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wan/Documents/pdrb_lapus/"/>
    </mc:Choice>
  </mc:AlternateContent>
  <xr:revisionPtr revIDLastSave="0" documentId="13_ncr:1_{49E04EAA-86D0-684B-B59C-C07E12012E2B}" xr6:coauthVersionLast="47" xr6:coauthVersionMax="47" xr10:uidLastSave="{00000000-0000-0000-0000-000000000000}"/>
  <bookViews>
    <workbookView xWindow="33080" yWindow="3520" windowWidth="28800" windowHeight="17400" activeTab="6" xr2:uid="{00000000-000D-0000-FFFF-FFFF00000000}"/>
  </bookViews>
  <sheets>
    <sheet name="maluku" sheetId="1" r:id="rId1"/>
    <sheet name="11 KabKot" sheetId="2" r:id="rId2"/>
    <sheet name="mtb" sheetId="3" r:id="rId3"/>
    <sheet name="indeks_implisit" sheetId="12" r:id="rId4"/>
    <sheet name="indeks_implisit2" sheetId="13" r:id="rId5"/>
    <sheet name="laju_implisit" sheetId="14" r:id="rId6"/>
    <sheet name="laju_implisit2" sheetId="15" r:id="rId7"/>
    <sheet name="adhb" sheetId="10" r:id="rId8"/>
    <sheet name="adhb2" sheetId="11" r:id="rId9"/>
    <sheet name="distribusi" sheetId="6" r:id="rId10"/>
    <sheet name="distribusi2" sheetId="7" r:id="rId11"/>
    <sheet name="y_o_y" sheetId="8" r:id="rId12"/>
    <sheet name="y_o_y2" sheetId="9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2Excel_BuiltIn_Print_Area_1_1" localSheetId="1">#REF!</definedName>
    <definedName name="_2Excel_BuiltIn_Print_Area_1_1" localSheetId="0">#REF!</definedName>
    <definedName name="_2Excel_BuiltIn_Print_Area_1_1">#REF!</definedName>
    <definedName name="_xlnm._FilterDatabase" localSheetId="0" hidden="1">maluku!$A$1:$C$664</definedName>
    <definedName name="_xlnm._FilterDatabase" localSheetId="2" hidden="1">mtb!$A$1:$C$664</definedName>
    <definedName name="_h">NA()</definedName>
    <definedName name="Bappenas" localSheetId="1">#REF!</definedName>
    <definedName name="Bappenas" localSheetId="0">#REF!</definedName>
    <definedName name="Bappenas">#REF!</definedName>
    <definedName name="Excel_BuiltIn_Print_Area" localSheetId="1">#REF!</definedName>
    <definedName name="Excel_BuiltIn_Print_Area" localSheetId="0">#REF!</definedName>
    <definedName name="Excel_BuiltIn_Print_Area">#REF!</definedName>
    <definedName name="H">NA()</definedName>
    <definedName name="KATEGORI">[1]Sheet1!$A$2:$A$9</definedName>
    <definedName name="KATEGORI_2010">[1]Sheet1!$A$2:$A$55</definedName>
    <definedName name="KATEGORI_BESAR">[1]Sheet1!$R$2:$R$19</definedName>
    <definedName name="Nama_KabKota">[2]Sheet2!$F$2:$F$38</definedName>
    <definedName name="Nama_Provinsi">[2]Sheet2!$A$2:$A$35</definedName>
    <definedName name="NamaTabel">OFFSET(INDIRECT("S3R!$"&amp;[2]S2LP!$G$2&amp;"$6"),0,0,1,[2]S2LP!$G$1)</definedName>
    <definedName name="PRINT_AREA_MI" localSheetId="1">#REF!</definedName>
    <definedName name="PRINT_AREA_MI" localSheetId="0">#REF!</definedName>
    <definedName name="PRINT_AREA_MI">#REF!</definedName>
    <definedName name="PROVINSI_ADJ">[1]Sheet1!$E$2:$E$34</definedName>
    <definedName name="Tabel">OFFSET(INDIRECT("S3R!$"&amp;[2]S2LP!$G$2&amp;"$"&amp;[2]S2LP!$H$1),0,0,1,[2]S2LP!$G$1)</definedName>
    <definedName name="TabelKab">OFFSET(INDIRECT("S3R!$"&amp;[2]S2LP!$G$2&amp;"$"&amp;[2]S2LP!$H$2),0,0,1,[2]S2LP!$G$1)</definedName>
    <definedName name="TabelKabTotal">OFFSET(INDIRECT("S3R!$"&amp;[2]S2LP!$G$2&amp;"$170"),0,0,1,[2]S2LP!$G$1)</definedName>
    <definedName name="TabelTotal">OFFSET(INDIRECT("S3R!$"&amp;[2]S2LP!$G$2&amp;"$169"),0,0,1,[2]S2LP!$G$1)</definedName>
    <definedName name="Tahun">[2]Sheet1!$A$2:$A$18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AsG2nQ0og/k1WDTzJ6QL7hSaliuZtyXLk+jNijNRG1Y="/>
    </ext>
  </extLst>
</workbook>
</file>

<file path=xl/calcChain.xml><?xml version="1.0" encoding="utf-8"?>
<calcChain xmlns="http://schemas.openxmlformats.org/spreadsheetml/2006/main">
  <c r="E785" i="3" l="1"/>
  <c r="F785" i="3" s="1"/>
  <c r="G785" i="3" s="1"/>
  <c r="H785" i="3" s="1"/>
  <c r="I785" i="3" s="1"/>
  <c r="J785" i="3" s="1"/>
  <c r="K785" i="3" s="1"/>
  <c r="L785" i="3" s="1"/>
  <c r="M785" i="3" s="1"/>
  <c r="N785" i="3" s="1"/>
  <c r="O785" i="3" s="1"/>
  <c r="P785" i="3" s="1"/>
  <c r="Q785" i="3" s="1"/>
  <c r="R785" i="3" s="1"/>
  <c r="S785" i="3" s="1"/>
  <c r="T785" i="3" s="1"/>
  <c r="U785" i="3" s="1"/>
  <c r="V785" i="3" s="1"/>
  <c r="W785" i="3" s="1"/>
  <c r="X785" i="3" s="1"/>
  <c r="Y785" i="3" s="1"/>
  <c r="Z785" i="3" s="1"/>
  <c r="AA785" i="3" s="1"/>
  <c r="AB785" i="3" s="1"/>
  <c r="AC785" i="3" s="1"/>
  <c r="AD785" i="3" s="1"/>
  <c r="AE785" i="3" s="1"/>
  <c r="AF785" i="3" s="1"/>
  <c r="AG785" i="3" s="1"/>
  <c r="AH785" i="3" s="1"/>
  <c r="AI785" i="3" s="1"/>
  <c r="AJ785" i="3" s="1"/>
  <c r="AK785" i="3" s="1"/>
  <c r="AL785" i="3" s="1"/>
  <c r="AM785" i="3" s="1"/>
  <c r="AN785" i="3" s="1"/>
  <c r="AO785" i="3" s="1"/>
  <c r="AP785" i="3" s="1"/>
  <c r="AQ785" i="3" s="1"/>
  <c r="AR785" i="3" s="1"/>
  <c r="AS785" i="3" s="1"/>
  <c r="AT785" i="3" s="1"/>
  <c r="AU785" i="3" s="1"/>
  <c r="AV785" i="3" s="1"/>
  <c r="AW785" i="3" s="1"/>
  <c r="AX785" i="3" s="1"/>
  <c r="AY785" i="3" s="1"/>
  <c r="AZ785" i="3" s="1"/>
  <c r="BA785" i="3" s="1"/>
  <c r="BB785" i="3" s="1"/>
  <c r="BC785" i="3" s="1"/>
  <c r="BD785" i="3" s="1"/>
  <c r="BE785" i="3" s="1"/>
  <c r="BF785" i="3" s="1"/>
  <c r="BG785" i="3" s="1"/>
  <c r="BH785" i="3" s="1"/>
  <c r="BI785" i="3" s="1"/>
  <c r="BJ785" i="3" s="1"/>
  <c r="BK785" i="3" s="1"/>
  <c r="BL785" i="3" s="1"/>
  <c r="BM785" i="3" s="1"/>
  <c r="BN785" i="3" s="1"/>
  <c r="BO785" i="3" s="1"/>
  <c r="BP785" i="3" s="1"/>
  <c r="BQ785" i="3" s="1"/>
  <c r="BR785" i="3" s="1"/>
  <c r="BS785" i="3" s="1"/>
  <c r="BT785" i="3" s="1"/>
  <c r="BU785" i="3" s="1"/>
  <c r="BV785" i="3" s="1"/>
  <c r="BW785" i="3" s="1"/>
  <c r="BX785" i="3" s="1"/>
  <c r="BY785" i="3" s="1"/>
  <c r="BZ785" i="3" s="1"/>
  <c r="CA785" i="3" s="1"/>
  <c r="CB785" i="3" s="1"/>
  <c r="CC785" i="3" s="1"/>
  <c r="CD785" i="3" s="1"/>
  <c r="CE785" i="3" s="1"/>
  <c r="CF785" i="3" s="1"/>
  <c r="CG785" i="3" s="1"/>
  <c r="CH785" i="3" s="1"/>
  <c r="CI785" i="3" s="1"/>
  <c r="CJ785" i="3" s="1"/>
  <c r="CK785" i="3" s="1"/>
  <c r="CL785" i="3" s="1"/>
  <c r="CM785" i="3" s="1"/>
  <c r="CN785" i="3" s="1"/>
  <c r="CO785" i="3" s="1"/>
  <c r="I782" i="3"/>
  <c r="N782" i="3" s="1"/>
  <c r="S782" i="3" s="1"/>
  <c r="X782" i="3" s="1"/>
  <c r="AC782" i="3" s="1"/>
  <c r="AH782" i="3" s="1"/>
  <c r="AM782" i="3" s="1"/>
  <c r="AR782" i="3" s="1"/>
  <c r="AW782" i="3" s="1"/>
  <c r="BB782" i="3" s="1"/>
  <c r="BG782" i="3" s="1"/>
  <c r="BL782" i="3" s="1"/>
  <c r="BQ782" i="3" s="1"/>
  <c r="BV782" i="3" s="1"/>
  <c r="CA782" i="3" s="1"/>
  <c r="CF782" i="3" s="1"/>
  <c r="CK782" i="3" s="1"/>
  <c r="E771" i="3"/>
  <c r="F771" i="3" s="1"/>
  <c r="G771" i="3" s="1"/>
  <c r="H771" i="3" s="1"/>
  <c r="I771" i="3" s="1"/>
  <c r="J771" i="3" s="1"/>
  <c r="K771" i="3" s="1"/>
  <c r="L771" i="3" s="1"/>
  <c r="M771" i="3" s="1"/>
  <c r="N771" i="3" s="1"/>
  <c r="O771" i="3" s="1"/>
  <c r="P771" i="3" s="1"/>
  <c r="Q771" i="3" s="1"/>
  <c r="R771" i="3" s="1"/>
  <c r="S771" i="3" s="1"/>
  <c r="T771" i="3" s="1"/>
  <c r="U771" i="3" s="1"/>
  <c r="V771" i="3" s="1"/>
  <c r="W771" i="3" s="1"/>
  <c r="X771" i="3" s="1"/>
  <c r="Y771" i="3" s="1"/>
  <c r="Z771" i="3" s="1"/>
  <c r="AA771" i="3" s="1"/>
  <c r="AB771" i="3" s="1"/>
  <c r="AC771" i="3" s="1"/>
  <c r="AD771" i="3" s="1"/>
  <c r="AE771" i="3" s="1"/>
  <c r="AF771" i="3" s="1"/>
  <c r="AG771" i="3" s="1"/>
  <c r="AH771" i="3" s="1"/>
  <c r="AI771" i="3" s="1"/>
  <c r="AJ771" i="3" s="1"/>
  <c r="AK771" i="3" s="1"/>
  <c r="AL771" i="3" s="1"/>
  <c r="AM771" i="3" s="1"/>
  <c r="AN771" i="3" s="1"/>
  <c r="AO771" i="3" s="1"/>
  <c r="AP771" i="3" s="1"/>
  <c r="AQ771" i="3" s="1"/>
  <c r="AR771" i="3" s="1"/>
  <c r="AS771" i="3" s="1"/>
  <c r="AT771" i="3" s="1"/>
  <c r="AU771" i="3" s="1"/>
  <c r="AV771" i="3" s="1"/>
  <c r="AW771" i="3" s="1"/>
  <c r="AX771" i="3" s="1"/>
  <c r="AY771" i="3" s="1"/>
  <c r="AZ771" i="3" s="1"/>
  <c r="BA771" i="3" s="1"/>
  <c r="BB771" i="3" s="1"/>
  <c r="BC771" i="3" s="1"/>
  <c r="BD771" i="3" s="1"/>
  <c r="BE771" i="3" s="1"/>
  <c r="BF771" i="3" s="1"/>
  <c r="BG771" i="3" s="1"/>
  <c r="BH771" i="3" s="1"/>
  <c r="BI771" i="3" s="1"/>
  <c r="BJ771" i="3" s="1"/>
  <c r="BK771" i="3" s="1"/>
  <c r="BL771" i="3" s="1"/>
  <c r="BM771" i="3" s="1"/>
  <c r="BN771" i="3" s="1"/>
  <c r="BO771" i="3" s="1"/>
  <c r="BP771" i="3" s="1"/>
  <c r="BQ771" i="3" s="1"/>
  <c r="BR771" i="3" s="1"/>
  <c r="BS771" i="3" s="1"/>
  <c r="BT771" i="3" s="1"/>
  <c r="BU771" i="3" s="1"/>
  <c r="BV771" i="3" s="1"/>
  <c r="BW771" i="3" s="1"/>
  <c r="BX771" i="3" s="1"/>
  <c r="BY771" i="3" s="1"/>
  <c r="BZ771" i="3" s="1"/>
  <c r="CA771" i="3" s="1"/>
  <c r="CB771" i="3" s="1"/>
  <c r="CC771" i="3" s="1"/>
  <c r="CD771" i="3" s="1"/>
  <c r="CE771" i="3" s="1"/>
  <c r="CF771" i="3" s="1"/>
  <c r="CG771" i="3" s="1"/>
  <c r="CH771" i="3" s="1"/>
  <c r="CI771" i="3" s="1"/>
  <c r="CJ771" i="3" s="1"/>
  <c r="CK771" i="3" s="1"/>
  <c r="CL771" i="3" s="1"/>
  <c r="CM771" i="3" s="1"/>
  <c r="CN771" i="3" s="1"/>
  <c r="CO771" i="3" s="1"/>
  <c r="I768" i="3"/>
  <c r="N768" i="3" s="1"/>
  <c r="S768" i="3" s="1"/>
  <c r="X768" i="3" s="1"/>
  <c r="AC768" i="3" s="1"/>
  <c r="AH768" i="3" s="1"/>
  <c r="AM768" i="3" s="1"/>
  <c r="AR768" i="3" s="1"/>
  <c r="AW768" i="3" s="1"/>
  <c r="BB768" i="3" s="1"/>
  <c r="BG768" i="3" s="1"/>
  <c r="BL768" i="3" s="1"/>
  <c r="BQ768" i="3" s="1"/>
  <c r="BV768" i="3" s="1"/>
  <c r="CA768" i="3" s="1"/>
  <c r="CF768" i="3" s="1"/>
  <c r="CK768" i="3" s="1"/>
  <c r="E757" i="3"/>
  <c r="F757" i="3" s="1"/>
  <c r="G757" i="3" s="1"/>
  <c r="H757" i="3" s="1"/>
  <c r="I757" i="3" s="1"/>
  <c r="J757" i="3" s="1"/>
  <c r="K757" i="3" s="1"/>
  <c r="L757" i="3" s="1"/>
  <c r="M757" i="3" s="1"/>
  <c r="N757" i="3" s="1"/>
  <c r="O757" i="3" s="1"/>
  <c r="P757" i="3" s="1"/>
  <c r="Q757" i="3" s="1"/>
  <c r="R757" i="3" s="1"/>
  <c r="S757" i="3" s="1"/>
  <c r="T757" i="3" s="1"/>
  <c r="U757" i="3" s="1"/>
  <c r="V757" i="3" s="1"/>
  <c r="W757" i="3" s="1"/>
  <c r="X757" i="3" s="1"/>
  <c r="Y757" i="3" s="1"/>
  <c r="Z757" i="3" s="1"/>
  <c r="AA757" i="3" s="1"/>
  <c r="AB757" i="3" s="1"/>
  <c r="AC757" i="3" s="1"/>
  <c r="AD757" i="3" s="1"/>
  <c r="AE757" i="3" s="1"/>
  <c r="AF757" i="3" s="1"/>
  <c r="AG757" i="3" s="1"/>
  <c r="AH757" i="3" s="1"/>
  <c r="AI757" i="3" s="1"/>
  <c r="AJ757" i="3" s="1"/>
  <c r="AK757" i="3" s="1"/>
  <c r="AL757" i="3" s="1"/>
  <c r="AM757" i="3" s="1"/>
  <c r="AN757" i="3" s="1"/>
  <c r="AO757" i="3" s="1"/>
  <c r="AP757" i="3" s="1"/>
  <c r="AQ757" i="3" s="1"/>
  <c r="AR757" i="3" s="1"/>
  <c r="AS757" i="3" s="1"/>
  <c r="AT757" i="3" s="1"/>
  <c r="AU757" i="3" s="1"/>
  <c r="AV757" i="3" s="1"/>
  <c r="AW757" i="3" s="1"/>
  <c r="AX757" i="3" s="1"/>
  <c r="AY757" i="3" s="1"/>
  <c r="AZ757" i="3" s="1"/>
  <c r="BA757" i="3" s="1"/>
  <c r="BB757" i="3" s="1"/>
  <c r="BC757" i="3" s="1"/>
  <c r="BD757" i="3" s="1"/>
  <c r="BE757" i="3" s="1"/>
  <c r="BF757" i="3" s="1"/>
  <c r="BG757" i="3" s="1"/>
  <c r="BH757" i="3" s="1"/>
  <c r="BI757" i="3" s="1"/>
  <c r="BJ757" i="3" s="1"/>
  <c r="BK757" i="3" s="1"/>
  <c r="BL757" i="3" s="1"/>
  <c r="BM757" i="3" s="1"/>
  <c r="BN757" i="3" s="1"/>
  <c r="BO757" i="3" s="1"/>
  <c r="BP757" i="3" s="1"/>
  <c r="BQ757" i="3" s="1"/>
  <c r="BR757" i="3" s="1"/>
  <c r="BS757" i="3" s="1"/>
  <c r="BT757" i="3" s="1"/>
  <c r="BU757" i="3" s="1"/>
  <c r="BV757" i="3" s="1"/>
  <c r="BW757" i="3" s="1"/>
  <c r="BX757" i="3" s="1"/>
  <c r="BY757" i="3" s="1"/>
  <c r="BZ757" i="3" s="1"/>
  <c r="CA757" i="3" s="1"/>
  <c r="CB757" i="3" s="1"/>
  <c r="CC757" i="3" s="1"/>
  <c r="CD757" i="3" s="1"/>
  <c r="CE757" i="3" s="1"/>
  <c r="CF757" i="3" s="1"/>
  <c r="CG757" i="3" s="1"/>
  <c r="CH757" i="3" s="1"/>
  <c r="CI757" i="3" s="1"/>
  <c r="CJ757" i="3" s="1"/>
  <c r="CK757" i="3" s="1"/>
  <c r="CL757" i="3" s="1"/>
  <c r="CM757" i="3" s="1"/>
  <c r="CN757" i="3" s="1"/>
  <c r="CO757" i="3" s="1"/>
  <c r="I754" i="3"/>
  <c r="N754" i="3" s="1"/>
  <c r="S754" i="3" s="1"/>
  <c r="X754" i="3" s="1"/>
  <c r="AC754" i="3" s="1"/>
  <c r="AH754" i="3" s="1"/>
  <c r="AM754" i="3" s="1"/>
  <c r="AR754" i="3" s="1"/>
  <c r="AW754" i="3" s="1"/>
  <c r="BB754" i="3" s="1"/>
  <c r="BG754" i="3" s="1"/>
  <c r="BL754" i="3" s="1"/>
  <c r="BQ754" i="3" s="1"/>
  <c r="BV754" i="3" s="1"/>
  <c r="CA754" i="3" s="1"/>
  <c r="CF754" i="3" s="1"/>
  <c r="CK754" i="3" s="1"/>
  <c r="CO746" i="3"/>
  <c r="CN746" i="3"/>
  <c r="CM746" i="3"/>
  <c r="E743" i="3"/>
  <c r="F743" i="3" s="1"/>
  <c r="G743" i="3" s="1"/>
  <c r="H743" i="3" s="1"/>
  <c r="I743" i="3" s="1"/>
  <c r="J743" i="3" s="1"/>
  <c r="K743" i="3" s="1"/>
  <c r="L743" i="3" s="1"/>
  <c r="M743" i="3" s="1"/>
  <c r="N743" i="3" s="1"/>
  <c r="O743" i="3" s="1"/>
  <c r="P743" i="3" s="1"/>
  <c r="Q743" i="3" s="1"/>
  <c r="R743" i="3" s="1"/>
  <c r="S743" i="3" s="1"/>
  <c r="T743" i="3" s="1"/>
  <c r="U743" i="3" s="1"/>
  <c r="V743" i="3" s="1"/>
  <c r="W743" i="3" s="1"/>
  <c r="X743" i="3" s="1"/>
  <c r="Y743" i="3" s="1"/>
  <c r="Z743" i="3" s="1"/>
  <c r="AA743" i="3" s="1"/>
  <c r="AB743" i="3" s="1"/>
  <c r="AC743" i="3" s="1"/>
  <c r="AD743" i="3" s="1"/>
  <c r="AE743" i="3" s="1"/>
  <c r="AF743" i="3" s="1"/>
  <c r="AG743" i="3" s="1"/>
  <c r="AH743" i="3" s="1"/>
  <c r="AI743" i="3" s="1"/>
  <c r="AJ743" i="3" s="1"/>
  <c r="AK743" i="3" s="1"/>
  <c r="AL743" i="3" s="1"/>
  <c r="AM743" i="3" s="1"/>
  <c r="AN743" i="3" s="1"/>
  <c r="AO743" i="3" s="1"/>
  <c r="AP743" i="3" s="1"/>
  <c r="AQ743" i="3" s="1"/>
  <c r="AR743" i="3" s="1"/>
  <c r="AS743" i="3" s="1"/>
  <c r="AT743" i="3" s="1"/>
  <c r="AU743" i="3" s="1"/>
  <c r="AV743" i="3" s="1"/>
  <c r="AW743" i="3" s="1"/>
  <c r="AX743" i="3" s="1"/>
  <c r="AY743" i="3" s="1"/>
  <c r="AZ743" i="3" s="1"/>
  <c r="BA743" i="3" s="1"/>
  <c r="BB743" i="3" s="1"/>
  <c r="BC743" i="3" s="1"/>
  <c r="BD743" i="3" s="1"/>
  <c r="BE743" i="3" s="1"/>
  <c r="BF743" i="3" s="1"/>
  <c r="BG743" i="3" s="1"/>
  <c r="BH743" i="3" s="1"/>
  <c r="BI743" i="3" s="1"/>
  <c r="BJ743" i="3" s="1"/>
  <c r="BK743" i="3" s="1"/>
  <c r="BL743" i="3" s="1"/>
  <c r="BM743" i="3" s="1"/>
  <c r="BN743" i="3" s="1"/>
  <c r="BO743" i="3" s="1"/>
  <c r="BP743" i="3" s="1"/>
  <c r="BQ743" i="3" s="1"/>
  <c r="BR743" i="3" s="1"/>
  <c r="BS743" i="3" s="1"/>
  <c r="BT743" i="3" s="1"/>
  <c r="BU743" i="3" s="1"/>
  <c r="BV743" i="3" s="1"/>
  <c r="BW743" i="3" s="1"/>
  <c r="BX743" i="3" s="1"/>
  <c r="BY743" i="3" s="1"/>
  <c r="BZ743" i="3" s="1"/>
  <c r="CA743" i="3" s="1"/>
  <c r="CB743" i="3" s="1"/>
  <c r="CC743" i="3" s="1"/>
  <c r="CD743" i="3" s="1"/>
  <c r="CE743" i="3" s="1"/>
  <c r="CF743" i="3" s="1"/>
  <c r="CG743" i="3" s="1"/>
  <c r="CH743" i="3" s="1"/>
  <c r="CI743" i="3" s="1"/>
  <c r="CJ743" i="3" s="1"/>
  <c r="CK743" i="3" s="1"/>
  <c r="CL743" i="3" s="1"/>
  <c r="CM743" i="3" s="1"/>
  <c r="CN743" i="3" s="1"/>
  <c r="CO743" i="3" s="1"/>
  <c r="I740" i="3"/>
  <c r="N740" i="3" s="1"/>
  <c r="S740" i="3" s="1"/>
  <c r="X740" i="3" s="1"/>
  <c r="AC740" i="3" s="1"/>
  <c r="AH740" i="3" s="1"/>
  <c r="AM740" i="3" s="1"/>
  <c r="AR740" i="3" s="1"/>
  <c r="AW740" i="3" s="1"/>
  <c r="BB740" i="3" s="1"/>
  <c r="BG740" i="3" s="1"/>
  <c r="BL740" i="3" s="1"/>
  <c r="BQ740" i="3" s="1"/>
  <c r="BV740" i="3" s="1"/>
  <c r="CA740" i="3" s="1"/>
  <c r="CF740" i="3" s="1"/>
  <c r="CK740" i="3" s="1"/>
  <c r="E729" i="3"/>
  <c r="F729" i="3" s="1"/>
  <c r="G729" i="3" s="1"/>
  <c r="H729" i="3" s="1"/>
  <c r="I729" i="3" s="1"/>
  <c r="J729" i="3" s="1"/>
  <c r="K729" i="3" s="1"/>
  <c r="L729" i="3" s="1"/>
  <c r="M729" i="3" s="1"/>
  <c r="N729" i="3" s="1"/>
  <c r="O729" i="3" s="1"/>
  <c r="P729" i="3" s="1"/>
  <c r="Q729" i="3" s="1"/>
  <c r="R729" i="3" s="1"/>
  <c r="S729" i="3" s="1"/>
  <c r="T729" i="3" s="1"/>
  <c r="U729" i="3" s="1"/>
  <c r="V729" i="3" s="1"/>
  <c r="W729" i="3" s="1"/>
  <c r="X729" i="3" s="1"/>
  <c r="Y729" i="3" s="1"/>
  <c r="Z729" i="3" s="1"/>
  <c r="AA729" i="3" s="1"/>
  <c r="AB729" i="3" s="1"/>
  <c r="AC729" i="3" s="1"/>
  <c r="AD729" i="3" s="1"/>
  <c r="AE729" i="3" s="1"/>
  <c r="AF729" i="3" s="1"/>
  <c r="AG729" i="3" s="1"/>
  <c r="AH729" i="3" s="1"/>
  <c r="AI729" i="3" s="1"/>
  <c r="AJ729" i="3" s="1"/>
  <c r="AK729" i="3" s="1"/>
  <c r="AL729" i="3" s="1"/>
  <c r="AM729" i="3" s="1"/>
  <c r="AN729" i="3" s="1"/>
  <c r="AO729" i="3" s="1"/>
  <c r="AP729" i="3" s="1"/>
  <c r="AQ729" i="3" s="1"/>
  <c r="AR729" i="3" s="1"/>
  <c r="AS729" i="3" s="1"/>
  <c r="AT729" i="3" s="1"/>
  <c r="AU729" i="3" s="1"/>
  <c r="AV729" i="3" s="1"/>
  <c r="AW729" i="3" s="1"/>
  <c r="AX729" i="3" s="1"/>
  <c r="AY729" i="3" s="1"/>
  <c r="AZ729" i="3" s="1"/>
  <c r="BA729" i="3" s="1"/>
  <c r="BB729" i="3" s="1"/>
  <c r="BC729" i="3" s="1"/>
  <c r="BD729" i="3" s="1"/>
  <c r="BE729" i="3" s="1"/>
  <c r="BF729" i="3" s="1"/>
  <c r="BG729" i="3" s="1"/>
  <c r="BH729" i="3" s="1"/>
  <c r="BI729" i="3" s="1"/>
  <c r="BJ729" i="3" s="1"/>
  <c r="BK729" i="3" s="1"/>
  <c r="BL729" i="3" s="1"/>
  <c r="BM729" i="3" s="1"/>
  <c r="BN729" i="3" s="1"/>
  <c r="BO729" i="3" s="1"/>
  <c r="BP729" i="3" s="1"/>
  <c r="BQ729" i="3" s="1"/>
  <c r="BR729" i="3" s="1"/>
  <c r="BS729" i="3" s="1"/>
  <c r="BT729" i="3" s="1"/>
  <c r="BU729" i="3" s="1"/>
  <c r="BV729" i="3" s="1"/>
  <c r="BW729" i="3" s="1"/>
  <c r="BX729" i="3" s="1"/>
  <c r="BY729" i="3" s="1"/>
  <c r="BZ729" i="3" s="1"/>
  <c r="CA729" i="3" s="1"/>
  <c r="CB729" i="3" s="1"/>
  <c r="CC729" i="3" s="1"/>
  <c r="CD729" i="3" s="1"/>
  <c r="CE729" i="3" s="1"/>
  <c r="CF729" i="3" s="1"/>
  <c r="CG729" i="3" s="1"/>
  <c r="CH729" i="3" s="1"/>
  <c r="CI729" i="3" s="1"/>
  <c r="CJ729" i="3" s="1"/>
  <c r="CK729" i="3" s="1"/>
  <c r="CL729" i="3" s="1"/>
  <c r="CM729" i="3" s="1"/>
  <c r="CN729" i="3" s="1"/>
  <c r="CO729" i="3" s="1"/>
  <c r="I726" i="3"/>
  <c r="N726" i="3" s="1"/>
  <c r="S726" i="3" s="1"/>
  <c r="X726" i="3" s="1"/>
  <c r="AC726" i="3" s="1"/>
  <c r="AH726" i="3" s="1"/>
  <c r="AM726" i="3" s="1"/>
  <c r="AR726" i="3" s="1"/>
  <c r="AW726" i="3" s="1"/>
  <c r="BB726" i="3" s="1"/>
  <c r="BG726" i="3" s="1"/>
  <c r="BL726" i="3" s="1"/>
  <c r="BQ726" i="3" s="1"/>
  <c r="BV726" i="3" s="1"/>
  <c r="CA726" i="3" s="1"/>
  <c r="CF726" i="3" s="1"/>
  <c r="CK726" i="3" s="1"/>
  <c r="E715" i="3"/>
  <c r="F715" i="3" s="1"/>
  <c r="G715" i="3" s="1"/>
  <c r="H715" i="3" s="1"/>
  <c r="I715" i="3" s="1"/>
  <c r="J715" i="3" s="1"/>
  <c r="K715" i="3" s="1"/>
  <c r="L715" i="3" s="1"/>
  <c r="M715" i="3" s="1"/>
  <c r="N715" i="3" s="1"/>
  <c r="O715" i="3" s="1"/>
  <c r="P715" i="3" s="1"/>
  <c r="Q715" i="3" s="1"/>
  <c r="R715" i="3" s="1"/>
  <c r="S715" i="3" s="1"/>
  <c r="T715" i="3" s="1"/>
  <c r="U715" i="3" s="1"/>
  <c r="V715" i="3" s="1"/>
  <c r="W715" i="3" s="1"/>
  <c r="X715" i="3" s="1"/>
  <c r="Y715" i="3" s="1"/>
  <c r="Z715" i="3" s="1"/>
  <c r="AA715" i="3" s="1"/>
  <c r="AB715" i="3" s="1"/>
  <c r="AC715" i="3" s="1"/>
  <c r="AD715" i="3" s="1"/>
  <c r="AE715" i="3" s="1"/>
  <c r="AF715" i="3" s="1"/>
  <c r="AG715" i="3" s="1"/>
  <c r="AH715" i="3" s="1"/>
  <c r="AI715" i="3" s="1"/>
  <c r="AJ715" i="3" s="1"/>
  <c r="AK715" i="3" s="1"/>
  <c r="AL715" i="3" s="1"/>
  <c r="AM715" i="3" s="1"/>
  <c r="AN715" i="3" s="1"/>
  <c r="AO715" i="3" s="1"/>
  <c r="AP715" i="3" s="1"/>
  <c r="AQ715" i="3" s="1"/>
  <c r="AR715" i="3" s="1"/>
  <c r="AS715" i="3" s="1"/>
  <c r="AT715" i="3" s="1"/>
  <c r="AU715" i="3" s="1"/>
  <c r="AV715" i="3" s="1"/>
  <c r="AW715" i="3" s="1"/>
  <c r="AX715" i="3" s="1"/>
  <c r="AY715" i="3" s="1"/>
  <c r="AZ715" i="3" s="1"/>
  <c r="BA715" i="3" s="1"/>
  <c r="BB715" i="3" s="1"/>
  <c r="BC715" i="3" s="1"/>
  <c r="BD715" i="3" s="1"/>
  <c r="BE715" i="3" s="1"/>
  <c r="BF715" i="3" s="1"/>
  <c r="BG715" i="3" s="1"/>
  <c r="BH715" i="3" s="1"/>
  <c r="BI715" i="3" s="1"/>
  <c r="BJ715" i="3" s="1"/>
  <c r="BK715" i="3" s="1"/>
  <c r="BL715" i="3" s="1"/>
  <c r="BM715" i="3" s="1"/>
  <c r="BN715" i="3" s="1"/>
  <c r="BO715" i="3" s="1"/>
  <c r="BP715" i="3" s="1"/>
  <c r="BQ715" i="3" s="1"/>
  <c r="BR715" i="3" s="1"/>
  <c r="BS715" i="3" s="1"/>
  <c r="BT715" i="3" s="1"/>
  <c r="BU715" i="3" s="1"/>
  <c r="BV715" i="3" s="1"/>
  <c r="BW715" i="3" s="1"/>
  <c r="BX715" i="3" s="1"/>
  <c r="BY715" i="3" s="1"/>
  <c r="BZ715" i="3" s="1"/>
  <c r="CA715" i="3" s="1"/>
  <c r="CB715" i="3" s="1"/>
  <c r="CC715" i="3" s="1"/>
  <c r="CD715" i="3" s="1"/>
  <c r="CE715" i="3" s="1"/>
  <c r="CF715" i="3" s="1"/>
  <c r="CG715" i="3" s="1"/>
  <c r="CH715" i="3" s="1"/>
  <c r="CI715" i="3" s="1"/>
  <c r="CJ715" i="3" s="1"/>
  <c r="CK715" i="3" s="1"/>
  <c r="CL715" i="3" s="1"/>
  <c r="CM715" i="3" s="1"/>
  <c r="CN715" i="3" s="1"/>
  <c r="CO715" i="3" s="1"/>
  <c r="I712" i="3"/>
  <c r="N712" i="3" s="1"/>
  <c r="S712" i="3" s="1"/>
  <c r="X712" i="3" s="1"/>
  <c r="AC712" i="3" s="1"/>
  <c r="AH712" i="3" s="1"/>
  <c r="AM712" i="3" s="1"/>
  <c r="AR712" i="3" s="1"/>
  <c r="AW712" i="3" s="1"/>
  <c r="BB712" i="3" s="1"/>
  <c r="BG712" i="3" s="1"/>
  <c r="BL712" i="3" s="1"/>
  <c r="BQ712" i="3" s="1"/>
  <c r="BV712" i="3" s="1"/>
  <c r="CA712" i="3" s="1"/>
  <c r="CF712" i="3" s="1"/>
  <c r="CK712" i="3" s="1"/>
  <c r="E701" i="3"/>
  <c r="F701" i="3" s="1"/>
  <c r="G701" i="3" s="1"/>
  <c r="H701" i="3" s="1"/>
  <c r="I701" i="3" s="1"/>
  <c r="J701" i="3" s="1"/>
  <c r="K701" i="3" s="1"/>
  <c r="L701" i="3" s="1"/>
  <c r="M701" i="3" s="1"/>
  <c r="N701" i="3" s="1"/>
  <c r="O701" i="3" s="1"/>
  <c r="P701" i="3" s="1"/>
  <c r="Q701" i="3" s="1"/>
  <c r="R701" i="3" s="1"/>
  <c r="S701" i="3" s="1"/>
  <c r="T701" i="3" s="1"/>
  <c r="U701" i="3" s="1"/>
  <c r="V701" i="3" s="1"/>
  <c r="W701" i="3" s="1"/>
  <c r="X701" i="3" s="1"/>
  <c r="Y701" i="3" s="1"/>
  <c r="Z701" i="3" s="1"/>
  <c r="AA701" i="3" s="1"/>
  <c r="AB701" i="3" s="1"/>
  <c r="AC701" i="3" s="1"/>
  <c r="AD701" i="3" s="1"/>
  <c r="AE701" i="3" s="1"/>
  <c r="AF701" i="3" s="1"/>
  <c r="AG701" i="3" s="1"/>
  <c r="AH701" i="3" s="1"/>
  <c r="AI701" i="3" s="1"/>
  <c r="AJ701" i="3" s="1"/>
  <c r="AK701" i="3" s="1"/>
  <c r="AL701" i="3" s="1"/>
  <c r="AM701" i="3" s="1"/>
  <c r="AN701" i="3" s="1"/>
  <c r="AO701" i="3" s="1"/>
  <c r="AP701" i="3" s="1"/>
  <c r="AQ701" i="3" s="1"/>
  <c r="AR701" i="3" s="1"/>
  <c r="AS701" i="3" s="1"/>
  <c r="AT701" i="3" s="1"/>
  <c r="AU701" i="3" s="1"/>
  <c r="AV701" i="3" s="1"/>
  <c r="AW701" i="3" s="1"/>
  <c r="AX701" i="3" s="1"/>
  <c r="AY701" i="3" s="1"/>
  <c r="AZ701" i="3" s="1"/>
  <c r="BA701" i="3" s="1"/>
  <c r="BB701" i="3" s="1"/>
  <c r="BC701" i="3" s="1"/>
  <c r="BD701" i="3" s="1"/>
  <c r="BE701" i="3" s="1"/>
  <c r="BF701" i="3" s="1"/>
  <c r="BG701" i="3" s="1"/>
  <c r="BH701" i="3" s="1"/>
  <c r="BI701" i="3" s="1"/>
  <c r="BJ701" i="3" s="1"/>
  <c r="BK701" i="3" s="1"/>
  <c r="BL701" i="3" s="1"/>
  <c r="BM701" i="3" s="1"/>
  <c r="BN701" i="3" s="1"/>
  <c r="BO701" i="3" s="1"/>
  <c r="BP701" i="3" s="1"/>
  <c r="BQ701" i="3" s="1"/>
  <c r="BR701" i="3" s="1"/>
  <c r="BS701" i="3" s="1"/>
  <c r="BT701" i="3" s="1"/>
  <c r="BU701" i="3" s="1"/>
  <c r="BV701" i="3" s="1"/>
  <c r="BW701" i="3" s="1"/>
  <c r="BX701" i="3" s="1"/>
  <c r="BY701" i="3" s="1"/>
  <c r="BZ701" i="3" s="1"/>
  <c r="CA701" i="3" s="1"/>
  <c r="CB701" i="3" s="1"/>
  <c r="CC701" i="3" s="1"/>
  <c r="CD701" i="3" s="1"/>
  <c r="CE701" i="3" s="1"/>
  <c r="CF701" i="3" s="1"/>
  <c r="CG701" i="3" s="1"/>
  <c r="CH701" i="3" s="1"/>
  <c r="CI701" i="3" s="1"/>
  <c r="CJ701" i="3" s="1"/>
  <c r="CK701" i="3" s="1"/>
  <c r="CL701" i="3" s="1"/>
  <c r="CM701" i="3" s="1"/>
  <c r="CN701" i="3" s="1"/>
  <c r="CO701" i="3" s="1"/>
  <c r="I698" i="3"/>
  <c r="N698" i="3" s="1"/>
  <c r="S698" i="3" s="1"/>
  <c r="X698" i="3" s="1"/>
  <c r="AC698" i="3" s="1"/>
  <c r="AH698" i="3" s="1"/>
  <c r="AM698" i="3" s="1"/>
  <c r="AR698" i="3" s="1"/>
  <c r="AW698" i="3" s="1"/>
  <c r="BB698" i="3" s="1"/>
  <c r="BG698" i="3" s="1"/>
  <c r="BL698" i="3" s="1"/>
  <c r="BQ698" i="3" s="1"/>
  <c r="BV698" i="3" s="1"/>
  <c r="CA698" i="3" s="1"/>
  <c r="CF698" i="3" s="1"/>
  <c r="CK698" i="3" s="1"/>
  <c r="BO691" i="3"/>
  <c r="BN691" i="3"/>
  <c r="BM691" i="3"/>
  <c r="BL691" i="3"/>
  <c r="BJ691" i="3"/>
  <c r="BI691" i="3"/>
  <c r="BH691" i="3"/>
  <c r="BG691" i="3"/>
  <c r="BE691" i="3"/>
  <c r="BD691" i="3"/>
  <c r="BC691" i="3"/>
  <c r="BB691" i="3"/>
  <c r="AZ691" i="3"/>
  <c r="AY691" i="3"/>
  <c r="AX691" i="3"/>
  <c r="AW691" i="3"/>
  <c r="AU691" i="3"/>
  <c r="AT691" i="3"/>
  <c r="AS691" i="3"/>
  <c r="AR691" i="3"/>
  <c r="AP691" i="3"/>
  <c r="AO691" i="3"/>
  <c r="AN691" i="3"/>
  <c r="AM691" i="3"/>
  <c r="AK691" i="3"/>
  <c r="AJ691" i="3"/>
  <c r="AI691" i="3"/>
  <c r="AH691" i="3"/>
  <c r="AF691" i="3"/>
  <c r="AE691" i="3"/>
  <c r="AD691" i="3"/>
  <c r="AC691" i="3"/>
  <c r="AA691" i="3"/>
  <c r="Z691" i="3"/>
  <c r="Y691" i="3"/>
  <c r="X691" i="3"/>
  <c r="V691" i="3"/>
  <c r="U691" i="3"/>
  <c r="T691" i="3"/>
  <c r="S691" i="3"/>
  <c r="Q691" i="3"/>
  <c r="P691" i="3"/>
  <c r="O691" i="3"/>
  <c r="N691" i="3"/>
  <c r="L691" i="3"/>
  <c r="K691" i="3"/>
  <c r="J691" i="3"/>
  <c r="I691" i="3"/>
  <c r="G691" i="3"/>
  <c r="G719" i="3" s="1"/>
  <c r="F691" i="3"/>
  <c r="F719" i="3" s="1"/>
  <c r="E691" i="3"/>
  <c r="E719" i="3" s="1"/>
  <c r="D691" i="3"/>
  <c r="H691" i="3" s="1"/>
  <c r="BO690" i="3"/>
  <c r="BN690" i="3"/>
  <c r="BM690" i="3"/>
  <c r="BL690" i="3"/>
  <c r="BJ690" i="3"/>
  <c r="BI690" i="3"/>
  <c r="BH690" i="3"/>
  <c r="BG690" i="3"/>
  <c r="BE690" i="3"/>
  <c r="BD690" i="3"/>
  <c r="BC690" i="3"/>
  <c r="BB690" i="3"/>
  <c r="AZ690" i="3"/>
  <c r="AY690" i="3"/>
  <c r="AX690" i="3"/>
  <c r="AW690" i="3"/>
  <c r="AU690" i="3"/>
  <c r="AT690" i="3"/>
  <c r="AS690" i="3"/>
  <c r="AR690" i="3"/>
  <c r="AP690" i="3"/>
  <c r="AO690" i="3"/>
  <c r="AN690" i="3"/>
  <c r="AM690" i="3"/>
  <c r="AK690" i="3"/>
  <c r="AJ690" i="3"/>
  <c r="AI690" i="3"/>
  <c r="AH690" i="3"/>
  <c r="AF690" i="3"/>
  <c r="AE690" i="3"/>
  <c r="AD690" i="3"/>
  <c r="AC690" i="3"/>
  <c r="AA690" i="3"/>
  <c r="Z690" i="3"/>
  <c r="Y690" i="3"/>
  <c r="X690" i="3"/>
  <c r="V690" i="3"/>
  <c r="U690" i="3"/>
  <c r="T690" i="3"/>
  <c r="S690" i="3"/>
  <c r="Q690" i="3"/>
  <c r="P690" i="3"/>
  <c r="O690" i="3"/>
  <c r="N690" i="3"/>
  <c r="L690" i="3"/>
  <c r="K690" i="3"/>
  <c r="J690" i="3"/>
  <c r="I690" i="3"/>
  <c r="G690" i="3"/>
  <c r="G718" i="3" s="1"/>
  <c r="F690" i="3"/>
  <c r="F718" i="3" s="1"/>
  <c r="E690" i="3"/>
  <c r="E718" i="3" s="1"/>
  <c r="D690" i="3"/>
  <c r="H690" i="3" s="1"/>
  <c r="BO689" i="3"/>
  <c r="BN689" i="3"/>
  <c r="BM689" i="3"/>
  <c r="BL689" i="3"/>
  <c r="BJ689" i="3"/>
  <c r="BI689" i="3"/>
  <c r="BH689" i="3"/>
  <c r="BG689" i="3"/>
  <c r="BE689" i="3"/>
  <c r="BD689" i="3"/>
  <c r="BC689" i="3"/>
  <c r="BB689" i="3"/>
  <c r="AZ689" i="3"/>
  <c r="AY689" i="3"/>
  <c r="AX689" i="3"/>
  <c r="AW689" i="3"/>
  <c r="AU689" i="3"/>
  <c r="AT689" i="3"/>
  <c r="AS689" i="3"/>
  <c r="AR689" i="3"/>
  <c r="AP689" i="3"/>
  <c r="AO689" i="3"/>
  <c r="AN689" i="3"/>
  <c r="AM689" i="3"/>
  <c r="AK689" i="3"/>
  <c r="AJ689" i="3"/>
  <c r="AI689" i="3"/>
  <c r="AH689" i="3"/>
  <c r="AF689" i="3"/>
  <c r="AE689" i="3"/>
  <c r="AD689" i="3"/>
  <c r="AC689" i="3"/>
  <c r="AA689" i="3"/>
  <c r="Z689" i="3"/>
  <c r="Y689" i="3"/>
  <c r="X689" i="3"/>
  <c r="V689" i="3"/>
  <c r="U689" i="3"/>
  <c r="T689" i="3"/>
  <c r="S689" i="3"/>
  <c r="Q689" i="3"/>
  <c r="P689" i="3"/>
  <c r="O689" i="3"/>
  <c r="N689" i="3"/>
  <c r="L689" i="3"/>
  <c r="K689" i="3"/>
  <c r="J689" i="3"/>
  <c r="I689" i="3"/>
  <c r="G689" i="3"/>
  <c r="F689" i="3"/>
  <c r="E689" i="3"/>
  <c r="D689" i="3"/>
  <c r="E687" i="3"/>
  <c r="F687" i="3" s="1"/>
  <c r="G687" i="3" s="1"/>
  <c r="H687" i="3" s="1"/>
  <c r="I687" i="3" s="1"/>
  <c r="J687" i="3" s="1"/>
  <c r="K687" i="3" s="1"/>
  <c r="L687" i="3" s="1"/>
  <c r="M687" i="3" s="1"/>
  <c r="N687" i="3" s="1"/>
  <c r="O687" i="3" s="1"/>
  <c r="P687" i="3" s="1"/>
  <c r="Q687" i="3" s="1"/>
  <c r="R687" i="3" s="1"/>
  <c r="S687" i="3" s="1"/>
  <c r="T687" i="3" s="1"/>
  <c r="U687" i="3" s="1"/>
  <c r="V687" i="3" s="1"/>
  <c r="W687" i="3" s="1"/>
  <c r="X687" i="3" s="1"/>
  <c r="Y687" i="3" s="1"/>
  <c r="Z687" i="3" s="1"/>
  <c r="AA687" i="3" s="1"/>
  <c r="AB687" i="3" s="1"/>
  <c r="AC687" i="3" s="1"/>
  <c r="AD687" i="3" s="1"/>
  <c r="AE687" i="3" s="1"/>
  <c r="AF687" i="3" s="1"/>
  <c r="AG687" i="3" s="1"/>
  <c r="AH687" i="3" s="1"/>
  <c r="AI687" i="3" s="1"/>
  <c r="AJ687" i="3" s="1"/>
  <c r="AK687" i="3" s="1"/>
  <c r="AL687" i="3" s="1"/>
  <c r="AM687" i="3" s="1"/>
  <c r="AN687" i="3" s="1"/>
  <c r="AO687" i="3" s="1"/>
  <c r="AP687" i="3" s="1"/>
  <c r="AQ687" i="3" s="1"/>
  <c r="AR687" i="3" s="1"/>
  <c r="AS687" i="3" s="1"/>
  <c r="AT687" i="3" s="1"/>
  <c r="AU687" i="3" s="1"/>
  <c r="AV687" i="3" s="1"/>
  <c r="AW687" i="3" s="1"/>
  <c r="AX687" i="3" s="1"/>
  <c r="AY687" i="3" s="1"/>
  <c r="AZ687" i="3" s="1"/>
  <c r="BA687" i="3" s="1"/>
  <c r="BB687" i="3" s="1"/>
  <c r="BC687" i="3" s="1"/>
  <c r="BD687" i="3" s="1"/>
  <c r="BE687" i="3" s="1"/>
  <c r="BF687" i="3" s="1"/>
  <c r="BG687" i="3" s="1"/>
  <c r="BH687" i="3" s="1"/>
  <c r="BI687" i="3" s="1"/>
  <c r="BJ687" i="3" s="1"/>
  <c r="BK687" i="3" s="1"/>
  <c r="BL687" i="3" s="1"/>
  <c r="BM687" i="3" s="1"/>
  <c r="BN687" i="3" s="1"/>
  <c r="BO687" i="3" s="1"/>
  <c r="BP687" i="3" s="1"/>
  <c r="BQ687" i="3" s="1"/>
  <c r="BR687" i="3" s="1"/>
  <c r="BS687" i="3" s="1"/>
  <c r="BT687" i="3" s="1"/>
  <c r="BU687" i="3" s="1"/>
  <c r="BV687" i="3" s="1"/>
  <c r="BW687" i="3" s="1"/>
  <c r="BX687" i="3" s="1"/>
  <c r="BY687" i="3" s="1"/>
  <c r="BZ687" i="3" s="1"/>
  <c r="CA687" i="3" s="1"/>
  <c r="CB687" i="3" s="1"/>
  <c r="CC687" i="3" s="1"/>
  <c r="CD687" i="3" s="1"/>
  <c r="CE687" i="3" s="1"/>
  <c r="CF687" i="3" s="1"/>
  <c r="CG687" i="3" s="1"/>
  <c r="CH687" i="3" s="1"/>
  <c r="CI687" i="3" s="1"/>
  <c r="CJ687" i="3" s="1"/>
  <c r="CK687" i="3" s="1"/>
  <c r="CL687" i="3" s="1"/>
  <c r="CM687" i="3" s="1"/>
  <c r="CN687" i="3" s="1"/>
  <c r="CO687" i="3" s="1"/>
  <c r="I684" i="3"/>
  <c r="N684" i="3" s="1"/>
  <c r="S684" i="3" s="1"/>
  <c r="X684" i="3" s="1"/>
  <c r="AC684" i="3" s="1"/>
  <c r="AH684" i="3" s="1"/>
  <c r="AM684" i="3" s="1"/>
  <c r="AR684" i="3" s="1"/>
  <c r="AW684" i="3" s="1"/>
  <c r="BB684" i="3" s="1"/>
  <c r="BG684" i="3" s="1"/>
  <c r="BL684" i="3" s="1"/>
  <c r="BQ684" i="3" s="1"/>
  <c r="BV684" i="3" s="1"/>
  <c r="CA684" i="3" s="1"/>
  <c r="CF684" i="3" s="1"/>
  <c r="CK684" i="3" s="1"/>
  <c r="BO677" i="3"/>
  <c r="BN677" i="3"/>
  <c r="BM677" i="3"/>
  <c r="BL677" i="3"/>
  <c r="BJ677" i="3"/>
  <c r="BI677" i="3"/>
  <c r="BH677" i="3"/>
  <c r="BG677" i="3"/>
  <c r="BE677" i="3"/>
  <c r="BD677" i="3"/>
  <c r="BC677" i="3"/>
  <c r="BB677" i="3"/>
  <c r="AZ677" i="3"/>
  <c r="AY677" i="3"/>
  <c r="AX677" i="3"/>
  <c r="AW677" i="3"/>
  <c r="AU677" i="3"/>
  <c r="AT677" i="3"/>
  <c r="AS677" i="3"/>
  <c r="AR677" i="3"/>
  <c r="AP677" i="3"/>
  <c r="AO677" i="3"/>
  <c r="AN677" i="3"/>
  <c r="AM677" i="3"/>
  <c r="AK677" i="3"/>
  <c r="AJ677" i="3"/>
  <c r="AI677" i="3"/>
  <c r="AH677" i="3"/>
  <c r="AF677" i="3"/>
  <c r="AE677" i="3"/>
  <c r="AD677" i="3"/>
  <c r="AC677" i="3"/>
  <c r="AA677" i="3"/>
  <c r="Z677" i="3"/>
  <c r="Y677" i="3"/>
  <c r="X677" i="3"/>
  <c r="V677" i="3"/>
  <c r="U677" i="3"/>
  <c r="T677" i="3"/>
  <c r="S677" i="3"/>
  <c r="Q677" i="3"/>
  <c r="P677" i="3"/>
  <c r="O677" i="3"/>
  <c r="N677" i="3"/>
  <c r="L677" i="3"/>
  <c r="K677" i="3"/>
  <c r="J677" i="3"/>
  <c r="I677" i="3"/>
  <c r="G677" i="3"/>
  <c r="F677" i="3"/>
  <c r="E677" i="3"/>
  <c r="D677" i="3"/>
  <c r="BO676" i="3"/>
  <c r="BN676" i="3"/>
  <c r="BM676" i="3"/>
  <c r="BL676" i="3"/>
  <c r="BJ676" i="3"/>
  <c r="BI676" i="3"/>
  <c r="BH676" i="3"/>
  <c r="BG676" i="3"/>
  <c r="BE676" i="3"/>
  <c r="BD676" i="3"/>
  <c r="BC676" i="3"/>
  <c r="BB676" i="3"/>
  <c r="AZ676" i="3"/>
  <c r="AY676" i="3"/>
  <c r="AX676" i="3"/>
  <c r="AW676" i="3"/>
  <c r="AU676" i="3"/>
  <c r="AT676" i="3"/>
  <c r="AS676" i="3"/>
  <c r="AR676" i="3"/>
  <c r="AP676" i="3"/>
  <c r="AO676" i="3"/>
  <c r="AN676" i="3"/>
  <c r="AM676" i="3"/>
  <c r="AK676" i="3"/>
  <c r="AJ676" i="3"/>
  <c r="AI676" i="3"/>
  <c r="AH676" i="3"/>
  <c r="AF676" i="3"/>
  <c r="AE676" i="3"/>
  <c r="AD676" i="3"/>
  <c r="AC676" i="3"/>
  <c r="AA676" i="3"/>
  <c r="Z676" i="3"/>
  <c r="Y676" i="3"/>
  <c r="X676" i="3"/>
  <c r="V676" i="3"/>
  <c r="U676" i="3"/>
  <c r="T676" i="3"/>
  <c r="S676" i="3"/>
  <c r="Q676" i="3"/>
  <c r="P676" i="3"/>
  <c r="O676" i="3"/>
  <c r="N676" i="3"/>
  <c r="L676" i="3"/>
  <c r="K676" i="3"/>
  <c r="J676" i="3"/>
  <c r="I676" i="3"/>
  <c r="G676" i="3"/>
  <c r="F676" i="3"/>
  <c r="E676" i="3"/>
  <c r="D676" i="3"/>
  <c r="BO675" i="3"/>
  <c r="BN675" i="3"/>
  <c r="BM675" i="3"/>
  <c r="BL675" i="3"/>
  <c r="BJ675" i="3"/>
  <c r="BI675" i="3"/>
  <c r="BH675" i="3"/>
  <c r="BG675" i="3"/>
  <c r="BE675" i="3"/>
  <c r="BD675" i="3"/>
  <c r="BC675" i="3"/>
  <c r="BB675" i="3"/>
  <c r="AZ675" i="3"/>
  <c r="AY675" i="3"/>
  <c r="AX675" i="3"/>
  <c r="AW675" i="3"/>
  <c r="AU675" i="3"/>
  <c r="AT675" i="3"/>
  <c r="AS675" i="3"/>
  <c r="AR675" i="3"/>
  <c r="AP675" i="3"/>
  <c r="AO675" i="3"/>
  <c r="AN675" i="3"/>
  <c r="AM675" i="3"/>
  <c r="AK675" i="3"/>
  <c r="AJ675" i="3"/>
  <c r="AI675" i="3"/>
  <c r="AH675" i="3"/>
  <c r="AF675" i="3"/>
  <c r="AE675" i="3"/>
  <c r="AD675" i="3"/>
  <c r="AC675" i="3"/>
  <c r="AA675" i="3"/>
  <c r="Z675" i="3"/>
  <c r="Y675" i="3"/>
  <c r="X675" i="3"/>
  <c r="V675" i="3"/>
  <c r="U675" i="3"/>
  <c r="T675" i="3"/>
  <c r="S675" i="3"/>
  <c r="Q675" i="3"/>
  <c r="P675" i="3"/>
  <c r="O675" i="3"/>
  <c r="N675" i="3"/>
  <c r="L675" i="3"/>
  <c r="K675" i="3"/>
  <c r="J675" i="3"/>
  <c r="I675" i="3"/>
  <c r="G675" i="3"/>
  <c r="F675" i="3"/>
  <c r="E675" i="3"/>
  <c r="D675" i="3"/>
  <c r="E673" i="3"/>
  <c r="F673" i="3" s="1"/>
  <c r="G673" i="3" s="1"/>
  <c r="H673" i="3" s="1"/>
  <c r="I673" i="3" s="1"/>
  <c r="J673" i="3" s="1"/>
  <c r="K673" i="3" s="1"/>
  <c r="L673" i="3" s="1"/>
  <c r="M673" i="3" s="1"/>
  <c r="N673" i="3" s="1"/>
  <c r="O673" i="3" s="1"/>
  <c r="P673" i="3" s="1"/>
  <c r="Q673" i="3" s="1"/>
  <c r="R673" i="3" s="1"/>
  <c r="S673" i="3" s="1"/>
  <c r="T673" i="3" s="1"/>
  <c r="U673" i="3" s="1"/>
  <c r="V673" i="3" s="1"/>
  <c r="W673" i="3" s="1"/>
  <c r="X673" i="3" s="1"/>
  <c r="Y673" i="3" s="1"/>
  <c r="Z673" i="3" s="1"/>
  <c r="AA673" i="3" s="1"/>
  <c r="AB673" i="3" s="1"/>
  <c r="AC673" i="3" s="1"/>
  <c r="AD673" i="3" s="1"/>
  <c r="AE673" i="3" s="1"/>
  <c r="AF673" i="3" s="1"/>
  <c r="AG673" i="3" s="1"/>
  <c r="AH673" i="3" s="1"/>
  <c r="AI673" i="3" s="1"/>
  <c r="AJ673" i="3" s="1"/>
  <c r="AK673" i="3" s="1"/>
  <c r="AL673" i="3" s="1"/>
  <c r="AM673" i="3" s="1"/>
  <c r="AN673" i="3" s="1"/>
  <c r="AO673" i="3" s="1"/>
  <c r="AP673" i="3" s="1"/>
  <c r="AQ673" i="3" s="1"/>
  <c r="AR673" i="3" s="1"/>
  <c r="AS673" i="3" s="1"/>
  <c r="AT673" i="3" s="1"/>
  <c r="AU673" i="3" s="1"/>
  <c r="AV673" i="3" s="1"/>
  <c r="AW673" i="3" s="1"/>
  <c r="AX673" i="3" s="1"/>
  <c r="AY673" i="3" s="1"/>
  <c r="AZ673" i="3" s="1"/>
  <c r="BA673" i="3" s="1"/>
  <c r="BB673" i="3" s="1"/>
  <c r="BC673" i="3" s="1"/>
  <c r="BD673" i="3" s="1"/>
  <c r="BE673" i="3" s="1"/>
  <c r="BF673" i="3" s="1"/>
  <c r="BG673" i="3" s="1"/>
  <c r="BH673" i="3" s="1"/>
  <c r="BI673" i="3" s="1"/>
  <c r="BJ673" i="3" s="1"/>
  <c r="BK673" i="3" s="1"/>
  <c r="BL673" i="3" s="1"/>
  <c r="BM673" i="3" s="1"/>
  <c r="BN673" i="3" s="1"/>
  <c r="BO673" i="3" s="1"/>
  <c r="BP673" i="3" s="1"/>
  <c r="BQ673" i="3" s="1"/>
  <c r="BR673" i="3" s="1"/>
  <c r="BS673" i="3" s="1"/>
  <c r="BT673" i="3" s="1"/>
  <c r="BU673" i="3" s="1"/>
  <c r="BV673" i="3" s="1"/>
  <c r="BW673" i="3" s="1"/>
  <c r="BX673" i="3" s="1"/>
  <c r="BY673" i="3" s="1"/>
  <c r="BZ673" i="3" s="1"/>
  <c r="CA673" i="3" s="1"/>
  <c r="CB673" i="3" s="1"/>
  <c r="CC673" i="3" s="1"/>
  <c r="CD673" i="3" s="1"/>
  <c r="CE673" i="3" s="1"/>
  <c r="CF673" i="3" s="1"/>
  <c r="CG673" i="3" s="1"/>
  <c r="CH673" i="3" s="1"/>
  <c r="CI673" i="3" s="1"/>
  <c r="CJ673" i="3" s="1"/>
  <c r="CK673" i="3" s="1"/>
  <c r="CL673" i="3" s="1"/>
  <c r="CM673" i="3" s="1"/>
  <c r="CN673" i="3" s="1"/>
  <c r="CO673" i="3" s="1"/>
  <c r="I670" i="3"/>
  <c r="N670" i="3" s="1"/>
  <c r="S670" i="3" s="1"/>
  <c r="X670" i="3" s="1"/>
  <c r="AC670" i="3" s="1"/>
  <c r="AH670" i="3" s="1"/>
  <c r="AM670" i="3" s="1"/>
  <c r="AR670" i="3" s="1"/>
  <c r="AW670" i="3" s="1"/>
  <c r="BB670" i="3" s="1"/>
  <c r="BG670" i="3" s="1"/>
  <c r="BL670" i="3" s="1"/>
  <c r="BQ670" i="3" s="1"/>
  <c r="BV670" i="3" s="1"/>
  <c r="CA670" i="3" s="1"/>
  <c r="CF670" i="3" s="1"/>
  <c r="CK670" i="3" s="1"/>
  <c r="AX554" i="3"/>
  <c r="AW554" i="3"/>
  <c r="AV554" i="3"/>
  <c r="AU554" i="3"/>
  <c r="AT554" i="3"/>
  <c r="AS554" i="3"/>
  <c r="AR554" i="3"/>
  <c r="AQ554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G554" i="3"/>
  <c r="F554" i="3"/>
  <c r="E554" i="3"/>
  <c r="CN553" i="3"/>
  <c r="CM553" i="3"/>
  <c r="CL553" i="3"/>
  <c r="CK553" i="3"/>
  <c r="CI553" i="3"/>
  <c r="CH553" i="3"/>
  <c r="CG553" i="3"/>
  <c r="CF553" i="3"/>
  <c r="CD553" i="3"/>
  <c r="CC553" i="3"/>
  <c r="CB553" i="3"/>
  <c r="CA553" i="3"/>
  <c r="BY553" i="3"/>
  <c r="BX553" i="3"/>
  <c r="BW553" i="3"/>
  <c r="BV553" i="3"/>
  <c r="BT553" i="3"/>
  <c r="BS553" i="3"/>
  <c r="BR553" i="3"/>
  <c r="BQ553" i="3"/>
  <c r="BP553" i="3"/>
  <c r="BO553" i="3"/>
  <c r="BN553" i="3"/>
  <c r="BM553" i="3"/>
  <c r="BL553" i="3"/>
  <c r="BK553" i="3"/>
  <c r="BJ553" i="3"/>
  <c r="BI553" i="3"/>
  <c r="BH553" i="3"/>
  <c r="BG553" i="3"/>
  <c r="BF553" i="3"/>
  <c r="BE553" i="3"/>
  <c r="BD553" i="3"/>
  <c r="BC553" i="3"/>
  <c r="BB553" i="3"/>
  <c r="BA553" i="3"/>
  <c r="AZ553" i="3"/>
  <c r="AY553" i="3"/>
  <c r="AX553" i="3"/>
  <c r="AW553" i="3"/>
  <c r="AV553" i="3"/>
  <c r="AU553" i="3"/>
  <c r="AT553" i="3"/>
  <c r="AS553" i="3"/>
  <c r="AR553" i="3"/>
  <c r="AQ553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G553" i="3"/>
  <c r="F553" i="3"/>
  <c r="E553" i="3"/>
  <c r="CN552" i="3"/>
  <c r="CM552" i="3"/>
  <c r="CL552" i="3"/>
  <c r="CK552" i="3"/>
  <c r="CI552" i="3"/>
  <c r="CH552" i="3"/>
  <c r="CG552" i="3"/>
  <c r="CF552" i="3"/>
  <c r="CD552" i="3"/>
  <c r="CC552" i="3"/>
  <c r="CB552" i="3"/>
  <c r="CA552" i="3"/>
  <c r="BY552" i="3"/>
  <c r="BX552" i="3"/>
  <c r="BW552" i="3"/>
  <c r="BV552" i="3"/>
  <c r="BT552" i="3"/>
  <c r="BS552" i="3"/>
  <c r="BR552" i="3"/>
  <c r="BQ552" i="3"/>
  <c r="BP552" i="3"/>
  <c r="BO552" i="3"/>
  <c r="BN552" i="3"/>
  <c r="BM552" i="3"/>
  <c r="BL552" i="3"/>
  <c r="BK552" i="3"/>
  <c r="BJ552" i="3"/>
  <c r="BI552" i="3"/>
  <c r="BH552" i="3"/>
  <c r="BG552" i="3"/>
  <c r="BF552" i="3"/>
  <c r="BE552" i="3"/>
  <c r="BD552" i="3"/>
  <c r="BC552" i="3"/>
  <c r="BB552" i="3"/>
  <c r="BA552" i="3"/>
  <c r="AZ552" i="3"/>
  <c r="AY552" i="3"/>
  <c r="AX552" i="3"/>
  <c r="AW552" i="3"/>
  <c r="AV552" i="3"/>
  <c r="AU552" i="3"/>
  <c r="AT552" i="3"/>
  <c r="AS552" i="3"/>
  <c r="AR552" i="3"/>
  <c r="AQ552" i="3"/>
  <c r="AP552" i="3"/>
  <c r="AO552" i="3"/>
  <c r="AN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G552" i="3"/>
  <c r="F552" i="3"/>
  <c r="E552" i="3"/>
  <c r="CN551" i="3"/>
  <c r="CM551" i="3"/>
  <c r="CL551" i="3"/>
  <c r="CK551" i="3"/>
  <c r="CI551" i="3"/>
  <c r="CH551" i="3"/>
  <c r="CG551" i="3"/>
  <c r="CF551" i="3"/>
  <c r="CD551" i="3"/>
  <c r="CC551" i="3"/>
  <c r="CB551" i="3"/>
  <c r="CA551" i="3"/>
  <c r="BY551" i="3"/>
  <c r="BX551" i="3"/>
  <c r="BW551" i="3"/>
  <c r="BV551" i="3"/>
  <c r="BT551" i="3"/>
  <c r="BS551" i="3"/>
  <c r="BR551" i="3"/>
  <c r="BQ551" i="3"/>
  <c r="BP551" i="3"/>
  <c r="BO551" i="3"/>
  <c r="BN551" i="3"/>
  <c r="BM551" i="3"/>
  <c r="BL551" i="3"/>
  <c r="BK551" i="3"/>
  <c r="BJ551" i="3"/>
  <c r="BI551" i="3"/>
  <c r="BH551" i="3"/>
  <c r="BG551" i="3"/>
  <c r="BF551" i="3"/>
  <c r="BE551" i="3"/>
  <c r="BD551" i="3"/>
  <c r="BC551" i="3"/>
  <c r="BB551" i="3"/>
  <c r="BA551" i="3"/>
  <c r="AZ551" i="3"/>
  <c r="AY551" i="3"/>
  <c r="AX551" i="3"/>
  <c r="AW551" i="3"/>
  <c r="AV551" i="3"/>
  <c r="AU551" i="3"/>
  <c r="AT551" i="3"/>
  <c r="AS551" i="3"/>
  <c r="AR551" i="3"/>
  <c r="AQ551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G551" i="3"/>
  <c r="F551" i="3"/>
  <c r="E551" i="3"/>
  <c r="CN550" i="3"/>
  <c r="CM550" i="3"/>
  <c r="CL550" i="3"/>
  <c r="CK550" i="3"/>
  <c r="CI550" i="3"/>
  <c r="CH550" i="3"/>
  <c r="CG550" i="3"/>
  <c r="CF550" i="3"/>
  <c r="CD550" i="3"/>
  <c r="CC550" i="3"/>
  <c r="CB550" i="3"/>
  <c r="CA550" i="3"/>
  <c r="BY550" i="3"/>
  <c r="BX550" i="3"/>
  <c r="BW550" i="3"/>
  <c r="BV550" i="3"/>
  <c r="BT550" i="3"/>
  <c r="BS550" i="3"/>
  <c r="BR550" i="3"/>
  <c r="BQ550" i="3"/>
  <c r="BP550" i="3"/>
  <c r="BO550" i="3"/>
  <c r="BN550" i="3"/>
  <c r="BM550" i="3"/>
  <c r="BL550" i="3"/>
  <c r="BK550" i="3"/>
  <c r="BJ550" i="3"/>
  <c r="BI550" i="3"/>
  <c r="BH550" i="3"/>
  <c r="BG550" i="3"/>
  <c r="BF550" i="3"/>
  <c r="BE550" i="3"/>
  <c r="BD550" i="3"/>
  <c r="BC550" i="3"/>
  <c r="BB550" i="3"/>
  <c r="BA550" i="3"/>
  <c r="AZ550" i="3"/>
  <c r="AY550" i="3"/>
  <c r="AX550" i="3"/>
  <c r="AW550" i="3"/>
  <c r="AV550" i="3"/>
  <c r="AU550" i="3"/>
  <c r="AT550" i="3"/>
  <c r="AS550" i="3"/>
  <c r="AR550" i="3"/>
  <c r="AQ550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G550" i="3"/>
  <c r="F550" i="3"/>
  <c r="E550" i="3"/>
  <c r="CN549" i="3"/>
  <c r="CM549" i="3"/>
  <c r="CL549" i="3"/>
  <c r="CK549" i="3"/>
  <c r="CI549" i="3"/>
  <c r="CH549" i="3"/>
  <c r="CG549" i="3"/>
  <c r="CF549" i="3"/>
  <c r="CD549" i="3"/>
  <c r="CC549" i="3"/>
  <c r="CB549" i="3"/>
  <c r="CA549" i="3"/>
  <c r="BY549" i="3"/>
  <c r="BX549" i="3"/>
  <c r="BW549" i="3"/>
  <c r="BV549" i="3"/>
  <c r="BT549" i="3"/>
  <c r="BS549" i="3"/>
  <c r="BR549" i="3"/>
  <c r="BQ549" i="3"/>
  <c r="BP549" i="3"/>
  <c r="BO549" i="3"/>
  <c r="BN549" i="3"/>
  <c r="BM549" i="3"/>
  <c r="BL549" i="3"/>
  <c r="BK549" i="3"/>
  <c r="BJ549" i="3"/>
  <c r="BI549" i="3"/>
  <c r="BH549" i="3"/>
  <c r="BG549" i="3"/>
  <c r="BF549" i="3"/>
  <c r="BE549" i="3"/>
  <c r="BD549" i="3"/>
  <c r="BC549" i="3"/>
  <c r="BB549" i="3"/>
  <c r="BA549" i="3"/>
  <c r="AZ549" i="3"/>
  <c r="AY549" i="3"/>
  <c r="AX549" i="3"/>
  <c r="AW549" i="3"/>
  <c r="AV549" i="3"/>
  <c r="AU549" i="3"/>
  <c r="AT549" i="3"/>
  <c r="AS549" i="3"/>
  <c r="AR549" i="3"/>
  <c r="AQ549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G549" i="3"/>
  <c r="F549" i="3"/>
  <c r="E549" i="3"/>
  <c r="CN548" i="3"/>
  <c r="CM548" i="3"/>
  <c r="CL548" i="3"/>
  <c r="CK548" i="3"/>
  <c r="CI548" i="3"/>
  <c r="CH548" i="3"/>
  <c r="CG548" i="3"/>
  <c r="CF548" i="3"/>
  <c r="CD548" i="3"/>
  <c r="CC548" i="3"/>
  <c r="CB548" i="3"/>
  <c r="CA548" i="3"/>
  <c r="BY548" i="3"/>
  <c r="BX548" i="3"/>
  <c r="BW548" i="3"/>
  <c r="BV548" i="3"/>
  <c r="BT548" i="3"/>
  <c r="BS548" i="3"/>
  <c r="BR548" i="3"/>
  <c r="BQ548" i="3"/>
  <c r="BP548" i="3"/>
  <c r="BO548" i="3"/>
  <c r="BN548" i="3"/>
  <c r="BM548" i="3"/>
  <c r="BL548" i="3"/>
  <c r="BK548" i="3"/>
  <c r="BJ548" i="3"/>
  <c r="BI548" i="3"/>
  <c r="BH548" i="3"/>
  <c r="BG548" i="3"/>
  <c r="BF548" i="3"/>
  <c r="BE548" i="3"/>
  <c r="BD548" i="3"/>
  <c r="BC548" i="3"/>
  <c r="BB548" i="3"/>
  <c r="BA548" i="3"/>
  <c r="AZ548" i="3"/>
  <c r="AY548" i="3"/>
  <c r="AX548" i="3"/>
  <c r="AW548" i="3"/>
  <c r="AV548" i="3"/>
  <c r="AU548" i="3"/>
  <c r="AT548" i="3"/>
  <c r="AS548" i="3"/>
  <c r="AR548" i="3"/>
  <c r="AQ548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G548" i="3"/>
  <c r="F548" i="3"/>
  <c r="E548" i="3"/>
  <c r="CN547" i="3"/>
  <c r="CM547" i="3"/>
  <c r="CL547" i="3"/>
  <c r="CK547" i="3"/>
  <c r="CI547" i="3"/>
  <c r="CH547" i="3"/>
  <c r="CG547" i="3"/>
  <c r="CF547" i="3"/>
  <c r="CD547" i="3"/>
  <c r="CC547" i="3"/>
  <c r="CB547" i="3"/>
  <c r="CA547" i="3"/>
  <c r="BY547" i="3"/>
  <c r="BX547" i="3"/>
  <c r="BW547" i="3"/>
  <c r="BV547" i="3"/>
  <c r="BT547" i="3"/>
  <c r="BS547" i="3"/>
  <c r="BR547" i="3"/>
  <c r="BQ547" i="3"/>
  <c r="BP547" i="3"/>
  <c r="BO547" i="3"/>
  <c r="BN547" i="3"/>
  <c r="BM547" i="3"/>
  <c r="BL547" i="3"/>
  <c r="BK547" i="3"/>
  <c r="BJ547" i="3"/>
  <c r="BI547" i="3"/>
  <c r="BH547" i="3"/>
  <c r="BG547" i="3"/>
  <c r="BF547" i="3"/>
  <c r="BE547" i="3"/>
  <c r="BD547" i="3"/>
  <c r="BC547" i="3"/>
  <c r="BB547" i="3"/>
  <c r="BA547" i="3"/>
  <c r="AZ547" i="3"/>
  <c r="AY547" i="3"/>
  <c r="AX547" i="3"/>
  <c r="AW547" i="3"/>
  <c r="AV547" i="3"/>
  <c r="AU547" i="3"/>
  <c r="AT547" i="3"/>
  <c r="AS547" i="3"/>
  <c r="AR547" i="3"/>
  <c r="AQ547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G547" i="3"/>
  <c r="F547" i="3"/>
  <c r="E547" i="3"/>
  <c r="CN546" i="3"/>
  <c r="CM546" i="3"/>
  <c r="CL546" i="3"/>
  <c r="CK546" i="3"/>
  <c r="CI546" i="3"/>
  <c r="CH546" i="3"/>
  <c r="CG546" i="3"/>
  <c r="CF546" i="3"/>
  <c r="CD546" i="3"/>
  <c r="CC546" i="3"/>
  <c r="CB546" i="3"/>
  <c r="CA546" i="3"/>
  <c r="BY546" i="3"/>
  <c r="BX546" i="3"/>
  <c r="BW546" i="3"/>
  <c r="BV546" i="3"/>
  <c r="BT546" i="3"/>
  <c r="BS546" i="3"/>
  <c r="BR546" i="3"/>
  <c r="BQ546" i="3"/>
  <c r="BP546" i="3"/>
  <c r="BO546" i="3"/>
  <c r="BN546" i="3"/>
  <c r="BM546" i="3"/>
  <c r="BL546" i="3"/>
  <c r="BK546" i="3"/>
  <c r="BJ546" i="3"/>
  <c r="BI546" i="3"/>
  <c r="BH546" i="3"/>
  <c r="BG546" i="3"/>
  <c r="BF546" i="3"/>
  <c r="BE546" i="3"/>
  <c r="BD546" i="3"/>
  <c r="BC546" i="3"/>
  <c r="BB546" i="3"/>
  <c r="BA546" i="3"/>
  <c r="AZ546" i="3"/>
  <c r="AY546" i="3"/>
  <c r="AX546" i="3"/>
  <c r="AW546" i="3"/>
  <c r="AV546" i="3"/>
  <c r="AU546" i="3"/>
  <c r="AT546" i="3"/>
  <c r="AS546" i="3"/>
  <c r="AR546" i="3"/>
  <c r="AQ546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G546" i="3"/>
  <c r="F546" i="3"/>
  <c r="E546" i="3"/>
  <c r="CN545" i="3"/>
  <c r="CM545" i="3"/>
  <c r="CL545" i="3"/>
  <c r="CK545" i="3"/>
  <c r="CI545" i="3"/>
  <c r="CH545" i="3"/>
  <c r="CG545" i="3"/>
  <c r="CF545" i="3"/>
  <c r="CD545" i="3"/>
  <c r="CC545" i="3"/>
  <c r="CB545" i="3"/>
  <c r="CA545" i="3"/>
  <c r="BY545" i="3"/>
  <c r="BX545" i="3"/>
  <c r="BW545" i="3"/>
  <c r="BV545" i="3"/>
  <c r="BT545" i="3"/>
  <c r="BS545" i="3"/>
  <c r="BR545" i="3"/>
  <c r="BQ545" i="3"/>
  <c r="BP545" i="3"/>
  <c r="BO545" i="3"/>
  <c r="BN545" i="3"/>
  <c r="BM545" i="3"/>
  <c r="BL545" i="3"/>
  <c r="BK545" i="3"/>
  <c r="BJ545" i="3"/>
  <c r="BI545" i="3"/>
  <c r="BH545" i="3"/>
  <c r="BG545" i="3"/>
  <c r="BF545" i="3"/>
  <c r="BE545" i="3"/>
  <c r="BD545" i="3"/>
  <c r="BC545" i="3"/>
  <c r="BB545" i="3"/>
  <c r="BA545" i="3"/>
  <c r="AZ545" i="3"/>
  <c r="AY545" i="3"/>
  <c r="AX545" i="3"/>
  <c r="AW545" i="3"/>
  <c r="AV545" i="3"/>
  <c r="AU545" i="3"/>
  <c r="AT545" i="3"/>
  <c r="AS545" i="3"/>
  <c r="AR545" i="3"/>
  <c r="AQ545" i="3"/>
  <c r="AP545" i="3"/>
  <c r="AO545" i="3"/>
  <c r="AN545" i="3"/>
  <c r="AM545" i="3"/>
  <c r="AL545" i="3"/>
  <c r="AK545" i="3"/>
  <c r="AJ545" i="3"/>
  <c r="AI545" i="3"/>
  <c r="AH545" i="3"/>
  <c r="AG545" i="3"/>
  <c r="AF545" i="3"/>
  <c r="AE545" i="3"/>
  <c r="AD545" i="3"/>
  <c r="AC545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G545" i="3"/>
  <c r="F545" i="3"/>
  <c r="E545" i="3"/>
  <c r="CN544" i="3"/>
  <c r="CM544" i="3"/>
  <c r="CL544" i="3"/>
  <c r="CK544" i="3"/>
  <c r="CI544" i="3"/>
  <c r="CH544" i="3"/>
  <c r="CG544" i="3"/>
  <c r="CF544" i="3"/>
  <c r="CD544" i="3"/>
  <c r="CC544" i="3"/>
  <c r="CB544" i="3"/>
  <c r="CA544" i="3"/>
  <c r="BY544" i="3"/>
  <c r="BX544" i="3"/>
  <c r="BW544" i="3"/>
  <c r="BV544" i="3"/>
  <c r="BT544" i="3"/>
  <c r="BS544" i="3"/>
  <c r="BR544" i="3"/>
  <c r="BQ544" i="3"/>
  <c r="BP544" i="3"/>
  <c r="BO544" i="3"/>
  <c r="BN544" i="3"/>
  <c r="BM544" i="3"/>
  <c r="BL544" i="3"/>
  <c r="BK544" i="3"/>
  <c r="BJ544" i="3"/>
  <c r="BI544" i="3"/>
  <c r="BH544" i="3"/>
  <c r="BG544" i="3"/>
  <c r="BF544" i="3"/>
  <c r="BE544" i="3"/>
  <c r="BD544" i="3"/>
  <c r="BC544" i="3"/>
  <c r="BB544" i="3"/>
  <c r="BA544" i="3"/>
  <c r="AZ544" i="3"/>
  <c r="AY544" i="3"/>
  <c r="AX544" i="3"/>
  <c r="AW544" i="3"/>
  <c r="AV544" i="3"/>
  <c r="AU544" i="3"/>
  <c r="AT544" i="3"/>
  <c r="AS544" i="3"/>
  <c r="AR544" i="3"/>
  <c r="AQ544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G544" i="3"/>
  <c r="F544" i="3"/>
  <c r="E544" i="3"/>
  <c r="BP543" i="3"/>
  <c r="BO543" i="3"/>
  <c r="BN543" i="3"/>
  <c r="BM543" i="3"/>
  <c r="BL543" i="3"/>
  <c r="BK543" i="3"/>
  <c r="BJ543" i="3"/>
  <c r="BI543" i="3"/>
  <c r="BH543" i="3"/>
  <c r="BG543" i="3"/>
  <c r="BF543" i="3"/>
  <c r="BE543" i="3"/>
  <c r="BD543" i="3"/>
  <c r="BC543" i="3"/>
  <c r="BB543" i="3"/>
  <c r="BA543" i="3"/>
  <c r="AZ543" i="3"/>
  <c r="AY543" i="3"/>
  <c r="AX543" i="3"/>
  <c r="AW543" i="3"/>
  <c r="AV543" i="3"/>
  <c r="AU543" i="3"/>
  <c r="AT543" i="3"/>
  <c r="AS543" i="3"/>
  <c r="AR543" i="3"/>
  <c r="AQ543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G543" i="3"/>
  <c r="F543" i="3"/>
  <c r="E543" i="3"/>
  <c r="CN542" i="3"/>
  <c r="CM542" i="3"/>
  <c r="CL542" i="3"/>
  <c r="CK542" i="3"/>
  <c r="CI542" i="3"/>
  <c r="CH542" i="3"/>
  <c r="CG542" i="3"/>
  <c r="CF542" i="3"/>
  <c r="CD542" i="3"/>
  <c r="CC542" i="3"/>
  <c r="CB542" i="3"/>
  <c r="CA542" i="3"/>
  <c r="BY542" i="3"/>
  <c r="BX542" i="3"/>
  <c r="BW542" i="3"/>
  <c r="BV542" i="3"/>
  <c r="BT542" i="3"/>
  <c r="BS542" i="3"/>
  <c r="BR542" i="3"/>
  <c r="BQ542" i="3"/>
  <c r="BP542" i="3"/>
  <c r="BO542" i="3"/>
  <c r="BN542" i="3"/>
  <c r="BM542" i="3"/>
  <c r="BL542" i="3"/>
  <c r="BK542" i="3"/>
  <c r="BJ542" i="3"/>
  <c r="BI542" i="3"/>
  <c r="BH542" i="3"/>
  <c r="BG542" i="3"/>
  <c r="BF542" i="3"/>
  <c r="BE542" i="3"/>
  <c r="BD542" i="3"/>
  <c r="BC542" i="3"/>
  <c r="BB542" i="3"/>
  <c r="BA542" i="3"/>
  <c r="AZ542" i="3"/>
  <c r="AY542" i="3"/>
  <c r="AX542" i="3"/>
  <c r="AW542" i="3"/>
  <c r="AV542" i="3"/>
  <c r="AU542" i="3"/>
  <c r="AT542" i="3"/>
  <c r="AS542" i="3"/>
  <c r="AR542" i="3"/>
  <c r="AQ542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G542" i="3"/>
  <c r="F542" i="3"/>
  <c r="E542" i="3"/>
  <c r="CN541" i="3"/>
  <c r="CM541" i="3"/>
  <c r="CL541" i="3"/>
  <c r="CK541" i="3"/>
  <c r="CI541" i="3"/>
  <c r="CH541" i="3"/>
  <c r="CG541" i="3"/>
  <c r="CF541" i="3"/>
  <c r="CD541" i="3"/>
  <c r="CC541" i="3"/>
  <c r="CB541" i="3"/>
  <c r="CA541" i="3"/>
  <c r="BY541" i="3"/>
  <c r="BX541" i="3"/>
  <c r="BW541" i="3"/>
  <c r="BV541" i="3"/>
  <c r="BT541" i="3"/>
  <c r="BS541" i="3"/>
  <c r="BR541" i="3"/>
  <c r="BQ541" i="3"/>
  <c r="BP541" i="3"/>
  <c r="BO541" i="3"/>
  <c r="BN541" i="3"/>
  <c r="BM541" i="3"/>
  <c r="BL541" i="3"/>
  <c r="BK541" i="3"/>
  <c r="BJ541" i="3"/>
  <c r="BI541" i="3"/>
  <c r="BH541" i="3"/>
  <c r="BG541" i="3"/>
  <c r="BF541" i="3"/>
  <c r="BE541" i="3"/>
  <c r="BD541" i="3"/>
  <c r="BC541" i="3"/>
  <c r="BB541" i="3"/>
  <c r="BA541" i="3"/>
  <c r="AZ541" i="3"/>
  <c r="AY541" i="3"/>
  <c r="AX541" i="3"/>
  <c r="AW541" i="3"/>
  <c r="AV541" i="3"/>
  <c r="AU541" i="3"/>
  <c r="AT541" i="3"/>
  <c r="AS541" i="3"/>
  <c r="AR541" i="3"/>
  <c r="AQ541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G541" i="3"/>
  <c r="F541" i="3"/>
  <c r="E541" i="3"/>
  <c r="CN540" i="3"/>
  <c r="CM540" i="3"/>
  <c r="CL540" i="3"/>
  <c r="CK540" i="3"/>
  <c r="CI540" i="3"/>
  <c r="CH540" i="3"/>
  <c r="CG540" i="3"/>
  <c r="CF540" i="3"/>
  <c r="CD540" i="3"/>
  <c r="CC540" i="3"/>
  <c r="CB540" i="3"/>
  <c r="CA540" i="3"/>
  <c r="BY540" i="3"/>
  <c r="BX540" i="3"/>
  <c r="BW540" i="3"/>
  <c r="BV540" i="3"/>
  <c r="BT540" i="3"/>
  <c r="BS540" i="3"/>
  <c r="BR540" i="3"/>
  <c r="BQ540" i="3"/>
  <c r="BP540" i="3"/>
  <c r="BO540" i="3"/>
  <c r="BN540" i="3"/>
  <c r="BM540" i="3"/>
  <c r="BL540" i="3"/>
  <c r="BK540" i="3"/>
  <c r="BJ540" i="3"/>
  <c r="BI540" i="3"/>
  <c r="BH540" i="3"/>
  <c r="BG540" i="3"/>
  <c r="BF540" i="3"/>
  <c r="BE540" i="3"/>
  <c r="BD540" i="3"/>
  <c r="BC540" i="3"/>
  <c r="BB540" i="3"/>
  <c r="BA540" i="3"/>
  <c r="AZ540" i="3"/>
  <c r="AY540" i="3"/>
  <c r="AX540" i="3"/>
  <c r="AW540" i="3"/>
  <c r="AV540" i="3"/>
  <c r="AU540" i="3"/>
  <c r="AT540" i="3"/>
  <c r="AS540" i="3"/>
  <c r="AR540" i="3"/>
  <c r="AQ540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G540" i="3"/>
  <c r="F540" i="3"/>
  <c r="E540" i="3"/>
  <c r="CN539" i="3"/>
  <c r="CM539" i="3"/>
  <c r="CL539" i="3"/>
  <c r="CK539" i="3"/>
  <c r="CI539" i="3"/>
  <c r="CH539" i="3"/>
  <c r="CG539" i="3"/>
  <c r="CF539" i="3"/>
  <c r="CD539" i="3"/>
  <c r="CC539" i="3"/>
  <c r="CB539" i="3"/>
  <c r="CA539" i="3"/>
  <c r="BY539" i="3"/>
  <c r="BX539" i="3"/>
  <c r="BW539" i="3"/>
  <c r="BV539" i="3"/>
  <c r="BT539" i="3"/>
  <c r="BS539" i="3"/>
  <c r="BR539" i="3"/>
  <c r="BQ539" i="3"/>
  <c r="BP539" i="3"/>
  <c r="BO539" i="3"/>
  <c r="BN539" i="3"/>
  <c r="BM539" i="3"/>
  <c r="BL539" i="3"/>
  <c r="BK539" i="3"/>
  <c r="BJ539" i="3"/>
  <c r="BI539" i="3"/>
  <c r="BH539" i="3"/>
  <c r="BG539" i="3"/>
  <c r="BF539" i="3"/>
  <c r="BE539" i="3"/>
  <c r="BD539" i="3"/>
  <c r="BC539" i="3"/>
  <c r="BB539" i="3"/>
  <c r="BA539" i="3"/>
  <c r="AZ539" i="3"/>
  <c r="AY539" i="3"/>
  <c r="AX539" i="3"/>
  <c r="AW539" i="3"/>
  <c r="AV539" i="3"/>
  <c r="AU539" i="3"/>
  <c r="AT539" i="3"/>
  <c r="AS539" i="3"/>
  <c r="AR539" i="3"/>
  <c r="AQ539" i="3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G539" i="3"/>
  <c r="F539" i="3"/>
  <c r="E539" i="3"/>
  <c r="BP538" i="3"/>
  <c r="BO538" i="3"/>
  <c r="BN538" i="3"/>
  <c r="BM538" i="3"/>
  <c r="BL538" i="3"/>
  <c r="BK538" i="3"/>
  <c r="BJ538" i="3"/>
  <c r="BI538" i="3"/>
  <c r="BH538" i="3"/>
  <c r="BG538" i="3"/>
  <c r="BF538" i="3"/>
  <c r="BE538" i="3"/>
  <c r="BD538" i="3"/>
  <c r="BC538" i="3"/>
  <c r="BB538" i="3"/>
  <c r="BA538" i="3"/>
  <c r="AZ538" i="3"/>
  <c r="AY538" i="3"/>
  <c r="AX538" i="3"/>
  <c r="AW538" i="3"/>
  <c r="AV538" i="3"/>
  <c r="AU538" i="3"/>
  <c r="AT538" i="3"/>
  <c r="AS538" i="3"/>
  <c r="AR538" i="3"/>
  <c r="AQ538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G538" i="3"/>
  <c r="F538" i="3"/>
  <c r="E538" i="3"/>
  <c r="CN537" i="3"/>
  <c r="CM537" i="3"/>
  <c r="CL537" i="3"/>
  <c r="CK537" i="3"/>
  <c r="CI537" i="3"/>
  <c r="CH537" i="3"/>
  <c r="CG537" i="3"/>
  <c r="CF537" i="3"/>
  <c r="CD537" i="3"/>
  <c r="CC537" i="3"/>
  <c r="CB537" i="3"/>
  <c r="CA537" i="3"/>
  <c r="BY537" i="3"/>
  <c r="BX537" i="3"/>
  <c r="BW537" i="3"/>
  <c r="BV537" i="3"/>
  <c r="BT537" i="3"/>
  <c r="BS537" i="3"/>
  <c r="BR537" i="3"/>
  <c r="BQ537" i="3"/>
  <c r="BP537" i="3"/>
  <c r="BO537" i="3"/>
  <c r="BN537" i="3"/>
  <c r="BM537" i="3"/>
  <c r="BL537" i="3"/>
  <c r="BK537" i="3"/>
  <c r="BJ537" i="3"/>
  <c r="BI537" i="3"/>
  <c r="BH537" i="3"/>
  <c r="BG537" i="3"/>
  <c r="BF537" i="3"/>
  <c r="BE537" i="3"/>
  <c r="BD537" i="3"/>
  <c r="BC537" i="3"/>
  <c r="BB537" i="3"/>
  <c r="BA537" i="3"/>
  <c r="AZ537" i="3"/>
  <c r="AY537" i="3"/>
  <c r="AX537" i="3"/>
  <c r="AW537" i="3"/>
  <c r="AV537" i="3"/>
  <c r="AU537" i="3"/>
  <c r="AT537" i="3"/>
  <c r="AS537" i="3"/>
  <c r="AR537" i="3"/>
  <c r="AQ537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G537" i="3"/>
  <c r="F537" i="3"/>
  <c r="E537" i="3"/>
  <c r="CN536" i="3"/>
  <c r="CM536" i="3"/>
  <c r="CL536" i="3"/>
  <c r="CK536" i="3"/>
  <c r="CI536" i="3"/>
  <c r="CH536" i="3"/>
  <c r="CG536" i="3"/>
  <c r="CF536" i="3"/>
  <c r="CD536" i="3"/>
  <c r="CC536" i="3"/>
  <c r="CB536" i="3"/>
  <c r="CA536" i="3"/>
  <c r="BY536" i="3"/>
  <c r="BX536" i="3"/>
  <c r="BW536" i="3"/>
  <c r="BV536" i="3"/>
  <c r="BT536" i="3"/>
  <c r="BS536" i="3"/>
  <c r="BR536" i="3"/>
  <c r="BQ536" i="3"/>
  <c r="BP536" i="3"/>
  <c r="BO536" i="3"/>
  <c r="BN536" i="3"/>
  <c r="BM536" i="3"/>
  <c r="BL536" i="3"/>
  <c r="BK536" i="3"/>
  <c r="BJ536" i="3"/>
  <c r="BI536" i="3"/>
  <c r="BH536" i="3"/>
  <c r="BG536" i="3"/>
  <c r="BF536" i="3"/>
  <c r="BE536" i="3"/>
  <c r="BD536" i="3"/>
  <c r="BC536" i="3"/>
  <c r="BB536" i="3"/>
  <c r="BA536" i="3"/>
  <c r="AZ536" i="3"/>
  <c r="AY536" i="3"/>
  <c r="AX536" i="3"/>
  <c r="AW536" i="3"/>
  <c r="AV536" i="3"/>
  <c r="AU536" i="3"/>
  <c r="AT536" i="3"/>
  <c r="AS536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G536" i="3"/>
  <c r="F536" i="3"/>
  <c r="E536" i="3"/>
  <c r="CN535" i="3"/>
  <c r="CM535" i="3"/>
  <c r="CL535" i="3"/>
  <c r="CK535" i="3"/>
  <c r="CI535" i="3"/>
  <c r="CH535" i="3"/>
  <c r="CG535" i="3"/>
  <c r="CF535" i="3"/>
  <c r="CD535" i="3"/>
  <c r="CC535" i="3"/>
  <c r="CB535" i="3"/>
  <c r="CA535" i="3"/>
  <c r="BY535" i="3"/>
  <c r="BX535" i="3"/>
  <c r="BW535" i="3"/>
  <c r="BV535" i="3"/>
  <c r="BT535" i="3"/>
  <c r="BS535" i="3"/>
  <c r="BR535" i="3"/>
  <c r="BQ535" i="3"/>
  <c r="BP535" i="3"/>
  <c r="BO535" i="3"/>
  <c r="BN535" i="3"/>
  <c r="BM535" i="3"/>
  <c r="BL535" i="3"/>
  <c r="BK535" i="3"/>
  <c r="BJ535" i="3"/>
  <c r="BI535" i="3"/>
  <c r="BH535" i="3"/>
  <c r="BG535" i="3"/>
  <c r="BF535" i="3"/>
  <c r="BE535" i="3"/>
  <c r="BD535" i="3"/>
  <c r="BC535" i="3"/>
  <c r="BB535" i="3"/>
  <c r="BA535" i="3"/>
  <c r="AZ535" i="3"/>
  <c r="AY535" i="3"/>
  <c r="AX535" i="3"/>
  <c r="AW535" i="3"/>
  <c r="AV535" i="3"/>
  <c r="AU535" i="3"/>
  <c r="AT535" i="3"/>
  <c r="AS535" i="3"/>
  <c r="AR535" i="3"/>
  <c r="AQ535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G535" i="3"/>
  <c r="F535" i="3"/>
  <c r="E535" i="3"/>
  <c r="CN534" i="3"/>
  <c r="CM534" i="3"/>
  <c r="CL534" i="3"/>
  <c r="CK534" i="3"/>
  <c r="CI534" i="3"/>
  <c r="CH534" i="3"/>
  <c r="CG534" i="3"/>
  <c r="CF534" i="3"/>
  <c r="CD534" i="3"/>
  <c r="CC534" i="3"/>
  <c r="CB534" i="3"/>
  <c r="CA534" i="3"/>
  <c r="BY534" i="3"/>
  <c r="BX534" i="3"/>
  <c r="BW534" i="3"/>
  <c r="BV534" i="3"/>
  <c r="BT534" i="3"/>
  <c r="BS534" i="3"/>
  <c r="BR534" i="3"/>
  <c r="BQ534" i="3"/>
  <c r="BP534" i="3"/>
  <c r="BO534" i="3"/>
  <c r="BN534" i="3"/>
  <c r="BM534" i="3"/>
  <c r="BL534" i="3"/>
  <c r="BK534" i="3"/>
  <c r="BJ534" i="3"/>
  <c r="BI534" i="3"/>
  <c r="BH534" i="3"/>
  <c r="BG534" i="3"/>
  <c r="BF534" i="3"/>
  <c r="BE534" i="3"/>
  <c r="BD534" i="3"/>
  <c r="BC534" i="3"/>
  <c r="BB534" i="3"/>
  <c r="BA534" i="3"/>
  <c r="AZ534" i="3"/>
  <c r="AY534" i="3"/>
  <c r="AX534" i="3"/>
  <c r="AW534" i="3"/>
  <c r="AV534" i="3"/>
  <c r="AU534" i="3"/>
  <c r="AT534" i="3"/>
  <c r="AS534" i="3"/>
  <c r="AR534" i="3"/>
  <c r="AQ534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G534" i="3"/>
  <c r="F534" i="3"/>
  <c r="E534" i="3"/>
  <c r="CN533" i="3"/>
  <c r="CM533" i="3"/>
  <c r="CL533" i="3"/>
  <c r="CK533" i="3"/>
  <c r="CI533" i="3"/>
  <c r="CH533" i="3"/>
  <c r="CG533" i="3"/>
  <c r="CF533" i="3"/>
  <c r="CD533" i="3"/>
  <c r="CC533" i="3"/>
  <c r="CB533" i="3"/>
  <c r="CA533" i="3"/>
  <c r="BY533" i="3"/>
  <c r="BX533" i="3"/>
  <c r="BW533" i="3"/>
  <c r="BV533" i="3"/>
  <c r="BT533" i="3"/>
  <c r="BS533" i="3"/>
  <c r="BR533" i="3"/>
  <c r="BQ533" i="3"/>
  <c r="BP533" i="3"/>
  <c r="BO533" i="3"/>
  <c r="BN533" i="3"/>
  <c r="BM533" i="3"/>
  <c r="BL533" i="3"/>
  <c r="BK533" i="3"/>
  <c r="BJ533" i="3"/>
  <c r="BI533" i="3"/>
  <c r="BH533" i="3"/>
  <c r="BG533" i="3"/>
  <c r="BF533" i="3"/>
  <c r="BE533" i="3"/>
  <c r="BD533" i="3"/>
  <c r="BC533" i="3"/>
  <c r="BB533" i="3"/>
  <c r="BA533" i="3"/>
  <c r="AZ533" i="3"/>
  <c r="AY533" i="3"/>
  <c r="AX533" i="3"/>
  <c r="AW533" i="3"/>
  <c r="AV533" i="3"/>
  <c r="AU533" i="3"/>
  <c r="AT533" i="3"/>
  <c r="AS533" i="3"/>
  <c r="AR533" i="3"/>
  <c r="AQ533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G533" i="3"/>
  <c r="F533" i="3"/>
  <c r="E533" i="3"/>
  <c r="CN532" i="3"/>
  <c r="CM532" i="3"/>
  <c r="CL532" i="3"/>
  <c r="CK532" i="3"/>
  <c r="CI532" i="3"/>
  <c r="CH532" i="3"/>
  <c r="CG532" i="3"/>
  <c r="CF532" i="3"/>
  <c r="CD532" i="3"/>
  <c r="CC532" i="3"/>
  <c r="CB532" i="3"/>
  <c r="CA532" i="3"/>
  <c r="BY532" i="3"/>
  <c r="BX532" i="3"/>
  <c r="BW532" i="3"/>
  <c r="BV532" i="3"/>
  <c r="BT532" i="3"/>
  <c r="BS532" i="3"/>
  <c r="BR532" i="3"/>
  <c r="BQ532" i="3"/>
  <c r="BP532" i="3"/>
  <c r="BO532" i="3"/>
  <c r="BN532" i="3"/>
  <c r="BM532" i="3"/>
  <c r="BL532" i="3"/>
  <c r="BK532" i="3"/>
  <c r="BJ532" i="3"/>
  <c r="BI532" i="3"/>
  <c r="BH532" i="3"/>
  <c r="BG532" i="3"/>
  <c r="BF532" i="3"/>
  <c r="BE532" i="3"/>
  <c r="BD532" i="3"/>
  <c r="BC532" i="3"/>
  <c r="BB532" i="3"/>
  <c r="BA532" i="3"/>
  <c r="AZ532" i="3"/>
  <c r="AY532" i="3"/>
  <c r="AX532" i="3"/>
  <c r="AW532" i="3"/>
  <c r="AV532" i="3"/>
  <c r="AU532" i="3"/>
  <c r="AT532" i="3"/>
  <c r="AS532" i="3"/>
  <c r="AR532" i="3"/>
  <c r="AQ532" i="3"/>
  <c r="AP532" i="3"/>
  <c r="AO532" i="3"/>
  <c r="AN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Z532" i="3"/>
  <c r="Y532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G532" i="3"/>
  <c r="F532" i="3"/>
  <c r="E532" i="3"/>
  <c r="CN531" i="3"/>
  <c r="CM531" i="3"/>
  <c r="CL531" i="3"/>
  <c r="CK531" i="3"/>
  <c r="CI531" i="3"/>
  <c r="CH531" i="3"/>
  <c r="CG531" i="3"/>
  <c r="CF531" i="3"/>
  <c r="CD531" i="3"/>
  <c r="CC531" i="3"/>
  <c r="CB531" i="3"/>
  <c r="CA531" i="3"/>
  <c r="BY531" i="3"/>
  <c r="BX531" i="3"/>
  <c r="BW531" i="3"/>
  <c r="BV531" i="3"/>
  <c r="BT531" i="3"/>
  <c r="BS531" i="3"/>
  <c r="BR531" i="3"/>
  <c r="BQ531" i="3"/>
  <c r="BP531" i="3"/>
  <c r="BO531" i="3"/>
  <c r="BN531" i="3"/>
  <c r="BM531" i="3"/>
  <c r="BL531" i="3"/>
  <c r="BK531" i="3"/>
  <c r="BJ531" i="3"/>
  <c r="BI531" i="3"/>
  <c r="BH531" i="3"/>
  <c r="BG531" i="3"/>
  <c r="BF531" i="3"/>
  <c r="BE531" i="3"/>
  <c r="BD531" i="3"/>
  <c r="BC531" i="3"/>
  <c r="BB531" i="3"/>
  <c r="BA531" i="3"/>
  <c r="AZ531" i="3"/>
  <c r="AY531" i="3"/>
  <c r="AX531" i="3"/>
  <c r="AW531" i="3"/>
  <c r="AV531" i="3"/>
  <c r="AU531" i="3"/>
  <c r="AT531" i="3"/>
  <c r="AS531" i="3"/>
  <c r="AR531" i="3"/>
  <c r="AQ531" i="3"/>
  <c r="AP531" i="3"/>
  <c r="AO531" i="3"/>
  <c r="AN531" i="3"/>
  <c r="AM531" i="3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Z531" i="3"/>
  <c r="Y531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L531" i="3"/>
  <c r="K531" i="3"/>
  <c r="J531" i="3"/>
  <c r="I531" i="3"/>
  <c r="G531" i="3"/>
  <c r="F531" i="3"/>
  <c r="E531" i="3"/>
  <c r="CN530" i="3"/>
  <c r="CM530" i="3"/>
  <c r="CL530" i="3"/>
  <c r="CK530" i="3"/>
  <c r="CI530" i="3"/>
  <c r="CH530" i="3"/>
  <c r="CG530" i="3"/>
  <c r="CF530" i="3"/>
  <c r="CD530" i="3"/>
  <c r="CC530" i="3"/>
  <c r="CB530" i="3"/>
  <c r="CA530" i="3"/>
  <c r="BY530" i="3"/>
  <c r="BX530" i="3"/>
  <c r="BW530" i="3"/>
  <c r="BV530" i="3"/>
  <c r="BT530" i="3"/>
  <c r="BS530" i="3"/>
  <c r="BR530" i="3"/>
  <c r="BQ530" i="3"/>
  <c r="BP530" i="3"/>
  <c r="BO530" i="3"/>
  <c r="BN530" i="3"/>
  <c r="BM530" i="3"/>
  <c r="BL530" i="3"/>
  <c r="BK530" i="3"/>
  <c r="BJ530" i="3"/>
  <c r="BI530" i="3"/>
  <c r="BH530" i="3"/>
  <c r="BG530" i="3"/>
  <c r="BF530" i="3"/>
  <c r="BE530" i="3"/>
  <c r="BD530" i="3"/>
  <c r="BC530" i="3"/>
  <c r="BB530" i="3"/>
  <c r="BA530" i="3"/>
  <c r="AZ530" i="3"/>
  <c r="AY530" i="3"/>
  <c r="AX530" i="3"/>
  <c r="AW530" i="3"/>
  <c r="AV530" i="3"/>
  <c r="AU530" i="3"/>
  <c r="AT530" i="3"/>
  <c r="AS530" i="3"/>
  <c r="AR530" i="3"/>
  <c r="AQ530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G530" i="3"/>
  <c r="F530" i="3"/>
  <c r="E530" i="3"/>
  <c r="CN529" i="3"/>
  <c r="CM529" i="3"/>
  <c r="CL529" i="3"/>
  <c r="CK529" i="3"/>
  <c r="CI529" i="3"/>
  <c r="CH529" i="3"/>
  <c r="CG529" i="3"/>
  <c r="CF529" i="3"/>
  <c r="CD529" i="3"/>
  <c r="CC529" i="3"/>
  <c r="CB529" i="3"/>
  <c r="CA529" i="3"/>
  <c r="BY529" i="3"/>
  <c r="BX529" i="3"/>
  <c r="BW529" i="3"/>
  <c r="BV529" i="3"/>
  <c r="BT529" i="3"/>
  <c r="BS529" i="3"/>
  <c r="BR529" i="3"/>
  <c r="BQ529" i="3"/>
  <c r="BP529" i="3"/>
  <c r="BO529" i="3"/>
  <c r="BN529" i="3"/>
  <c r="BM529" i="3"/>
  <c r="BL529" i="3"/>
  <c r="BK529" i="3"/>
  <c r="BJ529" i="3"/>
  <c r="BI529" i="3"/>
  <c r="BH529" i="3"/>
  <c r="BG529" i="3"/>
  <c r="BF529" i="3"/>
  <c r="BE529" i="3"/>
  <c r="BD529" i="3"/>
  <c r="BC529" i="3"/>
  <c r="BB529" i="3"/>
  <c r="BA529" i="3"/>
  <c r="AZ529" i="3"/>
  <c r="AY529" i="3"/>
  <c r="AX529" i="3"/>
  <c r="AW529" i="3"/>
  <c r="AV529" i="3"/>
  <c r="AU529" i="3"/>
  <c r="AT529" i="3"/>
  <c r="AS529" i="3"/>
  <c r="AR529" i="3"/>
  <c r="AQ529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U529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G529" i="3"/>
  <c r="F529" i="3"/>
  <c r="E529" i="3"/>
  <c r="BP528" i="3"/>
  <c r="BO528" i="3"/>
  <c r="BN528" i="3"/>
  <c r="BM528" i="3"/>
  <c r="BL528" i="3"/>
  <c r="BK528" i="3"/>
  <c r="BJ528" i="3"/>
  <c r="BI528" i="3"/>
  <c r="BH528" i="3"/>
  <c r="BG528" i="3"/>
  <c r="BF528" i="3"/>
  <c r="BE528" i="3"/>
  <c r="BD528" i="3"/>
  <c r="BC528" i="3"/>
  <c r="BB528" i="3"/>
  <c r="BA528" i="3"/>
  <c r="AZ528" i="3"/>
  <c r="AY528" i="3"/>
  <c r="AX528" i="3"/>
  <c r="AW528" i="3"/>
  <c r="AV528" i="3"/>
  <c r="AU528" i="3"/>
  <c r="AT528" i="3"/>
  <c r="AS528" i="3"/>
  <c r="AR528" i="3"/>
  <c r="AQ528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G528" i="3"/>
  <c r="F528" i="3"/>
  <c r="E528" i="3"/>
  <c r="BP527" i="3"/>
  <c r="BO527" i="3"/>
  <c r="BN527" i="3"/>
  <c r="BM527" i="3"/>
  <c r="BL527" i="3"/>
  <c r="BK527" i="3"/>
  <c r="BJ527" i="3"/>
  <c r="BI527" i="3"/>
  <c r="BH527" i="3"/>
  <c r="BG527" i="3"/>
  <c r="BF527" i="3"/>
  <c r="BE527" i="3"/>
  <c r="BD527" i="3"/>
  <c r="BC527" i="3"/>
  <c r="BB527" i="3"/>
  <c r="BA527" i="3"/>
  <c r="AZ527" i="3"/>
  <c r="AY527" i="3"/>
  <c r="AX527" i="3"/>
  <c r="AW527" i="3"/>
  <c r="AV527" i="3"/>
  <c r="AU527" i="3"/>
  <c r="AT527" i="3"/>
  <c r="AS527" i="3"/>
  <c r="AR527" i="3"/>
  <c r="AQ527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U527" i="3"/>
  <c r="T527" i="3"/>
  <c r="S527" i="3"/>
  <c r="R527" i="3"/>
  <c r="Q527" i="3"/>
  <c r="P527" i="3"/>
  <c r="O527" i="3"/>
  <c r="N527" i="3"/>
  <c r="M527" i="3"/>
  <c r="L527" i="3"/>
  <c r="K527" i="3"/>
  <c r="J527" i="3"/>
  <c r="I527" i="3"/>
  <c r="G527" i="3"/>
  <c r="F527" i="3"/>
  <c r="E527" i="3"/>
  <c r="E525" i="3"/>
  <c r="F525" i="3" s="1"/>
  <c r="G525" i="3" s="1"/>
  <c r="H525" i="3" s="1"/>
  <c r="I525" i="3" s="1"/>
  <c r="J525" i="3" s="1"/>
  <c r="K525" i="3" s="1"/>
  <c r="L525" i="3" s="1"/>
  <c r="M525" i="3" s="1"/>
  <c r="N525" i="3" s="1"/>
  <c r="O525" i="3" s="1"/>
  <c r="P525" i="3" s="1"/>
  <c r="Q525" i="3" s="1"/>
  <c r="R525" i="3" s="1"/>
  <c r="S525" i="3" s="1"/>
  <c r="T525" i="3" s="1"/>
  <c r="U525" i="3" s="1"/>
  <c r="V525" i="3" s="1"/>
  <c r="W525" i="3" s="1"/>
  <c r="X525" i="3" s="1"/>
  <c r="Y525" i="3" s="1"/>
  <c r="Z525" i="3" s="1"/>
  <c r="AA525" i="3" s="1"/>
  <c r="AB525" i="3" s="1"/>
  <c r="AC525" i="3" s="1"/>
  <c r="AD525" i="3" s="1"/>
  <c r="AE525" i="3" s="1"/>
  <c r="AF525" i="3" s="1"/>
  <c r="AG525" i="3" s="1"/>
  <c r="AH525" i="3" s="1"/>
  <c r="AI525" i="3" s="1"/>
  <c r="AJ525" i="3" s="1"/>
  <c r="AK525" i="3" s="1"/>
  <c r="AL525" i="3" s="1"/>
  <c r="AM525" i="3" s="1"/>
  <c r="AN525" i="3" s="1"/>
  <c r="AO525" i="3" s="1"/>
  <c r="AP525" i="3" s="1"/>
  <c r="AQ525" i="3" s="1"/>
  <c r="AR525" i="3" s="1"/>
  <c r="AS525" i="3" s="1"/>
  <c r="AT525" i="3" s="1"/>
  <c r="AU525" i="3" s="1"/>
  <c r="AV525" i="3" s="1"/>
  <c r="AW525" i="3" s="1"/>
  <c r="AX525" i="3" s="1"/>
  <c r="AY525" i="3" s="1"/>
  <c r="AZ525" i="3" s="1"/>
  <c r="BA525" i="3" s="1"/>
  <c r="BB525" i="3" s="1"/>
  <c r="BC525" i="3" s="1"/>
  <c r="BD525" i="3" s="1"/>
  <c r="BE525" i="3" s="1"/>
  <c r="BF525" i="3" s="1"/>
  <c r="BG525" i="3" s="1"/>
  <c r="BH525" i="3" s="1"/>
  <c r="BI525" i="3" s="1"/>
  <c r="BJ525" i="3" s="1"/>
  <c r="BK525" i="3" s="1"/>
  <c r="BL525" i="3" s="1"/>
  <c r="BM525" i="3" s="1"/>
  <c r="BN525" i="3" s="1"/>
  <c r="BO525" i="3" s="1"/>
  <c r="BP525" i="3" s="1"/>
  <c r="BQ525" i="3" s="1"/>
  <c r="BR525" i="3" s="1"/>
  <c r="BS525" i="3" s="1"/>
  <c r="BT525" i="3" s="1"/>
  <c r="BU525" i="3" s="1"/>
  <c r="BV525" i="3" s="1"/>
  <c r="BW525" i="3" s="1"/>
  <c r="BX525" i="3" s="1"/>
  <c r="BY525" i="3" s="1"/>
  <c r="BZ525" i="3" s="1"/>
  <c r="CA525" i="3" s="1"/>
  <c r="CB525" i="3" s="1"/>
  <c r="CC525" i="3" s="1"/>
  <c r="CD525" i="3" s="1"/>
  <c r="CE525" i="3" s="1"/>
  <c r="CF525" i="3" s="1"/>
  <c r="CG525" i="3" s="1"/>
  <c r="CH525" i="3" s="1"/>
  <c r="CI525" i="3" s="1"/>
  <c r="CJ525" i="3" s="1"/>
  <c r="CK525" i="3" s="1"/>
  <c r="CL525" i="3" s="1"/>
  <c r="CM525" i="3" s="1"/>
  <c r="CN525" i="3" s="1"/>
  <c r="CO525" i="3" s="1"/>
  <c r="I522" i="3"/>
  <c r="N522" i="3" s="1"/>
  <c r="S522" i="3" s="1"/>
  <c r="X522" i="3" s="1"/>
  <c r="AC522" i="3" s="1"/>
  <c r="AH522" i="3" s="1"/>
  <c r="AM522" i="3" s="1"/>
  <c r="AR522" i="3" s="1"/>
  <c r="AW522" i="3" s="1"/>
  <c r="BB522" i="3" s="1"/>
  <c r="BG522" i="3" s="1"/>
  <c r="BL522" i="3" s="1"/>
  <c r="BQ522" i="3" s="1"/>
  <c r="BV522" i="3" s="1"/>
  <c r="CA522" i="3" s="1"/>
  <c r="CF522" i="3" s="1"/>
  <c r="CK522" i="3" s="1"/>
  <c r="G590" i="3"/>
  <c r="F590" i="3"/>
  <c r="F589" i="3"/>
  <c r="G588" i="3"/>
  <c r="E587" i="3"/>
  <c r="G586" i="3"/>
  <c r="F586" i="3"/>
  <c r="F585" i="3"/>
  <c r="G583" i="3"/>
  <c r="E582" i="3"/>
  <c r="G580" i="3"/>
  <c r="E580" i="3"/>
  <c r="F579" i="3"/>
  <c r="E579" i="3"/>
  <c r="G578" i="3"/>
  <c r="G576" i="3"/>
  <c r="E576" i="3"/>
  <c r="F575" i="3"/>
  <c r="F573" i="3"/>
  <c r="G572" i="3"/>
  <c r="E572" i="3"/>
  <c r="G571" i="3"/>
  <c r="F570" i="3"/>
  <c r="F569" i="3"/>
  <c r="E568" i="3"/>
  <c r="F567" i="3"/>
  <c r="G560" i="3"/>
  <c r="F560" i="3"/>
  <c r="E560" i="3"/>
  <c r="G559" i="3"/>
  <c r="F559" i="3"/>
  <c r="E559" i="3"/>
  <c r="G558" i="3"/>
  <c r="F558" i="3"/>
  <c r="E558" i="3"/>
  <c r="G557" i="3"/>
  <c r="F557" i="3"/>
  <c r="E557" i="3"/>
  <c r="AL556" i="3"/>
  <c r="AK556" i="3"/>
  <c r="AJ556" i="3"/>
  <c r="AI556" i="3"/>
  <c r="AH556" i="3"/>
  <c r="AF556" i="3"/>
  <c r="AC556" i="3"/>
  <c r="AB556" i="3"/>
  <c r="AA556" i="3"/>
  <c r="Z556" i="3"/>
  <c r="Y556" i="3"/>
  <c r="W556" i="3"/>
  <c r="V556" i="3"/>
  <c r="U556" i="3"/>
  <c r="T556" i="3"/>
  <c r="S556" i="3"/>
  <c r="R556" i="3"/>
  <c r="Q556" i="3"/>
  <c r="O556" i="3"/>
  <c r="N556" i="3"/>
  <c r="M556" i="3"/>
  <c r="L556" i="3"/>
  <c r="K556" i="3"/>
  <c r="J556" i="3"/>
  <c r="I556" i="3"/>
  <c r="G556" i="3"/>
  <c r="F556" i="3"/>
  <c r="E556" i="3"/>
  <c r="CN555" i="3"/>
  <c r="CM555" i="3"/>
  <c r="CL555" i="3"/>
  <c r="CK555" i="3"/>
  <c r="CI555" i="3"/>
  <c r="CH555" i="3"/>
  <c r="CG555" i="3"/>
  <c r="CF555" i="3"/>
  <c r="CD555" i="3"/>
  <c r="CB555" i="3"/>
  <c r="CA555" i="3"/>
  <c r="BY555" i="3"/>
  <c r="BX555" i="3"/>
  <c r="BW555" i="3"/>
  <c r="BV555" i="3"/>
  <c r="BT555" i="3"/>
  <c r="BS555" i="3"/>
  <c r="BR555" i="3"/>
  <c r="BQ555" i="3"/>
  <c r="BP555" i="3"/>
  <c r="BO555" i="3"/>
  <c r="BN555" i="3"/>
  <c r="BM555" i="3"/>
  <c r="BL555" i="3"/>
  <c r="BK555" i="3"/>
  <c r="BJ555" i="3"/>
  <c r="BI555" i="3"/>
  <c r="BH555" i="3"/>
  <c r="BG555" i="3"/>
  <c r="BF555" i="3"/>
  <c r="BE555" i="3"/>
  <c r="BD555" i="3"/>
  <c r="BC555" i="3"/>
  <c r="BB555" i="3"/>
  <c r="BA555" i="3"/>
  <c r="AZ555" i="3"/>
  <c r="AY555" i="3"/>
  <c r="AX555" i="3"/>
  <c r="AW555" i="3"/>
  <c r="AV555" i="3"/>
  <c r="AU555" i="3"/>
  <c r="AT555" i="3"/>
  <c r="AS555" i="3"/>
  <c r="AR555" i="3"/>
  <c r="AQ555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G555" i="3"/>
  <c r="F555" i="3"/>
  <c r="E555" i="3"/>
  <c r="CN554" i="3"/>
  <c r="CM554" i="3"/>
  <c r="CL554" i="3"/>
  <c r="CK554" i="3"/>
  <c r="CI554" i="3"/>
  <c r="CH554" i="3"/>
  <c r="CF554" i="3"/>
  <c r="CD554" i="3"/>
  <c r="CC554" i="3"/>
  <c r="CB554" i="3"/>
  <c r="CA554" i="3"/>
  <c r="BY554" i="3"/>
  <c r="BX554" i="3"/>
  <c r="BT554" i="3"/>
  <c r="BS554" i="3"/>
  <c r="BR554" i="3"/>
  <c r="BQ554" i="3"/>
  <c r="BP554" i="3"/>
  <c r="BO554" i="3"/>
  <c r="BN554" i="3"/>
  <c r="BM554" i="3"/>
  <c r="BL554" i="3"/>
  <c r="BK554" i="3"/>
  <c r="BJ554" i="3"/>
  <c r="BI554" i="3"/>
  <c r="BH554" i="3"/>
  <c r="BG554" i="3"/>
  <c r="BF554" i="3"/>
  <c r="BE554" i="3"/>
  <c r="BD554" i="3"/>
  <c r="CO441" i="3"/>
  <c r="CN441" i="3"/>
  <c r="CM441" i="3"/>
  <c r="CL441" i="3"/>
  <c r="CK441" i="3"/>
  <c r="CJ441" i="3"/>
  <c r="CI441" i="3"/>
  <c r="CH441" i="3"/>
  <c r="CG441" i="3"/>
  <c r="CF441" i="3"/>
  <c r="CE441" i="3"/>
  <c r="CD441" i="3"/>
  <c r="CC441" i="3"/>
  <c r="CB441" i="3"/>
  <c r="CA441" i="3"/>
  <c r="BZ441" i="3"/>
  <c r="BY441" i="3"/>
  <c r="BX441" i="3"/>
  <c r="BW441" i="3"/>
  <c r="BV441" i="3"/>
  <c r="BU441" i="3"/>
  <c r="BT441" i="3"/>
  <c r="BS441" i="3"/>
  <c r="BR441" i="3"/>
  <c r="BQ441" i="3"/>
  <c r="BP441" i="3"/>
  <c r="BO441" i="3"/>
  <c r="BN441" i="3"/>
  <c r="BM441" i="3"/>
  <c r="BL441" i="3"/>
  <c r="BK441" i="3"/>
  <c r="BJ441" i="3"/>
  <c r="BI441" i="3"/>
  <c r="BH441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CO440" i="3"/>
  <c r="CN440" i="3"/>
  <c r="CM440" i="3"/>
  <c r="CL440" i="3"/>
  <c r="CK440" i="3"/>
  <c r="CJ440" i="3"/>
  <c r="CI440" i="3"/>
  <c r="CH440" i="3"/>
  <c r="CG440" i="3"/>
  <c r="CF440" i="3"/>
  <c r="CE440" i="3"/>
  <c r="CD440" i="3"/>
  <c r="CC440" i="3"/>
  <c r="CB440" i="3"/>
  <c r="CA440" i="3"/>
  <c r="BZ440" i="3"/>
  <c r="BY440" i="3"/>
  <c r="BX440" i="3"/>
  <c r="BW440" i="3"/>
  <c r="BV440" i="3"/>
  <c r="BU440" i="3"/>
  <c r="BT440" i="3"/>
  <c r="BS440" i="3"/>
  <c r="BR440" i="3"/>
  <c r="BQ440" i="3"/>
  <c r="BP440" i="3"/>
  <c r="BO440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CO439" i="3"/>
  <c r="CN439" i="3"/>
  <c r="CM439" i="3"/>
  <c r="CL439" i="3"/>
  <c r="CK439" i="3"/>
  <c r="CJ439" i="3"/>
  <c r="CI439" i="3"/>
  <c r="CH439" i="3"/>
  <c r="CG439" i="3"/>
  <c r="CF439" i="3"/>
  <c r="CE439" i="3"/>
  <c r="CD439" i="3"/>
  <c r="CC439" i="3"/>
  <c r="CB439" i="3"/>
  <c r="CA439" i="3"/>
  <c r="BZ439" i="3"/>
  <c r="BY439" i="3"/>
  <c r="BX439" i="3"/>
  <c r="BW439" i="3"/>
  <c r="BV439" i="3"/>
  <c r="BU439" i="3"/>
  <c r="BT439" i="3"/>
  <c r="BS439" i="3"/>
  <c r="BR439" i="3"/>
  <c r="BQ439" i="3"/>
  <c r="BP439" i="3"/>
  <c r="BO439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CO438" i="3"/>
  <c r="CN438" i="3"/>
  <c r="CM438" i="3"/>
  <c r="CL438" i="3"/>
  <c r="CK438" i="3"/>
  <c r="CJ438" i="3"/>
  <c r="CI438" i="3"/>
  <c r="CH438" i="3"/>
  <c r="CG438" i="3"/>
  <c r="CF438" i="3"/>
  <c r="CE438" i="3"/>
  <c r="CD438" i="3"/>
  <c r="CC438" i="3"/>
  <c r="CB438" i="3"/>
  <c r="CA438" i="3"/>
  <c r="BZ438" i="3"/>
  <c r="BY438" i="3"/>
  <c r="BX438" i="3"/>
  <c r="BW438" i="3"/>
  <c r="BV438" i="3"/>
  <c r="BU438" i="3"/>
  <c r="BT438" i="3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CO437" i="3"/>
  <c r="CN437" i="3"/>
  <c r="CM437" i="3"/>
  <c r="CL437" i="3"/>
  <c r="CK437" i="3"/>
  <c r="CJ437" i="3"/>
  <c r="CI437" i="3"/>
  <c r="CH437" i="3"/>
  <c r="CG437" i="3"/>
  <c r="CF437" i="3"/>
  <c r="CE437" i="3"/>
  <c r="CD437" i="3"/>
  <c r="CC437" i="3"/>
  <c r="CB437" i="3"/>
  <c r="CA437" i="3"/>
  <c r="BZ437" i="3"/>
  <c r="BY437" i="3"/>
  <c r="BX437" i="3"/>
  <c r="BW437" i="3"/>
  <c r="BV437" i="3"/>
  <c r="BU437" i="3"/>
  <c r="BT437" i="3"/>
  <c r="BS437" i="3"/>
  <c r="BR437" i="3"/>
  <c r="BQ437" i="3"/>
  <c r="BP437" i="3"/>
  <c r="BO437" i="3"/>
  <c r="BN437" i="3"/>
  <c r="BM437" i="3"/>
  <c r="BL437" i="3"/>
  <c r="BK437" i="3"/>
  <c r="BJ437" i="3"/>
  <c r="BI437" i="3"/>
  <c r="BH437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CO436" i="3"/>
  <c r="CN436" i="3"/>
  <c r="CM436" i="3"/>
  <c r="CL436" i="3"/>
  <c r="CK436" i="3"/>
  <c r="CJ436" i="3"/>
  <c r="CI436" i="3"/>
  <c r="CH436" i="3"/>
  <c r="CG436" i="3"/>
  <c r="CF436" i="3"/>
  <c r="CE436" i="3"/>
  <c r="CD436" i="3"/>
  <c r="CC436" i="3"/>
  <c r="CB436" i="3"/>
  <c r="CA436" i="3"/>
  <c r="BZ436" i="3"/>
  <c r="BY436" i="3"/>
  <c r="BX436" i="3"/>
  <c r="BW436" i="3"/>
  <c r="BV436" i="3"/>
  <c r="BU436" i="3"/>
  <c r="BT436" i="3"/>
  <c r="BS436" i="3"/>
  <c r="BR436" i="3"/>
  <c r="BQ436" i="3"/>
  <c r="BP436" i="3"/>
  <c r="BO436" i="3"/>
  <c r="BN436" i="3"/>
  <c r="BM436" i="3"/>
  <c r="BL436" i="3"/>
  <c r="BK436" i="3"/>
  <c r="BJ436" i="3"/>
  <c r="BI436" i="3"/>
  <c r="BH436" i="3"/>
  <c r="BG436" i="3"/>
  <c r="BF436" i="3"/>
  <c r="BE436" i="3"/>
  <c r="BD436" i="3"/>
  <c r="BC436" i="3"/>
  <c r="BB436" i="3"/>
  <c r="BA436" i="3"/>
  <c r="AZ436" i="3"/>
  <c r="AY436" i="3"/>
  <c r="AX436" i="3"/>
  <c r="AW436" i="3"/>
  <c r="AV436" i="3"/>
  <c r="AU436" i="3"/>
  <c r="AT436" i="3"/>
  <c r="AS436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CO435" i="3"/>
  <c r="CN435" i="3"/>
  <c r="CM435" i="3"/>
  <c r="CL435" i="3"/>
  <c r="CK435" i="3"/>
  <c r="CJ435" i="3"/>
  <c r="CI435" i="3"/>
  <c r="CH435" i="3"/>
  <c r="CG435" i="3"/>
  <c r="CF435" i="3"/>
  <c r="CE435" i="3"/>
  <c r="CD435" i="3"/>
  <c r="CC435" i="3"/>
  <c r="CB435" i="3"/>
  <c r="CA435" i="3"/>
  <c r="BZ435" i="3"/>
  <c r="BY435" i="3"/>
  <c r="BX435" i="3"/>
  <c r="BW435" i="3"/>
  <c r="BV435" i="3"/>
  <c r="BU435" i="3"/>
  <c r="BT435" i="3"/>
  <c r="BS435" i="3"/>
  <c r="BR435" i="3"/>
  <c r="BQ435" i="3"/>
  <c r="BP435" i="3"/>
  <c r="BO435" i="3"/>
  <c r="BN435" i="3"/>
  <c r="BM435" i="3"/>
  <c r="BL435" i="3"/>
  <c r="BK435" i="3"/>
  <c r="BJ435" i="3"/>
  <c r="BI435" i="3"/>
  <c r="BH435" i="3"/>
  <c r="BG435" i="3"/>
  <c r="BF435" i="3"/>
  <c r="BE435" i="3"/>
  <c r="BD435" i="3"/>
  <c r="BC435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CO434" i="3"/>
  <c r="CN434" i="3"/>
  <c r="CM434" i="3"/>
  <c r="CL434" i="3"/>
  <c r="CK434" i="3"/>
  <c r="CJ434" i="3"/>
  <c r="CI434" i="3"/>
  <c r="CH434" i="3"/>
  <c r="CG434" i="3"/>
  <c r="CF434" i="3"/>
  <c r="CE434" i="3"/>
  <c r="CD434" i="3"/>
  <c r="CC434" i="3"/>
  <c r="CB434" i="3"/>
  <c r="CA434" i="3"/>
  <c r="BZ434" i="3"/>
  <c r="BY434" i="3"/>
  <c r="BX434" i="3"/>
  <c r="BW434" i="3"/>
  <c r="BV434" i="3"/>
  <c r="BU434" i="3"/>
  <c r="BT434" i="3"/>
  <c r="BS434" i="3"/>
  <c r="BR434" i="3"/>
  <c r="BQ434" i="3"/>
  <c r="BP434" i="3"/>
  <c r="BO434" i="3"/>
  <c r="BN434" i="3"/>
  <c r="BM434" i="3"/>
  <c r="BL434" i="3"/>
  <c r="BK434" i="3"/>
  <c r="BJ434" i="3"/>
  <c r="BI434" i="3"/>
  <c r="BH434" i="3"/>
  <c r="BG434" i="3"/>
  <c r="BF434" i="3"/>
  <c r="BE434" i="3"/>
  <c r="BD434" i="3"/>
  <c r="BC434" i="3"/>
  <c r="BB434" i="3"/>
  <c r="BA434" i="3"/>
  <c r="AZ434" i="3"/>
  <c r="AY434" i="3"/>
  <c r="AX434" i="3"/>
  <c r="AW434" i="3"/>
  <c r="AV434" i="3"/>
  <c r="AU434" i="3"/>
  <c r="AT434" i="3"/>
  <c r="AS434" i="3"/>
  <c r="AR434" i="3"/>
  <c r="AQ434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CO433" i="3"/>
  <c r="CN433" i="3"/>
  <c r="CM433" i="3"/>
  <c r="CL433" i="3"/>
  <c r="CK433" i="3"/>
  <c r="CJ433" i="3"/>
  <c r="CI433" i="3"/>
  <c r="CH433" i="3"/>
  <c r="CG433" i="3"/>
  <c r="CF433" i="3"/>
  <c r="CE433" i="3"/>
  <c r="CD433" i="3"/>
  <c r="CC433" i="3"/>
  <c r="CB433" i="3"/>
  <c r="CA433" i="3"/>
  <c r="BZ433" i="3"/>
  <c r="BY433" i="3"/>
  <c r="BX433" i="3"/>
  <c r="BW433" i="3"/>
  <c r="BV433" i="3"/>
  <c r="BU433" i="3"/>
  <c r="BT433" i="3"/>
  <c r="BS433" i="3"/>
  <c r="BR433" i="3"/>
  <c r="BQ433" i="3"/>
  <c r="BP433" i="3"/>
  <c r="BO433" i="3"/>
  <c r="BN433" i="3"/>
  <c r="BM433" i="3"/>
  <c r="BL433" i="3"/>
  <c r="BK433" i="3"/>
  <c r="BJ433" i="3"/>
  <c r="BI433" i="3"/>
  <c r="BH433" i="3"/>
  <c r="BG433" i="3"/>
  <c r="BF433" i="3"/>
  <c r="BE433" i="3"/>
  <c r="BD433" i="3"/>
  <c r="BC433" i="3"/>
  <c r="BB433" i="3"/>
  <c r="BA433" i="3"/>
  <c r="AZ433" i="3"/>
  <c r="AY433" i="3"/>
  <c r="AX433" i="3"/>
  <c r="AW433" i="3"/>
  <c r="AV433" i="3"/>
  <c r="AU433" i="3"/>
  <c r="AT433" i="3"/>
  <c r="AS433" i="3"/>
  <c r="AR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CO432" i="3"/>
  <c r="CN432" i="3"/>
  <c r="CM432" i="3"/>
  <c r="CL432" i="3"/>
  <c r="CK432" i="3"/>
  <c r="CJ432" i="3"/>
  <c r="CI432" i="3"/>
  <c r="CH432" i="3"/>
  <c r="CG432" i="3"/>
  <c r="CF432" i="3"/>
  <c r="CE432" i="3"/>
  <c r="CD432" i="3"/>
  <c r="CC432" i="3"/>
  <c r="CB432" i="3"/>
  <c r="CA432" i="3"/>
  <c r="BZ432" i="3"/>
  <c r="BY432" i="3"/>
  <c r="BX432" i="3"/>
  <c r="BW432" i="3"/>
  <c r="BV432" i="3"/>
  <c r="BU432" i="3"/>
  <c r="BT432" i="3"/>
  <c r="BS432" i="3"/>
  <c r="BR432" i="3"/>
  <c r="BQ432" i="3"/>
  <c r="BP432" i="3"/>
  <c r="BO432" i="3"/>
  <c r="BN432" i="3"/>
  <c r="BM432" i="3"/>
  <c r="BL432" i="3"/>
  <c r="BK432" i="3"/>
  <c r="BJ432" i="3"/>
  <c r="BI432" i="3"/>
  <c r="BH432" i="3"/>
  <c r="BG432" i="3"/>
  <c r="BF432" i="3"/>
  <c r="BE432" i="3"/>
  <c r="BD432" i="3"/>
  <c r="BC432" i="3"/>
  <c r="BB432" i="3"/>
  <c r="BA432" i="3"/>
  <c r="AZ432" i="3"/>
  <c r="AY432" i="3"/>
  <c r="AX432" i="3"/>
  <c r="AW432" i="3"/>
  <c r="AV432" i="3"/>
  <c r="AU432" i="3"/>
  <c r="AT432" i="3"/>
  <c r="AS432" i="3"/>
  <c r="AR432" i="3"/>
  <c r="AQ432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BP431" i="3"/>
  <c r="BO431" i="3"/>
  <c r="BN431" i="3"/>
  <c r="BM431" i="3"/>
  <c r="BL431" i="3"/>
  <c r="BK431" i="3"/>
  <c r="BJ431" i="3"/>
  <c r="BI431" i="3"/>
  <c r="BH431" i="3"/>
  <c r="BG431" i="3"/>
  <c r="BF431" i="3"/>
  <c r="BE431" i="3"/>
  <c r="BD431" i="3"/>
  <c r="BC431" i="3"/>
  <c r="BB431" i="3"/>
  <c r="BA431" i="3"/>
  <c r="AZ431" i="3"/>
  <c r="AY431" i="3"/>
  <c r="AX431" i="3"/>
  <c r="AW431" i="3"/>
  <c r="AV431" i="3"/>
  <c r="AU431" i="3"/>
  <c r="AT431" i="3"/>
  <c r="AS431" i="3"/>
  <c r="AR431" i="3"/>
  <c r="AQ431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CO430" i="3"/>
  <c r="CN430" i="3"/>
  <c r="CM430" i="3"/>
  <c r="CL430" i="3"/>
  <c r="CK430" i="3"/>
  <c r="CJ430" i="3"/>
  <c r="CI430" i="3"/>
  <c r="CH430" i="3"/>
  <c r="CG430" i="3"/>
  <c r="CF430" i="3"/>
  <c r="CE430" i="3"/>
  <c r="CD430" i="3"/>
  <c r="CC430" i="3"/>
  <c r="CB430" i="3"/>
  <c r="CA430" i="3"/>
  <c r="BZ430" i="3"/>
  <c r="BY430" i="3"/>
  <c r="BX430" i="3"/>
  <c r="BW430" i="3"/>
  <c r="BV430" i="3"/>
  <c r="BU430" i="3"/>
  <c r="BT430" i="3"/>
  <c r="BS430" i="3"/>
  <c r="BR430" i="3"/>
  <c r="BQ430" i="3"/>
  <c r="BP430" i="3"/>
  <c r="BO430" i="3"/>
  <c r="BN430" i="3"/>
  <c r="BM430" i="3"/>
  <c r="BL430" i="3"/>
  <c r="BK430" i="3"/>
  <c r="BJ430" i="3"/>
  <c r="BI430" i="3"/>
  <c r="BH430" i="3"/>
  <c r="BG430" i="3"/>
  <c r="BF430" i="3"/>
  <c r="BE430" i="3"/>
  <c r="BD430" i="3"/>
  <c r="BC430" i="3"/>
  <c r="BB430" i="3"/>
  <c r="BA430" i="3"/>
  <c r="AZ430" i="3"/>
  <c r="AY430" i="3"/>
  <c r="AX430" i="3"/>
  <c r="AW430" i="3"/>
  <c r="AV430" i="3"/>
  <c r="AU430" i="3"/>
  <c r="AT430" i="3"/>
  <c r="AS430" i="3"/>
  <c r="AR430" i="3"/>
  <c r="AQ430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CO429" i="3"/>
  <c r="CN429" i="3"/>
  <c r="CM429" i="3"/>
  <c r="CL429" i="3"/>
  <c r="CK429" i="3"/>
  <c r="CJ429" i="3"/>
  <c r="CI429" i="3"/>
  <c r="CH429" i="3"/>
  <c r="CG429" i="3"/>
  <c r="CF429" i="3"/>
  <c r="CE429" i="3"/>
  <c r="CD429" i="3"/>
  <c r="CC429" i="3"/>
  <c r="CB429" i="3"/>
  <c r="CA429" i="3"/>
  <c r="BZ429" i="3"/>
  <c r="BY429" i="3"/>
  <c r="BX429" i="3"/>
  <c r="BW429" i="3"/>
  <c r="BV429" i="3"/>
  <c r="BU429" i="3"/>
  <c r="BT429" i="3"/>
  <c r="BS429" i="3"/>
  <c r="BR429" i="3"/>
  <c r="BQ429" i="3"/>
  <c r="BP429" i="3"/>
  <c r="BO429" i="3"/>
  <c r="BN429" i="3"/>
  <c r="BM429" i="3"/>
  <c r="BL429" i="3"/>
  <c r="BK429" i="3"/>
  <c r="BJ429" i="3"/>
  <c r="BI429" i="3"/>
  <c r="BH429" i="3"/>
  <c r="BG429" i="3"/>
  <c r="BF429" i="3"/>
  <c r="BE429" i="3"/>
  <c r="BD429" i="3"/>
  <c r="BC429" i="3"/>
  <c r="BB429" i="3"/>
  <c r="BA42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CO428" i="3"/>
  <c r="CN428" i="3"/>
  <c r="CM428" i="3"/>
  <c r="CL428" i="3"/>
  <c r="CK428" i="3"/>
  <c r="CJ428" i="3"/>
  <c r="CI428" i="3"/>
  <c r="CH428" i="3"/>
  <c r="CG428" i="3"/>
  <c r="CF428" i="3"/>
  <c r="CE428" i="3"/>
  <c r="CD428" i="3"/>
  <c r="CC428" i="3"/>
  <c r="CB428" i="3"/>
  <c r="CA428" i="3"/>
  <c r="BZ428" i="3"/>
  <c r="BY428" i="3"/>
  <c r="BX428" i="3"/>
  <c r="BW428" i="3"/>
  <c r="BV428" i="3"/>
  <c r="BU428" i="3"/>
  <c r="BT428" i="3"/>
  <c r="BS428" i="3"/>
  <c r="BR428" i="3"/>
  <c r="BQ428" i="3"/>
  <c r="BP428" i="3"/>
  <c r="BO428" i="3"/>
  <c r="BN428" i="3"/>
  <c r="BM428" i="3"/>
  <c r="BL428" i="3"/>
  <c r="BK428" i="3"/>
  <c r="BJ428" i="3"/>
  <c r="BI428" i="3"/>
  <c r="BH428" i="3"/>
  <c r="BG428" i="3"/>
  <c r="BF428" i="3"/>
  <c r="BE428" i="3"/>
  <c r="BD428" i="3"/>
  <c r="BC428" i="3"/>
  <c r="BB428" i="3"/>
  <c r="BA428" i="3"/>
  <c r="AZ428" i="3"/>
  <c r="AY428" i="3"/>
  <c r="AX428" i="3"/>
  <c r="AW428" i="3"/>
  <c r="AV428" i="3"/>
  <c r="AU428" i="3"/>
  <c r="AT428" i="3"/>
  <c r="AS428" i="3"/>
  <c r="AR428" i="3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BP427" i="3"/>
  <c r="BO427" i="3"/>
  <c r="BN427" i="3"/>
  <c r="BM427" i="3"/>
  <c r="BL427" i="3"/>
  <c r="BK427" i="3"/>
  <c r="BJ427" i="3"/>
  <c r="BI427" i="3"/>
  <c r="BH427" i="3"/>
  <c r="BG427" i="3"/>
  <c r="BF427" i="3"/>
  <c r="BE427" i="3"/>
  <c r="BD427" i="3"/>
  <c r="BC427" i="3"/>
  <c r="BB427" i="3"/>
  <c r="BA427" i="3"/>
  <c r="AZ427" i="3"/>
  <c r="AY427" i="3"/>
  <c r="AX427" i="3"/>
  <c r="AW427" i="3"/>
  <c r="AV427" i="3"/>
  <c r="AU427" i="3"/>
  <c r="AT427" i="3"/>
  <c r="AS427" i="3"/>
  <c r="AR427" i="3"/>
  <c r="AQ427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CO426" i="3"/>
  <c r="CN426" i="3"/>
  <c r="CM426" i="3"/>
  <c r="CL426" i="3"/>
  <c r="CK426" i="3"/>
  <c r="CJ426" i="3"/>
  <c r="CI426" i="3"/>
  <c r="CH426" i="3"/>
  <c r="CG426" i="3"/>
  <c r="CF426" i="3"/>
  <c r="CE426" i="3"/>
  <c r="CD426" i="3"/>
  <c r="CC426" i="3"/>
  <c r="CB426" i="3"/>
  <c r="CA426" i="3"/>
  <c r="BZ426" i="3"/>
  <c r="BY426" i="3"/>
  <c r="BX426" i="3"/>
  <c r="BW426" i="3"/>
  <c r="BV426" i="3"/>
  <c r="BU426" i="3"/>
  <c r="BT426" i="3"/>
  <c r="BS426" i="3"/>
  <c r="BR426" i="3"/>
  <c r="BQ426" i="3"/>
  <c r="BP426" i="3"/>
  <c r="BO426" i="3"/>
  <c r="BN426" i="3"/>
  <c r="BM426" i="3"/>
  <c r="BL426" i="3"/>
  <c r="BK426" i="3"/>
  <c r="BJ426" i="3"/>
  <c r="BI426" i="3"/>
  <c r="BH426" i="3"/>
  <c r="BG426" i="3"/>
  <c r="BF426" i="3"/>
  <c r="BE426" i="3"/>
  <c r="BD426" i="3"/>
  <c r="BC426" i="3"/>
  <c r="BB426" i="3"/>
  <c r="BA426" i="3"/>
  <c r="AZ426" i="3"/>
  <c r="AY426" i="3"/>
  <c r="AX426" i="3"/>
  <c r="AW426" i="3"/>
  <c r="AV426" i="3"/>
  <c r="AU426" i="3"/>
  <c r="AT426" i="3"/>
  <c r="AS426" i="3"/>
  <c r="AR426" i="3"/>
  <c r="AQ426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CO425" i="3"/>
  <c r="CN425" i="3"/>
  <c r="CM425" i="3"/>
  <c r="CL425" i="3"/>
  <c r="CK425" i="3"/>
  <c r="CJ425" i="3"/>
  <c r="CI425" i="3"/>
  <c r="CH425" i="3"/>
  <c r="CG425" i="3"/>
  <c r="CF425" i="3"/>
  <c r="CE425" i="3"/>
  <c r="CD425" i="3"/>
  <c r="CC425" i="3"/>
  <c r="CB425" i="3"/>
  <c r="CA425" i="3"/>
  <c r="BZ425" i="3"/>
  <c r="BY425" i="3"/>
  <c r="BX425" i="3"/>
  <c r="BW425" i="3"/>
  <c r="BV425" i="3"/>
  <c r="BU425" i="3"/>
  <c r="BT425" i="3"/>
  <c r="BS425" i="3"/>
  <c r="BR425" i="3"/>
  <c r="BQ425" i="3"/>
  <c r="BP425" i="3"/>
  <c r="BO425" i="3"/>
  <c r="BN425" i="3"/>
  <c r="BM425" i="3"/>
  <c r="BL425" i="3"/>
  <c r="BK425" i="3"/>
  <c r="BJ425" i="3"/>
  <c r="BI425" i="3"/>
  <c r="BH425" i="3"/>
  <c r="BG425" i="3"/>
  <c r="BF425" i="3"/>
  <c r="BE425" i="3"/>
  <c r="BD425" i="3"/>
  <c r="BC425" i="3"/>
  <c r="BB425" i="3"/>
  <c r="BA425" i="3"/>
  <c r="AZ425" i="3"/>
  <c r="AY425" i="3"/>
  <c r="AX425" i="3"/>
  <c r="AW425" i="3"/>
  <c r="AV425" i="3"/>
  <c r="AU425" i="3"/>
  <c r="AT425" i="3"/>
  <c r="AS425" i="3"/>
  <c r="AR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CO424" i="3"/>
  <c r="CN424" i="3"/>
  <c r="CM424" i="3"/>
  <c r="CL424" i="3"/>
  <c r="CK424" i="3"/>
  <c r="CJ424" i="3"/>
  <c r="CI424" i="3"/>
  <c r="CH424" i="3"/>
  <c r="CG424" i="3"/>
  <c r="CF424" i="3"/>
  <c r="CE424" i="3"/>
  <c r="CD424" i="3"/>
  <c r="CC424" i="3"/>
  <c r="CB424" i="3"/>
  <c r="CA424" i="3"/>
  <c r="BZ424" i="3"/>
  <c r="BY424" i="3"/>
  <c r="BX424" i="3"/>
  <c r="BW424" i="3"/>
  <c r="BV424" i="3"/>
  <c r="BU424" i="3"/>
  <c r="BT424" i="3"/>
  <c r="BS424" i="3"/>
  <c r="BR424" i="3"/>
  <c r="BQ424" i="3"/>
  <c r="BP424" i="3"/>
  <c r="BO424" i="3"/>
  <c r="BN424" i="3"/>
  <c r="BM424" i="3"/>
  <c r="BL424" i="3"/>
  <c r="BK424" i="3"/>
  <c r="BJ424" i="3"/>
  <c r="BI424" i="3"/>
  <c r="BH424" i="3"/>
  <c r="BG424" i="3"/>
  <c r="BF424" i="3"/>
  <c r="BE424" i="3"/>
  <c r="BD424" i="3"/>
  <c r="BC424" i="3"/>
  <c r="BB424" i="3"/>
  <c r="BA424" i="3"/>
  <c r="AZ424" i="3"/>
  <c r="AY424" i="3"/>
  <c r="AX424" i="3"/>
  <c r="AW424" i="3"/>
  <c r="AV424" i="3"/>
  <c r="AU424" i="3"/>
  <c r="AT424" i="3"/>
  <c r="AS424" i="3"/>
  <c r="AR424" i="3"/>
  <c r="AQ424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CO423" i="3"/>
  <c r="CN423" i="3"/>
  <c r="CM423" i="3"/>
  <c r="CL423" i="3"/>
  <c r="CK423" i="3"/>
  <c r="CJ423" i="3"/>
  <c r="CI423" i="3"/>
  <c r="CH423" i="3"/>
  <c r="CG423" i="3"/>
  <c r="CF423" i="3"/>
  <c r="CE423" i="3"/>
  <c r="CD423" i="3"/>
  <c r="CC423" i="3"/>
  <c r="CB423" i="3"/>
  <c r="CA423" i="3"/>
  <c r="BZ423" i="3"/>
  <c r="BY423" i="3"/>
  <c r="BX423" i="3"/>
  <c r="BW423" i="3"/>
  <c r="BV423" i="3"/>
  <c r="BU423" i="3"/>
  <c r="BT423" i="3"/>
  <c r="BS423" i="3"/>
  <c r="BR423" i="3"/>
  <c r="BQ423" i="3"/>
  <c r="BP423" i="3"/>
  <c r="BO423" i="3"/>
  <c r="BN423" i="3"/>
  <c r="BM423" i="3"/>
  <c r="BL423" i="3"/>
  <c r="BK423" i="3"/>
  <c r="BJ423" i="3"/>
  <c r="BI423" i="3"/>
  <c r="BH423" i="3"/>
  <c r="BG423" i="3"/>
  <c r="BF423" i="3"/>
  <c r="BE423" i="3"/>
  <c r="BD423" i="3"/>
  <c r="BC423" i="3"/>
  <c r="BB423" i="3"/>
  <c r="BA423" i="3"/>
  <c r="AZ423" i="3"/>
  <c r="AY423" i="3"/>
  <c r="AX423" i="3"/>
  <c r="AW423" i="3"/>
  <c r="AV423" i="3"/>
  <c r="AU423" i="3"/>
  <c r="AT423" i="3"/>
  <c r="AS423" i="3"/>
  <c r="AR423" i="3"/>
  <c r="AQ423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CO422" i="3"/>
  <c r="CN422" i="3"/>
  <c r="CM422" i="3"/>
  <c r="CL422" i="3"/>
  <c r="CK422" i="3"/>
  <c r="CJ422" i="3"/>
  <c r="CI422" i="3"/>
  <c r="CH422" i="3"/>
  <c r="CG422" i="3"/>
  <c r="CF422" i="3"/>
  <c r="CE422" i="3"/>
  <c r="CD422" i="3"/>
  <c r="CC422" i="3"/>
  <c r="CB422" i="3"/>
  <c r="CA422" i="3"/>
  <c r="BZ422" i="3"/>
  <c r="BY422" i="3"/>
  <c r="BX422" i="3"/>
  <c r="BW422" i="3"/>
  <c r="BV422" i="3"/>
  <c r="BU422" i="3"/>
  <c r="BT422" i="3"/>
  <c r="BS422" i="3"/>
  <c r="BR422" i="3"/>
  <c r="BQ422" i="3"/>
  <c r="BP422" i="3"/>
  <c r="BO422" i="3"/>
  <c r="BN422" i="3"/>
  <c r="BM422" i="3"/>
  <c r="BL422" i="3"/>
  <c r="BK422" i="3"/>
  <c r="BJ422" i="3"/>
  <c r="BI422" i="3"/>
  <c r="BH422" i="3"/>
  <c r="BG422" i="3"/>
  <c r="BF422" i="3"/>
  <c r="BE422" i="3"/>
  <c r="BD422" i="3"/>
  <c r="BC422" i="3"/>
  <c r="BB422" i="3"/>
  <c r="BA422" i="3"/>
  <c r="AZ422" i="3"/>
  <c r="AY422" i="3"/>
  <c r="AX422" i="3"/>
  <c r="AW422" i="3"/>
  <c r="AV422" i="3"/>
  <c r="AU422" i="3"/>
  <c r="AT422" i="3"/>
  <c r="AS422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CO421" i="3"/>
  <c r="CN421" i="3"/>
  <c r="CM421" i="3"/>
  <c r="CL421" i="3"/>
  <c r="CK421" i="3"/>
  <c r="CJ421" i="3"/>
  <c r="CI421" i="3"/>
  <c r="CH421" i="3"/>
  <c r="CG421" i="3"/>
  <c r="CF421" i="3"/>
  <c r="CE421" i="3"/>
  <c r="CD421" i="3"/>
  <c r="CC421" i="3"/>
  <c r="CB421" i="3"/>
  <c r="CA421" i="3"/>
  <c r="BZ421" i="3"/>
  <c r="BY421" i="3"/>
  <c r="BX421" i="3"/>
  <c r="BW421" i="3"/>
  <c r="BV421" i="3"/>
  <c r="BU421" i="3"/>
  <c r="BT421" i="3"/>
  <c r="BS421" i="3"/>
  <c r="BR421" i="3"/>
  <c r="BQ421" i="3"/>
  <c r="BP421" i="3"/>
  <c r="BO421" i="3"/>
  <c r="BN421" i="3"/>
  <c r="BM421" i="3"/>
  <c r="BL421" i="3"/>
  <c r="BK421" i="3"/>
  <c r="BJ421" i="3"/>
  <c r="BI421" i="3"/>
  <c r="BH421" i="3"/>
  <c r="BG421" i="3"/>
  <c r="BF421" i="3"/>
  <c r="BE421" i="3"/>
  <c r="BD421" i="3"/>
  <c r="BC421" i="3"/>
  <c r="BB421" i="3"/>
  <c r="BA421" i="3"/>
  <c r="AZ421" i="3"/>
  <c r="AY421" i="3"/>
  <c r="AX421" i="3"/>
  <c r="AW421" i="3"/>
  <c r="AV421" i="3"/>
  <c r="AU421" i="3"/>
  <c r="AT421" i="3"/>
  <c r="AS421" i="3"/>
  <c r="AR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BP420" i="3"/>
  <c r="BO420" i="3"/>
  <c r="BN420" i="3"/>
  <c r="BM420" i="3"/>
  <c r="BL420" i="3"/>
  <c r="BK420" i="3"/>
  <c r="BJ420" i="3"/>
  <c r="BI420" i="3"/>
  <c r="BH420" i="3"/>
  <c r="BG420" i="3"/>
  <c r="BF420" i="3"/>
  <c r="BE420" i="3"/>
  <c r="BD420" i="3"/>
  <c r="BC420" i="3"/>
  <c r="BB420" i="3"/>
  <c r="BA420" i="3"/>
  <c r="AZ420" i="3"/>
  <c r="AY420" i="3"/>
  <c r="AX420" i="3"/>
  <c r="AW420" i="3"/>
  <c r="AV420" i="3"/>
  <c r="AU420" i="3"/>
  <c r="AT420" i="3"/>
  <c r="AS420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CO419" i="3"/>
  <c r="CN419" i="3"/>
  <c r="CM419" i="3"/>
  <c r="CL419" i="3"/>
  <c r="CK419" i="3"/>
  <c r="CJ419" i="3"/>
  <c r="CI419" i="3"/>
  <c r="CH419" i="3"/>
  <c r="CG419" i="3"/>
  <c r="CF419" i="3"/>
  <c r="CE419" i="3"/>
  <c r="CD419" i="3"/>
  <c r="CC419" i="3"/>
  <c r="CB419" i="3"/>
  <c r="CA419" i="3"/>
  <c r="BZ419" i="3"/>
  <c r="BY419" i="3"/>
  <c r="BX419" i="3"/>
  <c r="BW419" i="3"/>
  <c r="BV419" i="3"/>
  <c r="BU419" i="3"/>
  <c r="BT419" i="3"/>
  <c r="BS419" i="3"/>
  <c r="BR419" i="3"/>
  <c r="BQ419" i="3"/>
  <c r="BP419" i="3"/>
  <c r="BO419" i="3"/>
  <c r="BN419" i="3"/>
  <c r="BM419" i="3"/>
  <c r="BL419" i="3"/>
  <c r="BK419" i="3"/>
  <c r="BJ419" i="3"/>
  <c r="BI419" i="3"/>
  <c r="BH419" i="3"/>
  <c r="BG419" i="3"/>
  <c r="BF419" i="3"/>
  <c r="BE419" i="3"/>
  <c r="BD419" i="3"/>
  <c r="BC419" i="3"/>
  <c r="BB419" i="3"/>
  <c r="BA419" i="3"/>
  <c r="AZ419" i="3"/>
  <c r="AY419" i="3"/>
  <c r="AX419" i="3"/>
  <c r="AW419" i="3"/>
  <c r="AV419" i="3"/>
  <c r="AU419" i="3"/>
  <c r="AT419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CO418" i="3"/>
  <c r="CN418" i="3"/>
  <c r="CM418" i="3"/>
  <c r="CL418" i="3"/>
  <c r="CK418" i="3"/>
  <c r="CJ418" i="3"/>
  <c r="CI418" i="3"/>
  <c r="CH418" i="3"/>
  <c r="CG418" i="3"/>
  <c r="CF418" i="3"/>
  <c r="CE418" i="3"/>
  <c r="CD418" i="3"/>
  <c r="CC418" i="3"/>
  <c r="CB418" i="3"/>
  <c r="CA418" i="3"/>
  <c r="BZ418" i="3"/>
  <c r="BY418" i="3"/>
  <c r="BX418" i="3"/>
  <c r="BW418" i="3"/>
  <c r="BV418" i="3"/>
  <c r="BU418" i="3"/>
  <c r="BT418" i="3"/>
  <c r="BS418" i="3"/>
  <c r="BR418" i="3"/>
  <c r="BQ418" i="3"/>
  <c r="BP418" i="3"/>
  <c r="BO418" i="3"/>
  <c r="BN418" i="3"/>
  <c r="BM418" i="3"/>
  <c r="BL418" i="3"/>
  <c r="BK418" i="3"/>
  <c r="BJ418" i="3"/>
  <c r="BI418" i="3"/>
  <c r="BH418" i="3"/>
  <c r="BG418" i="3"/>
  <c r="BF418" i="3"/>
  <c r="BE418" i="3"/>
  <c r="BD418" i="3"/>
  <c r="BC418" i="3"/>
  <c r="BB418" i="3"/>
  <c r="BA418" i="3"/>
  <c r="AZ418" i="3"/>
  <c r="AY418" i="3"/>
  <c r="AX418" i="3"/>
  <c r="AW418" i="3"/>
  <c r="AV418" i="3"/>
  <c r="AU418" i="3"/>
  <c r="AT418" i="3"/>
  <c r="AS418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BP417" i="3"/>
  <c r="BO417" i="3"/>
  <c r="BN417" i="3"/>
  <c r="BM417" i="3"/>
  <c r="BL417" i="3"/>
  <c r="BK417" i="3"/>
  <c r="BJ417" i="3"/>
  <c r="BI417" i="3"/>
  <c r="BH417" i="3"/>
  <c r="BG417" i="3"/>
  <c r="BF417" i="3"/>
  <c r="BE417" i="3"/>
  <c r="BD417" i="3"/>
  <c r="BC417" i="3"/>
  <c r="BB417" i="3"/>
  <c r="BA417" i="3"/>
  <c r="AZ417" i="3"/>
  <c r="AY417" i="3"/>
  <c r="AX417" i="3"/>
  <c r="AW417" i="3"/>
  <c r="AV417" i="3"/>
  <c r="AU417" i="3"/>
  <c r="AT417" i="3"/>
  <c r="AS417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CO416" i="3"/>
  <c r="CN416" i="3"/>
  <c r="CM416" i="3"/>
  <c r="CL416" i="3"/>
  <c r="CK416" i="3"/>
  <c r="CJ416" i="3"/>
  <c r="CI416" i="3"/>
  <c r="CH416" i="3"/>
  <c r="CG416" i="3"/>
  <c r="CF416" i="3"/>
  <c r="CE416" i="3"/>
  <c r="CD416" i="3"/>
  <c r="CC416" i="3"/>
  <c r="CB416" i="3"/>
  <c r="CA416" i="3"/>
  <c r="BZ416" i="3"/>
  <c r="BY416" i="3"/>
  <c r="BX416" i="3"/>
  <c r="BW416" i="3"/>
  <c r="BV416" i="3"/>
  <c r="BU416" i="3"/>
  <c r="BT416" i="3"/>
  <c r="BS416" i="3"/>
  <c r="BR416" i="3"/>
  <c r="BQ416" i="3"/>
  <c r="BP416" i="3"/>
  <c r="BO416" i="3"/>
  <c r="BN416" i="3"/>
  <c r="BM416" i="3"/>
  <c r="BL416" i="3"/>
  <c r="BK416" i="3"/>
  <c r="BJ416" i="3"/>
  <c r="BI416" i="3"/>
  <c r="BH416" i="3"/>
  <c r="BG416" i="3"/>
  <c r="BF416" i="3"/>
  <c r="BE416" i="3"/>
  <c r="BD416" i="3"/>
  <c r="BC416" i="3"/>
  <c r="BB416" i="3"/>
  <c r="BA416" i="3"/>
  <c r="AZ416" i="3"/>
  <c r="AY416" i="3"/>
  <c r="AX416" i="3"/>
  <c r="AW416" i="3"/>
  <c r="AV416" i="3"/>
  <c r="AU416" i="3"/>
  <c r="AT416" i="3"/>
  <c r="AS416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CO415" i="3"/>
  <c r="CN415" i="3"/>
  <c r="CM415" i="3"/>
  <c r="CL415" i="3"/>
  <c r="CK415" i="3"/>
  <c r="CJ415" i="3"/>
  <c r="CI415" i="3"/>
  <c r="CH415" i="3"/>
  <c r="CG415" i="3"/>
  <c r="CF415" i="3"/>
  <c r="CE415" i="3"/>
  <c r="CD415" i="3"/>
  <c r="CC415" i="3"/>
  <c r="CB415" i="3"/>
  <c r="CA415" i="3"/>
  <c r="BZ415" i="3"/>
  <c r="BY415" i="3"/>
  <c r="BX415" i="3"/>
  <c r="BW415" i="3"/>
  <c r="BV415" i="3"/>
  <c r="BU415" i="3"/>
  <c r="BT415" i="3"/>
  <c r="BS415" i="3"/>
  <c r="BR415" i="3"/>
  <c r="BQ415" i="3"/>
  <c r="BP415" i="3"/>
  <c r="BO415" i="3"/>
  <c r="BN415" i="3"/>
  <c r="BM415" i="3"/>
  <c r="BL415" i="3"/>
  <c r="BK415" i="3"/>
  <c r="BJ415" i="3"/>
  <c r="BI415" i="3"/>
  <c r="BH415" i="3"/>
  <c r="BG415" i="3"/>
  <c r="BF415" i="3"/>
  <c r="BE415" i="3"/>
  <c r="BD415" i="3"/>
  <c r="BC415" i="3"/>
  <c r="BB415" i="3"/>
  <c r="BA415" i="3"/>
  <c r="AZ415" i="3"/>
  <c r="AY415" i="3"/>
  <c r="AX415" i="3"/>
  <c r="AW415" i="3"/>
  <c r="AV415" i="3"/>
  <c r="AU415" i="3"/>
  <c r="AT415" i="3"/>
  <c r="AS415" i="3"/>
  <c r="AR415" i="3"/>
  <c r="AQ415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CO414" i="3"/>
  <c r="CN414" i="3"/>
  <c r="CM414" i="3"/>
  <c r="CL414" i="3"/>
  <c r="CK414" i="3"/>
  <c r="CJ414" i="3"/>
  <c r="CI414" i="3"/>
  <c r="CH414" i="3"/>
  <c r="CG414" i="3"/>
  <c r="CF414" i="3"/>
  <c r="CE414" i="3"/>
  <c r="CD414" i="3"/>
  <c r="CC414" i="3"/>
  <c r="CB414" i="3"/>
  <c r="CA414" i="3"/>
  <c r="BZ414" i="3"/>
  <c r="BY414" i="3"/>
  <c r="BX414" i="3"/>
  <c r="BW414" i="3"/>
  <c r="BV414" i="3"/>
  <c r="BU414" i="3"/>
  <c r="BT414" i="3"/>
  <c r="BS414" i="3"/>
  <c r="BR414" i="3"/>
  <c r="BQ414" i="3"/>
  <c r="BP414" i="3"/>
  <c r="BO414" i="3"/>
  <c r="BN414" i="3"/>
  <c r="BM414" i="3"/>
  <c r="BL414" i="3"/>
  <c r="BK414" i="3"/>
  <c r="BJ414" i="3"/>
  <c r="BI414" i="3"/>
  <c r="BH414" i="3"/>
  <c r="BG414" i="3"/>
  <c r="BF414" i="3"/>
  <c r="BE414" i="3"/>
  <c r="BD414" i="3"/>
  <c r="BC414" i="3"/>
  <c r="BB414" i="3"/>
  <c r="BA414" i="3"/>
  <c r="AZ414" i="3"/>
  <c r="AY414" i="3"/>
  <c r="AX414" i="3"/>
  <c r="AW414" i="3"/>
  <c r="AV414" i="3"/>
  <c r="AU414" i="3"/>
  <c r="AT414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CO413" i="3"/>
  <c r="CN413" i="3"/>
  <c r="CM413" i="3"/>
  <c r="CL413" i="3"/>
  <c r="CK413" i="3"/>
  <c r="CJ413" i="3"/>
  <c r="CI413" i="3"/>
  <c r="CH413" i="3"/>
  <c r="CG413" i="3"/>
  <c r="CF413" i="3"/>
  <c r="CE413" i="3"/>
  <c r="CD413" i="3"/>
  <c r="CC413" i="3"/>
  <c r="CB413" i="3"/>
  <c r="CA413" i="3"/>
  <c r="BZ413" i="3"/>
  <c r="BY413" i="3"/>
  <c r="BX413" i="3"/>
  <c r="BW413" i="3"/>
  <c r="BV413" i="3"/>
  <c r="BU413" i="3"/>
  <c r="BT413" i="3"/>
  <c r="BS413" i="3"/>
  <c r="BR413" i="3"/>
  <c r="BQ413" i="3"/>
  <c r="BP413" i="3"/>
  <c r="BO413" i="3"/>
  <c r="BN413" i="3"/>
  <c r="BM413" i="3"/>
  <c r="BL413" i="3"/>
  <c r="BK413" i="3"/>
  <c r="BJ413" i="3"/>
  <c r="BI413" i="3"/>
  <c r="BH413" i="3"/>
  <c r="BG413" i="3"/>
  <c r="BF413" i="3"/>
  <c r="BE413" i="3"/>
  <c r="BD413" i="3"/>
  <c r="BC413" i="3"/>
  <c r="BB413" i="3"/>
  <c r="BA413" i="3"/>
  <c r="AZ413" i="3"/>
  <c r="AY413" i="3"/>
  <c r="AX413" i="3"/>
  <c r="AW413" i="3"/>
  <c r="AV413" i="3"/>
  <c r="AU413" i="3"/>
  <c r="AT413" i="3"/>
  <c r="AS413" i="3"/>
  <c r="AR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BP412" i="3"/>
  <c r="BO412" i="3"/>
  <c r="BN412" i="3"/>
  <c r="BM412" i="3"/>
  <c r="BL412" i="3"/>
  <c r="BK412" i="3"/>
  <c r="BJ412" i="3"/>
  <c r="BI412" i="3"/>
  <c r="BH412" i="3"/>
  <c r="BG412" i="3"/>
  <c r="BF412" i="3"/>
  <c r="BE412" i="3"/>
  <c r="BD412" i="3"/>
  <c r="BC412" i="3"/>
  <c r="BB412" i="3"/>
  <c r="BA412" i="3"/>
  <c r="AZ412" i="3"/>
  <c r="AY412" i="3"/>
  <c r="AX412" i="3"/>
  <c r="AW412" i="3"/>
  <c r="AV412" i="3"/>
  <c r="AU412" i="3"/>
  <c r="AT412" i="3"/>
  <c r="AS412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CO411" i="3"/>
  <c r="CN411" i="3"/>
  <c r="CM411" i="3"/>
  <c r="CL411" i="3"/>
  <c r="CK411" i="3"/>
  <c r="CJ411" i="3"/>
  <c r="CI411" i="3"/>
  <c r="CH411" i="3"/>
  <c r="CG411" i="3"/>
  <c r="CF411" i="3"/>
  <c r="CE411" i="3"/>
  <c r="CD411" i="3"/>
  <c r="CC411" i="3"/>
  <c r="CB411" i="3"/>
  <c r="CA411" i="3"/>
  <c r="BZ411" i="3"/>
  <c r="BY411" i="3"/>
  <c r="BX411" i="3"/>
  <c r="BW411" i="3"/>
  <c r="BV411" i="3"/>
  <c r="BU411" i="3"/>
  <c r="BT411" i="3"/>
  <c r="BS411" i="3"/>
  <c r="BR411" i="3"/>
  <c r="BQ411" i="3"/>
  <c r="BP411" i="3"/>
  <c r="BO411" i="3"/>
  <c r="BN411" i="3"/>
  <c r="BM411" i="3"/>
  <c r="BL411" i="3"/>
  <c r="BK411" i="3"/>
  <c r="BJ411" i="3"/>
  <c r="BI411" i="3"/>
  <c r="BH411" i="3"/>
  <c r="BG411" i="3"/>
  <c r="BF411" i="3"/>
  <c r="BE411" i="3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CO410" i="3"/>
  <c r="CN410" i="3"/>
  <c r="CM410" i="3"/>
  <c r="CL410" i="3"/>
  <c r="CK410" i="3"/>
  <c r="CJ410" i="3"/>
  <c r="CI410" i="3"/>
  <c r="CH410" i="3"/>
  <c r="CG410" i="3"/>
  <c r="CF410" i="3"/>
  <c r="CE410" i="3"/>
  <c r="CD410" i="3"/>
  <c r="CC410" i="3"/>
  <c r="CB410" i="3"/>
  <c r="CA410" i="3"/>
  <c r="BZ410" i="3"/>
  <c r="BY410" i="3"/>
  <c r="BX410" i="3"/>
  <c r="BW410" i="3"/>
  <c r="BV410" i="3"/>
  <c r="BU410" i="3"/>
  <c r="BT410" i="3"/>
  <c r="BS410" i="3"/>
  <c r="BR410" i="3"/>
  <c r="BQ410" i="3"/>
  <c r="BP410" i="3"/>
  <c r="BO410" i="3"/>
  <c r="BN410" i="3"/>
  <c r="BM410" i="3"/>
  <c r="BL410" i="3"/>
  <c r="BK410" i="3"/>
  <c r="BJ410" i="3"/>
  <c r="BI410" i="3"/>
  <c r="BH410" i="3"/>
  <c r="BG410" i="3"/>
  <c r="BF410" i="3"/>
  <c r="BE410" i="3"/>
  <c r="BD410" i="3"/>
  <c r="BC410" i="3"/>
  <c r="BB410" i="3"/>
  <c r="BA410" i="3"/>
  <c r="AZ410" i="3"/>
  <c r="AY410" i="3"/>
  <c r="AX410" i="3"/>
  <c r="AW410" i="3"/>
  <c r="AV410" i="3"/>
  <c r="AU410" i="3"/>
  <c r="AT410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CO409" i="3"/>
  <c r="CN409" i="3"/>
  <c r="CM409" i="3"/>
  <c r="CL409" i="3"/>
  <c r="CK409" i="3"/>
  <c r="CJ409" i="3"/>
  <c r="CI409" i="3"/>
  <c r="CH409" i="3"/>
  <c r="CG409" i="3"/>
  <c r="CF409" i="3"/>
  <c r="CE409" i="3"/>
  <c r="CD409" i="3"/>
  <c r="CC409" i="3"/>
  <c r="CB409" i="3"/>
  <c r="CA409" i="3"/>
  <c r="BZ409" i="3"/>
  <c r="BY409" i="3"/>
  <c r="BX409" i="3"/>
  <c r="BW409" i="3"/>
  <c r="BV409" i="3"/>
  <c r="BU409" i="3"/>
  <c r="BT409" i="3"/>
  <c r="BS409" i="3"/>
  <c r="BR409" i="3"/>
  <c r="BQ409" i="3"/>
  <c r="BP409" i="3"/>
  <c r="BO409" i="3"/>
  <c r="BN409" i="3"/>
  <c r="BM409" i="3"/>
  <c r="BL409" i="3"/>
  <c r="BK409" i="3"/>
  <c r="BJ409" i="3"/>
  <c r="BI409" i="3"/>
  <c r="BH409" i="3"/>
  <c r="BG409" i="3"/>
  <c r="BF409" i="3"/>
  <c r="BE409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CO408" i="3"/>
  <c r="CN408" i="3"/>
  <c r="CM408" i="3"/>
  <c r="CL408" i="3"/>
  <c r="CK408" i="3"/>
  <c r="CJ408" i="3"/>
  <c r="CI408" i="3"/>
  <c r="CH408" i="3"/>
  <c r="CG408" i="3"/>
  <c r="CF408" i="3"/>
  <c r="CE408" i="3"/>
  <c r="CD408" i="3"/>
  <c r="CC408" i="3"/>
  <c r="CB408" i="3"/>
  <c r="CA408" i="3"/>
  <c r="BZ408" i="3"/>
  <c r="BY408" i="3"/>
  <c r="BX408" i="3"/>
  <c r="BW408" i="3"/>
  <c r="BV408" i="3"/>
  <c r="BU408" i="3"/>
  <c r="BT408" i="3"/>
  <c r="BS408" i="3"/>
  <c r="BR408" i="3"/>
  <c r="BQ408" i="3"/>
  <c r="BP408" i="3"/>
  <c r="BO408" i="3"/>
  <c r="BN408" i="3"/>
  <c r="BM408" i="3"/>
  <c r="BL408" i="3"/>
  <c r="BK408" i="3"/>
  <c r="BJ408" i="3"/>
  <c r="BI408" i="3"/>
  <c r="BH408" i="3"/>
  <c r="BG408" i="3"/>
  <c r="BF408" i="3"/>
  <c r="BE408" i="3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CO407" i="3"/>
  <c r="CN407" i="3"/>
  <c r="CM407" i="3"/>
  <c r="CL407" i="3"/>
  <c r="CK407" i="3"/>
  <c r="CJ407" i="3"/>
  <c r="CI407" i="3"/>
  <c r="CH407" i="3"/>
  <c r="CG407" i="3"/>
  <c r="CF407" i="3"/>
  <c r="CE407" i="3"/>
  <c r="CD407" i="3"/>
  <c r="CC407" i="3"/>
  <c r="CB407" i="3"/>
  <c r="CA407" i="3"/>
  <c r="BZ407" i="3"/>
  <c r="BY407" i="3"/>
  <c r="BX407" i="3"/>
  <c r="BW407" i="3"/>
  <c r="BV407" i="3"/>
  <c r="BU407" i="3"/>
  <c r="BT407" i="3"/>
  <c r="BS407" i="3"/>
  <c r="BR407" i="3"/>
  <c r="BQ407" i="3"/>
  <c r="BP407" i="3"/>
  <c r="BO407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CO406" i="3"/>
  <c r="CN406" i="3"/>
  <c r="CM406" i="3"/>
  <c r="CL406" i="3"/>
  <c r="CK406" i="3"/>
  <c r="CJ406" i="3"/>
  <c r="CI406" i="3"/>
  <c r="CH406" i="3"/>
  <c r="CG406" i="3"/>
  <c r="CF406" i="3"/>
  <c r="CE406" i="3"/>
  <c r="CD406" i="3"/>
  <c r="CC406" i="3"/>
  <c r="CB406" i="3"/>
  <c r="CA406" i="3"/>
  <c r="BZ406" i="3"/>
  <c r="BY406" i="3"/>
  <c r="BX406" i="3"/>
  <c r="BW406" i="3"/>
  <c r="BV406" i="3"/>
  <c r="BU406" i="3"/>
  <c r="BT406" i="3"/>
  <c r="BS406" i="3"/>
  <c r="BR406" i="3"/>
  <c r="BQ406" i="3"/>
  <c r="BP406" i="3"/>
  <c r="BO406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CO405" i="3"/>
  <c r="CN405" i="3"/>
  <c r="CM405" i="3"/>
  <c r="CL405" i="3"/>
  <c r="CK405" i="3"/>
  <c r="CJ405" i="3"/>
  <c r="CI405" i="3"/>
  <c r="CH405" i="3"/>
  <c r="CG405" i="3"/>
  <c r="CF405" i="3"/>
  <c r="CE405" i="3"/>
  <c r="CD405" i="3"/>
  <c r="CC405" i="3"/>
  <c r="CB405" i="3"/>
  <c r="CA405" i="3"/>
  <c r="BZ405" i="3"/>
  <c r="BY405" i="3"/>
  <c r="BX405" i="3"/>
  <c r="BW405" i="3"/>
  <c r="BV405" i="3"/>
  <c r="BU405" i="3"/>
  <c r="BT405" i="3"/>
  <c r="BS405" i="3"/>
  <c r="BR405" i="3"/>
  <c r="BQ405" i="3"/>
  <c r="BP405" i="3"/>
  <c r="BO405" i="3"/>
  <c r="BN405" i="3"/>
  <c r="BM405" i="3"/>
  <c r="BL405" i="3"/>
  <c r="BK405" i="3"/>
  <c r="BJ405" i="3"/>
  <c r="BI405" i="3"/>
  <c r="BH405" i="3"/>
  <c r="BG405" i="3"/>
  <c r="BF405" i="3"/>
  <c r="BE405" i="3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CO404" i="3"/>
  <c r="CN404" i="3"/>
  <c r="CM404" i="3"/>
  <c r="CL404" i="3"/>
  <c r="CK404" i="3"/>
  <c r="CJ404" i="3"/>
  <c r="CI404" i="3"/>
  <c r="CH404" i="3"/>
  <c r="CG404" i="3"/>
  <c r="CF404" i="3"/>
  <c r="CE404" i="3"/>
  <c r="CD404" i="3"/>
  <c r="CC404" i="3"/>
  <c r="CB404" i="3"/>
  <c r="CA404" i="3"/>
  <c r="BZ404" i="3"/>
  <c r="BY404" i="3"/>
  <c r="BX404" i="3"/>
  <c r="BW404" i="3"/>
  <c r="BV404" i="3"/>
  <c r="BU404" i="3"/>
  <c r="BT404" i="3"/>
  <c r="BS404" i="3"/>
  <c r="BR404" i="3"/>
  <c r="BQ404" i="3"/>
  <c r="BP404" i="3"/>
  <c r="BO404" i="3"/>
  <c r="BN404" i="3"/>
  <c r="BM404" i="3"/>
  <c r="BL404" i="3"/>
  <c r="BK404" i="3"/>
  <c r="BJ404" i="3"/>
  <c r="BI404" i="3"/>
  <c r="BH404" i="3"/>
  <c r="BG404" i="3"/>
  <c r="BF404" i="3"/>
  <c r="BE404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CO403" i="3"/>
  <c r="CN403" i="3"/>
  <c r="CM403" i="3"/>
  <c r="CL403" i="3"/>
  <c r="CK403" i="3"/>
  <c r="CJ403" i="3"/>
  <c r="CI403" i="3"/>
  <c r="CH403" i="3"/>
  <c r="CG403" i="3"/>
  <c r="CF403" i="3"/>
  <c r="CE403" i="3"/>
  <c r="CD403" i="3"/>
  <c r="CC403" i="3"/>
  <c r="CB403" i="3"/>
  <c r="CA403" i="3"/>
  <c r="BZ403" i="3"/>
  <c r="BY403" i="3"/>
  <c r="BX403" i="3"/>
  <c r="BW403" i="3"/>
  <c r="BV403" i="3"/>
  <c r="BU403" i="3"/>
  <c r="BT403" i="3"/>
  <c r="BS403" i="3"/>
  <c r="BR403" i="3"/>
  <c r="BQ403" i="3"/>
  <c r="BP403" i="3"/>
  <c r="BO403" i="3"/>
  <c r="BN403" i="3"/>
  <c r="BM403" i="3"/>
  <c r="BL403" i="3"/>
  <c r="BK403" i="3"/>
  <c r="BJ403" i="3"/>
  <c r="BI403" i="3"/>
  <c r="BH403" i="3"/>
  <c r="BG403" i="3"/>
  <c r="BF403" i="3"/>
  <c r="BE403" i="3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CO402" i="3"/>
  <c r="CN402" i="3"/>
  <c r="CM402" i="3"/>
  <c r="CL402" i="3"/>
  <c r="CK402" i="3"/>
  <c r="CJ402" i="3"/>
  <c r="CI402" i="3"/>
  <c r="CH402" i="3"/>
  <c r="CG402" i="3"/>
  <c r="CF402" i="3"/>
  <c r="CE402" i="3"/>
  <c r="CD402" i="3"/>
  <c r="CC402" i="3"/>
  <c r="CB402" i="3"/>
  <c r="CA402" i="3"/>
  <c r="BZ402" i="3"/>
  <c r="BY402" i="3"/>
  <c r="BX402" i="3"/>
  <c r="BW402" i="3"/>
  <c r="BV402" i="3"/>
  <c r="BU402" i="3"/>
  <c r="BT402" i="3"/>
  <c r="BS402" i="3"/>
  <c r="BR402" i="3"/>
  <c r="BQ402" i="3"/>
  <c r="BP402" i="3"/>
  <c r="BO402" i="3"/>
  <c r="BN402" i="3"/>
  <c r="BM402" i="3"/>
  <c r="BL402" i="3"/>
  <c r="BK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CO401" i="3"/>
  <c r="CN401" i="3"/>
  <c r="CM401" i="3"/>
  <c r="CL401" i="3"/>
  <c r="CK401" i="3"/>
  <c r="CJ401" i="3"/>
  <c r="CI401" i="3"/>
  <c r="CH401" i="3"/>
  <c r="CG401" i="3"/>
  <c r="CF401" i="3"/>
  <c r="CE401" i="3"/>
  <c r="CD401" i="3"/>
  <c r="CC401" i="3"/>
  <c r="CB401" i="3"/>
  <c r="CA401" i="3"/>
  <c r="BZ401" i="3"/>
  <c r="BY401" i="3"/>
  <c r="BX401" i="3"/>
  <c r="BW401" i="3"/>
  <c r="BV401" i="3"/>
  <c r="BU401" i="3"/>
  <c r="BT401" i="3"/>
  <c r="BS401" i="3"/>
  <c r="BR401" i="3"/>
  <c r="BQ401" i="3"/>
  <c r="BP401" i="3"/>
  <c r="BO401" i="3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CO400" i="3"/>
  <c r="CN400" i="3"/>
  <c r="CM400" i="3"/>
  <c r="CL400" i="3"/>
  <c r="CK400" i="3"/>
  <c r="CJ400" i="3"/>
  <c r="CI400" i="3"/>
  <c r="CH400" i="3"/>
  <c r="CG400" i="3"/>
  <c r="CF400" i="3"/>
  <c r="CE400" i="3"/>
  <c r="CD400" i="3"/>
  <c r="CC400" i="3"/>
  <c r="CB400" i="3"/>
  <c r="CA400" i="3"/>
  <c r="BZ400" i="3"/>
  <c r="BY400" i="3"/>
  <c r="BX400" i="3"/>
  <c r="BW400" i="3"/>
  <c r="BV400" i="3"/>
  <c r="BU400" i="3"/>
  <c r="BT400" i="3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CO399" i="3"/>
  <c r="CN399" i="3"/>
  <c r="CM399" i="3"/>
  <c r="CL399" i="3"/>
  <c r="CK399" i="3"/>
  <c r="CJ399" i="3"/>
  <c r="CI399" i="3"/>
  <c r="CH399" i="3"/>
  <c r="CG399" i="3"/>
  <c r="CF399" i="3"/>
  <c r="CE399" i="3"/>
  <c r="CD399" i="3"/>
  <c r="CC399" i="3"/>
  <c r="CB399" i="3"/>
  <c r="CA399" i="3"/>
  <c r="BZ399" i="3"/>
  <c r="BY399" i="3"/>
  <c r="BX399" i="3"/>
  <c r="BW399" i="3"/>
  <c r="BV399" i="3"/>
  <c r="BU399" i="3"/>
  <c r="BT399" i="3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CO398" i="3"/>
  <c r="CN398" i="3"/>
  <c r="CM398" i="3"/>
  <c r="CL398" i="3"/>
  <c r="CK398" i="3"/>
  <c r="CJ398" i="3"/>
  <c r="CI398" i="3"/>
  <c r="CH398" i="3"/>
  <c r="CG398" i="3"/>
  <c r="CF398" i="3"/>
  <c r="CE398" i="3"/>
  <c r="CD398" i="3"/>
  <c r="CC398" i="3"/>
  <c r="CB398" i="3"/>
  <c r="CA398" i="3"/>
  <c r="BZ398" i="3"/>
  <c r="BY398" i="3"/>
  <c r="BX398" i="3"/>
  <c r="BW398" i="3"/>
  <c r="BV398" i="3"/>
  <c r="BU398" i="3"/>
  <c r="BT398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CO397" i="3"/>
  <c r="CN397" i="3"/>
  <c r="CM397" i="3"/>
  <c r="CL397" i="3"/>
  <c r="CK397" i="3"/>
  <c r="CJ397" i="3"/>
  <c r="CI397" i="3"/>
  <c r="CH397" i="3"/>
  <c r="CG397" i="3"/>
  <c r="CF397" i="3"/>
  <c r="CE397" i="3"/>
  <c r="CD397" i="3"/>
  <c r="CC397" i="3"/>
  <c r="CB397" i="3"/>
  <c r="CA397" i="3"/>
  <c r="BZ397" i="3"/>
  <c r="BY397" i="3"/>
  <c r="BX397" i="3"/>
  <c r="BW397" i="3"/>
  <c r="BV397" i="3"/>
  <c r="BU397" i="3"/>
  <c r="BT397" i="3"/>
  <c r="BS397" i="3"/>
  <c r="BR397" i="3"/>
  <c r="BQ397" i="3"/>
  <c r="BP397" i="3"/>
  <c r="BO397" i="3"/>
  <c r="BN397" i="3"/>
  <c r="BM397" i="3"/>
  <c r="BL397" i="3"/>
  <c r="BK397" i="3"/>
  <c r="BJ397" i="3"/>
  <c r="BI397" i="3"/>
  <c r="BH397" i="3"/>
  <c r="BG397" i="3"/>
  <c r="BF397" i="3"/>
  <c r="BE397" i="3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CO396" i="3"/>
  <c r="CN396" i="3"/>
  <c r="CM396" i="3"/>
  <c r="CL396" i="3"/>
  <c r="CK396" i="3"/>
  <c r="CJ396" i="3"/>
  <c r="CI396" i="3"/>
  <c r="CH396" i="3"/>
  <c r="CG396" i="3"/>
  <c r="CF396" i="3"/>
  <c r="CE396" i="3"/>
  <c r="CD396" i="3"/>
  <c r="CC396" i="3"/>
  <c r="CB396" i="3"/>
  <c r="CA396" i="3"/>
  <c r="BZ396" i="3"/>
  <c r="BY396" i="3"/>
  <c r="BX396" i="3"/>
  <c r="BW396" i="3"/>
  <c r="BV396" i="3"/>
  <c r="BU396" i="3"/>
  <c r="BT396" i="3"/>
  <c r="BS396" i="3"/>
  <c r="BR396" i="3"/>
  <c r="BQ396" i="3"/>
  <c r="BP396" i="3"/>
  <c r="BO396" i="3"/>
  <c r="BN396" i="3"/>
  <c r="BM396" i="3"/>
  <c r="BL396" i="3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CO395" i="3"/>
  <c r="CN395" i="3"/>
  <c r="CM395" i="3"/>
  <c r="CL395" i="3"/>
  <c r="CK395" i="3"/>
  <c r="CJ395" i="3"/>
  <c r="CI395" i="3"/>
  <c r="CH395" i="3"/>
  <c r="CG395" i="3"/>
  <c r="CF395" i="3"/>
  <c r="CE395" i="3"/>
  <c r="CD395" i="3"/>
  <c r="CC395" i="3"/>
  <c r="CB395" i="3"/>
  <c r="CA395" i="3"/>
  <c r="BZ395" i="3"/>
  <c r="BY395" i="3"/>
  <c r="BX395" i="3"/>
  <c r="BW395" i="3"/>
  <c r="BV395" i="3"/>
  <c r="BU395" i="3"/>
  <c r="BT395" i="3"/>
  <c r="BS395" i="3"/>
  <c r="BR395" i="3"/>
  <c r="BQ395" i="3"/>
  <c r="BP395" i="3"/>
  <c r="BO395" i="3"/>
  <c r="BN395" i="3"/>
  <c r="BM395" i="3"/>
  <c r="BL395" i="3"/>
  <c r="BK395" i="3"/>
  <c r="BJ395" i="3"/>
  <c r="BI395" i="3"/>
  <c r="BH395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CO394" i="3"/>
  <c r="CN394" i="3"/>
  <c r="CM394" i="3"/>
  <c r="CL394" i="3"/>
  <c r="CK394" i="3"/>
  <c r="CJ394" i="3"/>
  <c r="CI394" i="3"/>
  <c r="CH394" i="3"/>
  <c r="CG394" i="3"/>
  <c r="CF394" i="3"/>
  <c r="CE394" i="3"/>
  <c r="CD394" i="3"/>
  <c r="CC394" i="3"/>
  <c r="CB394" i="3"/>
  <c r="CA394" i="3"/>
  <c r="BZ394" i="3"/>
  <c r="BY394" i="3"/>
  <c r="BX394" i="3"/>
  <c r="BW394" i="3"/>
  <c r="BV394" i="3"/>
  <c r="BU394" i="3"/>
  <c r="BT394" i="3"/>
  <c r="BS394" i="3"/>
  <c r="BR394" i="3"/>
  <c r="BQ394" i="3"/>
  <c r="BP394" i="3"/>
  <c r="BO394" i="3"/>
  <c r="BN394" i="3"/>
  <c r="BM394" i="3"/>
  <c r="BL394" i="3"/>
  <c r="BK394" i="3"/>
  <c r="BJ394" i="3"/>
  <c r="BI394" i="3"/>
  <c r="BH394" i="3"/>
  <c r="BG394" i="3"/>
  <c r="BF394" i="3"/>
  <c r="BE394" i="3"/>
  <c r="BD394" i="3"/>
  <c r="BC394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CO393" i="3"/>
  <c r="CN393" i="3"/>
  <c r="CM393" i="3"/>
  <c r="CL393" i="3"/>
  <c r="CK393" i="3"/>
  <c r="CJ393" i="3"/>
  <c r="CI393" i="3"/>
  <c r="CH393" i="3"/>
  <c r="CG393" i="3"/>
  <c r="CF393" i="3"/>
  <c r="CE393" i="3"/>
  <c r="CD393" i="3"/>
  <c r="CC393" i="3"/>
  <c r="CB393" i="3"/>
  <c r="CA393" i="3"/>
  <c r="BZ393" i="3"/>
  <c r="BY393" i="3"/>
  <c r="BX393" i="3"/>
  <c r="BW393" i="3"/>
  <c r="BV393" i="3"/>
  <c r="BU393" i="3"/>
  <c r="BT393" i="3"/>
  <c r="BS393" i="3"/>
  <c r="BR393" i="3"/>
  <c r="BQ393" i="3"/>
  <c r="BP393" i="3"/>
  <c r="BO393" i="3"/>
  <c r="BN393" i="3"/>
  <c r="BM393" i="3"/>
  <c r="BL393" i="3"/>
  <c r="BK393" i="3"/>
  <c r="BJ393" i="3"/>
  <c r="BI393" i="3"/>
  <c r="BH393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CO392" i="3"/>
  <c r="CN392" i="3"/>
  <c r="CM392" i="3"/>
  <c r="CL392" i="3"/>
  <c r="CK392" i="3"/>
  <c r="CJ392" i="3"/>
  <c r="CI392" i="3"/>
  <c r="CH392" i="3"/>
  <c r="CG392" i="3"/>
  <c r="CF392" i="3"/>
  <c r="CE392" i="3"/>
  <c r="CD392" i="3"/>
  <c r="CC392" i="3"/>
  <c r="CB392" i="3"/>
  <c r="CA392" i="3"/>
  <c r="BZ392" i="3"/>
  <c r="BY392" i="3"/>
  <c r="BX392" i="3"/>
  <c r="BW392" i="3"/>
  <c r="BV392" i="3"/>
  <c r="BU392" i="3"/>
  <c r="BT392" i="3"/>
  <c r="BS392" i="3"/>
  <c r="BR392" i="3"/>
  <c r="BQ392" i="3"/>
  <c r="BP392" i="3"/>
  <c r="BO392" i="3"/>
  <c r="BN392" i="3"/>
  <c r="BM392" i="3"/>
  <c r="BL392" i="3"/>
  <c r="BK392" i="3"/>
  <c r="BJ392" i="3"/>
  <c r="BI392" i="3"/>
  <c r="BH392" i="3"/>
  <c r="BG392" i="3"/>
  <c r="BF392" i="3"/>
  <c r="BE392" i="3"/>
  <c r="BD392" i="3"/>
  <c r="BC392" i="3"/>
  <c r="BB392" i="3"/>
  <c r="BA392" i="3"/>
  <c r="AZ392" i="3"/>
  <c r="AY392" i="3"/>
  <c r="AX392" i="3"/>
  <c r="AW392" i="3"/>
  <c r="AV392" i="3"/>
  <c r="AU392" i="3"/>
  <c r="AT392" i="3"/>
  <c r="AS392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CO391" i="3"/>
  <c r="CN391" i="3"/>
  <c r="CM391" i="3"/>
  <c r="CL391" i="3"/>
  <c r="CK391" i="3"/>
  <c r="CJ391" i="3"/>
  <c r="CI391" i="3"/>
  <c r="CH391" i="3"/>
  <c r="CG391" i="3"/>
  <c r="CF391" i="3"/>
  <c r="CE391" i="3"/>
  <c r="CD391" i="3"/>
  <c r="CC391" i="3"/>
  <c r="CB391" i="3"/>
  <c r="CA391" i="3"/>
  <c r="BZ391" i="3"/>
  <c r="BY391" i="3"/>
  <c r="BX391" i="3"/>
  <c r="BW391" i="3"/>
  <c r="BV391" i="3"/>
  <c r="BU391" i="3"/>
  <c r="BT391" i="3"/>
  <c r="BS391" i="3"/>
  <c r="BR391" i="3"/>
  <c r="BQ391" i="3"/>
  <c r="BP391" i="3"/>
  <c r="BO391" i="3"/>
  <c r="BN391" i="3"/>
  <c r="BM391" i="3"/>
  <c r="BL391" i="3"/>
  <c r="BK391" i="3"/>
  <c r="BJ391" i="3"/>
  <c r="BI391" i="3"/>
  <c r="BH391" i="3"/>
  <c r="BG391" i="3"/>
  <c r="BF391" i="3"/>
  <c r="BE391" i="3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CO390" i="3"/>
  <c r="CN390" i="3"/>
  <c r="CM390" i="3"/>
  <c r="CL390" i="3"/>
  <c r="CK390" i="3"/>
  <c r="CJ390" i="3"/>
  <c r="CI390" i="3"/>
  <c r="CH390" i="3"/>
  <c r="CG390" i="3"/>
  <c r="CF390" i="3"/>
  <c r="CE390" i="3"/>
  <c r="CD390" i="3"/>
  <c r="CC390" i="3"/>
  <c r="CB390" i="3"/>
  <c r="CA390" i="3"/>
  <c r="BZ390" i="3"/>
  <c r="BY390" i="3"/>
  <c r="BX390" i="3"/>
  <c r="BW390" i="3"/>
  <c r="BV390" i="3"/>
  <c r="BU390" i="3"/>
  <c r="BT390" i="3"/>
  <c r="BS390" i="3"/>
  <c r="BR390" i="3"/>
  <c r="BQ390" i="3"/>
  <c r="BP390" i="3"/>
  <c r="BO390" i="3"/>
  <c r="BN390" i="3"/>
  <c r="BM390" i="3"/>
  <c r="BL390" i="3"/>
  <c r="BK390" i="3"/>
  <c r="BJ390" i="3"/>
  <c r="BI390" i="3"/>
  <c r="BH390" i="3"/>
  <c r="BG390" i="3"/>
  <c r="BF390" i="3"/>
  <c r="BE390" i="3"/>
  <c r="BD390" i="3"/>
  <c r="BC390" i="3"/>
  <c r="BB390" i="3"/>
  <c r="BA390" i="3"/>
  <c r="AZ390" i="3"/>
  <c r="AY390" i="3"/>
  <c r="AX390" i="3"/>
  <c r="AW390" i="3"/>
  <c r="AV390" i="3"/>
  <c r="AU390" i="3"/>
  <c r="AT390" i="3"/>
  <c r="AS390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CO389" i="3"/>
  <c r="CN389" i="3"/>
  <c r="CM389" i="3"/>
  <c r="CL389" i="3"/>
  <c r="CK389" i="3"/>
  <c r="CJ389" i="3"/>
  <c r="CI389" i="3"/>
  <c r="CH389" i="3"/>
  <c r="CG389" i="3"/>
  <c r="CF389" i="3"/>
  <c r="CE389" i="3"/>
  <c r="CD389" i="3"/>
  <c r="CC389" i="3"/>
  <c r="CB389" i="3"/>
  <c r="CA389" i="3"/>
  <c r="BZ389" i="3"/>
  <c r="BY389" i="3"/>
  <c r="BX389" i="3"/>
  <c r="BW389" i="3"/>
  <c r="BV389" i="3"/>
  <c r="BU389" i="3"/>
  <c r="BT389" i="3"/>
  <c r="BS389" i="3"/>
  <c r="BR389" i="3"/>
  <c r="BQ389" i="3"/>
  <c r="BP389" i="3"/>
  <c r="BO389" i="3"/>
  <c r="BN389" i="3"/>
  <c r="BM389" i="3"/>
  <c r="BL389" i="3"/>
  <c r="BK389" i="3"/>
  <c r="BJ389" i="3"/>
  <c r="BI389" i="3"/>
  <c r="BH389" i="3"/>
  <c r="BG389" i="3"/>
  <c r="BF389" i="3"/>
  <c r="BE389" i="3"/>
  <c r="BD389" i="3"/>
  <c r="BC389" i="3"/>
  <c r="BB389" i="3"/>
  <c r="BA389" i="3"/>
  <c r="AZ389" i="3"/>
  <c r="AY389" i="3"/>
  <c r="AX389" i="3"/>
  <c r="AW389" i="3"/>
  <c r="AV389" i="3"/>
  <c r="AU389" i="3"/>
  <c r="AT389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CO388" i="3"/>
  <c r="CN388" i="3"/>
  <c r="CM388" i="3"/>
  <c r="CL388" i="3"/>
  <c r="CK388" i="3"/>
  <c r="CJ388" i="3"/>
  <c r="CI388" i="3"/>
  <c r="CH388" i="3"/>
  <c r="CG388" i="3"/>
  <c r="CF388" i="3"/>
  <c r="CE388" i="3"/>
  <c r="CD388" i="3"/>
  <c r="CC388" i="3"/>
  <c r="CB388" i="3"/>
  <c r="CA388" i="3"/>
  <c r="BZ388" i="3"/>
  <c r="BY388" i="3"/>
  <c r="BX388" i="3"/>
  <c r="BW388" i="3"/>
  <c r="BV388" i="3"/>
  <c r="BU388" i="3"/>
  <c r="BT388" i="3"/>
  <c r="BS388" i="3"/>
  <c r="BR388" i="3"/>
  <c r="BQ388" i="3"/>
  <c r="BP388" i="3"/>
  <c r="BO388" i="3"/>
  <c r="BN388" i="3"/>
  <c r="BM388" i="3"/>
  <c r="BL388" i="3"/>
  <c r="BK388" i="3"/>
  <c r="BJ388" i="3"/>
  <c r="BI388" i="3"/>
  <c r="BH388" i="3"/>
  <c r="BG388" i="3"/>
  <c r="BF388" i="3"/>
  <c r="BE388" i="3"/>
  <c r="BD388" i="3"/>
  <c r="BC388" i="3"/>
  <c r="BB388" i="3"/>
  <c r="BA388" i="3"/>
  <c r="AZ388" i="3"/>
  <c r="AY388" i="3"/>
  <c r="AX388" i="3"/>
  <c r="AW388" i="3"/>
  <c r="AV388" i="3"/>
  <c r="AU388" i="3"/>
  <c r="AT388" i="3"/>
  <c r="AS388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CO387" i="3"/>
  <c r="CN387" i="3"/>
  <c r="CM387" i="3"/>
  <c r="CL387" i="3"/>
  <c r="CK387" i="3"/>
  <c r="CJ387" i="3"/>
  <c r="CI387" i="3"/>
  <c r="CH387" i="3"/>
  <c r="CG387" i="3"/>
  <c r="CF387" i="3"/>
  <c r="CE387" i="3"/>
  <c r="CD387" i="3"/>
  <c r="CC387" i="3"/>
  <c r="CB387" i="3"/>
  <c r="CA387" i="3"/>
  <c r="BZ387" i="3"/>
  <c r="BY387" i="3"/>
  <c r="BX387" i="3"/>
  <c r="BW387" i="3"/>
  <c r="BV387" i="3"/>
  <c r="BU387" i="3"/>
  <c r="BT387" i="3"/>
  <c r="BS387" i="3"/>
  <c r="BR387" i="3"/>
  <c r="BQ387" i="3"/>
  <c r="BP387" i="3"/>
  <c r="BO387" i="3"/>
  <c r="BN387" i="3"/>
  <c r="BM387" i="3"/>
  <c r="BL387" i="3"/>
  <c r="BK387" i="3"/>
  <c r="BJ387" i="3"/>
  <c r="BI387" i="3"/>
  <c r="BH387" i="3"/>
  <c r="BG387" i="3"/>
  <c r="BF387" i="3"/>
  <c r="BE387" i="3"/>
  <c r="BD387" i="3"/>
  <c r="BC387" i="3"/>
  <c r="BB387" i="3"/>
  <c r="BA387" i="3"/>
  <c r="AZ387" i="3"/>
  <c r="AY387" i="3"/>
  <c r="AX387" i="3"/>
  <c r="AW387" i="3"/>
  <c r="AV387" i="3"/>
  <c r="AU387" i="3"/>
  <c r="AT387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CO386" i="3"/>
  <c r="CN386" i="3"/>
  <c r="CM386" i="3"/>
  <c r="CL386" i="3"/>
  <c r="CK386" i="3"/>
  <c r="CJ386" i="3"/>
  <c r="CI386" i="3"/>
  <c r="CH386" i="3"/>
  <c r="CG386" i="3"/>
  <c r="CF386" i="3"/>
  <c r="CE386" i="3"/>
  <c r="CD386" i="3"/>
  <c r="CC386" i="3"/>
  <c r="CB386" i="3"/>
  <c r="CA386" i="3"/>
  <c r="BZ386" i="3"/>
  <c r="BY386" i="3"/>
  <c r="BX386" i="3"/>
  <c r="BW386" i="3"/>
  <c r="BV386" i="3"/>
  <c r="BU386" i="3"/>
  <c r="BT386" i="3"/>
  <c r="BS386" i="3"/>
  <c r="BR386" i="3"/>
  <c r="BQ386" i="3"/>
  <c r="BP386" i="3"/>
  <c r="BO386" i="3"/>
  <c r="BN386" i="3"/>
  <c r="BM386" i="3"/>
  <c r="BL386" i="3"/>
  <c r="BK386" i="3"/>
  <c r="BJ386" i="3"/>
  <c r="BI386" i="3"/>
  <c r="BH386" i="3"/>
  <c r="BG386" i="3"/>
  <c r="BF386" i="3"/>
  <c r="BE386" i="3"/>
  <c r="BD386" i="3"/>
  <c r="BC386" i="3"/>
  <c r="BB386" i="3"/>
  <c r="BA386" i="3"/>
  <c r="AZ386" i="3"/>
  <c r="AY386" i="3"/>
  <c r="AX386" i="3"/>
  <c r="AW386" i="3"/>
  <c r="AV386" i="3"/>
  <c r="AU386" i="3"/>
  <c r="AT386" i="3"/>
  <c r="AS386" i="3"/>
  <c r="AR386" i="3"/>
  <c r="AQ386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CO385" i="3"/>
  <c r="CN385" i="3"/>
  <c r="CM385" i="3"/>
  <c r="CL385" i="3"/>
  <c r="CK385" i="3"/>
  <c r="CJ385" i="3"/>
  <c r="CI385" i="3"/>
  <c r="CH385" i="3"/>
  <c r="CG385" i="3"/>
  <c r="CF385" i="3"/>
  <c r="CE385" i="3"/>
  <c r="CD385" i="3"/>
  <c r="CC385" i="3"/>
  <c r="CB385" i="3"/>
  <c r="CA385" i="3"/>
  <c r="BZ385" i="3"/>
  <c r="BY385" i="3"/>
  <c r="BX385" i="3"/>
  <c r="BW385" i="3"/>
  <c r="BV385" i="3"/>
  <c r="BU385" i="3"/>
  <c r="BT385" i="3"/>
  <c r="BS385" i="3"/>
  <c r="BR385" i="3"/>
  <c r="BQ385" i="3"/>
  <c r="BP385" i="3"/>
  <c r="BO385" i="3"/>
  <c r="BN385" i="3"/>
  <c r="BM385" i="3"/>
  <c r="BL385" i="3"/>
  <c r="BK385" i="3"/>
  <c r="BJ385" i="3"/>
  <c r="BI385" i="3"/>
  <c r="BH385" i="3"/>
  <c r="BG385" i="3"/>
  <c r="BF385" i="3"/>
  <c r="BE385" i="3"/>
  <c r="BD385" i="3"/>
  <c r="BC385" i="3"/>
  <c r="BB385" i="3"/>
  <c r="BA385" i="3"/>
  <c r="AZ385" i="3"/>
  <c r="AY385" i="3"/>
  <c r="AX385" i="3"/>
  <c r="AW385" i="3"/>
  <c r="AV385" i="3"/>
  <c r="AU385" i="3"/>
  <c r="AT385" i="3"/>
  <c r="AS385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CO384" i="3"/>
  <c r="CN384" i="3"/>
  <c r="CM384" i="3"/>
  <c r="CL384" i="3"/>
  <c r="CK384" i="3"/>
  <c r="CJ384" i="3"/>
  <c r="CI384" i="3"/>
  <c r="CH384" i="3"/>
  <c r="CG384" i="3"/>
  <c r="CF384" i="3"/>
  <c r="CE384" i="3"/>
  <c r="CD384" i="3"/>
  <c r="CC384" i="3"/>
  <c r="CB384" i="3"/>
  <c r="CA384" i="3"/>
  <c r="BZ384" i="3"/>
  <c r="BY384" i="3"/>
  <c r="BX384" i="3"/>
  <c r="BW384" i="3"/>
  <c r="BV384" i="3"/>
  <c r="BU384" i="3"/>
  <c r="BT384" i="3"/>
  <c r="BS384" i="3"/>
  <c r="BR384" i="3"/>
  <c r="BQ384" i="3"/>
  <c r="BP384" i="3"/>
  <c r="BO384" i="3"/>
  <c r="BN384" i="3"/>
  <c r="BM384" i="3"/>
  <c r="BL384" i="3"/>
  <c r="BK384" i="3"/>
  <c r="BJ384" i="3"/>
  <c r="BI384" i="3"/>
  <c r="BH384" i="3"/>
  <c r="BG384" i="3"/>
  <c r="BF384" i="3"/>
  <c r="BE384" i="3"/>
  <c r="BD384" i="3"/>
  <c r="BC384" i="3"/>
  <c r="BB384" i="3"/>
  <c r="BA384" i="3"/>
  <c r="AZ384" i="3"/>
  <c r="AY384" i="3"/>
  <c r="AX384" i="3"/>
  <c r="AW384" i="3"/>
  <c r="AV384" i="3"/>
  <c r="AU384" i="3"/>
  <c r="AT384" i="3"/>
  <c r="AS384" i="3"/>
  <c r="AR384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CO383" i="3"/>
  <c r="CN383" i="3"/>
  <c r="CM383" i="3"/>
  <c r="CL383" i="3"/>
  <c r="CK383" i="3"/>
  <c r="CJ383" i="3"/>
  <c r="CI383" i="3"/>
  <c r="CH383" i="3"/>
  <c r="CG383" i="3"/>
  <c r="CF383" i="3"/>
  <c r="CE383" i="3"/>
  <c r="CD383" i="3"/>
  <c r="CC383" i="3"/>
  <c r="CB383" i="3"/>
  <c r="CA383" i="3"/>
  <c r="BZ383" i="3"/>
  <c r="BY383" i="3"/>
  <c r="BX383" i="3"/>
  <c r="BW383" i="3"/>
  <c r="BV383" i="3"/>
  <c r="BU383" i="3"/>
  <c r="BT383" i="3"/>
  <c r="BS383" i="3"/>
  <c r="BR383" i="3"/>
  <c r="BQ383" i="3"/>
  <c r="BP383" i="3"/>
  <c r="BO383" i="3"/>
  <c r="BN383" i="3"/>
  <c r="BM383" i="3"/>
  <c r="BL383" i="3"/>
  <c r="BK383" i="3"/>
  <c r="BJ383" i="3"/>
  <c r="BI383" i="3"/>
  <c r="BH383" i="3"/>
  <c r="BG383" i="3"/>
  <c r="BF383" i="3"/>
  <c r="BE383" i="3"/>
  <c r="BD383" i="3"/>
  <c r="BC383" i="3"/>
  <c r="BB383" i="3"/>
  <c r="BA383" i="3"/>
  <c r="AZ383" i="3"/>
  <c r="AY383" i="3"/>
  <c r="AX383" i="3"/>
  <c r="AW383" i="3"/>
  <c r="AV383" i="3"/>
  <c r="AU383" i="3"/>
  <c r="AT383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CO382" i="3"/>
  <c r="CN382" i="3"/>
  <c r="CM382" i="3"/>
  <c r="CL382" i="3"/>
  <c r="CK382" i="3"/>
  <c r="CJ382" i="3"/>
  <c r="CI382" i="3"/>
  <c r="CH382" i="3"/>
  <c r="CG382" i="3"/>
  <c r="CF382" i="3"/>
  <c r="CE382" i="3"/>
  <c r="CD382" i="3"/>
  <c r="CC382" i="3"/>
  <c r="CB382" i="3"/>
  <c r="CA382" i="3"/>
  <c r="BZ382" i="3"/>
  <c r="BY382" i="3"/>
  <c r="BX382" i="3"/>
  <c r="BW382" i="3"/>
  <c r="BV382" i="3"/>
  <c r="BU382" i="3"/>
  <c r="BT382" i="3"/>
  <c r="BS382" i="3"/>
  <c r="BR382" i="3"/>
  <c r="BQ382" i="3"/>
  <c r="BP382" i="3"/>
  <c r="BO382" i="3"/>
  <c r="BN382" i="3"/>
  <c r="BM382" i="3"/>
  <c r="BL382" i="3"/>
  <c r="BK382" i="3"/>
  <c r="BJ382" i="3"/>
  <c r="BI382" i="3"/>
  <c r="BH382" i="3"/>
  <c r="BG382" i="3"/>
  <c r="BF382" i="3"/>
  <c r="BE382" i="3"/>
  <c r="BD382" i="3"/>
  <c r="BC382" i="3"/>
  <c r="BB382" i="3"/>
  <c r="BA382" i="3"/>
  <c r="AZ382" i="3"/>
  <c r="AY382" i="3"/>
  <c r="AX382" i="3"/>
  <c r="AW382" i="3"/>
  <c r="AV382" i="3"/>
  <c r="AU382" i="3"/>
  <c r="AT382" i="3"/>
  <c r="AS382" i="3"/>
  <c r="AR382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CO381" i="3"/>
  <c r="CN381" i="3"/>
  <c r="CM381" i="3"/>
  <c r="CL381" i="3"/>
  <c r="CK381" i="3"/>
  <c r="CJ381" i="3"/>
  <c r="CI381" i="3"/>
  <c r="CH381" i="3"/>
  <c r="CG381" i="3"/>
  <c r="CF381" i="3"/>
  <c r="CE381" i="3"/>
  <c r="CD381" i="3"/>
  <c r="CC381" i="3"/>
  <c r="CB381" i="3"/>
  <c r="CA381" i="3"/>
  <c r="BZ381" i="3"/>
  <c r="BY381" i="3"/>
  <c r="BX381" i="3"/>
  <c r="BW381" i="3"/>
  <c r="BV381" i="3"/>
  <c r="BU381" i="3"/>
  <c r="BT381" i="3"/>
  <c r="BS381" i="3"/>
  <c r="BR381" i="3"/>
  <c r="BQ381" i="3"/>
  <c r="BP381" i="3"/>
  <c r="BO381" i="3"/>
  <c r="BN381" i="3"/>
  <c r="BM381" i="3"/>
  <c r="BL381" i="3"/>
  <c r="BK381" i="3"/>
  <c r="BJ381" i="3"/>
  <c r="BI381" i="3"/>
  <c r="BH381" i="3"/>
  <c r="BG381" i="3"/>
  <c r="BF381" i="3"/>
  <c r="BE381" i="3"/>
  <c r="BD381" i="3"/>
  <c r="BC381" i="3"/>
  <c r="BB381" i="3"/>
  <c r="BA381" i="3"/>
  <c r="AZ381" i="3"/>
  <c r="AY381" i="3"/>
  <c r="AX381" i="3"/>
  <c r="AW381" i="3"/>
  <c r="AV381" i="3"/>
  <c r="AU381" i="3"/>
  <c r="AT381" i="3"/>
  <c r="AS381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CO380" i="3"/>
  <c r="CN380" i="3"/>
  <c r="CM380" i="3"/>
  <c r="CL380" i="3"/>
  <c r="CK380" i="3"/>
  <c r="CJ380" i="3"/>
  <c r="CI380" i="3"/>
  <c r="CH380" i="3"/>
  <c r="CG380" i="3"/>
  <c r="CF380" i="3"/>
  <c r="CE380" i="3"/>
  <c r="CD380" i="3"/>
  <c r="CC380" i="3"/>
  <c r="CB380" i="3"/>
  <c r="CA380" i="3"/>
  <c r="BZ380" i="3"/>
  <c r="BY380" i="3"/>
  <c r="BX380" i="3"/>
  <c r="BW380" i="3"/>
  <c r="BV380" i="3"/>
  <c r="BU380" i="3"/>
  <c r="BT380" i="3"/>
  <c r="BS380" i="3"/>
  <c r="BR380" i="3"/>
  <c r="BQ380" i="3"/>
  <c r="BP380" i="3"/>
  <c r="BO380" i="3"/>
  <c r="BN380" i="3"/>
  <c r="BM380" i="3"/>
  <c r="BL380" i="3"/>
  <c r="BK380" i="3"/>
  <c r="BJ380" i="3"/>
  <c r="BI380" i="3"/>
  <c r="BH380" i="3"/>
  <c r="BG380" i="3"/>
  <c r="BF380" i="3"/>
  <c r="BE380" i="3"/>
  <c r="BD380" i="3"/>
  <c r="BC380" i="3"/>
  <c r="BB380" i="3"/>
  <c r="BA380" i="3"/>
  <c r="AZ380" i="3"/>
  <c r="AY380" i="3"/>
  <c r="AX380" i="3"/>
  <c r="AW380" i="3"/>
  <c r="AV380" i="3"/>
  <c r="AU380" i="3"/>
  <c r="AT380" i="3"/>
  <c r="AS380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CO379" i="3"/>
  <c r="CN379" i="3"/>
  <c r="CM379" i="3"/>
  <c r="CL379" i="3"/>
  <c r="CK379" i="3"/>
  <c r="CJ379" i="3"/>
  <c r="CI379" i="3"/>
  <c r="CH379" i="3"/>
  <c r="CG379" i="3"/>
  <c r="CF379" i="3"/>
  <c r="CE379" i="3"/>
  <c r="CD379" i="3"/>
  <c r="CC379" i="3"/>
  <c r="CB379" i="3"/>
  <c r="CA379" i="3"/>
  <c r="BZ379" i="3"/>
  <c r="BY379" i="3"/>
  <c r="BX379" i="3"/>
  <c r="BW379" i="3"/>
  <c r="BV379" i="3"/>
  <c r="BU379" i="3"/>
  <c r="BT379" i="3"/>
  <c r="BS379" i="3"/>
  <c r="BR379" i="3"/>
  <c r="BQ379" i="3"/>
  <c r="BP379" i="3"/>
  <c r="BO379" i="3"/>
  <c r="BN379" i="3"/>
  <c r="BM379" i="3"/>
  <c r="BL379" i="3"/>
  <c r="BK379" i="3"/>
  <c r="BJ379" i="3"/>
  <c r="BI379" i="3"/>
  <c r="BH379" i="3"/>
  <c r="BG379" i="3"/>
  <c r="BF379" i="3"/>
  <c r="BE379" i="3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E377" i="3"/>
  <c r="F377" i="3" s="1"/>
  <c r="G377" i="3" s="1"/>
  <c r="H377" i="3" s="1"/>
  <c r="I377" i="3" s="1"/>
  <c r="J377" i="3" s="1"/>
  <c r="K377" i="3" s="1"/>
  <c r="L377" i="3" s="1"/>
  <c r="M377" i="3" s="1"/>
  <c r="N377" i="3" s="1"/>
  <c r="O377" i="3" s="1"/>
  <c r="P377" i="3" s="1"/>
  <c r="Q377" i="3" s="1"/>
  <c r="R377" i="3" s="1"/>
  <c r="S377" i="3" s="1"/>
  <c r="T377" i="3" s="1"/>
  <c r="U377" i="3" s="1"/>
  <c r="V377" i="3" s="1"/>
  <c r="W377" i="3" s="1"/>
  <c r="X377" i="3" s="1"/>
  <c r="Y377" i="3" s="1"/>
  <c r="Z377" i="3" s="1"/>
  <c r="AA377" i="3" s="1"/>
  <c r="AB377" i="3" s="1"/>
  <c r="AC377" i="3" s="1"/>
  <c r="AD377" i="3" s="1"/>
  <c r="AE377" i="3" s="1"/>
  <c r="AF377" i="3" s="1"/>
  <c r="AG377" i="3" s="1"/>
  <c r="AH377" i="3" s="1"/>
  <c r="AI377" i="3" s="1"/>
  <c r="AJ377" i="3" s="1"/>
  <c r="AK377" i="3" s="1"/>
  <c r="AL377" i="3" s="1"/>
  <c r="AM377" i="3" s="1"/>
  <c r="AN377" i="3" s="1"/>
  <c r="AO377" i="3" s="1"/>
  <c r="AP377" i="3" s="1"/>
  <c r="AQ377" i="3" s="1"/>
  <c r="AR377" i="3" s="1"/>
  <c r="AS377" i="3" s="1"/>
  <c r="AT377" i="3" s="1"/>
  <c r="AU377" i="3" s="1"/>
  <c r="AV377" i="3" s="1"/>
  <c r="AW377" i="3" s="1"/>
  <c r="AX377" i="3" s="1"/>
  <c r="AY377" i="3" s="1"/>
  <c r="AZ377" i="3" s="1"/>
  <c r="BA377" i="3" s="1"/>
  <c r="BB377" i="3" s="1"/>
  <c r="BC377" i="3" s="1"/>
  <c r="BD377" i="3" s="1"/>
  <c r="BE377" i="3" s="1"/>
  <c r="BF377" i="3" s="1"/>
  <c r="BG377" i="3" s="1"/>
  <c r="BH377" i="3" s="1"/>
  <c r="BI377" i="3" s="1"/>
  <c r="BJ377" i="3" s="1"/>
  <c r="BK377" i="3" s="1"/>
  <c r="BL377" i="3" s="1"/>
  <c r="BM377" i="3" s="1"/>
  <c r="BN377" i="3" s="1"/>
  <c r="BO377" i="3" s="1"/>
  <c r="BP377" i="3" s="1"/>
  <c r="BQ377" i="3" s="1"/>
  <c r="BR377" i="3" s="1"/>
  <c r="BS377" i="3" s="1"/>
  <c r="BT377" i="3" s="1"/>
  <c r="BU377" i="3" s="1"/>
  <c r="BV377" i="3" s="1"/>
  <c r="BW377" i="3" s="1"/>
  <c r="BX377" i="3" s="1"/>
  <c r="BY377" i="3" s="1"/>
  <c r="BZ377" i="3" s="1"/>
  <c r="CA377" i="3" s="1"/>
  <c r="CB377" i="3" s="1"/>
  <c r="CC377" i="3" s="1"/>
  <c r="CD377" i="3" s="1"/>
  <c r="CE377" i="3" s="1"/>
  <c r="CF377" i="3" s="1"/>
  <c r="CG377" i="3" s="1"/>
  <c r="CH377" i="3" s="1"/>
  <c r="CI377" i="3" s="1"/>
  <c r="CJ377" i="3" s="1"/>
  <c r="CK377" i="3" s="1"/>
  <c r="CL377" i="3" s="1"/>
  <c r="CM377" i="3" s="1"/>
  <c r="CN377" i="3" s="1"/>
  <c r="CO377" i="3" s="1"/>
  <c r="I374" i="3"/>
  <c r="N374" i="3" s="1"/>
  <c r="S374" i="3" s="1"/>
  <c r="X374" i="3" s="1"/>
  <c r="AC374" i="3" s="1"/>
  <c r="AH374" i="3" s="1"/>
  <c r="AM374" i="3" s="1"/>
  <c r="AR374" i="3" s="1"/>
  <c r="AW374" i="3" s="1"/>
  <c r="BB374" i="3" s="1"/>
  <c r="BG374" i="3" s="1"/>
  <c r="BL374" i="3" s="1"/>
  <c r="BQ374" i="3" s="1"/>
  <c r="BV374" i="3" s="1"/>
  <c r="CA374" i="3" s="1"/>
  <c r="CF374" i="3" s="1"/>
  <c r="CK374" i="3" s="1"/>
  <c r="BP294" i="3"/>
  <c r="BO294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G294" i="3"/>
  <c r="F294" i="3"/>
  <c r="E294" i="3"/>
  <c r="CO293" i="3"/>
  <c r="CN293" i="3"/>
  <c r="CM293" i="3"/>
  <c r="CL293" i="3"/>
  <c r="CK293" i="3"/>
  <c r="CJ293" i="3"/>
  <c r="CI293" i="3"/>
  <c r="CH293" i="3"/>
  <c r="CG293" i="3"/>
  <c r="CF293" i="3"/>
  <c r="CE293" i="3"/>
  <c r="CD293" i="3"/>
  <c r="CC293" i="3"/>
  <c r="CB293" i="3"/>
  <c r="CA293" i="3"/>
  <c r="BZ293" i="3"/>
  <c r="BY293" i="3"/>
  <c r="BX293" i="3"/>
  <c r="BW293" i="3"/>
  <c r="BV293" i="3"/>
  <c r="BU293" i="3"/>
  <c r="BT293" i="3"/>
  <c r="BS293" i="3"/>
  <c r="BR293" i="3"/>
  <c r="BQ293" i="3"/>
  <c r="BP293" i="3"/>
  <c r="BO293" i="3"/>
  <c r="BN293" i="3"/>
  <c r="BM293" i="3"/>
  <c r="BL293" i="3"/>
  <c r="BK293" i="3"/>
  <c r="BJ293" i="3"/>
  <c r="BI293" i="3"/>
  <c r="BH293" i="3"/>
  <c r="BG293" i="3"/>
  <c r="BF293" i="3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G293" i="3"/>
  <c r="F293" i="3"/>
  <c r="E293" i="3"/>
  <c r="CO292" i="3"/>
  <c r="CN292" i="3"/>
  <c r="CM292" i="3"/>
  <c r="CL292" i="3"/>
  <c r="CK292" i="3"/>
  <c r="CJ292" i="3"/>
  <c r="CI292" i="3"/>
  <c r="CH292" i="3"/>
  <c r="CG292" i="3"/>
  <c r="CF292" i="3"/>
  <c r="CE292" i="3"/>
  <c r="CD292" i="3"/>
  <c r="CC292" i="3"/>
  <c r="CB292" i="3"/>
  <c r="CA292" i="3"/>
  <c r="BZ292" i="3"/>
  <c r="BY292" i="3"/>
  <c r="BX292" i="3"/>
  <c r="BW292" i="3"/>
  <c r="BV292" i="3"/>
  <c r="BU292" i="3"/>
  <c r="BT292" i="3"/>
  <c r="BS292" i="3"/>
  <c r="BR292" i="3"/>
  <c r="BQ292" i="3"/>
  <c r="BP292" i="3"/>
  <c r="BO292" i="3"/>
  <c r="BN292" i="3"/>
  <c r="BM292" i="3"/>
  <c r="BL292" i="3"/>
  <c r="BK292" i="3"/>
  <c r="BJ292" i="3"/>
  <c r="BI292" i="3"/>
  <c r="BH292" i="3"/>
  <c r="BG292" i="3"/>
  <c r="BF292" i="3"/>
  <c r="BE292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G292" i="3"/>
  <c r="F292" i="3"/>
  <c r="E292" i="3"/>
  <c r="CO291" i="3"/>
  <c r="CN291" i="3"/>
  <c r="CM291" i="3"/>
  <c r="CL291" i="3"/>
  <c r="CK291" i="3"/>
  <c r="CJ291" i="3"/>
  <c r="CI291" i="3"/>
  <c r="CH291" i="3"/>
  <c r="CG291" i="3"/>
  <c r="CF291" i="3"/>
  <c r="CE291" i="3"/>
  <c r="CD291" i="3"/>
  <c r="CC291" i="3"/>
  <c r="CB291" i="3"/>
  <c r="CA291" i="3"/>
  <c r="BZ291" i="3"/>
  <c r="BY291" i="3"/>
  <c r="BX291" i="3"/>
  <c r="BW291" i="3"/>
  <c r="BV291" i="3"/>
  <c r="BU291" i="3"/>
  <c r="BT291" i="3"/>
  <c r="BS291" i="3"/>
  <c r="BR291" i="3"/>
  <c r="BQ291" i="3"/>
  <c r="BP291" i="3"/>
  <c r="BO291" i="3"/>
  <c r="BN291" i="3"/>
  <c r="BM291" i="3"/>
  <c r="BL291" i="3"/>
  <c r="BK291" i="3"/>
  <c r="BJ291" i="3"/>
  <c r="BI291" i="3"/>
  <c r="BH291" i="3"/>
  <c r="BG291" i="3"/>
  <c r="BF291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G291" i="3"/>
  <c r="F291" i="3"/>
  <c r="E291" i="3"/>
  <c r="CO290" i="3"/>
  <c r="CN290" i="3"/>
  <c r="CM290" i="3"/>
  <c r="CL290" i="3"/>
  <c r="CK290" i="3"/>
  <c r="CJ290" i="3"/>
  <c r="CI290" i="3"/>
  <c r="CH290" i="3"/>
  <c r="CG290" i="3"/>
  <c r="CF290" i="3"/>
  <c r="CE290" i="3"/>
  <c r="CD290" i="3"/>
  <c r="CC290" i="3"/>
  <c r="CB290" i="3"/>
  <c r="CA290" i="3"/>
  <c r="BZ290" i="3"/>
  <c r="BY290" i="3"/>
  <c r="BX290" i="3"/>
  <c r="BW290" i="3"/>
  <c r="BV290" i="3"/>
  <c r="BU290" i="3"/>
  <c r="BT290" i="3"/>
  <c r="BS290" i="3"/>
  <c r="BR290" i="3"/>
  <c r="BQ290" i="3"/>
  <c r="BP290" i="3"/>
  <c r="BO290" i="3"/>
  <c r="BN290" i="3"/>
  <c r="BM290" i="3"/>
  <c r="BL290" i="3"/>
  <c r="BK290" i="3"/>
  <c r="BJ290" i="3"/>
  <c r="BI290" i="3"/>
  <c r="BH290" i="3"/>
  <c r="BG290" i="3"/>
  <c r="BF290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G290" i="3"/>
  <c r="F290" i="3"/>
  <c r="E290" i="3"/>
  <c r="CO289" i="3"/>
  <c r="CN289" i="3"/>
  <c r="CM289" i="3"/>
  <c r="CL289" i="3"/>
  <c r="CK289" i="3"/>
  <c r="CJ289" i="3"/>
  <c r="CI289" i="3"/>
  <c r="CH289" i="3"/>
  <c r="CG289" i="3"/>
  <c r="CF289" i="3"/>
  <c r="CE289" i="3"/>
  <c r="CD289" i="3"/>
  <c r="CC289" i="3"/>
  <c r="CB289" i="3"/>
  <c r="CA289" i="3"/>
  <c r="BZ289" i="3"/>
  <c r="BY289" i="3"/>
  <c r="BX289" i="3"/>
  <c r="BW289" i="3"/>
  <c r="BV289" i="3"/>
  <c r="BU289" i="3"/>
  <c r="BT289" i="3"/>
  <c r="BS289" i="3"/>
  <c r="BR289" i="3"/>
  <c r="BQ289" i="3"/>
  <c r="BP289" i="3"/>
  <c r="BO289" i="3"/>
  <c r="BN289" i="3"/>
  <c r="BM289" i="3"/>
  <c r="BL289" i="3"/>
  <c r="BK289" i="3"/>
  <c r="BJ289" i="3"/>
  <c r="BI289" i="3"/>
  <c r="BH289" i="3"/>
  <c r="BG289" i="3"/>
  <c r="BF289" i="3"/>
  <c r="BE289" i="3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G289" i="3"/>
  <c r="F289" i="3"/>
  <c r="E289" i="3"/>
  <c r="CO288" i="3"/>
  <c r="CN288" i="3"/>
  <c r="CM288" i="3"/>
  <c r="CL288" i="3"/>
  <c r="CK288" i="3"/>
  <c r="CJ288" i="3"/>
  <c r="CI288" i="3"/>
  <c r="CH288" i="3"/>
  <c r="CG288" i="3"/>
  <c r="CF288" i="3"/>
  <c r="CE288" i="3"/>
  <c r="CD288" i="3"/>
  <c r="CC288" i="3"/>
  <c r="CB288" i="3"/>
  <c r="CA288" i="3"/>
  <c r="BZ288" i="3"/>
  <c r="BY288" i="3"/>
  <c r="BX288" i="3"/>
  <c r="BW288" i="3"/>
  <c r="BV288" i="3"/>
  <c r="BU288" i="3"/>
  <c r="BT288" i="3"/>
  <c r="BS288" i="3"/>
  <c r="BR288" i="3"/>
  <c r="BQ288" i="3"/>
  <c r="BP288" i="3"/>
  <c r="BO288" i="3"/>
  <c r="BN288" i="3"/>
  <c r="BM288" i="3"/>
  <c r="BL288" i="3"/>
  <c r="BK288" i="3"/>
  <c r="BJ288" i="3"/>
  <c r="BI288" i="3"/>
  <c r="BH288" i="3"/>
  <c r="BG288" i="3"/>
  <c r="BF288" i="3"/>
  <c r="BE288" i="3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G288" i="3"/>
  <c r="F288" i="3"/>
  <c r="E288" i="3"/>
  <c r="CO287" i="3"/>
  <c r="CN287" i="3"/>
  <c r="CM287" i="3"/>
  <c r="CL287" i="3"/>
  <c r="CK287" i="3"/>
  <c r="CJ287" i="3"/>
  <c r="CI287" i="3"/>
  <c r="CH287" i="3"/>
  <c r="CG287" i="3"/>
  <c r="CF287" i="3"/>
  <c r="CE287" i="3"/>
  <c r="CD287" i="3"/>
  <c r="CC287" i="3"/>
  <c r="CB287" i="3"/>
  <c r="CA287" i="3"/>
  <c r="BZ287" i="3"/>
  <c r="BY287" i="3"/>
  <c r="BX287" i="3"/>
  <c r="BW287" i="3"/>
  <c r="BV287" i="3"/>
  <c r="BU287" i="3"/>
  <c r="BT287" i="3"/>
  <c r="BS287" i="3"/>
  <c r="BR287" i="3"/>
  <c r="BQ287" i="3"/>
  <c r="BP287" i="3"/>
  <c r="BO287" i="3"/>
  <c r="BN287" i="3"/>
  <c r="BM287" i="3"/>
  <c r="BL287" i="3"/>
  <c r="BK287" i="3"/>
  <c r="BJ287" i="3"/>
  <c r="BI287" i="3"/>
  <c r="BH287" i="3"/>
  <c r="BG287" i="3"/>
  <c r="BF287" i="3"/>
  <c r="BE287" i="3"/>
  <c r="BD287" i="3"/>
  <c r="BC287" i="3"/>
  <c r="BB287" i="3"/>
  <c r="BA287" i="3"/>
  <c r="AZ287" i="3"/>
  <c r="AY287" i="3"/>
  <c r="AX287" i="3"/>
  <c r="AW287" i="3"/>
  <c r="AV287" i="3"/>
  <c r="AU287" i="3"/>
  <c r="AT287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G287" i="3"/>
  <c r="F287" i="3"/>
  <c r="E287" i="3"/>
  <c r="CO286" i="3"/>
  <c r="CN286" i="3"/>
  <c r="CM286" i="3"/>
  <c r="CL286" i="3"/>
  <c r="CK286" i="3"/>
  <c r="CJ286" i="3"/>
  <c r="CI286" i="3"/>
  <c r="CH286" i="3"/>
  <c r="CG286" i="3"/>
  <c r="CF286" i="3"/>
  <c r="CE286" i="3"/>
  <c r="CD286" i="3"/>
  <c r="CC286" i="3"/>
  <c r="CB286" i="3"/>
  <c r="CA286" i="3"/>
  <c r="BZ286" i="3"/>
  <c r="BY286" i="3"/>
  <c r="BX286" i="3"/>
  <c r="BW286" i="3"/>
  <c r="BV286" i="3"/>
  <c r="BU286" i="3"/>
  <c r="BT286" i="3"/>
  <c r="BS286" i="3"/>
  <c r="BR286" i="3"/>
  <c r="BQ286" i="3"/>
  <c r="BP286" i="3"/>
  <c r="BO286" i="3"/>
  <c r="BN286" i="3"/>
  <c r="BM286" i="3"/>
  <c r="BL286" i="3"/>
  <c r="BK286" i="3"/>
  <c r="BJ286" i="3"/>
  <c r="BI286" i="3"/>
  <c r="BH286" i="3"/>
  <c r="BG286" i="3"/>
  <c r="BF286" i="3"/>
  <c r="BE286" i="3"/>
  <c r="BD286" i="3"/>
  <c r="BC286" i="3"/>
  <c r="BB286" i="3"/>
  <c r="BA286" i="3"/>
  <c r="AZ286" i="3"/>
  <c r="AY286" i="3"/>
  <c r="AX286" i="3"/>
  <c r="AW286" i="3"/>
  <c r="AV286" i="3"/>
  <c r="AU286" i="3"/>
  <c r="AT286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G286" i="3"/>
  <c r="F286" i="3"/>
  <c r="E286" i="3"/>
  <c r="CO285" i="3"/>
  <c r="CN285" i="3"/>
  <c r="CM285" i="3"/>
  <c r="CL285" i="3"/>
  <c r="CK285" i="3"/>
  <c r="CJ285" i="3"/>
  <c r="CI285" i="3"/>
  <c r="CH285" i="3"/>
  <c r="CG285" i="3"/>
  <c r="CF285" i="3"/>
  <c r="CE285" i="3"/>
  <c r="CD285" i="3"/>
  <c r="CC285" i="3"/>
  <c r="CB285" i="3"/>
  <c r="CA285" i="3"/>
  <c r="BZ285" i="3"/>
  <c r="BY285" i="3"/>
  <c r="BX285" i="3"/>
  <c r="BW285" i="3"/>
  <c r="BV285" i="3"/>
  <c r="BU285" i="3"/>
  <c r="BT285" i="3"/>
  <c r="BS285" i="3"/>
  <c r="BR285" i="3"/>
  <c r="BQ285" i="3"/>
  <c r="BP285" i="3"/>
  <c r="BO285" i="3"/>
  <c r="BN285" i="3"/>
  <c r="BM285" i="3"/>
  <c r="BL285" i="3"/>
  <c r="BK285" i="3"/>
  <c r="BJ285" i="3"/>
  <c r="BI285" i="3"/>
  <c r="BH285" i="3"/>
  <c r="BG285" i="3"/>
  <c r="BF285" i="3"/>
  <c r="BE285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G285" i="3"/>
  <c r="F285" i="3"/>
  <c r="E285" i="3"/>
  <c r="CO284" i="3"/>
  <c r="CN284" i="3"/>
  <c r="CM284" i="3"/>
  <c r="CL284" i="3"/>
  <c r="CK284" i="3"/>
  <c r="CJ284" i="3"/>
  <c r="CI284" i="3"/>
  <c r="CH284" i="3"/>
  <c r="CG284" i="3"/>
  <c r="CF284" i="3"/>
  <c r="CE284" i="3"/>
  <c r="CD284" i="3"/>
  <c r="CC284" i="3"/>
  <c r="CB284" i="3"/>
  <c r="CA284" i="3"/>
  <c r="BZ284" i="3"/>
  <c r="BY284" i="3"/>
  <c r="BX284" i="3"/>
  <c r="BW284" i="3"/>
  <c r="BV284" i="3"/>
  <c r="BU284" i="3"/>
  <c r="BT284" i="3"/>
  <c r="BS284" i="3"/>
  <c r="BR284" i="3"/>
  <c r="BQ284" i="3"/>
  <c r="BP284" i="3"/>
  <c r="BO284" i="3"/>
  <c r="BN284" i="3"/>
  <c r="BM284" i="3"/>
  <c r="BL284" i="3"/>
  <c r="BK284" i="3"/>
  <c r="BJ284" i="3"/>
  <c r="BI284" i="3"/>
  <c r="BH284" i="3"/>
  <c r="BG284" i="3"/>
  <c r="BF284" i="3"/>
  <c r="BE284" i="3"/>
  <c r="BD284" i="3"/>
  <c r="BC284" i="3"/>
  <c r="BB284" i="3"/>
  <c r="BA284" i="3"/>
  <c r="AZ284" i="3"/>
  <c r="AY284" i="3"/>
  <c r="AX284" i="3"/>
  <c r="AW284" i="3"/>
  <c r="AV284" i="3"/>
  <c r="AU284" i="3"/>
  <c r="AT284" i="3"/>
  <c r="AS284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G284" i="3"/>
  <c r="F284" i="3"/>
  <c r="E284" i="3"/>
  <c r="CO283" i="3"/>
  <c r="CN283" i="3"/>
  <c r="CM283" i="3"/>
  <c r="CL283" i="3"/>
  <c r="CK283" i="3"/>
  <c r="CJ283" i="3"/>
  <c r="CI283" i="3"/>
  <c r="CH283" i="3"/>
  <c r="CG283" i="3"/>
  <c r="CF283" i="3"/>
  <c r="CE283" i="3"/>
  <c r="CD283" i="3"/>
  <c r="CC283" i="3"/>
  <c r="CB283" i="3"/>
  <c r="CA283" i="3"/>
  <c r="BZ283" i="3"/>
  <c r="BY283" i="3"/>
  <c r="BX283" i="3"/>
  <c r="BW283" i="3"/>
  <c r="BV283" i="3"/>
  <c r="BU283" i="3"/>
  <c r="BT283" i="3"/>
  <c r="BS283" i="3"/>
  <c r="BR283" i="3"/>
  <c r="BQ283" i="3"/>
  <c r="BP283" i="3"/>
  <c r="BO283" i="3"/>
  <c r="BN283" i="3"/>
  <c r="BM283" i="3"/>
  <c r="BL283" i="3"/>
  <c r="BK283" i="3"/>
  <c r="BJ283" i="3"/>
  <c r="BI283" i="3"/>
  <c r="BH283" i="3"/>
  <c r="BG283" i="3"/>
  <c r="BF283" i="3"/>
  <c r="BE283" i="3"/>
  <c r="BD283" i="3"/>
  <c r="BC283" i="3"/>
  <c r="BB283" i="3"/>
  <c r="BA283" i="3"/>
  <c r="AZ283" i="3"/>
  <c r="AY283" i="3"/>
  <c r="AX283" i="3"/>
  <c r="AW283" i="3"/>
  <c r="AV283" i="3"/>
  <c r="AU283" i="3"/>
  <c r="AT283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G283" i="3"/>
  <c r="F283" i="3"/>
  <c r="E283" i="3"/>
  <c r="CO282" i="3"/>
  <c r="CN282" i="3"/>
  <c r="CM282" i="3"/>
  <c r="CL282" i="3"/>
  <c r="CK282" i="3"/>
  <c r="CJ282" i="3"/>
  <c r="CI282" i="3"/>
  <c r="CH282" i="3"/>
  <c r="CG282" i="3"/>
  <c r="CF282" i="3"/>
  <c r="CE282" i="3"/>
  <c r="CD282" i="3"/>
  <c r="CC282" i="3"/>
  <c r="CB282" i="3"/>
  <c r="CA282" i="3"/>
  <c r="BZ282" i="3"/>
  <c r="BY282" i="3"/>
  <c r="BX282" i="3"/>
  <c r="BW282" i="3"/>
  <c r="BV282" i="3"/>
  <c r="BU282" i="3"/>
  <c r="BT282" i="3"/>
  <c r="BS282" i="3"/>
  <c r="BR282" i="3"/>
  <c r="BQ282" i="3"/>
  <c r="BP282" i="3"/>
  <c r="BO282" i="3"/>
  <c r="BN282" i="3"/>
  <c r="BM282" i="3"/>
  <c r="BL282" i="3"/>
  <c r="BK282" i="3"/>
  <c r="BJ282" i="3"/>
  <c r="BI282" i="3"/>
  <c r="BH282" i="3"/>
  <c r="BG282" i="3"/>
  <c r="BF282" i="3"/>
  <c r="BE282" i="3"/>
  <c r="BD282" i="3"/>
  <c r="BC282" i="3"/>
  <c r="BB282" i="3"/>
  <c r="BA282" i="3"/>
  <c r="AZ282" i="3"/>
  <c r="AY282" i="3"/>
  <c r="AX282" i="3"/>
  <c r="AW282" i="3"/>
  <c r="AV282" i="3"/>
  <c r="AU282" i="3"/>
  <c r="AT282" i="3"/>
  <c r="AS282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G282" i="3"/>
  <c r="F282" i="3"/>
  <c r="E282" i="3"/>
  <c r="CO281" i="3"/>
  <c r="CN281" i="3"/>
  <c r="CM281" i="3"/>
  <c r="CL281" i="3"/>
  <c r="CK281" i="3"/>
  <c r="CJ281" i="3"/>
  <c r="CI281" i="3"/>
  <c r="CH281" i="3"/>
  <c r="CG281" i="3"/>
  <c r="CF281" i="3"/>
  <c r="CE281" i="3"/>
  <c r="CD281" i="3"/>
  <c r="CC281" i="3"/>
  <c r="CB281" i="3"/>
  <c r="CA281" i="3"/>
  <c r="BZ281" i="3"/>
  <c r="BY281" i="3"/>
  <c r="BX281" i="3"/>
  <c r="BW281" i="3"/>
  <c r="BV281" i="3"/>
  <c r="BU281" i="3"/>
  <c r="BT281" i="3"/>
  <c r="BS281" i="3"/>
  <c r="BR281" i="3"/>
  <c r="BQ281" i="3"/>
  <c r="BP281" i="3"/>
  <c r="BO281" i="3"/>
  <c r="BN281" i="3"/>
  <c r="BM281" i="3"/>
  <c r="BL281" i="3"/>
  <c r="BK281" i="3"/>
  <c r="BJ281" i="3"/>
  <c r="BI281" i="3"/>
  <c r="BH281" i="3"/>
  <c r="BG281" i="3"/>
  <c r="BF281" i="3"/>
  <c r="BE281" i="3"/>
  <c r="BD281" i="3"/>
  <c r="BC281" i="3"/>
  <c r="BB281" i="3"/>
  <c r="BA281" i="3"/>
  <c r="AZ281" i="3"/>
  <c r="AY281" i="3"/>
  <c r="AX281" i="3"/>
  <c r="AW281" i="3"/>
  <c r="AV281" i="3"/>
  <c r="AU281" i="3"/>
  <c r="AT281" i="3"/>
  <c r="AS281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G281" i="3"/>
  <c r="F281" i="3"/>
  <c r="E281" i="3"/>
  <c r="CO280" i="3"/>
  <c r="CN280" i="3"/>
  <c r="CM280" i="3"/>
  <c r="CL280" i="3"/>
  <c r="CK280" i="3"/>
  <c r="CJ280" i="3"/>
  <c r="CI280" i="3"/>
  <c r="CH280" i="3"/>
  <c r="CG280" i="3"/>
  <c r="CF280" i="3"/>
  <c r="CE280" i="3"/>
  <c r="CD280" i="3"/>
  <c r="CC280" i="3"/>
  <c r="CB280" i="3"/>
  <c r="CA280" i="3"/>
  <c r="BZ280" i="3"/>
  <c r="BY280" i="3"/>
  <c r="BX280" i="3"/>
  <c r="BW280" i="3"/>
  <c r="BV280" i="3"/>
  <c r="BU280" i="3"/>
  <c r="BT280" i="3"/>
  <c r="BS280" i="3"/>
  <c r="BR280" i="3"/>
  <c r="BQ280" i="3"/>
  <c r="BP280" i="3"/>
  <c r="BO280" i="3"/>
  <c r="BN280" i="3"/>
  <c r="BM280" i="3"/>
  <c r="BL280" i="3"/>
  <c r="BK280" i="3"/>
  <c r="BJ280" i="3"/>
  <c r="BI280" i="3"/>
  <c r="BH280" i="3"/>
  <c r="BG280" i="3"/>
  <c r="BF280" i="3"/>
  <c r="BE280" i="3"/>
  <c r="BD280" i="3"/>
  <c r="BC280" i="3"/>
  <c r="BB280" i="3"/>
  <c r="BA280" i="3"/>
  <c r="AZ280" i="3"/>
  <c r="AY280" i="3"/>
  <c r="AX280" i="3"/>
  <c r="AW280" i="3"/>
  <c r="AV280" i="3"/>
  <c r="AU280" i="3"/>
  <c r="AT280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G280" i="3"/>
  <c r="F280" i="3"/>
  <c r="E280" i="3"/>
  <c r="CO279" i="3"/>
  <c r="CN279" i="3"/>
  <c r="CM279" i="3"/>
  <c r="CL279" i="3"/>
  <c r="CK279" i="3"/>
  <c r="CJ279" i="3"/>
  <c r="CI279" i="3"/>
  <c r="CH279" i="3"/>
  <c r="CG279" i="3"/>
  <c r="CF279" i="3"/>
  <c r="CE279" i="3"/>
  <c r="CD279" i="3"/>
  <c r="CC279" i="3"/>
  <c r="CB279" i="3"/>
  <c r="CA279" i="3"/>
  <c r="BZ279" i="3"/>
  <c r="BY279" i="3"/>
  <c r="BX279" i="3"/>
  <c r="BW279" i="3"/>
  <c r="BV279" i="3"/>
  <c r="BU279" i="3"/>
  <c r="BT279" i="3"/>
  <c r="BS279" i="3"/>
  <c r="BR279" i="3"/>
  <c r="BQ279" i="3"/>
  <c r="BP279" i="3"/>
  <c r="BO279" i="3"/>
  <c r="BN279" i="3"/>
  <c r="BM279" i="3"/>
  <c r="BL279" i="3"/>
  <c r="BK279" i="3"/>
  <c r="BJ279" i="3"/>
  <c r="BI279" i="3"/>
  <c r="BH279" i="3"/>
  <c r="BG279" i="3"/>
  <c r="BF279" i="3"/>
  <c r="BE279" i="3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G279" i="3"/>
  <c r="F279" i="3"/>
  <c r="E279" i="3"/>
  <c r="CO278" i="3"/>
  <c r="CN278" i="3"/>
  <c r="CM278" i="3"/>
  <c r="CL278" i="3"/>
  <c r="CK278" i="3"/>
  <c r="CJ278" i="3"/>
  <c r="CI278" i="3"/>
  <c r="CH278" i="3"/>
  <c r="CG278" i="3"/>
  <c r="CF278" i="3"/>
  <c r="CE278" i="3"/>
  <c r="CD278" i="3"/>
  <c r="CC278" i="3"/>
  <c r="CB278" i="3"/>
  <c r="CA278" i="3"/>
  <c r="BZ278" i="3"/>
  <c r="BY278" i="3"/>
  <c r="BX278" i="3"/>
  <c r="BW278" i="3"/>
  <c r="BV278" i="3"/>
  <c r="BU278" i="3"/>
  <c r="BT278" i="3"/>
  <c r="BS278" i="3"/>
  <c r="BR278" i="3"/>
  <c r="BQ278" i="3"/>
  <c r="BP278" i="3"/>
  <c r="BO278" i="3"/>
  <c r="BN278" i="3"/>
  <c r="BM278" i="3"/>
  <c r="BL278" i="3"/>
  <c r="BK278" i="3"/>
  <c r="BJ278" i="3"/>
  <c r="BI278" i="3"/>
  <c r="BH278" i="3"/>
  <c r="BG278" i="3"/>
  <c r="BF278" i="3"/>
  <c r="BE278" i="3"/>
  <c r="BD278" i="3"/>
  <c r="BC278" i="3"/>
  <c r="BB278" i="3"/>
  <c r="BA278" i="3"/>
  <c r="AZ278" i="3"/>
  <c r="AY278" i="3"/>
  <c r="AX278" i="3"/>
  <c r="AW278" i="3"/>
  <c r="AV278" i="3"/>
  <c r="AU278" i="3"/>
  <c r="AT278" i="3"/>
  <c r="AS278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G278" i="3"/>
  <c r="F278" i="3"/>
  <c r="E278" i="3"/>
  <c r="CO277" i="3"/>
  <c r="CN277" i="3"/>
  <c r="CM277" i="3"/>
  <c r="CL277" i="3"/>
  <c r="CK277" i="3"/>
  <c r="CJ277" i="3"/>
  <c r="CI277" i="3"/>
  <c r="CH277" i="3"/>
  <c r="CG277" i="3"/>
  <c r="CF277" i="3"/>
  <c r="CE277" i="3"/>
  <c r="CD277" i="3"/>
  <c r="CC277" i="3"/>
  <c r="CB277" i="3"/>
  <c r="CA277" i="3"/>
  <c r="BZ277" i="3"/>
  <c r="BY277" i="3"/>
  <c r="BX277" i="3"/>
  <c r="BW277" i="3"/>
  <c r="BV277" i="3"/>
  <c r="BU277" i="3"/>
  <c r="BT277" i="3"/>
  <c r="BS277" i="3"/>
  <c r="BR277" i="3"/>
  <c r="BQ277" i="3"/>
  <c r="BP277" i="3"/>
  <c r="BO277" i="3"/>
  <c r="BN277" i="3"/>
  <c r="BM277" i="3"/>
  <c r="BL277" i="3"/>
  <c r="BK277" i="3"/>
  <c r="BJ277" i="3"/>
  <c r="BI277" i="3"/>
  <c r="BH277" i="3"/>
  <c r="BG277" i="3"/>
  <c r="BF277" i="3"/>
  <c r="BE277" i="3"/>
  <c r="BD277" i="3"/>
  <c r="BC277" i="3"/>
  <c r="BB277" i="3"/>
  <c r="BA277" i="3"/>
  <c r="AZ277" i="3"/>
  <c r="AY277" i="3"/>
  <c r="AX277" i="3"/>
  <c r="AW277" i="3"/>
  <c r="AV277" i="3"/>
  <c r="AU277" i="3"/>
  <c r="AT277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G277" i="3"/>
  <c r="F277" i="3"/>
  <c r="E277" i="3"/>
  <c r="CO276" i="3"/>
  <c r="CN276" i="3"/>
  <c r="CM276" i="3"/>
  <c r="CL276" i="3"/>
  <c r="CK276" i="3"/>
  <c r="CJ276" i="3"/>
  <c r="CI276" i="3"/>
  <c r="CH276" i="3"/>
  <c r="CG276" i="3"/>
  <c r="CF276" i="3"/>
  <c r="CE276" i="3"/>
  <c r="CD276" i="3"/>
  <c r="CC276" i="3"/>
  <c r="CB276" i="3"/>
  <c r="CA276" i="3"/>
  <c r="BZ276" i="3"/>
  <c r="BY276" i="3"/>
  <c r="BX276" i="3"/>
  <c r="BW276" i="3"/>
  <c r="BV276" i="3"/>
  <c r="BU276" i="3"/>
  <c r="BT276" i="3"/>
  <c r="BS276" i="3"/>
  <c r="BR276" i="3"/>
  <c r="BQ276" i="3"/>
  <c r="BP276" i="3"/>
  <c r="BO276" i="3"/>
  <c r="BN276" i="3"/>
  <c r="BM276" i="3"/>
  <c r="BL276" i="3"/>
  <c r="BK276" i="3"/>
  <c r="BJ276" i="3"/>
  <c r="BI276" i="3"/>
  <c r="BH276" i="3"/>
  <c r="BG276" i="3"/>
  <c r="BF276" i="3"/>
  <c r="BE276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G276" i="3"/>
  <c r="F276" i="3"/>
  <c r="E276" i="3"/>
  <c r="CO275" i="3"/>
  <c r="CN275" i="3"/>
  <c r="CM275" i="3"/>
  <c r="CL275" i="3"/>
  <c r="CK275" i="3"/>
  <c r="CJ275" i="3"/>
  <c r="CI275" i="3"/>
  <c r="CH275" i="3"/>
  <c r="CG275" i="3"/>
  <c r="CF275" i="3"/>
  <c r="CE275" i="3"/>
  <c r="CD275" i="3"/>
  <c r="CC275" i="3"/>
  <c r="CB275" i="3"/>
  <c r="CA275" i="3"/>
  <c r="BZ275" i="3"/>
  <c r="BY275" i="3"/>
  <c r="BX275" i="3"/>
  <c r="BW275" i="3"/>
  <c r="BV275" i="3"/>
  <c r="BU275" i="3"/>
  <c r="BT275" i="3"/>
  <c r="BS275" i="3"/>
  <c r="BR275" i="3"/>
  <c r="BQ275" i="3"/>
  <c r="BP275" i="3"/>
  <c r="BO275" i="3"/>
  <c r="BN275" i="3"/>
  <c r="BM275" i="3"/>
  <c r="BL275" i="3"/>
  <c r="BK275" i="3"/>
  <c r="BJ275" i="3"/>
  <c r="BI275" i="3"/>
  <c r="BH275" i="3"/>
  <c r="BG275" i="3"/>
  <c r="BF275" i="3"/>
  <c r="BE275" i="3"/>
  <c r="BD275" i="3"/>
  <c r="BC275" i="3"/>
  <c r="BB275" i="3"/>
  <c r="BA275" i="3"/>
  <c r="AZ275" i="3"/>
  <c r="AY275" i="3"/>
  <c r="AX275" i="3"/>
  <c r="AW275" i="3"/>
  <c r="AV275" i="3"/>
  <c r="AU275" i="3"/>
  <c r="AT275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G275" i="3"/>
  <c r="F275" i="3"/>
  <c r="E275" i="3"/>
  <c r="CO274" i="3"/>
  <c r="CN274" i="3"/>
  <c r="CM274" i="3"/>
  <c r="CL274" i="3"/>
  <c r="CK274" i="3"/>
  <c r="CJ274" i="3"/>
  <c r="CI274" i="3"/>
  <c r="CH274" i="3"/>
  <c r="CG274" i="3"/>
  <c r="CF274" i="3"/>
  <c r="CE274" i="3"/>
  <c r="CD274" i="3"/>
  <c r="CC274" i="3"/>
  <c r="CB274" i="3"/>
  <c r="CA274" i="3"/>
  <c r="BZ274" i="3"/>
  <c r="BY274" i="3"/>
  <c r="BX274" i="3"/>
  <c r="BW274" i="3"/>
  <c r="BV274" i="3"/>
  <c r="BU274" i="3"/>
  <c r="BT274" i="3"/>
  <c r="BS274" i="3"/>
  <c r="BR274" i="3"/>
  <c r="BQ274" i="3"/>
  <c r="BP274" i="3"/>
  <c r="BO274" i="3"/>
  <c r="BN274" i="3"/>
  <c r="BM274" i="3"/>
  <c r="BL274" i="3"/>
  <c r="BK274" i="3"/>
  <c r="BJ274" i="3"/>
  <c r="BI274" i="3"/>
  <c r="BH274" i="3"/>
  <c r="BG274" i="3"/>
  <c r="BF274" i="3"/>
  <c r="BE274" i="3"/>
  <c r="BD274" i="3"/>
  <c r="BC274" i="3"/>
  <c r="BB274" i="3"/>
  <c r="BA274" i="3"/>
  <c r="AZ274" i="3"/>
  <c r="AY274" i="3"/>
  <c r="AX274" i="3"/>
  <c r="AW274" i="3"/>
  <c r="AV274" i="3"/>
  <c r="AU274" i="3"/>
  <c r="AT274" i="3"/>
  <c r="AS274" i="3"/>
  <c r="AR274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G274" i="3"/>
  <c r="F274" i="3"/>
  <c r="E274" i="3"/>
  <c r="CO273" i="3"/>
  <c r="CN273" i="3"/>
  <c r="CM273" i="3"/>
  <c r="CL273" i="3"/>
  <c r="CK273" i="3"/>
  <c r="CJ273" i="3"/>
  <c r="CI273" i="3"/>
  <c r="CH273" i="3"/>
  <c r="CG273" i="3"/>
  <c r="CF273" i="3"/>
  <c r="CE273" i="3"/>
  <c r="CD273" i="3"/>
  <c r="CC273" i="3"/>
  <c r="CB273" i="3"/>
  <c r="CA273" i="3"/>
  <c r="BZ273" i="3"/>
  <c r="BY273" i="3"/>
  <c r="BX273" i="3"/>
  <c r="BW273" i="3"/>
  <c r="BV273" i="3"/>
  <c r="BU273" i="3"/>
  <c r="BT273" i="3"/>
  <c r="BS273" i="3"/>
  <c r="BR273" i="3"/>
  <c r="BQ273" i="3"/>
  <c r="BP273" i="3"/>
  <c r="BO273" i="3"/>
  <c r="BN273" i="3"/>
  <c r="BM273" i="3"/>
  <c r="BL273" i="3"/>
  <c r="BK273" i="3"/>
  <c r="BJ273" i="3"/>
  <c r="BI273" i="3"/>
  <c r="BH273" i="3"/>
  <c r="BG273" i="3"/>
  <c r="BF273" i="3"/>
  <c r="BE273" i="3"/>
  <c r="BD273" i="3"/>
  <c r="BC273" i="3"/>
  <c r="BB273" i="3"/>
  <c r="BA273" i="3"/>
  <c r="AZ273" i="3"/>
  <c r="AY273" i="3"/>
  <c r="AX273" i="3"/>
  <c r="AW273" i="3"/>
  <c r="AV273" i="3"/>
  <c r="AU273" i="3"/>
  <c r="AT273" i="3"/>
  <c r="AS273" i="3"/>
  <c r="AR273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G273" i="3"/>
  <c r="F273" i="3"/>
  <c r="E273" i="3"/>
  <c r="CO272" i="3"/>
  <c r="CN272" i="3"/>
  <c r="CM272" i="3"/>
  <c r="CL272" i="3"/>
  <c r="CK272" i="3"/>
  <c r="CJ272" i="3"/>
  <c r="CI272" i="3"/>
  <c r="CH272" i="3"/>
  <c r="CG272" i="3"/>
  <c r="CF272" i="3"/>
  <c r="CE272" i="3"/>
  <c r="CD272" i="3"/>
  <c r="CC272" i="3"/>
  <c r="CB272" i="3"/>
  <c r="CA272" i="3"/>
  <c r="BZ272" i="3"/>
  <c r="BY272" i="3"/>
  <c r="BX272" i="3"/>
  <c r="BW272" i="3"/>
  <c r="BV272" i="3"/>
  <c r="BU272" i="3"/>
  <c r="BT272" i="3"/>
  <c r="BS272" i="3"/>
  <c r="BR272" i="3"/>
  <c r="BQ272" i="3"/>
  <c r="BP272" i="3"/>
  <c r="BO272" i="3"/>
  <c r="BN272" i="3"/>
  <c r="BM272" i="3"/>
  <c r="BL272" i="3"/>
  <c r="BK272" i="3"/>
  <c r="BJ272" i="3"/>
  <c r="BI272" i="3"/>
  <c r="BH272" i="3"/>
  <c r="BG272" i="3"/>
  <c r="BF272" i="3"/>
  <c r="BE272" i="3"/>
  <c r="BD272" i="3"/>
  <c r="BC272" i="3"/>
  <c r="BB272" i="3"/>
  <c r="BA272" i="3"/>
  <c r="AZ272" i="3"/>
  <c r="AY272" i="3"/>
  <c r="AX272" i="3"/>
  <c r="AW272" i="3"/>
  <c r="AV272" i="3"/>
  <c r="AU272" i="3"/>
  <c r="AT272" i="3"/>
  <c r="AS272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G272" i="3"/>
  <c r="F272" i="3"/>
  <c r="E272" i="3"/>
  <c r="CO271" i="3"/>
  <c r="CN271" i="3"/>
  <c r="CM271" i="3"/>
  <c r="CL271" i="3"/>
  <c r="CK271" i="3"/>
  <c r="CJ271" i="3"/>
  <c r="CI271" i="3"/>
  <c r="CH271" i="3"/>
  <c r="CG271" i="3"/>
  <c r="CF271" i="3"/>
  <c r="CE271" i="3"/>
  <c r="CD271" i="3"/>
  <c r="CC271" i="3"/>
  <c r="CB271" i="3"/>
  <c r="CA271" i="3"/>
  <c r="BZ271" i="3"/>
  <c r="BY271" i="3"/>
  <c r="BX271" i="3"/>
  <c r="BW271" i="3"/>
  <c r="BV271" i="3"/>
  <c r="BU271" i="3"/>
  <c r="BT271" i="3"/>
  <c r="BS271" i="3"/>
  <c r="BR271" i="3"/>
  <c r="BQ271" i="3"/>
  <c r="BP271" i="3"/>
  <c r="BO271" i="3"/>
  <c r="BN271" i="3"/>
  <c r="BM271" i="3"/>
  <c r="BL271" i="3"/>
  <c r="BK271" i="3"/>
  <c r="BJ271" i="3"/>
  <c r="BI271" i="3"/>
  <c r="BH271" i="3"/>
  <c r="BG271" i="3"/>
  <c r="BF271" i="3"/>
  <c r="BE271" i="3"/>
  <c r="BD271" i="3"/>
  <c r="BC271" i="3"/>
  <c r="BB271" i="3"/>
  <c r="BA271" i="3"/>
  <c r="AZ271" i="3"/>
  <c r="AY271" i="3"/>
  <c r="AX271" i="3"/>
  <c r="AW271" i="3"/>
  <c r="AV271" i="3"/>
  <c r="AU271" i="3"/>
  <c r="AT271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G271" i="3"/>
  <c r="F271" i="3"/>
  <c r="E271" i="3"/>
  <c r="CO270" i="3"/>
  <c r="CN270" i="3"/>
  <c r="CM270" i="3"/>
  <c r="CL270" i="3"/>
  <c r="CK270" i="3"/>
  <c r="CJ270" i="3"/>
  <c r="CI270" i="3"/>
  <c r="CH270" i="3"/>
  <c r="CG270" i="3"/>
  <c r="CF270" i="3"/>
  <c r="CE270" i="3"/>
  <c r="CD270" i="3"/>
  <c r="CC270" i="3"/>
  <c r="CB270" i="3"/>
  <c r="CA270" i="3"/>
  <c r="BZ270" i="3"/>
  <c r="BY270" i="3"/>
  <c r="BX270" i="3"/>
  <c r="BW270" i="3"/>
  <c r="BV270" i="3"/>
  <c r="BU270" i="3"/>
  <c r="BT270" i="3"/>
  <c r="BS270" i="3"/>
  <c r="BR270" i="3"/>
  <c r="BQ270" i="3"/>
  <c r="BP270" i="3"/>
  <c r="BO270" i="3"/>
  <c r="BN270" i="3"/>
  <c r="BM270" i="3"/>
  <c r="BL270" i="3"/>
  <c r="BK270" i="3"/>
  <c r="BJ270" i="3"/>
  <c r="BI270" i="3"/>
  <c r="BH270" i="3"/>
  <c r="BG270" i="3"/>
  <c r="BF270" i="3"/>
  <c r="BE270" i="3"/>
  <c r="BD270" i="3"/>
  <c r="BC270" i="3"/>
  <c r="BB270" i="3"/>
  <c r="BA270" i="3"/>
  <c r="AZ270" i="3"/>
  <c r="AY270" i="3"/>
  <c r="AX270" i="3"/>
  <c r="AW270" i="3"/>
  <c r="AV270" i="3"/>
  <c r="AU270" i="3"/>
  <c r="AT270" i="3"/>
  <c r="AS270" i="3"/>
  <c r="AR270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G270" i="3"/>
  <c r="F270" i="3"/>
  <c r="E270" i="3"/>
  <c r="CO269" i="3"/>
  <c r="CN269" i="3"/>
  <c r="CM269" i="3"/>
  <c r="CL269" i="3"/>
  <c r="CK269" i="3"/>
  <c r="CJ269" i="3"/>
  <c r="CI269" i="3"/>
  <c r="CH269" i="3"/>
  <c r="CG269" i="3"/>
  <c r="CF269" i="3"/>
  <c r="CE269" i="3"/>
  <c r="CD269" i="3"/>
  <c r="CC269" i="3"/>
  <c r="CB269" i="3"/>
  <c r="CA269" i="3"/>
  <c r="BZ269" i="3"/>
  <c r="BY269" i="3"/>
  <c r="BX269" i="3"/>
  <c r="BW269" i="3"/>
  <c r="BV269" i="3"/>
  <c r="BU269" i="3"/>
  <c r="BT269" i="3"/>
  <c r="BS269" i="3"/>
  <c r="BR269" i="3"/>
  <c r="BQ269" i="3"/>
  <c r="BP269" i="3"/>
  <c r="BO269" i="3"/>
  <c r="BN269" i="3"/>
  <c r="BM269" i="3"/>
  <c r="BL269" i="3"/>
  <c r="BK269" i="3"/>
  <c r="BJ269" i="3"/>
  <c r="BI269" i="3"/>
  <c r="BH269" i="3"/>
  <c r="BG269" i="3"/>
  <c r="BF269" i="3"/>
  <c r="BE269" i="3"/>
  <c r="BD269" i="3"/>
  <c r="BC269" i="3"/>
  <c r="BB269" i="3"/>
  <c r="BA269" i="3"/>
  <c r="AZ269" i="3"/>
  <c r="AY269" i="3"/>
  <c r="AX269" i="3"/>
  <c r="AW269" i="3"/>
  <c r="AV269" i="3"/>
  <c r="AU269" i="3"/>
  <c r="AT269" i="3"/>
  <c r="AS269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G269" i="3"/>
  <c r="F269" i="3"/>
  <c r="E269" i="3"/>
  <c r="CO268" i="3"/>
  <c r="CN268" i="3"/>
  <c r="CM268" i="3"/>
  <c r="CL268" i="3"/>
  <c r="CK268" i="3"/>
  <c r="CJ268" i="3"/>
  <c r="CI268" i="3"/>
  <c r="CH268" i="3"/>
  <c r="CG268" i="3"/>
  <c r="CF268" i="3"/>
  <c r="CE268" i="3"/>
  <c r="CD268" i="3"/>
  <c r="CC268" i="3"/>
  <c r="CB268" i="3"/>
  <c r="CA268" i="3"/>
  <c r="BZ268" i="3"/>
  <c r="BY268" i="3"/>
  <c r="BX268" i="3"/>
  <c r="BW268" i="3"/>
  <c r="BV268" i="3"/>
  <c r="BU268" i="3"/>
  <c r="BT268" i="3"/>
  <c r="BS268" i="3"/>
  <c r="BR268" i="3"/>
  <c r="BQ268" i="3"/>
  <c r="BP268" i="3"/>
  <c r="BO268" i="3"/>
  <c r="BN268" i="3"/>
  <c r="BM268" i="3"/>
  <c r="BL268" i="3"/>
  <c r="BK268" i="3"/>
  <c r="BJ268" i="3"/>
  <c r="BI268" i="3"/>
  <c r="BH268" i="3"/>
  <c r="BG268" i="3"/>
  <c r="BF268" i="3"/>
  <c r="BE268" i="3"/>
  <c r="BD268" i="3"/>
  <c r="BC268" i="3"/>
  <c r="BB268" i="3"/>
  <c r="BA268" i="3"/>
  <c r="AZ268" i="3"/>
  <c r="AY268" i="3"/>
  <c r="AX268" i="3"/>
  <c r="AW268" i="3"/>
  <c r="AV268" i="3"/>
  <c r="AU268" i="3"/>
  <c r="AT268" i="3"/>
  <c r="AS268" i="3"/>
  <c r="AR268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G268" i="3"/>
  <c r="F268" i="3"/>
  <c r="E268" i="3"/>
  <c r="CO267" i="3"/>
  <c r="CN267" i="3"/>
  <c r="CM267" i="3"/>
  <c r="CL267" i="3"/>
  <c r="CK267" i="3"/>
  <c r="CJ267" i="3"/>
  <c r="CI267" i="3"/>
  <c r="CH267" i="3"/>
  <c r="CG267" i="3"/>
  <c r="CF267" i="3"/>
  <c r="CE267" i="3"/>
  <c r="CD267" i="3"/>
  <c r="CC267" i="3"/>
  <c r="CB267" i="3"/>
  <c r="CA267" i="3"/>
  <c r="BZ267" i="3"/>
  <c r="BY267" i="3"/>
  <c r="BX267" i="3"/>
  <c r="BW267" i="3"/>
  <c r="BV267" i="3"/>
  <c r="BU267" i="3"/>
  <c r="BT267" i="3"/>
  <c r="BS267" i="3"/>
  <c r="BR267" i="3"/>
  <c r="BQ267" i="3"/>
  <c r="BP267" i="3"/>
  <c r="BO267" i="3"/>
  <c r="BN267" i="3"/>
  <c r="BM267" i="3"/>
  <c r="BL267" i="3"/>
  <c r="BK267" i="3"/>
  <c r="BJ267" i="3"/>
  <c r="BI267" i="3"/>
  <c r="BH267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G267" i="3"/>
  <c r="F267" i="3"/>
  <c r="E267" i="3"/>
  <c r="CO266" i="3"/>
  <c r="CN266" i="3"/>
  <c r="CM266" i="3"/>
  <c r="CL266" i="3"/>
  <c r="CK266" i="3"/>
  <c r="CJ266" i="3"/>
  <c r="CI266" i="3"/>
  <c r="CH266" i="3"/>
  <c r="CG266" i="3"/>
  <c r="CF266" i="3"/>
  <c r="CE266" i="3"/>
  <c r="CD266" i="3"/>
  <c r="CC266" i="3"/>
  <c r="CB266" i="3"/>
  <c r="CA266" i="3"/>
  <c r="BZ266" i="3"/>
  <c r="BY266" i="3"/>
  <c r="BX266" i="3"/>
  <c r="BW266" i="3"/>
  <c r="BV266" i="3"/>
  <c r="BU266" i="3"/>
  <c r="BT266" i="3"/>
  <c r="BS266" i="3"/>
  <c r="BR266" i="3"/>
  <c r="BQ266" i="3"/>
  <c r="BP266" i="3"/>
  <c r="BO266" i="3"/>
  <c r="BN266" i="3"/>
  <c r="BM266" i="3"/>
  <c r="BL266" i="3"/>
  <c r="BK266" i="3"/>
  <c r="BJ266" i="3"/>
  <c r="BI266" i="3"/>
  <c r="BH266" i="3"/>
  <c r="BG266" i="3"/>
  <c r="BF266" i="3"/>
  <c r="BE266" i="3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G266" i="3"/>
  <c r="F266" i="3"/>
  <c r="E266" i="3"/>
  <c r="CO265" i="3"/>
  <c r="CN265" i="3"/>
  <c r="CM265" i="3"/>
  <c r="CL265" i="3"/>
  <c r="CK265" i="3"/>
  <c r="CJ265" i="3"/>
  <c r="CI265" i="3"/>
  <c r="CH265" i="3"/>
  <c r="CG265" i="3"/>
  <c r="CF265" i="3"/>
  <c r="CE265" i="3"/>
  <c r="CD265" i="3"/>
  <c r="CC265" i="3"/>
  <c r="CB265" i="3"/>
  <c r="CA265" i="3"/>
  <c r="BZ265" i="3"/>
  <c r="BY265" i="3"/>
  <c r="BX265" i="3"/>
  <c r="BW265" i="3"/>
  <c r="BV265" i="3"/>
  <c r="BU265" i="3"/>
  <c r="BT265" i="3"/>
  <c r="BS265" i="3"/>
  <c r="BR265" i="3"/>
  <c r="BQ265" i="3"/>
  <c r="BP265" i="3"/>
  <c r="BO265" i="3"/>
  <c r="BN265" i="3"/>
  <c r="BM265" i="3"/>
  <c r="BL265" i="3"/>
  <c r="BK265" i="3"/>
  <c r="BJ265" i="3"/>
  <c r="BI265" i="3"/>
  <c r="BH265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G265" i="3"/>
  <c r="F265" i="3"/>
  <c r="E265" i="3"/>
  <c r="CO264" i="3"/>
  <c r="CN264" i="3"/>
  <c r="CM264" i="3"/>
  <c r="CL264" i="3"/>
  <c r="CK264" i="3"/>
  <c r="CJ264" i="3"/>
  <c r="CI264" i="3"/>
  <c r="CH264" i="3"/>
  <c r="CG264" i="3"/>
  <c r="CF264" i="3"/>
  <c r="CE264" i="3"/>
  <c r="CD264" i="3"/>
  <c r="CC264" i="3"/>
  <c r="CB264" i="3"/>
  <c r="CA264" i="3"/>
  <c r="BZ264" i="3"/>
  <c r="BY264" i="3"/>
  <c r="BX264" i="3"/>
  <c r="BW264" i="3"/>
  <c r="BV264" i="3"/>
  <c r="BU264" i="3"/>
  <c r="BT264" i="3"/>
  <c r="BS264" i="3"/>
  <c r="BR264" i="3"/>
  <c r="BQ264" i="3"/>
  <c r="BP264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G264" i="3"/>
  <c r="F264" i="3"/>
  <c r="E264" i="3"/>
  <c r="CO263" i="3"/>
  <c r="CN263" i="3"/>
  <c r="CM263" i="3"/>
  <c r="CL263" i="3"/>
  <c r="CK263" i="3"/>
  <c r="CJ263" i="3"/>
  <c r="CI263" i="3"/>
  <c r="CH263" i="3"/>
  <c r="CG263" i="3"/>
  <c r="CF263" i="3"/>
  <c r="CE263" i="3"/>
  <c r="CD263" i="3"/>
  <c r="CC263" i="3"/>
  <c r="CB263" i="3"/>
  <c r="CA263" i="3"/>
  <c r="BZ263" i="3"/>
  <c r="BY263" i="3"/>
  <c r="BX263" i="3"/>
  <c r="BW263" i="3"/>
  <c r="BV263" i="3"/>
  <c r="BU263" i="3"/>
  <c r="BT263" i="3"/>
  <c r="BS263" i="3"/>
  <c r="BR263" i="3"/>
  <c r="BQ263" i="3"/>
  <c r="BP263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G263" i="3"/>
  <c r="F263" i="3"/>
  <c r="E263" i="3"/>
  <c r="CO262" i="3"/>
  <c r="CN262" i="3"/>
  <c r="CM262" i="3"/>
  <c r="CL262" i="3"/>
  <c r="CK262" i="3"/>
  <c r="CJ262" i="3"/>
  <c r="CI262" i="3"/>
  <c r="CH262" i="3"/>
  <c r="CG262" i="3"/>
  <c r="CF262" i="3"/>
  <c r="CE262" i="3"/>
  <c r="CD262" i="3"/>
  <c r="CC262" i="3"/>
  <c r="CB262" i="3"/>
  <c r="CA262" i="3"/>
  <c r="BZ262" i="3"/>
  <c r="BY262" i="3"/>
  <c r="BX262" i="3"/>
  <c r="BW262" i="3"/>
  <c r="BV262" i="3"/>
  <c r="BU262" i="3"/>
  <c r="BT262" i="3"/>
  <c r="BS262" i="3"/>
  <c r="BR262" i="3"/>
  <c r="BQ262" i="3"/>
  <c r="BP262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G262" i="3"/>
  <c r="F262" i="3"/>
  <c r="E262" i="3"/>
  <c r="CO261" i="3"/>
  <c r="CN261" i="3"/>
  <c r="CM261" i="3"/>
  <c r="CL261" i="3"/>
  <c r="CK261" i="3"/>
  <c r="CJ261" i="3"/>
  <c r="CI261" i="3"/>
  <c r="CH261" i="3"/>
  <c r="CG261" i="3"/>
  <c r="CF261" i="3"/>
  <c r="CE261" i="3"/>
  <c r="CD261" i="3"/>
  <c r="CC261" i="3"/>
  <c r="CB261" i="3"/>
  <c r="CA261" i="3"/>
  <c r="BZ261" i="3"/>
  <c r="BY261" i="3"/>
  <c r="BX261" i="3"/>
  <c r="BW261" i="3"/>
  <c r="BV261" i="3"/>
  <c r="BU261" i="3"/>
  <c r="BT261" i="3"/>
  <c r="BS261" i="3"/>
  <c r="BR261" i="3"/>
  <c r="BQ261" i="3"/>
  <c r="BP261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G261" i="3"/>
  <c r="F261" i="3"/>
  <c r="E261" i="3"/>
  <c r="CO260" i="3"/>
  <c r="CN260" i="3"/>
  <c r="CM260" i="3"/>
  <c r="CL260" i="3"/>
  <c r="CK260" i="3"/>
  <c r="CJ260" i="3"/>
  <c r="CI260" i="3"/>
  <c r="CH260" i="3"/>
  <c r="CG260" i="3"/>
  <c r="CF260" i="3"/>
  <c r="CE260" i="3"/>
  <c r="CD260" i="3"/>
  <c r="CC260" i="3"/>
  <c r="CB260" i="3"/>
  <c r="CA260" i="3"/>
  <c r="BZ260" i="3"/>
  <c r="BY260" i="3"/>
  <c r="BX260" i="3"/>
  <c r="BW260" i="3"/>
  <c r="BV260" i="3"/>
  <c r="BU260" i="3"/>
  <c r="BT260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G260" i="3"/>
  <c r="F260" i="3"/>
  <c r="E260" i="3"/>
  <c r="CO259" i="3"/>
  <c r="CN259" i="3"/>
  <c r="CM259" i="3"/>
  <c r="CL259" i="3"/>
  <c r="CK259" i="3"/>
  <c r="CJ259" i="3"/>
  <c r="CI259" i="3"/>
  <c r="CH259" i="3"/>
  <c r="CG259" i="3"/>
  <c r="CF259" i="3"/>
  <c r="CE259" i="3"/>
  <c r="CD259" i="3"/>
  <c r="CC259" i="3"/>
  <c r="CB259" i="3"/>
  <c r="CA259" i="3"/>
  <c r="BZ259" i="3"/>
  <c r="BY259" i="3"/>
  <c r="BX259" i="3"/>
  <c r="BW259" i="3"/>
  <c r="BV259" i="3"/>
  <c r="BU259" i="3"/>
  <c r="BT259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G259" i="3"/>
  <c r="F259" i="3"/>
  <c r="E259" i="3"/>
  <c r="CO258" i="3"/>
  <c r="CN258" i="3"/>
  <c r="CM258" i="3"/>
  <c r="CL258" i="3"/>
  <c r="CK258" i="3"/>
  <c r="CJ258" i="3"/>
  <c r="CI258" i="3"/>
  <c r="CH258" i="3"/>
  <c r="CG258" i="3"/>
  <c r="CF258" i="3"/>
  <c r="CE258" i="3"/>
  <c r="CD258" i="3"/>
  <c r="CC258" i="3"/>
  <c r="CB258" i="3"/>
  <c r="CA258" i="3"/>
  <c r="BZ258" i="3"/>
  <c r="BY258" i="3"/>
  <c r="BX258" i="3"/>
  <c r="BW258" i="3"/>
  <c r="BV258" i="3"/>
  <c r="BU258" i="3"/>
  <c r="BT258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G258" i="3"/>
  <c r="F258" i="3"/>
  <c r="E258" i="3"/>
  <c r="CO257" i="3"/>
  <c r="CN257" i="3"/>
  <c r="CM257" i="3"/>
  <c r="CL257" i="3"/>
  <c r="CK257" i="3"/>
  <c r="CJ257" i="3"/>
  <c r="CI257" i="3"/>
  <c r="CH257" i="3"/>
  <c r="CG257" i="3"/>
  <c r="CF257" i="3"/>
  <c r="CE257" i="3"/>
  <c r="CD257" i="3"/>
  <c r="CC257" i="3"/>
  <c r="CB257" i="3"/>
  <c r="CA257" i="3"/>
  <c r="BZ257" i="3"/>
  <c r="BY257" i="3"/>
  <c r="BX257" i="3"/>
  <c r="BW257" i="3"/>
  <c r="BV257" i="3"/>
  <c r="BU257" i="3"/>
  <c r="BT257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G257" i="3"/>
  <c r="F257" i="3"/>
  <c r="E257" i="3"/>
  <c r="CO256" i="3"/>
  <c r="CN256" i="3"/>
  <c r="CM256" i="3"/>
  <c r="CL256" i="3"/>
  <c r="CK256" i="3"/>
  <c r="CJ256" i="3"/>
  <c r="CI256" i="3"/>
  <c r="CH256" i="3"/>
  <c r="CG256" i="3"/>
  <c r="CF256" i="3"/>
  <c r="CE256" i="3"/>
  <c r="CD256" i="3"/>
  <c r="CC256" i="3"/>
  <c r="CB256" i="3"/>
  <c r="CA256" i="3"/>
  <c r="BZ256" i="3"/>
  <c r="BY256" i="3"/>
  <c r="BX256" i="3"/>
  <c r="BW256" i="3"/>
  <c r="BV256" i="3"/>
  <c r="BU256" i="3"/>
  <c r="BT256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G256" i="3"/>
  <c r="F256" i="3"/>
  <c r="E256" i="3"/>
  <c r="CO255" i="3"/>
  <c r="CN255" i="3"/>
  <c r="CM255" i="3"/>
  <c r="CL255" i="3"/>
  <c r="CK255" i="3"/>
  <c r="CJ255" i="3"/>
  <c r="CI255" i="3"/>
  <c r="CH255" i="3"/>
  <c r="CG255" i="3"/>
  <c r="CF255" i="3"/>
  <c r="CE255" i="3"/>
  <c r="CD255" i="3"/>
  <c r="CC255" i="3"/>
  <c r="CB255" i="3"/>
  <c r="CA255" i="3"/>
  <c r="BZ255" i="3"/>
  <c r="BY255" i="3"/>
  <c r="BX255" i="3"/>
  <c r="BW255" i="3"/>
  <c r="BV255" i="3"/>
  <c r="BU255" i="3"/>
  <c r="BT255" i="3"/>
  <c r="BS255" i="3"/>
  <c r="BR255" i="3"/>
  <c r="BQ255" i="3"/>
  <c r="BP255" i="3"/>
  <c r="BO255" i="3"/>
  <c r="BN255" i="3"/>
  <c r="BM255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G255" i="3"/>
  <c r="F255" i="3"/>
  <c r="E255" i="3"/>
  <c r="CO254" i="3"/>
  <c r="CN254" i="3"/>
  <c r="CM254" i="3"/>
  <c r="CL254" i="3"/>
  <c r="CK254" i="3"/>
  <c r="CJ254" i="3"/>
  <c r="CI254" i="3"/>
  <c r="CH254" i="3"/>
  <c r="CG254" i="3"/>
  <c r="CF254" i="3"/>
  <c r="CE254" i="3"/>
  <c r="CD254" i="3"/>
  <c r="CC254" i="3"/>
  <c r="CB254" i="3"/>
  <c r="CA254" i="3"/>
  <c r="BZ254" i="3"/>
  <c r="BY254" i="3"/>
  <c r="BX254" i="3"/>
  <c r="BW254" i="3"/>
  <c r="BV254" i="3"/>
  <c r="BU254" i="3"/>
  <c r="BT254" i="3"/>
  <c r="BS254" i="3"/>
  <c r="BR254" i="3"/>
  <c r="BQ254" i="3"/>
  <c r="BP254" i="3"/>
  <c r="BO254" i="3"/>
  <c r="BN254" i="3"/>
  <c r="BM254" i="3"/>
  <c r="BL254" i="3"/>
  <c r="BK254" i="3"/>
  <c r="BJ254" i="3"/>
  <c r="BI254" i="3"/>
  <c r="BH254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G254" i="3"/>
  <c r="F254" i="3"/>
  <c r="E254" i="3"/>
  <c r="CO253" i="3"/>
  <c r="CN253" i="3"/>
  <c r="CM253" i="3"/>
  <c r="CL253" i="3"/>
  <c r="CK253" i="3"/>
  <c r="CJ253" i="3"/>
  <c r="CI253" i="3"/>
  <c r="CH253" i="3"/>
  <c r="CG253" i="3"/>
  <c r="CF253" i="3"/>
  <c r="CE253" i="3"/>
  <c r="CD253" i="3"/>
  <c r="CC253" i="3"/>
  <c r="CB253" i="3"/>
  <c r="CA253" i="3"/>
  <c r="BZ253" i="3"/>
  <c r="BY253" i="3"/>
  <c r="BX253" i="3"/>
  <c r="BW253" i="3"/>
  <c r="BV253" i="3"/>
  <c r="BU253" i="3"/>
  <c r="BT253" i="3"/>
  <c r="BS253" i="3"/>
  <c r="BR253" i="3"/>
  <c r="BQ253" i="3"/>
  <c r="BP253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G253" i="3"/>
  <c r="F253" i="3"/>
  <c r="E253" i="3"/>
  <c r="CO252" i="3"/>
  <c r="CN252" i="3"/>
  <c r="CM252" i="3"/>
  <c r="CL252" i="3"/>
  <c r="CK252" i="3"/>
  <c r="CJ252" i="3"/>
  <c r="CI252" i="3"/>
  <c r="CH252" i="3"/>
  <c r="CG252" i="3"/>
  <c r="CF252" i="3"/>
  <c r="CE252" i="3"/>
  <c r="CD252" i="3"/>
  <c r="CC252" i="3"/>
  <c r="CB252" i="3"/>
  <c r="CA252" i="3"/>
  <c r="BZ252" i="3"/>
  <c r="BY252" i="3"/>
  <c r="BX252" i="3"/>
  <c r="BW252" i="3"/>
  <c r="BV252" i="3"/>
  <c r="BU252" i="3"/>
  <c r="BT252" i="3"/>
  <c r="BS252" i="3"/>
  <c r="BR252" i="3"/>
  <c r="BQ252" i="3"/>
  <c r="BP252" i="3"/>
  <c r="BO252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G252" i="3"/>
  <c r="F252" i="3"/>
  <c r="E252" i="3"/>
  <c r="CO251" i="3"/>
  <c r="CN251" i="3"/>
  <c r="CM251" i="3"/>
  <c r="CL251" i="3"/>
  <c r="CK251" i="3"/>
  <c r="CJ251" i="3"/>
  <c r="CI251" i="3"/>
  <c r="CH251" i="3"/>
  <c r="CG251" i="3"/>
  <c r="CF251" i="3"/>
  <c r="CE251" i="3"/>
  <c r="CD251" i="3"/>
  <c r="CC251" i="3"/>
  <c r="CB251" i="3"/>
  <c r="CA251" i="3"/>
  <c r="BZ251" i="3"/>
  <c r="BY251" i="3"/>
  <c r="BX251" i="3"/>
  <c r="BW251" i="3"/>
  <c r="BV251" i="3"/>
  <c r="BU251" i="3"/>
  <c r="BT251" i="3"/>
  <c r="BS251" i="3"/>
  <c r="BR251" i="3"/>
  <c r="BQ251" i="3"/>
  <c r="BP251" i="3"/>
  <c r="BO251" i="3"/>
  <c r="BN251" i="3"/>
  <c r="BM251" i="3"/>
  <c r="BL251" i="3"/>
  <c r="BK251" i="3"/>
  <c r="BJ251" i="3"/>
  <c r="BI251" i="3"/>
  <c r="BH251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G251" i="3"/>
  <c r="F251" i="3"/>
  <c r="E251" i="3"/>
  <c r="CO250" i="3"/>
  <c r="CN250" i="3"/>
  <c r="CM250" i="3"/>
  <c r="CL250" i="3"/>
  <c r="CK250" i="3"/>
  <c r="CJ250" i="3"/>
  <c r="CI250" i="3"/>
  <c r="CH250" i="3"/>
  <c r="CG250" i="3"/>
  <c r="CF250" i="3"/>
  <c r="CE250" i="3"/>
  <c r="CD250" i="3"/>
  <c r="CC250" i="3"/>
  <c r="CB250" i="3"/>
  <c r="CA250" i="3"/>
  <c r="BZ250" i="3"/>
  <c r="BY250" i="3"/>
  <c r="BX250" i="3"/>
  <c r="BW250" i="3"/>
  <c r="BV250" i="3"/>
  <c r="BU250" i="3"/>
  <c r="BT250" i="3"/>
  <c r="BS250" i="3"/>
  <c r="BR250" i="3"/>
  <c r="BQ250" i="3"/>
  <c r="BP250" i="3"/>
  <c r="BO250" i="3"/>
  <c r="BN250" i="3"/>
  <c r="BM250" i="3"/>
  <c r="BL250" i="3"/>
  <c r="BK250" i="3"/>
  <c r="BJ250" i="3"/>
  <c r="BI250" i="3"/>
  <c r="BH250" i="3"/>
  <c r="BG250" i="3"/>
  <c r="BF250" i="3"/>
  <c r="BE250" i="3"/>
  <c r="BD250" i="3"/>
  <c r="BC250" i="3"/>
  <c r="BB250" i="3"/>
  <c r="BA250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G250" i="3"/>
  <c r="F250" i="3"/>
  <c r="E250" i="3"/>
  <c r="CO249" i="3"/>
  <c r="CN249" i="3"/>
  <c r="CM249" i="3"/>
  <c r="CL249" i="3"/>
  <c r="CK249" i="3"/>
  <c r="CJ249" i="3"/>
  <c r="CI249" i="3"/>
  <c r="CH249" i="3"/>
  <c r="CG249" i="3"/>
  <c r="CF249" i="3"/>
  <c r="CE249" i="3"/>
  <c r="CD249" i="3"/>
  <c r="CC249" i="3"/>
  <c r="CB249" i="3"/>
  <c r="CA249" i="3"/>
  <c r="BZ249" i="3"/>
  <c r="BY249" i="3"/>
  <c r="BX249" i="3"/>
  <c r="BW249" i="3"/>
  <c r="BV249" i="3"/>
  <c r="BU249" i="3"/>
  <c r="BT249" i="3"/>
  <c r="BS249" i="3"/>
  <c r="BR249" i="3"/>
  <c r="BQ249" i="3"/>
  <c r="BP249" i="3"/>
  <c r="BO249" i="3"/>
  <c r="BN249" i="3"/>
  <c r="BM249" i="3"/>
  <c r="BL249" i="3"/>
  <c r="BK249" i="3"/>
  <c r="BJ249" i="3"/>
  <c r="BI249" i="3"/>
  <c r="BH249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G249" i="3"/>
  <c r="F249" i="3"/>
  <c r="E249" i="3"/>
  <c r="CO248" i="3"/>
  <c r="CN248" i="3"/>
  <c r="CM248" i="3"/>
  <c r="CL248" i="3"/>
  <c r="CK248" i="3"/>
  <c r="CJ248" i="3"/>
  <c r="CI248" i="3"/>
  <c r="CH248" i="3"/>
  <c r="CG248" i="3"/>
  <c r="CF248" i="3"/>
  <c r="CE248" i="3"/>
  <c r="CD248" i="3"/>
  <c r="CC248" i="3"/>
  <c r="CB248" i="3"/>
  <c r="CA248" i="3"/>
  <c r="BZ248" i="3"/>
  <c r="BY248" i="3"/>
  <c r="BX248" i="3"/>
  <c r="BW248" i="3"/>
  <c r="BV248" i="3"/>
  <c r="BU248" i="3"/>
  <c r="BT248" i="3"/>
  <c r="BS248" i="3"/>
  <c r="BR248" i="3"/>
  <c r="BQ248" i="3"/>
  <c r="BP248" i="3"/>
  <c r="BO248" i="3"/>
  <c r="BN248" i="3"/>
  <c r="BM248" i="3"/>
  <c r="BL248" i="3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G248" i="3"/>
  <c r="F248" i="3"/>
  <c r="E248" i="3"/>
  <c r="BP247" i="3"/>
  <c r="BO247" i="3"/>
  <c r="BN247" i="3"/>
  <c r="BM247" i="3"/>
  <c r="BL247" i="3"/>
  <c r="BK247" i="3"/>
  <c r="BJ247" i="3"/>
  <c r="BI247" i="3"/>
  <c r="BH247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G247" i="3"/>
  <c r="F247" i="3"/>
  <c r="E247" i="3"/>
  <c r="CN246" i="3"/>
  <c r="CM246" i="3"/>
  <c r="CL246" i="3"/>
  <c r="CK246" i="3"/>
  <c r="CI246" i="3"/>
  <c r="CH246" i="3"/>
  <c r="CG246" i="3"/>
  <c r="CF246" i="3"/>
  <c r="CD246" i="3"/>
  <c r="CC246" i="3"/>
  <c r="CB246" i="3"/>
  <c r="CA246" i="3"/>
  <c r="BY246" i="3"/>
  <c r="BX246" i="3"/>
  <c r="BW246" i="3"/>
  <c r="BV246" i="3"/>
  <c r="BT246" i="3"/>
  <c r="BS246" i="3"/>
  <c r="BR246" i="3"/>
  <c r="BQ246" i="3"/>
  <c r="BP246" i="3"/>
  <c r="BO246" i="3"/>
  <c r="BN246" i="3"/>
  <c r="BM246" i="3"/>
  <c r="BL246" i="3"/>
  <c r="BK246" i="3"/>
  <c r="BJ246" i="3"/>
  <c r="BI246" i="3"/>
  <c r="BH246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G246" i="3"/>
  <c r="F246" i="3"/>
  <c r="E246" i="3"/>
  <c r="CN245" i="3"/>
  <c r="CM245" i="3"/>
  <c r="CL245" i="3"/>
  <c r="CK245" i="3"/>
  <c r="CI245" i="3"/>
  <c r="CH245" i="3"/>
  <c r="CG245" i="3"/>
  <c r="CF245" i="3"/>
  <c r="CD245" i="3"/>
  <c r="CC245" i="3"/>
  <c r="CB245" i="3"/>
  <c r="CA245" i="3"/>
  <c r="BY245" i="3"/>
  <c r="BX245" i="3"/>
  <c r="BW245" i="3"/>
  <c r="BV245" i="3"/>
  <c r="BT245" i="3"/>
  <c r="BS245" i="3"/>
  <c r="BR245" i="3"/>
  <c r="BQ245" i="3"/>
  <c r="BP245" i="3"/>
  <c r="BO245" i="3"/>
  <c r="BN245" i="3"/>
  <c r="BM245" i="3"/>
  <c r="BL245" i="3"/>
  <c r="BK245" i="3"/>
  <c r="BJ245" i="3"/>
  <c r="BI245" i="3"/>
  <c r="BH245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G245" i="3"/>
  <c r="F245" i="3"/>
  <c r="E245" i="3"/>
  <c r="CN244" i="3"/>
  <c r="CM244" i="3"/>
  <c r="CL244" i="3"/>
  <c r="CK244" i="3"/>
  <c r="CI244" i="3"/>
  <c r="CH244" i="3"/>
  <c r="CG244" i="3"/>
  <c r="CF244" i="3"/>
  <c r="CD244" i="3"/>
  <c r="CC244" i="3"/>
  <c r="CB244" i="3"/>
  <c r="CA244" i="3"/>
  <c r="BY244" i="3"/>
  <c r="BX244" i="3"/>
  <c r="BW244" i="3"/>
  <c r="BV244" i="3"/>
  <c r="BT244" i="3"/>
  <c r="BS244" i="3"/>
  <c r="BR244" i="3"/>
  <c r="BQ244" i="3"/>
  <c r="BP244" i="3"/>
  <c r="BO244" i="3"/>
  <c r="BN244" i="3"/>
  <c r="BM244" i="3"/>
  <c r="BL244" i="3"/>
  <c r="BK244" i="3"/>
  <c r="BJ244" i="3"/>
  <c r="BI244" i="3"/>
  <c r="BH244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G244" i="3"/>
  <c r="F244" i="3"/>
  <c r="E244" i="3"/>
  <c r="CN243" i="3"/>
  <c r="CM243" i="3"/>
  <c r="CL243" i="3"/>
  <c r="CK243" i="3"/>
  <c r="CI243" i="3"/>
  <c r="CH243" i="3"/>
  <c r="CG243" i="3"/>
  <c r="CF243" i="3"/>
  <c r="CD243" i="3"/>
  <c r="CC243" i="3"/>
  <c r="CB243" i="3"/>
  <c r="CA243" i="3"/>
  <c r="BY243" i="3"/>
  <c r="BX243" i="3"/>
  <c r="BW243" i="3"/>
  <c r="BV243" i="3"/>
  <c r="BT243" i="3"/>
  <c r="BS243" i="3"/>
  <c r="BR243" i="3"/>
  <c r="BQ243" i="3"/>
  <c r="BP243" i="3"/>
  <c r="BO243" i="3"/>
  <c r="BN243" i="3"/>
  <c r="BM243" i="3"/>
  <c r="BL243" i="3"/>
  <c r="BK243" i="3"/>
  <c r="BJ243" i="3"/>
  <c r="BI243" i="3"/>
  <c r="BH243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G243" i="3"/>
  <c r="F243" i="3"/>
  <c r="E243" i="3"/>
  <c r="BP242" i="3"/>
  <c r="BO242" i="3"/>
  <c r="BN242" i="3"/>
  <c r="BM242" i="3"/>
  <c r="BL242" i="3"/>
  <c r="BK242" i="3"/>
  <c r="BJ242" i="3"/>
  <c r="BI242" i="3"/>
  <c r="BH242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G242" i="3"/>
  <c r="F242" i="3"/>
  <c r="E242" i="3"/>
  <c r="CN241" i="3"/>
  <c r="CM241" i="3"/>
  <c r="CL241" i="3"/>
  <c r="CK241" i="3"/>
  <c r="CI241" i="3"/>
  <c r="CH241" i="3"/>
  <c r="CG241" i="3"/>
  <c r="CF241" i="3"/>
  <c r="CD241" i="3"/>
  <c r="CC241" i="3"/>
  <c r="CB241" i="3"/>
  <c r="CA241" i="3"/>
  <c r="BY241" i="3"/>
  <c r="BX241" i="3"/>
  <c r="BW241" i="3"/>
  <c r="BV241" i="3"/>
  <c r="BT241" i="3"/>
  <c r="BS241" i="3"/>
  <c r="BR241" i="3"/>
  <c r="BQ241" i="3"/>
  <c r="BP241" i="3"/>
  <c r="BO241" i="3"/>
  <c r="BN241" i="3"/>
  <c r="BM241" i="3"/>
  <c r="BL241" i="3"/>
  <c r="BK241" i="3"/>
  <c r="BJ241" i="3"/>
  <c r="BI241" i="3"/>
  <c r="BH241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G241" i="3"/>
  <c r="F241" i="3"/>
  <c r="E241" i="3"/>
  <c r="CN240" i="3"/>
  <c r="CM240" i="3"/>
  <c r="CL240" i="3"/>
  <c r="CK240" i="3"/>
  <c r="CI240" i="3"/>
  <c r="CH240" i="3"/>
  <c r="CG240" i="3"/>
  <c r="CF240" i="3"/>
  <c r="CD240" i="3"/>
  <c r="CC240" i="3"/>
  <c r="CB240" i="3"/>
  <c r="CA240" i="3"/>
  <c r="BY240" i="3"/>
  <c r="BX240" i="3"/>
  <c r="BW240" i="3"/>
  <c r="BV240" i="3"/>
  <c r="BT240" i="3"/>
  <c r="BS240" i="3"/>
  <c r="BR240" i="3"/>
  <c r="BQ240" i="3"/>
  <c r="BP240" i="3"/>
  <c r="BO240" i="3"/>
  <c r="BN240" i="3"/>
  <c r="BM240" i="3"/>
  <c r="BL240" i="3"/>
  <c r="BK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G240" i="3"/>
  <c r="F240" i="3"/>
  <c r="E240" i="3"/>
  <c r="CN239" i="3"/>
  <c r="CM239" i="3"/>
  <c r="CL239" i="3"/>
  <c r="CK239" i="3"/>
  <c r="CI239" i="3"/>
  <c r="CH239" i="3"/>
  <c r="CG239" i="3"/>
  <c r="CF239" i="3"/>
  <c r="CD239" i="3"/>
  <c r="CC239" i="3"/>
  <c r="CB239" i="3"/>
  <c r="CA239" i="3"/>
  <c r="BY239" i="3"/>
  <c r="BX239" i="3"/>
  <c r="BW239" i="3"/>
  <c r="BV239" i="3"/>
  <c r="BT239" i="3"/>
  <c r="BS239" i="3"/>
  <c r="BR239" i="3"/>
  <c r="BQ239" i="3"/>
  <c r="BP239" i="3"/>
  <c r="BO239" i="3"/>
  <c r="BN239" i="3"/>
  <c r="BM239" i="3"/>
  <c r="BL239" i="3"/>
  <c r="BK239" i="3"/>
  <c r="BJ239" i="3"/>
  <c r="BI239" i="3"/>
  <c r="BH239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G239" i="3"/>
  <c r="F239" i="3"/>
  <c r="E239" i="3"/>
  <c r="CN238" i="3"/>
  <c r="CM238" i="3"/>
  <c r="CL238" i="3"/>
  <c r="CK238" i="3"/>
  <c r="CI238" i="3"/>
  <c r="CH238" i="3"/>
  <c r="CG238" i="3"/>
  <c r="CF238" i="3"/>
  <c r="CD238" i="3"/>
  <c r="CC238" i="3"/>
  <c r="CB238" i="3"/>
  <c r="CA238" i="3"/>
  <c r="BY238" i="3"/>
  <c r="BX238" i="3"/>
  <c r="BW238" i="3"/>
  <c r="BV238" i="3"/>
  <c r="BT238" i="3"/>
  <c r="BS238" i="3"/>
  <c r="BR238" i="3"/>
  <c r="BQ238" i="3"/>
  <c r="BP238" i="3"/>
  <c r="BO238" i="3"/>
  <c r="BN238" i="3"/>
  <c r="BM238" i="3"/>
  <c r="BL238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G238" i="3"/>
  <c r="F238" i="3"/>
  <c r="E238" i="3"/>
  <c r="CN237" i="3"/>
  <c r="CM237" i="3"/>
  <c r="CL237" i="3"/>
  <c r="CK237" i="3"/>
  <c r="CI237" i="3"/>
  <c r="CH237" i="3"/>
  <c r="CG237" i="3"/>
  <c r="CF237" i="3"/>
  <c r="CD237" i="3"/>
  <c r="CC237" i="3"/>
  <c r="CB237" i="3"/>
  <c r="CA237" i="3"/>
  <c r="BY237" i="3"/>
  <c r="BX237" i="3"/>
  <c r="BW237" i="3"/>
  <c r="BV237" i="3"/>
  <c r="BT237" i="3"/>
  <c r="BS237" i="3"/>
  <c r="BR237" i="3"/>
  <c r="BQ237" i="3"/>
  <c r="BP237" i="3"/>
  <c r="BO237" i="3"/>
  <c r="BN237" i="3"/>
  <c r="BM237" i="3"/>
  <c r="BL237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G237" i="3"/>
  <c r="F237" i="3"/>
  <c r="E237" i="3"/>
  <c r="CN236" i="3"/>
  <c r="CM236" i="3"/>
  <c r="CL236" i="3"/>
  <c r="CK236" i="3"/>
  <c r="CI236" i="3"/>
  <c r="CH236" i="3"/>
  <c r="CG236" i="3"/>
  <c r="CF236" i="3"/>
  <c r="CD236" i="3"/>
  <c r="CC236" i="3"/>
  <c r="CB236" i="3"/>
  <c r="CA236" i="3"/>
  <c r="BY236" i="3"/>
  <c r="BX236" i="3"/>
  <c r="BW236" i="3"/>
  <c r="BV236" i="3"/>
  <c r="BT236" i="3"/>
  <c r="BS236" i="3"/>
  <c r="BR236" i="3"/>
  <c r="BQ236" i="3"/>
  <c r="BP236" i="3"/>
  <c r="BO236" i="3"/>
  <c r="BN236" i="3"/>
  <c r="BM236" i="3"/>
  <c r="BL236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G236" i="3"/>
  <c r="F236" i="3"/>
  <c r="E236" i="3"/>
  <c r="CN235" i="3"/>
  <c r="CM235" i="3"/>
  <c r="CL235" i="3"/>
  <c r="CK235" i="3"/>
  <c r="CI235" i="3"/>
  <c r="CH235" i="3"/>
  <c r="CG235" i="3"/>
  <c r="CF235" i="3"/>
  <c r="CD235" i="3"/>
  <c r="CC235" i="3"/>
  <c r="CB235" i="3"/>
  <c r="CA235" i="3"/>
  <c r="BY235" i="3"/>
  <c r="BX235" i="3"/>
  <c r="BW235" i="3"/>
  <c r="BV235" i="3"/>
  <c r="BT235" i="3"/>
  <c r="BS235" i="3"/>
  <c r="BR235" i="3"/>
  <c r="BQ235" i="3"/>
  <c r="BP235" i="3"/>
  <c r="BO235" i="3"/>
  <c r="BN235" i="3"/>
  <c r="BM235" i="3"/>
  <c r="BL235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G235" i="3"/>
  <c r="F235" i="3"/>
  <c r="E235" i="3"/>
  <c r="CN234" i="3"/>
  <c r="CM234" i="3"/>
  <c r="CL234" i="3"/>
  <c r="CK234" i="3"/>
  <c r="CI234" i="3"/>
  <c r="CH234" i="3"/>
  <c r="CG234" i="3"/>
  <c r="CF234" i="3"/>
  <c r="CD234" i="3"/>
  <c r="CC234" i="3"/>
  <c r="CB234" i="3"/>
  <c r="CA234" i="3"/>
  <c r="BY234" i="3"/>
  <c r="BX234" i="3"/>
  <c r="BW234" i="3"/>
  <c r="BV234" i="3"/>
  <c r="BT234" i="3"/>
  <c r="BS234" i="3"/>
  <c r="BR234" i="3"/>
  <c r="BQ234" i="3"/>
  <c r="BP234" i="3"/>
  <c r="BO234" i="3"/>
  <c r="BN234" i="3"/>
  <c r="BM234" i="3"/>
  <c r="BL234" i="3"/>
  <c r="BK234" i="3"/>
  <c r="BJ234" i="3"/>
  <c r="BI234" i="3"/>
  <c r="BH234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G234" i="3"/>
  <c r="F234" i="3"/>
  <c r="E234" i="3"/>
  <c r="CN233" i="3"/>
  <c r="CM233" i="3"/>
  <c r="CL233" i="3"/>
  <c r="CK233" i="3"/>
  <c r="CI233" i="3"/>
  <c r="CH233" i="3"/>
  <c r="CG233" i="3"/>
  <c r="CF233" i="3"/>
  <c r="CD233" i="3"/>
  <c r="CC233" i="3"/>
  <c r="CB233" i="3"/>
  <c r="CA233" i="3"/>
  <c r="BY233" i="3"/>
  <c r="BX233" i="3"/>
  <c r="BW233" i="3"/>
  <c r="BV233" i="3"/>
  <c r="BT233" i="3"/>
  <c r="BS233" i="3"/>
  <c r="BR233" i="3"/>
  <c r="BQ233" i="3"/>
  <c r="BP233" i="3"/>
  <c r="BO233" i="3"/>
  <c r="BN233" i="3"/>
  <c r="BM233" i="3"/>
  <c r="BL233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G233" i="3"/>
  <c r="F233" i="3"/>
  <c r="E233" i="3"/>
  <c r="BP232" i="3"/>
  <c r="BO232" i="3"/>
  <c r="BN232" i="3"/>
  <c r="BM232" i="3"/>
  <c r="BL232" i="3"/>
  <c r="BK232" i="3"/>
  <c r="BJ232" i="3"/>
  <c r="BI232" i="3"/>
  <c r="BH232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G232" i="3"/>
  <c r="F232" i="3"/>
  <c r="E232" i="3"/>
  <c r="BP231" i="3"/>
  <c r="BO231" i="3"/>
  <c r="BN231" i="3"/>
  <c r="BM231" i="3"/>
  <c r="BL231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G231" i="3"/>
  <c r="F231" i="3"/>
  <c r="E231" i="3"/>
  <c r="E229" i="3"/>
  <c r="F229" i="3" s="1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AG229" i="3" s="1"/>
  <c r="AH229" i="3" s="1"/>
  <c r="AI229" i="3" s="1"/>
  <c r="AJ229" i="3" s="1"/>
  <c r="AK229" i="3" s="1"/>
  <c r="AL229" i="3" s="1"/>
  <c r="AM229" i="3" s="1"/>
  <c r="AN229" i="3" s="1"/>
  <c r="AO229" i="3" s="1"/>
  <c r="AP229" i="3" s="1"/>
  <c r="AQ229" i="3" s="1"/>
  <c r="AR229" i="3" s="1"/>
  <c r="AS229" i="3" s="1"/>
  <c r="AT229" i="3" s="1"/>
  <c r="AU229" i="3" s="1"/>
  <c r="AV229" i="3" s="1"/>
  <c r="AW229" i="3" s="1"/>
  <c r="AX229" i="3" s="1"/>
  <c r="AY229" i="3" s="1"/>
  <c r="AZ229" i="3" s="1"/>
  <c r="BA229" i="3" s="1"/>
  <c r="BB229" i="3" s="1"/>
  <c r="BC229" i="3" s="1"/>
  <c r="BD229" i="3" s="1"/>
  <c r="BE229" i="3" s="1"/>
  <c r="BF229" i="3" s="1"/>
  <c r="BG229" i="3" s="1"/>
  <c r="BH229" i="3" s="1"/>
  <c r="BI229" i="3" s="1"/>
  <c r="BJ229" i="3" s="1"/>
  <c r="BK229" i="3" s="1"/>
  <c r="BL229" i="3" s="1"/>
  <c r="BM229" i="3" s="1"/>
  <c r="BN229" i="3" s="1"/>
  <c r="BO229" i="3" s="1"/>
  <c r="BP229" i="3" s="1"/>
  <c r="BQ229" i="3" s="1"/>
  <c r="BR229" i="3" s="1"/>
  <c r="BS229" i="3" s="1"/>
  <c r="BT229" i="3" s="1"/>
  <c r="BU229" i="3" s="1"/>
  <c r="BV229" i="3" s="1"/>
  <c r="BW229" i="3" s="1"/>
  <c r="BX229" i="3" s="1"/>
  <c r="BY229" i="3" s="1"/>
  <c r="BZ229" i="3" s="1"/>
  <c r="CA229" i="3" s="1"/>
  <c r="CB229" i="3" s="1"/>
  <c r="CC229" i="3" s="1"/>
  <c r="CD229" i="3" s="1"/>
  <c r="CE229" i="3" s="1"/>
  <c r="CF229" i="3" s="1"/>
  <c r="CG229" i="3" s="1"/>
  <c r="CH229" i="3" s="1"/>
  <c r="CI229" i="3" s="1"/>
  <c r="CJ229" i="3" s="1"/>
  <c r="CK229" i="3" s="1"/>
  <c r="CL229" i="3" s="1"/>
  <c r="CM229" i="3" s="1"/>
  <c r="CN229" i="3" s="1"/>
  <c r="CO229" i="3" s="1"/>
  <c r="I226" i="3"/>
  <c r="N226" i="3" s="1"/>
  <c r="S226" i="3" s="1"/>
  <c r="X226" i="3" s="1"/>
  <c r="AC226" i="3" s="1"/>
  <c r="AH226" i="3" s="1"/>
  <c r="AM226" i="3" s="1"/>
  <c r="AR226" i="3" s="1"/>
  <c r="AW226" i="3" s="1"/>
  <c r="BB226" i="3" s="1"/>
  <c r="BG226" i="3" s="1"/>
  <c r="BL226" i="3" s="1"/>
  <c r="BQ226" i="3" s="1"/>
  <c r="BV226" i="3" s="1"/>
  <c r="CA226" i="3" s="1"/>
  <c r="CF226" i="3" s="1"/>
  <c r="CK226" i="3" s="1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O145" i="3"/>
  <c r="CO146" i="3" s="1"/>
  <c r="CJ145" i="3"/>
  <c r="CJ146" i="3" s="1"/>
  <c r="CE145" i="3"/>
  <c r="CE146" i="3" s="1"/>
  <c r="BZ145" i="3"/>
  <c r="BZ146" i="3" s="1"/>
  <c r="BU145" i="3"/>
  <c r="BU146" i="3" s="1"/>
  <c r="CO144" i="3"/>
  <c r="CJ144" i="3"/>
  <c r="CE144" i="3"/>
  <c r="BZ144" i="3"/>
  <c r="BU144" i="3"/>
  <c r="CO143" i="3"/>
  <c r="CJ143" i="3"/>
  <c r="CE143" i="3"/>
  <c r="BZ143" i="3"/>
  <c r="BU143" i="3"/>
  <c r="CO142" i="3"/>
  <c r="CJ142" i="3"/>
  <c r="CE142" i="3"/>
  <c r="BZ142" i="3"/>
  <c r="BU142" i="3"/>
  <c r="CO141" i="3"/>
  <c r="CJ141" i="3"/>
  <c r="CE141" i="3"/>
  <c r="BZ141" i="3"/>
  <c r="BU141" i="3"/>
  <c r="CO140" i="3"/>
  <c r="CJ140" i="3"/>
  <c r="CE140" i="3"/>
  <c r="BZ140" i="3"/>
  <c r="BU140" i="3"/>
  <c r="CO139" i="3"/>
  <c r="CJ139" i="3"/>
  <c r="CE139" i="3"/>
  <c r="BZ139" i="3"/>
  <c r="BU139" i="3"/>
  <c r="CO138" i="3"/>
  <c r="CJ138" i="3"/>
  <c r="CE138" i="3"/>
  <c r="BZ138" i="3"/>
  <c r="BU138" i="3"/>
  <c r="CO137" i="3"/>
  <c r="CJ137" i="3"/>
  <c r="CE137" i="3"/>
  <c r="BZ137" i="3"/>
  <c r="BU137" i="3"/>
  <c r="CO136" i="3"/>
  <c r="CJ136" i="3"/>
  <c r="CE136" i="3"/>
  <c r="BZ136" i="3"/>
  <c r="BU136" i="3"/>
  <c r="CO135" i="3"/>
  <c r="CN135" i="3"/>
  <c r="CN146" i="3" s="1"/>
  <c r="CM135" i="3"/>
  <c r="CM146" i="3" s="1"/>
  <c r="CL135" i="3"/>
  <c r="CL146" i="3" s="1"/>
  <c r="CK135" i="3"/>
  <c r="CJ135" i="3"/>
  <c r="CI135" i="3"/>
  <c r="CI146" i="3" s="1"/>
  <c r="CH135" i="3"/>
  <c r="CH146" i="3" s="1"/>
  <c r="CG135" i="3"/>
  <c r="CG146" i="3" s="1"/>
  <c r="CF135" i="3"/>
  <c r="CE135" i="3"/>
  <c r="CD135" i="3"/>
  <c r="CD146" i="3" s="1"/>
  <c r="CC135" i="3"/>
  <c r="CC146" i="3" s="1"/>
  <c r="CB135" i="3"/>
  <c r="CB146" i="3" s="1"/>
  <c r="CA135" i="3"/>
  <c r="BZ135" i="3"/>
  <c r="BY135" i="3"/>
  <c r="BY146" i="3" s="1"/>
  <c r="BX135" i="3"/>
  <c r="BX146" i="3" s="1"/>
  <c r="BW135" i="3"/>
  <c r="BW146" i="3" s="1"/>
  <c r="BV135" i="3"/>
  <c r="BU135" i="3"/>
  <c r="BT135" i="3"/>
  <c r="BT146" i="3" s="1"/>
  <c r="BS135" i="3"/>
  <c r="BS146" i="3" s="1"/>
  <c r="BR135" i="3"/>
  <c r="BR146" i="3" s="1"/>
  <c r="BQ135" i="3"/>
  <c r="CO134" i="3"/>
  <c r="CJ134" i="3"/>
  <c r="CE134" i="3"/>
  <c r="BZ134" i="3"/>
  <c r="BU134" i="3"/>
  <c r="CO133" i="3"/>
  <c r="CJ133" i="3"/>
  <c r="CE133" i="3"/>
  <c r="BZ133" i="3"/>
  <c r="BU133" i="3"/>
  <c r="CO132" i="3"/>
  <c r="CJ132" i="3"/>
  <c r="CE132" i="3"/>
  <c r="BZ132" i="3"/>
  <c r="BU132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CO130" i="3"/>
  <c r="CJ130" i="3"/>
  <c r="CE130" i="3"/>
  <c r="BZ130" i="3"/>
  <c r="BU130" i="3"/>
  <c r="CO129" i="3"/>
  <c r="CJ129" i="3"/>
  <c r="CE129" i="3"/>
  <c r="BZ129" i="3"/>
  <c r="BU129" i="3"/>
  <c r="CO128" i="3"/>
  <c r="CJ128" i="3"/>
  <c r="CE128" i="3"/>
  <c r="BZ128" i="3"/>
  <c r="BU128" i="3"/>
  <c r="CO127" i="3"/>
  <c r="CJ127" i="3"/>
  <c r="CE127" i="3"/>
  <c r="BZ127" i="3"/>
  <c r="BU127" i="3"/>
  <c r="CO126" i="3"/>
  <c r="CJ126" i="3"/>
  <c r="CE126" i="3"/>
  <c r="BZ126" i="3"/>
  <c r="BU126" i="3"/>
  <c r="CO125" i="3"/>
  <c r="CJ125" i="3"/>
  <c r="CE125" i="3"/>
  <c r="BZ125" i="3"/>
  <c r="BU125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CO123" i="3"/>
  <c r="CJ123" i="3"/>
  <c r="CE123" i="3"/>
  <c r="BZ123" i="3"/>
  <c r="BU123" i="3"/>
  <c r="CO122" i="3"/>
  <c r="CJ122" i="3"/>
  <c r="CE122" i="3"/>
  <c r="BZ122" i="3"/>
  <c r="BU122" i="3"/>
  <c r="CO121" i="3"/>
  <c r="CN121" i="3"/>
  <c r="CN691" i="3" s="1"/>
  <c r="CM121" i="3"/>
  <c r="CM691" i="3" s="1"/>
  <c r="CL121" i="3"/>
  <c r="CL691" i="3" s="1"/>
  <c r="CK121" i="3"/>
  <c r="CJ121" i="3"/>
  <c r="CI121" i="3"/>
  <c r="CI691" i="3" s="1"/>
  <c r="CH121" i="3"/>
  <c r="CH691" i="3" s="1"/>
  <c r="CG121" i="3"/>
  <c r="CG691" i="3" s="1"/>
  <c r="CF121" i="3"/>
  <c r="CE121" i="3"/>
  <c r="CD121" i="3"/>
  <c r="CD691" i="3" s="1"/>
  <c r="CC121" i="3"/>
  <c r="CC691" i="3" s="1"/>
  <c r="CB121" i="3"/>
  <c r="CB691" i="3" s="1"/>
  <c r="CA121" i="3"/>
  <c r="BZ121" i="3"/>
  <c r="BY121" i="3"/>
  <c r="BY691" i="3" s="1"/>
  <c r="BX121" i="3"/>
  <c r="BX691" i="3" s="1"/>
  <c r="BW121" i="3"/>
  <c r="BW691" i="3" s="1"/>
  <c r="BV121" i="3"/>
  <c r="BU121" i="3"/>
  <c r="BT121" i="3"/>
  <c r="BT691" i="3" s="1"/>
  <c r="BS121" i="3"/>
  <c r="BS691" i="3" s="1"/>
  <c r="BR121" i="3"/>
  <c r="BR691" i="3" s="1"/>
  <c r="BQ121" i="3"/>
  <c r="CO120" i="3"/>
  <c r="CJ120" i="3"/>
  <c r="CE120" i="3"/>
  <c r="BZ120" i="3"/>
  <c r="BU120" i="3"/>
  <c r="CO119" i="3"/>
  <c r="CJ119" i="3"/>
  <c r="CE119" i="3"/>
  <c r="BZ119" i="3"/>
  <c r="BU119" i="3"/>
  <c r="CO118" i="3"/>
  <c r="CJ118" i="3"/>
  <c r="CE118" i="3"/>
  <c r="BZ118" i="3"/>
  <c r="BU118" i="3"/>
  <c r="CO117" i="3"/>
  <c r="CJ117" i="3"/>
  <c r="CE117" i="3"/>
  <c r="BZ117" i="3"/>
  <c r="BU117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CO115" i="3"/>
  <c r="CJ115" i="3"/>
  <c r="CE115" i="3"/>
  <c r="BZ115" i="3"/>
  <c r="BU115" i="3"/>
  <c r="CO114" i="3"/>
  <c r="CJ114" i="3"/>
  <c r="CE114" i="3"/>
  <c r="BZ114" i="3"/>
  <c r="BU114" i="3"/>
  <c r="CO113" i="3"/>
  <c r="CJ113" i="3"/>
  <c r="CE113" i="3"/>
  <c r="BZ113" i="3"/>
  <c r="BU113" i="3"/>
  <c r="CO112" i="3"/>
  <c r="CJ112" i="3"/>
  <c r="CE112" i="3"/>
  <c r="BZ112" i="3"/>
  <c r="BU112" i="3"/>
  <c r="CO111" i="3"/>
  <c r="CJ111" i="3"/>
  <c r="CE111" i="3"/>
  <c r="BZ111" i="3"/>
  <c r="BU111" i="3"/>
  <c r="CO110" i="3"/>
  <c r="CJ110" i="3"/>
  <c r="CE110" i="3"/>
  <c r="BZ110" i="3"/>
  <c r="BU110" i="3"/>
  <c r="CO109" i="3"/>
  <c r="CJ109" i="3"/>
  <c r="CE109" i="3"/>
  <c r="BZ109" i="3"/>
  <c r="BU109" i="3"/>
  <c r="CO108" i="3"/>
  <c r="CJ108" i="3"/>
  <c r="CE108" i="3"/>
  <c r="BZ108" i="3"/>
  <c r="BU108" i="3"/>
  <c r="CO107" i="3"/>
  <c r="CJ107" i="3"/>
  <c r="CE107" i="3"/>
  <c r="BZ107" i="3"/>
  <c r="BU107" i="3"/>
  <c r="CO106" i="3"/>
  <c r="CJ106" i="3"/>
  <c r="CE106" i="3"/>
  <c r="BZ106" i="3"/>
  <c r="BU106" i="3"/>
  <c r="CO105" i="3"/>
  <c r="CJ105" i="3"/>
  <c r="CE105" i="3"/>
  <c r="BZ105" i="3"/>
  <c r="BU105" i="3"/>
  <c r="CO104" i="3"/>
  <c r="CJ104" i="3"/>
  <c r="CE104" i="3"/>
  <c r="BZ104" i="3"/>
  <c r="BU104" i="3"/>
  <c r="CO103" i="3"/>
  <c r="CJ103" i="3"/>
  <c r="CE103" i="3"/>
  <c r="BZ103" i="3"/>
  <c r="BU103" i="3"/>
  <c r="CO102" i="3"/>
  <c r="CJ102" i="3"/>
  <c r="CE102" i="3"/>
  <c r="BZ102" i="3"/>
  <c r="BU102" i="3"/>
  <c r="CO101" i="3"/>
  <c r="CJ101" i="3"/>
  <c r="CE101" i="3"/>
  <c r="BZ101" i="3"/>
  <c r="BU101" i="3"/>
  <c r="CO100" i="3"/>
  <c r="CJ100" i="3"/>
  <c r="CE100" i="3"/>
  <c r="BZ100" i="3"/>
  <c r="BU100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CO98" i="3"/>
  <c r="CJ98" i="3"/>
  <c r="CE98" i="3"/>
  <c r="BZ98" i="3"/>
  <c r="BU98" i="3"/>
  <c r="CO97" i="3"/>
  <c r="CJ97" i="3"/>
  <c r="CE97" i="3"/>
  <c r="BZ97" i="3"/>
  <c r="BU97" i="3"/>
  <c r="CO96" i="3"/>
  <c r="CJ96" i="3"/>
  <c r="CE96" i="3"/>
  <c r="BZ96" i="3"/>
  <c r="BU96" i="3"/>
  <c r="CO95" i="3"/>
  <c r="CJ95" i="3"/>
  <c r="CE95" i="3"/>
  <c r="BZ95" i="3"/>
  <c r="BU95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CO93" i="3"/>
  <c r="CJ93" i="3"/>
  <c r="CE93" i="3"/>
  <c r="BZ93" i="3"/>
  <c r="BU93" i="3"/>
  <c r="CO92" i="3"/>
  <c r="CJ92" i="3"/>
  <c r="CE92" i="3"/>
  <c r="BZ92" i="3"/>
  <c r="BU92" i="3"/>
  <c r="CO91" i="3"/>
  <c r="CJ91" i="3"/>
  <c r="CE91" i="3"/>
  <c r="BZ91" i="3"/>
  <c r="BU91" i="3"/>
  <c r="CO90" i="3"/>
  <c r="CJ90" i="3"/>
  <c r="CE90" i="3"/>
  <c r="BZ90" i="3"/>
  <c r="BU90" i="3"/>
  <c r="CO89" i="3"/>
  <c r="CJ89" i="3"/>
  <c r="CE89" i="3"/>
  <c r="BZ89" i="3"/>
  <c r="BU89" i="3"/>
  <c r="CO88" i="3"/>
  <c r="CJ88" i="3"/>
  <c r="CE88" i="3"/>
  <c r="BZ88" i="3"/>
  <c r="BU88" i="3"/>
  <c r="CO87" i="3"/>
  <c r="CJ87" i="3"/>
  <c r="CE87" i="3"/>
  <c r="BZ87" i="3"/>
  <c r="BU87" i="3"/>
  <c r="DA86" i="3"/>
  <c r="CZ86" i="3"/>
  <c r="CY86" i="3"/>
  <c r="CX86" i="3"/>
  <c r="CW86" i="3"/>
  <c r="CV86" i="3"/>
  <c r="CU86" i="3"/>
  <c r="CT86" i="3"/>
  <c r="CS86" i="3"/>
  <c r="CR86" i="3"/>
  <c r="CO86" i="3"/>
  <c r="CJ86" i="3"/>
  <c r="CE86" i="3"/>
  <c r="BZ86" i="3"/>
  <c r="BU86" i="3"/>
  <c r="CO85" i="3"/>
  <c r="CJ85" i="3"/>
  <c r="CE85" i="3"/>
  <c r="BZ85" i="3"/>
  <c r="BU85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DA83" i="3"/>
  <c r="CZ83" i="3"/>
  <c r="CY83" i="3"/>
  <c r="CX83" i="3"/>
  <c r="CW83" i="3"/>
  <c r="CV83" i="3"/>
  <c r="CU83" i="3"/>
  <c r="CT83" i="3"/>
  <c r="CS83" i="3"/>
  <c r="CR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E81" i="3"/>
  <c r="F81" i="3" s="1"/>
  <c r="G81" i="3" s="1"/>
  <c r="H81" i="3" s="1"/>
  <c r="I81" i="3" s="1"/>
  <c r="J81" i="3" s="1"/>
  <c r="K81" i="3" s="1"/>
  <c r="L81" i="3" s="1"/>
  <c r="M81" i="3" s="1"/>
  <c r="N81" i="3" s="1"/>
  <c r="O81" i="3" s="1"/>
  <c r="P81" i="3" s="1"/>
  <c r="Q81" i="3" s="1"/>
  <c r="R81" i="3" s="1"/>
  <c r="S81" i="3" s="1"/>
  <c r="T81" i="3" s="1"/>
  <c r="U81" i="3" s="1"/>
  <c r="V81" i="3" s="1"/>
  <c r="W81" i="3" s="1"/>
  <c r="X81" i="3" s="1"/>
  <c r="Y81" i="3" s="1"/>
  <c r="Z81" i="3" s="1"/>
  <c r="AA81" i="3" s="1"/>
  <c r="AB81" i="3" s="1"/>
  <c r="AC81" i="3" s="1"/>
  <c r="AD81" i="3" s="1"/>
  <c r="AE81" i="3" s="1"/>
  <c r="AF81" i="3" s="1"/>
  <c r="AG81" i="3" s="1"/>
  <c r="AH81" i="3" s="1"/>
  <c r="AI81" i="3" s="1"/>
  <c r="AJ81" i="3" s="1"/>
  <c r="AK81" i="3" s="1"/>
  <c r="AL81" i="3" s="1"/>
  <c r="AM81" i="3" s="1"/>
  <c r="AN81" i="3" s="1"/>
  <c r="AO81" i="3" s="1"/>
  <c r="AP81" i="3" s="1"/>
  <c r="AQ81" i="3" s="1"/>
  <c r="AR81" i="3" s="1"/>
  <c r="AS81" i="3" s="1"/>
  <c r="AT81" i="3" s="1"/>
  <c r="AU81" i="3" s="1"/>
  <c r="AV81" i="3" s="1"/>
  <c r="AW81" i="3" s="1"/>
  <c r="AX81" i="3" s="1"/>
  <c r="AY81" i="3" s="1"/>
  <c r="AZ81" i="3" s="1"/>
  <c r="BA81" i="3" s="1"/>
  <c r="BB81" i="3" s="1"/>
  <c r="BC81" i="3" s="1"/>
  <c r="BD81" i="3" s="1"/>
  <c r="BE81" i="3" s="1"/>
  <c r="BF81" i="3" s="1"/>
  <c r="BG81" i="3" s="1"/>
  <c r="BH81" i="3" s="1"/>
  <c r="BI81" i="3" s="1"/>
  <c r="BJ81" i="3" s="1"/>
  <c r="BK81" i="3" s="1"/>
  <c r="BL81" i="3" s="1"/>
  <c r="BM81" i="3" s="1"/>
  <c r="BN81" i="3" s="1"/>
  <c r="BO81" i="3" s="1"/>
  <c r="BP81" i="3" s="1"/>
  <c r="BQ81" i="3" s="1"/>
  <c r="BR81" i="3" s="1"/>
  <c r="BS81" i="3" s="1"/>
  <c r="BT81" i="3" s="1"/>
  <c r="BU81" i="3" s="1"/>
  <c r="BV81" i="3" s="1"/>
  <c r="BW81" i="3" s="1"/>
  <c r="BX81" i="3" s="1"/>
  <c r="BY81" i="3" s="1"/>
  <c r="BZ81" i="3" s="1"/>
  <c r="CA81" i="3" s="1"/>
  <c r="CB81" i="3" s="1"/>
  <c r="CC81" i="3" s="1"/>
  <c r="CD81" i="3" s="1"/>
  <c r="CE81" i="3" s="1"/>
  <c r="CF81" i="3" s="1"/>
  <c r="CG81" i="3" s="1"/>
  <c r="CH81" i="3" s="1"/>
  <c r="CI81" i="3" s="1"/>
  <c r="CJ81" i="3" s="1"/>
  <c r="CK81" i="3" s="1"/>
  <c r="CL81" i="3" s="1"/>
  <c r="CM81" i="3" s="1"/>
  <c r="CN81" i="3" s="1"/>
  <c r="CO81" i="3" s="1"/>
  <c r="I78" i="3"/>
  <c r="N78" i="3" s="1"/>
  <c r="S78" i="3" s="1"/>
  <c r="X78" i="3" s="1"/>
  <c r="AC78" i="3" s="1"/>
  <c r="AH78" i="3" s="1"/>
  <c r="AM78" i="3" s="1"/>
  <c r="AR78" i="3" s="1"/>
  <c r="AW78" i="3" s="1"/>
  <c r="BB78" i="3" s="1"/>
  <c r="BG78" i="3" s="1"/>
  <c r="BL78" i="3" s="1"/>
  <c r="BQ78" i="3" s="1"/>
  <c r="BV78" i="3" s="1"/>
  <c r="CA78" i="3" s="1"/>
  <c r="CF78" i="3" s="1"/>
  <c r="CK78" i="3" s="1"/>
  <c r="E76" i="3"/>
  <c r="E150" i="3" s="1"/>
  <c r="E224" i="3" s="1"/>
  <c r="D76" i="3"/>
  <c r="D150" i="3" s="1"/>
  <c r="D224" i="3" s="1"/>
  <c r="C76" i="3"/>
  <c r="C150" i="3" s="1"/>
  <c r="C224" i="3" s="1"/>
  <c r="B76" i="3"/>
  <c r="B150" i="3" s="1"/>
  <c r="B224" i="3" s="1"/>
  <c r="A76" i="3"/>
  <c r="A150" i="3" s="1"/>
  <c r="A224" i="3" s="1"/>
  <c r="DA12" i="3"/>
  <c r="CZ12" i="3"/>
  <c r="CY12" i="3"/>
  <c r="CX12" i="3"/>
  <c r="CW12" i="3"/>
  <c r="CV12" i="3"/>
  <c r="CU12" i="3"/>
  <c r="CT12" i="3"/>
  <c r="CS12" i="3"/>
  <c r="CR12" i="3"/>
  <c r="DA9" i="3"/>
  <c r="CZ9" i="3"/>
  <c r="CY9" i="3"/>
  <c r="CX9" i="3"/>
  <c r="CW9" i="3"/>
  <c r="CV9" i="3"/>
  <c r="CU9" i="3"/>
  <c r="CT9" i="3"/>
  <c r="CS9" i="3"/>
  <c r="CR9" i="3"/>
  <c r="E785" i="2"/>
  <c r="F785" i="2" s="1"/>
  <c r="G785" i="2" s="1"/>
  <c r="H785" i="2" s="1"/>
  <c r="I785" i="2" s="1"/>
  <c r="J785" i="2" s="1"/>
  <c r="K785" i="2" s="1"/>
  <c r="L785" i="2" s="1"/>
  <c r="M785" i="2" s="1"/>
  <c r="N785" i="2" s="1"/>
  <c r="O785" i="2" s="1"/>
  <c r="P785" i="2" s="1"/>
  <c r="Q785" i="2" s="1"/>
  <c r="R785" i="2" s="1"/>
  <c r="S785" i="2" s="1"/>
  <c r="T785" i="2" s="1"/>
  <c r="U785" i="2" s="1"/>
  <c r="V785" i="2" s="1"/>
  <c r="W785" i="2" s="1"/>
  <c r="X785" i="2" s="1"/>
  <c r="Y785" i="2" s="1"/>
  <c r="Z785" i="2" s="1"/>
  <c r="AA785" i="2" s="1"/>
  <c r="AB785" i="2" s="1"/>
  <c r="AC785" i="2" s="1"/>
  <c r="AD785" i="2" s="1"/>
  <c r="AE785" i="2" s="1"/>
  <c r="AF785" i="2" s="1"/>
  <c r="AG785" i="2" s="1"/>
  <c r="AH785" i="2" s="1"/>
  <c r="AI785" i="2" s="1"/>
  <c r="AJ785" i="2" s="1"/>
  <c r="AK785" i="2" s="1"/>
  <c r="AL785" i="2" s="1"/>
  <c r="AM785" i="2" s="1"/>
  <c r="AN785" i="2" s="1"/>
  <c r="AO785" i="2" s="1"/>
  <c r="AP785" i="2" s="1"/>
  <c r="AQ785" i="2" s="1"/>
  <c r="AR785" i="2" s="1"/>
  <c r="AS785" i="2" s="1"/>
  <c r="AT785" i="2" s="1"/>
  <c r="AU785" i="2" s="1"/>
  <c r="AV785" i="2" s="1"/>
  <c r="AW785" i="2" s="1"/>
  <c r="AX785" i="2" s="1"/>
  <c r="AY785" i="2" s="1"/>
  <c r="AZ785" i="2" s="1"/>
  <c r="BA785" i="2" s="1"/>
  <c r="BB785" i="2" s="1"/>
  <c r="BC785" i="2" s="1"/>
  <c r="BD785" i="2" s="1"/>
  <c r="BE785" i="2" s="1"/>
  <c r="BF785" i="2" s="1"/>
  <c r="BG785" i="2" s="1"/>
  <c r="BH785" i="2" s="1"/>
  <c r="BI785" i="2" s="1"/>
  <c r="BJ785" i="2" s="1"/>
  <c r="BK785" i="2" s="1"/>
  <c r="BL785" i="2" s="1"/>
  <c r="BM785" i="2" s="1"/>
  <c r="BN785" i="2" s="1"/>
  <c r="BO785" i="2" s="1"/>
  <c r="BP785" i="2" s="1"/>
  <c r="BQ785" i="2" s="1"/>
  <c r="BR785" i="2" s="1"/>
  <c r="BS785" i="2" s="1"/>
  <c r="BT785" i="2" s="1"/>
  <c r="BU785" i="2" s="1"/>
  <c r="BV785" i="2" s="1"/>
  <c r="BW785" i="2" s="1"/>
  <c r="BX785" i="2" s="1"/>
  <c r="BY785" i="2" s="1"/>
  <c r="BZ785" i="2" s="1"/>
  <c r="CA785" i="2" s="1"/>
  <c r="CB785" i="2" s="1"/>
  <c r="CC785" i="2" s="1"/>
  <c r="CD785" i="2" s="1"/>
  <c r="CE785" i="2" s="1"/>
  <c r="CF785" i="2" s="1"/>
  <c r="CG785" i="2" s="1"/>
  <c r="CH785" i="2" s="1"/>
  <c r="CI785" i="2" s="1"/>
  <c r="CJ785" i="2" s="1"/>
  <c r="CK785" i="2" s="1"/>
  <c r="CL785" i="2" s="1"/>
  <c r="CM785" i="2" s="1"/>
  <c r="CN785" i="2" s="1"/>
  <c r="CO785" i="2" s="1"/>
  <c r="I782" i="2"/>
  <c r="N782" i="2" s="1"/>
  <c r="S782" i="2" s="1"/>
  <c r="X782" i="2" s="1"/>
  <c r="AC782" i="2" s="1"/>
  <c r="AH782" i="2" s="1"/>
  <c r="AM782" i="2" s="1"/>
  <c r="AR782" i="2" s="1"/>
  <c r="AW782" i="2" s="1"/>
  <c r="BB782" i="2" s="1"/>
  <c r="BG782" i="2" s="1"/>
  <c r="BL782" i="2" s="1"/>
  <c r="BQ782" i="2" s="1"/>
  <c r="BV782" i="2" s="1"/>
  <c r="CA782" i="2" s="1"/>
  <c r="CF782" i="2" s="1"/>
  <c r="CK782" i="2" s="1"/>
  <c r="E771" i="2"/>
  <c r="F771" i="2" s="1"/>
  <c r="G771" i="2" s="1"/>
  <c r="H771" i="2" s="1"/>
  <c r="I771" i="2" s="1"/>
  <c r="J771" i="2" s="1"/>
  <c r="K771" i="2" s="1"/>
  <c r="L771" i="2" s="1"/>
  <c r="M771" i="2" s="1"/>
  <c r="N771" i="2" s="1"/>
  <c r="O771" i="2" s="1"/>
  <c r="P771" i="2" s="1"/>
  <c r="Q771" i="2" s="1"/>
  <c r="R771" i="2" s="1"/>
  <c r="S771" i="2" s="1"/>
  <c r="T771" i="2" s="1"/>
  <c r="U771" i="2" s="1"/>
  <c r="V771" i="2" s="1"/>
  <c r="W771" i="2" s="1"/>
  <c r="X771" i="2" s="1"/>
  <c r="Y771" i="2" s="1"/>
  <c r="Z771" i="2" s="1"/>
  <c r="AA771" i="2" s="1"/>
  <c r="AB771" i="2" s="1"/>
  <c r="AC771" i="2" s="1"/>
  <c r="AD771" i="2" s="1"/>
  <c r="AE771" i="2" s="1"/>
  <c r="AF771" i="2" s="1"/>
  <c r="AG771" i="2" s="1"/>
  <c r="AH771" i="2" s="1"/>
  <c r="AI771" i="2" s="1"/>
  <c r="AJ771" i="2" s="1"/>
  <c r="AK771" i="2" s="1"/>
  <c r="AL771" i="2" s="1"/>
  <c r="AM771" i="2" s="1"/>
  <c r="AN771" i="2" s="1"/>
  <c r="AO771" i="2" s="1"/>
  <c r="AP771" i="2" s="1"/>
  <c r="AQ771" i="2" s="1"/>
  <c r="AR771" i="2" s="1"/>
  <c r="AS771" i="2" s="1"/>
  <c r="AT771" i="2" s="1"/>
  <c r="AU771" i="2" s="1"/>
  <c r="AV771" i="2" s="1"/>
  <c r="AW771" i="2" s="1"/>
  <c r="AX771" i="2" s="1"/>
  <c r="AY771" i="2" s="1"/>
  <c r="AZ771" i="2" s="1"/>
  <c r="BA771" i="2" s="1"/>
  <c r="BB771" i="2" s="1"/>
  <c r="BC771" i="2" s="1"/>
  <c r="BD771" i="2" s="1"/>
  <c r="BE771" i="2" s="1"/>
  <c r="BF771" i="2" s="1"/>
  <c r="BG771" i="2" s="1"/>
  <c r="BH771" i="2" s="1"/>
  <c r="BI771" i="2" s="1"/>
  <c r="BJ771" i="2" s="1"/>
  <c r="BK771" i="2" s="1"/>
  <c r="BL771" i="2" s="1"/>
  <c r="BM771" i="2" s="1"/>
  <c r="BN771" i="2" s="1"/>
  <c r="BO771" i="2" s="1"/>
  <c r="BP771" i="2" s="1"/>
  <c r="BQ771" i="2" s="1"/>
  <c r="BR771" i="2" s="1"/>
  <c r="BS771" i="2" s="1"/>
  <c r="BT771" i="2" s="1"/>
  <c r="BU771" i="2" s="1"/>
  <c r="BV771" i="2" s="1"/>
  <c r="BW771" i="2" s="1"/>
  <c r="BX771" i="2" s="1"/>
  <c r="BY771" i="2" s="1"/>
  <c r="BZ771" i="2" s="1"/>
  <c r="CA771" i="2" s="1"/>
  <c r="CB771" i="2" s="1"/>
  <c r="CC771" i="2" s="1"/>
  <c r="CD771" i="2" s="1"/>
  <c r="CE771" i="2" s="1"/>
  <c r="CF771" i="2" s="1"/>
  <c r="CG771" i="2" s="1"/>
  <c r="CH771" i="2" s="1"/>
  <c r="CI771" i="2" s="1"/>
  <c r="CJ771" i="2" s="1"/>
  <c r="CK771" i="2" s="1"/>
  <c r="CL771" i="2" s="1"/>
  <c r="CM771" i="2" s="1"/>
  <c r="CN771" i="2" s="1"/>
  <c r="CO771" i="2" s="1"/>
  <c r="I768" i="2"/>
  <c r="N768" i="2" s="1"/>
  <c r="S768" i="2" s="1"/>
  <c r="X768" i="2" s="1"/>
  <c r="AC768" i="2" s="1"/>
  <c r="AH768" i="2" s="1"/>
  <c r="AM768" i="2" s="1"/>
  <c r="AR768" i="2" s="1"/>
  <c r="AW768" i="2" s="1"/>
  <c r="BB768" i="2" s="1"/>
  <c r="BG768" i="2" s="1"/>
  <c r="BL768" i="2" s="1"/>
  <c r="BQ768" i="2" s="1"/>
  <c r="BV768" i="2" s="1"/>
  <c r="CA768" i="2" s="1"/>
  <c r="CF768" i="2" s="1"/>
  <c r="CK768" i="2" s="1"/>
  <c r="E757" i="2"/>
  <c r="F757" i="2" s="1"/>
  <c r="G757" i="2" s="1"/>
  <c r="H757" i="2" s="1"/>
  <c r="I757" i="2" s="1"/>
  <c r="J757" i="2" s="1"/>
  <c r="K757" i="2" s="1"/>
  <c r="L757" i="2" s="1"/>
  <c r="M757" i="2" s="1"/>
  <c r="N757" i="2" s="1"/>
  <c r="O757" i="2" s="1"/>
  <c r="P757" i="2" s="1"/>
  <c r="Q757" i="2" s="1"/>
  <c r="R757" i="2" s="1"/>
  <c r="S757" i="2" s="1"/>
  <c r="T757" i="2" s="1"/>
  <c r="U757" i="2" s="1"/>
  <c r="V757" i="2" s="1"/>
  <c r="W757" i="2" s="1"/>
  <c r="X757" i="2" s="1"/>
  <c r="Y757" i="2" s="1"/>
  <c r="Z757" i="2" s="1"/>
  <c r="AA757" i="2" s="1"/>
  <c r="AB757" i="2" s="1"/>
  <c r="AC757" i="2" s="1"/>
  <c r="AD757" i="2" s="1"/>
  <c r="AE757" i="2" s="1"/>
  <c r="AF757" i="2" s="1"/>
  <c r="AG757" i="2" s="1"/>
  <c r="AH757" i="2" s="1"/>
  <c r="AI757" i="2" s="1"/>
  <c r="AJ757" i="2" s="1"/>
  <c r="AK757" i="2" s="1"/>
  <c r="AL757" i="2" s="1"/>
  <c r="AM757" i="2" s="1"/>
  <c r="AN757" i="2" s="1"/>
  <c r="AO757" i="2" s="1"/>
  <c r="AP757" i="2" s="1"/>
  <c r="AQ757" i="2" s="1"/>
  <c r="AR757" i="2" s="1"/>
  <c r="AS757" i="2" s="1"/>
  <c r="AT757" i="2" s="1"/>
  <c r="AU757" i="2" s="1"/>
  <c r="AV757" i="2" s="1"/>
  <c r="AW757" i="2" s="1"/>
  <c r="AX757" i="2" s="1"/>
  <c r="AY757" i="2" s="1"/>
  <c r="AZ757" i="2" s="1"/>
  <c r="BA757" i="2" s="1"/>
  <c r="BB757" i="2" s="1"/>
  <c r="BC757" i="2" s="1"/>
  <c r="BD757" i="2" s="1"/>
  <c r="BE757" i="2" s="1"/>
  <c r="BF757" i="2" s="1"/>
  <c r="BG757" i="2" s="1"/>
  <c r="BH757" i="2" s="1"/>
  <c r="BI757" i="2" s="1"/>
  <c r="BJ757" i="2" s="1"/>
  <c r="BK757" i="2" s="1"/>
  <c r="BL757" i="2" s="1"/>
  <c r="BM757" i="2" s="1"/>
  <c r="BN757" i="2" s="1"/>
  <c r="BO757" i="2" s="1"/>
  <c r="BP757" i="2" s="1"/>
  <c r="BQ757" i="2" s="1"/>
  <c r="BR757" i="2" s="1"/>
  <c r="BS757" i="2" s="1"/>
  <c r="BT757" i="2" s="1"/>
  <c r="BU757" i="2" s="1"/>
  <c r="BV757" i="2" s="1"/>
  <c r="BW757" i="2" s="1"/>
  <c r="BX757" i="2" s="1"/>
  <c r="BY757" i="2" s="1"/>
  <c r="BZ757" i="2" s="1"/>
  <c r="CA757" i="2" s="1"/>
  <c r="CB757" i="2" s="1"/>
  <c r="CC757" i="2" s="1"/>
  <c r="CD757" i="2" s="1"/>
  <c r="CE757" i="2" s="1"/>
  <c r="CF757" i="2" s="1"/>
  <c r="CG757" i="2" s="1"/>
  <c r="CH757" i="2" s="1"/>
  <c r="CI757" i="2" s="1"/>
  <c r="CJ757" i="2" s="1"/>
  <c r="CK757" i="2" s="1"/>
  <c r="CL757" i="2" s="1"/>
  <c r="CM757" i="2" s="1"/>
  <c r="CN757" i="2" s="1"/>
  <c r="CO757" i="2" s="1"/>
  <c r="I754" i="2"/>
  <c r="N754" i="2" s="1"/>
  <c r="S754" i="2" s="1"/>
  <c r="X754" i="2" s="1"/>
  <c r="AC754" i="2" s="1"/>
  <c r="AH754" i="2" s="1"/>
  <c r="AM754" i="2" s="1"/>
  <c r="AR754" i="2" s="1"/>
  <c r="AW754" i="2" s="1"/>
  <c r="BB754" i="2" s="1"/>
  <c r="BG754" i="2" s="1"/>
  <c r="BL754" i="2" s="1"/>
  <c r="BQ754" i="2" s="1"/>
  <c r="BV754" i="2" s="1"/>
  <c r="CA754" i="2" s="1"/>
  <c r="CF754" i="2" s="1"/>
  <c r="CK754" i="2" s="1"/>
  <c r="CO746" i="2"/>
  <c r="CN746" i="2"/>
  <c r="CM746" i="2"/>
  <c r="CL746" i="2"/>
  <c r="CK746" i="2"/>
  <c r="E743" i="2"/>
  <c r="F743" i="2" s="1"/>
  <c r="G743" i="2" s="1"/>
  <c r="H743" i="2" s="1"/>
  <c r="I743" i="2" s="1"/>
  <c r="J743" i="2" s="1"/>
  <c r="K743" i="2" s="1"/>
  <c r="L743" i="2" s="1"/>
  <c r="M743" i="2" s="1"/>
  <c r="N743" i="2" s="1"/>
  <c r="O743" i="2" s="1"/>
  <c r="P743" i="2" s="1"/>
  <c r="Q743" i="2" s="1"/>
  <c r="R743" i="2" s="1"/>
  <c r="S743" i="2" s="1"/>
  <c r="T743" i="2" s="1"/>
  <c r="U743" i="2" s="1"/>
  <c r="V743" i="2" s="1"/>
  <c r="W743" i="2" s="1"/>
  <c r="X743" i="2" s="1"/>
  <c r="Y743" i="2" s="1"/>
  <c r="Z743" i="2" s="1"/>
  <c r="AA743" i="2" s="1"/>
  <c r="AB743" i="2" s="1"/>
  <c r="AC743" i="2" s="1"/>
  <c r="AD743" i="2" s="1"/>
  <c r="AE743" i="2" s="1"/>
  <c r="AF743" i="2" s="1"/>
  <c r="AG743" i="2" s="1"/>
  <c r="AH743" i="2" s="1"/>
  <c r="AI743" i="2" s="1"/>
  <c r="AJ743" i="2" s="1"/>
  <c r="AK743" i="2" s="1"/>
  <c r="AL743" i="2" s="1"/>
  <c r="AM743" i="2" s="1"/>
  <c r="AN743" i="2" s="1"/>
  <c r="AO743" i="2" s="1"/>
  <c r="AP743" i="2" s="1"/>
  <c r="AQ743" i="2" s="1"/>
  <c r="AR743" i="2" s="1"/>
  <c r="AS743" i="2" s="1"/>
  <c r="AT743" i="2" s="1"/>
  <c r="AU743" i="2" s="1"/>
  <c r="AV743" i="2" s="1"/>
  <c r="AW743" i="2" s="1"/>
  <c r="AX743" i="2" s="1"/>
  <c r="AY743" i="2" s="1"/>
  <c r="AZ743" i="2" s="1"/>
  <c r="BA743" i="2" s="1"/>
  <c r="BB743" i="2" s="1"/>
  <c r="BC743" i="2" s="1"/>
  <c r="BD743" i="2" s="1"/>
  <c r="BE743" i="2" s="1"/>
  <c r="BF743" i="2" s="1"/>
  <c r="BG743" i="2" s="1"/>
  <c r="BH743" i="2" s="1"/>
  <c r="BI743" i="2" s="1"/>
  <c r="BJ743" i="2" s="1"/>
  <c r="BK743" i="2" s="1"/>
  <c r="BL743" i="2" s="1"/>
  <c r="BM743" i="2" s="1"/>
  <c r="BN743" i="2" s="1"/>
  <c r="BO743" i="2" s="1"/>
  <c r="BP743" i="2" s="1"/>
  <c r="BQ743" i="2" s="1"/>
  <c r="BR743" i="2" s="1"/>
  <c r="BS743" i="2" s="1"/>
  <c r="BT743" i="2" s="1"/>
  <c r="BU743" i="2" s="1"/>
  <c r="BV743" i="2" s="1"/>
  <c r="BW743" i="2" s="1"/>
  <c r="BX743" i="2" s="1"/>
  <c r="BY743" i="2" s="1"/>
  <c r="BZ743" i="2" s="1"/>
  <c r="CA743" i="2" s="1"/>
  <c r="CB743" i="2" s="1"/>
  <c r="CC743" i="2" s="1"/>
  <c r="CD743" i="2" s="1"/>
  <c r="CE743" i="2" s="1"/>
  <c r="CF743" i="2" s="1"/>
  <c r="CG743" i="2" s="1"/>
  <c r="CH743" i="2" s="1"/>
  <c r="CI743" i="2" s="1"/>
  <c r="CJ743" i="2" s="1"/>
  <c r="CK743" i="2" s="1"/>
  <c r="CL743" i="2" s="1"/>
  <c r="CM743" i="2" s="1"/>
  <c r="CN743" i="2" s="1"/>
  <c r="CO743" i="2" s="1"/>
  <c r="I740" i="2"/>
  <c r="N740" i="2" s="1"/>
  <c r="S740" i="2" s="1"/>
  <c r="X740" i="2" s="1"/>
  <c r="AC740" i="2" s="1"/>
  <c r="AH740" i="2" s="1"/>
  <c r="AM740" i="2" s="1"/>
  <c r="AR740" i="2" s="1"/>
  <c r="AW740" i="2" s="1"/>
  <c r="BB740" i="2" s="1"/>
  <c r="BG740" i="2" s="1"/>
  <c r="BL740" i="2" s="1"/>
  <c r="BQ740" i="2" s="1"/>
  <c r="BV740" i="2" s="1"/>
  <c r="CA740" i="2" s="1"/>
  <c r="CF740" i="2" s="1"/>
  <c r="CK740" i="2" s="1"/>
  <c r="E729" i="2"/>
  <c r="F729" i="2" s="1"/>
  <c r="G729" i="2" s="1"/>
  <c r="H729" i="2" s="1"/>
  <c r="I729" i="2" s="1"/>
  <c r="J729" i="2" s="1"/>
  <c r="K729" i="2" s="1"/>
  <c r="L729" i="2" s="1"/>
  <c r="M729" i="2" s="1"/>
  <c r="N729" i="2" s="1"/>
  <c r="O729" i="2" s="1"/>
  <c r="P729" i="2" s="1"/>
  <c r="Q729" i="2" s="1"/>
  <c r="R729" i="2" s="1"/>
  <c r="S729" i="2" s="1"/>
  <c r="T729" i="2" s="1"/>
  <c r="U729" i="2" s="1"/>
  <c r="V729" i="2" s="1"/>
  <c r="W729" i="2" s="1"/>
  <c r="X729" i="2" s="1"/>
  <c r="Y729" i="2" s="1"/>
  <c r="Z729" i="2" s="1"/>
  <c r="AA729" i="2" s="1"/>
  <c r="AB729" i="2" s="1"/>
  <c r="AC729" i="2" s="1"/>
  <c r="AD729" i="2" s="1"/>
  <c r="AE729" i="2" s="1"/>
  <c r="AF729" i="2" s="1"/>
  <c r="AG729" i="2" s="1"/>
  <c r="AH729" i="2" s="1"/>
  <c r="AI729" i="2" s="1"/>
  <c r="AJ729" i="2" s="1"/>
  <c r="AK729" i="2" s="1"/>
  <c r="AL729" i="2" s="1"/>
  <c r="AM729" i="2" s="1"/>
  <c r="AN729" i="2" s="1"/>
  <c r="AO729" i="2" s="1"/>
  <c r="AP729" i="2" s="1"/>
  <c r="AQ729" i="2" s="1"/>
  <c r="AR729" i="2" s="1"/>
  <c r="AS729" i="2" s="1"/>
  <c r="AT729" i="2" s="1"/>
  <c r="AU729" i="2" s="1"/>
  <c r="AV729" i="2" s="1"/>
  <c r="AW729" i="2" s="1"/>
  <c r="AX729" i="2" s="1"/>
  <c r="AY729" i="2" s="1"/>
  <c r="AZ729" i="2" s="1"/>
  <c r="BA729" i="2" s="1"/>
  <c r="BB729" i="2" s="1"/>
  <c r="BC729" i="2" s="1"/>
  <c r="BD729" i="2" s="1"/>
  <c r="BE729" i="2" s="1"/>
  <c r="BF729" i="2" s="1"/>
  <c r="BG729" i="2" s="1"/>
  <c r="BH729" i="2" s="1"/>
  <c r="BI729" i="2" s="1"/>
  <c r="BJ729" i="2" s="1"/>
  <c r="BK729" i="2" s="1"/>
  <c r="BL729" i="2" s="1"/>
  <c r="BM729" i="2" s="1"/>
  <c r="BN729" i="2" s="1"/>
  <c r="BO729" i="2" s="1"/>
  <c r="BP729" i="2" s="1"/>
  <c r="BQ729" i="2" s="1"/>
  <c r="BR729" i="2" s="1"/>
  <c r="BS729" i="2" s="1"/>
  <c r="BT729" i="2" s="1"/>
  <c r="BU729" i="2" s="1"/>
  <c r="BV729" i="2" s="1"/>
  <c r="BW729" i="2" s="1"/>
  <c r="BX729" i="2" s="1"/>
  <c r="BY729" i="2" s="1"/>
  <c r="BZ729" i="2" s="1"/>
  <c r="CA729" i="2" s="1"/>
  <c r="CB729" i="2" s="1"/>
  <c r="CC729" i="2" s="1"/>
  <c r="CD729" i="2" s="1"/>
  <c r="CE729" i="2" s="1"/>
  <c r="CF729" i="2" s="1"/>
  <c r="CG729" i="2" s="1"/>
  <c r="CH729" i="2" s="1"/>
  <c r="CI729" i="2" s="1"/>
  <c r="CJ729" i="2" s="1"/>
  <c r="CK729" i="2" s="1"/>
  <c r="CL729" i="2" s="1"/>
  <c r="CM729" i="2" s="1"/>
  <c r="CN729" i="2" s="1"/>
  <c r="CO729" i="2" s="1"/>
  <c r="I726" i="2"/>
  <c r="N726" i="2" s="1"/>
  <c r="S726" i="2" s="1"/>
  <c r="X726" i="2" s="1"/>
  <c r="AC726" i="2" s="1"/>
  <c r="AH726" i="2" s="1"/>
  <c r="AM726" i="2" s="1"/>
  <c r="AR726" i="2" s="1"/>
  <c r="AW726" i="2" s="1"/>
  <c r="BB726" i="2" s="1"/>
  <c r="BG726" i="2" s="1"/>
  <c r="BL726" i="2" s="1"/>
  <c r="BQ726" i="2" s="1"/>
  <c r="BV726" i="2" s="1"/>
  <c r="CA726" i="2" s="1"/>
  <c r="CF726" i="2" s="1"/>
  <c r="CK726" i="2" s="1"/>
  <c r="E715" i="2"/>
  <c r="F715" i="2" s="1"/>
  <c r="G715" i="2" s="1"/>
  <c r="H715" i="2" s="1"/>
  <c r="I715" i="2" s="1"/>
  <c r="J715" i="2" s="1"/>
  <c r="K715" i="2" s="1"/>
  <c r="L715" i="2" s="1"/>
  <c r="M715" i="2" s="1"/>
  <c r="N715" i="2" s="1"/>
  <c r="O715" i="2" s="1"/>
  <c r="P715" i="2" s="1"/>
  <c r="Q715" i="2" s="1"/>
  <c r="R715" i="2" s="1"/>
  <c r="S715" i="2" s="1"/>
  <c r="T715" i="2" s="1"/>
  <c r="U715" i="2" s="1"/>
  <c r="V715" i="2" s="1"/>
  <c r="W715" i="2" s="1"/>
  <c r="X715" i="2" s="1"/>
  <c r="Y715" i="2" s="1"/>
  <c r="Z715" i="2" s="1"/>
  <c r="AA715" i="2" s="1"/>
  <c r="AB715" i="2" s="1"/>
  <c r="AC715" i="2" s="1"/>
  <c r="AD715" i="2" s="1"/>
  <c r="AE715" i="2" s="1"/>
  <c r="AF715" i="2" s="1"/>
  <c r="AG715" i="2" s="1"/>
  <c r="AH715" i="2" s="1"/>
  <c r="AI715" i="2" s="1"/>
  <c r="AJ715" i="2" s="1"/>
  <c r="AK715" i="2" s="1"/>
  <c r="AL715" i="2" s="1"/>
  <c r="AM715" i="2" s="1"/>
  <c r="AN715" i="2" s="1"/>
  <c r="AO715" i="2" s="1"/>
  <c r="AP715" i="2" s="1"/>
  <c r="AQ715" i="2" s="1"/>
  <c r="AR715" i="2" s="1"/>
  <c r="AS715" i="2" s="1"/>
  <c r="AT715" i="2" s="1"/>
  <c r="AU715" i="2" s="1"/>
  <c r="AV715" i="2" s="1"/>
  <c r="AW715" i="2" s="1"/>
  <c r="AX715" i="2" s="1"/>
  <c r="AY715" i="2" s="1"/>
  <c r="AZ715" i="2" s="1"/>
  <c r="BA715" i="2" s="1"/>
  <c r="BB715" i="2" s="1"/>
  <c r="BC715" i="2" s="1"/>
  <c r="BD715" i="2" s="1"/>
  <c r="BE715" i="2" s="1"/>
  <c r="BF715" i="2" s="1"/>
  <c r="BG715" i="2" s="1"/>
  <c r="BH715" i="2" s="1"/>
  <c r="BI715" i="2" s="1"/>
  <c r="BJ715" i="2" s="1"/>
  <c r="BK715" i="2" s="1"/>
  <c r="BL715" i="2" s="1"/>
  <c r="BM715" i="2" s="1"/>
  <c r="BN715" i="2" s="1"/>
  <c r="BO715" i="2" s="1"/>
  <c r="BP715" i="2" s="1"/>
  <c r="BQ715" i="2" s="1"/>
  <c r="BR715" i="2" s="1"/>
  <c r="BS715" i="2" s="1"/>
  <c r="BT715" i="2" s="1"/>
  <c r="BU715" i="2" s="1"/>
  <c r="BV715" i="2" s="1"/>
  <c r="BW715" i="2" s="1"/>
  <c r="BX715" i="2" s="1"/>
  <c r="BY715" i="2" s="1"/>
  <c r="BZ715" i="2" s="1"/>
  <c r="CA715" i="2" s="1"/>
  <c r="CB715" i="2" s="1"/>
  <c r="CC715" i="2" s="1"/>
  <c r="CD715" i="2" s="1"/>
  <c r="CE715" i="2" s="1"/>
  <c r="CF715" i="2" s="1"/>
  <c r="CG715" i="2" s="1"/>
  <c r="CH715" i="2" s="1"/>
  <c r="CI715" i="2" s="1"/>
  <c r="CJ715" i="2" s="1"/>
  <c r="CK715" i="2" s="1"/>
  <c r="CL715" i="2" s="1"/>
  <c r="CM715" i="2" s="1"/>
  <c r="CN715" i="2" s="1"/>
  <c r="CO715" i="2" s="1"/>
  <c r="I712" i="2"/>
  <c r="N712" i="2" s="1"/>
  <c r="S712" i="2" s="1"/>
  <c r="X712" i="2" s="1"/>
  <c r="AC712" i="2" s="1"/>
  <c r="AH712" i="2" s="1"/>
  <c r="AM712" i="2" s="1"/>
  <c r="AR712" i="2" s="1"/>
  <c r="AW712" i="2" s="1"/>
  <c r="BB712" i="2" s="1"/>
  <c r="BG712" i="2" s="1"/>
  <c r="BL712" i="2" s="1"/>
  <c r="BQ712" i="2" s="1"/>
  <c r="BV712" i="2" s="1"/>
  <c r="CA712" i="2" s="1"/>
  <c r="CF712" i="2" s="1"/>
  <c r="CK712" i="2" s="1"/>
  <c r="E701" i="2"/>
  <c r="F701" i="2" s="1"/>
  <c r="G701" i="2" s="1"/>
  <c r="H701" i="2" s="1"/>
  <c r="I701" i="2" s="1"/>
  <c r="J701" i="2" s="1"/>
  <c r="K701" i="2" s="1"/>
  <c r="L701" i="2" s="1"/>
  <c r="M701" i="2" s="1"/>
  <c r="N701" i="2" s="1"/>
  <c r="O701" i="2" s="1"/>
  <c r="P701" i="2" s="1"/>
  <c r="Q701" i="2" s="1"/>
  <c r="R701" i="2" s="1"/>
  <c r="S701" i="2" s="1"/>
  <c r="T701" i="2" s="1"/>
  <c r="U701" i="2" s="1"/>
  <c r="V701" i="2" s="1"/>
  <c r="W701" i="2" s="1"/>
  <c r="X701" i="2" s="1"/>
  <c r="Y701" i="2" s="1"/>
  <c r="Z701" i="2" s="1"/>
  <c r="AA701" i="2" s="1"/>
  <c r="AB701" i="2" s="1"/>
  <c r="AC701" i="2" s="1"/>
  <c r="AD701" i="2" s="1"/>
  <c r="AE701" i="2" s="1"/>
  <c r="AF701" i="2" s="1"/>
  <c r="AG701" i="2" s="1"/>
  <c r="AH701" i="2" s="1"/>
  <c r="AI701" i="2" s="1"/>
  <c r="AJ701" i="2" s="1"/>
  <c r="AK701" i="2" s="1"/>
  <c r="AL701" i="2" s="1"/>
  <c r="AM701" i="2" s="1"/>
  <c r="AN701" i="2" s="1"/>
  <c r="AO701" i="2" s="1"/>
  <c r="AP701" i="2" s="1"/>
  <c r="AQ701" i="2" s="1"/>
  <c r="AR701" i="2" s="1"/>
  <c r="AS701" i="2" s="1"/>
  <c r="AT701" i="2" s="1"/>
  <c r="AU701" i="2" s="1"/>
  <c r="AV701" i="2" s="1"/>
  <c r="AW701" i="2" s="1"/>
  <c r="AX701" i="2" s="1"/>
  <c r="AY701" i="2" s="1"/>
  <c r="AZ701" i="2" s="1"/>
  <c r="BA701" i="2" s="1"/>
  <c r="BB701" i="2" s="1"/>
  <c r="BC701" i="2" s="1"/>
  <c r="BD701" i="2" s="1"/>
  <c r="BE701" i="2" s="1"/>
  <c r="BF701" i="2" s="1"/>
  <c r="BG701" i="2" s="1"/>
  <c r="BH701" i="2" s="1"/>
  <c r="BI701" i="2" s="1"/>
  <c r="BJ701" i="2" s="1"/>
  <c r="BK701" i="2" s="1"/>
  <c r="BL701" i="2" s="1"/>
  <c r="BM701" i="2" s="1"/>
  <c r="BN701" i="2" s="1"/>
  <c r="BO701" i="2" s="1"/>
  <c r="BP701" i="2" s="1"/>
  <c r="BQ701" i="2" s="1"/>
  <c r="BR701" i="2" s="1"/>
  <c r="BS701" i="2" s="1"/>
  <c r="BT701" i="2" s="1"/>
  <c r="BU701" i="2" s="1"/>
  <c r="BV701" i="2" s="1"/>
  <c r="BW701" i="2" s="1"/>
  <c r="BX701" i="2" s="1"/>
  <c r="BY701" i="2" s="1"/>
  <c r="BZ701" i="2" s="1"/>
  <c r="CA701" i="2" s="1"/>
  <c r="CB701" i="2" s="1"/>
  <c r="CC701" i="2" s="1"/>
  <c r="CD701" i="2" s="1"/>
  <c r="CE701" i="2" s="1"/>
  <c r="CF701" i="2" s="1"/>
  <c r="CG701" i="2" s="1"/>
  <c r="CH701" i="2" s="1"/>
  <c r="CI701" i="2" s="1"/>
  <c r="CJ701" i="2" s="1"/>
  <c r="CK701" i="2" s="1"/>
  <c r="CL701" i="2" s="1"/>
  <c r="CM701" i="2" s="1"/>
  <c r="CN701" i="2" s="1"/>
  <c r="CO701" i="2" s="1"/>
  <c r="I698" i="2"/>
  <c r="N698" i="2" s="1"/>
  <c r="S698" i="2" s="1"/>
  <c r="X698" i="2" s="1"/>
  <c r="AC698" i="2" s="1"/>
  <c r="AH698" i="2" s="1"/>
  <c r="AM698" i="2" s="1"/>
  <c r="AR698" i="2" s="1"/>
  <c r="AW698" i="2" s="1"/>
  <c r="BB698" i="2" s="1"/>
  <c r="BG698" i="2" s="1"/>
  <c r="BL698" i="2" s="1"/>
  <c r="BQ698" i="2" s="1"/>
  <c r="BV698" i="2" s="1"/>
  <c r="CA698" i="2" s="1"/>
  <c r="CF698" i="2" s="1"/>
  <c r="CK698" i="2" s="1"/>
  <c r="E687" i="2"/>
  <c r="F687" i="2" s="1"/>
  <c r="G687" i="2" s="1"/>
  <c r="H687" i="2" s="1"/>
  <c r="I687" i="2" s="1"/>
  <c r="J687" i="2" s="1"/>
  <c r="K687" i="2" s="1"/>
  <c r="L687" i="2" s="1"/>
  <c r="M687" i="2" s="1"/>
  <c r="N687" i="2" s="1"/>
  <c r="O687" i="2" s="1"/>
  <c r="P687" i="2" s="1"/>
  <c r="Q687" i="2" s="1"/>
  <c r="R687" i="2" s="1"/>
  <c r="S687" i="2" s="1"/>
  <c r="T687" i="2" s="1"/>
  <c r="U687" i="2" s="1"/>
  <c r="V687" i="2" s="1"/>
  <c r="W687" i="2" s="1"/>
  <c r="X687" i="2" s="1"/>
  <c r="Y687" i="2" s="1"/>
  <c r="Z687" i="2" s="1"/>
  <c r="AA687" i="2" s="1"/>
  <c r="AB687" i="2" s="1"/>
  <c r="AC687" i="2" s="1"/>
  <c r="AD687" i="2" s="1"/>
  <c r="AE687" i="2" s="1"/>
  <c r="AF687" i="2" s="1"/>
  <c r="AG687" i="2" s="1"/>
  <c r="AH687" i="2" s="1"/>
  <c r="AI687" i="2" s="1"/>
  <c r="AJ687" i="2" s="1"/>
  <c r="AK687" i="2" s="1"/>
  <c r="AL687" i="2" s="1"/>
  <c r="AM687" i="2" s="1"/>
  <c r="AN687" i="2" s="1"/>
  <c r="AO687" i="2" s="1"/>
  <c r="AP687" i="2" s="1"/>
  <c r="AQ687" i="2" s="1"/>
  <c r="AR687" i="2" s="1"/>
  <c r="AS687" i="2" s="1"/>
  <c r="AT687" i="2" s="1"/>
  <c r="AU687" i="2" s="1"/>
  <c r="AV687" i="2" s="1"/>
  <c r="AW687" i="2" s="1"/>
  <c r="AX687" i="2" s="1"/>
  <c r="AY687" i="2" s="1"/>
  <c r="AZ687" i="2" s="1"/>
  <c r="BA687" i="2" s="1"/>
  <c r="BB687" i="2" s="1"/>
  <c r="BC687" i="2" s="1"/>
  <c r="BD687" i="2" s="1"/>
  <c r="BE687" i="2" s="1"/>
  <c r="BF687" i="2" s="1"/>
  <c r="BG687" i="2" s="1"/>
  <c r="BH687" i="2" s="1"/>
  <c r="BI687" i="2" s="1"/>
  <c r="BJ687" i="2" s="1"/>
  <c r="BK687" i="2" s="1"/>
  <c r="BL687" i="2" s="1"/>
  <c r="BM687" i="2" s="1"/>
  <c r="BN687" i="2" s="1"/>
  <c r="BO687" i="2" s="1"/>
  <c r="BP687" i="2" s="1"/>
  <c r="BQ687" i="2" s="1"/>
  <c r="BR687" i="2" s="1"/>
  <c r="BS687" i="2" s="1"/>
  <c r="BT687" i="2" s="1"/>
  <c r="BU687" i="2" s="1"/>
  <c r="BV687" i="2" s="1"/>
  <c r="BW687" i="2" s="1"/>
  <c r="BX687" i="2" s="1"/>
  <c r="BY687" i="2" s="1"/>
  <c r="BZ687" i="2" s="1"/>
  <c r="CA687" i="2" s="1"/>
  <c r="CB687" i="2" s="1"/>
  <c r="CC687" i="2" s="1"/>
  <c r="CD687" i="2" s="1"/>
  <c r="CE687" i="2" s="1"/>
  <c r="CF687" i="2" s="1"/>
  <c r="CG687" i="2" s="1"/>
  <c r="CH687" i="2" s="1"/>
  <c r="CI687" i="2" s="1"/>
  <c r="CJ687" i="2" s="1"/>
  <c r="CK687" i="2" s="1"/>
  <c r="CL687" i="2" s="1"/>
  <c r="CM687" i="2" s="1"/>
  <c r="CN687" i="2" s="1"/>
  <c r="CO687" i="2" s="1"/>
  <c r="I684" i="2"/>
  <c r="N684" i="2" s="1"/>
  <c r="S684" i="2" s="1"/>
  <c r="X684" i="2" s="1"/>
  <c r="AC684" i="2" s="1"/>
  <c r="AH684" i="2" s="1"/>
  <c r="AM684" i="2" s="1"/>
  <c r="AR684" i="2" s="1"/>
  <c r="AW684" i="2" s="1"/>
  <c r="BB684" i="2" s="1"/>
  <c r="BG684" i="2" s="1"/>
  <c r="BL684" i="2" s="1"/>
  <c r="BQ684" i="2" s="1"/>
  <c r="BV684" i="2" s="1"/>
  <c r="CA684" i="2" s="1"/>
  <c r="CF684" i="2" s="1"/>
  <c r="CK684" i="2" s="1"/>
  <c r="E673" i="2"/>
  <c r="F673" i="2" s="1"/>
  <c r="G673" i="2" s="1"/>
  <c r="H673" i="2" s="1"/>
  <c r="I673" i="2" s="1"/>
  <c r="J673" i="2" s="1"/>
  <c r="K673" i="2" s="1"/>
  <c r="L673" i="2" s="1"/>
  <c r="M673" i="2" s="1"/>
  <c r="N673" i="2" s="1"/>
  <c r="O673" i="2" s="1"/>
  <c r="P673" i="2" s="1"/>
  <c r="Q673" i="2" s="1"/>
  <c r="R673" i="2" s="1"/>
  <c r="S673" i="2" s="1"/>
  <c r="T673" i="2" s="1"/>
  <c r="U673" i="2" s="1"/>
  <c r="V673" i="2" s="1"/>
  <c r="W673" i="2" s="1"/>
  <c r="X673" i="2" s="1"/>
  <c r="Y673" i="2" s="1"/>
  <c r="Z673" i="2" s="1"/>
  <c r="AA673" i="2" s="1"/>
  <c r="AB673" i="2" s="1"/>
  <c r="AC673" i="2" s="1"/>
  <c r="AD673" i="2" s="1"/>
  <c r="AE673" i="2" s="1"/>
  <c r="AF673" i="2" s="1"/>
  <c r="AG673" i="2" s="1"/>
  <c r="AH673" i="2" s="1"/>
  <c r="AI673" i="2" s="1"/>
  <c r="AJ673" i="2" s="1"/>
  <c r="AK673" i="2" s="1"/>
  <c r="AL673" i="2" s="1"/>
  <c r="AM673" i="2" s="1"/>
  <c r="AN673" i="2" s="1"/>
  <c r="AO673" i="2" s="1"/>
  <c r="AP673" i="2" s="1"/>
  <c r="AQ673" i="2" s="1"/>
  <c r="AR673" i="2" s="1"/>
  <c r="AS673" i="2" s="1"/>
  <c r="AT673" i="2" s="1"/>
  <c r="AU673" i="2" s="1"/>
  <c r="AV673" i="2" s="1"/>
  <c r="AW673" i="2" s="1"/>
  <c r="AX673" i="2" s="1"/>
  <c r="AY673" i="2" s="1"/>
  <c r="AZ673" i="2" s="1"/>
  <c r="BA673" i="2" s="1"/>
  <c r="BB673" i="2" s="1"/>
  <c r="BC673" i="2" s="1"/>
  <c r="BD673" i="2" s="1"/>
  <c r="BE673" i="2" s="1"/>
  <c r="BF673" i="2" s="1"/>
  <c r="BG673" i="2" s="1"/>
  <c r="BH673" i="2" s="1"/>
  <c r="BI673" i="2" s="1"/>
  <c r="BJ673" i="2" s="1"/>
  <c r="BK673" i="2" s="1"/>
  <c r="BL673" i="2" s="1"/>
  <c r="BM673" i="2" s="1"/>
  <c r="BN673" i="2" s="1"/>
  <c r="BO673" i="2" s="1"/>
  <c r="BP673" i="2" s="1"/>
  <c r="BQ673" i="2" s="1"/>
  <c r="BR673" i="2" s="1"/>
  <c r="BS673" i="2" s="1"/>
  <c r="BT673" i="2" s="1"/>
  <c r="BU673" i="2" s="1"/>
  <c r="BV673" i="2" s="1"/>
  <c r="BW673" i="2" s="1"/>
  <c r="BX673" i="2" s="1"/>
  <c r="BY673" i="2" s="1"/>
  <c r="BZ673" i="2" s="1"/>
  <c r="CA673" i="2" s="1"/>
  <c r="CB673" i="2" s="1"/>
  <c r="CC673" i="2" s="1"/>
  <c r="CD673" i="2" s="1"/>
  <c r="CE673" i="2" s="1"/>
  <c r="CF673" i="2" s="1"/>
  <c r="CG673" i="2" s="1"/>
  <c r="CH673" i="2" s="1"/>
  <c r="CI673" i="2" s="1"/>
  <c r="CJ673" i="2" s="1"/>
  <c r="CK673" i="2" s="1"/>
  <c r="CL673" i="2" s="1"/>
  <c r="CM673" i="2" s="1"/>
  <c r="CN673" i="2" s="1"/>
  <c r="CO673" i="2" s="1"/>
  <c r="I670" i="2"/>
  <c r="N670" i="2" s="1"/>
  <c r="S670" i="2" s="1"/>
  <c r="X670" i="2" s="1"/>
  <c r="AC670" i="2" s="1"/>
  <c r="AH670" i="2" s="1"/>
  <c r="AM670" i="2" s="1"/>
  <c r="AR670" i="2" s="1"/>
  <c r="AW670" i="2" s="1"/>
  <c r="BB670" i="2" s="1"/>
  <c r="BG670" i="2" s="1"/>
  <c r="BL670" i="2" s="1"/>
  <c r="BQ670" i="2" s="1"/>
  <c r="BV670" i="2" s="1"/>
  <c r="CA670" i="2" s="1"/>
  <c r="CF670" i="2" s="1"/>
  <c r="CK670" i="2" s="1"/>
  <c r="E599" i="2"/>
  <c r="F599" i="2" s="1"/>
  <c r="G599" i="2" s="1"/>
  <c r="H599" i="2" s="1"/>
  <c r="I599" i="2" s="1"/>
  <c r="J599" i="2" s="1"/>
  <c r="K599" i="2" s="1"/>
  <c r="L599" i="2" s="1"/>
  <c r="M599" i="2" s="1"/>
  <c r="N599" i="2" s="1"/>
  <c r="O599" i="2" s="1"/>
  <c r="P599" i="2" s="1"/>
  <c r="Q599" i="2" s="1"/>
  <c r="R599" i="2" s="1"/>
  <c r="S599" i="2" s="1"/>
  <c r="T599" i="2" s="1"/>
  <c r="U599" i="2" s="1"/>
  <c r="V599" i="2" s="1"/>
  <c r="W599" i="2" s="1"/>
  <c r="X599" i="2" s="1"/>
  <c r="Y599" i="2" s="1"/>
  <c r="Z599" i="2" s="1"/>
  <c r="AA599" i="2" s="1"/>
  <c r="AB599" i="2" s="1"/>
  <c r="AC599" i="2" s="1"/>
  <c r="AD599" i="2" s="1"/>
  <c r="AE599" i="2" s="1"/>
  <c r="AF599" i="2" s="1"/>
  <c r="AG599" i="2" s="1"/>
  <c r="AH599" i="2" s="1"/>
  <c r="AI599" i="2" s="1"/>
  <c r="AJ599" i="2" s="1"/>
  <c r="AK599" i="2" s="1"/>
  <c r="AL599" i="2" s="1"/>
  <c r="AM599" i="2" s="1"/>
  <c r="AN599" i="2" s="1"/>
  <c r="AO599" i="2" s="1"/>
  <c r="AP599" i="2" s="1"/>
  <c r="AQ599" i="2" s="1"/>
  <c r="AR599" i="2" s="1"/>
  <c r="AS599" i="2" s="1"/>
  <c r="AT599" i="2" s="1"/>
  <c r="AU599" i="2" s="1"/>
  <c r="AV599" i="2" s="1"/>
  <c r="AW599" i="2" s="1"/>
  <c r="AX599" i="2" s="1"/>
  <c r="AY599" i="2" s="1"/>
  <c r="AZ599" i="2" s="1"/>
  <c r="BA599" i="2" s="1"/>
  <c r="BB599" i="2" s="1"/>
  <c r="BC599" i="2" s="1"/>
  <c r="BD599" i="2" s="1"/>
  <c r="BE599" i="2" s="1"/>
  <c r="BF599" i="2" s="1"/>
  <c r="BG599" i="2" s="1"/>
  <c r="BH599" i="2" s="1"/>
  <c r="BI599" i="2" s="1"/>
  <c r="BJ599" i="2" s="1"/>
  <c r="BK599" i="2" s="1"/>
  <c r="BL599" i="2" s="1"/>
  <c r="BM599" i="2" s="1"/>
  <c r="BN599" i="2" s="1"/>
  <c r="BO599" i="2" s="1"/>
  <c r="BP599" i="2" s="1"/>
  <c r="BQ599" i="2" s="1"/>
  <c r="BR599" i="2" s="1"/>
  <c r="BS599" i="2" s="1"/>
  <c r="BT599" i="2" s="1"/>
  <c r="BU599" i="2" s="1"/>
  <c r="BV599" i="2" s="1"/>
  <c r="BW599" i="2" s="1"/>
  <c r="BX599" i="2" s="1"/>
  <c r="BY599" i="2" s="1"/>
  <c r="BZ599" i="2" s="1"/>
  <c r="CA599" i="2" s="1"/>
  <c r="CB599" i="2" s="1"/>
  <c r="CC599" i="2" s="1"/>
  <c r="CD599" i="2" s="1"/>
  <c r="CE599" i="2" s="1"/>
  <c r="CF599" i="2" s="1"/>
  <c r="CG599" i="2" s="1"/>
  <c r="CH599" i="2" s="1"/>
  <c r="CI599" i="2" s="1"/>
  <c r="CJ599" i="2" s="1"/>
  <c r="CK599" i="2" s="1"/>
  <c r="I596" i="2"/>
  <c r="N596" i="2" s="1"/>
  <c r="S596" i="2" s="1"/>
  <c r="X596" i="2" s="1"/>
  <c r="AC596" i="2" s="1"/>
  <c r="AH596" i="2" s="1"/>
  <c r="AM596" i="2" s="1"/>
  <c r="AR596" i="2" s="1"/>
  <c r="AW596" i="2" s="1"/>
  <c r="BB596" i="2" s="1"/>
  <c r="BG596" i="2" s="1"/>
  <c r="BL596" i="2" s="1"/>
  <c r="BQ596" i="2" s="1"/>
  <c r="BV596" i="2" s="1"/>
  <c r="CA596" i="2" s="1"/>
  <c r="CF596" i="2" s="1"/>
  <c r="CK596" i="2" s="1"/>
  <c r="E525" i="2"/>
  <c r="F525" i="2" s="1"/>
  <c r="G525" i="2" s="1"/>
  <c r="H525" i="2" s="1"/>
  <c r="I525" i="2" s="1"/>
  <c r="J525" i="2" s="1"/>
  <c r="K525" i="2" s="1"/>
  <c r="L525" i="2" s="1"/>
  <c r="M525" i="2" s="1"/>
  <c r="N525" i="2" s="1"/>
  <c r="O525" i="2" s="1"/>
  <c r="P525" i="2" s="1"/>
  <c r="Q525" i="2" s="1"/>
  <c r="R525" i="2" s="1"/>
  <c r="S525" i="2" s="1"/>
  <c r="T525" i="2" s="1"/>
  <c r="U525" i="2" s="1"/>
  <c r="V525" i="2" s="1"/>
  <c r="W525" i="2" s="1"/>
  <c r="X525" i="2" s="1"/>
  <c r="Y525" i="2" s="1"/>
  <c r="Z525" i="2" s="1"/>
  <c r="AA525" i="2" s="1"/>
  <c r="AB525" i="2" s="1"/>
  <c r="AC525" i="2" s="1"/>
  <c r="AD525" i="2" s="1"/>
  <c r="AE525" i="2" s="1"/>
  <c r="AF525" i="2" s="1"/>
  <c r="AG525" i="2" s="1"/>
  <c r="AH525" i="2" s="1"/>
  <c r="AI525" i="2" s="1"/>
  <c r="AJ525" i="2" s="1"/>
  <c r="AK525" i="2" s="1"/>
  <c r="AL525" i="2" s="1"/>
  <c r="AM525" i="2" s="1"/>
  <c r="AN525" i="2" s="1"/>
  <c r="AO525" i="2" s="1"/>
  <c r="AP525" i="2" s="1"/>
  <c r="AQ525" i="2" s="1"/>
  <c r="AR525" i="2" s="1"/>
  <c r="AS525" i="2" s="1"/>
  <c r="AT525" i="2" s="1"/>
  <c r="AU525" i="2" s="1"/>
  <c r="AV525" i="2" s="1"/>
  <c r="AW525" i="2" s="1"/>
  <c r="AX525" i="2" s="1"/>
  <c r="AY525" i="2" s="1"/>
  <c r="AZ525" i="2" s="1"/>
  <c r="BA525" i="2" s="1"/>
  <c r="BB525" i="2" s="1"/>
  <c r="BC525" i="2" s="1"/>
  <c r="BD525" i="2" s="1"/>
  <c r="BE525" i="2" s="1"/>
  <c r="BF525" i="2" s="1"/>
  <c r="BG525" i="2" s="1"/>
  <c r="BH525" i="2" s="1"/>
  <c r="BI525" i="2" s="1"/>
  <c r="BJ525" i="2" s="1"/>
  <c r="BK525" i="2" s="1"/>
  <c r="BL525" i="2" s="1"/>
  <c r="BM525" i="2" s="1"/>
  <c r="BN525" i="2" s="1"/>
  <c r="BO525" i="2" s="1"/>
  <c r="BP525" i="2" s="1"/>
  <c r="BQ525" i="2" s="1"/>
  <c r="BR525" i="2" s="1"/>
  <c r="BS525" i="2" s="1"/>
  <c r="BT525" i="2" s="1"/>
  <c r="BU525" i="2" s="1"/>
  <c r="BV525" i="2" s="1"/>
  <c r="BW525" i="2" s="1"/>
  <c r="BX525" i="2" s="1"/>
  <c r="BY525" i="2" s="1"/>
  <c r="BZ525" i="2" s="1"/>
  <c r="CA525" i="2" s="1"/>
  <c r="CB525" i="2" s="1"/>
  <c r="CC525" i="2" s="1"/>
  <c r="CD525" i="2" s="1"/>
  <c r="CE525" i="2" s="1"/>
  <c r="CF525" i="2" s="1"/>
  <c r="CG525" i="2" s="1"/>
  <c r="CH525" i="2" s="1"/>
  <c r="CI525" i="2" s="1"/>
  <c r="CJ525" i="2" s="1"/>
  <c r="CK525" i="2" s="1"/>
  <c r="CL525" i="2" s="1"/>
  <c r="CM525" i="2" s="1"/>
  <c r="CN525" i="2" s="1"/>
  <c r="CO525" i="2" s="1"/>
  <c r="I522" i="2"/>
  <c r="N522" i="2" s="1"/>
  <c r="S522" i="2" s="1"/>
  <c r="X522" i="2" s="1"/>
  <c r="AC522" i="2" s="1"/>
  <c r="AH522" i="2" s="1"/>
  <c r="AM522" i="2" s="1"/>
  <c r="AR522" i="2" s="1"/>
  <c r="AW522" i="2" s="1"/>
  <c r="BB522" i="2" s="1"/>
  <c r="BG522" i="2" s="1"/>
  <c r="BL522" i="2" s="1"/>
  <c r="BQ522" i="2" s="1"/>
  <c r="BV522" i="2" s="1"/>
  <c r="CA522" i="2" s="1"/>
  <c r="CF522" i="2" s="1"/>
  <c r="CK522" i="2" s="1"/>
  <c r="E451" i="2"/>
  <c r="F451" i="2" s="1"/>
  <c r="G451" i="2" s="1"/>
  <c r="H451" i="2" s="1"/>
  <c r="I451" i="2" s="1"/>
  <c r="J451" i="2" s="1"/>
  <c r="K451" i="2" s="1"/>
  <c r="L451" i="2" s="1"/>
  <c r="M451" i="2" s="1"/>
  <c r="N451" i="2" s="1"/>
  <c r="O451" i="2" s="1"/>
  <c r="P451" i="2" s="1"/>
  <c r="Q451" i="2" s="1"/>
  <c r="R451" i="2" s="1"/>
  <c r="S451" i="2" s="1"/>
  <c r="T451" i="2" s="1"/>
  <c r="U451" i="2" s="1"/>
  <c r="V451" i="2" s="1"/>
  <c r="W451" i="2" s="1"/>
  <c r="X451" i="2" s="1"/>
  <c r="Y451" i="2" s="1"/>
  <c r="Z451" i="2" s="1"/>
  <c r="AA451" i="2" s="1"/>
  <c r="AB451" i="2" s="1"/>
  <c r="AC451" i="2" s="1"/>
  <c r="AD451" i="2" s="1"/>
  <c r="AE451" i="2" s="1"/>
  <c r="AF451" i="2" s="1"/>
  <c r="AG451" i="2" s="1"/>
  <c r="AH451" i="2" s="1"/>
  <c r="AI451" i="2" s="1"/>
  <c r="AJ451" i="2" s="1"/>
  <c r="AK451" i="2" s="1"/>
  <c r="AL451" i="2" s="1"/>
  <c r="AM451" i="2" s="1"/>
  <c r="AN451" i="2" s="1"/>
  <c r="AO451" i="2" s="1"/>
  <c r="AP451" i="2" s="1"/>
  <c r="AQ451" i="2" s="1"/>
  <c r="AR451" i="2" s="1"/>
  <c r="AS451" i="2" s="1"/>
  <c r="AT451" i="2" s="1"/>
  <c r="AU451" i="2" s="1"/>
  <c r="AV451" i="2" s="1"/>
  <c r="AW451" i="2" s="1"/>
  <c r="AX451" i="2" s="1"/>
  <c r="AY451" i="2" s="1"/>
  <c r="AZ451" i="2" s="1"/>
  <c r="BA451" i="2" s="1"/>
  <c r="BB451" i="2" s="1"/>
  <c r="BC451" i="2" s="1"/>
  <c r="BD451" i="2" s="1"/>
  <c r="BE451" i="2" s="1"/>
  <c r="BF451" i="2" s="1"/>
  <c r="BG451" i="2" s="1"/>
  <c r="BH451" i="2" s="1"/>
  <c r="BI451" i="2" s="1"/>
  <c r="BJ451" i="2" s="1"/>
  <c r="BK451" i="2" s="1"/>
  <c r="BL451" i="2" s="1"/>
  <c r="BM451" i="2" s="1"/>
  <c r="BN451" i="2" s="1"/>
  <c r="BO451" i="2" s="1"/>
  <c r="BP451" i="2" s="1"/>
  <c r="BQ451" i="2" s="1"/>
  <c r="BR451" i="2" s="1"/>
  <c r="BS451" i="2" s="1"/>
  <c r="BT451" i="2" s="1"/>
  <c r="BU451" i="2" s="1"/>
  <c r="BV451" i="2" s="1"/>
  <c r="BW451" i="2" s="1"/>
  <c r="BX451" i="2" s="1"/>
  <c r="BY451" i="2" s="1"/>
  <c r="BZ451" i="2" s="1"/>
  <c r="CA451" i="2" s="1"/>
  <c r="CB451" i="2" s="1"/>
  <c r="CC451" i="2" s="1"/>
  <c r="CD451" i="2" s="1"/>
  <c r="CE451" i="2" s="1"/>
  <c r="CF451" i="2" s="1"/>
  <c r="CG451" i="2" s="1"/>
  <c r="CH451" i="2" s="1"/>
  <c r="CI451" i="2" s="1"/>
  <c r="CJ451" i="2" s="1"/>
  <c r="CK451" i="2" s="1"/>
  <c r="CL451" i="2" s="1"/>
  <c r="CM451" i="2" s="1"/>
  <c r="CN451" i="2" s="1"/>
  <c r="CO451" i="2" s="1"/>
  <c r="I448" i="2"/>
  <c r="N448" i="2" s="1"/>
  <c r="S448" i="2" s="1"/>
  <c r="X448" i="2" s="1"/>
  <c r="AC448" i="2" s="1"/>
  <c r="AH448" i="2" s="1"/>
  <c r="AM448" i="2" s="1"/>
  <c r="AR448" i="2" s="1"/>
  <c r="AW448" i="2" s="1"/>
  <c r="BB448" i="2" s="1"/>
  <c r="BG448" i="2" s="1"/>
  <c r="BL448" i="2" s="1"/>
  <c r="BQ448" i="2" s="1"/>
  <c r="BV448" i="2" s="1"/>
  <c r="CA448" i="2" s="1"/>
  <c r="CF448" i="2" s="1"/>
  <c r="CK448" i="2" s="1"/>
  <c r="E377" i="2"/>
  <c r="F377" i="2" s="1"/>
  <c r="G377" i="2" s="1"/>
  <c r="H377" i="2" s="1"/>
  <c r="I377" i="2" s="1"/>
  <c r="J377" i="2" s="1"/>
  <c r="K377" i="2" s="1"/>
  <c r="L377" i="2" s="1"/>
  <c r="M377" i="2" s="1"/>
  <c r="N377" i="2" s="1"/>
  <c r="O377" i="2" s="1"/>
  <c r="P377" i="2" s="1"/>
  <c r="Q377" i="2" s="1"/>
  <c r="R377" i="2" s="1"/>
  <c r="S377" i="2" s="1"/>
  <c r="T377" i="2" s="1"/>
  <c r="U377" i="2" s="1"/>
  <c r="V377" i="2" s="1"/>
  <c r="W377" i="2" s="1"/>
  <c r="X377" i="2" s="1"/>
  <c r="Y377" i="2" s="1"/>
  <c r="Z377" i="2" s="1"/>
  <c r="AA377" i="2" s="1"/>
  <c r="AB377" i="2" s="1"/>
  <c r="AC377" i="2" s="1"/>
  <c r="AD377" i="2" s="1"/>
  <c r="AE377" i="2" s="1"/>
  <c r="AF377" i="2" s="1"/>
  <c r="AG377" i="2" s="1"/>
  <c r="AH377" i="2" s="1"/>
  <c r="AI377" i="2" s="1"/>
  <c r="AJ377" i="2" s="1"/>
  <c r="AK377" i="2" s="1"/>
  <c r="AL377" i="2" s="1"/>
  <c r="AM377" i="2" s="1"/>
  <c r="AN377" i="2" s="1"/>
  <c r="AO377" i="2" s="1"/>
  <c r="AP377" i="2" s="1"/>
  <c r="AQ377" i="2" s="1"/>
  <c r="AR377" i="2" s="1"/>
  <c r="AS377" i="2" s="1"/>
  <c r="AT377" i="2" s="1"/>
  <c r="AU377" i="2" s="1"/>
  <c r="AV377" i="2" s="1"/>
  <c r="AW377" i="2" s="1"/>
  <c r="AX377" i="2" s="1"/>
  <c r="AY377" i="2" s="1"/>
  <c r="AZ377" i="2" s="1"/>
  <c r="BA377" i="2" s="1"/>
  <c r="BB377" i="2" s="1"/>
  <c r="BC377" i="2" s="1"/>
  <c r="BD377" i="2" s="1"/>
  <c r="BE377" i="2" s="1"/>
  <c r="BF377" i="2" s="1"/>
  <c r="BG377" i="2" s="1"/>
  <c r="BH377" i="2" s="1"/>
  <c r="BI377" i="2" s="1"/>
  <c r="BJ377" i="2" s="1"/>
  <c r="BK377" i="2" s="1"/>
  <c r="BL377" i="2" s="1"/>
  <c r="BM377" i="2" s="1"/>
  <c r="BN377" i="2" s="1"/>
  <c r="BO377" i="2" s="1"/>
  <c r="BP377" i="2" s="1"/>
  <c r="BQ377" i="2" s="1"/>
  <c r="BR377" i="2" s="1"/>
  <c r="BS377" i="2" s="1"/>
  <c r="BT377" i="2" s="1"/>
  <c r="BU377" i="2" s="1"/>
  <c r="BV377" i="2" s="1"/>
  <c r="BW377" i="2" s="1"/>
  <c r="BX377" i="2" s="1"/>
  <c r="BY377" i="2" s="1"/>
  <c r="BZ377" i="2" s="1"/>
  <c r="CA377" i="2" s="1"/>
  <c r="CB377" i="2" s="1"/>
  <c r="CC377" i="2" s="1"/>
  <c r="CD377" i="2" s="1"/>
  <c r="CE377" i="2" s="1"/>
  <c r="CF377" i="2" s="1"/>
  <c r="CG377" i="2" s="1"/>
  <c r="CH377" i="2" s="1"/>
  <c r="CI377" i="2" s="1"/>
  <c r="CJ377" i="2" s="1"/>
  <c r="CK377" i="2" s="1"/>
  <c r="CL377" i="2" s="1"/>
  <c r="CM377" i="2" s="1"/>
  <c r="CN377" i="2" s="1"/>
  <c r="CO377" i="2" s="1"/>
  <c r="I374" i="2"/>
  <c r="N374" i="2" s="1"/>
  <c r="S374" i="2" s="1"/>
  <c r="X374" i="2" s="1"/>
  <c r="AC374" i="2" s="1"/>
  <c r="AH374" i="2" s="1"/>
  <c r="AM374" i="2" s="1"/>
  <c r="AR374" i="2" s="1"/>
  <c r="AW374" i="2" s="1"/>
  <c r="BB374" i="2" s="1"/>
  <c r="BG374" i="2" s="1"/>
  <c r="BL374" i="2" s="1"/>
  <c r="BQ374" i="2" s="1"/>
  <c r="BV374" i="2" s="1"/>
  <c r="CA374" i="2" s="1"/>
  <c r="CF374" i="2" s="1"/>
  <c r="CK374" i="2" s="1"/>
  <c r="E303" i="2"/>
  <c r="F303" i="2" s="1"/>
  <c r="G303" i="2" s="1"/>
  <c r="H303" i="2" s="1"/>
  <c r="I303" i="2" s="1"/>
  <c r="J303" i="2" s="1"/>
  <c r="K303" i="2" s="1"/>
  <c r="L303" i="2" s="1"/>
  <c r="M303" i="2" s="1"/>
  <c r="N303" i="2" s="1"/>
  <c r="O303" i="2" s="1"/>
  <c r="P303" i="2" s="1"/>
  <c r="Q303" i="2" s="1"/>
  <c r="R303" i="2" s="1"/>
  <c r="S303" i="2" s="1"/>
  <c r="T303" i="2" s="1"/>
  <c r="U303" i="2" s="1"/>
  <c r="V303" i="2" s="1"/>
  <c r="W303" i="2" s="1"/>
  <c r="X303" i="2" s="1"/>
  <c r="Y303" i="2" s="1"/>
  <c r="Z303" i="2" s="1"/>
  <c r="AA303" i="2" s="1"/>
  <c r="AB303" i="2" s="1"/>
  <c r="AC303" i="2" s="1"/>
  <c r="AD303" i="2" s="1"/>
  <c r="AE303" i="2" s="1"/>
  <c r="AF303" i="2" s="1"/>
  <c r="AG303" i="2" s="1"/>
  <c r="AH303" i="2" s="1"/>
  <c r="AI303" i="2" s="1"/>
  <c r="AJ303" i="2" s="1"/>
  <c r="AK303" i="2" s="1"/>
  <c r="AL303" i="2" s="1"/>
  <c r="AM303" i="2" s="1"/>
  <c r="AN303" i="2" s="1"/>
  <c r="AO303" i="2" s="1"/>
  <c r="AP303" i="2" s="1"/>
  <c r="AQ303" i="2" s="1"/>
  <c r="AR303" i="2" s="1"/>
  <c r="AS303" i="2" s="1"/>
  <c r="AT303" i="2" s="1"/>
  <c r="AU303" i="2" s="1"/>
  <c r="AV303" i="2" s="1"/>
  <c r="AW303" i="2" s="1"/>
  <c r="AX303" i="2" s="1"/>
  <c r="AY303" i="2" s="1"/>
  <c r="AZ303" i="2" s="1"/>
  <c r="BA303" i="2" s="1"/>
  <c r="BB303" i="2" s="1"/>
  <c r="BC303" i="2" s="1"/>
  <c r="BD303" i="2" s="1"/>
  <c r="BE303" i="2" s="1"/>
  <c r="BF303" i="2" s="1"/>
  <c r="BG303" i="2" s="1"/>
  <c r="BH303" i="2" s="1"/>
  <c r="BI303" i="2" s="1"/>
  <c r="BJ303" i="2" s="1"/>
  <c r="BK303" i="2" s="1"/>
  <c r="BL303" i="2" s="1"/>
  <c r="BM303" i="2" s="1"/>
  <c r="BN303" i="2" s="1"/>
  <c r="BO303" i="2" s="1"/>
  <c r="BP303" i="2" s="1"/>
  <c r="BQ303" i="2" s="1"/>
  <c r="BR303" i="2" s="1"/>
  <c r="BS303" i="2" s="1"/>
  <c r="BT303" i="2" s="1"/>
  <c r="BU303" i="2" s="1"/>
  <c r="BV303" i="2" s="1"/>
  <c r="BW303" i="2" s="1"/>
  <c r="BX303" i="2" s="1"/>
  <c r="BY303" i="2" s="1"/>
  <c r="BZ303" i="2" s="1"/>
  <c r="CA303" i="2" s="1"/>
  <c r="CB303" i="2" s="1"/>
  <c r="CC303" i="2" s="1"/>
  <c r="CD303" i="2" s="1"/>
  <c r="CE303" i="2" s="1"/>
  <c r="CF303" i="2" s="1"/>
  <c r="CG303" i="2" s="1"/>
  <c r="CH303" i="2" s="1"/>
  <c r="CI303" i="2" s="1"/>
  <c r="CJ303" i="2" s="1"/>
  <c r="CK303" i="2" s="1"/>
  <c r="CL303" i="2" s="1"/>
  <c r="CM303" i="2" s="1"/>
  <c r="CN303" i="2" s="1"/>
  <c r="CO303" i="2" s="1"/>
  <c r="I300" i="2"/>
  <c r="N300" i="2" s="1"/>
  <c r="S300" i="2" s="1"/>
  <c r="X300" i="2" s="1"/>
  <c r="AC300" i="2" s="1"/>
  <c r="AH300" i="2" s="1"/>
  <c r="AM300" i="2" s="1"/>
  <c r="AR300" i="2" s="1"/>
  <c r="AW300" i="2" s="1"/>
  <c r="BB300" i="2" s="1"/>
  <c r="BG300" i="2" s="1"/>
  <c r="BL300" i="2" s="1"/>
  <c r="BQ300" i="2" s="1"/>
  <c r="BV300" i="2" s="1"/>
  <c r="CA300" i="2" s="1"/>
  <c r="CF300" i="2" s="1"/>
  <c r="CK300" i="2" s="1"/>
  <c r="E229" i="2"/>
  <c r="F229" i="2" s="1"/>
  <c r="G229" i="2" s="1"/>
  <c r="H229" i="2" s="1"/>
  <c r="I229" i="2" s="1"/>
  <c r="J229" i="2" s="1"/>
  <c r="K229" i="2" s="1"/>
  <c r="L229" i="2" s="1"/>
  <c r="M229" i="2" s="1"/>
  <c r="N229" i="2" s="1"/>
  <c r="O229" i="2" s="1"/>
  <c r="P229" i="2" s="1"/>
  <c r="Q229" i="2" s="1"/>
  <c r="R229" i="2" s="1"/>
  <c r="S229" i="2" s="1"/>
  <c r="T229" i="2" s="1"/>
  <c r="U229" i="2" s="1"/>
  <c r="V229" i="2" s="1"/>
  <c r="W229" i="2" s="1"/>
  <c r="X229" i="2" s="1"/>
  <c r="Y229" i="2" s="1"/>
  <c r="Z229" i="2" s="1"/>
  <c r="AA229" i="2" s="1"/>
  <c r="AB229" i="2" s="1"/>
  <c r="AC229" i="2" s="1"/>
  <c r="AD229" i="2" s="1"/>
  <c r="AE229" i="2" s="1"/>
  <c r="AF229" i="2" s="1"/>
  <c r="AG229" i="2" s="1"/>
  <c r="AH229" i="2" s="1"/>
  <c r="AI229" i="2" s="1"/>
  <c r="AJ229" i="2" s="1"/>
  <c r="AK229" i="2" s="1"/>
  <c r="AL229" i="2" s="1"/>
  <c r="AM229" i="2" s="1"/>
  <c r="AN229" i="2" s="1"/>
  <c r="AO229" i="2" s="1"/>
  <c r="AP229" i="2" s="1"/>
  <c r="AQ229" i="2" s="1"/>
  <c r="AR229" i="2" s="1"/>
  <c r="AS229" i="2" s="1"/>
  <c r="AT229" i="2" s="1"/>
  <c r="AU229" i="2" s="1"/>
  <c r="AV229" i="2" s="1"/>
  <c r="AW229" i="2" s="1"/>
  <c r="AX229" i="2" s="1"/>
  <c r="AY229" i="2" s="1"/>
  <c r="AZ229" i="2" s="1"/>
  <c r="BA229" i="2" s="1"/>
  <c r="BB229" i="2" s="1"/>
  <c r="BC229" i="2" s="1"/>
  <c r="BD229" i="2" s="1"/>
  <c r="BE229" i="2" s="1"/>
  <c r="BF229" i="2" s="1"/>
  <c r="BG229" i="2" s="1"/>
  <c r="BH229" i="2" s="1"/>
  <c r="BI229" i="2" s="1"/>
  <c r="BJ229" i="2" s="1"/>
  <c r="BK229" i="2" s="1"/>
  <c r="BL229" i="2" s="1"/>
  <c r="BM229" i="2" s="1"/>
  <c r="BN229" i="2" s="1"/>
  <c r="BO229" i="2" s="1"/>
  <c r="BP229" i="2" s="1"/>
  <c r="BQ229" i="2" s="1"/>
  <c r="BR229" i="2" s="1"/>
  <c r="BS229" i="2" s="1"/>
  <c r="BT229" i="2" s="1"/>
  <c r="BU229" i="2" s="1"/>
  <c r="BV229" i="2" s="1"/>
  <c r="BW229" i="2" s="1"/>
  <c r="BX229" i="2" s="1"/>
  <c r="BY229" i="2" s="1"/>
  <c r="BZ229" i="2" s="1"/>
  <c r="CA229" i="2" s="1"/>
  <c r="CB229" i="2" s="1"/>
  <c r="CC229" i="2" s="1"/>
  <c r="CD229" i="2" s="1"/>
  <c r="CE229" i="2" s="1"/>
  <c r="CF229" i="2" s="1"/>
  <c r="CG229" i="2" s="1"/>
  <c r="CH229" i="2" s="1"/>
  <c r="CI229" i="2" s="1"/>
  <c r="CJ229" i="2" s="1"/>
  <c r="CK229" i="2" s="1"/>
  <c r="CL229" i="2" s="1"/>
  <c r="CM229" i="2" s="1"/>
  <c r="CN229" i="2" s="1"/>
  <c r="CO229" i="2" s="1"/>
  <c r="I226" i="2"/>
  <c r="N226" i="2" s="1"/>
  <c r="S226" i="2" s="1"/>
  <c r="X226" i="2" s="1"/>
  <c r="AC226" i="2" s="1"/>
  <c r="AH226" i="2" s="1"/>
  <c r="AM226" i="2" s="1"/>
  <c r="AR226" i="2" s="1"/>
  <c r="AW226" i="2" s="1"/>
  <c r="BB226" i="2" s="1"/>
  <c r="BG226" i="2" s="1"/>
  <c r="BL226" i="2" s="1"/>
  <c r="BQ226" i="2" s="1"/>
  <c r="BV226" i="2" s="1"/>
  <c r="CA226" i="2" s="1"/>
  <c r="CF226" i="2" s="1"/>
  <c r="CK226" i="2" s="1"/>
  <c r="E155" i="2"/>
  <c r="F155" i="2" s="1"/>
  <c r="G155" i="2" s="1"/>
  <c r="H155" i="2" s="1"/>
  <c r="I155" i="2" s="1"/>
  <c r="J155" i="2" s="1"/>
  <c r="K155" i="2" s="1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V155" i="2" s="1"/>
  <c r="W155" i="2" s="1"/>
  <c r="X155" i="2" s="1"/>
  <c r="Y155" i="2" s="1"/>
  <c r="Z155" i="2" s="1"/>
  <c r="AA155" i="2" s="1"/>
  <c r="AB155" i="2" s="1"/>
  <c r="AC155" i="2" s="1"/>
  <c r="AD155" i="2" s="1"/>
  <c r="AE155" i="2" s="1"/>
  <c r="AF155" i="2" s="1"/>
  <c r="AG155" i="2" s="1"/>
  <c r="AH155" i="2" s="1"/>
  <c r="AI155" i="2" s="1"/>
  <c r="AJ155" i="2" s="1"/>
  <c r="AK155" i="2" s="1"/>
  <c r="AL155" i="2" s="1"/>
  <c r="AM155" i="2" s="1"/>
  <c r="AN155" i="2" s="1"/>
  <c r="AO155" i="2" s="1"/>
  <c r="AP155" i="2" s="1"/>
  <c r="AQ155" i="2" s="1"/>
  <c r="AR155" i="2" s="1"/>
  <c r="AS155" i="2" s="1"/>
  <c r="AT155" i="2" s="1"/>
  <c r="AU155" i="2" s="1"/>
  <c r="AV155" i="2" s="1"/>
  <c r="AW155" i="2" s="1"/>
  <c r="AX155" i="2" s="1"/>
  <c r="AY155" i="2" s="1"/>
  <c r="AZ155" i="2" s="1"/>
  <c r="BA155" i="2" s="1"/>
  <c r="BB155" i="2" s="1"/>
  <c r="BC155" i="2" s="1"/>
  <c r="BD155" i="2" s="1"/>
  <c r="BE155" i="2" s="1"/>
  <c r="BF155" i="2" s="1"/>
  <c r="BG155" i="2" s="1"/>
  <c r="BH155" i="2" s="1"/>
  <c r="BI155" i="2" s="1"/>
  <c r="BJ155" i="2" s="1"/>
  <c r="BK155" i="2" s="1"/>
  <c r="BL155" i="2" s="1"/>
  <c r="BM155" i="2" s="1"/>
  <c r="BN155" i="2" s="1"/>
  <c r="BO155" i="2" s="1"/>
  <c r="BP155" i="2" s="1"/>
  <c r="BQ155" i="2" s="1"/>
  <c r="BR155" i="2" s="1"/>
  <c r="BS155" i="2" s="1"/>
  <c r="BT155" i="2" s="1"/>
  <c r="BU155" i="2" s="1"/>
  <c r="BV155" i="2" s="1"/>
  <c r="BW155" i="2" s="1"/>
  <c r="BX155" i="2" s="1"/>
  <c r="BY155" i="2" s="1"/>
  <c r="BZ155" i="2" s="1"/>
  <c r="CA155" i="2" s="1"/>
  <c r="CB155" i="2" s="1"/>
  <c r="CC155" i="2" s="1"/>
  <c r="CD155" i="2" s="1"/>
  <c r="CE155" i="2" s="1"/>
  <c r="CF155" i="2" s="1"/>
  <c r="CG155" i="2" s="1"/>
  <c r="CH155" i="2" s="1"/>
  <c r="CI155" i="2" s="1"/>
  <c r="CJ155" i="2" s="1"/>
  <c r="CK155" i="2" s="1"/>
  <c r="CL155" i="2" s="1"/>
  <c r="CM155" i="2" s="1"/>
  <c r="CN155" i="2" s="1"/>
  <c r="CO155" i="2" s="1"/>
  <c r="I152" i="2"/>
  <c r="N152" i="2" s="1"/>
  <c r="S152" i="2" s="1"/>
  <c r="X152" i="2" s="1"/>
  <c r="AC152" i="2" s="1"/>
  <c r="AH152" i="2" s="1"/>
  <c r="AM152" i="2" s="1"/>
  <c r="AR152" i="2" s="1"/>
  <c r="AW152" i="2" s="1"/>
  <c r="BB152" i="2" s="1"/>
  <c r="BG152" i="2" s="1"/>
  <c r="BL152" i="2" s="1"/>
  <c r="BQ152" i="2" s="1"/>
  <c r="BV152" i="2" s="1"/>
  <c r="CA152" i="2" s="1"/>
  <c r="CF152" i="2" s="1"/>
  <c r="CK152" i="2" s="1"/>
  <c r="CO150" i="2"/>
  <c r="CL148" i="2"/>
  <c r="CK148" i="2"/>
  <c r="CN145" i="2"/>
  <c r="CN367" i="2" s="1"/>
  <c r="CM145" i="2"/>
  <c r="CM367" i="2" s="1"/>
  <c r="CL145" i="2"/>
  <c r="CL367" i="2" s="1"/>
  <c r="CK145" i="2"/>
  <c r="CK367" i="2" s="1"/>
  <c r="CI145" i="2"/>
  <c r="CI367" i="2" s="1"/>
  <c r="CH145" i="2"/>
  <c r="CH367" i="2" s="1"/>
  <c r="CG145" i="2"/>
  <c r="CG367" i="2" s="1"/>
  <c r="CF145" i="2"/>
  <c r="CF367" i="2" s="1"/>
  <c r="CD145" i="2"/>
  <c r="CD367" i="2" s="1"/>
  <c r="CC145" i="2"/>
  <c r="CC367" i="2" s="1"/>
  <c r="CB145" i="2"/>
  <c r="CB367" i="2" s="1"/>
  <c r="CA145" i="2"/>
  <c r="CA367" i="2" s="1"/>
  <c r="BY145" i="2"/>
  <c r="BY367" i="2" s="1"/>
  <c r="BX145" i="2"/>
  <c r="BX367" i="2" s="1"/>
  <c r="BW145" i="2"/>
  <c r="BW367" i="2" s="1"/>
  <c r="BV145" i="2"/>
  <c r="BV367" i="2" s="1"/>
  <c r="BT145" i="2"/>
  <c r="BT367" i="2" s="1"/>
  <c r="BS145" i="2"/>
  <c r="BS367" i="2" s="1"/>
  <c r="BR145" i="2"/>
  <c r="BR367" i="2" s="1"/>
  <c r="BQ145" i="2"/>
  <c r="BQ367" i="2" s="1"/>
  <c r="BO145" i="2"/>
  <c r="BO367" i="2" s="1"/>
  <c r="BN145" i="2"/>
  <c r="BN367" i="2" s="1"/>
  <c r="BM145" i="2"/>
  <c r="BM367" i="2" s="1"/>
  <c r="BL145" i="2"/>
  <c r="BL367" i="2" s="1"/>
  <c r="BJ145" i="2"/>
  <c r="BJ367" i="2" s="1"/>
  <c r="BI145" i="2"/>
  <c r="BI367" i="2" s="1"/>
  <c r="BH145" i="2"/>
  <c r="BH367" i="2" s="1"/>
  <c r="BG145" i="2"/>
  <c r="BG367" i="2" s="1"/>
  <c r="BE145" i="2"/>
  <c r="BE367" i="2" s="1"/>
  <c r="BD145" i="2"/>
  <c r="BD367" i="2" s="1"/>
  <c r="BC145" i="2"/>
  <c r="BC367" i="2" s="1"/>
  <c r="BB145" i="2"/>
  <c r="BB367" i="2" s="1"/>
  <c r="AZ145" i="2"/>
  <c r="AZ367" i="2" s="1"/>
  <c r="AY145" i="2"/>
  <c r="AY367" i="2" s="1"/>
  <c r="AX145" i="2"/>
  <c r="AX367" i="2" s="1"/>
  <c r="AW145" i="2"/>
  <c r="AW367" i="2" s="1"/>
  <c r="AU145" i="2"/>
  <c r="AU367" i="2" s="1"/>
  <c r="AT145" i="2"/>
  <c r="AT367" i="2" s="1"/>
  <c r="AS145" i="2"/>
  <c r="AS367" i="2" s="1"/>
  <c r="AR145" i="2"/>
  <c r="AR367" i="2" s="1"/>
  <c r="AP145" i="2"/>
  <c r="AP367" i="2" s="1"/>
  <c r="AO145" i="2"/>
  <c r="AO367" i="2" s="1"/>
  <c r="AN145" i="2"/>
  <c r="AN367" i="2" s="1"/>
  <c r="AM145" i="2"/>
  <c r="AM367" i="2" s="1"/>
  <c r="AK145" i="2"/>
  <c r="AK367" i="2" s="1"/>
  <c r="AJ145" i="2"/>
  <c r="AJ367" i="2" s="1"/>
  <c r="AI145" i="2"/>
  <c r="AI367" i="2" s="1"/>
  <c r="AH145" i="2"/>
  <c r="AH367" i="2" s="1"/>
  <c r="AF145" i="2"/>
  <c r="AF367" i="2" s="1"/>
  <c r="AE145" i="2"/>
  <c r="AE367" i="2" s="1"/>
  <c r="AD145" i="2"/>
  <c r="AD367" i="2" s="1"/>
  <c r="AC145" i="2"/>
  <c r="AC367" i="2" s="1"/>
  <c r="AA145" i="2"/>
  <c r="AA367" i="2" s="1"/>
  <c r="Z145" i="2"/>
  <c r="Z367" i="2" s="1"/>
  <c r="Y145" i="2"/>
  <c r="Y367" i="2" s="1"/>
  <c r="X145" i="2"/>
  <c r="X367" i="2" s="1"/>
  <c r="V145" i="2"/>
  <c r="V367" i="2" s="1"/>
  <c r="U145" i="2"/>
  <c r="U367" i="2" s="1"/>
  <c r="T145" i="2"/>
  <c r="T367" i="2" s="1"/>
  <c r="S145" i="2"/>
  <c r="S367" i="2" s="1"/>
  <c r="Q145" i="2"/>
  <c r="Q367" i="2" s="1"/>
  <c r="P145" i="2"/>
  <c r="P367" i="2" s="1"/>
  <c r="O145" i="2"/>
  <c r="O367" i="2" s="1"/>
  <c r="N145" i="2"/>
  <c r="N367" i="2" s="1"/>
  <c r="L145" i="2"/>
  <c r="L367" i="2" s="1"/>
  <c r="K145" i="2"/>
  <c r="K367" i="2" s="1"/>
  <c r="J145" i="2"/>
  <c r="J367" i="2" s="1"/>
  <c r="I145" i="2"/>
  <c r="I367" i="2" s="1"/>
  <c r="G145" i="2"/>
  <c r="F145" i="2"/>
  <c r="E145" i="2"/>
  <c r="D145" i="2"/>
  <c r="CN144" i="2"/>
  <c r="CN366" i="2" s="1"/>
  <c r="CM144" i="2"/>
  <c r="CM366" i="2" s="1"/>
  <c r="CL144" i="2"/>
  <c r="CL366" i="2" s="1"/>
  <c r="CK144" i="2"/>
  <c r="CK366" i="2" s="1"/>
  <c r="CI144" i="2"/>
  <c r="CI366" i="2" s="1"/>
  <c r="CH144" i="2"/>
  <c r="CH366" i="2" s="1"/>
  <c r="CG144" i="2"/>
  <c r="CG366" i="2" s="1"/>
  <c r="CF144" i="2"/>
  <c r="CF366" i="2" s="1"/>
  <c r="CD144" i="2"/>
  <c r="CD366" i="2" s="1"/>
  <c r="CC144" i="2"/>
  <c r="CC366" i="2" s="1"/>
  <c r="CB144" i="2"/>
  <c r="CB366" i="2" s="1"/>
  <c r="CA144" i="2"/>
  <c r="CA366" i="2" s="1"/>
  <c r="BY144" i="2"/>
  <c r="BY366" i="2" s="1"/>
  <c r="BX144" i="2"/>
  <c r="BX366" i="2" s="1"/>
  <c r="BW144" i="2"/>
  <c r="BW366" i="2" s="1"/>
  <c r="BV144" i="2"/>
  <c r="BV366" i="2" s="1"/>
  <c r="BT144" i="2"/>
  <c r="BT366" i="2" s="1"/>
  <c r="BS144" i="2"/>
  <c r="BS366" i="2" s="1"/>
  <c r="BR144" i="2"/>
  <c r="BR366" i="2" s="1"/>
  <c r="BQ144" i="2"/>
  <c r="BQ366" i="2" s="1"/>
  <c r="BO144" i="2"/>
  <c r="BO366" i="2" s="1"/>
  <c r="BN144" i="2"/>
  <c r="BN366" i="2" s="1"/>
  <c r="BM144" i="2"/>
  <c r="BM366" i="2" s="1"/>
  <c r="BL144" i="2"/>
  <c r="BL366" i="2" s="1"/>
  <c r="BJ144" i="2"/>
  <c r="BJ366" i="2" s="1"/>
  <c r="BI144" i="2"/>
  <c r="BI366" i="2" s="1"/>
  <c r="BH144" i="2"/>
  <c r="BH366" i="2" s="1"/>
  <c r="BG144" i="2"/>
  <c r="BG366" i="2" s="1"/>
  <c r="BE144" i="2"/>
  <c r="BE366" i="2" s="1"/>
  <c r="BD144" i="2"/>
  <c r="BD366" i="2" s="1"/>
  <c r="BC144" i="2"/>
  <c r="BC366" i="2" s="1"/>
  <c r="BB144" i="2"/>
  <c r="BB366" i="2" s="1"/>
  <c r="AZ144" i="2"/>
  <c r="AZ366" i="2" s="1"/>
  <c r="AY144" i="2"/>
  <c r="AY366" i="2" s="1"/>
  <c r="AX144" i="2"/>
  <c r="AX366" i="2" s="1"/>
  <c r="AW144" i="2"/>
  <c r="AW366" i="2" s="1"/>
  <c r="AU144" i="2"/>
  <c r="AU366" i="2" s="1"/>
  <c r="AT144" i="2"/>
  <c r="AT366" i="2" s="1"/>
  <c r="AS144" i="2"/>
  <c r="AS366" i="2" s="1"/>
  <c r="AR144" i="2"/>
  <c r="AR366" i="2" s="1"/>
  <c r="AP144" i="2"/>
  <c r="AP366" i="2" s="1"/>
  <c r="AO144" i="2"/>
  <c r="AO366" i="2" s="1"/>
  <c r="AN144" i="2"/>
  <c r="AN366" i="2" s="1"/>
  <c r="AM144" i="2"/>
  <c r="AM366" i="2" s="1"/>
  <c r="AK144" i="2"/>
  <c r="AK366" i="2" s="1"/>
  <c r="AJ144" i="2"/>
  <c r="AJ366" i="2" s="1"/>
  <c r="AI144" i="2"/>
  <c r="AI366" i="2" s="1"/>
  <c r="AH144" i="2"/>
  <c r="AH366" i="2" s="1"/>
  <c r="AF144" i="2"/>
  <c r="AF366" i="2" s="1"/>
  <c r="AE144" i="2"/>
  <c r="AE366" i="2" s="1"/>
  <c r="AD144" i="2"/>
  <c r="AD366" i="2" s="1"/>
  <c r="AC144" i="2"/>
  <c r="AC366" i="2" s="1"/>
  <c r="AA144" i="2"/>
  <c r="AA366" i="2" s="1"/>
  <c r="Z144" i="2"/>
  <c r="Z366" i="2" s="1"/>
  <c r="Y144" i="2"/>
  <c r="Y366" i="2" s="1"/>
  <c r="X144" i="2"/>
  <c r="X366" i="2" s="1"/>
  <c r="V144" i="2"/>
  <c r="V366" i="2" s="1"/>
  <c r="U144" i="2"/>
  <c r="U366" i="2" s="1"/>
  <c r="T144" i="2"/>
  <c r="T366" i="2" s="1"/>
  <c r="S144" i="2"/>
  <c r="S366" i="2" s="1"/>
  <c r="Q144" i="2"/>
  <c r="Q366" i="2" s="1"/>
  <c r="P144" i="2"/>
  <c r="P366" i="2" s="1"/>
  <c r="O144" i="2"/>
  <c r="O366" i="2" s="1"/>
  <c r="N144" i="2"/>
  <c r="N366" i="2" s="1"/>
  <c r="L144" i="2"/>
  <c r="L366" i="2" s="1"/>
  <c r="K144" i="2"/>
  <c r="K366" i="2" s="1"/>
  <c r="J144" i="2"/>
  <c r="J366" i="2" s="1"/>
  <c r="I144" i="2"/>
  <c r="I366" i="2" s="1"/>
  <c r="G144" i="2"/>
  <c r="F144" i="2"/>
  <c r="E144" i="2"/>
  <c r="D144" i="2"/>
  <c r="CN143" i="2"/>
  <c r="CN365" i="2" s="1"/>
  <c r="CM143" i="2"/>
  <c r="CM365" i="2" s="1"/>
  <c r="CL143" i="2"/>
  <c r="CL365" i="2" s="1"/>
  <c r="CK143" i="2"/>
  <c r="CK365" i="2" s="1"/>
  <c r="CI143" i="2"/>
  <c r="CI365" i="2" s="1"/>
  <c r="CH143" i="2"/>
  <c r="CH365" i="2" s="1"/>
  <c r="CG143" i="2"/>
  <c r="CG365" i="2" s="1"/>
  <c r="CF143" i="2"/>
  <c r="CF365" i="2" s="1"/>
  <c r="CD143" i="2"/>
  <c r="CD365" i="2" s="1"/>
  <c r="CC143" i="2"/>
  <c r="CC365" i="2" s="1"/>
  <c r="CB143" i="2"/>
  <c r="CB365" i="2" s="1"/>
  <c r="CA143" i="2"/>
  <c r="CA365" i="2" s="1"/>
  <c r="BY143" i="2"/>
  <c r="BY365" i="2" s="1"/>
  <c r="BX143" i="2"/>
  <c r="BX365" i="2" s="1"/>
  <c r="BW143" i="2"/>
  <c r="BW365" i="2" s="1"/>
  <c r="BV143" i="2"/>
  <c r="BV365" i="2" s="1"/>
  <c r="BT143" i="2"/>
  <c r="BT365" i="2" s="1"/>
  <c r="BS143" i="2"/>
  <c r="BS365" i="2" s="1"/>
  <c r="BR143" i="2"/>
  <c r="BR365" i="2" s="1"/>
  <c r="BQ143" i="2"/>
  <c r="BQ365" i="2" s="1"/>
  <c r="BO143" i="2"/>
  <c r="BO365" i="2" s="1"/>
  <c r="BN143" i="2"/>
  <c r="BN365" i="2" s="1"/>
  <c r="BM143" i="2"/>
  <c r="BM365" i="2" s="1"/>
  <c r="BL143" i="2"/>
  <c r="BL365" i="2" s="1"/>
  <c r="BJ143" i="2"/>
  <c r="BJ365" i="2" s="1"/>
  <c r="BI143" i="2"/>
  <c r="BI365" i="2" s="1"/>
  <c r="BH143" i="2"/>
  <c r="BH365" i="2" s="1"/>
  <c r="BG143" i="2"/>
  <c r="BG365" i="2" s="1"/>
  <c r="BE143" i="2"/>
  <c r="BE365" i="2" s="1"/>
  <c r="BD143" i="2"/>
  <c r="BD365" i="2" s="1"/>
  <c r="BC143" i="2"/>
  <c r="BC365" i="2" s="1"/>
  <c r="BB143" i="2"/>
  <c r="BB365" i="2" s="1"/>
  <c r="AZ143" i="2"/>
  <c r="AZ365" i="2" s="1"/>
  <c r="AY143" i="2"/>
  <c r="AY365" i="2" s="1"/>
  <c r="AX143" i="2"/>
  <c r="AX365" i="2" s="1"/>
  <c r="AW143" i="2"/>
  <c r="AW365" i="2" s="1"/>
  <c r="AU143" i="2"/>
  <c r="AU365" i="2" s="1"/>
  <c r="AT143" i="2"/>
  <c r="AT365" i="2" s="1"/>
  <c r="AS143" i="2"/>
  <c r="AS365" i="2" s="1"/>
  <c r="AR143" i="2"/>
  <c r="AR365" i="2" s="1"/>
  <c r="AP143" i="2"/>
  <c r="AP365" i="2" s="1"/>
  <c r="AO143" i="2"/>
  <c r="AO365" i="2" s="1"/>
  <c r="AN143" i="2"/>
  <c r="AN365" i="2" s="1"/>
  <c r="AM143" i="2"/>
  <c r="AM365" i="2" s="1"/>
  <c r="AK143" i="2"/>
  <c r="AK365" i="2" s="1"/>
  <c r="AJ143" i="2"/>
  <c r="AJ365" i="2" s="1"/>
  <c r="AI143" i="2"/>
  <c r="AI365" i="2" s="1"/>
  <c r="AH143" i="2"/>
  <c r="AH365" i="2" s="1"/>
  <c r="AF143" i="2"/>
  <c r="AF365" i="2" s="1"/>
  <c r="AE143" i="2"/>
  <c r="AE365" i="2" s="1"/>
  <c r="AD143" i="2"/>
  <c r="AD365" i="2" s="1"/>
  <c r="AC143" i="2"/>
  <c r="AC365" i="2" s="1"/>
  <c r="AA143" i="2"/>
  <c r="AA365" i="2" s="1"/>
  <c r="Z143" i="2"/>
  <c r="Z365" i="2" s="1"/>
  <c r="Y143" i="2"/>
  <c r="Y365" i="2" s="1"/>
  <c r="X143" i="2"/>
  <c r="X365" i="2" s="1"/>
  <c r="V143" i="2"/>
  <c r="V365" i="2" s="1"/>
  <c r="U143" i="2"/>
  <c r="U365" i="2" s="1"/>
  <c r="T143" i="2"/>
  <c r="T365" i="2" s="1"/>
  <c r="S143" i="2"/>
  <c r="S365" i="2" s="1"/>
  <c r="Q143" i="2"/>
  <c r="Q365" i="2" s="1"/>
  <c r="P143" i="2"/>
  <c r="P365" i="2" s="1"/>
  <c r="O143" i="2"/>
  <c r="O365" i="2" s="1"/>
  <c r="N143" i="2"/>
  <c r="N365" i="2" s="1"/>
  <c r="L143" i="2"/>
  <c r="L365" i="2" s="1"/>
  <c r="K143" i="2"/>
  <c r="K365" i="2" s="1"/>
  <c r="J143" i="2"/>
  <c r="J365" i="2" s="1"/>
  <c r="I143" i="2"/>
  <c r="I365" i="2" s="1"/>
  <c r="G143" i="2"/>
  <c r="F143" i="2"/>
  <c r="E143" i="2"/>
  <c r="D143" i="2"/>
  <c r="CN142" i="2"/>
  <c r="CN364" i="2" s="1"/>
  <c r="CM142" i="2"/>
  <c r="CM364" i="2" s="1"/>
  <c r="CL142" i="2"/>
  <c r="CL364" i="2" s="1"/>
  <c r="CK142" i="2"/>
  <c r="CK364" i="2" s="1"/>
  <c r="CI142" i="2"/>
  <c r="CI364" i="2" s="1"/>
  <c r="CH142" i="2"/>
  <c r="CH364" i="2" s="1"/>
  <c r="CG142" i="2"/>
  <c r="CG364" i="2" s="1"/>
  <c r="CF142" i="2"/>
  <c r="CF364" i="2" s="1"/>
  <c r="CD142" i="2"/>
  <c r="CD364" i="2" s="1"/>
  <c r="CC142" i="2"/>
  <c r="CC364" i="2" s="1"/>
  <c r="CB142" i="2"/>
  <c r="CB364" i="2" s="1"/>
  <c r="CA142" i="2"/>
  <c r="CA364" i="2" s="1"/>
  <c r="BY142" i="2"/>
  <c r="BY364" i="2" s="1"/>
  <c r="BX142" i="2"/>
  <c r="BX364" i="2" s="1"/>
  <c r="BW142" i="2"/>
  <c r="BW364" i="2" s="1"/>
  <c r="BV142" i="2"/>
  <c r="BV364" i="2" s="1"/>
  <c r="BT142" i="2"/>
  <c r="BT364" i="2" s="1"/>
  <c r="BS142" i="2"/>
  <c r="BS364" i="2" s="1"/>
  <c r="BR142" i="2"/>
  <c r="BR364" i="2" s="1"/>
  <c r="BQ142" i="2"/>
  <c r="BQ364" i="2" s="1"/>
  <c r="BO142" i="2"/>
  <c r="BO364" i="2" s="1"/>
  <c r="BN142" i="2"/>
  <c r="BN364" i="2" s="1"/>
  <c r="BM142" i="2"/>
  <c r="BM364" i="2" s="1"/>
  <c r="BL142" i="2"/>
  <c r="BL364" i="2" s="1"/>
  <c r="BJ142" i="2"/>
  <c r="BJ364" i="2" s="1"/>
  <c r="BI142" i="2"/>
  <c r="BI364" i="2" s="1"/>
  <c r="BH142" i="2"/>
  <c r="BH364" i="2" s="1"/>
  <c r="BG142" i="2"/>
  <c r="BG364" i="2" s="1"/>
  <c r="BE142" i="2"/>
  <c r="BE364" i="2" s="1"/>
  <c r="BD142" i="2"/>
  <c r="BD364" i="2" s="1"/>
  <c r="BC142" i="2"/>
  <c r="BC364" i="2" s="1"/>
  <c r="BB142" i="2"/>
  <c r="BB364" i="2" s="1"/>
  <c r="AZ142" i="2"/>
  <c r="AZ364" i="2" s="1"/>
  <c r="AY142" i="2"/>
  <c r="AY364" i="2" s="1"/>
  <c r="AX142" i="2"/>
  <c r="AX364" i="2" s="1"/>
  <c r="AW142" i="2"/>
  <c r="AW364" i="2" s="1"/>
  <c r="AU142" i="2"/>
  <c r="AU364" i="2" s="1"/>
  <c r="AT142" i="2"/>
  <c r="AT364" i="2" s="1"/>
  <c r="AS142" i="2"/>
  <c r="AS364" i="2" s="1"/>
  <c r="AR142" i="2"/>
  <c r="AR364" i="2" s="1"/>
  <c r="AP142" i="2"/>
  <c r="AP364" i="2" s="1"/>
  <c r="AO142" i="2"/>
  <c r="AO364" i="2" s="1"/>
  <c r="AN142" i="2"/>
  <c r="AN364" i="2" s="1"/>
  <c r="AM142" i="2"/>
  <c r="AM364" i="2" s="1"/>
  <c r="AK142" i="2"/>
  <c r="AK364" i="2" s="1"/>
  <c r="AJ142" i="2"/>
  <c r="AJ364" i="2" s="1"/>
  <c r="AI142" i="2"/>
  <c r="AI364" i="2" s="1"/>
  <c r="AH142" i="2"/>
  <c r="AH364" i="2" s="1"/>
  <c r="AF142" i="2"/>
  <c r="AF364" i="2" s="1"/>
  <c r="AE142" i="2"/>
  <c r="AE364" i="2" s="1"/>
  <c r="AD142" i="2"/>
  <c r="AD364" i="2" s="1"/>
  <c r="AC142" i="2"/>
  <c r="AC364" i="2" s="1"/>
  <c r="AA142" i="2"/>
  <c r="AA364" i="2" s="1"/>
  <c r="Z142" i="2"/>
  <c r="Z364" i="2" s="1"/>
  <c r="Y142" i="2"/>
  <c r="Y364" i="2" s="1"/>
  <c r="X142" i="2"/>
  <c r="X364" i="2" s="1"/>
  <c r="V142" i="2"/>
  <c r="V364" i="2" s="1"/>
  <c r="U142" i="2"/>
  <c r="U364" i="2" s="1"/>
  <c r="T142" i="2"/>
  <c r="T364" i="2" s="1"/>
  <c r="S142" i="2"/>
  <c r="S364" i="2" s="1"/>
  <c r="Q142" i="2"/>
  <c r="Q364" i="2" s="1"/>
  <c r="P142" i="2"/>
  <c r="P364" i="2" s="1"/>
  <c r="O142" i="2"/>
  <c r="O364" i="2" s="1"/>
  <c r="N142" i="2"/>
  <c r="N364" i="2" s="1"/>
  <c r="L142" i="2"/>
  <c r="L364" i="2" s="1"/>
  <c r="K142" i="2"/>
  <c r="K364" i="2" s="1"/>
  <c r="J142" i="2"/>
  <c r="J364" i="2" s="1"/>
  <c r="I142" i="2"/>
  <c r="I364" i="2" s="1"/>
  <c r="G142" i="2"/>
  <c r="F142" i="2"/>
  <c r="E142" i="2"/>
  <c r="D142" i="2"/>
  <c r="CN141" i="2"/>
  <c r="CN363" i="2" s="1"/>
  <c r="CM141" i="2"/>
  <c r="CM363" i="2" s="1"/>
  <c r="CL141" i="2"/>
  <c r="CL363" i="2" s="1"/>
  <c r="CK141" i="2"/>
  <c r="CK363" i="2" s="1"/>
  <c r="CI141" i="2"/>
  <c r="CI363" i="2" s="1"/>
  <c r="CH141" i="2"/>
  <c r="CH363" i="2" s="1"/>
  <c r="CG141" i="2"/>
  <c r="CG363" i="2" s="1"/>
  <c r="CF141" i="2"/>
  <c r="CF363" i="2" s="1"/>
  <c r="CD141" i="2"/>
  <c r="CD363" i="2" s="1"/>
  <c r="CC141" i="2"/>
  <c r="CC363" i="2" s="1"/>
  <c r="CB141" i="2"/>
  <c r="CB363" i="2" s="1"/>
  <c r="CA141" i="2"/>
  <c r="CA363" i="2" s="1"/>
  <c r="BY141" i="2"/>
  <c r="BY363" i="2" s="1"/>
  <c r="BX141" i="2"/>
  <c r="BX363" i="2" s="1"/>
  <c r="BW141" i="2"/>
  <c r="BW363" i="2" s="1"/>
  <c r="BV141" i="2"/>
  <c r="BV363" i="2" s="1"/>
  <c r="BT141" i="2"/>
  <c r="BT363" i="2" s="1"/>
  <c r="BS141" i="2"/>
  <c r="BS363" i="2" s="1"/>
  <c r="BR141" i="2"/>
  <c r="BR363" i="2" s="1"/>
  <c r="BQ141" i="2"/>
  <c r="BQ363" i="2" s="1"/>
  <c r="BO141" i="2"/>
  <c r="BO363" i="2" s="1"/>
  <c r="BN141" i="2"/>
  <c r="BN363" i="2" s="1"/>
  <c r="BM141" i="2"/>
  <c r="BM363" i="2" s="1"/>
  <c r="BL141" i="2"/>
  <c r="BL363" i="2" s="1"/>
  <c r="BJ141" i="2"/>
  <c r="BJ363" i="2" s="1"/>
  <c r="BI141" i="2"/>
  <c r="BI363" i="2" s="1"/>
  <c r="BH141" i="2"/>
  <c r="BH363" i="2" s="1"/>
  <c r="BG141" i="2"/>
  <c r="BG363" i="2" s="1"/>
  <c r="BE141" i="2"/>
  <c r="BE363" i="2" s="1"/>
  <c r="BD141" i="2"/>
  <c r="BD363" i="2" s="1"/>
  <c r="BC141" i="2"/>
  <c r="BC363" i="2" s="1"/>
  <c r="BB141" i="2"/>
  <c r="BB363" i="2" s="1"/>
  <c r="AZ141" i="2"/>
  <c r="AZ363" i="2" s="1"/>
  <c r="AY141" i="2"/>
  <c r="AY363" i="2" s="1"/>
  <c r="AX141" i="2"/>
  <c r="AX363" i="2" s="1"/>
  <c r="AW141" i="2"/>
  <c r="AW363" i="2" s="1"/>
  <c r="AU141" i="2"/>
  <c r="AU363" i="2" s="1"/>
  <c r="AT141" i="2"/>
  <c r="AT363" i="2" s="1"/>
  <c r="AS141" i="2"/>
  <c r="AS363" i="2" s="1"/>
  <c r="AR141" i="2"/>
  <c r="AR363" i="2" s="1"/>
  <c r="AP141" i="2"/>
  <c r="AP363" i="2" s="1"/>
  <c r="AO141" i="2"/>
  <c r="AO363" i="2" s="1"/>
  <c r="AN141" i="2"/>
  <c r="AN363" i="2" s="1"/>
  <c r="AM141" i="2"/>
  <c r="AM363" i="2" s="1"/>
  <c r="AK141" i="2"/>
  <c r="AK363" i="2" s="1"/>
  <c r="AJ141" i="2"/>
  <c r="AJ363" i="2" s="1"/>
  <c r="AI141" i="2"/>
  <c r="AI363" i="2" s="1"/>
  <c r="AH141" i="2"/>
  <c r="AH363" i="2" s="1"/>
  <c r="AF141" i="2"/>
  <c r="AF363" i="2" s="1"/>
  <c r="AE141" i="2"/>
  <c r="AE363" i="2" s="1"/>
  <c r="AD141" i="2"/>
  <c r="AD363" i="2" s="1"/>
  <c r="AC141" i="2"/>
  <c r="AC363" i="2" s="1"/>
  <c r="AA141" i="2"/>
  <c r="AA363" i="2" s="1"/>
  <c r="Z141" i="2"/>
  <c r="Z363" i="2" s="1"/>
  <c r="Y141" i="2"/>
  <c r="Y363" i="2" s="1"/>
  <c r="X141" i="2"/>
  <c r="X363" i="2" s="1"/>
  <c r="V141" i="2"/>
  <c r="V363" i="2" s="1"/>
  <c r="U141" i="2"/>
  <c r="U363" i="2" s="1"/>
  <c r="T141" i="2"/>
  <c r="T363" i="2" s="1"/>
  <c r="S141" i="2"/>
  <c r="S363" i="2" s="1"/>
  <c r="Q141" i="2"/>
  <c r="Q363" i="2" s="1"/>
  <c r="P141" i="2"/>
  <c r="P363" i="2" s="1"/>
  <c r="O141" i="2"/>
  <c r="O363" i="2" s="1"/>
  <c r="N141" i="2"/>
  <c r="N363" i="2" s="1"/>
  <c r="L141" i="2"/>
  <c r="L363" i="2" s="1"/>
  <c r="K141" i="2"/>
  <c r="K363" i="2" s="1"/>
  <c r="J141" i="2"/>
  <c r="J363" i="2" s="1"/>
  <c r="I141" i="2"/>
  <c r="I363" i="2" s="1"/>
  <c r="G141" i="2"/>
  <c r="F141" i="2"/>
  <c r="E141" i="2"/>
  <c r="D141" i="2"/>
  <c r="CN140" i="2"/>
  <c r="CN362" i="2" s="1"/>
  <c r="CM140" i="2"/>
  <c r="CM362" i="2" s="1"/>
  <c r="CL140" i="2"/>
  <c r="CL362" i="2" s="1"/>
  <c r="CK140" i="2"/>
  <c r="CK362" i="2" s="1"/>
  <c r="CI140" i="2"/>
  <c r="CI362" i="2" s="1"/>
  <c r="CH140" i="2"/>
  <c r="CH362" i="2" s="1"/>
  <c r="CG140" i="2"/>
  <c r="CG362" i="2" s="1"/>
  <c r="CF140" i="2"/>
  <c r="CF362" i="2" s="1"/>
  <c r="CD140" i="2"/>
  <c r="CD362" i="2" s="1"/>
  <c r="CC140" i="2"/>
  <c r="CC362" i="2" s="1"/>
  <c r="CB140" i="2"/>
  <c r="CB362" i="2" s="1"/>
  <c r="CA140" i="2"/>
  <c r="CA362" i="2" s="1"/>
  <c r="BY140" i="2"/>
  <c r="BY362" i="2" s="1"/>
  <c r="BX140" i="2"/>
  <c r="BX362" i="2" s="1"/>
  <c r="BW140" i="2"/>
  <c r="BW362" i="2" s="1"/>
  <c r="BV140" i="2"/>
  <c r="BV362" i="2" s="1"/>
  <c r="BT140" i="2"/>
  <c r="BT362" i="2" s="1"/>
  <c r="BS140" i="2"/>
  <c r="BS362" i="2" s="1"/>
  <c r="BR140" i="2"/>
  <c r="BR362" i="2" s="1"/>
  <c r="BQ140" i="2"/>
  <c r="BQ362" i="2" s="1"/>
  <c r="BO140" i="2"/>
  <c r="BO362" i="2" s="1"/>
  <c r="BN140" i="2"/>
  <c r="BN362" i="2" s="1"/>
  <c r="BM140" i="2"/>
  <c r="BM362" i="2" s="1"/>
  <c r="BL140" i="2"/>
  <c r="BL362" i="2" s="1"/>
  <c r="BJ140" i="2"/>
  <c r="BJ362" i="2" s="1"/>
  <c r="BI140" i="2"/>
  <c r="BI362" i="2" s="1"/>
  <c r="BH140" i="2"/>
  <c r="BH362" i="2" s="1"/>
  <c r="BG140" i="2"/>
  <c r="BG362" i="2" s="1"/>
  <c r="BE140" i="2"/>
  <c r="BE362" i="2" s="1"/>
  <c r="BD140" i="2"/>
  <c r="BD362" i="2" s="1"/>
  <c r="BC140" i="2"/>
  <c r="BC362" i="2" s="1"/>
  <c r="BB140" i="2"/>
  <c r="BB362" i="2" s="1"/>
  <c r="AZ140" i="2"/>
  <c r="AZ362" i="2" s="1"/>
  <c r="AY140" i="2"/>
  <c r="AY362" i="2" s="1"/>
  <c r="AX140" i="2"/>
  <c r="AX362" i="2" s="1"/>
  <c r="AW140" i="2"/>
  <c r="AW362" i="2" s="1"/>
  <c r="AU140" i="2"/>
  <c r="AU362" i="2" s="1"/>
  <c r="AT140" i="2"/>
  <c r="AT362" i="2" s="1"/>
  <c r="AS140" i="2"/>
  <c r="AS362" i="2" s="1"/>
  <c r="AR140" i="2"/>
  <c r="AR362" i="2" s="1"/>
  <c r="AP140" i="2"/>
  <c r="AP362" i="2" s="1"/>
  <c r="AO140" i="2"/>
  <c r="AO362" i="2" s="1"/>
  <c r="AN140" i="2"/>
  <c r="AN362" i="2" s="1"/>
  <c r="AM140" i="2"/>
  <c r="AM362" i="2" s="1"/>
  <c r="AK140" i="2"/>
  <c r="AK362" i="2" s="1"/>
  <c r="AJ140" i="2"/>
  <c r="AJ362" i="2" s="1"/>
  <c r="AI140" i="2"/>
  <c r="AI362" i="2" s="1"/>
  <c r="AH140" i="2"/>
  <c r="AH362" i="2" s="1"/>
  <c r="AF140" i="2"/>
  <c r="AF362" i="2" s="1"/>
  <c r="AE140" i="2"/>
  <c r="AE362" i="2" s="1"/>
  <c r="AD140" i="2"/>
  <c r="AD362" i="2" s="1"/>
  <c r="AC140" i="2"/>
  <c r="AC362" i="2" s="1"/>
  <c r="AA140" i="2"/>
  <c r="AA362" i="2" s="1"/>
  <c r="Z140" i="2"/>
  <c r="Z362" i="2" s="1"/>
  <c r="Y140" i="2"/>
  <c r="Y362" i="2" s="1"/>
  <c r="X140" i="2"/>
  <c r="X362" i="2" s="1"/>
  <c r="V140" i="2"/>
  <c r="V362" i="2" s="1"/>
  <c r="U140" i="2"/>
  <c r="U362" i="2" s="1"/>
  <c r="T140" i="2"/>
  <c r="T362" i="2" s="1"/>
  <c r="S140" i="2"/>
  <c r="S362" i="2" s="1"/>
  <c r="Q140" i="2"/>
  <c r="Q362" i="2" s="1"/>
  <c r="P140" i="2"/>
  <c r="P362" i="2" s="1"/>
  <c r="O140" i="2"/>
  <c r="O362" i="2" s="1"/>
  <c r="N140" i="2"/>
  <c r="N362" i="2" s="1"/>
  <c r="L140" i="2"/>
  <c r="L362" i="2" s="1"/>
  <c r="K140" i="2"/>
  <c r="K362" i="2" s="1"/>
  <c r="J140" i="2"/>
  <c r="J362" i="2" s="1"/>
  <c r="I140" i="2"/>
  <c r="I362" i="2" s="1"/>
  <c r="G140" i="2"/>
  <c r="F140" i="2"/>
  <c r="E140" i="2"/>
  <c r="D140" i="2"/>
  <c r="CN139" i="2"/>
  <c r="CN361" i="2" s="1"/>
  <c r="CM139" i="2"/>
  <c r="CM361" i="2" s="1"/>
  <c r="CL139" i="2"/>
  <c r="CL361" i="2" s="1"/>
  <c r="CK139" i="2"/>
  <c r="CK361" i="2" s="1"/>
  <c r="CI139" i="2"/>
  <c r="CI361" i="2" s="1"/>
  <c r="CH139" i="2"/>
  <c r="CH361" i="2" s="1"/>
  <c r="CG139" i="2"/>
  <c r="CG361" i="2" s="1"/>
  <c r="CF139" i="2"/>
  <c r="CF361" i="2" s="1"/>
  <c r="CD139" i="2"/>
  <c r="CD361" i="2" s="1"/>
  <c r="CC139" i="2"/>
  <c r="CC361" i="2" s="1"/>
  <c r="CB139" i="2"/>
  <c r="CB361" i="2" s="1"/>
  <c r="CA139" i="2"/>
  <c r="CA361" i="2" s="1"/>
  <c r="BY139" i="2"/>
  <c r="BY361" i="2" s="1"/>
  <c r="BX139" i="2"/>
  <c r="BX361" i="2" s="1"/>
  <c r="BW139" i="2"/>
  <c r="BW361" i="2" s="1"/>
  <c r="BV139" i="2"/>
  <c r="BV361" i="2" s="1"/>
  <c r="BT139" i="2"/>
  <c r="BT361" i="2" s="1"/>
  <c r="BS139" i="2"/>
  <c r="BS361" i="2" s="1"/>
  <c r="BR139" i="2"/>
  <c r="BR361" i="2" s="1"/>
  <c r="BQ139" i="2"/>
  <c r="BQ361" i="2" s="1"/>
  <c r="BO139" i="2"/>
  <c r="BO361" i="2" s="1"/>
  <c r="BN139" i="2"/>
  <c r="BN361" i="2" s="1"/>
  <c r="BM139" i="2"/>
  <c r="BM361" i="2" s="1"/>
  <c r="BL139" i="2"/>
  <c r="BL361" i="2" s="1"/>
  <c r="BJ139" i="2"/>
  <c r="BJ361" i="2" s="1"/>
  <c r="BI139" i="2"/>
  <c r="BI361" i="2" s="1"/>
  <c r="BH139" i="2"/>
  <c r="BH361" i="2" s="1"/>
  <c r="BG139" i="2"/>
  <c r="BG361" i="2" s="1"/>
  <c r="BE139" i="2"/>
  <c r="BE361" i="2" s="1"/>
  <c r="BD139" i="2"/>
  <c r="BD361" i="2" s="1"/>
  <c r="BC139" i="2"/>
  <c r="BC361" i="2" s="1"/>
  <c r="BB139" i="2"/>
  <c r="BB361" i="2" s="1"/>
  <c r="AZ139" i="2"/>
  <c r="AZ361" i="2" s="1"/>
  <c r="AY139" i="2"/>
  <c r="AY361" i="2" s="1"/>
  <c r="AX139" i="2"/>
  <c r="AX361" i="2" s="1"/>
  <c r="AW139" i="2"/>
  <c r="AW361" i="2" s="1"/>
  <c r="AU139" i="2"/>
  <c r="AU361" i="2" s="1"/>
  <c r="AT139" i="2"/>
  <c r="AT361" i="2" s="1"/>
  <c r="AS139" i="2"/>
  <c r="AS361" i="2" s="1"/>
  <c r="AR139" i="2"/>
  <c r="AR361" i="2" s="1"/>
  <c r="AP139" i="2"/>
  <c r="AP361" i="2" s="1"/>
  <c r="AO139" i="2"/>
  <c r="AO361" i="2" s="1"/>
  <c r="AN139" i="2"/>
  <c r="AN361" i="2" s="1"/>
  <c r="AM139" i="2"/>
  <c r="AM361" i="2" s="1"/>
  <c r="AK139" i="2"/>
  <c r="AK361" i="2" s="1"/>
  <c r="AJ139" i="2"/>
  <c r="AJ361" i="2" s="1"/>
  <c r="AI139" i="2"/>
  <c r="AI361" i="2" s="1"/>
  <c r="AH139" i="2"/>
  <c r="AH361" i="2" s="1"/>
  <c r="AF139" i="2"/>
  <c r="AF361" i="2" s="1"/>
  <c r="AE139" i="2"/>
  <c r="AE361" i="2" s="1"/>
  <c r="AD139" i="2"/>
  <c r="AD361" i="2" s="1"/>
  <c r="AC139" i="2"/>
  <c r="AC361" i="2" s="1"/>
  <c r="AA139" i="2"/>
  <c r="AA361" i="2" s="1"/>
  <c r="Z139" i="2"/>
  <c r="Z361" i="2" s="1"/>
  <c r="Y139" i="2"/>
  <c r="Y361" i="2" s="1"/>
  <c r="X139" i="2"/>
  <c r="X361" i="2" s="1"/>
  <c r="V139" i="2"/>
  <c r="V361" i="2" s="1"/>
  <c r="U139" i="2"/>
  <c r="U361" i="2" s="1"/>
  <c r="T139" i="2"/>
  <c r="T361" i="2" s="1"/>
  <c r="S139" i="2"/>
  <c r="S361" i="2" s="1"/>
  <c r="Q139" i="2"/>
  <c r="Q361" i="2" s="1"/>
  <c r="P139" i="2"/>
  <c r="P361" i="2" s="1"/>
  <c r="O139" i="2"/>
  <c r="O361" i="2" s="1"/>
  <c r="N139" i="2"/>
  <c r="N361" i="2" s="1"/>
  <c r="L139" i="2"/>
  <c r="L361" i="2" s="1"/>
  <c r="K139" i="2"/>
  <c r="K361" i="2" s="1"/>
  <c r="J139" i="2"/>
  <c r="J361" i="2" s="1"/>
  <c r="I139" i="2"/>
  <c r="I361" i="2" s="1"/>
  <c r="G139" i="2"/>
  <c r="F139" i="2"/>
  <c r="E139" i="2"/>
  <c r="D139" i="2"/>
  <c r="CN138" i="2"/>
  <c r="CN360" i="2" s="1"/>
  <c r="CM138" i="2"/>
  <c r="CM360" i="2" s="1"/>
  <c r="CL138" i="2"/>
  <c r="CL360" i="2" s="1"/>
  <c r="CK138" i="2"/>
  <c r="CK360" i="2" s="1"/>
  <c r="CI138" i="2"/>
  <c r="CI360" i="2" s="1"/>
  <c r="CH138" i="2"/>
  <c r="CH360" i="2" s="1"/>
  <c r="CG138" i="2"/>
  <c r="CG360" i="2" s="1"/>
  <c r="CF138" i="2"/>
  <c r="CF360" i="2" s="1"/>
  <c r="CD138" i="2"/>
  <c r="CD360" i="2" s="1"/>
  <c r="CC138" i="2"/>
  <c r="CC360" i="2" s="1"/>
  <c r="CB138" i="2"/>
  <c r="CB360" i="2" s="1"/>
  <c r="CA138" i="2"/>
  <c r="CA360" i="2" s="1"/>
  <c r="BY138" i="2"/>
  <c r="BY360" i="2" s="1"/>
  <c r="BX138" i="2"/>
  <c r="BX360" i="2" s="1"/>
  <c r="BW138" i="2"/>
  <c r="BW360" i="2" s="1"/>
  <c r="BV138" i="2"/>
  <c r="BV360" i="2" s="1"/>
  <c r="BT138" i="2"/>
  <c r="BT360" i="2" s="1"/>
  <c r="BS138" i="2"/>
  <c r="BS360" i="2" s="1"/>
  <c r="BR138" i="2"/>
  <c r="BR360" i="2" s="1"/>
  <c r="BQ138" i="2"/>
  <c r="BQ360" i="2" s="1"/>
  <c r="BO138" i="2"/>
  <c r="BO360" i="2" s="1"/>
  <c r="BN138" i="2"/>
  <c r="BN360" i="2" s="1"/>
  <c r="BM138" i="2"/>
  <c r="BM360" i="2" s="1"/>
  <c r="BL138" i="2"/>
  <c r="BL360" i="2" s="1"/>
  <c r="BJ138" i="2"/>
  <c r="BJ360" i="2" s="1"/>
  <c r="BI138" i="2"/>
  <c r="BI360" i="2" s="1"/>
  <c r="BH138" i="2"/>
  <c r="BH360" i="2" s="1"/>
  <c r="BG138" i="2"/>
  <c r="BG360" i="2" s="1"/>
  <c r="BE138" i="2"/>
  <c r="BE360" i="2" s="1"/>
  <c r="BD138" i="2"/>
  <c r="BD360" i="2" s="1"/>
  <c r="BC138" i="2"/>
  <c r="BC360" i="2" s="1"/>
  <c r="BB138" i="2"/>
  <c r="BB360" i="2" s="1"/>
  <c r="AZ138" i="2"/>
  <c r="AY138" i="2"/>
  <c r="AX138" i="2"/>
  <c r="AW138" i="2"/>
  <c r="AU138" i="2"/>
  <c r="AT138" i="2"/>
  <c r="AS138" i="2"/>
  <c r="AR138" i="2"/>
  <c r="AP138" i="2"/>
  <c r="AO138" i="2"/>
  <c r="AN138" i="2"/>
  <c r="AM138" i="2"/>
  <c r="AK138" i="2"/>
  <c r="AJ138" i="2"/>
  <c r="AI138" i="2"/>
  <c r="AH138" i="2"/>
  <c r="AF138" i="2"/>
  <c r="AE138" i="2"/>
  <c r="AD138" i="2"/>
  <c r="AC138" i="2"/>
  <c r="AA138" i="2"/>
  <c r="Z138" i="2"/>
  <c r="Y138" i="2"/>
  <c r="X138" i="2"/>
  <c r="V138" i="2"/>
  <c r="U138" i="2"/>
  <c r="T138" i="2"/>
  <c r="S138" i="2"/>
  <c r="Q138" i="2"/>
  <c r="P138" i="2"/>
  <c r="O138" i="2"/>
  <c r="N138" i="2"/>
  <c r="L138" i="2"/>
  <c r="K138" i="2"/>
  <c r="J138" i="2"/>
  <c r="I138" i="2"/>
  <c r="G138" i="2"/>
  <c r="F138" i="2"/>
  <c r="E138" i="2"/>
  <c r="D138" i="2"/>
  <c r="CN137" i="2"/>
  <c r="CM137" i="2"/>
  <c r="CL137" i="2"/>
  <c r="CK137" i="2"/>
  <c r="CI137" i="2"/>
  <c r="CH137" i="2"/>
  <c r="CG137" i="2"/>
  <c r="CF137" i="2"/>
  <c r="CD137" i="2"/>
  <c r="CC137" i="2"/>
  <c r="CB137" i="2"/>
  <c r="CA137" i="2"/>
  <c r="BY137" i="2"/>
  <c r="BX137" i="2"/>
  <c r="BW137" i="2"/>
  <c r="BV137" i="2"/>
  <c r="BT137" i="2"/>
  <c r="BS137" i="2"/>
  <c r="BR137" i="2"/>
  <c r="BQ137" i="2"/>
  <c r="BO137" i="2"/>
  <c r="BN137" i="2"/>
  <c r="BM137" i="2"/>
  <c r="BL137" i="2"/>
  <c r="BJ137" i="2"/>
  <c r="BI137" i="2"/>
  <c r="BH137" i="2"/>
  <c r="BG137" i="2"/>
  <c r="BE137" i="2"/>
  <c r="BD137" i="2"/>
  <c r="BC137" i="2"/>
  <c r="BB137" i="2"/>
  <c r="AZ137" i="2"/>
  <c r="AY137" i="2"/>
  <c r="AX137" i="2"/>
  <c r="AW137" i="2"/>
  <c r="AU137" i="2"/>
  <c r="AT137" i="2"/>
  <c r="AS137" i="2"/>
  <c r="AR137" i="2"/>
  <c r="AP137" i="2"/>
  <c r="AO137" i="2"/>
  <c r="AN137" i="2"/>
  <c r="AM137" i="2"/>
  <c r="AK137" i="2"/>
  <c r="AJ137" i="2"/>
  <c r="AI137" i="2"/>
  <c r="AH137" i="2"/>
  <c r="AF137" i="2"/>
  <c r="AE137" i="2"/>
  <c r="AD137" i="2"/>
  <c r="AC137" i="2"/>
  <c r="AA137" i="2"/>
  <c r="Z137" i="2"/>
  <c r="Y137" i="2"/>
  <c r="X137" i="2"/>
  <c r="V137" i="2"/>
  <c r="U137" i="2"/>
  <c r="T137" i="2"/>
  <c r="S137" i="2"/>
  <c r="Q137" i="2"/>
  <c r="P137" i="2"/>
  <c r="O137" i="2"/>
  <c r="N137" i="2"/>
  <c r="L137" i="2"/>
  <c r="K137" i="2"/>
  <c r="J137" i="2"/>
  <c r="I137" i="2"/>
  <c r="G137" i="2"/>
  <c r="F137" i="2"/>
  <c r="E137" i="2"/>
  <c r="D137" i="2"/>
  <c r="CN136" i="2"/>
  <c r="CM136" i="2"/>
  <c r="CL136" i="2"/>
  <c r="CK136" i="2"/>
  <c r="CI136" i="2"/>
  <c r="CH136" i="2"/>
  <c r="CG136" i="2"/>
  <c r="CF136" i="2"/>
  <c r="CD136" i="2"/>
  <c r="CC136" i="2"/>
  <c r="CB136" i="2"/>
  <c r="CA136" i="2"/>
  <c r="BY136" i="2"/>
  <c r="BX136" i="2"/>
  <c r="BW136" i="2"/>
  <c r="BV136" i="2"/>
  <c r="BT136" i="2"/>
  <c r="BS136" i="2"/>
  <c r="BR136" i="2"/>
  <c r="BQ136" i="2"/>
  <c r="BO136" i="2"/>
  <c r="BN136" i="2"/>
  <c r="BM136" i="2"/>
  <c r="BL136" i="2"/>
  <c r="BJ136" i="2"/>
  <c r="BI136" i="2"/>
  <c r="BH136" i="2"/>
  <c r="BG136" i="2"/>
  <c r="BE136" i="2"/>
  <c r="BD136" i="2"/>
  <c r="BC136" i="2"/>
  <c r="BB136" i="2"/>
  <c r="AZ136" i="2"/>
  <c r="AY136" i="2"/>
  <c r="AX136" i="2"/>
  <c r="AW136" i="2"/>
  <c r="AU136" i="2"/>
  <c r="AT136" i="2"/>
  <c r="AS136" i="2"/>
  <c r="AR136" i="2"/>
  <c r="AP136" i="2"/>
  <c r="AO136" i="2"/>
  <c r="AN136" i="2"/>
  <c r="AM136" i="2"/>
  <c r="AK136" i="2"/>
  <c r="AJ136" i="2"/>
  <c r="AI136" i="2"/>
  <c r="AH136" i="2"/>
  <c r="AF136" i="2"/>
  <c r="AE136" i="2"/>
  <c r="AD136" i="2"/>
  <c r="AC136" i="2"/>
  <c r="AA136" i="2"/>
  <c r="Z136" i="2"/>
  <c r="Y136" i="2"/>
  <c r="X136" i="2"/>
  <c r="V136" i="2"/>
  <c r="U136" i="2"/>
  <c r="T136" i="2"/>
  <c r="S136" i="2"/>
  <c r="Q136" i="2"/>
  <c r="P136" i="2"/>
  <c r="O136" i="2"/>
  <c r="N136" i="2"/>
  <c r="L136" i="2"/>
  <c r="K136" i="2"/>
  <c r="J136" i="2"/>
  <c r="I136" i="2"/>
  <c r="G136" i="2"/>
  <c r="F136" i="2"/>
  <c r="E136" i="2"/>
  <c r="D136" i="2"/>
  <c r="CN135" i="2"/>
  <c r="CM135" i="2"/>
  <c r="CL135" i="2"/>
  <c r="CK135" i="2"/>
  <c r="CI135" i="2"/>
  <c r="CH135" i="2"/>
  <c r="CG135" i="2"/>
  <c r="CF135" i="2"/>
  <c r="CD135" i="2"/>
  <c r="CC135" i="2"/>
  <c r="CB135" i="2"/>
  <c r="CA135" i="2"/>
  <c r="BY135" i="2"/>
  <c r="BX135" i="2"/>
  <c r="BW135" i="2"/>
  <c r="BV135" i="2"/>
  <c r="BT135" i="2"/>
  <c r="BS135" i="2"/>
  <c r="BR135" i="2"/>
  <c r="BQ135" i="2"/>
  <c r="BO135" i="2"/>
  <c r="BN135" i="2"/>
  <c r="BM135" i="2"/>
  <c r="BL135" i="2"/>
  <c r="BJ135" i="2"/>
  <c r="BI135" i="2"/>
  <c r="BH135" i="2"/>
  <c r="BG135" i="2"/>
  <c r="BE135" i="2"/>
  <c r="BD135" i="2"/>
  <c r="BC135" i="2"/>
  <c r="BB135" i="2"/>
  <c r="AZ135" i="2"/>
  <c r="AY135" i="2"/>
  <c r="AX135" i="2"/>
  <c r="AW135" i="2"/>
  <c r="AU135" i="2"/>
  <c r="AT135" i="2"/>
  <c r="AS135" i="2"/>
  <c r="AR135" i="2"/>
  <c r="AP135" i="2"/>
  <c r="AO135" i="2"/>
  <c r="AN135" i="2"/>
  <c r="AM135" i="2"/>
  <c r="AK135" i="2"/>
  <c r="AJ135" i="2"/>
  <c r="AI135" i="2"/>
  <c r="AH135" i="2"/>
  <c r="AF135" i="2"/>
  <c r="AE135" i="2"/>
  <c r="AD135" i="2"/>
  <c r="AC135" i="2"/>
  <c r="AA135" i="2"/>
  <c r="Z135" i="2"/>
  <c r="Y135" i="2"/>
  <c r="X135" i="2"/>
  <c r="V135" i="2"/>
  <c r="U135" i="2"/>
  <c r="T135" i="2"/>
  <c r="S135" i="2"/>
  <c r="Q135" i="2"/>
  <c r="P135" i="2"/>
  <c r="O135" i="2"/>
  <c r="N135" i="2"/>
  <c r="L135" i="2"/>
  <c r="K135" i="2"/>
  <c r="J135" i="2"/>
  <c r="I135" i="2"/>
  <c r="G135" i="2"/>
  <c r="F135" i="2"/>
  <c r="E135" i="2"/>
  <c r="D135" i="2"/>
  <c r="D505" i="2" s="1"/>
  <c r="CN134" i="2"/>
  <c r="CM134" i="2"/>
  <c r="CL134" i="2"/>
  <c r="CK134" i="2"/>
  <c r="CI134" i="2"/>
  <c r="CH134" i="2"/>
  <c r="CG134" i="2"/>
  <c r="CF134" i="2"/>
  <c r="CD134" i="2"/>
  <c r="CC134" i="2"/>
  <c r="CB134" i="2"/>
  <c r="CA134" i="2"/>
  <c r="BY134" i="2"/>
  <c r="BX134" i="2"/>
  <c r="BW134" i="2"/>
  <c r="BV134" i="2"/>
  <c r="BT134" i="2"/>
  <c r="BS134" i="2"/>
  <c r="BR134" i="2"/>
  <c r="BQ134" i="2"/>
  <c r="BO134" i="2"/>
  <c r="BN134" i="2"/>
  <c r="BM134" i="2"/>
  <c r="BL134" i="2"/>
  <c r="BJ134" i="2"/>
  <c r="BI134" i="2"/>
  <c r="BH134" i="2"/>
  <c r="BG134" i="2"/>
  <c r="BE134" i="2"/>
  <c r="BD134" i="2"/>
  <c r="BC134" i="2"/>
  <c r="BB134" i="2"/>
  <c r="AZ134" i="2"/>
  <c r="AY134" i="2"/>
  <c r="AX134" i="2"/>
  <c r="AW134" i="2"/>
  <c r="AU134" i="2"/>
  <c r="AT134" i="2"/>
  <c r="AS134" i="2"/>
  <c r="AR134" i="2"/>
  <c r="AP134" i="2"/>
  <c r="AO134" i="2"/>
  <c r="AN134" i="2"/>
  <c r="AM134" i="2"/>
  <c r="AK134" i="2"/>
  <c r="AJ134" i="2"/>
  <c r="AI134" i="2"/>
  <c r="AH134" i="2"/>
  <c r="AF134" i="2"/>
  <c r="AE134" i="2"/>
  <c r="AD134" i="2"/>
  <c r="AC134" i="2"/>
  <c r="AA134" i="2"/>
  <c r="Z134" i="2"/>
  <c r="Y134" i="2"/>
  <c r="X134" i="2"/>
  <c r="V134" i="2"/>
  <c r="U134" i="2"/>
  <c r="T134" i="2"/>
  <c r="S134" i="2"/>
  <c r="Q134" i="2"/>
  <c r="P134" i="2"/>
  <c r="O134" i="2"/>
  <c r="N134" i="2"/>
  <c r="L134" i="2"/>
  <c r="K134" i="2"/>
  <c r="J134" i="2"/>
  <c r="I134" i="2"/>
  <c r="G134" i="2"/>
  <c r="F134" i="2"/>
  <c r="E134" i="2"/>
  <c r="D134" i="2"/>
  <c r="CN133" i="2"/>
  <c r="CM133" i="2"/>
  <c r="CL133" i="2"/>
  <c r="CK133" i="2"/>
  <c r="CI133" i="2"/>
  <c r="CH133" i="2"/>
  <c r="CG133" i="2"/>
  <c r="CF133" i="2"/>
  <c r="CD133" i="2"/>
  <c r="CC133" i="2"/>
  <c r="CB133" i="2"/>
  <c r="CA133" i="2"/>
  <c r="BY133" i="2"/>
  <c r="BX133" i="2"/>
  <c r="BW133" i="2"/>
  <c r="BV133" i="2"/>
  <c r="BT133" i="2"/>
  <c r="BS133" i="2"/>
  <c r="BR133" i="2"/>
  <c r="BQ133" i="2"/>
  <c r="BO133" i="2"/>
  <c r="BN133" i="2"/>
  <c r="BM133" i="2"/>
  <c r="BL133" i="2"/>
  <c r="BJ133" i="2"/>
  <c r="BI133" i="2"/>
  <c r="BH133" i="2"/>
  <c r="BG133" i="2"/>
  <c r="BE133" i="2"/>
  <c r="BD133" i="2"/>
  <c r="BC133" i="2"/>
  <c r="BB133" i="2"/>
  <c r="AZ133" i="2"/>
  <c r="AY133" i="2"/>
  <c r="AX133" i="2"/>
  <c r="AW133" i="2"/>
  <c r="AU133" i="2"/>
  <c r="AT133" i="2"/>
  <c r="AS133" i="2"/>
  <c r="AR133" i="2"/>
  <c r="AP133" i="2"/>
  <c r="AO133" i="2"/>
  <c r="AN133" i="2"/>
  <c r="AM133" i="2"/>
  <c r="AK133" i="2"/>
  <c r="AJ133" i="2"/>
  <c r="AI133" i="2"/>
  <c r="AH133" i="2"/>
  <c r="AF133" i="2"/>
  <c r="AE133" i="2"/>
  <c r="AD133" i="2"/>
  <c r="AC133" i="2"/>
  <c r="AA133" i="2"/>
  <c r="Z133" i="2"/>
  <c r="Y133" i="2"/>
  <c r="X133" i="2"/>
  <c r="V133" i="2"/>
  <c r="U133" i="2"/>
  <c r="T133" i="2"/>
  <c r="S133" i="2"/>
  <c r="Q133" i="2"/>
  <c r="P133" i="2"/>
  <c r="O133" i="2"/>
  <c r="N133" i="2"/>
  <c r="L133" i="2"/>
  <c r="K133" i="2"/>
  <c r="J133" i="2"/>
  <c r="I133" i="2"/>
  <c r="G133" i="2"/>
  <c r="F133" i="2"/>
  <c r="E133" i="2"/>
  <c r="D133" i="2"/>
  <c r="CN132" i="2"/>
  <c r="CM132" i="2"/>
  <c r="CL132" i="2"/>
  <c r="CK132" i="2"/>
  <c r="CI132" i="2"/>
  <c r="CH132" i="2"/>
  <c r="CG132" i="2"/>
  <c r="CF132" i="2"/>
  <c r="CD132" i="2"/>
  <c r="CC132" i="2"/>
  <c r="CB132" i="2"/>
  <c r="CA132" i="2"/>
  <c r="BY132" i="2"/>
  <c r="BX132" i="2"/>
  <c r="BW132" i="2"/>
  <c r="BV132" i="2"/>
  <c r="BT132" i="2"/>
  <c r="BS132" i="2"/>
  <c r="BR132" i="2"/>
  <c r="BQ132" i="2"/>
  <c r="BO132" i="2"/>
  <c r="BN132" i="2"/>
  <c r="BM132" i="2"/>
  <c r="BL132" i="2"/>
  <c r="BJ132" i="2"/>
  <c r="BI132" i="2"/>
  <c r="BH132" i="2"/>
  <c r="BG132" i="2"/>
  <c r="BE132" i="2"/>
  <c r="BD132" i="2"/>
  <c r="BC132" i="2"/>
  <c r="BB132" i="2"/>
  <c r="AZ132" i="2"/>
  <c r="AY132" i="2"/>
  <c r="AX132" i="2"/>
  <c r="AW132" i="2"/>
  <c r="AU132" i="2"/>
  <c r="AT132" i="2"/>
  <c r="AS132" i="2"/>
  <c r="AR132" i="2"/>
  <c r="AP132" i="2"/>
  <c r="AO132" i="2"/>
  <c r="AN132" i="2"/>
  <c r="AM132" i="2"/>
  <c r="AK132" i="2"/>
  <c r="AJ132" i="2"/>
  <c r="AI132" i="2"/>
  <c r="AH132" i="2"/>
  <c r="AF132" i="2"/>
  <c r="AE132" i="2"/>
  <c r="AD132" i="2"/>
  <c r="AC132" i="2"/>
  <c r="AA132" i="2"/>
  <c r="Z132" i="2"/>
  <c r="Y132" i="2"/>
  <c r="X132" i="2"/>
  <c r="V132" i="2"/>
  <c r="U132" i="2"/>
  <c r="T132" i="2"/>
  <c r="S132" i="2"/>
  <c r="Q132" i="2"/>
  <c r="P132" i="2"/>
  <c r="O132" i="2"/>
  <c r="N132" i="2"/>
  <c r="L132" i="2"/>
  <c r="K132" i="2"/>
  <c r="J132" i="2"/>
  <c r="I132" i="2"/>
  <c r="G132" i="2"/>
  <c r="F132" i="2"/>
  <c r="E132" i="2"/>
  <c r="D132" i="2"/>
  <c r="CN131" i="2"/>
  <c r="CM131" i="2"/>
  <c r="CL131" i="2"/>
  <c r="CK131" i="2"/>
  <c r="CI131" i="2"/>
  <c r="CH131" i="2"/>
  <c r="CG131" i="2"/>
  <c r="CF131" i="2"/>
  <c r="CD131" i="2"/>
  <c r="CC131" i="2"/>
  <c r="CB131" i="2"/>
  <c r="CA131" i="2"/>
  <c r="BY131" i="2"/>
  <c r="BX131" i="2"/>
  <c r="BW131" i="2"/>
  <c r="BV131" i="2"/>
  <c r="BT131" i="2"/>
  <c r="BS131" i="2"/>
  <c r="BR131" i="2"/>
  <c r="BQ131" i="2"/>
  <c r="BO131" i="2"/>
  <c r="BN131" i="2"/>
  <c r="BM131" i="2"/>
  <c r="BL131" i="2"/>
  <c r="BJ131" i="2"/>
  <c r="BI131" i="2"/>
  <c r="BH131" i="2"/>
  <c r="BG131" i="2"/>
  <c r="BE131" i="2"/>
  <c r="BD131" i="2"/>
  <c r="BC131" i="2"/>
  <c r="BB131" i="2"/>
  <c r="AZ131" i="2"/>
  <c r="AY131" i="2"/>
  <c r="AX131" i="2"/>
  <c r="AW131" i="2"/>
  <c r="AU131" i="2"/>
  <c r="AT131" i="2"/>
  <c r="AS131" i="2"/>
  <c r="AR131" i="2"/>
  <c r="AP131" i="2"/>
  <c r="AO131" i="2"/>
  <c r="AN131" i="2"/>
  <c r="AM131" i="2"/>
  <c r="AK131" i="2"/>
  <c r="AJ131" i="2"/>
  <c r="AI131" i="2"/>
  <c r="AH131" i="2"/>
  <c r="AF131" i="2"/>
  <c r="AE131" i="2"/>
  <c r="AD131" i="2"/>
  <c r="AC131" i="2"/>
  <c r="AA131" i="2"/>
  <c r="Z131" i="2"/>
  <c r="Y131" i="2"/>
  <c r="X131" i="2"/>
  <c r="V131" i="2"/>
  <c r="U131" i="2"/>
  <c r="T131" i="2"/>
  <c r="S131" i="2"/>
  <c r="Q131" i="2"/>
  <c r="P131" i="2"/>
  <c r="O131" i="2"/>
  <c r="N131" i="2"/>
  <c r="L131" i="2"/>
  <c r="K131" i="2"/>
  <c r="J131" i="2"/>
  <c r="I131" i="2"/>
  <c r="G131" i="2"/>
  <c r="F131" i="2"/>
  <c r="E131" i="2"/>
  <c r="D131" i="2"/>
  <c r="D501" i="2" s="1"/>
  <c r="CN130" i="2"/>
  <c r="CM130" i="2"/>
  <c r="CL130" i="2"/>
  <c r="CK130" i="2"/>
  <c r="CI130" i="2"/>
  <c r="CH130" i="2"/>
  <c r="CG130" i="2"/>
  <c r="CF130" i="2"/>
  <c r="CD130" i="2"/>
  <c r="CC130" i="2"/>
  <c r="CB130" i="2"/>
  <c r="CA130" i="2"/>
  <c r="BY130" i="2"/>
  <c r="BX130" i="2"/>
  <c r="BW130" i="2"/>
  <c r="BV130" i="2"/>
  <c r="BT130" i="2"/>
  <c r="BS130" i="2"/>
  <c r="BR130" i="2"/>
  <c r="BQ130" i="2"/>
  <c r="BO130" i="2"/>
  <c r="BN130" i="2"/>
  <c r="BM130" i="2"/>
  <c r="BL130" i="2"/>
  <c r="BJ130" i="2"/>
  <c r="BI130" i="2"/>
  <c r="BH130" i="2"/>
  <c r="BG130" i="2"/>
  <c r="BE130" i="2"/>
  <c r="BD130" i="2"/>
  <c r="BC130" i="2"/>
  <c r="BB130" i="2"/>
  <c r="AZ130" i="2"/>
  <c r="AY130" i="2"/>
  <c r="AX130" i="2"/>
  <c r="AW130" i="2"/>
  <c r="AU130" i="2"/>
  <c r="AT130" i="2"/>
  <c r="AS130" i="2"/>
  <c r="AR130" i="2"/>
  <c r="AP130" i="2"/>
  <c r="AO130" i="2"/>
  <c r="AN130" i="2"/>
  <c r="AM130" i="2"/>
  <c r="AK130" i="2"/>
  <c r="AJ130" i="2"/>
  <c r="AI130" i="2"/>
  <c r="AH130" i="2"/>
  <c r="AF130" i="2"/>
  <c r="AE130" i="2"/>
  <c r="AD130" i="2"/>
  <c r="AC130" i="2"/>
  <c r="AA130" i="2"/>
  <c r="Z130" i="2"/>
  <c r="Y130" i="2"/>
  <c r="X130" i="2"/>
  <c r="V130" i="2"/>
  <c r="U130" i="2"/>
  <c r="T130" i="2"/>
  <c r="S130" i="2"/>
  <c r="Q130" i="2"/>
  <c r="P130" i="2"/>
  <c r="O130" i="2"/>
  <c r="N130" i="2"/>
  <c r="L130" i="2"/>
  <c r="K130" i="2"/>
  <c r="J130" i="2"/>
  <c r="I130" i="2"/>
  <c r="G130" i="2"/>
  <c r="F130" i="2"/>
  <c r="E130" i="2"/>
  <c r="D130" i="2"/>
  <c r="CN129" i="2"/>
  <c r="CM129" i="2"/>
  <c r="CL129" i="2"/>
  <c r="CK129" i="2"/>
  <c r="CI129" i="2"/>
  <c r="CH129" i="2"/>
  <c r="CG129" i="2"/>
  <c r="CF129" i="2"/>
  <c r="CD129" i="2"/>
  <c r="CC129" i="2"/>
  <c r="CB129" i="2"/>
  <c r="CA129" i="2"/>
  <c r="BY129" i="2"/>
  <c r="BX129" i="2"/>
  <c r="BW129" i="2"/>
  <c r="BV129" i="2"/>
  <c r="BT129" i="2"/>
  <c r="BS129" i="2"/>
  <c r="BR129" i="2"/>
  <c r="BQ129" i="2"/>
  <c r="BO129" i="2"/>
  <c r="BN129" i="2"/>
  <c r="BM129" i="2"/>
  <c r="BL129" i="2"/>
  <c r="BJ129" i="2"/>
  <c r="BI129" i="2"/>
  <c r="BH129" i="2"/>
  <c r="BG129" i="2"/>
  <c r="BE129" i="2"/>
  <c r="BD129" i="2"/>
  <c r="BC129" i="2"/>
  <c r="BB129" i="2"/>
  <c r="AZ129" i="2"/>
  <c r="AY129" i="2"/>
  <c r="AX129" i="2"/>
  <c r="AW129" i="2"/>
  <c r="AU129" i="2"/>
  <c r="AT129" i="2"/>
  <c r="AS129" i="2"/>
  <c r="AR129" i="2"/>
  <c r="AP129" i="2"/>
  <c r="AO129" i="2"/>
  <c r="AN129" i="2"/>
  <c r="AM129" i="2"/>
  <c r="AK129" i="2"/>
  <c r="AJ129" i="2"/>
  <c r="AI129" i="2"/>
  <c r="AH129" i="2"/>
  <c r="AF129" i="2"/>
  <c r="AE129" i="2"/>
  <c r="AD129" i="2"/>
  <c r="AC129" i="2"/>
  <c r="AA129" i="2"/>
  <c r="Z129" i="2"/>
  <c r="Y129" i="2"/>
  <c r="X129" i="2"/>
  <c r="V129" i="2"/>
  <c r="U129" i="2"/>
  <c r="T129" i="2"/>
  <c r="S129" i="2"/>
  <c r="Q129" i="2"/>
  <c r="P129" i="2"/>
  <c r="O129" i="2"/>
  <c r="N129" i="2"/>
  <c r="L129" i="2"/>
  <c r="K129" i="2"/>
  <c r="J129" i="2"/>
  <c r="I129" i="2"/>
  <c r="G129" i="2"/>
  <c r="F129" i="2"/>
  <c r="E129" i="2"/>
  <c r="D129" i="2"/>
  <c r="CN128" i="2"/>
  <c r="CM128" i="2"/>
  <c r="CL128" i="2"/>
  <c r="CK128" i="2"/>
  <c r="CI128" i="2"/>
  <c r="CH128" i="2"/>
  <c r="CG128" i="2"/>
  <c r="CF128" i="2"/>
  <c r="CD128" i="2"/>
  <c r="CC128" i="2"/>
  <c r="CB128" i="2"/>
  <c r="CA128" i="2"/>
  <c r="BY128" i="2"/>
  <c r="BX128" i="2"/>
  <c r="BW128" i="2"/>
  <c r="BV128" i="2"/>
  <c r="BT128" i="2"/>
  <c r="BS128" i="2"/>
  <c r="BR128" i="2"/>
  <c r="BQ128" i="2"/>
  <c r="BO128" i="2"/>
  <c r="BN128" i="2"/>
  <c r="BM128" i="2"/>
  <c r="BL128" i="2"/>
  <c r="BJ128" i="2"/>
  <c r="BI128" i="2"/>
  <c r="BH128" i="2"/>
  <c r="BG128" i="2"/>
  <c r="BE128" i="2"/>
  <c r="BD128" i="2"/>
  <c r="BC128" i="2"/>
  <c r="BB128" i="2"/>
  <c r="AZ128" i="2"/>
  <c r="AY128" i="2"/>
  <c r="AX128" i="2"/>
  <c r="AW128" i="2"/>
  <c r="AU128" i="2"/>
  <c r="AT128" i="2"/>
  <c r="AS128" i="2"/>
  <c r="AR128" i="2"/>
  <c r="AP128" i="2"/>
  <c r="AO128" i="2"/>
  <c r="AN128" i="2"/>
  <c r="AM128" i="2"/>
  <c r="AK128" i="2"/>
  <c r="AJ128" i="2"/>
  <c r="AI128" i="2"/>
  <c r="AH128" i="2"/>
  <c r="AF128" i="2"/>
  <c r="AE128" i="2"/>
  <c r="AD128" i="2"/>
  <c r="AC128" i="2"/>
  <c r="AA128" i="2"/>
  <c r="Z128" i="2"/>
  <c r="Y128" i="2"/>
  <c r="X128" i="2"/>
  <c r="V128" i="2"/>
  <c r="U128" i="2"/>
  <c r="T128" i="2"/>
  <c r="S128" i="2"/>
  <c r="Q128" i="2"/>
  <c r="P128" i="2"/>
  <c r="O128" i="2"/>
  <c r="N128" i="2"/>
  <c r="L128" i="2"/>
  <c r="K128" i="2"/>
  <c r="J128" i="2"/>
  <c r="I128" i="2"/>
  <c r="G128" i="2"/>
  <c r="F128" i="2"/>
  <c r="E128" i="2"/>
  <c r="D128" i="2"/>
  <c r="CN127" i="2"/>
  <c r="CM127" i="2"/>
  <c r="CL127" i="2"/>
  <c r="CK127" i="2"/>
  <c r="CI127" i="2"/>
  <c r="CH127" i="2"/>
  <c r="CG127" i="2"/>
  <c r="CF127" i="2"/>
  <c r="CD127" i="2"/>
  <c r="CC127" i="2"/>
  <c r="CB127" i="2"/>
  <c r="CA127" i="2"/>
  <c r="BY127" i="2"/>
  <c r="BX127" i="2"/>
  <c r="BW127" i="2"/>
  <c r="BV127" i="2"/>
  <c r="BT127" i="2"/>
  <c r="BS127" i="2"/>
  <c r="BR127" i="2"/>
  <c r="BQ127" i="2"/>
  <c r="BO127" i="2"/>
  <c r="BN127" i="2"/>
  <c r="BM127" i="2"/>
  <c r="BL127" i="2"/>
  <c r="BJ127" i="2"/>
  <c r="BI127" i="2"/>
  <c r="BH127" i="2"/>
  <c r="BG127" i="2"/>
  <c r="BE127" i="2"/>
  <c r="BD127" i="2"/>
  <c r="BC127" i="2"/>
  <c r="BB127" i="2"/>
  <c r="AZ127" i="2"/>
  <c r="AY127" i="2"/>
  <c r="AX127" i="2"/>
  <c r="AW127" i="2"/>
  <c r="AU127" i="2"/>
  <c r="AT127" i="2"/>
  <c r="AS127" i="2"/>
  <c r="AR127" i="2"/>
  <c r="AP127" i="2"/>
  <c r="AO127" i="2"/>
  <c r="AN127" i="2"/>
  <c r="AM127" i="2"/>
  <c r="AK127" i="2"/>
  <c r="AJ127" i="2"/>
  <c r="AI127" i="2"/>
  <c r="AH127" i="2"/>
  <c r="AF127" i="2"/>
  <c r="AE127" i="2"/>
  <c r="AD127" i="2"/>
  <c r="AC127" i="2"/>
  <c r="AA127" i="2"/>
  <c r="Z127" i="2"/>
  <c r="Y127" i="2"/>
  <c r="X127" i="2"/>
  <c r="V127" i="2"/>
  <c r="U127" i="2"/>
  <c r="T127" i="2"/>
  <c r="S127" i="2"/>
  <c r="Q127" i="2"/>
  <c r="P127" i="2"/>
  <c r="O127" i="2"/>
  <c r="N127" i="2"/>
  <c r="L127" i="2"/>
  <c r="K127" i="2"/>
  <c r="J127" i="2"/>
  <c r="I127" i="2"/>
  <c r="G127" i="2"/>
  <c r="F127" i="2"/>
  <c r="E127" i="2"/>
  <c r="D127" i="2"/>
  <c r="CN126" i="2"/>
  <c r="CM126" i="2"/>
  <c r="CL126" i="2"/>
  <c r="CK126" i="2"/>
  <c r="CI126" i="2"/>
  <c r="CH126" i="2"/>
  <c r="CG126" i="2"/>
  <c r="CF126" i="2"/>
  <c r="CD126" i="2"/>
  <c r="CC126" i="2"/>
  <c r="CB126" i="2"/>
  <c r="CA126" i="2"/>
  <c r="BY126" i="2"/>
  <c r="BX126" i="2"/>
  <c r="BW126" i="2"/>
  <c r="BV126" i="2"/>
  <c r="BT126" i="2"/>
  <c r="BS126" i="2"/>
  <c r="BR126" i="2"/>
  <c r="BQ126" i="2"/>
  <c r="BO126" i="2"/>
  <c r="BN126" i="2"/>
  <c r="BM126" i="2"/>
  <c r="BL126" i="2"/>
  <c r="BJ126" i="2"/>
  <c r="BI126" i="2"/>
  <c r="BH126" i="2"/>
  <c r="BG126" i="2"/>
  <c r="BE126" i="2"/>
  <c r="BD126" i="2"/>
  <c r="BC126" i="2"/>
  <c r="BB126" i="2"/>
  <c r="AZ126" i="2"/>
  <c r="AY126" i="2"/>
  <c r="AX126" i="2"/>
  <c r="AW126" i="2"/>
  <c r="AU126" i="2"/>
  <c r="AT126" i="2"/>
  <c r="AS126" i="2"/>
  <c r="AR126" i="2"/>
  <c r="AP126" i="2"/>
  <c r="AO126" i="2"/>
  <c r="AN126" i="2"/>
  <c r="AM126" i="2"/>
  <c r="AK126" i="2"/>
  <c r="AJ126" i="2"/>
  <c r="AI126" i="2"/>
  <c r="AH126" i="2"/>
  <c r="AF126" i="2"/>
  <c r="AE126" i="2"/>
  <c r="AD126" i="2"/>
  <c r="AC126" i="2"/>
  <c r="AA126" i="2"/>
  <c r="Z126" i="2"/>
  <c r="Y126" i="2"/>
  <c r="X126" i="2"/>
  <c r="V126" i="2"/>
  <c r="U126" i="2"/>
  <c r="T126" i="2"/>
  <c r="S126" i="2"/>
  <c r="Q126" i="2"/>
  <c r="P126" i="2"/>
  <c r="O126" i="2"/>
  <c r="N126" i="2"/>
  <c r="L126" i="2"/>
  <c r="K126" i="2"/>
  <c r="J126" i="2"/>
  <c r="I126" i="2"/>
  <c r="G126" i="2"/>
  <c r="F126" i="2"/>
  <c r="E126" i="2"/>
  <c r="D126" i="2"/>
  <c r="CN125" i="2"/>
  <c r="CM125" i="2"/>
  <c r="CL125" i="2"/>
  <c r="CK125" i="2"/>
  <c r="CI125" i="2"/>
  <c r="CH125" i="2"/>
  <c r="CG125" i="2"/>
  <c r="CF125" i="2"/>
  <c r="CD125" i="2"/>
  <c r="CC125" i="2"/>
  <c r="CB125" i="2"/>
  <c r="CA125" i="2"/>
  <c r="BY125" i="2"/>
  <c r="BX125" i="2"/>
  <c r="BW125" i="2"/>
  <c r="BV125" i="2"/>
  <c r="BT125" i="2"/>
  <c r="BS125" i="2"/>
  <c r="BR125" i="2"/>
  <c r="BQ125" i="2"/>
  <c r="BO125" i="2"/>
  <c r="BN125" i="2"/>
  <c r="BM125" i="2"/>
  <c r="BL125" i="2"/>
  <c r="BJ125" i="2"/>
  <c r="BI125" i="2"/>
  <c r="BH125" i="2"/>
  <c r="BG125" i="2"/>
  <c r="BE125" i="2"/>
  <c r="BD125" i="2"/>
  <c r="BC125" i="2"/>
  <c r="BB125" i="2"/>
  <c r="AZ125" i="2"/>
  <c r="AY125" i="2"/>
  <c r="AX125" i="2"/>
  <c r="AW125" i="2"/>
  <c r="AU125" i="2"/>
  <c r="AT125" i="2"/>
  <c r="AS125" i="2"/>
  <c r="AR125" i="2"/>
  <c r="AP125" i="2"/>
  <c r="AO125" i="2"/>
  <c r="AN125" i="2"/>
  <c r="AM125" i="2"/>
  <c r="AK125" i="2"/>
  <c r="AJ125" i="2"/>
  <c r="AI125" i="2"/>
  <c r="AH125" i="2"/>
  <c r="AF125" i="2"/>
  <c r="AE125" i="2"/>
  <c r="AD125" i="2"/>
  <c r="AC125" i="2"/>
  <c r="AA125" i="2"/>
  <c r="Z125" i="2"/>
  <c r="Y125" i="2"/>
  <c r="X125" i="2"/>
  <c r="V125" i="2"/>
  <c r="U125" i="2"/>
  <c r="T125" i="2"/>
  <c r="S125" i="2"/>
  <c r="Q125" i="2"/>
  <c r="P125" i="2"/>
  <c r="O125" i="2"/>
  <c r="N125" i="2"/>
  <c r="L125" i="2"/>
  <c r="K125" i="2"/>
  <c r="J125" i="2"/>
  <c r="I125" i="2"/>
  <c r="G125" i="2"/>
  <c r="F125" i="2"/>
  <c r="E125" i="2"/>
  <c r="D125" i="2"/>
  <c r="CN124" i="2"/>
  <c r="CM124" i="2"/>
  <c r="CL124" i="2"/>
  <c r="CK124" i="2"/>
  <c r="CI124" i="2"/>
  <c r="CH124" i="2"/>
  <c r="CG124" i="2"/>
  <c r="CF124" i="2"/>
  <c r="CD124" i="2"/>
  <c r="CC124" i="2"/>
  <c r="CB124" i="2"/>
  <c r="CA124" i="2"/>
  <c r="BY124" i="2"/>
  <c r="BX124" i="2"/>
  <c r="BW124" i="2"/>
  <c r="BV124" i="2"/>
  <c r="BT124" i="2"/>
  <c r="BS124" i="2"/>
  <c r="BR124" i="2"/>
  <c r="BQ124" i="2"/>
  <c r="BO124" i="2"/>
  <c r="BN124" i="2"/>
  <c r="BM124" i="2"/>
  <c r="BL124" i="2"/>
  <c r="BJ124" i="2"/>
  <c r="BI124" i="2"/>
  <c r="BH124" i="2"/>
  <c r="BG124" i="2"/>
  <c r="BE124" i="2"/>
  <c r="BD124" i="2"/>
  <c r="BC124" i="2"/>
  <c r="BB124" i="2"/>
  <c r="AZ124" i="2"/>
  <c r="AY124" i="2"/>
  <c r="AX124" i="2"/>
  <c r="AW124" i="2"/>
  <c r="AU124" i="2"/>
  <c r="AT124" i="2"/>
  <c r="AS124" i="2"/>
  <c r="AR124" i="2"/>
  <c r="AP124" i="2"/>
  <c r="AO124" i="2"/>
  <c r="AN124" i="2"/>
  <c r="AM124" i="2"/>
  <c r="AK124" i="2"/>
  <c r="AJ124" i="2"/>
  <c r="AI124" i="2"/>
  <c r="AH124" i="2"/>
  <c r="AF124" i="2"/>
  <c r="AE124" i="2"/>
  <c r="AD124" i="2"/>
  <c r="AC124" i="2"/>
  <c r="AA124" i="2"/>
  <c r="Z124" i="2"/>
  <c r="Y124" i="2"/>
  <c r="X124" i="2"/>
  <c r="V124" i="2"/>
  <c r="U124" i="2"/>
  <c r="T124" i="2"/>
  <c r="S124" i="2"/>
  <c r="Q124" i="2"/>
  <c r="P124" i="2"/>
  <c r="O124" i="2"/>
  <c r="N124" i="2"/>
  <c r="L124" i="2"/>
  <c r="K124" i="2"/>
  <c r="J124" i="2"/>
  <c r="I124" i="2"/>
  <c r="G124" i="2"/>
  <c r="F124" i="2"/>
  <c r="E124" i="2"/>
  <c r="D124" i="2"/>
  <c r="D494" i="2" s="1"/>
  <c r="CN123" i="2"/>
  <c r="CM123" i="2"/>
  <c r="CL123" i="2"/>
  <c r="CK123" i="2"/>
  <c r="CI123" i="2"/>
  <c r="CH123" i="2"/>
  <c r="CG123" i="2"/>
  <c r="CF123" i="2"/>
  <c r="CD123" i="2"/>
  <c r="CC123" i="2"/>
  <c r="CB123" i="2"/>
  <c r="CA123" i="2"/>
  <c r="BY123" i="2"/>
  <c r="BX123" i="2"/>
  <c r="BW123" i="2"/>
  <c r="BV123" i="2"/>
  <c r="BT123" i="2"/>
  <c r="BS123" i="2"/>
  <c r="BR123" i="2"/>
  <c r="BQ123" i="2"/>
  <c r="BO123" i="2"/>
  <c r="BN123" i="2"/>
  <c r="BM123" i="2"/>
  <c r="BL123" i="2"/>
  <c r="BJ123" i="2"/>
  <c r="BI123" i="2"/>
  <c r="BH123" i="2"/>
  <c r="BG123" i="2"/>
  <c r="BE123" i="2"/>
  <c r="BD123" i="2"/>
  <c r="BC123" i="2"/>
  <c r="BB123" i="2"/>
  <c r="AZ123" i="2"/>
  <c r="AY123" i="2"/>
  <c r="AX123" i="2"/>
  <c r="AW123" i="2"/>
  <c r="AU123" i="2"/>
  <c r="AT123" i="2"/>
  <c r="AS123" i="2"/>
  <c r="AR123" i="2"/>
  <c r="AP123" i="2"/>
  <c r="AO123" i="2"/>
  <c r="AN123" i="2"/>
  <c r="AM123" i="2"/>
  <c r="AK123" i="2"/>
  <c r="AJ123" i="2"/>
  <c r="AI123" i="2"/>
  <c r="AH123" i="2"/>
  <c r="AF123" i="2"/>
  <c r="AE123" i="2"/>
  <c r="AD123" i="2"/>
  <c r="AC123" i="2"/>
  <c r="AA123" i="2"/>
  <c r="Z123" i="2"/>
  <c r="Y123" i="2"/>
  <c r="X123" i="2"/>
  <c r="V123" i="2"/>
  <c r="U123" i="2"/>
  <c r="T123" i="2"/>
  <c r="S123" i="2"/>
  <c r="Q123" i="2"/>
  <c r="P123" i="2"/>
  <c r="O123" i="2"/>
  <c r="N123" i="2"/>
  <c r="L123" i="2"/>
  <c r="K123" i="2"/>
  <c r="J123" i="2"/>
  <c r="I123" i="2"/>
  <c r="G123" i="2"/>
  <c r="F123" i="2"/>
  <c r="E123" i="2"/>
  <c r="D123" i="2"/>
  <c r="CN122" i="2"/>
  <c r="CM122" i="2"/>
  <c r="CL122" i="2"/>
  <c r="CK122" i="2"/>
  <c r="CI122" i="2"/>
  <c r="CH122" i="2"/>
  <c r="CG122" i="2"/>
  <c r="CF122" i="2"/>
  <c r="CD122" i="2"/>
  <c r="CC122" i="2"/>
  <c r="CB122" i="2"/>
  <c r="CA122" i="2"/>
  <c r="BY122" i="2"/>
  <c r="BX122" i="2"/>
  <c r="BW122" i="2"/>
  <c r="BV122" i="2"/>
  <c r="BT122" i="2"/>
  <c r="BS122" i="2"/>
  <c r="BR122" i="2"/>
  <c r="BQ122" i="2"/>
  <c r="BO122" i="2"/>
  <c r="BN122" i="2"/>
  <c r="BM122" i="2"/>
  <c r="BL122" i="2"/>
  <c r="BJ122" i="2"/>
  <c r="BJ492" i="2" s="1"/>
  <c r="BI122" i="2"/>
  <c r="BI492" i="2" s="1"/>
  <c r="BH122" i="2"/>
  <c r="BH492" i="2" s="1"/>
  <c r="BG122" i="2"/>
  <c r="BE122" i="2"/>
  <c r="BE492" i="2" s="1"/>
  <c r="BD122" i="2"/>
  <c r="BD492" i="2" s="1"/>
  <c r="BC122" i="2"/>
  <c r="BC492" i="2" s="1"/>
  <c r="BB122" i="2"/>
  <c r="AZ122" i="2"/>
  <c r="AZ492" i="2" s="1"/>
  <c r="AY122" i="2"/>
  <c r="AY492" i="2" s="1"/>
  <c r="AX122" i="2"/>
  <c r="AX492" i="2" s="1"/>
  <c r="AW122" i="2"/>
  <c r="AU122" i="2"/>
  <c r="AU492" i="2" s="1"/>
  <c r="AT122" i="2"/>
  <c r="AT492" i="2" s="1"/>
  <c r="AS122" i="2"/>
  <c r="AS492" i="2" s="1"/>
  <c r="AR122" i="2"/>
  <c r="AP122" i="2"/>
  <c r="AP492" i="2" s="1"/>
  <c r="AO122" i="2"/>
  <c r="AO492" i="2" s="1"/>
  <c r="AN122" i="2"/>
  <c r="AN492" i="2" s="1"/>
  <c r="AM122" i="2"/>
  <c r="AK122" i="2"/>
  <c r="AK492" i="2" s="1"/>
  <c r="AJ122" i="2"/>
  <c r="AJ492" i="2" s="1"/>
  <c r="AI122" i="2"/>
  <c r="AI492" i="2" s="1"/>
  <c r="AH122" i="2"/>
  <c r="AF122" i="2"/>
  <c r="AF492" i="2" s="1"/>
  <c r="AE122" i="2"/>
  <c r="AE492" i="2" s="1"/>
  <c r="AD122" i="2"/>
  <c r="AD492" i="2" s="1"/>
  <c r="AC122" i="2"/>
  <c r="AA122" i="2"/>
  <c r="AA492" i="2" s="1"/>
  <c r="Z122" i="2"/>
  <c r="Z492" i="2" s="1"/>
  <c r="Y122" i="2"/>
  <c r="Y492" i="2" s="1"/>
  <c r="X122" i="2"/>
  <c r="V122" i="2"/>
  <c r="V492" i="2" s="1"/>
  <c r="U122" i="2"/>
  <c r="U492" i="2" s="1"/>
  <c r="T122" i="2"/>
  <c r="T492" i="2" s="1"/>
  <c r="S122" i="2"/>
  <c r="Q122" i="2"/>
  <c r="Q492" i="2" s="1"/>
  <c r="P122" i="2"/>
  <c r="P492" i="2" s="1"/>
  <c r="O122" i="2"/>
  <c r="O492" i="2" s="1"/>
  <c r="N122" i="2"/>
  <c r="L122" i="2"/>
  <c r="L492" i="2" s="1"/>
  <c r="K122" i="2"/>
  <c r="K492" i="2" s="1"/>
  <c r="J122" i="2"/>
  <c r="J492" i="2" s="1"/>
  <c r="I122" i="2"/>
  <c r="G122" i="2"/>
  <c r="F122" i="2"/>
  <c r="E122" i="2"/>
  <c r="E492" i="2" s="1"/>
  <c r="D122" i="2"/>
  <c r="CN121" i="2"/>
  <c r="CM121" i="2"/>
  <c r="CL121" i="2"/>
  <c r="CK121" i="2"/>
  <c r="CI121" i="2"/>
  <c r="CH121" i="2"/>
  <c r="CG121" i="2"/>
  <c r="CF121" i="2"/>
  <c r="CD121" i="2"/>
  <c r="CC121" i="2"/>
  <c r="CB121" i="2"/>
  <c r="CA121" i="2"/>
  <c r="BY121" i="2"/>
  <c r="BX121" i="2"/>
  <c r="BW121" i="2"/>
  <c r="BV121" i="2"/>
  <c r="BT121" i="2"/>
  <c r="BS121" i="2"/>
  <c r="BR121" i="2"/>
  <c r="BQ121" i="2"/>
  <c r="BO121" i="2"/>
  <c r="BN121" i="2"/>
  <c r="BM121" i="2"/>
  <c r="BL121" i="2"/>
  <c r="BJ121" i="2"/>
  <c r="BI121" i="2"/>
  <c r="BH121" i="2"/>
  <c r="BG121" i="2"/>
  <c r="BE121" i="2"/>
  <c r="BD121" i="2"/>
  <c r="BC121" i="2"/>
  <c r="BB121" i="2"/>
  <c r="AZ121" i="2"/>
  <c r="AY121" i="2"/>
  <c r="AX121" i="2"/>
  <c r="AW121" i="2"/>
  <c r="AU121" i="2"/>
  <c r="AT121" i="2"/>
  <c r="AS121" i="2"/>
  <c r="AR121" i="2"/>
  <c r="AP121" i="2"/>
  <c r="AO121" i="2"/>
  <c r="AN121" i="2"/>
  <c r="AM121" i="2"/>
  <c r="AK121" i="2"/>
  <c r="AJ121" i="2"/>
  <c r="AI121" i="2"/>
  <c r="AH121" i="2"/>
  <c r="AF121" i="2"/>
  <c r="AE121" i="2"/>
  <c r="AD121" i="2"/>
  <c r="AC121" i="2"/>
  <c r="AA121" i="2"/>
  <c r="Z121" i="2"/>
  <c r="Y121" i="2"/>
  <c r="X121" i="2"/>
  <c r="V121" i="2"/>
  <c r="U121" i="2"/>
  <c r="T121" i="2"/>
  <c r="S121" i="2"/>
  <c r="Q121" i="2"/>
  <c r="P121" i="2"/>
  <c r="O121" i="2"/>
  <c r="N121" i="2"/>
  <c r="L121" i="2"/>
  <c r="K121" i="2"/>
  <c r="J121" i="2"/>
  <c r="I121" i="2"/>
  <c r="G121" i="2"/>
  <c r="F121" i="2"/>
  <c r="E121" i="2"/>
  <c r="D121" i="2"/>
  <c r="CN120" i="2"/>
  <c r="CN490" i="2" s="1"/>
  <c r="CM120" i="2"/>
  <c r="CM490" i="2" s="1"/>
  <c r="CL120" i="2"/>
  <c r="CL490" i="2" s="1"/>
  <c r="CK120" i="2"/>
  <c r="CI120" i="2"/>
  <c r="CI490" i="2" s="1"/>
  <c r="CH120" i="2"/>
  <c r="CH490" i="2" s="1"/>
  <c r="CG120" i="2"/>
  <c r="CG490" i="2" s="1"/>
  <c r="CF120" i="2"/>
  <c r="CD120" i="2"/>
  <c r="CD490" i="2" s="1"/>
  <c r="CC120" i="2"/>
  <c r="CC490" i="2" s="1"/>
  <c r="CB120" i="2"/>
  <c r="CB490" i="2" s="1"/>
  <c r="CA120" i="2"/>
  <c r="BY120" i="2"/>
  <c r="BY490" i="2" s="1"/>
  <c r="BX120" i="2"/>
  <c r="BX490" i="2" s="1"/>
  <c r="BW120" i="2"/>
  <c r="BW490" i="2" s="1"/>
  <c r="BV120" i="2"/>
  <c r="BT120" i="2"/>
  <c r="BT490" i="2" s="1"/>
  <c r="BS120" i="2"/>
  <c r="BS490" i="2" s="1"/>
  <c r="BR120" i="2"/>
  <c r="BR490" i="2" s="1"/>
  <c r="BQ120" i="2"/>
  <c r="BO120" i="2"/>
  <c r="BO490" i="2" s="1"/>
  <c r="BN120" i="2"/>
  <c r="BN490" i="2" s="1"/>
  <c r="BM120" i="2"/>
  <c r="BM490" i="2" s="1"/>
  <c r="BL120" i="2"/>
  <c r="BJ120" i="2"/>
  <c r="BJ490" i="2" s="1"/>
  <c r="BI120" i="2"/>
  <c r="BI490" i="2" s="1"/>
  <c r="BH120" i="2"/>
  <c r="BH490" i="2" s="1"/>
  <c r="BG120" i="2"/>
  <c r="BE120" i="2"/>
  <c r="BE490" i="2" s="1"/>
  <c r="BD120" i="2"/>
  <c r="BD490" i="2" s="1"/>
  <c r="BC120" i="2"/>
  <c r="BC490" i="2" s="1"/>
  <c r="BB120" i="2"/>
  <c r="AZ120" i="2"/>
  <c r="AZ490" i="2" s="1"/>
  <c r="AY120" i="2"/>
  <c r="AY490" i="2" s="1"/>
  <c r="AX120" i="2"/>
  <c r="AX490" i="2" s="1"/>
  <c r="AW120" i="2"/>
  <c r="AU120" i="2"/>
  <c r="AU490" i="2" s="1"/>
  <c r="AT120" i="2"/>
  <c r="AT490" i="2" s="1"/>
  <c r="AS120" i="2"/>
  <c r="AS490" i="2" s="1"/>
  <c r="AR120" i="2"/>
  <c r="AP120" i="2"/>
  <c r="AP490" i="2" s="1"/>
  <c r="AO120" i="2"/>
  <c r="AO490" i="2" s="1"/>
  <c r="AN120" i="2"/>
  <c r="AN490" i="2" s="1"/>
  <c r="AM120" i="2"/>
  <c r="AK120" i="2"/>
  <c r="AK490" i="2" s="1"/>
  <c r="AJ120" i="2"/>
  <c r="AJ490" i="2" s="1"/>
  <c r="AI120" i="2"/>
  <c r="AI490" i="2" s="1"/>
  <c r="AH120" i="2"/>
  <c r="AF120" i="2"/>
  <c r="AF490" i="2" s="1"/>
  <c r="AE120" i="2"/>
  <c r="AE490" i="2" s="1"/>
  <c r="AD120" i="2"/>
  <c r="AD490" i="2" s="1"/>
  <c r="AC120" i="2"/>
  <c r="AA120" i="2"/>
  <c r="AA490" i="2" s="1"/>
  <c r="Z120" i="2"/>
  <c r="Z490" i="2" s="1"/>
  <c r="Y120" i="2"/>
  <c r="Y490" i="2" s="1"/>
  <c r="X120" i="2"/>
  <c r="V120" i="2"/>
  <c r="V490" i="2" s="1"/>
  <c r="U120" i="2"/>
  <c r="U490" i="2" s="1"/>
  <c r="T120" i="2"/>
  <c r="T490" i="2" s="1"/>
  <c r="S120" i="2"/>
  <c r="Q120" i="2"/>
  <c r="Q490" i="2" s="1"/>
  <c r="P120" i="2"/>
  <c r="P490" i="2" s="1"/>
  <c r="O120" i="2"/>
  <c r="O490" i="2" s="1"/>
  <c r="N120" i="2"/>
  <c r="L120" i="2"/>
  <c r="L490" i="2" s="1"/>
  <c r="K120" i="2"/>
  <c r="K490" i="2" s="1"/>
  <c r="J120" i="2"/>
  <c r="J490" i="2" s="1"/>
  <c r="I120" i="2"/>
  <c r="G120" i="2"/>
  <c r="F120" i="2"/>
  <c r="E120" i="2"/>
  <c r="D120" i="2"/>
  <c r="CN119" i="2"/>
  <c r="CN489" i="2" s="1"/>
  <c r="CM119" i="2"/>
  <c r="CM489" i="2" s="1"/>
  <c r="CL119" i="2"/>
  <c r="CL489" i="2" s="1"/>
  <c r="CK119" i="2"/>
  <c r="CI119" i="2"/>
  <c r="CI489" i="2" s="1"/>
  <c r="CH119" i="2"/>
  <c r="CH489" i="2" s="1"/>
  <c r="CG119" i="2"/>
  <c r="CG489" i="2" s="1"/>
  <c r="CF119" i="2"/>
  <c r="CD119" i="2"/>
  <c r="CD489" i="2" s="1"/>
  <c r="CC119" i="2"/>
  <c r="CC489" i="2" s="1"/>
  <c r="CB119" i="2"/>
  <c r="CB489" i="2" s="1"/>
  <c r="CA119" i="2"/>
  <c r="BY119" i="2"/>
  <c r="BY489" i="2" s="1"/>
  <c r="BX119" i="2"/>
  <c r="BX489" i="2" s="1"/>
  <c r="BW119" i="2"/>
  <c r="BW489" i="2" s="1"/>
  <c r="BV119" i="2"/>
  <c r="BT119" i="2"/>
  <c r="BT489" i="2" s="1"/>
  <c r="BS119" i="2"/>
  <c r="BS489" i="2" s="1"/>
  <c r="BR119" i="2"/>
  <c r="BR489" i="2" s="1"/>
  <c r="BQ119" i="2"/>
  <c r="BO119" i="2"/>
  <c r="BO489" i="2" s="1"/>
  <c r="BN119" i="2"/>
  <c r="BN489" i="2" s="1"/>
  <c r="BM119" i="2"/>
  <c r="BM489" i="2" s="1"/>
  <c r="BL119" i="2"/>
  <c r="BJ119" i="2"/>
  <c r="BJ489" i="2" s="1"/>
  <c r="BI119" i="2"/>
  <c r="BI489" i="2" s="1"/>
  <c r="BH119" i="2"/>
  <c r="BH489" i="2" s="1"/>
  <c r="BG119" i="2"/>
  <c r="BE119" i="2"/>
  <c r="BE489" i="2" s="1"/>
  <c r="BD119" i="2"/>
  <c r="BD489" i="2" s="1"/>
  <c r="BC119" i="2"/>
  <c r="BC489" i="2" s="1"/>
  <c r="BB119" i="2"/>
  <c r="AZ119" i="2"/>
  <c r="AZ489" i="2" s="1"/>
  <c r="AY119" i="2"/>
  <c r="AY489" i="2" s="1"/>
  <c r="AX119" i="2"/>
  <c r="AX489" i="2" s="1"/>
  <c r="AW119" i="2"/>
  <c r="AU119" i="2"/>
  <c r="AU489" i="2" s="1"/>
  <c r="AT119" i="2"/>
  <c r="AT489" i="2" s="1"/>
  <c r="AS119" i="2"/>
  <c r="AS489" i="2" s="1"/>
  <c r="AR119" i="2"/>
  <c r="AP119" i="2"/>
  <c r="AP489" i="2" s="1"/>
  <c r="AO119" i="2"/>
  <c r="AO489" i="2" s="1"/>
  <c r="AN119" i="2"/>
  <c r="AN489" i="2" s="1"/>
  <c r="AM119" i="2"/>
  <c r="AK119" i="2"/>
  <c r="AK489" i="2" s="1"/>
  <c r="AJ119" i="2"/>
  <c r="AJ489" i="2" s="1"/>
  <c r="AI119" i="2"/>
  <c r="AI489" i="2" s="1"/>
  <c r="AH119" i="2"/>
  <c r="AF119" i="2"/>
  <c r="AF489" i="2" s="1"/>
  <c r="AE119" i="2"/>
  <c r="AE489" i="2" s="1"/>
  <c r="AD119" i="2"/>
  <c r="AD489" i="2" s="1"/>
  <c r="AC119" i="2"/>
  <c r="AA119" i="2"/>
  <c r="AA489" i="2" s="1"/>
  <c r="Z119" i="2"/>
  <c r="Z489" i="2" s="1"/>
  <c r="Y119" i="2"/>
  <c r="Y489" i="2" s="1"/>
  <c r="X119" i="2"/>
  <c r="V119" i="2"/>
  <c r="V489" i="2" s="1"/>
  <c r="U119" i="2"/>
  <c r="U489" i="2" s="1"/>
  <c r="T119" i="2"/>
  <c r="T489" i="2" s="1"/>
  <c r="S119" i="2"/>
  <c r="Q119" i="2"/>
  <c r="Q489" i="2" s="1"/>
  <c r="P119" i="2"/>
  <c r="P489" i="2" s="1"/>
  <c r="O119" i="2"/>
  <c r="O489" i="2" s="1"/>
  <c r="N119" i="2"/>
  <c r="L119" i="2"/>
  <c r="L489" i="2" s="1"/>
  <c r="K119" i="2"/>
  <c r="K489" i="2" s="1"/>
  <c r="J119" i="2"/>
  <c r="J489" i="2" s="1"/>
  <c r="I119" i="2"/>
  <c r="G119" i="2"/>
  <c r="F119" i="2"/>
  <c r="F489" i="2" s="1"/>
  <c r="E119" i="2"/>
  <c r="E489" i="2" s="1"/>
  <c r="D119" i="2"/>
  <c r="CN118" i="2"/>
  <c r="CN488" i="2" s="1"/>
  <c r="CM118" i="2"/>
  <c r="CM488" i="2" s="1"/>
  <c r="CL118" i="2"/>
  <c r="CL488" i="2" s="1"/>
  <c r="CK118" i="2"/>
  <c r="CI118" i="2"/>
  <c r="CI488" i="2" s="1"/>
  <c r="CH118" i="2"/>
  <c r="CH488" i="2" s="1"/>
  <c r="CG118" i="2"/>
  <c r="CG488" i="2" s="1"/>
  <c r="CF118" i="2"/>
  <c r="CD118" i="2"/>
  <c r="CD488" i="2" s="1"/>
  <c r="CC118" i="2"/>
  <c r="CC488" i="2" s="1"/>
  <c r="CB118" i="2"/>
  <c r="CB488" i="2" s="1"/>
  <c r="CA118" i="2"/>
  <c r="BY118" i="2"/>
  <c r="BY488" i="2" s="1"/>
  <c r="BX118" i="2"/>
  <c r="BX488" i="2" s="1"/>
  <c r="BW118" i="2"/>
  <c r="BW488" i="2" s="1"/>
  <c r="BV118" i="2"/>
  <c r="BT118" i="2"/>
  <c r="BT488" i="2" s="1"/>
  <c r="BS118" i="2"/>
  <c r="BS488" i="2" s="1"/>
  <c r="BR118" i="2"/>
  <c r="BR488" i="2" s="1"/>
  <c r="BQ118" i="2"/>
  <c r="BO118" i="2"/>
  <c r="BO488" i="2" s="1"/>
  <c r="BN118" i="2"/>
  <c r="BN488" i="2" s="1"/>
  <c r="BM118" i="2"/>
  <c r="BM488" i="2" s="1"/>
  <c r="BL118" i="2"/>
  <c r="BJ118" i="2"/>
  <c r="BJ488" i="2" s="1"/>
  <c r="BI118" i="2"/>
  <c r="BI488" i="2" s="1"/>
  <c r="BH118" i="2"/>
  <c r="BH488" i="2" s="1"/>
  <c r="BG118" i="2"/>
  <c r="BE118" i="2"/>
  <c r="BE488" i="2" s="1"/>
  <c r="BD118" i="2"/>
  <c r="BD488" i="2" s="1"/>
  <c r="BC118" i="2"/>
  <c r="BC488" i="2" s="1"/>
  <c r="BB118" i="2"/>
  <c r="AZ118" i="2"/>
  <c r="AZ488" i="2" s="1"/>
  <c r="AY118" i="2"/>
  <c r="AY488" i="2" s="1"/>
  <c r="AX118" i="2"/>
  <c r="AX488" i="2" s="1"/>
  <c r="AW118" i="2"/>
  <c r="AU118" i="2"/>
  <c r="AU488" i="2" s="1"/>
  <c r="AT118" i="2"/>
  <c r="AT488" i="2" s="1"/>
  <c r="AS118" i="2"/>
  <c r="AS488" i="2" s="1"/>
  <c r="AR118" i="2"/>
  <c r="AP118" i="2"/>
  <c r="AP488" i="2" s="1"/>
  <c r="AO118" i="2"/>
  <c r="AO488" i="2" s="1"/>
  <c r="AN118" i="2"/>
  <c r="AN488" i="2" s="1"/>
  <c r="AM118" i="2"/>
  <c r="AK118" i="2"/>
  <c r="AK488" i="2" s="1"/>
  <c r="AJ118" i="2"/>
  <c r="AJ488" i="2" s="1"/>
  <c r="AI118" i="2"/>
  <c r="AI488" i="2" s="1"/>
  <c r="AH118" i="2"/>
  <c r="AF118" i="2"/>
  <c r="AF488" i="2" s="1"/>
  <c r="AE118" i="2"/>
  <c r="AE488" i="2" s="1"/>
  <c r="AD118" i="2"/>
  <c r="AD488" i="2" s="1"/>
  <c r="AC118" i="2"/>
  <c r="AA118" i="2"/>
  <c r="AA488" i="2" s="1"/>
  <c r="Z118" i="2"/>
  <c r="Z488" i="2" s="1"/>
  <c r="Y118" i="2"/>
  <c r="Y488" i="2" s="1"/>
  <c r="X118" i="2"/>
  <c r="V118" i="2"/>
  <c r="V488" i="2" s="1"/>
  <c r="U118" i="2"/>
  <c r="U488" i="2" s="1"/>
  <c r="T118" i="2"/>
  <c r="T488" i="2" s="1"/>
  <c r="S118" i="2"/>
  <c r="Q118" i="2"/>
  <c r="Q488" i="2" s="1"/>
  <c r="P118" i="2"/>
  <c r="P488" i="2" s="1"/>
  <c r="O118" i="2"/>
  <c r="O488" i="2" s="1"/>
  <c r="N118" i="2"/>
  <c r="L118" i="2"/>
  <c r="L488" i="2" s="1"/>
  <c r="K118" i="2"/>
  <c r="K488" i="2" s="1"/>
  <c r="J118" i="2"/>
  <c r="J488" i="2" s="1"/>
  <c r="I118" i="2"/>
  <c r="G118" i="2"/>
  <c r="F118" i="2"/>
  <c r="F488" i="2" s="1"/>
  <c r="E118" i="2"/>
  <c r="E488" i="2" s="1"/>
  <c r="D118" i="2"/>
  <c r="CN117" i="2"/>
  <c r="CN487" i="2" s="1"/>
  <c r="CM117" i="2"/>
  <c r="CM487" i="2" s="1"/>
  <c r="CL117" i="2"/>
  <c r="CL487" i="2" s="1"/>
  <c r="CK117" i="2"/>
  <c r="CI117" i="2"/>
  <c r="CI487" i="2" s="1"/>
  <c r="CH117" i="2"/>
  <c r="CH487" i="2" s="1"/>
  <c r="CG117" i="2"/>
  <c r="CG487" i="2" s="1"/>
  <c r="CF117" i="2"/>
  <c r="CD117" i="2"/>
  <c r="CD487" i="2" s="1"/>
  <c r="CC117" i="2"/>
  <c r="CC487" i="2" s="1"/>
  <c r="CB117" i="2"/>
  <c r="CB487" i="2" s="1"/>
  <c r="CA117" i="2"/>
  <c r="BY117" i="2"/>
  <c r="BY487" i="2" s="1"/>
  <c r="BX117" i="2"/>
  <c r="BX487" i="2" s="1"/>
  <c r="BW117" i="2"/>
  <c r="BW487" i="2" s="1"/>
  <c r="BV117" i="2"/>
  <c r="BT117" i="2"/>
  <c r="BT487" i="2" s="1"/>
  <c r="BS117" i="2"/>
  <c r="BS487" i="2" s="1"/>
  <c r="BR117" i="2"/>
  <c r="BR487" i="2" s="1"/>
  <c r="BQ117" i="2"/>
  <c r="BO117" i="2"/>
  <c r="BO487" i="2" s="1"/>
  <c r="BN117" i="2"/>
  <c r="BN487" i="2" s="1"/>
  <c r="BM117" i="2"/>
  <c r="BM487" i="2" s="1"/>
  <c r="BL117" i="2"/>
  <c r="BJ117" i="2"/>
  <c r="BJ487" i="2" s="1"/>
  <c r="BI117" i="2"/>
  <c r="BI487" i="2" s="1"/>
  <c r="BH117" i="2"/>
  <c r="BH487" i="2" s="1"/>
  <c r="BG117" i="2"/>
  <c r="BE117" i="2"/>
  <c r="BE487" i="2" s="1"/>
  <c r="BD117" i="2"/>
  <c r="BD487" i="2" s="1"/>
  <c r="BC117" i="2"/>
  <c r="BC487" i="2" s="1"/>
  <c r="BB117" i="2"/>
  <c r="AZ117" i="2"/>
  <c r="AZ487" i="2" s="1"/>
  <c r="AY117" i="2"/>
  <c r="AY487" i="2" s="1"/>
  <c r="AX117" i="2"/>
  <c r="AX487" i="2" s="1"/>
  <c r="AW117" i="2"/>
  <c r="AU117" i="2"/>
  <c r="AU487" i="2" s="1"/>
  <c r="AT117" i="2"/>
  <c r="AT487" i="2" s="1"/>
  <c r="AS117" i="2"/>
  <c r="AS487" i="2" s="1"/>
  <c r="AR117" i="2"/>
  <c r="AP117" i="2"/>
  <c r="AP487" i="2" s="1"/>
  <c r="AO117" i="2"/>
  <c r="AO487" i="2" s="1"/>
  <c r="AN117" i="2"/>
  <c r="AN487" i="2" s="1"/>
  <c r="AM117" i="2"/>
  <c r="AK117" i="2"/>
  <c r="AK487" i="2" s="1"/>
  <c r="AJ117" i="2"/>
  <c r="AJ487" i="2" s="1"/>
  <c r="AI117" i="2"/>
  <c r="AI487" i="2" s="1"/>
  <c r="AH117" i="2"/>
  <c r="AF117" i="2"/>
  <c r="AF487" i="2" s="1"/>
  <c r="AE117" i="2"/>
  <c r="AE487" i="2" s="1"/>
  <c r="AD117" i="2"/>
  <c r="AD487" i="2" s="1"/>
  <c r="AC117" i="2"/>
  <c r="AA117" i="2"/>
  <c r="AA487" i="2" s="1"/>
  <c r="Z117" i="2"/>
  <c r="Z487" i="2" s="1"/>
  <c r="Y117" i="2"/>
  <c r="Y487" i="2" s="1"/>
  <c r="X117" i="2"/>
  <c r="V117" i="2"/>
  <c r="U117" i="2"/>
  <c r="T117" i="2"/>
  <c r="S117" i="2"/>
  <c r="Q117" i="2"/>
  <c r="P117" i="2"/>
  <c r="O117" i="2"/>
  <c r="N117" i="2"/>
  <c r="L117" i="2"/>
  <c r="K117" i="2"/>
  <c r="J117" i="2"/>
  <c r="I117" i="2"/>
  <c r="G117" i="2"/>
  <c r="F117" i="2"/>
  <c r="E117" i="2"/>
  <c r="D117" i="2"/>
  <c r="CN116" i="2"/>
  <c r="CM116" i="2"/>
  <c r="CL116" i="2"/>
  <c r="CK116" i="2"/>
  <c r="CI116" i="2"/>
  <c r="CH116" i="2"/>
  <c r="CG116" i="2"/>
  <c r="CF116" i="2"/>
  <c r="CD116" i="2"/>
  <c r="CC116" i="2"/>
  <c r="CB116" i="2"/>
  <c r="CA116" i="2"/>
  <c r="BY116" i="2"/>
  <c r="BX116" i="2"/>
  <c r="BW116" i="2"/>
  <c r="BV116" i="2"/>
  <c r="BT116" i="2"/>
  <c r="BS116" i="2"/>
  <c r="BR116" i="2"/>
  <c r="BQ116" i="2"/>
  <c r="BO116" i="2"/>
  <c r="BN116" i="2"/>
  <c r="BM116" i="2"/>
  <c r="BL116" i="2"/>
  <c r="BJ116" i="2"/>
  <c r="BI116" i="2"/>
  <c r="BH116" i="2"/>
  <c r="BG116" i="2"/>
  <c r="BE116" i="2"/>
  <c r="BD116" i="2"/>
  <c r="BC116" i="2"/>
  <c r="BB116" i="2"/>
  <c r="AZ116" i="2"/>
  <c r="AY116" i="2"/>
  <c r="AX116" i="2"/>
  <c r="AW116" i="2"/>
  <c r="AU116" i="2"/>
  <c r="AT116" i="2"/>
  <c r="AS116" i="2"/>
  <c r="AR116" i="2"/>
  <c r="AP116" i="2"/>
  <c r="AO116" i="2"/>
  <c r="AN116" i="2"/>
  <c r="AM116" i="2"/>
  <c r="AK116" i="2"/>
  <c r="AJ116" i="2"/>
  <c r="AI116" i="2"/>
  <c r="AH116" i="2"/>
  <c r="AF116" i="2"/>
  <c r="AE116" i="2"/>
  <c r="AD116" i="2"/>
  <c r="AC116" i="2"/>
  <c r="AA116" i="2"/>
  <c r="Z116" i="2"/>
  <c r="Y116" i="2"/>
  <c r="X116" i="2"/>
  <c r="V116" i="2"/>
  <c r="U116" i="2"/>
  <c r="T116" i="2"/>
  <c r="S116" i="2"/>
  <c r="Q116" i="2"/>
  <c r="P116" i="2"/>
  <c r="O116" i="2"/>
  <c r="N116" i="2"/>
  <c r="L116" i="2"/>
  <c r="K116" i="2"/>
  <c r="J116" i="2"/>
  <c r="I116" i="2"/>
  <c r="G116" i="2"/>
  <c r="F116" i="2"/>
  <c r="E116" i="2"/>
  <c r="D116" i="2"/>
  <c r="D486" i="2" s="1"/>
  <c r="CN115" i="2"/>
  <c r="CM115" i="2"/>
  <c r="CL115" i="2"/>
  <c r="CK115" i="2"/>
  <c r="CI115" i="2"/>
  <c r="CH115" i="2"/>
  <c r="CG115" i="2"/>
  <c r="CF115" i="2"/>
  <c r="CD115" i="2"/>
  <c r="CC115" i="2"/>
  <c r="CB115" i="2"/>
  <c r="CA115" i="2"/>
  <c r="BY115" i="2"/>
  <c r="BX115" i="2"/>
  <c r="BW115" i="2"/>
  <c r="BV115" i="2"/>
  <c r="BT115" i="2"/>
  <c r="BS115" i="2"/>
  <c r="BR115" i="2"/>
  <c r="BQ115" i="2"/>
  <c r="BO115" i="2"/>
  <c r="BN115" i="2"/>
  <c r="BM115" i="2"/>
  <c r="BL115" i="2"/>
  <c r="BJ115" i="2"/>
  <c r="BI115" i="2"/>
  <c r="BH115" i="2"/>
  <c r="BG115" i="2"/>
  <c r="BE115" i="2"/>
  <c r="BD115" i="2"/>
  <c r="BC115" i="2"/>
  <c r="BB115" i="2"/>
  <c r="AZ115" i="2"/>
  <c r="AY115" i="2"/>
  <c r="AX115" i="2"/>
  <c r="AW115" i="2"/>
  <c r="AU115" i="2"/>
  <c r="AT115" i="2"/>
  <c r="AS115" i="2"/>
  <c r="AR115" i="2"/>
  <c r="AP115" i="2"/>
  <c r="AO115" i="2"/>
  <c r="AN115" i="2"/>
  <c r="AM115" i="2"/>
  <c r="AK115" i="2"/>
  <c r="AJ115" i="2"/>
  <c r="AI115" i="2"/>
  <c r="AH115" i="2"/>
  <c r="AF115" i="2"/>
  <c r="AE115" i="2"/>
  <c r="AD115" i="2"/>
  <c r="AC115" i="2"/>
  <c r="AA115" i="2"/>
  <c r="Z115" i="2"/>
  <c r="Y115" i="2"/>
  <c r="X115" i="2"/>
  <c r="V115" i="2"/>
  <c r="U115" i="2"/>
  <c r="T115" i="2"/>
  <c r="S115" i="2"/>
  <c r="Q115" i="2"/>
  <c r="P115" i="2"/>
  <c r="O115" i="2"/>
  <c r="N115" i="2"/>
  <c r="L115" i="2"/>
  <c r="K115" i="2"/>
  <c r="J115" i="2"/>
  <c r="I115" i="2"/>
  <c r="G115" i="2"/>
  <c r="F115" i="2"/>
  <c r="E115" i="2"/>
  <c r="D115" i="2"/>
  <c r="CN114" i="2"/>
  <c r="CM114" i="2"/>
  <c r="CL114" i="2"/>
  <c r="CK114" i="2"/>
  <c r="CI114" i="2"/>
  <c r="CH114" i="2"/>
  <c r="CG114" i="2"/>
  <c r="CF114" i="2"/>
  <c r="CD114" i="2"/>
  <c r="CC114" i="2"/>
  <c r="CB114" i="2"/>
  <c r="CA114" i="2"/>
  <c r="BY114" i="2"/>
  <c r="BX114" i="2"/>
  <c r="BW114" i="2"/>
  <c r="BV114" i="2"/>
  <c r="BT114" i="2"/>
  <c r="BS114" i="2"/>
  <c r="BR114" i="2"/>
  <c r="BQ114" i="2"/>
  <c r="BO114" i="2"/>
  <c r="BN114" i="2"/>
  <c r="BM114" i="2"/>
  <c r="BL114" i="2"/>
  <c r="BJ114" i="2"/>
  <c r="BI114" i="2"/>
  <c r="BH114" i="2"/>
  <c r="BG114" i="2"/>
  <c r="BE114" i="2"/>
  <c r="BD114" i="2"/>
  <c r="BC114" i="2"/>
  <c r="BB114" i="2"/>
  <c r="AZ114" i="2"/>
  <c r="AY114" i="2"/>
  <c r="AX114" i="2"/>
  <c r="AW114" i="2"/>
  <c r="AU114" i="2"/>
  <c r="AT114" i="2"/>
  <c r="AS114" i="2"/>
  <c r="AR114" i="2"/>
  <c r="AP114" i="2"/>
  <c r="AO114" i="2"/>
  <c r="AN114" i="2"/>
  <c r="AM114" i="2"/>
  <c r="AK114" i="2"/>
  <c r="AJ114" i="2"/>
  <c r="AI114" i="2"/>
  <c r="AH114" i="2"/>
  <c r="AF114" i="2"/>
  <c r="AE114" i="2"/>
  <c r="AD114" i="2"/>
  <c r="AC114" i="2"/>
  <c r="AA114" i="2"/>
  <c r="Z114" i="2"/>
  <c r="Y114" i="2"/>
  <c r="X114" i="2"/>
  <c r="V114" i="2"/>
  <c r="U114" i="2"/>
  <c r="T114" i="2"/>
  <c r="S114" i="2"/>
  <c r="Q114" i="2"/>
  <c r="P114" i="2"/>
  <c r="O114" i="2"/>
  <c r="N114" i="2"/>
  <c r="L114" i="2"/>
  <c r="K114" i="2"/>
  <c r="J114" i="2"/>
  <c r="I114" i="2"/>
  <c r="G114" i="2"/>
  <c r="F114" i="2"/>
  <c r="E114" i="2"/>
  <c r="D114" i="2"/>
  <c r="CN113" i="2"/>
  <c r="CM113" i="2"/>
  <c r="CL113" i="2"/>
  <c r="CK113" i="2"/>
  <c r="CI113" i="2"/>
  <c r="CH113" i="2"/>
  <c r="CG113" i="2"/>
  <c r="CF113" i="2"/>
  <c r="CD113" i="2"/>
  <c r="CC113" i="2"/>
  <c r="CB113" i="2"/>
  <c r="CA113" i="2"/>
  <c r="BY113" i="2"/>
  <c r="BX113" i="2"/>
  <c r="BW113" i="2"/>
  <c r="BV113" i="2"/>
  <c r="BT113" i="2"/>
  <c r="BS113" i="2"/>
  <c r="BR113" i="2"/>
  <c r="BQ113" i="2"/>
  <c r="BO113" i="2"/>
  <c r="BN113" i="2"/>
  <c r="BM113" i="2"/>
  <c r="BL113" i="2"/>
  <c r="BJ113" i="2"/>
  <c r="BI113" i="2"/>
  <c r="BH113" i="2"/>
  <c r="BG113" i="2"/>
  <c r="BE113" i="2"/>
  <c r="BD113" i="2"/>
  <c r="BC113" i="2"/>
  <c r="BB113" i="2"/>
  <c r="AZ113" i="2"/>
  <c r="AY113" i="2"/>
  <c r="AX113" i="2"/>
  <c r="AW113" i="2"/>
  <c r="AU113" i="2"/>
  <c r="AT113" i="2"/>
  <c r="AS113" i="2"/>
  <c r="AR113" i="2"/>
  <c r="AP113" i="2"/>
  <c r="AO113" i="2"/>
  <c r="AN113" i="2"/>
  <c r="AM113" i="2"/>
  <c r="AK113" i="2"/>
  <c r="AJ113" i="2"/>
  <c r="AI113" i="2"/>
  <c r="AH113" i="2"/>
  <c r="AF113" i="2"/>
  <c r="AE113" i="2"/>
  <c r="AD113" i="2"/>
  <c r="AC113" i="2"/>
  <c r="AA113" i="2"/>
  <c r="Z113" i="2"/>
  <c r="Y113" i="2"/>
  <c r="X113" i="2"/>
  <c r="V113" i="2"/>
  <c r="U113" i="2"/>
  <c r="T113" i="2"/>
  <c r="S113" i="2"/>
  <c r="Q113" i="2"/>
  <c r="P113" i="2"/>
  <c r="O113" i="2"/>
  <c r="N113" i="2"/>
  <c r="L113" i="2"/>
  <c r="K113" i="2"/>
  <c r="J113" i="2"/>
  <c r="I113" i="2"/>
  <c r="G113" i="2"/>
  <c r="F113" i="2"/>
  <c r="E113" i="2"/>
  <c r="D113" i="2"/>
  <c r="CN112" i="2"/>
  <c r="CM112" i="2"/>
  <c r="CL112" i="2"/>
  <c r="CK112" i="2"/>
  <c r="CI112" i="2"/>
  <c r="CH112" i="2"/>
  <c r="CG112" i="2"/>
  <c r="CF112" i="2"/>
  <c r="CD112" i="2"/>
  <c r="CC112" i="2"/>
  <c r="CB112" i="2"/>
  <c r="CA112" i="2"/>
  <c r="BY112" i="2"/>
  <c r="BX112" i="2"/>
  <c r="BW112" i="2"/>
  <c r="BV112" i="2"/>
  <c r="BT112" i="2"/>
  <c r="BS112" i="2"/>
  <c r="BR112" i="2"/>
  <c r="BQ112" i="2"/>
  <c r="BO112" i="2"/>
  <c r="BN112" i="2"/>
  <c r="BM112" i="2"/>
  <c r="BL112" i="2"/>
  <c r="BJ112" i="2"/>
  <c r="BI112" i="2"/>
  <c r="BH112" i="2"/>
  <c r="BG112" i="2"/>
  <c r="BE112" i="2"/>
  <c r="BD112" i="2"/>
  <c r="BC112" i="2"/>
  <c r="BB112" i="2"/>
  <c r="AZ112" i="2"/>
  <c r="AY112" i="2"/>
  <c r="AX112" i="2"/>
  <c r="AW112" i="2"/>
  <c r="AU112" i="2"/>
  <c r="AT112" i="2"/>
  <c r="AS112" i="2"/>
  <c r="AR112" i="2"/>
  <c r="AP112" i="2"/>
  <c r="AO112" i="2"/>
  <c r="AN112" i="2"/>
  <c r="AM112" i="2"/>
  <c r="AK112" i="2"/>
  <c r="AJ112" i="2"/>
  <c r="AI112" i="2"/>
  <c r="AH112" i="2"/>
  <c r="AF112" i="2"/>
  <c r="AE112" i="2"/>
  <c r="AD112" i="2"/>
  <c r="AC112" i="2"/>
  <c r="AA112" i="2"/>
  <c r="Z112" i="2"/>
  <c r="Y112" i="2"/>
  <c r="X112" i="2"/>
  <c r="V112" i="2"/>
  <c r="U112" i="2"/>
  <c r="T112" i="2"/>
  <c r="S112" i="2"/>
  <c r="Q112" i="2"/>
  <c r="P112" i="2"/>
  <c r="O112" i="2"/>
  <c r="N112" i="2"/>
  <c r="L112" i="2"/>
  <c r="K112" i="2"/>
  <c r="J112" i="2"/>
  <c r="I112" i="2"/>
  <c r="G112" i="2"/>
  <c r="F112" i="2"/>
  <c r="E112" i="2"/>
  <c r="D112" i="2"/>
  <c r="CN111" i="2"/>
  <c r="CM111" i="2"/>
  <c r="CL111" i="2"/>
  <c r="CK111" i="2"/>
  <c r="CI111" i="2"/>
  <c r="CH111" i="2"/>
  <c r="CG111" i="2"/>
  <c r="CF111" i="2"/>
  <c r="CD111" i="2"/>
  <c r="CC111" i="2"/>
  <c r="CB111" i="2"/>
  <c r="CA111" i="2"/>
  <c r="BY111" i="2"/>
  <c r="BX111" i="2"/>
  <c r="BW111" i="2"/>
  <c r="BV111" i="2"/>
  <c r="BT111" i="2"/>
  <c r="BS111" i="2"/>
  <c r="BR111" i="2"/>
  <c r="BQ111" i="2"/>
  <c r="BO111" i="2"/>
  <c r="BN111" i="2"/>
  <c r="BM111" i="2"/>
  <c r="BL111" i="2"/>
  <c r="BJ111" i="2"/>
  <c r="BI111" i="2"/>
  <c r="BH111" i="2"/>
  <c r="BG111" i="2"/>
  <c r="BE111" i="2"/>
  <c r="BD111" i="2"/>
  <c r="BC111" i="2"/>
  <c r="BB111" i="2"/>
  <c r="AZ111" i="2"/>
  <c r="AY111" i="2"/>
  <c r="AX111" i="2"/>
  <c r="AW111" i="2"/>
  <c r="AU111" i="2"/>
  <c r="AT111" i="2"/>
  <c r="AS111" i="2"/>
  <c r="AR111" i="2"/>
  <c r="AP111" i="2"/>
  <c r="AO111" i="2"/>
  <c r="AN111" i="2"/>
  <c r="AM111" i="2"/>
  <c r="AK111" i="2"/>
  <c r="AJ111" i="2"/>
  <c r="AI111" i="2"/>
  <c r="AH111" i="2"/>
  <c r="AF111" i="2"/>
  <c r="AE111" i="2"/>
  <c r="AD111" i="2"/>
  <c r="AC111" i="2"/>
  <c r="AA111" i="2"/>
  <c r="Z111" i="2"/>
  <c r="Y111" i="2"/>
  <c r="X111" i="2"/>
  <c r="V111" i="2"/>
  <c r="U111" i="2"/>
  <c r="T111" i="2"/>
  <c r="S111" i="2"/>
  <c r="Q111" i="2"/>
  <c r="P111" i="2"/>
  <c r="O111" i="2"/>
  <c r="N111" i="2"/>
  <c r="L111" i="2"/>
  <c r="K111" i="2"/>
  <c r="J111" i="2"/>
  <c r="I111" i="2"/>
  <c r="G111" i="2"/>
  <c r="F111" i="2"/>
  <c r="E111" i="2"/>
  <c r="D111" i="2"/>
  <c r="CN110" i="2"/>
  <c r="CM110" i="2"/>
  <c r="CL110" i="2"/>
  <c r="CK110" i="2"/>
  <c r="CI110" i="2"/>
  <c r="CH110" i="2"/>
  <c r="CG110" i="2"/>
  <c r="CF110" i="2"/>
  <c r="CD110" i="2"/>
  <c r="CC110" i="2"/>
  <c r="CB110" i="2"/>
  <c r="CA110" i="2"/>
  <c r="BY110" i="2"/>
  <c r="BX110" i="2"/>
  <c r="BW110" i="2"/>
  <c r="BV110" i="2"/>
  <c r="BT110" i="2"/>
  <c r="BS110" i="2"/>
  <c r="BR110" i="2"/>
  <c r="BQ110" i="2"/>
  <c r="BO110" i="2"/>
  <c r="BN110" i="2"/>
  <c r="BM110" i="2"/>
  <c r="BL110" i="2"/>
  <c r="BJ110" i="2"/>
  <c r="BI110" i="2"/>
  <c r="BH110" i="2"/>
  <c r="BG110" i="2"/>
  <c r="BE110" i="2"/>
  <c r="BD110" i="2"/>
  <c r="BC110" i="2"/>
  <c r="BB110" i="2"/>
  <c r="AZ110" i="2"/>
  <c r="AY110" i="2"/>
  <c r="AX110" i="2"/>
  <c r="AW110" i="2"/>
  <c r="AU110" i="2"/>
  <c r="AT110" i="2"/>
  <c r="AS110" i="2"/>
  <c r="AR110" i="2"/>
  <c r="AP110" i="2"/>
  <c r="AO110" i="2"/>
  <c r="AN110" i="2"/>
  <c r="AM110" i="2"/>
  <c r="AK110" i="2"/>
  <c r="AJ110" i="2"/>
  <c r="AI110" i="2"/>
  <c r="AH110" i="2"/>
  <c r="AF110" i="2"/>
  <c r="AE110" i="2"/>
  <c r="AD110" i="2"/>
  <c r="AC110" i="2"/>
  <c r="AA110" i="2"/>
  <c r="Z110" i="2"/>
  <c r="Y110" i="2"/>
  <c r="X110" i="2"/>
  <c r="V110" i="2"/>
  <c r="U110" i="2"/>
  <c r="T110" i="2"/>
  <c r="S110" i="2"/>
  <c r="Q110" i="2"/>
  <c r="P110" i="2"/>
  <c r="O110" i="2"/>
  <c r="N110" i="2"/>
  <c r="L110" i="2"/>
  <c r="K110" i="2"/>
  <c r="J110" i="2"/>
  <c r="I110" i="2"/>
  <c r="G110" i="2"/>
  <c r="F110" i="2"/>
  <c r="E110" i="2"/>
  <c r="D110" i="2"/>
  <c r="CN109" i="2"/>
  <c r="CM109" i="2"/>
  <c r="CL109" i="2"/>
  <c r="CK109" i="2"/>
  <c r="CI109" i="2"/>
  <c r="CH109" i="2"/>
  <c r="CG109" i="2"/>
  <c r="CF109" i="2"/>
  <c r="CD109" i="2"/>
  <c r="CC109" i="2"/>
  <c r="CB109" i="2"/>
  <c r="CA109" i="2"/>
  <c r="BY109" i="2"/>
  <c r="BX109" i="2"/>
  <c r="BW109" i="2"/>
  <c r="BV109" i="2"/>
  <c r="BT109" i="2"/>
  <c r="BS109" i="2"/>
  <c r="BR109" i="2"/>
  <c r="BQ109" i="2"/>
  <c r="BO109" i="2"/>
  <c r="BN109" i="2"/>
  <c r="BM109" i="2"/>
  <c r="BL109" i="2"/>
  <c r="BJ109" i="2"/>
  <c r="BI109" i="2"/>
  <c r="BH109" i="2"/>
  <c r="BG109" i="2"/>
  <c r="BE109" i="2"/>
  <c r="BD109" i="2"/>
  <c r="BC109" i="2"/>
  <c r="BB109" i="2"/>
  <c r="AZ109" i="2"/>
  <c r="AY109" i="2"/>
  <c r="AX109" i="2"/>
  <c r="AW109" i="2"/>
  <c r="AU109" i="2"/>
  <c r="AT109" i="2"/>
  <c r="AS109" i="2"/>
  <c r="AR109" i="2"/>
  <c r="AP109" i="2"/>
  <c r="AO109" i="2"/>
  <c r="AN109" i="2"/>
  <c r="AM109" i="2"/>
  <c r="AK109" i="2"/>
  <c r="AJ109" i="2"/>
  <c r="AI109" i="2"/>
  <c r="AH109" i="2"/>
  <c r="AF109" i="2"/>
  <c r="AE109" i="2"/>
  <c r="AD109" i="2"/>
  <c r="AC109" i="2"/>
  <c r="AA109" i="2"/>
  <c r="Z109" i="2"/>
  <c r="Y109" i="2"/>
  <c r="X109" i="2"/>
  <c r="V109" i="2"/>
  <c r="U109" i="2"/>
  <c r="T109" i="2"/>
  <c r="S109" i="2"/>
  <c r="Q109" i="2"/>
  <c r="P109" i="2"/>
  <c r="O109" i="2"/>
  <c r="N109" i="2"/>
  <c r="L109" i="2"/>
  <c r="K109" i="2"/>
  <c r="J109" i="2"/>
  <c r="I109" i="2"/>
  <c r="G109" i="2"/>
  <c r="F109" i="2"/>
  <c r="E109" i="2"/>
  <c r="D109" i="2"/>
  <c r="CN108" i="2"/>
  <c r="CM108" i="2"/>
  <c r="CL108" i="2"/>
  <c r="CK108" i="2"/>
  <c r="CI108" i="2"/>
  <c r="CH108" i="2"/>
  <c r="CG108" i="2"/>
  <c r="CF108" i="2"/>
  <c r="CD108" i="2"/>
  <c r="CC108" i="2"/>
  <c r="CB108" i="2"/>
  <c r="CA108" i="2"/>
  <c r="BY108" i="2"/>
  <c r="BX108" i="2"/>
  <c r="BW108" i="2"/>
  <c r="BV108" i="2"/>
  <c r="BT108" i="2"/>
  <c r="BS108" i="2"/>
  <c r="BR108" i="2"/>
  <c r="BQ108" i="2"/>
  <c r="BO108" i="2"/>
  <c r="BN108" i="2"/>
  <c r="BM108" i="2"/>
  <c r="BL108" i="2"/>
  <c r="BJ108" i="2"/>
  <c r="BI108" i="2"/>
  <c r="BH108" i="2"/>
  <c r="BG108" i="2"/>
  <c r="BE108" i="2"/>
  <c r="BD108" i="2"/>
  <c r="BC108" i="2"/>
  <c r="BB108" i="2"/>
  <c r="AZ108" i="2"/>
  <c r="AY108" i="2"/>
  <c r="AX108" i="2"/>
  <c r="AW108" i="2"/>
  <c r="AU108" i="2"/>
  <c r="AT108" i="2"/>
  <c r="AS108" i="2"/>
  <c r="AR108" i="2"/>
  <c r="AP108" i="2"/>
  <c r="AO108" i="2"/>
  <c r="AN108" i="2"/>
  <c r="AM108" i="2"/>
  <c r="AK108" i="2"/>
  <c r="AJ108" i="2"/>
  <c r="AI108" i="2"/>
  <c r="AH108" i="2"/>
  <c r="AF108" i="2"/>
  <c r="AE108" i="2"/>
  <c r="AD108" i="2"/>
  <c r="AC108" i="2"/>
  <c r="AA108" i="2"/>
  <c r="Z108" i="2"/>
  <c r="Y108" i="2"/>
  <c r="X108" i="2"/>
  <c r="V108" i="2"/>
  <c r="U108" i="2"/>
  <c r="T108" i="2"/>
  <c r="S108" i="2"/>
  <c r="Q108" i="2"/>
  <c r="P108" i="2"/>
  <c r="O108" i="2"/>
  <c r="N108" i="2"/>
  <c r="L108" i="2"/>
  <c r="K108" i="2"/>
  <c r="J108" i="2"/>
  <c r="I108" i="2"/>
  <c r="G108" i="2"/>
  <c r="F108" i="2"/>
  <c r="E108" i="2"/>
  <c r="D108" i="2"/>
  <c r="CN107" i="2"/>
  <c r="CM107" i="2"/>
  <c r="CL107" i="2"/>
  <c r="CK107" i="2"/>
  <c r="CI107" i="2"/>
  <c r="CH107" i="2"/>
  <c r="CG107" i="2"/>
  <c r="CF107" i="2"/>
  <c r="CD107" i="2"/>
  <c r="CC107" i="2"/>
  <c r="CB107" i="2"/>
  <c r="CA107" i="2"/>
  <c r="BY107" i="2"/>
  <c r="BX107" i="2"/>
  <c r="BW107" i="2"/>
  <c r="BV107" i="2"/>
  <c r="BT107" i="2"/>
  <c r="BS107" i="2"/>
  <c r="BR107" i="2"/>
  <c r="BQ107" i="2"/>
  <c r="BO107" i="2"/>
  <c r="BN107" i="2"/>
  <c r="BM107" i="2"/>
  <c r="BL107" i="2"/>
  <c r="BJ107" i="2"/>
  <c r="BI107" i="2"/>
  <c r="BH107" i="2"/>
  <c r="BG107" i="2"/>
  <c r="BE107" i="2"/>
  <c r="BD107" i="2"/>
  <c r="BC107" i="2"/>
  <c r="BB107" i="2"/>
  <c r="AZ107" i="2"/>
  <c r="AY107" i="2"/>
  <c r="AX107" i="2"/>
  <c r="AW107" i="2"/>
  <c r="AU107" i="2"/>
  <c r="AT107" i="2"/>
  <c r="AS107" i="2"/>
  <c r="AR107" i="2"/>
  <c r="AP107" i="2"/>
  <c r="AO107" i="2"/>
  <c r="AN107" i="2"/>
  <c r="AM107" i="2"/>
  <c r="AK107" i="2"/>
  <c r="AJ107" i="2"/>
  <c r="AI107" i="2"/>
  <c r="AH107" i="2"/>
  <c r="AF107" i="2"/>
  <c r="AE107" i="2"/>
  <c r="AD107" i="2"/>
  <c r="AC107" i="2"/>
  <c r="AA107" i="2"/>
  <c r="Z107" i="2"/>
  <c r="Y107" i="2"/>
  <c r="X107" i="2"/>
  <c r="V107" i="2"/>
  <c r="U107" i="2"/>
  <c r="T107" i="2"/>
  <c r="S107" i="2"/>
  <c r="Q107" i="2"/>
  <c r="P107" i="2"/>
  <c r="O107" i="2"/>
  <c r="N107" i="2"/>
  <c r="L107" i="2"/>
  <c r="K107" i="2"/>
  <c r="J107" i="2"/>
  <c r="I107" i="2"/>
  <c r="G107" i="2"/>
  <c r="F107" i="2"/>
  <c r="E107" i="2"/>
  <c r="D107" i="2"/>
  <c r="CN106" i="2"/>
  <c r="CM106" i="2"/>
  <c r="CL106" i="2"/>
  <c r="CK106" i="2"/>
  <c r="CI106" i="2"/>
  <c r="CH106" i="2"/>
  <c r="CG106" i="2"/>
  <c r="CF106" i="2"/>
  <c r="CD106" i="2"/>
  <c r="CC106" i="2"/>
  <c r="CB106" i="2"/>
  <c r="CA106" i="2"/>
  <c r="BY106" i="2"/>
  <c r="BX106" i="2"/>
  <c r="BW106" i="2"/>
  <c r="BV106" i="2"/>
  <c r="BT106" i="2"/>
  <c r="BS106" i="2"/>
  <c r="BR106" i="2"/>
  <c r="BQ106" i="2"/>
  <c r="BO106" i="2"/>
  <c r="BN106" i="2"/>
  <c r="BM106" i="2"/>
  <c r="BL106" i="2"/>
  <c r="BJ106" i="2"/>
  <c r="BI106" i="2"/>
  <c r="BH106" i="2"/>
  <c r="BG106" i="2"/>
  <c r="BE106" i="2"/>
  <c r="BD106" i="2"/>
  <c r="BC106" i="2"/>
  <c r="BB106" i="2"/>
  <c r="AZ106" i="2"/>
  <c r="AY106" i="2"/>
  <c r="AX106" i="2"/>
  <c r="AW106" i="2"/>
  <c r="AU106" i="2"/>
  <c r="AT106" i="2"/>
  <c r="AS106" i="2"/>
  <c r="AR106" i="2"/>
  <c r="AP106" i="2"/>
  <c r="AO106" i="2"/>
  <c r="AN106" i="2"/>
  <c r="AM106" i="2"/>
  <c r="AK106" i="2"/>
  <c r="AJ106" i="2"/>
  <c r="AI106" i="2"/>
  <c r="AH106" i="2"/>
  <c r="AF106" i="2"/>
  <c r="AE106" i="2"/>
  <c r="AD106" i="2"/>
  <c r="AC106" i="2"/>
  <c r="AA106" i="2"/>
  <c r="Z106" i="2"/>
  <c r="Y106" i="2"/>
  <c r="X106" i="2"/>
  <c r="V106" i="2"/>
  <c r="U106" i="2"/>
  <c r="T106" i="2"/>
  <c r="S106" i="2"/>
  <c r="Q106" i="2"/>
  <c r="P106" i="2"/>
  <c r="O106" i="2"/>
  <c r="N106" i="2"/>
  <c r="L106" i="2"/>
  <c r="K106" i="2"/>
  <c r="J106" i="2"/>
  <c r="I106" i="2"/>
  <c r="G106" i="2"/>
  <c r="F106" i="2"/>
  <c r="E106" i="2"/>
  <c r="D106" i="2"/>
  <c r="CN105" i="2"/>
  <c r="CM105" i="2"/>
  <c r="CL105" i="2"/>
  <c r="CK105" i="2"/>
  <c r="CI105" i="2"/>
  <c r="CH105" i="2"/>
  <c r="CG105" i="2"/>
  <c r="CF105" i="2"/>
  <c r="CD105" i="2"/>
  <c r="CC105" i="2"/>
  <c r="CB105" i="2"/>
  <c r="CA105" i="2"/>
  <c r="BY105" i="2"/>
  <c r="BX105" i="2"/>
  <c r="BW105" i="2"/>
  <c r="BV105" i="2"/>
  <c r="BT105" i="2"/>
  <c r="BS105" i="2"/>
  <c r="BR105" i="2"/>
  <c r="BQ105" i="2"/>
  <c r="BO105" i="2"/>
  <c r="BN105" i="2"/>
  <c r="BM105" i="2"/>
  <c r="BL105" i="2"/>
  <c r="BJ105" i="2"/>
  <c r="BI105" i="2"/>
  <c r="BH105" i="2"/>
  <c r="BG105" i="2"/>
  <c r="BE105" i="2"/>
  <c r="BD105" i="2"/>
  <c r="BC105" i="2"/>
  <c r="BB105" i="2"/>
  <c r="AZ105" i="2"/>
  <c r="AY105" i="2"/>
  <c r="AX105" i="2"/>
  <c r="AW105" i="2"/>
  <c r="AU105" i="2"/>
  <c r="AT105" i="2"/>
  <c r="AS105" i="2"/>
  <c r="AR105" i="2"/>
  <c r="AP105" i="2"/>
  <c r="AO105" i="2"/>
  <c r="AN105" i="2"/>
  <c r="AM105" i="2"/>
  <c r="AK105" i="2"/>
  <c r="AJ105" i="2"/>
  <c r="AI105" i="2"/>
  <c r="AH105" i="2"/>
  <c r="AF105" i="2"/>
  <c r="AE105" i="2"/>
  <c r="AD105" i="2"/>
  <c r="AC105" i="2"/>
  <c r="AA105" i="2"/>
  <c r="Z105" i="2"/>
  <c r="Y105" i="2"/>
  <c r="X105" i="2"/>
  <c r="V105" i="2"/>
  <c r="U105" i="2"/>
  <c r="T105" i="2"/>
  <c r="S105" i="2"/>
  <c r="Q105" i="2"/>
  <c r="P105" i="2"/>
  <c r="O105" i="2"/>
  <c r="N105" i="2"/>
  <c r="L105" i="2"/>
  <c r="K105" i="2"/>
  <c r="J105" i="2"/>
  <c r="I105" i="2"/>
  <c r="G105" i="2"/>
  <c r="F105" i="2"/>
  <c r="E105" i="2"/>
  <c r="D105" i="2"/>
  <c r="CN104" i="2"/>
  <c r="CM104" i="2"/>
  <c r="CL104" i="2"/>
  <c r="CK104" i="2"/>
  <c r="CI104" i="2"/>
  <c r="CH104" i="2"/>
  <c r="CG104" i="2"/>
  <c r="CF104" i="2"/>
  <c r="CD104" i="2"/>
  <c r="CC104" i="2"/>
  <c r="CB104" i="2"/>
  <c r="CA104" i="2"/>
  <c r="BY104" i="2"/>
  <c r="BX104" i="2"/>
  <c r="BW104" i="2"/>
  <c r="BV104" i="2"/>
  <c r="BT104" i="2"/>
  <c r="BS104" i="2"/>
  <c r="BR104" i="2"/>
  <c r="BQ104" i="2"/>
  <c r="BO104" i="2"/>
  <c r="BN104" i="2"/>
  <c r="BM104" i="2"/>
  <c r="BL104" i="2"/>
  <c r="BJ104" i="2"/>
  <c r="BI104" i="2"/>
  <c r="BH104" i="2"/>
  <c r="BG104" i="2"/>
  <c r="BE104" i="2"/>
  <c r="BD104" i="2"/>
  <c r="BC104" i="2"/>
  <c r="BB104" i="2"/>
  <c r="AZ104" i="2"/>
  <c r="AY104" i="2"/>
  <c r="AX104" i="2"/>
  <c r="AW104" i="2"/>
  <c r="AU104" i="2"/>
  <c r="AT104" i="2"/>
  <c r="AS104" i="2"/>
  <c r="AR104" i="2"/>
  <c r="AP104" i="2"/>
  <c r="AO104" i="2"/>
  <c r="AN104" i="2"/>
  <c r="AM104" i="2"/>
  <c r="AK104" i="2"/>
  <c r="AJ104" i="2"/>
  <c r="AI104" i="2"/>
  <c r="AH104" i="2"/>
  <c r="AF104" i="2"/>
  <c r="AE104" i="2"/>
  <c r="AD104" i="2"/>
  <c r="AC104" i="2"/>
  <c r="AA104" i="2"/>
  <c r="Z104" i="2"/>
  <c r="Y104" i="2"/>
  <c r="X104" i="2"/>
  <c r="V104" i="2"/>
  <c r="U104" i="2"/>
  <c r="T104" i="2"/>
  <c r="S104" i="2"/>
  <c r="Q104" i="2"/>
  <c r="P104" i="2"/>
  <c r="O104" i="2"/>
  <c r="N104" i="2"/>
  <c r="L104" i="2"/>
  <c r="K104" i="2"/>
  <c r="J104" i="2"/>
  <c r="I104" i="2"/>
  <c r="G104" i="2"/>
  <c r="F104" i="2"/>
  <c r="E104" i="2"/>
  <c r="D104" i="2"/>
  <c r="CN103" i="2"/>
  <c r="CM103" i="2"/>
  <c r="CL103" i="2"/>
  <c r="CK103" i="2"/>
  <c r="CI103" i="2"/>
  <c r="CH103" i="2"/>
  <c r="CG103" i="2"/>
  <c r="CF103" i="2"/>
  <c r="CD103" i="2"/>
  <c r="CC103" i="2"/>
  <c r="CB103" i="2"/>
  <c r="CA103" i="2"/>
  <c r="BY103" i="2"/>
  <c r="BX103" i="2"/>
  <c r="BW103" i="2"/>
  <c r="BV103" i="2"/>
  <c r="BT103" i="2"/>
  <c r="BS103" i="2"/>
  <c r="BR103" i="2"/>
  <c r="BQ103" i="2"/>
  <c r="BO103" i="2"/>
  <c r="BN103" i="2"/>
  <c r="BM103" i="2"/>
  <c r="BL103" i="2"/>
  <c r="BJ103" i="2"/>
  <c r="BI103" i="2"/>
  <c r="BH103" i="2"/>
  <c r="BG103" i="2"/>
  <c r="BE103" i="2"/>
  <c r="BD103" i="2"/>
  <c r="BC103" i="2"/>
  <c r="BB103" i="2"/>
  <c r="AZ103" i="2"/>
  <c r="AY103" i="2"/>
  <c r="AX103" i="2"/>
  <c r="AW103" i="2"/>
  <c r="AU103" i="2"/>
  <c r="AT103" i="2"/>
  <c r="AS103" i="2"/>
  <c r="AR103" i="2"/>
  <c r="AP103" i="2"/>
  <c r="AO103" i="2"/>
  <c r="AN103" i="2"/>
  <c r="AM103" i="2"/>
  <c r="AK103" i="2"/>
  <c r="AJ103" i="2"/>
  <c r="AI103" i="2"/>
  <c r="AH103" i="2"/>
  <c r="AF103" i="2"/>
  <c r="AE103" i="2"/>
  <c r="AD103" i="2"/>
  <c r="AC103" i="2"/>
  <c r="AA103" i="2"/>
  <c r="Z103" i="2"/>
  <c r="Y103" i="2"/>
  <c r="X103" i="2"/>
  <c r="V103" i="2"/>
  <c r="U103" i="2"/>
  <c r="T103" i="2"/>
  <c r="S103" i="2"/>
  <c r="Q103" i="2"/>
  <c r="P103" i="2"/>
  <c r="O103" i="2"/>
  <c r="N103" i="2"/>
  <c r="L103" i="2"/>
  <c r="K103" i="2"/>
  <c r="J103" i="2"/>
  <c r="I103" i="2"/>
  <c r="G103" i="2"/>
  <c r="F103" i="2"/>
  <c r="E103" i="2"/>
  <c r="D103" i="2"/>
  <c r="CN102" i="2"/>
  <c r="CM102" i="2"/>
  <c r="CL102" i="2"/>
  <c r="CK102" i="2"/>
  <c r="CI102" i="2"/>
  <c r="CH102" i="2"/>
  <c r="CG102" i="2"/>
  <c r="CF102" i="2"/>
  <c r="CD102" i="2"/>
  <c r="CC102" i="2"/>
  <c r="CB102" i="2"/>
  <c r="CA102" i="2"/>
  <c r="BY102" i="2"/>
  <c r="BX102" i="2"/>
  <c r="BW102" i="2"/>
  <c r="BV102" i="2"/>
  <c r="BT102" i="2"/>
  <c r="BS102" i="2"/>
  <c r="BR102" i="2"/>
  <c r="BQ102" i="2"/>
  <c r="BO102" i="2"/>
  <c r="BN102" i="2"/>
  <c r="BM102" i="2"/>
  <c r="BL102" i="2"/>
  <c r="BJ102" i="2"/>
  <c r="BI102" i="2"/>
  <c r="BH102" i="2"/>
  <c r="BG102" i="2"/>
  <c r="BE102" i="2"/>
  <c r="BD102" i="2"/>
  <c r="BC102" i="2"/>
  <c r="BB102" i="2"/>
  <c r="AZ102" i="2"/>
  <c r="AY102" i="2"/>
  <c r="AX102" i="2"/>
  <c r="AW102" i="2"/>
  <c r="AU102" i="2"/>
  <c r="AT102" i="2"/>
  <c r="AS102" i="2"/>
  <c r="AR102" i="2"/>
  <c r="AP102" i="2"/>
  <c r="AO102" i="2"/>
  <c r="AN102" i="2"/>
  <c r="AM102" i="2"/>
  <c r="AK102" i="2"/>
  <c r="AJ102" i="2"/>
  <c r="AI102" i="2"/>
  <c r="AH102" i="2"/>
  <c r="AF102" i="2"/>
  <c r="AE102" i="2"/>
  <c r="AD102" i="2"/>
  <c r="AC102" i="2"/>
  <c r="AA102" i="2"/>
  <c r="Z102" i="2"/>
  <c r="Y102" i="2"/>
  <c r="X102" i="2"/>
  <c r="V102" i="2"/>
  <c r="U102" i="2"/>
  <c r="T102" i="2"/>
  <c r="S102" i="2"/>
  <c r="Q102" i="2"/>
  <c r="P102" i="2"/>
  <c r="O102" i="2"/>
  <c r="N102" i="2"/>
  <c r="L102" i="2"/>
  <c r="K102" i="2"/>
  <c r="J102" i="2"/>
  <c r="I102" i="2"/>
  <c r="G102" i="2"/>
  <c r="F102" i="2"/>
  <c r="E102" i="2"/>
  <c r="D102" i="2"/>
  <c r="CN101" i="2"/>
  <c r="CM101" i="2"/>
  <c r="CL101" i="2"/>
  <c r="CK101" i="2"/>
  <c r="CI101" i="2"/>
  <c r="CH101" i="2"/>
  <c r="CG101" i="2"/>
  <c r="CF101" i="2"/>
  <c r="CD101" i="2"/>
  <c r="CC101" i="2"/>
  <c r="CB101" i="2"/>
  <c r="CA101" i="2"/>
  <c r="BY101" i="2"/>
  <c r="BX101" i="2"/>
  <c r="BW101" i="2"/>
  <c r="BV101" i="2"/>
  <c r="BT101" i="2"/>
  <c r="BS101" i="2"/>
  <c r="BR101" i="2"/>
  <c r="BQ101" i="2"/>
  <c r="BO101" i="2"/>
  <c r="BN101" i="2"/>
  <c r="BM101" i="2"/>
  <c r="BL101" i="2"/>
  <c r="BJ101" i="2"/>
  <c r="BI101" i="2"/>
  <c r="BH101" i="2"/>
  <c r="BG101" i="2"/>
  <c r="BE101" i="2"/>
  <c r="BD101" i="2"/>
  <c r="BC101" i="2"/>
  <c r="BB101" i="2"/>
  <c r="AZ101" i="2"/>
  <c r="AY101" i="2"/>
  <c r="AX101" i="2"/>
  <c r="AW101" i="2"/>
  <c r="AU101" i="2"/>
  <c r="AT101" i="2"/>
  <c r="AS101" i="2"/>
  <c r="AR101" i="2"/>
  <c r="AP101" i="2"/>
  <c r="AO101" i="2"/>
  <c r="AN101" i="2"/>
  <c r="AM101" i="2"/>
  <c r="AK101" i="2"/>
  <c r="AJ101" i="2"/>
  <c r="AI101" i="2"/>
  <c r="AH101" i="2"/>
  <c r="AF101" i="2"/>
  <c r="AE101" i="2"/>
  <c r="AD101" i="2"/>
  <c r="AC101" i="2"/>
  <c r="AA101" i="2"/>
  <c r="Z101" i="2"/>
  <c r="Y101" i="2"/>
  <c r="X101" i="2"/>
  <c r="V101" i="2"/>
  <c r="U101" i="2"/>
  <c r="T101" i="2"/>
  <c r="S101" i="2"/>
  <c r="Q101" i="2"/>
  <c r="P101" i="2"/>
  <c r="O101" i="2"/>
  <c r="N101" i="2"/>
  <c r="L101" i="2"/>
  <c r="K101" i="2"/>
  <c r="J101" i="2"/>
  <c r="I101" i="2"/>
  <c r="G101" i="2"/>
  <c r="F101" i="2"/>
  <c r="E101" i="2"/>
  <c r="D101" i="2"/>
  <c r="CN100" i="2"/>
  <c r="CM100" i="2"/>
  <c r="CL100" i="2"/>
  <c r="CK100" i="2"/>
  <c r="CI100" i="2"/>
  <c r="CH100" i="2"/>
  <c r="CG100" i="2"/>
  <c r="CF100" i="2"/>
  <c r="CD100" i="2"/>
  <c r="CC100" i="2"/>
  <c r="CB100" i="2"/>
  <c r="CA100" i="2"/>
  <c r="BY100" i="2"/>
  <c r="BX100" i="2"/>
  <c r="BW100" i="2"/>
  <c r="BV100" i="2"/>
  <c r="BT100" i="2"/>
  <c r="BS100" i="2"/>
  <c r="BR100" i="2"/>
  <c r="BQ100" i="2"/>
  <c r="BO100" i="2"/>
  <c r="BN100" i="2"/>
  <c r="BM100" i="2"/>
  <c r="BL100" i="2"/>
  <c r="BJ100" i="2"/>
  <c r="BI100" i="2"/>
  <c r="BH100" i="2"/>
  <c r="BG100" i="2"/>
  <c r="BE100" i="2"/>
  <c r="BD100" i="2"/>
  <c r="BC100" i="2"/>
  <c r="BB100" i="2"/>
  <c r="AZ100" i="2"/>
  <c r="AY100" i="2"/>
  <c r="AX100" i="2"/>
  <c r="AW100" i="2"/>
  <c r="AU100" i="2"/>
  <c r="AT100" i="2"/>
  <c r="AS100" i="2"/>
  <c r="AR100" i="2"/>
  <c r="AP100" i="2"/>
  <c r="AO100" i="2"/>
  <c r="AN100" i="2"/>
  <c r="AM100" i="2"/>
  <c r="AK100" i="2"/>
  <c r="AJ100" i="2"/>
  <c r="AI100" i="2"/>
  <c r="AH100" i="2"/>
  <c r="AF100" i="2"/>
  <c r="AE100" i="2"/>
  <c r="AD100" i="2"/>
  <c r="AC100" i="2"/>
  <c r="AA100" i="2"/>
  <c r="Z100" i="2"/>
  <c r="Y100" i="2"/>
  <c r="X100" i="2"/>
  <c r="V100" i="2"/>
  <c r="U100" i="2"/>
  <c r="T100" i="2"/>
  <c r="S100" i="2"/>
  <c r="Q100" i="2"/>
  <c r="P100" i="2"/>
  <c r="P99" i="2" s="1"/>
  <c r="P690" i="2" s="1"/>
  <c r="O100" i="2"/>
  <c r="O99" i="2" s="1"/>
  <c r="O690" i="2" s="1"/>
  <c r="N100" i="2"/>
  <c r="N99" i="2" s="1"/>
  <c r="N690" i="2" s="1"/>
  <c r="L100" i="2"/>
  <c r="L99" i="2" s="1"/>
  <c r="L690" i="2" s="1"/>
  <c r="K100" i="2"/>
  <c r="K99" i="2" s="1"/>
  <c r="K690" i="2" s="1"/>
  <c r="J100" i="2"/>
  <c r="J99" i="2" s="1"/>
  <c r="J690" i="2" s="1"/>
  <c r="I100" i="2"/>
  <c r="I99" i="2" s="1"/>
  <c r="I690" i="2" s="1"/>
  <c r="G100" i="2"/>
  <c r="G99" i="2" s="1"/>
  <c r="G690" i="2" s="1"/>
  <c r="G718" i="2" s="1"/>
  <c r="F100" i="2"/>
  <c r="F99" i="2" s="1"/>
  <c r="F690" i="2" s="1"/>
  <c r="F718" i="2" s="1"/>
  <c r="E100" i="2"/>
  <c r="E99" i="2" s="1"/>
  <c r="E690" i="2" s="1"/>
  <c r="D100" i="2"/>
  <c r="D99" i="2" s="1"/>
  <c r="CN99" i="2"/>
  <c r="CN690" i="2" s="1"/>
  <c r="CM99" i="2"/>
  <c r="CM690" i="2" s="1"/>
  <c r="CL99" i="2"/>
  <c r="CL690" i="2" s="1"/>
  <c r="CK99" i="2"/>
  <c r="CK690" i="2" s="1"/>
  <c r="CO690" i="2" s="1"/>
  <c r="CI99" i="2"/>
  <c r="CI690" i="2" s="1"/>
  <c r="CH99" i="2"/>
  <c r="CH690" i="2" s="1"/>
  <c r="CG99" i="2"/>
  <c r="CG690" i="2" s="1"/>
  <c r="CF99" i="2"/>
  <c r="CF690" i="2" s="1"/>
  <c r="CD99" i="2"/>
  <c r="CD690" i="2" s="1"/>
  <c r="CC99" i="2"/>
  <c r="CC690" i="2" s="1"/>
  <c r="CB99" i="2"/>
  <c r="CB690" i="2" s="1"/>
  <c r="CA99" i="2"/>
  <c r="CA690" i="2" s="1"/>
  <c r="BY99" i="2"/>
  <c r="BY690" i="2" s="1"/>
  <c r="BX99" i="2"/>
  <c r="BX690" i="2" s="1"/>
  <c r="BW99" i="2"/>
  <c r="BW690" i="2" s="1"/>
  <c r="BV99" i="2"/>
  <c r="BV690" i="2" s="1"/>
  <c r="BT99" i="2"/>
  <c r="BT690" i="2" s="1"/>
  <c r="BS99" i="2"/>
  <c r="BS690" i="2" s="1"/>
  <c r="BR99" i="2"/>
  <c r="BR690" i="2" s="1"/>
  <c r="BQ99" i="2"/>
  <c r="BQ690" i="2" s="1"/>
  <c r="BO99" i="2"/>
  <c r="BO690" i="2" s="1"/>
  <c r="BN99" i="2"/>
  <c r="BN690" i="2" s="1"/>
  <c r="BM99" i="2"/>
  <c r="BM690" i="2" s="1"/>
  <c r="BL99" i="2"/>
  <c r="BL690" i="2" s="1"/>
  <c r="BJ99" i="2"/>
  <c r="BJ690" i="2" s="1"/>
  <c r="BI99" i="2"/>
  <c r="BI690" i="2" s="1"/>
  <c r="BH99" i="2"/>
  <c r="BH690" i="2" s="1"/>
  <c r="BG99" i="2"/>
  <c r="BG690" i="2" s="1"/>
  <c r="BE99" i="2"/>
  <c r="BE690" i="2" s="1"/>
  <c r="BD99" i="2"/>
  <c r="BD690" i="2" s="1"/>
  <c r="BC99" i="2"/>
  <c r="BC690" i="2" s="1"/>
  <c r="BB99" i="2"/>
  <c r="BB690" i="2" s="1"/>
  <c r="AZ99" i="2"/>
  <c r="AZ690" i="2" s="1"/>
  <c r="AY99" i="2"/>
  <c r="AY690" i="2" s="1"/>
  <c r="AX99" i="2"/>
  <c r="AX690" i="2" s="1"/>
  <c r="AW99" i="2"/>
  <c r="AW690" i="2" s="1"/>
  <c r="AU99" i="2"/>
  <c r="AU690" i="2" s="1"/>
  <c r="AT99" i="2"/>
  <c r="AT690" i="2" s="1"/>
  <c r="AS99" i="2"/>
  <c r="AS690" i="2" s="1"/>
  <c r="AR99" i="2"/>
  <c r="AR690" i="2" s="1"/>
  <c r="AP99" i="2"/>
  <c r="AP690" i="2" s="1"/>
  <c r="AO99" i="2"/>
  <c r="AO690" i="2" s="1"/>
  <c r="AN99" i="2"/>
  <c r="AN690" i="2" s="1"/>
  <c r="AM99" i="2"/>
  <c r="AM690" i="2" s="1"/>
  <c r="AK99" i="2"/>
  <c r="AK690" i="2" s="1"/>
  <c r="AJ99" i="2"/>
  <c r="AJ690" i="2" s="1"/>
  <c r="AI99" i="2"/>
  <c r="AI690" i="2" s="1"/>
  <c r="AH99" i="2"/>
  <c r="AH690" i="2" s="1"/>
  <c r="AF99" i="2"/>
  <c r="AF690" i="2" s="1"/>
  <c r="AE99" i="2"/>
  <c r="AE690" i="2" s="1"/>
  <c r="AD99" i="2"/>
  <c r="AD690" i="2" s="1"/>
  <c r="AC99" i="2"/>
  <c r="AC690" i="2" s="1"/>
  <c r="AA99" i="2"/>
  <c r="AA690" i="2" s="1"/>
  <c r="Z99" i="2"/>
  <c r="Z690" i="2" s="1"/>
  <c r="Y99" i="2"/>
  <c r="Y690" i="2" s="1"/>
  <c r="X99" i="2"/>
  <c r="X690" i="2" s="1"/>
  <c r="V99" i="2"/>
  <c r="V690" i="2" s="1"/>
  <c r="U99" i="2"/>
  <c r="U690" i="2" s="1"/>
  <c r="T99" i="2"/>
  <c r="T690" i="2" s="1"/>
  <c r="S99" i="2"/>
  <c r="S690" i="2" s="1"/>
  <c r="Q99" i="2"/>
  <c r="Q690" i="2" s="1"/>
  <c r="CN98" i="2"/>
  <c r="CM98" i="2"/>
  <c r="CL98" i="2"/>
  <c r="CK98" i="2"/>
  <c r="CI98" i="2"/>
  <c r="CH98" i="2"/>
  <c r="CG98" i="2"/>
  <c r="CF98" i="2"/>
  <c r="CD98" i="2"/>
  <c r="CC98" i="2"/>
  <c r="CB98" i="2"/>
  <c r="CA98" i="2"/>
  <c r="BY98" i="2"/>
  <c r="BX98" i="2"/>
  <c r="BW98" i="2"/>
  <c r="BV98" i="2"/>
  <c r="BT98" i="2"/>
  <c r="BS98" i="2"/>
  <c r="BR98" i="2"/>
  <c r="BQ98" i="2"/>
  <c r="BO98" i="2"/>
  <c r="BN98" i="2"/>
  <c r="BM98" i="2"/>
  <c r="BL98" i="2"/>
  <c r="BJ98" i="2"/>
  <c r="BI98" i="2"/>
  <c r="BH98" i="2"/>
  <c r="BG98" i="2"/>
  <c r="BE98" i="2"/>
  <c r="BD98" i="2"/>
  <c r="BC98" i="2"/>
  <c r="BB98" i="2"/>
  <c r="AZ98" i="2"/>
  <c r="AY98" i="2"/>
  <c r="AX98" i="2"/>
  <c r="AW98" i="2"/>
  <c r="AU98" i="2"/>
  <c r="AT98" i="2"/>
  <c r="AS98" i="2"/>
  <c r="AR98" i="2"/>
  <c r="AP98" i="2"/>
  <c r="AO98" i="2"/>
  <c r="AN98" i="2"/>
  <c r="AM98" i="2"/>
  <c r="AK98" i="2"/>
  <c r="AJ98" i="2"/>
  <c r="AI98" i="2"/>
  <c r="AH98" i="2"/>
  <c r="AF98" i="2"/>
  <c r="AE98" i="2"/>
  <c r="AD98" i="2"/>
  <c r="AC98" i="2"/>
  <c r="AA98" i="2"/>
  <c r="Z98" i="2"/>
  <c r="Y98" i="2"/>
  <c r="X98" i="2"/>
  <c r="V98" i="2"/>
  <c r="U98" i="2"/>
  <c r="T98" i="2"/>
  <c r="S98" i="2"/>
  <c r="Q98" i="2"/>
  <c r="P98" i="2"/>
  <c r="O98" i="2"/>
  <c r="N98" i="2"/>
  <c r="L98" i="2"/>
  <c r="K98" i="2"/>
  <c r="J98" i="2"/>
  <c r="I98" i="2"/>
  <c r="G98" i="2"/>
  <c r="F98" i="2"/>
  <c r="E98" i="2"/>
  <c r="D98" i="2"/>
  <c r="CN97" i="2"/>
  <c r="CM97" i="2"/>
  <c r="CL97" i="2"/>
  <c r="CK97" i="2"/>
  <c r="CI97" i="2"/>
  <c r="CH97" i="2"/>
  <c r="CG97" i="2"/>
  <c r="CF97" i="2"/>
  <c r="CD97" i="2"/>
  <c r="CC97" i="2"/>
  <c r="CB97" i="2"/>
  <c r="CA97" i="2"/>
  <c r="BY97" i="2"/>
  <c r="BX97" i="2"/>
  <c r="BW97" i="2"/>
  <c r="BV97" i="2"/>
  <c r="BT97" i="2"/>
  <c r="BS97" i="2"/>
  <c r="BR97" i="2"/>
  <c r="BQ97" i="2"/>
  <c r="BO97" i="2"/>
  <c r="BN97" i="2"/>
  <c r="BM97" i="2"/>
  <c r="BL97" i="2"/>
  <c r="BJ97" i="2"/>
  <c r="BI97" i="2"/>
  <c r="BH97" i="2"/>
  <c r="BG97" i="2"/>
  <c r="BE97" i="2"/>
  <c r="BD97" i="2"/>
  <c r="BC97" i="2"/>
  <c r="BB97" i="2"/>
  <c r="AZ97" i="2"/>
  <c r="AY97" i="2"/>
  <c r="AX97" i="2"/>
  <c r="AW97" i="2"/>
  <c r="AU97" i="2"/>
  <c r="AT97" i="2"/>
  <c r="AS97" i="2"/>
  <c r="AR97" i="2"/>
  <c r="AP97" i="2"/>
  <c r="AO97" i="2"/>
  <c r="AN97" i="2"/>
  <c r="AM97" i="2"/>
  <c r="AK97" i="2"/>
  <c r="AJ97" i="2"/>
  <c r="AI97" i="2"/>
  <c r="AH97" i="2"/>
  <c r="AF97" i="2"/>
  <c r="AE97" i="2"/>
  <c r="AD97" i="2"/>
  <c r="AC97" i="2"/>
  <c r="AA97" i="2"/>
  <c r="Z97" i="2"/>
  <c r="Y97" i="2"/>
  <c r="X97" i="2"/>
  <c r="V97" i="2"/>
  <c r="U97" i="2"/>
  <c r="T97" i="2"/>
  <c r="S97" i="2"/>
  <c r="Q97" i="2"/>
  <c r="P97" i="2"/>
  <c r="O97" i="2"/>
  <c r="N97" i="2"/>
  <c r="L97" i="2"/>
  <c r="K97" i="2"/>
  <c r="J97" i="2"/>
  <c r="I97" i="2"/>
  <c r="G97" i="2"/>
  <c r="F97" i="2"/>
  <c r="E97" i="2"/>
  <c r="D97" i="2"/>
  <c r="CN96" i="2"/>
  <c r="CM96" i="2"/>
  <c r="CL96" i="2"/>
  <c r="CK96" i="2"/>
  <c r="CI96" i="2"/>
  <c r="CH96" i="2"/>
  <c r="CG96" i="2"/>
  <c r="CF96" i="2"/>
  <c r="CD96" i="2"/>
  <c r="CC96" i="2"/>
  <c r="CB96" i="2"/>
  <c r="CA96" i="2"/>
  <c r="BY96" i="2"/>
  <c r="BX96" i="2"/>
  <c r="BW96" i="2"/>
  <c r="BV96" i="2"/>
  <c r="BT96" i="2"/>
  <c r="BS96" i="2"/>
  <c r="BR96" i="2"/>
  <c r="BQ96" i="2"/>
  <c r="BO96" i="2"/>
  <c r="BN96" i="2"/>
  <c r="BM96" i="2"/>
  <c r="BL96" i="2"/>
  <c r="BJ96" i="2"/>
  <c r="BI96" i="2"/>
  <c r="BH96" i="2"/>
  <c r="BG96" i="2"/>
  <c r="BE96" i="2"/>
  <c r="BD96" i="2"/>
  <c r="BC96" i="2"/>
  <c r="BB96" i="2"/>
  <c r="AZ96" i="2"/>
  <c r="AY96" i="2"/>
  <c r="AX96" i="2"/>
  <c r="AW96" i="2"/>
  <c r="AU96" i="2"/>
  <c r="AT96" i="2"/>
  <c r="AS96" i="2"/>
  <c r="AR96" i="2"/>
  <c r="AP96" i="2"/>
  <c r="AO96" i="2"/>
  <c r="AN96" i="2"/>
  <c r="AM96" i="2"/>
  <c r="AK96" i="2"/>
  <c r="AJ96" i="2"/>
  <c r="AI96" i="2"/>
  <c r="AH96" i="2"/>
  <c r="AF96" i="2"/>
  <c r="AE96" i="2"/>
  <c r="AD96" i="2"/>
  <c r="AC96" i="2"/>
  <c r="AA96" i="2"/>
  <c r="Z96" i="2"/>
  <c r="Y96" i="2"/>
  <c r="X96" i="2"/>
  <c r="V96" i="2"/>
  <c r="U96" i="2"/>
  <c r="T96" i="2"/>
  <c r="S96" i="2"/>
  <c r="Q96" i="2"/>
  <c r="P96" i="2"/>
  <c r="O96" i="2"/>
  <c r="N96" i="2"/>
  <c r="L96" i="2"/>
  <c r="K96" i="2"/>
  <c r="J96" i="2"/>
  <c r="I96" i="2"/>
  <c r="G96" i="2"/>
  <c r="F96" i="2"/>
  <c r="E96" i="2"/>
  <c r="D96" i="2"/>
  <c r="CN95" i="2"/>
  <c r="CM95" i="2"/>
  <c r="CL95" i="2"/>
  <c r="CK95" i="2"/>
  <c r="CI95" i="2"/>
  <c r="CH95" i="2"/>
  <c r="CG95" i="2"/>
  <c r="CF95" i="2"/>
  <c r="CD95" i="2"/>
  <c r="CC95" i="2"/>
  <c r="CB95" i="2"/>
  <c r="CA95" i="2"/>
  <c r="BY95" i="2"/>
  <c r="BX95" i="2"/>
  <c r="BW95" i="2"/>
  <c r="BV95" i="2"/>
  <c r="BT95" i="2"/>
  <c r="BS95" i="2"/>
  <c r="BR95" i="2"/>
  <c r="BQ95" i="2"/>
  <c r="BO95" i="2"/>
  <c r="BN95" i="2"/>
  <c r="BM95" i="2"/>
  <c r="BL95" i="2"/>
  <c r="BJ95" i="2"/>
  <c r="BI95" i="2"/>
  <c r="BH95" i="2"/>
  <c r="BG95" i="2"/>
  <c r="BE95" i="2"/>
  <c r="BD95" i="2"/>
  <c r="BC95" i="2"/>
  <c r="BB95" i="2"/>
  <c r="AZ95" i="2"/>
  <c r="AY95" i="2"/>
  <c r="AX95" i="2"/>
  <c r="AW95" i="2"/>
  <c r="AU95" i="2"/>
  <c r="AT95" i="2"/>
  <c r="AS95" i="2"/>
  <c r="AR95" i="2"/>
  <c r="AP95" i="2"/>
  <c r="AO95" i="2"/>
  <c r="AN95" i="2"/>
  <c r="AM95" i="2"/>
  <c r="AK95" i="2"/>
  <c r="AJ95" i="2"/>
  <c r="AI95" i="2"/>
  <c r="AH95" i="2"/>
  <c r="AF95" i="2"/>
  <c r="AE95" i="2"/>
  <c r="AD95" i="2"/>
  <c r="AC95" i="2"/>
  <c r="AA95" i="2"/>
  <c r="Z95" i="2"/>
  <c r="Y95" i="2"/>
  <c r="X95" i="2"/>
  <c r="V95" i="2"/>
  <c r="U95" i="2"/>
  <c r="T95" i="2"/>
  <c r="S95" i="2"/>
  <c r="Q95" i="2"/>
  <c r="P95" i="2"/>
  <c r="O95" i="2"/>
  <c r="N95" i="2"/>
  <c r="L95" i="2"/>
  <c r="K95" i="2"/>
  <c r="J95" i="2"/>
  <c r="I95" i="2"/>
  <c r="G95" i="2"/>
  <c r="F95" i="2"/>
  <c r="E95" i="2"/>
  <c r="D95" i="2"/>
  <c r="CN94" i="2"/>
  <c r="CM94" i="2"/>
  <c r="CL94" i="2"/>
  <c r="CK94" i="2"/>
  <c r="CI94" i="2"/>
  <c r="CH94" i="2"/>
  <c r="CG94" i="2"/>
  <c r="CF94" i="2"/>
  <c r="CD94" i="2"/>
  <c r="CC94" i="2"/>
  <c r="CB94" i="2"/>
  <c r="CA94" i="2"/>
  <c r="BY94" i="2"/>
  <c r="BX94" i="2"/>
  <c r="BW94" i="2"/>
  <c r="BV94" i="2"/>
  <c r="BT94" i="2"/>
  <c r="BS94" i="2"/>
  <c r="BR94" i="2"/>
  <c r="BQ94" i="2"/>
  <c r="BO94" i="2"/>
  <c r="BN94" i="2"/>
  <c r="BM94" i="2"/>
  <c r="BL94" i="2"/>
  <c r="BJ94" i="2"/>
  <c r="BI94" i="2"/>
  <c r="BH94" i="2"/>
  <c r="BG94" i="2"/>
  <c r="BE94" i="2"/>
  <c r="BD94" i="2"/>
  <c r="BC94" i="2"/>
  <c r="BB94" i="2"/>
  <c r="AZ94" i="2"/>
  <c r="AY94" i="2"/>
  <c r="AX94" i="2"/>
  <c r="AW94" i="2"/>
  <c r="AU94" i="2"/>
  <c r="AT94" i="2"/>
  <c r="AS94" i="2"/>
  <c r="AR94" i="2"/>
  <c r="AP94" i="2"/>
  <c r="AO94" i="2"/>
  <c r="AN94" i="2"/>
  <c r="AM94" i="2"/>
  <c r="AK94" i="2"/>
  <c r="AJ94" i="2"/>
  <c r="AI94" i="2"/>
  <c r="AH94" i="2"/>
  <c r="AF94" i="2"/>
  <c r="AE94" i="2"/>
  <c r="AD94" i="2"/>
  <c r="AC94" i="2"/>
  <c r="AA94" i="2"/>
  <c r="Z94" i="2"/>
  <c r="Y94" i="2"/>
  <c r="X94" i="2"/>
  <c r="V94" i="2"/>
  <c r="U94" i="2"/>
  <c r="T94" i="2"/>
  <c r="S94" i="2"/>
  <c r="Q94" i="2"/>
  <c r="P94" i="2"/>
  <c r="O94" i="2"/>
  <c r="N94" i="2"/>
  <c r="L94" i="2"/>
  <c r="K94" i="2"/>
  <c r="J94" i="2"/>
  <c r="I94" i="2"/>
  <c r="G94" i="2"/>
  <c r="F94" i="2"/>
  <c r="E94" i="2"/>
  <c r="D94" i="2"/>
  <c r="D464" i="2" s="1"/>
  <c r="CN93" i="2"/>
  <c r="CM93" i="2"/>
  <c r="CL93" i="2"/>
  <c r="CK93" i="2"/>
  <c r="CI93" i="2"/>
  <c r="CH93" i="2"/>
  <c r="CG93" i="2"/>
  <c r="CF93" i="2"/>
  <c r="CD93" i="2"/>
  <c r="CC93" i="2"/>
  <c r="CB93" i="2"/>
  <c r="CA93" i="2"/>
  <c r="BY93" i="2"/>
  <c r="BX93" i="2"/>
  <c r="BW93" i="2"/>
  <c r="BV93" i="2"/>
  <c r="BT93" i="2"/>
  <c r="BS93" i="2"/>
  <c r="BR93" i="2"/>
  <c r="BQ93" i="2"/>
  <c r="BO93" i="2"/>
  <c r="BN93" i="2"/>
  <c r="BM93" i="2"/>
  <c r="BL93" i="2"/>
  <c r="BJ93" i="2"/>
  <c r="BI93" i="2"/>
  <c r="BH93" i="2"/>
  <c r="BG93" i="2"/>
  <c r="BE93" i="2"/>
  <c r="BD93" i="2"/>
  <c r="BC93" i="2"/>
  <c r="BB93" i="2"/>
  <c r="AZ93" i="2"/>
  <c r="AY93" i="2"/>
  <c r="AX93" i="2"/>
  <c r="AW93" i="2"/>
  <c r="AU93" i="2"/>
  <c r="AT93" i="2"/>
  <c r="AS93" i="2"/>
  <c r="AR93" i="2"/>
  <c r="AP93" i="2"/>
  <c r="AO93" i="2"/>
  <c r="AN93" i="2"/>
  <c r="AM93" i="2"/>
  <c r="AK93" i="2"/>
  <c r="AJ93" i="2"/>
  <c r="AI93" i="2"/>
  <c r="AH93" i="2"/>
  <c r="AF93" i="2"/>
  <c r="AE93" i="2"/>
  <c r="AD93" i="2"/>
  <c r="AC93" i="2"/>
  <c r="AA93" i="2"/>
  <c r="Z93" i="2"/>
  <c r="Y93" i="2"/>
  <c r="X93" i="2"/>
  <c r="V93" i="2"/>
  <c r="U93" i="2"/>
  <c r="T93" i="2"/>
  <c r="S93" i="2"/>
  <c r="Q93" i="2"/>
  <c r="P93" i="2"/>
  <c r="O93" i="2"/>
  <c r="N93" i="2"/>
  <c r="L93" i="2"/>
  <c r="K93" i="2"/>
  <c r="J93" i="2"/>
  <c r="I93" i="2"/>
  <c r="G93" i="2"/>
  <c r="F93" i="2"/>
  <c r="E93" i="2"/>
  <c r="D93" i="2"/>
  <c r="CN92" i="2"/>
  <c r="CM92" i="2"/>
  <c r="CL92" i="2"/>
  <c r="CK92" i="2"/>
  <c r="CI92" i="2"/>
  <c r="CH92" i="2"/>
  <c r="CG92" i="2"/>
  <c r="CF92" i="2"/>
  <c r="CD92" i="2"/>
  <c r="CC92" i="2"/>
  <c r="CB92" i="2"/>
  <c r="CA92" i="2"/>
  <c r="BY92" i="2"/>
  <c r="BX92" i="2"/>
  <c r="BW92" i="2"/>
  <c r="BV92" i="2"/>
  <c r="BT92" i="2"/>
  <c r="BS92" i="2"/>
  <c r="BR92" i="2"/>
  <c r="BQ92" i="2"/>
  <c r="BO92" i="2"/>
  <c r="BN92" i="2"/>
  <c r="BM92" i="2"/>
  <c r="BL92" i="2"/>
  <c r="BJ92" i="2"/>
  <c r="BI92" i="2"/>
  <c r="BH92" i="2"/>
  <c r="BG92" i="2"/>
  <c r="BE92" i="2"/>
  <c r="BD92" i="2"/>
  <c r="BC92" i="2"/>
  <c r="BB92" i="2"/>
  <c r="AZ92" i="2"/>
  <c r="AY92" i="2"/>
  <c r="AX92" i="2"/>
  <c r="AW92" i="2"/>
  <c r="AU92" i="2"/>
  <c r="AT92" i="2"/>
  <c r="AS92" i="2"/>
  <c r="AR92" i="2"/>
  <c r="AP92" i="2"/>
  <c r="AO92" i="2"/>
  <c r="AN92" i="2"/>
  <c r="AM92" i="2"/>
  <c r="AK92" i="2"/>
  <c r="AJ92" i="2"/>
  <c r="AI92" i="2"/>
  <c r="AH92" i="2"/>
  <c r="AF92" i="2"/>
  <c r="AE92" i="2"/>
  <c r="AD92" i="2"/>
  <c r="AC92" i="2"/>
  <c r="AA92" i="2"/>
  <c r="Z92" i="2"/>
  <c r="Y92" i="2"/>
  <c r="X92" i="2"/>
  <c r="V92" i="2"/>
  <c r="U92" i="2"/>
  <c r="T92" i="2"/>
  <c r="S92" i="2"/>
  <c r="Q92" i="2"/>
  <c r="P92" i="2"/>
  <c r="O92" i="2"/>
  <c r="N92" i="2"/>
  <c r="L92" i="2"/>
  <c r="K92" i="2"/>
  <c r="J92" i="2"/>
  <c r="I92" i="2"/>
  <c r="G92" i="2"/>
  <c r="F92" i="2"/>
  <c r="E92" i="2"/>
  <c r="D92" i="2"/>
  <c r="CN91" i="2"/>
  <c r="CM91" i="2"/>
  <c r="CL91" i="2"/>
  <c r="CK91" i="2"/>
  <c r="CI91" i="2"/>
  <c r="CH91" i="2"/>
  <c r="CG91" i="2"/>
  <c r="CF91" i="2"/>
  <c r="CD91" i="2"/>
  <c r="CC91" i="2"/>
  <c r="CB91" i="2"/>
  <c r="CA91" i="2"/>
  <c r="BY91" i="2"/>
  <c r="BX91" i="2"/>
  <c r="BW91" i="2"/>
  <c r="BV91" i="2"/>
  <c r="BT91" i="2"/>
  <c r="BS91" i="2"/>
  <c r="BR91" i="2"/>
  <c r="BQ91" i="2"/>
  <c r="BO91" i="2"/>
  <c r="BN91" i="2"/>
  <c r="BM91" i="2"/>
  <c r="BL91" i="2"/>
  <c r="BJ91" i="2"/>
  <c r="BI91" i="2"/>
  <c r="BH91" i="2"/>
  <c r="BG91" i="2"/>
  <c r="BE91" i="2"/>
  <c r="BD91" i="2"/>
  <c r="BC91" i="2"/>
  <c r="BB91" i="2"/>
  <c r="AZ91" i="2"/>
  <c r="AY91" i="2"/>
  <c r="AX91" i="2"/>
  <c r="AW91" i="2"/>
  <c r="AU91" i="2"/>
  <c r="AT91" i="2"/>
  <c r="AS91" i="2"/>
  <c r="AR91" i="2"/>
  <c r="AP91" i="2"/>
  <c r="AO91" i="2"/>
  <c r="AN91" i="2"/>
  <c r="AM91" i="2"/>
  <c r="AK91" i="2"/>
  <c r="AJ91" i="2"/>
  <c r="AI91" i="2"/>
  <c r="AH91" i="2"/>
  <c r="AF91" i="2"/>
  <c r="AE91" i="2"/>
  <c r="AD91" i="2"/>
  <c r="AC91" i="2"/>
  <c r="AA91" i="2"/>
  <c r="Z91" i="2"/>
  <c r="Y91" i="2"/>
  <c r="X91" i="2"/>
  <c r="V91" i="2"/>
  <c r="U91" i="2"/>
  <c r="T91" i="2"/>
  <c r="S91" i="2"/>
  <c r="Q91" i="2"/>
  <c r="P91" i="2"/>
  <c r="O91" i="2"/>
  <c r="N91" i="2"/>
  <c r="L91" i="2"/>
  <c r="K91" i="2"/>
  <c r="J91" i="2"/>
  <c r="I91" i="2"/>
  <c r="G91" i="2"/>
  <c r="F91" i="2"/>
  <c r="E91" i="2"/>
  <c r="D91" i="2"/>
  <c r="CN90" i="2"/>
  <c r="CM90" i="2"/>
  <c r="CL90" i="2"/>
  <c r="CK90" i="2"/>
  <c r="CI90" i="2"/>
  <c r="CH90" i="2"/>
  <c r="CG90" i="2"/>
  <c r="CF90" i="2"/>
  <c r="CD90" i="2"/>
  <c r="CC90" i="2"/>
  <c r="CB90" i="2"/>
  <c r="CA90" i="2"/>
  <c r="BY90" i="2"/>
  <c r="BX90" i="2"/>
  <c r="BW90" i="2"/>
  <c r="BV90" i="2"/>
  <c r="BT90" i="2"/>
  <c r="BS90" i="2"/>
  <c r="BR90" i="2"/>
  <c r="BQ90" i="2"/>
  <c r="BO90" i="2"/>
  <c r="BN90" i="2"/>
  <c r="BM90" i="2"/>
  <c r="BL90" i="2"/>
  <c r="BJ90" i="2"/>
  <c r="BI90" i="2"/>
  <c r="BH90" i="2"/>
  <c r="BG90" i="2"/>
  <c r="BE90" i="2"/>
  <c r="BD90" i="2"/>
  <c r="BC90" i="2"/>
  <c r="BB90" i="2"/>
  <c r="AZ90" i="2"/>
  <c r="AY90" i="2"/>
  <c r="AX90" i="2"/>
  <c r="AW90" i="2"/>
  <c r="AU90" i="2"/>
  <c r="AT90" i="2"/>
  <c r="AS90" i="2"/>
  <c r="AR90" i="2"/>
  <c r="AP90" i="2"/>
  <c r="AO90" i="2"/>
  <c r="AN90" i="2"/>
  <c r="AM90" i="2"/>
  <c r="AK90" i="2"/>
  <c r="AJ90" i="2"/>
  <c r="AI90" i="2"/>
  <c r="AH90" i="2"/>
  <c r="AF90" i="2"/>
  <c r="AE90" i="2"/>
  <c r="AD90" i="2"/>
  <c r="AC90" i="2"/>
  <c r="AA90" i="2"/>
  <c r="Z90" i="2"/>
  <c r="Y90" i="2"/>
  <c r="X90" i="2"/>
  <c r="V90" i="2"/>
  <c r="U90" i="2"/>
  <c r="T90" i="2"/>
  <c r="S90" i="2"/>
  <c r="Q90" i="2"/>
  <c r="P90" i="2"/>
  <c r="O90" i="2"/>
  <c r="N90" i="2"/>
  <c r="L90" i="2"/>
  <c r="K90" i="2"/>
  <c r="J90" i="2"/>
  <c r="I90" i="2"/>
  <c r="G90" i="2"/>
  <c r="F90" i="2"/>
  <c r="E90" i="2"/>
  <c r="D90" i="2"/>
  <c r="CN89" i="2"/>
  <c r="CM89" i="2"/>
  <c r="CL89" i="2"/>
  <c r="CK89" i="2"/>
  <c r="CI89" i="2"/>
  <c r="CH89" i="2"/>
  <c r="CG89" i="2"/>
  <c r="CF89" i="2"/>
  <c r="CD89" i="2"/>
  <c r="CC89" i="2"/>
  <c r="CB89" i="2"/>
  <c r="CA89" i="2"/>
  <c r="BY89" i="2"/>
  <c r="BX89" i="2"/>
  <c r="BW89" i="2"/>
  <c r="BV89" i="2"/>
  <c r="BT89" i="2"/>
  <c r="BS89" i="2"/>
  <c r="BR89" i="2"/>
  <c r="BQ89" i="2"/>
  <c r="BO89" i="2"/>
  <c r="BN89" i="2"/>
  <c r="BM89" i="2"/>
  <c r="BL89" i="2"/>
  <c r="BJ89" i="2"/>
  <c r="BI89" i="2"/>
  <c r="BH89" i="2"/>
  <c r="BG89" i="2"/>
  <c r="BE89" i="2"/>
  <c r="BD89" i="2"/>
  <c r="BC89" i="2"/>
  <c r="BB89" i="2"/>
  <c r="AZ89" i="2"/>
  <c r="AY89" i="2"/>
  <c r="AX89" i="2"/>
  <c r="AW89" i="2"/>
  <c r="AU89" i="2"/>
  <c r="AT89" i="2"/>
  <c r="AS89" i="2"/>
  <c r="AR89" i="2"/>
  <c r="AP89" i="2"/>
  <c r="AO89" i="2"/>
  <c r="AN89" i="2"/>
  <c r="AM89" i="2"/>
  <c r="AK89" i="2"/>
  <c r="AJ89" i="2"/>
  <c r="AI89" i="2"/>
  <c r="AH89" i="2"/>
  <c r="AF89" i="2"/>
  <c r="AE89" i="2"/>
  <c r="AD89" i="2"/>
  <c r="AC89" i="2"/>
  <c r="AA89" i="2"/>
  <c r="Z89" i="2"/>
  <c r="Y89" i="2"/>
  <c r="X89" i="2"/>
  <c r="V89" i="2"/>
  <c r="U89" i="2"/>
  <c r="T89" i="2"/>
  <c r="S89" i="2"/>
  <c r="Q89" i="2"/>
  <c r="P89" i="2"/>
  <c r="O89" i="2"/>
  <c r="N89" i="2"/>
  <c r="L89" i="2"/>
  <c r="K89" i="2"/>
  <c r="J89" i="2"/>
  <c r="I89" i="2"/>
  <c r="G89" i="2"/>
  <c r="F89" i="2"/>
  <c r="E89" i="2"/>
  <c r="D89" i="2"/>
  <c r="CN88" i="2"/>
  <c r="CM88" i="2"/>
  <c r="CL88" i="2"/>
  <c r="CK88" i="2"/>
  <c r="CI88" i="2"/>
  <c r="CH88" i="2"/>
  <c r="CG88" i="2"/>
  <c r="CF88" i="2"/>
  <c r="CD88" i="2"/>
  <c r="CC88" i="2"/>
  <c r="CB88" i="2"/>
  <c r="CA88" i="2"/>
  <c r="BY88" i="2"/>
  <c r="BX88" i="2"/>
  <c r="BW88" i="2"/>
  <c r="BV88" i="2"/>
  <c r="BT88" i="2"/>
  <c r="BS88" i="2"/>
  <c r="BR88" i="2"/>
  <c r="BQ88" i="2"/>
  <c r="BO88" i="2"/>
  <c r="BN88" i="2"/>
  <c r="BM88" i="2"/>
  <c r="BL88" i="2"/>
  <c r="BJ88" i="2"/>
  <c r="BI88" i="2"/>
  <c r="BH88" i="2"/>
  <c r="BG88" i="2"/>
  <c r="BE88" i="2"/>
  <c r="BD88" i="2"/>
  <c r="BC88" i="2"/>
  <c r="BB88" i="2"/>
  <c r="AZ88" i="2"/>
  <c r="AY88" i="2"/>
  <c r="AX88" i="2"/>
  <c r="AW88" i="2"/>
  <c r="AU88" i="2"/>
  <c r="AT88" i="2"/>
  <c r="AS88" i="2"/>
  <c r="AR88" i="2"/>
  <c r="AP88" i="2"/>
  <c r="AO88" i="2"/>
  <c r="AN88" i="2"/>
  <c r="AM88" i="2"/>
  <c r="AK88" i="2"/>
  <c r="AJ88" i="2"/>
  <c r="AI88" i="2"/>
  <c r="AH88" i="2"/>
  <c r="AF88" i="2"/>
  <c r="AE88" i="2"/>
  <c r="AD88" i="2"/>
  <c r="AC88" i="2"/>
  <c r="AA88" i="2"/>
  <c r="Z88" i="2"/>
  <c r="Y88" i="2"/>
  <c r="X88" i="2"/>
  <c r="V88" i="2"/>
  <c r="U88" i="2"/>
  <c r="T88" i="2"/>
  <c r="S88" i="2"/>
  <c r="Q88" i="2"/>
  <c r="P88" i="2"/>
  <c r="O88" i="2"/>
  <c r="N88" i="2"/>
  <c r="L88" i="2"/>
  <c r="K88" i="2"/>
  <c r="J88" i="2"/>
  <c r="I88" i="2"/>
  <c r="G88" i="2"/>
  <c r="F88" i="2"/>
  <c r="E88" i="2"/>
  <c r="D88" i="2"/>
  <c r="CN87" i="2"/>
  <c r="CM87" i="2"/>
  <c r="CL87" i="2"/>
  <c r="CK87" i="2"/>
  <c r="CI87" i="2"/>
  <c r="CH87" i="2"/>
  <c r="CG87" i="2"/>
  <c r="CF87" i="2"/>
  <c r="CD87" i="2"/>
  <c r="CC87" i="2"/>
  <c r="CB87" i="2"/>
  <c r="CA87" i="2"/>
  <c r="BY87" i="2"/>
  <c r="BX87" i="2"/>
  <c r="BW87" i="2"/>
  <c r="BV87" i="2"/>
  <c r="BT87" i="2"/>
  <c r="BS87" i="2"/>
  <c r="BR87" i="2"/>
  <c r="BQ87" i="2"/>
  <c r="BO87" i="2"/>
  <c r="BN87" i="2"/>
  <c r="BM87" i="2"/>
  <c r="BL87" i="2"/>
  <c r="BJ87" i="2"/>
  <c r="BI87" i="2"/>
  <c r="BH87" i="2"/>
  <c r="BG87" i="2"/>
  <c r="BE87" i="2"/>
  <c r="BD87" i="2"/>
  <c r="BC87" i="2"/>
  <c r="BB87" i="2"/>
  <c r="AZ87" i="2"/>
  <c r="AY87" i="2"/>
  <c r="AX87" i="2"/>
  <c r="AW87" i="2"/>
  <c r="AU87" i="2"/>
  <c r="AT87" i="2"/>
  <c r="AS87" i="2"/>
  <c r="AR87" i="2"/>
  <c r="AP87" i="2"/>
  <c r="AO87" i="2"/>
  <c r="AN87" i="2"/>
  <c r="AM87" i="2"/>
  <c r="AK87" i="2"/>
  <c r="AJ87" i="2"/>
  <c r="AI87" i="2"/>
  <c r="AH87" i="2"/>
  <c r="AF87" i="2"/>
  <c r="AE87" i="2"/>
  <c r="AD87" i="2"/>
  <c r="AC87" i="2"/>
  <c r="AA87" i="2"/>
  <c r="Z87" i="2"/>
  <c r="Y87" i="2"/>
  <c r="X87" i="2"/>
  <c r="V87" i="2"/>
  <c r="U87" i="2"/>
  <c r="T87" i="2"/>
  <c r="S87" i="2"/>
  <c r="Q87" i="2"/>
  <c r="P87" i="2"/>
  <c r="O87" i="2"/>
  <c r="N87" i="2"/>
  <c r="L87" i="2"/>
  <c r="K87" i="2"/>
  <c r="J87" i="2"/>
  <c r="I87" i="2"/>
  <c r="G87" i="2"/>
  <c r="F87" i="2"/>
  <c r="E87" i="2"/>
  <c r="D87" i="2"/>
  <c r="CN86" i="2"/>
  <c r="CM86" i="2"/>
  <c r="CL86" i="2"/>
  <c r="CK86" i="2"/>
  <c r="CI86" i="2"/>
  <c r="CH86" i="2"/>
  <c r="CG86" i="2"/>
  <c r="CF86" i="2"/>
  <c r="CD86" i="2"/>
  <c r="CC86" i="2"/>
  <c r="CB86" i="2"/>
  <c r="CA86" i="2"/>
  <c r="BY86" i="2"/>
  <c r="BX86" i="2"/>
  <c r="BW86" i="2"/>
  <c r="BV86" i="2"/>
  <c r="BT86" i="2"/>
  <c r="BS86" i="2"/>
  <c r="BR86" i="2"/>
  <c r="BQ86" i="2"/>
  <c r="BO86" i="2"/>
  <c r="BN86" i="2"/>
  <c r="BM86" i="2"/>
  <c r="BL86" i="2"/>
  <c r="BJ86" i="2"/>
  <c r="BI86" i="2"/>
  <c r="BH86" i="2"/>
  <c r="BG86" i="2"/>
  <c r="BE86" i="2"/>
  <c r="BD86" i="2"/>
  <c r="BC86" i="2"/>
  <c r="BB86" i="2"/>
  <c r="AZ86" i="2"/>
  <c r="AY86" i="2"/>
  <c r="AX86" i="2"/>
  <c r="AW86" i="2"/>
  <c r="AU86" i="2"/>
  <c r="AT86" i="2"/>
  <c r="AS86" i="2"/>
  <c r="AR86" i="2"/>
  <c r="AP86" i="2"/>
  <c r="AO86" i="2"/>
  <c r="AN86" i="2"/>
  <c r="AM86" i="2"/>
  <c r="AK86" i="2"/>
  <c r="AJ86" i="2"/>
  <c r="AI86" i="2"/>
  <c r="AH86" i="2"/>
  <c r="AF86" i="2"/>
  <c r="AE86" i="2"/>
  <c r="AD86" i="2"/>
  <c r="AC86" i="2"/>
  <c r="AA86" i="2"/>
  <c r="Z86" i="2"/>
  <c r="Y86" i="2"/>
  <c r="X86" i="2"/>
  <c r="V86" i="2"/>
  <c r="U86" i="2"/>
  <c r="T86" i="2"/>
  <c r="S86" i="2"/>
  <c r="Q86" i="2"/>
  <c r="P86" i="2"/>
  <c r="O86" i="2"/>
  <c r="N86" i="2"/>
  <c r="L86" i="2"/>
  <c r="K86" i="2"/>
  <c r="J86" i="2"/>
  <c r="I86" i="2"/>
  <c r="G86" i="2"/>
  <c r="F86" i="2"/>
  <c r="E86" i="2"/>
  <c r="D86" i="2"/>
  <c r="CN85" i="2"/>
  <c r="CM85" i="2"/>
  <c r="CL85" i="2"/>
  <c r="CK85" i="2"/>
  <c r="CI85" i="2"/>
  <c r="CH85" i="2"/>
  <c r="CG85" i="2"/>
  <c r="CF85" i="2"/>
  <c r="CD85" i="2"/>
  <c r="CC85" i="2"/>
  <c r="CB85" i="2"/>
  <c r="CA85" i="2"/>
  <c r="BY85" i="2"/>
  <c r="BX85" i="2"/>
  <c r="BW85" i="2"/>
  <c r="BV85" i="2"/>
  <c r="BT85" i="2"/>
  <c r="BS85" i="2"/>
  <c r="BR85" i="2"/>
  <c r="BQ85" i="2"/>
  <c r="BO85" i="2"/>
  <c r="BN85" i="2"/>
  <c r="BM85" i="2"/>
  <c r="BL85" i="2"/>
  <c r="BJ85" i="2"/>
  <c r="BI85" i="2"/>
  <c r="BH85" i="2"/>
  <c r="BG85" i="2"/>
  <c r="BE85" i="2"/>
  <c r="BD85" i="2"/>
  <c r="BC85" i="2"/>
  <c r="BB85" i="2"/>
  <c r="AZ85" i="2"/>
  <c r="AY85" i="2"/>
  <c r="AX85" i="2"/>
  <c r="AW85" i="2"/>
  <c r="AU85" i="2"/>
  <c r="AT85" i="2"/>
  <c r="AS85" i="2"/>
  <c r="AR85" i="2"/>
  <c r="AP85" i="2"/>
  <c r="AO85" i="2"/>
  <c r="AN85" i="2"/>
  <c r="AM85" i="2"/>
  <c r="AK85" i="2"/>
  <c r="AJ85" i="2"/>
  <c r="AI85" i="2"/>
  <c r="AH85" i="2"/>
  <c r="AF85" i="2"/>
  <c r="AE85" i="2"/>
  <c r="AD85" i="2"/>
  <c r="AC85" i="2"/>
  <c r="AA85" i="2"/>
  <c r="Z85" i="2"/>
  <c r="Y85" i="2"/>
  <c r="X85" i="2"/>
  <c r="V85" i="2"/>
  <c r="U85" i="2"/>
  <c r="T85" i="2"/>
  <c r="S85" i="2"/>
  <c r="Q85" i="2"/>
  <c r="P85" i="2"/>
  <c r="O85" i="2"/>
  <c r="N85" i="2"/>
  <c r="L85" i="2"/>
  <c r="K85" i="2"/>
  <c r="J85" i="2"/>
  <c r="I85" i="2"/>
  <c r="G85" i="2"/>
  <c r="F85" i="2"/>
  <c r="E85" i="2"/>
  <c r="D85" i="2"/>
  <c r="CN84" i="2"/>
  <c r="CM84" i="2"/>
  <c r="CL84" i="2"/>
  <c r="CK84" i="2"/>
  <c r="CI84" i="2"/>
  <c r="CH84" i="2"/>
  <c r="CG84" i="2"/>
  <c r="CF84" i="2"/>
  <c r="CD84" i="2"/>
  <c r="CC84" i="2"/>
  <c r="CB84" i="2"/>
  <c r="CA84" i="2"/>
  <c r="BY84" i="2"/>
  <c r="BX84" i="2"/>
  <c r="BW84" i="2"/>
  <c r="BV84" i="2"/>
  <c r="BT84" i="2"/>
  <c r="BS84" i="2"/>
  <c r="BR84" i="2"/>
  <c r="BQ84" i="2"/>
  <c r="BO84" i="2"/>
  <c r="BN84" i="2"/>
  <c r="BM84" i="2"/>
  <c r="BL84" i="2"/>
  <c r="BJ84" i="2"/>
  <c r="BI84" i="2"/>
  <c r="BH84" i="2"/>
  <c r="BG84" i="2"/>
  <c r="BE84" i="2"/>
  <c r="BD84" i="2"/>
  <c r="BC84" i="2"/>
  <c r="BB84" i="2"/>
  <c r="AZ84" i="2"/>
  <c r="AY84" i="2"/>
  <c r="AX84" i="2"/>
  <c r="AW84" i="2"/>
  <c r="AU84" i="2"/>
  <c r="AT84" i="2"/>
  <c r="AS84" i="2"/>
  <c r="AR84" i="2"/>
  <c r="AP84" i="2"/>
  <c r="AO84" i="2"/>
  <c r="AN84" i="2"/>
  <c r="AM84" i="2"/>
  <c r="AK84" i="2"/>
  <c r="AJ84" i="2"/>
  <c r="AI84" i="2"/>
  <c r="AH84" i="2"/>
  <c r="AF84" i="2"/>
  <c r="AE84" i="2"/>
  <c r="AD84" i="2"/>
  <c r="AC84" i="2"/>
  <c r="AA84" i="2"/>
  <c r="Z84" i="2"/>
  <c r="Y84" i="2"/>
  <c r="X84" i="2"/>
  <c r="V84" i="2"/>
  <c r="U84" i="2"/>
  <c r="T84" i="2"/>
  <c r="S84" i="2"/>
  <c r="Q84" i="2"/>
  <c r="P84" i="2"/>
  <c r="O84" i="2"/>
  <c r="N84" i="2"/>
  <c r="L84" i="2"/>
  <c r="K84" i="2"/>
  <c r="J84" i="2"/>
  <c r="I84" i="2"/>
  <c r="G84" i="2"/>
  <c r="F84" i="2"/>
  <c r="E84" i="2"/>
  <c r="D84" i="2"/>
  <c r="D454" i="2" s="1"/>
  <c r="CN83" i="2"/>
  <c r="CM83" i="2"/>
  <c r="CL83" i="2"/>
  <c r="CK83" i="2"/>
  <c r="CI83" i="2"/>
  <c r="CH83" i="2"/>
  <c r="CG83" i="2"/>
  <c r="CF83" i="2"/>
  <c r="CD83" i="2"/>
  <c r="CC83" i="2"/>
  <c r="CB83" i="2"/>
  <c r="CA83" i="2"/>
  <c r="BY83" i="2"/>
  <c r="BX83" i="2"/>
  <c r="BW83" i="2"/>
  <c r="BV83" i="2"/>
  <c r="BT83" i="2"/>
  <c r="BS83" i="2"/>
  <c r="BR83" i="2"/>
  <c r="BQ83" i="2"/>
  <c r="BO83" i="2"/>
  <c r="BN83" i="2"/>
  <c r="BM83" i="2"/>
  <c r="BL83" i="2"/>
  <c r="BJ83" i="2"/>
  <c r="BI83" i="2"/>
  <c r="BH83" i="2"/>
  <c r="BG83" i="2"/>
  <c r="BE83" i="2"/>
  <c r="BD83" i="2"/>
  <c r="BC83" i="2"/>
  <c r="BB83" i="2"/>
  <c r="AZ83" i="2"/>
  <c r="AY83" i="2"/>
  <c r="AX83" i="2"/>
  <c r="AW83" i="2"/>
  <c r="AU83" i="2"/>
  <c r="AT83" i="2"/>
  <c r="AS83" i="2"/>
  <c r="AR83" i="2"/>
  <c r="AP83" i="2"/>
  <c r="AO83" i="2"/>
  <c r="AN83" i="2"/>
  <c r="AM83" i="2"/>
  <c r="AK83" i="2"/>
  <c r="AJ83" i="2"/>
  <c r="AI83" i="2"/>
  <c r="AH83" i="2"/>
  <c r="AF83" i="2"/>
  <c r="AE83" i="2"/>
  <c r="AD83" i="2"/>
  <c r="AC83" i="2"/>
  <c r="AA83" i="2"/>
  <c r="Z83" i="2"/>
  <c r="Y83" i="2"/>
  <c r="X83" i="2"/>
  <c r="V83" i="2"/>
  <c r="U83" i="2"/>
  <c r="T83" i="2"/>
  <c r="S83" i="2"/>
  <c r="Q83" i="2"/>
  <c r="P83" i="2"/>
  <c r="O83" i="2"/>
  <c r="N83" i="2"/>
  <c r="L83" i="2"/>
  <c r="K83" i="2"/>
  <c r="J83" i="2"/>
  <c r="I83" i="2"/>
  <c r="G83" i="2"/>
  <c r="F83" i="2"/>
  <c r="E83" i="2"/>
  <c r="D83" i="2"/>
  <c r="E81" i="2"/>
  <c r="F81" i="2" s="1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Y81" i="2" s="1"/>
  <c r="AZ81" i="2" s="1"/>
  <c r="BA81" i="2" s="1"/>
  <c r="BB81" i="2" s="1"/>
  <c r="BC81" i="2" s="1"/>
  <c r="BD81" i="2" s="1"/>
  <c r="BE81" i="2" s="1"/>
  <c r="BF81" i="2" s="1"/>
  <c r="BG81" i="2" s="1"/>
  <c r="BH81" i="2" s="1"/>
  <c r="BI81" i="2" s="1"/>
  <c r="BJ81" i="2" s="1"/>
  <c r="BK81" i="2" s="1"/>
  <c r="BL81" i="2" s="1"/>
  <c r="BM81" i="2" s="1"/>
  <c r="BN81" i="2" s="1"/>
  <c r="BO81" i="2" s="1"/>
  <c r="BP81" i="2" s="1"/>
  <c r="BQ81" i="2" s="1"/>
  <c r="BR81" i="2" s="1"/>
  <c r="BS81" i="2" s="1"/>
  <c r="BT81" i="2" s="1"/>
  <c r="BU81" i="2" s="1"/>
  <c r="BV81" i="2" s="1"/>
  <c r="BW81" i="2" s="1"/>
  <c r="BX81" i="2" s="1"/>
  <c r="BY81" i="2" s="1"/>
  <c r="BZ81" i="2" s="1"/>
  <c r="CA81" i="2" s="1"/>
  <c r="CB81" i="2" s="1"/>
  <c r="CC81" i="2" s="1"/>
  <c r="CD81" i="2" s="1"/>
  <c r="CE81" i="2" s="1"/>
  <c r="CF81" i="2" s="1"/>
  <c r="CG81" i="2" s="1"/>
  <c r="CH81" i="2" s="1"/>
  <c r="CI81" i="2" s="1"/>
  <c r="CJ81" i="2" s="1"/>
  <c r="CK81" i="2" s="1"/>
  <c r="CL81" i="2" s="1"/>
  <c r="CM81" i="2" s="1"/>
  <c r="CN81" i="2" s="1"/>
  <c r="CO81" i="2" s="1"/>
  <c r="I78" i="2"/>
  <c r="N78" i="2" s="1"/>
  <c r="S78" i="2" s="1"/>
  <c r="X78" i="2" s="1"/>
  <c r="AC78" i="2" s="1"/>
  <c r="AH78" i="2" s="1"/>
  <c r="AM78" i="2" s="1"/>
  <c r="AR78" i="2" s="1"/>
  <c r="AW78" i="2" s="1"/>
  <c r="BB78" i="2" s="1"/>
  <c r="BG78" i="2" s="1"/>
  <c r="BL78" i="2" s="1"/>
  <c r="BQ78" i="2" s="1"/>
  <c r="BV78" i="2" s="1"/>
  <c r="CA78" i="2" s="1"/>
  <c r="CF78" i="2" s="1"/>
  <c r="CK78" i="2" s="1"/>
  <c r="E76" i="2"/>
  <c r="E150" i="2" s="1"/>
  <c r="E224" i="2" s="1"/>
  <c r="D76" i="2"/>
  <c r="D150" i="2" s="1"/>
  <c r="D224" i="2" s="1"/>
  <c r="C76" i="2"/>
  <c r="C150" i="2" s="1"/>
  <c r="C224" i="2" s="1"/>
  <c r="B76" i="2"/>
  <c r="B150" i="2" s="1"/>
  <c r="B224" i="2" s="1"/>
  <c r="A76" i="2"/>
  <c r="A150" i="2" s="1"/>
  <c r="A224" i="2" s="1"/>
  <c r="CN71" i="2"/>
  <c r="CM71" i="2"/>
  <c r="CL71" i="2"/>
  <c r="CK71" i="2"/>
  <c r="CI71" i="2"/>
  <c r="CH71" i="2"/>
  <c r="CG71" i="2"/>
  <c r="CF71" i="2"/>
  <c r="CD71" i="2"/>
  <c r="CC71" i="2"/>
  <c r="CB71" i="2"/>
  <c r="CA71" i="2"/>
  <c r="BY71" i="2"/>
  <c r="BX71" i="2"/>
  <c r="BW71" i="2"/>
  <c r="BV71" i="2"/>
  <c r="BT71" i="2"/>
  <c r="BS71" i="2"/>
  <c r="BR71" i="2"/>
  <c r="BQ71" i="2"/>
  <c r="BO71" i="2"/>
  <c r="BN71" i="2"/>
  <c r="BM71" i="2"/>
  <c r="BL71" i="2"/>
  <c r="BJ71" i="2"/>
  <c r="BI71" i="2"/>
  <c r="BH71" i="2"/>
  <c r="BG71" i="2"/>
  <c r="BE71" i="2"/>
  <c r="BD71" i="2"/>
  <c r="BC71" i="2"/>
  <c r="BB71" i="2"/>
  <c r="AZ71" i="2"/>
  <c r="AY71" i="2"/>
  <c r="AX71" i="2"/>
  <c r="AW71" i="2"/>
  <c r="AU71" i="2"/>
  <c r="AT71" i="2"/>
  <c r="AS71" i="2"/>
  <c r="AR71" i="2"/>
  <c r="AP71" i="2"/>
  <c r="AO71" i="2"/>
  <c r="AN71" i="2"/>
  <c r="AM71" i="2"/>
  <c r="AK71" i="2"/>
  <c r="AJ71" i="2"/>
  <c r="AI71" i="2"/>
  <c r="AH71" i="2"/>
  <c r="AF71" i="2"/>
  <c r="AE71" i="2"/>
  <c r="AD71" i="2"/>
  <c r="AC71" i="2"/>
  <c r="AA71" i="2"/>
  <c r="Z71" i="2"/>
  <c r="Y71" i="2"/>
  <c r="X71" i="2"/>
  <c r="V71" i="2"/>
  <c r="U71" i="2"/>
  <c r="T71" i="2"/>
  <c r="S71" i="2"/>
  <c r="Q71" i="2"/>
  <c r="P71" i="2"/>
  <c r="O71" i="2"/>
  <c r="N71" i="2"/>
  <c r="L71" i="2"/>
  <c r="K71" i="2"/>
  <c r="J71" i="2"/>
  <c r="I71" i="2"/>
  <c r="G71" i="2"/>
  <c r="F71" i="2"/>
  <c r="E71" i="2"/>
  <c r="D71" i="2"/>
  <c r="CN70" i="2"/>
  <c r="CN218" i="2" s="1"/>
  <c r="CM70" i="2"/>
  <c r="CM218" i="2" s="1"/>
  <c r="CL70" i="2"/>
  <c r="CL218" i="2" s="1"/>
  <c r="CK70" i="2"/>
  <c r="CI70" i="2"/>
  <c r="CI218" i="2" s="1"/>
  <c r="CH70" i="2"/>
  <c r="CH218" i="2" s="1"/>
  <c r="CG70" i="2"/>
  <c r="CG218" i="2" s="1"/>
  <c r="CF70" i="2"/>
  <c r="CD70" i="2"/>
  <c r="CD218" i="2" s="1"/>
  <c r="CC70" i="2"/>
  <c r="CC218" i="2" s="1"/>
  <c r="CB70" i="2"/>
  <c r="CB218" i="2" s="1"/>
  <c r="CA70" i="2"/>
  <c r="BY70" i="2"/>
  <c r="BY218" i="2" s="1"/>
  <c r="BX70" i="2"/>
  <c r="BX218" i="2" s="1"/>
  <c r="BW70" i="2"/>
  <c r="BW218" i="2" s="1"/>
  <c r="BV70" i="2"/>
  <c r="BT70" i="2"/>
  <c r="BT218" i="2" s="1"/>
  <c r="BS70" i="2"/>
  <c r="BS218" i="2" s="1"/>
  <c r="BR70" i="2"/>
  <c r="BR218" i="2" s="1"/>
  <c r="BQ70" i="2"/>
  <c r="BO70" i="2"/>
  <c r="BO218" i="2" s="1"/>
  <c r="BN70" i="2"/>
  <c r="BN218" i="2" s="1"/>
  <c r="BM70" i="2"/>
  <c r="BM218" i="2" s="1"/>
  <c r="BL70" i="2"/>
  <c r="BJ70" i="2"/>
  <c r="BJ218" i="2" s="1"/>
  <c r="BI70" i="2"/>
  <c r="BI218" i="2" s="1"/>
  <c r="BH70" i="2"/>
  <c r="BH218" i="2" s="1"/>
  <c r="BG70" i="2"/>
  <c r="BE70" i="2"/>
  <c r="BE218" i="2" s="1"/>
  <c r="BD70" i="2"/>
  <c r="BD218" i="2" s="1"/>
  <c r="BC70" i="2"/>
  <c r="BC218" i="2" s="1"/>
  <c r="BB70" i="2"/>
  <c r="AZ70" i="2"/>
  <c r="AZ218" i="2" s="1"/>
  <c r="AY70" i="2"/>
  <c r="AY218" i="2" s="1"/>
  <c r="AX70" i="2"/>
  <c r="AX218" i="2" s="1"/>
  <c r="AW70" i="2"/>
  <c r="AU70" i="2"/>
  <c r="AU218" i="2" s="1"/>
  <c r="AT70" i="2"/>
  <c r="AT218" i="2" s="1"/>
  <c r="AS70" i="2"/>
  <c r="AS218" i="2" s="1"/>
  <c r="AR70" i="2"/>
  <c r="AP70" i="2"/>
  <c r="AP218" i="2" s="1"/>
  <c r="AO70" i="2"/>
  <c r="AO218" i="2" s="1"/>
  <c r="AN70" i="2"/>
  <c r="AN218" i="2" s="1"/>
  <c r="AM70" i="2"/>
  <c r="AK70" i="2"/>
  <c r="AK218" i="2" s="1"/>
  <c r="AJ70" i="2"/>
  <c r="AJ218" i="2" s="1"/>
  <c r="AI70" i="2"/>
  <c r="AI218" i="2" s="1"/>
  <c r="AH70" i="2"/>
  <c r="AF70" i="2"/>
  <c r="AF218" i="2" s="1"/>
  <c r="AE70" i="2"/>
  <c r="AE218" i="2" s="1"/>
  <c r="AD70" i="2"/>
  <c r="AD218" i="2" s="1"/>
  <c r="AC70" i="2"/>
  <c r="AA70" i="2"/>
  <c r="AA218" i="2" s="1"/>
  <c r="Z70" i="2"/>
  <c r="Z218" i="2" s="1"/>
  <c r="Y70" i="2"/>
  <c r="Y218" i="2" s="1"/>
  <c r="X70" i="2"/>
  <c r="V70" i="2"/>
  <c r="V218" i="2" s="1"/>
  <c r="U70" i="2"/>
  <c r="U218" i="2" s="1"/>
  <c r="T70" i="2"/>
  <c r="T218" i="2" s="1"/>
  <c r="S70" i="2"/>
  <c r="Q70" i="2"/>
  <c r="Q218" i="2" s="1"/>
  <c r="P70" i="2"/>
  <c r="P218" i="2" s="1"/>
  <c r="O70" i="2"/>
  <c r="O218" i="2" s="1"/>
  <c r="N70" i="2"/>
  <c r="L70" i="2"/>
  <c r="L218" i="2" s="1"/>
  <c r="K70" i="2"/>
  <c r="K218" i="2" s="1"/>
  <c r="J70" i="2"/>
  <c r="J218" i="2" s="1"/>
  <c r="I70" i="2"/>
  <c r="G70" i="2"/>
  <c r="G218" i="2" s="1"/>
  <c r="F70" i="2"/>
  <c r="F218" i="2" s="1"/>
  <c r="E70" i="2"/>
  <c r="E218" i="2" s="1"/>
  <c r="D70" i="2"/>
  <c r="CN69" i="2"/>
  <c r="CN217" i="2" s="1"/>
  <c r="CM69" i="2"/>
  <c r="CM217" i="2" s="1"/>
  <c r="CL69" i="2"/>
  <c r="CL217" i="2" s="1"/>
  <c r="CK69" i="2"/>
  <c r="CI69" i="2"/>
  <c r="CI217" i="2" s="1"/>
  <c r="CH69" i="2"/>
  <c r="CH217" i="2" s="1"/>
  <c r="CG69" i="2"/>
  <c r="CG217" i="2" s="1"/>
  <c r="CF69" i="2"/>
  <c r="CD69" i="2"/>
  <c r="CD217" i="2" s="1"/>
  <c r="CC69" i="2"/>
  <c r="CC217" i="2" s="1"/>
  <c r="CB69" i="2"/>
  <c r="CB217" i="2" s="1"/>
  <c r="CA69" i="2"/>
  <c r="BY69" i="2"/>
  <c r="BY217" i="2" s="1"/>
  <c r="BX69" i="2"/>
  <c r="BX217" i="2" s="1"/>
  <c r="BW69" i="2"/>
  <c r="BW217" i="2" s="1"/>
  <c r="BV69" i="2"/>
  <c r="BT69" i="2"/>
  <c r="BT217" i="2" s="1"/>
  <c r="BS69" i="2"/>
  <c r="BS217" i="2" s="1"/>
  <c r="BR69" i="2"/>
  <c r="BR217" i="2" s="1"/>
  <c r="BQ69" i="2"/>
  <c r="BO69" i="2"/>
  <c r="BO217" i="2" s="1"/>
  <c r="BN69" i="2"/>
  <c r="BN217" i="2" s="1"/>
  <c r="BM69" i="2"/>
  <c r="BM217" i="2" s="1"/>
  <c r="BL69" i="2"/>
  <c r="BJ69" i="2"/>
  <c r="BJ217" i="2" s="1"/>
  <c r="BI69" i="2"/>
  <c r="BI217" i="2" s="1"/>
  <c r="BH69" i="2"/>
  <c r="BH217" i="2" s="1"/>
  <c r="BG69" i="2"/>
  <c r="BE69" i="2"/>
  <c r="BE217" i="2" s="1"/>
  <c r="BD69" i="2"/>
  <c r="BD217" i="2" s="1"/>
  <c r="BC69" i="2"/>
  <c r="BC217" i="2" s="1"/>
  <c r="BB69" i="2"/>
  <c r="AZ69" i="2"/>
  <c r="AZ217" i="2" s="1"/>
  <c r="AY69" i="2"/>
  <c r="AY217" i="2" s="1"/>
  <c r="AX69" i="2"/>
  <c r="AX217" i="2" s="1"/>
  <c r="AW69" i="2"/>
  <c r="AU69" i="2"/>
  <c r="AU217" i="2" s="1"/>
  <c r="AT69" i="2"/>
  <c r="AT217" i="2" s="1"/>
  <c r="AS69" i="2"/>
  <c r="AS217" i="2" s="1"/>
  <c r="AR69" i="2"/>
  <c r="AP69" i="2"/>
  <c r="AP217" i="2" s="1"/>
  <c r="AO69" i="2"/>
  <c r="AO217" i="2" s="1"/>
  <c r="AN69" i="2"/>
  <c r="AN217" i="2" s="1"/>
  <c r="AM69" i="2"/>
  <c r="AK69" i="2"/>
  <c r="AK217" i="2" s="1"/>
  <c r="AJ69" i="2"/>
  <c r="AJ217" i="2" s="1"/>
  <c r="AI69" i="2"/>
  <c r="AI217" i="2" s="1"/>
  <c r="AH69" i="2"/>
  <c r="AF69" i="2"/>
  <c r="AF217" i="2" s="1"/>
  <c r="AE69" i="2"/>
  <c r="AE217" i="2" s="1"/>
  <c r="AD69" i="2"/>
  <c r="AD217" i="2" s="1"/>
  <c r="AC69" i="2"/>
  <c r="AA69" i="2"/>
  <c r="AA217" i="2" s="1"/>
  <c r="Z69" i="2"/>
  <c r="Z217" i="2" s="1"/>
  <c r="Y69" i="2"/>
  <c r="Y217" i="2" s="1"/>
  <c r="X69" i="2"/>
  <c r="V69" i="2"/>
  <c r="V217" i="2" s="1"/>
  <c r="U69" i="2"/>
  <c r="U217" i="2" s="1"/>
  <c r="T69" i="2"/>
  <c r="T217" i="2" s="1"/>
  <c r="S69" i="2"/>
  <c r="Q69" i="2"/>
  <c r="Q217" i="2" s="1"/>
  <c r="P69" i="2"/>
  <c r="P217" i="2" s="1"/>
  <c r="O69" i="2"/>
  <c r="O217" i="2" s="1"/>
  <c r="N69" i="2"/>
  <c r="L69" i="2"/>
  <c r="L217" i="2" s="1"/>
  <c r="K69" i="2"/>
  <c r="K217" i="2" s="1"/>
  <c r="J69" i="2"/>
  <c r="J217" i="2" s="1"/>
  <c r="I69" i="2"/>
  <c r="G69" i="2"/>
  <c r="G217" i="2" s="1"/>
  <c r="F69" i="2"/>
  <c r="F217" i="2" s="1"/>
  <c r="E69" i="2"/>
  <c r="E217" i="2" s="1"/>
  <c r="D69" i="2"/>
  <c r="CN68" i="2"/>
  <c r="CN216" i="2" s="1"/>
  <c r="CM68" i="2"/>
  <c r="CM216" i="2" s="1"/>
  <c r="CL68" i="2"/>
  <c r="CL216" i="2" s="1"/>
  <c r="CK68" i="2"/>
  <c r="CI68" i="2"/>
  <c r="CI216" i="2" s="1"/>
  <c r="CH68" i="2"/>
  <c r="CH216" i="2" s="1"/>
  <c r="CG68" i="2"/>
  <c r="CG216" i="2" s="1"/>
  <c r="CF68" i="2"/>
  <c r="CD68" i="2"/>
  <c r="CD216" i="2" s="1"/>
  <c r="CC68" i="2"/>
  <c r="CC216" i="2" s="1"/>
  <c r="CB68" i="2"/>
  <c r="CB216" i="2" s="1"/>
  <c r="CA68" i="2"/>
  <c r="BY68" i="2"/>
  <c r="BY216" i="2" s="1"/>
  <c r="BX68" i="2"/>
  <c r="BX216" i="2" s="1"/>
  <c r="BW68" i="2"/>
  <c r="BW216" i="2" s="1"/>
  <c r="BV68" i="2"/>
  <c r="BT68" i="2"/>
  <c r="BT216" i="2" s="1"/>
  <c r="BS68" i="2"/>
  <c r="BS216" i="2" s="1"/>
  <c r="BR68" i="2"/>
  <c r="BR216" i="2" s="1"/>
  <c r="BQ68" i="2"/>
  <c r="BO68" i="2"/>
  <c r="BO216" i="2" s="1"/>
  <c r="BN68" i="2"/>
  <c r="BN216" i="2" s="1"/>
  <c r="BM68" i="2"/>
  <c r="BM216" i="2" s="1"/>
  <c r="BL68" i="2"/>
  <c r="BJ68" i="2"/>
  <c r="BJ216" i="2" s="1"/>
  <c r="BI68" i="2"/>
  <c r="BI216" i="2" s="1"/>
  <c r="BH68" i="2"/>
  <c r="BH216" i="2" s="1"/>
  <c r="BG68" i="2"/>
  <c r="BE68" i="2"/>
  <c r="BE216" i="2" s="1"/>
  <c r="BD68" i="2"/>
  <c r="BD216" i="2" s="1"/>
  <c r="BC68" i="2"/>
  <c r="BC216" i="2" s="1"/>
  <c r="BB68" i="2"/>
  <c r="AZ68" i="2"/>
  <c r="AZ216" i="2" s="1"/>
  <c r="AY68" i="2"/>
  <c r="AY216" i="2" s="1"/>
  <c r="AX68" i="2"/>
  <c r="AX216" i="2" s="1"/>
  <c r="AW68" i="2"/>
  <c r="AU68" i="2"/>
  <c r="AU216" i="2" s="1"/>
  <c r="AT68" i="2"/>
  <c r="AT216" i="2" s="1"/>
  <c r="AS68" i="2"/>
  <c r="AS216" i="2" s="1"/>
  <c r="AR68" i="2"/>
  <c r="AP68" i="2"/>
  <c r="AP216" i="2" s="1"/>
  <c r="AO68" i="2"/>
  <c r="AO216" i="2" s="1"/>
  <c r="AN68" i="2"/>
  <c r="AN216" i="2" s="1"/>
  <c r="AM68" i="2"/>
  <c r="AK68" i="2"/>
  <c r="AK216" i="2" s="1"/>
  <c r="AJ68" i="2"/>
  <c r="AJ216" i="2" s="1"/>
  <c r="AI68" i="2"/>
  <c r="AI216" i="2" s="1"/>
  <c r="AH68" i="2"/>
  <c r="AF68" i="2"/>
  <c r="AF216" i="2" s="1"/>
  <c r="AE68" i="2"/>
  <c r="AE216" i="2" s="1"/>
  <c r="AD68" i="2"/>
  <c r="AD216" i="2" s="1"/>
  <c r="AC68" i="2"/>
  <c r="AA68" i="2"/>
  <c r="AA216" i="2" s="1"/>
  <c r="Z68" i="2"/>
  <c r="Z216" i="2" s="1"/>
  <c r="Y68" i="2"/>
  <c r="Y216" i="2" s="1"/>
  <c r="X68" i="2"/>
  <c r="V68" i="2"/>
  <c r="V216" i="2" s="1"/>
  <c r="U68" i="2"/>
  <c r="U216" i="2" s="1"/>
  <c r="T68" i="2"/>
  <c r="T216" i="2" s="1"/>
  <c r="S68" i="2"/>
  <c r="Q68" i="2"/>
  <c r="Q216" i="2" s="1"/>
  <c r="P68" i="2"/>
  <c r="P216" i="2" s="1"/>
  <c r="O68" i="2"/>
  <c r="O216" i="2" s="1"/>
  <c r="N68" i="2"/>
  <c r="L68" i="2"/>
  <c r="L216" i="2" s="1"/>
  <c r="K68" i="2"/>
  <c r="K216" i="2" s="1"/>
  <c r="J68" i="2"/>
  <c r="J216" i="2" s="1"/>
  <c r="I68" i="2"/>
  <c r="G68" i="2"/>
  <c r="G216" i="2" s="1"/>
  <c r="F68" i="2"/>
  <c r="F216" i="2" s="1"/>
  <c r="E68" i="2"/>
  <c r="E216" i="2" s="1"/>
  <c r="D68" i="2"/>
  <c r="CN67" i="2"/>
  <c r="CN215" i="2" s="1"/>
  <c r="CM67" i="2"/>
  <c r="CM215" i="2" s="1"/>
  <c r="CL67" i="2"/>
  <c r="CL215" i="2" s="1"/>
  <c r="CK67" i="2"/>
  <c r="CI67" i="2"/>
  <c r="CI215" i="2" s="1"/>
  <c r="CH67" i="2"/>
  <c r="CH215" i="2" s="1"/>
  <c r="CG67" i="2"/>
  <c r="CG215" i="2" s="1"/>
  <c r="CF67" i="2"/>
  <c r="CD67" i="2"/>
  <c r="CD215" i="2" s="1"/>
  <c r="CC67" i="2"/>
  <c r="CC215" i="2" s="1"/>
  <c r="CB67" i="2"/>
  <c r="CB215" i="2" s="1"/>
  <c r="CA67" i="2"/>
  <c r="BY67" i="2"/>
  <c r="BY215" i="2" s="1"/>
  <c r="BX67" i="2"/>
  <c r="BX215" i="2" s="1"/>
  <c r="BW67" i="2"/>
  <c r="BW215" i="2" s="1"/>
  <c r="BV67" i="2"/>
  <c r="BT67" i="2"/>
  <c r="BT215" i="2" s="1"/>
  <c r="BS67" i="2"/>
  <c r="BS215" i="2" s="1"/>
  <c r="BR67" i="2"/>
  <c r="BR215" i="2" s="1"/>
  <c r="BQ67" i="2"/>
  <c r="BO67" i="2"/>
  <c r="BO215" i="2" s="1"/>
  <c r="BN67" i="2"/>
  <c r="BN215" i="2" s="1"/>
  <c r="BM67" i="2"/>
  <c r="BM215" i="2" s="1"/>
  <c r="BL67" i="2"/>
  <c r="BJ67" i="2"/>
  <c r="BJ215" i="2" s="1"/>
  <c r="BI67" i="2"/>
  <c r="BI215" i="2" s="1"/>
  <c r="BH67" i="2"/>
  <c r="BH215" i="2" s="1"/>
  <c r="BG67" i="2"/>
  <c r="BE67" i="2"/>
  <c r="BE215" i="2" s="1"/>
  <c r="BD67" i="2"/>
  <c r="BD215" i="2" s="1"/>
  <c r="BC67" i="2"/>
  <c r="BC215" i="2" s="1"/>
  <c r="BB67" i="2"/>
  <c r="AZ67" i="2"/>
  <c r="AZ215" i="2" s="1"/>
  <c r="AY67" i="2"/>
  <c r="AY215" i="2" s="1"/>
  <c r="AX67" i="2"/>
  <c r="AX215" i="2" s="1"/>
  <c r="AW67" i="2"/>
  <c r="AU67" i="2"/>
  <c r="AU215" i="2" s="1"/>
  <c r="AT67" i="2"/>
  <c r="AT215" i="2" s="1"/>
  <c r="AS67" i="2"/>
  <c r="AS215" i="2" s="1"/>
  <c r="AR67" i="2"/>
  <c r="AP67" i="2"/>
  <c r="AP215" i="2" s="1"/>
  <c r="AO67" i="2"/>
  <c r="AO215" i="2" s="1"/>
  <c r="AN67" i="2"/>
  <c r="AN215" i="2" s="1"/>
  <c r="AM67" i="2"/>
  <c r="AK67" i="2"/>
  <c r="AK215" i="2" s="1"/>
  <c r="AJ67" i="2"/>
  <c r="AJ215" i="2" s="1"/>
  <c r="AI67" i="2"/>
  <c r="AI215" i="2" s="1"/>
  <c r="AH67" i="2"/>
  <c r="AF67" i="2"/>
  <c r="AF215" i="2" s="1"/>
  <c r="AE67" i="2"/>
  <c r="AE215" i="2" s="1"/>
  <c r="AD67" i="2"/>
  <c r="AD215" i="2" s="1"/>
  <c r="AC67" i="2"/>
  <c r="AA67" i="2"/>
  <c r="AA215" i="2" s="1"/>
  <c r="Z67" i="2"/>
  <c r="Z215" i="2" s="1"/>
  <c r="Y67" i="2"/>
  <c r="Y215" i="2" s="1"/>
  <c r="X67" i="2"/>
  <c r="V67" i="2"/>
  <c r="V215" i="2" s="1"/>
  <c r="U67" i="2"/>
  <c r="U215" i="2" s="1"/>
  <c r="T67" i="2"/>
  <c r="T215" i="2" s="1"/>
  <c r="S67" i="2"/>
  <c r="Q67" i="2"/>
  <c r="Q215" i="2" s="1"/>
  <c r="P67" i="2"/>
  <c r="P215" i="2" s="1"/>
  <c r="O67" i="2"/>
  <c r="O215" i="2" s="1"/>
  <c r="N67" i="2"/>
  <c r="L67" i="2"/>
  <c r="L215" i="2" s="1"/>
  <c r="K67" i="2"/>
  <c r="K215" i="2" s="1"/>
  <c r="J67" i="2"/>
  <c r="J215" i="2" s="1"/>
  <c r="I67" i="2"/>
  <c r="G67" i="2"/>
  <c r="G215" i="2" s="1"/>
  <c r="F67" i="2"/>
  <c r="F215" i="2" s="1"/>
  <c r="E67" i="2"/>
  <c r="E215" i="2" s="1"/>
  <c r="D67" i="2"/>
  <c r="CN66" i="2"/>
  <c r="CN214" i="2" s="1"/>
  <c r="CM66" i="2"/>
  <c r="CM214" i="2" s="1"/>
  <c r="CL66" i="2"/>
  <c r="CL214" i="2" s="1"/>
  <c r="CK66" i="2"/>
  <c r="CI66" i="2"/>
  <c r="CI214" i="2" s="1"/>
  <c r="CH66" i="2"/>
  <c r="CH214" i="2" s="1"/>
  <c r="CG66" i="2"/>
  <c r="CG214" i="2" s="1"/>
  <c r="CF66" i="2"/>
  <c r="CD66" i="2"/>
  <c r="CD214" i="2" s="1"/>
  <c r="CC66" i="2"/>
  <c r="CC214" i="2" s="1"/>
  <c r="CB66" i="2"/>
  <c r="CB214" i="2" s="1"/>
  <c r="CA66" i="2"/>
  <c r="BY66" i="2"/>
  <c r="BY214" i="2" s="1"/>
  <c r="BX66" i="2"/>
  <c r="BX214" i="2" s="1"/>
  <c r="BW66" i="2"/>
  <c r="BW214" i="2" s="1"/>
  <c r="BV66" i="2"/>
  <c r="BT66" i="2"/>
  <c r="BT214" i="2" s="1"/>
  <c r="BS66" i="2"/>
  <c r="BS214" i="2" s="1"/>
  <c r="BR66" i="2"/>
  <c r="BR214" i="2" s="1"/>
  <c r="BQ66" i="2"/>
  <c r="BO66" i="2"/>
  <c r="BO214" i="2" s="1"/>
  <c r="BN66" i="2"/>
  <c r="BN214" i="2" s="1"/>
  <c r="BM66" i="2"/>
  <c r="BM214" i="2" s="1"/>
  <c r="BL66" i="2"/>
  <c r="BJ66" i="2"/>
  <c r="BJ214" i="2" s="1"/>
  <c r="BI66" i="2"/>
  <c r="BI214" i="2" s="1"/>
  <c r="BH66" i="2"/>
  <c r="BH214" i="2" s="1"/>
  <c r="BG66" i="2"/>
  <c r="BE66" i="2"/>
  <c r="BE214" i="2" s="1"/>
  <c r="BD66" i="2"/>
  <c r="BD214" i="2" s="1"/>
  <c r="BC66" i="2"/>
  <c r="BC214" i="2" s="1"/>
  <c r="BB66" i="2"/>
  <c r="AZ66" i="2"/>
  <c r="AZ214" i="2" s="1"/>
  <c r="AY66" i="2"/>
  <c r="AY214" i="2" s="1"/>
  <c r="AX66" i="2"/>
  <c r="AX214" i="2" s="1"/>
  <c r="AW66" i="2"/>
  <c r="AU66" i="2"/>
  <c r="AU214" i="2" s="1"/>
  <c r="AT66" i="2"/>
  <c r="AT214" i="2" s="1"/>
  <c r="AS66" i="2"/>
  <c r="AS214" i="2" s="1"/>
  <c r="AR66" i="2"/>
  <c r="AP66" i="2"/>
  <c r="AP214" i="2" s="1"/>
  <c r="AO66" i="2"/>
  <c r="AO214" i="2" s="1"/>
  <c r="AN66" i="2"/>
  <c r="AN214" i="2" s="1"/>
  <c r="AM66" i="2"/>
  <c r="AK66" i="2"/>
  <c r="AK214" i="2" s="1"/>
  <c r="AJ66" i="2"/>
  <c r="AJ214" i="2" s="1"/>
  <c r="AI66" i="2"/>
  <c r="AI214" i="2" s="1"/>
  <c r="AH66" i="2"/>
  <c r="AF66" i="2"/>
  <c r="AF214" i="2" s="1"/>
  <c r="AE66" i="2"/>
  <c r="AE214" i="2" s="1"/>
  <c r="AD66" i="2"/>
  <c r="AD214" i="2" s="1"/>
  <c r="AC66" i="2"/>
  <c r="AA66" i="2"/>
  <c r="AA214" i="2" s="1"/>
  <c r="Z66" i="2"/>
  <c r="Z214" i="2" s="1"/>
  <c r="Y66" i="2"/>
  <c r="Y214" i="2" s="1"/>
  <c r="X66" i="2"/>
  <c r="V66" i="2"/>
  <c r="V214" i="2" s="1"/>
  <c r="U66" i="2"/>
  <c r="U214" i="2" s="1"/>
  <c r="T66" i="2"/>
  <c r="T214" i="2" s="1"/>
  <c r="S66" i="2"/>
  <c r="Q66" i="2"/>
  <c r="Q214" i="2" s="1"/>
  <c r="P66" i="2"/>
  <c r="P214" i="2" s="1"/>
  <c r="O66" i="2"/>
  <c r="O214" i="2" s="1"/>
  <c r="N66" i="2"/>
  <c r="L66" i="2"/>
  <c r="L214" i="2" s="1"/>
  <c r="K66" i="2"/>
  <c r="K214" i="2" s="1"/>
  <c r="J66" i="2"/>
  <c r="J214" i="2" s="1"/>
  <c r="I66" i="2"/>
  <c r="G66" i="2"/>
  <c r="G214" i="2" s="1"/>
  <c r="F66" i="2"/>
  <c r="F214" i="2" s="1"/>
  <c r="E66" i="2"/>
  <c r="E214" i="2" s="1"/>
  <c r="D66" i="2"/>
  <c r="CN65" i="2"/>
  <c r="CN213" i="2" s="1"/>
  <c r="CM65" i="2"/>
  <c r="CM213" i="2" s="1"/>
  <c r="CL65" i="2"/>
  <c r="CL213" i="2" s="1"/>
  <c r="CK65" i="2"/>
  <c r="CI65" i="2"/>
  <c r="CI213" i="2" s="1"/>
  <c r="CH65" i="2"/>
  <c r="CH213" i="2" s="1"/>
  <c r="CG65" i="2"/>
  <c r="CG213" i="2" s="1"/>
  <c r="CF65" i="2"/>
  <c r="CD65" i="2"/>
  <c r="CD213" i="2" s="1"/>
  <c r="CC65" i="2"/>
  <c r="CC213" i="2" s="1"/>
  <c r="CB65" i="2"/>
  <c r="CB213" i="2" s="1"/>
  <c r="CA65" i="2"/>
  <c r="BY65" i="2"/>
  <c r="BY213" i="2" s="1"/>
  <c r="BX65" i="2"/>
  <c r="BX213" i="2" s="1"/>
  <c r="BW65" i="2"/>
  <c r="BW213" i="2" s="1"/>
  <c r="BV65" i="2"/>
  <c r="BT65" i="2"/>
  <c r="BT213" i="2" s="1"/>
  <c r="BS65" i="2"/>
  <c r="BS213" i="2" s="1"/>
  <c r="BR65" i="2"/>
  <c r="BR213" i="2" s="1"/>
  <c r="BQ65" i="2"/>
  <c r="BO65" i="2"/>
  <c r="BO213" i="2" s="1"/>
  <c r="BN65" i="2"/>
  <c r="BN213" i="2" s="1"/>
  <c r="BM65" i="2"/>
  <c r="BM213" i="2" s="1"/>
  <c r="BL65" i="2"/>
  <c r="BJ65" i="2"/>
  <c r="BJ213" i="2" s="1"/>
  <c r="BI65" i="2"/>
  <c r="BI213" i="2" s="1"/>
  <c r="BH65" i="2"/>
  <c r="BH213" i="2" s="1"/>
  <c r="BG65" i="2"/>
  <c r="BE65" i="2"/>
  <c r="BE213" i="2" s="1"/>
  <c r="BD65" i="2"/>
  <c r="BD213" i="2" s="1"/>
  <c r="BC65" i="2"/>
  <c r="BC213" i="2" s="1"/>
  <c r="BB65" i="2"/>
  <c r="AZ65" i="2"/>
  <c r="AZ213" i="2" s="1"/>
  <c r="AY65" i="2"/>
  <c r="AY213" i="2" s="1"/>
  <c r="AX65" i="2"/>
  <c r="AX213" i="2" s="1"/>
  <c r="AW65" i="2"/>
  <c r="AU65" i="2"/>
  <c r="AU213" i="2" s="1"/>
  <c r="AT65" i="2"/>
  <c r="AT213" i="2" s="1"/>
  <c r="AS65" i="2"/>
  <c r="AS213" i="2" s="1"/>
  <c r="AR65" i="2"/>
  <c r="AP65" i="2"/>
  <c r="AP213" i="2" s="1"/>
  <c r="AO65" i="2"/>
  <c r="AO213" i="2" s="1"/>
  <c r="AN65" i="2"/>
  <c r="AN213" i="2" s="1"/>
  <c r="AM65" i="2"/>
  <c r="AK65" i="2"/>
  <c r="AK213" i="2" s="1"/>
  <c r="AJ65" i="2"/>
  <c r="AJ213" i="2" s="1"/>
  <c r="AI65" i="2"/>
  <c r="AI213" i="2" s="1"/>
  <c r="AH65" i="2"/>
  <c r="AF65" i="2"/>
  <c r="AF213" i="2" s="1"/>
  <c r="AE65" i="2"/>
  <c r="AE213" i="2" s="1"/>
  <c r="AD65" i="2"/>
  <c r="AD213" i="2" s="1"/>
  <c r="AC65" i="2"/>
  <c r="AA65" i="2"/>
  <c r="AA213" i="2" s="1"/>
  <c r="Z65" i="2"/>
  <c r="Z213" i="2" s="1"/>
  <c r="Y65" i="2"/>
  <c r="Y213" i="2" s="1"/>
  <c r="X65" i="2"/>
  <c r="V65" i="2"/>
  <c r="V213" i="2" s="1"/>
  <c r="U65" i="2"/>
  <c r="U213" i="2" s="1"/>
  <c r="T65" i="2"/>
  <c r="T213" i="2" s="1"/>
  <c r="S65" i="2"/>
  <c r="Q65" i="2"/>
  <c r="Q213" i="2" s="1"/>
  <c r="P65" i="2"/>
  <c r="P213" i="2" s="1"/>
  <c r="O65" i="2"/>
  <c r="O213" i="2" s="1"/>
  <c r="N65" i="2"/>
  <c r="L65" i="2"/>
  <c r="L213" i="2" s="1"/>
  <c r="K65" i="2"/>
  <c r="K213" i="2" s="1"/>
  <c r="J65" i="2"/>
  <c r="J213" i="2" s="1"/>
  <c r="I65" i="2"/>
  <c r="G65" i="2"/>
  <c r="G213" i="2" s="1"/>
  <c r="F65" i="2"/>
  <c r="F213" i="2" s="1"/>
  <c r="E65" i="2"/>
  <c r="E213" i="2" s="1"/>
  <c r="D65" i="2"/>
  <c r="CN64" i="2"/>
  <c r="CN212" i="2" s="1"/>
  <c r="CM64" i="2"/>
  <c r="CM212" i="2" s="1"/>
  <c r="CL64" i="2"/>
  <c r="CL212" i="2" s="1"/>
  <c r="CK64" i="2"/>
  <c r="CI64" i="2"/>
  <c r="CI212" i="2" s="1"/>
  <c r="CH64" i="2"/>
  <c r="CH212" i="2" s="1"/>
  <c r="CG64" i="2"/>
  <c r="CG212" i="2" s="1"/>
  <c r="CF64" i="2"/>
  <c r="CD64" i="2"/>
  <c r="CD212" i="2" s="1"/>
  <c r="CC64" i="2"/>
  <c r="CC212" i="2" s="1"/>
  <c r="CB64" i="2"/>
  <c r="CB212" i="2" s="1"/>
  <c r="CA64" i="2"/>
  <c r="BY64" i="2"/>
  <c r="BY212" i="2" s="1"/>
  <c r="BX64" i="2"/>
  <c r="BX212" i="2" s="1"/>
  <c r="BW64" i="2"/>
  <c r="BW212" i="2" s="1"/>
  <c r="BV64" i="2"/>
  <c r="BT64" i="2"/>
  <c r="BT212" i="2" s="1"/>
  <c r="BS64" i="2"/>
  <c r="BS212" i="2" s="1"/>
  <c r="BR64" i="2"/>
  <c r="BR212" i="2" s="1"/>
  <c r="BQ64" i="2"/>
  <c r="BO64" i="2"/>
  <c r="BO212" i="2" s="1"/>
  <c r="BN64" i="2"/>
  <c r="BN212" i="2" s="1"/>
  <c r="BM64" i="2"/>
  <c r="BM212" i="2" s="1"/>
  <c r="BL64" i="2"/>
  <c r="BJ64" i="2"/>
  <c r="BJ212" i="2" s="1"/>
  <c r="BI64" i="2"/>
  <c r="BI212" i="2" s="1"/>
  <c r="BH64" i="2"/>
  <c r="BH212" i="2" s="1"/>
  <c r="BG64" i="2"/>
  <c r="BE64" i="2"/>
  <c r="BE212" i="2" s="1"/>
  <c r="BD64" i="2"/>
  <c r="BD212" i="2" s="1"/>
  <c r="BC64" i="2"/>
  <c r="BC212" i="2" s="1"/>
  <c r="BB64" i="2"/>
  <c r="AZ64" i="2"/>
  <c r="AZ212" i="2" s="1"/>
  <c r="AY64" i="2"/>
  <c r="AY212" i="2" s="1"/>
  <c r="AX64" i="2"/>
  <c r="AX212" i="2" s="1"/>
  <c r="AW64" i="2"/>
  <c r="AU64" i="2"/>
  <c r="AU212" i="2" s="1"/>
  <c r="AT64" i="2"/>
  <c r="AT212" i="2" s="1"/>
  <c r="AS64" i="2"/>
  <c r="AS212" i="2" s="1"/>
  <c r="AR64" i="2"/>
  <c r="AP64" i="2"/>
  <c r="AP212" i="2" s="1"/>
  <c r="AO64" i="2"/>
  <c r="AO212" i="2" s="1"/>
  <c r="AN64" i="2"/>
  <c r="AN212" i="2" s="1"/>
  <c r="AM64" i="2"/>
  <c r="AK64" i="2"/>
  <c r="AK212" i="2" s="1"/>
  <c r="AJ64" i="2"/>
  <c r="AJ212" i="2" s="1"/>
  <c r="AI64" i="2"/>
  <c r="AI212" i="2" s="1"/>
  <c r="AH64" i="2"/>
  <c r="AF64" i="2"/>
  <c r="AF212" i="2" s="1"/>
  <c r="AE64" i="2"/>
  <c r="AE212" i="2" s="1"/>
  <c r="AD64" i="2"/>
  <c r="AD212" i="2" s="1"/>
  <c r="AC64" i="2"/>
  <c r="AA64" i="2"/>
  <c r="AA212" i="2" s="1"/>
  <c r="Z64" i="2"/>
  <c r="Z212" i="2" s="1"/>
  <c r="Y64" i="2"/>
  <c r="Y212" i="2" s="1"/>
  <c r="X64" i="2"/>
  <c r="V64" i="2"/>
  <c r="V212" i="2" s="1"/>
  <c r="U64" i="2"/>
  <c r="U212" i="2" s="1"/>
  <c r="T64" i="2"/>
  <c r="T212" i="2" s="1"/>
  <c r="S64" i="2"/>
  <c r="Q64" i="2"/>
  <c r="Q212" i="2" s="1"/>
  <c r="P64" i="2"/>
  <c r="P212" i="2" s="1"/>
  <c r="O64" i="2"/>
  <c r="O212" i="2" s="1"/>
  <c r="N64" i="2"/>
  <c r="L64" i="2"/>
  <c r="L212" i="2" s="1"/>
  <c r="K64" i="2"/>
  <c r="K212" i="2" s="1"/>
  <c r="J64" i="2"/>
  <c r="J212" i="2" s="1"/>
  <c r="I64" i="2"/>
  <c r="G64" i="2"/>
  <c r="G212" i="2" s="1"/>
  <c r="F64" i="2"/>
  <c r="F212" i="2" s="1"/>
  <c r="E64" i="2"/>
  <c r="E212" i="2" s="1"/>
  <c r="D64" i="2"/>
  <c r="CN63" i="2"/>
  <c r="CN211" i="2" s="1"/>
  <c r="CM63" i="2"/>
  <c r="CM211" i="2" s="1"/>
  <c r="CL63" i="2"/>
  <c r="CL211" i="2" s="1"/>
  <c r="CK63" i="2"/>
  <c r="CI63" i="2"/>
  <c r="CI211" i="2" s="1"/>
  <c r="CH63" i="2"/>
  <c r="CH211" i="2" s="1"/>
  <c r="CG63" i="2"/>
  <c r="CG211" i="2" s="1"/>
  <c r="CF63" i="2"/>
  <c r="CD63" i="2"/>
  <c r="CD211" i="2" s="1"/>
  <c r="CC63" i="2"/>
  <c r="CC211" i="2" s="1"/>
  <c r="CB63" i="2"/>
  <c r="CB211" i="2" s="1"/>
  <c r="CA63" i="2"/>
  <c r="BY63" i="2"/>
  <c r="BY211" i="2" s="1"/>
  <c r="BX63" i="2"/>
  <c r="BX211" i="2" s="1"/>
  <c r="BW63" i="2"/>
  <c r="BW211" i="2" s="1"/>
  <c r="BV63" i="2"/>
  <c r="BT63" i="2"/>
  <c r="BT211" i="2" s="1"/>
  <c r="BS63" i="2"/>
  <c r="BS211" i="2" s="1"/>
  <c r="BR63" i="2"/>
  <c r="BR211" i="2" s="1"/>
  <c r="BQ63" i="2"/>
  <c r="BO63" i="2"/>
  <c r="BO211" i="2" s="1"/>
  <c r="BN63" i="2"/>
  <c r="BN211" i="2" s="1"/>
  <c r="BM63" i="2"/>
  <c r="BM211" i="2" s="1"/>
  <c r="BL63" i="2"/>
  <c r="BJ63" i="2"/>
  <c r="BJ211" i="2" s="1"/>
  <c r="BI63" i="2"/>
  <c r="BI211" i="2" s="1"/>
  <c r="BH63" i="2"/>
  <c r="BH211" i="2" s="1"/>
  <c r="BG63" i="2"/>
  <c r="BE63" i="2"/>
  <c r="BE211" i="2" s="1"/>
  <c r="BD63" i="2"/>
  <c r="BD211" i="2" s="1"/>
  <c r="BC63" i="2"/>
  <c r="BC211" i="2" s="1"/>
  <c r="BB63" i="2"/>
  <c r="AZ63" i="2"/>
  <c r="AZ211" i="2" s="1"/>
  <c r="AY63" i="2"/>
  <c r="AY211" i="2" s="1"/>
  <c r="AX63" i="2"/>
  <c r="AX211" i="2" s="1"/>
  <c r="AW63" i="2"/>
  <c r="AU63" i="2"/>
  <c r="AU211" i="2" s="1"/>
  <c r="AT63" i="2"/>
  <c r="AT211" i="2" s="1"/>
  <c r="AS63" i="2"/>
  <c r="AS211" i="2" s="1"/>
  <c r="AR63" i="2"/>
  <c r="AP63" i="2"/>
  <c r="AP211" i="2" s="1"/>
  <c r="AO63" i="2"/>
  <c r="AO211" i="2" s="1"/>
  <c r="AN63" i="2"/>
  <c r="AN211" i="2" s="1"/>
  <c r="AM63" i="2"/>
  <c r="AK63" i="2"/>
  <c r="AK211" i="2" s="1"/>
  <c r="AJ63" i="2"/>
  <c r="AJ211" i="2" s="1"/>
  <c r="AI63" i="2"/>
  <c r="AI211" i="2" s="1"/>
  <c r="AH63" i="2"/>
  <c r="AF63" i="2"/>
  <c r="AF211" i="2" s="1"/>
  <c r="AE63" i="2"/>
  <c r="AE211" i="2" s="1"/>
  <c r="AD63" i="2"/>
  <c r="AD211" i="2" s="1"/>
  <c r="AC63" i="2"/>
  <c r="AA63" i="2"/>
  <c r="AA211" i="2" s="1"/>
  <c r="Z63" i="2"/>
  <c r="Z211" i="2" s="1"/>
  <c r="Y63" i="2"/>
  <c r="Y211" i="2" s="1"/>
  <c r="X63" i="2"/>
  <c r="V63" i="2"/>
  <c r="V211" i="2" s="1"/>
  <c r="U63" i="2"/>
  <c r="U211" i="2" s="1"/>
  <c r="T63" i="2"/>
  <c r="T211" i="2" s="1"/>
  <c r="S63" i="2"/>
  <c r="Q63" i="2"/>
  <c r="Q211" i="2" s="1"/>
  <c r="P63" i="2"/>
  <c r="P211" i="2" s="1"/>
  <c r="O63" i="2"/>
  <c r="O211" i="2" s="1"/>
  <c r="N63" i="2"/>
  <c r="L63" i="2"/>
  <c r="L211" i="2" s="1"/>
  <c r="K63" i="2"/>
  <c r="K211" i="2" s="1"/>
  <c r="J63" i="2"/>
  <c r="J211" i="2" s="1"/>
  <c r="I63" i="2"/>
  <c r="G63" i="2"/>
  <c r="G211" i="2" s="1"/>
  <c r="F63" i="2"/>
  <c r="F211" i="2" s="1"/>
  <c r="E63" i="2"/>
  <c r="E211" i="2" s="1"/>
  <c r="D63" i="2"/>
  <c r="CN62" i="2"/>
  <c r="CN210" i="2" s="1"/>
  <c r="CM62" i="2"/>
  <c r="CM210" i="2" s="1"/>
  <c r="CL62" i="2"/>
  <c r="CL210" i="2" s="1"/>
  <c r="CK62" i="2"/>
  <c r="CI62" i="2"/>
  <c r="CI210" i="2" s="1"/>
  <c r="CH62" i="2"/>
  <c r="CH210" i="2" s="1"/>
  <c r="CG62" i="2"/>
  <c r="CG210" i="2" s="1"/>
  <c r="CF62" i="2"/>
  <c r="CD62" i="2"/>
  <c r="CD210" i="2" s="1"/>
  <c r="CC62" i="2"/>
  <c r="CC210" i="2" s="1"/>
  <c r="CB62" i="2"/>
  <c r="CB210" i="2" s="1"/>
  <c r="CA62" i="2"/>
  <c r="BY62" i="2"/>
  <c r="BY210" i="2" s="1"/>
  <c r="BX62" i="2"/>
  <c r="BX210" i="2" s="1"/>
  <c r="BW62" i="2"/>
  <c r="BW210" i="2" s="1"/>
  <c r="BV62" i="2"/>
  <c r="BT62" i="2"/>
  <c r="BT210" i="2" s="1"/>
  <c r="BS62" i="2"/>
  <c r="BS210" i="2" s="1"/>
  <c r="BR62" i="2"/>
  <c r="BR210" i="2" s="1"/>
  <c r="BQ62" i="2"/>
  <c r="BO62" i="2"/>
  <c r="BO210" i="2" s="1"/>
  <c r="BN62" i="2"/>
  <c r="BN210" i="2" s="1"/>
  <c r="BM62" i="2"/>
  <c r="BM210" i="2" s="1"/>
  <c r="BL62" i="2"/>
  <c r="BJ62" i="2"/>
  <c r="BJ210" i="2" s="1"/>
  <c r="BI62" i="2"/>
  <c r="BI210" i="2" s="1"/>
  <c r="BH62" i="2"/>
  <c r="BH210" i="2" s="1"/>
  <c r="BG62" i="2"/>
  <c r="BE62" i="2"/>
  <c r="BE210" i="2" s="1"/>
  <c r="BD62" i="2"/>
  <c r="BD210" i="2" s="1"/>
  <c r="BC62" i="2"/>
  <c r="BC210" i="2" s="1"/>
  <c r="BB62" i="2"/>
  <c r="AZ62" i="2"/>
  <c r="AZ210" i="2" s="1"/>
  <c r="AY62" i="2"/>
  <c r="AY210" i="2" s="1"/>
  <c r="AX62" i="2"/>
  <c r="AX210" i="2" s="1"/>
  <c r="AW62" i="2"/>
  <c r="AU62" i="2"/>
  <c r="AU210" i="2" s="1"/>
  <c r="AT62" i="2"/>
  <c r="AT210" i="2" s="1"/>
  <c r="AS62" i="2"/>
  <c r="AS210" i="2" s="1"/>
  <c r="AR62" i="2"/>
  <c r="AP62" i="2"/>
  <c r="AP210" i="2" s="1"/>
  <c r="AO62" i="2"/>
  <c r="AO210" i="2" s="1"/>
  <c r="AN62" i="2"/>
  <c r="AN210" i="2" s="1"/>
  <c r="AM62" i="2"/>
  <c r="AK62" i="2"/>
  <c r="AK210" i="2" s="1"/>
  <c r="AJ62" i="2"/>
  <c r="AJ210" i="2" s="1"/>
  <c r="AI62" i="2"/>
  <c r="AI210" i="2" s="1"/>
  <c r="AH62" i="2"/>
  <c r="AF62" i="2"/>
  <c r="AF210" i="2" s="1"/>
  <c r="AE62" i="2"/>
  <c r="AE210" i="2" s="1"/>
  <c r="AD62" i="2"/>
  <c r="AD210" i="2" s="1"/>
  <c r="AC62" i="2"/>
  <c r="AA62" i="2"/>
  <c r="AA210" i="2" s="1"/>
  <c r="Z62" i="2"/>
  <c r="Z210" i="2" s="1"/>
  <c r="Y62" i="2"/>
  <c r="Y210" i="2" s="1"/>
  <c r="X62" i="2"/>
  <c r="V62" i="2"/>
  <c r="V210" i="2" s="1"/>
  <c r="U62" i="2"/>
  <c r="U210" i="2" s="1"/>
  <c r="T62" i="2"/>
  <c r="T210" i="2" s="1"/>
  <c r="S62" i="2"/>
  <c r="Q62" i="2"/>
  <c r="Q210" i="2" s="1"/>
  <c r="P62" i="2"/>
  <c r="P210" i="2" s="1"/>
  <c r="O62" i="2"/>
  <c r="O210" i="2" s="1"/>
  <c r="N62" i="2"/>
  <c r="L62" i="2"/>
  <c r="L210" i="2" s="1"/>
  <c r="K62" i="2"/>
  <c r="K210" i="2" s="1"/>
  <c r="J62" i="2"/>
  <c r="J210" i="2" s="1"/>
  <c r="I62" i="2"/>
  <c r="G62" i="2"/>
  <c r="G210" i="2" s="1"/>
  <c r="F62" i="2"/>
  <c r="F210" i="2" s="1"/>
  <c r="E62" i="2"/>
  <c r="E210" i="2" s="1"/>
  <c r="D62" i="2"/>
  <c r="CN61" i="2"/>
  <c r="CN209" i="2" s="1"/>
  <c r="CM61" i="2"/>
  <c r="CM209" i="2" s="1"/>
  <c r="CL61" i="2"/>
  <c r="CL209" i="2" s="1"/>
  <c r="CK61" i="2"/>
  <c r="CK209" i="2" s="1"/>
  <c r="CI61" i="2"/>
  <c r="CI209" i="2" s="1"/>
  <c r="CH61" i="2"/>
  <c r="CH209" i="2" s="1"/>
  <c r="CG61" i="2"/>
  <c r="CG209" i="2" s="1"/>
  <c r="CF61" i="2"/>
  <c r="CF209" i="2" s="1"/>
  <c r="CD61" i="2"/>
  <c r="CD209" i="2" s="1"/>
  <c r="CC61" i="2"/>
  <c r="CC209" i="2" s="1"/>
  <c r="CB61" i="2"/>
  <c r="CB209" i="2" s="1"/>
  <c r="CA61" i="2"/>
  <c r="CA209" i="2" s="1"/>
  <c r="BY61" i="2"/>
  <c r="BY209" i="2" s="1"/>
  <c r="BX61" i="2"/>
  <c r="BX209" i="2" s="1"/>
  <c r="BW61" i="2"/>
  <c r="BW209" i="2" s="1"/>
  <c r="BV61" i="2"/>
  <c r="BV209" i="2" s="1"/>
  <c r="BT61" i="2"/>
  <c r="BT209" i="2" s="1"/>
  <c r="BS61" i="2"/>
  <c r="BS209" i="2" s="1"/>
  <c r="BR61" i="2"/>
  <c r="BR209" i="2" s="1"/>
  <c r="BQ61" i="2"/>
  <c r="BQ209" i="2" s="1"/>
  <c r="BO61" i="2"/>
  <c r="BO209" i="2" s="1"/>
  <c r="BN61" i="2"/>
  <c r="BN209" i="2" s="1"/>
  <c r="BM61" i="2"/>
  <c r="BM209" i="2" s="1"/>
  <c r="BL61" i="2"/>
  <c r="BL209" i="2" s="1"/>
  <c r="BJ61" i="2"/>
  <c r="BJ209" i="2" s="1"/>
  <c r="BI61" i="2"/>
  <c r="BI209" i="2" s="1"/>
  <c r="BH61" i="2"/>
  <c r="BH209" i="2" s="1"/>
  <c r="BG61" i="2"/>
  <c r="BG209" i="2" s="1"/>
  <c r="BE61" i="2"/>
  <c r="BE209" i="2" s="1"/>
  <c r="BD61" i="2"/>
  <c r="BD209" i="2" s="1"/>
  <c r="BC61" i="2"/>
  <c r="BC209" i="2" s="1"/>
  <c r="BB61" i="2"/>
  <c r="BB209" i="2" s="1"/>
  <c r="AZ61" i="2"/>
  <c r="AZ209" i="2" s="1"/>
  <c r="AY61" i="2"/>
  <c r="AY209" i="2" s="1"/>
  <c r="AX61" i="2"/>
  <c r="AX209" i="2" s="1"/>
  <c r="AW61" i="2"/>
  <c r="AW209" i="2" s="1"/>
  <c r="AU61" i="2"/>
  <c r="AU209" i="2" s="1"/>
  <c r="AT61" i="2"/>
  <c r="AT209" i="2" s="1"/>
  <c r="AS61" i="2"/>
  <c r="AS209" i="2" s="1"/>
  <c r="AR61" i="2"/>
  <c r="AR209" i="2" s="1"/>
  <c r="AP61" i="2"/>
  <c r="AP209" i="2" s="1"/>
  <c r="AO61" i="2"/>
  <c r="AO209" i="2" s="1"/>
  <c r="AN61" i="2"/>
  <c r="AN209" i="2" s="1"/>
  <c r="AM61" i="2"/>
  <c r="AM209" i="2" s="1"/>
  <c r="AK61" i="2"/>
  <c r="AK209" i="2" s="1"/>
  <c r="AJ61" i="2"/>
  <c r="AJ209" i="2" s="1"/>
  <c r="AI61" i="2"/>
  <c r="AI209" i="2" s="1"/>
  <c r="AH61" i="2"/>
  <c r="AH209" i="2" s="1"/>
  <c r="AF61" i="2"/>
  <c r="AF209" i="2" s="1"/>
  <c r="AE61" i="2"/>
  <c r="AE209" i="2" s="1"/>
  <c r="AD61" i="2"/>
  <c r="AD209" i="2" s="1"/>
  <c r="AC61" i="2"/>
  <c r="AC209" i="2" s="1"/>
  <c r="AA61" i="2"/>
  <c r="AA209" i="2" s="1"/>
  <c r="Z61" i="2"/>
  <c r="Z209" i="2" s="1"/>
  <c r="Y61" i="2"/>
  <c r="Y209" i="2" s="1"/>
  <c r="X61" i="2"/>
  <c r="X209" i="2" s="1"/>
  <c r="V61" i="2"/>
  <c r="V209" i="2" s="1"/>
  <c r="U61" i="2"/>
  <c r="U209" i="2" s="1"/>
  <c r="T61" i="2"/>
  <c r="T209" i="2" s="1"/>
  <c r="S61" i="2"/>
  <c r="S209" i="2" s="1"/>
  <c r="Q61" i="2"/>
  <c r="Q209" i="2" s="1"/>
  <c r="P61" i="2"/>
  <c r="P209" i="2" s="1"/>
  <c r="O61" i="2"/>
  <c r="O209" i="2" s="1"/>
  <c r="N61" i="2"/>
  <c r="N209" i="2" s="1"/>
  <c r="L61" i="2"/>
  <c r="L209" i="2" s="1"/>
  <c r="K61" i="2"/>
  <c r="K209" i="2" s="1"/>
  <c r="J61" i="2"/>
  <c r="J209" i="2" s="1"/>
  <c r="I61" i="2"/>
  <c r="I209" i="2" s="1"/>
  <c r="G61" i="2"/>
  <c r="G209" i="2" s="1"/>
  <c r="F61" i="2"/>
  <c r="F209" i="2" s="1"/>
  <c r="E61" i="2"/>
  <c r="E209" i="2" s="1"/>
  <c r="D61" i="2"/>
  <c r="D209" i="2" s="1"/>
  <c r="CN60" i="2"/>
  <c r="CN208" i="2" s="1"/>
  <c r="CM60" i="2"/>
  <c r="CM208" i="2" s="1"/>
  <c r="CL60" i="2"/>
  <c r="CL208" i="2" s="1"/>
  <c r="CK60" i="2"/>
  <c r="CI60" i="2"/>
  <c r="CI208" i="2" s="1"/>
  <c r="CH60" i="2"/>
  <c r="CH208" i="2" s="1"/>
  <c r="CG60" i="2"/>
  <c r="CG208" i="2" s="1"/>
  <c r="CF60" i="2"/>
  <c r="CD60" i="2"/>
  <c r="CD208" i="2" s="1"/>
  <c r="CC60" i="2"/>
  <c r="CC208" i="2" s="1"/>
  <c r="CB60" i="2"/>
  <c r="CB208" i="2" s="1"/>
  <c r="CA60" i="2"/>
  <c r="BY60" i="2"/>
  <c r="BY208" i="2" s="1"/>
  <c r="BX60" i="2"/>
  <c r="BX208" i="2" s="1"/>
  <c r="BW60" i="2"/>
  <c r="BW208" i="2" s="1"/>
  <c r="BV60" i="2"/>
  <c r="BT60" i="2"/>
  <c r="BT208" i="2" s="1"/>
  <c r="BS60" i="2"/>
  <c r="BS208" i="2" s="1"/>
  <c r="BR60" i="2"/>
  <c r="BR208" i="2" s="1"/>
  <c r="BQ60" i="2"/>
  <c r="BO60" i="2"/>
  <c r="BO208" i="2" s="1"/>
  <c r="BN60" i="2"/>
  <c r="BN208" i="2" s="1"/>
  <c r="BM60" i="2"/>
  <c r="BM208" i="2" s="1"/>
  <c r="BL60" i="2"/>
  <c r="BJ60" i="2"/>
  <c r="BJ208" i="2" s="1"/>
  <c r="BI60" i="2"/>
  <c r="BI208" i="2" s="1"/>
  <c r="BH60" i="2"/>
  <c r="BH208" i="2" s="1"/>
  <c r="BG60" i="2"/>
  <c r="BE60" i="2"/>
  <c r="BE208" i="2" s="1"/>
  <c r="BD60" i="2"/>
  <c r="BD208" i="2" s="1"/>
  <c r="BC60" i="2"/>
  <c r="BC208" i="2" s="1"/>
  <c r="BB60" i="2"/>
  <c r="AZ60" i="2"/>
  <c r="AZ208" i="2" s="1"/>
  <c r="AY60" i="2"/>
  <c r="AY208" i="2" s="1"/>
  <c r="AX60" i="2"/>
  <c r="AX208" i="2" s="1"/>
  <c r="AW60" i="2"/>
  <c r="AU60" i="2"/>
  <c r="AU208" i="2" s="1"/>
  <c r="AT60" i="2"/>
  <c r="AT208" i="2" s="1"/>
  <c r="AS60" i="2"/>
  <c r="AS208" i="2" s="1"/>
  <c r="AR60" i="2"/>
  <c r="AP60" i="2"/>
  <c r="AP208" i="2" s="1"/>
  <c r="AO60" i="2"/>
  <c r="AO208" i="2" s="1"/>
  <c r="AN60" i="2"/>
  <c r="AN208" i="2" s="1"/>
  <c r="AM60" i="2"/>
  <c r="AK60" i="2"/>
  <c r="AK208" i="2" s="1"/>
  <c r="AJ60" i="2"/>
  <c r="AJ208" i="2" s="1"/>
  <c r="AI60" i="2"/>
  <c r="AI208" i="2" s="1"/>
  <c r="AH60" i="2"/>
  <c r="AF60" i="2"/>
  <c r="AF208" i="2" s="1"/>
  <c r="AE60" i="2"/>
  <c r="AE208" i="2" s="1"/>
  <c r="AD60" i="2"/>
  <c r="AD208" i="2" s="1"/>
  <c r="AC60" i="2"/>
  <c r="AA60" i="2"/>
  <c r="AA208" i="2" s="1"/>
  <c r="Z60" i="2"/>
  <c r="Z208" i="2" s="1"/>
  <c r="Y60" i="2"/>
  <c r="Y208" i="2" s="1"/>
  <c r="X60" i="2"/>
  <c r="V60" i="2"/>
  <c r="V208" i="2" s="1"/>
  <c r="U60" i="2"/>
  <c r="U208" i="2" s="1"/>
  <c r="T60" i="2"/>
  <c r="T208" i="2" s="1"/>
  <c r="S60" i="2"/>
  <c r="Q60" i="2"/>
  <c r="Q208" i="2" s="1"/>
  <c r="P60" i="2"/>
  <c r="P208" i="2" s="1"/>
  <c r="O60" i="2"/>
  <c r="O208" i="2" s="1"/>
  <c r="N60" i="2"/>
  <c r="L60" i="2"/>
  <c r="L208" i="2" s="1"/>
  <c r="K60" i="2"/>
  <c r="K208" i="2" s="1"/>
  <c r="J60" i="2"/>
  <c r="J208" i="2" s="1"/>
  <c r="I60" i="2"/>
  <c r="G60" i="2"/>
  <c r="G208" i="2" s="1"/>
  <c r="F60" i="2"/>
  <c r="F208" i="2" s="1"/>
  <c r="E60" i="2"/>
  <c r="E208" i="2" s="1"/>
  <c r="D60" i="2"/>
  <c r="CN59" i="2"/>
  <c r="CN207" i="2" s="1"/>
  <c r="CM59" i="2"/>
  <c r="CM207" i="2" s="1"/>
  <c r="CL59" i="2"/>
  <c r="CL207" i="2" s="1"/>
  <c r="CK59" i="2"/>
  <c r="CI59" i="2"/>
  <c r="CI207" i="2" s="1"/>
  <c r="CH59" i="2"/>
  <c r="CH207" i="2" s="1"/>
  <c r="CG59" i="2"/>
  <c r="CG207" i="2" s="1"/>
  <c r="CF59" i="2"/>
  <c r="CD59" i="2"/>
  <c r="CD207" i="2" s="1"/>
  <c r="CC59" i="2"/>
  <c r="CC207" i="2" s="1"/>
  <c r="CB59" i="2"/>
  <c r="CB207" i="2" s="1"/>
  <c r="CA59" i="2"/>
  <c r="BY59" i="2"/>
  <c r="BY207" i="2" s="1"/>
  <c r="BX59" i="2"/>
  <c r="BX207" i="2" s="1"/>
  <c r="BW59" i="2"/>
  <c r="BW207" i="2" s="1"/>
  <c r="BV59" i="2"/>
  <c r="BT59" i="2"/>
  <c r="BT207" i="2" s="1"/>
  <c r="BS59" i="2"/>
  <c r="BS207" i="2" s="1"/>
  <c r="BR59" i="2"/>
  <c r="BR207" i="2" s="1"/>
  <c r="BQ59" i="2"/>
  <c r="BO59" i="2"/>
  <c r="BO207" i="2" s="1"/>
  <c r="BN59" i="2"/>
  <c r="BN207" i="2" s="1"/>
  <c r="BM59" i="2"/>
  <c r="BM207" i="2" s="1"/>
  <c r="BL59" i="2"/>
  <c r="BJ59" i="2"/>
  <c r="BJ207" i="2" s="1"/>
  <c r="BI59" i="2"/>
  <c r="BI207" i="2" s="1"/>
  <c r="BH59" i="2"/>
  <c r="BH207" i="2" s="1"/>
  <c r="BG59" i="2"/>
  <c r="BE59" i="2"/>
  <c r="BE207" i="2" s="1"/>
  <c r="BD59" i="2"/>
  <c r="BD207" i="2" s="1"/>
  <c r="BC59" i="2"/>
  <c r="BC207" i="2" s="1"/>
  <c r="BB59" i="2"/>
  <c r="AZ59" i="2"/>
  <c r="AZ207" i="2" s="1"/>
  <c r="AY59" i="2"/>
  <c r="AY207" i="2" s="1"/>
  <c r="AX59" i="2"/>
  <c r="AX207" i="2" s="1"/>
  <c r="AW59" i="2"/>
  <c r="AU59" i="2"/>
  <c r="AU207" i="2" s="1"/>
  <c r="AT59" i="2"/>
  <c r="AT207" i="2" s="1"/>
  <c r="AS59" i="2"/>
  <c r="AS207" i="2" s="1"/>
  <c r="AR59" i="2"/>
  <c r="AP59" i="2"/>
  <c r="AP207" i="2" s="1"/>
  <c r="AO59" i="2"/>
  <c r="AO207" i="2" s="1"/>
  <c r="AN59" i="2"/>
  <c r="AN207" i="2" s="1"/>
  <c r="AM59" i="2"/>
  <c r="AK59" i="2"/>
  <c r="AK207" i="2" s="1"/>
  <c r="AJ59" i="2"/>
  <c r="AJ207" i="2" s="1"/>
  <c r="AI59" i="2"/>
  <c r="AI207" i="2" s="1"/>
  <c r="AH59" i="2"/>
  <c r="AF59" i="2"/>
  <c r="AF207" i="2" s="1"/>
  <c r="AE59" i="2"/>
  <c r="AE207" i="2" s="1"/>
  <c r="AD59" i="2"/>
  <c r="AD207" i="2" s="1"/>
  <c r="AC59" i="2"/>
  <c r="AA59" i="2"/>
  <c r="AA207" i="2" s="1"/>
  <c r="Z59" i="2"/>
  <c r="Z207" i="2" s="1"/>
  <c r="Y59" i="2"/>
  <c r="Y207" i="2" s="1"/>
  <c r="X59" i="2"/>
  <c r="V59" i="2"/>
  <c r="V207" i="2" s="1"/>
  <c r="U59" i="2"/>
  <c r="U207" i="2" s="1"/>
  <c r="T59" i="2"/>
  <c r="T207" i="2" s="1"/>
  <c r="S59" i="2"/>
  <c r="Q59" i="2"/>
  <c r="Q207" i="2" s="1"/>
  <c r="P59" i="2"/>
  <c r="P207" i="2" s="1"/>
  <c r="O59" i="2"/>
  <c r="O207" i="2" s="1"/>
  <c r="N59" i="2"/>
  <c r="L59" i="2"/>
  <c r="L207" i="2" s="1"/>
  <c r="K59" i="2"/>
  <c r="K207" i="2" s="1"/>
  <c r="J59" i="2"/>
  <c r="J207" i="2" s="1"/>
  <c r="I59" i="2"/>
  <c r="G59" i="2"/>
  <c r="G207" i="2" s="1"/>
  <c r="F59" i="2"/>
  <c r="F207" i="2" s="1"/>
  <c r="E59" i="2"/>
  <c r="E207" i="2" s="1"/>
  <c r="D59" i="2"/>
  <c r="CN58" i="2"/>
  <c r="CN206" i="2" s="1"/>
  <c r="CM58" i="2"/>
  <c r="CM206" i="2" s="1"/>
  <c r="CL58" i="2"/>
  <c r="CL206" i="2" s="1"/>
  <c r="CK58" i="2"/>
  <c r="CI58" i="2"/>
  <c r="CI206" i="2" s="1"/>
  <c r="CH58" i="2"/>
  <c r="CH206" i="2" s="1"/>
  <c r="CG58" i="2"/>
  <c r="CG206" i="2" s="1"/>
  <c r="CF58" i="2"/>
  <c r="CD58" i="2"/>
  <c r="CD206" i="2" s="1"/>
  <c r="CC58" i="2"/>
  <c r="CC206" i="2" s="1"/>
  <c r="CB58" i="2"/>
  <c r="CB206" i="2" s="1"/>
  <c r="CA58" i="2"/>
  <c r="BY58" i="2"/>
  <c r="BY206" i="2" s="1"/>
  <c r="BX58" i="2"/>
  <c r="BX206" i="2" s="1"/>
  <c r="BW58" i="2"/>
  <c r="BW206" i="2" s="1"/>
  <c r="BV58" i="2"/>
  <c r="BT58" i="2"/>
  <c r="BT206" i="2" s="1"/>
  <c r="BS58" i="2"/>
  <c r="BS206" i="2" s="1"/>
  <c r="BR58" i="2"/>
  <c r="BR206" i="2" s="1"/>
  <c r="BQ58" i="2"/>
  <c r="BO58" i="2"/>
  <c r="BO206" i="2" s="1"/>
  <c r="BN58" i="2"/>
  <c r="BN206" i="2" s="1"/>
  <c r="BM58" i="2"/>
  <c r="BM206" i="2" s="1"/>
  <c r="BL58" i="2"/>
  <c r="BJ58" i="2"/>
  <c r="BJ206" i="2" s="1"/>
  <c r="BI58" i="2"/>
  <c r="BI206" i="2" s="1"/>
  <c r="BH58" i="2"/>
  <c r="BH206" i="2" s="1"/>
  <c r="BG58" i="2"/>
  <c r="BE58" i="2"/>
  <c r="BE206" i="2" s="1"/>
  <c r="BD58" i="2"/>
  <c r="BD206" i="2" s="1"/>
  <c r="BC58" i="2"/>
  <c r="BC206" i="2" s="1"/>
  <c r="BB58" i="2"/>
  <c r="AZ58" i="2"/>
  <c r="AZ206" i="2" s="1"/>
  <c r="AY58" i="2"/>
  <c r="AY206" i="2" s="1"/>
  <c r="AX58" i="2"/>
  <c r="AX206" i="2" s="1"/>
  <c r="AW58" i="2"/>
  <c r="AU58" i="2"/>
  <c r="AU206" i="2" s="1"/>
  <c r="AT58" i="2"/>
  <c r="AT206" i="2" s="1"/>
  <c r="AS58" i="2"/>
  <c r="AS206" i="2" s="1"/>
  <c r="AR58" i="2"/>
  <c r="AP58" i="2"/>
  <c r="AP206" i="2" s="1"/>
  <c r="AO58" i="2"/>
  <c r="AO206" i="2" s="1"/>
  <c r="AN58" i="2"/>
  <c r="AN206" i="2" s="1"/>
  <c r="AM58" i="2"/>
  <c r="AK58" i="2"/>
  <c r="AK206" i="2" s="1"/>
  <c r="AJ58" i="2"/>
  <c r="AJ206" i="2" s="1"/>
  <c r="AI58" i="2"/>
  <c r="AI206" i="2" s="1"/>
  <c r="AH58" i="2"/>
  <c r="AF58" i="2"/>
  <c r="AF206" i="2" s="1"/>
  <c r="AE58" i="2"/>
  <c r="AE206" i="2" s="1"/>
  <c r="AD58" i="2"/>
  <c r="AD206" i="2" s="1"/>
  <c r="AC58" i="2"/>
  <c r="AA58" i="2"/>
  <c r="AA206" i="2" s="1"/>
  <c r="Z58" i="2"/>
  <c r="Z206" i="2" s="1"/>
  <c r="Y58" i="2"/>
  <c r="Y206" i="2" s="1"/>
  <c r="X58" i="2"/>
  <c r="V58" i="2"/>
  <c r="V206" i="2" s="1"/>
  <c r="U58" i="2"/>
  <c r="U206" i="2" s="1"/>
  <c r="T58" i="2"/>
  <c r="T206" i="2" s="1"/>
  <c r="S58" i="2"/>
  <c r="Q58" i="2"/>
  <c r="Q206" i="2" s="1"/>
  <c r="P58" i="2"/>
  <c r="P206" i="2" s="1"/>
  <c r="O58" i="2"/>
  <c r="O206" i="2" s="1"/>
  <c r="N58" i="2"/>
  <c r="L58" i="2"/>
  <c r="L206" i="2" s="1"/>
  <c r="K58" i="2"/>
  <c r="K206" i="2" s="1"/>
  <c r="J58" i="2"/>
  <c r="J206" i="2" s="1"/>
  <c r="I58" i="2"/>
  <c r="G58" i="2"/>
  <c r="G206" i="2" s="1"/>
  <c r="F58" i="2"/>
  <c r="F206" i="2" s="1"/>
  <c r="E58" i="2"/>
  <c r="E206" i="2" s="1"/>
  <c r="D58" i="2"/>
  <c r="CN57" i="2"/>
  <c r="CN205" i="2" s="1"/>
  <c r="CM57" i="2"/>
  <c r="CM205" i="2" s="1"/>
  <c r="CL57" i="2"/>
  <c r="CL205" i="2" s="1"/>
  <c r="CK57" i="2"/>
  <c r="CK205" i="2" s="1"/>
  <c r="CI57" i="2"/>
  <c r="CI205" i="2" s="1"/>
  <c r="CH57" i="2"/>
  <c r="CH205" i="2" s="1"/>
  <c r="CG57" i="2"/>
  <c r="CG205" i="2" s="1"/>
  <c r="CF57" i="2"/>
  <c r="CF205" i="2" s="1"/>
  <c r="CD57" i="2"/>
  <c r="CD205" i="2" s="1"/>
  <c r="CC57" i="2"/>
  <c r="CC205" i="2" s="1"/>
  <c r="CB57" i="2"/>
  <c r="CB205" i="2" s="1"/>
  <c r="CA57" i="2"/>
  <c r="CA205" i="2" s="1"/>
  <c r="BY57" i="2"/>
  <c r="BY205" i="2" s="1"/>
  <c r="BX57" i="2"/>
  <c r="BX205" i="2" s="1"/>
  <c r="BW57" i="2"/>
  <c r="BW205" i="2" s="1"/>
  <c r="BV57" i="2"/>
  <c r="BV205" i="2" s="1"/>
  <c r="BT57" i="2"/>
  <c r="BT205" i="2" s="1"/>
  <c r="BS57" i="2"/>
  <c r="BS205" i="2" s="1"/>
  <c r="BR57" i="2"/>
  <c r="BR205" i="2" s="1"/>
  <c r="BQ57" i="2"/>
  <c r="BQ205" i="2" s="1"/>
  <c r="BO57" i="2"/>
  <c r="BO205" i="2" s="1"/>
  <c r="BN57" i="2"/>
  <c r="BN205" i="2" s="1"/>
  <c r="BM57" i="2"/>
  <c r="BM205" i="2" s="1"/>
  <c r="BL57" i="2"/>
  <c r="BL205" i="2" s="1"/>
  <c r="BJ57" i="2"/>
  <c r="BJ205" i="2" s="1"/>
  <c r="BI57" i="2"/>
  <c r="BI205" i="2" s="1"/>
  <c r="BH57" i="2"/>
  <c r="BH205" i="2" s="1"/>
  <c r="BG57" i="2"/>
  <c r="BG205" i="2" s="1"/>
  <c r="BE57" i="2"/>
  <c r="BE205" i="2" s="1"/>
  <c r="BD57" i="2"/>
  <c r="BD205" i="2" s="1"/>
  <c r="BC57" i="2"/>
  <c r="BC205" i="2" s="1"/>
  <c r="BB57" i="2"/>
  <c r="BB205" i="2" s="1"/>
  <c r="AZ57" i="2"/>
  <c r="AZ205" i="2" s="1"/>
  <c r="AY57" i="2"/>
  <c r="AY205" i="2" s="1"/>
  <c r="AX57" i="2"/>
  <c r="AX205" i="2" s="1"/>
  <c r="AW57" i="2"/>
  <c r="AW205" i="2" s="1"/>
  <c r="AU57" i="2"/>
  <c r="AU205" i="2" s="1"/>
  <c r="AT57" i="2"/>
  <c r="AT205" i="2" s="1"/>
  <c r="AS57" i="2"/>
  <c r="AS205" i="2" s="1"/>
  <c r="AR57" i="2"/>
  <c r="AR205" i="2" s="1"/>
  <c r="AP57" i="2"/>
  <c r="AP205" i="2" s="1"/>
  <c r="AO57" i="2"/>
  <c r="AO205" i="2" s="1"/>
  <c r="AN57" i="2"/>
  <c r="AN205" i="2" s="1"/>
  <c r="AM57" i="2"/>
  <c r="AM205" i="2" s="1"/>
  <c r="AK57" i="2"/>
  <c r="AK205" i="2" s="1"/>
  <c r="AJ57" i="2"/>
  <c r="AJ205" i="2" s="1"/>
  <c r="AI57" i="2"/>
  <c r="AI205" i="2" s="1"/>
  <c r="AH57" i="2"/>
  <c r="AH205" i="2" s="1"/>
  <c r="AF57" i="2"/>
  <c r="AF205" i="2" s="1"/>
  <c r="AE57" i="2"/>
  <c r="AE205" i="2" s="1"/>
  <c r="AD57" i="2"/>
  <c r="AD205" i="2" s="1"/>
  <c r="AC57" i="2"/>
  <c r="AC205" i="2" s="1"/>
  <c r="AA57" i="2"/>
  <c r="AA205" i="2" s="1"/>
  <c r="Z57" i="2"/>
  <c r="Z205" i="2" s="1"/>
  <c r="Y57" i="2"/>
  <c r="Y205" i="2" s="1"/>
  <c r="X57" i="2"/>
  <c r="X205" i="2" s="1"/>
  <c r="V57" i="2"/>
  <c r="V205" i="2" s="1"/>
  <c r="U57" i="2"/>
  <c r="U205" i="2" s="1"/>
  <c r="T57" i="2"/>
  <c r="T205" i="2" s="1"/>
  <c r="S57" i="2"/>
  <c r="S205" i="2" s="1"/>
  <c r="Q57" i="2"/>
  <c r="Q205" i="2" s="1"/>
  <c r="P57" i="2"/>
  <c r="P205" i="2" s="1"/>
  <c r="O57" i="2"/>
  <c r="O205" i="2" s="1"/>
  <c r="N57" i="2"/>
  <c r="N205" i="2" s="1"/>
  <c r="L57" i="2"/>
  <c r="L205" i="2" s="1"/>
  <c r="K57" i="2"/>
  <c r="K205" i="2" s="1"/>
  <c r="J57" i="2"/>
  <c r="J205" i="2" s="1"/>
  <c r="I57" i="2"/>
  <c r="I205" i="2" s="1"/>
  <c r="G57" i="2"/>
  <c r="G205" i="2" s="1"/>
  <c r="F57" i="2"/>
  <c r="F205" i="2" s="1"/>
  <c r="E57" i="2"/>
  <c r="E205" i="2" s="1"/>
  <c r="D57" i="2"/>
  <c r="D205" i="2" s="1"/>
  <c r="CN56" i="2"/>
  <c r="CN204" i="2" s="1"/>
  <c r="CM56" i="2"/>
  <c r="CM204" i="2" s="1"/>
  <c r="CL56" i="2"/>
  <c r="CL204" i="2" s="1"/>
  <c r="CK56" i="2"/>
  <c r="CI56" i="2"/>
  <c r="CI204" i="2" s="1"/>
  <c r="CH56" i="2"/>
  <c r="CH204" i="2" s="1"/>
  <c r="CG56" i="2"/>
  <c r="CG204" i="2" s="1"/>
  <c r="CF56" i="2"/>
  <c r="CD56" i="2"/>
  <c r="CD204" i="2" s="1"/>
  <c r="CC56" i="2"/>
  <c r="CC204" i="2" s="1"/>
  <c r="CB56" i="2"/>
  <c r="CB204" i="2" s="1"/>
  <c r="CA56" i="2"/>
  <c r="BY56" i="2"/>
  <c r="BY204" i="2" s="1"/>
  <c r="BX56" i="2"/>
  <c r="BX204" i="2" s="1"/>
  <c r="BW56" i="2"/>
  <c r="BW204" i="2" s="1"/>
  <c r="BV56" i="2"/>
  <c r="BT56" i="2"/>
  <c r="BT204" i="2" s="1"/>
  <c r="BS56" i="2"/>
  <c r="BS204" i="2" s="1"/>
  <c r="BR56" i="2"/>
  <c r="BR204" i="2" s="1"/>
  <c r="BQ56" i="2"/>
  <c r="BO56" i="2"/>
  <c r="BO204" i="2" s="1"/>
  <c r="BN56" i="2"/>
  <c r="BN204" i="2" s="1"/>
  <c r="BM56" i="2"/>
  <c r="BM204" i="2" s="1"/>
  <c r="BL56" i="2"/>
  <c r="BJ56" i="2"/>
  <c r="BJ204" i="2" s="1"/>
  <c r="BI56" i="2"/>
  <c r="BI204" i="2" s="1"/>
  <c r="BH56" i="2"/>
  <c r="BH204" i="2" s="1"/>
  <c r="BG56" i="2"/>
  <c r="BE56" i="2"/>
  <c r="BE204" i="2" s="1"/>
  <c r="BD56" i="2"/>
  <c r="BD204" i="2" s="1"/>
  <c r="BC56" i="2"/>
  <c r="BC204" i="2" s="1"/>
  <c r="BB56" i="2"/>
  <c r="AZ56" i="2"/>
  <c r="AZ204" i="2" s="1"/>
  <c r="AY56" i="2"/>
  <c r="AY204" i="2" s="1"/>
  <c r="AX56" i="2"/>
  <c r="AX204" i="2" s="1"/>
  <c r="AW56" i="2"/>
  <c r="AU56" i="2"/>
  <c r="AU204" i="2" s="1"/>
  <c r="AT56" i="2"/>
  <c r="AT204" i="2" s="1"/>
  <c r="AS56" i="2"/>
  <c r="AS204" i="2" s="1"/>
  <c r="AR56" i="2"/>
  <c r="AP56" i="2"/>
  <c r="AP204" i="2" s="1"/>
  <c r="AO56" i="2"/>
  <c r="AO204" i="2" s="1"/>
  <c r="AN56" i="2"/>
  <c r="AN204" i="2" s="1"/>
  <c r="AM56" i="2"/>
  <c r="AK56" i="2"/>
  <c r="AK204" i="2" s="1"/>
  <c r="AJ56" i="2"/>
  <c r="AJ204" i="2" s="1"/>
  <c r="AI56" i="2"/>
  <c r="AI204" i="2" s="1"/>
  <c r="AH56" i="2"/>
  <c r="AF56" i="2"/>
  <c r="AF204" i="2" s="1"/>
  <c r="AE56" i="2"/>
  <c r="AE204" i="2" s="1"/>
  <c r="AD56" i="2"/>
  <c r="AD204" i="2" s="1"/>
  <c r="AC56" i="2"/>
  <c r="AA56" i="2"/>
  <c r="AA204" i="2" s="1"/>
  <c r="Z56" i="2"/>
  <c r="Z204" i="2" s="1"/>
  <c r="Y56" i="2"/>
  <c r="Y204" i="2" s="1"/>
  <c r="X56" i="2"/>
  <c r="V56" i="2"/>
  <c r="V204" i="2" s="1"/>
  <c r="U56" i="2"/>
  <c r="U204" i="2" s="1"/>
  <c r="T56" i="2"/>
  <c r="T204" i="2" s="1"/>
  <c r="S56" i="2"/>
  <c r="Q56" i="2"/>
  <c r="Q204" i="2" s="1"/>
  <c r="P56" i="2"/>
  <c r="P204" i="2" s="1"/>
  <c r="O56" i="2"/>
  <c r="O204" i="2" s="1"/>
  <c r="N56" i="2"/>
  <c r="L56" i="2"/>
  <c r="L204" i="2" s="1"/>
  <c r="K56" i="2"/>
  <c r="K204" i="2" s="1"/>
  <c r="J56" i="2"/>
  <c r="J204" i="2" s="1"/>
  <c r="I56" i="2"/>
  <c r="G56" i="2"/>
  <c r="G204" i="2" s="1"/>
  <c r="F56" i="2"/>
  <c r="F204" i="2" s="1"/>
  <c r="E56" i="2"/>
  <c r="E204" i="2" s="1"/>
  <c r="D56" i="2"/>
  <c r="CN55" i="2"/>
  <c r="CN203" i="2" s="1"/>
  <c r="CM55" i="2"/>
  <c r="CM203" i="2" s="1"/>
  <c r="CL55" i="2"/>
  <c r="CL203" i="2" s="1"/>
  <c r="CK55" i="2"/>
  <c r="CI55" i="2"/>
  <c r="CI203" i="2" s="1"/>
  <c r="CH55" i="2"/>
  <c r="CH203" i="2" s="1"/>
  <c r="CG55" i="2"/>
  <c r="CG203" i="2" s="1"/>
  <c r="CF55" i="2"/>
  <c r="CD55" i="2"/>
  <c r="CD203" i="2" s="1"/>
  <c r="CC55" i="2"/>
  <c r="CC203" i="2" s="1"/>
  <c r="CB55" i="2"/>
  <c r="CB203" i="2" s="1"/>
  <c r="CA55" i="2"/>
  <c r="BY55" i="2"/>
  <c r="BY203" i="2" s="1"/>
  <c r="BX55" i="2"/>
  <c r="BX203" i="2" s="1"/>
  <c r="BW55" i="2"/>
  <c r="BW203" i="2" s="1"/>
  <c r="BV55" i="2"/>
  <c r="BT55" i="2"/>
  <c r="BT203" i="2" s="1"/>
  <c r="BS55" i="2"/>
  <c r="BS203" i="2" s="1"/>
  <c r="BR55" i="2"/>
  <c r="BR203" i="2" s="1"/>
  <c r="BQ55" i="2"/>
  <c r="BO55" i="2"/>
  <c r="BO203" i="2" s="1"/>
  <c r="BN55" i="2"/>
  <c r="BN203" i="2" s="1"/>
  <c r="BM55" i="2"/>
  <c r="BM203" i="2" s="1"/>
  <c r="BL55" i="2"/>
  <c r="BJ55" i="2"/>
  <c r="BJ203" i="2" s="1"/>
  <c r="BI55" i="2"/>
  <c r="BI203" i="2" s="1"/>
  <c r="BH55" i="2"/>
  <c r="BH203" i="2" s="1"/>
  <c r="BG55" i="2"/>
  <c r="BE55" i="2"/>
  <c r="BE203" i="2" s="1"/>
  <c r="BD55" i="2"/>
  <c r="BD203" i="2" s="1"/>
  <c r="BC55" i="2"/>
  <c r="BC203" i="2" s="1"/>
  <c r="BB55" i="2"/>
  <c r="AZ55" i="2"/>
  <c r="AZ203" i="2" s="1"/>
  <c r="AY55" i="2"/>
  <c r="AY203" i="2" s="1"/>
  <c r="AX55" i="2"/>
  <c r="AX203" i="2" s="1"/>
  <c r="AW55" i="2"/>
  <c r="AU55" i="2"/>
  <c r="AU203" i="2" s="1"/>
  <c r="AT55" i="2"/>
  <c r="AT203" i="2" s="1"/>
  <c r="AS55" i="2"/>
  <c r="AS203" i="2" s="1"/>
  <c r="AR55" i="2"/>
  <c r="AP55" i="2"/>
  <c r="AP203" i="2" s="1"/>
  <c r="AO55" i="2"/>
  <c r="AO203" i="2" s="1"/>
  <c r="AN55" i="2"/>
  <c r="AN203" i="2" s="1"/>
  <c r="AM55" i="2"/>
  <c r="AK55" i="2"/>
  <c r="AK203" i="2" s="1"/>
  <c r="AJ55" i="2"/>
  <c r="AJ203" i="2" s="1"/>
  <c r="AI55" i="2"/>
  <c r="AI203" i="2" s="1"/>
  <c r="AH55" i="2"/>
  <c r="AF55" i="2"/>
  <c r="AF203" i="2" s="1"/>
  <c r="AE55" i="2"/>
  <c r="AE203" i="2" s="1"/>
  <c r="AD55" i="2"/>
  <c r="AD203" i="2" s="1"/>
  <c r="AC55" i="2"/>
  <c r="AA55" i="2"/>
  <c r="AA203" i="2" s="1"/>
  <c r="Z55" i="2"/>
  <c r="Z203" i="2" s="1"/>
  <c r="Y55" i="2"/>
  <c r="Y203" i="2" s="1"/>
  <c r="X55" i="2"/>
  <c r="V55" i="2"/>
  <c r="V203" i="2" s="1"/>
  <c r="U55" i="2"/>
  <c r="U203" i="2" s="1"/>
  <c r="T55" i="2"/>
  <c r="T203" i="2" s="1"/>
  <c r="S55" i="2"/>
  <c r="Q55" i="2"/>
  <c r="Q203" i="2" s="1"/>
  <c r="P55" i="2"/>
  <c r="P203" i="2" s="1"/>
  <c r="O55" i="2"/>
  <c r="O203" i="2" s="1"/>
  <c r="N55" i="2"/>
  <c r="L55" i="2"/>
  <c r="L203" i="2" s="1"/>
  <c r="K55" i="2"/>
  <c r="K203" i="2" s="1"/>
  <c r="J55" i="2"/>
  <c r="J203" i="2" s="1"/>
  <c r="I55" i="2"/>
  <c r="G55" i="2"/>
  <c r="G203" i="2" s="1"/>
  <c r="F55" i="2"/>
  <c r="F203" i="2" s="1"/>
  <c r="E55" i="2"/>
  <c r="E203" i="2" s="1"/>
  <c r="D55" i="2"/>
  <c r="CN54" i="2"/>
  <c r="CN202" i="2" s="1"/>
  <c r="CM54" i="2"/>
  <c r="CM202" i="2" s="1"/>
  <c r="CL54" i="2"/>
  <c r="CL202" i="2" s="1"/>
  <c r="CK54" i="2"/>
  <c r="CI54" i="2"/>
  <c r="CI202" i="2" s="1"/>
  <c r="CH54" i="2"/>
  <c r="CH202" i="2" s="1"/>
  <c r="CG54" i="2"/>
  <c r="CG202" i="2" s="1"/>
  <c r="CF54" i="2"/>
  <c r="CD54" i="2"/>
  <c r="CD202" i="2" s="1"/>
  <c r="CC54" i="2"/>
  <c r="CC202" i="2" s="1"/>
  <c r="CB54" i="2"/>
  <c r="CB202" i="2" s="1"/>
  <c r="CA54" i="2"/>
  <c r="BY54" i="2"/>
  <c r="BY202" i="2" s="1"/>
  <c r="BX54" i="2"/>
  <c r="BX202" i="2" s="1"/>
  <c r="BW54" i="2"/>
  <c r="BW202" i="2" s="1"/>
  <c r="BV54" i="2"/>
  <c r="BT54" i="2"/>
  <c r="BT202" i="2" s="1"/>
  <c r="BS54" i="2"/>
  <c r="BS202" i="2" s="1"/>
  <c r="BR54" i="2"/>
  <c r="BR202" i="2" s="1"/>
  <c r="BQ54" i="2"/>
  <c r="BO54" i="2"/>
  <c r="BO202" i="2" s="1"/>
  <c r="BN54" i="2"/>
  <c r="BN202" i="2" s="1"/>
  <c r="BM54" i="2"/>
  <c r="BM202" i="2" s="1"/>
  <c r="BL54" i="2"/>
  <c r="BJ54" i="2"/>
  <c r="BJ202" i="2" s="1"/>
  <c r="BI54" i="2"/>
  <c r="BI202" i="2" s="1"/>
  <c r="BH54" i="2"/>
  <c r="BH202" i="2" s="1"/>
  <c r="BG54" i="2"/>
  <c r="BE54" i="2"/>
  <c r="BE202" i="2" s="1"/>
  <c r="BD54" i="2"/>
  <c r="BD202" i="2" s="1"/>
  <c r="BC54" i="2"/>
  <c r="BC202" i="2" s="1"/>
  <c r="BB54" i="2"/>
  <c r="AZ54" i="2"/>
  <c r="AZ202" i="2" s="1"/>
  <c r="AY54" i="2"/>
  <c r="AY202" i="2" s="1"/>
  <c r="AX54" i="2"/>
  <c r="AX202" i="2" s="1"/>
  <c r="AW54" i="2"/>
  <c r="AU54" i="2"/>
  <c r="AU202" i="2" s="1"/>
  <c r="AT54" i="2"/>
  <c r="AT202" i="2" s="1"/>
  <c r="AS54" i="2"/>
  <c r="AS202" i="2" s="1"/>
  <c r="AR54" i="2"/>
  <c r="AP54" i="2"/>
  <c r="AP202" i="2" s="1"/>
  <c r="AO54" i="2"/>
  <c r="AO202" i="2" s="1"/>
  <c r="AN54" i="2"/>
  <c r="AN202" i="2" s="1"/>
  <c r="AM54" i="2"/>
  <c r="AK54" i="2"/>
  <c r="AK202" i="2" s="1"/>
  <c r="AJ54" i="2"/>
  <c r="AJ202" i="2" s="1"/>
  <c r="AI54" i="2"/>
  <c r="AI202" i="2" s="1"/>
  <c r="AH54" i="2"/>
  <c r="AF54" i="2"/>
  <c r="AF202" i="2" s="1"/>
  <c r="AE54" i="2"/>
  <c r="AE202" i="2" s="1"/>
  <c r="AD54" i="2"/>
  <c r="AD202" i="2" s="1"/>
  <c r="AC54" i="2"/>
  <c r="AA54" i="2"/>
  <c r="AA202" i="2" s="1"/>
  <c r="Z54" i="2"/>
  <c r="Z202" i="2" s="1"/>
  <c r="Y54" i="2"/>
  <c r="Y202" i="2" s="1"/>
  <c r="X54" i="2"/>
  <c r="V54" i="2"/>
  <c r="V202" i="2" s="1"/>
  <c r="U54" i="2"/>
  <c r="U202" i="2" s="1"/>
  <c r="T54" i="2"/>
  <c r="T202" i="2" s="1"/>
  <c r="S54" i="2"/>
  <c r="Q54" i="2"/>
  <c r="Q202" i="2" s="1"/>
  <c r="P54" i="2"/>
  <c r="P202" i="2" s="1"/>
  <c r="O54" i="2"/>
  <c r="O202" i="2" s="1"/>
  <c r="N54" i="2"/>
  <c r="L54" i="2"/>
  <c r="L202" i="2" s="1"/>
  <c r="K54" i="2"/>
  <c r="K202" i="2" s="1"/>
  <c r="J54" i="2"/>
  <c r="J202" i="2" s="1"/>
  <c r="I54" i="2"/>
  <c r="G54" i="2"/>
  <c r="G202" i="2" s="1"/>
  <c r="F54" i="2"/>
  <c r="F202" i="2" s="1"/>
  <c r="E54" i="2"/>
  <c r="E202" i="2" s="1"/>
  <c r="D54" i="2"/>
  <c r="CN53" i="2"/>
  <c r="CN201" i="2" s="1"/>
  <c r="CM53" i="2"/>
  <c r="CM201" i="2" s="1"/>
  <c r="CL53" i="2"/>
  <c r="CL201" i="2" s="1"/>
  <c r="CK53" i="2"/>
  <c r="CI53" i="2"/>
  <c r="CI201" i="2" s="1"/>
  <c r="CH53" i="2"/>
  <c r="CH201" i="2" s="1"/>
  <c r="CG53" i="2"/>
  <c r="CG201" i="2" s="1"/>
  <c r="CF53" i="2"/>
  <c r="CD53" i="2"/>
  <c r="CD201" i="2" s="1"/>
  <c r="CC53" i="2"/>
  <c r="CC201" i="2" s="1"/>
  <c r="CB53" i="2"/>
  <c r="CB201" i="2" s="1"/>
  <c r="CA53" i="2"/>
  <c r="BY53" i="2"/>
  <c r="BY201" i="2" s="1"/>
  <c r="BX53" i="2"/>
  <c r="BX201" i="2" s="1"/>
  <c r="BW53" i="2"/>
  <c r="BW201" i="2" s="1"/>
  <c r="BV53" i="2"/>
  <c r="BT53" i="2"/>
  <c r="BT201" i="2" s="1"/>
  <c r="BS53" i="2"/>
  <c r="BS201" i="2" s="1"/>
  <c r="BR53" i="2"/>
  <c r="BR201" i="2" s="1"/>
  <c r="BQ53" i="2"/>
  <c r="BO53" i="2"/>
  <c r="BO201" i="2" s="1"/>
  <c r="BN53" i="2"/>
  <c r="BN201" i="2" s="1"/>
  <c r="BM53" i="2"/>
  <c r="BM201" i="2" s="1"/>
  <c r="BL53" i="2"/>
  <c r="BJ53" i="2"/>
  <c r="BJ201" i="2" s="1"/>
  <c r="BI53" i="2"/>
  <c r="BI201" i="2" s="1"/>
  <c r="BH53" i="2"/>
  <c r="BH201" i="2" s="1"/>
  <c r="BG53" i="2"/>
  <c r="BE53" i="2"/>
  <c r="BE201" i="2" s="1"/>
  <c r="BD53" i="2"/>
  <c r="BD201" i="2" s="1"/>
  <c r="BC53" i="2"/>
  <c r="BC201" i="2" s="1"/>
  <c r="BB53" i="2"/>
  <c r="AZ53" i="2"/>
  <c r="AZ201" i="2" s="1"/>
  <c r="AY53" i="2"/>
  <c r="AY201" i="2" s="1"/>
  <c r="AX53" i="2"/>
  <c r="AX201" i="2" s="1"/>
  <c r="AW53" i="2"/>
  <c r="AU53" i="2"/>
  <c r="AU201" i="2" s="1"/>
  <c r="AT53" i="2"/>
  <c r="AT201" i="2" s="1"/>
  <c r="AS53" i="2"/>
  <c r="AS201" i="2" s="1"/>
  <c r="AR53" i="2"/>
  <c r="AP53" i="2"/>
  <c r="AP201" i="2" s="1"/>
  <c r="AO53" i="2"/>
  <c r="AO201" i="2" s="1"/>
  <c r="AN53" i="2"/>
  <c r="AN201" i="2" s="1"/>
  <c r="AM53" i="2"/>
  <c r="AK53" i="2"/>
  <c r="AK201" i="2" s="1"/>
  <c r="AJ53" i="2"/>
  <c r="AJ201" i="2" s="1"/>
  <c r="AI53" i="2"/>
  <c r="AI201" i="2" s="1"/>
  <c r="AH53" i="2"/>
  <c r="AF53" i="2"/>
  <c r="AF201" i="2" s="1"/>
  <c r="AE53" i="2"/>
  <c r="AE201" i="2" s="1"/>
  <c r="AD53" i="2"/>
  <c r="AD201" i="2" s="1"/>
  <c r="AC53" i="2"/>
  <c r="AA53" i="2"/>
  <c r="AA201" i="2" s="1"/>
  <c r="Z53" i="2"/>
  <c r="Z201" i="2" s="1"/>
  <c r="Y53" i="2"/>
  <c r="Y201" i="2" s="1"/>
  <c r="X53" i="2"/>
  <c r="V53" i="2"/>
  <c r="V201" i="2" s="1"/>
  <c r="U53" i="2"/>
  <c r="U201" i="2" s="1"/>
  <c r="T53" i="2"/>
  <c r="T201" i="2" s="1"/>
  <c r="S53" i="2"/>
  <c r="Q53" i="2"/>
  <c r="Q201" i="2" s="1"/>
  <c r="P53" i="2"/>
  <c r="P201" i="2" s="1"/>
  <c r="O53" i="2"/>
  <c r="O201" i="2" s="1"/>
  <c r="N53" i="2"/>
  <c r="L53" i="2"/>
  <c r="L201" i="2" s="1"/>
  <c r="K53" i="2"/>
  <c r="K201" i="2" s="1"/>
  <c r="J53" i="2"/>
  <c r="J201" i="2" s="1"/>
  <c r="I53" i="2"/>
  <c r="G53" i="2"/>
  <c r="G201" i="2" s="1"/>
  <c r="F53" i="2"/>
  <c r="F201" i="2" s="1"/>
  <c r="E53" i="2"/>
  <c r="E201" i="2" s="1"/>
  <c r="D53" i="2"/>
  <c r="CN52" i="2"/>
  <c r="CN200" i="2" s="1"/>
  <c r="CM52" i="2"/>
  <c r="CM200" i="2" s="1"/>
  <c r="CL52" i="2"/>
  <c r="CL200" i="2" s="1"/>
  <c r="CK52" i="2"/>
  <c r="CI52" i="2"/>
  <c r="CI200" i="2" s="1"/>
  <c r="CH52" i="2"/>
  <c r="CH200" i="2" s="1"/>
  <c r="CG52" i="2"/>
  <c r="CG200" i="2" s="1"/>
  <c r="CF52" i="2"/>
  <c r="CD52" i="2"/>
  <c r="CD200" i="2" s="1"/>
  <c r="CC52" i="2"/>
  <c r="CC200" i="2" s="1"/>
  <c r="CB52" i="2"/>
  <c r="CB200" i="2" s="1"/>
  <c r="CA52" i="2"/>
  <c r="BY52" i="2"/>
  <c r="BY200" i="2" s="1"/>
  <c r="BX52" i="2"/>
  <c r="BX200" i="2" s="1"/>
  <c r="BW52" i="2"/>
  <c r="BW200" i="2" s="1"/>
  <c r="BV52" i="2"/>
  <c r="BT52" i="2"/>
  <c r="BT200" i="2" s="1"/>
  <c r="BS52" i="2"/>
  <c r="BS200" i="2" s="1"/>
  <c r="BR52" i="2"/>
  <c r="BR200" i="2" s="1"/>
  <c r="BQ52" i="2"/>
  <c r="BO52" i="2"/>
  <c r="BO200" i="2" s="1"/>
  <c r="BN52" i="2"/>
  <c r="BN200" i="2" s="1"/>
  <c r="BM52" i="2"/>
  <c r="BM200" i="2" s="1"/>
  <c r="BL52" i="2"/>
  <c r="BJ52" i="2"/>
  <c r="BJ200" i="2" s="1"/>
  <c r="BI52" i="2"/>
  <c r="BI200" i="2" s="1"/>
  <c r="BH52" i="2"/>
  <c r="BH200" i="2" s="1"/>
  <c r="BG52" i="2"/>
  <c r="BE52" i="2"/>
  <c r="BE200" i="2" s="1"/>
  <c r="BD52" i="2"/>
  <c r="BD200" i="2" s="1"/>
  <c r="BC52" i="2"/>
  <c r="BC200" i="2" s="1"/>
  <c r="BB52" i="2"/>
  <c r="AZ52" i="2"/>
  <c r="AZ200" i="2" s="1"/>
  <c r="AY52" i="2"/>
  <c r="AY200" i="2" s="1"/>
  <c r="AX52" i="2"/>
  <c r="AX200" i="2" s="1"/>
  <c r="AW52" i="2"/>
  <c r="AU52" i="2"/>
  <c r="AU200" i="2" s="1"/>
  <c r="AT52" i="2"/>
  <c r="AT200" i="2" s="1"/>
  <c r="AS52" i="2"/>
  <c r="AS200" i="2" s="1"/>
  <c r="AR52" i="2"/>
  <c r="AP52" i="2"/>
  <c r="AP200" i="2" s="1"/>
  <c r="AO52" i="2"/>
  <c r="AO200" i="2" s="1"/>
  <c r="AN52" i="2"/>
  <c r="AN200" i="2" s="1"/>
  <c r="AM52" i="2"/>
  <c r="AK52" i="2"/>
  <c r="AK200" i="2" s="1"/>
  <c r="AJ52" i="2"/>
  <c r="AJ200" i="2" s="1"/>
  <c r="AI52" i="2"/>
  <c r="AI200" i="2" s="1"/>
  <c r="AH52" i="2"/>
  <c r="AF52" i="2"/>
  <c r="AF200" i="2" s="1"/>
  <c r="AE52" i="2"/>
  <c r="AE200" i="2" s="1"/>
  <c r="AD52" i="2"/>
  <c r="AD200" i="2" s="1"/>
  <c r="AC52" i="2"/>
  <c r="AA52" i="2"/>
  <c r="AA200" i="2" s="1"/>
  <c r="Z52" i="2"/>
  <c r="Z200" i="2" s="1"/>
  <c r="Y52" i="2"/>
  <c r="Y200" i="2" s="1"/>
  <c r="X52" i="2"/>
  <c r="V52" i="2"/>
  <c r="V200" i="2" s="1"/>
  <c r="U52" i="2"/>
  <c r="U200" i="2" s="1"/>
  <c r="T52" i="2"/>
  <c r="T200" i="2" s="1"/>
  <c r="S52" i="2"/>
  <c r="Q52" i="2"/>
  <c r="Q200" i="2" s="1"/>
  <c r="P52" i="2"/>
  <c r="P200" i="2" s="1"/>
  <c r="O52" i="2"/>
  <c r="O200" i="2" s="1"/>
  <c r="N52" i="2"/>
  <c r="L52" i="2"/>
  <c r="L200" i="2" s="1"/>
  <c r="K52" i="2"/>
  <c r="K200" i="2" s="1"/>
  <c r="J52" i="2"/>
  <c r="J200" i="2" s="1"/>
  <c r="I52" i="2"/>
  <c r="G52" i="2"/>
  <c r="G200" i="2" s="1"/>
  <c r="F52" i="2"/>
  <c r="F200" i="2" s="1"/>
  <c r="E52" i="2"/>
  <c r="E200" i="2" s="1"/>
  <c r="D52" i="2"/>
  <c r="CN51" i="2"/>
  <c r="CN199" i="2" s="1"/>
  <c r="CM51" i="2"/>
  <c r="CM199" i="2" s="1"/>
  <c r="CL51" i="2"/>
  <c r="CL199" i="2" s="1"/>
  <c r="CK51" i="2"/>
  <c r="CI51" i="2"/>
  <c r="CI199" i="2" s="1"/>
  <c r="CH51" i="2"/>
  <c r="CH199" i="2" s="1"/>
  <c r="CG51" i="2"/>
  <c r="CG199" i="2" s="1"/>
  <c r="CF51" i="2"/>
  <c r="CD51" i="2"/>
  <c r="CD199" i="2" s="1"/>
  <c r="CC51" i="2"/>
  <c r="CC199" i="2" s="1"/>
  <c r="CB51" i="2"/>
  <c r="CB199" i="2" s="1"/>
  <c r="CA51" i="2"/>
  <c r="BY51" i="2"/>
  <c r="BY199" i="2" s="1"/>
  <c r="BX51" i="2"/>
  <c r="BX199" i="2" s="1"/>
  <c r="BW51" i="2"/>
  <c r="BW199" i="2" s="1"/>
  <c r="BV51" i="2"/>
  <c r="BT51" i="2"/>
  <c r="BT199" i="2" s="1"/>
  <c r="BS51" i="2"/>
  <c r="BS199" i="2" s="1"/>
  <c r="BR51" i="2"/>
  <c r="BR199" i="2" s="1"/>
  <c r="BQ51" i="2"/>
  <c r="BO51" i="2"/>
  <c r="BO199" i="2" s="1"/>
  <c r="BN51" i="2"/>
  <c r="BN199" i="2" s="1"/>
  <c r="BM51" i="2"/>
  <c r="BM199" i="2" s="1"/>
  <c r="BL51" i="2"/>
  <c r="BJ51" i="2"/>
  <c r="BJ199" i="2" s="1"/>
  <c r="BI51" i="2"/>
  <c r="BI199" i="2" s="1"/>
  <c r="BH51" i="2"/>
  <c r="BH199" i="2" s="1"/>
  <c r="BG51" i="2"/>
  <c r="BE51" i="2"/>
  <c r="BE199" i="2" s="1"/>
  <c r="BD51" i="2"/>
  <c r="BD199" i="2" s="1"/>
  <c r="BC51" i="2"/>
  <c r="BC199" i="2" s="1"/>
  <c r="BB51" i="2"/>
  <c r="AZ51" i="2"/>
  <c r="AZ199" i="2" s="1"/>
  <c r="AY51" i="2"/>
  <c r="AY199" i="2" s="1"/>
  <c r="AX51" i="2"/>
  <c r="AX199" i="2" s="1"/>
  <c r="AW51" i="2"/>
  <c r="AU51" i="2"/>
  <c r="AU199" i="2" s="1"/>
  <c r="AT51" i="2"/>
  <c r="AT199" i="2" s="1"/>
  <c r="AS51" i="2"/>
  <c r="AS199" i="2" s="1"/>
  <c r="AR51" i="2"/>
  <c r="AP51" i="2"/>
  <c r="AP199" i="2" s="1"/>
  <c r="AO51" i="2"/>
  <c r="AO199" i="2" s="1"/>
  <c r="AN51" i="2"/>
  <c r="AN199" i="2" s="1"/>
  <c r="AM51" i="2"/>
  <c r="AK51" i="2"/>
  <c r="AK199" i="2" s="1"/>
  <c r="AJ51" i="2"/>
  <c r="AJ199" i="2" s="1"/>
  <c r="AI51" i="2"/>
  <c r="AI199" i="2" s="1"/>
  <c r="AH51" i="2"/>
  <c r="AF51" i="2"/>
  <c r="AF199" i="2" s="1"/>
  <c r="AE51" i="2"/>
  <c r="AE199" i="2" s="1"/>
  <c r="AD51" i="2"/>
  <c r="AD199" i="2" s="1"/>
  <c r="AC51" i="2"/>
  <c r="AA51" i="2"/>
  <c r="AA199" i="2" s="1"/>
  <c r="Z51" i="2"/>
  <c r="Z199" i="2" s="1"/>
  <c r="Y51" i="2"/>
  <c r="Y199" i="2" s="1"/>
  <c r="X51" i="2"/>
  <c r="V51" i="2"/>
  <c r="V199" i="2" s="1"/>
  <c r="U51" i="2"/>
  <c r="U199" i="2" s="1"/>
  <c r="T51" i="2"/>
  <c r="T199" i="2" s="1"/>
  <c r="S51" i="2"/>
  <c r="Q51" i="2"/>
  <c r="Q199" i="2" s="1"/>
  <c r="P51" i="2"/>
  <c r="P199" i="2" s="1"/>
  <c r="O51" i="2"/>
  <c r="O199" i="2" s="1"/>
  <c r="N51" i="2"/>
  <c r="L51" i="2"/>
  <c r="L199" i="2" s="1"/>
  <c r="K51" i="2"/>
  <c r="K199" i="2" s="1"/>
  <c r="J51" i="2"/>
  <c r="J199" i="2" s="1"/>
  <c r="I51" i="2"/>
  <c r="G51" i="2"/>
  <c r="G199" i="2" s="1"/>
  <c r="F51" i="2"/>
  <c r="F199" i="2" s="1"/>
  <c r="E51" i="2"/>
  <c r="E199" i="2" s="1"/>
  <c r="D51" i="2"/>
  <c r="CN50" i="2"/>
  <c r="CN198" i="2" s="1"/>
  <c r="CM50" i="2"/>
  <c r="CM198" i="2" s="1"/>
  <c r="CL50" i="2"/>
  <c r="CL198" i="2" s="1"/>
  <c r="CK50" i="2"/>
  <c r="CK198" i="2" s="1"/>
  <c r="CI50" i="2"/>
  <c r="CI198" i="2" s="1"/>
  <c r="CH50" i="2"/>
  <c r="CH198" i="2" s="1"/>
  <c r="CG50" i="2"/>
  <c r="CG198" i="2" s="1"/>
  <c r="CF50" i="2"/>
  <c r="CF198" i="2" s="1"/>
  <c r="CD50" i="2"/>
  <c r="CD198" i="2" s="1"/>
  <c r="CC50" i="2"/>
  <c r="CC198" i="2" s="1"/>
  <c r="CB50" i="2"/>
  <c r="CB198" i="2" s="1"/>
  <c r="CA50" i="2"/>
  <c r="CA198" i="2" s="1"/>
  <c r="BY50" i="2"/>
  <c r="BY198" i="2" s="1"/>
  <c r="BX50" i="2"/>
  <c r="BX198" i="2" s="1"/>
  <c r="BW50" i="2"/>
  <c r="BW198" i="2" s="1"/>
  <c r="BV50" i="2"/>
  <c r="BV198" i="2" s="1"/>
  <c r="BT50" i="2"/>
  <c r="BT198" i="2" s="1"/>
  <c r="BS50" i="2"/>
  <c r="BS198" i="2" s="1"/>
  <c r="BR50" i="2"/>
  <c r="BR198" i="2" s="1"/>
  <c r="BQ50" i="2"/>
  <c r="BQ198" i="2" s="1"/>
  <c r="BO50" i="2"/>
  <c r="BO198" i="2" s="1"/>
  <c r="BN50" i="2"/>
  <c r="BN198" i="2" s="1"/>
  <c r="BM50" i="2"/>
  <c r="BM198" i="2" s="1"/>
  <c r="BL50" i="2"/>
  <c r="BL198" i="2" s="1"/>
  <c r="BJ50" i="2"/>
  <c r="BJ198" i="2" s="1"/>
  <c r="BI50" i="2"/>
  <c r="BI198" i="2" s="1"/>
  <c r="BH50" i="2"/>
  <c r="BH198" i="2" s="1"/>
  <c r="BG50" i="2"/>
  <c r="BG198" i="2" s="1"/>
  <c r="BE50" i="2"/>
  <c r="BE198" i="2" s="1"/>
  <c r="BD50" i="2"/>
  <c r="BD198" i="2" s="1"/>
  <c r="BC50" i="2"/>
  <c r="BC198" i="2" s="1"/>
  <c r="BB50" i="2"/>
  <c r="BB198" i="2" s="1"/>
  <c r="AZ50" i="2"/>
  <c r="AZ198" i="2" s="1"/>
  <c r="AY50" i="2"/>
  <c r="AY198" i="2" s="1"/>
  <c r="AX50" i="2"/>
  <c r="AX198" i="2" s="1"/>
  <c r="AW50" i="2"/>
  <c r="AW198" i="2" s="1"/>
  <c r="AU50" i="2"/>
  <c r="AU198" i="2" s="1"/>
  <c r="AT50" i="2"/>
  <c r="AT198" i="2" s="1"/>
  <c r="AS50" i="2"/>
  <c r="AS198" i="2" s="1"/>
  <c r="AR50" i="2"/>
  <c r="AR198" i="2" s="1"/>
  <c r="AP50" i="2"/>
  <c r="AP198" i="2" s="1"/>
  <c r="AO50" i="2"/>
  <c r="AO198" i="2" s="1"/>
  <c r="AN50" i="2"/>
  <c r="AN198" i="2" s="1"/>
  <c r="AM50" i="2"/>
  <c r="AM198" i="2" s="1"/>
  <c r="AK50" i="2"/>
  <c r="AK198" i="2" s="1"/>
  <c r="AJ50" i="2"/>
  <c r="AJ198" i="2" s="1"/>
  <c r="AI50" i="2"/>
  <c r="AI198" i="2" s="1"/>
  <c r="AH50" i="2"/>
  <c r="AH198" i="2" s="1"/>
  <c r="AF50" i="2"/>
  <c r="AF198" i="2" s="1"/>
  <c r="AE50" i="2"/>
  <c r="AE198" i="2" s="1"/>
  <c r="AD50" i="2"/>
  <c r="AD198" i="2" s="1"/>
  <c r="AC50" i="2"/>
  <c r="AC198" i="2" s="1"/>
  <c r="AA50" i="2"/>
  <c r="AA198" i="2" s="1"/>
  <c r="Z50" i="2"/>
  <c r="Z198" i="2" s="1"/>
  <c r="Y50" i="2"/>
  <c r="Y198" i="2" s="1"/>
  <c r="X50" i="2"/>
  <c r="X198" i="2" s="1"/>
  <c r="V50" i="2"/>
  <c r="V198" i="2" s="1"/>
  <c r="U50" i="2"/>
  <c r="U198" i="2" s="1"/>
  <c r="T50" i="2"/>
  <c r="T198" i="2" s="1"/>
  <c r="S50" i="2"/>
  <c r="S198" i="2" s="1"/>
  <c r="Q50" i="2"/>
  <c r="Q198" i="2" s="1"/>
  <c r="P50" i="2"/>
  <c r="P198" i="2" s="1"/>
  <c r="O50" i="2"/>
  <c r="O198" i="2" s="1"/>
  <c r="N50" i="2"/>
  <c r="N198" i="2" s="1"/>
  <c r="L50" i="2"/>
  <c r="L198" i="2" s="1"/>
  <c r="K50" i="2"/>
  <c r="K198" i="2" s="1"/>
  <c r="J50" i="2"/>
  <c r="J198" i="2" s="1"/>
  <c r="I50" i="2"/>
  <c r="I198" i="2" s="1"/>
  <c r="G50" i="2"/>
  <c r="G198" i="2" s="1"/>
  <c r="F50" i="2"/>
  <c r="F198" i="2" s="1"/>
  <c r="E50" i="2"/>
  <c r="E198" i="2" s="1"/>
  <c r="D50" i="2"/>
  <c r="D198" i="2" s="1"/>
  <c r="CN49" i="2"/>
  <c r="CN197" i="2" s="1"/>
  <c r="CM49" i="2"/>
  <c r="CM197" i="2" s="1"/>
  <c r="CL49" i="2"/>
  <c r="CL197" i="2" s="1"/>
  <c r="CK49" i="2"/>
  <c r="CI49" i="2"/>
  <c r="CI197" i="2" s="1"/>
  <c r="CH49" i="2"/>
  <c r="CH197" i="2" s="1"/>
  <c r="CG49" i="2"/>
  <c r="CG197" i="2" s="1"/>
  <c r="CF49" i="2"/>
  <c r="CD49" i="2"/>
  <c r="CD197" i="2" s="1"/>
  <c r="CC49" i="2"/>
  <c r="CC197" i="2" s="1"/>
  <c r="CB49" i="2"/>
  <c r="CB197" i="2" s="1"/>
  <c r="CA49" i="2"/>
  <c r="BY49" i="2"/>
  <c r="BY197" i="2" s="1"/>
  <c r="BX49" i="2"/>
  <c r="BX197" i="2" s="1"/>
  <c r="BW49" i="2"/>
  <c r="BW197" i="2" s="1"/>
  <c r="BV49" i="2"/>
  <c r="BT49" i="2"/>
  <c r="BT197" i="2" s="1"/>
  <c r="BS49" i="2"/>
  <c r="BS197" i="2" s="1"/>
  <c r="BR49" i="2"/>
  <c r="BR197" i="2" s="1"/>
  <c r="BQ49" i="2"/>
  <c r="BO49" i="2"/>
  <c r="BO197" i="2" s="1"/>
  <c r="BN49" i="2"/>
  <c r="BN197" i="2" s="1"/>
  <c r="BM49" i="2"/>
  <c r="BM197" i="2" s="1"/>
  <c r="BL49" i="2"/>
  <c r="BJ49" i="2"/>
  <c r="BJ197" i="2" s="1"/>
  <c r="BI49" i="2"/>
  <c r="BI197" i="2" s="1"/>
  <c r="BH49" i="2"/>
  <c r="BH197" i="2" s="1"/>
  <c r="BG49" i="2"/>
  <c r="BE49" i="2"/>
  <c r="BE197" i="2" s="1"/>
  <c r="BD49" i="2"/>
  <c r="BD197" i="2" s="1"/>
  <c r="BC49" i="2"/>
  <c r="BC197" i="2" s="1"/>
  <c r="BB49" i="2"/>
  <c r="AZ49" i="2"/>
  <c r="AZ197" i="2" s="1"/>
  <c r="AY49" i="2"/>
  <c r="AY197" i="2" s="1"/>
  <c r="AX49" i="2"/>
  <c r="AX197" i="2" s="1"/>
  <c r="AW49" i="2"/>
  <c r="AU49" i="2"/>
  <c r="AU197" i="2" s="1"/>
  <c r="AT49" i="2"/>
  <c r="AT197" i="2" s="1"/>
  <c r="AS49" i="2"/>
  <c r="AS197" i="2" s="1"/>
  <c r="AR49" i="2"/>
  <c r="AP49" i="2"/>
  <c r="AP197" i="2" s="1"/>
  <c r="AO49" i="2"/>
  <c r="AO197" i="2" s="1"/>
  <c r="AN49" i="2"/>
  <c r="AN197" i="2" s="1"/>
  <c r="AM49" i="2"/>
  <c r="AK49" i="2"/>
  <c r="AK197" i="2" s="1"/>
  <c r="AJ49" i="2"/>
  <c r="AJ197" i="2" s="1"/>
  <c r="AI49" i="2"/>
  <c r="AI197" i="2" s="1"/>
  <c r="AH49" i="2"/>
  <c r="AF49" i="2"/>
  <c r="AF197" i="2" s="1"/>
  <c r="AE49" i="2"/>
  <c r="AE197" i="2" s="1"/>
  <c r="AD49" i="2"/>
  <c r="AD197" i="2" s="1"/>
  <c r="AC49" i="2"/>
  <c r="AA49" i="2"/>
  <c r="AA197" i="2" s="1"/>
  <c r="Z49" i="2"/>
  <c r="Z197" i="2" s="1"/>
  <c r="Y49" i="2"/>
  <c r="Y197" i="2" s="1"/>
  <c r="X49" i="2"/>
  <c r="V49" i="2"/>
  <c r="V197" i="2" s="1"/>
  <c r="U49" i="2"/>
  <c r="U197" i="2" s="1"/>
  <c r="T49" i="2"/>
  <c r="T197" i="2" s="1"/>
  <c r="S49" i="2"/>
  <c r="Q49" i="2"/>
  <c r="Q197" i="2" s="1"/>
  <c r="P49" i="2"/>
  <c r="P197" i="2" s="1"/>
  <c r="O49" i="2"/>
  <c r="O197" i="2" s="1"/>
  <c r="N49" i="2"/>
  <c r="L49" i="2"/>
  <c r="L197" i="2" s="1"/>
  <c r="K49" i="2"/>
  <c r="K197" i="2" s="1"/>
  <c r="J49" i="2"/>
  <c r="J197" i="2" s="1"/>
  <c r="I49" i="2"/>
  <c r="G49" i="2"/>
  <c r="G197" i="2" s="1"/>
  <c r="F49" i="2"/>
  <c r="F197" i="2" s="1"/>
  <c r="E49" i="2"/>
  <c r="E197" i="2" s="1"/>
  <c r="D49" i="2"/>
  <c r="CN48" i="2"/>
  <c r="CN196" i="2" s="1"/>
  <c r="CM48" i="2"/>
  <c r="CM196" i="2" s="1"/>
  <c r="CL48" i="2"/>
  <c r="CL196" i="2" s="1"/>
  <c r="CK48" i="2"/>
  <c r="CI48" i="2"/>
  <c r="CI196" i="2" s="1"/>
  <c r="CH48" i="2"/>
  <c r="CH196" i="2" s="1"/>
  <c r="CG48" i="2"/>
  <c r="CG196" i="2" s="1"/>
  <c r="CF48" i="2"/>
  <c r="CD48" i="2"/>
  <c r="CD196" i="2" s="1"/>
  <c r="CC48" i="2"/>
  <c r="CC196" i="2" s="1"/>
  <c r="CB48" i="2"/>
  <c r="CB196" i="2" s="1"/>
  <c r="CA48" i="2"/>
  <c r="BY48" i="2"/>
  <c r="BY196" i="2" s="1"/>
  <c r="BX48" i="2"/>
  <c r="BX196" i="2" s="1"/>
  <c r="BW48" i="2"/>
  <c r="BW196" i="2" s="1"/>
  <c r="BV48" i="2"/>
  <c r="BT48" i="2"/>
  <c r="BT196" i="2" s="1"/>
  <c r="BS48" i="2"/>
  <c r="BS196" i="2" s="1"/>
  <c r="BR48" i="2"/>
  <c r="BR196" i="2" s="1"/>
  <c r="BQ48" i="2"/>
  <c r="BO48" i="2"/>
  <c r="BO196" i="2" s="1"/>
  <c r="BN48" i="2"/>
  <c r="BN196" i="2" s="1"/>
  <c r="BM48" i="2"/>
  <c r="BM196" i="2" s="1"/>
  <c r="BL48" i="2"/>
  <c r="BJ48" i="2"/>
  <c r="BJ196" i="2" s="1"/>
  <c r="BI48" i="2"/>
  <c r="BI196" i="2" s="1"/>
  <c r="BH48" i="2"/>
  <c r="BH196" i="2" s="1"/>
  <c r="BG48" i="2"/>
  <c r="BE48" i="2"/>
  <c r="BE196" i="2" s="1"/>
  <c r="BD48" i="2"/>
  <c r="BD196" i="2" s="1"/>
  <c r="BC48" i="2"/>
  <c r="BC196" i="2" s="1"/>
  <c r="BB48" i="2"/>
  <c r="AZ48" i="2"/>
  <c r="AZ196" i="2" s="1"/>
  <c r="AY48" i="2"/>
  <c r="AY196" i="2" s="1"/>
  <c r="AX48" i="2"/>
  <c r="AX196" i="2" s="1"/>
  <c r="AW48" i="2"/>
  <c r="AU48" i="2"/>
  <c r="AU196" i="2" s="1"/>
  <c r="AT48" i="2"/>
  <c r="AT196" i="2" s="1"/>
  <c r="AS48" i="2"/>
  <c r="AS196" i="2" s="1"/>
  <c r="AR48" i="2"/>
  <c r="AP48" i="2"/>
  <c r="AP196" i="2" s="1"/>
  <c r="AO48" i="2"/>
  <c r="AO196" i="2" s="1"/>
  <c r="AN48" i="2"/>
  <c r="AN196" i="2" s="1"/>
  <c r="AM48" i="2"/>
  <c r="AK48" i="2"/>
  <c r="AK196" i="2" s="1"/>
  <c r="AJ48" i="2"/>
  <c r="AJ196" i="2" s="1"/>
  <c r="AI48" i="2"/>
  <c r="AI196" i="2" s="1"/>
  <c r="AH48" i="2"/>
  <c r="AF48" i="2"/>
  <c r="AF196" i="2" s="1"/>
  <c r="AE48" i="2"/>
  <c r="AE196" i="2" s="1"/>
  <c r="AD48" i="2"/>
  <c r="AD196" i="2" s="1"/>
  <c r="AC48" i="2"/>
  <c r="AA48" i="2"/>
  <c r="AA196" i="2" s="1"/>
  <c r="Z48" i="2"/>
  <c r="Z196" i="2" s="1"/>
  <c r="Y48" i="2"/>
  <c r="Y196" i="2" s="1"/>
  <c r="X48" i="2"/>
  <c r="V48" i="2"/>
  <c r="V196" i="2" s="1"/>
  <c r="U48" i="2"/>
  <c r="U196" i="2" s="1"/>
  <c r="T48" i="2"/>
  <c r="T196" i="2" s="1"/>
  <c r="S48" i="2"/>
  <c r="Q48" i="2"/>
  <c r="Q196" i="2" s="1"/>
  <c r="P48" i="2"/>
  <c r="P196" i="2" s="1"/>
  <c r="O48" i="2"/>
  <c r="O196" i="2" s="1"/>
  <c r="N48" i="2"/>
  <c r="L48" i="2"/>
  <c r="L196" i="2" s="1"/>
  <c r="K48" i="2"/>
  <c r="K196" i="2" s="1"/>
  <c r="J48" i="2"/>
  <c r="J196" i="2" s="1"/>
  <c r="I48" i="2"/>
  <c r="G48" i="2"/>
  <c r="G196" i="2" s="1"/>
  <c r="F48" i="2"/>
  <c r="F196" i="2" s="1"/>
  <c r="E48" i="2"/>
  <c r="E196" i="2" s="1"/>
  <c r="D48" i="2"/>
  <c r="CN47" i="2"/>
  <c r="CM47" i="2"/>
  <c r="CL47" i="2"/>
  <c r="CK47" i="2"/>
  <c r="CI47" i="2"/>
  <c r="CH47" i="2"/>
  <c r="CG47" i="2"/>
  <c r="CF47" i="2"/>
  <c r="CD47" i="2"/>
  <c r="CC47" i="2"/>
  <c r="CB47" i="2"/>
  <c r="CA47" i="2"/>
  <c r="BY47" i="2"/>
  <c r="BX47" i="2"/>
  <c r="BW47" i="2"/>
  <c r="BV47" i="2"/>
  <c r="BT47" i="2"/>
  <c r="BS47" i="2"/>
  <c r="BR47" i="2"/>
  <c r="BQ47" i="2"/>
  <c r="BO47" i="2"/>
  <c r="BN47" i="2"/>
  <c r="BM47" i="2"/>
  <c r="BL47" i="2"/>
  <c r="BJ47" i="2"/>
  <c r="BI47" i="2"/>
  <c r="BH47" i="2"/>
  <c r="BG47" i="2"/>
  <c r="BE47" i="2"/>
  <c r="BD47" i="2"/>
  <c r="BC47" i="2"/>
  <c r="BB47" i="2"/>
  <c r="AZ47" i="2"/>
  <c r="AY47" i="2"/>
  <c r="AX47" i="2"/>
  <c r="AW47" i="2"/>
  <c r="AU47" i="2"/>
  <c r="AT47" i="2"/>
  <c r="AS47" i="2"/>
  <c r="AR47" i="2"/>
  <c r="AP47" i="2"/>
  <c r="AO47" i="2"/>
  <c r="AN47" i="2"/>
  <c r="AM47" i="2"/>
  <c r="AK47" i="2"/>
  <c r="AJ47" i="2"/>
  <c r="AI47" i="2"/>
  <c r="AH47" i="2"/>
  <c r="AF47" i="2"/>
  <c r="AE47" i="2"/>
  <c r="AD47" i="2"/>
  <c r="AC47" i="2"/>
  <c r="AA47" i="2"/>
  <c r="Z47" i="2"/>
  <c r="Y47" i="2"/>
  <c r="X47" i="2"/>
  <c r="V47" i="2"/>
  <c r="U47" i="2"/>
  <c r="T47" i="2"/>
  <c r="S47" i="2"/>
  <c r="Q47" i="2"/>
  <c r="P47" i="2"/>
  <c r="O47" i="2"/>
  <c r="N47" i="2"/>
  <c r="L47" i="2"/>
  <c r="K47" i="2"/>
  <c r="J47" i="2"/>
  <c r="I47" i="2"/>
  <c r="G47" i="2"/>
  <c r="F47" i="2"/>
  <c r="E47" i="2"/>
  <c r="D47" i="2"/>
  <c r="CN46" i="2"/>
  <c r="CN194" i="2" s="1"/>
  <c r="CM46" i="2"/>
  <c r="CM194" i="2" s="1"/>
  <c r="CL46" i="2"/>
  <c r="CL194" i="2" s="1"/>
  <c r="CK46" i="2"/>
  <c r="CI46" i="2"/>
  <c r="CI194" i="2" s="1"/>
  <c r="CH46" i="2"/>
  <c r="CH194" i="2" s="1"/>
  <c r="CG46" i="2"/>
  <c r="CG194" i="2" s="1"/>
  <c r="CF46" i="2"/>
  <c r="CD46" i="2"/>
  <c r="CD194" i="2" s="1"/>
  <c r="CC46" i="2"/>
  <c r="CC194" i="2" s="1"/>
  <c r="CB46" i="2"/>
  <c r="CB194" i="2" s="1"/>
  <c r="CA46" i="2"/>
  <c r="BY46" i="2"/>
  <c r="BY194" i="2" s="1"/>
  <c r="BX46" i="2"/>
  <c r="BX194" i="2" s="1"/>
  <c r="BW46" i="2"/>
  <c r="BW194" i="2" s="1"/>
  <c r="BV46" i="2"/>
  <c r="BT46" i="2"/>
  <c r="BT194" i="2" s="1"/>
  <c r="BS46" i="2"/>
  <c r="BS194" i="2" s="1"/>
  <c r="BR46" i="2"/>
  <c r="BR194" i="2" s="1"/>
  <c r="BQ46" i="2"/>
  <c r="BO46" i="2"/>
  <c r="BO194" i="2" s="1"/>
  <c r="BN46" i="2"/>
  <c r="BN194" i="2" s="1"/>
  <c r="BM46" i="2"/>
  <c r="BM194" i="2" s="1"/>
  <c r="BL46" i="2"/>
  <c r="BJ46" i="2"/>
  <c r="BJ194" i="2" s="1"/>
  <c r="BI46" i="2"/>
  <c r="BI194" i="2" s="1"/>
  <c r="BH46" i="2"/>
  <c r="BH194" i="2" s="1"/>
  <c r="BG46" i="2"/>
  <c r="BE46" i="2"/>
  <c r="BE194" i="2" s="1"/>
  <c r="BD46" i="2"/>
  <c r="BD194" i="2" s="1"/>
  <c r="BC46" i="2"/>
  <c r="BC194" i="2" s="1"/>
  <c r="BB46" i="2"/>
  <c r="AZ46" i="2"/>
  <c r="AZ194" i="2" s="1"/>
  <c r="AY46" i="2"/>
  <c r="AY194" i="2" s="1"/>
  <c r="AX46" i="2"/>
  <c r="AX194" i="2" s="1"/>
  <c r="AW46" i="2"/>
  <c r="AU46" i="2"/>
  <c r="AU194" i="2" s="1"/>
  <c r="AT46" i="2"/>
  <c r="AT194" i="2" s="1"/>
  <c r="AS46" i="2"/>
  <c r="AS194" i="2" s="1"/>
  <c r="AR46" i="2"/>
  <c r="AP46" i="2"/>
  <c r="AP194" i="2" s="1"/>
  <c r="AO46" i="2"/>
  <c r="AO194" i="2" s="1"/>
  <c r="AN46" i="2"/>
  <c r="AN194" i="2" s="1"/>
  <c r="AM46" i="2"/>
  <c r="AK46" i="2"/>
  <c r="AK194" i="2" s="1"/>
  <c r="AJ46" i="2"/>
  <c r="AJ194" i="2" s="1"/>
  <c r="AI46" i="2"/>
  <c r="AI194" i="2" s="1"/>
  <c r="AH46" i="2"/>
  <c r="AF46" i="2"/>
  <c r="AF194" i="2" s="1"/>
  <c r="AE46" i="2"/>
  <c r="AE194" i="2" s="1"/>
  <c r="AD46" i="2"/>
  <c r="AD194" i="2" s="1"/>
  <c r="AC46" i="2"/>
  <c r="AA46" i="2"/>
  <c r="AA194" i="2" s="1"/>
  <c r="Z46" i="2"/>
  <c r="Z194" i="2" s="1"/>
  <c r="Y46" i="2"/>
  <c r="Y194" i="2" s="1"/>
  <c r="X46" i="2"/>
  <c r="V46" i="2"/>
  <c r="V194" i="2" s="1"/>
  <c r="U46" i="2"/>
  <c r="U194" i="2" s="1"/>
  <c r="T46" i="2"/>
  <c r="T194" i="2" s="1"/>
  <c r="S46" i="2"/>
  <c r="Q46" i="2"/>
  <c r="Q194" i="2" s="1"/>
  <c r="P46" i="2"/>
  <c r="P194" i="2" s="1"/>
  <c r="O46" i="2"/>
  <c r="O194" i="2" s="1"/>
  <c r="N46" i="2"/>
  <c r="L46" i="2"/>
  <c r="L194" i="2" s="1"/>
  <c r="K46" i="2"/>
  <c r="K194" i="2" s="1"/>
  <c r="J46" i="2"/>
  <c r="J194" i="2" s="1"/>
  <c r="I46" i="2"/>
  <c r="G46" i="2"/>
  <c r="G194" i="2" s="1"/>
  <c r="F46" i="2"/>
  <c r="F194" i="2" s="1"/>
  <c r="E46" i="2"/>
  <c r="E194" i="2" s="1"/>
  <c r="D46" i="2"/>
  <c r="CN45" i="2"/>
  <c r="CN193" i="2" s="1"/>
  <c r="CM45" i="2"/>
  <c r="CM193" i="2" s="1"/>
  <c r="CL45" i="2"/>
  <c r="CL193" i="2" s="1"/>
  <c r="CK45" i="2"/>
  <c r="CI45" i="2"/>
  <c r="CI193" i="2" s="1"/>
  <c r="CH45" i="2"/>
  <c r="CH193" i="2" s="1"/>
  <c r="CG45" i="2"/>
  <c r="CG193" i="2" s="1"/>
  <c r="CF45" i="2"/>
  <c r="CD45" i="2"/>
  <c r="CD193" i="2" s="1"/>
  <c r="CC45" i="2"/>
  <c r="CC193" i="2" s="1"/>
  <c r="CB45" i="2"/>
  <c r="CB193" i="2" s="1"/>
  <c r="CA45" i="2"/>
  <c r="BY45" i="2"/>
  <c r="BY193" i="2" s="1"/>
  <c r="BX45" i="2"/>
  <c r="BX193" i="2" s="1"/>
  <c r="BW45" i="2"/>
  <c r="BW193" i="2" s="1"/>
  <c r="BV45" i="2"/>
  <c r="BT45" i="2"/>
  <c r="BT193" i="2" s="1"/>
  <c r="BS45" i="2"/>
  <c r="BS193" i="2" s="1"/>
  <c r="BR45" i="2"/>
  <c r="BR193" i="2" s="1"/>
  <c r="BQ45" i="2"/>
  <c r="BO45" i="2"/>
  <c r="BO193" i="2" s="1"/>
  <c r="BN45" i="2"/>
  <c r="BN193" i="2" s="1"/>
  <c r="BM45" i="2"/>
  <c r="BM193" i="2" s="1"/>
  <c r="BL45" i="2"/>
  <c r="BJ45" i="2"/>
  <c r="BJ193" i="2" s="1"/>
  <c r="BI45" i="2"/>
  <c r="BI193" i="2" s="1"/>
  <c r="BH45" i="2"/>
  <c r="BH193" i="2" s="1"/>
  <c r="BG45" i="2"/>
  <c r="BE45" i="2"/>
  <c r="BE193" i="2" s="1"/>
  <c r="BD45" i="2"/>
  <c r="BD193" i="2" s="1"/>
  <c r="BC45" i="2"/>
  <c r="BC193" i="2" s="1"/>
  <c r="BB45" i="2"/>
  <c r="AZ45" i="2"/>
  <c r="AZ193" i="2" s="1"/>
  <c r="AY45" i="2"/>
  <c r="AY193" i="2" s="1"/>
  <c r="AX45" i="2"/>
  <c r="AX193" i="2" s="1"/>
  <c r="AW45" i="2"/>
  <c r="AU45" i="2"/>
  <c r="AU193" i="2" s="1"/>
  <c r="AT45" i="2"/>
  <c r="AT193" i="2" s="1"/>
  <c r="AS45" i="2"/>
  <c r="AS193" i="2" s="1"/>
  <c r="AR45" i="2"/>
  <c r="AP45" i="2"/>
  <c r="AP193" i="2" s="1"/>
  <c r="AO45" i="2"/>
  <c r="AO193" i="2" s="1"/>
  <c r="AN45" i="2"/>
  <c r="AN193" i="2" s="1"/>
  <c r="AM45" i="2"/>
  <c r="AK45" i="2"/>
  <c r="AK193" i="2" s="1"/>
  <c r="AJ45" i="2"/>
  <c r="AJ193" i="2" s="1"/>
  <c r="AI45" i="2"/>
  <c r="AI193" i="2" s="1"/>
  <c r="AH45" i="2"/>
  <c r="AF45" i="2"/>
  <c r="AF193" i="2" s="1"/>
  <c r="AE45" i="2"/>
  <c r="AE193" i="2" s="1"/>
  <c r="AD45" i="2"/>
  <c r="AD193" i="2" s="1"/>
  <c r="AC45" i="2"/>
  <c r="AA45" i="2"/>
  <c r="AA193" i="2" s="1"/>
  <c r="Z45" i="2"/>
  <c r="Z193" i="2" s="1"/>
  <c r="Y45" i="2"/>
  <c r="Y193" i="2" s="1"/>
  <c r="X45" i="2"/>
  <c r="V45" i="2"/>
  <c r="V193" i="2" s="1"/>
  <c r="U45" i="2"/>
  <c r="U193" i="2" s="1"/>
  <c r="T45" i="2"/>
  <c r="T193" i="2" s="1"/>
  <c r="S45" i="2"/>
  <c r="Q45" i="2"/>
  <c r="Q193" i="2" s="1"/>
  <c r="P45" i="2"/>
  <c r="P193" i="2" s="1"/>
  <c r="O45" i="2"/>
  <c r="O193" i="2" s="1"/>
  <c r="N45" i="2"/>
  <c r="L45" i="2"/>
  <c r="L193" i="2" s="1"/>
  <c r="K45" i="2"/>
  <c r="K193" i="2" s="1"/>
  <c r="J45" i="2"/>
  <c r="J193" i="2" s="1"/>
  <c r="I45" i="2"/>
  <c r="G45" i="2"/>
  <c r="G193" i="2" s="1"/>
  <c r="F45" i="2"/>
  <c r="F193" i="2" s="1"/>
  <c r="E45" i="2"/>
  <c r="E193" i="2" s="1"/>
  <c r="D45" i="2"/>
  <c r="CN44" i="2"/>
  <c r="CN192" i="2" s="1"/>
  <c r="CM44" i="2"/>
  <c r="CM192" i="2" s="1"/>
  <c r="CL44" i="2"/>
  <c r="CL192" i="2" s="1"/>
  <c r="CK44" i="2"/>
  <c r="CI44" i="2"/>
  <c r="CI192" i="2" s="1"/>
  <c r="CH44" i="2"/>
  <c r="CH192" i="2" s="1"/>
  <c r="CG44" i="2"/>
  <c r="CG192" i="2" s="1"/>
  <c r="CF44" i="2"/>
  <c r="CD44" i="2"/>
  <c r="CD192" i="2" s="1"/>
  <c r="CC44" i="2"/>
  <c r="CC192" i="2" s="1"/>
  <c r="CB44" i="2"/>
  <c r="CB192" i="2" s="1"/>
  <c r="CA44" i="2"/>
  <c r="BY44" i="2"/>
  <c r="BY192" i="2" s="1"/>
  <c r="BX44" i="2"/>
  <c r="BX192" i="2" s="1"/>
  <c r="BW44" i="2"/>
  <c r="BW192" i="2" s="1"/>
  <c r="BV44" i="2"/>
  <c r="BT44" i="2"/>
  <c r="BT192" i="2" s="1"/>
  <c r="BS44" i="2"/>
  <c r="BS192" i="2" s="1"/>
  <c r="BR44" i="2"/>
  <c r="BR192" i="2" s="1"/>
  <c r="BQ44" i="2"/>
  <c r="BO44" i="2"/>
  <c r="BO192" i="2" s="1"/>
  <c r="BN44" i="2"/>
  <c r="BN192" i="2" s="1"/>
  <c r="BM44" i="2"/>
  <c r="BM192" i="2" s="1"/>
  <c r="BL44" i="2"/>
  <c r="BJ44" i="2"/>
  <c r="BJ192" i="2" s="1"/>
  <c r="BI44" i="2"/>
  <c r="BI192" i="2" s="1"/>
  <c r="BH44" i="2"/>
  <c r="BH192" i="2" s="1"/>
  <c r="BG44" i="2"/>
  <c r="BE44" i="2"/>
  <c r="BE192" i="2" s="1"/>
  <c r="BD44" i="2"/>
  <c r="BD192" i="2" s="1"/>
  <c r="BC44" i="2"/>
  <c r="BC192" i="2" s="1"/>
  <c r="BB44" i="2"/>
  <c r="AZ44" i="2"/>
  <c r="AZ192" i="2" s="1"/>
  <c r="AY44" i="2"/>
  <c r="AY192" i="2" s="1"/>
  <c r="AX44" i="2"/>
  <c r="AX192" i="2" s="1"/>
  <c r="AW44" i="2"/>
  <c r="AU44" i="2"/>
  <c r="AU192" i="2" s="1"/>
  <c r="AT44" i="2"/>
  <c r="AT192" i="2" s="1"/>
  <c r="AS44" i="2"/>
  <c r="AS192" i="2" s="1"/>
  <c r="AR44" i="2"/>
  <c r="AP44" i="2"/>
  <c r="AP192" i="2" s="1"/>
  <c r="AO44" i="2"/>
  <c r="AO192" i="2" s="1"/>
  <c r="AN44" i="2"/>
  <c r="AN192" i="2" s="1"/>
  <c r="AM44" i="2"/>
  <c r="AK44" i="2"/>
  <c r="AK192" i="2" s="1"/>
  <c r="AJ44" i="2"/>
  <c r="AJ192" i="2" s="1"/>
  <c r="AI44" i="2"/>
  <c r="AI192" i="2" s="1"/>
  <c r="AH44" i="2"/>
  <c r="AF44" i="2"/>
  <c r="AF192" i="2" s="1"/>
  <c r="AE44" i="2"/>
  <c r="AE192" i="2" s="1"/>
  <c r="AD44" i="2"/>
  <c r="AD192" i="2" s="1"/>
  <c r="AC44" i="2"/>
  <c r="AA44" i="2"/>
  <c r="AA192" i="2" s="1"/>
  <c r="Z44" i="2"/>
  <c r="Z192" i="2" s="1"/>
  <c r="Y44" i="2"/>
  <c r="Y192" i="2" s="1"/>
  <c r="X44" i="2"/>
  <c r="V44" i="2"/>
  <c r="V192" i="2" s="1"/>
  <c r="U44" i="2"/>
  <c r="U192" i="2" s="1"/>
  <c r="T44" i="2"/>
  <c r="T192" i="2" s="1"/>
  <c r="S44" i="2"/>
  <c r="Q44" i="2"/>
  <c r="Q192" i="2" s="1"/>
  <c r="P44" i="2"/>
  <c r="P192" i="2" s="1"/>
  <c r="O44" i="2"/>
  <c r="O192" i="2" s="1"/>
  <c r="N44" i="2"/>
  <c r="L44" i="2"/>
  <c r="L192" i="2" s="1"/>
  <c r="K44" i="2"/>
  <c r="K192" i="2" s="1"/>
  <c r="J44" i="2"/>
  <c r="J192" i="2" s="1"/>
  <c r="I44" i="2"/>
  <c r="G44" i="2"/>
  <c r="G192" i="2" s="1"/>
  <c r="F44" i="2"/>
  <c r="F192" i="2" s="1"/>
  <c r="E44" i="2"/>
  <c r="E192" i="2" s="1"/>
  <c r="D44" i="2"/>
  <c r="CN43" i="2"/>
  <c r="CN191" i="2" s="1"/>
  <c r="CM43" i="2"/>
  <c r="CM191" i="2" s="1"/>
  <c r="CL43" i="2"/>
  <c r="CL191" i="2" s="1"/>
  <c r="CK43" i="2"/>
  <c r="CI43" i="2"/>
  <c r="CI191" i="2" s="1"/>
  <c r="CH43" i="2"/>
  <c r="CH191" i="2" s="1"/>
  <c r="CG43" i="2"/>
  <c r="CG191" i="2" s="1"/>
  <c r="CF43" i="2"/>
  <c r="CD43" i="2"/>
  <c r="CD191" i="2" s="1"/>
  <c r="CC43" i="2"/>
  <c r="CC191" i="2" s="1"/>
  <c r="CB43" i="2"/>
  <c r="CB191" i="2" s="1"/>
  <c r="CA43" i="2"/>
  <c r="BY43" i="2"/>
  <c r="BY191" i="2" s="1"/>
  <c r="BX43" i="2"/>
  <c r="BX191" i="2" s="1"/>
  <c r="BW43" i="2"/>
  <c r="BW191" i="2" s="1"/>
  <c r="BV43" i="2"/>
  <c r="BT43" i="2"/>
  <c r="BT191" i="2" s="1"/>
  <c r="BS43" i="2"/>
  <c r="BS191" i="2" s="1"/>
  <c r="BR43" i="2"/>
  <c r="BR191" i="2" s="1"/>
  <c r="BQ43" i="2"/>
  <c r="BO43" i="2"/>
  <c r="BO191" i="2" s="1"/>
  <c r="BN43" i="2"/>
  <c r="BN191" i="2" s="1"/>
  <c r="BM43" i="2"/>
  <c r="BM191" i="2" s="1"/>
  <c r="BL43" i="2"/>
  <c r="BJ43" i="2"/>
  <c r="BJ191" i="2" s="1"/>
  <c r="BI43" i="2"/>
  <c r="BI191" i="2" s="1"/>
  <c r="BH43" i="2"/>
  <c r="BH191" i="2" s="1"/>
  <c r="BG43" i="2"/>
  <c r="BE43" i="2"/>
  <c r="BE191" i="2" s="1"/>
  <c r="BD43" i="2"/>
  <c r="BD191" i="2" s="1"/>
  <c r="BC43" i="2"/>
  <c r="BC191" i="2" s="1"/>
  <c r="BB43" i="2"/>
  <c r="AZ43" i="2"/>
  <c r="AZ191" i="2" s="1"/>
  <c r="AY43" i="2"/>
  <c r="AY191" i="2" s="1"/>
  <c r="AX43" i="2"/>
  <c r="AX191" i="2" s="1"/>
  <c r="AW43" i="2"/>
  <c r="AU43" i="2"/>
  <c r="AU191" i="2" s="1"/>
  <c r="AT43" i="2"/>
  <c r="AT191" i="2" s="1"/>
  <c r="AS43" i="2"/>
  <c r="AS191" i="2" s="1"/>
  <c r="AR43" i="2"/>
  <c r="AP43" i="2"/>
  <c r="AP191" i="2" s="1"/>
  <c r="AO43" i="2"/>
  <c r="AO191" i="2" s="1"/>
  <c r="AN43" i="2"/>
  <c r="AN191" i="2" s="1"/>
  <c r="AM43" i="2"/>
  <c r="AK43" i="2"/>
  <c r="AK191" i="2" s="1"/>
  <c r="AJ43" i="2"/>
  <c r="AJ191" i="2" s="1"/>
  <c r="AI43" i="2"/>
  <c r="AI191" i="2" s="1"/>
  <c r="AH43" i="2"/>
  <c r="AF43" i="2"/>
  <c r="AF191" i="2" s="1"/>
  <c r="AE43" i="2"/>
  <c r="AE191" i="2" s="1"/>
  <c r="AD43" i="2"/>
  <c r="AD191" i="2" s="1"/>
  <c r="AC43" i="2"/>
  <c r="AA43" i="2"/>
  <c r="AA191" i="2" s="1"/>
  <c r="Z43" i="2"/>
  <c r="Z191" i="2" s="1"/>
  <c r="Y43" i="2"/>
  <c r="Y191" i="2" s="1"/>
  <c r="X43" i="2"/>
  <c r="V43" i="2"/>
  <c r="V191" i="2" s="1"/>
  <c r="U43" i="2"/>
  <c r="U191" i="2" s="1"/>
  <c r="T43" i="2"/>
  <c r="T191" i="2" s="1"/>
  <c r="S43" i="2"/>
  <c r="Q43" i="2"/>
  <c r="Q191" i="2" s="1"/>
  <c r="P43" i="2"/>
  <c r="P191" i="2" s="1"/>
  <c r="O43" i="2"/>
  <c r="O191" i="2" s="1"/>
  <c r="N43" i="2"/>
  <c r="L43" i="2"/>
  <c r="L191" i="2" s="1"/>
  <c r="K43" i="2"/>
  <c r="K191" i="2" s="1"/>
  <c r="J43" i="2"/>
  <c r="J191" i="2" s="1"/>
  <c r="I43" i="2"/>
  <c r="G43" i="2"/>
  <c r="G191" i="2" s="1"/>
  <c r="F43" i="2"/>
  <c r="F191" i="2" s="1"/>
  <c r="E43" i="2"/>
  <c r="E191" i="2" s="1"/>
  <c r="D43" i="2"/>
  <c r="CN42" i="2"/>
  <c r="CN190" i="2" s="1"/>
  <c r="CM42" i="2"/>
  <c r="CM190" i="2" s="1"/>
  <c r="CL42" i="2"/>
  <c r="CL190" i="2" s="1"/>
  <c r="CK42" i="2"/>
  <c r="CK190" i="2" s="1"/>
  <c r="CI42" i="2"/>
  <c r="CI190" i="2" s="1"/>
  <c r="CH42" i="2"/>
  <c r="CH190" i="2" s="1"/>
  <c r="CG42" i="2"/>
  <c r="CG190" i="2" s="1"/>
  <c r="CF42" i="2"/>
  <c r="CF190" i="2" s="1"/>
  <c r="CD42" i="2"/>
  <c r="CD190" i="2" s="1"/>
  <c r="CC42" i="2"/>
  <c r="CC190" i="2" s="1"/>
  <c r="CB42" i="2"/>
  <c r="CB190" i="2" s="1"/>
  <c r="CA42" i="2"/>
  <c r="CA190" i="2" s="1"/>
  <c r="BY42" i="2"/>
  <c r="BY190" i="2" s="1"/>
  <c r="BX42" i="2"/>
  <c r="BX190" i="2" s="1"/>
  <c r="BW42" i="2"/>
  <c r="BW190" i="2" s="1"/>
  <c r="BV42" i="2"/>
  <c r="BV190" i="2" s="1"/>
  <c r="BT42" i="2"/>
  <c r="BT190" i="2" s="1"/>
  <c r="BS42" i="2"/>
  <c r="BS190" i="2" s="1"/>
  <c r="BR42" i="2"/>
  <c r="BR190" i="2" s="1"/>
  <c r="BQ42" i="2"/>
  <c r="BQ190" i="2" s="1"/>
  <c r="BO42" i="2"/>
  <c r="BO190" i="2" s="1"/>
  <c r="BN42" i="2"/>
  <c r="BN190" i="2" s="1"/>
  <c r="BM42" i="2"/>
  <c r="BM190" i="2" s="1"/>
  <c r="BL42" i="2"/>
  <c r="BL190" i="2" s="1"/>
  <c r="BJ42" i="2"/>
  <c r="BJ190" i="2" s="1"/>
  <c r="BI42" i="2"/>
  <c r="BI190" i="2" s="1"/>
  <c r="BH42" i="2"/>
  <c r="BH190" i="2" s="1"/>
  <c r="BG42" i="2"/>
  <c r="BG190" i="2" s="1"/>
  <c r="BE42" i="2"/>
  <c r="BE190" i="2" s="1"/>
  <c r="BD42" i="2"/>
  <c r="BD190" i="2" s="1"/>
  <c r="BC42" i="2"/>
  <c r="BC190" i="2" s="1"/>
  <c r="BB42" i="2"/>
  <c r="BB190" i="2" s="1"/>
  <c r="AZ42" i="2"/>
  <c r="AZ190" i="2" s="1"/>
  <c r="AY42" i="2"/>
  <c r="AY190" i="2" s="1"/>
  <c r="AX42" i="2"/>
  <c r="AX190" i="2" s="1"/>
  <c r="AW42" i="2"/>
  <c r="AW190" i="2" s="1"/>
  <c r="AU42" i="2"/>
  <c r="AU190" i="2" s="1"/>
  <c r="AT42" i="2"/>
  <c r="AT190" i="2" s="1"/>
  <c r="AS42" i="2"/>
  <c r="AS190" i="2" s="1"/>
  <c r="AR42" i="2"/>
  <c r="AR190" i="2" s="1"/>
  <c r="AP42" i="2"/>
  <c r="AP190" i="2" s="1"/>
  <c r="AO42" i="2"/>
  <c r="AO190" i="2" s="1"/>
  <c r="AN42" i="2"/>
  <c r="AN190" i="2" s="1"/>
  <c r="AM42" i="2"/>
  <c r="AM190" i="2" s="1"/>
  <c r="AK42" i="2"/>
  <c r="AK190" i="2" s="1"/>
  <c r="AJ42" i="2"/>
  <c r="AJ190" i="2" s="1"/>
  <c r="AI42" i="2"/>
  <c r="AI190" i="2" s="1"/>
  <c r="AH42" i="2"/>
  <c r="AH190" i="2" s="1"/>
  <c r="AF42" i="2"/>
  <c r="AF190" i="2" s="1"/>
  <c r="AE42" i="2"/>
  <c r="AE190" i="2" s="1"/>
  <c r="AD42" i="2"/>
  <c r="AD190" i="2" s="1"/>
  <c r="AC42" i="2"/>
  <c r="AC190" i="2" s="1"/>
  <c r="AA42" i="2"/>
  <c r="AA190" i="2" s="1"/>
  <c r="Z42" i="2"/>
  <c r="Z190" i="2" s="1"/>
  <c r="Y42" i="2"/>
  <c r="Y190" i="2" s="1"/>
  <c r="X42" i="2"/>
  <c r="X190" i="2" s="1"/>
  <c r="V42" i="2"/>
  <c r="V190" i="2" s="1"/>
  <c r="U42" i="2"/>
  <c r="U190" i="2" s="1"/>
  <c r="T42" i="2"/>
  <c r="T190" i="2" s="1"/>
  <c r="S42" i="2"/>
  <c r="S190" i="2" s="1"/>
  <c r="Q42" i="2"/>
  <c r="Q190" i="2" s="1"/>
  <c r="P42" i="2"/>
  <c r="P190" i="2" s="1"/>
  <c r="O42" i="2"/>
  <c r="O190" i="2" s="1"/>
  <c r="N42" i="2"/>
  <c r="N190" i="2" s="1"/>
  <c r="L42" i="2"/>
  <c r="L190" i="2" s="1"/>
  <c r="K42" i="2"/>
  <c r="K190" i="2" s="1"/>
  <c r="J42" i="2"/>
  <c r="J190" i="2" s="1"/>
  <c r="I42" i="2"/>
  <c r="I190" i="2" s="1"/>
  <c r="G42" i="2"/>
  <c r="G190" i="2" s="1"/>
  <c r="F42" i="2"/>
  <c r="F190" i="2" s="1"/>
  <c r="E42" i="2"/>
  <c r="E190" i="2" s="1"/>
  <c r="D42" i="2"/>
  <c r="D190" i="2" s="1"/>
  <c r="CN41" i="2"/>
  <c r="CN189" i="2" s="1"/>
  <c r="CM41" i="2"/>
  <c r="CM189" i="2" s="1"/>
  <c r="CL41" i="2"/>
  <c r="CL189" i="2" s="1"/>
  <c r="CK41" i="2"/>
  <c r="CI41" i="2"/>
  <c r="CI189" i="2" s="1"/>
  <c r="CH41" i="2"/>
  <c r="CH189" i="2" s="1"/>
  <c r="CG41" i="2"/>
  <c r="CG189" i="2" s="1"/>
  <c r="CF41" i="2"/>
  <c r="CD41" i="2"/>
  <c r="CD189" i="2" s="1"/>
  <c r="CC41" i="2"/>
  <c r="CC189" i="2" s="1"/>
  <c r="CB41" i="2"/>
  <c r="CB189" i="2" s="1"/>
  <c r="CA41" i="2"/>
  <c r="BY41" i="2"/>
  <c r="BY189" i="2" s="1"/>
  <c r="BX41" i="2"/>
  <c r="BX189" i="2" s="1"/>
  <c r="BW41" i="2"/>
  <c r="BW189" i="2" s="1"/>
  <c r="BV41" i="2"/>
  <c r="BT41" i="2"/>
  <c r="BT189" i="2" s="1"/>
  <c r="BS41" i="2"/>
  <c r="BS189" i="2" s="1"/>
  <c r="BR41" i="2"/>
  <c r="BR189" i="2" s="1"/>
  <c r="BQ41" i="2"/>
  <c r="BO41" i="2"/>
  <c r="BO189" i="2" s="1"/>
  <c r="BN41" i="2"/>
  <c r="BN189" i="2" s="1"/>
  <c r="BM41" i="2"/>
  <c r="BM189" i="2" s="1"/>
  <c r="BL41" i="2"/>
  <c r="BJ41" i="2"/>
  <c r="BJ189" i="2" s="1"/>
  <c r="BI41" i="2"/>
  <c r="BI189" i="2" s="1"/>
  <c r="BH41" i="2"/>
  <c r="BH189" i="2" s="1"/>
  <c r="BG41" i="2"/>
  <c r="BE41" i="2"/>
  <c r="BE189" i="2" s="1"/>
  <c r="BD41" i="2"/>
  <c r="BD189" i="2" s="1"/>
  <c r="BC41" i="2"/>
  <c r="BC189" i="2" s="1"/>
  <c r="BB41" i="2"/>
  <c r="AZ41" i="2"/>
  <c r="AZ189" i="2" s="1"/>
  <c r="AY41" i="2"/>
  <c r="AY189" i="2" s="1"/>
  <c r="AX41" i="2"/>
  <c r="AX189" i="2" s="1"/>
  <c r="AW41" i="2"/>
  <c r="AU41" i="2"/>
  <c r="AU189" i="2" s="1"/>
  <c r="AT41" i="2"/>
  <c r="AT189" i="2" s="1"/>
  <c r="AS41" i="2"/>
  <c r="AS189" i="2" s="1"/>
  <c r="AR41" i="2"/>
  <c r="AP41" i="2"/>
  <c r="AP189" i="2" s="1"/>
  <c r="AO41" i="2"/>
  <c r="AO189" i="2" s="1"/>
  <c r="AN41" i="2"/>
  <c r="AN189" i="2" s="1"/>
  <c r="AM41" i="2"/>
  <c r="AK41" i="2"/>
  <c r="AK189" i="2" s="1"/>
  <c r="AJ41" i="2"/>
  <c r="AJ189" i="2" s="1"/>
  <c r="AI41" i="2"/>
  <c r="AI189" i="2" s="1"/>
  <c r="AH41" i="2"/>
  <c r="AF41" i="2"/>
  <c r="AF189" i="2" s="1"/>
  <c r="AE41" i="2"/>
  <c r="AE189" i="2" s="1"/>
  <c r="AD41" i="2"/>
  <c r="AD189" i="2" s="1"/>
  <c r="AC41" i="2"/>
  <c r="AA41" i="2"/>
  <c r="AA189" i="2" s="1"/>
  <c r="Z41" i="2"/>
  <c r="Z189" i="2" s="1"/>
  <c r="Y41" i="2"/>
  <c r="Y189" i="2" s="1"/>
  <c r="X41" i="2"/>
  <c r="V41" i="2"/>
  <c r="V189" i="2" s="1"/>
  <c r="U41" i="2"/>
  <c r="U189" i="2" s="1"/>
  <c r="T41" i="2"/>
  <c r="T189" i="2" s="1"/>
  <c r="S41" i="2"/>
  <c r="Q41" i="2"/>
  <c r="Q189" i="2" s="1"/>
  <c r="P41" i="2"/>
  <c r="P189" i="2" s="1"/>
  <c r="O41" i="2"/>
  <c r="O189" i="2" s="1"/>
  <c r="N41" i="2"/>
  <c r="L41" i="2"/>
  <c r="L189" i="2" s="1"/>
  <c r="K41" i="2"/>
  <c r="K189" i="2" s="1"/>
  <c r="J41" i="2"/>
  <c r="J189" i="2" s="1"/>
  <c r="I41" i="2"/>
  <c r="G41" i="2"/>
  <c r="G189" i="2" s="1"/>
  <c r="F41" i="2"/>
  <c r="F189" i="2" s="1"/>
  <c r="E41" i="2"/>
  <c r="E189" i="2" s="1"/>
  <c r="D41" i="2"/>
  <c r="CN40" i="2"/>
  <c r="CN188" i="2" s="1"/>
  <c r="CM40" i="2"/>
  <c r="CM188" i="2" s="1"/>
  <c r="CL40" i="2"/>
  <c r="CL188" i="2" s="1"/>
  <c r="CK40" i="2"/>
  <c r="CI40" i="2"/>
  <c r="CI188" i="2" s="1"/>
  <c r="CH40" i="2"/>
  <c r="CH188" i="2" s="1"/>
  <c r="CG40" i="2"/>
  <c r="CG188" i="2" s="1"/>
  <c r="CF40" i="2"/>
  <c r="CD40" i="2"/>
  <c r="CD188" i="2" s="1"/>
  <c r="CC40" i="2"/>
  <c r="CC188" i="2" s="1"/>
  <c r="CB40" i="2"/>
  <c r="CB188" i="2" s="1"/>
  <c r="CA40" i="2"/>
  <c r="BY40" i="2"/>
  <c r="BY188" i="2" s="1"/>
  <c r="BX40" i="2"/>
  <c r="BX188" i="2" s="1"/>
  <c r="BW40" i="2"/>
  <c r="BW188" i="2" s="1"/>
  <c r="BV40" i="2"/>
  <c r="BT40" i="2"/>
  <c r="BT188" i="2" s="1"/>
  <c r="BS40" i="2"/>
  <c r="BS188" i="2" s="1"/>
  <c r="BR40" i="2"/>
  <c r="BR188" i="2" s="1"/>
  <c r="BQ40" i="2"/>
  <c r="BO40" i="2"/>
  <c r="BO188" i="2" s="1"/>
  <c r="BN40" i="2"/>
  <c r="BN188" i="2" s="1"/>
  <c r="BM40" i="2"/>
  <c r="BM188" i="2" s="1"/>
  <c r="BL40" i="2"/>
  <c r="BJ40" i="2"/>
  <c r="BJ188" i="2" s="1"/>
  <c r="BI40" i="2"/>
  <c r="BI188" i="2" s="1"/>
  <c r="BH40" i="2"/>
  <c r="BH188" i="2" s="1"/>
  <c r="BG40" i="2"/>
  <c r="BE40" i="2"/>
  <c r="BE188" i="2" s="1"/>
  <c r="BD40" i="2"/>
  <c r="BD188" i="2" s="1"/>
  <c r="BC40" i="2"/>
  <c r="BC188" i="2" s="1"/>
  <c r="BB40" i="2"/>
  <c r="AZ40" i="2"/>
  <c r="AZ188" i="2" s="1"/>
  <c r="AY40" i="2"/>
  <c r="AY188" i="2" s="1"/>
  <c r="AX40" i="2"/>
  <c r="AX188" i="2" s="1"/>
  <c r="AW40" i="2"/>
  <c r="AU40" i="2"/>
  <c r="AU188" i="2" s="1"/>
  <c r="AT40" i="2"/>
  <c r="AT188" i="2" s="1"/>
  <c r="AS40" i="2"/>
  <c r="AS188" i="2" s="1"/>
  <c r="AR40" i="2"/>
  <c r="AP40" i="2"/>
  <c r="AP188" i="2" s="1"/>
  <c r="AO40" i="2"/>
  <c r="AO188" i="2" s="1"/>
  <c r="AN40" i="2"/>
  <c r="AN188" i="2" s="1"/>
  <c r="AM40" i="2"/>
  <c r="AK40" i="2"/>
  <c r="AK188" i="2" s="1"/>
  <c r="AJ40" i="2"/>
  <c r="AJ188" i="2" s="1"/>
  <c r="AI40" i="2"/>
  <c r="AI188" i="2" s="1"/>
  <c r="AH40" i="2"/>
  <c r="AF40" i="2"/>
  <c r="AF188" i="2" s="1"/>
  <c r="AE40" i="2"/>
  <c r="AE188" i="2" s="1"/>
  <c r="AD40" i="2"/>
  <c r="AD188" i="2" s="1"/>
  <c r="AC40" i="2"/>
  <c r="AA40" i="2"/>
  <c r="AA188" i="2" s="1"/>
  <c r="Z40" i="2"/>
  <c r="Z188" i="2" s="1"/>
  <c r="Y40" i="2"/>
  <c r="Y188" i="2" s="1"/>
  <c r="X40" i="2"/>
  <c r="V40" i="2"/>
  <c r="V188" i="2" s="1"/>
  <c r="U40" i="2"/>
  <c r="U188" i="2" s="1"/>
  <c r="T40" i="2"/>
  <c r="T188" i="2" s="1"/>
  <c r="S40" i="2"/>
  <c r="Q40" i="2"/>
  <c r="Q188" i="2" s="1"/>
  <c r="P40" i="2"/>
  <c r="P188" i="2" s="1"/>
  <c r="O40" i="2"/>
  <c r="O188" i="2" s="1"/>
  <c r="N40" i="2"/>
  <c r="L40" i="2"/>
  <c r="L188" i="2" s="1"/>
  <c r="K40" i="2"/>
  <c r="K188" i="2" s="1"/>
  <c r="J40" i="2"/>
  <c r="J188" i="2" s="1"/>
  <c r="I40" i="2"/>
  <c r="G40" i="2"/>
  <c r="G188" i="2" s="1"/>
  <c r="F40" i="2"/>
  <c r="F188" i="2" s="1"/>
  <c r="E40" i="2"/>
  <c r="E188" i="2" s="1"/>
  <c r="D40" i="2"/>
  <c r="CN39" i="2"/>
  <c r="CN187" i="2" s="1"/>
  <c r="CM39" i="2"/>
  <c r="CM187" i="2" s="1"/>
  <c r="CL39" i="2"/>
  <c r="CL187" i="2" s="1"/>
  <c r="CK39" i="2"/>
  <c r="CI39" i="2"/>
  <c r="CI187" i="2" s="1"/>
  <c r="CH39" i="2"/>
  <c r="CH187" i="2" s="1"/>
  <c r="CG39" i="2"/>
  <c r="CG187" i="2" s="1"/>
  <c r="CF39" i="2"/>
  <c r="CD39" i="2"/>
  <c r="CD187" i="2" s="1"/>
  <c r="CC39" i="2"/>
  <c r="CC187" i="2" s="1"/>
  <c r="CB39" i="2"/>
  <c r="CB187" i="2" s="1"/>
  <c r="CA39" i="2"/>
  <c r="BY39" i="2"/>
  <c r="BY187" i="2" s="1"/>
  <c r="BX39" i="2"/>
  <c r="BX187" i="2" s="1"/>
  <c r="BW39" i="2"/>
  <c r="BW187" i="2" s="1"/>
  <c r="BV39" i="2"/>
  <c r="BT39" i="2"/>
  <c r="BT187" i="2" s="1"/>
  <c r="BS39" i="2"/>
  <c r="BS187" i="2" s="1"/>
  <c r="BR39" i="2"/>
  <c r="BR187" i="2" s="1"/>
  <c r="BQ39" i="2"/>
  <c r="BO39" i="2"/>
  <c r="BO187" i="2" s="1"/>
  <c r="BN39" i="2"/>
  <c r="BN187" i="2" s="1"/>
  <c r="BM39" i="2"/>
  <c r="BM187" i="2" s="1"/>
  <c r="BL39" i="2"/>
  <c r="BJ39" i="2"/>
  <c r="BJ187" i="2" s="1"/>
  <c r="BI39" i="2"/>
  <c r="BI187" i="2" s="1"/>
  <c r="BH39" i="2"/>
  <c r="BH187" i="2" s="1"/>
  <c r="BG39" i="2"/>
  <c r="BE39" i="2"/>
  <c r="BE187" i="2" s="1"/>
  <c r="BD39" i="2"/>
  <c r="BD187" i="2" s="1"/>
  <c r="BC39" i="2"/>
  <c r="BC187" i="2" s="1"/>
  <c r="BB39" i="2"/>
  <c r="AZ39" i="2"/>
  <c r="AZ187" i="2" s="1"/>
  <c r="AY39" i="2"/>
  <c r="AY187" i="2" s="1"/>
  <c r="AX39" i="2"/>
  <c r="AX187" i="2" s="1"/>
  <c r="AW39" i="2"/>
  <c r="AU39" i="2"/>
  <c r="AU187" i="2" s="1"/>
  <c r="AT39" i="2"/>
  <c r="AT187" i="2" s="1"/>
  <c r="AS39" i="2"/>
  <c r="AS187" i="2" s="1"/>
  <c r="AR39" i="2"/>
  <c r="AP39" i="2"/>
  <c r="AP187" i="2" s="1"/>
  <c r="AO39" i="2"/>
  <c r="AO187" i="2" s="1"/>
  <c r="AN39" i="2"/>
  <c r="AN187" i="2" s="1"/>
  <c r="AM39" i="2"/>
  <c r="AK39" i="2"/>
  <c r="AK187" i="2" s="1"/>
  <c r="AJ39" i="2"/>
  <c r="AJ187" i="2" s="1"/>
  <c r="AI39" i="2"/>
  <c r="AI187" i="2" s="1"/>
  <c r="AH39" i="2"/>
  <c r="AF39" i="2"/>
  <c r="AF187" i="2" s="1"/>
  <c r="AE39" i="2"/>
  <c r="AE187" i="2" s="1"/>
  <c r="AD39" i="2"/>
  <c r="AD187" i="2" s="1"/>
  <c r="AC39" i="2"/>
  <c r="AA39" i="2"/>
  <c r="AA187" i="2" s="1"/>
  <c r="Z39" i="2"/>
  <c r="Z187" i="2" s="1"/>
  <c r="Y39" i="2"/>
  <c r="Y187" i="2" s="1"/>
  <c r="X39" i="2"/>
  <c r="V39" i="2"/>
  <c r="V187" i="2" s="1"/>
  <c r="U39" i="2"/>
  <c r="U187" i="2" s="1"/>
  <c r="T39" i="2"/>
  <c r="T187" i="2" s="1"/>
  <c r="S39" i="2"/>
  <c r="Q39" i="2"/>
  <c r="Q187" i="2" s="1"/>
  <c r="P39" i="2"/>
  <c r="P187" i="2" s="1"/>
  <c r="O39" i="2"/>
  <c r="O187" i="2" s="1"/>
  <c r="N39" i="2"/>
  <c r="L39" i="2"/>
  <c r="L187" i="2" s="1"/>
  <c r="K39" i="2"/>
  <c r="K187" i="2" s="1"/>
  <c r="J39" i="2"/>
  <c r="J187" i="2" s="1"/>
  <c r="I39" i="2"/>
  <c r="G39" i="2"/>
  <c r="G187" i="2" s="1"/>
  <c r="F39" i="2"/>
  <c r="F187" i="2" s="1"/>
  <c r="E39" i="2"/>
  <c r="E187" i="2" s="1"/>
  <c r="D39" i="2"/>
  <c r="CN38" i="2"/>
  <c r="CN186" i="2" s="1"/>
  <c r="CM38" i="2"/>
  <c r="CM186" i="2" s="1"/>
  <c r="CL38" i="2"/>
  <c r="CL186" i="2" s="1"/>
  <c r="CK38" i="2"/>
  <c r="CI38" i="2"/>
  <c r="CI186" i="2" s="1"/>
  <c r="CH38" i="2"/>
  <c r="CH186" i="2" s="1"/>
  <c r="CG38" i="2"/>
  <c r="CG186" i="2" s="1"/>
  <c r="CF38" i="2"/>
  <c r="CD38" i="2"/>
  <c r="CD186" i="2" s="1"/>
  <c r="CC38" i="2"/>
  <c r="CC186" i="2" s="1"/>
  <c r="CB38" i="2"/>
  <c r="CB186" i="2" s="1"/>
  <c r="CA38" i="2"/>
  <c r="BY38" i="2"/>
  <c r="BY186" i="2" s="1"/>
  <c r="BX38" i="2"/>
  <c r="BX186" i="2" s="1"/>
  <c r="BW38" i="2"/>
  <c r="BW186" i="2" s="1"/>
  <c r="BV38" i="2"/>
  <c r="BT38" i="2"/>
  <c r="BT186" i="2" s="1"/>
  <c r="BS38" i="2"/>
  <c r="BS186" i="2" s="1"/>
  <c r="BR38" i="2"/>
  <c r="BR186" i="2" s="1"/>
  <c r="BQ38" i="2"/>
  <c r="BO38" i="2"/>
  <c r="BO186" i="2" s="1"/>
  <c r="BN38" i="2"/>
  <c r="BN186" i="2" s="1"/>
  <c r="BM38" i="2"/>
  <c r="BM186" i="2" s="1"/>
  <c r="BL38" i="2"/>
  <c r="BJ38" i="2"/>
  <c r="BJ186" i="2" s="1"/>
  <c r="BI38" i="2"/>
  <c r="BI186" i="2" s="1"/>
  <c r="BH38" i="2"/>
  <c r="BH186" i="2" s="1"/>
  <c r="BG38" i="2"/>
  <c r="BE38" i="2"/>
  <c r="BE186" i="2" s="1"/>
  <c r="BD38" i="2"/>
  <c r="BD186" i="2" s="1"/>
  <c r="BC38" i="2"/>
  <c r="BC186" i="2" s="1"/>
  <c r="BB38" i="2"/>
  <c r="AZ38" i="2"/>
  <c r="AZ186" i="2" s="1"/>
  <c r="AY38" i="2"/>
  <c r="AY186" i="2" s="1"/>
  <c r="AX38" i="2"/>
  <c r="AX186" i="2" s="1"/>
  <c r="AW38" i="2"/>
  <c r="AU38" i="2"/>
  <c r="AU186" i="2" s="1"/>
  <c r="AT38" i="2"/>
  <c r="AT186" i="2" s="1"/>
  <c r="AS38" i="2"/>
  <c r="AS186" i="2" s="1"/>
  <c r="AR38" i="2"/>
  <c r="AP38" i="2"/>
  <c r="AP186" i="2" s="1"/>
  <c r="AO38" i="2"/>
  <c r="AO186" i="2" s="1"/>
  <c r="AN38" i="2"/>
  <c r="AN186" i="2" s="1"/>
  <c r="AM38" i="2"/>
  <c r="AK38" i="2"/>
  <c r="AK186" i="2" s="1"/>
  <c r="AJ38" i="2"/>
  <c r="AJ186" i="2" s="1"/>
  <c r="AI38" i="2"/>
  <c r="AI186" i="2" s="1"/>
  <c r="AH38" i="2"/>
  <c r="AF38" i="2"/>
  <c r="AF186" i="2" s="1"/>
  <c r="AE38" i="2"/>
  <c r="AE186" i="2" s="1"/>
  <c r="AD38" i="2"/>
  <c r="AD186" i="2" s="1"/>
  <c r="AC38" i="2"/>
  <c r="AA38" i="2"/>
  <c r="AA186" i="2" s="1"/>
  <c r="Z38" i="2"/>
  <c r="Z186" i="2" s="1"/>
  <c r="Y38" i="2"/>
  <c r="Y186" i="2" s="1"/>
  <c r="X38" i="2"/>
  <c r="V38" i="2"/>
  <c r="V186" i="2" s="1"/>
  <c r="U38" i="2"/>
  <c r="U186" i="2" s="1"/>
  <c r="T38" i="2"/>
  <c r="T186" i="2" s="1"/>
  <c r="S38" i="2"/>
  <c r="Q38" i="2"/>
  <c r="Q186" i="2" s="1"/>
  <c r="P38" i="2"/>
  <c r="P186" i="2" s="1"/>
  <c r="O38" i="2"/>
  <c r="O186" i="2" s="1"/>
  <c r="N38" i="2"/>
  <c r="L38" i="2"/>
  <c r="L186" i="2" s="1"/>
  <c r="K38" i="2"/>
  <c r="K186" i="2" s="1"/>
  <c r="J38" i="2"/>
  <c r="J186" i="2" s="1"/>
  <c r="I38" i="2"/>
  <c r="G38" i="2"/>
  <c r="G186" i="2" s="1"/>
  <c r="F38" i="2"/>
  <c r="F186" i="2" s="1"/>
  <c r="E38" i="2"/>
  <c r="E186" i="2" s="1"/>
  <c r="D38" i="2"/>
  <c r="CN37" i="2"/>
  <c r="CN185" i="2" s="1"/>
  <c r="CM37" i="2"/>
  <c r="CM185" i="2" s="1"/>
  <c r="CL37" i="2"/>
  <c r="CL185" i="2" s="1"/>
  <c r="CK37" i="2"/>
  <c r="CI37" i="2"/>
  <c r="CI185" i="2" s="1"/>
  <c r="CH37" i="2"/>
  <c r="CH185" i="2" s="1"/>
  <c r="CG37" i="2"/>
  <c r="CG185" i="2" s="1"/>
  <c r="CF37" i="2"/>
  <c r="CD37" i="2"/>
  <c r="CD185" i="2" s="1"/>
  <c r="CC37" i="2"/>
  <c r="CC185" i="2" s="1"/>
  <c r="CB37" i="2"/>
  <c r="CB185" i="2" s="1"/>
  <c r="CA37" i="2"/>
  <c r="BY37" i="2"/>
  <c r="BY185" i="2" s="1"/>
  <c r="BX37" i="2"/>
  <c r="BX185" i="2" s="1"/>
  <c r="BW37" i="2"/>
  <c r="BW185" i="2" s="1"/>
  <c r="BV37" i="2"/>
  <c r="BT37" i="2"/>
  <c r="BT185" i="2" s="1"/>
  <c r="BS37" i="2"/>
  <c r="BS185" i="2" s="1"/>
  <c r="BR37" i="2"/>
  <c r="BR185" i="2" s="1"/>
  <c r="BQ37" i="2"/>
  <c r="BO37" i="2"/>
  <c r="BO185" i="2" s="1"/>
  <c r="BN37" i="2"/>
  <c r="BN185" i="2" s="1"/>
  <c r="BM37" i="2"/>
  <c r="BM185" i="2" s="1"/>
  <c r="BL37" i="2"/>
  <c r="BJ37" i="2"/>
  <c r="BJ185" i="2" s="1"/>
  <c r="BI37" i="2"/>
  <c r="BI185" i="2" s="1"/>
  <c r="BH37" i="2"/>
  <c r="BH185" i="2" s="1"/>
  <c r="BG37" i="2"/>
  <c r="BE37" i="2"/>
  <c r="BE185" i="2" s="1"/>
  <c r="BD37" i="2"/>
  <c r="BD185" i="2" s="1"/>
  <c r="BC37" i="2"/>
  <c r="BC185" i="2" s="1"/>
  <c r="BB37" i="2"/>
  <c r="AZ37" i="2"/>
  <c r="AZ185" i="2" s="1"/>
  <c r="AY37" i="2"/>
  <c r="AY185" i="2" s="1"/>
  <c r="AX37" i="2"/>
  <c r="AX185" i="2" s="1"/>
  <c r="AW37" i="2"/>
  <c r="AU37" i="2"/>
  <c r="AU185" i="2" s="1"/>
  <c r="AT37" i="2"/>
  <c r="AT185" i="2" s="1"/>
  <c r="AS37" i="2"/>
  <c r="AS185" i="2" s="1"/>
  <c r="AR37" i="2"/>
  <c r="AP37" i="2"/>
  <c r="AP185" i="2" s="1"/>
  <c r="AO37" i="2"/>
  <c r="AO185" i="2" s="1"/>
  <c r="AN37" i="2"/>
  <c r="AN185" i="2" s="1"/>
  <c r="AM37" i="2"/>
  <c r="AK37" i="2"/>
  <c r="AK185" i="2" s="1"/>
  <c r="AJ37" i="2"/>
  <c r="AJ185" i="2" s="1"/>
  <c r="AI37" i="2"/>
  <c r="AI185" i="2" s="1"/>
  <c r="AH37" i="2"/>
  <c r="AF37" i="2"/>
  <c r="AF185" i="2" s="1"/>
  <c r="AE37" i="2"/>
  <c r="AE185" i="2" s="1"/>
  <c r="AD37" i="2"/>
  <c r="AD185" i="2" s="1"/>
  <c r="AC37" i="2"/>
  <c r="AA37" i="2"/>
  <c r="AA185" i="2" s="1"/>
  <c r="Z37" i="2"/>
  <c r="Z185" i="2" s="1"/>
  <c r="Y37" i="2"/>
  <c r="Y185" i="2" s="1"/>
  <c r="X37" i="2"/>
  <c r="V37" i="2"/>
  <c r="V185" i="2" s="1"/>
  <c r="U37" i="2"/>
  <c r="U185" i="2" s="1"/>
  <c r="T37" i="2"/>
  <c r="T185" i="2" s="1"/>
  <c r="S37" i="2"/>
  <c r="Q37" i="2"/>
  <c r="Q185" i="2" s="1"/>
  <c r="P37" i="2"/>
  <c r="P185" i="2" s="1"/>
  <c r="O37" i="2"/>
  <c r="O185" i="2" s="1"/>
  <c r="N37" i="2"/>
  <c r="L37" i="2"/>
  <c r="L185" i="2" s="1"/>
  <c r="K37" i="2"/>
  <c r="K185" i="2" s="1"/>
  <c r="J37" i="2"/>
  <c r="J185" i="2" s="1"/>
  <c r="I37" i="2"/>
  <c r="G37" i="2"/>
  <c r="G185" i="2" s="1"/>
  <c r="F37" i="2"/>
  <c r="F185" i="2" s="1"/>
  <c r="E37" i="2"/>
  <c r="E185" i="2" s="1"/>
  <c r="D37" i="2"/>
  <c r="CN36" i="2"/>
  <c r="CN184" i="2" s="1"/>
  <c r="CM36" i="2"/>
  <c r="CM184" i="2" s="1"/>
  <c r="CL36" i="2"/>
  <c r="CL184" i="2" s="1"/>
  <c r="CK36" i="2"/>
  <c r="CI36" i="2"/>
  <c r="CI184" i="2" s="1"/>
  <c r="CH36" i="2"/>
  <c r="CH184" i="2" s="1"/>
  <c r="CG36" i="2"/>
  <c r="CG184" i="2" s="1"/>
  <c r="CF36" i="2"/>
  <c r="CD36" i="2"/>
  <c r="CD184" i="2" s="1"/>
  <c r="CC36" i="2"/>
  <c r="CC184" i="2" s="1"/>
  <c r="CB36" i="2"/>
  <c r="CB184" i="2" s="1"/>
  <c r="CA36" i="2"/>
  <c r="BY36" i="2"/>
  <c r="BY184" i="2" s="1"/>
  <c r="BX36" i="2"/>
  <c r="BX184" i="2" s="1"/>
  <c r="BW36" i="2"/>
  <c r="BW184" i="2" s="1"/>
  <c r="BV36" i="2"/>
  <c r="BT36" i="2"/>
  <c r="BT184" i="2" s="1"/>
  <c r="BS36" i="2"/>
  <c r="BS184" i="2" s="1"/>
  <c r="BR36" i="2"/>
  <c r="BR184" i="2" s="1"/>
  <c r="BQ36" i="2"/>
  <c r="BO36" i="2"/>
  <c r="BO184" i="2" s="1"/>
  <c r="BN36" i="2"/>
  <c r="BN184" i="2" s="1"/>
  <c r="BM36" i="2"/>
  <c r="BM184" i="2" s="1"/>
  <c r="BL36" i="2"/>
  <c r="BJ36" i="2"/>
  <c r="BJ184" i="2" s="1"/>
  <c r="BI36" i="2"/>
  <c r="BI184" i="2" s="1"/>
  <c r="BH36" i="2"/>
  <c r="BH184" i="2" s="1"/>
  <c r="BG36" i="2"/>
  <c r="BE36" i="2"/>
  <c r="BE184" i="2" s="1"/>
  <c r="BD36" i="2"/>
  <c r="BD184" i="2" s="1"/>
  <c r="BC36" i="2"/>
  <c r="BC184" i="2" s="1"/>
  <c r="BB36" i="2"/>
  <c r="AZ36" i="2"/>
  <c r="AZ184" i="2" s="1"/>
  <c r="AY36" i="2"/>
  <c r="AY184" i="2" s="1"/>
  <c r="AX36" i="2"/>
  <c r="AX184" i="2" s="1"/>
  <c r="AW36" i="2"/>
  <c r="AU36" i="2"/>
  <c r="AU184" i="2" s="1"/>
  <c r="AT36" i="2"/>
  <c r="AT184" i="2" s="1"/>
  <c r="AS36" i="2"/>
  <c r="AS184" i="2" s="1"/>
  <c r="AR36" i="2"/>
  <c r="AP36" i="2"/>
  <c r="AP184" i="2" s="1"/>
  <c r="AO36" i="2"/>
  <c r="AO184" i="2" s="1"/>
  <c r="AN36" i="2"/>
  <c r="AN184" i="2" s="1"/>
  <c r="AM36" i="2"/>
  <c r="AK36" i="2"/>
  <c r="AK184" i="2" s="1"/>
  <c r="AJ36" i="2"/>
  <c r="AJ184" i="2" s="1"/>
  <c r="AI36" i="2"/>
  <c r="AI184" i="2" s="1"/>
  <c r="AH36" i="2"/>
  <c r="AF36" i="2"/>
  <c r="AF184" i="2" s="1"/>
  <c r="AE36" i="2"/>
  <c r="AE184" i="2" s="1"/>
  <c r="AD36" i="2"/>
  <c r="AD184" i="2" s="1"/>
  <c r="AC36" i="2"/>
  <c r="AA36" i="2"/>
  <c r="AA184" i="2" s="1"/>
  <c r="Z36" i="2"/>
  <c r="Z184" i="2" s="1"/>
  <c r="Y36" i="2"/>
  <c r="Y184" i="2" s="1"/>
  <c r="X36" i="2"/>
  <c r="V36" i="2"/>
  <c r="V184" i="2" s="1"/>
  <c r="U36" i="2"/>
  <c r="U184" i="2" s="1"/>
  <c r="T36" i="2"/>
  <c r="T184" i="2" s="1"/>
  <c r="S36" i="2"/>
  <c r="Q36" i="2"/>
  <c r="Q184" i="2" s="1"/>
  <c r="P36" i="2"/>
  <c r="P184" i="2" s="1"/>
  <c r="O36" i="2"/>
  <c r="O184" i="2" s="1"/>
  <c r="N36" i="2"/>
  <c r="L36" i="2"/>
  <c r="L184" i="2" s="1"/>
  <c r="K36" i="2"/>
  <c r="K184" i="2" s="1"/>
  <c r="J36" i="2"/>
  <c r="J184" i="2" s="1"/>
  <c r="I36" i="2"/>
  <c r="G36" i="2"/>
  <c r="G184" i="2" s="1"/>
  <c r="F36" i="2"/>
  <c r="F184" i="2" s="1"/>
  <c r="E36" i="2"/>
  <c r="E184" i="2" s="1"/>
  <c r="D36" i="2"/>
  <c r="CN35" i="2"/>
  <c r="CN183" i="2" s="1"/>
  <c r="CM35" i="2"/>
  <c r="CM183" i="2" s="1"/>
  <c r="CL35" i="2"/>
  <c r="CL183" i="2" s="1"/>
  <c r="CK35" i="2"/>
  <c r="CI35" i="2"/>
  <c r="CI183" i="2" s="1"/>
  <c r="CH35" i="2"/>
  <c r="CH183" i="2" s="1"/>
  <c r="CG35" i="2"/>
  <c r="CG183" i="2" s="1"/>
  <c r="CF35" i="2"/>
  <c r="CD35" i="2"/>
  <c r="CD183" i="2" s="1"/>
  <c r="CC35" i="2"/>
  <c r="CC183" i="2" s="1"/>
  <c r="CB35" i="2"/>
  <c r="CB183" i="2" s="1"/>
  <c r="CA35" i="2"/>
  <c r="BY35" i="2"/>
  <c r="BY183" i="2" s="1"/>
  <c r="BX35" i="2"/>
  <c r="BX183" i="2" s="1"/>
  <c r="BW35" i="2"/>
  <c r="BW183" i="2" s="1"/>
  <c r="BV35" i="2"/>
  <c r="BT35" i="2"/>
  <c r="BT183" i="2" s="1"/>
  <c r="BS35" i="2"/>
  <c r="BS183" i="2" s="1"/>
  <c r="BR35" i="2"/>
  <c r="BR183" i="2" s="1"/>
  <c r="BQ35" i="2"/>
  <c r="BO35" i="2"/>
  <c r="BO183" i="2" s="1"/>
  <c r="BN35" i="2"/>
  <c r="BN183" i="2" s="1"/>
  <c r="BM35" i="2"/>
  <c r="BM183" i="2" s="1"/>
  <c r="BL35" i="2"/>
  <c r="BJ35" i="2"/>
  <c r="BJ183" i="2" s="1"/>
  <c r="BI35" i="2"/>
  <c r="BI183" i="2" s="1"/>
  <c r="BH35" i="2"/>
  <c r="BH183" i="2" s="1"/>
  <c r="BG35" i="2"/>
  <c r="BE35" i="2"/>
  <c r="BE183" i="2" s="1"/>
  <c r="BD35" i="2"/>
  <c r="BD183" i="2" s="1"/>
  <c r="BC35" i="2"/>
  <c r="BC183" i="2" s="1"/>
  <c r="BB35" i="2"/>
  <c r="AZ35" i="2"/>
  <c r="AZ183" i="2" s="1"/>
  <c r="AY35" i="2"/>
  <c r="AY183" i="2" s="1"/>
  <c r="AX35" i="2"/>
  <c r="AX183" i="2" s="1"/>
  <c r="AW35" i="2"/>
  <c r="AU35" i="2"/>
  <c r="AU183" i="2" s="1"/>
  <c r="AT35" i="2"/>
  <c r="AT183" i="2" s="1"/>
  <c r="AS35" i="2"/>
  <c r="AS183" i="2" s="1"/>
  <c r="AR35" i="2"/>
  <c r="AP35" i="2"/>
  <c r="AP183" i="2" s="1"/>
  <c r="AO35" i="2"/>
  <c r="AO183" i="2" s="1"/>
  <c r="AN35" i="2"/>
  <c r="AN183" i="2" s="1"/>
  <c r="AM35" i="2"/>
  <c r="AK35" i="2"/>
  <c r="AK183" i="2" s="1"/>
  <c r="AJ35" i="2"/>
  <c r="AJ183" i="2" s="1"/>
  <c r="AI35" i="2"/>
  <c r="AI183" i="2" s="1"/>
  <c r="AH35" i="2"/>
  <c r="AF35" i="2"/>
  <c r="AF183" i="2" s="1"/>
  <c r="AE35" i="2"/>
  <c r="AE183" i="2" s="1"/>
  <c r="AD35" i="2"/>
  <c r="AD183" i="2" s="1"/>
  <c r="AC35" i="2"/>
  <c r="AA35" i="2"/>
  <c r="AA183" i="2" s="1"/>
  <c r="Z35" i="2"/>
  <c r="Z183" i="2" s="1"/>
  <c r="Y35" i="2"/>
  <c r="Y183" i="2" s="1"/>
  <c r="X35" i="2"/>
  <c r="V35" i="2"/>
  <c r="V183" i="2" s="1"/>
  <c r="U35" i="2"/>
  <c r="U183" i="2" s="1"/>
  <c r="T35" i="2"/>
  <c r="T183" i="2" s="1"/>
  <c r="S35" i="2"/>
  <c r="Q35" i="2"/>
  <c r="Q183" i="2" s="1"/>
  <c r="P35" i="2"/>
  <c r="P183" i="2" s="1"/>
  <c r="O35" i="2"/>
  <c r="O183" i="2" s="1"/>
  <c r="N35" i="2"/>
  <c r="L35" i="2"/>
  <c r="L183" i="2" s="1"/>
  <c r="K35" i="2"/>
  <c r="K183" i="2" s="1"/>
  <c r="J35" i="2"/>
  <c r="J183" i="2" s="1"/>
  <c r="I35" i="2"/>
  <c r="G35" i="2"/>
  <c r="G183" i="2" s="1"/>
  <c r="F35" i="2"/>
  <c r="F183" i="2" s="1"/>
  <c r="E35" i="2"/>
  <c r="E183" i="2" s="1"/>
  <c r="D35" i="2"/>
  <c r="CN34" i="2"/>
  <c r="CN182" i="2" s="1"/>
  <c r="CM34" i="2"/>
  <c r="CM182" i="2" s="1"/>
  <c r="CL34" i="2"/>
  <c r="CL182" i="2" s="1"/>
  <c r="CK34" i="2"/>
  <c r="CI34" i="2"/>
  <c r="CI182" i="2" s="1"/>
  <c r="CH34" i="2"/>
  <c r="CH182" i="2" s="1"/>
  <c r="CG34" i="2"/>
  <c r="CG182" i="2" s="1"/>
  <c r="CF34" i="2"/>
  <c r="CD34" i="2"/>
  <c r="CD182" i="2" s="1"/>
  <c r="CC34" i="2"/>
  <c r="CC182" i="2" s="1"/>
  <c r="CB34" i="2"/>
  <c r="CB182" i="2" s="1"/>
  <c r="CA34" i="2"/>
  <c r="BY34" i="2"/>
  <c r="BY182" i="2" s="1"/>
  <c r="BX34" i="2"/>
  <c r="BX182" i="2" s="1"/>
  <c r="BW34" i="2"/>
  <c r="BW182" i="2" s="1"/>
  <c r="BV34" i="2"/>
  <c r="BT34" i="2"/>
  <c r="BT182" i="2" s="1"/>
  <c r="BS34" i="2"/>
  <c r="BS182" i="2" s="1"/>
  <c r="BR34" i="2"/>
  <c r="BR182" i="2" s="1"/>
  <c r="BQ34" i="2"/>
  <c r="BO34" i="2"/>
  <c r="BO182" i="2" s="1"/>
  <c r="BN34" i="2"/>
  <c r="BN182" i="2" s="1"/>
  <c r="BM34" i="2"/>
  <c r="BM182" i="2" s="1"/>
  <c r="BL34" i="2"/>
  <c r="BJ34" i="2"/>
  <c r="BJ182" i="2" s="1"/>
  <c r="BI34" i="2"/>
  <c r="BI182" i="2" s="1"/>
  <c r="BH34" i="2"/>
  <c r="BH182" i="2" s="1"/>
  <c r="BG34" i="2"/>
  <c r="BE34" i="2"/>
  <c r="BE182" i="2" s="1"/>
  <c r="BD34" i="2"/>
  <c r="BD182" i="2" s="1"/>
  <c r="BC34" i="2"/>
  <c r="BC182" i="2" s="1"/>
  <c r="BB34" i="2"/>
  <c r="AZ34" i="2"/>
  <c r="AZ182" i="2" s="1"/>
  <c r="AY34" i="2"/>
  <c r="AY182" i="2" s="1"/>
  <c r="AX34" i="2"/>
  <c r="AX182" i="2" s="1"/>
  <c r="AW34" i="2"/>
  <c r="AU34" i="2"/>
  <c r="AU182" i="2" s="1"/>
  <c r="AT34" i="2"/>
  <c r="AT182" i="2" s="1"/>
  <c r="AS34" i="2"/>
  <c r="AS182" i="2" s="1"/>
  <c r="AR34" i="2"/>
  <c r="AP34" i="2"/>
  <c r="AP182" i="2" s="1"/>
  <c r="AO34" i="2"/>
  <c r="AO182" i="2" s="1"/>
  <c r="AN34" i="2"/>
  <c r="AN182" i="2" s="1"/>
  <c r="AM34" i="2"/>
  <c r="AK34" i="2"/>
  <c r="AK182" i="2" s="1"/>
  <c r="AJ34" i="2"/>
  <c r="AJ182" i="2" s="1"/>
  <c r="AI34" i="2"/>
  <c r="AI182" i="2" s="1"/>
  <c r="AH34" i="2"/>
  <c r="AF34" i="2"/>
  <c r="AF182" i="2" s="1"/>
  <c r="AE34" i="2"/>
  <c r="AE182" i="2" s="1"/>
  <c r="AD34" i="2"/>
  <c r="AD182" i="2" s="1"/>
  <c r="AC34" i="2"/>
  <c r="AA34" i="2"/>
  <c r="AA182" i="2" s="1"/>
  <c r="Z34" i="2"/>
  <c r="Z182" i="2" s="1"/>
  <c r="Y34" i="2"/>
  <c r="Y182" i="2" s="1"/>
  <c r="X34" i="2"/>
  <c r="V34" i="2"/>
  <c r="V182" i="2" s="1"/>
  <c r="U34" i="2"/>
  <c r="U182" i="2" s="1"/>
  <c r="T34" i="2"/>
  <c r="T182" i="2" s="1"/>
  <c r="S34" i="2"/>
  <c r="Q34" i="2"/>
  <c r="Q182" i="2" s="1"/>
  <c r="P34" i="2"/>
  <c r="P182" i="2" s="1"/>
  <c r="O34" i="2"/>
  <c r="O182" i="2" s="1"/>
  <c r="N34" i="2"/>
  <c r="L34" i="2"/>
  <c r="L182" i="2" s="1"/>
  <c r="K34" i="2"/>
  <c r="K182" i="2" s="1"/>
  <c r="J34" i="2"/>
  <c r="J182" i="2" s="1"/>
  <c r="I34" i="2"/>
  <c r="G34" i="2"/>
  <c r="G182" i="2" s="1"/>
  <c r="F34" i="2"/>
  <c r="F182" i="2" s="1"/>
  <c r="E34" i="2"/>
  <c r="E182" i="2" s="1"/>
  <c r="D34" i="2"/>
  <c r="CN33" i="2"/>
  <c r="CN181" i="2" s="1"/>
  <c r="CM33" i="2"/>
  <c r="CM181" i="2" s="1"/>
  <c r="CL33" i="2"/>
  <c r="CL181" i="2" s="1"/>
  <c r="CK33" i="2"/>
  <c r="CI33" i="2"/>
  <c r="CI181" i="2" s="1"/>
  <c r="CH33" i="2"/>
  <c r="CH181" i="2" s="1"/>
  <c r="CG33" i="2"/>
  <c r="CG181" i="2" s="1"/>
  <c r="CF33" i="2"/>
  <c r="CD33" i="2"/>
  <c r="CD181" i="2" s="1"/>
  <c r="CC33" i="2"/>
  <c r="CC181" i="2" s="1"/>
  <c r="CB33" i="2"/>
  <c r="CB181" i="2" s="1"/>
  <c r="CA33" i="2"/>
  <c r="BY33" i="2"/>
  <c r="BY181" i="2" s="1"/>
  <c r="BX33" i="2"/>
  <c r="BX181" i="2" s="1"/>
  <c r="BW33" i="2"/>
  <c r="BW181" i="2" s="1"/>
  <c r="BV33" i="2"/>
  <c r="BT33" i="2"/>
  <c r="BT181" i="2" s="1"/>
  <c r="BS33" i="2"/>
  <c r="BS181" i="2" s="1"/>
  <c r="BR33" i="2"/>
  <c r="BR181" i="2" s="1"/>
  <c r="BQ33" i="2"/>
  <c r="BO33" i="2"/>
  <c r="BO181" i="2" s="1"/>
  <c r="BN33" i="2"/>
  <c r="BN181" i="2" s="1"/>
  <c r="BM33" i="2"/>
  <c r="BM181" i="2" s="1"/>
  <c r="BL33" i="2"/>
  <c r="BJ33" i="2"/>
  <c r="BJ181" i="2" s="1"/>
  <c r="BI33" i="2"/>
  <c r="BI181" i="2" s="1"/>
  <c r="BH33" i="2"/>
  <c r="BH181" i="2" s="1"/>
  <c r="BG33" i="2"/>
  <c r="BE33" i="2"/>
  <c r="BE181" i="2" s="1"/>
  <c r="BD33" i="2"/>
  <c r="BD181" i="2" s="1"/>
  <c r="BC33" i="2"/>
  <c r="BC181" i="2" s="1"/>
  <c r="BB33" i="2"/>
  <c r="AZ33" i="2"/>
  <c r="AZ181" i="2" s="1"/>
  <c r="AY33" i="2"/>
  <c r="AY181" i="2" s="1"/>
  <c r="AX33" i="2"/>
  <c r="AX181" i="2" s="1"/>
  <c r="AW33" i="2"/>
  <c r="AU33" i="2"/>
  <c r="AU181" i="2" s="1"/>
  <c r="AT33" i="2"/>
  <c r="AT181" i="2" s="1"/>
  <c r="AS33" i="2"/>
  <c r="AS181" i="2" s="1"/>
  <c r="AR33" i="2"/>
  <c r="AP33" i="2"/>
  <c r="AP181" i="2" s="1"/>
  <c r="AO33" i="2"/>
  <c r="AO181" i="2" s="1"/>
  <c r="AN33" i="2"/>
  <c r="AN181" i="2" s="1"/>
  <c r="AM33" i="2"/>
  <c r="AK33" i="2"/>
  <c r="AK181" i="2" s="1"/>
  <c r="AJ33" i="2"/>
  <c r="AJ181" i="2" s="1"/>
  <c r="AI33" i="2"/>
  <c r="AI181" i="2" s="1"/>
  <c r="AH33" i="2"/>
  <c r="AF33" i="2"/>
  <c r="AF181" i="2" s="1"/>
  <c r="AE33" i="2"/>
  <c r="AE181" i="2" s="1"/>
  <c r="AD33" i="2"/>
  <c r="AD181" i="2" s="1"/>
  <c r="AC33" i="2"/>
  <c r="AA33" i="2"/>
  <c r="AA181" i="2" s="1"/>
  <c r="Z33" i="2"/>
  <c r="Z181" i="2" s="1"/>
  <c r="Y33" i="2"/>
  <c r="Y181" i="2" s="1"/>
  <c r="X33" i="2"/>
  <c r="V33" i="2"/>
  <c r="V181" i="2" s="1"/>
  <c r="U33" i="2"/>
  <c r="U181" i="2" s="1"/>
  <c r="T33" i="2"/>
  <c r="T181" i="2" s="1"/>
  <c r="S33" i="2"/>
  <c r="Q33" i="2"/>
  <c r="Q181" i="2" s="1"/>
  <c r="P33" i="2"/>
  <c r="P181" i="2" s="1"/>
  <c r="O33" i="2"/>
  <c r="O181" i="2" s="1"/>
  <c r="N33" i="2"/>
  <c r="L33" i="2"/>
  <c r="L181" i="2" s="1"/>
  <c r="K33" i="2"/>
  <c r="K181" i="2" s="1"/>
  <c r="J33" i="2"/>
  <c r="J181" i="2" s="1"/>
  <c r="I33" i="2"/>
  <c r="G33" i="2"/>
  <c r="G181" i="2" s="1"/>
  <c r="F33" i="2"/>
  <c r="F181" i="2" s="1"/>
  <c r="E33" i="2"/>
  <c r="E181" i="2" s="1"/>
  <c r="D33" i="2"/>
  <c r="CN32" i="2"/>
  <c r="CN180" i="2" s="1"/>
  <c r="CM32" i="2"/>
  <c r="CM180" i="2" s="1"/>
  <c r="CL32" i="2"/>
  <c r="CL180" i="2" s="1"/>
  <c r="CK32" i="2"/>
  <c r="CI32" i="2"/>
  <c r="CI180" i="2" s="1"/>
  <c r="CH32" i="2"/>
  <c r="CH180" i="2" s="1"/>
  <c r="CG32" i="2"/>
  <c r="CG180" i="2" s="1"/>
  <c r="CF32" i="2"/>
  <c r="CD32" i="2"/>
  <c r="CD180" i="2" s="1"/>
  <c r="CC32" i="2"/>
  <c r="CC180" i="2" s="1"/>
  <c r="CB32" i="2"/>
  <c r="CB180" i="2" s="1"/>
  <c r="CA32" i="2"/>
  <c r="BY32" i="2"/>
  <c r="BY180" i="2" s="1"/>
  <c r="BX32" i="2"/>
  <c r="BX180" i="2" s="1"/>
  <c r="BW32" i="2"/>
  <c r="BW180" i="2" s="1"/>
  <c r="BV32" i="2"/>
  <c r="BT32" i="2"/>
  <c r="BT180" i="2" s="1"/>
  <c r="BS32" i="2"/>
  <c r="BS180" i="2" s="1"/>
  <c r="BR32" i="2"/>
  <c r="BR180" i="2" s="1"/>
  <c r="BQ32" i="2"/>
  <c r="BO32" i="2"/>
  <c r="BO180" i="2" s="1"/>
  <c r="BN32" i="2"/>
  <c r="BN180" i="2" s="1"/>
  <c r="BM32" i="2"/>
  <c r="BM180" i="2" s="1"/>
  <c r="BL32" i="2"/>
  <c r="BJ32" i="2"/>
  <c r="BJ180" i="2" s="1"/>
  <c r="BI32" i="2"/>
  <c r="BI180" i="2" s="1"/>
  <c r="BH32" i="2"/>
  <c r="BH180" i="2" s="1"/>
  <c r="BG32" i="2"/>
  <c r="BE32" i="2"/>
  <c r="BE180" i="2" s="1"/>
  <c r="BD32" i="2"/>
  <c r="BD180" i="2" s="1"/>
  <c r="BC32" i="2"/>
  <c r="BC180" i="2" s="1"/>
  <c r="BB32" i="2"/>
  <c r="AZ32" i="2"/>
  <c r="AZ180" i="2" s="1"/>
  <c r="AY32" i="2"/>
  <c r="AY180" i="2" s="1"/>
  <c r="AX32" i="2"/>
  <c r="AX180" i="2" s="1"/>
  <c r="AW32" i="2"/>
  <c r="AU32" i="2"/>
  <c r="AU180" i="2" s="1"/>
  <c r="AT32" i="2"/>
  <c r="AT180" i="2" s="1"/>
  <c r="AS32" i="2"/>
  <c r="AS180" i="2" s="1"/>
  <c r="AR32" i="2"/>
  <c r="AP32" i="2"/>
  <c r="AP180" i="2" s="1"/>
  <c r="AO32" i="2"/>
  <c r="AO180" i="2" s="1"/>
  <c r="AN32" i="2"/>
  <c r="AN180" i="2" s="1"/>
  <c r="AM32" i="2"/>
  <c r="AK32" i="2"/>
  <c r="AK180" i="2" s="1"/>
  <c r="AJ32" i="2"/>
  <c r="AJ180" i="2" s="1"/>
  <c r="AI32" i="2"/>
  <c r="AI180" i="2" s="1"/>
  <c r="AH32" i="2"/>
  <c r="AF32" i="2"/>
  <c r="AF180" i="2" s="1"/>
  <c r="AE32" i="2"/>
  <c r="AE180" i="2" s="1"/>
  <c r="AD32" i="2"/>
  <c r="AD180" i="2" s="1"/>
  <c r="AC32" i="2"/>
  <c r="AA32" i="2"/>
  <c r="AA180" i="2" s="1"/>
  <c r="Z32" i="2"/>
  <c r="Z180" i="2" s="1"/>
  <c r="Y32" i="2"/>
  <c r="Y180" i="2" s="1"/>
  <c r="X32" i="2"/>
  <c r="V32" i="2"/>
  <c r="V180" i="2" s="1"/>
  <c r="U32" i="2"/>
  <c r="U180" i="2" s="1"/>
  <c r="T32" i="2"/>
  <c r="T180" i="2" s="1"/>
  <c r="S32" i="2"/>
  <c r="Q32" i="2"/>
  <c r="Q180" i="2" s="1"/>
  <c r="P32" i="2"/>
  <c r="P180" i="2" s="1"/>
  <c r="O32" i="2"/>
  <c r="O180" i="2" s="1"/>
  <c r="N32" i="2"/>
  <c r="L32" i="2"/>
  <c r="L180" i="2" s="1"/>
  <c r="K32" i="2"/>
  <c r="K180" i="2" s="1"/>
  <c r="J32" i="2"/>
  <c r="J180" i="2" s="1"/>
  <c r="I32" i="2"/>
  <c r="G32" i="2"/>
  <c r="G180" i="2" s="1"/>
  <c r="F32" i="2"/>
  <c r="F180" i="2" s="1"/>
  <c r="E32" i="2"/>
  <c r="E180" i="2" s="1"/>
  <c r="D32" i="2"/>
  <c r="CN31" i="2"/>
  <c r="CN179" i="2" s="1"/>
  <c r="CM31" i="2"/>
  <c r="CM179" i="2" s="1"/>
  <c r="CL31" i="2"/>
  <c r="CL179" i="2" s="1"/>
  <c r="CK31" i="2"/>
  <c r="CI31" i="2"/>
  <c r="CI179" i="2" s="1"/>
  <c r="CH31" i="2"/>
  <c r="CH179" i="2" s="1"/>
  <c r="CG31" i="2"/>
  <c r="CG179" i="2" s="1"/>
  <c r="CF31" i="2"/>
  <c r="CD31" i="2"/>
  <c r="CD179" i="2" s="1"/>
  <c r="CC31" i="2"/>
  <c r="CC179" i="2" s="1"/>
  <c r="CB31" i="2"/>
  <c r="CB179" i="2" s="1"/>
  <c r="CA31" i="2"/>
  <c r="BY31" i="2"/>
  <c r="BY179" i="2" s="1"/>
  <c r="BX31" i="2"/>
  <c r="BX179" i="2" s="1"/>
  <c r="BW31" i="2"/>
  <c r="BW179" i="2" s="1"/>
  <c r="BV31" i="2"/>
  <c r="BT31" i="2"/>
  <c r="BT179" i="2" s="1"/>
  <c r="BS31" i="2"/>
  <c r="BS179" i="2" s="1"/>
  <c r="BR31" i="2"/>
  <c r="BR179" i="2" s="1"/>
  <c r="BQ31" i="2"/>
  <c r="BO31" i="2"/>
  <c r="BO179" i="2" s="1"/>
  <c r="BN31" i="2"/>
  <c r="BN179" i="2" s="1"/>
  <c r="BM31" i="2"/>
  <c r="BM179" i="2" s="1"/>
  <c r="BL31" i="2"/>
  <c r="BJ31" i="2"/>
  <c r="BJ179" i="2" s="1"/>
  <c r="BI31" i="2"/>
  <c r="BI179" i="2" s="1"/>
  <c r="BH31" i="2"/>
  <c r="BH179" i="2" s="1"/>
  <c r="BG31" i="2"/>
  <c r="BE31" i="2"/>
  <c r="BE179" i="2" s="1"/>
  <c r="BD31" i="2"/>
  <c r="BD179" i="2" s="1"/>
  <c r="BC31" i="2"/>
  <c r="BC179" i="2" s="1"/>
  <c r="BB31" i="2"/>
  <c r="AZ31" i="2"/>
  <c r="AZ179" i="2" s="1"/>
  <c r="AY31" i="2"/>
  <c r="AY179" i="2" s="1"/>
  <c r="AX31" i="2"/>
  <c r="AX179" i="2" s="1"/>
  <c r="AW31" i="2"/>
  <c r="AU31" i="2"/>
  <c r="AU179" i="2" s="1"/>
  <c r="AT31" i="2"/>
  <c r="AT179" i="2" s="1"/>
  <c r="AS31" i="2"/>
  <c r="AS179" i="2" s="1"/>
  <c r="AR31" i="2"/>
  <c r="AP31" i="2"/>
  <c r="AP179" i="2" s="1"/>
  <c r="AO31" i="2"/>
  <c r="AO179" i="2" s="1"/>
  <c r="AN31" i="2"/>
  <c r="AN179" i="2" s="1"/>
  <c r="AM31" i="2"/>
  <c r="AK31" i="2"/>
  <c r="AK179" i="2" s="1"/>
  <c r="AJ31" i="2"/>
  <c r="AJ179" i="2" s="1"/>
  <c r="AI31" i="2"/>
  <c r="AI179" i="2" s="1"/>
  <c r="AH31" i="2"/>
  <c r="AF31" i="2"/>
  <c r="AF179" i="2" s="1"/>
  <c r="AE31" i="2"/>
  <c r="AE179" i="2" s="1"/>
  <c r="AD31" i="2"/>
  <c r="AD179" i="2" s="1"/>
  <c r="AC31" i="2"/>
  <c r="AA31" i="2"/>
  <c r="AA179" i="2" s="1"/>
  <c r="Z31" i="2"/>
  <c r="Z179" i="2" s="1"/>
  <c r="Y31" i="2"/>
  <c r="Y179" i="2" s="1"/>
  <c r="X31" i="2"/>
  <c r="V31" i="2"/>
  <c r="V179" i="2" s="1"/>
  <c r="U31" i="2"/>
  <c r="U179" i="2" s="1"/>
  <c r="T31" i="2"/>
  <c r="T179" i="2" s="1"/>
  <c r="S31" i="2"/>
  <c r="Q31" i="2"/>
  <c r="Q179" i="2" s="1"/>
  <c r="P31" i="2"/>
  <c r="P179" i="2" s="1"/>
  <c r="O31" i="2"/>
  <c r="O179" i="2" s="1"/>
  <c r="N31" i="2"/>
  <c r="L31" i="2"/>
  <c r="L179" i="2" s="1"/>
  <c r="K31" i="2"/>
  <c r="K179" i="2" s="1"/>
  <c r="J31" i="2"/>
  <c r="J179" i="2" s="1"/>
  <c r="I31" i="2"/>
  <c r="G31" i="2"/>
  <c r="G179" i="2" s="1"/>
  <c r="F31" i="2"/>
  <c r="F179" i="2" s="1"/>
  <c r="E31" i="2"/>
  <c r="E179" i="2" s="1"/>
  <c r="D31" i="2"/>
  <c r="CN30" i="2"/>
  <c r="CN178" i="2" s="1"/>
  <c r="CM30" i="2"/>
  <c r="CM178" i="2" s="1"/>
  <c r="CL30" i="2"/>
  <c r="CL178" i="2" s="1"/>
  <c r="CK30" i="2"/>
  <c r="CI30" i="2"/>
  <c r="CI178" i="2" s="1"/>
  <c r="CH30" i="2"/>
  <c r="CH178" i="2" s="1"/>
  <c r="CG30" i="2"/>
  <c r="CG178" i="2" s="1"/>
  <c r="CF30" i="2"/>
  <c r="CD30" i="2"/>
  <c r="CD178" i="2" s="1"/>
  <c r="CC30" i="2"/>
  <c r="CC178" i="2" s="1"/>
  <c r="CB30" i="2"/>
  <c r="CB178" i="2" s="1"/>
  <c r="CA30" i="2"/>
  <c r="BY30" i="2"/>
  <c r="BY178" i="2" s="1"/>
  <c r="BX30" i="2"/>
  <c r="BX178" i="2" s="1"/>
  <c r="BW30" i="2"/>
  <c r="BW178" i="2" s="1"/>
  <c r="BV30" i="2"/>
  <c r="BT30" i="2"/>
  <c r="BT178" i="2" s="1"/>
  <c r="BS30" i="2"/>
  <c r="BS178" i="2" s="1"/>
  <c r="BR30" i="2"/>
  <c r="BR178" i="2" s="1"/>
  <c r="BQ30" i="2"/>
  <c r="BO30" i="2"/>
  <c r="BO178" i="2" s="1"/>
  <c r="BN30" i="2"/>
  <c r="BN178" i="2" s="1"/>
  <c r="BM30" i="2"/>
  <c r="BM178" i="2" s="1"/>
  <c r="BL30" i="2"/>
  <c r="BJ30" i="2"/>
  <c r="BJ178" i="2" s="1"/>
  <c r="BI30" i="2"/>
  <c r="BI178" i="2" s="1"/>
  <c r="BH30" i="2"/>
  <c r="BH178" i="2" s="1"/>
  <c r="BG30" i="2"/>
  <c r="BE30" i="2"/>
  <c r="BE178" i="2" s="1"/>
  <c r="BD30" i="2"/>
  <c r="BD178" i="2" s="1"/>
  <c r="BC30" i="2"/>
  <c r="BC178" i="2" s="1"/>
  <c r="BB30" i="2"/>
  <c r="AZ30" i="2"/>
  <c r="AZ178" i="2" s="1"/>
  <c r="AY30" i="2"/>
  <c r="AY178" i="2" s="1"/>
  <c r="AX30" i="2"/>
  <c r="AX178" i="2" s="1"/>
  <c r="AW30" i="2"/>
  <c r="AU30" i="2"/>
  <c r="AU178" i="2" s="1"/>
  <c r="AT30" i="2"/>
  <c r="AT178" i="2" s="1"/>
  <c r="AS30" i="2"/>
  <c r="AS178" i="2" s="1"/>
  <c r="AR30" i="2"/>
  <c r="AP30" i="2"/>
  <c r="AP178" i="2" s="1"/>
  <c r="AO30" i="2"/>
  <c r="AO178" i="2" s="1"/>
  <c r="AN30" i="2"/>
  <c r="AN178" i="2" s="1"/>
  <c r="AM30" i="2"/>
  <c r="AK30" i="2"/>
  <c r="AK178" i="2" s="1"/>
  <c r="AJ30" i="2"/>
  <c r="AJ178" i="2" s="1"/>
  <c r="AI30" i="2"/>
  <c r="AI178" i="2" s="1"/>
  <c r="AH30" i="2"/>
  <c r="AF30" i="2"/>
  <c r="AF178" i="2" s="1"/>
  <c r="AE30" i="2"/>
  <c r="AE178" i="2" s="1"/>
  <c r="AD30" i="2"/>
  <c r="AD178" i="2" s="1"/>
  <c r="AC30" i="2"/>
  <c r="AA30" i="2"/>
  <c r="AA178" i="2" s="1"/>
  <c r="Z30" i="2"/>
  <c r="Z178" i="2" s="1"/>
  <c r="Y30" i="2"/>
  <c r="Y178" i="2" s="1"/>
  <c r="X30" i="2"/>
  <c r="V30" i="2"/>
  <c r="V178" i="2" s="1"/>
  <c r="U30" i="2"/>
  <c r="U178" i="2" s="1"/>
  <c r="T30" i="2"/>
  <c r="T178" i="2" s="1"/>
  <c r="S30" i="2"/>
  <c r="Q30" i="2"/>
  <c r="Q178" i="2" s="1"/>
  <c r="P30" i="2"/>
  <c r="P178" i="2" s="1"/>
  <c r="O30" i="2"/>
  <c r="O178" i="2" s="1"/>
  <c r="N30" i="2"/>
  <c r="L30" i="2"/>
  <c r="L178" i="2" s="1"/>
  <c r="K30" i="2"/>
  <c r="K178" i="2" s="1"/>
  <c r="J30" i="2"/>
  <c r="J178" i="2" s="1"/>
  <c r="I30" i="2"/>
  <c r="G30" i="2"/>
  <c r="G178" i="2" s="1"/>
  <c r="F30" i="2"/>
  <c r="F178" i="2" s="1"/>
  <c r="E30" i="2"/>
  <c r="E178" i="2" s="1"/>
  <c r="D30" i="2"/>
  <c r="CN29" i="2"/>
  <c r="CN177" i="2" s="1"/>
  <c r="CM29" i="2"/>
  <c r="CM177" i="2" s="1"/>
  <c r="CL29" i="2"/>
  <c r="CL177" i="2" s="1"/>
  <c r="CK29" i="2"/>
  <c r="CI29" i="2"/>
  <c r="CI177" i="2" s="1"/>
  <c r="CH29" i="2"/>
  <c r="CH177" i="2" s="1"/>
  <c r="CG29" i="2"/>
  <c r="CG177" i="2" s="1"/>
  <c r="CF29" i="2"/>
  <c r="CD29" i="2"/>
  <c r="CD177" i="2" s="1"/>
  <c r="CC29" i="2"/>
  <c r="CC177" i="2" s="1"/>
  <c r="CB29" i="2"/>
  <c r="CB177" i="2" s="1"/>
  <c r="CA29" i="2"/>
  <c r="BY29" i="2"/>
  <c r="BY177" i="2" s="1"/>
  <c r="BX29" i="2"/>
  <c r="BX177" i="2" s="1"/>
  <c r="BW29" i="2"/>
  <c r="BW177" i="2" s="1"/>
  <c r="BV29" i="2"/>
  <c r="BT29" i="2"/>
  <c r="BT177" i="2" s="1"/>
  <c r="BS29" i="2"/>
  <c r="BS177" i="2" s="1"/>
  <c r="BR29" i="2"/>
  <c r="BR177" i="2" s="1"/>
  <c r="BQ29" i="2"/>
  <c r="BO29" i="2"/>
  <c r="BO177" i="2" s="1"/>
  <c r="BN29" i="2"/>
  <c r="BN177" i="2" s="1"/>
  <c r="BM29" i="2"/>
  <c r="BM177" i="2" s="1"/>
  <c r="BL29" i="2"/>
  <c r="BJ29" i="2"/>
  <c r="BJ177" i="2" s="1"/>
  <c r="BI29" i="2"/>
  <c r="BI177" i="2" s="1"/>
  <c r="BH29" i="2"/>
  <c r="BH177" i="2" s="1"/>
  <c r="BG29" i="2"/>
  <c r="BE29" i="2"/>
  <c r="BE177" i="2" s="1"/>
  <c r="BD29" i="2"/>
  <c r="BD177" i="2" s="1"/>
  <c r="BC29" i="2"/>
  <c r="BC177" i="2" s="1"/>
  <c r="BB29" i="2"/>
  <c r="AZ29" i="2"/>
  <c r="AZ177" i="2" s="1"/>
  <c r="AY29" i="2"/>
  <c r="AY177" i="2" s="1"/>
  <c r="AX29" i="2"/>
  <c r="AX177" i="2" s="1"/>
  <c r="AW29" i="2"/>
  <c r="AU29" i="2"/>
  <c r="AU177" i="2" s="1"/>
  <c r="AT29" i="2"/>
  <c r="AT177" i="2" s="1"/>
  <c r="AS29" i="2"/>
  <c r="AS177" i="2" s="1"/>
  <c r="AR29" i="2"/>
  <c r="AP29" i="2"/>
  <c r="AP177" i="2" s="1"/>
  <c r="AO29" i="2"/>
  <c r="AO177" i="2" s="1"/>
  <c r="AN29" i="2"/>
  <c r="AN177" i="2" s="1"/>
  <c r="AM29" i="2"/>
  <c r="AK29" i="2"/>
  <c r="AK177" i="2" s="1"/>
  <c r="AJ29" i="2"/>
  <c r="AJ177" i="2" s="1"/>
  <c r="AI29" i="2"/>
  <c r="AI177" i="2" s="1"/>
  <c r="AH29" i="2"/>
  <c r="AF29" i="2"/>
  <c r="AF177" i="2" s="1"/>
  <c r="AE29" i="2"/>
  <c r="AE177" i="2" s="1"/>
  <c r="AD29" i="2"/>
  <c r="AD177" i="2" s="1"/>
  <c r="AC29" i="2"/>
  <c r="AA29" i="2"/>
  <c r="AA177" i="2" s="1"/>
  <c r="Z29" i="2"/>
  <c r="Z177" i="2" s="1"/>
  <c r="Y29" i="2"/>
  <c r="Y177" i="2" s="1"/>
  <c r="X29" i="2"/>
  <c r="V29" i="2"/>
  <c r="V177" i="2" s="1"/>
  <c r="U29" i="2"/>
  <c r="U177" i="2" s="1"/>
  <c r="T29" i="2"/>
  <c r="T177" i="2" s="1"/>
  <c r="S29" i="2"/>
  <c r="Q29" i="2"/>
  <c r="Q177" i="2" s="1"/>
  <c r="P29" i="2"/>
  <c r="P177" i="2" s="1"/>
  <c r="O29" i="2"/>
  <c r="O177" i="2" s="1"/>
  <c r="N29" i="2"/>
  <c r="L29" i="2"/>
  <c r="L177" i="2" s="1"/>
  <c r="K29" i="2"/>
  <c r="K177" i="2" s="1"/>
  <c r="J29" i="2"/>
  <c r="J177" i="2" s="1"/>
  <c r="I29" i="2"/>
  <c r="G29" i="2"/>
  <c r="G177" i="2" s="1"/>
  <c r="F29" i="2"/>
  <c r="F177" i="2" s="1"/>
  <c r="E29" i="2"/>
  <c r="E177" i="2" s="1"/>
  <c r="D29" i="2"/>
  <c r="CN28" i="2"/>
  <c r="CN176" i="2" s="1"/>
  <c r="CM28" i="2"/>
  <c r="CM176" i="2" s="1"/>
  <c r="CL28" i="2"/>
  <c r="CL176" i="2" s="1"/>
  <c r="CK28" i="2"/>
  <c r="CI28" i="2"/>
  <c r="CI176" i="2" s="1"/>
  <c r="CH28" i="2"/>
  <c r="CH176" i="2" s="1"/>
  <c r="CG28" i="2"/>
  <c r="CG176" i="2" s="1"/>
  <c r="CF28" i="2"/>
  <c r="CD28" i="2"/>
  <c r="CD176" i="2" s="1"/>
  <c r="CC28" i="2"/>
  <c r="CC176" i="2" s="1"/>
  <c r="CB28" i="2"/>
  <c r="CB176" i="2" s="1"/>
  <c r="CA28" i="2"/>
  <c r="BY28" i="2"/>
  <c r="BY176" i="2" s="1"/>
  <c r="BX28" i="2"/>
  <c r="BX176" i="2" s="1"/>
  <c r="BW28" i="2"/>
  <c r="BW176" i="2" s="1"/>
  <c r="BV28" i="2"/>
  <c r="BT28" i="2"/>
  <c r="BT176" i="2" s="1"/>
  <c r="BS28" i="2"/>
  <c r="BS176" i="2" s="1"/>
  <c r="BR28" i="2"/>
  <c r="BR176" i="2" s="1"/>
  <c r="BQ28" i="2"/>
  <c r="BO28" i="2"/>
  <c r="BO176" i="2" s="1"/>
  <c r="BN28" i="2"/>
  <c r="BN176" i="2" s="1"/>
  <c r="BM28" i="2"/>
  <c r="BM176" i="2" s="1"/>
  <c r="BL28" i="2"/>
  <c r="BJ28" i="2"/>
  <c r="BJ176" i="2" s="1"/>
  <c r="BI28" i="2"/>
  <c r="BI176" i="2" s="1"/>
  <c r="BH28" i="2"/>
  <c r="BH176" i="2" s="1"/>
  <c r="BG28" i="2"/>
  <c r="BE28" i="2"/>
  <c r="BE176" i="2" s="1"/>
  <c r="BD28" i="2"/>
  <c r="BD176" i="2" s="1"/>
  <c r="BC28" i="2"/>
  <c r="BC176" i="2" s="1"/>
  <c r="BB28" i="2"/>
  <c r="AZ28" i="2"/>
  <c r="AZ176" i="2" s="1"/>
  <c r="AY28" i="2"/>
  <c r="AY176" i="2" s="1"/>
  <c r="AX28" i="2"/>
  <c r="AX176" i="2" s="1"/>
  <c r="AW28" i="2"/>
  <c r="AU28" i="2"/>
  <c r="AU176" i="2" s="1"/>
  <c r="AT28" i="2"/>
  <c r="AT176" i="2" s="1"/>
  <c r="AS28" i="2"/>
  <c r="AS176" i="2" s="1"/>
  <c r="AR28" i="2"/>
  <c r="AP28" i="2"/>
  <c r="AP176" i="2" s="1"/>
  <c r="AO28" i="2"/>
  <c r="AO176" i="2" s="1"/>
  <c r="AN28" i="2"/>
  <c r="AN176" i="2" s="1"/>
  <c r="AM28" i="2"/>
  <c r="AK28" i="2"/>
  <c r="AK176" i="2" s="1"/>
  <c r="AJ28" i="2"/>
  <c r="AJ176" i="2" s="1"/>
  <c r="AI28" i="2"/>
  <c r="AI176" i="2" s="1"/>
  <c r="AH28" i="2"/>
  <c r="AF28" i="2"/>
  <c r="AF176" i="2" s="1"/>
  <c r="AE28" i="2"/>
  <c r="AE176" i="2" s="1"/>
  <c r="AD28" i="2"/>
  <c r="AD176" i="2" s="1"/>
  <c r="AC28" i="2"/>
  <c r="AA28" i="2"/>
  <c r="AA176" i="2" s="1"/>
  <c r="Z28" i="2"/>
  <c r="Z176" i="2" s="1"/>
  <c r="Y28" i="2"/>
  <c r="Y176" i="2" s="1"/>
  <c r="X28" i="2"/>
  <c r="V28" i="2"/>
  <c r="V176" i="2" s="1"/>
  <c r="U28" i="2"/>
  <c r="U176" i="2" s="1"/>
  <c r="T28" i="2"/>
  <c r="T176" i="2" s="1"/>
  <c r="S28" i="2"/>
  <c r="Q28" i="2"/>
  <c r="Q176" i="2" s="1"/>
  <c r="P28" i="2"/>
  <c r="P176" i="2" s="1"/>
  <c r="O28" i="2"/>
  <c r="O176" i="2" s="1"/>
  <c r="N28" i="2"/>
  <c r="L28" i="2"/>
  <c r="L176" i="2" s="1"/>
  <c r="K28" i="2"/>
  <c r="K176" i="2" s="1"/>
  <c r="J28" i="2"/>
  <c r="J176" i="2" s="1"/>
  <c r="I28" i="2"/>
  <c r="G28" i="2"/>
  <c r="G176" i="2" s="1"/>
  <c r="F28" i="2"/>
  <c r="F176" i="2" s="1"/>
  <c r="E28" i="2"/>
  <c r="E176" i="2" s="1"/>
  <c r="D28" i="2"/>
  <c r="CN27" i="2"/>
  <c r="CN175" i="2" s="1"/>
  <c r="CM27" i="2"/>
  <c r="CM175" i="2" s="1"/>
  <c r="CL27" i="2"/>
  <c r="CL175" i="2" s="1"/>
  <c r="CK27" i="2"/>
  <c r="CI27" i="2"/>
  <c r="CI175" i="2" s="1"/>
  <c r="CH27" i="2"/>
  <c r="CH175" i="2" s="1"/>
  <c r="CG27" i="2"/>
  <c r="CG175" i="2" s="1"/>
  <c r="CF27" i="2"/>
  <c r="CD27" i="2"/>
  <c r="CD175" i="2" s="1"/>
  <c r="CC27" i="2"/>
  <c r="CC175" i="2" s="1"/>
  <c r="CB27" i="2"/>
  <c r="CB175" i="2" s="1"/>
  <c r="CA27" i="2"/>
  <c r="BY27" i="2"/>
  <c r="BY175" i="2" s="1"/>
  <c r="BX27" i="2"/>
  <c r="BX175" i="2" s="1"/>
  <c r="BW27" i="2"/>
  <c r="BW175" i="2" s="1"/>
  <c r="BV27" i="2"/>
  <c r="BT27" i="2"/>
  <c r="BT175" i="2" s="1"/>
  <c r="BS27" i="2"/>
  <c r="BS175" i="2" s="1"/>
  <c r="BR27" i="2"/>
  <c r="BR175" i="2" s="1"/>
  <c r="BQ27" i="2"/>
  <c r="BO27" i="2"/>
  <c r="BO175" i="2" s="1"/>
  <c r="BN27" i="2"/>
  <c r="BN175" i="2" s="1"/>
  <c r="BM27" i="2"/>
  <c r="BM175" i="2" s="1"/>
  <c r="BL27" i="2"/>
  <c r="BJ27" i="2"/>
  <c r="BJ175" i="2" s="1"/>
  <c r="BI27" i="2"/>
  <c r="BI175" i="2" s="1"/>
  <c r="BH27" i="2"/>
  <c r="BH175" i="2" s="1"/>
  <c r="BG27" i="2"/>
  <c r="BE27" i="2"/>
  <c r="BE175" i="2" s="1"/>
  <c r="BD27" i="2"/>
  <c r="BD175" i="2" s="1"/>
  <c r="BC27" i="2"/>
  <c r="BC175" i="2" s="1"/>
  <c r="BB27" i="2"/>
  <c r="AZ27" i="2"/>
  <c r="AZ175" i="2" s="1"/>
  <c r="AY27" i="2"/>
  <c r="AY175" i="2" s="1"/>
  <c r="AX27" i="2"/>
  <c r="AX175" i="2" s="1"/>
  <c r="AW27" i="2"/>
  <c r="AU27" i="2"/>
  <c r="AU175" i="2" s="1"/>
  <c r="AT27" i="2"/>
  <c r="AT175" i="2" s="1"/>
  <c r="AS27" i="2"/>
  <c r="AS175" i="2" s="1"/>
  <c r="AR27" i="2"/>
  <c r="AP27" i="2"/>
  <c r="AP175" i="2" s="1"/>
  <c r="AO27" i="2"/>
  <c r="AO175" i="2" s="1"/>
  <c r="AN27" i="2"/>
  <c r="AN175" i="2" s="1"/>
  <c r="AM27" i="2"/>
  <c r="AK27" i="2"/>
  <c r="AK175" i="2" s="1"/>
  <c r="AJ27" i="2"/>
  <c r="AJ175" i="2" s="1"/>
  <c r="AI27" i="2"/>
  <c r="AI175" i="2" s="1"/>
  <c r="AH27" i="2"/>
  <c r="AF27" i="2"/>
  <c r="AF175" i="2" s="1"/>
  <c r="AE27" i="2"/>
  <c r="AE175" i="2" s="1"/>
  <c r="AD27" i="2"/>
  <c r="AD175" i="2" s="1"/>
  <c r="AC27" i="2"/>
  <c r="AA27" i="2"/>
  <c r="AA175" i="2" s="1"/>
  <c r="Z27" i="2"/>
  <c r="Z175" i="2" s="1"/>
  <c r="Y27" i="2"/>
  <c r="Y175" i="2" s="1"/>
  <c r="X27" i="2"/>
  <c r="V27" i="2"/>
  <c r="V175" i="2" s="1"/>
  <c r="U27" i="2"/>
  <c r="U175" i="2" s="1"/>
  <c r="T27" i="2"/>
  <c r="T175" i="2" s="1"/>
  <c r="S27" i="2"/>
  <c r="Q27" i="2"/>
  <c r="Q175" i="2" s="1"/>
  <c r="P27" i="2"/>
  <c r="P175" i="2" s="1"/>
  <c r="O27" i="2"/>
  <c r="O175" i="2" s="1"/>
  <c r="N27" i="2"/>
  <c r="L27" i="2"/>
  <c r="L175" i="2" s="1"/>
  <c r="K27" i="2"/>
  <c r="K175" i="2" s="1"/>
  <c r="J27" i="2"/>
  <c r="J175" i="2" s="1"/>
  <c r="I27" i="2"/>
  <c r="G27" i="2"/>
  <c r="G175" i="2" s="1"/>
  <c r="F27" i="2"/>
  <c r="F175" i="2" s="1"/>
  <c r="E27" i="2"/>
  <c r="E175" i="2" s="1"/>
  <c r="D27" i="2"/>
  <c r="CN26" i="2"/>
  <c r="CN174" i="2" s="1"/>
  <c r="CM26" i="2"/>
  <c r="CM174" i="2" s="1"/>
  <c r="CL26" i="2"/>
  <c r="CL174" i="2" s="1"/>
  <c r="CK26" i="2"/>
  <c r="CI26" i="2"/>
  <c r="CI174" i="2" s="1"/>
  <c r="CH26" i="2"/>
  <c r="CH174" i="2" s="1"/>
  <c r="CG26" i="2"/>
  <c r="CG174" i="2" s="1"/>
  <c r="CF26" i="2"/>
  <c r="CD26" i="2"/>
  <c r="CD174" i="2" s="1"/>
  <c r="CC26" i="2"/>
  <c r="CC174" i="2" s="1"/>
  <c r="CB26" i="2"/>
  <c r="CB174" i="2" s="1"/>
  <c r="CA26" i="2"/>
  <c r="BY26" i="2"/>
  <c r="BY174" i="2" s="1"/>
  <c r="BX26" i="2"/>
  <c r="BX174" i="2" s="1"/>
  <c r="BW26" i="2"/>
  <c r="BW174" i="2" s="1"/>
  <c r="BV26" i="2"/>
  <c r="BT26" i="2"/>
  <c r="BT174" i="2" s="1"/>
  <c r="BS26" i="2"/>
  <c r="BS174" i="2" s="1"/>
  <c r="BR26" i="2"/>
  <c r="BR174" i="2" s="1"/>
  <c r="BQ26" i="2"/>
  <c r="BO26" i="2"/>
  <c r="BO174" i="2" s="1"/>
  <c r="BN26" i="2"/>
  <c r="BN174" i="2" s="1"/>
  <c r="BM26" i="2"/>
  <c r="BM174" i="2" s="1"/>
  <c r="BL26" i="2"/>
  <c r="BJ26" i="2"/>
  <c r="BJ174" i="2" s="1"/>
  <c r="BI26" i="2"/>
  <c r="BI174" i="2" s="1"/>
  <c r="BH26" i="2"/>
  <c r="BH174" i="2" s="1"/>
  <c r="BG26" i="2"/>
  <c r="BE26" i="2"/>
  <c r="BE174" i="2" s="1"/>
  <c r="BD26" i="2"/>
  <c r="BD174" i="2" s="1"/>
  <c r="BC26" i="2"/>
  <c r="BC174" i="2" s="1"/>
  <c r="BB26" i="2"/>
  <c r="AZ26" i="2"/>
  <c r="AZ174" i="2" s="1"/>
  <c r="AY26" i="2"/>
  <c r="AY174" i="2" s="1"/>
  <c r="AX26" i="2"/>
  <c r="AX174" i="2" s="1"/>
  <c r="AW26" i="2"/>
  <c r="AU26" i="2"/>
  <c r="AU174" i="2" s="1"/>
  <c r="AT26" i="2"/>
  <c r="AT174" i="2" s="1"/>
  <c r="AS26" i="2"/>
  <c r="AS174" i="2" s="1"/>
  <c r="AR26" i="2"/>
  <c r="AP26" i="2"/>
  <c r="AP174" i="2" s="1"/>
  <c r="AO26" i="2"/>
  <c r="AO174" i="2" s="1"/>
  <c r="AN26" i="2"/>
  <c r="AN174" i="2" s="1"/>
  <c r="AM26" i="2"/>
  <c r="AK26" i="2"/>
  <c r="AK174" i="2" s="1"/>
  <c r="AJ26" i="2"/>
  <c r="AJ174" i="2" s="1"/>
  <c r="AI26" i="2"/>
  <c r="AI174" i="2" s="1"/>
  <c r="AH26" i="2"/>
  <c r="AF26" i="2"/>
  <c r="AF174" i="2" s="1"/>
  <c r="AE26" i="2"/>
  <c r="AE174" i="2" s="1"/>
  <c r="AD26" i="2"/>
  <c r="AD174" i="2" s="1"/>
  <c r="AC26" i="2"/>
  <c r="AA26" i="2"/>
  <c r="AA174" i="2" s="1"/>
  <c r="Z26" i="2"/>
  <c r="Z174" i="2" s="1"/>
  <c r="Y26" i="2"/>
  <c r="Y174" i="2" s="1"/>
  <c r="X26" i="2"/>
  <c r="V26" i="2"/>
  <c r="V174" i="2" s="1"/>
  <c r="U26" i="2"/>
  <c r="U174" i="2" s="1"/>
  <c r="T26" i="2"/>
  <c r="T174" i="2" s="1"/>
  <c r="S26" i="2"/>
  <c r="Q26" i="2"/>
  <c r="Q174" i="2" s="1"/>
  <c r="P26" i="2"/>
  <c r="P174" i="2" s="1"/>
  <c r="O26" i="2"/>
  <c r="O174" i="2" s="1"/>
  <c r="N26" i="2"/>
  <c r="L26" i="2"/>
  <c r="L174" i="2" s="1"/>
  <c r="K26" i="2"/>
  <c r="K174" i="2" s="1"/>
  <c r="J26" i="2"/>
  <c r="J174" i="2" s="1"/>
  <c r="I26" i="2"/>
  <c r="G26" i="2"/>
  <c r="G174" i="2" s="1"/>
  <c r="F26" i="2"/>
  <c r="F174" i="2" s="1"/>
  <c r="E26" i="2"/>
  <c r="E174" i="2" s="1"/>
  <c r="D26" i="2"/>
  <c r="CN25" i="2"/>
  <c r="CM25" i="2"/>
  <c r="CL25" i="2"/>
  <c r="CK25" i="2"/>
  <c r="CI25" i="2"/>
  <c r="CH25" i="2"/>
  <c r="CG25" i="2"/>
  <c r="CF25" i="2"/>
  <c r="CD25" i="2"/>
  <c r="CC25" i="2"/>
  <c r="CB25" i="2"/>
  <c r="CA25" i="2"/>
  <c r="BY25" i="2"/>
  <c r="BX25" i="2"/>
  <c r="BW25" i="2"/>
  <c r="BV25" i="2"/>
  <c r="BT25" i="2"/>
  <c r="BS25" i="2"/>
  <c r="BR25" i="2"/>
  <c r="BQ25" i="2"/>
  <c r="BO25" i="2"/>
  <c r="BN25" i="2"/>
  <c r="BM25" i="2"/>
  <c r="BL25" i="2"/>
  <c r="BJ25" i="2"/>
  <c r="BI25" i="2"/>
  <c r="BH25" i="2"/>
  <c r="BG25" i="2"/>
  <c r="BE25" i="2"/>
  <c r="BD25" i="2"/>
  <c r="BC25" i="2"/>
  <c r="BB25" i="2"/>
  <c r="AZ25" i="2"/>
  <c r="AY25" i="2"/>
  <c r="AX25" i="2"/>
  <c r="AW25" i="2"/>
  <c r="AU25" i="2"/>
  <c r="AT25" i="2"/>
  <c r="AS25" i="2"/>
  <c r="AR25" i="2"/>
  <c r="AP25" i="2"/>
  <c r="AO25" i="2"/>
  <c r="AN25" i="2"/>
  <c r="AM25" i="2"/>
  <c r="AK25" i="2"/>
  <c r="AJ25" i="2"/>
  <c r="AI25" i="2"/>
  <c r="AH25" i="2"/>
  <c r="AF25" i="2"/>
  <c r="AE25" i="2"/>
  <c r="AD25" i="2"/>
  <c r="AC25" i="2"/>
  <c r="AA25" i="2"/>
  <c r="Z25" i="2"/>
  <c r="Y25" i="2"/>
  <c r="X25" i="2"/>
  <c r="V25" i="2"/>
  <c r="U25" i="2"/>
  <c r="T25" i="2"/>
  <c r="S25" i="2"/>
  <c r="Q25" i="2"/>
  <c r="P25" i="2"/>
  <c r="O25" i="2"/>
  <c r="N25" i="2"/>
  <c r="L25" i="2"/>
  <c r="K25" i="2"/>
  <c r="J25" i="2"/>
  <c r="I25" i="2"/>
  <c r="G25" i="2"/>
  <c r="F25" i="2"/>
  <c r="E25" i="2"/>
  <c r="D25" i="2"/>
  <c r="CN24" i="2"/>
  <c r="CN172" i="2" s="1"/>
  <c r="CM24" i="2"/>
  <c r="CM172" i="2" s="1"/>
  <c r="CL24" i="2"/>
  <c r="CL172" i="2" s="1"/>
  <c r="CK24" i="2"/>
  <c r="CI24" i="2"/>
  <c r="CI172" i="2" s="1"/>
  <c r="CH24" i="2"/>
  <c r="CH172" i="2" s="1"/>
  <c r="CG24" i="2"/>
  <c r="CG172" i="2" s="1"/>
  <c r="CF24" i="2"/>
  <c r="CD24" i="2"/>
  <c r="CD172" i="2" s="1"/>
  <c r="CC24" i="2"/>
  <c r="CC172" i="2" s="1"/>
  <c r="CB24" i="2"/>
  <c r="CB172" i="2" s="1"/>
  <c r="CA24" i="2"/>
  <c r="BY24" i="2"/>
  <c r="BY172" i="2" s="1"/>
  <c r="BX24" i="2"/>
  <c r="BX172" i="2" s="1"/>
  <c r="BW24" i="2"/>
  <c r="BW172" i="2" s="1"/>
  <c r="BV24" i="2"/>
  <c r="BT24" i="2"/>
  <c r="BT172" i="2" s="1"/>
  <c r="BS24" i="2"/>
  <c r="BS172" i="2" s="1"/>
  <c r="BR24" i="2"/>
  <c r="BR172" i="2" s="1"/>
  <c r="BQ24" i="2"/>
  <c r="BO24" i="2"/>
  <c r="BO172" i="2" s="1"/>
  <c r="BN24" i="2"/>
  <c r="BN172" i="2" s="1"/>
  <c r="BM24" i="2"/>
  <c r="BM172" i="2" s="1"/>
  <c r="BL24" i="2"/>
  <c r="BJ24" i="2"/>
  <c r="BJ172" i="2" s="1"/>
  <c r="BI24" i="2"/>
  <c r="BI172" i="2" s="1"/>
  <c r="BH24" i="2"/>
  <c r="BH172" i="2" s="1"/>
  <c r="BG24" i="2"/>
  <c r="BE24" i="2"/>
  <c r="BE172" i="2" s="1"/>
  <c r="BD24" i="2"/>
  <c r="BD172" i="2" s="1"/>
  <c r="BC24" i="2"/>
  <c r="BC172" i="2" s="1"/>
  <c r="BB24" i="2"/>
  <c r="AZ24" i="2"/>
  <c r="AZ172" i="2" s="1"/>
  <c r="AY24" i="2"/>
  <c r="AY172" i="2" s="1"/>
  <c r="AX24" i="2"/>
  <c r="AX172" i="2" s="1"/>
  <c r="AW24" i="2"/>
  <c r="AU24" i="2"/>
  <c r="AU172" i="2" s="1"/>
  <c r="AT24" i="2"/>
  <c r="AT172" i="2" s="1"/>
  <c r="AS24" i="2"/>
  <c r="AS172" i="2" s="1"/>
  <c r="AR24" i="2"/>
  <c r="AP24" i="2"/>
  <c r="AP172" i="2" s="1"/>
  <c r="AO24" i="2"/>
  <c r="AO172" i="2" s="1"/>
  <c r="AN24" i="2"/>
  <c r="AN172" i="2" s="1"/>
  <c r="AM24" i="2"/>
  <c r="AK24" i="2"/>
  <c r="AK172" i="2" s="1"/>
  <c r="AJ24" i="2"/>
  <c r="AJ172" i="2" s="1"/>
  <c r="AI24" i="2"/>
  <c r="AI172" i="2" s="1"/>
  <c r="AH24" i="2"/>
  <c r="AF24" i="2"/>
  <c r="AF172" i="2" s="1"/>
  <c r="AE24" i="2"/>
  <c r="AE172" i="2" s="1"/>
  <c r="AD24" i="2"/>
  <c r="AD172" i="2" s="1"/>
  <c r="AC24" i="2"/>
  <c r="AA24" i="2"/>
  <c r="AA172" i="2" s="1"/>
  <c r="Z24" i="2"/>
  <c r="Z172" i="2" s="1"/>
  <c r="Y24" i="2"/>
  <c r="Y172" i="2" s="1"/>
  <c r="X24" i="2"/>
  <c r="V24" i="2"/>
  <c r="V172" i="2" s="1"/>
  <c r="U24" i="2"/>
  <c r="U172" i="2" s="1"/>
  <c r="T24" i="2"/>
  <c r="T172" i="2" s="1"/>
  <c r="S24" i="2"/>
  <c r="Q24" i="2"/>
  <c r="Q172" i="2" s="1"/>
  <c r="P24" i="2"/>
  <c r="P172" i="2" s="1"/>
  <c r="O24" i="2"/>
  <c r="O172" i="2" s="1"/>
  <c r="N24" i="2"/>
  <c r="L24" i="2"/>
  <c r="L172" i="2" s="1"/>
  <c r="K24" i="2"/>
  <c r="K172" i="2" s="1"/>
  <c r="J24" i="2"/>
  <c r="J172" i="2" s="1"/>
  <c r="I24" i="2"/>
  <c r="G24" i="2"/>
  <c r="G172" i="2" s="1"/>
  <c r="F24" i="2"/>
  <c r="F172" i="2" s="1"/>
  <c r="E24" i="2"/>
  <c r="E172" i="2" s="1"/>
  <c r="D24" i="2"/>
  <c r="CN23" i="2"/>
  <c r="CN171" i="2" s="1"/>
  <c r="CM23" i="2"/>
  <c r="CM171" i="2" s="1"/>
  <c r="CL23" i="2"/>
  <c r="CL171" i="2" s="1"/>
  <c r="CK23" i="2"/>
  <c r="CI23" i="2"/>
  <c r="CI171" i="2" s="1"/>
  <c r="CH23" i="2"/>
  <c r="CH171" i="2" s="1"/>
  <c r="CG23" i="2"/>
  <c r="CG171" i="2" s="1"/>
  <c r="CF23" i="2"/>
  <c r="CD23" i="2"/>
  <c r="CD171" i="2" s="1"/>
  <c r="CC23" i="2"/>
  <c r="CC171" i="2" s="1"/>
  <c r="CB23" i="2"/>
  <c r="CB171" i="2" s="1"/>
  <c r="CA23" i="2"/>
  <c r="BY23" i="2"/>
  <c r="BY171" i="2" s="1"/>
  <c r="BX23" i="2"/>
  <c r="BX171" i="2" s="1"/>
  <c r="BW23" i="2"/>
  <c r="BW171" i="2" s="1"/>
  <c r="BV23" i="2"/>
  <c r="BT23" i="2"/>
  <c r="BT171" i="2" s="1"/>
  <c r="BS23" i="2"/>
  <c r="BS171" i="2" s="1"/>
  <c r="BR23" i="2"/>
  <c r="BR171" i="2" s="1"/>
  <c r="BQ23" i="2"/>
  <c r="BO23" i="2"/>
  <c r="BO171" i="2" s="1"/>
  <c r="BN23" i="2"/>
  <c r="BN171" i="2" s="1"/>
  <c r="BM23" i="2"/>
  <c r="BM171" i="2" s="1"/>
  <c r="BL23" i="2"/>
  <c r="BJ23" i="2"/>
  <c r="BJ171" i="2" s="1"/>
  <c r="BI23" i="2"/>
  <c r="BI171" i="2" s="1"/>
  <c r="BH23" i="2"/>
  <c r="BH171" i="2" s="1"/>
  <c r="BG23" i="2"/>
  <c r="BE23" i="2"/>
  <c r="BE171" i="2" s="1"/>
  <c r="BD23" i="2"/>
  <c r="BD171" i="2" s="1"/>
  <c r="BC23" i="2"/>
  <c r="BC171" i="2" s="1"/>
  <c r="BB23" i="2"/>
  <c r="AZ23" i="2"/>
  <c r="AZ171" i="2" s="1"/>
  <c r="AY23" i="2"/>
  <c r="AY171" i="2" s="1"/>
  <c r="AX23" i="2"/>
  <c r="AX171" i="2" s="1"/>
  <c r="AW23" i="2"/>
  <c r="AU23" i="2"/>
  <c r="AU171" i="2" s="1"/>
  <c r="AT23" i="2"/>
  <c r="AT171" i="2" s="1"/>
  <c r="AS23" i="2"/>
  <c r="AS171" i="2" s="1"/>
  <c r="AR23" i="2"/>
  <c r="AP23" i="2"/>
  <c r="AP171" i="2" s="1"/>
  <c r="AO23" i="2"/>
  <c r="AO171" i="2" s="1"/>
  <c r="AN23" i="2"/>
  <c r="AN171" i="2" s="1"/>
  <c r="AM23" i="2"/>
  <c r="AK23" i="2"/>
  <c r="AK171" i="2" s="1"/>
  <c r="AJ23" i="2"/>
  <c r="AJ171" i="2" s="1"/>
  <c r="AI23" i="2"/>
  <c r="AI171" i="2" s="1"/>
  <c r="AH23" i="2"/>
  <c r="AF23" i="2"/>
  <c r="AF171" i="2" s="1"/>
  <c r="AE23" i="2"/>
  <c r="AE171" i="2" s="1"/>
  <c r="AD23" i="2"/>
  <c r="AD171" i="2" s="1"/>
  <c r="AC23" i="2"/>
  <c r="AA23" i="2"/>
  <c r="AA171" i="2" s="1"/>
  <c r="Z23" i="2"/>
  <c r="Z171" i="2" s="1"/>
  <c r="Y23" i="2"/>
  <c r="Y171" i="2" s="1"/>
  <c r="X23" i="2"/>
  <c r="V23" i="2"/>
  <c r="V171" i="2" s="1"/>
  <c r="U23" i="2"/>
  <c r="U171" i="2" s="1"/>
  <c r="T23" i="2"/>
  <c r="T171" i="2" s="1"/>
  <c r="S23" i="2"/>
  <c r="Q23" i="2"/>
  <c r="Q171" i="2" s="1"/>
  <c r="P23" i="2"/>
  <c r="P171" i="2" s="1"/>
  <c r="O23" i="2"/>
  <c r="O171" i="2" s="1"/>
  <c r="N23" i="2"/>
  <c r="L23" i="2"/>
  <c r="L171" i="2" s="1"/>
  <c r="K23" i="2"/>
  <c r="K171" i="2" s="1"/>
  <c r="J23" i="2"/>
  <c r="J171" i="2" s="1"/>
  <c r="I23" i="2"/>
  <c r="G23" i="2"/>
  <c r="G171" i="2" s="1"/>
  <c r="F23" i="2"/>
  <c r="F171" i="2" s="1"/>
  <c r="E23" i="2"/>
  <c r="E171" i="2" s="1"/>
  <c r="D23" i="2"/>
  <c r="CN22" i="2"/>
  <c r="CN170" i="2" s="1"/>
  <c r="CM22" i="2"/>
  <c r="CM170" i="2" s="1"/>
  <c r="CL22" i="2"/>
  <c r="CL170" i="2" s="1"/>
  <c r="CK22" i="2"/>
  <c r="CI22" i="2"/>
  <c r="CI170" i="2" s="1"/>
  <c r="CH22" i="2"/>
  <c r="CH170" i="2" s="1"/>
  <c r="CG22" i="2"/>
  <c r="CG170" i="2" s="1"/>
  <c r="CF22" i="2"/>
  <c r="CD22" i="2"/>
  <c r="CD170" i="2" s="1"/>
  <c r="CC22" i="2"/>
  <c r="CC170" i="2" s="1"/>
  <c r="CB22" i="2"/>
  <c r="CB170" i="2" s="1"/>
  <c r="CA22" i="2"/>
  <c r="BY22" i="2"/>
  <c r="BY170" i="2" s="1"/>
  <c r="BX22" i="2"/>
  <c r="BX170" i="2" s="1"/>
  <c r="BW22" i="2"/>
  <c r="BW170" i="2" s="1"/>
  <c r="BV22" i="2"/>
  <c r="BT22" i="2"/>
  <c r="BT170" i="2" s="1"/>
  <c r="BS22" i="2"/>
  <c r="BS170" i="2" s="1"/>
  <c r="BR22" i="2"/>
  <c r="BR170" i="2" s="1"/>
  <c r="BQ22" i="2"/>
  <c r="BO22" i="2"/>
  <c r="BO170" i="2" s="1"/>
  <c r="BN22" i="2"/>
  <c r="BN170" i="2" s="1"/>
  <c r="BM22" i="2"/>
  <c r="BM170" i="2" s="1"/>
  <c r="BL22" i="2"/>
  <c r="BJ22" i="2"/>
  <c r="BJ170" i="2" s="1"/>
  <c r="BI22" i="2"/>
  <c r="BI170" i="2" s="1"/>
  <c r="BH22" i="2"/>
  <c r="BH170" i="2" s="1"/>
  <c r="BG22" i="2"/>
  <c r="BE22" i="2"/>
  <c r="BE170" i="2" s="1"/>
  <c r="BD22" i="2"/>
  <c r="BD170" i="2" s="1"/>
  <c r="BC22" i="2"/>
  <c r="BC170" i="2" s="1"/>
  <c r="BB22" i="2"/>
  <c r="AZ22" i="2"/>
  <c r="AZ170" i="2" s="1"/>
  <c r="AY22" i="2"/>
  <c r="AY170" i="2" s="1"/>
  <c r="AX22" i="2"/>
  <c r="AX170" i="2" s="1"/>
  <c r="AW22" i="2"/>
  <c r="AU22" i="2"/>
  <c r="AU170" i="2" s="1"/>
  <c r="AT22" i="2"/>
  <c r="AT170" i="2" s="1"/>
  <c r="AS22" i="2"/>
  <c r="AS170" i="2" s="1"/>
  <c r="AR22" i="2"/>
  <c r="AP22" i="2"/>
  <c r="AP170" i="2" s="1"/>
  <c r="AO22" i="2"/>
  <c r="AO170" i="2" s="1"/>
  <c r="AN22" i="2"/>
  <c r="AN170" i="2" s="1"/>
  <c r="AM22" i="2"/>
  <c r="AK22" i="2"/>
  <c r="AK170" i="2" s="1"/>
  <c r="AJ22" i="2"/>
  <c r="AJ170" i="2" s="1"/>
  <c r="AI22" i="2"/>
  <c r="AI170" i="2" s="1"/>
  <c r="AH22" i="2"/>
  <c r="AF22" i="2"/>
  <c r="AF170" i="2" s="1"/>
  <c r="AE22" i="2"/>
  <c r="AE170" i="2" s="1"/>
  <c r="AD22" i="2"/>
  <c r="AD170" i="2" s="1"/>
  <c r="AC22" i="2"/>
  <c r="AA22" i="2"/>
  <c r="AA170" i="2" s="1"/>
  <c r="Z22" i="2"/>
  <c r="Z170" i="2" s="1"/>
  <c r="Y22" i="2"/>
  <c r="Y170" i="2" s="1"/>
  <c r="X22" i="2"/>
  <c r="V22" i="2"/>
  <c r="V170" i="2" s="1"/>
  <c r="U22" i="2"/>
  <c r="U170" i="2" s="1"/>
  <c r="T22" i="2"/>
  <c r="T170" i="2" s="1"/>
  <c r="S22" i="2"/>
  <c r="Q22" i="2"/>
  <c r="Q170" i="2" s="1"/>
  <c r="P22" i="2"/>
  <c r="P170" i="2" s="1"/>
  <c r="O22" i="2"/>
  <c r="O170" i="2" s="1"/>
  <c r="N22" i="2"/>
  <c r="L22" i="2"/>
  <c r="L170" i="2" s="1"/>
  <c r="K22" i="2"/>
  <c r="K170" i="2" s="1"/>
  <c r="J22" i="2"/>
  <c r="J170" i="2" s="1"/>
  <c r="I22" i="2"/>
  <c r="G22" i="2"/>
  <c r="G170" i="2" s="1"/>
  <c r="F22" i="2"/>
  <c r="F170" i="2" s="1"/>
  <c r="E22" i="2"/>
  <c r="E170" i="2" s="1"/>
  <c r="D22" i="2"/>
  <c r="CN21" i="2"/>
  <c r="CN169" i="2" s="1"/>
  <c r="CM21" i="2"/>
  <c r="CM169" i="2" s="1"/>
  <c r="CL21" i="2"/>
  <c r="CL169" i="2" s="1"/>
  <c r="CK21" i="2"/>
  <c r="CI21" i="2"/>
  <c r="CI169" i="2" s="1"/>
  <c r="CH21" i="2"/>
  <c r="CH169" i="2" s="1"/>
  <c r="CG21" i="2"/>
  <c r="CG169" i="2" s="1"/>
  <c r="CF21" i="2"/>
  <c r="CD21" i="2"/>
  <c r="CD169" i="2" s="1"/>
  <c r="CC21" i="2"/>
  <c r="CC169" i="2" s="1"/>
  <c r="CB21" i="2"/>
  <c r="CB169" i="2" s="1"/>
  <c r="CA21" i="2"/>
  <c r="BY21" i="2"/>
  <c r="BY169" i="2" s="1"/>
  <c r="BX21" i="2"/>
  <c r="BX169" i="2" s="1"/>
  <c r="BW21" i="2"/>
  <c r="BW169" i="2" s="1"/>
  <c r="BV21" i="2"/>
  <c r="BT21" i="2"/>
  <c r="BT169" i="2" s="1"/>
  <c r="BS21" i="2"/>
  <c r="BS169" i="2" s="1"/>
  <c r="BR21" i="2"/>
  <c r="BR169" i="2" s="1"/>
  <c r="BQ21" i="2"/>
  <c r="BO21" i="2"/>
  <c r="BO169" i="2" s="1"/>
  <c r="BN21" i="2"/>
  <c r="BN169" i="2" s="1"/>
  <c r="BM21" i="2"/>
  <c r="BM169" i="2" s="1"/>
  <c r="BL21" i="2"/>
  <c r="BJ21" i="2"/>
  <c r="BJ169" i="2" s="1"/>
  <c r="BI21" i="2"/>
  <c r="BI169" i="2" s="1"/>
  <c r="BH21" i="2"/>
  <c r="BH169" i="2" s="1"/>
  <c r="BG21" i="2"/>
  <c r="BE21" i="2"/>
  <c r="BE169" i="2" s="1"/>
  <c r="BD21" i="2"/>
  <c r="BD169" i="2" s="1"/>
  <c r="BC21" i="2"/>
  <c r="BC169" i="2" s="1"/>
  <c r="BB21" i="2"/>
  <c r="AZ21" i="2"/>
  <c r="AZ169" i="2" s="1"/>
  <c r="AY21" i="2"/>
  <c r="AY169" i="2" s="1"/>
  <c r="AX21" i="2"/>
  <c r="AX169" i="2" s="1"/>
  <c r="AW21" i="2"/>
  <c r="AU21" i="2"/>
  <c r="AU169" i="2" s="1"/>
  <c r="AT21" i="2"/>
  <c r="AT169" i="2" s="1"/>
  <c r="AS21" i="2"/>
  <c r="AS169" i="2" s="1"/>
  <c r="AR21" i="2"/>
  <c r="AP21" i="2"/>
  <c r="AP169" i="2" s="1"/>
  <c r="AO21" i="2"/>
  <c r="AO169" i="2" s="1"/>
  <c r="AN21" i="2"/>
  <c r="AN169" i="2" s="1"/>
  <c r="AM21" i="2"/>
  <c r="AK21" i="2"/>
  <c r="AK169" i="2" s="1"/>
  <c r="AJ21" i="2"/>
  <c r="AJ169" i="2" s="1"/>
  <c r="AI21" i="2"/>
  <c r="AI169" i="2" s="1"/>
  <c r="AH21" i="2"/>
  <c r="AF21" i="2"/>
  <c r="AF169" i="2" s="1"/>
  <c r="AE21" i="2"/>
  <c r="AE169" i="2" s="1"/>
  <c r="AD21" i="2"/>
  <c r="AD169" i="2" s="1"/>
  <c r="AC21" i="2"/>
  <c r="AA21" i="2"/>
  <c r="AA169" i="2" s="1"/>
  <c r="Z21" i="2"/>
  <c r="Z169" i="2" s="1"/>
  <c r="Y21" i="2"/>
  <c r="Y169" i="2" s="1"/>
  <c r="X21" i="2"/>
  <c r="V21" i="2"/>
  <c r="V169" i="2" s="1"/>
  <c r="U21" i="2"/>
  <c r="U169" i="2" s="1"/>
  <c r="T21" i="2"/>
  <c r="T169" i="2" s="1"/>
  <c r="S21" i="2"/>
  <c r="Q21" i="2"/>
  <c r="Q169" i="2" s="1"/>
  <c r="P21" i="2"/>
  <c r="P169" i="2" s="1"/>
  <c r="O21" i="2"/>
  <c r="O169" i="2" s="1"/>
  <c r="N21" i="2"/>
  <c r="L21" i="2"/>
  <c r="L169" i="2" s="1"/>
  <c r="K21" i="2"/>
  <c r="K169" i="2" s="1"/>
  <c r="J21" i="2"/>
  <c r="J169" i="2" s="1"/>
  <c r="I21" i="2"/>
  <c r="G21" i="2"/>
  <c r="G169" i="2" s="1"/>
  <c r="F21" i="2"/>
  <c r="F169" i="2" s="1"/>
  <c r="E21" i="2"/>
  <c r="E169" i="2" s="1"/>
  <c r="D21" i="2"/>
  <c r="CN20" i="2"/>
  <c r="CN168" i="2" s="1"/>
  <c r="CM20" i="2"/>
  <c r="CM168" i="2" s="1"/>
  <c r="CL20" i="2"/>
  <c r="CL168" i="2" s="1"/>
  <c r="CK20" i="2"/>
  <c r="CK168" i="2" s="1"/>
  <c r="CI20" i="2"/>
  <c r="CI168" i="2" s="1"/>
  <c r="CH20" i="2"/>
  <c r="CH168" i="2" s="1"/>
  <c r="CG20" i="2"/>
  <c r="CG168" i="2" s="1"/>
  <c r="CF20" i="2"/>
  <c r="CF168" i="2" s="1"/>
  <c r="CD20" i="2"/>
  <c r="CD168" i="2" s="1"/>
  <c r="CC20" i="2"/>
  <c r="CC168" i="2" s="1"/>
  <c r="CB20" i="2"/>
  <c r="CB168" i="2" s="1"/>
  <c r="CA20" i="2"/>
  <c r="CA168" i="2" s="1"/>
  <c r="BY20" i="2"/>
  <c r="BY168" i="2" s="1"/>
  <c r="BX20" i="2"/>
  <c r="BX168" i="2" s="1"/>
  <c r="BW20" i="2"/>
  <c r="BW168" i="2" s="1"/>
  <c r="BV20" i="2"/>
  <c r="BV168" i="2" s="1"/>
  <c r="BT20" i="2"/>
  <c r="BT168" i="2" s="1"/>
  <c r="BS20" i="2"/>
  <c r="BS168" i="2" s="1"/>
  <c r="BR20" i="2"/>
  <c r="BR168" i="2" s="1"/>
  <c r="BQ20" i="2"/>
  <c r="BQ168" i="2" s="1"/>
  <c r="BO20" i="2"/>
  <c r="BO168" i="2" s="1"/>
  <c r="BN20" i="2"/>
  <c r="BN168" i="2" s="1"/>
  <c r="BM20" i="2"/>
  <c r="BM168" i="2" s="1"/>
  <c r="BL20" i="2"/>
  <c r="BL168" i="2" s="1"/>
  <c r="BJ20" i="2"/>
  <c r="BJ168" i="2" s="1"/>
  <c r="BI20" i="2"/>
  <c r="BI168" i="2" s="1"/>
  <c r="BH20" i="2"/>
  <c r="BH168" i="2" s="1"/>
  <c r="BG20" i="2"/>
  <c r="BG168" i="2" s="1"/>
  <c r="BE20" i="2"/>
  <c r="BE168" i="2" s="1"/>
  <c r="BD20" i="2"/>
  <c r="BD168" i="2" s="1"/>
  <c r="BC20" i="2"/>
  <c r="BC168" i="2" s="1"/>
  <c r="BB20" i="2"/>
  <c r="BB168" i="2" s="1"/>
  <c r="AZ20" i="2"/>
  <c r="AZ168" i="2" s="1"/>
  <c r="AY20" i="2"/>
  <c r="AY168" i="2" s="1"/>
  <c r="AX20" i="2"/>
  <c r="AX168" i="2" s="1"/>
  <c r="AW20" i="2"/>
  <c r="AW168" i="2" s="1"/>
  <c r="AU20" i="2"/>
  <c r="AU168" i="2" s="1"/>
  <c r="AT20" i="2"/>
  <c r="AT168" i="2" s="1"/>
  <c r="AS20" i="2"/>
  <c r="AS168" i="2" s="1"/>
  <c r="AR20" i="2"/>
  <c r="AR168" i="2" s="1"/>
  <c r="AP20" i="2"/>
  <c r="AP168" i="2" s="1"/>
  <c r="AO20" i="2"/>
  <c r="AO168" i="2" s="1"/>
  <c r="AN20" i="2"/>
  <c r="AN168" i="2" s="1"/>
  <c r="AM20" i="2"/>
  <c r="AM168" i="2" s="1"/>
  <c r="AK20" i="2"/>
  <c r="AK168" i="2" s="1"/>
  <c r="AJ20" i="2"/>
  <c r="AJ168" i="2" s="1"/>
  <c r="AI20" i="2"/>
  <c r="AI168" i="2" s="1"/>
  <c r="AH20" i="2"/>
  <c r="AH168" i="2" s="1"/>
  <c r="AF20" i="2"/>
  <c r="AF168" i="2" s="1"/>
  <c r="AE20" i="2"/>
  <c r="AE168" i="2" s="1"/>
  <c r="AD20" i="2"/>
  <c r="AD168" i="2" s="1"/>
  <c r="AC20" i="2"/>
  <c r="AC168" i="2" s="1"/>
  <c r="AA20" i="2"/>
  <c r="AA168" i="2" s="1"/>
  <c r="Z20" i="2"/>
  <c r="Z168" i="2" s="1"/>
  <c r="Y20" i="2"/>
  <c r="Y168" i="2" s="1"/>
  <c r="X20" i="2"/>
  <c r="X168" i="2" s="1"/>
  <c r="V20" i="2"/>
  <c r="V168" i="2" s="1"/>
  <c r="U20" i="2"/>
  <c r="U168" i="2" s="1"/>
  <c r="T20" i="2"/>
  <c r="T168" i="2" s="1"/>
  <c r="S20" i="2"/>
  <c r="S168" i="2" s="1"/>
  <c r="Q20" i="2"/>
  <c r="Q168" i="2" s="1"/>
  <c r="P20" i="2"/>
  <c r="P168" i="2" s="1"/>
  <c r="O20" i="2"/>
  <c r="O168" i="2" s="1"/>
  <c r="N20" i="2"/>
  <c r="N168" i="2" s="1"/>
  <c r="L20" i="2"/>
  <c r="L168" i="2" s="1"/>
  <c r="K20" i="2"/>
  <c r="K168" i="2" s="1"/>
  <c r="J20" i="2"/>
  <c r="J168" i="2" s="1"/>
  <c r="I20" i="2"/>
  <c r="I168" i="2" s="1"/>
  <c r="G20" i="2"/>
  <c r="G168" i="2" s="1"/>
  <c r="F20" i="2"/>
  <c r="F168" i="2" s="1"/>
  <c r="E20" i="2"/>
  <c r="E168" i="2" s="1"/>
  <c r="D20" i="2"/>
  <c r="D168" i="2" s="1"/>
  <c r="CN19" i="2"/>
  <c r="CN167" i="2" s="1"/>
  <c r="CM19" i="2"/>
  <c r="CM167" i="2" s="1"/>
  <c r="CL19" i="2"/>
  <c r="CL167" i="2" s="1"/>
  <c r="CK19" i="2"/>
  <c r="CI19" i="2"/>
  <c r="CI167" i="2" s="1"/>
  <c r="CH19" i="2"/>
  <c r="CH167" i="2" s="1"/>
  <c r="CG19" i="2"/>
  <c r="CG167" i="2" s="1"/>
  <c r="CF19" i="2"/>
  <c r="CD19" i="2"/>
  <c r="CD167" i="2" s="1"/>
  <c r="CC19" i="2"/>
  <c r="CC167" i="2" s="1"/>
  <c r="CB19" i="2"/>
  <c r="CB167" i="2" s="1"/>
  <c r="CA19" i="2"/>
  <c r="BY19" i="2"/>
  <c r="BY167" i="2" s="1"/>
  <c r="BX19" i="2"/>
  <c r="BX167" i="2" s="1"/>
  <c r="BW19" i="2"/>
  <c r="BW167" i="2" s="1"/>
  <c r="BV19" i="2"/>
  <c r="BT19" i="2"/>
  <c r="BT167" i="2" s="1"/>
  <c r="BS19" i="2"/>
  <c r="BS167" i="2" s="1"/>
  <c r="BR19" i="2"/>
  <c r="BR167" i="2" s="1"/>
  <c r="BQ19" i="2"/>
  <c r="BO19" i="2"/>
  <c r="BO167" i="2" s="1"/>
  <c r="BN19" i="2"/>
  <c r="BN167" i="2" s="1"/>
  <c r="BM19" i="2"/>
  <c r="BM167" i="2" s="1"/>
  <c r="BL19" i="2"/>
  <c r="BJ19" i="2"/>
  <c r="BJ167" i="2" s="1"/>
  <c r="BI19" i="2"/>
  <c r="BI167" i="2" s="1"/>
  <c r="BH19" i="2"/>
  <c r="BH167" i="2" s="1"/>
  <c r="BG19" i="2"/>
  <c r="BE19" i="2"/>
  <c r="BE167" i="2" s="1"/>
  <c r="BD19" i="2"/>
  <c r="BD167" i="2" s="1"/>
  <c r="BC19" i="2"/>
  <c r="BC167" i="2" s="1"/>
  <c r="BB19" i="2"/>
  <c r="AZ19" i="2"/>
  <c r="AZ167" i="2" s="1"/>
  <c r="AY19" i="2"/>
  <c r="AY167" i="2" s="1"/>
  <c r="AX19" i="2"/>
  <c r="AX167" i="2" s="1"/>
  <c r="AW19" i="2"/>
  <c r="AU19" i="2"/>
  <c r="AU167" i="2" s="1"/>
  <c r="AT19" i="2"/>
  <c r="AT167" i="2" s="1"/>
  <c r="AS19" i="2"/>
  <c r="AS167" i="2" s="1"/>
  <c r="AR19" i="2"/>
  <c r="AP19" i="2"/>
  <c r="AP167" i="2" s="1"/>
  <c r="AO19" i="2"/>
  <c r="AO167" i="2" s="1"/>
  <c r="AN19" i="2"/>
  <c r="AN167" i="2" s="1"/>
  <c r="AM19" i="2"/>
  <c r="AK19" i="2"/>
  <c r="AK167" i="2" s="1"/>
  <c r="AJ19" i="2"/>
  <c r="AJ167" i="2" s="1"/>
  <c r="AI19" i="2"/>
  <c r="AI167" i="2" s="1"/>
  <c r="AH19" i="2"/>
  <c r="AF19" i="2"/>
  <c r="AF167" i="2" s="1"/>
  <c r="AE19" i="2"/>
  <c r="AE167" i="2" s="1"/>
  <c r="AD19" i="2"/>
  <c r="AD167" i="2" s="1"/>
  <c r="AC19" i="2"/>
  <c r="AA19" i="2"/>
  <c r="AA167" i="2" s="1"/>
  <c r="Z19" i="2"/>
  <c r="Z167" i="2" s="1"/>
  <c r="Y19" i="2"/>
  <c r="Y167" i="2" s="1"/>
  <c r="X19" i="2"/>
  <c r="V19" i="2"/>
  <c r="V167" i="2" s="1"/>
  <c r="U19" i="2"/>
  <c r="U167" i="2" s="1"/>
  <c r="T19" i="2"/>
  <c r="T167" i="2" s="1"/>
  <c r="S19" i="2"/>
  <c r="Q19" i="2"/>
  <c r="Q167" i="2" s="1"/>
  <c r="P19" i="2"/>
  <c r="P167" i="2" s="1"/>
  <c r="O19" i="2"/>
  <c r="O167" i="2" s="1"/>
  <c r="N19" i="2"/>
  <c r="L19" i="2"/>
  <c r="L167" i="2" s="1"/>
  <c r="K19" i="2"/>
  <c r="K167" i="2" s="1"/>
  <c r="J19" i="2"/>
  <c r="J167" i="2" s="1"/>
  <c r="I19" i="2"/>
  <c r="G19" i="2"/>
  <c r="G167" i="2" s="1"/>
  <c r="F19" i="2"/>
  <c r="F167" i="2" s="1"/>
  <c r="E19" i="2"/>
  <c r="E167" i="2" s="1"/>
  <c r="D19" i="2"/>
  <c r="CN18" i="2"/>
  <c r="CN166" i="2" s="1"/>
  <c r="CM18" i="2"/>
  <c r="CM166" i="2" s="1"/>
  <c r="CL18" i="2"/>
  <c r="CL166" i="2" s="1"/>
  <c r="CK18" i="2"/>
  <c r="CI18" i="2"/>
  <c r="CI166" i="2" s="1"/>
  <c r="CH18" i="2"/>
  <c r="CH166" i="2" s="1"/>
  <c r="CG18" i="2"/>
  <c r="CG166" i="2" s="1"/>
  <c r="CF18" i="2"/>
  <c r="CD18" i="2"/>
  <c r="CD166" i="2" s="1"/>
  <c r="CC18" i="2"/>
  <c r="CC166" i="2" s="1"/>
  <c r="CB18" i="2"/>
  <c r="CB166" i="2" s="1"/>
  <c r="CA18" i="2"/>
  <c r="BY18" i="2"/>
  <c r="BY166" i="2" s="1"/>
  <c r="BX18" i="2"/>
  <c r="BX166" i="2" s="1"/>
  <c r="BW18" i="2"/>
  <c r="BW166" i="2" s="1"/>
  <c r="BV18" i="2"/>
  <c r="BT18" i="2"/>
  <c r="BT166" i="2" s="1"/>
  <c r="BS18" i="2"/>
  <c r="BS166" i="2" s="1"/>
  <c r="BR18" i="2"/>
  <c r="BR166" i="2" s="1"/>
  <c r="BQ18" i="2"/>
  <c r="BO18" i="2"/>
  <c r="BO166" i="2" s="1"/>
  <c r="BN18" i="2"/>
  <c r="BN166" i="2" s="1"/>
  <c r="BM18" i="2"/>
  <c r="BM166" i="2" s="1"/>
  <c r="BL18" i="2"/>
  <c r="BJ18" i="2"/>
  <c r="BJ166" i="2" s="1"/>
  <c r="BI18" i="2"/>
  <c r="BI166" i="2" s="1"/>
  <c r="BH18" i="2"/>
  <c r="BH166" i="2" s="1"/>
  <c r="BG18" i="2"/>
  <c r="BE18" i="2"/>
  <c r="BE166" i="2" s="1"/>
  <c r="BD18" i="2"/>
  <c r="BD166" i="2" s="1"/>
  <c r="BC18" i="2"/>
  <c r="BC166" i="2" s="1"/>
  <c r="BB18" i="2"/>
  <c r="AZ18" i="2"/>
  <c r="AZ166" i="2" s="1"/>
  <c r="AY18" i="2"/>
  <c r="AY166" i="2" s="1"/>
  <c r="AX18" i="2"/>
  <c r="AX166" i="2" s="1"/>
  <c r="AW18" i="2"/>
  <c r="AU18" i="2"/>
  <c r="AU166" i="2" s="1"/>
  <c r="AT18" i="2"/>
  <c r="AT166" i="2" s="1"/>
  <c r="AS18" i="2"/>
  <c r="AS166" i="2" s="1"/>
  <c r="AR18" i="2"/>
  <c r="AP18" i="2"/>
  <c r="AP166" i="2" s="1"/>
  <c r="AO18" i="2"/>
  <c r="AO166" i="2" s="1"/>
  <c r="AN18" i="2"/>
  <c r="AN166" i="2" s="1"/>
  <c r="AM18" i="2"/>
  <c r="AK18" i="2"/>
  <c r="AK166" i="2" s="1"/>
  <c r="AJ18" i="2"/>
  <c r="AJ166" i="2" s="1"/>
  <c r="AI18" i="2"/>
  <c r="AI166" i="2" s="1"/>
  <c r="AH18" i="2"/>
  <c r="AF18" i="2"/>
  <c r="AF166" i="2" s="1"/>
  <c r="AE18" i="2"/>
  <c r="AE166" i="2" s="1"/>
  <c r="AD18" i="2"/>
  <c r="AD166" i="2" s="1"/>
  <c r="AC18" i="2"/>
  <c r="AA18" i="2"/>
  <c r="AA166" i="2" s="1"/>
  <c r="Z18" i="2"/>
  <c r="Z166" i="2" s="1"/>
  <c r="Y18" i="2"/>
  <c r="Y166" i="2" s="1"/>
  <c r="X18" i="2"/>
  <c r="V18" i="2"/>
  <c r="V166" i="2" s="1"/>
  <c r="U18" i="2"/>
  <c r="U166" i="2" s="1"/>
  <c r="T18" i="2"/>
  <c r="T166" i="2" s="1"/>
  <c r="S18" i="2"/>
  <c r="Q18" i="2"/>
  <c r="Q166" i="2" s="1"/>
  <c r="P18" i="2"/>
  <c r="P166" i="2" s="1"/>
  <c r="O18" i="2"/>
  <c r="O166" i="2" s="1"/>
  <c r="N18" i="2"/>
  <c r="L18" i="2"/>
  <c r="L166" i="2" s="1"/>
  <c r="K18" i="2"/>
  <c r="K166" i="2" s="1"/>
  <c r="J18" i="2"/>
  <c r="J166" i="2" s="1"/>
  <c r="I18" i="2"/>
  <c r="G18" i="2"/>
  <c r="G166" i="2" s="1"/>
  <c r="F18" i="2"/>
  <c r="F166" i="2" s="1"/>
  <c r="E18" i="2"/>
  <c r="E166" i="2" s="1"/>
  <c r="D18" i="2"/>
  <c r="CN17" i="2"/>
  <c r="CN165" i="2" s="1"/>
  <c r="CM17" i="2"/>
  <c r="CM165" i="2" s="1"/>
  <c r="CL17" i="2"/>
  <c r="CL165" i="2" s="1"/>
  <c r="CK17" i="2"/>
  <c r="CI17" i="2"/>
  <c r="CI165" i="2" s="1"/>
  <c r="CH17" i="2"/>
  <c r="CH165" i="2" s="1"/>
  <c r="CG17" i="2"/>
  <c r="CG165" i="2" s="1"/>
  <c r="CF17" i="2"/>
  <c r="CD17" i="2"/>
  <c r="CD165" i="2" s="1"/>
  <c r="CC17" i="2"/>
  <c r="CC165" i="2" s="1"/>
  <c r="CB17" i="2"/>
  <c r="CB165" i="2" s="1"/>
  <c r="CA17" i="2"/>
  <c r="BY17" i="2"/>
  <c r="BY165" i="2" s="1"/>
  <c r="BX17" i="2"/>
  <c r="BX165" i="2" s="1"/>
  <c r="BW17" i="2"/>
  <c r="BW165" i="2" s="1"/>
  <c r="BV17" i="2"/>
  <c r="BT17" i="2"/>
  <c r="BT165" i="2" s="1"/>
  <c r="BS17" i="2"/>
  <c r="BS165" i="2" s="1"/>
  <c r="BR17" i="2"/>
  <c r="BR165" i="2" s="1"/>
  <c r="BQ17" i="2"/>
  <c r="BO17" i="2"/>
  <c r="BO165" i="2" s="1"/>
  <c r="BN17" i="2"/>
  <c r="BN165" i="2" s="1"/>
  <c r="BM17" i="2"/>
  <c r="BM165" i="2" s="1"/>
  <c r="BL17" i="2"/>
  <c r="BJ17" i="2"/>
  <c r="BJ165" i="2" s="1"/>
  <c r="BI17" i="2"/>
  <c r="BI165" i="2" s="1"/>
  <c r="BH17" i="2"/>
  <c r="BH165" i="2" s="1"/>
  <c r="BG17" i="2"/>
  <c r="BE17" i="2"/>
  <c r="BE165" i="2" s="1"/>
  <c r="BD17" i="2"/>
  <c r="BD165" i="2" s="1"/>
  <c r="BC17" i="2"/>
  <c r="BC165" i="2" s="1"/>
  <c r="BB17" i="2"/>
  <c r="AZ17" i="2"/>
  <c r="AZ165" i="2" s="1"/>
  <c r="AY17" i="2"/>
  <c r="AY165" i="2" s="1"/>
  <c r="AX17" i="2"/>
  <c r="AX165" i="2" s="1"/>
  <c r="AW17" i="2"/>
  <c r="AU17" i="2"/>
  <c r="AU165" i="2" s="1"/>
  <c r="AT17" i="2"/>
  <c r="AT165" i="2" s="1"/>
  <c r="AS17" i="2"/>
  <c r="AS165" i="2" s="1"/>
  <c r="AR17" i="2"/>
  <c r="AP17" i="2"/>
  <c r="AP165" i="2" s="1"/>
  <c r="AO17" i="2"/>
  <c r="AO165" i="2" s="1"/>
  <c r="AN17" i="2"/>
  <c r="AN165" i="2" s="1"/>
  <c r="AM17" i="2"/>
  <c r="AK17" i="2"/>
  <c r="AK165" i="2" s="1"/>
  <c r="AJ17" i="2"/>
  <c r="AJ165" i="2" s="1"/>
  <c r="AI17" i="2"/>
  <c r="AI165" i="2" s="1"/>
  <c r="AH17" i="2"/>
  <c r="AF17" i="2"/>
  <c r="AF165" i="2" s="1"/>
  <c r="AE17" i="2"/>
  <c r="AE165" i="2" s="1"/>
  <c r="AD17" i="2"/>
  <c r="AD165" i="2" s="1"/>
  <c r="AC17" i="2"/>
  <c r="AA17" i="2"/>
  <c r="AA165" i="2" s="1"/>
  <c r="Z17" i="2"/>
  <c r="Z165" i="2" s="1"/>
  <c r="Y17" i="2"/>
  <c r="Y165" i="2" s="1"/>
  <c r="X17" i="2"/>
  <c r="V17" i="2"/>
  <c r="V165" i="2" s="1"/>
  <c r="U17" i="2"/>
  <c r="U165" i="2" s="1"/>
  <c r="T17" i="2"/>
  <c r="T165" i="2" s="1"/>
  <c r="S17" i="2"/>
  <c r="Q17" i="2"/>
  <c r="Q165" i="2" s="1"/>
  <c r="P17" i="2"/>
  <c r="P165" i="2" s="1"/>
  <c r="O17" i="2"/>
  <c r="O165" i="2" s="1"/>
  <c r="N17" i="2"/>
  <c r="L17" i="2"/>
  <c r="L165" i="2" s="1"/>
  <c r="K17" i="2"/>
  <c r="K165" i="2" s="1"/>
  <c r="J17" i="2"/>
  <c r="J165" i="2" s="1"/>
  <c r="I17" i="2"/>
  <c r="G17" i="2"/>
  <c r="G165" i="2" s="1"/>
  <c r="F17" i="2"/>
  <c r="F165" i="2" s="1"/>
  <c r="E17" i="2"/>
  <c r="E165" i="2" s="1"/>
  <c r="D17" i="2"/>
  <c r="CN16" i="2"/>
  <c r="CN164" i="2" s="1"/>
  <c r="CM16" i="2"/>
  <c r="CM164" i="2" s="1"/>
  <c r="CL16" i="2"/>
  <c r="CL164" i="2" s="1"/>
  <c r="CK16" i="2"/>
  <c r="CI16" i="2"/>
  <c r="CI164" i="2" s="1"/>
  <c r="CH16" i="2"/>
  <c r="CH164" i="2" s="1"/>
  <c r="CG16" i="2"/>
  <c r="CG164" i="2" s="1"/>
  <c r="CF16" i="2"/>
  <c r="CD16" i="2"/>
  <c r="CD164" i="2" s="1"/>
  <c r="CC16" i="2"/>
  <c r="CC164" i="2" s="1"/>
  <c r="CB16" i="2"/>
  <c r="CB164" i="2" s="1"/>
  <c r="CA16" i="2"/>
  <c r="BY16" i="2"/>
  <c r="BY164" i="2" s="1"/>
  <c r="BX16" i="2"/>
  <c r="BX164" i="2" s="1"/>
  <c r="BW16" i="2"/>
  <c r="BW164" i="2" s="1"/>
  <c r="BV16" i="2"/>
  <c r="BT16" i="2"/>
  <c r="BT164" i="2" s="1"/>
  <c r="BS16" i="2"/>
  <c r="BS164" i="2" s="1"/>
  <c r="BR16" i="2"/>
  <c r="BR164" i="2" s="1"/>
  <c r="BQ16" i="2"/>
  <c r="BO16" i="2"/>
  <c r="BO164" i="2" s="1"/>
  <c r="BN16" i="2"/>
  <c r="BN164" i="2" s="1"/>
  <c r="BM16" i="2"/>
  <c r="BM164" i="2" s="1"/>
  <c r="BL16" i="2"/>
  <c r="BJ16" i="2"/>
  <c r="BJ164" i="2" s="1"/>
  <c r="BI16" i="2"/>
  <c r="BI164" i="2" s="1"/>
  <c r="BH16" i="2"/>
  <c r="BH164" i="2" s="1"/>
  <c r="BG16" i="2"/>
  <c r="BE16" i="2"/>
  <c r="BE164" i="2" s="1"/>
  <c r="BD16" i="2"/>
  <c r="BD164" i="2" s="1"/>
  <c r="BC16" i="2"/>
  <c r="BC164" i="2" s="1"/>
  <c r="BB16" i="2"/>
  <c r="AZ16" i="2"/>
  <c r="AZ164" i="2" s="1"/>
  <c r="AY16" i="2"/>
  <c r="AY164" i="2" s="1"/>
  <c r="AX16" i="2"/>
  <c r="AX164" i="2" s="1"/>
  <c r="AW16" i="2"/>
  <c r="AU16" i="2"/>
  <c r="AU164" i="2" s="1"/>
  <c r="AT16" i="2"/>
  <c r="AT164" i="2" s="1"/>
  <c r="AS16" i="2"/>
  <c r="AS164" i="2" s="1"/>
  <c r="AR16" i="2"/>
  <c r="AP16" i="2"/>
  <c r="AP164" i="2" s="1"/>
  <c r="AO16" i="2"/>
  <c r="AO164" i="2" s="1"/>
  <c r="AN16" i="2"/>
  <c r="AN164" i="2" s="1"/>
  <c r="AM16" i="2"/>
  <c r="AK16" i="2"/>
  <c r="AK164" i="2" s="1"/>
  <c r="AJ16" i="2"/>
  <c r="AJ164" i="2" s="1"/>
  <c r="AI16" i="2"/>
  <c r="AI164" i="2" s="1"/>
  <c r="AH16" i="2"/>
  <c r="AF16" i="2"/>
  <c r="AF164" i="2" s="1"/>
  <c r="AE16" i="2"/>
  <c r="AE164" i="2" s="1"/>
  <c r="AD16" i="2"/>
  <c r="AD164" i="2" s="1"/>
  <c r="AC16" i="2"/>
  <c r="AA16" i="2"/>
  <c r="AA164" i="2" s="1"/>
  <c r="Z16" i="2"/>
  <c r="Z164" i="2" s="1"/>
  <c r="Y16" i="2"/>
  <c r="Y164" i="2" s="1"/>
  <c r="X16" i="2"/>
  <c r="V16" i="2"/>
  <c r="V164" i="2" s="1"/>
  <c r="U16" i="2"/>
  <c r="U164" i="2" s="1"/>
  <c r="T16" i="2"/>
  <c r="T164" i="2" s="1"/>
  <c r="S16" i="2"/>
  <c r="Q16" i="2"/>
  <c r="Q164" i="2" s="1"/>
  <c r="P16" i="2"/>
  <c r="P164" i="2" s="1"/>
  <c r="O16" i="2"/>
  <c r="O164" i="2" s="1"/>
  <c r="N16" i="2"/>
  <c r="L16" i="2"/>
  <c r="L164" i="2" s="1"/>
  <c r="K16" i="2"/>
  <c r="K164" i="2" s="1"/>
  <c r="J16" i="2"/>
  <c r="J164" i="2" s="1"/>
  <c r="I16" i="2"/>
  <c r="G16" i="2"/>
  <c r="G164" i="2" s="1"/>
  <c r="F16" i="2"/>
  <c r="F164" i="2" s="1"/>
  <c r="E16" i="2"/>
  <c r="E164" i="2" s="1"/>
  <c r="D16" i="2"/>
  <c r="CN15" i="2"/>
  <c r="CN163" i="2" s="1"/>
  <c r="CM15" i="2"/>
  <c r="CM163" i="2" s="1"/>
  <c r="CL15" i="2"/>
  <c r="CL163" i="2" s="1"/>
  <c r="CK15" i="2"/>
  <c r="CI15" i="2"/>
  <c r="CI163" i="2" s="1"/>
  <c r="CH15" i="2"/>
  <c r="CH163" i="2" s="1"/>
  <c r="CG15" i="2"/>
  <c r="CG163" i="2" s="1"/>
  <c r="CF15" i="2"/>
  <c r="CD15" i="2"/>
  <c r="CD163" i="2" s="1"/>
  <c r="CC15" i="2"/>
  <c r="CC163" i="2" s="1"/>
  <c r="CB15" i="2"/>
  <c r="CB163" i="2" s="1"/>
  <c r="CA15" i="2"/>
  <c r="BY15" i="2"/>
  <c r="BY163" i="2" s="1"/>
  <c r="BX15" i="2"/>
  <c r="BX163" i="2" s="1"/>
  <c r="BW15" i="2"/>
  <c r="BW163" i="2" s="1"/>
  <c r="BV15" i="2"/>
  <c r="BT15" i="2"/>
  <c r="BT163" i="2" s="1"/>
  <c r="BS15" i="2"/>
  <c r="BS163" i="2" s="1"/>
  <c r="BR15" i="2"/>
  <c r="BR163" i="2" s="1"/>
  <c r="BQ15" i="2"/>
  <c r="BO15" i="2"/>
  <c r="BO163" i="2" s="1"/>
  <c r="BN15" i="2"/>
  <c r="BN163" i="2" s="1"/>
  <c r="BM15" i="2"/>
  <c r="BM163" i="2" s="1"/>
  <c r="BL15" i="2"/>
  <c r="BJ15" i="2"/>
  <c r="BJ163" i="2" s="1"/>
  <c r="BI15" i="2"/>
  <c r="BI163" i="2" s="1"/>
  <c r="BH15" i="2"/>
  <c r="BH163" i="2" s="1"/>
  <c r="BG15" i="2"/>
  <c r="BE15" i="2"/>
  <c r="BE163" i="2" s="1"/>
  <c r="BD15" i="2"/>
  <c r="BD163" i="2" s="1"/>
  <c r="BC15" i="2"/>
  <c r="BC163" i="2" s="1"/>
  <c r="BB15" i="2"/>
  <c r="AZ15" i="2"/>
  <c r="AZ163" i="2" s="1"/>
  <c r="AY15" i="2"/>
  <c r="AY163" i="2" s="1"/>
  <c r="AX15" i="2"/>
  <c r="AX163" i="2" s="1"/>
  <c r="AW15" i="2"/>
  <c r="AU15" i="2"/>
  <c r="AU163" i="2" s="1"/>
  <c r="AT15" i="2"/>
  <c r="AT163" i="2" s="1"/>
  <c r="AS15" i="2"/>
  <c r="AS163" i="2" s="1"/>
  <c r="AR15" i="2"/>
  <c r="AP15" i="2"/>
  <c r="AP163" i="2" s="1"/>
  <c r="AO15" i="2"/>
  <c r="AO163" i="2" s="1"/>
  <c r="AN15" i="2"/>
  <c r="AN163" i="2" s="1"/>
  <c r="AM15" i="2"/>
  <c r="AK15" i="2"/>
  <c r="AK163" i="2" s="1"/>
  <c r="AJ15" i="2"/>
  <c r="AJ163" i="2" s="1"/>
  <c r="AI15" i="2"/>
  <c r="AI163" i="2" s="1"/>
  <c r="AH15" i="2"/>
  <c r="AF15" i="2"/>
  <c r="AF163" i="2" s="1"/>
  <c r="AE15" i="2"/>
  <c r="AE163" i="2" s="1"/>
  <c r="AD15" i="2"/>
  <c r="AD163" i="2" s="1"/>
  <c r="AC15" i="2"/>
  <c r="AA15" i="2"/>
  <c r="AA163" i="2" s="1"/>
  <c r="Z15" i="2"/>
  <c r="Z163" i="2" s="1"/>
  <c r="Y15" i="2"/>
  <c r="Y163" i="2" s="1"/>
  <c r="X15" i="2"/>
  <c r="V15" i="2"/>
  <c r="V163" i="2" s="1"/>
  <c r="U15" i="2"/>
  <c r="U163" i="2" s="1"/>
  <c r="T15" i="2"/>
  <c r="T163" i="2" s="1"/>
  <c r="S15" i="2"/>
  <c r="Q15" i="2"/>
  <c r="Q163" i="2" s="1"/>
  <c r="P15" i="2"/>
  <c r="P163" i="2" s="1"/>
  <c r="O15" i="2"/>
  <c r="O163" i="2" s="1"/>
  <c r="N15" i="2"/>
  <c r="L15" i="2"/>
  <c r="L163" i="2" s="1"/>
  <c r="K15" i="2"/>
  <c r="K163" i="2" s="1"/>
  <c r="J15" i="2"/>
  <c r="J163" i="2" s="1"/>
  <c r="I15" i="2"/>
  <c r="G15" i="2"/>
  <c r="G163" i="2" s="1"/>
  <c r="F15" i="2"/>
  <c r="F163" i="2" s="1"/>
  <c r="E15" i="2"/>
  <c r="E163" i="2" s="1"/>
  <c r="D15" i="2"/>
  <c r="CN14" i="2"/>
  <c r="CN162" i="2" s="1"/>
  <c r="CM14" i="2"/>
  <c r="CM162" i="2" s="1"/>
  <c r="CL14" i="2"/>
  <c r="CL162" i="2" s="1"/>
  <c r="CK14" i="2"/>
  <c r="CI14" i="2"/>
  <c r="CI162" i="2" s="1"/>
  <c r="CH14" i="2"/>
  <c r="CH162" i="2" s="1"/>
  <c r="CG14" i="2"/>
  <c r="CG162" i="2" s="1"/>
  <c r="CF14" i="2"/>
  <c r="CD14" i="2"/>
  <c r="CD162" i="2" s="1"/>
  <c r="CC14" i="2"/>
  <c r="CC162" i="2" s="1"/>
  <c r="CB14" i="2"/>
  <c r="CB162" i="2" s="1"/>
  <c r="CA14" i="2"/>
  <c r="BY14" i="2"/>
  <c r="BY162" i="2" s="1"/>
  <c r="BX14" i="2"/>
  <c r="BX162" i="2" s="1"/>
  <c r="BW14" i="2"/>
  <c r="BW162" i="2" s="1"/>
  <c r="BV14" i="2"/>
  <c r="BT14" i="2"/>
  <c r="BT162" i="2" s="1"/>
  <c r="BS14" i="2"/>
  <c r="BS162" i="2" s="1"/>
  <c r="BR14" i="2"/>
  <c r="BR162" i="2" s="1"/>
  <c r="BQ14" i="2"/>
  <c r="BO14" i="2"/>
  <c r="BO162" i="2" s="1"/>
  <c r="BN14" i="2"/>
  <c r="BN162" i="2" s="1"/>
  <c r="BM14" i="2"/>
  <c r="BM162" i="2" s="1"/>
  <c r="BL14" i="2"/>
  <c r="BJ14" i="2"/>
  <c r="BJ162" i="2" s="1"/>
  <c r="BI14" i="2"/>
  <c r="BI162" i="2" s="1"/>
  <c r="BH14" i="2"/>
  <c r="BH162" i="2" s="1"/>
  <c r="BG14" i="2"/>
  <c r="BE14" i="2"/>
  <c r="BE162" i="2" s="1"/>
  <c r="BD14" i="2"/>
  <c r="BD162" i="2" s="1"/>
  <c r="BC14" i="2"/>
  <c r="BC162" i="2" s="1"/>
  <c r="BB14" i="2"/>
  <c r="AZ14" i="2"/>
  <c r="AZ162" i="2" s="1"/>
  <c r="AY14" i="2"/>
  <c r="AY162" i="2" s="1"/>
  <c r="AX14" i="2"/>
  <c r="AX162" i="2" s="1"/>
  <c r="AW14" i="2"/>
  <c r="AU14" i="2"/>
  <c r="AU162" i="2" s="1"/>
  <c r="AT14" i="2"/>
  <c r="AT162" i="2" s="1"/>
  <c r="AS14" i="2"/>
  <c r="AS162" i="2" s="1"/>
  <c r="AR14" i="2"/>
  <c r="AP14" i="2"/>
  <c r="AP162" i="2" s="1"/>
  <c r="AO14" i="2"/>
  <c r="AO162" i="2" s="1"/>
  <c r="AN14" i="2"/>
  <c r="AN162" i="2" s="1"/>
  <c r="AM14" i="2"/>
  <c r="AK14" i="2"/>
  <c r="AK162" i="2" s="1"/>
  <c r="AJ14" i="2"/>
  <c r="AJ162" i="2" s="1"/>
  <c r="AI14" i="2"/>
  <c r="AI162" i="2" s="1"/>
  <c r="AH14" i="2"/>
  <c r="AF14" i="2"/>
  <c r="AF162" i="2" s="1"/>
  <c r="AE14" i="2"/>
  <c r="AE162" i="2" s="1"/>
  <c r="AD14" i="2"/>
  <c r="AD162" i="2" s="1"/>
  <c r="AC14" i="2"/>
  <c r="AA14" i="2"/>
  <c r="AA162" i="2" s="1"/>
  <c r="Z14" i="2"/>
  <c r="Z162" i="2" s="1"/>
  <c r="Y14" i="2"/>
  <c r="Y162" i="2" s="1"/>
  <c r="X14" i="2"/>
  <c r="V14" i="2"/>
  <c r="V162" i="2" s="1"/>
  <c r="U14" i="2"/>
  <c r="U162" i="2" s="1"/>
  <c r="T14" i="2"/>
  <c r="T162" i="2" s="1"/>
  <c r="S14" i="2"/>
  <c r="Q14" i="2"/>
  <c r="Q162" i="2" s="1"/>
  <c r="P14" i="2"/>
  <c r="P162" i="2" s="1"/>
  <c r="O14" i="2"/>
  <c r="O162" i="2" s="1"/>
  <c r="N14" i="2"/>
  <c r="L14" i="2"/>
  <c r="L162" i="2" s="1"/>
  <c r="K14" i="2"/>
  <c r="K162" i="2" s="1"/>
  <c r="J14" i="2"/>
  <c r="J162" i="2" s="1"/>
  <c r="I14" i="2"/>
  <c r="G14" i="2"/>
  <c r="G162" i="2" s="1"/>
  <c r="F14" i="2"/>
  <c r="F162" i="2" s="1"/>
  <c r="E14" i="2"/>
  <c r="E162" i="2" s="1"/>
  <c r="D14" i="2"/>
  <c r="CN13" i="2"/>
  <c r="CN161" i="2" s="1"/>
  <c r="CM13" i="2"/>
  <c r="CM161" i="2" s="1"/>
  <c r="CL13" i="2"/>
  <c r="CL161" i="2" s="1"/>
  <c r="CK13" i="2"/>
  <c r="CI13" i="2"/>
  <c r="CI161" i="2" s="1"/>
  <c r="CH13" i="2"/>
  <c r="CH161" i="2" s="1"/>
  <c r="CG13" i="2"/>
  <c r="CG161" i="2" s="1"/>
  <c r="CF13" i="2"/>
  <c r="CD13" i="2"/>
  <c r="CD161" i="2" s="1"/>
  <c r="CC13" i="2"/>
  <c r="CC161" i="2" s="1"/>
  <c r="CB13" i="2"/>
  <c r="CB161" i="2" s="1"/>
  <c r="CA13" i="2"/>
  <c r="BY13" i="2"/>
  <c r="BY161" i="2" s="1"/>
  <c r="BX13" i="2"/>
  <c r="BX161" i="2" s="1"/>
  <c r="BW13" i="2"/>
  <c r="BW161" i="2" s="1"/>
  <c r="BV13" i="2"/>
  <c r="BT13" i="2"/>
  <c r="BT161" i="2" s="1"/>
  <c r="BS13" i="2"/>
  <c r="BS161" i="2" s="1"/>
  <c r="BR13" i="2"/>
  <c r="BR161" i="2" s="1"/>
  <c r="BQ13" i="2"/>
  <c r="BO13" i="2"/>
  <c r="BO161" i="2" s="1"/>
  <c r="BN13" i="2"/>
  <c r="BN161" i="2" s="1"/>
  <c r="BM13" i="2"/>
  <c r="BM161" i="2" s="1"/>
  <c r="BL13" i="2"/>
  <c r="BJ13" i="2"/>
  <c r="BJ161" i="2" s="1"/>
  <c r="BI13" i="2"/>
  <c r="BI161" i="2" s="1"/>
  <c r="BH13" i="2"/>
  <c r="BH161" i="2" s="1"/>
  <c r="BG13" i="2"/>
  <c r="BE13" i="2"/>
  <c r="BE161" i="2" s="1"/>
  <c r="BD13" i="2"/>
  <c r="BD161" i="2" s="1"/>
  <c r="BC13" i="2"/>
  <c r="BC161" i="2" s="1"/>
  <c r="BB13" i="2"/>
  <c r="AZ13" i="2"/>
  <c r="AZ161" i="2" s="1"/>
  <c r="AY13" i="2"/>
  <c r="AY161" i="2" s="1"/>
  <c r="AX13" i="2"/>
  <c r="AX161" i="2" s="1"/>
  <c r="AW13" i="2"/>
  <c r="AU13" i="2"/>
  <c r="AU161" i="2" s="1"/>
  <c r="AT13" i="2"/>
  <c r="AT161" i="2" s="1"/>
  <c r="AS13" i="2"/>
  <c r="AS161" i="2" s="1"/>
  <c r="AR13" i="2"/>
  <c r="AP13" i="2"/>
  <c r="AP161" i="2" s="1"/>
  <c r="AO13" i="2"/>
  <c r="AO161" i="2" s="1"/>
  <c r="AN13" i="2"/>
  <c r="AN161" i="2" s="1"/>
  <c r="AM13" i="2"/>
  <c r="AK13" i="2"/>
  <c r="AK161" i="2" s="1"/>
  <c r="AJ13" i="2"/>
  <c r="AJ161" i="2" s="1"/>
  <c r="AI13" i="2"/>
  <c r="AI161" i="2" s="1"/>
  <c r="AH13" i="2"/>
  <c r="AF13" i="2"/>
  <c r="AF161" i="2" s="1"/>
  <c r="AE13" i="2"/>
  <c r="AE161" i="2" s="1"/>
  <c r="AD13" i="2"/>
  <c r="AD161" i="2" s="1"/>
  <c r="AC13" i="2"/>
  <c r="AA13" i="2"/>
  <c r="AA161" i="2" s="1"/>
  <c r="Z13" i="2"/>
  <c r="Z161" i="2" s="1"/>
  <c r="Y13" i="2"/>
  <c r="Y161" i="2" s="1"/>
  <c r="X13" i="2"/>
  <c r="V13" i="2"/>
  <c r="V161" i="2" s="1"/>
  <c r="U13" i="2"/>
  <c r="U161" i="2" s="1"/>
  <c r="T13" i="2"/>
  <c r="T161" i="2" s="1"/>
  <c r="S13" i="2"/>
  <c r="Q13" i="2"/>
  <c r="Q161" i="2" s="1"/>
  <c r="P13" i="2"/>
  <c r="P161" i="2" s="1"/>
  <c r="O13" i="2"/>
  <c r="O161" i="2" s="1"/>
  <c r="N13" i="2"/>
  <c r="L13" i="2"/>
  <c r="L161" i="2" s="1"/>
  <c r="K13" i="2"/>
  <c r="K161" i="2" s="1"/>
  <c r="J13" i="2"/>
  <c r="J161" i="2" s="1"/>
  <c r="I13" i="2"/>
  <c r="G13" i="2"/>
  <c r="G161" i="2" s="1"/>
  <c r="F13" i="2"/>
  <c r="F161" i="2" s="1"/>
  <c r="E13" i="2"/>
  <c r="E161" i="2" s="1"/>
  <c r="D13" i="2"/>
  <c r="CN12" i="2"/>
  <c r="CN160" i="2" s="1"/>
  <c r="CM12" i="2"/>
  <c r="CM160" i="2" s="1"/>
  <c r="CL12" i="2"/>
  <c r="CL160" i="2" s="1"/>
  <c r="CK12" i="2"/>
  <c r="CI12" i="2"/>
  <c r="CI160" i="2" s="1"/>
  <c r="CH12" i="2"/>
  <c r="CH160" i="2" s="1"/>
  <c r="CG12" i="2"/>
  <c r="CG160" i="2" s="1"/>
  <c r="CF12" i="2"/>
  <c r="CD12" i="2"/>
  <c r="CD160" i="2" s="1"/>
  <c r="CC12" i="2"/>
  <c r="CC160" i="2" s="1"/>
  <c r="CB12" i="2"/>
  <c r="CB160" i="2" s="1"/>
  <c r="CA12" i="2"/>
  <c r="BY12" i="2"/>
  <c r="BY160" i="2" s="1"/>
  <c r="BX12" i="2"/>
  <c r="BX160" i="2" s="1"/>
  <c r="BW12" i="2"/>
  <c r="BW160" i="2" s="1"/>
  <c r="BV12" i="2"/>
  <c r="BT12" i="2"/>
  <c r="BT160" i="2" s="1"/>
  <c r="BS12" i="2"/>
  <c r="BS160" i="2" s="1"/>
  <c r="BR12" i="2"/>
  <c r="BR160" i="2" s="1"/>
  <c r="BQ12" i="2"/>
  <c r="BO12" i="2"/>
  <c r="BO160" i="2" s="1"/>
  <c r="BN12" i="2"/>
  <c r="BN160" i="2" s="1"/>
  <c r="BM12" i="2"/>
  <c r="BM160" i="2" s="1"/>
  <c r="BL12" i="2"/>
  <c r="BJ12" i="2"/>
  <c r="BJ160" i="2" s="1"/>
  <c r="BI12" i="2"/>
  <c r="BI160" i="2" s="1"/>
  <c r="BH12" i="2"/>
  <c r="BH160" i="2" s="1"/>
  <c r="BG12" i="2"/>
  <c r="BE12" i="2"/>
  <c r="BE160" i="2" s="1"/>
  <c r="BD12" i="2"/>
  <c r="BD160" i="2" s="1"/>
  <c r="BC12" i="2"/>
  <c r="BC160" i="2" s="1"/>
  <c r="BB12" i="2"/>
  <c r="AZ12" i="2"/>
  <c r="AZ160" i="2" s="1"/>
  <c r="AY12" i="2"/>
  <c r="AY160" i="2" s="1"/>
  <c r="AX12" i="2"/>
  <c r="AX160" i="2" s="1"/>
  <c r="AW12" i="2"/>
  <c r="AU12" i="2"/>
  <c r="AU160" i="2" s="1"/>
  <c r="AT12" i="2"/>
  <c r="AT160" i="2" s="1"/>
  <c r="AS12" i="2"/>
  <c r="AS160" i="2" s="1"/>
  <c r="AR12" i="2"/>
  <c r="AP12" i="2"/>
  <c r="AP160" i="2" s="1"/>
  <c r="AO12" i="2"/>
  <c r="AO160" i="2" s="1"/>
  <c r="AN12" i="2"/>
  <c r="AN160" i="2" s="1"/>
  <c r="AM12" i="2"/>
  <c r="AK12" i="2"/>
  <c r="AK160" i="2" s="1"/>
  <c r="AJ12" i="2"/>
  <c r="AJ160" i="2" s="1"/>
  <c r="AI12" i="2"/>
  <c r="AI160" i="2" s="1"/>
  <c r="AH12" i="2"/>
  <c r="AF12" i="2"/>
  <c r="AF160" i="2" s="1"/>
  <c r="AE12" i="2"/>
  <c r="AE160" i="2" s="1"/>
  <c r="AD12" i="2"/>
  <c r="AD160" i="2" s="1"/>
  <c r="AC12" i="2"/>
  <c r="AA12" i="2"/>
  <c r="AA160" i="2" s="1"/>
  <c r="Z12" i="2"/>
  <c r="Z160" i="2" s="1"/>
  <c r="Y12" i="2"/>
  <c r="Y160" i="2" s="1"/>
  <c r="X12" i="2"/>
  <c r="V12" i="2"/>
  <c r="V160" i="2" s="1"/>
  <c r="U12" i="2"/>
  <c r="U160" i="2" s="1"/>
  <c r="T12" i="2"/>
  <c r="T160" i="2" s="1"/>
  <c r="S12" i="2"/>
  <c r="Q12" i="2"/>
  <c r="Q160" i="2" s="1"/>
  <c r="P12" i="2"/>
  <c r="P160" i="2" s="1"/>
  <c r="O12" i="2"/>
  <c r="O160" i="2" s="1"/>
  <c r="N12" i="2"/>
  <c r="L12" i="2"/>
  <c r="L160" i="2" s="1"/>
  <c r="K12" i="2"/>
  <c r="K160" i="2" s="1"/>
  <c r="J12" i="2"/>
  <c r="J160" i="2" s="1"/>
  <c r="I12" i="2"/>
  <c r="G12" i="2"/>
  <c r="G160" i="2" s="1"/>
  <c r="F12" i="2"/>
  <c r="F160" i="2" s="1"/>
  <c r="E12" i="2"/>
  <c r="E160" i="2" s="1"/>
  <c r="D12" i="2"/>
  <c r="CN11" i="2"/>
  <c r="CN159" i="2" s="1"/>
  <c r="CM11" i="2"/>
  <c r="CM159" i="2" s="1"/>
  <c r="CL11" i="2"/>
  <c r="CL159" i="2" s="1"/>
  <c r="CK11" i="2"/>
  <c r="CI11" i="2"/>
  <c r="CI159" i="2" s="1"/>
  <c r="CH11" i="2"/>
  <c r="CH159" i="2" s="1"/>
  <c r="CG11" i="2"/>
  <c r="CG159" i="2" s="1"/>
  <c r="CF11" i="2"/>
  <c r="CD11" i="2"/>
  <c r="CD159" i="2" s="1"/>
  <c r="CC11" i="2"/>
  <c r="CC159" i="2" s="1"/>
  <c r="CB11" i="2"/>
  <c r="CB159" i="2" s="1"/>
  <c r="CA11" i="2"/>
  <c r="BY11" i="2"/>
  <c r="BY159" i="2" s="1"/>
  <c r="BX11" i="2"/>
  <c r="BX159" i="2" s="1"/>
  <c r="BW11" i="2"/>
  <c r="BW159" i="2" s="1"/>
  <c r="BV11" i="2"/>
  <c r="BT11" i="2"/>
  <c r="BT159" i="2" s="1"/>
  <c r="BS11" i="2"/>
  <c r="BS159" i="2" s="1"/>
  <c r="BR11" i="2"/>
  <c r="BR159" i="2" s="1"/>
  <c r="BQ11" i="2"/>
  <c r="BO11" i="2"/>
  <c r="BO159" i="2" s="1"/>
  <c r="BN11" i="2"/>
  <c r="BN159" i="2" s="1"/>
  <c r="BM11" i="2"/>
  <c r="BM159" i="2" s="1"/>
  <c r="BL11" i="2"/>
  <c r="BJ11" i="2"/>
  <c r="BJ159" i="2" s="1"/>
  <c r="BI11" i="2"/>
  <c r="BI159" i="2" s="1"/>
  <c r="BH11" i="2"/>
  <c r="BH159" i="2" s="1"/>
  <c r="BG11" i="2"/>
  <c r="BE11" i="2"/>
  <c r="BE159" i="2" s="1"/>
  <c r="BD11" i="2"/>
  <c r="BD159" i="2" s="1"/>
  <c r="BC11" i="2"/>
  <c r="BC159" i="2" s="1"/>
  <c r="BB11" i="2"/>
  <c r="AZ11" i="2"/>
  <c r="AZ159" i="2" s="1"/>
  <c r="AY11" i="2"/>
  <c r="AX11" i="2"/>
  <c r="AX159" i="2" s="1"/>
  <c r="AW11" i="2"/>
  <c r="AU11" i="2"/>
  <c r="AU159" i="2" s="1"/>
  <c r="AT11" i="2"/>
  <c r="AT159" i="2" s="1"/>
  <c r="AS11" i="2"/>
  <c r="AS159" i="2" s="1"/>
  <c r="AR11" i="2"/>
  <c r="AP11" i="2"/>
  <c r="AP159" i="2" s="1"/>
  <c r="AO11" i="2"/>
  <c r="AO159" i="2" s="1"/>
  <c r="AN11" i="2"/>
  <c r="AN159" i="2" s="1"/>
  <c r="AM11" i="2"/>
  <c r="AK11" i="2"/>
  <c r="AK159" i="2" s="1"/>
  <c r="AJ11" i="2"/>
  <c r="AJ159" i="2" s="1"/>
  <c r="AI11" i="2"/>
  <c r="AI159" i="2" s="1"/>
  <c r="AH11" i="2"/>
  <c r="AF11" i="2"/>
  <c r="AF159" i="2" s="1"/>
  <c r="AE11" i="2"/>
  <c r="AE159" i="2" s="1"/>
  <c r="AD11" i="2"/>
  <c r="AD159" i="2" s="1"/>
  <c r="AC11" i="2"/>
  <c r="AA11" i="2"/>
  <c r="AA159" i="2" s="1"/>
  <c r="Z11" i="2"/>
  <c r="Z159" i="2" s="1"/>
  <c r="Y11" i="2"/>
  <c r="Y159" i="2" s="1"/>
  <c r="X11" i="2"/>
  <c r="V11" i="2"/>
  <c r="V159" i="2" s="1"/>
  <c r="U11" i="2"/>
  <c r="U159" i="2" s="1"/>
  <c r="T11" i="2"/>
  <c r="T159" i="2" s="1"/>
  <c r="S11" i="2"/>
  <c r="Q11" i="2"/>
  <c r="Q159" i="2" s="1"/>
  <c r="P11" i="2"/>
  <c r="P159" i="2" s="1"/>
  <c r="O11" i="2"/>
  <c r="O159" i="2" s="1"/>
  <c r="N11" i="2"/>
  <c r="L11" i="2"/>
  <c r="L159" i="2" s="1"/>
  <c r="K11" i="2"/>
  <c r="K159" i="2" s="1"/>
  <c r="J11" i="2"/>
  <c r="J159" i="2" s="1"/>
  <c r="I11" i="2"/>
  <c r="G11" i="2"/>
  <c r="G159" i="2" s="1"/>
  <c r="F11" i="2"/>
  <c r="F159" i="2" s="1"/>
  <c r="E11" i="2"/>
  <c r="E159" i="2" s="1"/>
  <c r="D11" i="2"/>
  <c r="CN10" i="2"/>
  <c r="CN158" i="2" s="1"/>
  <c r="CM10" i="2"/>
  <c r="CM158" i="2" s="1"/>
  <c r="CL10" i="2"/>
  <c r="CL158" i="2" s="1"/>
  <c r="CK10" i="2"/>
  <c r="CK158" i="2" s="1"/>
  <c r="CI10" i="2"/>
  <c r="CI158" i="2" s="1"/>
  <c r="CH10" i="2"/>
  <c r="CH158" i="2" s="1"/>
  <c r="CG10" i="2"/>
  <c r="CG158" i="2" s="1"/>
  <c r="CF10" i="2"/>
  <c r="CF158" i="2" s="1"/>
  <c r="CD10" i="2"/>
  <c r="CD158" i="2" s="1"/>
  <c r="CC10" i="2"/>
  <c r="CC158" i="2" s="1"/>
  <c r="CB10" i="2"/>
  <c r="CB158" i="2" s="1"/>
  <c r="CA10" i="2"/>
  <c r="CA158" i="2" s="1"/>
  <c r="BY10" i="2"/>
  <c r="BY158" i="2" s="1"/>
  <c r="BX10" i="2"/>
  <c r="BX158" i="2" s="1"/>
  <c r="BW10" i="2"/>
  <c r="BW158" i="2" s="1"/>
  <c r="BV10" i="2"/>
  <c r="BV158" i="2" s="1"/>
  <c r="BT10" i="2"/>
  <c r="BT158" i="2" s="1"/>
  <c r="BS10" i="2"/>
  <c r="BS158" i="2" s="1"/>
  <c r="BR10" i="2"/>
  <c r="BR158" i="2" s="1"/>
  <c r="BQ10" i="2"/>
  <c r="BQ158" i="2" s="1"/>
  <c r="BO10" i="2"/>
  <c r="BO158" i="2" s="1"/>
  <c r="BN10" i="2"/>
  <c r="BN158" i="2" s="1"/>
  <c r="BM10" i="2"/>
  <c r="BM158" i="2" s="1"/>
  <c r="BL10" i="2"/>
  <c r="BL158" i="2" s="1"/>
  <c r="BJ10" i="2"/>
  <c r="BJ158" i="2" s="1"/>
  <c r="BI10" i="2"/>
  <c r="BI158" i="2" s="1"/>
  <c r="BH10" i="2"/>
  <c r="BH158" i="2" s="1"/>
  <c r="BG10" i="2"/>
  <c r="BG158" i="2" s="1"/>
  <c r="BE10" i="2"/>
  <c r="BE158" i="2" s="1"/>
  <c r="BD10" i="2"/>
  <c r="BD158" i="2" s="1"/>
  <c r="BC10" i="2"/>
  <c r="BC158" i="2" s="1"/>
  <c r="BB10" i="2"/>
  <c r="BB158" i="2" s="1"/>
  <c r="AZ10" i="2"/>
  <c r="AZ158" i="2" s="1"/>
  <c r="AX10" i="2"/>
  <c r="AX158" i="2" s="1"/>
  <c r="AW10" i="2"/>
  <c r="AW158" i="2" s="1"/>
  <c r="AU10" i="2"/>
  <c r="AU158" i="2" s="1"/>
  <c r="AT10" i="2"/>
  <c r="AT158" i="2" s="1"/>
  <c r="AS10" i="2"/>
  <c r="AS158" i="2" s="1"/>
  <c r="AR10" i="2"/>
  <c r="AR158" i="2" s="1"/>
  <c r="AP10" i="2"/>
  <c r="AP158" i="2" s="1"/>
  <c r="AO10" i="2"/>
  <c r="AO158" i="2" s="1"/>
  <c r="AN10" i="2"/>
  <c r="AN158" i="2" s="1"/>
  <c r="AM10" i="2"/>
  <c r="AM158" i="2" s="1"/>
  <c r="AK10" i="2"/>
  <c r="AK158" i="2" s="1"/>
  <c r="AJ10" i="2"/>
  <c r="AJ158" i="2" s="1"/>
  <c r="AI10" i="2"/>
  <c r="AI158" i="2" s="1"/>
  <c r="AH10" i="2"/>
  <c r="AH158" i="2" s="1"/>
  <c r="AF10" i="2"/>
  <c r="AF158" i="2" s="1"/>
  <c r="AE10" i="2"/>
  <c r="AE158" i="2" s="1"/>
  <c r="AD10" i="2"/>
  <c r="AD158" i="2" s="1"/>
  <c r="AC10" i="2"/>
  <c r="AC158" i="2" s="1"/>
  <c r="AA10" i="2"/>
  <c r="AA158" i="2" s="1"/>
  <c r="Z10" i="2"/>
  <c r="Z158" i="2" s="1"/>
  <c r="Y10" i="2"/>
  <c r="Y158" i="2" s="1"/>
  <c r="X10" i="2"/>
  <c r="X158" i="2" s="1"/>
  <c r="V10" i="2"/>
  <c r="V158" i="2" s="1"/>
  <c r="U10" i="2"/>
  <c r="U158" i="2" s="1"/>
  <c r="T10" i="2"/>
  <c r="T158" i="2" s="1"/>
  <c r="S10" i="2"/>
  <c r="S158" i="2" s="1"/>
  <c r="Q10" i="2"/>
  <c r="Q158" i="2" s="1"/>
  <c r="P10" i="2"/>
  <c r="P158" i="2" s="1"/>
  <c r="O10" i="2"/>
  <c r="O158" i="2" s="1"/>
  <c r="N10" i="2"/>
  <c r="N158" i="2" s="1"/>
  <c r="L10" i="2"/>
  <c r="L158" i="2" s="1"/>
  <c r="K10" i="2"/>
  <c r="K158" i="2" s="1"/>
  <c r="J10" i="2"/>
  <c r="J158" i="2" s="1"/>
  <c r="I10" i="2"/>
  <c r="I158" i="2" s="1"/>
  <c r="G10" i="2"/>
  <c r="G158" i="2" s="1"/>
  <c r="F10" i="2"/>
  <c r="F158" i="2" s="1"/>
  <c r="E10" i="2"/>
  <c r="E158" i="2" s="1"/>
  <c r="D10" i="2"/>
  <c r="D158" i="2" s="1"/>
  <c r="CN9" i="2"/>
  <c r="CM9" i="2"/>
  <c r="CL9" i="2"/>
  <c r="CK9" i="2"/>
  <c r="CI9" i="2"/>
  <c r="CH9" i="2"/>
  <c r="CG9" i="2"/>
  <c r="CF9" i="2"/>
  <c r="CD9" i="2"/>
  <c r="CC9" i="2"/>
  <c r="CB9" i="2"/>
  <c r="CA9" i="2"/>
  <c r="BY9" i="2"/>
  <c r="BX9" i="2"/>
  <c r="BW9" i="2"/>
  <c r="BV9" i="2"/>
  <c r="BT9" i="2"/>
  <c r="BS9" i="2"/>
  <c r="BR9" i="2"/>
  <c r="BQ9" i="2"/>
  <c r="BO9" i="2"/>
  <c r="BN9" i="2"/>
  <c r="BM9" i="2"/>
  <c r="BL9" i="2"/>
  <c r="BJ9" i="2"/>
  <c r="BI9" i="2"/>
  <c r="BH9" i="2"/>
  <c r="BG9" i="2"/>
  <c r="BE9" i="2"/>
  <c r="BD9" i="2"/>
  <c r="BC9" i="2"/>
  <c r="BB9" i="2"/>
  <c r="AZ9" i="2"/>
  <c r="AX9" i="2"/>
  <c r="AW9" i="2"/>
  <c r="AU9" i="2"/>
  <c r="AT9" i="2"/>
  <c r="AS9" i="2"/>
  <c r="AR9" i="2"/>
  <c r="AP9" i="2"/>
  <c r="AO9" i="2"/>
  <c r="AN9" i="2"/>
  <c r="AM9" i="2"/>
  <c r="AK9" i="2"/>
  <c r="AJ9" i="2"/>
  <c r="AI9" i="2"/>
  <c r="AH9" i="2"/>
  <c r="AF9" i="2"/>
  <c r="AE9" i="2"/>
  <c r="AD9" i="2"/>
  <c r="AC9" i="2"/>
  <c r="AA9" i="2"/>
  <c r="Z9" i="2"/>
  <c r="Y9" i="2"/>
  <c r="X9" i="2"/>
  <c r="V9" i="2"/>
  <c r="U9" i="2"/>
  <c r="T9" i="2"/>
  <c r="S9" i="2"/>
  <c r="Q9" i="2"/>
  <c r="P9" i="2"/>
  <c r="O9" i="2"/>
  <c r="N9" i="2"/>
  <c r="L9" i="2"/>
  <c r="K9" i="2"/>
  <c r="J9" i="2"/>
  <c r="I9" i="2"/>
  <c r="G9" i="2"/>
  <c r="F9" i="2"/>
  <c r="E9" i="2"/>
  <c r="D9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BK7" i="2" s="1"/>
  <c r="BL7" i="2" s="1"/>
  <c r="BM7" i="2" s="1"/>
  <c r="BN7" i="2" s="1"/>
  <c r="BO7" i="2" s="1"/>
  <c r="BP7" i="2" s="1"/>
  <c r="BQ7" i="2" s="1"/>
  <c r="BR7" i="2" s="1"/>
  <c r="BS7" i="2" s="1"/>
  <c r="BT7" i="2" s="1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CI7" i="2" s="1"/>
  <c r="CJ7" i="2" s="1"/>
  <c r="CK7" i="2" s="1"/>
  <c r="CL7" i="2" s="1"/>
  <c r="CM7" i="2" s="1"/>
  <c r="CN7" i="2" s="1"/>
  <c r="CO7" i="2" s="1"/>
  <c r="I4" i="2"/>
  <c r="N4" i="2" s="1"/>
  <c r="S4" i="2" s="1"/>
  <c r="X4" i="2" s="1"/>
  <c r="AC4" i="2" s="1"/>
  <c r="AH4" i="2" s="1"/>
  <c r="AM4" i="2" s="1"/>
  <c r="AR4" i="2" s="1"/>
  <c r="AW4" i="2" s="1"/>
  <c r="BB4" i="2" s="1"/>
  <c r="BG4" i="2" s="1"/>
  <c r="BL4" i="2" s="1"/>
  <c r="BQ4" i="2" s="1"/>
  <c r="BV4" i="2" s="1"/>
  <c r="CA4" i="2" s="1"/>
  <c r="CF4" i="2" s="1"/>
  <c r="CK4" i="2" s="1"/>
  <c r="CG2" i="2"/>
  <c r="CH2" i="2" s="1"/>
  <c r="E785" i="1"/>
  <c r="F785" i="1" s="1"/>
  <c r="G785" i="1" s="1"/>
  <c r="H785" i="1" s="1"/>
  <c r="I785" i="1" s="1"/>
  <c r="J785" i="1" s="1"/>
  <c r="K785" i="1" s="1"/>
  <c r="L785" i="1" s="1"/>
  <c r="M785" i="1" s="1"/>
  <c r="N785" i="1" s="1"/>
  <c r="O785" i="1" s="1"/>
  <c r="P785" i="1" s="1"/>
  <c r="Q785" i="1" s="1"/>
  <c r="R785" i="1" s="1"/>
  <c r="S785" i="1" s="1"/>
  <c r="T785" i="1" s="1"/>
  <c r="U785" i="1" s="1"/>
  <c r="V785" i="1" s="1"/>
  <c r="W785" i="1" s="1"/>
  <c r="X785" i="1" s="1"/>
  <c r="Y785" i="1" s="1"/>
  <c r="Z785" i="1" s="1"/>
  <c r="AA785" i="1" s="1"/>
  <c r="AB785" i="1" s="1"/>
  <c r="AC785" i="1" s="1"/>
  <c r="AD785" i="1" s="1"/>
  <c r="AE785" i="1" s="1"/>
  <c r="AF785" i="1" s="1"/>
  <c r="AG785" i="1" s="1"/>
  <c r="AH785" i="1" s="1"/>
  <c r="AI785" i="1" s="1"/>
  <c r="AJ785" i="1" s="1"/>
  <c r="AK785" i="1" s="1"/>
  <c r="AL785" i="1" s="1"/>
  <c r="AM785" i="1" s="1"/>
  <c r="AN785" i="1" s="1"/>
  <c r="AO785" i="1" s="1"/>
  <c r="AP785" i="1" s="1"/>
  <c r="AQ785" i="1" s="1"/>
  <c r="AR785" i="1" s="1"/>
  <c r="AS785" i="1" s="1"/>
  <c r="AT785" i="1" s="1"/>
  <c r="AU785" i="1" s="1"/>
  <c r="AV785" i="1" s="1"/>
  <c r="AW785" i="1" s="1"/>
  <c r="AX785" i="1" s="1"/>
  <c r="AY785" i="1" s="1"/>
  <c r="AZ785" i="1" s="1"/>
  <c r="BA785" i="1" s="1"/>
  <c r="BB785" i="1" s="1"/>
  <c r="BC785" i="1" s="1"/>
  <c r="BD785" i="1" s="1"/>
  <c r="BE785" i="1" s="1"/>
  <c r="BF785" i="1" s="1"/>
  <c r="BG785" i="1" s="1"/>
  <c r="BH785" i="1" s="1"/>
  <c r="BI785" i="1" s="1"/>
  <c r="BJ785" i="1" s="1"/>
  <c r="BK785" i="1" s="1"/>
  <c r="BL785" i="1" s="1"/>
  <c r="BM785" i="1" s="1"/>
  <c r="BN785" i="1" s="1"/>
  <c r="BO785" i="1" s="1"/>
  <c r="BP785" i="1" s="1"/>
  <c r="BQ785" i="1" s="1"/>
  <c r="BR785" i="1" s="1"/>
  <c r="BS785" i="1" s="1"/>
  <c r="BT785" i="1" s="1"/>
  <c r="BU785" i="1" s="1"/>
  <c r="BV785" i="1" s="1"/>
  <c r="BW785" i="1" s="1"/>
  <c r="BX785" i="1" s="1"/>
  <c r="BY785" i="1" s="1"/>
  <c r="BZ785" i="1" s="1"/>
  <c r="CA785" i="1" s="1"/>
  <c r="CB785" i="1" s="1"/>
  <c r="CC785" i="1" s="1"/>
  <c r="CD785" i="1" s="1"/>
  <c r="CE785" i="1" s="1"/>
  <c r="CF785" i="1" s="1"/>
  <c r="CG785" i="1" s="1"/>
  <c r="CH785" i="1" s="1"/>
  <c r="CI785" i="1" s="1"/>
  <c r="CJ785" i="1" s="1"/>
  <c r="CK785" i="1" s="1"/>
  <c r="CL785" i="1" s="1"/>
  <c r="CM785" i="1" s="1"/>
  <c r="CN785" i="1" s="1"/>
  <c r="CO785" i="1" s="1"/>
  <c r="N782" i="1"/>
  <c r="S782" i="1" s="1"/>
  <c r="X782" i="1" s="1"/>
  <c r="AC782" i="1" s="1"/>
  <c r="AH782" i="1" s="1"/>
  <c r="AM782" i="1" s="1"/>
  <c r="AR782" i="1" s="1"/>
  <c r="AW782" i="1" s="1"/>
  <c r="BB782" i="1" s="1"/>
  <c r="BG782" i="1" s="1"/>
  <c r="BL782" i="1" s="1"/>
  <c r="BQ782" i="1" s="1"/>
  <c r="BV782" i="1" s="1"/>
  <c r="CA782" i="1" s="1"/>
  <c r="CF782" i="1" s="1"/>
  <c r="CK782" i="1" s="1"/>
  <c r="I782" i="1"/>
  <c r="E771" i="1"/>
  <c r="F771" i="1" s="1"/>
  <c r="G771" i="1" s="1"/>
  <c r="H771" i="1" s="1"/>
  <c r="I771" i="1" s="1"/>
  <c r="J771" i="1" s="1"/>
  <c r="K771" i="1" s="1"/>
  <c r="L771" i="1" s="1"/>
  <c r="M771" i="1" s="1"/>
  <c r="N771" i="1" s="1"/>
  <c r="O771" i="1" s="1"/>
  <c r="P771" i="1" s="1"/>
  <c r="Q771" i="1" s="1"/>
  <c r="R771" i="1" s="1"/>
  <c r="S771" i="1" s="1"/>
  <c r="T771" i="1" s="1"/>
  <c r="U771" i="1" s="1"/>
  <c r="V771" i="1" s="1"/>
  <c r="W771" i="1" s="1"/>
  <c r="X771" i="1" s="1"/>
  <c r="Y771" i="1" s="1"/>
  <c r="Z771" i="1" s="1"/>
  <c r="AA771" i="1" s="1"/>
  <c r="AB771" i="1" s="1"/>
  <c r="AC771" i="1" s="1"/>
  <c r="AD771" i="1" s="1"/>
  <c r="AE771" i="1" s="1"/>
  <c r="AF771" i="1" s="1"/>
  <c r="AG771" i="1" s="1"/>
  <c r="AH771" i="1" s="1"/>
  <c r="AI771" i="1" s="1"/>
  <c r="AJ771" i="1" s="1"/>
  <c r="AK771" i="1" s="1"/>
  <c r="AL771" i="1" s="1"/>
  <c r="AM771" i="1" s="1"/>
  <c r="AN771" i="1" s="1"/>
  <c r="AO771" i="1" s="1"/>
  <c r="AP771" i="1" s="1"/>
  <c r="AQ771" i="1" s="1"/>
  <c r="AR771" i="1" s="1"/>
  <c r="AS771" i="1" s="1"/>
  <c r="AT771" i="1" s="1"/>
  <c r="AU771" i="1" s="1"/>
  <c r="AV771" i="1" s="1"/>
  <c r="AW771" i="1" s="1"/>
  <c r="AX771" i="1" s="1"/>
  <c r="AY771" i="1" s="1"/>
  <c r="AZ771" i="1" s="1"/>
  <c r="BA771" i="1" s="1"/>
  <c r="BB771" i="1" s="1"/>
  <c r="BC771" i="1" s="1"/>
  <c r="BD771" i="1" s="1"/>
  <c r="BE771" i="1" s="1"/>
  <c r="BF771" i="1" s="1"/>
  <c r="BG771" i="1" s="1"/>
  <c r="BH771" i="1" s="1"/>
  <c r="BI771" i="1" s="1"/>
  <c r="BJ771" i="1" s="1"/>
  <c r="BK771" i="1" s="1"/>
  <c r="BL771" i="1" s="1"/>
  <c r="BM771" i="1" s="1"/>
  <c r="BN771" i="1" s="1"/>
  <c r="BO771" i="1" s="1"/>
  <c r="BP771" i="1" s="1"/>
  <c r="BQ771" i="1" s="1"/>
  <c r="BR771" i="1" s="1"/>
  <c r="BS771" i="1" s="1"/>
  <c r="BT771" i="1" s="1"/>
  <c r="BU771" i="1" s="1"/>
  <c r="BV771" i="1" s="1"/>
  <c r="BW771" i="1" s="1"/>
  <c r="BX771" i="1" s="1"/>
  <c r="BY771" i="1" s="1"/>
  <c r="BZ771" i="1" s="1"/>
  <c r="CA771" i="1" s="1"/>
  <c r="CB771" i="1" s="1"/>
  <c r="CC771" i="1" s="1"/>
  <c r="CD771" i="1" s="1"/>
  <c r="CE771" i="1" s="1"/>
  <c r="CF771" i="1" s="1"/>
  <c r="CG771" i="1" s="1"/>
  <c r="CH771" i="1" s="1"/>
  <c r="CI771" i="1" s="1"/>
  <c r="CJ771" i="1" s="1"/>
  <c r="CK771" i="1" s="1"/>
  <c r="CL771" i="1" s="1"/>
  <c r="CM771" i="1" s="1"/>
  <c r="CN771" i="1" s="1"/>
  <c r="CO771" i="1" s="1"/>
  <c r="I768" i="1"/>
  <c r="N768" i="1" s="1"/>
  <c r="S768" i="1" s="1"/>
  <c r="X768" i="1" s="1"/>
  <c r="AC768" i="1" s="1"/>
  <c r="AH768" i="1" s="1"/>
  <c r="AM768" i="1" s="1"/>
  <c r="AR768" i="1" s="1"/>
  <c r="AW768" i="1" s="1"/>
  <c r="BB768" i="1" s="1"/>
  <c r="BG768" i="1" s="1"/>
  <c r="BL768" i="1" s="1"/>
  <c r="BQ768" i="1" s="1"/>
  <c r="BV768" i="1" s="1"/>
  <c r="CA768" i="1" s="1"/>
  <c r="CF768" i="1" s="1"/>
  <c r="CK768" i="1" s="1"/>
  <c r="E757" i="1"/>
  <c r="F757" i="1" s="1"/>
  <c r="G757" i="1" s="1"/>
  <c r="H757" i="1" s="1"/>
  <c r="I757" i="1" s="1"/>
  <c r="J757" i="1" s="1"/>
  <c r="K757" i="1" s="1"/>
  <c r="L757" i="1" s="1"/>
  <c r="M757" i="1" s="1"/>
  <c r="N757" i="1" s="1"/>
  <c r="O757" i="1" s="1"/>
  <c r="P757" i="1" s="1"/>
  <c r="Q757" i="1" s="1"/>
  <c r="R757" i="1" s="1"/>
  <c r="S757" i="1" s="1"/>
  <c r="T757" i="1" s="1"/>
  <c r="U757" i="1" s="1"/>
  <c r="V757" i="1" s="1"/>
  <c r="W757" i="1" s="1"/>
  <c r="X757" i="1" s="1"/>
  <c r="Y757" i="1" s="1"/>
  <c r="Z757" i="1" s="1"/>
  <c r="AA757" i="1" s="1"/>
  <c r="AB757" i="1" s="1"/>
  <c r="AC757" i="1" s="1"/>
  <c r="AD757" i="1" s="1"/>
  <c r="AE757" i="1" s="1"/>
  <c r="AF757" i="1" s="1"/>
  <c r="AG757" i="1" s="1"/>
  <c r="AH757" i="1" s="1"/>
  <c r="AI757" i="1" s="1"/>
  <c r="AJ757" i="1" s="1"/>
  <c r="AK757" i="1" s="1"/>
  <c r="AL757" i="1" s="1"/>
  <c r="AM757" i="1" s="1"/>
  <c r="AN757" i="1" s="1"/>
  <c r="AO757" i="1" s="1"/>
  <c r="AP757" i="1" s="1"/>
  <c r="AQ757" i="1" s="1"/>
  <c r="AR757" i="1" s="1"/>
  <c r="AS757" i="1" s="1"/>
  <c r="AT757" i="1" s="1"/>
  <c r="AU757" i="1" s="1"/>
  <c r="AV757" i="1" s="1"/>
  <c r="AW757" i="1" s="1"/>
  <c r="AX757" i="1" s="1"/>
  <c r="AY757" i="1" s="1"/>
  <c r="AZ757" i="1" s="1"/>
  <c r="BA757" i="1" s="1"/>
  <c r="BB757" i="1" s="1"/>
  <c r="BC757" i="1" s="1"/>
  <c r="BD757" i="1" s="1"/>
  <c r="BE757" i="1" s="1"/>
  <c r="BF757" i="1" s="1"/>
  <c r="BG757" i="1" s="1"/>
  <c r="BH757" i="1" s="1"/>
  <c r="BI757" i="1" s="1"/>
  <c r="BJ757" i="1" s="1"/>
  <c r="BK757" i="1" s="1"/>
  <c r="BL757" i="1" s="1"/>
  <c r="BM757" i="1" s="1"/>
  <c r="BN757" i="1" s="1"/>
  <c r="BO757" i="1" s="1"/>
  <c r="BP757" i="1" s="1"/>
  <c r="BQ757" i="1" s="1"/>
  <c r="BR757" i="1" s="1"/>
  <c r="BS757" i="1" s="1"/>
  <c r="BT757" i="1" s="1"/>
  <c r="BU757" i="1" s="1"/>
  <c r="BV757" i="1" s="1"/>
  <c r="BW757" i="1" s="1"/>
  <c r="BX757" i="1" s="1"/>
  <c r="BY757" i="1" s="1"/>
  <c r="BZ757" i="1" s="1"/>
  <c r="CA757" i="1" s="1"/>
  <c r="CB757" i="1" s="1"/>
  <c r="CC757" i="1" s="1"/>
  <c r="CD757" i="1" s="1"/>
  <c r="CE757" i="1" s="1"/>
  <c r="CF757" i="1" s="1"/>
  <c r="CG757" i="1" s="1"/>
  <c r="CH757" i="1" s="1"/>
  <c r="CI757" i="1" s="1"/>
  <c r="CJ757" i="1" s="1"/>
  <c r="CK757" i="1" s="1"/>
  <c r="CL757" i="1" s="1"/>
  <c r="CM757" i="1" s="1"/>
  <c r="CN757" i="1" s="1"/>
  <c r="CO757" i="1" s="1"/>
  <c r="I754" i="1"/>
  <c r="N754" i="1" s="1"/>
  <c r="S754" i="1" s="1"/>
  <c r="X754" i="1" s="1"/>
  <c r="AC754" i="1" s="1"/>
  <c r="AH754" i="1" s="1"/>
  <c r="AM754" i="1" s="1"/>
  <c r="AR754" i="1" s="1"/>
  <c r="AW754" i="1" s="1"/>
  <c r="BB754" i="1" s="1"/>
  <c r="BG754" i="1" s="1"/>
  <c r="BL754" i="1" s="1"/>
  <c r="BQ754" i="1" s="1"/>
  <c r="BV754" i="1" s="1"/>
  <c r="CA754" i="1" s="1"/>
  <c r="CF754" i="1" s="1"/>
  <c r="CK754" i="1" s="1"/>
  <c r="CO746" i="1"/>
  <c r="CN746" i="1"/>
  <c r="CM746" i="1"/>
  <c r="E743" i="1"/>
  <c r="F743" i="1" s="1"/>
  <c r="G743" i="1" s="1"/>
  <c r="H743" i="1" s="1"/>
  <c r="I743" i="1" s="1"/>
  <c r="J743" i="1" s="1"/>
  <c r="K743" i="1" s="1"/>
  <c r="L743" i="1" s="1"/>
  <c r="M743" i="1" s="1"/>
  <c r="N743" i="1" s="1"/>
  <c r="O743" i="1" s="1"/>
  <c r="P743" i="1" s="1"/>
  <c r="Q743" i="1" s="1"/>
  <c r="R743" i="1" s="1"/>
  <c r="S743" i="1" s="1"/>
  <c r="T743" i="1" s="1"/>
  <c r="U743" i="1" s="1"/>
  <c r="V743" i="1" s="1"/>
  <c r="W743" i="1" s="1"/>
  <c r="X743" i="1" s="1"/>
  <c r="Y743" i="1" s="1"/>
  <c r="Z743" i="1" s="1"/>
  <c r="AA743" i="1" s="1"/>
  <c r="AB743" i="1" s="1"/>
  <c r="AC743" i="1" s="1"/>
  <c r="AD743" i="1" s="1"/>
  <c r="AE743" i="1" s="1"/>
  <c r="AF743" i="1" s="1"/>
  <c r="AG743" i="1" s="1"/>
  <c r="AH743" i="1" s="1"/>
  <c r="AI743" i="1" s="1"/>
  <c r="AJ743" i="1" s="1"/>
  <c r="AK743" i="1" s="1"/>
  <c r="AL743" i="1" s="1"/>
  <c r="AM743" i="1" s="1"/>
  <c r="AN743" i="1" s="1"/>
  <c r="AO743" i="1" s="1"/>
  <c r="AP743" i="1" s="1"/>
  <c r="AQ743" i="1" s="1"/>
  <c r="AR743" i="1" s="1"/>
  <c r="AS743" i="1" s="1"/>
  <c r="AT743" i="1" s="1"/>
  <c r="AU743" i="1" s="1"/>
  <c r="AV743" i="1" s="1"/>
  <c r="AW743" i="1" s="1"/>
  <c r="AX743" i="1" s="1"/>
  <c r="AY743" i="1" s="1"/>
  <c r="AZ743" i="1" s="1"/>
  <c r="BA743" i="1" s="1"/>
  <c r="BB743" i="1" s="1"/>
  <c r="BC743" i="1" s="1"/>
  <c r="BD743" i="1" s="1"/>
  <c r="BE743" i="1" s="1"/>
  <c r="BF743" i="1" s="1"/>
  <c r="BG743" i="1" s="1"/>
  <c r="BH743" i="1" s="1"/>
  <c r="BI743" i="1" s="1"/>
  <c r="BJ743" i="1" s="1"/>
  <c r="BK743" i="1" s="1"/>
  <c r="BL743" i="1" s="1"/>
  <c r="BM743" i="1" s="1"/>
  <c r="BN743" i="1" s="1"/>
  <c r="BO743" i="1" s="1"/>
  <c r="BP743" i="1" s="1"/>
  <c r="BQ743" i="1" s="1"/>
  <c r="BR743" i="1" s="1"/>
  <c r="BS743" i="1" s="1"/>
  <c r="BT743" i="1" s="1"/>
  <c r="BU743" i="1" s="1"/>
  <c r="BV743" i="1" s="1"/>
  <c r="BW743" i="1" s="1"/>
  <c r="BX743" i="1" s="1"/>
  <c r="BY743" i="1" s="1"/>
  <c r="BZ743" i="1" s="1"/>
  <c r="CA743" i="1" s="1"/>
  <c r="CB743" i="1" s="1"/>
  <c r="CC743" i="1" s="1"/>
  <c r="CD743" i="1" s="1"/>
  <c r="CE743" i="1" s="1"/>
  <c r="CF743" i="1" s="1"/>
  <c r="CG743" i="1" s="1"/>
  <c r="CH743" i="1" s="1"/>
  <c r="CI743" i="1" s="1"/>
  <c r="CJ743" i="1" s="1"/>
  <c r="CK743" i="1" s="1"/>
  <c r="CL743" i="1" s="1"/>
  <c r="CM743" i="1" s="1"/>
  <c r="CN743" i="1" s="1"/>
  <c r="CO743" i="1" s="1"/>
  <c r="I740" i="1"/>
  <c r="N740" i="1" s="1"/>
  <c r="S740" i="1" s="1"/>
  <c r="X740" i="1" s="1"/>
  <c r="AC740" i="1" s="1"/>
  <c r="AH740" i="1" s="1"/>
  <c r="AM740" i="1" s="1"/>
  <c r="AR740" i="1" s="1"/>
  <c r="AW740" i="1" s="1"/>
  <c r="BB740" i="1" s="1"/>
  <c r="BG740" i="1" s="1"/>
  <c r="BL740" i="1" s="1"/>
  <c r="BQ740" i="1" s="1"/>
  <c r="BV740" i="1" s="1"/>
  <c r="CA740" i="1" s="1"/>
  <c r="CF740" i="1" s="1"/>
  <c r="CK740" i="1" s="1"/>
  <c r="E729" i="1"/>
  <c r="F729" i="1" s="1"/>
  <c r="G729" i="1" s="1"/>
  <c r="H729" i="1" s="1"/>
  <c r="I729" i="1" s="1"/>
  <c r="J729" i="1" s="1"/>
  <c r="K729" i="1" s="1"/>
  <c r="L729" i="1" s="1"/>
  <c r="M729" i="1" s="1"/>
  <c r="N729" i="1" s="1"/>
  <c r="O729" i="1" s="1"/>
  <c r="P729" i="1" s="1"/>
  <c r="Q729" i="1" s="1"/>
  <c r="R729" i="1" s="1"/>
  <c r="S729" i="1" s="1"/>
  <c r="T729" i="1" s="1"/>
  <c r="U729" i="1" s="1"/>
  <c r="V729" i="1" s="1"/>
  <c r="W729" i="1" s="1"/>
  <c r="X729" i="1" s="1"/>
  <c r="Y729" i="1" s="1"/>
  <c r="Z729" i="1" s="1"/>
  <c r="AA729" i="1" s="1"/>
  <c r="AB729" i="1" s="1"/>
  <c r="AC729" i="1" s="1"/>
  <c r="AD729" i="1" s="1"/>
  <c r="AE729" i="1" s="1"/>
  <c r="AF729" i="1" s="1"/>
  <c r="AG729" i="1" s="1"/>
  <c r="AH729" i="1" s="1"/>
  <c r="AI729" i="1" s="1"/>
  <c r="AJ729" i="1" s="1"/>
  <c r="AK729" i="1" s="1"/>
  <c r="AL729" i="1" s="1"/>
  <c r="AM729" i="1" s="1"/>
  <c r="AN729" i="1" s="1"/>
  <c r="AO729" i="1" s="1"/>
  <c r="AP729" i="1" s="1"/>
  <c r="AQ729" i="1" s="1"/>
  <c r="AR729" i="1" s="1"/>
  <c r="AS729" i="1" s="1"/>
  <c r="AT729" i="1" s="1"/>
  <c r="AU729" i="1" s="1"/>
  <c r="AV729" i="1" s="1"/>
  <c r="AW729" i="1" s="1"/>
  <c r="AX729" i="1" s="1"/>
  <c r="AY729" i="1" s="1"/>
  <c r="AZ729" i="1" s="1"/>
  <c r="BA729" i="1" s="1"/>
  <c r="BB729" i="1" s="1"/>
  <c r="BC729" i="1" s="1"/>
  <c r="BD729" i="1" s="1"/>
  <c r="BE729" i="1" s="1"/>
  <c r="BF729" i="1" s="1"/>
  <c r="BG729" i="1" s="1"/>
  <c r="BH729" i="1" s="1"/>
  <c r="BI729" i="1" s="1"/>
  <c r="BJ729" i="1" s="1"/>
  <c r="BK729" i="1" s="1"/>
  <c r="BL729" i="1" s="1"/>
  <c r="BM729" i="1" s="1"/>
  <c r="BN729" i="1" s="1"/>
  <c r="BO729" i="1" s="1"/>
  <c r="BP729" i="1" s="1"/>
  <c r="BQ729" i="1" s="1"/>
  <c r="BR729" i="1" s="1"/>
  <c r="BS729" i="1" s="1"/>
  <c r="BT729" i="1" s="1"/>
  <c r="BU729" i="1" s="1"/>
  <c r="BV729" i="1" s="1"/>
  <c r="BW729" i="1" s="1"/>
  <c r="BX729" i="1" s="1"/>
  <c r="BY729" i="1" s="1"/>
  <c r="BZ729" i="1" s="1"/>
  <c r="CA729" i="1" s="1"/>
  <c r="CB729" i="1" s="1"/>
  <c r="CC729" i="1" s="1"/>
  <c r="CD729" i="1" s="1"/>
  <c r="CE729" i="1" s="1"/>
  <c r="CF729" i="1" s="1"/>
  <c r="CG729" i="1" s="1"/>
  <c r="CH729" i="1" s="1"/>
  <c r="CI729" i="1" s="1"/>
  <c r="CJ729" i="1" s="1"/>
  <c r="CK729" i="1" s="1"/>
  <c r="CL729" i="1" s="1"/>
  <c r="CM729" i="1" s="1"/>
  <c r="CN729" i="1" s="1"/>
  <c r="CO729" i="1" s="1"/>
  <c r="I726" i="1"/>
  <c r="N726" i="1" s="1"/>
  <c r="S726" i="1" s="1"/>
  <c r="X726" i="1" s="1"/>
  <c r="AC726" i="1" s="1"/>
  <c r="AH726" i="1" s="1"/>
  <c r="AM726" i="1" s="1"/>
  <c r="AR726" i="1" s="1"/>
  <c r="AW726" i="1" s="1"/>
  <c r="BB726" i="1" s="1"/>
  <c r="BG726" i="1" s="1"/>
  <c r="BL726" i="1" s="1"/>
  <c r="BQ726" i="1" s="1"/>
  <c r="BV726" i="1" s="1"/>
  <c r="CA726" i="1" s="1"/>
  <c r="CF726" i="1" s="1"/>
  <c r="CK726" i="1" s="1"/>
  <c r="E715" i="1"/>
  <c r="F715" i="1" s="1"/>
  <c r="G715" i="1" s="1"/>
  <c r="H715" i="1" s="1"/>
  <c r="I715" i="1" s="1"/>
  <c r="J715" i="1" s="1"/>
  <c r="K715" i="1" s="1"/>
  <c r="L715" i="1" s="1"/>
  <c r="M715" i="1" s="1"/>
  <c r="N715" i="1" s="1"/>
  <c r="O715" i="1" s="1"/>
  <c r="P715" i="1" s="1"/>
  <c r="Q715" i="1" s="1"/>
  <c r="R715" i="1" s="1"/>
  <c r="S715" i="1" s="1"/>
  <c r="T715" i="1" s="1"/>
  <c r="U715" i="1" s="1"/>
  <c r="V715" i="1" s="1"/>
  <c r="W715" i="1" s="1"/>
  <c r="X715" i="1" s="1"/>
  <c r="Y715" i="1" s="1"/>
  <c r="Z715" i="1" s="1"/>
  <c r="AA715" i="1" s="1"/>
  <c r="AB715" i="1" s="1"/>
  <c r="AC715" i="1" s="1"/>
  <c r="AD715" i="1" s="1"/>
  <c r="AE715" i="1" s="1"/>
  <c r="AF715" i="1" s="1"/>
  <c r="AG715" i="1" s="1"/>
  <c r="AH715" i="1" s="1"/>
  <c r="AI715" i="1" s="1"/>
  <c r="AJ715" i="1" s="1"/>
  <c r="AK715" i="1" s="1"/>
  <c r="AL715" i="1" s="1"/>
  <c r="AM715" i="1" s="1"/>
  <c r="AN715" i="1" s="1"/>
  <c r="AO715" i="1" s="1"/>
  <c r="AP715" i="1" s="1"/>
  <c r="AQ715" i="1" s="1"/>
  <c r="AR715" i="1" s="1"/>
  <c r="AS715" i="1" s="1"/>
  <c r="AT715" i="1" s="1"/>
  <c r="AU715" i="1" s="1"/>
  <c r="AV715" i="1" s="1"/>
  <c r="AW715" i="1" s="1"/>
  <c r="AX715" i="1" s="1"/>
  <c r="AY715" i="1" s="1"/>
  <c r="AZ715" i="1" s="1"/>
  <c r="BA715" i="1" s="1"/>
  <c r="BB715" i="1" s="1"/>
  <c r="BC715" i="1" s="1"/>
  <c r="BD715" i="1" s="1"/>
  <c r="BE715" i="1" s="1"/>
  <c r="BF715" i="1" s="1"/>
  <c r="BG715" i="1" s="1"/>
  <c r="BH715" i="1" s="1"/>
  <c r="BI715" i="1" s="1"/>
  <c r="BJ715" i="1" s="1"/>
  <c r="BK715" i="1" s="1"/>
  <c r="BL715" i="1" s="1"/>
  <c r="BM715" i="1" s="1"/>
  <c r="BN715" i="1" s="1"/>
  <c r="BO715" i="1" s="1"/>
  <c r="BP715" i="1" s="1"/>
  <c r="BQ715" i="1" s="1"/>
  <c r="BR715" i="1" s="1"/>
  <c r="BS715" i="1" s="1"/>
  <c r="BT715" i="1" s="1"/>
  <c r="BU715" i="1" s="1"/>
  <c r="BV715" i="1" s="1"/>
  <c r="BW715" i="1" s="1"/>
  <c r="BX715" i="1" s="1"/>
  <c r="BY715" i="1" s="1"/>
  <c r="BZ715" i="1" s="1"/>
  <c r="CA715" i="1" s="1"/>
  <c r="CB715" i="1" s="1"/>
  <c r="CC715" i="1" s="1"/>
  <c r="CD715" i="1" s="1"/>
  <c r="CE715" i="1" s="1"/>
  <c r="CF715" i="1" s="1"/>
  <c r="CG715" i="1" s="1"/>
  <c r="CH715" i="1" s="1"/>
  <c r="CI715" i="1" s="1"/>
  <c r="CJ715" i="1" s="1"/>
  <c r="CK715" i="1" s="1"/>
  <c r="CL715" i="1" s="1"/>
  <c r="CM715" i="1" s="1"/>
  <c r="CN715" i="1" s="1"/>
  <c r="CO715" i="1" s="1"/>
  <c r="I712" i="1"/>
  <c r="N712" i="1" s="1"/>
  <c r="S712" i="1" s="1"/>
  <c r="X712" i="1" s="1"/>
  <c r="AC712" i="1" s="1"/>
  <c r="AH712" i="1" s="1"/>
  <c r="AM712" i="1" s="1"/>
  <c r="AR712" i="1" s="1"/>
  <c r="AW712" i="1" s="1"/>
  <c r="BB712" i="1" s="1"/>
  <c r="BG712" i="1" s="1"/>
  <c r="BL712" i="1" s="1"/>
  <c r="BQ712" i="1" s="1"/>
  <c r="BV712" i="1" s="1"/>
  <c r="CA712" i="1" s="1"/>
  <c r="CF712" i="1" s="1"/>
  <c r="CK712" i="1" s="1"/>
  <c r="E701" i="1"/>
  <c r="F701" i="1" s="1"/>
  <c r="G701" i="1" s="1"/>
  <c r="H701" i="1" s="1"/>
  <c r="I701" i="1" s="1"/>
  <c r="J701" i="1" s="1"/>
  <c r="K701" i="1" s="1"/>
  <c r="L701" i="1" s="1"/>
  <c r="M701" i="1" s="1"/>
  <c r="N701" i="1" s="1"/>
  <c r="O701" i="1" s="1"/>
  <c r="P701" i="1" s="1"/>
  <c r="Q701" i="1" s="1"/>
  <c r="R701" i="1" s="1"/>
  <c r="S701" i="1" s="1"/>
  <c r="T701" i="1" s="1"/>
  <c r="U701" i="1" s="1"/>
  <c r="V701" i="1" s="1"/>
  <c r="W701" i="1" s="1"/>
  <c r="X701" i="1" s="1"/>
  <c r="Y701" i="1" s="1"/>
  <c r="Z701" i="1" s="1"/>
  <c r="AA701" i="1" s="1"/>
  <c r="AB701" i="1" s="1"/>
  <c r="AC701" i="1" s="1"/>
  <c r="AD701" i="1" s="1"/>
  <c r="AE701" i="1" s="1"/>
  <c r="AF701" i="1" s="1"/>
  <c r="AG701" i="1" s="1"/>
  <c r="AH701" i="1" s="1"/>
  <c r="AI701" i="1" s="1"/>
  <c r="AJ701" i="1" s="1"/>
  <c r="AK701" i="1" s="1"/>
  <c r="AL701" i="1" s="1"/>
  <c r="AM701" i="1" s="1"/>
  <c r="AN701" i="1" s="1"/>
  <c r="AO701" i="1" s="1"/>
  <c r="AP701" i="1" s="1"/>
  <c r="AQ701" i="1" s="1"/>
  <c r="AR701" i="1" s="1"/>
  <c r="AS701" i="1" s="1"/>
  <c r="AT701" i="1" s="1"/>
  <c r="AU701" i="1" s="1"/>
  <c r="AV701" i="1" s="1"/>
  <c r="AW701" i="1" s="1"/>
  <c r="AX701" i="1" s="1"/>
  <c r="AY701" i="1" s="1"/>
  <c r="AZ701" i="1" s="1"/>
  <c r="BA701" i="1" s="1"/>
  <c r="BB701" i="1" s="1"/>
  <c r="BC701" i="1" s="1"/>
  <c r="BD701" i="1" s="1"/>
  <c r="BE701" i="1" s="1"/>
  <c r="BF701" i="1" s="1"/>
  <c r="BG701" i="1" s="1"/>
  <c r="BH701" i="1" s="1"/>
  <c r="BI701" i="1" s="1"/>
  <c r="BJ701" i="1" s="1"/>
  <c r="BK701" i="1" s="1"/>
  <c r="BL701" i="1" s="1"/>
  <c r="BM701" i="1" s="1"/>
  <c r="BN701" i="1" s="1"/>
  <c r="BO701" i="1" s="1"/>
  <c r="BP701" i="1" s="1"/>
  <c r="BQ701" i="1" s="1"/>
  <c r="BR701" i="1" s="1"/>
  <c r="BS701" i="1" s="1"/>
  <c r="BT701" i="1" s="1"/>
  <c r="BU701" i="1" s="1"/>
  <c r="BV701" i="1" s="1"/>
  <c r="BW701" i="1" s="1"/>
  <c r="BX701" i="1" s="1"/>
  <c r="BY701" i="1" s="1"/>
  <c r="BZ701" i="1" s="1"/>
  <c r="CA701" i="1" s="1"/>
  <c r="CB701" i="1" s="1"/>
  <c r="CC701" i="1" s="1"/>
  <c r="CD701" i="1" s="1"/>
  <c r="CE701" i="1" s="1"/>
  <c r="CF701" i="1" s="1"/>
  <c r="CG701" i="1" s="1"/>
  <c r="CH701" i="1" s="1"/>
  <c r="CI701" i="1" s="1"/>
  <c r="CJ701" i="1" s="1"/>
  <c r="CK701" i="1" s="1"/>
  <c r="CL701" i="1" s="1"/>
  <c r="CM701" i="1" s="1"/>
  <c r="CN701" i="1" s="1"/>
  <c r="CO701" i="1" s="1"/>
  <c r="I698" i="1"/>
  <c r="N698" i="1" s="1"/>
  <c r="S698" i="1" s="1"/>
  <c r="X698" i="1" s="1"/>
  <c r="AC698" i="1" s="1"/>
  <c r="AH698" i="1" s="1"/>
  <c r="AM698" i="1" s="1"/>
  <c r="AR698" i="1" s="1"/>
  <c r="AW698" i="1" s="1"/>
  <c r="BB698" i="1" s="1"/>
  <c r="BG698" i="1" s="1"/>
  <c r="BL698" i="1" s="1"/>
  <c r="BQ698" i="1" s="1"/>
  <c r="BV698" i="1" s="1"/>
  <c r="CA698" i="1" s="1"/>
  <c r="CF698" i="1" s="1"/>
  <c r="CK698" i="1" s="1"/>
  <c r="CN691" i="1"/>
  <c r="CM691" i="1"/>
  <c r="CL691" i="1"/>
  <c r="CK691" i="1"/>
  <c r="CI691" i="1"/>
  <c r="CH691" i="1"/>
  <c r="CG691" i="1"/>
  <c r="CF691" i="1"/>
  <c r="CD691" i="1"/>
  <c r="CC691" i="1"/>
  <c r="CB691" i="1"/>
  <c r="CA691" i="1"/>
  <c r="BY691" i="1"/>
  <c r="BX691" i="1"/>
  <c r="BW691" i="1"/>
  <c r="BV691" i="1"/>
  <c r="BT691" i="1"/>
  <c r="BS691" i="1"/>
  <c r="BR691" i="1"/>
  <c r="BQ691" i="1"/>
  <c r="BO691" i="1"/>
  <c r="BN691" i="1"/>
  <c r="BM691" i="1"/>
  <c r="BL691" i="1"/>
  <c r="BJ691" i="1"/>
  <c r="BI691" i="1"/>
  <c r="BH691" i="1"/>
  <c r="BG691" i="1"/>
  <c r="BE691" i="1"/>
  <c r="BD691" i="1"/>
  <c r="BC691" i="1"/>
  <c r="BB691" i="1"/>
  <c r="AZ691" i="1"/>
  <c r="AY691" i="1"/>
  <c r="AX691" i="1"/>
  <c r="AW691" i="1"/>
  <c r="AU691" i="1"/>
  <c r="AT691" i="1"/>
  <c r="AS691" i="1"/>
  <c r="AR691" i="1"/>
  <c r="AP691" i="1"/>
  <c r="AO691" i="1"/>
  <c r="AN691" i="1"/>
  <c r="AM691" i="1"/>
  <c r="AK691" i="1"/>
  <c r="AJ691" i="1"/>
  <c r="AI691" i="1"/>
  <c r="AH691" i="1"/>
  <c r="AF691" i="1"/>
  <c r="AE691" i="1"/>
  <c r="AD691" i="1"/>
  <c r="AC691" i="1"/>
  <c r="AA691" i="1"/>
  <c r="Z691" i="1"/>
  <c r="Y691" i="1"/>
  <c r="X691" i="1"/>
  <c r="V691" i="1"/>
  <c r="U691" i="1"/>
  <c r="T691" i="1"/>
  <c r="S691" i="1"/>
  <c r="Q691" i="1"/>
  <c r="P691" i="1"/>
  <c r="O691" i="1"/>
  <c r="N691" i="1"/>
  <c r="L691" i="1"/>
  <c r="K691" i="1"/>
  <c r="J691" i="1"/>
  <c r="I691" i="1"/>
  <c r="G691" i="1"/>
  <c r="G719" i="1" s="1"/>
  <c r="F691" i="1"/>
  <c r="F719" i="1" s="1"/>
  <c r="E691" i="1"/>
  <c r="E719" i="1" s="1"/>
  <c r="D691" i="1"/>
  <c r="H691" i="1" s="1"/>
  <c r="CN690" i="1"/>
  <c r="CM690" i="1"/>
  <c r="CL690" i="1"/>
  <c r="CK690" i="1"/>
  <c r="CI690" i="1"/>
  <c r="CH690" i="1"/>
  <c r="CG690" i="1"/>
  <c r="CF690" i="1"/>
  <c r="CD690" i="1"/>
  <c r="CC690" i="1"/>
  <c r="CB690" i="1"/>
  <c r="CA690" i="1"/>
  <c r="BY690" i="1"/>
  <c r="BX690" i="1"/>
  <c r="BW690" i="1"/>
  <c r="BV690" i="1"/>
  <c r="BT690" i="1"/>
  <c r="BS690" i="1"/>
  <c r="BR690" i="1"/>
  <c r="BQ690" i="1"/>
  <c r="BO690" i="1"/>
  <c r="BN690" i="1"/>
  <c r="BM690" i="1"/>
  <c r="BL690" i="1"/>
  <c r="BJ690" i="1"/>
  <c r="BI690" i="1"/>
  <c r="BH690" i="1"/>
  <c r="BG690" i="1"/>
  <c r="BE690" i="1"/>
  <c r="BD690" i="1"/>
  <c r="BC690" i="1"/>
  <c r="BB690" i="1"/>
  <c r="AZ690" i="1"/>
  <c r="AY690" i="1"/>
  <c r="AX690" i="1"/>
  <c r="AW690" i="1"/>
  <c r="AU690" i="1"/>
  <c r="AT690" i="1"/>
  <c r="AS690" i="1"/>
  <c r="AR690" i="1"/>
  <c r="AP690" i="1"/>
  <c r="AO690" i="1"/>
  <c r="AN690" i="1"/>
  <c r="AM690" i="1"/>
  <c r="AK690" i="1"/>
  <c r="AJ690" i="1"/>
  <c r="AI690" i="1"/>
  <c r="AH690" i="1"/>
  <c r="AF690" i="1"/>
  <c r="AE690" i="1"/>
  <c r="AD690" i="1"/>
  <c r="AC690" i="1"/>
  <c r="AA690" i="1"/>
  <c r="Z690" i="1"/>
  <c r="Y690" i="1"/>
  <c r="X690" i="1"/>
  <c r="V690" i="1"/>
  <c r="U690" i="1"/>
  <c r="T690" i="1"/>
  <c r="S690" i="1"/>
  <c r="Q690" i="1"/>
  <c r="P690" i="1"/>
  <c r="O690" i="1"/>
  <c r="N690" i="1"/>
  <c r="L690" i="1"/>
  <c r="K690" i="1"/>
  <c r="J690" i="1"/>
  <c r="I690" i="1"/>
  <c r="G690" i="1"/>
  <c r="G718" i="1" s="1"/>
  <c r="F690" i="1"/>
  <c r="F718" i="1" s="1"/>
  <c r="E690" i="1"/>
  <c r="E718" i="1" s="1"/>
  <c r="D690" i="1"/>
  <c r="H690" i="1" s="1"/>
  <c r="CN689" i="1"/>
  <c r="CN692" i="1" s="1"/>
  <c r="CM689" i="1"/>
  <c r="CM692" i="1" s="1"/>
  <c r="CL689" i="1"/>
  <c r="CK689" i="1"/>
  <c r="CI689" i="1"/>
  <c r="CH689" i="1"/>
  <c r="CG689" i="1"/>
  <c r="CF689" i="1"/>
  <c r="CD689" i="1"/>
  <c r="CC689" i="1"/>
  <c r="CB689" i="1"/>
  <c r="CA689" i="1"/>
  <c r="BY689" i="1"/>
  <c r="BX689" i="1"/>
  <c r="BW689" i="1"/>
  <c r="BV689" i="1"/>
  <c r="BT689" i="1"/>
  <c r="BS689" i="1"/>
  <c r="BR689" i="1"/>
  <c r="BQ689" i="1"/>
  <c r="BO689" i="1"/>
  <c r="BN689" i="1"/>
  <c r="BM689" i="1"/>
  <c r="BL689" i="1"/>
  <c r="BJ689" i="1"/>
  <c r="BI689" i="1"/>
  <c r="BH689" i="1"/>
  <c r="BG689" i="1"/>
  <c r="BE689" i="1"/>
  <c r="BD689" i="1"/>
  <c r="BC689" i="1"/>
  <c r="BB689" i="1"/>
  <c r="AZ689" i="1"/>
  <c r="AY689" i="1"/>
  <c r="AX689" i="1"/>
  <c r="AW689" i="1"/>
  <c r="AU689" i="1"/>
  <c r="AT689" i="1"/>
  <c r="AS689" i="1"/>
  <c r="AR689" i="1"/>
  <c r="AP689" i="1"/>
  <c r="AO689" i="1"/>
  <c r="AN689" i="1"/>
  <c r="AM689" i="1"/>
  <c r="AK689" i="1"/>
  <c r="AJ689" i="1"/>
  <c r="AI689" i="1"/>
  <c r="AH689" i="1"/>
  <c r="AF689" i="1"/>
  <c r="AE689" i="1"/>
  <c r="AD689" i="1"/>
  <c r="AC689" i="1"/>
  <c r="AA689" i="1"/>
  <c r="Z689" i="1"/>
  <c r="Y689" i="1"/>
  <c r="X689" i="1"/>
  <c r="V689" i="1"/>
  <c r="U689" i="1"/>
  <c r="T689" i="1"/>
  <c r="S689" i="1"/>
  <c r="Q689" i="1"/>
  <c r="P689" i="1"/>
  <c r="O689" i="1"/>
  <c r="N689" i="1"/>
  <c r="L689" i="1"/>
  <c r="K689" i="1"/>
  <c r="J689" i="1"/>
  <c r="I689" i="1"/>
  <c r="G689" i="1"/>
  <c r="F689" i="1"/>
  <c r="E689" i="1"/>
  <c r="D689" i="1"/>
  <c r="E687" i="1"/>
  <c r="F687" i="1" s="1"/>
  <c r="G687" i="1" s="1"/>
  <c r="H687" i="1" s="1"/>
  <c r="I687" i="1" s="1"/>
  <c r="J687" i="1" s="1"/>
  <c r="K687" i="1" s="1"/>
  <c r="L687" i="1" s="1"/>
  <c r="M687" i="1" s="1"/>
  <c r="N687" i="1" s="1"/>
  <c r="O687" i="1" s="1"/>
  <c r="P687" i="1" s="1"/>
  <c r="Q687" i="1" s="1"/>
  <c r="R687" i="1" s="1"/>
  <c r="S687" i="1" s="1"/>
  <c r="T687" i="1" s="1"/>
  <c r="U687" i="1" s="1"/>
  <c r="V687" i="1" s="1"/>
  <c r="W687" i="1" s="1"/>
  <c r="X687" i="1" s="1"/>
  <c r="Y687" i="1" s="1"/>
  <c r="Z687" i="1" s="1"/>
  <c r="AA687" i="1" s="1"/>
  <c r="AB687" i="1" s="1"/>
  <c r="AC687" i="1" s="1"/>
  <c r="AD687" i="1" s="1"/>
  <c r="AE687" i="1" s="1"/>
  <c r="AF687" i="1" s="1"/>
  <c r="AG687" i="1" s="1"/>
  <c r="AH687" i="1" s="1"/>
  <c r="AI687" i="1" s="1"/>
  <c r="AJ687" i="1" s="1"/>
  <c r="AK687" i="1" s="1"/>
  <c r="AL687" i="1" s="1"/>
  <c r="AM687" i="1" s="1"/>
  <c r="AN687" i="1" s="1"/>
  <c r="AO687" i="1" s="1"/>
  <c r="AP687" i="1" s="1"/>
  <c r="AQ687" i="1" s="1"/>
  <c r="AR687" i="1" s="1"/>
  <c r="AS687" i="1" s="1"/>
  <c r="AT687" i="1" s="1"/>
  <c r="AU687" i="1" s="1"/>
  <c r="AV687" i="1" s="1"/>
  <c r="AW687" i="1" s="1"/>
  <c r="AX687" i="1" s="1"/>
  <c r="AY687" i="1" s="1"/>
  <c r="AZ687" i="1" s="1"/>
  <c r="BA687" i="1" s="1"/>
  <c r="BB687" i="1" s="1"/>
  <c r="BC687" i="1" s="1"/>
  <c r="BD687" i="1" s="1"/>
  <c r="BE687" i="1" s="1"/>
  <c r="BF687" i="1" s="1"/>
  <c r="BG687" i="1" s="1"/>
  <c r="BH687" i="1" s="1"/>
  <c r="BI687" i="1" s="1"/>
  <c r="BJ687" i="1" s="1"/>
  <c r="BK687" i="1" s="1"/>
  <c r="BL687" i="1" s="1"/>
  <c r="BM687" i="1" s="1"/>
  <c r="BN687" i="1" s="1"/>
  <c r="BO687" i="1" s="1"/>
  <c r="BP687" i="1" s="1"/>
  <c r="BQ687" i="1" s="1"/>
  <c r="BR687" i="1" s="1"/>
  <c r="BS687" i="1" s="1"/>
  <c r="BT687" i="1" s="1"/>
  <c r="BU687" i="1" s="1"/>
  <c r="BV687" i="1" s="1"/>
  <c r="BW687" i="1" s="1"/>
  <c r="BX687" i="1" s="1"/>
  <c r="BY687" i="1" s="1"/>
  <c r="BZ687" i="1" s="1"/>
  <c r="CA687" i="1" s="1"/>
  <c r="CB687" i="1" s="1"/>
  <c r="CC687" i="1" s="1"/>
  <c r="CD687" i="1" s="1"/>
  <c r="CE687" i="1" s="1"/>
  <c r="CF687" i="1" s="1"/>
  <c r="CG687" i="1" s="1"/>
  <c r="CH687" i="1" s="1"/>
  <c r="CI687" i="1" s="1"/>
  <c r="CJ687" i="1" s="1"/>
  <c r="CK687" i="1" s="1"/>
  <c r="CL687" i="1" s="1"/>
  <c r="CM687" i="1" s="1"/>
  <c r="CN687" i="1" s="1"/>
  <c r="CO687" i="1" s="1"/>
  <c r="I684" i="1"/>
  <c r="N684" i="1" s="1"/>
  <c r="S684" i="1" s="1"/>
  <c r="X684" i="1" s="1"/>
  <c r="AC684" i="1" s="1"/>
  <c r="AH684" i="1" s="1"/>
  <c r="AM684" i="1" s="1"/>
  <c r="AR684" i="1" s="1"/>
  <c r="AW684" i="1" s="1"/>
  <c r="BB684" i="1" s="1"/>
  <c r="BG684" i="1" s="1"/>
  <c r="BL684" i="1" s="1"/>
  <c r="BQ684" i="1" s="1"/>
  <c r="BV684" i="1" s="1"/>
  <c r="CA684" i="1" s="1"/>
  <c r="CF684" i="1" s="1"/>
  <c r="CK684" i="1" s="1"/>
  <c r="CN677" i="1"/>
  <c r="CM677" i="1"/>
  <c r="CL677" i="1"/>
  <c r="CK677" i="1"/>
  <c r="CI677" i="1"/>
  <c r="CH677" i="1"/>
  <c r="CG677" i="1"/>
  <c r="CF677" i="1"/>
  <c r="CD677" i="1"/>
  <c r="CC677" i="1"/>
  <c r="CB677" i="1"/>
  <c r="CA677" i="1"/>
  <c r="BY677" i="1"/>
  <c r="BX677" i="1"/>
  <c r="BW677" i="1"/>
  <c r="BV677" i="1"/>
  <c r="BT677" i="1"/>
  <c r="BS677" i="1"/>
  <c r="BR677" i="1"/>
  <c r="BQ677" i="1"/>
  <c r="BO677" i="1"/>
  <c r="BN677" i="1"/>
  <c r="BM677" i="1"/>
  <c r="BL677" i="1"/>
  <c r="BJ677" i="1"/>
  <c r="BI677" i="1"/>
  <c r="BH677" i="1"/>
  <c r="BG677" i="1"/>
  <c r="BE677" i="1"/>
  <c r="BD677" i="1"/>
  <c r="BC677" i="1"/>
  <c r="BB677" i="1"/>
  <c r="AZ677" i="1"/>
  <c r="AY677" i="1"/>
  <c r="AX677" i="1"/>
  <c r="AW677" i="1"/>
  <c r="AU677" i="1"/>
  <c r="AT677" i="1"/>
  <c r="AS677" i="1"/>
  <c r="AR677" i="1"/>
  <c r="AP677" i="1"/>
  <c r="AO677" i="1"/>
  <c r="AN677" i="1"/>
  <c r="AM677" i="1"/>
  <c r="AK677" i="1"/>
  <c r="AJ677" i="1"/>
  <c r="AI677" i="1"/>
  <c r="AH677" i="1"/>
  <c r="AF677" i="1"/>
  <c r="AE677" i="1"/>
  <c r="AD677" i="1"/>
  <c r="AC677" i="1"/>
  <c r="AA677" i="1"/>
  <c r="Z677" i="1"/>
  <c r="Y677" i="1"/>
  <c r="X677" i="1"/>
  <c r="V677" i="1"/>
  <c r="U677" i="1"/>
  <c r="T677" i="1"/>
  <c r="S677" i="1"/>
  <c r="Q677" i="1"/>
  <c r="P677" i="1"/>
  <c r="O677" i="1"/>
  <c r="N677" i="1"/>
  <c r="L677" i="1"/>
  <c r="K677" i="1"/>
  <c r="J677" i="1"/>
  <c r="I677" i="1"/>
  <c r="G677" i="1"/>
  <c r="F677" i="1"/>
  <c r="E677" i="1"/>
  <c r="D677" i="1"/>
  <c r="CN676" i="1"/>
  <c r="CM676" i="1"/>
  <c r="CL676" i="1"/>
  <c r="CK676" i="1"/>
  <c r="CI676" i="1"/>
  <c r="CH676" i="1"/>
  <c r="CG676" i="1"/>
  <c r="CF676" i="1"/>
  <c r="CD676" i="1"/>
  <c r="CC676" i="1"/>
  <c r="CB676" i="1"/>
  <c r="CA676" i="1"/>
  <c r="BY676" i="1"/>
  <c r="BX676" i="1"/>
  <c r="BW676" i="1"/>
  <c r="BV676" i="1"/>
  <c r="BT676" i="1"/>
  <c r="BS676" i="1"/>
  <c r="BR676" i="1"/>
  <c r="BQ676" i="1"/>
  <c r="BO676" i="1"/>
  <c r="BN676" i="1"/>
  <c r="BM676" i="1"/>
  <c r="BL676" i="1"/>
  <c r="BJ676" i="1"/>
  <c r="BI676" i="1"/>
  <c r="BH676" i="1"/>
  <c r="BG676" i="1"/>
  <c r="BE676" i="1"/>
  <c r="BD676" i="1"/>
  <c r="BC676" i="1"/>
  <c r="BB676" i="1"/>
  <c r="AZ676" i="1"/>
  <c r="AY676" i="1"/>
  <c r="AX676" i="1"/>
  <c r="AW676" i="1"/>
  <c r="AU676" i="1"/>
  <c r="AT676" i="1"/>
  <c r="AS676" i="1"/>
  <c r="AR676" i="1"/>
  <c r="AP676" i="1"/>
  <c r="AO676" i="1"/>
  <c r="AN676" i="1"/>
  <c r="AM676" i="1"/>
  <c r="AK676" i="1"/>
  <c r="AJ676" i="1"/>
  <c r="AI676" i="1"/>
  <c r="AH676" i="1"/>
  <c r="AF676" i="1"/>
  <c r="AE676" i="1"/>
  <c r="AD676" i="1"/>
  <c r="AC676" i="1"/>
  <c r="AA676" i="1"/>
  <c r="Z676" i="1"/>
  <c r="Y676" i="1"/>
  <c r="X676" i="1"/>
  <c r="V676" i="1"/>
  <c r="U676" i="1"/>
  <c r="T676" i="1"/>
  <c r="S676" i="1"/>
  <c r="Q676" i="1"/>
  <c r="P676" i="1"/>
  <c r="O676" i="1"/>
  <c r="N676" i="1"/>
  <c r="L676" i="1"/>
  <c r="K676" i="1"/>
  <c r="J676" i="1"/>
  <c r="I676" i="1"/>
  <c r="G676" i="1"/>
  <c r="F676" i="1"/>
  <c r="E676" i="1"/>
  <c r="D676" i="1"/>
  <c r="CN675" i="1"/>
  <c r="CN678" i="1" s="1"/>
  <c r="CM675" i="1"/>
  <c r="CM678" i="1" s="1"/>
  <c r="CL675" i="1"/>
  <c r="CK675" i="1"/>
  <c r="CI675" i="1"/>
  <c r="CH675" i="1"/>
  <c r="CG675" i="1"/>
  <c r="CF675" i="1"/>
  <c r="CD675" i="1"/>
  <c r="CC675" i="1"/>
  <c r="CB675" i="1"/>
  <c r="CA675" i="1"/>
  <c r="BY675" i="1"/>
  <c r="BX675" i="1"/>
  <c r="BW675" i="1"/>
  <c r="BV675" i="1"/>
  <c r="BT675" i="1"/>
  <c r="BS675" i="1"/>
  <c r="BR675" i="1"/>
  <c r="BQ675" i="1"/>
  <c r="BO675" i="1"/>
  <c r="BN675" i="1"/>
  <c r="BM675" i="1"/>
  <c r="BL675" i="1"/>
  <c r="BJ675" i="1"/>
  <c r="BI675" i="1"/>
  <c r="BH675" i="1"/>
  <c r="BG675" i="1"/>
  <c r="BE675" i="1"/>
  <c r="BD675" i="1"/>
  <c r="BC675" i="1"/>
  <c r="BB675" i="1"/>
  <c r="AZ675" i="1"/>
  <c r="AY675" i="1"/>
  <c r="AX675" i="1"/>
  <c r="AW675" i="1"/>
  <c r="AU675" i="1"/>
  <c r="AT675" i="1"/>
  <c r="AS675" i="1"/>
  <c r="AR675" i="1"/>
  <c r="AP675" i="1"/>
  <c r="AO675" i="1"/>
  <c r="AN675" i="1"/>
  <c r="AM675" i="1"/>
  <c r="AK675" i="1"/>
  <c r="AJ675" i="1"/>
  <c r="AI675" i="1"/>
  <c r="AH675" i="1"/>
  <c r="AF675" i="1"/>
  <c r="AE675" i="1"/>
  <c r="AD675" i="1"/>
  <c r="AC675" i="1"/>
  <c r="AA675" i="1"/>
  <c r="Z675" i="1"/>
  <c r="Y675" i="1"/>
  <c r="X675" i="1"/>
  <c r="V675" i="1"/>
  <c r="U675" i="1"/>
  <c r="T675" i="1"/>
  <c r="S675" i="1"/>
  <c r="Q675" i="1"/>
  <c r="P675" i="1"/>
  <c r="O675" i="1"/>
  <c r="N675" i="1"/>
  <c r="L675" i="1"/>
  <c r="K675" i="1"/>
  <c r="J675" i="1"/>
  <c r="I675" i="1"/>
  <c r="G675" i="1"/>
  <c r="F675" i="1"/>
  <c r="E675" i="1"/>
  <c r="D675" i="1"/>
  <c r="E673" i="1"/>
  <c r="F673" i="1" s="1"/>
  <c r="G673" i="1" s="1"/>
  <c r="H673" i="1" s="1"/>
  <c r="I673" i="1" s="1"/>
  <c r="J673" i="1" s="1"/>
  <c r="K673" i="1" s="1"/>
  <c r="L673" i="1" s="1"/>
  <c r="M673" i="1" s="1"/>
  <c r="N673" i="1" s="1"/>
  <c r="O673" i="1" s="1"/>
  <c r="P673" i="1" s="1"/>
  <c r="Q673" i="1" s="1"/>
  <c r="R673" i="1" s="1"/>
  <c r="S673" i="1" s="1"/>
  <c r="T673" i="1" s="1"/>
  <c r="U673" i="1" s="1"/>
  <c r="V673" i="1" s="1"/>
  <c r="W673" i="1" s="1"/>
  <c r="X673" i="1" s="1"/>
  <c r="Y673" i="1" s="1"/>
  <c r="Z673" i="1" s="1"/>
  <c r="AA673" i="1" s="1"/>
  <c r="AB673" i="1" s="1"/>
  <c r="AC673" i="1" s="1"/>
  <c r="AD673" i="1" s="1"/>
  <c r="AE673" i="1" s="1"/>
  <c r="AF673" i="1" s="1"/>
  <c r="AG673" i="1" s="1"/>
  <c r="AH673" i="1" s="1"/>
  <c r="AI673" i="1" s="1"/>
  <c r="AJ673" i="1" s="1"/>
  <c r="AK673" i="1" s="1"/>
  <c r="AL673" i="1" s="1"/>
  <c r="AM673" i="1" s="1"/>
  <c r="AN673" i="1" s="1"/>
  <c r="AO673" i="1" s="1"/>
  <c r="AP673" i="1" s="1"/>
  <c r="AQ673" i="1" s="1"/>
  <c r="AR673" i="1" s="1"/>
  <c r="AS673" i="1" s="1"/>
  <c r="AT673" i="1" s="1"/>
  <c r="AU673" i="1" s="1"/>
  <c r="AV673" i="1" s="1"/>
  <c r="AW673" i="1" s="1"/>
  <c r="AX673" i="1" s="1"/>
  <c r="AY673" i="1" s="1"/>
  <c r="AZ673" i="1" s="1"/>
  <c r="BA673" i="1" s="1"/>
  <c r="BB673" i="1" s="1"/>
  <c r="BC673" i="1" s="1"/>
  <c r="BD673" i="1" s="1"/>
  <c r="BE673" i="1" s="1"/>
  <c r="BF673" i="1" s="1"/>
  <c r="BG673" i="1" s="1"/>
  <c r="BH673" i="1" s="1"/>
  <c r="BI673" i="1" s="1"/>
  <c r="BJ673" i="1" s="1"/>
  <c r="BK673" i="1" s="1"/>
  <c r="BL673" i="1" s="1"/>
  <c r="BM673" i="1" s="1"/>
  <c r="BN673" i="1" s="1"/>
  <c r="BO673" i="1" s="1"/>
  <c r="BP673" i="1" s="1"/>
  <c r="BQ673" i="1" s="1"/>
  <c r="BR673" i="1" s="1"/>
  <c r="BS673" i="1" s="1"/>
  <c r="BT673" i="1" s="1"/>
  <c r="BU673" i="1" s="1"/>
  <c r="BV673" i="1" s="1"/>
  <c r="BW673" i="1" s="1"/>
  <c r="BX673" i="1" s="1"/>
  <c r="BY673" i="1" s="1"/>
  <c r="BZ673" i="1" s="1"/>
  <c r="CA673" i="1" s="1"/>
  <c r="CB673" i="1" s="1"/>
  <c r="CC673" i="1" s="1"/>
  <c r="CD673" i="1" s="1"/>
  <c r="CE673" i="1" s="1"/>
  <c r="CF673" i="1" s="1"/>
  <c r="CG673" i="1" s="1"/>
  <c r="CH673" i="1" s="1"/>
  <c r="CI673" i="1" s="1"/>
  <c r="CJ673" i="1" s="1"/>
  <c r="CK673" i="1" s="1"/>
  <c r="CL673" i="1" s="1"/>
  <c r="CM673" i="1" s="1"/>
  <c r="CN673" i="1" s="1"/>
  <c r="CO673" i="1" s="1"/>
  <c r="I670" i="1"/>
  <c r="N670" i="1" s="1"/>
  <c r="S670" i="1" s="1"/>
  <c r="X670" i="1" s="1"/>
  <c r="AC670" i="1" s="1"/>
  <c r="AH670" i="1" s="1"/>
  <c r="AM670" i="1" s="1"/>
  <c r="AR670" i="1" s="1"/>
  <c r="AW670" i="1" s="1"/>
  <c r="BB670" i="1" s="1"/>
  <c r="BG670" i="1" s="1"/>
  <c r="BL670" i="1" s="1"/>
  <c r="BQ670" i="1" s="1"/>
  <c r="BV670" i="1" s="1"/>
  <c r="CA670" i="1" s="1"/>
  <c r="CF670" i="1" s="1"/>
  <c r="CK670" i="1" s="1"/>
  <c r="CN663" i="1"/>
  <c r="CM663" i="1"/>
  <c r="CL663" i="1"/>
  <c r="CK663" i="1"/>
  <c r="CI663" i="1"/>
  <c r="CH663" i="1"/>
  <c r="CG663" i="1"/>
  <c r="CF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CN662" i="1"/>
  <c r="CM662" i="1"/>
  <c r="CL662" i="1"/>
  <c r="CK662" i="1"/>
  <c r="CI662" i="1"/>
  <c r="CH662" i="1"/>
  <c r="CG662" i="1"/>
  <c r="CF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CN661" i="1"/>
  <c r="CM661" i="1"/>
  <c r="CL661" i="1"/>
  <c r="CK661" i="1"/>
  <c r="CI661" i="1"/>
  <c r="CH661" i="1"/>
  <c r="CG661" i="1"/>
  <c r="CF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CN660" i="1"/>
  <c r="CM660" i="1"/>
  <c r="CL660" i="1"/>
  <c r="CK660" i="1"/>
  <c r="CI660" i="1"/>
  <c r="CH660" i="1"/>
  <c r="CG660" i="1"/>
  <c r="CF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CN659" i="1"/>
  <c r="CM659" i="1"/>
  <c r="CL659" i="1"/>
  <c r="CK659" i="1"/>
  <c r="CI659" i="1"/>
  <c r="CH659" i="1"/>
  <c r="CG659" i="1"/>
  <c r="CF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CN658" i="1"/>
  <c r="CM658" i="1"/>
  <c r="CL658" i="1"/>
  <c r="CK658" i="1"/>
  <c r="CI658" i="1"/>
  <c r="CH658" i="1"/>
  <c r="CG658" i="1"/>
  <c r="CF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CN657" i="1"/>
  <c r="CM657" i="1"/>
  <c r="CL657" i="1"/>
  <c r="CK657" i="1"/>
  <c r="CI657" i="1"/>
  <c r="CH657" i="1"/>
  <c r="CG657" i="1"/>
  <c r="CF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CN656" i="1"/>
  <c r="CM656" i="1"/>
  <c r="CL656" i="1"/>
  <c r="CK656" i="1"/>
  <c r="CI656" i="1"/>
  <c r="CH656" i="1"/>
  <c r="CG656" i="1"/>
  <c r="CF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CN655" i="1"/>
  <c r="CM655" i="1"/>
  <c r="CL655" i="1"/>
  <c r="CK655" i="1"/>
  <c r="CI655" i="1"/>
  <c r="CH655" i="1"/>
  <c r="CG655" i="1"/>
  <c r="CF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CN654" i="1"/>
  <c r="CM654" i="1"/>
  <c r="CL654" i="1"/>
  <c r="CK654" i="1"/>
  <c r="CI654" i="1"/>
  <c r="CH654" i="1"/>
  <c r="CG654" i="1"/>
  <c r="CF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CN652" i="1"/>
  <c r="CM652" i="1"/>
  <c r="CL652" i="1"/>
  <c r="CK652" i="1"/>
  <c r="CI652" i="1"/>
  <c r="CH652" i="1"/>
  <c r="CG652" i="1"/>
  <c r="CF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CN651" i="1"/>
  <c r="CM651" i="1"/>
  <c r="CL651" i="1"/>
  <c r="CK651" i="1"/>
  <c r="CI651" i="1"/>
  <c r="CH651" i="1"/>
  <c r="CG651" i="1"/>
  <c r="CF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CN650" i="1"/>
  <c r="CM650" i="1"/>
  <c r="CL650" i="1"/>
  <c r="CK650" i="1"/>
  <c r="CI650" i="1"/>
  <c r="CH650" i="1"/>
  <c r="CG650" i="1"/>
  <c r="CF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BZ649" i="1"/>
  <c r="BY649" i="1"/>
  <c r="BX649" i="1"/>
  <c r="BW649" i="1"/>
  <c r="BV649" i="1"/>
  <c r="BU649" i="1"/>
  <c r="BT649" i="1"/>
  <c r="BS649" i="1"/>
  <c r="BR64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CN648" i="1"/>
  <c r="CM648" i="1"/>
  <c r="CL648" i="1"/>
  <c r="CK648" i="1"/>
  <c r="CI648" i="1"/>
  <c r="CH648" i="1"/>
  <c r="CG648" i="1"/>
  <c r="CF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CN647" i="1"/>
  <c r="CM647" i="1"/>
  <c r="CL647" i="1"/>
  <c r="CK647" i="1"/>
  <c r="CI647" i="1"/>
  <c r="CH647" i="1"/>
  <c r="CG647" i="1"/>
  <c r="CF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CN646" i="1"/>
  <c r="CM646" i="1"/>
  <c r="CL646" i="1"/>
  <c r="CK646" i="1"/>
  <c r="CI646" i="1"/>
  <c r="CH646" i="1"/>
  <c r="CG646" i="1"/>
  <c r="CF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CN645" i="1"/>
  <c r="CM645" i="1"/>
  <c r="CL645" i="1"/>
  <c r="CK645" i="1"/>
  <c r="CI645" i="1"/>
  <c r="CH645" i="1"/>
  <c r="CG645" i="1"/>
  <c r="CF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CN644" i="1"/>
  <c r="CM644" i="1"/>
  <c r="CL644" i="1"/>
  <c r="CK644" i="1"/>
  <c r="CI644" i="1"/>
  <c r="CH644" i="1"/>
  <c r="CG644" i="1"/>
  <c r="CF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CN643" i="1"/>
  <c r="CM643" i="1"/>
  <c r="CL643" i="1"/>
  <c r="CK643" i="1"/>
  <c r="CI643" i="1"/>
  <c r="CH643" i="1"/>
  <c r="CG643" i="1"/>
  <c r="CF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CN641" i="1"/>
  <c r="CM641" i="1"/>
  <c r="CL641" i="1"/>
  <c r="CK641" i="1"/>
  <c r="CI641" i="1"/>
  <c r="CH641" i="1"/>
  <c r="CG641" i="1"/>
  <c r="CF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CN640" i="1"/>
  <c r="CM640" i="1"/>
  <c r="CL640" i="1"/>
  <c r="CK640" i="1"/>
  <c r="CI640" i="1"/>
  <c r="CH640" i="1"/>
  <c r="CG640" i="1"/>
  <c r="CF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CN638" i="1"/>
  <c r="CM638" i="1"/>
  <c r="CL638" i="1"/>
  <c r="CK638" i="1"/>
  <c r="CI638" i="1"/>
  <c r="CH638" i="1"/>
  <c r="CG638" i="1"/>
  <c r="CF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CN637" i="1"/>
  <c r="CM637" i="1"/>
  <c r="CL637" i="1"/>
  <c r="CK637" i="1"/>
  <c r="CI637" i="1"/>
  <c r="CH637" i="1"/>
  <c r="CG637" i="1"/>
  <c r="CF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CN636" i="1"/>
  <c r="CM636" i="1"/>
  <c r="CL636" i="1"/>
  <c r="CK636" i="1"/>
  <c r="CI636" i="1"/>
  <c r="CH636" i="1"/>
  <c r="CG636" i="1"/>
  <c r="CF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CN635" i="1"/>
  <c r="CM635" i="1"/>
  <c r="CL635" i="1"/>
  <c r="CK635" i="1"/>
  <c r="CI635" i="1"/>
  <c r="CH635" i="1"/>
  <c r="CG635" i="1"/>
  <c r="CF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CN633" i="1"/>
  <c r="CM633" i="1"/>
  <c r="CL633" i="1"/>
  <c r="CK633" i="1"/>
  <c r="CI633" i="1"/>
  <c r="CH633" i="1"/>
  <c r="CG633" i="1"/>
  <c r="CF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CN632" i="1"/>
  <c r="CM632" i="1"/>
  <c r="CL632" i="1"/>
  <c r="CK632" i="1"/>
  <c r="CI632" i="1"/>
  <c r="CH632" i="1"/>
  <c r="CG632" i="1"/>
  <c r="CF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CN631" i="1"/>
  <c r="CM631" i="1"/>
  <c r="CL631" i="1"/>
  <c r="CK631" i="1"/>
  <c r="CI631" i="1"/>
  <c r="CH631" i="1"/>
  <c r="CG631" i="1"/>
  <c r="CF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CN630" i="1"/>
  <c r="CM630" i="1"/>
  <c r="CL630" i="1"/>
  <c r="CK630" i="1"/>
  <c r="CI630" i="1"/>
  <c r="CH630" i="1"/>
  <c r="CG630" i="1"/>
  <c r="CF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CN629" i="1"/>
  <c r="CM629" i="1"/>
  <c r="CL629" i="1"/>
  <c r="CK629" i="1"/>
  <c r="CI629" i="1"/>
  <c r="CH629" i="1"/>
  <c r="CG629" i="1"/>
  <c r="CF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CN628" i="1"/>
  <c r="CM628" i="1"/>
  <c r="CL628" i="1"/>
  <c r="CK628" i="1"/>
  <c r="CI628" i="1"/>
  <c r="CH628" i="1"/>
  <c r="CG628" i="1"/>
  <c r="CF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CN627" i="1"/>
  <c r="CM627" i="1"/>
  <c r="CL627" i="1"/>
  <c r="CK627" i="1"/>
  <c r="CI627" i="1"/>
  <c r="CH627" i="1"/>
  <c r="CG627" i="1"/>
  <c r="CF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CN626" i="1"/>
  <c r="CM626" i="1"/>
  <c r="CL626" i="1"/>
  <c r="CK626" i="1"/>
  <c r="CI626" i="1"/>
  <c r="CH626" i="1"/>
  <c r="CG626" i="1"/>
  <c r="CF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CN625" i="1"/>
  <c r="CM625" i="1"/>
  <c r="CL625" i="1"/>
  <c r="CK625" i="1"/>
  <c r="CI625" i="1"/>
  <c r="CH625" i="1"/>
  <c r="CG625" i="1"/>
  <c r="CF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CN624" i="1"/>
  <c r="CM624" i="1"/>
  <c r="CL624" i="1"/>
  <c r="CK624" i="1"/>
  <c r="CI624" i="1"/>
  <c r="CH624" i="1"/>
  <c r="CG624" i="1"/>
  <c r="CF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CN623" i="1"/>
  <c r="CM623" i="1"/>
  <c r="CL623" i="1"/>
  <c r="CK623" i="1"/>
  <c r="CI623" i="1"/>
  <c r="CH623" i="1"/>
  <c r="CG623" i="1"/>
  <c r="CF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CN622" i="1"/>
  <c r="CM622" i="1"/>
  <c r="CL622" i="1"/>
  <c r="CK622" i="1"/>
  <c r="CI622" i="1"/>
  <c r="CH622" i="1"/>
  <c r="CG622" i="1"/>
  <c r="CF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CN621" i="1"/>
  <c r="CM621" i="1"/>
  <c r="CL621" i="1"/>
  <c r="CK621" i="1"/>
  <c r="CI621" i="1"/>
  <c r="CH621" i="1"/>
  <c r="CG621" i="1"/>
  <c r="CF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CN620" i="1"/>
  <c r="CM620" i="1"/>
  <c r="CL620" i="1"/>
  <c r="CK620" i="1"/>
  <c r="CI620" i="1"/>
  <c r="CH620" i="1"/>
  <c r="CG620" i="1"/>
  <c r="CF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CN619" i="1"/>
  <c r="CM619" i="1"/>
  <c r="CL619" i="1"/>
  <c r="CK619" i="1"/>
  <c r="CI619" i="1"/>
  <c r="CH619" i="1"/>
  <c r="CG619" i="1"/>
  <c r="CF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CN618" i="1"/>
  <c r="CM618" i="1"/>
  <c r="CL618" i="1"/>
  <c r="CK618" i="1"/>
  <c r="CI618" i="1"/>
  <c r="CH618" i="1"/>
  <c r="CG618" i="1"/>
  <c r="CF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CN616" i="1"/>
  <c r="CM616" i="1"/>
  <c r="CL616" i="1"/>
  <c r="CK616" i="1"/>
  <c r="CI616" i="1"/>
  <c r="CH616" i="1"/>
  <c r="CG616" i="1"/>
  <c r="CF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CN615" i="1"/>
  <c r="CM615" i="1"/>
  <c r="CL615" i="1"/>
  <c r="CK615" i="1"/>
  <c r="CI615" i="1"/>
  <c r="CH615" i="1"/>
  <c r="CG615" i="1"/>
  <c r="CF615" i="1"/>
  <c r="CD615" i="1"/>
  <c r="E599" i="1"/>
  <c r="F599" i="1" s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AB599" i="1" s="1"/>
  <c r="AC599" i="1" s="1"/>
  <c r="AD599" i="1" s="1"/>
  <c r="AE599" i="1" s="1"/>
  <c r="AF599" i="1" s="1"/>
  <c r="AG599" i="1" s="1"/>
  <c r="AH599" i="1" s="1"/>
  <c r="AI599" i="1" s="1"/>
  <c r="AJ599" i="1" s="1"/>
  <c r="AK599" i="1" s="1"/>
  <c r="AL599" i="1" s="1"/>
  <c r="AM599" i="1" s="1"/>
  <c r="AN599" i="1" s="1"/>
  <c r="AO599" i="1" s="1"/>
  <c r="AP599" i="1" s="1"/>
  <c r="AQ599" i="1" s="1"/>
  <c r="AR599" i="1" s="1"/>
  <c r="AS599" i="1" s="1"/>
  <c r="AT599" i="1" s="1"/>
  <c r="AU599" i="1" s="1"/>
  <c r="AV599" i="1" s="1"/>
  <c r="AW599" i="1" s="1"/>
  <c r="AX599" i="1" s="1"/>
  <c r="AY599" i="1" s="1"/>
  <c r="AZ599" i="1" s="1"/>
  <c r="BA599" i="1" s="1"/>
  <c r="BB599" i="1" s="1"/>
  <c r="BC599" i="1" s="1"/>
  <c r="BD599" i="1" s="1"/>
  <c r="BE599" i="1" s="1"/>
  <c r="BF599" i="1" s="1"/>
  <c r="BG599" i="1" s="1"/>
  <c r="BH599" i="1" s="1"/>
  <c r="BI599" i="1" s="1"/>
  <c r="BJ599" i="1" s="1"/>
  <c r="BK599" i="1" s="1"/>
  <c r="BL599" i="1" s="1"/>
  <c r="BM599" i="1" s="1"/>
  <c r="BN599" i="1" s="1"/>
  <c r="BO599" i="1" s="1"/>
  <c r="BP599" i="1" s="1"/>
  <c r="BQ599" i="1" s="1"/>
  <c r="BR599" i="1" s="1"/>
  <c r="BS599" i="1" s="1"/>
  <c r="BT599" i="1" s="1"/>
  <c r="BU599" i="1" s="1"/>
  <c r="BV599" i="1" s="1"/>
  <c r="BW599" i="1" s="1"/>
  <c r="BX599" i="1" s="1"/>
  <c r="BY599" i="1" s="1"/>
  <c r="BZ599" i="1" s="1"/>
  <c r="CA599" i="1" s="1"/>
  <c r="CB599" i="1" s="1"/>
  <c r="CC599" i="1" s="1"/>
  <c r="CD599" i="1" s="1"/>
  <c r="CE599" i="1" s="1"/>
  <c r="CF599" i="1" s="1"/>
  <c r="CG599" i="1" s="1"/>
  <c r="CH599" i="1" s="1"/>
  <c r="CI599" i="1" s="1"/>
  <c r="CJ599" i="1" s="1"/>
  <c r="CK599" i="1" s="1"/>
  <c r="CL599" i="1" s="1"/>
  <c r="CM599" i="1" s="1"/>
  <c r="I596" i="1"/>
  <c r="N596" i="1" s="1"/>
  <c r="S596" i="1" s="1"/>
  <c r="X596" i="1" s="1"/>
  <c r="AC596" i="1" s="1"/>
  <c r="AH596" i="1" s="1"/>
  <c r="AM596" i="1" s="1"/>
  <c r="AR596" i="1" s="1"/>
  <c r="AW596" i="1" s="1"/>
  <c r="BB596" i="1" s="1"/>
  <c r="BG596" i="1" s="1"/>
  <c r="BL596" i="1" s="1"/>
  <c r="BQ596" i="1" s="1"/>
  <c r="BV596" i="1" s="1"/>
  <c r="CA596" i="1" s="1"/>
  <c r="CF596" i="1" s="1"/>
  <c r="CK596" i="1" s="1"/>
  <c r="E525" i="1"/>
  <c r="F525" i="1" s="1"/>
  <c r="G525" i="1" s="1"/>
  <c r="H525" i="1" s="1"/>
  <c r="I525" i="1" s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AB525" i="1" s="1"/>
  <c r="AC525" i="1" s="1"/>
  <c r="AD525" i="1" s="1"/>
  <c r="AE525" i="1" s="1"/>
  <c r="AF525" i="1" s="1"/>
  <c r="AG525" i="1" s="1"/>
  <c r="AH525" i="1" s="1"/>
  <c r="AI525" i="1" s="1"/>
  <c r="AJ525" i="1" s="1"/>
  <c r="AK525" i="1" s="1"/>
  <c r="AL525" i="1" s="1"/>
  <c r="AM525" i="1" s="1"/>
  <c r="AN525" i="1" s="1"/>
  <c r="AO525" i="1" s="1"/>
  <c r="AP525" i="1" s="1"/>
  <c r="AQ525" i="1" s="1"/>
  <c r="AR525" i="1" s="1"/>
  <c r="AS525" i="1" s="1"/>
  <c r="AT525" i="1" s="1"/>
  <c r="AU525" i="1" s="1"/>
  <c r="AV525" i="1" s="1"/>
  <c r="AW525" i="1" s="1"/>
  <c r="AX525" i="1" s="1"/>
  <c r="AY525" i="1" s="1"/>
  <c r="AZ525" i="1" s="1"/>
  <c r="BA525" i="1" s="1"/>
  <c r="BB525" i="1" s="1"/>
  <c r="BC525" i="1" s="1"/>
  <c r="BD525" i="1" s="1"/>
  <c r="BE525" i="1" s="1"/>
  <c r="BF525" i="1" s="1"/>
  <c r="BG525" i="1" s="1"/>
  <c r="BH525" i="1" s="1"/>
  <c r="BI525" i="1" s="1"/>
  <c r="BJ525" i="1" s="1"/>
  <c r="BK525" i="1" s="1"/>
  <c r="BL525" i="1" s="1"/>
  <c r="BM525" i="1" s="1"/>
  <c r="BN525" i="1" s="1"/>
  <c r="BO525" i="1" s="1"/>
  <c r="BP525" i="1" s="1"/>
  <c r="BQ525" i="1" s="1"/>
  <c r="BR525" i="1" s="1"/>
  <c r="BS525" i="1" s="1"/>
  <c r="BT525" i="1" s="1"/>
  <c r="BU525" i="1" s="1"/>
  <c r="BV525" i="1" s="1"/>
  <c r="BW525" i="1" s="1"/>
  <c r="BX525" i="1" s="1"/>
  <c r="BY525" i="1" s="1"/>
  <c r="BZ525" i="1" s="1"/>
  <c r="CA525" i="1" s="1"/>
  <c r="CB525" i="1" s="1"/>
  <c r="CC525" i="1" s="1"/>
  <c r="CD525" i="1" s="1"/>
  <c r="CE525" i="1" s="1"/>
  <c r="CF525" i="1" s="1"/>
  <c r="CG525" i="1" s="1"/>
  <c r="CH525" i="1" s="1"/>
  <c r="CI525" i="1" s="1"/>
  <c r="CJ525" i="1" s="1"/>
  <c r="CK525" i="1" s="1"/>
  <c r="CL525" i="1" s="1"/>
  <c r="CM525" i="1" s="1"/>
  <c r="CN525" i="1" s="1"/>
  <c r="CO525" i="1" s="1"/>
  <c r="I522" i="1"/>
  <c r="N522" i="1" s="1"/>
  <c r="S522" i="1" s="1"/>
  <c r="X522" i="1" s="1"/>
  <c r="AC522" i="1" s="1"/>
  <c r="AH522" i="1" s="1"/>
  <c r="AM522" i="1" s="1"/>
  <c r="AR522" i="1" s="1"/>
  <c r="AW522" i="1" s="1"/>
  <c r="BB522" i="1" s="1"/>
  <c r="BG522" i="1" s="1"/>
  <c r="BL522" i="1" s="1"/>
  <c r="BQ522" i="1" s="1"/>
  <c r="BV522" i="1" s="1"/>
  <c r="CA522" i="1" s="1"/>
  <c r="CF522" i="1" s="1"/>
  <c r="CK522" i="1" s="1"/>
  <c r="BZ516" i="1"/>
  <c r="BY516" i="1"/>
  <c r="BY590" i="1" s="1"/>
  <c r="BX516" i="1"/>
  <c r="BX590" i="1" s="1"/>
  <c r="BW516" i="1"/>
  <c r="BW590" i="1" s="1"/>
  <c r="BV516" i="1"/>
  <c r="CN515" i="1"/>
  <c r="CN589" i="1" s="1"/>
  <c r="CM515" i="1"/>
  <c r="CM589" i="1" s="1"/>
  <c r="CL515" i="1"/>
  <c r="CL589" i="1" s="1"/>
  <c r="CK515" i="1"/>
  <c r="CK589" i="1" s="1"/>
  <c r="CI515" i="1"/>
  <c r="CI589" i="1" s="1"/>
  <c r="CH515" i="1"/>
  <c r="CH589" i="1" s="1"/>
  <c r="CG515" i="1"/>
  <c r="CG589" i="1" s="1"/>
  <c r="CF515" i="1"/>
  <c r="CF589" i="1" s="1"/>
  <c r="CD515" i="1"/>
  <c r="CD589" i="1" s="1"/>
  <c r="CC515" i="1"/>
  <c r="CC589" i="1" s="1"/>
  <c r="CB515" i="1"/>
  <c r="CB589" i="1" s="1"/>
  <c r="CA515" i="1"/>
  <c r="CA589" i="1" s="1"/>
  <c r="BZ515" i="1"/>
  <c r="BZ589" i="1" s="1"/>
  <c r="BY515" i="1"/>
  <c r="BY589" i="1" s="1"/>
  <c r="BX515" i="1"/>
  <c r="BX589" i="1" s="1"/>
  <c r="BW515" i="1"/>
  <c r="BW589" i="1" s="1"/>
  <c r="BV515" i="1"/>
  <c r="BV589" i="1" s="1"/>
  <c r="BU515" i="1"/>
  <c r="BU589" i="1" s="1"/>
  <c r="BT515" i="1"/>
  <c r="BT589" i="1" s="1"/>
  <c r="BS515" i="1"/>
  <c r="BS589" i="1" s="1"/>
  <c r="BR515" i="1"/>
  <c r="BR589" i="1" s="1"/>
  <c r="BQ515" i="1"/>
  <c r="BQ589" i="1" s="1"/>
  <c r="BP515" i="1"/>
  <c r="BP589" i="1" s="1"/>
  <c r="BO515" i="1"/>
  <c r="BO589" i="1" s="1"/>
  <c r="BN515" i="1"/>
  <c r="BN589" i="1" s="1"/>
  <c r="BM515" i="1"/>
  <c r="BM589" i="1" s="1"/>
  <c r="BL515" i="1"/>
  <c r="BL589" i="1" s="1"/>
  <c r="BK515" i="1"/>
  <c r="BK589" i="1" s="1"/>
  <c r="BJ515" i="1"/>
  <c r="BJ589" i="1" s="1"/>
  <c r="BI515" i="1"/>
  <c r="BI589" i="1" s="1"/>
  <c r="BH515" i="1"/>
  <c r="BH589" i="1" s="1"/>
  <c r="BG515" i="1"/>
  <c r="BG589" i="1" s="1"/>
  <c r="BF515" i="1"/>
  <c r="BF589" i="1" s="1"/>
  <c r="BE515" i="1"/>
  <c r="BE589" i="1" s="1"/>
  <c r="BD515" i="1"/>
  <c r="BD589" i="1" s="1"/>
  <c r="BC515" i="1"/>
  <c r="BC589" i="1" s="1"/>
  <c r="BB515" i="1"/>
  <c r="BB589" i="1" s="1"/>
  <c r="BA515" i="1"/>
  <c r="BA589" i="1" s="1"/>
  <c r="AZ515" i="1"/>
  <c r="AZ589" i="1" s="1"/>
  <c r="AY515" i="1"/>
  <c r="AY589" i="1" s="1"/>
  <c r="AX515" i="1"/>
  <c r="AX589" i="1" s="1"/>
  <c r="AW515" i="1"/>
  <c r="AW589" i="1" s="1"/>
  <c r="AV515" i="1"/>
  <c r="AV589" i="1" s="1"/>
  <c r="AU515" i="1"/>
  <c r="AU589" i="1" s="1"/>
  <c r="AT515" i="1"/>
  <c r="AT589" i="1" s="1"/>
  <c r="AS515" i="1"/>
  <c r="AS589" i="1" s="1"/>
  <c r="AR515" i="1"/>
  <c r="AR589" i="1" s="1"/>
  <c r="AQ515" i="1"/>
  <c r="AQ589" i="1" s="1"/>
  <c r="AP515" i="1"/>
  <c r="AP589" i="1" s="1"/>
  <c r="AO515" i="1"/>
  <c r="AO589" i="1" s="1"/>
  <c r="AN515" i="1"/>
  <c r="AN589" i="1" s="1"/>
  <c r="AM515" i="1"/>
  <c r="AM589" i="1" s="1"/>
  <c r="AL515" i="1"/>
  <c r="AL589" i="1" s="1"/>
  <c r="AK515" i="1"/>
  <c r="AK589" i="1" s="1"/>
  <c r="AJ515" i="1"/>
  <c r="AJ589" i="1" s="1"/>
  <c r="AI515" i="1"/>
  <c r="AI589" i="1" s="1"/>
  <c r="AH515" i="1"/>
  <c r="AH589" i="1" s="1"/>
  <c r="AG515" i="1"/>
  <c r="AG589" i="1" s="1"/>
  <c r="AF515" i="1"/>
  <c r="AF589" i="1" s="1"/>
  <c r="AE515" i="1"/>
  <c r="AE589" i="1" s="1"/>
  <c r="AD515" i="1"/>
  <c r="AD589" i="1" s="1"/>
  <c r="AC515" i="1"/>
  <c r="AC589" i="1" s="1"/>
  <c r="AB515" i="1"/>
  <c r="AB589" i="1" s="1"/>
  <c r="AA515" i="1"/>
  <c r="AA589" i="1" s="1"/>
  <c r="Z515" i="1"/>
  <c r="Z589" i="1" s="1"/>
  <c r="Y515" i="1"/>
  <c r="Y589" i="1" s="1"/>
  <c r="X515" i="1"/>
  <c r="X589" i="1" s="1"/>
  <c r="W515" i="1"/>
  <c r="W589" i="1" s="1"/>
  <c r="V515" i="1"/>
  <c r="V589" i="1" s="1"/>
  <c r="U515" i="1"/>
  <c r="U589" i="1" s="1"/>
  <c r="T515" i="1"/>
  <c r="T589" i="1" s="1"/>
  <c r="S515" i="1"/>
  <c r="S589" i="1" s="1"/>
  <c r="R515" i="1"/>
  <c r="R589" i="1" s="1"/>
  <c r="Q515" i="1"/>
  <c r="Q589" i="1" s="1"/>
  <c r="P515" i="1"/>
  <c r="P589" i="1" s="1"/>
  <c r="O515" i="1"/>
  <c r="O589" i="1" s="1"/>
  <c r="N515" i="1"/>
  <c r="N589" i="1" s="1"/>
  <c r="M515" i="1"/>
  <c r="M589" i="1" s="1"/>
  <c r="L515" i="1"/>
  <c r="L589" i="1" s="1"/>
  <c r="K515" i="1"/>
  <c r="K589" i="1" s="1"/>
  <c r="J515" i="1"/>
  <c r="J589" i="1" s="1"/>
  <c r="I515" i="1"/>
  <c r="I589" i="1" s="1"/>
  <c r="H515" i="1"/>
  <c r="G515" i="1"/>
  <c r="G589" i="1" s="1"/>
  <c r="F515" i="1"/>
  <c r="F589" i="1" s="1"/>
  <c r="E515" i="1"/>
  <c r="E589" i="1" s="1"/>
  <c r="D515" i="1"/>
  <c r="CN514" i="1"/>
  <c r="CN588" i="1" s="1"/>
  <c r="CM514" i="1"/>
  <c r="CM588" i="1" s="1"/>
  <c r="CL514" i="1"/>
  <c r="CL588" i="1" s="1"/>
  <c r="CK514" i="1"/>
  <c r="CK588" i="1" s="1"/>
  <c r="CI514" i="1"/>
  <c r="CI588" i="1" s="1"/>
  <c r="CH514" i="1"/>
  <c r="CH588" i="1" s="1"/>
  <c r="CG514" i="1"/>
  <c r="CG588" i="1" s="1"/>
  <c r="CF514" i="1"/>
  <c r="CF588" i="1" s="1"/>
  <c r="CD514" i="1"/>
  <c r="CD588" i="1" s="1"/>
  <c r="CC514" i="1"/>
  <c r="CC588" i="1" s="1"/>
  <c r="CB514" i="1"/>
  <c r="CB588" i="1" s="1"/>
  <c r="CA514" i="1"/>
  <c r="CA588" i="1" s="1"/>
  <c r="BZ514" i="1"/>
  <c r="BZ588" i="1" s="1"/>
  <c r="BY514" i="1"/>
  <c r="BY588" i="1" s="1"/>
  <c r="BX514" i="1"/>
  <c r="BX588" i="1" s="1"/>
  <c r="BW514" i="1"/>
  <c r="BW588" i="1" s="1"/>
  <c r="BV514" i="1"/>
  <c r="BV588" i="1" s="1"/>
  <c r="BU514" i="1"/>
  <c r="BU588" i="1" s="1"/>
  <c r="BT514" i="1"/>
  <c r="BT588" i="1" s="1"/>
  <c r="BS514" i="1"/>
  <c r="BS588" i="1" s="1"/>
  <c r="BR514" i="1"/>
  <c r="BR588" i="1" s="1"/>
  <c r="BQ514" i="1"/>
  <c r="BQ588" i="1" s="1"/>
  <c r="BP514" i="1"/>
  <c r="BP588" i="1" s="1"/>
  <c r="BO514" i="1"/>
  <c r="BO588" i="1" s="1"/>
  <c r="BN514" i="1"/>
  <c r="BN588" i="1" s="1"/>
  <c r="BM514" i="1"/>
  <c r="BM588" i="1" s="1"/>
  <c r="BL514" i="1"/>
  <c r="BL588" i="1" s="1"/>
  <c r="BK514" i="1"/>
  <c r="BK588" i="1" s="1"/>
  <c r="BJ514" i="1"/>
  <c r="BJ588" i="1" s="1"/>
  <c r="BI514" i="1"/>
  <c r="BI588" i="1" s="1"/>
  <c r="BH514" i="1"/>
  <c r="BH588" i="1" s="1"/>
  <c r="BG514" i="1"/>
  <c r="BG588" i="1" s="1"/>
  <c r="BF514" i="1"/>
  <c r="BF588" i="1" s="1"/>
  <c r="BE514" i="1"/>
  <c r="BE588" i="1" s="1"/>
  <c r="BD514" i="1"/>
  <c r="BD588" i="1" s="1"/>
  <c r="BC514" i="1"/>
  <c r="BC588" i="1" s="1"/>
  <c r="BB514" i="1"/>
  <c r="BB588" i="1" s="1"/>
  <c r="BA514" i="1"/>
  <c r="BA588" i="1" s="1"/>
  <c r="AZ514" i="1"/>
  <c r="AZ588" i="1" s="1"/>
  <c r="AY514" i="1"/>
  <c r="AY588" i="1" s="1"/>
  <c r="AX514" i="1"/>
  <c r="AX588" i="1" s="1"/>
  <c r="AW514" i="1"/>
  <c r="AW588" i="1" s="1"/>
  <c r="AV514" i="1"/>
  <c r="AV588" i="1" s="1"/>
  <c r="AU514" i="1"/>
  <c r="AU588" i="1" s="1"/>
  <c r="AT514" i="1"/>
  <c r="AT588" i="1" s="1"/>
  <c r="AS514" i="1"/>
  <c r="AS588" i="1" s="1"/>
  <c r="AR514" i="1"/>
  <c r="AR588" i="1" s="1"/>
  <c r="AQ514" i="1"/>
  <c r="AQ588" i="1" s="1"/>
  <c r="AP514" i="1"/>
  <c r="AP588" i="1" s="1"/>
  <c r="AO514" i="1"/>
  <c r="AO588" i="1" s="1"/>
  <c r="AN514" i="1"/>
  <c r="AN588" i="1" s="1"/>
  <c r="AM514" i="1"/>
  <c r="AM588" i="1" s="1"/>
  <c r="AL514" i="1"/>
  <c r="AL588" i="1" s="1"/>
  <c r="AK514" i="1"/>
  <c r="AK588" i="1" s="1"/>
  <c r="AJ514" i="1"/>
  <c r="AJ588" i="1" s="1"/>
  <c r="AI514" i="1"/>
  <c r="AI588" i="1" s="1"/>
  <c r="AH514" i="1"/>
  <c r="AH588" i="1" s="1"/>
  <c r="AG514" i="1"/>
  <c r="AG588" i="1" s="1"/>
  <c r="AF514" i="1"/>
  <c r="AF588" i="1" s="1"/>
  <c r="AE514" i="1"/>
  <c r="AE588" i="1" s="1"/>
  <c r="AD514" i="1"/>
  <c r="AD588" i="1" s="1"/>
  <c r="AC514" i="1"/>
  <c r="AC588" i="1" s="1"/>
  <c r="AB514" i="1"/>
  <c r="AB588" i="1" s="1"/>
  <c r="AA514" i="1"/>
  <c r="AA588" i="1" s="1"/>
  <c r="Z514" i="1"/>
  <c r="Z588" i="1" s="1"/>
  <c r="Y514" i="1"/>
  <c r="Y588" i="1" s="1"/>
  <c r="X514" i="1"/>
  <c r="X588" i="1" s="1"/>
  <c r="W514" i="1"/>
  <c r="W588" i="1" s="1"/>
  <c r="V514" i="1"/>
  <c r="V588" i="1" s="1"/>
  <c r="U514" i="1"/>
  <c r="U588" i="1" s="1"/>
  <c r="T514" i="1"/>
  <c r="T588" i="1" s="1"/>
  <c r="S514" i="1"/>
  <c r="S588" i="1" s="1"/>
  <c r="R514" i="1"/>
  <c r="R588" i="1" s="1"/>
  <c r="Q514" i="1"/>
  <c r="Q588" i="1" s="1"/>
  <c r="P514" i="1"/>
  <c r="P588" i="1" s="1"/>
  <c r="O514" i="1"/>
  <c r="O588" i="1" s="1"/>
  <c r="N514" i="1"/>
  <c r="N588" i="1" s="1"/>
  <c r="M514" i="1"/>
  <c r="M588" i="1" s="1"/>
  <c r="L514" i="1"/>
  <c r="L588" i="1" s="1"/>
  <c r="K514" i="1"/>
  <c r="K588" i="1" s="1"/>
  <c r="J514" i="1"/>
  <c r="J588" i="1" s="1"/>
  <c r="I514" i="1"/>
  <c r="I588" i="1" s="1"/>
  <c r="H514" i="1"/>
  <c r="G514" i="1"/>
  <c r="G588" i="1" s="1"/>
  <c r="F514" i="1"/>
  <c r="F588" i="1" s="1"/>
  <c r="E514" i="1"/>
  <c r="E588" i="1" s="1"/>
  <c r="D514" i="1"/>
  <c r="CN513" i="1"/>
  <c r="CN587" i="1" s="1"/>
  <c r="CM513" i="1"/>
  <c r="CM587" i="1" s="1"/>
  <c r="CL513" i="1"/>
  <c r="CL587" i="1" s="1"/>
  <c r="CK513" i="1"/>
  <c r="CK587" i="1" s="1"/>
  <c r="CI513" i="1"/>
  <c r="CI587" i="1" s="1"/>
  <c r="CH513" i="1"/>
  <c r="CH587" i="1" s="1"/>
  <c r="CG513" i="1"/>
  <c r="CG587" i="1" s="1"/>
  <c r="CF513" i="1"/>
  <c r="CF587" i="1" s="1"/>
  <c r="CD513" i="1"/>
  <c r="CD587" i="1" s="1"/>
  <c r="CC513" i="1"/>
  <c r="CC587" i="1" s="1"/>
  <c r="CB513" i="1"/>
  <c r="CB587" i="1" s="1"/>
  <c r="CA513" i="1"/>
  <c r="CA587" i="1" s="1"/>
  <c r="BZ513" i="1"/>
  <c r="BZ587" i="1" s="1"/>
  <c r="BY513" i="1"/>
  <c r="BY587" i="1" s="1"/>
  <c r="BX513" i="1"/>
  <c r="BX587" i="1" s="1"/>
  <c r="BW513" i="1"/>
  <c r="BW587" i="1" s="1"/>
  <c r="BV513" i="1"/>
  <c r="BV587" i="1" s="1"/>
  <c r="BU513" i="1"/>
  <c r="BU587" i="1" s="1"/>
  <c r="BT513" i="1"/>
  <c r="BT587" i="1" s="1"/>
  <c r="BS513" i="1"/>
  <c r="BS587" i="1" s="1"/>
  <c r="BR513" i="1"/>
  <c r="BR587" i="1" s="1"/>
  <c r="BQ513" i="1"/>
  <c r="BQ587" i="1" s="1"/>
  <c r="BP513" i="1"/>
  <c r="BP587" i="1" s="1"/>
  <c r="BO513" i="1"/>
  <c r="BO587" i="1" s="1"/>
  <c r="BN513" i="1"/>
  <c r="BN587" i="1" s="1"/>
  <c r="BM513" i="1"/>
  <c r="BM587" i="1" s="1"/>
  <c r="BL513" i="1"/>
  <c r="BL587" i="1" s="1"/>
  <c r="BK513" i="1"/>
  <c r="BK587" i="1" s="1"/>
  <c r="BJ513" i="1"/>
  <c r="BJ587" i="1" s="1"/>
  <c r="BI513" i="1"/>
  <c r="BI587" i="1" s="1"/>
  <c r="BH513" i="1"/>
  <c r="BH587" i="1" s="1"/>
  <c r="BG513" i="1"/>
  <c r="BG587" i="1" s="1"/>
  <c r="BF513" i="1"/>
  <c r="BF587" i="1" s="1"/>
  <c r="BE513" i="1"/>
  <c r="BE587" i="1" s="1"/>
  <c r="BD513" i="1"/>
  <c r="BD587" i="1" s="1"/>
  <c r="BC513" i="1"/>
  <c r="BC587" i="1" s="1"/>
  <c r="BB513" i="1"/>
  <c r="BB587" i="1" s="1"/>
  <c r="BA513" i="1"/>
  <c r="BA587" i="1" s="1"/>
  <c r="AZ513" i="1"/>
  <c r="AZ587" i="1" s="1"/>
  <c r="AY513" i="1"/>
  <c r="AY587" i="1" s="1"/>
  <c r="AX513" i="1"/>
  <c r="AX587" i="1" s="1"/>
  <c r="AW513" i="1"/>
  <c r="AW587" i="1" s="1"/>
  <c r="AV513" i="1"/>
  <c r="AV587" i="1" s="1"/>
  <c r="AU513" i="1"/>
  <c r="AU587" i="1" s="1"/>
  <c r="AT513" i="1"/>
  <c r="AT587" i="1" s="1"/>
  <c r="AS513" i="1"/>
  <c r="AS587" i="1" s="1"/>
  <c r="AR513" i="1"/>
  <c r="AR587" i="1" s="1"/>
  <c r="AQ513" i="1"/>
  <c r="AQ587" i="1" s="1"/>
  <c r="AP513" i="1"/>
  <c r="AP587" i="1" s="1"/>
  <c r="AO513" i="1"/>
  <c r="AO587" i="1" s="1"/>
  <c r="AN513" i="1"/>
  <c r="AN587" i="1" s="1"/>
  <c r="AM513" i="1"/>
  <c r="AM587" i="1" s="1"/>
  <c r="AL513" i="1"/>
  <c r="AL587" i="1" s="1"/>
  <c r="AK513" i="1"/>
  <c r="AK587" i="1" s="1"/>
  <c r="AJ513" i="1"/>
  <c r="AJ587" i="1" s="1"/>
  <c r="AI513" i="1"/>
  <c r="AI587" i="1" s="1"/>
  <c r="AH513" i="1"/>
  <c r="AH587" i="1" s="1"/>
  <c r="AG513" i="1"/>
  <c r="AG587" i="1" s="1"/>
  <c r="AF513" i="1"/>
  <c r="AF587" i="1" s="1"/>
  <c r="AE513" i="1"/>
  <c r="AE587" i="1" s="1"/>
  <c r="AD513" i="1"/>
  <c r="AD587" i="1" s="1"/>
  <c r="AC513" i="1"/>
  <c r="AC587" i="1" s="1"/>
  <c r="AB513" i="1"/>
  <c r="AB587" i="1" s="1"/>
  <c r="AA513" i="1"/>
  <c r="AA587" i="1" s="1"/>
  <c r="Z513" i="1"/>
  <c r="Z587" i="1" s="1"/>
  <c r="Y513" i="1"/>
  <c r="Y587" i="1" s="1"/>
  <c r="X513" i="1"/>
  <c r="X587" i="1" s="1"/>
  <c r="W513" i="1"/>
  <c r="W587" i="1" s="1"/>
  <c r="V513" i="1"/>
  <c r="V587" i="1" s="1"/>
  <c r="U513" i="1"/>
  <c r="U587" i="1" s="1"/>
  <c r="T513" i="1"/>
  <c r="T587" i="1" s="1"/>
  <c r="S513" i="1"/>
  <c r="S587" i="1" s="1"/>
  <c r="R513" i="1"/>
  <c r="R587" i="1" s="1"/>
  <c r="Q513" i="1"/>
  <c r="Q587" i="1" s="1"/>
  <c r="P513" i="1"/>
  <c r="P587" i="1" s="1"/>
  <c r="O513" i="1"/>
  <c r="O587" i="1" s="1"/>
  <c r="N513" i="1"/>
  <c r="N587" i="1" s="1"/>
  <c r="M513" i="1"/>
  <c r="M587" i="1" s="1"/>
  <c r="L513" i="1"/>
  <c r="L587" i="1" s="1"/>
  <c r="K513" i="1"/>
  <c r="K587" i="1" s="1"/>
  <c r="J513" i="1"/>
  <c r="J587" i="1" s="1"/>
  <c r="I513" i="1"/>
  <c r="I587" i="1" s="1"/>
  <c r="H513" i="1"/>
  <c r="G513" i="1"/>
  <c r="G587" i="1" s="1"/>
  <c r="F513" i="1"/>
  <c r="F587" i="1" s="1"/>
  <c r="E513" i="1"/>
  <c r="E587" i="1" s="1"/>
  <c r="D513" i="1"/>
  <c r="CN512" i="1"/>
  <c r="CN586" i="1" s="1"/>
  <c r="CM512" i="1"/>
  <c r="CM586" i="1" s="1"/>
  <c r="CL512" i="1"/>
  <c r="CL586" i="1" s="1"/>
  <c r="CK512" i="1"/>
  <c r="CK586" i="1" s="1"/>
  <c r="CI512" i="1"/>
  <c r="CI586" i="1" s="1"/>
  <c r="CH512" i="1"/>
  <c r="CH586" i="1" s="1"/>
  <c r="CG512" i="1"/>
  <c r="CG586" i="1" s="1"/>
  <c r="CF512" i="1"/>
  <c r="CF586" i="1" s="1"/>
  <c r="CD512" i="1"/>
  <c r="CD586" i="1" s="1"/>
  <c r="CC512" i="1"/>
  <c r="CC586" i="1" s="1"/>
  <c r="CB512" i="1"/>
  <c r="CB586" i="1" s="1"/>
  <c r="CA512" i="1"/>
  <c r="CA586" i="1" s="1"/>
  <c r="BZ512" i="1"/>
  <c r="BZ586" i="1" s="1"/>
  <c r="BY512" i="1"/>
  <c r="BY586" i="1" s="1"/>
  <c r="BX512" i="1"/>
  <c r="BX586" i="1" s="1"/>
  <c r="BW512" i="1"/>
  <c r="BW586" i="1" s="1"/>
  <c r="BV512" i="1"/>
  <c r="BV586" i="1" s="1"/>
  <c r="BU512" i="1"/>
  <c r="BU586" i="1" s="1"/>
  <c r="BT512" i="1"/>
  <c r="BT586" i="1" s="1"/>
  <c r="BS512" i="1"/>
  <c r="BS586" i="1" s="1"/>
  <c r="BR512" i="1"/>
  <c r="BR586" i="1" s="1"/>
  <c r="BQ512" i="1"/>
  <c r="BQ586" i="1" s="1"/>
  <c r="BP512" i="1"/>
  <c r="BP586" i="1" s="1"/>
  <c r="BO512" i="1"/>
  <c r="BO586" i="1" s="1"/>
  <c r="BN512" i="1"/>
  <c r="BN586" i="1" s="1"/>
  <c r="BM512" i="1"/>
  <c r="BM586" i="1" s="1"/>
  <c r="BL512" i="1"/>
  <c r="BL586" i="1" s="1"/>
  <c r="BK512" i="1"/>
  <c r="BK586" i="1" s="1"/>
  <c r="BJ512" i="1"/>
  <c r="BJ586" i="1" s="1"/>
  <c r="BI512" i="1"/>
  <c r="BI586" i="1" s="1"/>
  <c r="BH512" i="1"/>
  <c r="BH586" i="1" s="1"/>
  <c r="BG512" i="1"/>
  <c r="BG586" i="1" s="1"/>
  <c r="BF512" i="1"/>
  <c r="BF586" i="1" s="1"/>
  <c r="BE512" i="1"/>
  <c r="BE586" i="1" s="1"/>
  <c r="BD512" i="1"/>
  <c r="BD586" i="1" s="1"/>
  <c r="BC512" i="1"/>
  <c r="BC586" i="1" s="1"/>
  <c r="BB512" i="1"/>
  <c r="BB586" i="1" s="1"/>
  <c r="BA512" i="1"/>
  <c r="BA586" i="1" s="1"/>
  <c r="AZ512" i="1"/>
  <c r="AZ586" i="1" s="1"/>
  <c r="AY512" i="1"/>
  <c r="AY586" i="1" s="1"/>
  <c r="AX512" i="1"/>
  <c r="AX586" i="1" s="1"/>
  <c r="AW512" i="1"/>
  <c r="AW586" i="1" s="1"/>
  <c r="AV512" i="1"/>
  <c r="AV586" i="1" s="1"/>
  <c r="AU512" i="1"/>
  <c r="AU586" i="1" s="1"/>
  <c r="AT512" i="1"/>
  <c r="AT586" i="1" s="1"/>
  <c r="AS512" i="1"/>
  <c r="AS586" i="1" s="1"/>
  <c r="AR512" i="1"/>
  <c r="AR586" i="1" s="1"/>
  <c r="AQ512" i="1"/>
  <c r="AQ586" i="1" s="1"/>
  <c r="AP512" i="1"/>
  <c r="AP586" i="1" s="1"/>
  <c r="AO512" i="1"/>
  <c r="AO586" i="1" s="1"/>
  <c r="AN512" i="1"/>
  <c r="AN586" i="1" s="1"/>
  <c r="AM512" i="1"/>
  <c r="AM586" i="1" s="1"/>
  <c r="AL512" i="1"/>
  <c r="AL586" i="1" s="1"/>
  <c r="AK512" i="1"/>
  <c r="AK586" i="1" s="1"/>
  <c r="AJ512" i="1"/>
  <c r="AJ586" i="1" s="1"/>
  <c r="AI512" i="1"/>
  <c r="AI586" i="1" s="1"/>
  <c r="AH512" i="1"/>
  <c r="AH586" i="1" s="1"/>
  <c r="AG512" i="1"/>
  <c r="AG586" i="1" s="1"/>
  <c r="AF512" i="1"/>
  <c r="AF586" i="1" s="1"/>
  <c r="AE512" i="1"/>
  <c r="AE586" i="1" s="1"/>
  <c r="AD512" i="1"/>
  <c r="AD586" i="1" s="1"/>
  <c r="AC512" i="1"/>
  <c r="AC586" i="1" s="1"/>
  <c r="AB512" i="1"/>
  <c r="AB586" i="1" s="1"/>
  <c r="AA512" i="1"/>
  <c r="AA586" i="1" s="1"/>
  <c r="Z512" i="1"/>
  <c r="Z586" i="1" s="1"/>
  <c r="Y512" i="1"/>
  <c r="Y586" i="1" s="1"/>
  <c r="X512" i="1"/>
  <c r="X586" i="1" s="1"/>
  <c r="W512" i="1"/>
  <c r="W586" i="1" s="1"/>
  <c r="V512" i="1"/>
  <c r="V586" i="1" s="1"/>
  <c r="U512" i="1"/>
  <c r="U586" i="1" s="1"/>
  <c r="T512" i="1"/>
  <c r="T586" i="1" s="1"/>
  <c r="S512" i="1"/>
  <c r="S586" i="1" s="1"/>
  <c r="R512" i="1"/>
  <c r="R586" i="1" s="1"/>
  <c r="Q512" i="1"/>
  <c r="Q586" i="1" s="1"/>
  <c r="P512" i="1"/>
  <c r="P586" i="1" s="1"/>
  <c r="O512" i="1"/>
  <c r="O586" i="1" s="1"/>
  <c r="N512" i="1"/>
  <c r="N586" i="1" s="1"/>
  <c r="M512" i="1"/>
  <c r="M586" i="1" s="1"/>
  <c r="L512" i="1"/>
  <c r="L586" i="1" s="1"/>
  <c r="K512" i="1"/>
  <c r="K586" i="1" s="1"/>
  <c r="J512" i="1"/>
  <c r="J586" i="1" s="1"/>
  <c r="I512" i="1"/>
  <c r="I586" i="1" s="1"/>
  <c r="H512" i="1"/>
  <c r="G512" i="1"/>
  <c r="G586" i="1" s="1"/>
  <c r="F512" i="1"/>
  <c r="F586" i="1" s="1"/>
  <c r="E512" i="1"/>
  <c r="E586" i="1" s="1"/>
  <c r="D512" i="1"/>
  <c r="CN511" i="1"/>
  <c r="CN585" i="1" s="1"/>
  <c r="CM511" i="1"/>
  <c r="CM585" i="1" s="1"/>
  <c r="CL511" i="1"/>
  <c r="CL585" i="1" s="1"/>
  <c r="CK511" i="1"/>
  <c r="CK585" i="1" s="1"/>
  <c r="CI511" i="1"/>
  <c r="CI585" i="1" s="1"/>
  <c r="CH511" i="1"/>
  <c r="CH585" i="1" s="1"/>
  <c r="CG511" i="1"/>
  <c r="CG585" i="1" s="1"/>
  <c r="CF511" i="1"/>
  <c r="CF585" i="1" s="1"/>
  <c r="CD511" i="1"/>
  <c r="CD585" i="1" s="1"/>
  <c r="CC511" i="1"/>
  <c r="CC585" i="1" s="1"/>
  <c r="CB511" i="1"/>
  <c r="CB585" i="1" s="1"/>
  <c r="CA511" i="1"/>
  <c r="CA585" i="1" s="1"/>
  <c r="BZ511" i="1"/>
  <c r="BZ585" i="1" s="1"/>
  <c r="BY511" i="1"/>
  <c r="BY585" i="1" s="1"/>
  <c r="BX511" i="1"/>
  <c r="BX585" i="1" s="1"/>
  <c r="BW511" i="1"/>
  <c r="BW585" i="1" s="1"/>
  <c r="BV511" i="1"/>
  <c r="BV585" i="1" s="1"/>
  <c r="BU511" i="1"/>
  <c r="BU585" i="1" s="1"/>
  <c r="BT511" i="1"/>
  <c r="BT585" i="1" s="1"/>
  <c r="BS511" i="1"/>
  <c r="BS585" i="1" s="1"/>
  <c r="BR511" i="1"/>
  <c r="BR585" i="1" s="1"/>
  <c r="BQ511" i="1"/>
  <c r="BQ585" i="1" s="1"/>
  <c r="BP511" i="1"/>
  <c r="BP585" i="1" s="1"/>
  <c r="BO511" i="1"/>
  <c r="BO585" i="1" s="1"/>
  <c r="BN511" i="1"/>
  <c r="BN585" i="1" s="1"/>
  <c r="BM511" i="1"/>
  <c r="BM585" i="1" s="1"/>
  <c r="BL511" i="1"/>
  <c r="BL585" i="1" s="1"/>
  <c r="BK511" i="1"/>
  <c r="BK585" i="1" s="1"/>
  <c r="BJ511" i="1"/>
  <c r="BJ585" i="1" s="1"/>
  <c r="BI511" i="1"/>
  <c r="BI585" i="1" s="1"/>
  <c r="BH511" i="1"/>
  <c r="BH585" i="1" s="1"/>
  <c r="BG511" i="1"/>
  <c r="BG585" i="1" s="1"/>
  <c r="BF511" i="1"/>
  <c r="BF585" i="1" s="1"/>
  <c r="BE511" i="1"/>
  <c r="BE585" i="1" s="1"/>
  <c r="BD511" i="1"/>
  <c r="BD585" i="1" s="1"/>
  <c r="BC511" i="1"/>
  <c r="BC585" i="1" s="1"/>
  <c r="BB511" i="1"/>
  <c r="BB585" i="1" s="1"/>
  <c r="BA511" i="1"/>
  <c r="BA585" i="1" s="1"/>
  <c r="AZ511" i="1"/>
  <c r="AZ585" i="1" s="1"/>
  <c r="AY511" i="1"/>
  <c r="AY585" i="1" s="1"/>
  <c r="AX511" i="1"/>
  <c r="AX585" i="1" s="1"/>
  <c r="AW511" i="1"/>
  <c r="AW585" i="1" s="1"/>
  <c r="AV511" i="1"/>
  <c r="AV585" i="1" s="1"/>
  <c r="AU511" i="1"/>
  <c r="AU585" i="1" s="1"/>
  <c r="AT511" i="1"/>
  <c r="AT585" i="1" s="1"/>
  <c r="AS511" i="1"/>
  <c r="AS585" i="1" s="1"/>
  <c r="AR511" i="1"/>
  <c r="AR585" i="1" s="1"/>
  <c r="AQ511" i="1"/>
  <c r="AQ585" i="1" s="1"/>
  <c r="AP511" i="1"/>
  <c r="AP585" i="1" s="1"/>
  <c r="AO511" i="1"/>
  <c r="AO585" i="1" s="1"/>
  <c r="AN511" i="1"/>
  <c r="AN585" i="1" s="1"/>
  <c r="AM511" i="1"/>
  <c r="AM585" i="1" s="1"/>
  <c r="AL511" i="1"/>
  <c r="AL585" i="1" s="1"/>
  <c r="AK511" i="1"/>
  <c r="AK585" i="1" s="1"/>
  <c r="AJ511" i="1"/>
  <c r="AJ585" i="1" s="1"/>
  <c r="AI511" i="1"/>
  <c r="AI585" i="1" s="1"/>
  <c r="AH511" i="1"/>
  <c r="AH585" i="1" s="1"/>
  <c r="AG511" i="1"/>
  <c r="AG585" i="1" s="1"/>
  <c r="AF511" i="1"/>
  <c r="AF585" i="1" s="1"/>
  <c r="AE511" i="1"/>
  <c r="AE585" i="1" s="1"/>
  <c r="AD511" i="1"/>
  <c r="AD585" i="1" s="1"/>
  <c r="AC511" i="1"/>
  <c r="AC585" i="1" s="1"/>
  <c r="AB511" i="1"/>
  <c r="AB585" i="1" s="1"/>
  <c r="AA511" i="1"/>
  <c r="AA585" i="1" s="1"/>
  <c r="Z511" i="1"/>
  <c r="Z585" i="1" s="1"/>
  <c r="Y511" i="1"/>
  <c r="Y585" i="1" s="1"/>
  <c r="X511" i="1"/>
  <c r="X585" i="1" s="1"/>
  <c r="W511" i="1"/>
  <c r="W585" i="1" s="1"/>
  <c r="V511" i="1"/>
  <c r="V585" i="1" s="1"/>
  <c r="U511" i="1"/>
  <c r="U585" i="1" s="1"/>
  <c r="T511" i="1"/>
  <c r="T585" i="1" s="1"/>
  <c r="S511" i="1"/>
  <c r="S585" i="1" s="1"/>
  <c r="R511" i="1"/>
  <c r="R585" i="1" s="1"/>
  <c r="Q511" i="1"/>
  <c r="Q585" i="1" s="1"/>
  <c r="P511" i="1"/>
  <c r="P585" i="1" s="1"/>
  <c r="O511" i="1"/>
  <c r="O585" i="1" s="1"/>
  <c r="N511" i="1"/>
  <c r="N585" i="1" s="1"/>
  <c r="M511" i="1"/>
  <c r="M585" i="1" s="1"/>
  <c r="L511" i="1"/>
  <c r="L585" i="1" s="1"/>
  <c r="K511" i="1"/>
  <c r="K585" i="1" s="1"/>
  <c r="J511" i="1"/>
  <c r="J585" i="1" s="1"/>
  <c r="I511" i="1"/>
  <c r="I585" i="1" s="1"/>
  <c r="H511" i="1"/>
  <c r="G511" i="1"/>
  <c r="G585" i="1" s="1"/>
  <c r="F511" i="1"/>
  <c r="F585" i="1" s="1"/>
  <c r="E511" i="1"/>
  <c r="E585" i="1" s="1"/>
  <c r="D511" i="1"/>
  <c r="CN510" i="1"/>
  <c r="CN584" i="1" s="1"/>
  <c r="CM510" i="1"/>
  <c r="CM584" i="1" s="1"/>
  <c r="CL510" i="1"/>
  <c r="CL584" i="1" s="1"/>
  <c r="CK510" i="1"/>
  <c r="CK584" i="1" s="1"/>
  <c r="CI510" i="1"/>
  <c r="CI584" i="1" s="1"/>
  <c r="CH510" i="1"/>
  <c r="CH584" i="1" s="1"/>
  <c r="CG510" i="1"/>
  <c r="CG584" i="1" s="1"/>
  <c r="CF510" i="1"/>
  <c r="CF584" i="1" s="1"/>
  <c r="CD510" i="1"/>
  <c r="CD584" i="1" s="1"/>
  <c r="CC510" i="1"/>
  <c r="CC584" i="1" s="1"/>
  <c r="CB510" i="1"/>
  <c r="CB584" i="1" s="1"/>
  <c r="CA510" i="1"/>
  <c r="CA584" i="1" s="1"/>
  <c r="BZ510" i="1"/>
  <c r="BZ584" i="1" s="1"/>
  <c r="BY510" i="1"/>
  <c r="BY584" i="1" s="1"/>
  <c r="BX510" i="1"/>
  <c r="BX584" i="1" s="1"/>
  <c r="BW510" i="1"/>
  <c r="BW584" i="1" s="1"/>
  <c r="BV510" i="1"/>
  <c r="BV584" i="1" s="1"/>
  <c r="BU510" i="1"/>
  <c r="BU584" i="1" s="1"/>
  <c r="BT510" i="1"/>
  <c r="BT584" i="1" s="1"/>
  <c r="BS510" i="1"/>
  <c r="BS584" i="1" s="1"/>
  <c r="BR510" i="1"/>
  <c r="BR584" i="1" s="1"/>
  <c r="BQ510" i="1"/>
  <c r="BQ584" i="1" s="1"/>
  <c r="BP510" i="1"/>
  <c r="BP584" i="1" s="1"/>
  <c r="BO510" i="1"/>
  <c r="BO584" i="1" s="1"/>
  <c r="BN510" i="1"/>
  <c r="BN584" i="1" s="1"/>
  <c r="BM510" i="1"/>
  <c r="BM584" i="1" s="1"/>
  <c r="BL510" i="1"/>
  <c r="BL584" i="1" s="1"/>
  <c r="BK510" i="1"/>
  <c r="BK584" i="1" s="1"/>
  <c r="BJ510" i="1"/>
  <c r="BJ584" i="1" s="1"/>
  <c r="BI510" i="1"/>
  <c r="BI584" i="1" s="1"/>
  <c r="BH510" i="1"/>
  <c r="BH584" i="1" s="1"/>
  <c r="BG510" i="1"/>
  <c r="BG584" i="1" s="1"/>
  <c r="BF510" i="1"/>
  <c r="BF584" i="1" s="1"/>
  <c r="BE510" i="1"/>
  <c r="BE584" i="1" s="1"/>
  <c r="BD510" i="1"/>
  <c r="BD584" i="1" s="1"/>
  <c r="BC510" i="1"/>
  <c r="BC584" i="1" s="1"/>
  <c r="BB510" i="1"/>
  <c r="BB584" i="1" s="1"/>
  <c r="BA510" i="1"/>
  <c r="BA584" i="1" s="1"/>
  <c r="AZ510" i="1"/>
  <c r="AZ584" i="1" s="1"/>
  <c r="AY510" i="1"/>
  <c r="AY584" i="1" s="1"/>
  <c r="AX510" i="1"/>
  <c r="AX584" i="1" s="1"/>
  <c r="AW510" i="1"/>
  <c r="AW584" i="1" s="1"/>
  <c r="AV510" i="1"/>
  <c r="AV584" i="1" s="1"/>
  <c r="AU510" i="1"/>
  <c r="AU584" i="1" s="1"/>
  <c r="AT510" i="1"/>
  <c r="AT584" i="1" s="1"/>
  <c r="AS510" i="1"/>
  <c r="AS584" i="1" s="1"/>
  <c r="AR510" i="1"/>
  <c r="AR584" i="1" s="1"/>
  <c r="AQ510" i="1"/>
  <c r="AQ584" i="1" s="1"/>
  <c r="AP510" i="1"/>
  <c r="AP584" i="1" s="1"/>
  <c r="AO510" i="1"/>
  <c r="AO584" i="1" s="1"/>
  <c r="AN510" i="1"/>
  <c r="AN584" i="1" s="1"/>
  <c r="AM510" i="1"/>
  <c r="AM584" i="1" s="1"/>
  <c r="AL510" i="1"/>
  <c r="AL584" i="1" s="1"/>
  <c r="AK510" i="1"/>
  <c r="AK584" i="1" s="1"/>
  <c r="AJ510" i="1"/>
  <c r="AJ584" i="1" s="1"/>
  <c r="AI510" i="1"/>
  <c r="AI584" i="1" s="1"/>
  <c r="AH510" i="1"/>
  <c r="AH584" i="1" s="1"/>
  <c r="AG510" i="1"/>
  <c r="AG584" i="1" s="1"/>
  <c r="AF510" i="1"/>
  <c r="AF584" i="1" s="1"/>
  <c r="AE510" i="1"/>
  <c r="AE584" i="1" s="1"/>
  <c r="AD510" i="1"/>
  <c r="AD584" i="1" s="1"/>
  <c r="AC510" i="1"/>
  <c r="AC584" i="1" s="1"/>
  <c r="AB510" i="1"/>
  <c r="AB584" i="1" s="1"/>
  <c r="AA510" i="1"/>
  <c r="AA584" i="1" s="1"/>
  <c r="Z510" i="1"/>
  <c r="Z584" i="1" s="1"/>
  <c r="Y510" i="1"/>
  <c r="Y584" i="1" s="1"/>
  <c r="X510" i="1"/>
  <c r="X584" i="1" s="1"/>
  <c r="W510" i="1"/>
  <c r="W584" i="1" s="1"/>
  <c r="V510" i="1"/>
  <c r="V584" i="1" s="1"/>
  <c r="U510" i="1"/>
  <c r="U584" i="1" s="1"/>
  <c r="T510" i="1"/>
  <c r="T584" i="1" s="1"/>
  <c r="S510" i="1"/>
  <c r="S584" i="1" s="1"/>
  <c r="R510" i="1"/>
  <c r="R584" i="1" s="1"/>
  <c r="Q510" i="1"/>
  <c r="Q584" i="1" s="1"/>
  <c r="P510" i="1"/>
  <c r="P584" i="1" s="1"/>
  <c r="O510" i="1"/>
  <c r="O584" i="1" s="1"/>
  <c r="N510" i="1"/>
  <c r="N584" i="1" s="1"/>
  <c r="M510" i="1"/>
  <c r="M584" i="1" s="1"/>
  <c r="L510" i="1"/>
  <c r="L584" i="1" s="1"/>
  <c r="K510" i="1"/>
  <c r="K584" i="1" s="1"/>
  <c r="J510" i="1"/>
  <c r="J584" i="1" s="1"/>
  <c r="I510" i="1"/>
  <c r="I584" i="1" s="1"/>
  <c r="H510" i="1"/>
  <c r="G510" i="1"/>
  <c r="G584" i="1" s="1"/>
  <c r="F510" i="1"/>
  <c r="F584" i="1" s="1"/>
  <c r="E510" i="1"/>
  <c r="E584" i="1" s="1"/>
  <c r="D510" i="1"/>
  <c r="CN509" i="1"/>
  <c r="CN583" i="1" s="1"/>
  <c r="CM509" i="1"/>
  <c r="CM583" i="1" s="1"/>
  <c r="CL509" i="1"/>
  <c r="CL583" i="1" s="1"/>
  <c r="CK509" i="1"/>
  <c r="CK583" i="1" s="1"/>
  <c r="CI509" i="1"/>
  <c r="CI583" i="1" s="1"/>
  <c r="CH509" i="1"/>
  <c r="CH583" i="1" s="1"/>
  <c r="CG509" i="1"/>
  <c r="CG583" i="1" s="1"/>
  <c r="CF509" i="1"/>
  <c r="CF583" i="1" s="1"/>
  <c r="CD509" i="1"/>
  <c r="CD583" i="1" s="1"/>
  <c r="CC509" i="1"/>
  <c r="CC583" i="1" s="1"/>
  <c r="CB509" i="1"/>
  <c r="CB583" i="1" s="1"/>
  <c r="CA509" i="1"/>
  <c r="CA583" i="1" s="1"/>
  <c r="BZ509" i="1"/>
  <c r="BZ583" i="1" s="1"/>
  <c r="BY509" i="1"/>
  <c r="BY583" i="1" s="1"/>
  <c r="BX509" i="1"/>
  <c r="BX583" i="1" s="1"/>
  <c r="BW509" i="1"/>
  <c r="BW583" i="1" s="1"/>
  <c r="BV509" i="1"/>
  <c r="BV583" i="1" s="1"/>
  <c r="BU509" i="1"/>
  <c r="BU583" i="1" s="1"/>
  <c r="BT509" i="1"/>
  <c r="BT583" i="1" s="1"/>
  <c r="BS509" i="1"/>
  <c r="BS583" i="1" s="1"/>
  <c r="BR509" i="1"/>
  <c r="BR583" i="1" s="1"/>
  <c r="BQ509" i="1"/>
  <c r="BQ583" i="1" s="1"/>
  <c r="BP509" i="1"/>
  <c r="BP583" i="1" s="1"/>
  <c r="BO509" i="1"/>
  <c r="BO583" i="1" s="1"/>
  <c r="BN509" i="1"/>
  <c r="BN583" i="1" s="1"/>
  <c r="BM509" i="1"/>
  <c r="BM583" i="1" s="1"/>
  <c r="BL509" i="1"/>
  <c r="BL583" i="1" s="1"/>
  <c r="BK509" i="1"/>
  <c r="BK583" i="1" s="1"/>
  <c r="BJ509" i="1"/>
  <c r="BJ583" i="1" s="1"/>
  <c r="BI509" i="1"/>
  <c r="BI583" i="1" s="1"/>
  <c r="BH509" i="1"/>
  <c r="BH583" i="1" s="1"/>
  <c r="BG509" i="1"/>
  <c r="BG583" i="1" s="1"/>
  <c r="BF509" i="1"/>
  <c r="BF583" i="1" s="1"/>
  <c r="BE509" i="1"/>
  <c r="BE583" i="1" s="1"/>
  <c r="BD509" i="1"/>
  <c r="BD583" i="1" s="1"/>
  <c r="BC509" i="1"/>
  <c r="BC583" i="1" s="1"/>
  <c r="BB509" i="1"/>
  <c r="BB583" i="1" s="1"/>
  <c r="BA509" i="1"/>
  <c r="BA583" i="1" s="1"/>
  <c r="AZ509" i="1"/>
  <c r="AZ583" i="1" s="1"/>
  <c r="AY509" i="1"/>
  <c r="AY583" i="1" s="1"/>
  <c r="AX509" i="1"/>
  <c r="AX583" i="1" s="1"/>
  <c r="AW509" i="1"/>
  <c r="AW583" i="1" s="1"/>
  <c r="AV509" i="1"/>
  <c r="AV583" i="1" s="1"/>
  <c r="AU509" i="1"/>
  <c r="AU583" i="1" s="1"/>
  <c r="AT509" i="1"/>
  <c r="AT583" i="1" s="1"/>
  <c r="AS509" i="1"/>
  <c r="AS583" i="1" s="1"/>
  <c r="AR509" i="1"/>
  <c r="AR583" i="1" s="1"/>
  <c r="AQ509" i="1"/>
  <c r="AQ583" i="1" s="1"/>
  <c r="AP509" i="1"/>
  <c r="AP583" i="1" s="1"/>
  <c r="AO509" i="1"/>
  <c r="AO583" i="1" s="1"/>
  <c r="AN509" i="1"/>
  <c r="AN583" i="1" s="1"/>
  <c r="AM509" i="1"/>
  <c r="AM583" i="1" s="1"/>
  <c r="AL509" i="1"/>
  <c r="AL583" i="1" s="1"/>
  <c r="AK509" i="1"/>
  <c r="AK583" i="1" s="1"/>
  <c r="AJ509" i="1"/>
  <c r="AJ583" i="1" s="1"/>
  <c r="AI509" i="1"/>
  <c r="AI583" i="1" s="1"/>
  <c r="AH509" i="1"/>
  <c r="AH583" i="1" s="1"/>
  <c r="AG509" i="1"/>
  <c r="AG583" i="1" s="1"/>
  <c r="AF509" i="1"/>
  <c r="AF583" i="1" s="1"/>
  <c r="AE509" i="1"/>
  <c r="AE583" i="1" s="1"/>
  <c r="AD509" i="1"/>
  <c r="AD583" i="1" s="1"/>
  <c r="AC509" i="1"/>
  <c r="AC583" i="1" s="1"/>
  <c r="AB509" i="1"/>
  <c r="AB583" i="1" s="1"/>
  <c r="AA509" i="1"/>
  <c r="AA583" i="1" s="1"/>
  <c r="Z509" i="1"/>
  <c r="Z583" i="1" s="1"/>
  <c r="Y509" i="1"/>
  <c r="Y583" i="1" s="1"/>
  <c r="X509" i="1"/>
  <c r="X583" i="1" s="1"/>
  <c r="W509" i="1"/>
  <c r="W583" i="1" s="1"/>
  <c r="V509" i="1"/>
  <c r="V583" i="1" s="1"/>
  <c r="U509" i="1"/>
  <c r="U583" i="1" s="1"/>
  <c r="T509" i="1"/>
  <c r="T583" i="1" s="1"/>
  <c r="S509" i="1"/>
  <c r="S583" i="1" s="1"/>
  <c r="R509" i="1"/>
  <c r="R583" i="1" s="1"/>
  <c r="Q509" i="1"/>
  <c r="Q583" i="1" s="1"/>
  <c r="P509" i="1"/>
  <c r="P583" i="1" s="1"/>
  <c r="O509" i="1"/>
  <c r="O583" i="1" s="1"/>
  <c r="N509" i="1"/>
  <c r="N583" i="1" s="1"/>
  <c r="M509" i="1"/>
  <c r="M583" i="1" s="1"/>
  <c r="L509" i="1"/>
  <c r="L583" i="1" s="1"/>
  <c r="K509" i="1"/>
  <c r="K583" i="1" s="1"/>
  <c r="J509" i="1"/>
  <c r="J583" i="1" s="1"/>
  <c r="I509" i="1"/>
  <c r="I583" i="1" s="1"/>
  <c r="H509" i="1"/>
  <c r="G509" i="1"/>
  <c r="G583" i="1" s="1"/>
  <c r="F509" i="1"/>
  <c r="F583" i="1" s="1"/>
  <c r="E509" i="1"/>
  <c r="E583" i="1" s="1"/>
  <c r="D509" i="1"/>
  <c r="CN508" i="1"/>
  <c r="CN582" i="1" s="1"/>
  <c r="CM508" i="1"/>
  <c r="CM582" i="1" s="1"/>
  <c r="CL508" i="1"/>
  <c r="CL582" i="1" s="1"/>
  <c r="CK508" i="1"/>
  <c r="CK582" i="1" s="1"/>
  <c r="CI508" i="1"/>
  <c r="CI582" i="1" s="1"/>
  <c r="CH508" i="1"/>
  <c r="CH582" i="1" s="1"/>
  <c r="CG508" i="1"/>
  <c r="CG582" i="1" s="1"/>
  <c r="CF508" i="1"/>
  <c r="CF582" i="1" s="1"/>
  <c r="CD508" i="1"/>
  <c r="CD582" i="1" s="1"/>
  <c r="CC508" i="1"/>
  <c r="CC582" i="1" s="1"/>
  <c r="CB508" i="1"/>
  <c r="CB582" i="1" s="1"/>
  <c r="CA508" i="1"/>
  <c r="CA582" i="1" s="1"/>
  <c r="BZ508" i="1"/>
  <c r="BZ582" i="1" s="1"/>
  <c r="BY508" i="1"/>
  <c r="BY582" i="1" s="1"/>
  <c r="BX508" i="1"/>
  <c r="BX582" i="1" s="1"/>
  <c r="BW508" i="1"/>
  <c r="BW582" i="1" s="1"/>
  <c r="BV508" i="1"/>
  <c r="BV582" i="1" s="1"/>
  <c r="BU508" i="1"/>
  <c r="BU582" i="1" s="1"/>
  <c r="BT508" i="1"/>
  <c r="BT582" i="1" s="1"/>
  <c r="BS508" i="1"/>
  <c r="BS582" i="1" s="1"/>
  <c r="BR508" i="1"/>
  <c r="BR582" i="1" s="1"/>
  <c r="BQ508" i="1"/>
  <c r="BQ582" i="1" s="1"/>
  <c r="BP508" i="1"/>
  <c r="BP582" i="1" s="1"/>
  <c r="BO508" i="1"/>
  <c r="BO582" i="1" s="1"/>
  <c r="BN508" i="1"/>
  <c r="BN582" i="1" s="1"/>
  <c r="BM508" i="1"/>
  <c r="BM582" i="1" s="1"/>
  <c r="BL508" i="1"/>
  <c r="BL582" i="1" s="1"/>
  <c r="BK508" i="1"/>
  <c r="BK582" i="1" s="1"/>
  <c r="BJ508" i="1"/>
  <c r="BJ582" i="1" s="1"/>
  <c r="BI508" i="1"/>
  <c r="BI582" i="1" s="1"/>
  <c r="BH508" i="1"/>
  <c r="BH582" i="1" s="1"/>
  <c r="BG508" i="1"/>
  <c r="BG582" i="1" s="1"/>
  <c r="BF508" i="1"/>
  <c r="BF582" i="1" s="1"/>
  <c r="BE508" i="1"/>
  <c r="BE582" i="1" s="1"/>
  <c r="BD508" i="1"/>
  <c r="BD582" i="1" s="1"/>
  <c r="BC508" i="1"/>
  <c r="BC582" i="1" s="1"/>
  <c r="BB508" i="1"/>
  <c r="BB582" i="1" s="1"/>
  <c r="BA508" i="1"/>
  <c r="BA582" i="1" s="1"/>
  <c r="AZ508" i="1"/>
  <c r="AZ582" i="1" s="1"/>
  <c r="AY508" i="1"/>
  <c r="AY582" i="1" s="1"/>
  <c r="AX508" i="1"/>
  <c r="AX582" i="1" s="1"/>
  <c r="AW508" i="1"/>
  <c r="AW582" i="1" s="1"/>
  <c r="AV508" i="1"/>
  <c r="AV582" i="1" s="1"/>
  <c r="AU508" i="1"/>
  <c r="AU582" i="1" s="1"/>
  <c r="AT508" i="1"/>
  <c r="AT582" i="1" s="1"/>
  <c r="AS508" i="1"/>
  <c r="AS582" i="1" s="1"/>
  <c r="AR508" i="1"/>
  <c r="AR582" i="1" s="1"/>
  <c r="AQ508" i="1"/>
  <c r="AQ582" i="1" s="1"/>
  <c r="AP508" i="1"/>
  <c r="AP582" i="1" s="1"/>
  <c r="AO508" i="1"/>
  <c r="AO582" i="1" s="1"/>
  <c r="AN508" i="1"/>
  <c r="AN582" i="1" s="1"/>
  <c r="AM508" i="1"/>
  <c r="AM582" i="1" s="1"/>
  <c r="AL508" i="1"/>
  <c r="AL582" i="1" s="1"/>
  <c r="AK508" i="1"/>
  <c r="AK582" i="1" s="1"/>
  <c r="AJ508" i="1"/>
  <c r="AJ582" i="1" s="1"/>
  <c r="AI508" i="1"/>
  <c r="AI582" i="1" s="1"/>
  <c r="AH508" i="1"/>
  <c r="AH582" i="1" s="1"/>
  <c r="AG508" i="1"/>
  <c r="AG582" i="1" s="1"/>
  <c r="AF508" i="1"/>
  <c r="AF582" i="1" s="1"/>
  <c r="AE508" i="1"/>
  <c r="AE582" i="1" s="1"/>
  <c r="AD508" i="1"/>
  <c r="AD582" i="1" s="1"/>
  <c r="AC508" i="1"/>
  <c r="AC582" i="1" s="1"/>
  <c r="AB508" i="1"/>
  <c r="AB582" i="1" s="1"/>
  <c r="AA508" i="1"/>
  <c r="AA582" i="1" s="1"/>
  <c r="Z508" i="1"/>
  <c r="Z582" i="1" s="1"/>
  <c r="Y508" i="1"/>
  <c r="Y582" i="1" s="1"/>
  <c r="X508" i="1"/>
  <c r="X582" i="1" s="1"/>
  <c r="W508" i="1"/>
  <c r="W582" i="1" s="1"/>
  <c r="V508" i="1"/>
  <c r="V582" i="1" s="1"/>
  <c r="U508" i="1"/>
  <c r="U582" i="1" s="1"/>
  <c r="T508" i="1"/>
  <c r="T582" i="1" s="1"/>
  <c r="S508" i="1"/>
  <c r="S582" i="1" s="1"/>
  <c r="R508" i="1"/>
  <c r="R582" i="1" s="1"/>
  <c r="Q508" i="1"/>
  <c r="Q582" i="1" s="1"/>
  <c r="P508" i="1"/>
  <c r="P582" i="1" s="1"/>
  <c r="O508" i="1"/>
  <c r="O582" i="1" s="1"/>
  <c r="N508" i="1"/>
  <c r="N582" i="1" s="1"/>
  <c r="M508" i="1"/>
  <c r="M582" i="1" s="1"/>
  <c r="L508" i="1"/>
  <c r="L582" i="1" s="1"/>
  <c r="K508" i="1"/>
  <c r="K582" i="1" s="1"/>
  <c r="J508" i="1"/>
  <c r="J582" i="1" s="1"/>
  <c r="I508" i="1"/>
  <c r="I582" i="1" s="1"/>
  <c r="H508" i="1"/>
  <c r="G508" i="1"/>
  <c r="G582" i="1" s="1"/>
  <c r="F508" i="1"/>
  <c r="F582" i="1" s="1"/>
  <c r="E508" i="1"/>
  <c r="E582" i="1" s="1"/>
  <c r="D508" i="1"/>
  <c r="CN507" i="1"/>
  <c r="CN581" i="1" s="1"/>
  <c r="CM507" i="1"/>
  <c r="CM581" i="1" s="1"/>
  <c r="CL507" i="1"/>
  <c r="CL581" i="1" s="1"/>
  <c r="CK507" i="1"/>
  <c r="CK581" i="1" s="1"/>
  <c r="CI507" i="1"/>
  <c r="CI581" i="1" s="1"/>
  <c r="CH507" i="1"/>
  <c r="CH581" i="1" s="1"/>
  <c r="CG507" i="1"/>
  <c r="CG581" i="1" s="1"/>
  <c r="CF507" i="1"/>
  <c r="CF581" i="1" s="1"/>
  <c r="CD507" i="1"/>
  <c r="CD581" i="1" s="1"/>
  <c r="CC507" i="1"/>
  <c r="CC581" i="1" s="1"/>
  <c r="CB507" i="1"/>
  <c r="CB581" i="1" s="1"/>
  <c r="CA507" i="1"/>
  <c r="CA581" i="1" s="1"/>
  <c r="BZ507" i="1"/>
  <c r="BZ581" i="1" s="1"/>
  <c r="BY507" i="1"/>
  <c r="BY581" i="1" s="1"/>
  <c r="BX507" i="1"/>
  <c r="BX581" i="1" s="1"/>
  <c r="BW507" i="1"/>
  <c r="BW581" i="1" s="1"/>
  <c r="BV507" i="1"/>
  <c r="BV581" i="1" s="1"/>
  <c r="BU507" i="1"/>
  <c r="BU581" i="1" s="1"/>
  <c r="BT507" i="1"/>
  <c r="BT581" i="1" s="1"/>
  <c r="BS507" i="1"/>
  <c r="BS581" i="1" s="1"/>
  <c r="BR507" i="1"/>
  <c r="BR581" i="1" s="1"/>
  <c r="BQ507" i="1"/>
  <c r="BQ581" i="1" s="1"/>
  <c r="BP507" i="1"/>
  <c r="BP581" i="1" s="1"/>
  <c r="BO507" i="1"/>
  <c r="BO581" i="1" s="1"/>
  <c r="BN507" i="1"/>
  <c r="BN581" i="1" s="1"/>
  <c r="BM507" i="1"/>
  <c r="BM581" i="1" s="1"/>
  <c r="BL507" i="1"/>
  <c r="BL581" i="1" s="1"/>
  <c r="BK507" i="1"/>
  <c r="BK581" i="1" s="1"/>
  <c r="BJ507" i="1"/>
  <c r="BJ581" i="1" s="1"/>
  <c r="BI507" i="1"/>
  <c r="BI581" i="1" s="1"/>
  <c r="BH507" i="1"/>
  <c r="BH581" i="1" s="1"/>
  <c r="BG507" i="1"/>
  <c r="BG581" i="1" s="1"/>
  <c r="BF507" i="1"/>
  <c r="BF581" i="1" s="1"/>
  <c r="BE507" i="1"/>
  <c r="BE581" i="1" s="1"/>
  <c r="BD507" i="1"/>
  <c r="BD581" i="1" s="1"/>
  <c r="BC507" i="1"/>
  <c r="BC581" i="1" s="1"/>
  <c r="BB507" i="1"/>
  <c r="BB581" i="1" s="1"/>
  <c r="BA507" i="1"/>
  <c r="BA581" i="1" s="1"/>
  <c r="AZ507" i="1"/>
  <c r="AZ581" i="1" s="1"/>
  <c r="AY507" i="1"/>
  <c r="AY581" i="1" s="1"/>
  <c r="AX507" i="1"/>
  <c r="AX581" i="1" s="1"/>
  <c r="AW507" i="1"/>
  <c r="AW581" i="1" s="1"/>
  <c r="AV507" i="1"/>
  <c r="AV581" i="1" s="1"/>
  <c r="AU507" i="1"/>
  <c r="AU581" i="1" s="1"/>
  <c r="AT507" i="1"/>
  <c r="AT581" i="1" s="1"/>
  <c r="AS507" i="1"/>
  <c r="AS581" i="1" s="1"/>
  <c r="AR507" i="1"/>
  <c r="AR581" i="1" s="1"/>
  <c r="AQ507" i="1"/>
  <c r="AQ581" i="1" s="1"/>
  <c r="AP507" i="1"/>
  <c r="AP581" i="1" s="1"/>
  <c r="AO507" i="1"/>
  <c r="AO581" i="1" s="1"/>
  <c r="AN507" i="1"/>
  <c r="AN581" i="1" s="1"/>
  <c r="AM507" i="1"/>
  <c r="AM581" i="1" s="1"/>
  <c r="AL507" i="1"/>
  <c r="AL581" i="1" s="1"/>
  <c r="AK507" i="1"/>
  <c r="AK581" i="1" s="1"/>
  <c r="AJ507" i="1"/>
  <c r="AJ581" i="1" s="1"/>
  <c r="AI507" i="1"/>
  <c r="AI581" i="1" s="1"/>
  <c r="AH507" i="1"/>
  <c r="AH581" i="1" s="1"/>
  <c r="AG507" i="1"/>
  <c r="AG581" i="1" s="1"/>
  <c r="AF507" i="1"/>
  <c r="AF581" i="1" s="1"/>
  <c r="AE507" i="1"/>
  <c r="AE581" i="1" s="1"/>
  <c r="AD507" i="1"/>
  <c r="AD581" i="1" s="1"/>
  <c r="AC507" i="1"/>
  <c r="AC581" i="1" s="1"/>
  <c r="AB507" i="1"/>
  <c r="AB581" i="1" s="1"/>
  <c r="AA507" i="1"/>
  <c r="AA581" i="1" s="1"/>
  <c r="Z507" i="1"/>
  <c r="Z581" i="1" s="1"/>
  <c r="Y507" i="1"/>
  <c r="Y581" i="1" s="1"/>
  <c r="X507" i="1"/>
  <c r="X581" i="1" s="1"/>
  <c r="W507" i="1"/>
  <c r="W581" i="1" s="1"/>
  <c r="V507" i="1"/>
  <c r="V581" i="1" s="1"/>
  <c r="U507" i="1"/>
  <c r="U581" i="1" s="1"/>
  <c r="T507" i="1"/>
  <c r="T581" i="1" s="1"/>
  <c r="S507" i="1"/>
  <c r="S581" i="1" s="1"/>
  <c r="R507" i="1"/>
  <c r="R581" i="1" s="1"/>
  <c r="Q507" i="1"/>
  <c r="Q581" i="1" s="1"/>
  <c r="P507" i="1"/>
  <c r="P581" i="1" s="1"/>
  <c r="O507" i="1"/>
  <c r="O581" i="1" s="1"/>
  <c r="N507" i="1"/>
  <c r="N581" i="1" s="1"/>
  <c r="M507" i="1"/>
  <c r="M581" i="1" s="1"/>
  <c r="L507" i="1"/>
  <c r="L581" i="1" s="1"/>
  <c r="K507" i="1"/>
  <c r="K581" i="1" s="1"/>
  <c r="J507" i="1"/>
  <c r="J581" i="1" s="1"/>
  <c r="I507" i="1"/>
  <c r="I581" i="1" s="1"/>
  <c r="H507" i="1"/>
  <c r="G507" i="1"/>
  <c r="G581" i="1" s="1"/>
  <c r="F507" i="1"/>
  <c r="F581" i="1" s="1"/>
  <c r="E507" i="1"/>
  <c r="E581" i="1" s="1"/>
  <c r="D507" i="1"/>
  <c r="CN506" i="1"/>
  <c r="CN580" i="1" s="1"/>
  <c r="CM506" i="1"/>
  <c r="CM580" i="1" s="1"/>
  <c r="CL506" i="1"/>
  <c r="CL580" i="1" s="1"/>
  <c r="CK506" i="1"/>
  <c r="CK580" i="1" s="1"/>
  <c r="CI506" i="1"/>
  <c r="CI580" i="1" s="1"/>
  <c r="CH506" i="1"/>
  <c r="CH580" i="1" s="1"/>
  <c r="CG506" i="1"/>
  <c r="CG580" i="1" s="1"/>
  <c r="CF506" i="1"/>
  <c r="CF580" i="1" s="1"/>
  <c r="CD506" i="1"/>
  <c r="CD580" i="1" s="1"/>
  <c r="CC506" i="1"/>
  <c r="CC580" i="1" s="1"/>
  <c r="CB506" i="1"/>
  <c r="CB580" i="1" s="1"/>
  <c r="CA506" i="1"/>
  <c r="CA580" i="1" s="1"/>
  <c r="BZ506" i="1"/>
  <c r="BZ580" i="1" s="1"/>
  <c r="BY506" i="1"/>
  <c r="BY580" i="1" s="1"/>
  <c r="BX506" i="1"/>
  <c r="BX580" i="1" s="1"/>
  <c r="BW506" i="1"/>
  <c r="BW580" i="1" s="1"/>
  <c r="BV506" i="1"/>
  <c r="BV580" i="1" s="1"/>
  <c r="BU506" i="1"/>
  <c r="BU580" i="1" s="1"/>
  <c r="BT506" i="1"/>
  <c r="BT580" i="1" s="1"/>
  <c r="BS506" i="1"/>
  <c r="BS580" i="1" s="1"/>
  <c r="BR506" i="1"/>
  <c r="BR580" i="1" s="1"/>
  <c r="BQ506" i="1"/>
  <c r="BQ580" i="1" s="1"/>
  <c r="BP506" i="1"/>
  <c r="BP580" i="1" s="1"/>
  <c r="BO506" i="1"/>
  <c r="BO580" i="1" s="1"/>
  <c r="BN506" i="1"/>
  <c r="BN580" i="1" s="1"/>
  <c r="BM506" i="1"/>
  <c r="BM580" i="1" s="1"/>
  <c r="BL506" i="1"/>
  <c r="BL580" i="1" s="1"/>
  <c r="BK506" i="1"/>
  <c r="BK580" i="1" s="1"/>
  <c r="BJ506" i="1"/>
  <c r="BJ580" i="1" s="1"/>
  <c r="BI506" i="1"/>
  <c r="BI580" i="1" s="1"/>
  <c r="BH506" i="1"/>
  <c r="BH580" i="1" s="1"/>
  <c r="BG506" i="1"/>
  <c r="BG580" i="1" s="1"/>
  <c r="BF506" i="1"/>
  <c r="BF580" i="1" s="1"/>
  <c r="BE506" i="1"/>
  <c r="BE580" i="1" s="1"/>
  <c r="BD506" i="1"/>
  <c r="BD580" i="1" s="1"/>
  <c r="BC506" i="1"/>
  <c r="BC580" i="1" s="1"/>
  <c r="BB506" i="1"/>
  <c r="BB580" i="1" s="1"/>
  <c r="BA506" i="1"/>
  <c r="BA580" i="1" s="1"/>
  <c r="AZ506" i="1"/>
  <c r="AZ580" i="1" s="1"/>
  <c r="AY506" i="1"/>
  <c r="AY580" i="1" s="1"/>
  <c r="AX506" i="1"/>
  <c r="AX580" i="1" s="1"/>
  <c r="AW506" i="1"/>
  <c r="AW580" i="1" s="1"/>
  <c r="AV506" i="1"/>
  <c r="AV580" i="1" s="1"/>
  <c r="AU506" i="1"/>
  <c r="AU580" i="1" s="1"/>
  <c r="AT506" i="1"/>
  <c r="AT580" i="1" s="1"/>
  <c r="AS506" i="1"/>
  <c r="AS580" i="1" s="1"/>
  <c r="AR506" i="1"/>
  <c r="AR580" i="1" s="1"/>
  <c r="AQ506" i="1"/>
  <c r="AQ580" i="1" s="1"/>
  <c r="AP506" i="1"/>
  <c r="AP580" i="1" s="1"/>
  <c r="AO506" i="1"/>
  <c r="AO580" i="1" s="1"/>
  <c r="AN506" i="1"/>
  <c r="AN580" i="1" s="1"/>
  <c r="AM506" i="1"/>
  <c r="AM580" i="1" s="1"/>
  <c r="AL506" i="1"/>
  <c r="AL580" i="1" s="1"/>
  <c r="AK506" i="1"/>
  <c r="AK580" i="1" s="1"/>
  <c r="AJ506" i="1"/>
  <c r="AJ580" i="1" s="1"/>
  <c r="AI506" i="1"/>
  <c r="AI580" i="1" s="1"/>
  <c r="AH506" i="1"/>
  <c r="AH580" i="1" s="1"/>
  <c r="AG506" i="1"/>
  <c r="AG580" i="1" s="1"/>
  <c r="AF506" i="1"/>
  <c r="AF580" i="1" s="1"/>
  <c r="AE506" i="1"/>
  <c r="AE580" i="1" s="1"/>
  <c r="AD506" i="1"/>
  <c r="AD580" i="1" s="1"/>
  <c r="AC506" i="1"/>
  <c r="AC580" i="1" s="1"/>
  <c r="AB506" i="1"/>
  <c r="AB580" i="1" s="1"/>
  <c r="AA506" i="1"/>
  <c r="AA580" i="1" s="1"/>
  <c r="Z506" i="1"/>
  <c r="Z580" i="1" s="1"/>
  <c r="Y506" i="1"/>
  <c r="Y580" i="1" s="1"/>
  <c r="X506" i="1"/>
  <c r="X580" i="1" s="1"/>
  <c r="W506" i="1"/>
  <c r="W580" i="1" s="1"/>
  <c r="V506" i="1"/>
  <c r="V580" i="1" s="1"/>
  <c r="U506" i="1"/>
  <c r="U580" i="1" s="1"/>
  <c r="T506" i="1"/>
  <c r="T580" i="1" s="1"/>
  <c r="S506" i="1"/>
  <c r="S580" i="1" s="1"/>
  <c r="R506" i="1"/>
  <c r="R580" i="1" s="1"/>
  <c r="Q506" i="1"/>
  <c r="Q580" i="1" s="1"/>
  <c r="P506" i="1"/>
  <c r="P580" i="1" s="1"/>
  <c r="O506" i="1"/>
  <c r="O580" i="1" s="1"/>
  <c r="N506" i="1"/>
  <c r="N580" i="1" s="1"/>
  <c r="M506" i="1"/>
  <c r="M580" i="1" s="1"/>
  <c r="L506" i="1"/>
  <c r="L580" i="1" s="1"/>
  <c r="K506" i="1"/>
  <c r="K580" i="1" s="1"/>
  <c r="J506" i="1"/>
  <c r="J580" i="1" s="1"/>
  <c r="I506" i="1"/>
  <c r="I580" i="1" s="1"/>
  <c r="H506" i="1"/>
  <c r="G506" i="1"/>
  <c r="G580" i="1" s="1"/>
  <c r="F506" i="1"/>
  <c r="F580" i="1" s="1"/>
  <c r="E506" i="1"/>
  <c r="E580" i="1" s="1"/>
  <c r="D506" i="1"/>
  <c r="BZ505" i="1"/>
  <c r="BZ579" i="1" s="1"/>
  <c r="BY505" i="1"/>
  <c r="BY579" i="1" s="1"/>
  <c r="BX505" i="1"/>
  <c r="BX579" i="1" s="1"/>
  <c r="BW505" i="1"/>
  <c r="BW579" i="1" s="1"/>
  <c r="BV505" i="1"/>
  <c r="BV579" i="1" s="1"/>
  <c r="BU505" i="1"/>
  <c r="BU579" i="1" s="1"/>
  <c r="BT505" i="1"/>
  <c r="BT579" i="1" s="1"/>
  <c r="BS505" i="1"/>
  <c r="BS579" i="1" s="1"/>
  <c r="BR505" i="1"/>
  <c r="BR579" i="1" s="1"/>
  <c r="BQ505" i="1"/>
  <c r="BQ579" i="1" s="1"/>
  <c r="BP505" i="1"/>
  <c r="BP579" i="1" s="1"/>
  <c r="BO505" i="1"/>
  <c r="BO579" i="1" s="1"/>
  <c r="BN505" i="1"/>
  <c r="BN579" i="1" s="1"/>
  <c r="BM505" i="1"/>
  <c r="BM579" i="1" s="1"/>
  <c r="BL505" i="1"/>
  <c r="BL579" i="1" s="1"/>
  <c r="BK505" i="1"/>
  <c r="BK579" i="1" s="1"/>
  <c r="BJ505" i="1"/>
  <c r="BJ579" i="1" s="1"/>
  <c r="BI505" i="1"/>
  <c r="BI579" i="1" s="1"/>
  <c r="BH505" i="1"/>
  <c r="BH579" i="1" s="1"/>
  <c r="BG505" i="1"/>
  <c r="BG579" i="1" s="1"/>
  <c r="BF505" i="1"/>
  <c r="BF579" i="1" s="1"/>
  <c r="BE505" i="1"/>
  <c r="BE579" i="1" s="1"/>
  <c r="BD505" i="1"/>
  <c r="BD579" i="1" s="1"/>
  <c r="BC505" i="1"/>
  <c r="BC579" i="1" s="1"/>
  <c r="BB505" i="1"/>
  <c r="BB579" i="1" s="1"/>
  <c r="BA505" i="1"/>
  <c r="BA579" i="1" s="1"/>
  <c r="AZ505" i="1"/>
  <c r="AZ579" i="1" s="1"/>
  <c r="AY505" i="1"/>
  <c r="AY579" i="1" s="1"/>
  <c r="AX505" i="1"/>
  <c r="AX579" i="1" s="1"/>
  <c r="AW505" i="1"/>
  <c r="AW579" i="1" s="1"/>
  <c r="AV505" i="1"/>
  <c r="AV579" i="1" s="1"/>
  <c r="AU505" i="1"/>
  <c r="AU579" i="1" s="1"/>
  <c r="AT505" i="1"/>
  <c r="AT579" i="1" s="1"/>
  <c r="AS505" i="1"/>
  <c r="AS579" i="1" s="1"/>
  <c r="AR505" i="1"/>
  <c r="AR579" i="1" s="1"/>
  <c r="AQ505" i="1"/>
  <c r="AQ579" i="1" s="1"/>
  <c r="AP505" i="1"/>
  <c r="AP579" i="1" s="1"/>
  <c r="AO505" i="1"/>
  <c r="AO579" i="1" s="1"/>
  <c r="AN505" i="1"/>
  <c r="AN579" i="1" s="1"/>
  <c r="AM505" i="1"/>
  <c r="AM579" i="1" s="1"/>
  <c r="AL505" i="1"/>
  <c r="AL579" i="1" s="1"/>
  <c r="AK505" i="1"/>
  <c r="AK579" i="1" s="1"/>
  <c r="AJ505" i="1"/>
  <c r="AJ579" i="1" s="1"/>
  <c r="AI505" i="1"/>
  <c r="AI579" i="1" s="1"/>
  <c r="AH505" i="1"/>
  <c r="AH579" i="1" s="1"/>
  <c r="AG505" i="1"/>
  <c r="AG579" i="1" s="1"/>
  <c r="AF505" i="1"/>
  <c r="AF579" i="1" s="1"/>
  <c r="AE505" i="1"/>
  <c r="AE579" i="1" s="1"/>
  <c r="AD505" i="1"/>
  <c r="AD579" i="1" s="1"/>
  <c r="AC505" i="1"/>
  <c r="AC579" i="1" s="1"/>
  <c r="AB505" i="1"/>
  <c r="AB579" i="1" s="1"/>
  <c r="AA505" i="1"/>
  <c r="AA579" i="1" s="1"/>
  <c r="Z505" i="1"/>
  <c r="Z579" i="1" s="1"/>
  <c r="Y505" i="1"/>
  <c r="Y579" i="1" s="1"/>
  <c r="X505" i="1"/>
  <c r="X579" i="1" s="1"/>
  <c r="W505" i="1"/>
  <c r="W579" i="1" s="1"/>
  <c r="V505" i="1"/>
  <c r="V579" i="1" s="1"/>
  <c r="U505" i="1"/>
  <c r="U579" i="1" s="1"/>
  <c r="T505" i="1"/>
  <c r="T579" i="1" s="1"/>
  <c r="S505" i="1"/>
  <c r="S579" i="1" s="1"/>
  <c r="R505" i="1"/>
  <c r="R579" i="1" s="1"/>
  <c r="Q505" i="1"/>
  <c r="Q579" i="1" s="1"/>
  <c r="P505" i="1"/>
  <c r="P579" i="1" s="1"/>
  <c r="O505" i="1"/>
  <c r="O579" i="1" s="1"/>
  <c r="N505" i="1"/>
  <c r="N579" i="1" s="1"/>
  <c r="M505" i="1"/>
  <c r="M579" i="1" s="1"/>
  <c r="L505" i="1"/>
  <c r="L579" i="1" s="1"/>
  <c r="K505" i="1"/>
  <c r="K579" i="1" s="1"/>
  <c r="J505" i="1"/>
  <c r="J579" i="1" s="1"/>
  <c r="I505" i="1"/>
  <c r="I579" i="1" s="1"/>
  <c r="H505" i="1"/>
  <c r="G505" i="1"/>
  <c r="G579" i="1" s="1"/>
  <c r="F505" i="1"/>
  <c r="F579" i="1" s="1"/>
  <c r="E505" i="1"/>
  <c r="E579" i="1" s="1"/>
  <c r="D505" i="1"/>
  <c r="CN504" i="1"/>
  <c r="CN578" i="1" s="1"/>
  <c r="CM504" i="1"/>
  <c r="CM578" i="1" s="1"/>
  <c r="CL504" i="1"/>
  <c r="CL578" i="1" s="1"/>
  <c r="CK504" i="1"/>
  <c r="CK578" i="1" s="1"/>
  <c r="CI504" i="1"/>
  <c r="CI578" i="1" s="1"/>
  <c r="CH504" i="1"/>
  <c r="CH578" i="1" s="1"/>
  <c r="CG504" i="1"/>
  <c r="CG578" i="1" s="1"/>
  <c r="CF504" i="1"/>
  <c r="CF578" i="1" s="1"/>
  <c r="CD504" i="1"/>
  <c r="CD578" i="1" s="1"/>
  <c r="CC504" i="1"/>
  <c r="CC578" i="1" s="1"/>
  <c r="CB504" i="1"/>
  <c r="CB578" i="1" s="1"/>
  <c r="CA504" i="1"/>
  <c r="CA578" i="1" s="1"/>
  <c r="BZ504" i="1"/>
  <c r="BZ578" i="1" s="1"/>
  <c r="BY504" i="1"/>
  <c r="BY578" i="1" s="1"/>
  <c r="BX504" i="1"/>
  <c r="BX578" i="1" s="1"/>
  <c r="BW504" i="1"/>
  <c r="BW578" i="1" s="1"/>
  <c r="BV504" i="1"/>
  <c r="BV578" i="1" s="1"/>
  <c r="BU504" i="1"/>
  <c r="BU578" i="1" s="1"/>
  <c r="BT504" i="1"/>
  <c r="BT578" i="1" s="1"/>
  <c r="BS504" i="1"/>
  <c r="BS578" i="1" s="1"/>
  <c r="BR504" i="1"/>
  <c r="BR578" i="1" s="1"/>
  <c r="BQ504" i="1"/>
  <c r="BQ578" i="1" s="1"/>
  <c r="BP504" i="1"/>
  <c r="BP578" i="1" s="1"/>
  <c r="BO504" i="1"/>
  <c r="BO578" i="1" s="1"/>
  <c r="BN504" i="1"/>
  <c r="BN578" i="1" s="1"/>
  <c r="BM504" i="1"/>
  <c r="BM578" i="1" s="1"/>
  <c r="BL504" i="1"/>
  <c r="BL578" i="1" s="1"/>
  <c r="BK504" i="1"/>
  <c r="BK578" i="1" s="1"/>
  <c r="BJ504" i="1"/>
  <c r="BJ578" i="1" s="1"/>
  <c r="BI504" i="1"/>
  <c r="BI578" i="1" s="1"/>
  <c r="BH504" i="1"/>
  <c r="BH578" i="1" s="1"/>
  <c r="BG504" i="1"/>
  <c r="BG578" i="1" s="1"/>
  <c r="BF504" i="1"/>
  <c r="BF578" i="1" s="1"/>
  <c r="BE504" i="1"/>
  <c r="BE578" i="1" s="1"/>
  <c r="BD504" i="1"/>
  <c r="BD578" i="1" s="1"/>
  <c r="BC504" i="1"/>
  <c r="BC578" i="1" s="1"/>
  <c r="BB504" i="1"/>
  <c r="BB578" i="1" s="1"/>
  <c r="BA504" i="1"/>
  <c r="BA578" i="1" s="1"/>
  <c r="AZ504" i="1"/>
  <c r="AZ578" i="1" s="1"/>
  <c r="AY504" i="1"/>
  <c r="AY578" i="1" s="1"/>
  <c r="AX504" i="1"/>
  <c r="AX578" i="1" s="1"/>
  <c r="AW504" i="1"/>
  <c r="AW578" i="1" s="1"/>
  <c r="AV504" i="1"/>
  <c r="AV578" i="1" s="1"/>
  <c r="AU504" i="1"/>
  <c r="AU578" i="1" s="1"/>
  <c r="AT504" i="1"/>
  <c r="AT578" i="1" s="1"/>
  <c r="AS504" i="1"/>
  <c r="AS578" i="1" s="1"/>
  <c r="AR504" i="1"/>
  <c r="AR578" i="1" s="1"/>
  <c r="AQ504" i="1"/>
  <c r="AQ578" i="1" s="1"/>
  <c r="AP504" i="1"/>
  <c r="AP578" i="1" s="1"/>
  <c r="AO504" i="1"/>
  <c r="AO578" i="1" s="1"/>
  <c r="AN504" i="1"/>
  <c r="AN578" i="1" s="1"/>
  <c r="AM504" i="1"/>
  <c r="AM578" i="1" s="1"/>
  <c r="AL504" i="1"/>
  <c r="AL578" i="1" s="1"/>
  <c r="AK504" i="1"/>
  <c r="AK578" i="1" s="1"/>
  <c r="AJ504" i="1"/>
  <c r="AJ578" i="1" s="1"/>
  <c r="AI504" i="1"/>
  <c r="AI578" i="1" s="1"/>
  <c r="AH504" i="1"/>
  <c r="AH578" i="1" s="1"/>
  <c r="AG504" i="1"/>
  <c r="AG578" i="1" s="1"/>
  <c r="AF504" i="1"/>
  <c r="AF578" i="1" s="1"/>
  <c r="AE504" i="1"/>
  <c r="AE578" i="1" s="1"/>
  <c r="AD504" i="1"/>
  <c r="AD578" i="1" s="1"/>
  <c r="AC504" i="1"/>
  <c r="AC578" i="1" s="1"/>
  <c r="AB504" i="1"/>
  <c r="AB578" i="1" s="1"/>
  <c r="AA504" i="1"/>
  <c r="AA578" i="1" s="1"/>
  <c r="Z504" i="1"/>
  <c r="Z578" i="1" s="1"/>
  <c r="Y504" i="1"/>
  <c r="Y578" i="1" s="1"/>
  <c r="X504" i="1"/>
  <c r="X578" i="1" s="1"/>
  <c r="W504" i="1"/>
  <c r="W578" i="1" s="1"/>
  <c r="V504" i="1"/>
  <c r="V578" i="1" s="1"/>
  <c r="U504" i="1"/>
  <c r="U578" i="1" s="1"/>
  <c r="T504" i="1"/>
  <c r="T578" i="1" s="1"/>
  <c r="S504" i="1"/>
  <c r="S578" i="1" s="1"/>
  <c r="R504" i="1"/>
  <c r="R578" i="1" s="1"/>
  <c r="Q504" i="1"/>
  <c r="Q578" i="1" s="1"/>
  <c r="P504" i="1"/>
  <c r="P578" i="1" s="1"/>
  <c r="O504" i="1"/>
  <c r="O578" i="1" s="1"/>
  <c r="N504" i="1"/>
  <c r="N578" i="1" s="1"/>
  <c r="M504" i="1"/>
  <c r="M578" i="1" s="1"/>
  <c r="L504" i="1"/>
  <c r="L578" i="1" s="1"/>
  <c r="K504" i="1"/>
  <c r="K578" i="1" s="1"/>
  <c r="J504" i="1"/>
  <c r="J578" i="1" s="1"/>
  <c r="I504" i="1"/>
  <c r="I578" i="1" s="1"/>
  <c r="H504" i="1"/>
  <c r="G504" i="1"/>
  <c r="G578" i="1" s="1"/>
  <c r="F504" i="1"/>
  <c r="F578" i="1" s="1"/>
  <c r="E504" i="1"/>
  <c r="E578" i="1" s="1"/>
  <c r="D504" i="1"/>
  <c r="CN503" i="1"/>
  <c r="CN577" i="1" s="1"/>
  <c r="CM503" i="1"/>
  <c r="CM577" i="1" s="1"/>
  <c r="CL503" i="1"/>
  <c r="CL577" i="1" s="1"/>
  <c r="CK503" i="1"/>
  <c r="CK577" i="1" s="1"/>
  <c r="CI503" i="1"/>
  <c r="CI577" i="1" s="1"/>
  <c r="CH503" i="1"/>
  <c r="CH577" i="1" s="1"/>
  <c r="CG503" i="1"/>
  <c r="CG577" i="1" s="1"/>
  <c r="CF503" i="1"/>
  <c r="CF577" i="1" s="1"/>
  <c r="CD503" i="1"/>
  <c r="CD577" i="1" s="1"/>
  <c r="CC503" i="1"/>
  <c r="CC577" i="1" s="1"/>
  <c r="CB503" i="1"/>
  <c r="CB577" i="1" s="1"/>
  <c r="CA503" i="1"/>
  <c r="CA577" i="1" s="1"/>
  <c r="BZ503" i="1"/>
  <c r="BZ577" i="1" s="1"/>
  <c r="BY503" i="1"/>
  <c r="BY577" i="1" s="1"/>
  <c r="BX503" i="1"/>
  <c r="BX577" i="1" s="1"/>
  <c r="BW503" i="1"/>
  <c r="BW577" i="1" s="1"/>
  <c r="BV503" i="1"/>
  <c r="BV577" i="1" s="1"/>
  <c r="BU503" i="1"/>
  <c r="BU577" i="1" s="1"/>
  <c r="BT503" i="1"/>
  <c r="BT577" i="1" s="1"/>
  <c r="BS503" i="1"/>
  <c r="BS577" i="1" s="1"/>
  <c r="BR503" i="1"/>
  <c r="BR577" i="1" s="1"/>
  <c r="BQ503" i="1"/>
  <c r="BQ577" i="1" s="1"/>
  <c r="BP503" i="1"/>
  <c r="BP577" i="1" s="1"/>
  <c r="BO503" i="1"/>
  <c r="BO577" i="1" s="1"/>
  <c r="BN503" i="1"/>
  <c r="BN577" i="1" s="1"/>
  <c r="BM503" i="1"/>
  <c r="BM577" i="1" s="1"/>
  <c r="BL503" i="1"/>
  <c r="BL577" i="1" s="1"/>
  <c r="BK503" i="1"/>
  <c r="BK577" i="1" s="1"/>
  <c r="BJ503" i="1"/>
  <c r="BJ577" i="1" s="1"/>
  <c r="BI503" i="1"/>
  <c r="BI577" i="1" s="1"/>
  <c r="BH503" i="1"/>
  <c r="BH577" i="1" s="1"/>
  <c r="BG503" i="1"/>
  <c r="BG577" i="1" s="1"/>
  <c r="BF503" i="1"/>
  <c r="BF577" i="1" s="1"/>
  <c r="BE503" i="1"/>
  <c r="BE577" i="1" s="1"/>
  <c r="BD503" i="1"/>
  <c r="BD577" i="1" s="1"/>
  <c r="BC503" i="1"/>
  <c r="BC577" i="1" s="1"/>
  <c r="BB503" i="1"/>
  <c r="BB577" i="1" s="1"/>
  <c r="BA503" i="1"/>
  <c r="BA577" i="1" s="1"/>
  <c r="AZ503" i="1"/>
  <c r="AZ577" i="1" s="1"/>
  <c r="AY503" i="1"/>
  <c r="AY577" i="1" s="1"/>
  <c r="AX503" i="1"/>
  <c r="AX577" i="1" s="1"/>
  <c r="AW503" i="1"/>
  <c r="AW577" i="1" s="1"/>
  <c r="AV503" i="1"/>
  <c r="AV577" i="1" s="1"/>
  <c r="AU503" i="1"/>
  <c r="AU577" i="1" s="1"/>
  <c r="AT503" i="1"/>
  <c r="AT577" i="1" s="1"/>
  <c r="AS503" i="1"/>
  <c r="AS577" i="1" s="1"/>
  <c r="AR503" i="1"/>
  <c r="AR577" i="1" s="1"/>
  <c r="AQ503" i="1"/>
  <c r="AQ577" i="1" s="1"/>
  <c r="AP503" i="1"/>
  <c r="AP577" i="1" s="1"/>
  <c r="AO503" i="1"/>
  <c r="AO577" i="1" s="1"/>
  <c r="AN503" i="1"/>
  <c r="AN577" i="1" s="1"/>
  <c r="AM503" i="1"/>
  <c r="AM577" i="1" s="1"/>
  <c r="AL503" i="1"/>
  <c r="AL577" i="1" s="1"/>
  <c r="AK503" i="1"/>
  <c r="AK577" i="1" s="1"/>
  <c r="AJ503" i="1"/>
  <c r="AJ577" i="1" s="1"/>
  <c r="AI503" i="1"/>
  <c r="AI577" i="1" s="1"/>
  <c r="AH503" i="1"/>
  <c r="AH577" i="1" s="1"/>
  <c r="AG503" i="1"/>
  <c r="AG577" i="1" s="1"/>
  <c r="AF503" i="1"/>
  <c r="AF577" i="1" s="1"/>
  <c r="AE503" i="1"/>
  <c r="AE577" i="1" s="1"/>
  <c r="AD503" i="1"/>
  <c r="AD577" i="1" s="1"/>
  <c r="AC503" i="1"/>
  <c r="AC577" i="1" s="1"/>
  <c r="AB503" i="1"/>
  <c r="AB577" i="1" s="1"/>
  <c r="AA503" i="1"/>
  <c r="AA577" i="1" s="1"/>
  <c r="Z503" i="1"/>
  <c r="Z577" i="1" s="1"/>
  <c r="Y503" i="1"/>
  <c r="Y577" i="1" s="1"/>
  <c r="X503" i="1"/>
  <c r="X577" i="1" s="1"/>
  <c r="W503" i="1"/>
  <c r="W577" i="1" s="1"/>
  <c r="V503" i="1"/>
  <c r="V577" i="1" s="1"/>
  <c r="U503" i="1"/>
  <c r="U577" i="1" s="1"/>
  <c r="T503" i="1"/>
  <c r="T577" i="1" s="1"/>
  <c r="S503" i="1"/>
  <c r="S577" i="1" s="1"/>
  <c r="R503" i="1"/>
  <c r="R577" i="1" s="1"/>
  <c r="Q503" i="1"/>
  <c r="Q577" i="1" s="1"/>
  <c r="P503" i="1"/>
  <c r="P577" i="1" s="1"/>
  <c r="O503" i="1"/>
  <c r="O577" i="1" s="1"/>
  <c r="N503" i="1"/>
  <c r="N577" i="1" s="1"/>
  <c r="M503" i="1"/>
  <c r="M577" i="1" s="1"/>
  <c r="L503" i="1"/>
  <c r="L577" i="1" s="1"/>
  <c r="K503" i="1"/>
  <c r="K577" i="1" s="1"/>
  <c r="J503" i="1"/>
  <c r="J577" i="1" s="1"/>
  <c r="I503" i="1"/>
  <c r="I577" i="1" s="1"/>
  <c r="H503" i="1"/>
  <c r="G503" i="1"/>
  <c r="G577" i="1" s="1"/>
  <c r="F503" i="1"/>
  <c r="F577" i="1" s="1"/>
  <c r="E503" i="1"/>
  <c r="E577" i="1" s="1"/>
  <c r="D503" i="1"/>
  <c r="CN502" i="1"/>
  <c r="CN576" i="1" s="1"/>
  <c r="CM502" i="1"/>
  <c r="CM576" i="1" s="1"/>
  <c r="CL502" i="1"/>
  <c r="CL576" i="1" s="1"/>
  <c r="CK502" i="1"/>
  <c r="CK576" i="1" s="1"/>
  <c r="CI502" i="1"/>
  <c r="CI576" i="1" s="1"/>
  <c r="CH502" i="1"/>
  <c r="CH576" i="1" s="1"/>
  <c r="CG502" i="1"/>
  <c r="CG576" i="1" s="1"/>
  <c r="CF502" i="1"/>
  <c r="CF576" i="1" s="1"/>
  <c r="CD502" i="1"/>
  <c r="CD576" i="1" s="1"/>
  <c r="CC502" i="1"/>
  <c r="CC576" i="1" s="1"/>
  <c r="CB502" i="1"/>
  <c r="CB576" i="1" s="1"/>
  <c r="CA502" i="1"/>
  <c r="CA576" i="1" s="1"/>
  <c r="BZ502" i="1"/>
  <c r="BZ576" i="1" s="1"/>
  <c r="BY502" i="1"/>
  <c r="BY576" i="1" s="1"/>
  <c r="BX502" i="1"/>
  <c r="BX576" i="1" s="1"/>
  <c r="BW502" i="1"/>
  <c r="BW576" i="1" s="1"/>
  <c r="BV502" i="1"/>
  <c r="BV576" i="1" s="1"/>
  <c r="BU502" i="1"/>
  <c r="BU576" i="1" s="1"/>
  <c r="BT502" i="1"/>
  <c r="BT576" i="1" s="1"/>
  <c r="BS502" i="1"/>
  <c r="BS576" i="1" s="1"/>
  <c r="BR502" i="1"/>
  <c r="BR576" i="1" s="1"/>
  <c r="BQ502" i="1"/>
  <c r="BQ576" i="1" s="1"/>
  <c r="BP502" i="1"/>
  <c r="BP576" i="1" s="1"/>
  <c r="BO502" i="1"/>
  <c r="BO576" i="1" s="1"/>
  <c r="BN502" i="1"/>
  <c r="BN576" i="1" s="1"/>
  <c r="BM502" i="1"/>
  <c r="BM576" i="1" s="1"/>
  <c r="BL502" i="1"/>
  <c r="BL576" i="1" s="1"/>
  <c r="BK502" i="1"/>
  <c r="BK576" i="1" s="1"/>
  <c r="BJ502" i="1"/>
  <c r="BJ576" i="1" s="1"/>
  <c r="BI502" i="1"/>
  <c r="BI576" i="1" s="1"/>
  <c r="BH502" i="1"/>
  <c r="BH576" i="1" s="1"/>
  <c r="BG502" i="1"/>
  <c r="BG576" i="1" s="1"/>
  <c r="BF502" i="1"/>
  <c r="BF576" i="1" s="1"/>
  <c r="BE502" i="1"/>
  <c r="BE576" i="1" s="1"/>
  <c r="BD502" i="1"/>
  <c r="BD576" i="1" s="1"/>
  <c r="BC502" i="1"/>
  <c r="BC576" i="1" s="1"/>
  <c r="BB502" i="1"/>
  <c r="BB576" i="1" s="1"/>
  <c r="BA502" i="1"/>
  <c r="BA576" i="1" s="1"/>
  <c r="AZ502" i="1"/>
  <c r="AZ576" i="1" s="1"/>
  <c r="AY502" i="1"/>
  <c r="AY576" i="1" s="1"/>
  <c r="AX502" i="1"/>
  <c r="AX576" i="1" s="1"/>
  <c r="AW502" i="1"/>
  <c r="AW576" i="1" s="1"/>
  <c r="AV502" i="1"/>
  <c r="AV576" i="1" s="1"/>
  <c r="AU502" i="1"/>
  <c r="AU576" i="1" s="1"/>
  <c r="AT502" i="1"/>
  <c r="AT576" i="1" s="1"/>
  <c r="AS502" i="1"/>
  <c r="AS576" i="1" s="1"/>
  <c r="AR502" i="1"/>
  <c r="AR576" i="1" s="1"/>
  <c r="AQ502" i="1"/>
  <c r="AQ576" i="1" s="1"/>
  <c r="AP502" i="1"/>
  <c r="AP576" i="1" s="1"/>
  <c r="AO502" i="1"/>
  <c r="AO576" i="1" s="1"/>
  <c r="AN502" i="1"/>
  <c r="AN576" i="1" s="1"/>
  <c r="AM502" i="1"/>
  <c r="AM576" i="1" s="1"/>
  <c r="AL502" i="1"/>
  <c r="AL576" i="1" s="1"/>
  <c r="AK502" i="1"/>
  <c r="AK576" i="1" s="1"/>
  <c r="AJ502" i="1"/>
  <c r="AJ576" i="1" s="1"/>
  <c r="AI502" i="1"/>
  <c r="AI576" i="1" s="1"/>
  <c r="AH502" i="1"/>
  <c r="AH576" i="1" s="1"/>
  <c r="AG502" i="1"/>
  <c r="AG576" i="1" s="1"/>
  <c r="AF502" i="1"/>
  <c r="AF576" i="1" s="1"/>
  <c r="AE502" i="1"/>
  <c r="AE576" i="1" s="1"/>
  <c r="AD502" i="1"/>
  <c r="AD576" i="1" s="1"/>
  <c r="AC502" i="1"/>
  <c r="AC576" i="1" s="1"/>
  <c r="AB502" i="1"/>
  <c r="AB576" i="1" s="1"/>
  <c r="AA502" i="1"/>
  <c r="AA576" i="1" s="1"/>
  <c r="Z502" i="1"/>
  <c r="Z576" i="1" s="1"/>
  <c r="Y502" i="1"/>
  <c r="Y576" i="1" s="1"/>
  <c r="X502" i="1"/>
  <c r="X576" i="1" s="1"/>
  <c r="W502" i="1"/>
  <c r="W576" i="1" s="1"/>
  <c r="V502" i="1"/>
  <c r="V576" i="1" s="1"/>
  <c r="U502" i="1"/>
  <c r="U576" i="1" s="1"/>
  <c r="T502" i="1"/>
  <c r="T576" i="1" s="1"/>
  <c r="S502" i="1"/>
  <c r="S576" i="1" s="1"/>
  <c r="R502" i="1"/>
  <c r="R576" i="1" s="1"/>
  <c r="Q502" i="1"/>
  <c r="Q576" i="1" s="1"/>
  <c r="P502" i="1"/>
  <c r="P576" i="1" s="1"/>
  <c r="O502" i="1"/>
  <c r="O576" i="1" s="1"/>
  <c r="N502" i="1"/>
  <c r="N576" i="1" s="1"/>
  <c r="M502" i="1"/>
  <c r="M576" i="1" s="1"/>
  <c r="L502" i="1"/>
  <c r="L576" i="1" s="1"/>
  <c r="K502" i="1"/>
  <c r="K576" i="1" s="1"/>
  <c r="J502" i="1"/>
  <c r="J576" i="1" s="1"/>
  <c r="I502" i="1"/>
  <c r="I576" i="1" s="1"/>
  <c r="H502" i="1"/>
  <c r="G502" i="1"/>
  <c r="G576" i="1" s="1"/>
  <c r="F502" i="1"/>
  <c r="F576" i="1" s="1"/>
  <c r="E502" i="1"/>
  <c r="E576" i="1" s="1"/>
  <c r="D502" i="1"/>
  <c r="BZ501" i="1"/>
  <c r="BZ575" i="1" s="1"/>
  <c r="BY501" i="1"/>
  <c r="BY575" i="1" s="1"/>
  <c r="BX501" i="1"/>
  <c r="BX575" i="1" s="1"/>
  <c r="BW501" i="1"/>
  <c r="BW575" i="1" s="1"/>
  <c r="BV501" i="1"/>
  <c r="BV575" i="1" s="1"/>
  <c r="BU501" i="1"/>
  <c r="BU575" i="1" s="1"/>
  <c r="BT501" i="1"/>
  <c r="BT575" i="1" s="1"/>
  <c r="BS501" i="1"/>
  <c r="BS575" i="1" s="1"/>
  <c r="BR501" i="1"/>
  <c r="BR575" i="1" s="1"/>
  <c r="BQ501" i="1"/>
  <c r="BQ575" i="1" s="1"/>
  <c r="BP501" i="1"/>
  <c r="BP575" i="1" s="1"/>
  <c r="BO501" i="1"/>
  <c r="BO575" i="1" s="1"/>
  <c r="BN501" i="1"/>
  <c r="BN575" i="1" s="1"/>
  <c r="BM501" i="1"/>
  <c r="BM575" i="1" s="1"/>
  <c r="BL501" i="1"/>
  <c r="BL575" i="1" s="1"/>
  <c r="BK501" i="1"/>
  <c r="BK575" i="1" s="1"/>
  <c r="BJ501" i="1"/>
  <c r="BJ575" i="1" s="1"/>
  <c r="BI501" i="1"/>
  <c r="BI575" i="1" s="1"/>
  <c r="BH501" i="1"/>
  <c r="BH575" i="1" s="1"/>
  <c r="BG501" i="1"/>
  <c r="BG575" i="1" s="1"/>
  <c r="BF501" i="1"/>
  <c r="BF575" i="1" s="1"/>
  <c r="BE501" i="1"/>
  <c r="BE575" i="1" s="1"/>
  <c r="BD501" i="1"/>
  <c r="BD575" i="1" s="1"/>
  <c r="BC501" i="1"/>
  <c r="BC575" i="1" s="1"/>
  <c r="BB501" i="1"/>
  <c r="BB575" i="1" s="1"/>
  <c r="BA501" i="1"/>
  <c r="BA575" i="1" s="1"/>
  <c r="AZ501" i="1"/>
  <c r="AZ575" i="1" s="1"/>
  <c r="AY501" i="1"/>
  <c r="AY575" i="1" s="1"/>
  <c r="AX501" i="1"/>
  <c r="AX575" i="1" s="1"/>
  <c r="AW501" i="1"/>
  <c r="AW575" i="1" s="1"/>
  <c r="AV501" i="1"/>
  <c r="AV575" i="1" s="1"/>
  <c r="AU501" i="1"/>
  <c r="AU575" i="1" s="1"/>
  <c r="AT501" i="1"/>
  <c r="AT575" i="1" s="1"/>
  <c r="AS501" i="1"/>
  <c r="AS575" i="1" s="1"/>
  <c r="AR501" i="1"/>
  <c r="AR575" i="1" s="1"/>
  <c r="AQ501" i="1"/>
  <c r="AQ575" i="1" s="1"/>
  <c r="AP501" i="1"/>
  <c r="AP575" i="1" s="1"/>
  <c r="AO501" i="1"/>
  <c r="AO575" i="1" s="1"/>
  <c r="AN501" i="1"/>
  <c r="AN575" i="1" s="1"/>
  <c r="AM501" i="1"/>
  <c r="AM575" i="1" s="1"/>
  <c r="AL501" i="1"/>
  <c r="AL575" i="1" s="1"/>
  <c r="AK501" i="1"/>
  <c r="AK575" i="1" s="1"/>
  <c r="AJ501" i="1"/>
  <c r="AJ575" i="1" s="1"/>
  <c r="AI501" i="1"/>
  <c r="AI575" i="1" s="1"/>
  <c r="AH501" i="1"/>
  <c r="AH575" i="1" s="1"/>
  <c r="AG501" i="1"/>
  <c r="AG575" i="1" s="1"/>
  <c r="AF501" i="1"/>
  <c r="AF575" i="1" s="1"/>
  <c r="AE501" i="1"/>
  <c r="AE575" i="1" s="1"/>
  <c r="AD501" i="1"/>
  <c r="AD575" i="1" s="1"/>
  <c r="AC501" i="1"/>
  <c r="AC575" i="1" s="1"/>
  <c r="AB501" i="1"/>
  <c r="AB575" i="1" s="1"/>
  <c r="AA501" i="1"/>
  <c r="AA575" i="1" s="1"/>
  <c r="Z501" i="1"/>
  <c r="Z575" i="1" s="1"/>
  <c r="Y501" i="1"/>
  <c r="Y575" i="1" s="1"/>
  <c r="X501" i="1"/>
  <c r="X575" i="1" s="1"/>
  <c r="W501" i="1"/>
  <c r="W575" i="1" s="1"/>
  <c r="V501" i="1"/>
  <c r="V575" i="1" s="1"/>
  <c r="U501" i="1"/>
  <c r="U575" i="1" s="1"/>
  <c r="T501" i="1"/>
  <c r="T575" i="1" s="1"/>
  <c r="S501" i="1"/>
  <c r="S575" i="1" s="1"/>
  <c r="R501" i="1"/>
  <c r="R575" i="1" s="1"/>
  <c r="Q501" i="1"/>
  <c r="Q575" i="1" s="1"/>
  <c r="P501" i="1"/>
  <c r="P575" i="1" s="1"/>
  <c r="O501" i="1"/>
  <c r="O575" i="1" s="1"/>
  <c r="N501" i="1"/>
  <c r="N575" i="1" s="1"/>
  <c r="M501" i="1"/>
  <c r="M575" i="1" s="1"/>
  <c r="L501" i="1"/>
  <c r="L575" i="1" s="1"/>
  <c r="K501" i="1"/>
  <c r="K575" i="1" s="1"/>
  <c r="J501" i="1"/>
  <c r="J575" i="1" s="1"/>
  <c r="I501" i="1"/>
  <c r="I575" i="1" s="1"/>
  <c r="H501" i="1"/>
  <c r="G501" i="1"/>
  <c r="G575" i="1" s="1"/>
  <c r="F501" i="1"/>
  <c r="F575" i="1" s="1"/>
  <c r="E501" i="1"/>
  <c r="E575" i="1" s="1"/>
  <c r="D501" i="1"/>
  <c r="CN500" i="1"/>
  <c r="CN574" i="1" s="1"/>
  <c r="CM500" i="1"/>
  <c r="CM574" i="1" s="1"/>
  <c r="CL500" i="1"/>
  <c r="CL574" i="1" s="1"/>
  <c r="CK500" i="1"/>
  <c r="CK574" i="1" s="1"/>
  <c r="CI500" i="1"/>
  <c r="CI574" i="1" s="1"/>
  <c r="CH500" i="1"/>
  <c r="CH574" i="1" s="1"/>
  <c r="CG500" i="1"/>
  <c r="CG574" i="1" s="1"/>
  <c r="CF500" i="1"/>
  <c r="CF574" i="1" s="1"/>
  <c r="CD500" i="1"/>
  <c r="CD574" i="1" s="1"/>
  <c r="CC500" i="1"/>
  <c r="CC574" i="1" s="1"/>
  <c r="CB500" i="1"/>
  <c r="CB574" i="1" s="1"/>
  <c r="CA500" i="1"/>
  <c r="CA574" i="1" s="1"/>
  <c r="BZ500" i="1"/>
  <c r="BZ574" i="1" s="1"/>
  <c r="BY500" i="1"/>
  <c r="BY574" i="1" s="1"/>
  <c r="BX500" i="1"/>
  <c r="BX574" i="1" s="1"/>
  <c r="BW500" i="1"/>
  <c r="BW574" i="1" s="1"/>
  <c r="BV500" i="1"/>
  <c r="BV574" i="1" s="1"/>
  <c r="BU500" i="1"/>
  <c r="BU574" i="1" s="1"/>
  <c r="BT500" i="1"/>
  <c r="BT574" i="1" s="1"/>
  <c r="BS500" i="1"/>
  <c r="BS574" i="1" s="1"/>
  <c r="BR500" i="1"/>
  <c r="BR574" i="1" s="1"/>
  <c r="BQ500" i="1"/>
  <c r="BQ574" i="1" s="1"/>
  <c r="BP500" i="1"/>
  <c r="BP574" i="1" s="1"/>
  <c r="BO500" i="1"/>
  <c r="BO574" i="1" s="1"/>
  <c r="BN500" i="1"/>
  <c r="BN574" i="1" s="1"/>
  <c r="BM500" i="1"/>
  <c r="BM574" i="1" s="1"/>
  <c r="BL500" i="1"/>
  <c r="BL574" i="1" s="1"/>
  <c r="BK500" i="1"/>
  <c r="BK574" i="1" s="1"/>
  <c r="BJ500" i="1"/>
  <c r="BJ574" i="1" s="1"/>
  <c r="BI500" i="1"/>
  <c r="BI574" i="1" s="1"/>
  <c r="BH500" i="1"/>
  <c r="BH574" i="1" s="1"/>
  <c r="BG500" i="1"/>
  <c r="BG574" i="1" s="1"/>
  <c r="BF500" i="1"/>
  <c r="BF574" i="1" s="1"/>
  <c r="BE500" i="1"/>
  <c r="BE574" i="1" s="1"/>
  <c r="BD500" i="1"/>
  <c r="BD574" i="1" s="1"/>
  <c r="BC500" i="1"/>
  <c r="BC574" i="1" s="1"/>
  <c r="BB500" i="1"/>
  <c r="BB574" i="1" s="1"/>
  <c r="BA500" i="1"/>
  <c r="BA574" i="1" s="1"/>
  <c r="AZ500" i="1"/>
  <c r="AZ574" i="1" s="1"/>
  <c r="AY500" i="1"/>
  <c r="AY574" i="1" s="1"/>
  <c r="AX500" i="1"/>
  <c r="AX574" i="1" s="1"/>
  <c r="AW500" i="1"/>
  <c r="AW574" i="1" s="1"/>
  <c r="AV500" i="1"/>
  <c r="AV574" i="1" s="1"/>
  <c r="AU500" i="1"/>
  <c r="AU574" i="1" s="1"/>
  <c r="AT500" i="1"/>
  <c r="AT574" i="1" s="1"/>
  <c r="AS500" i="1"/>
  <c r="AS574" i="1" s="1"/>
  <c r="AR500" i="1"/>
  <c r="AR574" i="1" s="1"/>
  <c r="AQ500" i="1"/>
  <c r="AQ574" i="1" s="1"/>
  <c r="AP500" i="1"/>
  <c r="AP574" i="1" s="1"/>
  <c r="AO500" i="1"/>
  <c r="AO574" i="1" s="1"/>
  <c r="AN500" i="1"/>
  <c r="AN574" i="1" s="1"/>
  <c r="AM500" i="1"/>
  <c r="AM574" i="1" s="1"/>
  <c r="AL500" i="1"/>
  <c r="AL574" i="1" s="1"/>
  <c r="AK500" i="1"/>
  <c r="AK574" i="1" s="1"/>
  <c r="AJ500" i="1"/>
  <c r="AJ574" i="1" s="1"/>
  <c r="AI500" i="1"/>
  <c r="AI574" i="1" s="1"/>
  <c r="AH500" i="1"/>
  <c r="AH574" i="1" s="1"/>
  <c r="AG500" i="1"/>
  <c r="AG574" i="1" s="1"/>
  <c r="AF500" i="1"/>
  <c r="AF574" i="1" s="1"/>
  <c r="AE500" i="1"/>
  <c r="AE574" i="1" s="1"/>
  <c r="AD500" i="1"/>
  <c r="AD574" i="1" s="1"/>
  <c r="AC500" i="1"/>
  <c r="AC574" i="1" s="1"/>
  <c r="AB500" i="1"/>
  <c r="AB574" i="1" s="1"/>
  <c r="AA500" i="1"/>
  <c r="AA574" i="1" s="1"/>
  <c r="Z500" i="1"/>
  <c r="Z574" i="1" s="1"/>
  <c r="Y500" i="1"/>
  <c r="Y574" i="1" s="1"/>
  <c r="X500" i="1"/>
  <c r="X574" i="1" s="1"/>
  <c r="W500" i="1"/>
  <c r="W574" i="1" s="1"/>
  <c r="V500" i="1"/>
  <c r="V574" i="1" s="1"/>
  <c r="U500" i="1"/>
  <c r="U574" i="1" s="1"/>
  <c r="T500" i="1"/>
  <c r="T574" i="1" s="1"/>
  <c r="S500" i="1"/>
  <c r="S574" i="1" s="1"/>
  <c r="R500" i="1"/>
  <c r="R574" i="1" s="1"/>
  <c r="Q500" i="1"/>
  <c r="Q574" i="1" s="1"/>
  <c r="P500" i="1"/>
  <c r="P574" i="1" s="1"/>
  <c r="O500" i="1"/>
  <c r="O574" i="1" s="1"/>
  <c r="N500" i="1"/>
  <c r="N574" i="1" s="1"/>
  <c r="M500" i="1"/>
  <c r="M574" i="1" s="1"/>
  <c r="L500" i="1"/>
  <c r="L574" i="1" s="1"/>
  <c r="K500" i="1"/>
  <c r="K574" i="1" s="1"/>
  <c r="J500" i="1"/>
  <c r="J574" i="1" s="1"/>
  <c r="I500" i="1"/>
  <c r="I574" i="1" s="1"/>
  <c r="H500" i="1"/>
  <c r="G500" i="1"/>
  <c r="G574" i="1" s="1"/>
  <c r="F500" i="1"/>
  <c r="F574" i="1" s="1"/>
  <c r="E500" i="1"/>
  <c r="E574" i="1" s="1"/>
  <c r="D500" i="1"/>
  <c r="CN499" i="1"/>
  <c r="CN573" i="1" s="1"/>
  <c r="CM499" i="1"/>
  <c r="CM573" i="1" s="1"/>
  <c r="CL499" i="1"/>
  <c r="CL573" i="1" s="1"/>
  <c r="CK499" i="1"/>
  <c r="CK573" i="1" s="1"/>
  <c r="CI499" i="1"/>
  <c r="CI573" i="1" s="1"/>
  <c r="CH499" i="1"/>
  <c r="CH573" i="1" s="1"/>
  <c r="CG499" i="1"/>
  <c r="CG573" i="1" s="1"/>
  <c r="CF499" i="1"/>
  <c r="CF573" i="1" s="1"/>
  <c r="CD499" i="1"/>
  <c r="CD573" i="1" s="1"/>
  <c r="CC499" i="1"/>
  <c r="CC573" i="1" s="1"/>
  <c r="CB499" i="1"/>
  <c r="CB573" i="1" s="1"/>
  <c r="CA499" i="1"/>
  <c r="CA573" i="1" s="1"/>
  <c r="BZ499" i="1"/>
  <c r="BZ573" i="1" s="1"/>
  <c r="BY499" i="1"/>
  <c r="BY573" i="1" s="1"/>
  <c r="BX499" i="1"/>
  <c r="BX573" i="1" s="1"/>
  <c r="BW499" i="1"/>
  <c r="BW573" i="1" s="1"/>
  <c r="BV499" i="1"/>
  <c r="BV573" i="1" s="1"/>
  <c r="BU499" i="1"/>
  <c r="BU573" i="1" s="1"/>
  <c r="BT499" i="1"/>
  <c r="BT573" i="1" s="1"/>
  <c r="BS499" i="1"/>
  <c r="BS573" i="1" s="1"/>
  <c r="BR499" i="1"/>
  <c r="BR573" i="1" s="1"/>
  <c r="BQ499" i="1"/>
  <c r="BQ573" i="1" s="1"/>
  <c r="BP499" i="1"/>
  <c r="BP573" i="1" s="1"/>
  <c r="BO499" i="1"/>
  <c r="BO573" i="1" s="1"/>
  <c r="BN499" i="1"/>
  <c r="BN573" i="1" s="1"/>
  <c r="BM499" i="1"/>
  <c r="BM573" i="1" s="1"/>
  <c r="BL499" i="1"/>
  <c r="BL573" i="1" s="1"/>
  <c r="BK499" i="1"/>
  <c r="BK573" i="1" s="1"/>
  <c r="BJ499" i="1"/>
  <c r="BJ573" i="1" s="1"/>
  <c r="BI499" i="1"/>
  <c r="BI573" i="1" s="1"/>
  <c r="BH499" i="1"/>
  <c r="BH573" i="1" s="1"/>
  <c r="BG499" i="1"/>
  <c r="BG573" i="1" s="1"/>
  <c r="BF499" i="1"/>
  <c r="BF573" i="1" s="1"/>
  <c r="BE499" i="1"/>
  <c r="BE573" i="1" s="1"/>
  <c r="BD499" i="1"/>
  <c r="BD573" i="1" s="1"/>
  <c r="BC499" i="1"/>
  <c r="BC573" i="1" s="1"/>
  <c r="BB499" i="1"/>
  <c r="BB573" i="1" s="1"/>
  <c r="BA499" i="1"/>
  <c r="BA573" i="1" s="1"/>
  <c r="AZ499" i="1"/>
  <c r="AZ573" i="1" s="1"/>
  <c r="AY499" i="1"/>
  <c r="AY573" i="1" s="1"/>
  <c r="AX499" i="1"/>
  <c r="AX573" i="1" s="1"/>
  <c r="AW499" i="1"/>
  <c r="AW573" i="1" s="1"/>
  <c r="AV499" i="1"/>
  <c r="AV573" i="1" s="1"/>
  <c r="AU499" i="1"/>
  <c r="AU573" i="1" s="1"/>
  <c r="AT499" i="1"/>
  <c r="AT573" i="1" s="1"/>
  <c r="AS499" i="1"/>
  <c r="AS573" i="1" s="1"/>
  <c r="AR499" i="1"/>
  <c r="AR573" i="1" s="1"/>
  <c r="AQ499" i="1"/>
  <c r="AQ573" i="1" s="1"/>
  <c r="AP499" i="1"/>
  <c r="AP573" i="1" s="1"/>
  <c r="AO499" i="1"/>
  <c r="AO573" i="1" s="1"/>
  <c r="AN499" i="1"/>
  <c r="AN573" i="1" s="1"/>
  <c r="AM499" i="1"/>
  <c r="AM573" i="1" s="1"/>
  <c r="AL499" i="1"/>
  <c r="AL573" i="1" s="1"/>
  <c r="AK499" i="1"/>
  <c r="AK573" i="1" s="1"/>
  <c r="AJ499" i="1"/>
  <c r="AJ573" i="1" s="1"/>
  <c r="AI499" i="1"/>
  <c r="AI573" i="1" s="1"/>
  <c r="AH499" i="1"/>
  <c r="AH573" i="1" s="1"/>
  <c r="AG499" i="1"/>
  <c r="AG573" i="1" s="1"/>
  <c r="AF499" i="1"/>
  <c r="AF573" i="1" s="1"/>
  <c r="AE499" i="1"/>
  <c r="AE573" i="1" s="1"/>
  <c r="AD499" i="1"/>
  <c r="AD573" i="1" s="1"/>
  <c r="AC499" i="1"/>
  <c r="AC573" i="1" s="1"/>
  <c r="AB499" i="1"/>
  <c r="AB573" i="1" s="1"/>
  <c r="AA499" i="1"/>
  <c r="AA573" i="1" s="1"/>
  <c r="Z499" i="1"/>
  <c r="Z573" i="1" s="1"/>
  <c r="Y499" i="1"/>
  <c r="Y573" i="1" s="1"/>
  <c r="X499" i="1"/>
  <c r="X573" i="1" s="1"/>
  <c r="W499" i="1"/>
  <c r="W573" i="1" s="1"/>
  <c r="V499" i="1"/>
  <c r="V573" i="1" s="1"/>
  <c r="U499" i="1"/>
  <c r="U573" i="1" s="1"/>
  <c r="T499" i="1"/>
  <c r="T573" i="1" s="1"/>
  <c r="S499" i="1"/>
  <c r="S573" i="1" s="1"/>
  <c r="R499" i="1"/>
  <c r="R573" i="1" s="1"/>
  <c r="Q499" i="1"/>
  <c r="Q573" i="1" s="1"/>
  <c r="P499" i="1"/>
  <c r="P573" i="1" s="1"/>
  <c r="O499" i="1"/>
  <c r="O573" i="1" s="1"/>
  <c r="N499" i="1"/>
  <c r="N573" i="1" s="1"/>
  <c r="M499" i="1"/>
  <c r="M573" i="1" s="1"/>
  <c r="L499" i="1"/>
  <c r="L573" i="1" s="1"/>
  <c r="K499" i="1"/>
  <c r="K573" i="1" s="1"/>
  <c r="J499" i="1"/>
  <c r="J573" i="1" s="1"/>
  <c r="I499" i="1"/>
  <c r="I573" i="1" s="1"/>
  <c r="H499" i="1"/>
  <c r="G499" i="1"/>
  <c r="G573" i="1" s="1"/>
  <c r="F499" i="1"/>
  <c r="F573" i="1" s="1"/>
  <c r="E499" i="1"/>
  <c r="E573" i="1" s="1"/>
  <c r="D499" i="1"/>
  <c r="CN498" i="1"/>
  <c r="CN572" i="1" s="1"/>
  <c r="CM498" i="1"/>
  <c r="CM572" i="1" s="1"/>
  <c r="CL498" i="1"/>
  <c r="CL572" i="1" s="1"/>
  <c r="CK498" i="1"/>
  <c r="CK572" i="1" s="1"/>
  <c r="CI498" i="1"/>
  <c r="CI572" i="1" s="1"/>
  <c r="CH498" i="1"/>
  <c r="CH572" i="1" s="1"/>
  <c r="CG498" i="1"/>
  <c r="CG572" i="1" s="1"/>
  <c r="CF498" i="1"/>
  <c r="CF572" i="1" s="1"/>
  <c r="CD498" i="1"/>
  <c r="CD572" i="1" s="1"/>
  <c r="CC498" i="1"/>
  <c r="CC572" i="1" s="1"/>
  <c r="CB498" i="1"/>
  <c r="CB572" i="1" s="1"/>
  <c r="CA498" i="1"/>
  <c r="CA572" i="1" s="1"/>
  <c r="BZ498" i="1"/>
  <c r="BZ572" i="1" s="1"/>
  <c r="BY498" i="1"/>
  <c r="BY572" i="1" s="1"/>
  <c r="BX498" i="1"/>
  <c r="BX572" i="1" s="1"/>
  <c r="BW498" i="1"/>
  <c r="BW572" i="1" s="1"/>
  <c r="BV498" i="1"/>
  <c r="BV572" i="1" s="1"/>
  <c r="BU498" i="1"/>
  <c r="BU572" i="1" s="1"/>
  <c r="BT498" i="1"/>
  <c r="BT572" i="1" s="1"/>
  <c r="BS498" i="1"/>
  <c r="BS572" i="1" s="1"/>
  <c r="BR498" i="1"/>
  <c r="BR572" i="1" s="1"/>
  <c r="BQ498" i="1"/>
  <c r="BQ572" i="1" s="1"/>
  <c r="BP498" i="1"/>
  <c r="BP572" i="1" s="1"/>
  <c r="BO498" i="1"/>
  <c r="BO572" i="1" s="1"/>
  <c r="BN498" i="1"/>
  <c r="BN572" i="1" s="1"/>
  <c r="BM498" i="1"/>
  <c r="BM572" i="1" s="1"/>
  <c r="BL498" i="1"/>
  <c r="BL572" i="1" s="1"/>
  <c r="BK498" i="1"/>
  <c r="BK572" i="1" s="1"/>
  <c r="BJ498" i="1"/>
  <c r="BJ572" i="1" s="1"/>
  <c r="BI498" i="1"/>
  <c r="BI572" i="1" s="1"/>
  <c r="BH498" i="1"/>
  <c r="BH572" i="1" s="1"/>
  <c r="BG498" i="1"/>
  <c r="BG572" i="1" s="1"/>
  <c r="BF498" i="1"/>
  <c r="BF572" i="1" s="1"/>
  <c r="BE498" i="1"/>
  <c r="BE572" i="1" s="1"/>
  <c r="BD498" i="1"/>
  <c r="BD572" i="1" s="1"/>
  <c r="BC498" i="1"/>
  <c r="BC572" i="1" s="1"/>
  <c r="BB498" i="1"/>
  <c r="BB572" i="1" s="1"/>
  <c r="BA498" i="1"/>
  <c r="BA572" i="1" s="1"/>
  <c r="AZ498" i="1"/>
  <c r="AZ572" i="1" s="1"/>
  <c r="AY498" i="1"/>
  <c r="AY572" i="1" s="1"/>
  <c r="AX498" i="1"/>
  <c r="AX572" i="1" s="1"/>
  <c r="AW498" i="1"/>
  <c r="AW572" i="1" s="1"/>
  <c r="AV498" i="1"/>
  <c r="AV572" i="1" s="1"/>
  <c r="AU498" i="1"/>
  <c r="AU572" i="1" s="1"/>
  <c r="AT498" i="1"/>
  <c r="AT572" i="1" s="1"/>
  <c r="AS498" i="1"/>
  <c r="AS572" i="1" s="1"/>
  <c r="AR498" i="1"/>
  <c r="AR572" i="1" s="1"/>
  <c r="AQ498" i="1"/>
  <c r="AQ572" i="1" s="1"/>
  <c r="AP498" i="1"/>
  <c r="AP572" i="1" s="1"/>
  <c r="AO498" i="1"/>
  <c r="AO572" i="1" s="1"/>
  <c r="AN498" i="1"/>
  <c r="AN572" i="1" s="1"/>
  <c r="AM498" i="1"/>
  <c r="AM572" i="1" s="1"/>
  <c r="AL498" i="1"/>
  <c r="AL572" i="1" s="1"/>
  <c r="AK498" i="1"/>
  <c r="AK572" i="1" s="1"/>
  <c r="AJ498" i="1"/>
  <c r="AJ572" i="1" s="1"/>
  <c r="AI498" i="1"/>
  <c r="AI572" i="1" s="1"/>
  <c r="AH498" i="1"/>
  <c r="AH572" i="1" s="1"/>
  <c r="AG498" i="1"/>
  <c r="AG572" i="1" s="1"/>
  <c r="AF498" i="1"/>
  <c r="AF572" i="1" s="1"/>
  <c r="AE498" i="1"/>
  <c r="AE572" i="1" s="1"/>
  <c r="AD498" i="1"/>
  <c r="AD572" i="1" s="1"/>
  <c r="AC498" i="1"/>
  <c r="AC572" i="1" s="1"/>
  <c r="AB498" i="1"/>
  <c r="AB572" i="1" s="1"/>
  <c r="AA498" i="1"/>
  <c r="AA572" i="1" s="1"/>
  <c r="Z498" i="1"/>
  <c r="Z572" i="1" s="1"/>
  <c r="Y498" i="1"/>
  <c r="Y572" i="1" s="1"/>
  <c r="X498" i="1"/>
  <c r="X572" i="1" s="1"/>
  <c r="W498" i="1"/>
  <c r="W572" i="1" s="1"/>
  <c r="V498" i="1"/>
  <c r="V572" i="1" s="1"/>
  <c r="U498" i="1"/>
  <c r="U572" i="1" s="1"/>
  <c r="T498" i="1"/>
  <c r="T572" i="1" s="1"/>
  <c r="S498" i="1"/>
  <c r="S572" i="1" s="1"/>
  <c r="R498" i="1"/>
  <c r="R572" i="1" s="1"/>
  <c r="Q498" i="1"/>
  <c r="Q572" i="1" s="1"/>
  <c r="P498" i="1"/>
  <c r="P572" i="1" s="1"/>
  <c r="O498" i="1"/>
  <c r="O572" i="1" s="1"/>
  <c r="N498" i="1"/>
  <c r="N572" i="1" s="1"/>
  <c r="M498" i="1"/>
  <c r="M572" i="1" s="1"/>
  <c r="L498" i="1"/>
  <c r="L572" i="1" s="1"/>
  <c r="K498" i="1"/>
  <c r="K572" i="1" s="1"/>
  <c r="J498" i="1"/>
  <c r="J572" i="1" s="1"/>
  <c r="I498" i="1"/>
  <c r="I572" i="1" s="1"/>
  <c r="H498" i="1"/>
  <c r="G498" i="1"/>
  <c r="G572" i="1" s="1"/>
  <c r="F498" i="1"/>
  <c r="F572" i="1" s="1"/>
  <c r="E498" i="1"/>
  <c r="E572" i="1" s="1"/>
  <c r="D498" i="1"/>
  <c r="CN497" i="1"/>
  <c r="CN571" i="1" s="1"/>
  <c r="CM497" i="1"/>
  <c r="CM571" i="1" s="1"/>
  <c r="CL497" i="1"/>
  <c r="CL571" i="1" s="1"/>
  <c r="CK497" i="1"/>
  <c r="CK571" i="1" s="1"/>
  <c r="CI497" i="1"/>
  <c r="CI571" i="1" s="1"/>
  <c r="CH497" i="1"/>
  <c r="CH571" i="1" s="1"/>
  <c r="CG497" i="1"/>
  <c r="CG571" i="1" s="1"/>
  <c r="CF497" i="1"/>
  <c r="CF571" i="1" s="1"/>
  <c r="CD497" i="1"/>
  <c r="CD571" i="1" s="1"/>
  <c r="CC497" i="1"/>
  <c r="CC571" i="1" s="1"/>
  <c r="CB497" i="1"/>
  <c r="CB571" i="1" s="1"/>
  <c r="CA497" i="1"/>
  <c r="CA571" i="1" s="1"/>
  <c r="BZ497" i="1"/>
  <c r="BZ571" i="1" s="1"/>
  <c r="BY497" i="1"/>
  <c r="BY571" i="1" s="1"/>
  <c r="BX497" i="1"/>
  <c r="BX571" i="1" s="1"/>
  <c r="BW497" i="1"/>
  <c r="BW571" i="1" s="1"/>
  <c r="BV497" i="1"/>
  <c r="BV571" i="1" s="1"/>
  <c r="BU497" i="1"/>
  <c r="BU571" i="1" s="1"/>
  <c r="BT497" i="1"/>
  <c r="BT571" i="1" s="1"/>
  <c r="BS497" i="1"/>
  <c r="BS571" i="1" s="1"/>
  <c r="BR497" i="1"/>
  <c r="BR571" i="1" s="1"/>
  <c r="BQ497" i="1"/>
  <c r="BQ571" i="1" s="1"/>
  <c r="BP497" i="1"/>
  <c r="BP571" i="1" s="1"/>
  <c r="BO497" i="1"/>
  <c r="BO571" i="1" s="1"/>
  <c r="BN497" i="1"/>
  <c r="BN571" i="1" s="1"/>
  <c r="BM497" i="1"/>
  <c r="BM571" i="1" s="1"/>
  <c r="BL497" i="1"/>
  <c r="BL571" i="1" s="1"/>
  <c r="BK497" i="1"/>
  <c r="BK571" i="1" s="1"/>
  <c r="BJ497" i="1"/>
  <c r="BJ571" i="1" s="1"/>
  <c r="BI497" i="1"/>
  <c r="BI571" i="1" s="1"/>
  <c r="BH497" i="1"/>
  <c r="BH571" i="1" s="1"/>
  <c r="BG497" i="1"/>
  <c r="BG571" i="1" s="1"/>
  <c r="BF497" i="1"/>
  <c r="BF571" i="1" s="1"/>
  <c r="BE497" i="1"/>
  <c r="BE571" i="1" s="1"/>
  <c r="BD497" i="1"/>
  <c r="BD571" i="1" s="1"/>
  <c r="BC497" i="1"/>
  <c r="BC571" i="1" s="1"/>
  <c r="BB497" i="1"/>
  <c r="BB571" i="1" s="1"/>
  <c r="BA497" i="1"/>
  <c r="BA571" i="1" s="1"/>
  <c r="AZ497" i="1"/>
  <c r="AZ571" i="1" s="1"/>
  <c r="AY497" i="1"/>
  <c r="AY571" i="1" s="1"/>
  <c r="AX497" i="1"/>
  <c r="AX571" i="1" s="1"/>
  <c r="AW497" i="1"/>
  <c r="AW571" i="1" s="1"/>
  <c r="AV497" i="1"/>
  <c r="AV571" i="1" s="1"/>
  <c r="AU497" i="1"/>
  <c r="AU571" i="1" s="1"/>
  <c r="AT497" i="1"/>
  <c r="AT571" i="1" s="1"/>
  <c r="AS497" i="1"/>
  <c r="AS571" i="1" s="1"/>
  <c r="AR497" i="1"/>
  <c r="AR571" i="1" s="1"/>
  <c r="AQ497" i="1"/>
  <c r="AQ571" i="1" s="1"/>
  <c r="AP497" i="1"/>
  <c r="AP571" i="1" s="1"/>
  <c r="AO497" i="1"/>
  <c r="AO571" i="1" s="1"/>
  <c r="AN497" i="1"/>
  <c r="AN571" i="1" s="1"/>
  <c r="AM497" i="1"/>
  <c r="AM571" i="1" s="1"/>
  <c r="AL497" i="1"/>
  <c r="AL571" i="1" s="1"/>
  <c r="AK497" i="1"/>
  <c r="AK571" i="1" s="1"/>
  <c r="AJ497" i="1"/>
  <c r="AJ571" i="1" s="1"/>
  <c r="AI497" i="1"/>
  <c r="AI571" i="1" s="1"/>
  <c r="AH497" i="1"/>
  <c r="AH571" i="1" s="1"/>
  <c r="AG497" i="1"/>
  <c r="AG571" i="1" s="1"/>
  <c r="AF497" i="1"/>
  <c r="AF571" i="1" s="1"/>
  <c r="AE497" i="1"/>
  <c r="AE571" i="1" s="1"/>
  <c r="AD497" i="1"/>
  <c r="AD571" i="1" s="1"/>
  <c r="AC497" i="1"/>
  <c r="AC571" i="1" s="1"/>
  <c r="AB497" i="1"/>
  <c r="AB571" i="1" s="1"/>
  <c r="AA497" i="1"/>
  <c r="AA571" i="1" s="1"/>
  <c r="Z497" i="1"/>
  <c r="Z571" i="1" s="1"/>
  <c r="Y497" i="1"/>
  <c r="Y571" i="1" s="1"/>
  <c r="X497" i="1"/>
  <c r="X571" i="1" s="1"/>
  <c r="W497" i="1"/>
  <c r="W571" i="1" s="1"/>
  <c r="V497" i="1"/>
  <c r="V571" i="1" s="1"/>
  <c r="U497" i="1"/>
  <c r="U571" i="1" s="1"/>
  <c r="T497" i="1"/>
  <c r="T571" i="1" s="1"/>
  <c r="S497" i="1"/>
  <c r="S571" i="1" s="1"/>
  <c r="R497" i="1"/>
  <c r="R571" i="1" s="1"/>
  <c r="Q497" i="1"/>
  <c r="Q571" i="1" s="1"/>
  <c r="P497" i="1"/>
  <c r="P571" i="1" s="1"/>
  <c r="O497" i="1"/>
  <c r="O571" i="1" s="1"/>
  <c r="N497" i="1"/>
  <c r="N571" i="1" s="1"/>
  <c r="M497" i="1"/>
  <c r="M571" i="1" s="1"/>
  <c r="L497" i="1"/>
  <c r="L571" i="1" s="1"/>
  <c r="K497" i="1"/>
  <c r="K571" i="1" s="1"/>
  <c r="J497" i="1"/>
  <c r="J571" i="1" s="1"/>
  <c r="I497" i="1"/>
  <c r="I571" i="1" s="1"/>
  <c r="H497" i="1"/>
  <c r="G497" i="1"/>
  <c r="G571" i="1" s="1"/>
  <c r="F497" i="1"/>
  <c r="F571" i="1" s="1"/>
  <c r="E497" i="1"/>
  <c r="E571" i="1" s="1"/>
  <c r="D497" i="1"/>
  <c r="CN496" i="1"/>
  <c r="CN570" i="1" s="1"/>
  <c r="CM496" i="1"/>
  <c r="CM570" i="1" s="1"/>
  <c r="CL496" i="1"/>
  <c r="CL570" i="1" s="1"/>
  <c r="CK496" i="1"/>
  <c r="CK570" i="1" s="1"/>
  <c r="CI496" i="1"/>
  <c r="CI570" i="1" s="1"/>
  <c r="CH496" i="1"/>
  <c r="CH570" i="1" s="1"/>
  <c r="CG496" i="1"/>
  <c r="CG570" i="1" s="1"/>
  <c r="CF496" i="1"/>
  <c r="CF570" i="1" s="1"/>
  <c r="CD496" i="1"/>
  <c r="CD570" i="1" s="1"/>
  <c r="CC496" i="1"/>
  <c r="CC570" i="1" s="1"/>
  <c r="CB496" i="1"/>
  <c r="CB570" i="1" s="1"/>
  <c r="CA496" i="1"/>
  <c r="CA570" i="1" s="1"/>
  <c r="BZ496" i="1"/>
  <c r="BZ570" i="1" s="1"/>
  <c r="BY496" i="1"/>
  <c r="BY570" i="1" s="1"/>
  <c r="BX496" i="1"/>
  <c r="BX570" i="1" s="1"/>
  <c r="BW496" i="1"/>
  <c r="BW570" i="1" s="1"/>
  <c r="BV496" i="1"/>
  <c r="BV570" i="1" s="1"/>
  <c r="BU496" i="1"/>
  <c r="BU570" i="1" s="1"/>
  <c r="BT496" i="1"/>
  <c r="BT570" i="1" s="1"/>
  <c r="BS496" i="1"/>
  <c r="BS570" i="1" s="1"/>
  <c r="BR496" i="1"/>
  <c r="BR570" i="1" s="1"/>
  <c r="BQ496" i="1"/>
  <c r="BQ570" i="1" s="1"/>
  <c r="BP496" i="1"/>
  <c r="BP570" i="1" s="1"/>
  <c r="BO496" i="1"/>
  <c r="BO570" i="1" s="1"/>
  <c r="BN496" i="1"/>
  <c r="BN570" i="1" s="1"/>
  <c r="BM496" i="1"/>
  <c r="BM570" i="1" s="1"/>
  <c r="BL496" i="1"/>
  <c r="BL570" i="1" s="1"/>
  <c r="BK496" i="1"/>
  <c r="BK570" i="1" s="1"/>
  <c r="BJ496" i="1"/>
  <c r="BJ570" i="1" s="1"/>
  <c r="BI496" i="1"/>
  <c r="BI570" i="1" s="1"/>
  <c r="BH496" i="1"/>
  <c r="BH570" i="1" s="1"/>
  <c r="BG496" i="1"/>
  <c r="BG570" i="1" s="1"/>
  <c r="BF496" i="1"/>
  <c r="BF570" i="1" s="1"/>
  <c r="BE496" i="1"/>
  <c r="BE570" i="1" s="1"/>
  <c r="BD496" i="1"/>
  <c r="BD570" i="1" s="1"/>
  <c r="BC496" i="1"/>
  <c r="BC570" i="1" s="1"/>
  <c r="BB496" i="1"/>
  <c r="BB570" i="1" s="1"/>
  <c r="BA496" i="1"/>
  <c r="BA570" i="1" s="1"/>
  <c r="AZ496" i="1"/>
  <c r="AZ570" i="1" s="1"/>
  <c r="AY496" i="1"/>
  <c r="AY570" i="1" s="1"/>
  <c r="AX496" i="1"/>
  <c r="AX570" i="1" s="1"/>
  <c r="AW496" i="1"/>
  <c r="AW570" i="1" s="1"/>
  <c r="AV496" i="1"/>
  <c r="AV570" i="1" s="1"/>
  <c r="AU496" i="1"/>
  <c r="AU570" i="1" s="1"/>
  <c r="AT496" i="1"/>
  <c r="AT570" i="1" s="1"/>
  <c r="AS496" i="1"/>
  <c r="AS570" i="1" s="1"/>
  <c r="AR496" i="1"/>
  <c r="AR570" i="1" s="1"/>
  <c r="AQ496" i="1"/>
  <c r="AQ570" i="1" s="1"/>
  <c r="AP496" i="1"/>
  <c r="AP570" i="1" s="1"/>
  <c r="AO496" i="1"/>
  <c r="AO570" i="1" s="1"/>
  <c r="AN496" i="1"/>
  <c r="AN570" i="1" s="1"/>
  <c r="AM496" i="1"/>
  <c r="AM570" i="1" s="1"/>
  <c r="AL496" i="1"/>
  <c r="AL570" i="1" s="1"/>
  <c r="AK496" i="1"/>
  <c r="AK570" i="1" s="1"/>
  <c r="AJ496" i="1"/>
  <c r="AJ570" i="1" s="1"/>
  <c r="AI496" i="1"/>
  <c r="AI570" i="1" s="1"/>
  <c r="AH496" i="1"/>
  <c r="AH570" i="1" s="1"/>
  <c r="AG496" i="1"/>
  <c r="AG570" i="1" s="1"/>
  <c r="AF496" i="1"/>
  <c r="AF570" i="1" s="1"/>
  <c r="AE496" i="1"/>
  <c r="AE570" i="1" s="1"/>
  <c r="AD496" i="1"/>
  <c r="AD570" i="1" s="1"/>
  <c r="AC496" i="1"/>
  <c r="AC570" i="1" s="1"/>
  <c r="AB496" i="1"/>
  <c r="AB570" i="1" s="1"/>
  <c r="AA496" i="1"/>
  <c r="AA570" i="1" s="1"/>
  <c r="Z496" i="1"/>
  <c r="Z570" i="1" s="1"/>
  <c r="Y496" i="1"/>
  <c r="Y570" i="1" s="1"/>
  <c r="X496" i="1"/>
  <c r="X570" i="1" s="1"/>
  <c r="W496" i="1"/>
  <c r="W570" i="1" s="1"/>
  <c r="V496" i="1"/>
  <c r="V570" i="1" s="1"/>
  <c r="U496" i="1"/>
  <c r="U570" i="1" s="1"/>
  <c r="T496" i="1"/>
  <c r="T570" i="1" s="1"/>
  <c r="S496" i="1"/>
  <c r="S570" i="1" s="1"/>
  <c r="R496" i="1"/>
  <c r="R570" i="1" s="1"/>
  <c r="Q496" i="1"/>
  <c r="Q570" i="1" s="1"/>
  <c r="P496" i="1"/>
  <c r="P570" i="1" s="1"/>
  <c r="O496" i="1"/>
  <c r="O570" i="1" s="1"/>
  <c r="N496" i="1"/>
  <c r="N570" i="1" s="1"/>
  <c r="M496" i="1"/>
  <c r="M570" i="1" s="1"/>
  <c r="L496" i="1"/>
  <c r="L570" i="1" s="1"/>
  <c r="K496" i="1"/>
  <c r="K570" i="1" s="1"/>
  <c r="J496" i="1"/>
  <c r="J570" i="1" s="1"/>
  <c r="I496" i="1"/>
  <c r="I570" i="1" s="1"/>
  <c r="H496" i="1"/>
  <c r="G496" i="1"/>
  <c r="G570" i="1" s="1"/>
  <c r="F496" i="1"/>
  <c r="F570" i="1" s="1"/>
  <c r="E496" i="1"/>
  <c r="E570" i="1" s="1"/>
  <c r="D496" i="1"/>
  <c r="CN495" i="1"/>
  <c r="CN569" i="1" s="1"/>
  <c r="CM495" i="1"/>
  <c r="CM569" i="1" s="1"/>
  <c r="CL495" i="1"/>
  <c r="CL569" i="1" s="1"/>
  <c r="CK495" i="1"/>
  <c r="CK569" i="1" s="1"/>
  <c r="CI495" i="1"/>
  <c r="CI569" i="1" s="1"/>
  <c r="CH495" i="1"/>
  <c r="CH569" i="1" s="1"/>
  <c r="CG495" i="1"/>
  <c r="CG569" i="1" s="1"/>
  <c r="CF495" i="1"/>
  <c r="CF569" i="1" s="1"/>
  <c r="CD495" i="1"/>
  <c r="CD569" i="1" s="1"/>
  <c r="CC495" i="1"/>
  <c r="CC569" i="1" s="1"/>
  <c r="CB495" i="1"/>
  <c r="CB569" i="1" s="1"/>
  <c r="CA495" i="1"/>
  <c r="CA569" i="1" s="1"/>
  <c r="BZ495" i="1"/>
  <c r="BZ569" i="1" s="1"/>
  <c r="BY495" i="1"/>
  <c r="BY569" i="1" s="1"/>
  <c r="BX495" i="1"/>
  <c r="BX569" i="1" s="1"/>
  <c r="BW495" i="1"/>
  <c r="BW569" i="1" s="1"/>
  <c r="BV495" i="1"/>
  <c r="BV569" i="1" s="1"/>
  <c r="BU495" i="1"/>
  <c r="BU569" i="1" s="1"/>
  <c r="BT495" i="1"/>
  <c r="BT569" i="1" s="1"/>
  <c r="BS495" i="1"/>
  <c r="BS569" i="1" s="1"/>
  <c r="BR495" i="1"/>
  <c r="BR569" i="1" s="1"/>
  <c r="BQ495" i="1"/>
  <c r="BQ569" i="1" s="1"/>
  <c r="BP495" i="1"/>
  <c r="BP569" i="1" s="1"/>
  <c r="BO495" i="1"/>
  <c r="BO569" i="1" s="1"/>
  <c r="BN495" i="1"/>
  <c r="BN569" i="1" s="1"/>
  <c r="BM495" i="1"/>
  <c r="BM569" i="1" s="1"/>
  <c r="BL495" i="1"/>
  <c r="BL569" i="1" s="1"/>
  <c r="BK495" i="1"/>
  <c r="BK569" i="1" s="1"/>
  <c r="BJ495" i="1"/>
  <c r="BJ569" i="1" s="1"/>
  <c r="BI495" i="1"/>
  <c r="BI569" i="1" s="1"/>
  <c r="BH495" i="1"/>
  <c r="BH569" i="1" s="1"/>
  <c r="BG495" i="1"/>
  <c r="BG569" i="1" s="1"/>
  <c r="BF495" i="1"/>
  <c r="BF569" i="1" s="1"/>
  <c r="BE495" i="1"/>
  <c r="BE569" i="1" s="1"/>
  <c r="BD495" i="1"/>
  <c r="BD569" i="1" s="1"/>
  <c r="BC495" i="1"/>
  <c r="BC569" i="1" s="1"/>
  <c r="BB495" i="1"/>
  <c r="BB569" i="1" s="1"/>
  <c r="BA495" i="1"/>
  <c r="BA569" i="1" s="1"/>
  <c r="AZ495" i="1"/>
  <c r="AZ569" i="1" s="1"/>
  <c r="AY495" i="1"/>
  <c r="AY569" i="1" s="1"/>
  <c r="AX495" i="1"/>
  <c r="AX569" i="1" s="1"/>
  <c r="AW495" i="1"/>
  <c r="AW569" i="1" s="1"/>
  <c r="AV495" i="1"/>
  <c r="AV569" i="1" s="1"/>
  <c r="AU495" i="1"/>
  <c r="AU569" i="1" s="1"/>
  <c r="AT495" i="1"/>
  <c r="AT569" i="1" s="1"/>
  <c r="AS495" i="1"/>
  <c r="AS569" i="1" s="1"/>
  <c r="AR495" i="1"/>
  <c r="AR569" i="1" s="1"/>
  <c r="AQ495" i="1"/>
  <c r="AQ569" i="1" s="1"/>
  <c r="AP495" i="1"/>
  <c r="AP569" i="1" s="1"/>
  <c r="AO495" i="1"/>
  <c r="AO569" i="1" s="1"/>
  <c r="AN495" i="1"/>
  <c r="AN569" i="1" s="1"/>
  <c r="AM495" i="1"/>
  <c r="AM569" i="1" s="1"/>
  <c r="AL495" i="1"/>
  <c r="AL569" i="1" s="1"/>
  <c r="AK495" i="1"/>
  <c r="AK569" i="1" s="1"/>
  <c r="AJ495" i="1"/>
  <c r="AJ569" i="1" s="1"/>
  <c r="AI495" i="1"/>
  <c r="AI569" i="1" s="1"/>
  <c r="AH495" i="1"/>
  <c r="AH569" i="1" s="1"/>
  <c r="AG495" i="1"/>
  <c r="AG569" i="1" s="1"/>
  <c r="AF495" i="1"/>
  <c r="AF569" i="1" s="1"/>
  <c r="AE495" i="1"/>
  <c r="AE569" i="1" s="1"/>
  <c r="AD495" i="1"/>
  <c r="AD569" i="1" s="1"/>
  <c r="AC495" i="1"/>
  <c r="AC569" i="1" s="1"/>
  <c r="AB495" i="1"/>
  <c r="AB569" i="1" s="1"/>
  <c r="AA495" i="1"/>
  <c r="AA569" i="1" s="1"/>
  <c r="Z495" i="1"/>
  <c r="Z569" i="1" s="1"/>
  <c r="Y495" i="1"/>
  <c r="Y569" i="1" s="1"/>
  <c r="X495" i="1"/>
  <c r="X569" i="1" s="1"/>
  <c r="W495" i="1"/>
  <c r="W569" i="1" s="1"/>
  <c r="V495" i="1"/>
  <c r="V569" i="1" s="1"/>
  <c r="U495" i="1"/>
  <c r="U569" i="1" s="1"/>
  <c r="T495" i="1"/>
  <c r="T569" i="1" s="1"/>
  <c r="S495" i="1"/>
  <c r="S569" i="1" s="1"/>
  <c r="R495" i="1"/>
  <c r="R569" i="1" s="1"/>
  <c r="Q495" i="1"/>
  <c r="Q569" i="1" s="1"/>
  <c r="P495" i="1"/>
  <c r="P569" i="1" s="1"/>
  <c r="O495" i="1"/>
  <c r="O569" i="1" s="1"/>
  <c r="N495" i="1"/>
  <c r="N569" i="1" s="1"/>
  <c r="M495" i="1"/>
  <c r="M569" i="1" s="1"/>
  <c r="L495" i="1"/>
  <c r="L569" i="1" s="1"/>
  <c r="K495" i="1"/>
  <c r="K569" i="1" s="1"/>
  <c r="J495" i="1"/>
  <c r="J569" i="1" s="1"/>
  <c r="I495" i="1"/>
  <c r="I569" i="1" s="1"/>
  <c r="H495" i="1"/>
  <c r="G495" i="1"/>
  <c r="G569" i="1" s="1"/>
  <c r="F495" i="1"/>
  <c r="F569" i="1" s="1"/>
  <c r="E495" i="1"/>
  <c r="E569" i="1" s="1"/>
  <c r="D495" i="1"/>
  <c r="BZ494" i="1"/>
  <c r="BZ568" i="1" s="1"/>
  <c r="BY494" i="1"/>
  <c r="BY568" i="1" s="1"/>
  <c r="BX494" i="1"/>
  <c r="BX568" i="1" s="1"/>
  <c r="BW494" i="1"/>
  <c r="BW568" i="1" s="1"/>
  <c r="BV494" i="1"/>
  <c r="BV568" i="1" s="1"/>
  <c r="BU494" i="1"/>
  <c r="BU568" i="1" s="1"/>
  <c r="BT494" i="1"/>
  <c r="BT568" i="1" s="1"/>
  <c r="BS494" i="1"/>
  <c r="BS568" i="1" s="1"/>
  <c r="BR494" i="1"/>
  <c r="BR568" i="1" s="1"/>
  <c r="BQ494" i="1"/>
  <c r="BQ568" i="1" s="1"/>
  <c r="BP494" i="1"/>
  <c r="BP568" i="1" s="1"/>
  <c r="BO494" i="1"/>
  <c r="BO568" i="1" s="1"/>
  <c r="BN494" i="1"/>
  <c r="BN568" i="1" s="1"/>
  <c r="BM494" i="1"/>
  <c r="BM568" i="1" s="1"/>
  <c r="BL494" i="1"/>
  <c r="BL568" i="1" s="1"/>
  <c r="BK494" i="1"/>
  <c r="BK568" i="1" s="1"/>
  <c r="BJ494" i="1"/>
  <c r="BJ568" i="1" s="1"/>
  <c r="BI494" i="1"/>
  <c r="BI568" i="1" s="1"/>
  <c r="BH494" i="1"/>
  <c r="BH568" i="1" s="1"/>
  <c r="BG494" i="1"/>
  <c r="BG568" i="1" s="1"/>
  <c r="BF494" i="1"/>
  <c r="BF568" i="1" s="1"/>
  <c r="BE494" i="1"/>
  <c r="BE568" i="1" s="1"/>
  <c r="BD494" i="1"/>
  <c r="BD568" i="1" s="1"/>
  <c r="BC494" i="1"/>
  <c r="BC568" i="1" s="1"/>
  <c r="BB494" i="1"/>
  <c r="BB568" i="1" s="1"/>
  <c r="BA494" i="1"/>
  <c r="BA568" i="1" s="1"/>
  <c r="AZ494" i="1"/>
  <c r="AZ568" i="1" s="1"/>
  <c r="AY494" i="1"/>
  <c r="AY568" i="1" s="1"/>
  <c r="AX494" i="1"/>
  <c r="AX568" i="1" s="1"/>
  <c r="AW494" i="1"/>
  <c r="AW568" i="1" s="1"/>
  <c r="AV494" i="1"/>
  <c r="AV568" i="1" s="1"/>
  <c r="AU494" i="1"/>
  <c r="AU568" i="1" s="1"/>
  <c r="AT494" i="1"/>
  <c r="AT568" i="1" s="1"/>
  <c r="AS494" i="1"/>
  <c r="AS568" i="1" s="1"/>
  <c r="AR494" i="1"/>
  <c r="AR568" i="1" s="1"/>
  <c r="AQ494" i="1"/>
  <c r="AQ568" i="1" s="1"/>
  <c r="AP494" i="1"/>
  <c r="AP568" i="1" s="1"/>
  <c r="AO494" i="1"/>
  <c r="AO568" i="1" s="1"/>
  <c r="AN494" i="1"/>
  <c r="AN568" i="1" s="1"/>
  <c r="AM494" i="1"/>
  <c r="AM568" i="1" s="1"/>
  <c r="AL494" i="1"/>
  <c r="AL568" i="1" s="1"/>
  <c r="AK494" i="1"/>
  <c r="AK568" i="1" s="1"/>
  <c r="AJ494" i="1"/>
  <c r="AJ568" i="1" s="1"/>
  <c r="AI494" i="1"/>
  <c r="AI568" i="1" s="1"/>
  <c r="AH494" i="1"/>
  <c r="AH568" i="1" s="1"/>
  <c r="AG494" i="1"/>
  <c r="AG568" i="1" s="1"/>
  <c r="AF494" i="1"/>
  <c r="AF568" i="1" s="1"/>
  <c r="AE494" i="1"/>
  <c r="AE568" i="1" s="1"/>
  <c r="AD494" i="1"/>
  <c r="AD568" i="1" s="1"/>
  <c r="AC494" i="1"/>
  <c r="AC568" i="1" s="1"/>
  <c r="AB494" i="1"/>
  <c r="AB568" i="1" s="1"/>
  <c r="AA494" i="1"/>
  <c r="AA568" i="1" s="1"/>
  <c r="Z494" i="1"/>
  <c r="Z568" i="1" s="1"/>
  <c r="Y494" i="1"/>
  <c r="Y568" i="1" s="1"/>
  <c r="X494" i="1"/>
  <c r="X568" i="1" s="1"/>
  <c r="W494" i="1"/>
  <c r="W568" i="1" s="1"/>
  <c r="V494" i="1"/>
  <c r="V568" i="1" s="1"/>
  <c r="U494" i="1"/>
  <c r="U568" i="1" s="1"/>
  <c r="T494" i="1"/>
  <c r="T568" i="1" s="1"/>
  <c r="S494" i="1"/>
  <c r="S568" i="1" s="1"/>
  <c r="R494" i="1"/>
  <c r="R568" i="1" s="1"/>
  <c r="Q494" i="1"/>
  <c r="Q568" i="1" s="1"/>
  <c r="P494" i="1"/>
  <c r="P568" i="1" s="1"/>
  <c r="O494" i="1"/>
  <c r="O568" i="1" s="1"/>
  <c r="N494" i="1"/>
  <c r="N568" i="1" s="1"/>
  <c r="M494" i="1"/>
  <c r="M568" i="1" s="1"/>
  <c r="L494" i="1"/>
  <c r="L568" i="1" s="1"/>
  <c r="K494" i="1"/>
  <c r="K568" i="1" s="1"/>
  <c r="J494" i="1"/>
  <c r="J568" i="1" s="1"/>
  <c r="I494" i="1"/>
  <c r="I568" i="1" s="1"/>
  <c r="H494" i="1"/>
  <c r="G494" i="1"/>
  <c r="G568" i="1" s="1"/>
  <c r="F494" i="1"/>
  <c r="F568" i="1" s="1"/>
  <c r="E494" i="1"/>
  <c r="E568" i="1" s="1"/>
  <c r="D494" i="1"/>
  <c r="CN493" i="1"/>
  <c r="CN567" i="1" s="1"/>
  <c r="CM493" i="1"/>
  <c r="CM567" i="1" s="1"/>
  <c r="CL493" i="1"/>
  <c r="CL567" i="1" s="1"/>
  <c r="CK493" i="1"/>
  <c r="CK567" i="1" s="1"/>
  <c r="CI493" i="1"/>
  <c r="CI567" i="1" s="1"/>
  <c r="CH493" i="1"/>
  <c r="CH567" i="1" s="1"/>
  <c r="CG493" i="1"/>
  <c r="CG567" i="1" s="1"/>
  <c r="CF493" i="1"/>
  <c r="CF567" i="1" s="1"/>
  <c r="CD493" i="1"/>
  <c r="CD567" i="1" s="1"/>
  <c r="CC493" i="1"/>
  <c r="CC567" i="1" s="1"/>
  <c r="CB493" i="1"/>
  <c r="CB567" i="1" s="1"/>
  <c r="CA493" i="1"/>
  <c r="CA567" i="1" s="1"/>
  <c r="BZ493" i="1"/>
  <c r="BZ567" i="1" s="1"/>
  <c r="BY493" i="1"/>
  <c r="BY567" i="1" s="1"/>
  <c r="BX493" i="1"/>
  <c r="BX567" i="1" s="1"/>
  <c r="BW493" i="1"/>
  <c r="BW567" i="1" s="1"/>
  <c r="BV493" i="1"/>
  <c r="BV567" i="1" s="1"/>
  <c r="BU493" i="1"/>
  <c r="BU567" i="1" s="1"/>
  <c r="BT493" i="1"/>
  <c r="BT567" i="1" s="1"/>
  <c r="BS493" i="1"/>
  <c r="BS567" i="1" s="1"/>
  <c r="BR493" i="1"/>
  <c r="BR567" i="1" s="1"/>
  <c r="BQ493" i="1"/>
  <c r="BQ567" i="1" s="1"/>
  <c r="BP493" i="1"/>
  <c r="BP567" i="1" s="1"/>
  <c r="BO493" i="1"/>
  <c r="BO567" i="1" s="1"/>
  <c r="BN493" i="1"/>
  <c r="BN567" i="1" s="1"/>
  <c r="BM493" i="1"/>
  <c r="BM567" i="1" s="1"/>
  <c r="BL493" i="1"/>
  <c r="BL567" i="1" s="1"/>
  <c r="BK493" i="1"/>
  <c r="BK567" i="1" s="1"/>
  <c r="BJ493" i="1"/>
  <c r="BJ567" i="1" s="1"/>
  <c r="BI493" i="1"/>
  <c r="BI567" i="1" s="1"/>
  <c r="BH493" i="1"/>
  <c r="BH567" i="1" s="1"/>
  <c r="BG493" i="1"/>
  <c r="BG567" i="1" s="1"/>
  <c r="BF493" i="1"/>
  <c r="BF567" i="1" s="1"/>
  <c r="BE493" i="1"/>
  <c r="BE567" i="1" s="1"/>
  <c r="BD493" i="1"/>
  <c r="BD567" i="1" s="1"/>
  <c r="BC493" i="1"/>
  <c r="BC567" i="1" s="1"/>
  <c r="BB493" i="1"/>
  <c r="BB567" i="1" s="1"/>
  <c r="BA493" i="1"/>
  <c r="BA567" i="1" s="1"/>
  <c r="AZ493" i="1"/>
  <c r="AZ567" i="1" s="1"/>
  <c r="AY493" i="1"/>
  <c r="AY567" i="1" s="1"/>
  <c r="AX493" i="1"/>
  <c r="AX567" i="1" s="1"/>
  <c r="AW493" i="1"/>
  <c r="AW567" i="1" s="1"/>
  <c r="AV493" i="1"/>
  <c r="AV567" i="1" s="1"/>
  <c r="AU493" i="1"/>
  <c r="AU567" i="1" s="1"/>
  <c r="AT493" i="1"/>
  <c r="AT567" i="1" s="1"/>
  <c r="AS493" i="1"/>
  <c r="AS567" i="1" s="1"/>
  <c r="AR493" i="1"/>
  <c r="AR567" i="1" s="1"/>
  <c r="AQ493" i="1"/>
  <c r="AQ567" i="1" s="1"/>
  <c r="AP493" i="1"/>
  <c r="AP567" i="1" s="1"/>
  <c r="AO493" i="1"/>
  <c r="AO567" i="1" s="1"/>
  <c r="AN493" i="1"/>
  <c r="AN567" i="1" s="1"/>
  <c r="AM493" i="1"/>
  <c r="AM567" i="1" s="1"/>
  <c r="AL493" i="1"/>
  <c r="AL567" i="1" s="1"/>
  <c r="AK493" i="1"/>
  <c r="AK567" i="1" s="1"/>
  <c r="AJ493" i="1"/>
  <c r="AJ567" i="1" s="1"/>
  <c r="AI493" i="1"/>
  <c r="AI567" i="1" s="1"/>
  <c r="AH493" i="1"/>
  <c r="AH567" i="1" s="1"/>
  <c r="AG493" i="1"/>
  <c r="AG567" i="1" s="1"/>
  <c r="AF493" i="1"/>
  <c r="AF567" i="1" s="1"/>
  <c r="AE493" i="1"/>
  <c r="AE567" i="1" s="1"/>
  <c r="AD493" i="1"/>
  <c r="AD567" i="1" s="1"/>
  <c r="AC493" i="1"/>
  <c r="AC567" i="1" s="1"/>
  <c r="AB493" i="1"/>
  <c r="AB567" i="1" s="1"/>
  <c r="AA493" i="1"/>
  <c r="AA567" i="1" s="1"/>
  <c r="Z493" i="1"/>
  <c r="Z567" i="1" s="1"/>
  <c r="Y493" i="1"/>
  <c r="Y567" i="1" s="1"/>
  <c r="X493" i="1"/>
  <c r="X567" i="1" s="1"/>
  <c r="W493" i="1"/>
  <c r="W567" i="1" s="1"/>
  <c r="V493" i="1"/>
  <c r="V567" i="1" s="1"/>
  <c r="U493" i="1"/>
  <c r="U567" i="1" s="1"/>
  <c r="T493" i="1"/>
  <c r="T567" i="1" s="1"/>
  <c r="S493" i="1"/>
  <c r="S567" i="1" s="1"/>
  <c r="R493" i="1"/>
  <c r="R567" i="1" s="1"/>
  <c r="Q493" i="1"/>
  <c r="Q567" i="1" s="1"/>
  <c r="P493" i="1"/>
  <c r="P567" i="1" s="1"/>
  <c r="O493" i="1"/>
  <c r="O567" i="1" s="1"/>
  <c r="N493" i="1"/>
  <c r="N567" i="1" s="1"/>
  <c r="M493" i="1"/>
  <c r="M567" i="1" s="1"/>
  <c r="L493" i="1"/>
  <c r="L567" i="1" s="1"/>
  <c r="K493" i="1"/>
  <c r="K567" i="1" s="1"/>
  <c r="J493" i="1"/>
  <c r="J567" i="1" s="1"/>
  <c r="I493" i="1"/>
  <c r="I567" i="1" s="1"/>
  <c r="H493" i="1"/>
  <c r="G493" i="1"/>
  <c r="G567" i="1" s="1"/>
  <c r="F493" i="1"/>
  <c r="F567" i="1" s="1"/>
  <c r="E493" i="1"/>
  <c r="E567" i="1" s="1"/>
  <c r="D493" i="1"/>
  <c r="CN492" i="1"/>
  <c r="CN566" i="1" s="1"/>
  <c r="CM492" i="1"/>
  <c r="CM566" i="1" s="1"/>
  <c r="CL492" i="1"/>
  <c r="CL566" i="1" s="1"/>
  <c r="CK492" i="1"/>
  <c r="CK566" i="1" s="1"/>
  <c r="CI492" i="1"/>
  <c r="CI566" i="1" s="1"/>
  <c r="CH492" i="1"/>
  <c r="CH566" i="1" s="1"/>
  <c r="CG492" i="1"/>
  <c r="CG566" i="1" s="1"/>
  <c r="CF492" i="1"/>
  <c r="CF566" i="1" s="1"/>
  <c r="CD492" i="1"/>
  <c r="CD566" i="1" s="1"/>
  <c r="CC492" i="1"/>
  <c r="CC566" i="1" s="1"/>
  <c r="CB492" i="1"/>
  <c r="CB566" i="1" s="1"/>
  <c r="CA492" i="1"/>
  <c r="CA566" i="1" s="1"/>
  <c r="BZ492" i="1"/>
  <c r="BZ566" i="1" s="1"/>
  <c r="BY492" i="1"/>
  <c r="BY566" i="1" s="1"/>
  <c r="BX492" i="1"/>
  <c r="BX566" i="1" s="1"/>
  <c r="BW492" i="1"/>
  <c r="BW566" i="1" s="1"/>
  <c r="BV492" i="1"/>
  <c r="BV566" i="1" s="1"/>
  <c r="BU492" i="1"/>
  <c r="BU566" i="1" s="1"/>
  <c r="BT492" i="1"/>
  <c r="BT566" i="1" s="1"/>
  <c r="BS492" i="1"/>
  <c r="BS566" i="1" s="1"/>
  <c r="BR492" i="1"/>
  <c r="BR566" i="1" s="1"/>
  <c r="BQ492" i="1"/>
  <c r="BQ566" i="1" s="1"/>
  <c r="BP492" i="1"/>
  <c r="BP566" i="1" s="1"/>
  <c r="BO492" i="1"/>
  <c r="BO566" i="1" s="1"/>
  <c r="BN492" i="1"/>
  <c r="BN566" i="1" s="1"/>
  <c r="BM492" i="1"/>
  <c r="BM566" i="1" s="1"/>
  <c r="BL492" i="1"/>
  <c r="BL566" i="1" s="1"/>
  <c r="BK492" i="1"/>
  <c r="BK566" i="1" s="1"/>
  <c r="BJ492" i="1"/>
  <c r="BJ566" i="1" s="1"/>
  <c r="BI492" i="1"/>
  <c r="BI566" i="1" s="1"/>
  <c r="BH492" i="1"/>
  <c r="BH566" i="1" s="1"/>
  <c r="BG492" i="1"/>
  <c r="BG566" i="1" s="1"/>
  <c r="BF492" i="1"/>
  <c r="BF566" i="1" s="1"/>
  <c r="BE492" i="1"/>
  <c r="BE566" i="1" s="1"/>
  <c r="BD492" i="1"/>
  <c r="BD566" i="1" s="1"/>
  <c r="BC492" i="1"/>
  <c r="BC566" i="1" s="1"/>
  <c r="BB492" i="1"/>
  <c r="BB566" i="1" s="1"/>
  <c r="BA492" i="1"/>
  <c r="BA566" i="1" s="1"/>
  <c r="AZ492" i="1"/>
  <c r="AZ566" i="1" s="1"/>
  <c r="AY492" i="1"/>
  <c r="AY566" i="1" s="1"/>
  <c r="AX492" i="1"/>
  <c r="AX566" i="1" s="1"/>
  <c r="AW492" i="1"/>
  <c r="AW566" i="1" s="1"/>
  <c r="AV492" i="1"/>
  <c r="AV566" i="1" s="1"/>
  <c r="AU492" i="1"/>
  <c r="AU566" i="1" s="1"/>
  <c r="AT492" i="1"/>
  <c r="AT566" i="1" s="1"/>
  <c r="AS492" i="1"/>
  <c r="AS566" i="1" s="1"/>
  <c r="AR492" i="1"/>
  <c r="AR566" i="1" s="1"/>
  <c r="AQ492" i="1"/>
  <c r="AQ566" i="1" s="1"/>
  <c r="AP492" i="1"/>
  <c r="AP566" i="1" s="1"/>
  <c r="AO492" i="1"/>
  <c r="AO566" i="1" s="1"/>
  <c r="AN492" i="1"/>
  <c r="AN566" i="1" s="1"/>
  <c r="AM492" i="1"/>
  <c r="AM566" i="1" s="1"/>
  <c r="AL492" i="1"/>
  <c r="AL566" i="1" s="1"/>
  <c r="AK492" i="1"/>
  <c r="AK566" i="1" s="1"/>
  <c r="AJ492" i="1"/>
  <c r="AJ566" i="1" s="1"/>
  <c r="AI492" i="1"/>
  <c r="AI566" i="1" s="1"/>
  <c r="AH492" i="1"/>
  <c r="AH566" i="1" s="1"/>
  <c r="AG492" i="1"/>
  <c r="AG566" i="1" s="1"/>
  <c r="AF492" i="1"/>
  <c r="AF566" i="1" s="1"/>
  <c r="AE492" i="1"/>
  <c r="AE566" i="1" s="1"/>
  <c r="AD492" i="1"/>
  <c r="AD566" i="1" s="1"/>
  <c r="AC492" i="1"/>
  <c r="AC566" i="1" s="1"/>
  <c r="AB492" i="1"/>
  <c r="AB566" i="1" s="1"/>
  <c r="AA492" i="1"/>
  <c r="AA566" i="1" s="1"/>
  <c r="Z492" i="1"/>
  <c r="Z566" i="1" s="1"/>
  <c r="Y492" i="1"/>
  <c r="Y566" i="1" s="1"/>
  <c r="X492" i="1"/>
  <c r="X566" i="1" s="1"/>
  <c r="W492" i="1"/>
  <c r="W566" i="1" s="1"/>
  <c r="V492" i="1"/>
  <c r="V566" i="1" s="1"/>
  <c r="U492" i="1"/>
  <c r="U566" i="1" s="1"/>
  <c r="T492" i="1"/>
  <c r="T566" i="1" s="1"/>
  <c r="S492" i="1"/>
  <c r="S566" i="1" s="1"/>
  <c r="R492" i="1"/>
  <c r="R566" i="1" s="1"/>
  <c r="Q492" i="1"/>
  <c r="Q566" i="1" s="1"/>
  <c r="P492" i="1"/>
  <c r="P566" i="1" s="1"/>
  <c r="O492" i="1"/>
  <c r="O566" i="1" s="1"/>
  <c r="N492" i="1"/>
  <c r="N566" i="1" s="1"/>
  <c r="M492" i="1"/>
  <c r="M566" i="1" s="1"/>
  <c r="L492" i="1"/>
  <c r="L566" i="1" s="1"/>
  <c r="K492" i="1"/>
  <c r="K566" i="1" s="1"/>
  <c r="J492" i="1"/>
  <c r="J566" i="1" s="1"/>
  <c r="I492" i="1"/>
  <c r="I566" i="1" s="1"/>
  <c r="H492" i="1"/>
  <c r="G492" i="1"/>
  <c r="G566" i="1" s="1"/>
  <c r="F492" i="1"/>
  <c r="F566" i="1" s="1"/>
  <c r="E492" i="1"/>
  <c r="E566" i="1" s="1"/>
  <c r="D492" i="1"/>
  <c r="BZ491" i="1"/>
  <c r="BZ565" i="1" s="1"/>
  <c r="BY491" i="1"/>
  <c r="BY565" i="1" s="1"/>
  <c r="BX491" i="1"/>
  <c r="BX565" i="1" s="1"/>
  <c r="BW491" i="1"/>
  <c r="BW565" i="1" s="1"/>
  <c r="BV491" i="1"/>
  <c r="BV565" i="1" s="1"/>
  <c r="BU491" i="1"/>
  <c r="BU565" i="1" s="1"/>
  <c r="BT491" i="1"/>
  <c r="BT565" i="1" s="1"/>
  <c r="BS491" i="1"/>
  <c r="BS565" i="1" s="1"/>
  <c r="BR491" i="1"/>
  <c r="BR565" i="1" s="1"/>
  <c r="BQ491" i="1"/>
  <c r="BQ565" i="1" s="1"/>
  <c r="BP491" i="1"/>
  <c r="BP565" i="1" s="1"/>
  <c r="BO491" i="1"/>
  <c r="BO565" i="1" s="1"/>
  <c r="BN491" i="1"/>
  <c r="BN565" i="1" s="1"/>
  <c r="BM491" i="1"/>
  <c r="BM565" i="1" s="1"/>
  <c r="BL491" i="1"/>
  <c r="BL565" i="1" s="1"/>
  <c r="BK491" i="1"/>
  <c r="BK565" i="1" s="1"/>
  <c r="BJ491" i="1"/>
  <c r="BJ565" i="1" s="1"/>
  <c r="BI491" i="1"/>
  <c r="BI565" i="1" s="1"/>
  <c r="BH491" i="1"/>
  <c r="BH565" i="1" s="1"/>
  <c r="BG491" i="1"/>
  <c r="BG565" i="1" s="1"/>
  <c r="BF491" i="1"/>
  <c r="BF565" i="1" s="1"/>
  <c r="BE491" i="1"/>
  <c r="BE565" i="1" s="1"/>
  <c r="BD491" i="1"/>
  <c r="BD565" i="1" s="1"/>
  <c r="BC491" i="1"/>
  <c r="BC565" i="1" s="1"/>
  <c r="BB491" i="1"/>
  <c r="BB565" i="1" s="1"/>
  <c r="BA491" i="1"/>
  <c r="BA565" i="1" s="1"/>
  <c r="AZ491" i="1"/>
  <c r="AZ565" i="1" s="1"/>
  <c r="AY491" i="1"/>
  <c r="AY565" i="1" s="1"/>
  <c r="AX491" i="1"/>
  <c r="AX565" i="1" s="1"/>
  <c r="AW491" i="1"/>
  <c r="AW565" i="1" s="1"/>
  <c r="AV491" i="1"/>
  <c r="AV565" i="1" s="1"/>
  <c r="AU491" i="1"/>
  <c r="AU565" i="1" s="1"/>
  <c r="AT491" i="1"/>
  <c r="AT565" i="1" s="1"/>
  <c r="AS491" i="1"/>
  <c r="AS565" i="1" s="1"/>
  <c r="AR491" i="1"/>
  <c r="AR565" i="1" s="1"/>
  <c r="AQ491" i="1"/>
  <c r="AQ565" i="1" s="1"/>
  <c r="AP491" i="1"/>
  <c r="AP565" i="1" s="1"/>
  <c r="AO491" i="1"/>
  <c r="AO565" i="1" s="1"/>
  <c r="AN491" i="1"/>
  <c r="AN565" i="1" s="1"/>
  <c r="AM491" i="1"/>
  <c r="AM565" i="1" s="1"/>
  <c r="AL491" i="1"/>
  <c r="AL565" i="1" s="1"/>
  <c r="AK491" i="1"/>
  <c r="AK565" i="1" s="1"/>
  <c r="AJ491" i="1"/>
  <c r="AJ565" i="1" s="1"/>
  <c r="AI491" i="1"/>
  <c r="AI565" i="1" s="1"/>
  <c r="AH491" i="1"/>
  <c r="AH565" i="1" s="1"/>
  <c r="AG491" i="1"/>
  <c r="AG565" i="1" s="1"/>
  <c r="AF491" i="1"/>
  <c r="AF565" i="1" s="1"/>
  <c r="AE491" i="1"/>
  <c r="AE565" i="1" s="1"/>
  <c r="AD491" i="1"/>
  <c r="AD565" i="1" s="1"/>
  <c r="AC491" i="1"/>
  <c r="AC565" i="1" s="1"/>
  <c r="AB491" i="1"/>
  <c r="AB565" i="1" s="1"/>
  <c r="AA491" i="1"/>
  <c r="AA565" i="1" s="1"/>
  <c r="Z491" i="1"/>
  <c r="Z565" i="1" s="1"/>
  <c r="Y491" i="1"/>
  <c r="Y565" i="1" s="1"/>
  <c r="X491" i="1"/>
  <c r="X565" i="1" s="1"/>
  <c r="W491" i="1"/>
  <c r="W565" i="1" s="1"/>
  <c r="V491" i="1"/>
  <c r="V565" i="1" s="1"/>
  <c r="U491" i="1"/>
  <c r="U565" i="1" s="1"/>
  <c r="T491" i="1"/>
  <c r="T565" i="1" s="1"/>
  <c r="S491" i="1"/>
  <c r="S565" i="1" s="1"/>
  <c r="R491" i="1"/>
  <c r="R565" i="1" s="1"/>
  <c r="Q491" i="1"/>
  <c r="Q565" i="1" s="1"/>
  <c r="P491" i="1"/>
  <c r="P565" i="1" s="1"/>
  <c r="O491" i="1"/>
  <c r="O565" i="1" s="1"/>
  <c r="N491" i="1"/>
  <c r="N565" i="1" s="1"/>
  <c r="M491" i="1"/>
  <c r="M565" i="1" s="1"/>
  <c r="L491" i="1"/>
  <c r="L565" i="1" s="1"/>
  <c r="K491" i="1"/>
  <c r="K565" i="1" s="1"/>
  <c r="J491" i="1"/>
  <c r="J565" i="1" s="1"/>
  <c r="I491" i="1"/>
  <c r="I565" i="1" s="1"/>
  <c r="H491" i="1"/>
  <c r="G491" i="1"/>
  <c r="G565" i="1" s="1"/>
  <c r="F491" i="1"/>
  <c r="F565" i="1" s="1"/>
  <c r="E491" i="1"/>
  <c r="E565" i="1" s="1"/>
  <c r="D491" i="1"/>
  <c r="CN490" i="1"/>
  <c r="CN564" i="1" s="1"/>
  <c r="CM490" i="1"/>
  <c r="CM564" i="1" s="1"/>
  <c r="CL490" i="1"/>
  <c r="CL564" i="1" s="1"/>
  <c r="CK490" i="1"/>
  <c r="CK564" i="1" s="1"/>
  <c r="CI490" i="1"/>
  <c r="CI564" i="1" s="1"/>
  <c r="CH490" i="1"/>
  <c r="CH564" i="1" s="1"/>
  <c r="CG490" i="1"/>
  <c r="CG564" i="1" s="1"/>
  <c r="CF490" i="1"/>
  <c r="CF564" i="1" s="1"/>
  <c r="CD490" i="1"/>
  <c r="CD564" i="1" s="1"/>
  <c r="CC490" i="1"/>
  <c r="CC564" i="1" s="1"/>
  <c r="CB490" i="1"/>
  <c r="CB564" i="1" s="1"/>
  <c r="CA490" i="1"/>
  <c r="CA564" i="1" s="1"/>
  <c r="BZ490" i="1"/>
  <c r="BZ564" i="1" s="1"/>
  <c r="BY490" i="1"/>
  <c r="BY564" i="1" s="1"/>
  <c r="BX490" i="1"/>
  <c r="BX564" i="1" s="1"/>
  <c r="BW490" i="1"/>
  <c r="BW564" i="1" s="1"/>
  <c r="BV490" i="1"/>
  <c r="BV564" i="1" s="1"/>
  <c r="BU490" i="1"/>
  <c r="BU564" i="1" s="1"/>
  <c r="BT490" i="1"/>
  <c r="BT564" i="1" s="1"/>
  <c r="BS490" i="1"/>
  <c r="BS564" i="1" s="1"/>
  <c r="BR490" i="1"/>
  <c r="BR564" i="1" s="1"/>
  <c r="BQ490" i="1"/>
  <c r="BQ564" i="1" s="1"/>
  <c r="BP490" i="1"/>
  <c r="BP564" i="1" s="1"/>
  <c r="BO490" i="1"/>
  <c r="BO564" i="1" s="1"/>
  <c r="BN490" i="1"/>
  <c r="BN564" i="1" s="1"/>
  <c r="BM490" i="1"/>
  <c r="BM564" i="1" s="1"/>
  <c r="BL490" i="1"/>
  <c r="BL564" i="1" s="1"/>
  <c r="BK490" i="1"/>
  <c r="BK564" i="1" s="1"/>
  <c r="BJ490" i="1"/>
  <c r="BJ564" i="1" s="1"/>
  <c r="BI490" i="1"/>
  <c r="BI564" i="1" s="1"/>
  <c r="BH490" i="1"/>
  <c r="BH564" i="1" s="1"/>
  <c r="BG490" i="1"/>
  <c r="BG564" i="1" s="1"/>
  <c r="BF490" i="1"/>
  <c r="BF564" i="1" s="1"/>
  <c r="BE490" i="1"/>
  <c r="BE564" i="1" s="1"/>
  <c r="BD490" i="1"/>
  <c r="BD564" i="1" s="1"/>
  <c r="BC490" i="1"/>
  <c r="BC564" i="1" s="1"/>
  <c r="BB490" i="1"/>
  <c r="BB564" i="1" s="1"/>
  <c r="BA490" i="1"/>
  <c r="BA564" i="1" s="1"/>
  <c r="AZ490" i="1"/>
  <c r="AZ564" i="1" s="1"/>
  <c r="AY490" i="1"/>
  <c r="AY564" i="1" s="1"/>
  <c r="AX490" i="1"/>
  <c r="AX564" i="1" s="1"/>
  <c r="AW490" i="1"/>
  <c r="AW564" i="1" s="1"/>
  <c r="AV490" i="1"/>
  <c r="AV564" i="1" s="1"/>
  <c r="AU490" i="1"/>
  <c r="AU564" i="1" s="1"/>
  <c r="AT490" i="1"/>
  <c r="AT564" i="1" s="1"/>
  <c r="AS490" i="1"/>
  <c r="AS564" i="1" s="1"/>
  <c r="AR490" i="1"/>
  <c r="AR564" i="1" s="1"/>
  <c r="AQ490" i="1"/>
  <c r="AQ564" i="1" s="1"/>
  <c r="AP490" i="1"/>
  <c r="AP564" i="1" s="1"/>
  <c r="AO490" i="1"/>
  <c r="AO564" i="1" s="1"/>
  <c r="AN490" i="1"/>
  <c r="AN564" i="1" s="1"/>
  <c r="AM490" i="1"/>
  <c r="AM564" i="1" s="1"/>
  <c r="AL490" i="1"/>
  <c r="AL564" i="1" s="1"/>
  <c r="AK490" i="1"/>
  <c r="AK564" i="1" s="1"/>
  <c r="AJ490" i="1"/>
  <c r="AJ564" i="1" s="1"/>
  <c r="AI490" i="1"/>
  <c r="AI564" i="1" s="1"/>
  <c r="AH490" i="1"/>
  <c r="AH564" i="1" s="1"/>
  <c r="AG490" i="1"/>
  <c r="AG564" i="1" s="1"/>
  <c r="AF490" i="1"/>
  <c r="AF564" i="1" s="1"/>
  <c r="AE490" i="1"/>
  <c r="AE564" i="1" s="1"/>
  <c r="AD490" i="1"/>
  <c r="AD564" i="1" s="1"/>
  <c r="AC490" i="1"/>
  <c r="AC564" i="1" s="1"/>
  <c r="AB490" i="1"/>
  <c r="AB564" i="1" s="1"/>
  <c r="AA490" i="1"/>
  <c r="AA564" i="1" s="1"/>
  <c r="Z490" i="1"/>
  <c r="Z564" i="1" s="1"/>
  <c r="Y490" i="1"/>
  <c r="Y564" i="1" s="1"/>
  <c r="X490" i="1"/>
  <c r="X564" i="1" s="1"/>
  <c r="W490" i="1"/>
  <c r="W564" i="1" s="1"/>
  <c r="V490" i="1"/>
  <c r="V564" i="1" s="1"/>
  <c r="U490" i="1"/>
  <c r="U564" i="1" s="1"/>
  <c r="T490" i="1"/>
  <c r="T564" i="1" s="1"/>
  <c r="S490" i="1"/>
  <c r="S564" i="1" s="1"/>
  <c r="R490" i="1"/>
  <c r="R564" i="1" s="1"/>
  <c r="Q490" i="1"/>
  <c r="Q564" i="1" s="1"/>
  <c r="P490" i="1"/>
  <c r="P564" i="1" s="1"/>
  <c r="O490" i="1"/>
  <c r="O564" i="1" s="1"/>
  <c r="N490" i="1"/>
  <c r="N564" i="1" s="1"/>
  <c r="M490" i="1"/>
  <c r="M564" i="1" s="1"/>
  <c r="L490" i="1"/>
  <c r="L564" i="1" s="1"/>
  <c r="K490" i="1"/>
  <c r="K564" i="1" s="1"/>
  <c r="J490" i="1"/>
  <c r="J564" i="1" s="1"/>
  <c r="I490" i="1"/>
  <c r="I564" i="1" s="1"/>
  <c r="H490" i="1"/>
  <c r="G490" i="1"/>
  <c r="G564" i="1" s="1"/>
  <c r="F490" i="1"/>
  <c r="F564" i="1" s="1"/>
  <c r="E490" i="1"/>
  <c r="E564" i="1" s="1"/>
  <c r="D490" i="1"/>
  <c r="CN489" i="1"/>
  <c r="CN563" i="1" s="1"/>
  <c r="CM489" i="1"/>
  <c r="CM563" i="1" s="1"/>
  <c r="CL489" i="1"/>
  <c r="CL563" i="1" s="1"/>
  <c r="CK489" i="1"/>
  <c r="CK563" i="1" s="1"/>
  <c r="CI489" i="1"/>
  <c r="CI563" i="1" s="1"/>
  <c r="CH489" i="1"/>
  <c r="CH563" i="1" s="1"/>
  <c r="CG489" i="1"/>
  <c r="CG563" i="1" s="1"/>
  <c r="CF489" i="1"/>
  <c r="CF563" i="1" s="1"/>
  <c r="CD489" i="1"/>
  <c r="CD563" i="1" s="1"/>
  <c r="CC489" i="1"/>
  <c r="CC563" i="1" s="1"/>
  <c r="CB489" i="1"/>
  <c r="CB563" i="1" s="1"/>
  <c r="CA489" i="1"/>
  <c r="CA563" i="1" s="1"/>
  <c r="BZ489" i="1"/>
  <c r="BZ563" i="1" s="1"/>
  <c r="BY489" i="1"/>
  <c r="BY563" i="1" s="1"/>
  <c r="BX489" i="1"/>
  <c r="BX563" i="1" s="1"/>
  <c r="BW489" i="1"/>
  <c r="BW563" i="1" s="1"/>
  <c r="BV489" i="1"/>
  <c r="BV563" i="1" s="1"/>
  <c r="BU489" i="1"/>
  <c r="BU563" i="1" s="1"/>
  <c r="BT489" i="1"/>
  <c r="BT563" i="1" s="1"/>
  <c r="BS489" i="1"/>
  <c r="BS563" i="1" s="1"/>
  <c r="BR489" i="1"/>
  <c r="BR563" i="1" s="1"/>
  <c r="BQ489" i="1"/>
  <c r="BQ563" i="1" s="1"/>
  <c r="BP489" i="1"/>
  <c r="BP563" i="1" s="1"/>
  <c r="BO489" i="1"/>
  <c r="BO563" i="1" s="1"/>
  <c r="BN489" i="1"/>
  <c r="BN563" i="1" s="1"/>
  <c r="BM489" i="1"/>
  <c r="BM563" i="1" s="1"/>
  <c r="BL489" i="1"/>
  <c r="BL563" i="1" s="1"/>
  <c r="BK489" i="1"/>
  <c r="BK563" i="1" s="1"/>
  <c r="BJ489" i="1"/>
  <c r="BJ563" i="1" s="1"/>
  <c r="BI489" i="1"/>
  <c r="BI563" i="1" s="1"/>
  <c r="BH489" i="1"/>
  <c r="BH563" i="1" s="1"/>
  <c r="BG489" i="1"/>
  <c r="BG563" i="1" s="1"/>
  <c r="BF489" i="1"/>
  <c r="BF563" i="1" s="1"/>
  <c r="BE489" i="1"/>
  <c r="BE563" i="1" s="1"/>
  <c r="BD489" i="1"/>
  <c r="BD563" i="1" s="1"/>
  <c r="BC489" i="1"/>
  <c r="BC563" i="1" s="1"/>
  <c r="BB489" i="1"/>
  <c r="BB563" i="1" s="1"/>
  <c r="BA489" i="1"/>
  <c r="BA563" i="1" s="1"/>
  <c r="AZ489" i="1"/>
  <c r="AZ563" i="1" s="1"/>
  <c r="AY489" i="1"/>
  <c r="AY563" i="1" s="1"/>
  <c r="AX489" i="1"/>
  <c r="AX563" i="1" s="1"/>
  <c r="AW489" i="1"/>
  <c r="AW563" i="1" s="1"/>
  <c r="AV489" i="1"/>
  <c r="AV563" i="1" s="1"/>
  <c r="AU489" i="1"/>
  <c r="AU563" i="1" s="1"/>
  <c r="AT489" i="1"/>
  <c r="AT563" i="1" s="1"/>
  <c r="AS489" i="1"/>
  <c r="AS563" i="1" s="1"/>
  <c r="AR489" i="1"/>
  <c r="AR563" i="1" s="1"/>
  <c r="AQ489" i="1"/>
  <c r="AQ563" i="1" s="1"/>
  <c r="AP489" i="1"/>
  <c r="AP563" i="1" s="1"/>
  <c r="AO489" i="1"/>
  <c r="AO563" i="1" s="1"/>
  <c r="AN489" i="1"/>
  <c r="AN563" i="1" s="1"/>
  <c r="AM489" i="1"/>
  <c r="AM563" i="1" s="1"/>
  <c r="AL489" i="1"/>
  <c r="AL563" i="1" s="1"/>
  <c r="AK489" i="1"/>
  <c r="AK563" i="1" s="1"/>
  <c r="AJ489" i="1"/>
  <c r="AJ563" i="1" s="1"/>
  <c r="AI489" i="1"/>
  <c r="AI563" i="1" s="1"/>
  <c r="AH489" i="1"/>
  <c r="AH563" i="1" s="1"/>
  <c r="AG489" i="1"/>
  <c r="AG563" i="1" s="1"/>
  <c r="AF489" i="1"/>
  <c r="AF563" i="1" s="1"/>
  <c r="AE489" i="1"/>
  <c r="AE563" i="1" s="1"/>
  <c r="AD489" i="1"/>
  <c r="AD563" i="1" s="1"/>
  <c r="AC489" i="1"/>
  <c r="AC563" i="1" s="1"/>
  <c r="AB489" i="1"/>
  <c r="AB563" i="1" s="1"/>
  <c r="AA489" i="1"/>
  <c r="AA563" i="1" s="1"/>
  <c r="Z489" i="1"/>
  <c r="Z563" i="1" s="1"/>
  <c r="Y489" i="1"/>
  <c r="Y563" i="1" s="1"/>
  <c r="X489" i="1"/>
  <c r="X563" i="1" s="1"/>
  <c r="W489" i="1"/>
  <c r="W563" i="1" s="1"/>
  <c r="V489" i="1"/>
  <c r="V563" i="1" s="1"/>
  <c r="U489" i="1"/>
  <c r="U563" i="1" s="1"/>
  <c r="T489" i="1"/>
  <c r="T563" i="1" s="1"/>
  <c r="S489" i="1"/>
  <c r="S563" i="1" s="1"/>
  <c r="R489" i="1"/>
  <c r="R563" i="1" s="1"/>
  <c r="Q489" i="1"/>
  <c r="Q563" i="1" s="1"/>
  <c r="P489" i="1"/>
  <c r="P563" i="1" s="1"/>
  <c r="O489" i="1"/>
  <c r="O563" i="1" s="1"/>
  <c r="N489" i="1"/>
  <c r="N563" i="1" s="1"/>
  <c r="M489" i="1"/>
  <c r="M563" i="1" s="1"/>
  <c r="L489" i="1"/>
  <c r="L563" i="1" s="1"/>
  <c r="K489" i="1"/>
  <c r="K563" i="1" s="1"/>
  <c r="J489" i="1"/>
  <c r="J563" i="1" s="1"/>
  <c r="I489" i="1"/>
  <c r="I563" i="1" s="1"/>
  <c r="H489" i="1"/>
  <c r="G489" i="1"/>
  <c r="G563" i="1" s="1"/>
  <c r="F489" i="1"/>
  <c r="F563" i="1" s="1"/>
  <c r="E489" i="1"/>
  <c r="E563" i="1" s="1"/>
  <c r="D489" i="1"/>
  <c r="CN488" i="1"/>
  <c r="CN562" i="1" s="1"/>
  <c r="CM488" i="1"/>
  <c r="CM562" i="1" s="1"/>
  <c r="CL488" i="1"/>
  <c r="CL562" i="1" s="1"/>
  <c r="CK488" i="1"/>
  <c r="CK562" i="1" s="1"/>
  <c r="CI488" i="1"/>
  <c r="CI562" i="1" s="1"/>
  <c r="CH488" i="1"/>
  <c r="CH562" i="1" s="1"/>
  <c r="CG488" i="1"/>
  <c r="CG562" i="1" s="1"/>
  <c r="CF488" i="1"/>
  <c r="CF562" i="1" s="1"/>
  <c r="CD488" i="1"/>
  <c r="CD562" i="1" s="1"/>
  <c r="CC488" i="1"/>
  <c r="CC562" i="1" s="1"/>
  <c r="CB488" i="1"/>
  <c r="CB562" i="1" s="1"/>
  <c r="CA488" i="1"/>
  <c r="CA562" i="1" s="1"/>
  <c r="BZ488" i="1"/>
  <c r="BZ562" i="1" s="1"/>
  <c r="BY488" i="1"/>
  <c r="BY562" i="1" s="1"/>
  <c r="BX488" i="1"/>
  <c r="BX562" i="1" s="1"/>
  <c r="BW488" i="1"/>
  <c r="BW562" i="1" s="1"/>
  <c r="BV488" i="1"/>
  <c r="BV562" i="1" s="1"/>
  <c r="BU488" i="1"/>
  <c r="BU562" i="1" s="1"/>
  <c r="BT488" i="1"/>
  <c r="BT562" i="1" s="1"/>
  <c r="BS488" i="1"/>
  <c r="BS562" i="1" s="1"/>
  <c r="BR488" i="1"/>
  <c r="BR562" i="1" s="1"/>
  <c r="BQ488" i="1"/>
  <c r="BQ562" i="1" s="1"/>
  <c r="BP488" i="1"/>
  <c r="BP562" i="1" s="1"/>
  <c r="BO488" i="1"/>
  <c r="BO562" i="1" s="1"/>
  <c r="BN488" i="1"/>
  <c r="BN562" i="1" s="1"/>
  <c r="BM488" i="1"/>
  <c r="BM562" i="1" s="1"/>
  <c r="BL488" i="1"/>
  <c r="BL562" i="1" s="1"/>
  <c r="BK488" i="1"/>
  <c r="BK562" i="1" s="1"/>
  <c r="BJ488" i="1"/>
  <c r="BJ562" i="1" s="1"/>
  <c r="BI488" i="1"/>
  <c r="BI562" i="1" s="1"/>
  <c r="BH488" i="1"/>
  <c r="BH562" i="1" s="1"/>
  <c r="BG488" i="1"/>
  <c r="BG562" i="1" s="1"/>
  <c r="BF488" i="1"/>
  <c r="BF562" i="1" s="1"/>
  <c r="BE488" i="1"/>
  <c r="BE562" i="1" s="1"/>
  <c r="BD488" i="1"/>
  <c r="BD562" i="1" s="1"/>
  <c r="BC488" i="1"/>
  <c r="BC562" i="1" s="1"/>
  <c r="BB488" i="1"/>
  <c r="BB562" i="1" s="1"/>
  <c r="BA488" i="1"/>
  <c r="BA562" i="1" s="1"/>
  <c r="AZ488" i="1"/>
  <c r="AZ562" i="1" s="1"/>
  <c r="AY488" i="1"/>
  <c r="AY562" i="1" s="1"/>
  <c r="AX488" i="1"/>
  <c r="AX562" i="1" s="1"/>
  <c r="AW488" i="1"/>
  <c r="AW562" i="1" s="1"/>
  <c r="AV488" i="1"/>
  <c r="AV562" i="1" s="1"/>
  <c r="AU488" i="1"/>
  <c r="AU562" i="1" s="1"/>
  <c r="AT488" i="1"/>
  <c r="AT562" i="1" s="1"/>
  <c r="AS488" i="1"/>
  <c r="AS562" i="1" s="1"/>
  <c r="AR488" i="1"/>
  <c r="AR562" i="1" s="1"/>
  <c r="AQ488" i="1"/>
  <c r="AQ562" i="1" s="1"/>
  <c r="AP488" i="1"/>
  <c r="AP562" i="1" s="1"/>
  <c r="AO488" i="1"/>
  <c r="AO562" i="1" s="1"/>
  <c r="AN488" i="1"/>
  <c r="AN562" i="1" s="1"/>
  <c r="AM488" i="1"/>
  <c r="AM562" i="1" s="1"/>
  <c r="AL488" i="1"/>
  <c r="AL562" i="1" s="1"/>
  <c r="AK488" i="1"/>
  <c r="AK562" i="1" s="1"/>
  <c r="AJ488" i="1"/>
  <c r="AJ562" i="1" s="1"/>
  <c r="AI488" i="1"/>
  <c r="AI562" i="1" s="1"/>
  <c r="AH488" i="1"/>
  <c r="AH562" i="1" s="1"/>
  <c r="AG488" i="1"/>
  <c r="AG562" i="1" s="1"/>
  <c r="AF488" i="1"/>
  <c r="AF562" i="1" s="1"/>
  <c r="AE488" i="1"/>
  <c r="AE562" i="1" s="1"/>
  <c r="AD488" i="1"/>
  <c r="AD562" i="1" s="1"/>
  <c r="AC488" i="1"/>
  <c r="AC562" i="1" s="1"/>
  <c r="AB488" i="1"/>
  <c r="AB562" i="1" s="1"/>
  <c r="AA488" i="1"/>
  <c r="AA562" i="1" s="1"/>
  <c r="Z488" i="1"/>
  <c r="Z562" i="1" s="1"/>
  <c r="Y488" i="1"/>
  <c r="Y562" i="1" s="1"/>
  <c r="X488" i="1"/>
  <c r="X562" i="1" s="1"/>
  <c r="W488" i="1"/>
  <c r="W562" i="1" s="1"/>
  <c r="V488" i="1"/>
  <c r="V562" i="1" s="1"/>
  <c r="U488" i="1"/>
  <c r="U562" i="1" s="1"/>
  <c r="T488" i="1"/>
  <c r="T562" i="1" s="1"/>
  <c r="S488" i="1"/>
  <c r="S562" i="1" s="1"/>
  <c r="R488" i="1"/>
  <c r="R562" i="1" s="1"/>
  <c r="Q488" i="1"/>
  <c r="Q562" i="1" s="1"/>
  <c r="P488" i="1"/>
  <c r="P562" i="1" s="1"/>
  <c r="O488" i="1"/>
  <c r="O562" i="1" s="1"/>
  <c r="N488" i="1"/>
  <c r="N562" i="1" s="1"/>
  <c r="M488" i="1"/>
  <c r="M562" i="1" s="1"/>
  <c r="L488" i="1"/>
  <c r="L562" i="1" s="1"/>
  <c r="K488" i="1"/>
  <c r="K562" i="1" s="1"/>
  <c r="J488" i="1"/>
  <c r="J562" i="1" s="1"/>
  <c r="I488" i="1"/>
  <c r="I562" i="1" s="1"/>
  <c r="H488" i="1"/>
  <c r="G488" i="1"/>
  <c r="G562" i="1" s="1"/>
  <c r="F488" i="1"/>
  <c r="F562" i="1" s="1"/>
  <c r="E488" i="1"/>
  <c r="E562" i="1" s="1"/>
  <c r="D488" i="1"/>
  <c r="CN487" i="1"/>
  <c r="CN561" i="1" s="1"/>
  <c r="CM487" i="1"/>
  <c r="CM561" i="1" s="1"/>
  <c r="CL487" i="1"/>
  <c r="CL561" i="1" s="1"/>
  <c r="CK487" i="1"/>
  <c r="CK561" i="1" s="1"/>
  <c r="CI487" i="1"/>
  <c r="CI561" i="1" s="1"/>
  <c r="CH487" i="1"/>
  <c r="CH561" i="1" s="1"/>
  <c r="CG487" i="1"/>
  <c r="CG561" i="1" s="1"/>
  <c r="CF487" i="1"/>
  <c r="CF561" i="1" s="1"/>
  <c r="CD487" i="1"/>
  <c r="CD561" i="1" s="1"/>
  <c r="CC487" i="1"/>
  <c r="CC561" i="1" s="1"/>
  <c r="CB487" i="1"/>
  <c r="CB561" i="1" s="1"/>
  <c r="CA487" i="1"/>
  <c r="CA561" i="1" s="1"/>
  <c r="BZ487" i="1"/>
  <c r="BZ561" i="1" s="1"/>
  <c r="BY487" i="1"/>
  <c r="BY561" i="1" s="1"/>
  <c r="BX487" i="1"/>
  <c r="BX561" i="1" s="1"/>
  <c r="BW487" i="1"/>
  <c r="BW561" i="1" s="1"/>
  <c r="BV487" i="1"/>
  <c r="BV561" i="1" s="1"/>
  <c r="BU487" i="1"/>
  <c r="BU561" i="1" s="1"/>
  <c r="BT487" i="1"/>
  <c r="BT561" i="1" s="1"/>
  <c r="BS487" i="1"/>
  <c r="BS561" i="1" s="1"/>
  <c r="BR487" i="1"/>
  <c r="BR561" i="1" s="1"/>
  <c r="BQ487" i="1"/>
  <c r="BQ561" i="1" s="1"/>
  <c r="BP487" i="1"/>
  <c r="BP561" i="1" s="1"/>
  <c r="BO487" i="1"/>
  <c r="BO561" i="1" s="1"/>
  <c r="BN487" i="1"/>
  <c r="BN561" i="1" s="1"/>
  <c r="BM487" i="1"/>
  <c r="BM561" i="1" s="1"/>
  <c r="BL487" i="1"/>
  <c r="BL561" i="1" s="1"/>
  <c r="BK487" i="1"/>
  <c r="BK561" i="1" s="1"/>
  <c r="BJ487" i="1"/>
  <c r="BJ561" i="1" s="1"/>
  <c r="BI487" i="1"/>
  <c r="BI561" i="1" s="1"/>
  <c r="BH487" i="1"/>
  <c r="BH561" i="1" s="1"/>
  <c r="BG487" i="1"/>
  <c r="BG561" i="1" s="1"/>
  <c r="BF487" i="1"/>
  <c r="BF561" i="1" s="1"/>
  <c r="BE487" i="1"/>
  <c r="BE561" i="1" s="1"/>
  <c r="BD487" i="1"/>
  <c r="BD561" i="1" s="1"/>
  <c r="BC487" i="1"/>
  <c r="BC561" i="1" s="1"/>
  <c r="BB487" i="1"/>
  <c r="BB561" i="1" s="1"/>
  <c r="BA487" i="1"/>
  <c r="BA561" i="1" s="1"/>
  <c r="AZ487" i="1"/>
  <c r="AZ561" i="1" s="1"/>
  <c r="AY487" i="1"/>
  <c r="AY561" i="1" s="1"/>
  <c r="AX487" i="1"/>
  <c r="AX561" i="1" s="1"/>
  <c r="AW487" i="1"/>
  <c r="AW561" i="1" s="1"/>
  <c r="AV487" i="1"/>
  <c r="AV561" i="1" s="1"/>
  <c r="AU487" i="1"/>
  <c r="AU561" i="1" s="1"/>
  <c r="AT487" i="1"/>
  <c r="AT561" i="1" s="1"/>
  <c r="AS487" i="1"/>
  <c r="AS561" i="1" s="1"/>
  <c r="AR487" i="1"/>
  <c r="AR561" i="1" s="1"/>
  <c r="AQ487" i="1"/>
  <c r="AQ561" i="1" s="1"/>
  <c r="AP487" i="1"/>
  <c r="AP561" i="1" s="1"/>
  <c r="AO487" i="1"/>
  <c r="AO561" i="1" s="1"/>
  <c r="AN487" i="1"/>
  <c r="AN561" i="1" s="1"/>
  <c r="AM487" i="1"/>
  <c r="AM561" i="1" s="1"/>
  <c r="AL487" i="1"/>
  <c r="AL561" i="1" s="1"/>
  <c r="AK487" i="1"/>
  <c r="AK561" i="1" s="1"/>
  <c r="AJ487" i="1"/>
  <c r="AJ561" i="1" s="1"/>
  <c r="AI487" i="1"/>
  <c r="AI561" i="1" s="1"/>
  <c r="AH487" i="1"/>
  <c r="AH561" i="1" s="1"/>
  <c r="AG487" i="1"/>
  <c r="AG561" i="1" s="1"/>
  <c r="AF487" i="1"/>
  <c r="AF561" i="1" s="1"/>
  <c r="AE487" i="1"/>
  <c r="AE561" i="1" s="1"/>
  <c r="AD487" i="1"/>
  <c r="AD561" i="1" s="1"/>
  <c r="AC487" i="1"/>
  <c r="AC561" i="1" s="1"/>
  <c r="AB487" i="1"/>
  <c r="AB561" i="1" s="1"/>
  <c r="AA487" i="1"/>
  <c r="AA561" i="1" s="1"/>
  <c r="Z487" i="1"/>
  <c r="Z561" i="1" s="1"/>
  <c r="Y487" i="1"/>
  <c r="Y561" i="1" s="1"/>
  <c r="X487" i="1"/>
  <c r="X561" i="1" s="1"/>
  <c r="W487" i="1"/>
  <c r="W561" i="1" s="1"/>
  <c r="V487" i="1"/>
  <c r="V561" i="1" s="1"/>
  <c r="U487" i="1"/>
  <c r="U561" i="1" s="1"/>
  <c r="T487" i="1"/>
  <c r="T561" i="1" s="1"/>
  <c r="S487" i="1"/>
  <c r="S561" i="1" s="1"/>
  <c r="R487" i="1"/>
  <c r="R561" i="1" s="1"/>
  <c r="Q487" i="1"/>
  <c r="Q561" i="1" s="1"/>
  <c r="P487" i="1"/>
  <c r="P561" i="1" s="1"/>
  <c r="O487" i="1"/>
  <c r="O561" i="1" s="1"/>
  <c r="N487" i="1"/>
  <c r="N561" i="1" s="1"/>
  <c r="M487" i="1"/>
  <c r="M561" i="1" s="1"/>
  <c r="L487" i="1"/>
  <c r="L561" i="1" s="1"/>
  <c r="K487" i="1"/>
  <c r="K561" i="1" s="1"/>
  <c r="J487" i="1"/>
  <c r="J561" i="1" s="1"/>
  <c r="I487" i="1"/>
  <c r="I561" i="1" s="1"/>
  <c r="H487" i="1"/>
  <c r="G487" i="1"/>
  <c r="G561" i="1" s="1"/>
  <c r="F487" i="1"/>
  <c r="F561" i="1" s="1"/>
  <c r="E487" i="1"/>
  <c r="E561" i="1" s="1"/>
  <c r="D487" i="1"/>
  <c r="BZ486" i="1"/>
  <c r="BZ560" i="1" s="1"/>
  <c r="BY486" i="1"/>
  <c r="BY560" i="1" s="1"/>
  <c r="BX486" i="1"/>
  <c r="BX560" i="1" s="1"/>
  <c r="BW486" i="1"/>
  <c r="BW560" i="1" s="1"/>
  <c r="BV486" i="1"/>
  <c r="BV560" i="1" s="1"/>
  <c r="BU486" i="1"/>
  <c r="BU560" i="1" s="1"/>
  <c r="BT486" i="1"/>
  <c r="BT560" i="1" s="1"/>
  <c r="BS486" i="1"/>
  <c r="BS560" i="1" s="1"/>
  <c r="BR486" i="1"/>
  <c r="BR560" i="1" s="1"/>
  <c r="BQ486" i="1"/>
  <c r="BQ560" i="1" s="1"/>
  <c r="BP486" i="1"/>
  <c r="BP560" i="1" s="1"/>
  <c r="BO486" i="1"/>
  <c r="BO560" i="1" s="1"/>
  <c r="BN486" i="1"/>
  <c r="BN560" i="1" s="1"/>
  <c r="BM486" i="1"/>
  <c r="BM560" i="1" s="1"/>
  <c r="BL486" i="1"/>
  <c r="BL560" i="1" s="1"/>
  <c r="BK486" i="1"/>
  <c r="BK560" i="1" s="1"/>
  <c r="BJ486" i="1"/>
  <c r="BJ560" i="1" s="1"/>
  <c r="BI486" i="1"/>
  <c r="BI560" i="1" s="1"/>
  <c r="BH486" i="1"/>
  <c r="BH560" i="1" s="1"/>
  <c r="BG486" i="1"/>
  <c r="BG560" i="1" s="1"/>
  <c r="BF486" i="1"/>
  <c r="BF560" i="1" s="1"/>
  <c r="BE486" i="1"/>
  <c r="BE560" i="1" s="1"/>
  <c r="BD486" i="1"/>
  <c r="BD560" i="1" s="1"/>
  <c r="BC486" i="1"/>
  <c r="BC560" i="1" s="1"/>
  <c r="BB486" i="1"/>
  <c r="BB560" i="1" s="1"/>
  <c r="BA486" i="1"/>
  <c r="BA560" i="1" s="1"/>
  <c r="AZ486" i="1"/>
  <c r="AZ560" i="1" s="1"/>
  <c r="AY486" i="1"/>
  <c r="AY560" i="1" s="1"/>
  <c r="AX486" i="1"/>
  <c r="AX560" i="1" s="1"/>
  <c r="AW486" i="1"/>
  <c r="AW560" i="1" s="1"/>
  <c r="AV486" i="1"/>
  <c r="AV560" i="1" s="1"/>
  <c r="AU486" i="1"/>
  <c r="AU560" i="1" s="1"/>
  <c r="AT486" i="1"/>
  <c r="AT560" i="1" s="1"/>
  <c r="AS486" i="1"/>
  <c r="AS560" i="1" s="1"/>
  <c r="AR486" i="1"/>
  <c r="AR560" i="1" s="1"/>
  <c r="AQ486" i="1"/>
  <c r="AQ560" i="1" s="1"/>
  <c r="AP486" i="1"/>
  <c r="AP560" i="1" s="1"/>
  <c r="AO486" i="1"/>
  <c r="AO560" i="1" s="1"/>
  <c r="AN486" i="1"/>
  <c r="AN560" i="1" s="1"/>
  <c r="AM486" i="1"/>
  <c r="AM560" i="1" s="1"/>
  <c r="AL486" i="1"/>
  <c r="AL560" i="1" s="1"/>
  <c r="AK486" i="1"/>
  <c r="AK560" i="1" s="1"/>
  <c r="AJ486" i="1"/>
  <c r="AJ560" i="1" s="1"/>
  <c r="AI486" i="1"/>
  <c r="AI560" i="1" s="1"/>
  <c r="AH486" i="1"/>
  <c r="AH560" i="1" s="1"/>
  <c r="AG486" i="1"/>
  <c r="AG560" i="1" s="1"/>
  <c r="AF486" i="1"/>
  <c r="AF560" i="1" s="1"/>
  <c r="AE486" i="1"/>
  <c r="AE560" i="1" s="1"/>
  <c r="AD486" i="1"/>
  <c r="AD560" i="1" s="1"/>
  <c r="AC486" i="1"/>
  <c r="AC560" i="1" s="1"/>
  <c r="AB486" i="1"/>
  <c r="AB560" i="1" s="1"/>
  <c r="AA486" i="1"/>
  <c r="AA560" i="1" s="1"/>
  <c r="Z486" i="1"/>
  <c r="Z560" i="1" s="1"/>
  <c r="Y486" i="1"/>
  <c r="Y560" i="1" s="1"/>
  <c r="X486" i="1"/>
  <c r="X560" i="1" s="1"/>
  <c r="W486" i="1"/>
  <c r="W560" i="1" s="1"/>
  <c r="V486" i="1"/>
  <c r="V560" i="1" s="1"/>
  <c r="U486" i="1"/>
  <c r="U560" i="1" s="1"/>
  <c r="T486" i="1"/>
  <c r="T560" i="1" s="1"/>
  <c r="S486" i="1"/>
  <c r="S560" i="1" s="1"/>
  <c r="R486" i="1"/>
  <c r="R560" i="1" s="1"/>
  <c r="Q486" i="1"/>
  <c r="Q560" i="1" s="1"/>
  <c r="P486" i="1"/>
  <c r="P560" i="1" s="1"/>
  <c r="O486" i="1"/>
  <c r="O560" i="1" s="1"/>
  <c r="N486" i="1"/>
  <c r="N560" i="1" s="1"/>
  <c r="M486" i="1"/>
  <c r="M560" i="1" s="1"/>
  <c r="L486" i="1"/>
  <c r="L560" i="1" s="1"/>
  <c r="K486" i="1"/>
  <c r="K560" i="1" s="1"/>
  <c r="J486" i="1"/>
  <c r="J560" i="1" s="1"/>
  <c r="I486" i="1"/>
  <c r="I560" i="1" s="1"/>
  <c r="H486" i="1"/>
  <c r="G486" i="1"/>
  <c r="G560" i="1" s="1"/>
  <c r="F486" i="1"/>
  <c r="F560" i="1" s="1"/>
  <c r="E486" i="1"/>
  <c r="E560" i="1" s="1"/>
  <c r="D486" i="1"/>
  <c r="CN485" i="1"/>
  <c r="CN559" i="1" s="1"/>
  <c r="CM485" i="1"/>
  <c r="CM559" i="1" s="1"/>
  <c r="CL485" i="1"/>
  <c r="CL559" i="1" s="1"/>
  <c r="CK485" i="1"/>
  <c r="CK559" i="1" s="1"/>
  <c r="CI485" i="1"/>
  <c r="CI559" i="1" s="1"/>
  <c r="CH485" i="1"/>
  <c r="CH559" i="1" s="1"/>
  <c r="CG485" i="1"/>
  <c r="CG559" i="1" s="1"/>
  <c r="CF485" i="1"/>
  <c r="CF559" i="1" s="1"/>
  <c r="CD485" i="1"/>
  <c r="CD559" i="1" s="1"/>
  <c r="CC485" i="1"/>
  <c r="CC559" i="1" s="1"/>
  <c r="CB485" i="1"/>
  <c r="CB559" i="1" s="1"/>
  <c r="CA485" i="1"/>
  <c r="CA559" i="1" s="1"/>
  <c r="BZ485" i="1"/>
  <c r="BZ559" i="1" s="1"/>
  <c r="BY485" i="1"/>
  <c r="BY559" i="1" s="1"/>
  <c r="BX485" i="1"/>
  <c r="BX559" i="1" s="1"/>
  <c r="BW485" i="1"/>
  <c r="BW559" i="1" s="1"/>
  <c r="BV485" i="1"/>
  <c r="BV559" i="1" s="1"/>
  <c r="BU485" i="1"/>
  <c r="BU559" i="1" s="1"/>
  <c r="BT485" i="1"/>
  <c r="BT559" i="1" s="1"/>
  <c r="BS485" i="1"/>
  <c r="BS559" i="1" s="1"/>
  <c r="BR485" i="1"/>
  <c r="BR559" i="1" s="1"/>
  <c r="BQ485" i="1"/>
  <c r="BQ559" i="1" s="1"/>
  <c r="BP485" i="1"/>
  <c r="BP559" i="1" s="1"/>
  <c r="BO485" i="1"/>
  <c r="BO559" i="1" s="1"/>
  <c r="BN485" i="1"/>
  <c r="BN559" i="1" s="1"/>
  <c r="BM485" i="1"/>
  <c r="BM559" i="1" s="1"/>
  <c r="BL485" i="1"/>
  <c r="BL559" i="1" s="1"/>
  <c r="BK485" i="1"/>
  <c r="BK559" i="1" s="1"/>
  <c r="BJ485" i="1"/>
  <c r="BJ559" i="1" s="1"/>
  <c r="BI485" i="1"/>
  <c r="BI559" i="1" s="1"/>
  <c r="BH485" i="1"/>
  <c r="BH559" i="1" s="1"/>
  <c r="BG485" i="1"/>
  <c r="BG559" i="1" s="1"/>
  <c r="BF485" i="1"/>
  <c r="BF559" i="1" s="1"/>
  <c r="BE485" i="1"/>
  <c r="BE559" i="1" s="1"/>
  <c r="BD485" i="1"/>
  <c r="BD559" i="1" s="1"/>
  <c r="BC485" i="1"/>
  <c r="BC559" i="1" s="1"/>
  <c r="BB485" i="1"/>
  <c r="BB559" i="1" s="1"/>
  <c r="BA485" i="1"/>
  <c r="BA559" i="1" s="1"/>
  <c r="AZ485" i="1"/>
  <c r="AZ559" i="1" s="1"/>
  <c r="AY485" i="1"/>
  <c r="AY559" i="1" s="1"/>
  <c r="AX485" i="1"/>
  <c r="AX559" i="1" s="1"/>
  <c r="AW485" i="1"/>
  <c r="AW559" i="1" s="1"/>
  <c r="AV485" i="1"/>
  <c r="AV559" i="1" s="1"/>
  <c r="AU485" i="1"/>
  <c r="AU559" i="1" s="1"/>
  <c r="AT485" i="1"/>
  <c r="AT559" i="1" s="1"/>
  <c r="AS485" i="1"/>
  <c r="AS559" i="1" s="1"/>
  <c r="AR485" i="1"/>
  <c r="AR559" i="1" s="1"/>
  <c r="AQ485" i="1"/>
  <c r="AQ559" i="1" s="1"/>
  <c r="AP485" i="1"/>
  <c r="AP559" i="1" s="1"/>
  <c r="AO485" i="1"/>
  <c r="AO559" i="1" s="1"/>
  <c r="AN485" i="1"/>
  <c r="AN559" i="1" s="1"/>
  <c r="AM485" i="1"/>
  <c r="AM559" i="1" s="1"/>
  <c r="AL485" i="1"/>
  <c r="AL559" i="1" s="1"/>
  <c r="AK485" i="1"/>
  <c r="AK559" i="1" s="1"/>
  <c r="AJ485" i="1"/>
  <c r="AJ559" i="1" s="1"/>
  <c r="AI485" i="1"/>
  <c r="AI559" i="1" s="1"/>
  <c r="AH485" i="1"/>
  <c r="AH559" i="1" s="1"/>
  <c r="AG485" i="1"/>
  <c r="AG559" i="1" s="1"/>
  <c r="AF485" i="1"/>
  <c r="AF559" i="1" s="1"/>
  <c r="AE485" i="1"/>
  <c r="AE559" i="1" s="1"/>
  <c r="AD485" i="1"/>
  <c r="AD559" i="1" s="1"/>
  <c r="AC485" i="1"/>
  <c r="AC559" i="1" s="1"/>
  <c r="AB485" i="1"/>
  <c r="AB559" i="1" s="1"/>
  <c r="AA485" i="1"/>
  <c r="AA559" i="1" s="1"/>
  <c r="Z485" i="1"/>
  <c r="Z559" i="1" s="1"/>
  <c r="Y485" i="1"/>
  <c r="Y559" i="1" s="1"/>
  <c r="X485" i="1"/>
  <c r="X559" i="1" s="1"/>
  <c r="W485" i="1"/>
  <c r="W559" i="1" s="1"/>
  <c r="V485" i="1"/>
  <c r="V559" i="1" s="1"/>
  <c r="U485" i="1"/>
  <c r="U559" i="1" s="1"/>
  <c r="T485" i="1"/>
  <c r="T559" i="1" s="1"/>
  <c r="S485" i="1"/>
  <c r="S559" i="1" s="1"/>
  <c r="R485" i="1"/>
  <c r="R559" i="1" s="1"/>
  <c r="Q485" i="1"/>
  <c r="Q559" i="1" s="1"/>
  <c r="P485" i="1"/>
  <c r="P559" i="1" s="1"/>
  <c r="O485" i="1"/>
  <c r="O559" i="1" s="1"/>
  <c r="N485" i="1"/>
  <c r="N559" i="1" s="1"/>
  <c r="M485" i="1"/>
  <c r="M559" i="1" s="1"/>
  <c r="L485" i="1"/>
  <c r="L559" i="1" s="1"/>
  <c r="K485" i="1"/>
  <c r="K559" i="1" s="1"/>
  <c r="J485" i="1"/>
  <c r="J559" i="1" s="1"/>
  <c r="I485" i="1"/>
  <c r="I559" i="1" s="1"/>
  <c r="H485" i="1"/>
  <c r="G485" i="1"/>
  <c r="G559" i="1" s="1"/>
  <c r="F485" i="1"/>
  <c r="F559" i="1" s="1"/>
  <c r="E485" i="1"/>
  <c r="E559" i="1" s="1"/>
  <c r="D485" i="1"/>
  <c r="CN484" i="1"/>
  <c r="CN558" i="1" s="1"/>
  <c r="CM484" i="1"/>
  <c r="CM558" i="1" s="1"/>
  <c r="CL484" i="1"/>
  <c r="CL558" i="1" s="1"/>
  <c r="CK484" i="1"/>
  <c r="CK558" i="1" s="1"/>
  <c r="CI484" i="1"/>
  <c r="CI558" i="1" s="1"/>
  <c r="CH484" i="1"/>
  <c r="CH558" i="1" s="1"/>
  <c r="CG484" i="1"/>
  <c r="CG558" i="1" s="1"/>
  <c r="CF484" i="1"/>
  <c r="CF558" i="1" s="1"/>
  <c r="CD484" i="1"/>
  <c r="CD558" i="1" s="1"/>
  <c r="CC484" i="1"/>
  <c r="CC558" i="1" s="1"/>
  <c r="CB484" i="1"/>
  <c r="CB558" i="1" s="1"/>
  <c r="CA484" i="1"/>
  <c r="CA558" i="1" s="1"/>
  <c r="BZ484" i="1"/>
  <c r="BZ558" i="1" s="1"/>
  <c r="BY484" i="1"/>
  <c r="BY558" i="1" s="1"/>
  <c r="BX484" i="1"/>
  <c r="BX558" i="1" s="1"/>
  <c r="BW484" i="1"/>
  <c r="BW558" i="1" s="1"/>
  <c r="BV484" i="1"/>
  <c r="BV558" i="1" s="1"/>
  <c r="BU484" i="1"/>
  <c r="BU558" i="1" s="1"/>
  <c r="BT484" i="1"/>
  <c r="BT558" i="1" s="1"/>
  <c r="BS484" i="1"/>
  <c r="BS558" i="1" s="1"/>
  <c r="BR484" i="1"/>
  <c r="BR558" i="1" s="1"/>
  <c r="BQ484" i="1"/>
  <c r="BQ558" i="1" s="1"/>
  <c r="BP484" i="1"/>
  <c r="BP558" i="1" s="1"/>
  <c r="BO484" i="1"/>
  <c r="BO558" i="1" s="1"/>
  <c r="BN484" i="1"/>
  <c r="BN558" i="1" s="1"/>
  <c r="BM484" i="1"/>
  <c r="BM558" i="1" s="1"/>
  <c r="BL484" i="1"/>
  <c r="BL558" i="1" s="1"/>
  <c r="BK484" i="1"/>
  <c r="BK558" i="1" s="1"/>
  <c r="BJ484" i="1"/>
  <c r="BJ558" i="1" s="1"/>
  <c r="BI484" i="1"/>
  <c r="BI558" i="1" s="1"/>
  <c r="BH484" i="1"/>
  <c r="BH558" i="1" s="1"/>
  <c r="BG484" i="1"/>
  <c r="BG558" i="1" s="1"/>
  <c r="BF484" i="1"/>
  <c r="BF558" i="1" s="1"/>
  <c r="BE484" i="1"/>
  <c r="BE558" i="1" s="1"/>
  <c r="BD484" i="1"/>
  <c r="BD558" i="1" s="1"/>
  <c r="BC484" i="1"/>
  <c r="BC558" i="1" s="1"/>
  <c r="BB484" i="1"/>
  <c r="BB558" i="1" s="1"/>
  <c r="BA484" i="1"/>
  <c r="BA558" i="1" s="1"/>
  <c r="AZ484" i="1"/>
  <c r="AZ558" i="1" s="1"/>
  <c r="AY484" i="1"/>
  <c r="AY558" i="1" s="1"/>
  <c r="AX484" i="1"/>
  <c r="AX558" i="1" s="1"/>
  <c r="AW484" i="1"/>
  <c r="AW558" i="1" s="1"/>
  <c r="AV484" i="1"/>
  <c r="AV558" i="1" s="1"/>
  <c r="AU484" i="1"/>
  <c r="AU558" i="1" s="1"/>
  <c r="AT484" i="1"/>
  <c r="AT558" i="1" s="1"/>
  <c r="AS484" i="1"/>
  <c r="AS558" i="1" s="1"/>
  <c r="AR484" i="1"/>
  <c r="AR558" i="1" s="1"/>
  <c r="AQ484" i="1"/>
  <c r="AQ558" i="1" s="1"/>
  <c r="AP484" i="1"/>
  <c r="AP558" i="1" s="1"/>
  <c r="AO484" i="1"/>
  <c r="AO558" i="1" s="1"/>
  <c r="AN484" i="1"/>
  <c r="AN558" i="1" s="1"/>
  <c r="AM484" i="1"/>
  <c r="AM558" i="1" s="1"/>
  <c r="AL484" i="1"/>
  <c r="AL558" i="1" s="1"/>
  <c r="AK484" i="1"/>
  <c r="AK558" i="1" s="1"/>
  <c r="AJ484" i="1"/>
  <c r="AJ558" i="1" s="1"/>
  <c r="AI484" i="1"/>
  <c r="AI558" i="1" s="1"/>
  <c r="AH484" i="1"/>
  <c r="AH558" i="1" s="1"/>
  <c r="AG484" i="1"/>
  <c r="AG558" i="1" s="1"/>
  <c r="AF484" i="1"/>
  <c r="AF558" i="1" s="1"/>
  <c r="AE484" i="1"/>
  <c r="AE558" i="1" s="1"/>
  <c r="AD484" i="1"/>
  <c r="AD558" i="1" s="1"/>
  <c r="AC484" i="1"/>
  <c r="AC558" i="1" s="1"/>
  <c r="AB484" i="1"/>
  <c r="AB558" i="1" s="1"/>
  <c r="AA484" i="1"/>
  <c r="AA558" i="1" s="1"/>
  <c r="Z484" i="1"/>
  <c r="Z558" i="1" s="1"/>
  <c r="Y484" i="1"/>
  <c r="Y558" i="1" s="1"/>
  <c r="X484" i="1"/>
  <c r="X558" i="1" s="1"/>
  <c r="W484" i="1"/>
  <c r="W558" i="1" s="1"/>
  <c r="V484" i="1"/>
  <c r="V558" i="1" s="1"/>
  <c r="U484" i="1"/>
  <c r="U558" i="1" s="1"/>
  <c r="T484" i="1"/>
  <c r="T558" i="1" s="1"/>
  <c r="S484" i="1"/>
  <c r="S558" i="1" s="1"/>
  <c r="R484" i="1"/>
  <c r="R558" i="1" s="1"/>
  <c r="Q484" i="1"/>
  <c r="Q558" i="1" s="1"/>
  <c r="P484" i="1"/>
  <c r="P558" i="1" s="1"/>
  <c r="O484" i="1"/>
  <c r="O558" i="1" s="1"/>
  <c r="N484" i="1"/>
  <c r="N558" i="1" s="1"/>
  <c r="M484" i="1"/>
  <c r="M558" i="1" s="1"/>
  <c r="L484" i="1"/>
  <c r="L558" i="1" s="1"/>
  <c r="K484" i="1"/>
  <c r="K558" i="1" s="1"/>
  <c r="J484" i="1"/>
  <c r="J558" i="1" s="1"/>
  <c r="I484" i="1"/>
  <c r="I558" i="1" s="1"/>
  <c r="H484" i="1"/>
  <c r="G484" i="1"/>
  <c r="G558" i="1" s="1"/>
  <c r="F484" i="1"/>
  <c r="F558" i="1" s="1"/>
  <c r="E484" i="1"/>
  <c r="E558" i="1" s="1"/>
  <c r="D484" i="1"/>
  <c r="CN483" i="1"/>
  <c r="CN557" i="1" s="1"/>
  <c r="CM483" i="1"/>
  <c r="CM557" i="1" s="1"/>
  <c r="CL483" i="1"/>
  <c r="CL557" i="1" s="1"/>
  <c r="CK483" i="1"/>
  <c r="CK557" i="1" s="1"/>
  <c r="CI483" i="1"/>
  <c r="CI557" i="1" s="1"/>
  <c r="CH483" i="1"/>
  <c r="CH557" i="1" s="1"/>
  <c r="CG483" i="1"/>
  <c r="CG557" i="1" s="1"/>
  <c r="CF483" i="1"/>
  <c r="CF557" i="1" s="1"/>
  <c r="CD483" i="1"/>
  <c r="CD557" i="1" s="1"/>
  <c r="CC483" i="1"/>
  <c r="CC557" i="1" s="1"/>
  <c r="CB483" i="1"/>
  <c r="CB557" i="1" s="1"/>
  <c r="CA483" i="1"/>
  <c r="CA557" i="1" s="1"/>
  <c r="BZ483" i="1"/>
  <c r="BZ557" i="1" s="1"/>
  <c r="BY483" i="1"/>
  <c r="BY557" i="1" s="1"/>
  <c r="BX483" i="1"/>
  <c r="BX557" i="1" s="1"/>
  <c r="BW483" i="1"/>
  <c r="BW557" i="1" s="1"/>
  <c r="BV483" i="1"/>
  <c r="BV557" i="1" s="1"/>
  <c r="BU483" i="1"/>
  <c r="BU557" i="1" s="1"/>
  <c r="BT483" i="1"/>
  <c r="BT557" i="1" s="1"/>
  <c r="BS483" i="1"/>
  <c r="BS557" i="1" s="1"/>
  <c r="BR483" i="1"/>
  <c r="BR557" i="1" s="1"/>
  <c r="BQ483" i="1"/>
  <c r="BQ557" i="1" s="1"/>
  <c r="BP483" i="1"/>
  <c r="BP557" i="1" s="1"/>
  <c r="BO483" i="1"/>
  <c r="BO557" i="1" s="1"/>
  <c r="BN483" i="1"/>
  <c r="BN557" i="1" s="1"/>
  <c r="BM483" i="1"/>
  <c r="BM557" i="1" s="1"/>
  <c r="BL483" i="1"/>
  <c r="BL557" i="1" s="1"/>
  <c r="BK483" i="1"/>
  <c r="BK557" i="1" s="1"/>
  <c r="BJ483" i="1"/>
  <c r="BJ557" i="1" s="1"/>
  <c r="BI483" i="1"/>
  <c r="BI557" i="1" s="1"/>
  <c r="BH483" i="1"/>
  <c r="BH557" i="1" s="1"/>
  <c r="BG483" i="1"/>
  <c r="BG557" i="1" s="1"/>
  <c r="BF483" i="1"/>
  <c r="BF557" i="1" s="1"/>
  <c r="BE483" i="1"/>
  <c r="BE557" i="1" s="1"/>
  <c r="BD483" i="1"/>
  <c r="BD557" i="1" s="1"/>
  <c r="BC483" i="1"/>
  <c r="BC557" i="1" s="1"/>
  <c r="BB483" i="1"/>
  <c r="BB557" i="1" s="1"/>
  <c r="BA483" i="1"/>
  <c r="BA557" i="1" s="1"/>
  <c r="AZ483" i="1"/>
  <c r="AZ557" i="1" s="1"/>
  <c r="AY483" i="1"/>
  <c r="AY557" i="1" s="1"/>
  <c r="AX483" i="1"/>
  <c r="AX557" i="1" s="1"/>
  <c r="AW483" i="1"/>
  <c r="AW557" i="1" s="1"/>
  <c r="AV483" i="1"/>
  <c r="AV557" i="1" s="1"/>
  <c r="AU483" i="1"/>
  <c r="AU557" i="1" s="1"/>
  <c r="AT483" i="1"/>
  <c r="AT557" i="1" s="1"/>
  <c r="AS483" i="1"/>
  <c r="AS557" i="1" s="1"/>
  <c r="AR483" i="1"/>
  <c r="AR557" i="1" s="1"/>
  <c r="AQ483" i="1"/>
  <c r="AQ557" i="1" s="1"/>
  <c r="AP483" i="1"/>
  <c r="AP557" i="1" s="1"/>
  <c r="AO483" i="1"/>
  <c r="AO557" i="1" s="1"/>
  <c r="AN483" i="1"/>
  <c r="AN557" i="1" s="1"/>
  <c r="AM483" i="1"/>
  <c r="AM557" i="1" s="1"/>
  <c r="AL483" i="1"/>
  <c r="AL557" i="1" s="1"/>
  <c r="AK483" i="1"/>
  <c r="AK557" i="1" s="1"/>
  <c r="AJ483" i="1"/>
  <c r="AJ557" i="1" s="1"/>
  <c r="AI483" i="1"/>
  <c r="AI557" i="1" s="1"/>
  <c r="AH483" i="1"/>
  <c r="AH557" i="1" s="1"/>
  <c r="AG483" i="1"/>
  <c r="AG557" i="1" s="1"/>
  <c r="AF483" i="1"/>
  <c r="AF557" i="1" s="1"/>
  <c r="AE483" i="1"/>
  <c r="AE557" i="1" s="1"/>
  <c r="AD483" i="1"/>
  <c r="AD557" i="1" s="1"/>
  <c r="AC483" i="1"/>
  <c r="AC557" i="1" s="1"/>
  <c r="AB483" i="1"/>
  <c r="AB557" i="1" s="1"/>
  <c r="AA483" i="1"/>
  <c r="AA557" i="1" s="1"/>
  <c r="Z483" i="1"/>
  <c r="Z557" i="1" s="1"/>
  <c r="Y483" i="1"/>
  <c r="Y557" i="1" s="1"/>
  <c r="X483" i="1"/>
  <c r="X557" i="1" s="1"/>
  <c r="W483" i="1"/>
  <c r="W557" i="1" s="1"/>
  <c r="V483" i="1"/>
  <c r="V557" i="1" s="1"/>
  <c r="U483" i="1"/>
  <c r="U557" i="1" s="1"/>
  <c r="T483" i="1"/>
  <c r="T557" i="1" s="1"/>
  <c r="S483" i="1"/>
  <c r="S557" i="1" s="1"/>
  <c r="R483" i="1"/>
  <c r="R557" i="1" s="1"/>
  <c r="Q483" i="1"/>
  <c r="Q557" i="1" s="1"/>
  <c r="P483" i="1"/>
  <c r="P557" i="1" s="1"/>
  <c r="O483" i="1"/>
  <c r="O557" i="1" s="1"/>
  <c r="N483" i="1"/>
  <c r="N557" i="1" s="1"/>
  <c r="M483" i="1"/>
  <c r="M557" i="1" s="1"/>
  <c r="L483" i="1"/>
  <c r="L557" i="1" s="1"/>
  <c r="K483" i="1"/>
  <c r="K557" i="1" s="1"/>
  <c r="J483" i="1"/>
  <c r="J557" i="1" s="1"/>
  <c r="I483" i="1"/>
  <c r="I557" i="1" s="1"/>
  <c r="H483" i="1"/>
  <c r="G483" i="1"/>
  <c r="G557" i="1" s="1"/>
  <c r="F483" i="1"/>
  <c r="F557" i="1" s="1"/>
  <c r="E483" i="1"/>
  <c r="E557" i="1" s="1"/>
  <c r="D483" i="1"/>
  <c r="CN482" i="1"/>
  <c r="CN556" i="1" s="1"/>
  <c r="CM482" i="1"/>
  <c r="CM556" i="1" s="1"/>
  <c r="CL482" i="1"/>
  <c r="CL556" i="1" s="1"/>
  <c r="CK482" i="1"/>
  <c r="CK556" i="1" s="1"/>
  <c r="CI482" i="1"/>
  <c r="CI556" i="1" s="1"/>
  <c r="CH482" i="1"/>
  <c r="CH556" i="1" s="1"/>
  <c r="CG482" i="1"/>
  <c r="CG556" i="1" s="1"/>
  <c r="CF482" i="1"/>
  <c r="CF556" i="1" s="1"/>
  <c r="CD482" i="1"/>
  <c r="CD556" i="1" s="1"/>
  <c r="CC482" i="1"/>
  <c r="CC556" i="1" s="1"/>
  <c r="CB482" i="1"/>
  <c r="CB556" i="1" s="1"/>
  <c r="CA482" i="1"/>
  <c r="CA556" i="1" s="1"/>
  <c r="BZ482" i="1"/>
  <c r="BZ556" i="1" s="1"/>
  <c r="BY482" i="1"/>
  <c r="BY556" i="1" s="1"/>
  <c r="BX482" i="1"/>
  <c r="BX556" i="1" s="1"/>
  <c r="BW482" i="1"/>
  <c r="BW556" i="1" s="1"/>
  <c r="BV482" i="1"/>
  <c r="BV556" i="1" s="1"/>
  <c r="BU482" i="1"/>
  <c r="BU556" i="1" s="1"/>
  <c r="BT482" i="1"/>
  <c r="BT556" i="1" s="1"/>
  <c r="BS482" i="1"/>
  <c r="BS556" i="1" s="1"/>
  <c r="BR482" i="1"/>
  <c r="BR556" i="1" s="1"/>
  <c r="BQ482" i="1"/>
  <c r="BQ556" i="1" s="1"/>
  <c r="BP482" i="1"/>
  <c r="BP556" i="1" s="1"/>
  <c r="BO482" i="1"/>
  <c r="BO556" i="1" s="1"/>
  <c r="BN482" i="1"/>
  <c r="BN556" i="1" s="1"/>
  <c r="BM482" i="1"/>
  <c r="BM556" i="1" s="1"/>
  <c r="BL482" i="1"/>
  <c r="BL556" i="1" s="1"/>
  <c r="BK482" i="1"/>
  <c r="BK556" i="1" s="1"/>
  <c r="BJ482" i="1"/>
  <c r="BJ556" i="1" s="1"/>
  <c r="BI482" i="1"/>
  <c r="BI556" i="1" s="1"/>
  <c r="BH482" i="1"/>
  <c r="BH556" i="1" s="1"/>
  <c r="BG482" i="1"/>
  <c r="BG556" i="1" s="1"/>
  <c r="BF482" i="1"/>
  <c r="BF556" i="1" s="1"/>
  <c r="BE482" i="1"/>
  <c r="BE556" i="1" s="1"/>
  <c r="BD482" i="1"/>
  <c r="BD556" i="1" s="1"/>
  <c r="BC482" i="1"/>
  <c r="BC556" i="1" s="1"/>
  <c r="BB482" i="1"/>
  <c r="BB556" i="1" s="1"/>
  <c r="BA482" i="1"/>
  <c r="BA556" i="1" s="1"/>
  <c r="AZ482" i="1"/>
  <c r="AZ556" i="1" s="1"/>
  <c r="AY482" i="1"/>
  <c r="AY556" i="1" s="1"/>
  <c r="AX482" i="1"/>
  <c r="AX556" i="1" s="1"/>
  <c r="AW482" i="1"/>
  <c r="AW556" i="1" s="1"/>
  <c r="AV482" i="1"/>
  <c r="AV556" i="1" s="1"/>
  <c r="AU482" i="1"/>
  <c r="AU556" i="1" s="1"/>
  <c r="AT482" i="1"/>
  <c r="AT556" i="1" s="1"/>
  <c r="AS482" i="1"/>
  <c r="AS556" i="1" s="1"/>
  <c r="AR482" i="1"/>
  <c r="AR556" i="1" s="1"/>
  <c r="AQ482" i="1"/>
  <c r="AQ556" i="1" s="1"/>
  <c r="AP482" i="1"/>
  <c r="AP556" i="1" s="1"/>
  <c r="AO482" i="1"/>
  <c r="AO556" i="1" s="1"/>
  <c r="AN482" i="1"/>
  <c r="AN556" i="1" s="1"/>
  <c r="AM482" i="1"/>
  <c r="AM556" i="1" s="1"/>
  <c r="AL482" i="1"/>
  <c r="AL556" i="1" s="1"/>
  <c r="AK482" i="1"/>
  <c r="AK556" i="1" s="1"/>
  <c r="AJ482" i="1"/>
  <c r="AJ556" i="1" s="1"/>
  <c r="AI482" i="1"/>
  <c r="AI556" i="1" s="1"/>
  <c r="AH482" i="1"/>
  <c r="AH556" i="1" s="1"/>
  <c r="AG482" i="1"/>
  <c r="AG556" i="1" s="1"/>
  <c r="AF482" i="1"/>
  <c r="AF556" i="1" s="1"/>
  <c r="AE482" i="1"/>
  <c r="AE556" i="1" s="1"/>
  <c r="AD482" i="1"/>
  <c r="AD556" i="1" s="1"/>
  <c r="AC482" i="1"/>
  <c r="AC556" i="1" s="1"/>
  <c r="AB482" i="1"/>
  <c r="AB556" i="1" s="1"/>
  <c r="AA482" i="1"/>
  <c r="AA556" i="1" s="1"/>
  <c r="Z482" i="1"/>
  <c r="Z556" i="1" s="1"/>
  <c r="Y482" i="1"/>
  <c r="Y556" i="1" s="1"/>
  <c r="X482" i="1"/>
  <c r="X556" i="1" s="1"/>
  <c r="W482" i="1"/>
  <c r="W556" i="1" s="1"/>
  <c r="V482" i="1"/>
  <c r="V556" i="1" s="1"/>
  <c r="U482" i="1"/>
  <c r="U556" i="1" s="1"/>
  <c r="T482" i="1"/>
  <c r="T556" i="1" s="1"/>
  <c r="S482" i="1"/>
  <c r="S556" i="1" s="1"/>
  <c r="R482" i="1"/>
  <c r="R556" i="1" s="1"/>
  <c r="Q482" i="1"/>
  <c r="Q556" i="1" s="1"/>
  <c r="P482" i="1"/>
  <c r="P556" i="1" s="1"/>
  <c r="O482" i="1"/>
  <c r="O556" i="1" s="1"/>
  <c r="N482" i="1"/>
  <c r="N556" i="1" s="1"/>
  <c r="M482" i="1"/>
  <c r="M556" i="1" s="1"/>
  <c r="L482" i="1"/>
  <c r="L556" i="1" s="1"/>
  <c r="K482" i="1"/>
  <c r="K556" i="1" s="1"/>
  <c r="J482" i="1"/>
  <c r="J556" i="1" s="1"/>
  <c r="I482" i="1"/>
  <c r="I556" i="1" s="1"/>
  <c r="H482" i="1"/>
  <c r="G482" i="1"/>
  <c r="G556" i="1" s="1"/>
  <c r="F482" i="1"/>
  <c r="F556" i="1" s="1"/>
  <c r="E482" i="1"/>
  <c r="E556" i="1" s="1"/>
  <c r="D482" i="1"/>
  <c r="CN481" i="1"/>
  <c r="CN555" i="1" s="1"/>
  <c r="CM481" i="1"/>
  <c r="CM555" i="1" s="1"/>
  <c r="CL481" i="1"/>
  <c r="CL555" i="1" s="1"/>
  <c r="CK481" i="1"/>
  <c r="CK555" i="1" s="1"/>
  <c r="CI481" i="1"/>
  <c r="CI555" i="1" s="1"/>
  <c r="CH481" i="1"/>
  <c r="CH555" i="1" s="1"/>
  <c r="CG481" i="1"/>
  <c r="CG555" i="1" s="1"/>
  <c r="CF481" i="1"/>
  <c r="CF555" i="1" s="1"/>
  <c r="CD481" i="1"/>
  <c r="CD555" i="1" s="1"/>
  <c r="CC481" i="1"/>
  <c r="CC555" i="1" s="1"/>
  <c r="CB481" i="1"/>
  <c r="CB555" i="1" s="1"/>
  <c r="CA481" i="1"/>
  <c r="CA555" i="1" s="1"/>
  <c r="BZ481" i="1"/>
  <c r="BZ555" i="1" s="1"/>
  <c r="BY481" i="1"/>
  <c r="BY555" i="1" s="1"/>
  <c r="BX481" i="1"/>
  <c r="BX555" i="1" s="1"/>
  <c r="BW481" i="1"/>
  <c r="BW555" i="1" s="1"/>
  <c r="BV481" i="1"/>
  <c r="BV555" i="1" s="1"/>
  <c r="BU481" i="1"/>
  <c r="BU555" i="1" s="1"/>
  <c r="BT481" i="1"/>
  <c r="BT555" i="1" s="1"/>
  <c r="BS481" i="1"/>
  <c r="BS555" i="1" s="1"/>
  <c r="BR481" i="1"/>
  <c r="BR555" i="1" s="1"/>
  <c r="BQ481" i="1"/>
  <c r="BQ555" i="1" s="1"/>
  <c r="BP481" i="1"/>
  <c r="BP555" i="1" s="1"/>
  <c r="BO481" i="1"/>
  <c r="BO555" i="1" s="1"/>
  <c r="BN481" i="1"/>
  <c r="BN555" i="1" s="1"/>
  <c r="BM481" i="1"/>
  <c r="BM555" i="1" s="1"/>
  <c r="BL481" i="1"/>
  <c r="BL555" i="1" s="1"/>
  <c r="BK481" i="1"/>
  <c r="BK555" i="1" s="1"/>
  <c r="BJ481" i="1"/>
  <c r="BJ555" i="1" s="1"/>
  <c r="BI481" i="1"/>
  <c r="BI555" i="1" s="1"/>
  <c r="BH481" i="1"/>
  <c r="BH555" i="1" s="1"/>
  <c r="BG481" i="1"/>
  <c r="BG555" i="1" s="1"/>
  <c r="BF481" i="1"/>
  <c r="BF555" i="1" s="1"/>
  <c r="BE481" i="1"/>
  <c r="BE555" i="1" s="1"/>
  <c r="BD481" i="1"/>
  <c r="BD555" i="1" s="1"/>
  <c r="BC481" i="1"/>
  <c r="BC555" i="1" s="1"/>
  <c r="BB481" i="1"/>
  <c r="BB555" i="1" s="1"/>
  <c r="BA481" i="1"/>
  <c r="BA555" i="1" s="1"/>
  <c r="AZ481" i="1"/>
  <c r="AZ555" i="1" s="1"/>
  <c r="AY481" i="1"/>
  <c r="AY555" i="1" s="1"/>
  <c r="AX481" i="1"/>
  <c r="AX555" i="1" s="1"/>
  <c r="AW481" i="1"/>
  <c r="AW555" i="1" s="1"/>
  <c r="AV481" i="1"/>
  <c r="AV555" i="1" s="1"/>
  <c r="AU481" i="1"/>
  <c r="AU555" i="1" s="1"/>
  <c r="AT481" i="1"/>
  <c r="AT555" i="1" s="1"/>
  <c r="AS481" i="1"/>
  <c r="AS555" i="1" s="1"/>
  <c r="AR481" i="1"/>
  <c r="AR555" i="1" s="1"/>
  <c r="AQ481" i="1"/>
  <c r="AQ555" i="1" s="1"/>
  <c r="AP481" i="1"/>
  <c r="AP555" i="1" s="1"/>
  <c r="AO481" i="1"/>
  <c r="AO555" i="1" s="1"/>
  <c r="AN481" i="1"/>
  <c r="AN555" i="1" s="1"/>
  <c r="AM481" i="1"/>
  <c r="AM555" i="1" s="1"/>
  <c r="AL481" i="1"/>
  <c r="AL555" i="1" s="1"/>
  <c r="AK481" i="1"/>
  <c r="AK555" i="1" s="1"/>
  <c r="AJ481" i="1"/>
  <c r="AJ555" i="1" s="1"/>
  <c r="AI481" i="1"/>
  <c r="AI555" i="1" s="1"/>
  <c r="AH481" i="1"/>
  <c r="AH555" i="1" s="1"/>
  <c r="AG481" i="1"/>
  <c r="AG555" i="1" s="1"/>
  <c r="AF481" i="1"/>
  <c r="AF555" i="1" s="1"/>
  <c r="AE481" i="1"/>
  <c r="AE555" i="1" s="1"/>
  <c r="AD481" i="1"/>
  <c r="AD555" i="1" s="1"/>
  <c r="AC481" i="1"/>
  <c r="AC555" i="1" s="1"/>
  <c r="AB481" i="1"/>
  <c r="AB555" i="1" s="1"/>
  <c r="AA481" i="1"/>
  <c r="AA555" i="1" s="1"/>
  <c r="Z481" i="1"/>
  <c r="Z555" i="1" s="1"/>
  <c r="Y481" i="1"/>
  <c r="Y555" i="1" s="1"/>
  <c r="X481" i="1"/>
  <c r="X555" i="1" s="1"/>
  <c r="W481" i="1"/>
  <c r="W555" i="1" s="1"/>
  <c r="V481" i="1"/>
  <c r="V555" i="1" s="1"/>
  <c r="U481" i="1"/>
  <c r="U555" i="1" s="1"/>
  <c r="T481" i="1"/>
  <c r="T555" i="1" s="1"/>
  <c r="S481" i="1"/>
  <c r="S555" i="1" s="1"/>
  <c r="R481" i="1"/>
  <c r="R555" i="1" s="1"/>
  <c r="Q481" i="1"/>
  <c r="Q555" i="1" s="1"/>
  <c r="P481" i="1"/>
  <c r="P555" i="1" s="1"/>
  <c r="O481" i="1"/>
  <c r="O555" i="1" s="1"/>
  <c r="N481" i="1"/>
  <c r="N555" i="1" s="1"/>
  <c r="M481" i="1"/>
  <c r="M555" i="1" s="1"/>
  <c r="L481" i="1"/>
  <c r="L555" i="1" s="1"/>
  <c r="K481" i="1"/>
  <c r="K555" i="1" s="1"/>
  <c r="J481" i="1"/>
  <c r="J555" i="1" s="1"/>
  <c r="I481" i="1"/>
  <c r="I555" i="1" s="1"/>
  <c r="H481" i="1"/>
  <c r="G481" i="1"/>
  <c r="G555" i="1" s="1"/>
  <c r="F481" i="1"/>
  <c r="F555" i="1" s="1"/>
  <c r="E481" i="1"/>
  <c r="E555" i="1" s="1"/>
  <c r="D481" i="1"/>
  <c r="CN480" i="1"/>
  <c r="CN554" i="1" s="1"/>
  <c r="CM480" i="1"/>
  <c r="CM554" i="1" s="1"/>
  <c r="CL480" i="1"/>
  <c r="CL554" i="1" s="1"/>
  <c r="CK480" i="1"/>
  <c r="CK554" i="1" s="1"/>
  <c r="CI480" i="1"/>
  <c r="CI554" i="1" s="1"/>
  <c r="CH480" i="1"/>
  <c r="CH554" i="1" s="1"/>
  <c r="CG480" i="1"/>
  <c r="CG554" i="1" s="1"/>
  <c r="CF480" i="1"/>
  <c r="CF554" i="1" s="1"/>
  <c r="CD480" i="1"/>
  <c r="CD554" i="1" s="1"/>
  <c r="CC480" i="1"/>
  <c r="CC554" i="1" s="1"/>
  <c r="CB480" i="1"/>
  <c r="CB554" i="1" s="1"/>
  <c r="CA480" i="1"/>
  <c r="CA554" i="1" s="1"/>
  <c r="BZ480" i="1"/>
  <c r="BZ554" i="1" s="1"/>
  <c r="BY480" i="1"/>
  <c r="BY554" i="1" s="1"/>
  <c r="BX480" i="1"/>
  <c r="BX554" i="1" s="1"/>
  <c r="BW480" i="1"/>
  <c r="BW554" i="1" s="1"/>
  <c r="BV480" i="1"/>
  <c r="BV554" i="1" s="1"/>
  <c r="BU480" i="1"/>
  <c r="BU554" i="1" s="1"/>
  <c r="BT480" i="1"/>
  <c r="BT554" i="1" s="1"/>
  <c r="BS480" i="1"/>
  <c r="BS554" i="1" s="1"/>
  <c r="BR480" i="1"/>
  <c r="BR554" i="1" s="1"/>
  <c r="BQ480" i="1"/>
  <c r="BQ554" i="1" s="1"/>
  <c r="BP480" i="1"/>
  <c r="BP554" i="1" s="1"/>
  <c r="BO480" i="1"/>
  <c r="BO554" i="1" s="1"/>
  <c r="BN480" i="1"/>
  <c r="BN554" i="1" s="1"/>
  <c r="BM480" i="1"/>
  <c r="BM554" i="1" s="1"/>
  <c r="BL480" i="1"/>
  <c r="BL554" i="1" s="1"/>
  <c r="BK480" i="1"/>
  <c r="BK554" i="1" s="1"/>
  <c r="BJ480" i="1"/>
  <c r="BJ554" i="1" s="1"/>
  <c r="BI480" i="1"/>
  <c r="BI554" i="1" s="1"/>
  <c r="BH480" i="1"/>
  <c r="BH554" i="1" s="1"/>
  <c r="BG480" i="1"/>
  <c r="BG554" i="1" s="1"/>
  <c r="BF480" i="1"/>
  <c r="BF554" i="1" s="1"/>
  <c r="BE480" i="1"/>
  <c r="BE554" i="1" s="1"/>
  <c r="BD480" i="1"/>
  <c r="BD554" i="1" s="1"/>
  <c r="BC480" i="1"/>
  <c r="BC554" i="1" s="1"/>
  <c r="BB480" i="1"/>
  <c r="BB554" i="1" s="1"/>
  <c r="BA480" i="1"/>
  <c r="BA554" i="1" s="1"/>
  <c r="AZ480" i="1"/>
  <c r="AZ554" i="1" s="1"/>
  <c r="AY480" i="1"/>
  <c r="AY554" i="1" s="1"/>
  <c r="AX480" i="1"/>
  <c r="AX554" i="1" s="1"/>
  <c r="AW480" i="1"/>
  <c r="AW554" i="1" s="1"/>
  <c r="AV480" i="1"/>
  <c r="AV554" i="1" s="1"/>
  <c r="AU480" i="1"/>
  <c r="AU554" i="1" s="1"/>
  <c r="AT480" i="1"/>
  <c r="AT554" i="1" s="1"/>
  <c r="AS480" i="1"/>
  <c r="AS554" i="1" s="1"/>
  <c r="AR480" i="1"/>
  <c r="AR554" i="1" s="1"/>
  <c r="AQ480" i="1"/>
  <c r="AQ554" i="1" s="1"/>
  <c r="AP480" i="1"/>
  <c r="AP554" i="1" s="1"/>
  <c r="AO480" i="1"/>
  <c r="AO554" i="1" s="1"/>
  <c r="AN480" i="1"/>
  <c r="AN554" i="1" s="1"/>
  <c r="AM480" i="1"/>
  <c r="AM554" i="1" s="1"/>
  <c r="AL480" i="1"/>
  <c r="AL554" i="1" s="1"/>
  <c r="AK480" i="1"/>
  <c r="AK554" i="1" s="1"/>
  <c r="AJ480" i="1"/>
  <c r="AJ554" i="1" s="1"/>
  <c r="AI480" i="1"/>
  <c r="AI554" i="1" s="1"/>
  <c r="AH480" i="1"/>
  <c r="AH554" i="1" s="1"/>
  <c r="AG480" i="1"/>
  <c r="AG554" i="1" s="1"/>
  <c r="AF480" i="1"/>
  <c r="AF554" i="1" s="1"/>
  <c r="AE480" i="1"/>
  <c r="AE554" i="1" s="1"/>
  <c r="AD480" i="1"/>
  <c r="AD554" i="1" s="1"/>
  <c r="AC480" i="1"/>
  <c r="AC554" i="1" s="1"/>
  <c r="AB480" i="1"/>
  <c r="AB554" i="1" s="1"/>
  <c r="AA480" i="1"/>
  <c r="AA554" i="1" s="1"/>
  <c r="Z480" i="1"/>
  <c r="Z554" i="1" s="1"/>
  <c r="Y480" i="1"/>
  <c r="Y554" i="1" s="1"/>
  <c r="X480" i="1"/>
  <c r="X554" i="1" s="1"/>
  <c r="W480" i="1"/>
  <c r="W554" i="1" s="1"/>
  <c r="V480" i="1"/>
  <c r="V554" i="1" s="1"/>
  <c r="U480" i="1"/>
  <c r="U554" i="1" s="1"/>
  <c r="T480" i="1"/>
  <c r="T554" i="1" s="1"/>
  <c r="S480" i="1"/>
  <c r="S554" i="1" s="1"/>
  <c r="R480" i="1"/>
  <c r="R554" i="1" s="1"/>
  <c r="Q480" i="1"/>
  <c r="Q554" i="1" s="1"/>
  <c r="P480" i="1"/>
  <c r="P554" i="1" s="1"/>
  <c r="O480" i="1"/>
  <c r="O554" i="1" s="1"/>
  <c r="N480" i="1"/>
  <c r="N554" i="1" s="1"/>
  <c r="M480" i="1"/>
  <c r="M554" i="1" s="1"/>
  <c r="L480" i="1"/>
  <c r="L554" i="1" s="1"/>
  <c r="K480" i="1"/>
  <c r="K554" i="1" s="1"/>
  <c r="J480" i="1"/>
  <c r="J554" i="1" s="1"/>
  <c r="I480" i="1"/>
  <c r="I554" i="1" s="1"/>
  <c r="H480" i="1"/>
  <c r="G480" i="1"/>
  <c r="G554" i="1" s="1"/>
  <c r="F480" i="1"/>
  <c r="F554" i="1" s="1"/>
  <c r="E480" i="1"/>
  <c r="E554" i="1" s="1"/>
  <c r="D480" i="1"/>
  <c r="CN479" i="1"/>
  <c r="CN553" i="1" s="1"/>
  <c r="CM479" i="1"/>
  <c r="CM553" i="1" s="1"/>
  <c r="CL479" i="1"/>
  <c r="CL553" i="1" s="1"/>
  <c r="CK479" i="1"/>
  <c r="CK553" i="1" s="1"/>
  <c r="CI479" i="1"/>
  <c r="CI553" i="1" s="1"/>
  <c r="CH479" i="1"/>
  <c r="CH553" i="1" s="1"/>
  <c r="CG479" i="1"/>
  <c r="CG553" i="1" s="1"/>
  <c r="CF479" i="1"/>
  <c r="CF553" i="1" s="1"/>
  <c r="CD479" i="1"/>
  <c r="CD553" i="1" s="1"/>
  <c r="CC479" i="1"/>
  <c r="CC553" i="1" s="1"/>
  <c r="CB479" i="1"/>
  <c r="CB553" i="1" s="1"/>
  <c r="CA479" i="1"/>
  <c r="CA553" i="1" s="1"/>
  <c r="BZ479" i="1"/>
  <c r="BZ553" i="1" s="1"/>
  <c r="BY479" i="1"/>
  <c r="BY553" i="1" s="1"/>
  <c r="BX479" i="1"/>
  <c r="BX553" i="1" s="1"/>
  <c r="BW479" i="1"/>
  <c r="BW553" i="1" s="1"/>
  <c r="BV479" i="1"/>
  <c r="BV553" i="1" s="1"/>
  <c r="BU479" i="1"/>
  <c r="BU553" i="1" s="1"/>
  <c r="BT479" i="1"/>
  <c r="BT553" i="1" s="1"/>
  <c r="BS479" i="1"/>
  <c r="BS553" i="1" s="1"/>
  <c r="BR479" i="1"/>
  <c r="BR553" i="1" s="1"/>
  <c r="BQ479" i="1"/>
  <c r="BQ553" i="1" s="1"/>
  <c r="BP479" i="1"/>
  <c r="BP553" i="1" s="1"/>
  <c r="BO479" i="1"/>
  <c r="BO553" i="1" s="1"/>
  <c r="BN479" i="1"/>
  <c r="BN553" i="1" s="1"/>
  <c r="BM479" i="1"/>
  <c r="BM553" i="1" s="1"/>
  <c r="BL479" i="1"/>
  <c r="BL553" i="1" s="1"/>
  <c r="BK479" i="1"/>
  <c r="BK553" i="1" s="1"/>
  <c r="BJ479" i="1"/>
  <c r="BJ553" i="1" s="1"/>
  <c r="BI479" i="1"/>
  <c r="BI553" i="1" s="1"/>
  <c r="BH479" i="1"/>
  <c r="BH553" i="1" s="1"/>
  <c r="BG479" i="1"/>
  <c r="BG553" i="1" s="1"/>
  <c r="BF479" i="1"/>
  <c r="BF553" i="1" s="1"/>
  <c r="BE479" i="1"/>
  <c r="BE553" i="1" s="1"/>
  <c r="BD479" i="1"/>
  <c r="BD553" i="1" s="1"/>
  <c r="BC479" i="1"/>
  <c r="BC553" i="1" s="1"/>
  <c r="BB479" i="1"/>
  <c r="BB553" i="1" s="1"/>
  <c r="BA479" i="1"/>
  <c r="BA553" i="1" s="1"/>
  <c r="AZ479" i="1"/>
  <c r="AZ553" i="1" s="1"/>
  <c r="AY479" i="1"/>
  <c r="AY553" i="1" s="1"/>
  <c r="AX479" i="1"/>
  <c r="AX553" i="1" s="1"/>
  <c r="AW479" i="1"/>
  <c r="AW553" i="1" s="1"/>
  <c r="AV479" i="1"/>
  <c r="AV553" i="1" s="1"/>
  <c r="AU479" i="1"/>
  <c r="AU553" i="1" s="1"/>
  <c r="AT479" i="1"/>
  <c r="AT553" i="1" s="1"/>
  <c r="AS479" i="1"/>
  <c r="AS553" i="1" s="1"/>
  <c r="AR479" i="1"/>
  <c r="AR553" i="1" s="1"/>
  <c r="AQ479" i="1"/>
  <c r="AQ553" i="1" s="1"/>
  <c r="AP479" i="1"/>
  <c r="AP553" i="1" s="1"/>
  <c r="AO479" i="1"/>
  <c r="AO553" i="1" s="1"/>
  <c r="AN479" i="1"/>
  <c r="AN553" i="1" s="1"/>
  <c r="AM479" i="1"/>
  <c r="AM553" i="1" s="1"/>
  <c r="AL479" i="1"/>
  <c r="AL553" i="1" s="1"/>
  <c r="AK479" i="1"/>
  <c r="AK553" i="1" s="1"/>
  <c r="AJ479" i="1"/>
  <c r="AJ553" i="1" s="1"/>
  <c r="AI479" i="1"/>
  <c r="AI553" i="1" s="1"/>
  <c r="AH479" i="1"/>
  <c r="AH553" i="1" s="1"/>
  <c r="AG479" i="1"/>
  <c r="AG553" i="1" s="1"/>
  <c r="AF479" i="1"/>
  <c r="AF553" i="1" s="1"/>
  <c r="AE479" i="1"/>
  <c r="AE553" i="1" s="1"/>
  <c r="AD479" i="1"/>
  <c r="AD553" i="1" s="1"/>
  <c r="AC479" i="1"/>
  <c r="AC553" i="1" s="1"/>
  <c r="AB479" i="1"/>
  <c r="AB553" i="1" s="1"/>
  <c r="AA479" i="1"/>
  <c r="AA553" i="1" s="1"/>
  <c r="Z479" i="1"/>
  <c r="Z553" i="1" s="1"/>
  <c r="Y479" i="1"/>
  <c r="Y553" i="1" s="1"/>
  <c r="X479" i="1"/>
  <c r="X553" i="1" s="1"/>
  <c r="W479" i="1"/>
  <c r="W553" i="1" s="1"/>
  <c r="V479" i="1"/>
  <c r="V553" i="1" s="1"/>
  <c r="U479" i="1"/>
  <c r="U553" i="1" s="1"/>
  <c r="T479" i="1"/>
  <c r="T553" i="1" s="1"/>
  <c r="S479" i="1"/>
  <c r="S553" i="1" s="1"/>
  <c r="R479" i="1"/>
  <c r="R553" i="1" s="1"/>
  <c r="Q479" i="1"/>
  <c r="Q553" i="1" s="1"/>
  <c r="P479" i="1"/>
  <c r="P553" i="1" s="1"/>
  <c r="O479" i="1"/>
  <c r="O553" i="1" s="1"/>
  <c r="N479" i="1"/>
  <c r="N553" i="1" s="1"/>
  <c r="M479" i="1"/>
  <c r="M553" i="1" s="1"/>
  <c r="L479" i="1"/>
  <c r="L553" i="1" s="1"/>
  <c r="K479" i="1"/>
  <c r="K553" i="1" s="1"/>
  <c r="J479" i="1"/>
  <c r="J553" i="1" s="1"/>
  <c r="I479" i="1"/>
  <c r="I553" i="1" s="1"/>
  <c r="H479" i="1"/>
  <c r="G479" i="1"/>
  <c r="G553" i="1" s="1"/>
  <c r="F479" i="1"/>
  <c r="F553" i="1" s="1"/>
  <c r="E479" i="1"/>
  <c r="E553" i="1" s="1"/>
  <c r="D479" i="1"/>
  <c r="CN478" i="1"/>
  <c r="CN552" i="1" s="1"/>
  <c r="CM478" i="1"/>
  <c r="CM552" i="1" s="1"/>
  <c r="CL478" i="1"/>
  <c r="CL552" i="1" s="1"/>
  <c r="CK478" i="1"/>
  <c r="CK552" i="1" s="1"/>
  <c r="CI478" i="1"/>
  <c r="CI552" i="1" s="1"/>
  <c r="CH478" i="1"/>
  <c r="CH552" i="1" s="1"/>
  <c r="CG478" i="1"/>
  <c r="CG552" i="1" s="1"/>
  <c r="CF478" i="1"/>
  <c r="CF552" i="1" s="1"/>
  <c r="CD478" i="1"/>
  <c r="CD552" i="1" s="1"/>
  <c r="CC478" i="1"/>
  <c r="CC552" i="1" s="1"/>
  <c r="CB478" i="1"/>
  <c r="CB552" i="1" s="1"/>
  <c r="CA478" i="1"/>
  <c r="CA552" i="1" s="1"/>
  <c r="BZ478" i="1"/>
  <c r="BZ552" i="1" s="1"/>
  <c r="BY478" i="1"/>
  <c r="BY552" i="1" s="1"/>
  <c r="BX478" i="1"/>
  <c r="BX552" i="1" s="1"/>
  <c r="BW478" i="1"/>
  <c r="BW552" i="1" s="1"/>
  <c r="BV478" i="1"/>
  <c r="BV552" i="1" s="1"/>
  <c r="BU478" i="1"/>
  <c r="BU552" i="1" s="1"/>
  <c r="BT478" i="1"/>
  <c r="BT552" i="1" s="1"/>
  <c r="BS478" i="1"/>
  <c r="BS552" i="1" s="1"/>
  <c r="BR478" i="1"/>
  <c r="BR552" i="1" s="1"/>
  <c r="BQ478" i="1"/>
  <c r="BQ552" i="1" s="1"/>
  <c r="BP478" i="1"/>
  <c r="BP552" i="1" s="1"/>
  <c r="BO478" i="1"/>
  <c r="BO552" i="1" s="1"/>
  <c r="BN478" i="1"/>
  <c r="BN552" i="1" s="1"/>
  <c r="BM478" i="1"/>
  <c r="BM552" i="1" s="1"/>
  <c r="BL478" i="1"/>
  <c r="BL552" i="1" s="1"/>
  <c r="BK478" i="1"/>
  <c r="BK552" i="1" s="1"/>
  <c r="BJ478" i="1"/>
  <c r="BJ552" i="1" s="1"/>
  <c r="BI478" i="1"/>
  <c r="BI552" i="1" s="1"/>
  <c r="BH478" i="1"/>
  <c r="BH552" i="1" s="1"/>
  <c r="BG478" i="1"/>
  <c r="BG552" i="1" s="1"/>
  <c r="BF478" i="1"/>
  <c r="BF552" i="1" s="1"/>
  <c r="BE478" i="1"/>
  <c r="BE552" i="1" s="1"/>
  <c r="BD478" i="1"/>
  <c r="BD552" i="1" s="1"/>
  <c r="BC478" i="1"/>
  <c r="BC552" i="1" s="1"/>
  <c r="BB478" i="1"/>
  <c r="BB552" i="1" s="1"/>
  <c r="BA478" i="1"/>
  <c r="BA552" i="1" s="1"/>
  <c r="AZ478" i="1"/>
  <c r="AZ552" i="1" s="1"/>
  <c r="AY478" i="1"/>
  <c r="AY552" i="1" s="1"/>
  <c r="AX478" i="1"/>
  <c r="AX552" i="1" s="1"/>
  <c r="AW478" i="1"/>
  <c r="AW552" i="1" s="1"/>
  <c r="AV478" i="1"/>
  <c r="AV552" i="1" s="1"/>
  <c r="AU478" i="1"/>
  <c r="AU552" i="1" s="1"/>
  <c r="AT478" i="1"/>
  <c r="AT552" i="1" s="1"/>
  <c r="AS478" i="1"/>
  <c r="AS552" i="1" s="1"/>
  <c r="AR478" i="1"/>
  <c r="AR552" i="1" s="1"/>
  <c r="AQ478" i="1"/>
  <c r="AQ552" i="1" s="1"/>
  <c r="AP478" i="1"/>
  <c r="AP552" i="1" s="1"/>
  <c r="AO478" i="1"/>
  <c r="AO552" i="1" s="1"/>
  <c r="AN478" i="1"/>
  <c r="AN552" i="1" s="1"/>
  <c r="AM478" i="1"/>
  <c r="AM552" i="1" s="1"/>
  <c r="AL478" i="1"/>
  <c r="AL552" i="1" s="1"/>
  <c r="AK478" i="1"/>
  <c r="AK552" i="1" s="1"/>
  <c r="AJ478" i="1"/>
  <c r="AJ552" i="1" s="1"/>
  <c r="AI478" i="1"/>
  <c r="AI552" i="1" s="1"/>
  <c r="AH478" i="1"/>
  <c r="AH552" i="1" s="1"/>
  <c r="AG478" i="1"/>
  <c r="AG552" i="1" s="1"/>
  <c r="AF478" i="1"/>
  <c r="AF552" i="1" s="1"/>
  <c r="AE478" i="1"/>
  <c r="AE552" i="1" s="1"/>
  <c r="AD478" i="1"/>
  <c r="AD552" i="1" s="1"/>
  <c r="AC478" i="1"/>
  <c r="AC552" i="1" s="1"/>
  <c r="AB478" i="1"/>
  <c r="AB552" i="1" s="1"/>
  <c r="AA478" i="1"/>
  <c r="AA552" i="1" s="1"/>
  <c r="Z478" i="1"/>
  <c r="Z552" i="1" s="1"/>
  <c r="Y478" i="1"/>
  <c r="Y552" i="1" s="1"/>
  <c r="X478" i="1"/>
  <c r="X552" i="1" s="1"/>
  <c r="W478" i="1"/>
  <c r="W552" i="1" s="1"/>
  <c r="V478" i="1"/>
  <c r="V552" i="1" s="1"/>
  <c r="U478" i="1"/>
  <c r="U552" i="1" s="1"/>
  <c r="T478" i="1"/>
  <c r="T552" i="1" s="1"/>
  <c r="S478" i="1"/>
  <c r="S552" i="1" s="1"/>
  <c r="R478" i="1"/>
  <c r="R552" i="1" s="1"/>
  <c r="Q478" i="1"/>
  <c r="Q552" i="1" s="1"/>
  <c r="P478" i="1"/>
  <c r="P552" i="1" s="1"/>
  <c r="O478" i="1"/>
  <c r="O552" i="1" s="1"/>
  <c r="N478" i="1"/>
  <c r="N552" i="1" s="1"/>
  <c r="M478" i="1"/>
  <c r="M552" i="1" s="1"/>
  <c r="L478" i="1"/>
  <c r="L552" i="1" s="1"/>
  <c r="K478" i="1"/>
  <c r="K552" i="1" s="1"/>
  <c r="J478" i="1"/>
  <c r="J552" i="1" s="1"/>
  <c r="I478" i="1"/>
  <c r="I552" i="1" s="1"/>
  <c r="H478" i="1"/>
  <c r="G478" i="1"/>
  <c r="G552" i="1" s="1"/>
  <c r="F478" i="1"/>
  <c r="F552" i="1" s="1"/>
  <c r="E478" i="1"/>
  <c r="E552" i="1" s="1"/>
  <c r="D478" i="1"/>
  <c r="CN477" i="1"/>
  <c r="CN551" i="1" s="1"/>
  <c r="CM477" i="1"/>
  <c r="CM551" i="1" s="1"/>
  <c r="CL477" i="1"/>
  <c r="CL551" i="1" s="1"/>
  <c r="CK477" i="1"/>
  <c r="CK551" i="1" s="1"/>
  <c r="CI477" i="1"/>
  <c r="CI551" i="1" s="1"/>
  <c r="CH477" i="1"/>
  <c r="CH551" i="1" s="1"/>
  <c r="CG477" i="1"/>
  <c r="CG551" i="1" s="1"/>
  <c r="CF477" i="1"/>
  <c r="CF551" i="1" s="1"/>
  <c r="CD477" i="1"/>
  <c r="CD551" i="1" s="1"/>
  <c r="CC477" i="1"/>
  <c r="CC551" i="1" s="1"/>
  <c r="CB477" i="1"/>
  <c r="CB551" i="1" s="1"/>
  <c r="CA477" i="1"/>
  <c r="CA551" i="1" s="1"/>
  <c r="BZ477" i="1"/>
  <c r="BZ551" i="1" s="1"/>
  <c r="BY477" i="1"/>
  <c r="BY551" i="1" s="1"/>
  <c r="BX477" i="1"/>
  <c r="BX551" i="1" s="1"/>
  <c r="BW477" i="1"/>
  <c r="BW551" i="1" s="1"/>
  <c r="BV477" i="1"/>
  <c r="BV551" i="1" s="1"/>
  <c r="BU477" i="1"/>
  <c r="BU551" i="1" s="1"/>
  <c r="BT477" i="1"/>
  <c r="BT551" i="1" s="1"/>
  <c r="BS477" i="1"/>
  <c r="BS551" i="1" s="1"/>
  <c r="BR477" i="1"/>
  <c r="BR551" i="1" s="1"/>
  <c r="BQ477" i="1"/>
  <c r="BQ551" i="1" s="1"/>
  <c r="BP477" i="1"/>
  <c r="BP551" i="1" s="1"/>
  <c r="BO477" i="1"/>
  <c r="BO551" i="1" s="1"/>
  <c r="BN477" i="1"/>
  <c r="BN551" i="1" s="1"/>
  <c r="BM477" i="1"/>
  <c r="BM551" i="1" s="1"/>
  <c r="BL477" i="1"/>
  <c r="BL551" i="1" s="1"/>
  <c r="BK477" i="1"/>
  <c r="BK551" i="1" s="1"/>
  <c r="BJ477" i="1"/>
  <c r="BJ551" i="1" s="1"/>
  <c r="BI477" i="1"/>
  <c r="BI551" i="1" s="1"/>
  <c r="BH477" i="1"/>
  <c r="BH551" i="1" s="1"/>
  <c r="BG477" i="1"/>
  <c r="BG551" i="1" s="1"/>
  <c r="BF477" i="1"/>
  <c r="BF551" i="1" s="1"/>
  <c r="BE477" i="1"/>
  <c r="BE551" i="1" s="1"/>
  <c r="BD477" i="1"/>
  <c r="BD551" i="1" s="1"/>
  <c r="BC477" i="1"/>
  <c r="BC551" i="1" s="1"/>
  <c r="BB477" i="1"/>
  <c r="BB551" i="1" s="1"/>
  <c r="BA477" i="1"/>
  <c r="BA551" i="1" s="1"/>
  <c r="AZ477" i="1"/>
  <c r="AZ551" i="1" s="1"/>
  <c r="AY477" i="1"/>
  <c r="AY551" i="1" s="1"/>
  <c r="AX477" i="1"/>
  <c r="AX551" i="1" s="1"/>
  <c r="AW477" i="1"/>
  <c r="AW551" i="1" s="1"/>
  <c r="AV477" i="1"/>
  <c r="AV551" i="1" s="1"/>
  <c r="AU477" i="1"/>
  <c r="AU551" i="1" s="1"/>
  <c r="AT477" i="1"/>
  <c r="AT551" i="1" s="1"/>
  <c r="AS477" i="1"/>
  <c r="AS551" i="1" s="1"/>
  <c r="AR477" i="1"/>
  <c r="AR551" i="1" s="1"/>
  <c r="AQ477" i="1"/>
  <c r="AQ551" i="1" s="1"/>
  <c r="AP477" i="1"/>
  <c r="AP551" i="1" s="1"/>
  <c r="AO477" i="1"/>
  <c r="AO551" i="1" s="1"/>
  <c r="AN477" i="1"/>
  <c r="AN551" i="1" s="1"/>
  <c r="AM477" i="1"/>
  <c r="AM551" i="1" s="1"/>
  <c r="AL477" i="1"/>
  <c r="AL551" i="1" s="1"/>
  <c r="AK477" i="1"/>
  <c r="AK551" i="1" s="1"/>
  <c r="AJ477" i="1"/>
  <c r="AJ551" i="1" s="1"/>
  <c r="AI477" i="1"/>
  <c r="AI551" i="1" s="1"/>
  <c r="AH477" i="1"/>
  <c r="AH551" i="1" s="1"/>
  <c r="AG477" i="1"/>
  <c r="AG551" i="1" s="1"/>
  <c r="AF477" i="1"/>
  <c r="AF551" i="1" s="1"/>
  <c r="AE477" i="1"/>
  <c r="AE551" i="1" s="1"/>
  <c r="AD477" i="1"/>
  <c r="AD551" i="1" s="1"/>
  <c r="AC477" i="1"/>
  <c r="AC551" i="1" s="1"/>
  <c r="AB477" i="1"/>
  <c r="AB551" i="1" s="1"/>
  <c r="AA477" i="1"/>
  <c r="AA551" i="1" s="1"/>
  <c r="Z477" i="1"/>
  <c r="Z551" i="1" s="1"/>
  <c r="Y477" i="1"/>
  <c r="Y551" i="1" s="1"/>
  <c r="X477" i="1"/>
  <c r="X551" i="1" s="1"/>
  <c r="W477" i="1"/>
  <c r="W551" i="1" s="1"/>
  <c r="V477" i="1"/>
  <c r="V551" i="1" s="1"/>
  <c r="U477" i="1"/>
  <c r="U551" i="1" s="1"/>
  <c r="T477" i="1"/>
  <c r="T551" i="1" s="1"/>
  <c r="S477" i="1"/>
  <c r="S551" i="1" s="1"/>
  <c r="R477" i="1"/>
  <c r="R551" i="1" s="1"/>
  <c r="Q477" i="1"/>
  <c r="Q551" i="1" s="1"/>
  <c r="P477" i="1"/>
  <c r="P551" i="1" s="1"/>
  <c r="O477" i="1"/>
  <c r="O551" i="1" s="1"/>
  <c r="N477" i="1"/>
  <c r="N551" i="1" s="1"/>
  <c r="M477" i="1"/>
  <c r="M551" i="1" s="1"/>
  <c r="L477" i="1"/>
  <c r="L551" i="1" s="1"/>
  <c r="K477" i="1"/>
  <c r="K551" i="1" s="1"/>
  <c r="J477" i="1"/>
  <c r="J551" i="1" s="1"/>
  <c r="I477" i="1"/>
  <c r="I551" i="1" s="1"/>
  <c r="H477" i="1"/>
  <c r="G477" i="1"/>
  <c r="G551" i="1" s="1"/>
  <c r="F477" i="1"/>
  <c r="F551" i="1" s="1"/>
  <c r="E477" i="1"/>
  <c r="E551" i="1" s="1"/>
  <c r="D477" i="1"/>
  <c r="CN476" i="1"/>
  <c r="CN550" i="1" s="1"/>
  <c r="CM476" i="1"/>
  <c r="CM550" i="1" s="1"/>
  <c r="CL476" i="1"/>
  <c r="CL550" i="1" s="1"/>
  <c r="CK476" i="1"/>
  <c r="CK550" i="1" s="1"/>
  <c r="CI476" i="1"/>
  <c r="CI550" i="1" s="1"/>
  <c r="CH476" i="1"/>
  <c r="CH550" i="1" s="1"/>
  <c r="CG476" i="1"/>
  <c r="CG550" i="1" s="1"/>
  <c r="CF476" i="1"/>
  <c r="CF550" i="1" s="1"/>
  <c r="CD476" i="1"/>
  <c r="CD550" i="1" s="1"/>
  <c r="CC476" i="1"/>
  <c r="CC550" i="1" s="1"/>
  <c r="CB476" i="1"/>
  <c r="CB550" i="1" s="1"/>
  <c r="CA476" i="1"/>
  <c r="CA550" i="1" s="1"/>
  <c r="BZ476" i="1"/>
  <c r="BZ550" i="1" s="1"/>
  <c r="BY476" i="1"/>
  <c r="BY550" i="1" s="1"/>
  <c r="BX476" i="1"/>
  <c r="BX550" i="1" s="1"/>
  <c r="BW476" i="1"/>
  <c r="BW550" i="1" s="1"/>
  <c r="BV476" i="1"/>
  <c r="BV550" i="1" s="1"/>
  <c r="BU476" i="1"/>
  <c r="BU550" i="1" s="1"/>
  <c r="BT476" i="1"/>
  <c r="BT550" i="1" s="1"/>
  <c r="BS476" i="1"/>
  <c r="BS550" i="1" s="1"/>
  <c r="BR476" i="1"/>
  <c r="BR550" i="1" s="1"/>
  <c r="BQ476" i="1"/>
  <c r="BQ550" i="1" s="1"/>
  <c r="BP476" i="1"/>
  <c r="BP550" i="1" s="1"/>
  <c r="BO476" i="1"/>
  <c r="BO550" i="1" s="1"/>
  <c r="BN476" i="1"/>
  <c r="BN550" i="1" s="1"/>
  <c r="BM476" i="1"/>
  <c r="BM550" i="1" s="1"/>
  <c r="BL476" i="1"/>
  <c r="BL550" i="1" s="1"/>
  <c r="BK476" i="1"/>
  <c r="BK550" i="1" s="1"/>
  <c r="BJ476" i="1"/>
  <c r="BJ550" i="1" s="1"/>
  <c r="BI476" i="1"/>
  <c r="BI550" i="1" s="1"/>
  <c r="BH476" i="1"/>
  <c r="BH550" i="1" s="1"/>
  <c r="BG476" i="1"/>
  <c r="BG550" i="1" s="1"/>
  <c r="BF476" i="1"/>
  <c r="BF550" i="1" s="1"/>
  <c r="BE476" i="1"/>
  <c r="BE550" i="1" s="1"/>
  <c r="BD476" i="1"/>
  <c r="BD550" i="1" s="1"/>
  <c r="BC476" i="1"/>
  <c r="BC550" i="1" s="1"/>
  <c r="BB476" i="1"/>
  <c r="BB550" i="1" s="1"/>
  <c r="BA476" i="1"/>
  <c r="BA550" i="1" s="1"/>
  <c r="AZ476" i="1"/>
  <c r="AZ550" i="1" s="1"/>
  <c r="AY476" i="1"/>
  <c r="AY550" i="1" s="1"/>
  <c r="AX476" i="1"/>
  <c r="AX550" i="1" s="1"/>
  <c r="AW476" i="1"/>
  <c r="AW550" i="1" s="1"/>
  <c r="AV476" i="1"/>
  <c r="AV550" i="1" s="1"/>
  <c r="AU476" i="1"/>
  <c r="AU550" i="1" s="1"/>
  <c r="AT476" i="1"/>
  <c r="AT550" i="1" s="1"/>
  <c r="AS476" i="1"/>
  <c r="AS550" i="1" s="1"/>
  <c r="AR476" i="1"/>
  <c r="AR550" i="1" s="1"/>
  <c r="AQ476" i="1"/>
  <c r="AQ550" i="1" s="1"/>
  <c r="AP476" i="1"/>
  <c r="AP550" i="1" s="1"/>
  <c r="AO476" i="1"/>
  <c r="AO550" i="1" s="1"/>
  <c r="AN476" i="1"/>
  <c r="AN550" i="1" s="1"/>
  <c r="AM476" i="1"/>
  <c r="AM550" i="1" s="1"/>
  <c r="AL476" i="1"/>
  <c r="AL550" i="1" s="1"/>
  <c r="AK476" i="1"/>
  <c r="AK550" i="1" s="1"/>
  <c r="AJ476" i="1"/>
  <c r="AJ550" i="1" s="1"/>
  <c r="AI476" i="1"/>
  <c r="AI550" i="1" s="1"/>
  <c r="AH476" i="1"/>
  <c r="AH550" i="1" s="1"/>
  <c r="AG476" i="1"/>
  <c r="AG550" i="1" s="1"/>
  <c r="AF476" i="1"/>
  <c r="AF550" i="1" s="1"/>
  <c r="AE476" i="1"/>
  <c r="AE550" i="1" s="1"/>
  <c r="AD476" i="1"/>
  <c r="AD550" i="1" s="1"/>
  <c r="AC476" i="1"/>
  <c r="AC550" i="1" s="1"/>
  <c r="AB476" i="1"/>
  <c r="AB550" i="1" s="1"/>
  <c r="AA476" i="1"/>
  <c r="AA550" i="1" s="1"/>
  <c r="Z476" i="1"/>
  <c r="Z550" i="1" s="1"/>
  <c r="Y476" i="1"/>
  <c r="Y550" i="1" s="1"/>
  <c r="X476" i="1"/>
  <c r="X550" i="1" s="1"/>
  <c r="W476" i="1"/>
  <c r="W550" i="1" s="1"/>
  <c r="V476" i="1"/>
  <c r="V550" i="1" s="1"/>
  <c r="U476" i="1"/>
  <c r="U550" i="1" s="1"/>
  <c r="T476" i="1"/>
  <c r="T550" i="1" s="1"/>
  <c r="S476" i="1"/>
  <c r="S550" i="1" s="1"/>
  <c r="R476" i="1"/>
  <c r="R550" i="1" s="1"/>
  <c r="Q476" i="1"/>
  <c r="Q550" i="1" s="1"/>
  <c r="P476" i="1"/>
  <c r="P550" i="1" s="1"/>
  <c r="O476" i="1"/>
  <c r="O550" i="1" s="1"/>
  <c r="N476" i="1"/>
  <c r="N550" i="1" s="1"/>
  <c r="M476" i="1"/>
  <c r="M550" i="1" s="1"/>
  <c r="L476" i="1"/>
  <c r="L550" i="1" s="1"/>
  <c r="K476" i="1"/>
  <c r="K550" i="1" s="1"/>
  <c r="J476" i="1"/>
  <c r="J550" i="1" s="1"/>
  <c r="I476" i="1"/>
  <c r="I550" i="1" s="1"/>
  <c r="H476" i="1"/>
  <c r="G476" i="1"/>
  <c r="G550" i="1" s="1"/>
  <c r="F476" i="1"/>
  <c r="F550" i="1" s="1"/>
  <c r="E476" i="1"/>
  <c r="E550" i="1" s="1"/>
  <c r="D476" i="1"/>
  <c r="CN475" i="1"/>
  <c r="CN549" i="1" s="1"/>
  <c r="CM475" i="1"/>
  <c r="CM549" i="1" s="1"/>
  <c r="CL475" i="1"/>
  <c r="CL549" i="1" s="1"/>
  <c r="CK475" i="1"/>
  <c r="CK549" i="1" s="1"/>
  <c r="CI475" i="1"/>
  <c r="CI549" i="1" s="1"/>
  <c r="CH475" i="1"/>
  <c r="CH549" i="1" s="1"/>
  <c r="CG475" i="1"/>
  <c r="CG549" i="1" s="1"/>
  <c r="CF475" i="1"/>
  <c r="CF549" i="1" s="1"/>
  <c r="CD475" i="1"/>
  <c r="CD549" i="1" s="1"/>
  <c r="CC475" i="1"/>
  <c r="CC549" i="1" s="1"/>
  <c r="CB475" i="1"/>
  <c r="CB549" i="1" s="1"/>
  <c r="CA475" i="1"/>
  <c r="CA549" i="1" s="1"/>
  <c r="BZ475" i="1"/>
  <c r="BZ549" i="1" s="1"/>
  <c r="BY475" i="1"/>
  <c r="BY549" i="1" s="1"/>
  <c r="BX475" i="1"/>
  <c r="BX549" i="1" s="1"/>
  <c r="BW475" i="1"/>
  <c r="BW549" i="1" s="1"/>
  <c r="BV475" i="1"/>
  <c r="BV549" i="1" s="1"/>
  <c r="BU475" i="1"/>
  <c r="BU549" i="1" s="1"/>
  <c r="BT475" i="1"/>
  <c r="BT549" i="1" s="1"/>
  <c r="BS475" i="1"/>
  <c r="BS549" i="1" s="1"/>
  <c r="BR475" i="1"/>
  <c r="BR549" i="1" s="1"/>
  <c r="BQ475" i="1"/>
  <c r="BQ549" i="1" s="1"/>
  <c r="BP475" i="1"/>
  <c r="BP549" i="1" s="1"/>
  <c r="BO475" i="1"/>
  <c r="BO549" i="1" s="1"/>
  <c r="BN475" i="1"/>
  <c r="BN549" i="1" s="1"/>
  <c r="BM475" i="1"/>
  <c r="BM549" i="1" s="1"/>
  <c r="BL475" i="1"/>
  <c r="BL549" i="1" s="1"/>
  <c r="BK475" i="1"/>
  <c r="BK549" i="1" s="1"/>
  <c r="BJ475" i="1"/>
  <c r="BJ549" i="1" s="1"/>
  <c r="BI475" i="1"/>
  <c r="BI549" i="1" s="1"/>
  <c r="BH475" i="1"/>
  <c r="BH549" i="1" s="1"/>
  <c r="BG475" i="1"/>
  <c r="BG549" i="1" s="1"/>
  <c r="BF475" i="1"/>
  <c r="BF549" i="1" s="1"/>
  <c r="BE475" i="1"/>
  <c r="BE549" i="1" s="1"/>
  <c r="BD475" i="1"/>
  <c r="BD549" i="1" s="1"/>
  <c r="BC475" i="1"/>
  <c r="BC549" i="1" s="1"/>
  <c r="BB475" i="1"/>
  <c r="BB549" i="1" s="1"/>
  <c r="BA475" i="1"/>
  <c r="BA549" i="1" s="1"/>
  <c r="AZ475" i="1"/>
  <c r="AZ549" i="1" s="1"/>
  <c r="AY475" i="1"/>
  <c r="AY549" i="1" s="1"/>
  <c r="AX475" i="1"/>
  <c r="AX549" i="1" s="1"/>
  <c r="AW475" i="1"/>
  <c r="AW549" i="1" s="1"/>
  <c r="AV475" i="1"/>
  <c r="AV549" i="1" s="1"/>
  <c r="AU475" i="1"/>
  <c r="AU549" i="1" s="1"/>
  <c r="AT475" i="1"/>
  <c r="AT549" i="1" s="1"/>
  <c r="AS475" i="1"/>
  <c r="AS549" i="1" s="1"/>
  <c r="AR475" i="1"/>
  <c r="AR549" i="1" s="1"/>
  <c r="AQ475" i="1"/>
  <c r="AQ549" i="1" s="1"/>
  <c r="AP475" i="1"/>
  <c r="AP549" i="1" s="1"/>
  <c r="AO475" i="1"/>
  <c r="AO549" i="1" s="1"/>
  <c r="AN475" i="1"/>
  <c r="AN549" i="1" s="1"/>
  <c r="AM475" i="1"/>
  <c r="AM549" i="1" s="1"/>
  <c r="AL475" i="1"/>
  <c r="AL549" i="1" s="1"/>
  <c r="AK475" i="1"/>
  <c r="AK549" i="1" s="1"/>
  <c r="AJ475" i="1"/>
  <c r="AJ549" i="1" s="1"/>
  <c r="AI475" i="1"/>
  <c r="AI549" i="1" s="1"/>
  <c r="AH475" i="1"/>
  <c r="AH549" i="1" s="1"/>
  <c r="AG475" i="1"/>
  <c r="AG549" i="1" s="1"/>
  <c r="AF475" i="1"/>
  <c r="AF549" i="1" s="1"/>
  <c r="AE475" i="1"/>
  <c r="AE549" i="1" s="1"/>
  <c r="AD475" i="1"/>
  <c r="AD549" i="1" s="1"/>
  <c r="AC475" i="1"/>
  <c r="AC549" i="1" s="1"/>
  <c r="AB475" i="1"/>
  <c r="AB549" i="1" s="1"/>
  <c r="AA475" i="1"/>
  <c r="AA549" i="1" s="1"/>
  <c r="Z475" i="1"/>
  <c r="Z549" i="1" s="1"/>
  <c r="Y475" i="1"/>
  <c r="Y549" i="1" s="1"/>
  <c r="X475" i="1"/>
  <c r="X549" i="1" s="1"/>
  <c r="W475" i="1"/>
  <c r="W549" i="1" s="1"/>
  <c r="V475" i="1"/>
  <c r="V549" i="1" s="1"/>
  <c r="U475" i="1"/>
  <c r="U549" i="1" s="1"/>
  <c r="T475" i="1"/>
  <c r="T549" i="1" s="1"/>
  <c r="S475" i="1"/>
  <c r="S549" i="1" s="1"/>
  <c r="R475" i="1"/>
  <c r="R549" i="1" s="1"/>
  <c r="Q475" i="1"/>
  <c r="Q549" i="1" s="1"/>
  <c r="P475" i="1"/>
  <c r="P549" i="1" s="1"/>
  <c r="O475" i="1"/>
  <c r="O549" i="1" s="1"/>
  <c r="N475" i="1"/>
  <c r="N549" i="1" s="1"/>
  <c r="M475" i="1"/>
  <c r="M549" i="1" s="1"/>
  <c r="L475" i="1"/>
  <c r="L549" i="1" s="1"/>
  <c r="K475" i="1"/>
  <c r="K549" i="1" s="1"/>
  <c r="J475" i="1"/>
  <c r="J549" i="1" s="1"/>
  <c r="I475" i="1"/>
  <c r="I549" i="1" s="1"/>
  <c r="H475" i="1"/>
  <c r="G475" i="1"/>
  <c r="G549" i="1" s="1"/>
  <c r="F475" i="1"/>
  <c r="F549" i="1" s="1"/>
  <c r="E475" i="1"/>
  <c r="E549" i="1" s="1"/>
  <c r="D475" i="1"/>
  <c r="CN474" i="1"/>
  <c r="CN548" i="1" s="1"/>
  <c r="CM474" i="1"/>
  <c r="CM548" i="1" s="1"/>
  <c r="CL474" i="1"/>
  <c r="CL548" i="1" s="1"/>
  <c r="CK474" i="1"/>
  <c r="CK548" i="1" s="1"/>
  <c r="CI474" i="1"/>
  <c r="CI548" i="1" s="1"/>
  <c r="CH474" i="1"/>
  <c r="CH548" i="1" s="1"/>
  <c r="CG474" i="1"/>
  <c r="CG548" i="1" s="1"/>
  <c r="CF474" i="1"/>
  <c r="CF548" i="1" s="1"/>
  <c r="CD474" i="1"/>
  <c r="CD548" i="1" s="1"/>
  <c r="CC474" i="1"/>
  <c r="CC548" i="1" s="1"/>
  <c r="CB474" i="1"/>
  <c r="CB548" i="1" s="1"/>
  <c r="CA474" i="1"/>
  <c r="CA548" i="1" s="1"/>
  <c r="BZ474" i="1"/>
  <c r="BZ548" i="1" s="1"/>
  <c r="BY474" i="1"/>
  <c r="BY548" i="1" s="1"/>
  <c r="BX474" i="1"/>
  <c r="BX548" i="1" s="1"/>
  <c r="BW474" i="1"/>
  <c r="BW548" i="1" s="1"/>
  <c r="BV474" i="1"/>
  <c r="BV548" i="1" s="1"/>
  <c r="BU474" i="1"/>
  <c r="BU548" i="1" s="1"/>
  <c r="BT474" i="1"/>
  <c r="BT548" i="1" s="1"/>
  <c r="BS474" i="1"/>
  <c r="BS548" i="1" s="1"/>
  <c r="BR474" i="1"/>
  <c r="BR548" i="1" s="1"/>
  <c r="BQ474" i="1"/>
  <c r="BQ548" i="1" s="1"/>
  <c r="BP474" i="1"/>
  <c r="BP548" i="1" s="1"/>
  <c r="BO474" i="1"/>
  <c r="BO548" i="1" s="1"/>
  <c r="BN474" i="1"/>
  <c r="BN548" i="1" s="1"/>
  <c r="BM474" i="1"/>
  <c r="BM548" i="1" s="1"/>
  <c r="BL474" i="1"/>
  <c r="BL548" i="1" s="1"/>
  <c r="BK474" i="1"/>
  <c r="BK548" i="1" s="1"/>
  <c r="BJ474" i="1"/>
  <c r="BJ548" i="1" s="1"/>
  <c r="BI474" i="1"/>
  <c r="BI548" i="1" s="1"/>
  <c r="BH474" i="1"/>
  <c r="BH548" i="1" s="1"/>
  <c r="BG474" i="1"/>
  <c r="BG548" i="1" s="1"/>
  <c r="BF474" i="1"/>
  <c r="BF548" i="1" s="1"/>
  <c r="BE474" i="1"/>
  <c r="BE548" i="1" s="1"/>
  <c r="BD474" i="1"/>
  <c r="BD548" i="1" s="1"/>
  <c r="BC474" i="1"/>
  <c r="BC548" i="1" s="1"/>
  <c r="BB474" i="1"/>
  <c r="BB548" i="1" s="1"/>
  <c r="BA474" i="1"/>
  <c r="BA548" i="1" s="1"/>
  <c r="AZ474" i="1"/>
  <c r="AZ548" i="1" s="1"/>
  <c r="AY474" i="1"/>
  <c r="AY548" i="1" s="1"/>
  <c r="AX474" i="1"/>
  <c r="AX548" i="1" s="1"/>
  <c r="AW474" i="1"/>
  <c r="AW548" i="1" s="1"/>
  <c r="AV474" i="1"/>
  <c r="AV548" i="1" s="1"/>
  <c r="AU474" i="1"/>
  <c r="AU548" i="1" s="1"/>
  <c r="AT474" i="1"/>
  <c r="AT548" i="1" s="1"/>
  <c r="AS474" i="1"/>
  <c r="AS548" i="1" s="1"/>
  <c r="AR474" i="1"/>
  <c r="AR548" i="1" s="1"/>
  <c r="AQ474" i="1"/>
  <c r="AQ548" i="1" s="1"/>
  <c r="AP474" i="1"/>
  <c r="AP548" i="1" s="1"/>
  <c r="AO474" i="1"/>
  <c r="AO548" i="1" s="1"/>
  <c r="AN474" i="1"/>
  <c r="AN548" i="1" s="1"/>
  <c r="AM474" i="1"/>
  <c r="AM548" i="1" s="1"/>
  <c r="AL474" i="1"/>
  <c r="AL548" i="1" s="1"/>
  <c r="AK474" i="1"/>
  <c r="AK548" i="1" s="1"/>
  <c r="AJ474" i="1"/>
  <c r="AJ548" i="1" s="1"/>
  <c r="AI474" i="1"/>
  <c r="AI548" i="1" s="1"/>
  <c r="AH474" i="1"/>
  <c r="AH548" i="1" s="1"/>
  <c r="AG474" i="1"/>
  <c r="AG548" i="1" s="1"/>
  <c r="AF474" i="1"/>
  <c r="AF548" i="1" s="1"/>
  <c r="AE474" i="1"/>
  <c r="AE548" i="1" s="1"/>
  <c r="AD474" i="1"/>
  <c r="AD548" i="1" s="1"/>
  <c r="AC474" i="1"/>
  <c r="AC548" i="1" s="1"/>
  <c r="AB474" i="1"/>
  <c r="AB548" i="1" s="1"/>
  <c r="AA474" i="1"/>
  <c r="AA548" i="1" s="1"/>
  <c r="Z474" i="1"/>
  <c r="Z548" i="1" s="1"/>
  <c r="Y474" i="1"/>
  <c r="Y548" i="1" s="1"/>
  <c r="X474" i="1"/>
  <c r="X548" i="1" s="1"/>
  <c r="W474" i="1"/>
  <c r="W548" i="1" s="1"/>
  <c r="V474" i="1"/>
  <c r="V548" i="1" s="1"/>
  <c r="U474" i="1"/>
  <c r="U548" i="1" s="1"/>
  <c r="T474" i="1"/>
  <c r="T548" i="1" s="1"/>
  <c r="S474" i="1"/>
  <c r="S548" i="1" s="1"/>
  <c r="R474" i="1"/>
  <c r="R548" i="1" s="1"/>
  <c r="Q474" i="1"/>
  <c r="Q548" i="1" s="1"/>
  <c r="P474" i="1"/>
  <c r="P548" i="1" s="1"/>
  <c r="O474" i="1"/>
  <c r="O548" i="1" s="1"/>
  <c r="N474" i="1"/>
  <c r="N548" i="1" s="1"/>
  <c r="M474" i="1"/>
  <c r="M548" i="1" s="1"/>
  <c r="L474" i="1"/>
  <c r="L548" i="1" s="1"/>
  <c r="K474" i="1"/>
  <c r="K548" i="1" s="1"/>
  <c r="J474" i="1"/>
  <c r="J548" i="1" s="1"/>
  <c r="I474" i="1"/>
  <c r="I548" i="1" s="1"/>
  <c r="H474" i="1"/>
  <c r="G474" i="1"/>
  <c r="G548" i="1" s="1"/>
  <c r="F474" i="1"/>
  <c r="F548" i="1" s="1"/>
  <c r="E474" i="1"/>
  <c r="E548" i="1" s="1"/>
  <c r="D474" i="1"/>
  <c r="CN473" i="1"/>
  <c r="CN547" i="1" s="1"/>
  <c r="CM473" i="1"/>
  <c r="CM547" i="1" s="1"/>
  <c r="CL473" i="1"/>
  <c r="CL547" i="1" s="1"/>
  <c r="CK473" i="1"/>
  <c r="CK547" i="1" s="1"/>
  <c r="CI473" i="1"/>
  <c r="CI547" i="1" s="1"/>
  <c r="CH473" i="1"/>
  <c r="CH547" i="1" s="1"/>
  <c r="CG473" i="1"/>
  <c r="CG547" i="1" s="1"/>
  <c r="CF473" i="1"/>
  <c r="CF547" i="1" s="1"/>
  <c r="CD473" i="1"/>
  <c r="CD547" i="1" s="1"/>
  <c r="CC473" i="1"/>
  <c r="CC547" i="1" s="1"/>
  <c r="CB473" i="1"/>
  <c r="CB547" i="1" s="1"/>
  <c r="CA473" i="1"/>
  <c r="CA547" i="1" s="1"/>
  <c r="BZ473" i="1"/>
  <c r="BZ547" i="1" s="1"/>
  <c r="BY473" i="1"/>
  <c r="BY547" i="1" s="1"/>
  <c r="BX473" i="1"/>
  <c r="BX547" i="1" s="1"/>
  <c r="BW473" i="1"/>
  <c r="BW547" i="1" s="1"/>
  <c r="BV473" i="1"/>
  <c r="BV547" i="1" s="1"/>
  <c r="BU473" i="1"/>
  <c r="BU547" i="1" s="1"/>
  <c r="BT473" i="1"/>
  <c r="BT547" i="1" s="1"/>
  <c r="BS473" i="1"/>
  <c r="BS547" i="1" s="1"/>
  <c r="BR473" i="1"/>
  <c r="BR547" i="1" s="1"/>
  <c r="BQ473" i="1"/>
  <c r="BQ547" i="1" s="1"/>
  <c r="BP473" i="1"/>
  <c r="BP547" i="1" s="1"/>
  <c r="BO473" i="1"/>
  <c r="BO547" i="1" s="1"/>
  <c r="BN473" i="1"/>
  <c r="BN547" i="1" s="1"/>
  <c r="BM473" i="1"/>
  <c r="BM547" i="1" s="1"/>
  <c r="BL473" i="1"/>
  <c r="BL547" i="1" s="1"/>
  <c r="BK473" i="1"/>
  <c r="BK547" i="1" s="1"/>
  <c r="BJ473" i="1"/>
  <c r="BJ547" i="1" s="1"/>
  <c r="BI473" i="1"/>
  <c r="BI547" i="1" s="1"/>
  <c r="BH473" i="1"/>
  <c r="BH547" i="1" s="1"/>
  <c r="BG473" i="1"/>
  <c r="BG547" i="1" s="1"/>
  <c r="BF473" i="1"/>
  <c r="BF547" i="1" s="1"/>
  <c r="BE473" i="1"/>
  <c r="BE547" i="1" s="1"/>
  <c r="BD473" i="1"/>
  <c r="BD547" i="1" s="1"/>
  <c r="BC473" i="1"/>
  <c r="BC547" i="1" s="1"/>
  <c r="BB473" i="1"/>
  <c r="BB547" i="1" s="1"/>
  <c r="BA473" i="1"/>
  <c r="BA547" i="1" s="1"/>
  <c r="AZ473" i="1"/>
  <c r="AZ547" i="1" s="1"/>
  <c r="AY473" i="1"/>
  <c r="AY547" i="1" s="1"/>
  <c r="AX473" i="1"/>
  <c r="AX547" i="1" s="1"/>
  <c r="AW473" i="1"/>
  <c r="AW547" i="1" s="1"/>
  <c r="AV473" i="1"/>
  <c r="AV547" i="1" s="1"/>
  <c r="AU473" i="1"/>
  <c r="AU547" i="1" s="1"/>
  <c r="AT473" i="1"/>
  <c r="AT547" i="1" s="1"/>
  <c r="AS473" i="1"/>
  <c r="AS547" i="1" s="1"/>
  <c r="AR473" i="1"/>
  <c r="AR547" i="1" s="1"/>
  <c r="AQ473" i="1"/>
  <c r="AQ547" i="1" s="1"/>
  <c r="AP473" i="1"/>
  <c r="AP547" i="1" s="1"/>
  <c r="AO473" i="1"/>
  <c r="AO547" i="1" s="1"/>
  <c r="AN473" i="1"/>
  <c r="AN547" i="1" s="1"/>
  <c r="AM473" i="1"/>
  <c r="AM547" i="1" s="1"/>
  <c r="AL473" i="1"/>
  <c r="AL547" i="1" s="1"/>
  <c r="AK473" i="1"/>
  <c r="AK547" i="1" s="1"/>
  <c r="AJ473" i="1"/>
  <c r="AJ547" i="1" s="1"/>
  <c r="AI473" i="1"/>
  <c r="AI547" i="1" s="1"/>
  <c r="AH473" i="1"/>
  <c r="AH547" i="1" s="1"/>
  <c r="AG473" i="1"/>
  <c r="AG547" i="1" s="1"/>
  <c r="AF473" i="1"/>
  <c r="AF547" i="1" s="1"/>
  <c r="AE473" i="1"/>
  <c r="AE547" i="1" s="1"/>
  <c r="AD473" i="1"/>
  <c r="AD547" i="1" s="1"/>
  <c r="AC473" i="1"/>
  <c r="AC547" i="1" s="1"/>
  <c r="AB473" i="1"/>
  <c r="AB547" i="1" s="1"/>
  <c r="AA473" i="1"/>
  <c r="AA547" i="1" s="1"/>
  <c r="Z473" i="1"/>
  <c r="Z547" i="1" s="1"/>
  <c r="Y473" i="1"/>
  <c r="Y547" i="1" s="1"/>
  <c r="X473" i="1"/>
  <c r="X547" i="1" s="1"/>
  <c r="W473" i="1"/>
  <c r="W547" i="1" s="1"/>
  <c r="V473" i="1"/>
  <c r="V547" i="1" s="1"/>
  <c r="U473" i="1"/>
  <c r="U547" i="1" s="1"/>
  <c r="T473" i="1"/>
  <c r="T547" i="1" s="1"/>
  <c r="S473" i="1"/>
  <c r="S547" i="1" s="1"/>
  <c r="R473" i="1"/>
  <c r="R547" i="1" s="1"/>
  <c r="Q473" i="1"/>
  <c r="Q547" i="1" s="1"/>
  <c r="P473" i="1"/>
  <c r="P547" i="1" s="1"/>
  <c r="O473" i="1"/>
  <c r="O547" i="1" s="1"/>
  <c r="N473" i="1"/>
  <c r="N547" i="1" s="1"/>
  <c r="M473" i="1"/>
  <c r="M547" i="1" s="1"/>
  <c r="L473" i="1"/>
  <c r="L547" i="1" s="1"/>
  <c r="K473" i="1"/>
  <c r="K547" i="1" s="1"/>
  <c r="J473" i="1"/>
  <c r="J547" i="1" s="1"/>
  <c r="I473" i="1"/>
  <c r="I547" i="1" s="1"/>
  <c r="H473" i="1"/>
  <c r="G473" i="1"/>
  <c r="G547" i="1" s="1"/>
  <c r="F473" i="1"/>
  <c r="F547" i="1" s="1"/>
  <c r="E473" i="1"/>
  <c r="E547" i="1" s="1"/>
  <c r="D473" i="1"/>
  <c r="CN472" i="1"/>
  <c r="CN546" i="1" s="1"/>
  <c r="CM472" i="1"/>
  <c r="CM546" i="1" s="1"/>
  <c r="CL472" i="1"/>
  <c r="CL546" i="1" s="1"/>
  <c r="CK472" i="1"/>
  <c r="CK546" i="1" s="1"/>
  <c r="CI472" i="1"/>
  <c r="CI546" i="1" s="1"/>
  <c r="CH472" i="1"/>
  <c r="CH546" i="1" s="1"/>
  <c r="CG472" i="1"/>
  <c r="CG546" i="1" s="1"/>
  <c r="CF472" i="1"/>
  <c r="CF546" i="1" s="1"/>
  <c r="CD472" i="1"/>
  <c r="CD546" i="1" s="1"/>
  <c r="CC472" i="1"/>
  <c r="CC546" i="1" s="1"/>
  <c r="CB472" i="1"/>
  <c r="CB546" i="1" s="1"/>
  <c r="CA472" i="1"/>
  <c r="CA546" i="1" s="1"/>
  <c r="BZ472" i="1"/>
  <c r="BZ546" i="1" s="1"/>
  <c r="BY472" i="1"/>
  <c r="BY546" i="1" s="1"/>
  <c r="BX472" i="1"/>
  <c r="BX546" i="1" s="1"/>
  <c r="BW472" i="1"/>
  <c r="BW546" i="1" s="1"/>
  <c r="BV472" i="1"/>
  <c r="BV546" i="1" s="1"/>
  <c r="BU472" i="1"/>
  <c r="BU546" i="1" s="1"/>
  <c r="BT472" i="1"/>
  <c r="BT546" i="1" s="1"/>
  <c r="BS472" i="1"/>
  <c r="BS546" i="1" s="1"/>
  <c r="BR472" i="1"/>
  <c r="BR546" i="1" s="1"/>
  <c r="BQ472" i="1"/>
  <c r="BQ546" i="1" s="1"/>
  <c r="BP472" i="1"/>
  <c r="BP546" i="1" s="1"/>
  <c r="BO472" i="1"/>
  <c r="BO546" i="1" s="1"/>
  <c r="BN472" i="1"/>
  <c r="BN546" i="1" s="1"/>
  <c r="BM472" i="1"/>
  <c r="BM546" i="1" s="1"/>
  <c r="BL472" i="1"/>
  <c r="BL546" i="1" s="1"/>
  <c r="BK472" i="1"/>
  <c r="BK546" i="1" s="1"/>
  <c r="BJ472" i="1"/>
  <c r="BJ546" i="1" s="1"/>
  <c r="BI472" i="1"/>
  <c r="BI546" i="1" s="1"/>
  <c r="BH472" i="1"/>
  <c r="BH546" i="1" s="1"/>
  <c r="BG472" i="1"/>
  <c r="BG546" i="1" s="1"/>
  <c r="BF472" i="1"/>
  <c r="BF546" i="1" s="1"/>
  <c r="BE472" i="1"/>
  <c r="BE546" i="1" s="1"/>
  <c r="BD472" i="1"/>
  <c r="BD546" i="1" s="1"/>
  <c r="BC472" i="1"/>
  <c r="BC546" i="1" s="1"/>
  <c r="BB472" i="1"/>
  <c r="BB546" i="1" s="1"/>
  <c r="BA472" i="1"/>
  <c r="BA546" i="1" s="1"/>
  <c r="AZ472" i="1"/>
  <c r="AZ546" i="1" s="1"/>
  <c r="AY472" i="1"/>
  <c r="AY546" i="1" s="1"/>
  <c r="AX472" i="1"/>
  <c r="AX546" i="1" s="1"/>
  <c r="AW472" i="1"/>
  <c r="AW546" i="1" s="1"/>
  <c r="AV472" i="1"/>
  <c r="AV546" i="1" s="1"/>
  <c r="AU472" i="1"/>
  <c r="AU546" i="1" s="1"/>
  <c r="AT472" i="1"/>
  <c r="AT546" i="1" s="1"/>
  <c r="AS472" i="1"/>
  <c r="AS546" i="1" s="1"/>
  <c r="AR472" i="1"/>
  <c r="AR546" i="1" s="1"/>
  <c r="AQ472" i="1"/>
  <c r="AQ546" i="1" s="1"/>
  <c r="AP472" i="1"/>
  <c r="AP546" i="1" s="1"/>
  <c r="AO472" i="1"/>
  <c r="AO546" i="1" s="1"/>
  <c r="AN472" i="1"/>
  <c r="AN546" i="1" s="1"/>
  <c r="AM472" i="1"/>
  <c r="AM546" i="1" s="1"/>
  <c r="AL472" i="1"/>
  <c r="AL546" i="1" s="1"/>
  <c r="AK472" i="1"/>
  <c r="AK546" i="1" s="1"/>
  <c r="AJ472" i="1"/>
  <c r="AJ546" i="1" s="1"/>
  <c r="AI472" i="1"/>
  <c r="AI546" i="1" s="1"/>
  <c r="AH472" i="1"/>
  <c r="AH546" i="1" s="1"/>
  <c r="AG472" i="1"/>
  <c r="AG546" i="1" s="1"/>
  <c r="AF472" i="1"/>
  <c r="AF546" i="1" s="1"/>
  <c r="AE472" i="1"/>
  <c r="AE546" i="1" s="1"/>
  <c r="AD472" i="1"/>
  <c r="AD546" i="1" s="1"/>
  <c r="AC472" i="1"/>
  <c r="AC546" i="1" s="1"/>
  <c r="AB472" i="1"/>
  <c r="AB546" i="1" s="1"/>
  <c r="AA472" i="1"/>
  <c r="AA546" i="1" s="1"/>
  <c r="Z472" i="1"/>
  <c r="Z546" i="1" s="1"/>
  <c r="Y472" i="1"/>
  <c r="Y546" i="1" s="1"/>
  <c r="X472" i="1"/>
  <c r="X546" i="1" s="1"/>
  <c r="W472" i="1"/>
  <c r="W546" i="1" s="1"/>
  <c r="V472" i="1"/>
  <c r="V546" i="1" s="1"/>
  <c r="U472" i="1"/>
  <c r="U546" i="1" s="1"/>
  <c r="T472" i="1"/>
  <c r="T546" i="1" s="1"/>
  <c r="S472" i="1"/>
  <c r="S546" i="1" s="1"/>
  <c r="R472" i="1"/>
  <c r="R546" i="1" s="1"/>
  <c r="Q472" i="1"/>
  <c r="Q546" i="1" s="1"/>
  <c r="P472" i="1"/>
  <c r="P546" i="1" s="1"/>
  <c r="O472" i="1"/>
  <c r="O546" i="1" s="1"/>
  <c r="N472" i="1"/>
  <c r="N546" i="1" s="1"/>
  <c r="M472" i="1"/>
  <c r="M546" i="1" s="1"/>
  <c r="L472" i="1"/>
  <c r="L546" i="1" s="1"/>
  <c r="K472" i="1"/>
  <c r="K546" i="1" s="1"/>
  <c r="J472" i="1"/>
  <c r="J546" i="1" s="1"/>
  <c r="I472" i="1"/>
  <c r="I546" i="1" s="1"/>
  <c r="H472" i="1"/>
  <c r="G472" i="1"/>
  <c r="G546" i="1" s="1"/>
  <c r="F472" i="1"/>
  <c r="F546" i="1" s="1"/>
  <c r="E472" i="1"/>
  <c r="E546" i="1" s="1"/>
  <c r="D472" i="1"/>
  <c r="CN471" i="1"/>
  <c r="CN545" i="1" s="1"/>
  <c r="CM471" i="1"/>
  <c r="CM545" i="1" s="1"/>
  <c r="CL471" i="1"/>
  <c r="CL545" i="1" s="1"/>
  <c r="CK471" i="1"/>
  <c r="CK545" i="1" s="1"/>
  <c r="CI471" i="1"/>
  <c r="CI545" i="1" s="1"/>
  <c r="CH471" i="1"/>
  <c r="CH545" i="1" s="1"/>
  <c r="CG471" i="1"/>
  <c r="CG545" i="1" s="1"/>
  <c r="CF471" i="1"/>
  <c r="CF545" i="1" s="1"/>
  <c r="CD471" i="1"/>
  <c r="CD545" i="1" s="1"/>
  <c r="CC471" i="1"/>
  <c r="CC545" i="1" s="1"/>
  <c r="CB471" i="1"/>
  <c r="CB545" i="1" s="1"/>
  <c r="CA471" i="1"/>
  <c r="CA545" i="1" s="1"/>
  <c r="BZ471" i="1"/>
  <c r="BZ545" i="1" s="1"/>
  <c r="BY471" i="1"/>
  <c r="BY545" i="1" s="1"/>
  <c r="BX471" i="1"/>
  <c r="BX545" i="1" s="1"/>
  <c r="BW471" i="1"/>
  <c r="BW545" i="1" s="1"/>
  <c r="BV471" i="1"/>
  <c r="BV545" i="1" s="1"/>
  <c r="BU471" i="1"/>
  <c r="BU545" i="1" s="1"/>
  <c r="BT471" i="1"/>
  <c r="BT545" i="1" s="1"/>
  <c r="BS471" i="1"/>
  <c r="BS545" i="1" s="1"/>
  <c r="BR471" i="1"/>
  <c r="BR545" i="1" s="1"/>
  <c r="BQ471" i="1"/>
  <c r="BQ545" i="1" s="1"/>
  <c r="BP471" i="1"/>
  <c r="BP545" i="1" s="1"/>
  <c r="BO471" i="1"/>
  <c r="BO545" i="1" s="1"/>
  <c r="BN471" i="1"/>
  <c r="BN545" i="1" s="1"/>
  <c r="BM471" i="1"/>
  <c r="BM545" i="1" s="1"/>
  <c r="BL471" i="1"/>
  <c r="BL545" i="1" s="1"/>
  <c r="BK471" i="1"/>
  <c r="BK545" i="1" s="1"/>
  <c r="BJ471" i="1"/>
  <c r="BJ545" i="1" s="1"/>
  <c r="BI471" i="1"/>
  <c r="BI545" i="1" s="1"/>
  <c r="BH471" i="1"/>
  <c r="BH545" i="1" s="1"/>
  <c r="BG471" i="1"/>
  <c r="BG545" i="1" s="1"/>
  <c r="BF471" i="1"/>
  <c r="BF545" i="1" s="1"/>
  <c r="BE471" i="1"/>
  <c r="BE545" i="1" s="1"/>
  <c r="BD471" i="1"/>
  <c r="BD545" i="1" s="1"/>
  <c r="BC471" i="1"/>
  <c r="BC545" i="1" s="1"/>
  <c r="BB471" i="1"/>
  <c r="BB545" i="1" s="1"/>
  <c r="BA471" i="1"/>
  <c r="BA545" i="1" s="1"/>
  <c r="AZ471" i="1"/>
  <c r="AZ545" i="1" s="1"/>
  <c r="AY471" i="1"/>
  <c r="AY545" i="1" s="1"/>
  <c r="AX471" i="1"/>
  <c r="AX545" i="1" s="1"/>
  <c r="AW471" i="1"/>
  <c r="AW545" i="1" s="1"/>
  <c r="AV471" i="1"/>
  <c r="AV545" i="1" s="1"/>
  <c r="AU471" i="1"/>
  <c r="AU545" i="1" s="1"/>
  <c r="AT471" i="1"/>
  <c r="AT545" i="1" s="1"/>
  <c r="AS471" i="1"/>
  <c r="AS545" i="1" s="1"/>
  <c r="AR471" i="1"/>
  <c r="AR545" i="1" s="1"/>
  <c r="AQ471" i="1"/>
  <c r="AQ545" i="1" s="1"/>
  <c r="AP471" i="1"/>
  <c r="AP545" i="1" s="1"/>
  <c r="AO471" i="1"/>
  <c r="AO545" i="1" s="1"/>
  <c r="AN471" i="1"/>
  <c r="AN545" i="1" s="1"/>
  <c r="AM471" i="1"/>
  <c r="AM545" i="1" s="1"/>
  <c r="AL471" i="1"/>
  <c r="AL545" i="1" s="1"/>
  <c r="AK471" i="1"/>
  <c r="AK545" i="1" s="1"/>
  <c r="AJ471" i="1"/>
  <c r="AJ545" i="1" s="1"/>
  <c r="AI471" i="1"/>
  <c r="AI545" i="1" s="1"/>
  <c r="AH471" i="1"/>
  <c r="AH545" i="1" s="1"/>
  <c r="AG471" i="1"/>
  <c r="AG545" i="1" s="1"/>
  <c r="AF471" i="1"/>
  <c r="AF545" i="1" s="1"/>
  <c r="AE471" i="1"/>
  <c r="AE545" i="1" s="1"/>
  <c r="AD471" i="1"/>
  <c r="AD545" i="1" s="1"/>
  <c r="AC471" i="1"/>
  <c r="AC545" i="1" s="1"/>
  <c r="AB471" i="1"/>
  <c r="AB545" i="1" s="1"/>
  <c r="AA471" i="1"/>
  <c r="AA545" i="1" s="1"/>
  <c r="Z471" i="1"/>
  <c r="Z545" i="1" s="1"/>
  <c r="Y471" i="1"/>
  <c r="Y545" i="1" s="1"/>
  <c r="X471" i="1"/>
  <c r="X545" i="1" s="1"/>
  <c r="W471" i="1"/>
  <c r="W545" i="1" s="1"/>
  <c r="V471" i="1"/>
  <c r="V545" i="1" s="1"/>
  <c r="U471" i="1"/>
  <c r="U545" i="1" s="1"/>
  <c r="T471" i="1"/>
  <c r="T545" i="1" s="1"/>
  <c r="S471" i="1"/>
  <c r="S545" i="1" s="1"/>
  <c r="R471" i="1"/>
  <c r="R545" i="1" s="1"/>
  <c r="Q471" i="1"/>
  <c r="Q545" i="1" s="1"/>
  <c r="P471" i="1"/>
  <c r="P545" i="1" s="1"/>
  <c r="O471" i="1"/>
  <c r="O545" i="1" s="1"/>
  <c r="N471" i="1"/>
  <c r="N545" i="1" s="1"/>
  <c r="M471" i="1"/>
  <c r="M545" i="1" s="1"/>
  <c r="L471" i="1"/>
  <c r="L545" i="1" s="1"/>
  <c r="K471" i="1"/>
  <c r="K545" i="1" s="1"/>
  <c r="J471" i="1"/>
  <c r="J545" i="1" s="1"/>
  <c r="I471" i="1"/>
  <c r="I545" i="1" s="1"/>
  <c r="H471" i="1"/>
  <c r="G471" i="1"/>
  <c r="G545" i="1" s="1"/>
  <c r="F471" i="1"/>
  <c r="F545" i="1" s="1"/>
  <c r="E471" i="1"/>
  <c r="E545" i="1" s="1"/>
  <c r="D471" i="1"/>
  <c r="CN470" i="1"/>
  <c r="CN544" i="1" s="1"/>
  <c r="CM470" i="1"/>
  <c r="CM544" i="1" s="1"/>
  <c r="CL470" i="1"/>
  <c r="CL544" i="1" s="1"/>
  <c r="CK470" i="1"/>
  <c r="CK544" i="1" s="1"/>
  <c r="CI470" i="1"/>
  <c r="CI544" i="1" s="1"/>
  <c r="CH470" i="1"/>
  <c r="CH544" i="1" s="1"/>
  <c r="CG470" i="1"/>
  <c r="CG544" i="1" s="1"/>
  <c r="CF470" i="1"/>
  <c r="CF544" i="1" s="1"/>
  <c r="CD470" i="1"/>
  <c r="CD544" i="1" s="1"/>
  <c r="CC470" i="1"/>
  <c r="CC544" i="1" s="1"/>
  <c r="CB470" i="1"/>
  <c r="CB544" i="1" s="1"/>
  <c r="CA470" i="1"/>
  <c r="CA544" i="1" s="1"/>
  <c r="BZ470" i="1"/>
  <c r="BZ544" i="1" s="1"/>
  <c r="BY470" i="1"/>
  <c r="BY544" i="1" s="1"/>
  <c r="BX470" i="1"/>
  <c r="BX544" i="1" s="1"/>
  <c r="BW470" i="1"/>
  <c r="BW544" i="1" s="1"/>
  <c r="BV470" i="1"/>
  <c r="BV544" i="1" s="1"/>
  <c r="BU470" i="1"/>
  <c r="BU544" i="1" s="1"/>
  <c r="BT470" i="1"/>
  <c r="BT544" i="1" s="1"/>
  <c r="BS470" i="1"/>
  <c r="BS544" i="1" s="1"/>
  <c r="BR470" i="1"/>
  <c r="BR544" i="1" s="1"/>
  <c r="BQ470" i="1"/>
  <c r="BQ544" i="1" s="1"/>
  <c r="BP470" i="1"/>
  <c r="BP544" i="1" s="1"/>
  <c r="BO470" i="1"/>
  <c r="BO544" i="1" s="1"/>
  <c r="BN470" i="1"/>
  <c r="BN544" i="1" s="1"/>
  <c r="BM470" i="1"/>
  <c r="BM544" i="1" s="1"/>
  <c r="BL470" i="1"/>
  <c r="BL544" i="1" s="1"/>
  <c r="BK470" i="1"/>
  <c r="BK544" i="1" s="1"/>
  <c r="BJ470" i="1"/>
  <c r="BJ544" i="1" s="1"/>
  <c r="BI470" i="1"/>
  <c r="BI544" i="1" s="1"/>
  <c r="BH470" i="1"/>
  <c r="BH544" i="1" s="1"/>
  <c r="BG470" i="1"/>
  <c r="BG544" i="1" s="1"/>
  <c r="BF470" i="1"/>
  <c r="BF544" i="1" s="1"/>
  <c r="BE470" i="1"/>
  <c r="BE544" i="1" s="1"/>
  <c r="BD470" i="1"/>
  <c r="BD544" i="1" s="1"/>
  <c r="BC470" i="1"/>
  <c r="BC544" i="1" s="1"/>
  <c r="BB470" i="1"/>
  <c r="BB544" i="1" s="1"/>
  <c r="BA470" i="1"/>
  <c r="BA544" i="1" s="1"/>
  <c r="AZ470" i="1"/>
  <c r="AZ544" i="1" s="1"/>
  <c r="AY470" i="1"/>
  <c r="AY544" i="1" s="1"/>
  <c r="AX470" i="1"/>
  <c r="AX544" i="1" s="1"/>
  <c r="AW470" i="1"/>
  <c r="AW544" i="1" s="1"/>
  <c r="AV470" i="1"/>
  <c r="AV544" i="1" s="1"/>
  <c r="AU470" i="1"/>
  <c r="AU544" i="1" s="1"/>
  <c r="AT470" i="1"/>
  <c r="AT544" i="1" s="1"/>
  <c r="AS470" i="1"/>
  <c r="AS544" i="1" s="1"/>
  <c r="AR470" i="1"/>
  <c r="AR544" i="1" s="1"/>
  <c r="AQ470" i="1"/>
  <c r="AQ544" i="1" s="1"/>
  <c r="AP470" i="1"/>
  <c r="AP544" i="1" s="1"/>
  <c r="AO470" i="1"/>
  <c r="AO544" i="1" s="1"/>
  <c r="AN470" i="1"/>
  <c r="AN544" i="1" s="1"/>
  <c r="AM470" i="1"/>
  <c r="AM544" i="1" s="1"/>
  <c r="AL470" i="1"/>
  <c r="AL544" i="1" s="1"/>
  <c r="AK470" i="1"/>
  <c r="AK544" i="1" s="1"/>
  <c r="AJ470" i="1"/>
  <c r="AJ544" i="1" s="1"/>
  <c r="AI470" i="1"/>
  <c r="AI544" i="1" s="1"/>
  <c r="AH470" i="1"/>
  <c r="AH544" i="1" s="1"/>
  <c r="AG470" i="1"/>
  <c r="AG544" i="1" s="1"/>
  <c r="AF470" i="1"/>
  <c r="AF544" i="1" s="1"/>
  <c r="AE470" i="1"/>
  <c r="AE544" i="1" s="1"/>
  <c r="AD470" i="1"/>
  <c r="AD544" i="1" s="1"/>
  <c r="AC470" i="1"/>
  <c r="AC544" i="1" s="1"/>
  <c r="AB470" i="1"/>
  <c r="AB544" i="1" s="1"/>
  <c r="AA470" i="1"/>
  <c r="AA544" i="1" s="1"/>
  <c r="Z470" i="1"/>
  <c r="Z544" i="1" s="1"/>
  <c r="Y470" i="1"/>
  <c r="Y544" i="1" s="1"/>
  <c r="X470" i="1"/>
  <c r="X544" i="1" s="1"/>
  <c r="W470" i="1"/>
  <c r="W544" i="1" s="1"/>
  <c r="V470" i="1"/>
  <c r="V544" i="1" s="1"/>
  <c r="U470" i="1"/>
  <c r="U544" i="1" s="1"/>
  <c r="T470" i="1"/>
  <c r="T544" i="1" s="1"/>
  <c r="S470" i="1"/>
  <c r="S544" i="1" s="1"/>
  <c r="R470" i="1"/>
  <c r="R544" i="1" s="1"/>
  <c r="Q470" i="1"/>
  <c r="Q544" i="1" s="1"/>
  <c r="P470" i="1"/>
  <c r="P544" i="1" s="1"/>
  <c r="O470" i="1"/>
  <c r="O544" i="1" s="1"/>
  <c r="N470" i="1"/>
  <c r="N544" i="1" s="1"/>
  <c r="M470" i="1"/>
  <c r="M544" i="1" s="1"/>
  <c r="L470" i="1"/>
  <c r="L544" i="1" s="1"/>
  <c r="K470" i="1"/>
  <c r="K544" i="1" s="1"/>
  <c r="J470" i="1"/>
  <c r="J544" i="1" s="1"/>
  <c r="I470" i="1"/>
  <c r="I544" i="1" s="1"/>
  <c r="H470" i="1"/>
  <c r="G470" i="1"/>
  <c r="G544" i="1" s="1"/>
  <c r="F470" i="1"/>
  <c r="F544" i="1" s="1"/>
  <c r="E470" i="1"/>
  <c r="E544" i="1" s="1"/>
  <c r="D470" i="1"/>
  <c r="BZ469" i="1"/>
  <c r="BZ543" i="1" s="1"/>
  <c r="BY469" i="1"/>
  <c r="BY543" i="1" s="1"/>
  <c r="BX469" i="1"/>
  <c r="BX543" i="1" s="1"/>
  <c r="BW469" i="1"/>
  <c r="BW543" i="1" s="1"/>
  <c r="BV469" i="1"/>
  <c r="BV543" i="1" s="1"/>
  <c r="BU469" i="1"/>
  <c r="BU543" i="1" s="1"/>
  <c r="BT469" i="1"/>
  <c r="BT543" i="1" s="1"/>
  <c r="BS469" i="1"/>
  <c r="BS543" i="1" s="1"/>
  <c r="BR469" i="1"/>
  <c r="BR543" i="1" s="1"/>
  <c r="BQ469" i="1"/>
  <c r="BQ543" i="1" s="1"/>
  <c r="BP469" i="1"/>
  <c r="BP543" i="1" s="1"/>
  <c r="BO469" i="1"/>
  <c r="BO543" i="1" s="1"/>
  <c r="BN469" i="1"/>
  <c r="BN543" i="1" s="1"/>
  <c r="BM469" i="1"/>
  <c r="BM543" i="1" s="1"/>
  <c r="BL469" i="1"/>
  <c r="BL543" i="1" s="1"/>
  <c r="BK469" i="1"/>
  <c r="BK543" i="1" s="1"/>
  <c r="BJ469" i="1"/>
  <c r="BJ543" i="1" s="1"/>
  <c r="BI469" i="1"/>
  <c r="BI543" i="1" s="1"/>
  <c r="BH469" i="1"/>
  <c r="BH543" i="1" s="1"/>
  <c r="BG469" i="1"/>
  <c r="BG543" i="1" s="1"/>
  <c r="BF469" i="1"/>
  <c r="BF543" i="1" s="1"/>
  <c r="BE469" i="1"/>
  <c r="BE543" i="1" s="1"/>
  <c r="BD469" i="1"/>
  <c r="BD543" i="1" s="1"/>
  <c r="BC469" i="1"/>
  <c r="BC543" i="1" s="1"/>
  <c r="BB469" i="1"/>
  <c r="BB543" i="1" s="1"/>
  <c r="BA469" i="1"/>
  <c r="BA543" i="1" s="1"/>
  <c r="AZ469" i="1"/>
  <c r="AZ543" i="1" s="1"/>
  <c r="AY469" i="1"/>
  <c r="AY543" i="1" s="1"/>
  <c r="AX469" i="1"/>
  <c r="AX543" i="1" s="1"/>
  <c r="AW469" i="1"/>
  <c r="AW543" i="1" s="1"/>
  <c r="AV469" i="1"/>
  <c r="AV543" i="1" s="1"/>
  <c r="AU469" i="1"/>
  <c r="AU543" i="1" s="1"/>
  <c r="AT469" i="1"/>
  <c r="AT543" i="1" s="1"/>
  <c r="AS469" i="1"/>
  <c r="AS543" i="1" s="1"/>
  <c r="AR469" i="1"/>
  <c r="AR543" i="1" s="1"/>
  <c r="AQ469" i="1"/>
  <c r="AQ543" i="1" s="1"/>
  <c r="AP469" i="1"/>
  <c r="AP543" i="1" s="1"/>
  <c r="AO469" i="1"/>
  <c r="AO543" i="1" s="1"/>
  <c r="AN469" i="1"/>
  <c r="AN543" i="1" s="1"/>
  <c r="AM469" i="1"/>
  <c r="AM543" i="1" s="1"/>
  <c r="AL469" i="1"/>
  <c r="AL543" i="1" s="1"/>
  <c r="AK469" i="1"/>
  <c r="AK543" i="1" s="1"/>
  <c r="AJ469" i="1"/>
  <c r="AJ543" i="1" s="1"/>
  <c r="AI469" i="1"/>
  <c r="AI543" i="1" s="1"/>
  <c r="AH469" i="1"/>
  <c r="AH543" i="1" s="1"/>
  <c r="AG469" i="1"/>
  <c r="AG543" i="1" s="1"/>
  <c r="AF469" i="1"/>
  <c r="AF543" i="1" s="1"/>
  <c r="AE469" i="1"/>
  <c r="AE543" i="1" s="1"/>
  <c r="AD469" i="1"/>
  <c r="AD543" i="1" s="1"/>
  <c r="AC469" i="1"/>
  <c r="AC543" i="1" s="1"/>
  <c r="AB469" i="1"/>
  <c r="AB543" i="1" s="1"/>
  <c r="AA469" i="1"/>
  <c r="AA543" i="1" s="1"/>
  <c r="Z469" i="1"/>
  <c r="Z543" i="1" s="1"/>
  <c r="Y469" i="1"/>
  <c r="Y543" i="1" s="1"/>
  <c r="X469" i="1"/>
  <c r="X543" i="1" s="1"/>
  <c r="W469" i="1"/>
  <c r="W543" i="1" s="1"/>
  <c r="V469" i="1"/>
  <c r="V543" i="1" s="1"/>
  <c r="U469" i="1"/>
  <c r="U543" i="1" s="1"/>
  <c r="T469" i="1"/>
  <c r="T543" i="1" s="1"/>
  <c r="S469" i="1"/>
  <c r="S543" i="1" s="1"/>
  <c r="R469" i="1"/>
  <c r="R543" i="1" s="1"/>
  <c r="Q469" i="1"/>
  <c r="Q543" i="1" s="1"/>
  <c r="P469" i="1"/>
  <c r="P543" i="1" s="1"/>
  <c r="O469" i="1"/>
  <c r="O543" i="1" s="1"/>
  <c r="N469" i="1"/>
  <c r="N543" i="1" s="1"/>
  <c r="M469" i="1"/>
  <c r="M543" i="1" s="1"/>
  <c r="L469" i="1"/>
  <c r="L543" i="1" s="1"/>
  <c r="K469" i="1"/>
  <c r="K543" i="1" s="1"/>
  <c r="J469" i="1"/>
  <c r="J543" i="1" s="1"/>
  <c r="I469" i="1"/>
  <c r="I543" i="1" s="1"/>
  <c r="H469" i="1"/>
  <c r="G469" i="1"/>
  <c r="G543" i="1" s="1"/>
  <c r="F469" i="1"/>
  <c r="F543" i="1" s="1"/>
  <c r="E469" i="1"/>
  <c r="E543" i="1" s="1"/>
  <c r="D469" i="1"/>
  <c r="CN468" i="1"/>
  <c r="CN542" i="1" s="1"/>
  <c r="CM468" i="1"/>
  <c r="CM542" i="1" s="1"/>
  <c r="CL468" i="1"/>
  <c r="CL542" i="1" s="1"/>
  <c r="CK468" i="1"/>
  <c r="CK542" i="1" s="1"/>
  <c r="CI468" i="1"/>
  <c r="CI542" i="1" s="1"/>
  <c r="CH468" i="1"/>
  <c r="CH542" i="1" s="1"/>
  <c r="CG468" i="1"/>
  <c r="CG542" i="1" s="1"/>
  <c r="CF468" i="1"/>
  <c r="CF542" i="1" s="1"/>
  <c r="CD468" i="1"/>
  <c r="CD542" i="1" s="1"/>
  <c r="CC468" i="1"/>
  <c r="CC542" i="1" s="1"/>
  <c r="CB468" i="1"/>
  <c r="CB542" i="1" s="1"/>
  <c r="CA468" i="1"/>
  <c r="CA542" i="1" s="1"/>
  <c r="BZ468" i="1"/>
  <c r="BZ542" i="1" s="1"/>
  <c r="BY468" i="1"/>
  <c r="BY542" i="1" s="1"/>
  <c r="BX468" i="1"/>
  <c r="BX542" i="1" s="1"/>
  <c r="BW468" i="1"/>
  <c r="BW542" i="1" s="1"/>
  <c r="BV468" i="1"/>
  <c r="BV542" i="1" s="1"/>
  <c r="BU468" i="1"/>
  <c r="BU542" i="1" s="1"/>
  <c r="BT468" i="1"/>
  <c r="BT542" i="1" s="1"/>
  <c r="BS468" i="1"/>
  <c r="BS542" i="1" s="1"/>
  <c r="BR468" i="1"/>
  <c r="BR542" i="1" s="1"/>
  <c r="BQ468" i="1"/>
  <c r="BQ542" i="1" s="1"/>
  <c r="BP468" i="1"/>
  <c r="BP542" i="1" s="1"/>
  <c r="BO468" i="1"/>
  <c r="BO542" i="1" s="1"/>
  <c r="BN468" i="1"/>
  <c r="BN542" i="1" s="1"/>
  <c r="BM468" i="1"/>
  <c r="BM542" i="1" s="1"/>
  <c r="BL468" i="1"/>
  <c r="BL542" i="1" s="1"/>
  <c r="BK468" i="1"/>
  <c r="BK542" i="1" s="1"/>
  <c r="BJ468" i="1"/>
  <c r="BJ542" i="1" s="1"/>
  <c r="BI468" i="1"/>
  <c r="BI542" i="1" s="1"/>
  <c r="BH468" i="1"/>
  <c r="BH542" i="1" s="1"/>
  <c r="BG468" i="1"/>
  <c r="BG542" i="1" s="1"/>
  <c r="BF468" i="1"/>
  <c r="BF542" i="1" s="1"/>
  <c r="BE468" i="1"/>
  <c r="BE542" i="1" s="1"/>
  <c r="BD468" i="1"/>
  <c r="BD542" i="1" s="1"/>
  <c r="BC468" i="1"/>
  <c r="BC542" i="1" s="1"/>
  <c r="BB468" i="1"/>
  <c r="BB542" i="1" s="1"/>
  <c r="BA468" i="1"/>
  <c r="BA542" i="1" s="1"/>
  <c r="AZ468" i="1"/>
  <c r="AZ542" i="1" s="1"/>
  <c r="AY468" i="1"/>
  <c r="AY542" i="1" s="1"/>
  <c r="AX468" i="1"/>
  <c r="AX542" i="1" s="1"/>
  <c r="AW468" i="1"/>
  <c r="AW542" i="1" s="1"/>
  <c r="AV468" i="1"/>
  <c r="AV542" i="1" s="1"/>
  <c r="AU468" i="1"/>
  <c r="AU542" i="1" s="1"/>
  <c r="AT468" i="1"/>
  <c r="AT542" i="1" s="1"/>
  <c r="AS468" i="1"/>
  <c r="AS542" i="1" s="1"/>
  <c r="AR468" i="1"/>
  <c r="AR542" i="1" s="1"/>
  <c r="AQ468" i="1"/>
  <c r="AQ542" i="1" s="1"/>
  <c r="AP468" i="1"/>
  <c r="AP542" i="1" s="1"/>
  <c r="AO468" i="1"/>
  <c r="AO542" i="1" s="1"/>
  <c r="AN468" i="1"/>
  <c r="AN542" i="1" s="1"/>
  <c r="AM468" i="1"/>
  <c r="AM542" i="1" s="1"/>
  <c r="AL468" i="1"/>
  <c r="AL542" i="1" s="1"/>
  <c r="AK468" i="1"/>
  <c r="AK542" i="1" s="1"/>
  <c r="AJ468" i="1"/>
  <c r="AJ542" i="1" s="1"/>
  <c r="AI468" i="1"/>
  <c r="AI542" i="1" s="1"/>
  <c r="AH468" i="1"/>
  <c r="AH542" i="1" s="1"/>
  <c r="AG468" i="1"/>
  <c r="AG542" i="1" s="1"/>
  <c r="AF468" i="1"/>
  <c r="AF542" i="1" s="1"/>
  <c r="AE468" i="1"/>
  <c r="AE542" i="1" s="1"/>
  <c r="AD468" i="1"/>
  <c r="AD542" i="1" s="1"/>
  <c r="AC468" i="1"/>
  <c r="AC542" i="1" s="1"/>
  <c r="AB468" i="1"/>
  <c r="AB542" i="1" s="1"/>
  <c r="AA468" i="1"/>
  <c r="AA542" i="1" s="1"/>
  <c r="Z468" i="1"/>
  <c r="Z542" i="1" s="1"/>
  <c r="Y468" i="1"/>
  <c r="Y542" i="1" s="1"/>
  <c r="X468" i="1"/>
  <c r="X542" i="1" s="1"/>
  <c r="W468" i="1"/>
  <c r="W542" i="1" s="1"/>
  <c r="V468" i="1"/>
  <c r="V542" i="1" s="1"/>
  <c r="U468" i="1"/>
  <c r="U542" i="1" s="1"/>
  <c r="T468" i="1"/>
  <c r="T542" i="1" s="1"/>
  <c r="S468" i="1"/>
  <c r="S542" i="1" s="1"/>
  <c r="R468" i="1"/>
  <c r="R542" i="1" s="1"/>
  <c r="Q468" i="1"/>
  <c r="Q542" i="1" s="1"/>
  <c r="P468" i="1"/>
  <c r="P542" i="1" s="1"/>
  <c r="O468" i="1"/>
  <c r="O542" i="1" s="1"/>
  <c r="N468" i="1"/>
  <c r="N542" i="1" s="1"/>
  <c r="M468" i="1"/>
  <c r="M542" i="1" s="1"/>
  <c r="L468" i="1"/>
  <c r="L542" i="1" s="1"/>
  <c r="K468" i="1"/>
  <c r="K542" i="1" s="1"/>
  <c r="J468" i="1"/>
  <c r="J542" i="1" s="1"/>
  <c r="I468" i="1"/>
  <c r="I542" i="1" s="1"/>
  <c r="H468" i="1"/>
  <c r="G468" i="1"/>
  <c r="G542" i="1" s="1"/>
  <c r="F468" i="1"/>
  <c r="F542" i="1" s="1"/>
  <c r="E468" i="1"/>
  <c r="E542" i="1" s="1"/>
  <c r="D468" i="1"/>
  <c r="CN467" i="1"/>
  <c r="CN541" i="1" s="1"/>
  <c r="CM467" i="1"/>
  <c r="CM541" i="1" s="1"/>
  <c r="CL467" i="1"/>
  <c r="CL541" i="1" s="1"/>
  <c r="CK467" i="1"/>
  <c r="CK541" i="1" s="1"/>
  <c r="CI467" i="1"/>
  <c r="CI541" i="1" s="1"/>
  <c r="CH467" i="1"/>
  <c r="CH541" i="1" s="1"/>
  <c r="CG467" i="1"/>
  <c r="CG541" i="1" s="1"/>
  <c r="CF467" i="1"/>
  <c r="CF541" i="1" s="1"/>
  <c r="CD467" i="1"/>
  <c r="CD541" i="1" s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G541" i="1" s="1"/>
  <c r="F467" i="1"/>
  <c r="F541" i="1" s="1"/>
  <c r="E467" i="1"/>
  <c r="E541" i="1" s="1"/>
  <c r="D467" i="1"/>
  <c r="CN466" i="1"/>
  <c r="CM466" i="1"/>
  <c r="CL466" i="1"/>
  <c r="CK466" i="1"/>
  <c r="CI466" i="1"/>
  <c r="CH466" i="1"/>
  <c r="CG466" i="1"/>
  <c r="CF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G540" i="1" s="1"/>
  <c r="F466" i="1"/>
  <c r="F540" i="1" s="1"/>
  <c r="E466" i="1"/>
  <c r="E540" i="1" s="1"/>
  <c r="D466" i="1"/>
  <c r="CN465" i="1"/>
  <c r="CM465" i="1"/>
  <c r="CL465" i="1"/>
  <c r="CK465" i="1"/>
  <c r="CI465" i="1"/>
  <c r="CH465" i="1"/>
  <c r="CG465" i="1"/>
  <c r="CF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G539" i="1" s="1"/>
  <c r="F465" i="1"/>
  <c r="F539" i="1" s="1"/>
  <c r="E465" i="1"/>
  <c r="E539" i="1" s="1"/>
  <c r="D465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G538" i="1" s="1"/>
  <c r="F464" i="1"/>
  <c r="F538" i="1" s="1"/>
  <c r="E464" i="1"/>
  <c r="E538" i="1" s="1"/>
  <c r="D464" i="1"/>
  <c r="CN463" i="1"/>
  <c r="CM463" i="1"/>
  <c r="CL463" i="1"/>
  <c r="CK463" i="1"/>
  <c r="CI463" i="1"/>
  <c r="CH463" i="1"/>
  <c r="CG463" i="1"/>
  <c r="CF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G537" i="1" s="1"/>
  <c r="F463" i="1"/>
  <c r="F537" i="1" s="1"/>
  <c r="E463" i="1"/>
  <c r="E537" i="1" s="1"/>
  <c r="D463" i="1"/>
  <c r="CN462" i="1"/>
  <c r="CM462" i="1"/>
  <c r="CL462" i="1"/>
  <c r="CK462" i="1"/>
  <c r="CI462" i="1"/>
  <c r="CH462" i="1"/>
  <c r="CG462" i="1"/>
  <c r="CF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G536" i="1" s="1"/>
  <c r="F462" i="1"/>
  <c r="F536" i="1" s="1"/>
  <c r="E462" i="1"/>
  <c r="E536" i="1" s="1"/>
  <c r="D462" i="1"/>
  <c r="CN461" i="1"/>
  <c r="CM461" i="1"/>
  <c r="CL461" i="1"/>
  <c r="CK461" i="1"/>
  <c r="CI461" i="1"/>
  <c r="CH461" i="1"/>
  <c r="CG461" i="1"/>
  <c r="CF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G535" i="1" s="1"/>
  <c r="F461" i="1"/>
  <c r="F535" i="1" s="1"/>
  <c r="E461" i="1"/>
  <c r="E535" i="1" s="1"/>
  <c r="D461" i="1"/>
  <c r="CN460" i="1"/>
  <c r="CM460" i="1"/>
  <c r="CL460" i="1"/>
  <c r="CK460" i="1"/>
  <c r="CI460" i="1"/>
  <c r="CH460" i="1"/>
  <c r="CG460" i="1"/>
  <c r="CF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G534" i="1" s="1"/>
  <c r="F460" i="1"/>
  <c r="F534" i="1" s="1"/>
  <c r="E460" i="1"/>
  <c r="E534" i="1" s="1"/>
  <c r="D460" i="1"/>
  <c r="CN459" i="1"/>
  <c r="CM459" i="1"/>
  <c r="CL459" i="1"/>
  <c r="CK459" i="1"/>
  <c r="CI459" i="1"/>
  <c r="CH459" i="1"/>
  <c r="CG459" i="1"/>
  <c r="CF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G533" i="1" s="1"/>
  <c r="F459" i="1"/>
  <c r="F533" i="1" s="1"/>
  <c r="E459" i="1"/>
  <c r="E533" i="1" s="1"/>
  <c r="D459" i="1"/>
  <c r="CN458" i="1"/>
  <c r="CM458" i="1"/>
  <c r="CL458" i="1"/>
  <c r="CK458" i="1"/>
  <c r="CI458" i="1"/>
  <c r="CH458" i="1"/>
  <c r="CG458" i="1"/>
  <c r="CF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G532" i="1" s="1"/>
  <c r="F458" i="1"/>
  <c r="F532" i="1" s="1"/>
  <c r="E458" i="1"/>
  <c r="E532" i="1" s="1"/>
  <c r="D458" i="1"/>
  <c r="CN457" i="1"/>
  <c r="CM457" i="1"/>
  <c r="CL457" i="1"/>
  <c r="CK457" i="1"/>
  <c r="CI457" i="1"/>
  <c r="CH457" i="1"/>
  <c r="CG457" i="1"/>
  <c r="CF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G531" i="1" s="1"/>
  <c r="F457" i="1"/>
  <c r="F531" i="1" s="1"/>
  <c r="E457" i="1"/>
  <c r="E531" i="1" s="1"/>
  <c r="D457" i="1"/>
  <c r="CN456" i="1"/>
  <c r="CM456" i="1"/>
  <c r="CL456" i="1"/>
  <c r="CK456" i="1"/>
  <c r="CI456" i="1"/>
  <c r="CH456" i="1"/>
  <c r="CG456" i="1"/>
  <c r="CF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G530" i="1" s="1"/>
  <c r="F456" i="1"/>
  <c r="F530" i="1" s="1"/>
  <c r="E456" i="1"/>
  <c r="E530" i="1" s="1"/>
  <c r="D456" i="1"/>
  <c r="CN455" i="1"/>
  <c r="CM455" i="1"/>
  <c r="CL455" i="1"/>
  <c r="CK455" i="1"/>
  <c r="CI455" i="1"/>
  <c r="CH455" i="1"/>
  <c r="CG455" i="1"/>
  <c r="CF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G529" i="1" s="1"/>
  <c r="F455" i="1"/>
  <c r="F529" i="1" s="1"/>
  <c r="E455" i="1"/>
  <c r="E529" i="1" s="1"/>
  <c r="D455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G528" i="1" s="1"/>
  <c r="F454" i="1"/>
  <c r="F528" i="1" s="1"/>
  <c r="E454" i="1"/>
  <c r="E528" i="1" s="1"/>
  <c r="D454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G527" i="1" s="1"/>
  <c r="F453" i="1"/>
  <c r="F527" i="1" s="1"/>
  <c r="E453" i="1"/>
  <c r="E527" i="1" s="1"/>
  <c r="D453" i="1"/>
  <c r="E451" i="1"/>
  <c r="F451" i="1" s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AB451" i="1" s="1"/>
  <c r="AC451" i="1" s="1"/>
  <c r="AD451" i="1" s="1"/>
  <c r="AE451" i="1" s="1"/>
  <c r="AF451" i="1" s="1"/>
  <c r="AG451" i="1" s="1"/>
  <c r="AH451" i="1" s="1"/>
  <c r="AI451" i="1" s="1"/>
  <c r="AJ451" i="1" s="1"/>
  <c r="AK451" i="1" s="1"/>
  <c r="AL451" i="1" s="1"/>
  <c r="AM451" i="1" s="1"/>
  <c r="AN451" i="1" s="1"/>
  <c r="AO451" i="1" s="1"/>
  <c r="AP451" i="1" s="1"/>
  <c r="AQ451" i="1" s="1"/>
  <c r="AR451" i="1" s="1"/>
  <c r="AS451" i="1" s="1"/>
  <c r="AT451" i="1" s="1"/>
  <c r="AU451" i="1" s="1"/>
  <c r="AV451" i="1" s="1"/>
  <c r="AW451" i="1" s="1"/>
  <c r="AX451" i="1" s="1"/>
  <c r="AY451" i="1" s="1"/>
  <c r="AZ451" i="1" s="1"/>
  <c r="BA451" i="1" s="1"/>
  <c r="BB451" i="1" s="1"/>
  <c r="BC451" i="1" s="1"/>
  <c r="BD451" i="1" s="1"/>
  <c r="BE451" i="1" s="1"/>
  <c r="BF451" i="1" s="1"/>
  <c r="BG451" i="1" s="1"/>
  <c r="BH451" i="1" s="1"/>
  <c r="BI451" i="1" s="1"/>
  <c r="BJ451" i="1" s="1"/>
  <c r="BK451" i="1" s="1"/>
  <c r="BL451" i="1" s="1"/>
  <c r="BM451" i="1" s="1"/>
  <c r="BN451" i="1" s="1"/>
  <c r="BO451" i="1" s="1"/>
  <c r="BP451" i="1" s="1"/>
  <c r="BQ451" i="1" s="1"/>
  <c r="BR451" i="1" s="1"/>
  <c r="BS451" i="1" s="1"/>
  <c r="BT451" i="1" s="1"/>
  <c r="BU451" i="1" s="1"/>
  <c r="BV451" i="1" s="1"/>
  <c r="BW451" i="1" s="1"/>
  <c r="BX451" i="1" s="1"/>
  <c r="BY451" i="1" s="1"/>
  <c r="BZ451" i="1" s="1"/>
  <c r="CA451" i="1" s="1"/>
  <c r="CB451" i="1" s="1"/>
  <c r="CC451" i="1" s="1"/>
  <c r="CD451" i="1" s="1"/>
  <c r="CE451" i="1" s="1"/>
  <c r="CF451" i="1" s="1"/>
  <c r="CG451" i="1" s="1"/>
  <c r="CH451" i="1" s="1"/>
  <c r="CI451" i="1" s="1"/>
  <c r="CJ451" i="1" s="1"/>
  <c r="CK451" i="1" s="1"/>
  <c r="CL451" i="1" s="1"/>
  <c r="CM451" i="1" s="1"/>
  <c r="CN451" i="1" s="1"/>
  <c r="CO451" i="1" s="1"/>
  <c r="I448" i="1"/>
  <c r="N448" i="1" s="1"/>
  <c r="S448" i="1" s="1"/>
  <c r="X448" i="1" s="1"/>
  <c r="AC448" i="1" s="1"/>
  <c r="AH448" i="1" s="1"/>
  <c r="AM448" i="1" s="1"/>
  <c r="AR448" i="1" s="1"/>
  <c r="AW448" i="1" s="1"/>
  <c r="BB448" i="1" s="1"/>
  <c r="BG448" i="1" s="1"/>
  <c r="BL448" i="1" s="1"/>
  <c r="BQ448" i="1" s="1"/>
  <c r="BV448" i="1" s="1"/>
  <c r="CA448" i="1" s="1"/>
  <c r="CF448" i="1" s="1"/>
  <c r="CK448" i="1" s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E377" i="1"/>
  <c r="F377" i="1" s="1"/>
  <c r="G377" i="1" s="1"/>
  <c r="H377" i="1" s="1"/>
  <c r="I377" i="1" s="1"/>
  <c r="J377" i="1" s="1"/>
  <c r="K377" i="1" s="1"/>
  <c r="L377" i="1" s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AB377" i="1" s="1"/>
  <c r="AC377" i="1" s="1"/>
  <c r="AD377" i="1" s="1"/>
  <c r="AE377" i="1" s="1"/>
  <c r="AF377" i="1" s="1"/>
  <c r="AG377" i="1" s="1"/>
  <c r="AH377" i="1" s="1"/>
  <c r="AI377" i="1" s="1"/>
  <c r="AJ377" i="1" s="1"/>
  <c r="AK377" i="1" s="1"/>
  <c r="AL377" i="1" s="1"/>
  <c r="AM377" i="1" s="1"/>
  <c r="AN377" i="1" s="1"/>
  <c r="AO377" i="1" s="1"/>
  <c r="AP377" i="1" s="1"/>
  <c r="AQ377" i="1" s="1"/>
  <c r="AR377" i="1" s="1"/>
  <c r="AS377" i="1" s="1"/>
  <c r="AT377" i="1" s="1"/>
  <c r="AU377" i="1" s="1"/>
  <c r="AV377" i="1" s="1"/>
  <c r="AW377" i="1" s="1"/>
  <c r="AX377" i="1" s="1"/>
  <c r="AY377" i="1" s="1"/>
  <c r="AZ377" i="1" s="1"/>
  <c r="BA377" i="1" s="1"/>
  <c r="BB377" i="1" s="1"/>
  <c r="BC377" i="1" s="1"/>
  <c r="BD377" i="1" s="1"/>
  <c r="BE377" i="1" s="1"/>
  <c r="BF377" i="1" s="1"/>
  <c r="BG377" i="1" s="1"/>
  <c r="BH377" i="1" s="1"/>
  <c r="BI377" i="1" s="1"/>
  <c r="BJ377" i="1" s="1"/>
  <c r="BK377" i="1" s="1"/>
  <c r="BL377" i="1" s="1"/>
  <c r="BM377" i="1" s="1"/>
  <c r="BN377" i="1" s="1"/>
  <c r="BO377" i="1" s="1"/>
  <c r="BP377" i="1" s="1"/>
  <c r="BQ377" i="1" s="1"/>
  <c r="BR377" i="1" s="1"/>
  <c r="BS377" i="1" s="1"/>
  <c r="BT377" i="1" s="1"/>
  <c r="BU377" i="1" s="1"/>
  <c r="BV377" i="1" s="1"/>
  <c r="BW377" i="1" s="1"/>
  <c r="BX377" i="1" s="1"/>
  <c r="BY377" i="1" s="1"/>
  <c r="BZ377" i="1" s="1"/>
  <c r="CA377" i="1" s="1"/>
  <c r="CB377" i="1" s="1"/>
  <c r="CC377" i="1" s="1"/>
  <c r="CD377" i="1" s="1"/>
  <c r="CE377" i="1" s="1"/>
  <c r="CF377" i="1" s="1"/>
  <c r="CG377" i="1" s="1"/>
  <c r="CH377" i="1" s="1"/>
  <c r="CI377" i="1" s="1"/>
  <c r="CJ377" i="1" s="1"/>
  <c r="CK377" i="1" s="1"/>
  <c r="CL377" i="1" s="1"/>
  <c r="CM377" i="1" s="1"/>
  <c r="CN377" i="1" s="1"/>
  <c r="CO377" i="1" s="1"/>
  <c r="I374" i="1"/>
  <c r="N374" i="1" s="1"/>
  <c r="S374" i="1" s="1"/>
  <c r="X374" i="1" s="1"/>
  <c r="AC374" i="1" s="1"/>
  <c r="AH374" i="1" s="1"/>
  <c r="AM374" i="1" s="1"/>
  <c r="AR374" i="1" s="1"/>
  <c r="AW374" i="1" s="1"/>
  <c r="BB374" i="1" s="1"/>
  <c r="BG374" i="1" s="1"/>
  <c r="BL374" i="1" s="1"/>
  <c r="BQ374" i="1" s="1"/>
  <c r="BV374" i="1" s="1"/>
  <c r="CA374" i="1" s="1"/>
  <c r="CF374" i="1" s="1"/>
  <c r="CK374" i="1" s="1"/>
  <c r="CN367" i="1"/>
  <c r="CM367" i="1"/>
  <c r="CL367" i="1"/>
  <c r="CK367" i="1"/>
  <c r="CI367" i="1"/>
  <c r="CH367" i="1"/>
  <c r="CG367" i="1"/>
  <c r="CF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CN366" i="1"/>
  <c r="CM366" i="1"/>
  <c r="CL366" i="1"/>
  <c r="CK366" i="1"/>
  <c r="CI366" i="1"/>
  <c r="CH366" i="1"/>
  <c r="CG366" i="1"/>
  <c r="CF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CN365" i="1"/>
  <c r="CM365" i="1"/>
  <c r="CL365" i="1"/>
  <c r="CK365" i="1"/>
  <c r="CI365" i="1"/>
  <c r="CH365" i="1"/>
  <c r="CG365" i="1"/>
  <c r="CF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CN364" i="1"/>
  <c r="CM364" i="1"/>
  <c r="CL364" i="1"/>
  <c r="CK364" i="1"/>
  <c r="CI364" i="1"/>
  <c r="CH364" i="1"/>
  <c r="CG364" i="1"/>
  <c r="CF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CN363" i="1"/>
  <c r="CM363" i="1"/>
  <c r="CL363" i="1"/>
  <c r="CK363" i="1"/>
  <c r="CI363" i="1"/>
  <c r="CH363" i="1"/>
  <c r="CG363" i="1"/>
  <c r="CF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CN362" i="1"/>
  <c r="CM362" i="1"/>
  <c r="CL362" i="1"/>
  <c r="CK362" i="1"/>
  <c r="CI362" i="1"/>
  <c r="CH362" i="1"/>
  <c r="CG362" i="1"/>
  <c r="CF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CN361" i="1"/>
  <c r="CM361" i="1"/>
  <c r="CL361" i="1"/>
  <c r="CK361" i="1"/>
  <c r="CI361" i="1"/>
  <c r="CH361" i="1"/>
  <c r="CG361" i="1"/>
  <c r="CF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CN360" i="1"/>
  <c r="CM360" i="1"/>
  <c r="CL360" i="1"/>
  <c r="CK360" i="1"/>
  <c r="CI360" i="1"/>
  <c r="CH360" i="1"/>
  <c r="CG360" i="1"/>
  <c r="CF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CN359" i="1"/>
  <c r="CM359" i="1"/>
  <c r="CL359" i="1"/>
  <c r="CK359" i="1"/>
  <c r="CI359" i="1"/>
  <c r="CH359" i="1"/>
  <c r="CG359" i="1"/>
  <c r="CF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CN358" i="1"/>
  <c r="CM358" i="1"/>
  <c r="CL358" i="1"/>
  <c r="CK358" i="1"/>
  <c r="CI358" i="1"/>
  <c r="CH358" i="1"/>
  <c r="CG358" i="1"/>
  <c r="CF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CN356" i="1"/>
  <c r="CM356" i="1"/>
  <c r="CL356" i="1"/>
  <c r="CK356" i="1"/>
  <c r="CI356" i="1"/>
  <c r="CH356" i="1"/>
  <c r="CG356" i="1"/>
  <c r="CF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CN355" i="1"/>
  <c r="CM355" i="1"/>
  <c r="CL355" i="1"/>
  <c r="CK355" i="1"/>
  <c r="CI355" i="1"/>
  <c r="CH355" i="1"/>
  <c r="CG355" i="1"/>
  <c r="CF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CN354" i="1"/>
  <c r="CM354" i="1"/>
  <c r="CL354" i="1"/>
  <c r="CK354" i="1"/>
  <c r="CI354" i="1"/>
  <c r="CH354" i="1"/>
  <c r="CG354" i="1"/>
  <c r="CF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CN352" i="1"/>
  <c r="CM352" i="1"/>
  <c r="CL352" i="1"/>
  <c r="CK352" i="1"/>
  <c r="CI352" i="1"/>
  <c r="CH352" i="1"/>
  <c r="CG352" i="1"/>
  <c r="CF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CN351" i="1"/>
  <c r="CM351" i="1"/>
  <c r="CL351" i="1"/>
  <c r="CK351" i="1"/>
  <c r="CI351" i="1"/>
  <c r="CH351" i="1"/>
  <c r="CG351" i="1"/>
  <c r="CF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CN350" i="1"/>
  <c r="CM350" i="1"/>
  <c r="CL350" i="1"/>
  <c r="CK350" i="1"/>
  <c r="CI350" i="1"/>
  <c r="CH350" i="1"/>
  <c r="CG350" i="1"/>
  <c r="CF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CN349" i="1"/>
  <c r="CM349" i="1"/>
  <c r="CL349" i="1"/>
  <c r="CK349" i="1"/>
  <c r="CI349" i="1"/>
  <c r="CH349" i="1"/>
  <c r="CG349" i="1"/>
  <c r="CF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CN348" i="1"/>
  <c r="CM348" i="1"/>
  <c r="CL348" i="1"/>
  <c r="CK348" i="1"/>
  <c r="CI348" i="1"/>
  <c r="CH348" i="1"/>
  <c r="CG348" i="1"/>
  <c r="CF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CN347" i="1"/>
  <c r="CM347" i="1"/>
  <c r="CL347" i="1"/>
  <c r="CK347" i="1"/>
  <c r="CI347" i="1"/>
  <c r="CH347" i="1"/>
  <c r="CG347" i="1"/>
  <c r="CF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CN345" i="1"/>
  <c r="CM345" i="1"/>
  <c r="CL345" i="1"/>
  <c r="CK345" i="1"/>
  <c r="CI345" i="1"/>
  <c r="CH345" i="1"/>
  <c r="CG345" i="1"/>
  <c r="CF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CN344" i="1"/>
  <c r="CM344" i="1"/>
  <c r="CL344" i="1"/>
  <c r="CK344" i="1"/>
  <c r="CI344" i="1"/>
  <c r="CH344" i="1"/>
  <c r="CG344" i="1"/>
  <c r="CF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CN342" i="1"/>
  <c r="CM342" i="1"/>
  <c r="CL342" i="1"/>
  <c r="CK342" i="1"/>
  <c r="CI342" i="1"/>
  <c r="CH342" i="1"/>
  <c r="CG342" i="1"/>
  <c r="CF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CN341" i="1"/>
  <c r="CM341" i="1"/>
  <c r="CL341" i="1"/>
  <c r="CK341" i="1"/>
  <c r="CI341" i="1"/>
  <c r="CH341" i="1"/>
  <c r="CG341" i="1"/>
  <c r="CF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CN340" i="1"/>
  <c r="CM340" i="1"/>
  <c r="CL340" i="1"/>
  <c r="CK340" i="1"/>
  <c r="CI340" i="1"/>
  <c r="CH340" i="1"/>
  <c r="CG340" i="1"/>
  <c r="CF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CN339" i="1"/>
  <c r="CM339" i="1"/>
  <c r="CL339" i="1"/>
  <c r="CK339" i="1"/>
  <c r="CI339" i="1"/>
  <c r="CH339" i="1"/>
  <c r="CG339" i="1"/>
  <c r="CF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CN337" i="1"/>
  <c r="CM337" i="1"/>
  <c r="CL337" i="1"/>
  <c r="CK337" i="1"/>
  <c r="CI337" i="1"/>
  <c r="CH337" i="1"/>
  <c r="CG337" i="1"/>
  <c r="CF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CN336" i="1"/>
  <c r="CM336" i="1"/>
  <c r="CL336" i="1"/>
  <c r="CK336" i="1"/>
  <c r="CI336" i="1"/>
  <c r="CH336" i="1"/>
  <c r="CG336" i="1"/>
  <c r="CF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CN335" i="1"/>
  <c r="CM335" i="1"/>
  <c r="CL335" i="1"/>
  <c r="CK335" i="1"/>
  <c r="CI335" i="1"/>
  <c r="CH335" i="1"/>
  <c r="CG335" i="1"/>
  <c r="CF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CN334" i="1"/>
  <c r="CM334" i="1"/>
  <c r="CL334" i="1"/>
  <c r="CK334" i="1"/>
  <c r="CI334" i="1"/>
  <c r="CH334" i="1"/>
  <c r="CG334" i="1"/>
  <c r="CF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CN333" i="1"/>
  <c r="CM333" i="1"/>
  <c r="CL333" i="1"/>
  <c r="CK333" i="1"/>
  <c r="CI333" i="1"/>
  <c r="CH333" i="1"/>
  <c r="CG333" i="1"/>
  <c r="CF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CN332" i="1"/>
  <c r="CM332" i="1"/>
  <c r="CL332" i="1"/>
  <c r="CK332" i="1"/>
  <c r="CI332" i="1"/>
  <c r="CH332" i="1"/>
  <c r="CG332" i="1"/>
  <c r="CF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CN331" i="1"/>
  <c r="CM331" i="1"/>
  <c r="CL331" i="1"/>
  <c r="CK331" i="1"/>
  <c r="CI331" i="1"/>
  <c r="CH331" i="1"/>
  <c r="CG331" i="1"/>
  <c r="CF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CN330" i="1"/>
  <c r="CM330" i="1"/>
  <c r="CL330" i="1"/>
  <c r="CK330" i="1"/>
  <c r="CI330" i="1"/>
  <c r="CH330" i="1"/>
  <c r="CG330" i="1"/>
  <c r="CF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CN329" i="1"/>
  <c r="CM329" i="1"/>
  <c r="CL329" i="1"/>
  <c r="CK329" i="1"/>
  <c r="CI329" i="1"/>
  <c r="CH329" i="1"/>
  <c r="CG329" i="1"/>
  <c r="CF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CN328" i="1"/>
  <c r="CM328" i="1"/>
  <c r="CL328" i="1"/>
  <c r="CK328" i="1"/>
  <c r="CI328" i="1"/>
  <c r="CH328" i="1"/>
  <c r="CG328" i="1"/>
  <c r="CF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CN327" i="1"/>
  <c r="CM327" i="1"/>
  <c r="CL327" i="1"/>
  <c r="CK327" i="1"/>
  <c r="CI327" i="1"/>
  <c r="CH327" i="1"/>
  <c r="CG327" i="1"/>
  <c r="CF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CN326" i="1"/>
  <c r="CM326" i="1"/>
  <c r="CL326" i="1"/>
  <c r="CK326" i="1"/>
  <c r="CI326" i="1"/>
  <c r="CH326" i="1"/>
  <c r="CG326" i="1"/>
  <c r="CF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CN325" i="1"/>
  <c r="CM325" i="1"/>
  <c r="CL325" i="1"/>
  <c r="CK325" i="1"/>
  <c r="CI325" i="1"/>
  <c r="CH325" i="1"/>
  <c r="CG325" i="1"/>
  <c r="CF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CN324" i="1"/>
  <c r="CM324" i="1"/>
  <c r="CL324" i="1"/>
  <c r="CK324" i="1"/>
  <c r="CI324" i="1"/>
  <c r="CH324" i="1"/>
  <c r="CG324" i="1"/>
  <c r="CF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CN323" i="1"/>
  <c r="CM323" i="1"/>
  <c r="CL323" i="1"/>
  <c r="CK323" i="1"/>
  <c r="CI323" i="1"/>
  <c r="CH323" i="1"/>
  <c r="CG323" i="1"/>
  <c r="CF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CN322" i="1"/>
  <c r="CM322" i="1"/>
  <c r="CL322" i="1"/>
  <c r="CK322" i="1"/>
  <c r="CI322" i="1"/>
  <c r="CH322" i="1"/>
  <c r="CG322" i="1"/>
  <c r="CF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CN320" i="1"/>
  <c r="CM320" i="1"/>
  <c r="CL320" i="1"/>
  <c r="CK320" i="1"/>
  <c r="CI320" i="1"/>
  <c r="CH320" i="1"/>
  <c r="CG320" i="1"/>
  <c r="CF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CN319" i="1"/>
  <c r="CM319" i="1"/>
  <c r="CL319" i="1"/>
  <c r="CK319" i="1"/>
  <c r="CI319" i="1"/>
  <c r="CH319" i="1"/>
  <c r="CG319" i="1"/>
  <c r="CF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CN318" i="1"/>
  <c r="CM318" i="1"/>
  <c r="CL318" i="1"/>
  <c r="CK318" i="1"/>
  <c r="CI318" i="1"/>
  <c r="CH318" i="1"/>
  <c r="CG318" i="1"/>
  <c r="CF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CN317" i="1"/>
  <c r="CM317" i="1"/>
  <c r="CL317" i="1"/>
  <c r="CK317" i="1"/>
  <c r="CI317" i="1"/>
  <c r="CH317" i="1"/>
  <c r="CG317" i="1"/>
  <c r="CF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CN315" i="1"/>
  <c r="CM315" i="1"/>
  <c r="CL315" i="1"/>
  <c r="CK315" i="1"/>
  <c r="CI315" i="1"/>
  <c r="CH315" i="1"/>
  <c r="CG315" i="1"/>
  <c r="CF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CN314" i="1"/>
  <c r="CM314" i="1"/>
  <c r="CL314" i="1"/>
  <c r="CK314" i="1"/>
  <c r="CI314" i="1"/>
  <c r="CH314" i="1"/>
  <c r="CG314" i="1"/>
  <c r="CF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CN313" i="1"/>
  <c r="CM313" i="1"/>
  <c r="CL313" i="1"/>
  <c r="CK313" i="1"/>
  <c r="CI313" i="1"/>
  <c r="CH313" i="1"/>
  <c r="CG313" i="1"/>
  <c r="CF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CN312" i="1"/>
  <c r="CM312" i="1"/>
  <c r="CL312" i="1"/>
  <c r="CK312" i="1"/>
  <c r="CI312" i="1"/>
  <c r="CH312" i="1"/>
  <c r="CG312" i="1"/>
  <c r="CF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CN311" i="1"/>
  <c r="CM311" i="1"/>
  <c r="CL311" i="1"/>
  <c r="CK311" i="1"/>
  <c r="CI311" i="1"/>
  <c r="CH311" i="1"/>
  <c r="CG311" i="1"/>
  <c r="CF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CN310" i="1"/>
  <c r="CM310" i="1"/>
  <c r="CL310" i="1"/>
  <c r="CK310" i="1"/>
  <c r="CI310" i="1"/>
  <c r="CH310" i="1"/>
  <c r="CG310" i="1"/>
  <c r="CF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CN309" i="1"/>
  <c r="CM309" i="1"/>
  <c r="CL309" i="1"/>
  <c r="CK309" i="1"/>
  <c r="CI309" i="1"/>
  <c r="CH309" i="1"/>
  <c r="CG309" i="1"/>
  <c r="CF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CN308" i="1"/>
  <c r="CM308" i="1"/>
  <c r="CL308" i="1"/>
  <c r="CK308" i="1"/>
  <c r="CI308" i="1"/>
  <c r="CH308" i="1"/>
  <c r="CG308" i="1"/>
  <c r="CF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CN307" i="1"/>
  <c r="CM307" i="1"/>
  <c r="CL307" i="1"/>
  <c r="CK307" i="1"/>
  <c r="CI307" i="1"/>
  <c r="CH307" i="1"/>
  <c r="CG307" i="1"/>
  <c r="CF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E303" i="1"/>
  <c r="F303" i="1" s="1"/>
  <c r="G303" i="1" s="1"/>
  <c r="H303" i="1" s="1"/>
  <c r="I303" i="1" s="1"/>
  <c r="J303" i="1" s="1"/>
  <c r="K303" i="1" s="1"/>
  <c r="L303" i="1" s="1"/>
  <c r="M303" i="1" s="1"/>
  <c r="N303" i="1" s="1"/>
  <c r="O303" i="1" s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AB303" i="1" s="1"/>
  <c r="AC303" i="1" s="1"/>
  <c r="AD303" i="1" s="1"/>
  <c r="AE303" i="1" s="1"/>
  <c r="AF303" i="1" s="1"/>
  <c r="AG303" i="1" s="1"/>
  <c r="AH303" i="1" s="1"/>
  <c r="AI303" i="1" s="1"/>
  <c r="AJ303" i="1" s="1"/>
  <c r="AK303" i="1" s="1"/>
  <c r="AL303" i="1" s="1"/>
  <c r="AM303" i="1" s="1"/>
  <c r="AN303" i="1" s="1"/>
  <c r="AO303" i="1" s="1"/>
  <c r="AP303" i="1" s="1"/>
  <c r="AQ303" i="1" s="1"/>
  <c r="AR303" i="1" s="1"/>
  <c r="AS303" i="1" s="1"/>
  <c r="AT303" i="1" s="1"/>
  <c r="AU303" i="1" s="1"/>
  <c r="AV303" i="1" s="1"/>
  <c r="AW303" i="1" s="1"/>
  <c r="AX303" i="1" s="1"/>
  <c r="AY303" i="1" s="1"/>
  <c r="AZ303" i="1" s="1"/>
  <c r="BA303" i="1" s="1"/>
  <c r="BB303" i="1" s="1"/>
  <c r="BC303" i="1" s="1"/>
  <c r="BD303" i="1" s="1"/>
  <c r="BE303" i="1" s="1"/>
  <c r="BF303" i="1" s="1"/>
  <c r="BG303" i="1" s="1"/>
  <c r="BH303" i="1" s="1"/>
  <c r="BI303" i="1" s="1"/>
  <c r="BJ303" i="1" s="1"/>
  <c r="BK303" i="1" s="1"/>
  <c r="BL303" i="1" s="1"/>
  <c r="BM303" i="1" s="1"/>
  <c r="BN303" i="1" s="1"/>
  <c r="BO303" i="1" s="1"/>
  <c r="BP303" i="1" s="1"/>
  <c r="BQ303" i="1" s="1"/>
  <c r="BR303" i="1" s="1"/>
  <c r="BS303" i="1" s="1"/>
  <c r="BT303" i="1" s="1"/>
  <c r="BU303" i="1" s="1"/>
  <c r="BV303" i="1" s="1"/>
  <c r="BW303" i="1" s="1"/>
  <c r="BX303" i="1" s="1"/>
  <c r="BY303" i="1" s="1"/>
  <c r="BZ303" i="1" s="1"/>
  <c r="CA303" i="1" s="1"/>
  <c r="CB303" i="1" s="1"/>
  <c r="CC303" i="1" s="1"/>
  <c r="CD303" i="1" s="1"/>
  <c r="CE303" i="1" s="1"/>
  <c r="CF303" i="1" s="1"/>
  <c r="CG303" i="1" s="1"/>
  <c r="CH303" i="1" s="1"/>
  <c r="CI303" i="1" s="1"/>
  <c r="CJ303" i="1" s="1"/>
  <c r="CK303" i="1" s="1"/>
  <c r="CL303" i="1" s="1"/>
  <c r="CM303" i="1" s="1"/>
  <c r="CN303" i="1" s="1"/>
  <c r="CO303" i="1" s="1"/>
  <c r="I300" i="1"/>
  <c r="N300" i="1" s="1"/>
  <c r="S300" i="1" s="1"/>
  <c r="X300" i="1" s="1"/>
  <c r="AC300" i="1" s="1"/>
  <c r="AH300" i="1" s="1"/>
  <c r="AM300" i="1" s="1"/>
  <c r="AR300" i="1" s="1"/>
  <c r="AW300" i="1" s="1"/>
  <c r="BB300" i="1" s="1"/>
  <c r="BG300" i="1" s="1"/>
  <c r="BL300" i="1" s="1"/>
  <c r="BQ300" i="1" s="1"/>
  <c r="BV300" i="1" s="1"/>
  <c r="CA300" i="1" s="1"/>
  <c r="CF300" i="1" s="1"/>
  <c r="CK300" i="1" s="1"/>
  <c r="BY294" i="1"/>
  <c r="BX294" i="1"/>
  <c r="BW294" i="1"/>
  <c r="CN293" i="1"/>
  <c r="CM293" i="1"/>
  <c r="CL293" i="1"/>
  <c r="CK293" i="1"/>
  <c r="CI293" i="1"/>
  <c r="CH293" i="1"/>
  <c r="CG293" i="1"/>
  <c r="CF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G293" i="1"/>
  <c r="F293" i="1"/>
  <c r="E293" i="1"/>
  <c r="CN292" i="1"/>
  <c r="CM292" i="1"/>
  <c r="CL292" i="1"/>
  <c r="CK292" i="1"/>
  <c r="CI292" i="1"/>
  <c r="CH292" i="1"/>
  <c r="CG292" i="1"/>
  <c r="CF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G292" i="1"/>
  <c r="F292" i="1"/>
  <c r="E292" i="1"/>
  <c r="CN291" i="1"/>
  <c r="CM291" i="1"/>
  <c r="CL291" i="1"/>
  <c r="CK291" i="1"/>
  <c r="CI291" i="1"/>
  <c r="CH291" i="1"/>
  <c r="CG291" i="1"/>
  <c r="CF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G291" i="1"/>
  <c r="F291" i="1"/>
  <c r="E291" i="1"/>
  <c r="CN290" i="1"/>
  <c r="CM290" i="1"/>
  <c r="CL290" i="1"/>
  <c r="CK290" i="1"/>
  <c r="CI290" i="1"/>
  <c r="CH290" i="1"/>
  <c r="CG290" i="1"/>
  <c r="CF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G290" i="1"/>
  <c r="F290" i="1"/>
  <c r="E290" i="1"/>
  <c r="CN289" i="1"/>
  <c r="CM289" i="1"/>
  <c r="CL289" i="1"/>
  <c r="CK289" i="1"/>
  <c r="CI289" i="1"/>
  <c r="CH289" i="1"/>
  <c r="CG289" i="1"/>
  <c r="CF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G289" i="1"/>
  <c r="F289" i="1"/>
  <c r="E289" i="1"/>
  <c r="CN288" i="1"/>
  <c r="CM288" i="1"/>
  <c r="CL288" i="1"/>
  <c r="CK288" i="1"/>
  <c r="CI288" i="1"/>
  <c r="CH288" i="1"/>
  <c r="CG288" i="1"/>
  <c r="CF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G288" i="1"/>
  <c r="F288" i="1"/>
  <c r="E288" i="1"/>
  <c r="CN287" i="1"/>
  <c r="CM287" i="1"/>
  <c r="CL287" i="1"/>
  <c r="CK287" i="1"/>
  <c r="CI287" i="1"/>
  <c r="CH287" i="1"/>
  <c r="CG287" i="1"/>
  <c r="CF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G287" i="1"/>
  <c r="F287" i="1"/>
  <c r="E287" i="1"/>
  <c r="CN286" i="1"/>
  <c r="CM286" i="1"/>
  <c r="CL286" i="1"/>
  <c r="CK286" i="1"/>
  <c r="CI286" i="1"/>
  <c r="CH286" i="1"/>
  <c r="CG286" i="1"/>
  <c r="CF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G286" i="1"/>
  <c r="F286" i="1"/>
  <c r="E286" i="1"/>
  <c r="CN285" i="1"/>
  <c r="CM285" i="1"/>
  <c r="CL285" i="1"/>
  <c r="CK285" i="1"/>
  <c r="CI285" i="1"/>
  <c r="CH285" i="1"/>
  <c r="CG285" i="1"/>
  <c r="CF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G285" i="1"/>
  <c r="F285" i="1"/>
  <c r="E285" i="1"/>
  <c r="CN284" i="1"/>
  <c r="CM284" i="1"/>
  <c r="CL284" i="1"/>
  <c r="CK284" i="1"/>
  <c r="CI284" i="1"/>
  <c r="CH284" i="1"/>
  <c r="CG284" i="1"/>
  <c r="CF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G284" i="1"/>
  <c r="F284" i="1"/>
  <c r="E284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G283" i="1"/>
  <c r="F283" i="1"/>
  <c r="E283" i="1"/>
  <c r="CN282" i="1"/>
  <c r="CM282" i="1"/>
  <c r="CL282" i="1"/>
  <c r="CK282" i="1"/>
  <c r="CI282" i="1"/>
  <c r="CH282" i="1"/>
  <c r="CG282" i="1"/>
  <c r="CF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G282" i="1"/>
  <c r="F282" i="1"/>
  <c r="E282" i="1"/>
  <c r="CN281" i="1"/>
  <c r="CM281" i="1"/>
  <c r="CL281" i="1"/>
  <c r="CK281" i="1"/>
  <c r="CI281" i="1"/>
  <c r="CH281" i="1"/>
  <c r="CG281" i="1"/>
  <c r="CF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G281" i="1"/>
  <c r="F281" i="1"/>
  <c r="E281" i="1"/>
  <c r="CN280" i="1"/>
  <c r="CM280" i="1"/>
  <c r="CL280" i="1"/>
  <c r="CK280" i="1"/>
  <c r="CI280" i="1"/>
  <c r="CH280" i="1"/>
  <c r="CG280" i="1"/>
  <c r="CF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G280" i="1"/>
  <c r="F280" i="1"/>
  <c r="E280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G279" i="1"/>
  <c r="F279" i="1"/>
  <c r="E279" i="1"/>
  <c r="CN278" i="1"/>
  <c r="CM278" i="1"/>
  <c r="CL278" i="1"/>
  <c r="CK278" i="1"/>
  <c r="CI278" i="1"/>
  <c r="CH278" i="1"/>
  <c r="CG278" i="1"/>
  <c r="CF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G278" i="1"/>
  <c r="F278" i="1"/>
  <c r="E278" i="1"/>
  <c r="CN277" i="1"/>
  <c r="CM277" i="1"/>
  <c r="CL277" i="1"/>
  <c r="CK277" i="1"/>
  <c r="CI277" i="1"/>
  <c r="CH277" i="1"/>
  <c r="CG277" i="1"/>
  <c r="CF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G277" i="1"/>
  <c r="F277" i="1"/>
  <c r="E277" i="1"/>
  <c r="CN276" i="1"/>
  <c r="CM276" i="1"/>
  <c r="CL276" i="1"/>
  <c r="CK276" i="1"/>
  <c r="CI276" i="1"/>
  <c r="CH276" i="1"/>
  <c r="CG276" i="1"/>
  <c r="CF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G276" i="1"/>
  <c r="F276" i="1"/>
  <c r="E276" i="1"/>
  <c r="CN275" i="1"/>
  <c r="CM275" i="1"/>
  <c r="CL275" i="1"/>
  <c r="CK275" i="1"/>
  <c r="CI275" i="1"/>
  <c r="CH275" i="1"/>
  <c r="CG275" i="1"/>
  <c r="CF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G275" i="1"/>
  <c r="F275" i="1"/>
  <c r="E275" i="1"/>
  <c r="CN274" i="1"/>
  <c r="CM274" i="1"/>
  <c r="CL274" i="1"/>
  <c r="CK274" i="1"/>
  <c r="CI274" i="1"/>
  <c r="CH274" i="1"/>
  <c r="CG274" i="1"/>
  <c r="CF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G274" i="1"/>
  <c r="F274" i="1"/>
  <c r="E274" i="1"/>
  <c r="CN273" i="1"/>
  <c r="CM273" i="1"/>
  <c r="CL273" i="1"/>
  <c r="CK273" i="1"/>
  <c r="CI273" i="1"/>
  <c r="CH273" i="1"/>
  <c r="CG273" i="1"/>
  <c r="CF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G273" i="1"/>
  <c r="F273" i="1"/>
  <c r="E273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G272" i="1"/>
  <c r="F272" i="1"/>
  <c r="E272" i="1"/>
  <c r="CN271" i="1"/>
  <c r="CM271" i="1"/>
  <c r="CL271" i="1"/>
  <c r="CK271" i="1"/>
  <c r="CI271" i="1"/>
  <c r="CH271" i="1"/>
  <c r="CG271" i="1"/>
  <c r="CF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G271" i="1"/>
  <c r="F271" i="1"/>
  <c r="E271" i="1"/>
  <c r="CN270" i="1"/>
  <c r="CM270" i="1"/>
  <c r="CL270" i="1"/>
  <c r="CK270" i="1"/>
  <c r="CI270" i="1"/>
  <c r="CH270" i="1"/>
  <c r="CG270" i="1"/>
  <c r="CF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G270" i="1"/>
  <c r="F270" i="1"/>
  <c r="E270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G269" i="1"/>
  <c r="F269" i="1"/>
  <c r="E269" i="1"/>
  <c r="CN268" i="1"/>
  <c r="CM268" i="1"/>
  <c r="CL268" i="1"/>
  <c r="CK268" i="1"/>
  <c r="CI268" i="1"/>
  <c r="CH268" i="1"/>
  <c r="CG268" i="1"/>
  <c r="CF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G268" i="1"/>
  <c r="F268" i="1"/>
  <c r="E268" i="1"/>
  <c r="CN267" i="1"/>
  <c r="CM267" i="1"/>
  <c r="CL267" i="1"/>
  <c r="CK267" i="1"/>
  <c r="CI267" i="1"/>
  <c r="CH267" i="1"/>
  <c r="CG267" i="1"/>
  <c r="CF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G267" i="1"/>
  <c r="F267" i="1"/>
  <c r="E267" i="1"/>
  <c r="CN266" i="1"/>
  <c r="CM266" i="1"/>
  <c r="CL266" i="1"/>
  <c r="CK266" i="1"/>
  <c r="CI266" i="1"/>
  <c r="CH266" i="1"/>
  <c r="CG266" i="1"/>
  <c r="CF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G266" i="1"/>
  <c r="F266" i="1"/>
  <c r="E266" i="1"/>
  <c r="CN265" i="1"/>
  <c r="CM265" i="1"/>
  <c r="CL265" i="1"/>
  <c r="CK265" i="1"/>
  <c r="CI265" i="1"/>
  <c r="CH265" i="1"/>
  <c r="CG265" i="1"/>
  <c r="CF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G265" i="1"/>
  <c r="F265" i="1"/>
  <c r="E265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G264" i="1"/>
  <c r="F264" i="1"/>
  <c r="E264" i="1"/>
  <c r="CN263" i="1"/>
  <c r="CM263" i="1"/>
  <c r="CL263" i="1"/>
  <c r="CK263" i="1"/>
  <c r="CI263" i="1"/>
  <c r="CH263" i="1"/>
  <c r="CG263" i="1"/>
  <c r="CF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G263" i="1"/>
  <c r="F263" i="1"/>
  <c r="E263" i="1"/>
  <c r="CN262" i="1"/>
  <c r="CM262" i="1"/>
  <c r="CL262" i="1"/>
  <c r="CK262" i="1"/>
  <c r="CI262" i="1"/>
  <c r="CH262" i="1"/>
  <c r="CG262" i="1"/>
  <c r="CF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G262" i="1"/>
  <c r="F262" i="1"/>
  <c r="E262" i="1"/>
  <c r="CN261" i="1"/>
  <c r="CM261" i="1"/>
  <c r="CL261" i="1"/>
  <c r="CK261" i="1"/>
  <c r="CI261" i="1"/>
  <c r="CH261" i="1"/>
  <c r="CG261" i="1"/>
  <c r="CF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G261" i="1"/>
  <c r="F261" i="1"/>
  <c r="E261" i="1"/>
  <c r="CN260" i="1"/>
  <c r="CM260" i="1"/>
  <c r="CL260" i="1"/>
  <c r="CK260" i="1"/>
  <c r="CI260" i="1"/>
  <c r="CH260" i="1"/>
  <c r="CG260" i="1"/>
  <c r="CF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G260" i="1"/>
  <c r="F260" i="1"/>
  <c r="E260" i="1"/>
  <c r="CN259" i="1"/>
  <c r="CM259" i="1"/>
  <c r="CL259" i="1"/>
  <c r="CK259" i="1"/>
  <c r="CI259" i="1"/>
  <c r="CH259" i="1"/>
  <c r="CG259" i="1"/>
  <c r="CF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G259" i="1"/>
  <c r="F259" i="1"/>
  <c r="E259" i="1"/>
  <c r="CN258" i="1"/>
  <c r="CM258" i="1"/>
  <c r="CL258" i="1"/>
  <c r="CK258" i="1"/>
  <c r="CI258" i="1"/>
  <c r="CH258" i="1"/>
  <c r="CG258" i="1"/>
  <c r="CF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G258" i="1"/>
  <c r="F258" i="1"/>
  <c r="E258" i="1"/>
  <c r="CN257" i="1"/>
  <c r="CM257" i="1"/>
  <c r="CL257" i="1"/>
  <c r="CK257" i="1"/>
  <c r="CI257" i="1"/>
  <c r="CH257" i="1"/>
  <c r="CG257" i="1"/>
  <c r="CF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G257" i="1"/>
  <c r="F257" i="1"/>
  <c r="E257" i="1"/>
  <c r="CN256" i="1"/>
  <c r="CM256" i="1"/>
  <c r="CL256" i="1"/>
  <c r="CK256" i="1"/>
  <c r="CI256" i="1"/>
  <c r="CH256" i="1"/>
  <c r="CG256" i="1"/>
  <c r="CF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G256" i="1"/>
  <c r="F256" i="1"/>
  <c r="E256" i="1"/>
  <c r="CN255" i="1"/>
  <c r="CM255" i="1"/>
  <c r="CL255" i="1"/>
  <c r="CK255" i="1"/>
  <c r="CI255" i="1"/>
  <c r="CH255" i="1"/>
  <c r="CG255" i="1"/>
  <c r="CF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G255" i="1"/>
  <c r="F255" i="1"/>
  <c r="E255" i="1"/>
  <c r="CN254" i="1"/>
  <c r="CM254" i="1"/>
  <c r="CL254" i="1"/>
  <c r="CK254" i="1"/>
  <c r="CI254" i="1"/>
  <c r="CH254" i="1"/>
  <c r="CG254" i="1"/>
  <c r="CF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G254" i="1"/>
  <c r="F254" i="1"/>
  <c r="E254" i="1"/>
  <c r="CN253" i="1"/>
  <c r="CM253" i="1"/>
  <c r="CL253" i="1"/>
  <c r="CK253" i="1"/>
  <c r="CI253" i="1"/>
  <c r="CH253" i="1"/>
  <c r="CG253" i="1"/>
  <c r="CF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G253" i="1"/>
  <c r="F253" i="1"/>
  <c r="E253" i="1"/>
  <c r="CN252" i="1"/>
  <c r="CM252" i="1"/>
  <c r="CL252" i="1"/>
  <c r="CK252" i="1"/>
  <c r="CI252" i="1"/>
  <c r="CH252" i="1"/>
  <c r="CG252" i="1"/>
  <c r="CF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G252" i="1"/>
  <c r="F252" i="1"/>
  <c r="E252" i="1"/>
  <c r="CN251" i="1"/>
  <c r="CM251" i="1"/>
  <c r="CL251" i="1"/>
  <c r="CK251" i="1"/>
  <c r="CI251" i="1"/>
  <c r="CH251" i="1"/>
  <c r="CG251" i="1"/>
  <c r="CF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G251" i="1"/>
  <c r="F251" i="1"/>
  <c r="E251" i="1"/>
  <c r="CN250" i="1"/>
  <c r="CM250" i="1"/>
  <c r="CL250" i="1"/>
  <c r="CK250" i="1"/>
  <c r="CI250" i="1"/>
  <c r="CH250" i="1"/>
  <c r="CG250" i="1"/>
  <c r="CF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G250" i="1"/>
  <c r="F250" i="1"/>
  <c r="E250" i="1"/>
  <c r="CN249" i="1"/>
  <c r="CM249" i="1"/>
  <c r="CL249" i="1"/>
  <c r="CK249" i="1"/>
  <c r="CI249" i="1"/>
  <c r="CH249" i="1"/>
  <c r="CG249" i="1"/>
  <c r="CF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G249" i="1"/>
  <c r="F249" i="1"/>
  <c r="E249" i="1"/>
  <c r="CN248" i="1"/>
  <c r="CM248" i="1"/>
  <c r="CL248" i="1"/>
  <c r="CK248" i="1"/>
  <c r="CI248" i="1"/>
  <c r="CH248" i="1"/>
  <c r="CG248" i="1"/>
  <c r="CF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G248" i="1"/>
  <c r="F248" i="1"/>
  <c r="E248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G247" i="1"/>
  <c r="F247" i="1"/>
  <c r="E247" i="1"/>
  <c r="CN246" i="1"/>
  <c r="CM246" i="1"/>
  <c r="CL246" i="1"/>
  <c r="CK246" i="1"/>
  <c r="CI246" i="1"/>
  <c r="CH246" i="1"/>
  <c r="CG246" i="1"/>
  <c r="CF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G246" i="1"/>
  <c r="F246" i="1"/>
  <c r="E246" i="1"/>
  <c r="CN245" i="1"/>
  <c r="CM245" i="1"/>
  <c r="CL245" i="1"/>
  <c r="CK245" i="1"/>
  <c r="CI245" i="1"/>
  <c r="CH245" i="1"/>
  <c r="CG245" i="1"/>
  <c r="CF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G245" i="1"/>
  <c r="F245" i="1"/>
  <c r="E245" i="1"/>
  <c r="CN244" i="1"/>
  <c r="CM244" i="1"/>
  <c r="CL244" i="1"/>
  <c r="CK244" i="1"/>
  <c r="CI244" i="1"/>
  <c r="CH244" i="1"/>
  <c r="CG244" i="1"/>
  <c r="CF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G244" i="1"/>
  <c r="F244" i="1"/>
  <c r="E244" i="1"/>
  <c r="CN243" i="1"/>
  <c r="CM243" i="1"/>
  <c r="CL243" i="1"/>
  <c r="CK243" i="1"/>
  <c r="CI243" i="1"/>
  <c r="CH243" i="1"/>
  <c r="CG243" i="1"/>
  <c r="CF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G243" i="1"/>
  <c r="F243" i="1"/>
  <c r="E243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G242" i="1"/>
  <c r="F242" i="1"/>
  <c r="E242" i="1"/>
  <c r="CN241" i="1"/>
  <c r="CM241" i="1"/>
  <c r="CL241" i="1"/>
  <c r="CK241" i="1"/>
  <c r="CI241" i="1"/>
  <c r="CH241" i="1"/>
  <c r="CG241" i="1"/>
  <c r="CF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G241" i="1"/>
  <c r="F241" i="1"/>
  <c r="E241" i="1"/>
  <c r="CN240" i="1"/>
  <c r="CM240" i="1"/>
  <c r="CL240" i="1"/>
  <c r="CK240" i="1"/>
  <c r="CI240" i="1"/>
  <c r="CH240" i="1"/>
  <c r="CG240" i="1"/>
  <c r="CF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G240" i="1"/>
  <c r="F240" i="1"/>
  <c r="E240" i="1"/>
  <c r="CN239" i="1"/>
  <c r="CM239" i="1"/>
  <c r="CL239" i="1"/>
  <c r="CK239" i="1"/>
  <c r="CI239" i="1"/>
  <c r="CH239" i="1"/>
  <c r="CG239" i="1"/>
  <c r="CF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G239" i="1"/>
  <c r="F239" i="1"/>
  <c r="E239" i="1"/>
  <c r="CN238" i="1"/>
  <c r="CM238" i="1"/>
  <c r="CL238" i="1"/>
  <c r="CK238" i="1"/>
  <c r="CI238" i="1"/>
  <c r="CH238" i="1"/>
  <c r="CG238" i="1"/>
  <c r="CF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G238" i="1"/>
  <c r="F238" i="1"/>
  <c r="E238" i="1"/>
  <c r="CN237" i="1"/>
  <c r="CM237" i="1"/>
  <c r="CL237" i="1"/>
  <c r="CK237" i="1"/>
  <c r="CI237" i="1"/>
  <c r="CH237" i="1"/>
  <c r="CG237" i="1"/>
  <c r="CF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G237" i="1"/>
  <c r="F237" i="1"/>
  <c r="E237" i="1"/>
  <c r="CN236" i="1"/>
  <c r="CM236" i="1"/>
  <c r="CL236" i="1"/>
  <c r="CK236" i="1"/>
  <c r="CI236" i="1"/>
  <c r="CH236" i="1"/>
  <c r="CG236" i="1"/>
  <c r="CF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G236" i="1"/>
  <c r="F236" i="1"/>
  <c r="E236" i="1"/>
  <c r="CN235" i="1"/>
  <c r="CM235" i="1"/>
  <c r="CL235" i="1"/>
  <c r="CK235" i="1"/>
  <c r="CI235" i="1"/>
  <c r="CH235" i="1"/>
  <c r="CG235" i="1"/>
  <c r="CF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G235" i="1"/>
  <c r="F235" i="1"/>
  <c r="E235" i="1"/>
  <c r="CN234" i="1"/>
  <c r="CM234" i="1"/>
  <c r="CL234" i="1"/>
  <c r="CK234" i="1"/>
  <c r="CI234" i="1"/>
  <c r="CH234" i="1"/>
  <c r="CG234" i="1"/>
  <c r="CF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G234" i="1"/>
  <c r="F234" i="1"/>
  <c r="E234" i="1"/>
  <c r="CN233" i="1"/>
  <c r="CM233" i="1"/>
  <c r="CL233" i="1"/>
  <c r="CK233" i="1"/>
  <c r="CI233" i="1"/>
  <c r="CH233" i="1"/>
  <c r="CG233" i="1"/>
  <c r="CF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G233" i="1"/>
  <c r="F233" i="1"/>
  <c r="E233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G232" i="1"/>
  <c r="F232" i="1"/>
  <c r="E232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G231" i="1"/>
  <c r="F231" i="1"/>
  <c r="E231" i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AG229" i="1" s="1"/>
  <c r="AH229" i="1" s="1"/>
  <c r="AI229" i="1" s="1"/>
  <c r="AJ229" i="1" s="1"/>
  <c r="AK229" i="1" s="1"/>
  <c r="AL229" i="1" s="1"/>
  <c r="AM229" i="1" s="1"/>
  <c r="AN229" i="1" s="1"/>
  <c r="AO229" i="1" s="1"/>
  <c r="AP229" i="1" s="1"/>
  <c r="AQ229" i="1" s="1"/>
  <c r="AR229" i="1" s="1"/>
  <c r="AS229" i="1" s="1"/>
  <c r="AT229" i="1" s="1"/>
  <c r="AU229" i="1" s="1"/>
  <c r="AV229" i="1" s="1"/>
  <c r="AW229" i="1" s="1"/>
  <c r="AX229" i="1" s="1"/>
  <c r="AY229" i="1" s="1"/>
  <c r="AZ229" i="1" s="1"/>
  <c r="BA229" i="1" s="1"/>
  <c r="BB229" i="1" s="1"/>
  <c r="BC229" i="1" s="1"/>
  <c r="BD229" i="1" s="1"/>
  <c r="BE229" i="1" s="1"/>
  <c r="BF229" i="1" s="1"/>
  <c r="BG229" i="1" s="1"/>
  <c r="BH229" i="1" s="1"/>
  <c r="BI229" i="1" s="1"/>
  <c r="BJ229" i="1" s="1"/>
  <c r="BK229" i="1" s="1"/>
  <c r="BL229" i="1" s="1"/>
  <c r="BM229" i="1" s="1"/>
  <c r="BN229" i="1" s="1"/>
  <c r="BO229" i="1" s="1"/>
  <c r="BP229" i="1" s="1"/>
  <c r="BQ229" i="1" s="1"/>
  <c r="BR229" i="1" s="1"/>
  <c r="BS229" i="1" s="1"/>
  <c r="BT229" i="1" s="1"/>
  <c r="BU229" i="1" s="1"/>
  <c r="BV229" i="1" s="1"/>
  <c r="BW229" i="1" s="1"/>
  <c r="BX229" i="1" s="1"/>
  <c r="BY229" i="1" s="1"/>
  <c r="BZ229" i="1" s="1"/>
  <c r="CA229" i="1" s="1"/>
  <c r="CB229" i="1" s="1"/>
  <c r="CC229" i="1" s="1"/>
  <c r="CD229" i="1" s="1"/>
  <c r="CE229" i="1" s="1"/>
  <c r="CF229" i="1" s="1"/>
  <c r="CG229" i="1" s="1"/>
  <c r="CH229" i="1" s="1"/>
  <c r="CI229" i="1" s="1"/>
  <c r="CJ229" i="1" s="1"/>
  <c r="CK229" i="1" s="1"/>
  <c r="CL229" i="1" s="1"/>
  <c r="CM229" i="1" s="1"/>
  <c r="CN229" i="1" s="1"/>
  <c r="CO229" i="1" s="1"/>
  <c r="I226" i="1"/>
  <c r="N226" i="1" s="1"/>
  <c r="S226" i="1" s="1"/>
  <c r="X226" i="1" s="1"/>
  <c r="AC226" i="1" s="1"/>
  <c r="AH226" i="1" s="1"/>
  <c r="AM226" i="1" s="1"/>
  <c r="AR226" i="1" s="1"/>
  <c r="AW226" i="1" s="1"/>
  <c r="BB226" i="1" s="1"/>
  <c r="BG226" i="1" s="1"/>
  <c r="BL226" i="1" s="1"/>
  <c r="BQ226" i="1" s="1"/>
  <c r="BV226" i="1" s="1"/>
  <c r="CA226" i="1" s="1"/>
  <c r="CF226" i="1" s="1"/>
  <c r="CK226" i="1" s="1"/>
  <c r="BZ220" i="1"/>
  <c r="BY220" i="1"/>
  <c r="BX220" i="1"/>
  <c r="BW220" i="1"/>
  <c r="BV220" i="1"/>
  <c r="BZ219" i="1"/>
  <c r="BY219" i="1"/>
  <c r="BX219" i="1"/>
  <c r="BW219" i="1"/>
  <c r="BV219" i="1"/>
  <c r="BZ218" i="1"/>
  <c r="BY218" i="1"/>
  <c r="BX218" i="1"/>
  <c r="BW218" i="1"/>
  <c r="BV218" i="1"/>
  <c r="BZ217" i="1"/>
  <c r="BY217" i="1"/>
  <c r="BX217" i="1"/>
  <c r="BW217" i="1"/>
  <c r="BV217" i="1"/>
  <c r="BZ216" i="1"/>
  <c r="BY216" i="1"/>
  <c r="BX216" i="1"/>
  <c r="BW216" i="1"/>
  <c r="BV216" i="1"/>
  <c r="BZ215" i="1"/>
  <c r="BY215" i="1"/>
  <c r="BX215" i="1"/>
  <c r="BW215" i="1"/>
  <c r="BV215" i="1"/>
  <c r="BZ214" i="1"/>
  <c r="BY214" i="1"/>
  <c r="BX214" i="1"/>
  <c r="BW214" i="1"/>
  <c r="BV214" i="1"/>
  <c r="BZ213" i="1"/>
  <c r="BY213" i="1"/>
  <c r="BX213" i="1"/>
  <c r="BW213" i="1"/>
  <c r="BV213" i="1"/>
  <c r="BZ212" i="1"/>
  <c r="BY212" i="1"/>
  <c r="BX212" i="1"/>
  <c r="BW212" i="1"/>
  <c r="BV212" i="1"/>
  <c r="BZ211" i="1"/>
  <c r="BY211" i="1"/>
  <c r="BX211" i="1"/>
  <c r="BW211" i="1"/>
  <c r="BV211" i="1"/>
  <c r="BZ210" i="1"/>
  <c r="BY210" i="1"/>
  <c r="BX210" i="1"/>
  <c r="BW210" i="1"/>
  <c r="BV210" i="1"/>
  <c r="BZ209" i="1"/>
  <c r="BY209" i="1"/>
  <c r="BX209" i="1"/>
  <c r="BW209" i="1"/>
  <c r="BV209" i="1"/>
  <c r="BZ208" i="1"/>
  <c r="BY208" i="1"/>
  <c r="BX208" i="1"/>
  <c r="BW208" i="1"/>
  <c r="BV208" i="1"/>
  <c r="BZ207" i="1"/>
  <c r="BY207" i="1"/>
  <c r="BX207" i="1"/>
  <c r="BW207" i="1"/>
  <c r="BV207" i="1"/>
  <c r="BZ206" i="1"/>
  <c r="BY206" i="1"/>
  <c r="BX206" i="1"/>
  <c r="BW206" i="1"/>
  <c r="BV206" i="1"/>
  <c r="BZ205" i="1"/>
  <c r="BY205" i="1"/>
  <c r="BX205" i="1"/>
  <c r="BW205" i="1"/>
  <c r="BV205" i="1"/>
  <c r="BZ204" i="1"/>
  <c r="BY204" i="1"/>
  <c r="BX204" i="1"/>
  <c r="BW204" i="1"/>
  <c r="BV204" i="1"/>
  <c r="BZ203" i="1"/>
  <c r="BY203" i="1"/>
  <c r="BX203" i="1"/>
  <c r="BW203" i="1"/>
  <c r="BV203" i="1"/>
  <c r="BZ202" i="1"/>
  <c r="BY202" i="1"/>
  <c r="BX202" i="1"/>
  <c r="BW202" i="1"/>
  <c r="BV202" i="1"/>
  <c r="BZ201" i="1"/>
  <c r="BY201" i="1"/>
  <c r="BX201" i="1"/>
  <c r="BW201" i="1"/>
  <c r="BV201" i="1"/>
  <c r="BZ200" i="1"/>
  <c r="BY200" i="1"/>
  <c r="BX200" i="1"/>
  <c r="BW200" i="1"/>
  <c r="BV200" i="1"/>
  <c r="CN199" i="1"/>
  <c r="CM199" i="1"/>
  <c r="CL199" i="1"/>
  <c r="CK199" i="1"/>
  <c r="CI199" i="1"/>
  <c r="CH199" i="1"/>
  <c r="CG199" i="1"/>
  <c r="CF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BZ198" i="1"/>
  <c r="BY198" i="1"/>
  <c r="BX198" i="1"/>
  <c r="BW198" i="1"/>
  <c r="BV198" i="1"/>
  <c r="BZ197" i="1"/>
  <c r="BY197" i="1"/>
  <c r="BX197" i="1"/>
  <c r="BW197" i="1"/>
  <c r="BV197" i="1"/>
  <c r="BZ196" i="1"/>
  <c r="BY196" i="1"/>
  <c r="BX196" i="1"/>
  <c r="BW196" i="1"/>
  <c r="BV196" i="1"/>
  <c r="BZ195" i="1"/>
  <c r="BY195" i="1"/>
  <c r="BX195" i="1"/>
  <c r="BW195" i="1"/>
  <c r="BV195" i="1"/>
  <c r="BZ194" i="1"/>
  <c r="BY194" i="1"/>
  <c r="BX194" i="1"/>
  <c r="BW194" i="1"/>
  <c r="BV194" i="1"/>
  <c r="BZ193" i="1"/>
  <c r="BY193" i="1"/>
  <c r="BX193" i="1"/>
  <c r="BW193" i="1"/>
  <c r="BV193" i="1"/>
  <c r="BZ192" i="1"/>
  <c r="BY192" i="1"/>
  <c r="BX192" i="1"/>
  <c r="BW192" i="1"/>
  <c r="BV192" i="1"/>
  <c r="BZ191" i="1"/>
  <c r="BY191" i="1"/>
  <c r="BX191" i="1"/>
  <c r="BW191" i="1"/>
  <c r="BV191" i="1"/>
  <c r="BZ190" i="1"/>
  <c r="BY190" i="1"/>
  <c r="BX190" i="1"/>
  <c r="BW190" i="1"/>
  <c r="BV190" i="1"/>
  <c r="BZ189" i="1"/>
  <c r="BY189" i="1"/>
  <c r="BX189" i="1"/>
  <c r="BW189" i="1"/>
  <c r="BV189" i="1"/>
  <c r="BZ188" i="1"/>
  <c r="BY188" i="1"/>
  <c r="BX188" i="1"/>
  <c r="BW188" i="1"/>
  <c r="BV188" i="1"/>
  <c r="BZ187" i="1"/>
  <c r="BY187" i="1"/>
  <c r="BX187" i="1"/>
  <c r="BW187" i="1"/>
  <c r="BV187" i="1"/>
  <c r="BZ186" i="1"/>
  <c r="BY186" i="1"/>
  <c r="BX186" i="1"/>
  <c r="BW186" i="1"/>
  <c r="BV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BZ185" i="1"/>
  <c r="BY185" i="1"/>
  <c r="BX185" i="1"/>
  <c r="BW185" i="1"/>
  <c r="BV185" i="1"/>
  <c r="BZ184" i="1"/>
  <c r="BY184" i="1"/>
  <c r="BX184" i="1"/>
  <c r="BW184" i="1"/>
  <c r="BV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BZ183" i="1"/>
  <c r="BY183" i="1"/>
  <c r="BX183" i="1"/>
  <c r="BW183" i="1"/>
  <c r="BV183" i="1"/>
  <c r="BZ182" i="1"/>
  <c r="BY182" i="1"/>
  <c r="BX182" i="1"/>
  <c r="BW182" i="1"/>
  <c r="BV182" i="1"/>
  <c r="BZ181" i="1"/>
  <c r="BY181" i="1"/>
  <c r="BX181" i="1"/>
  <c r="BW181" i="1"/>
  <c r="BV181" i="1"/>
  <c r="BZ180" i="1"/>
  <c r="BY180" i="1"/>
  <c r="BX180" i="1"/>
  <c r="BW180" i="1"/>
  <c r="BV180" i="1"/>
  <c r="BZ179" i="1"/>
  <c r="BY179" i="1"/>
  <c r="BX179" i="1"/>
  <c r="BW179" i="1"/>
  <c r="BV179" i="1"/>
  <c r="CN178" i="1"/>
  <c r="CM178" i="1"/>
  <c r="CL178" i="1"/>
  <c r="CK178" i="1"/>
  <c r="CI178" i="1"/>
  <c r="CH178" i="1"/>
  <c r="CG178" i="1"/>
  <c r="CF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BZ177" i="1"/>
  <c r="BY177" i="1"/>
  <c r="BX177" i="1"/>
  <c r="BW177" i="1"/>
  <c r="BV177" i="1"/>
  <c r="CN176" i="1"/>
  <c r="CM176" i="1"/>
  <c r="CL176" i="1"/>
  <c r="CK176" i="1"/>
  <c r="CI176" i="1"/>
  <c r="CH176" i="1"/>
  <c r="CG176" i="1"/>
  <c r="CF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BZ175" i="1"/>
  <c r="BY175" i="1"/>
  <c r="BX175" i="1"/>
  <c r="BW175" i="1"/>
  <c r="BV175" i="1"/>
  <c r="CN174" i="1"/>
  <c r="CM174" i="1"/>
  <c r="CL174" i="1"/>
  <c r="CK174" i="1"/>
  <c r="CI174" i="1"/>
  <c r="CH174" i="1"/>
  <c r="CG174" i="1"/>
  <c r="CF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BZ173" i="1"/>
  <c r="BY173" i="1"/>
  <c r="BX173" i="1"/>
  <c r="BW173" i="1"/>
  <c r="BV173" i="1"/>
  <c r="BZ172" i="1"/>
  <c r="BY172" i="1"/>
  <c r="BX172" i="1"/>
  <c r="BW172" i="1"/>
  <c r="BV172" i="1"/>
  <c r="BZ171" i="1"/>
  <c r="BY171" i="1"/>
  <c r="BX171" i="1"/>
  <c r="BW171" i="1"/>
  <c r="BV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N170" i="1"/>
  <c r="CM170" i="1"/>
  <c r="CL170" i="1"/>
  <c r="CK170" i="1"/>
  <c r="CI170" i="1"/>
  <c r="CH170" i="1"/>
  <c r="CG170" i="1"/>
  <c r="CF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BZ169" i="1"/>
  <c r="BY169" i="1"/>
  <c r="BX169" i="1"/>
  <c r="BW169" i="1"/>
  <c r="BV169" i="1"/>
  <c r="BZ168" i="1"/>
  <c r="BY168" i="1"/>
  <c r="BX168" i="1"/>
  <c r="BW168" i="1"/>
  <c r="BV168" i="1"/>
  <c r="BZ167" i="1"/>
  <c r="BY167" i="1"/>
  <c r="BX167" i="1"/>
  <c r="BW167" i="1"/>
  <c r="BV167" i="1"/>
  <c r="BZ166" i="1"/>
  <c r="BY166" i="1"/>
  <c r="BX166" i="1"/>
  <c r="BW166" i="1"/>
  <c r="BV166" i="1"/>
  <c r="BZ165" i="1"/>
  <c r="BY165" i="1"/>
  <c r="BX165" i="1"/>
  <c r="BW165" i="1"/>
  <c r="BV165" i="1"/>
  <c r="BZ164" i="1"/>
  <c r="BY164" i="1"/>
  <c r="BX164" i="1"/>
  <c r="BW164" i="1"/>
  <c r="BV164" i="1"/>
  <c r="BZ163" i="1"/>
  <c r="BY163" i="1"/>
  <c r="BX163" i="1"/>
  <c r="BW163" i="1"/>
  <c r="BV163" i="1"/>
  <c r="BZ162" i="1"/>
  <c r="BY162" i="1"/>
  <c r="BX162" i="1"/>
  <c r="BW162" i="1"/>
  <c r="BV162" i="1"/>
  <c r="BZ161" i="1"/>
  <c r="BY161" i="1"/>
  <c r="BX161" i="1"/>
  <c r="BW161" i="1"/>
  <c r="BV161" i="1"/>
  <c r="BZ160" i="1"/>
  <c r="BY160" i="1"/>
  <c r="BX160" i="1"/>
  <c r="BW160" i="1"/>
  <c r="BV160" i="1"/>
  <c r="BZ159" i="1"/>
  <c r="BY159" i="1"/>
  <c r="BX159" i="1"/>
  <c r="BW159" i="1"/>
  <c r="BV159" i="1"/>
  <c r="BZ158" i="1"/>
  <c r="BY158" i="1"/>
  <c r="BX158" i="1"/>
  <c r="BW158" i="1"/>
  <c r="BV158" i="1"/>
  <c r="BZ157" i="1"/>
  <c r="BY157" i="1"/>
  <c r="BX157" i="1"/>
  <c r="BW157" i="1"/>
  <c r="BV157" i="1"/>
  <c r="E155" i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I152" i="1"/>
  <c r="N152" i="1" s="1"/>
  <c r="S152" i="1" s="1"/>
  <c r="X152" i="1" s="1"/>
  <c r="AC152" i="1" s="1"/>
  <c r="AH152" i="1" s="1"/>
  <c r="AM152" i="1" s="1"/>
  <c r="AR152" i="1" s="1"/>
  <c r="AW152" i="1" s="1"/>
  <c r="BB152" i="1" s="1"/>
  <c r="BG152" i="1" s="1"/>
  <c r="BL152" i="1" s="1"/>
  <c r="BQ152" i="1" s="1"/>
  <c r="BV152" i="1" s="1"/>
  <c r="CA152" i="1" s="1"/>
  <c r="CF152" i="1" s="1"/>
  <c r="CK152" i="1" s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H516" i="1" s="1"/>
  <c r="G146" i="1"/>
  <c r="F146" i="1"/>
  <c r="E146" i="1"/>
  <c r="D146" i="1"/>
  <c r="D516" i="1" s="1"/>
  <c r="CO145" i="1"/>
  <c r="CJ145" i="1"/>
  <c r="CE145" i="1"/>
  <c r="CO144" i="1"/>
  <c r="CJ144" i="1"/>
  <c r="CE144" i="1"/>
  <c r="CO143" i="1"/>
  <c r="CJ143" i="1"/>
  <c r="CE143" i="1"/>
  <c r="CO142" i="1"/>
  <c r="CJ142" i="1"/>
  <c r="CE142" i="1"/>
  <c r="CO141" i="1"/>
  <c r="CJ141" i="1"/>
  <c r="CE141" i="1"/>
  <c r="CO140" i="1"/>
  <c r="CJ140" i="1"/>
  <c r="CE140" i="1"/>
  <c r="CO139" i="1"/>
  <c r="CJ139" i="1"/>
  <c r="CE139" i="1"/>
  <c r="CO138" i="1"/>
  <c r="CJ138" i="1"/>
  <c r="CE138" i="1"/>
  <c r="CO137" i="1"/>
  <c r="CJ137" i="1"/>
  <c r="CE137" i="1"/>
  <c r="CO136" i="1"/>
  <c r="CJ136" i="1"/>
  <c r="CE136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CO134" i="1"/>
  <c r="CJ134" i="1"/>
  <c r="CE134" i="1"/>
  <c r="CO133" i="1"/>
  <c r="CJ133" i="1"/>
  <c r="CE133" i="1"/>
  <c r="CO132" i="1"/>
  <c r="CJ132" i="1"/>
  <c r="CE132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CO130" i="1"/>
  <c r="CJ130" i="1"/>
  <c r="CE130" i="1"/>
  <c r="CO129" i="1"/>
  <c r="CJ129" i="1"/>
  <c r="CE129" i="1"/>
  <c r="CO128" i="1"/>
  <c r="CJ128" i="1"/>
  <c r="CE128" i="1"/>
  <c r="CO127" i="1"/>
  <c r="CJ127" i="1"/>
  <c r="CE127" i="1"/>
  <c r="CO126" i="1"/>
  <c r="CJ126" i="1"/>
  <c r="CE126" i="1"/>
  <c r="CO125" i="1"/>
  <c r="CJ125" i="1"/>
  <c r="CE125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CO123" i="1"/>
  <c r="CJ123" i="1"/>
  <c r="CE123" i="1"/>
  <c r="CO122" i="1"/>
  <c r="CJ122" i="1"/>
  <c r="CE122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CO120" i="1"/>
  <c r="CJ120" i="1"/>
  <c r="CE120" i="1"/>
  <c r="CO119" i="1"/>
  <c r="CJ119" i="1"/>
  <c r="CE119" i="1"/>
  <c r="CO118" i="1"/>
  <c r="CJ118" i="1"/>
  <c r="CE118" i="1"/>
  <c r="CO117" i="1"/>
  <c r="CJ117" i="1"/>
  <c r="CE117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CO115" i="1"/>
  <c r="CJ115" i="1"/>
  <c r="CE115" i="1"/>
  <c r="CO114" i="1"/>
  <c r="CJ114" i="1"/>
  <c r="CE114" i="1"/>
  <c r="CO113" i="1"/>
  <c r="CJ113" i="1"/>
  <c r="CE113" i="1"/>
  <c r="CO112" i="1"/>
  <c r="CJ112" i="1"/>
  <c r="CE112" i="1"/>
  <c r="CO111" i="1"/>
  <c r="CJ111" i="1"/>
  <c r="CE111" i="1"/>
  <c r="CO110" i="1"/>
  <c r="CJ110" i="1"/>
  <c r="CE110" i="1"/>
  <c r="CO109" i="1"/>
  <c r="CJ109" i="1"/>
  <c r="CE109" i="1"/>
  <c r="CO108" i="1"/>
  <c r="CJ108" i="1"/>
  <c r="CE108" i="1"/>
  <c r="CO107" i="1"/>
  <c r="CJ107" i="1"/>
  <c r="CE107" i="1"/>
  <c r="CO106" i="1"/>
  <c r="CJ106" i="1"/>
  <c r="CE106" i="1"/>
  <c r="CO105" i="1"/>
  <c r="CJ105" i="1"/>
  <c r="CE105" i="1"/>
  <c r="CO104" i="1"/>
  <c r="CJ104" i="1"/>
  <c r="CE104" i="1"/>
  <c r="CO103" i="1"/>
  <c r="CJ103" i="1"/>
  <c r="CE103" i="1"/>
  <c r="CO102" i="1"/>
  <c r="CJ102" i="1"/>
  <c r="CE102" i="1"/>
  <c r="CO101" i="1"/>
  <c r="CJ101" i="1"/>
  <c r="CE101" i="1"/>
  <c r="CO100" i="1"/>
  <c r="CJ100" i="1"/>
  <c r="CE100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CO98" i="1"/>
  <c r="CJ98" i="1"/>
  <c r="CE98" i="1"/>
  <c r="CO97" i="1"/>
  <c r="CJ97" i="1"/>
  <c r="CE97" i="1"/>
  <c r="CO96" i="1"/>
  <c r="CJ96" i="1"/>
  <c r="CE96" i="1"/>
  <c r="CO95" i="1"/>
  <c r="CJ95" i="1"/>
  <c r="CE95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CO93" i="1"/>
  <c r="CJ93" i="1"/>
  <c r="CE93" i="1"/>
  <c r="CO92" i="1"/>
  <c r="CJ92" i="1"/>
  <c r="CE92" i="1"/>
  <c r="CO91" i="1"/>
  <c r="CJ91" i="1"/>
  <c r="CE91" i="1"/>
  <c r="CO90" i="1"/>
  <c r="CJ90" i="1"/>
  <c r="CE90" i="1"/>
  <c r="CO89" i="1"/>
  <c r="CJ89" i="1"/>
  <c r="CE89" i="1"/>
  <c r="CO88" i="1"/>
  <c r="CJ88" i="1"/>
  <c r="CE88" i="1"/>
  <c r="CO87" i="1"/>
  <c r="CJ87" i="1"/>
  <c r="CE87" i="1"/>
  <c r="CO86" i="1"/>
  <c r="CJ86" i="1"/>
  <c r="CE86" i="1"/>
  <c r="CO85" i="1"/>
  <c r="CJ85" i="1"/>
  <c r="CE85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I78" i="1"/>
  <c r="N78" i="1" s="1"/>
  <c r="S78" i="1" s="1"/>
  <c r="X78" i="1" s="1"/>
  <c r="AC78" i="1" s="1"/>
  <c r="AH78" i="1" s="1"/>
  <c r="AM78" i="1" s="1"/>
  <c r="AR78" i="1" s="1"/>
  <c r="AW78" i="1" s="1"/>
  <c r="BB78" i="1" s="1"/>
  <c r="BG78" i="1" s="1"/>
  <c r="BL78" i="1" s="1"/>
  <c r="BQ78" i="1" s="1"/>
  <c r="BV78" i="1" s="1"/>
  <c r="CA78" i="1" s="1"/>
  <c r="CF78" i="1" s="1"/>
  <c r="CK78" i="1" s="1"/>
  <c r="E76" i="1"/>
  <c r="E150" i="1" s="1"/>
  <c r="E224" i="1" s="1"/>
  <c r="D76" i="1"/>
  <c r="D150" i="1" s="1"/>
  <c r="D224" i="1" s="1"/>
  <c r="C76" i="1"/>
  <c r="C150" i="1" s="1"/>
  <c r="C224" i="1" s="1"/>
  <c r="B76" i="1"/>
  <c r="B150" i="1" s="1"/>
  <c r="B224" i="1" s="1"/>
  <c r="A76" i="1"/>
  <c r="A150" i="1" s="1"/>
  <c r="A224" i="1" s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O71" i="1"/>
  <c r="CJ71" i="1"/>
  <c r="CE71" i="1"/>
  <c r="CO70" i="1"/>
  <c r="CJ70" i="1"/>
  <c r="CE70" i="1"/>
  <c r="CO69" i="1"/>
  <c r="CJ69" i="1"/>
  <c r="CE69" i="1"/>
  <c r="CO68" i="1"/>
  <c r="CJ68" i="1"/>
  <c r="CE68" i="1"/>
  <c r="CO67" i="1"/>
  <c r="CJ67" i="1"/>
  <c r="CE67" i="1"/>
  <c r="CO66" i="1"/>
  <c r="CJ66" i="1"/>
  <c r="CE66" i="1"/>
  <c r="CO65" i="1"/>
  <c r="CJ65" i="1"/>
  <c r="CE65" i="1"/>
  <c r="CO64" i="1"/>
  <c r="CJ64" i="1"/>
  <c r="CE64" i="1"/>
  <c r="CO63" i="1"/>
  <c r="CJ63" i="1"/>
  <c r="CE63" i="1"/>
  <c r="CO62" i="1"/>
  <c r="CJ62" i="1"/>
  <c r="CE62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CO60" i="1"/>
  <c r="CJ60" i="1"/>
  <c r="CE60" i="1"/>
  <c r="CO59" i="1"/>
  <c r="CJ59" i="1"/>
  <c r="CE59" i="1"/>
  <c r="CO58" i="1"/>
  <c r="CJ58" i="1"/>
  <c r="CE58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CO56" i="1"/>
  <c r="CJ56" i="1"/>
  <c r="CE56" i="1"/>
  <c r="CO55" i="1"/>
  <c r="CJ55" i="1"/>
  <c r="CE55" i="1"/>
  <c r="CO54" i="1"/>
  <c r="CJ54" i="1"/>
  <c r="CE54" i="1"/>
  <c r="CO53" i="1"/>
  <c r="CJ53" i="1"/>
  <c r="CE53" i="1"/>
  <c r="CO52" i="1"/>
  <c r="CJ52" i="1"/>
  <c r="CE52" i="1"/>
  <c r="CO51" i="1"/>
  <c r="CO199" i="1" s="1"/>
  <c r="CJ51" i="1"/>
  <c r="CJ199" i="1" s="1"/>
  <c r="CE51" i="1"/>
  <c r="CE199" i="1" s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CO49" i="1"/>
  <c r="CJ49" i="1"/>
  <c r="CE49" i="1"/>
  <c r="CO48" i="1"/>
  <c r="CJ48" i="1"/>
  <c r="CE48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CO46" i="1"/>
  <c r="CJ46" i="1"/>
  <c r="CE46" i="1"/>
  <c r="CO45" i="1"/>
  <c r="CJ45" i="1"/>
  <c r="CE45" i="1"/>
  <c r="CO44" i="1"/>
  <c r="CJ44" i="1"/>
  <c r="CE44" i="1"/>
  <c r="CO43" i="1"/>
  <c r="CJ43" i="1"/>
  <c r="CE43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CO41" i="1"/>
  <c r="CJ41" i="1"/>
  <c r="CE41" i="1"/>
  <c r="CO40" i="1"/>
  <c r="CJ40" i="1"/>
  <c r="CE40" i="1"/>
  <c r="CO39" i="1"/>
  <c r="CJ39" i="1"/>
  <c r="CE39" i="1"/>
  <c r="CO38" i="1"/>
  <c r="CJ38" i="1"/>
  <c r="CE38" i="1"/>
  <c r="CO37" i="1"/>
  <c r="CJ37" i="1"/>
  <c r="CE37" i="1"/>
  <c r="CO36" i="1"/>
  <c r="CJ36" i="1"/>
  <c r="CE36" i="1"/>
  <c r="CO35" i="1"/>
  <c r="CJ35" i="1"/>
  <c r="CE35" i="1"/>
  <c r="CO34" i="1"/>
  <c r="CJ34" i="1"/>
  <c r="CE34" i="1"/>
  <c r="CO33" i="1"/>
  <c r="CJ33" i="1"/>
  <c r="CE33" i="1"/>
  <c r="CO32" i="1"/>
  <c r="CJ32" i="1"/>
  <c r="CE32" i="1"/>
  <c r="CO31" i="1"/>
  <c r="CJ31" i="1"/>
  <c r="CE31" i="1"/>
  <c r="CO30" i="1"/>
  <c r="CO178" i="1" s="1"/>
  <c r="CJ30" i="1"/>
  <c r="CJ178" i="1" s="1"/>
  <c r="CE30" i="1"/>
  <c r="CE178" i="1" s="1"/>
  <c r="CO29" i="1"/>
  <c r="CJ29" i="1"/>
  <c r="CE29" i="1"/>
  <c r="CO28" i="1"/>
  <c r="CO176" i="1" s="1"/>
  <c r="CJ28" i="1"/>
  <c r="CJ176" i="1" s="1"/>
  <c r="CE28" i="1"/>
  <c r="CE176" i="1" s="1"/>
  <c r="CO27" i="1"/>
  <c r="CJ27" i="1"/>
  <c r="CE27" i="1"/>
  <c r="CO26" i="1"/>
  <c r="CO174" i="1" s="1"/>
  <c r="CJ26" i="1"/>
  <c r="CJ174" i="1" s="1"/>
  <c r="CE26" i="1"/>
  <c r="CE174" i="1" s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CO24" i="1"/>
  <c r="CJ24" i="1"/>
  <c r="CE24" i="1"/>
  <c r="CO23" i="1"/>
  <c r="CJ23" i="1"/>
  <c r="CE23" i="1"/>
  <c r="CO22" i="1"/>
  <c r="CO170" i="1" s="1"/>
  <c r="CJ22" i="1"/>
  <c r="CJ170" i="1" s="1"/>
  <c r="CE22" i="1"/>
  <c r="CE170" i="1" s="1"/>
  <c r="CO21" i="1"/>
  <c r="CJ21" i="1"/>
  <c r="CE21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CO19" i="1"/>
  <c r="CJ19" i="1"/>
  <c r="CE19" i="1"/>
  <c r="CO18" i="1"/>
  <c r="CJ18" i="1"/>
  <c r="CE18" i="1"/>
  <c r="CO17" i="1"/>
  <c r="CJ17" i="1"/>
  <c r="CE17" i="1"/>
  <c r="CO16" i="1"/>
  <c r="CJ16" i="1"/>
  <c r="CE16" i="1"/>
  <c r="CO15" i="1"/>
  <c r="CJ15" i="1"/>
  <c r="CE15" i="1"/>
  <c r="CO14" i="1"/>
  <c r="CJ14" i="1"/>
  <c r="CE14" i="1"/>
  <c r="CO13" i="1"/>
  <c r="CJ13" i="1"/>
  <c r="CE13" i="1"/>
  <c r="CO12" i="1"/>
  <c r="CJ12" i="1"/>
  <c r="CE12" i="1"/>
  <c r="CO11" i="1"/>
  <c r="CJ11" i="1"/>
  <c r="CE11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I4" i="1"/>
  <c r="N4" i="1" s="1"/>
  <c r="S4" i="1" s="1"/>
  <c r="X4" i="1" s="1"/>
  <c r="AC4" i="1" s="1"/>
  <c r="AH4" i="1" s="1"/>
  <c r="AM4" i="1" s="1"/>
  <c r="AR4" i="1" s="1"/>
  <c r="AW4" i="1" s="1"/>
  <c r="BB4" i="1" s="1"/>
  <c r="BG4" i="1" s="1"/>
  <c r="BL4" i="1" s="1"/>
  <c r="BQ4" i="1" s="1"/>
  <c r="BV4" i="1" s="1"/>
  <c r="CA4" i="1" s="1"/>
  <c r="CF4" i="1" s="1"/>
  <c r="CK4" i="1" s="1"/>
  <c r="E590" i="3" l="1"/>
  <c r="E583" i="3"/>
  <c r="F582" i="3"/>
  <c r="E578" i="3"/>
  <c r="G577" i="3"/>
  <c r="F574" i="3"/>
  <c r="BP560" i="3"/>
  <c r="BO560" i="3"/>
  <c r="BN560" i="3"/>
  <c r="BM560" i="3"/>
  <c r="BL560" i="3"/>
  <c r="BK560" i="3"/>
  <c r="BJ560" i="3"/>
  <c r="BI560" i="3"/>
  <c r="BH560" i="3"/>
  <c r="BG560" i="3"/>
  <c r="BF560" i="3"/>
  <c r="BE560" i="3"/>
  <c r="BD560" i="3"/>
  <c r="BC560" i="3"/>
  <c r="BB560" i="3"/>
  <c r="BA560" i="3"/>
  <c r="AZ560" i="3"/>
  <c r="AY560" i="3"/>
  <c r="AX560" i="3"/>
  <c r="AW560" i="3"/>
  <c r="AV560" i="3"/>
  <c r="AU560" i="3"/>
  <c r="AT560" i="3"/>
  <c r="AS560" i="3"/>
  <c r="AR560" i="3"/>
  <c r="AQ560" i="3"/>
  <c r="AP560" i="3"/>
  <c r="AO560" i="3"/>
  <c r="AN560" i="3"/>
  <c r="AM560" i="3"/>
  <c r="AL560" i="3"/>
  <c r="AK560" i="3"/>
  <c r="AJ560" i="3"/>
  <c r="AI560" i="3"/>
  <c r="AH560" i="3"/>
  <c r="AG560" i="3"/>
  <c r="AF560" i="3"/>
  <c r="AE560" i="3"/>
  <c r="AD560" i="3"/>
  <c r="AC560" i="3"/>
  <c r="AB560" i="3"/>
  <c r="AA560" i="3"/>
  <c r="Z560" i="3"/>
  <c r="Y560" i="3"/>
  <c r="X560" i="3"/>
  <c r="W560" i="3"/>
  <c r="V560" i="3"/>
  <c r="U560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CN559" i="3"/>
  <c r="CM559" i="3"/>
  <c r="CL559" i="3"/>
  <c r="CK559" i="3"/>
  <c r="CI559" i="3"/>
  <c r="CH559" i="3"/>
  <c r="CG559" i="3"/>
  <c r="CF559" i="3"/>
  <c r="CD559" i="3"/>
  <c r="CC559" i="3"/>
  <c r="CB559" i="3"/>
  <c r="CA559" i="3"/>
  <c r="BY559" i="3"/>
  <c r="BX559" i="3"/>
  <c r="BW559" i="3"/>
  <c r="BV559" i="3"/>
  <c r="BT559" i="3"/>
  <c r="BS559" i="3"/>
  <c r="BR559" i="3"/>
  <c r="BQ559" i="3"/>
  <c r="BP559" i="3"/>
  <c r="BO559" i="3"/>
  <c r="BN559" i="3"/>
  <c r="BM559" i="3"/>
  <c r="BL559" i="3"/>
  <c r="BK559" i="3"/>
  <c r="BJ559" i="3"/>
  <c r="BI559" i="3"/>
  <c r="BH559" i="3"/>
  <c r="BG559" i="3"/>
  <c r="BF559" i="3"/>
  <c r="BE559" i="3"/>
  <c r="BD559" i="3"/>
  <c r="BC559" i="3"/>
  <c r="BB559" i="3"/>
  <c r="BA559" i="3"/>
  <c r="AZ559" i="3"/>
  <c r="AY559" i="3"/>
  <c r="AX559" i="3"/>
  <c r="AW559" i="3"/>
  <c r="AV559" i="3"/>
  <c r="AU559" i="3"/>
  <c r="AT559" i="3"/>
  <c r="AS559" i="3"/>
  <c r="AR559" i="3"/>
  <c r="AQ559" i="3"/>
  <c r="AP559" i="3"/>
  <c r="AO559" i="3"/>
  <c r="AN559" i="3"/>
  <c r="AM559" i="3"/>
  <c r="AL559" i="3"/>
  <c r="AK559" i="3"/>
  <c r="AJ559" i="3"/>
  <c r="AI559" i="3"/>
  <c r="AH559" i="3"/>
  <c r="AG559" i="3"/>
  <c r="AF559" i="3"/>
  <c r="AE559" i="3"/>
  <c r="AD559" i="3"/>
  <c r="AC559" i="3"/>
  <c r="AB559" i="3"/>
  <c r="AA559" i="3"/>
  <c r="Z559" i="3"/>
  <c r="Y559" i="3"/>
  <c r="X559" i="3"/>
  <c r="W559" i="3"/>
  <c r="V559" i="3"/>
  <c r="U559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CN558" i="3"/>
  <c r="CM558" i="3"/>
  <c r="CL558" i="3"/>
  <c r="CK558" i="3"/>
  <c r="CI558" i="3"/>
  <c r="CH558" i="3"/>
  <c r="CG558" i="3"/>
  <c r="CF558" i="3"/>
  <c r="CD558" i="3"/>
  <c r="CC558" i="3"/>
  <c r="CB558" i="3"/>
  <c r="CA558" i="3"/>
  <c r="BY558" i="3"/>
  <c r="BX558" i="3"/>
  <c r="BW558" i="3"/>
  <c r="BV558" i="3"/>
  <c r="BT558" i="3"/>
  <c r="BS558" i="3"/>
  <c r="BR558" i="3"/>
  <c r="BQ558" i="3"/>
  <c r="BP558" i="3"/>
  <c r="BO558" i="3"/>
  <c r="BN558" i="3"/>
  <c r="BM558" i="3"/>
  <c r="BL558" i="3"/>
  <c r="BK558" i="3"/>
  <c r="BJ558" i="3"/>
  <c r="BI558" i="3"/>
  <c r="BH558" i="3"/>
  <c r="BG558" i="3"/>
  <c r="BF558" i="3"/>
  <c r="BE558" i="3"/>
  <c r="BD558" i="3"/>
  <c r="BC558" i="3"/>
  <c r="BB558" i="3"/>
  <c r="BA558" i="3"/>
  <c r="AZ558" i="3"/>
  <c r="AY558" i="3"/>
  <c r="AX558" i="3"/>
  <c r="AW558" i="3"/>
  <c r="AV558" i="3"/>
  <c r="AU558" i="3"/>
  <c r="AT558" i="3"/>
  <c r="AS558" i="3"/>
  <c r="AR558" i="3"/>
  <c r="AQ558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CN557" i="3"/>
  <c r="CM557" i="3"/>
  <c r="CL557" i="3"/>
  <c r="CK557" i="3"/>
  <c r="CI557" i="3"/>
  <c r="CH557" i="3"/>
  <c r="CG557" i="3"/>
  <c r="CF557" i="3"/>
  <c r="CD557" i="3"/>
  <c r="CC557" i="3"/>
  <c r="CB557" i="3"/>
  <c r="CA557" i="3"/>
  <c r="BY557" i="3"/>
  <c r="BX557" i="3"/>
  <c r="BW557" i="3"/>
  <c r="BV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CN556" i="3"/>
  <c r="CM556" i="3"/>
  <c r="CL556" i="3"/>
  <c r="CK556" i="3"/>
  <c r="CI556" i="3"/>
  <c r="CH556" i="3"/>
  <c r="CG556" i="3"/>
  <c r="CF556" i="3"/>
  <c r="CD556" i="3"/>
  <c r="CC556" i="3"/>
  <c r="CB556" i="3"/>
  <c r="CA556" i="3"/>
  <c r="BY556" i="3"/>
  <c r="BX556" i="3"/>
  <c r="BW556" i="3"/>
  <c r="BV556" i="3"/>
  <c r="BT556" i="3"/>
  <c r="BS556" i="3"/>
  <c r="BR556" i="3"/>
  <c r="BQ556" i="3"/>
  <c r="BP556" i="3"/>
  <c r="BO556" i="3"/>
  <c r="BN556" i="3"/>
  <c r="BM556" i="3"/>
  <c r="BL556" i="3"/>
  <c r="BK556" i="3"/>
  <c r="BJ556" i="3"/>
  <c r="BI556" i="3"/>
  <c r="BH556" i="3"/>
  <c r="BG556" i="3"/>
  <c r="BF556" i="3"/>
  <c r="BE556" i="3"/>
  <c r="BD556" i="3"/>
  <c r="BC556" i="3"/>
  <c r="BB556" i="3"/>
  <c r="BA556" i="3"/>
  <c r="AZ556" i="3"/>
  <c r="AY556" i="3"/>
  <c r="AX556" i="3"/>
  <c r="AW556" i="3"/>
  <c r="AV556" i="3"/>
  <c r="AU556" i="3"/>
  <c r="AT556" i="3"/>
  <c r="AS556" i="3"/>
  <c r="AR556" i="3"/>
  <c r="AQ556" i="3"/>
  <c r="AP556" i="3"/>
  <c r="AO556" i="3"/>
  <c r="AN556" i="3"/>
  <c r="AM556" i="3"/>
  <c r="AG556" i="3"/>
  <c r="AE556" i="3"/>
  <c r="AD556" i="3"/>
  <c r="X556" i="3"/>
  <c r="P556" i="3"/>
  <c r="CC555" i="3"/>
  <c r="CG554" i="3"/>
  <c r="BW554" i="3"/>
  <c r="BV554" i="3"/>
  <c r="BC554" i="3"/>
  <c r="BB554" i="3"/>
  <c r="BA554" i="3"/>
  <c r="AZ554" i="3"/>
  <c r="AY554" i="3"/>
  <c r="E588" i="3"/>
  <c r="E581" i="3"/>
  <c r="F571" i="3"/>
  <c r="G569" i="3"/>
  <c r="G568" i="3"/>
  <c r="F588" i="3"/>
  <c r="G585" i="3"/>
  <c r="F584" i="3"/>
  <c r="G581" i="3"/>
  <c r="E577" i="3"/>
  <c r="G566" i="3"/>
  <c r="F566" i="3"/>
  <c r="E566" i="3"/>
  <c r="G565" i="3"/>
  <c r="F565" i="3"/>
  <c r="E565" i="3"/>
  <c r="G564" i="3"/>
  <c r="F564" i="3"/>
  <c r="E564" i="3"/>
  <c r="G563" i="3"/>
  <c r="F563" i="3"/>
  <c r="E563" i="3"/>
  <c r="G562" i="3"/>
  <c r="F562" i="3"/>
  <c r="E562" i="3"/>
  <c r="G561" i="3"/>
  <c r="F561" i="3"/>
  <c r="E561" i="3"/>
  <c r="AA561" i="2"/>
  <c r="Z561" i="2"/>
  <c r="E589" i="3"/>
  <c r="G587" i="3"/>
  <c r="E584" i="3"/>
  <c r="F580" i="3"/>
  <c r="G579" i="3"/>
  <c r="E575" i="3"/>
  <c r="E574" i="3"/>
  <c r="G573" i="3"/>
  <c r="E571" i="3"/>
  <c r="E570" i="3"/>
  <c r="E569" i="3"/>
  <c r="E567" i="3"/>
  <c r="G589" i="3"/>
  <c r="F587" i="3"/>
  <c r="E586" i="3"/>
  <c r="E585" i="3"/>
  <c r="G584" i="3"/>
  <c r="F583" i="3"/>
  <c r="G582" i="3"/>
  <c r="F581" i="3"/>
  <c r="F578" i="3"/>
  <c r="F577" i="3"/>
  <c r="F576" i="3"/>
  <c r="G575" i="3"/>
  <c r="G574" i="3"/>
  <c r="E573" i="3"/>
  <c r="F572" i="3"/>
  <c r="G570" i="3"/>
  <c r="F568" i="3"/>
  <c r="G567" i="3"/>
  <c r="CI347" i="2"/>
  <c r="CC347" i="2"/>
  <c r="BW347" i="2"/>
  <c r="BR347" i="2"/>
  <c r="BN347" i="2"/>
  <c r="AA347" i="2"/>
  <c r="CM346" i="2"/>
  <c r="CH346" i="2"/>
  <c r="BT346" i="2"/>
  <c r="BO346" i="2"/>
  <c r="BM346" i="2"/>
  <c r="BI346" i="2"/>
  <c r="BE346" i="2"/>
  <c r="BB346" i="2"/>
  <c r="AR346" i="2"/>
  <c r="AN346" i="2"/>
  <c r="AF346" i="2"/>
  <c r="AC346" i="2"/>
  <c r="Z346" i="2"/>
  <c r="V346" i="2"/>
  <c r="T346" i="2"/>
  <c r="P346" i="2"/>
  <c r="N346" i="2"/>
  <c r="K346" i="2"/>
  <c r="I346" i="2"/>
  <c r="CN345" i="2"/>
  <c r="CM345" i="2"/>
  <c r="CL345" i="2"/>
  <c r="CI345" i="2"/>
  <c r="CH345" i="2"/>
  <c r="CG345" i="2"/>
  <c r="CC345" i="2"/>
  <c r="CB345" i="2"/>
  <c r="BX345" i="2"/>
  <c r="BR345" i="2"/>
  <c r="BO345" i="2"/>
  <c r="BJ345" i="2"/>
  <c r="BD345" i="2"/>
  <c r="AZ345" i="2"/>
  <c r="AS345" i="2"/>
  <c r="AP345" i="2"/>
  <c r="AJ345" i="2"/>
  <c r="AF345" i="2"/>
  <c r="T345" i="2"/>
  <c r="O345" i="2"/>
  <c r="K345" i="2"/>
  <c r="CI344" i="2"/>
  <c r="CC344" i="2"/>
  <c r="BX344" i="2"/>
  <c r="BN344" i="2"/>
  <c r="E270" i="2"/>
  <c r="G269" i="2"/>
  <c r="E269" i="2"/>
  <c r="F267" i="2"/>
  <c r="F266" i="2"/>
  <c r="CG347" i="2"/>
  <c r="BX347" i="2"/>
  <c r="BM347" i="2"/>
  <c r="BE347" i="2"/>
  <c r="AX347" i="2"/>
  <c r="AP347" i="2"/>
  <c r="K347" i="2"/>
  <c r="BY345" i="2"/>
  <c r="BN345" i="2"/>
  <c r="E266" i="2"/>
  <c r="AO347" i="2"/>
  <c r="CK346" i="2"/>
  <c r="CD345" i="2"/>
  <c r="BS345" i="2"/>
  <c r="BH345" i="2"/>
  <c r="AK345" i="2"/>
  <c r="CD344" i="2"/>
  <c r="BT344" i="2"/>
  <c r="V347" i="2"/>
  <c r="CC346" i="2"/>
  <c r="AW346" i="2"/>
  <c r="AE345" i="2"/>
  <c r="P345" i="2"/>
  <c r="CM347" i="2"/>
  <c r="CB347" i="2"/>
  <c r="BH347" i="2"/>
  <c r="BC347" i="2"/>
  <c r="AZ347" i="2"/>
  <c r="AT347" i="2"/>
  <c r="AI347" i="2"/>
  <c r="Z347" i="2"/>
  <c r="U347" i="2"/>
  <c r="O347" i="2"/>
  <c r="CF346" i="2"/>
  <c r="CB346" i="2"/>
  <c r="BV346" i="2"/>
  <c r="BQ346" i="2"/>
  <c r="BL346" i="2"/>
  <c r="BG346" i="2"/>
  <c r="BC346" i="2"/>
  <c r="AY346" i="2"/>
  <c r="AP346" i="2"/>
  <c r="AK346" i="2"/>
  <c r="AI346" i="2"/>
  <c r="AE346" i="2"/>
  <c r="Y346" i="2"/>
  <c r="U346" i="2"/>
  <c r="BM345" i="2"/>
  <c r="BE345" i="2"/>
  <c r="AX345" i="2"/>
  <c r="AN345" i="2"/>
  <c r="AA345" i="2"/>
  <c r="U345" i="2"/>
  <c r="CN344" i="2"/>
  <c r="CH344" i="2"/>
  <c r="CB344" i="2"/>
  <c r="BW344" i="2"/>
  <c r="BR344" i="2"/>
  <c r="AX346" i="2"/>
  <c r="CL347" i="2"/>
  <c r="CD347" i="2"/>
  <c r="BY347" i="2"/>
  <c r="BT347" i="2"/>
  <c r="BO347" i="2"/>
  <c r="BJ347" i="2"/>
  <c r="BD347" i="2"/>
  <c r="AY347" i="2"/>
  <c r="AU347" i="2"/>
  <c r="AS347" i="2"/>
  <c r="AN347" i="2"/>
  <c r="AJ347" i="2"/>
  <c r="AD347" i="2"/>
  <c r="Y347" i="2"/>
  <c r="T347" i="2"/>
  <c r="L347" i="2"/>
  <c r="CL346" i="2"/>
  <c r="CI346" i="2"/>
  <c r="CG346" i="2"/>
  <c r="CD346" i="2"/>
  <c r="BX346" i="2"/>
  <c r="BR346" i="2"/>
  <c r="BN346" i="2"/>
  <c r="BJ346" i="2"/>
  <c r="BH346" i="2"/>
  <c r="BD346" i="2"/>
  <c r="AZ346" i="2"/>
  <c r="AT346" i="2"/>
  <c r="AO346" i="2"/>
  <c r="AM346" i="2"/>
  <c r="AD346" i="2"/>
  <c r="AA346" i="2"/>
  <c r="X346" i="2"/>
  <c r="S346" i="2"/>
  <c r="O346" i="2"/>
  <c r="L346" i="2"/>
  <c r="J346" i="2"/>
  <c r="AU345" i="2"/>
  <c r="AO345" i="2"/>
  <c r="AI345" i="2"/>
  <c r="AD345" i="2"/>
  <c r="V345" i="2"/>
  <c r="Q345" i="2"/>
  <c r="L345" i="2"/>
  <c r="CL344" i="2"/>
  <c r="BY344" i="2"/>
  <c r="BS344" i="2"/>
  <c r="E267" i="2"/>
  <c r="G274" i="2"/>
  <c r="G496" i="2"/>
  <c r="F274" i="2"/>
  <c r="F496" i="2"/>
  <c r="E274" i="2"/>
  <c r="E496" i="2"/>
  <c r="D496" i="2"/>
  <c r="H126" i="2"/>
  <c r="H496" i="2" s="1"/>
  <c r="CN347" i="2"/>
  <c r="CN273" i="2"/>
  <c r="CN495" i="2"/>
  <c r="CM273" i="2"/>
  <c r="CM495" i="2"/>
  <c r="CL495" i="2"/>
  <c r="CL273" i="2"/>
  <c r="CK421" i="2"/>
  <c r="CK495" i="2"/>
  <c r="CN421" i="2"/>
  <c r="CK273" i="2"/>
  <c r="CL421" i="2"/>
  <c r="CM421" i="2"/>
  <c r="CO421" i="2"/>
  <c r="CI273" i="2"/>
  <c r="CI495" i="2"/>
  <c r="CH347" i="2"/>
  <c r="CH273" i="2"/>
  <c r="CH495" i="2"/>
  <c r="CG273" i="2"/>
  <c r="CG495" i="2"/>
  <c r="CF273" i="2"/>
  <c r="CH421" i="2"/>
  <c r="CF495" i="2"/>
  <c r="CI421" i="2"/>
  <c r="CF421" i="2"/>
  <c r="CJ421" i="2"/>
  <c r="CG421" i="2"/>
  <c r="CD495" i="2"/>
  <c r="CD273" i="2"/>
  <c r="CC495" i="2"/>
  <c r="CC273" i="2"/>
  <c r="CB273" i="2"/>
  <c r="CB495" i="2"/>
  <c r="CA495" i="2"/>
  <c r="CE421" i="2"/>
  <c r="CD421" i="2"/>
  <c r="CC421" i="2"/>
  <c r="CA421" i="2"/>
  <c r="CB421" i="2"/>
  <c r="CA273" i="2"/>
  <c r="BY273" i="2"/>
  <c r="BY495" i="2"/>
  <c r="BX273" i="2"/>
  <c r="BX495" i="2"/>
  <c r="BW273" i="2"/>
  <c r="BW495" i="2"/>
  <c r="BZ421" i="2"/>
  <c r="BX421" i="2"/>
  <c r="BV421" i="2"/>
  <c r="BV495" i="2"/>
  <c r="BW421" i="2"/>
  <c r="BY421" i="2"/>
  <c r="BV273" i="2"/>
  <c r="BT495" i="2"/>
  <c r="BT273" i="2"/>
  <c r="BS347" i="2"/>
  <c r="BS495" i="2"/>
  <c r="BS273" i="2"/>
  <c r="BR273" i="2"/>
  <c r="BR495" i="2"/>
  <c r="BQ273" i="2"/>
  <c r="BR421" i="2"/>
  <c r="BS421" i="2"/>
  <c r="BQ495" i="2"/>
  <c r="BU421" i="2"/>
  <c r="BT421" i="2"/>
  <c r="BQ421" i="2"/>
  <c r="BO495" i="2"/>
  <c r="BO273" i="2"/>
  <c r="BN273" i="2"/>
  <c r="BN495" i="2"/>
  <c r="BM495" i="2"/>
  <c r="BM273" i="2"/>
  <c r="BM421" i="2"/>
  <c r="BO421" i="2"/>
  <c r="BL273" i="2"/>
  <c r="BL495" i="2"/>
  <c r="BN421" i="2"/>
  <c r="BL421" i="2"/>
  <c r="BP421" i="2"/>
  <c r="BJ273" i="2"/>
  <c r="BJ495" i="2"/>
  <c r="BI347" i="2"/>
  <c r="BI495" i="2"/>
  <c r="BI273" i="2"/>
  <c r="BH495" i="2"/>
  <c r="BH273" i="2"/>
  <c r="BG421" i="2"/>
  <c r="BG495" i="2"/>
  <c r="BG273" i="2"/>
  <c r="BI421" i="2"/>
  <c r="BH421" i="2"/>
  <c r="BJ421" i="2"/>
  <c r="BK421" i="2"/>
  <c r="BE273" i="2"/>
  <c r="BE495" i="2"/>
  <c r="BD495" i="2"/>
  <c r="BD273" i="2"/>
  <c r="BC273" i="2"/>
  <c r="BC495" i="2"/>
  <c r="BB495" i="2"/>
  <c r="BC421" i="2"/>
  <c r="BB273" i="2"/>
  <c r="BE421" i="2"/>
  <c r="BD421" i="2"/>
  <c r="BF421" i="2"/>
  <c r="BB421" i="2"/>
  <c r="AZ273" i="2"/>
  <c r="AZ495" i="2"/>
  <c r="AY495" i="2"/>
  <c r="AY273" i="2"/>
  <c r="AX495" i="2"/>
  <c r="AX273" i="2"/>
  <c r="AZ421" i="2"/>
  <c r="BA421" i="2"/>
  <c r="AY421" i="2"/>
  <c r="AW495" i="2"/>
  <c r="AW273" i="2"/>
  <c r="AX421" i="2"/>
  <c r="AW421" i="2"/>
  <c r="AU273" i="2"/>
  <c r="AU495" i="2"/>
  <c r="AT495" i="2"/>
  <c r="AT273" i="2"/>
  <c r="AS495" i="2"/>
  <c r="AS273" i="2"/>
  <c r="AT421" i="2"/>
  <c r="AV421" i="2"/>
  <c r="AU421" i="2"/>
  <c r="AR421" i="2"/>
  <c r="AR273" i="2"/>
  <c r="AS421" i="2"/>
  <c r="AR495" i="2"/>
  <c r="AP495" i="2"/>
  <c r="AP273" i="2"/>
  <c r="AO273" i="2"/>
  <c r="AO495" i="2"/>
  <c r="AN495" i="2"/>
  <c r="AN273" i="2"/>
  <c r="AM273" i="2"/>
  <c r="AN421" i="2"/>
  <c r="AM495" i="2"/>
  <c r="AM421" i="2"/>
  <c r="AQ421" i="2"/>
  <c r="AP421" i="2"/>
  <c r="AO421" i="2"/>
  <c r="AK347" i="2"/>
  <c r="AK273" i="2"/>
  <c r="AK495" i="2"/>
  <c r="AJ273" i="2"/>
  <c r="AJ495" i="2"/>
  <c r="AI273" i="2"/>
  <c r="AI495" i="2"/>
  <c r="AK421" i="2"/>
  <c r="AH421" i="2"/>
  <c r="AH495" i="2"/>
  <c r="AL421" i="2"/>
  <c r="AH273" i="2"/>
  <c r="AI421" i="2"/>
  <c r="AJ421" i="2"/>
  <c r="AF347" i="2"/>
  <c r="AF273" i="2"/>
  <c r="AF495" i="2"/>
  <c r="AE347" i="2"/>
  <c r="AE495" i="2"/>
  <c r="AE273" i="2"/>
  <c r="AD495" i="2"/>
  <c r="AD273" i="2"/>
  <c r="AC495" i="2"/>
  <c r="AC421" i="2"/>
  <c r="AF421" i="2"/>
  <c r="AD421" i="2"/>
  <c r="AC273" i="2"/>
  <c r="AG421" i="2"/>
  <c r="AE421" i="2"/>
  <c r="AA273" i="2"/>
  <c r="AA495" i="2"/>
  <c r="Z495" i="2"/>
  <c r="Z273" i="2"/>
  <c r="Y495" i="2"/>
  <c r="Y273" i="2"/>
  <c r="Z421" i="2"/>
  <c r="X421" i="2"/>
  <c r="X495" i="2"/>
  <c r="X273" i="2"/>
  <c r="Y421" i="2"/>
  <c r="AB421" i="2"/>
  <c r="AA421" i="2"/>
  <c r="V273" i="2"/>
  <c r="V495" i="2"/>
  <c r="U495" i="2"/>
  <c r="U273" i="2"/>
  <c r="T495" i="2"/>
  <c r="T273" i="2"/>
  <c r="T421" i="2"/>
  <c r="S273" i="2"/>
  <c r="S495" i="2"/>
  <c r="V421" i="2"/>
  <c r="S421" i="2"/>
  <c r="U421" i="2"/>
  <c r="W421" i="2"/>
  <c r="Q347" i="2"/>
  <c r="Q495" i="2"/>
  <c r="Q273" i="2"/>
  <c r="P347" i="2"/>
  <c r="P273" i="2"/>
  <c r="P495" i="2"/>
  <c r="O495" i="2"/>
  <c r="O273" i="2"/>
  <c r="Q421" i="2"/>
  <c r="R421" i="2"/>
  <c r="O421" i="2"/>
  <c r="N421" i="2"/>
  <c r="N273" i="2"/>
  <c r="N495" i="2"/>
  <c r="P421" i="2"/>
  <c r="L495" i="2"/>
  <c r="L273" i="2"/>
  <c r="K495" i="2"/>
  <c r="K273" i="2"/>
  <c r="J347" i="2"/>
  <c r="J495" i="2"/>
  <c r="J273" i="2"/>
  <c r="I495" i="2"/>
  <c r="I421" i="2"/>
  <c r="M421" i="2"/>
  <c r="K421" i="2"/>
  <c r="J421" i="2"/>
  <c r="L421" i="2"/>
  <c r="I273" i="2"/>
  <c r="G273" i="2"/>
  <c r="G495" i="2"/>
  <c r="F495" i="2"/>
  <c r="F273" i="2"/>
  <c r="E495" i="2"/>
  <c r="E273" i="2"/>
  <c r="H125" i="2"/>
  <c r="D495" i="2"/>
  <c r="CN346" i="2"/>
  <c r="CN494" i="2"/>
  <c r="CN272" i="2"/>
  <c r="CM272" i="2"/>
  <c r="CM494" i="2"/>
  <c r="CL272" i="2"/>
  <c r="CL494" i="2"/>
  <c r="CM420" i="2"/>
  <c r="CK272" i="2"/>
  <c r="CN420" i="2"/>
  <c r="CO420" i="2"/>
  <c r="CL420" i="2"/>
  <c r="CK494" i="2"/>
  <c r="CK420" i="2"/>
  <c r="CI494" i="2"/>
  <c r="CI272" i="2"/>
  <c r="CH494" i="2"/>
  <c r="CH272" i="2"/>
  <c r="CG494" i="2"/>
  <c r="CG272" i="2"/>
  <c r="CF420" i="2"/>
  <c r="CF272" i="2"/>
  <c r="CF494" i="2"/>
  <c r="CG420" i="2"/>
  <c r="CJ420" i="2"/>
  <c r="CH420" i="2"/>
  <c r="CI420" i="2"/>
  <c r="CD494" i="2"/>
  <c r="CD272" i="2"/>
  <c r="CC494" i="2"/>
  <c r="CC272" i="2"/>
  <c r="CB272" i="2"/>
  <c r="CB494" i="2"/>
  <c r="CA346" i="2"/>
  <c r="CD420" i="2"/>
  <c r="CA272" i="2"/>
  <c r="CA420" i="2"/>
  <c r="CB420" i="2"/>
  <c r="CC420" i="2"/>
  <c r="CA494" i="2"/>
  <c r="CE420" i="2"/>
  <c r="BY346" i="2"/>
  <c r="BY494" i="2"/>
  <c r="BY272" i="2"/>
  <c r="BX494" i="2"/>
  <c r="BX272" i="2"/>
  <c r="BW346" i="2"/>
  <c r="BW272" i="2"/>
  <c r="BW494" i="2"/>
  <c r="BZ420" i="2"/>
  <c r="BY420" i="2"/>
  <c r="BX420" i="2"/>
  <c r="BV494" i="2"/>
  <c r="BV420" i="2"/>
  <c r="BW420" i="2"/>
  <c r="BV272" i="2"/>
  <c r="BT494" i="2"/>
  <c r="BT272" i="2"/>
  <c r="BS346" i="2"/>
  <c r="BS272" i="2"/>
  <c r="BS494" i="2"/>
  <c r="BR272" i="2"/>
  <c r="BR494" i="2"/>
  <c r="BQ494" i="2"/>
  <c r="BQ420" i="2"/>
  <c r="BU420" i="2"/>
  <c r="BS420" i="2"/>
  <c r="BQ272" i="2"/>
  <c r="BR420" i="2"/>
  <c r="BT420" i="2"/>
  <c r="BO494" i="2"/>
  <c r="BO272" i="2"/>
  <c r="BN494" i="2"/>
  <c r="BN272" i="2"/>
  <c r="BM494" i="2"/>
  <c r="BM272" i="2"/>
  <c r="BL420" i="2"/>
  <c r="BL272" i="2"/>
  <c r="BM420" i="2"/>
  <c r="BP420" i="2"/>
  <c r="BN420" i="2"/>
  <c r="BL494" i="2"/>
  <c r="BO420" i="2"/>
  <c r="BJ494" i="2"/>
  <c r="BJ272" i="2"/>
  <c r="BI494" i="2"/>
  <c r="BI272" i="2"/>
  <c r="BH494" i="2"/>
  <c r="BH272" i="2"/>
  <c r="BK420" i="2"/>
  <c r="BG420" i="2"/>
  <c r="BI420" i="2"/>
  <c r="BG494" i="2"/>
  <c r="BG272" i="2"/>
  <c r="BJ420" i="2"/>
  <c r="BH420" i="2"/>
  <c r="BE494" i="2"/>
  <c r="BE272" i="2"/>
  <c r="BD272" i="2"/>
  <c r="BD494" i="2"/>
  <c r="BC494" i="2"/>
  <c r="BC272" i="2"/>
  <c r="BC420" i="2"/>
  <c r="BF420" i="2"/>
  <c r="BD420" i="2"/>
  <c r="BB272" i="2"/>
  <c r="BB420" i="2"/>
  <c r="BE420" i="2"/>
  <c r="BB494" i="2"/>
  <c r="AZ272" i="2"/>
  <c r="AZ494" i="2"/>
  <c r="AY272" i="2"/>
  <c r="AY494" i="2"/>
  <c r="AX494" i="2"/>
  <c r="AX272" i="2"/>
  <c r="BA420" i="2"/>
  <c r="AW494" i="2"/>
  <c r="AW420" i="2"/>
  <c r="AZ420" i="2"/>
  <c r="AW272" i="2"/>
  <c r="AY420" i="2"/>
  <c r="AX420" i="2"/>
  <c r="AU346" i="2"/>
  <c r="AU272" i="2"/>
  <c r="AU494" i="2"/>
  <c r="AT272" i="2"/>
  <c r="AT494" i="2"/>
  <c r="AS346" i="2"/>
  <c r="AS272" i="2"/>
  <c r="AS494" i="2"/>
  <c r="AV420" i="2"/>
  <c r="AT420" i="2"/>
  <c r="AR494" i="2"/>
  <c r="AU420" i="2"/>
  <c r="AR272" i="2"/>
  <c r="AS420" i="2"/>
  <c r="AR420" i="2"/>
  <c r="AP494" i="2"/>
  <c r="AP272" i="2"/>
  <c r="AO494" i="2"/>
  <c r="AO272" i="2"/>
  <c r="AN272" i="2"/>
  <c r="AN494" i="2"/>
  <c r="AN420" i="2"/>
  <c r="AM420" i="2"/>
  <c r="AP420" i="2"/>
  <c r="AQ420" i="2"/>
  <c r="AO420" i="2"/>
  <c r="AM494" i="2"/>
  <c r="AM272" i="2"/>
  <c r="AK272" i="2"/>
  <c r="AK494" i="2"/>
  <c r="AJ346" i="2"/>
  <c r="AJ272" i="2"/>
  <c r="AJ494" i="2"/>
  <c r="AI272" i="2"/>
  <c r="AI494" i="2"/>
  <c r="AH346" i="2"/>
  <c r="AH420" i="2"/>
  <c r="AI420" i="2"/>
  <c r="AJ420" i="2"/>
  <c r="AH494" i="2"/>
  <c r="AK420" i="2"/>
  <c r="AH272" i="2"/>
  <c r="AL420" i="2"/>
  <c r="AF272" i="2"/>
  <c r="AF494" i="2"/>
  <c r="AE272" i="2"/>
  <c r="AE494" i="2"/>
  <c r="AD272" i="2"/>
  <c r="AD494" i="2"/>
  <c r="AC494" i="2"/>
  <c r="AE420" i="2"/>
  <c r="AC272" i="2"/>
  <c r="AD420" i="2"/>
  <c r="AG420" i="2"/>
  <c r="AC420" i="2"/>
  <c r="AF420" i="2"/>
  <c r="AA272" i="2"/>
  <c r="AA494" i="2"/>
  <c r="Z272" i="2"/>
  <c r="Z494" i="2"/>
  <c r="Y494" i="2"/>
  <c r="Y272" i="2"/>
  <c r="Z420" i="2"/>
  <c r="Y420" i="2"/>
  <c r="X494" i="2"/>
  <c r="X420" i="2"/>
  <c r="AA420" i="2"/>
  <c r="X272" i="2"/>
  <c r="AB420" i="2"/>
  <c r="V272" i="2"/>
  <c r="V494" i="2"/>
  <c r="U272" i="2"/>
  <c r="U494" i="2"/>
  <c r="T272" i="2"/>
  <c r="T494" i="2"/>
  <c r="S494" i="2"/>
  <c r="S272" i="2"/>
  <c r="V420" i="2"/>
  <c r="U420" i="2"/>
  <c r="T420" i="2"/>
  <c r="W420" i="2"/>
  <c r="S420" i="2"/>
  <c r="Q346" i="2"/>
  <c r="Q272" i="2"/>
  <c r="Q494" i="2"/>
  <c r="P494" i="2"/>
  <c r="P272" i="2"/>
  <c r="O272" i="2"/>
  <c r="O494" i="2"/>
  <c r="N272" i="2"/>
  <c r="P420" i="2"/>
  <c r="Q420" i="2"/>
  <c r="N494" i="2"/>
  <c r="N420" i="2"/>
  <c r="R420" i="2"/>
  <c r="O420" i="2"/>
  <c r="L272" i="2"/>
  <c r="L494" i="2"/>
  <c r="K272" i="2"/>
  <c r="K494" i="2"/>
  <c r="J272" i="2"/>
  <c r="J494" i="2"/>
  <c r="M420" i="2"/>
  <c r="I494" i="2"/>
  <c r="L420" i="2"/>
  <c r="J420" i="2"/>
  <c r="I420" i="2"/>
  <c r="K420" i="2"/>
  <c r="I272" i="2"/>
  <c r="G494" i="2"/>
  <c r="G272" i="2"/>
  <c r="F272" i="2"/>
  <c r="F494" i="2"/>
  <c r="E494" i="2"/>
  <c r="E568" i="2" s="1"/>
  <c r="E272" i="2"/>
  <c r="CN271" i="2"/>
  <c r="CN493" i="2"/>
  <c r="CM493" i="2"/>
  <c r="CM271" i="2"/>
  <c r="CL493" i="2"/>
  <c r="CL271" i="2"/>
  <c r="CL419" i="2"/>
  <c r="CN419" i="2"/>
  <c r="CK493" i="2"/>
  <c r="CK271" i="2"/>
  <c r="CK419" i="2"/>
  <c r="CO419" i="2"/>
  <c r="CM419" i="2"/>
  <c r="CI493" i="2"/>
  <c r="CI271" i="2"/>
  <c r="CH493" i="2"/>
  <c r="CH271" i="2"/>
  <c r="CG493" i="2"/>
  <c r="CG271" i="2"/>
  <c r="CF493" i="2"/>
  <c r="CG419" i="2"/>
  <c r="CF271" i="2"/>
  <c r="CH419" i="2"/>
  <c r="CI419" i="2"/>
  <c r="CF419" i="2"/>
  <c r="CJ419" i="2"/>
  <c r="CD271" i="2"/>
  <c r="CD493" i="2"/>
  <c r="CC493" i="2"/>
  <c r="CC271" i="2"/>
  <c r="CB271" i="2"/>
  <c r="CB493" i="2"/>
  <c r="CA419" i="2"/>
  <c r="CB419" i="2"/>
  <c r="CA271" i="2"/>
  <c r="CC419" i="2"/>
  <c r="CD419" i="2"/>
  <c r="CA493" i="2"/>
  <c r="CE419" i="2"/>
  <c r="BY271" i="2"/>
  <c r="BY493" i="2"/>
  <c r="BX493" i="2"/>
  <c r="BX271" i="2"/>
  <c r="BW345" i="2"/>
  <c r="BW493" i="2"/>
  <c r="BW271" i="2"/>
  <c r="BZ419" i="2"/>
  <c r="BY419" i="2"/>
  <c r="BV493" i="2"/>
  <c r="BV271" i="2"/>
  <c r="BW419" i="2"/>
  <c r="BX419" i="2"/>
  <c r="BV419" i="2"/>
  <c r="BT345" i="2"/>
  <c r="BT271" i="2"/>
  <c r="BT493" i="2"/>
  <c r="BS271" i="2"/>
  <c r="BS493" i="2"/>
  <c r="BR493" i="2"/>
  <c r="BR271" i="2"/>
  <c r="BT419" i="2"/>
  <c r="BU419" i="2"/>
  <c r="BQ271" i="2"/>
  <c r="BQ419" i="2"/>
  <c r="BR419" i="2"/>
  <c r="BQ493" i="2"/>
  <c r="BS419" i="2"/>
  <c r="BO493" i="2"/>
  <c r="BO271" i="2"/>
  <c r="BN271" i="2"/>
  <c r="BN493" i="2"/>
  <c r="BM271" i="2"/>
  <c r="BM493" i="2"/>
  <c r="BO419" i="2"/>
  <c r="BL493" i="2"/>
  <c r="BL419" i="2"/>
  <c r="BM419" i="2"/>
  <c r="BN419" i="2"/>
  <c r="BP419" i="2"/>
  <c r="BL271" i="2"/>
  <c r="BJ493" i="2"/>
  <c r="BJ271" i="2"/>
  <c r="BI345" i="2"/>
  <c r="BI493" i="2"/>
  <c r="BI271" i="2"/>
  <c r="BH493" i="2"/>
  <c r="BH271" i="2"/>
  <c r="BG271" i="2"/>
  <c r="BI419" i="2"/>
  <c r="BG493" i="2"/>
  <c r="BH419" i="2"/>
  <c r="BK419" i="2"/>
  <c r="BG419" i="2"/>
  <c r="BJ419" i="2"/>
  <c r="BE493" i="2"/>
  <c r="BE271" i="2"/>
  <c r="BD271" i="2"/>
  <c r="BD493" i="2"/>
  <c r="BC345" i="2"/>
  <c r="BC493" i="2"/>
  <c r="BC271" i="2"/>
  <c r="BB493" i="2"/>
  <c r="BC419" i="2"/>
  <c r="BF419" i="2"/>
  <c r="BB419" i="2"/>
  <c r="BD419" i="2"/>
  <c r="BE419" i="2"/>
  <c r="BB271" i="2"/>
  <c r="AZ271" i="2"/>
  <c r="AZ493" i="2"/>
  <c r="AY345" i="2"/>
  <c r="AY271" i="2"/>
  <c r="AY493" i="2"/>
  <c r="AX493" i="2"/>
  <c r="AX271" i="2"/>
  <c r="AZ419" i="2"/>
  <c r="AW271" i="2"/>
  <c r="AY419" i="2"/>
  <c r="AW493" i="2"/>
  <c r="AW419" i="2"/>
  <c r="AX419" i="2"/>
  <c r="BA419" i="2"/>
  <c r="AU271" i="2"/>
  <c r="AU493" i="2"/>
  <c r="AT345" i="2"/>
  <c r="AT493" i="2"/>
  <c r="AT271" i="2"/>
  <c r="AS271" i="2"/>
  <c r="AS493" i="2"/>
  <c r="AR271" i="2"/>
  <c r="AT419" i="2"/>
  <c r="AU419" i="2"/>
  <c r="AR493" i="2"/>
  <c r="AS419" i="2"/>
  <c r="AR419" i="2"/>
  <c r="AV419" i="2"/>
  <c r="AP271" i="2"/>
  <c r="AP493" i="2"/>
  <c r="AO271" i="2"/>
  <c r="AO493" i="2"/>
  <c r="AN271" i="2"/>
  <c r="AN493" i="2"/>
  <c r="AM493" i="2"/>
  <c r="AM419" i="2"/>
  <c r="AM271" i="2"/>
  <c r="AN419" i="2"/>
  <c r="AO419" i="2"/>
  <c r="AQ419" i="2"/>
  <c r="AP419" i="2"/>
  <c r="AK271" i="2"/>
  <c r="AK493" i="2"/>
  <c r="AJ493" i="2"/>
  <c r="AJ271" i="2"/>
  <c r="AI271" i="2"/>
  <c r="AI493" i="2"/>
  <c r="AH271" i="2"/>
  <c r="AK419" i="2"/>
  <c r="AH419" i="2"/>
  <c r="AL419" i="2"/>
  <c r="AJ419" i="2"/>
  <c r="AI419" i="2"/>
  <c r="AH493" i="2"/>
  <c r="AF493" i="2"/>
  <c r="AF271" i="2"/>
  <c r="AE493" i="2"/>
  <c r="AE271" i="2"/>
  <c r="AD493" i="2"/>
  <c r="AD271" i="2"/>
  <c r="AC271" i="2"/>
  <c r="AC419" i="2"/>
  <c r="AD419" i="2"/>
  <c r="AC493" i="2"/>
  <c r="AF419" i="2"/>
  <c r="AE419" i="2"/>
  <c r="AG419" i="2"/>
  <c r="AA271" i="2"/>
  <c r="AA493" i="2"/>
  <c r="Z345" i="2"/>
  <c r="Z271" i="2"/>
  <c r="Z493" i="2"/>
  <c r="Y345" i="2"/>
  <c r="Y271" i="2"/>
  <c r="Y493" i="2"/>
  <c r="AA419" i="2"/>
  <c r="X271" i="2"/>
  <c r="X419" i="2"/>
  <c r="AB419" i="2"/>
  <c r="Y419" i="2"/>
  <c r="Z419" i="2"/>
  <c r="X493" i="2"/>
  <c r="V271" i="2"/>
  <c r="V493" i="2"/>
  <c r="U271" i="2"/>
  <c r="U493" i="2"/>
  <c r="T271" i="2"/>
  <c r="T493" i="2"/>
  <c r="V419" i="2"/>
  <c r="S271" i="2"/>
  <c r="S493" i="2"/>
  <c r="W419" i="2"/>
  <c r="S419" i="2"/>
  <c r="U419" i="2"/>
  <c r="T419" i="2"/>
  <c r="Q271" i="2"/>
  <c r="Q493" i="2"/>
  <c r="P271" i="2"/>
  <c r="P493" i="2"/>
  <c r="O493" i="2"/>
  <c r="O271" i="2"/>
  <c r="N271" i="2"/>
  <c r="N493" i="2"/>
  <c r="P419" i="2"/>
  <c r="O419" i="2"/>
  <c r="R419" i="2"/>
  <c r="N419" i="2"/>
  <c r="Q419" i="2"/>
  <c r="L271" i="2"/>
  <c r="L493" i="2"/>
  <c r="K493" i="2"/>
  <c r="K271" i="2"/>
  <c r="J345" i="2"/>
  <c r="J493" i="2"/>
  <c r="J271" i="2"/>
  <c r="M419" i="2"/>
  <c r="J419" i="2"/>
  <c r="I271" i="2"/>
  <c r="L419" i="2"/>
  <c r="I419" i="2"/>
  <c r="K419" i="2"/>
  <c r="I493" i="2"/>
  <c r="G493" i="2"/>
  <c r="G271" i="2"/>
  <c r="F493" i="2"/>
  <c r="F271" i="2"/>
  <c r="E493" i="2"/>
  <c r="E271" i="2"/>
  <c r="H123" i="2"/>
  <c r="H493" i="2" s="1"/>
  <c r="D493" i="2"/>
  <c r="CN492" i="2"/>
  <c r="CN270" i="2"/>
  <c r="CM344" i="2"/>
  <c r="CM270" i="2"/>
  <c r="CM492" i="2"/>
  <c r="CL270" i="2"/>
  <c r="CL492" i="2"/>
  <c r="CN418" i="2"/>
  <c r="CM418" i="2"/>
  <c r="CO418" i="2"/>
  <c r="CK270" i="2"/>
  <c r="CK492" i="2"/>
  <c r="CL418" i="2"/>
  <c r="CK418" i="2"/>
  <c r="CI492" i="2"/>
  <c r="CI270" i="2"/>
  <c r="CH270" i="2"/>
  <c r="CH492" i="2"/>
  <c r="CG344" i="2"/>
  <c r="CG492" i="2"/>
  <c r="CG270" i="2"/>
  <c r="CF270" i="2"/>
  <c r="CH418" i="2"/>
  <c r="CF492" i="2"/>
  <c r="CG418" i="2"/>
  <c r="CJ418" i="2"/>
  <c r="CF418" i="2"/>
  <c r="CI418" i="2"/>
  <c r="CD270" i="2"/>
  <c r="CD492" i="2"/>
  <c r="CC492" i="2"/>
  <c r="CC270" i="2"/>
  <c r="CB270" i="2"/>
  <c r="CB492" i="2"/>
  <c r="CA270" i="2"/>
  <c r="CD418" i="2"/>
  <c r="CA418" i="2"/>
  <c r="CB418" i="2"/>
  <c r="CE418" i="2"/>
  <c r="CA492" i="2"/>
  <c r="CC418" i="2"/>
  <c r="BY270" i="2"/>
  <c r="BY492" i="2"/>
  <c r="BX492" i="2"/>
  <c r="BX270" i="2"/>
  <c r="BW270" i="2"/>
  <c r="BW492" i="2"/>
  <c r="BV492" i="2"/>
  <c r="BY418" i="2"/>
  <c r="BV418" i="2"/>
  <c r="BZ418" i="2"/>
  <c r="BV270" i="2"/>
  <c r="BW418" i="2"/>
  <c r="BX418" i="2"/>
  <c r="BT492" i="2"/>
  <c r="BT270" i="2"/>
  <c r="BS270" i="2"/>
  <c r="BS492" i="2"/>
  <c r="BR270" i="2"/>
  <c r="BR492" i="2"/>
  <c r="BQ492" i="2"/>
  <c r="BU418" i="2"/>
  <c r="BT418" i="2"/>
  <c r="BQ418" i="2"/>
  <c r="BS418" i="2"/>
  <c r="BR418" i="2"/>
  <c r="BQ270" i="2"/>
  <c r="BO344" i="2"/>
  <c r="BO270" i="2"/>
  <c r="BO492" i="2"/>
  <c r="BN270" i="2"/>
  <c r="BN492" i="2"/>
  <c r="BM344" i="2"/>
  <c r="BM492" i="2"/>
  <c r="BM270" i="2"/>
  <c r="BL418" i="2"/>
  <c r="BM418" i="2"/>
  <c r="BP418" i="2"/>
  <c r="BO418" i="2"/>
  <c r="BN418" i="2"/>
  <c r="BL492" i="2"/>
  <c r="BJ640" i="2"/>
  <c r="BJ566" i="2"/>
  <c r="BI640" i="2"/>
  <c r="BI566" i="2"/>
  <c r="BH640" i="2"/>
  <c r="BJ418" i="2"/>
  <c r="BK418" i="2"/>
  <c r="BI418" i="2"/>
  <c r="BH418" i="2"/>
  <c r="BG418" i="2"/>
  <c r="BG492" i="2"/>
  <c r="BH566" i="2" s="1"/>
  <c r="BE640" i="2"/>
  <c r="BE566" i="2"/>
  <c r="BD640" i="2"/>
  <c r="BD566" i="2"/>
  <c r="BC640" i="2"/>
  <c r="BB418" i="2"/>
  <c r="BE418" i="2"/>
  <c r="BD418" i="2"/>
  <c r="BF418" i="2"/>
  <c r="BC418" i="2"/>
  <c r="BB492" i="2"/>
  <c r="BC566" i="2" s="1"/>
  <c r="AZ640" i="2"/>
  <c r="AZ566" i="2"/>
  <c r="AY640" i="2"/>
  <c r="AY566" i="2"/>
  <c r="AX640" i="2"/>
  <c r="AZ418" i="2"/>
  <c r="BA418" i="2"/>
  <c r="AY418" i="2"/>
  <c r="AW418" i="2"/>
  <c r="AW492" i="2"/>
  <c r="AX566" i="2" s="1"/>
  <c r="AX418" i="2"/>
  <c r="AU640" i="2"/>
  <c r="AU566" i="2"/>
  <c r="AT640" i="2"/>
  <c r="AT566" i="2"/>
  <c r="AS640" i="2"/>
  <c r="AV418" i="2"/>
  <c r="AT418" i="2"/>
  <c r="AR418" i="2"/>
  <c r="AR492" i="2"/>
  <c r="AS566" i="2" s="1"/>
  <c r="AS418" i="2"/>
  <c r="AU418" i="2"/>
  <c r="AP640" i="2"/>
  <c r="AP566" i="2"/>
  <c r="AO640" i="2"/>
  <c r="AO566" i="2"/>
  <c r="AN640" i="2"/>
  <c r="AO418" i="2"/>
  <c r="AP418" i="2"/>
  <c r="AM418" i="2"/>
  <c r="AN418" i="2"/>
  <c r="AM492" i="2"/>
  <c r="AN566" i="2" s="1"/>
  <c r="AQ418" i="2"/>
  <c r="AK640" i="2"/>
  <c r="AK566" i="2"/>
  <c r="AJ640" i="2"/>
  <c r="AJ566" i="2"/>
  <c r="AI640" i="2"/>
  <c r="AH492" i="2"/>
  <c r="AI566" i="2" s="1"/>
  <c r="AK418" i="2"/>
  <c r="AH418" i="2"/>
  <c r="AJ418" i="2"/>
  <c r="AL418" i="2"/>
  <c r="AI418" i="2"/>
  <c r="AF640" i="2"/>
  <c r="AF566" i="2"/>
  <c r="AE640" i="2"/>
  <c r="AE566" i="2"/>
  <c r="AD640" i="2"/>
  <c r="AF418" i="2"/>
  <c r="AD418" i="2"/>
  <c r="AC492" i="2"/>
  <c r="AD566" i="2" s="1"/>
  <c r="AE418" i="2"/>
  <c r="AG418" i="2"/>
  <c r="AC418" i="2"/>
  <c r="AA640" i="2"/>
  <c r="AA566" i="2"/>
  <c r="Z640" i="2"/>
  <c r="Z566" i="2"/>
  <c r="Y640" i="2"/>
  <c r="X492" i="2"/>
  <c r="Y566" i="2" s="1"/>
  <c r="Y418" i="2"/>
  <c r="X418" i="2"/>
  <c r="AB418" i="2"/>
  <c r="AA418" i="2"/>
  <c r="Z418" i="2"/>
  <c r="V640" i="2"/>
  <c r="V566" i="2"/>
  <c r="U640" i="2"/>
  <c r="U566" i="2"/>
  <c r="T640" i="2"/>
  <c r="U418" i="2"/>
  <c r="T418" i="2"/>
  <c r="S492" i="2"/>
  <c r="T566" i="2" s="1"/>
  <c r="V418" i="2"/>
  <c r="S418" i="2"/>
  <c r="W418" i="2"/>
  <c r="Q640" i="2"/>
  <c r="Q566" i="2"/>
  <c r="P640" i="2"/>
  <c r="P566" i="2"/>
  <c r="O640" i="2"/>
  <c r="P418" i="2"/>
  <c r="Q418" i="2"/>
  <c r="R418" i="2"/>
  <c r="O418" i="2"/>
  <c r="N492" i="2"/>
  <c r="O566" i="2" s="1"/>
  <c r="N418" i="2"/>
  <c r="L566" i="2"/>
  <c r="K566" i="2"/>
  <c r="J640" i="2"/>
  <c r="I492" i="2"/>
  <c r="J566" i="2" s="1"/>
  <c r="I418" i="2"/>
  <c r="M418" i="2"/>
  <c r="L418" i="2"/>
  <c r="K418" i="2"/>
  <c r="J418" i="2"/>
  <c r="G270" i="2"/>
  <c r="G492" i="2"/>
  <c r="L640" i="2" s="1"/>
  <c r="F270" i="2"/>
  <c r="F492" i="2"/>
  <c r="H122" i="2"/>
  <c r="D492" i="2"/>
  <c r="E566" i="2" s="1"/>
  <c r="CN491" i="2"/>
  <c r="CN691" i="2"/>
  <c r="CM691" i="2"/>
  <c r="CM491" i="2"/>
  <c r="CL491" i="2"/>
  <c r="CL691" i="2"/>
  <c r="CK417" i="2"/>
  <c r="CK491" i="2"/>
  <c r="CM417" i="2"/>
  <c r="CN417" i="2"/>
  <c r="CL417" i="2"/>
  <c r="CK691" i="2"/>
  <c r="CO691" i="2" s="1"/>
  <c r="CO417" i="2"/>
  <c r="CI691" i="2"/>
  <c r="CI491" i="2"/>
  <c r="CH491" i="2"/>
  <c r="CH691" i="2"/>
  <c r="CG491" i="2"/>
  <c r="CG691" i="2"/>
  <c r="CF691" i="2"/>
  <c r="CG417" i="2"/>
  <c r="CJ417" i="2"/>
  <c r="CF417" i="2"/>
  <c r="CI417" i="2"/>
  <c r="CF491" i="2"/>
  <c r="CH417" i="2"/>
  <c r="CD491" i="2"/>
  <c r="CD691" i="2"/>
  <c r="CC691" i="2"/>
  <c r="CC491" i="2"/>
  <c r="CB691" i="2"/>
  <c r="CB491" i="2"/>
  <c r="CE417" i="2"/>
  <c r="CB417" i="2"/>
  <c r="CA417" i="2"/>
  <c r="CC417" i="2"/>
  <c r="CA691" i="2"/>
  <c r="CA491" i="2"/>
  <c r="CD417" i="2"/>
  <c r="BY491" i="2"/>
  <c r="BY691" i="2"/>
  <c r="BX491" i="2"/>
  <c r="BX691" i="2"/>
  <c r="BW491" i="2"/>
  <c r="BW691" i="2"/>
  <c r="BV417" i="2"/>
  <c r="BV491" i="2"/>
  <c r="BW417" i="2"/>
  <c r="BZ417" i="2"/>
  <c r="BY417" i="2"/>
  <c r="BV691" i="2"/>
  <c r="BX417" i="2"/>
  <c r="BT491" i="2"/>
  <c r="BT691" i="2"/>
  <c r="BS491" i="2"/>
  <c r="BS691" i="2"/>
  <c r="BR491" i="2"/>
  <c r="BR691" i="2"/>
  <c r="BR417" i="2"/>
  <c r="BS417" i="2"/>
  <c r="BQ691" i="2"/>
  <c r="BT417" i="2"/>
  <c r="BQ491" i="2"/>
  <c r="BU417" i="2"/>
  <c r="BQ417" i="2"/>
  <c r="BO491" i="2"/>
  <c r="BO691" i="2"/>
  <c r="BN491" i="2"/>
  <c r="BN691" i="2"/>
  <c r="BM491" i="2"/>
  <c r="BM691" i="2"/>
  <c r="BN417" i="2"/>
  <c r="BL491" i="2"/>
  <c r="BO417" i="2"/>
  <c r="BP417" i="2"/>
  <c r="BL691" i="2"/>
  <c r="BM417" i="2"/>
  <c r="BL417" i="2"/>
  <c r="BJ691" i="2"/>
  <c r="BJ491" i="2"/>
  <c r="BI491" i="2"/>
  <c r="BI691" i="2"/>
  <c r="BH491" i="2"/>
  <c r="BH691" i="2"/>
  <c r="BK417" i="2"/>
  <c r="BG417" i="2"/>
  <c r="BI417" i="2"/>
  <c r="BG691" i="2"/>
  <c r="BJ417" i="2"/>
  <c r="BH417" i="2"/>
  <c r="BG491" i="2"/>
  <c r="BE691" i="2"/>
  <c r="BE491" i="2"/>
  <c r="BD691" i="2"/>
  <c r="BD491" i="2"/>
  <c r="BC691" i="2"/>
  <c r="BC491" i="2"/>
  <c r="BB491" i="2"/>
  <c r="BF417" i="2"/>
  <c r="BC417" i="2"/>
  <c r="BD417" i="2"/>
  <c r="BB691" i="2"/>
  <c r="BB417" i="2"/>
  <c r="BE417" i="2"/>
  <c r="AZ491" i="2"/>
  <c r="AZ691" i="2"/>
  <c r="AY691" i="2"/>
  <c r="AY491" i="2"/>
  <c r="AX691" i="2"/>
  <c r="AX491" i="2"/>
  <c r="AY417" i="2"/>
  <c r="AW491" i="2"/>
  <c r="BA417" i="2"/>
  <c r="AW417" i="2"/>
  <c r="AZ417" i="2"/>
  <c r="AX417" i="2"/>
  <c r="AW691" i="2"/>
  <c r="AU491" i="2"/>
  <c r="AU691" i="2"/>
  <c r="AT691" i="2"/>
  <c r="AT491" i="2"/>
  <c r="AS491" i="2"/>
  <c r="AS691" i="2"/>
  <c r="AS417" i="2"/>
  <c r="AR691" i="2"/>
  <c r="AR491" i="2"/>
  <c r="AR417" i="2"/>
  <c r="AU417" i="2"/>
  <c r="AT417" i="2"/>
  <c r="AV417" i="2"/>
  <c r="AP491" i="2"/>
  <c r="AP691" i="2"/>
  <c r="AO691" i="2"/>
  <c r="AO491" i="2"/>
  <c r="AN491" i="2"/>
  <c r="AN691" i="2"/>
  <c r="AO417" i="2"/>
  <c r="AQ417" i="2"/>
  <c r="AN417" i="2"/>
  <c r="AM491" i="2"/>
  <c r="AM417" i="2"/>
  <c r="AP417" i="2"/>
  <c r="AM691" i="2"/>
  <c r="AK491" i="2"/>
  <c r="AK691" i="2"/>
  <c r="AJ491" i="2"/>
  <c r="AJ691" i="2"/>
  <c r="AI691" i="2"/>
  <c r="AI491" i="2"/>
  <c r="AJ417" i="2"/>
  <c r="AK417" i="2"/>
  <c r="AL417" i="2"/>
  <c r="AH417" i="2"/>
  <c r="AH491" i="2"/>
  <c r="AH691" i="2"/>
  <c r="AI417" i="2"/>
  <c r="AF491" i="2"/>
  <c r="AF691" i="2"/>
  <c r="AE491" i="2"/>
  <c r="AE691" i="2"/>
  <c r="AD691" i="2"/>
  <c r="AD491" i="2"/>
  <c r="AE417" i="2"/>
  <c r="AC417" i="2"/>
  <c r="AF417" i="2"/>
  <c r="AD417" i="2"/>
  <c r="AC491" i="2"/>
  <c r="AC691" i="2"/>
  <c r="AG417" i="2"/>
  <c r="AA691" i="2"/>
  <c r="AA491" i="2"/>
  <c r="Z691" i="2"/>
  <c r="Z491" i="2"/>
  <c r="Y491" i="2"/>
  <c r="Y691" i="2"/>
  <c r="X491" i="2"/>
  <c r="X691" i="2"/>
  <c r="X417" i="2"/>
  <c r="AB417" i="2"/>
  <c r="Y417" i="2"/>
  <c r="AA417" i="2"/>
  <c r="Z417" i="2"/>
  <c r="V691" i="2"/>
  <c r="V491" i="2"/>
  <c r="U691" i="2"/>
  <c r="U491" i="2"/>
  <c r="T691" i="2"/>
  <c r="T491" i="2"/>
  <c r="S691" i="2"/>
  <c r="U417" i="2"/>
  <c r="W417" i="2"/>
  <c r="S417" i="2"/>
  <c r="V417" i="2"/>
  <c r="T417" i="2"/>
  <c r="S491" i="2"/>
  <c r="Q691" i="2"/>
  <c r="Q491" i="2"/>
  <c r="P691" i="2"/>
  <c r="P491" i="2"/>
  <c r="O491" i="2"/>
  <c r="O691" i="2"/>
  <c r="N417" i="2"/>
  <c r="N491" i="2"/>
  <c r="P417" i="2"/>
  <c r="O417" i="2"/>
  <c r="Q417" i="2"/>
  <c r="N691" i="2"/>
  <c r="R417" i="2"/>
  <c r="L691" i="2"/>
  <c r="L491" i="2"/>
  <c r="K491" i="2"/>
  <c r="K691" i="2"/>
  <c r="J691" i="2"/>
  <c r="J491" i="2"/>
  <c r="L417" i="2"/>
  <c r="K417" i="2"/>
  <c r="M417" i="2"/>
  <c r="I691" i="2"/>
  <c r="J417" i="2"/>
  <c r="I417" i="2"/>
  <c r="I491" i="2"/>
  <c r="G691" i="2"/>
  <c r="G491" i="2"/>
  <c r="F269" i="2"/>
  <c r="F491" i="2"/>
  <c r="F691" i="2"/>
  <c r="E691" i="2"/>
  <c r="E491" i="2"/>
  <c r="D691" i="2"/>
  <c r="H691" i="2" s="1"/>
  <c r="D491" i="2"/>
  <c r="CN638" i="2"/>
  <c r="CN564" i="2"/>
  <c r="CM638" i="2"/>
  <c r="CM564" i="2"/>
  <c r="CL638" i="2"/>
  <c r="CM416" i="2"/>
  <c r="CO416" i="2"/>
  <c r="CL416" i="2"/>
  <c r="CK416" i="2"/>
  <c r="CK490" i="2"/>
  <c r="CL564" i="2" s="1"/>
  <c r="CN416" i="2"/>
  <c r="CI638" i="2"/>
  <c r="CI564" i="2"/>
  <c r="CH638" i="2"/>
  <c r="CH564" i="2"/>
  <c r="CG638" i="2"/>
  <c r="CJ416" i="2"/>
  <c r="CF416" i="2"/>
  <c r="CG416" i="2"/>
  <c r="CI416" i="2"/>
  <c r="CH416" i="2"/>
  <c r="CF490" i="2"/>
  <c r="CG564" i="2" s="1"/>
  <c r="CD638" i="2"/>
  <c r="CD564" i="2"/>
  <c r="CC638" i="2"/>
  <c r="CC564" i="2"/>
  <c r="CB638" i="2"/>
  <c r="CE416" i="2"/>
  <c r="CC416" i="2"/>
  <c r="CA490" i="2"/>
  <c r="CB564" i="2" s="1"/>
  <c r="CB416" i="2"/>
  <c r="CA416" i="2"/>
  <c r="CD416" i="2"/>
  <c r="BY638" i="2"/>
  <c r="BY564" i="2"/>
  <c r="BX638" i="2"/>
  <c r="BX564" i="2"/>
  <c r="BW638" i="2"/>
  <c r="BX416" i="2"/>
  <c r="BV416" i="2"/>
  <c r="BY416" i="2"/>
  <c r="BW416" i="2"/>
  <c r="BV490" i="2"/>
  <c r="BW564" i="2" s="1"/>
  <c r="BZ416" i="2"/>
  <c r="BT638" i="2"/>
  <c r="BT564" i="2"/>
  <c r="BS638" i="2"/>
  <c r="BS564" i="2"/>
  <c r="BR638" i="2"/>
  <c r="BT416" i="2"/>
  <c r="BQ416" i="2"/>
  <c r="BU416" i="2"/>
  <c r="BS416" i="2"/>
  <c r="BR416" i="2"/>
  <c r="BQ490" i="2"/>
  <c r="BR564" i="2" s="1"/>
  <c r="BO638" i="2"/>
  <c r="BO564" i="2"/>
  <c r="BN638" i="2"/>
  <c r="BN564" i="2"/>
  <c r="BM638" i="2"/>
  <c r="BN416" i="2"/>
  <c r="BM416" i="2"/>
  <c r="BP416" i="2"/>
  <c r="BL490" i="2"/>
  <c r="BM564" i="2" s="1"/>
  <c r="BO416" i="2"/>
  <c r="BL416" i="2"/>
  <c r="BJ638" i="2"/>
  <c r="BJ564" i="2"/>
  <c r="BI638" i="2"/>
  <c r="BI564" i="2"/>
  <c r="BH638" i="2"/>
  <c r="BG416" i="2"/>
  <c r="BK416" i="2"/>
  <c r="BG490" i="2"/>
  <c r="BH564" i="2" s="1"/>
  <c r="BJ416" i="2"/>
  <c r="BH416" i="2"/>
  <c r="BI416" i="2"/>
  <c r="BE638" i="2"/>
  <c r="BE564" i="2"/>
  <c r="BD638" i="2"/>
  <c r="BD564" i="2"/>
  <c r="BC638" i="2"/>
  <c r="BB416" i="2"/>
  <c r="BB490" i="2"/>
  <c r="BC564" i="2" s="1"/>
  <c r="BD416" i="2"/>
  <c r="BC416" i="2"/>
  <c r="BE416" i="2"/>
  <c r="BF416" i="2"/>
  <c r="AZ638" i="2"/>
  <c r="AZ564" i="2"/>
  <c r="AY638" i="2"/>
  <c r="AY564" i="2"/>
  <c r="AX638" i="2"/>
  <c r="AZ416" i="2"/>
  <c r="AY416" i="2"/>
  <c r="AX416" i="2"/>
  <c r="AW490" i="2"/>
  <c r="AX564" i="2" s="1"/>
  <c r="BA416" i="2"/>
  <c r="AW416" i="2"/>
  <c r="AU638" i="2"/>
  <c r="AU564" i="2"/>
  <c r="AT638" i="2"/>
  <c r="AT564" i="2"/>
  <c r="AS638" i="2"/>
  <c r="AR416" i="2"/>
  <c r="AS416" i="2"/>
  <c r="AR490" i="2"/>
  <c r="AS564" i="2" s="1"/>
  <c r="AT416" i="2"/>
  <c r="AV416" i="2"/>
  <c r="AU416" i="2"/>
  <c r="AP638" i="2"/>
  <c r="AP564" i="2"/>
  <c r="AO638" i="2"/>
  <c r="AO564" i="2"/>
  <c r="AN638" i="2"/>
  <c r="AM416" i="2"/>
  <c r="AO416" i="2"/>
  <c r="AN416" i="2"/>
  <c r="AM490" i="2"/>
  <c r="AN564" i="2" s="1"/>
  <c r="AP416" i="2"/>
  <c r="AQ416" i="2"/>
  <c r="AK638" i="2"/>
  <c r="AK564" i="2"/>
  <c r="AJ638" i="2"/>
  <c r="AJ564" i="2"/>
  <c r="AI638" i="2"/>
  <c r="AL416" i="2"/>
  <c r="AI416" i="2"/>
  <c r="AH490" i="2"/>
  <c r="AI564" i="2" s="1"/>
  <c r="AH416" i="2"/>
  <c r="AJ416" i="2"/>
  <c r="AK416" i="2"/>
  <c r="AF638" i="2"/>
  <c r="AF564" i="2"/>
  <c r="AE638" i="2"/>
  <c r="AE564" i="2"/>
  <c r="AD638" i="2"/>
  <c r="AD416" i="2"/>
  <c r="AE416" i="2"/>
  <c r="AG416" i="2"/>
  <c r="AC416" i="2"/>
  <c r="AC490" i="2"/>
  <c r="AD564" i="2" s="1"/>
  <c r="AF416" i="2"/>
  <c r="AA638" i="2"/>
  <c r="AA564" i="2"/>
  <c r="Z638" i="2"/>
  <c r="Z564" i="2"/>
  <c r="Y638" i="2"/>
  <c r="AA416" i="2"/>
  <c r="X490" i="2"/>
  <c r="Y564" i="2" s="1"/>
  <c r="Y416" i="2"/>
  <c r="X416" i="2"/>
  <c r="Z416" i="2"/>
  <c r="AB416" i="2"/>
  <c r="V638" i="2"/>
  <c r="V564" i="2"/>
  <c r="U638" i="2"/>
  <c r="U564" i="2"/>
  <c r="T638" i="2"/>
  <c r="W416" i="2"/>
  <c r="S416" i="2"/>
  <c r="T416" i="2"/>
  <c r="V416" i="2"/>
  <c r="U416" i="2"/>
  <c r="S490" i="2"/>
  <c r="T564" i="2" s="1"/>
  <c r="Q638" i="2"/>
  <c r="Q564" i="2"/>
  <c r="P638" i="2"/>
  <c r="P564" i="2"/>
  <c r="O638" i="2"/>
  <c r="P416" i="2"/>
  <c r="R416" i="2"/>
  <c r="Q416" i="2"/>
  <c r="N490" i="2"/>
  <c r="O564" i="2" s="1"/>
  <c r="N416" i="2"/>
  <c r="O416" i="2"/>
  <c r="L564" i="2"/>
  <c r="K564" i="2"/>
  <c r="J416" i="2"/>
  <c r="I490" i="2"/>
  <c r="J564" i="2" s="1"/>
  <c r="L416" i="2"/>
  <c r="I416" i="2"/>
  <c r="K416" i="2"/>
  <c r="M416" i="2"/>
  <c r="G268" i="2"/>
  <c r="G490" i="2"/>
  <c r="L638" i="2" s="1"/>
  <c r="F268" i="2"/>
  <c r="F490" i="2"/>
  <c r="K638" i="2" s="1"/>
  <c r="E268" i="2"/>
  <c r="E490" i="2"/>
  <c r="J638" i="2" s="1"/>
  <c r="H120" i="2"/>
  <c r="H490" i="2" s="1"/>
  <c r="D490" i="2"/>
  <c r="CN637" i="2"/>
  <c r="CN563" i="2"/>
  <c r="CM637" i="2"/>
  <c r="CM563" i="2"/>
  <c r="CL637" i="2"/>
  <c r="CL415" i="2"/>
  <c r="CM415" i="2"/>
  <c r="CN415" i="2"/>
  <c r="CO415" i="2"/>
  <c r="CK489" i="2"/>
  <c r="CL563" i="2" s="1"/>
  <c r="CK415" i="2"/>
  <c r="CI637" i="2"/>
  <c r="CI563" i="2"/>
  <c r="CH637" i="2"/>
  <c r="CH563" i="2"/>
  <c r="CG637" i="2"/>
  <c r="CH415" i="2"/>
  <c r="CF489" i="2"/>
  <c r="CG563" i="2" s="1"/>
  <c r="CF415" i="2"/>
  <c r="CG415" i="2"/>
  <c r="CI415" i="2"/>
  <c r="CJ415" i="2"/>
  <c r="CD637" i="2"/>
  <c r="CD563" i="2"/>
  <c r="CC637" i="2"/>
  <c r="CC563" i="2"/>
  <c r="CB637" i="2"/>
  <c r="CA489" i="2"/>
  <c r="CB563" i="2" s="1"/>
  <c r="CD415" i="2"/>
  <c r="CB415" i="2"/>
  <c r="CC415" i="2"/>
  <c r="CA415" i="2"/>
  <c r="CE415" i="2"/>
  <c r="BY637" i="2"/>
  <c r="BY563" i="2"/>
  <c r="BX637" i="2"/>
  <c r="BX563" i="2"/>
  <c r="BW637" i="2"/>
  <c r="BW415" i="2"/>
  <c r="BV489" i="2"/>
  <c r="BW563" i="2" s="1"/>
  <c r="BZ415" i="2"/>
  <c r="BV415" i="2"/>
  <c r="BX415" i="2"/>
  <c r="BY415" i="2"/>
  <c r="BT637" i="2"/>
  <c r="BT563" i="2"/>
  <c r="BS637" i="2"/>
  <c r="BS563" i="2"/>
  <c r="BR637" i="2"/>
  <c r="BS415" i="2"/>
  <c r="BQ415" i="2"/>
  <c r="BR415" i="2"/>
  <c r="BQ489" i="2"/>
  <c r="BR563" i="2" s="1"/>
  <c r="BU415" i="2"/>
  <c r="BT415" i="2"/>
  <c r="BO637" i="2"/>
  <c r="BO563" i="2"/>
  <c r="BN637" i="2"/>
  <c r="BN563" i="2"/>
  <c r="BM637" i="2"/>
  <c r="BO415" i="2"/>
  <c r="BL489" i="2"/>
  <c r="BM563" i="2" s="1"/>
  <c r="BL415" i="2"/>
  <c r="BP415" i="2"/>
  <c r="BN415" i="2"/>
  <c r="BM415" i="2"/>
  <c r="BJ637" i="2"/>
  <c r="BJ563" i="2"/>
  <c r="BI637" i="2"/>
  <c r="BI563" i="2"/>
  <c r="BH637" i="2"/>
  <c r="BK415" i="2"/>
  <c r="BI415" i="2"/>
  <c r="BG415" i="2"/>
  <c r="BJ415" i="2"/>
  <c r="BH415" i="2"/>
  <c r="BG489" i="2"/>
  <c r="BH563" i="2" s="1"/>
  <c r="BE637" i="2"/>
  <c r="BE563" i="2"/>
  <c r="BD637" i="2"/>
  <c r="BD563" i="2"/>
  <c r="BC637" i="2"/>
  <c r="BB415" i="2"/>
  <c r="BE415" i="2"/>
  <c r="BD415" i="2"/>
  <c r="BC415" i="2"/>
  <c r="BF415" i="2"/>
  <c r="BB489" i="2"/>
  <c r="BC563" i="2" s="1"/>
  <c r="AZ637" i="2"/>
  <c r="AZ563" i="2"/>
  <c r="AY637" i="2"/>
  <c r="AY563" i="2"/>
  <c r="AX637" i="2"/>
  <c r="BA415" i="2"/>
  <c r="AW415" i="2"/>
  <c r="AZ415" i="2"/>
  <c r="AY415" i="2"/>
  <c r="AW489" i="2"/>
  <c r="AX563" i="2" s="1"/>
  <c r="AX415" i="2"/>
  <c r="AU637" i="2"/>
  <c r="AU563" i="2"/>
  <c r="AT637" i="2"/>
  <c r="AT563" i="2"/>
  <c r="AS637" i="2"/>
  <c r="AR489" i="2"/>
  <c r="AS563" i="2" s="1"/>
  <c r="AR415" i="2"/>
  <c r="AU415" i="2"/>
  <c r="AS415" i="2"/>
  <c r="AT415" i="2"/>
  <c r="AV415" i="2"/>
  <c r="AP637" i="2"/>
  <c r="AP563" i="2"/>
  <c r="AO637" i="2"/>
  <c r="AO563" i="2"/>
  <c r="AN637" i="2"/>
  <c r="AM489" i="2"/>
  <c r="AN563" i="2" s="1"/>
  <c r="AN415" i="2"/>
  <c r="AO415" i="2"/>
  <c r="AP415" i="2"/>
  <c r="AQ415" i="2"/>
  <c r="AM415" i="2"/>
  <c r="AK637" i="2"/>
  <c r="AK563" i="2"/>
  <c r="AJ637" i="2"/>
  <c r="AJ563" i="2"/>
  <c r="AI637" i="2"/>
  <c r="AI415" i="2"/>
  <c r="AK415" i="2"/>
  <c r="AL415" i="2"/>
  <c r="AJ415" i="2"/>
  <c r="AH415" i="2"/>
  <c r="AH489" i="2"/>
  <c r="AI563" i="2" s="1"/>
  <c r="AF637" i="2"/>
  <c r="AF563" i="2"/>
  <c r="AE637" i="2"/>
  <c r="AE563" i="2"/>
  <c r="AD637" i="2"/>
  <c r="AC415" i="2"/>
  <c r="AF415" i="2"/>
  <c r="AC489" i="2"/>
  <c r="AD563" i="2" s="1"/>
  <c r="AE415" i="2"/>
  <c r="AD415" i="2"/>
  <c r="AG415" i="2"/>
  <c r="AA637" i="2"/>
  <c r="AA563" i="2"/>
  <c r="Z637" i="2"/>
  <c r="Z563" i="2"/>
  <c r="Y637" i="2"/>
  <c r="Z415" i="2"/>
  <c r="X489" i="2"/>
  <c r="Y563" i="2" s="1"/>
  <c r="X415" i="2"/>
  <c r="AA415" i="2"/>
  <c r="AB415" i="2"/>
  <c r="Y415" i="2"/>
  <c r="V637" i="2"/>
  <c r="V563" i="2"/>
  <c r="U637" i="2"/>
  <c r="U563" i="2"/>
  <c r="T637" i="2"/>
  <c r="T415" i="2"/>
  <c r="S415" i="2"/>
  <c r="U415" i="2"/>
  <c r="S489" i="2"/>
  <c r="T563" i="2" s="1"/>
  <c r="V415" i="2"/>
  <c r="W415" i="2"/>
  <c r="Q637" i="2"/>
  <c r="Q563" i="2"/>
  <c r="P637" i="2"/>
  <c r="P563" i="2"/>
  <c r="O637" i="2"/>
  <c r="R415" i="2"/>
  <c r="N415" i="2"/>
  <c r="N489" i="2"/>
  <c r="O563" i="2" s="1"/>
  <c r="Q415" i="2"/>
  <c r="O415" i="2"/>
  <c r="P415" i="2"/>
  <c r="L563" i="2"/>
  <c r="K637" i="2"/>
  <c r="K563" i="2"/>
  <c r="J637" i="2"/>
  <c r="L415" i="2"/>
  <c r="I489" i="2"/>
  <c r="J563" i="2" s="1"/>
  <c r="K415" i="2"/>
  <c r="M415" i="2"/>
  <c r="I415" i="2"/>
  <c r="J415" i="2"/>
  <c r="G267" i="2"/>
  <c r="G489" i="2"/>
  <c r="H119" i="2"/>
  <c r="H489" i="2" s="1"/>
  <c r="D489" i="2"/>
  <c r="E563" i="2" s="1"/>
  <c r="CN636" i="2"/>
  <c r="CN562" i="2"/>
  <c r="CM636" i="2"/>
  <c r="CM562" i="2"/>
  <c r="CL636" i="2"/>
  <c r="CK488" i="2"/>
  <c r="CL562" i="2" s="1"/>
  <c r="CO414" i="2"/>
  <c r="CL414" i="2"/>
  <c r="CM414" i="2"/>
  <c r="CN414" i="2"/>
  <c r="CK414" i="2"/>
  <c r="CI636" i="2"/>
  <c r="CI562" i="2"/>
  <c r="CH636" i="2"/>
  <c r="CH562" i="2"/>
  <c r="CG636" i="2"/>
  <c r="CI414" i="2"/>
  <c r="CF414" i="2"/>
  <c r="CG414" i="2"/>
  <c r="CH414" i="2"/>
  <c r="CJ414" i="2"/>
  <c r="CF488" i="2"/>
  <c r="CG562" i="2" s="1"/>
  <c r="CD636" i="2"/>
  <c r="CD562" i="2"/>
  <c r="CC636" i="2"/>
  <c r="CC562" i="2"/>
  <c r="CB636" i="2"/>
  <c r="CA414" i="2"/>
  <c r="CC414" i="2"/>
  <c r="CD414" i="2"/>
  <c r="CB414" i="2"/>
  <c r="CA488" i="2"/>
  <c r="CB562" i="2" s="1"/>
  <c r="CE414" i="2"/>
  <c r="BY636" i="2"/>
  <c r="BY562" i="2"/>
  <c r="BX636" i="2"/>
  <c r="BX562" i="2"/>
  <c r="BW636" i="2"/>
  <c r="BV414" i="2"/>
  <c r="BY414" i="2"/>
  <c r="BZ414" i="2"/>
  <c r="BX414" i="2"/>
  <c r="BW414" i="2"/>
  <c r="BV488" i="2"/>
  <c r="BW562" i="2" s="1"/>
  <c r="BT636" i="2"/>
  <c r="BT562" i="2"/>
  <c r="BS636" i="2"/>
  <c r="BS562" i="2"/>
  <c r="BR636" i="2"/>
  <c r="BQ414" i="2"/>
  <c r="BT414" i="2"/>
  <c r="BS414" i="2"/>
  <c r="BQ488" i="2"/>
  <c r="BR562" i="2" s="1"/>
  <c r="BU414" i="2"/>
  <c r="BR414" i="2"/>
  <c r="BO636" i="2"/>
  <c r="BO562" i="2"/>
  <c r="BN636" i="2"/>
  <c r="BN562" i="2"/>
  <c r="BM636" i="2"/>
  <c r="BO414" i="2"/>
  <c r="BL414" i="2"/>
  <c r="BP414" i="2"/>
  <c r="BN414" i="2"/>
  <c r="BL488" i="2"/>
  <c r="BM562" i="2" s="1"/>
  <c r="BM414" i="2"/>
  <c r="BJ636" i="2"/>
  <c r="BJ562" i="2"/>
  <c r="BI636" i="2"/>
  <c r="BI562" i="2"/>
  <c r="BH636" i="2"/>
  <c r="BI414" i="2"/>
  <c r="BG488" i="2"/>
  <c r="BH562" i="2" s="1"/>
  <c r="BK414" i="2"/>
  <c r="BJ414" i="2"/>
  <c r="BG414" i="2"/>
  <c r="BH414" i="2"/>
  <c r="BE636" i="2"/>
  <c r="BE562" i="2"/>
  <c r="BD636" i="2"/>
  <c r="BD562" i="2"/>
  <c r="BC636" i="2"/>
  <c r="BE414" i="2"/>
  <c r="BB414" i="2"/>
  <c r="BF414" i="2"/>
  <c r="BB488" i="2"/>
  <c r="BC562" i="2" s="1"/>
  <c r="BC414" i="2"/>
  <c r="BD414" i="2"/>
  <c r="AZ636" i="2"/>
  <c r="AZ562" i="2"/>
  <c r="AY636" i="2"/>
  <c r="AY562" i="2"/>
  <c r="AX636" i="2"/>
  <c r="AX414" i="2"/>
  <c r="AW414" i="2"/>
  <c r="AY414" i="2"/>
  <c r="BA414" i="2"/>
  <c r="AW488" i="2"/>
  <c r="AX562" i="2" s="1"/>
  <c r="AZ414" i="2"/>
  <c r="AU636" i="2"/>
  <c r="AU562" i="2"/>
  <c r="AT636" i="2"/>
  <c r="AT562" i="2"/>
  <c r="AS636" i="2"/>
  <c r="AS414" i="2"/>
  <c r="AU414" i="2"/>
  <c r="AV414" i="2"/>
  <c r="AR488" i="2"/>
  <c r="AS562" i="2" s="1"/>
  <c r="AT414" i="2"/>
  <c r="AR414" i="2"/>
  <c r="AP636" i="2"/>
  <c r="AP562" i="2"/>
  <c r="AO636" i="2"/>
  <c r="AO562" i="2"/>
  <c r="AN636" i="2"/>
  <c r="AM488" i="2"/>
  <c r="AN562" i="2" s="1"/>
  <c r="AQ414" i="2"/>
  <c r="AM414" i="2"/>
  <c r="AP414" i="2"/>
  <c r="AN414" i="2"/>
  <c r="AO414" i="2"/>
  <c r="AK636" i="2"/>
  <c r="AK562" i="2"/>
  <c r="AJ636" i="2"/>
  <c r="AJ562" i="2"/>
  <c r="AI636" i="2"/>
  <c r="AL414" i="2"/>
  <c r="AI414" i="2"/>
  <c r="AK414" i="2"/>
  <c r="AJ414" i="2"/>
  <c r="AH488" i="2"/>
  <c r="AI562" i="2" s="1"/>
  <c r="AH414" i="2"/>
  <c r="AF636" i="2"/>
  <c r="AF562" i="2"/>
  <c r="AE636" i="2"/>
  <c r="AE562" i="2"/>
  <c r="AD636" i="2"/>
  <c r="AF414" i="2"/>
  <c r="AC414" i="2"/>
  <c r="AD414" i="2"/>
  <c r="AE414" i="2"/>
  <c r="AC488" i="2"/>
  <c r="AD562" i="2" s="1"/>
  <c r="AG414" i="2"/>
  <c r="AA636" i="2"/>
  <c r="AA562" i="2"/>
  <c r="Z636" i="2"/>
  <c r="Z562" i="2"/>
  <c r="Y636" i="2"/>
  <c r="Z414" i="2"/>
  <c r="X414" i="2"/>
  <c r="AB414" i="2"/>
  <c r="AA414" i="2"/>
  <c r="Y414" i="2"/>
  <c r="X488" i="2"/>
  <c r="Y562" i="2" s="1"/>
  <c r="V636" i="2"/>
  <c r="V562" i="2"/>
  <c r="U636" i="2"/>
  <c r="U562" i="2"/>
  <c r="T636" i="2"/>
  <c r="S488" i="2"/>
  <c r="T562" i="2" s="1"/>
  <c r="T414" i="2"/>
  <c r="W414" i="2"/>
  <c r="U414" i="2"/>
  <c r="S414" i="2"/>
  <c r="V414" i="2"/>
  <c r="Q636" i="2"/>
  <c r="Q562" i="2"/>
  <c r="P636" i="2"/>
  <c r="P562" i="2"/>
  <c r="O636" i="2"/>
  <c r="Q414" i="2"/>
  <c r="N488" i="2"/>
  <c r="O562" i="2" s="1"/>
  <c r="N414" i="2"/>
  <c r="O414" i="2"/>
  <c r="R414" i="2"/>
  <c r="P414" i="2"/>
  <c r="L562" i="2"/>
  <c r="K636" i="2"/>
  <c r="K562" i="2"/>
  <c r="J636" i="2"/>
  <c r="I414" i="2"/>
  <c r="I488" i="2"/>
  <c r="J562" i="2" s="1"/>
  <c r="K414" i="2"/>
  <c r="L414" i="2"/>
  <c r="J414" i="2"/>
  <c r="M414" i="2"/>
  <c r="G266" i="2"/>
  <c r="G488" i="2"/>
  <c r="H118" i="2"/>
  <c r="H488" i="2" s="1"/>
  <c r="D488" i="2"/>
  <c r="E562" i="2" s="1"/>
  <c r="CN635" i="2"/>
  <c r="CN561" i="2"/>
  <c r="CM635" i="2"/>
  <c r="CM561" i="2"/>
  <c r="CL635" i="2"/>
  <c r="CN413" i="2"/>
  <c r="CO413" i="2"/>
  <c r="CL413" i="2"/>
  <c r="CK413" i="2"/>
  <c r="CK487" i="2"/>
  <c r="CL561" i="2" s="1"/>
  <c r="CM413" i="2"/>
  <c r="CI635" i="2"/>
  <c r="CI561" i="2"/>
  <c r="CH635" i="2"/>
  <c r="CH561" i="2"/>
  <c r="CG635" i="2"/>
  <c r="CH413" i="2"/>
  <c r="CF413" i="2"/>
  <c r="CG413" i="2"/>
  <c r="CJ413" i="2"/>
  <c r="CF487" i="2"/>
  <c r="CG561" i="2" s="1"/>
  <c r="CI413" i="2"/>
  <c r="CD635" i="2"/>
  <c r="CD561" i="2"/>
  <c r="CC635" i="2"/>
  <c r="CC561" i="2"/>
  <c r="CB635" i="2"/>
  <c r="CE413" i="2"/>
  <c r="CD413" i="2"/>
  <c r="CB413" i="2"/>
  <c r="CC413" i="2"/>
  <c r="CA487" i="2"/>
  <c r="CB561" i="2" s="1"/>
  <c r="CA413" i="2"/>
  <c r="BY635" i="2"/>
  <c r="BY561" i="2"/>
  <c r="BX635" i="2"/>
  <c r="BX561" i="2"/>
  <c r="BW635" i="2"/>
  <c r="BZ413" i="2"/>
  <c r="BY413" i="2"/>
  <c r="BW413" i="2"/>
  <c r="BV413" i="2"/>
  <c r="BX413" i="2"/>
  <c r="BV487" i="2"/>
  <c r="BW561" i="2" s="1"/>
  <c r="BT635" i="2"/>
  <c r="BT561" i="2"/>
  <c r="BS635" i="2"/>
  <c r="BS561" i="2"/>
  <c r="BR635" i="2"/>
  <c r="BQ487" i="2"/>
  <c r="BR561" i="2" s="1"/>
  <c r="BU413" i="2"/>
  <c r="BQ413" i="2"/>
  <c r="BT413" i="2"/>
  <c r="BR413" i="2"/>
  <c r="BS413" i="2"/>
  <c r="BO635" i="2"/>
  <c r="BO561" i="2"/>
  <c r="BN635" i="2"/>
  <c r="BN561" i="2"/>
  <c r="BM635" i="2"/>
  <c r="BL413" i="2"/>
  <c r="BN413" i="2"/>
  <c r="BO413" i="2"/>
  <c r="BM413" i="2"/>
  <c r="BP413" i="2"/>
  <c r="BL487" i="2"/>
  <c r="BM561" i="2" s="1"/>
  <c r="BJ635" i="2"/>
  <c r="BJ561" i="2"/>
  <c r="BI635" i="2"/>
  <c r="BI561" i="2"/>
  <c r="BH635" i="2"/>
  <c r="BJ413" i="2"/>
  <c r="BH413" i="2"/>
  <c r="BI413" i="2"/>
  <c r="BK413" i="2"/>
  <c r="BG487" i="2"/>
  <c r="BH561" i="2" s="1"/>
  <c r="BG413" i="2"/>
  <c r="BE635" i="2"/>
  <c r="BE561" i="2"/>
  <c r="BD635" i="2"/>
  <c r="BD561" i="2"/>
  <c r="BC635" i="2"/>
  <c r="BD413" i="2"/>
  <c r="BB487" i="2"/>
  <c r="BC561" i="2" s="1"/>
  <c r="BE413" i="2"/>
  <c r="BC413" i="2"/>
  <c r="BF413" i="2"/>
  <c r="BB413" i="2"/>
  <c r="AZ635" i="2"/>
  <c r="AZ561" i="2"/>
  <c r="AY635" i="2"/>
  <c r="AY561" i="2"/>
  <c r="AX635" i="2"/>
  <c r="BA413" i="2"/>
  <c r="AZ413" i="2"/>
  <c r="AX413" i="2"/>
  <c r="AW487" i="2"/>
  <c r="AX561" i="2" s="1"/>
  <c r="AW413" i="2"/>
  <c r="AY413" i="2"/>
  <c r="AU635" i="2"/>
  <c r="AU561" i="2"/>
  <c r="AT635" i="2"/>
  <c r="AT561" i="2"/>
  <c r="AS635" i="2"/>
  <c r="AR413" i="2"/>
  <c r="AV413" i="2"/>
  <c r="AU413" i="2"/>
  <c r="AS413" i="2"/>
  <c r="AR487" i="2"/>
  <c r="AS561" i="2" s="1"/>
  <c r="AT413" i="2"/>
  <c r="AP635" i="2"/>
  <c r="AP561" i="2"/>
  <c r="AO635" i="2"/>
  <c r="AO561" i="2"/>
  <c r="AN635" i="2"/>
  <c r="AO413" i="2"/>
  <c r="AM413" i="2"/>
  <c r="AQ413" i="2"/>
  <c r="AN413" i="2"/>
  <c r="AM487" i="2"/>
  <c r="AN561" i="2" s="1"/>
  <c r="AP413" i="2"/>
  <c r="AK635" i="2"/>
  <c r="AK561" i="2"/>
  <c r="AJ635" i="2"/>
  <c r="AJ561" i="2"/>
  <c r="AI635" i="2"/>
  <c r="AK413" i="2"/>
  <c r="AL413" i="2"/>
  <c r="AJ413" i="2"/>
  <c r="AI413" i="2"/>
  <c r="AH487" i="2"/>
  <c r="AI561" i="2" s="1"/>
  <c r="AH413" i="2"/>
  <c r="AF635" i="2"/>
  <c r="AF561" i="2"/>
  <c r="AE635" i="2"/>
  <c r="AE561" i="2"/>
  <c r="AD635" i="2"/>
  <c r="AC413" i="2"/>
  <c r="AG413" i="2"/>
  <c r="AE413" i="2"/>
  <c r="AC487" i="2"/>
  <c r="AD561" i="2" s="1"/>
  <c r="AD413" i="2"/>
  <c r="AF413" i="2"/>
  <c r="AA413" i="2"/>
  <c r="Z413" i="2"/>
  <c r="X487" i="2"/>
  <c r="Y561" i="2" s="1"/>
  <c r="Y413" i="2"/>
  <c r="AB413" i="2"/>
  <c r="X413" i="2"/>
  <c r="T413" i="2"/>
  <c r="V413" i="2"/>
  <c r="S413" i="2"/>
  <c r="W413" i="2"/>
  <c r="U413" i="2"/>
  <c r="N413" i="2"/>
  <c r="Q413" i="2"/>
  <c r="P413" i="2"/>
  <c r="O413" i="2"/>
  <c r="R413" i="2"/>
  <c r="J413" i="2"/>
  <c r="M413" i="2"/>
  <c r="L413" i="2"/>
  <c r="I413" i="2"/>
  <c r="K413" i="2"/>
  <c r="CK412" i="2"/>
  <c r="CN412" i="2"/>
  <c r="CO412" i="2"/>
  <c r="CM412" i="2"/>
  <c r="CL412" i="2"/>
  <c r="CJ412" i="2"/>
  <c r="CG412" i="2"/>
  <c r="CH412" i="2"/>
  <c r="CF412" i="2"/>
  <c r="CI412" i="2"/>
  <c r="CD412" i="2"/>
  <c r="CE412" i="2"/>
  <c r="CA412" i="2"/>
  <c r="CB412" i="2"/>
  <c r="CC412" i="2"/>
  <c r="BY412" i="2"/>
  <c r="BW412" i="2"/>
  <c r="BX412" i="2"/>
  <c r="BV412" i="2"/>
  <c r="BZ412" i="2"/>
  <c r="BS412" i="2"/>
  <c r="BR412" i="2"/>
  <c r="BU412" i="2"/>
  <c r="BT412" i="2"/>
  <c r="BQ412" i="2"/>
  <c r="BP412" i="2"/>
  <c r="BN412" i="2"/>
  <c r="BM412" i="2"/>
  <c r="BO412" i="2"/>
  <c r="BL412" i="2"/>
  <c r="BH412" i="2"/>
  <c r="BI412" i="2"/>
  <c r="BG412" i="2"/>
  <c r="BJ412" i="2"/>
  <c r="BK412" i="2"/>
  <c r="BF412" i="2"/>
  <c r="BC412" i="2"/>
  <c r="BD412" i="2"/>
  <c r="BB412" i="2"/>
  <c r="BE412" i="2"/>
  <c r="AW412" i="2"/>
  <c r="AZ412" i="2"/>
  <c r="AY412" i="2"/>
  <c r="BA412" i="2"/>
  <c r="AX412" i="2"/>
  <c r="AV412" i="2"/>
  <c r="AR412" i="2"/>
  <c r="AT412" i="2"/>
  <c r="AU412" i="2"/>
  <c r="AS412" i="2"/>
  <c r="AP412" i="2"/>
  <c r="AQ412" i="2"/>
  <c r="AN412" i="2"/>
  <c r="AO412" i="2"/>
  <c r="AM412" i="2"/>
  <c r="AH412" i="2"/>
  <c r="AL412" i="2"/>
  <c r="AJ412" i="2"/>
  <c r="AK412" i="2"/>
  <c r="AI412" i="2"/>
  <c r="AE412" i="2"/>
  <c r="AG412" i="2"/>
  <c r="AD412" i="2"/>
  <c r="AF412" i="2"/>
  <c r="AC412" i="2"/>
  <c r="Z412" i="2"/>
  <c r="AA412" i="2"/>
  <c r="Y412" i="2"/>
  <c r="AB412" i="2"/>
  <c r="X412" i="2"/>
  <c r="U412" i="2"/>
  <c r="S412" i="2"/>
  <c r="V412" i="2"/>
  <c r="T412" i="2"/>
  <c r="W412" i="2"/>
  <c r="N412" i="2"/>
  <c r="R412" i="2"/>
  <c r="O412" i="2"/>
  <c r="Q412" i="2"/>
  <c r="P412" i="2"/>
  <c r="M412" i="2"/>
  <c r="L412" i="2"/>
  <c r="J412" i="2"/>
  <c r="K412" i="2"/>
  <c r="I412" i="2"/>
  <c r="CL411" i="2"/>
  <c r="CN411" i="2"/>
  <c r="CO411" i="2"/>
  <c r="CM411" i="2"/>
  <c r="CK411" i="2"/>
  <c r="CG411" i="2"/>
  <c r="CH411" i="2"/>
  <c r="CJ411" i="2"/>
  <c r="CI411" i="2"/>
  <c r="CF411" i="2"/>
  <c r="CA411" i="2"/>
  <c r="CD411" i="2"/>
  <c r="CB411" i="2"/>
  <c r="CC411" i="2"/>
  <c r="CE411" i="2"/>
  <c r="BW411" i="2"/>
  <c r="BV411" i="2"/>
  <c r="BZ411" i="2"/>
  <c r="BY411" i="2"/>
  <c r="BX411" i="2"/>
  <c r="BQ411" i="2"/>
  <c r="BS411" i="2"/>
  <c r="BR411" i="2"/>
  <c r="BU411" i="2"/>
  <c r="BT411" i="2"/>
  <c r="BO411" i="2"/>
  <c r="BN411" i="2"/>
  <c r="BL411" i="2"/>
  <c r="BM411" i="2"/>
  <c r="BP411" i="2"/>
  <c r="BH411" i="2"/>
  <c r="BG411" i="2"/>
  <c r="BK411" i="2"/>
  <c r="BI411" i="2"/>
  <c r="BJ411" i="2"/>
  <c r="BC411" i="2"/>
  <c r="BE411" i="2"/>
  <c r="BD411" i="2"/>
  <c r="BB411" i="2"/>
  <c r="BF411" i="2"/>
  <c r="BA411" i="2"/>
  <c r="AY411" i="2"/>
  <c r="AX411" i="2"/>
  <c r="AZ411" i="2"/>
  <c r="AW411" i="2"/>
  <c r="AV411" i="2"/>
  <c r="AR411" i="2"/>
  <c r="AT411" i="2"/>
  <c r="AS411" i="2"/>
  <c r="AU411" i="2"/>
  <c r="AO411" i="2"/>
  <c r="AN411" i="2"/>
  <c r="AP411" i="2"/>
  <c r="AM411" i="2"/>
  <c r="AQ411" i="2"/>
  <c r="AJ411" i="2"/>
  <c r="AI411" i="2"/>
  <c r="AK411" i="2"/>
  <c r="AL411" i="2"/>
  <c r="AH411" i="2"/>
  <c r="AD411" i="2"/>
  <c r="AG411" i="2"/>
  <c r="AE411" i="2"/>
  <c r="AF411" i="2"/>
  <c r="AC411" i="2"/>
  <c r="AB411" i="2"/>
  <c r="AA411" i="2"/>
  <c r="Z411" i="2"/>
  <c r="X411" i="2"/>
  <c r="Y411" i="2"/>
  <c r="T411" i="2"/>
  <c r="V411" i="2"/>
  <c r="U411" i="2"/>
  <c r="W411" i="2"/>
  <c r="S411" i="2"/>
  <c r="R411" i="2"/>
  <c r="P411" i="2"/>
  <c r="N411" i="2"/>
  <c r="O411" i="2"/>
  <c r="Q411" i="2"/>
  <c r="I411" i="2"/>
  <c r="J411" i="2"/>
  <c r="L411" i="2"/>
  <c r="M411" i="2"/>
  <c r="K411" i="2"/>
  <c r="CK410" i="2"/>
  <c r="CM410" i="2"/>
  <c r="CN410" i="2"/>
  <c r="CL410" i="2"/>
  <c r="CO410" i="2"/>
  <c r="CI410" i="2"/>
  <c r="CF410" i="2"/>
  <c r="CG410" i="2"/>
  <c r="CJ410" i="2"/>
  <c r="CH410" i="2"/>
  <c r="CE410" i="2"/>
  <c r="CB410" i="2"/>
  <c r="CD410" i="2"/>
  <c r="CC410" i="2"/>
  <c r="CA410" i="2"/>
  <c r="BX410" i="2"/>
  <c r="BW410" i="2"/>
  <c r="BV410" i="2"/>
  <c r="BY410" i="2"/>
  <c r="BZ410" i="2"/>
  <c r="BQ410" i="2"/>
  <c r="BU410" i="2"/>
  <c r="BR410" i="2"/>
  <c r="BT410" i="2"/>
  <c r="BS410" i="2"/>
  <c r="BM410" i="2"/>
  <c r="BN410" i="2"/>
  <c r="BL410" i="2"/>
  <c r="BP410" i="2"/>
  <c r="BO410" i="2"/>
  <c r="BG410" i="2"/>
  <c r="BH410" i="2"/>
  <c r="BK410" i="2"/>
  <c r="BJ410" i="2"/>
  <c r="BI410" i="2"/>
  <c r="BC410" i="2"/>
  <c r="BB410" i="2"/>
  <c r="BF410" i="2"/>
  <c r="BD410" i="2"/>
  <c r="BE410" i="2"/>
  <c r="AY410" i="2"/>
  <c r="AW410" i="2"/>
  <c r="AZ410" i="2"/>
  <c r="AX410" i="2"/>
  <c r="BA410" i="2"/>
  <c r="AV410" i="2"/>
  <c r="AU410" i="2"/>
  <c r="AR410" i="2"/>
  <c r="AT410" i="2"/>
  <c r="AS410" i="2"/>
  <c r="AN410" i="2"/>
  <c r="AQ410" i="2"/>
  <c r="AP410" i="2"/>
  <c r="AO410" i="2"/>
  <c r="AM410" i="2"/>
  <c r="AL410" i="2"/>
  <c r="AI410" i="2"/>
  <c r="AJ410" i="2"/>
  <c r="AK410" i="2"/>
  <c r="AH410" i="2"/>
  <c r="AF410" i="2"/>
  <c r="AD410" i="2"/>
  <c r="AG410" i="2"/>
  <c r="AC410" i="2"/>
  <c r="AE410" i="2"/>
  <c r="X410" i="2"/>
  <c r="AA410" i="2"/>
  <c r="Y410" i="2"/>
  <c r="Z410" i="2"/>
  <c r="AB410" i="2"/>
  <c r="T410" i="2"/>
  <c r="V410" i="2"/>
  <c r="S410" i="2"/>
  <c r="U410" i="2"/>
  <c r="W410" i="2"/>
  <c r="Q410" i="2"/>
  <c r="R410" i="2"/>
  <c r="N410" i="2"/>
  <c r="P410" i="2"/>
  <c r="O410" i="2"/>
  <c r="I410" i="2"/>
  <c r="K410" i="2"/>
  <c r="J410" i="2"/>
  <c r="L410" i="2"/>
  <c r="M410" i="2"/>
  <c r="CO409" i="2"/>
  <c r="CN409" i="2"/>
  <c r="CL409" i="2"/>
  <c r="CK409" i="2"/>
  <c r="CM409" i="2"/>
  <c r="CI409" i="2"/>
  <c r="CG409" i="2"/>
  <c r="CJ409" i="2"/>
  <c r="CF409" i="2"/>
  <c r="CH409" i="2"/>
  <c r="CB409" i="2"/>
  <c r="CD409" i="2"/>
  <c r="CA409" i="2"/>
  <c r="CC409" i="2"/>
  <c r="CE409" i="2"/>
  <c r="BY409" i="2"/>
  <c r="BW409" i="2"/>
  <c r="BZ409" i="2"/>
  <c r="BX409" i="2"/>
  <c r="BV409" i="2"/>
  <c r="BS409" i="2"/>
  <c r="BQ409" i="2"/>
  <c r="BU409" i="2"/>
  <c r="BT409" i="2"/>
  <c r="BR409" i="2"/>
  <c r="BL409" i="2"/>
  <c r="BO409" i="2"/>
  <c r="BP409" i="2"/>
  <c r="BN409" i="2"/>
  <c r="BM409" i="2"/>
  <c r="BG409" i="2"/>
  <c r="BH409" i="2"/>
  <c r="BJ409" i="2"/>
  <c r="BK409" i="2"/>
  <c r="BI409" i="2"/>
  <c r="BD409" i="2"/>
  <c r="BB409" i="2"/>
  <c r="BF409" i="2"/>
  <c r="BE409" i="2"/>
  <c r="BC409" i="2"/>
  <c r="BA409" i="2"/>
  <c r="AX409" i="2"/>
  <c r="AW409" i="2"/>
  <c r="AY409" i="2"/>
  <c r="AZ409" i="2"/>
  <c r="AU409" i="2"/>
  <c r="AR409" i="2"/>
  <c r="AV409" i="2"/>
  <c r="AS409" i="2"/>
  <c r="AT409" i="2"/>
  <c r="AM409" i="2"/>
  <c r="AN409" i="2"/>
  <c r="AP409" i="2"/>
  <c r="AO409" i="2"/>
  <c r="AQ409" i="2"/>
  <c r="AH409" i="2"/>
  <c r="AK409" i="2"/>
  <c r="AI409" i="2"/>
  <c r="AJ409" i="2"/>
  <c r="AL409" i="2"/>
  <c r="AE409" i="2"/>
  <c r="AF409" i="2"/>
  <c r="AG409" i="2"/>
  <c r="AD409" i="2"/>
  <c r="AC409" i="2"/>
  <c r="AB409" i="2"/>
  <c r="AA409" i="2"/>
  <c r="X409" i="2"/>
  <c r="Z409" i="2"/>
  <c r="Y409" i="2"/>
  <c r="U409" i="2"/>
  <c r="W409" i="2"/>
  <c r="S409" i="2"/>
  <c r="V409" i="2"/>
  <c r="T409" i="2"/>
  <c r="O409" i="2"/>
  <c r="Q409" i="2"/>
  <c r="P409" i="2"/>
  <c r="R409" i="2"/>
  <c r="N409" i="2"/>
  <c r="I409" i="2"/>
  <c r="K409" i="2"/>
  <c r="M409" i="2"/>
  <c r="L409" i="2"/>
  <c r="J409" i="2"/>
  <c r="CK408" i="2"/>
  <c r="CO408" i="2"/>
  <c r="CM408" i="2"/>
  <c r="CN408" i="2"/>
  <c r="CL408" i="2"/>
  <c r="CG408" i="2"/>
  <c r="CI408" i="2"/>
  <c r="CF408" i="2"/>
  <c r="CH408" i="2"/>
  <c r="CJ408" i="2"/>
  <c r="CB408" i="2"/>
  <c r="CC408" i="2"/>
  <c r="CE408" i="2"/>
  <c r="CD408" i="2"/>
  <c r="CA408" i="2"/>
  <c r="BV408" i="2"/>
  <c r="BX408" i="2"/>
  <c r="BW408" i="2"/>
  <c r="BY408" i="2"/>
  <c r="BZ408" i="2"/>
  <c r="BQ408" i="2"/>
  <c r="BU408" i="2"/>
  <c r="BT408" i="2"/>
  <c r="BR408" i="2"/>
  <c r="BS408" i="2"/>
  <c r="BO408" i="2"/>
  <c r="BL408" i="2"/>
  <c r="BP408" i="2"/>
  <c r="BN408" i="2"/>
  <c r="BM408" i="2"/>
  <c r="BI408" i="2"/>
  <c r="BK408" i="2"/>
  <c r="BJ408" i="2"/>
  <c r="BG408" i="2"/>
  <c r="BH408" i="2"/>
  <c r="BC408" i="2"/>
  <c r="BB408" i="2"/>
  <c r="BF408" i="2"/>
  <c r="BE408" i="2"/>
  <c r="BD408" i="2"/>
  <c r="AY408" i="2"/>
  <c r="BA408" i="2"/>
  <c r="AW408" i="2"/>
  <c r="AX408" i="2"/>
  <c r="AZ408" i="2"/>
  <c r="AR408" i="2"/>
  <c r="AV408" i="2"/>
  <c r="AT408" i="2"/>
  <c r="AS408" i="2"/>
  <c r="AU408" i="2"/>
  <c r="AM408" i="2"/>
  <c r="AO408" i="2"/>
  <c r="AN408" i="2"/>
  <c r="AP408" i="2"/>
  <c r="AQ408" i="2"/>
  <c r="AH408" i="2"/>
  <c r="AK408" i="2"/>
  <c r="AJ408" i="2"/>
  <c r="AL408" i="2"/>
  <c r="AI408" i="2"/>
  <c r="AF408" i="2"/>
  <c r="AC408" i="2"/>
  <c r="AG408" i="2"/>
  <c r="AE408" i="2"/>
  <c r="AD408" i="2"/>
  <c r="Z408" i="2"/>
  <c r="X408" i="2"/>
  <c r="AB408" i="2"/>
  <c r="Y408" i="2"/>
  <c r="AA408" i="2"/>
  <c r="U408" i="2"/>
  <c r="T408" i="2"/>
  <c r="V408" i="2"/>
  <c r="W408" i="2"/>
  <c r="S408" i="2"/>
  <c r="N408" i="2"/>
  <c r="Q408" i="2"/>
  <c r="O408" i="2"/>
  <c r="R408" i="2"/>
  <c r="P408" i="2"/>
  <c r="K408" i="2"/>
  <c r="M408" i="2"/>
  <c r="I408" i="2"/>
  <c r="J408" i="2"/>
  <c r="L408" i="2"/>
  <c r="CK407" i="2"/>
  <c r="CO407" i="2"/>
  <c r="CM407" i="2"/>
  <c r="CN407" i="2"/>
  <c r="CL407" i="2"/>
  <c r="CF407" i="2"/>
  <c r="CJ407" i="2"/>
  <c r="CI407" i="2"/>
  <c r="CG407" i="2"/>
  <c r="CH407" i="2"/>
  <c r="CE407" i="2"/>
  <c r="CA407" i="2"/>
  <c r="CB407" i="2"/>
  <c r="CD407" i="2"/>
  <c r="CC407" i="2"/>
  <c r="BX407" i="2"/>
  <c r="BY407" i="2"/>
  <c r="BZ407" i="2"/>
  <c r="BV407" i="2"/>
  <c r="BW407" i="2"/>
  <c r="BU407" i="2"/>
  <c r="BR407" i="2"/>
  <c r="BS407" i="2"/>
  <c r="BT407" i="2"/>
  <c r="BQ407" i="2"/>
  <c r="BP407" i="2"/>
  <c r="BM407" i="2"/>
  <c r="BL407" i="2"/>
  <c r="BO407" i="2"/>
  <c r="BN407" i="2"/>
  <c r="BK407" i="2"/>
  <c r="BJ407" i="2"/>
  <c r="BI407" i="2"/>
  <c r="BH407" i="2"/>
  <c r="BG407" i="2"/>
  <c r="BC407" i="2"/>
  <c r="BF407" i="2"/>
  <c r="BE407" i="2"/>
  <c r="BB407" i="2"/>
  <c r="BD407" i="2"/>
  <c r="AW407" i="2"/>
  <c r="AY407" i="2"/>
  <c r="AZ407" i="2"/>
  <c r="BA407" i="2"/>
  <c r="AX407" i="2"/>
  <c r="AT407" i="2"/>
  <c r="AS407" i="2"/>
  <c r="AV407" i="2"/>
  <c r="AU407" i="2"/>
  <c r="AR407" i="2"/>
  <c r="AN407" i="2"/>
  <c r="AP407" i="2"/>
  <c r="AQ407" i="2"/>
  <c r="AM407" i="2"/>
  <c r="AO407" i="2"/>
  <c r="AH407" i="2"/>
  <c r="AK407" i="2"/>
  <c r="AI407" i="2"/>
  <c r="AL407" i="2"/>
  <c r="AJ407" i="2"/>
  <c r="AF407" i="2"/>
  <c r="AD407" i="2"/>
  <c r="AE407" i="2"/>
  <c r="AC407" i="2"/>
  <c r="AG407" i="2"/>
  <c r="Y407" i="2"/>
  <c r="X407" i="2"/>
  <c r="Z407" i="2"/>
  <c r="AA407" i="2"/>
  <c r="AB407" i="2"/>
  <c r="V407" i="2"/>
  <c r="W407" i="2"/>
  <c r="T407" i="2"/>
  <c r="U407" i="2"/>
  <c r="S407" i="2"/>
  <c r="N407" i="2"/>
  <c r="P407" i="2"/>
  <c r="O407" i="2"/>
  <c r="R407" i="2"/>
  <c r="Q407" i="2"/>
  <c r="L407" i="2"/>
  <c r="J407" i="2"/>
  <c r="I407" i="2"/>
  <c r="K407" i="2"/>
  <c r="M407" i="2"/>
  <c r="CO406" i="2"/>
  <c r="CL406" i="2"/>
  <c r="CN406" i="2"/>
  <c r="CM406" i="2"/>
  <c r="CK406" i="2"/>
  <c r="CH406" i="2"/>
  <c r="CF406" i="2"/>
  <c r="CJ406" i="2"/>
  <c r="CI406" i="2"/>
  <c r="CG406" i="2"/>
  <c r="CA406" i="2"/>
  <c r="CB406" i="2"/>
  <c r="CC406" i="2"/>
  <c r="CD406" i="2"/>
  <c r="CE406" i="2"/>
  <c r="BZ406" i="2"/>
  <c r="BX406" i="2"/>
  <c r="BW406" i="2"/>
  <c r="BV406" i="2"/>
  <c r="BY406" i="2"/>
  <c r="BT406" i="2"/>
  <c r="BQ406" i="2"/>
  <c r="BR406" i="2"/>
  <c r="BU406" i="2"/>
  <c r="BS406" i="2"/>
  <c r="BN406" i="2"/>
  <c r="BL406" i="2"/>
  <c r="BO406" i="2"/>
  <c r="BM406" i="2"/>
  <c r="BP406" i="2"/>
  <c r="BH406" i="2"/>
  <c r="BK406" i="2"/>
  <c r="BI406" i="2"/>
  <c r="BG406" i="2"/>
  <c r="BJ406" i="2"/>
  <c r="BB406" i="2"/>
  <c r="BD406" i="2"/>
  <c r="BC406" i="2"/>
  <c r="BF406" i="2"/>
  <c r="BE406" i="2"/>
  <c r="AX406" i="2"/>
  <c r="AY406" i="2"/>
  <c r="BA406" i="2"/>
  <c r="AZ406" i="2"/>
  <c r="AW406" i="2"/>
  <c r="AS406" i="2"/>
  <c r="AU406" i="2"/>
  <c r="AR406" i="2"/>
  <c r="AT406" i="2"/>
  <c r="AV406" i="2"/>
  <c r="AN406" i="2"/>
  <c r="AP406" i="2"/>
  <c r="AQ406" i="2"/>
  <c r="AM406" i="2"/>
  <c r="AO406" i="2"/>
  <c r="AL406" i="2"/>
  <c r="AI406" i="2"/>
  <c r="AK406" i="2"/>
  <c r="AJ406" i="2"/>
  <c r="AH406" i="2"/>
  <c r="AG406" i="2"/>
  <c r="AF406" i="2"/>
  <c r="AC406" i="2"/>
  <c r="AD406" i="2"/>
  <c r="AE406" i="2"/>
  <c r="X406" i="2"/>
  <c r="AA406" i="2"/>
  <c r="AB406" i="2"/>
  <c r="Y406" i="2"/>
  <c r="Z406" i="2"/>
  <c r="W406" i="2"/>
  <c r="T406" i="2"/>
  <c r="U406" i="2"/>
  <c r="S406" i="2"/>
  <c r="V406" i="2"/>
  <c r="P406" i="2"/>
  <c r="N406" i="2"/>
  <c r="Q406" i="2"/>
  <c r="O406" i="2"/>
  <c r="R406" i="2"/>
  <c r="L406" i="2"/>
  <c r="J406" i="2"/>
  <c r="M406" i="2"/>
  <c r="K406" i="2"/>
  <c r="I406" i="2"/>
  <c r="CL405" i="2"/>
  <c r="CO405" i="2"/>
  <c r="CK405" i="2"/>
  <c r="CN405" i="2"/>
  <c r="CM405" i="2"/>
  <c r="CJ405" i="2"/>
  <c r="CI405" i="2"/>
  <c r="CG405" i="2"/>
  <c r="CF405" i="2"/>
  <c r="CH405" i="2"/>
  <c r="CD405" i="2"/>
  <c r="CB405" i="2"/>
  <c r="CE405" i="2"/>
  <c r="CA405" i="2"/>
  <c r="CC405" i="2"/>
  <c r="BW405" i="2"/>
  <c r="BZ405" i="2"/>
  <c r="BX405" i="2"/>
  <c r="BV405" i="2"/>
  <c r="BY405" i="2"/>
  <c r="BS405" i="2"/>
  <c r="BR405" i="2"/>
  <c r="BU405" i="2"/>
  <c r="BT405" i="2"/>
  <c r="BQ405" i="2"/>
  <c r="BL405" i="2"/>
  <c r="BM405" i="2"/>
  <c r="BO405" i="2"/>
  <c r="BN405" i="2"/>
  <c r="BP405" i="2"/>
  <c r="BK405" i="2"/>
  <c r="BG405" i="2"/>
  <c r="BJ405" i="2"/>
  <c r="BI405" i="2"/>
  <c r="BH405" i="2"/>
  <c r="BF405" i="2"/>
  <c r="BD405" i="2"/>
  <c r="BC405" i="2"/>
  <c r="BE405" i="2"/>
  <c r="BB405" i="2"/>
  <c r="AX405" i="2"/>
  <c r="AZ405" i="2"/>
  <c r="AY405" i="2"/>
  <c r="BA405" i="2"/>
  <c r="AW405" i="2"/>
  <c r="AV405" i="2"/>
  <c r="AT405" i="2"/>
  <c r="AS405" i="2"/>
  <c r="AR405" i="2"/>
  <c r="AU405" i="2"/>
  <c r="AN405" i="2"/>
  <c r="AP405" i="2"/>
  <c r="AO405" i="2"/>
  <c r="AM405" i="2"/>
  <c r="AQ405" i="2"/>
  <c r="AL405" i="2"/>
  <c r="AI405" i="2"/>
  <c r="AJ405" i="2"/>
  <c r="AH405" i="2"/>
  <c r="AK405" i="2"/>
  <c r="AF405" i="2"/>
  <c r="AE405" i="2"/>
  <c r="AD405" i="2"/>
  <c r="AG405" i="2"/>
  <c r="AC405" i="2"/>
  <c r="X405" i="2"/>
  <c r="Y405" i="2"/>
  <c r="AB405" i="2"/>
  <c r="Z405" i="2"/>
  <c r="AA405" i="2"/>
  <c r="V405" i="2"/>
  <c r="S405" i="2"/>
  <c r="W405" i="2"/>
  <c r="T405" i="2"/>
  <c r="U405" i="2"/>
  <c r="R405" i="2"/>
  <c r="N405" i="2"/>
  <c r="O405" i="2"/>
  <c r="Q405" i="2"/>
  <c r="P405" i="2"/>
  <c r="K405" i="2"/>
  <c r="L405" i="2"/>
  <c r="J405" i="2"/>
  <c r="I405" i="2"/>
  <c r="M405" i="2"/>
  <c r="CK404" i="2"/>
  <c r="CO404" i="2"/>
  <c r="CL404" i="2"/>
  <c r="CN404" i="2"/>
  <c r="CM404" i="2"/>
  <c r="CG404" i="2"/>
  <c r="CH404" i="2"/>
  <c r="CF404" i="2"/>
  <c r="CJ404" i="2"/>
  <c r="CI404" i="2"/>
  <c r="CB404" i="2"/>
  <c r="CC404" i="2"/>
  <c r="CD404" i="2"/>
  <c r="CA404" i="2"/>
  <c r="CE404" i="2"/>
  <c r="BX404" i="2"/>
  <c r="BW404" i="2"/>
  <c r="BV404" i="2"/>
  <c r="BZ404" i="2"/>
  <c r="BY404" i="2"/>
  <c r="BT404" i="2"/>
  <c r="BS404" i="2"/>
  <c r="BR404" i="2"/>
  <c r="BU404" i="2"/>
  <c r="BQ404" i="2"/>
  <c r="BL404" i="2"/>
  <c r="BN404" i="2"/>
  <c r="BM404" i="2"/>
  <c r="BO404" i="2"/>
  <c r="BP404" i="2"/>
  <c r="BK404" i="2"/>
  <c r="BI404" i="2"/>
  <c r="BH404" i="2"/>
  <c r="BG404" i="2"/>
  <c r="BJ404" i="2"/>
  <c r="BE404" i="2"/>
  <c r="BB404" i="2"/>
  <c r="BF404" i="2"/>
  <c r="BC404" i="2"/>
  <c r="BD404" i="2"/>
  <c r="AZ404" i="2"/>
  <c r="AW404" i="2"/>
  <c r="AX404" i="2"/>
  <c r="AY404" i="2"/>
  <c r="BA404" i="2"/>
  <c r="AT404" i="2"/>
  <c r="AR404" i="2"/>
  <c r="AV404" i="2"/>
  <c r="AU404" i="2"/>
  <c r="AS404" i="2"/>
  <c r="AO404" i="2"/>
  <c r="AM404" i="2"/>
  <c r="AN404" i="2"/>
  <c r="AP404" i="2"/>
  <c r="AQ404" i="2"/>
  <c r="AH404" i="2"/>
  <c r="AL404" i="2"/>
  <c r="AK404" i="2"/>
  <c r="AI404" i="2"/>
  <c r="AJ404" i="2"/>
  <c r="AF404" i="2"/>
  <c r="AD404" i="2"/>
  <c r="AG404" i="2"/>
  <c r="AE404" i="2"/>
  <c r="AC404" i="2"/>
  <c r="AA404" i="2"/>
  <c r="AB404" i="2"/>
  <c r="X404" i="2"/>
  <c r="Z404" i="2"/>
  <c r="Y404" i="2"/>
  <c r="S404" i="2"/>
  <c r="W404" i="2"/>
  <c r="V404" i="2"/>
  <c r="T404" i="2"/>
  <c r="U404" i="2"/>
  <c r="Q404" i="2"/>
  <c r="O404" i="2"/>
  <c r="P404" i="2"/>
  <c r="R404" i="2"/>
  <c r="N404" i="2"/>
  <c r="K404" i="2"/>
  <c r="M404" i="2"/>
  <c r="L404" i="2"/>
  <c r="J404" i="2"/>
  <c r="I404" i="2"/>
  <c r="CN403" i="2"/>
  <c r="CK403" i="2"/>
  <c r="CM403" i="2"/>
  <c r="CL403" i="2"/>
  <c r="CO403" i="2"/>
  <c r="CG403" i="2"/>
  <c r="CF403" i="2"/>
  <c r="CJ403" i="2"/>
  <c r="CI403" i="2"/>
  <c r="CH403" i="2"/>
  <c r="CE403" i="2"/>
  <c r="CB403" i="2"/>
  <c r="CD403" i="2"/>
  <c r="CA403" i="2"/>
  <c r="CC403" i="2"/>
  <c r="BV403" i="2"/>
  <c r="BW403" i="2"/>
  <c r="BX403" i="2"/>
  <c r="BZ403" i="2"/>
  <c r="BY403" i="2"/>
  <c r="BS403" i="2"/>
  <c r="BT403" i="2"/>
  <c r="BU403" i="2"/>
  <c r="BR403" i="2"/>
  <c r="BQ403" i="2"/>
  <c r="BO403" i="2"/>
  <c r="BP403" i="2"/>
  <c r="BM403" i="2"/>
  <c r="BN403" i="2"/>
  <c r="BL403" i="2"/>
  <c r="BI403" i="2"/>
  <c r="BK403" i="2"/>
  <c r="BG403" i="2"/>
  <c r="BJ403" i="2"/>
  <c r="BH403" i="2"/>
  <c r="BC403" i="2"/>
  <c r="BE403" i="2"/>
  <c r="BF403" i="2"/>
  <c r="BD403" i="2"/>
  <c r="BB403" i="2"/>
  <c r="BA403" i="2"/>
  <c r="AW403" i="2"/>
  <c r="AX403" i="2"/>
  <c r="AZ403" i="2"/>
  <c r="AY403" i="2"/>
  <c r="AU403" i="2"/>
  <c r="AS403" i="2"/>
  <c r="AR403" i="2"/>
  <c r="AV403" i="2"/>
  <c r="AT403" i="2"/>
  <c r="AM403" i="2"/>
  <c r="AO403" i="2"/>
  <c r="AQ403" i="2"/>
  <c r="AN403" i="2"/>
  <c r="AP403" i="2"/>
  <c r="AJ403" i="2"/>
  <c r="AH403" i="2"/>
  <c r="AK403" i="2"/>
  <c r="AL403" i="2"/>
  <c r="AI403" i="2"/>
  <c r="AE403" i="2"/>
  <c r="AD403" i="2"/>
  <c r="AC403" i="2"/>
  <c r="AG403" i="2"/>
  <c r="AF403" i="2"/>
  <c r="AB403" i="2"/>
  <c r="AA403" i="2"/>
  <c r="X403" i="2"/>
  <c r="Z403" i="2"/>
  <c r="Y403" i="2"/>
  <c r="V403" i="2"/>
  <c r="W403" i="2"/>
  <c r="U403" i="2"/>
  <c r="T403" i="2"/>
  <c r="S403" i="2"/>
  <c r="O403" i="2"/>
  <c r="P403" i="2"/>
  <c r="R403" i="2"/>
  <c r="N403" i="2"/>
  <c r="Q403" i="2"/>
  <c r="I403" i="2"/>
  <c r="J403" i="2"/>
  <c r="L403" i="2"/>
  <c r="M403" i="2"/>
  <c r="K403" i="2"/>
  <c r="CM402" i="2"/>
  <c r="CN402" i="2"/>
  <c r="CL402" i="2"/>
  <c r="CO402" i="2"/>
  <c r="CK402" i="2"/>
  <c r="CJ402" i="2"/>
  <c r="CF402" i="2"/>
  <c r="CI402" i="2"/>
  <c r="CG402" i="2"/>
  <c r="CH402" i="2"/>
  <c r="CB402" i="2"/>
  <c r="CC402" i="2"/>
  <c r="CE402" i="2"/>
  <c r="CD402" i="2"/>
  <c r="CA402" i="2"/>
  <c r="BY402" i="2"/>
  <c r="BV402" i="2"/>
  <c r="BW402" i="2"/>
  <c r="BX402" i="2"/>
  <c r="BZ402" i="2"/>
  <c r="BT402" i="2"/>
  <c r="BR402" i="2"/>
  <c r="BQ402" i="2"/>
  <c r="BU402" i="2"/>
  <c r="BS402" i="2"/>
  <c r="BP402" i="2"/>
  <c r="BN402" i="2"/>
  <c r="BM402" i="2"/>
  <c r="BO402" i="2"/>
  <c r="BL402" i="2"/>
  <c r="BG402" i="2"/>
  <c r="BK402" i="2"/>
  <c r="BH402" i="2"/>
  <c r="BJ402" i="2"/>
  <c r="BI402" i="2"/>
  <c r="BC402" i="2"/>
  <c r="BD402" i="2"/>
  <c r="BB402" i="2"/>
  <c r="BE402" i="2"/>
  <c r="BF402" i="2"/>
  <c r="AY402" i="2"/>
  <c r="AW402" i="2"/>
  <c r="BA402" i="2"/>
  <c r="AX402" i="2"/>
  <c r="AZ402" i="2"/>
  <c r="AU402" i="2"/>
  <c r="AS402" i="2"/>
  <c r="AV402" i="2"/>
  <c r="AT402" i="2"/>
  <c r="AR402" i="2"/>
  <c r="AN402" i="2"/>
  <c r="AQ402" i="2"/>
  <c r="AP402" i="2"/>
  <c r="AO402" i="2"/>
  <c r="AM402" i="2"/>
  <c r="AK402" i="2"/>
  <c r="AJ402" i="2"/>
  <c r="AH402" i="2"/>
  <c r="AI402" i="2"/>
  <c r="AL402" i="2"/>
  <c r="AG402" i="2"/>
  <c r="AF402" i="2"/>
  <c r="AE402" i="2"/>
  <c r="AC402" i="2"/>
  <c r="AD402" i="2"/>
  <c r="Y402" i="2"/>
  <c r="X402" i="2"/>
  <c r="Z402" i="2"/>
  <c r="AB402" i="2"/>
  <c r="AA402" i="2"/>
  <c r="W402" i="2"/>
  <c r="T402" i="2"/>
  <c r="S402" i="2"/>
  <c r="V402" i="2"/>
  <c r="U402" i="2"/>
  <c r="O402" i="2"/>
  <c r="N402" i="2"/>
  <c r="R402" i="2"/>
  <c r="Q402" i="2"/>
  <c r="P402" i="2"/>
  <c r="M402" i="2"/>
  <c r="L402" i="2"/>
  <c r="J402" i="2"/>
  <c r="K402" i="2"/>
  <c r="I402" i="2"/>
  <c r="CK401" i="2"/>
  <c r="CN401" i="2"/>
  <c r="CM401" i="2"/>
  <c r="CL401" i="2"/>
  <c r="CO401" i="2"/>
  <c r="CH401" i="2"/>
  <c r="CF401" i="2"/>
  <c r="CI401" i="2"/>
  <c r="CG401" i="2"/>
  <c r="CJ401" i="2"/>
  <c r="CD401" i="2"/>
  <c r="CA401" i="2"/>
  <c r="CE401" i="2"/>
  <c r="CC401" i="2"/>
  <c r="CB401" i="2"/>
  <c r="BV401" i="2"/>
  <c r="BZ401" i="2"/>
  <c r="BX401" i="2"/>
  <c r="BY401" i="2"/>
  <c r="BW401" i="2"/>
  <c r="BS401" i="2"/>
  <c r="BR401" i="2"/>
  <c r="BT401" i="2"/>
  <c r="BQ401" i="2"/>
  <c r="BU401" i="2"/>
  <c r="BL401" i="2"/>
  <c r="BM401" i="2"/>
  <c r="BO401" i="2"/>
  <c r="BP401" i="2"/>
  <c r="BN401" i="2"/>
  <c r="BI401" i="2"/>
  <c r="BG401" i="2"/>
  <c r="BJ401" i="2"/>
  <c r="BK401" i="2"/>
  <c r="BH401" i="2"/>
  <c r="BF401" i="2"/>
  <c r="BE401" i="2"/>
  <c r="BC401" i="2"/>
  <c r="BD401" i="2"/>
  <c r="BB401" i="2"/>
  <c r="AY401" i="2"/>
  <c r="AZ401" i="2"/>
  <c r="BA401" i="2"/>
  <c r="AW401" i="2"/>
  <c r="AX401" i="2"/>
  <c r="AS401" i="2"/>
  <c r="AT401" i="2"/>
  <c r="AV401" i="2"/>
  <c r="AR401" i="2"/>
  <c r="AU401" i="2"/>
  <c r="AP401" i="2"/>
  <c r="AM401" i="2"/>
  <c r="AO401" i="2"/>
  <c r="AQ401" i="2"/>
  <c r="AN401" i="2"/>
  <c r="AJ401" i="2"/>
  <c r="AI401" i="2"/>
  <c r="AK401" i="2"/>
  <c r="AH401" i="2"/>
  <c r="AL401" i="2"/>
  <c r="AC401" i="2"/>
  <c r="AG401" i="2"/>
  <c r="AE401" i="2"/>
  <c r="AD401" i="2"/>
  <c r="AF401" i="2"/>
  <c r="AB401" i="2"/>
  <c r="X401" i="2"/>
  <c r="Z401" i="2"/>
  <c r="Y401" i="2"/>
  <c r="AA401" i="2"/>
  <c r="W401" i="2"/>
  <c r="S401" i="2"/>
  <c r="T401" i="2"/>
  <c r="U401" i="2"/>
  <c r="V401" i="2"/>
  <c r="P401" i="2"/>
  <c r="O401" i="2"/>
  <c r="Q401" i="2"/>
  <c r="R401" i="2"/>
  <c r="N401" i="2"/>
  <c r="M401" i="2"/>
  <c r="L401" i="2"/>
  <c r="K401" i="2"/>
  <c r="J401" i="2"/>
  <c r="I401" i="2"/>
  <c r="CN400" i="2"/>
  <c r="CK400" i="2"/>
  <c r="CO400" i="2"/>
  <c r="CL400" i="2"/>
  <c r="CM400" i="2"/>
  <c r="CF400" i="2"/>
  <c r="CG400" i="2"/>
  <c r="CJ400" i="2"/>
  <c r="CH400" i="2"/>
  <c r="CI400" i="2"/>
  <c r="CD400" i="2"/>
  <c r="CB400" i="2"/>
  <c r="CE400" i="2"/>
  <c r="CA400" i="2"/>
  <c r="CC400" i="2"/>
  <c r="BX400" i="2"/>
  <c r="BW400" i="2"/>
  <c r="BZ400" i="2"/>
  <c r="BV400" i="2"/>
  <c r="BY400" i="2"/>
  <c r="BT400" i="2"/>
  <c r="BQ400" i="2"/>
  <c r="BR400" i="2"/>
  <c r="BS400" i="2"/>
  <c r="BU400" i="2"/>
  <c r="BM400" i="2"/>
  <c r="BN400" i="2"/>
  <c r="BL400" i="2"/>
  <c r="BP400" i="2"/>
  <c r="BO400" i="2"/>
  <c r="BK400" i="2"/>
  <c r="BI400" i="2"/>
  <c r="BG400" i="2"/>
  <c r="BH400" i="2"/>
  <c r="BJ400" i="2"/>
  <c r="BD400" i="2"/>
  <c r="BC400" i="2"/>
  <c r="BB400" i="2"/>
  <c r="BF400" i="2"/>
  <c r="BE400" i="2"/>
  <c r="AX400" i="2"/>
  <c r="AW400" i="2"/>
  <c r="BA400" i="2"/>
  <c r="AZ400" i="2"/>
  <c r="AY400" i="2"/>
  <c r="AS400" i="2"/>
  <c r="AT400" i="2"/>
  <c r="AR400" i="2"/>
  <c r="AU400" i="2"/>
  <c r="AV400" i="2"/>
  <c r="AP400" i="2"/>
  <c r="AN400" i="2"/>
  <c r="AQ400" i="2"/>
  <c r="AO400" i="2"/>
  <c r="AM400" i="2"/>
  <c r="AL400" i="2"/>
  <c r="AJ400" i="2"/>
  <c r="AH400" i="2"/>
  <c r="AK400" i="2"/>
  <c r="AI400" i="2"/>
  <c r="AF400" i="2"/>
  <c r="AC400" i="2"/>
  <c r="AE400" i="2"/>
  <c r="AG400" i="2"/>
  <c r="AD400" i="2"/>
  <c r="X400" i="2"/>
  <c r="Z400" i="2"/>
  <c r="Y400" i="2"/>
  <c r="AA400" i="2"/>
  <c r="AB400" i="2"/>
  <c r="U400" i="2"/>
  <c r="S400" i="2"/>
  <c r="W400" i="2"/>
  <c r="T400" i="2"/>
  <c r="V400" i="2"/>
  <c r="P400" i="2"/>
  <c r="R400" i="2"/>
  <c r="O400" i="2"/>
  <c r="N400" i="2"/>
  <c r="Q400" i="2"/>
  <c r="K400" i="2"/>
  <c r="J400" i="2"/>
  <c r="L400" i="2"/>
  <c r="M400" i="2"/>
  <c r="I400" i="2"/>
  <c r="CK399" i="2"/>
  <c r="CM399" i="2"/>
  <c r="CO399" i="2"/>
  <c r="CN399" i="2"/>
  <c r="CL399" i="2"/>
  <c r="CF399" i="2"/>
  <c r="CI399" i="2"/>
  <c r="CG399" i="2"/>
  <c r="CH399" i="2"/>
  <c r="CJ399" i="2"/>
  <c r="D690" i="2"/>
  <c r="D469" i="2"/>
  <c r="F563" i="2"/>
  <c r="F562" i="2"/>
  <c r="BO719" i="3"/>
  <c r="BO733" i="3"/>
  <c r="BN733" i="3"/>
  <c r="BN719" i="3"/>
  <c r="BM719" i="3"/>
  <c r="BM733" i="3"/>
  <c r="BL747" i="3"/>
  <c r="BL719" i="3"/>
  <c r="BL733" i="3"/>
  <c r="BP691" i="3"/>
  <c r="BO747" i="3"/>
  <c r="BN747" i="3"/>
  <c r="BM747" i="3"/>
  <c r="BJ719" i="3"/>
  <c r="BJ733" i="3"/>
  <c r="BI719" i="3"/>
  <c r="BI733" i="3"/>
  <c r="BH733" i="3"/>
  <c r="BH719" i="3"/>
  <c r="BG747" i="3"/>
  <c r="BH747" i="3"/>
  <c r="BI747" i="3"/>
  <c r="BJ747" i="3"/>
  <c r="BK691" i="3"/>
  <c r="BG733" i="3"/>
  <c r="BG719" i="3"/>
  <c r="BE719" i="3"/>
  <c r="BE733" i="3"/>
  <c r="BD719" i="3"/>
  <c r="BD733" i="3"/>
  <c r="BC719" i="3"/>
  <c r="BC733" i="3"/>
  <c r="BB719" i="3"/>
  <c r="BB747" i="3"/>
  <c r="BC747" i="3"/>
  <c r="BD747" i="3"/>
  <c r="BE747" i="3"/>
  <c r="BF691" i="3"/>
  <c r="BB733" i="3"/>
  <c r="AZ719" i="3"/>
  <c r="AZ733" i="3"/>
  <c r="AY733" i="3"/>
  <c r="AY719" i="3"/>
  <c r="AX719" i="3"/>
  <c r="AX733" i="3"/>
  <c r="AW733" i="3"/>
  <c r="BA691" i="3"/>
  <c r="AZ747" i="3"/>
  <c r="AY747" i="3"/>
  <c r="AX747" i="3"/>
  <c r="AW747" i="3"/>
  <c r="AW719" i="3"/>
  <c r="AU733" i="3"/>
  <c r="AU719" i="3"/>
  <c r="AT719" i="3"/>
  <c r="AT733" i="3"/>
  <c r="AS719" i="3"/>
  <c r="AS733" i="3"/>
  <c r="AR719" i="3"/>
  <c r="AR733" i="3"/>
  <c r="AV691" i="3"/>
  <c r="AR747" i="3"/>
  <c r="AS747" i="3"/>
  <c r="AT747" i="3"/>
  <c r="AU747" i="3"/>
  <c r="AP719" i="3"/>
  <c r="AP733" i="3"/>
  <c r="AO719" i="3"/>
  <c r="AO733" i="3"/>
  <c r="AN733" i="3"/>
  <c r="AN719" i="3"/>
  <c r="AM733" i="3"/>
  <c r="AN747" i="3"/>
  <c r="AM719" i="3"/>
  <c r="AQ691" i="3"/>
  <c r="AM747" i="3"/>
  <c r="AP747" i="3"/>
  <c r="AO747" i="3"/>
  <c r="AK733" i="3"/>
  <c r="AK719" i="3"/>
  <c r="AJ733" i="3"/>
  <c r="AJ719" i="3"/>
  <c r="AI719" i="3"/>
  <c r="AI733" i="3"/>
  <c r="AJ747" i="3"/>
  <c r="AK747" i="3"/>
  <c r="AH719" i="3"/>
  <c r="AL691" i="3"/>
  <c r="AH733" i="3"/>
  <c r="AI747" i="3"/>
  <c r="AH747" i="3"/>
  <c r="AF719" i="3"/>
  <c r="AF733" i="3"/>
  <c r="AE719" i="3"/>
  <c r="AE733" i="3"/>
  <c r="AD719" i="3"/>
  <c r="AD733" i="3"/>
  <c r="AG691" i="3"/>
  <c r="AC733" i="3"/>
  <c r="AD747" i="3"/>
  <c r="AE747" i="3"/>
  <c r="AF747" i="3"/>
  <c r="AC719" i="3"/>
  <c r="AC747" i="3"/>
  <c r="AA733" i="3"/>
  <c r="AA719" i="3"/>
  <c r="Z733" i="3"/>
  <c r="Z719" i="3"/>
  <c r="Y733" i="3"/>
  <c r="Y719" i="3"/>
  <c r="AA747" i="3"/>
  <c r="X733" i="3"/>
  <c r="AB691" i="3"/>
  <c r="Z747" i="3"/>
  <c r="Y747" i="3"/>
  <c r="X719" i="3"/>
  <c r="X747" i="3"/>
  <c r="V733" i="3"/>
  <c r="V719" i="3"/>
  <c r="U733" i="3"/>
  <c r="U719" i="3"/>
  <c r="T733" i="3"/>
  <c r="T719" i="3"/>
  <c r="S747" i="3"/>
  <c r="T747" i="3"/>
  <c r="W691" i="3"/>
  <c r="S733" i="3"/>
  <c r="S719" i="3"/>
  <c r="V747" i="3"/>
  <c r="U747" i="3"/>
  <c r="Q719" i="3"/>
  <c r="Q733" i="3"/>
  <c r="P719" i="3"/>
  <c r="P733" i="3"/>
  <c r="O733" i="3"/>
  <c r="O719" i="3"/>
  <c r="N733" i="3"/>
  <c r="N747" i="3"/>
  <c r="Q747" i="3"/>
  <c r="P747" i="3"/>
  <c r="O747" i="3"/>
  <c r="R691" i="3"/>
  <c r="N719" i="3"/>
  <c r="L733" i="3"/>
  <c r="L719" i="3"/>
  <c r="K733" i="3"/>
  <c r="K719" i="3"/>
  <c r="J733" i="3"/>
  <c r="J719" i="3"/>
  <c r="I747" i="3"/>
  <c r="J747" i="3"/>
  <c r="K747" i="3"/>
  <c r="L747" i="3"/>
  <c r="M691" i="3"/>
  <c r="I733" i="3"/>
  <c r="I719" i="3"/>
  <c r="BO718" i="3"/>
  <c r="BO732" i="3"/>
  <c r="BN732" i="3"/>
  <c r="BN718" i="3"/>
  <c r="BM732" i="3"/>
  <c r="BM718" i="3"/>
  <c r="BL718" i="3"/>
  <c r="BP690" i="3"/>
  <c r="BL746" i="3"/>
  <c r="BM746" i="3"/>
  <c r="BN746" i="3"/>
  <c r="BL732" i="3"/>
  <c r="BO746" i="3"/>
  <c r="BJ732" i="3"/>
  <c r="BJ718" i="3"/>
  <c r="BI732" i="3"/>
  <c r="BI718" i="3"/>
  <c r="BH718" i="3"/>
  <c r="BH732" i="3"/>
  <c r="BH746" i="3"/>
  <c r="BG718" i="3"/>
  <c r="BG746" i="3"/>
  <c r="BK690" i="3"/>
  <c r="BG732" i="3"/>
  <c r="BJ746" i="3"/>
  <c r="BI746" i="3"/>
  <c r="BE718" i="3"/>
  <c r="BE732" i="3"/>
  <c r="BD718" i="3"/>
  <c r="BD732" i="3"/>
  <c r="BC718" i="3"/>
  <c r="BC732" i="3"/>
  <c r="BF690" i="3"/>
  <c r="BE746" i="3"/>
  <c r="BB732" i="3"/>
  <c r="BB718" i="3"/>
  <c r="BB746" i="3"/>
  <c r="BC746" i="3"/>
  <c r="BD746" i="3"/>
  <c r="AZ718" i="3"/>
  <c r="AZ732" i="3"/>
  <c r="AY718" i="3"/>
  <c r="AY732" i="3"/>
  <c r="AX718" i="3"/>
  <c r="AX732" i="3"/>
  <c r="AZ746" i="3"/>
  <c r="BA690" i="3"/>
  <c r="AW746" i="3"/>
  <c r="AX746" i="3"/>
  <c r="AY746" i="3"/>
  <c r="AW732" i="3"/>
  <c r="AW718" i="3"/>
  <c r="AU732" i="3"/>
  <c r="AU718" i="3"/>
  <c r="AT718" i="3"/>
  <c r="AT732" i="3"/>
  <c r="AS732" i="3"/>
  <c r="AS718" i="3"/>
  <c r="AR732" i="3"/>
  <c r="AU746" i="3"/>
  <c r="AT746" i="3"/>
  <c r="AS746" i="3"/>
  <c r="AR746" i="3"/>
  <c r="AR718" i="3"/>
  <c r="AV690" i="3"/>
  <c r="AP732" i="3"/>
  <c r="AP718" i="3"/>
  <c r="AO718" i="3"/>
  <c r="AO732" i="3"/>
  <c r="AN718" i="3"/>
  <c r="AN732" i="3"/>
  <c r="AM746" i="3"/>
  <c r="AM718" i="3"/>
  <c r="AQ690" i="3"/>
  <c r="AP746" i="3"/>
  <c r="AO746" i="3"/>
  <c r="AM732" i="3"/>
  <c r="AN746" i="3"/>
  <c r="AK718" i="3"/>
  <c r="AK732" i="3"/>
  <c r="AJ718" i="3"/>
  <c r="AJ732" i="3"/>
  <c r="AI732" i="3"/>
  <c r="AI718" i="3"/>
  <c r="AI746" i="3"/>
  <c r="AH732" i="3"/>
  <c r="AK746" i="3"/>
  <c r="AL690" i="3"/>
  <c r="AH718" i="3"/>
  <c r="AJ746" i="3"/>
  <c r="AH746" i="3"/>
  <c r="AF732" i="3"/>
  <c r="AF718" i="3"/>
  <c r="AE732" i="3"/>
  <c r="AE718" i="3"/>
  <c r="AD732" i="3"/>
  <c r="AD718" i="3"/>
  <c r="AC732" i="3"/>
  <c r="AC718" i="3"/>
  <c r="AC746" i="3"/>
  <c r="AG690" i="3"/>
  <c r="AD746" i="3"/>
  <c r="AE746" i="3"/>
  <c r="AF746" i="3"/>
  <c r="AA732" i="3"/>
  <c r="AA718" i="3"/>
  <c r="Z718" i="3"/>
  <c r="Z732" i="3"/>
  <c r="Y732" i="3"/>
  <c r="Y718" i="3"/>
  <c r="AB690" i="3"/>
  <c r="X732" i="3"/>
  <c r="AA746" i="3"/>
  <c r="Z746" i="3"/>
  <c r="Y746" i="3"/>
  <c r="X746" i="3"/>
  <c r="X718" i="3"/>
  <c r="V718" i="3"/>
  <c r="V732" i="3"/>
  <c r="U732" i="3"/>
  <c r="U718" i="3"/>
  <c r="T732" i="3"/>
  <c r="T718" i="3"/>
  <c r="S732" i="3"/>
  <c r="T746" i="3"/>
  <c r="U746" i="3"/>
  <c r="S718" i="3"/>
  <c r="S746" i="3"/>
  <c r="W690" i="3"/>
  <c r="V746" i="3"/>
  <c r="Q732" i="3"/>
  <c r="Q718" i="3"/>
  <c r="P732" i="3"/>
  <c r="P718" i="3"/>
  <c r="O718" i="3"/>
  <c r="O732" i="3"/>
  <c r="P746" i="3"/>
  <c r="N746" i="3"/>
  <c r="N718" i="3"/>
  <c r="O746" i="3"/>
  <c r="R690" i="3"/>
  <c r="Q746" i="3"/>
  <c r="N732" i="3"/>
  <c r="L718" i="3"/>
  <c r="L732" i="3"/>
  <c r="K718" i="3"/>
  <c r="K732" i="3"/>
  <c r="J718" i="3"/>
  <c r="J732" i="3"/>
  <c r="K746" i="3"/>
  <c r="I718" i="3"/>
  <c r="L746" i="3"/>
  <c r="M690" i="3"/>
  <c r="I746" i="3"/>
  <c r="J746" i="3"/>
  <c r="I732" i="3"/>
  <c r="BO731" i="3"/>
  <c r="BO717" i="3"/>
  <c r="BO692" i="3"/>
  <c r="BN692" i="3"/>
  <c r="BN717" i="3"/>
  <c r="BN731" i="3"/>
  <c r="BM731" i="3"/>
  <c r="BM692" i="3"/>
  <c r="BM717" i="3"/>
  <c r="BO745" i="3"/>
  <c r="BL731" i="3"/>
  <c r="BN745" i="3"/>
  <c r="BM745" i="3"/>
  <c r="BL745" i="3"/>
  <c r="BL692" i="3"/>
  <c r="BP689" i="3"/>
  <c r="BL717" i="3"/>
  <c r="BJ717" i="3"/>
  <c r="BJ731" i="3"/>
  <c r="BJ692" i="3"/>
  <c r="BI731" i="3"/>
  <c r="BI692" i="3"/>
  <c r="BI717" i="3"/>
  <c r="BH731" i="3"/>
  <c r="BH717" i="3"/>
  <c r="BH692" i="3"/>
  <c r="BG717" i="3"/>
  <c r="BK689" i="3"/>
  <c r="BG745" i="3"/>
  <c r="BH745" i="3"/>
  <c r="BI745" i="3"/>
  <c r="BJ745" i="3"/>
  <c r="BG731" i="3"/>
  <c r="BG692" i="3"/>
  <c r="BE731" i="3"/>
  <c r="BE692" i="3"/>
  <c r="BE717" i="3"/>
  <c r="BD717" i="3"/>
  <c r="BD731" i="3"/>
  <c r="BD692" i="3"/>
  <c r="BC717" i="3"/>
  <c r="BC731" i="3"/>
  <c r="BC692" i="3"/>
  <c r="BB717" i="3"/>
  <c r="BC745" i="3"/>
  <c r="BD745" i="3"/>
  <c r="BE745" i="3"/>
  <c r="BB731" i="3"/>
  <c r="BB745" i="3"/>
  <c r="BB692" i="3"/>
  <c r="BF689" i="3"/>
  <c r="AZ731" i="3"/>
  <c r="AZ717" i="3"/>
  <c r="AZ692" i="3"/>
  <c r="AY731" i="3"/>
  <c r="AY717" i="3"/>
  <c r="AY692" i="3"/>
  <c r="AX731" i="3"/>
  <c r="AX717" i="3"/>
  <c r="AX692" i="3"/>
  <c r="AY745" i="3"/>
  <c r="BA689" i="3"/>
  <c r="AX745" i="3"/>
  <c r="AW717" i="3"/>
  <c r="AW745" i="3"/>
  <c r="AW731" i="3"/>
  <c r="AZ745" i="3"/>
  <c r="AW692" i="3"/>
  <c r="AU717" i="3"/>
  <c r="AU731" i="3"/>
  <c r="AU692" i="3"/>
  <c r="AT717" i="3"/>
  <c r="AT731" i="3"/>
  <c r="AT692" i="3"/>
  <c r="AS731" i="3"/>
  <c r="AS692" i="3"/>
  <c r="AS717" i="3"/>
  <c r="AU745" i="3"/>
  <c r="AT745" i="3"/>
  <c r="AV689" i="3"/>
  <c r="AS745" i="3"/>
  <c r="AR745" i="3"/>
  <c r="AR731" i="3"/>
  <c r="AR692" i="3"/>
  <c r="AR717" i="3"/>
  <c r="AP731" i="3"/>
  <c r="AP692" i="3"/>
  <c r="AP717" i="3"/>
  <c r="AO717" i="3"/>
  <c r="AO731" i="3"/>
  <c r="AO692" i="3"/>
  <c r="AN731" i="3"/>
  <c r="AN717" i="3"/>
  <c r="AN692" i="3"/>
  <c r="AM717" i="3"/>
  <c r="AM745" i="3"/>
  <c r="AN745" i="3"/>
  <c r="AO745" i="3"/>
  <c r="AM692" i="3"/>
  <c r="AP745" i="3"/>
  <c r="AQ689" i="3"/>
  <c r="AM731" i="3"/>
  <c r="AK692" i="3"/>
  <c r="AK717" i="3"/>
  <c r="AK731" i="3"/>
  <c r="AJ731" i="3"/>
  <c r="AJ717" i="3"/>
  <c r="AJ692" i="3"/>
  <c r="AI731" i="3"/>
  <c r="AI692" i="3"/>
  <c r="AI717" i="3"/>
  <c r="AL689" i="3"/>
  <c r="AI745" i="3"/>
  <c r="AJ745" i="3"/>
  <c r="AK745" i="3"/>
  <c r="AH745" i="3"/>
  <c r="AH717" i="3"/>
  <c r="AH692" i="3"/>
  <c r="AH731" i="3"/>
  <c r="AF717" i="3"/>
  <c r="AF692" i="3"/>
  <c r="AF731" i="3"/>
  <c r="AE731" i="3"/>
  <c r="AE692" i="3"/>
  <c r="AE717" i="3"/>
  <c r="AD692" i="3"/>
  <c r="AD731" i="3"/>
  <c r="AD717" i="3"/>
  <c r="AC745" i="3"/>
  <c r="AD745" i="3"/>
  <c r="AC692" i="3"/>
  <c r="AE745" i="3"/>
  <c r="AF745" i="3"/>
  <c r="AC731" i="3"/>
  <c r="AG689" i="3"/>
  <c r="AC717" i="3"/>
  <c r="AA731" i="3"/>
  <c r="AA692" i="3"/>
  <c r="AA717" i="3"/>
  <c r="Z731" i="3"/>
  <c r="Z717" i="3"/>
  <c r="Z692" i="3"/>
  <c r="Y717" i="3"/>
  <c r="Y692" i="3"/>
  <c r="Y731" i="3"/>
  <c r="X692" i="3"/>
  <c r="X731" i="3"/>
  <c r="AB689" i="3"/>
  <c r="AA745" i="3"/>
  <c r="Y745" i="3"/>
  <c r="X745" i="3"/>
  <c r="X717" i="3"/>
  <c r="Z745" i="3"/>
  <c r="V692" i="3"/>
  <c r="V731" i="3"/>
  <c r="V717" i="3"/>
  <c r="U692" i="3"/>
  <c r="U717" i="3"/>
  <c r="U731" i="3"/>
  <c r="T692" i="3"/>
  <c r="T717" i="3"/>
  <c r="T731" i="3"/>
  <c r="V745" i="3"/>
  <c r="S717" i="3"/>
  <c r="W689" i="3"/>
  <c r="S731" i="3"/>
  <c r="S692" i="3"/>
  <c r="S745" i="3"/>
  <c r="T745" i="3"/>
  <c r="U745" i="3"/>
  <c r="Q731" i="3"/>
  <c r="Q692" i="3"/>
  <c r="Q717" i="3"/>
  <c r="P692" i="3"/>
  <c r="P717" i="3"/>
  <c r="P731" i="3"/>
  <c r="O717" i="3"/>
  <c r="O731" i="3"/>
  <c r="O692" i="3"/>
  <c r="R689" i="3"/>
  <c r="Q745" i="3"/>
  <c r="N717" i="3"/>
  <c r="P745" i="3"/>
  <c r="O745" i="3"/>
  <c r="N745" i="3"/>
  <c r="N692" i="3"/>
  <c r="N731" i="3"/>
  <c r="L717" i="3"/>
  <c r="L692" i="3"/>
  <c r="L731" i="3"/>
  <c r="K717" i="3"/>
  <c r="K692" i="3"/>
  <c r="K731" i="3"/>
  <c r="J717" i="3"/>
  <c r="J692" i="3"/>
  <c r="J731" i="3"/>
  <c r="I745" i="3"/>
  <c r="L745" i="3"/>
  <c r="I731" i="3"/>
  <c r="I692" i="3"/>
  <c r="I717" i="3"/>
  <c r="M689" i="3"/>
  <c r="K745" i="3"/>
  <c r="J745" i="3"/>
  <c r="G717" i="3"/>
  <c r="G692" i="3"/>
  <c r="F717" i="3"/>
  <c r="F692" i="3"/>
  <c r="E717" i="3"/>
  <c r="E692" i="3"/>
  <c r="H689" i="3"/>
  <c r="H692" i="3" s="1"/>
  <c r="H693" i="3" s="1"/>
  <c r="D692" i="3"/>
  <c r="D693" i="3" s="1"/>
  <c r="BO761" i="3"/>
  <c r="BN761" i="3"/>
  <c r="BM761" i="3"/>
  <c r="BP677" i="3"/>
  <c r="BL761" i="3"/>
  <c r="BJ761" i="3"/>
  <c r="BI761" i="3"/>
  <c r="BH761" i="3"/>
  <c r="BG761" i="3"/>
  <c r="BK677" i="3"/>
  <c r="BE761" i="3"/>
  <c r="BD761" i="3"/>
  <c r="BC761" i="3"/>
  <c r="BF677" i="3"/>
  <c r="BB761" i="3"/>
  <c r="AZ761" i="3"/>
  <c r="AY761" i="3"/>
  <c r="AX761" i="3"/>
  <c r="BA677" i="3"/>
  <c r="AW761" i="3"/>
  <c r="AU761" i="3"/>
  <c r="AT761" i="3"/>
  <c r="AS761" i="3"/>
  <c r="AV677" i="3"/>
  <c r="AR761" i="3"/>
  <c r="AP761" i="3"/>
  <c r="AO761" i="3"/>
  <c r="AN761" i="3"/>
  <c r="AM761" i="3"/>
  <c r="AQ677" i="3"/>
  <c r="AK761" i="3"/>
  <c r="AJ761" i="3"/>
  <c r="AI761" i="3"/>
  <c r="AH761" i="3"/>
  <c r="AL677" i="3"/>
  <c r="AF761" i="3"/>
  <c r="AE761" i="3"/>
  <c r="AD761" i="3"/>
  <c r="AG677" i="3"/>
  <c r="AC761" i="3"/>
  <c r="AA761" i="3"/>
  <c r="Z761" i="3"/>
  <c r="Y761" i="3"/>
  <c r="AB677" i="3"/>
  <c r="X761" i="3"/>
  <c r="V761" i="3"/>
  <c r="U761" i="3"/>
  <c r="T761" i="3"/>
  <c r="W677" i="3"/>
  <c r="S761" i="3"/>
  <c r="Q761" i="3"/>
  <c r="P761" i="3"/>
  <c r="O761" i="3"/>
  <c r="R677" i="3"/>
  <c r="N761" i="3"/>
  <c r="L761" i="3"/>
  <c r="K761" i="3"/>
  <c r="J761" i="3"/>
  <c r="I761" i="3"/>
  <c r="M677" i="3"/>
  <c r="G761" i="3"/>
  <c r="F761" i="3"/>
  <c r="E761" i="3"/>
  <c r="H677" i="3"/>
  <c r="D761" i="3"/>
  <c r="BO760" i="3"/>
  <c r="BN760" i="3"/>
  <c r="BM760" i="3"/>
  <c r="BP676" i="3"/>
  <c r="BL760" i="3"/>
  <c r="BJ760" i="3"/>
  <c r="BI760" i="3"/>
  <c r="BH760" i="3"/>
  <c r="BG760" i="3"/>
  <c r="BK676" i="3"/>
  <c r="BE760" i="3"/>
  <c r="BD760" i="3"/>
  <c r="BC760" i="3"/>
  <c r="BB760" i="3"/>
  <c r="BF676" i="3"/>
  <c r="AZ760" i="3"/>
  <c r="AY760" i="3"/>
  <c r="AX760" i="3"/>
  <c r="AW760" i="3"/>
  <c r="BA676" i="3"/>
  <c r="AU760" i="3"/>
  <c r="AT760" i="3"/>
  <c r="AS760" i="3"/>
  <c r="AR760" i="3"/>
  <c r="AV676" i="3"/>
  <c r="AP760" i="3"/>
  <c r="AO760" i="3"/>
  <c r="AN760" i="3"/>
  <c r="AM760" i="3"/>
  <c r="AQ676" i="3"/>
  <c r="AK760" i="3"/>
  <c r="AJ760" i="3"/>
  <c r="AI760" i="3"/>
  <c r="AH760" i="3"/>
  <c r="AL676" i="3"/>
  <c r="AF760" i="3"/>
  <c r="AE760" i="3"/>
  <c r="AD760" i="3"/>
  <c r="AG676" i="3"/>
  <c r="AC760" i="3"/>
  <c r="AA760" i="3"/>
  <c r="Z760" i="3"/>
  <c r="Y760" i="3"/>
  <c r="X760" i="3"/>
  <c r="AB676" i="3"/>
  <c r="V760" i="3"/>
  <c r="U760" i="3"/>
  <c r="T760" i="3"/>
  <c r="S760" i="3"/>
  <c r="W676" i="3"/>
  <c r="Q760" i="3"/>
  <c r="P760" i="3"/>
  <c r="O760" i="3"/>
  <c r="R676" i="3"/>
  <c r="N760" i="3"/>
  <c r="L760" i="3"/>
  <c r="K760" i="3"/>
  <c r="J760" i="3"/>
  <c r="M676" i="3"/>
  <c r="I760" i="3"/>
  <c r="G760" i="3"/>
  <c r="F760" i="3"/>
  <c r="E760" i="3"/>
  <c r="D760" i="3"/>
  <c r="H676" i="3"/>
  <c r="BO759" i="3"/>
  <c r="BO678" i="3"/>
  <c r="BO703" i="3"/>
  <c r="BN678" i="3"/>
  <c r="BN759" i="3"/>
  <c r="BM759" i="3"/>
  <c r="BM678" i="3"/>
  <c r="BP675" i="3"/>
  <c r="BL759" i="3"/>
  <c r="BL678" i="3"/>
  <c r="BJ759" i="3"/>
  <c r="BJ678" i="3"/>
  <c r="BI759" i="3"/>
  <c r="BI678" i="3"/>
  <c r="BH678" i="3"/>
  <c r="BH759" i="3"/>
  <c r="BG678" i="3"/>
  <c r="BK675" i="3"/>
  <c r="BG759" i="3"/>
  <c r="BE678" i="3"/>
  <c r="BE703" i="3"/>
  <c r="BE759" i="3"/>
  <c r="BD759" i="3"/>
  <c r="BD678" i="3"/>
  <c r="BC678" i="3"/>
  <c r="BC759" i="3"/>
  <c r="BF675" i="3"/>
  <c r="BB759" i="3"/>
  <c r="BB678" i="3"/>
  <c r="AZ678" i="3"/>
  <c r="AZ703" i="3"/>
  <c r="AZ759" i="3"/>
  <c r="AY759" i="3"/>
  <c r="AY678" i="3"/>
  <c r="AX678" i="3"/>
  <c r="AX703" i="3" s="1"/>
  <c r="AX759" i="3"/>
  <c r="BA675" i="3"/>
  <c r="AW678" i="3"/>
  <c r="AW759" i="3"/>
  <c r="AU759" i="3"/>
  <c r="AU678" i="3"/>
  <c r="AT759" i="3"/>
  <c r="AT678" i="3"/>
  <c r="AS759" i="3"/>
  <c r="AS678" i="3"/>
  <c r="AV675" i="3"/>
  <c r="AR678" i="3"/>
  <c r="AR703" i="3"/>
  <c r="AR759" i="3"/>
  <c r="AP759" i="3"/>
  <c r="AP678" i="3"/>
  <c r="AP703" i="3" s="1"/>
  <c r="AO759" i="3"/>
  <c r="AO678" i="3"/>
  <c r="AO703" i="3"/>
  <c r="AN759" i="3"/>
  <c r="AN678" i="3"/>
  <c r="AN703" i="3"/>
  <c r="AM678" i="3"/>
  <c r="AQ675" i="3"/>
  <c r="AM759" i="3"/>
  <c r="AM703" i="3"/>
  <c r="AK678" i="3"/>
  <c r="AK759" i="3"/>
  <c r="AK703" i="3"/>
  <c r="AJ678" i="3"/>
  <c r="AJ703" i="3" s="1"/>
  <c r="AJ759" i="3"/>
  <c r="AI678" i="3"/>
  <c r="AI759" i="3"/>
  <c r="AH759" i="3"/>
  <c r="AH678" i="3"/>
  <c r="AL675" i="3"/>
  <c r="AF678" i="3"/>
  <c r="AF703" i="3" s="1"/>
  <c r="AF759" i="3"/>
  <c r="AE678" i="3"/>
  <c r="AE759" i="3"/>
  <c r="AE703" i="3"/>
  <c r="AD678" i="3"/>
  <c r="AD703" i="3" s="1"/>
  <c r="AD759" i="3"/>
  <c r="AC678" i="3"/>
  <c r="AC759" i="3"/>
  <c r="AC703" i="3"/>
  <c r="AG675" i="3"/>
  <c r="AA678" i="3"/>
  <c r="AA759" i="3"/>
  <c r="AA703" i="3"/>
  <c r="Z759" i="3"/>
  <c r="Z678" i="3"/>
  <c r="Y678" i="3"/>
  <c r="Y759" i="3"/>
  <c r="Y703" i="3"/>
  <c r="AB675" i="3"/>
  <c r="X678" i="3"/>
  <c r="X703" i="3" s="1"/>
  <c r="X759" i="3"/>
  <c r="V678" i="3"/>
  <c r="V759" i="3"/>
  <c r="U759" i="3"/>
  <c r="U678" i="3"/>
  <c r="U703" i="3" s="1"/>
  <c r="T759" i="3"/>
  <c r="T678" i="3"/>
  <c r="S678" i="3"/>
  <c r="W675" i="3"/>
  <c r="S759" i="3"/>
  <c r="S703" i="3"/>
  <c r="Q678" i="3"/>
  <c r="Q759" i="3"/>
  <c r="P678" i="3"/>
  <c r="P703" i="3" s="1"/>
  <c r="P759" i="3"/>
  <c r="O678" i="3"/>
  <c r="O703" i="3" s="1"/>
  <c r="O759" i="3"/>
  <c r="N678" i="3"/>
  <c r="R675" i="3"/>
  <c r="N703" i="3"/>
  <c r="N759" i="3"/>
  <c r="L678" i="3"/>
  <c r="L703" i="3"/>
  <c r="L759" i="3"/>
  <c r="K678" i="3"/>
  <c r="K703" i="3" s="1"/>
  <c r="K759" i="3"/>
  <c r="J678" i="3"/>
  <c r="J703" i="3" s="1"/>
  <c r="J759" i="3"/>
  <c r="M675" i="3"/>
  <c r="I678" i="3"/>
  <c r="I703" i="3" s="1"/>
  <c r="I759" i="3"/>
  <c r="G759" i="3"/>
  <c r="G678" i="3"/>
  <c r="F759" i="3"/>
  <c r="F678" i="3"/>
  <c r="E759" i="3"/>
  <c r="E678" i="3"/>
  <c r="D759" i="3"/>
  <c r="D678" i="3"/>
  <c r="D703" i="3"/>
  <c r="H675" i="3"/>
  <c r="CM747" i="3"/>
  <c r="BP590" i="3"/>
  <c r="BO590" i="3"/>
  <c r="BN590" i="3"/>
  <c r="BM590" i="3"/>
  <c r="BL590" i="3"/>
  <c r="BK590" i="3"/>
  <c r="BJ590" i="3"/>
  <c r="BI590" i="3"/>
  <c r="BH590" i="3"/>
  <c r="BG590" i="3"/>
  <c r="BF590" i="3"/>
  <c r="BE590" i="3"/>
  <c r="BD590" i="3"/>
  <c r="BC590" i="3"/>
  <c r="BB590" i="3"/>
  <c r="BA590" i="3"/>
  <c r="AZ590" i="3"/>
  <c r="AY590" i="3"/>
  <c r="AX590" i="3"/>
  <c r="AW590" i="3"/>
  <c r="AV590" i="3"/>
  <c r="AU590" i="3"/>
  <c r="AT590" i="3"/>
  <c r="AS590" i="3"/>
  <c r="AR590" i="3"/>
  <c r="AQ590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CO589" i="3"/>
  <c r="CN589" i="3"/>
  <c r="CM589" i="3"/>
  <c r="CL589" i="3"/>
  <c r="CK589" i="3"/>
  <c r="CJ589" i="3"/>
  <c r="CI589" i="3"/>
  <c r="CH589" i="3"/>
  <c r="CG589" i="3"/>
  <c r="CF589" i="3"/>
  <c r="CE589" i="3"/>
  <c r="CD589" i="3"/>
  <c r="CC589" i="3"/>
  <c r="CB589" i="3"/>
  <c r="CA589" i="3"/>
  <c r="BZ589" i="3"/>
  <c r="BY589" i="3"/>
  <c r="BX589" i="3"/>
  <c r="BW589" i="3"/>
  <c r="BV589" i="3"/>
  <c r="BU589" i="3"/>
  <c r="BT589" i="3"/>
  <c r="BS589" i="3"/>
  <c r="BR589" i="3"/>
  <c r="BQ589" i="3"/>
  <c r="BP589" i="3"/>
  <c r="BO589" i="3"/>
  <c r="BN589" i="3"/>
  <c r="BM589" i="3"/>
  <c r="BL589" i="3"/>
  <c r="BK589" i="3"/>
  <c r="BJ589" i="3"/>
  <c r="BI589" i="3"/>
  <c r="BH589" i="3"/>
  <c r="BG589" i="3"/>
  <c r="BF589" i="3"/>
  <c r="BE589" i="3"/>
  <c r="BD589" i="3"/>
  <c r="BC589" i="3"/>
  <c r="BB589" i="3"/>
  <c r="BA589" i="3"/>
  <c r="AZ589" i="3"/>
  <c r="AY589" i="3"/>
  <c r="AX589" i="3"/>
  <c r="AW589" i="3"/>
  <c r="AV589" i="3"/>
  <c r="AU589" i="3"/>
  <c r="AT589" i="3"/>
  <c r="AS589" i="3"/>
  <c r="AR589" i="3"/>
  <c r="AQ589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CO588" i="3"/>
  <c r="CN588" i="3"/>
  <c r="CM588" i="3"/>
  <c r="CL588" i="3"/>
  <c r="CK588" i="3"/>
  <c r="CJ588" i="3"/>
  <c r="CI588" i="3"/>
  <c r="CH588" i="3"/>
  <c r="CG588" i="3"/>
  <c r="CF588" i="3"/>
  <c r="CE588" i="3"/>
  <c r="CD588" i="3"/>
  <c r="CC588" i="3"/>
  <c r="CB588" i="3"/>
  <c r="CA588" i="3"/>
  <c r="BZ588" i="3"/>
  <c r="BY588" i="3"/>
  <c r="BX588" i="3"/>
  <c r="BW588" i="3"/>
  <c r="BV588" i="3"/>
  <c r="BU588" i="3"/>
  <c r="BT588" i="3"/>
  <c r="BS588" i="3"/>
  <c r="BR588" i="3"/>
  <c r="BQ588" i="3"/>
  <c r="BP588" i="3"/>
  <c r="BO588" i="3"/>
  <c r="BN588" i="3"/>
  <c r="BM588" i="3"/>
  <c r="BL588" i="3"/>
  <c r="BK588" i="3"/>
  <c r="BJ588" i="3"/>
  <c r="BI588" i="3"/>
  <c r="BH588" i="3"/>
  <c r="BG588" i="3"/>
  <c r="BF588" i="3"/>
  <c r="BE588" i="3"/>
  <c r="BD588" i="3"/>
  <c r="BC588" i="3"/>
  <c r="BB588" i="3"/>
  <c r="BA588" i="3"/>
  <c r="AZ588" i="3"/>
  <c r="AY588" i="3"/>
  <c r="AX588" i="3"/>
  <c r="AW588" i="3"/>
  <c r="AV588" i="3"/>
  <c r="AU588" i="3"/>
  <c r="AT588" i="3"/>
  <c r="AS588" i="3"/>
  <c r="AR588" i="3"/>
  <c r="AQ588" i="3"/>
  <c r="AP588" i="3"/>
  <c r="AO588" i="3"/>
  <c r="AN588" i="3"/>
  <c r="AM588" i="3"/>
  <c r="AL588" i="3"/>
  <c r="AK588" i="3"/>
  <c r="AJ588" i="3"/>
  <c r="AI588" i="3"/>
  <c r="AH588" i="3"/>
  <c r="AG588" i="3"/>
  <c r="AF588" i="3"/>
  <c r="AE588" i="3"/>
  <c r="AD588" i="3"/>
  <c r="AC588" i="3"/>
  <c r="AB588" i="3"/>
  <c r="AA588" i="3"/>
  <c r="Z588" i="3"/>
  <c r="Y588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CO587" i="3"/>
  <c r="CN587" i="3"/>
  <c r="CM587" i="3"/>
  <c r="CL587" i="3"/>
  <c r="CK587" i="3"/>
  <c r="CJ587" i="3"/>
  <c r="CI587" i="3"/>
  <c r="CH587" i="3"/>
  <c r="CG587" i="3"/>
  <c r="CF587" i="3"/>
  <c r="CE587" i="3"/>
  <c r="CD587" i="3"/>
  <c r="CC587" i="3"/>
  <c r="CB587" i="3"/>
  <c r="CA587" i="3"/>
  <c r="BZ587" i="3"/>
  <c r="BY587" i="3"/>
  <c r="BX587" i="3"/>
  <c r="BW587" i="3"/>
  <c r="BV587" i="3"/>
  <c r="BU587" i="3"/>
  <c r="BT587" i="3"/>
  <c r="BS587" i="3"/>
  <c r="BR587" i="3"/>
  <c r="BQ587" i="3"/>
  <c r="BP587" i="3"/>
  <c r="BO587" i="3"/>
  <c r="BN587" i="3"/>
  <c r="BM587" i="3"/>
  <c r="BL587" i="3"/>
  <c r="BK587" i="3"/>
  <c r="BJ587" i="3"/>
  <c r="BI587" i="3"/>
  <c r="BH587" i="3"/>
  <c r="BG587" i="3"/>
  <c r="BF587" i="3"/>
  <c r="BE587" i="3"/>
  <c r="BD587" i="3"/>
  <c r="BC587" i="3"/>
  <c r="BB587" i="3"/>
  <c r="BA587" i="3"/>
  <c r="AZ587" i="3"/>
  <c r="AY587" i="3"/>
  <c r="AX587" i="3"/>
  <c r="AW587" i="3"/>
  <c r="AV587" i="3"/>
  <c r="AU587" i="3"/>
  <c r="AT587" i="3"/>
  <c r="AS587" i="3"/>
  <c r="AR587" i="3"/>
  <c r="AQ587" i="3"/>
  <c r="AP587" i="3"/>
  <c r="AO587" i="3"/>
  <c r="AN587" i="3"/>
  <c r="AM587" i="3"/>
  <c r="AL587" i="3"/>
  <c r="AK587" i="3"/>
  <c r="AJ587" i="3"/>
  <c r="AI587" i="3"/>
  <c r="AH587" i="3"/>
  <c r="AG587" i="3"/>
  <c r="AF587" i="3"/>
  <c r="AE587" i="3"/>
  <c r="AD587" i="3"/>
  <c r="AC587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CO586" i="3"/>
  <c r="CN586" i="3"/>
  <c r="CM586" i="3"/>
  <c r="CL586" i="3"/>
  <c r="CK586" i="3"/>
  <c r="CJ586" i="3"/>
  <c r="CI586" i="3"/>
  <c r="CH586" i="3"/>
  <c r="CG586" i="3"/>
  <c r="CF586" i="3"/>
  <c r="CE586" i="3"/>
  <c r="CD586" i="3"/>
  <c r="CC586" i="3"/>
  <c r="CB586" i="3"/>
  <c r="CA586" i="3"/>
  <c r="BZ586" i="3"/>
  <c r="BY586" i="3"/>
  <c r="BX586" i="3"/>
  <c r="BW586" i="3"/>
  <c r="BV586" i="3"/>
  <c r="BU586" i="3"/>
  <c r="BT586" i="3"/>
  <c r="BS586" i="3"/>
  <c r="BR586" i="3"/>
  <c r="BQ586" i="3"/>
  <c r="BP586" i="3"/>
  <c r="BO586" i="3"/>
  <c r="BN586" i="3"/>
  <c r="BM586" i="3"/>
  <c r="BL586" i="3"/>
  <c r="BK586" i="3"/>
  <c r="BJ586" i="3"/>
  <c r="BI586" i="3"/>
  <c r="BH586" i="3"/>
  <c r="BG586" i="3"/>
  <c r="BF586" i="3"/>
  <c r="BE586" i="3"/>
  <c r="BD586" i="3"/>
  <c r="BC586" i="3"/>
  <c r="BB586" i="3"/>
  <c r="BA586" i="3"/>
  <c r="AZ586" i="3"/>
  <c r="AY586" i="3"/>
  <c r="AX586" i="3"/>
  <c r="AW586" i="3"/>
  <c r="AV586" i="3"/>
  <c r="AU586" i="3"/>
  <c r="AT586" i="3"/>
  <c r="AS586" i="3"/>
  <c r="AR586" i="3"/>
  <c r="AQ586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CO585" i="3"/>
  <c r="CN585" i="3"/>
  <c r="CM585" i="3"/>
  <c r="CL585" i="3"/>
  <c r="CK585" i="3"/>
  <c r="CJ585" i="3"/>
  <c r="CI585" i="3"/>
  <c r="CH585" i="3"/>
  <c r="CG585" i="3"/>
  <c r="CF585" i="3"/>
  <c r="CE585" i="3"/>
  <c r="CD585" i="3"/>
  <c r="CC585" i="3"/>
  <c r="CB585" i="3"/>
  <c r="CA585" i="3"/>
  <c r="BZ585" i="3"/>
  <c r="BY585" i="3"/>
  <c r="BX585" i="3"/>
  <c r="BW585" i="3"/>
  <c r="BV585" i="3"/>
  <c r="BU585" i="3"/>
  <c r="BT585" i="3"/>
  <c r="BS585" i="3"/>
  <c r="BR585" i="3"/>
  <c r="BQ585" i="3"/>
  <c r="BP585" i="3"/>
  <c r="BO585" i="3"/>
  <c r="BN585" i="3"/>
  <c r="BM585" i="3"/>
  <c r="BL585" i="3"/>
  <c r="BK585" i="3"/>
  <c r="BJ585" i="3"/>
  <c r="BI585" i="3"/>
  <c r="BH585" i="3"/>
  <c r="BG585" i="3"/>
  <c r="BF585" i="3"/>
  <c r="BE585" i="3"/>
  <c r="BD585" i="3"/>
  <c r="BC585" i="3"/>
  <c r="BB585" i="3"/>
  <c r="BA585" i="3"/>
  <c r="AZ585" i="3"/>
  <c r="AY585" i="3"/>
  <c r="AX585" i="3"/>
  <c r="AW585" i="3"/>
  <c r="AV585" i="3"/>
  <c r="AU585" i="3"/>
  <c r="AT585" i="3"/>
  <c r="AS585" i="3"/>
  <c r="AR585" i="3"/>
  <c r="AQ585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CO584" i="3"/>
  <c r="CO732" i="3" s="1"/>
  <c r="CN584" i="3"/>
  <c r="CN732" i="3" s="1"/>
  <c r="CM584" i="3"/>
  <c r="CM732" i="3" s="1"/>
  <c r="CL584" i="3"/>
  <c r="CK584" i="3"/>
  <c r="CJ584" i="3"/>
  <c r="CI584" i="3"/>
  <c r="CH584" i="3"/>
  <c r="CG584" i="3"/>
  <c r="CF584" i="3"/>
  <c r="CE584" i="3"/>
  <c r="CD584" i="3"/>
  <c r="CC584" i="3"/>
  <c r="CB584" i="3"/>
  <c r="CA584" i="3"/>
  <c r="BZ584" i="3"/>
  <c r="BY584" i="3"/>
  <c r="BX584" i="3"/>
  <c r="BW584" i="3"/>
  <c r="BV584" i="3"/>
  <c r="BU584" i="3"/>
  <c r="BT584" i="3"/>
  <c r="BS584" i="3"/>
  <c r="BR584" i="3"/>
  <c r="BQ584" i="3"/>
  <c r="BP584" i="3"/>
  <c r="BO584" i="3"/>
  <c r="BN584" i="3"/>
  <c r="BM584" i="3"/>
  <c r="BL584" i="3"/>
  <c r="BK584" i="3"/>
  <c r="BJ584" i="3"/>
  <c r="BI584" i="3"/>
  <c r="BH584" i="3"/>
  <c r="BG584" i="3"/>
  <c r="BF584" i="3"/>
  <c r="BE584" i="3"/>
  <c r="BD584" i="3"/>
  <c r="BC584" i="3"/>
  <c r="BB584" i="3"/>
  <c r="BA584" i="3"/>
  <c r="AZ584" i="3"/>
  <c r="AY584" i="3"/>
  <c r="AX584" i="3"/>
  <c r="AW584" i="3"/>
  <c r="AV584" i="3"/>
  <c r="AU584" i="3"/>
  <c r="AT584" i="3"/>
  <c r="AS584" i="3"/>
  <c r="AR584" i="3"/>
  <c r="AQ584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CO583" i="3"/>
  <c r="CO731" i="3" s="1"/>
  <c r="CO734" i="3" s="1"/>
  <c r="CN583" i="3"/>
  <c r="CN731" i="3" s="1"/>
  <c r="CN734" i="3" s="1"/>
  <c r="CM583" i="3"/>
  <c r="CM731" i="3" s="1"/>
  <c r="CM734" i="3" s="1"/>
  <c r="CL583" i="3"/>
  <c r="CK583" i="3"/>
  <c r="CJ583" i="3"/>
  <c r="CI583" i="3"/>
  <c r="CH583" i="3"/>
  <c r="CG583" i="3"/>
  <c r="CF583" i="3"/>
  <c r="CE583" i="3"/>
  <c r="CD583" i="3"/>
  <c r="CC583" i="3"/>
  <c r="CB583" i="3"/>
  <c r="CA583" i="3"/>
  <c r="BZ583" i="3"/>
  <c r="BY583" i="3"/>
  <c r="BX583" i="3"/>
  <c r="BW583" i="3"/>
  <c r="BV583" i="3"/>
  <c r="BU583" i="3"/>
  <c r="BT583" i="3"/>
  <c r="BS583" i="3"/>
  <c r="BR583" i="3"/>
  <c r="BQ583" i="3"/>
  <c r="BP583" i="3"/>
  <c r="BO583" i="3"/>
  <c r="BN583" i="3"/>
  <c r="BM583" i="3"/>
  <c r="BL583" i="3"/>
  <c r="BK583" i="3"/>
  <c r="BJ583" i="3"/>
  <c r="BI583" i="3"/>
  <c r="BH583" i="3"/>
  <c r="BG583" i="3"/>
  <c r="BF583" i="3"/>
  <c r="BE583" i="3"/>
  <c r="BD583" i="3"/>
  <c r="BC583" i="3"/>
  <c r="BB583" i="3"/>
  <c r="BA583" i="3"/>
  <c r="AZ583" i="3"/>
  <c r="AY583" i="3"/>
  <c r="AX583" i="3"/>
  <c r="AW583" i="3"/>
  <c r="AV583" i="3"/>
  <c r="AU583" i="3"/>
  <c r="AT583" i="3"/>
  <c r="AS583" i="3"/>
  <c r="AR583" i="3"/>
  <c r="AQ583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CO582" i="3"/>
  <c r="CN582" i="3"/>
  <c r="CM582" i="3"/>
  <c r="CL582" i="3"/>
  <c r="CK582" i="3"/>
  <c r="CJ582" i="3"/>
  <c r="CI582" i="3"/>
  <c r="CH582" i="3"/>
  <c r="CG582" i="3"/>
  <c r="CF582" i="3"/>
  <c r="CE582" i="3"/>
  <c r="CD582" i="3"/>
  <c r="CC582" i="3"/>
  <c r="CB582" i="3"/>
  <c r="CA582" i="3"/>
  <c r="BZ582" i="3"/>
  <c r="BY582" i="3"/>
  <c r="BX582" i="3"/>
  <c r="BW582" i="3"/>
  <c r="BV582" i="3"/>
  <c r="BU582" i="3"/>
  <c r="BT582" i="3"/>
  <c r="BS582" i="3"/>
  <c r="BR582" i="3"/>
  <c r="BQ582" i="3"/>
  <c r="BP582" i="3"/>
  <c r="BO582" i="3"/>
  <c r="BN582" i="3"/>
  <c r="BM582" i="3"/>
  <c r="BL582" i="3"/>
  <c r="BK582" i="3"/>
  <c r="BJ582" i="3"/>
  <c r="BI582" i="3"/>
  <c r="BH582" i="3"/>
  <c r="BG582" i="3"/>
  <c r="BF582" i="3"/>
  <c r="BE582" i="3"/>
  <c r="BD582" i="3"/>
  <c r="BC582" i="3"/>
  <c r="BB582" i="3"/>
  <c r="BA582" i="3"/>
  <c r="AZ582" i="3"/>
  <c r="AY582" i="3"/>
  <c r="AX582" i="3"/>
  <c r="AW582" i="3"/>
  <c r="AV582" i="3"/>
  <c r="AU582" i="3"/>
  <c r="AT582" i="3"/>
  <c r="AS582" i="3"/>
  <c r="AR582" i="3"/>
  <c r="AQ582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CO581" i="3"/>
  <c r="CN581" i="3"/>
  <c r="CM581" i="3"/>
  <c r="CL581" i="3"/>
  <c r="CK581" i="3"/>
  <c r="CJ581" i="3"/>
  <c r="CI581" i="3"/>
  <c r="CH581" i="3"/>
  <c r="CG581" i="3"/>
  <c r="CF581" i="3"/>
  <c r="CE581" i="3"/>
  <c r="CD581" i="3"/>
  <c r="CC581" i="3"/>
  <c r="CB581" i="3"/>
  <c r="CA581" i="3"/>
  <c r="BZ581" i="3"/>
  <c r="BY581" i="3"/>
  <c r="BX581" i="3"/>
  <c r="BW581" i="3"/>
  <c r="BV581" i="3"/>
  <c r="BU581" i="3"/>
  <c r="BT581" i="3"/>
  <c r="BS581" i="3"/>
  <c r="BR581" i="3"/>
  <c r="BQ581" i="3"/>
  <c r="BP581" i="3"/>
  <c r="BO581" i="3"/>
  <c r="BN581" i="3"/>
  <c r="BM581" i="3"/>
  <c r="BL581" i="3"/>
  <c r="BK581" i="3"/>
  <c r="BJ581" i="3"/>
  <c r="BI581" i="3"/>
  <c r="BH581" i="3"/>
  <c r="BG581" i="3"/>
  <c r="BF581" i="3"/>
  <c r="BE581" i="3"/>
  <c r="BD581" i="3"/>
  <c r="BC581" i="3"/>
  <c r="BB581" i="3"/>
  <c r="BA581" i="3"/>
  <c r="AZ581" i="3"/>
  <c r="AY581" i="3"/>
  <c r="AX581" i="3"/>
  <c r="AW581" i="3"/>
  <c r="AV581" i="3"/>
  <c r="AU581" i="3"/>
  <c r="AT581" i="3"/>
  <c r="AS581" i="3"/>
  <c r="AR581" i="3"/>
  <c r="AQ581" i="3"/>
  <c r="AP581" i="3"/>
  <c r="AO581" i="3"/>
  <c r="AN581" i="3"/>
  <c r="AM581" i="3"/>
  <c r="AL581" i="3"/>
  <c r="AK581" i="3"/>
  <c r="AJ581" i="3"/>
  <c r="AI581" i="3"/>
  <c r="AH581" i="3"/>
  <c r="AG581" i="3"/>
  <c r="AF581" i="3"/>
  <c r="AE581" i="3"/>
  <c r="AD581" i="3"/>
  <c r="AC581" i="3"/>
  <c r="AB581" i="3"/>
  <c r="AA581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CO580" i="3"/>
  <c r="CN580" i="3"/>
  <c r="CM580" i="3"/>
  <c r="CL580" i="3"/>
  <c r="CK580" i="3"/>
  <c r="CJ580" i="3"/>
  <c r="CI580" i="3"/>
  <c r="CH580" i="3"/>
  <c r="CG580" i="3"/>
  <c r="CF580" i="3"/>
  <c r="CE580" i="3"/>
  <c r="CD580" i="3"/>
  <c r="CC580" i="3"/>
  <c r="CB580" i="3"/>
  <c r="CA580" i="3"/>
  <c r="BZ580" i="3"/>
  <c r="BY580" i="3"/>
  <c r="BX580" i="3"/>
  <c r="BW580" i="3"/>
  <c r="BV580" i="3"/>
  <c r="BU580" i="3"/>
  <c r="BT580" i="3"/>
  <c r="BS580" i="3"/>
  <c r="BR580" i="3"/>
  <c r="BQ580" i="3"/>
  <c r="BP580" i="3"/>
  <c r="BO580" i="3"/>
  <c r="BN580" i="3"/>
  <c r="BM580" i="3"/>
  <c r="BL580" i="3"/>
  <c r="BK580" i="3"/>
  <c r="BJ580" i="3"/>
  <c r="BI580" i="3"/>
  <c r="BH580" i="3"/>
  <c r="BG580" i="3"/>
  <c r="BF580" i="3"/>
  <c r="BE580" i="3"/>
  <c r="BD580" i="3"/>
  <c r="BC580" i="3"/>
  <c r="BB580" i="3"/>
  <c r="BA580" i="3"/>
  <c r="AZ580" i="3"/>
  <c r="AY580" i="3"/>
  <c r="AX580" i="3"/>
  <c r="AW580" i="3"/>
  <c r="AV580" i="3"/>
  <c r="AU580" i="3"/>
  <c r="AT580" i="3"/>
  <c r="AS580" i="3"/>
  <c r="AR580" i="3"/>
  <c r="AQ580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CO579" i="3"/>
  <c r="CN579" i="3"/>
  <c r="CM579" i="3"/>
  <c r="CL579" i="3"/>
  <c r="CK579" i="3"/>
  <c r="CJ579" i="3"/>
  <c r="CI579" i="3"/>
  <c r="CH579" i="3"/>
  <c r="CG579" i="3"/>
  <c r="CF579" i="3"/>
  <c r="CE579" i="3"/>
  <c r="CD579" i="3"/>
  <c r="CC579" i="3"/>
  <c r="CB579" i="3"/>
  <c r="CA579" i="3"/>
  <c r="BZ579" i="3"/>
  <c r="BY579" i="3"/>
  <c r="BX579" i="3"/>
  <c r="BW579" i="3"/>
  <c r="BV579" i="3"/>
  <c r="BU579" i="3"/>
  <c r="BT579" i="3"/>
  <c r="BS579" i="3"/>
  <c r="BR579" i="3"/>
  <c r="BQ579" i="3"/>
  <c r="BP579" i="3"/>
  <c r="BO579" i="3"/>
  <c r="BN579" i="3"/>
  <c r="BM579" i="3"/>
  <c r="BL579" i="3"/>
  <c r="BK579" i="3"/>
  <c r="BJ579" i="3"/>
  <c r="BI579" i="3"/>
  <c r="BH579" i="3"/>
  <c r="BG579" i="3"/>
  <c r="BF579" i="3"/>
  <c r="BE579" i="3"/>
  <c r="BD579" i="3"/>
  <c r="BC579" i="3"/>
  <c r="BB579" i="3"/>
  <c r="BA579" i="3"/>
  <c r="AZ579" i="3"/>
  <c r="AY579" i="3"/>
  <c r="AX579" i="3"/>
  <c r="AW579" i="3"/>
  <c r="AV579" i="3"/>
  <c r="AU579" i="3"/>
  <c r="AT579" i="3"/>
  <c r="AS579" i="3"/>
  <c r="AR579" i="3"/>
  <c r="AQ579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CO578" i="3"/>
  <c r="CN578" i="3"/>
  <c r="CM578" i="3"/>
  <c r="CL578" i="3"/>
  <c r="CK578" i="3"/>
  <c r="CJ578" i="3"/>
  <c r="CI578" i="3"/>
  <c r="CH578" i="3"/>
  <c r="CG578" i="3"/>
  <c r="CF578" i="3"/>
  <c r="CE578" i="3"/>
  <c r="CD578" i="3"/>
  <c r="CC578" i="3"/>
  <c r="CB578" i="3"/>
  <c r="CA578" i="3"/>
  <c r="BZ578" i="3"/>
  <c r="BY578" i="3"/>
  <c r="BX578" i="3"/>
  <c r="BW578" i="3"/>
  <c r="BV578" i="3"/>
  <c r="BU578" i="3"/>
  <c r="BT578" i="3"/>
  <c r="BS578" i="3"/>
  <c r="BR578" i="3"/>
  <c r="BQ578" i="3"/>
  <c r="BP578" i="3"/>
  <c r="BO578" i="3"/>
  <c r="BN578" i="3"/>
  <c r="BM578" i="3"/>
  <c r="BL578" i="3"/>
  <c r="BK578" i="3"/>
  <c r="BJ578" i="3"/>
  <c r="BI578" i="3"/>
  <c r="BH578" i="3"/>
  <c r="BG578" i="3"/>
  <c r="BF578" i="3"/>
  <c r="BE578" i="3"/>
  <c r="BD578" i="3"/>
  <c r="BC578" i="3"/>
  <c r="BB578" i="3"/>
  <c r="BA578" i="3"/>
  <c r="AZ578" i="3"/>
  <c r="AY578" i="3"/>
  <c r="AX578" i="3"/>
  <c r="AW578" i="3"/>
  <c r="AV578" i="3"/>
  <c r="AU578" i="3"/>
  <c r="AT578" i="3"/>
  <c r="AS578" i="3"/>
  <c r="AR578" i="3"/>
  <c r="AQ578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CO577" i="3"/>
  <c r="CN577" i="3"/>
  <c r="CM577" i="3"/>
  <c r="CL577" i="3"/>
  <c r="CK577" i="3"/>
  <c r="CJ577" i="3"/>
  <c r="CI577" i="3"/>
  <c r="CH577" i="3"/>
  <c r="CG577" i="3"/>
  <c r="CF577" i="3"/>
  <c r="CE577" i="3"/>
  <c r="CD577" i="3"/>
  <c r="CC577" i="3"/>
  <c r="CB577" i="3"/>
  <c r="CA577" i="3"/>
  <c r="BZ577" i="3"/>
  <c r="BY577" i="3"/>
  <c r="BX577" i="3"/>
  <c r="BW577" i="3"/>
  <c r="BV577" i="3"/>
  <c r="BU577" i="3"/>
  <c r="BT577" i="3"/>
  <c r="BS577" i="3"/>
  <c r="BR577" i="3"/>
  <c r="BQ577" i="3"/>
  <c r="BP577" i="3"/>
  <c r="BO577" i="3"/>
  <c r="BN577" i="3"/>
  <c r="BM577" i="3"/>
  <c r="BL577" i="3"/>
  <c r="BK577" i="3"/>
  <c r="BJ577" i="3"/>
  <c r="BI577" i="3"/>
  <c r="BH577" i="3"/>
  <c r="BG577" i="3"/>
  <c r="BF577" i="3"/>
  <c r="BE577" i="3"/>
  <c r="BD577" i="3"/>
  <c r="BC577" i="3"/>
  <c r="BB577" i="3"/>
  <c r="BA577" i="3"/>
  <c r="AZ577" i="3"/>
  <c r="AY577" i="3"/>
  <c r="AX577" i="3"/>
  <c r="AW577" i="3"/>
  <c r="AV577" i="3"/>
  <c r="AU577" i="3"/>
  <c r="AT577" i="3"/>
  <c r="AS577" i="3"/>
  <c r="AR577" i="3"/>
  <c r="AQ577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CO576" i="3"/>
  <c r="CN576" i="3"/>
  <c r="CM576" i="3"/>
  <c r="CL576" i="3"/>
  <c r="CK576" i="3"/>
  <c r="CJ576" i="3"/>
  <c r="CI576" i="3"/>
  <c r="CH576" i="3"/>
  <c r="CG576" i="3"/>
  <c r="CF576" i="3"/>
  <c r="CE576" i="3"/>
  <c r="CD576" i="3"/>
  <c r="CC576" i="3"/>
  <c r="CB576" i="3"/>
  <c r="CA576" i="3"/>
  <c r="BZ576" i="3"/>
  <c r="BY576" i="3"/>
  <c r="BX576" i="3"/>
  <c r="BW576" i="3"/>
  <c r="BV576" i="3"/>
  <c r="BU576" i="3"/>
  <c r="BT576" i="3"/>
  <c r="BS576" i="3"/>
  <c r="BR576" i="3"/>
  <c r="BQ576" i="3"/>
  <c r="BP576" i="3"/>
  <c r="BO576" i="3"/>
  <c r="BN576" i="3"/>
  <c r="BM576" i="3"/>
  <c r="BL576" i="3"/>
  <c r="BK576" i="3"/>
  <c r="BJ576" i="3"/>
  <c r="BI576" i="3"/>
  <c r="BH576" i="3"/>
  <c r="BG576" i="3"/>
  <c r="BF576" i="3"/>
  <c r="BE576" i="3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CO575" i="3"/>
  <c r="CN575" i="3"/>
  <c r="CM575" i="3"/>
  <c r="CL575" i="3"/>
  <c r="CK575" i="3"/>
  <c r="CJ575" i="3"/>
  <c r="CI575" i="3"/>
  <c r="CH575" i="3"/>
  <c r="CG575" i="3"/>
  <c r="CF575" i="3"/>
  <c r="CE575" i="3"/>
  <c r="CD575" i="3"/>
  <c r="CC575" i="3"/>
  <c r="CB575" i="3"/>
  <c r="CA575" i="3"/>
  <c r="BZ575" i="3"/>
  <c r="BY575" i="3"/>
  <c r="BX575" i="3"/>
  <c r="BW575" i="3"/>
  <c r="BV575" i="3"/>
  <c r="BU575" i="3"/>
  <c r="BT575" i="3"/>
  <c r="BS575" i="3"/>
  <c r="BR575" i="3"/>
  <c r="BQ575" i="3"/>
  <c r="BP575" i="3"/>
  <c r="BO575" i="3"/>
  <c r="BN575" i="3"/>
  <c r="BM575" i="3"/>
  <c r="BL575" i="3"/>
  <c r="BK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CO574" i="3"/>
  <c r="CN574" i="3"/>
  <c r="CM574" i="3"/>
  <c r="CL574" i="3"/>
  <c r="CK574" i="3"/>
  <c r="CJ574" i="3"/>
  <c r="CI574" i="3"/>
  <c r="CH574" i="3"/>
  <c r="CG574" i="3"/>
  <c r="CF574" i="3"/>
  <c r="CE574" i="3"/>
  <c r="CD574" i="3"/>
  <c r="CC574" i="3"/>
  <c r="CB574" i="3"/>
  <c r="CA574" i="3"/>
  <c r="BZ574" i="3"/>
  <c r="BY574" i="3"/>
  <c r="BX574" i="3"/>
  <c r="BW574" i="3"/>
  <c r="BV574" i="3"/>
  <c r="BU574" i="3"/>
  <c r="BT574" i="3"/>
  <c r="BS574" i="3"/>
  <c r="BR574" i="3"/>
  <c r="BQ574" i="3"/>
  <c r="BP574" i="3"/>
  <c r="BO574" i="3"/>
  <c r="BN574" i="3"/>
  <c r="BM574" i="3"/>
  <c r="BL574" i="3"/>
  <c r="BK574" i="3"/>
  <c r="BJ574" i="3"/>
  <c r="BI574" i="3"/>
  <c r="BH574" i="3"/>
  <c r="BG574" i="3"/>
  <c r="BF574" i="3"/>
  <c r="BE574" i="3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CO573" i="3"/>
  <c r="CN573" i="3"/>
  <c r="CM573" i="3"/>
  <c r="CL573" i="3"/>
  <c r="CK573" i="3"/>
  <c r="CJ573" i="3"/>
  <c r="CI573" i="3"/>
  <c r="CH573" i="3"/>
  <c r="CG573" i="3"/>
  <c r="CF573" i="3"/>
  <c r="CE573" i="3"/>
  <c r="CD573" i="3"/>
  <c r="CC573" i="3"/>
  <c r="CB573" i="3"/>
  <c r="CA573" i="3"/>
  <c r="BZ573" i="3"/>
  <c r="BY573" i="3"/>
  <c r="BX573" i="3"/>
  <c r="BW573" i="3"/>
  <c r="BV573" i="3"/>
  <c r="BU573" i="3"/>
  <c r="BT573" i="3"/>
  <c r="BS573" i="3"/>
  <c r="BR573" i="3"/>
  <c r="BQ573" i="3"/>
  <c r="BP573" i="3"/>
  <c r="BO573" i="3"/>
  <c r="BN573" i="3"/>
  <c r="BM573" i="3"/>
  <c r="BL573" i="3"/>
  <c r="BK573" i="3"/>
  <c r="BJ573" i="3"/>
  <c r="BI573" i="3"/>
  <c r="BH573" i="3"/>
  <c r="BG573" i="3"/>
  <c r="BF573" i="3"/>
  <c r="BE573" i="3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CO572" i="3"/>
  <c r="CN572" i="3"/>
  <c r="CM572" i="3"/>
  <c r="CL572" i="3"/>
  <c r="CK572" i="3"/>
  <c r="CJ572" i="3"/>
  <c r="CI572" i="3"/>
  <c r="CH572" i="3"/>
  <c r="CG572" i="3"/>
  <c r="CF572" i="3"/>
  <c r="CE572" i="3"/>
  <c r="CD572" i="3"/>
  <c r="CC572" i="3"/>
  <c r="CB572" i="3"/>
  <c r="CA572" i="3"/>
  <c r="BZ572" i="3"/>
  <c r="BY572" i="3"/>
  <c r="BX572" i="3"/>
  <c r="BW572" i="3"/>
  <c r="BV572" i="3"/>
  <c r="BU572" i="3"/>
  <c r="BT572" i="3"/>
  <c r="BS572" i="3"/>
  <c r="BR572" i="3"/>
  <c r="BQ572" i="3"/>
  <c r="BP572" i="3"/>
  <c r="BO572" i="3"/>
  <c r="BN572" i="3"/>
  <c r="BM572" i="3"/>
  <c r="BL572" i="3"/>
  <c r="BK572" i="3"/>
  <c r="BJ572" i="3"/>
  <c r="BI572" i="3"/>
  <c r="BH572" i="3"/>
  <c r="BG572" i="3"/>
  <c r="BF572" i="3"/>
  <c r="BE572" i="3"/>
  <c r="BD572" i="3"/>
  <c r="BC572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CO571" i="3"/>
  <c r="CO719" i="3" s="1"/>
  <c r="CN571" i="3"/>
  <c r="CN719" i="3" s="1"/>
  <c r="CM571" i="3"/>
  <c r="CM719" i="3" s="1"/>
  <c r="CL571" i="3"/>
  <c r="CK571" i="3"/>
  <c r="CJ571" i="3"/>
  <c r="CI571" i="3"/>
  <c r="CH571" i="3"/>
  <c r="CG571" i="3"/>
  <c r="CF571" i="3"/>
  <c r="CE571" i="3"/>
  <c r="CD571" i="3"/>
  <c r="CC571" i="3"/>
  <c r="CB571" i="3"/>
  <c r="CA571" i="3"/>
  <c r="BZ571" i="3"/>
  <c r="BY571" i="3"/>
  <c r="BX571" i="3"/>
  <c r="BW571" i="3"/>
  <c r="BV571" i="3"/>
  <c r="BU571" i="3"/>
  <c r="BT571" i="3"/>
  <c r="BS571" i="3"/>
  <c r="BR571" i="3"/>
  <c r="BQ571" i="3"/>
  <c r="BP571" i="3"/>
  <c r="BO571" i="3"/>
  <c r="BN571" i="3"/>
  <c r="BM571" i="3"/>
  <c r="BL571" i="3"/>
  <c r="BK571" i="3"/>
  <c r="BJ571" i="3"/>
  <c r="BI571" i="3"/>
  <c r="BH571" i="3"/>
  <c r="BG571" i="3"/>
  <c r="BF571" i="3"/>
  <c r="BE571" i="3"/>
  <c r="BD571" i="3"/>
  <c r="BC571" i="3"/>
  <c r="BB571" i="3"/>
  <c r="BA571" i="3"/>
  <c r="AZ571" i="3"/>
  <c r="AY571" i="3"/>
  <c r="AX571" i="3"/>
  <c r="AW571" i="3"/>
  <c r="AV571" i="3"/>
  <c r="AU571" i="3"/>
  <c r="AT571" i="3"/>
  <c r="AS571" i="3"/>
  <c r="AR571" i="3"/>
  <c r="AQ571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CO570" i="3"/>
  <c r="CO718" i="3" s="1"/>
  <c r="CN570" i="3"/>
  <c r="CN718" i="3" s="1"/>
  <c r="CM570" i="3"/>
  <c r="CM718" i="3" s="1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CO569" i="3"/>
  <c r="CO717" i="3" s="1"/>
  <c r="CO720" i="3" s="1"/>
  <c r="CN569" i="3"/>
  <c r="CN717" i="3" s="1"/>
  <c r="CN720" i="3" s="1"/>
  <c r="CM569" i="3"/>
  <c r="CM717" i="3" s="1"/>
  <c r="CM720" i="3" s="1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CO568" i="3"/>
  <c r="CN568" i="3"/>
  <c r="CM568" i="3"/>
  <c r="CL568" i="3"/>
  <c r="CK568" i="3"/>
  <c r="CI568" i="3"/>
  <c r="CH568" i="3"/>
  <c r="CG568" i="3"/>
  <c r="CF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CO567" i="3"/>
  <c r="CO789" i="3"/>
  <c r="CN789" i="3"/>
  <c r="CN567" i="3"/>
  <c r="CM567" i="3"/>
  <c r="CM789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CO565" i="3"/>
  <c r="CN565" i="3"/>
  <c r="CM565" i="3"/>
  <c r="CL565" i="3"/>
  <c r="CK565" i="3"/>
  <c r="CJ565" i="3"/>
  <c r="CI565" i="3"/>
  <c r="CH565" i="3"/>
  <c r="CG565" i="3"/>
  <c r="CF565" i="3"/>
  <c r="CE565" i="3"/>
  <c r="CD565" i="3"/>
  <c r="CC565" i="3"/>
  <c r="CB565" i="3"/>
  <c r="CA565" i="3"/>
  <c r="BZ565" i="3"/>
  <c r="BY565" i="3"/>
  <c r="BX565" i="3"/>
  <c r="BW565" i="3"/>
  <c r="BV565" i="3"/>
  <c r="BU565" i="3"/>
  <c r="BT565" i="3"/>
  <c r="BS565" i="3"/>
  <c r="BR565" i="3"/>
  <c r="BQ565" i="3"/>
  <c r="BP565" i="3"/>
  <c r="BO565" i="3"/>
  <c r="BN565" i="3"/>
  <c r="BM565" i="3"/>
  <c r="BL565" i="3"/>
  <c r="BK565" i="3"/>
  <c r="BJ565" i="3"/>
  <c r="BI565" i="3"/>
  <c r="BH565" i="3"/>
  <c r="BG565" i="3"/>
  <c r="BF565" i="3"/>
  <c r="BE565" i="3"/>
  <c r="BD565" i="3"/>
  <c r="BC565" i="3"/>
  <c r="BB565" i="3"/>
  <c r="BA565" i="3"/>
  <c r="AZ565" i="3"/>
  <c r="AY565" i="3"/>
  <c r="AX565" i="3"/>
  <c r="AW565" i="3"/>
  <c r="AV565" i="3"/>
  <c r="AU565" i="3"/>
  <c r="AT565" i="3"/>
  <c r="AS565" i="3"/>
  <c r="AR565" i="3"/>
  <c r="AQ565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CO564" i="3"/>
  <c r="CN564" i="3"/>
  <c r="CM564" i="3"/>
  <c r="CL564" i="3"/>
  <c r="CK564" i="3"/>
  <c r="CJ564" i="3"/>
  <c r="CI564" i="3"/>
  <c r="CH564" i="3"/>
  <c r="CG564" i="3"/>
  <c r="CF564" i="3"/>
  <c r="CE564" i="3"/>
  <c r="CD564" i="3"/>
  <c r="CC564" i="3"/>
  <c r="CB564" i="3"/>
  <c r="CA564" i="3"/>
  <c r="BZ564" i="3"/>
  <c r="BY564" i="3"/>
  <c r="BX564" i="3"/>
  <c r="BW564" i="3"/>
  <c r="BV564" i="3"/>
  <c r="BU564" i="3"/>
  <c r="BT564" i="3"/>
  <c r="BS564" i="3"/>
  <c r="BR564" i="3"/>
  <c r="BQ564" i="3"/>
  <c r="BP564" i="3"/>
  <c r="BO564" i="3"/>
  <c r="BN564" i="3"/>
  <c r="BM564" i="3"/>
  <c r="BL564" i="3"/>
  <c r="BK564" i="3"/>
  <c r="BJ564" i="3"/>
  <c r="BI564" i="3"/>
  <c r="BH564" i="3"/>
  <c r="BG564" i="3"/>
  <c r="BF564" i="3"/>
  <c r="BE564" i="3"/>
  <c r="BD564" i="3"/>
  <c r="BC564" i="3"/>
  <c r="BB564" i="3"/>
  <c r="BA564" i="3"/>
  <c r="AZ564" i="3"/>
  <c r="AY564" i="3"/>
  <c r="AX564" i="3"/>
  <c r="AW564" i="3"/>
  <c r="AV564" i="3"/>
  <c r="AU564" i="3"/>
  <c r="AT564" i="3"/>
  <c r="AS564" i="3"/>
  <c r="AR564" i="3"/>
  <c r="AQ564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CO563" i="3"/>
  <c r="CN563" i="3"/>
  <c r="CM563" i="3"/>
  <c r="CL563" i="3"/>
  <c r="CK563" i="3"/>
  <c r="CJ563" i="3"/>
  <c r="CI563" i="3"/>
  <c r="CH563" i="3"/>
  <c r="CG563" i="3"/>
  <c r="CF563" i="3"/>
  <c r="CE563" i="3"/>
  <c r="CD563" i="3"/>
  <c r="CC563" i="3"/>
  <c r="CB563" i="3"/>
  <c r="CA563" i="3"/>
  <c r="BZ563" i="3"/>
  <c r="BY563" i="3"/>
  <c r="BX563" i="3"/>
  <c r="BW563" i="3"/>
  <c r="BV563" i="3"/>
  <c r="BU563" i="3"/>
  <c r="BT563" i="3"/>
  <c r="BS563" i="3"/>
  <c r="BR563" i="3"/>
  <c r="BQ563" i="3"/>
  <c r="BP563" i="3"/>
  <c r="BO563" i="3"/>
  <c r="BN563" i="3"/>
  <c r="BM563" i="3"/>
  <c r="BL563" i="3"/>
  <c r="BK563" i="3"/>
  <c r="BJ563" i="3"/>
  <c r="BI563" i="3"/>
  <c r="BH563" i="3"/>
  <c r="BG563" i="3"/>
  <c r="BF563" i="3"/>
  <c r="BE563" i="3"/>
  <c r="BD563" i="3"/>
  <c r="BC563" i="3"/>
  <c r="BB563" i="3"/>
  <c r="BA563" i="3"/>
  <c r="AZ563" i="3"/>
  <c r="AY563" i="3"/>
  <c r="AX563" i="3"/>
  <c r="AW563" i="3"/>
  <c r="AV563" i="3"/>
  <c r="AU563" i="3"/>
  <c r="AT563" i="3"/>
  <c r="AS563" i="3"/>
  <c r="AR563" i="3"/>
  <c r="AQ563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CO562" i="3"/>
  <c r="CN562" i="3"/>
  <c r="CM562" i="3"/>
  <c r="CL562" i="3"/>
  <c r="CK562" i="3"/>
  <c r="CJ562" i="3"/>
  <c r="CI562" i="3"/>
  <c r="CH562" i="3"/>
  <c r="CG562" i="3"/>
  <c r="CF562" i="3"/>
  <c r="CE562" i="3"/>
  <c r="CD562" i="3"/>
  <c r="CC562" i="3"/>
  <c r="CB562" i="3"/>
  <c r="CA562" i="3"/>
  <c r="BZ562" i="3"/>
  <c r="BY562" i="3"/>
  <c r="BX562" i="3"/>
  <c r="BW562" i="3"/>
  <c r="BV562" i="3"/>
  <c r="BU562" i="3"/>
  <c r="BT562" i="3"/>
  <c r="BS562" i="3"/>
  <c r="BR562" i="3"/>
  <c r="BQ562" i="3"/>
  <c r="BP562" i="3"/>
  <c r="BO562" i="3"/>
  <c r="BN562" i="3"/>
  <c r="BM562" i="3"/>
  <c r="BL562" i="3"/>
  <c r="BK562" i="3"/>
  <c r="BJ562" i="3"/>
  <c r="BI562" i="3"/>
  <c r="BH562" i="3"/>
  <c r="BG562" i="3"/>
  <c r="BF562" i="3"/>
  <c r="BE562" i="3"/>
  <c r="BD562" i="3"/>
  <c r="BC562" i="3"/>
  <c r="BB562" i="3"/>
  <c r="BA562" i="3"/>
  <c r="AZ562" i="3"/>
  <c r="AY562" i="3"/>
  <c r="AX562" i="3"/>
  <c r="AW562" i="3"/>
  <c r="AV562" i="3"/>
  <c r="AU562" i="3"/>
  <c r="AT562" i="3"/>
  <c r="AS562" i="3"/>
  <c r="AR562" i="3"/>
  <c r="AQ562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CO561" i="3"/>
  <c r="CN561" i="3"/>
  <c r="CM561" i="3"/>
  <c r="CL561" i="3"/>
  <c r="CK561" i="3"/>
  <c r="CJ561" i="3"/>
  <c r="CI561" i="3"/>
  <c r="CH561" i="3"/>
  <c r="CG561" i="3"/>
  <c r="CF561" i="3"/>
  <c r="CE561" i="3"/>
  <c r="CD561" i="3"/>
  <c r="CC561" i="3"/>
  <c r="CB561" i="3"/>
  <c r="CA561" i="3"/>
  <c r="BZ561" i="3"/>
  <c r="BY561" i="3"/>
  <c r="BX561" i="3"/>
  <c r="BW561" i="3"/>
  <c r="BV561" i="3"/>
  <c r="BU561" i="3"/>
  <c r="BT561" i="3"/>
  <c r="BS561" i="3"/>
  <c r="BR561" i="3"/>
  <c r="BQ561" i="3"/>
  <c r="BP561" i="3"/>
  <c r="BO561" i="3"/>
  <c r="BN561" i="3"/>
  <c r="BM561" i="3"/>
  <c r="BL561" i="3"/>
  <c r="BK561" i="3"/>
  <c r="BJ561" i="3"/>
  <c r="BI561" i="3"/>
  <c r="BH561" i="3"/>
  <c r="BG561" i="3"/>
  <c r="BF561" i="3"/>
  <c r="BE561" i="3"/>
  <c r="BD561" i="3"/>
  <c r="BC561" i="3"/>
  <c r="BB561" i="3"/>
  <c r="BA561" i="3"/>
  <c r="AZ561" i="3"/>
  <c r="AY561" i="3"/>
  <c r="AX561" i="3"/>
  <c r="AW561" i="3"/>
  <c r="AV561" i="3"/>
  <c r="AU561" i="3"/>
  <c r="AT561" i="3"/>
  <c r="AS561" i="3"/>
  <c r="AR561" i="3"/>
  <c r="AQ561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CO560" i="3"/>
  <c r="CN560" i="3"/>
  <c r="CM560" i="3"/>
  <c r="CL560" i="3"/>
  <c r="CK560" i="3"/>
  <c r="CJ560" i="3"/>
  <c r="CI560" i="3"/>
  <c r="CH560" i="3"/>
  <c r="CG560" i="3"/>
  <c r="CF560" i="3"/>
  <c r="CE560" i="3"/>
  <c r="CD560" i="3"/>
  <c r="CC560" i="3"/>
  <c r="CB560" i="3"/>
  <c r="CA560" i="3"/>
  <c r="BZ560" i="3"/>
  <c r="BY560" i="3"/>
  <c r="BX560" i="3"/>
  <c r="BW560" i="3"/>
  <c r="BV560" i="3"/>
  <c r="BU560" i="3"/>
  <c r="BT560" i="3"/>
  <c r="BS560" i="3"/>
  <c r="BR560" i="3"/>
  <c r="BQ560" i="3"/>
  <c r="BP442" i="3"/>
  <c r="BO442" i="3"/>
  <c r="BN442" i="3"/>
  <c r="BM442" i="3"/>
  <c r="BL442" i="3"/>
  <c r="BK442" i="3"/>
  <c r="BJ442" i="3"/>
  <c r="BG442" i="3"/>
  <c r="BH442" i="3"/>
  <c r="BI442" i="3"/>
  <c r="BB442" i="3"/>
  <c r="BC442" i="3"/>
  <c r="BD442" i="3"/>
  <c r="BE442" i="3"/>
  <c r="BF442" i="3"/>
  <c r="BA442" i="3"/>
  <c r="AZ442" i="3"/>
  <c r="AY442" i="3"/>
  <c r="AX442" i="3"/>
  <c r="AW442" i="3"/>
  <c r="AV442" i="3"/>
  <c r="AU442" i="3"/>
  <c r="AT442" i="3"/>
  <c r="AS442" i="3"/>
  <c r="AR442" i="3"/>
  <c r="AP442" i="3"/>
  <c r="AO442" i="3"/>
  <c r="AN442" i="3"/>
  <c r="AM442" i="3"/>
  <c r="AQ442" i="3"/>
  <c r="AJ442" i="3"/>
  <c r="AL442" i="3"/>
  <c r="AI442" i="3"/>
  <c r="AH442" i="3"/>
  <c r="AK442" i="3"/>
  <c r="AG442" i="3"/>
  <c r="AF442" i="3"/>
  <c r="AE442" i="3"/>
  <c r="AD442" i="3"/>
  <c r="AC442" i="3"/>
  <c r="AB442" i="3"/>
  <c r="AA442" i="3"/>
  <c r="Z442" i="3"/>
  <c r="Y442" i="3"/>
  <c r="X442" i="3"/>
  <c r="W442" i="3"/>
  <c r="U442" i="3"/>
  <c r="T442" i="3"/>
  <c r="S442" i="3"/>
  <c r="V442" i="3"/>
  <c r="R442" i="3"/>
  <c r="Q442" i="3"/>
  <c r="P442" i="3"/>
  <c r="O442" i="3"/>
  <c r="N442" i="3"/>
  <c r="M442" i="3"/>
  <c r="L442" i="3"/>
  <c r="K442" i="3"/>
  <c r="J442" i="3"/>
  <c r="I442" i="3"/>
  <c r="CO294" i="3"/>
  <c r="CJ294" i="3"/>
  <c r="CE294" i="3"/>
  <c r="BZ294" i="3"/>
  <c r="BU294" i="3"/>
  <c r="CN294" i="3"/>
  <c r="CM294" i="3"/>
  <c r="CL148" i="3"/>
  <c r="CN431" i="3"/>
  <c r="CK431" i="3"/>
  <c r="CK146" i="3"/>
  <c r="CL294" i="3" s="1"/>
  <c r="CL431" i="3"/>
  <c r="CM431" i="3"/>
  <c r="CO431" i="3"/>
  <c r="CI294" i="3"/>
  <c r="CH294" i="3"/>
  <c r="CJ431" i="3"/>
  <c r="CF431" i="3"/>
  <c r="CG431" i="3"/>
  <c r="CH431" i="3"/>
  <c r="CI431" i="3"/>
  <c r="CF146" i="3"/>
  <c r="CG294" i="3" s="1"/>
  <c r="CD294" i="3"/>
  <c r="CC294" i="3"/>
  <c r="CB431" i="3"/>
  <c r="CD431" i="3"/>
  <c r="CE431" i="3"/>
  <c r="CA431" i="3"/>
  <c r="CC431" i="3"/>
  <c r="CA146" i="3"/>
  <c r="CB294" i="3" s="1"/>
  <c r="BY294" i="3"/>
  <c r="BX294" i="3"/>
  <c r="BX431" i="3"/>
  <c r="BZ431" i="3"/>
  <c r="BY431" i="3"/>
  <c r="BV146" i="3"/>
  <c r="BW294" i="3" s="1"/>
  <c r="BV431" i="3"/>
  <c r="BW431" i="3"/>
  <c r="BT294" i="3"/>
  <c r="BS294" i="3"/>
  <c r="BR431" i="3"/>
  <c r="BU431" i="3"/>
  <c r="BT431" i="3"/>
  <c r="BS431" i="3"/>
  <c r="BQ431" i="3"/>
  <c r="BQ146" i="3"/>
  <c r="BR294" i="3" s="1"/>
  <c r="CO427" i="3"/>
  <c r="CN427" i="3"/>
  <c r="CM427" i="3"/>
  <c r="CL427" i="3"/>
  <c r="CK427" i="3"/>
  <c r="CH427" i="3"/>
  <c r="CJ427" i="3"/>
  <c r="CG427" i="3"/>
  <c r="CF427" i="3"/>
  <c r="CI427" i="3"/>
  <c r="CE427" i="3"/>
  <c r="CD427" i="3"/>
  <c r="CC427" i="3"/>
  <c r="CB427" i="3"/>
  <c r="CA427" i="3"/>
  <c r="BZ427" i="3"/>
  <c r="BY427" i="3"/>
  <c r="BX427" i="3"/>
  <c r="BW427" i="3"/>
  <c r="BV427" i="3"/>
  <c r="BR427" i="3"/>
  <c r="BU427" i="3"/>
  <c r="BQ427" i="3"/>
  <c r="BS427" i="3"/>
  <c r="BT427" i="3"/>
  <c r="CN420" i="3"/>
  <c r="CO420" i="3"/>
  <c r="CL420" i="3"/>
  <c r="CK420" i="3"/>
  <c r="CM420" i="3"/>
  <c r="CJ420" i="3"/>
  <c r="CI420" i="3"/>
  <c r="CH420" i="3"/>
  <c r="CG420" i="3"/>
  <c r="CF420" i="3"/>
  <c r="CB420" i="3"/>
  <c r="CC420" i="3"/>
  <c r="CD420" i="3"/>
  <c r="CA420" i="3"/>
  <c r="CE420" i="3"/>
  <c r="BY420" i="3"/>
  <c r="BW420" i="3"/>
  <c r="BV420" i="3"/>
  <c r="BX420" i="3"/>
  <c r="BZ420" i="3"/>
  <c r="BU420" i="3"/>
  <c r="BT420" i="3"/>
  <c r="BS420" i="3"/>
  <c r="BR420" i="3"/>
  <c r="BQ420" i="3"/>
  <c r="CL696" i="3"/>
  <c r="CL733" i="3"/>
  <c r="CK691" i="3"/>
  <c r="CL719" i="3" s="1"/>
  <c r="CK417" i="3"/>
  <c r="CO417" i="3"/>
  <c r="CN417" i="3"/>
  <c r="CM417" i="3"/>
  <c r="CL417" i="3"/>
  <c r="CI719" i="3"/>
  <c r="CI733" i="3"/>
  <c r="CH719" i="3"/>
  <c r="CH733" i="3"/>
  <c r="CG733" i="3"/>
  <c r="CF691" i="3"/>
  <c r="CG719" i="3" s="1"/>
  <c r="CF417" i="3"/>
  <c r="CG417" i="3"/>
  <c r="CH417" i="3"/>
  <c r="CI417" i="3"/>
  <c r="CJ417" i="3"/>
  <c r="CD719" i="3"/>
  <c r="CD733" i="3"/>
  <c r="CC719" i="3"/>
  <c r="CC733" i="3"/>
  <c r="CB733" i="3"/>
  <c r="CB417" i="3"/>
  <c r="CA691" i="3"/>
  <c r="CB719" i="3" s="1"/>
  <c r="CA417" i="3"/>
  <c r="CE417" i="3"/>
  <c r="CD417" i="3"/>
  <c r="CC417" i="3"/>
  <c r="BY719" i="3"/>
  <c r="BY733" i="3"/>
  <c r="BX719" i="3"/>
  <c r="BX733" i="3"/>
  <c r="BW733" i="3"/>
  <c r="BV417" i="3"/>
  <c r="BV691" i="3"/>
  <c r="BW719" i="3" s="1"/>
  <c r="BZ417" i="3"/>
  <c r="BY417" i="3"/>
  <c r="BX417" i="3"/>
  <c r="BW417" i="3"/>
  <c r="BT719" i="3"/>
  <c r="BT733" i="3"/>
  <c r="BS719" i="3"/>
  <c r="BS733" i="3"/>
  <c r="BR733" i="3"/>
  <c r="BQ417" i="3"/>
  <c r="BT417" i="3"/>
  <c r="BU417" i="3"/>
  <c r="BS417" i="3"/>
  <c r="BQ691" i="3"/>
  <c r="BR719" i="3" s="1"/>
  <c r="BR417" i="3"/>
  <c r="CO412" i="3"/>
  <c r="CN412" i="3"/>
  <c r="CM412" i="3"/>
  <c r="CL412" i="3"/>
  <c r="CK412" i="3"/>
  <c r="CJ412" i="3"/>
  <c r="CI412" i="3"/>
  <c r="CH412" i="3"/>
  <c r="CG412" i="3"/>
  <c r="CF412" i="3"/>
  <c r="CB412" i="3"/>
  <c r="CA412" i="3"/>
  <c r="CD412" i="3"/>
  <c r="CE412" i="3"/>
  <c r="CC412" i="3"/>
  <c r="BZ412" i="3"/>
  <c r="BY412" i="3"/>
  <c r="BX412" i="3"/>
  <c r="BW412" i="3"/>
  <c r="BV412" i="3"/>
  <c r="BU412" i="3"/>
  <c r="BT412" i="3"/>
  <c r="BS412" i="3"/>
  <c r="BR412" i="3"/>
  <c r="BQ412" i="3"/>
  <c r="CO559" i="3"/>
  <c r="CJ559" i="3"/>
  <c r="CE559" i="3"/>
  <c r="BZ559" i="3"/>
  <c r="BU559" i="3"/>
  <c r="CO558" i="3"/>
  <c r="CJ558" i="3"/>
  <c r="CE558" i="3"/>
  <c r="BZ558" i="3"/>
  <c r="BU558" i="3"/>
  <c r="CO557" i="3"/>
  <c r="CJ557" i="3"/>
  <c r="CE557" i="3"/>
  <c r="BZ557" i="3"/>
  <c r="BU557" i="3"/>
  <c r="CO556" i="3"/>
  <c r="CJ556" i="3"/>
  <c r="CE556" i="3"/>
  <c r="BZ556" i="3"/>
  <c r="BU556" i="3"/>
  <c r="CO555" i="3"/>
  <c r="CJ555" i="3"/>
  <c r="CE555" i="3"/>
  <c r="BZ555" i="3"/>
  <c r="BU555" i="3"/>
  <c r="CO554" i="3"/>
  <c r="CJ554" i="3"/>
  <c r="CE554" i="3"/>
  <c r="BZ554" i="3"/>
  <c r="BU554" i="3"/>
  <c r="CO553" i="3"/>
  <c r="CJ553" i="3"/>
  <c r="CE553" i="3"/>
  <c r="BZ553" i="3"/>
  <c r="BU553" i="3"/>
  <c r="CO552" i="3"/>
  <c r="CJ552" i="3"/>
  <c r="CE552" i="3"/>
  <c r="BZ552" i="3"/>
  <c r="BU552" i="3"/>
  <c r="CO551" i="3"/>
  <c r="CJ551" i="3"/>
  <c r="CE551" i="3"/>
  <c r="BZ551" i="3"/>
  <c r="BU551" i="3"/>
  <c r="CO550" i="3"/>
  <c r="CJ550" i="3"/>
  <c r="CE550" i="3"/>
  <c r="BZ550" i="3"/>
  <c r="BU550" i="3"/>
  <c r="CO549" i="3"/>
  <c r="CJ549" i="3"/>
  <c r="CE549" i="3"/>
  <c r="BZ549" i="3"/>
  <c r="BU549" i="3"/>
  <c r="CO548" i="3"/>
  <c r="CJ548" i="3"/>
  <c r="CE548" i="3"/>
  <c r="BZ548" i="3"/>
  <c r="BU548" i="3"/>
  <c r="CO547" i="3"/>
  <c r="CJ547" i="3"/>
  <c r="CE547" i="3"/>
  <c r="BZ547" i="3"/>
  <c r="BU547" i="3"/>
  <c r="CO546" i="3"/>
  <c r="CJ546" i="3"/>
  <c r="CE546" i="3"/>
  <c r="BZ546" i="3"/>
  <c r="BU546" i="3"/>
  <c r="CO545" i="3"/>
  <c r="CJ545" i="3"/>
  <c r="CE545" i="3"/>
  <c r="BZ545" i="3"/>
  <c r="BU545" i="3"/>
  <c r="CO544" i="3"/>
  <c r="CJ544" i="3"/>
  <c r="CE544" i="3"/>
  <c r="BZ544" i="3"/>
  <c r="BU544" i="3"/>
  <c r="CO247" i="3"/>
  <c r="CN690" i="3"/>
  <c r="CN247" i="3"/>
  <c r="CM690" i="3"/>
  <c r="CM247" i="3"/>
  <c r="CL690" i="3"/>
  <c r="CL247" i="3"/>
  <c r="CK690" i="3"/>
  <c r="CK247" i="3"/>
  <c r="CJ247" i="3"/>
  <c r="CI690" i="3"/>
  <c r="CI247" i="3"/>
  <c r="CH247" i="3"/>
  <c r="CH690" i="3"/>
  <c r="CG690" i="3"/>
  <c r="CG247" i="3"/>
  <c r="CF690" i="3"/>
  <c r="CF247" i="3"/>
  <c r="CE247" i="3"/>
  <c r="CD247" i="3"/>
  <c r="CD690" i="3"/>
  <c r="CC690" i="3"/>
  <c r="CC247" i="3"/>
  <c r="CB690" i="3"/>
  <c r="CB247" i="3"/>
  <c r="CA247" i="3"/>
  <c r="CA690" i="3"/>
  <c r="BZ247" i="3"/>
  <c r="BY247" i="3"/>
  <c r="BY690" i="3"/>
  <c r="BX690" i="3"/>
  <c r="BX247" i="3"/>
  <c r="BW690" i="3"/>
  <c r="BW247" i="3"/>
  <c r="BV690" i="3"/>
  <c r="BV247" i="3"/>
  <c r="BU247" i="3"/>
  <c r="BT690" i="3"/>
  <c r="BT247" i="3"/>
  <c r="BS690" i="3"/>
  <c r="BS247" i="3"/>
  <c r="BR690" i="3"/>
  <c r="BR247" i="3"/>
  <c r="BQ690" i="3"/>
  <c r="BQ247" i="3"/>
  <c r="CO246" i="3"/>
  <c r="CJ246" i="3"/>
  <c r="CE246" i="3"/>
  <c r="BZ246" i="3"/>
  <c r="BU246" i="3"/>
  <c r="CO245" i="3"/>
  <c r="CJ245" i="3"/>
  <c r="CE245" i="3"/>
  <c r="BZ245" i="3"/>
  <c r="BU245" i="3"/>
  <c r="CO244" i="3"/>
  <c r="CJ244" i="3"/>
  <c r="CE244" i="3"/>
  <c r="BZ244" i="3"/>
  <c r="BU244" i="3"/>
  <c r="CO243" i="3"/>
  <c r="CJ243" i="3"/>
  <c r="CE243" i="3"/>
  <c r="BZ243" i="3"/>
  <c r="BU243" i="3"/>
  <c r="CO242" i="3"/>
  <c r="CN242" i="3"/>
  <c r="CM242" i="3"/>
  <c r="CL242" i="3"/>
  <c r="CK242" i="3"/>
  <c r="CJ242" i="3"/>
  <c r="CI242" i="3"/>
  <c r="CH242" i="3"/>
  <c r="CG242" i="3"/>
  <c r="CF242" i="3"/>
  <c r="CE242" i="3"/>
  <c r="CD242" i="3"/>
  <c r="CC242" i="3"/>
  <c r="CB242" i="3"/>
  <c r="CA242" i="3"/>
  <c r="BZ242" i="3"/>
  <c r="BY242" i="3"/>
  <c r="BX242" i="3"/>
  <c r="BW242" i="3"/>
  <c r="BV242" i="3"/>
  <c r="BU242" i="3"/>
  <c r="BT242" i="3"/>
  <c r="BS242" i="3"/>
  <c r="BR242" i="3"/>
  <c r="BQ242" i="3"/>
  <c r="CO241" i="3"/>
  <c r="CJ241" i="3"/>
  <c r="CE241" i="3"/>
  <c r="BZ241" i="3"/>
  <c r="BU241" i="3"/>
  <c r="CO240" i="3"/>
  <c r="CJ240" i="3"/>
  <c r="CE240" i="3"/>
  <c r="BZ240" i="3"/>
  <c r="BU240" i="3"/>
  <c r="CO239" i="3"/>
  <c r="CJ239" i="3"/>
  <c r="CE239" i="3"/>
  <c r="BZ239" i="3"/>
  <c r="BU239" i="3"/>
  <c r="CO238" i="3"/>
  <c r="CJ238" i="3"/>
  <c r="CE238" i="3"/>
  <c r="BZ238" i="3"/>
  <c r="BU238" i="3"/>
  <c r="CO237" i="3"/>
  <c r="CJ237" i="3"/>
  <c r="CE237" i="3"/>
  <c r="BZ237" i="3"/>
  <c r="BU237" i="3"/>
  <c r="CO236" i="3"/>
  <c r="CJ236" i="3"/>
  <c r="CE236" i="3"/>
  <c r="BZ236" i="3"/>
  <c r="BU236" i="3"/>
  <c r="CO235" i="3"/>
  <c r="CJ235" i="3"/>
  <c r="CE235" i="3"/>
  <c r="BZ235" i="3"/>
  <c r="BU235" i="3"/>
  <c r="CO234" i="3"/>
  <c r="CJ234" i="3"/>
  <c r="CE234" i="3"/>
  <c r="BZ234" i="3"/>
  <c r="BU234" i="3"/>
  <c r="CO233" i="3"/>
  <c r="CJ233" i="3"/>
  <c r="CE233" i="3"/>
  <c r="BZ233" i="3"/>
  <c r="BU233" i="3"/>
  <c r="CO232" i="3"/>
  <c r="CN232" i="3"/>
  <c r="CM232" i="3"/>
  <c r="CL232" i="3"/>
  <c r="CK232" i="3"/>
  <c r="CJ232" i="3"/>
  <c r="CI232" i="3"/>
  <c r="CH232" i="3"/>
  <c r="CG232" i="3"/>
  <c r="CF232" i="3"/>
  <c r="CE232" i="3"/>
  <c r="CD232" i="3"/>
  <c r="CC232" i="3"/>
  <c r="CB232" i="3"/>
  <c r="CA232" i="3"/>
  <c r="BZ232" i="3"/>
  <c r="BY232" i="3"/>
  <c r="BX232" i="3"/>
  <c r="BW232" i="3"/>
  <c r="BV232" i="3"/>
  <c r="BU232" i="3"/>
  <c r="BT232" i="3"/>
  <c r="BS232" i="3"/>
  <c r="BR232" i="3"/>
  <c r="BQ232" i="3"/>
  <c r="CO231" i="3"/>
  <c r="CN689" i="3"/>
  <c r="CN692" i="3" s="1"/>
  <c r="CN693" i="3" s="1"/>
  <c r="CN231" i="3"/>
  <c r="CM689" i="3"/>
  <c r="CM692" i="3" s="1"/>
  <c r="CM693" i="3" s="1"/>
  <c r="CM231" i="3"/>
  <c r="CL231" i="3"/>
  <c r="CL689" i="3"/>
  <c r="CK689" i="3"/>
  <c r="CK231" i="3"/>
  <c r="CJ231" i="3"/>
  <c r="CI231" i="3"/>
  <c r="CI689" i="3"/>
  <c r="CH231" i="3"/>
  <c r="CH689" i="3"/>
  <c r="CG231" i="3"/>
  <c r="CG689" i="3"/>
  <c r="CF231" i="3"/>
  <c r="CF689" i="3"/>
  <c r="CE231" i="3"/>
  <c r="CD231" i="3"/>
  <c r="CD689" i="3"/>
  <c r="CC689" i="3"/>
  <c r="CC231" i="3"/>
  <c r="CB689" i="3"/>
  <c r="CB231" i="3"/>
  <c r="CA689" i="3"/>
  <c r="CA231" i="3"/>
  <c r="BZ231" i="3"/>
  <c r="BY231" i="3"/>
  <c r="BY689" i="3"/>
  <c r="BX689" i="3"/>
  <c r="BX231" i="3"/>
  <c r="BW231" i="3"/>
  <c r="BW689" i="3"/>
  <c r="BV689" i="3"/>
  <c r="BV231" i="3"/>
  <c r="BU231" i="3"/>
  <c r="BT231" i="3"/>
  <c r="BT689" i="3"/>
  <c r="BS689" i="3"/>
  <c r="BS231" i="3"/>
  <c r="BR689" i="3"/>
  <c r="BR231" i="3"/>
  <c r="BQ231" i="3"/>
  <c r="BQ689" i="3"/>
  <c r="E298" i="3"/>
  <c r="E372" i="3" s="1"/>
  <c r="E446" i="3"/>
  <c r="E520" i="3" s="1"/>
  <c r="D446" i="3"/>
  <c r="D520" i="3" s="1"/>
  <c r="D594" i="3" s="1"/>
  <c r="D298" i="3"/>
  <c r="D372" i="3" s="1"/>
  <c r="C446" i="3"/>
  <c r="C520" i="3" s="1"/>
  <c r="C298" i="3"/>
  <c r="C372" i="3" s="1"/>
  <c r="B446" i="3"/>
  <c r="B520" i="3" s="1"/>
  <c r="B594" i="3" s="1"/>
  <c r="B298" i="3"/>
  <c r="B372" i="3" s="1"/>
  <c r="A298" i="3"/>
  <c r="A372" i="3" s="1"/>
  <c r="A446" i="3"/>
  <c r="A520" i="3" s="1"/>
  <c r="A594" i="3" s="1"/>
  <c r="CN677" i="3"/>
  <c r="CM677" i="3"/>
  <c r="CL677" i="3"/>
  <c r="CK677" i="3"/>
  <c r="CI677" i="3"/>
  <c r="CH677" i="3"/>
  <c r="CG677" i="3"/>
  <c r="CF677" i="3"/>
  <c r="CD677" i="3"/>
  <c r="CC677" i="3"/>
  <c r="CB677" i="3"/>
  <c r="CA677" i="3"/>
  <c r="BY677" i="3"/>
  <c r="BX677" i="3"/>
  <c r="BW677" i="3"/>
  <c r="BV677" i="3"/>
  <c r="BT677" i="3"/>
  <c r="BS677" i="3"/>
  <c r="BR677" i="3"/>
  <c r="BQ677" i="3"/>
  <c r="CN676" i="3"/>
  <c r="CM676" i="3"/>
  <c r="CL676" i="3"/>
  <c r="CK676" i="3"/>
  <c r="CI676" i="3"/>
  <c r="CH676" i="3"/>
  <c r="CG676" i="3"/>
  <c r="CF676" i="3"/>
  <c r="CD676" i="3"/>
  <c r="CC676" i="3"/>
  <c r="CB676" i="3"/>
  <c r="CA676" i="3"/>
  <c r="BY676" i="3"/>
  <c r="BX676" i="3"/>
  <c r="BW676" i="3"/>
  <c r="BV676" i="3"/>
  <c r="BT676" i="3"/>
  <c r="BS676" i="3"/>
  <c r="BR676" i="3"/>
  <c r="BQ676" i="3"/>
  <c r="CN675" i="3"/>
  <c r="CN678" i="3" s="1"/>
  <c r="CN679" i="3" s="1"/>
  <c r="CM675" i="3"/>
  <c r="CM678" i="3" s="1"/>
  <c r="CM679" i="3" s="1"/>
  <c r="CL675" i="3"/>
  <c r="CK675" i="3"/>
  <c r="CI675" i="3"/>
  <c r="CH675" i="3"/>
  <c r="CG675" i="3"/>
  <c r="CF675" i="3"/>
  <c r="CD675" i="3"/>
  <c r="CC675" i="3"/>
  <c r="CB675" i="3"/>
  <c r="CA675" i="3"/>
  <c r="BY675" i="3"/>
  <c r="BX675" i="3"/>
  <c r="BW675" i="3"/>
  <c r="BV675" i="3"/>
  <c r="BT675" i="3"/>
  <c r="BS675" i="3"/>
  <c r="BR675" i="3"/>
  <c r="BQ675" i="3"/>
  <c r="CI718" i="2"/>
  <c r="CI732" i="2"/>
  <c r="CH718" i="2"/>
  <c r="CH732" i="2"/>
  <c r="CG718" i="2"/>
  <c r="CG732" i="2"/>
  <c r="CF746" i="2"/>
  <c r="CF732" i="2"/>
  <c r="CF718" i="2"/>
  <c r="CJ690" i="2"/>
  <c r="CI746" i="2"/>
  <c r="CH746" i="2"/>
  <c r="CG746" i="2"/>
  <c r="CD732" i="2"/>
  <c r="CD718" i="2"/>
  <c r="CC718" i="2"/>
  <c r="CC732" i="2"/>
  <c r="CB732" i="2"/>
  <c r="CB718" i="2"/>
  <c r="CD746" i="2"/>
  <c r="CE690" i="2"/>
  <c r="CA732" i="2"/>
  <c r="CA718" i="2"/>
  <c r="CC746" i="2"/>
  <c r="CB746" i="2"/>
  <c r="CA746" i="2"/>
  <c r="BY732" i="2"/>
  <c r="BY718" i="2"/>
  <c r="BX718" i="2"/>
  <c r="BX732" i="2"/>
  <c r="BW718" i="2"/>
  <c r="BW732" i="2"/>
  <c r="BX746" i="2"/>
  <c r="BZ690" i="2"/>
  <c r="BV718" i="2"/>
  <c r="BV732" i="2"/>
  <c r="BY746" i="2"/>
  <c r="BV746" i="2"/>
  <c r="BW746" i="2"/>
  <c r="BT718" i="2"/>
  <c r="BT732" i="2"/>
  <c r="BS732" i="2"/>
  <c r="BS718" i="2"/>
  <c r="BR718" i="2"/>
  <c r="BR732" i="2"/>
  <c r="BT746" i="2"/>
  <c r="BS746" i="2"/>
  <c r="BR746" i="2"/>
  <c r="BQ718" i="2"/>
  <c r="BQ732" i="2"/>
  <c r="BU690" i="2"/>
  <c r="BQ746" i="2"/>
  <c r="BO718" i="2"/>
  <c r="BO732" i="2"/>
  <c r="BN732" i="2"/>
  <c r="BN718" i="2"/>
  <c r="BM718" i="2"/>
  <c r="BM732" i="2"/>
  <c r="BO746" i="2"/>
  <c r="BN746" i="2"/>
  <c r="BL718" i="2"/>
  <c r="BM746" i="2"/>
  <c r="BL732" i="2"/>
  <c r="BL746" i="2"/>
  <c r="BP690" i="2"/>
  <c r="BJ718" i="2"/>
  <c r="BJ732" i="2"/>
  <c r="BI718" i="2"/>
  <c r="BI732" i="2"/>
  <c r="BH718" i="2"/>
  <c r="BH732" i="2"/>
  <c r="BG718" i="2"/>
  <c r="BJ746" i="2"/>
  <c r="BI746" i="2"/>
  <c r="BH746" i="2"/>
  <c r="BG746" i="2"/>
  <c r="BG732" i="2"/>
  <c r="BK690" i="2"/>
  <c r="BE718" i="2"/>
  <c r="BE732" i="2"/>
  <c r="BD718" i="2"/>
  <c r="BD732" i="2"/>
  <c r="BC718" i="2"/>
  <c r="BC732" i="2"/>
  <c r="BB718" i="2"/>
  <c r="BB746" i="2"/>
  <c r="BF690" i="2"/>
  <c r="BE746" i="2"/>
  <c r="BD746" i="2"/>
  <c r="BC746" i="2"/>
  <c r="BB732" i="2"/>
  <c r="AZ718" i="2"/>
  <c r="AZ732" i="2"/>
  <c r="AY732" i="2"/>
  <c r="AY718" i="2"/>
  <c r="AX732" i="2"/>
  <c r="AX718" i="2"/>
  <c r="BA690" i="2"/>
  <c r="AZ746" i="2"/>
  <c r="AY746" i="2"/>
  <c r="AX746" i="2"/>
  <c r="AW746" i="2"/>
  <c r="AW718" i="2"/>
  <c r="AW732" i="2"/>
  <c r="AU718" i="2"/>
  <c r="AU732" i="2"/>
  <c r="AT718" i="2"/>
  <c r="AT732" i="2"/>
  <c r="AS718" i="2"/>
  <c r="AS732" i="2"/>
  <c r="AR718" i="2"/>
  <c r="AU746" i="2"/>
  <c r="AT746" i="2"/>
  <c r="AS746" i="2"/>
  <c r="AR746" i="2"/>
  <c r="AV690" i="2"/>
  <c r="AR732" i="2"/>
  <c r="AP718" i="2"/>
  <c r="AP732" i="2"/>
  <c r="AO718" i="2"/>
  <c r="AO732" i="2"/>
  <c r="AN732" i="2"/>
  <c r="AN718" i="2"/>
  <c r="AM746" i="2"/>
  <c r="AM718" i="2"/>
  <c r="AP746" i="2"/>
  <c r="AM732" i="2"/>
  <c r="AO746" i="2"/>
  <c r="AQ690" i="2"/>
  <c r="AN746" i="2"/>
  <c r="AK718" i="2"/>
  <c r="AK732" i="2"/>
  <c r="AJ718" i="2"/>
  <c r="AJ732" i="2"/>
  <c r="AI732" i="2"/>
  <c r="AI718" i="2"/>
  <c r="AH746" i="2"/>
  <c r="AI746" i="2"/>
  <c r="AJ746" i="2"/>
  <c r="AK746" i="2"/>
  <c r="AH718" i="2"/>
  <c r="AL690" i="2"/>
  <c r="AH732" i="2"/>
  <c r="AF718" i="2"/>
  <c r="AF732" i="2"/>
  <c r="AE718" i="2"/>
  <c r="AE732" i="2"/>
  <c r="AD732" i="2"/>
  <c r="AD718" i="2"/>
  <c r="AD746" i="2"/>
  <c r="AC746" i="2"/>
  <c r="AE746" i="2"/>
  <c r="AF746" i="2"/>
  <c r="AG690" i="2"/>
  <c r="AC732" i="2"/>
  <c r="AC718" i="2"/>
  <c r="AA732" i="2"/>
  <c r="AA718" i="2"/>
  <c r="Z732" i="2"/>
  <c r="Z718" i="2"/>
  <c r="Y732" i="2"/>
  <c r="Y718" i="2"/>
  <c r="Z746" i="2"/>
  <c r="Y746" i="2"/>
  <c r="AA746" i="2"/>
  <c r="X732" i="2"/>
  <c r="AB690" i="2"/>
  <c r="X746" i="2"/>
  <c r="X718" i="2"/>
  <c r="V732" i="2"/>
  <c r="V718" i="2"/>
  <c r="U718" i="2"/>
  <c r="U732" i="2"/>
  <c r="T732" i="2"/>
  <c r="T718" i="2"/>
  <c r="U746" i="2"/>
  <c r="V746" i="2"/>
  <c r="W690" i="2"/>
  <c r="S732" i="2"/>
  <c r="S718" i="2"/>
  <c r="T746" i="2"/>
  <c r="S746" i="2"/>
  <c r="Q718" i="2"/>
  <c r="Q732" i="2"/>
  <c r="P732" i="2"/>
  <c r="P718" i="2"/>
  <c r="O718" i="2"/>
  <c r="O732" i="2"/>
  <c r="P746" i="2"/>
  <c r="Q746" i="2"/>
  <c r="N718" i="2"/>
  <c r="O746" i="2"/>
  <c r="R690" i="2"/>
  <c r="N732" i="2"/>
  <c r="N746" i="2"/>
  <c r="L718" i="2"/>
  <c r="L732" i="2"/>
  <c r="K732" i="2"/>
  <c r="K718" i="2"/>
  <c r="J732" i="2"/>
  <c r="J718" i="2"/>
  <c r="I718" i="2"/>
  <c r="M690" i="2"/>
  <c r="CL599" i="2"/>
  <c r="CN293" i="2"/>
  <c r="CN515" i="2"/>
  <c r="CN146" i="2"/>
  <c r="CM293" i="2"/>
  <c r="CM515" i="2"/>
  <c r="CM146" i="2"/>
  <c r="CL146" i="2"/>
  <c r="CL515" i="2"/>
  <c r="CL293" i="2"/>
  <c r="CO441" i="2"/>
  <c r="CK515" i="2"/>
  <c r="CM441" i="2"/>
  <c r="CL441" i="2"/>
  <c r="CO145" i="2"/>
  <c r="CK441" i="2"/>
  <c r="CK146" i="2"/>
  <c r="CK293" i="2"/>
  <c r="CN441" i="2"/>
  <c r="CI293" i="2"/>
  <c r="CI515" i="2"/>
  <c r="CI146" i="2"/>
  <c r="CH293" i="2"/>
  <c r="CH515" i="2"/>
  <c r="CH146" i="2"/>
  <c r="CG515" i="2"/>
  <c r="CG146" i="2"/>
  <c r="CG293" i="2"/>
  <c r="CF515" i="2"/>
  <c r="CF441" i="2"/>
  <c r="CH441" i="2"/>
  <c r="CI441" i="2"/>
  <c r="CJ441" i="2"/>
  <c r="CF293" i="2"/>
  <c r="CF146" i="2"/>
  <c r="CJ145" i="2"/>
  <c r="CG441" i="2"/>
  <c r="CD146" i="2"/>
  <c r="CD515" i="2"/>
  <c r="CD293" i="2"/>
  <c r="CC515" i="2"/>
  <c r="CC293" i="2"/>
  <c r="CC146" i="2"/>
  <c r="CB515" i="2"/>
  <c r="CB146" i="2"/>
  <c r="CB293" i="2"/>
  <c r="CA441" i="2"/>
  <c r="CA515" i="2"/>
  <c r="CA146" i="2"/>
  <c r="CE145" i="2"/>
  <c r="CB441" i="2"/>
  <c r="CC441" i="2"/>
  <c r="CD441" i="2"/>
  <c r="CE441" i="2"/>
  <c r="CA293" i="2"/>
  <c r="BY515" i="2"/>
  <c r="BY146" i="2"/>
  <c r="BY293" i="2"/>
  <c r="BX146" i="2"/>
  <c r="BX515" i="2"/>
  <c r="BX293" i="2"/>
  <c r="BW146" i="2"/>
  <c r="BW515" i="2"/>
  <c r="BW293" i="2"/>
  <c r="BV146" i="2"/>
  <c r="BZ145" i="2"/>
  <c r="BV293" i="2"/>
  <c r="BY441" i="2"/>
  <c r="BX441" i="2"/>
  <c r="BW441" i="2"/>
  <c r="BV515" i="2"/>
  <c r="BV441" i="2"/>
  <c r="BZ441" i="2"/>
  <c r="BT146" i="2"/>
  <c r="BT293" i="2"/>
  <c r="BT515" i="2"/>
  <c r="BS293" i="2"/>
  <c r="BS515" i="2"/>
  <c r="BS146" i="2"/>
  <c r="BR293" i="2"/>
  <c r="BR515" i="2"/>
  <c r="BR146" i="2"/>
  <c r="BU145" i="2"/>
  <c r="BQ293" i="2"/>
  <c r="BU441" i="2"/>
  <c r="BT441" i="2"/>
  <c r="BS441" i="2"/>
  <c r="BR441" i="2"/>
  <c r="BQ441" i="2"/>
  <c r="BQ515" i="2"/>
  <c r="BQ146" i="2"/>
  <c r="BO293" i="2"/>
  <c r="BO146" i="2"/>
  <c r="BO515" i="2"/>
  <c r="BN146" i="2"/>
  <c r="BN293" i="2"/>
  <c r="BN515" i="2"/>
  <c r="BM146" i="2"/>
  <c r="BM293" i="2"/>
  <c r="BM515" i="2"/>
  <c r="BL515" i="2"/>
  <c r="BP145" i="2"/>
  <c r="BL146" i="2"/>
  <c r="BL441" i="2"/>
  <c r="BL293" i="2"/>
  <c r="BM441" i="2"/>
  <c r="BN441" i="2"/>
  <c r="BO441" i="2"/>
  <c r="BP441" i="2"/>
  <c r="BJ146" i="2"/>
  <c r="BJ515" i="2"/>
  <c r="BJ293" i="2"/>
  <c r="BI515" i="2"/>
  <c r="BI146" i="2"/>
  <c r="BI293" i="2"/>
  <c r="BH515" i="2"/>
  <c r="BH293" i="2"/>
  <c r="BH146" i="2"/>
  <c r="BK441" i="2"/>
  <c r="BJ441" i="2"/>
  <c r="BI441" i="2"/>
  <c r="BH441" i="2"/>
  <c r="BG441" i="2"/>
  <c r="BG146" i="2"/>
  <c r="BK145" i="2"/>
  <c r="BG293" i="2"/>
  <c r="BG515" i="2"/>
  <c r="BE146" i="2"/>
  <c r="BE293" i="2"/>
  <c r="BE515" i="2"/>
  <c r="BD293" i="2"/>
  <c r="BD515" i="2"/>
  <c r="BD146" i="2"/>
  <c r="BC293" i="2"/>
  <c r="BC515" i="2"/>
  <c r="BC146" i="2"/>
  <c r="BB515" i="2"/>
  <c r="BE441" i="2"/>
  <c r="BB441" i="2"/>
  <c r="BF145" i="2"/>
  <c r="BB293" i="2"/>
  <c r="BC441" i="2"/>
  <c r="BF441" i="2"/>
  <c r="BD441" i="2"/>
  <c r="BB146" i="2"/>
  <c r="AZ146" i="2"/>
  <c r="AZ293" i="2"/>
  <c r="AZ515" i="2"/>
  <c r="AY146" i="2"/>
  <c r="AY515" i="2"/>
  <c r="AY293" i="2"/>
  <c r="AX146" i="2"/>
  <c r="AX293" i="2"/>
  <c r="AX515" i="2"/>
  <c r="AW146" i="2"/>
  <c r="AW441" i="2"/>
  <c r="AX441" i="2"/>
  <c r="AY441" i="2"/>
  <c r="AZ441" i="2"/>
  <c r="AW293" i="2"/>
  <c r="AW515" i="2"/>
  <c r="BA441" i="2"/>
  <c r="BA145" i="2"/>
  <c r="AU146" i="2"/>
  <c r="AU293" i="2"/>
  <c r="AU515" i="2"/>
  <c r="AT146" i="2"/>
  <c r="AT293" i="2"/>
  <c r="AT515" i="2"/>
  <c r="AS146" i="2"/>
  <c r="AS293" i="2"/>
  <c r="AS515" i="2"/>
  <c r="AR293" i="2"/>
  <c r="AR515" i="2"/>
  <c r="AT441" i="2"/>
  <c r="AU441" i="2"/>
  <c r="AV145" i="2"/>
  <c r="AV441" i="2"/>
  <c r="AS441" i="2"/>
  <c r="AR441" i="2"/>
  <c r="AR146" i="2"/>
  <c r="AP515" i="2"/>
  <c r="AP146" i="2"/>
  <c r="AP293" i="2"/>
  <c r="AO515" i="2"/>
  <c r="AO146" i="2"/>
  <c r="AO293" i="2"/>
  <c r="AN146" i="2"/>
  <c r="AN293" i="2"/>
  <c r="AN515" i="2"/>
  <c r="AM441" i="2"/>
  <c r="AM515" i="2"/>
  <c r="AM293" i="2"/>
  <c r="AQ145" i="2"/>
  <c r="AM146" i="2"/>
  <c r="AQ441" i="2"/>
  <c r="AP441" i="2"/>
  <c r="AO441" i="2"/>
  <c r="AN441" i="2"/>
  <c r="AK515" i="2"/>
  <c r="AK293" i="2"/>
  <c r="AK146" i="2"/>
  <c r="AJ515" i="2"/>
  <c r="AJ293" i="2"/>
  <c r="AJ146" i="2"/>
  <c r="AI515" i="2"/>
  <c r="AI293" i="2"/>
  <c r="AI146" i="2"/>
  <c r="AK441" i="2"/>
  <c r="AL145" i="2"/>
  <c r="AJ441" i="2"/>
  <c r="AH146" i="2"/>
  <c r="AL441" i="2"/>
  <c r="AH441" i="2"/>
  <c r="AH293" i="2"/>
  <c r="AI441" i="2"/>
  <c r="AH515" i="2"/>
  <c r="AF515" i="2"/>
  <c r="AF293" i="2"/>
  <c r="AF146" i="2"/>
  <c r="AE515" i="2"/>
  <c r="AE293" i="2"/>
  <c r="AE146" i="2"/>
  <c r="AD146" i="2"/>
  <c r="AD515" i="2"/>
  <c r="AD293" i="2"/>
  <c r="AD441" i="2"/>
  <c r="AG441" i="2"/>
  <c r="AC441" i="2"/>
  <c r="AE441" i="2"/>
  <c r="AG145" i="2"/>
  <c r="AF441" i="2"/>
  <c r="AC515" i="2"/>
  <c r="AC146" i="2"/>
  <c r="AC293" i="2"/>
  <c r="AA293" i="2"/>
  <c r="AA515" i="2"/>
  <c r="AA146" i="2"/>
  <c r="Z293" i="2"/>
  <c r="Z515" i="2"/>
  <c r="Z146" i="2"/>
  <c r="Y146" i="2"/>
  <c r="Y293" i="2"/>
  <c r="Y515" i="2"/>
  <c r="X441" i="2"/>
  <c r="Y441" i="2"/>
  <c r="Z441" i="2"/>
  <c r="X146" i="2"/>
  <c r="X293" i="2"/>
  <c r="X515" i="2"/>
  <c r="AA441" i="2"/>
  <c r="AB441" i="2"/>
  <c r="AB145" i="2"/>
  <c r="V293" i="2"/>
  <c r="V146" i="2"/>
  <c r="V515" i="2"/>
  <c r="U146" i="2"/>
  <c r="U515" i="2"/>
  <c r="U293" i="2"/>
  <c r="T293" i="2"/>
  <c r="T146" i="2"/>
  <c r="T515" i="2"/>
  <c r="W145" i="2"/>
  <c r="S515" i="2"/>
  <c r="S146" i="2"/>
  <c r="W441" i="2"/>
  <c r="V441" i="2"/>
  <c r="U441" i="2"/>
  <c r="S441" i="2"/>
  <c r="T441" i="2"/>
  <c r="S293" i="2"/>
  <c r="Q146" i="2"/>
  <c r="Q293" i="2"/>
  <c r="Q515" i="2"/>
  <c r="P146" i="2"/>
  <c r="P515" i="2"/>
  <c r="P293" i="2"/>
  <c r="O515" i="2"/>
  <c r="O293" i="2"/>
  <c r="O146" i="2"/>
  <c r="Q441" i="2"/>
  <c r="R145" i="2"/>
  <c r="N441" i="2"/>
  <c r="N146" i="2"/>
  <c r="R441" i="2"/>
  <c r="O441" i="2"/>
  <c r="P441" i="2"/>
  <c r="N293" i="2"/>
  <c r="N515" i="2"/>
  <c r="L515" i="2"/>
  <c r="L293" i="2"/>
  <c r="L146" i="2"/>
  <c r="K146" i="2"/>
  <c r="K515" i="2"/>
  <c r="K293" i="2"/>
  <c r="J146" i="2"/>
  <c r="J293" i="2"/>
  <c r="J515" i="2"/>
  <c r="I146" i="2"/>
  <c r="K441" i="2"/>
  <c r="L441" i="2"/>
  <c r="J441" i="2"/>
  <c r="I441" i="2"/>
  <c r="I293" i="2"/>
  <c r="M441" i="2"/>
  <c r="M145" i="2"/>
  <c r="I515" i="2"/>
  <c r="G515" i="2"/>
  <c r="G293" i="2"/>
  <c r="G146" i="2"/>
  <c r="F515" i="2"/>
  <c r="F293" i="2"/>
  <c r="F146" i="2"/>
  <c r="E515" i="2"/>
  <c r="E293" i="2"/>
  <c r="E146" i="2"/>
  <c r="H145" i="2"/>
  <c r="D515" i="2"/>
  <c r="D146" i="2"/>
  <c r="D516" i="2" s="1"/>
  <c r="CN514" i="2"/>
  <c r="CN292" i="2"/>
  <c r="CM292" i="2"/>
  <c r="CM514" i="2"/>
  <c r="CL514" i="2"/>
  <c r="CL292" i="2"/>
  <c r="CN440" i="2"/>
  <c r="CM440" i="2"/>
  <c r="CK292" i="2"/>
  <c r="CK514" i="2"/>
  <c r="CO440" i="2"/>
  <c r="CO144" i="2"/>
  <c r="CK440" i="2"/>
  <c r="CL440" i="2"/>
  <c r="CI292" i="2"/>
  <c r="CI514" i="2"/>
  <c r="CH292" i="2"/>
  <c r="CH514" i="2"/>
  <c r="CG292" i="2"/>
  <c r="CG514" i="2"/>
  <c r="CF514" i="2"/>
  <c r="CJ440" i="2"/>
  <c r="CI440" i="2"/>
  <c r="CH440" i="2"/>
  <c r="CG440" i="2"/>
  <c r="CF440" i="2"/>
  <c r="CJ144" i="2"/>
  <c r="CF292" i="2"/>
  <c r="CD514" i="2"/>
  <c r="CD292" i="2"/>
  <c r="CC514" i="2"/>
  <c r="CC292" i="2"/>
  <c r="CB514" i="2"/>
  <c r="CB292" i="2"/>
  <c r="CA514" i="2"/>
  <c r="CE440" i="2"/>
  <c r="CD440" i="2"/>
  <c r="CC440" i="2"/>
  <c r="CB440" i="2"/>
  <c r="CA440" i="2"/>
  <c r="CE144" i="2"/>
  <c r="CA292" i="2"/>
  <c r="BY292" i="2"/>
  <c r="BY514" i="2"/>
  <c r="BX514" i="2"/>
  <c r="BX292" i="2"/>
  <c r="BW514" i="2"/>
  <c r="BW292" i="2"/>
  <c r="BV440" i="2"/>
  <c r="BV292" i="2"/>
  <c r="BZ144" i="2"/>
  <c r="BW440" i="2"/>
  <c r="BX440" i="2"/>
  <c r="BY440" i="2"/>
  <c r="BZ440" i="2"/>
  <c r="BV514" i="2"/>
  <c r="BT292" i="2"/>
  <c r="BT514" i="2"/>
  <c r="BS514" i="2"/>
  <c r="BS292" i="2"/>
  <c r="BR292" i="2"/>
  <c r="BR514" i="2"/>
  <c r="BT440" i="2"/>
  <c r="BU440" i="2"/>
  <c r="BQ514" i="2"/>
  <c r="BU144" i="2"/>
  <c r="BQ292" i="2"/>
  <c r="BS440" i="2"/>
  <c r="BR440" i="2"/>
  <c r="BQ440" i="2"/>
  <c r="BO514" i="2"/>
  <c r="BO292" i="2"/>
  <c r="BN514" i="2"/>
  <c r="BN292" i="2"/>
  <c r="BM514" i="2"/>
  <c r="BM292" i="2"/>
  <c r="BL440" i="2"/>
  <c r="BP440" i="2"/>
  <c r="BO440" i="2"/>
  <c r="BN440" i="2"/>
  <c r="BM440" i="2"/>
  <c r="BP144" i="2"/>
  <c r="BL292" i="2"/>
  <c r="BL514" i="2"/>
  <c r="BJ292" i="2"/>
  <c r="BJ514" i="2"/>
  <c r="BI292" i="2"/>
  <c r="BI514" i="2"/>
  <c r="BH292" i="2"/>
  <c r="BH514" i="2"/>
  <c r="BG514" i="2"/>
  <c r="BG292" i="2"/>
  <c r="BH440" i="2"/>
  <c r="BK440" i="2"/>
  <c r="BG440" i="2"/>
  <c r="BI440" i="2"/>
  <c r="BK144" i="2"/>
  <c r="BJ440" i="2"/>
  <c r="BE514" i="2"/>
  <c r="BE292" i="2"/>
  <c r="BD514" i="2"/>
  <c r="BD292" i="2"/>
  <c r="BC514" i="2"/>
  <c r="BC292" i="2"/>
  <c r="BB514" i="2"/>
  <c r="BE440" i="2"/>
  <c r="BB292" i="2"/>
  <c r="BD440" i="2"/>
  <c r="BC440" i="2"/>
  <c r="BB440" i="2"/>
  <c r="BF144" i="2"/>
  <c r="BF440" i="2"/>
  <c r="AZ514" i="2"/>
  <c r="AZ292" i="2"/>
  <c r="AY514" i="2"/>
  <c r="AY292" i="2"/>
  <c r="AX292" i="2"/>
  <c r="AX514" i="2"/>
  <c r="AW440" i="2"/>
  <c r="AX440" i="2"/>
  <c r="AW292" i="2"/>
  <c r="AY440" i="2"/>
  <c r="AZ440" i="2"/>
  <c r="BA440" i="2"/>
  <c r="BA144" i="2"/>
  <c r="AW514" i="2"/>
  <c r="AU292" i="2"/>
  <c r="AU514" i="2"/>
  <c r="AT514" i="2"/>
  <c r="AT292" i="2"/>
  <c r="AS514" i="2"/>
  <c r="AS292" i="2"/>
  <c r="AS440" i="2"/>
  <c r="AT440" i="2"/>
  <c r="AU440" i="2"/>
  <c r="AV440" i="2"/>
  <c r="AV144" i="2"/>
  <c r="AR440" i="2"/>
  <c r="AR514" i="2"/>
  <c r="AR292" i="2"/>
  <c r="AP292" i="2"/>
  <c r="AP514" i="2"/>
  <c r="AO514" i="2"/>
  <c r="AO292" i="2"/>
  <c r="AN514" i="2"/>
  <c r="AN292" i="2"/>
  <c r="AM514" i="2"/>
  <c r="AQ144" i="2"/>
  <c r="AM440" i="2"/>
  <c r="AM292" i="2"/>
  <c r="AQ440" i="2"/>
  <c r="AP440" i="2"/>
  <c r="AO440" i="2"/>
  <c r="AN440" i="2"/>
  <c r="AK514" i="2"/>
  <c r="AK292" i="2"/>
  <c r="AJ514" i="2"/>
  <c r="AJ292" i="2"/>
  <c r="AI514" i="2"/>
  <c r="AI292" i="2"/>
  <c r="AL144" i="2"/>
  <c r="AH292" i="2"/>
  <c r="AK440" i="2"/>
  <c r="AJ440" i="2"/>
  <c r="AI440" i="2"/>
  <c r="AH440" i="2"/>
  <c r="AH514" i="2"/>
  <c r="AL440" i="2"/>
  <c r="AF514" i="2"/>
  <c r="AF292" i="2"/>
  <c r="AE514" i="2"/>
  <c r="AE292" i="2"/>
  <c r="AD514" i="2"/>
  <c r="AD292" i="2"/>
  <c r="AG144" i="2"/>
  <c r="AC292" i="2"/>
  <c r="AC514" i="2"/>
  <c r="AG440" i="2"/>
  <c r="AF440" i="2"/>
  <c r="AE440" i="2"/>
  <c r="AD440" i="2"/>
  <c r="AC440" i="2"/>
  <c r="AA514" i="2"/>
  <c r="AA292" i="2"/>
  <c r="Z514" i="2"/>
  <c r="Z292" i="2"/>
  <c r="Y514" i="2"/>
  <c r="Y292" i="2"/>
  <c r="AB144" i="2"/>
  <c r="AA440" i="2"/>
  <c r="X440" i="2"/>
  <c r="X514" i="2"/>
  <c r="X292" i="2"/>
  <c r="AB440" i="2"/>
  <c r="Y440" i="2"/>
  <c r="Z440" i="2"/>
  <c r="V292" i="2"/>
  <c r="V514" i="2"/>
  <c r="U292" i="2"/>
  <c r="U514" i="2"/>
  <c r="T292" i="2"/>
  <c r="T514" i="2"/>
  <c r="S440" i="2"/>
  <c r="S514" i="2"/>
  <c r="S292" i="2"/>
  <c r="W144" i="2"/>
  <c r="W440" i="2"/>
  <c r="V440" i="2"/>
  <c r="U440" i="2"/>
  <c r="T440" i="2"/>
  <c r="Q514" i="2"/>
  <c r="Q292" i="2"/>
  <c r="P514" i="2"/>
  <c r="P292" i="2"/>
  <c r="O514" i="2"/>
  <c r="O292" i="2"/>
  <c r="P440" i="2"/>
  <c r="R440" i="2"/>
  <c r="N440" i="2"/>
  <c r="R144" i="2"/>
  <c r="O440" i="2"/>
  <c r="N514" i="2"/>
  <c r="N292" i="2"/>
  <c r="Q440" i="2"/>
  <c r="L514" i="2"/>
  <c r="L292" i="2"/>
  <c r="K514" i="2"/>
  <c r="K292" i="2"/>
  <c r="J514" i="2"/>
  <c r="J292" i="2"/>
  <c r="J440" i="2"/>
  <c r="M440" i="2"/>
  <c r="I514" i="2"/>
  <c r="I440" i="2"/>
  <c r="I292" i="2"/>
  <c r="M144" i="2"/>
  <c r="K440" i="2"/>
  <c r="L440" i="2"/>
  <c r="G514" i="2"/>
  <c r="G292" i="2"/>
  <c r="F292" i="2"/>
  <c r="F514" i="2"/>
  <c r="E514" i="2"/>
  <c r="E292" i="2"/>
  <c r="D514" i="2"/>
  <c r="H144" i="2"/>
  <c r="H514" i="2" s="1"/>
  <c r="CN291" i="2"/>
  <c r="CN513" i="2"/>
  <c r="CM291" i="2"/>
  <c r="CM513" i="2"/>
  <c r="CL291" i="2"/>
  <c r="CL513" i="2"/>
  <c r="CK439" i="2"/>
  <c r="CO143" i="2"/>
  <c r="CK513" i="2"/>
  <c r="CM439" i="2"/>
  <c r="CN439" i="2"/>
  <c r="CO439" i="2"/>
  <c r="CK291" i="2"/>
  <c r="CL439" i="2"/>
  <c r="CI513" i="2"/>
  <c r="CI291" i="2"/>
  <c r="CH513" i="2"/>
  <c r="CH291" i="2"/>
  <c r="CG291" i="2"/>
  <c r="CG513" i="2"/>
  <c r="CF291" i="2"/>
  <c r="CF439" i="2"/>
  <c r="CG439" i="2"/>
  <c r="CH439" i="2"/>
  <c r="CI439" i="2"/>
  <c r="CJ439" i="2"/>
  <c r="CF513" i="2"/>
  <c r="CJ143" i="2"/>
  <c r="CD291" i="2"/>
  <c r="CD513" i="2"/>
  <c r="CC291" i="2"/>
  <c r="CC513" i="2"/>
  <c r="CB291" i="2"/>
  <c r="CB513" i="2"/>
  <c r="CB439" i="2"/>
  <c r="CE143" i="2"/>
  <c r="CA513" i="2"/>
  <c r="CA439" i="2"/>
  <c r="CA291" i="2"/>
  <c r="CD439" i="2"/>
  <c r="CE439" i="2"/>
  <c r="CC439" i="2"/>
  <c r="BY291" i="2"/>
  <c r="BY513" i="2"/>
  <c r="BX513" i="2"/>
  <c r="BX291" i="2"/>
  <c r="BW513" i="2"/>
  <c r="BW291" i="2"/>
  <c r="BZ143" i="2"/>
  <c r="BV513" i="2"/>
  <c r="BZ439" i="2"/>
  <c r="BY439" i="2"/>
  <c r="BX439" i="2"/>
  <c r="BW439" i="2"/>
  <c r="BV439" i="2"/>
  <c r="BV291" i="2"/>
  <c r="BT513" i="2"/>
  <c r="BT291" i="2"/>
  <c r="BS513" i="2"/>
  <c r="BS291" i="2"/>
  <c r="BR513" i="2"/>
  <c r="BR291" i="2"/>
  <c r="BQ513" i="2"/>
  <c r="BU143" i="2"/>
  <c r="BQ439" i="2"/>
  <c r="BR439" i="2"/>
  <c r="BS439" i="2"/>
  <c r="BT439" i="2"/>
  <c r="BU439" i="2"/>
  <c r="BQ291" i="2"/>
  <c r="BO513" i="2"/>
  <c r="BO291" i="2"/>
  <c r="BN513" i="2"/>
  <c r="BN291" i="2"/>
  <c r="BM291" i="2"/>
  <c r="BM513" i="2"/>
  <c r="BO439" i="2"/>
  <c r="BN439" i="2"/>
  <c r="BM439" i="2"/>
  <c r="BL439" i="2"/>
  <c r="BL513" i="2"/>
  <c r="BP439" i="2"/>
  <c r="BL291" i="2"/>
  <c r="BP143" i="2"/>
  <c r="BJ291" i="2"/>
  <c r="BJ513" i="2"/>
  <c r="BI291" i="2"/>
  <c r="BI513" i="2"/>
  <c r="BH291" i="2"/>
  <c r="BH513" i="2"/>
  <c r="BK143" i="2"/>
  <c r="BG291" i="2"/>
  <c r="BK439" i="2"/>
  <c r="BJ439" i="2"/>
  <c r="BG513" i="2"/>
  <c r="BG439" i="2"/>
  <c r="BH439" i="2"/>
  <c r="BI439" i="2"/>
  <c r="BE291" i="2"/>
  <c r="BE513" i="2"/>
  <c r="BD513" i="2"/>
  <c r="BD291" i="2"/>
  <c r="BC513" i="2"/>
  <c r="BC291" i="2"/>
  <c r="BB513" i="2"/>
  <c r="BC439" i="2"/>
  <c r="BB439" i="2"/>
  <c r="BD439" i="2"/>
  <c r="BF143" i="2"/>
  <c r="BB291" i="2"/>
  <c r="BF439" i="2"/>
  <c r="BE439" i="2"/>
  <c r="AZ513" i="2"/>
  <c r="AZ291" i="2"/>
  <c r="AY291" i="2"/>
  <c r="AY513" i="2"/>
  <c r="AX291" i="2"/>
  <c r="AX513" i="2"/>
  <c r="AY439" i="2"/>
  <c r="AX439" i="2"/>
  <c r="AW291" i="2"/>
  <c r="BA439" i="2"/>
  <c r="AZ439" i="2"/>
  <c r="BA143" i="2"/>
  <c r="AW439" i="2"/>
  <c r="AW513" i="2"/>
  <c r="AU291" i="2"/>
  <c r="AU513" i="2"/>
  <c r="AT291" i="2"/>
  <c r="AT513" i="2"/>
  <c r="AS291" i="2"/>
  <c r="AS513" i="2"/>
  <c r="AV439" i="2"/>
  <c r="AR291" i="2"/>
  <c r="AU439" i="2"/>
  <c r="AT439" i="2"/>
  <c r="AS439" i="2"/>
  <c r="AR439" i="2"/>
  <c r="AV143" i="2"/>
  <c r="AR513" i="2"/>
  <c r="AP513" i="2"/>
  <c r="AP291" i="2"/>
  <c r="AO513" i="2"/>
  <c r="AO291" i="2"/>
  <c r="AN513" i="2"/>
  <c r="AN291" i="2"/>
  <c r="AQ143" i="2"/>
  <c r="AM439" i="2"/>
  <c r="AM513" i="2"/>
  <c r="AQ439" i="2"/>
  <c r="AM291" i="2"/>
  <c r="AP439" i="2"/>
  <c r="AO439" i="2"/>
  <c r="AN439" i="2"/>
  <c r="AK291" i="2"/>
  <c r="AK513" i="2"/>
  <c r="AJ291" i="2"/>
  <c r="AJ513" i="2"/>
  <c r="AI291" i="2"/>
  <c r="AI513" i="2"/>
  <c r="AH291" i="2"/>
  <c r="AL143" i="2"/>
  <c r="AH439" i="2"/>
  <c r="AI439" i="2"/>
  <c r="AJ439" i="2"/>
  <c r="AL439" i="2"/>
  <c r="AH513" i="2"/>
  <c r="AK439" i="2"/>
  <c r="AF291" i="2"/>
  <c r="AF513" i="2"/>
  <c r="AE291" i="2"/>
  <c r="AE513" i="2"/>
  <c r="AD291" i="2"/>
  <c r="AD513" i="2"/>
  <c r="AG143" i="2"/>
  <c r="AD439" i="2"/>
  <c r="AE439" i="2"/>
  <c r="AF439" i="2"/>
  <c r="AG439" i="2"/>
  <c r="AC291" i="2"/>
  <c r="AC513" i="2"/>
  <c r="AC439" i="2"/>
  <c r="AA513" i="2"/>
  <c r="AA291" i="2"/>
  <c r="Z513" i="2"/>
  <c r="Z291" i="2"/>
  <c r="Y291" i="2"/>
  <c r="Y513" i="2"/>
  <c r="X513" i="2"/>
  <c r="AB439" i="2"/>
  <c r="AA439" i="2"/>
  <c r="Z439" i="2"/>
  <c r="Y439" i="2"/>
  <c r="AB143" i="2"/>
  <c r="X291" i="2"/>
  <c r="X439" i="2"/>
  <c r="V291" i="2"/>
  <c r="V513" i="2"/>
  <c r="U513" i="2"/>
  <c r="U291" i="2"/>
  <c r="T513" i="2"/>
  <c r="T291" i="2"/>
  <c r="S513" i="2"/>
  <c r="T439" i="2"/>
  <c r="U439" i="2"/>
  <c r="V439" i="2"/>
  <c r="W439" i="2"/>
  <c r="S439" i="2"/>
  <c r="W143" i="2"/>
  <c r="S291" i="2"/>
  <c r="Q513" i="2"/>
  <c r="Q291" i="2"/>
  <c r="P513" i="2"/>
  <c r="P291" i="2"/>
  <c r="O513" i="2"/>
  <c r="O291" i="2"/>
  <c r="R439" i="2"/>
  <c r="N291" i="2"/>
  <c r="R143" i="2"/>
  <c r="Q439" i="2"/>
  <c r="P439" i="2"/>
  <c r="O439" i="2"/>
  <c r="N439" i="2"/>
  <c r="N513" i="2"/>
  <c r="L291" i="2"/>
  <c r="L513" i="2"/>
  <c r="K291" i="2"/>
  <c r="K513" i="2"/>
  <c r="J291" i="2"/>
  <c r="J513" i="2"/>
  <c r="I291" i="2"/>
  <c r="M143" i="2"/>
  <c r="I439" i="2"/>
  <c r="J439" i="2"/>
  <c r="K439" i="2"/>
  <c r="L439" i="2"/>
  <c r="M439" i="2"/>
  <c r="I513" i="2"/>
  <c r="G513" i="2"/>
  <c r="G291" i="2"/>
  <c r="F513" i="2"/>
  <c r="F291" i="2"/>
  <c r="E513" i="2"/>
  <c r="E291" i="2"/>
  <c r="D513" i="2"/>
  <c r="H143" i="2"/>
  <c r="H513" i="2" s="1"/>
  <c r="CN512" i="2"/>
  <c r="CN290" i="2"/>
  <c r="CM512" i="2"/>
  <c r="CM290" i="2"/>
  <c r="CL512" i="2"/>
  <c r="CL290" i="2"/>
  <c r="CK512" i="2"/>
  <c r="CK290" i="2"/>
  <c r="CO438" i="2"/>
  <c r="CN438" i="2"/>
  <c r="CM438" i="2"/>
  <c r="CL438" i="2"/>
  <c r="CO142" i="2"/>
  <c r="CK438" i="2"/>
  <c r="CI512" i="2"/>
  <c r="CI290" i="2"/>
  <c r="CH290" i="2"/>
  <c r="CH512" i="2"/>
  <c r="CG290" i="2"/>
  <c r="CG512" i="2"/>
  <c r="CF438" i="2"/>
  <c r="CF290" i="2"/>
  <c r="CF512" i="2"/>
  <c r="CJ438" i="2"/>
  <c r="CJ142" i="2"/>
  <c r="CI438" i="2"/>
  <c r="CH438" i="2"/>
  <c r="CG438" i="2"/>
  <c r="CD290" i="2"/>
  <c r="CD512" i="2"/>
  <c r="CC290" i="2"/>
  <c r="CC512" i="2"/>
  <c r="CB290" i="2"/>
  <c r="CB512" i="2"/>
  <c r="CE438" i="2"/>
  <c r="CD438" i="2"/>
  <c r="CC438" i="2"/>
  <c r="CB438" i="2"/>
  <c r="CA438" i="2"/>
  <c r="CA290" i="2"/>
  <c r="CE142" i="2"/>
  <c r="CA512" i="2"/>
  <c r="BY290" i="2"/>
  <c r="BY512" i="2"/>
  <c r="BX512" i="2"/>
  <c r="BX290" i="2"/>
  <c r="BW512" i="2"/>
  <c r="BW290" i="2"/>
  <c r="BV512" i="2"/>
  <c r="BZ438" i="2"/>
  <c r="BY438" i="2"/>
  <c r="BX438" i="2"/>
  <c r="BW438" i="2"/>
  <c r="BV438" i="2"/>
  <c r="BZ142" i="2"/>
  <c r="BV290" i="2"/>
  <c r="BT512" i="2"/>
  <c r="BT290" i="2"/>
  <c r="BS512" i="2"/>
  <c r="BS290" i="2"/>
  <c r="BR290" i="2"/>
  <c r="BR512" i="2"/>
  <c r="BU142" i="2"/>
  <c r="BQ290" i="2"/>
  <c r="BQ512" i="2"/>
  <c r="BR438" i="2"/>
  <c r="BQ438" i="2"/>
  <c r="BS438" i="2"/>
  <c r="BT438" i="2"/>
  <c r="BU438" i="2"/>
  <c r="BO512" i="2"/>
  <c r="BO290" i="2"/>
  <c r="BN512" i="2"/>
  <c r="BN290" i="2"/>
  <c r="BM512" i="2"/>
  <c r="BM290" i="2"/>
  <c r="BP438" i="2"/>
  <c r="BN438" i="2"/>
  <c r="BP142" i="2"/>
  <c r="BL438" i="2"/>
  <c r="BM438" i="2"/>
  <c r="BO438" i="2"/>
  <c r="BL512" i="2"/>
  <c r="BL290" i="2"/>
  <c r="BJ512" i="2"/>
  <c r="BJ290" i="2"/>
  <c r="BI512" i="2"/>
  <c r="BI290" i="2"/>
  <c r="BH512" i="2"/>
  <c r="BH290" i="2"/>
  <c r="BG512" i="2"/>
  <c r="BK438" i="2"/>
  <c r="BJ438" i="2"/>
  <c r="BI438" i="2"/>
  <c r="BK142" i="2"/>
  <c r="BH438" i="2"/>
  <c r="BG438" i="2"/>
  <c r="BG290" i="2"/>
  <c r="BE290" i="2"/>
  <c r="BE512" i="2"/>
  <c r="BD512" i="2"/>
  <c r="BD290" i="2"/>
  <c r="BC512" i="2"/>
  <c r="BC290" i="2"/>
  <c r="BB512" i="2"/>
  <c r="BC438" i="2"/>
  <c r="BB290" i="2"/>
  <c r="BF438" i="2"/>
  <c r="BD438" i="2"/>
  <c r="BF142" i="2"/>
  <c r="BE438" i="2"/>
  <c r="BB438" i="2"/>
  <c r="AZ290" i="2"/>
  <c r="AZ512" i="2"/>
  <c r="AY290" i="2"/>
  <c r="AY512" i="2"/>
  <c r="AX512" i="2"/>
  <c r="AX290" i="2"/>
  <c r="AW290" i="2"/>
  <c r="BA438" i="2"/>
  <c r="AZ438" i="2"/>
  <c r="BA142" i="2"/>
  <c r="AY438" i="2"/>
  <c r="AX438" i="2"/>
  <c r="AW438" i="2"/>
  <c r="AW512" i="2"/>
  <c r="AU290" i="2"/>
  <c r="AU512" i="2"/>
  <c r="AT512" i="2"/>
  <c r="AT290" i="2"/>
  <c r="AS290" i="2"/>
  <c r="AS512" i="2"/>
  <c r="AV142" i="2"/>
  <c r="AV438" i="2"/>
  <c r="AR512" i="2"/>
  <c r="AR438" i="2"/>
  <c r="AR290" i="2"/>
  <c r="AS438" i="2"/>
  <c r="AT438" i="2"/>
  <c r="AU438" i="2"/>
  <c r="AP512" i="2"/>
  <c r="AP290" i="2"/>
  <c r="AO290" i="2"/>
  <c r="AO512" i="2"/>
  <c r="AN290" i="2"/>
  <c r="AN512" i="2"/>
  <c r="AQ438" i="2"/>
  <c r="AP438" i="2"/>
  <c r="AM290" i="2"/>
  <c r="AM512" i="2"/>
  <c r="AO438" i="2"/>
  <c r="AN438" i="2"/>
  <c r="AM438" i="2"/>
  <c r="AQ142" i="2"/>
  <c r="AK290" i="2"/>
  <c r="AK512" i="2"/>
  <c r="AJ290" i="2"/>
  <c r="AJ512" i="2"/>
  <c r="AI512" i="2"/>
  <c r="AI290" i="2"/>
  <c r="AH512" i="2"/>
  <c r="AL142" i="2"/>
  <c r="AK438" i="2"/>
  <c r="AJ438" i="2"/>
  <c r="AI438" i="2"/>
  <c r="AH438" i="2"/>
  <c r="AL438" i="2"/>
  <c r="AH290" i="2"/>
  <c r="AF512" i="2"/>
  <c r="AF290" i="2"/>
  <c r="AE512" i="2"/>
  <c r="AE290" i="2"/>
  <c r="AD512" i="2"/>
  <c r="AD290" i="2"/>
  <c r="AC438" i="2"/>
  <c r="AG142" i="2"/>
  <c r="AG438" i="2"/>
  <c r="AC512" i="2"/>
  <c r="AF438" i="2"/>
  <c r="AE438" i="2"/>
  <c r="AC290" i="2"/>
  <c r="AD438" i="2"/>
  <c r="AA290" i="2"/>
  <c r="AA512" i="2"/>
  <c r="Z290" i="2"/>
  <c r="Z512" i="2"/>
  <c r="Y290" i="2"/>
  <c r="Y512" i="2"/>
  <c r="X290" i="2"/>
  <c r="Z438" i="2"/>
  <c r="AA438" i="2"/>
  <c r="AB438" i="2"/>
  <c r="X512" i="2"/>
  <c r="Y438" i="2"/>
  <c r="AB142" i="2"/>
  <c r="X438" i="2"/>
  <c r="V512" i="2"/>
  <c r="V290" i="2"/>
  <c r="U512" i="2"/>
  <c r="U290" i="2"/>
  <c r="T290" i="2"/>
  <c r="T512" i="2"/>
  <c r="V438" i="2"/>
  <c r="S290" i="2"/>
  <c r="S512" i="2"/>
  <c r="W142" i="2"/>
  <c r="S438" i="2"/>
  <c r="T438" i="2"/>
  <c r="U438" i="2"/>
  <c r="W438" i="2"/>
  <c r="Q512" i="2"/>
  <c r="Q290" i="2"/>
  <c r="P512" i="2"/>
  <c r="P290" i="2"/>
  <c r="O512" i="2"/>
  <c r="O290" i="2"/>
  <c r="N438" i="2"/>
  <c r="N512" i="2"/>
  <c r="R142" i="2"/>
  <c r="N290" i="2"/>
  <c r="R438" i="2"/>
  <c r="Q438" i="2"/>
  <c r="P438" i="2"/>
  <c r="O438" i="2"/>
  <c r="L290" i="2"/>
  <c r="L512" i="2"/>
  <c r="K512" i="2"/>
  <c r="K290" i="2"/>
  <c r="J290" i="2"/>
  <c r="J512" i="2"/>
  <c r="L438" i="2"/>
  <c r="J438" i="2"/>
  <c r="I438" i="2"/>
  <c r="M438" i="2"/>
  <c r="M142" i="2"/>
  <c r="I290" i="2"/>
  <c r="I512" i="2"/>
  <c r="K438" i="2"/>
  <c r="G290" i="2"/>
  <c r="G512" i="2"/>
  <c r="F512" i="2"/>
  <c r="F290" i="2"/>
  <c r="E512" i="2"/>
  <c r="E290" i="2"/>
  <c r="D512" i="2"/>
  <c r="H142" i="2"/>
  <c r="H512" i="2" s="1"/>
  <c r="CN289" i="2"/>
  <c r="CN511" i="2"/>
  <c r="CM289" i="2"/>
  <c r="CM511" i="2"/>
  <c r="CL289" i="2"/>
  <c r="CL511" i="2"/>
  <c r="CK511" i="2"/>
  <c r="CO141" i="2"/>
  <c r="CK437" i="2"/>
  <c r="CL437" i="2"/>
  <c r="CM437" i="2"/>
  <c r="CN437" i="2"/>
  <c r="CO437" i="2"/>
  <c r="CK289" i="2"/>
  <c r="CI289" i="2"/>
  <c r="CI511" i="2"/>
  <c r="CH511" i="2"/>
  <c r="CH289" i="2"/>
  <c r="CG511" i="2"/>
  <c r="CG289" i="2"/>
  <c r="CH437" i="2"/>
  <c r="CJ141" i="2"/>
  <c r="CF437" i="2"/>
  <c r="CG437" i="2"/>
  <c r="CI437" i="2"/>
  <c r="CJ437" i="2"/>
  <c r="CF289" i="2"/>
  <c r="CF511" i="2"/>
  <c r="CD511" i="2"/>
  <c r="CD289" i="2"/>
  <c r="CC511" i="2"/>
  <c r="CC289" i="2"/>
  <c r="CB511" i="2"/>
  <c r="CB289" i="2"/>
  <c r="CA511" i="2"/>
  <c r="CA437" i="2"/>
  <c r="CB437" i="2"/>
  <c r="CC437" i="2"/>
  <c r="CD437" i="2"/>
  <c r="CE437" i="2"/>
  <c r="CE141" i="2"/>
  <c r="CA289" i="2"/>
  <c r="BY511" i="2"/>
  <c r="BY289" i="2"/>
  <c r="BX511" i="2"/>
  <c r="BX289" i="2"/>
  <c r="BW289" i="2"/>
  <c r="BW511" i="2"/>
  <c r="BY437" i="2"/>
  <c r="BV289" i="2"/>
  <c r="BW437" i="2"/>
  <c r="BV437" i="2"/>
  <c r="BZ141" i="2"/>
  <c r="BV511" i="2"/>
  <c r="BZ437" i="2"/>
  <c r="BX437" i="2"/>
  <c r="BT289" i="2"/>
  <c r="BT511" i="2"/>
  <c r="BS289" i="2"/>
  <c r="BS511" i="2"/>
  <c r="BR511" i="2"/>
  <c r="BR289" i="2"/>
  <c r="BQ511" i="2"/>
  <c r="BQ289" i="2"/>
  <c r="BQ437" i="2"/>
  <c r="BR437" i="2"/>
  <c r="BU141" i="2"/>
  <c r="BS437" i="2"/>
  <c r="BT437" i="2"/>
  <c r="BU437" i="2"/>
  <c r="BO289" i="2"/>
  <c r="BO511" i="2"/>
  <c r="BN511" i="2"/>
  <c r="BN289" i="2"/>
  <c r="BM511" i="2"/>
  <c r="BM289" i="2"/>
  <c r="BP437" i="2"/>
  <c r="BL511" i="2"/>
  <c r="BL437" i="2"/>
  <c r="BM437" i="2"/>
  <c r="BN437" i="2"/>
  <c r="BO437" i="2"/>
  <c r="BL289" i="2"/>
  <c r="BP141" i="2"/>
  <c r="BJ511" i="2"/>
  <c r="BJ289" i="2"/>
  <c r="BI289" i="2"/>
  <c r="BI511" i="2"/>
  <c r="BH289" i="2"/>
  <c r="BH511" i="2"/>
  <c r="BG289" i="2"/>
  <c r="BK141" i="2"/>
  <c r="BK437" i="2"/>
  <c r="BJ437" i="2"/>
  <c r="BI437" i="2"/>
  <c r="BH437" i="2"/>
  <c r="BG437" i="2"/>
  <c r="BG511" i="2"/>
  <c r="BE289" i="2"/>
  <c r="BE511" i="2"/>
  <c r="BD289" i="2"/>
  <c r="BD511" i="2"/>
  <c r="BC289" i="2"/>
  <c r="BC511" i="2"/>
  <c r="BB511" i="2"/>
  <c r="BC437" i="2"/>
  <c r="BD437" i="2"/>
  <c r="BB437" i="2"/>
  <c r="BE437" i="2"/>
  <c r="BF437" i="2"/>
  <c r="BF141" i="2"/>
  <c r="BB289" i="2"/>
  <c r="AZ289" i="2"/>
  <c r="AZ511" i="2"/>
  <c r="AY289" i="2"/>
  <c r="AY511" i="2"/>
  <c r="AX511" i="2"/>
  <c r="AX289" i="2"/>
  <c r="AW511" i="2"/>
  <c r="AW437" i="2"/>
  <c r="AX437" i="2"/>
  <c r="BA141" i="2"/>
  <c r="AY437" i="2"/>
  <c r="AZ437" i="2"/>
  <c r="BA437" i="2"/>
  <c r="AW289" i="2"/>
  <c r="AU511" i="2"/>
  <c r="AU289" i="2"/>
  <c r="AT511" i="2"/>
  <c r="AT289" i="2"/>
  <c r="AS511" i="2"/>
  <c r="AS289" i="2"/>
  <c r="AV437" i="2"/>
  <c r="AT437" i="2"/>
  <c r="AR511" i="2"/>
  <c r="AR437" i="2"/>
  <c r="AS437" i="2"/>
  <c r="AR289" i="2"/>
  <c r="AV141" i="2"/>
  <c r="AU437" i="2"/>
  <c r="AP511" i="2"/>
  <c r="AP289" i="2"/>
  <c r="AO511" i="2"/>
  <c r="AO289" i="2"/>
  <c r="AN289" i="2"/>
  <c r="AN511" i="2"/>
  <c r="AM511" i="2"/>
  <c r="AM289" i="2"/>
  <c r="AM437" i="2"/>
  <c r="AN437" i="2"/>
  <c r="AO437" i="2"/>
  <c r="AP437" i="2"/>
  <c r="AQ437" i="2"/>
  <c r="AQ141" i="2"/>
  <c r="AK511" i="2"/>
  <c r="AK289" i="2"/>
  <c r="AJ289" i="2"/>
  <c r="AJ511" i="2"/>
  <c r="AI511" i="2"/>
  <c r="AI289" i="2"/>
  <c r="AI437" i="2"/>
  <c r="AH289" i="2"/>
  <c r="AJ437" i="2"/>
  <c r="AH511" i="2"/>
  <c r="AK437" i="2"/>
  <c r="AL437" i="2"/>
  <c r="AL141" i="2"/>
  <c r="AH437" i="2"/>
  <c r="AF289" i="2"/>
  <c r="AF511" i="2"/>
  <c r="AE289" i="2"/>
  <c r="AE511" i="2"/>
  <c r="AD289" i="2"/>
  <c r="AD511" i="2"/>
  <c r="AC511" i="2"/>
  <c r="AC289" i="2"/>
  <c r="AG437" i="2"/>
  <c r="AF437" i="2"/>
  <c r="AE437" i="2"/>
  <c r="AD437" i="2"/>
  <c r="AC437" i="2"/>
  <c r="AG141" i="2"/>
  <c r="AA289" i="2"/>
  <c r="AA511" i="2"/>
  <c r="Z289" i="2"/>
  <c r="Z511" i="2"/>
  <c r="Y511" i="2"/>
  <c r="Y289" i="2"/>
  <c r="X511" i="2"/>
  <c r="AB141" i="2"/>
  <c r="X437" i="2"/>
  <c r="Y437" i="2"/>
  <c r="Z437" i="2"/>
  <c r="AA437" i="2"/>
  <c r="AB437" i="2"/>
  <c r="X289" i="2"/>
  <c r="V511" i="2"/>
  <c r="V289" i="2"/>
  <c r="U511" i="2"/>
  <c r="U289" i="2"/>
  <c r="T511" i="2"/>
  <c r="T289" i="2"/>
  <c r="V437" i="2"/>
  <c r="W437" i="2"/>
  <c r="U437" i="2"/>
  <c r="T437" i="2"/>
  <c r="S437" i="2"/>
  <c r="S511" i="2"/>
  <c r="W141" i="2"/>
  <c r="S289" i="2"/>
  <c r="Q289" i="2"/>
  <c r="Q511" i="2"/>
  <c r="P289" i="2"/>
  <c r="P511" i="2"/>
  <c r="O289" i="2"/>
  <c r="O511" i="2"/>
  <c r="R437" i="2"/>
  <c r="Q437" i="2"/>
  <c r="P437" i="2"/>
  <c r="R141" i="2"/>
  <c r="O437" i="2"/>
  <c r="N437" i="2"/>
  <c r="N289" i="2"/>
  <c r="N511" i="2"/>
  <c r="L289" i="2"/>
  <c r="L511" i="2"/>
  <c r="K511" i="2"/>
  <c r="K289" i="2"/>
  <c r="J511" i="2"/>
  <c r="J289" i="2"/>
  <c r="I511" i="2"/>
  <c r="I289" i="2"/>
  <c r="J437" i="2"/>
  <c r="K437" i="2"/>
  <c r="L437" i="2"/>
  <c r="M437" i="2"/>
  <c r="M141" i="2"/>
  <c r="I437" i="2"/>
  <c r="G511" i="2"/>
  <c r="G289" i="2"/>
  <c r="F511" i="2"/>
  <c r="F289" i="2"/>
  <c r="E511" i="2"/>
  <c r="E289" i="2"/>
  <c r="D511" i="2"/>
  <c r="H141" i="2"/>
  <c r="H511" i="2" s="1"/>
  <c r="CN288" i="2"/>
  <c r="CN510" i="2"/>
  <c r="CM288" i="2"/>
  <c r="CM510" i="2"/>
  <c r="CL288" i="2"/>
  <c r="CL510" i="2"/>
  <c r="CM436" i="2"/>
  <c r="CL436" i="2"/>
  <c r="CK436" i="2"/>
  <c r="CO140" i="2"/>
  <c r="CN436" i="2"/>
  <c r="CO436" i="2"/>
  <c r="CK288" i="2"/>
  <c r="CK510" i="2"/>
  <c r="CI510" i="2"/>
  <c r="CI288" i="2"/>
  <c r="CH288" i="2"/>
  <c r="CH510" i="2"/>
  <c r="CG288" i="2"/>
  <c r="CG510" i="2"/>
  <c r="CJ140" i="2"/>
  <c r="CI436" i="2"/>
  <c r="CF436" i="2"/>
  <c r="CG436" i="2"/>
  <c r="CH436" i="2"/>
  <c r="CJ436" i="2"/>
  <c r="CF510" i="2"/>
  <c r="CF288" i="2"/>
  <c r="CD288" i="2"/>
  <c r="CD510" i="2"/>
  <c r="CC288" i="2"/>
  <c r="CC510" i="2"/>
  <c r="CB288" i="2"/>
  <c r="CB510" i="2"/>
  <c r="CD436" i="2"/>
  <c r="CE436" i="2"/>
  <c r="CE140" i="2"/>
  <c r="CA436" i="2"/>
  <c r="CB436" i="2"/>
  <c r="CA510" i="2"/>
  <c r="CC436" i="2"/>
  <c r="CA288" i="2"/>
  <c r="BY510" i="2"/>
  <c r="BY288" i="2"/>
  <c r="BX510" i="2"/>
  <c r="BX288" i="2"/>
  <c r="BW510" i="2"/>
  <c r="BW288" i="2"/>
  <c r="BV510" i="2"/>
  <c r="BZ436" i="2"/>
  <c r="BY436" i="2"/>
  <c r="BX436" i="2"/>
  <c r="BW436" i="2"/>
  <c r="BV436" i="2"/>
  <c r="BZ140" i="2"/>
  <c r="BV288" i="2"/>
  <c r="BT510" i="2"/>
  <c r="BT288" i="2"/>
  <c r="BS288" i="2"/>
  <c r="BS510" i="2"/>
  <c r="BR288" i="2"/>
  <c r="BR510" i="2"/>
  <c r="BU436" i="2"/>
  <c r="BQ510" i="2"/>
  <c r="BR436" i="2"/>
  <c r="BS436" i="2"/>
  <c r="BT436" i="2"/>
  <c r="BU140" i="2"/>
  <c r="BQ288" i="2"/>
  <c r="BQ436" i="2"/>
  <c r="BO288" i="2"/>
  <c r="BO510" i="2"/>
  <c r="BN510" i="2"/>
  <c r="BN288" i="2"/>
  <c r="BM510" i="2"/>
  <c r="BM288" i="2"/>
  <c r="BP140" i="2"/>
  <c r="BL436" i="2"/>
  <c r="BM436" i="2"/>
  <c r="BN436" i="2"/>
  <c r="BO436" i="2"/>
  <c r="BP436" i="2"/>
  <c r="BL510" i="2"/>
  <c r="BL288" i="2"/>
  <c r="BJ288" i="2"/>
  <c r="BJ510" i="2"/>
  <c r="BI288" i="2"/>
  <c r="BI510" i="2"/>
  <c r="BH288" i="2"/>
  <c r="BH510" i="2"/>
  <c r="BG436" i="2"/>
  <c r="BH436" i="2"/>
  <c r="BI436" i="2"/>
  <c r="BJ436" i="2"/>
  <c r="BK436" i="2"/>
  <c r="BG288" i="2"/>
  <c r="BK140" i="2"/>
  <c r="BG510" i="2"/>
  <c r="BE288" i="2"/>
  <c r="BE510" i="2"/>
  <c r="BD510" i="2"/>
  <c r="BD288" i="2"/>
  <c r="BC510" i="2"/>
  <c r="BC288" i="2"/>
  <c r="BE436" i="2"/>
  <c r="BB510" i="2"/>
  <c r="BF436" i="2"/>
  <c r="BB288" i="2"/>
  <c r="BF140" i="2"/>
  <c r="BB436" i="2"/>
  <c r="BC436" i="2"/>
  <c r="BD436" i="2"/>
  <c r="AZ510" i="2"/>
  <c r="AZ288" i="2"/>
  <c r="AY510" i="2"/>
  <c r="AY288" i="2"/>
  <c r="AX510" i="2"/>
  <c r="AX288" i="2"/>
  <c r="AW510" i="2"/>
  <c r="AW436" i="2"/>
  <c r="AX436" i="2"/>
  <c r="AY436" i="2"/>
  <c r="BA436" i="2"/>
  <c r="BA140" i="2"/>
  <c r="AW288" i="2"/>
  <c r="AZ436" i="2"/>
  <c r="AU288" i="2"/>
  <c r="AU510" i="2"/>
  <c r="AT510" i="2"/>
  <c r="AT288" i="2"/>
  <c r="AS288" i="2"/>
  <c r="AS510" i="2"/>
  <c r="AR288" i="2"/>
  <c r="AV140" i="2"/>
  <c r="AR510" i="2"/>
  <c r="AV436" i="2"/>
  <c r="AU436" i="2"/>
  <c r="AT436" i="2"/>
  <c r="AS436" i="2"/>
  <c r="AR436" i="2"/>
  <c r="AP288" i="2"/>
  <c r="AP510" i="2"/>
  <c r="AO510" i="2"/>
  <c r="AO288" i="2"/>
  <c r="AN288" i="2"/>
  <c r="AN510" i="2"/>
  <c r="AN436" i="2"/>
  <c r="AP436" i="2"/>
  <c r="AM436" i="2"/>
  <c r="AQ140" i="2"/>
  <c r="AO436" i="2"/>
  <c r="AM510" i="2"/>
  <c r="AQ436" i="2"/>
  <c r="AM288" i="2"/>
  <c r="AK510" i="2"/>
  <c r="AK288" i="2"/>
  <c r="AJ510" i="2"/>
  <c r="AJ288" i="2"/>
  <c r="AI510" i="2"/>
  <c r="AI288" i="2"/>
  <c r="AH510" i="2"/>
  <c r="AH436" i="2"/>
  <c r="AL140" i="2"/>
  <c r="AJ436" i="2"/>
  <c r="AL436" i="2"/>
  <c r="AI436" i="2"/>
  <c r="AK436" i="2"/>
  <c r="AH288" i="2"/>
  <c r="AF510" i="2"/>
  <c r="AF288" i="2"/>
  <c r="AE510" i="2"/>
  <c r="AE288" i="2"/>
  <c r="AD510" i="2"/>
  <c r="AD288" i="2"/>
  <c r="AC510" i="2"/>
  <c r="AC436" i="2"/>
  <c r="AG436" i="2"/>
  <c r="AF436" i="2"/>
  <c r="AE436" i="2"/>
  <c r="AD436" i="2"/>
  <c r="AC288" i="2"/>
  <c r="AG140" i="2"/>
  <c r="AA288" i="2"/>
  <c r="AA510" i="2"/>
  <c r="Z510" i="2"/>
  <c r="Z288" i="2"/>
  <c r="Y288" i="2"/>
  <c r="Y510" i="2"/>
  <c r="AB436" i="2"/>
  <c r="AA436" i="2"/>
  <c r="X510" i="2"/>
  <c r="Z436" i="2"/>
  <c r="AB140" i="2"/>
  <c r="X436" i="2"/>
  <c r="Y436" i="2"/>
  <c r="X288" i="2"/>
  <c r="V510" i="2"/>
  <c r="V288" i="2"/>
  <c r="U510" i="2"/>
  <c r="U288" i="2"/>
  <c r="T288" i="2"/>
  <c r="T510" i="2"/>
  <c r="S510" i="2"/>
  <c r="W436" i="2"/>
  <c r="S436" i="2"/>
  <c r="T436" i="2"/>
  <c r="U436" i="2"/>
  <c r="V436" i="2"/>
  <c r="W140" i="2"/>
  <c r="S288" i="2"/>
  <c r="Q288" i="2"/>
  <c r="Q510" i="2"/>
  <c r="P510" i="2"/>
  <c r="P288" i="2"/>
  <c r="O288" i="2"/>
  <c r="O510" i="2"/>
  <c r="R140" i="2"/>
  <c r="N288" i="2"/>
  <c r="R436" i="2"/>
  <c r="Q436" i="2"/>
  <c r="P436" i="2"/>
  <c r="O436" i="2"/>
  <c r="N436" i="2"/>
  <c r="N510" i="2"/>
  <c r="L288" i="2"/>
  <c r="L510" i="2"/>
  <c r="K288" i="2"/>
  <c r="K510" i="2"/>
  <c r="J288" i="2"/>
  <c r="J510" i="2"/>
  <c r="L436" i="2"/>
  <c r="I510" i="2"/>
  <c r="M140" i="2"/>
  <c r="I288" i="2"/>
  <c r="M436" i="2"/>
  <c r="I436" i="2"/>
  <c r="J436" i="2"/>
  <c r="K436" i="2"/>
  <c r="G510" i="2"/>
  <c r="G288" i="2"/>
  <c r="F510" i="2"/>
  <c r="F288" i="2"/>
  <c r="E510" i="2"/>
  <c r="E288" i="2"/>
  <c r="H140" i="2"/>
  <c r="H510" i="2" s="1"/>
  <c r="D510" i="2"/>
  <c r="CN509" i="2"/>
  <c r="CN287" i="2"/>
  <c r="CM287" i="2"/>
  <c r="CM509" i="2"/>
  <c r="CL287" i="2"/>
  <c r="CL509" i="2"/>
  <c r="CL435" i="2"/>
  <c r="CO139" i="2"/>
  <c r="CO435" i="2"/>
  <c r="CK509" i="2"/>
  <c r="CM435" i="2"/>
  <c r="CK287" i="2"/>
  <c r="CK435" i="2"/>
  <c r="CN435" i="2"/>
  <c r="CI509" i="2"/>
  <c r="CI287" i="2"/>
  <c r="CH509" i="2"/>
  <c r="CH287" i="2"/>
  <c r="CG509" i="2"/>
  <c r="CG287" i="2"/>
  <c r="CF509" i="2"/>
  <c r="CF287" i="2"/>
  <c r="CJ435" i="2"/>
  <c r="CI435" i="2"/>
  <c r="CH435" i="2"/>
  <c r="CG435" i="2"/>
  <c r="CF435" i="2"/>
  <c r="CJ139" i="2"/>
  <c r="CD509" i="2"/>
  <c r="CD287" i="2"/>
  <c r="CC287" i="2"/>
  <c r="CC509" i="2"/>
  <c r="CB509" i="2"/>
  <c r="CB287" i="2"/>
  <c r="CE139" i="2"/>
  <c r="CA435" i="2"/>
  <c r="CA509" i="2"/>
  <c r="CB435" i="2"/>
  <c r="CE435" i="2"/>
  <c r="CA287" i="2"/>
  <c r="CD435" i="2"/>
  <c r="CC435" i="2"/>
  <c r="BY509" i="2"/>
  <c r="BY287" i="2"/>
  <c r="BX509" i="2"/>
  <c r="BX287" i="2"/>
  <c r="BW509" i="2"/>
  <c r="BW287" i="2"/>
  <c r="BY435" i="2"/>
  <c r="BZ435" i="2"/>
  <c r="BV509" i="2"/>
  <c r="BZ139" i="2"/>
  <c r="BX435" i="2"/>
  <c r="BW435" i="2"/>
  <c r="BV435" i="2"/>
  <c r="BV287" i="2"/>
  <c r="BT287" i="2"/>
  <c r="BT509" i="2"/>
  <c r="BS287" i="2"/>
  <c r="BS509" i="2"/>
  <c r="BR287" i="2"/>
  <c r="BR509" i="2"/>
  <c r="BU139" i="2"/>
  <c r="BQ287" i="2"/>
  <c r="BU435" i="2"/>
  <c r="BT435" i="2"/>
  <c r="BS435" i="2"/>
  <c r="BR435" i="2"/>
  <c r="BQ435" i="2"/>
  <c r="BQ509" i="2"/>
  <c r="BO287" i="2"/>
  <c r="BO509" i="2"/>
  <c r="BN287" i="2"/>
  <c r="BN509" i="2"/>
  <c r="BM287" i="2"/>
  <c r="BM509" i="2"/>
  <c r="BP139" i="2"/>
  <c r="BL287" i="2"/>
  <c r="BP435" i="2"/>
  <c r="BO435" i="2"/>
  <c r="BN435" i="2"/>
  <c r="BM435" i="2"/>
  <c r="BL435" i="2"/>
  <c r="BL509" i="2"/>
  <c r="BJ287" i="2"/>
  <c r="BJ509" i="2"/>
  <c r="BI509" i="2"/>
  <c r="BI287" i="2"/>
  <c r="BH287" i="2"/>
  <c r="BH509" i="2"/>
  <c r="BJ435" i="2"/>
  <c r="BG509" i="2"/>
  <c r="BG287" i="2"/>
  <c r="BK435" i="2"/>
  <c r="BH435" i="2"/>
  <c r="BI435" i="2"/>
  <c r="BK139" i="2"/>
  <c r="BG435" i="2"/>
  <c r="BE509" i="2"/>
  <c r="BE287" i="2"/>
  <c r="BD509" i="2"/>
  <c r="BD287" i="2"/>
  <c r="BC287" i="2"/>
  <c r="BC509" i="2"/>
  <c r="BB509" i="2"/>
  <c r="BF139" i="2"/>
  <c r="BF435" i="2"/>
  <c r="BE435" i="2"/>
  <c r="BD435" i="2"/>
  <c r="BB435" i="2"/>
  <c r="BC435" i="2"/>
  <c r="BB287" i="2"/>
  <c r="AZ287" i="2"/>
  <c r="AZ509" i="2"/>
  <c r="AY287" i="2"/>
  <c r="AY509" i="2"/>
  <c r="AX287" i="2"/>
  <c r="AX509" i="2"/>
  <c r="BA139" i="2"/>
  <c r="AW435" i="2"/>
  <c r="AW287" i="2"/>
  <c r="BA435" i="2"/>
  <c r="AZ435" i="2"/>
  <c r="AY435" i="2"/>
  <c r="AX435" i="2"/>
  <c r="AW509" i="2"/>
  <c r="AU287" i="2"/>
  <c r="AU509" i="2"/>
  <c r="AT509" i="2"/>
  <c r="AT287" i="2"/>
  <c r="AS287" i="2"/>
  <c r="AS509" i="2"/>
  <c r="AT435" i="2"/>
  <c r="AS435" i="2"/>
  <c r="AR435" i="2"/>
  <c r="AR509" i="2"/>
  <c r="AV435" i="2"/>
  <c r="AV139" i="2"/>
  <c r="AU435" i="2"/>
  <c r="AR287" i="2"/>
  <c r="AP509" i="2"/>
  <c r="AP287" i="2"/>
  <c r="AO509" i="2"/>
  <c r="AO287" i="2"/>
  <c r="AN509" i="2"/>
  <c r="AN287" i="2"/>
  <c r="AM287" i="2"/>
  <c r="AM435" i="2"/>
  <c r="AN435" i="2"/>
  <c r="AO435" i="2"/>
  <c r="AP435" i="2"/>
  <c r="AQ435" i="2"/>
  <c r="AQ139" i="2"/>
  <c r="AM509" i="2"/>
  <c r="AK509" i="2"/>
  <c r="AK287" i="2"/>
  <c r="AJ509" i="2"/>
  <c r="AJ287" i="2"/>
  <c r="AI509" i="2"/>
  <c r="AI287" i="2"/>
  <c r="AK435" i="2"/>
  <c r="AH287" i="2"/>
  <c r="AH509" i="2"/>
  <c r="AL139" i="2"/>
  <c r="AL435" i="2"/>
  <c r="AH435" i="2"/>
  <c r="AI435" i="2"/>
  <c r="AJ435" i="2"/>
  <c r="AF287" i="2"/>
  <c r="AF509" i="2"/>
  <c r="AE287" i="2"/>
  <c r="AE509" i="2"/>
  <c r="AD287" i="2"/>
  <c r="AD509" i="2"/>
  <c r="AG435" i="2"/>
  <c r="AG139" i="2"/>
  <c r="AE435" i="2"/>
  <c r="AD435" i="2"/>
  <c r="AC287" i="2"/>
  <c r="AC509" i="2"/>
  <c r="AC435" i="2"/>
  <c r="AF435" i="2"/>
  <c r="AA287" i="2"/>
  <c r="AA509" i="2"/>
  <c r="Z287" i="2"/>
  <c r="Z509" i="2"/>
  <c r="Y287" i="2"/>
  <c r="Y509" i="2"/>
  <c r="X509" i="2"/>
  <c r="Y435" i="2"/>
  <c r="Z435" i="2"/>
  <c r="AA435" i="2"/>
  <c r="AB435" i="2"/>
  <c r="AB139" i="2"/>
  <c r="X287" i="2"/>
  <c r="X435" i="2"/>
  <c r="V509" i="2"/>
  <c r="V287" i="2"/>
  <c r="U509" i="2"/>
  <c r="U287" i="2"/>
  <c r="T509" i="2"/>
  <c r="T287" i="2"/>
  <c r="S435" i="2"/>
  <c r="W139" i="2"/>
  <c r="T435" i="2"/>
  <c r="U435" i="2"/>
  <c r="V435" i="2"/>
  <c r="W435" i="2"/>
  <c r="S287" i="2"/>
  <c r="S509" i="2"/>
  <c r="Q287" i="2"/>
  <c r="Q509" i="2"/>
  <c r="P287" i="2"/>
  <c r="P509" i="2"/>
  <c r="O509" i="2"/>
  <c r="O287" i="2"/>
  <c r="N287" i="2"/>
  <c r="N509" i="2"/>
  <c r="Q435" i="2"/>
  <c r="P435" i="2"/>
  <c r="R139" i="2"/>
  <c r="N435" i="2"/>
  <c r="O435" i="2"/>
  <c r="R435" i="2"/>
  <c r="L287" i="2"/>
  <c r="L509" i="2"/>
  <c r="K287" i="2"/>
  <c r="K509" i="2"/>
  <c r="J287" i="2"/>
  <c r="J509" i="2"/>
  <c r="M139" i="2"/>
  <c r="M435" i="2"/>
  <c r="L435" i="2"/>
  <c r="K435" i="2"/>
  <c r="I509" i="2"/>
  <c r="J435" i="2"/>
  <c r="I435" i="2"/>
  <c r="I287" i="2"/>
  <c r="G509" i="2"/>
  <c r="G287" i="2"/>
  <c r="F509" i="2"/>
  <c r="F287" i="2"/>
  <c r="E509" i="2"/>
  <c r="E287" i="2"/>
  <c r="H139" i="2"/>
  <c r="H509" i="2" s="1"/>
  <c r="D509" i="2"/>
  <c r="CN508" i="2"/>
  <c r="CN286" i="2"/>
  <c r="CM286" i="2"/>
  <c r="CM508" i="2"/>
  <c r="CL286" i="2"/>
  <c r="CL508" i="2"/>
  <c r="CL434" i="2"/>
  <c r="CK508" i="2"/>
  <c r="CN434" i="2"/>
  <c r="CO434" i="2"/>
  <c r="CK434" i="2"/>
  <c r="CK286" i="2"/>
  <c r="CO138" i="2"/>
  <c r="CM434" i="2"/>
  <c r="CI508" i="2"/>
  <c r="CI286" i="2"/>
  <c r="CH508" i="2"/>
  <c r="CH286" i="2"/>
  <c r="CG508" i="2"/>
  <c r="CG286" i="2"/>
  <c r="CJ434" i="2"/>
  <c r="CI434" i="2"/>
  <c r="CH434" i="2"/>
  <c r="CG434" i="2"/>
  <c r="CJ138" i="2"/>
  <c r="CF434" i="2"/>
  <c r="CF508" i="2"/>
  <c r="CF286" i="2"/>
  <c r="CD286" i="2"/>
  <c r="CD508" i="2"/>
  <c r="CC286" i="2"/>
  <c r="CC508" i="2"/>
  <c r="CB508" i="2"/>
  <c r="CB286" i="2"/>
  <c r="CC434" i="2"/>
  <c r="CE138" i="2"/>
  <c r="CA434" i="2"/>
  <c r="CA286" i="2"/>
  <c r="CA508" i="2"/>
  <c r="CD434" i="2"/>
  <c r="CE434" i="2"/>
  <c r="CB434" i="2"/>
  <c r="BY508" i="2"/>
  <c r="BY286" i="2"/>
  <c r="BX286" i="2"/>
  <c r="BX508" i="2"/>
  <c r="BW286" i="2"/>
  <c r="BW508" i="2"/>
  <c r="BV434" i="2"/>
  <c r="BW434" i="2"/>
  <c r="BZ138" i="2"/>
  <c r="BV508" i="2"/>
  <c r="BV286" i="2"/>
  <c r="BX434" i="2"/>
  <c r="BY434" i="2"/>
  <c r="BZ434" i="2"/>
  <c r="BT508" i="2"/>
  <c r="BT286" i="2"/>
  <c r="BS508" i="2"/>
  <c r="BS286" i="2"/>
  <c r="BR508" i="2"/>
  <c r="BR286" i="2"/>
  <c r="BT434" i="2"/>
  <c r="BU138" i="2"/>
  <c r="BQ286" i="2"/>
  <c r="BQ434" i="2"/>
  <c r="BR434" i="2"/>
  <c r="BQ508" i="2"/>
  <c r="BU434" i="2"/>
  <c r="BS434" i="2"/>
  <c r="BO286" i="2"/>
  <c r="BO508" i="2"/>
  <c r="BN286" i="2"/>
  <c r="BN508" i="2"/>
  <c r="BM286" i="2"/>
  <c r="BM508" i="2"/>
  <c r="BP434" i="2"/>
  <c r="BO434" i="2"/>
  <c r="BN434" i="2"/>
  <c r="BM434" i="2"/>
  <c r="BL286" i="2"/>
  <c r="BL434" i="2"/>
  <c r="BL508" i="2"/>
  <c r="BP138" i="2"/>
  <c r="BJ286" i="2"/>
  <c r="BJ508" i="2"/>
  <c r="BI508" i="2"/>
  <c r="BI286" i="2"/>
  <c r="BH508" i="2"/>
  <c r="BH286" i="2"/>
  <c r="BK434" i="2"/>
  <c r="BJ434" i="2"/>
  <c r="BG434" i="2"/>
  <c r="BG286" i="2"/>
  <c r="BK138" i="2"/>
  <c r="BG508" i="2"/>
  <c r="BI434" i="2"/>
  <c r="BH434" i="2"/>
  <c r="BE508" i="2"/>
  <c r="BE286" i="2"/>
  <c r="BD286" i="2"/>
  <c r="BD508" i="2"/>
  <c r="BC286" i="2"/>
  <c r="BC508" i="2"/>
  <c r="BF434" i="2"/>
  <c r="BE434" i="2"/>
  <c r="BD434" i="2"/>
  <c r="BC434" i="2"/>
  <c r="BB434" i="2"/>
  <c r="BB508" i="2"/>
  <c r="BB286" i="2"/>
  <c r="BF138" i="2"/>
  <c r="AZ286" i="2"/>
  <c r="AZ360" i="2"/>
  <c r="AZ508" i="2"/>
  <c r="AY360" i="2"/>
  <c r="AY508" i="2"/>
  <c r="AY286" i="2"/>
  <c r="AX360" i="2"/>
  <c r="AX508" i="2"/>
  <c r="AX286" i="2"/>
  <c r="BA138" i="2"/>
  <c r="AW360" i="2"/>
  <c r="AW508" i="2"/>
  <c r="AW434" i="2"/>
  <c r="AX434" i="2"/>
  <c r="AY434" i="2"/>
  <c r="AZ434" i="2"/>
  <c r="BA434" i="2"/>
  <c r="AW286" i="2"/>
  <c r="AU360" i="2"/>
  <c r="AU286" i="2"/>
  <c r="AU508" i="2"/>
  <c r="AT508" i="2"/>
  <c r="AT286" i="2"/>
  <c r="AT360" i="2"/>
  <c r="AS360" i="2"/>
  <c r="AS508" i="2"/>
  <c r="AS286" i="2"/>
  <c r="AV434" i="2"/>
  <c r="AR360" i="2"/>
  <c r="AR434" i="2"/>
  <c r="AR286" i="2"/>
  <c r="AU434" i="2"/>
  <c r="AV138" i="2"/>
  <c r="AS434" i="2"/>
  <c r="AR508" i="2"/>
  <c r="AT434" i="2"/>
  <c r="AP508" i="2"/>
  <c r="AP360" i="2"/>
  <c r="AP286" i="2"/>
  <c r="AO508" i="2"/>
  <c r="AO360" i="2"/>
  <c r="AO286" i="2"/>
  <c r="AN360" i="2"/>
  <c r="AN508" i="2"/>
  <c r="AN286" i="2"/>
  <c r="AN434" i="2"/>
  <c r="AP434" i="2"/>
  <c r="AM508" i="2"/>
  <c r="AQ138" i="2"/>
  <c r="AO434" i="2"/>
  <c r="AM360" i="2"/>
  <c r="AQ434" i="2"/>
  <c r="AM286" i="2"/>
  <c r="AM434" i="2"/>
  <c r="AK508" i="2"/>
  <c r="AK360" i="2"/>
  <c r="AK286" i="2"/>
  <c r="AJ508" i="2"/>
  <c r="AJ360" i="2"/>
  <c r="AJ286" i="2"/>
  <c r="AI508" i="2"/>
  <c r="AI360" i="2"/>
  <c r="AI286" i="2"/>
  <c r="AJ434" i="2"/>
  <c r="AL434" i="2"/>
  <c r="AK434" i="2"/>
  <c r="AH360" i="2"/>
  <c r="AL138" i="2"/>
  <c r="AH508" i="2"/>
  <c r="AH286" i="2"/>
  <c r="AI434" i="2"/>
  <c r="AH434" i="2"/>
  <c r="AF360" i="2"/>
  <c r="AF508" i="2"/>
  <c r="AF286" i="2"/>
  <c r="AE360" i="2"/>
  <c r="AE508" i="2"/>
  <c r="AE286" i="2"/>
  <c r="AD508" i="2"/>
  <c r="AD360" i="2"/>
  <c r="AD286" i="2"/>
  <c r="AG434" i="2"/>
  <c r="AF434" i="2"/>
  <c r="AE434" i="2"/>
  <c r="AD434" i="2"/>
  <c r="AC434" i="2"/>
  <c r="AC286" i="2"/>
  <c r="AC360" i="2"/>
  <c r="AG138" i="2"/>
  <c r="AC508" i="2"/>
  <c r="AA286" i="2"/>
  <c r="AA360" i="2"/>
  <c r="AA508" i="2"/>
  <c r="Z360" i="2"/>
  <c r="Z286" i="2"/>
  <c r="Z508" i="2"/>
  <c r="Y360" i="2"/>
  <c r="Y286" i="2"/>
  <c r="Y508" i="2"/>
  <c r="X286" i="2"/>
  <c r="AB138" i="2"/>
  <c r="X508" i="2"/>
  <c r="AB434" i="2"/>
  <c r="AA434" i="2"/>
  <c r="Z434" i="2"/>
  <c r="Y434" i="2"/>
  <c r="X434" i="2"/>
  <c r="X360" i="2"/>
  <c r="V508" i="2"/>
  <c r="V286" i="2"/>
  <c r="V360" i="2"/>
  <c r="U508" i="2"/>
  <c r="U286" i="2"/>
  <c r="U360" i="2"/>
  <c r="T360" i="2"/>
  <c r="T508" i="2"/>
  <c r="T286" i="2"/>
  <c r="S286" i="2"/>
  <c r="W434" i="2"/>
  <c r="W138" i="2"/>
  <c r="S360" i="2"/>
  <c r="S508" i="2"/>
  <c r="V434" i="2"/>
  <c r="U434" i="2"/>
  <c r="T434" i="2"/>
  <c r="S434" i="2"/>
  <c r="Q286" i="2"/>
  <c r="Q360" i="2"/>
  <c r="Q508" i="2"/>
  <c r="P286" i="2"/>
  <c r="P360" i="2"/>
  <c r="P508" i="2"/>
  <c r="O360" i="2"/>
  <c r="O508" i="2"/>
  <c r="O286" i="2"/>
  <c r="R138" i="2"/>
  <c r="N286" i="2"/>
  <c r="R434" i="2"/>
  <c r="N360" i="2"/>
  <c r="Q434" i="2"/>
  <c r="P434" i="2"/>
  <c r="O434" i="2"/>
  <c r="N434" i="2"/>
  <c r="N508" i="2"/>
  <c r="L286" i="2"/>
  <c r="L360" i="2"/>
  <c r="L508" i="2"/>
  <c r="K286" i="2"/>
  <c r="K508" i="2"/>
  <c r="K360" i="2"/>
  <c r="J508" i="2"/>
  <c r="J286" i="2"/>
  <c r="J360" i="2"/>
  <c r="L434" i="2"/>
  <c r="I508" i="2"/>
  <c r="M138" i="2"/>
  <c r="M434" i="2"/>
  <c r="I360" i="2"/>
  <c r="K434" i="2"/>
  <c r="J434" i="2"/>
  <c r="I434" i="2"/>
  <c r="I286" i="2"/>
  <c r="G508" i="2"/>
  <c r="G286" i="2"/>
  <c r="F508" i="2"/>
  <c r="F286" i="2"/>
  <c r="E508" i="2"/>
  <c r="E286" i="2"/>
  <c r="D508" i="2"/>
  <c r="H138" i="2"/>
  <c r="H508" i="2" s="1"/>
  <c r="CN285" i="2"/>
  <c r="CN507" i="2"/>
  <c r="CN359" i="2"/>
  <c r="CM359" i="2"/>
  <c r="CM507" i="2"/>
  <c r="CM285" i="2"/>
  <c r="CL507" i="2"/>
  <c r="CL285" i="2"/>
  <c r="CL359" i="2"/>
  <c r="CK433" i="2"/>
  <c r="CO137" i="2"/>
  <c r="CK359" i="2"/>
  <c r="CK507" i="2"/>
  <c r="CK285" i="2"/>
  <c r="CO433" i="2"/>
  <c r="CN433" i="2"/>
  <c r="CM433" i="2"/>
  <c r="CL433" i="2"/>
  <c r="CI359" i="2"/>
  <c r="CI507" i="2"/>
  <c r="CI285" i="2"/>
  <c r="CH507" i="2"/>
  <c r="CH285" i="2"/>
  <c r="CH359" i="2"/>
  <c r="CG507" i="2"/>
  <c r="CG359" i="2"/>
  <c r="CG285" i="2"/>
  <c r="CF285" i="2"/>
  <c r="CJ433" i="2"/>
  <c r="CH433" i="2"/>
  <c r="CG433" i="2"/>
  <c r="CF433" i="2"/>
  <c r="CF359" i="2"/>
  <c r="CI433" i="2"/>
  <c r="CF507" i="2"/>
  <c r="CJ137" i="2"/>
  <c r="CD507" i="2"/>
  <c r="CD359" i="2"/>
  <c r="CD285" i="2"/>
  <c r="CC285" i="2"/>
  <c r="CC507" i="2"/>
  <c r="CC359" i="2"/>
  <c r="CB285" i="2"/>
  <c r="CB507" i="2"/>
  <c r="CB359" i="2"/>
  <c r="CA285" i="2"/>
  <c r="CB433" i="2"/>
  <c r="CA359" i="2"/>
  <c r="CC433" i="2"/>
  <c r="CD433" i="2"/>
  <c r="CE137" i="2"/>
  <c r="CA507" i="2"/>
  <c r="CA433" i="2"/>
  <c r="CE433" i="2"/>
  <c r="BY507" i="2"/>
  <c r="BY359" i="2"/>
  <c r="BY285" i="2"/>
  <c r="BX507" i="2"/>
  <c r="BX285" i="2"/>
  <c r="BX359" i="2"/>
  <c r="BW507" i="2"/>
  <c r="BW285" i="2"/>
  <c r="BW359" i="2"/>
  <c r="BV359" i="2"/>
  <c r="BV285" i="2"/>
  <c r="BV433" i="2"/>
  <c r="BW433" i="2"/>
  <c r="BX433" i="2"/>
  <c r="BV507" i="2"/>
  <c r="BZ137" i="2"/>
  <c r="BY433" i="2"/>
  <c r="BZ433" i="2"/>
  <c r="BT359" i="2"/>
  <c r="BT285" i="2"/>
  <c r="BT507" i="2"/>
  <c r="BS285" i="2"/>
  <c r="BS507" i="2"/>
  <c r="BS359" i="2"/>
  <c r="BR359" i="2"/>
  <c r="BR285" i="2"/>
  <c r="BR507" i="2"/>
  <c r="BQ359" i="2"/>
  <c r="BQ285" i="2"/>
  <c r="BU137" i="2"/>
  <c r="BU433" i="2"/>
  <c r="BT433" i="2"/>
  <c r="BS433" i="2"/>
  <c r="BR433" i="2"/>
  <c r="BQ433" i="2"/>
  <c r="BQ507" i="2"/>
  <c r="BO507" i="2"/>
  <c r="BO359" i="2"/>
  <c r="BO285" i="2"/>
  <c r="BN507" i="2"/>
  <c r="BN359" i="2"/>
  <c r="BN285" i="2"/>
  <c r="BM285" i="2"/>
  <c r="BM359" i="2"/>
  <c r="BM507" i="2"/>
  <c r="BL433" i="2"/>
  <c r="BL285" i="2"/>
  <c r="BL507" i="2"/>
  <c r="BP137" i="2"/>
  <c r="BL359" i="2"/>
  <c r="BN433" i="2"/>
  <c r="BP433" i="2"/>
  <c r="BO433" i="2"/>
  <c r="BM433" i="2"/>
  <c r="BJ285" i="2"/>
  <c r="BJ507" i="2"/>
  <c r="BJ359" i="2"/>
  <c r="BI285" i="2"/>
  <c r="BI359" i="2"/>
  <c r="BI507" i="2"/>
  <c r="BH285" i="2"/>
  <c r="BH359" i="2"/>
  <c r="BH507" i="2"/>
  <c r="BK137" i="2"/>
  <c r="BG359" i="2"/>
  <c r="BK433" i="2"/>
  <c r="BJ433" i="2"/>
  <c r="BI433" i="2"/>
  <c r="BH433" i="2"/>
  <c r="BG285" i="2"/>
  <c r="BG507" i="2"/>
  <c r="BG433" i="2"/>
  <c r="BE359" i="2"/>
  <c r="BE507" i="2"/>
  <c r="BE285" i="2"/>
  <c r="BD507" i="2"/>
  <c r="BD359" i="2"/>
  <c r="BD285" i="2"/>
  <c r="BC507" i="2"/>
  <c r="BC359" i="2"/>
  <c r="BC285" i="2"/>
  <c r="BF433" i="2"/>
  <c r="BF137" i="2"/>
  <c r="BE433" i="2"/>
  <c r="BD433" i="2"/>
  <c r="BC433" i="2"/>
  <c r="BB433" i="2"/>
  <c r="BB507" i="2"/>
  <c r="BB359" i="2"/>
  <c r="BB285" i="2"/>
  <c r="AZ507" i="2"/>
  <c r="AZ285" i="2"/>
  <c r="AZ359" i="2"/>
  <c r="AY285" i="2"/>
  <c r="AY359" i="2"/>
  <c r="AY507" i="2"/>
  <c r="AX507" i="2"/>
  <c r="AX285" i="2"/>
  <c r="AX359" i="2"/>
  <c r="AW359" i="2"/>
  <c r="AW285" i="2"/>
  <c r="AW507" i="2"/>
  <c r="AW433" i="2"/>
  <c r="AX433" i="2"/>
  <c r="AY433" i="2"/>
  <c r="BA433" i="2"/>
  <c r="BA137" i="2"/>
  <c r="AZ433" i="2"/>
  <c r="AU359" i="2"/>
  <c r="AU507" i="2"/>
  <c r="AU285" i="2"/>
  <c r="AT359" i="2"/>
  <c r="AT507" i="2"/>
  <c r="AT285" i="2"/>
  <c r="AS359" i="2"/>
  <c r="AS285" i="2"/>
  <c r="AS507" i="2"/>
  <c r="AT433" i="2"/>
  <c r="AV137" i="2"/>
  <c r="AR507" i="2"/>
  <c r="AR285" i="2"/>
  <c r="AR359" i="2"/>
  <c r="AU433" i="2"/>
  <c r="AV433" i="2"/>
  <c r="AR433" i="2"/>
  <c r="AS433" i="2"/>
  <c r="AP359" i="2"/>
  <c r="AP507" i="2"/>
  <c r="AP285" i="2"/>
  <c r="AO359" i="2"/>
  <c r="AO285" i="2"/>
  <c r="AO507" i="2"/>
  <c r="AN359" i="2"/>
  <c r="AN285" i="2"/>
  <c r="AN507" i="2"/>
  <c r="AQ137" i="2"/>
  <c r="AM285" i="2"/>
  <c r="AQ433" i="2"/>
  <c r="AM359" i="2"/>
  <c r="AP433" i="2"/>
  <c r="AO433" i="2"/>
  <c r="AN433" i="2"/>
  <c r="AM433" i="2"/>
  <c r="AM507" i="2"/>
  <c r="AK359" i="2"/>
  <c r="AK285" i="2"/>
  <c r="AK507" i="2"/>
  <c r="AJ359" i="2"/>
  <c r="AJ285" i="2"/>
  <c r="AJ507" i="2"/>
  <c r="AI359" i="2"/>
  <c r="AI285" i="2"/>
  <c r="AI507" i="2"/>
  <c r="AI433" i="2"/>
  <c r="AJ433" i="2"/>
  <c r="AH359" i="2"/>
  <c r="AH285" i="2"/>
  <c r="AH507" i="2"/>
  <c r="AL137" i="2"/>
  <c r="AH433" i="2"/>
  <c r="AL433" i="2"/>
  <c r="AK433" i="2"/>
  <c r="AF507" i="2"/>
  <c r="AF359" i="2"/>
  <c r="AF285" i="2"/>
  <c r="AE285" i="2"/>
  <c r="AE507" i="2"/>
  <c r="AE359" i="2"/>
  <c r="AD359" i="2"/>
  <c r="AD285" i="2"/>
  <c r="AD507" i="2"/>
  <c r="AC507" i="2"/>
  <c r="AC359" i="2"/>
  <c r="AD433" i="2"/>
  <c r="AE433" i="2"/>
  <c r="AG433" i="2"/>
  <c r="AG137" i="2"/>
  <c r="AC285" i="2"/>
  <c r="AC433" i="2"/>
  <c r="AF433" i="2"/>
  <c r="AA359" i="2"/>
  <c r="AA507" i="2"/>
  <c r="AA285" i="2"/>
  <c r="Z507" i="2"/>
  <c r="Z359" i="2"/>
  <c r="Z285" i="2"/>
  <c r="Y507" i="2"/>
  <c r="Y359" i="2"/>
  <c r="Y285" i="2"/>
  <c r="AB137" i="2"/>
  <c r="X285" i="2"/>
  <c r="X433" i="2"/>
  <c r="Y433" i="2"/>
  <c r="Z433" i="2"/>
  <c r="AA433" i="2"/>
  <c r="X507" i="2"/>
  <c r="X359" i="2"/>
  <c r="AB433" i="2"/>
  <c r="V285" i="2"/>
  <c r="V359" i="2"/>
  <c r="V507" i="2"/>
  <c r="U285" i="2"/>
  <c r="U359" i="2"/>
  <c r="U507" i="2"/>
  <c r="T359" i="2"/>
  <c r="T285" i="2"/>
  <c r="T507" i="2"/>
  <c r="S433" i="2"/>
  <c r="S285" i="2"/>
  <c r="W137" i="2"/>
  <c r="W433" i="2"/>
  <c r="S507" i="2"/>
  <c r="S359" i="2"/>
  <c r="V433" i="2"/>
  <c r="U433" i="2"/>
  <c r="T433" i="2"/>
  <c r="Q507" i="2"/>
  <c r="Q285" i="2"/>
  <c r="Q359" i="2"/>
  <c r="P507" i="2"/>
  <c r="P359" i="2"/>
  <c r="P285" i="2"/>
  <c r="O285" i="2"/>
  <c r="O359" i="2"/>
  <c r="O507" i="2"/>
  <c r="P433" i="2"/>
  <c r="Q433" i="2"/>
  <c r="R433" i="2"/>
  <c r="O433" i="2"/>
  <c r="N359" i="2"/>
  <c r="R137" i="2"/>
  <c r="N507" i="2"/>
  <c r="N285" i="2"/>
  <c r="N433" i="2"/>
  <c r="L359" i="2"/>
  <c r="L507" i="2"/>
  <c r="L285" i="2"/>
  <c r="K359" i="2"/>
  <c r="K507" i="2"/>
  <c r="K285" i="2"/>
  <c r="J507" i="2"/>
  <c r="J285" i="2"/>
  <c r="J359" i="2"/>
  <c r="I507" i="2"/>
  <c r="I359" i="2"/>
  <c r="I285" i="2"/>
  <c r="M433" i="2"/>
  <c r="L433" i="2"/>
  <c r="K433" i="2"/>
  <c r="J433" i="2"/>
  <c r="I433" i="2"/>
  <c r="M137" i="2"/>
  <c r="G507" i="2"/>
  <c r="G285" i="2"/>
  <c r="F507" i="2"/>
  <c r="F285" i="2"/>
  <c r="E507" i="2"/>
  <c r="E285" i="2"/>
  <c r="H137" i="2"/>
  <c r="H507" i="2" s="1"/>
  <c r="D507" i="2"/>
  <c r="CN358" i="2"/>
  <c r="CN506" i="2"/>
  <c r="CN284" i="2"/>
  <c r="CM506" i="2"/>
  <c r="CM358" i="2"/>
  <c r="CM284" i="2"/>
  <c r="CL358" i="2"/>
  <c r="CL506" i="2"/>
  <c r="CL284" i="2"/>
  <c r="CO136" i="2"/>
  <c r="CK506" i="2"/>
  <c r="CK432" i="2"/>
  <c r="CL432" i="2"/>
  <c r="CM432" i="2"/>
  <c r="CN432" i="2"/>
  <c r="CO432" i="2"/>
  <c r="CK358" i="2"/>
  <c r="CK284" i="2"/>
  <c r="CI506" i="2"/>
  <c r="CI358" i="2"/>
  <c r="CI284" i="2"/>
  <c r="CH506" i="2"/>
  <c r="CH358" i="2"/>
  <c r="CH284" i="2"/>
  <c r="CG358" i="2"/>
  <c r="CG284" i="2"/>
  <c r="CG506" i="2"/>
  <c r="CF284" i="2"/>
  <c r="CJ136" i="2"/>
  <c r="CJ432" i="2"/>
  <c r="CI432" i="2"/>
  <c r="CH432" i="2"/>
  <c r="CG432" i="2"/>
  <c r="CF432" i="2"/>
  <c r="CF358" i="2"/>
  <c r="CF506" i="2"/>
  <c r="CD506" i="2"/>
  <c r="CD358" i="2"/>
  <c r="CD284" i="2"/>
  <c r="CC358" i="2"/>
  <c r="CC284" i="2"/>
  <c r="CC506" i="2"/>
  <c r="CB284" i="2"/>
  <c r="CB506" i="2"/>
  <c r="CB358" i="2"/>
  <c r="CA432" i="2"/>
  <c r="CA284" i="2"/>
  <c r="CE136" i="2"/>
  <c r="CA506" i="2"/>
  <c r="CA358" i="2"/>
  <c r="CE432" i="2"/>
  <c r="CD432" i="2"/>
  <c r="CC432" i="2"/>
  <c r="CB432" i="2"/>
  <c r="BY506" i="2"/>
  <c r="BY358" i="2"/>
  <c r="BY284" i="2"/>
  <c r="BX506" i="2"/>
  <c r="BX284" i="2"/>
  <c r="BX358" i="2"/>
  <c r="BW358" i="2"/>
  <c r="BW284" i="2"/>
  <c r="BW506" i="2"/>
  <c r="BY432" i="2"/>
  <c r="BX432" i="2"/>
  <c r="BW432" i="2"/>
  <c r="BV284" i="2"/>
  <c r="BV432" i="2"/>
  <c r="BV506" i="2"/>
  <c r="BV358" i="2"/>
  <c r="BZ136" i="2"/>
  <c r="BZ432" i="2"/>
  <c r="BT506" i="2"/>
  <c r="BT358" i="2"/>
  <c r="BT284" i="2"/>
  <c r="BS284" i="2"/>
  <c r="BS358" i="2"/>
  <c r="BS506" i="2"/>
  <c r="BR358" i="2"/>
  <c r="BR506" i="2"/>
  <c r="BR284" i="2"/>
  <c r="BQ506" i="2"/>
  <c r="BQ358" i="2"/>
  <c r="BQ432" i="2"/>
  <c r="BR432" i="2"/>
  <c r="BS432" i="2"/>
  <c r="BT432" i="2"/>
  <c r="BQ284" i="2"/>
  <c r="BU432" i="2"/>
  <c r="BU136" i="2"/>
  <c r="BO506" i="2"/>
  <c r="BO358" i="2"/>
  <c r="BO284" i="2"/>
  <c r="BN506" i="2"/>
  <c r="BN358" i="2"/>
  <c r="BN284" i="2"/>
  <c r="BM358" i="2"/>
  <c r="BM506" i="2"/>
  <c r="BM284" i="2"/>
  <c r="BL358" i="2"/>
  <c r="BL506" i="2"/>
  <c r="BP136" i="2"/>
  <c r="BL284" i="2"/>
  <c r="BP432" i="2"/>
  <c r="BO432" i="2"/>
  <c r="BN432" i="2"/>
  <c r="BM432" i="2"/>
  <c r="BL432" i="2"/>
  <c r="BJ358" i="2"/>
  <c r="BJ506" i="2"/>
  <c r="BJ284" i="2"/>
  <c r="BI506" i="2"/>
  <c r="BI284" i="2"/>
  <c r="BI358" i="2"/>
  <c r="BH358" i="2"/>
  <c r="BH284" i="2"/>
  <c r="BH506" i="2"/>
  <c r="BH432" i="2"/>
  <c r="BG506" i="2"/>
  <c r="BG432" i="2"/>
  <c r="BK136" i="2"/>
  <c r="BG358" i="2"/>
  <c r="BK432" i="2"/>
  <c r="BJ432" i="2"/>
  <c r="BI432" i="2"/>
  <c r="BG284" i="2"/>
  <c r="BE358" i="2"/>
  <c r="BE284" i="2"/>
  <c r="BE506" i="2"/>
  <c r="BD284" i="2"/>
  <c r="BD358" i="2"/>
  <c r="BD506" i="2"/>
  <c r="BC506" i="2"/>
  <c r="BC358" i="2"/>
  <c r="BC284" i="2"/>
  <c r="BF136" i="2"/>
  <c r="BB506" i="2"/>
  <c r="BB432" i="2"/>
  <c r="BF432" i="2"/>
  <c r="BB284" i="2"/>
  <c r="BB358" i="2"/>
  <c r="BC432" i="2"/>
  <c r="BD432" i="2"/>
  <c r="BE432" i="2"/>
  <c r="AZ506" i="2"/>
  <c r="AZ284" i="2"/>
  <c r="AZ358" i="2"/>
  <c r="AY506" i="2"/>
  <c r="AY284" i="2"/>
  <c r="AY358" i="2"/>
  <c r="AX506" i="2"/>
  <c r="AX284" i="2"/>
  <c r="AX358" i="2"/>
  <c r="BA432" i="2"/>
  <c r="AW358" i="2"/>
  <c r="AZ432" i="2"/>
  <c r="AY432" i="2"/>
  <c r="AX432" i="2"/>
  <c r="AW432" i="2"/>
  <c r="BA136" i="2"/>
  <c r="AW284" i="2"/>
  <c r="AW506" i="2"/>
  <c r="AU284" i="2"/>
  <c r="AU358" i="2"/>
  <c r="AU506" i="2"/>
  <c r="AT358" i="2"/>
  <c r="AT284" i="2"/>
  <c r="AT506" i="2"/>
  <c r="AS358" i="2"/>
  <c r="AS284" i="2"/>
  <c r="AS506" i="2"/>
  <c r="AR432" i="2"/>
  <c r="AS432" i="2"/>
  <c r="AV136" i="2"/>
  <c r="AU432" i="2"/>
  <c r="AR358" i="2"/>
  <c r="AV432" i="2"/>
  <c r="AR506" i="2"/>
  <c r="AR284" i="2"/>
  <c r="AT432" i="2"/>
  <c r="AP358" i="2"/>
  <c r="AP506" i="2"/>
  <c r="AP284" i="2"/>
  <c r="AO358" i="2"/>
  <c r="AO506" i="2"/>
  <c r="AO284" i="2"/>
  <c r="AN506" i="2"/>
  <c r="AN358" i="2"/>
  <c r="AN284" i="2"/>
  <c r="AQ136" i="2"/>
  <c r="AM506" i="2"/>
  <c r="AQ432" i="2"/>
  <c r="AP432" i="2"/>
  <c r="AO432" i="2"/>
  <c r="AN432" i="2"/>
  <c r="AM432" i="2"/>
  <c r="AM358" i="2"/>
  <c r="AM284" i="2"/>
  <c r="AK358" i="2"/>
  <c r="AK506" i="2"/>
  <c r="AK284" i="2"/>
  <c r="AJ284" i="2"/>
  <c r="AJ358" i="2"/>
  <c r="AJ506" i="2"/>
  <c r="AI358" i="2"/>
  <c r="AI506" i="2"/>
  <c r="AI284" i="2"/>
  <c r="AH284" i="2"/>
  <c r="AL136" i="2"/>
  <c r="AL432" i="2"/>
  <c r="AK432" i="2"/>
  <c r="AH358" i="2"/>
  <c r="AH506" i="2"/>
  <c r="AJ432" i="2"/>
  <c r="AI432" i="2"/>
  <c r="AH432" i="2"/>
  <c r="AF284" i="2"/>
  <c r="AF358" i="2"/>
  <c r="AF506" i="2"/>
  <c r="AE284" i="2"/>
  <c r="AE358" i="2"/>
  <c r="AE506" i="2"/>
  <c r="AD284" i="2"/>
  <c r="AD506" i="2"/>
  <c r="AD358" i="2"/>
  <c r="AE432" i="2"/>
  <c r="AG136" i="2"/>
  <c r="AC432" i="2"/>
  <c r="AD432" i="2"/>
  <c r="AC506" i="2"/>
  <c r="AF432" i="2"/>
  <c r="AG432" i="2"/>
  <c r="AC358" i="2"/>
  <c r="AC284" i="2"/>
  <c r="AA506" i="2"/>
  <c r="AA358" i="2"/>
  <c r="AA284" i="2"/>
  <c r="Z506" i="2"/>
  <c r="Z358" i="2"/>
  <c r="Z284" i="2"/>
  <c r="Y358" i="2"/>
  <c r="Y506" i="2"/>
  <c r="Y284" i="2"/>
  <c r="X284" i="2"/>
  <c r="AA432" i="2"/>
  <c r="X506" i="2"/>
  <c r="AB136" i="2"/>
  <c r="X432" i="2"/>
  <c r="Y432" i="2"/>
  <c r="Z432" i="2"/>
  <c r="AB432" i="2"/>
  <c r="X358" i="2"/>
  <c r="V506" i="2"/>
  <c r="V358" i="2"/>
  <c r="V284" i="2"/>
  <c r="U284" i="2"/>
  <c r="U358" i="2"/>
  <c r="U506" i="2"/>
  <c r="T358" i="2"/>
  <c r="T284" i="2"/>
  <c r="T506" i="2"/>
  <c r="U432" i="2"/>
  <c r="S358" i="2"/>
  <c r="V432" i="2"/>
  <c r="T432" i="2"/>
  <c r="S432" i="2"/>
  <c r="W136" i="2"/>
  <c r="W432" i="2"/>
  <c r="S506" i="2"/>
  <c r="S284" i="2"/>
  <c r="Q284" i="2"/>
  <c r="Q358" i="2"/>
  <c r="Q506" i="2"/>
  <c r="P284" i="2"/>
  <c r="P358" i="2"/>
  <c r="P506" i="2"/>
  <c r="O506" i="2"/>
  <c r="O358" i="2"/>
  <c r="O284" i="2"/>
  <c r="P432" i="2"/>
  <c r="N506" i="2"/>
  <c r="Q432" i="2"/>
  <c r="R432" i="2"/>
  <c r="N432" i="2"/>
  <c r="N358" i="2"/>
  <c r="N284" i="2"/>
  <c r="O432" i="2"/>
  <c r="R136" i="2"/>
  <c r="L284" i="2"/>
  <c r="L358" i="2"/>
  <c r="L506" i="2"/>
  <c r="K358" i="2"/>
  <c r="K506" i="2"/>
  <c r="K284" i="2"/>
  <c r="J506" i="2"/>
  <c r="J284" i="2"/>
  <c r="J358" i="2"/>
  <c r="M432" i="2"/>
  <c r="I506" i="2"/>
  <c r="I284" i="2"/>
  <c r="M136" i="2"/>
  <c r="I432" i="2"/>
  <c r="J432" i="2"/>
  <c r="K432" i="2"/>
  <c r="L432" i="2"/>
  <c r="I358" i="2"/>
  <c r="G506" i="2"/>
  <c r="G284" i="2"/>
  <c r="F284" i="2"/>
  <c r="F506" i="2"/>
  <c r="E284" i="2"/>
  <c r="E506" i="2"/>
  <c r="H136" i="2"/>
  <c r="D506" i="2"/>
  <c r="CN283" i="2"/>
  <c r="CN357" i="2"/>
  <c r="CN505" i="2"/>
  <c r="CM283" i="2"/>
  <c r="CM505" i="2"/>
  <c r="CM357" i="2"/>
  <c r="CL283" i="2"/>
  <c r="CL505" i="2"/>
  <c r="CL357" i="2"/>
  <c r="CK283" i="2"/>
  <c r="CK357" i="2"/>
  <c r="CK505" i="2"/>
  <c r="CK431" i="2"/>
  <c r="CL431" i="2"/>
  <c r="CM431" i="2"/>
  <c r="CN431" i="2"/>
  <c r="CO431" i="2"/>
  <c r="CI283" i="2"/>
  <c r="CI505" i="2"/>
  <c r="CI357" i="2"/>
  <c r="CH283" i="2"/>
  <c r="CH505" i="2"/>
  <c r="CH357" i="2"/>
  <c r="CG505" i="2"/>
  <c r="CG283" i="2"/>
  <c r="CG357" i="2"/>
  <c r="CF283" i="2"/>
  <c r="CJ431" i="2"/>
  <c r="CI431" i="2"/>
  <c r="CF357" i="2"/>
  <c r="CF431" i="2"/>
  <c r="CG431" i="2"/>
  <c r="CH431" i="2"/>
  <c r="CF505" i="2"/>
  <c r="CD283" i="2"/>
  <c r="CD357" i="2"/>
  <c r="CD505" i="2"/>
  <c r="CC357" i="2"/>
  <c r="CC283" i="2"/>
  <c r="CC505" i="2"/>
  <c r="CB505" i="2"/>
  <c r="CB283" i="2"/>
  <c r="CB357" i="2"/>
  <c r="CA505" i="2"/>
  <c r="CC431" i="2"/>
  <c r="CD431" i="2"/>
  <c r="CB431" i="2"/>
  <c r="CA283" i="2"/>
  <c r="CA357" i="2"/>
  <c r="CE431" i="2"/>
  <c r="CA431" i="2"/>
  <c r="BY505" i="2"/>
  <c r="BY283" i="2"/>
  <c r="BY357" i="2"/>
  <c r="BX505" i="2"/>
  <c r="BX283" i="2"/>
  <c r="BX357" i="2"/>
  <c r="BW505" i="2"/>
  <c r="BW283" i="2"/>
  <c r="BW357" i="2"/>
  <c r="BV283" i="2"/>
  <c r="BZ431" i="2"/>
  <c r="BY431" i="2"/>
  <c r="BX431" i="2"/>
  <c r="BW431" i="2"/>
  <c r="BV431" i="2"/>
  <c r="BV505" i="2"/>
  <c r="BV357" i="2"/>
  <c r="BT505" i="2"/>
  <c r="BT283" i="2"/>
  <c r="BT357" i="2"/>
  <c r="BS283" i="2"/>
  <c r="BS505" i="2"/>
  <c r="BS357" i="2"/>
  <c r="BR357" i="2"/>
  <c r="BR283" i="2"/>
  <c r="BR505" i="2"/>
  <c r="BU431" i="2"/>
  <c r="BQ505" i="2"/>
  <c r="BQ431" i="2"/>
  <c r="BQ283" i="2"/>
  <c r="BQ357" i="2"/>
  <c r="BR431" i="2"/>
  <c r="BS431" i="2"/>
  <c r="BT431" i="2"/>
  <c r="BO283" i="2"/>
  <c r="BO357" i="2"/>
  <c r="BO505" i="2"/>
  <c r="BN283" i="2"/>
  <c r="BN357" i="2"/>
  <c r="BN505" i="2"/>
  <c r="BM357" i="2"/>
  <c r="BM283" i="2"/>
  <c r="BM505" i="2"/>
  <c r="BO431" i="2"/>
  <c r="BL431" i="2"/>
  <c r="BP431" i="2"/>
  <c r="BL357" i="2"/>
  <c r="BL283" i="2"/>
  <c r="BL505" i="2"/>
  <c r="BN431" i="2"/>
  <c r="BM431" i="2"/>
  <c r="BJ357" i="2"/>
  <c r="BJ283" i="2"/>
  <c r="BJ505" i="2"/>
  <c r="BI357" i="2"/>
  <c r="BI283" i="2"/>
  <c r="BI505" i="2"/>
  <c r="BH283" i="2"/>
  <c r="BH505" i="2"/>
  <c r="BH357" i="2"/>
  <c r="BG505" i="2"/>
  <c r="BI431" i="2"/>
  <c r="BH431" i="2"/>
  <c r="BG431" i="2"/>
  <c r="BK431" i="2"/>
  <c r="BJ431" i="2"/>
  <c r="BG357" i="2"/>
  <c r="BG283" i="2"/>
  <c r="BE505" i="2"/>
  <c r="BE283" i="2"/>
  <c r="BE357" i="2"/>
  <c r="BD505" i="2"/>
  <c r="BD283" i="2"/>
  <c r="BD357" i="2"/>
  <c r="BC357" i="2"/>
  <c r="BC505" i="2"/>
  <c r="BC283" i="2"/>
  <c r="BB357" i="2"/>
  <c r="BF431" i="2"/>
  <c r="BB283" i="2"/>
  <c r="BB431" i="2"/>
  <c r="BC431" i="2"/>
  <c r="BD431" i="2"/>
  <c r="BE431" i="2"/>
  <c r="BB505" i="2"/>
  <c r="AZ283" i="2"/>
  <c r="AZ505" i="2"/>
  <c r="AZ357" i="2"/>
  <c r="AY505" i="2"/>
  <c r="AY357" i="2"/>
  <c r="AY283" i="2"/>
  <c r="AX357" i="2"/>
  <c r="AX505" i="2"/>
  <c r="AX283" i="2"/>
  <c r="AW357" i="2"/>
  <c r="AW505" i="2"/>
  <c r="BA431" i="2"/>
  <c r="AZ431" i="2"/>
  <c r="AY431" i="2"/>
  <c r="AX431" i="2"/>
  <c r="AW431" i="2"/>
  <c r="AW283" i="2"/>
  <c r="AU357" i="2"/>
  <c r="AU505" i="2"/>
  <c r="AU283" i="2"/>
  <c r="AT357" i="2"/>
  <c r="AT505" i="2"/>
  <c r="AT283" i="2"/>
  <c r="AS505" i="2"/>
  <c r="AS283" i="2"/>
  <c r="AS357" i="2"/>
  <c r="AR357" i="2"/>
  <c r="AV431" i="2"/>
  <c r="AR505" i="2"/>
  <c r="AS431" i="2"/>
  <c r="AT431" i="2"/>
  <c r="AR283" i="2"/>
  <c r="AU431" i="2"/>
  <c r="AR431" i="2"/>
  <c r="AP283" i="2"/>
  <c r="AP357" i="2"/>
  <c r="AP505" i="2"/>
  <c r="AO357" i="2"/>
  <c r="AO283" i="2"/>
  <c r="AO505" i="2"/>
  <c r="AN283" i="2"/>
  <c r="AN357" i="2"/>
  <c r="AN505" i="2"/>
  <c r="AM283" i="2"/>
  <c r="AM357" i="2"/>
  <c r="AM505" i="2"/>
  <c r="AM431" i="2"/>
  <c r="AN431" i="2"/>
  <c r="AO431" i="2"/>
  <c r="AP431" i="2"/>
  <c r="AQ431" i="2"/>
  <c r="AK283" i="2"/>
  <c r="AK505" i="2"/>
  <c r="AK357" i="2"/>
  <c r="AJ283" i="2"/>
  <c r="AJ505" i="2"/>
  <c r="AJ357" i="2"/>
  <c r="AI357" i="2"/>
  <c r="AI505" i="2"/>
  <c r="AI283" i="2"/>
  <c r="AL431" i="2"/>
  <c r="AJ431" i="2"/>
  <c r="AI431" i="2"/>
  <c r="AH431" i="2"/>
  <c r="AH357" i="2"/>
  <c r="AH505" i="2"/>
  <c r="AH283" i="2"/>
  <c r="AK431" i="2"/>
  <c r="AF357" i="2"/>
  <c r="AF283" i="2"/>
  <c r="AF505" i="2"/>
  <c r="AE357" i="2"/>
  <c r="AE283" i="2"/>
  <c r="AE505" i="2"/>
  <c r="AD505" i="2"/>
  <c r="AD357" i="2"/>
  <c r="AD283" i="2"/>
  <c r="AG431" i="2"/>
  <c r="AF431" i="2"/>
  <c r="AC357" i="2"/>
  <c r="AE431" i="2"/>
  <c r="AD431" i="2"/>
  <c r="AC431" i="2"/>
  <c r="AC283" i="2"/>
  <c r="AC505" i="2"/>
  <c r="AA505" i="2"/>
  <c r="AA357" i="2"/>
  <c r="AA283" i="2"/>
  <c r="Z283" i="2"/>
  <c r="Z357" i="2"/>
  <c r="Z505" i="2"/>
  <c r="Y357" i="2"/>
  <c r="Y505" i="2"/>
  <c r="Y283" i="2"/>
  <c r="X357" i="2"/>
  <c r="X505" i="2"/>
  <c r="Y431" i="2"/>
  <c r="X431" i="2"/>
  <c r="Z431" i="2"/>
  <c r="AA431" i="2"/>
  <c r="AB431" i="2"/>
  <c r="X283" i="2"/>
  <c r="V283" i="2"/>
  <c r="V357" i="2"/>
  <c r="V505" i="2"/>
  <c r="U283" i="2"/>
  <c r="U505" i="2"/>
  <c r="U357" i="2"/>
  <c r="T357" i="2"/>
  <c r="T505" i="2"/>
  <c r="T283" i="2"/>
  <c r="V431" i="2"/>
  <c r="U431" i="2"/>
  <c r="W431" i="2"/>
  <c r="S505" i="2"/>
  <c r="T431" i="2"/>
  <c r="S431" i="2"/>
  <c r="S283" i="2"/>
  <c r="S357" i="2"/>
  <c r="Q505" i="2"/>
  <c r="Q283" i="2"/>
  <c r="Q357" i="2"/>
  <c r="P505" i="2"/>
  <c r="P357" i="2"/>
  <c r="P283" i="2"/>
  <c r="O283" i="2"/>
  <c r="O505" i="2"/>
  <c r="O357" i="2"/>
  <c r="N357" i="2"/>
  <c r="O431" i="2"/>
  <c r="P431" i="2"/>
  <c r="Q431" i="2"/>
  <c r="R431" i="2"/>
  <c r="N283" i="2"/>
  <c r="N505" i="2"/>
  <c r="N431" i="2"/>
  <c r="L283" i="2"/>
  <c r="L357" i="2"/>
  <c r="L505" i="2"/>
  <c r="K283" i="2"/>
  <c r="K357" i="2"/>
  <c r="K505" i="2"/>
  <c r="J357" i="2"/>
  <c r="J505" i="2"/>
  <c r="J283" i="2"/>
  <c r="I357" i="2"/>
  <c r="L431" i="2"/>
  <c r="I283" i="2"/>
  <c r="K431" i="2"/>
  <c r="I431" i="2"/>
  <c r="J431" i="2"/>
  <c r="I505" i="2"/>
  <c r="M431" i="2"/>
  <c r="G283" i="2"/>
  <c r="G505" i="2"/>
  <c r="F283" i="2"/>
  <c r="F505" i="2"/>
  <c r="E283" i="2"/>
  <c r="E505" i="2"/>
  <c r="E579" i="2" s="1"/>
  <c r="CN282" i="2"/>
  <c r="CN356" i="2"/>
  <c r="CN504" i="2"/>
  <c r="CM356" i="2"/>
  <c r="CM504" i="2"/>
  <c r="CM282" i="2"/>
  <c r="CL282" i="2"/>
  <c r="CL356" i="2"/>
  <c r="CL504" i="2"/>
  <c r="CM430" i="2"/>
  <c r="CK504" i="2"/>
  <c r="CO134" i="2"/>
  <c r="CK356" i="2"/>
  <c r="CK282" i="2"/>
  <c r="CL430" i="2"/>
  <c r="CO430" i="2"/>
  <c r="CN430" i="2"/>
  <c r="CK430" i="2"/>
  <c r="CI504" i="2"/>
  <c r="CI356" i="2"/>
  <c r="CI282" i="2"/>
  <c r="CH356" i="2"/>
  <c r="CH282" i="2"/>
  <c r="CH504" i="2"/>
  <c r="CG356" i="2"/>
  <c r="CG282" i="2"/>
  <c r="CG504" i="2"/>
  <c r="CF356" i="2"/>
  <c r="CF504" i="2"/>
  <c r="CJ430" i="2"/>
  <c r="CI430" i="2"/>
  <c r="CH430" i="2"/>
  <c r="CG430" i="2"/>
  <c r="CF430" i="2"/>
  <c r="CF282" i="2"/>
  <c r="CJ134" i="2"/>
  <c r="CD282" i="2"/>
  <c r="CD356" i="2"/>
  <c r="CD504" i="2"/>
  <c r="CC504" i="2"/>
  <c r="CC356" i="2"/>
  <c r="CC282" i="2"/>
  <c r="CB282" i="2"/>
  <c r="CB504" i="2"/>
  <c r="CB356" i="2"/>
  <c r="CB430" i="2"/>
  <c r="CE134" i="2"/>
  <c r="CA282" i="2"/>
  <c r="CA504" i="2"/>
  <c r="CA356" i="2"/>
  <c r="CA430" i="2"/>
  <c r="CE430" i="2"/>
  <c r="CD430" i="2"/>
  <c r="CC430" i="2"/>
  <c r="BY282" i="2"/>
  <c r="BY504" i="2"/>
  <c r="BY356" i="2"/>
  <c r="BX504" i="2"/>
  <c r="BX356" i="2"/>
  <c r="BX282" i="2"/>
  <c r="BW282" i="2"/>
  <c r="BW356" i="2"/>
  <c r="BW504" i="2"/>
  <c r="BY430" i="2"/>
  <c r="BZ430" i="2"/>
  <c r="BX430" i="2"/>
  <c r="BW430" i="2"/>
  <c r="BV430" i="2"/>
  <c r="BZ134" i="2"/>
  <c r="BV504" i="2"/>
  <c r="BV282" i="2"/>
  <c r="BV356" i="2"/>
  <c r="BT356" i="2"/>
  <c r="BT282" i="2"/>
  <c r="BT504" i="2"/>
  <c r="BS282" i="2"/>
  <c r="BS356" i="2"/>
  <c r="BS504" i="2"/>
  <c r="BR282" i="2"/>
  <c r="BR356" i="2"/>
  <c r="BR504" i="2"/>
  <c r="BQ430" i="2"/>
  <c r="BQ356" i="2"/>
  <c r="BQ282" i="2"/>
  <c r="BU430" i="2"/>
  <c r="BT430" i="2"/>
  <c r="BS430" i="2"/>
  <c r="BR430" i="2"/>
  <c r="BU134" i="2"/>
  <c r="BQ504" i="2"/>
  <c r="BO282" i="2"/>
  <c r="BO356" i="2"/>
  <c r="BO504" i="2"/>
  <c r="BN282" i="2"/>
  <c r="BN356" i="2"/>
  <c r="BN504" i="2"/>
  <c r="BM282" i="2"/>
  <c r="BM356" i="2"/>
  <c r="BM504" i="2"/>
  <c r="BL430" i="2"/>
  <c r="BL282" i="2"/>
  <c r="BN430" i="2"/>
  <c r="BL356" i="2"/>
  <c r="BO430" i="2"/>
  <c r="BP430" i="2"/>
  <c r="BP134" i="2"/>
  <c r="BL504" i="2"/>
  <c r="BM430" i="2"/>
  <c r="BJ356" i="2"/>
  <c r="BJ504" i="2"/>
  <c r="BJ282" i="2"/>
  <c r="BI356" i="2"/>
  <c r="BI282" i="2"/>
  <c r="BI504" i="2"/>
  <c r="BH356" i="2"/>
  <c r="BH282" i="2"/>
  <c r="BH504" i="2"/>
  <c r="BH430" i="2"/>
  <c r="BK134" i="2"/>
  <c r="BG282" i="2"/>
  <c r="BG356" i="2"/>
  <c r="BI430" i="2"/>
  <c r="BG504" i="2"/>
  <c r="BK430" i="2"/>
  <c r="BJ430" i="2"/>
  <c r="BG430" i="2"/>
  <c r="BE282" i="2"/>
  <c r="BE356" i="2"/>
  <c r="BE504" i="2"/>
  <c r="BD282" i="2"/>
  <c r="BD356" i="2"/>
  <c r="BD504" i="2"/>
  <c r="BC356" i="2"/>
  <c r="BC282" i="2"/>
  <c r="BC504" i="2"/>
  <c r="BD430" i="2"/>
  <c r="BB356" i="2"/>
  <c r="BB430" i="2"/>
  <c r="BC430" i="2"/>
  <c r="BB282" i="2"/>
  <c r="BF134" i="2"/>
  <c r="BF430" i="2"/>
  <c r="BB504" i="2"/>
  <c r="BE430" i="2"/>
  <c r="AZ282" i="2"/>
  <c r="AZ504" i="2"/>
  <c r="AZ356" i="2"/>
  <c r="AY356" i="2"/>
  <c r="AY282" i="2"/>
  <c r="AY504" i="2"/>
  <c r="AX282" i="2"/>
  <c r="AX504" i="2"/>
  <c r="AX356" i="2"/>
  <c r="AZ430" i="2"/>
  <c r="AW356" i="2"/>
  <c r="BA430" i="2"/>
  <c r="AW504" i="2"/>
  <c r="AW430" i="2"/>
  <c r="AX430" i="2"/>
  <c r="AW282" i="2"/>
  <c r="BA134" i="2"/>
  <c r="AY430" i="2"/>
  <c r="AU356" i="2"/>
  <c r="AU504" i="2"/>
  <c r="AU282" i="2"/>
  <c r="AT356" i="2"/>
  <c r="AT504" i="2"/>
  <c r="AT282" i="2"/>
  <c r="AS282" i="2"/>
  <c r="AS504" i="2"/>
  <c r="AS356" i="2"/>
  <c r="AV430" i="2"/>
  <c r="AR356" i="2"/>
  <c r="AV134" i="2"/>
  <c r="AU430" i="2"/>
  <c r="AT430" i="2"/>
  <c r="AS430" i="2"/>
  <c r="AR282" i="2"/>
  <c r="AR430" i="2"/>
  <c r="AR504" i="2"/>
  <c r="AP356" i="2"/>
  <c r="AP282" i="2"/>
  <c r="AP504" i="2"/>
  <c r="AO282" i="2"/>
  <c r="AO504" i="2"/>
  <c r="AO356" i="2"/>
  <c r="AN282" i="2"/>
  <c r="AN504" i="2"/>
  <c r="AN356" i="2"/>
  <c r="AM282" i="2"/>
  <c r="AQ134" i="2"/>
  <c r="AM356" i="2"/>
  <c r="AM504" i="2"/>
  <c r="AQ430" i="2"/>
  <c r="AP430" i="2"/>
  <c r="AO430" i="2"/>
  <c r="AN430" i="2"/>
  <c r="AM430" i="2"/>
  <c r="AK282" i="2"/>
  <c r="AK504" i="2"/>
  <c r="AK356" i="2"/>
  <c r="AJ282" i="2"/>
  <c r="AJ504" i="2"/>
  <c r="AJ356" i="2"/>
  <c r="AI356" i="2"/>
  <c r="AI504" i="2"/>
  <c r="AI282" i="2"/>
  <c r="AL430" i="2"/>
  <c r="AK430" i="2"/>
  <c r="AJ430" i="2"/>
  <c r="AH282" i="2"/>
  <c r="AH430" i="2"/>
  <c r="AI430" i="2"/>
  <c r="AH504" i="2"/>
  <c r="AL134" i="2"/>
  <c r="AH356" i="2"/>
  <c r="AF356" i="2"/>
  <c r="AF282" i="2"/>
  <c r="AF504" i="2"/>
  <c r="AE356" i="2"/>
  <c r="AE282" i="2"/>
  <c r="AE504" i="2"/>
  <c r="AD504" i="2"/>
  <c r="AD356" i="2"/>
  <c r="AD282" i="2"/>
  <c r="AE430" i="2"/>
  <c r="AD430" i="2"/>
  <c r="AC356" i="2"/>
  <c r="AC282" i="2"/>
  <c r="AC504" i="2"/>
  <c r="AF430" i="2"/>
  <c r="AC430" i="2"/>
  <c r="AG134" i="2"/>
  <c r="AG430" i="2"/>
  <c r="AA356" i="2"/>
  <c r="AA282" i="2"/>
  <c r="AA504" i="2"/>
  <c r="Z356" i="2"/>
  <c r="Z282" i="2"/>
  <c r="Z504" i="2"/>
  <c r="Y282" i="2"/>
  <c r="Y504" i="2"/>
  <c r="Y356" i="2"/>
  <c r="X430" i="2"/>
  <c r="Y430" i="2"/>
  <c r="AB134" i="2"/>
  <c r="X282" i="2"/>
  <c r="Z430" i="2"/>
  <c r="AA430" i="2"/>
  <c r="AB430" i="2"/>
  <c r="X504" i="2"/>
  <c r="X356" i="2"/>
  <c r="V282" i="2"/>
  <c r="V504" i="2"/>
  <c r="V356" i="2"/>
  <c r="U504" i="2"/>
  <c r="U356" i="2"/>
  <c r="U282" i="2"/>
  <c r="T356" i="2"/>
  <c r="T504" i="2"/>
  <c r="T282" i="2"/>
  <c r="W134" i="2"/>
  <c r="W430" i="2"/>
  <c r="V430" i="2"/>
  <c r="S356" i="2"/>
  <c r="S504" i="2"/>
  <c r="S430" i="2"/>
  <c r="T430" i="2"/>
  <c r="S282" i="2"/>
  <c r="U430" i="2"/>
  <c r="Q356" i="2"/>
  <c r="Q504" i="2"/>
  <c r="Q282" i="2"/>
  <c r="P282" i="2"/>
  <c r="P356" i="2"/>
  <c r="P504" i="2"/>
  <c r="O356" i="2"/>
  <c r="O504" i="2"/>
  <c r="O282" i="2"/>
  <c r="N504" i="2"/>
  <c r="Q430" i="2"/>
  <c r="N356" i="2"/>
  <c r="N282" i="2"/>
  <c r="R134" i="2"/>
  <c r="N430" i="2"/>
  <c r="O430" i="2"/>
  <c r="P430" i="2"/>
  <c r="R430" i="2"/>
  <c r="L282" i="2"/>
  <c r="L356" i="2"/>
  <c r="L504" i="2"/>
  <c r="K282" i="2"/>
  <c r="K356" i="2"/>
  <c r="K504" i="2"/>
  <c r="J282" i="2"/>
  <c r="J504" i="2"/>
  <c r="J356" i="2"/>
  <c r="I430" i="2"/>
  <c r="I356" i="2"/>
  <c r="I504" i="2"/>
  <c r="M430" i="2"/>
  <c r="L430" i="2"/>
  <c r="K430" i="2"/>
  <c r="M134" i="2"/>
  <c r="J430" i="2"/>
  <c r="I282" i="2"/>
  <c r="G504" i="2"/>
  <c r="G282" i="2"/>
  <c r="F282" i="2"/>
  <c r="F504" i="2"/>
  <c r="E504" i="2"/>
  <c r="E282" i="2"/>
  <c r="D504" i="2"/>
  <c r="H134" i="2"/>
  <c r="H504" i="2" s="1"/>
  <c r="CN503" i="2"/>
  <c r="CN281" i="2"/>
  <c r="CN355" i="2"/>
  <c r="CM503" i="2"/>
  <c r="CM355" i="2"/>
  <c r="CM281" i="2"/>
  <c r="CL281" i="2"/>
  <c r="CL355" i="2"/>
  <c r="CL503" i="2"/>
  <c r="CN429" i="2"/>
  <c r="CK281" i="2"/>
  <c r="CM429" i="2"/>
  <c r="CO429" i="2"/>
  <c r="CK355" i="2"/>
  <c r="CO133" i="2"/>
  <c r="CL429" i="2"/>
  <c r="CK429" i="2"/>
  <c r="CK503" i="2"/>
  <c r="CI281" i="2"/>
  <c r="CI355" i="2"/>
  <c r="CI503" i="2"/>
  <c r="CH281" i="2"/>
  <c r="CH355" i="2"/>
  <c r="CH503" i="2"/>
  <c r="CG281" i="2"/>
  <c r="CG355" i="2"/>
  <c r="CG503" i="2"/>
  <c r="CI429" i="2"/>
  <c r="CJ429" i="2"/>
  <c r="CJ133" i="2"/>
  <c r="CH429" i="2"/>
  <c r="CG429" i="2"/>
  <c r="CF503" i="2"/>
  <c r="CF429" i="2"/>
  <c r="CF355" i="2"/>
  <c r="CF281" i="2"/>
  <c r="CD503" i="2"/>
  <c r="CD355" i="2"/>
  <c r="CD281" i="2"/>
  <c r="CC281" i="2"/>
  <c r="CC503" i="2"/>
  <c r="CC355" i="2"/>
  <c r="CB503" i="2"/>
  <c r="CB355" i="2"/>
  <c r="CB281" i="2"/>
  <c r="CA281" i="2"/>
  <c r="CA503" i="2"/>
  <c r="CE133" i="2"/>
  <c r="CC429" i="2"/>
  <c r="CE429" i="2"/>
  <c r="CA355" i="2"/>
  <c r="CD429" i="2"/>
  <c r="CB429" i="2"/>
  <c r="CA429" i="2"/>
  <c r="BY281" i="2"/>
  <c r="BY503" i="2"/>
  <c r="BY355" i="2"/>
  <c r="BX281" i="2"/>
  <c r="BX503" i="2"/>
  <c r="BX355" i="2"/>
  <c r="BW281" i="2"/>
  <c r="BW503" i="2"/>
  <c r="BW355" i="2"/>
  <c r="BX429" i="2"/>
  <c r="BZ133" i="2"/>
  <c r="BV503" i="2"/>
  <c r="BV281" i="2"/>
  <c r="BV355" i="2"/>
  <c r="BV429" i="2"/>
  <c r="BW429" i="2"/>
  <c r="BZ429" i="2"/>
  <c r="BY429" i="2"/>
  <c r="BT355" i="2"/>
  <c r="BT503" i="2"/>
  <c r="BT281" i="2"/>
  <c r="BS503" i="2"/>
  <c r="BS281" i="2"/>
  <c r="BS355" i="2"/>
  <c r="BR355" i="2"/>
  <c r="BR281" i="2"/>
  <c r="BR503" i="2"/>
  <c r="BQ429" i="2"/>
  <c r="BR429" i="2"/>
  <c r="BS429" i="2"/>
  <c r="BT429" i="2"/>
  <c r="BU429" i="2"/>
  <c r="BQ355" i="2"/>
  <c r="BQ281" i="2"/>
  <c r="BU133" i="2"/>
  <c r="BQ503" i="2"/>
  <c r="BO355" i="2"/>
  <c r="BO281" i="2"/>
  <c r="BO503" i="2"/>
  <c r="BN355" i="2"/>
  <c r="BN281" i="2"/>
  <c r="BN503" i="2"/>
  <c r="BM503" i="2"/>
  <c r="BM355" i="2"/>
  <c r="BM281" i="2"/>
  <c r="BL281" i="2"/>
  <c r="BL503" i="2"/>
  <c r="BP429" i="2"/>
  <c r="BM429" i="2"/>
  <c r="BL429" i="2"/>
  <c r="BL355" i="2"/>
  <c r="BN429" i="2"/>
  <c r="BP133" i="2"/>
  <c r="BO429" i="2"/>
  <c r="BJ355" i="2"/>
  <c r="BJ281" i="2"/>
  <c r="BJ503" i="2"/>
  <c r="BI355" i="2"/>
  <c r="BI503" i="2"/>
  <c r="BI281" i="2"/>
  <c r="BH281" i="2"/>
  <c r="BH503" i="2"/>
  <c r="BH355" i="2"/>
  <c r="BJ429" i="2"/>
  <c r="BK133" i="2"/>
  <c r="BG429" i="2"/>
  <c r="BH429" i="2"/>
  <c r="BI429" i="2"/>
  <c r="BG281" i="2"/>
  <c r="BG503" i="2"/>
  <c r="BG355" i="2"/>
  <c r="BK429" i="2"/>
  <c r="BE503" i="2"/>
  <c r="BE281" i="2"/>
  <c r="BE355" i="2"/>
  <c r="BD281" i="2"/>
  <c r="BD503" i="2"/>
  <c r="BD355" i="2"/>
  <c r="BC281" i="2"/>
  <c r="BC355" i="2"/>
  <c r="BC503" i="2"/>
  <c r="BB355" i="2"/>
  <c r="BB429" i="2"/>
  <c r="BC429" i="2"/>
  <c r="BB281" i="2"/>
  <c r="BF429" i="2"/>
  <c r="BF133" i="2"/>
  <c r="BE429" i="2"/>
  <c r="BB503" i="2"/>
  <c r="BD429" i="2"/>
  <c r="AZ503" i="2"/>
  <c r="AZ355" i="2"/>
  <c r="AZ281" i="2"/>
  <c r="AY355" i="2"/>
  <c r="AY281" i="2"/>
  <c r="AY503" i="2"/>
  <c r="AX355" i="2"/>
  <c r="AX281" i="2"/>
  <c r="AX503" i="2"/>
  <c r="AW355" i="2"/>
  <c r="BA133" i="2"/>
  <c r="AW281" i="2"/>
  <c r="AW503" i="2"/>
  <c r="BA429" i="2"/>
  <c r="AZ429" i="2"/>
  <c r="AY429" i="2"/>
  <c r="AX429" i="2"/>
  <c r="AW429" i="2"/>
  <c r="AU281" i="2"/>
  <c r="AU355" i="2"/>
  <c r="AU503" i="2"/>
  <c r="AT355" i="2"/>
  <c r="AT503" i="2"/>
  <c r="AT281" i="2"/>
  <c r="AS503" i="2"/>
  <c r="AS281" i="2"/>
  <c r="AS355" i="2"/>
  <c r="AV429" i="2"/>
  <c r="AV133" i="2"/>
  <c r="AR429" i="2"/>
  <c r="AS429" i="2"/>
  <c r="AR503" i="2"/>
  <c r="AR281" i="2"/>
  <c r="AR355" i="2"/>
  <c r="AT429" i="2"/>
  <c r="AU429" i="2"/>
  <c r="AP503" i="2"/>
  <c r="AP281" i="2"/>
  <c r="AP355" i="2"/>
  <c r="AO281" i="2"/>
  <c r="AO503" i="2"/>
  <c r="AO355" i="2"/>
  <c r="AN503" i="2"/>
  <c r="AN281" i="2"/>
  <c r="AN355" i="2"/>
  <c r="AM429" i="2"/>
  <c r="AM355" i="2"/>
  <c r="AM503" i="2"/>
  <c r="AQ429" i="2"/>
  <c r="AP429" i="2"/>
  <c r="AO429" i="2"/>
  <c r="AQ133" i="2"/>
  <c r="AM281" i="2"/>
  <c r="AN429" i="2"/>
  <c r="AK355" i="2"/>
  <c r="AK281" i="2"/>
  <c r="AK503" i="2"/>
  <c r="AJ281" i="2"/>
  <c r="AJ503" i="2"/>
  <c r="AJ355" i="2"/>
  <c r="AI355" i="2"/>
  <c r="AI503" i="2"/>
  <c r="AI281" i="2"/>
  <c r="AL429" i="2"/>
  <c r="AH281" i="2"/>
  <c r="AK429" i="2"/>
  <c r="AH355" i="2"/>
  <c r="AH429" i="2"/>
  <c r="AI429" i="2"/>
  <c r="AL133" i="2"/>
  <c r="AJ429" i="2"/>
  <c r="AH503" i="2"/>
  <c r="AF281" i="2"/>
  <c r="AF355" i="2"/>
  <c r="AF503" i="2"/>
  <c r="AE281" i="2"/>
  <c r="AE355" i="2"/>
  <c r="AE503" i="2"/>
  <c r="AD503" i="2"/>
  <c r="AD281" i="2"/>
  <c r="AD355" i="2"/>
  <c r="AD429" i="2"/>
  <c r="AC503" i="2"/>
  <c r="AG429" i="2"/>
  <c r="AC429" i="2"/>
  <c r="AC355" i="2"/>
  <c r="AG133" i="2"/>
  <c r="AC281" i="2"/>
  <c r="AE429" i="2"/>
  <c r="AF429" i="2"/>
  <c r="AA281" i="2"/>
  <c r="AA355" i="2"/>
  <c r="AA503" i="2"/>
  <c r="Z503" i="2"/>
  <c r="Z281" i="2"/>
  <c r="Z355" i="2"/>
  <c r="Y355" i="2"/>
  <c r="Y503" i="2"/>
  <c r="Y281" i="2"/>
  <c r="X355" i="2"/>
  <c r="X429" i="2"/>
  <c r="X281" i="2"/>
  <c r="Y429" i="2"/>
  <c r="Z429" i="2"/>
  <c r="AA429" i="2"/>
  <c r="AB429" i="2"/>
  <c r="X503" i="2"/>
  <c r="AB133" i="2"/>
  <c r="V281" i="2"/>
  <c r="V503" i="2"/>
  <c r="V355" i="2"/>
  <c r="U281" i="2"/>
  <c r="U503" i="2"/>
  <c r="U355" i="2"/>
  <c r="T281" i="2"/>
  <c r="T503" i="2"/>
  <c r="T355" i="2"/>
  <c r="W133" i="2"/>
  <c r="S429" i="2"/>
  <c r="S503" i="2"/>
  <c r="S355" i="2"/>
  <c r="S281" i="2"/>
  <c r="W429" i="2"/>
  <c r="V429" i="2"/>
  <c r="U429" i="2"/>
  <c r="T429" i="2"/>
  <c r="Q503" i="2"/>
  <c r="Q355" i="2"/>
  <c r="Q281" i="2"/>
  <c r="P503" i="2"/>
  <c r="P355" i="2"/>
  <c r="P281" i="2"/>
  <c r="O503" i="2"/>
  <c r="O281" i="2"/>
  <c r="O355" i="2"/>
  <c r="R133" i="2"/>
  <c r="N281" i="2"/>
  <c r="N429" i="2"/>
  <c r="O429" i="2"/>
  <c r="P429" i="2"/>
  <c r="Q429" i="2"/>
  <c r="R429" i="2"/>
  <c r="N503" i="2"/>
  <c r="N355" i="2"/>
  <c r="L281" i="2"/>
  <c r="L503" i="2"/>
  <c r="L355" i="2"/>
  <c r="K355" i="2"/>
  <c r="K503" i="2"/>
  <c r="K281" i="2"/>
  <c r="J281" i="2"/>
  <c r="J503" i="2"/>
  <c r="J355" i="2"/>
  <c r="J429" i="2"/>
  <c r="I281" i="2"/>
  <c r="I429" i="2"/>
  <c r="M429" i="2"/>
  <c r="I355" i="2"/>
  <c r="I503" i="2"/>
  <c r="K429" i="2"/>
  <c r="M133" i="2"/>
  <c r="L429" i="2"/>
  <c r="G281" i="2"/>
  <c r="G503" i="2"/>
  <c r="F281" i="2"/>
  <c r="F503" i="2"/>
  <c r="E281" i="2"/>
  <c r="E503" i="2"/>
  <c r="D503" i="2"/>
  <c r="H133" i="2"/>
  <c r="H503" i="2" s="1"/>
  <c r="CN502" i="2"/>
  <c r="CN280" i="2"/>
  <c r="CN354" i="2"/>
  <c r="CM354" i="2"/>
  <c r="CM502" i="2"/>
  <c r="CM280" i="2"/>
  <c r="CL280" i="2"/>
  <c r="CL354" i="2"/>
  <c r="CL502" i="2"/>
  <c r="CK280" i="2"/>
  <c r="CK428" i="2"/>
  <c r="CK502" i="2"/>
  <c r="CL428" i="2"/>
  <c r="CM428" i="2"/>
  <c r="CN428" i="2"/>
  <c r="CO428" i="2"/>
  <c r="CK354" i="2"/>
  <c r="CO132" i="2"/>
  <c r="CI502" i="2"/>
  <c r="CI354" i="2"/>
  <c r="CI280" i="2"/>
  <c r="CH502" i="2"/>
  <c r="CH280" i="2"/>
  <c r="CH354" i="2"/>
  <c r="CG354" i="2"/>
  <c r="CG502" i="2"/>
  <c r="CG280" i="2"/>
  <c r="CG428" i="2"/>
  <c r="CF354" i="2"/>
  <c r="CF280" i="2"/>
  <c r="CF428" i="2"/>
  <c r="CF502" i="2"/>
  <c r="CJ132" i="2"/>
  <c r="CJ428" i="2"/>
  <c r="CI428" i="2"/>
  <c r="CH428" i="2"/>
  <c r="CD354" i="2"/>
  <c r="CD280" i="2"/>
  <c r="CD502" i="2"/>
  <c r="CC280" i="2"/>
  <c r="CC502" i="2"/>
  <c r="CC354" i="2"/>
  <c r="CB354" i="2"/>
  <c r="CB502" i="2"/>
  <c r="CB280" i="2"/>
  <c r="CA280" i="2"/>
  <c r="CA502" i="2"/>
  <c r="CA354" i="2"/>
  <c r="CE132" i="2"/>
  <c r="CE428" i="2"/>
  <c r="CD428" i="2"/>
  <c r="CC428" i="2"/>
  <c r="CB428" i="2"/>
  <c r="CA428" i="2"/>
  <c r="BY280" i="2"/>
  <c r="BY354" i="2"/>
  <c r="BY502" i="2"/>
  <c r="BX280" i="2"/>
  <c r="BX502" i="2"/>
  <c r="BX354" i="2"/>
  <c r="BW280" i="2"/>
  <c r="BW502" i="2"/>
  <c r="BW354" i="2"/>
  <c r="BZ428" i="2"/>
  <c r="BY428" i="2"/>
  <c r="BX428" i="2"/>
  <c r="BW428" i="2"/>
  <c r="BV428" i="2"/>
  <c r="BV502" i="2"/>
  <c r="BV280" i="2"/>
  <c r="BZ132" i="2"/>
  <c r="BV354" i="2"/>
  <c r="BT502" i="2"/>
  <c r="BT280" i="2"/>
  <c r="BT354" i="2"/>
  <c r="BS280" i="2"/>
  <c r="BS502" i="2"/>
  <c r="BS354" i="2"/>
  <c r="BR354" i="2"/>
  <c r="BR280" i="2"/>
  <c r="BR502" i="2"/>
  <c r="BQ502" i="2"/>
  <c r="BQ428" i="2"/>
  <c r="BR428" i="2"/>
  <c r="BS428" i="2"/>
  <c r="BQ280" i="2"/>
  <c r="BU428" i="2"/>
  <c r="BT428" i="2"/>
  <c r="BU132" i="2"/>
  <c r="BQ354" i="2"/>
  <c r="BO354" i="2"/>
  <c r="BO280" i="2"/>
  <c r="BO502" i="2"/>
  <c r="BN354" i="2"/>
  <c r="BN280" i="2"/>
  <c r="BN502" i="2"/>
  <c r="BM354" i="2"/>
  <c r="BM280" i="2"/>
  <c r="BM502" i="2"/>
  <c r="BP428" i="2"/>
  <c r="BL280" i="2"/>
  <c r="BO428" i="2"/>
  <c r="BN428" i="2"/>
  <c r="BM428" i="2"/>
  <c r="BP132" i="2"/>
  <c r="BL428" i="2"/>
  <c r="BL502" i="2"/>
  <c r="BL354" i="2"/>
  <c r="BJ354" i="2"/>
  <c r="BJ502" i="2"/>
  <c r="BJ280" i="2"/>
  <c r="BI280" i="2"/>
  <c r="BI354" i="2"/>
  <c r="BI502" i="2"/>
  <c r="BH280" i="2"/>
  <c r="BH354" i="2"/>
  <c r="BH502" i="2"/>
  <c r="BH428" i="2"/>
  <c r="BG502" i="2"/>
  <c r="BI428" i="2"/>
  <c r="BJ428" i="2"/>
  <c r="BG354" i="2"/>
  <c r="BK428" i="2"/>
  <c r="BK132" i="2"/>
  <c r="BG280" i="2"/>
  <c r="BG428" i="2"/>
  <c r="BE354" i="2"/>
  <c r="BE502" i="2"/>
  <c r="BE280" i="2"/>
  <c r="BD280" i="2"/>
  <c r="BD502" i="2"/>
  <c r="BD354" i="2"/>
  <c r="BC502" i="2"/>
  <c r="BC354" i="2"/>
  <c r="BC280" i="2"/>
  <c r="BD428" i="2"/>
  <c r="BF428" i="2"/>
  <c r="BE428" i="2"/>
  <c r="BC428" i="2"/>
  <c r="BB428" i="2"/>
  <c r="BB280" i="2"/>
  <c r="BB502" i="2"/>
  <c r="BB354" i="2"/>
  <c r="BF132" i="2"/>
  <c r="AZ354" i="2"/>
  <c r="AZ502" i="2"/>
  <c r="AZ280" i="2"/>
  <c r="AY502" i="2"/>
  <c r="AY354" i="2"/>
  <c r="AY280" i="2"/>
  <c r="AX502" i="2"/>
  <c r="AX354" i="2"/>
  <c r="AX280" i="2"/>
  <c r="AZ428" i="2"/>
  <c r="AY428" i="2"/>
  <c r="AX428" i="2"/>
  <c r="AW428" i="2"/>
  <c r="BA132" i="2"/>
  <c r="BA428" i="2"/>
  <c r="AW280" i="2"/>
  <c r="AW502" i="2"/>
  <c r="AW354" i="2"/>
  <c r="AU502" i="2"/>
  <c r="AU280" i="2"/>
  <c r="AU354" i="2"/>
  <c r="AT354" i="2"/>
  <c r="AT502" i="2"/>
  <c r="AT280" i="2"/>
  <c r="AS354" i="2"/>
  <c r="AS502" i="2"/>
  <c r="AS280" i="2"/>
  <c r="AV132" i="2"/>
  <c r="AR354" i="2"/>
  <c r="AR502" i="2"/>
  <c r="AV428" i="2"/>
  <c r="AU428" i="2"/>
  <c r="AT428" i="2"/>
  <c r="AS428" i="2"/>
  <c r="AR428" i="2"/>
  <c r="AR280" i="2"/>
  <c r="AP502" i="2"/>
  <c r="AP354" i="2"/>
  <c r="AP280" i="2"/>
  <c r="AO502" i="2"/>
  <c r="AO354" i="2"/>
  <c r="AO280" i="2"/>
  <c r="AN354" i="2"/>
  <c r="AN502" i="2"/>
  <c r="AN280" i="2"/>
  <c r="AQ428" i="2"/>
  <c r="AM354" i="2"/>
  <c r="AM502" i="2"/>
  <c r="AM428" i="2"/>
  <c r="AM280" i="2"/>
  <c r="AQ132" i="2"/>
  <c r="AN428" i="2"/>
  <c r="AO428" i="2"/>
  <c r="AP428" i="2"/>
  <c r="AK280" i="2"/>
  <c r="AK354" i="2"/>
  <c r="AK502" i="2"/>
  <c r="AJ280" i="2"/>
  <c r="AJ354" i="2"/>
  <c r="AJ502" i="2"/>
  <c r="AI354" i="2"/>
  <c r="AI502" i="2"/>
  <c r="AI280" i="2"/>
  <c r="AL132" i="2"/>
  <c r="AH354" i="2"/>
  <c r="AL428" i="2"/>
  <c r="AH280" i="2"/>
  <c r="AI428" i="2"/>
  <c r="AJ428" i="2"/>
  <c r="AK428" i="2"/>
  <c r="AH428" i="2"/>
  <c r="AH502" i="2"/>
  <c r="AF280" i="2"/>
  <c r="AF354" i="2"/>
  <c r="AF502" i="2"/>
  <c r="AE280" i="2"/>
  <c r="AE354" i="2"/>
  <c r="AE502" i="2"/>
  <c r="AD280" i="2"/>
  <c r="AD354" i="2"/>
  <c r="AD502" i="2"/>
  <c r="AE428" i="2"/>
  <c r="AD428" i="2"/>
  <c r="AG132" i="2"/>
  <c r="AF428" i="2"/>
  <c r="AC354" i="2"/>
  <c r="AC280" i="2"/>
  <c r="AG428" i="2"/>
  <c r="AC502" i="2"/>
  <c r="AC428" i="2"/>
  <c r="AA502" i="2"/>
  <c r="AA354" i="2"/>
  <c r="AA280" i="2"/>
  <c r="Z354" i="2"/>
  <c r="Z502" i="2"/>
  <c r="Z280" i="2"/>
  <c r="Y354" i="2"/>
  <c r="Y502" i="2"/>
  <c r="Y280" i="2"/>
  <c r="X354" i="2"/>
  <c r="AB428" i="2"/>
  <c r="AA428" i="2"/>
  <c r="X502" i="2"/>
  <c r="Z428" i="2"/>
  <c r="Y428" i="2"/>
  <c r="X428" i="2"/>
  <c r="AB132" i="2"/>
  <c r="X280" i="2"/>
  <c r="V354" i="2"/>
  <c r="V502" i="2"/>
  <c r="V280" i="2"/>
  <c r="U280" i="2"/>
  <c r="U502" i="2"/>
  <c r="U354" i="2"/>
  <c r="T354" i="2"/>
  <c r="T280" i="2"/>
  <c r="T502" i="2"/>
  <c r="U428" i="2"/>
  <c r="S502" i="2"/>
  <c r="S428" i="2"/>
  <c r="T428" i="2"/>
  <c r="V428" i="2"/>
  <c r="W428" i="2"/>
  <c r="S280" i="2"/>
  <c r="W132" i="2"/>
  <c r="S354" i="2"/>
  <c r="Q502" i="2"/>
  <c r="Q354" i="2"/>
  <c r="Q280" i="2"/>
  <c r="P502" i="2"/>
  <c r="P354" i="2"/>
  <c r="P280" i="2"/>
  <c r="O502" i="2"/>
  <c r="O280" i="2"/>
  <c r="O354" i="2"/>
  <c r="N280" i="2"/>
  <c r="N428" i="2"/>
  <c r="R428" i="2"/>
  <c r="Q428" i="2"/>
  <c r="N354" i="2"/>
  <c r="N502" i="2"/>
  <c r="P428" i="2"/>
  <c r="O428" i="2"/>
  <c r="R132" i="2"/>
  <c r="L354" i="2"/>
  <c r="L280" i="2"/>
  <c r="L502" i="2"/>
  <c r="K280" i="2"/>
  <c r="K502" i="2"/>
  <c r="K354" i="2"/>
  <c r="J354" i="2"/>
  <c r="J280" i="2"/>
  <c r="J502" i="2"/>
  <c r="M428" i="2"/>
  <c r="I354" i="2"/>
  <c r="I502" i="2"/>
  <c r="L428" i="2"/>
  <c r="K428" i="2"/>
  <c r="J428" i="2"/>
  <c r="I428" i="2"/>
  <c r="M132" i="2"/>
  <c r="I280" i="2"/>
  <c r="G502" i="2"/>
  <c r="G280" i="2"/>
  <c r="F502" i="2"/>
  <c r="F280" i="2"/>
  <c r="E502" i="2"/>
  <c r="E280" i="2"/>
  <c r="H132" i="2"/>
  <c r="D502" i="2"/>
  <c r="CN501" i="2"/>
  <c r="CN279" i="2"/>
  <c r="CN353" i="2"/>
  <c r="CM501" i="2"/>
  <c r="CM353" i="2"/>
  <c r="CM279" i="2"/>
  <c r="CL501" i="2"/>
  <c r="CL353" i="2"/>
  <c r="CL279" i="2"/>
  <c r="CK427" i="2"/>
  <c r="CL427" i="2"/>
  <c r="CM427" i="2"/>
  <c r="CN427" i="2"/>
  <c r="CO427" i="2"/>
  <c r="CK353" i="2"/>
  <c r="CK279" i="2"/>
  <c r="CK501" i="2"/>
  <c r="CI279" i="2"/>
  <c r="CI353" i="2"/>
  <c r="CI501" i="2"/>
  <c r="CH353" i="2"/>
  <c r="CH279" i="2"/>
  <c r="CH501" i="2"/>
  <c r="CG353" i="2"/>
  <c r="CG279" i="2"/>
  <c r="CG501" i="2"/>
  <c r="CI427" i="2"/>
  <c r="CJ427" i="2"/>
  <c r="CH427" i="2"/>
  <c r="CF427" i="2"/>
  <c r="CG427" i="2"/>
  <c r="CF353" i="2"/>
  <c r="CF279" i="2"/>
  <c r="CF501" i="2"/>
  <c r="CD501" i="2"/>
  <c r="CD279" i="2"/>
  <c r="CD353" i="2"/>
  <c r="CC279" i="2"/>
  <c r="CC353" i="2"/>
  <c r="CC501" i="2"/>
  <c r="CB279" i="2"/>
  <c r="CB353" i="2"/>
  <c r="CB501" i="2"/>
  <c r="CE427" i="2"/>
  <c r="CC427" i="2"/>
  <c r="CB427" i="2"/>
  <c r="CA279" i="2"/>
  <c r="CA427" i="2"/>
  <c r="CA353" i="2"/>
  <c r="CA501" i="2"/>
  <c r="CD427" i="2"/>
  <c r="BY279" i="2"/>
  <c r="BY353" i="2"/>
  <c r="BY501" i="2"/>
  <c r="BX501" i="2"/>
  <c r="BX353" i="2"/>
  <c r="BX279" i="2"/>
  <c r="BW353" i="2"/>
  <c r="BW279" i="2"/>
  <c r="BW501" i="2"/>
  <c r="BX427" i="2"/>
  <c r="BV279" i="2"/>
  <c r="BV427" i="2"/>
  <c r="BW427" i="2"/>
  <c r="BV353" i="2"/>
  <c r="BY427" i="2"/>
  <c r="BZ427" i="2"/>
  <c r="BV501" i="2"/>
  <c r="BT501" i="2"/>
  <c r="BT279" i="2"/>
  <c r="BT353" i="2"/>
  <c r="BS501" i="2"/>
  <c r="BS353" i="2"/>
  <c r="BS279" i="2"/>
  <c r="BR501" i="2"/>
  <c r="BR353" i="2"/>
  <c r="BR279" i="2"/>
  <c r="BQ279" i="2"/>
  <c r="BU427" i="2"/>
  <c r="BT427" i="2"/>
  <c r="BS427" i="2"/>
  <c r="BR427" i="2"/>
  <c r="BQ501" i="2"/>
  <c r="BQ427" i="2"/>
  <c r="BQ353" i="2"/>
  <c r="BO353" i="2"/>
  <c r="BO279" i="2"/>
  <c r="BO501" i="2"/>
  <c r="BN353" i="2"/>
  <c r="BN279" i="2"/>
  <c r="BN501" i="2"/>
  <c r="BM279" i="2"/>
  <c r="BM353" i="2"/>
  <c r="BM501" i="2"/>
  <c r="BL279" i="2"/>
  <c r="BP427" i="2"/>
  <c r="BO427" i="2"/>
  <c r="BN427" i="2"/>
  <c r="BM427" i="2"/>
  <c r="BL427" i="2"/>
  <c r="BL501" i="2"/>
  <c r="BL353" i="2"/>
  <c r="BJ279" i="2"/>
  <c r="BJ501" i="2"/>
  <c r="BJ353" i="2"/>
  <c r="BI279" i="2"/>
  <c r="BI501" i="2"/>
  <c r="BI353" i="2"/>
  <c r="BH279" i="2"/>
  <c r="BH353" i="2"/>
  <c r="BH501" i="2"/>
  <c r="BJ427" i="2"/>
  <c r="BK427" i="2"/>
  <c r="BH427" i="2"/>
  <c r="BG279" i="2"/>
  <c r="BI427" i="2"/>
  <c r="BG353" i="2"/>
  <c r="BG427" i="2"/>
  <c r="BG501" i="2"/>
  <c r="BE501" i="2"/>
  <c r="BE353" i="2"/>
  <c r="BE279" i="2"/>
  <c r="BD353" i="2"/>
  <c r="BD279" i="2"/>
  <c r="BD501" i="2"/>
  <c r="BC353" i="2"/>
  <c r="BC279" i="2"/>
  <c r="BC501" i="2"/>
  <c r="BE427" i="2"/>
  <c r="BB353" i="2"/>
  <c r="BB279" i="2"/>
  <c r="BB501" i="2"/>
  <c r="BF427" i="2"/>
  <c r="BD427" i="2"/>
  <c r="BC427" i="2"/>
  <c r="BB427" i="2"/>
  <c r="AZ501" i="2"/>
  <c r="AZ279" i="2"/>
  <c r="AZ353" i="2"/>
  <c r="AY501" i="2"/>
  <c r="AY353" i="2"/>
  <c r="AY279" i="2"/>
  <c r="AX353" i="2"/>
  <c r="AX501" i="2"/>
  <c r="AX279" i="2"/>
  <c r="AW353" i="2"/>
  <c r="AW427" i="2"/>
  <c r="AW279" i="2"/>
  <c r="BA427" i="2"/>
  <c r="AZ427" i="2"/>
  <c r="AY427" i="2"/>
  <c r="AX427" i="2"/>
  <c r="AW501" i="2"/>
  <c r="AU353" i="2"/>
  <c r="AU279" i="2"/>
  <c r="AU501" i="2"/>
  <c r="AT353" i="2"/>
  <c r="AT279" i="2"/>
  <c r="AT501" i="2"/>
  <c r="AS353" i="2"/>
  <c r="AS279" i="2"/>
  <c r="AS501" i="2"/>
  <c r="AR353" i="2"/>
  <c r="AU427" i="2"/>
  <c r="AV427" i="2"/>
  <c r="AT427" i="2"/>
  <c r="AS427" i="2"/>
  <c r="AR427" i="2"/>
  <c r="AR279" i="2"/>
  <c r="AR501" i="2"/>
  <c r="AP501" i="2"/>
  <c r="AP353" i="2"/>
  <c r="AP279" i="2"/>
  <c r="AO279" i="2"/>
  <c r="AO501" i="2"/>
  <c r="AO353" i="2"/>
  <c r="AN501" i="2"/>
  <c r="AN353" i="2"/>
  <c r="AN279" i="2"/>
  <c r="AM501" i="2"/>
  <c r="AM353" i="2"/>
  <c r="AM427" i="2"/>
  <c r="AN427" i="2"/>
  <c r="AO427" i="2"/>
  <c r="AP427" i="2"/>
  <c r="AQ427" i="2"/>
  <c r="AM279" i="2"/>
  <c r="AK501" i="2"/>
  <c r="AK353" i="2"/>
  <c r="AK279" i="2"/>
  <c r="AJ279" i="2"/>
  <c r="AJ353" i="2"/>
  <c r="AJ501" i="2"/>
  <c r="AI353" i="2"/>
  <c r="AI501" i="2"/>
  <c r="AI279" i="2"/>
  <c r="AH501" i="2"/>
  <c r="AH353" i="2"/>
  <c r="AH279" i="2"/>
  <c r="AL427" i="2"/>
  <c r="AK427" i="2"/>
  <c r="AJ427" i="2"/>
  <c r="AI427" i="2"/>
  <c r="AH427" i="2"/>
  <c r="AF353" i="2"/>
  <c r="AF279" i="2"/>
  <c r="AF501" i="2"/>
  <c r="AE353" i="2"/>
  <c r="AE279" i="2"/>
  <c r="AE501" i="2"/>
  <c r="AD353" i="2"/>
  <c r="AD501" i="2"/>
  <c r="AD279" i="2"/>
  <c r="AG427" i="2"/>
  <c r="AF427" i="2"/>
  <c r="AE427" i="2"/>
  <c r="AD427" i="2"/>
  <c r="AC427" i="2"/>
  <c r="AC501" i="2"/>
  <c r="AC279" i="2"/>
  <c r="AC353" i="2"/>
  <c r="AA279" i="2"/>
  <c r="AA501" i="2"/>
  <c r="AA353" i="2"/>
  <c r="Z501" i="2"/>
  <c r="Z279" i="2"/>
  <c r="Z353" i="2"/>
  <c r="Y501" i="2"/>
  <c r="Y279" i="2"/>
  <c r="Y353" i="2"/>
  <c r="X501" i="2"/>
  <c r="Z427" i="2"/>
  <c r="X427" i="2"/>
  <c r="AA427" i="2"/>
  <c r="X353" i="2"/>
  <c r="X279" i="2"/>
  <c r="AB427" i="2"/>
  <c r="Y427" i="2"/>
  <c r="V501" i="2"/>
  <c r="V353" i="2"/>
  <c r="V279" i="2"/>
  <c r="U279" i="2"/>
  <c r="U501" i="2"/>
  <c r="U353" i="2"/>
  <c r="T501" i="2"/>
  <c r="T353" i="2"/>
  <c r="T279" i="2"/>
  <c r="S353" i="2"/>
  <c r="S501" i="2"/>
  <c r="S427" i="2"/>
  <c r="T427" i="2"/>
  <c r="U427" i="2"/>
  <c r="V427" i="2"/>
  <c r="W427" i="2"/>
  <c r="S279" i="2"/>
  <c r="Q353" i="2"/>
  <c r="Q279" i="2"/>
  <c r="Q501" i="2"/>
  <c r="P353" i="2"/>
  <c r="P501" i="2"/>
  <c r="P279" i="2"/>
  <c r="O353" i="2"/>
  <c r="O501" i="2"/>
  <c r="O279" i="2"/>
  <c r="N353" i="2"/>
  <c r="N501" i="2"/>
  <c r="O427" i="2"/>
  <c r="P427" i="2"/>
  <c r="N279" i="2"/>
  <c r="R427" i="2"/>
  <c r="N427" i="2"/>
  <c r="Q427" i="2"/>
  <c r="L279" i="2"/>
  <c r="L353" i="2"/>
  <c r="L501" i="2"/>
  <c r="K279" i="2"/>
  <c r="K353" i="2"/>
  <c r="K501" i="2"/>
  <c r="J279" i="2"/>
  <c r="J353" i="2"/>
  <c r="J501" i="2"/>
  <c r="I501" i="2"/>
  <c r="J427" i="2"/>
  <c r="K427" i="2"/>
  <c r="L427" i="2"/>
  <c r="I279" i="2"/>
  <c r="M427" i="2"/>
  <c r="I353" i="2"/>
  <c r="I427" i="2"/>
  <c r="G279" i="2"/>
  <c r="G501" i="2"/>
  <c r="F501" i="2"/>
  <c r="F279" i="2"/>
  <c r="E279" i="2"/>
  <c r="E501" i="2"/>
  <c r="E575" i="2" s="1"/>
  <c r="CN500" i="2"/>
  <c r="CN352" i="2"/>
  <c r="CN278" i="2"/>
  <c r="CM352" i="2"/>
  <c r="CM278" i="2"/>
  <c r="CM500" i="2"/>
  <c r="CL352" i="2"/>
  <c r="CL500" i="2"/>
  <c r="CL278" i="2"/>
  <c r="CN426" i="2"/>
  <c r="CM426" i="2"/>
  <c r="CL426" i="2"/>
  <c r="CK426" i="2"/>
  <c r="CO426" i="2"/>
  <c r="CK278" i="2"/>
  <c r="CK352" i="2"/>
  <c r="CK500" i="2"/>
  <c r="CO130" i="2"/>
  <c r="CI278" i="2"/>
  <c r="CI352" i="2"/>
  <c r="CI500" i="2"/>
  <c r="CH278" i="2"/>
  <c r="CH500" i="2"/>
  <c r="CH352" i="2"/>
  <c r="CG278" i="2"/>
  <c r="CG500" i="2"/>
  <c r="CG352" i="2"/>
  <c r="CJ130" i="2"/>
  <c r="CF278" i="2"/>
  <c r="CF500" i="2"/>
  <c r="CF352" i="2"/>
  <c r="CF426" i="2"/>
  <c r="CG426" i="2"/>
  <c r="CH426" i="2"/>
  <c r="CI426" i="2"/>
  <c r="CJ426" i="2"/>
  <c r="CD500" i="2"/>
  <c r="CD352" i="2"/>
  <c r="CD278" i="2"/>
  <c r="CC500" i="2"/>
  <c r="CC352" i="2"/>
  <c r="CC278" i="2"/>
  <c r="CB500" i="2"/>
  <c r="CB352" i="2"/>
  <c r="CB278" i="2"/>
  <c r="CB426" i="2"/>
  <c r="CA500" i="2"/>
  <c r="CA278" i="2"/>
  <c r="CE426" i="2"/>
  <c r="CD426" i="2"/>
  <c r="CC426" i="2"/>
  <c r="CA426" i="2"/>
  <c r="CE130" i="2"/>
  <c r="CA352" i="2"/>
  <c r="BY278" i="2"/>
  <c r="BY500" i="2"/>
  <c r="BY352" i="2"/>
  <c r="BX278" i="2"/>
  <c r="BX500" i="2"/>
  <c r="BX352" i="2"/>
  <c r="BW278" i="2"/>
  <c r="BW500" i="2"/>
  <c r="BW352" i="2"/>
  <c r="BX426" i="2"/>
  <c r="BV426" i="2"/>
  <c r="BV278" i="2"/>
  <c r="BV352" i="2"/>
  <c r="BV500" i="2"/>
  <c r="BZ130" i="2"/>
  <c r="BZ426" i="2"/>
  <c r="BY426" i="2"/>
  <c r="BW426" i="2"/>
  <c r="BT500" i="2"/>
  <c r="BT278" i="2"/>
  <c r="BT352" i="2"/>
  <c r="BS278" i="2"/>
  <c r="BS352" i="2"/>
  <c r="BS500" i="2"/>
  <c r="BR352" i="2"/>
  <c r="BR500" i="2"/>
  <c r="BR278" i="2"/>
  <c r="BQ426" i="2"/>
  <c r="BQ352" i="2"/>
  <c r="BU426" i="2"/>
  <c r="BU130" i="2"/>
  <c r="BQ500" i="2"/>
  <c r="BT426" i="2"/>
  <c r="BR426" i="2"/>
  <c r="BQ278" i="2"/>
  <c r="BS426" i="2"/>
  <c r="BO500" i="2"/>
  <c r="BO352" i="2"/>
  <c r="BO278" i="2"/>
  <c r="BN500" i="2"/>
  <c r="BN352" i="2"/>
  <c r="BN278" i="2"/>
  <c r="BM500" i="2"/>
  <c r="BM352" i="2"/>
  <c r="BM278" i="2"/>
  <c r="BL278" i="2"/>
  <c r="BL352" i="2"/>
  <c r="BL426" i="2"/>
  <c r="BM426" i="2"/>
  <c r="BN426" i="2"/>
  <c r="BO426" i="2"/>
  <c r="BP426" i="2"/>
  <c r="BL500" i="2"/>
  <c r="BP130" i="2"/>
  <c r="BJ278" i="2"/>
  <c r="BJ352" i="2"/>
  <c r="BJ500" i="2"/>
  <c r="BI500" i="2"/>
  <c r="BI278" i="2"/>
  <c r="BI352" i="2"/>
  <c r="BH352" i="2"/>
  <c r="BH500" i="2"/>
  <c r="BH278" i="2"/>
  <c r="BK426" i="2"/>
  <c r="BJ426" i="2"/>
  <c r="BI426" i="2"/>
  <c r="BH426" i="2"/>
  <c r="BG426" i="2"/>
  <c r="BK130" i="2"/>
  <c r="BG278" i="2"/>
  <c r="BG352" i="2"/>
  <c r="BG500" i="2"/>
  <c r="BE278" i="2"/>
  <c r="BE500" i="2"/>
  <c r="BE352" i="2"/>
  <c r="BD500" i="2"/>
  <c r="BD352" i="2"/>
  <c r="BD278" i="2"/>
  <c r="BC352" i="2"/>
  <c r="BC500" i="2"/>
  <c r="BC278" i="2"/>
  <c r="BB278" i="2"/>
  <c r="BF426" i="2"/>
  <c r="BB352" i="2"/>
  <c r="BE426" i="2"/>
  <c r="BD426" i="2"/>
  <c r="BC426" i="2"/>
  <c r="BB426" i="2"/>
  <c r="BF130" i="2"/>
  <c r="BB500" i="2"/>
  <c r="AZ500" i="2"/>
  <c r="AZ278" i="2"/>
  <c r="AZ352" i="2"/>
  <c r="AY278" i="2"/>
  <c r="AY352" i="2"/>
  <c r="AY500" i="2"/>
  <c r="AX278" i="2"/>
  <c r="AX352" i="2"/>
  <c r="AX500" i="2"/>
  <c r="AW426" i="2"/>
  <c r="AX426" i="2"/>
  <c r="BA130" i="2"/>
  <c r="AY426" i="2"/>
  <c r="AZ426" i="2"/>
  <c r="BA426" i="2"/>
  <c r="AW352" i="2"/>
  <c r="AW278" i="2"/>
  <c r="AW500" i="2"/>
  <c r="AU278" i="2"/>
  <c r="AU500" i="2"/>
  <c r="AU352" i="2"/>
  <c r="AT278" i="2"/>
  <c r="AT352" i="2"/>
  <c r="AT500" i="2"/>
  <c r="AS278" i="2"/>
  <c r="AS500" i="2"/>
  <c r="AS352" i="2"/>
  <c r="AV426" i="2"/>
  <c r="AV130" i="2"/>
  <c r="AU426" i="2"/>
  <c r="AT426" i="2"/>
  <c r="AS426" i="2"/>
  <c r="AR426" i="2"/>
  <c r="AR352" i="2"/>
  <c r="AR500" i="2"/>
  <c r="AR278" i="2"/>
  <c r="AP278" i="2"/>
  <c r="AP352" i="2"/>
  <c r="AP500" i="2"/>
  <c r="AO278" i="2"/>
  <c r="AO352" i="2"/>
  <c r="AO500" i="2"/>
  <c r="AN278" i="2"/>
  <c r="AN352" i="2"/>
  <c r="AN500" i="2"/>
  <c r="AN426" i="2"/>
  <c r="AM426" i="2"/>
  <c r="AM500" i="2"/>
  <c r="AQ130" i="2"/>
  <c r="AM278" i="2"/>
  <c r="AM352" i="2"/>
  <c r="AQ426" i="2"/>
  <c r="AP426" i="2"/>
  <c r="AO426" i="2"/>
  <c r="AK352" i="2"/>
  <c r="AK500" i="2"/>
  <c r="AK278" i="2"/>
  <c r="AJ278" i="2"/>
  <c r="AJ500" i="2"/>
  <c r="AJ352" i="2"/>
  <c r="AI278" i="2"/>
  <c r="AI500" i="2"/>
  <c r="AI352" i="2"/>
  <c r="AI426" i="2"/>
  <c r="AJ426" i="2"/>
  <c r="AK426" i="2"/>
  <c r="AH278" i="2"/>
  <c r="AH500" i="2"/>
  <c r="AL130" i="2"/>
  <c r="AH426" i="2"/>
  <c r="AL426" i="2"/>
  <c r="AH352" i="2"/>
  <c r="AF278" i="2"/>
  <c r="AF500" i="2"/>
  <c r="AF352" i="2"/>
  <c r="AE500" i="2"/>
  <c r="AE352" i="2"/>
  <c r="AE278" i="2"/>
  <c r="AD352" i="2"/>
  <c r="AD500" i="2"/>
  <c r="AD278" i="2"/>
  <c r="AD426" i="2"/>
  <c r="AE426" i="2"/>
  <c r="AF426" i="2"/>
  <c r="AG130" i="2"/>
  <c r="AG426" i="2"/>
  <c r="AC426" i="2"/>
  <c r="AC278" i="2"/>
  <c r="AC352" i="2"/>
  <c r="AC500" i="2"/>
  <c r="AA500" i="2"/>
  <c r="AA278" i="2"/>
  <c r="AA352" i="2"/>
  <c r="Z352" i="2"/>
  <c r="Z278" i="2"/>
  <c r="Z500" i="2"/>
  <c r="Y278" i="2"/>
  <c r="Y352" i="2"/>
  <c r="Y500" i="2"/>
  <c r="AB130" i="2"/>
  <c r="AA426" i="2"/>
  <c r="X426" i="2"/>
  <c r="X500" i="2"/>
  <c r="X352" i="2"/>
  <c r="Y426" i="2"/>
  <c r="AB426" i="2"/>
  <c r="Z426" i="2"/>
  <c r="X278" i="2"/>
  <c r="V352" i="2"/>
  <c r="V278" i="2"/>
  <c r="V500" i="2"/>
  <c r="U278" i="2"/>
  <c r="U500" i="2"/>
  <c r="U352" i="2"/>
  <c r="T500" i="2"/>
  <c r="T352" i="2"/>
  <c r="T278" i="2"/>
  <c r="S278" i="2"/>
  <c r="W426" i="2"/>
  <c r="S500" i="2"/>
  <c r="W130" i="2"/>
  <c r="S352" i="2"/>
  <c r="V426" i="2"/>
  <c r="U426" i="2"/>
  <c r="T426" i="2"/>
  <c r="S426" i="2"/>
  <c r="Q500" i="2"/>
  <c r="Q278" i="2"/>
  <c r="Q352" i="2"/>
  <c r="P278" i="2"/>
  <c r="P352" i="2"/>
  <c r="P500" i="2"/>
  <c r="O278" i="2"/>
  <c r="O352" i="2"/>
  <c r="O500" i="2"/>
  <c r="N426" i="2"/>
  <c r="O426" i="2"/>
  <c r="P426" i="2"/>
  <c r="Q426" i="2"/>
  <c r="R426" i="2"/>
  <c r="N278" i="2"/>
  <c r="N352" i="2"/>
  <c r="N500" i="2"/>
  <c r="R130" i="2"/>
  <c r="L352" i="2"/>
  <c r="L278" i="2"/>
  <c r="L500" i="2"/>
  <c r="K352" i="2"/>
  <c r="K278" i="2"/>
  <c r="K500" i="2"/>
  <c r="J500" i="2"/>
  <c r="J278" i="2"/>
  <c r="J352" i="2"/>
  <c r="M130" i="2"/>
  <c r="M426" i="2"/>
  <c r="L426" i="2"/>
  <c r="K426" i="2"/>
  <c r="I500" i="2"/>
  <c r="J426" i="2"/>
  <c r="I426" i="2"/>
  <c r="I278" i="2"/>
  <c r="I352" i="2"/>
  <c r="G278" i="2"/>
  <c r="G500" i="2"/>
  <c r="F500" i="2"/>
  <c r="F278" i="2"/>
  <c r="E500" i="2"/>
  <c r="E278" i="2"/>
  <c r="H130" i="2"/>
  <c r="H500" i="2" s="1"/>
  <c r="D500" i="2"/>
  <c r="CN351" i="2"/>
  <c r="CN277" i="2"/>
  <c r="CN499" i="2"/>
  <c r="CM499" i="2"/>
  <c r="CM277" i="2"/>
  <c r="CM351" i="2"/>
  <c r="CL351" i="2"/>
  <c r="CL499" i="2"/>
  <c r="CL277" i="2"/>
  <c r="CK499" i="2"/>
  <c r="CK351" i="2"/>
  <c r="CO425" i="2"/>
  <c r="CN425" i="2"/>
  <c r="CM425" i="2"/>
  <c r="CL425" i="2"/>
  <c r="CK425" i="2"/>
  <c r="CO129" i="2"/>
  <c r="CK277" i="2"/>
  <c r="CI499" i="2"/>
  <c r="CI351" i="2"/>
  <c r="CI277" i="2"/>
  <c r="CH499" i="2"/>
  <c r="CH351" i="2"/>
  <c r="CH277" i="2"/>
  <c r="CG277" i="2"/>
  <c r="CG499" i="2"/>
  <c r="CG351" i="2"/>
  <c r="CJ129" i="2"/>
  <c r="CF351" i="2"/>
  <c r="CF425" i="2"/>
  <c r="CG425" i="2"/>
  <c r="CH425" i="2"/>
  <c r="CI425" i="2"/>
  <c r="CJ425" i="2"/>
  <c r="CF499" i="2"/>
  <c r="CF277" i="2"/>
  <c r="CD351" i="2"/>
  <c r="CD277" i="2"/>
  <c r="CD499" i="2"/>
  <c r="CC351" i="2"/>
  <c r="CC277" i="2"/>
  <c r="CC499" i="2"/>
  <c r="CB351" i="2"/>
  <c r="CB277" i="2"/>
  <c r="CB499" i="2"/>
  <c r="CA277" i="2"/>
  <c r="CA351" i="2"/>
  <c r="CE129" i="2"/>
  <c r="CA425" i="2"/>
  <c r="CB425" i="2"/>
  <c r="CC425" i="2"/>
  <c r="CE425" i="2"/>
  <c r="CA499" i="2"/>
  <c r="CD425" i="2"/>
  <c r="BY277" i="2"/>
  <c r="BY351" i="2"/>
  <c r="BY499" i="2"/>
  <c r="BX277" i="2"/>
  <c r="BX351" i="2"/>
  <c r="BX499" i="2"/>
  <c r="BW277" i="2"/>
  <c r="BW351" i="2"/>
  <c r="BW499" i="2"/>
  <c r="BV277" i="2"/>
  <c r="BV425" i="2"/>
  <c r="BV351" i="2"/>
  <c r="BW425" i="2"/>
  <c r="BX425" i="2"/>
  <c r="BZ129" i="2"/>
  <c r="BY425" i="2"/>
  <c r="BZ425" i="2"/>
  <c r="BV499" i="2"/>
  <c r="BT277" i="2"/>
  <c r="BT351" i="2"/>
  <c r="BT499" i="2"/>
  <c r="BS277" i="2"/>
  <c r="BS499" i="2"/>
  <c r="BS351" i="2"/>
  <c r="BR277" i="2"/>
  <c r="BR351" i="2"/>
  <c r="BR499" i="2"/>
  <c r="BQ499" i="2"/>
  <c r="BU129" i="2"/>
  <c r="BS425" i="2"/>
  <c r="BT425" i="2"/>
  <c r="BU425" i="2"/>
  <c r="BQ351" i="2"/>
  <c r="BR425" i="2"/>
  <c r="BQ277" i="2"/>
  <c r="BQ425" i="2"/>
  <c r="BO277" i="2"/>
  <c r="BO499" i="2"/>
  <c r="BO351" i="2"/>
  <c r="BN277" i="2"/>
  <c r="BN499" i="2"/>
  <c r="BN351" i="2"/>
  <c r="BM499" i="2"/>
  <c r="BM351" i="2"/>
  <c r="BM277" i="2"/>
  <c r="BP129" i="2"/>
  <c r="BL499" i="2"/>
  <c r="BL277" i="2"/>
  <c r="BL351" i="2"/>
  <c r="BL425" i="2"/>
  <c r="BM425" i="2"/>
  <c r="BN425" i="2"/>
  <c r="BO425" i="2"/>
  <c r="BP425" i="2"/>
  <c r="BJ277" i="2"/>
  <c r="BJ499" i="2"/>
  <c r="BJ351" i="2"/>
  <c r="BI351" i="2"/>
  <c r="BI499" i="2"/>
  <c r="BI277" i="2"/>
  <c r="BH351" i="2"/>
  <c r="BH499" i="2"/>
  <c r="BH277" i="2"/>
  <c r="BK425" i="2"/>
  <c r="BH425" i="2"/>
  <c r="BK129" i="2"/>
  <c r="BG351" i="2"/>
  <c r="BJ425" i="2"/>
  <c r="BI425" i="2"/>
  <c r="BG425" i="2"/>
  <c r="BG499" i="2"/>
  <c r="BG277" i="2"/>
  <c r="BE277" i="2"/>
  <c r="BE351" i="2"/>
  <c r="BE499" i="2"/>
  <c r="BD351" i="2"/>
  <c r="BD277" i="2"/>
  <c r="BD499" i="2"/>
  <c r="BC277" i="2"/>
  <c r="BC351" i="2"/>
  <c r="BC499" i="2"/>
  <c r="BE425" i="2"/>
  <c r="BF425" i="2"/>
  <c r="BF129" i="2"/>
  <c r="BB425" i="2"/>
  <c r="BB351" i="2"/>
  <c r="BC425" i="2"/>
  <c r="BB277" i="2"/>
  <c r="BD425" i="2"/>
  <c r="BB499" i="2"/>
  <c r="AZ499" i="2"/>
  <c r="AZ351" i="2"/>
  <c r="AZ277" i="2"/>
  <c r="AY499" i="2"/>
  <c r="AY351" i="2"/>
  <c r="AY277" i="2"/>
  <c r="AX499" i="2"/>
  <c r="AX351" i="2"/>
  <c r="AX277" i="2"/>
  <c r="BA129" i="2"/>
  <c r="AW499" i="2"/>
  <c r="BA425" i="2"/>
  <c r="AZ425" i="2"/>
  <c r="AY425" i="2"/>
  <c r="AX425" i="2"/>
  <c r="AW351" i="2"/>
  <c r="AW425" i="2"/>
  <c r="AW277" i="2"/>
  <c r="AU499" i="2"/>
  <c r="AU351" i="2"/>
  <c r="AU277" i="2"/>
  <c r="AT499" i="2"/>
  <c r="AT351" i="2"/>
  <c r="AT277" i="2"/>
  <c r="AS499" i="2"/>
  <c r="AS351" i="2"/>
  <c r="AS277" i="2"/>
  <c r="AT425" i="2"/>
  <c r="AR351" i="2"/>
  <c r="AV129" i="2"/>
  <c r="AR499" i="2"/>
  <c r="AV425" i="2"/>
  <c r="AR277" i="2"/>
  <c r="AU425" i="2"/>
  <c r="AS425" i="2"/>
  <c r="AR425" i="2"/>
  <c r="AP351" i="2"/>
  <c r="AP499" i="2"/>
  <c r="AP277" i="2"/>
  <c r="AO351" i="2"/>
  <c r="AO499" i="2"/>
  <c r="AO277" i="2"/>
  <c r="AN499" i="2"/>
  <c r="AN351" i="2"/>
  <c r="AN277" i="2"/>
  <c r="AM277" i="2"/>
  <c r="AQ129" i="2"/>
  <c r="AM499" i="2"/>
  <c r="AM351" i="2"/>
  <c r="AQ425" i="2"/>
  <c r="AP425" i="2"/>
  <c r="AO425" i="2"/>
  <c r="AN425" i="2"/>
  <c r="AM425" i="2"/>
  <c r="AK277" i="2"/>
  <c r="AK499" i="2"/>
  <c r="AK351" i="2"/>
  <c r="AJ351" i="2"/>
  <c r="AJ277" i="2"/>
  <c r="AJ499" i="2"/>
  <c r="AI351" i="2"/>
  <c r="AI277" i="2"/>
  <c r="AI499" i="2"/>
  <c r="AH351" i="2"/>
  <c r="AJ425" i="2"/>
  <c r="AL129" i="2"/>
  <c r="AH277" i="2"/>
  <c r="AH425" i="2"/>
  <c r="AI425" i="2"/>
  <c r="AK425" i="2"/>
  <c r="AL425" i="2"/>
  <c r="AH499" i="2"/>
  <c r="AF351" i="2"/>
  <c r="AF277" i="2"/>
  <c r="AF499" i="2"/>
  <c r="AE351" i="2"/>
  <c r="AE277" i="2"/>
  <c r="AE499" i="2"/>
  <c r="AD351" i="2"/>
  <c r="AD277" i="2"/>
  <c r="AD499" i="2"/>
  <c r="AE425" i="2"/>
  <c r="AC425" i="2"/>
  <c r="AC277" i="2"/>
  <c r="AG129" i="2"/>
  <c r="AF425" i="2"/>
  <c r="AC499" i="2"/>
  <c r="AD425" i="2"/>
  <c r="AG425" i="2"/>
  <c r="AC351" i="2"/>
  <c r="AA351" i="2"/>
  <c r="AA277" i="2"/>
  <c r="AA499" i="2"/>
  <c r="Z499" i="2"/>
  <c r="Z351" i="2"/>
  <c r="Z277" i="2"/>
  <c r="Y499" i="2"/>
  <c r="Y277" i="2"/>
  <c r="Y351" i="2"/>
  <c r="AB425" i="2"/>
  <c r="Z425" i="2"/>
  <c r="AA425" i="2"/>
  <c r="X277" i="2"/>
  <c r="X351" i="2"/>
  <c r="Y425" i="2"/>
  <c r="AB129" i="2"/>
  <c r="X425" i="2"/>
  <c r="X499" i="2"/>
  <c r="V277" i="2"/>
  <c r="V351" i="2"/>
  <c r="V499" i="2"/>
  <c r="U351" i="2"/>
  <c r="U499" i="2"/>
  <c r="U277" i="2"/>
  <c r="T499" i="2"/>
  <c r="T277" i="2"/>
  <c r="T351" i="2"/>
  <c r="W129" i="2"/>
  <c r="S499" i="2"/>
  <c r="W425" i="2"/>
  <c r="V425" i="2"/>
  <c r="U425" i="2"/>
  <c r="T425" i="2"/>
  <c r="S277" i="2"/>
  <c r="S425" i="2"/>
  <c r="S351" i="2"/>
  <c r="Q277" i="2"/>
  <c r="Q499" i="2"/>
  <c r="Q351" i="2"/>
  <c r="P277" i="2"/>
  <c r="P351" i="2"/>
  <c r="P499" i="2"/>
  <c r="O277" i="2"/>
  <c r="O499" i="2"/>
  <c r="O351" i="2"/>
  <c r="N277" i="2"/>
  <c r="R129" i="2"/>
  <c r="N499" i="2"/>
  <c r="R425" i="2"/>
  <c r="Q425" i="2"/>
  <c r="P425" i="2"/>
  <c r="O425" i="2"/>
  <c r="N425" i="2"/>
  <c r="N351" i="2"/>
  <c r="L277" i="2"/>
  <c r="L351" i="2"/>
  <c r="L499" i="2"/>
  <c r="K351" i="2"/>
  <c r="K277" i="2"/>
  <c r="K499" i="2"/>
  <c r="J499" i="2"/>
  <c r="J351" i="2"/>
  <c r="J277" i="2"/>
  <c r="K425" i="2"/>
  <c r="L425" i="2"/>
  <c r="J425" i="2"/>
  <c r="I425" i="2"/>
  <c r="M425" i="2"/>
  <c r="I351" i="2"/>
  <c r="I277" i="2"/>
  <c r="M129" i="2"/>
  <c r="I499" i="2"/>
  <c r="G277" i="2"/>
  <c r="G499" i="2"/>
  <c r="F499" i="2"/>
  <c r="F277" i="2"/>
  <c r="E277" i="2"/>
  <c r="E499" i="2"/>
  <c r="H129" i="2"/>
  <c r="H499" i="2" s="1"/>
  <c r="D499" i="2"/>
  <c r="CN276" i="2"/>
  <c r="CN498" i="2"/>
  <c r="CN350" i="2"/>
  <c r="CM498" i="2"/>
  <c r="CM276" i="2"/>
  <c r="CM350" i="2"/>
  <c r="CL350" i="2"/>
  <c r="CL498" i="2"/>
  <c r="CL276" i="2"/>
  <c r="CK350" i="2"/>
  <c r="CO424" i="2"/>
  <c r="CN424" i="2"/>
  <c r="CM424" i="2"/>
  <c r="CL424" i="2"/>
  <c r="CK424" i="2"/>
  <c r="CK276" i="2"/>
  <c r="CO128" i="2"/>
  <c r="CK498" i="2"/>
  <c r="CI276" i="2"/>
  <c r="CI350" i="2"/>
  <c r="CI498" i="2"/>
  <c r="CH276" i="2"/>
  <c r="CH350" i="2"/>
  <c r="CH498" i="2"/>
  <c r="CG350" i="2"/>
  <c r="CG276" i="2"/>
  <c r="CG498" i="2"/>
  <c r="CG424" i="2"/>
  <c r="CF276" i="2"/>
  <c r="CJ424" i="2"/>
  <c r="CF350" i="2"/>
  <c r="CI424" i="2"/>
  <c r="CJ128" i="2"/>
  <c r="CH424" i="2"/>
  <c r="CF424" i="2"/>
  <c r="CF498" i="2"/>
  <c r="CD276" i="2"/>
  <c r="CD350" i="2"/>
  <c r="CD498" i="2"/>
  <c r="CC276" i="2"/>
  <c r="CC350" i="2"/>
  <c r="CC498" i="2"/>
  <c r="CB276" i="2"/>
  <c r="CB350" i="2"/>
  <c r="CB498" i="2"/>
  <c r="CD424" i="2"/>
  <c r="CA498" i="2"/>
  <c r="CE128" i="2"/>
  <c r="CE424" i="2"/>
  <c r="CA350" i="2"/>
  <c r="CA424" i="2"/>
  <c r="CB424" i="2"/>
  <c r="CC424" i="2"/>
  <c r="CA276" i="2"/>
  <c r="BY498" i="2"/>
  <c r="BY350" i="2"/>
  <c r="BY276" i="2"/>
  <c r="BX498" i="2"/>
  <c r="BX350" i="2"/>
  <c r="BX276" i="2"/>
  <c r="BW498" i="2"/>
  <c r="BW350" i="2"/>
  <c r="BW276" i="2"/>
  <c r="BV276" i="2"/>
  <c r="BV424" i="2"/>
  <c r="BZ128" i="2"/>
  <c r="BV350" i="2"/>
  <c r="BW424" i="2"/>
  <c r="BX424" i="2"/>
  <c r="BY424" i="2"/>
  <c r="BZ424" i="2"/>
  <c r="BV498" i="2"/>
  <c r="BT350" i="2"/>
  <c r="BT276" i="2"/>
  <c r="BT498" i="2"/>
  <c r="BS350" i="2"/>
  <c r="BS276" i="2"/>
  <c r="BS498" i="2"/>
  <c r="BR498" i="2"/>
  <c r="BR276" i="2"/>
  <c r="BR350" i="2"/>
  <c r="BR424" i="2"/>
  <c r="BQ498" i="2"/>
  <c r="BQ424" i="2"/>
  <c r="BQ350" i="2"/>
  <c r="BQ276" i="2"/>
  <c r="BU128" i="2"/>
  <c r="BU424" i="2"/>
  <c r="BT424" i="2"/>
  <c r="BS424" i="2"/>
  <c r="BO498" i="2"/>
  <c r="BO350" i="2"/>
  <c r="BO276" i="2"/>
  <c r="BN498" i="2"/>
  <c r="BN350" i="2"/>
  <c r="BN276" i="2"/>
  <c r="BM498" i="2"/>
  <c r="BM276" i="2"/>
  <c r="BM350" i="2"/>
  <c r="BP128" i="2"/>
  <c r="BP424" i="2"/>
  <c r="BO424" i="2"/>
  <c r="BN424" i="2"/>
  <c r="BM424" i="2"/>
  <c r="BL424" i="2"/>
  <c r="BL276" i="2"/>
  <c r="BL498" i="2"/>
  <c r="BL350" i="2"/>
  <c r="BJ350" i="2"/>
  <c r="BJ498" i="2"/>
  <c r="BJ276" i="2"/>
  <c r="BI350" i="2"/>
  <c r="BI498" i="2"/>
  <c r="BI276" i="2"/>
  <c r="BH350" i="2"/>
  <c r="BH498" i="2"/>
  <c r="BH276" i="2"/>
  <c r="BG424" i="2"/>
  <c r="BG350" i="2"/>
  <c r="BH424" i="2"/>
  <c r="BI424" i="2"/>
  <c r="BJ424" i="2"/>
  <c r="BG498" i="2"/>
  <c r="BK424" i="2"/>
  <c r="BG276" i="2"/>
  <c r="BK128" i="2"/>
  <c r="BE276" i="2"/>
  <c r="BE350" i="2"/>
  <c r="BE498" i="2"/>
  <c r="BD350" i="2"/>
  <c r="BD276" i="2"/>
  <c r="BD498" i="2"/>
  <c r="BC350" i="2"/>
  <c r="BC276" i="2"/>
  <c r="BC498" i="2"/>
  <c r="BB498" i="2"/>
  <c r="BB350" i="2"/>
  <c r="BB276" i="2"/>
  <c r="BF128" i="2"/>
  <c r="BB424" i="2"/>
  <c r="BC424" i="2"/>
  <c r="BD424" i="2"/>
  <c r="BE424" i="2"/>
  <c r="BF424" i="2"/>
  <c r="AZ276" i="2"/>
  <c r="AZ350" i="2"/>
  <c r="AZ498" i="2"/>
  <c r="AY276" i="2"/>
  <c r="AY498" i="2"/>
  <c r="AY350" i="2"/>
  <c r="AX350" i="2"/>
  <c r="AX498" i="2"/>
  <c r="AX276" i="2"/>
  <c r="AW498" i="2"/>
  <c r="BA424" i="2"/>
  <c r="AZ424" i="2"/>
  <c r="AY424" i="2"/>
  <c r="AX424" i="2"/>
  <c r="AW424" i="2"/>
  <c r="AW350" i="2"/>
  <c r="AW276" i="2"/>
  <c r="BA128" i="2"/>
  <c r="AU498" i="2"/>
  <c r="AU350" i="2"/>
  <c r="AU276" i="2"/>
  <c r="AT498" i="2"/>
  <c r="AT350" i="2"/>
  <c r="AT276" i="2"/>
  <c r="AS350" i="2"/>
  <c r="AS498" i="2"/>
  <c r="AS276" i="2"/>
  <c r="AV424" i="2"/>
  <c r="AR276" i="2"/>
  <c r="AR424" i="2"/>
  <c r="AS424" i="2"/>
  <c r="AT424" i="2"/>
  <c r="AU424" i="2"/>
  <c r="AR350" i="2"/>
  <c r="AV128" i="2"/>
  <c r="AR498" i="2"/>
  <c r="AP276" i="2"/>
  <c r="AP350" i="2"/>
  <c r="AP498" i="2"/>
  <c r="AO276" i="2"/>
  <c r="AO498" i="2"/>
  <c r="AO350" i="2"/>
  <c r="AN276" i="2"/>
  <c r="AN350" i="2"/>
  <c r="AN498" i="2"/>
  <c r="AQ424" i="2"/>
  <c r="AO424" i="2"/>
  <c r="AM498" i="2"/>
  <c r="AM350" i="2"/>
  <c r="AM276" i="2"/>
  <c r="AM424" i="2"/>
  <c r="AN424" i="2"/>
  <c r="AQ128" i="2"/>
  <c r="AP424" i="2"/>
  <c r="AK498" i="2"/>
  <c r="AK350" i="2"/>
  <c r="AK276" i="2"/>
  <c r="AJ498" i="2"/>
  <c r="AJ350" i="2"/>
  <c r="AJ276" i="2"/>
  <c r="AI350" i="2"/>
  <c r="AI276" i="2"/>
  <c r="AI498" i="2"/>
  <c r="AH498" i="2"/>
  <c r="AH350" i="2"/>
  <c r="AI424" i="2"/>
  <c r="AL424" i="2"/>
  <c r="AK424" i="2"/>
  <c r="AH424" i="2"/>
  <c r="AH276" i="2"/>
  <c r="AJ424" i="2"/>
  <c r="AL128" i="2"/>
  <c r="AF350" i="2"/>
  <c r="AF498" i="2"/>
  <c r="AF276" i="2"/>
  <c r="AE350" i="2"/>
  <c r="AE276" i="2"/>
  <c r="AE498" i="2"/>
  <c r="AD498" i="2"/>
  <c r="AD276" i="2"/>
  <c r="AD350" i="2"/>
  <c r="AC498" i="2"/>
  <c r="AC350" i="2"/>
  <c r="AC276" i="2"/>
  <c r="AG128" i="2"/>
  <c r="AC424" i="2"/>
  <c r="AD424" i="2"/>
  <c r="AE424" i="2"/>
  <c r="AF424" i="2"/>
  <c r="AG424" i="2"/>
  <c r="AA350" i="2"/>
  <c r="AA276" i="2"/>
  <c r="AA498" i="2"/>
  <c r="Z350" i="2"/>
  <c r="Z276" i="2"/>
  <c r="Z498" i="2"/>
  <c r="Y350" i="2"/>
  <c r="Y498" i="2"/>
  <c r="Y276" i="2"/>
  <c r="X498" i="2"/>
  <c r="AB424" i="2"/>
  <c r="AA424" i="2"/>
  <c r="Z424" i="2"/>
  <c r="X350" i="2"/>
  <c r="Y424" i="2"/>
  <c r="AB128" i="2"/>
  <c r="X424" i="2"/>
  <c r="X276" i="2"/>
  <c r="V276" i="2"/>
  <c r="V350" i="2"/>
  <c r="V498" i="2"/>
  <c r="U276" i="2"/>
  <c r="U350" i="2"/>
  <c r="U498" i="2"/>
  <c r="T498" i="2"/>
  <c r="T350" i="2"/>
  <c r="T276" i="2"/>
  <c r="S350" i="2"/>
  <c r="S276" i="2"/>
  <c r="W128" i="2"/>
  <c r="S424" i="2"/>
  <c r="T424" i="2"/>
  <c r="U424" i="2"/>
  <c r="V424" i="2"/>
  <c r="W424" i="2"/>
  <c r="S498" i="2"/>
  <c r="Q276" i="2"/>
  <c r="Q498" i="2"/>
  <c r="Q350" i="2"/>
  <c r="P498" i="2"/>
  <c r="P276" i="2"/>
  <c r="P350" i="2"/>
  <c r="O498" i="2"/>
  <c r="O276" i="2"/>
  <c r="O350" i="2"/>
  <c r="N498" i="2"/>
  <c r="R128" i="2"/>
  <c r="N276" i="2"/>
  <c r="N424" i="2"/>
  <c r="O424" i="2"/>
  <c r="P424" i="2"/>
  <c r="Q424" i="2"/>
  <c r="R424" i="2"/>
  <c r="N350" i="2"/>
  <c r="L350" i="2"/>
  <c r="L498" i="2"/>
  <c r="L276" i="2"/>
  <c r="K276" i="2"/>
  <c r="K498" i="2"/>
  <c r="K350" i="2"/>
  <c r="J350" i="2"/>
  <c r="J276" i="2"/>
  <c r="J498" i="2"/>
  <c r="I498" i="2"/>
  <c r="M128" i="2"/>
  <c r="I276" i="2"/>
  <c r="I350" i="2"/>
  <c r="I424" i="2"/>
  <c r="J424" i="2"/>
  <c r="K424" i="2"/>
  <c r="L424" i="2"/>
  <c r="M424" i="2"/>
  <c r="G498" i="2"/>
  <c r="G276" i="2"/>
  <c r="F498" i="2"/>
  <c r="F276" i="2"/>
  <c r="E498" i="2"/>
  <c r="E276" i="2"/>
  <c r="D498" i="2"/>
  <c r="H128" i="2"/>
  <c r="H498" i="2" s="1"/>
  <c r="CN497" i="2"/>
  <c r="CN349" i="2"/>
  <c r="CN275" i="2"/>
  <c r="CM497" i="2"/>
  <c r="CM275" i="2"/>
  <c r="CM349" i="2"/>
  <c r="CL349" i="2"/>
  <c r="CL497" i="2"/>
  <c r="CL275" i="2"/>
  <c r="CO127" i="2"/>
  <c r="CN423" i="2"/>
  <c r="CK349" i="2"/>
  <c r="CM423" i="2"/>
  <c r="CL423" i="2"/>
  <c r="CK497" i="2"/>
  <c r="CO423" i="2"/>
  <c r="CK275" i="2"/>
  <c r="CK423" i="2"/>
  <c r="CI497" i="2"/>
  <c r="CI349" i="2"/>
  <c r="CI275" i="2"/>
  <c r="CH349" i="2"/>
  <c r="CH497" i="2"/>
  <c r="CH275" i="2"/>
  <c r="CG497" i="2"/>
  <c r="CG275" i="2"/>
  <c r="CG349" i="2"/>
  <c r="CF349" i="2"/>
  <c r="CF497" i="2"/>
  <c r="CG423" i="2"/>
  <c r="CJ127" i="2"/>
  <c r="CJ423" i="2"/>
  <c r="CF423" i="2"/>
  <c r="CH423" i="2"/>
  <c r="CI423" i="2"/>
  <c r="CF275" i="2"/>
  <c r="CD497" i="2"/>
  <c r="CD349" i="2"/>
  <c r="CD275" i="2"/>
  <c r="CC349" i="2"/>
  <c r="CC497" i="2"/>
  <c r="CC275" i="2"/>
  <c r="CB497" i="2"/>
  <c r="CB349" i="2"/>
  <c r="CB275" i="2"/>
  <c r="CB423" i="2"/>
  <c r="CE127" i="2"/>
  <c r="CD423" i="2"/>
  <c r="CC423" i="2"/>
  <c r="CA423" i="2"/>
  <c r="CA349" i="2"/>
  <c r="CA497" i="2"/>
  <c r="CA275" i="2"/>
  <c r="CE423" i="2"/>
  <c r="BY349" i="2"/>
  <c r="BY497" i="2"/>
  <c r="BY275" i="2"/>
  <c r="BX349" i="2"/>
  <c r="BX497" i="2"/>
  <c r="BX275" i="2"/>
  <c r="BW275" i="2"/>
  <c r="BW349" i="2"/>
  <c r="BW497" i="2"/>
  <c r="BV497" i="2"/>
  <c r="BV423" i="2"/>
  <c r="BW423" i="2"/>
  <c r="BV275" i="2"/>
  <c r="BZ127" i="2"/>
  <c r="BX423" i="2"/>
  <c r="BV349" i="2"/>
  <c r="BY423" i="2"/>
  <c r="BZ423" i="2"/>
  <c r="BT497" i="2"/>
  <c r="BT349" i="2"/>
  <c r="BT275" i="2"/>
  <c r="BS349" i="2"/>
  <c r="BS497" i="2"/>
  <c r="BS275" i="2"/>
  <c r="BR497" i="2"/>
  <c r="BR275" i="2"/>
  <c r="BR349" i="2"/>
  <c r="BT423" i="2"/>
  <c r="BQ349" i="2"/>
  <c r="BQ275" i="2"/>
  <c r="BU127" i="2"/>
  <c r="BQ423" i="2"/>
  <c r="BR423" i="2"/>
  <c r="BQ497" i="2"/>
  <c r="BU423" i="2"/>
  <c r="BS423" i="2"/>
  <c r="BO497" i="2"/>
  <c r="BO349" i="2"/>
  <c r="BO275" i="2"/>
  <c r="BN349" i="2"/>
  <c r="BN497" i="2"/>
  <c r="BN275" i="2"/>
  <c r="BM349" i="2"/>
  <c r="BM275" i="2"/>
  <c r="BM497" i="2"/>
  <c r="BL349" i="2"/>
  <c r="BP423" i="2"/>
  <c r="BP127" i="2"/>
  <c r="BL275" i="2"/>
  <c r="BL497" i="2"/>
  <c r="BO423" i="2"/>
  <c r="BN423" i="2"/>
  <c r="BM423" i="2"/>
  <c r="BL423" i="2"/>
  <c r="BJ497" i="2"/>
  <c r="BJ275" i="2"/>
  <c r="BJ349" i="2"/>
  <c r="BI275" i="2"/>
  <c r="BI497" i="2"/>
  <c r="BI349" i="2"/>
  <c r="BH497" i="2"/>
  <c r="BH349" i="2"/>
  <c r="BH275" i="2"/>
  <c r="BG497" i="2"/>
  <c r="BK127" i="2"/>
  <c r="BG349" i="2"/>
  <c r="BG423" i="2"/>
  <c r="BG275" i="2"/>
  <c r="BK423" i="2"/>
  <c r="BJ423" i="2"/>
  <c r="BI423" i="2"/>
  <c r="BH423" i="2"/>
  <c r="BE497" i="2"/>
  <c r="BE349" i="2"/>
  <c r="BE275" i="2"/>
  <c r="BD497" i="2"/>
  <c r="BD349" i="2"/>
  <c r="BD275" i="2"/>
  <c r="BC275" i="2"/>
  <c r="BC349" i="2"/>
  <c r="BC497" i="2"/>
  <c r="BB349" i="2"/>
  <c r="BB423" i="2"/>
  <c r="BC423" i="2"/>
  <c r="BD423" i="2"/>
  <c r="BE423" i="2"/>
  <c r="BF423" i="2"/>
  <c r="BB497" i="2"/>
  <c r="BB275" i="2"/>
  <c r="BF127" i="2"/>
  <c r="AZ497" i="2"/>
  <c r="AZ275" i="2"/>
  <c r="AZ349" i="2"/>
  <c r="AY349" i="2"/>
  <c r="AY497" i="2"/>
  <c r="AY275" i="2"/>
  <c r="AX349" i="2"/>
  <c r="AX497" i="2"/>
  <c r="AX275" i="2"/>
  <c r="AY423" i="2"/>
  <c r="AW275" i="2"/>
  <c r="BA127" i="2"/>
  <c r="AZ423" i="2"/>
  <c r="BA423" i="2"/>
  <c r="AW349" i="2"/>
  <c r="AX423" i="2"/>
  <c r="AW423" i="2"/>
  <c r="AW497" i="2"/>
  <c r="AU349" i="2"/>
  <c r="AU497" i="2"/>
  <c r="AU275" i="2"/>
  <c r="AT349" i="2"/>
  <c r="AT497" i="2"/>
  <c r="AT275" i="2"/>
  <c r="AS349" i="2"/>
  <c r="AS497" i="2"/>
  <c r="AS275" i="2"/>
  <c r="AV127" i="2"/>
  <c r="AR497" i="2"/>
  <c r="AR349" i="2"/>
  <c r="AR423" i="2"/>
  <c r="AV423" i="2"/>
  <c r="AU423" i="2"/>
  <c r="AT423" i="2"/>
  <c r="AS423" i="2"/>
  <c r="AR275" i="2"/>
  <c r="AP497" i="2"/>
  <c r="AP275" i="2"/>
  <c r="AP349" i="2"/>
  <c r="AO497" i="2"/>
  <c r="AO275" i="2"/>
  <c r="AO349" i="2"/>
  <c r="AN349" i="2"/>
  <c r="AN275" i="2"/>
  <c r="AN497" i="2"/>
  <c r="AP423" i="2"/>
  <c r="AM275" i="2"/>
  <c r="AO423" i="2"/>
  <c r="AM349" i="2"/>
  <c r="AM497" i="2"/>
  <c r="AQ423" i="2"/>
  <c r="AN423" i="2"/>
  <c r="AQ127" i="2"/>
  <c r="AM423" i="2"/>
  <c r="AK275" i="2"/>
  <c r="AK497" i="2"/>
  <c r="AK349" i="2"/>
  <c r="AJ349" i="2"/>
  <c r="AJ497" i="2"/>
  <c r="AJ275" i="2"/>
  <c r="AI349" i="2"/>
  <c r="AI497" i="2"/>
  <c r="AI275" i="2"/>
  <c r="AL127" i="2"/>
  <c r="AH423" i="2"/>
  <c r="AK423" i="2"/>
  <c r="AJ423" i="2"/>
  <c r="AH275" i="2"/>
  <c r="AL423" i="2"/>
  <c r="AH349" i="2"/>
  <c r="AH497" i="2"/>
  <c r="AI423" i="2"/>
  <c r="AF497" i="2"/>
  <c r="AF349" i="2"/>
  <c r="AF275" i="2"/>
  <c r="AE349" i="2"/>
  <c r="AE497" i="2"/>
  <c r="AE275" i="2"/>
  <c r="AD275" i="2"/>
  <c r="AD349" i="2"/>
  <c r="AD497" i="2"/>
  <c r="AG423" i="2"/>
  <c r="AF423" i="2"/>
  <c r="AE423" i="2"/>
  <c r="AG127" i="2"/>
  <c r="AD423" i="2"/>
  <c r="AC423" i="2"/>
  <c r="AC349" i="2"/>
  <c r="AC497" i="2"/>
  <c r="AC275" i="2"/>
  <c r="AA275" i="2"/>
  <c r="AA349" i="2"/>
  <c r="AA497" i="2"/>
  <c r="Z349" i="2"/>
  <c r="Z497" i="2"/>
  <c r="Z275" i="2"/>
  <c r="Y349" i="2"/>
  <c r="Y497" i="2"/>
  <c r="Y275" i="2"/>
  <c r="X423" i="2"/>
  <c r="X497" i="2"/>
  <c r="X275" i="2"/>
  <c r="AB127" i="2"/>
  <c r="Y423" i="2"/>
  <c r="Z423" i="2"/>
  <c r="AA423" i="2"/>
  <c r="AB423" i="2"/>
  <c r="X349" i="2"/>
  <c r="V275" i="2"/>
  <c r="V497" i="2"/>
  <c r="V349" i="2"/>
  <c r="U497" i="2"/>
  <c r="U275" i="2"/>
  <c r="U349" i="2"/>
  <c r="T497" i="2"/>
  <c r="T349" i="2"/>
  <c r="T275" i="2"/>
  <c r="W423" i="2"/>
  <c r="S423" i="2"/>
  <c r="V423" i="2"/>
  <c r="U423" i="2"/>
  <c r="T423" i="2"/>
  <c r="W127" i="2"/>
  <c r="S275" i="2"/>
  <c r="S349" i="2"/>
  <c r="S497" i="2"/>
  <c r="Q497" i="2"/>
  <c r="Q275" i="2"/>
  <c r="Q349" i="2"/>
  <c r="P275" i="2"/>
  <c r="P349" i="2"/>
  <c r="P497" i="2"/>
  <c r="O349" i="2"/>
  <c r="O497" i="2"/>
  <c r="O275" i="2"/>
  <c r="R127" i="2"/>
  <c r="N349" i="2"/>
  <c r="O423" i="2"/>
  <c r="P423" i="2"/>
  <c r="Q423" i="2"/>
  <c r="R423" i="2"/>
  <c r="N423" i="2"/>
  <c r="N275" i="2"/>
  <c r="N497" i="2"/>
  <c r="L275" i="2"/>
  <c r="L349" i="2"/>
  <c r="L497" i="2"/>
  <c r="K275" i="2"/>
  <c r="K349" i="2"/>
  <c r="K497" i="2"/>
  <c r="J275" i="2"/>
  <c r="J349" i="2"/>
  <c r="J497" i="2"/>
  <c r="M423" i="2"/>
  <c r="L423" i="2"/>
  <c r="K423" i="2"/>
  <c r="J423" i="2"/>
  <c r="M127" i="2"/>
  <c r="I349" i="2"/>
  <c r="I497" i="2"/>
  <c r="I275" i="2"/>
  <c r="I423" i="2"/>
  <c r="G497" i="2"/>
  <c r="G275" i="2"/>
  <c r="F275" i="2"/>
  <c r="F497" i="2"/>
  <c r="E497" i="2"/>
  <c r="E275" i="2"/>
  <c r="H127" i="2"/>
  <c r="H497" i="2" s="1"/>
  <c r="D497" i="2"/>
  <c r="CN496" i="2"/>
  <c r="CN348" i="2"/>
  <c r="CN274" i="2"/>
  <c r="CM348" i="2"/>
  <c r="CM496" i="2"/>
  <c r="CM274" i="2"/>
  <c r="CL496" i="2"/>
  <c r="CL348" i="2"/>
  <c r="CL274" i="2"/>
  <c r="CN422" i="2"/>
  <c r="CM422" i="2"/>
  <c r="CL422" i="2"/>
  <c r="CK422" i="2"/>
  <c r="CO126" i="2"/>
  <c r="CO422" i="2"/>
  <c r="CK496" i="2"/>
  <c r="CK348" i="2"/>
  <c r="CK274" i="2"/>
  <c r="CI348" i="2"/>
  <c r="CI274" i="2"/>
  <c r="CI496" i="2"/>
  <c r="CH496" i="2"/>
  <c r="CH348" i="2"/>
  <c r="CH274" i="2"/>
  <c r="CG496" i="2"/>
  <c r="CG274" i="2"/>
  <c r="CG348" i="2"/>
  <c r="CJ126" i="2"/>
  <c r="CJ422" i="2"/>
  <c r="CF496" i="2"/>
  <c r="CF422" i="2"/>
  <c r="CG422" i="2"/>
  <c r="CH422" i="2"/>
  <c r="CF348" i="2"/>
  <c r="CI422" i="2"/>
  <c r="CF274" i="2"/>
  <c r="CD348" i="2"/>
  <c r="CD496" i="2"/>
  <c r="CD274" i="2"/>
  <c r="CC496" i="2"/>
  <c r="CC348" i="2"/>
  <c r="CC274" i="2"/>
  <c r="CB496" i="2"/>
  <c r="CB274" i="2"/>
  <c r="CB348" i="2"/>
  <c r="CE126" i="2"/>
  <c r="CA348" i="2"/>
  <c r="CA496" i="2"/>
  <c r="CA274" i="2"/>
  <c r="CE422" i="2"/>
  <c r="CD422" i="2"/>
  <c r="CC422" i="2"/>
  <c r="CB422" i="2"/>
  <c r="CA422" i="2"/>
  <c r="BY274" i="2"/>
  <c r="BY348" i="2"/>
  <c r="BY496" i="2"/>
  <c r="BX274" i="2"/>
  <c r="BX348" i="2"/>
  <c r="BX496" i="2"/>
  <c r="BW274" i="2"/>
  <c r="BW348" i="2"/>
  <c r="BW496" i="2"/>
  <c r="BV496" i="2"/>
  <c r="BV422" i="2"/>
  <c r="BV348" i="2"/>
  <c r="BZ126" i="2"/>
  <c r="BV274" i="2"/>
  <c r="BZ422" i="2"/>
  <c r="BY422" i="2"/>
  <c r="BX422" i="2"/>
  <c r="BW422" i="2"/>
  <c r="BT274" i="2"/>
  <c r="BT496" i="2"/>
  <c r="BT348" i="2"/>
  <c r="BS274" i="2"/>
  <c r="BS348" i="2"/>
  <c r="BS496" i="2"/>
  <c r="BR496" i="2"/>
  <c r="BR348" i="2"/>
  <c r="BR274" i="2"/>
  <c r="BS422" i="2"/>
  <c r="BT422" i="2"/>
  <c r="BU422" i="2"/>
  <c r="BR422" i="2"/>
  <c r="BQ422" i="2"/>
  <c r="BQ496" i="2"/>
  <c r="BQ348" i="2"/>
  <c r="BU126" i="2"/>
  <c r="BQ274" i="2"/>
  <c r="BO496" i="2"/>
  <c r="BO348" i="2"/>
  <c r="BO274" i="2"/>
  <c r="BN496" i="2"/>
  <c r="BN348" i="2"/>
  <c r="BN274" i="2"/>
  <c r="BM496" i="2"/>
  <c r="BM348" i="2"/>
  <c r="BM274" i="2"/>
  <c r="BL274" i="2"/>
  <c r="BL348" i="2"/>
  <c r="BL496" i="2"/>
  <c r="BP126" i="2"/>
  <c r="BL422" i="2"/>
  <c r="BM422" i="2"/>
  <c r="BN422" i="2"/>
  <c r="BO422" i="2"/>
  <c r="BP422" i="2"/>
  <c r="BJ496" i="2"/>
  <c r="BJ274" i="2"/>
  <c r="BJ348" i="2"/>
  <c r="BI496" i="2"/>
  <c r="BI274" i="2"/>
  <c r="BI348" i="2"/>
  <c r="BH496" i="2"/>
  <c r="BH274" i="2"/>
  <c r="BH348" i="2"/>
  <c r="BG496" i="2"/>
  <c r="BK126" i="2"/>
  <c r="BG274" i="2"/>
  <c r="BG422" i="2"/>
  <c r="BH422" i="2"/>
  <c r="BI422" i="2"/>
  <c r="BJ422" i="2"/>
  <c r="BG348" i="2"/>
  <c r="BK422" i="2"/>
  <c r="BE274" i="2"/>
  <c r="BE496" i="2"/>
  <c r="BE348" i="2"/>
  <c r="BD496" i="2"/>
  <c r="BD348" i="2"/>
  <c r="BD274" i="2"/>
  <c r="BC274" i="2"/>
  <c r="BC496" i="2"/>
  <c r="BC348" i="2"/>
  <c r="BF422" i="2"/>
  <c r="BE422" i="2"/>
  <c r="BB274" i="2"/>
  <c r="BB496" i="2"/>
  <c r="BF126" i="2"/>
  <c r="BB422" i="2"/>
  <c r="BC422" i="2"/>
  <c r="BB348" i="2"/>
  <c r="BD422" i="2"/>
  <c r="AZ274" i="2"/>
  <c r="AZ496" i="2"/>
  <c r="AZ348" i="2"/>
  <c r="AY274" i="2"/>
  <c r="AY496" i="2"/>
  <c r="AY348" i="2"/>
  <c r="AX274" i="2"/>
  <c r="AX496" i="2"/>
  <c r="AX348" i="2"/>
  <c r="AW274" i="2"/>
  <c r="AW496" i="2"/>
  <c r="BA422" i="2"/>
  <c r="AZ422" i="2"/>
  <c r="AY422" i="2"/>
  <c r="AX422" i="2"/>
  <c r="AW422" i="2"/>
  <c r="AW348" i="2"/>
  <c r="BA126" i="2"/>
  <c r="AU496" i="2"/>
  <c r="AU274" i="2"/>
  <c r="AU348" i="2"/>
  <c r="AT274" i="2"/>
  <c r="AT496" i="2"/>
  <c r="AT348" i="2"/>
  <c r="AS274" i="2"/>
  <c r="AS496" i="2"/>
  <c r="AS348" i="2"/>
  <c r="AR348" i="2"/>
  <c r="AR496" i="2"/>
  <c r="AR422" i="2"/>
  <c r="AR274" i="2"/>
  <c r="AS422" i="2"/>
  <c r="AT422" i="2"/>
  <c r="AV126" i="2"/>
  <c r="AU422" i="2"/>
  <c r="AV422" i="2"/>
  <c r="AP348" i="2"/>
  <c r="AP496" i="2"/>
  <c r="AP274" i="2"/>
  <c r="AO496" i="2"/>
  <c r="AO274" i="2"/>
  <c r="AO348" i="2"/>
  <c r="AN274" i="2"/>
  <c r="AN496" i="2"/>
  <c r="AN348" i="2"/>
  <c r="AQ126" i="2"/>
  <c r="AM274" i="2"/>
  <c r="AP422" i="2"/>
  <c r="AO422" i="2"/>
  <c r="AN422" i="2"/>
  <c r="AM496" i="2"/>
  <c r="AM422" i="2"/>
  <c r="AQ422" i="2"/>
  <c r="AM348" i="2"/>
  <c r="AK496" i="2"/>
  <c r="AK348" i="2"/>
  <c r="AK274" i="2"/>
  <c r="AJ274" i="2"/>
  <c r="AJ496" i="2"/>
  <c r="AJ348" i="2"/>
  <c r="AI348" i="2"/>
  <c r="AI496" i="2"/>
  <c r="AI274" i="2"/>
  <c r="AK422" i="2"/>
  <c r="AH274" i="2"/>
  <c r="AI422" i="2"/>
  <c r="AJ422" i="2"/>
  <c r="AL126" i="2"/>
  <c r="AL422" i="2"/>
  <c r="AH496" i="2"/>
  <c r="AH348" i="2"/>
  <c r="AH422" i="2"/>
  <c r="AF274" i="2"/>
  <c r="AF496" i="2"/>
  <c r="AF348" i="2"/>
  <c r="AE496" i="2"/>
  <c r="AE274" i="2"/>
  <c r="AE348" i="2"/>
  <c r="AD496" i="2"/>
  <c r="AD348" i="2"/>
  <c r="AD274" i="2"/>
  <c r="AE422" i="2"/>
  <c r="AC496" i="2"/>
  <c r="AC422" i="2"/>
  <c r="AC348" i="2"/>
  <c r="AC274" i="2"/>
  <c r="AG422" i="2"/>
  <c r="AG126" i="2"/>
  <c r="AD422" i="2"/>
  <c r="AF422" i="2"/>
  <c r="AA348" i="2"/>
  <c r="AA274" i="2"/>
  <c r="AA496" i="2"/>
  <c r="Z274" i="2"/>
  <c r="Z348" i="2"/>
  <c r="Z496" i="2"/>
  <c r="Y496" i="2"/>
  <c r="Y274" i="2"/>
  <c r="Y348" i="2"/>
  <c r="AB422" i="2"/>
  <c r="AA422" i="2"/>
  <c r="Z422" i="2"/>
  <c r="Y422" i="2"/>
  <c r="X422" i="2"/>
  <c r="X274" i="2"/>
  <c r="X348" i="2"/>
  <c r="AB126" i="2"/>
  <c r="X496" i="2"/>
  <c r="V348" i="2"/>
  <c r="V496" i="2"/>
  <c r="V274" i="2"/>
  <c r="U496" i="2"/>
  <c r="U348" i="2"/>
  <c r="U274" i="2"/>
  <c r="T274" i="2"/>
  <c r="T348" i="2"/>
  <c r="T496" i="2"/>
  <c r="S274" i="2"/>
  <c r="W126" i="2"/>
  <c r="S496" i="2"/>
  <c r="S348" i="2"/>
  <c r="W422" i="2"/>
  <c r="S422" i="2"/>
  <c r="T422" i="2"/>
  <c r="U422" i="2"/>
  <c r="V422" i="2"/>
  <c r="Q496" i="2"/>
  <c r="Q348" i="2"/>
  <c r="Q274" i="2"/>
  <c r="P348" i="2"/>
  <c r="P274" i="2"/>
  <c r="P496" i="2"/>
  <c r="O348" i="2"/>
  <c r="O274" i="2"/>
  <c r="O496" i="2"/>
  <c r="O422" i="2"/>
  <c r="R422" i="2"/>
  <c r="N274" i="2"/>
  <c r="R126" i="2"/>
  <c r="N422" i="2"/>
  <c r="N496" i="2"/>
  <c r="P422" i="2"/>
  <c r="Q422" i="2"/>
  <c r="N348" i="2"/>
  <c r="L496" i="2"/>
  <c r="L348" i="2"/>
  <c r="L274" i="2"/>
  <c r="K348" i="2"/>
  <c r="K496" i="2"/>
  <c r="K274" i="2"/>
  <c r="J348" i="2"/>
  <c r="J274" i="2"/>
  <c r="J496" i="2"/>
  <c r="I422" i="2"/>
  <c r="M422" i="2"/>
  <c r="L422" i="2"/>
  <c r="I274" i="2"/>
  <c r="I348" i="2"/>
  <c r="I496" i="2"/>
  <c r="K422" i="2"/>
  <c r="M126" i="2"/>
  <c r="J422" i="2"/>
  <c r="CO125" i="2"/>
  <c r="CK347" i="2"/>
  <c r="CF347" i="2"/>
  <c r="CJ125" i="2"/>
  <c r="CE125" i="2"/>
  <c r="CA347" i="2"/>
  <c r="BV347" i="2"/>
  <c r="BZ125" i="2"/>
  <c r="BQ347" i="2"/>
  <c r="BU125" i="2"/>
  <c r="BP125" i="2"/>
  <c r="BL347" i="2"/>
  <c r="BG347" i="2"/>
  <c r="BK125" i="2"/>
  <c r="BF125" i="2"/>
  <c r="BB347" i="2"/>
  <c r="BA125" i="2"/>
  <c r="AW347" i="2"/>
  <c r="AV125" i="2"/>
  <c r="AR347" i="2"/>
  <c r="AQ125" i="2"/>
  <c r="AM347" i="2"/>
  <c r="AH347" i="2"/>
  <c r="AL125" i="2"/>
  <c r="AC347" i="2"/>
  <c r="AG125" i="2"/>
  <c r="AB125" i="2"/>
  <c r="X347" i="2"/>
  <c r="W125" i="2"/>
  <c r="S347" i="2"/>
  <c r="R125" i="2"/>
  <c r="N347" i="2"/>
  <c r="M125" i="2"/>
  <c r="I347" i="2"/>
  <c r="H495" i="2"/>
  <c r="H124" i="2"/>
  <c r="H494" i="2" s="1"/>
  <c r="CK345" i="2"/>
  <c r="CO123" i="2"/>
  <c r="CF345" i="2"/>
  <c r="CJ123" i="2"/>
  <c r="CA345" i="2"/>
  <c r="CE123" i="2"/>
  <c r="BV345" i="2"/>
  <c r="BZ123" i="2"/>
  <c r="BU123" i="2"/>
  <c r="BQ345" i="2"/>
  <c r="BL345" i="2"/>
  <c r="BP123" i="2"/>
  <c r="BG345" i="2"/>
  <c r="BK123" i="2"/>
  <c r="BB345" i="2"/>
  <c r="BF123" i="2"/>
  <c r="BA123" i="2"/>
  <c r="AW345" i="2"/>
  <c r="AV123" i="2"/>
  <c r="AR345" i="2"/>
  <c r="AM345" i="2"/>
  <c r="AQ123" i="2"/>
  <c r="AH345" i="2"/>
  <c r="AL123" i="2"/>
  <c r="AC345" i="2"/>
  <c r="AG123" i="2"/>
  <c r="X345" i="2"/>
  <c r="AB123" i="2"/>
  <c r="W123" i="2"/>
  <c r="S345" i="2"/>
  <c r="N345" i="2"/>
  <c r="R123" i="2"/>
  <c r="M123" i="2"/>
  <c r="I345" i="2"/>
  <c r="CO122" i="2"/>
  <c r="CK344" i="2"/>
  <c r="CF344" i="2"/>
  <c r="CJ122" i="2"/>
  <c r="CE122" i="2"/>
  <c r="CA344" i="2"/>
  <c r="BZ122" i="2"/>
  <c r="BV344" i="2"/>
  <c r="BQ344" i="2"/>
  <c r="BU122" i="2"/>
  <c r="BL344" i="2"/>
  <c r="BP122" i="2"/>
  <c r="BJ344" i="2"/>
  <c r="BL270" i="2"/>
  <c r="BI344" i="2"/>
  <c r="BJ270" i="2"/>
  <c r="BI270" i="2"/>
  <c r="BH270" i="2"/>
  <c r="BH344" i="2"/>
  <c r="BG344" i="2"/>
  <c r="BK122" i="2"/>
  <c r="BG270" i="2"/>
  <c r="BE344" i="2"/>
  <c r="BE270" i="2"/>
  <c r="BD344" i="2"/>
  <c r="BD270" i="2"/>
  <c r="BC270" i="2"/>
  <c r="BC344" i="2"/>
  <c r="BB270" i="2"/>
  <c r="BF122" i="2"/>
  <c r="BB344" i="2"/>
  <c r="AZ270" i="2"/>
  <c r="AZ344" i="2"/>
  <c r="AY270" i="2"/>
  <c r="AY344" i="2"/>
  <c r="AX270" i="2"/>
  <c r="AX344" i="2"/>
  <c r="BA122" i="2"/>
  <c r="AW270" i="2"/>
  <c r="AW344" i="2"/>
  <c r="AU270" i="2"/>
  <c r="AU344" i="2"/>
  <c r="AT270" i="2"/>
  <c r="AT344" i="2"/>
  <c r="AS270" i="2"/>
  <c r="AS344" i="2"/>
  <c r="AV122" i="2"/>
  <c r="AR270" i="2"/>
  <c r="AR344" i="2"/>
  <c r="AP270" i="2"/>
  <c r="AP344" i="2"/>
  <c r="AO270" i="2"/>
  <c r="AO344" i="2"/>
  <c r="AN270" i="2"/>
  <c r="AN344" i="2"/>
  <c r="AM270" i="2"/>
  <c r="AM344" i="2"/>
  <c r="AQ122" i="2"/>
  <c r="AK344" i="2"/>
  <c r="AK270" i="2"/>
  <c r="AJ270" i="2"/>
  <c r="AJ344" i="2"/>
  <c r="AI270" i="2"/>
  <c r="AI344" i="2"/>
  <c r="AL122" i="2"/>
  <c r="AH270" i="2"/>
  <c r="AH344" i="2"/>
  <c r="AF270" i="2"/>
  <c r="AF344" i="2"/>
  <c r="AE270" i="2"/>
  <c r="AE344" i="2"/>
  <c r="AD344" i="2"/>
  <c r="AD270" i="2"/>
  <c r="AC270" i="2"/>
  <c r="AG122" i="2"/>
  <c r="AC344" i="2"/>
  <c r="AA344" i="2"/>
  <c r="AA270" i="2"/>
  <c r="Z270" i="2"/>
  <c r="Z344" i="2"/>
  <c r="Y344" i="2"/>
  <c r="Y270" i="2"/>
  <c r="X270" i="2"/>
  <c r="AB122" i="2"/>
  <c r="X344" i="2"/>
  <c r="V344" i="2"/>
  <c r="V270" i="2"/>
  <c r="U344" i="2"/>
  <c r="U270" i="2"/>
  <c r="T270" i="2"/>
  <c r="T344" i="2"/>
  <c r="W122" i="2"/>
  <c r="S344" i="2"/>
  <c r="S270" i="2"/>
  <c r="Q344" i="2"/>
  <c r="Q270" i="2"/>
  <c r="P270" i="2"/>
  <c r="P344" i="2"/>
  <c r="O270" i="2"/>
  <c r="O344" i="2"/>
  <c r="R122" i="2"/>
  <c r="N270" i="2"/>
  <c r="N344" i="2"/>
  <c r="L270" i="2"/>
  <c r="L344" i="2"/>
  <c r="K344" i="2"/>
  <c r="K270" i="2"/>
  <c r="J344" i="2"/>
  <c r="J270" i="2"/>
  <c r="M122" i="2"/>
  <c r="I344" i="2"/>
  <c r="I270" i="2"/>
  <c r="H492" i="2"/>
  <c r="H121" i="2"/>
  <c r="H491" i="2" s="1"/>
  <c r="CN269" i="2"/>
  <c r="CN343" i="2"/>
  <c r="CM269" i="2"/>
  <c r="CM343" i="2"/>
  <c r="CL343" i="2"/>
  <c r="CL269" i="2"/>
  <c r="CK269" i="2"/>
  <c r="CK343" i="2"/>
  <c r="CI269" i="2"/>
  <c r="CI343" i="2"/>
  <c r="CH269" i="2"/>
  <c r="CH343" i="2"/>
  <c r="CG269" i="2"/>
  <c r="CG343" i="2"/>
  <c r="CF269" i="2"/>
  <c r="CF343" i="2"/>
  <c r="CD343" i="2"/>
  <c r="CD269" i="2"/>
  <c r="CC343" i="2"/>
  <c r="CC269" i="2"/>
  <c r="CB269" i="2"/>
  <c r="CB343" i="2"/>
  <c r="CA343" i="2"/>
  <c r="CA269" i="2"/>
  <c r="BY269" i="2"/>
  <c r="BY343" i="2"/>
  <c r="BX343" i="2"/>
  <c r="BX269" i="2"/>
  <c r="BW343" i="2"/>
  <c r="BW269" i="2"/>
  <c r="BV343" i="2"/>
  <c r="BV269" i="2"/>
  <c r="BT343" i="2"/>
  <c r="BT269" i="2"/>
  <c r="BS343" i="2"/>
  <c r="BS269" i="2"/>
  <c r="BR343" i="2"/>
  <c r="BR269" i="2"/>
  <c r="BQ343" i="2"/>
  <c r="BQ269" i="2"/>
  <c r="BO343" i="2"/>
  <c r="BO269" i="2"/>
  <c r="BN343" i="2"/>
  <c r="BN269" i="2"/>
  <c r="BM343" i="2"/>
  <c r="BM269" i="2"/>
  <c r="BL343" i="2"/>
  <c r="BL269" i="2"/>
  <c r="BJ343" i="2"/>
  <c r="BJ269" i="2"/>
  <c r="BI343" i="2"/>
  <c r="BI269" i="2"/>
  <c r="BH269" i="2"/>
  <c r="BH343" i="2"/>
  <c r="BG269" i="2"/>
  <c r="BG343" i="2"/>
  <c r="BE269" i="2"/>
  <c r="BE343" i="2"/>
  <c r="BD343" i="2"/>
  <c r="BD269" i="2"/>
  <c r="BC269" i="2"/>
  <c r="BC343" i="2"/>
  <c r="BB269" i="2"/>
  <c r="BB343" i="2"/>
  <c r="AZ343" i="2"/>
  <c r="AZ269" i="2"/>
  <c r="AY343" i="2"/>
  <c r="AY269" i="2"/>
  <c r="AX343" i="2"/>
  <c r="AX269" i="2"/>
  <c r="AW269" i="2"/>
  <c r="AW343" i="2"/>
  <c r="AU269" i="2"/>
  <c r="AU343" i="2"/>
  <c r="AT269" i="2"/>
  <c r="AT343" i="2"/>
  <c r="AS269" i="2"/>
  <c r="AS343" i="2"/>
  <c r="AR269" i="2"/>
  <c r="AR343" i="2"/>
  <c r="AP269" i="2"/>
  <c r="AP343" i="2"/>
  <c r="AO269" i="2"/>
  <c r="AO343" i="2"/>
  <c r="AN269" i="2"/>
  <c r="AN343" i="2"/>
  <c r="AM343" i="2"/>
  <c r="AM269" i="2"/>
  <c r="AK343" i="2"/>
  <c r="AK269" i="2"/>
  <c r="AJ343" i="2"/>
  <c r="AJ269" i="2"/>
  <c r="AI269" i="2"/>
  <c r="AI343" i="2"/>
  <c r="AH269" i="2"/>
  <c r="AH343" i="2"/>
  <c r="AF343" i="2"/>
  <c r="AF269" i="2"/>
  <c r="AE343" i="2"/>
  <c r="AE269" i="2"/>
  <c r="AD343" i="2"/>
  <c r="AD269" i="2"/>
  <c r="AC343" i="2"/>
  <c r="AC269" i="2"/>
  <c r="AA343" i="2"/>
  <c r="AA269" i="2"/>
  <c r="Z343" i="2"/>
  <c r="Z269" i="2"/>
  <c r="Y343" i="2"/>
  <c r="Y269" i="2"/>
  <c r="X343" i="2"/>
  <c r="X269" i="2"/>
  <c r="V343" i="2"/>
  <c r="V269" i="2"/>
  <c r="U343" i="2"/>
  <c r="U269" i="2"/>
  <c r="T269" i="2"/>
  <c r="T343" i="2"/>
  <c r="S269" i="2"/>
  <c r="S343" i="2"/>
  <c r="Q269" i="2"/>
  <c r="Q343" i="2"/>
  <c r="P343" i="2"/>
  <c r="P269" i="2"/>
  <c r="O343" i="2"/>
  <c r="O269" i="2"/>
  <c r="N343" i="2"/>
  <c r="N269" i="2"/>
  <c r="L269" i="2"/>
  <c r="L343" i="2"/>
  <c r="K269" i="2"/>
  <c r="K343" i="2"/>
  <c r="J269" i="2"/>
  <c r="J343" i="2"/>
  <c r="I269" i="2"/>
  <c r="I343" i="2"/>
  <c r="CN268" i="2"/>
  <c r="CN342" i="2"/>
  <c r="CM342" i="2"/>
  <c r="CM268" i="2"/>
  <c r="CL268" i="2"/>
  <c r="CL342" i="2"/>
  <c r="CO120" i="2"/>
  <c r="CK342" i="2"/>
  <c r="CK268" i="2"/>
  <c r="CI268" i="2"/>
  <c r="CI342" i="2"/>
  <c r="CH268" i="2"/>
  <c r="CH342" i="2"/>
  <c r="CG268" i="2"/>
  <c r="CG342" i="2"/>
  <c r="CJ120" i="2"/>
  <c r="CF268" i="2"/>
  <c r="CF342" i="2"/>
  <c r="CD268" i="2"/>
  <c r="CD342" i="2"/>
  <c r="CC268" i="2"/>
  <c r="CC342" i="2"/>
  <c r="CB342" i="2"/>
  <c r="CB268" i="2"/>
  <c r="CA342" i="2"/>
  <c r="CE120" i="2"/>
  <c r="CA268" i="2"/>
  <c r="BY342" i="2"/>
  <c r="BY268" i="2"/>
  <c r="BX342" i="2"/>
  <c r="BX268" i="2"/>
  <c r="BW342" i="2"/>
  <c r="BW268" i="2"/>
  <c r="BV268" i="2"/>
  <c r="BZ120" i="2"/>
  <c r="BV342" i="2"/>
  <c r="BT342" i="2"/>
  <c r="BT268" i="2"/>
  <c r="BS268" i="2"/>
  <c r="BS342" i="2"/>
  <c r="BR268" i="2"/>
  <c r="BR342" i="2"/>
  <c r="BQ268" i="2"/>
  <c r="BQ342" i="2"/>
  <c r="BU120" i="2"/>
  <c r="BO268" i="2"/>
  <c r="BO342" i="2"/>
  <c r="BN268" i="2"/>
  <c r="BN342" i="2"/>
  <c r="BM268" i="2"/>
  <c r="BM342" i="2"/>
  <c r="BP120" i="2"/>
  <c r="BL342" i="2"/>
  <c r="BL268" i="2"/>
  <c r="BJ342" i="2"/>
  <c r="BJ268" i="2"/>
  <c r="BI342" i="2"/>
  <c r="BI268" i="2"/>
  <c r="BH342" i="2"/>
  <c r="BH268" i="2"/>
  <c r="BK120" i="2"/>
  <c r="BG342" i="2"/>
  <c r="BG268" i="2"/>
  <c r="BE342" i="2"/>
  <c r="BE268" i="2"/>
  <c r="BD342" i="2"/>
  <c r="BD268" i="2"/>
  <c r="BC342" i="2"/>
  <c r="BC268" i="2"/>
  <c r="BF120" i="2"/>
  <c r="BB342" i="2"/>
  <c r="BB268" i="2"/>
  <c r="AZ342" i="2"/>
  <c r="AZ268" i="2"/>
  <c r="AY342" i="2"/>
  <c r="AY268" i="2"/>
  <c r="AX342" i="2"/>
  <c r="AX268" i="2"/>
  <c r="AW268" i="2"/>
  <c r="BA120" i="2"/>
  <c r="AW342" i="2"/>
  <c r="AU268" i="2"/>
  <c r="AU342" i="2"/>
  <c r="AT268" i="2"/>
  <c r="AT342" i="2"/>
  <c r="AS268" i="2"/>
  <c r="AS342" i="2"/>
  <c r="AR268" i="2"/>
  <c r="AV120" i="2"/>
  <c r="AR342" i="2"/>
  <c r="AP268" i="2"/>
  <c r="AP342" i="2"/>
  <c r="AO268" i="2"/>
  <c r="AO342" i="2"/>
  <c r="AN342" i="2"/>
  <c r="AN268" i="2"/>
  <c r="AQ120" i="2"/>
  <c r="AM342" i="2"/>
  <c r="AM268" i="2"/>
  <c r="AK342" i="2"/>
  <c r="AK268" i="2"/>
  <c r="AJ268" i="2"/>
  <c r="AJ342" i="2"/>
  <c r="AI342" i="2"/>
  <c r="AI268" i="2"/>
  <c r="AL120" i="2"/>
  <c r="AH268" i="2"/>
  <c r="AH342" i="2"/>
  <c r="AF268" i="2"/>
  <c r="AF342" i="2"/>
  <c r="AE268" i="2"/>
  <c r="AE342" i="2"/>
  <c r="AD268" i="2"/>
  <c r="AD342" i="2"/>
  <c r="AG120" i="2"/>
  <c r="AC268" i="2"/>
  <c r="AC342" i="2"/>
  <c r="AA342" i="2"/>
  <c r="AA268" i="2"/>
  <c r="Z268" i="2"/>
  <c r="Z342" i="2"/>
  <c r="Y268" i="2"/>
  <c r="Y342" i="2"/>
  <c r="X342" i="2"/>
  <c r="X268" i="2"/>
  <c r="AB120" i="2"/>
  <c r="V342" i="2"/>
  <c r="V268" i="2"/>
  <c r="U342" i="2"/>
  <c r="U268" i="2"/>
  <c r="T268" i="2"/>
  <c r="T342" i="2"/>
  <c r="S268" i="2"/>
  <c r="S342" i="2"/>
  <c r="W120" i="2"/>
  <c r="Q268" i="2"/>
  <c r="Q342" i="2"/>
  <c r="P342" i="2"/>
  <c r="P268" i="2"/>
  <c r="O342" i="2"/>
  <c r="O268" i="2"/>
  <c r="R120" i="2"/>
  <c r="N342" i="2"/>
  <c r="N268" i="2"/>
  <c r="L342" i="2"/>
  <c r="L268" i="2"/>
  <c r="K268" i="2"/>
  <c r="K342" i="2"/>
  <c r="J268" i="2"/>
  <c r="J342" i="2"/>
  <c r="I342" i="2"/>
  <c r="I268" i="2"/>
  <c r="M120" i="2"/>
  <c r="CN341" i="2"/>
  <c r="CN267" i="2"/>
  <c r="CM267" i="2"/>
  <c r="CM341" i="2"/>
  <c r="CL341" i="2"/>
  <c r="CL267" i="2"/>
  <c r="CK267" i="2"/>
  <c r="CO119" i="2"/>
  <c r="CK341" i="2"/>
  <c r="CI267" i="2"/>
  <c r="CI341" i="2"/>
  <c r="CH267" i="2"/>
  <c r="CH341" i="2"/>
  <c r="CG267" i="2"/>
  <c r="CG341" i="2"/>
  <c r="CF267" i="2"/>
  <c r="CJ119" i="2"/>
  <c r="CF341" i="2"/>
  <c r="CD267" i="2"/>
  <c r="CD341" i="2"/>
  <c r="CC267" i="2"/>
  <c r="CC341" i="2"/>
  <c r="CB341" i="2"/>
  <c r="CB267" i="2"/>
  <c r="CA341" i="2"/>
  <c r="CE119" i="2"/>
  <c r="CA267" i="2"/>
  <c r="BY341" i="2"/>
  <c r="BY267" i="2"/>
  <c r="BX341" i="2"/>
  <c r="BX267" i="2"/>
  <c r="BW341" i="2"/>
  <c r="BW267" i="2"/>
  <c r="BZ119" i="2"/>
  <c r="BV267" i="2"/>
  <c r="BV341" i="2"/>
  <c r="BT267" i="2"/>
  <c r="BT341" i="2"/>
  <c r="BS267" i="2"/>
  <c r="BS341" i="2"/>
  <c r="BR341" i="2"/>
  <c r="BR267" i="2"/>
  <c r="BU119" i="2"/>
  <c r="BQ267" i="2"/>
  <c r="BQ341" i="2"/>
  <c r="BO341" i="2"/>
  <c r="BO267" i="2"/>
  <c r="BN341" i="2"/>
  <c r="BN267" i="2"/>
  <c r="BM341" i="2"/>
  <c r="BM267" i="2"/>
  <c r="BP119" i="2"/>
  <c r="BL267" i="2"/>
  <c r="BL341" i="2"/>
  <c r="BJ267" i="2"/>
  <c r="BJ341" i="2"/>
  <c r="BI267" i="2"/>
  <c r="BI341" i="2"/>
  <c r="BH341" i="2"/>
  <c r="BH267" i="2"/>
  <c r="BG341" i="2"/>
  <c r="BG267" i="2"/>
  <c r="BK119" i="2"/>
  <c r="BE341" i="2"/>
  <c r="BE267" i="2"/>
  <c r="BD341" i="2"/>
  <c r="BD267" i="2"/>
  <c r="BC341" i="2"/>
  <c r="BC267" i="2"/>
  <c r="BB341" i="2"/>
  <c r="BF119" i="2"/>
  <c r="BB267" i="2"/>
  <c r="AZ341" i="2"/>
  <c r="AZ267" i="2"/>
  <c r="AY267" i="2"/>
  <c r="AY341" i="2"/>
  <c r="AX267" i="2"/>
  <c r="AX341" i="2"/>
  <c r="AW267" i="2"/>
  <c r="AW341" i="2"/>
  <c r="BA119" i="2"/>
  <c r="AU341" i="2"/>
  <c r="AU267" i="2"/>
  <c r="AT267" i="2"/>
  <c r="AT341" i="2"/>
  <c r="AS267" i="2"/>
  <c r="AS341" i="2"/>
  <c r="AR267" i="2"/>
  <c r="AV119" i="2"/>
  <c r="AR341" i="2"/>
  <c r="AP267" i="2"/>
  <c r="AP341" i="2"/>
  <c r="AO267" i="2"/>
  <c r="AO341" i="2"/>
  <c r="AN341" i="2"/>
  <c r="AN267" i="2"/>
  <c r="AM341" i="2"/>
  <c r="AQ119" i="2"/>
  <c r="AM267" i="2"/>
  <c r="AK267" i="2"/>
  <c r="AK341" i="2"/>
  <c r="AJ341" i="2"/>
  <c r="AJ267" i="2"/>
  <c r="AI267" i="2"/>
  <c r="AI341" i="2"/>
  <c r="AL119" i="2"/>
  <c r="AH267" i="2"/>
  <c r="AH341" i="2"/>
  <c r="AF267" i="2"/>
  <c r="AF341" i="2"/>
  <c r="AE267" i="2"/>
  <c r="AE341" i="2"/>
  <c r="AD267" i="2"/>
  <c r="AD341" i="2"/>
  <c r="AG119" i="2"/>
  <c r="AC341" i="2"/>
  <c r="AC267" i="2"/>
  <c r="AA341" i="2"/>
  <c r="AA267" i="2"/>
  <c r="Z267" i="2"/>
  <c r="Z341" i="2"/>
  <c r="Y341" i="2"/>
  <c r="Y267" i="2"/>
  <c r="AB119" i="2"/>
  <c r="X341" i="2"/>
  <c r="X267" i="2"/>
  <c r="V267" i="2"/>
  <c r="V341" i="2"/>
  <c r="U267" i="2"/>
  <c r="U341" i="2"/>
  <c r="T341" i="2"/>
  <c r="T267" i="2"/>
  <c r="S341" i="2"/>
  <c r="S267" i="2"/>
  <c r="W119" i="2"/>
  <c r="Q267" i="2"/>
  <c r="Q341" i="2"/>
  <c r="P267" i="2"/>
  <c r="P341" i="2"/>
  <c r="O341" i="2"/>
  <c r="O267" i="2"/>
  <c r="N341" i="2"/>
  <c r="R119" i="2"/>
  <c r="N267" i="2"/>
  <c r="L341" i="2"/>
  <c r="L267" i="2"/>
  <c r="K341" i="2"/>
  <c r="K267" i="2"/>
  <c r="J341" i="2"/>
  <c r="J267" i="2"/>
  <c r="I341" i="2"/>
  <c r="M119" i="2"/>
  <c r="I267" i="2"/>
  <c r="CN340" i="2"/>
  <c r="CN266" i="2"/>
  <c r="CM266" i="2"/>
  <c r="CM340" i="2"/>
  <c r="CL340" i="2"/>
  <c r="CL266" i="2"/>
  <c r="CK340" i="2"/>
  <c r="CO118" i="2"/>
  <c r="CK266" i="2"/>
  <c r="CI266" i="2"/>
  <c r="CI340" i="2"/>
  <c r="CH340" i="2"/>
  <c r="CH266" i="2"/>
  <c r="CG340" i="2"/>
  <c r="CG266" i="2"/>
  <c r="CJ118" i="2"/>
  <c r="CF340" i="2"/>
  <c r="CF266" i="2"/>
  <c r="CD266" i="2"/>
  <c r="CD340" i="2"/>
  <c r="CC266" i="2"/>
  <c r="CC340" i="2"/>
  <c r="CB340" i="2"/>
  <c r="CB266" i="2"/>
  <c r="CE118" i="2"/>
  <c r="CA266" i="2"/>
  <c r="CA340" i="2"/>
  <c r="BY266" i="2"/>
  <c r="BY340" i="2"/>
  <c r="BX340" i="2"/>
  <c r="BX266" i="2"/>
  <c r="BW266" i="2"/>
  <c r="BW340" i="2"/>
  <c r="BZ118" i="2"/>
  <c r="BV340" i="2"/>
  <c r="BV266" i="2"/>
  <c r="BT340" i="2"/>
  <c r="BT266" i="2"/>
  <c r="BS266" i="2"/>
  <c r="BS340" i="2"/>
  <c r="BR266" i="2"/>
  <c r="BR340" i="2"/>
  <c r="BU118" i="2"/>
  <c r="BQ266" i="2"/>
  <c r="BQ340" i="2"/>
  <c r="BO266" i="2"/>
  <c r="BO340" i="2"/>
  <c r="BN266" i="2"/>
  <c r="BN340" i="2"/>
  <c r="BM266" i="2"/>
  <c r="BM340" i="2"/>
  <c r="BL340" i="2"/>
  <c r="BL266" i="2"/>
  <c r="BP118" i="2"/>
  <c r="BJ266" i="2"/>
  <c r="BJ340" i="2"/>
  <c r="BI266" i="2"/>
  <c r="BI340" i="2"/>
  <c r="BH266" i="2"/>
  <c r="BH340" i="2"/>
  <c r="BK118" i="2"/>
  <c r="BG266" i="2"/>
  <c r="BG340" i="2"/>
  <c r="BE266" i="2"/>
  <c r="BE340" i="2"/>
  <c r="BD266" i="2"/>
  <c r="BD340" i="2"/>
  <c r="BC340" i="2"/>
  <c r="BC266" i="2"/>
  <c r="BB266" i="2"/>
  <c r="BF118" i="2"/>
  <c r="BB340" i="2"/>
  <c r="AZ340" i="2"/>
  <c r="AZ266" i="2"/>
  <c r="AY266" i="2"/>
  <c r="AY340" i="2"/>
  <c r="AX266" i="2"/>
  <c r="AX340" i="2"/>
  <c r="BA118" i="2"/>
  <c r="AW266" i="2"/>
  <c r="AW340" i="2"/>
  <c r="AU266" i="2"/>
  <c r="AU340" i="2"/>
  <c r="AT340" i="2"/>
  <c r="AT266" i="2"/>
  <c r="AS266" i="2"/>
  <c r="AS340" i="2"/>
  <c r="AR266" i="2"/>
  <c r="AR340" i="2"/>
  <c r="AV118" i="2"/>
  <c r="AP266" i="2"/>
  <c r="AP340" i="2"/>
  <c r="AO266" i="2"/>
  <c r="AO340" i="2"/>
  <c r="AN266" i="2"/>
  <c r="AN340" i="2"/>
  <c r="AQ118" i="2"/>
  <c r="AM266" i="2"/>
  <c r="AM340" i="2"/>
  <c r="AK266" i="2"/>
  <c r="AK340" i="2"/>
  <c r="AJ266" i="2"/>
  <c r="AJ340" i="2"/>
  <c r="AI340" i="2"/>
  <c r="AI266" i="2"/>
  <c r="AH340" i="2"/>
  <c r="AL118" i="2"/>
  <c r="AH266" i="2"/>
  <c r="AF266" i="2"/>
  <c r="AF340" i="2"/>
  <c r="AE266" i="2"/>
  <c r="AE340" i="2"/>
  <c r="AD340" i="2"/>
  <c r="AD266" i="2"/>
  <c r="AG118" i="2"/>
  <c r="AC266" i="2"/>
  <c r="AC340" i="2"/>
  <c r="AA266" i="2"/>
  <c r="AA340" i="2"/>
  <c r="Z266" i="2"/>
  <c r="Z340" i="2"/>
  <c r="Y266" i="2"/>
  <c r="Y340" i="2"/>
  <c r="AB118" i="2"/>
  <c r="X266" i="2"/>
  <c r="X340" i="2"/>
  <c r="V266" i="2"/>
  <c r="V340" i="2"/>
  <c r="U340" i="2"/>
  <c r="U266" i="2"/>
  <c r="T266" i="2"/>
  <c r="T340" i="2"/>
  <c r="S266" i="2"/>
  <c r="S340" i="2"/>
  <c r="W118" i="2"/>
  <c r="Q340" i="2"/>
  <c r="Q266" i="2"/>
  <c r="P340" i="2"/>
  <c r="P266" i="2"/>
  <c r="O340" i="2"/>
  <c r="O266" i="2"/>
  <c r="N340" i="2"/>
  <c r="R118" i="2"/>
  <c r="N266" i="2"/>
  <c r="L340" i="2"/>
  <c r="L266" i="2"/>
  <c r="K340" i="2"/>
  <c r="K266" i="2"/>
  <c r="J266" i="2"/>
  <c r="J340" i="2"/>
  <c r="I266" i="2"/>
  <c r="I340" i="2"/>
  <c r="M118" i="2"/>
  <c r="CN265" i="2"/>
  <c r="CN339" i="2"/>
  <c r="CM265" i="2"/>
  <c r="CM339" i="2"/>
  <c r="CL265" i="2"/>
  <c r="CL339" i="2"/>
  <c r="CK339" i="2"/>
  <c r="CO117" i="2"/>
  <c r="CK265" i="2"/>
  <c r="CI265" i="2"/>
  <c r="CI339" i="2"/>
  <c r="CH265" i="2"/>
  <c r="CH339" i="2"/>
  <c r="CG265" i="2"/>
  <c r="CG339" i="2"/>
  <c r="CF265" i="2"/>
  <c r="CF339" i="2"/>
  <c r="CJ117" i="2"/>
  <c r="CD265" i="2"/>
  <c r="CD339" i="2"/>
  <c r="CC339" i="2"/>
  <c r="CC265" i="2"/>
  <c r="CB265" i="2"/>
  <c r="CB339" i="2"/>
  <c r="CE117" i="2"/>
  <c r="CA265" i="2"/>
  <c r="CA339" i="2"/>
  <c r="BY265" i="2"/>
  <c r="BY339" i="2"/>
  <c r="BX265" i="2"/>
  <c r="BX339" i="2"/>
  <c r="BW339" i="2"/>
  <c r="BW265" i="2"/>
  <c r="BZ117" i="2"/>
  <c r="BV265" i="2"/>
  <c r="BV339" i="2"/>
  <c r="BT265" i="2"/>
  <c r="BT339" i="2"/>
  <c r="BS265" i="2"/>
  <c r="BS339" i="2"/>
  <c r="BR265" i="2"/>
  <c r="BR339" i="2"/>
  <c r="BU117" i="2"/>
  <c r="BQ265" i="2"/>
  <c r="BQ339" i="2"/>
  <c r="BO265" i="2"/>
  <c r="BO339" i="2"/>
  <c r="BN265" i="2"/>
  <c r="BN339" i="2"/>
  <c r="BM339" i="2"/>
  <c r="BM265" i="2"/>
  <c r="BP117" i="2"/>
  <c r="BL339" i="2"/>
  <c r="BL265" i="2"/>
  <c r="BJ339" i="2"/>
  <c r="BJ265" i="2"/>
  <c r="BI339" i="2"/>
  <c r="BI265" i="2"/>
  <c r="BH339" i="2"/>
  <c r="BH265" i="2"/>
  <c r="BG339" i="2"/>
  <c r="BK117" i="2"/>
  <c r="BG265" i="2"/>
  <c r="BE339" i="2"/>
  <c r="BE265" i="2"/>
  <c r="BD339" i="2"/>
  <c r="BD265" i="2"/>
  <c r="BC339" i="2"/>
  <c r="BC265" i="2"/>
  <c r="BF117" i="2"/>
  <c r="BB339" i="2"/>
  <c r="BB265" i="2"/>
  <c r="AZ265" i="2"/>
  <c r="AZ339" i="2"/>
  <c r="AY265" i="2"/>
  <c r="AY339" i="2"/>
  <c r="AX339" i="2"/>
  <c r="AX265" i="2"/>
  <c r="BA117" i="2"/>
  <c r="AW265" i="2"/>
  <c r="AW339" i="2"/>
  <c r="AU265" i="2"/>
  <c r="AU339" i="2"/>
  <c r="AT265" i="2"/>
  <c r="AT339" i="2"/>
  <c r="AS265" i="2"/>
  <c r="AS339" i="2"/>
  <c r="AR339" i="2"/>
  <c r="AV117" i="2"/>
  <c r="AR265" i="2"/>
  <c r="AP265" i="2"/>
  <c r="AP339" i="2"/>
  <c r="AO265" i="2"/>
  <c r="AO339" i="2"/>
  <c r="AN265" i="2"/>
  <c r="AN339" i="2"/>
  <c r="AM265" i="2"/>
  <c r="AM339" i="2"/>
  <c r="AQ117" i="2"/>
  <c r="AK265" i="2"/>
  <c r="AK339" i="2"/>
  <c r="AJ339" i="2"/>
  <c r="AJ265" i="2"/>
  <c r="AI339" i="2"/>
  <c r="AI265" i="2"/>
  <c r="AH339" i="2"/>
  <c r="AL117" i="2"/>
  <c r="AH265" i="2"/>
  <c r="AF339" i="2"/>
  <c r="AF265" i="2"/>
  <c r="AE339" i="2"/>
  <c r="AE265" i="2"/>
  <c r="AD339" i="2"/>
  <c r="AD265" i="2"/>
  <c r="AC265" i="2"/>
  <c r="AC339" i="2"/>
  <c r="AG117" i="2"/>
  <c r="AA339" i="2"/>
  <c r="AA265" i="2"/>
  <c r="Z339" i="2"/>
  <c r="Z265" i="2"/>
  <c r="Y265" i="2"/>
  <c r="Y339" i="2"/>
  <c r="X339" i="2"/>
  <c r="X265" i="2"/>
  <c r="AB117" i="2"/>
  <c r="V487" i="2"/>
  <c r="V339" i="2"/>
  <c r="V265" i="2"/>
  <c r="U265" i="2"/>
  <c r="U339" i="2"/>
  <c r="U487" i="2"/>
  <c r="T339" i="2"/>
  <c r="T487" i="2"/>
  <c r="T265" i="2"/>
  <c r="S487" i="2"/>
  <c r="S265" i="2"/>
  <c r="W117" i="2"/>
  <c r="S339" i="2"/>
  <c r="Q487" i="2"/>
  <c r="Q265" i="2"/>
  <c r="Q339" i="2"/>
  <c r="P487" i="2"/>
  <c r="P265" i="2"/>
  <c r="P339" i="2"/>
  <c r="O487" i="2"/>
  <c r="O339" i="2"/>
  <c r="O265" i="2"/>
  <c r="N487" i="2"/>
  <c r="N339" i="2"/>
  <c r="N265" i="2"/>
  <c r="R117" i="2"/>
  <c r="L487" i="2"/>
  <c r="L339" i="2"/>
  <c r="L265" i="2"/>
  <c r="K265" i="2"/>
  <c r="K339" i="2"/>
  <c r="K487" i="2"/>
  <c r="J339" i="2"/>
  <c r="J265" i="2"/>
  <c r="J487" i="2"/>
  <c r="I265" i="2"/>
  <c r="I487" i="2"/>
  <c r="M117" i="2"/>
  <c r="I339" i="2"/>
  <c r="G265" i="2"/>
  <c r="G487" i="2"/>
  <c r="F265" i="2"/>
  <c r="F487" i="2"/>
  <c r="E265" i="2"/>
  <c r="E487" i="2"/>
  <c r="D487" i="2"/>
  <c r="H117" i="2"/>
  <c r="CN264" i="2"/>
  <c r="CN486" i="2"/>
  <c r="CN338" i="2"/>
  <c r="CM338" i="2"/>
  <c r="CM264" i="2"/>
  <c r="CM486" i="2"/>
  <c r="CL264" i="2"/>
  <c r="CL486" i="2"/>
  <c r="CL338" i="2"/>
  <c r="CK338" i="2"/>
  <c r="CK264" i="2"/>
  <c r="CK486" i="2"/>
  <c r="CI264" i="2"/>
  <c r="CI338" i="2"/>
  <c r="CI486" i="2"/>
  <c r="CH264" i="2"/>
  <c r="CH486" i="2"/>
  <c r="CH338" i="2"/>
  <c r="CG264" i="2"/>
  <c r="CG486" i="2"/>
  <c r="CG338" i="2"/>
  <c r="CF264" i="2"/>
  <c r="CF486" i="2"/>
  <c r="CF338" i="2"/>
  <c r="CD338" i="2"/>
  <c r="CD264" i="2"/>
  <c r="CD486" i="2"/>
  <c r="CC338" i="2"/>
  <c r="CC264" i="2"/>
  <c r="CC486" i="2"/>
  <c r="CB264" i="2"/>
  <c r="CB486" i="2"/>
  <c r="CB338" i="2"/>
  <c r="CA338" i="2"/>
  <c r="CA264" i="2"/>
  <c r="CA486" i="2"/>
  <c r="BY338" i="2"/>
  <c r="BY264" i="2"/>
  <c r="BY486" i="2"/>
  <c r="BX338" i="2"/>
  <c r="BX264" i="2"/>
  <c r="BX486" i="2"/>
  <c r="BW338" i="2"/>
  <c r="BW264" i="2"/>
  <c r="BW486" i="2"/>
  <c r="BV486" i="2"/>
  <c r="BV264" i="2"/>
  <c r="BV338" i="2"/>
  <c r="BT264" i="2"/>
  <c r="BT486" i="2"/>
  <c r="BT338" i="2"/>
  <c r="BS264" i="2"/>
  <c r="BS486" i="2"/>
  <c r="BS338" i="2"/>
  <c r="BR338" i="2"/>
  <c r="BR264" i="2"/>
  <c r="BR486" i="2"/>
  <c r="BQ338" i="2"/>
  <c r="BQ486" i="2"/>
  <c r="BQ264" i="2"/>
  <c r="BO338" i="2"/>
  <c r="BO486" i="2"/>
  <c r="BO264" i="2"/>
  <c r="BN338" i="2"/>
  <c r="BN486" i="2"/>
  <c r="BN264" i="2"/>
  <c r="BM338" i="2"/>
  <c r="BM486" i="2"/>
  <c r="BM264" i="2"/>
  <c r="BL486" i="2"/>
  <c r="BL264" i="2"/>
  <c r="BL338" i="2"/>
  <c r="BJ486" i="2"/>
  <c r="BJ264" i="2"/>
  <c r="BJ338" i="2"/>
  <c r="BI486" i="2"/>
  <c r="BI264" i="2"/>
  <c r="BI338" i="2"/>
  <c r="BH486" i="2"/>
  <c r="BH264" i="2"/>
  <c r="BH338" i="2"/>
  <c r="BG338" i="2"/>
  <c r="BG486" i="2"/>
  <c r="BG264" i="2"/>
  <c r="BE486" i="2"/>
  <c r="BE264" i="2"/>
  <c r="BE338" i="2"/>
  <c r="BD338" i="2"/>
  <c r="BD486" i="2"/>
  <c r="BD264" i="2"/>
  <c r="BC264" i="2"/>
  <c r="BC486" i="2"/>
  <c r="BC338" i="2"/>
  <c r="BB486" i="2"/>
  <c r="BB338" i="2"/>
  <c r="BB264" i="2"/>
  <c r="AZ486" i="2"/>
  <c r="AZ338" i="2"/>
  <c r="AZ264" i="2"/>
  <c r="AY486" i="2"/>
  <c r="AY264" i="2"/>
  <c r="AY338" i="2"/>
  <c r="AX486" i="2"/>
  <c r="AX264" i="2"/>
  <c r="AX338" i="2"/>
  <c r="AW486" i="2"/>
  <c r="AW264" i="2"/>
  <c r="AW338" i="2"/>
  <c r="AU264" i="2"/>
  <c r="AU338" i="2"/>
  <c r="AU486" i="2"/>
  <c r="AT486" i="2"/>
  <c r="AT338" i="2"/>
  <c r="AT264" i="2"/>
  <c r="AS486" i="2"/>
  <c r="AS338" i="2"/>
  <c r="AS264" i="2"/>
  <c r="AR486" i="2"/>
  <c r="AR338" i="2"/>
  <c r="AR264" i="2"/>
  <c r="AP338" i="2"/>
  <c r="AP264" i="2"/>
  <c r="AP486" i="2"/>
  <c r="AO264" i="2"/>
  <c r="AO338" i="2"/>
  <c r="AO486" i="2"/>
  <c r="AN486" i="2"/>
  <c r="AN338" i="2"/>
  <c r="AN264" i="2"/>
  <c r="AM486" i="2"/>
  <c r="AM264" i="2"/>
  <c r="AM338" i="2"/>
  <c r="AK486" i="2"/>
  <c r="AK264" i="2"/>
  <c r="AK338" i="2"/>
  <c r="AJ338" i="2"/>
  <c r="AJ486" i="2"/>
  <c r="AJ264" i="2"/>
  <c r="AI486" i="2"/>
  <c r="AI264" i="2"/>
  <c r="AI338" i="2"/>
  <c r="AH486" i="2"/>
  <c r="AH264" i="2"/>
  <c r="AH338" i="2"/>
  <c r="AF338" i="2"/>
  <c r="AF264" i="2"/>
  <c r="AF486" i="2"/>
  <c r="AE338" i="2"/>
  <c r="AE264" i="2"/>
  <c r="AE486" i="2"/>
  <c r="AD338" i="2"/>
  <c r="AD264" i="2"/>
  <c r="AD486" i="2"/>
  <c r="AC338" i="2"/>
  <c r="AC264" i="2"/>
  <c r="AC486" i="2"/>
  <c r="AA264" i="2"/>
  <c r="AA338" i="2"/>
  <c r="AA486" i="2"/>
  <c r="Z264" i="2"/>
  <c r="Z338" i="2"/>
  <c r="Z486" i="2"/>
  <c r="Y338" i="2"/>
  <c r="Y486" i="2"/>
  <c r="Y264" i="2"/>
  <c r="X486" i="2"/>
  <c r="X338" i="2"/>
  <c r="X264" i="2"/>
  <c r="V486" i="2"/>
  <c r="V338" i="2"/>
  <c r="V264" i="2"/>
  <c r="U486" i="2"/>
  <c r="U338" i="2"/>
  <c r="U264" i="2"/>
  <c r="T338" i="2"/>
  <c r="T486" i="2"/>
  <c r="T264" i="2"/>
  <c r="S264" i="2"/>
  <c r="S486" i="2"/>
  <c r="S338" i="2"/>
  <c r="Q264" i="2"/>
  <c r="Q338" i="2"/>
  <c r="Q486" i="2"/>
  <c r="P486" i="2"/>
  <c r="P338" i="2"/>
  <c r="P264" i="2"/>
  <c r="O264" i="2"/>
  <c r="O486" i="2"/>
  <c r="O338" i="2"/>
  <c r="N486" i="2"/>
  <c r="N264" i="2"/>
  <c r="N338" i="2"/>
  <c r="L264" i="2"/>
  <c r="L486" i="2"/>
  <c r="L338" i="2"/>
  <c r="K264" i="2"/>
  <c r="K338" i="2"/>
  <c r="K486" i="2"/>
  <c r="J486" i="2"/>
  <c r="J264" i="2"/>
  <c r="J338" i="2"/>
  <c r="I486" i="2"/>
  <c r="I264" i="2"/>
  <c r="I338" i="2"/>
  <c r="G486" i="2"/>
  <c r="G264" i="2"/>
  <c r="F486" i="2"/>
  <c r="F264" i="2"/>
  <c r="E486" i="2"/>
  <c r="E560" i="2" s="1"/>
  <c r="E264" i="2"/>
  <c r="CN337" i="2"/>
  <c r="CN485" i="2"/>
  <c r="CN263" i="2"/>
  <c r="CM337" i="2"/>
  <c r="CM485" i="2"/>
  <c r="CM263" i="2"/>
  <c r="CL263" i="2"/>
  <c r="CL337" i="2"/>
  <c r="CL485" i="2"/>
  <c r="CK337" i="2"/>
  <c r="CO115" i="2"/>
  <c r="CK485" i="2"/>
  <c r="CK263" i="2"/>
  <c r="CI485" i="2"/>
  <c r="CI263" i="2"/>
  <c r="CI337" i="2"/>
  <c r="CH337" i="2"/>
  <c r="CH485" i="2"/>
  <c r="CH263" i="2"/>
  <c r="CG485" i="2"/>
  <c r="CG263" i="2"/>
  <c r="CG337" i="2"/>
  <c r="CJ115" i="2"/>
  <c r="CF263" i="2"/>
  <c r="CF485" i="2"/>
  <c r="CF337" i="2"/>
  <c r="CD485" i="2"/>
  <c r="CD337" i="2"/>
  <c r="CD263" i="2"/>
  <c r="CC337" i="2"/>
  <c r="CC263" i="2"/>
  <c r="CC485" i="2"/>
  <c r="CB263" i="2"/>
  <c r="CB337" i="2"/>
  <c r="CB485" i="2"/>
  <c r="CE115" i="2"/>
  <c r="CA263" i="2"/>
  <c r="CA337" i="2"/>
  <c r="CA485" i="2"/>
  <c r="BY337" i="2"/>
  <c r="BY263" i="2"/>
  <c r="BY485" i="2"/>
  <c r="BX485" i="2"/>
  <c r="BX263" i="2"/>
  <c r="BX337" i="2"/>
  <c r="BW485" i="2"/>
  <c r="BW337" i="2"/>
  <c r="BW263" i="2"/>
  <c r="BV485" i="2"/>
  <c r="BV337" i="2"/>
  <c r="BZ115" i="2"/>
  <c r="BV263" i="2"/>
  <c r="BT263" i="2"/>
  <c r="BT485" i="2"/>
  <c r="BT337" i="2"/>
  <c r="BS485" i="2"/>
  <c r="BS337" i="2"/>
  <c r="BS263" i="2"/>
  <c r="BR485" i="2"/>
  <c r="BR337" i="2"/>
  <c r="BR263" i="2"/>
  <c r="BQ485" i="2"/>
  <c r="BU115" i="2"/>
  <c r="BQ337" i="2"/>
  <c r="BQ263" i="2"/>
  <c r="BO485" i="2"/>
  <c r="BO337" i="2"/>
  <c r="BO263" i="2"/>
  <c r="BN263" i="2"/>
  <c r="BN337" i="2"/>
  <c r="BN485" i="2"/>
  <c r="BM485" i="2"/>
  <c r="BM337" i="2"/>
  <c r="BM263" i="2"/>
  <c r="BL485" i="2"/>
  <c r="BP115" i="2"/>
  <c r="BL263" i="2"/>
  <c r="BL337" i="2"/>
  <c r="BJ337" i="2"/>
  <c r="BJ485" i="2"/>
  <c r="BJ263" i="2"/>
  <c r="BI485" i="2"/>
  <c r="BI263" i="2"/>
  <c r="BI337" i="2"/>
  <c r="BH263" i="2"/>
  <c r="BH337" i="2"/>
  <c r="BH485" i="2"/>
  <c r="BG263" i="2"/>
  <c r="BG337" i="2"/>
  <c r="BK115" i="2"/>
  <c r="BG485" i="2"/>
  <c r="BE485" i="2"/>
  <c r="BE263" i="2"/>
  <c r="BE337" i="2"/>
  <c r="BD485" i="2"/>
  <c r="BD263" i="2"/>
  <c r="BD337" i="2"/>
  <c r="BC485" i="2"/>
  <c r="BC337" i="2"/>
  <c r="BC263" i="2"/>
  <c r="BB337" i="2"/>
  <c r="BB263" i="2"/>
  <c r="BB485" i="2"/>
  <c r="BF115" i="2"/>
  <c r="AZ263" i="2"/>
  <c r="AZ337" i="2"/>
  <c r="AZ485" i="2"/>
  <c r="AY263" i="2"/>
  <c r="AY485" i="2"/>
  <c r="AY337" i="2"/>
  <c r="AX263" i="2"/>
  <c r="AX485" i="2"/>
  <c r="AX337" i="2"/>
  <c r="AW263" i="2"/>
  <c r="BA115" i="2"/>
  <c r="AW337" i="2"/>
  <c r="AW485" i="2"/>
  <c r="AU263" i="2"/>
  <c r="AU485" i="2"/>
  <c r="AU337" i="2"/>
  <c r="AT263" i="2"/>
  <c r="AT337" i="2"/>
  <c r="AT485" i="2"/>
  <c r="AS485" i="2"/>
  <c r="AS337" i="2"/>
  <c r="AS263" i="2"/>
  <c r="AV115" i="2"/>
  <c r="AR337" i="2"/>
  <c r="AR485" i="2"/>
  <c r="AR263" i="2"/>
  <c r="AP337" i="2"/>
  <c r="AP485" i="2"/>
  <c r="AP263" i="2"/>
  <c r="AO485" i="2"/>
  <c r="AO337" i="2"/>
  <c r="AO263" i="2"/>
  <c r="AN263" i="2"/>
  <c r="AN485" i="2"/>
  <c r="AN337" i="2"/>
  <c r="AQ115" i="2"/>
  <c r="AM485" i="2"/>
  <c r="AM263" i="2"/>
  <c r="AM337" i="2"/>
  <c r="AK485" i="2"/>
  <c r="AK263" i="2"/>
  <c r="AK337" i="2"/>
  <c r="AJ337" i="2"/>
  <c r="AJ263" i="2"/>
  <c r="AJ485" i="2"/>
  <c r="AI337" i="2"/>
  <c r="AI263" i="2"/>
  <c r="AI485" i="2"/>
  <c r="AH337" i="2"/>
  <c r="AH263" i="2"/>
  <c r="AH485" i="2"/>
  <c r="AL115" i="2"/>
  <c r="AF263" i="2"/>
  <c r="AF485" i="2"/>
  <c r="AF337" i="2"/>
  <c r="AE263" i="2"/>
  <c r="AE485" i="2"/>
  <c r="AE337" i="2"/>
  <c r="AD263" i="2"/>
  <c r="AD485" i="2"/>
  <c r="AD337" i="2"/>
  <c r="AC337" i="2"/>
  <c r="AC263" i="2"/>
  <c r="AG115" i="2"/>
  <c r="AC485" i="2"/>
  <c r="AA485" i="2"/>
  <c r="AA337" i="2"/>
  <c r="AA263" i="2"/>
  <c r="Z485" i="2"/>
  <c r="Z337" i="2"/>
  <c r="Z263" i="2"/>
  <c r="Y485" i="2"/>
  <c r="Y337" i="2"/>
  <c r="Y263" i="2"/>
  <c r="AB115" i="2"/>
  <c r="X485" i="2"/>
  <c r="X337" i="2"/>
  <c r="X263" i="2"/>
  <c r="V485" i="2"/>
  <c r="V337" i="2"/>
  <c r="V263" i="2"/>
  <c r="U485" i="2"/>
  <c r="U337" i="2"/>
  <c r="U263" i="2"/>
  <c r="T337" i="2"/>
  <c r="T485" i="2"/>
  <c r="T263" i="2"/>
  <c r="S337" i="2"/>
  <c r="S485" i="2"/>
  <c r="S263" i="2"/>
  <c r="W115" i="2"/>
  <c r="Q337" i="2"/>
  <c r="Q485" i="2"/>
  <c r="Q263" i="2"/>
  <c r="P263" i="2"/>
  <c r="P485" i="2"/>
  <c r="P337" i="2"/>
  <c r="O337" i="2"/>
  <c r="O263" i="2"/>
  <c r="O485" i="2"/>
  <c r="N485" i="2"/>
  <c r="N337" i="2"/>
  <c r="R115" i="2"/>
  <c r="N263" i="2"/>
  <c r="L337" i="2"/>
  <c r="L263" i="2"/>
  <c r="L485" i="2"/>
  <c r="K263" i="2"/>
  <c r="K337" i="2"/>
  <c r="K485" i="2"/>
  <c r="J485" i="2"/>
  <c r="J337" i="2"/>
  <c r="J263" i="2"/>
  <c r="I337" i="2"/>
  <c r="M115" i="2"/>
  <c r="I263" i="2"/>
  <c r="I485" i="2"/>
  <c r="G485" i="2"/>
  <c r="G263" i="2"/>
  <c r="F485" i="2"/>
  <c r="F263" i="2"/>
  <c r="E485" i="2"/>
  <c r="E263" i="2"/>
  <c r="D485" i="2"/>
  <c r="H115" i="2"/>
  <c r="H485" i="2" s="1"/>
  <c r="CN336" i="2"/>
  <c r="CN262" i="2"/>
  <c r="CN484" i="2"/>
  <c r="CM336" i="2"/>
  <c r="CM262" i="2"/>
  <c r="CM484" i="2"/>
  <c r="CL336" i="2"/>
  <c r="CL262" i="2"/>
  <c r="CL484" i="2"/>
  <c r="CK336" i="2"/>
  <c r="CK262" i="2"/>
  <c r="CO114" i="2"/>
  <c r="CK484" i="2"/>
  <c r="CI484" i="2"/>
  <c r="CI336" i="2"/>
  <c r="CI262" i="2"/>
  <c r="CH336" i="2"/>
  <c r="CH262" i="2"/>
  <c r="CH484" i="2"/>
  <c r="CG484" i="2"/>
  <c r="CG262" i="2"/>
  <c r="CG336" i="2"/>
  <c r="CF336" i="2"/>
  <c r="CF484" i="2"/>
  <c r="CJ114" i="2"/>
  <c r="CF262" i="2"/>
  <c r="CD484" i="2"/>
  <c r="CD336" i="2"/>
  <c r="CD262" i="2"/>
  <c r="CC484" i="2"/>
  <c r="CC336" i="2"/>
  <c r="CC262" i="2"/>
  <c r="CB484" i="2"/>
  <c r="CB336" i="2"/>
  <c r="CB262" i="2"/>
  <c r="CE114" i="2"/>
  <c r="CA484" i="2"/>
  <c r="CA336" i="2"/>
  <c r="CA262" i="2"/>
  <c r="BY484" i="2"/>
  <c r="BY336" i="2"/>
  <c r="BY262" i="2"/>
  <c r="BX484" i="2"/>
  <c r="BX336" i="2"/>
  <c r="BX262" i="2"/>
  <c r="BW262" i="2"/>
  <c r="BW336" i="2"/>
  <c r="BW484" i="2"/>
  <c r="BV262" i="2"/>
  <c r="BV336" i="2"/>
  <c r="BV484" i="2"/>
  <c r="BZ114" i="2"/>
  <c r="BT484" i="2"/>
  <c r="BT336" i="2"/>
  <c r="BT262" i="2"/>
  <c r="BS484" i="2"/>
  <c r="BS336" i="2"/>
  <c r="BS262" i="2"/>
  <c r="BR262" i="2"/>
  <c r="BR336" i="2"/>
  <c r="BR484" i="2"/>
  <c r="BU114" i="2"/>
  <c r="BQ484" i="2"/>
  <c r="BQ336" i="2"/>
  <c r="BQ262" i="2"/>
  <c r="BO484" i="2"/>
  <c r="BO336" i="2"/>
  <c r="BO262" i="2"/>
  <c r="BN262" i="2"/>
  <c r="BN484" i="2"/>
  <c r="BN336" i="2"/>
  <c r="BM262" i="2"/>
  <c r="BM336" i="2"/>
  <c r="BM484" i="2"/>
  <c r="BL484" i="2"/>
  <c r="BL336" i="2"/>
  <c r="BP114" i="2"/>
  <c r="BL262" i="2"/>
  <c r="BJ336" i="2"/>
  <c r="BJ262" i="2"/>
  <c r="BJ484" i="2"/>
  <c r="BI262" i="2"/>
  <c r="BI484" i="2"/>
  <c r="BI336" i="2"/>
  <c r="BH262" i="2"/>
  <c r="BH484" i="2"/>
  <c r="BH336" i="2"/>
  <c r="BG262" i="2"/>
  <c r="BG336" i="2"/>
  <c r="BG484" i="2"/>
  <c r="BK114" i="2"/>
  <c r="BE336" i="2"/>
  <c r="BE484" i="2"/>
  <c r="BE262" i="2"/>
  <c r="BD262" i="2"/>
  <c r="BD336" i="2"/>
  <c r="BD484" i="2"/>
  <c r="BC262" i="2"/>
  <c r="BC484" i="2"/>
  <c r="BC336" i="2"/>
  <c r="BB262" i="2"/>
  <c r="BB484" i="2"/>
  <c r="BF114" i="2"/>
  <c r="BB336" i="2"/>
  <c r="AZ262" i="2"/>
  <c r="AZ484" i="2"/>
  <c r="AZ336" i="2"/>
  <c r="AY336" i="2"/>
  <c r="AY262" i="2"/>
  <c r="AY484" i="2"/>
  <c r="AX262" i="2"/>
  <c r="AX336" i="2"/>
  <c r="AX484" i="2"/>
  <c r="AW336" i="2"/>
  <c r="BA114" i="2"/>
  <c r="AW484" i="2"/>
  <c r="AW262" i="2"/>
  <c r="AU336" i="2"/>
  <c r="AU262" i="2"/>
  <c r="AU484" i="2"/>
  <c r="AT336" i="2"/>
  <c r="AT262" i="2"/>
  <c r="AT484" i="2"/>
  <c r="AS484" i="2"/>
  <c r="AS336" i="2"/>
  <c r="AS262" i="2"/>
  <c r="AR336" i="2"/>
  <c r="AR262" i="2"/>
  <c r="AV114" i="2"/>
  <c r="AR484" i="2"/>
  <c r="AP262" i="2"/>
  <c r="AP336" i="2"/>
  <c r="AP484" i="2"/>
  <c r="AO262" i="2"/>
  <c r="AO336" i="2"/>
  <c r="AO484" i="2"/>
  <c r="AN262" i="2"/>
  <c r="AN336" i="2"/>
  <c r="AN484" i="2"/>
  <c r="AM262" i="2"/>
  <c r="AQ114" i="2"/>
  <c r="AM336" i="2"/>
  <c r="AM484" i="2"/>
  <c r="AK262" i="2"/>
  <c r="AK336" i="2"/>
  <c r="AK484" i="2"/>
  <c r="AJ262" i="2"/>
  <c r="AJ484" i="2"/>
  <c r="AJ336" i="2"/>
  <c r="AI484" i="2"/>
  <c r="AI262" i="2"/>
  <c r="AI336" i="2"/>
  <c r="AH336" i="2"/>
  <c r="AL114" i="2"/>
  <c r="AH484" i="2"/>
  <c r="AH262" i="2"/>
  <c r="AF262" i="2"/>
  <c r="AF484" i="2"/>
  <c r="AF336" i="2"/>
  <c r="AE262" i="2"/>
  <c r="AE484" i="2"/>
  <c r="AE336" i="2"/>
  <c r="AD262" i="2"/>
  <c r="AD336" i="2"/>
  <c r="AD484" i="2"/>
  <c r="AC262" i="2"/>
  <c r="AC484" i="2"/>
  <c r="AG114" i="2"/>
  <c r="AC336" i="2"/>
  <c r="AA262" i="2"/>
  <c r="AA484" i="2"/>
  <c r="AA336" i="2"/>
  <c r="Z262" i="2"/>
  <c r="Z484" i="2"/>
  <c r="Z336" i="2"/>
  <c r="Y262" i="2"/>
  <c r="Y484" i="2"/>
  <c r="Y336" i="2"/>
  <c r="X336" i="2"/>
  <c r="AB114" i="2"/>
  <c r="X262" i="2"/>
  <c r="X484" i="2"/>
  <c r="V484" i="2"/>
  <c r="V262" i="2"/>
  <c r="V336" i="2"/>
  <c r="U484" i="2"/>
  <c r="U262" i="2"/>
  <c r="U336" i="2"/>
  <c r="T484" i="2"/>
  <c r="T336" i="2"/>
  <c r="T262" i="2"/>
  <c r="S484" i="2"/>
  <c r="W114" i="2"/>
  <c r="S336" i="2"/>
  <c r="S262" i="2"/>
  <c r="Q262" i="2"/>
  <c r="Q484" i="2"/>
  <c r="Q336" i="2"/>
  <c r="P336" i="2"/>
  <c r="P262" i="2"/>
  <c r="P484" i="2"/>
  <c r="O484" i="2"/>
  <c r="O336" i="2"/>
  <c r="O262" i="2"/>
  <c r="N262" i="2"/>
  <c r="R114" i="2"/>
  <c r="N484" i="2"/>
  <c r="N336" i="2"/>
  <c r="L262" i="2"/>
  <c r="L484" i="2"/>
  <c r="L336" i="2"/>
  <c r="K262" i="2"/>
  <c r="K484" i="2"/>
  <c r="K336" i="2"/>
  <c r="J262" i="2"/>
  <c r="J484" i="2"/>
  <c r="J336" i="2"/>
  <c r="I484" i="2"/>
  <c r="M114" i="2"/>
  <c r="I336" i="2"/>
  <c r="I262" i="2"/>
  <c r="G484" i="2"/>
  <c r="G262" i="2"/>
  <c r="F484" i="2"/>
  <c r="F262" i="2"/>
  <c r="E484" i="2"/>
  <c r="E262" i="2"/>
  <c r="D484" i="2"/>
  <c r="H114" i="2"/>
  <c r="H484" i="2" s="1"/>
  <c r="CN483" i="2"/>
  <c r="CN261" i="2"/>
  <c r="CN335" i="2"/>
  <c r="CM261" i="2"/>
  <c r="CM483" i="2"/>
  <c r="CM335" i="2"/>
  <c r="CL483" i="2"/>
  <c r="CL335" i="2"/>
  <c r="CL261" i="2"/>
  <c r="CK261" i="2"/>
  <c r="CK483" i="2"/>
  <c r="CO113" i="2"/>
  <c r="CK335" i="2"/>
  <c r="CI335" i="2"/>
  <c r="CI483" i="2"/>
  <c r="CI261" i="2"/>
  <c r="CH483" i="2"/>
  <c r="CH335" i="2"/>
  <c r="CH261" i="2"/>
  <c r="CG483" i="2"/>
  <c r="CG335" i="2"/>
  <c r="CG261" i="2"/>
  <c r="CJ113" i="2"/>
  <c r="CF483" i="2"/>
  <c r="CF335" i="2"/>
  <c r="CF261" i="2"/>
  <c r="CD483" i="2"/>
  <c r="CD335" i="2"/>
  <c r="CD261" i="2"/>
  <c r="CC483" i="2"/>
  <c r="CC335" i="2"/>
  <c r="CC261" i="2"/>
  <c r="CB335" i="2"/>
  <c r="CB261" i="2"/>
  <c r="CB483" i="2"/>
  <c r="CA261" i="2"/>
  <c r="CE113" i="2"/>
  <c r="CA335" i="2"/>
  <c r="CA483" i="2"/>
  <c r="BY261" i="2"/>
  <c r="BY483" i="2"/>
  <c r="BY335" i="2"/>
  <c r="BX261" i="2"/>
  <c r="BX335" i="2"/>
  <c r="BX483" i="2"/>
  <c r="BW483" i="2"/>
  <c r="BW261" i="2"/>
  <c r="BW335" i="2"/>
  <c r="BV483" i="2"/>
  <c r="BV261" i="2"/>
  <c r="BZ113" i="2"/>
  <c r="BV335" i="2"/>
  <c r="BT483" i="2"/>
  <c r="BT261" i="2"/>
  <c r="BT335" i="2"/>
  <c r="BS483" i="2"/>
  <c r="BS261" i="2"/>
  <c r="BS335" i="2"/>
  <c r="BR261" i="2"/>
  <c r="BR483" i="2"/>
  <c r="BR335" i="2"/>
  <c r="BQ261" i="2"/>
  <c r="BQ335" i="2"/>
  <c r="BQ483" i="2"/>
  <c r="BU113" i="2"/>
  <c r="BO261" i="2"/>
  <c r="BO335" i="2"/>
  <c r="BO483" i="2"/>
  <c r="BN261" i="2"/>
  <c r="BN483" i="2"/>
  <c r="BN335" i="2"/>
  <c r="BM261" i="2"/>
  <c r="BM483" i="2"/>
  <c r="BM335" i="2"/>
  <c r="BL261" i="2"/>
  <c r="BP113" i="2"/>
  <c r="BL483" i="2"/>
  <c r="BL335" i="2"/>
  <c r="BJ335" i="2"/>
  <c r="BJ261" i="2"/>
  <c r="BJ483" i="2"/>
  <c r="BI483" i="2"/>
  <c r="BI261" i="2"/>
  <c r="BI335" i="2"/>
  <c r="BH335" i="2"/>
  <c r="BH261" i="2"/>
  <c r="BH483" i="2"/>
  <c r="BG335" i="2"/>
  <c r="BG261" i="2"/>
  <c r="BG483" i="2"/>
  <c r="BK113" i="2"/>
  <c r="BE483" i="2"/>
  <c r="BE261" i="2"/>
  <c r="BE335" i="2"/>
  <c r="BD261" i="2"/>
  <c r="BD335" i="2"/>
  <c r="BD483" i="2"/>
  <c r="BC483" i="2"/>
  <c r="BC335" i="2"/>
  <c r="BC261" i="2"/>
  <c r="BB483" i="2"/>
  <c r="BF113" i="2"/>
  <c r="BB335" i="2"/>
  <c r="BB261" i="2"/>
  <c r="AZ483" i="2"/>
  <c r="AZ335" i="2"/>
  <c r="AZ261" i="2"/>
  <c r="AY335" i="2"/>
  <c r="AY483" i="2"/>
  <c r="AY261" i="2"/>
  <c r="AX483" i="2"/>
  <c r="AX261" i="2"/>
  <c r="AX335" i="2"/>
  <c r="BA113" i="2"/>
  <c r="AW335" i="2"/>
  <c r="AW261" i="2"/>
  <c r="AW483" i="2"/>
  <c r="AU261" i="2"/>
  <c r="AU483" i="2"/>
  <c r="AU335" i="2"/>
  <c r="AT261" i="2"/>
  <c r="AT483" i="2"/>
  <c r="AT335" i="2"/>
  <c r="AS335" i="2"/>
  <c r="AS261" i="2"/>
  <c r="AS483" i="2"/>
  <c r="AR335" i="2"/>
  <c r="AV113" i="2"/>
  <c r="AR261" i="2"/>
  <c r="AR483" i="2"/>
  <c r="AP335" i="2"/>
  <c r="AP483" i="2"/>
  <c r="AP261" i="2"/>
  <c r="AO335" i="2"/>
  <c r="AO261" i="2"/>
  <c r="AO483" i="2"/>
  <c r="AN335" i="2"/>
  <c r="AN261" i="2"/>
  <c r="AN483" i="2"/>
  <c r="AQ113" i="2"/>
  <c r="AM261" i="2"/>
  <c r="AM335" i="2"/>
  <c r="AM483" i="2"/>
  <c r="AK483" i="2"/>
  <c r="AK261" i="2"/>
  <c r="AK335" i="2"/>
  <c r="AJ483" i="2"/>
  <c r="AJ261" i="2"/>
  <c r="AJ335" i="2"/>
  <c r="AI483" i="2"/>
  <c r="AI261" i="2"/>
  <c r="AI335" i="2"/>
  <c r="AH483" i="2"/>
  <c r="AH261" i="2"/>
  <c r="AL113" i="2"/>
  <c r="AH335" i="2"/>
  <c r="AF335" i="2"/>
  <c r="AF483" i="2"/>
  <c r="AF261" i="2"/>
  <c r="AE335" i="2"/>
  <c r="AE483" i="2"/>
  <c r="AE261" i="2"/>
  <c r="AD335" i="2"/>
  <c r="AD483" i="2"/>
  <c r="AD261" i="2"/>
  <c r="AC483" i="2"/>
  <c r="AC335" i="2"/>
  <c r="AG113" i="2"/>
  <c r="AC261" i="2"/>
  <c r="AA483" i="2"/>
  <c r="AA335" i="2"/>
  <c r="AA261" i="2"/>
  <c r="Z335" i="2"/>
  <c r="Z483" i="2"/>
  <c r="Z261" i="2"/>
  <c r="Y483" i="2"/>
  <c r="Y261" i="2"/>
  <c r="Y335" i="2"/>
  <c r="X483" i="2"/>
  <c r="AB113" i="2"/>
  <c r="X335" i="2"/>
  <c r="X261" i="2"/>
  <c r="V483" i="2"/>
  <c r="V261" i="2"/>
  <c r="V335" i="2"/>
  <c r="U483" i="2"/>
  <c r="U261" i="2"/>
  <c r="U335" i="2"/>
  <c r="T261" i="2"/>
  <c r="T335" i="2"/>
  <c r="T483" i="2"/>
  <c r="S261" i="2"/>
  <c r="W113" i="2"/>
  <c r="S335" i="2"/>
  <c r="S483" i="2"/>
  <c r="Q261" i="2"/>
  <c r="Q483" i="2"/>
  <c r="Q335" i="2"/>
  <c r="P261" i="2"/>
  <c r="P335" i="2"/>
  <c r="P483" i="2"/>
  <c r="O261" i="2"/>
  <c r="O483" i="2"/>
  <c r="O335" i="2"/>
  <c r="R113" i="2"/>
  <c r="N261" i="2"/>
  <c r="N483" i="2"/>
  <c r="N335" i="2"/>
  <c r="L335" i="2"/>
  <c r="L483" i="2"/>
  <c r="L261" i="2"/>
  <c r="K483" i="2"/>
  <c r="K261" i="2"/>
  <c r="K335" i="2"/>
  <c r="J483" i="2"/>
  <c r="J261" i="2"/>
  <c r="J335" i="2"/>
  <c r="I483" i="2"/>
  <c r="M113" i="2"/>
  <c r="I261" i="2"/>
  <c r="I335" i="2"/>
  <c r="G483" i="2"/>
  <c r="G261" i="2"/>
  <c r="F261" i="2"/>
  <c r="F483" i="2"/>
  <c r="E261" i="2"/>
  <c r="E483" i="2"/>
  <c r="H113" i="2"/>
  <c r="H483" i="2" s="1"/>
  <c r="D483" i="2"/>
  <c r="CN260" i="2"/>
  <c r="CN482" i="2"/>
  <c r="CN334" i="2"/>
  <c r="CM260" i="2"/>
  <c r="CM334" i="2"/>
  <c r="CM482" i="2"/>
  <c r="CL334" i="2"/>
  <c r="CL260" i="2"/>
  <c r="CL482" i="2"/>
  <c r="CO112" i="2"/>
  <c r="CK260" i="2"/>
  <c r="CK334" i="2"/>
  <c r="CK482" i="2"/>
  <c r="CI334" i="2"/>
  <c r="CI260" i="2"/>
  <c r="CI482" i="2"/>
  <c r="CH334" i="2"/>
  <c r="CH260" i="2"/>
  <c r="CH482" i="2"/>
  <c r="CG482" i="2"/>
  <c r="CG260" i="2"/>
  <c r="CG334" i="2"/>
  <c r="CF482" i="2"/>
  <c r="CJ112" i="2"/>
  <c r="CF260" i="2"/>
  <c r="CF334" i="2"/>
  <c r="CD482" i="2"/>
  <c r="CD260" i="2"/>
  <c r="CD334" i="2"/>
  <c r="CC482" i="2"/>
  <c r="CC260" i="2"/>
  <c r="CC334" i="2"/>
  <c r="CB482" i="2"/>
  <c r="CB260" i="2"/>
  <c r="CB334" i="2"/>
  <c r="CA482" i="2"/>
  <c r="CA334" i="2"/>
  <c r="CA260" i="2"/>
  <c r="CE112" i="2"/>
  <c r="BY482" i="2"/>
  <c r="BY334" i="2"/>
  <c r="BY260" i="2"/>
  <c r="BX334" i="2"/>
  <c r="BX482" i="2"/>
  <c r="BX260" i="2"/>
  <c r="BW482" i="2"/>
  <c r="BW334" i="2"/>
  <c r="BW260" i="2"/>
  <c r="BV334" i="2"/>
  <c r="BV260" i="2"/>
  <c r="BV482" i="2"/>
  <c r="BZ112" i="2"/>
  <c r="BT334" i="2"/>
  <c r="BT260" i="2"/>
  <c r="BT482" i="2"/>
  <c r="BS482" i="2"/>
  <c r="BS260" i="2"/>
  <c r="BS334" i="2"/>
  <c r="BR482" i="2"/>
  <c r="BR260" i="2"/>
  <c r="BR334" i="2"/>
  <c r="BQ482" i="2"/>
  <c r="BU112" i="2"/>
  <c r="BQ260" i="2"/>
  <c r="BQ334" i="2"/>
  <c r="BO482" i="2"/>
  <c r="BO334" i="2"/>
  <c r="BO260" i="2"/>
  <c r="BN482" i="2"/>
  <c r="BN260" i="2"/>
  <c r="BN334" i="2"/>
  <c r="BM260" i="2"/>
  <c r="BM482" i="2"/>
  <c r="BM334" i="2"/>
  <c r="BL260" i="2"/>
  <c r="BP112" i="2"/>
  <c r="BL334" i="2"/>
  <c r="BL482" i="2"/>
  <c r="BJ482" i="2"/>
  <c r="BJ334" i="2"/>
  <c r="BJ260" i="2"/>
  <c r="BI482" i="2"/>
  <c r="BI334" i="2"/>
  <c r="BI260" i="2"/>
  <c r="BH482" i="2"/>
  <c r="BH334" i="2"/>
  <c r="BH260" i="2"/>
  <c r="BG260" i="2"/>
  <c r="BG482" i="2"/>
  <c r="BG334" i="2"/>
  <c r="BK112" i="2"/>
  <c r="BE260" i="2"/>
  <c r="BE482" i="2"/>
  <c r="BE334" i="2"/>
  <c r="BD260" i="2"/>
  <c r="BD334" i="2"/>
  <c r="BD482" i="2"/>
  <c r="BC260" i="2"/>
  <c r="BC482" i="2"/>
  <c r="BC334" i="2"/>
  <c r="BB482" i="2"/>
  <c r="BB334" i="2"/>
  <c r="BB260" i="2"/>
  <c r="BF112" i="2"/>
  <c r="AZ334" i="2"/>
  <c r="AZ260" i="2"/>
  <c r="AZ482" i="2"/>
  <c r="AY334" i="2"/>
  <c r="AY482" i="2"/>
  <c r="AY260" i="2"/>
  <c r="AX260" i="2"/>
  <c r="AX334" i="2"/>
  <c r="AX482" i="2"/>
  <c r="AW260" i="2"/>
  <c r="AW334" i="2"/>
  <c r="BA112" i="2"/>
  <c r="AW482" i="2"/>
  <c r="AU260" i="2"/>
  <c r="AU334" i="2"/>
  <c r="AU482" i="2"/>
  <c r="AT482" i="2"/>
  <c r="AT260" i="2"/>
  <c r="AT334" i="2"/>
  <c r="AS260" i="2"/>
  <c r="AS334" i="2"/>
  <c r="AS482" i="2"/>
  <c r="AR334" i="2"/>
  <c r="AR482" i="2"/>
  <c r="AR260" i="2"/>
  <c r="AV112" i="2"/>
  <c r="AP482" i="2"/>
  <c r="AP334" i="2"/>
  <c r="AP260" i="2"/>
  <c r="AO260" i="2"/>
  <c r="AO482" i="2"/>
  <c r="AO334" i="2"/>
  <c r="AN260" i="2"/>
  <c r="AN482" i="2"/>
  <c r="AN334" i="2"/>
  <c r="AM260" i="2"/>
  <c r="AQ112" i="2"/>
  <c r="AM482" i="2"/>
  <c r="AM334" i="2"/>
  <c r="AK334" i="2"/>
  <c r="AK482" i="2"/>
  <c r="AK260" i="2"/>
  <c r="AJ334" i="2"/>
  <c r="AJ482" i="2"/>
  <c r="AJ260" i="2"/>
  <c r="AI334" i="2"/>
  <c r="AI482" i="2"/>
  <c r="AI260" i="2"/>
  <c r="AH260" i="2"/>
  <c r="AH482" i="2"/>
  <c r="AH334" i="2"/>
  <c r="AL112" i="2"/>
  <c r="AF482" i="2"/>
  <c r="AF260" i="2"/>
  <c r="AF334" i="2"/>
  <c r="AE260" i="2"/>
  <c r="AE482" i="2"/>
  <c r="AE334" i="2"/>
  <c r="AD334" i="2"/>
  <c r="AD260" i="2"/>
  <c r="AD482" i="2"/>
  <c r="AC260" i="2"/>
  <c r="AC482" i="2"/>
  <c r="AC334" i="2"/>
  <c r="AG112" i="2"/>
  <c r="AA334" i="2"/>
  <c r="AA260" i="2"/>
  <c r="AA482" i="2"/>
  <c r="Z334" i="2"/>
  <c r="Z482" i="2"/>
  <c r="Z260" i="2"/>
  <c r="Y260" i="2"/>
  <c r="Y482" i="2"/>
  <c r="Y334" i="2"/>
  <c r="X482" i="2"/>
  <c r="X334" i="2"/>
  <c r="AB112" i="2"/>
  <c r="X260" i="2"/>
  <c r="V334" i="2"/>
  <c r="V482" i="2"/>
  <c r="V260" i="2"/>
  <c r="U334" i="2"/>
  <c r="U482" i="2"/>
  <c r="U260" i="2"/>
  <c r="T334" i="2"/>
  <c r="T482" i="2"/>
  <c r="T260" i="2"/>
  <c r="S334" i="2"/>
  <c r="W112" i="2"/>
  <c r="S260" i="2"/>
  <c r="S482" i="2"/>
  <c r="Q334" i="2"/>
  <c r="Q260" i="2"/>
  <c r="Q482" i="2"/>
  <c r="P482" i="2"/>
  <c r="P334" i="2"/>
  <c r="P260" i="2"/>
  <c r="O482" i="2"/>
  <c r="O334" i="2"/>
  <c r="O260" i="2"/>
  <c r="N334" i="2"/>
  <c r="R112" i="2"/>
  <c r="N260" i="2"/>
  <c r="N482" i="2"/>
  <c r="L260" i="2"/>
  <c r="L334" i="2"/>
  <c r="L482" i="2"/>
  <c r="K482" i="2"/>
  <c r="K334" i="2"/>
  <c r="K260" i="2"/>
  <c r="J260" i="2"/>
  <c r="J482" i="2"/>
  <c r="J334" i="2"/>
  <c r="I482" i="2"/>
  <c r="I260" i="2"/>
  <c r="I334" i="2"/>
  <c r="M112" i="2"/>
  <c r="G260" i="2"/>
  <c r="G482" i="2"/>
  <c r="F482" i="2"/>
  <c r="F260" i="2"/>
  <c r="E482" i="2"/>
  <c r="E260" i="2"/>
  <c r="H112" i="2"/>
  <c r="H482" i="2" s="1"/>
  <c r="D482" i="2"/>
  <c r="CN333" i="2"/>
  <c r="CN481" i="2"/>
  <c r="CN259" i="2"/>
  <c r="CM481" i="2"/>
  <c r="CM259" i="2"/>
  <c r="CM333" i="2"/>
  <c r="CL481" i="2"/>
  <c r="CL333" i="2"/>
  <c r="CL259" i="2"/>
  <c r="CK259" i="2"/>
  <c r="CK333" i="2"/>
  <c r="CO111" i="2"/>
  <c r="CK481" i="2"/>
  <c r="CI481" i="2"/>
  <c r="CI259" i="2"/>
  <c r="CI333" i="2"/>
  <c r="CH333" i="2"/>
  <c r="CH259" i="2"/>
  <c r="CH481" i="2"/>
  <c r="CG259" i="2"/>
  <c r="CG481" i="2"/>
  <c r="CG333" i="2"/>
  <c r="CF259" i="2"/>
  <c r="CF481" i="2"/>
  <c r="CF333" i="2"/>
  <c r="CJ111" i="2"/>
  <c r="CD481" i="2"/>
  <c r="CD259" i="2"/>
  <c r="CD333" i="2"/>
  <c r="CC481" i="2"/>
  <c r="CC259" i="2"/>
  <c r="CC333" i="2"/>
  <c r="CB481" i="2"/>
  <c r="CB259" i="2"/>
  <c r="CB333" i="2"/>
  <c r="CE111" i="2"/>
  <c r="CA481" i="2"/>
  <c r="CA259" i="2"/>
  <c r="CA333" i="2"/>
  <c r="BY481" i="2"/>
  <c r="BY333" i="2"/>
  <c r="BY259" i="2"/>
  <c r="BX333" i="2"/>
  <c r="BX481" i="2"/>
  <c r="BX259" i="2"/>
  <c r="BW333" i="2"/>
  <c r="BW481" i="2"/>
  <c r="BW259" i="2"/>
  <c r="BV333" i="2"/>
  <c r="BZ111" i="2"/>
  <c r="BV481" i="2"/>
  <c r="BV259" i="2"/>
  <c r="BT259" i="2"/>
  <c r="BT481" i="2"/>
  <c r="BT333" i="2"/>
  <c r="BS333" i="2"/>
  <c r="BS259" i="2"/>
  <c r="BS481" i="2"/>
  <c r="BR481" i="2"/>
  <c r="BR333" i="2"/>
  <c r="BR259" i="2"/>
  <c r="BQ259" i="2"/>
  <c r="BQ481" i="2"/>
  <c r="BQ333" i="2"/>
  <c r="BU111" i="2"/>
  <c r="BO481" i="2"/>
  <c r="BO259" i="2"/>
  <c r="BO333" i="2"/>
  <c r="BN481" i="2"/>
  <c r="BN259" i="2"/>
  <c r="BN333" i="2"/>
  <c r="BM481" i="2"/>
  <c r="BM259" i="2"/>
  <c r="BM333" i="2"/>
  <c r="BL481" i="2"/>
  <c r="BL259" i="2"/>
  <c r="BP111" i="2"/>
  <c r="BL333" i="2"/>
  <c r="BJ333" i="2"/>
  <c r="BJ481" i="2"/>
  <c r="BJ259" i="2"/>
  <c r="BI481" i="2"/>
  <c r="BI259" i="2"/>
  <c r="BI333" i="2"/>
  <c r="BH481" i="2"/>
  <c r="BH333" i="2"/>
  <c r="BH259" i="2"/>
  <c r="BG333" i="2"/>
  <c r="BG481" i="2"/>
  <c r="BG259" i="2"/>
  <c r="BK111" i="2"/>
  <c r="BE481" i="2"/>
  <c r="BE333" i="2"/>
  <c r="BE259" i="2"/>
  <c r="BD481" i="2"/>
  <c r="BD333" i="2"/>
  <c r="BD259" i="2"/>
  <c r="BC481" i="2"/>
  <c r="BC259" i="2"/>
  <c r="BC333" i="2"/>
  <c r="BB259" i="2"/>
  <c r="BB481" i="2"/>
  <c r="BF111" i="2"/>
  <c r="BB333" i="2"/>
  <c r="AZ259" i="2"/>
  <c r="AZ481" i="2"/>
  <c r="AZ333" i="2"/>
  <c r="AY259" i="2"/>
  <c r="AY481" i="2"/>
  <c r="AY333" i="2"/>
  <c r="AX259" i="2"/>
  <c r="AX333" i="2"/>
  <c r="AX481" i="2"/>
  <c r="AW481" i="2"/>
  <c r="BA111" i="2"/>
  <c r="AW259" i="2"/>
  <c r="AW333" i="2"/>
  <c r="AU481" i="2"/>
  <c r="AU259" i="2"/>
  <c r="AU333" i="2"/>
  <c r="AT333" i="2"/>
  <c r="AT259" i="2"/>
  <c r="AT481" i="2"/>
  <c r="AS481" i="2"/>
  <c r="AS333" i="2"/>
  <c r="AS259" i="2"/>
  <c r="AV111" i="2"/>
  <c r="AR333" i="2"/>
  <c r="AR259" i="2"/>
  <c r="AR481" i="2"/>
  <c r="AP333" i="2"/>
  <c r="AP481" i="2"/>
  <c r="AP259" i="2"/>
  <c r="AO259" i="2"/>
  <c r="AO481" i="2"/>
  <c r="AO333" i="2"/>
  <c r="AN481" i="2"/>
  <c r="AN333" i="2"/>
  <c r="AN259" i="2"/>
  <c r="AM333" i="2"/>
  <c r="AM481" i="2"/>
  <c r="AQ111" i="2"/>
  <c r="AM259" i="2"/>
  <c r="AK333" i="2"/>
  <c r="AK481" i="2"/>
  <c r="AK259" i="2"/>
  <c r="AJ259" i="2"/>
  <c r="AJ481" i="2"/>
  <c r="AJ333" i="2"/>
  <c r="AI333" i="2"/>
  <c r="AI481" i="2"/>
  <c r="AI259" i="2"/>
  <c r="AH259" i="2"/>
  <c r="AL111" i="2"/>
  <c r="AH333" i="2"/>
  <c r="AH481" i="2"/>
  <c r="AF481" i="2"/>
  <c r="AF259" i="2"/>
  <c r="AF333" i="2"/>
  <c r="AE259" i="2"/>
  <c r="AE481" i="2"/>
  <c r="AE333" i="2"/>
  <c r="AD259" i="2"/>
  <c r="AD333" i="2"/>
  <c r="AD481" i="2"/>
  <c r="AC333" i="2"/>
  <c r="AC481" i="2"/>
  <c r="AC259" i="2"/>
  <c r="AG111" i="2"/>
  <c r="AA259" i="2"/>
  <c r="AA481" i="2"/>
  <c r="AA333" i="2"/>
  <c r="Z333" i="2"/>
  <c r="Z259" i="2"/>
  <c r="Z481" i="2"/>
  <c r="Y481" i="2"/>
  <c r="Y333" i="2"/>
  <c r="Y259" i="2"/>
  <c r="X333" i="2"/>
  <c r="X259" i="2"/>
  <c r="AB111" i="2"/>
  <c r="X481" i="2"/>
  <c r="V333" i="2"/>
  <c r="V259" i="2"/>
  <c r="V481" i="2"/>
  <c r="U333" i="2"/>
  <c r="U259" i="2"/>
  <c r="U481" i="2"/>
  <c r="T259" i="2"/>
  <c r="T333" i="2"/>
  <c r="T481" i="2"/>
  <c r="S259" i="2"/>
  <c r="S481" i="2"/>
  <c r="W111" i="2"/>
  <c r="S333" i="2"/>
  <c r="Q259" i="2"/>
  <c r="Q481" i="2"/>
  <c r="Q333" i="2"/>
  <c r="P333" i="2"/>
  <c r="P481" i="2"/>
  <c r="P259" i="2"/>
  <c r="O333" i="2"/>
  <c r="O481" i="2"/>
  <c r="O259" i="2"/>
  <c r="N259" i="2"/>
  <c r="R111" i="2"/>
  <c r="N333" i="2"/>
  <c r="N481" i="2"/>
  <c r="L259" i="2"/>
  <c r="L333" i="2"/>
  <c r="L481" i="2"/>
  <c r="K259" i="2"/>
  <c r="K481" i="2"/>
  <c r="K333" i="2"/>
  <c r="J481" i="2"/>
  <c r="J333" i="2"/>
  <c r="J259" i="2"/>
  <c r="I481" i="2"/>
  <c r="M111" i="2"/>
  <c r="I333" i="2"/>
  <c r="I259" i="2"/>
  <c r="G481" i="2"/>
  <c r="G259" i="2"/>
  <c r="F259" i="2"/>
  <c r="F481" i="2"/>
  <c r="E481" i="2"/>
  <c r="E259" i="2"/>
  <c r="D481" i="2"/>
  <c r="H111" i="2"/>
  <c r="H481" i="2" s="1"/>
  <c r="CN480" i="2"/>
  <c r="CN258" i="2"/>
  <c r="CN332" i="2"/>
  <c r="CM258" i="2"/>
  <c r="CM480" i="2"/>
  <c r="CM332" i="2"/>
  <c r="CL258" i="2"/>
  <c r="CL480" i="2"/>
  <c r="CL332" i="2"/>
  <c r="CK258" i="2"/>
  <c r="CK480" i="2"/>
  <c r="CO110" i="2"/>
  <c r="CK332" i="2"/>
  <c r="CI258" i="2"/>
  <c r="CI480" i="2"/>
  <c r="CI332" i="2"/>
  <c r="CH258" i="2"/>
  <c r="CH480" i="2"/>
  <c r="CH332" i="2"/>
  <c r="CG480" i="2"/>
  <c r="CG332" i="2"/>
  <c r="CG258" i="2"/>
  <c r="CF480" i="2"/>
  <c r="CF332" i="2"/>
  <c r="CJ110" i="2"/>
  <c r="CF258" i="2"/>
  <c r="CD480" i="2"/>
  <c r="CD332" i="2"/>
  <c r="CD258" i="2"/>
  <c r="CC480" i="2"/>
  <c r="CC332" i="2"/>
  <c r="CC258" i="2"/>
  <c r="CB480" i="2"/>
  <c r="CB258" i="2"/>
  <c r="CB332" i="2"/>
  <c r="CA258" i="2"/>
  <c r="CA480" i="2"/>
  <c r="CE110" i="2"/>
  <c r="CA332" i="2"/>
  <c r="BY258" i="2"/>
  <c r="BY332" i="2"/>
  <c r="BY480" i="2"/>
  <c r="BX332" i="2"/>
  <c r="BX480" i="2"/>
  <c r="BX258" i="2"/>
  <c r="BW332" i="2"/>
  <c r="BW480" i="2"/>
  <c r="BW258" i="2"/>
  <c r="BV332" i="2"/>
  <c r="BV480" i="2"/>
  <c r="BZ110" i="2"/>
  <c r="BV258" i="2"/>
  <c r="BT332" i="2"/>
  <c r="BT480" i="2"/>
  <c r="BT258" i="2"/>
  <c r="BS480" i="2"/>
  <c r="BS258" i="2"/>
  <c r="BS332" i="2"/>
  <c r="BR332" i="2"/>
  <c r="BR480" i="2"/>
  <c r="BR258" i="2"/>
  <c r="BQ258" i="2"/>
  <c r="BQ480" i="2"/>
  <c r="BQ332" i="2"/>
  <c r="BU110" i="2"/>
  <c r="BO258" i="2"/>
  <c r="BO480" i="2"/>
  <c r="BO332" i="2"/>
  <c r="BN480" i="2"/>
  <c r="BN332" i="2"/>
  <c r="BN258" i="2"/>
  <c r="BM332" i="2"/>
  <c r="BM480" i="2"/>
  <c r="BM258" i="2"/>
  <c r="BL480" i="2"/>
  <c r="BL332" i="2"/>
  <c r="BP110" i="2"/>
  <c r="BL258" i="2"/>
  <c r="BJ480" i="2"/>
  <c r="BJ332" i="2"/>
  <c r="BJ258" i="2"/>
  <c r="BI480" i="2"/>
  <c r="BI332" i="2"/>
  <c r="BI258" i="2"/>
  <c r="BH480" i="2"/>
  <c r="BH332" i="2"/>
  <c r="BH258" i="2"/>
  <c r="BG480" i="2"/>
  <c r="BG332" i="2"/>
  <c r="BG258" i="2"/>
  <c r="BK110" i="2"/>
  <c r="BE332" i="2"/>
  <c r="BE258" i="2"/>
  <c r="BE480" i="2"/>
  <c r="BD258" i="2"/>
  <c r="BD480" i="2"/>
  <c r="BD332" i="2"/>
  <c r="BC480" i="2"/>
  <c r="BC258" i="2"/>
  <c r="BC332" i="2"/>
  <c r="BB258" i="2"/>
  <c r="BB480" i="2"/>
  <c r="BF110" i="2"/>
  <c r="BB332" i="2"/>
  <c r="AZ258" i="2"/>
  <c r="AZ332" i="2"/>
  <c r="AZ480" i="2"/>
  <c r="AY258" i="2"/>
  <c r="AY480" i="2"/>
  <c r="AY332" i="2"/>
  <c r="AX332" i="2"/>
  <c r="AX258" i="2"/>
  <c r="AX480" i="2"/>
  <c r="AW332" i="2"/>
  <c r="AW258" i="2"/>
  <c r="BA110" i="2"/>
  <c r="AW480" i="2"/>
  <c r="AU332" i="2"/>
  <c r="AU258" i="2"/>
  <c r="AU480" i="2"/>
  <c r="AT258" i="2"/>
  <c r="AT332" i="2"/>
  <c r="AT480" i="2"/>
  <c r="AS332" i="2"/>
  <c r="AS480" i="2"/>
  <c r="AS258" i="2"/>
  <c r="AV110" i="2"/>
  <c r="AR258" i="2"/>
  <c r="AR332" i="2"/>
  <c r="AR480" i="2"/>
  <c r="AP332" i="2"/>
  <c r="AP258" i="2"/>
  <c r="AP480" i="2"/>
  <c r="AO258" i="2"/>
  <c r="AO332" i="2"/>
  <c r="AO480" i="2"/>
  <c r="AN258" i="2"/>
  <c r="AN332" i="2"/>
  <c r="AN480" i="2"/>
  <c r="AM480" i="2"/>
  <c r="AQ110" i="2"/>
  <c r="AM258" i="2"/>
  <c r="AM332" i="2"/>
  <c r="AK480" i="2"/>
  <c r="AK258" i="2"/>
  <c r="AK332" i="2"/>
  <c r="AJ332" i="2"/>
  <c r="AJ258" i="2"/>
  <c r="AJ480" i="2"/>
  <c r="AI480" i="2"/>
  <c r="AI332" i="2"/>
  <c r="AI258" i="2"/>
  <c r="AL110" i="2"/>
  <c r="AH258" i="2"/>
  <c r="AH480" i="2"/>
  <c r="AH332" i="2"/>
  <c r="AF258" i="2"/>
  <c r="AF332" i="2"/>
  <c r="AF480" i="2"/>
  <c r="AE258" i="2"/>
  <c r="AE332" i="2"/>
  <c r="AE480" i="2"/>
  <c r="AD480" i="2"/>
  <c r="AD258" i="2"/>
  <c r="AD332" i="2"/>
  <c r="AC480" i="2"/>
  <c r="AG110" i="2"/>
  <c r="AC258" i="2"/>
  <c r="AC332" i="2"/>
  <c r="AA480" i="2"/>
  <c r="AA258" i="2"/>
  <c r="AA332" i="2"/>
  <c r="Z332" i="2"/>
  <c r="Z480" i="2"/>
  <c r="Z258" i="2"/>
  <c r="Y332" i="2"/>
  <c r="Y480" i="2"/>
  <c r="Y258" i="2"/>
  <c r="X332" i="2"/>
  <c r="AB110" i="2"/>
  <c r="X480" i="2"/>
  <c r="X258" i="2"/>
  <c r="V480" i="2"/>
  <c r="V332" i="2"/>
  <c r="V258" i="2"/>
  <c r="U258" i="2"/>
  <c r="U480" i="2"/>
  <c r="U332" i="2"/>
  <c r="T258" i="2"/>
  <c r="T332" i="2"/>
  <c r="T480" i="2"/>
  <c r="S258" i="2"/>
  <c r="S332" i="2"/>
  <c r="S480" i="2"/>
  <c r="W110" i="2"/>
  <c r="Q480" i="2"/>
  <c r="Q332" i="2"/>
  <c r="Q258" i="2"/>
  <c r="P480" i="2"/>
  <c r="P332" i="2"/>
  <c r="P258" i="2"/>
  <c r="O480" i="2"/>
  <c r="O258" i="2"/>
  <c r="O332" i="2"/>
  <c r="N480" i="2"/>
  <c r="N332" i="2"/>
  <c r="R110" i="2"/>
  <c r="N258" i="2"/>
  <c r="L480" i="2"/>
  <c r="L258" i="2"/>
  <c r="L332" i="2"/>
  <c r="K480" i="2"/>
  <c r="K258" i="2"/>
  <c r="K332" i="2"/>
  <c r="J258" i="2"/>
  <c r="J332" i="2"/>
  <c r="J480" i="2"/>
  <c r="I480" i="2"/>
  <c r="M110" i="2"/>
  <c r="I332" i="2"/>
  <c r="I258" i="2"/>
  <c r="G258" i="2"/>
  <c r="G480" i="2"/>
  <c r="F480" i="2"/>
  <c r="F258" i="2"/>
  <c r="E480" i="2"/>
  <c r="E258" i="2"/>
  <c r="H110" i="2"/>
  <c r="H480" i="2" s="1"/>
  <c r="D480" i="2"/>
  <c r="CN479" i="2"/>
  <c r="CN257" i="2"/>
  <c r="CN331" i="2"/>
  <c r="CM257" i="2"/>
  <c r="CM479" i="2"/>
  <c r="CM331" i="2"/>
  <c r="CL257" i="2"/>
  <c r="CL479" i="2"/>
  <c r="CL331" i="2"/>
  <c r="CK257" i="2"/>
  <c r="CK331" i="2"/>
  <c r="CK479" i="2"/>
  <c r="CO109" i="2"/>
  <c r="CI331" i="2"/>
  <c r="CI479" i="2"/>
  <c r="CI257" i="2"/>
  <c r="CH479" i="2"/>
  <c r="CH257" i="2"/>
  <c r="CH331" i="2"/>
  <c r="CG331" i="2"/>
  <c r="CG257" i="2"/>
  <c r="CG479" i="2"/>
  <c r="CJ109" i="2"/>
  <c r="CF479" i="2"/>
  <c r="CF331" i="2"/>
  <c r="CF257" i="2"/>
  <c r="CD331" i="2"/>
  <c r="CD257" i="2"/>
  <c r="CD479" i="2"/>
  <c r="CC257" i="2"/>
  <c r="CC331" i="2"/>
  <c r="CC479" i="2"/>
  <c r="CB257" i="2"/>
  <c r="CB331" i="2"/>
  <c r="CB479" i="2"/>
  <c r="CA257" i="2"/>
  <c r="CE109" i="2"/>
  <c r="CA331" i="2"/>
  <c r="CA479" i="2"/>
  <c r="BY331" i="2"/>
  <c r="BY257" i="2"/>
  <c r="BY479" i="2"/>
  <c r="BX257" i="2"/>
  <c r="BX479" i="2"/>
  <c r="BX331" i="2"/>
  <c r="BW331" i="2"/>
  <c r="BW257" i="2"/>
  <c r="BW479" i="2"/>
  <c r="BV257" i="2"/>
  <c r="BV331" i="2"/>
  <c r="BZ109" i="2"/>
  <c r="BV479" i="2"/>
  <c r="BT331" i="2"/>
  <c r="BT257" i="2"/>
  <c r="BT479" i="2"/>
  <c r="BS331" i="2"/>
  <c r="BS257" i="2"/>
  <c r="BS479" i="2"/>
  <c r="BR479" i="2"/>
  <c r="BR331" i="2"/>
  <c r="BR257" i="2"/>
  <c r="BQ331" i="2"/>
  <c r="BQ479" i="2"/>
  <c r="BQ257" i="2"/>
  <c r="BU109" i="2"/>
  <c r="BO331" i="2"/>
  <c r="BO257" i="2"/>
  <c r="BO479" i="2"/>
  <c r="BN331" i="2"/>
  <c r="BN257" i="2"/>
  <c r="BN479" i="2"/>
  <c r="BM257" i="2"/>
  <c r="BM331" i="2"/>
  <c r="BM479" i="2"/>
  <c r="BP109" i="2"/>
  <c r="BL331" i="2"/>
  <c r="BL257" i="2"/>
  <c r="BL479" i="2"/>
  <c r="BJ257" i="2"/>
  <c r="BJ479" i="2"/>
  <c r="BJ331" i="2"/>
  <c r="BI331" i="2"/>
  <c r="BI257" i="2"/>
  <c r="BI479" i="2"/>
  <c r="BH331" i="2"/>
  <c r="BH257" i="2"/>
  <c r="BH479" i="2"/>
  <c r="BK109" i="2"/>
  <c r="BG257" i="2"/>
  <c r="BG479" i="2"/>
  <c r="BG331" i="2"/>
  <c r="BE257" i="2"/>
  <c r="BE331" i="2"/>
  <c r="BE479" i="2"/>
  <c r="BD257" i="2"/>
  <c r="BD331" i="2"/>
  <c r="BD479" i="2"/>
  <c r="BC479" i="2"/>
  <c r="BC257" i="2"/>
  <c r="BC331" i="2"/>
  <c r="BB479" i="2"/>
  <c r="BB331" i="2"/>
  <c r="BB257" i="2"/>
  <c r="BF109" i="2"/>
  <c r="AZ479" i="2"/>
  <c r="AZ257" i="2"/>
  <c r="AZ331" i="2"/>
  <c r="AY479" i="2"/>
  <c r="AY331" i="2"/>
  <c r="AY257" i="2"/>
  <c r="AX479" i="2"/>
  <c r="AX331" i="2"/>
  <c r="AX257" i="2"/>
  <c r="BA109" i="2"/>
  <c r="AW479" i="2"/>
  <c r="AW331" i="2"/>
  <c r="AW257" i="2"/>
  <c r="AU479" i="2"/>
  <c r="AU331" i="2"/>
  <c r="AU257" i="2"/>
  <c r="AT479" i="2"/>
  <c r="AT257" i="2"/>
  <c r="AT331" i="2"/>
  <c r="AS257" i="2"/>
  <c r="AS331" i="2"/>
  <c r="AS479" i="2"/>
  <c r="AR479" i="2"/>
  <c r="AR257" i="2"/>
  <c r="AR331" i="2"/>
  <c r="AV109" i="2"/>
  <c r="AP479" i="2"/>
  <c r="AP257" i="2"/>
  <c r="AP331" i="2"/>
  <c r="AO331" i="2"/>
  <c r="AO257" i="2"/>
  <c r="AO479" i="2"/>
  <c r="AN257" i="2"/>
  <c r="AN331" i="2"/>
  <c r="AN479" i="2"/>
  <c r="AM479" i="2"/>
  <c r="AQ109" i="2"/>
  <c r="AM257" i="2"/>
  <c r="AM331" i="2"/>
  <c r="AK331" i="2"/>
  <c r="AK479" i="2"/>
  <c r="AK257" i="2"/>
  <c r="AJ331" i="2"/>
  <c r="AJ479" i="2"/>
  <c r="AJ257" i="2"/>
  <c r="AI331" i="2"/>
  <c r="AI257" i="2"/>
  <c r="AI479" i="2"/>
  <c r="AH257" i="2"/>
  <c r="AH479" i="2"/>
  <c r="AL109" i="2"/>
  <c r="AH331" i="2"/>
  <c r="AF479" i="2"/>
  <c r="AF331" i="2"/>
  <c r="AF257" i="2"/>
  <c r="AE331" i="2"/>
  <c r="AE257" i="2"/>
  <c r="AE479" i="2"/>
  <c r="AD331" i="2"/>
  <c r="AD257" i="2"/>
  <c r="AD479" i="2"/>
  <c r="AC331" i="2"/>
  <c r="AC479" i="2"/>
  <c r="AC257" i="2"/>
  <c r="AG109" i="2"/>
  <c r="AA257" i="2"/>
  <c r="AA331" i="2"/>
  <c r="AA479" i="2"/>
  <c r="Z257" i="2"/>
  <c r="Z331" i="2"/>
  <c r="Z479" i="2"/>
  <c r="Y479" i="2"/>
  <c r="Y257" i="2"/>
  <c r="Y331" i="2"/>
  <c r="X331" i="2"/>
  <c r="X257" i="2"/>
  <c r="AB109" i="2"/>
  <c r="X479" i="2"/>
  <c r="V331" i="2"/>
  <c r="V479" i="2"/>
  <c r="V257" i="2"/>
  <c r="U331" i="2"/>
  <c r="U479" i="2"/>
  <c r="U257" i="2"/>
  <c r="T331" i="2"/>
  <c r="T479" i="2"/>
  <c r="T257" i="2"/>
  <c r="W109" i="2"/>
  <c r="S331" i="2"/>
  <c r="S479" i="2"/>
  <c r="S257" i="2"/>
  <c r="Q479" i="2"/>
  <c r="Q331" i="2"/>
  <c r="Q257" i="2"/>
  <c r="P257" i="2"/>
  <c r="P479" i="2"/>
  <c r="P331" i="2"/>
  <c r="O479" i="2"/>
  <c r="O331" i="2"/>
  <c r="O257" i="2"/>
  <c r="N331" i="2"/>
  <c r="N257" i="2"/>
  <c r="R109" i="2"/>
  <c r="N479" i="2"/>
  <c r="L257" i="2"/>
  <c r="L331" i="2"/>
  <c r="L479" i="2"/>
  <c r="K479" i="2"/>
  <c r="K331" i="2"/>
  <c r="K257" i="2"/>
  <c r="J331" i="2"/>
  <c r="J479" i="2"/>
  <c r="J257" i="2"/>
  <c r="I479" i="2"/>
  <c r="I257" i="2"/>
  <c r="M109" i="2"/>
  <c r="I331" i="2"/>
  <c r="G479" i="2"/>
  <c r="G257" i="2"/>
  <c r="F479" i="2"/>
  <c r="F257" i="2"/>
  <c r="E479" i="2"/>
  <c r="E257" i="2"/>
  <c r="H109" i="2"/>
  <c r="H479" i="2" s="1"/>
  <c r="D479" i="2"/>
  <c r="CN478" i="2"/>
  <c r="CN330" i="2"/>
  <c r="CN256" i="2"/>
  <c r="CM478" i="2"/>
  <c r="CM330" i="2"/>
  <c r="CM256" i="2"/>
  <c r="CL478" i="2"/>
  <c r="CL330" i="2"/>
  <c r="CL256" i="2"/>
  <c r="CK478" i="2"/>
  <c r="CO108" i="2"/>
  <c r="CK330" i="2"/>
  <c r="CK256" i="2"/>
  <c r="CI478" i="2"/>
  <c r="CI256" i="2"/>
  <c r="CI330" i="2"/>
  <c r="CH330" i="2"/>
  <c r="CH478" i="2"/>
  <c r="CH256" i="2"/>
  <c r="CG256" i="2"/>
  <c r="CG478" i="2"/>
  <c r="CG330" i="2"/>
  <c r="CF256" i="2"/>
  <c r="CF330" i="2"/>
  <c r="CJ108" i="2"/>
  <c r="CF478" i="2"/>
  <c r="CD256" i="2"/>
  <c r="CD330" i="2"/>
  <c r="CD478" i="2"/>
  <c r="CC478" i="2"/>
  <c r="CC256" i="2"/>
  <c r="CC330" i="2"/>
  <c r="CB330" i="2"/>
  <c r="CB256" i="2"/>
  <c r="CB478" i="2"/>
  <c r="CA330" i="2"/>
  <c r="CA478" i="2"/>
  <c r="CE108" i="2"/>
  <c r="CA256" i="2"/>
  <c r="BY478" i="2"/>
  <c r="BY330" i="2"/>
  <c r="BY256" i="2"/>
  <c r="BX478" i="2"/>
  <c r="BX330" i="2"/>
  <c r="BX256" i="2"/>
  <c r="BW478" i="2"/>
  <c r="BW330" i="2"/>
  <c r="BW256" i="2"/>
  <c r="BV478" i="2"/>
  <c r="BZ108" i="2"/>
  <c r="BV256" i="2"/>
  <c r="BV330" i="2"/>
  <c r="BT478" i="2"/>
  <c r="BT256" i="2"/>
  <c r="BT330" i="2"/>
  <c r="BS256" i="2"/>
  <c r="BS330" i="2"/>
  <c r="BS478" i="2"/>
  <c r="BR330" i="2"/>
  <c r="BR478" i="2"/>
  <c r="BR256" i="2"/>
  <c r="BQ478" i="2"/>
  <c r="BU108" i="2"/>
  <c r="BQ256" i="2"/>
  <c r="BQ330" i="2"/>
  <c r="BO256" i="2"/>
  <c r="BO330" i="2"/>
  <c r="BO478" i="2"/>
  <c r="BN256" i="2"/>
  <c r="BN330" i="2"/>
  <c r="BN478" i="2"/>
  <c r="BM330" i="2"/>
  <c r="BM256" i="2"/>
  <c r="BM478" i="2"/>
  <c r="BP108" i="2"/>
  <c r="BL256" i="2"/>
  <c r="BL330" i="2"/>
  <c r="BL478" i="2"/>
  <c r="BJ256" i="2"/>
  <c r="BJ330" i="2"/>
  <c r="BJ478" i="2"/>
  <c r="BI478" i="2"/>
  <c r="BI256" i="2"/>
  <c r="BI330" i="2"/>
  <c r="BH478" i="2"/>
  <c r="BH256" i="2"/>
  <c r="BH330" i="2"/>
  <c r="BG330" i="2"/>
  <c r="BG478" i="2"/>
  <c r="BG256" i="2"/>
  <c r="BK108" i="2"/>
  <c r="BE330" i="2"/>
  <c r="BE256" i="2"/>
  <c r="BE478" i="2"/>
  <c r="BD330" i="2"/>
  <c r="BD256" i="2"/>
  <c r="BD478" i="2"/>
  <c r="BC256" i="2"/>
  <c r="BC478" i="2"/>
  <c r="BC330" i="2"/>
  <c r="BB256" i="2"/>
  <c r="BB478" i="2"/>
  <c r="BB330" i="2"/>
  <c r="BF108" i="2"/>
  <c r="AZ330" i="2"/>
  <c r="AZ256" i="2"/>
  <c r="AZ478" i="2"/>
  <c r="AY330" i="2"/>
  <c r="AY256" i="2"/>
  <c r="AY478" i="2"/>
  <c r="AX330" i="2"/>
  <c r="AX256" i="2"/>
  <c r="AX478" i="2"/>
  <c r="BA108" i="2"/>
  <c r="AW256" i="2"/>
  <c r="AW478" i="2"/>
  <c r="AW330" i="2"/>
  <c r="AU478" i="2"/>
  <c r="AU330" i="2"/>
  <c r="AU256" i="2"/>
  <c r="AT330" i="2"/>
  <c r="AT256" i="2"/>
  <c r="AT478" i="2"/>
  <c r="AS330" i="2"/>
  <c r="AS256" i="2"/>
  <c r="AS478" i="2"/>
  <c r="AV108" i="2"/>
  <c r="AR330" i="2"/>
  <c r="AR256" i="2"/>
  <c r="AR478" i="2"/>
  <c r="AP330" i="2"/>
  <c r="AP478" i="2"/>
  <c r="AP256" i="2"/>
  <c r="AO330" i="2"/>
  <c r="AO478" i="2"/>
  <c r="AO256" i="2"/>
  <c r="AN330" i="2"/>
  <c r="AN478" i="2"/>
  <c r="AN256" i="2"/>
  <c r="AQ108" i="2"/>
  <c r="AM330" i="2"/>
  <c r="AM478" i="2"/>
  <c r="AM256" i="2"/>
  <c r="AK256" i="2"/>
  <c r="AK478" i="2"/>
  <c r="AK330" i="2"/>
  <c r="AJ330" i="2"/>
  <c r="AJ478" i="2"/>
  <c r="AJ256" i="2"/>
  <c r="AI478" i="2"/>
  <c r="AI256" i="2"/>
  <c r="AI330" i="2"/>
  <c r="AH478" i="2"/>
  <c r="AH330" i="2"/>
  <c r="AL108" i="2"/>
  <c r="AH256" i="2"/>
  <c r="AF478" i="2"/>
  <c r="AF330" i="2"/>
  <c r="AF256" i="2"/>
  <c r="AE330" i="2"/>
  <c r="AE478" i="2"/>
  <c r="AE256" i="2"/>
  <c r="AD478" i="2"/>
  <c r="AD256" i="2"/>
  <c r="AD330" i="2"/>
  <c r="AC330" i="2"/>
  <c r="AC478" i="2"/>
  <c r="AG108" i="2"/>
  <c r="AC256" i="2"/>
  <c r="AA478" i="2"/>
  <c r="AA256" i="2"/>
  <c r="AA330" i="2"/>
  <c r="Z478" i="2"/>
  <c r="Z256" i="2"/>
  <c r="Z330" i="2"/>
  <c r="Y478" i="2"/>
  <c r="Y330" i="2"/>
  <c r="Y256" i="2"/>
  <c r="X330" i="2"/>
  <c r="X256" i="2"/>
  <c r="AB108" i="2"/>
  <c r="X478" i="2"/>
  <c r="V330" i="2"/>
  <c r="V256" i="2"/>
  <c r="V478" i="2"/>
  <c r="U330" i="2"/>
  <c r="U256" i="2"/>
  <c r="U478" i="2"/>
  <c r="T330" i="2"/>
  <c r="T256" i="2"/>
  <c r="T478" i="2"/>
  <c r="W108" i="2"/>
  <c r="S256" i="2"/>
  <c r="S330" i="2"/>
  <c r="S478" i="2"/>
  <c r="Q478" i="2"/>
  <c r="Q256" i="2"/>
  <c r="Q330" i="2"/>
  <c r="P256" i="2"/>
  <c r="P330" i="2"/>
  <c r="P478" i="2"/>
  <c r="O478" i="2"/>
  <c r="O256" i="2"/>
  <c r="O330" i="2"/>
  <c r="R108" i="2"/>
  <c r="N256" i="2"/>
  <c r="N330" i="2"/>
  <c r="N478" i="2"/>
  <c r="L330" i="2"/>
  <c r="L478" i="2"/>
  <c r="L256" i="2"/>
  <c r="K256" i="2"/>
  <c r="K478" i="2"/>
  <c r="K330" i="2"/>
  <c r="J256" i="2"/>
  <c r="J330" i="2"/>
  <c r="J478" i="2"/>
  <c r="M108" i="2"/>
  <c r="I330" i="2"/>
  <c r="I478" i="2"/>
  <c r="I256" i="2"/>
  <c r="G478" i="2"/>
  <c r="G256" i="2"/>
  <c r="F256" i="2"/>
  <c r="F478" i="2"/>
  <c r="E478" i="2"/>
  <c r="E256" i="2"/>
  <c r="H108" i="2"/>
  <c r="H478" i="2" s="1"/>
  <c r="D478" i="2"/>
  <c r="CN477" i="2"/>
  <c r="CN255" i="2"/>
  <c r="CN329" i="2"/>
  <c r="CM255" i="2"/>
  <c r="CM477" i="2"/>
  <c r="CM329" i="2"/>
  <c r="CL255" i="2"/>
  <c r="CL477" i="2"/>
  <c r="CL329" i="2"/>
  <c r="CK477" i="2"/>
  <c r="CO107" i="2"/>
  <c r="CK255" i="2"/>
  <c r="CK329" i="2"/>
  <c r="CI477" i="2"/>
  <c r="CI255" i="2"/>
  <c r="CI329" i="2"/>
  <c r="CH329" i="2"/>
  <c r="CH255" i="2"/>
  <c r="CH477" i="2"/>
  <c r="CG329" i="2"/>
  <c r="CG477" i="2"/>
  <c r="CG255" i="2"/>
  <c r="CJ107" i="2"/>
  <c r="CF329" i="2"/>
  <c r="CF477" i="2"/>
  <c r="CF255" i="2"/>
  <c r="CD329" i="2"/>
  <c r="CD477" i="2"/>
  <c r="CD255" i="2"/>
  <c r="CC329" i="2"/>
  <c r="CC477" i="2"/>
  <c r="CC255" i="2"/>
  <c r="CB329" i="2"/>
  <c r="CB255" i="2"/>
  <c r="CB477" i="2"/>
  <c r="CE107" i="2"/>
  <c r="CA329" i="2"/>
  <c r="CA255" i="2"/>
  <c r="CA477" i="2"/>
  <c r="BY329" i="2"/>
  <c r="BY255" i="2"/>
  <c r="BY477" i="2"/>
  <c r="BX255" i="2"/>
  <c r="BX477" i="2"/>
  <c r="BX329" i="2"/>
  <c r="BW255" i="2"/>
  <c r="BW329" i="2"/>
  <c r="BW477" i="2"/>
  <c r="BV477" i="2"/>
  <c r="BV329" i="2"/>
  <c r="BV255" i="2"/>
  <c r="BZ107" i="2"/>
  <c r="BT477" i="2"/>
  <c r="BT329" i="2"/>
  <c r="BT255" i="2"/>
  <c r="BS329" i="2"/>
  <c r="BS477" i="2"/>
  <c r="BS255" i="2"/>
  <c r="BR329" i="2"/>
  <c r="BR255" i="2"/>
  <c r="BR477" i="2"/>
  <c r="BQ329" i="2"/>
  <c r="BQ255" i="2"/>
  <c r="BU107" i="2"/>
  <c r="BQ477" i="2"/>
  <c r="BO477" i="2"/>
  <c r="BO329" i="2"/>
  <c r="BO255" i="2"/>
  <c r="BN255" i="2"/>
  <c r="BN477" i="2"/>
  <c r="BN329" i="2"/>
  <c r="BM477" i="2"/>
  <c r="BM329" i="2"/>
  <c r="BM255" i="2"/>
  <c r="BL329" i="2"/>
  <c r="BP107" i="2"/>
  <c r="BL477" i="2"/>
  <c r="BL255" i="2"/>
  <c r="BJ477" i="2"/>
  <c r="BJ329" i="2"/>
  <c r="BJ255" i="2"/>
  <c r="BI329" i="2"/>
  <c r="BI255" i="2"/>
  <c r="BI477" i="2"/>
  <c r="BH255" i="2"/>
  <c r="BH329" i="2"/>
  <c r="BH477" i="2"/>
  <c r="BG329" i="2"/>
  <c r="BG255" i="2"/>
  <c r="BK107" i="2"/>
  <c r="BG477" i="2"/>
  <c r="BE255" i="2"/>
  <c r="BE477" i="2"/>
  <c r="BE329" i="2"/>
  <c r="BD255" i="2"/>
  <c r="BD329" i="2"/>
  <c r="BD477" i="2"/>
  <c r="BC255" i="2"/>
  <c r="BC477" i="2"/>
  <c r="BC329" i="2"/>
  <c r="BB329" i="2"/>
  <c r="BB477" i="2"/>
  <c r="BF107" i="2"/>
  <c r="BB255" i="2"/>
  <c r="AZ477" i="2"/>
  <c r="AZ255" i="2"/>
  <c r="AZ329" i="2"/>
  <c r="AY477" i="2"/>
  <c r="AY329" i="2"/>
  <c r="AY255" i="2"/>
  <c r="AX255" i="2"/>
  <c r="AX329" i="2"/>
  <c r="AX477" i="2"/>
  <c r="BA107" i="2"/>
  <c r="AW255" i="2"/>
  <c r="AW329" i="2"/>
  <c r="AW477" i="2"/>
  <c r="AU329" i="2"/>
  <c r="AU477" i="2"/>
  <c r="AU255" i="2"/>
  <c r="AT477" i="2"/>
  <c r="AT255" i="2"/>
  <c r="AT329" i="2"/>
  <c r="AS477" i="2"/>
  <c r="AS255" i="2"/>
  <c r="AS329" i="2"/>
  <c r="AR477" i="2"/>
  <c r="AV107" i="2"/>
  <c r="AR255" i="2"/>
  <c r="AR329" i="2"/>
  <c r="AP477" i="2"/>
  <c r="AP255" i="2"/>
  <c r="AP329" i="2"/>
  <c r="AO329" i="2"/>
  <c r="AO477" i="2"/>
  <c r="AO255" i="2"/>
  <c r="AN477" i="2"/>
  <c r="AN255" i="2"/>
  <c r="AN329" i="2"/>
  <c r="AQ107" i="2"/>
  <c r="AM477" i="2"/>
  <c r="AM255" i="2"/>
  <c r="AM329" i="2"/>
  <c r="AK477" i="2"/>
  <c r="AK255" i="2"/>
  <c r="AK329" i="2"/>
  <c r="AJ255" i="2"/>
  <c r="AJ477" i="2"/>
  <c r="AJ329" i="2"/>
  <c r="AI255" i="2"/>
  <c r="AI477" i="2"/>
  <c r="AI329" i="2"/>
  <c r="AH329" i="2"/>
  <c r="AH255" i="2"/>
  <c r="AL107" i="2"/>
  <c r="AH477" i="2"/>
  <c r="AF255" i="2"/>
  <c r="AF477" i="2"/>
  <c r="AF329" i="2"/>
  <c r="AE329" i="2"/>
  <c r="AE255" i="2"/>
  <c r="AE477" i="2"/>
  <c r="AD255" i="2"/>
  <c r="AD329" i="2"/>
  <c r="AD477" i="2"/>
  <c r="AC255" i="2"/>
  <c r="AC329" i="2"/>
  <c r="AG107" i="2"/>
  <c r="AC477" i="2"/>
  <c r="AA255" i="2"/>
  <c r="AA329" i="2"/>
  <c r="AA477" i="2"/>
  <c r="Z255" i="2"/>
  <c r="Z477" i="2"/>
  <c r="Z329" i="2"/>
  <c r="Y255" i="2"/>
  <c r="Y477" i="2"/>
  <c r="Y329" i="2"/>
  <c r="X255" i="2"/>
  <c r="X477" i="2"/>
  <c r="AB107" i="2"/>
  <c r="X329" i="2"/>
  <c r="V477" i="2"/>
  <c r="V329" i="2"/>
  <c r="V255" i="2"/>
  <c r="U477" i="2"/>
  <c r="U329" i="2"/>
  <c r="U255" i="2"/>
  <c r="T255" i="2"/>
  <c r="T329" i="2"/>
  <c r="T477" i="2"/>
  <c r="S329" i="2"/>
  <c r="S477" i="2"/>
  <c r="S255" i="2"/>
  <c r="W107" i="2"/>
  <c r="Q477" i="2"/>
  <c r="Q329" i="2"/>
  <c r="Q255" i="2"/>
  <c r="P477" i="2"/>
  <c r="P255" i="2"/>
  <c r="P329" i="2"/>
  <c r="O255" i="2"/>
  <c r="O477" i="2"/>
  <c r="O329" i="2"/>
  <c r="R107" i="2"/>
  <c r="N329" i="2"/>
  <c r="N477" i="2"/>
  <c r="N255" i="2"/>
  <c r="L255" i="2"/>
  <c r="L329" i="2"/>
  <c r="L477" i="2"/>
  <c r="K255" i="2"/>
  <c r="K329" i="2"/>
  <c r="K477" i="2"/>
  <c r="J477" i="2"/>
  <c r="J255" i="2"/>
  <c r="J329" i="2"/>
  <c r="M107" i="2"/>
  <c r="I329" i="2"/>
  <c r="I255" i="2"/>
  <c r="I477" i="2"/>
  <c r="G255" i="2"/>
  <c r="G477" i="2"/>
  <c r="F255" i="2"/>
  <c r="F477" i="2"/>
  <c r="E477" i="2"/>
  <c r="E255" i="2"/>
  <c r="D477" i="2"/>
  <c r="H107" i="2"/>
  <c r="H477" i="2" s="1"/>
  <c r="CN476" i="2"/>
  <c r="CN328" i="2"/>
  <c r="CN254" i="2"/>
  <c r="CM328" i="2"/>
  <c r="CM476" i="2"/>
  <c r="CM254" i="2"/>
  <c r="CL254" i="2"/>
  <c r="CL328" i="2"/>
  <c r="CL476" i="2"/>
  <c r="CK328" i="2"/>
  <c r="CO106" i="2"/>
  <c r="CK254" i="2"/>
  <c r="CK476" i="2"/>
  <c r="CI254" i="2"/>
  <c r="CI328" i="2"/>
  <c r="CI476" i="2"/>
  <c r="CH254" i="2"/>
  <c r="CH328" i="2"/>
  <c r="CH476" i="2"/>
  <c r="CG254" i="2"/>
  <c r="CG476" i="2"/>
  <c r="CG328" i="2"/>
  <c r="CF328" i="2"/>
  <c r="CJ106" i="2"/>
  <c r="CF254" i="2"/>
  <c r="CF476" i="2"/>
  <c r="CD476" i="2"/>
  <c r="CD328" i="2"/>
  <c r="CD254" i="2"/>
  <c r="CC328" i="2"/>
  <c r="CC254" i="2"/>
  <c r="CC476" i="2"/>
  <c r="CB328" i="2"/>
  <c r="CB254" i="2"/>
  <c r="CB476" i="2"/>
  <c r="CA328" i="2"/>
  <c r="CA476" i="2"/>
  <c r="CA254" i="2"/>
  <c r="CE106" i="2"/>
  <c r="BY328" i="2"/>
  <c r="BY254" i="2"/>
  <c r="BY476" i="2"/>
  <c r="BX476" i="2"/>
  <c r="BX328" i="2"/>
  <c r="BX254" i="2"/>
  <c r="BW476" i="2"/>
  <c r="BW328" i="2"/>
  <c r="BW254" i="2"/>
  <c r="BZ106" i="2"/>
  <c r="BV476" i="2"/>
  <c r="BV254" i="2"/>
  <c r="BV328" i="2"/>
  <c r="BT476" i="2"/>
  <c r="BT254" i="2"/>
  <c r="BT328" i="2"/>
  <c r="BS328" i="2"/>
  <c r="BS476" i="2"/>
  <c r="BS254" i="2"/>
  <c r="BR476" i="2"/>
  <c r="BR254" i="2"/>
  <c r="BR328" i="2"/>
  <c r="BQ328" i="2"/>
  <c r="BQ254" i="2"/>
  <c r="BQ476" i="2"/>
  <c r="BU106" i="2"/>
  <c r="BO476" i="2"/>
  <c r="BO328" i="2"/>
  <c r="BO254" i="2"/>
  <c r="BN476" i="2"/>
  <c r="BN328" i="2"/>
  <c r="BN254" i="2"/>
  <c r="BM476" i="2"/>
  <c r="BM254" i="2"/>
  <c r="BM328" i="2"/>
  <c r="BL476" i="2"/>
  <c r="BL328" i="2"/>
  <c r="BL254" i="2"/>
  <c r="BP106" i="2"/>
  <c r="BJ476" i="2"/>
  <c r="BJ328" i="2"/>
  <c r="BJ254" i="2"/>
  <c r="BI328" i="2"/>
  <c r="BI254" i="2"/>
  <c r="BI476" i="2"/>
  <c r="BH476" i="2"/>
  <c r="BH254" i="2"/>
  <c r="BH328" i="2"/>
  <c r="BG476" i="2"/>
  <c r="BG254" i="2"/>
  <c r="BK106" i="2"/>
  <c r="BG328" i="2"/>
  <c r="BE254" i="2"/>
  <c r="BE476" i="2"/>
  <c r="BE328" i="2"/>
  <c r="BD254" i="2"/>
  <c r="BD476" i="2"/>
  <c r="BD328" i="2"/>
  <c r="BC254" i="2"/>
  <c r="BC476" i="2"/>
  <c r="BC328" i="2"/>
  <c r="BB328" i="2"/>
  <c r="BB254" i="2"/>
  <c r="BF106" i="2"/>
  <c r="BB476" i="2"/>
  <c r="AZ476" i="2"/>
  <c r="AZ328" i="2"/>
  <c r="AZ254" i="2"/>
  <c r="AY476" i="2"/>
  <c r="AY254" i="2"/>
  <c r="AY328" i="2"/>
  <c r="AX328" i="2"/>
  <c r="AX476" i="2"/>
  <c r="AX254" i="2"/>
  <c r="AW328" i="2"/>
  <c r="AW476" i="2"/>
  <c r="BA106" i="2"/>
  <c r="AW254" i="2"/>
  <c r="AU328" i="2"/>
  <c r="AU476" i="2"/>
  <c r="AU254" i="2"/>
  <c r="AT476" i="2"/>
  <c r="AT328" i="2"/>
  <c r="AT254" i="2"/>
  <c r="AS328" i="2"/>
  <c r="AS254" i="2"/>
  <c r="AS476" i="2"/>
  <c r="AV106" i="2"/>
  <c r="AR328" i="2"/>
  <c r="AR254" i="2"/>
  <c r="AR476" i="2"/>
  <c r="AP476" i="2"/>
  <c r="AP328" i="2"/>
  <c r="AP254" i="2"/>
  <c r="AO328" i="2"/>
  <c r="AO254" i="2"/>
  <c r="AO476" i="2"/>
  <c r="AN328" i="2"/>
  <c r="AN254" i="2"/>
  <c r="AN476" i="2"/>
  <c r="AM328" i="2"/>
  <c r="AM254" i="2"/>
  <c r="AM476" i="2"/>
  <c r="AQ106" i="2"/>
  <c r="AK254" i="2"/>
  <c r="AK476" i="2"/>
  <c r="AK328" i="2"/>
  <c r="AJ254" i="2"/>
  <c r="AJ476" i="2"/>
  <c r="AJ328" i="2"/>
  <c r="AI328" i="2"/>
  <c r="AI476" i="2"/>
  <c r="AI254" i="2"/>
  <c r="AH254" i="2"/>
  <c r="AH476" i="2"/>
  <c r="AL106" i="2"/>
  <c r="AH328" i="2"/>
  <c r="AF476" i="2"/>
  <c r="AF328" i="2"/>
  <c r="AF254" i="2"/>
  <c r="AE254" i="2"/>
  <c r="AE476" i="2"/>
  <c r="AE328" i="2"/>
  <c r="AD254" i="2"/>
  <c r="AD328" i="2"/>
  <c r="AD476" i="2"/>
  <c r="AC254" i="2"/>
  <c r="AG106" i="2"/>
  <c r="AC328" i="2"/>
  <c r="AC476" i="2"/>
  <c r="AA254" i="2"/>
  <c r="AA328" i="2"/>
  <c r="AA476" i="2"/>
  <c r="Z254" i="2"/>
  <c r="Z328" i="2"/>
  <c r="Z476" i="2"/>
  <c r="Y476" i="2"/>
  <c r="Y254" i="2"/>
  <c r="Y328" i="2"/>
  <c r="X328" i="2"/>
  <c r="X476" i="2"/>
  <c r="AB106" i="2"/>
  <c r="X254" i="2"/>
  <c r="V476" i="2"/>
  <c r="V254" i="2"/>
  <c r="V328" i="2"/>
  <c r="U254" i="2"/>
  <c r="U476" i="2"/>
  <c r="U328" i="2"/>
  <c r="T328" i="2"/>
  <c r="T254" i="2"/>
  <c r="T476" i="2"/>
  <c r="S254" i="2"/>
  <c r="W106" i="2"/>
  <c r="S476" i="2"/>
  <c r="S328" i="2"/>
  <c r="Q254" i="2"/>
  <c r="Q476" i="2"/>
  <c r="Q328" i="2"/>
  <c r="P328" i="2"/>
  <c r="P476" i="2"/>
  <c r="P254" i="2"/>
  <c r="O328" i="2"/>
  <c r="O476" i="2"/>
  <c r="O254" i="2"/>
  <c r="N476" i="2"/>
  <c r="N254" i="2"/>
  <c r="N328" i="2"/>
  <c r="R106" i="2"/>
  <c r="L254" i="2"/>
  <c r="L476" i="2"/>
  <c r="L328" i="2"/>
  <c r="K476" i="2"/>
  <c r="K328" i="2"/>
  <c r="K254" i="2"/>
  <c r="J254" i="2"/>
  <c r="J328" i="2"/>
  <c r="J476" i="2"/>
  <c r="I254" i="2"/>
  <c r="I476" i="2"/>
  <c r="I328" i="2"/>
  <c r="M106" i="2"/>
  <c r="G476" i="2"/>
  <c r="G254" i="2"/>
  <c r="F254" i="2"/>
  <c r="F476" i="2"/>
  <c r="E254" i="2"/>
  <c r="E476" i="2"/>
  <c r="H106" i="2"/>
  <c r="H476" i="2" s="1"/>
  <c r="D476" i="2"/>
  <c r="CN253" i="2"/>
  <c r="CN327" i="2"/>
  <c r="CN475" i="2"/>
  <c r="CM253" i="2"/>
  <c r="CM327" i="2"/>
  <c r="CM475" i="2"/>
  <c r="CL253" i="2"/>
  <c r="CL327" i="2"/>
  <c r="CL475" i="2"/>
  <c r="CK327" i="2"/>
  <c r="CK253" i="2"/>
  <c r="CK475" i="2"/>
  <c r="CO105" i="2"/>
  <c r="CI475" i="2"/>
  <c r="CI253" i="2"/>
  <c r="CI327" i="2"/>
  <c r="CH475" i="2"/>
  <c r="CH253" i="2"/>
  <c r="CH327" i="2"/>
  <c r="CG253" i="2"/>
  <c r="CG327" i="2"/>
  <c r="CG475" i="2"/>
  <c r="CJ105" i="2"/>
  <c r="CF253" i="2"/>
  <c r="CF475" i="2"/>
  <c r="CF327" i="2"/>
  <c r="CD475" i="2"/>
  <c r="CD253" i="2"/>
  <c r="CD327" i="2"/>
  <c r="CC475" i="2"/>
  <c r="CC327" i="2"/>
  <c r="CC253" i="2"/>
  <c r="CB253" i="2"/>
  <c r="CB475" i="2"/>
  <c r="CB327" i="2"/>
  <c r="CE105" i="2"/>
  <c r="CA253" i="2"/>
  <c r="CA475" i="2"/>
  <c r="CA327" i="2"/>
  <c r="BY327" i="2"/>
  <c r="BY253" i="2"/>
  <c r="BY475" i="2"/>
  <c r="BX327" i="2"/>
  <c r="BX253" i="2"/>
  <c r="BX475" i="2"/>
  <c r="BW475" i="2"/>
  <c r="BW327" i="2"/>
  <c r="BW253" i="2"/>
  <c r="BV475" i="2"/>
  <c r="BZ105" i="2"/>
  <c r="BV327" i="2"/>
  <c r="BV253" i="2"/>
  <c r="BT475" i="2"/>
  <c r="BT327" i="2"/>
  <c r="BT253" i="2"/>
  <c r="BS327" i="2"/>
  <c r="BS475" i="2"/>
  <c r="BS253" i="2"/>
  <c r="BR253" i="2"/>
  <c r="BR327" i="2"/>
  <c r="BR475" i="2"/>
  <c r="BQ327" i="2"/>
  <c r="BQ253" i="2"/>
  <c r="BQ475" i="2"/>
  <c r="BU105" i="2"/>
  <c r="BO253" i="2"/>
  <c r="BO475" i="2"/>
  <c r="BO327" i="2"/>
  <c r="BN253" i="2"/>
  <c r="BN475" i="2"/>
  <c r="BN327" i="2"/>
  <c r="BM253" i="2"/>
  <c r="BM475" i="2"/>
  <c r="BM327" i="2"/>
  <c r="BL475" i="2"/>
  <c r="BL253" i="2"/>
  <c r="BL327" i="2"/>
  <c r="BP105" i="2"/>
  <c r="BJ475" i="2"/>
  <c r="BJ327" i="2"/>
  <c r="BJ253" i="2"/>
  <c r="BI327" i="2"/>
  <c r="BI253" i="2"/>
  <c r="BI475" i="2"/>
  <c r="BH327" i="2"/>
  <c r="BH253" i="2"/>
  <c r="BH475" i="2"/>
  <c r="BG327" i="2"/>
  <c r="BK105" i="2"/>
  <c r="BG253" i="2"/>
  <c r="BG475" i="2"/>
  <c r="BE475" i="2"/>
  <c r="BE327" i="2"/>
  <c r="BE253" i="2"/>
  <c r="BD475" i="2"/>
  <c r="BD327" i="2"/>
  <c r="BD253" i="2"/>
  <c r="BC327" i="2"/>
  <c r="BC475" i="2"/>
  <c r="BC253" i="2"/>
  <c r="BB475" i="2"/>
  <c r="BF105" i="2"/>
  <c r="BB253" i="2"/>
  <c r="BB327" i="2"/>
  <c r="AZ475" i="2"/>
  <c r="AZ253" i="2"/>
  <c r="AZ327" i="2"/>
  <c r="AY327" i="2"/>
  <c r="AY475" i="2"/>
  <c r="AY253" i="2"/>
  <c r="AX475" i="2"/>
  <c r="AX253" i="2"/>
  <c r="AX327" i="2"/>
  <c r="AW475" i="2"/>
  <c r="AW253" i="2"/>
  <c r="BA105" i="2"/>
  <c r="AW327" i="2"/>
  <c r="AU475" i="2"/>
  <c r="AU253" i="2"/>
  <c r="AU327" i="2"/>
  <c r="AT253" i="2"/>
  <c r="AT327" i="2"/>
  <c r="AT475" i="2"/>
  <c r="AS327" i="2"/>
  <c r="AS475" i="2"/>
  <c r="AS253" i="2"/>
  <c r="AR327" i="2"/>
  <c r="AV105" i="2"/>
  <c r="AR475" i="2"/>
  <c r="AR253" i="2"/>
  <c r="AP475" i="2"/>
  <c r="AP327" i="2"/>
  <c r="AP253" i="2"/>
  <c r="AO475" i="2"/>
  <c r="AO327" i="2"/>
  <c r="AO253" i="2"/>
  <c r="AN475" i="2"/>
  <c r="AN327" i="2"/>
  <c r="AN253" i="2"/>
  <c r="AM327" i="2"/>
  <c r="AM253" i="2"/>
  <c r="AQ105" i="2"/>
  <c r="AM475" i="2"/>
  <c r="AK253" i="2"/>
  <c r="AK327" i="2"/>
  <c r="AK475" i="2"/>
  <c r="AJ475" i="2"/>
  <c r="AJ327" i="2"/>
  <c r="AJ253" i="2"/>
  <c r="AI327" i="2"/>
  <c r="AI253" i="2"/>
  <c r="AI475" i="2"/>
  <c r="AL105" i="2"/>
  <c r="AH253" i="2"/>
  <c r="AH475" i="2"/>
  <c r="AH327" i="2"/>
  <c r="AF327" i="2"/>
  <c r="AF253" i="2"/>
  <c r="AF475" i="2"/>
  <c r="AE475" i="2"/>
  <c r="AE327" i="2"/>
  <c r="AE253" i="2"/>
  <c r="AD475" i="2"/>
  <c r="AD327" i="2"/>
  <c r="AD253" i="2"/>
  <c r="AC253" i="2"/>
  <c r="AG105" i="2"/>
  <c r="AC475" i="2"/>
  <c r="AC327" i="2"/>
  <c r="AA253" i="2"/>
  <c r="AA327" i="2"/>
  <c r="AA475" i="2"/>
  <c r="Z253" i="2"/>
  <c r="Z475" i="2"/>
  <c r="Z327" i="2"/>
  <c r="Y475" i="2"/>
  <c r="Y253" i="2"/>
  <c r="Y327" i="2"/>
  <c r="X475" i="2"/>
  <c r="X327" i="2"/>
  <c r="AB105" i="2"/>
  <c r="X253" i="2"/>
  <c r="V327" i="2"/>
  <c r="V253" i="2"/>
  <c r="V475" i="2"/>
  <c r="U475" i="2"/>
  <c r="U327" i="2"/>
  <c r="U253" i="2"/>
  <c r="T253" i="2"/>
  <c r="T475" i="2"/>
  <c r="T327" i="2"/>
  <c r="S253" i="2"/>
  <c r="W105" i="2"/>
  <c r="S475" i="2"/>
  <c r="S327" i="2"/>
  <c r="Q253" i="2"/>
  <c r="Q475" i="2"/>
  <c r="Q327" i="2"/>
  <c r="P475" i="2"/>
  <c r="P327" i="2"/>
  <c r="P253" i="2"/>
  <c r="O475" i="2"/>
  <c r="O327" i="2"/>
  <c r="O253" i="2"/>
  <c r="R105" i="2"/>
  <c r="N253" i="2"/>
  <c r="N475" i="2"/>
  <c r="N327" i="2"/>
  <c r="L475" i="2"/>
  <c r="L327" i="2"/>
  <c r="L253" i="2"/>
  <c r="K253" i="2"/>
  <c r="K475" i="2"/>
  <c r="K327" i="2"/>
  <c r="J475" i="2"/>
  <c r="J327" i="2"/>
  <c r="J253" i="2"/>
  <c r="I253" i="2"/>
  <c r="I475" i="2"/>
  <c r="I327" i="2"/>
  <c r="M105" i="2"/>
  <c r="G253" i="2"/>
  <c r="G475" i="2"/>
  <c r="F253" i="2"/>
  <c r="F475" i="2"/>
  <c r="E475" i="2"/>
  <c r="E253" i="2"/>
  <c r="H105" i="2"/>
  <c r="H475" i="2" s="1"/>
  <c r="D475" i="2"/>
  <c r="CN474" i="2"/>
  <c r="CN252" i="2"/>
  <c r="CN326" i="2"/>
  <c r="CM474" i="2"/>
  <c r="CM252" i="2"/>
  <c r="CM326" i="2"/>
  <c r="CL474" i="2"/>
  <c r="CL252" i="2"/>
  <c r="CL326" i="2"/>
  <c r="CO104" i="2"/>
  <c r="CK252" i="2"/>
  <c r="CK474" i="2"/>
  <c r="CK326" i="2"/>
  <c r="CI326" i="2"/>
  <c r="CI474" i="2"/>
  <c r="CI252" i="2"/>
  <c r="CH326" i="2"/>
  <c r="CH474" i="2"/>
  <c r="CH252" i="2"/>
  <c r="CG326" i="2"/>
  <c r="CG474" i="2"/>
  <c r="CG252" i="2"/>
  <c r="CF326" i="2"/>
  <c r="CF474" i="2"/>
  <c r="CF252" i="2"/>
  <c r="CJ104" i="2"/>
  <c r="CD252" i="2"/>
  <c r="CD326" i="2"/>
  <c r="CD474" i="2"/>
  <c r="CC474" i="2"/>
  <c r="CC252" i="2"/>
  <c r="CC326" i="2"/>
  <c r="CB474" i="2"/>
  <c r="CB252" i="2"/>
  <c r="CB326" i="2"/>
  <c r="CA474" i="2"/>
  <c r="CE104" i="2"/>
  <c r="CA326" i="2"/>
  <c r="CA252" i="2"/>
  <c r="BY326" i="2"/>
  <c r="BY474" i="2"/>
  <c r="BY252" i="2"/>
  <c r="BX326" i="2"/>
  <c r="BX474" i="2"/>
  <c r="BX252" i="2"/>
  <c r="BW326" i="2"/>
  <c r="BW252" i="2"/>
  <c r="BW474" i="2"/>
  <c r="BV252" i="2"/>
  <c r="BV474" i="2"/>
  <c r="BZ104" i="2"/>
  <c r="BV326" i="2"/>
  <c r="BT474" i="2"/>
  <c r="BT252" i="2"/>
  <c r="BT326" i="2"/>
  <c r="BS326" i="2"/>
  <c r="BS252" i="2"/>
  <c r="BS474" i="2"/>
  <c r="BR252" i="2"/>
  <c r="BR474" i="2"/>
  <c r="BR326" i="2"/>
  <c r="BQ326" i="2"/>
  <c r="BQ252" i="2"/>
  <c r="BQ474" i="2"/>
  <c r="BU104" i="2"/>
  <c r="BO474" i="2"/>
  <c r="BO326" i="2"/>
  <c r="BO252" i="2"/>
  <c r="BN474" i="2"/>
  <c r="BN252" i="2"/>
  <c r="BN326" i="2"/>
  <c r="BM474" i="2"/>
  <c r="BM326" i="2"/>
  <c r="BM252" i="2"/>
  <c r="BP104" i="2"/>
  <c r="BL474" i="2"/>
  <c r="BL326" i="2"/>
  <c r="BL252" i="2"/>
  <c r="BJ326" i="2"/>
  <c r="BJ474" i="2"/>
  <c r="BJ252" i="2"/>
  <c r="BI474" i="2"/>
  <c r="BI326" i="2"/>
  <c r="BI252" i="2"/>
  <c r="BH326" i="2"/>
  <c r="BH474" i="2"/>
  <c r="BH252" i="2"/>
  <c r="BG326" i="2"/>
  <c r="BG252" i="2"/>
  <c r="BG474" i="2"/>
  <c r="BK104" i="2"/>
  <c r="BE326" i="2"/>
  <c r="BE252" i="2"/>
  <c r="BE474" i="2"/>
  <c r="BD474" i="2"/>
  <c r="BD326" i="2"/>
  <c r="BD252" i="2"/>
  <c r="BC474" i="2"/>
  <c r="BC326" i="2"/>
  <c r="BC252" i="2"/>
  <c r="BB474" i="2"/>
  <c r="BB326" i="2"/>
  <c r="BB252" i="2"/>
  <c r="BF104" i="2"/>
  <c r="AZ474" i="2"/>
  <c r="AZ326" i="2"/>
  <c r="AZ252" i="2"/>
  <c r="AY326" i="2"/>
  <c r="AY252" i="2"/>
  <c r="AY474" i="2"/>
  <c r="AX326" i="2"/>
  <c r="AX474" i="2"/>
  <c r="AX252" i="2"/>
  <c r="AW326" i="2"/>
  <c r="AW474" i="2"/>
  <c r="BA104" i="2"/>
  <c r="AW252" i="2"/>
  <c r="AU326" i="2"/>
  <c r="AU474" i="2"/>
  <c r="AU252" i="2"/>
  <c r="AT474" i="2"/>
  <c r="AT252" i="2"/>
  <c r="AT326" i="2"/>
  <c r="AS326" i="2"/>
  <c r="AS474" i="2"/>
  <c r="AS252" i="2"/>
  <c r="AV104" i="2"/>
  <c r="AR326" i="2"/>
  <c r="AR474" i="2"/>
  <c r="AR252" i="2"/>
  <c r="AP326" i="2"/>
  <c r="AP474" i="2"/>
  <c r="AP252" i="2"/>
  <c r="AO474" i="2"/>
  <c r="AO252" i="2"/>
  <c r="AO326" i="2"/>
  <c r="AN474" i="2"/>
  <c r="AN252" i="2"/>
  <c r="AN326" i="2"/>
  <c r="AM474" i="2"/>
  <c r="AM252" i="2"/>
  <c r="AM326" i="2"/>
  <c r="AQ104" i="2"/>
  <c r="AK326" i="2"/>
  <c r="AK474" i="2"/>
  <c r="AK252" i="2"/>
  <c r="AJ326" i="2"/>
  <c r="AJ252" i="2"/>
  <c r="AJ474" i="2"/>
  <c r="AI326" i="2"/>
  <c r="AI474" i="2"/>
  <c r="AI252" i="2"/>
  <c r="AH326" i="2"/>
  <c r="AL104" i="2"/>
  <c r="AH252" i="2"/>
  <c r="AH474" i="2"/>
  <c r="AF252" i="2"/>
  <c r="AF326" i="2"/>
  <c r="AF474" i="2"/>
  <c r="AE326" i="2"/>
  <c r="AE252" i="2"/>
  <c r="AE474" i="2"/>
  <c r="AD474" i="2"/>
  <c r="AD252" i="2"/>
  <c r="AD326" i="2"/>
  <c r="AG104" i="2"/>
  <c r="AC252" i="2"/>
  <c r="AC474" i="2"/>
  <c r="AC326" i="2"/>
  <c r="AA474" i="2"/>
  <c r="AA252" i="2"/>
  <c r="AA326" i="2"/>
  <c r="Z474" i="2"/>
  <c r="Z252" i="2"/>
  <c r="Z326" i="2"/>
  <c r="Y326" i="2"/>
  <c r="Y474" i="2"/>
  <c r="Y252" i="2"/>
  <c r="AB104" i="2"/>
  <c r="X474" i="2"/>
  <c r="X252" i="2"/>
  <c r="X326" i="2"/>
  <c r="V252" i="2"/>
  <c r="V474" i="2"/>
  <c r="V326" i="2"/>
  <c r="U252" i="2"/>
  <c r="U474" i="2"/>
  <c r="U326" i="2"/>
  <c r="T252" i="2"/>
  <c r="T474" i="2"/>
  <c r="T326" i="2"/>
  <c r="S252" i="2"/>
  <c r="S474" i="2"/>
  <c r="S326" i="2"/>
  <c r="W104" i="2"/>
  <c r="Q326" i="2"/>
  <c r="Q252" i="2"/>
  <c r="Q474" i="2"/>
  <c r="P252" i="2"/>
  <c r="P474" i="2"/>
  <c r="P326" i="2"/>
  <c r="O252" i="2"/>
  <c r="O474" i="2"/>
  <c r="O326" i="2"/>
  <c r="R104" i="2"/>
  <c r="N252" i="2"/>
  <c r="N474" i="2"/>
  <c r="N326" i="2"/>
  <c r="L252" i="2"/>
  <c r="L474" i="2"/>
  <c r="L326" i="2"/>
  <c r="K474" i="2"/>
  <c r="K252" i="2"/>
  <c r="K326" i="2"/>
  <c r="J252" i="2"/>
  <c r="J474" i="2"/>
  <c r="J326" i="2"/>
  <c r="I326" i="2"/>
  <c r="I474" i="2"/>
  <c r="M104" i="2"/>
  <c r="I252" i="2"/>
  <c r="G474" i="2"/>
  <c r="G252" i="2"/>
  <c r="F252" i="2"/>
  <c r="F474" i="2"/>
  <c r="E474" i="2"/>
  <c r="E252" i="2"/>
  <c r="D474" i="2"/>
  <c r="H104" i="2"/>
  <c r="H474" i="2" s="1"/>
  <c r="CN473" i="2"/>
  <c r="CN251" i="2"/>
  <c r="CN325" i="2"/>
  <c r="CM473" i="2"/>
  <c r="CM251" i="2"/>
  <c r="CM325" i="2"/>
  <c r="CL473" i="2"/>
  <c r="CL251" i="2"/>
  <c r="CL325" i="2"/>
  <c r="CK473" i="2"/>
  <c r="CK325" i="2"/>
  <c r="CK251" i="2"/>
  <c r="CO103" i="2"/>
  <c r="CI473" i="2"/>
  <c r="CI325" i="2"/>
  <c r="CI251" i="2"/>
  <c r="CH473" i="2"/>
  <c r="CH325" i="2"/>
  <c r="CH251" i="2"/>
  <c r="CG473" i="2"/>
  <c r="CG325" i="2"/>
  <c r="CG251" i="2"/>
  <c r="CF251" i="2"/>
  <c r="CF473" i="2"/>
  <c r="CJ103" i="2"/>
  <c r="CF325" i="2"/>
  <c r="CD473" i="2"/>
  <c r="CD325" i="2"/>
  <c r="CD251" i="2"/>
  <c r="CC473" i="2"/>
  <c r="CC251" i="2"/>
  <c r="CC325" i="2"/>
  <c r="CB473" i="2"/>
  <c r="CB251" i="2"/>
  <c r="CB325" i="2"/>
  <c r="CA325" i="2"/>
  <c r="CA473" i="2"/>
  <c r="CE103" i="2"/>
  <c r="CA251" i="2"/>
  <c r="BY251" i="2"/>
  <c r="BY473" i="2"/>
  <c r="BY325" i="2"/>
  <c r="BX473" i="2"/>
  <c r="BX251" i="2"/>
  <c r="BX325" i="2"/>
  <c r="BW251" i="2"/>
  <c r="BW473" i="2"/>
  <c r="BW325" i="2"/>
  <c r="CD399" i="2"/>
  <c r="BV325" i="2"/>
  <c r="BZ103" i="2"/>
  <c r="BV473" i="2"/>
  <c r="BZ399" i="2"/>
  <c r="CA399" i="2"/>
  <c r="CB399" i="2"/>
  <c r="CC399" i="2"/>
  <c r="BV251" i="2"/>
  <c r="CE399" i="2"/>
  <c r="BT473" i="2"/>
  <c r="BT251" i="2"/>
  <c r="BT325" i="2"/>
  <c r="BS473" i="2"/>
  <c r="BS251" i="2"/>
  <c r="BS325" i="2"/>
  <c r="BR251" i="2"/>
  <c r="BR473" i="2"/>
  <c r="BR325" i="2"/>
  <c r="BY399" i="2"/>
  <c r="BS399" i="2"/>
  <c r="BX399" i="2"/>
  <c r="BQ325" i="2"/>
  <c r="BQ473" i="2"/>
  <c r="BW399" i="2"/>
  <c r="BR399" i="2"/>
  <c r="BQ251" i="2"/>
  <c r="BQ399" i="2"/>
  <c r="BV399" i="2"/>
  <c r="BU399" i="2"/>
  <c r="BT399" i="2"/>
  <c r="BU103" i="2"/>
  <c r="BO325" i="2"/>
  <c r="BO473" i="2"/>
  <c r="BO251" i="2"/>
  <c r="BN473" i="2"/>
  <c r="BN325" i="2"/>
  <c r="BN251" i="2"/>
  <c r="BM325" i="2"/>
  <c r="BM251" i="2"/>
  <c r="BM473" i="2"/>
  <c r="BP399" i="2"/>
  <c r="BP103" i="2"/>
  <c r="BL473" i="2"/>
  <c r="BL325" i="2"/>
  <c r="BL251" i="2"/>
  <c r="BL399" i="2"/>
  <c r="BM399" i="2"/>
  <c r="BN399" i="2"/>
  <c r="BO399" i="2"/>
  <c r="BJ325" i="2"/>
  <c r="BJ473" i="2"/>
  <c r="BJ251" i="2"/>
  <c r="BI325" i="2"/>
  <c r="BI473" i="2"/>
  <c r="BI251" i="2"/>
  <c r="BH473" i="2"/>
  <c r="BH251" i="2"/>
  <c r="BH325" i="2"/>
  <c r="BG473" i="2"/>
  <c r="BK399" i="2"/>
  <c r="BJ399" i="2"/>
  <c r="BI399" i="2"/>
  <c r="BH399" i="2"/>
  <c r="BG399" i="2"/>
  <c r="BG251" i="2"/>
  <c r="BK103" i="2"/>
  <c r="BG325" i="2"/>
  <c r="BE325" i="2"/>
  <c r="BE251" i="2"/>
  <c r="BE473" i="2"/>
  <c r="BD325" i="2"/>
  <c r="BD251" i="2"/>
  <c r="BD473" i="2"/>
  <c r="BC325" i="2"/>
  <c r="BC251" i="2"/>
  <c r="BC473" i="2"/>
  <c r="BF399" i="2"/>
  <c r="BB473" i="2"/>
  <c r="BE399" i="2"/>
  <c r="BD399" i="2"/>
  <c r="BC399" i="2"/>
  <c r="BB399" i="2"/>
  <c r="BB325" i="2"/>
  <c r="BB251" i="2"/>
  <c r="BF103" i="2"/>
  <c r="AZ473" i="2"/>
  <c r="AZ325" i="2"/>
  <c r="AZ251" i="2"/>
  <c r="AY473" i="2"/>
  <c r="AY325" i="2"/>
  <c r="AY251" i="2"/>
  <c r="AX473" i="2"/>
  <c r="AX251" i="2"/>
  <c r="AX325" i="2"/>
  <c r="AW251" i="2"/>
  <c r="AW399" i="2"/>
  <c r="AX399" i="2"/>
  <c r="AY399" i="2"/>
  <c r="AZ399" i="2"/>
  <c r="BA399" i="2"/>
  <c r="BA103" i="2"/>
  <c r="AW325" i="2"/>
  <c r="AW473" i="2"/>
  <c r="AU473" i="2"/>
  <c r="AU325" i="2"/>
  <c r="AU251" i="2"/>
  <c r="AT473" i="2"/>
  <c r="AT325" i="2"/>
  <c r="AT251" i="2"/>
  <c r="AS251" i="2"/>
  <c r="AS325" i="2"/>
  <c r="AS473" i="2"/>
  <c r="AR251" i="2"/>
  <c r="AR325" i="2"/>
  <c r="AV103" i="2"/>
  <c r="AR399" i="2"/>
  <c r="AS399" i="2"/>
  <c r="AT399" i="2"/>
  <c r="AU399" i="2"/>
  <c r="AR473" i="2"/>
  <c r="AV399" i="2"/>
  <c r="AP325" i="2"/>
  <c r="AP251" i="2"/>
  <c r="AP473" i="2"/>
  <c r="AO325" i="2"/>
  <c r="AO251" i="2"/>
  <c r="AO473" i="2"/>
  <c r="AN251" i="2"/>
  <c r="AN473" i="2"/>
  <c r="AN325" i="2"/>
  <c r="AM251" i="2"/>
  <c r="AQ399" i="2"/>
  <c r="AP399" i="2"/>
  <c r="AO399" i="2"/>
  <c r="AN399" i="2"/>
  <c r="AM325" i="2"/>
  <c r="AQ103" i="2"/>
  <c r="AM399" i="2"/>
  <c r="AM473" i="2"/>
  <c r="AK251" i="2"/>
  <c r="AK325" i="2"/>
  <c r="AK473" i="2"/>
  <c r="AJ251" i="2"/>
  <c r="AJ325" i="2"/>
  <c r="AJ473" i="2"/>
  <c r="AI251" i="2"/>
  <c r="AI325" i="2"/>
  <c r="AI473" i="2"/>
  <c r="AH473" i="2"/>
  <c r="AL399" i="2"/>
  <c r="AK399" i="2"/>
  <c r="AJ399" i="2"/>
  <c r="AI399" i="2"/>
  <c r="AH399" i="2"/>
  <c r="AH251" i="2"/>
  <c r="AL103" i="2"/>
  <c r="AH325" i="2"/>
  <c r="AF473" i="2"/>
  <c r="AF325" i="2"/>
  <c r="AF251" i="2"/>
  <c r="AE473" i="2"/>
  <c r="AE325" i="2"/>
  <c r="AE251" i="2"/>
  <c r="AD473" i="2"/>
  <c r="AD251" i="2"/>
  <c r="AD325" i="2"/>
  <c r="AC251" i="2"/>
  <c r="AE399" i="2"/>
  <c r="AC473" i="2"/>
  <c r="AC399" i="2"/>
  <c r="AC325" i="2"/>
  <c r="AF399" i="2"/>
  <c r="AG103" i="2"/>
  <c r="AG399" i="2"/>
  <c r="AD399" i="2"/>
  <c r="AA251" i="2"/>
  <c r="AA325" i="2"/>
  <c r="AA473" i="2"/>
  <c r="Z325" i="2"/>
  <c r="Z251" i="2"/>
  <c r="Z473" i="2"/>
  <c r="Y325" i="2"/>
  <c r="Y251" i="2"/>
  <c r="Y473" i="2"/>
  <c r="X399" i="2"/>
  <c r="X325" i="2"/>
  <c r="X251" i="2"/>
  <c r="AB399" i="2"/>
  <c r="X473" i="2"/>
  <c r="AB103" i="2"/>
  <c r="AA399" i="2"/>
  <c r="Y399" i="2"/>
  <c r="Z399" i="2"/>
  <c r="V325" i="2"/>
  <c r="V251" i="2"/>
  <c r="V473" i="2"/>
  <c r="U325" i="2"/>
  <c r="U251" i="2"/>
  <c r="U473" i="2"/>
  <c r="T325" i="2"/>
  <c r="T251" i="2"/>
  <c r="T473" i="2"/>
  <c r="T399" i="2"/>
  <c r="S251" i="2"/>
  <c r="S325" i="2"/>
  <c r="W103" i="2"/>
  <c r="S473" i="2"/>
  <c r="S399" i="2"/>
  <c r="W399" i="2"/>
  <c r="V399" i="2"/>
  <c r="U399" i="2"/>
  <c r="Q325" i="2"/>
  <c r="Q251" i="2"/>
  <c r="Q473" i="2"/>
  <c r="P251" i="2"/>
  <c r="P473" i="2"/>
  <c r="P325" i="2"/>
  <c r="O325" i="2"/>
  <c r="O251" i="2"/>
  <c r="O473" i="2"/>
  <c r="Q399" i="2"/>
  <c r="N325" i="2"/>
  <c r="R399" i="2"/>
  <c r="O399" i="2"/>
  <c r="N399" i="2"/>
  <c r="R103" i="2"/>
  <c r="N473" i="2"/>
  <c r="N251" i="2"/>
  <c r="P399" i="2"/>
  <c r="L325" i="2"/>
  <c r="L251" i="2"/>
  <c r="L473" i="2"/>
  <c r="K325" i="2"/>
  <c r="K251" i="2"/>
  <c r="K473" i="2"/>
  <c r="J325" i="2"/>
  <c r="J251" i="2"/>
  <c r="J473" i="2"/>
  <c r="I399" i="2"/>
  <c r="I325" i="2"/>
  <c r="I251" i="2"/>
  <c r="J399" i="2"/>
  <c r="K399" i="2"/>
  <c r="L399" i="2"/>
  <c r="M399" i="2"/>
  <c r="M103" i="2"/>
  <c r="I473" i="2"/>
  <c r="G251" i="2"/>
  <c r="G473" i="2"/>
  <c r="F473" i="2"/>
  <c r="F251" i="2"/>
  <c r="E473" i="2"/>
  <c r="E251" i="2"/>
  <c r="H103" i="2"/>
  <c r="H473" i="2" s="1"/>
  <c r="D473" i="2"/>
  <c r="CN472" i="2"/>
  <c r="CN324" i="2"/>
  <c r="CN250" i="2"/>
  <c r="CM324" i="2"/>
  <c r="CM472" i="2"/>
  <c r="CM250" i="2"/>
  <c r="CL324" i="2"/>
  <c r="CL472" i="2"/>
  <c r="CL250" i="2"/>
  <c r="CO102" i="2"/>
  <c r="CK250" i="2"/>
  <c r="CM398" i="2"/>
  <c r="CN398" i="2"/>
  <c r="CO398" i="2"/>
  <c r="CK472" i="2"/>
  <c r="CK324" i="2"/>
  <c r="CL398" i="2"/>
  <c r="CK398" i="2"/>
  <c r="CI472" i="2"/>
  <c r="CI324" i="2"/>
  <c r="CI250" i="2"/>
  <c r="CH250" i="2"/>
  <c r="CH472" i="2"/>
  <c r="CH324" i="2"/>
  <c r="CG250" i="2"/>
  <c r="CG472" i="2"/>
  <c r="CG324" i="2"/>
  <c r="CF398" i="2"/>
  <c r="CF250" i="2"/>
  <c r="CF472" i="2"/>
  <c r="CF324" i="2"/>
  <c r="CI398" i="2"/>
  <c r="CG398" i="2"/>
  <c r="CJ398" i="2"/>
  <c r="CJ102" i="2"/>
  <c r="CH398" i="2"/>
  <c r="CD324" i="2"/>
  <c r="CD250" i="2"/>
  <c r="CD472" i="2"/>
  <c r="CC472" i="2"/>
  <c r="CC250" i="2"/>
  <c r="CC324" i="2"/>
  <c r="CB472" i="2"/>
  <c r="CB250" i="2"/>
  <c r="CB324" i="2"/>
  <c r="CA472" i="2"/>
  <c r="CD398" i="2"/>
  <c r="CE398" i="2"/>
  <c r="CE102" i="2"/>
  <c r="CC398" i="2"/>
  <c r="CA250" i="2"/>
  <c r="CB398" i="2"/>
  <c r="CA398" i="2"/>
  <c r="CA324" i="2"/>
  <c r="BY250" i="2"/>
  <c r="BY472" i="2"/>
  <c r="BY324" i="2"/>
  <c r="BX324" i="2"/>
  <c r="BX472" i="2"/>
  <c r="BX250" i="2"/>
  <c r="BW250" i="2"/>
  <c r="BW324" i="2"/>
  <c r="BW472" i="2"/>
  <c r="BV324" i="2"/>
  <c r="BV250" i="2"/>
  <c r="BZ102" i="2"/>
  <c r="BV472" i="2"/>
  <c r="BZ398" i="2"/>
  <c r="BY398" i="2"/>
  <c r="BX398" i="2"/>
  <c r="BW398" i="2"/>
  <c r="BV398" i="2"/>
  <c r="BT250" i="2"/>
  <c r="BT472" i="2"/>
  <c r="BT324" i="2"/>
  <c r="BS250" i="2"/>
  <c r="BS472" i="2"/>
  <c r="BS324" i="2"/>
  <c r="BR250" i="2"/>
  <c r="BR472" i="2"/>
  <c r="BR324" i="2"/>
  <c r="BU398" i="2"/>
  <c r="BQ324" i="2"/>
  <c r="BQ472" i="2"/>
  <c r="BQ250" i="2"/>
  <c r="BQ398" i="2"/>
  <c r="BR398" i="2"/>
  <c r="BS398" i="2"/>
  <c r="BT398" i="2"/>
  <c r="BU102" i="2"/>
  <c r="BO472" i="2"/>
  <c r="BO324" i="2"/>
  <c r="BO250" i="2"/>
  <c r="BN472" i="2"/>
  <c r="BN250" i="2"/>
  <c r="BN324" i="2"/>
  <c r="BM324" i="2"/>
  <c r="BM472" i="2"/>
  <c r="BM250" i="2"/>
  <c r="BL250" i="2"/>
  <c r="BL324" i="2"/>
  <c r="BP398" i="2"/>
  <c r="BO398" i="2"/>
  <c r="BN398" i="2"/>
  <c r="BP102" i="2"/>
  <c r="BL472" i="2"/>
  <c r="BM398" i="2"/>
  <c r="BL398" i="2"/>
  <c r="BJ250" i="2"/>
  <c r="BJ472" i="2"/>
  <c r="BJ324" i="2"/>
  <c r="BI250" i="2"/>
  <c r="BI472" i="2"/>
  <c r="BI324" i="2"/>
  <c r="BH472" i="2"/>
  <c r="BH250" i="2"/>
  <c r="BH324" i="2"/>
  <c r="BK398" i="2"/>
  <c r="BI398" i="2"/>
  <c r="BH398" i="2"/>
  <c r="BG398" i="2"/>
  <c r="BJ398" i="2"/>
  <c r="BG324" i="2"/>
  <c r="BK102" i="2"/>
  <c r="BG472" i="2"/>
  <c r="BG250" i="2"/>
  <c r="BE324" i="2"/>
  <c r="BE472" i="2"/>
  <c r="BE250" i="2"/>
  <c r="BD324" i="2"/>
  <c r="BD472" i="2"/>
  <c r="BD250" i="2"/>
  <c r="BC324" i="2"/>
  <c r="BC472" i="2"/>
  <c r="BC250" i="2"/>
  <c r="BB324" i="2"/>
  <c r="BB472" i="2"/>
  <c r="BB250" i="2"/>
  <c r="BF102" i="2"/>
  <c r="BB398" i="2"/>
  <c r="BC398" i="2"/>
  <c r="BF398" i="2"/>
  <c r="BE398" i="2"/>
  <c r="BD398" i="2"/>
  <c r="AZ472" i="2"/>
  <c r="AZ324" i="2"/>
  <c r="AZ250" i="2"/>
  <c r="AY472" i="2"/>
  <c r="AY324" i="2"/>
  <c r="AY250" i="2"/>
  <c r="AX324" i="2"/>
  <c r="AX472" i="2"/>
  <c r="AX250" i="2"/>
  <c r="AW324" i="2"/>
  <c r="AW472" i="2"/>
  <c r="BA398" i="2"/>
  <c r="AZ398" i="2"/>
  <c r="AY398" i="2"/>
  <c r="AX398" i="2"/>
  <c r="AW398" i="2"/>
  <c r="AW250" i="2"/>
  <c r="BA102" i="2"/>
  <c r="AU324" i="2"/>
  <c r="AU472" i="2"/>
  <c r="AU250" i="2"/>
  <c r="AT472" i="2"/>
  <c r="AT324" i="2"/>
  <c r="AT250" i="2"/>
  <c r="AS324" i="2"/>
  <c r="AS250" i="2"/>
  <c r="AS472" i="2"/>
  <c r="AV102" i="2"/>
  <c r="AR398" i="2"/>
  <c r="AS398" i="2"/>
  <c r="AT398" i="2"/>
  <c r="AU398" i="2"/>
  <c r="AV398" i="2"/>
  <c r="AR324" i="2"/>
  <c r="AR472" i="2"/>
  <c r="AR250" i="2"/>
  <c r="AP472" i="2"/>
  <c r="AP250" i="2"/>
  <c r="AP324" i="2"/>
  <c r="AO250" i="2"/>
  <c r="AO472" i="2"/>
  <c r="AO324" i="2"/>
  <c r="AN250" i="2"/>
  <c r="AN472" i="2"/>
  <c r="AN324" i="2"/>
  <c r="AN398" i="2"/>
  <c r="AM250" i="2"/>
  <c r="AM472" i="2"/>
  <c r="AM398" i="2"/>
  <c r="AO398" i="2"/>
  <c r="AP398" i="2"/>
  <c r="AQ398" i="2"/>
  <c r="AQ102" i="2"/>
  <c r="AM324" i="2"/>
  <c r="AK324" i="2"/>
  <c r="AK250" i="2"/>
  <c r="AK472" i="2"/>
  <c r="AJ250" i="2"/>
  <c r="AJ324" i="2"/>
  <c r="AJ472" i="2"/>
  <c r="AI250" i="2"/>
  <c r="AI324" i="2"/>
  <c r="AI472" i="2"/>
  <c r="AI398" i="2"/>
  <c r="AH324" i="2"/>
  <c r="AH472" i="2"/>
  <c r="AL102" i="2"/>
  <c r="AL398" i="2"/>
  <c r="AK398" i="2"/>
  <c r="AJ398" i="2"/>
  <c r="AH398" i="2"/>
  <c r="AH250" i="2"/>
  <c r="AF472" i="2"/>
  <c r="AF324" i="2"/>
  <c r="AF250" i="2"/>
  <c r="AE472" i="2"/>
  <c r="AE324" i="2"/>
  <c r="AE250" i="2"/>
  <c r="AD250" i="2"/>
  <c r="AD324" i="2"/>
  <c r="AD472" i="2"/>
  <c r="AG398" i="2"/>
  <c r="AF398" i="2"/>
  <c r="AE398" i="2"/>
  <c r="AD398" i="2"/>
  <c r="AG102" i="2"/>
  <c r="AC398" i="2"/>
  <c r="AC250" i="2"/>
  <c r="AC324" i="2"/>
  <c r="AC472" i="2"/>
  <c r="AA250" i="2"/>
  <c r="AA472" i="2"/>
  <c r="AA324" i="2"/>
  <c r="Z324" i="2"/>
  <c r="Z250" i="2"/>
  <c r="Z472" i="2"/>
  <c r="Y324" i="2"/>
  <c r="Y250" i="2"/>
  <c r="Y472" i="2"/>
  <c r="X324" i="2"/>
  <c r="X398" i="2"/>
  <c r="Z398" i="2"/>
  <c r="AA398" i="2"/>
  <c r="AB398" i="2"/>
  <c r="AB102" i="2"/>
  <c r="X250" i="2"/>
  <c r="X472" i="2"/>
  <c r="Y398" i="2"/>
  <c r="V324" i="2"/>
  <c r="V250" i="2"/>
  <c r="V472" i="2"/>
  <c r="U324" i="2"/>
  <c r="U250" i="2"/>
  <c r="U472" i="2"/>
  <c r="T472" i="2"/>
  <c r="T324" i="2"/>
  <c r="T250" i="2"/>
  <c r="S250" i="2"/>
  <c r="W102" i="2"/>
  <c r="S472" i="2"/>
  <c r="S324" i="2"/>
  <c r="W398" i="2"/>
  <c r="U398" i="2"/>
  <c r="T398" i="2"/>
  <c r="S398" i="2"/>
  <c r="V398" i="2"/>
  <c r="Q472" i="2"/>
  <c r="Q324" i="2"/>
  <c r="Q250" i="2"/>
  <c r="P472" i="2"/>
  <c r="P324" i="2"/>
  <c r="P250" i="2"/>
  <c r="O472" i="2"/>
  <c r="O250" i="2"/>
  <c r="O324" i="2"/>
  <c r="N472" i="2"/>
  <c r="R102" i="2"/>
  <c r="N250" i="2"/>
  <c r="N398" i="2"/>
  <c r="R398" i="2"/>
  <c r="Q398" i="2"/>
  <c r="P398" i="2"/>
  <c r="N324" i="2"/>
  <c r="O398" i="2"/>
  <c r="L250" i="2"/>
  <c r="L472" i="2"/>
  <c r="L324" i="2"/>
  <c r="K250" i="2"/>
  <c r="K472" i="2"/>
  <c r="K324" i="2"/>
  <c r="J250" i="2"/>
  <c r="J324" i="2"/>
  <c r="J472" i="2"/>
  <c r="M102" i="2"/>
  <c r="I472" i="2"/>
  <c r="I250" i="2"/>
  <c r="M398" i="2"/>
  <c r="L398" i="2"/>
  <c r="K398" i="2"/>
  <c r="J398" i="2"/>
  <c r="I398" i="2"/>
  <c r="I324" i="2"/>
  <c r="G472" i="2"/>
  <c r="G250" i="2"/>
  <c r="F472" i="2"/>
  <c r="F250" i="2"/>
  <c r="E472" i="2"/>
  <c r="E250" i="2"/>
  <c r="H102" i="2"/>
  <c r="H472" i="2" s="1"/>
  <c r="D472" i="2"/>
  <c r="CN471" i="2"/>
  <c r="CN323" i="2"/>
  <c r="CN249" i="2"/>
  <c r="CM323" i="2"/>
  <c r="CM249" i="2"/>
  <c r="CM471" i="2"/>
  <c r="CL323" i="2"/>
  <c r="CL471" i="2"/>
  <c r="CL249" i="2"/>
  <c r="CO101" i="2"/>
  <c r="CK397" i="2"/>
  <c r="CL397" i="2"/>
  <c r="CM397" i="2"/>
  <c r="CK471" i="2"/>
  <c r="CK249" i="2"/>
  <c r="CN397" i="2"/>
  <c r="CO397" i="2"/>
  <c r="CK323" i="2"/>
  <c r="CI471" i="2"/>
  <c r="CI249" i="2"/>
  <c r="CI323" i="2"/>
  <c r="CH249" i="2"/>
  <c r="CH471" i="2"/>
  <c r="CH323" i="2"/>
  <c r="CG323" i="2"/>
  <c r="CG249" i="2"/>
  <c r="CG471" i="2"/>
  <c r="CI397" i="2"/>
  <c r="CF249" i="2"/>
  <c r="CF397" i="2"/>
  <c r="CH397" i="2"/>
  <c r="CF471" i="2"/>
  <c r="CJ101" i="2"/>
  <c r="CF323" i="2"/>
  <c r="CJ397" i="2"/>
  <c r="CG397" i="2"/>
  <c r="CD471" i="2"/>
  <c r="CD323" i="2"/>
  <c r="CD249" i="2"/>
  <c r="CC471" i="2"/>
  <c r="CC249" i="2"/>
  <c r="CC323" i="2"/>
  <c r="CB471" i="2"/>
  <c r="CB249" i="2"/>
  <c r="CB323" i="2"/>
  <c r="CA471" i="2"/>
  <c r="CE101" i="2"/>
  <c r="CA249" i="2"/>
  <c r="CA397" i="2"/>
  <c r="CB397" i="2"/>
  <c r="CC397" i="2"/>
  <c r="CD397" i="2"/>
  <c r="CE397" i="2"/>
  <c r="CA323" i="2"/>
  <c r="BY323" i="2"/>
  <c r="BY471" i="2"/>
  <c r="BY249" i="2"/>
  <c r="BX249" i="2"/>
  <c r="BX323" i="2"/>
  <c r="BX471" i="2"/>
  <c r="BW323" i="2"/>
  <c r="BW471" i="2"/>
  <c r="BW249" i="2"/>
  <c r="BX397" i="2"/>
  <c r="BV249" i="2"/>
  <c r="BY397" i="2"/>
  <c r="BW397" i="2"/>
  <c r="BV397" i="2"/>
  <c r="BZ397" i="2"/>
  <c r="BZ101" i="2"/>
  <c r="BV471" i="2"/>
  <c r="BV323" i="2"/>
  <c r="BT471" i="2"/>
  <c r="BT249" i="2"/>
  <c r="BT323" i="2"/>
  <c r="BS249" i="2"/>
  <c r="BS323" i="2"/>
  <c r="BS471" i="2"/>
  <c r="BR249" i="2"/>
  <c r="BR471" i="2"/>
  <c r="BR323" i="2"/>
  <c r="BQ397" i="2"/>
  <c r="BR397" i="2"/>
  <c r="BQ249" i="2"/>
  <c r="BQ471" i="2"/>
  <c r="BU101" i="2"/>
  <c r="BQ323" i="2"/>
  <c r="BU397" i="2"/>
  <c r="BT397" i="2"/>
  <c r="BS397" i="2"/>
  <c r="BO249" i="2"/>
  <c r="BO323" i="2"/>
  <c r="BO471" i="2"/>
  <c r="BN323" i="2"/>
  <c r="BN249" i="2"/>
  <c r="BN471" i="2"/>
  <c r="BM471" i="2"/>
  <c r="BM323" i="2"/>
  <c r="BM249" i="2"/>
  <c r="BP397" i="2"/>
  <c r="BL471" i="2"/>
  <c r="BL397" i="2"/>
  <c r="BM397" i="2"/>
  <c r="BN397" i="2"/>
  <c r="BP101" i="2"/>
  <c r="BL323" i="2"/>
  <c r="BL249" i="2"/>
  <c r="BO397" i="2"/>
  <c r="BJ471" i="2"/>
  <c r="BJ323" i="2"/>
  <c r="BJ249" i="2"/>
  <c r="BI471" i="2"/>
  <c r="BI323" i="2"/>
  <c r="BI249" i="2"/>
  <c r="BH471" i="2"/>
  <c r="BH323" i="2"/>
  <c r="BH249" i="2"/>
  <c r="BG397" i="2"/>
  <c r="BG249" i="2"/>
  <c r="BK101" i="2"/>
  <c r="BG323" i="2"/>
  <c r="BG471" i="2"/>
  <c r="BK397" i="2"/>
  <c r="BJ397" i="2"/>
  <c r="BI397" i="2"/>
  <c r="BH397" i="2"/>
  <c r="BE249" i="2"/>
  <c r="BE471" i="2"/>
  <c r="BE323" i="2"/>
  <c r="BD249" i="2"/>
  <c r="BD471" i="2"/>
  <c r="BD323" i="2"/>
  <c r="BC323" i="2"/>
  <c r="BC249" i="2"/>
  <c r="BC471" i="2"/>
  <c r="BD397" i="2"/>
  <c r="BE397" i="2"/>
  <c r="BF397" i="2"/>
  <c r="BB249" i="2"/>
  <c r="BB471" i="2"/>
  <c r="BC397" i="2"/>
  <c r="BB397" i="2"/>
  <c r="BF101" i="2"/>
  <c r="BB323" i="2"/>
  <c r="AZ249" i="2"/>
  <c r="AZ471" i="2"/>
  <c r="AZ323" i="2"/>
  <c r="AY471" i="2"/>
  <c r="AY249" i="2"/>
  <c r="AY323" i="2"/>
  <c r="AX323" i="2"/>
  <c r="AX471" i="2"/>
  <c r="AX249" i="2"/>
  <c r="BA101" i="2"/>
  <c r="AW323" i="2"/>
  <c r="BA397" i="2"/>
  <c r="AW249" i="2"/>
  <c r="AW397" i="2"/>
  <c r="AZ397" i="2"/>
  <c r="AY397" i="2"/>
  <c r="AX397" i="2"/>
  <c r="AW471" i="2"/>
  <c r="AU471" i="2"/>
  <c r="AU249" i="2"/>
  <c r="AU323" i="2"/>
  <c r="AT323" i="2"/>
  <c r="AT249" i="2"/>
  <c r="AT471" i="2"/>
  <c r="AS471" i="2"/>
  <c r="AS249" i="2"/>
  <c r="AS323" i="2"/>
  <c r="AR397" i="2"/>
  <c r="AR323" i="2"/>
  <c r="AR249" i="2"/>
  <c r="AV101" i="2"/>
  <c r="AR471" i="2"/>
  <c r="AU397" i="2"/>
  <c r="AT397" i="2"/>
  <c r="AS397" i="2"/>
  <c r="AV397" i="2"/>
  <c r="AP323" i="2"/>
  <c r="AP249" i="2"/>
  <c r="AP471" i="2"/>
  <c r="AO323" i="2"/>
  <c r="AO471" i="2"/>
  <c r="AO249" i="2"/>
  <c r="AN471" i="2"/>
  <c r="AN249" i="2"/>
  <c r="AN323" i="2"/>
  <c r="AP397" i="2"/>
  <c r="AQ397" i="2"/>
  <c r="AO397" i="2"/>
  <c r="AN397" i="2"/>
  <c r="AM397" i="2"/>
  <c r="AM249" i="2"/>
  <c r="AQ101" i="2"/>
  <c r="AM323" i="2"/>
  <c r="AM471" i="2"/>
  <c r="AK323" i="2"/>
  <c r="AK471" i="2"/>
  <c r="AK249" i="2"/>
  <c r="AJ471" i="2"/>
  <c r="AJ249" i="2"/>
  <c r="AJ323" i="2"/>
  <c r="AI471" i="2"/>
  <c r="AI249" i="2"/>
  <c r="AI323" i="2"/>
  <c r="AI397" i="2"/>
  <c r="AH397" i="2"/>
  <c r="AH249" i="2"/>
  <c r="AL397" i="2"/>
  <c r="AK397" i="2"/>
  <c r="AH471" i="2"/>
  <c r="AJ397" i="2"/>
  <c r="AL101" i="2"/>
  <c r="AH323" i="2"/>
  <c r="AF323" i="2"/>
  <c r="AF249" i="2"/>
  <c r="AF471" i="2"/>
  <c r="AE471" i="2"/>
  <c r="AE323" i="2"/>
  <c r="AE249" i="2"/>
  <c r="AD471" i="2"/>
  <c r="AD249" i="2"/>
  <c r="AD323" i="2"/>
  <c r="AE397" i="2"/>
  <c r="AC249" i="2"/>
  <c r="AF397" i="2"/>
  <c r="AC471" i="2"/>
  <c r="AC323" i="2"/>
  <c r="AG101" i="2"/>
  <c r="AG397" i="2"/>
  <c r="AD397" i="2"/>
  <c r="AC397" i="2"/>
  <c r="AA323" i="2"/>
  <c r="AA249" i="2"/>
  <c r="AA471" i="2"/>
  <c r="Z249" i="2"/>
  <c r="Z471" i="2"/>
  <c r="Z323" i="2"/>
  <c r="Y471" i="2"/>
  <c r="Y249" i="2"/>
  <c r="Y323" i="2"/>
  <c r="X471" i="2"/>
  <c r="X249" i="2"/>
  <c r="AB101" i="2"/>
  <c r="X323" i="2"/>
  <c r="X397" i="2"/>
  <c r="Y397" i="2"/>
  <c r="Z397" i="2"/>
  <c r="AB397" i="2"/>
  <c r="AA397" i="2"/>
  <c r="V323" i="2"/>
  <c r="V471" i="2"/>
  <c r="V249" i="2"/>
  <c r="U471" i="2"/>
  <c r="U249" i="2"/>
  <c r="U323" i="2"/>
  <c r="T249" i="2"/>
  <c r="T471" i="2"/>
  <c r="T323" i="2"/>
  <c r="U397" i="2"/>
  <c r="V397" i="2"/>
  <c r="S249" i="2"/>
  <c r="S323" i="2"/>
  <c r="W397" i="2"/>
  <c r="S471" i="2"/>
  <c r="W101" i="2"/>
  <c r="T397" i="2"/>
  <c r="S397" i="2"/>
  <c r="Q249" i="2"/>
  <c r="Q471" i="2"/>
  <c r="Q323" i="2"/>
  <c r="P323" i="2"/>
  <c r="P471" i="2"/>
  <c r="P249" i="2"/>
  <c r="O323" i="2"/>
  <c r="O471" i="2"/>
  <c r="O249" i="2"/>
  <c r="P397" i="2"/>
  <c r="Q397" i="2"/>
  <c r="R397" i="2"/>
  <c r="N249" i="2"/>
  <c r="N471" i="2"/>
  <c r="R101" i="2"/>
  <c r="O397" i="2"/>
  <c r="N323" i="2"/>
  <c r="N397" i="2"/>
  <c r="L471" i="2"/>
  <c r="L323" i="2"/>
  <c r="L249" i="2"/>
  <c r="K471" i="2"/>
  <c r="K323" i="2"/>
  <c r="K249" i="2"/>
  <c r="J471" i="2"/>
  <c r="J249" i="2"/>
  <c r="J323" i="2"/>
  <c r="L397" i="2"/>
  <c r="K397" i="2"/>
  <c r="J397" i="2"/>
  <c r="I471" i="2"/>
  <c r="I397" i="2"/>
  <c r="I323" i="2"/>
  <c r="M101" i="2"/>
  <c r="I249" i="2"/>
  <c r="M397" i="2"/>
  <c r="G249" i="2"/>
  <c r="G471" i="2"/>
  <c r="F249" i="2"/>
  <c r="F471" i="2"/>
  <c r="E471" i="2"/>
  <c r="E249" i="2"/>
  <c r="D471" i="2"/>
  <c r="H101" i="2"/>
  <c r="H471" i="2" s="1"/>
  <c r="CN322" i="2"/>
  <c r="CN470" i="2"/>
  <c r="CN248" i="2"/>
  <c r="CM470" i="2"/>
  <c r="CM322" i="2"/>
  <c r="CM248" i="2"/>
  <c r="CL322" i="2"/>
  <c r="CL470" i="2"/>
  <c r="CL248" i="2"/>
  <c r="CO100" i="2"/>
  <c r="CK396" i="2"/>
  <c r="CL396" i="2"/>
  <c r="CK470" i="2"/>
  <c r="CK322" i="2"/>
  <c r="CM396" i="2"/>
  <c r="CN396" i="2"/>
  <c r="CO396" i="2"/>
  <c r="CK248" i="2"/>
  <c r="CI470" i="2"/>
  <c r="CI248" i="2"/>
  <c r="CI322" i="2"/>
  <c r="CH470" i="2"/>
  <c r="CH322" i="2"/>
  <c r="CH248" i="2"/>
  <c r="CG470" i="2"/>
  <c r="CG322" i="2"/>
  <c r="CG248" i="2"/>
  <c r="CG396" i="2"/>
  <c r="CF396" i="2"/>
  <c r="CH396" i="2"/>
  <c r="CI396" i="2"/>
  <c r="CJ396" i="2"/>
  <c r="CJ100" i="2"/>
  <c r="CF248" i="2"/>
  <c r="CF322" i="2"/>
  <c r="CF470" i="2"/>
  <c r="CD248" i="2"/>
  <c r="CD470" i="2"/>
  <c r="CD322" i="2"/>
  <c r="CC322" i="2"/>
  <c r="CC248" i="2"/>
  <c r="CC470" i="2"/>
  <c r="CB322" i="2"/>
  <c r="CB470" i="2"/>
  <c r="CB248" i="2"/>
  <c r="CA248" i="2"/>
  <c r="CA322" i="2"/>
  <c r="CE100" i="2"/>
  <c r="CA470" i="2"/>
  <c r="CA396" i="2"/>
  <c r="CB396" i="2"/>
  <c r="CC396" i="2"/>
  <c r="CD396" i="2"/>
  <c r="CE396" i="2"/>
  <c r="BY470" i="2"/>
  <c r="BY322" i="2"/>
  <c r="BY248" i="2"/>
  <c r="BX322" i="2"/>
  <c r="BX248" i="2"/>
  <c r="BX470" i="2"/>
  <c r="BW322" i="2"/>
  <c r="BW470" i="2"/>
  <c r="BW248" i="2"/>
  <c r="BV470" i="2"/>
  <c r="BZ396" i="2"/>
  <c r="BY396" i="2"/>
  <c r="BX396" i="2"/>
  <c r="BW396" i="2"/>
  <c r="BV396" i="2"/>
  <c r="BV248" i="2"/>
  <c r="BZ100" i="2"/>
  <c r="BV322" i="2"/>
  <c r="BT248" i="2"/>
  <c r="BT322" i="2"/>
  <c r="BT470" i="2"/>
  <c r="BS248" i="2"/>
  <c r="BS322" i="2"/>
  <c r="BS470" i="2"/>
  <c r="BR322" i="2"/>
  <c r="BR470" i="2"/>
  <c r="BR248" i="2"/>
  <c r="BQ322" i="2"/>
  <c r="BU396" i="2"/>
  <c r="BT396" i="2"/>
  <c r="BS396" i="2"/>
  <c r="BR396" i="2"/>
  <c r="BQ396" i="2"/>
  <c r="BU100" i="2"/>
  <c r="BQ248" i="2"/>
  <c r="BQ470" i="2"/>
  <c r="BO322" i="2"/>
  <c r="BO248" i="2"/>
  <c r="BO470" i="2"/>
  <c r="BN470" i="2"/>
  <c r="BN322" i="2"/>
  <c r="BN248" i="2"/>
  <c r="BM322" i="2"/>
  <c r="BM248" i="2"/>
  <c r="BM470" i="2"/>
  <c r="BP100" i="2"/>
  <c r="BL470" i="2"/>
  <c r="BL396" i="2"/>
  <c r="BM396" i="2"/>
  <c r="BL248" i="2"/>
  <c r="BL322" i="2"/>
  <c r="BN396" i="2"/>
  <c r="BO396" i="2"/>
  <c r="BP396" i="2"/>
  <c r="BJ470" i="2"/>
  <c r="BJ248" i="2"/>
  <c r="BJ322" i="2"/>
  <c r="BI470" i="2"/>
  <c r="BI248" i="2"/>
  <c r="BI322" i="2"/>
  <c r="BH248" i="2"/>
  <c r="BH322" i="2"/>
  <c r="BH470" i="2"/>
  <c r="BI396" i="2"/>
  <c r="BJ396" i="2"/>
  <c r="BG248" i="2"/>
  <c r="BK100" i="2"/>
  <c r="BG470" i="2"/>
  <c r="BG322" i="2"/>
  <c r="BG396" i="2"/>
  <c r="BK396" i="2"/>
  <c r="BH396" i="2"/>
  <c r="BE322" i="2"/>
  <c r="BE248" i="2"/>
  <c r="BE470" i="2"/>
  <c r="BD322" i="2"/>
  <c r="BD248" i="2"/>
  <c r="BD470" i="2"/>
  <c r="BC470" i="2"/>
  <c r="BC248" i="2"/>
  <c r="BC322" i="2"/>
  <c r="BF100" i="2"/>
  <c r="BB248" i="2"/>
  <c r="BF396" i="2"/>
  <c r="BE396" i="2"/>
  <c r="BD396" i="2"/>
  <c r="BC396" i="2"/>
  <c r="BB396" i="2"/>
  <c r="BB322" i="2"/>
  <c r="BB470" i="2"/>
  <c r="AZ470" i="2"/>
  <c r="AZ248" i="2"/>
  <c r="AZ322" i="2"/>
  <c r="AY248" i="2"/>
  <c r="AY322" i="2"/>
  <c r="AY470" i="2"/>
  <c r="AX248" i="2"/>
  <c r="AX322" i="2"/>
  <c r="AX470" i="2"/>
  <c r="AW396" i="2"/>
  <c r="AW248" i="2"/>
  <c r="BA396" i="2"/>
  <c r="AZ396" i="2"/>
  <c r="AW322" i="2"/>
  <c r="AX396" i="2"/>
  <c r="BA100" i="2"/>
  <c r="AY396" i="2"/>
  <c r="AW470" i="2"/>
  <c r="AU470" i="2"/>
  <c r="AU322" i="2"/>
  <c r="AU248" i="2"/>
  <c r="AT470" i="2"/>
  <c r="AT322" i="2"/>
  <c r="AT248" i="2"/>
  <c r="AS470" i="2"/>
  <c r="AS322" i="2"/>
  <c r="AS248" i="2"/>
  <c r="AR470" i="2"/>
  <c r="AR396" i="2"/>
  <c r="AR322" i="2"/>
  <c r="AS396" i="2"/>
  <c r="AT396" i="2"/>
  <c r="AU396" i="2"/>
  <c r="AV396" i="2"/>
  <c r="AR248" i="2"/>
  <c r="AV100" i="2"/>
  <c r="AP470" i="2"/>
  <c r="AP248" i="2"/>
  <c r="AP322" i="2"/>
  <c r="AO248" i="2"/>
  <c r="AO470" i="2"/>
  <c r="AO322" i="2"/>
  <c r="AN248" i="2"/>
  <c r="AN322" i="2"/>
  <c r="AN470" i="2"/>
  <c r="AM322" i="2"/>
  <c r="AQ100" i="2"/>
  <c r="AM470" i="2"/>
  <c r="AM396" i="2"/>
  <c r="AN396" i="2"/>
  <c r="AO396" i="2"/>
  <c r="AP396" i="2"/>
  <c r="AQ396" i="2"/>
  <c r="AM248" i="2"/>
  <c r="AK322" i="2"/>
  <c r="AK470" i="2"/>
  <c r="AK248" i="2"/>
  <c r="AJ322" i="2"/>
  <c r="AJ470" i="2"/>
  <c r="AJ248" i="2"/>
  <c r="AI322" i="2"/>
  <c r="AI470" i="2"/>
  <c r="AI248" i="2"/>
  <c r="AH396" i="2"/>
  <c r="AH470" i="2"/>
  <c r="AJ396" i="2"/>
  <c r="AI396" i="2"/>
  <c r="AL100" i="2"/>
  <c r="AH322" i="2"/>
  <c r="AL396" i="2"/>
  <c r="AH248" i="2"/>
  <c r="AK396" i="2"/>
  <c r="AF248" i="2"/>
  <c r="AF470" i="2"/>
  <c r="AF322" i="2"/>
  <c r="AE322" i="2"/>
  <c r="AE470" i="2"/>
  <c r="AE248" i="2"/>
  <c r="AD322" i="2"/>
  <c r="AD470" i="2"/>
  <c r="AD248" i="2"/>
  <c r="AC322" i="2"/>
  <c r="AC396" i="2"/>
  <c r="AD396" i="2"/>
  <c r="AE396" i="2"/>
  <c r="AF396" i="2"/>
  <c r="AC248" i="2"/>
  <c r="AG100" i="2"/>
  <c r="AG396" i="2"/>
  <c r="AC470" i="2"/>
  <c r="AA248" i="2"/>
  <c r="AA470" i="2"/>
  <c r="AA322" i="2"/>
  <c r="Z322" i="2"/>
  <c r="Z248" i="2"/>
  <c r="Z470" i="2"/>
  <c r="Y248" i="2"/>
  <c r="Y322" i="2"/>
  <c r="Y470" i="2"/>
  <c r="X248" i="2"/>
  <c r="AB100" i="2"/>
  <c r="X396" i="2"/>
  <c r="Y396" i="2"/>
  <c r="Z396" i="2"/>
  <c r="AA396" i="2"/>
  <c r="AB396" i="2"/>
  <c r="X470" i="2"/>
  <c r="X322" i="2"/>
  <c r="V248" i="2"/>
  <c r="V470" i="2"/>
  <c r="V322" i="2"/>
  <c r="U248" i="2"/>
  <c r="U470" i="2"/>
  <c r="U322" i="2"/>
  <c r="T470" i="2"/>
  <c r="T322" i="2"/>
  <c r="T248" i="2"/>
  <c r="S470" i="2"/>
  <c r="W396" i="2"/>
  <c r="S322" i="2"/>
  <c r="S248" i="2"/>
  <c r="U396" i="2"/>
  <c r="W100" i="2"/>
  <c r="S396" i="2"/>
  <c r="T396" i="2"/>
  <c r="V396" i="2"/>
  <c r="Q322" i="2"/>
  <c r="Q248" i="2"/>
  <c r="Q470" i="2"/>
  <c r="P248" i="2"/>
  <c r="P322" i="2"/>
  <c r="P470" i="2"/>
  <c r="O322" i="2"/>
  <c r="O248" i="2"/>
  <c r="O470" i="2"/>
  <c r="N322" i="2"/>
  <c r="N248" i="2"/>
  <c r="R100" i="2"/>
  <c r="R396" i="2"/>
  <c r="Q396" i="2"/>
  <c r="P396" i="2"/>
  <c r="O396" i="2"/>
  <c r="N396" i="2"/>
  <c r="N470" i="2"/>
  <c r="L248" i="2"/>
  <c r="L470" i="2"/>
  <c r="L322" i="2"/>
  <c r="K248" i="2"/>
  <c r="K322" i="2"/>
  <c r="K470" i="2"/>
  <c r="J470" i="2"/>
  <c r="J248" i="2"/>
  <c r="J322" i="2"/>
  <c r="K396" i="2"/>
  <c r="I470" i="2"/>
  <c r="M100" i="2"/>
  <c r="M396" i="2"/>
  <c r="I396" i="2"/>
  <c r="I322" i="2"/>
  <c r="L396" i="2"/>
  <c r="I248" i="2"/>
  <c r="J396" i="2"/>
  <c r="G470" i="2"/>
  <c r="G248" i="2"/>
  <c r="F470" i="2"/>
  <c r="F248" i="2"/>
  <c r="E248" i="2"/>
  <c r="E470" i="2"/>
  <c r="D470" i="2"/>
  <c r="H100" i="2"/>
  <c r="CN247" i="2"/>
  <c r="CN469" i="2"/>
  <c r="CN321" i="2"/>
  <c r="CM469" i="2"/>
  <c r="CM321" i="2"/>
  <c r="CM247" i="2"/>
  <c r="CL469" i="2"/>
  <c r="CL321" i="2"/>
  <c r="CL247" i="2"/>
  <c r="CK469" i="2"/>
  <c r="CK247" i="2"/>
  <c r="CK321" i="2"/>
  <c r="CL395" i="2"/>
  <c r="CM395" i="2"/>
  <c r="CN395" i="2"/>
  <c r="CO395" i="2"/>
  <c r="CK395" i="2"/>
  <c r="CI469" i="2"/>
  <c r="CI321" i="2"/>
  <c r="CI247" i="2"/>
  <c r="CH469" i="2"/>
  <c r="CH321" i="2"/>
  <c r="CH247" i="2"/>
  <c r="CG247" i="2"/>
  <c r="CG469" i="2"/>
  <c r="CG321" i="2"/>
  <c r="CF469" i="2"/>
  <c r="CF395" i="2"/>
  <c r="CG395" i="2"/>
  <c r="CH395" i="2"/>
  <c r="CI395" i="2"/>
  <c r="CJ395" i="2"/>
  <c r="CF321" i="2"/>
  <c r="CF247" i="2"/>
  <c r="CD247" i="2"/>
  <c r="CD321" i="2"/>
  <c r="CD469" i="2"/>
  <c r="CC321" i="2"/>
  <c r="CC469" i="2"/>
  <c r="CC247" i="2"/>
  <c r="CB321" i="2"/>
  <c r="CB469" i="2"/>
  <c r="CB247" i="2"/>
  <c r="CA395" i="2"/>
  <c r="CA321" i="2"/>
  <c r="CA247" i="2"/>
  <c r="CA469" i="2"/>
  <c r="CE395" i="2"/>
  <c r="CD395" i="2"/>
  <c r="CC395" i="2"/>
  <c r="CB395" i="2"/>
  <c r="BY321" i="2"/>
  <c r="BY469" i="2"/>
  <c r="BY247" i="2"/>
  <c r="BX247" i="2"/>
  <c r="BX469" i="2"/>
  <c r="BX321" i="2"/>
  <c r="BW247" i="2"/>
  <c r="BW321" i="2"/>
  <c r="BW469" i="2"/>
  <c r="BV321" i="2"/>
  <c r="BV247" i="2"/>
  <c r="BV469" i="2"/>
  <c r="BZ395" i="2"/>
  <c r="BY395" i="2"/>
  <c r="BX395" i="2"/>
  <c r="BW395" i="2"/>
  <c r="BV395" i="2"/>
  <c r="BT321" i="2"/>
  <c r="BT247" i="2"/>
  <c r="BT469" i="2"/>
  <c r="BS321" i="2"/>
  <c r="BS469" i="2"/>
  <c r="BS247" i="2"/>
  <c r="BR469" i="2"/>
  <c r="BR247" i="2"/>
  <c r="BR321" i="2"/>
  <c r="BQ469" i="2"/>
  <c r="BQ247" i="2"/>
  <c r="BU395" i="2"/>
  <c r="BT395" i="2"/>
  <c r="BS395" i="2"/>
  <c r="BR395" i="2"/>
  <c r="BQ395" i="2"/>
  <c r="BQ321" i="2"/>
  <c r="BO321" i="2"/>
  <c r="BO469" i="2"/>
  <c r="BO247" i="2"/>
  <c r="BN247" i="2"/>
  <c r="BN469" i="2"/>
  <c r="BN321" i="2"/>
  <c r="BM469" i="2"/>
  <c r="BM247" i="2"/>
  <c r="BM321" i="2"/>
  <c r="BO395" i="2"/>
  <c r="BM395" i="2"/>
  <c r="BL469" i="2"/>
  <c r="BL247" i="2"/>
  <c r="BL395" i="2"/>
  <c r="BL321" i="2"/>
  <c r="BP395" i="2"/>
  <c r="BN395" i="2"/>
  <c r="BJ469" i="2"/>
  <c r="BJ247" i="2"/>
  <c r="BJ321" i="2"/>
  <c r="BI247" i="2"/>
  <c r="BI321" i="2"/>
  <c r="BI469" i="2"/>
  <c r="BH469" i="2"/>
  <c r="BH321" i="2"/>
  <c r="BH247" i="2"/>
  <c r="BJ395" i="2"/>
  <c r="BG247" i="2"/>
  <c r="BG395" i="2"/>
  <c r="BG321" i="2"/>
  <c r="BG469" i="2"/>
  <c r="BI395" i="2"/>
  <c r="BH395" i="2"/>
  <c r="BK395" i="2"/>
  <c r="BE247" i="2"/>
  <c r="BE469" i="2"/>
  <c r="BE321" i="2"/>
  <c r="BD247" i="2"/>
  <c r="BD321" i="2"/>
  <c r="BD469" i="2"/>
  <c r="BC247" i="2"/>
  <c r="BC321" i="2"/>
  <c r="BC469" i="2"/>
  <c r="BB247" i="2"/>
  <c r="BE395" i="2"/>
  <c r="BD395" i="2"/>
  <c r="BC395" i="2"/>
  <c r="BB395" i="2"/>
  <c r="BB321" i="2"/>
  <c r="BB469" i="2"/>
  <c r="BF395" i="2"/>
  <c r="AZ247" i="2"/>
  <c r="AZ321" i="2"/>
  <c r="AZ469" i="2"/>
  <c r="AY247" i="2"/>
  <c r="AY321" i="2"/>
  <c r="AY469" i="2"/>
  <c r="AX247" i="2"/>
  <c r="AX321" i="2"/>
  <c r="AX469" i="2"/>
  <c r="AY395" i="2"/>
  <c r="AW247" i="2"/>
  <c r="AX395" i="2"/>
  <c r="AZ395" i="2"/>
  <c r="BA395" i="2"/>
  <c r="AW321" i="2"/>
  <c r="AW469" i="2"/>
  <c r="AW395" i="2"/>
  <c r="AU247" i="2"/>
  <c r="AU469" i="2"/>
  <c r="AU321" i="2"/>
  <c r="AT469" i="2"/>
  <c r="AT247" i="2"/>
  <c r="AT321" i="2"/>
  <c r="AS247" i="2"/>
  <c r="AS469" i="2"/>
  <c r="AS321" i="2"/>
  <c r="AR247" i="2"/>
  <c r="AV395" i="2"/>
  <c r="AR395" i="2"/>
  <c r="AR321" i="2"/>
  <c r="AU395" i="2"/>
  <c r="AT395" i="2"/>
  <c r="AS395" i="2"/>
  <c r="AR469" i="2"/>
  <c r="AP469" i="2"/>
  <c r="AP247" i="2"/>
  <c r="AP321" i="2"/>
  <c r="AO247" i="2"/>
  <c r="AO321" i="2"/>
  <c r="AO469" i="2"/>
  <c r="AN247" i="2"/>
  <c r="AN321" i="2"/>
  <c r="AN469" i="2"/>
  <c r="AQ395" i="2"/>
  <c r="AP395" i="2"/>
  <c r="AO395" i="2"/>
  <c r="AM247" i="2"/>
  <c r="AN395" i="2"/>
  <c r="AM395" i="2"/>
  <c r="AM321" i="2"/>
  <c r="AM469" i="2"/>
  <c r="AK247" i="2"/>
  <c r="AK321" i="2"/>
  <c r="AK469" i="2"/>
  <c r="AJ247" i="2"/>
  <c r="AJ469" i="2"/>
  <c r="AJ321" i="2"/>
  <c r="AI469" i="2"/>
  <c r="AI321" i="2"/>
  <c r="AI247" i="2"/>
  <c r="AI395" i="2"/>
  <c r="AH247" i="2"/>
  <c r="AH469" i="2"/>
  <c r="AH395" i="2"/>
  <c r="AH321" i="2"/>
  <c r="AJ395" i="2"/>
  <c r="AL395" i="2"/>
  <c r="AK395" i="2"/>
  <c r="AF469" i="2"/>
  <c r="AF321" i="2"/>
  <c r="AF247" i="2"/>
  <c r="AE469" i="2"/>
  <c r="AE321" i="2"/>
  <c r="AE247" i="2"/>
  <c r="AD469" i="2"/>
  <c r="AD321" i="2"/>
  <c r="AD247" i="2"/>
  <c r="AC469" i="2"/>
  <c r="AF395" i="2"/>
  <c r="AE395" i="2"/>
  <c r="AD395" i="2"/>
  <c r="AC395" i="2"/>
  <c r="AC321" i="2"/>
  <c r="AC247" i="2"/>
  <c r="AG395" i="2"/>
  <c r="AA247" i="2"/>
  <c r="AA469" i="2"/>
  <c r="AA321" i="2"/>
  <c r="Z247" i="2"/>
  <c r="Z469" i="2"/>
  <c r="Z321" i="2"/>
  <c r="Y247" i="2"/>
  <c r="Y469" i="2"/>
  <c r="Y321" i="2"/>
  <c r="X247" i="2"/>
  <c r="AB395" i="2"/>
  <c r="AA395" i="2"/>
  <c r="Z395" i="2"/>
  <c r="Y395" i="2"/>
  <c r="X395" i="2"/>
  <c r="X469" i="2"/>
  <c r="X321" i="2"/>
  <c r="V247" i="2"/>
  <c r="V469" i="2"/>
  <c r="V321" i="2"/>
  <c r="U247" i="2"/>
  <c r="U469" i="2"/>
  <c r="U321" i="2"/>
  <c r="T321" i="2"/>
  <c r="T247" i="2"/>
  <c r="T469" i="2"/>
  <c r="V395" i="2"/>
  <c r="S469" i="2"/>
  <c r="S247" i="2"/>
  <c r="S321" i="2"/>
  <c r="S395" i="2"/>
  <c r="W395" i="2"/>
  <c r="T395" i="2"/>
  <c r="U395" i="2"/>
  <c r="Q321" i="2"/>
  <c r="Q469" i="2"/>
  <c r="Q247" i="2"/>
  <c r="P321" i="2"/>
  <c r="P469" i="2"/>
  <c r="P247" i="2"/>
  <c r="O321" i="2"/>
  <c r="O469" i="2"/>
  <c r="O247" i="2"/>
  <c r="O395" i="2"/>
  <c r="Q395" i="2"/>
  <c r="N395" i="2"/>
  <c r="N321" i="2"/>
  <c r="P395" i="2"/>
  <c r="N469" i="2"/>
  <c r="R395" i="2"/>
  <c r="N247" i="2"/>
  <c r="L247" i="2"/>
  <c r="L321" i="2"/>
  <c r="L469" i="2"/>
  <c r="K469" i="2"/>
  <c r="K247" i="2"/>
  <c r="K321" i="2"/>
  <c r="J247" i="2"/>
  <c r="J469" i="2"/>
  <c r="J321" i="2"/>
  <c r="I469" i="2"/>
  <c r="I321" i="2"/>
  <c r="I395" i="2"/>
  <c r="J395" i="2"/>
  <c r="K395" i="2"/>
  <c r="L395" i="2"/>
  <c r="M395" i="2"/>
  <c r="I247" i="2"/>
  <c r="G469" i="2"/>
  <c r="G247" i="2"/>
  <c r="F469" i="2"/>
  <c r="F247" i="2"/>
  <c r="E469" i="2"/>
  <c r="E247" i="2"/>
  <c r="CN468" i="2"/>
  <c r="CN246" i="2"/>
  <c r="CN320" i="2"/>
  <c r="CM468" i="2"/>
  <c r="CM246" i="2"/>
  <c r="CM320" i="2"/>
  <c r="CL468" i="2"/>
  <c r="CL246" i="2"/>
  <c r="CL320" i="2"/>
  <c r="CK246" i="2"/>
  <c r="CL394" i="2"/>
  <c r="CK394" i="2"/>
  <c r="CO394" i="2"/>
  <c r="CN394" i="2"/>
  <c r="CM394" i="2"/>
  <c r="CK320" i="2"/>
  <c r="CO98" i="2"/>
  <c r="CK468" i="2"/>
  <c r="CI320" i="2"/>
  <c r="CI468" i="2"/>
  <c r="CI246" i="2"/>
  <c r="CH320" i="2"/>
  <c r="CH468" i="2"/>
  <c r="CH246" i="2"/>
  <c r="CG320" i="2"/>
  <c r="CG468" i="2"/>
  <c r="CG246" i="2"/>
  <c r="CJ394" i="2"/>
  <c r="CF246" i="2"/>
  <c r="CH394" i="2"/>
  <c r="CG394" i="2"/>
  <c r="CF394" i="2"/>
  <c r="CF468" i="2"/>
  <c r="CF320" i="2"/>
  <c r="CJ98" i="2"/>
  <c r="CI394" i="2"/>
  <c r="CD468" i="2"/>
  <c r="CD320" i="2"/>
  <c r="CD246" i="2"/>
  <c r="CC468" i="2"/>
  <c r="CC320" i="2"/>
  <c r="CC246" i="2"/>
  <c r="CB468" i="2"/>
  <c r="CB320" i="2"/>
  <c r="CB246" i="2"/>
  <c r="CD394" i="2"/>
  <c r="CC394" i="2"/>
  <c r="CA468" i="2"/>
  <c r="CA394" i="2"/>
  <c r="CE98" i="2"/>
  <c r="CA246" i="2"/>
  <c r="CA320" i="2"/>
  <c r="CE394" i="2"/>
  <c r="CB394" i="2"/>
  <c r="BY320" i="2"/>
  <c r="BY468" i="2"/>
  <c r="BY246" i="2"/>
  <c r="BX468" i="2"/>
  <c r="BX320" i="2"/>
  <c r="BX246" i="2"/>
  <c r="BW320" i="2"/>
  <c r="BW246" i="2"/>
  <c r="BW468" i="2"/>
  <c r="BZ98" i="2"/>
  <c r="BV394" i="2"/>
  <c r="BW394" i="2"/>
  <c r="BX394" i="2"/>
  <c r="BY394" i="2"/>
  <c r="BV320" i="2"/>
  <c r="BV246" i="2"/>
  <c r="BV468" i="2"/>
  <c r="BZ394" i="2"/>
  <c r="BT320" i="2"/>
  <c r="BT246" i="2"/>
  <c r="BT468" i="2"/>
  <c r="BS320" i="2"/>
  <c r="BS246" i="2"/>
  <c r="BS468" i="2"/>
  <c r="BR320" i="2"/>
  <c r="BR246" i="2"/>
  <c r="BR468" i="2"/>
  <c r="BS394" i="2"/>
  <c r="BQ468" i="2"/>
  <c r="BT394" i="2"/>
  <c r="BR394" i="2"/>
  <c r="BQ394" i="2"/>
  <c r="BQ320" i="2"/>
  <c r="BU394" i="2"/>
  <c r="BU98" i="2"/>
  <c r="BQ246" i="2"/>
  <c r="BO320" i="2"/>
  <c r="BO468" i="2"/>
  <c r="BO246" i="2"/>
  <c r="BN468" i="2"/>
  <c r="BN246" i="2"/>
  <c r="BN320" i="2"/>
  <c r="BM468" i="2"/>
  <c r="BM320" i="2"/>
  <c r="BM246" i="2"/>
  <c r="BL468" i="2"/>
  <c r="BP394" i="2"/>
  <c r="BO394" i="2"/>
  <c r="BP98" i="2"/>
  <c r="BN394" i="2"/>
  <c r="BL394" i="2"/>
  <c r="BL320" i="2"/>
  <c r="BM394" i="2"/>
  <c r="BL246" i="2"/>
  <c r="BJ246" i="2"/>
  <c r="BJ320" i="2"/>
  <c r="BJ468" i="2"/>
  <c r="BI246" i="2"/>
  <c r="BI320" i="2"/>
  <c r="BI468" i="2"/>
  <c r="BH320" i="2"/>
  <c r="BH468" i="2"/>
  <c r="BH246" i="2"/>
  <c r="BG320" i="2"/>
  <c r="BG468" i="2"/>
  <c r="BG246" i="2"/>
  <c r="BK98" i="2"/>
  <c r="BG394" i="2"/>
  <c r="BH394" i="2"/>
  <c r="BI394" i="2"/>
  <c r="BJ394" i="2"/>
  <c r="BK394" i="2"/>
  <c r="BE320" i="2"/>
  <c r="BE246" i="2"/>
  <c r="BE468" i="2"/>
  <c r="BD246" i="2"/>
  <c r="BD320" i="2"/>
  <c r="BD468" i="2"/>
  <c r="BC246" i="2"/>
  <c r="BC320" i="2"/>
  <c r="BC468" i="2"/>
  <c r="BB246" i="2"/>
  <c r="BF394" i="2"/>
  <c r="BB320" i="2"/>
  <c r="BB468" i="2"/>
  <c r="BF98" i="2"/>
  <c r="BB394" i="2"/>
  <c r="BC394" i="2"/>
  <c r="BD394" i="2"/>
  <c r="BE394" i="2"/>
  <c r="AZ320" i="2"/>
  <c r="AZ468" i="2"/>
  <c r="AZ246" i="2"/>
  <c r="AY320" i="2"/>
  <c r="AY246" i="2"/>
  <c r="AY468" i="2"/>
  <c r="AX320" i="2"/>
  <c r="AX468" i="2"/>
  <c r="AX246" i="2"/>
  <c r="AW468" i="2"/>
  <c r="BA394" i="2"/>
  <c r="AZ394" i="2"/>
  <c r="BA98" i="2"/>
  <c r="AW320" i="2"/>
  <c r="AY394" i="2"/>
  <c r="AX394" i="2"/>
  <c r="AW394" i="2"/>
  <c r="AW246" i="2"/>
  <c r="AU320" i="2"/>
  <c r="AU468" i="2"/>
  <c r="AU246" i="2"/>
  <c r="AT320" i="2"/>
  <c r="AT246" i="2"/>
  <c r="AT468" i="2"/>
  <c r="AS320" i="2"/>
  <c r="AS246" i="2"/>
  <c r="AS468" i="2"/>
  <c r="AR394" i="2"/>
  <c r="AU394" i="2"/>
  <c r="AT394" i="2"/>
  <c r="AS394" i="2"/>
  <c r="AV98" i="2"/>
  <c r="AV394" i="2"/>
  <c r="AR320" i="2"/>
  <c r="AR468" i="2"/>
  <c r="AR246" i="2"/>
  <c r="AP320" i="2"/>
  <c r="AP468" i="2"/>
  <c r="AP246" i="2"/>
  <c r="AO320" i="2"/>
  <c r="AO468" i="2"/>
  <c r="AO246" i="2"/>
  <c r="AN320" i="2"/>
  <c r="AN468" i="2"/>
  <c r="AN246" i="2"/>
  <c r="AM320" i="2"/>
  <c r="AO394" i="2"/>
  <c r="AP394" i="2"/>
  <c r="AQ394" i="2"/>
  <c r="AM394" i="2"/>
  <c r="AM246" i="2"/>
  <c r="AQ98" i="2"/>
  <c r="AM468" i="2"/>
  <c r="AN394" i="2"/>
  <c r="AK320" i="2"/>
  <c r="AK246" i="2"/>
  <c r="AK468" i="2"/>
  <c r="AJ246" i="2"/>
  <c r="AJ468" i="2"/>
  <c r="AJ320" i="2"/>
  <c r="AI246" i="2"/>
  <c r="AI320" i="2"/>
  <c r="AI468" i="2"/>
  <c r="AK394" i="2"/>
  <c r="AH468" i="2"/>
  <c r="AL394" i="2"/>
  <c r="AJ394" i="2"/>
  <c r="AL98" i="2"/>
  <c r="AH246" i="2"/>
  <c r="AH394" i="2"/>
  <c r="AI394" i="2"/>
  <c r="AH320" i="2"/>
  <c r="AF320" i="2"/>
  <c r="AF468" i="2"/>
  <c r="AF246" i="2"/>
  <c r="AE320" i="2"/>
  <c r="AE246" i="2"/>
  <c r="AE468" i="2"/>
  <c r="AD320" i="2"/>
  <c r="AD468" i="2"/>
  <c r="AD246" i="2"/>
  <c r="AE394" i="2"/>
  <c r="AF394" i="2"/>
  <c r="AG394" i="2"/>
  <c r="AD394" i="2"/>
  <c r="AC320" i="2"/>
  <c r="AC468" i="2"/>
  <c r="AC246" i="2"/>
  <c r="AG98" i="2"/>
  <c r="AC394" i="2"/>
  <c r="AA320" i="2"/>
  <c r="AA246" i="2"/>
  <c r="AA468" i="2"/>
  <c r="Z246" i="2"/>
  <c r="Z468" i="2"/>
  <c r="Z320" i="2"/>
  <c r="Y468" i="2"/>
  <c r="Y246" i="2"/>
  <c r="Y320" i="2"/>
  <c r="Y394" i="2"/>
  <c r="X468" i="2"/>
  <c r="AB98" i="2"/>
  <c r="AB394" i="2"/>
  <c r="X246" i="2"/>
  <c r="X320" i="2"/>
  <c r="AA394" i="2"/>
  <c r="Z394" i="2"/>
  <c r="X394" i="2"/>
  <c r="V320" i="2"/>
  <c r="V246" i="2"/>
  <c r="V468" i="2"/>
  <c r="U320" i="2"/>
  <c r="U468" i="2"/>
  <c r="U246" i="2"/>
  <c r="T468" i="2"/>
  <c r="T246" i="2"/>
  <c r="T320" i="2"/>
  <c r="U394" i="2"/>
  <c r="W98" i="2"/>
  <c r="V394" i="2"/>
  <c r="S468" i="2"/>
  <c r="S246" i="2"/>
  <c r="S320" i="2"/>
  <c r="S394" i="2"/>
  <c r="W394" i="2"/>
  <c r="T394" i="2"/>
  <c r="Q468" i="2"/>
  <c r="Q246" i="2"/>
  <c r="Q320" i="2"/>
  <c r="P468" i="2"/>
  <c r="P246" i="2"/>
  <c r="P320" i="2"/>
  <c r="O468" i="2"/>
  <c r="O246" i="2"/>
  <c r="O320" i="2"/>
  <c r="R98" i="2"/>
  <c r="R394" i="2"/>
  <c r="Q394" i="2"/>
  <c r="P394" i="2"/>
  <c r="O394" i="2"/>
  <c r="N394" i="2"/>
  <c r="N246" i="2"/>
  <c r="N468" i="2"/>
  <c r="N320" i="2"/>
  <c r="L468" i="2"/>
  <c r="L246" i="2"/>
  <c r="L320" i="2"/>
  <c r="K468" i="2"/>
  <c r="K320" i="2"/>
  <c r="K246" i="2"/>
  <c r="J246" i="2"/>
  <c r="J468" i="2"/>
  <c r="J320" i="2"/>
  <c r="I320" i="2"/>
  <c r="I394" i="2"/>
  <c r="M98" i="2"/>
  <c r="M394" i="2"/>
  <c r="L394" i="2"/>
  <c r="I246" i="2"/>
  <c r="K394" i="2"/>
  <c r="J394" i="2"/>
  <c r="I468" i="2"/>
  <c r="G246" i="2"/>
  <c r="G468" i="2"/>
  <c r="F246" i="2"/>
  <c r="F468" i="2"/>
  <c r="E246" i="2"/>
  <c r="E468" i="2"/>
  <c r="D468" i="2"/>
  <c r="H98" i="2"/>
  <c r="H468" i="2" s="1"/>
  <c r="CN319" i="2"/>
  <c r="CN245" i="2"/>
  <c r="CN467" i="2"/>
  <c r="CM319" i="2"/>
  <c r="CM245" i="2"/>
  <c r="CM467" i="2"/>
  <c r="CL319" i="2"/>
  <c r="CL245" i="2"/>
  <c r="CL467" i="2"/>
  <c r="CM393" i="2"/>
  <c r="CN393" i="2"/>
  <c r="CO393" i="2"/>
  <c r="CL393" i="2"/>
  <c r="CK319" i="2"/>
  <c r="CK467" i="2"/>
  <c r="CK393" i="2"/>
  <c r="CO97" i="2"/>
  <c r="CK245" i="2"/>
  <c r="CI319" i="2"/>
  <c r="CI467" i="2"/>
  <c r="CI245" i="2"/>
  <c r="CH467" i="2"/>
  <c r="CH245" i="2"/>
  <c r="CH319" i="2"/>
  <c r="CG245" i="2"/>
  <c r="CG319" i="2"/>
  <c r="CG467" i="2"/>
  <c r="CG393" i="2"/>
  <c r="CF467" i="2"/>
  <c r="CF245" i="2"/>
  <c r="CF319" i="2"/>
  <c r="CJ393" i="2"/>
  <c r="CJ97" i="2"/>
  <c r="CI393" i="2"/>
  <c r="CH393" i="2"/>
  <c r="CF393" i="2"/>
  <c r="CD467" i="2"/>
  <c r="CD245" i="2"/>
  <c r="CD319" i="2"/>
  <c r="CC467" i="2"/>
  <c r="CC319" i="2"/>
  <c r="CC245" i="2"/>
  <c r="CB467" i="2"/>
  <c r="CB319" i="2"/>
  <c r="CB245" i="2"/>
  <c r="CA393" i="2"/>
  <c r="CA245" i="2"/>
  <c r="CE97" i="2"/>
  <c r="CE393" i="2"/>
  <c r="CD393" i="2"/>
  <c r="CC393" i="2"/>
  <c r="CB393" i="2"/>
  <c r="CA319" i="2"/>
  <c r="CA467" i="2"/>
  <c r="BY245" i="2"/>
  <c r="BY319" i="2"/>
  <c r="BY467" i="2"/>
  <c r="BX467" i="2"/>
  <c r="BX319" i="2"/>
  <c r="BX245" i="2"/>
  <c r="BW245" i="2"/>
  <c r="BW467" i="2"/>
  <c r="BW319" i="2"/>
  <c r="BV393" i="2"/>
  <c r="BW393" i="2"/>
  <c r="BX393" i="2"/>
  <c r="BY393" i="2"/>
  <c r="BZ393" i="2"/>
  <c r="BV319" i="2"/>
  <c r="BZ97" i="2"/>
  <c r="BV245" i="2"/>
  <c r="BV467" i="2"/>
  <c r="BT319" i="2"/>
  <c r="BT467" i="2"/>
  <c r="BT245" i="2"/>
  <c r="BS319" i="2"/>
  <c r="BS245" i="2"/>
  <c r="BS467" i="2"/>
  <c r="BR467" i="2"/>
  <c r="BR319" i="2"/>
  <c r="BR245" i="2"/>
  <c r="BT393" i="2"/>
  <c r="BQ467" i="2"/>
  <c r="BQ319" i="2"/>
  <c r="BU97" i="2"/>
  <c r="BQ245" i="2"/>
  <c r="BU393" i="2"/>
  <c r="BQ393" i="2"/>
  <c r="BR393" i="2"/>
  <c r="BS393" i="2"/>
  <c r="BO319" i="2"/>
  <c r="BO245" i="2"/>
  <c r="BO467" i="2"/>
  <c r="BN319" i="2"/>
  <c r="BN467" i="2"/>
  <c r="BN245" i="2"/>
  <c r="BM467" i="2"/>
  <c r="BM245" i="2"/>
  <c r="BM319" i="2"/>
  <c r="BO393" i="2"/>
  <c r="BP393" i="2"/>
  <c r="BN393" i="2"/>
  <c r="BM393" i="2"/>
  <c r="BL393" i="2"/>
  <c r="BL319" i="2"/>
  <c r="BL245" i="2"/>
  <c r="BP97" i="2"/>
  <c r="BL467" i="2"/>
  <c r="BJ319" i="2"/>
  <c r="BJ245" i="2"/>
  <c r="BJ467" i="2"/>
  <c r="BI245" i="2"/>
  <c r="BI319" i="2"/>
  <c r="BI467" i="2"/>
  <c r="BH245" i="2"/>
  <c r="BH319" i="2"/>
  <c r="BH467" i="2"/>
  <c r="BK97" i="2"/>
  <c r="BG467" i="2"/>
  <c r="BG319" i="2"/>
  <c r="BK393" i="2"/>
  <c r="BJ393" i="2"/>
  <c r="BI393" i="2"/>
  <c r="BH393" i="2"/>
  <c r="BG393" i="2"/>
  <c r="BG245" i="2"/>
  <c r="BE319" i="2"/>
  <c r="BE467" i="2"/>
  <c r="BE245" i="2"/>
  <c r="BD319" i="2"/>
  <c r="BD467" i="2"/>
  <c r="BD245" i="2"/>
  <c r="BC319" i="2"/>
  <c r="BC467" i="2"/>
  <c r="BC245" i="2"/>
  <c r="BC393" i="2"/>
  <c r="BB393" i="2"/>
  <c r="BD393" i="2"/>
  <c r="BE393" i="2"/>
  <c r="BF393" i="2"/>
  <c r="BB245" i="2"/>
  <c r="BB467" i="2"/>
  <c r="BB319" i="2"/>
  <c r="BF97" i="2"/>
  <c r="AZ245" i="2"/>
  <c r="AZ467" i="2"/>
  <c r="AZ319" i="2"/>
  <c r="AY245" i="2"/>
  <c r="AY467" i="2"/>
  <c r="AY319" i="2"/>
  <c r="AX245" i="2"/>
  <c r="AX467" i="2"/>
  <c r="AX319" i="2"/>
  <c r="AW467" i="2"/>
  <c r="AX393" i="2"/>
  <c r="AW245" i="2"/>
  <c r="BA393" i="2"/>
  <c r="BA97" i="2"/>
  <c r="AW319" i="2"/>
  <c r="AZ393" i="2"/>
  <c r="AY393" i="2"/>
  <c r="AW393" i="2"/>
  <c r="AU245" i="2"/>
  <c r="AU467" i="2"/>
  <c r="AU319" i="2"/>
  <c r="AT245" i="2"/>
  <c r="AT319" i="2"/>
  <c r="AT467" i="2"/>
  <c r="AS467" i="2"/>
  <c r="AS319" i="2"/>
  <c r="AS245" i="2"/>
  <c r="AT393" i="2"/>
  <c r="AU393" i="2"/>
  <c r="AV97" i="2"/>
  <c r="AR467" i="2"/>
  <c r="AS393" i="2"/>
  <c r="AR393" i="2"/>
  <c r="AR245" i="2"/>
  <c r="AR319" i="2"/>
  <c r="AV393" i="2"/>
  <c r="AP467" i="2"/>
  <c r="AP245" i="2"/>
  <c r="AP319" i="2"/>
  <c r="AO245" i="2"/>
  <c r="AO467" i="2"/>
  <c r="AO319" i="2"/>
  <c r="AN245" i="2"/>
  <c r="AN467" i="2"/>
  <c r="AN319" i="2"/>
  <c r="AP393" i="2"/>
  <c r="AN393" i="2"/>
  <c r="AM393" i="2"/>
  <c r="AO393" i="2"/>
  <c r="AM319" i="2"/>
  <c r="AQ393" i="2"/>
  <c r="AM467" i="2"/>
  <c r="AM245" i="2"/>
  <c r="AQ97" i="2"/>
  <c r="AK467" i="2"/>
  <c r="AK245" i="2"/>
  <c r="AK319" i="2"/>
  <c r="AJ245" i="2"/>
  <c r="AJ467" i="2"/>
  <c r="AJ319" i="2"/>
  <c r="AI245" i="2"/>
  <c r="AI319" i="2"/>
  <c r="AI467" i="2"/>
  <c r="AK393" i="2"/>
  <c r="AL97" i="2"/>
  <c r="AL393" i="2"/>
  <c r="AJ393" i="2"/>
  <c r="AI393" i="2"/>
  <c r="AH393" i="2"/>
  <c r="AH319" i="2"/>
  <c r="AH245" i="2"/>
  <c r="AH467" i="2"/>
  <c r="AF467" i="2"/>
  <c r="AF319" i="2"/>
  <c r="AF245" i="2"/>
  <c r="AE245" i="2"/>
  <c r="AE319" i="2"/>
  <c r="AE467" i="2"/>
  <c r="AD319" i="2"/>
  <c r="AD467" i="2"/>
  <c r="AD245" i="2"/>
  <c r="AC245" i="2"/>
  <c r="AC393" i="2"/>
  <c r="AD393" i="2"/>
  <c r="AG97" i="2"/>
  <c r="AE393" i="2"/>
  <c r="AF393" i="2"/>
  <c r="AG393" i="2"/>
  <c r="AC319" i="2"/>
  <c r="AC467" i="2"/>
  <c r="AA467" i="2"/>
  <c r="AA245" i="2"/>
  <c r="AA319" i="2"/>
  <c r="Z245" i="2"/>
  <c r="Z467" i="2"/>
  <c r="Z319" i="2"/>
  <c r="Y245" i="2"/>
  <c r="Y467" i="2"/>
  <c r="Y319" i="2"/>
  <c r="X393" i="2"/>
  <c r="X319" i="2"/>
  <c r="AB97" i="2"/>
  <c r="X467" i="2"/>
  <c r="AA393" i="2"/>
  <c r="AB393" i="2"/>
  <c r="X245" i="2"/>
  <c r="Z393" i="2"/>
  <c r="Y393" i="2"/>
  <c r="V319" i="2"/>
  <c r="V467" i="2"/>
  <c r="V245" i="2"/>
  <c r="U319" i="2"/>
  <c r="U467" i="2"/>
  <c r="U245" i="2"/>
  <c r="T467" i="2"/>
  <c r="T245" i="2"/>
  <c r="T319" i="2"/>
  <c r="S319" i="2"/>
  <c r="W393" i="2"/>
  <c r="V393" i="2"/>
  <c r="U393" i="2"/>
  <c r="T393" i="2"/>
  <c r="S393" i="2"/>
  <c r="S467" i="2"/>
  <c r="S245" i="2"/>
  <c r="W97" i="2"/>
  <c r="Q319" i="2"/>
  <c r="Q245" i="2"/>
  <c r="Q467" i="2"/>
  <c r="P245" i="2"/>
  <c r="P319" i="2"/>
  <c r="P467" i="2"/>
  <c r="O319" i="2"/>
  <c r="O467" i="2"/>
  <c r="O245" i="2"/>
  <c r="R393" i="2"/>
  <c r="N319" i="2"/>
  <c r="R97" i="2"/>
  <c r="N393" i="2"/>
  <c r="N467" i="2"/>
  <c r="O393" i="2"/>
  <c r="P393" i="2"/>
  <c r="N245" i="2"/>
  <c r="Q393" i="2"/>
  <c r="L467" i="2"/>
  <c r="L245" i="2"/>
  <c r="L319" i="2"/>
  <c r="K467" i="2"/>
  <c r="K245" i="2"/>
  <c r="K319" i="2"/>
  <c r="J245" i="2"/>
  <c r="J319" i="2"/>
  <c r="J467" i="2"/>
  <c r="L393" i="2"/>
  <c r="K393" i="2"/>
  <c r="J393" i="2"/>
  <c r="I393" i="2"/>
  <c r="I467" i="2"/>
  <c r="M393" i="2"/>
  <c r="M97" i="2"/>
  <c r="I319" i="2"/>
  <c r="I245" i="2"/>
  <c r="G467" i="2"/>
  <c r="G245" i="2"/>
  <c r="F467" i="2"/>
  <c r="F245" i="2"/>
  <c r="E245" i="2"/>
  <c r="E467" i="2"/>
  <c r="H97" i="2"/>
  <c r="H467" i="2" s="1"/>
  <c r="D467" i="2"/>
  <c r="CN244" i="2"/>
  <c r="CN318" i="2"/>
  <c r="CN466" i="2"/>
  <c r="CM244" i="2"/>
  <c r="CM466" i="2"/>
  <c r="CM318" i="2"/>
  <c r="CL244" i="2"/>
  <c r="CL318" i="2"/>
  <c r="CL466" i="2"/>
  <c r="CK244" i="2"/>
  <c r="CK466" i="2"/>
  <c r="CO96" i="2"/>
  <c r="CK318" i="2"/>
  <c r="CO392" i="2"/>
  <c r="CN392" i="2"/>
  <c r="CM392" i="2"/>
  <c r="CL392" i="2"/>
  <c r="CK392" i="2"/>
  <c r="CI466" i="2"/>
  <c r="CI318" i="2"/>
  <c r="CI244" i="2"/>
  <c r="CH466" i="2"/>
  <c r="CH244" i="2"/>
  <c r="CH318" i="2"/>
  <c r="CG244" i="2"/>
  <c r="CG318" i="2"/>
  <c r="CG466" i="2"/>
  <c r="CF466" i="2"/>
  <c r="CF244" i="2"/>
  <c r="CF392" i="2"/>
  <c r="CG392" i="2"/>
  <c r="CH392" i="2"/>
  <c r="CI392" i="2"/>
  <c r="CJ392" i="2"/>
  <c r="CF318" i="2"/>
  <c r="CJ96" i="2"/>
  <c r="CD466" i="2"/>
  <c r="CD318" i="2"/>
  <c r="CD244" i="2"/>
  <c r="CC466" i="2"/>
  <c r="CC244" i="2"/>
  <c r="CC318" i="2"/>
  <c r="CB318" i="2"/>
  <c r="CB244" i="2"/>
  <c r="CB466" i="2"/>
  <c r="CA392" i="2"/>
  <c r="CA466" i="2"/>
  <c r="CD392" i="2"/>
  <c r="CA244" i="2"/>
  <c r="CE392" i="2"/>
  <c r="CA318" i="2"/>
  <c r="CB392" i="2"/>
  <c r="CE96" i="2"/>
  <c r="CC392" i="2"/>
  <c r="BY466" i="2"/>
  <c r="BY318" i="2"/>
  <c r="BY244" i="2"/>
  <c r="BX466" i="2"/>
  <c r="BX318" i="2"/>
  <c r="BX244" i="2"/>
  <c r="BW466" i="2"/>
  <c r="BW318" i="2"/>
  <c r="BW244" i="2"/>
  <c r="BV466" i="2"/>
  <c r="BW392" i="2"/>
  <c r="BV392" i="2"/>
  <c r="BY392" i="2"/>
  <c r="BZ392" i="2"/>
  <c r="BV318" i="2"/>
  <c r="BZ96" i="2"/>
  <c r="BV244" i="2"/>
  <c r="BX392" i="2"/>
  <c r="BT244" i="2"/>
  <c r="BT318" i="2"/>
  <c r="BT466" i="2"/>
  <c r="BS244" i="2"/>
  <c r="BS466" i="2"/>
  <c r="BS318" i="2"/>
  <c r="BR318" i="2"/>
  <c r="BR244" i="2"/>
  <c r="BR466" i="2"/>
  <c r="BS392" i="2"/>
  <c r="BU96" i="2"/>
  <c r="BQ244" i="2"/>
  <c r="BQ318" i="2"/>
  <c r="BU392" i="2"/>
  <c r="BT392" i="2"/>
  <c r="BR392" i="2"/>
  <c r="BQ392" i="2"/>
  <c r="BQ466" i="2"/>
  <c r="BO318" i="2"/>
  <c r="BO244" i="2"/>
  <c r="BO466" i="2"/>
  <c r="BN244" i="2"/>
  <c r="BN318" i="2"/>
  <c r="BN466" i="2"/>
  <c r="BM318" i="2"/>
  <c r="BM244" i="2"/>
  <c r="BM466" i="2"/>
  <c r="BP392" i="2"/>
  <c r="BP96" i="2"/>
  <c r="BL318" i="2"/>
  <c r="BM392" i="2"/>
  <c r="BN392" i="2"/>
  <c r="BO392" i="2"/>
  <c r="BL466" i="2"/>
  <c r="BL244" i="2"/>
  <c r="BL392" i="2"/>
  <c r="BJ244" i="2"/>
  <c r="BJ466" i="2"/>
  <c r="BJ318" i="2"/>
  <c r="BI244" i="2"/>
  <c r="BI466" i="2"/>
  <c r="BI318" i="2"/>
  <c r="BH244" i="2"/>
  <c r="BH466" i="2"/>
  <c r="BH318" i="2"/>
  <c r="BI392" i="2"/>
  <c r="BG244" i="2"/>
  <c r="BK96" i="2"/>
  <c r="BG466" i="2"/>
  <c r="BG392" i="2"/>
  <c r="BK392" i="2"/>
  <c r="BJ392" i="2"/>
  <c r="BG318" i="2"/>
  <c r="BH392" i="2"/>
  <c r="BE244" i="2"/>
  <c r="BE466" i="2"/>
  <c r="BE318" i="2"/>
  <c r="BD244" i="2"/>
  <c r="BD318" i="2"/>
  <c r="BD466" i="2"/>
  <c r="BC318" i="2"/>
  <c r="BC466" i="2"/>
  <c r="BC244" i="2"/>
  <c r="BF96" i="2"/>
  <c r="BB392" i="2"/>
  <c r="BB466" i="2"/>
  <c r="BF392" i="2"/>
  <c r="BB244" i="2"/>
  <c r="BB318" i="2"/>
  <c r="BE392" i="2"/>
  <c r="BD392" i="2"/>
  <c r="BC392" i="2"/>
  <c r="AZ318" i="2"/>
  <c r="AZ466" i="2"/>
  <c r="AZ244" i="2"/>
  <c r="AY466" i="2"/>
  <c r="AY318" i="2"/>
  <c r="AY244" i="2"/>
  <c r="AX466" i="2"/>
  <c r="AX318" i="2"/>
  <c r="AX244" i="2"/>
  <c r="AW244" i="2"/>
  <c r="BA392" i="2"/>
  <c r="AZ392" i="2"/>
  <c r="AY392" i="2"/>
  <c r="AX392" i="2"/>
  <c r="AW392" i="2"/>
  <c r="AW466" i="2"/>
  <c r="AW318" i="2"/>
  <c r="BA96" i="2"/>
  <c r="AU318" i="2"/>
  <c r="AU466" i="2"/>
  <c r="AU244" i="2"/>
  <c r="AT318" i="2"/>
  <c r="AT466" i="2"/>
  <c r="AT244" i="2"/>
  <c r="AS318" i="2"/>
  <c r="AS466" i="2"/>
  <c r="AS244" i="2"/>
  <c r="AR392" i="2"/>
  <c r="AR466" i="2"/>
  <c r="AS392" i="2"/>
  <c r="AT392" i="2"/>
  <c r="AU392" i="2"/>
  <c r="AV392" i="2"/>
  <c r="AR244" i="2"/>
  <c r="AV96" i="2"/>
  <c r="AR318" i="2"/>
  <c r="AP466" i="2"/>
  <c r="AP244" i="2"/>
  <c r="AP318" i="2"/>
  <c r="AO318" i="2"/>
  <c r="AO466" i="2"/>
  <c r="AO244" i="2"/>
  <c r="AN318" i="2"/>
  <c r="AN466" i="2"/>
  <c r="AN244" i="2"/>
  <c r="AP392" i="2"/>
  <c r="AN392" i="2"/>
  <c r="AM244" i="2"/>
  <c r="AM466" i="2"/>
  <c r="AQ96" i="2"/>
  <c r="AM392" i="2"/>
  <c r="AM318" i="2"/>
  <c r="AQ392" i="2"/>
  <c r="AO392" i="2"/>
  <c r="AK466" i="2"/>
  <c r="AK318" i="2"/>
  <c r="AK244" i="2"/>
  <c r="AJ466" i="2"/>
  <c r="AJ318" i="2"/>
  <c r="AJ244" i="2"/>
  <c r="AI466" i="2"/>
  <c r="AI318" i="2"/>
  <c r="AI244" i="2"/>
  <c r="AL392" i="2"/>
  <c r="AK392" i="2"/>
  <c r="AH318" i="2"/>
  <c r="AJ392" i="2"/>
  <c r="AI392" i="2"/>
  <c r="AH392" i="2"/>
  <c r="AL96" i="2"/>
  <c r="AH244" i="2"/>
  <c r="AH466" i="2"/>
  <c r="AF318" i="2"/>
  <c r="AF466" i="2"/>
  <c r="AF244" i="2"/>
  <c r="AE318" i="2"/>
  <c r="AE466" i="2"/>
  <c r="AE244" i="2"/>
  <c r="AD318" i="2"/>
  <c r="AD466" i="2"/>
  <c r="AD244" i="2"/>
  <c r="AC318" i="2"/>
  <c r="AC244" i="2"/>
  <c r="AG392" i="2"/>
  <c r="AF392" i="2"/>
  <c r="AE392" i="2"/>
  <c r="AD392" i="2"/>
  <c r="AC392" i="2"/>
  <c r="AG96" i="2"/>
  <c r="AC466" i="2"/>
  <c r="AA318" i="2"/>
  <c r="AA244" i="2"/>
  <c r="AA466" i="2"/>
  <c r="Z244" i="2"/>
  <c r="Z318" i="2"/>
  <c r="Z466" i="2"/>
  <c r="Y244" i="2"/>
  <c r="Y318" i="2"/>
  <c r="Y466" i="2"/>
  <c r="X466" i="2"/>
  <c r="AB96" i="2"/>
  <c r="X244" i="2"/>
  <c r="X318" i="2"/>
  <c r="X392" i="2"/>
  <c r="Y392" i="2"/>
  <c r="Z392" i="2"/>
  <c r="AA392" i="2"/>
  <c r="AB392" i="2"/>
  <c r="V318" i="2"/>
  <c r="V244" i="2"/>
  <c r="V466" i="2"/>
  <c r="U244" i="2"/>
  <c r="U318" i="2"/>
  <c r="U466" i="2"/>
  <c r="T244" i="2"/>
  <c r="T318" i="2"/>
  <c r="T466" i="2"/>
  <c r="W96" i="2"/>
  <c r="S244" i="2"/>
  <c r="W392" i="2"/>
  <c r="S466" i="2"/>
  <c r="V392" i="2"/>
  <c r="U392" i="2"/>
  <c r="T392" i="2"/>
  <c r="S392" i="2"/>
  <c r="S318" i="2"/>
  <c r="Q244" i="2"/>
  <c r="Q466" i="2"/>
  <c r="Q318" i="2"/>
  <c r="P318" i="2"/>
  <c r="P466" i="2"/>
  <c r="P244" i="2"/>
  <c r="O318" i="2"/>
  <c r="O466" i="2"/>
  <c r="O244" i="2"/>
  <c r="R392" i="2"/>
  <c r="R96" i="2"/>
  <c r="N244" i="2"/>
  <c r="N466" i="2"/>
  <c r="N392" i="2"/>
  <c r="O392" i="2"/>
  <c r="P392" i="2"/>
  <c r="Q392" i="2"/>
  <c r="N318" i="2"/>
  <c r="L244" i="2"/>
  <c r="L466" i="2"/>
  <c r="L318" i="2"/>
  <c r="K244" i="2"/>
  <c r="K466" i="2"/>
  <c r="K318" i="2"/>
  <c r="J466" i="2"/>
  <c r="J318" i="2"/>
  <c r="J244" i="2"/>
  <c r="I318" i="2"/>
  <c r="I244" i="2"/>
  <c r="M392" i="2"/>
  <c r="L392" i="2"/>
  <c r="K392" i="2"/>
  <c r="J392" i="2"/>
  <c r="I392" i="2"/>
  <c r="M96" i="2"/>
  <c r="I466" i="2"/>
  <c r="G466" i="2"/>
  <c r="G244" i="2"/>
  <c r="F244" i="2"/>
  <c r="F466" i="2"/>
  <c r="E244" i="2"/>
  <c r="E466" i="2"/>
  <c r="D466" i="2"/>
  <c r="H96" i="2"/>
  <c r="H466" i="2" s="1"/>
  <c r="CN465" i="2"/>
  <c r="CN317" i="2"/>
  <c r="CN243" i="2"/>
  <c r="CM243" i="2"/>
  <c r="CM317" i="2"/>
  <c r="CM465" i="2"/>
  <c r="CL465" i="2"/>
  <c r="CL317" i="2"/>
  <c r="CL243" i="2"/>
  <c r="CL391" i="2"/>
  <c r="CO95" i="2"/>
  <c r="CK243" i="2"/>
  <c r="CK465" i="2"/>
  <c r="CK317" i="2"/>
  <c r="CN391" i="2"/>
  <c r="CM391" i="2"/>
  <c r="CK391" i="2"/>
  <c r="CO391" i="2"/>
  <c r="CI243" i="2"/>
  <c r="CI317" i="2"/>
  <c r="CI465" i="2"/>
  <c r="CH465" i="2"/>
  <c r="CH243" i="2"/>
  <c r="CH317" i="2"/>
  <c r="CG243" i="2"/>
  <c r="CG317" i="2"/>
  <c r="CG465" i="2"/>
  <c r="CF317" i="2"/>
  <c r="CF465" i="2"/>
  <c r="CF391" i="2"/>
  <c r="CG391" i="2"/>
  <c r="CH391" i="2"/>
  <c r="CI391" i="2"/>
  <c r="CJ391" i="2"/>
  <c r="CF243" i="2"/>
  <c r="CJ95" i="2"/>
  <c r="CD243" i="2"/>
  <c r="CD317" i="2"/>
  <c r="CD465" i="2"/>
  <c r="CC243" i="2"/>
  <c r="CC465" i="2"/>
  <c r="CC317" i="2"/>
  <c r="CB317" i="2"/>
  <c r="CB465" i="2"/>
  <c r="CB243" i="2"/>
  <c r="CA317" i="2"/>
  <c r="CA465" i="2"/>
  <c r="CE95" i="2"/>
  <c r="CE391" i="2"/>
  <c r="CD391" i="2"/>
  <c r="CC391" i="2"/>
  <c r="CB391" i="2"/>
  <c r="CA391" i="2"/>
  <c r="CA243" i="2"/>
  <c r="BY465" i="2"/>
  <c r="BY317" i="2"/>
  <c r="BY243" i="2"/>
  <c r="BX243" i="2"/>
  <c r="BX465" i="2"/>
  <c r="BX317" i="2"/>
  <c r="BW465" i="2"/>
  <c r="BW317" i="2"/>
  <c r="BW243" i="2"/>
  <c r="BV465" i="2"/>
  <c r="BV243" i="2"/>
  <c r="BV391" i="2"/>
  <c r="BZ391" i="2"/>
  <c r="BY391" i="2"/>
  <c r="BW391" i="2"/>
  <c r="BZ95" i="2"/>
  <c r="BV317" i="2"/>
  <c r="BX391" i="2"/>
  <c r="BT243" i="2"/>
  <c r="BT317" i="2"/>
  <c r="BT465" i="2"/>
  <c r="BS465" i="2"/>
  <c r="BS243" i="2"/>
  <c r="BS317" i="2"/>
  <c r="BR243" i="2"/>
  <c r="BR317" i="2"/>
  <c r="BR465" i="2"/>
  <c r="BQ465" i="2"/>
  <c r="BQ243" i="2"/>
  <c r="BQ317" i="2"/>
  <c r="BU95" i="2"/>
  <c r="BU391" i="2"/>
  <c r="BT391" i="2"/>
  <c r="BS391" i="2"/>
  <c r="BR391" i="2"/>
  <c r="BQ391" i="2"/>
  <c r="BO243" i="2"/>
  <c r="BO465" i="2"/>
  <c r="BO317" i="2"/>
  <c r="BN317" i="2"/>
  <c r="BN243" i="2"/>
  <c r="BN465" i="2"/>
  <c r="BM243" i="2"/>
  <c r="BM465" i="2"/>
  <c r="BM317" i="2"/>
  <c r="BL317" i="2"/>
  <c r="BL243" i="2"/>
  <c r="BO391" i="2"/>
  <c r="BP391" i="2"/>
  <c r="BN391" i="2"/>
  <c r="BM391" i="2"/>
  <c r="BL391" i="2"/>
  <c r="BP95" i="2"/>
  <c r="BL465" i="2"/>
  <c r="BJ317" i="2"/>
  <c r="BJ243" i="2"/>
  <c r="BJ465" i="2"/>
  <c r="BI243" i="2"/>
  <c r="BI317" i="2"/>
  <c r="BI465" i="2"/>
  <c r="BH243" i="2"/>
  <c r="BH317" i="2"/>
  <c r="BH465" i="2"/>
  <c r="BK95" i="2"/>
  <c r="BG391" i="2"/>
  <c r="BG243" i="2"/>
  <c r="BG465" i="2"/>
  <c r="BG317" i="2"/>
  <c r="BK391" i="2"/>
  <c r="BJ391" i="2"/>
  <c r="BI391" i="2"/>
  <c r="BH391" i="2"/>
  <c r="BE243" i="2"/>
  <c r="BE317" i="2"/>
  <c r="BE465" i="2"/>
  <c r="BD243" i="2"/>
  <c r="BD465" i="2"/>
  <c r="BD317" i="2"/>
  <c r="BC243" i="2"/>
  <c r="BC465" i="2"/>
  <c r="BC317" i="2"/>
  <c r="BB243" i="2"/>
  <c r="BF391" i="2"/>
  <c r="BE391" i="2"/>
  <c r="BB391" i="2"/>
  <c r="BC391" i="2"/>
  <c r="BB317" i="2"/>
  <c r="BD391" i="2"/>
  <c r="BB465" i="2"/>
  <c r="BF95" i="2"/>
  <c r="AZ317" i="2"/>
  <c r="AZ465" i="2"/>
  <c r="AZ243" i="2"/>
  <c r="AY317" i="2"/>
  <c r="AY243" i="2"/>
  <c r="AY465" i="2"/>
  <c r="AX243" i="2"/>
  <c r="AX317" i="2"/>
  <c r="AX465" i="2"/>
  <c r="AW317" i="2"/>
  <c r="AW391" i="2"/>
  <c r="AX391" i="2"/>
  <c r="AY391" i="2"/>
  <c r="AZ391" i="2"/>
  <c r="AW243" i="2"/>
  <c r="BA391" i="2"/>
  <c r="BA95" i="2"/>
  <c r="AW465" i="2"/>
  <c r="AU243" i="2"/>
  <c r="AU317" i="2"/>
  <c r="AU465" i="2"/>
  <c r="AT243" i="2"/>
  <c r="AT465" i="2"/>
  <c r="AT317" i="2"/>
  <c r="AS465" i="2"/>
  <c r="AS243" i="2"/>
  <c r="AS317" i="2"/>
  <c r="AR317" i="2"/>
  <c r="AR465" i="2"/>
  <c r="AR391" i="2"/>
  <c r="AS391" i="2"/>
  <c r="AT391" i="2"/>
  <c r="AU391" i="2"/>
  <c r="AV391" i="2"/>
  <c r="AR243" i="2"/>
  <c r="AV95" i="2"/>
  <c r="AP465" i="2"/>
  <c r="AP243" i="2"/>
  <c r="AP317" i="2"/>
  <c r="AO317" i="2"/>
  <c r="AO465" i="2"/>
  <c r="AO243" i="2"/>
  <c r="AN243" i="2"/>
  <c r="AN465" i="2"/>
  <c r="AN317" i="2"/>
  <c r="AQ391" i="2"/>
  <c r="AM317" i="2"/>
  <c r="AM391" i="2"/>
  <c r="AQ95" i="2"/>
  <c r="AM465" i="2"/>
  <c r="AM243" i="2"/>
  <c r="AN391" i="2"/>
  <c r="AO391" i="2"/>
  <c r="AP391" i="2"/>
  <c r="AK317" i="2"/>
  <c r="AK243" i="2"/>
  <c r="AK465" i="2"/>
  <c r="AJ317" i="2"/>
  <c r="AJ465" i="2"/>
  <c r="AJ243" i="2"/>
  <c r="AI317" i="2"/>
  <c r="AI465" i="2"/>
  <c r="AI243" i="2"/>
  <c r="AH465" i="2"/>
  <c r="AH243" i="2"/>
  <c r="AL391" i="2"/>
  <c r="AK391" i="2"/>
  <c r="AJ391" i="2"/>
  <c r="AI391" i="2"/>
  <c r="AH391" i="2"/>
  <c r="AH317" i="2"/>
  <c r="AL95" i="2"/>
  <c r="AF243" i="2"/>
  <c r="AF465" i="2"/>
  <c r="AF317" i="2"/>
  <c r="AE243" i="2"/>
  <c r="AE317" i="2"/>
  <c r="AE465" i="2"/>
  <c r="AD243" i="2"/>
  <c r="AD317" i="2"/>
  <c r="AD465" i="2"/>
  <c r="AC391" i="2"/>
  <c r="AG95" i="2"/>
  <c r="AC243" i="2"/>
  <c r="AC317" i="2"/>
  <c r="AC465" i="2"/>
  <c r="AG391" i="2"/>
  <c r="AF391" i="2"/>
  <c r="AE391" i="2"/>
  <c r="AD391" i="2"/>
  <c r="AA317" i="2"/>
  <c r="AA243" i="2"/>
  <c r="AA465" i="2"/>
  <c r="Z317" i="2"/>
  <c r="Z465" i="2"/>
  <c r="Z243" i="2"/>
  <c r="Y317" i="2"/>
  <c r="Y243" i="2"/>
  <c r="Y465" i="2"/>
  <c r="X317" i="2"/>
  <c r="X465" i="2"/>
  <c r="AB95" i="2"/>
  <c r="X243" i="2"/>
  <c r="AB391" i="2"/>
  <c r="Y391" i="2"/>
  <c r="AA391" i="2"/>
  <c r="Z391" i="2"/>
  <c r="X391" i="2"/>
  <c r="V317" i="2"/>
  <c r="V243" i="2"/>
  <c r="V465" i="2"/>
  <c r="U243" i="2"/>
  <c r="U317" i="2"/>
  <c r="U465" i="2"/>
  <c r="T243" i="2"/>
  <c r="T317" i="2"/>
  <c r="T465" i="2"/>
  <c r="W391" i="2"/>
  <c r="V391" i="2"/>
  <c r="U391" i="2"/>
  <c r="T391" i="2"/>
  <c r="W95" i="2"/>
  <c r="S391" i="2"/>
  <c r="S465" i="2"/>
  <c r="S243" i="2"/>
  <c r="S317" i="2"/>
  <c r="Q317" i="2"/>
  <c r="Q465" i="2"/>
  <c r="Q243" i="2"/>
  <c r="P243" i="2"/>
  <c r="P317" i="2"/>
  <c r="P465" i="2"/>
  <c r="O317" i="2"/>
  <c r="O465" i="2"/>
  <c r="O243" i="2"/>
  <c r="N465" i="2"/>
  <c r="N317" i="2"/>
  <c r="R391" i="2"/>
  <c r="N243" i="2"/>
  <c r="R95" i="2"/>
  <c r="N391" i="2"/>
  <c r="O391" i="2"/>
  <c r="Q391" i="2"/>
  <c r="P391" i="2"/>
  <c r="L317" i="2"/>
  <c r="L243" i="2"/>
  <c r="L465" i="2"/>
  <c r="K317" i="2"/>
  <c r="K243" i="2"/>
  <c r="K465" i="2"/>
  <c r="J243" i="2"/>
  <c r="J465" i="2"/>
  <c r="J317" i="2"/>
  <c r="J391" i="2"/>
  <c r="I391" i="2"/>
  <c r="I317" i="2"/>
  <c r="K391" i="2"/>
  <c r="I465" i="2"/>
  <c r="I243" i="2"/>
  <c r="L391" i="2"/>
  <c r="M95" i="2"/>
  <c r="M391" i="2"/>
  <c r="G465" i="2"/>
  <c r="G243" i="2"/>
  <c r="F243" i="2"/>
  <c r="F465" i="2"/>
  <c r="E465" i="2"/>
  <c r="E243" i="2"/>
  <c r="H95" i="2"/>
  <c r="D465" i="2"/>
  <c r="CN242" i="2"/>
  <c r="CN464" i="2"/>
  <c r="CN316" i="2"/>
  <c r="CM464" i="2"/>
  <c r="CM316" i="2"/>
  <c r="CM242" i="2"/>
  <c r="CL242" i="2"/>
  <c r="CL316" i="2"/>
  <c r="CL464" i="2"/>
  <c r="CM390" i="2"/>
  <c r="CL390" i="2"/>
  <c r="CK390" i="2"/>
  <c r="CN390" i="2"/>
  <c r="CO390" i="2"/>
  <c r="CK464" i="2"/>
  <c r="CK242" i="2"/>
  <c r="CK316" i="2"/>
  <c r="CI316" i="2"/>
  <c r="CI242" i="2"/>
  <c r="CI464" i="2"/>
  <c r="CH316" i="2"/>
  <c r="CH464" i="2"/>
  <c r="CH242" i="2"/>
  <c r="CG316" i="2"/>
  <c r="CG464" i="2"/>
  <c r="CG242" i="2"/>
  <c r="CF316" i="2"/>
  <c r="CF464" i="2"/>
  <c r="CF242" i="2"/>
  <c r="CF390" i="2"/>
  <c r="CG390" i="2"/>
  <c r="CH390" i="2"/>
  <c r="CI390" i="2"/>
  <c r="CJ390" i="2"/>
  <c r="CD316" i="2"/>
  <c r="CD242" i="2"/>
  <c r="CD464" i="2"/>
  <c r="CC316" i="2"/>
  <c r="CC464" i="2"/>
  <c r="CC242" i="2"/>
  <c r="CB464" i="2"/>
  <c r="CB242" i="2"/>
  <c r="CB316" i="2"/>
  <c r="CA464" i="2"/>
  <c r="CE390" i="2"/>
  <c r="CA316" i="2"/>
  <c r="CA242" i="2"/>
  <c r="CA390" i="2"/>
  <c r="CB390" i="2"/>
  <c r="CC390" i="2"/>
  <c r="CD390" i="2"/>
  <c r="BY464" i="2"/>
  <c r="BY242" i="2"/>
  <c r="BY316" i="2"/>
  <c r="BX242" i="2"/>
  <c r="BX464" i="2"/>
  <c r="BX316" i="2"/>
  <c r="BW242" i="2"/>
  <c r="BW464" i="2"/>
  <c r="BW316" i="2"/>
  <c r="BV242" i="2"/>
  <c r="BV390" i="2"/>
  <c r="BW390" i="2"/>
  <c r="BV464" i="2"/>
  <c r="BZ390" i="2"/>
  <c r="BY390" i="2"/>
  <c r="BX390" i="2"/>
  <c r="BV316" i="2"/>
  <c r="BT242" i="2"/>
  <c r="BT464" i="2"/>
  <c r="BT316" i="2"/>
  <c r="BS242" i="2"/>
  <c r="BS316" i="2"/>
  <c r="BS464" i="2"/>
  <c r="BR464" i="2"/>
  <c r="BR316" i="2"/>
  <c r="BR242" i="2"/>
  <c r="BT390" i="2"/>
  <c r="BS390" i="2"/>
  <c r="BQ464" i="2"/>
  <c r="BQ390" i="2"/>
  <c r="BR390" i="2"/>
  <c r="BQ316" i="2"/>
  <c r="BQ242" i="2"/>
  <c r="BU390" i="2"/>
  <c r="BO242" i="2"/>
  <c r="BO464" i="2"/>
  <c r="BO316" i="2"/>
  <c r="BN242" i="2"/>
  <c r="BN464" i="2"/>
  <c r="BN316" i="2"/>
  <c r="BM464" i="2"/>
  <c r="BM242" i="2"/>
  <c r="BM316" i="2"/>
  <c r="BL242" i="2"/>
  <c r="BL390" i="2"/>
  <c r="BL464" i="2"/>
  <c r="BP390" i="2"/>
  <c r="BO390" i="2"/>
  <c r="BN390" i="2"/>
  <c r="BM390" i="2"/>
  <c r="BL316" i="2"/>
  <c r="BJ316" i="2"/>
  <c r="BJ464" i="2"/>
  <c r="BJ242" i="2"/>
  <c r="BI316" i="2"/>
  <c r="BI242" i="2"/>
  <c r="BI464" i="2"/>
  <c r="BH316" i="2"/>
  <c r="BH464" i="2"/>
  <c r="BH242" i="2"/>
  <c r="BG390" i="2"/>
  <c r="BG464" i="2"/>
  <c r="BK390" i="2"/>
  <c r="BG242" i="2"/>
  <c r="BG316" i="2"/>
  <c r="BH390" i="2"/>
  <c r="BI390" i="2"/>
  <c r="BJ390" i="2"/>
  <c r="BE464" i="2"/>
  <c r="BE316" i="2"/>
  <c r="BE242" i="2"/>
  <c r="BD242" i="2"/>
  <c r="BD316" i="2"/>
  <c r="BD464" i="2"/>
  <c r="BC242" i="2"/>
  <c r="BC464" i="2"/>
  <c r="BC316" i="2"/>
  <c r="BD390" i="2"/>
  <c r="BB464" i="2"/>
  <c r="BB242" i="2"/>
  <c r="BC390" i="2"/>
  <c r="BB390" i="2"/>
  <c r="BB316" i="2"/>
  <c r="BF390" i="2"/>
  <c r="BE390" i="2"/>
  <c r="AZ242" i="2"/>
  <c r="AZ464" i="2"/>
  <c r="AZ316" i="2"/>
  <c r="AY464" i="2"/>
  <c r="AY242" i="2"/>
  <c r="AY316" i="2"/>
  <c r="AX464" i="2"/>
  <c r="AX316" i="2"/>
  <c r="AX242" i="2"/>
  <c r="BA390" i="2"/>
  <c r="AZ390" i="2"/>
  <c r="AW316" i="2"/>
  <c r="AW464" i="2"/>
  <c r="AW242" i="2"/>
  <c r="AW390" i="2"/>
  <c r="AX390" i="2"/>
  <c r="AY390" i="2"/>
  <c r="AU464" i="2"/>
  <c r="AU316" i="2"/>
  <c r="AU242" i="2"/>
  <c r="AT464" i="2"/>
  <c r="AT316" i="2"/>
  <c r="AT242" i="2"/>
  <c r="AS464" i="2"/>
  <c r="AS316" i="2"/>
  <c r="AS242" i="2"/>
  <c r="AR390" i="2"/>
  <c r="AR464" i="2"/>
  <c r="AV390" i="2"/>
  <c r="AU390" i="2"/>
  <c r="AT390" i="2"/>
  <c r="AR316" i="2"/>
  <c r="AS390" i="2"/>
  <c r="AR242" i="2"/>
  <c r="AP464" i="2"/>
  <c r="AP242" i="2"/>
  <c r="AP316" i="2"/>
  <c r="AO464" i="2"/>
  <c r="AO242" i="2"/>
  <c r="AO316" i="2"/>
  <c r="AN316" i="2"/>
  <c r="AN464" i="2"/>
  <c r="AN242" i="2"/>
  <c r="AM316" i="2"/>
  <c r="AM390" i="2"/>
  <c r="AM242" i="2"/>
  <c r="AN390" i="2"/>
  <c r="AO390" i="2"/>
  <c r="AP390" i="2"/>
  <c r="AQ390" i="2"/>
  <c r="AM464" i="2"/>
  <c r="AK316" i="2"/>
  <c r="AK242" i="2"/>
  <c r="AK464" i="2"/>
  <c r="AJ316" i="2"/>
  <c r="AJ242" i="2"/>
  <c r="AJ464" i="2"/>
  <c r="AI316" i="2"/>
  <c r="AI242" i="2"/>
  <c r="AI464" i="2"/>
  <c r="AK390" i="2"/>
  <c r="AL390" i="2"/>
  <c r="AH242" i="2"/>
  <c r="AH316" i="2"/>
  <c r="AH464" i="2"/>
  <c r="AH390" i="2"/>
  <c r="AI390" i="2"/>
  <c r="AJ390" i="2"/>
  <c r="AF464" i="2"/>
  <c r="AF316" i="2"/>
  <c r="AF242" i="2"/>
  <c r="AE242" i="2"/>
  <c r="AE316" i="2"/>
  <c r="AE464" i="2"/>
  <c r="AD242" i="2"/>
  <c r="AD464" i="2"/>
  <c r="AD316" i="2"/>
  <c r="AG390" i="2"/>
  <c r="AF390" i="2"/>
  <c r="AD390" i="2"/>
  <c r="AC390" i="2"/>
  <c r="AC464" i="2"/>
  <c r="AC242" i="2"/>
  <c r="AC316" i="2"/>
  <c r="AE390" i="2"/>
  <c r="AA464" i="2"/>
  <c r="AA242" i="2"/>
  <c r="AA316" i="2"/>
  <c r="Z242" i="2"/>
  <c r="Z464" i="2"/>
  <c r="Z316" i="2"/>
  <c r="Y464" i="2"/>
  <c r="Y242" i="2"/>
  <c r="Y316" i="2"/>
  <c r="AA390" i="2"/>
  <c r="Y390" i="2"/>
  <c r="Z390" i="2"/>
  <c r="AB390" i="2"/>
  <c r="X464" i="2"/>
  <c r="X316" i="2"/>
  <c r="X242" i="2"/>
  <c r="X390" i="2"/>
  <c r="V316" i="2"/>
  <c r="V242" i="2"/>
  <c r="V464" i="2"/>
  <c r="U242" i="2"/>
  <c r="U316" i="2"/>
  <c r="U464" i="2"/>
  <c r="T464" i="2"/>
  <c r="T316" i="2"/>
  <c r="T242" i="2"/>
  <c r="W390" i="2"/>
  <c r="S390" i="2"/>
  <c r="T390" i="2"/>
  <c r="U390" i="2"/>
  <c r="S316" i="2"/>
  <c r="S242" i="2"/>
  <c r="V390" i="2"/>
  <c r="S464" i="2"/>
  <c r="Q464" i="2"/>
  <c r="Q316" i="2"/>
  <c r="Q242" i="2"/>
  <c r="P464" i="2"/>
  <c r="P242" i="2"/>
  <c r="P316" i="2"/>
  <c r="O464" i="2"/>
  <c r="O316" i="2"/>
  <c r="O242" i="2"/>
  <c r="O390" i="2"/>
  <c r="N464" i="2"/>
  <c r="N390" i="2"/>
  <c r="N316" i="2"/>
  <c r="P390" i="2"/>
  <c r="Q390" i="2"/>
  <c r="N242" i="2"/>
  <c r="R390" i="2"/>
  <c r="L316" i="2"/>
  <c r="L242" i="2"/>
  <c r="L464" i="2"/>
  <c r="K242" i="2"/>
  <c r="K464" i="2"/>
  <c r="K316" i="2"/>
  <c r="J464" i="2"/>
  <c r="J316" i="2"/>
  <c r="J242" i="2"/>
  <c r="M390" i="2"/>
  <c r="L390" i="2"/>
  <c r="K390" i="2"/>
  <c r="I464" i="2"/>
  <c r="I316" i="2"/>
  <c r="I242" i="2"/>
  <c r="J390" i="2"/>
  <c r="I390" i="2"/>
  <c r="G464" i="2"/>
  <c r="G242" i="2"/>
  <c r="F242" i="2"/>
  <c r="F464" i="2"/>
  <c r="E242" i="2"/>
  <c r="E464" i="2"/>
  <c r="E538" i="2" s="1"/>
  <c r="CN315" i="2"/>
  <c r="CN463" i="2"/>
  <c r="CN241" i="2"/>
  <c r="CM241" i="2"/>
  <c r="CM463" i="2"/>
  <c r="CM315" i="2"/>
  <c r="CL241" i="2"/>
  <c r="CL315" i="2"/>
  <c r="CL463" i="2"/>
  <c r="CK241" i="2"/>
  <c r="CO93" i="2"/>
  <c r="CK389" i="2"/>
  <c r="CL389" i="2"/>
  <c r="CM389" i="2"/>
  <c r="CN389" i="2"/>
  <c r="CK463" i="2"/>
  <c r="CO389" i="2"/>
  <c r="CK315" i="2"/>
  <c r="CI241" i="2"/>
  <c r="CI463" i="2"/>
  <c r="CI315" i="2"/>
  <c r="CH315" i="2"/>
  <c r="CH241" i="2"/>
  <c r="CH463" i="2"/>
  <c r="CG315" i="2"/>
  <c r="CG463" i="2"/>
  <c r="CG241" i="2"/>
  <c r="CF315" i="2"/>
  <c r="CJ93" i="2"/>
  <c r="CF241" i="2"/>
  <c r="CF463" i="2"/>
  <c r="CJ389" i="2"/>
  <c r="CI389" i="2"/>
  <c r="CH389" i="2"/>
  <c r="CG389" i="2"/>
  <c r="CF389" i="2"/>
  <c r="CD315" i="2"/>
  <c r="CD241" i="2"/>
  <c r="CD463" i="2"/>
  <c r="CC315" i="2"/>
  <c r="CC241" i="2"/>
  <c r="CC463" i="2"/>
  <c r="CB241" i="2"/>
  <c r="CB463" i="2"/>
  <c r="CB315" i="2"/>
  <c r="CE93" i="2"/>
  <c r="CA389" i="2"/>
  <c r="CA315" i="2"/>
  <c r="CA463" i="2"/>
  <c r="CA241" i="2"/>
  <c r="CE389" i="2"/>
  <c r="CD389" i="2"/>
  <c r="CC389" i="2"/>
  <c r="CB389" i="2"/>
  <c r="BY315" i="2"/>
  <c r="BY241" i="2"/>
  <c r="BY463" i="2"/>
  <c r="BX463" i="2"/>
  <c r="BX315" i="2"/>
  <c r="BX241" i="2"/>
  <c r="BW463" i="2"/>
  <c r="BW241" i="2"/>
  <c r="BW315" i="2"/>
  <c r="BW389" i="2"/>
  <c r="BV463" i="2"/>
  <c r="BZ93" i="2"/>
  <c r="BX389" i="2"/>
  <c r="BY389" i="2"/>
  <c r="BZ389" i="2"/>
  <c r="BV241" i="2"/>
  <c r="BV315" i="2"/>
  <c r="BV389" i="2"/>
  <c r="BT463" i="2"/>
  <c r="BT241" i="2"/>
  <c r="BT315" i="2"/>
  <c r="BS241" i="2"/>
  <c r="BS463" i="2"/>
  <c r="BS315" i="2"/>
  <c r="BR463" i="2"/>
  <c r="BR315" i="2"/>
  <c r="BR241" i="2"/>
  <c r="BU389" i="2"/>
  <c r="BT389" i="2"/>
  <c r="BQ241" i="2"/>
  <c r="BU93" i="2"/>
  <c r="BS389" i="2"/>
  <c r="BR389" i="2"/>
  <c r="BQ389" i="2"/>
  <c r="BQ463" i="2"/>
  <c r="BQ315" i="2"/>
  <c r="BO315" i="2"/>
  <c r="BO463" i="2"/>
  <c r="BO241" i="2"/>
  <c r="BN315" i="2"/>
  <c r="BN241" i="2"/>
  <c r="BN463" i="2"/>
  <c r="BM463" i="2"/>
  <c r="BM241" i="2"/>
  <c r="BM315" i="2"/>
  <c r="BL463" i="2"/>
  <c r="BL241" i="2"/>
  <c r="BP93" i="2"/>
  <c r="BL389" i="2"/>
  <c r="BO389" i="2"/>
  <c r="BM389" i="2"/>
  <c r="BN389" i="2"/>
  <c r="BP389" i="2"/>
  <c r="BL315" i="2"/>
  <c r="BJ241" i="2"/>
  <c r="BJ315" i="2"/>
  <c r="BJ463" i="2"/>
  <c r="BI315" i="2"/>
  <c r="BI241" i="2"/>
  <c r="BI463" i="2"/>
  <c r="BH315" i="2"/>
  <c r="BH463" i="2"/>
  <c r="BH241" i="2"/>
  <c r="BG315" i="2"/>
  <c r="BI389" i="2"/>
  <c r="BG463" i="2"/>
  <c r="BG241" i="2"/>
  <c r="BK93" i="2"/>
  <c r="BG389" i="2"/>
  <c r="BH389" i="2"/>
  <c r="BK389" i="2"/>
  <c r="BJ389" i="2"/>
  <c r="BE463" i="2"/>
  <c r="BE241" i="2"/>
  <c r="BE315" i="2"/>
  <c r="BD315" i="2"/>
  <c r="BD241" i="2"/>
  <c r="BD463" i="2"/>
  <c r="BC315" i="2"/>
  <c r="BC241" i="2"/>
  <c r="BC463" i="2"/>
  <c r="BB389" i="2"/>
  <c r="BB315" i="2"/>
  <c r="BC389" i="2"/>
  <c r="BD389" i="2"/>
  <c r="BE389" i="2"/>
  <c r="BF93" i="2"/>
  <c r="BB241" i="2"/>
  <c r="BF389" i="2"/>
  <c r="BB463" i="2"/>
  <c r="AZ241" i="2"/>
  <c r="AZ315" i="2"/>
  <c r="AZ463" i="2"/>
  <c r="AY463" i="2"/>
  <c r="AY241" i="2"/>
  <c r="AY315" i="2"/>
  <c r="AX241" i="2"/>
  <c r="AX315" i="2"/>
  <c r="AX463" i="2"/>
  <c r="AX389" i="2"/>
  <c r="AW463" i="2"/>
  <c r="AY389" i="2"/>
  <c r="AW315" i="2"/>
  <c r="AW241" i="2"/>
  <c r="BA93" i="2"/>
  <c r="BA389" i="2"/>
  <c r="AZ389" i="2"/>
  <c r="AW389" i="2"/>
  <c r="AU315" i="2"/>
  <c r="AU241" i="2"/>
  <c r="AU463" i="2"/>
  <c r="AT463" i="2"/>
  <c r="AT315" i="2"/>
  <c r="AT241" i="2"/>
  <c r="AS463" i="2"/>
  <c r="AS315" i="2"/>
  <c r="AS241" i="2"/>
  <c r="AR315" i="2"/>
  <c r="AV93" i="2"/>
  <c r="AV389" i="2"/>
  <c r="AU389" i="2"/>
  <c r="AT389" i="2"/>
  <c r="AS389" i="2"/>
  <c r="AR389" i="2"/>
  <c r="AR463" i="2"/>
  <c r="AR241" i="2"/>
  <c r="AP315" i="2"/>
  <c r="AP463" i="2"/>
  <c r="AP241" i="2"/>
  <c r="AO463" i="2"/>
  <c r="AO315" i="2"/>
  <c r="AO241" i="2"/>
  <c r="AN315" i="2"/>
  <c r="AN463" i="2"/>
  <c r="AN241" i="2"/>
  <c r="AM463" i="2"/>
  <c r="AQ93" i="2"/>
  <c r="AM241" i="2"/>
  <c r="AM389" i="2"/>
  <c r="AN389" i="2"/>
  <c r="AO389" i="2"/>
  <c r="AP389" i="2"/>
  <c r="AQ389" i="2"/>
  <c r="AM315" i="2"/>
  <c r="AK241" i="2"/>
  <c r="AK315" i="2"/>
  <c r="AK463" i="2"/>
  <c r="AJ463" i="2"/>
  <c r="AJ315" i="2"/>
  <c r="AJ241" i="2"/>
  <c r="AI241" i="2"/>
  <c r="AI315" i="2"/>
  <c r="AI463" i="2"/>
  <c r="AJ389" i="2"/>
  <c r="AL93" i="2"/>
  <c r="AL389" i="2"/>
  <c r="AK389" i="2"/>
  <c r="AH463" i="2"/>
  <c r="AI389" i="2"/>
  <c r="AH389" i="2"/>
  <c r="AH315" i="2"/>
  <c r="AH241" i="2"/>
  <c r="AF463" i="2"/>
  <c r="AF315" i="2"/>
  <c r="AF241" i="2"/>
  <c r="AE315" i="2"/>
  <c r="AE463" i="2"/>
  <c r="AE241" i="2"/>
  <c r="AD315" i="2"/>
  <c r="AD241" i="2"/>
  <c r="AD463" i="2"/>
  <c r="AG93" i="2"/>
  <c r="AC241" i="2"/>
  <c r="AC315" i="2"/>
  <c r="AF389" i="2"/>
  <c r="AC389" i="2"/>
  <c r="AD389" i="2"/>
  <c r="AC463" i="2"/>
  <c r="AE389" i="2"/>
  <c r="AG389" i="2"/>
  <c r="AA315" i="2"/>
  <c r="AA241" i="2"/>
  <c r="AA463" i="2"/>
  <c r="Z315" i="2"/>
  <c r="Z463" i="2"/>
  <c r="Z241" i="2"/>
  <c r="Y463" i="2"/>
  <c r="Y241" i="2"/>
  <c r="Y315" i="2"/>
  <c r="X463" i="2"/>
  <c r="AB389" i="2"/>
  <c r="AA389" i="2"/>
  <c r="Z389" i="2"/>
  <c r="Y389" i="2"/>
  <c r="X389" i="2"/>
  <c r="X241" i="2"/>
  <c r="AB93" i="2"/>
  <c r="X315" i="2"/>
  <c r="V463" i="2"/>
  <c r="V241" i="2"/>
  <c r="V315" i="2"/>
  <c r="U241" i="2"/>
  <c r="U463" i="2"/>
  <c r="U315" i="2"/>
  <c r="T463" i="2"/>
  <c r="T241" i="2"/>
  <c r="T315" i="2"/>
  <c r="W389" i="2"/>
  <c r="S389" i="2"/>
  <c r="T389" i="2"/>
  <c r="U389" i="2"/>
  <c r="V389" i="2"/>
  <c r="S315" i="2"/>
  <c r="S463" i="2"/>
  <c r="S241" i="2"/>
  <c r="W93" i="2"/>
  <c r="Q463" i="2"/>
  <c r="Q315" i="2"/>
  <c r="Q241" i="2"/>
  <c r="P315" i="2"/>
  <c r="P241" i="2"/>
  <c r="P463" i="2"/>
  <c r="O463" i="2"/>
  <c r="O241" i="2"/>
  <c r="O315" i="2"/>
  <c r="N463" i="2"/>
  <c r="N241" i="2"/>
  <c r="N389" i="2"/>
  <c r="O389" i="2"/>
  <c r="P389" i="2"/>
  <c r="Q389" i="2"/>
  <c r="R389" i="2"/>
  <c r="R93" i="2"/>
  <c r="N315" i="2"/>
  <c r="L463" i="2"/>
  <c r="L241" i="2"/>
  <c r="L315" i="2"/>
  <c r="K315" i="2"/>
  <c r="K241" i="2"/>
  <c r="K463" i="2"/>
  <c r="J315" i="2"/>
  <c r="J241" i="2"/>
  <c r="J463" i="2"/>
  <c r="K389" i="2"/>
  <c r="I463" i="2"/>
  <c r="I241" i="2"/>
  <c r="I315" i="2"/>
  <c r="M389" i="2"/>
  <c r="L389" i="2"/>
  <c r="J389" i="2"/>
  <c r="I389" i="2"/>
  <c r="M93" i="2"/>
  <c r="G463" i="2"/>
  <c r="G241" i="2"/>
  <c r="F463" i="2"/>
  <c r="F241" i="2"/>
  <c r="E463" i="2"/>
  <c r="E241" i="2"/>
  <c r="H93" i="2"/>
  <c r="H463" i="2" s="1"/>
  <c r="D463" i="2"/>
  <c r="CN314" i="2"/>
  <c r="CN462" i="2"/>
  <c r="CN240" i="2"/>
  <c r="CM314" i="2"/>
  <c r="CM462" i="2"/>
  <c r="CM240" i="2"/>
  <c r="CL314" i="2"/>
  <c r="CL240" i="2"/>
  <c r="CL462" i="2"/>
  <c r="CO92" i="2"/>
  <c r="CK388" i="2"/>
  <c r="CL388" i="2"/>
  <c r="CM388" i="2"/>
  <c r="CK314" i="2"/>
  <c r="CN388" i="2"/>
  <c r="CO388" i="2"/>
  <c r="CK462" i="2"/>
  <c r="CK240" i="2"/>
  <c r="CI314" i="2"/>
  <c r="CI462" i="2"/>
  <c r="CI240" i="2"/>
  <c r="CH462" i="2"/>
  <c r="CH314" i="2"/>
  <c r="CH240" i="2"/>
  <c r="CG314" i="2"/>
  <c r="CG240" i="2"/>
  <c r="CG462" i="2"/>
  <c r="CF388" i="2"/>
  <c r="CJ92" i="2"/>
  <c r="CF462" i="2"/>
  <c r="CF240" i="2"/>
  <c r="CF314" i="2"/>
  <c r="CJ388" i="2"/>
  <c r="CI388" i="2"/>
  <c r="CH388" i="2"/>
  <c r="CG388" i="2"/>
  <c r="CD240" i="2"/>
  <c r="CD462" i="2"/>
  <c r="CD314" i="2"/>
  <c r="CC240" i="2"/>
  <c r="CC314" i="2"/>
  <c r="CC462" i="2"/>
  <c r="CB240" i="2"/>
  <c r="CB314" i="2"/>
  <c r="CB462" i="2"/>
  <c r="CA388" i="2"/>
  <c r="CE388" i="2"/>
  <c r="CC388" i="2"/>
  <c r="CE92" i="2"/>
  <c r="CA314" i="2"/>
  <c r="CB388" i="2"/>
  <c r="CD388" i="2"/>
  <c r="CA462" i="2"/>
  <c r="CA240" i="2"/>
  <c r="BY462" i="2"/>
  <c r="BY314" i="2"/>
  <c r="BY240" i="2"/>
  <c r="BX240" i="2"/>
  <c r="BX314" i="2"/>
  <c r="BX462" i="2"/>
  <c r="BW462" i="2"/>
  <c r="BW240" i="2"/>
  <c r="BW314" i="2"/>
  <c r="BV462" i="2"/>
  <c r="BZ388" i="2"/>
  <c r="BY388" i="2"/>
  <c r="BX388" i="2"/>
  <c r="BZ92" i="2"/>
  <c r="BV240" i="2"/>
  <c r="BW388" i="2"/>
  <c r="BV388" i="2"/>
  <c r="BV314" i="2"/>
  <c r="BT462" i="2"/>
  <c r="BT314" i="2"/>
  <c r="BT240" i="2"/>
  <c r="BS314" i="2"/>
  <c r="BS240" i="2"/>
  <c r="BS462" i="2"/>
  <c r="BR314" i="2"/>
  <c r="BR462" i="2"/>
  <c r="BR240" i="2"/>
  <c r="BU388" i="2"/>
  <c r="BT388" i="2"/>
  <c r="BS388" i="2"/>
  <c r="BR388" i="2"/>
  <c r="BQ388" i="2"/>
  <c r="BU92" i="2"/>
  <c r="BQ240" i="2"/>
  <c r="BQ462" i="2"/>
  <c r="BQ314" i="2"/>
  <c r="BO240" i="2"/>
  <c r="BO462" i="2"/>
  <c r="BO314" i="2"/>
  <c r="BN462" i="2"/>
  <c r="BN240" i="2"/>
  <c r="BN314" i="2"/>
  <c r="BM462" i="2"/>
  <c r="BM314" i="2"/>
  <c r="BM240" i="2"/>
  <c r="BL314" i="2"/>
  <c r="BL388" i="2"/>
  <c r="BP92" i="2"/>
  <c r="BP388" i="2"/>
  <c r="BO388" i="2"/>
  <c r="BN388" i="2"/>
  <c r="BM388" i="2"/>
  <c r="BL240" i="2"/>
  <c r="BL462" i="2"/>
  <c r="BJ314" i="2"/>
  <c r="BJ462" i="2"/>
  <c r="BJ240" i="2"/>
  <c r="BI314" i="2"/>
  <c r="BI240" i="2"/>
  <c r="BI462" i="2"/>
  <c r="BH314" i="2"/>
  <c r="BH240" i="2"/>
  <c r="BH462" i="2"/>
  <c r="BH388" i="2"/>
  <c r="BG462" i="2"/>
  <c r="BG240" i="2"/>
  <c r="BG388" i="2"/>
  <c r="BJ388" i="2"/>
  <c r="BK388" i="2"/>
  <c r="BK92" i="2"/>
  <c r="BG314" i="2"/>
  <c r="BI388" i="2"/>
  <c r="BE462" i="2"/>
  <c r="BE240" i="2"/>
  <c r="BE314" i="2"/>
  <c r="BD462" i="2"/>
  <c r="BD314" i="2"/>
  <c r="BD240" i="2"/>
  <c r="BC462" i="2"/>
  <c r="BC314" i="2"/>
  <c r="BC240" i="2"/>
  <c r="BB314" i="2"/>
  <c r="BD388" i="2"/>
  <c r="BC388" i="2"/>
  <c r="BB388" i="2"/>
  <c r="BB240" i="2"/>
  <c r="BE388" i="2"/>
  <c r="BF388" i="2"/>
  <c r="BF92" i="2"/>
  <c r="BB462" i="2"/>
  <c r="AZ240" i="2"/>
  <c r="AZ462" i="2"/>
  <c r="AZ314" i="2"/>
  <c r="AY240" i="2"/>
  <c r="AY314" i="2"/>
  <c r="AY462" i="2"/>
  <c r="AX240" i="2"/>
  <c r="AX314" i="2"/>
  <c r="AX462" i="2"/>
  <c r="AW314" i="2"/>
  <c r="AW462" i="2"/>
  <c r="BA92" i="2"/>
  <c r="BA388" i="2"/>
  <c r="AZ388" i="2"/>
  <c r="AY388" i="2"/>
  <c r="AX388" i="2"/>
  <c r="AW240" i="2"/>
  <c r="AW388" i="2"/>
  <c r="AU462" i="2"/>
  <c r="AU314" i="2"/>
  <c r="AU240" i="2"/>
  <c r="AT462" i="2"/>
  <c r="AT314" i="2"/>
  <c r="AT240" i="2"/>
  <c r="AS462" i="2"/>
  <c r="AS314" i="2"/>
  <c r="AS240" i="2"/>
  <c r="AR388" i="2"/>
  <c r="AR240" i="2"/>
  <c r="AV388" i="2"/>
  <c r="AV92" i="2"/>
  <c r="AR314" i="2"/>
  <c r="AR462" i="2"/>
  <c r="AU388" i="2"/>
  <c r="AT388" i="2"/>
  <c r="AS388" i="2"/>
  <c r="AP314" i="2"/>
  <c r="AP462" i="2"/>
  <c r="AP240" i="2"/>
  <c r="AO240" i="2"/>
  <c r="AO314" i="2"/>
  <c r="AO462" i="2"/>
  <c r="AN314" i="2"/>
  <c r="AN240" i="2"/>
  <c r="AN462" i="2"/>
  <c r="AM240" i="2"/>
  <c r="AQ92" i="2"/>
  <c r="AM462" i="2"/>
  <c r="AM388" i="2"/>
  <c r="AN388" i="2"/>
  <c r="AO388" i="2"/>
  <c r="AP388" i="2"/>
  <c r="AQ388" i="2"/>
  <c r="AM314" i="2"/>
  <c r="AK462" i="2"/>
  <c r="AK240" i="2"/>
  <c r="AK314" i="2"/>
  <c r="AJ314" i="2"/>
  <c r="AJ240" i="2"/>
  <c r="AJ462" i="2"/>
  <c r="AI240" i="2"/>
  <c r="AI314" i="2"/>
  <c r="AI462" i="2"/>
  <c r="AL92" i="2"/>
  <c r="AH240" i="2"/>
  <c r="AH462" i="2"/>
  <c r="AL388" i="2"/>
  <c r="AK388" i="2"/>
  <c r="AJ388" i="2"/>
  <c r="AI388" i="2"/>
  <c r="AH388" i="2"/>
  <c r="AH314" i="2"/>
  <c r="AF462" i="2"/>
  <c r="AF240" i="2"/>
  <c r="AF314" i="2"/>
  <c r="AE240" i="2"/>
  <c r="AE314" i="2"/>
  <c r="AE462" i="2"/>
  <c r="AD314" i="2"/>
  <c r="AD240" i="2"/>
  <c r="AD462" i="2"/>
  <c r="AC388" i="2"/>
  <c r="AD388" i="2"/>
  <c r="AC314" i="2"/>
  <c r="AE388" i="2"/>
  <c r="AF388" i="2"/>
  <c r="AC240" i="2"/>
  <c r="AC462" i="2"/>
  <c r="AG92" i="2"/>
  <c r="AG388" i="2"/>
  <c r="AA314" i="2"/>
  <c r="AA240" i="2"/>
  <c r="AA462" i="2"/>
  <c r="Z314" i="2"/>
  <c r="Z240" i="2"/>
  <c r="Z462" i="2"/>
  <c r="Y314" i="2"/>
  <c r="Y240" i="2"/>
  <c r="Y462" i="2"/>
  <c r="X240" i="2"/>
  <c r="AB92" i="2"/>
  <c r="X462" i="2"/>
  <c r="AB388" i="2"/>
  <c r="X388" i="2"/>
  <c r="Y388" i="2"/>
  <c r="Z388" i="2"/>
  <c r="AA388" i="2"/>
  <c r="X314" i="2"/>
  <c r="V462" i="2"/>
  <c r="V240" i="2"/>
  <c r="V314" i="2"/>
  <c r="U462" i="2"/>
  <c r="U240" i="2"/>
  <c r="U314" i="2"/>
  <c r="T314" i="2"/>
  <c r="T240" i="2"/>
  <c r="T462" i="2"/>
  <c r="W92" i="2"/>
  <c r="S314" i="2"/>
  <c r="W388" i="2"/>
  <c r="V388" i="2"/>
  <c r="U388" i="2"/>
  <c r="T388" i="2"/>
  <c r="S462" i="2"/>
  <c r="S240" i="2"/>
  <c r="S388" i="2"/>
  <c r="Q240" i="2"/>
  <c r="Q314" i="2"/>
  <c r="Q462" i="2"/>
  <c r="P314" i="2"/>
  <c r="P462" i="2"/>
  <c r="P240" i="2"/>
  <c r="O314" i="2"/>
  <c r="O462" i="2"/>
  <c r="O240" i="2"/>
  <c r="R92" i="2"/>
  <c r="R388" i="2"/>
  <c r="Q388" i="2"/>
  <c r="P388" i="2"/>
  <c r="O388" i="2"/>
  <c r="N388" i="2"/>
  <c r="N240" i="2"/>
  <c r="N314" i="2"/>
  <c r="N462" i="2"/>
  <c r="L314" i="2"/>
  <c r="L462" i="2"/>
  <c r="L240" i="2"/>
  <c r="K314" i="2"/>
  <c r="K462" i="2"/>
  <c r="K240" i="2"/>
  <c r="J314" i="2"/>
  <c r="J240" i="2"/>
  <c r="J462" i="2"/>
  <c r="I388" i="2"/>
  <c r="J388" i="2"/>
  <c r="K388" i="2"/>
  <c r="I462" i="2"/>
  <c r="I314" i="2"/>
  <c r="L388" i="2"/>
  <c r="M92" i="2"/>
  <c r="I240" i="2"/>
  <c r="M388" i="2"/>
  <c r="G462" i="2"/>
  <c r="G240" i="2"/>
  <c r="F240" i="2"/>
  <c r="F462" i="2"/>
  <c r="E240" i="2"/>
  <c r="E462" i="2"/>
  <c r="D462" i="2"/>
  <c r="H92" i="2"/>
  <c r="H462" i="2" s="1"/>
  <c r="CN239" i="2"/>
  <c r="CN313" i="2"/>
  <c r="CN461" i="2"/>
  <c r="CM313" i="2"/>
  <c r="CM239" i="2"/>
  <c r="CM461" i="2"/>
  <c r="CL313" i="2"/>
  <c r="CL239" i="2"/>
  <c r="CL461" i="2"/>
  <c r="CK461" i="2"/>
  <c r="CO91" i="2"/>
  <c r="CK313" i="2"/>
  <c r="CK239" i="2"/>
  <c r="CK387" i="2"/>
  <c r="CL387" i="2"/>
  <c r="CM387" i="2"/>
  <c r="CN387" i="2"/>
  <c r="CO387" i="2"/>
  <c r="CI313" i="2"/>
  <c r="CI239" i="2"/>
  <c r="CI461" i="2"/>
  <c r="CH461" i="2"/>
  <c r="CH313" i="2"/>
  <c r="CH239" i="2"/>
  <c r="CG313" i="2"/>
  <c r="CG239" i="2"/>
  <c r="CG461" i="2"/>
  <c r="CF387" i="2"/>
  <c r="CF239" i="2"/>
  <c r="CH387" i="2"/>
  <c r="CG387" i="2"/>
  <c r="CF461" i="2"/>
  <c r="CF313" i="2"/>
  <c r="CJ387" i="2"/>
  <c r="CJ91" i="2"/>
  <c r="CI387" i="2"/>
  <c r="CD461" i="2"/>
  <c r="CD239" i="2"/>
  <c r="CD313" i="2"/>
  <c r="CC313" i="2"/>
  <c r="CC239" i="2"/>
  <c r="CC461" i="2"/>
  <c r="CB313" i="2"/>
  <c r="CB239" i="2"/>
  <c r="CB461" i="2"/>
  <c r="CA313" i="2"/>
  <c r="CA239" i="2"/>
  <c r="CA461" i="2"/>
  <c r="CA387" i="2"/>
  <c r="CE91" i="2"/>
  <c r="CE387" i="2"/>
  <c r="CB387" i="2"/>
  <c r="CC387" i="2"/>
  <c r="CD387" i="2"/>
  <c r="BY313" i="2"/>
  <c r="BY239" i="2"/>
  <c r="BY461" i="2"/>
  <c r="BX313" i="2"/>
  <c r="BX461" i="2"/>
  <c r="BX239" i="2"/>
  <c r="BW461" i="2"/>
  <c r="BW313" i="2"/>
  <c r="BW239" i="2"/>
  <c r="BV387" i="2"/>
  <c r="BW387" i="2"/>
  <c r="BX387" i="2"/>
  <c r="BY387" i="2"/>
  <c r="BV239" i="2"/>
  <c r="BZ91" i="2"/>
  <c r="BV313" i="2"/>
  <c r="BZ387" i="2"/>
  <c r="BV461" i="2"/>
  <c r="BT239" i="2"/>
  <c r="BT313" i="2"/>
  <c r="BT461" i="2"/>
  <c r="BS313" i="2"/>
  <c r="BS239" i="2"/>
  <c r="BS461" i="2"/>
  <c r="BR239" i="2"/>
  <c r="BR313" i="2"/>
  <c r="BR461" i="2"/>
  <c r="BU387" i="2"/>
  <c r="BQ239" i="2"/>
  <c r="BQ461" i="2"/>
  <c r="BS387" i="2"/>
  <c r="BT387" i="2"/>
  <c r="BQ387" i="2"/>
  <c r="BR387" i="2"/>
  <c r="BU91" i="2"/>
  <c r="BQ313" i="2"/>
  <c r="BO239" i="2"/>
  <c r="BO461" i="2"/>
  <c r="BO313" i="2"/>
  <c r="BN239" i="2"/>
  <c r="BN461" i="2"/>
  <c r="BN313" i="2"/>
  <c r="BM239" i="2"/>
  <c r="BM461" i="2"/>
  <c r="BM313" i="2"/>
  <c r="BL313" i="2"/>
  <c r="BL461" i="2"/>
  <c r="BL239" i="2"/>
  <c r="BP387" i="2"/>
  <c r="BO387" i="2"/>
  <c r="BN387" i="2"/>
  <c r="BM387" i="2"/>
  <c r="BL387" i="2"/>
  <c r="BP91" i="2"/>
  <c r="BJ461" i="2"/>
  <c r="BJ239" i="2"/>
  <c r="BJ313" i="2"/>
  <c r="BI313" i="2"/>
  <c r="BI239" i="2"/>
  <c r="BI461" i="2"/>
  <c r="BH461" i="2"/>
  <c r="BH313" i="2"/>
  <c r="BH239" i="2"/>
  <c r="BG461" i="2"/>
  <c r="BK91" i="2"/>
  <c r="BG387" i="2"/>
  <c r="BH387" i="2"/>
  <c r="BI387" i="2"/>
  <c r="BJ387" i="2"/>
  <c r="BG313" i="2"/>
  <c r="BG239" i="2"/>
  <c r="BK387" i="2"/>
  <c r="BE461" i="2"/>
  <c r="BE239" i="2"/>
  <c r="BE313" i="2"/>
  <c r="BD313" i="2"/>
  <c r="BD461" i="2"/>
  <c r="BD239" i="2"/>
  <c r="BC461" i="2"/>
  <c r="BC239" i="2"/>
  <c r="BC313" i="2"/>
  <c r="BE387" i="2"/>
  <c r="BB313" i="2"/>
  <c r="BB239" i="2"/>
  <c r="BB461" i="2"/>
  <c r="BF91" i="2"/>
  <c r="BF387" i="2"/>
  <c r="BB387" i="2"/>
  <c r="BC387" i="2"/>
  <c r="BD387" i="2"/>
  <c r="AZ313" i="2"/>
  <c r="AZ461" i="2"/>
  <c r="AZ239" i="2"/>
  <c r="AY461" i="2"/>
  <c r="AY313" i="2"/>
  <c r="AY239" i="2"/>
  <c r="AX461" i="2"/>
  <c r="AX313" i="2"/>
  <c r="AX239" i="2"/>
  <c r="AX387" i="2"/>
  <c r="AZ387" i="2"/>
  <c r="AY387" i="2"/>
  <c r="AW387" i="2"/>
  <c r="AW239" i="2"/>
  <c r="BA91" i="2"/>
  <c r="AW313" i="2"/>
  <c r="BA387" i="2"/>
  <c r="AW461" i="2"/>
  <c r="AU461" i="2"/>
  <c r="AU239" i="2"/>
  <c r="AU313" i="2"/>
  <c r="AT239" i="2"/>
  <c r="AT461" i="2"/>
  <c r="AT313" i="2"/>
  <c r="AS461" i="2"/>
  <c r="AS239" i="2"/>
  <c r="AS313" i="2"/>
  <c r="AR387" i="2"/>
  <c r="AR461" i="2"/>
  <c r="AT387" i="2"/>
  <c r="AR313" i="2"/>
  <c r="AV91" i="2"/>
  <c r="AU387" i="2"/>
  <c r="AV387" i="2"/>
  <c r="AR239" i="2"/>
  <c r="AS387" i="2"/>
  <c r="AP239" i="2"/>
  <c r="AP313" i="2"/>
  <c r="AP461" i="2"/>
  <c r="AO313" i="2"/>
  <c r="AO239" i="2"/>
  <c r="AO461" i="2"/>
  <c r="AN461" i="2"/>
  <c r="AN313" i="2"/>
  <c r="AN239" i="2"/>
  <c r="AQ91" i="2"/>
  <c r="AQ387" i="2"/>
  <c r="AP387" i="2"/>
  <c r="AO387" i="2"/>
  <c r="AN387" i="2"/>
  <c r="AM387" i="2"/>
  <c r="AM239" i="2"/>
  <c r="AM461" i="2"/>
  <c r="AM313" i="2"/>
  <c r="AK313" i="2"/>
  <c r="AK461" i="2"/>
  <c r="AK239" i="2"/>
  <c r="AJ313" i="2"/>
  <c r="AJ239" i="2"/>
  <c r="AJ461" i="2"/>
  <c r="AI313" i="2"/>
  <c r="AI461" i="2"/>
  <c r="AI239" i="2"/>
  <c r="AH387" i="2"/>
  <c r="AI387" i="2"/>
  <c r="AH313" i="2"/>
  <c r="AJ387" i="2"/>
  <c r="AL91" i="2"/>
  <c r="AH461" i="2"/>
  <c r="AH239" i="2"/>
  <c r="AK387" i="2"/>
  <c r="AL387" i="2"/>
  <c r="AF313" i="2"/>
  <c r="AF461" i="2"/>
  <c r="AF239" i="2"/>
  <c r="AE461" i="2"/>
  <c r="AE239" i="2"/>
  <c r="AE313" i="2"/>
  <c r="AD313" i="2"/>
  <c r="AD461" i="2"/>
  <c r="AD239" i="2"/>
  <c r="AD387" i="2"/>
  <c r="AE387" i="2"/>
  <c r="AC313" i="2"/>
  <c r="AC461" i="2"/>
  <c r="AC239" i="2"/>
  <c r="AG387" i="2"/>
  <c r="AG91" i="2"/>
  <c r="AF387" i="2"/>
  <c r="AC387" i="2"/>
  <c r="AA313" i="2"/>
  <c r="AA239" i="2"/>
  <c r="AA461" i="2"/>
  <c r="Z313" i="2"/>
  <c r="Z239" i="2"/>
  <c r="Z461" i="2"/>
  <c r="Y239" i="2"/>
  <c r="Y313" i="2"/>
  <c r="Y461" i="2"/>
  <c r="Y387" i="2"/>
  <c r="X461" i="2"/>
  <c r="X239" i="2"/>
  <c r="AB91" i="2"/>
  <c r="AB387" i="2"/>
  <c r="AA387" i="2"/>
  <c r="Z387" i="2"/>
  <c r="X313" i="2"/>
  <c r="X387" i="2"/>
  <c r="V461" i="2"/>
  <c r="V239" i="2"/>
  <c r="V313" i="2"/>
  <c r="U461" i="2"/>
  <c r="U313" i="2"/>
  <c r="U239" i="2"/>
  <c r="T239" i="2"/>
  <c r="T313" i="2"/>
  <c r="T461" i="2"/>
  <c r="S239" i="2"/>
  <c r="S461" i="2"/>
  <c r="W91" i="2"/>
  <c r="T387" i="2"/>
  <c r="U387" i="2"/>
  <c r="V387" i="2"/>
  <c r="W387" i="2"/>
  <c r="S313" i="2"/>
  <c r="S387" i="2"/>
  <c r="Q239" i="2"/>
  <c r="Q313" i="2"/>
  <c r="Q461" i="2"/>
  <c r="P461" i="2"/>
  <c r="P239" i="2"/>
  <c r="P313" i="2"/>
  <c r="O239" i="2"/>
  <c r="O461" i="2"/>
  <c r="O313" i="2"/>
  <c r="N461" i="2"/>
  <c r="N239" i="2"/>
  <c r="R91" i="2"/>
  <c r="N387" i="2"/>
  <c r="O387" i="2"/>
  <c r="P387" i="2"/>
  <c r="Q387" i="2"/>
  <c r="N313" i="2"/>
  <c r="R387" i="2"/>
  <c r="L461" i="2"/>
  <c r="L239" i="2"/>
  <c r="L313" i="2"/>
  <c r="K461" i="2"/>
  <c r="K239" i="2"/>
  <c r="K313" i="2"/>
  <c r="J461" i="2"/>
  <c r="J239" i="2"/>
  <c r="J313" i="2"/>
  <c r="L387" i="2"/>
  <c r="M91" i="2"/>
  <c r="M387" i="2"/>
  <c r="K387" i="2"/>
  <c r="J387" i="2"/>
  <c r="I313" i="2"/>
  <c r="I387" i="2"/>
  <c r="I239" i="2"/>
  <c r="I461" i="2"/>
  <c r="G461" i="2"/>
  <c r="G239" i="2"/>
  <c r="F461" i="2"/>
  <c r="F239" i="2"/>
  <c r="E239" i="2"/>
  <c r="E461" i="2"/>
  <c r="H91" i="2"/>
  <c r="H461" i="2" s="1"/>
  <c r="D461" i="2"/>
  <c r="CN238" i="2"/>
  <c r="CN312" i="2"/>
  <c r="CN460" i="2"/>
  <c r="CM238" i="2"/>
  <c r="CM312" i="2"/>
  <c r="CM460" i="2"/>
  <c r="CL238" i="2"/>
  <c r="CL312" i="2"/>
  <c r="CL460" i="2"/>
  <c r="CO386" i="2"/>
  <c r="CN386" i="2"/>
  <c r="CO90" i="2"/>
  <c r="CM386" i="2"/>
  <c r="CK238" i="2"/>
  <c r="CL386" i="2"/>
  <c r="CK386" i="2"/>
  <c r="CK460" i="2"/>
  <c r="CK312" i="2"/>
  <c r="CI460" i="2"/>
  <c r="CI238" i="2"/>
  <c r="CI312" i="2"/>
  <c r="CH238" i="2"/>
  <c r="CH460" i="2"/>
  <c r="CH312" i="2"/>
  <c r="CG312" i="2"/>
  <c r="CG460" i="2"/>
  <c r="CG238" i="2"/>
  <c r="CJ386" i="2"/>
  <c r="CI386" i="2"/>
  <c r="CF460" i="2"/>
  <c r="CF238" i="2"/>
  <c r="CF386" i="2"/>
  <c r="CF312" i="2"/>
  <c r="CJ90" i="2"/>
  <c r="CG386" i="2"/>
  <c r="CH386" i="2"/>
  <c r="CD460" i="2"/>
  <c r="CD312" i="2"/>
  <c r="CD238" i="2"/>
  <c r="CC460" i="2"/>
  <c r="CC312" i="2"/>
  <c r="CC238" i="2"/>
  <c r="CB460" i="2"/>
  <c r="CB312" i="2"/>
  <c r="CB238" i="2"/>
  <c r="CB386" i="2"/>
  <c r="CA238" i="2"/>
  <c r="CA460" i="2"/>
  <c r="CA386" i="2"/>
  <c r="CE386" i="2"/>
  <c r="CA312" i="2"/>
  <c r="CD386" i="2"/>
  <c r="CC386" i="2"/>
  <c r="CE90" i="2"/>
  <c r="BY238" i="2"/>
  <c r="BY460" i="2"/>
  <c r="BY312" i="2"/>
  <c r="BX238" i="2"/>
  <c r="BX312" i="2"/>
  <c r="BX460" i="2"/>
  <c r="BW238" i="2"/>
  <c r="BW312" i="2"/>
  <c r="BW460" i="2"/>
  <c r="BV386" i="2"/>
  <c r="BV238" i="2"/>
  <c r="BZ90" i="2"/>
  <c r="BV460" i="2"/>
  <c r="BZ386" i="2"/>
  <c r="BY386" i="2"/>
  <c r="BX386" i="2"/>
  <c r="BW386" i="2"/>
  <c r="BV312" i="2"/>
  <c r="BT312" i="2"/>
  <c r="BT238" i="2"/>
  <c r="BT460" i="2"/>
  <c r="BS312" i="2"/>
  <c r="BS460" i="2"/>
  <c r="BS238" i="2"/>
  <c r="BR312" i="2"/>
  <c r="BR460" i="2"/>
  <c r="BR238" i="2"/>
  <c r="BQ386" i="2"/>
  <c r="BU90" i="2"/>
  <c r="BQ312" i="2"/>
  <c r="BQ460" i="2"/>
  <c r="BQ238" i="2"/>
  <c r="BU386" i="2"/>
  <c r="BT386" i="2"/>
  <c r="BS386" i="2"/>
  <c r="BR386" i="2"/>
  <c r="BO312" i="2"/>
  <c r="BO460" i="2"/>
  <c r="BO238" i="2"/>
  <c r="BN312" i="2"/>
  <c r="BN460" i="2"/>
  <c r="BN238" i="2"/>
  <c r="BM312" i="2"/>
  <c r="BM460" i="2"/>
  <c r="BM238" i="2"/>
  <c r="BL238" i="2"/>
  <c r="BL460" i="2"/>
  <c r="BO386" i="2"/>
  <c r="BP386" i="2"/>
  <c r="BM386" i="2"/>
  <c r="BL386" i="2"/>
  <c r="BN386" i="2"/>
  <c r="BP90" i="2"/>
  <c r="BL312" i="2"/>
  <c r="BJ238" i="2"/>
  <c r="BJ460" i="2"/>
  <c r="BJ312" i="2"/>
  <c r="BI238" i="2"/>
  <c r="BI460" i="2"/>
  <c r="BI312" i="2"/>
  <c r="BH238" i="2"/>
  <c r="BH460" i="2"/>
  <c r="BH312" i="2"/>
  <c r="BI386" i="2"/>
  <c r="BK90" i="2"/>
  <c r="BG386" i="2"/>
  <c r="BG238" i="2"/>
  <c r="BK386" i="2"/>
  <c r="BH386" i="2"/>
  <c r="BG460" i="2"/>
  <c r="BJ386" i="2"/>
  <c r="BG312" i="2"/>
  <c r="BE238" i="2"/>
  <c r="BE460" i="2"/>
  <c r="BE312" i="2"/>
  <c r="BD238" i="2"/>
  <c r="BD460" i="2"/>
  <c r="BD312" i="2"/>
  <c r="BC312" i="2"/>
  <c r="BC460" i="2"/>
  <c r="BC238" i="2"/>
  <c r="BB460" i="2"/>
  <c r="BB312" i="2"/>
  <c r="BB238" i="2"/>
  <c r="BF90" i="2"/>
  <c r="BB386" i="2"/>
  <c r="BC386" i="2"/>
  <c r="BF386" i="2"/>
  <c r="BE386" i="2"/>
  <c r="BD386" i="2"/>
  <c r="AZ238" i="2"/>
  <c r="AZ460" i="2"/>
  <c r="AZ312" i="2"/>
  <c r="AY238" i="2"/>
  <c r="AY460" i="2"/>
  <c r="AY312" i="2"/>
  <c r="AX312" i="2"/>
  <c r="AX238" i="2"/>
  <c r="AX460" i="2"/>
  <c r="AW386" i="2"/>
  <c r="AW312" i="2"/>
  <c r="AW460" i="2"/>
  <c r="BA386" i="2"/>
  <c r="AZ386" i="2"/>
  <c r="AY386" i="2"/>
  <c r="AX386" i="2"/>
  <c r="AW238" i="2"/>
  <c r="BA90" i="2"/>
  <c r="AU312" i="2"/>
  <c r="AU460" i="2"/>
  <c r="AU238" i="2"/>
  <c r="AT312" i="2"/>
  <c r="AT460" i="2"/>
  <c r="AT238" i="2"/>
  <c r="AS460" i="2"/>
  <c r="AS238" i="2"/>
  <c r="AS312" i="2"/>
  <c r="AR238" i="2"/>
  <c r="AR386" i="2"/>
  <c r="AS386" i="2"/>
  <c r="AT386" i="2"/>
  <c r="AU386" i="2"/>
  <c r="AR312" i="2"/>
  <c r="AR460" i="2"/>
  <c r="AV386" i="2"/>
  <c r="AV90" i="2"/>
  <c r="AP238" i="2"/>
  <c r="AP460" i="2"/>
  <c r="AP312" i="2"/>
  <c r="AO238" i="2"/>
  <c r="AO312" i="2"/>
  <c r="AO460" i="2"/>
  <c r="AN460" i="2"/>
  <c r="AN238" i="2"/>
  <c r="AN312" i="2"/>
  <c r="AN386" i="2"/>
  <c r="AM238" i="2"/>
  <c r="AM312" i="2"/>
  <c r="AO386" i="2"/>
  <c r="AQ386" i="2"/>
  <c r="AM460" i="2"/>
  <c r="AQ90" i="2"/>
  <c r="AM386" i="2"/>
  <c r="AP386" i="2"/>
  <c r="AK238" i="2"/>
  <c r="AK312" i="2"/>
  <c r="AK460" i="2"/>
  <c r="AJ238" i="2"/>
  <c r="AJ312" i="2"/>
  <c r="AJ460" i="2"/>
  <c r="AI312" i="2"/>
  <c r="AI238" i="2"/>
  <c r="AI460" i="2"/>
  <c r="AK386" i="2"/>
  <c r="AL386" i="2"/>
  <c r="AH312" i="2"/>
  <c r="AH238" i="2"/>
  <c r="AJ386" i="2"/>
  <c r="AI386" i="2"/>
  <c r="AH386" i="2"/>
  <c r="AH460" i="2"/>
  <c r="AL90" i="2"/>
  <c r="AF312" i="2"/>
  <c r="AF238" i="2"/>
  <c r="AF460" i="2"/>
  <c r="AE238" i="2"/>
  <c r="AE460" i="2"/>
  <c r="AE312" i="2"/>
  <c r="AD312" i="2"/>
  <c r="AD238" i="2"/>
  <c r="AD460" i="2"/>
  <c r="AC386" i="2"/>
  <c r="AG90" i="2"/>
  <c r="AC460" i="2"/>
  <c r="AC312" i="2"/>
  <c r="AE386" i="2"/>
  <c r="AC238" i="2"/>
  <c r="AF386" i="2"/>
  <c r="AG386" i="2"/>
  <c r="AD386" i="2"/>
  <c r="AA238" i="2"/>
  <c r="AA312" i="2"/>
  <c r="AA460" i="2"/>
  <c r="Z312" i="2"/>
  <c r="Z238" i="2"/>
  <c r="Z460" i="2"/>
  <c r="Y238" i="2"/>
  <c r="Y312" i="2"/>
  <c r="Y460" i="2"/>
  <c r="X312" i="2"/>
  <c r="Z386" i="2"/>
  <c r="X238" i="2"/>
  <c r="AA386" i="2"/>
  <c r="AB90" i="2"/>
  <c r="X386" i="2"/>
  <c r="X460" i="2"/>
  <c r="AB386" i="2"/>
  <c r="Y386" i="2"/>
  <c r="V460" i="2"/>
  <c r="V312" i="2"/>
  <c r="V238" i="2"/>
  <c r="U238" i="2"/>
  <c r="U460" i="2"/>
  <c r="U312" i="2"/>
  <c r="T460" i="2"/>
  <c r="T312" i="2"/>
  <c r="T238" i="2"/>
  <c r="U386" i="2"/>
  <c r="T386" i="2"/>
  <c r="S460" i="2"/>
  <c r="S386" i="2"/>
  <c r="W386" i="2"/>
  <c r="S312" i="2"/>
  <c r="W90" i="2"/>
  <c r="S238" i="2"/>
  <c r="V386" i="2"/>
  <c r="Q460" i="2"/>
  <c r="Q312" i="2"/>
  <c r="Q238" i="2"/>
  <c r="P460" i="2"/>
  <c r="P312" i="2"/>
  <c r="P238" i="2"/>
  <c r="O238" i="2"/>
  <c r="O460" i="2"/>
  <c r="O312" i="2"/>
  <c r="N460" i="2"/>
  <c r="N238" i="2"/>
  <c r="N386" i="2"/>
  <c r="O386" i="2"/>
  <c r="P386" i="2"/>
  <c r="Q386" i="2"/>
  <c r="R386" i="2"/>
  <c r="N312" i="2"/>
  <c r="R90" i="2"/>
  <c r="L460" i="2"/>
  <c r="L238" i="2"/>
  <c r="L312" i="2"/>
  <c r="K460" i="2"/>
  <c r="K312" i="2"/>
  <c r="K238" i="2"/>
  <c r="J238" i="2"/>
  <c r="J460" i="2"/>
  <c r="J312" i="2"/>
  <c r="I386" i="2"/>
  <c r="I238" i="2"/>
  <c r="M90" i="2"/>
  <c r="I312" i="2"/>
  <c r="M386" i="2"/>
  <c r="L386" i="2"/>
  <c r="K386" i="2"/>
  <c r="I460" i="2"/>
  <c r="J386" i="2"/>
  <c r="G238" i="2"/>
  <c r="G460" i="2"/>
  <c r="F460" i="2"/>
  <c r="F238" i="2"/>
  <c r="E238" i="2"/>
  <c r="E460" i="2"/>
  <c r="D460" i="2"/>
  <c r="H90" i="2"/>
  <c r="H460" i="2" s="1"/>
  <c r="CN311" i="2"/>
  <c r="CN237" i="2"/>
  <c r="CN459" i="2"/>
  <c r="CM311" i="2"/>
  <c r="CM237" i="2"/>
  <c r="CM459" i="2"/>
  <c r="CL311" i="2"/>
  <c r="CL237" i="2"/>
  <c r="CL459" i="2"/>
  <c r="CM385" i="2"/>
  <c r="CK459" i="2"/>
  <c r="CO89" i="2"/>
  <c r="CN385" i="2"/>
  <c r="CL385" i="2"/>
  <c r="CO385" i="2"/>
  <c r="CK385" i="2"/>
  <c r="CK237" i="2"/>
  <c r="CK311" i="2"/>
  <c r="CI237" i="2"/>
  <c r="CI459" i="2"/>
  <c r="CI311" i="2"/>
  <c r="CH311" i="2"/>
  <c r="CH459" i="2"/>
  <c r="CH237" i="2"/>
  <c r="CG311" i="2"/>
  <c r="CG237" i="2"/>
  <c r="CG459" i="2"/>
  <c r="CH385" i="2"/>
  <c r="CF311" i="2"/>
  <c r="CI385" i="2"/>
  <c r="CG385" i="2"/>
  <c r="CF237" i="2"/>
  <c r="CJ385" i="2"/>
  <c r="CJ89" i="2"/>
  <c r="CF385" i="2"/>
  <c r="CF459" i="2"/>
  <c r="CD311" i="2"/>
  <c r="CD459" i="2"/>
  <c r="CD237" i="2"/>
  <c r="CC459" i="2"/>
  <c r="CC311" i="2"/>
  <c r="CC237" i="2"/>
  <c r="CB459" i="2"/>
  <c r="CB237" i="2"/>
  <c r="CB311" i="2"/>
  <c r="CB385" i="2"/>
  <c r="CE89" i="2"/>
  <c r="CA459" i="2"/>
  <c r="CA385" i="2"/>
  <c r="CA237" i="2"/>
  <c r="CA311" i="2"/>
  <c r="CE385" i="2"/>
  <c r="CD385" i="2"/>
  <c r="CC385" i="2"/>
  <c r="BY311" i="2"/>
  <c r="BY459" i="2"/>
  <c r="BY237" i="2"/>
  <c r="BX459" i="2"/>
  <c r="BX311" i="2"/>
  <c r="BX237" i="2"/>
  <c r="BW237" i="2"/>
  <c r="BW459" i="2"/>
  <c r="BW311" i="2"/>
  <c r="BV237" i="2"/>
  <c r="BZ385" i="2"/>
  <c r="BY385" i="2"/>
  <c r="BX385" i="2"/>
  <c r="BW385" i="2"/>
  <c r="BV385" i="2"/>
  <c r="BV459" i="2"/>
  <c r="BZ89" i="2"/>
  <c r="BV311" i="2"/>
  <c r="BT459" i="2"/>
  <c r="BT237" i="2"/>
  <c r="BT311" i="2"/>
  <c r="BS459" i="2"/>
  <c r="BS311" i="2"/>
  <c r="BS237" i="2"/>
  <c r="BR311" i="2"/>
  <c r="BR237" i="2"/>
  <c r="BR459" i="2"/>
  <c r="BT385" i="2"/>
  <c r="BQ311" i="2"/>
  <c r="BU385" i="2"/>
  <c r="BS385" i="2"/>
  <c r="BR385" i="2"/>
  <c r="BQ385" i="2"/>
  <c r="BU89" i="2"/>
  <c r="BQ237" i="2"/>
  <c r="BQ459" i="2"/>
  <c r="BO311" i="2"/>
  <c r="BO237" i="2"/>
  <c r="BO459" i="2"/>
  <c r="BN311" i="2"/>
  <c r="BN237" i="2"/>
  <c r="BN459" i="2"/>
  <c r="BM311" i="2"/>
  <c r="BM237" i="2"/>
  <c r="BM459" i="2"/>
  <c r="BL459" i="2"/>
  <c r="BL237" i="2"/>
  <c r="BM385" i="2"/>
  <c r="BL311" i="2"/>
  <c r="BL385" i="2"/>
  <c r="BN385" i="2"/>
  <c r="BO385" i="2"/>
  <c r="BP385" i="2"/>
  <c r="BP89" i="2"/>
  <c r="BJ459" i="2"/>
  <c r="BJ237" i="2"/>
  <c r="BJ311" i="2"/>
  <c r="BI459" i="2"/>
  <c r="BI237" i="2"/>
  <c r="BI311" i="2"/>
  <c r="BH459" i="2"/>
  <c r="BH311" i="2"/>
  <c r="BH237" i="2"/>
  <c r="BH385" i="2"/>
  <c r="BG459" i="2"/>
  <c r="BK89" i="2"/>
  <c r="BG311" i="2"/>
  <c r="BJ385" i="2"/>
  <c r="BI385" i="2"/>
  <c r="BG385" i="2"/>
  <c r="BK385" i="2"/>
  <c r="BG237" i="2"/>
  <c r="BE459" i="2"/>
  <c r="BE311" i="2"/>
  <c r="BE237" i="2"/>
  <c r="BD237" i="2"/>
  <c r="BD311" i="2"/>
  <c r="BD459" i="2"/>
  <c r="BC459" i="2"/>
  <c r="BC237" i="2"/>
  <c r="BC311" i="2"/>
  <c r="BB459" i="2"/>
  <c r="BB237" i="2"/>
  <c r="BF89" i="2"/>
  <c r="BB311" i="2"/>
  <c r="BF385" i="2"/>
  <c r="BE385" i="2"/>
  <c r="BD385" i="2"/>
  <c r="BC385" i="2"/>
  <c r="BB385" i="2"/>
  <c r="AZ311" i="2"/>
  <c r="AZ237" i="2"/>
  <c r="AZ459" i="2"/>
  <c r="AY311" i="2"/>
  <c r="AY237" i="2"/>
  <c r="AY459" i="2"/>
  <c r="AX311" i="2"/>
  <c r="AX237" i="2"/>
  <c r="AX459" i="2"/>
  <c r="AW311" i="2"/>
  <c r="AZ385" i="2"/>
  <c r="BA385" i="2"/>
  <c r="AY385" i="2"/>
  <c r="AX385" i="2"/>
  <c r="AW385" i="2"/>
  <c r="BA89" i="2"/>
  <c r="AW459" i="2"/>
  <c r="AW237" i="2"/>
  <c r="AU237" i="2"/>
  <c r="AU459" i="2"/>
  <c r="AU311" i="2"/>
  <c r="AT459" i="2"/>
  <c r="AT311" i="2"/>
  <c r="AT237" i="2"/>
  <c r="AS311" i="2"/>
  <c r="AS237" i="2"/>
  <c r="AS459" i="2"/>
  <c r="AR385" i="2"/>
  <c r="AS385" i="2"/>
  <c r="AT385" i="2"/>
  <c r="AU385" i="2"/>
  <c r="AV385" i="2"/>
  <c r="AR311" i="2"/>
  <c r="AV89" i="2"/>
  <c r="AR237" i="2"/>
  <c r="AR459" i="2"/>
  <c r="AP311" i="2"/>
  <c r="AP237" i="2"/>
  <c r="AP459" i="2"/>
  <c r="AO459" i="2"/>
  <c r="AO237" i="2"/>
  <c r="AO311" i="2"/>
  <c r="AN459" i="2"/>
  <c r="AN237" i="2"/>
  <c r="AN311" i="2"/>
  <c r="AO385" i="2"/>
  <c r="AQ89" i="2"/>
  <c r="AM237" i="2"/>
  <c r="AM459" i="2"/>
  <c r="AM311" i="2"/>
  <c r="AM385" i="2"/>
  <c r="AN385" i="2"/>
  <c r="AP385" i="2"/>
  <c r="AQ385" i="2"/>
  <c r="AK237" i="2"/>
  <c r="AK459" i="2"/>
  <c r="AK311" i="2"/>
  <c r="AJ237" i="2"/>
  <c r="AJ311" i="2"/>
  <c r="AJ459" i="2"/>
  <c r="AI459" i="2"/>
  <c r="AI237" i="2"/>
  <c r="AI311" i="2"/>
  <c r="AJ385" i="2"/>
  <c r="AL89" i="2"/>
  <c r="AH459" i="2"/>
  <c r="AL385" i="2"/>
  <c r="AK385" i="2"/>
  <c r="AI385" i="2"/>
  <c r="AH311" i="2"/>
  <c r="AH385" i="2"/>
  <c r="AH237" i="2"/>
  <c r="AF459" i="2"/>
  <c r="AF311" i="2"/>
  <c r="AF237" i="2"/>
  <c r="AE237" i="2"/>
  <c r="AE311" i="2"/>
  <c r="AE459" i="2"/>
  <c r="AD237" i="2"/>
  <c r="AD311" i="2"/>
  <c r="AD459" i="2"/>
  <c r="AC459" i="2"/>
  <c r="AG385" i="2"/>
  <c r="AC311" i="2"/>
  <c r="AG89" i="2"/>
  <c r="AC237" i="2"/>
  <c r="AC385" i="2"/>
  <c r="AD385" i="2"/>
  <c r="AE385" i="2"/>
  <c r="AF385" i="2"/>
  <c r="AA311" i="2"/>
  <c r="AA459" i="2"/>
  <c r="AA237" i="2"/>
  <c r="Z311" i="2"/>
  <c r="Z459" i="2"/>
  <c r="Z237" i="2"/>
  <c r="Y311" i="2"/>
  <c r="Y459" i="2"/>
  <c r="Y237" i="2"/>
  <c r="X311" i="2"/>
  <c r="AB385" i="2"/>
  <c r="AA385" i="2"/>
  <c r="Z385" i="2"/>
  <c r="Y385" i="2"/>
  <c r="X237" i="2"/>
  <c r="X385" i="2"/>
  <c r="AB89" i="2"/>
  <c r="X459" i="2"/>
  <c r="V459" i="2"/>
  <c r="V311" i="2"/>
  <c r="V237" i="2"/>
  <c r="U311" i="2"/>
  <c r="U237" i="2"/>
  <c r="U459" i="2"/>
  <c r="T311" i="2"/>
  <c r="T459" i="2"/>
  <c r="T237" i="2"/>
  <c r="S237" i="2"/>
  <c r="S311" i="2"/>
  <c r="S385" i="2"/>
  <c r="T385" i="2"/>
  <c r="U385" i="2"/>
  <c r="V385" i="2"/>
  <c r="W385" i="2"/>
  <c r="W89" i="2"/>
  <c r="S459" i="2"/>
  <c r="Q237" i="2"/>
  <c r="Q459" i="2"/>
  <c r="Q311" i="2"/>
  <c r="P237" i="2"/>
  <c r="P311" i="2"/>
  <c r="P459" i="2"/>
  <c r="O459" i="2"/>
  <c r="O311" i="2"/>
  <c r="O237" i="2"/>
  <c r="N237" i="2"/>
  <c r="R385" i="2"/>
  <c r="Q385" i="2"/>
  <c r="P385" i="2"/>
  <c r="O385" i="2"/>
  <c r="N385" i="2"/>
  <c r="R89" i="2"/>
  <c r="N311" i="2"/>
  <c r="N459" i="2"/>
  <c r="L459" i="2"/>
  <c r="L311" i="2"/>
  <c r="L237" i="2"/>
  <c r="K459" i="2"/>
  <c r="K237" i="2"/>
  <c r="K311" i="2"/>
  <c r="J237" i="2"/>
  <c r="J311" i="2"/>
  <c r="J459" i="2"/>
  <c r="J385" i="2"/>
  <c r="I237" i="2"/>
  <c r="M89" i="2"/>
  <c r="I385" i="2"/>
  <c r="I459" i="2"/>
  <c r="I311" i="2"/>
  <c r="M385" i="2"/>
  <c r="L385" i="2"/>
  <c r="K385" i="2"/>
  <c r="G237" i="2"/>
  <c r="G459" i="2"/>
  <c r="F237" i="2"/>
  <c r="F459" i="2"/>
  <c r="E459" i="2"/>
  <c r="E237" i="2"/>
  <c r="D459" i="2"/>
  <c r="H89" i="2"/>
  <c r="H459" i="2" s="1"/>
  <c r="CN458" i="2"/>
  <c r="CN236" i="2"/>
  <c r="CN310" i="2"/>
  <c r="CM458" i="2"/>
  <c r="CM310" i="2"/>
  <c r="CM236" i="2"/>
  <c r="CL458" i="2"/>
  <c r="CL236" i="2"/>
  <c r="CL310" i="2"/>
  <c r="CN384" i="2"/>
  <c r="CL384" i="2"/>
  <c r="CK384" i="2"/>
  <c r="CM384" i="2"/>
  <c r="CO88" i="2"/>
  <c r="CK236" i="2"/>
  <c r="CK458" i="2"/>
  <c r="CK310" i="2"/>
  <c r="CO384" i="2"/>
  <c r="CI310" i="2"/>
  <c r="CI236" i="2"/>
  <c r="CI458" i="2"/>
  <c r="CH310" i="2"/>
  <c r="CH236" i="2"/>
  <c r="CH458" i="2"/>
  <c r="CG310" i="2"/>
  <c r="CG236" i="2"/>
  <c r="CG458" i="2"/>
  <c r="CF310" i="2"/>
  <c r="CF236" i="2"/>
  <c r="CJ88" i="2"/>
  <c r="CF458" i="2"/>
  <c r="CJ384" i="2"/>
  <c r="CI384" i="2"/>
  <c r="CH384" i="2"/>
  <c r="CG384" i="2"/>
  <c r="CF384" i="2"/>
  <c r="CD310" i="2"/>
  <c r="CD458" i="2"/>
  <c r="CD236" i="2"/>
  <c r="CC236" i="2"/>
  <c r="CC310" i="2"/>
  <c r="CC458" i="2"/>
  <c r="CB236" i="2"/>
  <c r="CB310" i="2"/>
  <c r="CB458" i="2"/>
  <c r="CD384" i="2"/>
  <c r="CE88" i="2"/>
  <c r="CC384" i="2"/>
  <c r="CE384" i="2"/>
  <c r="CB384" i="2"/>
  <c r="CA310" i="2"/>
  <c r="CA384" i="2"/>
  <c r="CA458" i="2"/>
  <c r="CA236" i="2"/>
  <c r="BY236" i="2"/>
  <c r="BY310" i="2"/>
  <c r="BY458" i="2"/>
  <c r="BX236" i="2"/>
  <c r="BX310" i="2"/>
  <c r="BX458" i="2"/>
  <c r="BW458" i="2"/>
  <c r="BW310" i="2"/>
  <c r="BW236" i="2"/>
  <c r="BY384" i="2"/>
  <c r="BZ384" i="2"/>
  <c r="BV458" i="2"/>
  <c r="BX384" i="2"/>
  <c r="BW384" i="2"/>
  <c r="BV384" i="2"/>
  <c r="BZ88" i="2"/>
  <c r="BV310" i="2"/>
  <c r="BV236" i="2"/>
  <c r="BT310" i="2"/>
  <c r="BT236" i="2"/>
  <c r="BT458" i="2"/>
  <c r="BS310" i="2"/>
  <c r="BS236" i="2"/>
  <c r="BS458" i="2"/>
  <c r="BR310" i="2"/>
  <c r="BR236" i="2"/>
  <c r="BR458" i="2"/>
  <c r="BR384" i="2"/>
  <c r="BQ458" i="2"/>
  <c r="BS384" i="2"/>
  <c r="BQ384" i="2"/>
  <c r="BQ310" i="2"/>
  <c r="BU88" i="2"/>
  <c r="BQ236" i="2"/>
  <c r="BU384" i="2"/>
  <c r="BT384" i="2"/>
  <c r="BO310" i="2"/>
  <c r="BO458" i="2"/>
  <c r="BO236" i="2"/>
  <c r="BN236" i="2"/>
  <c r="BN458" i="2"/>
  <c r="BN310" i="2"/>
  <c r="BM310" i="2"/>
  <c r="BM236" i="2"/>
  <c r="BM458" i="2"/>
  <c r="BL384" i="2"/>
  <c r="BN384" i="2"/>
  <c r="BM384" i="2"/>
  <c r="BL458" i="2"/>
  <c r="BL236" i="2"/>
  <c r="BL310" i="2"/>
  <c r="BO384" i="2"/>
  <c r="BP384" i="2"/>
  <c r="BP88" i="2"/>
  <c r="BJ236" i="2"/>
  <c r="BJ458" i="2"/>
  <c r="BJ310" i="2"/>
  <c r="BI310" i="2"/>
  <c r="BI458" i="2"/>
  <c r="BI236" i="2"/>
  <c r="BH310" i="2"/>
  <c r="BH236" i="2"/>
  <c r="BH458" i="2"/>
  <c r="BG458" i="2"/>
  <c r="BG310" i="2"/>
  <c r="BG236" i="2"/>
  <c r="BK88" i="2"/>
  <c r="BG384" i="2"/>
  <c r="BK384" i="2"/>
  <c r="BJ384" i="2"/>
  <c r="BI384" i="2"/>
  <c r="BH384" i="2"/>
  <c r="BE310" i="2"/>
  <c r="BE236" i="2"/>
  <c r="BE458" i="2"/>
  <c r="BD458" i="2"/>
  <c r="BD236" i="2"/>
  <c r="BD310" i="2"/>
  <c r="BC458" i="2"/>
  <c r="BC236" i="2"/>
  <c r="BC310" i="2"/>
  <c r="BD384" i="2"/>
  <c r="BF384" i="2"/>
  <c r="BF88" i="2"/>
  <c r="BB236" i="2"/>
  <c r="BB458" i="2"/>
  <c r="BB384" i="2"/>
  <c r="BE384" i="2"/>
  <c r="BB310" i="2"/>
  <c r="BC384" i="2"/>
  <c r="AZ236" i="2"/>
  <c r="AZ310" i="2"/>
  <c r="AZ458" i="2"/>
  <c r="AY458" i="2"/>
  <c r="AY310" i="2"/>
  <c r="AY236" i="2"/>
  <c r="AX458" i="2"/>
  <c r="AX310" i="2"/>
  <c r="AX236" i="2"/>
  <c r="AW384" i="2"/>
  <c r="AX384" i="2"/>
  <c r="AW458" i="2"/>
  <c r="AY384" i="2"/>
  <c r="AZ384" i="2"/>
  <c r="BA384" i="2"/>
  <c r="AW310" i="2"/>
  <c r="BA88" i="2"/>
  <c r="AW236" i="2"/>
  <c r="AU458" i="2"/>
  <c r="AU236" i="2"/>
  <c r="AU310" i="2"/>
  <c r="AT236" i="2"/>
  <c r="AT458" i="2"/>
  <c r="AT310" i="2"/>
  <c r="AS236" i="2"/>
  <c r="AS458" i="2"/>
  <c r="AS310" i="2"/>
  <c r="AV384" i="2"/>
  <c r="AR236" i="2"/>
  <c r="AV88" i="2"/>
  <c r="AR310" i="2"/>
  <c r="AU384" i="2"/>
  <c r="AT384" i="2"/>
  <c r="AS384" i="2"/>
  <c r="AR384" i="2"/>
  <c r="AR458" i="2"/>
  <c r="AP310" i="2"/>
  <c r="AP236" i="2"/>
  <c r="AP458" i="2"/>
  <c r="AO236" i="2"/>
  <c r="AO458" i="2"/>
  <c r="AO310" i="2"/>
  <c r="AN458" i="2"/>
  <c r="AN310" i="2"/>
  <c r="AN236" i="2"/>
  <c r="AN384" i="2"/>
  <c r="AM384" i="2"/>
  <c r="AO384" i="2"/>
  <c r="AP384" i="2"/>
  <c r="AQ384" i="2"/>
  <c r="AM458" i="2"/>
  <c r="AM310" i="2"/>
  <c r="AM236" i="2"/>
  <c r="AQ88" i="2"/>
  <c r="AK458" i="2"/>
  <c r="AK236" i="2"/>
  <c r="AK310" i="2"/>
  <c r="AJ458" i="2"/>
  <c r="AJ236" i="2"/>
  <c r="AJ310" i="2"/>
  <c r="AI310" i="2"/>
  <c r="AI458" i="2"/>
  <c r="AI236" i="2"/>
  <c r="AH384" i="2"/>
  <c r="AH458" i="2"/>
  <c r="AL88" i="2"/>
  <c r="AI384" i="2"/>
  <c r="AJ384" i="2"/>
  <c r="AK384" i="2"/>
  <c r="AL384" i="2"/>
  <c r="AH236" i="2"/>
  <c r="AH310" i="2"/>
  <c r="AF458" i="2"/>
  <c r="AF236" i="2"/>
  <c r="AF310" i="2"/>
  <c r="AE458" i="2"/>
  <c r="AE310" i="2"/>
  <c r="AE236" i="2"/>
  <c r="AD458" i="2"/>
  <c r="AD310" i="2"/>
  <c r="AD236" i="2"/>
  <c r="AG384" i="2"/>
  <c r="AC310" i="2"/>
  <c r="AC384" i="2"/>
  <c r="AD384" i="2"/>
  <c r="AE384" i="2"/>
  <c r="AF384" i="2"/>
  <c r="AG88" i="2"/>
  <c r="AC236" i="2"/>
  <c r="AC458" i="2"/>
  <c r="AA236" i="2"/>
  <c r="AA458" i="2"/>
  <c r="AA310" i="2"/>
  <c r="Z458" i="2"/>
  <c r="Z236" i="2"/>
  <c r="Z310" i="2"/>
  <c r="Y458" i="2"/>
  <c r="Y236" i="2"/>
  <c r="Y310" i="2"/>
  <c r="AA384" i="2"/>
  <c r="Y384" i="2"/>
  <c r="X384" i="2"/>
  <c r="AB384" i="2"/>
  <c r="Z384" i="2"/>
  <c r="AB88" i="2"/>
  <c r="X458" i="2"/>
  <c r="X236" i="2"/>
  <c r="X310" i="2"/>
  <c r="V310" i="2"/>
  <c r="V458" i="2"/>
  <c r="V236" i="2"/>
  <c r="U310" i="2"/>
  <c r="U458" i="2"/>
  <c r="U236" i="2"/>
  <c r="T310" i="2"/>
  <c r="T458" i="2"/>
  <c r="T236" i="2"/>
  <c r="U384" i="2"/>
  <c r="S236" i="2"/>
  <c r="S310" i="2"/>
  <c r="S458" i="2"/>
  <c r="T384" i="2"/>
  <c r="S384" i="2"/>
  <c r="V384" i="2"/>
  <c r="W88" i="2"/>
  <c r="W384" i="2"/>
  <c r="Q236" i="2"/>
  <c r="Q310" i="2"/>
  <c r="Q458" i="2"/>
  <c r="P236" i="2"/>
  <c r="P458" i="2"/>
  <c r="P310" i="2"/>
  <c r="O458" i="2"/>
  <c r="O236" i="2"/>
  <c r="O310" i="2"/>
  <c r="N458" i="2"/>
  <c r="Q384" i="2"/>
  <c r="N236" i="2"/>
  <c r="N310" i="2"/>
  <c r="R88" i="2"/>
  <c r="R384" i="2"/>
  <c r="N384" i="2"/>
  <c r="O384" i="2"/>
  <c r="P384" i="2"/>
  <c r="L236" i="2"/>
  <c r="L310" i="2"/>
  <c r="L458" i="2"/>
  <c r="K236" i="2"/>
  <c r="K458" i="2"/>
  <c r="K310" i="2"/>
  <c r="J458" i="2"/>
  <c r="J236" i="2"/>
  <c r="J310" i="2"/>
  <c r="M384" i="2"/>
  <c r="I458" i="2"/>
  <c r="L384" i="2"/>
  <c r="K384" i="2"/>
  <c r="J384" i="2"/>
  <c r="I384" i="2"/>
  <c r="M88" i="2"/>
  <c r="I236" i="2"/>
  <c r="I310" i="2"/>
  <c r="G458" i="2"/>
  <c r="G236" i="2"/>
  <c r="F236" i="2"/>
  <c r="F458" i="2"/>
  <c r="E236" i="2"/>
  <c r="E458" i="2"/>
  <c r="D458" i="2"/>
  <c r="H88" i="2"/>
  <c r="H458" i="2" s="1"/>
  <c r="CN309" i="2"/>
  <c r="CN457" i="2"/>
  <c r="CN235" i="2"/>
  <c r="CM457" i="2"/>
  <c r="CM309" i="2"/>
  <c r="CM235" i="2"/>
  <c r="CL235" i="2"/>
  <c r="CL309" i="2"/>
  <c r="CL457" i="2"/>
  <c r="CK235" i="2"/>
  <c r="CO87" i="2"/>
  <c r="CK457" i="2"/>
  <c r="CK309" i="2"/>
  <c r="CO383" i="2"/>
  <c r="CN383" i="2"/>
  <c r="CM383" i="2"/>
  <c r="CL383" i="2"/>
  <c r="CK383" i="2"/>
  <c r="CI235" i="2"/>
  <c r="CI457" i="2"/>
  <c r="CI309" i="2"/>
  <c r="CH309" i="2"/>
  <c r="CH457" i="2"/>
  <c r="CH235" i="2"/>
  <c r="CG235" i="2"/>
  <c r="CG457" i="2"/>
  <c r="CG309" i="2"/>
  <c r="CG383" i="2"/>
  <c r="CF383" i="2"/>
  <c r="CF457" i="2"/>
  <c r="CF309" i="2"/>
  <c r="CF235" i="2"/>
  <c r="CJ383" i="2"/>
  <c r="CI383" i="2"/>
  <c r="CJ87" i="2"/>
  <c r="CH383" i="2"/>
  <c r="CD457" i="2"/>
  <c r="CD309" i="2"/>
  <c r="CD235" i="2"/>
  <c r="CC309" i="2"/>
  <c r="CC235" i="2"/>
  <c r="CC457" i="2"/>
  <c r="CB457" i="2"/>
  <c r="CB235" i="2"/>
  <c r="CB309" i="2"/>
  <c r="CA235" i="2"/>
  <c r="CA457" i="2"/>
  <c r="CA383" i="2"/>
  <c r="CB383" i="2"/>
  <c r="CC383" i="2"/>
  <c r="CA309" i="2"/>
  <c r="CD383" i="2"/>
  <c r="CE383" i="2"/>
  <c r="CE87" i="2"/>
  <c r="BY309" i="2"/>
  <c r="BY235" i="2"/>
  <c r="BY457" i="2"/>
  <c r="BX457" i="2"/>
  <c r="BX309" i="2"/>
  <c r="BX235" i="2"/>
  <c r="BW235" i="2"/>
  <c r="BW457" i="2"/>
  <c r="BW309" i="2"/>
  <c r="BZ87" i="2"/>
  <c r="BZ383" i="2"/>
  <c r="BY383" i="2"/>
  <c r="BV309" i="2"/>
  <c r="BX383" i="2"/>
  <c r="BW383" i="2"/>
  <c r="BV383" i="2"/>
  <c r="BV457" i="2"/>
  <c r="BV235" i="2"/>
  <c r="BT457" i="2"/>
  <c r="BT309" i="2"/>
  <c r="BT235" i="2"/>
  <c r="BS309" i="2"/>
  <c r="BS457" i="2"/>
  <c r="BS235" i="2"/>
  <c r="BR457" i="2"/>
  <c r="BR309" i="2"/>
  <c r="BR235" i="2"/>
  <c r="BQ383" i="2"/>
  <c r="BQ235" i="2"/>
  <c r="BU383" i="2"/>
  <c r="BU87" i="2"/>
  <c r="BQ309" i="2"/>
  <c r="BS383" i="2"/>
  <c r="BQ457" i="2"/>
  <c r="BR383" i="2"/>
  <c r="BT383" i="2"/>
  <c r="BO457" i="2"/>
  <c r="BO235" i="2"/>
  <c r="BO309" i="2"/>
  <c r="BN235" i="2"/>
  <c r="BN457" i="2"/>
  <c r="BN309" i="2"/>
  <c r="BM235" i="2"/>
  <c r="BM457" i="2"/>
  <c r="BM309" i="2"/>
  <c r="BP87" i="2"/>
  <c r="BP383" i="2"/>
  <c r="BO383" i="2"/>
  <c r="BN383" i="2"/>
  <c r="BM383" i="2"/>
  <c r="BL383" i="2"/>
  <c r="BL309" i="2"/>
  <c r="BL235" i="2"/>
  <c r="BL457" i="2"/>
  <c r="BJ457" i="2"/>
  <c r="BJ309" i="2"/>
  <c r="BJ235" i="2"/>
  <c r="BI457" i="2"/>
  <c r="BI235" i="2"/>
  <c r="BI309" i="2"/>
  <c r="BH235" i="2"/>
  <c r="BH457" i="2"/>
  <c r="BH309" i="2"/>
  <c r="BG235" i="2"/>
  <c r="BG457" i="2"/>
  <c r="BK383" i="2"/>
  <c r="BJ383" i="2"/>
  <c r="BI383" i="2"/>
  <c r="BH383" i="2"/>
  <c r="BG383" i="2"/>
  <c r="BK87" i="2"/>
  <c r="BG309" i="2"/>
  <c r="BE235" i="2"/>
  <c r="BE457" i="2"/>
  <c r="BE309" i="2"/>
  <c r="BD235" i="2"/>
  <c r="BD457" i="2"/>
  <c r="BD309" i="2"/>
  <c r="BC309" i="2"/>
  <c r="BC235" i="2"/>
  <c r="BC457" i="2"/>
  <c r="BB309" i="2"/>
  <c r="BF383" i="2"/>
  <c r="BB235" i="2"/>
  <c r="BB383" i="2"/>
  <c r="BC383" i="2"/>
  <c r="BF87" i="2"/>
  <c r="BB457" i="2"/>
  <c r="BD383" i="2"/>
  <c r="BE383" i="2"/>
  <c r="AZ309" i="2"/>
  <c r="AZ457" i="2"/>
  <c r="AZ235" i="2"/>
  <c r="AY309" i="2"/>
  <c r="AY235" i="2"/>
  <c r="AY457" i="2"/>
  <c r="AX457" i="2"/>
  <c r="AX309" i="2"/>
  <c r="AX235" i="2"/>
  <c r="AW309" i="2"/>
  <c r="AW235" i="2"/>
  <c r="AW457" i="2"/>
  <c r="AW383" i="2"/>
  <c r="BA383" i="2"/>
  <c r="AZ383" i="2"/>
  <c r="AY383" i="2"/>
  <c r="AX383" i="2"/>
  <c r="BA87" i="2"/>
  <c r="AU235" i="2"/>
  <c r="AU309" i="2"/>
  <c r="AU457" i="2"/>
  <c r="AT457" i="2"/>
  <c r="AT235" i="2"/>
  <c r="AT309" i="2"/>
  <c r="AS457" i="2"/>
  <c r="AS235" i="2"/>
  <c r="AS309" i="2"/>
  <c r="AR235" i="2"/>
  <c r="AV383" i="2"/>
  <c r="AU383" i="2"/>
  <c r="AT383" i="2"/>
  <c r="AS383" i="2"/>
  <c r="AR457" i="2"/>
  <c r="AR383" i="2"/>
  <c r="AR309" i="2"/>
  <c r="AV87" i="2"/>
  <c r="AP457" i="2"/>
  <c r="AP309" i="2"/>
  <c r="AP235" i="2"/>
  <c r="AO457" i="2"/>
  <c r="AO309" i="2"/>
  <c r="AO235" i="2"/>
  <c r="AN235" i="2"/>
  <c r="AN309" i="2"/>
  <c r="AN457" i="2"/>
  <c r="AM457" i="2"/>
  <c r="AM383" i="2"/>
  <c r="AM235" i="2"/>
  <c r="AN383" i="2"/>
  <c r="AO383" i="2"/>
  <c r="AP383" i="2"/>
  <c r="AQ383" i="2"/>
  <c r="AQ87" i="2"/>
  <c r="AM309" i="2"/>
  <c r="AK457" i="2"/>
  <c r="AK309" i="2"/>
  <c r="AK235" i="2"/>
  <c r="AJ457" i="2"/>
  <c r="AJ235" i="2"/>
  <c r="AJ309" i="2"/>
  <c r="AI235" i="2"/>
  <c r="AI457" i="2"/>
  <c r="AI309" i="2"/>
  <c r="AL87" i="2"/>
  <c r="AI383" i="2"/>
  <c r="AL383" i="2"/>
  <c r="AH457" i="2"/>
  <c r="AK383" i="2"/>
  <c r="AJ383" i="2"/>
  <c r="AH383" i="2"/>
  <c r="AH235" i="2"/>
  <c r="AH309" i="2"/>
  <c r="AF457" i="2"/>
  <c r="AF309" i="2"/>
  <c r="AF235" i="2"/>
  <c r="AE309" i="2"/>
  <c r="AE235" i="2"/>
  <c r="AE457" i="2"/>
  <c r="AD235" i="2"/>
  <c r="AD309" i="2"/>
  <c r="AD457" i="2"/>
  <c r="AC383" i="2"/>
  <c r="AD383" i="2"/>
  <c r="AE383" i="2"/>
  <c r="AF383" i="2"/>
  <c r="AC309" i="2"/>
  <c r="AG383" i="2"/>
  <c r="AC457" i="2"/>
  <c r="AG87" i="2"/>
  <c r="AC235" i="2"/>
  <c r="AA309" i="2"/>
  <c r="AA457" i="2"/>
  <c r="AA235" i="2"/>
  <c r="Z309" i="2"/>
  <c r="Z457" i="2"/>
  <c r="Z235" i="2"/>
  <c r="Y309" i="2"/>
  <c r="Y457" i="2"/>
  <c r="Y235" i="2"/>
  <c r="Y383" i="2"/>
  <c r="X309" i="2"/>
  <c r="X457" i="2"/>
  <c r="AB87" i="2"/>
  <c r="X383" i="2"/>
  <c r="AB383" i="2"/>
  <c r="AA383" i="2"/>
  <c r="Z383" i="2"/>
  <c r="X235" i="2"/>
  <c r="V235" i="2"/>
  <c r="V457" i="2"/>
  <c r="V309" i="2"/>
  <c r="U235" i="2"/>
  <c r="U457" i="2"/>
  <c r="U309" i="2"/>
  <c r="T235" i="2"/>
  <c r="T457" i="2"/>
  <c r="T309" i="2"/>
  <c r="S235" i="2"/>
  <c r="W383" i="2"/>
  <c r="S457" i="2"/>
  <c r="V383" i="2"/>
  <c r="W87" i="2"/>
  <c r="S309" i="2"/>
  <c r="S383" i="2"/>
  <c r="T383" i="2"/>
  <c r="U383" i="2"/>
  <c r="Q235" i="2"/>
  <c r="Q457" i="2"/>
  <c r="Q309" i="2"/>
  <c r="P235" i="2"/>
  <c r="P309" i="2"/>
  <c r="P457" i="2"/>
  <c r="O309" i="2"/>
  <c r="O457" i="2"/>
  <c r="O235" i="2"/>
  <c r="R383" i="2"/>
  <c r="Q383" i="2"/>
  <c r="N235" i="2"/>
  <c r="N457" i="2"/>
  <c r="P383" i="2"/>
  <c r="O383" i="2"/>
  <c r="R87" i="2"/>
  <c r="N383" i="2"/>
  <c r="N309" i="2"/>
  <c r="L309" i="2"/>
  <c r="L235" i="2"/>
  <c r="L457" i="2"/>
  <c r="K309" i="2"/>
  <c r="K235" i="2"/>
  <c r="K457" i="2"/>
  <c r="J309" i="2"/>
  <c r="J235" i="2"/>
  <c r="J457" i="2"/>
  <c r="L383" i="2"/>
  <c r="I383" i="2"/>
  <c r="J383" i="2"/>
  <c r="K383" i="2"/>
  <c r="I457" i="2"/>
  <c r="M87" i="2"/>
  <c r="I309" i="2"/>
  <c r="I235" i="2"/>
  <c r="M383" i="2"/>
  <c r="G457" i="2"/>
  <c r="G235" i="2"/>
  <c r="F457" i="2"/>
  <c r="F235" i="2"/>
  <c r="E457" i="2"/>
  <c r="E235" i="2"/>
  <c r="D457" i="2"/>
  <c r="H87" i="2"/>
  <c r="H457" i="2" s="1"/>
  <c r="CN456" i="2"/>
  <c r="CN308" i="2"/>
  <c r="CN234" i="2"/>
  <c r="CM234" i="2"/>
  <c r="CM456" i="2"/>
  <c r="CM308" i="2"/>
  <c r="CL234" i="2"/>
  <c r="CL456" i="2"/>
  <c r="CL308" i="2"/>
  <c r="CK234" i="2"/>
  <c r="CK456" i="2"/>
  <c r="CO382" i="2"/>
  <c r="CN382" i="2"/>
  <c r="CM382" i="2"/>
  <c r="CL382" i="2"/>
  <c r="CK382" i="2"/>
  <c r="CK308" i="2"/>
  <c r="CO86" i="2"/>
  <c r="CI234" i="2"/>
  <c r="CI308" i="2"/>
  <c r="CI456" i="2"/>
  <c r="CH456" i="2"/>
  <c r="CH308" i="2"/>
  <c r="CH234" i="2"/>
  <c r="CG308" i="2"/>
  <c r="CG234" i="2"/>
  <c r="CG456" i="2"/>
  <c r="CF382" i="2"/>
  <c r="CF234" i="2"/>
  <c r="CJ86" i="2"/>
  <c r="CH382" i="2"/>
  <c r="CI382" i="2"/>
  <c r="CJ382" i="2"/>
  <c r="CF308" i="2"/>
  <c r="CF456" i="2"/>
  <c r="CG382" i="2"/>
  <c r="CD456" i="2"/>
  <c r="CD234" i="2"/>
  <c r="CD308" i="2"/>
  <c r="CC308" i="2"/>
  <c r="CC234" i="2"/>
  <c r="CC456" i="2"/>
  <c r="CB308" i="2"/>
  <c r="CB234" i="2"/>
  <c r="CB456" i="2"/>
  <c r="CA382" i="2"/>
  <c r="CA456" i="2"/>
  <c r="CA308" i="2"/>
  <c r="CA234" i="2"/>
  <c r="CE86" i="2"/>
  <c r="CE382" i="2"/>
  <c r="CD382" i="2"/>
  <c r="CC382" i="2"/>
  <c r="CB382" i="2"/>
  <c r="BY308" i="2"/>
  <c r="BY456" i="2"/>
  <c r="BY234" i="2"/>
  <c r="BX308" i="2"/>
  <c r="BX234" i="2"/>
  <c r="BX456" i="2"/>
  <c r="BW308" i="2"/>
  <c r="BW234" i="2"/>
  <c r="BW456" i="2"/>
  <c r="BV456" i="2"/>
  <c r="BX382" i="2"/>
  <c r="BY382" i="2"/>
  <c r="BZ382" i="2"/>
  <c r="BV382" i="2"/>
  <c r="BV308" i="2"/>
  <c r="BZ86" i="2"/>
  <c r="BV234" i="2"/>
  <c r="BW382" i="2"/>
  <c r="BT308" i="2"/>
  <c r="BT234" i="2"/>
  <c r="BT456" i="2"/>
  <c r="BS308" i="2"/>
  <c r="BS234" i="2"/>
  <c r="BS456" i="2"/>
  <c r="BR456" i="2"/>
  <c r="BR234" i="2"/>
  <c r="BR308" i="2"/>
  <c r="BQ456" i="2"/>
  <c r="BQ382" i="2"/>
  <c r="BU86" i="2"/>
  <c r="BQ308" i="2"/>
  <c r="BR382" i="2"/>
  <c r="BS382" i="2"/>
  <c r="BT382" i="2"/>
  <c r="BU382" i="2"/>
  <c r="BQ234" i="2"/>
  <c r="BO456" i="2"/>
  <c r="BO234" i="2"/>
  <c r="BO308" i="2"/>
  <c r="BN456" i="2"/>
  <c r="BN234" i="2"/>
  <c r="BN308" i="2"/>
  <c r="BM456" i="2"/>
  <c r="BM234" i="2"/>
  <c r="BM308" i="2"/>
  <c r="BL456" i="2"/>
  <c r="BL382" i="2"/>
  <c r="BP86" i="2"/>
  <c r="BL234" i="2"/>
  <c r="BP382" i="2"/>
  <c r="BO382" i="2"/>
  <c r="BN382" i="2"/>
  <c r="BM382" i="2"/>
  <c r="BL308" i="2"/>
  <c r="BJ234" i="2"/>
  <c r="BJ456" i="2"/>
  <c r="BJ308" i="2"/>
  <c r="BI234" i="2"/>
  <c r="BI456" i="2"/>
  <c r="BI308" i="2"/>
  <c r="BH234" i="2"/>
  <c r="BH456" i="2"/>
  <c r="BH308" i="2"/>
  <c r="BI382" i="2"/>
  <c r="BJ382" i="2"/>
  <c r="BK382" i="2"/>
  <c r="BH382" i="2"/>
  <c r="BG382" i="2"/>
  <c r="BG456" i="2"/>
  <c r="BG234" i="2"/>
  <c r="BG308" i="2"/>
  <c r="BK86" i="2"/>
  <c r="BE308" i="2"/>
  <c r="BE456" i="2"/>
  <c r="BE234" i="2"/>
  <c r="BD456" i="2"/>
  <c r="BD234" i="2"/>
  <c r="BD308" i="2"/>
  <c r="BC456" i="2"/>
  <c r="BC308" i="2"/>
  <c r="BC234" i="2"/>
  <c r="BF86" i="2"/>
  <c r="BB308" i="2"/>
  <c r="BF382" i="2"/>
  <c r="BE382" i="2"/>
  <c r="BD382" i="2"/>
  <c r="BC382" i="2"/>
  <c r="BB234" i="2"/>
  <c r="BB382" i="2"/>
  <c r="BB456" i="2"/>
  <c r="AZ456" i="2"/>
  <c r="AZ308" i="2"/>
  <c r="AZ234" i="2"/>
  <c r="AY234" i="2"/>
  <c r="AY308" i="2"/>
  <c r="AY456" i="2"/>
  <c r="AX308" i="2"/>
  <c r="AX234" i="2"/>
  <c r="AX456" i="2"/>
  <c r="AW382" i="2"/>
  <c r="AW234" i="2"/>
  <c r="AW308" i="2"/>
  <c r="BA86" i="2"/>
  <c r="AW456" i="2"/>
  <c r="BA382" i="2"/>
  <c r="AZ382" i="2"/>
  <c r="AY382" i="2"/>
  <c r="AX382" i="2"/>
  <c r="AU456" i="2"/>
  <c r="AU234" i="2"/>
  <c r="AU308" i="2"/>
  <c r="AT234" i="2"/>
  <c r="AT456" i="2"/>
  <c r="AT308" i="2"/>
  <c r="AS234" i="2"/>
  <c r="AS456" i="2"/>
  <c r="AS308" i="2"/>
  <c r="AV382" i="2"/>
  <c r="AU382" i="2"/>
  <c r="AT382" i="2"/>
  <c r="AS382" i="2"/>
  <c r="AR382" i="2"/>
  <c r="AR234" i="2"/>
  <c r="AR308" i="2"/>
  <c r="AV86" i="2"/>
  <c r="AR456" i="2"/>
  <c r="AP456" i="2"/>
  <c r="AP234" i="2"/>
  <c r="AP308" i="2"/>
  <c r="AO456" i="2"/>
  <c r="AO234" i="2"/>
  <c r="AO308" i="2"/>
  <c r="AN456" i="2"/>
  <c r="AN234" i="2"/>
  <c r="AN308" i="2"/>
  <c r="AM308" i="2"/>
  <c r="AQ86" i="2"/>
  <c r="AM382" i="2"/>
  <c r="AN382" i="2"/>
  <c r="AO382" i="2"/>
  <c r="AP382" i="2"/>
  <c r="AQ382" i="2"/>
  <c r="AM234" i="2"/>
  <c r="AM456" i="2"/>
  <c r="AK234" i="2"/>
  <c r="AK308" i="2"/>
  <c r="AK456" i="2"/>
  <c r="AJ234" i="2"/>
  <c r="AJ308" i="2"/>
  <c r="AJ456" i="2"/>
  <c r="AI308" i="2"/>
  <c r="AI456" i="2"/>
  <c r="AI234" i="2"/>
  <c r="AH456" i="2"/>
  <c r="AL382" i="2"/>
  <c r="AK382" i="2"/>
  <c r="AJ382" i="2"/>
  <c r="AL86" i="2"/>
  <c r="AI382" i="2"/>
  <c r="AH382" i="2"/>
  <c r="AH234" i="2"/>
  <c r="AH308" i="2"/>
  <c r="AF456" i="2"/>
  <c r="AF308" i="2"/>
  <c r="AF234" i="2"/>
  <c r="AE308" i="2"/>
  <c r="AE234" i="2"/>
  <c r="AE456" i="2"/>
  <c r="AD308" i="2"/>
  <c r="AD456" i="2"/>
  <c r="AD234" i="2"/>
  <c r="AC308" i="2"/>
  <c r="AG86" i="2"/>
  <c r="AC456" i="2"/>
  <c r="AC234" i="2"/>
  <c r="AG382" i="2"/>
  <c r="AF382" i="2"/>
  <c r="AE382" i="2"/>
  <c r="AD382" i="2"/>
  <c r="AC382" i="2"/>
  <c r="AA308" i="2"/>
  <c r="AA456" i="2"/>
  <c r="AA234" i="2"/>
  <c r="Z456" i="2"/>
  <c r="Z234" i="2"/>
  <c r="Z308" i="2"/>
  <c r="Y234" i="2"/>
  <c r="Y308" i="2"/>
  <c r="Y456" i="2"/>
  <c r="Y382" i="2"/>
  <c r="X456" i="2"/>
  <c r="X382" i="2"/>
  <c r="Z382" i="2"/>
  <c r="AA382" i="2"/>
  <c r="AB382" i="2"/>
  <c r="AB86" i="2"/>
  <c r="X308" i="2"/>
  <c r="X234" i="2"/>
  <c r="V456" i="2"/>
  <c r="V308" i="2"/>
  <c r="V234" i="2"/>
  <c r="U456" i="2"/>
  <c r="U308" i="2"/>
  <c r="U234" i="2"/>
  <c r="T456" i="2"/>
  <c r="T234" i="2"/>
  <c r="T308" i="2"/>
  <c r="T382" i="2"/>
  <c r="V382" i="2"/>
  <c r="W86" i="2"/>
  <c r="S382" i="2"/>
  <c r="S308" i="2"/>
  <c r="S456" i="2"/>
  <c r="S234" i="2"/>
  <c r="W382" i="2"/>
  <c r="U382" i="2"/>
  <c r="Q308" i="2"/>
  <c r="Q234" i="2"/>
  <c r="Q456" i="2"/>
  <c r="P308" i="2"/>
  <c r="P456" i="2"/>
  <c r="P234" i="2"/>
  <c r="O308" i="2"/>
  <c r="O456" i="2"/>
  <c r="O234" i="2"/>
  <c r="R382" i="2"/>
  <c r="N456" i="2"/>
  <c r="N308" i="2"/>
  <c r="N234" i="2"/>
  <c r="Q382" i="2"/>
  <c r="P382" i="2"/>
  <c r="O382" i="2"/>
  <c r="N382" i="2"/>
  <c r="R86" i="2"/>
  <c r="L456" i="2"/>
  <c r="L308" i="2"/>
  <c r="L234" i="2"/>
  <c r="K456" i="2"/>
  <c r="K308" i="2"/>
  <c r="K234" i="2"/>
  <c r="J456" i="2"/>
  <c r="J234" i="2"/>
  <c r="J308" i="2"/>
  <c r="I308" i="2"/>
  <c r="K382" i="2"/>
  <c r="I234" i="2"/>
  <c r="M86" i="2"/>
  <c r="I456" i="2"/>
  <c r="M382" i="2"/>
  <c r="L382" i="2"/>
  <c r="I382" i="2"/>
  <c r="J382" i="2"/>
  <c r="G234" i="2"/>
  <c r="G456" i="2"/>
  <c r="F234" i="2"/>
  <c r="F456" i="2"/>
  <c r="E234" i="2"/>
  <c r="E456" i="2"/>
  <c r="D456" i="2"/>
  <c r="H86" i="2"/>
  <c r="H456" i="2" s="1"/>
  <c r="CN307" i="2"/>
  <c r="CN233" i="2"/>
  <c r="CN455" i="2"/>
  <c r="CM307" i="2"/>
  <c r="CM233" i="2"/>
  <c r="CM455" i="2"/>
  <c r="CL307" i="2"/>
  <c r="CL233" i="2"/>
  <c r="CL455" i="2"/>
  <c r="CL381" i="2"/>
  <c r="CK381" i="2"/>
  <c r="CM381" i="2"/>
  <c r="CK307" i="2"/>
  <c r="CO381" i="2"/>
  <c r="CO85" i="2"/>
  <c r="CK455" i="2"/>
  <c r="CN381" i="2"/>
  <c r="CK233" i="2"/>
  <c r="CI233" i="2"/>
  <c r="CI307" i="2"/>
  <c r="CI455" i="2"/>
  <c r="CH233" i="2"/>
  <c r="CH307" i="2"/>
  <c r="CH455" i="2"/>
  <c r="CG233" i="2"/>
  <c r="CG455" i="2"/>
  <c r="CG307" i="2"/>
  <c r="CF455" i="2"/>
  <c r="CF381" i="2"/>
  <c r="CG381" i="2"/>
  <c r="CH381" i="2"/>
  <c r="CI381" i="2"/>
  <c r="CF307" i="2"/>
  <c r="CJ85" i="2"/>
  <c r="CJ381" i="2"/>
  <c r="CF233" i="2"/>
  <c r="CD307" i="2"/>
  <c r="CD233" i="2"/>
  <c r="CD455" i="2"/>
  <c r="CC307" i="2"/>
  <c r="CC233" i="2"/>
  <c r="CC455" i="2"/>
  <c r="CB233" i="2"/>
  <c r="CB455" i="2"/>
  <c r="CB307" i="2"/>
  <c r="CD381" i="2"/>
  <c r="CE381" i="2"/>
  <c r="CA307" i="2"/>
  <c r="CA455" i="2"/>
  <c r="CC381" i="2"/>
  <c r="CB381" i="2"/>
  <c r="CA381" i="2"/>
  <c r="CE85" i="2"/>
  <c r="CA233" i="2"/>
  <c r="BY455" i="2"/>
  <c r="BY307" i="2"/>
  <c r="BY233" i="2"/>
  <c r="BX455" i="2"/>
  <c r="BX307" i="2"/>
  <c r="BX233" i="2"/>
  <c r="BW233" i="2"/>
  <c r="BW455" i="2"/>
  <c r="BW307" i="2"/>
  <c r="BX381" i="2"/>
  <c r="BV233" i="2"/>
  <c r="BZ85" i="2"/>
  <c r="BV307" i="2"/>
  <c r="BY381" i="2"/>
  <c r="BV455" i="2"/>
  <c r="BZ381" i="2"/>
  <c r="BV381" i="2"/>
  <c r="BW381" i="2"/>
  <c r="BT455" i="2"/>
  <c r="BT307" i="2"/>
  <c r="BT233" i="2"/>
  <c r="BS455" i="2"/>
  <c r="BS233" i="2"/>
  <c r="BS307" i="2"/>
  <c r="BR455" i="2"/>
  <c r="BR233" i="2"/>
  <c r="BR307" i="2"/>
  <c r="BU381" i="2"/>
  <c r="BT381" i="2"/>
  <c r="BS381" i="2"/>
  <c r="BR381" i="2"/>
  <c r="BQ455" i="2"/>
  <c r="BQ381" i="2"/>
  <c r="BU85" i="2"/>
  <c r="BQ233" i="2"/>
  <c r="BQ307" i="2"/>
  <c r="BO233" i="2"/>
  <c r="BO307" i="2"/>
  <c r="BO455" i="2"/>
  <c r="BN233" i="2"/>
  <c r="BN307" i="2"/>
  <c r="BN455" i="2"/>
  <c r="BM455" i="2"/>
  <c r="BM307" i="2"/>
  <c r="BM233" i="2"/>
  <c r="BP85" i="2"/>
  <c r="BP381" i="2"/>
  <c r="BO381" i="2"/>
  <c r="BN381" i="2"/>
  <c r="BM381" i="2"/>
  <c r="BL381" i="2"/>
  <c r="BL307" i="2"/>
  <c r="BL233" i="2"/>
  <c r="BL455" i="2"/>
  <c r="BJ307" i="2"/>
  <c r="BJ233" i="2"/>
  <c r="BJ455" i="2"/>
  <c r="BI233" i="2"/>
  <c r="BI307" i="2"/>
  <c r="BI455" i="2"/>
  <c r="BH455" i="2"/>
  <c r="BH233" i="2"/>
  <c r="BH307" i="2"/>
  <c r="BK85" i="2"/>
  <c r="BI381" i="2"/>
  <c r="BG455" i="2"/>
  <c r="BH381" i="2"/>
  <c r="BG307" i="2"/>
  <c r="BG381" i="2"/>
  <c r="BG233" i="2"/>
  <c r="BK381" i="2"/>
  <c r="BJ381" i="2"/>
  <c r="BE455" i="2"/>
  <c r="BE307" i="2"/>
  <c r="BE233" i="2"/>
  <c r="BD455" i="2"/>
  <c r="BD307" i="2"/>
  <c r="BD233" i="2"/>
  <c r="BC455" i="2"/>
  <c r="BC233" i="2"/>
  <c r="BC307" i="2"/>
  <c r="BC381" i="2"/>
  <c r="BB455" i="2"/>
  <c r="BB381" i="2"/>
  <c r="BF381" i="2"/>
  <c r="BE381" i="2"/>
  <c r="BB233" i="2"/>
  <c r="BB307" i="2"/>
  <c r="BD381" i="2"/>
  <c r="BF85" i="2"/>
  <c r="AZ233" i="2"/>
  <c r="AZ307" i="2"/>
  <c r="AZ455" i="2"/>
  <c r="AY455" i="2"/>
  <c r="AY233" i="2"/>
  <c r="AY307" i="2"/>
  <c r="AX307" i="2"/>
  <c r="AX455" i="2"/>
  <c r="AX233" i="2"/>
  <c r="AW381" i="2"/>
  <c r="AX381" i="2"/>
  <c r="AY381" i="2"/>
  <c r="AZ381" i="2"/>
  <c r="BA381" i="2"/>
  <c r="AW455" i="2"/>
  <c r="AW307" i="2"/>
  <c r="AW233" i="2"/>
  <c r="BA85" i="2"/>
  <c r="AU455" i="2"/>
  <c r="AU307" i="2"/>
  <c r="AU233" i="2"/>
  <c r="AT455" i="2"/>
  <c r="AT233" i="2"/>
  <c r="AT307" i="2"/>
  <c r="AS307" i="2"/>
  <c r="AS455" i="2"/>
  <c r="AS233" i="2"/>
  <c r="AS381" i="2"/>
  <c r="AT381" i="2"/>
  <c r="AU381" i="2"/>
  <c r="AV381" i="2"/>
  <c r="AR307" i="2"/>
  <c r="AR233" i="2"/>
  <c r="AV85" i="2"/>
  <c r="AR455" i="2"/>
  <c r="AR381" i="2"/>
  <c r="AP307" i="2"/>
  <c r="AP233" i="2"/>
  <c r="AP455" i="2"/>
  <c r="AO307" i="2"/>
  <c r="AO233" i="2"/>
  <c r="AO455" i="2"/>
  <c r="AN307" i="2"/>
  <c r="AN233" i="2"/>
  <c r="AN455" i="2"/>
  <c r="AM455" i="2"/>
  <c r="AQ85" i="2"/>
  <c r="AP381" i="2"/>
  <c r="AO381" i="2"/>
  <c r="AQ381" i="2"/>
  <c r="AN381" i="2"/>
  <c r="AM381" i="2"/>
  <c r="AM233" i="2"/>
  <c r="AM307" i="2"/>
  <c r="AK455" i="2"/>
  <c r="AK233" i="2"/>
  <c r="AK307" i="2"/>
  <c r="AJ455" i="2"/>
  <c r="AJ233" i="2"/>
  <c r="AJ307" i="2"/>
  <c r="AI455" i="2"/>
  <c r="AI307" i="2"/>
  <c r="AI233" i="2"/>
  <c r="AH455" i="2"/>
  <c r="AH307" i="2"/>
  <c r="AL85" i="2"/>
  <c r="AH233" i="2"/>
  <c r="AL381" i="2"/>
  <c r="AK381" i="2"/>
  <c r="AJ381" i="2"/>
  <c r="AI381" i="2"/>
  <c r="AH381" i="2"/>
  <c r="AF455" i="2"/>
  <c r="AF307" i="2"/>
  <c r="AF233" i="2"/>
  <c r="AE307" i="2"/>
  <c r="AE455" i="2"/>
  <c r="AE233" i="2"/>
  <c r="AD455" i="2"/>
  <c r="AD307" i="2"/>
  <c r="AD233" i="2"/>
  <c r="AG381" i="2"/>
  <c r="AE381" i="2"/>
  <c r="AD381" i="2"/>
  <c r="AC381" i="2"/>
  <c r="AC455" i="2"/>
  <c r="AC307" i="2"/>
  <c r="AF381" i="2"/>
  <c r="AG85" i="2"/>
  <c r="AC233" i="2"/>
  <c r="AA455" i="2"/>
  <c r="AA307" i="2"/>
  <c r="AA233" i="2"/>
  <c r="Z455" i="2"/>
  <c r="Z307" i="2"/>
  <c r="Z233" i="2"/>
  <c r="Y233" i="2"/>
  <c r="Y307" i="2"/>
  <c r="Y455" i="2"/>
  <c r="X233" i="2"/>
  <c r="X307" i="2"/>
  <c r="AB85" i="2"/>
  <c r="AB381" i="2"/>
  <c r="AA381" i="2"/>
  <c r="Z381" i="2"/>
  <c r="Y381" i="2"/>
  <c r="X381" i="2"/>
  <c r="X455" i="2"/>
  <c r="V233" i="2"/>
  <c r="V307" i="2"/>
  <c r="V455" i="2"/>
  <c r="U307" i="2"/>
  <c r="U455" i="2"/>
  <c r="U233" i="2"/>
  <c r="T307" i="2"/>
  <c r="T455" i="2"/>
  <c r="T233" i="2"/>
  <c r="T381" i="2"/>
  <c r="S455" i="2"/>
  <c r="S307" i="2"/>
  <c r="S233" i="2"/>
  <c r="W85" i="2"/>
  <c r="U381" i="2"/>
  <c r="W381" i="2"/>
  <c r="V381" i="2"/>
  <c r="S381" i="2"/>
  <c r="Q455" i="2"/>
  <c r="Q233" i="2"/>
  <c r="Q307" i="2"/>
  <c r="P307" i="2"/>
  <c r="P233" i="2"/>
  <c r="P455" i="2"/>
  <c r="O455" i="2"/>
  <c r="O307" i="2"/>
  <c r="O233" i="2"/>
  <c r="O381" i="2"/>
  <c r="R381" i="2"/>
  <c r="R85" i="2"/>
  <c r="N455" i="2"/>
  <c r="N233" i="2"/>
  <c r="N307" i="2"/>
  <c r="N381" i="2"/>
  <c r="Q381" i="2"/>
  <c r="P381" i="2"/>
  <c r="L455" i="2"/>
  <c r="L233" i="2"/>
  <c r="L307" i="2"/>
  <c r="K233" i="2"/>
  <c r="K307" i="2"/>
  <c r="K455" i="2"/>
  <c r="J307" i="2"/>
  <c r="J455" i="2"/>
  <c r="J233" i="2"/>
  <c r="M85" i="2"/>
  <c r="I233" i="2"/>
  <c r="I455" i="2"/>
  <c r="K381" i="2"/>
  <c r="M381" i="2"/>
  <c r="L381" i="2"/>
  <c r="I381" i="2"/>
  <c r="J381" i="2"/>
  <c r="I307" i="2"/>
  <c r="G233" i="2"/>
  <c r="G455" i="2"/>
  <c r="F233" i="2"/>
  <c r="F455" i="2"/>
  <c r="E455" i="2"/>
  <c r="E233" i="2"/>
  <c r="D455" i="2"/>
  <c r="H85" i="2"/>
  <c r="CN306" i="2"/>
  <c r="CN454" i="2"/>
  <c r="CN232" i="2"/>
  <c r="CM306" i="2"/>
  <c r="CM454" i="2"/>
  <c r="CM232" i="2"/>
  <c r="CL306" i="2"/>
  <c r="CL454" i="2"/>
  <c r="CL232" i="2"/>
  <c r="CK306" i="2"/>
  <c r="CK454" i="2"/>
  <c r="CK232" i="2"/>
  <c r="CK380" i="2"/>
  <c r="CL380" i="2"/>
  <c r="CM380" i="2"/>
  <c r="CN380" i="2"/>
  <c r="CO380" i="2"/>
  <c r="CI454" i="2"/>
  <c r="CI306" i="2"/>
  <c r="CI232" i="2"/>
  <c r="CH306" i="2"/>
  <c r="CH232" i="2"/>
  <c r="CH454" i="2"/>
  <c r="CG306" i="2"/>
  <c r="CG454" i="2"/>
  <c r="CG232" i="2"/>
  <c r="CF232" i="2"/>
  <c r="CJ380" i="2"/>
  <c r="CI380" i="2"/>
  <c r="CF306" i="2"/>
  <c r="CH380" i="2"/>
  <c r="CG380" i="2"/>
  <c r="CF380" i="2"/>
  <c r="CF454" i="2"/>
  <c r="CD454" i="2"/>
  <c r="CD232" i="2"/>
  <c r="CD306" i="2"/>
  <c r="CC454" i="2"/>
  <c r="CC306" i="2"/>
  <c r="CC232" i="2"/>
  <c r="CB306" i="2"/>
  <c r="CB232" i="2"/>
  <c r="CB454" i="2"/>
  <c r="CA232" i="2"/>
  <c r="CA380" i="2"/>
  <c r="CB380" i="2"/>
  <c r="CC380" i="2"/>
  <c r="CD380" i="2"/>
  <c r="CE380" i="2"/>
  <c r="CA306" i="2"/>
  <c r="CA454" i="2"/>
  <c r="BY232" i="2"/>
  <c r="BY306" i="2"/>
  <c r="BY454" i="2"/>
  <c r="BX454" i="2"/>
  <c r="BX232" i="2"/>
  <c r="BX306" i="2"/>
  <c r="BW306" i="2"/>
  <c r="BW454" i="2"/>
  <c r="BW232" i="2"/>
  <c r="BV454" i="2"/>
  <c r="BZ380" i="2"/>
  <c r="BY380" i="2"/>
  <c r="BX380" i="2"/>
  <c r="BW380" i="2"/>
  <c r="BV380" i="2"/>
  <c r="BV306" i="2"/>
  <c r="BV232" i="2"/>
  <c r="BT306" i="2"/>
  <c r="BT232" i="2"/>
  <c r="BT454" i="2"/>
  <c r="BS306" i="2"/>
  <c r="BS454" i="2"/>
  <c r="BS232" i="2"/>
  <c r="BR454" i="2"/>
  <c r="BR232" i="2"/>
  <c r="BR306" i="2"/>
  <c r="BQ454" i="2"/>
  <c r="BU380" i="2"/>
  <c r="BT380" i="2"/>
  <c r="BQ232" i="2"/>
  <c r="BQ306" i="2"/>
  <c r="BS380" i="2"/>
  <c r="BR380" i="2"/>
  <c r="BQ380" i="2"/>
  <c r="BO454" i="2"/>
  <c r="BO306" i="2"/>
  <c r="BO232" i="2"/>
  <c r="BN306" i="2"/>
  <c r="BN232" i="2"/>
  <c r="BN454" i="2"/>
  <c r="BM454" i="2"/>
  <c r="BM232" i="2"/>
  <c r="BM306" i="2"/>
  <c r="BL232" i="2"/>
  <c r="BM380" i="2"/>
  <c r="BL380" i="2"/>
  <c r="BN380" i="2"/>
  <c r="BO380" i="2"/>
  <c r="BP380" i="2"/>
  <c r="BL454" i="2"/>
  <c r="BL306" i="2"/>
  <c r="BJ306" i="2"/>
  <c r="BJ232" i="2"/>
  <c r="BJ454" i="2"/>
  <c r="BI306" i="2"/>
  <c r="BI454" i="2"/>
  <c r="BI232" i="2"/>
  <c r="BH454" i="2"/>
  <c r="BH306" i="2"/>
  <c r="BH232" i="2"/>
  <c r="BJ380" i="2"/>
  <c r="BG454" i="2"/>
  <c r="BG306" i="2"/>
  <c r="BG232" i="2"/>
  <c r="BG380" i="2"/>
  <c r="BH380" i="2"/>
  <c r="BI380" i="2"/>
  <c r="BK380" i="2"/>
  <c r="BE454" i="2"/>
  <c r="BE306" i="2"/>
  <c r="BE232" i="2"/>
  <c r="BD454" i="2"/>
  <c r="BD232" i="2"/>
  <c r="BD306" i="2"/>
  <c r="BC306" i="2"/>
  <c r="BC454" i="2"/>
  <c r="BC232" i="2"/>
  <c r="BB232" i="2"/>
  <c r="BF380" i="2"/>
  <c r="BE380" i="2"/>
  <c r="BD380" i="2"/>
  <c r="BC380" i="2"/>
  <c r="BB380" i="2"/>
  <c r="BB454" i="2"/>
  <c r="BB306" i="2"/>
  <c r="AZ232" i="2"/>
  <c r="AZ454" i="2"/>
  <c r="AZ306" i="2"/>
  <c r="AY306" i="2"/>
  <c r="AY232" i="2"/>
  <c r="AY454" i="2"/>
  <c r="AX306" i="2"/>
  <c r="AX454" i="2"/>
  <c r="AX232" i="2"/>
  <c r="AW232" i="2"/>
  <c r="AW454" i="2"/>
  <c r="AW380" i="2"/>
  <c r="AX380" i="2"/>
  <c r="AY380" i="2"/>
  <c r="AZ380" i="2"/>
  <c r="BA380" i="2"/>
  <c r="AW306" i="2"/>
  <c r="AU306" i="2"/>
  <c r="AU454" i="2"/>
  <c r="AU232" i="2"/>
  <c r="AT454" i="2"/>
  <c r="AT232" i="2"/>
  <c r="AT306" i="2"/>
  <c r="AS306" i="2"/>
  <c r="AS232" i="2"/>
  <c r="AS454" i="2"/>
  <c r="AT380" i="2"/>
  <c r="AR454" i="2"/>
  <c r="AR232" i="2"/>
  <c r="AR380" i="2"/>
  <c r="AS380" i="2"/>
  <c r="AR306" i="2"/>
  <c r="AU380" i="2"/>
  <c r="AV380" i="2"/>
  <c r="AP232" i="2"/>
  <c r="AP454" i="2"/>
  <c r="AP306" i="2"/>
  <c r="AO306" i="2"/>
  <c r="AO232" i="2"/>
  <c r="AO454" i="2"/>
  <c r="AN454" i="2"/>
  <c r="AN232" i="2"/>
  <c r="AN306" i="2"/>
  <c r="AM454" i="2"/>
  <c r="AM306" i="2"/>
  <c r="AQ380" i="2"/>
  <c r="AP380" i="2"/>
  <c r="AO380" i="2"/>
  <c r="AN380" i="2"/>
  <c r="AM380" i="2"/>
  <c r="AM232" i="2"/>
  <c r="AK454" i="2"/>
  <c r="AK306" i="2"/>
  <c r="AK232" i="2"/>
  <c r="AJ454" i="2"/>
  <c r="AJ306" i="2"/>
  <c r="AJ232" i="2"/>
  <c r="AI454" i="2"/>
  <c r="AI306" i="2"/>
  <c r="AI232" i="2"/>
  <c r="AK380" i="2"/>
  <c r="AH232" i="2"/>
  <c r="AJ380" i="2"/>
  <c r="AI380" i="2"/>
  <c r="AH380" i="2"/>
  <c r="AL380" i="2"/>
  <c r="AH454" i="2"/>
  <c r="AH306" i="2"/>
  <c r="AF454" i="2"/>
  <c r="AF232" i="2"/>
  <c r="AF306" i="2"/>
  <c r="AE232" i="2"/>
  <c r="AE454" i="2"/>
  <c r="AE306" i="2"/>
  <c r="AD232" i="2"/>
  <c r="AD454" i="2"/>
  <c r="AD306" i="2"/>
  <c r="AC306" i="2"/>
  <c r="AG380" i="2"/>
  <c r="AF380" i="2"/>
  <c r="AE380" i="2"/>
  <c r="AD380" i="2"/>
  <c r="AC380" i="2"/>
  <c r="AC454" i="2"/>
  <c r="AC232" i="2"/>
  <c r="AA232" i="2"/>
  <c r="AA306" i="2"/>
  <c r="AA454" i="2"/>
  <c r="Z232" i="2"/>
  <c r="Z306" i="2"/>
  <c r="Z454" i="2"/>
  <c r="Y232" i="2"/>
  <c r="Y306" i="2"/>
  <c r="Y454" i="2"/>
  <c r="X380" i="2"/>
  <c r="X454" i="2"/>
  <c r="Y380" i="2"/>
  <c r="Z380" i="2"/>
  <c r="X306" i="2"/>
  <c r="AA380" i="2"/>
  <c r="AB380" i="2"/>
  <c r="X232" i="2"/>
  <c r="V306" i="2"/>
  <c r="V232" i="2"/>
  <c r="V454" i="2"/>
  <c r="U306" i="2"/>
  <c r="U232" i="2"/>
  <c r="U454" i="2"/>
  <c r="T232" i="2"/>
  <c r="T454" i="2"/>
  <c r="T306" i="2"/>
  <c r="S306" i="2"/>
  <c r="S232" i="2"/>
  <c r="S380" i="2"/>
  <c r="T380" i="2"/>
  <c r="U380" i="2"/>
  <c r="V380" i="2"/>
  <c r="W380" i="2"/>
  <c r="S454" i="2"/>
  <c r="Q306" i="2"/>
  <c r="Q454" i="2"/>
  <c r="Q232" i="2"/>
  <c r="P306" i="2"/>
  <c r="P454" i="2"/>
  <c r="P232" i="2"/>
  <c r="O454" i="2"/>
  <c r="O306" i="2"/>
  <c r="O232" i="2"/>
  <c r="P380" i="2"/>
  <c r="N454" i="2"/>
  <c r="N306" i="2"/>
  <c r="N380" i="2"/>
  <c r="O380" i="2"/>
  <c r="N232" i="2"/>
  <c r="R380" i="2"/>
  <c r="Q380" i="2"/>
  <c r="L454" i="2"/>
  <c r="L306" i="2"/>
  <c r="L232" i="2"/>
  <c r="K232" i="2"/>
  <c r="K454" i="2"/>
  <c r="K306" i="2"/>
  <c r="J454" i="2"/>
  <c r="J232" i="2"/>
  <c r="J306" i="2"/>
  <c r="J380" i="2"/>
  <c r="I454" i="2"/>
  <c r="L380" i="2"/>
  <c r="I232" i="2"/>
  <c r="I306" i="2"/>
  <c r="I380" i="2"/>
  <c r="K380" i="2"/>
  <c r="M380" i="2"/>
  <c r="G232" i="2"/>
  <c r="G454" i="2"/>
  <c r="F232" i="2"/>
  <c r="F454" i="2"/>
  <c r="E232" i="2"/>
  <c r="E454" i="2"/>
  <c r="E528" i="2" s="1"/>
  <c r="CN231" i="2"/>
  <c r="CN305" i="2"/>
  <c r="CN689" i="2"/>
  <c r="CN692" i="2" s="1"/>
  <c r="CN693" i="2" s="1"/>
  <c r="CN453" i="2"/>
  <c r="CM689" i="2"/>
  <c r="CM692" i="2" s="1"/>
  <c r="CM693" i="2" s="1"/>
  <c r="CM453" i="2"/>
  <c r="CM305" i="2"/>
  <c r="CM231" i="2"/>
  <c r="CL689" i="2"/>
  <c r="CL692" i="2" s="1"/>
  <c r="CL693" i="2" s="1"/>
  <c r="CL231" i="2"/>
  <c r="CL305" i="2"/>
  <c r="CL453" i="2"/>
  <c r="CM379" i="2"/>
  <c r="CK453" i="2"/>
  <c r="CN379" i="2"/>
  <c r="CO379" i="2"/>
  <c r="CK689" i="2"/>
  <c r="CK231" i="2"/>
  <c r="CK305" i="2"/>
  <c r="CK379" i="2"/>
  <c r="CL379" i="2"/>
  <c r="CI689" i="2"/>
  <c r="CI231" i="2"/>
  <c r="CI453" i="2"/>
  <c r="CI305" i="2"/>
  <c r="CH689" i="2"/>
  <c r="CH453" i="2"/>
  <c r="CH305" i="2"/>
  <c r="CH231" i="2"/>
  <c r="CG231" i="2"/>
  <c r="CG453" i="2"/>
  <c r="CG689" i="2"/>
  <c r="CG305" i="2"/>
  <c r="CF305" i="2"/>
  <c r="CF453" i="2"/>
  <c r="CJ379" i="2"/>
  <c r="CI379" i="2"/>
  <c r="CF689" i="2"/>
  <c r="CH379" i="2"/>
  <c r="CG379" i="2"/>
  <c r="CF379" i="2"/>
  <c r="CF231" i="2"/>
  <c r="CD305" i="2"/>
  <c r="CD453" i="2"/>
  <c r="CD689" i="2"/>
  <c r="CD231" i="2"/>
  <c r="CC689" i="2"/>
  <c r="CC453" i="2"/>
  <c r="CC305" i="2"/>
  <c r="CC231" i="2"/>
  <c r="CB453" i="2"/>
  <c r="CB305" i="2"/>
  <c r="CB231" i="2"/>
  <c r="CB689" i="2"/>
  <c r="CA305" i="2"/>
  <c r="CC379" i="2"/>
  <c r="CB379" i="2"/>
  <c r="CA379" i="2"/>
  <c r="CA689" i="2"/>
  <c r="CD379" i="2"/>
  <c r="CE379" i="2"/>
  <c r="CA453" i="2"/>
  <c r="CA231" i="2"/>
  <c r="BY689" i="2"/>
  <c r="BY231" i="2"/>
  <c r="BY305" i="2"/>
  <c r="BY453" i="2"/>
  <c r="BX689" i="2"/>
  <c r="BX453" i="2"/>
  <c r="BX231" i="2"/>
  <c r="BX305" i="2"/>
  <c r="BW689" i="2"/>
  <c r="BW231" i="2"/>
  <c r="BW305" i="2"/>
  <c r="BW453" i="2"/>
  <c r="BV231" i="2"/>
  <c r="BY379" i="2"/>
  <c r="BX379" i="2"/>
  <c r="BV305" i="2"/>
  <c r="BV689" i="2"/>
  <c r="BZ379" i="2"/>
  <c r="BV379" i="2"/>
  <c r="BV453" i="2"/>
  <c r="BW379" i="2"/>
  <c r="BT231" i="2"/>
  <c r="BT689" i="2"/>
  <c r="BT305" i="2"/>
  <c r="BT453" i="2"/>
  <c r="BS231" i="2"/>
  <c r="BS689" i="2"/>
  <c r="BS305" i="2"/>
  <c r="BS453" i="2"/>
  <c r="BR231" i="2"/>
  <c r="BR305" i="2"/>
  <c r="BR689" i="2"/>
  <c r="BR453" i="2"/>
  <c r="BQ453" i="2"/>
  <c r="BQ689" i="2"/>
  <c r="BQ305" i="2"/>
  <c r="BQ379" i="2"/>
  <c r="BQ231" i="2"/>
  <c r="BR379" i="2"/>
  <c r="BS379" i="2"/>
  <c r="BT379" i="2"/>
  <c r="BU379" i="2"/>
  <c r="BO305" i="2"/>
  <c r="BO231" i="2"/>
  <c r="BO453" i="2"/>
  <c r="BO689" i="2"/>
  <c r="BN231" i="2"/>
  <c r="BN453" i="2"/>
  <c r="BN689" i="2"/>
  <c r="BN305" i="2"/>
  <c r="BM689" i="2"/>
  <c r="BM305" i="2"/>
  <c r="BM231" i="2"/>
  <c r="BM453" i="2"/>
  <c r="BL305" i="2"/>
  <c r="BL231" i="2"/>
  <c r="BL453" i="2"/>
  <c r="BL379" i="2"/>
  <c r="BM379" i="2"/>
  <c r="BN379" i="2"/>
  <c r="BO379" i="2"/>
  <c r="BP379" i="2"/>
  <c r="BL689" i="2"/>
  <c r="BJ305" i="2"/>
  <c r="BJ231" i="2"/>
  <c r="BJ453" i="2"/>
  <c r="BJ689" i="2"/>
  <c r="BI231" i="2"/>
  <c r="BI305" i="2"/>
  <c r="BI453" i="2"/>
  <c r="BI689" i="2"/>
  <c r="BH689" i="2"/>
  <c r="BH453" i="2"/>
  <c r="BH305" i="2"/>
  <c r="BH231" i="2"/>
  <c r="BG231" i="2"/>
  <c r="BG453" i="2"/>
  <c r="BI379" i="2"/>
  <c r="BJ379" i="2"/>
  <c r="BK379" i="2"/>
  <c r="BH379" i="2"/>
  <c r="BG379" i="2"/>
  <c r="BG305" i="2"/>
  <c r="BG689" i="2"/>
  <c r="BE305" i="2"/>
  <c r="BE231" i="2"/>
  <c r="BE453" i="2"/>
  <c r="BE689" i="2"/>
  <c r="BD231" i="2"/>
  <c r="BD305" i="2"/>
  <c r="BD689" i="2"/>
  <c r="BD453" i="2"/>
  <c r="BC231" i="2"/>
  <c r="BC305" i="2"/>
  <c r="BC453" i="2"/>
  <c r="BC689" i="2"/>
  <c r="BD379" i="2"/>
  <c r="BB305" i="2"/>
  <c r="BE379" i="2"/>
  <c r="BF379" i="2"/>
  <c r="BB231" i="2"/>
  <c r="BB453" i="2"/>
  <c r="BB689" i="2"/>
  <c r="BB379" i="2"/>
  <c r="BC379" i="2"/>
  <c r="AZ453" i="2"/>
  <c r="AZ689" i="2"/>
  <c r="AZ305" i="2"/>
  <c r="AZ231" i="2"/>
  <c r="AY305" i="2"/>
  <c r="AY453" i="2"/>
  <c r="AY231" i="2"/>
  <c r="AY689" i="2"/>
  <c r="AX453" i="2"/>
  <c r="AX689" i="2"/>
  <c r="AX231" i="2"/>
  <c r="AX305" i="2"/>
  <c r="BA379" i="2"/>
  <c r="AW231" i="2"/>
  <c r="AW453" i="2"/>
  <c r="AZ379" i="2"/>
  <c r="AY379" i="2"/>
  <c r="AX379" i="2"/>
  <c r="AW379" i="2"/>
  <c r="AW689" i="2"/>
  <c r="AW305" i="2"/>
  <c r="AU453" i="2"/>
  <c r="AU231" i="2"/>
  <c r="AU689" i="2"/>
  <c r="AU305" i="2"/>
  <c r="AT305" i="2"/>
  <c r="AT689" i="2"/>
  <c r="AT231" i="2"/>
  <c r="AT453" i="2"/>
  <c r="AS305" i="2"/>
  <c r="AS231" i="2"/>
  <c r="AS689" i="2"/>
  <c r="AS453" i="2"/>
  <c r="AR305" i="2"/>
  <c r="AR453" i="2"/>
  <c r="AR689" i="2"/>
  <c r="AR231" i="2"/>
  <c r="AV379" i="2"/>
  <c r="AU379" i="2"/>
  <c r="AT379" i="2"/>
  <c r="AS379" i="2"/>
  <c r="AR379" i="2"/>
  <c r="AP453" i="2"/>
  <c r="AP689" i="2"/>
  <c r="AP231" i="2"/>
  <c r="AP305" i="2"/>
  <c r="AO689" i="2"/>
  <c r="AO453" i="2"/>
  <c r="AO231" i="2"/>
  <c r="AO305" i="2"/>
  <c r="AN453" i="2"/>
  <c r="AN689" i="2"/>
  <c r="AN231" i="2"/>
  <c r="AN305" i="2"/>
  <c r="AM305" i="2"/>
  <c r="AN379" i="2"/>
  <c r="AO379" i="2"/>
  <c r="AP379" i="2"/>
  <c r="AQ379" i="2"/>
  <c r="AM453" i="2"/>
  <c r="AM231" i="2"/>
  <c r="AM689" i="2"/>
  <c r="AM379" i="2"/>
  <c r="AK689" i="2"/>
  <c r="AK305" i="2"/>
  <c r="AK231" i="2"/>
  <c r="AK453" i="2"/>
  <c r="AJ231" i="2"/>
  <c r="AJ453" i="2"/>
  <c r="AJ689" i="2"/>
  <c r="AJ305" i="2"/>
  <c r="AI231" i="2"/>
  <c r="AI689" i="2"/>
  <c r="AI453" i="2"/>
  <c r="AI305" i="2"/>
  <c r="AK379" i="2"/>
  <c r="AL379" i="2"/>
  <c r="AH305" i="2"/>
  <c r="AH689" i="2"/>
  <c r="AH379" i="2"/>
  <c r="AH231" i="2"/>
  <c r="AJ379" i="2"/>
  <c r="AI379" i="2"/>
  <c r="AH453" i="2"/>
  <c r="AF453" i="2"/>
  <c r="AF689" i="2"/>
  <c r="AF305" i="2"/>
  <c r="AF231" i="2"/>
  <c r="AE689" i="2"/>
  <c r="AE231" i="2"/>
  <c r="AE305" i="2"/>
  <c r="AE453" i="2"/>
  <c r="AD231" i="2"/>
  <c r="AD689" i="2"/>
  <c r="AD305" i="2"/>
  <c r="AD453" i="2"/>
  <c r="AG379" i="2"/>
  <c r="AF379" i="2"/>
  <c r="AE379" i="2"/>
  <c r="AC453" i="2"/>
  <c r="AD379" i="2"/>
  <c r="AC305" i="2"/>
  <c r="AC231" i="2"/>
  <c r="AC379" i="2"/>
  <c r="AC689" i="2"/>
  <c r="AA453" i="2"/>
  <c r="AA305" i="2"/>
  <c r="AA689" i="2"/>
  <c r="AA231" i="2"/>
  <c r="Z231" i="2"/>
  <c r="Z453" i="2"/>
  <c r="Z305" i="2"/>
  <c r="Z689" i="2"/>
  <c r="Y305" i="2"/>
  <c r="Y231" i="2"/>
  <c r="Y689" i="2"/>
  <c r="Y453" i="2"/>
  <c r="AB379" i="2"/>
  <c r="AA379" i="2"/>
  <c r="Z379" i="2"/>
  <c r="Y379" i="2"/>
  <c r="X379" i="2"/>
  <c r="X231" i="2"/>
  <c r="X689" i="2"/>
  <c r="X305" i="2"/>
  <c r="X453" i="2"/>
  <c r="V305" i="2"/>
  <c r="V689" i="2"/>
  <c r="V231" i="2"/>
  <c r="V453" i="2"/>
  <c r="U231" i="2"/>
  <c r="U453" i="2"/>
  <c r="U305" i="2"/>
  <c r="U689" i="2"/>
  <c r="T453" i="2"/>
  <c r="T305" i="2"/>
  <c r="T689" i="2"/>
  <c r="T231" i="2"/>
  <c r="S689" i="2"/>
  <c r="S305" i="2"/>
  <c r="S453" i="2"/>
  <c r="S231" i="2"/>
  <c r="W379" i="2"/>
  <c r="V379" i="2"/>
  <c r="U379" i="2"/>
  <c r="T379" i="2"/>
  <c r="S379" i="2"/>
  <c r="Q305" i="2"/>
  <c r="Q453" i="2"/>
  <c r="Q231" i="2"/>
  <c r="Q689" i="2"/>
  <c r="P305" i="2"/>
  <c r="P231" i="2"/>
  <c r="P689" i="2"/>
  <c r="P453" i="2"/>
  <c r="O453" i="2"/>
  <c r="O231" i="2"/>
  <c r="O305" i="2"/>
  <c r="O689" i="2"/>
  <c r="N231" i="2"/>
  <c r="N453" i="2"/>
  <c r="N379" i="2"/>
  <c r="O379" i="2"/>
  <c r="P379" i="2"/>
  <c r="Q379" i="2"/>
  <c r="R379" i="2"/>
  <c r="N305" i="2"/>
  <c r="N689" i="2"/>
  <c r="L689" i="2"/>
  <c r="L231" i="2"/>
  <c r="L453" i="2"/>
  <c r="L305" i="2"/>
  <c r="K231" i="2"/>
  <c r="K689" i="2"/>
  <c r="K453" i="2"/>
  <c r="K305" i="2"/>
  <c r="J231" i="2"/>
  <c r="J453" i="2"/>
  <c r="J305" i="2"/>
  <c r="J689" i="2"/>
  <c r="I689" i="2"/>
  <c r="M379" i="2"/>
  <c r="I453" i="2"/>
  <c r="I379" i="2"/>
  <c r="I305" i="2"/>
  <c r="J379" i="2"/>
  <c r="K379" i="2"/>
  <c r="L379" i="2"/>
  <c r="I231" i="2"/>
  <c r="G453" i="2"/>
  <c r="G231" i="2"/>
  <c r="G689" i="2"/>
  <c r="F453" i="2"/>
  <c r="F689" i="2"/>
  <c r="F231" i="2"/>
  <c r="E689" i="2"/>
  <c r="E453" i="2"/>
  <c r="E231" i="2"/>
  <c r="D453" i="2"/>
  <c r="D689" i="2"/>
  <c r="E298" i="2"/>
  <c r="E372" i="2" s="1"/>
  <c r="E446" i="2"/>
  <c r="E520" i="2" s="1"/>
  <c r="D298" i="2"/>
  <c r="D372" i="2" s="1"/>
  <c r="D446" i="2"/>
  <c r="D520" i="2" s="1"/>
  <c r="D594" i="2" s="1"/>
  <c r="C298" i="2"/>
  <c r="C372" i="2" s="1"/>
  <c r="C446" i="2"/>
  <c r="C520" i="2" s="1"/>
  <c r="B298" i="2"/>
  <c r="B372" i="2" s="1"/>
  <c r="B446" i="2"/>
  <c r="B520" i="2" s="1"/>
  <c r="B594" i="2" s="1"/>
  <c r="A298" i="2"/>
  <c r="A372" i="2" s="1"/>
  <c r="A446" i="2"/>
  <c r="A520" i="2" s="1"/>
  <c r="A594" i="2" s="1"/>
  <c r="CN72" i="2"/>
  <c r="CN219" i="2"/>
  <c r="CM219" i="2"/>
  <c r="CM72" i="2"/>
  <c r="CL72" i="2"/>
  <c r="CL219" i="2"/>
  <c r="CK72" i="2"/>
  <c r="CK747" i="2" s="1"/>
  <c r="CO71" i="2"/>
  <c r="CK219" i="2"/>
  <c r="CI219" i="2"/>
  <c r="CI72" i="2"/>
  <c r="CI220" i="2" s="1"/>
  <c r="CH219" i="2"/>
  <c r="CH72" i="2"/>
  <c r="CH220" i="2" s="1"/>
  <c r="CG219" i="2"/>
  <c r="CG72" i="2"/>
  <c r="CG220" i="2" s="1"/>
  <c r="CF72" i="2"/>
  <c r="CF220" i="2" s="1"/>
  <c r="CF219" i="2"/>
  <c r="CJ71" i="2"/>
  <c r="CD219" i="2"/>
  <c r="CD72" i="2"/>
  <c r="CD220" i="2" s="1"/>
  <c r="CC72" i="2"/>
  <c r="CC220" i="2" s="1"/>
  <c r="CC219" i="2"/>
  <c r="CB72" i="2"/>
  <c r="CB220" i="2" s="1"/>
  <c r="CB219" i="2"/>
  <c r="CE71" i="2"/>
  <c r="CA72" i="2"/>
  <c r="CA220" i="2" s="1"/>
  <c r="CA219" i="2"/>
  <c r="BY72" i="2"/>
  <c r="BY220" i="2" s="1"/>
  <c r="BY219" i="2"/>
  <c r="BX72" i="2"/>
  <c r="BX220" i="2" s="1"/>
  <c r="BX219" i="2"/>
  <c r="BW219" i="2"/>
  <c r="BW72" i="2"/>
  <c r="BW220" i="2" s="1"/>
  <c r="BZ71" i="2"/>
  <c r="BV72" i="2"/>
  <c r="BV220" i="2" s="1"/>
  <c r="BV219" i="2"/>
  <c r="BT72" i="2"/>
  <c r="BT220" i="2" s="1"/>
  <c r="BT219" i="2"/>
  <c r="BS219" i="2"/>
  <c r="BS72" i="2"/>
  <c r="BS220" i="2" s="1"/>
  <c r="BR72" i="2"/>
  <c r="BR220" i="2" s="1"/>
  <c r="BR219" i="2"/>
  <c r="BQ219" i="2"/>
  <c r="BU71" i="2"/>
  <c r="BQ72" i="2"/>
  <c r="BQ220" i="2" s="1"/>
  <c r="BO219" i="2"/>
  <c r="BO72" i="2"/>
  <c r="BO220" i="2" s="1"/>
  <c r="BN219" i="2"/>
  <c r="BN72" i="2"/>
  <c r="BN220" i="2" s="1"/>
  <c r="BM219" i="2"/>
  <c r="BM72" i="2"/>
  <c r="BM220" i="2" s="1"/>
  <c r="BL72" i="2"/>
  <c r="BL220" i="2" s="1"/>
  <c r="BP71" i="2"/>
  <c r="BL219" i="2"/>
  <c r="BJ219" i="2"/>
  <c r="BJ72" i="2"/>
  <c r="BJ220" i="2" s="1"/>
  <c r="BI72" i="2"/>
  <c r="BI220" i="2" s="1"/>
  <c r="BI219" i="2"/>
  <c r="BH72" i="2"/>
  <c r="BH220" i="2" s="1"/>
  <c r="BH219" i="2"/>
  <c r="BK71" i="2"/>
  <c r="BG219" i="2"/>
  <c r="BG72" i="2"/>
  <c r="BG220" i="2" s="1"/>
  <c r="BE72" i="2"/>
  <c r="BE220" i="2" s="1"/>
  <c r="BE219" i="2"/>
  <c r="BD219" i="2"/>
  <c r="BD72" i="2"/>
  <c r="BD220" i="2" s="1"/>
  <c r="BC219" i="2"/>
  <c r="BC72" i="2"/>
  <c r="BC220" i="2" s="1"/>
  <c r="BB72" i="2"/>
  <c r="BB220" i="2" s="1"/>
  <c r="BB219" i="2"/>
  <c r="BF71" i="2"/>
  <c r="AZ219" i="2"/>
  <c r="AZ72" i="2"/>
  <c r="AZ220" i="2" s="1"/>
  <c r="AY219" i="2"/>
  <c r="AX219" i="2"/>
  <c r="AX72" i="2"/>
  <c r="AX220" i="2" s="1"/>
  <c r="BA71" i="2"/>
  <c r="AW219" i="2"/>
  <c r="AW72" i="2"/>
  <c r="AW220" i="2" s="1"/>
  <c r="AU72" i="2"/>
  <c r="AU220" i="2" s="1"/>
  <c r="AU219" i="2"/>
  <c r="AT219" i="2"/>
  <c r="AT72" i="2"/>
  <c r="AT220" i="2" s="1"/>
  <c r="AS219" i="2"/>
  <c r="AS72" i="2"/>
  <c r="AS220" i="2" s="1"/>
  <c r="AR72" i="2"/>
  <c r="AR220" i="2" s="1"/>
  <c r="AV71" i="2"/>
  <c r="AR219" i="2"/>
  <c r="AP72" i="2"/>
  <c r="AP220" i="2" s="1"/>
  <c r="AP219" i="2"/>
  <c r="AO72" i="2"/>
  <c r="AO220" i="2" s="1"/>
  <c r="AO219" i="2"/>
  <c r="AN72" i="2"/>
  <c r="AN220" i="2" s="1"/>
  <c r="AN219" i="2"/>
  <c r="AQ71" i="2"/>
  <c r="AM219" i="2"/>
  <c r="AM72" i="2"/>
  <c r="AM220" i="2" s="1"/>
  <c r="AK72" i="2"/>
  <c r="AK220" i="2" s="1"/>
  <c r="AK219" i="2"/>
  <c r="AJ72" i="2"/>
  <c r="AJ220" i="2" s="1"/>
  <c r="AJ219" i="2"/>
  <c r="AI72" i="2"/>
  <c r="AI220" i="2" s="1"/>
  <c r="AI219" i="2"/>
  <c r="AL71" i="2"/>
  <c r="AH72" i="2"/>
  <c r="AH220" i="2" s="1"/>
  <c r="AH219" i="2"/>
  <c r="AF219" i="2"/>
  <c r="AF72" i="2"/>
  <c r="AF220" i="2" s="1"/>
  <c r="AE219" i="2"/>
  <c r="AE72" i="2"/>
  <c r="AE220" i="2" s="1"/>
  <c r="AD219" i="2"/>
  <c r="AD72" i="2"/>
  <c r="AD220" i="2" s="1"/>
  <c r="AC72" i="2"/>
  <c r="AC220" i="2" s="1"/>
  <c r="AC219" i="2"/>
  <c r="AG71" i="2"/>
  <c r="AA219" i="2"/>
  <c r="AA72" i="2"/>
  <c r="AA220" i="2" s="1"/>
  <c r="Z72" i="2"/>
  <c r="Z220" i="2" s="1"/>
  <c r="Z219" i="2"/>
  <c r="Y72" i="2"/>
  <c r="Y220" i="2" s="1"/>
  <c r="Y219" i="2"/>
  <c r="X219" i="2"/>
  <c r="X72" i="2"/>
  <c r="X220" i="2" s="1"/>
  <c r="AB71" i="2"/>
  <c r="V72" i="2"/>
  <c r="V220" i="2" s="1"/>
  <c r="V219" i="2"/>
  <c r="U219" i="2"/>
  <c r="U72" i="2"/>
  <c r="U220" i="2" s="1"/>
  <c r="T72" i="2"/>
  <c r="T220" i="2" s="1"/>
  <c r="T219" i="2"/>
  <c r="S72" i="2"/>
  <c r="S220" i="2" s="1"/>
  <c r="S219" i="2"/>
  <c r="W71" i="2"/>
  <c r="Q72" i="2"/>
  <c r="Q220" i="2" s="1"/>
  <c r="Q219" i="2"/>
  <c r="P219" i="2"/>
  <c r="P72" i="2"/>
  <c r="P220" i="2" s="1"/>
  <c r="O219" i="2"/>
  <c r="O72" i="2"/>
  <c r="O220" i="2" s="1"/>
  <c r="N219" i="2"/>
  <c r="R71" i="2"/>
  <c r="N72" i="2"/>
  <c r="N220" i="2" s="1"/>
  <c r="L219" i="2"/>
  <c r="L72" i="2"/>
  <c r="L220" i="2" s="1"/>
  <c r="K72" i="2"/>
  <c r="K220" i="2" s="1"/>
  <c r="K219" i="2"/>
  <c r="J72" i="2"/>
  <c r="J220" i="2" s="1"/>
  <c r="J219" i="2"/>
  <c r="I219" i="2"/>
  <c r="I72" i="2"/>
  <c r="I220" i="2" s="1"/>
  <c r="M71" i="2"/>
  <c r="G219" i="2"/>
  <c r="G72" i="2"/>
  <c r="G220" i="2" s="1"/>
  <c r="F72" i="2"/>
  <c r="F220" i="2" s="1"/>
  <c r="F219" i="2"/>
  <c r="E72" i="2"/>
  <c r="E220" i="2" s="1"/>
  <c r="E219" i="2"/>
  <c r="D72" i="2"/>
  <c r="D220" i="2" s="1"/>
  <c r="D219" i="2"/>
  <c r="H71" i="2"/>
  <c r="CK218" i="2"/>
  <c r="CO70" i="2"/>
  <c r="CO218" i="2" s="1"/>
  <c r="CJ70" i="2"/>
  <c r="CJ218" i="2" s="1"/>
  <c r="CF218" i="2"/>
  <c r="CE70" i="2"/>
  <c r="CE218" i="2" s="1"/>
  <c r="CA218" i="2"/>
  <c r="BZ70" i="2"/>
  <c r="BZ218" i="2" s="1"/>
  <c r="BV218" i="2"/>
  <c r="BQ218" i="2"/>
  <c r="BU70" i="2"/>
  <c r="BU218" i="2" s="1"/>
  <c r="BP70" i="2"/>
  <c r="BP218" i="2" s="1"/>
  <c r="BL218" i="2"/>
  <c r="BK70" i="2"/>
  <c r="BK218" i="2" s="1"/>
  <c r="BG218" i="2"/>
  <c r="BB218" i="2"/>
  <c r="BF70" i="2"/>
  <c r="BF218" i="2" s="1"/>
  <c r="AW218" i="2"/>
  <c r="BA70" i="2"/>
  <c r="BA218" i="2" s="1"/>
  <c r="AR218" i="2"/>
  <c r="AV70" i="2"/>
  <c r="AV218" i="2" s="1"/>
  <c r="AQ70" i="2"/>
  <c r="AQ218" i="2" s="1"/>
  <c r="AM218" i="2"/>
  <c r="AH218" i="2"/>
  <c r="AL70" i="2"/>
  <c r="AL218" i="2" s="1"/>
  <c r="AG70" i="2"/>
  <c r="AG218" i="2" s="1"/>
  <c r="AC218" i="2"/>
  <c r="AB70" i="2"/>
  <c r="AB218" i="2" s="1"/>
  <c r="X218" i="2"/>
  <c r="W70" i="2"/>
  <c r="W218" i="2" s="1"/>
  <c r="S218" i="2"/>
  <c r="N218" i="2"/>
  <c r="R70" i="2"/>
  <c r="R218" i="2" s="1"/>
  <c r="M70" i="2"/>
  <c r="M218" i="2" s="1"/>
  <c r="I218" i="2"/>
  <c r="H70" i="2"/>
  <c r="H218" i="2" s="1"/>
  <c r="D218" i="2"/>
  <c r="CK217" i="2"/>
  <c r="CO69" i="2"/>
  <c r="CO217" i="2" s="1"/>
  <c r="CF217" i="2"/>
  <c r="CJ69" i="2"/>
  <c r="CJ217" i="2" s="1"/>
  <c r="CA217" i="2"/>
  <c r="CE69" i="2"/>
  <c r="CE217" i="2" s="1"/>
  <c r="BV217" i="2"/>
  <c r="BZ69" i="2"/>
  <c r="BZ217" i="2" s="1"/>
  <c r="BQ217" i="2"/>
  <c r="BU69" i="2"/>
  <c r="BU217" i="2" s="1"/>
  <c r="BL217" i="2"/>
  <c r="BP69" i="2"/>
  <c r="BP217" i="2" s="1"/>
  <c r="BK69" i="2"/>
  <c r="BK217" i="2" s="1"/>
  <c r="BG217" i="2"/>
  <c r="BB217" i="2"/>
  <c r="BF69" i="2"/>
  <c r="BF217" i="2" s="1"/>
  <c r="AW217" i="2"/>
  <c r="BA69" i="2"/>
  <c r="BA217" i="2" s="1"/>
  <c r="AR217" i="2"/>
  <c r="AV69" i="2"/>
  <c r="AV217" i="2" s="1"/>
  <c r="AM217" i="2"/>
  <c r="AQ69" i="2"/>
  <c r="AQ217" i="2" s="1"/>
  <c r="AH217" i="2"/>
  <c r="AL69" i="2"/>
  <c r="AL217" i="2" s="1"/>
  <c r="AC217" i="2"/>
  <c r="AG69" i="2"/>
  <c r="AG217" i="2" s="1"/>
  <c r="X217" i="2"/>
  <c r="AB69" i="2"/>
  <c r="AB217" i="2" s="1"/>
  <c r="W69" i="2"/>
  <c r="W217" i="2" s="1"/>
  <c r="S217" i="2"/>
  <c r="N217" i="2"/>
  <c r="R69" i="2"/>
  <c r="R217" i="2" s="1"/>
  <c r="M69" i="2"/>
  <c r="M217" i="2" s="1"/>
  <c r="I217" i="2"/>
  <c r="D217" i="2"/>
  <c r="H69" i="2"/>
  <c r="H217" i="2" s="1"/>
  <c r="CK216" i="2"/>
  <c r="CO68" i="2"/>
  <c r="CO216" i="2" s="1"/>
  <c r="CF216" i="2"/>
  <c r="CJ68" i="2"/>
  <c r="CJ216" i="2" s="1"/>
  <c r="CA216" i="2"/>
  <c r="CE68" i="2"/>
  <c r="CE216" i="2" s="1"/>
  <c r="BZ68" i="2"/>
  <c r="BZ216" i="2" s="1"/>
  <c r="BV216" i="2"/>
  <c r="BQ216" i="2"/>
  <c r="BU68" i="2"/>
  <c r="BU216" i="2" s="1"/>
  <c r="BL216" i="2"/>
  <c r="BP68" i="2"/>
  <c r="BP216" i="2" s="1"/>
  <c r="BK68" i="2"/>
  <c r="BK216" i="2" s="1"/>
  <c r="BG216" i="2"/>
  <c r="BF68" i="2"/>
  <c r="BF216" i="2" s="1"/>
  <c r="BB216" i="2"/>
  <c r="AW216" i="2"/>
  <c r="BA68" i="2"/>
  <c r="BA216" i="2" s="1"/>
  <c r="AR216" i="2"/>
  <c r="AV68" i="2"/>
  <c r="AV216" i="2" s="1"/>
  <c r="AM216" i="2"/>
  <c r="AQ68" i="2"/>
  <c r="AQ216" i="2" s="1"/>
  <c r="AH216" i="2"/>
  <c r="AL68" i="2"/>
  <c r="AL216" i="2" s="1"/>
  <c r="AC216" i="2"/>
  <c r="AG68" i="2"/>
  <c r="AG216" i="2" s="1"/>
  <c r="AB68" i="2"/>
  <c r="AB216" i="2" s="1"/>
  <c r="X216" i="2"/>
  <c r="W68" i="2"/>
  <c r="W216" i="2" s="1"/>
  <c r="S216" i="2"/>
  <c r="N216" i="2"/>
  <c r="R68" i="2"/>
  <c r="R216" i="2" s="1"/>
  <c r="I216" i="2"/>
  <c r="M68" i="2"/>
  <c r="M216" i="2" s="1"/>
  <c r="H68" i="2"/>
  <c r="H216" i="2" s="1"/>
  <c r="D216" i="2"/>
  <c r="CK215" i="2"/>
  <c r="CO67" i="2"/>
  <c r="CO215" i="2" s="1"/>
  <c r="CF215" i="2"/>
  <c r="CJ67" i="2"/>
  <c r="CJ215" i="2" s="1"/>
  <c r="CA215" i="2"/>
  <c r="CE67" i="2"/>
  <c r="CE215" i="2" s="1"/>
  <c r="BV215" i="2"/>
  <c r="BZ67" i="2"/>
  <c r="BZ215" i="2" s="1"/>
  <c r="BQ215" i="2"/>
  <c r="BU67" i="2"/>
  <c r="BU215" i="2" s="1"/>
  <c r="BL215" i="2"/>
  <c r="BP67" i="2"/>
  <c r="BP215" i="2" s="1"/>
  <c r="BG215" i="2"/>
  <c r="BK67" i="2"/>
  <c r="BK215" i="2" s="1"/>
  <c r="BF67" i="2"/>
  <c r="BF215" i="2" s="1"/>
  <c r="BB215" i="2"/>
  <c r="BA67" i="2"/>
  <c r="BA215" i="2" s="1"/>
  <c r="AW215" i="2"/>
  <c r="AR215" i="2"/>
  <c r="AV67" i="2"/>
  <c r="AV215" i="2" s="1"/>
  <c r="AM215" i="2"/>
  <c r="AQ67" i="2"/>
  <c r="AQ215" i="2" s="1"/>
  <c r="AL67" i="2"/>
  <c r="AL215" i="2" s="1"/>
  <c r="AH215" i="2"/>
  <c r="AC215" i="2"/>
  <c r="AG67" i="2"/>
  <c r="AG215" i="2" s="1"/>
  <c r="AB67" i="2"/>
  <c r="AB215" i="2" s="1"/>
  <c r="X215" i="2"/>
  <c r="S215" i="2"/>
  <c r="W67" i="2"/>
  <c r="W215" i="2" s="1"/>
  <c r="R67" i="2"/>
  <c r="R215" i="2" s="1"/>
  <c r="N215" i="2"/>
  <c r="I215" i="2"/>
  <c r="M67" i="2"/>
  <c r="M215" i="2" s="1"/>
  <c r="H67" i="2"/>
  <c r="H215" i="2" s="1"/>
  <c r="D215" i="2"/>
  <c r="CK214" i="2"/>
  <c r="CO66" i="2"/>
  <c r="CO214" i="2" s="1"/>
  <c r="CJ66" i="2"/>
  <c r="CJ214" i="2" s="1"/>
  <c r="CF214" i="2"/>
  <c r="CE66" i="2"/>
  <c r="CE214" i="2" s="1"/>
  <c r="CA214" i="2"/>
  <c r="BZ66" i="2"/>
  <c r="BZ214" i="2" s="1"/>
  <c r="BV214" i="2"/>
  <c r="BU66" i="2"/>
  <c r="BU214" i="2" s="1"/>
  <c r="BQ214" i="2"/>
  <c r="BP66" i="2"/>
  <c r="BP214" i="2" s="1"/>
  <c r="BL214" i="2"/>
  <c r="BK66" i="2"/>
  <c r="BK214" i="2" s="1"/>
  <c r="BG214" i="2"/>
  <c r="BF66" i="2"/>
  <c r="BF214" i="2" s="1"/>
  <c r="BB214" i="2"/>
  <c r="BA66" i="2"/>
  <c r="BA214" i="2" s="1"/>
  <c r="AW214" i="2"/>
  <c r="AV66" i="2"/>
  <c r="AV214" i="2" s="1"/>
  <c r="AR214" i="2"/>
  <c r="AM214" i="2"/>
  <c r="AQ66" i="2"/>
  <c r="AQ214" i="2" s="1"/>
  <c r="AH214" i="2"/>
  <c r="AL66" i="2"/>
  <c r="AL214" i="2" s="1"/>
  <c r="AG66" i="2"/>
  <c r="AG214" i="2" s="1"/>
  <c r="AC214" i="2"/>
  <c r="X214" i="2"/>
  <c r="AB66" i="2"/>
  <c r="AB214" i="2" s="1"/>
  <c r="S214" i="2"/>
  <c r="W66" i="2"/>
  <c r="W214" i="2" s="1"/>
  <c r="R66" i="2"/>
  <c r="R214" i="2" s="1"/>
  <c r="N214" i="2"/>
  <c r="M66" i="2"/>
  <c r="M214" i="2" s="1"/>
  <c r="I214" i="2"/>
  <c r="D214" i="2"/>
  <c r="H66" i="2"/>
  <c r="H214" i="2" s="1"/>
  <c r="CO65" i="2"/>
  <c r="CO213" i="2" s="1"/>
  <c r="CK213" i="2"/>
  <c r="CJ65" i="2"/>
  <c r="CJ213" i="2" s="1"/>
  <c r="CF213" i="2"/>
  <c r="CA213" i="2"/>
  <c r="CE65" i="2"/>
  <c r="CE213" i="2" s="1"/>
  <c r="BZ65" i="2"/>
  <c r="BZ213" i="2" s="1"/>
  <c r="BV213" i="2"/>
  <c r="BQ213" i="2"/>
  <c r="BU65" i="2"/>
  <c r="BU213" i="2" s="1"/>
  <c r="BL213" i="2"/>
  <c r="BP65" i="2"/>
  <c r="BP213" i="2" s="1"/>
  <c r="BK65" i="2"/>
  <c r="BK213" i="2" s="1"/>
  <c r="BG213" i="2"/>
  <c r="BF65" i="2"/>
  <c r="BF213" i="2" s="1"/>
  <c r="BB213" i="2"/>
  <c r="BA65" i="2"/>
  <c r="BA213" i="2" s="1"/>
  <c r="AW213" i="2"/>
  <c r="AV65" i="2"/>
  <c r="AV213" i="2" s="1"/>
  <c r="AR213" i="2"/>
  <c r="AM213" i="2"/>
  <c r="AQ65" i="2"/>
  <c r="AQ213" i="2" s="1"/>
  <c r="AH213" i="2"/>
  <c r="AL65" i="2"/>
  <c r="AL213" i="2" s="1"/>
  <c r="AC213" i="2"/>
  <c r="AG65" i="2"/>
  <c r="AG213" i="2" s="1"/>
  <c r="AB65" i="2"/>
  <c r="AB213" i="2" s="1"/>
  <c r="X213" i="2"/>
  <c r="S213" i="2"/>
  <c r="W65" i="2"/>
  <c r="W213" i="2" s="1"/>
  <c r="R65" i="2"/>
  <c r="R213" i="2" s="1"/>
  <c r="N213" i="2"/>
  <c r="M65" i="2"/>
  <c r="M213" i="2" s="1"/>
  <c r="I213" i="2"/>
  <c r="H65" i="2"/>
  <c r="H213" i="2" s="1"/>
  <c r="D213" i="2"/>
  <c r="CK212" i="2"/>
  <c r="CO64" i="2"/>
  <c r="CO212" i="2" s="1"/>
  <c r="CJ64" i="2"/>
  <c r="CJ212" i="2" s="1"/>
  <c r="CF212" i="2"/>
  <c r="CA212" i="2"/>
  <c r="CE64" i="2"/>
  <c r="CE212" i="2" s="1"/>
  <c r="BV212" i="2"/>
  <c r="BZ64" i="2"/>
  <c r="BZ212" i="2" s="1"/>
  <c r="BU64" i="2"/>
  <c r="BU212" i="2" s="1"/>
  <c r="BQ212" i="2"/>
  <c r="BP64" i="2"/>
  <c r="BP212" i="2" s="1"/>
  <c r="BL212" i="2"/>
  <c r="BK64" i="2"/>
  <c r="BK212" i="2" s="1"/>
  <c r="BG212" i="2"/>
  <c r="BF64" i="2"/>
  <c r="BF212" i="2" s="1"/>
  <c r="BB212" i="2"/>
  <c r="BA64" i="2"/>
  <c r="BA212" i="2" s="1"/>
  <c r="AW212" i="2"/>
  <c r="AV64" i="2"/>
  <c r="AV212" i="2" s="1"/>
  <c r="AR212" i="2"/>
  <c r="AQ64" i="2"/>
  <c r="AQ212" i="2" s="1"/>
  <c r="AM212" i="2"/>
  <c r="AL64" i="2"/>
  <c r="AL212" i="2" s="1"/>
  <c r="AH212" i="2"/>
  <c r="AG64" i="2"/>
  <c r="AG212" i="2" s="1"/>
  <c r="AC212" i="2"/>
  <c r="AB64" i="2"/>
  <c r="AB212" i="2" s="1"/>
  <c r="X212" i="2"/>
  <c r="S212" i="2"/>
  <c r="W64" i="2"/>
  <c r="W212" i="2" s="1"/>
  <c r="R64" i="2"/>
  <c r="R212" i="2" s="1"/>
  <c r="N212" i="2"/>
  <c r="M64" i="2"/>
  <c r="M212" i="2" s="1"/>
  <c r="I212" i="2"/>
  <c r="D212" i="2"/>
  <c r="H64" i="2"/>
  <c r="H212" i="2" s="1"/>
  <c r="CK211" i="2"/>
  <c r="CO63" i="2"/>
  <c r="CO211" i="2" s="1"/>
  <c r="CJ63" i="2"/>
  <c r="CJ211" i="2" s="1"/>
  <c r="CF211" i="2"/>
  <c r="CA211" i="2"/>
  <c r="CE63" i="2"/>
  <c r="CE211" i="2" s="1"/>
  <c r="BZ63" i="2"/>
  <c r="BZ211" i="2" s="1"/>
  <c r="BV211" i="2"/>
  <c r="BU63" i="2"/>
  <c r="BU211" i="2" s="1"/>
  <c r="BQ211" i="2"/>
  <c r="BP63" i="2"/>
  <c r="BP211" i="2" s="1"/>
  <c r="BL211" i="2"/>
  <c r="BK63" i="2"/>
  <c r="BK211" i="2" s="1"/>
  <c r="BG211" i="2"/>
  <c r="BF63" i="2"/>
  <c r="BF211" i="2" s="1"/>
  <c r="BB211" i="2"/>
  <c r="AW211" i="2"/>
  <c r="BA63" i="2"/>
  <c r="BA211" i="2" s="1"/>
  <c r="AV63" i="2"/>
  <c r="AV211" i="2" s="1"/>
  <c r="AR211" i="2"/>
  <c r="AM211" i="2"/>
  <c r="AQ63" i="2"/>
  <c r="AQ211" i="2" s="1"/>
  <c r="AH211" i="2"/>
  <c r="AL63" i="2"/>
  <c r="AL211" i="2" s="1"/>
  <c r="AC211" i="2"/>
  <c r="AG63" i="2"/>
  <c r="AG211" i="2" s="1"/>
  <c r="X211" i="2"/>
  <c r="AB63" i="2"/>
  <c r="AB211" i="2" s="1"/>
  <c r="W63" i="2"/>
  <c r="W211" i="2" s="1"/>
  <c r="S211" i="2"/>
  <c r="R63" i="2"/>
  <c r="R211" i="2" s="1"/>
  <c r="N211" i="2"/>
  <c r="I211" i="2"/>
  <c r="M63" i="2"/>
  <c r="M211" i="2" s="1"/>
  <c r="H63" i="2"/>
  <c r="H211" i="2" s="1"/>
  <c r="D211" i="2"/>
  <c r="CK210" i="2"/>
  <c r="CO62" i="2"/>
  <c r="CF210" i="2"/>
  <c r="CJ62" i="2"/>
  <c r="CE62" i="2"/>
  <c r="CA210" i="2"/>
  <c r="BZ62" i="2"/>
  <c r="BV210" i="2"/>
  <c r="BU62" i="2"/>
  <c r="BQ210" i="2"/>
  <c r="BP62" i="2"/>
  <c r="BL210" i="2"/>
  <c r="BG210" i="2"/>
  <c r="BK62" i="2"/>
  <c r="BF62" i="2"/>
  <c r="BB210" i="2"/>
  <c r="BA62" i="2"/>
  <c r="AW210" i="2"/>
  <c r="AV62" i="2"/>
  <c r="AR210" i="2"/>
  <c r="AQ62" i="2"/>
  <c r="AM210" i="2"/>
  <c r="AL62" i="2"/>
  <c r="AH210" i="2"/>
  <c r="AG62" i="2"/>
  <c r="AC210" i="2"/>
  <c r="X210" i="2"/>
  <c r="AB62" i="2"/>
  <c r="S210" i="2"/>
  <c r="W62" i="2"/>
  <c r="R62" i="2"/>
  <c r="N210" i="2"/>
  <c r="M62" i="2"/>
  <c r="I210" i="2"/>
  <c r="H62" i="2"/>
  <c r="D210" i="2"/>
  <c r="CO60" i="2"/>
  <c r="CO208" i="2" s="1"/>
  <c r="CK208" i="2"/>
  <c r="CJ60" i="2"/>
  <c r="CJ208" i="2" s="1"/>
  <c r="CF208" i="2"/>
  <c r="CE60" i="2"/>
  <c r="CE208" i="2" s="1"/>
  <c r="CA208" i="2"/>
  <c r="BZ60" i="2"/>
  <c r="BZ208" i="2" s="1"/>
  <c r="BV208" i="2"/>
  <c r="BU60" i="2"/>
  <c r="BU208" i="2" s="1"/>
  <c r="BQ208" i="2"/>
  <c r="BL208" i="2"/>
  <c r="BP60" i="2"/>
  <c r="BP208" i="2" s="1"/>
  <c r="BG208" i="2"/>
  <c r="BK60" i="2"/>
  <c r="BK208" i="2" s="1"/>
  <c r="BB208" i="2"/>
  <c r="BF60" i="2"/>
  <c r="BF208" i="2" s="1"/>
  <c r="AW208" i="2"/>
  <c r="BA60" i="2"/>
  <c r="BA208" i="2" s="1"/>
  <c r="AV60" i="2"/>
  <c r="AV208" i="2" s="1"/>
  <c r="AR208" i="2"/>
  <c r="AQ60" i="2"/>
  <c r="AQ208" i="2" s="1"/>
  <c r="AM208" i="2"/>
  <c r="AL60" i="2"/>
  <c r="AL208" i="2" s="1"/>
  <c r="AH208" i="2"/>
  <c r="AC208" i="2"/>
  <c r="AG60" i="2"/>
  <c r="AG208" i="2" s="1"/>
  <c r="AB60" i="2"/>
  <c r="AB208" i="2" s="1"/>
  <c r="X208" i="2"/>
  <c r="S208" i="2"/>
  <c r="W60" i="2"/>
  <c r="W208" i="2" s="1"/>
  <c r="R60" i="2"/>
  <c r="R208" i="2" s="1"/>
  <c r="N208" i="2"/>
  <c r="M60" i="2"/>
  <c r="M208" i="2" s="1"/>
  <c r="I208" i="2"/>
  <c r="D208" i="2"/>
  <c r="H60" i="2"/>
  <c r="H208" i="2" s="1"/>
  <c r="CK207" i="2"/>
  <c r="CO59" i="2"/>
  <c r="CO207" i="2" s="1"/>
  <c r="CF207" i="2"/>
  <c r="CJ59" i="2"/>
  <c r="CJ207" i="2" s="1"/>
  <c r="CA207" i="2"/>
  <c r="CE59" i="2"/>
  <c r="CE207" i="2" s="1"/>
  <c r="BZ59" i="2"/>
  <c r="BZ207" i="2" s="1"/>
  <c r="BV207" i="2"/>
  <c r="BQ207" i="2"/>
  <c r="BU59" i="2"/>
  <c r="BU207" i="2" s="1"/>
  <c r="BL207" i="2"/>
  <c r="BP59" i="2"/>
  <c r="BP207" i="2" s="1"/>
  <c r="BG207" i="2"/>
  <c r="BK59" i="2"/>
  <c r="BK207" i="2" s="1"/>
  <c r="BF59" i="2"/>
  <c r="BF207" i="2" s="1"/>
  <c r="BB207" i="2"/>
  <c r="AW207" i="2"/>
  <c r="BA59" i="2"/>
  <c r="BA207" i="2" s="1"/>
  <c r="AR207" i="2"/>
  <c r="AV59" i="2"/>
  <c r="AV207" i="2" s="1"/>
  <c r="AQ59" i="2"/>
  <c r="AQ207" i="2" s="1"/>
  <c r="AM207" i="2"/>
  <c r="AL59" i="2"/>
  <c r="AL207" i="2" s="1"/>
  <c r="AH207" i="2"/>
  <c r="AG59" i="2"/>
  <c r="AG207" i="2" s="1"/>
  <c r="AC207" i="2"/>
  <c r="AB59" i="2"/>
  <c r="AB207" i="2" s="1"/>
  <c r="X207" i="2"/>
  <c r="W59" i="2"/>
  <c r="W207" i="2" s="1"/>
  <c r="S207" i="2"/>
  <c r="N207" i="2"/>
  <c r="R59" i="2"/>
  <c r="R207" i="2" s="1"/>
  <c r="I207" i="2"/>
  <c r="M59" i="2"/>
  <c r="M207" i="2" s="1"/>
  <c r="H59" i="2"/>
  <c r="H207" i="2" s="1"/>
  <c r="D207" i="2"/>
  <c r="CK206" i="2"/>
  <c r="CO58" i="2"/>
  <c r="CF206" i="2"/>
  <c r="CJ58" i="2"/>
  <c r="CE58" i="2"/>
  <c r="CA206" i="2"/>
  <c r="BZ58" i="2"/>
  <c r="BV206" i="2"/>
  <c r="BU58" i="2"/>
  <c r="BQ206" i="2"/>
  <c r="BP58" i="2"/>
  <c r="BL206" i="2"/>
  <c r="BG206" i="2"/>
  <c r="BK58" i="2"/>
  <c r="BF58" i="2"/>
  <c r="BB206" i="2"/>
  <c r="BA58" i="2"/>
  <c r="AW206" i="2"/>
  <c r="AV58" i="2"/>
  <c r="AR206" i="2"/>
  <c r="AQ58" i="2"/>
  <c r="AM206" i="2"/>
  <c r="AL58" i="2"/>
  <c r="AH206" i="2"/>
  <c r="AC206" i="2"/>
  <c r="AG58" i="2"/>
  <c r="X206" i="2"/>
  <c r="AB58" i="2"/>
  <c r="S206" i="2"/>
  <c r="W58" i="2"/>
  <c r="N206" i="2"/>
  <c r="R58" i="2"/>
  <c r="I206" i="2"/>
  <c r="M58" i="2"/>
  <c r="H58" i="2"/>
  <c r="D206" i="2"/>
  <c r="CO56" i="2"/>
  <c r="CO204" i="2" s="1"/>
  <c r="CK204" i="2"/>
  <c r="CF204" i="2"/>
  <c r="CJ56" i="2"/>
  <c r="CJ204" i="2" s="1"/>
  <c r="CA204" i="2"/>
  <c r="CE56" i="2"/>
  <c r="CE204" i="2" s="1"/>
  <c r="BV204" i="2"/>
  <c r="BZ56" i="2"/>
  <c r="BZ204" i="2" s="1"/>
  <c r="BQ204" i="2"/>
  <c r="BU56" i="2"/>
  <c r="BU204" i="2" s="1"/>
  <c r="BP56" i="2"/>
  <c r="BP204" i="2" s="1"/>
  <c r="BL204" i="2"/>
  <c r="BG204" i="2"/>
  <c r="BK56" i="2"/>
  <c r="BK204" i="2" s="1"/>
  <c r="BF56" i="2"/>
  <c r="BF204" i="2" s="1"/>
  <c r="BB204" i="2"/>
  <c r="BA56" i="2"/>
  <c r="BA204" i="2" s="1"/>
  <c r="AW204" i="2"/>
  <c r="AV56" i="2"/>
  <c r="AV204" i="2" s="1"/>
  <c r="AR204" i="2"/>
  <c r="AQ56" i="2"/>
  <c r="AQ204" i="2" s="1"/>
  <c r="AM204" i="2"/>
  <c r="AL56" i="2"/>
  <c r="AL204" i="2" s="1"/>
  <c r="AH204" i="2"/>
  <c r="AC204" i="2"/>
  <c r="AG56" i="2"/>
  <c r="AG204" i="2" s="1"/>
  <c r="X204" i="2"/>
  <c r="AB56" i="2"/>
  <c r="AB204" i="2" s="1"/>
  <c r="W56" i="2"/>
  <c r="W204" i="2" s="1"/>
  <c r="S204" i="2"/>
  <c r="R56" i="2"/>
  <c r="R204" i="2" s="1"/>
  <c r="N204" i="2"/>
  <c r="I204" i="2"/>
  <c r="M56" i="2"/>
  <c r="M204" i="2" s="1"/>
  <c r="H56" i="2"/>
  <c r="H204" i="2" s="1"/>
  <c r="D204" i="2"/>
  <c r="CO55" i="2"/>
  <c r="CO203" i="2" s="1"/>
  <c r="CK203" i="2"/>
  <c r="CJ55" i="2"/>
  <c r="CJ203" i="2" s="1"/>
  <c r="CF203" i="2"/>
  <c r="CE55" i="2"/>
  <c r="CE203" i="2" s="1"/>
  <c r="CA203" i="2"/>
  <c r="BZ55" i="2"/>
  <c r="BZ203" i="2" s="1"/>
  <c r="BV203" i="2"/>
  <c r="BQ203" i="2"/>
  <c r="BU55" i="2"/>
  <c r="BU203" i="2" s="1"/>
  <c r="BL203" i="2"/>
  <c r="BP55" i="2"/>
  <c r="BP203" i="2" s="1"/>
  <c r="BG203" i="2"/>
  <c r="BK55" i="2"/>
  <c r="BK203" i="2" s="1"/>
  <c r="BF55" i="2"/>
  <c r="BF203" i="2" s="1"/>
  <c r="BB203" i="2"/>
  <c r="BA55" i="2"/>
  <c r="BA203" i="2" s="1"/>
  <c r="AW203" i="2"/>
  <c r="AV55" i="2"/>
  <c r="AV203" i="2" s="1"/>
  <c r="AR203" i="2"/>
  <c r="AQ55" i="2"/>
  <c r="AQ203" i="2" s="1"/>
  <c r="AM203" i="2"/>
  <c r="AL55" i="2"/>
  <c r="AL203" i="2" s="1"/>
  <c r="AH203" i="2"/>
  <c r="AG55" i="2"/>
  <c r="AG203" i="2" s="1"/>
  <c r="AC203" i="2"/>
  <c r="X203" i="2"/>
  <c r="AB55" i="2"/>
  <c r="AB203" i="2" s="1"/>
  <c r="W55" i="2"/>
  <c r="W203" i="2" s="1"/>
  <c r="S203" i="2"/>
  <c r="N203" i="2"/>
  <c r="R55" i="2"/>
  <c r="R203" i="2" s="1"/>
  <c r="M55" i="2"/>
  <c r="M203" i="2" s="1"/>
  <c r="I203" i="2"/>
  <c r="H55" i="2"/>
  <c r="H203" i="2" s="1"/>
  <c r="D203" i="2"/>
  <c r="CK202" i="2"/>
  <c r="CO54" i="2"/>
  <c r="CO202" i="2" s="1"/>
  <c r="CJ54" i="2"/>
  <c r="CJ202" i="2" s="1"/>
  <c r="CF202" i="2"/>
  <c r="CE54" i="2"/>
  <c r="CE202" i="2" s="1"/>
  <c r="CA202" i="2"/>
  <c r="BZ54" i="2"/>
  <c r="BZ202" i="2" s="1"/>
  <c r="BV202" i="2"/>
  <c r="BQ202" i="2"/>
  <c r="BU54" i="2"/>
  <c r="BU202" i="2" s="1"/>
  <c r="BL202" i="2"/>
  <c r="BP54" i="2"/>
  <c r="BP202" i="2" s="1"/>
  <c r="BG202" i="2"/>
  <c r="BK54" i="2"/>
  <c r="BK202" i="2" s="1"/>
  <c r="BB202" i="2"/>
  <c r="BF54" i="2"/>
  <c r="BF202" i="2" s="1"/>
  <c r="BA54" i="2"/>
  <c r="BA202" i="2" s="1"/>
  <c r="AW202" i="2"/>
  <c r="AV54" i="2"/>
  <c r="AV202" i="2" s="1"/>
  <c r="AR202" i="2"/>
  <c r="AM202" i="2"/>
  <c r="AQ54" i="2"/>
  <c r="AQ202" i="2" s="1"/>
  <c r="AL54" i="2"/>
  <c r="AL202" i="2" s="1"/>
  <c r="AH202" i="2"/>
  <c r="AG54" i="2"/>
  <c r="AG202" i="2" s="1"/>
  <c r="AC202" i="2"/>
  <c r="AB54" i="2"/>
  <c r="AB202" i="2" s="1"/>
  <c r="X202" i="2"/>
  <c r="W54" i="2"/>
  <c r="W202" i="2" s="1"/>
  <c r="S202" i="2"/>
  <c r="N202" i="2"/>
  <c r="R54" i="2"/>
  <c r="R202" i="2" s="1"/>
  <c r="I202" i="2"/>
  <c r="M54" i="2"/>
  <c r="M202" i="2" s="1"/>
  <c r="D202" i="2"/>
  <c r="H54" i="2"/>
  <c r="H202" i="2" s="1"/>
  <c r="CK201" i="2"/>
  <c r="CO53" i="2"/>
  <c r="CO201" i="2" s="1"/>
  <c r="CF201" i="2"/>
  <c r="CJ53" i="2"/>
  <c r="CJ201" i="2" s="1"/>
  <c r="CA201" i="2"/>
  <c r="CE53" i="2"/>
  <c r="CE201" i="2" s="1"/>
  <c r="BZ53" i="2"/>
  <c r="BZ201" i="2" s="1"/>
  <c r="BV201" i="2"/>
  <c r="BQ201" i="2"/>
  <c r="BU53" i="2"/>
  <c r="BU201" i="2" s="1"/>
  <c r="BP53" i="2"/>
  <c r="BP201" i="2" s="1"/>
  <c r="BL201" i="2"/>
  <c r="BK53" i="2"/>
  <c r="BK201" i="2" s="1"/>
  <c r="BG201" i="2"/>
  <c r="BF53" i="2"/>
  <c r="BF201" i="2" s="1"/>
  <c r="BB201" i="2"/>
  <c r="BA53" i="2"/>
  <c r="BA201" i="2" s="1"/>
  <c r="AW201" i="2"/>
  <c r="AR201" i="2"/>
  <c r="AV53" i="2"/>
  <c r="AV201" i="2" s="1"/>
  <c r="AM201" i="2"/>
  <c r="AQ53" i="2"/>
  <c r="AQ201" i="2" s="1"/>
  <c r="AH201" i="2"/>
  <c r="AL53" i="2"/>
  <c r="AL201" i="2" s="1"/>
  <c r="AG53" i="2"/>
  <c r="AG201" i="2" s="1"/>
  <c r="AC201" i="2"/>
  <c r="X201" i="2"/>
  <c r="AB53" i="2"/>
  <c r="AB201" i="2" s="1"/>
  <c r="W53" i="2"/>
  <c r="W201" i="2" s="1"/>
  <c r="S201" i="2"/>
  <c r="R53" i="2"/>
  <c r="R201" i="2" s="1"/>
  <c r="N201" i="2"/>
  <c r="M53" i="2"/>
  <c r="M201" i="2" s="1"/>
  <c r="I201" i="2"/>
  <c r="H53" i="2"/>
  <c r="H201" i="2" s="1"/>
  <c r="D201" i="2"/>
  <c r="CK200" i="2"/>
  <c r="CO52" i="2"/>
  <c r="CO200" i="2" s="1"/>
  <c r="CJ52" i="2"/>
  <c r="CJ200" i="2" s="1"/>
  <c r="CF200" i="2"/>
  <c r="CE52" i="2"/>
  <c r="CE200" i="2" s="1"/>
  <c r="CA200" i="2"/>
  <c r="BV200" i="2"/>
  <c r="BZ52" i="2"/>
  <c r="BZ200" i="2" s="1"/>
  <c r="BU52" i="2"/>
  <c r="BU200" i="2" s="1"/>
  <c r="BQ200" i="2"/>
  <c r="BP52" i="2"/>
  <c r="BP200" i="2" s="1"/>
  <c r="BL200" i="2"/>
  <c r="BK52" i="2"/>
  <c r="BK200" i="2" s="1"/>
  <c r="BG200" i="2"/>
  <c r="BF52" i="2"/>
  <c r="BF200" i="2" s="1"/>
  <c r="BB200" i="2"/>
  <c r="BA52" i="2"/>
  <c r="BA200" i="2" s="1"/>
  <c r="AW200" i="2"/>
  <c r="AV52" i="2"/>
  <c r="AV200" i="2" s="1"/>
  <c r="AR200" i="2"/>
  <c r="AM200" i="2"/>
  <c r="AQ52" i="2"/>
  <c r="AQ200" i="2" s="1"/>
  <c r="AL52" i="2"/>
  <c r="AL200" i="2" s="1"/>
  <c r="AH200" i="2"/>
  <c r="AG52" i="2"/>
  <c r="AG200" i="2" s="1"/>
  <c r="AC200" i="2"/>
  <c r="X200" i="2"/>
  <c r="AB52" i="2"/>
  <c r="AB200" i="2" s="1"/>
  <c r="S200" i="2"/>
  <c r="W52" i="2"/>
  <c r="W200" i="2" s="1"/>
  <c r="R52" i="2"/>
  <c r="R200" i="2" s="1"/>
  <c r="N200" i="2"/>
  <c r="I200" i="2"/>
  <c r="M52" i="2"/>
  <c r="M200" i="2" s="1"/>
  <c r="H52" i="2"/>
  <c r="H200" i="2" s="1"/>
  <c r="D200" i="2"/>
  <c r="CO51" i="2"/>
  <c r="CK199" i="2"/>
  <c r="CF199" i="2"/>
  <c r="CJ51" i="2"/>
  <c r="CA199" i="2"/>
  <c r="CE51" i="2"/>
  <c r="BV199" i="2"/>
  <c r="BZ51" i="2"/>
  <c r="BQ199" i="2"/>
  <c r="BU51" i="2"/>
  <c r="BP51" i="2"/>
  <c r="BL199" i="2"/>
  <c r="BK51" i="2"/>
  <c r="BG199" i="2"/>
  <c r="BF51" i="2"/>
  <c r="BB199" i="2"/>
  <c r="BA51" i="2"/>
  <c r="AW199" i="2"/>
  <c r="AR199" i="2"/>
  <c r="AV51" i="2"/>
  <c r="AM199" i="2"/>
  <c r="AQ51" i="2"/>
  <c r="AH199" i="2"/>
  <c r="AL51" i="2"/>
  <c r="AC199" i="2"/>
  <c r="AG51" i="2"/>
  <c r="AB51" i="2"/>
  <c r="X199" i="2"/>
  <c r="W51" i="2"/>
  <c r="S199" i="2"/>
  <c r="N199" i="2"/>
  <c r="R51" i="2"/>
  <c r="I199" i="2"/>
  <c r="M51" i="2"/>
  <c r="D199" i="2"/>
  <c r="H51" i="2"/>
  <c r="CK197" i="2"/>
  <c r="CO49" i="2"/>
  <c r="CO197" i="2" s="1"/>
  <c r="CF197" i="2"/>
  <c r="CJ49" i="2"/>
  <c r="CJ197" i="2" s="1"/>
  <c r="CA197" i="2"/>
  <c r="CE49" i="2"/>
  <c r="CE197" i="2" s="1"/>
  <c r="BV197" i="2"/>
  <c r="BZ49" i="2"/>
  <c r="BZ197" i="2" s="1"/>
  <c r="BQ197" i="2"/>
  <c r="BU49" i="2"/>
  <c r="BU197" i="2" s="1"/>
  <c r="BL197" i="2"/>
  <c r="BP49" i="2"/>
  <c r="BP197" i="2" s="1"/>
  <c r="BK49" i="2"/>
  <c r="BK197" i="2" s="1"/>
  <c r="BG197" i="2"/>
  <c r="BF49" i="2"/>
  <c r="BF197" i="2" s="1"/>
  <c r="BB197" i="2"/>
  <c r="BA49" i="2"/>
  <c r="BA197" i="2" s="1"/>
  <c r="AW197" i="2"/>
  <c r="AR197" i="2"/>
  <c r="AV49" i="2"/>
  <c r="AV197" i="2" s="1"/>
  <c r="AM197" i="2"/>
  <c r="AQ49" i="2"/>
  <c r="AQ197" i="2" s="1"/>
  <c r="AH197" i="2"/>
  <c r="AL49" i="2"/>
  <c r="AL197" i="2" s="1"/>
  <c r="AC197" i="2"/>
  <c r="AG49" i="2"/>
  <c r="AG197" i="2" s="1"/>
  <c r="X197" i="2"/>
  <c r="AB49" i="2"/>
  <c r="AB197" i="2" s="1"/>
  <c r="W49" i="2"/>
  <c r="W197" i="2" s="1"/>
  <c r="S197" i="2"/>
  <c r="R49" i="2"/>
  <c r="R197" i="2" s="1"/>
  <c r="N197" i="2"/>
  <c r="M49" i="2"/>
  <c r="M197" i="2" s="1"/>
  <c r="I197" i="2"/>
  <c r="H49" i="2"/>
  <c r="H197" i="2" s="1"/>
  <c r="D197" i="2"/>
  <c r="CO48" i="2"/>
  <c r="CK196" i="2"/>
  <c r="CF196" i="2"/>
  <c r="CJ48" i="2"/>
  <c r="CA196" i="2"/>
  <c r="CE48" i="2"/>
  <c r="BV196" i="2"/>
  <c r="BZ48" i="2"/>
  <c r="BQ196" i="2"/>
  <c r="BU48" i="2"/>
  <c r="BL196" i="2"/>
  <c r="BP48" i="2"/>
  <c r="BK48" i="2"/>
  <c r="BG196" i="2"/>
  <c r="BB196" i="2"/>
  <c r="BF48" i="2"/>
  <c r="BA48" i="2"/>
  <c r="AW196" i="2"/>
  <c r="AR196" i="2"/>
  <c r="AV48" i="2"/>
  <c r="AM196" i="2"/>
  <c r="AQ48" i="2"/>
  <c r="AL48" i="2"/>
  <c r="AH196" i="2"/>
  <c r="AC196" i="2"/>
  <c r="AG48" i="2"/>
  <c r="X196" i="2"/>
  <c r="AB48" i="2"/>
  <c r="W48" i="2"/>
  <c r="S196" i="2"/>
  <c r="R48" i="2"/>
  <c r="N196" i="2"/>
  <c r="I196" i="2"/>
  <c r="M48" i="2"/>
  <c r="D196" i="2"/>
  <c r="H48" i="2"/>
  <c r="CN677" i="2"/>
  <c r="CN195" i="2"/>
  <c r="CM677" i="2"/>
  <c r="CM195" i="2"/>
  <c r="CL677" i="2"/>
  <c r="CL195" i="2"/>
  <c r="CK677" i="2"/>
  <c r="CO677" i="2" s="1"/>
  <c r="CK195" i="2"/>
  <c r="CI677" i="2"/>
  <c r="CI195" i="2"/>
  <c r="CH195" i="2"/>
  <c r="CH677" i="2"/>
  <c r="CG195" i="2"/>
  <c r="CG677" i="2"/>
  <c r="CF195" i="2"/>
  <c r="CF677" i="2"/>
  <c r="CD195" i="2"/>
  <c r="CD677" i="2"/>
  <c r="CC677" i="2"/>
  <c r="CC195" i="2"/>
  <c r="CB677" i="2"/>
  <c r="CB195" i="2"/>
  <c r="CA677" i="2"/>
  <c r="CA195" i="2"/>
  <c r="BY195" i="2"/>
  <c r="BY677" i="2"/>
  <c r="BX677" i="2"/>
  <c r="BX195" i="2"/>
  <c r="BW677" i="2"/>
  <c r="BW195" i="2"/>
  <c r="BV677" i="2"/>
  <c r="BV195" i="2"/>
  <c r="BT195" i="2"/>
  <c r="BT677" i="2"/>
  <c r="BS195" i="2"/>
  <c r="BS677" i="2"/>
  <c r="BR677" i="2"/>
  <c r="BR195" i="2"/>
  <c r="BQ677" i="2"/>
  <c r="BQ195" i="2"/>
  <c r="BO677" i="2"/>
  <c r="BO195" i="2"/>
  <c r="BN677" i="2"/>
  <c r="BN195" i="2"/>
  <c r="BM195" i="2"/>
  <c r="BM677" i="2"/>
  <c r="BL195" i="2"/>
  <c r="BL677" i="2"/>
  <c r="BJ195" i="2"/>
  <c r="BJ677" i="2"/>
  <c r="BI195" i="2"/>
  <c r="BI677" i="2"/>
  <c r="BH195" i="2"/>
  <c r="BH677" i="2"/>
  <c r="BG195" i="2"/>
  <c r="BG677" i="2"/>
  <c r="BE195" i="2"/>
  <c r="BE677" i="2"/>
  <c r="BD195" i="2"/>
  <c r="BD677" i="2"/>
  <c r="BC677" i="2"/>
  <c r="BC195" i="2"/>
  <c r="BB677" i="2"/>
  <c r="BB195" i="2"/>
  <c r="AZ677" i="2"/>
  <c r="AZ195" i="2"/>
  <c r="AY195" i="2"/>
  <c r="AY677" i="2"/>
  <c r="AX195" i="2"/>
  <c r="AX677" i="2"/>
  <c r="AW195" i="2"/>
  <c r="AW677" i="2"/>
  <c r="AU677" i="2"/>
  <c r="AU195" i="2"/>
  <c r="AT195" i="2"/>
  <c r="AT677" i="2"/>
  <c r="AS195" i="2"/>
  <c r="AS677" i="2"/>
  <c r="AR195" i="2"/>
  <c r="AR677" i="2"/>
  <c r="AP195" i="2"/>
  <c r="AP677" i="2"/>
  <c r="AO195" i="2"/>
  <c r="AO677" i="2"/>
  <c r="AN195" i="2"/>
  <c r="AN677" i="2"/>
  <c r="AM195" i="2"/>
  <c r="AM677" i="2"/>
  <c r="AK677" i="2"/>
  <c r="AK195" i="2"/>
  <c r="AJ677" i="2"/>
  <c r="AJ195" i="2"/>
  <c r="AI195" i="2"/>
  <c r="AI677" i="2"/>
  <c r="AH195" i="2"/>
  <c r="AH677" i="2"/>
  <c r="AF677" i="2"/>
  <c r="AF195" i="2"/>
  <c r="AE195" i="2"/>
  <c r="AE677" i="2"/>
  <c r="AD677" i="2"/>
  <c r="AD195" i="2"/>
  <c r="AC677" i="2"/>
  <c r="AC195" i="2"/>
  <c r="AA195" i="2"/>
  <c r="AA677" i="2"/>
  <c r="Z195" i="2"/>
  <c r="Z677" i="2"/>
  <c r="Y195" i="2"/>
  <c r="Y677" i="2"/>
  <c r="X677" i="2"/>
  <c r="X195" i="2"/>
  <c r="V195" i="2"/>
  <c r="V677" i="2"/>
  <c r="U195" i="2"/>
  <c r="U677" i="2"/>
  <c r="T195" i="2"/>
  <c r="T677" i="2"/>
  <c r="S677" i="2"/>
  <c r="S195" i="2"/>
  <c r="Q195" i="2"/>
  <c r="Q677" i="2"/>
  <c r="P195" i="2"/>
  <c r="P677" i="2"/>
  <c r="O195" i="2"/>
  <c r="O677" i="2"/>
  <c r="N195" i="2"/>
  <c r="N677" i="2"/>
  <c r="L195" i="2"/>
  <c r="L677" i="2"/>
  <c r="K195" i="2"/>
  <c r="K677" i="2"/>
  <c r="J195" i="2"/>
  <c r="J677" i="2"/>
  <c r="I677" i="2"/>
  <c r="I195" i="2"/>
  <c r="G677" i="2"/>
  <c r="G195" i="2"/>
  <c r="F677" i="2"/>
  <c r="F195" i="2"/>
  <c r="E677" i="2"/>
  <c r="E195" i="2"/>
  <c r="D677" i="2"/>
  <c r="D195" i="2"/>
  <c r="CO46" i="2"/>
  <c r="CO194" i="2" s="1"/>
  <c r="CK194" i="2"/>
  <c r="CJ46" i="2"/>
  <c r="CJ194" i="2" s="1"/>
  <c r="CF194" i="2"/>
  <c r="CA194" i="2"/>
  <c r="CE46" i="2"/>
  <c r="CE194" i="2" s="1"/>
  <c r="BZ46" i="2"/>
  <c r="BZ194" i="2" s="1"/>
  <c r="BV194" i="2"/>
  <c r="BQ194" i="2"/>
  <c r="BU46" i="2"/>
  <c r="BU194" i="2" s="1"/>
  <c r="BL194" i="2"/>
  <c r="BP46" i="2"/>
  <c r="BP194" i="2" s="1"/>
  <c r="BG194" i="2"/>
  <c r="BK46" i="2"/>
  <c r="BK194" i="2" s="1"/>
  <c r="BF46" i="2"/>
  <c r="BF194" i="2" s="1"/>
  <c r="BB194" i="2"/>
  <c r="BA46" i="2"/>
  <c r="BA194" i="2" s="1"/>
  <c r="AW194" i="2"/>
  <c r="AV46" i="2"/>
  <c r="AV194" i="2" s="1"/>
  <c r="AR194" i="2"/>
  <c r="AQ46" i="2"/>
  <c r="AQ194" i="2" s="1"/>
  <c r="AM194" i="2"/>
  <c r="AL46" i="2"/>
  <c r="AL194" i="2" s="1"/>
  <c r="AH194" i="2"/>
  <c r="AC194" i="2"/>
  <c r="AG46" i="2"/>
  <c r="AG194" i="2" s="1"/>
  <c r="X194" i="2"/>
  <c r="AB46" i="2"/>
  <c r="AB194" i="2" s="1"/>
  <c r="W46" i="2"/>
  <c r="W194" i="2" s="1"/>
  <c r="S194" i="2"/>
  <c r="N194" i="2"/>
  <c r="R46" i="2"/>
  <c r="R194" i="2" s="1"/>
  <c r="I194" i="2"/>
  <c r="M46" i="2"/>
  <c r="M194" i="2" s="1"/>
  <c r="D194" i="2"/>
  <c r="H46" i="2"/>
  <c r="H194" i="2" s="1"/>
  <c r="CK193" i="2"/>
  <c r="CO45" i="2"/>
  <c r="CO193" i="2" s="1"/>
  <c r="CJ45" i="2"/>
  <c r="CJ193" i="2" s="1"/>
  <c r="CF193" i="2"/>
  <c r="CE45" i="2"/>
  <c r="CE193" i="2" s="1"/>
  <c r="CA193" i="2"/>
  <c r="BV193" i="2"/>
  <c r="BZ45" i="2"/>
  <c r="BZ193" i="2" s="1"/>
  <c r="BQ193" i="2"/>
  <c r="BU45" i="2"/>
  <c r="BU193" i="2" s="1"/>
  <c r="BL193" i="2"/>
  <c r="BP45" i="2"/>
  <c r="BP193" i="2" s="1"/>
  <c r="BK45" i="2"/>
  <c r="BK193" i="2" s="1"/>
  <c r="BG193" i="2"/>
  <c r="BF45" i="2"/>
  <c r="BF193" i="2" s="1"/>
  <c r="BB193" i="2"/>
  <c r="AW193" i="2"/>
  <c r="BA45" i="2"/>
  <c r="BA193" i="2" s="1"/>
  <c r="AV45" i="2"/>
  <c r="AV193" i="2" s="1"/>
  <c r="AR193" i="2"/>
  <c r="AQ45" i="2"/>
  <c r="AQ193" i="2" s="1"/>
  <c r="AM193" i="2"/>
  <c r="AL45" i="2"/>
  <c r="AL193" i="2" s="1"/>
  <c r="AH193" i="2"/>
  <c r="AG45" i="2"/>
  <c r="AG193" i="2" s="1"/>
  <c r="AC193" i="2"/>
  <c r="X193" i="2"/>
  <c r="AB45" i="2"/>
  <c r="AB193" i="2" s="1"/>
  <c r="W45" i="2"/>
  <c r="W193" i="2" s="1"/>
  <c r="S193" i="2"/>
  <c r="N193" i="2"/>
  <c r="R45" i="2"/>
  <c r="R193" i="2" s="1"/>
  <c r="I193" i="2"/>
  <c r="M45" i="2"/>
  <c r="M193" i="2" s="1"/>
  <c r="H45" i="2"/>
  <c r="H193" i="2" s="1"/>
  <c r="D193" i="2"/>
  <c r="CK192" i="2"/>
  <c r="CO44" i="2"/>
  <c r="CO192" i="2" s="1"/>
  <c r="CJ44" i="2"/>
  <c r="CJ192" i="2" s="1"/>
  <c r="CF192" i="2"/>
  <c r="CA192" i="2"/>
  <c r="CE44" i="2"/>
  <c r="CE192" i="2" s="1"/>
  <c r="BV192" i="2"/>
  <c r="BZ44" i="2"/>
  <c r="BZ192" i="2" s="1"/>
  <c r="BQ192" i="2"/>
  <c r="BU44" i="2"/>
  <c r="BU192" i="2" s="1"/>
  <c r="BL192" i="2"/>
  <c r="BP44" i="2"/>
  <c r="BP192" i="2" s="1"/>
  <c r="BG192" i="2"/>
  <c r="BK44" i="2"/>
  <c r="BK192" i="2" s="1"/>
  <c r="BF44" i="2"/>
  <c r="BF192" i="2" s="1"/>
  <c r="BB192" i="2"/>
  <c r="AW192" i="2"/>
  <c r="BA44" i="2"/>
  <c r="BA192" i="2" s="1"/>
  <c r="AV44" i="2"/>
  <c r="AV192" i="2" s="1"/>
  <c r="AR192" i="2"/>
  <c r="AM192" i="2"/>
  <c r="AQ44" i="2"/>
  <c r="AQ192" i="2" s="1"/>
  <c r="AH192" i="2"/>
  <c r="AL44" i="2"/>
  <c r="AL192" i="2" s="1"/>
  <c r="AG44" i="2"/>
  <c r="AG192" i="2" s="1"/>
  <c r="AC192" i="2"/>
  <c r="X192" i="2"/>
  <c r="AB44" i="2"/>
  <c r="AB192" i="2" s="1"/>
  <c r="W44" i="2"/>
  <c r="W192" i="2" s="1"/>
  <c r="S192" i="2"/>
  <c r="N192" i="2"/>
  <c r="R44" i="2"/>
  <c r="R192" i="2" s="1"/>
  <c r="M44" i="2"/>
  <c r="M192" i="2" s="1"/>
  <c r="I192" i="2"/>
  <c r="H44" i="2"/>
  <c r="H192" i="2" s="1"/>
  <c r="D192" i="2"/>
  <c r="CO43" i="2"/>
  <c r="CK191" i="2"/>
  <c r="CJ43" i="2"/>
  <c r="CF191" i="2"/>
  <c r="CA191" i="2"/>
  <c r="CE43" i="2"/>
  <c r="BZ43" i="2"/>
  <c r="BV191" i="2"/>
  <c r="BQ191" i="2"/>
  <c r="BU43" i="2"/>
  <c r="BP43" i="2"/>
  <c r="BL191" i="2"/>
  <c r="BG191" i="2"/>
  <c r="BK43" i="2"/>
  <c r="BB191" i="2"/>
  <c r="BF43" i="2"/>
  <c r="BA43" i="2"/>
  <c r="AW191" i="2"/>
  <c r="AV43" i="2"/>
  <c r="AR191" i="2"/>
  <c r="AM191" i="2"/>
  <c r="AQ43" i="2"/>
  <c r="AL43" i="2"/>
  <c r="AH191" i="2"/>
  <c r="AG43" i="2"/>
  <c r="AC191" i="2"/>
  <c r="X191" i="2"/>
  <c r="AB43" i="2"/>
  <c r="S191" i="2"/>
  <c r="W43" i="2"/>
  <c r="N191" i="2"/>
  <c r="R43" i="2"/>
  <c r="I191" i="2"/>
  <c r="M43" i="2"/>
  <c r="H43" i="2"/>
  <c r="D191" i="2"/>
  <c r="CO41" i="2"/>
  <c r="CO189" i="2" s="1"/>
  <c r="CK189" i="2"/>
  <c r="CJ41" i="2"/>
  <c r="CJ189" i="2" s="1"/>
  <c r="CF189" i="2"/>
  <c r="CE41" i="2"/>
  <c r="CE189" i="2" s="1"/>
  <c r="CA189" i="2"/>
  <c r="BZ41" i="2"/>
  <c r="BZ189" i="2" s="1"/>
  <c r="BV189" i="2"/>
  <c r="BU41" i="2"/>
  <c r="BU189" i="2" s="1"/>
  <c r="BQ189" i="2"/>
  <c r="BL189" i="2"/>
  <c r="BP41" i="2"/>
  <c r="BP189" i="2" s="1"/>
  <c r="BG189" i="2"/>
  <c r="BK41" i="2"/>
  <c r="BK189" i="2" s="1"/>
  <c r="BB189" i="2"/>
  <c r="BF41" i="2"/>
  <c r="BF189" i="2" s="1"/>
  <c r="BA41" i="2"/>
  <c r="BA189" i="2" s="1"/>
  <c r="AW189" i="2"/>
  <c r="AV41" i="2"/>
  <c r="AV189" i="2" s="1"/>
  <c r="AR189" i="2"/>
  <c r="AM189" i="2"/>
  <c r="AQ41" i="2"/>
  <c r="AQ189" i="2" s="1"/>
  <c r="AH189" i="2"/>
  <c r="AL41" i="2"/>
  <c r="AL189" i="2" s="1"/>
  <c r="AG41" i="2"/>
  <c r="AG189" i="2" s="1"/>
  <c r="AC189" i="2"/>
  <c r="AB41" i="2"/>
  <c r="AB189" i="2" s="1"/>
  <c r="X189" i="2"/>
  <c r="S189" i="2"/>
  <c r="W41" i="2"/>
  <c r="W189" i="2" s="1"/>
  <c r="N189" i="2"/>
  <c r="R41" i="2"/>
  <c r="R189" i="2" s="1"/>
  <c r="M41" i="2"/>
  <c r="M189" i="2" s="1"/>
  <c r="I189" i="2"/>
  <c r="D189" i="2"/>
  <c r="H41" i="2"/>
  <c r="H189" i="2" s="1"/>
  <c r="CO40" i="2"/>
  <c r="CO188" i="2" s="1"/>
  <c r="CK188" i="2"/>
  <c r="CF188" i="2"/>
  <c r="CJ40" i="2"/>
  <c r="CJ188" i="2" s="1"/>
  <c r="CE40" i="2"/>
  <c r="CE188" i="2" s="1"/>
  <c r="CA188" i="2"/>
  <c r="BZ40" i="2"/>
  <c r="BZ188" i="2" s="1"/>
  <c r="BV188" i="2"/>
  <c r="BQ188" i="2"/>
  <c r="BU40" i="2"/>
  <c r="BU188" i="2" s="1"/>
  <c r="BL188" i="2"/>
  <c r="BP40" i="2"/>
  <c r="BP188" i="2" s="1"/>
  <c r="BG188" i="2"/>
  <c r="BK40" i="2"/>
  <c r="BK188" i="2" s="1"/>
  <c r="BF40" i="2"/>
  <c r="BF188" i="2" s="1"/>
  <c r="BB188" i="2"/>
  <c r="BA40" i="2"/>
  <c r="BA188" i="2" s="1"/>
  <c r="AW188" i="2"/>
  <c r="AR188" i="2"/>
  <c r="AV40" i="2"/>
  <c r="AV188" i="2" s="1"/>
  <c r="AM188" i="2"/>
  <c r="AQ40" i="2"/>
  <c r="AQ188" i="2" s="1"/>
  <c r="AL40" i="2"/>
  <c r="AL188" i="2" s="1"/>
  <c r="AH188" i="2"/>
  <c r="AG40" i="2"/>
  <c r="AG188" i="2" s="1"/>
  <c r="AC188" i="2"/>
  <c r="X188" i="2"/>
  <c r="AB40" i="2"/>
  <c r="AB188" i="2" s="1"/>
  <c r="W40" i="2"/>
  <c r="W188" i="2" s="1"/>
  <c r="S188" i="2"/>
  <c r="R40" i="2"/>
  <c r="R188" i="2" s="1"/>
  <c r="N188" i="2"/>
  <c r="M40" i="2"/>
  <c r="M188" i="2" s="1"/>
  <c r="I188" i="2"/>
  <c r="H40" i="2"/>
  <c r="H188" i="2" s="1"/>
  <c r="D188" i="2"/>
  <c r="CO39" i="2"/>
  <c r="CO187" i="2" s="1"/>
  <c r="CK187" i="2"/>
  <c r="CJ39" i="2"/>
  <c r="CJ187" i="2" s="1"/>
  <c r="CF187" i="2"/>
  <c r="CE39" i="2"/>
  <c r="CE187" i="2" s="1"/>
  <c r="CA187" i="2"/>
  <c r="BV187" i="2"/>
  <c r="BZ39" i="2"/>
  <c r="BZ187" i="2" s="1"/>
  <c r="BQ187" i="2"/>
  <c r="BU39" i="2"/>
  <c r="BU187" i="2" s="1"/>
  <c r="BL187" i="2"/>
  <c r="BP39" i="2"/>
  <c r="BP187" i="2" s="1"/>
  <c r="BK39" i="2"/>
  <c r="BK187" i="2" s="1"/>
  <c r="BG187" i="2"/>
  <c r="BB187" i="2"/>
  <c r="BF39" i="2"/>
  <c r="BF187" i="2" s="1"/>
  <c r="AW187" i="2"/>
  <c r="BA39" i="2"/>
  <c r="BA187" i="2" s="1"/>
  <c r="AV39" i="2"/>
  <c r="AV187" i="2" s="1"/>
  <c r="AR187" i="2"/>
  <c r="AM187" i="2"/>
  <c r="AQ39" i="2"/>
  <c r="AQ187" i="2" s="1"/>
  <c r="AH187" i="2"/>
  <c r="AL39" i="2"/>
  <c r="AL187" i="2" s="1"/>
  <c r="AG39" i="2"/>
  <c r="AG187" i="2" s="1"/>
  <c r="AC187" i="2"/>
  <c r="X187" i="2"/>
  <c r="AB39" i="2"/>
  <c r="AB187" i="2" s="1"/>
  <c r="S187" i="2"/>
  <c r="W39" i="2"/>
  <c r="W187" i="2" s="1"/>
  <c r="N187" i="2"/>
  <c r="R39" i="2"/>
  <c r="R187" i="2" s="1"/>
  <c r="I187" i="2"/>
  <c r="M39" i="2"/>
  <c r="M187" i="2" s="1"/>
  <c r="D187" i="2"/>
  <c r="H39" i="2"/>
  <c r="H187" i="2" s="1"/>
  <c r="CK186" i="2"/>
  <c r="CO38" i="2"/>
  <c r="CO186" i="2" s="1"/>
  <c r="CJ38" i="2"/>
  <c r="CJ186" i="2" s="1"/>
  <c r="CF186" i="2"/>
  <c r="CA186" i="2"/>
  <c r="CE38" i="2"/>
  <c r="CE186" i="2" s="1"/>
  <c r="BV186" i="2"/>
  <c r="BZ38" i="2"/>
  <c r="BZ186" i="2" s="1"/>
  <c r="BQ186" i="2"/>
  <c r="BU38" i="2"/>
  <c r="BU186" i="2" s="1"/>
  <c r="BL186" i="2"/>
  <c r="BP38" i="2"/>
  <c r="BP186" i="2" s="1"/>
  <c r="BG186" i="2"/>
  <c r="BK38" i="2"/>
  <c r="BK186" i="2" s="1"/>
  <c r="BF38" i="2"/>
  <c r="BF186" i="2" s="1"/>
  <c r="BB186" i="2"/>
  <c r="BA38" i="2"/>
  <c r="BA186" i="2" s="1"/>
  <c r="AW186" i="2"/>
  <c r="AR186" i="2"/>
  <c r="AV38" i="2"/>
  <c r="AV186" i="2" s="1"/>
  <c r="AQ38" i="2"/>
  <c r="AQ186" i="2" s="1"/>
  <c r="AM186" i="2"/>
  <c r="AH186" i="2"/>
  <c r="AL38" i="2"/>
  <c r="AL186" i="2" s="1"/>
  <c r="AG38" i="2"/>
  <c r="AG186" i="2" s="1"/>
  <c r="AC186" i="2"/>
  <c r="AB38" i="2"/>
  <c r="AB186" i="2" s="1"/>
  <c r="X186" i="2"/>
  <c r="S186" i="2"/>
  <c r="W38" i="2"/>
  <c r="W186" i="2" s="1"/>
  <c r="R38" i="2"/>
  <c r="R186" i="2" s="1"/>
  <c r="N186" i="2"/>
  <c r="M38" i="2"/>
  <c r="M186" i="2" s="1"/>
  <c r="I186" i="2"/>
  <c r="H38" i="2"/>
  <c r="H186" i="2" s="1"/>
  <c r="D186" i="2"/>
  <c r="CK185" i="2"/>
  <c r="CO37" i="2"/>
  <c r="CO185" i="2" s="1"/>
  <c r="CF185" i="2"/>
  <c r="CJ37" i="2"/>
  <c r="CJ185" i="2" s="1"/>
  <c r="CE37" i="2"/>
  <c r="CE185" i="2" s="1"/>
  <c r="CA185" i="2"/>
  <c r="BV185" i="2"/>
  <c r="BZ37" i="2"/>
  <c r="BZ185" i="2" s="1"/>
  <c r="BQ185" i="2"/>
  <c r="BU37" i="2"/>
  <c r="BU185" i="2" s="1"/>
  <c r="BL185" i="2"/>
  <c r="BP37" i="2"/>
  <c r="BP185" i="2" s="1"/>
  <c r="BK37" i="2"/>
  <c r="BK185" i="2" s="1"/>
  <c r="BG185" i="2"/>
  <c r="BF37" i="2"/>
  <c r="BF185" i="2" s="1"/>
  <c r="BB185" i="2"/>
  <c r="BA37" i="2"/>
  <c r="BA185" i="2" s="1"/>
  <c r="AW185" i="2"/>
  <c r="AV37" i="2"/>
  <c r="AV185" i="2" s="1"/>
  <c r="AR185" i="2"/>
  <c r="AM185" i="2"/>
  <c r="AQ37" i="2"/>
  <c r="AQ185" i="2" s="1"/>
  <c r="AL37" i="2"/>
  <c r="AL185" i="2" s="1"/>
  <c r="AH185" i="2"/>
  <c r="AC185" i="2"/>
  <c r="AG37" i="2"/>
  <c r="AG185" i="2" s="1"/>
  <c r="X185" i="2"/>
  <c r="AB37" i="2"/>
  <c r="AB185" i="2" s="1"/>
  <c r="W37" i="2"/>
  <c r="W185" i="2" s="1"/>
  <c r="S185" i="2"/>
  <c r="N185" i="2"/>
  <c r="R37" i="2"/>
  <c r="R185" i="2" s="1"/>
  <c r="I185" i="2"/>
  <c r="M37" i="2"/>
  <c r="M185" i="2" s="1"/>
  <c r="D185" i="2"/>
  <c r="H37" i="2"/>
  <c r="H185" i="2" s="1"/>
  <c r="CO36" i="2"/>
  <c r="CO184" i="2" s="1"/>
  <c r="CK184" i="2"/>
  <c r="CF184" i="2"/>
  <c r="CJ36" i="2"/>
  <c r="CJ184" i="2" s="1"/>
  <c r="CA184" i="2"/>
  <c r="CE36" i="2"/>
  <c r="CE184" i="2" s="1"/>
  <c r="BV184" i="2"/>
  <c r="BZ36" i="2"/>
  <c r="BZ184" i="2" s="1"/>
  <c r="BQ184" i="2"/>
  <c r="BU36" i="2"/>
  <c r="BU184" i="2" s="1"/>
  <c r="BP36" i="2"/>
  <c r="BP184" i="2" s="1"/>
  <c r="BL184" i="2"/>
  <c r="BK36" i="2"/>
  <c r="BK184" i="2" s="1"/>
  <c r="BG184" i="2"/>
  <c r="BF36" i="2"/>
  <c r="BF184" i="2" s="1"/>
  <c r="BB184" i="2"/>
  <c r="BA36" i="2"/>
  <c r="BA184" i="2" s="1"/>
  <c r="AW184" i="2"/>
  <c r="AR184" i="2"/>
  <c r="AV36" i="2"/>
  <c r="AV184" i="2" s="1"/>
  <c r="AM184" i="2"/>
  <c r="AQ36" i="2"/>
  <c r="AQ184" i="2" s="1"/>
  <c r="AH184" i="2"/>
  <c r="AL36" i="2"/>
  <c r="AL184" i="2" s="1"/>
  <c r="AC184" i="2"/>
  <c r="AG36" i="2"/>
  <c r="AG184" i="2" s="1"/>
  <c r="AB36" i="2"/>
  <c r="AB184" i="2" s="1"/>
  <c r="X184" i="2"/>
  <c r="W36" i="2"/>
  <c r="W184" i="2" s="1"/>
  <c r="S184" i="2"/>
  <c r="R36" i="2"/>
  <c r="R184" i="2" s="1"/>
  <c r="N184" i="2"/>
  <c r="M36" i="2"/>
  <c r="M184" i="2" s="1"/>
  <c r="I184" i="2"/>
  <c r="D184" i="2"/>
  <c r="H36" i="2"/>
  <c r="H184" i="2" s="1"/>
  <c r="CO35" i="2"/>
  <c r="CO183" i="2" s="1"/>
  <c r="CK183" i="2"/>
  <c r="CJ35" i="2"/>
  <c r="CJ183" i="2" s="1"/>
  <c r="CF183" i="2"/>
  <c r="CA183" i="2"/>
  <c r="CE35" i="2"/>
  <c r="CE183" i="2" s="1"/>
  <c r="BV183" i="2"/>
  <c r="BZ35" i="2"/>
  <c r="BZ183" i="2" s="1"/>
  <c r="BU35" i="2"/>
  <c r="BU183" i="2" s="1"/>
  <c r="BQ183" i="2"/>
  <c r="BL183" i="2"/>
  <c r="BP35" i="2"/>
  <c r="BP183" i="2" s="1"/>
  <c r="BG183" i="2"/>
  <c r="BK35" i="2"/>
  <c r="BK183" i="2" s="1"/>
  <c r="BF35" i="2"/>
  <c r="BF183" i="2" s="1"/>
  <c r="BB183" i="2"/>
  <c r="AW183" i="2"/>
  <c r="BA35" i="2"/>
  <c r="BA183" i="2" s="1"/>
  <c r="AV35" i="2"/>
  <c r="AV183" i="2" s="1"/>
  <c r="AR183" i="2"/>
  <c r="AM183" i="2"/>
  <c r="AQ35" i="2"/>
  <c r="AQ183" i="2" s="1"/>
  <c r="AL35" i="2"/>
  <c r="AL183" i="2" s="1"/>
  <c r="AH183" i="2"/>
  <c r="AC183" i="2"/>
  <c r="AG35" i="2"/>
  <c r="AG183" i="2" s="1"/>
  <c r="X183" i="2"/>
  <c r="AB35" i="2"/>
  <c r="AB183" i="2" s="1"/>
  <c r="W35" i="2"/>
  <c r="W183" i="2" s="1"/>
  <c r="S183" i="2"/>
  <c r="N183" i="2"/>
  <c r="R35" i="2"/>
  <c r="R183" i="2" s="1"/>
  <c r="I183" i="2"/>
  <c r="M35" i="2"/>
  <c r="M183" i="2" s="1"/>
  <c r="D183" i="2"/>
  <c r="H35" i="2"/>
  <c r="H183" i="2" s="1"/>
  <c r="CO34" i="2"/>
  <c r="CO182" i="2" s="1"/>
  <c r="CK182" i="2"/>
  <c r="CJ34" i="2"/>
  <c r="CJ182" i="2" s="1"/>
  <c r="CF182" i="2"/>
  <c r="CE34" i="2"/>
  <c r="CE182" i="2" s="1"/>
  <c r="CA182" i="2"/>
  <c r="BZ34" i="2"/>
  <c r="BZ182" i="2" s="1"/>
  <c r="BV182" i="2"/>
  <c r="BU34" i="2"/>
  <c r="BU182" i="2" s="1"/>
  <c r="BQ182" i="2"/>
  <c r="BL182" i="2"/>
  <c r="BP34" i="2"/>
  <c r="BP182" i="2" s="1"/>
  <c r="BG182" i="2"/>
  <c r="BK34" i="2"/>
  <c r="BK182" i="2" s="1"/>
  <c r="BB182" i="2"/>
  <c r="BF34" i="2"/>
  <c r="BF182" i="2" s="1"/>
  <c r="BA34" i="2"/>
  <c r="BA182" i="2" s="1"/>
  <c r="AW182" i="2"/>
  <c r="AV34" i="2"/>
  <c r="AV182" i="2" s="1"/>
  <c r="AR182" i="2"/>
  <c r="AQ34" i="2"/>
  <c r="AQ182" i="2" s="1"/>
  <c r="AM182" i="2"/>
  <c r="AL34" i="2"/>
  <c r="AL182" i="2" s="1"/>
  <c r="AH182" i="2"/>
  <c r="AG34" i="2"/>
  <c r="AG182" i="2" s="1"/>
  <c r="AC182" i="2"/>
  <c r="X182" i="2"/>
  <c r="AB34" i="2"/>
  <c r="AB182" i="2" s="1"/>
  <c r="S182" i="2"/>
  <c r="W34" i="2"/>
  <c r="W182" i="2" s="1"/>
  <c r="R34" i="2"/>
  <c r="R182" i="2" s="1"/>
  <c r="N182" i="2"/>
  <c r="M34" i="2"/>
  <c r="M182" i="2" s="1"/>
  <c r="I182" i="2"/>
  <c r="H34" i="2"/>
  <c r="H182" i="2" s="1"/>
  <c r="D182" i="2"/>
  <c r="CO33" i="2"/>
  <c r="CO181" i="2" s="1"/>
  <c r="CK181" i="2"/>
  <c r="CJ33" i="2"/>
  <c r="CJ181" i="2" s="1"/>
  <c r="CF181" i="2"/>
  <c r="CE33" i="2"/>
  <c r="CE181" i="2" s="1"/>
  <c r="CA181" i="2"/>
  <c r="BV181" i="2"/>
  <c r="BZ33" i="2"/>
  <c r="BZ181" i="2" s="1"/>
  <c r="BU33" i="2"/>
  <c r="BU181" i="2" s="1"/>
  <c r="BQ181" i="2"/>
  <c r="BP33" i="2"/>
  <c r="BP181" i="2" s="1"/>
  <c r="BL181" i="2"/>
  <c r="BK33" i="2"/>
  <c r="BK181" i="2" s="1"/>
  <c r="BG181" i="2"/>
  <c r="BB181" i="2"/>
  <c r="BF33" i="2"/>
  <c r="BF181" i="2" s="1"/>
  <c r="BA33" i="2"/>
  <c r="BA181" i="2" s="1"/>
  <c r="AW181" i="2"/>
  <c r="AR181" i="2"/>
  <c r="AV33" i="2"/>
  <c r="AV181" i="2" s="1"/>
  <c r="AQ33" i="2"/>
  <c r="AQ181" i="2" s="1"/>
  <c r="AM181" i="2"/>
  <c r="AH181" i="2"/>
  <c r="AL33" i="2"/>
  <c r="AL181" i="2" s="1"/>
  <c r="AG33" i="2"/>
  <c r="AG181" i="2" s="1"/>
  <c r="AC181" i="2"/>
  <c r="AB33" i="2"/>
  <c r="AB181" i="2" s="1"/>
  <c r="X181" i="2"/>
  <c r="W33" i="2"/>
  <c r="W181" i="2" s="1"/>
  <c r="S181" i="2"/>
  <c r="R33" i="2"/>
  <c r="R181" i="2" s="1"/>
  <c r="N181" i="2"/>
  <c r="I181" i="2"/>
  <c r="M33" i="2"/>
  <c r="M181" i="2" s="1"/>
  <c r="H33" i="2"/>
  <c r="H181" i="2" s="1"/>
  <c r="D181" i="2"/>
  <c r="CO32" i="2"/>
  <c r="CO180" i="2" s="1"/>
  <c r="CK180" i="2"/>
  <c r="CF180" i="2"/>
  <c r="CJ32" i="2"/>
  <c r="CJ180" i="2" s="1"/>
  <c r="CE32" i="2"/>
  <c r="CE180" i="2" s="1"/>
  <c r="CA180" i="2"/>
  <c r="BZ32" i="2"/>
  <c r="BZ180" i="2" s="1"/>
  <c r="BV180" i="2"/>
  <c r="BU32" i="2"/>
  <c r="BU180" i="2" s="1"/>
  <c r="BQ180" i="2"/>
  <c r="BP32" i="2"/>
  <c r="BP180" i="2" s="1"/>
  <c r="BL180" i="2"/>
  <c r="BG180" i="2"/>
  <c r="BK32" i="2"/>
  <c r="BK180" i="2" s="1"/>
  <c r="BF32" i="2"/>
  <c r="BF180" i="2" s="1"/>
  <c r="BB180" i="2"/>
  <c r="AW180" i="2"/>
  <c r="BA32" i="2"/>
  <c r="BA180" i="2" s="1"/>
  <c r="AR180" i="2"/>
  <c r="AV32" i="2"/>
  <c r="AV180" i="2" s="1"/>
  <c r="AQ32" i="2"/>
  <c r="AQ180" i="2" s="1"/>
  <c r="AM180" i="2"/>
  <c r="AH180" i="2"/>
  <c r="AL32" i="2"/>
  <c r="AL180" i="2" s="1"/>
  <c r="AC180" i="2"/>
  <c r="AG32" i="2"/>
  <c r="AG180" i="2" s="1"/>
  <c r="AB32" i="2"/>
  <c r="AB180" i="2" s="1"/>
  <c r="X180" i="2"/>
  <c r="W32" i="2"/>
  <c r="W180" i="2" s="1"/>
  <c r="S180" i="2"/>
  <c r="R32" i="2"/>
  <c r="R180" i="2" s="1"/>
  <c r="N180" i="2"/>
  <c r="M32" i="2"/>
  <c r="M180" i="2" s="1"/>
  <c r="I180" i="2"/>
  <c r="D180" i="2"/>
  <c r="H32" i="2"/>
  <c r="H180" i="2" s="1"/>
  <c r="CK179" i="2"/>
  <c r="CO31" i="2"/>
  <c r="CO179" i="2" s="1"/>
  <c r="CF179" i="2"/>
  <c r="CJ31" i="2"/>
  <c r="CJ179" i="2" s="1"/>
  <c r="CA179" i="2"/>
  <c r="CE31" i="2"/>
  <c r="CE179" i="2" s="1"/>
  <c r="BV179" i="2"/>
  <c r="BZ31" i="2"/>
  <c r="BZ179" i="2" s="1"/>
  <c r="BU31" i="2"/>
  <c r="BU179" i="2" s="1"/>
  <c r="BQ179" i="2"/>
  <c r="BL179" i="2"/>
  <c r="BP31" i="2"/>
  <c r="BP179" i="2" s="1"/>
  <c r="BG179" i="2"/>
  <c r="BK31" i="2"/>
  <c r="BK179" i="2" s="1"/>
  <c r="BB179" i="2"/>
  <c r="BF31" i="2"/>
  <c r="BF179" i="2" s="1"/>
  <c r="BA31" i="2"/>
  <c r="BA179" i="2" s="1"/>
  <c r="AW179" i="2"/>
  <c r="AV31" i="2"/>
  <c r="AV179" i="2" s="1"/>
  <c r="AR179" i="2"/>
  <c r="AQ31" i="2"/>
  <c r="AQ179" i="2" s="1"/>
  <c r="AM179" i="2"/>
  <c r="AL31" i="2"/>
  <c r="AL179" i="2" s="1"/>
  <c r="AH179" i="2"/>
  <c r="AC179" i="2"/>
  <c r="AG31" i="2"/>
  <c r="AG179" i="2" s="1"/>
  <c r="X179" i="2"/>
  <c r="AB31" i="2"/>
  <c r="AB179" i="2" s="1"/>
  <c r="S179" i="2"/>
  <c r="W31" i="2"/>
  <c r="W179" i="2" s="1"/>
  <c r="R31" i="2"/>
  <c r="R179" i="2" s="1"/>
  <c r="N179" i="2"/>
  <c r="M31" i="2"/>
  <c r="M179" i="2" s="1"/>
  <c r="I179" i="2"/>
  <c r="D179" i="2"/>
  <c r="H31" i="2"/>
  <c r="H179" i="2" s="1"/>
  <c r="CO30" i="2"/>
  <c r="CO178" i="2" s="1"/>
  <c r="CK178" i="2"/>
  <c r="CJ30" i="2"/>
  <c r="CJ178" i="2" s="1"/>
  <c r="CF178" i="2"/>
  <c r="CA178" i="2"/>
  <c r="CE30" i="2"/>
  <c r="CE178" i="2" s="1"/>
  <c r="BV178" i="2"/>
  <c r="BZ30" i="2"/>
  <c r="BZ178" i="2" s="1"/>
  <c r="BQ178" i="2"/>
  <c r="BU30" i="2"/>
  <c r="BU178" i="2" s="1"/>
  <c r="BL178" i="2"/>
  <c r="BP30" i="2"/>
  <c r="BP178" i="2" s="1"/>
  <c r="BK30" i="2"/>
  <c r="BK178" i="2" s="1"/>
  <c r="BG178" i="2"/>
  <c r="BB178" i="2"/>
  <c r="BF30" i="2"/>
  <c r="BF178" i="2" s="1"/>
  <c r="AW178" i="2"/>
  <c r="BA30" i="2"/>
  <c r="BA178" i="2" s="1"/>
  <c r="AV30" i="2"/>
  <c r="AV178" i="2" s="1"/>
  <c r="AR178" i="2"/>
  <c r="AM178" i="2"/>
  <c r="AQ30" i="2"/>
  <c r="AQ178" i="2" s="1"/>
  <c r="AH178" i="2"/>
  <c r="AL30" i="2"/>
  <c r="AL178" i="2" s="1"/>
  <c r="AC178" i="2"/>
  <c r="AG30" i="2"/>
  <c r="AG178" i="2" s="1"/>
  <c r="X178" i="2"/>
  <c r="AB30" i="2"/>
  <c r="AB178" i="2" s="1"/>
  <c r="S178" i="2"/>
  <c r="W30" i="2"/>
  <c r="W178" i="2" s="1"/>
  <c r="R30" i="2"/>
  <c r="R178" i="2" s="1"/>
  <c r="N178" i="2"/>
  <c r="I178" i="2"/>
  <c r="M30" i="2"/>
  <c r="M178" i="2" s="1"/>
  <c r="D178" i="2"/>
  <c r="H30" i="2"/>
  <c r="H178" i="2" s="1"/>
  <c r="CO29" i="2"/>
  <c r="CO177" i="2" s="1"/>
  <c r="CK177" i="2"/>
  <c r="CJ29" i="2"/>
  <c r="CJ177" i="2" s="1"/>
  <c r="CF177" i="2"/>
  <c r="CA177" i="2"/>
  <c r="CE29" i="2"/>
  <c r="CE177" i="2" s="1"/>
  <c r="BZ29" i="2"/>
  <c r="BZ177" i="2" s="1"/>
  <c r="BV177" i="2"/>
  <c r="BQ177" i="2"/>
  <c r="BU29" i="2"/>
  <c r="BU177" i="2" s="1"/>
  <c r="BP29" i="2"/>
  <c r="BP177" i="2" s="1"/>
  <c r="BL177" i="2"/>
  <c r="BK29" i="2"/>
  <c r="BK177" i="2" s="1"/>
  <c r="BG177" i="2"/>
  <c r="BB177" i="2"/>
  <c r="BF29" i="2"/>
  <c r="BF177" i="2" s="1"/>
  <c r="BA29" i="2"/>
  <c r="BA177" i="2" s="1"/>
  <c r="AW177" i="2"/>
  <c r="AR177" i="2"/>
  <c r="AV29" i="2"/>
  <c r="AV177" i="2" s="1"/>
  <c r="AM177" i="2"/>
  <c r="AQ29" i="2"/>
  <c r="AQ177" i="2" s="1"/>
  <c r="AL29" i="2"/>
  <c r="AL177" i="2" s="1"/>
  <c r="AH177" i="2"/>
  <c r="AG29" i="2"/>
  <c r="AG177" i="2" s="1"/>
  <c r="AC177" i="2"/>
  <c r="AB29" i="2"/>
  <c r="AB177" i="2" s="1"/>
  <c r="X177" i="2"/>
  <c r="W29" i="2"/>
  <c r="W177" i="2" s="1"/>
  <c r="S177" i="2"/>
  <c r="N177" i="2"/>
  <c r="R29" i="2"/>
  <c r="R177" i="2" s="1"/>
  <c r="I177" i="2"/>
  <c r="M29" i="2"/>
  <c r="M177" i="2" s="1"/>
  <c r="D177" i="2"/>
  <c r="H29" i="2"/>
  <c r="H177" i="2" s="1"/>
  <c r="CK176" i="2"/>
  <c r="CO28" i="2"/>
  <c r="CO176" i="2" s="1"/>
  <c r="CF176" i="2"/>
  <c r="CJ28" i="2"/>
  <c r="CJ176" i="2" s="1"/>
  <c r="CA176" i="2"/>
  <c r="CE28" i="2"/>
  <c r="CE176" i="2" s="1"/>
  <c r="BV176" i="2"/>
  <c r="BZ28" i="2"/>
  <c r="BZ176" i="2" s="1"/>
  <c r="BU28" i="2"/>
  <c r="BU176" i="2" s="1"/>
  <c r="BQ176" i="2"/>
  <c r="BP28" i="2"/>
  <c r="BP176" i="2" s="1"/>
  <c r="BL176" i="2"/>
  <c r="BK28" i="2"/>
  <c r="BK176" i="2" s="1"/>
  <c r="BG176" i="2"/>
  <c r="BB176" i="2"/>
  <c r="BF28" i="2"/>
  <c r="BF176" i="2" s="1"/>
  <c r="BA28" i="2"/>
  <c r="BA176" i="2" s="1"/>
  <c r="AW176" i="2"/>
  <c r="AR176" i="2"/>
  <c r="AV28" i="2"/>
  <c r="AV176" i="2" s="1"/>
  <c r="AQ28" i="2"/>
  <c r="AQ176" i="2" s="1"/>
  <c r="AM176" i="2"/>
  <c r="AL28" i="2"/>
  <c r="AL176" i="2" s="1"/>
  <c r="AH176" i="2"/>
  <c r="AC176" i="2"/>
  <c r="AG28" i="2"/>
  <c r="AG176" i="2" s="1"/>
  <c r="X176" i="2"/>
  <c r="AB28" i="2"/>
  <c r="AB176" i="2" s="1"/>
  <c r="S176" i="2"/>
  <c r="W28" i="2"/>
  <c r="W176" i="2" s="1"/>
  <c r="R28" i="2"/>
  <c r="R176" i="2" s="1"/>
  <c r="N176" i="2"/>
  <c r="I176" i="2"/>
  <c r="M28" i="2"/>
  <c r="M176" i="2" s="1"/>
  <c r="D176" i="2"/>
  <c r="H28" i="2"/>
  <c r="H176" i="2" s="1"/>
  <c r="CO27" i="2"/>
  <c r="CO175" i="2" s="1"/>
  <c r="CK175" i="2"/>
  <c r="CJ27" i="2"/>
  <c r="CJ175" i="2" s="1"/>
  <c r="CF175" i="2"/>
  <c r="CA175" i="2"/>
  <c r="CE27" i="2"/>
  <c r="CE175" i="2" s="1"/>
  <c r="BV175" i="2"/>
  <c r="BZ27" i="2"/>
  <c r="BZ175" i="2" s="1"/>
  <c r="BQ175" i="2"/>
  <c r="BU27" i="2"/>
  <c r="BU175" i="2" s="1"/>
  <c r="BP27" i="2"/>
  <c r="BP175" i="2" s="1"/>
  <c r="BL175" i="2"/>
  <c r="BK27" i="2"/>
  <c r="BK175" i="2" s="1"/>
  <c r="BG175" i="2"/>
  <c r="BF27" i="2"/>
  <c r="BF175" i="2" s="1"/>
  <c r="BB175" i="2"/>
  <c r="AW175" i="2"/>
  <c r="BA27" i="2"/>
  <c r="BA175" i="2" s="1"/>
  <c r="AV27" i="2"/>
  <c r="AV175" i="2" s="1"/>
  <c r="AR175" i="2"/>
  <c r="AM175" i="2"/>
  <c r="AQ27" i="2"/>
  <c r="AQ175" i="2" s="1"/>
  <c r="AL27" i="2"/>
  <c r="AL175" i="2" s="1"/>
  <c r="AH175" i="2"/>
  <c r="AC175" i="2"/>
  <c r="AG27" i="2"/>
  <c r="AG175" i="2" s="1"/>
  <c r="AB27" i="2"/>
  <c r="AB175" i="2" s="1"/>
  <c r="X175" i="2"/>
  <c r="S175" i="2"/>
  <c r="W27" i="2"/>
  <c r="W175" i="2" s="1"/>
  <c r="N175" i="2"/>
  <c r="R27" i="2"/>
  <c r="R175" i="2" s="1"/>
  <c r="I175" i="2"/>
  <c r="M27" i="2"/>
  <c r="M175" i="2" s="1"/>
  <c r="D175" i="2"/>
  <c r="H27" i="2"/>
  <c r="H175" i="2" s="1"/>
  <c r="CO26" i="2"/>
  <c r="CK174" i="2"/>
  <c r="CF174" i="2"/>
  <c r="CJ26" i="2"/>
  <c r="CE26" i="2"/>
  <c r="CA174" i="2"/>
  <c r="BV174" i="2"/>
  <c r="BZ26" i="2"/>
  <c r="BQ174" i="2"/>
  <c r="BU26" i="2"/>
  <c r="BL174" i="2"/>
  <c r="BP26" i="2"/>
  <c r="BG174" i="2"/>
  <c r="BK26" i="2"/>
  <c r="BF26" i="2"/>
  <c r="BB174" i="2"/>
  <c r="BA26" i="2"/>
  <c r="AW174" i="2"/>
  <c r="AR174" i="2"/>
  <c r="AV26" i="2"/>
  <c r="AQ26" i="2"/>
  <c r="AM174" i="2"/>
  <c r="AH174" i="2"/>
  <c r="AL26" i="2"/>
  <c r="AG26" i="2"/>
  <c r="AC174" i="2"/>
  <c r="X174" i="2"/>
  <c r="AB26" i="2"/>
  <c r="W26" i="2"/>
  <c r="S174" i="2"/>
  <c r="N174" i="2"/>
  <c r="R26" i="2"/>
  <c r="M26" i="2"/>
  <c r="I174" i="2"/>
  <c r="H26" i="2"/>
  <c r="D174" i="2"/>
  <c r="CN173" i="2"/>
  <c r="CN676" i="2"/>
  <c r="CM676" i="2"/>
  <c r="CM173" i="2"/>
  <c r="CL676" i="2"/>
  <c r="CL173" i="2"/>
  <c r="CK676" i="2"/>
  <c r="CO676" i="2" s="1"/>
  <c r="CK173" i="2"/>
  <c r="CI173" i="2"/>
  <c r="CI676" i="2"/>
  <c r="CH676" i="2"/>
  <c r="CH173" i="2"/>
  <c r="CG173" i="2"/>
  <c r="CG676" i="2"/>
  <c r="CF676" i="2"/>
  <c r="CF173" i="2"/>
  <c r="CD173" i="2"/>
  <c r="CD676" i="2"/>
  <c r="CC676" i="2"/>
  <c r="CC173" i="2"/>
  <c r="CB173" i="2"/>
  <c r="CB676" i="2"/>
  <c r="CA676" i="2"/>
  <c r="CA173" i="2"/>
  <c r="BY676" i="2"/>
  <c r="BY173" i="2"/>
  <c r="BX676" i="2"/>
  <c r="BX173" i="2"/>
  <c r="BW676" i="2"/>
  <c r="BW173" i="2"/>
  <c r="BV173" i="2"/>
  <c r="BV676" i="2"/>
  <c r="BT173" i="2"/>
  <c r="BT676" i="2"/>
  <c r="BS173" i="2"/>
  <c r="BS676" i="2"/>
  <c r="BR173" i="2"/>
  <c r="BR676" i="2"/>
  <c r="BQ173" i="2"/>
  <c r="BQ676" i="2"/>
  <c r="BO173" i="2"/>
  <c r="BO676" i="2"/>
  <c r="BN676" i="2"/>
  <c r="BN173" i="2"/>
  <c r="BM676" i="2"/>
  <c r="BM173" i="2"/>
  <c r="BL676" i="2"/>
  <c r="BL173" i="2"/>
  <c r="BJ676" i="2"/>
  <c r="BJ173" i="2"/>
  <c r="BI676" i="2"/>
  <c r="BI173" i="2"/>
  <c r="BH676" i="2"/>
  <c r="BH173" i="2"/>
  <c r="BG676" i="2"/>
  <c r="BG173" i="2"/>
  <c r="BE676" i="2"/>
  <c r="BE173" i="2"/>
  <c r="BD173" i="2"/>
  <c r="BD676" i="2"/>
  <c r="BC173" i="2"/>
  <c r="BC676" i="2"/>
  <c r="BB173" i="2"/>
  <c r="BB676" i="2"/>
  <c r="AZ676" i="2"/>
  <c r="AZ173" i="2"/>
  <c r="AY676" i="2"/>
  <c r="AY173" i="2"/>
  <c r="AX676" i="2"/>
  <c r="AX173" i="2"/>
  <c r="AW676" i="2"/>
  <c r="AW173" i="2"/>
  <c r="AU173" i="2"/>
  <c r="AU676" i="2"/>
  <c r="AT676" i="2"/>
  <c r="AT173" i="2"/>
  <c r="AS676" i="2"/>
  <c r="AS173" i="2"/>
  <c r="AR676" i="2"/>
  <c r="AR173" i="2"/>
  <c r="AP676" i="2"/>
  <c r="AP173" i="2"/>
  <c r="AO676" i="2"/>
  <c r="AO173" i="2"/>
  <c r="AN676" i="2"/>
  <c r="AN173" i="2"/>
  <c r="AM676" i="2"/>
  <c r="AM173" i="2"/>
  <c r="AK676" i="2"/>
  <c r="AK173" i="2"/>
  <c r="AJ676" i="2"/>
  <c r="AJ173" i="2"/>
  <c r="AI676" i="2"/>
  <c r="AI173" i="2"/>
  <c r="AH676" i="2"/>
  <c r="AH173" i="2"/>
  <c r="AF676" i="2"/>
  <c r="AF173" i="2"/>
  <c r="AE173" i="2"/>
  <c r="AE676" i="2"/>
  <c r="AD676" i="2"/>
  <c r="AD173" i="2"/>
  <c r="AC173" i="2"/>
  <c r="AC676" i="2"/>
  <c r="AA173" i="2"/>
  <c r="AA676" i="2"/>
  <c r="Z676" i="2"/>
  <c r="Z173" i="2"/>
  <c r="Y676" i="2"/>
  <c r="Y173" i="2"/>
  <c r="X676" i="2"/>
  <c r="X173" i="2"/>
  <c r="V173" i="2"/>
  <c r="V676" i="2"/>
  <c r="U676" i="2"/>
  <c r="U173" i="2"/>
  <c r="T173" i="2"/>
  <c r="T676" i="2"/>
  <c r="S173" i="2"/>
  <c r="S676" i="2"/>
  <c r="Q173" i="2"/>
  <c r="Q676" i="2"/>
  <c r="P173" i="2"/>
  <c r="P676" i="2"/>
  <c r="O173" i="2"/>
  <c r="O676" i="2"/>
  <c r="N173" i="2"/>
  <c r="N676" i="2"/>
  <c r="L676" i="2"/>
  <c r="L173" i="2"/>
  <c r="K173" i="2"/>
  <c r="K676" i="2"/>
  <c r="J676" i="2"/>
  <c r="J173" i="2"/>
  <c r="I676" i="2"/>
  <c r="I173" i="2"/>
  <c r="G173" i="2"/>
  <c r="G676" i="2"/>
  <c r="F173" i="2"/>
  <c r="F676" i="2"/>
  <c r="E173" i="2"/>
  <c r="E676" i="2"/>
  <c r="D173" i="2"/>
  <c r="D676" i="2"/>
  <c r="CO24" i="2"/>
  <c r="CO172" i="2" s="1"/>
  <c r="CK172" i="2"/>
  <c r="CJ24" i="2"/>
  <c r="CJ172" i="2" s="1"/>
  <c r="CF172" i="2"/>
  <c r="CE24" i="2"/>
  <c r="CE172" i="2" s="1"/>
  <c r="CA172" i="2"/>
  <c r="BZ24" i="2"/>
  <c r="BZ172" i="2" s="1"/>
  <c r="BV172" i="2"/>
  <c r="BU24" i="2"/>
  <c r="BU172" i="2" s="1"/>
  <c r="BQ172" i="2"/>
  <c r="BP24" i="2"/>
  <c r="BP172" i="2" s="1"/>
  <c r="BL172" i="2"/>
  <c r="BG172" i="2"/>
  <c r="BK24" i="2"/>
  <c r="BK172" i="2" s="1"/>
  <c r="BB172" i="2"/>
  <c r="BF24" i="2"/>
  <c r="BF172" i="2" s="1"/>
  <c r="BA24" i="2"/>
  <c r="BA172" i="2" s="1"/>
  <c r="AW172" i="2"/>
  <c r="AR172" i="2"/>
  <c r="AV24" i="2"/>
  <c r="AV172" i="2" s="1"/>
  <c r="AM172" i="2"/>
  <c r="AQ24" i="2"/>
  <c r="AQ172" i="2" s="1"/>
  <c r="AL24" i="2"/>
  <c r="AL172" i="2" s="1"/>
  <c r="AH172" i="2"/>
  <c r="AG24" i="2"/>
  <c r="AG172" i="2" s="1"/>
  <c r="AC172" i="2"/>
  <c r="AB24" i="2"/>
  <c r="AB172" i="2" s="1"/>
  <c r="X172" i="2"/>
  <c r="W24" i="2"/>
  <c r="W172" i="2" s="1"/>
  <c r="S172" i="2"/>
  <c r="N172" i="2"/>
  <c r="R24" i="2"/>
  <c r="R172" i="2" s="1"/>
  <c r="I172" i="2"/>
  <c r="M24" i="2"/>
  <c r="M172" i="2" s="1"/>
  <c r="H24" i="2"/>
  <c r="H172" i="2" s="1"/>
  <c r="D172" i="2"/>
  <c r="CK171" i="2"/>
  <c r="CO23" i="2"/>
  <c r="CO171" i="2" s="1"/>
  <c r="CJ23" i="2"/>
  <c r="CJ171" i="2" s="1"/>
  <c r="CF171" i="2"/>
  <c r="CA171" i="2"/>
  <c r="CE23" i="2"/>
  <c r="CE171" i="2" s="1"/>
  <c r="BZ23" i="2"/>
  <c r="BZ171" i="2" s="1"/>
  <c r="BV171" i="2"/>
  <c r="BU23" i="2"/>
  <c r="BU171" i="2" s="1"/>
  <c r="BQ171" i="2"/>
  <c r="BP23" i="2"/>
  <c r="BP171" i="2" s="1"/>
  <c r="BL171" i="2"/>
  <c r="BK23" i="2"/>
  <c r="BK171" i="2" s="1"/>
  <c r="BG171" i="2"/>
  <c r="BF23" i="2"/>
  <c r="BF171" i="2" s="1"/>
  <c r="BB171" i="2"/>
  <c r="AW171" i="2"/>
  <c r="BA23" i="2"/>
  <c r="BA171" i="2" s="1"/>
  <c r="AR171" i="2"/>
  <c r="AV23" i="2"/>
  <c r="AV171" i="2" s="1"/>
  <c r="AM171" i="2"/>
  <c r="AQ23" i="2"/>
  <c r="AQ171" i="2" s="1"/>
  <c r="AH171" i="2"/>
  <c r="AL23" i="2"/>
  <c r="AL171" i="2" s="1"/>
  <c r="AG23" i="2"/>
  <c r="AG171" i="2" s="1"/>
  <c r="AC171" i="2"/>
  <c r="X171" i="2"/>
  <c r="AB23" i="2"/>
  <c r="AB171" i="2" s="1"/>
  <c r="W23" i="2"/>
  <c r="W171" i="2" s="1"/>
  <c r="S171" i="2"/>
  <c r="N171" i="2"/>
  <c r="R23" i="2"/>
  <c r="R171" i="2" s="1"/>
  <c r="M23" i="2"/>
  <c r="M171" i="2" s="1"/>
  <c r="I171" i="2"/>
  <c r="D171" i="2"/>
  <c r="H23" i="2"/>
  <c r="H171" i="2" s="1"/>
  <c r="CO22" i="2"/>
  <c r="CO170" i="2" s="1"/>
  <c r="CK170" i="2"/>
  <c r="CJ22" i="2"/>
  <c r="CJ170" i="2" s="1"/>
  <c r="CF170" i="2"/>
  <c r="CA170" i="2"/>
  <c r="CE22" i="2"/>
  <c r="CE170" i="2" s="1"/>
  <c r="BZ22" i="2"/>
  <c r="BZ170" i="2" s="1"/>
  <c r="BV170" i="2"/>
  <c r="BQ170" i="2"/>
  <c r="BU22" i="2"/>
  <c r="BU170" i="2" s="1"/>
  <c r="BP22" i="2"/>
  <c r="BP170" i="2" s="1"/>
  <c r="BL170" i="2"/>
  <c r="BK22" i="2"/>
  <c r="BK170" i="2" s="1"/>
  <c r="BG170" i="2"/>
  <c r="BF22" i="2"/>
  <c r="BF170" i="2" s="1"/>
  <c r="BB170" i="2"/>
  <c r="BA22" i="2"/>
  <c r="BA170" i="2" s="1"/>
  <c r="AW170" i="2"/>
  <c r="AV22" i="2"/>
  <c r="AV170" i="2" s="1"/>
  <c r="AR170" i="2"/>
  <c r="AM170" i="2"/>
  <c r="AQ22" i="2"/>
  <c r="AQ170" i="2" s="1"/>
  <c r="AH170" i="2"/>
  <c r="AL22" i="2"/>
  <c r="AL170" i="2" s="1"/>
  <c r="AG22" i="2"/>
  <c r="AG170" i="2" s="1"/>
  <c r="AC170" i="2"/>
  <c r="AB22" i="2"/>
  <c r="AB170" i="2" s="1"/>
  <c r="X170" i="2"/>
  <c r="W22" i="2"/>
  <c r="W170" i="2" s="1"/>
  <c r="S170" i="2"/>
  <c r="N170" i="2"/>
  <c r="R22" i="2"/>
  <c r="R170" i="2" s="1"/>
  <c r="I170" i="2"/>
  <c r="M22" i="2"/>
  <c r="M170" i="2" s="1"/>
  <c r="H22" i="2"/>
  <c r="H170" i="2" s="1"/>
  <c r="D170" i="2"/>
  <c r="CK169" i="2"/>
  <c r="CO21" i="2"/>
  <c r="CF169" i="2"/>
  <c r="CJ21" i="2"/>
  <c r="CA169" i="2"/>
  <c r="CE21" i="2"/>
  <c r="BZ21" i="2"/>
  <c r="BV169" i="2"/>
  <c r="BQ169" i="2"/>
  <c r="BU21" i="2"/>
  <c r="BL169" i="2"/>
  <c r="BP21" i="2"/>
  <c r="BG169" i="2"/>
  <c r="BK21" i="2"/>
  <c r="BB169" i="2"/>
  <c r="BF21" i="2"/>
  <c r="AW169" i="2"/>
  <c r="BA21" i="2"/>
  <c r="AR169" i="2"/>
  <c r="AV21" i="2"/>
  <c r="AM169" i="2"/>
  <c r="AQ21" i="2"/>
  <c r="AH169" i="2"/>
  <c r="AL21" i="2"/>
  <c r="AC169" i="2"/>
  <c r="AG21" i="2"/>
  <c r="AB21" i="2"/>
  <c r="X169" i="2"/>
  <c r="W21" i="2"/>
  <c r="S169" i="2"/>
  <c r="N169" i="2"/>
  <c r="R21" i="2"/>
  <c r="M21" i="2"/>
  <c r="I169" i="2"/>
  <c r="H21" i="2"/>
  <c r="D169" i="2"/>
  <c r="CO19" i="2"/>
  <c r="CO167" i="2" s="1"/>
  <c r="CK167" i="2"/>
  <c r="CJ19" i="2"/>
  <c r="CJ167" i="2" s="1"/>
  <c r="CF167" i="2"/>
  <c r="CA167" i="2"/>
  <c r="CE19" i="2"/>
  <c r="CE167" i="2" s="1"/>
  <c r="BV167" i="2"/>
  <c r="BZ19" i="2"/>
  <c r="BZ167" i="2" s="1"/>
  <c r="BU19" i="2"/>
  <c r="BU167" i="2" s="1"/>
  <c r="BQ167" i="2"/>
  <c r="BL167" i="2"/>
  <c r="BP19" i="2"/>
  <c r="BP167" i="2" s="1"/>
  <c r="BK19" i="2"/>
  <c r="BK167" i="2" s="1"/>
  <c r="BG167" i="2"/>
  <c r="BB167" i="2"/>
  <c r="BF19" i="2"/>
  <c r="BF167" i="2" s="1"/>
  <c r="BA19" i="2"/>
  <c r="BA167" i="2" s="1"/>
  <c r="AW167" i="2"/>
  <c r="AV19" i="2"/>
  <c r="AV167" i="2" s="1"/>
  <c r="AR167" i="2"/>
  <c r="AM167" i="2"/>
  <c r="AQ19" i="2"/>
  <c r="AQ167" i="2" s="1"/>
  <c r="AL19" i="2"/>
  <c r="AL167" i="2" s="1"/>
  <c r="AH167" i="2"/>
  <c r="AG19" i="2"/>
  <c r="AG167" i="2" s="1"/>
  <c r="AC167" i="2"/>
  <c r="AB19" i="2"/>
  <c r="AB167" i="2" s="1"/>
  <c r="X167" i="2"/>
  <c r="W19" i="2"/>
  <c r="W167" i="2" s="1"/>
  <c r="S167" i="2"/>
  <c r="N167" i="2"/>
  <c r="R19" i="2"/>
  <c r="R167" i="2" s="1"/>
  <c r="I167" i="2"/>
  <c r="M19" i="2"/>
  <c r="M167" i="2" s="1"/>
  <c r="H19" i="2"/>
  <c r="H167" i="2" s="1"/>
  <c r="D167" i="2"/>
  <c r="CK166" i="2"/>
  <c r="CO18" i="2"/>
  <c r="CO166" i="2" s="1"/>
  <c r="CJ18" i="2"/>
  <c r="CJ166" i="2" s="1"/>
  <c r="CF166" i="2"/>
  <c r="CE18" i="2"/>
  <c r="CE166" i="2" s="1"/>
  <c r="CA166" i="2"/>
  <c r="BZ18" i="2"/>
  <c r="BZ166" i="2" s="1"/>
  <c r="BV166" i="2"/>
  <c r="BU18" i="2"/>
  <c r="BU166" i="2" s="1"/>
  <c r="BQ166" i="2"/>
  <c r="BL166" i="2"/>
  <c r="BP18" i="2"/>
  <c r="BP166" i="2" s="1"/>
  <c r="BG166" i="2"/>
  <c r="BK18" i="2"/>
  <c r="BK166" i="2" s="1"/>
  <c r="BF18" i="2"/>
  <c r="BF166" i="2" s="1"/>
  <c r="BB166" i="2"/>
  <c r="BA18" i="2"/>
  <c r="BA166" i="2" s="1"/>
  <c r="AW166" i="2"/>
  <c r="AV18" i="2"/>
  <c r="AV166" i="2" s="1"/>
  <c r="AR166" i="2"/>
  <c r="AM166" i="2"/>
  <c r="AQ18" i="2"/>
  <c r="AQ166" i="2" s="1"/>
  <c r="AL18" i="2"/>
  <c r="AL166" i="2" s="1"/>
  <c r="AH166" i="2"/>
  <c r="AC166" i="2"/>
  <c r="AG18" i="2"/>
  <c r="AG166" i="2" s="1"/>
  <c r="AB18" i="2"/>
  <c r="AB166" i="2" s="1"/>
  <c r="X166" i="2"/>
  <c r="S166" i="2"/>
  <c r="W18" i="2"/>
  <c r="W166" i="2" s="1"/>
  <c r="R18" i="2"/>
  <c r="R166" i="2" s="1"/>
  <c r="N166" i="2"/>
  <c r="M18" i="2"/>
  <c r="M166" i="2" s="1"/>
  <c r="I166" i="2"/>
  <c r="H18" i="2"/>
  <c r="H166" i="2" s="1"/>
  <c r="D166" i="2"/>
  <c r="CO17" i="2"/>
  <c r="CO165" i="2" s="1"/>
  <c r="CK165" i="2"/>
  <c r="CJ17" i="2"/>
  <c r="CJ165" i="2" s="1"/>
  <c r="CF165" i="2"/>
  <c r="CE17" i="2"/>
  <c r="CE165" i="2" s="1"/>
  <c r="CA165" i="2"/>
  <c r="BZ17" i="2"/>
  <c r="BZ165" i="2" s="1"/>
  <c r="BV165" i="2"/>
  <c r="BU17" i="2"/>
  <c r="BU165" i="2" s="1"/>
  <c r="BQ165" i="2"/>
  <c r="BL165" i="2"/>
  <c r="BP17" i="2"/>
  <c r="BP165" i="2" s="1"/>
  <c r="BK17" i="2"/>
  <c r="BK165" i="2" s="1"/>
  <c r="BG165" i="2"/>
  <c r="BB165" i="2"/>
  <c r="BF17" i="2"/>
  <c r="BF165" i="2" s="1"/>
  <c r="BA17" i="2"/>
  <c r="BA165" i="2" s="1"/>
  <c r="AW165" i="2"/>
  <c r="AR165" i="2"/>
  <c r="AV17" i="2"/>
  <c r="AV165" i="2" s="1"/>
  <c r="AM165" i="2"/>
  <c r="AQ17" i="2"/>
  <c r="AQ165" i="2" s="1"/>
  <c r="AL17" i="2"/>
  <c r="AL165" i="2" s="1"/>
  <c r="AH165" i="2"/>
  <c r="AG17" i="2"/>
  <c r="AG165" i="2" s="1"/>
  <c r="AC165" i="2"/>
  <c r="AB17" i="2"/>
  <c r="AB165" i="2" s="1"/>
  <c r="X165" i="2"/>
  <c r="S165" i="2"/>
  <c r="W17" i="2"/>
  <c r="W165" i="2" s="1"/>
  <c r="N165" i="2"/>
  <c r="R17" i="2"/>
  <c r="R165" i="2" s="1"/>
  <c r="M17" i="2"/>
  <c r="M165" i="2" s="1"/>
  <c r="I165" i="2"/>
  <c r="D165" i="2"/>
  <c r="H17" i="2"/>
  <c r="H165" i="2" s="1"/>
  <c r="CO16" i="2"/>
  <c r="CO164" i="2" s="1"/>
  <c r="CK164" i="2"/>
  <c r="CF164" i="2"/>
  <c r="CJ16" i="2"/>
  <c r="CJ164" i="2" s="1"/>
  <c r="CE16" i="2"/>
  <c r="CE164" i="2" s="1"/>
  <c r="CA164" i="2"/>
  <c r="BV164" i="2"/>
  <c r="BZ16" i="2"/>
  <c r="BZ164" i="2" s="1"/>
  <c r="BQ164" i="2"/>
  <c r="BU16" i="2"/>
  <c r="BU164" i="2" s="1"/>
  <c r="BL164" i="2"/>
  <c r="BP16" i="2"/>
  <c r="BP164" i="2" s="1"/>
  <c r="BK16" i="2"/>
  <c r="BK164" i="2" s="1"/>
  <c r="BG164" i="2"/>
  <c r="BF16" i="2"/>
  <c r="BF164" i="2" s="1"/>
  <c r="BB164" i="2"/>
  <c r="AW164" i="2"/>
  <c r="BA16" i="2"/>
  <c r="BA164" i="2" s="1"/>
  <c r="AR164" i="2"/>
  <c r="AV16" i="2"/>
  <c r="AV164" i="2" s="1"/>
  <c r="AM164" i="2"/>
  <c r="AQ16" i="2"/>
  <c r="AQ164" i="2" s="1"/>
  <c r="AL16" i="2"/>
  <c r="AL164" i="2" s="1"/>
  <c r="AH164" i="2"/>
  <c r="AG16" i="2"/>
  <c r="AG164" i="2" s="1"/>
  <c r="AC164" i="2"/>
  <c r="AB16" i="2"/>
  <c r="AB164" i="2" s="1"/>
  <c r="X164" i="2"/>
  <c r="S164" i="2"/>
  <c r="W16" i="2"/>
  <c r="W164" i="2" s="1"/>
  <c r="N164" i="2"/>
  <c r="R16" i="2"/>
  <c r="R164" i="2" s="1"/>
  <c r="M16" i="2"/>
  <c r="M164" i="2" s="1"/>
  <c r="I164" i="2"/>
  <c r="H16" i="2"/>
  <c r="H164" i="2" s="1"/>
  <c r="D164" i="2"/>
  <c r="CK163" i="2"/>
  <c r="CO15" i="2"/>
  <c r="CO163" i="2" s="1"/>
  <c r="CJ15" i="2"/>
  <c r="CJ163" i="2" s="1"/>
  <c r="CF163" i="2"/>
  <c r="CE15" i="2"/>
  <c r="CE163" i="2" s="1"/>
  <c r="CA163" i="2"/>
  <c r="BV163" i="2"/>
  <c r="BZ15" i="2"/>
  <c r="BZ163" i="2" s="1"/>
  <c r="BQ163" i="2"/>
  <c r="BU15" i="2"/>
  <c r="BU163" i="2" s="1"/>
  <c r="BP15" i="2"/>
  <c r="BP163" i="2" s="1"/>
  <c r="BL163" i="2"/>
  <c r="BG163" i="2"/>
  <c r="BK15" i="2"/>
  <c r="BK163" i="2" s="1"/>
  <c r="BF15" i="2"/>
  <c r="BF163" i="2" s="1"/>
  <c r="BB163" i="2"/>
  <c r="BA15" i="2"/>
  <c r="BA163" i="2" s="1"/>
  <c r="AW163" i="2"/>
  <c r="AV15" i="2"/>
  <c r="AV163" i="2" s="1"/>
  <c r="AR163" i="2"/>
  <c r="AM163" i="2"/>
  <c r="AQ15" i="2"/>
  <c r="AQ163" i="2" s="1"/>
  <c r="AH163" i="2"/>
  <c r="AL15" i="2"/>
  <c r="AL163" i="2" s="1"/>
  <c r="AG15" i="2"/>
  <c r="AG163" i="2" s="1"/>
  <c r="AC163" i="2"/>
  <c r="X163" i="2"/>
  <c r="AB15" i="2"/>
  <c r="AB163" i="2" s="1"/>
  <c r="S163" i="2"/>
  <c r="W15" i="2"/>
  <c r="W163" i="2" s="1"/>
  <c r="R15" i="2"/>
  <c r="R163" i="2" s="1"/>
  <c r="N163" i="2"/>
  <c r="M15" i="2"/>
  <c r="M163" i="2" s="1"/>
  <c r="I163" i="2"/>
  <c r="H15" i="2"/>
  <c r="H163" i="2" s="1"/>
  <c r="D163" i="2"/>
  <c r="CK162" i="2"/>
  <c r="CO14" i="2"/>
  <c r="CO162" i="2" s="1"/>
  <c r="CF162" i="2"/>
  <c r="CJ14" i="2"/>
  <c r="CJ162" i="2" s="1"/>
  <c r="CA162" i="2"/>
  <c r="CE14" i="2"/>
  <c r="CE162" i="2" s="1"/>
  <c r="BV162" i="2"/>
  <c r="BZ14" i="2"/>
  <c r="BZ162" i="2" s="1"/>
  <c r="BU14" i="2"/>
  <c r="BU162" i="2" s="1"/>
  <c r="BQ162" i="2"/>
  <c r="BP14" i="2"/>
  <c r="BP162" i="2" s="1"/>
  <c r="BL162" i="2"/>
  <c r="BK14" i="2"/>
  <c r="BK162" i="2" s="1"/>
  <c r="BG162" i="2"/>
  <c r="BB162" i="2"/>
  <c r="BF14" i="2"/>
  <c r="BF162" i="2" s="1"/>
  <c r="AW162" i="2"/>
  <c r="BA14" i="2"/>
  <c r="BA162" i="2" s="1"/>
  <c r="AR162" i="2"/>
  <c r="AV14" i="2"/>
  <c r="AV162" i="2" s="1"/>
  <c r="AM162" i="2"/>
  <c r="AQ14" i="2"/>
  <c r="AQ162" i="2" s="1"/>
  <c r="AL14" i="2"/>
  <c r="AL162" i="2" s="1"/>
  <c r="AH162" i="2"/>
  <c r="AG14" i="2"/>
  <c r="AG162" i="2" s="1"/>
  <c r="AC162" i="2"/>
  <c r="X162" i="2"/>
  <c r="AB14" i="2"/>
  <c r="AB162" i="2" s="1"/>
  <c r="W14" i="2"/>
  <c r="W162" i="2" s="1"/>
  <c r="S162" i="2"/>
  <c r="N162" i="2"/>
  <c r="R14" i="2"/>
  <c r="R162" i="2" s="1"/>
  <c r="M14" i="2"/>
  <c r="M162" i="2" s="1"/>
  <c r="I162" i="2"/>
  <c r="D162" i="2"/>
  <c r="H14" i="2"/>
  <c r="H162" i="2" s="1"/>
  <c r="CO13" i="2"/>
  <c r="CO161" i="2" s="1"/>
  <c r="CK161" i="2"/>
  <c r="CJ13" i="2"/>
  <c r="CJ161" i="2" s="1"/>
  <c r="CF161" i="2"/>
  <c r="CE13" i="2"/>
  <c r="CE161" i="2" s="1"/>
  <c r="CA161" i="2"/>
  <c r="BV161" i="2"/>
  <c r="BZ13" i="2"/>
  <c r="BZ161" i="2" s="1"/>
  <c r="BQ161" i="2"/>
  <c r="BU13" i="2"/>
  <c r="BU161" i="2" s="1"/>
  <c r="BP13" i="2"/>
  <c r="BP161" i="2" s="1"/>
  <c r="BL161" i="2"/>
  <c r="BK13" i="2"/>
  <c r="BK161" i="2" s="1"/>
  <c r="BG161" i="2"/>
  <c r="BF13" i="2"/>
  <c r="BF161" i="2" s="1"/>
  <c r="BB161" i="2"/>
  <c r="BA13" i="2"/>
  <c r="BA161" i="2" s="1"/>
  <c r="AW161" i="2"/>
  <c r="AV13" i="2"/>
  <c r="AV161" i="2" s="1"/>
  <c r="AR161" i="2"/>
  <c r="AQ13" i="2"/>
  <c r="AQ161" i="2" s="1"/>
  <c r="AM161" i="2"/>
  <c r="AH161" i="2"/>
  <c r="AL13" i="2"/>
  <c r="AL161" i="2" s="1"/>
  <c r="AG13" i="2"/>
  <c r="AG161" i="2" s="1"/>
  <c r="AC161" i="2"/>
  <c r="X161" i="2"/>
  <c r="AB13" i="2"/>
  <c r="AB161" i="2" s="1"/>
  <c r="S161" i="2"/>
  <c r="W13" i="2"/>
  <c r="W161" i="2" s="1"/>
  <c r="R13" i="2"/>
  <c r="R161" i="2" s="1"/>
  <c r="N161" i="2"/>
  <c r="M13" i="2"/>
  <c r="M161" i="2" s="1"/>
  <c r="I161" i="2"/>
  <c r="D161" i="2"/>
  <c r="H13" i="2"/>
  <c r="H161" i="2" s="1"/>
  <c r="CO12" i="2"/>
  <c r="CO160" i="2" s="1"/>
  <c r="CK160" i="2"/>
  <c r="CJ12" i="2"/>
  <c r="CJ160" i="2" s="1"/>
  <c r="CF160" i="2"/>
  <c r="CA160" i="2"/>
  <c r="CE12" i="2"/>
  <c r="CE160" i="2" s="1"/>
  <c r="BV160" i="2"/>
  <c r="BZ12" i="2"/>
  <c r="BZ160" i="2" s="1"/>
  <c r="BQ160" i="2"/>
  <c r="BU12" i="2"/>
  <c r="BU160" i="2" s="1"/>
  <c r="BP12" i="2"/>
  <c r="BP160" i="2" s="1"/>
  <c r="BL160" i="2"/>
  <c r="BG160" i="2"/>
  <c r="BK12" i="2"/>
  <c r="BK160" i="2" s="1"/>
  <c r="BB160" i="2"/>
  <c r="BF12" i="2"/>
  <c r="BF160" i="2" s="1"/>
  <c r="BA12" i="2"/>
  <c r="BA160" i="2" s="1"/>
  <c r="AW160" i="2"/>
  <c r="AV12" i="2"/>
  <c r="AV160" i="2" s="1"/>
  <c r="AR160" i="2"/>
  <c r="AQ12" i="2"/>
  <c r="AQ160" i="2" s="1"/>
  <c r="AM160" i="2"/>
  <c r="AH160" i="2"/>
  <c r="AL12" i="2"/>
  <c r="AL160" i="2" s="1"/>
  <c r="AG12" i="2"/>
  <c r="AG160" i="2" s="1"/>
  <c r="AC160" i="2"/>
  <c r="AB12" i="2"/>
  <c r="AB160" i="2" s="1"/>
  <c r="X160" i="2"/>
  <c r="W12" i="2"/>
  <c r="W160" i="2" s="1"/>
  <c r="S160" i="2"/>
  <c r="R12" i="2"/>
  <c r="R160" i="2" s="1"/>
  <c r="N160" i="2"/>
  <c r="I160" i="2"/>
  <c r="M12" i="2"/>
  <c r="M160" i="2" s="1"/>
  <c r="H12" i="2"/>
  <c r="H160" i="2" s="1"/>
  <c r="D160" i="2"/>
  <c r="CK159" i="2"/>
  <c r="CO11" i="2"/>
  <c r="CJ11" i="2"/>
  <c r="CF159" i="2"/>
  <c r="CE11" i="2"/>
  <c r="CA159" i="2"/>
  <c r="BV159" i="2"/>
  <c r="BZ11" i="2"/>
  <c r="BU11" i="2"/>
  <c r="BQ159" i="2"/>
  <c r="BP11" i="2"/>
  <c r="BL159" i="2"/>
  <c r="BG159" i="2"/>
  <c r="BK11" i="2"/>
  <c r="BF11" i="2"/>
  <c r="BB159" i="2"/>
  <c r="AY159" i="2"/>
  <c r="AY10" i="2"/>
  <c r="AW159" i="2"/>
  <c r="BA11" i="2"/>
  <c r="AR159" i="2"/>
  <c r="AV11" i="2"/>
  <c r="AQ11" i="2"/>
  <c r="AM159" i="2"/>
  <c r="AH159" i="2"/>
  <c r="AL11" i="2"/>
  <c r="AG11" i="2"/>
  <c r="AC159" i="2"/>
  <c r="X159" i="2"/>
  <c r="AB11" i="2"/>
  <c r="W11" i="2"/>
  <c r="S159" i="2"/>
  <c r="R11" i="2"/>
  <c r="N159" i="2"/>
  <c r="M11" i="2"/>
  <c r="I159" i="2"/>
  <c r="H11" i="2"/>
  <c r="D159" i="2"/>
  <c r="CN157" i="2"/>
  <c r="CN675" i="2"/>
  <c r="CN678" i="2" s="1"/>
  <c r="CM157" i="2"/>
  <c r="CM675" i="2"/>
  <c r="CM678" i="2" s="1"/>
  <c r="CL675" i="2"/>
  <c r="CL678" i="2" s="1"/>
  <c r="CL157" i="2"/>
  <c r="CK157" i="2"/>
  <c r="CK675" i="2"/>
  <c r="CI157" i="2"/>
  <c r="CI675" i="2"/>
  <c r="CH157" i="2"/>
  <c r="CH675" i="2"/>
  <c r="CG157" i="2"/>
  <c r="CG675" i="2"/>
  <c r="CF157" i="2"/>
  <c r="CF675" i="2"/>
  <c r="CD157" i="2"/>
  <c r="CD675" i="2"/>
  <c r="CC675" i="2"/>
  <c r="CC157" i="2"/>
  <c r="CB157" i="2"/>
  <c r="CB675" i="2"/>
  <c r="CA157" i="2"/>
  <c r="CA675" i="2"/>
  <c r="BY157" i="2"/>
  <c r="BY675" i="2"/>
  <c r="BX157" i="2"/>
  <c r="BX675" i="2"/>
  <c r="BW157" i="2"/>
  <c r="BW675" i="2"/>
  <c r="BV157" i="2"/>
  <c r="BV675" i="2"/>
  <c r="BT157" i="2"/>
  <c r="BT675" i="2"/>
  <c r="BS157" i="2"/>
  <c r="BS675" i="2"/>
  <c r="BR675" i="2"/>
  <c r="BR157" i="2"/>
  <c r="BQ157" i="2"/>
  <c r="BQ675" i="2"/>
  <c r="BO675" i="2"/>
  <c r="BO157" i="2"/>
  <c r="BN157" i="2"/>
  <c r="BN675" i="2"/>
  <c r="BM157" i="2"/>
  <c r="BM675" i="2"/>
  <c r="BL157" i="2"/>
  <c r="BL675" i="2"/>
  <c r="BJ157" i="2"/>
  <c r="BJ675" i="2"/>
  <c r="BI157" i="2"/>
  <c r="BI675" i="2"/>
  <c r="BH157" i="2"/>
  <c r="BH675" i="2"/>
  <c r="BG157" i="2"/>
  <c r="BG675" i="2"/>
  <c r="BE157" i="2"/>
  <c r="BE675" i="2"/>
  <c r="BD675" i="2"/>
  <c r="BD157" i="2"/>
  <c r="BC157" i="2"/>
  <c r="BC675" i="2"/>
  <c r="BB157" i="2"/>
  <c r="BB675" i="2"/>
  <c r="AZ675" i="2"/>
  <c r="AZ157" i="2"/>
  <c r="AX675" i="2"/>
  <c r="AX157" i="2"/>
  <c r="AW157" i="2"/>
  <c r="AW675" i="2"/>
  <c r="AU157" i="2"/>
  <c r="AU675" i="2"/>
  <c r="AT157" i="2"/>
  <c r="AT675" i="2"/>
  <c r="AS157" i="2"/>
  <c r="AS675" i="2"/>
  <c r="AR157" i="2"/>
  <c r="AR675" i="2"/>
  <c r="AP157" i="2"/>
  <c r="AP675" i="2"/>
  <c r="AO157" i="2"/>
  <c r="AO675" i="2"/>
  <c r="AN157" i="2"/>
  <c r="AN675" i="2"/>
  <c r="AM675" i="2"/>
  <c r="AM157" i="2"/>
  <c r="AK675" i="2"/>
  <c r="AK157" i="2"/>
  <c r="AJ157" i="2"/>
  <c r="AJ675" i="2"/>
  <c r="AI157" i="2"/>
  <c r="AI675" i="2"/>
  <c r="AH157" i="2"/>
  <c r="AH675" i="2"/>
  <c r="AF157" i="2"/>
  <c r="AF675" i="2"/>
  <c r="AE675" i="2"/>
  <c r="AE157" i="2"/>
  <c r="AD675" i="2"/>
  <c r="AD157" i="2"/>
  <c r="AC675" i="2"/>
  <c r="AC157" i="2"/>
  <c r="AA157" i="2"/>
  <c r="AA675" i="2"/>
  <c r="Z157" i="2"/>
  <c r="Z675" i="2"/>
  <c r="Y157" i="2"/>
  <c r="Y675" i="2"/>
  <c r="X157" i="2"/>
  <c r="X675" i="2"/>
  <c r="V157" i="2"/>
  <c r="V675" i="2"/>
  <c r="U157" i="2"/>
  <c r="U675" i="2"/>
  <c r="T675" i="2"/>
  <c r="T157" i="2"/>
  <c r="S157" i="2"/>
  <c r="S675" i="2"/>
  <c r="Q675" i="2"/>
  <c r="Q157" i="2"/>
  <c r="P157" i="2"/>
  <c r="P675" i="2"/>
  <c r="O675" i="2"/>
  <c r="O157" i="2"/>
  <c r="N675" i="2"/>
  <c r="N157" i="2"/>
  <c r="L157" i="2"/>
  <c r="L675" i="2"/>
  <c r="K675" i="2"/>
  <c r="K157" i="2"/>
  <c r="J675" i="2"/>
  <c r="J157" i="2"/>
  <c r="I675" i="2"/>
  <c r="I157" i="2"/>
  <c r="G675" i="2"/>
  <c r="G157" i="2"/>
  <c r="F675" i="2"/>
  <c r="F157" i="2"/>
  <c r="E675" i="2"/>
  <c r="E157" i="2"/>
  <c r="D675" i="2"/>
  <c r="D157" i="2"/>
  <c r="CL733" i="1"/>
  <c r="CL719" i="1"/>
  <c r="CK747" i="1"/>
  <c r="CO691" i="1"/>
  <c r="CK719" i="1"/>
  <c r="CL747" i="1"/>
  <c r="CK733" i="1"/>
  <c r="CI719" i="1"/>
  <c r="CI733" i="1"/>
  <c r="CH719" i="1"/>
  <c r="CH733" i="1"/>
  <c r="CG719" i="1"/>
  <c r="CG733" i="1"/>
  <c r="CF719" i="1"/>
  <c r="CF747" i="1"/>
  <c r="CI747" i="1"/>
  <c r="CG747" i="1"/>
  <c r="CF733" i="1"/>
  <c r="CJ691" i="1"/>
  <c r="CH747" i="1"/>
  <c r="CD733" i="1"/>
  <c r="CD719" i="1"/>
  <c r="CC733" i="1"/>
  <c r="CC719" i="1"/>
  <c r="CB733" i="1"/>
  <c r="CB719" i="1"/>
  <c r="CA747" i="1"/>
  <c r="CA733" i="1"/>
  <c r="CA719" i="1"/>
  <c r="CC747" i="1"/>
  <c r="CB747" i="1"/>
  <c r="CE691" i="1"/>
  <c r="CD747" i="1"/>
  <c r="BY733" i="1"/>
  <c r="BY719" i="1"/>
  <c r="BX719" i="1"/>
  <c r="BX733" i="1"/>
  <c r="BW719" i="1"/>
  <c r="BW733" i="1"/>
  <c r="BZ691" i="1"/>
  <c r="BW747" i="1"/>
  <c r="BX747" i="1"/>
  <c r="BV719" i="1"/>
  <c r="BY747" i="1"/>
  <c r="BV733" i="1"/>
  <c r="BV747" i="1"/>
  <c r="BT733" i="1"/>
  <c r="BT719" i="1"/>
  <c r="BS719" i="1"/>
  <c r="BS733" i="1"/>
  <c r="BR719" i="1"/>
  <c r="BR733" i="1"/>
  <c r="BT747" i="1"/>
  <c r="BS747" i="1"/>
  <c r="BQ747" i="1"/>
  <c r="BR747" i="1"/>
  <c r="BQ719" i="1"/>
  <c r="BU691" i="1"/>
  <c r="BQ733" i="1"/>
  <c r="BO733" i="1"/>
  <c r="BO719" i="1"/>
  <c r="BN719" i="1"/>
  <c r="BN733" i="1"/>
  <c r="BM719" i="1"/>
  <c r="BM733" i="1"/>
  <c r="BL747" i="1"/>
  <c r="BL733" i="1"/>
  <c r="BM747" i="1"/>
  <c r="BP691" i="1"/>
  <c r="BL719" i="1"/>
  <c r="BO747" i="1"/>
  <c r="BN747" i="1"/>
  <c r="BJ719" i="1"/>
  <c r="BJ733" i="1"/>
  <c r="BI719" i="1"/>
  <c r="BI733" i="1"/>
  <c r="BH733" i="1"/>
  <c r="BH719" i="1"/>
  <c r="BG733" i="1"/>
  <c r="BG747" i="1"/>
  <c r="BK691" i="1"/>
  <c r="BG719" i="1"/>
  <c r="BJ747" i="1"/>
  <c r="BI747" i="1"/>
  <c r="BH747" i="1"/>
  <c r="BE733" i="1"/>
  <c r="BE719" i="1"/>
  <c r="BD719" i="1"/>
  <c r="BD733" i="1"/>
  <c r="BC719" i="1"/>
  <c r="BC733" i="1"/>
  <c r="BC747" i="1"/>
  <c r="BD747" i="1"/>
  <c r="BB747" i="1"/>
  <c r="BE747" i="1"/>
  <c r="BB719" i="1"/>
  <c r="BB733" i="1"/>
  <c r="BF691" i="1"/>
  <c r="AZ719" i="1"/>
  <c r="AZ733" i="1"/>
  <c r="AY719" i="1"/>
  <c r="AY733" i="1"/>
  <c r="AX733" i="1"/>
  <c r="AX719" i="1"/>
  <c r="BA691" i="1"/>
  <c r="AX747" i="1"/>
  <c r="AZ747" i="1"/>
  <c r="AY747" i="1"/>
  <c r="AW719" i="1"/>
  <c r="AW733" i="1"/>
  <c r="AW747" i="1"/>
  <c r="AU733" i="1"/>
  <c r="AU719" i="1"/>
  <c r="AT719" i="1"/>
  <c r="AT733" i="1"/>
  <c r="AS719" i="1"/>
  <c r="AS733" i="1"/>
  <c r="AR719" i="1"/>
  <c r="AS747" i="1"/>
  <c r="AR747" i="1"/>
  <c r="AT747" i="1"/>
  <c r="AU747" i="1"/>
  <c r="AR733" i="1"/>
  <c r="AV691" i="1"/>
  <c r="AP719" i="1"/>
  <c r="AP733" i="1"/>
  <c r="AO733" i="1"/>
  <c r="AO719" i="1"/>
  <c r="AN719" i="1"/>
  <c r="AN733" i="1"/>
  <c r="AQ691" i="1"/>
  <c r="AM719" i="1"/>
  <c r="AM747" i="1"/>
  <c r="AN747" i="1"/>
  <c r="AM733" i="1"/>
  <c r="AP747" i="1"/>
  <c r="AO747" i="1"/>
  <c r="AK733" i="1"/>
  <c r="AK719" i="1"/>
  <c r="AJ719" i="1"/>
  <c r="AJ733" i="1"/>
  <c r="AI733" i="1"/>
  <c r="AI719" i="1"/>
  <c r="AI747" i="1"/>
  <c r="AJ747" i="1"/>
  <c r="AH733" i="1"/>
  <c r="AH719" i="1"/>
  <c r="AK747" i="1"/>
  <c r="AH747" i="1"/>
  <c r="AL691" i="1"/>
  <c r="AF719" i="1"/>
  <c r="AF733" i="1"/>
  <c r="AE719" i="1"/>
  <c r="AE733" i="1"/>
  <c r="AD719" i="1"/>
  <c r="AD733" i="1"/>
  <c r="AF747" i="1"/>
  <c r="AC747" i="1"/>
  <c r="AE747" i="1"/>
  <c r="AC719" i="1"/>
  <c r="AD747" i="1"/>
  <c r="AC733" i="1"/>
  <c r="AG691" i="1"/>
  <c r="AA733" i="1"/>
  <c r="AA719" i="1"/>
  <c r="Z733" i="1"/>
  <c r="Z719" i="1"/>
  <c r="Y719" i="1"/>
  <c r="Y733" i="1"/>
  <c r="AA747" i="1"/>
  <c r="Z747" i="1"/>
  <c r="X747" i="1"/>
  <c r="Y747" i="1"/>
  <c r="AB691" i="1"/>
  <c r="X733" i="1"/>
  <c r="X719" i="1"/>
  <c r="V719" i="1"/>
  <c r="V733" i="1"/>
  <c r="U719" i="1"/>
  <c r="U733" i="1"/>
  <c r="T719" i="1"/>
  <c r="T733" i="1"/>
  <c r="V747" i="1"/>
  <c r="S747" i="1"/>
  <c r="U747" i="1"/>
  <c r="W691" i="1"/>
  <c r="S719" i="1"/>
  <c r="T747" i="1"/>
  <c r="S733" i="1"/>
  <c r="Q733" i="1"/>
  <c r="Q719" i="1"/>
  <c r="P733" i="1"/>
  <c r="P719" i="1"/>
  <c r="O733" i="1"/>
  <c r="O719" i="1"/>
  <c r="N747" i="1"/>
  <c r="O747" i="1"/>
  <c r="N719" i="1"/>
  <c r="Q747" i="1"/>
  <c r="R691" i="1"/>
  <c r="N733" i="1"/>
  <c r="P747" i="1"/>
  <c r="L719" i="1"/>
  <c r="L733" i="1"/>
  <c r="K719" i="1"/>
  <c r="K733" i="1"/>
  <c r="J719" i="1"/>
  <c r="J733" i="1"/>
  <c r="M691" i="1"/>
  <c r="I747" i="1"/>
  <c r="I719" i="1"/>
  <c r="J747" i="1"/>
  <c r="I733" i="1"/>
  <c r="L747" i="1"/>
  <c r="K747" i="1"/>
  <c r="CL732" i="1"/>
  <c r="CL718" i="1"/>
  <c r="CK732" i="1"/>
  <c r="CK718" i="1"/>
  <c r="CL746" i="1"/>
  <c r="CO690" i="1"/>
  <c r="CK746" i="1"/>
  <c r="CI732" i="1"/>
  <c r="CI718" i="1"/>
  <c r="CH732" i="1"/>
  <c r="CH718" i="1"/>
  <c r="CG718" i="1"/>
  <c r="CG732" i="1"/>
  <c r="CF718" i="1"/>
  <c r="CH746" i="1"/>
  <c r="CF732" i="1"/>
  <c r="CF746" i="1"/>
  <c r="CG746" i="1"/>
  <c r="CJ690" i="1"/>
  <c r="CI746" i="1"/>
  <c r="CD732" i="1"/>
  <c r="CD718" i="1"/>
  <c r="CC732" i="1"/>
  <c r="CC718" i="1"/>
  <c r="CB718" i="1"/>
  <c r="CB732" i="1"/>
  <c r="CC746" i="1"/>
  <c r="CA718" i="1"/>
  <c r="CA746" i="1"/>
  <c r="CA732" i="1"/>
  <c r="CE690" i="1"/>
  <c r="CB746" i="1"/>
  <c r="CD746" i="1"/>
  <c r="BY718" i="1"/>
  <c r="BY732" i="1"/>
  <c r="BX732" i="1"/>
  <c r="BX718" i="1"/>
  <c r="BW732" i="1"/>
  <c r="BW718" i="1"/>
  <c r="BY746" i="1"/>
  <c r="BV732" i="1"/>
  <c r="BZ690" i="1"/>
  <c r="BV718" i="1"/>
  <c r="BW746" i="1"/>
  <c r="BX746" i="1"/>
  <c r="BV746" i="1"/>
  <c r="BT732" i="1"/>
  <c r="BT718" i="1"/>
  <c r="BS718" i="1"/>
  <c r="BS732" i="1"/>
  <c r="BR718" i="1"/>
  <c r="BR732" i="1"/>
  <c r="BR746" i="1"/>
  <c r="BQ718" i="1"/>
  <c r="BQ732" i="1"/>
  <c r="BT746" i="1"/>
  <c r="BU690" i="1"/>
  <c r="BQ746" i="1"/>
  <c r="BS746" i="1"/>
  <c r="BO732" i="1"/>
  <c r="BO718" i="1"/>
  <c r="BN718" i="1"/>
  <c r="BN732" i="1"/>
  <c r="BM732" i="1"/>
  <c r="BM718" i="1"/>
  <c r="BL746" i="1"/>
  <c r="BP690" i="1"/>
  <c r="BM746" i="1"/>
  <c r="BO746" i="1"/>
  <c r="BN746" i="1"/>
  <c r="BL718" i="1"/>
  <c r="BL732" i="1"/>
  <c r="BJ732" i="1"/>
  <c r="BJ718" i="1"/>
  <c r="BI718" i="1"/>
  <c r="BI732" i="1"/>
  <c r="BH718" i="1"/>
  <c r="BH732" i="1"/>
  <c r="BI746" i="1"/>
  <c r="BH746" i="1"/>
  <c r="BG732" i="1"/>
  <c r="BJ746" i="1"/>
  <c r="BG718" i="1"/>
  <c r="BK690" i="1"/>
  <c r="BG746" i="1"/>
  <c r="BE732" i="1"/>
  <c r="BE718" i="1"/>
  <c r="BD732" i="1"/>
  <c r="BD718" i="1"/>
  <c r="BC732" i="1"/>
  <c r="BC718" i="1"/>
  <c r="BD746" i="1"/>
  <c r="BB718" i="1"/>
  <c r="BF690" i="1"/>
  <c r="BB732" i="1"/>
  <c r="BB746" i="1"/>
  <c r="BC746" i="1"/>
  <c r="BE746" i="1"/>
  <c r="AZ718" i="1"/>
  <c r="AZ732" i="1"/>
  <c r="AY718" i="1"/>
  <c r="AY732" i="1"/>
  <c r="AX732" i="1"/>
  <c r="AX718" i="1"/>
  <c r="BA690" i="1"/>
  <c r="AW746" i="1"/>
  <c r="AX746" i="1"/>
  <c r="AW732" i="1"/>
  <c r="AW718" i="1"/>
  <c r="AY746" i="1"/>
  <c r="AZ746" i="1"/>
  <c r="AU718" i="1"/>
  <c r="AU732" i="1"/>
  <c r="AT732" i="1"/>
  <c r="AT718" i="1"/>
  <c r="AS718" i="1"/>
  <c r="AS732" i="1"/>
  <c r="AR718" i="1"/>
  <c r="AS746" i="1"/>
  <c r="AU746" i="1"/>
  <c r="AR746" i="1"/>
  <c r="AV690" i="1"/>
  <c r="AR732" i="1"/>
  <c r="AT746" i="1"/>
  <c r="AP732" i="1"/>
  <c r="AP718" i="1"/>
  <c r="AO718" i="1"/>
  <c r="AO732" i="1"/>
  <c r="AN718" i="1"/>
  <c r="AN732" i="1"/>
  <c r="AN746" i="1"/>
  <c r="AM718" i="1"/>
  <c r="AO746" i="1"/>
  <c r="AP746" i="1"/>
  <c r="AQ690" i="1"/>
  <c r="AM732" i="1"/>
  <c r="AM746" i="1"/>
  <c r="AK718" i="1"/>
  <c r="AK732" i="1"/>
  <c r="AJ718" i="1"/>
  <c r="AJ732" i="1"/>
  <c r="AI732" i="1"/>
  <c r="AI718" i="1"/>
  <c r="AJ746" i="1"/>
  <c r="AK746" i="1"/>
  <c r="AL690" i="1"/>
  <c r="AH746" i="1"/>
  <c r="AH732" i="1"/>
  <c r="AI746" i="1"/>
  <c r="AH718" i="1"/>
  <c r="AF718" i="1"/>
  <c r="AF732" i="1"/>
  <c r="AE732" i="1"/>
  <c r="AE718" i="1"/>
  <c r="AD718" i="1"/>
  <c r="AD732" i="1"/>
  <c r="AF746" i="1"/>
  <c r="AC732" i="1"/>
  <c r="AE746" i="1"/>
  <c r="AD746" i="1"/>
  <c r="AC718" i="1"/>
  <c r="AG690" i="1"/>
  <c r="AC746" i="1"/>
  <c r="AA732" i="1"/>
  <c r="AA718" i="1"/>
  <c r="Z718" i="1"/>
  <c r="Z732" i="1"/>
  <c r="Y718" i="1"/>
  <c r="Y732" i="1"/>
  <c r="X746" i="1"/>
  <c r="AA746" i="1"/>
  <c r="Y746" i="1"/>
  <c r="X718" i="1"/>
  <c r="X732" i="1"/>
  <c r="AB690" i="1"/>
  <c r="Z746" i="1"/>
  <c r="V732" i="1"/>
  <c r="V718" i="1"/>
  <c r="U732" i="1"/>
  <c r="U718" i="1"/>
  <c r="T732" i="1"/>
  <c r="T718" i="1"/>
  <c r="S732" i="1"/>
  <c r="U746" i="1"/>
  <c r="V746" i="1"/>
  <c r="S746" i="1"/>
  <c r="W690" i="1"/>
  <c r="S718" i="1"/>
  <c r="T746" i="1"/>
  <c r="Q718" i="1"/>
  <c r="Q732" i="1"/>
  <c r="P718" i="1"/>
  <c r="P732" i="1"/>
  <c r="O732" i="1"/>
  <c r="O718" i="1"/>
  <c r="Q746" i="1"/>
  <c r="N718" i="1"/>
  <c r="P746" i="1"/>
  <c r="O746" i="1"/>
  <c r="N746" i="1"/>
  <c r="R690" i="1"/>
  <c r="N732" i="1"/>
  <c r="L732" i="1"/>
  <c r="L718" i="1"/>
  <c r="K732" i="1"/>
  <c r="K718" i="1"/>
  <c r="J718" i="1"/>
  <c r="J732" i="1"/>
  <c r="I732" i="1"/>
  <c r="I718" i="1"/>
  <c r="I746" i="1"/>
  <c r="M690" i="1"/>
  <c r="K746" i="1"/>
  <c r="L746" i="1"/>
  <c r="J746" i="1"/>
  <c r="CL717" i="1"/>
  <c r="CL692" i="1"/>
  <c r="CL731" i="1"/>
  <c r="CO689" i="1"/>
  <c r="CO692" i="1" s="1"/>
  <c r="CK745" i="1"/>
  <c r="CK717" i="1"/>
  <c r="CL745" i="1"/>
  <c r="CK731" i="1"/>
  <c r="CK692" i="1"/>
  <c r="CI731" i="1"/>
  <c r="CI692" i="1"/>
  <c r="CI717" i="1"/>
  <c r="CH731" i="1"/>
  <c r="CH692" i="1"/>
  <c r="CH717" i="1"/>
  <c r="CG731" i="1"/>
  <c r="CG717" i="1"/>
  <c r="CG692" i="1"/>
  <c r="CF717" i="1"/>
  <c r="CF692" i="1"/>
  <c r="CJ689" i="1"/>
  <c r="CF745" i="1"/>
  <c r="CF731" i="1"/>
  <c r="CG745" i="1"/>
  <c r="CH745" i="1"/>
  <c r="CI745" i="1"/>
  <c r="CD692" i="1"/>
  <c r="CD731" i="1"/>
  <c r="CD717" i="1"/>
  <c r="CC731" i="1"/>
  <c r="CC717" i="1"/>
  <c r="CC692" i="1"/>
  <c r="CB692" i="1"/>
  <c r="CB731" i="1"/>
  <c r="CB717" i="1"/>
  <c r="CB745" i="1"/>
  <c r="CE689" i="1"/>
  <c r="CA692" i="1"/>
  <c r="CC745" i="1"/>
  <c r="CA717" i="1"/>
  <c r="CA745" i="1"/>
  <c r="CD745" i="1"/>
  <c r="CA731" i="1"/>
  <c r="BY717" i="1"/>
  <c r="BY731" i="1"/>
  <c r="BY692" i="1"/>
  <c r="BX717" i="1"/>
  <c r="BX692" i="1"/>
  <c r="BX731" i="1"/>
  <c r="BW717" i="1"/>
  <c r="BW731" i="1"/>
  <c r="BW692" i="1"/>
  <c r="BZ689" i="1"/>
  <c r="BV731" i="1"/>
  <c r="BY745" i="1"/>
  <c r="BX745" i="1"/>
  <c r="BW745" i="1"/>
  <c r="BV745" i="1"/>
  <c r="BV692" i="1"/>
  <c r="BV717" i="1"/>
  <c r="BT731" i="1"/>
  <c r="BT692" i="1"/>
  <c r="BT717" i="1"/>
  <c r="BS692" i="1"/>
  <c r="BS717" i="1"/>
  <c r="BS731" i="1"/>
  <c r="BR731" i="1"/>
  <c r="BR717" i="1"/>
  <c r="BR692" i="1"/>
  <c r="BT745" i="1"/>
  <c r="BQ692" i="1"/>
  <c r="BQ745" i="1"/>
  <c r="BU689" i="1"/>
  <c r="BQ717" i="1"/>
  <c r="BS745" i="1"/>
  <c r="BQ731" i="1"/>
  <c r="BR745" i="1"/>
  <c r="BO717" i="1"/>
  <c r="BO731" i="1"/>
  <c r="BO692" i="1"/>
  <c r="BN731" i="1"/>
  <c r="BN692" i="1"/>
  <c r="BN717" i="1"/>
  <c r="BM731" i="1"/>
  <c r="BM692" i="1"/>
  <c r="BM717" i="1"/>
  <c r="BL717" i="1"/>
  <c r="BL731" i="1"/>
  <c r="BL745" i="1"/>
  <c r="BO745" i="1"/>
  <c r="BL692" i="1"/>
  <c r="BN745" i="1"/>
  <c r="BP689" i="1"/>
  <c r="BM745" i="1"/>
  <c r="BJ692" i="1"/>
  <c r="BJ717" i="1"/>
  <c r="BJ731" i="1"/>
  <c r="BI731" i="1"/>
  <c r="BI717" i="1"/>
  <c r="BI692" i="1"/>
  <c r="BH692" i="1"/>
  <c r="BH717" i="1"/>
  <c r="BH731" i="1"/>
  <c r="BK689" i="1"/>
  <c r="BI745" i="1"/>
  <c r="BJ745" i="1"/>
  <c r="BG745" i="1"/>
  <c r="BG717" i="1"/>
  <c r="BG731" i="1"/>
  <c r="BG692" i="1"/>
  <c r="BH745" i="1"/>
  <c r="BE692" i="1"/>
  <c r="BE731" i="1"/>
  <c r="BE717" i="1"/>
  <c r="BD717" i="1"/>
  <c r="BD731" i="1"/>
  <c r="BD692" i="1"/>
  <c r="BC717" i="1"/>
  <c r="BC692" i="1"/>
  <c r="BC731" i="1"/>
  <c r="BB731" i="1"/>
  <c r="BB717" i="1"/>
  <c r="BF689" i="1"/>
  <c r="BD745" i="1"/>
  <c r="BB745" i="1"/>
  <c r="BB692" i="1"/>
  <c r="BC745" i="1"/>
  <c r="BE745" i="1"/>
  <c r="AZ692" i="1"/>
  <c r="AZ717" i="1"/>
  <c r="AZ731" i="1"/>
  <c r="AY731" i="1"/>
  <c r="AY717" i="1"/>
  <c r="AY692" i="1"/>
  <c r="AX731" i="1"/>
  <c r="AX692" i="1"/>
  <c r="AX717" i="1"/>
  <c r="AW745" i="1"/>
  <c r="AY745" i="1"/>
  <c r="AZ745" i="1"/>
  <c r="AW692" i="1"/>
  <c r="AX745" i="1"/>
  <c r="BA689" i="1"/>
  <c r="AW731" i="1"/>
  <c r="AW717" i="1"/>
  <c r="AU692" i="1"/>
  <c r="AU731" i="1"/>
  <c r="AU717" i="1"/>
  <c r="AT731" i="1"/>
  <c r="AT717" i="1"/>
  <c r="AT692" i="1"/>
  <c r="AS717" i="1"/>
  <c r="AS692" i="1"/>
  <c r="AS731" i="1"/>
  <c r="AR731" i="1"/>
  <c r="AR745" i="1"/>
  <c r="AV689" i="1"/>
  <c r="AS745" i="1"/>
  <c r="AR692" i="1"/>
  <c r="AT745" i="1"/>
  <c r="AU745" i="1"/>
  <c r="AR717" i="1"/>
  <c r="AP731" i="1"/>
  <c r="AP717" i="1"/>
  <c r="AP692" i="1"/>
  <c r="AO731" i="1"/>
  <c r="AO692" i="1"/>
  <c r="AO717" i="1"/>
  <c r="AN717" i="1"/>
  <c r="AN692" i="1"/>
  <c r="AN731" i="1"/>
  <c r="AM731" i="1"/>
  <c r="AO745" i="1"/>
  <c r="AQ689" i="1"/>
  <c r="AN745" i="1"/>
  <c r="AM717" i="1"/>
  <c r="AM745" i="1"/>
  <c r="AM692" i="1"/>
  <c r="AP745" i="1"/>
  <c r="AK692" i="1"/>
  <c r="AK717" i="1"/>
  <c r="AK731" i="1"/>
  <c r="AJ731" i="1"/>
  <c r="AJ717" i="1"/>
  <c r="AJ692" i="1"/>
  <c r="AI731" i="1"/>
  <c r="AI717" i="1"/>
  <c r="AI692" i="1"/>
  <c r="AH731" i="1"/>
  <c r="AI745" i="1"/>
  <c r="AH717" i="1"/>
  <c r="AJ745" i="1"/>
  <c r="AL689" i="1"/>
  <c r="AH692" i="1"/>
  <c r="AK745" i="1"/>
  <c r="AH745" i="1"/>
  <c r="AF731" i="1"/>
  <c r="AF717" i="1"/>
  <c r="AF692" i="1"/>
  <c r="AE692" i="1"/>
  <c r="AE717" i="1"/>
  <c r="AE731" i="1"/>
  <c r="AD717" i="1"/>
  <c r="AD692" i="1"/>
  <c r="AD731" i="1"/>
  <c r="AC745" i="1"/>
  <c r="AC692" i="1"/>
  <c r="AC717" i="1"/>
  <c r="AC731" i="1"/>
  <c r="AE745" i="1"/>
  <c r="AG689" i="1"/>
  <c r="AF745" i="1"/>
  <c r="AD745" i="1"/>
  <c r="AA717" i="1"/>
  <c r="AA731" i="1"/>
  <c r="AA692" i="1"/>
  <c r="Z731" i="1"/>
  <c r="Z692" i="1"/>
  <c r="Z717" i="1"/>
  <c r="Y692" i="1"/>
  <c r="Y717" i="1"/>
  <c r="Y731" i="1"/>
  <c r="X731" i="1"/>
  <c r="X692" i="1"/>
  <c r="Y745" i="1"/>
  <c r="Z745" i="1"/>
  <c r="X717" i="1"/>
  <c r="AB689" i="1"/>
  <c r="AA745" i="1"/>
  <c r="X745" i="1"/>
  <c r="V731" i="1"/>
  <c r="V717" i="1"/>
  <c r="V692" i="1"/>
  <c r="U717" i="1"/>
  <c r="U692" i="1"/>
  <c r="U731" i="1"/>
  <c r="T692" i="1"/>
  <c r="T717" i="1"/>
  <c r="T731" i="1"/>
  <c r="U745" i="1"/>
  <c r="W689" i="1"/>
  <c r="S731" i="1"/>
  <c r="T745" i="1"/>
  <c r="V745" i="1"/>
  <c r="S692" i="1"/>
  <c r="S745" i="1"/>
  <c r="S717" i="1"/>
  <c r="Q692" i="1"/>
  <c r="Q731" i="1"/>
  <c r="Q717" i="1"/>
  <c r="P717" i="1"/>
  <c r="P731" i="1"/>
  <c r="P692" i="1"/>
  <c r="O717" i="1"/>
  <c r="O731" i="1"/>
  <c r="O692" i="1"/>
  <c r="N692" i="1"/>
  <c r="Q745" i="1"/>
  <c r="N717" i="1"/>
  <c r="O745" i="1"/>
  <c r="N745" i="1"/>
  <c r="N731" i="1"/>
  <c r="P745" i="1"/>
  <c r="R689" i="1"/>
  <c r="L731" i="1"/>
  <c r="L717" i="1"/>
  <c r="L692" i="1"/>
  <c r="K692" i="1"/>
  <c r="K717" i="1"/>
  <c r="K731" i="1"/>
  <c r="J717" i="1"/>
  <c r="J731" i="1"/>
  <c r="J692" i="1"/>
  <c r="I692" i="1"/>
  <c r="K745" i="1"/>
  <c r="L745" i="1"/>
  <c r="I745" i="1"/>
  <c r="M689" i="1"/>
  <c r="I717" i="1"/>
  <c r="I731" i="1"/>
  <c r="J745" i="1"/>
  <c r="G717" i="1"/>
  <c r="G692" i="1"/>
  <c r="F717" i="1"/>
  <c r="F692" i="1"/>
  <c r="E717" i="1"/>
  <c r="E692" i="1"/>
  <c r="H689" i="1"/>
  <c r="H692" i="1" s="1"/>
  <c r="H693" i="1" s="1"/>
  <c r="D692" i="1"/>
  <c r="D693" i="1" s="1"/>
  <c r="CL761" i="1"/>
  <c r="CK761" i="1"/>
  <c r="CO677" i="1"/>
  <c r="CI761" i="1"/>
  <c r="CH761" i="1"/>
  <c r="CG761" i="1"/>
  <c r="CF761" i="1"/>
  <c r="CJ677" i="1"/>
  <c r="CD761" i="1"/>
  <c r="CC761" i="1"/>
  <c r="CB761" i="1"/>
  <c r="CA761" i="1"/>
  <c r="CE677" i="1"/>
  <c r="BY761" i="1"/>
  <c r="BX761" i="1"/>
  <c r="BW761" i="1"/>
  <c r="BV761" i="1"/>
  <c r="BZ677" i="1"/>
  <c r="BT761" i="1"/>
  <c r="BS761" i="1"/>
  <c r="BR761" i="1"/>
  <c r="BQ761" i="1"/>
  <c r="BU677" i="1"/>
  <c r="BO761" i="1"/>
  <c r="BN761" i="1"/>
  <c r="BM761" i="1"/>
  <c r="BP677" i="1"/>
  <c r="BL761" i="1"/>
  <c r="BJ761" i="1"/>
  <c r="BI761" i="1"/>
  <c r="BH761" i="1"/>
  <c r="BK677" i="1"/>
  <c r="BG761" i="1"/>
  <c r="BE761" i="1"/>
  <c r="BD761" i="1"/>
  <c r="BC761" i="1"/>
  <c r="BF677" i="1"/>
  <c r="BB761" i="1"/>
  <c r="AZ761" i="1"/>
  <c r="AY761" i="1"/>
  <c r="AX761" i="1"/>
  <c r="BA677" i="1"/>
  <c r="AW761" i="1"/>
  <c r="AU761" i="1"/>
  <c r="AT761" i="1"/>
  <c r="AS761" i="1"/>
  <c r="AV677" i="1"/>
  <c r="AR761" i="1"/>
  <c r="AP761" i="1"/>
  <c r="AO761" i="1"/>
  <c r="AN761" i="1"/>
  <c r="AM761" i="1"/>
  <c r="AQ677" i="1"/>
  <c r="AK761" i="1"/>
  <c r="AJ761" i="1"/>
  <c r="AI761" i="1"/>
  <c r="AH761" i="1"/>
  <c r="AL677" i="1"/>
  <c r="AF761" i="1"/>
  <c r="AE761" i="1"/>
  <c r="AD761" i="1"/>
  <c r="AC761" i="1"/>
  <c r="AG677" i="1"/>
  <c r="AA761" i="1"/>
  <c r="Z761" i="1"/>
  <c r="Y761" i="1"/>
  <c r="AB677" i="1"/>
  <c r="X761" i="1"/>
  <c r="V761" i="1"/>
  <c r="U761" i="1"/>
  <c r="T761" i="1"/>
  <c r="W677" i="1"/>
  <c r="S761" i="1"/>
  <c r="Q761" i="1"/>
  <c r="P761" i="1"/>
  <c r="O761" i="1"/>
  <c r="R677" i="1"/>
  <c r="N761" i="1"/>
  <c r="L761" i="1"/>
  <c r="K761" i="1"/>
  <c r="J761" i="1"/>
  <c r="M677" i="1"/>
  <c r="I761" i="1"/>
  <c r="G761" i="1"/>
  <c r="F761" i="1"/>
  <c r="E761" i="1"/>
  <c r="H677" i="1"/>
  <c r="D761" i="1"/>
  <c r="CL760" i="1"/>
  <c r="CK760" i="1"/>
  <c r="CO676" i="1"/>
  <c r="CI760" i="1"/>
  <c r="CH760" i="1"/>
  <c r="CG760" i="1"/>
  <c r="CJ676" i="1"/>
  <c r="CF760" i="1"/>
  <c r="CD760" i="1"/>
  <c r="CC760" i="1"/>
  <c r="CB760" i="1"/>
  <c r="CE676" i="1"/>
  <c r="CA760" i="1"/>
  <c r="BY760" i="1"/>
  <c r="BX760" i="1"/>
  <c r="BW760" i="1"/>
  <c r="BZ676" i="1"/>
  <c r="BV760" i="1"/>
  <c r="BT760" i="1"/>
  <c r="BS760" i="1"/>
  <c r="BR760" i="1"/>
  <c r="BU676" i="1"/>
  <c r="BQ760" i="1"/>
  <c r="BO760" i="1"/>
  <c r="BN760" i="1"/>
  <c r="BM760" i="1"/>
  <c r="BL760" i="1"/>
  <c r="BP676" i="1"/>
  <c r="BJ760" i="1"/>
  <c r="BI760" i="1"/>
  <c r="BH760" i="1"/>
  <c r="BK676" i="1"/>
  <c r="BG760" i="1"/>
  <c r="BE760" i="1"/>
  <c r="BD760" i="1"/>
  <c r="BC760" i="1"/>
  <c r="BF676" i="1"/>
  <c r="BB760" i="1"/>
  <c r="AZ760" i="1"/>
  <c r="AY760" i="1"/>
  <c r="AX760" i="1"/>
  <c r="BA676" i="1"/>
  <c r="AW760" i="1"/>
  <c r="AU760" i="1"/>
  <c r="AT760" i="1"/>
  <c r="AS760" i="1"/>
  <c r="AV676" i="1"/>
  <c r="AR760" i="1"/>
  <c r="AP760" i="1"/>
  <c r="AO760" i="1"/>
  <c r="AN760" i="1"/>
  <c r="AM760" i="1"/>
  <c r="AQ676" i="1"/>
  <c r="AK760" i="1"/>
  <c r="AJ760" i="1"/>
  <c r="AI760" i="1"/>
  <c r="AL676" i="1"/>
  <c r="AH760" i="1"/>
  <c r="AF760" i="1"/>
  <c r="AE760" i="1"/>
  <c r="AD760" i="1"/>
  <c r="AC760" i="1"/>
  <c r="AG676" i="1"/>
  <c r="AA760" i="1"/>
  <c r="Z760" i="1"/>
  <c r="Y760" i="1"/>
  <c r="AB676" i="1"/>
  <c r="X760" i="1"/>
  <c r="V760" i="1"/>
  <c r="U760" i="1"/>
  <c r="T760" i="1"/>
  <c r="W676" i="1"/>
  <c r="S760" i="1"/>
  <c r="Q760" i="1"/>
  <c r="P760" i="1"/>
  <c r="O760" i="1"/>
  <c r="N760" i="1"/>
  <c r="R676" i="1"/>
  <c r="L760" i="1"/>
  <c r="K760" i="1"/>
  <c r="J760" i="1"/>
  <c r="M676" i="1"/>
  <c r="I760" i="1"/>
  <c r="G760" i="1"/>
  <c r="F760" i="1"/>
  <c r="E760" i="1"/>
  <c r="D760" i="1"/>
  <c r="H676" i="1"/>
  <c r="CL678" i="1"/>
  <c r="CL703" i="1"/>
  <c r="CL759" i="1"/>
  <c r="CK759" i="1"/>
  <c r="CK678" i="1"/>
  <c r="CK703" i="1"/>
  <c r="CO675" i="1"/>
  <c r="CO678" i="1" s="1"/>
  <c r="CI759" i="1"/>
  <c r="CI678" i="1"/>
  <c r="CH678" i="1"/>
  <c r="CH759" i="1"/>
  <c r="CG759" i="1"/>
  <c r="CG678" i="1"/>
  <c r="CG703" i="1"/>
  <c r="CF759" i="1"/>
  <c r="CF678" i="1"/>
  <c r="CJ675" i="1"/>
  <c r="CD759" i="1"/>
  <c r="CD678" i="1"/>
  <c r="CC678" i="1"/>
  <c r="CC759" i="1"/>
  <c r="CB678" i="1"/>
  <c r="CB759" i="1"/>
  <c r="CE675" i="1"/>
  <c r="CA759" i="1"/>
  <c r="CA678" i="1"/>
  <c r="CA703" i="1"/>
  <c r="BY759" i="1"/>
  <c r="BY678" i="1"/>
  <c r="BX678" i="1"/>
  <c r="BX759" i="1"/>
  <c r="BX703" i="1"/>
  <c r="BW678" i="1"/>
  <c r="BW759" i="1"/>
  <c r="BW703" i="1"/>
  <c r="BZ675" i="1"/>
  <c r="BV678" i="1"/>
  <c r="BV759" i="1"/>
  <c r="BV703" i="1"/>
  <c r="BT759" i="1"/>
  <c r="BT678" i="1"/>
  <c r="BS678" i="1"/>
  <c r="BS703" i="1"/>
  <c r="BS759" i="1"/>
  <c r="BR759" i="1"/>
  <c r="BR678" i="1"/>
  <c r="BQ759" i="1"/>
  <c r="BU675" i="1"/>
  <c r="BQ678" i="1"/>
  <c r="BQ703" i="1"/>
  <c r="BO678" i="1"/>
  <c r="BO703" i="1"/>
  <c r="BO759" i="1"/>
  <c r="BN678" i="1"/>
  <c r="BN759" i="1"/>
  <c r="BN703" i="1"/>
  <c r="BM678" i="1"/>
  <c r="BM703" i="1"/>
  <c r="BM759" i="1"/>
  <c r="BL678" i="1"/>
  <c r="BL759" i="1"/>
  <c r="BP675" i="1"/>
  <c r="BL703" i="1"/>
  <c r="BJ678" i="1"/>
  <c r="BJ759" i="1"/>
  <c r="BJ703" i="1"/>
  <c r="BI678" i="1"/>
  <c r="BI703" i="1"/>
  <c r="BI759" i="1"/>
  <c r="BH678" i="1"/>
  <c r="BH759" i="1"/>
  <c r="BG759" i="1"/>
  <c r="BK675" i="1"/>
  <c r="BG678" i="1"/>
  <c r="BE678" i="1"/>
  <c r="BE759" i="1"/>
  <c r="BD759" i="1"/>
  <c r="BD678" i="1"/>
  <c r="BD703" i="1"/>
  <c r="BC759" i="1"/>
  <c r="BC678" i="1"/>
  <c r="BC703" i="1"/>
  <c r="BF675" i="1"/>
  <c r="BB759" i="1"/>
  <c r="BB678" i="1"/>
  <c r="AZ759" i="1"/>
  <c r="AZ678" i="1"/>
  <c r="AY759" i="1"/>
  <c r="AY678" i="1"/>
  <c r="AY703" i="1"/>
  <c r="AX759" i="1"/>
  <c r="AX678" i="1"/>
  <c r="BA675" i="1"/>
  <c r="AW678" i="1"/>
  <c r="AW759" i="1"/>
  <c r="AU759" i="1"/>
  <c r="AU678" i="1"/>
  <c r="AT759" i="1"/>
  <c r="AT678" i="1"/>
  <c r="AS678" i="1"/>
  <c r="AS759" i="1"/>
  <c r="AR678" i="1"/>
  <c r="AV675" i="1"/>
  <c r="AR703" i="1"/>
  <c r="AR759" i="1"/>
  <c r="AP678" i="1"/>
  <c r="AP703" i="1"/>
  <c r="AP759" i="1"/>
  <c r="AO759" i="1"/>
  <c r="AO678" i="1"/>
  <c r="AO703" i="1"/>
  <c r="AN678" i="1"/>
  <c r="AN703" i="1"/>
  <c r="AN759" i="1"/>
  <c r="AM759" i="1"/>
  <c r="AM678" i="1"/>
  <c r="AQ675" i="1"/>
  <c r="AK678" i="1"/>
  <c r="AK759" i="1"/>
  <c r="AJ678" i="1"/>
  <c r="AJ759" i="1"/>
  <c r="AJ703" i="1"/>
  <c r="AI678" i="1"/>
  <c r="AI759" i="1"/>
  <c r="AI703" i="1"/>
  <c r="AL675" i="1"/>
  <c r="AH759" i="1"/>
  <c r="AH678" i="1"/>
  <c r="AF759" i="1"/>
  <c r="AF678" i="1"/>
  <c r="AE759" i="1"/>
  <c r="AE678" i="1"/>
  <c r="AE703" i="1"/>
  <c r="AD759" i="1"/>
  <c r="AD678" i="1"/>
  <c r="AD703" i="1"/>
  <c r="AG675" i="1"/>
  <c r="AC759" i="1"/>
  <c r="AC678" i="1"/>
  <c r="AA759" i="1"/>
  <c r="AA678" i="1"/>
  <c r="AA703" i="1"/>
  <c r="Z759" i="1"/>
  <c r="Z678" i="1"/>
  <c r="Y759" i="1"/>
  <c r="Y678" i="1"/>
  <c r="X678" i="1"/>
  <c r="X703" i="1"/>
  <c r="AB675" i="1"/>
  <c r="X759" i="1"/>
  <c r="V759" i="1"/>
  <c r="V678" i="1"/>
  <c r="U678" i="1"/>
  <c r="U759" i="1"/>
  <c r="U703" i="1"/>
  <c r="T759" i="1"/>
  <c r="T678" i="1"/>
  <c r="T703" i="1"/>
  <c r="W675" i="1"/>
  <c r="S678" i="1"/>
  <c r="S759" i="1"/>
  <c r="Q678" i="1"/>
  <c r="Q759" i="1"/>
  <c r="Q703" i="1"/>
  <c r="P678" i="1"/>
  <c r="P703" i="1"/>
  <c r="P759" i="1"/>
  <c r="O759" i="1"/>
  <c r="O678" i="1"/>
  <c r="O703" i="1"/>
  <c r="R675" i="1"/>
  <c r="N678" i="1"/>
  <c r="N759" i="1"/>
  <c r="N703" i="1"/>
  <c r="L759" i="1"/>
  <c r="L678" i="1"/>
  <c r="K678" i="1"/>
  <c r="K759" i="1"/>
  <c r="J759" i="1"/>
  <c r="J678" i="1"/>
  <c r="M675" i="1"/>
  <c r="I678" i="1"/>
  <c r="I759" i="1"/>
  <c r="I703" i="1"/>
  <c r="G678" i="1"/>
  <c r="G759" i="1"/>
  <c r="F678" i="1"/>
  <c r="F759" i="1"/>
  <c r="E678" i="1"/>
  <c r="E759" i="1"/>
  <c r="E703" i="1"/>
  <c r="H675" i="1"/>
  <c r="D759" i="1"/>
  <c r="D678" i="1"/>
  <c r="CN599" i="1"/>
  <c r="CC615" i="1"/>
  <c r="CC541" i="1"/>
  <c r="CB541" i="1"/>
  <c r="CB615" i="1"/>
  <c r="CA541" i="1"/>
  <c r="CA615" i="1"/>
  <c r="BZ615" i="1"/>
  <c r="BZ541" i="1"/>
  <c r="BY615" i="1"/>
  <c r="BY541" i="1"/>
  <c r="BX615" i="1"/>
  <c r="BX541" i="1"/>
  <c r="BW615" i="1"/>
  <c r="BW541" i="1"/>
  <c r="BV615" i="1"/>
  <c r="BV541" i="1"/>
  <c r="BU615" i="1"/>
  <c r="BU541" i="1"/>
  <c r="BT615" i="1"/>
  <c r="BT541" i="1"/>
  <c r="BS541" i="1"/>
  <c r="BS615" i="1"/>
  <c r="BR615" i="1"/>
  <c r="BR541" i="1"/>
  <c r="BQ541" i="1"/>
  <c r="BQ615" i="1"/>
  <c r="BP541" i="1"/>
  <c r="BP615" i="1"/>
  <c r="BO541" i="1"/>
  <c r="BO615" i="1"/>
  <c r="BN541" i="1"/>
  <c r="BN615" i="1"/>
  <c r="BM541" i="1"/>
  <c r="BM615" i="1"/>
  <c r="BL541" i="1"/>
  <c r="BL615" i="1"/>
  <c r="BK541" i="1"/>
  <c r="BK615" i="1"/>
  <c r="BJ541" i="1"/>
  <c r="BJ615" i="1"/>
  <c r="BI615" i="1"/>
  <c r="BI541" i="1"/>
  <c r="BH541" i="1"/>
  <c r="BH615" i="1"/>
  <c r="BG615" i="1"/>
  <c r="BG541" i="1"/>
  <c r="BF615" i="1"/>
  <c r="BF541" i="1"/>
  <c r="BE615" i="1"/>
  <c r="BE541" i="1"/>
  <c r="BD615" i="1"/>
  <c r="BD541" i="1"/>
  <c r="BC615" i="1"/>
  <c r="BC541" i="1"/>
  <c r="BB541" i="1"/>
  <c r="BB615" i="1"/>
  <c r="BA615" i="1"/>
  <c r="BA541" i="1"/>
  <c r="AZ615" i="1"/>
  <c r="AZ541" i="1"/>
  <c r="AY615" i="1"/>
  <c r="AY541" i="1"/>
  <c r="AX615" i="1"/>
  <c r="AX541" i="1"/>
  <c r="AW615" i="1"/>
  <c r="AW541" i="1"/>
  <c r="AV615" i="1"/>
  <c r="AV541" i="1"/>
  <c r="AU615" i="1"/>
  <c r="AU541" i="1"/>
  <c r="AT615" i="1"/>
  <c r="AT541" i="1"/>
  <c r="AS615" i="1"/>
  <c r="AS541" i="1"/>
  <c r="AR615" i="1"/>
  <c r="AR541" i="1"/>
  <c r="AQ615" i="1"/>
  <c r="AQ541" i="1"/>
  <c r="AP541" i="1"/>
  <c r="AP615" i="1"/>
  <c r="AO615" i="1"/>
  <c r="AO541" i="1"/>
  <c r="AN615" i="1"/>
  <c r="AN541" i="1"/>
  <c r="AM615" i="1"/>
  <c r="AM541" i="1"/>
  <c r="AL615" i="1"/>
  <c r="AL541" i="1"/>
  <c r="AK615" i="1"/>
  <c r="AK541" i="1"/>
  <c r="AJ541" i="1"/>
  <c r="AJ615" i="1"/>
  <c r="AI615" i="1"/>
  <c r="AI541" i="1"/>
  <c r="AH615" i="1"/>
  <c r="AH541" i="1"/>
  <c r="AG615" i="1"/>
  <c r="AG541" i="1"/>
  <c r="AF541" i="1"/>
  <c r="AF615" i="1"/>
  <c r="AE615" i="1"/>
  <c r="AE541" i="1"/>
  <c r="AD615" i="1"/>
  <c r="AD541" i="1"/>
  <c r="AC615" i="1"/>
  <c r="AC541" i="1"/>
  <c r="AB615" i="1"/>
  <c r="AB541" i="1"/>
  <c r="AA541" i="1"/>
  <c r="AA615" i="1"/>
  <c r="Z615" i="1"/>
  <c r="Z541" i="1"/>
  <c r="Y541" i="1"/>
  <c r="Y615" i="1"/>
  <c r="X615" i="1"/>
  <c r="X541" i="1"/>
  <c r="W541" i="1"/>
  <c r="W615" i="1"/>
  <c r="V615" i="1"/>
  <c r="V541" i="1"/>
  <c r="U541" i="1"/>
  <c r="U615" i="1"/>
  <c r="T615" i="1"/>
  <c r="T541" i="1"/>
  <c r="S541" i="1"/>
  <c r="S615" i="1"/>
  <c r="R541" i="1"/>
  <c r="R615" i="1"/>
  <c r="Q541" i="1"/>
  <c r="Q615" i="1"/>
  <c r="P541" i="1"/>
  <c r="P615" i="1"/>
  <c r="O541" i="1"/>
  <c r="O615" i="1"/>
  <c r="N615" i="1"/>
  <c r="N541" i="1"/>
  <c r="M541" i="1"/>
  <c r="M615" i="1"/>
  <c r="L615" i="1"/>
  <c r="L541" i="1"/>
  <c r="K541" i="1"/>
  <c r="K615" i="1"/>
  <c r="J615" i="1"/>
  <c r="J541" i="1"/>
  <c r="I615" i="1"/>
  <c r="I541" i="1"/>
  <c r="CN540" i="1"/>
  <c r="CN614" i="1"/>
  <c r="CM614" i="1"/>
  <c r="CM540" i="1"/>
  <c r="CL540" i="1"/>
  <c r="CL614" i="1"/>
  <c r="CK540" i="1"/>
  <c r="CK614" i="1"/>
  <c r="CI540" i="1"/>
  <c r="CI614" i="1"/>
  <c r="CH540" i="1"/>
  <c r="CH614" i="1"/>
  <c r="CG540" i="1"/>
  <c r="CG614" i="1"/>
  <c r="CF540" i="1"/>
  <c r="CF614" i="1"/>
  <c r="CD540" i="1"/>
  <c r="CD614" i="1"/>
  <c r="CC540" i="1"/>
  <c r="CC614" i="1"/>
  <c r="CB540" i="1"/>
  <c r="CB614" i="1"/>
  <c r="CA540" i="1"/>
  <c r="CA614" i="1"/>
  <c r="BZ540" i="1"/>
  <c r="BZ614" i="1"/>
  <c r="BY614" i="1"/>
  <c r="BY540" i="1"/>
  <c r="BX540" i="1"/>
  <c r="BX614" i="1"/>
  <c r="BW614" i="1"/>
  <c r="BW540" i="1"/>
  <c r="BV614" i="1"/>
  <c r="BV540" i="1"/>
  <c r="BU614" i="1"/>
  <c r="BU540" i="1"/>
  <c r="BT540" i="1"/>
  <c r="BT614" i="1"/>
  <c r="BS540" i="1"/>
  <c r="BS614" i="1"/>
  <c r="BR614" i="1"/>
  <c r="BR540" i="1"/>
  <c r="BQ540" i="1"/>
  <c r="BQ614" i="1"/>
  <c r="BP540" i="1"/>
  <c r="BP614" i="1"/>
  <c r="BO614" i="1"/>
  <c r="BO540" i="1"/>
  <c r="BN614" i="1"/>
  <c r="BN540" i="1"/>
  <c r="BM540" i="1"/>
  <c r="BM614" i="1"/>
  <c r="BL614" i="1"/>
  <c r="BL540" i="1"/>
  <c r="BK540" i="1"/>
  <c r="BK614" i="1"/>
  <c r="BJ540" i="1"/>
  <c r="BJ614" i="1"/>
  <c r="BI540" i="1"/>
  <c r="BI614" i="1"/>
  <c r="BH540" i="1"/>
  <c r="BH614" i="1"/>
  <c r="BG614" i="1"/>
  <c r="BG540" i="1"/>
  <c r="BF614" i="1"/>
  <c r="BF540" i="1"/>
  <c r="BE614" i="1"/>
  <c r="BE540" i="1"/>
  <c r="BD614" i="1"/>
  <c r="BD540" i="1"/>
  <c r="BC614" i="1"/>
  <c r="BC540" i="1"/>
  <c r="BB614" i="1"/>
  <c r="BB540" i="1"/>
  <c r="BA540" i="1"/>
  <c r="BA614" i="1"/>
  <c r="AZ540" i="1"/>
  <c r="AZ614" i="1"/>
  <c r="AY540" i="1"/>
  <c r="AY614" i="1"/>
  <c r="AX614" i="1"/>
  <c r="AX540" i="1"/>
  <c r="AW614" i="1"/>
  <c r="AW540" i="1"/>
  <c r="AV614" i="1"/>
  <c r="AV540" i="1"/>
  <c r="AU614" i="1"/>
  <c r="AU540" i="1"/>
  <c r="AT540" i="1"/>
  <c r="AT614" i="1"/>
  <c r="AS540" i="1"/>
  <c r="AS614" i="1"/>
  <c r="AR540" i="1"/>
  <c r="AR614" i="1"/>
  <c r="AQ540" i="1"/>
  <c r="AQ614" i="1"/>
  <c r="AP540" i="1"/>
  <c r="AP614" i="1"/>
  <c r="AO540" i="1"/>
  <c r="AO614" i="1"/>
  <c r="AN540" i="1"/>
  <c r="AN614" i="1"/>
  <c r="AM540" i="1"/>
  <c r="AM614" i="1"/>
  <c r="AL614" i="1"/>
  <c r="AL540" i="1"/>
  <c r="AK614" i="1"/>
  <c r="AK540" i="1"/>
  <c r="AJ540" i="1"/>
  <c r="AJ614" i="1"/>
  <c r="AI540" i="1"/>
  <c r="AI614" i="1"/>
  <c r="AH540" i="1"/>
  <c r="AH614" i="1"/>
  <c r="AG540" i="1"/>
  <c r="AG614" i="1"/>
  <c r="AF540" i="1"/>
  <c r="AF614" i="1"/>
  <c r="AE614" i="1"/>
  <c r="AE540" i="1"/>
  <c r="AD614" i="1"/>
  <c r="AD540" i="1"/>
  <c r="AC614" i="1"/>
  <c r="AC540" i="1"/>
  <c r="AB614" i="1"/>
  <c r="AB540" i="1"/>
  <c r="AA614" i="1"/>
  <c r="AA540" i="1"/>
  <c r="Z614" i="1"/>
  <c r="Z540" i="1"/>
  <c r="Y540" i="1"/>
  <c r="Y614" i="1"/>
  <c r="X614" i="1"/>
  <c r="X540" i="1"/>
  <c r="W614" i="1"/>
  <c r="W540" i="1"/>
  <c r="V614" i="1"/>
  <c r="V540" i="1"/>
  <c r="U614" i="1"/>
  <c r="U540" i="1"/>
  <c r="T614" i="1"/>
  <c r="T540" i="1"/>
  <c r="S614" i="1"/>
  <c r="S540" i="1"/>
  <c r="R614" i="1"/>
  <c r="R540" i="1"/>
  <c r="Q540" i="1"/>
  <c r="Q614" i="1"/>
  <c r="P614" i="1"/>
  <c r="P540" i="1"/>
  <c r="O540" i="1"/>
  <c r="O614" i="1"/>
  <c r="N614" i="1"/>
  <c r="N540" i="1"/>
  <c r="M614" i="1"/>
  <c r="M540" i="1"/>
  <c r="L540" i="1"/>
  <c r="L614" i="1"/>
  <c r="K614" i="1"/>
  <c r="K540" i="1"/>
  <c r="J540" i="1"/>
  <c r="J614" i="1"/>
  <c r="I540" i="1"/>
  <c r="I614" i="1"/>
  <c r="CN613" i="1"/>
  <c r="CN539" i="1"/>
  <c r="CM613" i="1"/>
  <c r="CM539" i="1"/>
  <c r="CL613" i="1"/>
  <c r="CL539" i="1"/>
  <c r="CK613" i="1"/>
  <c r="CK539" i="1"/>
  <c r="CI613" i="1"/>
  <c r="CI539" i="1"/>
  <c r="CH613" i="1"/>
  <c r="CH539" i="1"/>
  <c r="CG613" i="1"/>
  <c r="CG539" i="1"/>
  <c r="CF613" i="1"/>
  <c r="CF539" i="1"/>
  <c r="CD539" i="1"/>
  <c r="CD613" i="1"/>
  <c r="CC539" i="1"/>
  <c r="CC613" i="1"/>
  <c r="CB539" i="1"/>
  <c r="CB613" i="1"/>
  <c r="CA613" i="1"/>
  <c r="CA539" i="1"/>
  <c r="BZ539" i="1"/>
  <c r="BZ613" i="1"/>
  <c r="BY613" i="1"/>
  <c r="BY539" i="1"/>
  <c r="BX539" i="1"/>
  <c r="BX613" i="1"/>
  <c r="BW613" i="1"/>
  <c r="BW539" i="1"/>
  <c r="BV613" i="1"/>
  <c r="BV539" i="1"/>
  <c r="BU613" i="1"/>
  <c r="BU539" i="1"/>
  <c r="BT613" i="1"/>
  <c r="BT539" i="1"/>
  <c r="BS539" i="1"/>
  <c r="BS613" i="1"/>
  <c r="BR539" i="1"/>
  <c r="BR613" i="1"/>
  <c r="BQ539" i="1"/>
  <c r="BQ613" i="1"/>
  <c r="BP539" i="1"/>
  <c r="BP613" i="1"/>
  <c r="BO539" i="1"/>
  <c r="BO613" i="1"/>
  <c r="BN539" i="1"/>
  <c r="BN613" i="1"/>
  <c r="BM539" i="1"/>
  <c r="BM613" i="1"/>
  <c r="BL539" i="1"/>
  <c r="BL613" i="1"/>
  <c r="BK539" i="1"/>
  <c r="BK613" i="1"/>
  <c r="BJ539" i="1"/>
  <c r="BJ613" i="1"/>
  <c r="BI613" i="1"/>
  <c r="BI539" i="1"/>
  <c r="BH613" i="1"/>
  <c r="BH539" i="1"/>
  <c r="BG613" i="1"/>
  <c r="BG539" i="1"/>
  <c r="BF613" i="1"/>
  <c r="BF539" i="1"/>
  <c r="BE613" i="1"/>
  <c r="BE539" i="1"/>
  <c r="BD539" i="1"/>
  <c r="BD613" i="1"/>
  <c r="BC613" i="1"/>
  <c r="BC539" i="1"/>
  <c r="BB613" i="1"/>
  <c r="BB539" i="1"/>
  <c r="BA539" i="1"/>
  <c r="BA613" i="1"/>
  <c r="AZ613" i="1"/>
  <c r="AZ539" i="1"/>
  <c r="AY539" i="1"/>
  <c r="AY613" i="1"/>
  <c r="AX539" i="1"/>
  <c r="AX613" i="1"/>
  <c r="AW539" i="1"/>
  <c r="AW613" i="1"/>
  <c r="AV613" i="1"/>
  <c r="AV539" i="1"/>
  <c r="AU539" i="1"/>
  <c r="AU613" i="1"/>
  <c r="AT613" i="1"/>
  <c r="AT539" i="1"/>
  <c r="AS613" i="1"/>
  <c r="AS539" i="1"/>
  <c r="AR613" i="1"/>
  <c r="AR539" i="1"/>
  <c r="AQ613" i="1"/>
  <c r="AQ539" i="1"/>
  <c r="AP613" i="1"/>
  <c r="AP539" i="1"/>
  <c r="AO539" i="1"/>
  <c r="AO613" i="1"/>
  <c r="AN613" i="1"/>
  <c r="AN539" i="1"/>
  <c r="AM613" i="1"/>
  <c r="AM539" i="1"/>
  <c r="AL613" i="1"/>
  <c r="AL539" i="1"/>
  <c r="AK613" i="1"/>
  <c r="AK539" i="1"/>
  <c r="AJ613" i="1"/>
  <c r="AJ539" i="1"/>
  <c r="AI613" i="1"/>
  <c r="AI539" i="1"/>
  <c r="AH539" i="1"/>
  <c r="AH613" i="1"/>
  <c r="AG539" i="1"/>
  <c r="AG613" i="1"/>
  <c r="AF539" i="1"/>
  <c r="AF613" i="1"/>
  <c r="AE539" i="1"/>
  <c r="AE613" i="1"/>
  <c r="AD539" i="1"/>
  <c r="AD613" i="1"/>
  <c r="AC539" i="1"/>
  <c r="AC613" i="1"/>
  <c r="AB539" i="1"/>
  <c r="AB613" i="1"/>
  <c r="AA539" i="1"/>
  <c r="AA613" i="1"/>
  <c r="Z539" i="1"/>
  <c r="Z613" i="1"/>
  <c r="Y539" i="1"/>
  <c r="Y613" i="1"/>
  <c r="X539" i="1"/>
  <c r="X613" i="1"/>
  <c r="W539" i="1"/>
  <c r="W613" i="1"/>
  <c r="V613" i="1"/>
  <c r="V539" i="1"/>
  <c r="U539" i="1"/>
  <c r="U613" i="1"/>
  <c r="T613" i="1"/>
  <c r="T539" i="1"/>
  <c r="S539" i="1"/>
  <c r="S613" i="1"/>
  <c r="R613" i="1"/>
  <c r="R539" i="1"/>
  <c r="Q613" i="1"/>
  <c r="Q539" i="1"/>
  <c r="P539" i="1"/>
  <c r="P613" i="1"/>
  <c r="O539" i="1"/>
  <c r="O613" i="1"/>
  <c r="N539" i="1"/>
  <c r="N613" i="1"/>
  <c r="M539" i="1"/>
  <c r="M613" i="1"/>
  <c r="L613" i="1"/>
  <c r="L539" i="1"/>
  <c r="K539" i="1"/>
  <c r="K613" i="1"/>
  <c r="J613" i="1"/>
  <c r="J539" i="1"/>
  <c r="I613" i="1"/>
  <c r="I539" i="1"/>
  <c r="BZ612" i="1"/>
  <c r="BZ538" i="1"/>
  <c r="BY612" i="1"/>
  <c r="BY538" i="1"/>
  <c r="BX538" i="1"/>
  <c r="BX612" i="1"/>
  <c r="BW538" i="1"/>
  <c r="BW612" i="1"/>
  <c r="BV612" i="1"/>
  <c r="BV538" i="1"/>
  <c r="BU612" i="1"/>
  <c r="BU538" i="1"/>
  <c r="BT538" i="1"/>
  <c r="BT612" i="1"/>
  <c r="BS538" i="1"/>
  <c r="BS612" i="1"/>
  <c r="BR538" i="1"/>
  <c r="BR612" i="1"/>
  <c r="BQ538" i="1"/>
  <c r="BQ612" i="1"/>
  <c r="BP538" i="1"/>
  <c r="BP612" i="1"/>
  <c r="BO612" i="1"/>
  <c r="BO538" i="1"/>
  <c r="BN538" i="1"/>
  <c r="BN612" i="1"/>
  <c r="BM538" i="1"/>
  <c r="BM612" i="1"/>
  <c r="BL538" i="1"/>
  <c r="BL612" i="1"/>
  <c r="BK612" i="1"/>
  <c r="BK538" i="1"/>
  <c r="BJ538" i="1"/>
  <c r="BJ612" i="1"/>
  <c r="BI538" i="1"/>
  <c r="BI612" i="1"/>
  <c r="BH612" i="1"/>
  <c r="BH538" i="1"/>
  <c r="BG612" i="1"/>
  <c r="BG538" i="1"/>
  <c r="BF538" i="1"/>
  <c r="BF612" i="1"/>
  <c r="BE612" i="1"/>
  <c r="BE538" i="1"/>
  <c r="BD612" i="1"/>
  <c r="BD538" i="1"/>
  <c r="BC612" i="1"/>
  <c r="BC538" i="1"/>
  <c r="BB612" i="1"/>
  <c r="BB538" i="1"/>
  <c r="BA612" i="1"/>
  <c r="BA538" i="1"/>
  <c r="AZ612" i="1"/>
  <c r="AZ538" i="1"/>
  <c r="AY612" i="1"/>
  <c r="AY538" i="1"/>
  <c r="AX612" i="1"/>
  <c r="AX538" i="1"/>
  <c r="AW612" i="1"/>
  <c r="AW538" i="1"/>
  <c r="AV538" i="1"/>
  <c r="AV612" i="1"/>
  <c r="AU538" i="1"/>
  <c r="AU612" i="1"/>
  <c r="AT612" i="1"/>
  <c r="AT538" i="1"/>
  <c r="AS538" i="1"/>
  <c r="AS612" i="1"/>
  <c r="AR538" i="1"/>
  <c r="AR612" i="1"/>
  <c r="AQ538" i="1"/>
  <c r="AQ612" i="1"/>
  <c r="AP538" i="1"/>
  <c r="AP612" i="1"/>
  <c r="AO538" i="1"/>
  <c r="AO612" i="1"/>
  <c r="AN538" i="1"/>
  <c r="AN612" i="1"/>
  <c r="AM538" i="1"/>
  <c r="AM612" i="1"/>
  <c r="AL538" i="1"/>
  <c r="AL612" i="1"/>
  <c r="AK538" i="1"/>
  <c r="AK612" i="1"/>
  <c r="AJ612" i="1"/>
  <c r="AJ538" i="1"/>
  <c r="AI538" i="1"/>
  <c r="AI612" i="1"/>
  <c r="AH538" i="1"/>
  <c r="AH612" i="1"/>
  <c r="AG538" i="1"/>
  <c r="AG612" i="1"/>
  <c r="AF612" i="1"/>
  <c r="AF538" i="1"/>
  <c r="AE612" i="1"/>
  <c r="AE538" i="1"/>
  <c r="AD612" i="1"/>
  <c r="AD538" i="1"/>
  <c r="AC538" i="1"/>
  <c r="AC612" i="1"/>
  <c r="AB538" i="1"/>
  <c r="AB612" i="1"/>
  <c r="AA538" i="1"/>
  <c r="AA612" i="1"/>
  <c r="Z538" i="1"/>
  <c r="Z612" i="1"/>
  <c r="Y538" i="1"/>
  <c r="Y612" i="1"/>
  <c r="X538" i="1"/>
  <c r="X612" i="1"/>
  <c r="W612" i="1"/>
  <c r="W538" i="1"/>
  <c r="V612" i="1"/>
  <c r="V538" i="1"/>
  <c r="U538" i="1"/>
  <c r="U612" i="1"/>
  <c r="T538" i="1"/>
  <c r="T612" i="1"/>
  <c r="S612" i="1"/>
  <c r="S538" i="1"/>
  <c r="R612" i="1"/>
  <c r="R538" i="1"/>
  <c r="Q612" i="1"/>
  <c r="Q538" i="1"/>
  <c r="P612" i="1"/>
  <c r="P538" i="1"/>
  <c r="O538" i="1"/>
  <c r="O612" i="1"/>
  <c r="N538" i="1"/>
  <c r="N612" i="1"/>
  <c r="M538" i="1"/>
  <c r="M612" i="1"/>
  <c r="L612" i="1"/>
  <c r="L538" i="1"/>
  <c r="K538" i="1"/>
  <c r="K612" i="1"/>
  <c r="J612" i="1"/>
  <c r="J538" i="1"/>
  <c r="I612" i="1"/>
  <c r="I538" i="1"/>
  <c r="CN611" i="1"/>
  <c r="CN537" i="1"/>
  <c r="CM537" i="1"/>
  <c r="CM611" i="1"/>
  <c r="CL537" i="1"/>
  <c r="CL611" i="1"/>
  <c r="CK611" i="1"/>
  <c r="CK537" i="1"/>
  <c r="CI537" i="1"/>
  <c r="CI611" i="1"/>
  <c r="CH611" i="1"/>
  <c r="CH537" i="1"/>
  <c r="CG537" i="1"/>
  <c r="CG611" i="1"/>
  <c r="CF537" i="1"/>
  <c r="CF611" i="1"/>
  <c r="CD537" i="1"/>
  <c r="CD611" i="1"/>
  <c r="CC537" i="1"/>
  <c r="CC611" i="1"/>
  <c r="CB611" i="1"/>
  <c r="CB537" i="1"/>
  <c r="CA611" i="1"/>
  <c r="CA537" i="1"/>
  <c r="BZ611" i="1"/>
  <c r="BZ537" i="1"/>
  <c r="BY537" i="1"/>
  <c r="BY611" i="1"/>
  <c r="BX537" i="1"/>
  <c r="BX611" i="1"/>
  <c r="BW537" i="1"/>
  <c r="BW611" i="1"/>
  <c r="BV537" i="1"/>
  <c r="BV611" i="1"/>
  <c r="BU537" i="1"/>
  <c r="BU611" i="1"/>
  <c r="BT537" i="1"/>
  <c r="BT611" i="1"/>
  <c r="BS537" i="1"/>
  <c r="BS611" i="1"/>
  <c r="BR611" i="1"/>
  <c r="BR537" i="1"/>
  <c r="BQ611" i="1"/>
  <c r="BQ537" i="1"/>
  <c r="BP611" i="1"/>
  <c r="BP537" i="1"/>
  <c r="BO611" i="1"/>
  <c r="BO537" i="1"/>
  <c r="BN611" i="1"/>
  <c r="BN537" i="1"/>
  <c r="BM611" i="1"/>
  <c r="BM537" i="1"/>
  <c r="BL611" i="1"/>
  <c r="BL537" i="1"/>
  <c r="BK611" i="1"/>
  <c r="BK537" i="1"/>
  <c r="BJ611" i="1"/>
  <c r="BJ537" i="1"/>
  <c r="BI537" i="1"/>
  <c r="BI611" i="1"/>
  <c r="BH611" i="1"/>
  <c r="BH537" i="1"/>
  <c r="BG611" i="1"/>
  <c r="BG537" i="1"/>
  <c r="BF611" i="1"/>
  <c r="BF537" i="1"/>
  <c r="BE537" i="1"/>
  <c r="BE611" i="1"/>
  <c r="BD611" i="1"/>
  <c r="BD537" i="1"/>
  <c r="BC611" i="1"/>
  <c r="BC537" i="1"/>
  <c r="BB611" i="1"/>
  <c r="BB537" i="1"/>
  <c r="BA611" i="1"/>
  <c r="BA537" i="1"/>
  <c r="AZ611" i="1"/>
  <c r="AZ537" i="1"/>
  <c r="AY611" i="1"/>
  <c r="AY537" i="1"/>
  <c r="AX611" i="1"/>
  <c r="AX537" i="1"/>
  <c r="AW611" i="1"/>
  <c r="AW537" i="1"/>
  <c r="AV537" i="1"/>
  <c r="AV611" i="1"/>
  <c r="AU537" i="1"/>
  <c r="AU611" i="1"/>
  <c r="AT537" i="1"/>
  <c r="AT611" i="1"/>
  <c r="AS537" i="1"/>
  <c r="AS611" i="1"/>
  <c r="AR537" i="1"/>
  <c r="AR611" i="1"/>
  <c r="AQ537" i="1"/>
  <c r="AQ611" i="1"/>
  <c r="AP611" i="1"/>
  <c r="AP537" i="1"/>
  <c r="AO537" i="1"/>
  <c r="AO611" i="1"/>
  <c r="AN611" i="1"/>
  <c r="AN537" i="1"/>
  <c r="AM537" i="1"/>
  <c r="AM611" i="1"/>
  <c r="AL537" i="1"/>
  <c r="AL611" i="1"/>
  <c r="AK537" i="1"/>
  <c r="AK611" i="1"/>
  <c r="AJ537" i="1"/>
  <c r="AJ611" i="1"/>
  <c r="AI611" i="1"/>
  <c r="AI537" i="1"/>
  <c r="AH611" i="1"/>
  <c r="AH537" i="1"/>
  <c r="AG611" i="1"/>
  <c r="AG537" i="1"/>
  <c r="AF537" i="1"/>
  <c r="AF611" i="1"/>
  <c r="AE537" i="1"/>
  <c r="AE611" i="1"/>
  <c r="AD537" i="1"/>
  <c r="AD611" i="1"/>
  <c r="AC537" i="1"/>
  <c r="AC611" i="1"/>
  <c r="AB537" i="1"/>
  <c r="AB611" i="1"/>
  <c r="AA537" i="1"/>
  <c r="AA611" i="1"/>
  <c r="Z537" i="1"/>
  <c r="Z611" i="1"/>
  <c r="Y611" i="1"/>
  <c r="Y537" i="1"/>
  <c r="X611" i="1"/>
  <c r="X537" i="1"/>
  <c r="W537" i="1"/>
  <c r="W611" i="1"/>
  <c r="V537" i="1"/>
  <c r="V611" i="1"/>
  <c r="U537" i="1"/>
  <c r="U611" i="1"/>
  <c r="T537" i="1"/>
  <c r="T611" i="1"/>
  <c r="S537" i="1"/>
  <c r="S611" i="1"/>
  <c r="R537" i="1"/>
  <c r="R611" i="1"/>
  <c r="Q537" i="1"/>
  <c r="Q611" i="1"/>
  <c r="P537" i="1"/>
  <c r="P611" i="1"/>
  <c r="O537" i="1"/>
  <c r="O611" i="1"/>
  <c r="N537" i="1"/>
  <c r="N611" i="1"/>
  <c r="M537" i="1"/>
  <c r="M611" i="1"/>
  <c r="L611" i="1"/>
  <c r="L537" i="1"/>
  <c r="K611" i="1"/>
  <c r="K537" i="1"/>
  <c r="J537" i="1"/>
  <c r="J611" i="1"/>
  <c r="I537" i="1"/>
  <c r="I611" i="1"/>
  <c r="CN536" i="1"/>
  <c r="CN610" i="1"/>
  <c r="CM536" i="1"/>
  <c r="CM610" i="1"/>
  <c r="CL610" i="1"/>
  <c r="CL536" i="1"/>
  <c r="CK610" i="1"/>
  <c r="CK536" i="1"/>
  <c r="CI610" i="1"/>
  <c r="CI536" i="1"/>
  <c r="CH610" i="1"/>
  <c r="CH536" i="1"/>
  <c r="CG610" i="1"/>
  <c r="CG536" i="1"/>
  <c r="CF610" i="1"/>
  <c r="CF536" i="1"/>
  <c r="CD610" i="1"/>
  <c r="CD536" i="1"/>
  <c r="CC610" i="1"/>
  <c r="CC536" i="1"/>
  <c r="CB610" i="1"/>
  <c r="CB536" i="1"/>
  <c r="CA536" i="1"/>
  <c r="CA610" i="1"/>
  <c r="BZ610" i="1"/>
  <c r="BZ536" i="1"/>
  <c r="BY610" i="1"/>
  <c r="BY536" i="1"/>
  <c r="BX610" i="1"/>
  <c r="BX536" i="1"/>
  <c r="BW610" i="1"/>
  <c r="BW536" i="1"/>
  <c r="BV610" i="1"/>
  <c r="BV536" i="1"/>
  <c r="BU536" i="1"/>
  <c r="BU610" i="1"/>
  <c r="BT610" i="1"/>
  <c r="BT536" i="1"/>
  <c r="BS536" i="1"/>
  <c r="BS610" i="1"/>
  <c r="BR536" i="1"/>
  <c r="BR610" i="1"/>
  <c r="BQ536" i="1"/>
  <c r="BQ610" i="1"/>
  <c r="BP536" i="1"/>
  <c r="BP610" i="1"/>
  <c r="BO536" i="1"/>
  <c r="BO610" i="1"/>
  <c r="BN536" i="1"/>
  <c r="BN610" i="1"/>
  <c r="BM536" i="1"/>
  <c r="BM610" i="1"/>
  <c r="BL536" i="1"/>
  <c r="BL610" i="1"/>
  <c r="BK536" i="1"/>
  <c r="BK610" i="1"/>
  <c r="BJ610" i="1"/>
  <c r="BJ536" i="1"/>
  <c r="BI610" i="1"/>
  <c r="BI536" i="1"/>
  <c r="BH610" i="1"/>
  <c r="BH536" i="1"/>
  <c r="BG610" i="1"/>
  <c r="BG536" i="1"/>
  <c r="BF610" i="1"/>
  <c r="BF536" i="1"/>
  <c r="BE610" i="1"/>
  <c r="BE536" i="1"/>
  <c r="BD610" i="1"/>
  <c r="BD536" i="1"/>
  <c r="BC610" i="1"/>
  <c r="BC536" i="1"/>
  <c r="BB536" i="1"/>
  <c r="BB610" i="1"/>
  <c r="BA536" i="1"/>
  <c r="BA610" i="1"/>
  <c r="AZ536" i="1"/>
  <c r="AZ610" i="1"/>
  <c r="AY536" i="1"/>
  <c r="AY610" i="1"/>
  <c r="AX610" i="1"/>
  <c r="AX536" i="1"/>
  <c r="AW610" i="1"/>
  <c r="AW536" i="1"/>
  <c r="AV610" i="1"/>
  <c r="AV536" i="1"/>
  <c r="AU610" i="1"/>
  <c r="AU536" i="1"/>
  <c r="AT610" i="1"/>
  <c r="AT536" i="1"/>
  <c r="AS610" i="1"/>
  <c r="AS536" i="1"/>
  <c r="AR536" i="1"/>
  <c r="AR610" i="1"/>
  <c r="AQ536" i="1"/>
  <c r="AQ610" i="1"/>
  <c r="AP610" i="1"/>
  <c r="AP536" i="1"/>
  <c r="AO536" i="1"/>
  <c r="AO610" i="1"/>
  <c r="AN536" i="1"/>
  <c r="AN610" i="1"/>
  <c r="AM536" i="1"/>
  <c r="AM610" i="1"/>
  <c r="AL536" i="1"/>
  <c r="AL610" i="1"/>
  <c r="AK536" i="1"/>
  <c r="AK610" i="1"/>
  <c r="AJ536" i="1"/>
  <c r="AJ610" i="1"/>
  <c r="AI536" i="1"/>
  <c r="AI610" i="1"/>
  <c r="AH610" i="1"/>
  <c r="AH536" i="1"/>
  <c r="AG610" i="1"/>
  <c r="AG536" i="1"/>
  <c r="AF536" i="1"/>
  <c r="AF610" i="1"/>
  <c r="AE536" i="1"/>
  <c r="AE610" i="1"/>
  <c r="AD536" i="1"/>
  <c r="AD610" i="1"/>
  <c r="AC610" i="1"/>
  <c r="AC536" i="1"/>
  <c r="AB536" i="1"/>
  <c r="AB610" i="1"/>
  <c r="AA536" i="1"/>
  <c r="AA610" i="1"/>
  <c r="Z536" i="1"/>
  <c r="Z610" i="1"/>
  <c r="Y536" i="1"/>
  <c r="Y610" i="1"/>
  <c r="X536" i="1"/>
  <c r="X610" i="1"/>
  <c r="W536" i="1"/>
  <c r="W610" i="1"/>
  <c r="V536" i="1"/>
  <c r="V610" i="1"/>
  <c r="U536" i="1"/>
  <c r="U610" i="1"/>
  <c r="T610" i="1"/>
  <c r="T536" i="1"/>
  <c r="S536" i="1"/>
  <c r="S610" i="1"/>
  <c r="R610" i="1"/>
  <c r="R536" i="1"/>
  <c r="Q610" i="1"/>
  <c r="Q536" i="1"/>
  <c r="P610" i="1"/>
  <c r="P536" i="1"/>
  <c r="O610" i="1"/>
  <c r="O536" i="1"/>
  <c r="N610" i="1"/>
  <c r="N536" i="1"/>
  <c r="M536" i="1"/>
  <c r="M610" i="1"/>
  <c r="L610" i="1"/>
  <c r="L536" i="1"/>
  <c r="K610" i="1"/>
  <c r="K536" i="1"/>
  <c r="J610" i="1"/>
  <c r="J536" i="1"/>
  <c r="I536" i="1"/>
  <c r="I610" i="1"/>
  <c r="CN535" i="1"/>
  <c r="CN609" i="1"/>
  <c r="CM609" i="1"/>
  <c r="CM535" i="1"/>
  <c r="CL609" i="1"/>
  <c r="CL535" i="1"/>
  <c r="CK609" i="1"/>
  <c r="CK535" i="1"/>
  <c r="CI535" i="1"/>
  <c r="CI609" i="1"/>
  <c r="CH609" i="1"/>
  <c r="CH535" i="1"/>
  <c r="CG609" i="1"/>
  <c r="CG535" i="1"/>
  <c r="CF535" i="1"/>
  <c r="CF609" i="1"/>
  <c r="CD535" i="1"/>
  <c r="CD609" i="1"/>
  <c r="CC609" i="1"/>
  <c r="CC535" i="1"/>
  <c r="CB535" i="1"/>
  <c r="CB609" i="1"/>
  <c r="CA535" i="1"/>
  <c r="CA609" i="1"/>
  <c r="BZ609" i="1"/>
  <c r="BZ535" i="1"/>
  <c r="BY609" i="1"/>
  <c r="BY535" i="1"/>
  <c r="BX609" i="1"/>
  <c r="BX535" i="1"/>
  <c r="BW609" i="1"/>
  <c r="BW535" i="1"/>
  <c r="BV609" i="1"/>
  <c r="BV535" i="1"/>
  <c r="BU609" i="1"/>
  <c r="BU535" i="1"/>
  <c r="BT609" i="1"/>
  <c r="BT535" i="1"/>
  <c r="BS609" i="1"/>
  <c r="BS535" i="1"/>
  <c r="BR609" i="1"/>
  <c r="BR535" i="1"/>
  <c r="BQ535" i="1"/>
  <c r="BQ609" i="1"/>
  <c r="BP609" i="1"/>
  <c r="BP535" i="1"/>
  <c r="BO535" i="1"/>
  <c r="BO609" i="1"/>
  <c r="BN609" i="1"/>
  <c r="BN535" i="1"/>
  <c r="BM609" i="1"/>
  <c r="BM535" i="1"/>
  <c r="BL535" i="1"/>
  <c r="BL609" i="1"/>
  <c r="BK535" i="1"/>
  <c r="BK609" i="1"/>
  <c r="BJ535" i="1"/>
  <c r="BJ609" i="1"/>
  <c r="BI535" i="1"/>
  <c r="BI609" i="1"/>
  <c r="BH535" i="1"/>
  <c r="BH609" i="1"/>
  <c r="BG535" i="1"/>
  <c r="BG609" i="1"/>
  <c r="BF535" i="1"/>
  <c r="BF609" i="1"/>
  <c r="BE535" i="1"/>
  <c r="BE609" i="1"/>
  <c r="BD609" i="1"/>
  <c r="BD535" i="1"/>
  <c r="BC609" i="1"/>
  <c r="BC535" i="1"/>
  <c r="BB609" i="1"/>
  <c r="BB535" i="1"/>
  <c r="BA535" i="1"/>
  <c r="BA609" i="1"/>
  <c r="AZ609" i="1"/>
  <c r="AZ535" i="1"/>
  <c r="AY535" i="1"/>
  <c r="AY609" i="1"/>
  <c r="AX609" i="1"/>
  <c r="AX535" i="1"/>
  <c r="AW609" i="1"/>
  <c r="AW535" i="1"/>
  <c r="AV609" i="1"/>
  <c r="AV535" i="1"/>
  <c r="AU609" i="1"/>
  <c r="AU535" i="1"/>
  <c r="AT609" i="1"/>
  <c r="AT535" i="1"/>
  <c r="AS609" i="1"/>
  <c r="AS535" i="1"/>
  <c r="AR609" i="1"/>
  <c r="AR535" i="1"/>
  <c r="AQ535" i="1"/>
  <c r="AQ609" i="1"/>
  <c r="AP535" i="1"/>
  <c r="AP609" i="1"/>
  <c r="AO535" i="1"/>
  <c r="AO609" i="1"/>
  <c r="AN535" i="1"/>
  <c r="AN609" i="1"/>
  <c r="AM535" i="1"/>
  <c r="AM609" i="1"/>
  <c r="AL535" i="1"/>
  <c r="AL609" i="1"/>
  <c r="AK535" i="1"/>
  <c r="AK609" i="1"/>
  <c r="AJ535" i="1"/>
  <c r="AJ609" i="1"/>
  <c r="AI609" i="1"/>
  <c r="AI535" i="1"/>
  <c r="AH535" i="1"/>
  <c r="AH609" i="1"/>
  <c r="AG609" i="1"/>
  <c r="AG535" i="1"/>
  <c r="AF609" i="1"/>
  <c r="AF535" i="1"/>
  <c r="AE609" i="1"/>
  <c r="AE535" i="1"/>
  <c r="AD609" i="1"/>
  <c r="AD535" i="1"/>
  <c r="AC535" i="1"/>
  <c r="AC609" i="1"/>
  <c r="AB609" i="1"/>
  <c r="AB535" i="1"/>
  <c r="AA535" i="1"/>
  <c r="AA609" i="1"/>
  <c r="Z535" i="1"/>
  <c r="Z609" i="1"/>
  <c r="Y535" i="1"/>
  <c r="Y609" i="1"/>
  <c r="X535" i="1"/>
  <c r="X609" i="1"/>
  <c r="W609" i="1"/>
  <c r="W535" i="1"/>
  <c r="V535" i="1"/>
  <c r="V609" i="1"/>
  <c r="U535" i="1"/>
  <c r="U609" i="1"/>
  <c r="T535" i="1"/>
  <c r="T609" i="1"/>
  <c r="S609" i="1"/>
  <c r="S535" i="1"/>
  <c r="R609" i="1"/>
  <c r="R535" i="1"/>
  <c r="Q609" i="1"/>
  <c r="Q535" i="1"/>
  <c r="P535" i="1"/>
  <c r="P609" i="1"/>
  <c r="O609" i="1"/>
  <c r="O535" i="1"/>
  <c r="N535" i="1"/>
  <c r="N609" i="1"/>
  <c r="M609" i="1"/>
  <c r="M535" i="1"/>
  <c r="L609" i="1"/>
  <c r="L535" i="1"/>
  <c r="K609" i="1"/>
  <c r="K535" i="1"/>
  <c r="J609" i="1"/>
  <c r="J535" i="1"/>
  <c r="I609" i="1"/>
  <c r="I535" i="1"/>
  <c r="CN534" i="1"/>
  <c r="CN608" i="1"/>
  <c r="CM608" i="1"/>
  <c r="CM534" i="1"/>
  <c r="CL608" i="1"/>
  <c r="CL534" i="1"/>
  <c r="CK608" i="1"/>
  <c r="CK534" i="1"/>
  <c r="CI608" i="1"/>
  <c r="CI534" i="1"/>
  <c r="CH608" i="1"/>
  <c r="CH534" i="1"/>
  <c r="CG608" i="1"/>
  <c r="CG534" i="1"/>
  <c r="CF608" i="1"/>
  <c r="CF534" i="1"/>
  <c r="CD534" i="1"/>
  <c r="CD608" i="1"/>
  <c r="CC608" i="1"/>
  <c r="CC534" i="1"/>
  <c r="CB608" i="1"/>
  <c r="CB534" i="1"/>
  <c r="CA608" i="1"/>
  <c r="CA534" i="1"/>
  <c r="BZ608" i="1"/>
  <c r="BZ534" i="1"/>
  <c r="BY608" i="1"/>
  <c r="BY534" i="1"/>
  <c r="BX608" i="1"/>
  <c r="BX534" i="1"/>
  <c r="BW608" i="1"/>
  <c r="BW534" i="1"/>
  <c r="BV608" i="1"/>
  <c r="BV534" i="1"/>
  <c r="BU608" i="1"/>
  <c r="BU534" i="1"/>
  <c r="BT534" i="1"/>
  <c r="BT608" i="1"/>
  <c r="BS534" i="1"/>
  <c r="BS608" i="1"/>
  <c r="BR608" i="1"/>
  <c r="BR534" i="1"/>
  <c r="BQ534" i="1"/>
  <c r="BQ608" i="1"/>
  <c r="BP534" i="1"/>
  <c r="BP608" i="1"/>
  <c r="BO534" i="1"/>
  <c r="BO608" i="1"/>
  <c r="BN534" i="1"/>
  <c r="BN608" i="1"/>
  <c r="BM534" i="1"/>
  <c r="BM608" i="1"/>
  <c r="BL534" i="1"/>
  <c r="BL608" i="1"/>
  <c r="BK534" i="1"/>
  <c r="BK608" i="1"/>
  <c r="BJ534" i="1"/>
  <c r="BJ608" i="1"/>
  <c r="BI608" i="1"/>
  <c r="BI534" i="1"/>
  <c r="BH608" i="1"/>
  <c r="BH534" i="1"/>
  <c r="BG608" i="1"/>
  <c r="BG534" i="1"/>
  <c r="BF608" i="1"/>
  <c r="BF534" i="1"/>
  <c r="BE608" i="1"/>
  <c r="BE534" i="1"/>
  <c r="BD534" i="1"/>
  <c r="BD608" i="1"/>
  <c r="BC608" i="1"/>
  <c r="BC534" i="1"/>
  <c r="BB608" i="1"/>
  <c r="BB534" i="1"/>
  <c r="BA608" i="1"/>
  <c r="BA534" i="1"/>
  <c r="AZ608" i="1"/>
  <c r="AZ534" i="1"/>
  <c r="AY608" i="1"/>
  <c r="AY534" i="1"/>
  <c r="AX608" i="1"/>
  <c r="AX534" i="1"/>
  <c r="AW608" i="1"/>
  <c r="AW534" i="1"/>
  <c r="AV608" i="1"/>
  <c r="AV534" i="1"/>
  <c r="AU534" i="1"/>
  <c r="AU608" i="1"/>
  <c r="AT534" i="1"/>
  <c r="AT608" i="1"/>
  <c r="AS534" i="1"/>
  <c r="AS608" i="1"/>
  <c r="AR608" i="1"/>
  <c r="AR534" i="1"/>
  <c r="AQ534" i="1"/>
  <c r="AQ608" i="1"/>
  <c r="AP608" i="1"/>
  <c r="AP534" i="1"/>
  <c r="AO608" i="1"/>
  <c r="AO534" i="1"/>
  <c r="AN534" i="1"/>
  <c r="AN608" i="1"/>
  <c r="AM608" i="1"/>
  <c r="AM534" i="1"/>
  <c r="AL608" i="1"/>
  <c r="AL534" i="1"/>
  <c r="AK608" i="1"/>
  <c r="AK534" i="1"/>
  <c r="AJ608" i="1"/>
  <c r="AJ534" i="1"/>
  <c r="AI608" i="1"/>
  <c r="AI534" i="1"/>
  <c r="AH608" i="1"/>
  <c r="AH534" i="1"/>
  <c r="AG608" i="1"/>
  <c r="AG534" i="1"/>
  <c r="AF608" i="1"/>
  <c r="AF534" i="1"/>
  <c r="AE608" i="1"/>
  <c r="AE534" i="1"/>
  <c r="AD608" i="1"/>
  <c r="AD534" i="1"/>
  <c r="AC534" i="1"/>
  <c r="AC608" i="1"/>
  <c r="AB534" i="1"/>
  <c r="AB608" i="1"/>
  <c r="AA534" i="1"/>
  <c r="AA608" i="1"/>
  <c r="Z534" i="1"/>
  <c r="Z608" i="1"/>
  <c r="Y534" i="1"/>
  <c r="Y608" i="1"/>
  <c r="X534" i="1"/>
  <c r="X608" i="1"/>
  <c r="W534" i="1"/>
  <c r="W608" i="1"/>
  <c r="V534" i="1"/>
  <c r="V608" i="1"/>
  <c r="U534" i="1"/>
  <c r="U608" i="1"/>
  <c r="T534" i="1"/>
  <c r="T608" i="1"/>
  <c r="S608" i="1"/>
  <c r="S534" i="1"/>
  <c r="R608" i="1"/>
  <c r="R534" i="1"/>
  <c r="Q608" i="1"/>
  <c r="Q534" i="1"/>
  <c r="P608" i="1"/>
  <c r="P534" i="1"/>
  <c r="O608" i="1"/>
  <c r="O534" i="1"/>
  <c r="N608" i="1"/>
  <c r="N534" i="1"/>
  <c r="M608" i="1"/>
  <c r="M534" i="1"/>
  <c r="L608" i="1"/>
  <c r="L534" i="1"/>
  <c r="K608" i="1"/>
  <c r="K534" i="1"/>
  <c r="J608" i="1"/>
  <c r="J534" i="1"/>
  <c r="I534" i="1"/>
  <c r="I608" i="1"/>
  <c r="CN533" i="1"/>
  <c r="CN607" i="1"/>
  <c r="CM533" i="1"/>
  <c r="CM607" i="1"/>
  <c r="CL533" i="1"/>
  <c r="CL607" i="1"/>
  <c r="CK533" i="1"/>
  <c r="CK607" i="1"/>
  <c r="CI533" i="1"/>
  <c r="CI607" i="1"/>
  <c r="CH533" i="1"/>
  <c r="CH607" i="1"/>
  <c r="CG533" i="1"/>
  <c r="CG607" i="1"/>
  <c r="CF533" i="1"/>
  <c r="CF607" i="1"/>
  <c r="CD607" i="1"/>
  <c r="CD533" i="1"/>
  <c r="CC533" i="1"/>
  <c r="CC607" i="1"/>
  <c r="CB607" i="1"/>
  <c r="CB533" i="1"/>
  <c r="CA607" i="1"/>
  <c r="CA533" i="1"/>
  <c r="BZ607" i="1"/>
  <c r="BZ533" i="1"/>
  <c r="BY533" i="1"/>
  <c r="BY607" i="1"/>
  <c r="BX533" i="1"/>
  <c r="BX607" i="1"/>
  <c r="BW533" i="1"/>
  <c r="BW607" i="1"/>
  <c r="BV533" i="1"/>
  <c r="BV607" i="1"/>
  <c r="BU607" i="1"/>
  <c r="BU533" i="1"/>
  <c r="BT607" i="1"/>
  <c r="BT533" i="1"/>
  <c r="BS607" i="1"/>
  <c r="BS533" i="1"/>
  <c r="BR607" i="1"/>
  <c r="BR533" i="1"/>
  <c r="BQ607" i="1"/>
  <c r="BQ533" i="1"/>
  <c r="BP607" i="1"/>
  <c r="BP533" i="1"/>
  <c r="BO533" i="1"/>
  <c r="BO607" i="1"/>
  <c r="BN533" i="1"/>
  <c r="BN607" i="1"/>
  <c r="BM533" i="1"/>
  <c r="BM607" i="1"/>
  <c r="BL533" i="1"/>
  <c r="BL607" i="1"/>
  <c r="BK533" i="1"/>
  <c r="BK607" i="1"/>
  <c r="BJ533" i="1"/>
  <c r="BJ607" i="1"/>
  <c r="BI533" i="1"/>
  <c r="BI607" i="1"/>
  <c r="BH533" i="1"/>
  <c r="BH607" i="1"/>
  <c r="BG533" i="1"/>
  <c r="BG607" i="1"/>
  <c r="BF533" i="1"/>
  <c r="BF607" i="1"/>
  <c r="BE533" i="1"/>
  <c r="BE607" i="1"/>
  <c r="BD533" i="1"/>
  <c r="BD607" i="1"/>
  <c r="BC607" i="1"/>
  <c r="BC533" i="1"/>
  <c r="BB607" i="1"/>
  <c r="BB533" i="1"/>
  <c r="BA607" i="1"/>
  <c r="BA533" i="1"/>
  <c r="AZ533" i="1"/>
  <c r="AZ607" i="1"/>
  <c r="AY533" i="1"/>
  <c r="AY607" i="1"/>
  <c r="AX607" i="1"/>
  <c r="AX533" i="1"/>
  <c r="AW607" i="1"/>
  <c r="AW533" i="1"/>
  <c r="AV607" i="1"/>
  <c r="AV533" i="1"/>
  <c r="AU607" i="1"/>
  <c r="AU533" i="1"/>
  <c r="AT607" i="1"/>
  <c r="AT533" i="1"/>
  <c r="AS607" i="1"/>
  <c r="AS533" i="1"/>
  <c r="AR607" i="1"/>
  <c r="AR533" i="1"/>
  <c r="AQ533" i="1"/>
  <c r="AQ607" i="1"/>
  <c r="AP533" i="1"/>
  <c r="AP607" i="1"/>
  <c r="AO533" i="1"/>
  <c r="AO607" i="1"/>
  <c r="AN533" i="1"/>
  <c r="AN607" i="1"/>
  <c r="AM607" i="1"/>
  <c r="AM533" i="1"/>
  <c r="AL533" i="1"/>
  <c r="AL607" i="1"/>
  <c r="AK607" i="1"/>
  <c r="AK533" i="1"/>
  <c r="AJ607" i="1"/>
  <c r="AJ533" i="1"/>
  <c r="AI607" i="1"/>
  <c r="AI533" i="1"/>
  <c r="AH533" i="1"/>
  <c r="AH607" i="1"/>
  <c r="AG533" i="1"/>
  <c r="AG607" i="1"/>
  <c r="AF533" i="1"/>
  <c r="AF607" i="1"/>
  <c r="AE533" i="1"/>
  <c r="AE607" i="1"/>
  <c r="AD607" i="1"/>
  <c r="AD533" i="1"/>
  <c r="AC607" i="1"/>
  <c r="AC533" i="1"/>
  <c r="AB607" i="1"/>
  <c r="AB533" i="1"/>
  <c r="AA607" i="1"/>
  <c r="AA533" i="1"/>
  <c r="Z533" i="1"/>
  <c r="Z607" i="1"/>
  <c r="Y607" i="1"/>
  <c r="Y533" i="1"/>
  <c r="X607" i="1"/>
  <c r="X533" i="1"/>
  <c r="W607" i="1"/>
  <c r="W533" i="1"/>
  <c r="V607" i="1"/>
  <c r="V533" i="1"/>
  <c r="U607" i="1"/>
  <c r="U533" i="1"/>
  <c r="T533" i="1"/>
  <c r="T607" i="1"/>
  <c r="S607" i="1"/>
  <c r="S533" i="1"/>
  <c r="R607" i="1"/>
  <c r="R533" i="1"/>
  <c r="Q533" i="1"/>
  <c r="Q607" i="1"/>
  <c r="P533" i="1"/>
  <c r="P607" i="1"/>
  <c r="O533" i="1"/>
  <c r="O607" i="1"/>
  <c r="N607" i="1"/>
  <c r="N533" i="1"/>
  <c r="M607" i="1"/>
  <c r="M533" i="1"/>
  <c r="L607" i="1"/>
  <c r="L533" i="1"/>
  <c r="K607" i="1"/>
  <c r="K533" i="1"/>
  <c r="J607" i="1"/>
  <c r="J533" i="1"/>
  <c r="I607" i="1"/>
  <c r="I533" i="1"/>
  <c r="CN532" i="1"/>
  <c r="CN606" i="1"/>
  <c r="CM532" i="1"/>
  <c r="CM606" i="1"/>
  <c r="CL532" i="1"/>
  <c r="CL606" i="1"/>
  <c r="CK532" i="1"/>
  <c r="CK606" i="1"/>
  <c r="CI532" i="1"/>
  <c r="CI606" i="1"/>
  <c r="CH606" i="1"/>
  <c r="CH532" i="1"/>
  <c r="CG606" i="1"/>
  <c r="CG532" i="1"/>
  <c r="CF606" i="1"/>
  <c r="CF532" i="1"/>
  <c r="CD606" i="1"/>
  <c r="CD532" i="1"/>
  <c r="CC606" i="1"/>
  <c r="CC532" i="1"/>
  <c r="CB606" i="1"/>
  <c r="CB532" i="1"/>
  <c r="CA532" i="1"/>
  <c r="CA606" i="1"/>
  <c r="BZ532" i="1"/>
  <c r="BZ606" i="1"/>
  <c r="BY606" i="1"/>
  <c r="BY532" i="1"/>
  <c r="BX606" i="1"/>
  <c r="BX532" i="1"/>
  <c r="BW532" i="1"/>
  <c r="BW606" i="1"/>
  <c r="BV606" i="1"/>
  <c r="BV532" i="1"/>
  <c r="BU606" i="1"/>
  <c r="BU532" i="1"/>
  <c r="BT606" i="1"/>
  <c r="BT532" i="1"/>
  <c r="BS532" i="1"/>
  <c r="BS606" i="1"/>
  <c r="BR606" i="1"/>
  <c r="BR532" i="1"/>
  <c r="BQ606" i="1"/>
  <c r="BQ532" i="1"/>
  <c r="BP606" i="1"/>
  <c r="BP532" i="1"/>
  <c r="BO532" i="1"/>
  <c r="BO606" i="1"/>
  <c r="BN532" i="1"/>
  <c r="BN606" i="1"/>
  <c r="BM606" i="1"/>
  <c r="BM532" i="1"/>
  <c r="BL532" i="1"/>
  <c r="BL606" i="1"/>
  <c r="BK606" i="1"/>
  <c r="BK532" i="1"/>
  <c r="BJ532" i="1"/>
  <c r="BJ606" i="1"/>
  <c r="BI606" i="1"/>
  <c r="BI532" i="1"/>
  <c r="BH606" i="1"/>
  <c r="BH532" i="1"/>
  <c r="BG606" i="1"/>
  <c r="BG532" i="1"/>
  <c r="BF606" i="1"/>
  <c r="BF532" i="1"/>
  <c r="BE606" i="1"/>
  <c r="BE532" i="1"/>
  <c r="BD606" i="1"/>
  <c r="BD532" i="1"/>
  <c r="BC532" i="1"/>
  <c r="BC606" i="1"/>
  <c r="BB532" i="1"/>
  <c r="BB606" i="1"/>
  <c r="BA532" i="1"/>
  <c r="BA606" i="1"/>
  <c r="AZ606" i="1"/>
  <c r="AZ532" i="1"/>
  <c r="AY606" i="1"/>
  <c r="AY532" i="1"/>
  <c r="AX606" i="1"/>
  <c r="AX532" i="1"/>
  <c r="AW532" i="1"/>
  <c r="AW606" i="1"/>
  <c r="AV606" i="1"/>
  <c r="AV532" i="1"/>
  <c r="AU606" i="1"/>
  <c r="AU532" i="1"/>
  <c r="AT606" i="1"/>
  <c r="AT532" i="1"/>
  <c r="AS606" i="1"/>
  <c r="AS532" i="1"/>
  <c r="AR606" i="1"/>
  <c r="AR532" i="1"/>
  <c r="AQ606" i="1"/>
  <c r="AQ532" i="1"/>
  <c r="AP606" i="1"/>
  <c r="AP532" i="1"/>
  <c r="AO606" i="1"/>
  <c r="AO532" i="1"/>
  <c r="AN606" i="1"/>
  <c r="AN532" i="1"/>
  <c r="AM606" i="1"/>
  <c r="AM532" i="1"/>
  <c r="AL606" i="1"/>
  <c r="AL532" i="1"/>
  <c r="AK606" i="1"/>
  <c r="AK532" i="1"/>
  <c r="AJ606" i="1"/>
  <c r="AJ532" i="1"/>
  <c r="AI606" i="1"/>
  <c r="AI532" i="1"/>
  <c r="AH606" i="1"/>
  <c r="AH532" i="1"/>
  <c r="AG606" i="1"/>
  <c r="AG532" i="1"/>
  <c r="AF606" i="1"/>
  <c r="AF532" i="1"/>
  <c r="AE606" i="1"/>
  <c r="AE532" i="1"/>
  <c r="AD532" i="1"/>
  <c r="AD606" i="1"/>
  <c r="AC532" i="1"/>
  <c r="AC606" i="1"/>
  <c r="AB532" i="1"/>
  <c r="AB606" i="1"/>
  <c r="AA606" i="1"/>
  <c r="AA532" i="1"/>
  <c r="Z606" i="1"/>
  <c r="Z532" i="1"/>
  <c r="Y532" i="1"/>
  <c r="Y606" i="1"/>
  <c r="X606" i="1"/>
  <c r="X532" i="1"/>
  <c r="W606" i="1"/>
  <c r="W532" i="1"/>
  <c r="V606" i="1"/>
  <c r="V532" i="1"/>
  <c r="U606" i="1"/>
  <c r="U532" i="1"/>
  <c r="T606" i="1"/>
  <c r="T532" i="1"/>
  <c r="S532" i="1"/>
  <c r="S606" i="1"/>
  <c r="R606" i="1"/>
  <c r="R532" i="1"/>
  <c r="Q606" i="1"/>
  <c r="Q532" i="1"/>
  <c r="P606" i="1"/>
  <c r="P532" i="1"/>
  <c r="O606" i="1"/>
  <c r="O532" i="1"/>
  <c r="N606" i="1"/>
  <c r="N532" i="1"/>
  <c r="M606" i="1"/>
  <c r="M532" i="1"/>
  <c r="L606" i="1"/>
  <c r="L532" i="1"/>
  <c r="K532" i="1"/>
  <c r="K606" i="1"/>
  <c r="J606" i="1"/>
  <c r="J532" i="1"/>
  <c r="I606" i="1"/>
  <c r="I532" i="1"/>
  <c r="CN605" i="1"/>
  <c r="CN531" i="1"/>
  <c r="CM605" i="1"/>
  <c r="CM531" i="1"/>
  <c r="CL605" i="1"/>
  <c r="CL531" i="1"/>
  <c r="CK605" i="1"/>
  <c r="CK531" i="1"/>
  <c r="CI531" i="1"/>
  <c r="CI605" i="1"/>
  <c r="CH605" i="1"/>
  <c r="CH531" i="1"/>
  <c r="CG605" i="1"/>
  <c r="CG531" i="1"/>
  <c r="CF531" i="1"/>
  <c r="CF605" i="1"/>
  <c r="CD531" i="1"/>
  <c r="CD605" i="1"/>
  <c r="CC531" i="1"/>
  <c r="CC605" i="1"/>
  <c r="CB531" i="1"/>
  <c r="CB605" i="1"/>
  <c r="CA531" i="1"/>
  <c r="CA605" i="1"/>
  <c r="BZ531" i="1"/>
  <c r="BZ605" i="1"/>
  <c r="BY531" i="1"/>
  <c r="BY605" i="1"/>
  <c r="BX605" i="1"/>
  <c r="BX531" i="1"/>
  <c r="BW531" i="1"/>
  <c r="BW605" i="1"/>
  <c r="BV605" i="1"/>
  <c r="BV531" i="1"/>
  <c r="BU531" i="1"/>
  <c r="BU605" i="1"/>
  <c r="BT605" i="1"/>
  <c r="BT531" i="1"/>
  <c r="BS605" i="1"/>
  <c r="BS531" i="1"/>
  <c r="BR605" i="1"/>
  <c r="BR531" i="1"/>
  <c r="BQ605" i="1"/>
  <c r="BQ531" i="1"/>
  <c r="BP605" i="1"/>
  <c r="BP531" i="1"/>
  <c r="BO605" i="1"/>
  <c r="BO531" i="1"/>
  <c r="BN605" i="1"/>
  <c r="BN531" i="1"/>
  <c r="BM531" i="1"/>
  <c r="BM605" i="1"/>
  <c r="BL605" i="1"/>
  <c r="BL531" i="1"/>
  <c r="BK605" i="1"/>
  <c r="BK531" i="1"/>
  <c r="BJ605" i="1"/>
  <c r="BJ531" i="1"/>
  <c r="BI605" i="1"/>
  <c r="BI531" i="1"/>
  <c r="BH605" i="1"/>
  <c r="BH531" i="1"/>
  <c r="BG531" i="1"/>
  <c r="BG605" i="1"/>
  <c r="BF531" i="1"/>
  <c r="BF605" i="1"/>
  <c r="BE531" i="1"/>
  <c r="BE605" i="1"/>
  <c r="BD531" i="1"/>
  <c r="BD605" i="1"/>
  <c r="BC531" i="1"/>
  <c r="BC605" i="1"/>
  <c r="BB531" i="1"/>
  <c r="BB605" i="1"/>
  <c r="BA531" i="1"/>
  <c r="BA605" i="1"/>
  <c r="AZ531" i="1"/>
  <c r="AZ605" i="1"/>
  <c r="AY531" i="1"/>
  <c r="AY605" i="1"/>
  <c r="AX531" i="1"/>
  <c r="AX605" i="1"/>
  <c r="AW531" i="1"/>
  <c r="AW605" i="1"/>
  <c r="AV531" i="1"/>
  <c r="AV605" i="1"/>
  <c r="AU531" i="1"/>
  <c r="AU605" i="1"/>
  <c r="AT531" i="1"/>
  <c r="AT605" i="1"/>
  <c r="AS531" i="1"/>
  <c r="AS605" i="1"/>
  <c r="AR605" i="1"/>
  <c r="AR531" i="1"/>
  <c r="AQ531" i="1"/>
  <c r="AQ605" i="1"/>
  <c r="AP605" i="1"/>
  <c r="AP531" i="1"/>
  <c r="AO605" i="1"/>
  <c r="AO531" i="1"/>
  <c r="AN605" i="1"/>
  <c r="AN531" i="1"/>
  <c r="AM605" i="1"/>
  <c r="AM531" i="1"/>
  <c r="AL605" i="1"/>
  <c r="AL531" i="1"/>
  <c r="AK605" i="1"/>
  <c r="AK531" i="1"/>
  <c r="AJ605" i="1"/>
  <c r="AJ531" i="1"/>
  <c r="AI605" i="1"/>
  <c r="AI531" i="1"/>
  <c r="AH605" i="1"/>
  <c r="AH531" i="1"/>
  <c r="AG531" i="1"/>
  <c r="AG605" i="1"/>
  <c r="AF531" i="1"/>
  <c r="AF605" i="1"/>
  <c r="AE605" i="1"/>
  <c r="AE531" i="1"/>
  <c r="AD605" i="1"/>
  <c r="AD531" i="1"/>
  <c r="AC531" i="1"/>
  <c r="AC605" i="1"/>
  <c r="AB531" i="1"/>
  <c r="AB605" i="1"/>
  <c r="AA605" i="1"/>
  <c r="AA531" i="1"/>
  <c r="Z605" i="1"/>
  <c r="Z531" i="1"/>
  <c r="Y531" i="1"/>
  <c r="Y605" i="1"/>
  <c r="X531" i="1"/>
  <c r="X605" i="1"/>
  <c r="W605" i="1"/>
  <c r="W531" i="1"/>
  <c r="V531" i="1"/>
  <c r="V605" i="1"/>
  <c r="U531" i="1"/>
  <c r="U605" i="1"/>
  <c r="T531" i="1"/>
  <c r="T605" i="1"/>
  <c r="S531" i="1"/>
  <c r="S605" i="1"/>
  <c r="R605" i="1"/>
  <c r="R531" i="1"/>
  <c r="Q605" i="1"/>
  <c r="Q531" i="1"/>
  <c r="P605" i="1"/>
  <c r="P531" i="1"/>
  <c r="O531" i="1"/>
  <c r="O605" i="1"/>
  <c r="N531" i="1"/>
  <c r="N605" i="1"/>
  <c r="M531" i="1"/>
  <c r="M605" i="1"/>
  <c r="L531" i="1"/>
  <c r="L605" i="1"/>
  <c r="K531" i="1"/>
  <c r="K605" i="1"/>
  <c r="J531" i="1"/>
  <c r="J605" i="1"/>
  <c r="I605" i="1"/>
  <c r="I531" i="1"/>
  <c r="CN604" i="1"/>
  <c r="CN530" i="1"/>
  <c r="CM604" i="1"/>
  <c r="CM530" i="1"/>
  <c r="CL604" i="1"/>
  <c r="CL530" i="1"/>
  <c r="CK604" i="1"/>
  <c r="CK530" i="1"/>
  <c r="CI604" i="1"/>
  <c r="CI530" i="1"/>
  <c r="CH604" i="1"/>
  <c r="CH530" i="1"/>
  <c r="CG530" i="1"/>
  <c r="CG604" i="1"/>
  <c r="CF530" i="1"/>
  <c r="CF604" i="1"/>
  <c r="CD604" i="1"/>
  <c r="CD530" i="1"/>
  <c r="CC530" i="1"/>
  <c r="CC604" i="1"/>
  <c r="CB604" i="1"/>
  <c r="CB530" i="1"/>
  <c r="CA604" i="1"/>
  <c r="CA530" i="1"/>
  <c r="BZ604" i="1"/>
  <c r="BZ530" i="1"/>
  <c r="BY604" i="1"/>
  <c r="BY530" i="1"/>
  <c r="BX604" i="1"/>
  <c r="BX530" i="1"/>
  <c r="BW604" i="1"/>
  <c r="BW530" i="1"/>
  <c r="BV530" i="1"/>
  <c r="BV604" i="1"/>
  <c r="BU604" i="1"/>
  <c r="BU530" i="1"/>
  <c r="BT604" i="1"/>
  <c r="BT530" i="1"/>
  <c r="BS604" i="1"/>
  <c r="BS530" i="1"/>
  <c r="BR604" i="1"/>
  <c r="BR530" i="1"/>
  <c r="BQ530" i="1"/>
  <c r="BQ604" i="1"/>
  <c r="BP604" i="1"/>
  <c r="BP530" i="1"/>
  <c r="BO604" i="1"/>
  <c r="BO530" i="1"/>
  <c r="BN604" i="1"/>
  <c r="BN530" i="1"/>
  <c r="BM530" i="1"/>
  <c r="BM604" i="1"/>
  <c r="BL530" i="1"/>
  <c r="BL604" i="1"/>
  <c r="BK530" i="1"/>
  <c r="BK604" i="1"/>
  <c r="BJ530" i="1"/>
  <c r="BJ604" i="1"/>
  <c r="BI530" i="1"/>
  <c r="BI604" i="1"/>
  <c r="BH604" i="1"/>
  <c r="BH530" i="1"/>
  <c r="BG530" i="1"/>
  <c r="BG604" i="1"/>
  <c r="BF604" i="1"/>
  <c r="BF530" i="1"/>
  <c r="BE604" i="1"/>
  <c r="BE530" i="1"/>
  <c r="BD604" i="1"/>
  <c r="BD530" i="1"/>
  <c r="BC604" i="1"/>
  <c r="BC530" i="1"/>
  <c r="BB604" i="1"/>
  <c r="BB530" i="1"/>
  <c r="BA604" i="1"/>
  <c r="BA530" i="1"/>
  <c r="AZ604" i="1"/>
  <c r="AZ530" i="1"/>
  <c r="AY604" i="1"/>
  <c r="AY530" i="1"/>
  <c r="AX604" i="1"/>
  <c r="AX530" i="1"/>
  <c r="AW604" i="1"/>
  <c r="AW530" i="1"/>
  <c r="AV604" i="1"/>
  <c r="AV530" i="1"/>
  <c r="AU604" i="1"/>
  <c r="AU530" i="1"/>
  <c r="AT530" i="1"/>
  <c r="AT604" i="1"/>
  <c r="AS604" i="1"/>
  <c r="AS530" i="1"/>
  <c r="AR530" i="1"/>
  <c r="AR604" i="1"/>
  <c r="AQ604" i="1"/>
  <c r="AQ530" i="1"/>
  <c r="AP530" i="1"/>
  <c r="AP604" i="1"/>
  <c r="AO530" i="1"/>
  <c r="AO604" i="1"/>
  <c r="AN530" i="1"/>
  <c r="AN604" i="1"/>
  <c r="AM604" i="1"/>
  <c r="AM530" i="1"/>
  <c r="AL530" i="1"/>
  <c r="AL604" i="1"/>
  <c r="AK530" i="1"/>
  <c r="AK604" i="1"/>
  <c r="AJ604" i="1"/>
  <c r="AJ530" i="1"/>
  <c r="AI530" i="1"/>
  <c r="AI604" i="1"/>
  <c r="AH530" i="1"/>
  <c r="AH604" i="1"/>
  <c r="AG530" i="1"/>
  <c r="AG604" i="1"/>
  <c r="AF530" i="1"/>
  <c r="AF604" i="1"/>
  <c r="AE530" i="1"/>
  <c r="AE604" i="1"/>
  <c r="AD530" i="1"/>
  <c r="AD604" i="1"/>
  <c r="AC530" i="1"/>
  <c r="AC604" i="1"/>
  <c r="AB604" i="1"/>
  <c r="AB530" i="1"/>
  <c r="AA530" i="1"/>
  <c r="AA604" i="1"/>
  <c r="Z604" i="1"/>
  <c r="Z530" i="1"/>
  <c r="Y604" i="1"/>
  <c r="Y530" i="1"/>
  <c r="X530" i="1"/>
  <c r="X604" i="1"/>
  <c r="W530" i="1"/>
  <c r="W604" i="1"/>
  <c r="V530" i="1"/>
  <c r="V604" i="1"/>
  <c r="U530" i="1"/>
  <c r="U604" i="1"/>
  <c r="T604" i="1"/>
  <c r="T530" i="1"/>
  <c r="S530" i="1"/>
  <c r="S604" i="1"/>
  <c r="R530" i="1"/>
  <c r="R604" i="1"/>
  <c r="Q530" i="1"/>
  <c r="Q604" i="1"/>
  <c r="P530" i="1"/>
  <c r="P604" i="1"/>
  <c r="O604" i="1"/>
  <c r="O530" i="1"/>
  <c r="N604" i="1"/>
  <c r="N530" i="1"/>
  <c r="M604" i="1"/>
  <c r="M530" i="1"/>
  <c r="L604" i="1"/>
  <c r="L530" i="1"/>
  <c r="K604" i="1"/>
  <c r="K530" i="1"/>
  <c r="J604" i="1"/>
  <c r="J530" i="1"/>
  <c r="I604" i="1"/>
  <c r="I530" i="1"/>
  <c r="CN603" i="1"/>
  <c r="CN529" i="1"/>
  <c r="CM529" i="1"/>
  <c r="CM603" i="1"/>
  <c r="CL603" i="1"/>
  <c r="CL529" i="1"/>
  <c r="CK603" i="1"/>
  <c r="CK529" i="1"/>
  <c r="CI603" i="1"/>
  <c r="CI529" i="1"/>
  <c r="CH603" i="1"/>
  <c r="CH529" i="1"/>
  <c r="CG603" i="1"/>
  <c r="CG529" i="1"/>
  <c r="CF603" i="1"/>
  <c r="CF529" i="1"/>
  <c r="CD603" i="1"/>
  <c r="CD529" i="1"/>
  <c r="CC529" i="1"/>
  <c r="CC603" i="1"/>
  <c r="CB529" i="1"/>
  <c r="CB603" i="1"/>
  <c r="CA603" i="1"/>
  <c r="CA529" i="1"/>
  <c r="BZ529" i="1"/>
  <c r="BZ603" i="1"/>
  <c r="BY529" i="1"/>
  <c r="BY603" i="1"/>
  <c r="BX529" i="1"/>
  <c r="BX603" i="1"/>
  <c r="BW603" i="1"/>
  <c r="BW529" i="1"/>
  <c r="BV603" i="1"/>
  <c r="BV529" i="1"/>
  <c r="BU603" i="1"/>
  <c r="BU529" i="1"/>
  <c r="BT603" i="1"/>
  <c r="BT529" i="1"/>
  <c r="BS603" i="1"/>
  <c r="BS529" i="1"/>
  <c r="BR603" i="1"/>
  <c r="BR529" i="1"/>
  <c r="BQ603" i="1"/>
  <c r="BQ529" i="1"/>
  <c r="BP603" i="1"/>
  <c r="BP529" i="1"/>
  <c r="BO603" i="1"/>
  <c r="BO529" i="1"/>
  <c r="BN603" i="1"/>
  <c r="BN529" i="1"/>
  <c r="BM529" i="1"/>
  <c r="BM603" i="1"/>
  <c r="BL603" i="1"/>
  <c r="BL529" i="1"/>
  <c r="BK603" i="1"/>
  <c r="BK529" i="1"/>
  <c r="BJ603" i="1"/>
  <c r="BJ529" i="1"/>
  <c r="BI603" i="1"/>
  <c r="BI529" i="1"/>
  <c r="BH603" i="1"/>
  <c r="BH529" i="1"/>
  <c r="BG529" i="1"/>
  <c r="BG603" i="1"/>
  <c r="BF529" i="1"/>
  <c r="BF603" i="1"/>
  <c r="BE529" i="1"/>
  <c r="BE603" i="1"/>
  <c r="BD529" i="1"/>
  <c r="BD603" i="1"/>
  <c r="BC529" i="1"/>
  <c r="BC603" i="1"/>
  <c r="BB529" i="1"/>
  <c r="BB603" i="1"/>
  <c r="BA603" i="1"/>
  <c r="BA529" i="1"/>
  <c r="AZ603" i="1"/>
  <c r="AZ529" i="1"/>
  <c r="AY603" i="1"/>
  <c r="AY529" i="1"/>
  <c r="AX603" i="1"/>
  <c r="AX529" i="1"/>
  <c r="AW603" i="1"/>
  <c r="AW529" i="1"/>
  <c r="AV603" i="1"/>
  <c r="AV529" i="1"/>
  <c r="AU603" i="1"/>
  <c r="AU529" i="1"/>
  <c r="AT603" i="1"/>
  <c r="AT529" i="1"/>
  <c r="AS603" i="1"/>
  <c r="AS529" i="1"/>
  <c r="AR529" i="1"/>
  <c r="AR603" i="1"/>
  <c r="AQ529" i="1"/>
  <c r="AQ603" i="1"/>
  <c r="AP529" i="1"/>
  <c r="AP603" i="1"/>
  <c r="AO529" i="1"/>
  <c r="AO603" i="1"/>
  <c r="AN529" i="1"/>
  <c r="AN603" i="1"/>
  <c r="AM529" i="1"/>
  <c r="AM603" i="1"/>
  <c r="AL529" i="1"/>
  <c r="AL603" i="1"/>
  <c r="AK603" i="1"/>
  <c r="AK529" i="1"/>
  <c r="AJ603" i="1"/>
  <c r="AJ529" i="1"/>
  <c r="AI529" i="1"/>
  <c r="AI603" i="1"/>
  <c r="AH603" i="1"/>
  <c r="AH529" i="1"/>
  <c r="AG529" i="1"/>
  <c r="AG603" i="1"/>
  <c r="AF529" i="1"/>
  <c r="AF603" i="1"/>
  <c r="AE529" i="1"/>
  <c r="AE603" i="1"/>
  <c r="AD529" i="1"/>
  <c r="AD603" i="1"/>
  <c r="AC529" i="1"/>
  <c r="AC603" i="1"/>
  <c r="AB529" i="1"/>
  <c r="AB603" i="1"/>
  <c r="AA529" i="1"/>
  <c r="AA603" i="1"/>
  <c r="Z529" i="1"/>
  <c r="Z603" i="1"/>
  <c r="Y529" i="1"/>
  <c r="Y603" i="1"/>
  <c r="X603" i="1"/>
  <c r="X529" i="1"/>
  <c r="W603" i="1"/>
  <c r="W529" i="1"/>
  <c r="V603" i="1"/>
  <c r="V529" i="1"/>
  <c r="U603" i="1"/>
  <c r="U529" i="1"/>
  <c r="T603" i="1"/>
  <c r="T529" i="1"/>
  <c r="S603" i="1"/>
  <c r="S529" i="1"/>
  <c r="R603" i="1"/>
  <c r="R529" i="1"/>
  <c r="Q529" i="1"/>
  <c r="Q603" i="1"/>
  <c r="P603" i="1"/>
  <c r="P529" i="1"/>
  <c r="O603" i="1"/>
  <c r="O529" i="1"/>
  <c r="N603" i="1"/>
  <c r="N529" i="1"/>
  <c r="M603" i="1"/>
  <c r="M529" i="1"/>
  <c r="L603" i="1"/>
  <c r="L529" i="1"/>
  <c r="K529" i="1"/>
  <c r="K603" i="1"/>
  <c r="J529" i="1"/>
  <c r="J603" i="1"/>
  <c r="I529" i="1"/>
  <c r="I603" i="1"/>
  <c r="BZ602" i="1"/>
  <c r="BZ528" i="1"/>
  <c r="BY528" i="1"/>
  <c r="BY602" i="1"/>
  <c r="BX602" i="1"/>
  <c r="BX528" i="1"/>
  <c r="BW528" i="1"/>
  <c r="BW602" i="1"/>
  <c r="BV602" i="1"/>
  <c r="BV528" i="1"/>
  <c r="BU528" i="1"/>
  <c r="BU602" i="1"/>
  <c r="BT528" i="1"/>
  <c r="BT602" i="1"/>
  <c r="BS528" i="1"/>
  <c r="BS602" i="1"/>
  <c r="BR528" i="1"/>
  <c r="BR602" i="1"/>
  <c r="BQ528" i="1"/>
  <c r="BQ602" i="1"/>
  <c r="BP528" i="1"/>
  <c r="BP602" i="1"/>
  <c r="BO602" i="1"/>
  <c r="BO528" i="1"/>
  <c r="BN602" i="1"/>
  <c r="BN528" i="1"/>
  <c r="BM602" i="1"/>
  <c r="BM528" i="1"/>
  <c r="BL528" i="1"/>
  <c r="BL602" i="1"/>
  <c r="BK602" i="1"/>
  <c r="BK528" i="1"/>
  <c r="BJ602" i="1"/>
  <c r="BJ528" i="1"/>
  <c r="BI602" i="1"/>
  <c r="BI528" i="1"/>
  <c r="BH602" i="1"/>
  <c r="BH528" i="1"/>
  <c r="BG602" i="1"/>
  <c r="BG528" i="1"/>
  <c r="BF602" i="1"/>
  <c r="BF528" i="1"/>
  <c r="BE602" i="1"/>
  <c r="BE528" i="1"/>
  <c r="BD602" i="1"/>
  <c r="BD528" i="1"/>
  <c r="BC602" i="1"/>
  <c r="BC528" i="1"/>
  <c r="BB602" i="1"/>
  <c r="BB528" i="1"/>
  <c r="BA602" i="1"/>
  <c r="BA528" i="1"/>
  <c r="AZ528" i="1"/>
  <c r="AZ602" i="1"/>
  <c r="AY602" i="1"/>
  <c r="AY528" i="1"/>
  <c r="AX528" i="1"/>
  <c r="AX602" i="1"/>
  <c r="AW528" i="1"/>
  <c r="AW602" i="1"/>
  <c r="AV528" i="1"/>
  <c r="AV602" i="1"/>
  <c r="AU528" i="1"/>
  <c r="AU602" i="1"/>
  <c r="AT528" i="1"/>
  <c r="AT602" i="1"/>
  <c r="AS528" i="1"/>
  <c r="AS602" i="1"/>
  <c r="AR602" i="1"/>
  <c r="AR528" i="1"/>
  <c r="AQ602" i="1"/>
  <c r="AQ528" i="1"/>
  <c r="AP602" i="1"/>
  <c r="AP528" i="1"/>
  <c r="AO528" i="1"/>
  <c r="AO602" i="1"/>
  <c r="AN602" i="1"/>
  <c r="AN528" i="1"/>
  <c r="AM528" i="1"/>
  <c r="AM602" i="1"/>
  <c r="AL602" i="1"/>
  <c r="AL528" i="1"/>
  <c r="AK602" i="1"/>
  <c r="AK528" i="1"/>
  <c r="AJ528" i="1"/>
  <c r="AJ602" i="1"/>
  <c r="AI528" i="1"/>
  <c r="AI602" i="1"/>
  <c r="AH602" i="1"/>
  <c r="AH528" i="1"/>
  <c r="AG528" i="1"/>
  <c r="AG602" i="1"/>
  <c r="AF602" i="1"/>
  <c r="AF528" i="1"/>
  <c r="AE528" i="1"/>
  <c r="AE602" i="1"/>
  <c r="AD528" i="1"/>
  <c r="AD602" i="1"/>
  <c r="AC528" i="1"/>
  <c r="AC602" i="1"/>
  <c r="AB602" i="1"/>
  <c r="AB528" i="1"/>
  <c r="AA602" i="1"/>
  <c r="AA528" i="1"/>
  <c r="Z528" i="1"/>
  <c r="Z602" i="1"/>
  <c r="Y528" i="1"/>
  <c r="Y602" i="1"/>
  <c r="X528" i="1"/>
  <c r="X602" i="1"/>
  <c r="W602" i="1"/>
  <c r="W528" i="1"/>
  <c r="V602" i="1"/>
  <c r="V528" i="1"/>
  <c r="U602" i="1"/>
  <c r="U528" i="1"/>
  <c r="T602" i="1"/>
  <c r="T528" i="1"/>
  <c r="S602" i="1"/>
  <c r="S528" i="1"/>
  <c r="R528" i="1"/>
  <c r="R602" i="1"/>
  <c r="Q528" i="1"/>
  <c r="Q602" i="1"/>
  <c r="P602" i="1"/>
  <c r="P528" i="1"/>
  <c r="O602" i="1"/>
  <c r="O528" i="1"/>
  <c r="N602" i="1"/>
  <c r="N528" i="1"/>
  <c r="M528" i="1"/>
  <c r="M602" i="1"/>
  <c r="L528" i="1"/>
  <c r="L602" i="1"/>
  <c r="K528" i="1"/>
  <c r="K602" i="1"/>
  <c r="J528" i="1"/>
  <c r="J602" i="1"/>
  <c r="I528" i="1"/>
  <c r="I602" i="1"/>
  <c r="BZ527" i="1"/>
  <c r="BZ601" i="1"/>
  <c r="BY527" i="1"/>
  <c r="BY601" i="1"/>
  <c r="BX527" i="1"/>
  <c r="BX601" i="1"/>
  <c r="BW527" i="1"/>
  <c r="BW601" i="1"/>
  <c r="BV601" i="1"/>
  <c r="BV527" i="1"/>
  <c r="BU527" i="1"/>
  <c r="BU601" i="1"/>
  <c r="BT527" i="1"/>
  <c r="BT601" i="1"/>
  <c r="BS527" i="1"/>
  <c r="BS601" i="1"/>
  <c r="BR527" i="1"/>
  <c r="BR601" i="1"/>
  <c r="BQ527" i="1"/>
  <c r="BQ601" i="1"/>
  <c r="BP527" i="1"/>
  <c r="BP601" i="1"/>
  <c r="BO601" i="1"/>
  <c r="BO527" i="1"/>
  <c r="BN601" i="1"/>
  <c r="BN527" i="1"/>
  <c r="BM601" i="1"/>
  <c r="BM527" i="1"/>
  <c r="BL601" i="1"/>
  <c r="BL527" i="1"/>
  <c r="BK601" i="1"/>
  <c r="BK527" i="1"/>
  <c r="BJ601" i="1"/>
  <c r="BJ527" i="1"/>
  <c r="BI601" i="1"/>
  <c r="BI527" i="1"/>
  <c r="BH601" i="1"/>
  <c r="BH527" i="1"/>
  <c r="BG601" i="1"/>
  <c r="BG527" i="1"/>
  <c r="BF601" i="1"/>
  <c r="BF527" i="1"/>
  <c r="BE601" i="1"/>
  <c r="BE527" i="1"/>
  <c r="BD601" i="1"/>
  <c r="BD527" i="1"/>
  <c r="BC527" i="1"/>
  <c r="BC601" i="1"/>
  <c r="BB601" i="1"/>
  <c r="BB527" i="1"/>
  <c r="BA601" i="1"/>
  <c r="BA527" i="1"/>
  <c r="AZ527" i="1"/>
  <c r="AZ601" i="1"/>
  <c r="AY527" i="1"/>
  <c r="AY601" i="1"/>
  <c r="AX527" i="1"/>
  <c r="AX601" i="1"/>
  <c r="AW527" i="1"/>
  <c r="AW601" i="1"/>
  <c r="AV527" i="1"/>
  <c r="AV601" i="1"/>
  <c r="AU527" i="1"/>
  <c r="AU601" i="1"/>
  <c r="AT601" i="1"/>
  <c r="AT527" i="1"/>
  <c r="AS601" i="1"/>
  <c r="AS527" i="1"/>
  <c r="AR601" i="1"/>
  <c r="AR527" i="1"/>
  <c r="AQ601" i="1"/>
  <c r="AQ527" i="1"/>
  <c r="AP601" i="1"/>
  <c r="AP527" i="1"/>
  <c r="AO601" i="1"/>
  <c r="AO527" i="1"/>
  <c r="AN601" i="1"/>
  <c r="AN527" i="1"/>
  <c r="AM601" i="1"/>
  <c r="AM527" i="1"/>
  <c r="AL601" i="1"/>
  <c r="AL527" i="1"/>
  <c r="AK601" i="1"/>
  <c r="AK527" i="1"/>
  <c r="AJ601" i="1"/>
  <c r="AJ527" i="1"/>
  <c r="AI601" i="1"/>
  <c r="AI527" i="1"/>
  <c r="AH601" i="1"/>
  <c r="AH527" i="1"/>
  <c r="AG601" i="1"/>
  <c r="AG527" i="1"/>
  <c r="AF601" i="1"/>
  <c r="AF527" i="1"/>
  <c r="AE527" i="1"/>
  <c r="AE601" i="1"/>
  <c r="AD527" i="1"/>
  <c r="AD601" i="1"/>
  <c r="AC527" i="1"/>
  <c r="AC601" i="1"/>
  <c r="AB527" i="1"/>
  <c r="AB601" i="1"/>
  <c r="AA527" i="1"/>
  <c r="AA601" i="1"/>
  <c r="Z527" i="1"/>
  <c r="Z601" i="1"/>
  <c r="Y601" i="1"/>
  <c r="Y527" i="1"/>
  <c r="X601" i="1"/>
  <c r="X527" i="1"/>
  <c r="W527" i="1"/>
  <c r="W601" i="1"/>
  <c r="V527" i="1"/>
  <c r="V601" i="1"/>
  <c r="U527" i="1"/>
  <c r="U601" i="1"/>
  <c r="T601" i="1"/>
  <c r="T527" i="1"/>
  <c r="S527" i="1"/>
  <c r="S601" i="1"/>
  <c r="R601" i="1"/>
  <c r="R527" i="1"/>
  <c r="Q527" i="1"/>
  <c r="Q601" i="1"/>
  <c r="P527" i="1"/>
  <c r="P601" i="1"/>
  <c r="O527" i="1"/>
  <c r="O601" i="1"/>
  <c r="N527" i="1"/>
  <c r="N601" i="1"/>
  <c r="M601" i="1"/>
  <c r="M527" i="1"/>
  <c r="L527" i="1"/>
  <c r="L601" i="1"/>
  <c r="K527" i="1"/>
  <c r="K601" i="1"/>
  <c r="J527" i="1"/>
  <c r="J601" i="1"/>
  <c r="I527" i="1"/>
  <c r="I601" i="1"/>
  <c r="BU516" i="1"/>
  <c r="BZ368" i="1"/>
  <c r="BU368" i="1"/>
  <c r="BZ294" i="1"/>
  <c r="BU294" i="1"/>
  <c r="BY368" i="1"/>
  <c r="BT516" i="1"/>
  <c r="BV294" i="1"/>
  <c r="BT294" i="1"/>
  <c r="BT368" i="1"/>
  <c r="BS516" i="1"/>
  <c r="BX368" i="1"/>
  <c r="BS368" i="1"/>
  <c r="BS294" i="1"/>
  <c r="BR516" i="1"/>
  <c r="BR368" i="1"/>
  <c r="BW368" i="1"/>
  <c r="BR294" i="1"/>
  <c r="BY442" i="1"/>
  <c r="BX442" i="1"/>
  <c r="BQ516" i="1"/>
  <c r="BW442" i="1"/>
  <c r="BR442" i="1"/>
  <c r="BS442" i="1"/>
  <c r="BT442" i="1"/>
  <c r="BU442" i="1"/>
  <c r="BV442" i="1"/>
  <c r="BQ368" i="1"/>
  <c r="BV368" i="1"/>
  <c r="BZ442" i="1"/>
  <c r="BQ442" i="1"/>
  <c r="BQ294" i="1"/>
  <c r="BP516" i="1"/>
  <c r="BP368" i="1"/>
  <c r="BP294" i="1"/>
  <c r="BO516" i="1"/>
  <c r="BO368" i="1"/>
  <c r="BO294" i="1"/>
  <c r="BN368" i="1"/>
  <c r="BN516" i="1"/>
  <c r="BN294" i="1"/>
  <c r="BM516" i="1"/>
  <c r="BM294" i="1"/>
  <c r="BM368" i="1"/>
  <c r="BP442" i="1"/>
  <c r="BO442" i="1"/>
  <c r="BN442" i="1"/>
  <c r="BM442" i="1"/>
  <c r="BL368" i="1"/>
  <c r="BL442" i="1"/>
  <c r="BL516" i="1"/>
  <c r="BL294" i="1"/>
  <c r="BK294" i="1"/>
  <c r="BK368" i="1"/>
  <c r="BK516" i="1"/>
  <c r="BJ294" i="1"/>
  <c r="BJ368" i="1"/>
  <c r="BJ516" i="1"/>
  <c r="BI294" i="1"/>
  <c r="BI368" i="1"/>
  <c r="BI516" i="1"/>
  <c r="BH294" i="1"/>
  <c r="BH516" i="1"/>
  <c r="BH368" i="1"/>
  <c r="BI442" i="1"/>
  <c r="BG294" i="1"/>
  <c r="BJ442" i="1"/>
  <c r="BG516" i="1"/>
  <c r="BG368" i="1"/>
  <c r="BH442" i="1"/>
  <c r="BK442" i="1"/>
  <c r="BG442" i="1"/>
  <c r="BF516" i="1"/>
  <c r="BF368" i="1"/>
  <c r="BF294" i="1"/>
  <c r="BE516" i="1"/>
  <c r="BE294" i="1"/>
  <c r="BE368" i="1"/>
  <c r="BD516" i="1"/>
  <c r="BD294" i="1"/>
  <c r="BD368" i="1"/>
  <c r="BC368" i="1"/>
  <c r="BC294" i="1"/>
  <c r="BC516" i="1"/>
  <c r="BB516" i="1"/>
  <c r="BE442" i="1"/>
  <c r="BF442" i="1"/>
  <c r="BB368" i="1"/>
  <c r="BB294" i="1"/>
  <c r="BD442" i="1"/>
  <c r="BC442" i="1"/>
  <c r="BB442" i="1"/>
  <c r="BA516" i="1"/>
  <c r="BA368" i="1"/>
  <c r="BA294" i="1"/>
  <c r="AZ516" i="1"/>
  <c r="AZ294" i="1"/>
  <c r="AZ368" i="1"/>
  <c r="AY516" i="1"/>
  <c r="AY368" i="1"/>
  <c r="AY294" i="1"/>
  <c r="AX368" i="1"/>
  <c r="AX516" i="1"/>
  <c r="AX294" i="1"/>
  <c r="AW516" i="1"/>
  <c r="AW368" i="1"/>
  <c r="AY442" i="1"/>
  <c r="AZ442" i="1"/>
  <c r="BA442" i="1"/>
  <c r="AW294" i="1"/>
  <c r="AW442" i="1"/>
  <c r="AX442" i="1"/>
  <c r="AV368" i="1"/>
  <c r="AV516" i="1"/>
  <c r="AV294" i="1"/>
  <c r="AU516" i="1"/>
  <c r="AU368" i="1"/>
  <c r="AU294" i="1"/>
  <c r="AT516" i="1"/>
  <c r="AT368" i="1"/>
  <c r="AT294" i="1"/>
  <c r="AS368" i="1"/>
  <c r="AS516" i="1"/>
  <c r="AS294" i="1"/>
  <c r="AR294" i="1"/>
  <c r="AR368" i="1"/>
  <c r="AR516" i="1"/>
  <c r="AV442" i="1"/>
  <c r="AU442" i="1"/>
  <c r="AT442" i="1"/>
  <c r="AS442" i="1"/>
  <c r="AR442" i="1"/>
  <c r="AQ368" i="1"/>
  <c r="AQ516" i="1"/>
  <c r="AQ294" i="1"/>
  <c r="AP368" i="1"/>
  <c r="AP516" i="1"/>
  <c r="AP294" i="1"/>
  <c r="AO516" i="1"/>
  <c r="AO368" i="1"/>
  <c r="AO294" i="1"/>
  <c r="AN368" i="1"/>
  <c r="AN294" i="1"/>
  <c r="AN516" i="1"/>
  <c r="AM368" i="1"/>
  <c r="AM442" i="1"/>
  <c r="AN442" i="1"/>
  <c r="AO442" i="1"/>
  <c r="AP442" i="1"/>
  <c r="AQ442" i="1"/>
  <c r="AM516" i="1"/>
  <c r="AM294" i="1"/>
  <c r="AL368" i="1"/>
  <c r="AL516" i="1"/>
  <c r="AL294" i="1"/>
  <c r="AK516" i="1"/>
  <c r="AK294" i="1"/>
  <c r="AK368" i="1"/>
  <c r="AJ516" i="1"/>
  <c r="AJ368" i="1"/>
  <c r="AJ294" i="1"/>
  <c r="AI516" i="1"/>
  <c r="AI368" i="1"/>
  <c r="AI294" i="1"/>
  <c r="AH442" i="1"/>
  <c r="AL442" i="1"/>
  <c r="AK442" i="1"/>
  <c r="AJ442" i="1"/>
  <c r="AI442" i="1"/>
  <c r="AH294" i="1"/>
  <c r="AH516" i="1"/>
  <c r="AH368" i="1"/>
  <c r="AG368" i="1"/>
  <c r="AG516" i="1"/>
  <c r="AG294" i="1"/>
  <c r="AF516" i="1"/>
  <c r="AF294" i="1"/>
  <c r="AF368" i="1"/>
  <c r="AE516" i="1"/>
  <c r="AE368" i="1"/>
  <c r="AE294" i="1"/>
  <c r="AD294" i="1"/>
  <c r="AD516" i="1"/>
  <c r="AD368" i="1"/>
  <c r="AD442" i="1"/>
  <c r="AC516" i="1"/>
  <c r="AE442" i="1"/>
  <c r="AF442" i="1"/>
  <c r="AC368" i="1"/>
  <c r="AC442" i="1"/>
  <c r="AC294" i="1"/>
  <c r="AG442" i="1"/>
  <c r="AB516" i="1"/>
  <c r="AB368" i="1"/>
  <c r="AB294" i="1"/>
  <c r="AA516" i="1"/>
  <c r="AA368" i="1"/>
  <c r="AA294" i="1"/>
  <c r="Z516" i="1"/>
  <c r="Z368" i="1"/>
  <c r="Z294" i="1"/>
  <c r="Y294" i="1"/>
  <c r="Y516" i="1"/>
  <c r="Y368" i="1"/>
  <c r="Y442" i="1"/>
  <c r="X294" i="1"/>
  <c r="X442" i="1"/>
  <c r="X516" i="1"/>
  <c r="AB442" i="1"/>
  <c r="AA442" i="1"/>
  <c r="X368" i="1"/>
  <c r="Z442" i="1"/>
  <c r="W294" i="1"/>
  <c r="W368" i="1"/>
  <c r="W516" i="1"/>
  <c r="V368" i="1"/>
  <c r="V516" i="1"/>
  <c r="V294" i="1"/>
  <c r="U294" i="1"/>
  <c r="U368" i="1"/>
  <c r="U516" i="1"/>
  <c r="T368" i="1"/>
  <c r="T516" i="1"/>
  <c r="T294" i="1"/>
  <c r="T442" i="1"/>
  <c r="S368" i="1"/>
  <c r="S294" i="1"/>
  <c r="U442" i="1"/>
  <c r="V442" i="1"/>
  <c r="W442" i="1"/>
  <c r="S516" i="1"/>
  <c r="S442" i="1"/>
  <c r="R368" i="1"/>
  <c r="R294" i="1"/>
  <c r="R516" i="1"/>
  <c r="Q368" i="1"/>
  <c r="Q516" i="1"/>
  <c r="Q294" i="1"/>
  <c r="P516" i="1"/>
  <c r="P368" i="1"/>
  <c r="P294" i="1"/>
  <c r="O516" i="1"/>
  <c r="O294" i="1"/>
  <c r="O368" i="1"/>
  <c r="N516" i="1"/>
  <c r="N294" i="1"/>
  <c r="N368" i="1"/>
  <c r="R442" i="1"/>
  <c r="Q442" i="1"/>
  <c r="N442" i="1"/>
  <c r="O442" i="1"/>
  <c r="P442" i="1"/>
  <c r="M516" i="1"/>
  <c r="M294" i="1"/>
  <c r="M368" i="1"/>
  <c r="L516" i="1"/>
  <c r="L294" i="1"/>
  <c r="L368" i="1"/>
  <c r="K516" i="1"/>
  <c r="K368" i="1"/>
  <c r="K294" i="1"/>
  <c r="J294" i="1"/>
  <c r="J368" i="1"/>
  <c r="J516" i="1"/>
  <c r="M442" i="1"/>
  <c r="L442" i="1"/>
  <c r="K442" i="1"/>
  <c r="J442" i="1"/>
  <c r="I442" i="1"/>
  <c r="I294" i="1"/>
  <c r="I368" i="1"/>
  <c r="I516" i="1"/>
  <c r="G294" i="1"/>
  <c r="G516" i="1"/>
  <c r="F294" i="1"/>
  <c r="F516" i="1"/>
  <c r="E294" i="1"/>
  <c r="E516" i="1"/>
  <c r="E590" i="1" s="1"/>
  <c r="CO293" i="1"/>
  <c r="CO146" i="1"/>
  <c r="CO367" i="1"/>
  <c r="CO515" i="1"/>
  <c r="CJ515" i="1"/>
  <c r="CJ146" i="1"/>
  <c r="CJ367" i="1"/>
  <c r="CJ293" i="1"/>
  <c r="CE293" i="1"/>
  <c r="CE146" i="1"/>
  <c r="CE515" i="1"/>
  <c r="CE367" i="1"/>
  <c r="CO292" i="1"/>
  <c r="CO366" i="1"/>
  <c r="CO514" i="1"/>
  <c r="CJ514" i="1"/>
  <c r="CJ366" i="1"/>
  <c r="CJ292" i="1"/>
  <c r="CE514" i="1"/>
  <c r="CE366" i="1"/>
  <c r="CE292" i="1"/>
  <c r="CO291" i="1"/>
  <c r="CO513" i="1"/>
  <c r="CO365" i="1"/>
  <c r="CJ291" i="1"/>
  <c r="CJ513" i="1"/>
  <c r="CJ365" i="1"/>
  <c r="CE291" i="1"/>
  <c r="CE513" i="1"/>
  <c r="CE365" i="1"/>
  <c r="CO364" i="1"/>
  <c r="CO512" i="1"/>
  <c r="CO290" i="1"/>
  <c r="CJ512" i="1"/>
  <c r="CJ290" i="1"/>
  <c r="CJ364" i="1"/>
  <c r="CE512" i="1"/>
  <c r="CE290" i="1"/>
  <c r="CE364" i="1"/>
  <c r="CO289" i="1"/>
  <c r="CO511" i="1"/>
  <c r="CO363" i="1"/>
  <c r="CJ363" i="1"/>
  <c r="CJ289" i="1"/>
  <c r="CJ511" i="1"/>
  <c r="CE289" i="1"/>
  <c r="CE511" i="1"/>
  <c r="CE363" i="1"/>
  <c r="CO510" i="1"/>
  <c r="CO362" i="1"/>
  <c r="CO288" i="1"/>
  <c r="CJ510" i="1"/>
  <c r="CJ288" i="1"/>
  <c r="CJ362" i="1"/>
  <c r="CE510" i="1"/>
  <c r="CE288" i="1"/>
  <c r="CE362" i="1"/>
  <c r="CO509" i="1"/>
  <c r="CO287" i="1"/>
  <c r="CO361" i="1"/>
  <c r="CJ509" i="1"/>
  <c r="CJ361" i="1"/>
  <c r="CJ287" i="1"/>
  <c r="CE509" i="1"/>
  <c r="CE361" i="1"/>
  <c r="CE287" i="1"/>
  <c r="CO508" i="1"/>
  <c r="CO360" i="1"/>
  <c r="CO286" i="1"/>
  <c r="CJ286" i="1"/>
  <c r="CJ508" i="1"/>
  <c r="CJ360" i="1"/>
  <c r="CE508" i="1"/>
  <c r="CE360" i="1"/>
  <c r="CE286" i="1"/>
  <c r="CO507" i="1"/>
  <c r="CO285" i="1"/>
  <c r="CO359" i="1"/>
  <c r="CJ285" i="1"/>
  <c r="CJ507" i="1"/>
  <c r="CJ359" i="1"/>
  <c r="CE285" i="1"/>
  <c r="CE507" i="1"/>
  <c r="CE359" i="1"/>
  <c r="CO358" i="1"/>
  <c r="CO284" i="1"/>
  <c r="CO506" i="1"/>
  <c r="CJ358" i="1"/>
  <c r="CJ506" i="1"/>
  <c r="CJ284" i="1"/>
  <c r="CE358" i="1"/>
  <c r="CE506" i="1"/>
  <c r="CE284" i="1"/>
  <c r="CO283" i="1"/>
  <c r="CO505" i="1"/>
  <c r="CO357" i="1"/>
  <c r="CN283" i="1"/>
  <c r="CN505" i="1"/>
  <c r="CN146" i="1"/>
  <c r="CN357" i="1"/>
  <c r="CM357" i="1"/>
  <c r="CM283" i="1"/>
  <c r="CM505" i="1"/>
  <c r="CM146" i="1"/>
  <c r="CL357" i="1"/>
  <c r="CL146" i="1"/>
  <c r="CL283" i="1"/>
  <c r="CL505" i="1"/>
  <c r="CK146" i="1"/>
  <c r="CK283" i="1"/>
  <c r="CK357" i="1"/>
  <c r="CK505" i="1"/>
  <c r="CK431" i="1"/>
  <c r="CL431" i="1"/>
  <c r="CM431" i="1"/>
  <c r="CN431" i="1"/>
  <c r="CO431" i="1"/>
  <c r="CJ357" i="1"/>
  <c r="CJ283" i="1"/>
  <c r="CJ505" i="1"/>
  <c r="CI283" i="1"/>
  <c r="CI146" i="1"/>
  <c r="CI357" i="1"/>
  <c r="CI505" i="1"/>
  <c r="CH146" i="1"/>
  <c r="CH357" i="1"/>
  <c r="CH283" i="1"/>
  <c r="CH505" i="1"/>
  <c r="CG146" i="1"/>
  <c r="CG283" i="1"/>
  <c r="CG357" i="1"/>
  <c r="CG505" i="1"/>
  <c r="CG431" i="1"/>
  <c r="CF505" i="1"/>
  <c r="CF357" i="1"/>
  <c r="CJ431" i="1"/>
  <c r="CI431" i="1"/>
  <c r="CH431" i="1"/>
  <c r="CF431" i="1"/>
  <c r="CF283" i="1"/>
  <c r="CF146" i="1"/>
  <c r="CE505" i="1"/>
  <c r="CE357" i="1"/>
  <c r="CE283" i="1"/>
  <c r="CD357" i="1"/>
  <c r="CD505" i="1"/>
  <c r="CD146" i="1"/>
  <c r="CD283" i="1"/>
  <c r="CC357" i="1"/>
  <c r="CC505" i="1"/>
  <c r="CC146" i="1"/>
  <c r="CC283" i="1"/>
  <c r="CB505" i="1"/>
  <c r="CB146" i="1"/>
  <c r="CB283" i="1"/>
  <c r="CB357" i="1"/>
  <c r="CA146" i="1"/>
  <c r="CA283" i="1"/>
  <c r="CA357" i="1"/>
  <c r="CA505" i="1"/>
  <c r="CE431" i="1"/>
  <c r="CD431" i="1"/>
  <c r="CC431" i="1"/>
  <c r="CB431" i="1"/>
  <c r="CA431" i="1"/>
  <c r="CO356" i="1"/>
  <c r="CO504" i="1"/>
  <c r="CO282" i="1"/>
  <c r="CJ356" i="1"/>
  <c r="CJ504" i="1"/>
  <c r="CJ282" i="1"/>
  <c r="CE356" i="1"/>
  <c r="CE504" i="1"/>
  <c r="CE282" i="1"/>
  <c r="CO503" i="1"/>
  <c r="CO281" i="1"/>
  <c r="CO355" i="1"/>
  <c r="CJ355" i="1"/>
  <c r="CJ503" i="1"/>
  <c r="CJ281" i="1"/>
  <c r="CE355" i="1"/>
  <c r="CE503" i="1"/>
  <c r="CE281" i="1"/>
  <c r="CO502" i="1"/>
  <c r="CO354" i="1"/>
  <c r="CO280" i="1"/>
  <c r="CJ502" i="1"/>
  <c r="CJ280" i="1"/>
  <c r="CJ354" i="1"/>
  <c r="CE502" i="1"/>
  <c r="CE280" i="1"/>
  <c r="CE354" i="1"/>
  <c r="CO501" i="1"/>
  <c r="CO353" i="1"/>
  <c r="CO279" i="1"/>
  <c r="CN279" i="1"/>
  <c r="CN353" i="1"/>
  <c r="CN501" i="1"/>
  <c r="CM279" i="1"/>
  <c r="CM353" i="1"/>
  <c r="CM501" i="1"/>
  <c r="CL279" i="1"/>
  <c r="CL353" i="1"/>
  <c r="CL501" i="1"/>
  <c r="CK279" i="1"/>
  <c r="CK353" i="1"/>
  <c r="CK501" i="1"/>
  <c r="CO427" i="1"/>
  <c r="CN427" i="1"/>
  <c r="CM427" i="1"/>
  <c r="CL427" i="1"/>
  <c r="CK427" i="1"/>
  <c r="CJ353" i="1"/>
  <c r="CJ279" i="1"/>
  <c r="CJ501" i="1"/>
  <c r="CI353" i="1"/>
  <c r="CI279" i="1"/>
  <c r="CI501" i="1"/>
  <c r="CH353" i="1"/>
  <c r="CH501" i="1"/>
  <c r="CH279" i="1"/>
  <c r="CG279" i="1"/>
  <c r="CG353" i="1"/>
  <c r="CG501" i="1"/>
  <c r="CG427" i="1"/>
  <c r="CF279" i="1"/>
  <c r="CF427" i="1"/>
  <c r="CF353" i="1"/>
  <c r="CH427" i="1"/>
  <c r="CI427" i="1"/>
  <c r="CF501" i="1"/>
  <c r="CJ427" i="1"/>
  <c r="CE501" i="1"/>
  <c r="CE279" i="1"/>
  <c r="CE353" i="1"/>
  <c r="CD353" i="1"/>
  <c r="CD279" i="1"/>
  <c r="CD501" i="1"/>
  <c r="CC353" i="1"/>
  <c r="CC279" i="1"/>
  <c r="CC501" i="1"/>
  <c r="CB501" i="1"/>
  <c r="CB279" i="1"/>
  <c r="CB353" i="1"/>
  <c r="CA427" i="1"/>
  <c r="CA279" i="1"/>
  <c r="CA353" i="1"/>
  <c r="CB427" i="1"/>
  <c r="CC427" i="1"/>
  <c r="CD427" i="1"/>
  <c r="CE427" i="1"/>
  <c r="CA501" i="1"/>
  <c r="CO500" i="1"/>
  <c r="CO352" i="1"/>
  <c r="CO278" i="1"/>
  <c r="CJ500" i="1"/>
  <c r="CJ352" i="1"/>
  <c r="CJ278" i="1"/>
  <c r="CE352" i="1"/>
  <c r="CE278" i="1"/>
  <c r="CE500" i="1"/>
  <c r="CO351" i="1"/>
  <c r="CO277" i="1"/>
  <c r="CO499" i="1"/>
  <c r="CJ351" i="1"/>
  <c r="CJ277" i="1"/>
  <c r="CJ499" i="1"/>
  <c r="CE351" i="1"/>
  <c r="CE277" i="1"/>
  <c r="CE499" i="1"/>
  <c r="CO498" i="1"/>
  <c r="CO350" i="1"/>
  <c r="CO276" i="1"/>
  <c r="CJ350" i="1"/>
  <c r="CJ498" i="1"/>
  <c r="CJ276" i="1"/>
  <c r="CE350" i="1"/>
  <c r="CE498" i="1"/>
  <c r="CE276" i="1"/>
  <c r="CO275" i="1"/>
  <c r="CO497" i="1"/>
  <c r="CO349" i="1"/>
  <c r="CJ497" i="1"/>
  <c r="CJ349" i="1"/>
  <c r="CJ275" i="1"/>
  <c r="CE497" i="1"/>
  <c r="CE349" i="1"/>
  <c r="CE275" i="1"/>
  <c r="CO496" i="1"/>
  <c r="CO348" i="1"/>
  <c r="CO274" i="1"/>
  <c r="CJ496" i="1"/>
  <c r="CJ274" i="1"/>
  <c r="CJ348" i="1"/>
  <c r="CE496" i="1"/>
  <c r="CE348" i="1"/>
  <c r="CE274" i="1"/>
  <c r="CO495" i="1"/>
  <c r="CO273" i="1"/>
  <c r="CO347" i="1"/>
  <c r="CJ495" i="1"/>
  <c r="CJ273" i="1"/>
  <c r="CJ347" i="1"/>
  <c r="CE495" i="1"/>
  <c r="CE273" i="1"/>
  <c r="CE347" i="1"/>
  <c r="CO272" i="1"/>
  <c r="CO494" i="1"/>
  <c r="CO346" i="1"/>
  <c r="CN494" i="1"/>
  <c r="CN272" i="1"/>
  <c r="CN346" i="1"/>
  <c r="CM272" i="1"/>
  <c r="CM494" i="1"/>
  <c r="CM346" i="1"/>
  <c r="CL494" i="1"/>
  <c r="CL272" i="1"/>
  <c r="CL346" i="1"/>
  <c r="CK346" i="1"/>
  <c r="CL420" i="1"/>
  <c r="CK420" i="1"/>
  <c r="CN420" i="1"/>
  <c r="CO420" i="1"/>
  <c r="CK494" i="1"/>
  <c r="CK272" i="1"/>
  <c r="CM420" i="1"/>
  <c r="CJ272" i="1"/>
  <c r="CJ346" i="1"/>
  <c r="CJ494" i="1"/>
  <c r="CI346" i="1"/>
  <c r="CI494" i="1"/>
  <c r="CI272" i="1"/>
  <c r="CH494" i="1"/>
  <c r="CH272" i="1"/>
  <c r="CH346" i="1"/>
  <c r="CG346" i="1"/>
  <c r="CG494" i="1"/>
  <c r="CG272" i="1"/>
  <c r="CF346" i="1"/>
  <c r="CH420" i="1"/>
  <c r="CG420" i="1"/>
  <c r="CF420" i="1"/>
  <c r="CF494" i="1"/>
  <c r="CI420" i="1"/>
  <c r="CJ420" i="1"/>
  <c r="CF272" i="1"/>
  <c r="CE346" i="1"/>
  <c r="CE272" i="1"/>
  <c r="CE494" i="1"/>
  <c r="CD272" i="1"/>
  <c r="CD346" i="1"/>
  <c r="CD494" i="1"/>
  <c r="CC272" i="1"/>
  <c r="CC346" i="1"/>
  <c r="CC494" i="1"/>
  <c r="CB272" i="1"/>
  <c r="CB494" i="1"/>
  <c r="CB346" i="1"/>
  <c r="CB420" i="1"/>
  <c r="CA420" i="1"/>
  <c r="CA346" i="1"/>
  <c r="CA494" i="1"/>
  <c r="CA272" i="1"/>
  <c r="CE420" i="1"/>
  <c r="CD420" i="1"/>
  <c r="CC420" i="1"/>
  <c r="CO345" i="1"/>
  <c r="CO493" i="1"/>
  <c r="CO271" i="1"/>
  <c r="CJ345" i="1"/>
  <c r="CJ493" i="1"/>
  <c r="CJ271" i="1"/>
  <c r="CE493" i="1"/>
  <c r="CE271" i="1"/>
  <c r="CE345" i="1"/>
  <c r="CO344" i="1"/>
  <c r="CO492" i="1"/>
  <c r="CO270" i="1"/>
  <c r="CJ344" i="1"/>
  <c r="CJ270" i="1"/>
  <c r="CJ492" i="1"/>
  <c r="CE492" i="1"/>
  <c r="CE344" i="1"/>
  <c r="CE270" i="1"/>
  <c r="CO491" i="1"/>
  <c r="CO269" i="1"/>
  <c r="CO343" i="1"/>
  <c r="CN491" i="1"/>
  <c r="CN343" i="1"/>
  <c r="CN269" i="1"/>
  <c r="CM269" i="1"/>
  <c r="CM343" i="1"/>
  <c r="CM491" i="1"/>
  <c r="CL269" i="1"/>
  <c r="CL343" i="1"/>
  <c r="CL491" i="1"/>
  <c r="CN417" i="1"/>
  <c r="CK491" i="1"/>
  <c r="CL417" i="1"/>
  <c r="CK417" i="1"/>
  <c r="CM417" i="1"/>
  <c r="CO417" i="1"/>
  <c r="CK343" i="1"/>
  <c r="CK269" i="1"/>
  <c r="CJ269" i="1"/>
  <c r="CJ343" i="1"/>
  <c r="CJ491" i="1"/>
  <c r="CI491" i="1"/>
  <c r="CI343" i="1"/>
  <c r="CI269" i="1"/>
  <c r="CH269" i="1"/>
  <c r="CH343" i="1"/>
  <c r="CH491" i="1"/>
  <c r="CG269" i="1"/>
  <c r="CG491" i="1"/>
  <c r="CG343" i="1"/>
  <c r="CF343" i="1"/>
  <c r="CF269" i="1"/>
  <c r="CF491" i="1"/>
  <c r="CG417" i="1"/>
  <c r="CH417" i="1"/>
  <c r="CI417" i="1"/>
  <c r="CJ417" i="1"/>
  <c r="CF417" i="1"/>
  <c r="CE269" i="1"/>
  <c r="CE491" i="1"/>
  <c r="CE343" i="1"/>
  <c r="CD343" i="1"/>
  <c r="CD269" i="1"/>
  <c r="CD491" i="1"/>
  <c r="CC491" i="1"/>
  <c r="CC269" i="1"/>
  <c r="CC343" i="1"/>
  <c r="CB269" i="1"/>
  <c r="CB343" i="1"/>
  <c r="CB491" i="1"/>
  <c r="CA417" i="1"/>
  <c r="CB417" i="1"/>
  <c r="CC417" i="1"/>
  <c r="CD417" i="1"/>
  <c r="CE417" i="1"/>
  <c r="CA269" i="1"/>
  <c r="CA343" i="1"/>
  <c r="CA491" i="1"/>
  <c r="CO268" i="1"/>
  <c r="CO342" i="1"/>
  <c r="CO490" i="1"/>
  <c r="CJ490" i="1"/>
  <c r="CJ342" i="1"/>
  <c r="CJ268" i="1"/>
  <c r="CE268" i="1"/>
  <c r="CE490" i="1"/>
  <c r="CE342" i="1"/>
  <c r="CO489" i="1"/>
  <c r="CO341" i="1"/>
  <c r="CO267" i="1"/>
  <c r="CJ341" i="1"/>
  <c r="CJ489" i="1"/>
  <c r="CJ267" i="1"/>
  <c r="CE341" i="1"/>
  <c r="CE489" i="1"/>
  <c r="CE267" i="1"/>
  <c r="CO340" i="1"/>
  <c r="CO266" i="1"/>
  <c r="CO488" i="1"/>
  <c r="CJ488" i="1"/>
  <c r="CJ266" i="1"/>
  <c r="CJ340" i="1"/>
  <c r="CE488" i="1"/>
  <c r="CE266" i="1"/>
  <c r="CE340" i="1"/>
  <c r="CO265" i="1"/>
  <c r="CO339" i="1"/>
  <c r="CO487" i="1"/>
  <c r="CJ487" i="1"/>
  <c r="CJ265" i="1"/>
  <c r="CJ339" i="1"/>
  <c r="CE487" i="1"/>
  <c r="CE339" i="1"/>
  <c r="CE265" i="1"/>
  <c r="CO264" i="1"/>
  <c r="CO486" i="1"/>
  <c r="CO338" i="1"/>
  <c r="CN264" i="1"/>
  <c r="CN486" i="1"/>
  <c r="CN338" i="1"/>
  <c r="CM264" i="1"/>
  <c r="CM486" i="1"/>
  <c r="CM338" i="1"/>
  <c r="CL264" i="1"/>
  <c r="CL486" i="1"/>
  <c r="CL338" i="1"/>
  <c r="CL412" i="1"/>
  <c r="CK264" i="1"/>
  <c r="CK486" i="1"/>
  <c r="CK338" i="1"/>
  <c r="CK412" i="1"/>
  <c r="CO412" i="1"/>
  <c r="CN412" i="1"/>
  <c r="CM412" i="1"/>
  <c r="CJ264" i="1"/>
  <c r="CJ486" i="1"/>
  <c r="CJ338" i="1"/>
  <c r="CI486" i="1"/>
  <c r="CI264" i="1"/>
  <c r="CI338" i="1"/>
  <c r="CH486" i="1"/>
  <c r="CH338" i="1"/>
  <c r="CH264" i="1"/>
  <c r="CG264" i="1"/>
  <c r="CG338" i="1"/>
  <c r="CG486" i="1"/>
  <c r="CJ412" i="1"/>
  <c r="CI412" i="1"/>
  <c r="CH412" i="1"/>
  <c r="CG412" i="1"/>
  <c r="CF412" i="1"/>
  <c r="CF338" i="1"/>
  <c r="CF486" i="1"/>
  <c r="CF264" i="1"/>
  <c r="CE338" i="1"/>
  <c r="CE486" i="1"/>
  <c r="CE264" i="1"/>
  <c r="CD264" i="1"/>
  <c r="CD486" i="1"/>
  <c r="CD338" i="1"/>
  <c r="CC486" i="1"/>
  <c r="CC264" i="1"/>
  <c r="CC338" i="1"/>
  <c r="CB264" i="1"/>
  <c r="CB338" i="1"/>
  <c r="CB486" i="1"/>
  <c r="CA264" i="1"/>
  <c r="CA338" i="1"/>
  <c r="CA412" i="1"/>
  <c r="CB412" i="1"/>
  <c r="CC412" i="1"/>
  <c r="CD412" i="1"/>
  <c r="CA486" i="1"/>
  <c r="CE412" i="1"/>
  <c r="CO263" i="1"/>
  <c r="CO337" i="1"/>
  <c r="CO485" i="1"/>
  <c r="CJ263" i="1"/>
  <c r="CJ337" i="1"/>
  <c r="CJ485" i="1"/>
  <c r="CE263" i="1"/>
  <c r="CE485" i="1"/>
  <c r="CE337" i="1"/>
  <c r="CO336" i="1"/>
  <c r="CO484" i="1"/>
  <c r="CO262" i="1"/>
  <c r="CJ262" i="1"/>
  <c r="CJ484" i="1"/>
  <c r="CJ336" i="1"/>
  <c r="CE262" i="1"/>
  <c r="CE336" i="1"/>
  <c r="CE484" i="1"/>
  <c r="CO261" i="1"/>
  <c r="CO483" i="1"/>
  <c r="CO335" i="1"/>
  <c r="CJ261" i="1"/>
  <c r="CJ483" i="1"/>
  <c r="CJ335" i="1"/>
  <c r="CE261" i="1"/>
  <c r="CE483" i="1"/>
  <c r="CE335" i="1"/>
  <c r="CO260" i="1"/>
  <c r="CO482" i="1"/>
  <c r="CO334" i="1"/>
  <c r="CJ260" i="1"/>
  <c r="CJ482" i="1"/>
  <c r="CJ334" i="1"/>
  <c r="CE482" i="1"/>
  <c r="CE260" i="1"/>
  <c r="CE334" i="1"/>
  <c r="CO259" i="1"/>
  <c r="CO481" i="1"/>
  <c r="CO333" i="1"/>
  <c r="CJ333" i="1"/>
  <c r="CJ481" i="1"/>
  <c r="CJ259" i="1"/>
  <c r="CE259" i="1"/>
  <c r="CE481" i="1"/>
  <c r="CE333" i="1"/>
  <c r="CO258" i="1"/>
  <c r="CO480" i="1"/>
  <c r="CO332" i="1"/>
  <c r="CJ480" i="1"/>
  <c r="CJ332" i="1"/>
  <c r="CJ258" i="1"/>
  <c r="CE332" i="1"/>
  <c r="CE258" i="1"/>
  <c r="CE480" i="1"/>
  <c r="CO331" i="1"/>
  <c r="CO257" i="1"/>
  <c r="CO479" i="1"/>
  <c r="CJ479" i="1"/>
  <c r="CJ257" i="1"/>
  <c r="CJ331" i="1"/>
  <c r="CE331" i="1"/>
  <c r="CE479" i="1"/>
  <c r="CE257" i="1"/>
  <c r="CO478" i="1"/>
  <c r="CO256" i="1"/>
  <c r="CO330" i="1"/>
  <c r="CJ256" i="1"/>
  <c r="CJ478" i="1"/>
  <c r="CJ330" i="1"/>
  <c r="CE478" i="1"/>
  <c r="CE256" i="1"/>
  <c r="CE330" i="1"/>
  <c r="CO477" i="1"/>
  <c r="CO329" i="1"/>
  <c r="CO255" i="1"/>
  <c r="CJ477" i="1"/>
  <c r="CJ255" i="1"/>
  <c r="CJ329" i="1"/>
  <c r="CE477" i="1"/>
  <c r="CE255" i="1"/>
  <c r="CE329" i="1"/>
  <c r="CO476" i="1"/>
  <c r="CO328" i="1"/>
  <c r="CO254" i="1"/>
  <c r="CJ476" i="1"/>
  <c r="CJ328" i="1"/>
  <c r="CJ254" i="1"/>
  <c r="CE254" i="1"/>
  <c r="CE476" i="1"/>
  <c r="CE328" i="1"/>
  <c r="CO475" i="1"/>
  <c r="CO253" i="1"/>
  <c r="CO327" i="1"/>
  <c r="CJ475" i="1"/>
  <c r="CJ327" i="1"/>
  <c r="CJ253" i="1"/>
  <c r="CE475" i="1"/>
  <c r="CE327" i="1"/>
  <c r="CE253" i="1"/>
  <c r="CO474" i="1"/>
  <c r="CO326" i="1"/>
  <c r="CO252" i="1"/>
  <c r="CJ326" i="1"/>
  <c r="CJ474" i="1"/>
  <c r="CJ252" i="1"/>
  <c r="CE326" i="1"/>
  <c r="CE474" i="1"/>
  <c r="CE252" i="1"/>
  <c r="CO325" i="1"/>
  <c r="CO251" i="1"/>
  <c r="CO473" i="1"/>
  <c r="CJ251" i="1"/>
  <c r="CJ473" i="1"/>
  <c r="CJ325" i="1"/>
  <c r="CE251" i="1"/>
  <c r="CE325" i="1"/>
  <c r="CE473" i="1"/>
  <c r="CO472" i="1"/>
  <c r="CO250" i="1"/>
  <c r="CO324" i="1"/>
  <c r="CJ324" i="1"/>
  <c r="CJ250" i="1"/>
  <c r="CJ472" i="1"/>
  <c r="CE250" i="1"/>
  <c r="CE324" i="1"/>
  <c r="CE472" i="1"/>
  <c r="CO249" i="1"/>
  <c r="CO471" i="1"/>
  <c r="CO323" i="1"/>
  <c r="CJ249" i="1"/>
  <c r="CJ323" i="1"/>
  <c r="CJ471" i="1"/>
  <c r="CE323" i="1"/>
  <c r="CE249" i="1"/>
  <c r="CE471" i="1"/>
  <c r="CO470" i="1"/>
  <c r="CO322" i="1"/>
  <c r="CO248" i="1"/>
  <c r="CJ322" i="1"/>
  <c r="CJ248" i="1"/>
  <c r="CJ470" i="1"/>
  <c r="CE322" i="1"/>
  <c r="CE248" i="1"/>
  <c r="CE470" i="1"/>
  <c r="CO321" i="1"/>
  <c r="CO469" i="1"/>
  <c r="CO247" i="1"/>
  <c r="CN247" i="1"/>
  <c r="CN321" i="1"/>
  <c r="CN469" i="1"/>
  <c r="CM469" i="1"/>
  <c r="CM247" i="1"/>
  <c r="CM321" i="1"/>
  <c r="CL469" i="1"/>
  <c r="CL247" i="1"/>
  <c r="CL321" i="1"/>
  <c r="CK395" i="1"/>
  <c r="CK469" i="1"/>
  <c r="CL395" i="1"/>
  <c r="CM395" i="1"/>
  <c r="CN395" i="1"/>
  <c r="CO395" i="1"/>
  <c r="CK321" i="1"/>
  <c r="CK247" i="1"/>
  <c r="CJ321" i="1"/>
  <c r="CJ469" i="1"/>
  <c r="CJ247" i="1"/>
  <c r="CI469" i="1"/>
  <c r="CI321" i="1"/>
  <c r="CI247" i="1"/>
  <c r="CH469" i="1"/>
  <c r="CH321" i="1"/>
  <c r="CH247" i="1"/>
  <c r="CG469" i="1"/>
  <c r="CG321" i="1"/>
  <c r="CG247" i="1"/>
  <c r="CJ395" i="1"/>
  <c r="CF469" i="1"/>
  <c r="CF395" i="1"/>
  <c r="CG395" i="1"/>
  <c r="CH395" i="1"/>
  <c r="CI395" i="1"/>
  <c r="CF321" i="1"/>
  <c r="CF247" i="1"/>
  <c r="CE247" i="1"/>
  <c r="CE469" i="1"/>
  <c r="CE321" i="1"/>
  <c r="CD469" i="1"/>
  <c r="CD321" i="1"/>
  <c r="CD247" i="1"/>
  <c r="CC469" i="1"/>
  <c r="CC321" i="1"/>
  <c r="CC247" i="1"/>
  <c r="CB469" i="1"/>
  <c r="CB321" i="1"/>
  <c r="CB247" i="1"/>
  <c r="CA395" i="1"/>
  <c r="CA247" i="1"/>
  <c r="CA321" i="1"/>
  <c r="CA469" i="1"/>
  <c r="CE395" i="1"/>
  <c r="CD395" i="1"/>
  <c r="CC395" i="1"/>
  <c r="CB395" i="1"/>
  <c r="CO246" i="1"/>
  <c r="CO468" i="1"/>
  <c r="CO320" i="1"/>
  <c r="CJ246" i="1"/>
  <c r="CJ468" i="1"/>
  <c r="CJ320" i="1"/>
  <c r="CE246" i="1"/>
  <c r="CE468" i="1"/>
  <c r="CE320" i="1"/>
  <c r="CO245" i="1"/>
  <c r="CO319" i="1"/>
  <c r="CO467" i="1"/>
  <c r="CJ467" i="1"/>
  <c r="CJ319" i="1"/>
  <c r="CJ245" i="1"/>
  <c r="CE319" i="1"/>
  <c r="CE467" i="1"/>
  <c r="CE245" i="1"/>
  <c r="CO244" i="1"/>
  <c r="CO466" i="1"/>
  <c r="CO318" i="1"/>
  <c r="CJ318" i="1"/>
  <c r="CJ244" i="1"/>
  <c r="CJ466" i="1"/>
  <c r="CE318" i="1"/>
  <c r="CE244" i="1"/>
  <c r="CE466" i="1"/>
  <c r="CO243" i="1"/>
  <c r="CO317" i="1"/>
  <c r="CO465" i="1"/>
  <c r="CJ317" i="1"/>
  <c r="CJ465" i="1"/>
  <c r="CJ243" i="1"/>
  <c r="CE317" i="1"/>
  <c r="CE465" i="1"/>
  <c r="CE243" i="1"/>
  <c r="CO316" i="1"/>
  <c r="CO242" i="1"/>
  <c r="CO464" i="1"/>
  <c r="CN242" i="1"/>
  <c r="CN464" i="1"/>
  <c r="CN316" i="1"/>
  <c r="CM316" i="1"/>
  <c r="CM242" i="1"/>
  <c r="CM464" i="1"/>
  <c r="CL316" i="1"/>
  <c r="CL464" i="1"/>
  <c r="CL242" i="1"/>
  <c r="CK464" i="1"/>
  <c r="CM390" i="1"/>
  <c r="CK316" i="1"/>
  <c r="CK242" i="1"/>
  <c r="CK390" i="1"/>
  <c r="CL390" i="1"/>
  <c r="CO390" i="1"/>
  <c r="CN390" i="1"/>
  <c r="CJ316" i="1"/>
  <c r="CJ242" i="1"/>
  <c r="CJ464" i="1"/>
  <c r="CI316" i="1"/>
  <c r="CI242" i="1"/>
  <c r="CI464" i="1"/>
  <c r="CH316" i="1"/>
  <c r="CH242" i="1"/>
  <c r="CH464" i="1"/>
  <c r="CG316" i="1"/>
  <c r="CG242" i="1"/>
  <c r="CG464" i="1"/>
  <c r="CF316" i="1"/>
  <c r="CJ390" i="1"/>
  <c r="CI390" i="1"/>
  <c r="CH390" i="1"/>
  <c r="CG390" i="1"/>
  <c r="CF390" i="1"/>
  <c r="CF464" i="1"/>
  <c r="CF242" i="1"/>
  <c r="CE464" i="1"/>
  <c r="CE242" i="1"/>
  <c r="CE316" i="1"/>
  <c r="CD464" i="1"/>
  <c r="CD316" i="1"/>
  <c r="CD242" i="1"/>
  <c r="CC464" i="1"/>
  <c r="CC316" i="1"/>
  <c r="CC242" i="1"/>
  <c r="CB464" i="1"/>
  <c r="CB316" i="1"/>
  <c r="CB242" i="1"/>
  <c r="CA242" i="1"/>
  <c r="CA390" i="1"/>
  <c r="CB390" i="1"/>
  <c r="CC390" i="1"/>
  <c r="CD390" i="1"/>
  <c r="CE390" i="1"/>
  <c r="CA464" i="1"/>
  <c r="CA316" i="1"/>
  <c r="CO241" i="1"/>
  <c r="CO315" i="1"/>
  <c r="CO463" i="1"/>
  <c r="CJ315" i="1"/>
  <c r="CJ241" i="1"/>
  <c r="CJ463" i="1"/>
  <c r="CE241" i="1"/>
  <c r="CE315" i="1"/>
  <c r="CE463" i="1"/>
  <c r="CO462" i="1"/>
  <c r="CO314" i="1"/>
  <c r="CO240" i="1"/>
  <c r="CJ462" i="1"/>
  <c r="CJ314" i="1"/>
  <c r="CJ240" i="1"/>
  <c r="CE462" i="1"/>
  <c r="CE314" i="1"/>
  <c r="CE240" i="1"/>
  <c r="CO461" i="1"/>
  <c r="CO313" i="1"/>
  <c r="CO239" i="1"/>
  <c r="CJ239" i="1"/>
  <c r="CJ461" i="1"/>
  <c r="CJ313" i="1"/>
  <c r="CE461" i="1"/>
  <c r="CE239" i="1"/>
  <c r="CE313" i="1"/>
  <c r="CO238" i="1"/>
  <c r="CO312" i="1"/>
  <c r="CO460" i="1"/>
  <c r="CJ312" i="1"/>
  <c r="CJ460" i="1"/>
  <c r="CJ238" i="1"/>
  <c r="CE238" i="1"/>
  <c r="CE312" i="1"/>
  <c r="CE460" i="1"/>
  <c r="CO459" i="1"/>
  <c r="CO237" i="1"/>
  <c r="CO311" i="1"/>
  <c r="CJ237" i="1"/>
  <c r="CJ459" i="1"/>
  <c r="CJ311" i="1"/>
  <c r="CE237" i="1"/>
  <c r="CE459" i="1"/>
  <c r="CE311" i="1"/>
  <c r="CO236" i="1"/>
  <c r="CO458" i="1"/>
  <c r="CO310" i="1"/>
  <c r="CJ236" i="1"/>
  <c r="CJ458" i="1"/>
  <c r="CJ310" i="1"/>
  <c r="CE236" i="1"/>
  <c r="CE458" i="1"/>
  <c r="CE310" i="1"/>
  <c r="CO457" i="1"/>
  <c r="CO309" i="1"/>
  <c r="CO235" i="1"/>
  <c r="CJ457" i="1"/>
  <c r="CJ309" i="1"/>
  <c r="CJ235" i="1"/>
  <c r="CE457" i="1"/>
  <c r="CE309" i="1"/>
  <c r="CE235" i="1"/>
  <c r="CO456" i="1"/>
  <c r="CO308" i="1"/>
  <c r="CO234" i="1"/>
  <c r="CJ456" i="1"/>
  <c r="CJ234" i="1"/>
  <c r="CJ308" i="1"/>
  <c r="CE234" i="1"/>
  <c r="CE456" i="1"/>
  <c r="CE308" i="1"/>
  <c r="CO307" i="1"/>
  <c r="CO233" i="1"/>
  <c r="CO455" i="1"/>
  <c r="CJ307" i="1"/>
  <c r="CJ233" i="1"/>
  <c r="CJ455" i="1"/>
  <c r="CE233" i="1"/>
  <c r="CE307" i="1"/>
  <c r="CE455" i="1"/>
  <c r="CO454" i="1"/>
  <c r="CO306" i="1"/>
  <c r="CO232" i="1"/>
  <c r="CN232" i="1"/>
  <c r="CN454" i="1"/>
  <c r="CN306" i="1"/>
  <c r="CM454" i="1"/>
  <c r="CM232" i="1"/>
  <c r="CM306" i="1"/>
  <c r="CL232" i="1"/>
  <c r="CL306" i="1"/>
  <c r="CL454" i="1"/>
  <c r="CK454" i="1"/>
  <c r="CK232" i="1"/>
  <c r="CK380" i="1"/>
  <c r="CL380" i="1"/>
  <c r="CM380" i="1"/>
  <c r="CN380" i="1"/>
  <c r="CO380" i="1"/>
  <c r="CK306" i="1"/>
  <c r="CJ232" i="1"/>
  <c r="CJ306" i="1"/>
  <c r="CJ454" i="1"/>
  <c r="CI306" i="1"/>
  <c r="CI232" i="1"/>
  <c r="CI454" i="1"/>
  <c r="CH232" i="1"/>
  <c r="CH306" i="1"/>
  <c r="CH454" i="1"/>
  <c r="CG232" i="1"/>
  <c r="CG454" i="1"/>
  <c r="CG306" i="1"/>
  <c r="CF232" i="1"/>
  <c r="CF306" i="1"/>
  <c r="CF454" i="1"/>
  <c r="CJ380" i="1"/>
  <c r="CI380" i="1"/>
  <c r="CH380" i="1"/>
  <c r="CG380" i="1"/>
  <c r="CF380" i="1"/>
  <c r="CE232" i="1"/>
  <c r="CE306" i="1"/>
  <c r="CE454" i="1"/>
  <c r="CD232" i="1"/>
  <c r="CD306" i="1"/>
  <c r="CD454" i="1"/>
  <c r="CC306" i="1"/>
  <c r="CC232" i="1"/>
  <c r="CC454" i="1"/>
  <c r="CB306" i="1"/>
  <c r="CB232" i="1"/>
  <c r="CB454" i="1"/>
  <c r="CE380" i="1"/>
  <c r="CD380" i="1"/>
  <c r="CC380" i="1"/>
  <c r="CB380" i="1"/>
  <c r="CA380" i="1"/>
  <c r="CA306" i="1"/>
  <c r="CA232" i="1"/>
  <c r="CA454" i="1"/>
  <c r="CO305" i="1"/>
  <c r="CO231" i="1"/>
  <c r="CO453" i="1"/>
  <c r="CN453" i="1"/>
  <c r="CN305" i="1"/>
  <c r="CN231" i="1"/>
  <c r="CM453" i="1"/>
  <c r="CM305" i="1"/>
  <c r="CM231" i="1"/>
  <c r="CL453" i="1"/>
  <c r="CL231" i="1"/>
  <c r="CL305" i="1"/>
  <c r="CK379" i="1"/>
  <c r="CL379" i="1"/>
  <c r="CM379" i="1"/>
  <c r="CN379" i="1"/>
  <c r="CO379" i="1"/>
  <c r="CK453" i="1"/>
  <c r="CK231" i="1"/>
  <c r="CK305" i="1"/>
  <c r="CJ231" i="1"/>
  <c r="CJ305" i="1"/>
  <c r="CJ453" i="1"/>
  <c r="CI453" i="1"/>
  <c r="CI231" i="1"/>
  <c r="CI305" i="1"/>
  <c r="CH453" i="1"/>
  <c r="CH231" i="1"/>
  <c r="CH305" i="1"/>
  <c r="CG231" i="1"/>
  <c r="CG305" i="1"/>
  <c r="CG453" i="1"/>
  <c r="CG379" i="1"/>
  <c r="CF231" i="1"/>
  <c r="CF379" i="1"/>
  <c r="CF453" i="1"/>
  <c r="CJ379" i="1"/>
  <c r="CI379" i="1"/>
  <c r="CH379" i="1"/>
  <c r="CF305" i="1"/>
  <c r="CE453" i="1"/>
  <c r="CE305" i="1"/>
  <c r="CE231" i="1"/>
  <c r="CD453" i="1"/>
  <c r="CD305" i="1"/>
  <c r="CD231" i="1"/>
  <c r="CC305" i="1"/>
  <c r="CC231" i="1"/>
  <c r="CC453" i="1"/>
  <c r="CB453" i="1"/>
  <c r="CB305" i="1"/>
  <c r="CB231" i="1"/>
  <c r="CA305" i="1"/>
  <c r="CA453" i="1"/>
  <c r="CE379" i="1"/>
  <c r="CA379" i="1"/>
  <c r="CD379" i="1"/>
  <c r="CC379" i="1"/>
  <c r="CB379" i="1"/>
  <c r="CA231" i="1"/>
  <c r="E298" i="1"/>
  <c r="E372" i="1" s="1"/>
  <c r="E446" i="1"/>
  <c r="E520" i="1" s="1"/>
  <c r="D298" i="1"/>
  <c r="D372" i="1" s="1"/>
  <c r="D446" i="1"/>
  <c r="D520" i="1" s="1"/>
  <c r="D594" i="1" s="1"/>
  <c r="C298" i="1"/>
  <c r="C372" i="1" s="1"/>
  <c r="C446" i="1"/>
  <c r="C520" i="1" s="1"/>
  <c r="B298" i="1"/>
  <c r="B372" i="1" s="1"/>
  <c r="B446" i="1"/>
  <c r="B520" i="1" s="1"/>
  <c r="B594" i="1" s="1"/>
  <c r="A298" i="1"/>
  <c r="A372" i="1" s="1"/>
  <c r="A446" i="1"/>
  <c r="A520" i="1" s="1"/>
  <c r="A594" i="1" s="1"/>
  <c r="BU168" i="1"/>
  <c r="BU165" i="1"/>
  <c r="BU188" i="1"/>
  <c r="BU219" i="1"/>
  <c r="BU203" i="1"/>
  <c r="BU180" i="1"/>
  <c r="BU198" i="1"/>
  <c r="BU164" i="1"/>
  <c r="BU158" i="1"/>
  <c r="BU216" i="1"/>
  <c r="BU187" i="1"/>
  <c r="BU200" i="1"/>
  <c r="BU159" i="1"/>
  <c r="BU213" i="1"/>
  <c r="BU157" i="1"/>
  <c r="BU204" i="1"/>
  <c r="BU184" i="1"/>
  <c r="BU194" i="1"/>
  <c r="BU166" i="1"/>
  <c r="BU163" i="1"/>
  <c r="BU217" i="1"/>
  <c r="BU195" i="1"/>
  <c r="BU171" i="1"/>
  <c r="BU197" i="1"/>
  <c r="BU162" i="1"/>
  <c r="BU161" i="1"/>
  <c r="BU211" i="1"/>
  <c r="BU175" i="1"/>
  <c r="BU192" i="1"/>
  <c r="BU160" i="1"/>
  <c r="BU167" i="1"/>
  <c r="BU189" i="1"/>
  <c r="BU196" i="1"/>
  <c r="BU210" i="1"/>
  <c r="BU215" i="1"/>
  <c r="BU214" i="1"/>
  <c r="BU212" i="1"/>
  <c r="BU218" i="1"/>
  <c r="BU185" i="1"/>
  <c r="BU202" i="1"/>
  <c r="BU181" i="1"/>
  <c r="BU193" i="1"/>
  <c r="BU206" i="1"/>
  <c r="BU209" i="1"/>
  <c r="BU179" i="1"/>
  <c r="BU207" i="1"/>
  <c r="BU201" i="1"/>
  <c r="BU182" i="1"/>
  <c r="BU205" i="1"/>
  <c r="BU183" i="1"/>
  <c r="BU191" i="1"/>
  <c r="BU169" i="1"/>
  <c r="BU190" i="1"/>
  <c r="BU186" i="1"/>
  <c r="BU172" i="1"/>
  <c r="BU177" i="1"/>
  <c r="BU173" i="1"/>
  <c r="BU220" i="1"/>
  <c r="BU208" i="1"/>
  <c r="BT188" i="1"/>
  <c r="BT169" i="1"/>
  <c r="BT202" i="1"/>
  <c r="BT185" i="1"/>
  <c r="BT173" i="1"/>
  <c r="BT189" i="1"/>
  <c r="BT157" i="1"/>
  <c r="BT208" i="1"/>
  <c r="BT211" i="1"/>
  <c r="BT198" i="1"/>
  <c r="BT197" i="1"/>
  <c r="BT159" i="1"/>
  <c r="BT219" i="1"/>
  <c r="BT192" i="1"/>
  <c r="BT203" i="1"/>
  <c r="BT162" i="1"/>
  <c r="BT180" i="1"/>
  <c r="BT212" i="1"/>
  <c r="BT195" i="1"/>
  <c r="BT216" i="1"/>
  <c r="BT187" i="1"/>
  <c r="BT213" i="1"/>
  <c r="BT200" i="1"/>
  <c r="BT204" i="1"/>
  <c r="BT184" i="1"/>
  <c r="BT168" i="1"/>
  <c r="BT217" i="1"/>
  <c r="BT175" i="1"/>
  <c r="BT160" i="1"/>
  <c r="BT165" i="1"/>
  <c r="BT220" i="1"/>
  <c r="BT172" i="1"/>
  <c r="BT215" i="1"/>
  <c r="BT179" i="1"/>
  <c r="BT214" i="1"/>
  <c r="BT167" i="1"/>
  <c r="BT177" i="1"/>
  <c r="BT196" i="1"/>
  <c r="BT181" i="1"/>
  <c r="BT210" i="1"/>
  <c r="BT218" i="1"/>
  <c r="BT171" i="1"/>
  <c r="BT206" i="1"/>
  <c r="BT193" i="1"/>
  <c r="BT209" i="1"/>
  <c r="BT191" i="1"/>
  <c r="BT205" i="1"/>
  <c r="BT183" i="1"/>
  <c r="BT158" i="1"/>
  <c r="BT182" i="1"/>
  <c r="BT207" i="1"/>
  <c r="BT164" i="1"/>
  <c r="BT163" i="1"/>
  <c r="BT190" i="1"/>
  <c r="BT186" i="1"/>
  <c r="BT166" i="1"/>
  <c r="BT161" i="1"/>
  <c r="BT201" i="1"/>
  <c r="BT194" i="1"/>
  <c r="BS219" i="1"/>
  <c r="BS166" i="1"/>
  <c r="BS201" i="1"/>
  <c r="BS193" i="1"/>
  <c r="BS186" i="1"/>
  <c r="BS216" i="1"/>
  <c r="BS169" i="1"/>
  <c r="BS191" i="1"/>
  <c r="BS206" i="1"/>
  <c r="BS175" i="1"/>
  <c r="BS165" i="1"/>
  <c r="BS167" i="1"/>
  <c r="BS163" i="1"/>
  <c r="BS162" i="1"/>
  <c r="BS157" i="1"/>
  <c r="BS168" i="1"/>
  <c r="BS212" i="1"/>
  <c r="BS190" i="1"/>
  <c r="BS202" i="1"/>
  <c r="BS194" i="1"/>
  <c r="BS185" i="1"/>
  <c r="BS189" i="1"/>
  <c r="BS198" i="1"/>
  <c r="BS215" i="1"/>
  <c r="BS208" i="1"/>
  <c r="BS211" i="1"/>
  <c r="BS197" i="1"/>
  <c r="BS164" i="1"/>
  <c r="BS158" i="1"/>
  <c r="BS192" i="1"/>
  <c r="BS203" i="1"/>
  <c r="BS195" i="1"/>
  <c r="BS217" i="1"/>
  <c r="BS187" i="1"/>
  <c r="BS180" i="1"/>
  <c r="BS213" i="1"/>
  <c r="BS159" i="1"/>
  <c r="BS204" i="1"/>
  <c r="BS200" i="1"/>
  <c r="BS188" i="1"/>
  <c r="BS184" i="1"/>
  <c r="BS171" i="1"/>
  <c r="BS161" i="1"/>
  <c r="BS179" i="1"/>
  <c r="BS181" i="1"/>
  <c r="BS182" i="1"/>
  <c r="BS173" i="1"/>
  <c r="BS160" i="1"/>
  <c r="BS220" i="1"/>
  <c r="BS218" i="1"/>
  <c r="BS172" i="1"/>
  <c r="BS210" i="1"/>
  <c r="BS196" i="1"/>
  <c r="BS214" i="1"/>
  <c r="BS205" i="1"/>
  <c r="BS183" i="1"/>
  <c r="BS207" i="1"/>
  <c r="BS177" i="1"/>
  <c r="BS209" i="1"/>
  <c r="BR190" i="1"/>
  <c r="BR185" i="1"/>
  <c r="BR171" i="1"/>
  <c r="BR163" i="1"/>
  <c r="BR182" i="1"/>
  <c r="BR166" i="1"/>
  <c r="BR164" i="1"/>
  <c r="BR168" i="1"/>
  <c r="BR205" i="1"/>
  <c r="BR173" i="1"/>
  <c r="BR214" i="1"/>
  <c r="BR183" i="1"/>
  <c r="BR167" i="1"/>
  <c r="BR194" i="1"/>
  <c r="BR196" i="1"/>
  <c r="BR188" i="1"/>
  <c r="BR200" i="1"/>
  <c r="BR187" i="1"/>
  <c r="BR210" i="1"/>
  <c r="BR192" i="1"/>
  <c r="BR159" i="1"/>
  <c r="BR181" i="1"/>
  <c r="BR198" i="1"/>
  <c r="BR177" i="1"/>
  <c r="BR206" i="1"/>
  <c r="BR215" i="1"/>
  <c r="BR212" i="1"/>
  <c r="BR209" i="1"/>
  <c r="BR220" i="1"/>
  <c r="BR165" i="1"/>
  <c r="BR160" i="1"/>
  <c r="BR172" i="1"/>
  <c r="BR193" i="1"/>
  <c r="BR169" i="1"/>
  <c r="BR191" i="1"/>
  <c r="BR184" i="1"/>
  <c r="BR201" i="1"/>
  <c r="BR186" i="1"/>
  <c r="BR216" i="1"/>
  <c r="BR175" i="1"/>
  <c r="BR180" i="1"/>
  <c r="BR204" i="1"/>
  <c r="BR158" i="1"/>
  <c r="BR213" i="1"/>
  <c r="BR217" i="1"/>
  <c r="BR207" i="1"/>
  <c r="BR162" i="1"/>
  <c r="BR195" i="1"/>
  <c r="BR219" i="1"/>
  <c r="BR203" i="1"/>
  <c r="BR179" i="1"/>
  <c r="BR208" i="1"/>
  <c r="BR218" i="1"/>
  <c r="BR197" i="1"/>
  <c r="BR161" i="1"/>
  <c r="BR202" i="1"/>
  <c r="BR211" i="1"/>
  <c r="BR189" i="1"/>
  <c r="BR157" i="1"/>
  <c r="BQ166" i="1"/>
  <c r="BQ190" i="1"/>
  <c r="BQ218" i="1"/>
  <c r="BQ189" i="1"/>
  <c r="BQ211" i="1"/>
  <c r="BQ167" i="1"/>
  <c r="BQ197" i="1"/>
  <c r="BQ168" i="1"/>
  <c r="BQ157" i="1"/>
  <c r="BQ179" i="1"/>
  <c r="BQ203" i="1"/>
  <c r="BQ163" i="1"/>
  <c r="BQ164" i="1"/>
  <c r="BQ158" i="1"/>
  <c r="BQ208" i="1"/>
  <c r="BQ195" i="1"/>
  <c r="BQ175" i="1"/>
  <c r="BQ173" i="1"/>
  <c r="BQ219" i="1"/>
  <c r="BQ217" i="1"/>
  <c r="BQ165" i="1"/>
  <c r="BQ213" i="1"/>
  <c r="BQ215" i="1"/>
  <c r="BQ159" i="1"/>
  <c r="BQ204" i="1"/>
  <c r="BQ193" i="1"/>
  <c r="BQ207" i="1"/>
  <c r="BQ186" i="1"/>
  <c r="BQ216" i="1"/>
  <c r="BQ169" i="1"/>
  <c r="BQ201" i="1"/>
  <c r="BQ191" i="1"/>
  <c r="BQ184" i="1"/>
  <c r="BQ162" i="1"/>
  <c r="BQ180" i="1"/>
  <c r="BQ212" i="1"/>
  <c r="BQ220" i="1"/>
  <c r="BQ181" i="1"/>
  <c r="BQ198" i="1"/>
  <c r="BQ206" i="1"/>
  <c r="BQ187" i="1"/>
  <c r="BQ188" i="1"/>
  <c r="BQ196" i="1"/>
  <c r="BQ194" i="1"/>
  <c r="BQ200" i="1"/>
  <c r="BQ192" i="1"/>
  <c r="BQ183" i="1"/>
  <c r="BQ205" i="1"/>
  <c r="BQ171" i="1"/>
  <c r="BQ214" i="1"/>
  <c r="BQ161" i="1"/>
  <c r="BQ209" i="1"/>
  <c r="BQ210" i="1"/>
  <c r="BQ172" i="1"/>
  <c r="BQ177" i="1"/>
  <c r="BQ182" i="1"/>
  <c r="BQ202" i="1"/>
  <c r="BQ160" i="1"/>
  <c r="BQ185" i="1"/>
  <c r="BP210" i="1"/>
  <c r="BP188" i="1"/>
  <c r="BP183" i="1"/>
  <c r="BP161" i="1"/>
  <c r="BP166" i="1"/>
  <c r="BP205" i="1"/>
  <c r="BP160" i="1"/>
  <c r="BP214" i="1"/>
  <c r="BP206" i="1"/>
  <c r="BP177" i="1"/>
  <c r="BP220" i="1"/>
  <c r="BP180" i="1"/>
  <c r="BP184" i="1"/>
  <c r="BP167" i="1"/>
  <c r="BP196" i="1"/>
  <c r="BP175" i="1"/>
  <c r="BP204" i="1"/>
  <c r="BP217" i="1"/>
  <c r="BP165" i="1"/>
  <c r="BP211" i="1"/>
  <c r="BP162" i="1"/>
  <c r="BP191" i="1"/>
  <c r="BP203" i="1"/>
  <c r="BP157" i="1"/>
  <c r="BP207" i="1"/>
  <c r="BP213" i="1"/>
  <c r="BP185" i="1"/>
  <c r="BP202" i="1"/>
  <c r="BP208" i="1"/>
  <c r="BP218" i="1"/>
  <c r="BP215" i="1"/>
  <c r="BP158" i="1"/>
  <c r="BP193" i="1"/>
  <c r="BP197" i="1"/>
  <c r="BP189" i="1"/>
  <c r="BP186" i="1"/>
  <c r="BP195" i="1"/>
  <c r="BP201" i="1"/>
  <c r="BP172" i="1"/>
  <c r="BP179" i="1"/>
  <c r="BP212" i="1"/>
  <c r="BP181" i="1"/>
  <c r="BP190" i="1"/>
  <c r="BP164" i="1"/>
  <c r="BP163" i="1"/>
  <c r="BP219" i="1"/>
  <c r="BP159" i="1"/>
  <c r="BP187" i="1"/>
  <c r="BP200" i="1"/>
  <c r="BP216" i="1"/>
  <c r="BP192" i="1"/>
  <c r="BP173" i="1"/>
  <c r="BP171" i="1"/>
  <c r="BP169" i="1"/>
  <c r="BP209" i="1"/>
  <c r="BP168" i="1"/>
  <c r="BP182" i="1"/>
  <c r="BP194" i="1"/>
  <c r="BP198" i="1"/>
  <c r="BO177" i="1"/>
  <c r="BO218" i="1"/>
  <c r="BO188" i="1"/>
  <c r="BO162" i="1"/>
  <c r="BO194" i="1"/>
  <c r="BO206" i="1"/>
  <c r="BO183" i="1"/>
  <c r="BO182" i="1"/>
  <c r="BO169" i="1"/>
  <c r="BO205" i="1"/>
  <c r="BO161" i="1"/>
  <c r="BO198" i="1"/>
  <c r="BO214" i="1"/>
  <c r="BO171" i="1"/>
  <c r="BO220" i="1"/>
  <c r="BO166" i="1"/>
  <c r="BO196" i="1"/>
  <c r="BO180" i="1"/>
  <c r="BO184" i="1"/>
  <c r="BO200" i="1"/>
  <c r="BO210" i="1"/>
  <c r="BO160" i="1"/>
  <c r="BO190" i="1"/>
  <c r="BO204" i="1"/>
  <c r="BO192" i="1"/>
  <c r="BO159" i="1"/>
  <c r="BO216" i="1"/>
  <c r="BO217" i="1"/>
  <c r="BO187" i="1"/>
  <c r="BO219" i="1"/>
  <c r="BO163" i="1"/>
  <c r="BO211" i="1"/>
  <c r="BO158" i="1"/>
  <c r="BO179" i="1"/>
  <c r="BO191" i="1"/>
  <c r="BO203" i="1"/>
  <c r="BO212" i="1"/>
  <c r="BO181" i="1"/>
  <c r="BO185" i="1"/>
  <c r="BO207" i="1"/>
  <c r="BO201" i="1"/>
  <c r="BO195" i="1"/>
  <c r="BO189" i="1"/>
  <c r="BO168" i="1"/>
  <c r="BO193" i="1"/>
  <c r="BO213" i="1"/>
  <c r="BO186" i="1"/>
  <c r="BO202" i="1"/>
  <c r="BO157" i="1"/>
  <c r="BO167" i="1"/>
  <c r="BO215" i="1"/>
  <c r="BO197" i="1"/>
  <c r="BO209" i="1"/>
  <c r="BO165" i="1"/>
  <c r="BO175" i="1"/>
  <c r="BO173" i="1"/>
  <c r="BO208" i="1"/>
  <c r="BO164" i="1"/>
  <c r="BO172" i="1"/>
  <c r="BN212" i="1"/>
  <c r="BN210" i="1"/>
  <c r="BN208" i="1"/>
  <c r="BN209" i="1"/>
  <c r="BN186" i="1"/>
  <c r="BN215" i="1"/>
  <c r="BN158" i="1"/>
  <c r="BN202" i="1"/>
  <c r="BN213" i="1"/>
  <c r="BN197" i="1"/>
  <c r="BN193" i="1"/>
  <c r="BN201" i="1"/>
  <c r="BN157" i="1"/>
  <c r="BN181" i="1"/>
  <c r="BN185" i="1"/>
  <c r="BN162" i="1"/>
  <c r="BN203" i="1"/>
  <c r="BN195" i="1"/>
  <c r="BN165" i="1"/>
  <c r="BN172" i="1"/>
  <c r="BN189" i="1"/>
  <c r="BN191" i="1"/>
  <c r="BN187" i="1"/>
  <c r="BN217" i="1"/>
  <c r="BN216" i="1"/>
  <c r="BN207" i="1"/>
  <c r="BN204" i="1"/>
  <c r="BN219" i="1"/>
  <c r="BN192" i="1"/>
  <c r="BN190" i="1"/>
  <c r="BN175" i="1"/>
  <c r="BN179" i="1"/>
  <c r="BN167" i="1"/>
  <c r="BN200" i="1"/>
  <c r="BN184" i="1"/>
  <c r="BN161" i="1"/>
  <c r="BN211" i="1"/>
  <c r="BN168" i="1"/>
  <c r="BN180" i="1"/>
  <c r="BN177" i="1"/>
  <c r="BN173" i="1"/>
  <c r="BN169" i="1"/>
  <c r="BN220" i="1"/>
  <c r="BN196" i="1"/>
  <c r="BN160" i="1"/>
  <c r="BN164" i="1"/>
  <c r="BN171" i="1"/>
  <c r="BN198" i="1"/>
  <c r="BN205" i="1"/>
  <c r="BN188" i="1"/>
  <c r="BN166" i="1"/>
  <c r="BN214" i="1"/>
  <c r="BN182" i="1"/>
  <c r="BN183" i="1"/>
  <c r="BN194" i="1"/>
  <c r="BN206" i="1"/>
  <c r="BN159" i="1"/>
  <c r="BN163" i="1"/>
  <c r="BN218" i="1"/>
  <c r="BM163" i="1"/>
  <c r="BM198" i="1"/>
  <c r="BM177" i="1"/>
  <c r="BM205" i="1"/>
  <c r="BM179" i="1"/>
  <c r="BM180" i="1"/>
  <c r="BM206" i="1"/>
  <c r="BM211" i="1"/>
  <c r="BM183" i="1"/>
  <c r="BM184" i="1"/>
  <c r="BM159" i="1"/>
  <c r="BM220" i="1"/>
  <c r="BM173" i="1"/>
  <c r="BM204" i="1"/>
  <c r="BM215" i="1"/>
  <c r="BM217" i="1"/>
  <c r="BM193" i="1"/>
  <c r="BM158" i="1"/>
  <c r="BM192" i="1"/>
  <c r="BM203" i="1"/>
  <c r="BM185" i="1"/>
  <c r="BM157" i="1"/>
  <c r="BM169" i="1"/>
  <c r="BM202" i="1"/>
  <c r="BM194" i="1"/>
  <c r="BM182" i="1"/>
  <c r="BM175" i="1"/>
  <c r="BM208" i="1"/>
  <c r="BM212" i="1"/>
  <c r="BM195" i="1"/>
  <c r="BM168" i="1"/>
  <c r="BM167" i="1"/>
  <c r="BM191" i="1"/>
  <c r="BM165" i="1"/>
  <c r="BM218" i="1"/>
  <c r="BM209" i="1"/>
  <c r="BM214" i="1"/>
  <c r="BM186" i="1"/>
  <c r="BM171" i="1"/>
  <c r="BM181" i="1"/>
  <c r="BM201" i="1"/>
  <c r="BM196" i="1"/>
  <c r="BM187" i="1"/>
  <c r="BM207" i="1"/>
  <c r="BM190" i="1"/>
  <c r="BM160" i="1"/>
  <c r="BM200" i="1"/>
  <c r="BM172" i="1"/>
  <c r="BM166" i="1"/>
  <c r="BM197" i="1"/>
  <c r="BM164" i="1"/>
  <c r="BM213" i="1"/>
  <c r="BM188" i="1"/>
  <c r="BM189" i="1"/>
  <c r="BM161" i="1"/>
  <c r="BM216" i="1"/>
  <c r="BM162" i="1"/>
  <c r="BM219" i="1"/>
  <c r="BM210" i="1"/>
  <c r="BL219" i="1"/>
  <c r="BL198" i="1"/>
  <c r="BL189" i="1"/>
  <c r="BL218" i="1"/>
  <c r="BL188" i="1"/>
  <c r="BL197" i="1"/>
  <c r="BL173" i="1"/>
  <c r="BL200" i="1"/>
  <c r="BL190" i="1"/>
  <c r="BL165" i="1"/>
  <c r="BL159" i="1"/>
  <c r="BL207" i="1"/>
  <c r="BL187" i="1"/>
  <c r="BL201" i="1"/>
  <c r="BL196" i="1"/>
  <c r="BL166" i="1"/>
  <c r="BL181" i="1"/>
  <c r="BL158" i="1"/>
  <c r="BL214" i="1"/>
  <c r="BL167" i="1"/>
  <c r="BL209" i="1"/>
  <c r="BL161" i="1"/>
  <c r="BL186" i="1"/>
  <c r="BL191" i="1"/>
  <c r="BL195" i="1"/>
  <c r="BL208" i="1"/>
  <c r="BL169" i="1"/>
  <c r="BL212" i="1"/>
  <c r="BL182" i="1"/>
  <c r="BL202" i="1"/>
  <c r="BL194" i="1"/>
  <c r="BL171" i="1"/>
  <c r="BL157" i="1"/>
  <c r="BL177" i="1"/>
  <c r="BL168" i="1"/>
  <c r="BL203" i="1"/>
  <c r="BL162" i="1"/>
  <c r="BL192" i="1"/>
  <c r="BL172" i="1"/>
  <c r="BL185" i="1"/>
  <c r="BL217" i="1"/>
  <c r="BL193" i="1"/>
  <c r="BL204" i="1"/>
  <c r="BL215" i="1"/>
  <c r="BL220" i="1"/>
  <c r="BL175" i="1"/>
  <c r="BL164" i="1"/>
  <c r="BL184" i="1"/>
  <c r="BL183" i="1"/>
  <c r="BL211" i="1"/>
  <c r="BL206" i="1"/>
  <c r="BL180" i="1"/>
  <c r="BL160" i="1"/>
  <c r="BL205" i="1"/>
  <c r="BL179" i="1"/>
  <c r="BL210" i="1"/>
  <c r="BL163" i="1"/>
  <c r="BL216" i="1"/>
  <c r="BL213" i="1"/>
  <c r="BK215" i="1"/>
  <c r="BK177" i="1"/>
  <c r="BK173" i="1"/>
  <c r="BK209" i="1"/>
  <c r="BK193" i="1"/>
  <c r="BK192" i="1"/>
  <c r="BK169" i="1"/>
  <c r="BK194" i="1"/>
  <c r="BK195" i="1"/>
  <c r="BK208" i="1"/>
  <c r="BK168" i="1"/>
  <c r="BK167" i="1"/>
  <c r="BK191" i="1"/>
  <c r="BK214" i="1"/>
  <c r="BK218" i="1"/>
  <c r="BK171" i="1"/>
  <c r="BK196" i="1"/>
  <c r="BK172" i="1"/>
  <c r="BK190" i="1"/>
  <c r="BK197" i="1"/>
  <c r="BK181" i="1"/>
  <c r="BK164" i="1"/>
  <c r="BK163" i="1"/>
  <c r="BK213" i="1"/>
  <c r="BK219" i="1"/>
  <c r="BK207" i="1"/>
  <c r="BK216" i="1"/>
  <c r="BK180" i="1"/>
  <c r="BK189" i="1"/>
  <c r="BK198" i="1"/>
  <c r="BK162" i="1"/>
  <c r="BK161" i="1"/>
  <c r="BK188" i="1"/>
  <c r="BK166" i="1"/>
  <c r="BK200" i="1"/>
  <c r="BK160" i="1"/>
  <c r="BK187" i="1"/>
  <c r="BK201" i="1"/>
  <c r="BK182" i="1"/>
  <c r="BK206" i="1"/>
  <c r="BK186" i="1"/>
  <c r="BK179" i="1"/>
  <c r="BK165" i="1"/>
  <c r="BK212" i="1"/>
  <c r="BK175" i="1"/>
  <c r="BK202" i="1"/>
  <c r="BK157" i="1"/>
  <c r="BK210" i="1"/>
  <c r="BK158" i="1"/>
  <c r="BK203" i="1"/>
  <c r="BK185" i="1"/>
  <c r="BK217" i="1"/>
  <c r="BK204" i="1"/>
  <c r="BK183" i="1"/>
  <c r="BK159" i="1"/>
  <c r="BK184" i="1"/>
  <c r="BK211" i="1"/>
  <c r="BK205" i="1"/>
  <c r="BK220" i="1"/>
  <c r="BJ186" i="1"/>
  <c r="BJ179" i="1"/>
  <c r="BJ220" i="1"/>
  <c r="BJ218" i="1"/>
  <c r="BJ164" i="1"/>
  <c r="BJ160" i="1"/>
  <c r="BJ209" i="1"/>
  <c r="BJ193" i="1"/>
  <c r="BJ205" i="1"/>
  <c r="BJ172" i="1"/>
  <c r="BJ192" i="1"/>
  <c r="BJ168" i="1"/>
  <c r="BJ171" i="1"/>
  <c r="BJ211" i="1"/>
  <c r="BJ194" i="1"/>
  <c r="BJ162" i="1"/>
  <c r="BJ184" i="1"/>
  <c r="BJ169" i="1"/>
  <c r="BJ175" i="1"/>
  <c r="BJ195" i="1"/>
  <c r="BJ208" i="1"/>
  <c r="BJ167" i="1"/>
  <c r="BJ183" i="1"/>
  <c r="BJ204" i="1"/>
  <c r="BJ191" i="1"/>
  <c r="BJ196" i="1"/>
  <c r="BJ214" i="1"/>
  <c r="BJ166" i="1"/>
  <c r="BJ165" i="1"/>
  <c r="BJ217" i="1"/>
  <c r="BJ190" i="1"/>
  <c r="BJ197" i="1"/>
  <c r="BJ185" i="1"/>
  <c r="BJ181" i="1"/>
  <c r="BJ219" i="1"/>
  <c r="BJ203" i="1"/>
  <c r="BJ213" i="1"/>
  <c r="BJ216" i="1"/>
  <c r="BJ207" i="1"/>
  <c r="BJ157" i="1"/>
  <c r="BJ180" i="1"/>
  <c r="BJ189" i="1"/>
  <c r="BJ210" i="1"/>
  <c r="BJ177" i="1"/>
  <c r="BJ198" i="1"/>
  <c r="BJ215" i="1"/>
  <c r="BJ161" i="1"/>
  <c r="BJ202" i="1"/>
  <c r="BJ188" i="1"/>
  <c r="BJ173" i="1"/>
  <c r="BJ200" i="1"/>
  <c r="BJ159" i="1"/>
  <c r="BJ187" i="1"/>
  <c r="BJ201" i="1"/>
  <c r="BJ212" i="1"/>
  <c r="BJ182" i="1"/>
  <c r="BJ158" i="1"/>
  <c r="BJ206" i="1"/>
  <c r="BJ163" i="1"/>
  <c r="BI207" i="1"/>
  <c r="BI190" i="1"/>
  <c r="BI186" i="1"/>
  <c r="BI161" i="1"/>
  <c r="BI162" i="1"/>
  <c r="BI179" i="1"/>
  <c r="BI212" i="1"/>
  <c r="BI201" i="1"/>
  <c r="BI173" i="1"/>
  <c r="BI193" i="1"/>
  <c r="BI187" i="1"/>
  <c r="BI209" i="1"/>
  <c r="BI182" i="1"/>
  <c r="BI194" i="1"/>
  <c r="BI175" i="1"/>
  <c r="BI160" i="1"/>
  <c r="BI211" i="1"/>
  <c r="BI169" i="1"/>
  <c r="BI184" i="1"/>
  <c r="BI192" i="1"/>
  <c r="BI220" i="1"/>
  <c r="BI166" i="1"/>
  <c r="BI195" i="1"/>
  <c r="BI200" i="1"/>
  <c r="BI168" i="1"/>
  <c r="BI208" i="1"/>
  <c r="BI188" i="1"/>
  <c r="BI202" i="1"/>
  <c r="BI210" i="1"/>
  <c r="BI157" i="1"/>
  <c r="BI215" i="1"/>
  <c r="BI177" i="1"/>
  <c r="BI167" i="1"/>
  <c r="BI180" i="1"/>
  <c r="BI159" i="1"/>
  <c r="BI198" i="1"/>
  <c r="BI204" i="1"/>
  <c r="BI191" i="1"/>
  <c r="BI189" i="1"/>
  <c r="BI158" i="1"/>
  <c r="BI206" i="1"/>
  <c r="BI163" i="1"/>
  <c r="BI196" i="1"/>
  <c r="BI205" i="1"/>
  <c r="BI216" i="1"/>
  <c r="BI214" i="1"/>
  <c r="BI171" i="1"/>
  <c r="BI213" i="1"/>
  <c r="BI203" i="1"/>
  <c r="BI218" i="1"/>
  <c r="BI219" i="1"/>
  <c r="BI164" i="1"/>
  <c r="BI185" i="1"/>
  <c r="BI183" i="1"/>
  <c r="BI172" i="1"/>
  <c r="BI197" i="1"/>
  <c r="BI181" i="1"/>
  <c r="BI217" i="1"/>
  <c r="BI165" i="1"/>
  <c r="BH190" i="1"/>
  <c r="BH197" i="1"/>
  <c r="BH218" i="1"/>
  <c r="BH217" i="1"/>
  <c r="BH165" i="1"/>
  <c r="BH183" i="1"/>
  <c r="BH166" i="1"/>
  <c r="BH219" i="1"/>
  <c r="BH206" i="1"/>
  <c r="BH181" i="1"/>
  <c r="BH213" i="1"/>
  <c r="BH214" i="1"/>
  <c r="BH216" i="1"/>
  <c r="BH185" i="1"/>
  <c r="BH203" i="1"/>
  <c r="BH204" i="1"/>
  <c r="BH157" i="1"/>
  <c r="BH196" i="1"/>
  <c r="BH191" i="1"/>
  <c r="BH189" i="1"/>
  <c r="BH198" i="1"/>
  <c r="BH167" i="1"/>
  <c r="BH177" i="1"/>
  <c r="BH208" i="1"/>
  <c r="BH180" i="1"/>
  <c r="BH188" i="1"/>
  <c r="BH200" i="1"/>
  <c r="BH220" i="1"/>
  <c r="BH162" i="1"/>
  <c r="BH175" i="1"/>
  <c r="BH161" i="1"/>
  <c r="BH195" i="1"/>
  <c r="BH192" i="1"/>
  <c r="BH169" i="1"/>
  <c r="BH173" i="1"/>
  <c r="BH202" i="1"/>
  <c r="BH210" i="1"/>
  <c r="BH209" i="1"/>
  <c r="BH207" i="1"/>
  <c r="BH164" i="1"/>
  <c r="BH171" i="1"/>
  <c r="BH182" i="1"/>
  <c r="BH159" i="1"/>
  <c r="BH194" i="1"/>
  <c r="BH211" i="1"/>
  <c r="BH168" i="1"/>
  <c r="BH184" i="1"/>
  <c r="BH212" i="1"/>
  <c r="BH172" i="1"/>
  <c r="BH205" i="1"/>
  <c r="BH163" i="1"/>
  <c r="BH160" i="1"/>
  <c r="BH187" i="1"/>
  <c r="BH193" i="1"/>
  <c r="BH201" i="1"/>
  <c r="BH179" i="1"/>
  <c r="BH186" i="1"/>
  <c r="BH158" i="1"/>
  <c r="BH215" i="1"/>
  <c r="BG205" i="1"/>
  <c r="BG200" i="1"/>
  <c r="BG175" i="1"/>
  <c r="BG185" i="1"/>
  <c r="BG217" i="1"/>
  <c r="BG165" i="1"/>
  <c r="BG193" i="1"/>
  <c r="BG173" i="1"/>
  <c r="BG211" i="1"/>
  <c r="BG179" i="1"/>
  <c r="BG210" i="1"/>
  <c r="BG180" i="1"/>
  <c r="BG194" i="1"/>
  <c r="BG213" i="1"/>
  <c r="BG216" i="1"/>
  <c r="BG192" i="1"/>
  <c r="BG218" i="1"/>
  <c r="BG209" i="1"/>
  <c r="BG208" i="1"/>
  <c r="BG181" i="1"/>
  <c r="BG195" i="1"/>
  <c r="BG168" i="1"/>
  <c r="BG172" i="1"/>
  <c r="BG219" i="1"/>
  <c r="BG191" i="1"/>
  <c r="BG207" i="1"/>
  <c r="BG182" i="1"/>
  <c r="BG206" i="1"/>
  <c r="BG183" i="1"/>
  <c r="BG220" i="1"/>
  <c r="BG196" i="1"/>
  <c r="BG171" i="1"/>
  <c r="BG177" i="1"/>
  <c r="BG190" i="1"/>
  <c r="BG215" i="1"/>
  <c r="BG184" i="1"/>
  <c r="BG159" i="1"/>
  <c r="BG204" i="1"/>
  <c r="BG197" i="1"/>
  <c r="BG164" i="1"/>
  <c r="BG203" i="1"/>
  <c r="BG163" i="1"/>
  <c r="BG166" i="1"/>
  <c r="BG189" i="1"/>
  <c r="BG158" i="1"/>
  <c r="BG202" i="1"/>
  <c r="BG186" i="1"/>
  <c r="BG169" i="1"/>
  <c r="BG214" i="1"/>
  <c r="BG157" i="1"/>
  <c r="BG198" i="1"/>
  <c r="BG162" i="1"/>
  <c r="BG201" i="1"/>
  <c r="BG161" i="1"/>
  <c r="BG187" i="1"/>
  <c r="BG188" i="1"/>
  <c r="BG160" i="1"/>
  <c r="BG167" i="1"/>
  <c r="BG212" i="1"/>
  <c r="BF173" i="1"/>
  <c r="BF206" i="1"/>
  <c r="BF159" i="1"/>
  <c r="BF187" i="1"/>
  <c r="BF201" i="1"/>
  <c r="BF198" i="1"/>
  <c r="BF214" i="1"/>
  <c r="BF158" i="1"/>
  <c r="BF186" i="1"/>
  <c r="BF212" i="1"/>
  <c r="BF215" i="1"/>
  <c r="BF177" i="1"/>
  <c r="BF217" i="1"/>
  <c r="BF193" i="1"/>
  <c r="BF211" i="1"/>
  <c r="BF179" i="1"/>
  <c r="BF172" i="1"/>
  <c r="BF164" i="1"/>
  <c r="BF210" i="1"/>
  <c r="BF180" i="1"/>
  <c r="BF194" i="1"/>
  <c r="BF213" i="1"/>
  <c r="BF171" i="1"/>
  <c r="BF202" i="1"/>
  <c r="BF169" i="1"/>
  <c r="BF216" i="1"/>
  <c r="BF189" i="1"/>
  <c r="BF157" i="1"/>
  <c r="BF218" i="1"/>
  <c r="BF192" i="1"/>
  <c r="BF163" i="1"/>
  <c r="BF203" i="1"/>
  <c r="BF185" i="1"/>
  <c r="BF209" i="1"/>
  <c r="BF162" i="1"/>
  <c r="BF204" i="1"/>
  <c r="BF197" i="1"/>
  <c r="BF208" i="1"/>
  <c r="BF181" i="1"/>
  <c r="BF175" i="1"/>
  <c r="BF195" i="1"/>
  <c r="BF184" i="1"/>
  <c r="BF190" i="1"/>
  <c r="BF219" i="1"/>
  <c r="BF167" i="1"/>
  <c r="BF205" i="1"/>
  <c r="BF160" i="1"/>
  <c r="BF161" i="1"/>
  <c r="BF165" i="1"/>
  <c r="BF191" i="1"/>
  <c r="BF166" i="1"/>
  <c r="BF196" i="1"/>
  <c r="BF220" i="1"/>
  <c r="BF207" i="1"/>
  <c r="BF168" i="1"/>
  <c r="BF183" i="1"/>
  <c r="BF182" i="1"/>
  <c r="BF200" i="1"/>
  <c r="BF188" i="1"/>
  <c r="BE206" i="1"/>
  <c r="BE191" i="1"/>
  <c r="BE183" i="1"/>
  <c r="BE182" i="1"/>
  <c r="BE207" i="1"/>
  <c r="BE220" i="1"/>
  <c r="BE171" i="1"/>
  <c r="BE177" i="1"/>
  <c r="BE205" i="1"/>
  <c r="BE184" i="1"/>
  <c r="BE172" i="1"/>
  <c r="BE168" i="1"/>
  <c r="BE219" i="1"/>
  <c r="BE190" i="1"/>
  <c r="BE197" i="1"/>
  <c r="BE181" i="1"/>
  <c r="BE208" i="1"/>
  <c r="BE159" i="1"/>
  <c r="BE195" i="1"/>
  <c r="BE204" i="1"/>
  <c r="BE209" i="1"/>
  <c r="BE185" i="1"/>
  <c r="BE192" i="1"/>
  <c r="BE164" i="1"/>
  <c r="BE163" i="1"/>
  <c r="BE203" i="1"/>
  <c r="BE216" i="1"/>
  <c r="BE158" i="1"/>
  <c r="BE189" i="1"/>
  <c r="BE202" i="1"/>
  <c r="BE186" i="1"/>
  <c r="BE213" i="1"/>
  <c r="BE218" i="1"/>
  <c r="BE169" i="1"/>
  <c r="BE214" i="1"/>
  <c r="BE180" i="1"/>
  <c r="BE210" i="1"/>
  <c r="BE198" i="1"/>
  <c r="BE194" i="1"/>
  <c r="BE157" i="1"/>
  <c r="BE162" i="1"/>
  <c r="BE201" i="1"/>
  <c r="BE179" i="1"/>
  <c r="BE211" i="1"/>
  <c r="BE187" i="1"/>
  <c r="BE173" i="1"/>
  <c r="BE165" i="1"/>
  <c r="BE161" i="1"/>
  <c r="BE193" i="1"/>
  <c r="BE160" i="1"/>
  <c r="BE217" i="1"/>
  <c r="BE167" i="1"/>
  <c r="BE188" i="1"/>
  <c r="BE175" i="1"/>
  <c r="BE212" i="1"/>
  <c r="BE200" i="1"/>
  <c r="BE215" i="1"/>
  <c r="BE166" i="1"/>
  <c r="BE196" i="1"/>
  <c r="BD184" i="1"/>
  <c r="BD201" i="1"/>
  <c r="BD210" i="1"/>
  <c r="BD193" i="1"/>
  <c r="BD215" i="1"/>
  <c r="BD179" i="1"/>
  <c r="BD196" i="1"/>
  <c r="BD168" i="1"/>
  <c r="BD166" i="1"/>
  <c r="BD165" i="1"/>
  <c r="BD175" i="1"/>
  <c r="BD190" i="1"/>
  <c r="BD173" i="1"/>
  <c r="BD180" i="1"/>
  <c r="BD218" i="1"/>
  <c r="BD213" i="1"/>
  <c r="BD191" i="1"/>
  <c r="BD167" i="1"/>
  <c r="BD216" i="1"/>
  <c r="BD197" i="1"/>
  <c r="BD185" i="1"/>
  <c r="BD203" i="1"/>
  <c r="BD163" i="1"/>
  <c r="BD195" i="1"/>
  <c r="BD209" i="1"/>
  <c r="BD189" i="1"/>
  <c r="BD205" i="1"/>
  <c r="BD160" i="1"/>
  <c r="BD211" i="1"/>
  <c r="BD157" i="1"/>
  <c r="BD204" i="1"/>
  <c r="BD162" i="1"/>
  <c r="BD198" i="1"/>
  <c r="BD220" i="1"/>
  <c r="BD172" i="1"/>
  <c r="BD208" i="1"/>
  <c r="BD217" i="1"/>
  <c r="BD188" i="1"/>
  <c r="BD183" i="1"/>
  <c r="BD181" i="1"/>
  <c r="BD169" i="1"/>
  <c r="BD177" i="1"/>
  <c r="BD164" i="1"/>
  <c r="BD186" i="1"/>
  <c r="BD202" i="1"/>
  <c r="BD219" i="1"/>
  <c r="BD212" i="1"/>
  <c r="BD200" i="1"/>
  <c r="BD159" i="1"/>
  <c r="BD207" i="1"/>
  <c r="BD192" i="1"/>
  <c r="BD187" i="1"/>
  <c r="BD182" i="1"/>
  <c r="BD206" i="1"/>
  <c r="BD161" i="1"/>
  <c r="BD171" i="1"/>
  <c r="BD158" i="1"/>
  <c r="BD214" i="1"/>
  <c r="BD194" i="1"/>
  <c r="BC193" i="1"/>
  <c r="BC158" i="1"/>
  <c r="BC200" i="1"/>
  <c r="BC157" i="1"/>
  <c r="BC201" i="1"/>
  <c r="BC210" i="1"/>
  <c r="BC196" i="1"/>
  <c r="BC215" i="1"/>
  <c r="BC179" i="1"/>
  <c r="BC214" i="1"/>
  <c r="BC206" i="1"/>
  <c r="BC182" i="1"/>
  <c r="BC204" i="1"/>
  <c r="BC190" i="1"/>
  <c r="BC175" i="1"/>
  <c r="BC187" i="1"/>
  <c r="BC180" i="1"/>
  <c r="BC213" i="1"/>
  <c r="BC218" i="1"/>
  <c r="BC192" i="1"/>
  <c r="BC184" i="1"/>
  <c r="BC173" i="1"/>
  <c r="BC207" i="1"/>
  <c r="BC191" i="1"/>
  <c r="BC166" i="1"/>
  <c r="BC160" i="1"/>
  <c r="BC172" i="1"/>
  <c r="BC167" i="1"/>
  <c r="BC212" i="1"/>
  <c r="BC202" i="1"/>
  <c r="BC186" i="1"/>
  <c r="BC216" i="1"/>
  <c r="BC219" i="1"/>
  <c r="BC197" i="1"/>
  <c r="BC168" i="1"/>
  <c r="BC185" i="1"/>
  <c r="BC203" i="1"/>
  <c r="BC183" i="1"/>
  <c r="BC181" i="1"/>
  <c r="BC195" i="1"/>
  <c r="BC188" i="1"/>
  <c r="BC209" i="1"/>
  <c r="BC161" i="1"/>
  <c r="BC164" i="1"/>
  <c r="BC163" i="1"/>
  <c r="BC217" i="1"/>
  <c r="BC220" i="1"/>
  <c r="BC169" i="1"/>
  <c r="BC208" i="1"/>
  <c r="BC205" i="1"/>
  <c r="BC162" i="1"/>
  <c r="BC171" i="1"/>
  <c r="BC165" i="1"/>
  <c r="BC198" i="1"/>
  <c r="BC189" i="1"/>
  <c r="BC211" i="1"/>
  <c r="BC177" i="1"/>
  <c r="BC159" i="1"/>
  <c r="BC194" i="1"/>
  <c r="BB181" i="1"/>
  <c r="BB157" i="1"/>
  <c r="BB162" i="1"/>
  <c r="BB211" i="1"/>
  <c r="BB189" i="1"/>
  <c r="BB198" i="1"/>
  <c r="BB172" i="1"/>
  <c r="BB169" i="1"/>
  <c r="BB163" i="1"/>
  <c r="BB217" i="1"/>
  <c r="BB208" i="1"/>
  <c r="BB209" i="1"/>
  <c r="BB220" i="1"/>
  <c r="BB205" i="1"/>
  <c r="BB195" i="1"/>
  <c r="BB188" i="1"/>
  <c r="BB203" i="1"/>
  <c r="BB183" i="1"/>
  <c r="BB216" i="1"/>
  <c r="BB186" i="1"/>
  <c r="BB177" i="1"/>
  <c r="BB219" i="1"/>
  <c r="BB193" i="1"/>
  <c r="BB200" i="1"/>
  <c r="BB185" i="1"/>
  <c r="BB184" i="1"/>
  <c r="BB167" i="1"/>
  <c r="BB212" i="1"/>
  <c r="BB202" i="1"/>
  <c r="BB191" i="1"/>
  <c r="BB207" i="1"/>
  <c r="BB192" i="1"/>
  <c r="BB214" i="1"/>
  <c r="BB218" i="1"/>
  <c r="BB159" i="1"/>
  <c r="BB213" i="1"/>
  <c r="BB160" i="1"/>
  <c r="BB206" i="1"/>
  <c r="BB180" i="1"/>
  <c r="BB197" i="1"/>
  <c r="BB190" i="1"/>
  <c r="BB187" i="1"/>
  <c r="BB173" i="1"/>
  <c r="BB165" i="1"/>
  <c r="BB175" i="1"/>
  <c r="BB166" i="1"/>
  <c r="BB204" i="1"/>
  <c r="BB168" i="1"/>
  <c r="BB182" i="1"/>
  <c r="BB215" i="1"/>
  <c r="BB179" i="1"/>
  <c r="BB171" i="1"/>
  <c r="BB158" i="1"/>
  <c r="BB161" i="1"/>
  <c r="BB196" i="1"/>
  <c r="BB210" i="1"/>
  <c r="BB201" i="1"/>
  <c r="BB194" i="1"/>
  <c r="BB164" i="1"/>
  <c r="BA159" i="1"/>
  <c r="BA208" i="1"/>
  <c r="BA204" i="1"/>
  <c r="BA160" i="1"/>
  <c r="BA186" i="1"/>
  <c r="BA164" i="1"/>
  <c r="BA172" i="1"/>
  <c r="BA167" i="1"/>
  <c r="BA183" i="1"/>
  <c r="BA192" i="1"/>
  <c r="BA163" i="1"/>
  <c r="BA196" i="1"/>
  <c r="BA207" i="1"/>
  <c r="BA200" i="1"/>
  <c r="BA169" i="1"/>
  <c r="BA220" i="1"/>
  <c r="BA211" i="1"/>
  <c r="BA209" i="1"/>
  <c r="BA210" i="1"/>
  <c r="BA189" i="1"/>
  <c r="BA195" i="1"/>
  <c r="BA216" i="1"/>
  <c r="BA212" i="1"/>
  <c r="BA219" i="1"/>
  <c r="BA202" i="1"/>
  <c r="BA215" i="1"/>
  <c r="BA168" i="1"/>
  <c r="BA171" i="1"/>
  <c r="BA179" i="1"/>
  <c r="BA214" i="1"/>
  <c r="BA175" i="1"/>
  <c r="BA191" i="1"/>
  <c r="BA187" i="1"/>
  <c r="BA218" i="1"/>
  <c r="BA181" i="1"/>
  <c r="BA158" i="1"/>
  <c r="BA166" i="1"/>
  <c r="BA184" i="1"/>
  <c r="BA182" i="1"/>
  <c r="BA177" i="1"/>
  <c r="BA206" i="1"/>
  <c r="BA198" i="1"/>
  <c r="BA188" i="1"/>
  <c r="BA213" i="1"/>
  <c r="BA165" i="1"/>
  <c r="BA185" i="1"/>
  <c r="BA180" i="1"/>
  <c r="BA190" i="1"/>
  <c r="BA162" i="1"/>
  <c r="BA161" i="1"/>
  <c r="BA194" i="1"/>
  <c r="BA193" i="1"/>
  <c r="BA205" i="1"/>
  <c r="BA157" i="1"/>
  <c r="BA173" i="1"/>
  <c r="BA201" i="1"/>
  <c r="BA203" i="1"/>
  <c r="BA197" i="1"/>
  <c r="BA217" i="1"/>
  <c r="AZ164" i="1"/>
  <c r="AZ186" i="1"/>
  <c r="AZ169" i="1"/>
  <c r="AZ197" i="1"/>
  <c r="AZ208" i="1"/>
  <c r="AZ157" i="1"/>
  <c r="AZ201" i="1"/>
  <c r="AZ193" i="1"/>
  <c r="AZ217" i="1"/>
  <c r="AZ203" i="1"/>
  <c r="AZ194" i="1"/>
  <c r="AZ190" i="1"/>
  <c r="AZ180" i="1"/>
  <c r="AZ161" i="1"/>
  <c r="AZ167" i="1"/>
  <c r="AZ158" i="1"/>
  <c r="AZ185" i="1"/>
  <c r="AZ171" i="1"/>
  <c r="AZ165" i="1"/>
  <c r="AZ198" i="1"/>
  <c r="AZ188" i="1"/>
  <c r="AZ184" i="1"/>
  <c r="AZ182" i="1"/>
  <c r="AZ206" i="1"/>
  <c r="AZ166" i="1"/>
  <c r="AZ218" i="1"/>
  <c r="AZ187" i="1"/>
  <c r="AZ181" i="1"/>
  <c r="AZ212" i="1"/>
  <c r="AZ191" i="1"/>
  <c r="AZ168" i="1"/>
  <c r="AZ179" i="1"/>
  <c r="AZ219" i="1"/>
  <c r="AZ202" i="1"/>
  <c r="AZ215" i="1"/>
  <c r="AZ160" i="1"/>
  <c r="AZ172" i="1"/>
  <c r="AZ177" i="1"/>
  <c r="AZ159" i="1"/>
  <c r="AZ216" i="1"/>
  <c r="AZ189" i="1"/>
  <c r="AZ207" i="1"/>
  <c r="AZ195" i="1"/>
  <c r="AZ210" i="1"/>
  <c r="AZ173" i="1"/>
  <c r="AZ209" i="1"/>
  <c r="AZ200" i="1"/>
  <c r="AZ211" i="1"/>
  <c r="AZ175" i="1"/>
  <c r="AZ220" i="1"/>
  <c r="AZ213" i="1"/>
  <c r="AZ214" i="1"/>
  <c r="AZ163" i="1"/>
  <c r="AZ196" i="1"/>
  <c r="AZ192" i="1"/>
  <c r="AZ204" i="1"/>
  <c r="AZ162" i="1"/>
  <c r="AZ183" i="1"/>
  <c r="AZ205" i="1"/>
  <c r="AY183" i="1"/>
  <c r="AY205" i="1"/>
  <c r="AY164" i="1"/>
  <c r="AY186" i="1"/>
  <c r="AY163" i="1"/>
  <c r="AY160" i="1"/>
  <c r="AY214" i="1"/>
  <c r="AY204" i="1"/>
  <c r="AY167" i="1"/>
  <c r="AY172" i="1"/>
  <c r="AY192" i="1"/>
  <c r="AY169" i="1"/>
  <c r="AY220" i="1"/>
  <c r="AY196" i="1"/>
  <c r="AY211" i="1"/>
  <c r="AY213" i="1"/>
  <c r="AY209" i="1"/>
  <c r="AY200" i="1"/>
  <c r="AY216" i="1"/>
  <c r="AY189" i="1"/>
  <c r="AY210" i="1"/>
  <c r="AY194" i="1"/>
  <c r="AY207" i="1"/>
  <c r="AY215" i="1"/>
  <c r="AY168" i="1"/>
  <c r="AY202" i="1"/>
  <c r="AY219" i="1"/>
  <c r="AY158" i="1"/>
  <c r="AY191" i="1"/>
  <c r="AY195" i="1"/>
  <c r="AY179" i="1"/>
  <c r="AY159" i="1"/>
  <c r="AY185" i="1"/>
  <c r="AY187" i="1"/>
  <c r="AY181" i="1"/>
  <c r="AY182" i="1"/>
  <c r="AY218" i="1"/>
  <c r="AY206" i="1"/>
  <c r="AY175" i="1"/>
  <c r="AY188" i="1"/>
  <c r="AY184" i="1"/>
  <c r="AY177" i="1"/>
  <c r="AY198" i="1"/>
  <c r="AY217" i="1"/>
  <c r="AY171" i="1"/>
  <c r="AY165" i="1"/>
  <c r="AY203" i="1"/>
  <c r="AY212" i="1"/>
  <c r="AY166" i="1"/>
  <c r="AY161" i="1"/>
  <c r="AY190" i="1"/>
  <c r="AY180" i="1"/>
  <c r="AY162" i="1"/>
  <c r="AY193" i="1"/>
  <c r="AY201" i="1"/>
  <c r="AY157" i="1"/>
  <c r="AY197" i="1"/>
  <c r="AY173" i="1"/>
  <c r="AY208" i="1"/>
  <c r="AX192" i="1"/>
  <c r="AX183" i="1"/>
  <c r="AX208" i="1"/>
  <c r="AX215" i="1"/>
  <c r="AX197" i="1"/>
  <c r="AX157" i="1"/>
  <c r="AX167" i="1"/>
  <c r="AX180" i="1"/>
  <c r="AX201" i="1"/>
  <c r="AX161" i="1"/>
  <c r="AX190" i="1"/>
  <c r="AX193" i="1"/>
  <c r="AX158" i="1"/>
  <c r="AX212" i="1"/>
  <c r="AX203" i="1"/>
  <c r="AX217" i="1"/>
  <c r="AX184" i="1"/>
  <c r="AX165" i="1"/>
  <c r="AX218" i="1"/>
  <c r="AX216" i="1"/>
  <c r="AX171" i="1"/>
  <c r="AX198" i="1"/>
  <c r="AX168" i="1"/>
  <c r="AX188" i="1"/>
  <c r="AX166" i="1"/>
  <c r="AX191" i="1"/>
  <c r="AX182" i="1"/>
  <c r="AX187" i="1"/>
  <c r="AX181" i="1"/>
  <c r="AX206" i="1"/>
  <c r="AX179" i="1"/>
  <c r="AX195" i="1"/>
  <c r="AX219" i="1"/>
  <c r="AX202" i="1"/>
  <c r="AX185" i="1"/>
  <c r="AX160" i="1"/>
  <c r="AX204" i="1"/>
  <c r="AX177" i="1"/>
  <c r="AX159" i="1"/>
  <c r="AX210" i="1"/>
  <c r="AX207" i="1"/>
  <c r="AX169" i="1"/>
  <c r="AX189" i="1"/>
  <c r="AX200" i="1"/>
  <c r="AX172" i="1"/>
  <c r="AX173" i="1"/>
  <c r="AX209" i="1"/>
  <c r="AX213" i="1"/>
  <c r="AX211" i="1"/>
  <c r="AX196" i="1"/>
  <c r="AX194" i="1"/>
  <c r="AX220" i="1"/>
  <c r="AX175" i="1"/>
  <c r="AX163" i="1"/>
  <c r="AX186" i="1"/>
  <c r="AX164" i="1"/>
  <c r="AX162" i="1"/>
  <c r="AX214" i="1"/>
  <c r="AX205" i="1"/>
  <c r="AW213" i="1"/>
  <c r="AW205" i="1"/>
  <c r="AW164" i="1"/>
  <c r="AW160" i="1"/>
  <c r="AW169" i="1"/>
  <c r="AW192" i="1"/>
  <c r="AW194" i="1"/>
  <c r="AW172" i="1"/>
  <c r="AW163" i="1"/>
  <c r="AW211" i="1"/>
  <c r="AW186" i="1"/>
  <c r="AW189" i="1"/>
  <c r="AW196" i="1"/>
  <c r="AW220" i="1"/>
  <c r="AW200" i="1"/>
  <c r="AW209" i="1"/>
  <c r="AW210" i="1"/>
  <c r="AW207" i="1"/>
  <c r="AW202" i="1"/>
  <c r="AW204" i="1"/>
  <c r="AW168" i="1"/>
  <c r="AW198" i="1"/>
  <c r="AW158" i="1"/>
  <c r="AW218" i="1"/>
  <c r="AW206" i="1"/>
  <c r="AW167" i="1"/>
  <c r="AW181" i="1"/>
  <c r="AW185" i="1"/>
  <c r="AW195" i="1"/>
  <c r="AW219" i="1"/>
  <c r="AW165" i="1"/>
  <c r="AW179" i="1"/>
  <c r="AW214" i="1"/>
  <c r="AW212" i="1"/>
  <c r="AW177" i="1"/>
  <c r="AW184" i="1"/>
  <c r="AW193" i="1"/>
  <c r="AW182" i="1"/>
  <c r="AW203" i="1"/>
  <c r="AW191" i="1"/>
  <c r="AW188" i="1"/>
  <c r="AW216" i="1"/>
  <c r="AW166" i="1"/>
  <c r="AW175" i="1"/>
  <c r="AW180" i="1"/>
  <c r="AW187" i="1"/>
  <c r="AW157" i="1"/>
  <c r="AW159" i="1"/>
  <c r="AW217" i="1"/>
  <c r="AW171" i="1"/>
  <c r="AW161" i="1"/>
  <c r="AW190" i="1"/>
  <c r="AW197" i="1"/>
  <c r="AW208" i="1"/>
  <c r="AW173" i="1"/>
  <c r="AW215" i="1"/>
  <c r="AW201" i="1"/>
  <c r="AW162" i="1"/>
  <c r="AW183" i="1"/>
  <c r="AV205" i="1"/>
  <c r="AV208" i="1"/>
  <c r="AV215" i="1"/>
  <c r="AV201" i="1"/>
  <c r="AV190" i="1"/>
  <c r="AV197" i="1"/>
  <c r="AV161" i="1"/>
  <c r="AV180" i="1"/>
  <c r="AV157" i="1"/>
  <c r="AV187" i="1"/>
  <c r="AV217" i="1"/>
  <c r="AV191" i="1"/>
  <c r="AV216" i="1"/>
  <c r="AV167" i="1"/>
  <c r="AV188" i="1"/>
  <c r="AV184" i="1"/>
  <c r="AV203" i="1"/>
  <c r="AV182" i="1"/>
  <c r="AV168" i="1"/>
  <c r="AV218" i="1"/>
  <c r="AV220" i="1"/>
  <c r="AV158" i="1"/>
  <c r="AV214" i="1"/>
  <c r="AV212" i="1"/>
  <c r="AV179" i="1"/>
  <c r="AV166" i="1"/>
  <c r="AV195" i="1"/>
  <c r="AV219" i="1"/>
  <c r="AV193" i="1"/>
  <c r="AV171" i="1"/>
  <c r="AV185" i="1"/>
  <c r="AV159" i="1"/>
  <c r="AV206" i="1"/>
  <c r="AV177" i="1"/>
  <c r="AV210" i="1"/>
  <c r="AV160" i="1"/>
  <c r="AV198" i="1"/>
  <c r="AV204" i="1"/>
  <c r="AV186" i="1"/>
  <c r="AV202" i="1"/>
  <c r="AV207" i="1"/>
  <c r="AV169" i="1"/>
  <c r="AV200" i="1"/>
  <c r="AV209" i="1"/>
  <c r="AV213" i="1"/>
  <c r="AV189" i="1"/>
  <c r="AV175" i="1"/>
  <c r="AV164" i="1"/>
  <c r="AV163" i="1"/>
  <c r="AV196" i="1"/>
  <c r="AV173" i="1"/>
  <c r="AV165" i="1"/>
  <c r="AV192" i="1"/>
  <c r="AV194" i="1"/>
  <c r="AV172" i="1"/>
  <c r="AV211" i="1"/>
  <c r="AV181" i="1"/>
  <c r="AV162" i="1"/>
  <c r="AV183" i="1"/>
  <c r="AU183" i="1"/>
  <c r="AU205" i="1"/>
  <c r="AU169" i="1"/>
  <c r="AU164" i="1"/>
  <c r="AU160" i="1"/>
  <c r="AU211" i="1"/>
  <c r="AU172" i="1"/>
  <c r="AU161" i="1"/>
  <c r="AU194" i="1"/>
  <c r="AU192" i="1"/>
  <c r="AU158" i="1"/>
  <c r="AU196" i="1"/>
  <c r="AU189" i="1"/>
  <c r="AU200" i="1"/>
  <c r="AU209" i="1"/>
  <c r="AU207" i="1"/>
  <c r="AU204" i="1"/>
  <c r="AU185" i="1"/>
  <c r="AU198" i="1"/>
  <c r="AU210" i="1"/>
  <c r="AU202" i="1"/>
  <c r="AU186" i="1"/>
  <c r="AU167" i="1"/>
  <c r="AU213" i="1"/>
  <c r="AU219" i="1"/>
  <c r="AU193" i="1"/>
  <c r="AU179" i="1"/>
  <c r="AU168" i="1"/>
  <c r="AU206" i="1"/>
  <c r="AU165" i="1"/>
  <c r="AU182" i="1"/>
  <c r="AU188" i="1"/>
  <c r="AU214" i="1"/>
  <c r="AU220" i="1"/>
  <c r="AU218" i="1"/>
  <c r="AU184" i="1"/>
  <c r="AU177" i="1"/>
  <c r="AU163" i="1"/>
  <c r="AU175" i="1"/>
  <c r="AU217" i="1"/>
  <c r="AU203" i="1"/>
  <c r="AU195" i="1"/>
  <c r="AU212" i="1"/>
  <c r="AU166" i="1"/>
  <c r="AU216" i="1"/>
  <c r="AU191" i="1"/>
  <c r="AU159" i="1"/>
  <c r="AU215" i="1"/>
  <c r="AU157" i="1"/>
  <c r="AU171" i="1"/>
  <c r="AU162" i="1"/>
  <c r="AU180" i="1"/>
  <c r="AU173" i="1"/>
  <c r="AU190" i="1"/>
  <c r="AU187" i="1"/>
  <c r="AU201" i="1"/>
  <c r="AU197" i="1"/>
  <c r="AU208" i="1"/>
  <c r="AU181" i="1"/>
  <c r="AT208" i="1"/>
  <c r="AT205" i="1"/>
  <c r="AT197" i="1"/>
  <c r="AT159" i="1"/>
  <c r="AT190" i="1"/>
  <c r="AT180" i="1"/>
  <c r="AT214" i="1"/>
  <c r="AT161" i="1"/>
  <c r="AT187" i="1"/>
  <c r="AT195" i="1"/>
  <c r="AT157" i="1"/>
  <c r="AT218" i="1"/>
  <c r="AT191" i="1"/>
  <c r="AT201" i="1"/>
  <c r="AT212" i="1"/>
  <c r="AT203" i="1"/>
  <c r="AT216" i="1"/>
  <c r="AT167" i="1"/>
  <c r="AT179" i="1"/>
  <c r="AT184" i="1"/>
  <c r="AT220" i="1"/>
  <c r="AT158" i="1"/>
  <c r="AT168" i="1"/>
  <c r="AT182" i="1"/>
  <c r="AT206" i="1"/>
  <c r="AT188" i="1"/>
  <c r="AT166" i="1"/>
  <c r="AT219" i="1"/>
  <c r="AT202" i="1"/>
  <c r="AT213" i="1"/>
  <c r="AT193" i="1"/>
  <c r="AT171" i="1"/>
  <c r="AT186" i="1"/>
  <c r="AT210" i="1"/>
  <c r="AT169" i="1"/>
  <c r="AT200" i="1"/>
  <c r="AT215" i="1"/>
  <c r="AT160" i="1"/>
  <c r="AT211" i="1"/>
  <c r="AT185" i="1"/>
  <c r="AT204" i="1"/>
  <c r="AT198" i="1"/>
  <c r="AT207" i="1"/>
  <c r="AT189" i="1"/>
  <c r="AT209" i="1"/>
  <c r="AT177" i="1"/>
  <c r="AT196" i="1"/>
  <c r="AT163" i="1"/>
  <c r="AT192" i="1"/>
  <c r="AT165" i="1"/>
  <c r="AT175" i="1"/>
  <c r="AT164" i="1"/>
  <c r="AT217" i="1"/>
  <c r="AT172" i="1"/>
  <c r="AT194" i="1"/>
  <c r="AT173" i="1"/>
  <c r="AT183" i="1"/>
  <c r="AT181" i="1"/>
  <c r="AT162" i="1"/>
  <c r="AS159" i="1"/>
  <c r="AS181" i="1"/>
  <c r="AS217" i="1"/>
  <c r="AS161" i="1"/>
  <c r="AS189" i="1"/>
  <c r="AS186" i="1"/>
  <c r="AS182" i="1"/>
  <c r="AS183" i="1"/>
  <c r="AS215" i="1"/>
  <c r="AS208" i="1"/>
  <c r="AS209" i="1"/>
  <c r="AS158" i="1"/>
  <c r="AS173" i="1"/>
  <c r="AS210" i="1"/>
  <c r="AS160" i="1"/>
  <c r="AS200" i="1"/>
  <c r="AS204" i="1"/>
  <c r="AS192" i="1"/>
  <c r="AS177" i="1"/>
  <c r="AS196" i="1"/>
  <c r="AS180" i="1"/>
  <c r="AS164" i="1"/>
  <c r="AS172" i="1"/>
  <c r="AS207" i="1"/>
  <c r="AS162" i="1"/>
  <c r="AS202" i="1"/>
  <c r="AS175" i="1"/>
  <c r="AS166" i="1"/>
  <c r="AS167" i="1"/>
  <c r="AS197" i="1"/>
  <c r="AS179" i="1"/>
  <c r="AS193" i="1"/>
  <c r="AS203" i="1"/>
  <c r="AS195" i="1"/>
  <c r="AS212" i="1"/>
  <c r="AS163" i="1"/>
  <c r="AS198" i="1"/>
  <c r="AS218" i="1"/>
  <c r="AS190" i="1"/>
  <c r="AS206" i="1"/>
  <c r="AS205" i="1"/>
  <c r="AS185" i="1"/>
  <c r="AS213" i="1"/>
  <c r="AS211" i="1"/>
  <c r="AS201" i="1"/>
  <c r="AS220" i="1"/>
  <c r="AS214" i="1"/>
  <c r="AS171" i="1"/>
  <c r="AS184" i="1"/>
  <c r="AS168" i="1"/>
  <c r="AS191" i="1"/>
  <c r="AS169" i="1"/>
  <c r="AS194" i="1"/>
  <c r="AS165" i="1"/>
  <c r="AS188" i="1"/>
  <c r="AS216" i="1"/>
  <c r="AS187" i="1"/>
  <c r="AS219" i="1"/>
  <c r="AS157" i="1"/>
  <c r="AR186" i="1"/>
  <c r="AR189" i="1"/>
  <c r="AR181" i="1"/>
  <c r="AR172" i="1"/>
  <c r="AR187" i="1"/>
  <c r="AR216" i="1"/>
  <c r="AR168" i="1"/>
  <c r="AR169" i="1"/>
  <c r="AR194" i="1"/>
  <c r="AR197" i="1"/>
  <c r="AR211" i="1"/>
  <c r="AR157" i="1"/>
  <c r="AR188" i="1"/>
  <c r="AR159" i="1"/>
  <c r="AR220" i="1"/>
  <c r="AR184" i="1"/>
  <c r="AR214" i="1"/>
  <c r="AR191" i="1"/>
  <c r="AR161" i="1"/>
  <c r="AR160" i="1"/>
  <c r="AR201" i="1"/>
  <c r="AR205" i="1"/>
  <c r="AR185" i="1"/>
  <c r="AR190" i="1"/>
  <c r="AR198" i="1"/>
  <c r="AR218" i="1"/>
  <c r="AR212" i="1"/>
  <c r="AR206" i="1"/>
  <c r="AR213" i="1"/>
  <c r="AR179" i="1"/>
  <c r="AR193" i="1"/>
  <c r="AR203" i="1"/>
  <c r="AR167" i="1"/>
  <c r="AR202" i="1"/>
  <c r="AR200" i="1"/>
  <c r="AR195" i="1"/>
  <c r="AR207" i="1"/>
  <c r="AR182" i="1"/>
  <c r="AR180" i="1"/>
  <c r="AR165" i="1"/>
  <c r="AR209" i="1"/>
  <c r="AR171" i="1"/>
  <c r="AR196" i="1"/>
  <c r="AR192" i="1"/>
  <c r="AR164" i="1"/>
  <c r="AR204" i="1"/>
  <c r="AR210" i="1"/>
  <c r="AR175" i="1"/>
  <c r="AR162" i="1"/>
  <c r="AR163" i="1"/>
  <c r="AR215" i="1"/>
  <c r="AR183" i="1"/>
  <c r="AR173" i="1"/>
  <c r="AR177" i="1"/>
  <c r="AR166" i="1"/>
  <c r="AR217" i="1"/>
  <c r="AR158" i="1"/>
  <c r="AR208" i="1"/>
  <c r="AR219" i="1"/>
  <c r="AQ157" i="1"/>
  <c r="AQ205" i="1"/>
  <c r="AQ186" i="1"/>
  <c r="AQ159" i="1"/>
  <c r="AQ217" i="1"/>
  <c r="AQ189" i="1"/>
  <c r="AQ161" i="1"/>
  <c r="AQ182" i="1"/>
  <c r="AQ216" i="1"/>
  <c r="AQ210" i="1"/>
  <c r="AQ173" i="1"/>
  <c r="AQ218" i="1"/>
  <c r="AQ215" i="1"/>
  <c r="AQ183" i="1"/>
  <c r="AQ160" i="1"/>
  <c r="AQ164" i="1"/>
  <c r="AQ204" i="1"/>
  <c r="AQ196" i="1"/>
  <c r="AQ158" i="1"/>
  <c r="AQ207" i="1"/>
  <c r="AQ175" i="1"/>
  <c r="AQ166" i="1"/>
  <c r="AQ177" i="1"/>
  <c r="AQ192" i="1"/>
  <c r="AQ200" i="1"/>
  <c r="AQ172" i="1"/>
  <c r="AQ198" i="1"/>
  <c r="AQ193" i="1"/>
  <c r="AQ179" i="1"/>
  <c r="AQ185" i="1"/>
  <c r="AQ180" i="1"/>
  <c r="AQ201" i="1"/>
  <c r="AQ190" i="1"/>
  <c r="AQ162" i="1"/>
  <c r="AQ191" i="1"/>
  <c r="AQ171" i="1"/>
  <c r="AQ184" i="1"/>
  <c r="AQ195" i="1"/>
  <c r="AQ167" i="1"/>
  <c r="AQ188" i="1"/>
  <c r="AQ181" i="1"/>
  <c r="AQ165" i="1"/>
  <c r="AQ214" i="1"/>
  <c r="AQ206" i="1"/>
  <c r="AQ168" i="1"/>
  <c r="AQ219" i="1"/>
  <c r="AQ202" i="1"/>
  <c r="AQ187" i="1"/>
  <c r="AQ194" i="1"/>
  <c r="AQ203" i="1"/>
  <c r="AQ197" i="1"/>
  <c r="AQ209" i="1"/>
  <c r="AQ211" i="1"/>
  <c r="AQ220" i="1"/>
  <c r="AQ169" i="1"/>
  <c r="AQ213" i="1"/>
  <c r="AQ163" i="1"/>
  <c r="AQ212" i="1"/>
  <c r="AQ208" i="1"/>
  <c r="AP216" i="1"/>
  <c r="AP160" i="1"/>
  <c r="AP213" i="1"/>
  <c r="AP220" i="1"/>
  <c r="AP157" i="1"/>
  <c r="AP208" i="1"/>
  <c r="AP211" i="1"/>
  <c r="AP215" i="1"/>
  <c r="AP197" i="1"/>
  <c r="AP169" i="1"/>
  <c r="AP177" i="1"/>
  <c r="AP217" i="1"/>
  <c r="AP163" i="1"/>
  <c r="AP182" i="1"/>
  <c r="AP173" i="1"/>
  <c r="AP189" i="1"/>
  <c r="AP175" i="1"/>
  <c r="AP162" i="1"/>
  <c r="AP218" i="1"/>
  <c r="AP210" i="1"/>
  <c r="AP164" i="1"/>
  <c r="AP194" i="1"/>
  <c r="AP183" i="1"/>
  <c r="AP219" i="1"/>
  <c r="AP187" i="1"/>
  <c r="AP202" i="1"/>
  <c r="AP209" i="1"/>
  <c r="AP204" i="1"/>
  <c r="AP203" i="1"/>
  <c r="AP198" i="1"/>
  <c r="AP186" i="1"/>
  <c r="AP207" i="1"/>
  <c r="AP192" i="1"/>
  <c r="AP172" i="1"/>
  <c r="AP206" i="1"/>
  <c r="AP168" i="1"/>
  <c r="AP214" i="1"/>
  <c r="AP196" i="1"/>
  <c r="AP200" i="1"/>
  <c r="AP167" i="1"/>
  <c r="AP171" i="1"/>
  <c r="AP159" i="1"/>
  <c r="AP184" i="1"/>
  <c r="AP180" i="1"/>
  <c r="AP188" i="1"/>
  <c r="AP158" i="1"/>
  <c r="AP179" i="1"/>
  <c r="AP193" i="1"/>
  <c r="AP185" i="1"/>
  <c r="AP195" i="1"/>
  <c r="AP212" i="1"/>
  <c r="AP201" i="1"/>
  <c r="AP191" i="1"/>
  <c r="AP166" i="1"/>
  <c r="AP190" i="1"/>
  <c r="AP161" i="1"/>
  <c r="AP181" i="1"/>
  <c r="AP165" i="1"/>
  <c r="AP205" i="1"/>
  <c r="AO193" i="1"/>
  <c r="AO191" i="1"/>
  <c r="AO162" i="1"/>
  <c r="AO201" i="1"/>
  <c r="AO195" i="1"/>
  <c r="AO179" i="1"/>
  <c r="AO185" i="1"/>
  <c r="AO188" i="1"/>
  <c r="AO163" i="1"/>
  <c r="AO167" i="1"/>
  <c r="AO212" i="1"/>
  <c r="AO180" i="1"/>
  <c r="AO172" i="1"/>
  <c r="AO192" i="1"/>
  <c r="AO166" i="1"/>
  <c r="AO165" i="1"/>
  <c r="AO200" i="1"/>
  <c r="AO206" i="1"/>
  <c r="AO196" i="1"/>
  <c r="AO214" i="1"/>
  <c r="AO157" i="1"/>
  <c r="AO168" i="1"/>
  <c r="AO169" i="1"/>
  <c r="AO207" i="1"/>
  <c r="AO159" i="1"/>
  <c r="AO158" i="1"/>
  <c r="AO175" i="1"/>
  <c r="AO203" i="1"/>
  <c r="AO198" i="1"/>
  <c r="AO219" i="1"/>
  <c r="AO204" i="1"/>
  <c r="AO209" i="1"/>
  <c r="AO187" i="1"/>
  <c r="AO183" i="1"/>
  <c r="AO160" i="1"/>
  <c r="AO194" i="1"/>
  <c r="AO173" i="1"/>
  <c r="AO202" i="1"/>
  <c r="AO217" i="1"/>
  <c r="AO216" i="1"/>
  <c r="AO164" i="1"/>
  <c r="AO189" i="1"/>
  <c r="AO190" i="1"/>
  <c r="AO210" i="1"/>
  <c r="AO197" i="1"/>
  <c r="AO218" i="1"/>
  <c r="AO215" i="1"/>
  <c r="AO211" i="1"/>
  <c r="AO177" i="1"/>
  <c r="AO208" i="1"/>
  <c r="AO182" i="1"/>
  <c r="AO220" i="1"/>
  <c r="AO213" i="1"/>
  <c r="AO205" i="1"/>
  <c r="AO161" i="1"/>
  <c r="AO184" i="1"/>
  <c r="AO186" i="1"/>
  <c r="AO181" i="1"/>
  <c r="AO171" i="1"/>
  <c r="AN181" i="1"/>
  <c r="AN192" i="1"/>
  <c r="AN214" i="1"/>
  <c r="AN173" i="1"/>
  <c r="AN210" i="1"/>
  <c r="AN182" i="1"/>
  <c r="AN175" i="1"/>
  <c r="AN166" i="1"/>
  <c r="AN160" i="1"/>
  <c r="AN218" i="1"/>
  <c r="AN162" i="1"/>
  <c r="AN167" i="1"/>
  <c r="AN164" i="1"/>
  <c r="AN204" i="1"/>
  <c r="AN207" i="1"/>
  <c r="AN198" i="1"/>
  <c r="AN196" i="1"/>
  <c r="AN185" i="1"/>
  <c r="AN200" i="1"/>
  <c r="AN193" i="1"/>
  <c r="AN172" i="1"/>
  <c r="AN191" i="1"/>
  <c r="AN209" i="1"/>
  <c r="AN201" i="1"/>
  <c r="AN194" i="1"/>
  <c r="AN161" i="1"/>
  <c r="AN157" i="1"/>
  <c r="AN188" i="1"/>
  <c r="AN179" i="1"/>
  <c r="AN165" i="1"/>
  <c r="AN205" i="1"/>
  <c r="AN159" i="1"/>
  <c r="AN168" i="1"/>
  <c r="AN219" i="1"/>
  <c r="AN163" i="1"/>
  <c r="AN169" i="1"/>
  <c r="AN187" i="1"/>
  <c r="AN203" i="1"/>
  <c r="AN212" i="1"/>
  <c r="AN190" i="1"/>
  <c r="AN184" i="1"/>
  <c r="AN171" i="1"/>
  <c r="AN197" i="1"/>
  <c r="AN211" i="1"/>
  <c r="AN215" i="1"/>
  <c r="AN217" i="1"/>
  <c r="AN220" i="1"/>
  <c r="AN186" i="1"/>
  <c r="AN208" i="1"/>
  <c r="AN213" i="1"/>
  <c r="AN177" i="1"/>
  <c r="AN202" i="1"/>
  <c r="AN216" i="1"/>
  <c r="AN180" i="1"/>
  <c r="AN206" i="1"/>
  <c r="AN189" i="1"/>
  <c r="AN183" i="1"/>
  <c r="AN195" i="1"/>
  <c r="AN158" i="1"/>
  <c r="AM171" i="1"/>
  <c r="AM181" i="1"/>
  <c r="AM183" i="1"/>
  <c r="AM213" i="1"/>
  <c r="AM195" i="1"/>
  <c r="AM169" i="1"/>
  <c r="AM158" i="1"/>
  <c r="AM162" i="1"/>
  <c r="AM189" i="1"/>
  <c r="AM206" i="1"/>
  <c r="AM180" i="1"/>
  <c r="AM216" i="1"/>
  <c r="AM202" i="1"/>
  <c r="AM208" i="1"/>
  <c r="AM186" i="1"/>
  <c r="AM220" i="1"/>
  <c r="AM197" i="1"/>
  <c r="AM184" i="1"/>
  <c r="AM168" i="1"/>
  <c r="AM190" i="1"/>
  <c r="AM212" i="1"/>
  <c r="AM211" i="1"/>
  <c r="AM203" i="1"/>
  <c r="AM163" i="1"/>
  <c r="AM187" i="1"/>
  <c r="AM177" i="1"/>
  <c r="AM167" i="1"/>
  <c r="AM157" i="1"/>
  <c r="AM219" i="1"/>
  <c r="AM165" i="1"/>
  <c r="AM179" i="1"/>
  <c r="AM205" i="1"/>
  <c r="AM217" i="1"/>
  <c r="AM188" i="1"/>
  <c r="AM172" i="1"/>
  <c r="AM194" i="1"/>
  <c r="AM201" i="1"/>
  <c r="AM209" i="1"/>
  <c r="AM159" i="1"/>
  <c r="AM191" i="1"/>
  <c r="AM193" i="1"/>
  <c r="AM200" i="1"/>
  <c r="AM196" i="1"/>
  <c r="AM185" i="1"/>
  <c r="AM166" i="1"/>
  <c r="AM173" i="1"/>
  <c r="AM204" i="1"/>
  <c r="AM207" i="1"/>
  <c r="AM198" i="1"/>
  <c r="AM160" i="1"/>
  <c r="AM218" i="1"/>
  <c r="AM175" i="1"/>
  <c r="AM164" i="1"/>
  <c r="AM182" i="1"/>
  <c r="AM210" i="1"/>
  <c r="AM161" i="1"/>
  <c r="AM214" i="1"/>
  <c r="AM215" i="1"/>
  <c r="AM192" i="1"/>
  <c r="AL214" i="1"/>
  <c r="AL183" i="1"/>
  <c r="AL175" i="1"/>
  <c r="AL173" i="1"/>
  <c r="AL188" i="1"/>
  <c r="AL162" i="1"/>
  <c r="AL167" i="1"/>
  <c r="AL163" i="1"/>
  <c r="AL181" i="1"/>
  <c r="AL160" i="1"/>
  <c r="AL204" i="1"/>
  <c r="AL207" i="1"/>
  <c r="AL196" i="1"/>
  <c r="AL210" i="1"/>
  <c r="AL185" i="1"/>
  <c r="AL191" i="1"/>
  <c r="AL209" i="1"/>
  <c r="AL193" i="1"/>
  <c r="AL182" i="1"/>
  <c r="AL166" i="1"/>
  <c r="AL201" i="1"/>
  <c r="AL172" i="1"/>
  <c r="AL161" i="1"/>
  <c r="AL198" i="1"/>
  <c r="AL179" i="1"/>
  <c r="AL194" i="1"/>
  <c r="AL159" i="1"/>
  <c r="AL157" i="1"/>
  <c r="AL218" i="1"/>
  <c r="AL168" i="1"/>
  <c r="AL217" i="1"/>
  <c r="AL205" i="1"/>
  <c r="AL215" i="1"/>
  <c r="AL219" i="1"/>
  <c r="AL169" i="1"/>
  <c r="AL203" i="1"/>
  <c r="AL165" i="1"/>
  <c r="AL200" i="1"/>
  <c r="AL187" i="1"/>
  <c r="AL212" i="1"/>
  <c r="AL211" i="1"/>
  <c r="AL189" i="1"/>
  <c r="AL220" i="1"/>
  <c r="AL184" i="1"/>
  <c r="AL202" i="1"/>
  <c r="AL171" i="1"/>
  <c r="AL206" i="1"/>
  <c r="AL195" i="1"/>
  <c r="AL186" i="1"/>
  <c r="AL177" i="1"/>
  <c r="AL190" i="1"/>
  <c r="AL213" i="1"/>
  <c r="AL216" i="1"/>
  <c r="AL197" i="1"/>
  <c r="AL180" i="1"/>
  <c r="AL192" i="1"/>
  <c r="AL208" i="1"/>
  <c r="AL158" i="1"/>
  <c r="AL164" i="1"/>
  <c r="AK171" i="1"/>
  <c r="AK160" i="1"/>
  <c r="AK208" i="1"/>
  <c r="AK180" i="1"/>
  <c r="AK168" i="1"/>
  <c r="AK197" i="1"/>
  <c r="AK192" i="1"/>
  <c r="AK213" i="1"/>
  <c r="AK216" i="1"/>
  <c r="AK183" i="1"/>
  <c r="AK195" i="1"/>
  <c r="AK190" i="1"/>
  <c r="AK162" i="1"/>
  <c r="AK186" i="1"/>
  <c r="AK206" i="1"/>
  <c r="AK184" i="1"/>
  <c r="AK169" i="1"/>
  <c r="AK202" i="1"/>
  <c r="AK172" i="1"/>
  <c r="AK189" i="1"/>
  <c r="AK220" i="1"/>
  <c r="AK212" i="1"/>
  <c r="AK187" i="1"/>
  <c r="AK163" i="1"/>
  <c r="AK200" i="1"/>
  <c r="AK203" i="1"/>
  <c r="AK177" i="1"/>
  <c r="AK219" i="1"/>
  <c r="AK211" i="1"/>
  <c r="AK157" i="1"/>
  <c r="AK182" i="1"/>
  <c r="AK217" i="1"/>
  <c r="AK181" i="1"/>
  <c r="AK205" i="1"/>
  <c r="AK218" i="1"/>
  <c r="AK215" i="1"/>
  <c r="AK159" i="1"/>
  <c r="AK179" i="1"/>
  <c r="AK194" i="1"/>
  <c r="AK198" i="1"/>
  <c r="AK166" i="1"/>
  <c r="AK164" i="1"/>
  <c r="AK193" i="1"/>
  <c r="AK201" i="1"/>
  <c r="AK161" i="1"/>
  <c r="AK209" i="1"/>
  <c r="AK191" i="1"/>
  <c r="AK196" i="1"/>
  <c r="AK210" i="1"/>
  <c r="AK185" i="1"/>
  <c r="AK204" i="1"/>
  <c r="AK207" i="1"/>
  <c r="AK173" i="1"/>
  <c r="AK165" i="1"/>
  <c r="AK175" i="1"/>
  <c r="AK167" i="1"/>
  <c r="AK214" i="1"/>
  <c r="AK188" i="1"/>
  <c r="AK158" i="1"/>
  <c r="AJ159" i="1"/>
  <c r="AJ182" i="1"/>
  <c r="AJ197" i="1"/>
  <c r="AJ181" i="1"/>
  <c r="AJ188" i="1"/>
  <c r="AJ214" i="1"/>
  <c r="AJ162" i="1"/>
  <c r="AJ163" i="1"/>
  <c r="AJ160" i="1"/>
  <c r="AJ204" i="1"/>
  <c r="AJ167" i="1"/>
  <c r="AJ185" i="1"/>
  <c r="AJ209" i="1"/>
  <c r="AJ193" i="1"/>
  <c r="AJ217" i="1"/>
  <c r="AJ205" i="1"/>
  <c r="AJ207" i="1"/>
  <c r="AJ198" i="1"/>
  <c r="AJ172" i="1"/>
  <c r="AJ210" i="1"/>
  <c r="AJ196" i="1"/>
  <c r="AJ194" i="1"/>
  <c r="AJ157" i="1"/>
  <c r="AJ219" i="1"/>
  <c r="AJ165" i="1"/>
  <c r="AJ175" i="1"/>
  <c r="AJ203" i="1"/>
  <c r="AJ212" i="1"/>
  <c r="AJ213" i="1"/>
  <c r="AJ201" i="1"/>
  <c r="AJ189" i="1"/>
  <c r="AJ171" i="1"/>
  <c r="AJ164" i="1"/>
  <c r="AJ191" i="1"/>
  <c r="AJ184" i="1"/>
  <c r="AJ186" i="1"/>
  <c r="AJ177" i="1"/>
  <c r="AJ166" i="1"/>
  <c r="AJ216" i="1"/>
  <c r="AJ161" i="1"/>
  <c r="AJ158" i="1"/>
  <c r="AJ208" i="1"/>
  <c r="AJ173" i="1"/>
  <c r="AJ192" i="1"/>
  <c r="AJ195" i="1"/>
  <c r="AJ190" i="1"/>
  <c r="AJ206" i="1"/>
  <c r="AJ202" i="1"/>
  <c r="AJ179" i="1"/>
  <c r="AJ200" i="1"/>
  <c r="AJ180" i="1"/>
  <c r="AJ220" i="1"/>
  <c r="AJ187" i="1"/>
  <c r="AJ169" i="1"/>
  <c r="AJ183" i="1"/>
  <c r="AJ211" i="1"/>
  <c r="AJ215" i="1"/>
  <c r="AJ218" i="1"/>
  <c r="AJ168" i="1"/>
  <c r="AI188" i="1"/>
  <c r="AI158" i="1"/>
  <c r="AI201" i="1"/>
  <c r="AI169" i="1"/>
  <c r="AI171" i="1"/>
  <c r="AI157" i="1"/>
  <c r="AI167" i="1"/>
  <c r="AI175" i="1"/>
  <c r="AI214" i="1"/>
  <c r="AI211" i="1"/>
  <c r="AI215" i="1"/>
  <c r="AI182" i="1"/>
  <c r="AI173" i="1"/>
  <c r="AI165" i="1"/>
  <c r="AI204" i="1"/>
  <c r="AI218" i="1"/>
  <c r="AI185" i="1"/>
  <c r="AI220" i="1"/>
  <c r="AI160" i="1"/>
  <c r="AI209" i="1"/>
  <c r="AI180" i="1"/>
  <c r="AI183" i="1"/>
  <c r="AI187" i="1"/>
  <c r="AI164" i="1"/>
  <c r="AI193" i="1"/>
  <c r="AI198" i="1"/>
  <c r="AI166" i="1"/>
  <c r="AI179" i="1"/>
  <c r="AI217" i="1"/>
  <c r="AI216" i="1"/>
  <c r="AI200" i="1"/>
  <c r="AI205" i="1"/>
  <c r="AI207" i="1"/>
  <c r="AI161" i="1"/>
  <c r="AI202" i="1"/>
  <c r="AI194" i="1"/>
  <c r="AI196" i="1"/>
  <c r="AI159" i="1"/>
  <c r="AI190" i="1"/>
  <c r="AI219" i="1"/>
  <c r="AI177" i="1"/>
  <c r="AI206" i="1"/>
  <c r="AI203" i="1"/>
  <c r="AI163" i="1"/>
  <c r="AI208" i="1"/>
  <c r="AI172" i="1"/>
  <c r="AI212" i="1"/>
  <c r="AI195" i="1"/>
  <c r="AI213" i="1"/>
  <c r="AI191" i="1"/>
  <c r="AI210" i="1"/>
  <c r="AI184" i="1"/>
  <c r="AI197" i="1"/>
  <c r="AI186" i="1"/>
  <c r="AI189" i="1"/>
  <c r="AI192" i="1"/>
  <c r="AI162" i="1"/>
  <c r="AI168" i="1"/>
  <c r="AI181" i="1"/>
  <c r="AH168" i="1"/>
  <c r="AH200" i="1"/>
  <c r="AH161" i="1"/>
  <c r="AH158" i="1"/>
  <c r="AH188" i="1"/>
  <c r="AH181" i="1"/>
  <c r="AH220" i="1"/>
  <c r="AH211" i="1"/>
  <c r="AH160" i="1"/>
  <c r="AH166" i="1"/>
  <c r="AH198" i="1"/>
  <c r="AH182" i="1"/>
  <c r="AH173" i="1"/>
  <c r="AH189" i="1"/>
  <c r="AH192" i="1"/>
  <c r="AH210" i="1"/>
  <c r="AH209" i="1"/>
  <c r="AH186" i="1"/>
  <c r="AH184" i="1"/>
  <c r="AH197" i="1"/>
  <c r="AH215" i="1"/>
  <c r="AH169" i="1"/>
  <c r="AH171" i="1"/>
  <c r="AH191" i="1"/>
  <c r="AH164" i="1"/>
  <c r="AH204" i="1"/>
  <c r="AH185" i="1"/>
  <c r="AH203" i="1"/>
  <c r="AH159" i="1"/>
  <c r="AH195" i="1"/>
  <c r="AH180" i="1"/>
  <c r="AH212" i="1"/>
  <c r="AH183" i="1"/>
  <c r="AH201" i="1"/>
  <c r="AH214" i="1"/>
  <c r="AH187" i="1"/>
  <c r="AH162" i="1"/>
  <c r="AH193" i="1"/>
  <c r="AH206" i="1"/>
  <c r="AH179" i="1"/>
  <c r="AH217" i="1"/>
  <c r="AH207" i="1"/>
  <c r="AH165" i="1"/>
  <c r="AH216" i="1"/>
  <c r="AH177" i="1"/>
  <c r="AH213" i="1"/>
  <c r="AH167" i="1"/>
  <c r="AH175" i="1"/>
  <c r="AH205" i="1"/>
  <c r="AH208" i="1"/>
  <c r="AH219" i="1"/>
  <c r="AH172" i="1"/>
  <c r="AH202" i="1"/>
  <c r="AH196" i="1"/>
  <c r="AH157" i="1"/>
  <c r="AH194" i="1"/>
  <c r="AH218" i="1"/>
  <c r="AH190" i="1"/>
  <c r="AH163" i="1"/>
  <c r="AG171" i="1"/>
  <c r="AG173" i="1"/>
  <c r="AG200" i="1"/>
  <c r="AG159" i="1"/>
  <c r="AG194" i="1"/>
  <c r="AG208" i="1"/>
  <c r="AG202" i="1"/>
  <c r="AG161" i="1"/>
  <c r="AG219" i="1"/>
  <c r="AG196" i="1"/>
  <c r="AG213" i="1"/>
  <c r="AG210" i="1"/>
  <c r="AG207" i="1"/>
  <c r="AG217" i="1"/>
  <c r="AG166" i="1"/>
  <c r="AG201" i="1"/>
  <c r="AG179" i="1"/>
  <c r="AG193" i="1"/>
  <c r="AG206" i="1"/>
  <c r="AG187" i="1"/>
  <c r="AG216" i="1"/>
  <c r="AG172" i="1"/>
  <c r="AG164" i="1"/>
  <c r="AG205" i="1"/>
  <c r="AG214" i="1"/>
  <c r="AG163" i="1"/>
  <c r="AG160" i="1"/>
  <c r="AG212" i="1"/>
  <c r="AG180" i="1"/>
  <c r="AG182" i="1"/>
  <c r="AG203" i="1"/>
  <c r="AG185" i="1"/>
  <c r="AG204" i="1"/>
  <c r="AG191" i="1"/>
  <c r="AG195" i="1"/>
  <c r="AG197" i="1"/>
  <c r="AG192" i="1"/>
  <c r="AG177" i="1"/>
  <c r="AG168" i="1"/>
  <c r="AG209" i="1"/>
  <c r="AG189" i="1"/>
  <c r="AG198" i="1"/>
  <c r="AG165" i="1"/>
  <c r="AG183" i="1"/>
  <c r="AG162" i="1"/>
  <c r="AG215" i="1"/>
  <c r="AG211" i="1"/>
  <c r="AG175" i="1"/>
  <c r="AG181" i="1"/>
  <c r="AG169" i="1"/>
  <c r="AG167" i="1"/>
  <c r="AG188" i="1"/>
  <c r="AG220" i="1"/>
  <c r="AG157" i="1"/>
  <c r="AG218" i="1"/>
  <c r="AG158" i="1"/>
  <c r="AG190" i="1"/>
  <c r="AF175" i="1"/>
  <c r="AF169" i="1"/>
  <c r="AF205" i="1"/>
  <c r="AF168" i="1"/>
  <c r="AF179" i="1"/>
  <c r="AF219" i="1"/>
  <c r="AF210" i="1"/>
  <c r="AF158" i="1"/>
  <c r="AF216" i="1"/>
  <c r="AF157" i="1"/>
  <c r="AF196" i="1"/>
  <c r="AF195" i="1"/>
  <c r="AF202" i="1"/>
  <c r="AF173" i="1"/>
  <c r="AF203" i="1"/>
  <c r="AF215" i="1"/>
  <c r="AF192" i="1"/>
  <c r="AF206" i="1"/>
  <c r="AF183" i="1"/>
  <c r="AF187" i="1"/>
  <c r="AF161" i="1"/>
  <c r="AF193" i="1"/>
  <c r="AF211" i="1"/>
  <c r="AF162" i="1"/>
  <c r="AF180" i="1"/>
  <c r="AF200" i="1"/>
  <c r="AF217" i="1"/>
  <c r="AF201" i="1"/>
  <c r="AF163" i="1"/>
  <c r="AF218" i="1"/>
  <c r="AF204" i="1"/>
  <c r="AF197" i="1"/>
  <c r="AF189" i="1"/>
  <c r="AF171" i="1"/>
  <c r="AF212" i="1"/>
  <c r="AF214" i="1"/>
  <c r="AF209" i="1"/>
  <c r="AF220" i="1"/>
  <c r="AF207" i="1"/>
  <c r="AF188" i="1"/>
  <c r="AF185" i="1"/>
  <c r="AF159" i="1"/>
  <c r="AF182" i="1"/>
  <c r="AF164" i="1"/>
  <c r="AF172" i="1"/>
  <c r="AF194" i="1"/>
  <c r="AF190" i="1"/>
  <c r="AF166" i="1"/>
  <c r="AF191" i="1"/>
  <c r="AF198" i="1"/>
  <c r="AF208" i="1"/>
  <c r="AF181" i="1"/>
  <c r="AF213" i="1"/>
  <c r="AF177" i="1"/>
  <c r="AF165" i="1"/>
  <c r="AF160" i="1"/>
  <c r="AF167" i="1"/>
  <c r="AE181" i="1"/>
  <c r="AE173" i="1"/>
  <c r="AE213" i="1"/>
  <c r="AE208" i="1"/>
  <c r="AE158" i="1"/>
  <c r="AE190" i="1"/>
  <c r="AE194" i="1"/>
  <c r="AE166" i="1"/>
  <c r="AE198" i="1"/>
  <c r="AE182" i="1"/>
  <c r="AE163" i="1"/>
  <c r="AE185" i="1"/>
  <c r="AE175" i="1"/>
  <c r="AE160" i="1"/>
  <c r="AE188" i="1"/>
  <c r="AE207" i="1"/>
  <c r="AE220" i="1"/>
  <c r="AE209" i="1"/>
  <c r="AE214" i="1"/>
  <c r="AE171" i="1"/>
  <c r="AE212" i="1"/>
  <c r="AE189" i="1"/>
  <c r="AE169" i="1"/>
  <c r="AE218" i="1"/>
  <c r="AE201" i="1"/>
  <c r="AE197" i="1"/>
  <c r="AE204" i="1"/>
  <c r="AE217" i="1"/>
  <c r="AE164" i="1"/>
  <c r="AE157" i="1"/>
  <c r="AE162" i="1"/>
  <c r="AE177" i="1"/>
  <c r="AE172" i="1"/>
  <c r="AE193" i="1"/>
  <c r="AE200" i="1"/>
  <c r="AE183" i="1"/>
  <c r="AE180" i="1"/>
  <c r="AE215" i="1"/>
  <c r="AE192" i="1"/>
  <c r="AE206" i="1"/>
  <c r="AE196" i="1"/>
  <c r="AE187" i="1"/>
  <c r="AE203" i="1"/>
  <c r="AE211" i="1"/>
  <c r="AE167" i="1"/>
  <c r="AE168" i="1"/>
  <c r="AE161" i="1"/>
  <c r="AE165" i="1"/>
  <c r="AE195" i="1"/>
  <c r="AE202" i="1"/>
  <c r="AE159" i="1"/>
  <c r="AE210" i="1"/>
  <c r="AE216" i="1"/>
  <c r="AE205" i="1"/>
  <c r="AE179" i="1"/>
  <c r="AE219" i="1"/>
  <c r="AE191" i="1"/>
  <c r="AD167" i="1"/>
  <c r="AD160" i="1"/>
  <c r="AD179" i="1"/>
  <c r="AD158" i="1"/>
  <c r="AD219" i="1"/>
  <c r="AD175" i="1"/>
  <c r="AD220" i="1"/>
  <c r="AD157" i="1"/>
  <c r="AD202" i="1"/>
  <c r="AD210" i="1"/>
  <c r="AD216" i="1"/>
  <c r="AD206" i="1"/>
  <c r="AD195" i="1"/>
  <c r="AD168" i="1"/>
  <c r="AD196" i="1"/>
  <c r="AD211" i="1"/>
  <c r="AD205" i="1"/>
  <c r="AD203" i="1"/>
  <c r="AD187" i="1"/>
  <c r="AD215" i="1"/>
  <c r="AD173" i="1"/>
  <c r="AD192" i="1"/>
  <c r="AD200" i="1"/>
  <c r="AD180" i="1"/>
  <c r="AD183" i="1"/>
  <c r="AD193" i="1"/>
  <c r="AD162" i="1"/>
  <c r="AD204" i="1"/>
  <c r="AD166" i="1"/>
  <c r="AD197" i="1"/>
  <c r="AD189" i="1"/>
  <c r="AD161" i="1"/>
  <c r="AD163" i="1"/>
  <c r="AD217" i="1"/>
  <c r="AD218" i="1"/>
  <c r="AD201" i="1"/>
  <c r="AD207" i="1"/>
  <c r="AD212" i="1"/>
  <c r="AD214" i="1"/>
  <c r="AD188" i="1"/>
  <c r="AD172" i="1"/>
  <c r="AD209" i="1"/>
  <c r="AD182" i="1"/>
  <c r="AD159" i="1"/>
  <c r="AD171" i="1"/>
  <c r="AD190" i="1"/>
  <c r="AD198" i="1"/>
  <c r="AD164" i="1"/>
  <c r="AD185" i="1"/>
  <c r="AD208" i="1"/>
  <c r="AD194" i="1"/>
  <c r="AD177" i="1"/>
  <c r="AD181" i="1"/>
  <c r="AD169" i="1"/>
  <c r="AD213" i="1"/>
  <c r="AD191" i="1"/>
  <c r="AD165" i="1"/>
  <c r="AC213" i="1"/>
  <c r="AC190" i="1"/>
  <c r="AC173" i="1"/>
  <c r="AC194" i="1"/>
  <c r="AC181" i="1"/>
  <c r="AC166" i="1"/>
  <c r="AC185" i="1"/>
  <c r="AC208" i="1"/>
  <c r="AC198" i="1"/>
  <c r="AC158" i="1"/>
  <c r="AC188" i="1"/>
  <c r="AC175" i="1"/>
  <c r="AC182" i="1"/>
  <c r="AC209" i="1"/>
  <c r="AC201" i="1"/>
  <c r="AC217" i="1"/>
  <c r="AC214" i="1"/>
  <c r="AC163" i="1"/>
  <c r="AC212" i="1"/>
  <c r="AC207" i="1"/>
  <c r="AC171" i="1"/>
  <c r="AC160" i="1"/>
  <c r="AC169" i="1"/>
  <c r="AC157" i="1"/>
  <c r="AC177" i="1"/>
  <c r="AC162" i="1"/>
  <c r="AC164" i="1"/>
  <c r="AC189" i="1"/>
  <c r="AC197" i="1"/>
  <c r="AC193" i="1"/>
  <c r="AC172" i="1"/>
  <c r="AC218" i="1"/>
  <c r="AC204" i="1"/>
  <c r="AC161" i="1"/>
  <c r="AC183" i="1"/>
  <c r="AC195" i="1"/>
  <c r="AC180" i="1"/>
  <c r="AC215" i="1"/>
  <c r="AC192" i="1"/>
  <c r="AC200" i="1"/>
  <c r="AC205" i="1"/>
  <c r="AC203" i="1"/>
  <c r="AC196" i="1"/>
  <c r="AC211" i="1"/>
  <c r="AC167" i="1"/>
  <c r="AC168" i="1"/>
  <c r="AC159" i="1"/>
  <c r="AC165" i="1"/>
  <c r="AC187" i="1"/>
  <c r="AC206" i="1"/>
  <c r="AC210" i="1"/>
  <c r="AC220" i="1"/>
  <c r="AC216" i="1"/>
  <c r="AC191" i="1"/>
  <c r="AC219" i="1"/>
  <c r="AC179" i="1"/>
  <c r="AC202" i="1"/>
  <c r="AB160" i="1"/>
  <c r="AB211" i="1"/>
  <c r="AB219" i="1"/>
  <c r="AB191" i="1"/>
  <c r="AB168" i="1"/>
  <c r="AB216" i="1"/>
  <c r="AB206" i="1"/>
  <c r="AB196" i="1"/>
  <c r="AB200" i="1"/>
  <c r="AB205" i="1"/>
  <c r="AB215" i="1"/>
  <c r="AB183" i="1"/>
  <c r="AB193" i="1"/>
  <c r="AB162" i="1"/>
  <c r="AB189" i="1"/>
  <c r="AB214" i="1"/>
  <c r="AB197" i="1"/>
  <c r="AB172" i="1"/>
  <c r="AB188" i="1"/>
  <c r="AB163" i="1"/>
  <c r="AB177" i="1"/>
  <c r="AB207" i="1"/>
  <c r="AB182" i="1"/>
  <c r="AB171" i="1"/>
  <c r="AB175" i="1"/>
  <c r="AB169" i="1"/>
  <c r="AB208" i="1"/>
  <c r="AB166" i="1"/>
  <c r="AB190" i="1"/>
  <c r="AB194" i="1"/>
  <c r="AB181" i="1"/>
  <c r="AB213" i="1"/>
  <c r="AB185" i="1"/>
  <c r="AB198" i="1"/>
  <c r="AB164" i="1"/>
  <c r="AB158" i="1"/>
  <c r="AB209" i="1"/>
  <c r="AB201" i="1"/>
  <c r="AB217" i="1"/>
  <c r="AB218" i="1"/>
  <c r="AB212" i="1"/>
  <c r="AB204" i="1"/>
  <c r="AB161" i="1"/>
  <c r="AB173" i="1"/>
  <c r="AB180" i="1"/>
  <c r="AB195" i="1"/>
  <c r="AB192" i="1"/>
  <c r="AB203" i="1"/>
  <c r="AB187" i="1"/>
  <c r="AB167" i="1"/>
  <c r="AB179" i="1"/>
  <c r="AB210" i="1"/>
  <c r="AB157" i="1"/>
  <c r="AB159" i="1"/>
  <c r="AB202" i="1"/>
  <c r="AB220" i="1"/>
  <c r="AB165" i="1"/>
  <c r="AA211" i="1"/>
  <c r="AA220" i="1"/>
  <c r="AA202" i="1"/>
  <c r="AA210" i="1"/>
  <c r="AA179" i="1"/>
  <c r="AA187" i="1"/>
  <c r="AA203" i="1"/>
  <c r="AA165" i="1"/>
  <c r="AA192" i="1"/>
  <c r="AA162" i="1"/>
  <c r="AA180" i="1"/>
  <c r="AA195" i="1"/>
  <c r="AA177" i="1"/>
  <c r="AA204" i="1"/>
  <c r="AA161" i="1"/>
  <c r="AA212" i="1"/>
  <c r="AA218" i="1"/>
  <c r="AA157" i="1"/>
  <c r="AA163" i="1"/>
  <c r="AA201" i="1"/>
  <c r="AA209" i="1"/>
  <c r="AA217" i="1"/>
  <c r="AA198" i="1"/>
  <c r="AA181" i="1"/>
  <c r="AA175" i="1"/>
  <c r="AA213" i="1"/>
  <c r="AA185" i="1"/>
  <c r="AA190" i="1"/>
  <c r="AA194" i="1"/>
  <c r="AA173" i="1"/>
  <c r="AA166" i="1"/>
  <c r="AA208" i="1"/>
  <c r="AA182" i="1"/>
  <c r="AA207" i="1"/>
  <c r="AA188" i="1"/>
  <c r="AA164" i="1"/>
  <c r="AA158" i="1"/>
  <c r="AA159" i="1"/>
  <c r="AA214" i="1"/>
  <c r="AA197" i="1"/>
  <c r="AA171" i="1"/>
  <c r="AA160" i="1"/>
  <c r="AA169" i="1"/>
  <c r="AA193" i="1"/>
  <c r="AA172" i="1"/>
  <c r="AA189" i="1"/>
  <c r="AA183" i="1"/>
  <c r="AA215" i="1"/>
  <c r="AA205" i="1"/>
  <c r="AA167" i="1"/>
  <c r="AA196" i="1"/>
  <c r="AA200" i="1"/>
  <c r="AA206" i="1"/>
  <c r="AA168" i="1"/>
  <c r="AA191" i="1"/>
  <c r="AA216" i="1"/>
  <c r="AA219" i="1"/>
  <c r="Z216" i="1"/>
  <c r="Z207" i="1"/>
  <c r="Z171" i="1"/>
  <c r="Z215" i="1"/>
  <c r="Z220" i="1"/>
  <c r="Z193" i="1"/>
  <c r="Z162" i="1"/>
  <c r="Z212" i="1"/>
  <c r="Z160" i="1"/>
  <c r="Z167" i="1"/>
  <c r="Z219" i="1"/>
  <c r="Z163" i="1"/>
  <c r="Z197" i="1"/>
  <c r="Z190" i="1"/>
  <c r="Z218" i="1"/>
  <c r="Z172" i="1"/>
  <c r="Z214" i="1"/>
  <c r="Z194" i="1"/>
  <c r="Z187" i="1"/>
  <c r="Z168" i="1"/>
  <c r="Z158" i="1"/>
  <c r="Z209" i="1"/>
  <c r="Z208" i="1"/>
  <c r="Z173" i="1"/>
  <c r="Z159" i="1"/>
  <c r="Z180" i="1"/>
  <c r="Z182" i="1"/>
  <c r="Z161" i="1"/>
  <c r="Z179" i="1"/>
  <c r="Z206" i="1"/>
  <c r="Z201" i="1"/>
  <c r="Z192" i="1"/>
  <c r="Z211" i="1"/>
  <c r="Z203" i="1"/>
  <c r="Z165" i="1"/>
  <c r="Z175" i="1"/>
  <c r="Z205" i="1"/>
  <c r="Z164" i="1"/>
  <c r="Z217" i="1"/>
  <c r="Z157" i="1"/>
  <c r="Z185" i="1"/>
  <c r="Z166" i="1"/>
  <c r="Z183" i="1"/>
  <c r="Z200" i="1"/>
  <c r="Z202" i="1"/>
  <c r="Z198" i="1"/>
  <c r="Z169" i="1"/>
  <c r="Z213" i="1"/>
  <c r="Z210" i="1"/>
  <c r="Z189" i="1"/>
  <c r="Z191" i="1"/>
  <c r="Z196" i="1"/>
  <c r="Z181" i="1"/>
  <c r="Z204" i="1"/>
  <c r="Z188" i="1"/>
  <c r="Z177" i="1"/>
  <c r="Z195" i="1"/>
  <c r="Y167" i="1"/>
  <c r="Y173" i="1"/>
  <c r="Y207" i="1"/>
  <c r="Y202" i="1"/>
  <c r="Y161" i="1"/>
  <c r="Y197" i="1"/>
  <c r="Y188" i="1"/>
  <c r="Y212" i="1"/>
  <c r="Y196" i="1"/>
  <c r="Y204" i="1"/>
  <c r="Y215" i="1"/>
  <c r="Y157" i="1"/>
  <c r="Y193" i="1"/>
  <c r="Y213" i="1"/>
  <c r="Y166" i="1"/>
  <c r="Y177" i="1"/>
  <c r="Y181" i="1"/>
  <c r="Y189" i="1"/>
  <c r="Y210" i="1"/>
  <c r="Y220" i="1"/>
  <c r="Y219" i="1"/>
  <c r="Y168" i="1"/>
  <c r="Y165" i="1"/>
  <c r="Y191" i="1"/>
  <c r="Y169" i="1"/>
  <c r="Y214" i="1"/>
  <c r="Y198" i="1"/>
  <c r="Y183" i="1"/>
  <c r="Y216" i="1"/>
  <c r="Y190" i="1"/>
  <c r="Y218" i="1"/>
  <c r="Y171" i="1"/>
  <c r="Y200" i="1"/>
  <c r="Y159" i="1"/>
  <c r="Y172" i="1"/>
  <c r="Y194" i="1"/>
  <c r="Y175" i="1"/>
  <c r="Y162" i="1"/>
  <c r="Y185" i="1"/>
  <c r="Y164" i="1"/>
  <c r="Y163" i="1"/>
  <c r="Y187" i="1"/>
  <c r="Y160" i="1"/>
  <c r="Y205" i="1"/>
  <c r="Y208" i="1"/>
  <c r="Y209" i="1"/>
  <c r="Y180" i="1"/>
  <c r="Y211" i="1"/>
  <c r="Y179" i="1"/>
  <c r="Y201" i="1"/>
  <c r="Y192" i="1"/>
  <c r="Y182" i="1"/>
  <c r="Y203" i="1"/>
  <c r="Y206" i="1"/>
  <c r="Y158" i="1"/>
  <c r="Y217" i="1"/>
  <c r="Y195" i="1"/>
  <c r="X182" i="1"/>
  <c r="X192" i="1"/>
  <c r="X203" i="1"/>
  <c r="X198" i="1"/>
  <c r="X161" i="1"/>
  <c r="X201" i="1"/>
  <c r="X205" i="1"/>
  <c r="X209" i="1"/>
  <c r="X180" i="1"/>
  <c r="X165" i="1"/>
  <c r="X179" i="1"/>
  <c r="X206" i="1"/>
  <c r="X157" i="1"/>
  <c r="X211" i="1"/>
  <c r="X191" i="1"/>
  <c r="X173" i="1"/>
  <c r="X159" i="1"/>
  <c r="X168" i="1"/>
  <c r="X172" i="1"/>
  <c r="X185" i="1"/>
  <c r="X194" i="1"/>
  <c r="X163" i="1"/>
  <c r="X164" i="1"/>
  <c r="X187" i="1"/>
  <c r="X215" i="1"/>
  <c r="X175" i="1"/>
  <c r="X166" i="1"/>
  <c r="X200" i="1"/>
  <c r="X158" i="1"/>
  <c r="X214" i="1"/>
  <c r="X208" i="1"/>
  <c r="X218" i="1"/>
  <c r="X210" i="1"/>
  <c r="X190" i="1"/>
  <c r="X217" i="1"/>
  <c r="X162" i="1"/>
  <c r="X167" i="1"/>
  <c r="X183" i="1"/>
  <c r="X169" i="1"/>
  <c r="X189" i="1"/>
  <c r="X160" i="1"/>
  <c r="X197" i="1"/>
  <c r="X216" i="1"/>
  <c r="X181" i="1"/>
  <c r="X220" i="1"/>
  <c r="X195" i="1"/>
  <c r="X193" i="1"/>
  <c r="X213" i="1"/>
  <c r="X204" i="1"/>
  <c r="X212" i="1"/>
  <c r="X188" i="1"/>
  <c r="X177" i="1"/>
  <c r="X219" i="1"/>
  <c r="X196" i="1"/>
  <c r="X171" i="1"/>
  <c r="X202" i="1"/>
  <c r="X207" i="1"/>
  <c r="W161" i="1"/>
  <c r="W181" i="1"/>
  <c r="W202" i="1"/>
  <c r="W216" i="1"/>
  <c r="W158" i="1"/>
  <c r="W157" i="1"/>
  <c r="W212" i="1"/>
  <c r="W214" i="1"/>
  <c r="W208" i="1"/>
  <c r="W169" i="1"/>
  <c r="W220" i="1"/>
  <c r="W192" i="1"/>
  <c r="W217" i="1"/>
  <c r="W165" i="1"/>
  <c r="W163" i="1"/>
  <c r="W194" i="1"/>
  <c r="W187" i="1"/>
  <c r="W215" i="1"/>
  <c r="W159" i="1"/>
  <c r="W160" i="1"/>
  <c r="W191" i="1"/>
  <c r="W179" i="1"/>
  <c r="W205" i="1"/>
  <c r="W206" i="1"/>
  <c r="W180" i="1"/>
  <c r="W209" i="1"/>
  <c r="W207" i="1"/>
  <c r="W211" i="1"/>
  <c r="W185" i="1"/>
  <c r="W203" i="1"/>
  <c r="W200" i="1"/>
  <c r="W182" i="1"/>
  <c r="W190" i="1"/>
  <c r="W213" i="1"/>
  <c r="W198" i="1"/>
  <c r="W201" i="1"/>
  <c r="W189" i="1"/>
  <c r="W219" i="1"/>
  <c r="W166" i="1"/>
  <c r="W218" i="1"/>
  <c r="W188" i="1"/>
  <c r="W173" i="1"/>
  <c r="W204" i="1"/>
  <c r="W164" i="1"/>
  <c r="W193" i="1"/>
  <c r="W162" i="1"/>
  <c r="W175" i="1"/>
  <c r="W195" i="1"/>
  <c r="W196" i="1"/>
  <c r="W172" i="1"/>
  <c r="W177" i="1"/>
  <c r="W171" i="1"/>
  <c r="W167" i="1"/>
  <c r="W210" i="1"/>
  <c r="W168" i="1"/>
  <c r="W183" i="1"/>
  <c r="W197" i="1"/>
  <c r="V181" i="1"/>
  <c r="V210" i="1"/>
  <c r="V195" i="1"/>
  <c r="V193" i="1"/>
  <c r="V182" i="1"/>
  <c r="V183" i="1"/>
  <c r="V204" i="1"/>
  <c r="V217" i="1"/>
  <c r="V164" i="1"/>
  <c r="V188" i="1"/>
  <c r="V218" i="1"/>
  <c r="V169" i="1"/>
  <c r="V177" i="1"/>
  <c r="V196" i="1"/>
  <c r="V168" i="1"/>
  <c r="V201" i="1"/>
  <c r="V209" i="1"/>
  <c r="V198" i="1"/>
  <c r="V197" i="1"/>
  <c r="V190" i="1"/>
  <c r="V165" i="1"/>
  <c r="V189" i="1"/>
  <c r="V166" i="1"/>
  <c r="V157" i="1"/>
  <c r="V200" i="1"/>
  <c r="V194" i="1"/>
  <c r="V203" i="1"/>
  <c r="V185" i="1"/>
  <c r="V211" i="1"/>
  <c r="V161" i="1"/>
  <c r="V180" i="1"/>
  <c r="V173" i="1"/>
  <c r="V205" i="1"/>
  <c r="V213" i="1"/>
  <c r="V158" i="1"/>
  <c r="V208" i="1"/>
  <c r="V206" i="1"/>
  <c r="V179" i="1"/>
  <c r="V172" i="1"/>
  <c r="V191" i="1"/>
  <c r="V214" i="1"/>
  <c r="V159" i="1"/>
  <c r="V207" i="1"/>
  <c r="V163" i="1"/>
  <c r="V215" i="1"/>
  <c r="V187" i="1"/>
  <c r="V220" i="1"/>
  <c r="V175" i="1"/>
  <c r="V212" i="1"/>
  <c r="V162" i="1"/>
  <c r="V192" i="1"/>
  <c r="V216" i="1"/>
  <c r="V219" i="1"/>
  <c r="V160" i="1"/>
  <c r="V167" i="1"/>
  <c r="V202" i="1"/>
  <c r="V171" i="1"/>
  <c r="U166" i="1"/>
  <c r="U206" i="1"/>
  <c r="U207" i="1"/>
  <c r="U214" i="1"/>
  <c r="U159" i="1"/>
  <c r="U192" i="1"/>
  <c r="U208" i="1"/>
  <c r="U179" i="1"/>
  <c r="U216" i="1"/>
  <c r="U213" i="1"/>
  <c r="U161" i="1"/>
  <c r="U194" i="1"/>
  <c r="U205" i="1"/>
  <c r="U175" i="1"/>
  <c r="U200" i="1"/>
  <c r="U209" i="1"/>
  <c r="U189" i="1"/>
  <c r="U185" i="1"/>
  <c r="U190" i="1"/>
  <c r="U197" i="1"/>
  <c r="U211" i="1"/>
  <c r="U162" i="1"/>
  <c r="U204" i="1"/>
  <c r="U173" i="1"/>
  <c r="U188" i="1"/>
  <c r="U193" i="1"/>
  <c r="U171" i="1"/>
  <c r="U181" i="1"/>
  <c r="U183" i="1"/>
  <c r="U182" i="1"/>
  <c r="U168" i="1"/>
  <c r="U158" i="1"/>
  <c r="U217" i="1"/>
  <c r="U167" i="1"/>
  <c r="U157" i="1"/>
  <c r="U196" i="1"/>
  <c r="U210" i="1"/>
  <c r="U172" i="1"/>
  <c r="U218" i="1"/>
  <c r="U191" i="1"/>
  <c r="U203" i="1"/>
  <c r="U164" i="1"/>
  <c r="U177" i="1"/>
  <c r="U219" i="1"/>
  <c r="U215" i="1"/>
  <c r="U201" i="1"/>
  <c r="U220" i="1"/>
  <c r="U163" i="1"/>
  <c r="U202" i="1"/>
  <c r="U198" i="1"/>
  <c r="U195" i="1"/>
  <c r="U180" i="1"/>
  <c r="U169" i="1"/>
  <c r="U212" i="1"/>
  <c r="U165" i="1"/>
  <c r="U160" i="1"/>
  <c r="U187" i="1"/>
  <c r="T162" i="1"/>
  <c r="T166" i="1"/>
  <c r="T206" i="1"/>
  <c r="T187" i="1"/>
  <c r="T212" i="1"/>
  <c r="T195" i="1"/>
  <c r="T194" i="1"/>
  <c r="T161" i="1"/>
  <c r="T160" i="1"/>
  <c r="T180" i="1"/>
  <c r="T219" i="1"/>
  <c r="T157" i="1"/>
  <c r="T175" i="1"/>
  <c r="T198" i="1"/>
  <c r="T202" i="1"/>
  <c r="T220" i="1"/>
  <c r="T201" i="1"/>
  <c r="T215" i="1"/>
  <c r="T172" i="1"/>
  <c r="T203" i="1"/>
  <c r="T167" i="1"/>
  <c r="T218" i="1"/>
  <c r="T165" i="1"/>
  <c r="T210" i="1"/>
  <c r="T196" i="1"/>
  <c r="T164" i="1"/>
  <c r="T217" i="1"/>
  <c r="T171" i="1"/>
  <c r="T181" i="1"/>
  <c r="T188" i="1"/>
  <c r="T182" i="1"/>
  <c r="T183" i="1"/>
  <c r="T193" i="1"/>
  <c r="T204" i="1"/>
  <c r="T169" i="1"/>
  <c r="T190" i="1"/>
  <c r="T211" i="1"/>
  <c r="T197" i="1"/>
  <c r="T168" i="1"/>
  <c r="T185" i="1"/>
  <c r="T209" i="1"/>
  <c r="T205" i="1"/>
  <c r="T200" i="1"/>
  <c r="T177" i="1"/>
  <c r="T216" i="1"/>
  <c r="T163" i="1"/>
  <c r="T213" i="1"/>
  <c r="T189" i="1"/>
  <c r="T208" i="1"/>
  <c r="T179" i="1"/>
  <c r="T159" i="1"/>
  <c r="T158" i="1"/>
  <c r="T214" i="1"/>
  <c r="T191" i="1"/>
  <c r="T207" i="1"/>
  <c r="T192" i="1"/>
  <c r="T173" i="1"/>
  <c r="S165" i="1"/>
  <c r="S197" i="1"/>
  <c r="S203" i="1"/>
  <c r="S179" i="1"/>
  <c r="S189" i="1"/>
  <c r="S216" i="1"/>
  <c r="S192" i="1"/>
  <c r="S200" i="1"/>
  <c r="S207" i="1"/>
  <c r="S158" i="1"/>
  <c r="S159" i="1"/>
  <c r="S211" i="1"/>
  <c r="S212" i="1"/>
  <c r="S162" i="1"/>
  <c r="S188" i="1"/>
  <c r="S168" i="1"/>
  <c r="S167" i="1"/>
  <c r="S218" i="1"/>
  <c r="S201" i="1"/>
  <c r="S173" i="1"/>
  <c r="S177" i="1"/>
  <c r="S183" i="1"/>
  <c r="S172" i="1"/>
  <c r="S198" i="1"/>
  <c r="S180" i="1"/>
  <c r="S194" i="1"/>
  <c r="S160" i="1"/>
  <c r="S219" i="1"/>
  <c r="S210" i="1"/>
  <c r="S195" i="1"/>
  <c r="S187" i="1"/>
  <c r="S169" i="1"/>
  <c r="S206" i="1"/>
  <c r="S202" i="1"/>
  <c r="S163" i="1"/>
  <c r="S220" i="1"/>
  <c r="S166" i="1"/>
  <c r="S196" i="1"/>
  <c r="S157" i="1"/>
  <c r="S215" i="1"/>
  <c r="S181" i="1"/>
  <c r="S171" i="1"/>
  <c r="S193" i="1"/>
  <c r="S204" i="1"/>
  <c r="S190" i="1"/>
  <c r="S185" i="1"/>
  <c r="S209" i="1"/>
  <c r="S175" i="1"/>
  <c r="S182" i="1"/>
  <c r="S161" i="1"/>
  <c r="S217" i="1"/>
  <c r="S191" i="1"/>
  <c r="S214" i="1"/>
  <c r="S208" i="1"/>
  <c r="S164" i="1"/>
  <c r="S213" i="1"/>
  <c r="S205" i="1"/>
  <c r="R203" i="1"/>
  <c r="R172" i="1"/>
  <c r="R205" i="1"/>
  <c r="R159" i="1"/>
  <c r="R197" i="1"/>
  <c r="R213" i="1"/>
  <c r="R179" i="1"/>
  <c r="R189" i="1"/>
  <c r="R177" i="1"/>
  <c r="R216" i="1"/>
  <c r="R192" i="1"/>
  <c r="R200" i="1"/>
  <c r="R207" i="1"/>
  <c r="R168" i="1"/>
  <c r="R208" i="1"/>
  <c r="R163" i="1"/>
  <c r="R211" i="1"/>
  <c r="R212" i="1"/>
  <c r="R169" i="1"/>
  <c r="R162" i="1"/>
  <c r="R188" i="1"/>
  <c r="R218" i="1"/>
  <c r="R201" i="1"/>
  <c r="R183" i="1"/>
  <c r="R180" i="1"/>
  <c r="R161" i="1"/>
  <c r="R193" i="1"/>
  <c r="R198" i="1"/>
  <c r="R217" i="1"/>
  <c r="R194" i="1"/>
  <c r="R158" i="1"/>
  <c r="R157" i="1"/>
  <c r="R219" i="1"/>
  <c r="R210" i="1"/>
  <c r="R195" i="1"/>
  <c r="R187" i="1"/>
  <c r="R182" i="1"/>
  <c r="R173" i="1"/>
  <c r="R160" i="1"/>
  <c r="R202" i="1"/>
  <c r="R206" i="1"/>
  <c r="R220" i="1"/>
  <c r="R196" i="1"/>
  <c r="R166" i="1"/>
  <c r="R167" i="1"/>
  <c r="R215" i="1"/>
  <c r="R209" i="1"/>
  <c r="R214" i="1"/>
  <c r="R185" i="1"/>
  <c r="R164" i="1"/>
  <c r="R165" i="1"/>
  <c r="R190" i="1"/>
  <c r="R175" i="1"/>
  <c r="R181" i="1"/>
  <c r="R191" i="1"/>
  <c r="R204" i="1"/>
  <c r="Q165" i="1"/>
  <c r="Q169" i="1"/>
  <c r="Q204" i="1"/>
  <c r="Q189" i="1"/>
  <c r="Q205" i="1"/>
  <c r="Q179" i="1"/>
  <c r="Q213" i="1"/>
  <c r="Q166" i="1"/>
  <c r="Q197" i="1"/>
  <c r="Q164" i="1"/>
  <c r="Q181" i="1"/>
  <c r="Q216" i="1"/>
  <c r="Q207" i="1"/>
  <c r="Q192" i="1"/>
  <c r="Q220" i="1"/>
  <c r="Q190" i="1"/>
  <c r="Q158" i="1"/>
  <c r="Q200" i="1"/>
  <c r="Q214" i="1"/>
  <c r="Q208" i="1"/>
  <c r="Q159" i="1"/>
  <c r="Q215" i="1"/>
  <c r="Q209" i="1"/>
  <c r="Q191" i="1"/>
  <c r="Q211" i="1"/>
  <c r="Q212" i="1"/>
  <c r="Q218" i="1"/>
  <c r="Q162" i="1"/>
  <c r="Q188" i="1"/>
  <c r="Q203" i="1"/>
  <c r="Q168" i="1"/>
  <c r="Q185" i="1"/>
  <c r="Q196" i="1"/>
  <c r="Q183" i="1"/>
  <c r="Q167" i="1"/>
  <c r="Q201" i="1"/>
  <c r="Q173" i="1"/>
  <c r="Q177" i="1"/>
  <c r="Q195" i="1"/>
  <c r="Q172" i="1"/>
  <c r="Q180" i="1"/>
  <c r="Q157" i="1"/>
  <c r="Q206" i="1"/>
  <c r="Q163" i="1"/>
  <c r="Q193" i="1"/>
  <c r="Q194" i="1"/>
  <c r="Q175" i="1"/>
  <c r="Q182" i="1"/>
  <c r="Q202" i="1"/>
  <c r="Q198" i="1"/>
  <c r="Q160" i="1"/>
  <c r="Q217" i="1"/>
  <c r="Q161" i="1"/>
  <c r="Q210" i="1"/>
  <c r="Q219" i="1"/>
  <c r="Q187" i="1"/>
  <c r="P180" i="1"/>
  <c r="P162" i="1"/>
  <c r="P206" i="1"/>
  <c r="P189" i="1"/>
  <c r="P219" i="1"/>
  <c r="P217" i="1"/>
  <c r="P164" i="1"/>
  <c r="P204" i="1"/>
  <c r="P210" i="1"/>
  <c r="P173" i="1"/>
  <c r="P157" i="1"/>
  <c r="P159" i="1"/>
  <c r="P179" i="1"/>
  <c r="P185" i="1"/>
  <c r="P172" i="1"/>
  <c r="P207" i="1"/>
  <c r="P160" i="1"/>
  <c r="P177" i="1"/>
  <c r="P190" i="1"/>
  <c r="P166" i="1"/>
  <c r="P198" i="1"/>
  <c r="P202" i="1"/>
  <c r="P181" i="1"/>
  <c r="P213" i="1"/>
  <c r="P220" i="1"/>
  <c r="P192" i="1"/>
  <c r="P216" i="1"/>
  <c r="P158" i="1"/>
  <c r="P165" i="1"/>
  <c r="P187" i="1"/>
  <c r="P200" i="1"/>
  <c r="P208" i="1"/>
  <c r="P195" i="1"/>
  <c r="P182" i="1"/>
  <c r="P167" i="1"/>
  <c r="P193" i="1"/>
  <c r="P215" i="1"/>
  <c r="P201" i="1"/>
  <c r="P197" i="1"/>
  <c r="P205" i="1"/>
  <c r="P191" i="1"/>
  <c r="P194" i="1"/>
  <c r="P211" i="1"/>
  <c r="P169" i="1"/>
  <c r="P212" i="1"/>
  <c r="P209" i="1"/>
  <c r="P161" i="1"/>
  <c r="P163" i="1"/>
  <c r="P168" i="1"/>
  <c r="P196" i="1"/>
  <c r="P203" i="1"/>
  <c r="P218" i="1"/>
  <c r="P188" i="1"/>
  <c r="P214" i="1"/>
  <c r="P175" i="1"/>
  <c r="P183" i="1"/>
  <c r="O219" i="1"/>
  <c r="O187" i="1"/>
  <c r="O183" i="1"/>
  <c r="O209" i="1"/>
  <c r="O191" i="1"/>
  <c r="O188" i="1"/>
  <c r="O218" i="1"/>
  <c r="O216" i="1"/>
  <c r="O205" i="1"/>
  <c r="O159" i="1"/>
  <c r="O196" i="1"/>
  <c r="O162" i="1"/>
  <c r="O212" i="1"/>
  <c r="O167" i="1"/>
  <c r="O168" i="1"/>
  <c r="O211" i="1"/>
  <c r="O194" i="1"/>
  <c r="O193" i="1"/>
  <c r="O173" i="1"/>
  <c r="O201" i="1"/>
  <c r="O203" i="1"/>
  <c r="O195" i="1"/>
  <c r="O177" i="1"/>
  <c r="O208" i="1"/>
  <c r="O215" i="1"/>
  <c r="O197" i="1"/>
  <c r="O200" i="1"/>
  <c r="O214" i="1"/>
  <c r="O158" i="1"/>
  <c r="O163" i="1"/>
  <c r="O192" i="1"/>
  <c r="O172" i="1"/>
  <c r="O157" i="1"/>
  <c r="O213" i="1"/>
  <c r="O181" i="1"/>
  <c r="O175" i="1"/>
  <c r="O164" i="1"/>
  <c r="O166" i="1"/>
  <c r="O160" i="1"/>
  <c r="O202" i="1"/>
  <c r="O207" i="1"/>
  <c r="O190" i="1"/>
  <c r="O220" i="1"/>
  <c r="O217" i="1"/>
  <c r="O198" i="1"/>
  <c r="O169" i="1"/>
  <c r="O179" i="1"/>
  <c r="O204" i="1"/>
  <c r="O161" i="1"/>
  <c r="O210" i="1"/>
  <c r="O185" i="1"/>
  <c r="O189" i="1"/>
  <c r="O165" i="1"/>
  <c r="O180" i="1"/>
  <c r="O206" i="1"/>
  <c r="O182" i="1"/>
  <c r="N189" i="1"/>
  <c r="N195" i="1"/>
  <c r="N202" i="1"/>
  <c r="N198" i="1"/>
  <c r="N205" i="1"/>
  <c r="N197" i="1"/>
  <c r="N185" i="1"/>
  <c r="N179" i="1"/>
  <c r="N192" i="1"/>
  <c r="N190" i="1"/>
  <c r="N172" i="1"/>
  <c r="N211" i="1"/>
  <c r="N165" i="1"/>
  <c r="N218" i="1"/>
  <c r="N204" i="1"/>
  <c r="N157" i="1"/>
  <c r="N220" i="1"/>
  <c r="N177" i="1"/>
  <c r="N214" i="1"/>
  <c r="N217" i="1"/>
  <c r="N206" i="1"/>
  <c r="N183" i="1"/>
  <c r="N212" i="1"/>
  <c r="N215" i="1"/>
  <c r="N163" i="1"/>
  <c r="N167" i="1"/>
  <c r="N200" i="1"/>
  <c r="N207" i="1"/>
  <c r="N203" i="1"/>
  <c r="N169" i="1"/>
  <c r="N175" i="1"/>
  <c r="N160" i="1"/>
  <c r="N188" i="1"/>
  <c r="N191" i="1"/>
  <c r="N182" i="1"/>
  <c r="N219" i="1"/>
  <c r="N187" i="1"/>
  <c r="N208" i="1"/>
  <c r="N168" i="1"/>
  <c r="N180" i="1"/>
  <c r="N213" i="1"/>
  <c r="N210" i="1"/>
  <c r="N162" i="1"/>
  <c r="N193" i="1"/>
  <c r="N216" i="1"/>
  <c r="N164" i="1"/>
  <c r="N173" i="1"/>
  <c r="N166" i="1"/>
  <c r="N159" i="1"/>
  <c r="N209" i="1"/>
  <c r="N181" i="1"/>
  <c r="N201" i="1"/>
  <c r="N158" i="1"/>
  <c r="N161" i="1"/>
  <c r="N196" i="1"/>
  <c r="N194" i="1"/>
  <c r="M161" i="1"/>
  <c r="M157" i="1"/>
  <c r="M195" i="1"/>
  <c r="M162" i="1"/>
  <c r="M196" i="1"/>
  <c r="M205" i="1"/>
  <c r="M189" i="1"/>
  <c r="M197" i="1"/>
  <c r="M185" i="1"/>
  <c r="M201" i="1"/>
  <c r="M194" i="1"/>
  <c r="M163" i="1"/>
  <c r="M179" i="1"/>
  <c r="M181" i="1"/>
  <c r="M192" i="1"/>
  <c r="M211" i="1"/>
  <c r="M209" i="1"/>
  <c r="M218" i="1"/>
  <c r="M204" i="1"/>
  <c r="M175" i="1"/>
  <c r="M160" i="1"/>
  <c r="M220" i="1"/>
  <c r="M166" i="1"/>
  <c r="M214" i="1"/>
  <c r="M202" i="1"/>
  <c r="M216" i="1"/>
  <c r="M158" i="1"/>
  <c r="M217" i="1"/>
  <c r="M210" i="1"/>
  <c r="M206" i="1"/>
  <c r="M198" i="1"/>
  <c r="M164" i="1"/>
  <c r="M172" i="1"/>
  <c r="M167" i="1"/>
  <c r="M212" i="1"/>
  <c r="M213" i="1"/>
  <c r="M183" i="1"/>
  <c r="M215" i="1"/>
  <c r="M177" i="1"/>
  <c r="M169" i="1"/>
  <c r="M180" i="1"/>
  <c r="M200" i="1"/>
  <c r="M219" i="1"/>
  <c r="M165" i="1"/>
  <c r="M187" i="1"/>
  <c r="M190" i="1"/>
  <c r="M207" i="1"/>
  <c r="M182" i="1"/>
  <c r="M168" i="1"/>
  <c r="M188" i="1"/>
  <c r="M191" i="1"/>
  <c r="M208" i="1"/>
  <c r="M173" i="1"/>
  <c r="M159" i="1"/>
  <c r="M203" i="1"/>
  <c r="M193" i="1"/>
  <c r="L191" i="1"/>
  <c r="L203" i="1"/>
  <c r="L160" i="1"/>
  <c r="L175" i="1"/>
  <c r="L208" i="1"/>
  <c r="L188" i="1"/>
  <c r="L169" i="1"/>
  <c r="L182" i="1"/>
  <c r="L207" i="1"/>
  <c r="L190" i="1"/>
  <c r="L187" i="1"/>
  <c r="L180" i="1"/>
  <c r="L219" i="1"/>
  <c r="L211" i="1"/>
  <c r="L189" i="1"/>
  <c r="L183" i="1"/>
  <c r="L159" i="1"/>
  <c r="L213" i="1"/>
  <c r="L163" i="1"/>
  <c r="L215" i="1"/>
  <c r="L198" i="1"/>
  <c r="L217" i="1"/>
  <c r="L212" i="1"/>
  <c r="L206" i="1"/>
  <c r="L210" i="1"/>
  <c r="L164" i="1"/>
  <c r="L214" i="1"/>
  <c r="L173" i="1"/>
  <c r="L200" i="1"/>
  <c r="L167" i="1"/>
  <c r="L177" i="1"/>
  <c r="L166" i="1"/>
  <c r="L220" i="1"/>
  <c r="L204" i="1"/>
  <c r="L218" i="1"/>
  <c r="L157" i="1"/>
  <c r="L202" i="1"/>
  <c r="L209" i="1"/>
  <c r="L165" i="1"/>
  <c r="L216" i="1"/>
  <c r="L192" i="1"/>
  <c r="L172" i="1"/>
  <c r="L194" i="1"/>
  <c r="L181" i="1"/>
  <c r="L201" i="1"/>
  <c r="L197" i="1"/>
  <c r="L193" i="1"/>
  <c r="L158" i="1"/>
  <c r="L179" i="1"/>
  <c r="L196" i="1"/>
  <c r="L161" i="1"/>
  <c r="L205" i="1"/>
  <c r="L185" i="1"/>
  <c r="L162" i="1"/>
  <c r="L168" i="1"/>
  <c r="L195" i="1"/>
  <c r="K158" i="1"/>
  <c r="K213" i="1"/>
  <c r="K179" i="1"/>
  <c r="K211" i="1"/>
  <c r="K189" i="1"/>
  <c r="K220" i="1"/>
  <c r="K218" i="1"/>
  <c r="K185" i="1"/>
  <c r="K205" i="1"/>
  <c r="K197" i="1"/>
  <c r="K200" i="1"/>
  <c r="K212" i="1"/>
  <c r="K165" i="1"/>
  <c r="K192" i="1"/>
  <c r="K193" i="1"/>
  <c r="K204" i="1"/>
  <c r="K168" i="1"/>
  <c r="K180" i="1"/>
  <c r="K188" i="1"/>
  <c r="K206" i="1"/>
  <c r="K162" i="1"/>
  <c r="K214" i="1"/>
  <c r="K194" i="1"/>
  <c r="K172" i="1"/>
  <c r="K217" i="1"/>
  <c r="K177" i="1"/>
  <c r="K215" i="1"/>
  <c r="K210" i="1"/>
  <c r="K183" i="1"/>
  <c r="K216" i="1"/>
  <c r="K163" i="1"/>
  <c r="K196" i="1"/>
  <c r="K207" i="1"/>
  <c r="K190" i="1"/>
  <c r="K195" i="1"/>
  <c r="K173" i="1"/>
  <c r="K159" i="1"/>
  <c r="K201" i="1"/>
  <c r="K203" i="1"/>
  <c r="K166" i="1"/>
  <c r="K191" i="1"/>
  <c r="K157" i="1"/>
  <c r="K181" i="1"/>
  <c r="K202" i="1"/>
  <c r="K208" i="1"/>
  <c r="K209" i="1"/>
  <c r="K187" i="1"/>
  <c r="K182" i="1"/>
  <c r="K160" i="1"/>
  <c r="K219" i="1"/>
  <c r="K175" i="1"/>
  <c r="K161" i="1"/>
  <c r="K169" i="1"/>
  <c r="K164" i="1"/>
  <c r="K167" i="1"/>
  <c r="K198" i="1"/>
  <c r="J167" i="1"/>
  <c r="J179" i="1"/>
  <c r="J217" i="1"/>
  <c r="J219" i="1"/>
  <c r="J164" i="1"/>
  <c r="J209" i="1"/>
  <c r="J198" i="1"/>
  <c r="J182" i="1"/>
  <c r="J187" i="1"/>
  <c r="J208" i="1"/>
  <c r="J202" i="1"/>
  <c r="J168" i="1"/>
  <c r="J160" i="1"/>
  <c r="J203" i="1"/>
  <c r="J166" i="1"/>
  <c r="J191" i="1"/>
  <c r="J201" i="1"/>
  <c r="J158" i="1"/>
  <c r="J181" i="1"/>
  <c r="J195" i="1"/>
  <c r="J190" i="1"/>
  <c r="J207" i="1"/>
  <c r="J173" i="1"/>
  <c r="J216" i="1"/>
  <c r="J183" i="1"/>
  <c r="J196" i="1"/>
  <c r="J210" i="1"/>
  <c r="J163" i="1"/>
  <c r="J215" i="1"/>
  <c r="J214" i="1"/>
  <c r="J194" i="1"/>
  <c r="J161" i="1"/>
  <c r="J188" i="1"/>
  <c r="J206" i="1"/>
  <c r="J193" i="1"/>
  <c r="J180" i="1"/>
  <c r="J175" i="1"/>
  <c r="J159" i="1"/>
  <c r="J192" i="1"/>
  <c r="J204" i="1"/>
  <c r="J157" i="1"/>
  <c r="J165" i="1"/>
  <c r="J211" i="1"/>
  <c r="J172" i="1"/>
  <c r="J212" i="1"/>
  <c r="J197" i="1"/>
  <c r="J200" i="1"/>
  <c r="J218" i="1"/>
  <c r="J185" i="1"/>
  <c r="J177" i="1"/>
  <c r="J169" i="1"/>
  <c r="J189" i="1"/>
  <c r="J162" i="1"/>
  <c r="J205" i="1"/>
  <c r="J220" i="1"/>
  <c r="J213" i="1"/>
  <c r="I211" i="1"/>
  <c r="I213" i="1"/>
  <c r="I183" i="1"/>
  <c r="I212" i="1"/>
  <c r="I168" i="1"/>
  <c r="I158" i="1"/>
  <c r="I206" i="1"/>
  <c r="I207" i="1"/>
  <c r="I194" i="1"/>
  <c r="I216" i="1"/>
  <c r="I208" i="1"/>
  <c r="I182" i="1"/>
  <c r="I193" i="1"/>
  <c r="I160" i="1"/>
  <c r="I166" i="1"/>
  <c r="I219" i="1"/>
  <c r="I220" i="1"/>
  <c r="I205" i="1"/>
  <c r="I195" i="1"/>
  <c r="I164" i="1"/>
  <c r="I167" i="1"/>
  <c r="I209" i="1"/>
  <c r="I192" i="1"/>
  <c r="I181" i="1"/>
  <c r="I185" i="1"/>
  <c r="I204" i="1"/>
  <c r="I163" i="1"/>
  <c r="I203" i="1"/>
  <c r="I210" i="1"/>
  <c r="I217" i="1"/>
  <c r="I169" i="1"/>
  <c r="I215" i="1"/>
  <c r="I180" i="1"/>
  <c r="I187" i="1"/>
  <c r="I202" i="1"/>
  <c r="I201" i="1"/>
  <c r="I165" i="1"/>
  <c r="I196" i="1"/>
  <c r="I179" i="1"/>
  <c r="I159" i="1"/>
  <c r="I191" i="1"/>
  <c r="I162" i="1"/>
  <c r="I188" i="1"/>
  <c r="I214" i="1"/>
  <c r="I200" i="1"/>
  <c r="I218" i="1"/>
  <c r="I177" i="1"/>
  <c r="I189" i="1"/>
  <c r="I172" i="1"/>
  <c r="I198" i="1"/>
  <c r="I157" i="1"/>
  <c r="I175" i="1"/>
  <c r="I197" i="1"/>
  <c r="I190" i="1"/>
  <c r="I161" i="1"/>
  <c r="I173" i="1"/>
  <c r="H183" i="1"/>
  <c r="H215" i="1"/>
  <c r="H157" i="1"/>
  <c r="H165" i="1"/>
  <c r="H207" i="1"/>
  <c r="H197" i="1"/>
  <c r="H213" i="1"/>
  <c r="H194" i="1"/>
  <c r="H166" i="1"/>
  <c r="H190" i="1"/>
  <c r="H206" i="1"/>
  <c r="H208" i="1"/>
  <c r="H216" i="1"/>
  <c r="H160" i="1"/>
  <c r="H182" i="1"/>
  <c r="H198" i="1"/>
  <c r="H193" i="1"/>
  <c r="H173" i="1"/>
  <c r="H219" i="1"/>
  <c r="H220" i="1"/>
  <c r="H189" i="1"/>
  <c r="H158" i="1"/>
  <c r="H169" i="1"/>
  <c r="H177" i="1"/>
  <c r="H195" i="1"/>
  <c r="H200" i="1"/>
  <c r="H205" i="1"/>
  <c r="H218" i="1"/>
  <c r="H164" i="1"/>
  <c r="H163" i="1"/>
  <c r="H212" i="1"/>
  <c r="H167" i="1"/>
  <c r="H214" i="1"/>
  <c r="H172" i="1"/>
  <c r="H188" i="1"/>
  <c r="H209" i="1"/>
  <c r="H191" i="1"/>
  <c r="H181" i="1"/>
  <c r="H161" i="1"/>
  <c r="H162" i="1"/>
  <c r="H185" i="1"/>
  <c r="H179" i="1"/>
  <c r="H192" i="1"/>
  <c r="H201" i="1"/>
  <c r="H211" i="1"/>
  <c r="H196" i="1"/>
  <c r="H159" i="1"/>
  <c r="H204" i="1"/>
  <c r="H203" i="1"/>
  <c r="H168" i="1"/>
  <c r="H210" i="1"/>
  <c r="H202" i="1"/>
  <c r="H175" i="1"/>
  <c r="H217" i="1"/>
  <c r="H187" i="1"/>
  <c r="H180" i="1"/>
  <c r="G173" i="1"/>
  <c r="G183" i="1"/>
  <c r="G215" i="1"/>
  <c r="G202" i="1"/>
  <c r="G210" i="1"/>
  <c r="G187" i="1"/>
  <c r="G203" i="1"/>
  <c r="G211" i="1"/>
  <c r="G217" i="1"/>
  <c r="G163" i="1"/>
  <c r="G192" i="1"/>
  <c r="G204" i="1"/>
  <c r="G196" i="1"/>
  <c r="G165" i="1"/>
  <c r="G164" i="1"/>
  <c r="G159" i="1"/>
  <c r="G179" i="1"/>
  <c r="G201" i="1"/>
  <c r="G181" i="1"/>
  <c r="G188" i="1"/>
  <c r="G160" i="1"/>
  <c r="G167" i="1"/>
  <c r="G162" i="1"/>
  <c r="G185" i="1"/>
  <c r="G212" i="1"/>
  <c r="G214" i="1"/>
  <c r="G205" i="1"/>
  <c r="G218" i="1"/>
  <c r="G169" i="1"/>
  <c r="G200" i="1"/>
  <c r="G189" i="1"/>
  <c r="G191" i="1"/>
  <c r="G220" i="1"/>
  <c r="G219" i="1"/>
  <c r="G177" i="1"/>
  <c r="G195" i="1"/>
  <c r="G193" i="1"/>
  <c r="G166" i="1"/>
  <c r="G172" i="1"/>
  <c r="G182" i="1"/>
  <c r="G198" i="1"/>
  <c r="G216" i="1"/>
  <c r="G157" i="1"/>
  <c r="G197" i="1"/>
  <c r="G208" i="1"/>
  <c r="G209" i="1"/>
  <c r="G206" i="1"/>
  <c r="G190" i="1"/>
  <c r="G213" i="1"/>
  <c r="G175" i="1"/>
  <c r="G207" i="1"/>
  <c r="G194" i="1"/>
  <c r="G161" i="1"/>
  <c r="G168" i="1"/>
  <c r="G158" i="1"/>
  <c r="G180" i="1"/>
  <c r="F209" i="1"/>
  <c r="F203" i="1"/>
  <c r="F206" i="1"/>
  <c r="F194" i="1"/>
  <c r="F216" i="1"/>
  <c r="F193" i="1"/>
  <c r="F163" i="1"/>
  <c r="F195" i="1"/>
  <c r="F165" i="1"/>
  <c r="F158" i="1"/>
  <c r="F207" i="1"/>
  <c r="F159" i="1"/>
  <c r="F217" i="1"/>
  <c r="F208" i="1"/>
  <c r="F182" i="1"/>
  <c r="F192" i="1"/>
  <c r="F215" i="1"/>
  <c r="F175" i="1"/>
  <c r="F196" i="1"/>
  <c r="F172" i="1"/>
  <c r="F214" i="1"/>
  <c r="F191" i="1"/>
  <c r="F173" i="1"/>
  <c r="F197" i="1"/>
  <c r="F220" i="1"/>
  <c r="F219" i="1"/>
  <c r="F157" i="1"/>
  <c r="F166" i="1"/>
  <c r="F190" i="1"/>
  <c r="F213" i="1"/>
  <c r="F164" i="1"/>
  <c r="F205" i="1"/>
  <c r="F160" i="1"/>
  <c r="F198" i="1"/>
  <c r="F189" i="1"/>
  <c r="F167" i="1"/>
  <c r="F183" i="1"/>
  <c r="F169" i="1"/>
  <c r="F177" i="1"/>
  <c r="F185" i="1"/>
  <c r="F200" i="1"/>
  <c r="F181" i="1"/>
  <c r="F162" i="1"/>
  <c r="F218" i="1"/>
  <c r="F212" i="1"/>
  <c r="F201" i="1"/>
  <c r="F188" i="1"/>
  <c r="F161" i="1"/>
  <c r="F179" i="1"/>
  <c r="F204" i="1"/>
  <c r="F211" i="1"/>
  <c r="F168" i="1"/>
  <c r="F202" i="1"/>
  <c r="F180" i="1"/>
  <c r="F210" i="1"/>
  <c r="F187" i="1"/>
  <c r="E168" i="1"/>
  <c r="E157" i="1"/>
  <c r="E175" i="1"/>
  <c r="E183" i="1"/>
  <c r="E187" i="1"/>
  <c r="E203" i="1"/>
  <c r="E210" i="1"/>
  <c r="E194" i="1"/>
  <c r="E180" i="1"/>
  <c r="E216" i="1"/>
  <c r="E193" i="1"/>
  <c r="E211" i="1"/>
  <c r="E163" i="1"/>
  <c r="E202" i="1"/>
  <c r="E195" i="1"/>
  <c r="E207" i="1"/>
  <c r="E204" i="1"/>
  <c r="E165" i="1"/>
  <c r="E169" i="1"/>
  <c r="E167" i="1"/>
  <c r="E160" i="1"/>
  <c r="E179" i="1"/>
  <c r="E217" i="1"/>
  <c r="E208" i="1"/>
  <c r="E188" i="1"/>
  <c r="E164" i="1"/>
  <c r="E158" i="1"/>
  <c r="E162" i="1"/>
  <c r="E212" i="1"/>
  <c r="E192" i="1"/>
  <c r="E201" i="1"/>
  <c r="E166" i="1"/>
  <c r="E181" i="1"/>
  <c r="E182" i="1"/>
  <c r="E218" i="1"/>
  <c r="E209" i="1"/>
  <c r="E200" i="1"/>
  <c r="E196" i="1"/>
  <c r="E215" i="1"/>
  <c r="E185" i="1"/>
  <c r="E159" i="1"/>
  <c r="E191" i="1"/>
  <c r="E214" i="1"/>
  <c r="E172" i="1"/>
  <c r="E197" i="1"/>
  <c r="E189" i="1"/>
  <c r="E220" i="1"/>
  <c r="E161" i="1"/>
  <c r="E173" i="1"/>
  <c r="E177" i="1"/>
  <c r="E219" i="1"/>
  <c r="E206" i="1"/>
  <c r="E190" i="1"/>
  <c r="E213" i="1"/>
  <c r="E198" i="1"/>
  <c r="E205" i="1"/>
  <c r="D203" i="1"/>
  <c r="D188" i="1"/>
  <c r="D160" i="1"/>
  <c r="D198" i="1"/>
  <c r="D205" i="1"/>
  <c r="D164" i="1"/>
  <c r="D190" i="1"/>
  <c r="D169" i="1"/>
  <c r="D187" i="1"/>
  <c r="D194" i="1"/>
  <c r="D166" i="1"/>
  <c r="D210" i="1"/>
  <c r="D219" i="1"/>
  <c r="D168" i="1"/>
  <c r="D207" i="1"/>
  <c r="D157" i="1"/>
  <c r="D217" i="1"/>
  <c r="D165" i="1"/>
  <c r="D180" i="1"/>
  <c r="D216" i="1"/>
  <c r="D183" i="1"/>
  <c r="D167" i="1"/>
  <c r="D189" i="1"/>
  <c r="D197" i="1"/>
  <c r="D206" i="1"/>
  <c r="D211" i="1"/>
  <c r="D214" i="1"/>
  <c r="D173" i="1"/>
  <c r="D220" i="1"/>
  <c r="D209" i="1"/>
  <c r="D191" i="1"/>
  <c r="D185" i="1"/>
  <c r="D193" i="1"/>
  <c r="D195" i="1"/>
  <c r="D202" i="1"/>
  <c r="D172" i="1"/>
  <c r="D163" i="1"/>
  <c r="D204" i="1"/>
  <c r="D177" i="1"/>
  <c r="D158" i="1"/>
  <c r="D215" i="1"/>
  <c r="D218" i="1"/>
  <c r="D182" i="1"/>
  <c r="D200" i="1"/>
  <c r="D196" i="1"/>
  <c r="D175" i="1"/>
  <c r="D162" i="1"/>
  <c r="D201" i="1"/>
  <c r="D192" i="1"/>
  <c r="D181" i="1"/>
  <c r="D179" i="1"/>
  <c r="D161" i="1"/>
  <c r="D212" i="1"/>
  <c r="D208" i="1"/>
  <c r="D159" i="1"/>
  <c r="D213" i="1"/>
  <c r="CO72" i="1"/>
  <c r="CO219" i="1" s="1"/>
  <c r="CJ72" i="1"/>
  <c r="CJ219" i="1"/>
  <c r="CE72" i="1"/>
  <c r="CE219" i="1" s="1"/>
  <c r="CN72" i="1"/>
  <c r="CN209" i="1"/>
  <c r="CM72" i="1"/>
  <c r="CL72" i="1"/>
  <c r="CL209" i="1" s="1"/>
  <c r="CK72" i="1"/>
  <c r="CK209" i="1" s="1"/>
  <c r="CI72" i="1"/>
  <c r="CI209" i="1" s="1"/>
  <c r="CH72" i="1"/>
  <c r="CH209" i="1" s="1"/>
  <c r="CG72" i="1"/>
  <c r="CG209" i="1" s="1"/>
  <c r="CF72" i="1"/>
  <c r="CF209" i="1" s="1"/>
  <c r="CD72" i="1"/>
  <c r="CD209" i="1" s="1"/>
  <c r="CC72" i="1"/>
  <c r="CC209" i="1" s="1"/>
  <c r="CB72" i="1"/>
  <c r="CB209" i="1" s="1"/>
  <c r="CA72" i="1"/>
  <c r="CA209" i="1" s="1"/>
  <c r="E543" i="2" l="1"/>
  <c r="CO733" i="3"/>
  <c r="CN733" i="3"/>
  <c r="CM733" i="3"/>
  <c r="F588" i="2"/>
  <c r="CN643" i="2"/>
  <c r="CN569" i="2"/>
  <c r="CN717" i="2" s="1"/>
  <c r="CN720" i="2" s="1"/>
  <c r="CM643" i="2"/>
  <c r="CM569" i="2"/>
  <c r="CM717" i="2" s="1"/>
  <c r="CM720" i="2" s="1"/>
  <c r="CL643" i="2"/>
  <c r="CL569" i="2"/>
  <c r="CL717" i="2" s="1"/>
  <c r="CL720" i="2" s="1"/>
  <c r="CK643" i="2"/>
  <c r="CK569" i="2"/>
  <c r="CK717" i="2" s="1"/>
  <c r="CK720" i="2" s="1"/>
  <c r="CI643" i="2"/>
  <c r="CI569" i="2"/>
  <c r="CH643" i="2"/>
  <c r="CH569" i="2"/>
  <c r="CG643" i="2"/>
  <c r="CG569" i="2"/>
  <c r="CF643" i="2"/>
  <c r="CF569" i="2"/>
  <c r="CD643" i="2"/>
  <c r="CD569" i="2"/>
  <c r="CC643" i="2"/>
  <c r="CC569" i="2"/>
  <c r="CB643" i="2"/>
  <c r="CB569" i="2"/>
  <c r="CA643" i="2"/>
  <c r="CA569" i="2"/>
  <c r="BY643" i="2"/>
  <c r="BY569" i="2"/>
  <c r="BX643" i="2"/>
  <c r="BX569" i="2"/>
  <c r="BW643" i="2"/>
  <c r="BW569" i="2"/>
  <c r="BV643" i="2"/>
  <c r="BV569" i="2"/>
  <c r="BT643" i="2"/>
  <c r="BT569" i="2"/>
  <c r="BS643" i="2"/>
  <c r="BS569" i="2"/>
  <c r="BR643" i="2"/>
  <c r="BR569" i="2"/>
  <c r="BQ643" i="2"/>
  <c r="BQ569" i="2"/>
  <c r="BO643" i="2"/>
  <c r="BO569" i="2"/>
  <c r="BN643" i="2"/>
  <c r="BN569" i="2"/>
  <c r="BM643" i="2"/>
  <c r="BM569" i="2"/>
  <c r="BL643" i="2"/>
  <c r="BL569" i="2"/>
  <c r="BJ643" i="2"/>
  <c r="BJ569" i="2"/>
  <c r="BI643" i="2"/>
  <c r="BI569" i="2"/>
  <c r="BH643" i="2"/>
  <c r="BH569" i="2"/>
  <c r="BG643" i="2"/>
  <c r="BG569" i="2"/>
  <c r="BE643" i="2"/>
  <c r="BE569" i="2"/>
  <c r="BD643" i="2"/>
  <c r="BD569" i="2"/>
  <c r="BC643" i="2"/>
  <c r="BC569" i="2"/>
  <c r="BB643" i="2"/>
  <c r="BB569" i="2"/>
  <c r="AZ643" i="2"/>
  <c r="AZ569" i="2"/>
  <c r="AY643" i="2"/>
  <c r="AY569" i="2"/>
  <c r="AX643" i="2"/>
  <c r="AX569" i="2"/>
  <c r="AW643" i="2"/>
  <c r="AW569" i="2"/>
  <c r="AU643" i="2"/>
  <c r="AU569" i="2"/>
  <c r="AT643" i="2"/>
  <c r="AT569" i="2"/>
  <c r="AS643" i="2"/>
  <c r="AS569" i="2"/>
  <c r="AR643" i="2"/>
  <c r="AR569" i="2"/>
  <c r="AP643" i="2"/>
  <c r="AP569" i="2"/>
  <c r="AO643" i="2"/>
  <c r="AO569" i="2"/>
  <c r="AN643" i="2"/>
  <c r="AN569" i="2"/>
  <c r="AM643" i="2"/>
  <c r="AM569" i="2"/>
  <c r="AK643" i="2"/>
  <c r="AK569" i="2"/>
  <c r="AJ643" i="2"/>
  <c r="AJ569" i="2"/>
  <c r="AI643" i="2"/>
  <c r="AI569" i="2"/>
  <c r="AH643" i="2"/>
  <c r="AH569" i="2"/>
  <c r="AF643" i="2"/>
  <c r="AF569" i="2"/>
  <c r="AE643" i="2"/>
  <c r="AE569" i="2"/>
  <c r="AD643" i="2"/>
  <c r="AD569" i="2"/>
  <c r="AC643" i="2"/>
  <c r="AC569" i="2"/>
  <c r="AA643" i="2"/>
  <c r="AA569" i="2"/>
  <c r="Z643" i="2"/>
  <c r="Z569" i="2"/>
  <c r="Y643" i="2"/>
  <c r="Y569" i="2"/>
  <c r="X643" i="2"/>
  <c r="X569" i="2"/>
  <c r="V643" i="2"/>
  <c r="V569" i="2"/>
  <c r="U643" i="2"/>
  <c r="U569" i="2"/>
  <c r="T643" i="2"/>
  <c r="T569" i="2"/>
  <c r="S643" i="2"/>
  <c r="S569" i="2"/>
  <c r="Q643" i="2"/>
  <c r="Q569" i="2"/>
  <c r="P643" i="2"/>
  <c r="P569" i="2"/>
  <c r="O643" i="2"/>
  <c r="O569" i="2"/>
  <c r="N643" i="2"/>
  <c r="N569" i="2"/>
  <c r="L643" i="2"/>
  <c r="L569" i="2"/>
  <c r="K643" i="2"/>
  <c r="K569" i="2"/>
  <c r="J643" i="2"/>
  <c r="J569" i="2"/>
  <c r="I643" i="2"/>
  <c r="I569" i="2"/>
  <c r="CN642" i="2"/>
  <c r="CN568" i="2"/>
  <c r="CM642" i="2"/>
  <c r="CM568" i="2"/>
  <c r="CL642" i="2"/>
  <c r="CL568" i="2"/>
  <c r="CK642" i="2"/>
  <c r="CK568" i="2"/>
  <c r="CI642" i="2"/>
  <c r="CI568" i="2"/>
  <c r="CH642" i="2"/>
  <c r="CH568" i="2"/>
  <c r="CG642" i="2"/>
  <c r="CG568" i="2"/>
  <c r="CF642" i="2"/>
  <c r="CF568" i="2"/>
  <c r="CD642" i="2"/>
  <c r="CD568" i="2"/>
  <c r="CC642" i="2"/>
  <c r="CC568" i="2"/>
  <c r="CB642" i="2"/>
  <c r="CB568" i="2"/>
  <c r="CA642" i="2"/>
  <c r="CA568" i="2"/>
  <c r="BY642" i="2"/>
  <c r="BY568" i="2"/>
  <c r="BX642" i="2"/>
  <c r="BX568" i="2"/>
  <c r="BW642" i="2"/>
  <c r="BW568" i="2"/>
  <c r="BV642" i="2"/>
  <c r="BV568" i="2"/>
  <c r="BT642" i="2"/>
  <c r="BT568" i="2"/>
  <c r="BS642" i="2"/>
  <c r="BS568" i="2"/>
  <c r="BR642" i="2"/>
  <c r="BR568" i="2"/>
  <c r="BQ642" i="2"/>
  <c r="BQ568" i="2"/>
  <c r="BO642" i="2"/>
  <c r="BO568" i="2"/>
  <c r="BN642" i="2"/>
  <c r="BN568" i="2"/>
  <c r="BM642" i="2"/>
  <c r="BM568" i="2"/>
  <c r="BL642" i="2"/>
  <c r="BL568" i="2"/>
  <c r="BJ642" i="2"/>
  <c r="BJ568" i="2"/>
  <c r="BI642" i="2"/>
  <c r="BI568" i="2"/>
  <c r="BH642" i="2"/>
  <c r="BH568" i="2"/>
  <c r="BG642" i="2"/>
  <c r="BG568" i="2"/>
  <c r="BE642" i="2"/>
  <c r="BE568" i="2"/>
  <c r="BD642" i="2"/>
  <c r="BD568" i="2"/>
  <c r="BC642" i="2"/>
  <c r="BC568" i="2"/>
  <c r="BB642" i="2"/>
  <c r="BB568" i="2"/>
  <c r="AZ642" i="2"/>
  <c r="AZ568" i="2"/>
  <c r="AY642" i="2"/>
  <c r="AY568" i="2"/>
  <c r="AX642" i="2"/>
  <c r="AX568" i="2"/>
  <c r="AW642" i="2"/>
  <c r="AW568" i="2"/>
  <c r="AU642" i="2"/>
  <c r="AU568" i="2"/>
  <c r="AT642" i="2"/>
  <c r="AT568" i="2"/>
  <c r="AS642" i="2"/>
  <c r="AS568" i="2"/>
  <c r="AR642" i="2"/>
  <c r="AR568" i="2"/>
  <c r="AP642" i="2"/>
  <c r="AP568" i="2"/>
  <c r="AO642" i="2"/>
  <c r="AO568" i="2"/>
  <c r="AN642" i="2"/>
  <c r="AN568" i="2"/>
  <c r="AM642" i="2"/>
  <c r="AM568" i="2"/>
  <c r="AK642" i="2"/>
  <c r="AK568" i="2"/>
  <c r="AJ642" i="2"/>
  <c r="AJ568" i="2"/>
  <c r="AI642" i="2"/>
  <c r="AI568" i="2"/>
  <c r="AH642" i="2"/>
  <c r="AH568" i="2"/>
  <c r="AF642" i="2"/>
  <c r="AF568" i="2"/>
  <c r="AE642" i="2"/>
  <c r="AE568" i="2"/>
  <c r="AD642" i="2"/>
  <c r="AD568" i="2"/>
  <c r="AC642" i="2"/>
  <c r="AC568" i="2"/>
  <c r="AA642" i="2"/>
  <c r="AA568" i="2"/>
  <c r="Z642" i="2"/>
  <c r="Z568" i="2"/>
  <c r="Y642" i="2"/>
  <c r="Y568" i="2"/>
  <c r="X642" i="2"/>
  <c r="X568" i="2"/>
  <c r="V642" i="2"/>
  <c r="V568" i="2"/>
  <c r="U642" i="2"/>
  <c r="U568" i="2"/>
  <c r="T642" i="2"/>
  <c r="T568" i="2"/>
  <c r="S642" i="2"/>
  <c r="S568" i="2"/>
  <c r="Q642" i="2"/>
  <c r="Q568" i="2"/>
  <c r="P642" i="2"/>
  <c r="P568" i="2"/>
  <c r="O642" i="2"/>
  <c r="O568" i="2"/>
  <c r="N642" i="2"/>
  <c r="N568" i="2"/>
  <c r="L642" i="2"/>
  <c r="L568" i="2"/>
  <c r="K642" i="2"/>
  <c r="K568" i="2"/>
  <c r="J642" i="2"/>
  <c r="J568" i="2"/>
  <c r="I642" i="2"/>
  <c r="I568" i="2"/>
  <c r="CN641" i="2"/>
  <c r="CN789" i="2" s="1"/>
  <c r="CN567" i="2"/>
  <c r="CM641" i="2"/>
  <c r="CM789" i="2" s="1"/>
  <c r="CM567" i="2"/>
  <c r="CL641" i="2"/>
  <c r="CL789" i="2" s="1"/>
  <c r="CL567" i="2"/>
  <c r="CK641" i="2"/>
  <c r="CK789" i="2" s="1"/>
  <c r="CK567" i="2"/>
  <c r="CI641" i="2"/>
  <c r="CI567" i="2"/>
  <c r="CH641" i="2"/>
  <c r="CH567" i="2"/>
  <c r="CG641" i="2"/>
  <c r="CG567" i="2"/>
  <c r="CF641" i="2"/>
  <c r="CF567" i="2"/>
  <c r="CD641" i="2"/>
  <c r="CD567" i="2"/>
  <c r="CC641" i="2"/>
  <c r="CC567" i="2"/>
  <c r="CB641" i="2"/>
  <c r="CB567" i="2"/>
  <c r="CA641" i="2"/>
  <c r="CA567" i="2"/>
  <c r="BY641" i="2"/>
  <c r="BY567" i="2"/>
  <c r="BX641" i="2"/>
  <c r="BX567" i="2"/>
  <c r="BW641" i="2"/>
  <c r="BW567" i="2"/>
  <c r="BV641" i="2"/>
  <c r="BV567" i="2"/>
  <c r="BT641" i="2"/>
  <c r="BT567" i="2"/>
  <c r="BS641" i="2"/>
  <c r="BS567" i="2"/>
  <c r="BR641" i="2"/>
  <c r="BR567" i="2"/>
  <c r="BQ641" i="2"/>
  <c r="BQ567" i="2"/>
  <c r="BO641" i="2"/>
  <c r="BO567" i="2"/>
  <c r="BN641" i="2"/>
  <c r="BN567" i="2"/>
  <c r="BM641" i="2"/>
  <c r="BM567" i="2"/>
  <c r="BL641" i="2"/>
  <c r="BL567" i="2"/>
  <c r="BJ641" i="2"/>
  <c r="BJ567" i="2"/>
  <c r="BI641" i="2"/>
  <c r="BI567" i="2"/>
  <c r="BH641" i="2"/>
  <c r="BH567" i="2"/>
  <c r="BG641" i="2"/>
  <c r="BG567" i="2"/>
  <c r="BE641" i="2"/>
  <c r="BE567" i="2"/>
  <c r="BD641" i="2"/>
  <c r="BD567" i="2"/>
  <c r="BC641" i="2"/>
  <c r="BC567" i="2"/>
  <c r="BB641" i="2"/>
  <c r="BB567" i="2"/>
  <c r="AZ641" i="2"/>
  <c r="AZ567" i="2"/>
  <c r="AY641" i="2"/>
  <c r="AY567" i="2"/>
  <c r="AX641" i="2"/>
  <c r="AX567" i="2"/>
  <c r="AW641" i="2"/>
  <c r="AW567" i="2"/>
  <c r="AU641" i="2"/>
  <c r="AU567" i="2"/>
  <c r="AT641" i="2"/>
  <c r="AT567" i="2"/>
  <c r="AS641" i="2"/>
  <c r="AS567" i="2"/>
  <c r="AR641" i="2"/>
  <c r="AR567" i="2"/>
  <c r="AP641" i="2"/>
  <c r="AP567" i="2"/>
  <c r="AO641" i="2"/>
  <c r="AO567" i="2"/>
  <c r="AN641" i="2"/>
  <c r="AN567" i="2"/>
  <c r="AM641" i="2"/>
  <c r="AM567" i="2"/>
  <c r="AK641" i="2"/>
  <c r="AK567" i="2"/>
  <c r="AJ641" i="2"/>
  <c r="AJ567" i="2"/>
  <c r="AI641" i="2"/>
  <c r="AI567" i="2"/>
  <c r="AH641" i="2"/>
  <c r="AH567" i="2"/>
  <c r="AF641" i="2"/>
  <c r="AF567" i="2"/>
  <c r="AE641" i="2"/>
  <c r="AE567" i="2"/>
  <c r="AD641" i="2"/>
  <c r="AD567" i="2"/>
  <c r="AC641" i="2"/>
  <c r="AC567" i="2"/>
  <c r="AA641" i="2"/>
  <c r="AA567" i="2"/>
  <c r="Z641" i="2"/>
  <c r="Z567" i="2"/>
  <c r="Y641" i="2"/>
  <c r="Y567" i="2"/>
  <c r="X641" i="2"/>
  <c r="X567" i="2"/>
  <c r="V641" i="2"/>
  <c r="V567" i="2"/>
  <c r="U641" i="2"/>
  <c r="U567" i="2"/>
  <c r="T641" i="2"/>
  <c r="T567" i="2"/>
  <c r="S641" i="2"/>
  <c r="S567" i="2"/>
  <c r="Q641" i="2"/>
  <c r="Q567" i="2"/>
  <c r="P641" i="2"/>
  <c r="P567" i="2"/>
  <c r="O641" i="2"/>
  <c r="O567" i="2"/>
  <c r="N641" i="2"/>
  <c r="N567" i="2"/>
  <c r="L641" i="2"/>
  <c r="L567" i="2"/>
  <c r="K641" i="2"/>
  <c r="K567" i="2"/>
  <c r="J641" i="2"/>
  <c r="J567" i="2"/>
  <c r="I641" i="2"/>
  <c r="I567" i="2"/>
  <c r="CN640" i="2"/>
  <c r="CN788" i="2" s="1"/>
  <c r="CN566" i="2"/>
  <c r="CM640" i="2"/>
  <c r="CM788" i="2" s="1"/>
  <c r="CM566" i="2"/>
  <c r="CL640" i="2"/>
  <c r="CL788" i="2" s="1"/>
  <c r="CL566" i="2"/>
  <c r="CK640" i="2"/>
  <c r="CK788" i="2" s="1"/>
  <c r="CK566" i="2"/>
  <c r="CI640" i="2"/>
  <c r="CI566" i="2"/>
  <c r="CH640" i="2"/>
  <c r="CH566" i="2"/>
  <c r="CG640" i="2"/>
  <c r="CG566" i="2"/>
  <c r="CF640" i="2"/>
  <c r="CF566" i="2"/>
  <c r="CD640" i="2"/>
  <c r="CD566" i="2"/>
  <c r="CC640" i="2"/>
  <c r="CC566" i="2"/>
  <c r="CB640" i="2"/>
  <c r="CB566" i="2"/>
  <c r="CA640" i="2"/>
  <c r="CA566" i="2"/>
  <c r="BY640" i="2"/>
  <c r="BY566" i="2"/>
  <c r="BX640" i="2"/>
  <c r="BX566" i="2"/>
  <c r="BW640" i="2"/>
  <c r="BW566" i="2"/>
  <c r="BV640" i="2"/>
  <c r="BV566" i="2"/>
  <c r="BT640" i="2"/>
  <c r="BT566" i="2"/>
  <c r="BS640" i="2"/>
  <c r="BS566" i="2"/>
  <c r="BR640" i="2"/>
  <c r="BR566" i="2"/>
  <c r="BQ640" i="2"/>
  <c r="BQ566" i="2"/>
  <c r="BO640" i="2"/>
  <c r="BO566" i="2"/>
  <c r="BN640" i="2"/>
  <c r="BN566" i="2"/>
  <c r="BM640" i="2"/>
  <c r="BM566" i="2"/>
  <c r="BL640" i="2"/>
  <c r="BL566" i="2"/>
  <c r="BG640" i="2"/>
  <c r="BG566" i="2"/>
  <c r="BB640" i="2"/>
  <c r="BB566" i="2"/>
  <c r="AW640" i="2"/>
  <c r="AW566" i="2"/>
  <c r="AR640" i="2"/>
  <c r="AR566" i="2"/>
  <c r="AM640" i="2"/>
  <c r="AM566" i="2"/>
  <c r="AH640" i="2"/>
  <c r="AH566" i="2"/>
  <c r="AC640" i="2"/>
  <c r="AC566" i="2"/>
  <c r="X640" i="2"/>
  <c r="X566" i="2"/>
  <c r="S640" i="2"/>
  <c r="S566" i="2"/>
  <c r="N640" i="2"/>
  <c r="N566" i="2"/>
  <c r="I640" i="2"/>
  <c r="I566" i="2"/>
  <c r="CN639" i="2"/>
  <c r="CN787" i="2" s="1"/>
  <c r="CN790" i="2" s="1"/>
  <c r="CN565" i="2"/>
  <c r="CM639" i="2"/>
  <c r="CM787" i="2" s="1"/>
  <c r="CM790" i="2" s="1"/>
  <c r="CM565" i="2"/>
  <c r="CL639" i="2"/>
  <c r="CL787" i="2" s="1"/>
  <c r="CL790" i="2" s="1"/>
  <c r="CL565" i="2"/>
  <c r="CK639" i="2"/>
  <c r="CK787" i="2" s="1"/>
  <c r="CK790" i="2" s="1"/>
  <c r="CK565" i="2"/>
  <c r="CI639" i="2"/>
  <c r="CI565" i="2"/>
  <c r="CH639" i="2"/>
  <c r="CH565" i="2"/>
  <c r="CG639" i="2"/>
  <c r="CG565" i="2"/>
  <c r="CF639" i="2"/>
  <c r="CF565" i="2"/>
  <c r="CD639" i="2"/>
  <c r="CD565" i="2"/>
  <c r="CC639" i="2"/>
  <c r="CC565" i="2"/>
  <c r="CB639" i="2"/>
  <c r="CB565" i="2"/>
  <c r="CA639" i="2"/>
  <c r="CA565" i="2"/>
  <c r="BY639" i="2"/>
  <c r="BY565" i="2"/>
  <c r="BX639" i="2"/>
  <c r="BX565" i="2"/>
  <c r="BW639" i="2"/>
  <c r="BW565" i="2"/>
  <c r="BV639" i="2"/>
  <c r="BV565" i="2"/>
  <c r="BT639" i="2"/>
  <c r="BT565" i="2"/>
  <c r="BS639" i="2"/>
  <c r="BS565" i="2"/>
  <c r="BR639" i="2"/>
  <c r="BR565" i="2"/>
  <c r="BQ639" i="2"/>
  <c r="BQ565" i="2"/>
  <c r="BO639" i="2"/>
  <c r="BO565" i="2"/>
  <c r="BN639" i="2"/>
  <c r="BN565" i="2"/>
  <c r="BM639" i="2"/>
  <c r="BM565" i="2"/>
  <c r="BL639" i="2"/>
  <c r="BL565" i="2"/>
  <c r="BJ639" i="2"/>
  <c r="BJ565" i="2"/>
  <c r="BI639" i="2"/>
  <c r="BI565" i="2"/>
  <c r="BH639" i="2"/>
  <c r="BH565" i="2"/>
  <c r="BG639" i="2"/>
  <c r="BG565" i="2"/>
  <c r="BE639" i="2"/>
  <c r="BE565" i="2"/>
  <c r="BD639" i="2"/>
  <c r="BD565" i="2"/>
  <c r="BC639" i="2"/>
  <c r="BC565" i="2"/>
  <c r="BB639" i="2"/>
  <c r="BB565" i="2"/>
  <c r="AZ639" i="2"/>
  <c r="AZ565" i="2"/>
  <c r="AY639" i="2"/>
  <c r="AY565" i="2"/>
  <c r="AX639" i="2"/>
  <c r="AX565" i="2"/>
  <c r="AW639" i="2"/>
  <c r="AW565" i="2"/>
  <c r="AU639" i="2"/>
  <c r="AU565" i="2"/>
  <c r="AT639" i="2"/>
  <c r="AT565" i="2"/>
  <c r="AS639" i="2"/>
  <c r="AS565" i="2"/>
  <c r="AR639" i="2"/>
  <c r="AR565" i="2"/>
  <c r="AP639" i="2"/>
  <c r="AP565" i="2"/>
  <c r="AO639" i="2"/>
  <c r="AO565" i="2"/>
  <c r="AN639" i="2"/>
  <c r="AN565" i="2"/>
  <c r="AM639" i="2"/>
  <c r="AM565" i="2"/>
  <c r="AK639" i="2"/>
  <c r="AK565" i="2"/>
  <c r="AJ639" i="2"/>
  <c r="AJ565" i="2"/>
  <c r="AI639" i="2"/>
  <c r="AI565" i="2"/>
  <c r="AH639" i="2"/>
  <c r="AH565" i="2"/>
  <c r="AF639" i="2"/>
  <c r="AF565" i="2"/>
  <c r="AE639" i="2"/>
  <c r="AE565" i="2"/>
  <c r="AD639" i="2"/>
  <c r="AD565" i="2"/>
  <c r="AC639" i="2"/>
  <c r="AC565" i="2"/>
  <c r="AA639" i="2"/>
  <c r="AA565" i="2"/>
  <c r="Z639" i="2"/>
  <c r="Z565" i="2"/>
  <c r="Y639" i="2"/>
  <c r="Y565" i="2"/>
  <c r="X639" i="2"/>
  <c r="X565" i="2"/>
  <c r="V639" i="2"/>
  <c r="V565" i="2"/>
  <c r="U639" i="2"/>
  <c r="U565" i="2"/>
  <c r="T639" i="2"/>
  <c r="T565" i="2"/>
  <c r="S639" i="2"/>
  <c r="S565" i="2"/>
  <c r="Q639" i="2"/>
  <c r="Q565" i="2"/>
  <c r="P639" i="2"/>
  <c r="P565" i="2"/>
  <c r="O639" i="2"/>
  <c r="O565" i="2"/>
  <c r="N639" i="2"/>
  <c r="N565" i="2"/>
  <c r="L639" i="2"/>
  <c r="L565" i="2"/>
  <c r="K639" i="2"/>
  <c r="K565" i="2"/>
  <c r="J639" i="2"/>
  <c r="J565" i="2"/>
  <c r="I639" i="2"/>
  <c r="I565" i="2"/>
  <c r="CK638" i="2"/>
  <c r="CK564" i="2"/>
  <c r="CF638" i="2"/>
  <c r="CF564" i="2"/>
  <c r="CA638" i="2"/>
  <c r="CA564" i="2"/>
  <c r="BV638" i="2"/>
  <c r="BV564" i="2"/>
  <c r="BQ638" i="2"/>
  <c r="BQ564" i="2"/>
  <c r="BL638" i="2"/>
  <c r="BL564" i="2"/>
  <c r="BG638" i="2"/>
  <c r="BG564" i="2"/>
  <c r="BB638" i="2"/>
  <c r="BB564" i="2"/>
  <c r="AW638" i="2"/>
  <c r="AW564" i="2"/>
  <c r="AR638" i="2"/>
  <c r="AR564" i="2"/>
  <c r="AM638" i="2"/>
  <c r="AM564" i="2"/>
  <c r="AH638" i="2"/>
  <c r="AH564" i="2"/>
  <c r="AC638" i="2"/>
  <c r="AC564" i="2"/>
  <c r="X638" i="2"/>
  <c r="X564" i="2"/>
  <c r="S638" i="2"/>
  <c r="S564" i="2"/>
  <c r="N638" i="2"/>
  <c r="N564" i="2"/>
  <c r="I638" i="2"/>
  <c r="I564" i="2"/>
  <c r="CK637" i="2"/>
  <c r="CK563" i="2"/>
  <c r="CF637" i="2"/>
  <c r="CF563" i="2"/>
  <c r="CA637" i="2"/>
  <c r="CA563" i="2"/>
  <c r="BV637" i="2"/>
  <c r="BV563" i="2"/>
  <c r="BQ637" i="2"/>
  <c r="BQ563" i="2"/>
  <c r="BL637" i="2"/>
  <c r="BL563" i="2"/>
  <c r="BG637" i="2"/>
  <c r="BG563" i="2"/>
  <c r="BB637" i="2"/>
  <c r="BB563" i="2"/>
  <c r="AW637" i="2"/>
  <c r="AW563" i="2"/>
  <c r="AR637" i="2"/>
  <c r="AR563" i="2"/>
  <c r="AM637" i="2"/>
  <c r="AM563" i="2"/>
  <c r="AH637" i="2"/>
  <c r="AH563" i="2"/>
  <c r="AC637" i="2"/>
  <c r="AC563" i="2"/>
  <c r="X637" i="2"/>
  <c r="X563" i="2"/>
  <c r="S637" i="2"/>
  <c r="S563" i="2"/>
  <c r="N637" i="2"/>
  <c r="N563" i="2"/>
  <c r="I637" i="2"/>
  <c r="I563" i="2"/>
  <c r="CK636" i="2"/>
  <c r="CK562" i="2"/>
  <c r="CF636" i="2"/>
  <c r="CF562" i="2"/>
  <c r="CA636" i="2"/>
  <c r="CA562" i="2"/>
  <c r="BV636" i="2"/>
  <c r="BV562" i="2"/>
  <c r="BQ636" i="2"/>
  <c r="BQ562" i="2"/>
  <c r="BL636" i="2"/>
  <c r="BL562" i="2"/>
  <c r="BG636" i="2"/>
  <c r="BG562" i="2"/>
  <c r="BB636" i="2"/>
  <c r="BB562" i="2"/>
  <c r="AW636" i="2"/>
  <c r="AW562" i="2"/>
  <c r="AR636" i="2"/>
  <c r="AR562" i="2"/>
  <c r="AM636" i="2"/>
  <c r="AM562" i="2"/>
  <c r="AH636" i="2"/>
  <c r="AH562" i="2"/>
  <c r="AC636" i="2"/>
  <c r="AC562" i="2"/>
  <c r="X636" i="2"/>
  <c r="X562" i="2"/>
  <c r="S636" i="2"/>
  <c r="S562" i="2"/>
  <c r="N636" i="2"/>
  <c r="N562" i="2"/>
  <c r="I636" i="2"/>
  <c r="I562" i="2"/>
  <c r="CK635" i="2"/>
  <c r="CK561" i="2"/>
  <c r="CF635" i="2"/>
  <c r="CF561" i="2"/>
  <c r="CA635" i="2"/>
  <c r="CA561" i="2"/>
  <c r="BV635" i="2"/>
  <c r="BV561" i="2"/>
  <c r="BQ635" i="2"/>
  <c r="BQ561" i="2"/>
  <c r="BL635" i="2"/>
  <c r="BL561" i="2"/>
  <c r="BG635" i="2"/>
  <c r="BG561" i="2"/>
  <c r="BB635" i="2"/>
  <c r="BB561" i="2"/>
  <c r="AW635" i="2"/>
  <c r="AW561" i="2"/>
  <c r="AR635" i="2"/>
  <c r="AR561" i="2"/>
  <c r="AM635" i="2"/>
  <c r="AM561" i="2"/>
  <c r="AH635" i="2"/>
  <c r="AH561" i="2"/>
  <c r="AC635" i="2"/>
  <c r="AC561" i="2"/>
  <c r="E718" i="2"/>
  <c r="H690" i="2"/>
  <c r="E587" i="2"/>
  <c r="G584" i="2"/>
  <c r="E580" i="2"/>
  <c r="G579" i="2"/>
  <c r="G570" i="2"/>
  <c r="F570" i="2"/>
  <c r="E570" i="2"/>
  <c r="G569" i="2"/>
  <c r="F569" i="2"/>
  <c r="E569" i="2"/>
  <c r="G568" i="2"/>
  <c r="F568" i="2"/>
  <c r="G567" i="2"/>
  <c r="F567" i="2"/>
  <c r="E567" i="2"/>
  <c r="G566" i="2"/>
  <c r="G719" i="2"/>
  <c r="G565" i="2"/>
  <c r="F565" i="2"/>
  <c r="F719" i="2"/>
  <c r="E719" i="2"/>
  <c r="E565" i="2"/>
  <c r="G564" i="2"/>
  <c r="F564" i="2"/>
  <c r="E564" i="2"/>
  <c r="F566" i="2"/>
  <c r="K640" i="2"/>
  <c r="CI719" i="2"/>
  <c r="CI733" i="2"/>
  <c r="CH733" i="2"/>
  <c r="CH719" i="2"/>
  <c r="CG719" i="2"/>
  <c r="CG733" i="2"/>
  <c r="CI747" i="2"/>
  <c r="CG747" i="2"/>
  <c r="CF747" i="2"/>
  <c r="CF733" i="2"/>
  <c r="CJ691" i="2"/>
  <c r="CF719" i="2"/>
  <c r="CH747" i="2"/>
  <c r="CD733" i="2"/>
  <c r="CD719" i="2"/>
  <c r="CC719" i="2"/>
  <c r="CC733" i="2"/>
  <c r="CB719" i="2"/>
  <c r="CB733" i="2"/>
  <c r="CD747" i="2"/>
  <c r="CA719" i="2"/>
  <c r="CA733" i="2"/>
  <c r="CA747" i="2"/>
  <c r="CB747" i="2"/>
  <c r="CC747" i="2"/>
  <c r="CE691" i="2"/>
  <c r="BY719" i="2"/>
  <c r="BY733" i="2"/>
  <c r="BX733" i="2"/>
  <c r="BX719" i="2"/>
  <c r="BW733" i="2"/>
  <c r="BW719" i="2"/>
  <c r="BV733" i="2"/>
  <c r="BY747" i="2"/>
  <c r="BZ691" i="2"/>
  <c r="BV747" i="2"/>
  <c r="BV719" i="2"/>
  <c r="BW747" i="2"/>
  <c r="BX747" i="2"/>
  <c r="BT719" i="2"/>
  <c r="BT733" i="2"/>
  <c r="BS733" i="2"/>
  <c r="BS719" i="2"/>
  <c r="BR719" i="2"/>
  <c r="BR733" i="2"/>
  <c r="BQ719" i="2"/>
  <c r="BU691" i="2"/>
  <c r="BR747" i="2"/>
  <c r="BS747" i="2"/>
  <c r="BQ733" i="2"/>
  <c r="BT747" i="2"/>
  <c r="BQ747" i="2"/>
  <c r="BO733" i="2"/>
  <c r="BO719" i="2"/>
  <c r="BN719" i="2"/>
  <c r="BN733" i="2"/>
  <c r="BM719" i="2"/>
  <c r="BM733" i="2"/>
  <c r="BL719" i="2"/>
  <c r="BO747" i="2"/>
  <c r="BM747" i="2"/>
  <c r="BL733" i="2"/>
  <c r="BL747" i="2"/>
  <c r="BN747" i="2"/>
  <c r="BP691" i="2"/>
  <c r="BJ733" i="2"/>
  <c r="BJ719" i="2"/>
  <c r="BI733" i="2"/>
  <c r="BI719" i="2"/>
  <c r="BH719" i="2"/>
  <c r="BH733" i="2"/>
  <c r="BG719" i="2"/>
  <c r="BH747" i="2"/>
  <c r="BJ747" i="2"/>
  <c r="BG747" i="2"/>
  <c r="BG733" i="2"/>
  <c r="BK691" i="2"/>
  <c r="BI747" i="2"/>
  <c r="BE719" i="2"/>
  <c r="BE733" i="2"/>
  <c r="BD733" i="2"/>
  <c r="BD719" i="2"/>
  <c r="BC733" i="2"/>
  <c r="BC719" i="2"/>
  <c r="BF691" i="2"/>
  <c r="BB733" i="2"/>
  <c r="BD747" i="2"/>
  <c r="BC747" i="2"/>
  <c r="BE747" i="2"/>
  <c r="BB747" i="2"/>
  <c r="BB719" i="2"/>
  <c r="AZ719" i="2"/>
  <c r="AZ733" i="2"/>
  <c r="AY719" i="2"/>
  <c r="AY733" i="2"/>
  <c r="AX733" i="2"/>
  <c r="AX719" i="2"/>
  <c r="AX747" i="2"/>
  <c r="BA691" i="2"/>
  <c r="AW719" i="2"/>
  <c r="AW747" i="2"/>
  <c r="AY747" i="2"/>
  <c r="AZ747" i="2"/>
  <c r="AW733" i="2"/>
  <c r="AU719" i="2"/>
  <c r="AU733" i="2"/>
  <c r="AT733" i="2"/>
  <c r="AT719" i="2"/>
  <c r="AS733" i="2"/>
  <c r="AS719" i="2"/>
  <c r="AT747" i="2"/>
  <c r="AV691" i="2"/>
  <c r="AR747" i="2"/>
  <c r="AS747" i="2"/>
  <c r="AU747" i="2"/>
  <c r="AR719" i="2"/>
  <c r="AR733" i="2"/>
  <c r="AP733" i="2"/>
  <c r="AP719" i="2"/>
  <c r="AO733" i="2"/>
  <c r="AO719" i="2"/>
  <c r="AN733" i="2"/>
  <c r="AN719" i="2"/>
  <c r="AM733" i="2"/>
  <c r="AN747" i="2"/>
  <c r="AO747" i="2"/>
  <c r="AP747" i="2"/>
  <c r="AM747" i="2"/>
  <c r="AQ691" i="2"/>
  <c r="AM719" i="2"/>
  <c r="AK719" i="2"/>
  <c r="AK733" i="2"/>
  <c r="AJ719" i="2"/>
  <c r="AJ733" i="2"/>
  <c r="AI719" i="2"/>
  <c r="AI733" i="2"/>
  <c r="AL691" i="2"/>
  <c r="AK747" i="2"/>
  <c r="AH719" i="2"/>
  <c r="AH733" i="2"/>
  <c r="AH747" i="2"/>
  <c r="AI747" i="2"/>
  <c r="AJ747" i="2"/>
  <c r="AF733" i="2"/>
  <c r="AF719" i="2"/>
  <c r="AE719" i="2"/>
  <c r="AE733" i="2"/>
  <c r="AD719" i="2"/>
  <c r="AD733" i="2"/>
  <c r="AD747" i="2"/>
  <c r="AC719" i="2"/>
  <c r="AC747" i="2"/>
  <c r="AE747" i="2"/>
  <c r="AF747" i="2"/>
  <c r="AC733" i="2"/>
  <c r="AG691" i="2"/>
  <c r="AA719" i="2"/>
  <c r="AA733" i="2"/>
  <c r="Z733" i="2"/>
  <c r="Z719" i="2"/>
  <c r="Y719" i="2"/>
  <c r="Y733" i="2"/>
  <c r="X733" i="2"/>
  <c r="X719" i="2"/>
  <c r="X747" i="2"/>
  <c r="Y747" i="2"/>
  <c r="Z747" i="2"/>
  <c r="AB691" i="2"/>
  <c r="AA747" i="2"/>
  <c r="V733" i="2"/>
  <c r="V719" i="2"/>
  <c r="U733" i="2"/>
  <c r="U719" i="2"/>
  <c r="T733" i="2"/>
  <c r="T719" i="2"/>
  <c r="W691" i="2"/>
  <c r="S747" i="2"/>
  <c r="S733" i="2"/>
  <c r="U747" i="2"/>
  <c r="T747" i="2"/>
  <c r="V747" i="2"/>
  <c r="S719" i="2"/>
  <c r="Q719" i="2"/>
  <c r="Q733" i="2"/>
  <c r="P733" i="2"/>
  <c r="P719" i="2"/>
  <c r="O733" i="2"/>
  <c r="O719" i="2"/>
  <c r="N719" i="2"/>
  <c r="N747" i="2"/>
  <c r="N733" i="2"/>
  <c r="Q747" i="2"/>
  <c r="R691" i="2"/>
  <c r="P747" i="2"/>
  <c r="O747" i="2"/>
  <c r="L719" i="2"/>
  <c r="L733" i="2"/>
  <c r="K719" i="2"/>
  <c r="K733" i="2"/>
  <c r="J733" i="2"/>
  <c r="J719" i="2"/>
  <c r="K747" i="2"/>
  <c r="M691" i="2"/>
  <c r="L747" i="2"/>
  <c r="I719" i="2"/>
  <c r="I733" i="2"/>
  <c r="I747" i="2"/>
  <c r="J747" i="2"/>
  <c r="G563" i="2"/>
  <c r="L637" i="2"/>
  <c r="G562" i="2"/>
  <c r="L636" i="2"/>
  <c r="J746" i="2"/>
  <c r="K746" i="2"/>
  <c r="I732" i="2"/>
  <c r="L746" i="2"/>
  <c r="I746" i="2"/>
  <c r="BP719" i="3"/>
  <c r="BP733" i="3"/>
  <c r="BP747" i="3"/>
  <c r="BK719" i="3"/>
  <c r="BK733" i="3"/>
  <c r="BK747" i="3"/>
  <c r="BF719" i="3"/>
  <c r="BF733" i="3"/>
  <c r="BF747" i="3"/>
  <c r="BA719" i="3"/>
  <c r="BA733" i="3"/>
  <c r="BA747" i="3"/>
  <c r="AV719" i="3"/>
  <c r="AV733" i="3"/>
  <c r="AV747" i="3"/>
  <c r="AQ719" i="3"/>
  <c r="AQ733" i="3"/>
  <c r="AQ747" i="3"/>
  <c r="AL719" i="3"/>
  <c r="AL733" i="3"/>
  <c r="AL747" i="3"/>
  <c r="AG719" i="3"/>
  <c r="AG733" i="3"/>
  <c r="AG747" i="3"/>
  <c r="AB719" i="3"/>
  <c r="AB733" i="3"/>
  <c r="AB747" i="3"/>
  <c r="W719" i="3"/>
  <c r="W733" i="3"/>
  <c r="W747" i="3"/>
  <c r="R719" i="3"/>
  <c r="R733" i="3"/>
  <c r="R747" i="3"/>
  <c r="M719" i="3"/>
  <c r="M733" i="3"/>
  <c r="M747" i="3"/>
  <c r="BP718" i="3"/>
  <c r="BP732" i="3"/>
  <c r="BP746" i="3"/>
  <c r="BK718" i="3"/>
  <c r="BK732" i="3"/>
  <c r="BK746" i="3"/>
  <c r="BF718" i="3"/>
  <c r="BF732" i="3"/>
  <c r="BF746" i="3"/>
  <c r="BA718" i="3"/>
  <c r="BA732" i="3"/>
  <c r="BA746" i="3"/>
  <c r="AV718" i="3"/>
  <c r="AV732" i="3"/>
  <c r="AV746" i="3"/>
  <c r="AQ718" i="3"/>
  <c r="AQ732" i="3"/>
  <c r="AQ746" i="3"/>
  <c r="AL718" i="3"/>
  <c r="AL732" i="3"/>
  <c r="AL746" i="3"/>
  <c r="AG718" i="3"/>
  <c r="AG732" i="3"/>
  <c r="AG746" i="3"/>
  <c r="AB718" i="3"/>
  <c r="AB732" i="3"/>
  <c r="AB746" i="3"/>
  <c r="W718" i="3"/>
  <c r="W732" i="3"/>
  <c r="W746" i="3"/>
  <c r="R718" i="3"/>
  <c r="R732" i="3"/>
  <c r="R746" i="3"/>
  <c r="M718" i="3"/>
  <c r="M732" i="3"/>
  <c r="M746" i="3"/>
  <c r="BO693" i="3"/>
  <c r="BO720" i="3"/>
  <c r="BO734" i="3"/>
  <c r="BN693" i="3"/>
  <c r="BN720" i="3"/>
  <c r="BN734" i="3"/>
  <c r="BM693" i="3"/>
  <c r="BM720" i="3"/>
  <c r="BM734" i="3"/>
  <c r="BL693" i="3"/>
  <c r="BL720" i="3"/>
  <c r="BL734" i="3"/>
  <c r="BL748" i="3"/>
  <c r="BM748" i="3"/>
  <c r="BN748" i="3"/>
  <c r="BO748" i="3"/>
  <c r="BP692" i="3"/>
  <c r="BP717" i="3"/>
  <c r="BP731" i="3"/>
  <c r="BP745" i="3"/>
  <c r="BJ693" i="3"/>
  <c r="BJ720" i="3"/>
  <c r="BJ734" i="3"/>
  <c r="BI693" i="3"/>
  <c r="BI720" i="3"/>
  <c r="BI734" i="3"/>
  <c r="BH693" i="3"/>
  <c r="BH720" i="3"/>
  <c r="BH734" i="3"/>
  <c r="BK692" i="3"/>
  <c r="BK717" i="3"/>
  <c r="BK731" i="3"/>
  <c r="BK745" i="3"/>
  <c r="BG693" i="3"/>
  <c r="BG720" i="3"/>
  <c r="BG734" i="3"/>
  <c r="BG748" i="3"/>
  <c r="BH748" i="3"/>
  <c r="BI748" i="3"/>
  <c r="BJ748" i="3"/>
  <c r="BE693" i="3"/>
  <c r="BE720" i="3"/>
  <c r="BE734" i="3"/>
  <c r="BD693" i="3"/>
  <c r="BD720" i="3"/>
  <c r="BD734" i="3"/>
  <c r="BC693" i="3"/>
  <c r="BC720" i="3"/>
  <c r="BC734" i="3"/>
  <c r="BB693" i="3"/>
  <c r="BB720" i="3"/>
  <c r="BB734" i="3"/>
  <c r="BB748" i="3"/>
  <c r="BC748" i="3"/>
  <c r="BD748" i="3"/>
  <c r="BE748" i="3"/>
  <c r="BF692" i="3"/>
  <c r="BF717" i="3"/>
  <c r="BF731" i="3"/>
  <c r="BF745" i="3"/>
  <c r="AZ693" i="3"/>
  <c r="AZ720" i="3"/>
  <c r="AZ734" i="3"/>
  <c r="AY693" i="3"/>
  <c r="AY720" i="3"/>
  <c r="AY734" i="3"/>
  <c r="AX693" i="3"/>
  <c r="AX720" i="3"/>
  <c r="AX734" i="3"/>
  <c r="BA692" i="3"/>
  <c r="BA717" i="3"/>
  <c r="BA731" i="3"/>
  <c r="BA745" i="3"/>
  <c r="AW693" i="3"/>
  <c r="AW720" i="3"/>
  <c r="AW734" i="3"/>
  <c r="AW748" i="3"/>
  <c r="AX748" i="3"/>
  <c r="AY748" i="3"/>
  <c r="AZ748" i="3"/>
  <c r="AU693" i="3"/>
  <c r="AU720" i="3"/>
  <c r="AU734" i="3"/>
  <c r="AT693" i="3"/>
  <c r="AT720" i="3"/>
  <c r="AT734" i="3"/>
  <c r="AS693" i="3"/>
  <c r="AS720" i="3"/>
  <c r="AS734" i="3"/>
  <c r="AV692" i="3"/>
  <c r="AV717" i="3"/>
  <c r="AV731" i="3"/>
  <c r="AV745" i="3"/>
  <c r="AR693" i="3"/>
  <c r="AR720" i="3"/>
  <c r="AR734" i="3"/>
  <c r="AR748" i="3"/>
  <c r="AS748" i="3"/>
  <c r="AT748" i="3"/>
  <c r="AU748" i="3"/>
  <c r="AP693" i="3"/>
  <c r="AP720" i="3"/>
  <c r="AP734" i="3"/>
  <c r="AO693" i="3"/>
  <c r="AO720" i="3"/>
  <c r="AO734" i="3"/>
  <c r="AN693" i="3"/>
  <c r="AN720" i="3"/>
  <c r="AN734" i="3"/>
  <c r="AM693" i="3"/>
  <c r="AM720" i="3"/>
  <c r="AM734" i="3"/>
  <c r="AM748" i="3"/>
  <c r="AN748" i="3"/>
  <c r="AO748" i="3"/>
  <c r="AP748" i="3"/>
  <c r="AQ692" i="3"/>
  <c r="AQ717" i="3"/>
  <c r="AQ731" i="3"/>
  <c r="AQ745" i="3"/>
  <c r="AK693" i="3"/>
  <c r="AK720" i="3"/>
  <c r="AK734" i="3"/>
  <c r="AJ693" i="3"/>
  <c r="AJ720" i="3"/>
  <c r="AJ734" i="3"/>
  <c r="AI693" i="3"/>
  <c r="AI720" i="3"/>
  <c r="AI734" i="3"/>
  <c r="AL692" i="3"/>
  <c r="AL717" i="3"/>
  <c r="AL731" i="3"/>
  <c r="AL745" i="3"/>
  <c r="AH693" i="3"/>
  <c r="AH720" i="3"/>
  <c r="AH734" i="3"/>
  <c r="AH748" i="3"/>
  <c r="AI748" i="3"/>
  <c r="AJ748" i="3"/>
  <c r="AK748" i="3"/>
  <c r="AF693" i="3"/>
  <c r="AF720" i="3"/>
  <c r="AF734" i="3"/>
  <c r="AE693" i="3"/>
  <c r="AE720" i="3"/>
  <c r="AE734" i="3"/>
  <c r="AD693" i="3"/>
  <c r="AD720" i="3"/>
  <c r="AD734" i="3"/>
  <c r="AC693" i="3"/>
  <c r="AC720" i="3"/>
  <c r="AC734" i="3"/>
  <c r="AC748" i="3"/>
  <c r="AD748" i="3"/>
  <c r="AE748" i="3"/>
  <c r="AF748" i="3"/>
  <c r="AG692" i="3"/>
  <c r="AG717" i="3"/>
  <c r="AG731" i="3"/>
  <c r="AG745" i="3"/>
  <c r="AA693" i="3"/>
  <c r="AA720" i="3"/>
  <c r="AA734" i="3"/>
  <c r="Z693" i="3"/>
  <c r="Z720" i="3"/>
  <c r="Z734" i="3"/>
  <c r="Y693" i="3"/>
  <c r="Y720" i="3"/>
  <c r="Y734" i="3"/>
  <c r="X693" i="3"/>
  <c r="X720" i="3"/>
  <c r="X734" i="3"/>
  <c r="X748" i="3"/>
  <c r="Y748" i="3"/>
  <c r="Z748" i="3"/>
  <c r="AA748" i="3"/>
  <c r="AB692" i="3"/>
  <c r="AB717" i="3"/>
  <c r="AB731" i="3"/>
  <c r="AB745" i="3"/>
  <c r="V693" i="3"/>
  <c r="V720" i="3"/>
  <c r="V734" i="3"/>
  <c r="U693" i="3"/>
  <c r="U720" i="3"/>
  <c r="U734" i="3"/>
  <c r="T693" i="3"/>
  <c r="T720" i="3"/>
  <c r="T734" i="3"/>
  <c r="W692" i="3"/>
  <c r="W717" i="3"/>
  <c r="W731" i="3"/>
  <c r="W745" i="3"/>
  <c r="S693" i="3"/>
  <c r="S720" i="3"/>
  <c r="S734" i="3"/>
  <c r="S748" i="3"/>
  <c r="T748" i="3"/>
  <c r="U748" i="3"/>
  <c r="V748" i="3"/>
  <c r="Q693" i="3"/>
  <c r="Q720" i="3"/>
  <c r="Q734" i="3"/>
  <c r="P693" i="3"/>
  <c r="P720" i="3"/>
  <c r="P734" i="3"/>
  <c r="O693" i="3"/>
  <c r="O720" i="3"/>
  <c r="O734" i="3"/>
  <c r="R692" i="3"/>
  <c r="R717" i="3"/>
  <c r="R731" i="3"/>
  <c r="R745" i="3"/>
  <c r="N693" i="3"/>
  <c r="N720" i="3"/>
  <c r="N734" i="3"/>
  <c r="N748" i="3"/>
  <c r="O748" i="3"/>
  <c r="P748" i="3"/>
  <c r="Q748" i="3"/>
  <c r="L693" i="3"/>
  <c r="L720" i="3"/>
  <c r="L734" i="3"/>
  <c r="K693" i="3"/>
  <c r="K720" i="3"/>
  <c r="K734" i="3"/>
  <c r="J693" i="3"/>
  <c r="J720" i="3"/>
  <c r="J734" i="3"/>
  <c r="I693" i="3"/>
  <c r="I720" i="3"/>
  <c r="I734" i="3"/>
  <c r="I748" i="3"/>
  <c r="J748" i="3"/>
  <c r="K748" i="3"/>
  <c r="L748" i="3"/>
  <c r="M692" i="3"/>
  <c r="M717" i="3"/>
  <c r="M731" i="3"/>
  <c r="M745" i="3"/>
  <c r="G693" i="3"/>
  <c r="G720" i="3"/>
  <c r="F693" i="3"/>
  <c r="F720" i="3"/>
  <c r="E693" i="3"/>
  <c r="E720" i="3"/>
  <c r="BO775" i="3"/>
  <c r="BO789" i="3"/>
  <c r="BN775" i="3"/>
  <c r="BN789" i="3"/>
  <c r="BM775" i="3"/>
  <c r="BM789" i="3"/>
  <c r="BP761" i="3"/>
  <c r="BL775" i="3"/>
  <c r="BL789" i="3"/>
  <c r="BJ775" i="3"/>
  <c r="BJ789" i="3"/>
  <c r="BI775" i="3"/>
  <c r="BI789" i="3"/>
  <c r="BH775" i="3"/>
  <c r="BH789" i="3"/>
  <c r="BG775" i="3"/>
  <c r="BG789" i="3"/>
  <c r="BK761" i="3"/>
  <c r="BE775" i="3"/>
  <c r="BE789" i="3"/>
  <c r="BD775" i="3"/>
  <c r="BD789" i="3"/>
  <c r="BC775" i="3"/>
  <c r="BC789" i="3"/>
  <c r="BF761" i="3"/>
  <c r="BB775" i="3"/>
  <c r="BB789" i="3"/>
  <c r="AZ775" i="3"/>
  <c r="AZ789" i="3"/>
  <c r="AY775" i="3"/>
  <c r="AY789" i="3"/>
  <c r="AX775" i="3"/>
  <c r="AX789" i="3"/>
  <c r="BA761" i="3"/>
  <c r="AW775" i="3"/>
  <c r="AW789" i="3"/>
  <c r="AU775" i="3"/>
  <c r="AU789" i="3"/>
  <c r="AT775" i="3"/>
  <c r="AT789" i="3"/>
  <c r="AS775" i="3"/>
  <c r="AS789" i="3"/>
  <c r="AV761" i="3"/>
  <c r="AR775" i="3"/>
  <c r="AR789" i="3"/>
  <c r="AP775" i="3"/>
  <c r="AP789" i="3"/>
  <c r="AO775" i="3"/>
  <c r="AO789" i="3"/>
  <c r="AN775" i="3"/>
  <c r="AN789" i="3"/>
  <c r="AM775" i="3"/>
  <c r="AM789" i="3"/>
  <c r="AQ761" i="3"/>
  <c r="AK775" i="3"/>
  <c r="AK789" i="3"/>
  <c r="AJ775" i="3"/>
  <c r="AJ789" i="3"/>
  <c r="AI775" i="3"/>
  <c r="AI789" i="3"/>
  <c r="AH775" i="3"/>
  <c r="AH789" i="3"/>
  <c r="AL761" i="3"/>
  <c r="AF775" i="3"/>
  <c r="AF789" i="3"/>
  <c r="AE775" i="3"/>
  <c r="AE789" i="3"/>
  <c r="AD775" i="3"/>
  <c r="AD789" i="3"/>
  <c r="AG761" i="3"/>
  <c r="AC775" i="3"/>
  <c r="AC789" i="3"/>
  <c r="AA775" i="3"/>
  <c r="AA789" i="3"/>
  <c r="Z775" i="3"/>
  <c r="Z789" i="3"/>
  <c r="Y775" i="3"/>
  <c r="Y789" i="3"/>
  <c r="AB761" i="3"/>
  <c r="X775" i="3"/>
  <c r="X789" i="3"/>
  <c r="V775" i="3"/>
  <c r="V789" i="3"/>
  <c r="U775" i="3"/>
  <c r="U789" i="3"/>
  <c r="T775" i="3"/>
  <c r="T789" i="3"/>
  <c r="W761" i="3"/>
  <c r="S775" i="3"/>
  <c r="S789" i="3"/>
  <c r="Q775" i="3"/>
  <c r="Q789" i="3"/>
  <c r="P775" i="3"/>
  <c r="P789" i="3"/>
  <c r="O775" i="3"/>
  <c r="O789" i="3"/>
  <c r="R761" i="3"/>
  <c r="N775" i="3"/>
  <c r="N789" i="3"/>
  <c r="L775" i="3"/>
  <c r="L789" i="3"/>
  <c r="K775" i="3"/>
  <c r="K789" i="3"/>
  <c r="J775" i="3"/>
  <c r="J789" i="3"/>
  <c r="I775" i="3"/>
  <c r="I789" i="3"/>
  <c r="M761" i="3"/>
  <c r="H761" i="3"/>
  <c r="BO774" i="3"/>
  <c r="BO788" i="3"/>
  <c r="BN774" i="3"/>
  <c r="BN788" i="3"/>
  <c r="BM774" i="3"/>
  <c r="BM788" i="3"/>
  <c r="BP760" i="3"/>
  <c r="BL774" i="3"/>
  <c r="BL788" i="3"/>
  <c r="BJ774" i="3"/>
  <c r="BJ788" i="3"/>
  <c r="BI774" i="3"/>
  <c r="BI788" i="3"/>
  <c r="BH774" i="3"/>
  <c r="BH788" i="3"/>
  <c r="BG774" i="3"/>
  <c r="BG788" i="3"/>
  <c r="BK760" i="3"/>
  <c r="BE774" i="3"/>
  <c r="BE788" i="3"/>
  <c r="BD774" i="3"/>
  <c r="BD788" i="3"/>
  <c r="BC774" i="3"/>
  <c r="BC788" i="3"/>
  <c r="BB774" i="3"/>
  <c r="BB788" i="3"/>
  <c r="BF760" i="3"/>
  <c r="AZ774" i="3"/>
  <c r="AZ788" i="3"/>
  <c r="AY774" i="3"/>
  <c r="AY788" i="3"/>
  <c r="AX774" i="3"/>
  <c r="AX788" i="3"/>
  <c r="AW774" i="3"/>
  <c r="AW788" i="3"/>
  <c r="BA760" i="3"/>
  <c r="AU774" i="3"/>
  <c r="AU788" i="3"/>
  <c r="AT774" i="3"/>
  <c r="AT788" i="3"/>
  <c r="AS774" i="3"/>
  <c r="AS788" i="3"/>
  <c r="AR774" i="3"/>
  <c r="AR788" i="3"/>
  <c r="AV760" i="3"/>
  <c r="AP774" i="3"/>
  <c r="AP788" i="3"/>
  <c r="AO774" i="3"/>
  <c r="AO788" i="3"/>
  <c r="AN774" i="3"/>
  <c r="AN788" i="3"/>
  <c r="AM774" i="3"/>
  <c r="AM788" i="3"/>
  <c r="AQ760" i="3"/>
  <c r="AK774" i="3"/>
  <c r="AK788" i="3"/>
  <c r="AJ774" i="3"/>
  <c r="AJ788" i="3"/>
  <c r="AI774" i="3"/>
  <c r="AI788" i="3"/>
  <c r="AH774" i="3"/>
  <c r="AH788" i="3"/>
  <c r="AL760" i="3"/>
  <c r="AF774" i="3"/>
  <c r="AF788" i="3"/>
  <c r="AE774" i="3"/>
  <c r="AE788" i="3"/>
  <c r="AD774" i="3"/>
  <c r="AD788" i="3"/>
  <c r="AG760" i="3"/>
  <c r="AC774" i="3"/>
  <c r="AC788" i="3"/>
  <c r="AA774" i="3"/>
  <c r="AA788" i="3"/>
  <c r="Z774" i="3"/>
  <c r="Z788" i="3"/>
  <c r="Y774" i="3"/>
  <c r="Y788" i="3"/>
  <c r="X774" i="3"/>
  <c r="X788" i="3"/>
  <c r="AB760" i="3"/>
  <c r="V774" i="3"/>
  <c r="V788" i="3"/>
  <c r="U774" i="3"/>
  <c r="U788" i="3"/>
  <c r="T774" i="3"/>
  <c r="T788" i="3"/>
  <c r="S774" i="3"/>
  <c r="S788" i="3"/>
  <c r="W760" i="3"/>
  <c r="Q774" i="3"/>
  <c r="Q788" i="3"/>
  <c r="P774" i="3"/>
  <c r="P788" i="3"/>
  <c r="O774" i="3"/>
  <c r="O788" i="3"/>
  <c r="R760" i="3"/>
  <c r="N774" i="3"/>
  <c r="N788" i="3"/>
  <c r="L774" i="3"/>
  <c r="L788" i="3"/>
  <c r="K774" i="3"/>
  <c r="K788" i="3"/>
  <c r="J774" i="3"/>
  <c r="J788" i="3"/>
  <c r="M760" i="3"/>
  <c r="I774" i="3"/>
  <c r="I788" i="3"/>
  <c r="H760" i="3"/>
  <c r="BO773" i="3"/>
  <c r="BO787" i="3"/>
  <c r="BO679" i="3"/>
  <c r="BO762" i="3"/>
  <c r="BN679" i="3"/>
  <c r="BN762" i="3"/>
  <c r="BN773" i="3"/>
  <c r="BN787" i="3"/>
  <c r="BM773" i="3"/>
  <c r="BM787" i="3"/>
  <c r="BM679" i="3"/>
  <c r="BM762" i="3"/>
  <c r="BP678" i="3"/>
  <c r="BP703" i="3" s="1"/>
  <c r="BP759" i="3"/>
  <c r="BL773" i="3"/>
  <c r="BL787" i="3"/>
  <c r="BL679" i="3"/>
  <c r="BL762" i="3"/>
  <c r="BJ773" i="3"/>
  <c r="BJ787" i="3"/>
  <c r="BJ679" i="3"/>
  <c r="BJ762" i="3"/>
  <c r="BI773" i="3"/>
  <c r="BI787" i="3"/>
  <c r="BI679" i="3"/>
  <c r="BI762" i="3"/>
  <c r="BH679" i="3"/>
  <c r="BH762" i="3"/>
  <c r="BH773" i="3"/>
  <c r="BH787" i="3"/>
  <c r="BG679" i="3"/>
  <c r="BG762" i="3"/>
  <c r="BK678" i="3"/>
  <c r="BK703" i="3"/>
  <c r="BK759" i="3"/>
  <c r="BG773" i="3"/>
  <c r="BG787" i="3"/>
  <c r="BE679" i="3"/>
  <c r="BE762" i="3"/>
  <c r="BE773" i="3"/>
  <c r="BE787" i="3"/>
  <c r="BD773" i="3"/>
  <c r="BD787" i="3"/>
  <c r="BD679" i="3"/>
  <c r="BD762" i="3"/>
  <c r="BC679" i="3"/>
  <c r="BC762" i="3"/>
  <c r="BC773" i="3"/>
  <c r="BC787" i="3"/>
  <c r="BF678" i="3"/>
  <c r="BF703" i="3"/>
  <c r="BF759" i="3"/>
  <c r="BB773" i="3"/>
  <c r="BB787" i="3"/>
  <c r="BB679" i="3"/>
  <c r="BB762" i="3"/>
  <c r="AZ679" i="3"/>
  <c r="AZ762" i="3"/>
  <c r="AZ773" i="3"/>
  <c r="AZ787" i="3"/>
  <c r="AY773" i="3"/>
  <c r="AY787" i="3"/>
  <c r="AY679" i="3"/>
  <c r="AY762" i="3"/>
  <c r="AX679" i="3"/>
  <c r="AX762" i="3"/>
  <c r="AX773" i="3"/>
  <c r="AX787" i="3"/>
  <c r="BA678" i="3"/>
  <c r="BA703" i="3" s="1"/>
  <c r="BA759" i="3"/>
  <c r="AW679" i="3"/>
  <c r="AW762" i="3"/>
  <c r="AW773" i="3"/>
  <c r="AW787" i="3"/>
  <c r="AU773" i="3"/>
  <c r="AU787" i="3"/>
  <c r="AU679" i="3"/>
  <c r="AU762" i="3"/>
  <c r="AT773" i="3"/>
  <c r="AT787" i="3"/>
  <c r="AT679" i="3"/>
  <c r="AT762" i="3"/>
  <c r="AS773" i="3"/>
  <c r="AS787" i="3"/>
  <c r="AS679" i="3"/>
  <c r="AS762" i="3"/>
  <c r="AV678" i="3"/>
  <c r="AV703" i="3"/>
  <c r="AV759" i="3"/>
  <c r="AR679" i="3"/>
  <c r="AR762" i="3"/>
  <c r="AR773" i="3"/>
  <c r="AR787" i="3"/>
  <c r="AP773" i="3"/>
  <c r="AP787" i="3"/>
  <c r="AP679" i="3"/>
  <c r="AP762" i="3"/>
  <c r="AO773" i="3"/>
  <c r="AO787" i="3"/>
  <c r="AO679" i="3"/>
  <c r="AO762" i="3"/>
  <c r="AN773" i="3"/>
  <c r="AN787" i="3"/>
  <c r="AN679" i="3"/>
  <c r="AN762" i="3"/>
  <c r="AM679" i="3"/>
  <c r="AM762" i="3"/>
  <c r="AQ678" i="3"/>
  <c r="AQ703" i="3"/>
  <c r="AQ759" i="3"/>
  <c r="AM773" i="3"/>
  <c r="AM787" i="3"/>
  <c r="AK679" i="3"/>
  <c r="AK762" i="3"/>
  <c r="AK773" i="3"/>
  <c r="AK787" i="3"/>
  <c r="AJ679" i="3"/>
  <c r="AJ762" i="3"/>
  <c r="AJ773" i="3"/>
  <c r="AJ787" i="3"/>
  <c r="AI679" i="3"/>
  <c r="AI762" i="3"/>
  <c r="AI773" i="3"/>
  <c r="AI787" i="3"/>
  <c r="AH773" i="3"/>
  <c r="AH787" i="3"/>
  <c r="AH679" i="3"/>
  <c r="AH762" i="3"/>
  <c r="AL678" i="3"/>
  <c r="AL703" i="3" s="1"/>
  <c r="AL759" i="3"/>
  <c r="AF679" i="3"/>
  <c r="AF762" i="3"/>
  <c r="AF773" i="3"/>
  <c r="AF787" i="3"/>
  <c r="AE679" i="3"/>
  <c r="AE762" i="3"/>
  <c r="AE773" i="3"/>
  <c r="AE787" i="3"/>
  <c r="AD679" i="3"/>
  <c r="AD762" i="3"/>
  <c r="AD773" i="3"/>
  <c r="AD787" i="3"/>
  <c r="AC679" i="3"/>
  <c r="AC762" i="3"/>
  <c r="AC773" i="3"/>
  <c r="AC787" i="3"/>
  <c r="AG678" i="3"/>
  <c r="AG703" i="3" s="1"/>
  <c r="AG759" i="3"/>
  <c r="AA679" i="3"/>
  <c r="AA762" i="3"/>
  <c r="AA773" i="3"/>
  <c r="AA787" i="3"/>
  <c r="Z773" i="3"/>
  <c r="Z787" i="3"/>
  <c r="Z679" i="3"/>
  <c r="Z762" i="3"/>
  <c r="Y679" i="3"/>
  <c r="Y762" i="3"/>
  <c r="Y773" i="3"/>
  <c r="Y787" i="3"/>
  <c r="AB678" i="3"/>
  <c r="AB703" i="3" s="1"/>
  <c r="AB759" i="3"/>
  <c r="X679" i="3"/>
  <c r="X762" i="3"/>
  <c r="X773" i="3"/>
  <c r="X787" i="3"/>
  <c r="V679" i="3"/>
  <c r="V762" i="3"/>
  <c r="V773" i="3"/>
  <c r="V787" i="3"/>
  <c r="U773" i="3"/>
  <c r="U787" i="3"/>
  <c r="U679" i="3"/>
  <c r="U762" i="3"/>
  <c r="T773" i="3"/>
  <c r="T787" i="3"/>
  <c r="T679" i="3"/>
  <c r="T762" i="3"/>
  <c r="S679" i="3"/>
  <c r="S762" i="3"/>
  <c r="W678" i="3"/>
  <c r="W703" i="3" s="1"/>
  <c r="W759" i="3"/>
  <c r="S773" i="3"/>
  <c r="S787" i="3"/>
  <c r="Q679" i="3"/>
  <c r="Q762" i="3"/>
  <c r="Q773" i="3"/>
  <c r="Q787" i="3"/>
  <c r="P679" i="3"/>
  <c r="P762" i="3"/>
  <c r="P773" i="3"/>
  <c r="P787" i="3"/>
  <c r="O679" i="3"/>
  <c r="O762" i="3"/>
  <c r="O773" i="3"/>
  <c r="O787" i="3"/>
  <c r="N679" i="3"/>
  <c r="N762" i="3"/>
  <c r="R678" i="3"/>
  <c r="R703" i="3"/>
  <c r="R759" i="3"/>
  <c r="N773" i="3"/>
  <c r="N787" i="3"/>
  <c r="L679" i="3"/>
  <c r="L762" i="3"/>
  <c r="L773" i="3"/>
  <c r="L787" i="3"/>
  <c r="K679" i="3"/>
  <c r="K762" i="3"/>
  <c r="K773" i="3"/>
  <c r="K787" i="3"/>
  <c r="J679" i="3"/>
  <c r="J762" i="3"/>
  <c r="J773" i="3"/>
  <c r="J787" i="3"/>
  <c r="M678" i="3"/>
  <c r="M703" i="3"/>
  <c r="M759" i="3"/>
  <c r="I679" i="3"/>
  <c r="I762" i="3"/>
  <c r="I773" i="3"/>
  <c r="I787" i="3"/>
  <c r="G679" i="3"/>
  <c r="G762" i="3"/>
  <c r="F679" i="3"/>
  <c r="F762" i="3"/>
  <c r="E679" i="3"/>
  <c r="E762" i="3"/>
  <c r="D679" i="3"/>
  <c r="D762" i="3"/>
  <c r="H678" i="3"/>
  <c r="H703" i="3" s="1"/>
  <c r="H759" i="3"/>
  <c r="CO747" i="3"/>
  <c r="CN747" i="3"/>
  <c r="CJ590" i="3"/>
  <c r="CE590" i="3"/>
  <c r="BZ590" i="3"/>
  <c r="BU590" i="3"/>
  <c r="CK148" i="3"/>
  <c r="CK442" i="3"/>
  <c r="CL442" i="3"/>
  <c r="CM442" i="3"/>
  <c r="CN442" i="3"/>
  <c r="CO442" i="3"/>
  <c r="CK294" i="3"/>
  <c r="CF442" i="3"/>
  <c r="CG442" i="3"/>
  <c r="CH442" i="3"/>
  <c r="CI442" i="3"/>
  <c r="CJ442" i="3"/>
  <c r="CG590" i="3"/>
  <c r="CF294" i="3"/>
  <c r="CA442" i="3"/>
  <c r="CB442" i="3"/>
  <c r="CC442" i="3"/>
  <c r="CD442" i="3"/>
  <c r="CE442" i="3"/>
  <c r="CA294" i="3"/>
  <c r="CB590" i="3"/>
  <c r="BY590" i="3"/>
  <c r="BV442" i="3"/>
  <c r="BW442" i="3"/>
  <c r="BX442" i="3"/>
  <c r="BY442" i="3"/>
  <c r="BZ442" i="3"/>
  <c r="BV294" i="3"/>
  <c r="BT590" i="3"/>
  <c r="BS590" i="3"/>
  <c r="BQ294" i="3"/>
  <c r="BQ442" i="3"/>
  <c r="BR442" i="3"/>
  <c r="BS442" i="3"/>
  <c r="BT442" i="3"/>
  <c r="BU442" i="3"/>
  <c r="BR590" i="3"/>
  <c r="CO691" i="3"/>
  <c r="CK696" i="3"/>
  <c r="CK719" i="3"/>
  <c r="CK733" i="3"/>
  <c r="CK747" i="3"/>
  <c r="CL747" i="3"/>
  <c r="CJ691" i="3"/>
  <c r="CF719" i="3"/>
  <c r="CF733" i="3"/>
  <c r="CF747" i="3"/>
  <c r="CG747" i="3"/>
  <c r="CH747" i="3"/>
  <c r="CI747" i="3"/>
  <c r="CE691" i="3"/>
  <c r="CA719" i="3"/>
  <c r="CA733" i="3"/>
  <c r="CA747" i="3"/>
  <c r="CB747" i="3"/>
  <c r="CC747" i="3"/>
  <c r="CD747" i="3"/>
  <c r="BZ691" i="3"/>
  <c r="BV719" i="3"/>
  <c r="BV733" i="3"/>
  <c r="BV747" i="3"/>
  <c r="BW747" i="3"/>
  <c r="BX747" i="3"/>
  <c r="BY747" i="3"/>
  <c r="BU691" i="3"/>
  <c r="BQ719" i="3"/>
  <c r="BQ733" i="3"/>
  <c r="BQ747" i="3"/>
  <c r="BR747" i="3"/>
  <c r="BS747" i="3"/>
  <c r="BT747" i="3"/>
  <c r="CO543" i="3"/>
  <c r="CN543" i="3"/>
  <c r="CM543" i="3"/>
  <c r="CL695" i="3"/>
  <c r="CL718" i="3"/>
  <c r="CL732" i="3"/>
  <c r="CL543" i="3"/>
  <c r="CK543" i="3"/>
  <c r="CO690" i="3"/>
  <c r="CK695" i="3"/>
  <c r="CK718" i="3"/>
  <c r="CK732" i="3"/>
  <c r="CK746" i="3"/>
  <c r="CL746" i="3"/>
  <c r="CJ543" i="3"/>
  <c r="CI543" i="3"/>
  <c r="CI718" i="3"/>
  <c r="CI732" i="3"/>
  <c r="CH718" i="3"/>
  <c r="CH732" i="3"/>
  <c r="CH543" i="3"/>
  <c r="CG543" i="3"/>
  <c r="CG718" i="3"/>
  <c r="CG732" i="3"/>
  <c r="CJ690" i="3"/>
  <c r="CF718" i="3"/>
  <c r="CF732" i="3"/>
  <c r="CF746" i="3"/>
  <c r="CG746" i="3"/>
  <c r="CH746" i="3"/>
  <c r="CI746" i="3"/>
  <c r="CF543" i="3"/>
  <c r="CE543" i="3"/>
  <c r="CD718" i="3"/>
  <c r="CD732" i="3"/>
  <c r="CD543" i="3"/>
  <c r="CC718" i="3"/>
  <c r="CC732" i="3"/>
  <c r="CC543" i="3"/>
  <c r="CB543" i="3"/>
  <c r="CB718" i="3"/>
  <c r="CB732" i="3"/>
  <c r="CA543" i="3"/>
  <c r="CE690" i="3"/>
  <c r="CA718" i="3"/>
  <c r="CA732" i="3"/>
  <c r="CA746" i="3"/>
  <c r="CB746" i="3"/>
  <c r="CC746" i="3"/>
  <c r="CD746" i="3"/>
  <c r="BZ543" i="3"/>
  <c r="BY543" i="3"/>
  <c r="BY718" i="3"/>
  <c r="BY732" i="3"/>
  <c r="BX718" i="3"/>
  <c r="BX732" i="3"/>
  <c r="BX543" i="3"/>
  <c r="BW718" i="3"/>
  <c r="BW732" i="3"/>
  <c r="BW543" i="3"/>
  <c r="BZ690" i="3"/>
  <c r="BV718" i="3"/>
  <c r="BV732" i="3"/>
  <c r="BV746" i="3"/>
  <c r="BW746" i="3"/>
  <c r="BX746" i="3"/>
  <c r="BY746" i="3"/>
  <c r="BV543" i="3"/>
  <c r="BU543" i="3"/>
  <c r="BT718" i="3"/>
  <c r="BT732" i="3"/>
  <c r="BT543" i="3"/>
  <c r="BS718" i="3"/>
  <c r="BS732" i="3"/>
  <c r="BS543" i="3"/>
  <c r="BR718" i="3"/>
  <c r="BR732" i="3"/>
  <c r="BR543" i="3"/>
  <c r="BU690" i="3"/>
  <c r="BQ718" i="3"/>
  <c r="BQ732" i="3"/>
  <c r="BQ746" i="3"/>
  <c r="BR746" i="3"/>
  <c r="BS746" i="3"/>
  <c r="BT746" i="3"/>
  <c r="BQ543" i="3"/>
  <c r="CO542" i="3"/>
  <c r="CJ542" i="3"/>
  <c r="CE542" i="3"/>
  <c r="BZ542" i="3"/>
  <c r="BU542" i="3"/>
  <c r="CO541" i="3"/>
  <c r="CJ541" i="3"/>
  <c r="CE541" i="3"/>
  <c r="BZ541" i="3"/>
  <c r="BU541" i="3"/>
  <c r="CO540" i="3"/>
  <c r="CJ540" i="3"/>
  <c r="CE540" i="3"/>
  <c r="BZ540" i="3"/>
  <c r="BU540" i="3"/>
  <c r="CO539" i="3"/>
  <c r="CO761" i="3"/>
  <c r="CJ539" i="3"/>
  <c r="CE539" i="3"/>
  <c r="BZ539" i="3"/>
  <c r="BU539" i="3"/>
  <c r="CO538" i="3"/>
  <c r="CO760" i="3"/>
  <c r="CN538" i="3"/>
  <c r="CN760" i="3"/>
  <c r="CM538" i="3"/>
  <c r="CM760" i="3"/>
  <c r="CL538" i="3"/>
  <c r="CK538" i="3"/>
  <c r="CJ538" i="3"/>
  <c r="CI538" i="3"/>
  <c r="CH538" i="3"/>
  <c r="CG538" i="3"/>
  <c r="CF538" i="3"/>
  <c r="CE538" i="3"/>
  <c r="CD538" i="3"/>
  <c r="CC538" i="3"/>
  <c r="CB538" i="3"/>
  <c r="CA538" i="3"/>
  <c r="BZ538" i="3"/>
  <c r="BY538" i="3"/>
  <c r="BX538" i="3"/>
  <c r="BW538" i="3"/>
  <c r="BV538" i="3"/>
  <c r="BU538" i="3"/>
  <c r="BT538" i="3"/>
  <c r="BS538" i="3"/>
  <c r="BR538" i="3"/>
  <c r="BQ538" i="3"/>
  <c r="CO537" i="3"/>
  <c r="CO759" i="3"/>
  <c r="CJ537" i="3"/>
  <c r="CE537" i="3"/>
  <c r="BZ537" i="3"/>
  <c r="BU537" i="3"/>
  <c r="CO536" i="3"/>
  <c r="CJ536" i="3"/>
  <c r="CE536" i="3"/>
  <c r="BZ536" i="3"/>
  <c r="BU536" i="3"/>
  <c r="CO535" i="3"/>
  <c r="CJ535" i="3"/>
  <c r="CE535" i="3"/>
  <c r="BZ535" i="3"/>
  <c r="BU535" i="3"/>
  <c r="CO534" i="3"/>
  <c r="CJ534" i="3"/>
  <c r="CE534" i="3"/>
  <c r="BZ534" i="3"/>
  <c r="BU534" i="3"/>
  <c r="CO533" i="3"/>
  <c r="CJ533" i="3"/>
  <c r="CE533" i="3"/>
  <c r="BZ533" i="3"/>
  <c r="BU533" i="3"/>
  <c r="CO532" i="3"/>
  <c r="CJ532" i="3"/>
  <c r="CE532" i="3"/>
  <c r="BZ532" i="3"/>
  <c r="BU532" i="3"/>
  <c r="CO531" i="3"/>
  <c r="CJ531" i="3"/>
  <c r="CE531" i="3"/>
  <c r="BZ531" i="3"/>
  <c r="BU531" i="3"/>
  <c r="CO530" i="3"/>
  <c r="CJ530" i="3"/>
  <c r="CE530" i="3"/>
  <c r="BZ530" i="3"/>
  <c r="BU530" i="3"/>
  <c r="CO529" i="3"/>
  <c r="CJ529" i="3"/>
  <c r="CE529" i="3"/>
  <c r="BZ529" i="3"/>
  <c r="BU529" i="3"/>
  <c r="CO528" i="3"/>
  <c r="CN528" i="3"/>
  <c r="CM528" i="3"/>
  <c r="CL528" i="3"/>
  <c r="CK528" i="3"/>
  <c r="CJ528" i="3"/>
  <c r="CI528" i="3"/>
  <c r="CH528" i="3"/>
  <c r="CG528" i="3"/>
  <c r="CF528" i="3"/>
  <c r="CE528" i="3"/>
  <c r="CD528" i="3"/>
  <c r="CC528" i="3"/>
  <c r="CB528" i="3"/>
  <c r="CA528" i="3"/>
  <c r="BZ528" i="3"/>
  <c r="BY528" i="3"/>
  <c r="BX528" i="3"/>
  <c r="BW528" i="3"/>
  <c r="BV528" i="3"/>
  <c r="BU528" i="3"/>
  <c r="BT528" i="3"/>
  <c r="BS528" i="3"/>
  <c r="BR528" i="3"/>
  <c r="BQ528" i="3"/>
  <c r="CO527" i="3"/>
  <c r="CN527" i="3"/>
  <c r="CM527" i="3"/>
  <c r="CL527" i="3"/>
  <c r="CL692" i="3"/>
  <c r="CL694" i="3"/>
  <c r="CL717" i="3"/>
  <c r="CL731" i="3"/>
  <c r="CK527" i="3"/>
  <c r="CO689" i="3"/>
  <c r="CO692" i="3" s="1"/>
  <c r="CO693" i="3" s="1"/>
  <c r="CK692" i="3"/>
  <c r="CK694" i="3"/>
  <c r="CK717" i="3"/>
  <c r="CK731" i="3"/>
  <c r="CK745" i="3"/>
  <c r="CL745" i="3"/>
  <c r="CJ527" i="3"/>
  <c r="CI527" i="3"/>
  <c r="CI692" i="3"/>
  <c r="CI717" i="3"/>
  <c r="CI731" i="3"/>
  <c r="CH692" i="3"/>
  <c r="CH717" i="3"/>
  <c r="CH731" i="3"/>
  <c r="CH527" i="3"/>
  <c r="CG692" i="3"/>
  <c r="CG717" i="3"/>
  <c r="CG731" i="3"/>
  <c r="CG527" i="3"/>
  <c r="CF527" i="3"/>
  <c r="CJ689" i="3"/>
  <c r="CF692" i="3"/>
  <c r="CF717" i="3"/>
  <c r="CF731" i="3"/>
  <c r="CF745" i="3"/>
  <c r="CG745" i="3"/>
  <c r="CH745" i="3"/>
  <c r="CI745" i="3"/>
  <c r="CE527" i="3"/>
  <c r="CD527" i="3"/>
  <c r="CD692" i="3"/>
  <c r="CD717" i="3"/>
  <c r="CD731" i="3"/>
  <c r="CC692" i="3"/>
  <c r="CC717" i="3"/>
  <c r="CC731" i="3"/>
  <c r="CC527" i="3"/>
  <c r="CB692" i="3"/>
  <c r="CB717" i="3"/>
  <c r="CB731" i="3"/>
  <c r="CB527" i="3"/>
  <c r="CE689" i="3"/>
  <c r="CA692" i="3"/>
  <c r="CA717" i="3"/>
  <c r="CA731" i="3"/>
  <c r="CA745" i="3"/>
  <c r="CB745" i="3"/>
  <c r="CC745" i="3"/>
  <c r="CD745" i="3"/>
  <c r="CA527" i="3"/>
  <c r="BZ527" i="3"/>
  <c r="BY692" i="3"/>
  <c r="BY717" i="3"/>
  <c r="BY731" i="3"/>
  <c r="BY527" i="3"/>
  <c r="BX692" i="3"/>
  <c r="BX717" i="3"/>
  <c r="BX731" i="3"/>
  <c r="BX527" i="3"/>
  <c r="BW527" i="3"/>
  <c r="BW692" i="3"/>
  <c r="BW717" i="3"/>
  <c r="BW731" i="3"/>
  <c r="BZ689" i="3"/>
  <c r="BV692" i="3"/>
  <c r="BV717" i="3"/>
  <c r="BV731" i="3"/>
  <c r="BV745" i="3"/>
  <c r="BW745" i="3"/>
  <c r="BX745" i="3"/>
  <c r="BY745" i="3"/>
  <c r="BV527" i="3"/>
  <c r="BU527" i="3"/>
  <c r="BT692" i="3"/>
  <c r="BT717" i="3"/>
  <c r="BT731" i="3"/>
  <c r="BT527" i="3"/>
  <c r="BS527" i="3"/>
  <c r="BS692" i="3"/>
  <c r="BS717" i="3"/>
  <c r="BS731" i="3"/>
  <c r="BR692" i="3"/>
  <c r="BR717" i="3"/>
  <c r="BR731" i="3"/>
  <c r="BR527" i="3"/>
  <c r="BQ527" i="3"/>
  <c r="BU689" i="3"/>
  <c r="BQ692" i="3"/>
  <c r="BQ717" i="3"/>
  <c r="BQ731" i="3"/>
  <c r="BQ745" i="3"/>
  <c r="BR745" i="3"/>
  <c r="BS745" i="3"/>
  <c r="BT745" i="3"/>
  <c r="E594" i="3"/>
  <c r="E668" i="3"/>
  <c r="E682" i="3" s="1"/>
  <c r="E696" i="3" s="1"/>
  <c r="E710" i="3" s="1"/>
  <c r="E724" i="3" s="1"/>
  <c r="E738" i="3" s="1"/>
  <c r="E752" i="3" s="1"/>
  <c r="E766" i="3" s="1"/>
  <c r="E780" i="3" s="1"/>
  <c r="C594" i="3"/>
  <c r="C668" i="3"/>
  <c r="C682" i="3" s="1"/>
  <c r="C696" i="3" s="1"/>
  <c r="C710" i="3" s="1"/>
  <c r="C724" i="3" s="1"/>
  <c r="C738" i="3" s="1"/>
  <c r="C752" i="3" s="1"/>
  <c r="C766" i="3" s="1"/>
  <c r="C780" i="3" s="1"/>
  <c r="CO745" i="3"/>
  <c r="CO748" i="3" s="1"/>
  <c r="CN703" i="3"/>
  <c r="CN704" i="3"/>
  <c r="CN705" i="3"/>
  <c r="CN759" i="3"/>
  <c r="CN761" i="3"/>
  <c r="CN773" i="3"/>
  <c r="CN774" i="3"/>
  <c r="CN775" i="3"/>
  <c r="CN745" i="3"/>
  <c r="CN748" i="3" s="1"/>
  <c r="CM703" i="3"/>
  <c r="CM704" i="3"/>
  <c r="CM705" i="3"/>
  <c r="CM759" i="3"/>
  <c r="CM761" i="3"/>
  <c r="CM773" i="3"/>
  <c r="CM774" i="3"/>
  <c r="CM775" i="3"/>
  <c r="CM745" i="3"/>
  <c r="CM748" i="3" s="1"/>
  <c r="CL682" i="3"/>
  <c r="CL761" i="3"/>
  <c r="CO677" i="3"/>
  <c r="CK682" i="3"/>
  <c r="CK761" i="3"/>
  <c r="CI761" i="3"/>
  <c r="CH761" i="3"/>
  <c r="CG761" i="3"/>
  <c r="CJ677" i="3"/>
  <c r="CF761" i="3"/>
  <c r="CD761" i="3"/>
  <c r="CC761" i="3"/>
  <c r="CB761" i="3"/>
  <c r="CE677" i="3"/>
  <c r="CA761" i="3"/>
  <c r="BY761" i="3"/>
  <c r="BX761" i="3"/>
  <c r="BW761" i="3"/>
  <c r="BZ677" i="3"/>
  <c r="BV761" i="3"/>
  <c r="BT761" i="3"/>
  <c r="BS761" i="3"/>
  <c r="BR761" i="3"/>
  <c r="BU677" i="3"/>
  <c r="BQ761" i="3"/>
  <c r="CL681" i="3"/>
  <c r="CL760" i="3"/>
  <c r="CO676" i="3"/>
  <c r="CK681" i="3"/>
  <c r="CK760" i="3"/>
  <c r="CI760" i="3"/>
  <c r="CH760" i="3"/>
  <c r="CG760" i="3"/>
  <c r="CJ676" i="3"/>
  <c r="CF760" i="3"/>
  <c r="CD760" i="3"/>
  <c r="CC760" i="3"/>
  <c r="CB760" i="3"/>
  <c r="CE676" i="3"/>
  <c r="CA760" i="3"/>
  <c r="BY760" i="3"/>
  <c r="BX760" i="3"/>
  <c r="BW760" i="3"/>
  <c r="BZ676" i="3"/>
  <c r="BV760" i="3"/>
  <c r="BT760" i="3"/>
  <c r="BS760" i="3"/>
  <c r="BR760" i="3"/>
  <c r="BU676" i="3"/>
  <c r="BQ760" i="3"/>
  <c r="CL678" i="3"/>
  <c r="CL680" i="3"/>
  <c r="CL703" i="3"/>
  <c r="CL759" i="3"/>
  <c r="CO675" i="3"/>
  <c r="CO678" i="3" s="1"/>
  <c r="CO679" i="3" s="1"/>
  <c r="CK678" i="3"/>
  <c r="CK680" i="3"/>
  <c r="CK703" i="3"/>
  <c r="CK759" i="3"/>
  <c r="CI678" i="3"/>
  <c r="CI703" i="3"/>
  <c r="CI759" i="3"/>
  <c r="CH678" i="3"/>
  <c r="CH703" i="3"/>
  <c r="CH759" i="3"/>
  <c r="CG678" i="3"/>
  <c r="CG703" i="3"/>
  <c r="CG759" i="3"/>
  <c r="CJ675" i="3"/>
  <c r="CF678" i="3"/>
  <c r="CF703" i="3"/>
  <c r="CF759" i="3"/>
  <c r="CD678" i="3"/>
  <c r="CD703" i="3"/>
  <c r="CD759" i="3"/>
  <c r="CC678" i="3"/>
  <c r="CC703" i="3"/>
  <c r="CC759" i="3"/>
  <c r="CB678" i="3"/>
  <c r="CB703" i="3"/>
  <c r="CB759" i="3"/>
  <c r="CE675" i="3"/>
  <c r="CA678" i="3"/>
  <c r="CA703" i="3"/>
  <c r="CA759" i="3"/>
  <c r="BY678" i="3"/>
  <c r="BY703" i="3"/>
  <c r="BY759" i="3"/>
  <c r="BX678" i="3"/>
  <c r="BX703" i="3"/>
  <c r="BX759" i="3"/>
  <c r="BW678" i="3"/>
  <c r="BW703" i="3"/>
  <c r="BW759" i="3"/>
  <c r="BZ675" i="3"/>
  <c r="BV678" i="3"/>
  <c r="BV703" i="3"/>
  <c r="BV759" i="3"/>
  <c r="BT678" i="3"/>
  <c r="BT703" i="3"/>
  <c r="BT759" i="3"/>
  <c r="BS678" i="3"/>
  <c r="BS703" i="3"/>
  <c r="BS759" i="3"/>
  <c r="BR678" i="3"/>
  <c r="BR703" i="3"/>
  <c r="BR759" i="3"/>
  <c r="BU675" i="3"/>
  <c r="BQ678" i="3"/>
  <c r="BQ703" i="3"/>
  <c r="BQ759" i="3"/>
  <c r="CJ718" i="2"/>
  <c r="CJ732" i="2"/>
  <c r="CJ746" i="2"/>
  <c r="CE718" i="2"/>
  <c r="CE732" i="2"/>
  <c r="CE746" i="2"/>
  <c r="BZ718" i="2"/>
  <c r="BZ732" i="2"/>
  <c r="BZ746" i="2"/>
  <c r="BU718" i="2"/>
  <c r="BU732" i="2"/>
  <c r="BU746" i="2"/>
  <c r="BP718" i="2"/>
  <c r="BP732" i="2"/>
  <c r="BP746" i="2"/>
  <c r="BK718" i="2"/>
  <c r="BK732" i="2"/>
  <c r="BK746" i="2"/>
  <c r="BF718" i="2"/>
  <c r="BF732" i="2"/>
  <c r="BF746" i="2"/>
  <c r="BA718" i="2"/>
  <c r="BA732" i="2"/>
  <c r="BA746" i="2"/>
  <c r="AV718" i="2"/>
  <c r="AV732" i="2"/>
  <c r="AV746" i="2"/>
  <c r="AQ718" i="2"/>
  <c r="AQ732" i="2"/>
  <c r="AQ746" i="2"/>
  <c r="AL718" i="2"/>
  <c r="AL732" i="2"/>
  <c r="AL746" i="2"/>
  <c r="AG718" i="2"/>
  <c r="AG732" i="2"/>
  <c r="AG746" i="2"/>
  <c r="AB718" i="2"/>
  <c r="AB732" i="2"/>
  <c r="AB746" i="2"/>
  <c r="W718" i="2"/>
  <c r="W732" i="2"/>
  <c r="W746" i="2"/>
  <c r="R718" i="2"/>
  <c r="R732" i="2"/>
  <c r="R746" i="2"/>
  <c r="CM599" i="2"/>
  <c r="CL747" i="2"/>
  <c r="CN589" i="2"/>
  <c r="CN663" i="2"/>
  <c r="CN294" i="2"/>
  <c r="CN368" i="2"/>
  <c r="CN516" i="2"/>
  <c r="CM589" i="2"/>
  <c r="CM663" i="2"/>
  <c r="CM294" i="2"/>
  <c r="CM368" i="2"/>
  <c r="CM516" i="2"/>
  <c r="CL294" i="2"/>
  <c r="CL368" i="2"/>
  <c r="CL516" i="2"/>
  <c r="CL589" i="2"/>
  <c r="CL663" i="2"/>
  <c r="CK589" i="2"/>
  <c r="CK663" i="2"/>
  <c r="CO293" i="2"/>
  <c r="CO367" i="2"/>
  <c r="CO515" i="2"/>
  <c r="CK294" i="2"/>
  <c r="CK368" i="2"/>
  <c r="CK442" i="2"/>
  <c r="CL442" i="2"/>
  <c r="CM442" i="2"/>
  <c r="CN442" i="2"/>
  <c r="CO442" i="2"/>
  <c r="CK516" i="2"/>
  <c r="CI589" i="2"/>
  <c r="CI663" i="2"/>
  <c r="CO148" i="2"/>
  <c r="CO149" i="2" s="1"/>
  <c r="CI294" i="2"/>
  <c r="CI368" i="2"/>
  <c r="CI516" i="2"/>
  <c r="CH589" i="2"/>
  <c r="CH663" i="2"/>
  <c r="CH294" i="2"/>
  <c r="CH368" i="2"/>
  <c r="CH516" i="2"/>
  <c r="CG589" i="2"/>
  <c r="CG663" i="2"/>
  <c r="CG148" i="2"/>
  <c r="CN148" i="2" s="1"/>
  <c r="CG294" i="2"/>
  <c r="CG368" i="2"/>
  <c r="CG516" i="2"/>
  <c r="CF589" i="2"/>
  <c r="CF663" i="2"/>
  <c r="CF148" i="2"/>
  <c r="CM148" i="2" s="1"/>
  <c r="CF294" i="2"/>
  <c r="CF368" i="2"/>
  <c r="CF442" i="2"/>
  <c r="CG442" i="2"/>
  <c r="CH442" i="2"/>
  <c r="CI442" i="2"/>
  <c r="CJ442" i="2"/>
  <c r="CF516" i="2"/>
  <c r="CJ293" i="2"/>
  <c r="CJ367" i="2"/>
  <c r="CJ515" i="2"/>
  <c r="CD294" i="2"/>
  <c r="CD368" i="2"/>
  <c r="CD516" i="2"/>
  <c r="CD589" i="2"/>
  <c r="CD663" i="2"/>
  <c r="CC589" i="2"/>
  <c r="CC663" i="2"/>
  <c r="CC294" i="2"/>
  <c r="CC368" i="2"/>
  <c r="CC516" i="2"/>
  <c r="CB589" i="2"/>
  <c r="CB663" i="2"/>
  <c r="CB294" i="2"/>
  <c r="CB368" i="2"/>
  <c r="CB516" i="2"/>
  <c r="CA589" i="2"/>
  <c r="CA663" i="2"/>
  <c r="CA294" i="2"/>
  <c r="CA368" i="2"/>
  <c r="CA442" i="2"/>
  <c r="CB442" i="2"/>
  <c r="CC442" i="2"/>
  <c r="CD442" i="2"/>
  <c r="CE442" i="2"/>
  <c r="CA516" i="2"/>
  <c r="CE293" i="2"/>
  <c r="CE367" i="2"/>
  <c r="CE515" i="2"/>
  <c r="BY589" i="2"/>
  <c r="BY663" i="2"/>
  <c r="BY294" i="2"/>
  <c r="BY368" i="2"/>
  <c r="BY516" i="2"/>
  <c r="BX294" i="2"/>
  <c r="BX368" i="2"/>
  <c r="BX516" i="2"/>
  <c r="BX589" i="2"/>
  <c r="BX663" i="2"/>
  <c r="BW294" i="2"/>
  <c r="BW368" i="2"/>
  <c r="BW516" i="2"/>
  <c r="BW589" i="2"/>
  <c r="BW663" i="2"/>
  <c r="BV294" i="2"/>
  <c r="BV368" i="2"/>
  <c r="BV442" i="2"/>
  <c r="BW442" i="2"/>
  <c r="BX442" i="2"/>
  <c r="BY442" i="2"/>
  <c r="BZ442" i="2"/>
  <c r="BV516" i="2"/>
  <c r="BZ293" i="2"/>
  <c r="BZ367" i="2"/>
  <c r="BZ515" i="2"/>
  <c r="BV589" i="2"/>
  <c r="BV663" i="2"/>
  <c r="BT294" i="2"/>
  <c r="BT368" i="2"/>
  <c r="BT516" i="2"/>
  <c r="BT589" i="2"/>
  <c r="BT663" i="2"/>
  <c r="BS589" i="2"/>
  <c r="BS663" i="2"/>
  <c r="BS294" i="2"/>
  <c r="BS368" i="2"/>
  <c r="BS516" i="2"/>
  <c r="BR589" i="2"/>
  <c r="BR663" i="2"/>
  <c r="BR294" i="2"/>
  <c r="BR368" i="2"/>
  <c r="BR516" i="2"/>
  <c r="BU293" i="2"/>
  <c r="BU367" i="2"/>
  <c r="BU515" i="2"/>
  <c r="BQ589" i="2"/>
  <c r="BQ663" i="2"/>
  <c r="BQ294" i="2"/>
  <c r="BQ368" i="2"/>
  <c r="BQ442" i="2"/>
  <c r="BR442" i="2"/>
  <c r="BS442" i="2"/>
  <c r="BT442" i="2"/>
  <c r="BU442" i="2"/>
  <c r="BQ516" i="2"/>
  <c r="BO294" i="2"/>
  <c r="BO368" i="2"/>
  <c r="BO516" i="2"/>
  <c r="BO589" i="2"/>
  <c r="BO663" i="2"/>
  <c r="BN294" i="2"/>
  <c r="BN368" i="2"/>
  <c r="BN516" i="2"/>
  <c r="BN589" i="2"/>
  <c r="BN663" i="2"/>
  <c r="BM294" i="2"/>
  <c r="BM368" i="2"/>
  <c r="BM516" i="2"/>
  <c r="BM589" i="2"/>
  <c r="BM663" i="2"/>
  <c r="BL589" i="2"/>
  <c r="BL663" i="2"/>
  <c r="BP293" i="2"/>
  <c r="BP367" i="2"/>
  <c r="BP515" i="2"/>
  <c r="BL294" i="2"/>
  <c r="BL368" i="2"/>
  <c r="BL442" i="2"/>
  <c r="BM442" i="2"/>
  <c r="BN442" i="2"/>
  <c r="BO442" i="2"/>
  <c r="BP442" i="2"/>
  <c r="BL516" i="2"/>
  <c r="BJ294" i="2"/>
  <c r="BJ368" i="2"/>
  <c r="BJ516" i="2"/>
  <c r="BJ589" i="2"/>
  <c r="BJ663" i="2"/>
  <c r="BI589" i="2"/>
  <c r="BI663" i="2"/>
  <c r="BI294" i="2"/>
  <c r="BI368" i="2"/>
  <c r="BI516" i="2"/>
  <c r="BH589" i="2"/>
  <c r="BH663" i="2"/>
  <c r="BH294" i="2"/>
  <c r="BH368" i="2"/>
  <c r="BH516" i="2"/>
  <c r="BG294" i="2"/>
  <c r="BG368" i="2"/>
  <c r="BG442" i="2"/>
  <c r="BH442" i="2"/>
  <c r="BI442" i="2"/>
  <c r="BJ442" i="2"/>
  <c r="BK442" i="2"/>
  <c r="BG516" i="2"/>
  <c r="BK293" i="2"/>
  <c r="BK367" i="2"/>
  <c r="BK515" i="2"/>
  <c r="BG589" i="2"/>
  <c r="BG663" i="2"/>
  <c r="BE294" i="2"/>
  <c r="BE368" i="2"/>
  <c r="BE516" i="2"/>
  <c r="BE589" i="2"/>
  <c r="BE663" i="2"/>
  <c r="BD589" i="2"/>
  <c r="BD663" i="2"/>
  <c r="BD294" i="2"/>
  <c r="BD368" i="2"/>
  <c r="BD516" i="2"/>
  <c r="BC589" i="2"/>
  <c r="BC663" i="2"/>
  <c r="BC294" i="2"/>
  <c r="BC368" i="2"/>
  <c r="BC516" i="2"/>
  <c r="BB589" i="2"/>
  <c r="BB663" i="2"/>
  <c r="BF293" i="2"/>
  <c r="BF367" i="2"/>
  <c r="BF515" i="2"/>
  <c r="BB294" i="2"/>
  <c r="BB368" i="2"/>
  <c r="BB442" i="2"/>
  <c r="BC442" i="2"/>
  <c r="BD442" i="2"/>
  <c r="BE442" i="2"/>
  <c r="BF442" i="2"/>
  <c r="BB516" i="2"/>
  <c r="AZ294" i="2"/>
  <c r="AZ368" i="2"/>
  <c r="AZ516" i="2"/>
  <c r="AZ589" i="2"/>
  <c r="AZ663" i="2"/>
  <c r="AY294" i="2"/>
  <c r="AY368" i="2"/>
  <c r="AY516" i="2"/>
  <c r="AY589" i="2"/>
  <c r="AY663" i="2"/>
  <c r="AX294" i="2"/>
  <c r="AX368" i="2"/>
  <c r="AX516" i="2"/>
  <c r="AX589" i="2"/>
  <c r="AX663" i="2"/>
  <c r="AW294" i="2"/>
  <c r="AW368" i="2"/>
  <c r="AW442" i="2"/>
  <c r="AX442" i="2"/>
  <c r="AY442" i="2"/>
  <c r="AZ442" i="2"/>
  <c r="BA442" i="2"/>
  <c r="AW516" i="2"/>
  <c r="AW589" i="2"/>
  <c r="AW663" i="2"/>
  <c r="BA293" i="2"/>
  <c r="BA367" i="2"/>
  <c r="BA515" i="2"/>
  <c r="AU294" i="2"/>
  <c r="AU368" i="2"/>
  <c r="AU516" i="2"/>
  <c r="AU589" i="2"/>
  <c r="AU663" i="2"/>
  <c r="AT294" i="2"/>
  <c r="AT368" i="2"/>
  <c r="AT516" i="2"/>
  <c r="AT589" i="2"/>
  <c r="AT663" i="2"/>
  <c r="AS294" i="2"/>
  <c r="AS368" i="2"/>
  <c r="AS516" i="2"/>
  <c r="AS589" i="2"/>
  <c r="AS663" i="2"/>
  <c r="AR589" i="2"/>
  <c r="AR663" i="2"/>
  <c r="AV293" i="2"/>
  <c r="AV367" i="2"/>
  <c r="AV515" i="2"/>
  <c r="AR294" i="2"/>
  <c r="AR368" i="2"/>
  <c r="AR442" i="2"/>
  <c r="AS442" i="2"/>
  <c r="AT442" i="2"/>
  <c r="AU442" i="2"/>
  <c r="AV442" i="2"/>
  <c r="AR516" i="2"/>
  <c r="AP589" i="2"/>
  <c r="AP663" i="2"/>
  <c r="AP294" i="2"/>
  <c r="AP368" i="2"/>
  <c r="AP516" i="2"/>
  <c r="AO589" i="2"/>
  <c r="AO663" i="2"/>
  <c r="AO294" i="2"/>
  <c r="AO368" i="2"/>
  <c r="AO516" i="2"/>
  <c r="AN294" i="2"/>
  <c r="AN368" i="2"/>
  <c r="AN516" i="2"/>
  <c r="AN589" i="2"/>
  <c r="AN663" i="2"/>
  <c r="AM589" i="2"/>
  <c r="AM663" i="2"/>
  <c r="AQ293" i="2"/>
  <c r="AQ367" i="2"/>
  <c r="AQ515" i="2"/>
  <c r="AM294" i="2"/>
  <c r="AM368" i="2"/>
  <c r="AM442" i="2"/>
  <c r="AN442" i="2"/>
  <c r="AO442" i="2"/>
  <c r="AP442" i="2"/>
  <c r="AQ442" i="2"/>
  <c r="AM516" i="2"/>
  <c r="AK589" i="2"/>
  <c r="AK663" i="2"/>
  <c r="AK294" i="2"/>
  <c r="AK368" i="2"/>
  <c r="AK516" i="2"/>
  <c r="AJ589" i="2"/>
  <c r="AJ663" i="2"/>
  <c r="AJ294" i="2"/>
  <c r="AJ368" i="2"/>
  <c r="AJ516" i="2"/>
  <c r="AI589" i="2"/>
  <c r="AI663" i="2"/>
  <c r="AI294" i="2"/>
  <c r="AI368" i="2"/>
  <c r="AI516" i="2"/>
  <c r="AL293" i="2"/>
  <c r="AL367" i="2"/>
  <c r="AL515" i="2"/>
  <c r="AH294" i="2"/>
  <c r="AH368" i="2"/>
  <c r="AH442" i="2"/>
  <c r="AI442" i="2"/>
  <c r="AJ442" i="2"/>
  <c r="AK442" i="2"/>
  <c r="AL442" i="2"/>
  <c r="AH516" i="2"/>
  <c r="AH589" i="2"/>
  <c r="AH663" i="2"/>
  <c r="AF589" i="2"/>
  <c r="AF663" i="2"/>
  <c r="AF294" i="2"/>
  <c r="AF368" i="2"/>
  <c r="AF516" i="2"/>
  <c r="AE589" i="2"/>
  <c r="AE663" i="2"/>
  <c r="AE294" i="2"/>
  <c r="AE368" i="2"/>
  <c r="AE516" i="2"/>
  <c r="AD294" i="2"/>
  <c r="AD368" i="2"/>
  <c r="AD516" i="2"/>
  <c r="AD589" i="2"/>
  <c r="AD663" i="2"/>
  <c r="AG293" i="2"/>
  <c r="AG367" i="2"/>
  <c r="AG515" i="2"/>
  <c r="AC589" i="2"/>
  <c r="AC663" i="2"/>
  <c r="AC294" i="2"/>
  <c r="AC368" i="2"/>
  <c r="AC442" i="2"/>
  <c r="AD442" i="2"/>
  <c r="AE442" i="2"/>
  <c r="AF442" i="2"/>
  <c r="AG442" i="2"/>
  <c r="AC516" i="2"/>
  <c r="AA589" i="2"/>
  <c r="AA663" i="2"/>
  <c r="AA294" i="2"/>
  <c r="AA368" i="2"/>
  <c r="AA516" i="2"/>
  <c r="Z589" i="2"/>
  <c r="Z663" i="2"/>
  <c r="Z294" i="2"/>
  <c r="Z368" i="2"/>
  <c r="Z516" i="2"/>
  <c r="Y294" i="2"/>
  <c r="Y368" i="2"/>
  <c r="Y516" i="2"/>
  <c r="Y589" i="2"/>
  <c r="Y663" i="2"/>
  <c r="X294" i="2"/>
  <c r="X368" i="2"/>
  <c r="X442" i="2"/>
  <c r="Y442" i="2"/>
  <c r="Z442" i="2"/>
  <c r="AA442" i="2"/>
  <c r="AB442" i="2"/>
  <c r="X516" i="2"/>
  <c r="X589" i="2"/>
  <c r="X663" i="2"/>
  <c r="AB293" i="2"/>
  <c r="AB367" i="2"/>
  <c r="AB515" i="2"/>
  <c r="V294" i="2"/>
  <c r="V368" i="2"/>
  <c r="V516" i="2"/>
  <c r="V589" i="2"/>
  <c r="V663" i="2"/>
  <c r="U294" i="2"/>
  <c r="U368" i="2"/>
  <c r="U516" i="2"/>
  <c r="U589" i="2"/>
  <c r="U663" i="2"/>
  <c r="T294" i="2"/>
  <c r="T368" i="2"/>
  <c r="T516" i="2"/>
  <c r="T589" i="2"/>
  <c r="T663" i="2"/>
  <c r="W293" i="2"/>
  <c r="W367" i="2"/>
  <c r="W515" i="2"/>
  <c r="S589" i="2"/>
  <c r="S663" i="2"/>
  <c r="S294" i="2"/>
  <c r="S368" i="2"/>
  <c r="S442" i="2"/>
  <c r="T442" i="2"/>
  <c r="U442" i="2"/>
  <c r="V442" i="2"/>
  <c r="W442" i="2"/>
  <c r="S516" i="2"/>
  <c r="Q294" i="2"/>
  <c r="Q368" i="2"/>
  <c r="Q516" i="2"/>
  <c r="Q589" i="2"/>
  <c r="Q663" i="2"/>
  <c r="P294" i="2"/>
  <c r="P368" i="2"/>
  <c r="P516" i="2"/>
  <c r="P589" i="2"/>
  <c r="P663" i="2"/>
  <c r="O589" i="2"/>
  <c r="O663" i="2"/>
  <c r="O294" i="2"/>
  <c r="O368" i="2"/>
  <c r="O516" i="2"/>
  <c r="R293" i="2"/>
  <c r="R367" i="2"/>
  <c r="R515" i="2"/>
  <c r="N294" i="2"/>
  <c r="N368" i="2"/>
  <c r="N442" i="2"/>
  <c r="O442" i="2"/>
  <c r="P442" i="2"/>
  <c r="Q442" i="2"/>
  <c r="R442" i="2"/>
  <c r="N516" i="2"/>
  <c r="N589" i="2"/>
  <c r="N663" i="2"/>
  <c r="L589" i="2"/>
  <c r="L663" i="2"/>
  <c r="L294" i="2"/>
  <c r="L368" i="2"/>
  <c r="L516" i="2"/>
  <c r="K294" i="2"/>
  <c r="K368" i="2"/>
  <c r="K516" i="2"/>
  <c r="K589" i="2"/>
  <c r="K663" i="2"/>
  <c r="J294" i="2"/>
  <c r="J368" i="2"/>
  <c r="J516" i="2"/>
  <c r="J589" i="2"/>
  <c r="J663" i="2"/>
  <c r="I294" i="2"/>
  <c r="I368" i="2"/>
  <c r="I442" i="2"/>
  <c r="J442" i="2"/>
  <c r="K442" i="2"/>
  <c r="L442" i="2"/>
  <c r="M442" i="2"/>
  <c r="I516" i="2"/>
  <c r="M293" i="2"/>
  <c r="M367" i="2"/>
  <c r="M515" i="2"/>
  <c r="I589" i="2"/>
  <c r="I663" i="2"/>
  <c r="G294" i="2"/>
  <c r="G516" i="2"/>
  <c r="F294" i="2"/>
  <c r="F516" i="2"/>
  <c r="E294" i="2"/>
  <c r="E516" i="2"/>
  <c r="E590" i="2" s="1"/>
  <c r="H515" i="2"/>
  <c r="CN588" i="2"/>
  <c r="CN662" i="2"/>
  <c r="CM588" i="2"/>
  <c r="CM662" i="2"/>
  <c r="CL588" i="2"/>
  <c r="CL662" i="2"/>
  <c r="CK588" i="2"/>
  <c r="CK662" i="2"/>
  <c r="CO292" i="2"/>
  <c r="CO366" i="2"/>
  <c r="CO514" i="2"/>
  <c r="CI588" i="2"/>
  <c r="CI662" i="2"/>
  <c r="CH588" i="2"/>
  <c r="CH662" i="2"/>
  <c r="CG588" i="2"/>
  <c r="CG662" i="2"/>
  <c r="CF588" i="2"/>
  <c r="CF662" i="2"/>
  <c r="CJ292" i="2"/>
  <c r="CJ366" i="2"/>
  <c r="CJ514" i="2"/>
  <c r="CD588" i="2"/>
  <c r="CD662" i="2"/>
  <c r="CC588" i="2"/>
  <c r="CC662" i="2"/>
  <c r="CB588" i="2"/>
  <c r="CB662" i="2"/>
  <c r="CA588" i="2"/>
  <c r="CA662" i="2"/>
  <c r="CE292" i="2"/>
  <c r="CE366" i="2"/>
  <c r="CE514" i="2"/>
  <c r="BY588" i="2"/>
  <c r="BY662" i="2"/>
  <c r="BX588" i="2"/>
  <c r="BX662" i="2"/>
  <c r="BW588" i="2"/>
  <c r="BW662" i="2"/>
  <c r="BZ292" i="2"/>
  <c r="BZ366" i="2"/>
  <c r="BZ514" i="2"/>
  <c r="BV588" i="2"/>
  <c r="BV662" i="2"/>
  <c r="BT588" i="2"/>
  <c r="BT662" i="2"/>
  <c r="BS588" i="2"/>
  <c r="BS662" i="2"/>
  <c r="BR588" i="2"/>
  <c r="BR662" i="2"/>
  <c r="BQ588" i="2"/>
  <c r="BQ662" i="2"/>
  <c r="BU292" i="2"/>
  <c r="BU366" i="2"/>
  <c r="BU514" i="2"/>
  <c r="BO588" i="2"/>
  <c r="BO662" i="2"/>
  <c r="BN588" i="2"/>
  <c r="BN662" i="2"/>
  <c r="BM588" i="2"/>
  <c r="BM662" i="2"/>
  <c r="BP292" i="2"/>
  <c r="BP366" i="2"/>
  <c r="BP514" i="2"/>
  <c r="BL588" i="2"/>
  <c r="BL662" i="2"/>
  <c r="BJ588" i="2"/>
  <c r="BJ662" i="2"/>
  <c r="BI588" i="2"/>
  <c r="BI662" i="2"/>
  <c r="BH588" i="2"/>
  <c r="BH662" i="2"/>
  <c r="BG588" i="2"/>
  <c r="BG662" i="2"/>
  <c r="BK292" i="2"/>
  <c r="BK366" i="2"/>
  <c r="BK514" i="2"/>
  <c r="BE588" i="2"/>
  <c r="BE662" i="2"/>
  <c r="BD588" i="2"/>
  <c r="BD662" i="2"/>
  <c r="BC588" i="2"/>
  <c r="BC662" i="2"/>
  <c r="BB588" i="2"/>
  <c r="BB662" i="2"/>
  <c r="BF292" i="2"/>
  <c r="BF366" i="2"/>
  <c r="BF514" i="2"/>
  <c r="AZ588" i="2"/>
  <c r="AZ662" i="2"/>
  <c r="AY588" i="2"/>
  <c r="AY662" i="2"/>
  <c r="AX588" i="2"/>
  <c r="AX662" i="2"/>
  <c r="BA292" i="2"/>
  <c r="BA366" i="2"/>
  <c r="BA514" i="2"/>
  <c r="AW588" i="2"/>
  <c r="AW662" i="2"/>
  <c r="AU588" i="2"/>
  <c r="AU662" i="2"/>
  <c r="AT588" i="2"/>
  <c r="AT662" i="2"/>
  <c r="AS588" i="2"/>
  <c r="AS662" i="2"/>
  <c r="AV292" i="2"/>
  <c r="AV366" i="2"/>
  <c r="AV514" i="2"/>
  <c r="AR588" i="2"/>
  <c r="AR662" i="2"/>
  <c r="AP588" i="2"/>
  <c r="AP662" i="2"/>
  <c r="AO588" i="2"/>
  <c r="AO662" i="2"/>
  <c r="AN588" i="2"/>
  <c r="AN662" i="2"/>
  <c r="AM588" i="2"/>
  <c r="AM662" i="2"/>
  <c r="AQ292" i="2"/>
  <c r="AQ366" i="2"/>
  <c r="AQ514" i="2"/>
  <c r="AK588" i="2"/>
  <c r="AK662" i="2"/>
  <c r="AJ588" i="2"/>
  <c r="AJ662" i="2"/>
  <c r="AI588" i="2"/>
  <c r="AI662" i="2"/>
  <c r="AL292" i="2"/>
  <c r="AL366" i="2"/>
  <c r="AL514" i="2"/>
  <c r="AH588" i="2"/>
  <c r="AH662" i="2"/>
  <c r="AF588" i="2"/>
  <c r="AF662" i="2"/>
  <c r="AE588" i="2"/>
  <c r="AE662" i="2"/>
  <c r="AD588" i="2"/>
  <c r="AD662" i="2"/>
  <c r="AG292" i="2"/>
  <c r="AG366" i="2"/>
  <c r="AG514" i="2"/>
  <c r="AC588" i="2"/>
  <c r="AC662" i="2"/>
  <c r="AA588" i="2"/>
  <c r="AA662" i="2"/>
  <c r="Z588" i="2"/>
  <c r="Z662" i="2"/>
  <c r="Y588" i="2"/>
  <c r="Y662" i="2"/>
  <c r="AB292" i="2"/>
  <c r="AB366" i="2"/>
  <c r="AB514" i="2"/>
  <c r="X588" i="2"/>
  <c r="X662" i="2"/>
  <c r="V588" i="2"/>
  <c r="V662" i="2"/>
  <c r="U588" i="2"/>
  <c r="U662" i="2"/>
  <c r="T588" i="2"/>
  <c r="T662" i="2"/>
  <c r="S588" i="2"/>
  <c r="S662" i="2"/>
  <c r="W292" i="2"/>
  <c r="W366" i="2"/>
  <c r="W514" i="2"/>
  <c r="Q588" i="2"/>
  <c r="Q662" i="2"/>
  <c r="P588" i="2"/>
  <c r="P662" i="2"/>
  <c r="O588" i="2"/>
  <c r="O662" i="2"/>
  <c r="R292" i="2"/>
  <c r="R366" i="2"/>
  <c r="R514" i="2"/>
  <c r="N588" i="2"/>
  <c r="N662" i="2"/>
  <c r="L588" i="2"/>
  <c r="L662" i="2"/>
  <c r="K588" i="2"/>
  <c r="K662" i="2"/>
  <c r="J588" i="2"/>
  <c r="J662" i="2"/>
  <c r="I588" i="2"/>
  <c r="I662" i="2"/>
  <c r="M292" i="2"/>
  <c r="M366" i="2"/>
  <c r="M514" i="2"/>
  <c r="CN587" i="2"/>
  <c r="CN661" i="2"/>
  <c r="CM587" i="2"/>
  <c r="CM661" i="2"/>
  <c r="CL587" i="2"/>
  <c r="CL661" i="2"/>
  <c r="CO291" i="2"/>
  <c r="CO365" i="2"/>
  <c r="CO513" i="2"/>
  <c r="CK587" i="2"/>
  <c r="CK661" i="2"/>
  <c r="CI587" i="2"/>
  <c r="CI661" i="2"/>
  <c r="CH587" i="2"/>
  <c r="CH661" i="2"/>
  <c r="CG587" i="2"/>
  <c r="CG661" i="2"/>
  <c r="CF587" i="2"/>
  <c r="CF661" i="2"/>
  <c r="CJ291" i="2"/>
  <c r="CJ365" i="2"/>
  <c r="CJ513" i="2"/>
  <c r="CD587" i="2"/>
  <c r="CD661" i="2"/>
  <c r="CC587" i="2"/>
  <c r="CC661" i="2"/>
  <c r="CB587" i="2"/>
  <c r="CB661" i="2"/>
  <c r="CE291" i="2"/>
  <c r="CE365" i="2"/>
  <c r="CE513" i="2"/>
  <c r="CA587" i="2"/>
  <c r="CA661" i="2"/>
  <c r="BY587" i="2"/>
  <c r="BY661" i="2"/>
  <c r="BX587" i="2"/>
  <c r="BX661" i="2"/>
  <c r="BW587" i="2"/>
  <c r="BW661" i="2"/>
  <c r="BZ291" i="2"/>
  <c r="BZ365" i="2"/>
  <c r="BZ513" i="2"/>
  <c r="BV587" i="2"/>
  <c r="BV661" i="2"/>
  <c r="BT587" i="2"/>
  <c r="BT661" i="2"/>
  <c r="BS587" i="2"/>
  <c r="BS661" i="2"/>
  <c r="BR587" i="2"/>
  <c r="BR661" i="2"/>
  <c r="BQ587" i="2"/>
  <c r="BQ661" i="2"/>
  <c r="BU291" i="2"/>
  <c r="BU365" i="2"/>
  <c r="BU513" i="2"/>
  <c r="BO587" i="2"/>
  <c r="BO661" i="2"/>
  <c r="BN587" i="2"/>
  <c r="BN661" i="2"/>
  <c r="BM587" i="2"/>
  <c r="BM661" i="2"/>
  <c r="BL587" i="2"/>
  <c r="BL661" i="2"/>
  <c r="BP291" i="2"/>
  <c r="BP365" i="2"/>
  <c r="BP513" i="2"/>
  <c r="BJ587" i="2"/>
  <c r="BJ661" i="2"/>
  <c r="BI587" i="2"/>
  <c r="BI661" i="2"/>
  <c r="BH587" i="2"/>
  <c r="BH661" i="2"/>
  <c r="BK291" i="2"/>
  <c r="BK365" i="2"/>
  <c r="BK513" i="2"/>
  <c r="BG587" i="2"/>
  <c r="BG661" i="2"/>
  <c r="BE587" i="2"/>
  <c r="BE661" i="2"/>
  <c r="BD587" i="2"/>
  <c r="BD661" i="2"/>
  <c r="BC587" i="2"/>
  <c r="BC661" i="2"/>
  <c r="BB587" i="2"/>
  <c r="BB661" i="2"/>
  <c r="BF291" i="2"/>
  <c r="BF365" i="2"/>
  <c r="BF513" i="2"/>
  <c r="AZ587" i="2"/>
  <c r="AZ661" i="2"/>
  <c r="AY587" i="2"/>
  <c r="AY661" i="2"/>
  <c r="AX587" i="2"/>
  <c r="AX661" i="2"/>
  <c r="BA291" i="2"/>
  <c r="BA365" i="2"/>
  <c r="BA513" i="2"/>
  <c r="AW587" i="2"/>
  <c r="AW661" i="2"/>
  <c r="AU587" i="2"/>
  <c r="AU661" i="2"/>
  <c r="AT587" i="2"/>
  <c r="AT661" i="2"/>
  <c r="AS587" i="2"/>
  <c r="AS661" i="2"/>
  <c r="AV291" i="2"/>
  <c r="AV365" i="2"/>
  <c r="AV513" i="2"/>
  <c r="AR587" i="2"/>
  <c r="AR661" i="2"/>
  <c r="AP587" i="2"/>
  <c r="AP661" i="2"/>
  <c r="AO587" i="2"/>
  <c r="AO661" i="2"/>
  <c r="AN587" i="2"/>
  <c r="AN661" i="2"/>
  <c r="AQ291" i="2"/>
  <c r="AQ365" i="2"/>
  <c r="AQ513" i="2"/>
  <c r="AM587" i="2"/>
  <c r="AM661" i="2"/>
  <c r="AK587" i="2"/>
  <c r="AK661" i="2"/>
  <c r="AJ587" i="2"/>
  <c r="AJ661" i="2"/>
  <c r="AI587" i="2"/>
  <c r="AI661" i="2"/>
  <c r="AL291" i="2"/>
  <c r="AL365" i="2"/>
  <c r="AL513" i="2"/>
  <c r="AH587" i="2"/>
  <c r="AH661" i="2"/>
  <c r="AF587" i="2"/>
  <c r="AF661" i="2"/>
  <c r="AE587" i="2"/>
  <c r="AE661" i="2"/>
  <c r="AD587" i="2"/>
  <c r="AD661" i="2"/>
  <c r="AG291" i="2"/>
  <c r="AG365" i="2"/>
  <c r="AG513" i="2"/>
  <c r="AC587" i="2"/>
  <c r="AC661" i="2"/>
  <c r="AA587" i="2"/>
  <c r="AA661" i="2"/>
  <c r="Z587" i="2"/>
  <c r="Z661" i="2"/>
  <c r="Y587" i="2"/>
  <c r="Y661" i="2"/>
  <c r="X587" i="2"/>
  <c r="X661" i="2"/>
  <c r="AB291" i="2"/>
  <c r="AB365" i="2"/>
  <c r="AB513" i="2"/>
  <c r="V587" i="2"/>
  <c r="V661" i="2"/>
  <c r="U587" i="2"/>
  <c r="U661" i="2"/>
  <c r="T587" i="2"/>
  <c r="T661" i="2"/>
  <c r="S587" i="2"/>
  <c r="S661" i="2"/>
  <c r="W291" i="2"/>
  <c r="W365" i="2"/>
  <c r="W513" i="2"/>
  <c r="Q587" i="2"/>
  <c r="Q661" i="2"/>
  <c r="P587" i="2"/>
  <c r="P661" i="2"/>
  <c r="O587" i="2"/>
  <c r="O661" i="2"/>
  <c r="R291" i="2"/>
  <c r="R365" i="2"/>
  <c r="R513" i="2"/>
  <c r="N587" i="2"/>
  <c r="N661" i="2"/>
  <c r="L587" i="2"/>
  <c r="L661" i="2"/>
  <c r="K587" i="2"/>
  <c r="K661" i="2"/>
  <c r="J587" i="2"/>
  <c r="J661" i="2"/>
  <c r="M291" i="2"/>
  <c r="M365" i="2"/>
  <c r="M513" i="2"/>
  <c r="I587" i="2"/>
  <c r="I661" i="2"/>
  <c r="CN586" i="2"/>
  <c r="CN660" i="2"/>
  <c r="CM586" i="2"/>
  <c r="CM660" i="2"/>
  <c r="CL586" i="2"/>
  <c r="CL660" i="2"/>
  <c r="CK586" i="2"/>
  <c r="CK660" i="2"/>
  <c r="CO290" i="2"/>
  <c r="CO364" i="2"/>
  <c r="CO512" i="2"/>
  <c r="CI586" i="2"/>
  <c r="CI660" i="2"/>
  <c r="CH586" i="2"/>
  <c r="CH660" i="2"/>
  <c r="CG586" i="2"/>
  <c r="CG660" i="2"/>
  <c r="CF586" i="2"/>
  <c r="CF660" i="2"/>
  <c r="CJ290" i="2"/>
  <c r="CJ364" i="2"/>
  <c r="CJ512" i="2"/>
  <c r="CD586" i="2"/>
  <c r="CD660" i="2"/>
  <c r="CC586" i="2"/>
  <c r="CC660" i="2"/>
  <c r="CB586" i="2"/>
  <c r="CB660" i="2"/>
  <c r="CE290" i="2"/>
  <c r="CE364" i="2"/>
  <c r="CE512" i="2"/>
  <c r="CA586" i="2"/>
  <c r="CA660" i="2"/>
  <c r="BY586" i="2"/>
  <c r="BY660" i="2"/>
  <c r="BX586" i="2"/>
  <c r="BX660" i="2"/>
  <c r="BW586" i="2"/>
  <c r="BW660" i="2"/>
  <c r="BV586" i="2"/>
  <c r="BV660" i="2"/>
  <c r="BZ290" i="2"/>
  <c r="BZ364" i="2"/>
  <c r="BZ512" i="2"/>
  <c r="BT586" i="2"/>
  <c r="BT660" i="2"/>
  <c r="BS586" i="2"/>
  <c r="BS660" i="2"/>
  <c r="BR586" i="2"/>
  <c r="BR660" i="2"/>
  <c r="BU290" i="2"/>
  <c r="BU364" i="2"/>
  <c r="BU512" i="2"/>
  <c r="BQ586" i="2"/>
  <c r="BQ660" i="2"/>
  <c r="BO586" i="2"/>
  <c r="BO660" i="2"/>
  <c r="BN586" i="2"/>
  <c r="BN660" i="2"/>
  <c r="BM586" i="2"/>
  <c r="BM660" i="2"/>
  <c r="BP290" i="2"/>
  <c r="BP364" i="2"/>
  <c r="BP512" i="2"/>
  <c r="BL586" i="2"/>
  <c r="BL660" i="2"/>
  <c r="BJ586" i="2"/>
  <c r="BJ660" i="2"/>
  <c r="BI586" i="2"/>
  <c r="BI660" i="2"/>
  <c r="BH586" i="2"/>
  <c r="BH660" i="2"/>
  <c r="BG586" i="2"/>
  <c r="BG660" i="2"/>
  <c r="BK290" i="2"/>
  <c r="BK364" i="2"/>
  <c r="BK512" i="2"/>
  <c r="BE586" i="2"/>
  <c r="BE660" i="2"/>
  <c r="BD586" i="2"/>
  <c r="BD660" i="2"/>
  <c r="BC586" i="2"/>
  <c r="BC660" i="2"/>
  <c r="BB586" i="2"/>
  <c r="BB660" i="2"/>
  <c r="BF290" i="2"/>
  <c r="BF364" i="2"/>
  <c r="BF512" i="2"/>
  <c r="AZ586" i="2"/>
  <c r="AZ660" i="2"/>
  <c r="AY586" i="2"/>
  <c r="AY660" i="2"/>
  <c r="AX586" i="2"/>
  <c r="AX660" i="2"/>
  <c r="BA290" i="2"/>
  <c r="BA364" i="2"/>
  <c r="BA512" i="2"/>
  <c r="AW586" i="2"/>
  <c r="AW660" i="2"/>
  <c r="AU586" i="2"/>
  <c r="AU660" i="2"/>
  <c r="AT586" i="2"/>
  <c r="AT660" i="2"/>
  <c r="AS586" i="2"/>
  <c r="AS660" i="2"/>
  <c r="AV290" i="2"/>
  <c r="AV364" i="2"/>
  <c r="AV512" i="2"/>
  <c r="AR586" i="2"/>
  <c r="AR660" i="2"/>
  <c r="AP586" i="2"/>
  <c r="AP660" i="2"/>
  <c r="AO586" i="2"/>
  <c r="AO660" i="2"/>
  <c r="AN586" i="2"/>
  <c r="AN660" i="2"/>
  <c r="AM586" i="2"/>
  <c r="AM660" i="2"/>
  <c r="AQ290" i="2"/>
  <c r="AQ364" i="2"/>
  <c r="AQ512" i="2"/>
  <c r="AK586" i="2"/>
  <c r="AK660" i="2"/>
  <c r="AJ586" i="2"/>
  <c r="AJ660" i="2"/>
  <c r="AI586" i="2"/>
  <c r="AI660" i="2"/>
  <c r="AH586" i="2"/>
  <c r="AH660" i="2"/>
  <c r="AL290" i="2"/>
  <c r="AL364" i="2"/>
  <c r="AL512" i="2"/>
  <c r="AF586" i="2"/>
  <c r="AF660" i="2"/>
  <c r="AE586" i="2"/>
  <c r="AE660" i="2"/>
  <c r="AD586" i="2"/>
  <c r="AD660" i="2"/>
  <c r="AG290" i="2"/>
  <c r="AG364" i="2"/>
  <c r="AG512" i="2"/>
  <c r="AC586" i="2"/>
  <c r="AC660" i="2"/>
  <c r="AA586" i="2"/>
  <c r="AA660" i="2"/>
  <c r="Z586" i="2"/>
  <c r="Z660" i="2"/>
  <c r="Y586" i="2"/>
  <c r="Y660" i="2"/>
  <c r="X586" i="2"/>
  <c r="X660" i="2"/>
  <c r="AB290" i="2"/>
  <c r="AB364" i="2"/>
  <c r="AB512" i="2"/>
  <c r="V586" i="2"/>
  <c r="V660" i="2"/>
  <c r="U586" i="2"/>
  <c r="U660" i="2"/>
  <c r="T586" i="2"/>
  <c r="T660" i="2"/>
  <c r="S586" i="2"/>
  <c r="S660" i="2"/>
  <c r="W290" i="2"/>
  <c r="W364" i="2"/>
  <c r="W512" i="2"/>
  <c r="Q586" i="2"/>
  <c r="Q660" i="2"/>
  <c r="P586" i="2"/>
  <c r="P660" i="2"/>
  <c r="O586" i="2"/>
  <c r="O660" i="2"/>
  <c r="N586" i="2"/>
  <c r="N660" i="2"/>
  <c r="R290" i="2"/>
  <c r="R364" i="2"/>
  <c r="R512" i="2"/>
  <c r="L586" i="2"/>
  <c r="L660" i="2"/>
  <c r="K586" i="2"/>
  <c r="K660" i="2"/>
  <c r="J586" i="2"/>
  <c r="J660" i="2"/>
  <c r="M290" i="2"/>
  <c r="M364" i="2"/>
  <c r="M512" i="2"/>
  <c r="I586" i="2"/>
  <c r="I660" i="2"/>
  <c r="CN585" i="2"/>
  <c r="CN733" i="2" s="1"/>
  <c r="CN659" i="2"/>
  <c r="CM585" i="2"/>
  <c r="CM733" i="2" s="1"/>
  <c r="CM659" i="2"/>
  <c r="CL585" i="2"/>
  <c r="CL733" i="2" s="1"/>
  <c r="CL659" i="2"/>
  <c r="CK585" i="2"/>
  <c r="CK733" i="2" s="1"/>
  <c r="CK659" i="2"/>
  <c r="CO289" i="2"/>
  <c r="CO363" i="2"/>
  <c r="CO511" i="2"/>
  <c r="CI585" i="2"/>
  <c r="CI659" i="2"/>
  <c r="CH585" i="2"/>
  <c r="CH659" i="2"/>
  <c r="CG585" i="2"/>
  <c r="CG659" i="2"/>
  <c r="CJ289" i="2"/>
  <c r="CJ363" i="2"/>
  <c r="CJ511" i="2"/>
  <c r="CF585" i="2"/>
  <c r="CF659" i="2"/>
  <c r="CD585" i="2"/>
  <c r="CD659" i="2"/>
  <c r="CC585" i="2"/>
  <c r="CC659" i="2"/>
  <c r="CB585" i="2"/>
  <c r="CB659" i="2"/>
  <c r="CA585" i="2"/>
  <c r="CA659" i="2"/>
  <c r="CE289" i="2"/>
  <c r="CE363" i="2"/>
  <c r="CE511" i="2"/>
  <c r="BY585" i="2"/>
  <c r="BY659" i="2"/>
  <c r="BX585" i="2"/>
  <c r="BX659" i="2"/>
  <c r="BW585" i="2"/>
  <c r="BW659" i="2"/>
  <c r="BZ289" i="2"/>
  <c r="BZ363" i="2"/>
  <c r="BZ511" i="2"/>
  <c r="BV585" i="2"/>
  <c r="BV659" i="2"/>
  <c r="BT585" i="2"/>
  <c r="BT659" i="2"/>
  <c r="BS585" i="2"/>
  <c r="BS659" i="2"/>
  <c r="BR585" i="2"/>
  <c r="BR659" i="2"/>
  <c r="BQ585" i="2"/>
  <c r="BQ659" i="2"/>
  <c r="BU289" i="2"/>
  <c r="BU363" i="2"/>
  <c r="BU511" i="2"/>
  <c r="BO585" i="2"/>
  <c r="BO659" i="2"/>
  <c r="BN585" i="2"/>
  <c r="BN659" i="2"/>
  <c r="BM585" i="2"/>
  <c r="BM659" i="2"/>
  <c r="BL585" i="2"/>
  <c r="BL659" i="2"/>
  <c r="BP289" i="2"/>
  <c r="BP363" i="2"/>
  <c r="BP511" i="2"/>
  <c r="BJ585" i="2"/>
  <c r="BJ659" i="2"/>
  <c r="BI585" i="2"/>
  <c r="BI659" i="2"/>
  <c r="BH585" i="2"/>
  <c r="BH659" i="2"/>
  <c r="BK289" i="2"/>
  <c r="BK363" i="2"/>
  <c r="BK511" i="2"/>
  <c r="BG585" i="2"/>
  <c r="BG659" i="2"/>
  <c r="BE585" i="2"/>
  <c r="BE659" i="2"/>
  <c r="BD585" i="2"/>
  <c r="BD659" i="2"/>
  <c r="BC585" i="2"/>
  <c r="BC659" i="2"/>
  <c r="BB585" i="2"/>
  <c r="BB659" i="2"/>
  <c r="BF289" i="2"/>
  <c r="BF363" i="2"/>
  <c r="BF511" i="2"/>
  <c r="AZ585" i="2"/>
  <c r="AZ659" i="2"/>
  <c r="AY585" i="2"/>
  <c r="AY659" i="2"/>
  <c r="AX585" i="2"/>
  <c r="AX659" i="2"/>
  <c r="AW585" i="2"/>
  <c r="AW659" i="2"/>
  <c r="BA289" i="2"/>
  <c r="BA363" i="2"/>
  <c r="BA511" i="2"/>
  <c r="AU585" i="2"/>
  <c r="AU659" i="2"/>
  <c r="AT585" i="2"/>
  <c r="AT659" i="2"/>
  <c r="AS585" i="2"/>
  <c r="AS659" i="2"/>
  <c r="AR585" i="2"/>
  <c r="AR659" i="2"/>
  <c r="AV289" i="2"/>
  <c r="AV363" i="2"/>
  <c r="AV511" i="2"/>
  <c r="AP585" i="2"/>
  <c r="AP659" i="2"/>
  <c r="AO585" i="2"/>
  <c r="AO659" i="2"/>
  <c r="AN585" i="2"/>
  <c r="AN659" i="2"/>
  <c r="AM585" i="2"/>
  <c r="AM659" i="2"/>
  <c r="AQ289" i="2"/>
  <c r="AQ363" i="2"/>
  <c r="AQ511" i="2"/>
  <c r="AK585" i="2"/>
  <c r="AK659" i="2"/>
  <c r="AJ585" i="2"/>
  <c r="AJ659" i="2"/>
  <c r="AI585" i="2"/>
  <c r="AI659" i="2"/>
  <c r="AH585" i="2"/>
  <c r="AH659" i="2"/>
  <c r="AL289" i="2"/>
  <c r="AL363" i="2"/>
  <c r="AL511" i="2"/>
  <c r="AF585" i="2"/>
  <c r="AF659" i="2"/>
  <c r="AE585" i="2"/>
  <c r="AE659" i="2"/>
  <c r="AD585" i="2"/>
  <c r="AD659" i="2"/>
  <c r="AC585" i="2"/>
  <c r="AC659" i="2"/>
  <c r="AG289" i="2"/>
  <c r="AG363" i="2"/>
  <c r="AG511" i="2"/>
  <c r="AA585" i="2"/>
  <c r="AA659" i="2"/>
  <c r="Z585" i="2"/>
  <c r="Z659" i="2"/>
  <c r="Y585" i="2"/>
  <c r="Y659" i="2"/>
  <c r="X585" i="2"/>
  <c r="X659" i="2"/>
  <c r="AB289" i="2"/>
  <c r="AB363" i="2"/>
  <c r="AB511" i="2"/>
  <c r="V585" i="2"/>
  <c r="V659" i="2"/>
  <c r="U585" i="2"/>
  <c r="U659" i="2"/>
  <c r="T585" i="2"/>
  <c r="T659" i="2"/>
  <c r="S585" i="2"/>
  <c r="S659" i="2"/>
  <c r="W289" i="2"/>
  <c r="W363" i="2"/>
  <c r="W511" i="2"/>
  <c r="Q585" i="2"/>
  <c r="Q659" i="2"/>
  <c r="P585" i="2"/>
  <c r="P659" i="2"/>
  <c r="O585" i="2"/>
  <c r="O659" i="2"/>
  <c r="R289" i="2"/>
  <c r="R363" i="2"/>
  <c r="R511" i="2"/>
  <c r="N585" i="2"/>
  <c r="N659" i="2"/>
  <c r="L585" i="2"/>
  <c r="L659" i="2"/>
  <c r="K585" i="2"/>
  <c r="K659" i="2"/>
  <c r="J585" i="2"/>
  <c r="J659" i="2"/>
  <c r="I585" i="2"/>
  <c r="I659" i="2"/>
  <c r="M289" i="2"/>
  <c r="M363" i="2"/>
  <c r="M511" i="2"/>
  <c r="CN584" i="2"/>
  <c r="CN732" i="2" s="1"/>
  <c r="CN658" i="2"/>
  <c r="CM584" i="2"/>
  <c r="CM732" i="2" s="1"/>
  <c r="CM658" i="2"/>
  <c r="CL584" i="2"/>
  <c r="CL732" i="2" s="1"/>
  <c r="CL658" i="2"/>
  <c r="CO288" i="2"/>
  <c r="CO362" i="2"/>
  <c r="CO510" i="2"/>
  <c r="CK584" i="2"/>
  <c r="CK732" i="2" s="1"/>
  <c r="CK658" i="2"/>
  <c r="CI584" i="2"/>
  <c r="CI658" i="2"/>
  <c r="CH584" i="2"/>
  <c r="CH658" i="2"/>
  <c r="CG584" i="2"/>
  <c r="CG658" i="2"/>
  <c r="CJ288" i="2"/>
  <c r="CJ362" i="2"/>
  <c r="CJ510" i="2"/>
  <c r="CF584" i="2"/>
  <c r="CF658" i="2"/>
  <c r="CD584" i="2"/>
  <c r="CD658" i="2"/>
  <c r="CC584" i="2"/>
  <c r="CC658" i="2"/>
  <c r="CB584" i="2"/>
  <c r="CB658" i="2"/>
  <c r="CE288" i="2"/>
  <c r="CE362" i="2"/>
  <c r="CE510" i="2"/>
  <c r="CA584" i="2"/>
  <c r="CA658" i="2"/>
  <c r="BY584" i="2"/>
  <c r="BY658" i="2"/>
  <c r="BX584" i="2"/>
  <c r="BX658" i="2"/>
  <c r="BW584" i="2"/>
  <c r="BW658" i="2"/>
  <c r="BV584" i="2"/>
  <c r="BV658" i="2"/>
  <c r="BZ288" i="2"/>
  <c r="BZ362" i="2"/>
  <c r="BZ510" i="2"/>
  <c r="BT584" i="2"/>
  <c r="BT658" i="2"/>
  <c r="BS584" i="2"/>
  <c r="BS658" i="2"/>
  <c r="BR584" i="2"/>
  <c r="BR658" i="2"/>
  <c r="BQ584" i="2"/>
  <c r="BQ658" i="2"/>
  <c r="BU288" i="2"/>
  <c r="BU362" i="2"/>
  <c r="BU510" i="2"/>
  <c r="BO584" i="2"/>
  <c r="BO658" i="2"/>
  <c r="BN584" i="2"/>
  <c r="BN658" i="2"/>
  <c r="BM584" i="2"/>
  <c r="BM658" i="2"/>
  <c r="BP288" i="2"/>
  <c r="BP362" i="2"/>
  <c r="BP510" i="2"/>
  <c r="BL584" i="2"/>
  <c r="BL658" i="2"/>
  <c r="BJ584" i="2"/>
  <c r="BJ658" i="2"/>
  <c r="BI584" i="2"/>
  <c r="BI658" i="2"/>
  <c r="BH584" i="2"/>
  <c r="BH658" i="2"/>
  <c r="BK288" i="2"/>
  <c r="BK362" i="2"/>
  <c r="BK510" i="2"/>
  <c r="BG584" i="2"/>
  <c r="BG658" i="2"/>
  <c r="BE584" i="2"/>
  <c r="BE658" i="2"/>
  <c r="BD584" i="2"/>
  <c r="BD658" i="2"/>
  <c r="BC584" i="2"/>
  <c r="BC658" i="2"/>
  <c r="BB584" i="2"/>
  <c r="BB658" i="2"/>
  <c r="BF288" i="2"/>
  <c r="BF362" i="2"/>
  <c r="BF510" i="2"/>
  <c r="AZ584" i="2"/>
  <c r="AZ658" i="2"/>
  <c r="AY584" i="2"/>
  <c r="AY658" i="2"/>
  <c r="AX584" i="2"/>
  <c r="AX658" i="2"/>
  <c r="AW584" i="2"/>
  <c r="AW658" i="2"/>
  <c r="BA288" i="2"/>
  <c r="BA362" i="2"/>
  <c r="BA510" i="2"/>
  <c r="AU584" i="2"/>
  <c r="AU658" i="2"/>
  <c r="AT584" i="2"/>
  <c r="AT658" i="2"/>
  <c r="AS584" i="2"/>
  <c r="AS658" i="2"/>
  <c r="AV288" i="2"/>
  <c r="AV362" i="2"/>
  <c r="AV510" i="2"/>
  <c r="AR584" i="2"/>
  <c r="AR658" i="2"/>
  <c r="AP584" i="2"/>
  <c r="AP658" i="2"/>
  <c r="AO584" i="2"/>
  <c r="AO658" i="2"/>
  <c r="AN584" i="2"/>
  <c r="AN658" i="2"/>
  <c r="AQ288" i="2"/>
  <c r="AQ362" i="2"/>
  <c r="AQ510" i="2"/>
  <c r="AM584" i="2"/>
  <c r="AM658" i="2"/>
  <c r="AK584" i="2"/>
  <c r="AK658" i="2"/>
  <c r="AJ584" i="2"/>
  <c r="AJ658" i="2"/>
  <c r="AI584" i="2"/>
  <c r="AI658" i="2"/>
  <c r="AH584" i="2"/>
  <c r="AH658" i="2"/>
  <c r="AL288" i="2"/>
  <c r="AL362" i="2"/>
  <c r="AL510" i="2"/>
  <c r="AF584" i="2"/>
  <c r="AF658" i="2"/>
  <c r="AE584" i="2"/>
  <c r="AE658" i="2"/>
  <c r="AD584" i="2"/>
  <c r="AD658" i="2"/>
  <c r="AC584" i="2"/>
  <c r="AC658" i="2"/>
  <c r="AG288" i="2"/>
  <c r="AG362" i="2"/>
  <c r="AG510" i="2"/>
  <c r="AA584" i="2"/>
  <c r="AA658" i="2"/>
  <c r="Z584" i="2"/>
  <c r="Z658" i="2"/>
  <c r="Y584" i="2"/>
  <c r="Y658" i="2"/>
  <c r="X584" i="2"/>
  <c r="X658" i="2"/>
  <c r="AB288" i="2"/>
  <c r="AB362" i="2"/>
  <c r="AB510" i="2"/>
  <c r="V584" i="2"/>
  <c r="V658" i="2"/>
  <c r="U584" i="2"/>
  <c r="U658" i="2"/>
  <c r="T584" i="2"/>
  <c r="T658" i="2"/>
  <c r="S584" i="2"/>
  <c r="S658" i="2"/>
  <c r="W288" i="2"/>
  <c r="W362" i="2"/>
  <c r="W510" i="2"/>
  <c r="Q584" i="2"/>
  <c r="Q658" i="2"/>
  <c r="P584" i="2"/>
  <c r="P658" i="2"/>
  <c r="O584" i="2"/>
  <c r="O658" i="2"/>
  <c r="R288" i="2"/>
  <c r="R362" i="2"/>
  <c r="R510" i="2"/>
  <c r="N584" i="2"/>
  <c r="N658" i="2"/>
  <c r="L584" i="2"/>
  <c r="L658" i="2"/>
  <c r="K584" i="2"/>
  <c r="K658" i="2"/>
  <c r="J584" i="2"/>
  <c r="J658" i="2"/>
  <c r="I584" i="2"/>
  <c r="I658" i="2"/>
  <c r="M288" i="2"/>
  <c r="M362" i="2"/>
  <c r="M510" i="2"/>
  <c r="CN583" i="2"/>
  <c r="CN731" i="2" s="1"/>
  <c r="CN734" i="2" s="1"/>
  <c r="CN657" i="2"/>
  <c r="CM583" i="2"/>
  <c r="CM731" i="2" s="1"/>
  <c r="CM734" i="2" s="1"/>
  <c r="CM657" i="2"/>
  <c r="CL583" i="2"/>
  <c r="CL731" i="2" s="1"/>
  <c r="CL734" i="2" s="1"/>
  <c r="CL657" i="2"/>
  <c r="CO287" i="2"/>
  <c r="CO361" i="2"/>
  <c r="CO509" i="2"/>
  <c r="CK583" i="2"/>
  <c r="CK731" i="2" s="1"/>
  <c r="CK734" i="2" s="1"/>
  <c r="CK657" i="2"/>
  <c r="CI583" i="2"/>
  <c r="CI657" i="2"/>
  <c r="CH583" i="2"/>
  <c r="CH657" i="2"/>
  <c r="CG583" i="2"/>
  <c r="CG657" i="2"/>
  <c r="CF583" i="2"/>
  <c r="CF657" i="2"/>
  <c r="CJ287" i="2"/>
  <c r="CJ361" i="2"/>
  <c r="CJ509" i="2"/>
  <c r="CD583" i="2"/>
  <c r="CD657" i="2"/>
  <c r="CC583" i="2"/>
  <c r="CC657" i="2"/>
  <c r="CB583" i="2"/>
  <c r="CB657" i="2"/>
  <c r="CE287" i="2"/>
  <c r="CE361" i="2"/>
  <c r="CE509" i="2"/>
  <c r="CA583" i="2"/>
  <c r="CA657" i="2"/>
  <c r="BY583" i="2"/>
  <c r="BY657" i="2"/>
  <c r="BX583" i="2"/>
  <c r="BX657" i="2"/>
  <c r="BW583" i="2"/>
  <c r="BW657" i="2"/>
  <c r="BV583" i="2"/>
  <c r="BV657" i="2"/>
  <c r="BZ287" i="2"/>
  <c r="BZ361" i="2"/>
  <c r="BZ509" i="2"/>
  <c r="BT583" i="2"/>
  <c r="BT657" i="2"/>
  <c r="BS583" i="2"/>
  <c r="BS657" i="2"/>
  <c r="BR583" i="2"/>
  <c r="BR657" i="2"/>
  <c r="BU287" i="2"/>
  <c r="BU361" i="2"/>
  <c r="BU509" i="2"/>
  <c r="BQ583" i="2"/>
  <c r="BQ657" i="2"/>
  <c r="BO583" i="2"/>
  <c r="BO657" i="2"/>
  <c r="BN583" i="2"/>
  <c r="BN657" i="2"/>
  <c r="BM583" i="2"/>
  <c r="BM657" i="2"/>
  <c r="BP287" i="2"/>
  <c r="BP361" i="2"/>
  <c r="BP509" i="2"/>
  <c r="BL583" i="2"/>
  <c r="BL657" i="2"/>
  <c r="BJ583" i="2"/>
  <c r="BJ657" i="2"/>
  <c r="BI583" i="2"/>
  <c r="BI657" i="2"/>
  <c r="BH583" i="2"/>
  <c r="BH657" i="2"/>
  <c r="BG583" i="2"/>
  <c r="BG657" i="2"/>
  <c r="BK287" i="2"/>
  <c r="BK361" i="2"/>
  <c r="BK509" i="2"/>
  <c r="BE583" i="2"/>
  <c r="BE657" i="2"/>
  <c r="BD583" i="2"/>
  <c r="BD657" i="2"/>
  <c r="BC583" i="2"/>
  <c r="BC657" i="2"/>
  <c r="BB583" i="2"/>
  <c r="BB657" i="2"/>
  <c r="BF287" i="2"/>
  <c r="BF361" i="2"/>
  <c r="BF509" i="2"/>
  <c r="AZ583" i="2"/>
  <c r="AZ657" i="2"/>
  <c r="AY583" i="2"/>
  <c r="AY657" i="2"/>
  <c r="AX583" i="2"/>
  <c r="AX657" i="2"/>
  <c r="BA287" i="2"/>
  <c r="BA361" i="2"/>
  <c r="BA509" i="2"/>
  <c r="AW583" i="2"/>
  <c r="AW657" i="2"/>
  <c r="AU583" i="2"/>
  <c r="AU657" i="2"/>
  <c r="AT583" i="2"/>
  <c r="AT657" i="2"/>
  <c r="AS583" i="2"/>
  <c r="AS657" i="2"/>
  <c r="AR583" i="2"/>
  <c r="AR657" i="2"/>
  <c r="AV287" i="2"/>
  <c r="AV361" i="2"/>
  <c r="AV509" i="2"/>
  <c r="AP583" i="2"/>
  <c r="AP657" i="2"/>
  <c r="AO583" i="2"/>
  <c r="AO657" i="2"/>
  <c r="AN583" i="2"/>
  <c r="AN657" i="2"/>
  <c r="AQ287" i="2"/>
  <c r="AQ361" i="2"/>
  <c r="AQ509" i="2"/>
  <c r="AM583" i="2"/>
  <c r="AM657" i="2"/>
  <c r="AK583" i="2"/>
  <c r="AK657" i="2"/>
  <c r="AJ583" i="2"/>
  <c r="AJ657" i="2"/>
  <c r="AI583" i="2"/>
  <c r="AI657" i="2"/>
  <c r="AH583" i="2"/>
  <c r="AH657" i="2"/>
  <c r="AL287" i="2"/>
  <c r="AL361" i="2"/>
  <c r="AL509" i="2"/>
  <c r="AF583" i="2"/>
  <c r="AF657" i="2"/>
  <c r="AE583" i="2"/>
  <c r="AE657" i="2"/>
  <c r="AD583" i="2"/>
  <c r="AD657" i="2"/>
  <c r="AG287" i="2"/>
  <c r="AG361" i="2"/>
  <c r="AG509" i="2"/>
  <c r="AC583" i="2"/>
  <c r="AC657" i="2"/>
  <c r="AA583" i="2"/>
  <c r="AA657" i="2"/>
  <c r="Z583" i="2"/>
  <c r="Z657" i="2"/>
  <c r="Y583" i="2"/>
  <c r="Y657" i="2"/>
  <c r="X583" i="2"/>
  <c r="X657" i="2"/>
  <c r="AB287" i="2"/>
  <c r="AB361" i="2"/>
  <c r="AB509" i="2"/>
  <c r="V583" i="2"/>
  <c r="V657" i="2"/>
  <c r="U583" i="2"/>
  <c r="U657" i="2"/>
  <c r="T583" i="2"/>
  <c r="T657" i="2"/>
  <c r="W287" i="2"/>
  <c r="W361" i="2"/>
  <c r="W509" i="2"/>
  <c r="S583" i="2"/>
  <c r="S657" i="2"/>
  <c r="Q583" i="2"/>
  <c r="Q657" i="2"/>
  <c r="P583" i="2"/>
  <c r="P657" i="2"/>
  <c r="O583" i="2"/>
  <c r="O657" i="2"/>
  <c r="N583" i="2"/>
  <c r="N657" i="2"/>
  <c r="R287" i="2"/>
  <c r="R361" i="2"/>
  <c r="R509" i="2"/>
  <c r="L583" i="2"/>
  <c r="L657" i="2"/>
  <c r="K583" i="2"/>
  <c r="K657" i="2"/>
  <c r="J583" i="2"/>
  <c r="J657" i="2"/>
  <c r="M287" i="2"/>
  <c r="M361" i="2"/>
  <c r="M509" i="2"/>
  <c r="I583" i="2"/>
  <c r="I657" i="2"/>
  <c r="CN582" i="2"/>
  <c r="CN656" i="2"/>
  <c r="CM582" i="2"/>
  <c r="CM656" i="2"/>
  <c r="CL582" i="2"/>
  <c r="CL656" i="2"/>
  <c r="CK582" i="2"/>
  <c r="CK656" i="2"/>
  <c r="CO286" i="2"/>
  <c r="CO360" i="2"/>
  <c r="CO508" i="2"/>
  <c r="CI582" i="2"/>
  <c r="CI656" i="2"/>
  <c r="CH582" i="2"/>
  <c r="CH656" i="2"/>
  <c r="CG582" i="2"/>
  <c r="CG656" i="2"/>
  <c r="CJ286" i="2"/>
  <c r="CJ360" i="2"/>
  <c r="CJ508" i="2"/>
  <c r="CF582" i="2"/>
  <c r="CF656" i="2"/>
  <c r="CD582" i="2"/>
  <c r="CD656" i="2"/>
  <c r="CC582" i="2"/>
  <c r="CC656" i="2"/>
  <c r="CB582" i="2"/>
  <c r="CB656" i="2"/>
  <c r="CE286" i="2"/>
  <c r="CE360" i="2"/>
  <c r="CE508" i="2"/>
  <c r="CA582" i="2"/>
  <c r="CA656" i="2"/>
  <c r="BY582" i="2"/>
  <c r="BY656" i="2"/>
  <c r="BX582" i="2"/>
  <c r="BX656" i="2"/>
  <c r="BW582" i="2"/>
  <c r="BW656" i="2"/>
  <c r="BZ286" i="2"/>
  <c r="BZ360" i="2"/>
  <c r="BZ508" i="2"/>
  <c r="BV582" i="2"/>
  <c r="BV656" i="2"/>
  <c r="BT582" i="2"/>
  <c r="BT656" i="2"/>
  <c r="BS582" i="2"/>
  <c r="BS656" i="2"/>
  <c r="BR582" i="2"/>
  <c r="BR656" i="2"/>
  <c r="BU286" i="2"/>
  <c r="BU360" i="2"/>
  <c r="BU508" i="2"/>
  <c r="BQ582" i="2"/>
  <c r="BQ656" i="2"/>
  <c r="BO582" i="2"/>
  <c r="BO656" i="2"/>
  <c r="BN582" i="2"/>
  <c r="BN656" i="2"/>
  <c r="BM582" i="2"/>
  <c r="BM656" i="2"/>
  <c r="BL582" i="2"/>
  <c r="BL656" i="2"/>
  <c r="BP286" i="2"/>
  <c r="BP360" i="2"/>
  <c r="BP508" i="2"/>
  <c r="BJ582" i="2"/>
  <c r="BJ656" i="2"/>
  <c r="BI582" i="2"/>
  <c r="BI656" i="2"/>
  <c r="BH582" i="2"/>
  <c r="BH656" i="2"/>
  <c r="BK286" i="2"/>
  <c r="BK360" i="2"/>
  <c r="BK508" i="2"/>
  <c r="BG582" i="2"/>
  <c r="BG656" i="2"/>
  <c r="BE582" i="2"/>
  <c r="BE656" i="2"/>
  <c r="BD582" i="2"/>
  <c r="BD656" i="2"/>
  <c r="BC582" i="2"/>
  <c r="BC656" i="2"/>
  <c r="BB582" i="2"/>
  <c r="BB656" i="2"/>
  <c r="BF286" i="2"/>
  <c r="BF360" i="2"/>
  <c r="BF508" i="2"/>
  <c r="AZ582" i="2"/>
  <c r="AZ656" i="2"/>
  <c r="AY582" i="2"/>
  <c r="AY656" i="2"/>
  <c r="AX582" i="2"/>
  <c r="AX656" i="2"/>
  <c r="BA286" i="2"/>
  <c r="BA360" i="2"/>
  <c r="BA508" i="2"/>
  <c r="AW582" i="2"/>
  <c r="AW656" i="2"/>
  <c r="AU582" i="2"/>
  <c r="AU656" i="2"/>
  <c r="AT582" i="2"/>
  <c r="AT656" i="2"/>
  <c r="AS582" i="2"/>
  <c r="AS656" i="2"/>
  <c r="AV286" i="2"/>
  <c r="AV360" i="2"/>
  <c r="AV508" i="2"/>
  <c r="AR582" i="2"/>
  <c r="AR656" i="2"/>
  <c r="AP582" i="2"/>
  <c r="AP656" i="2"/>
  <c r="AO582" i="2"/>
  <c r="AO656" i="2"/>
  <c r="AN582" i="2"/>
  <c r="AN656" i="2"/>
  <c r="AM582" i="2"/>
  <c r="AM656" i="2"/>
  <c r="AQ286" i="2"/>
  <c r="AQ360" i="2"/>
  <c r="AQ508" i="2"/>
  <c r="AK582" i="2"/>
  <c r="AK656" i="2"/>
  <c r="AJ582" i="2"/>
  <c r="AJ656" i="2"/>
  <c r="AI582" i="2"/>
  <c r="AI656" i="2"/>
  <c r="AL286" i="2"/>
  <c r="AL360" i="2"/>
  <c r="AL508" i="2"/>
  <c r="AH582" i="2"/>
  <c r="AH656" i="2"/>
  <c r="AF582" i="2"/>
  <c r="AF656" i="2"/>
  <c r="AE582" i="2"/>
  <c r="AE656" i="2"/>
  <c r="AD582" i="2"/>
  <c r="AD656" i="2"/>
  <c r="AG286" i="2"/>
  <c r="AG360" i="2"/>
  <c r="AG508" i="2"/>
  <c r="AC582" i="2"/>
  <c r="AC656" i="2"/>
  <c r="AA582" i="2"/>
  <c r="AA656" i="2"/>
  <c r="Z582" i="2"/>
  <c r="Z656" i="2"/>
  <c r="Y582" i="2"/>
  <c r="Y656" i="2"/>
  <c r="AB286" i="2"/>
  <c r="AB360" i="2"/>
  <c r="AB508" i="2"/>
  <c r="X582" i="2"/>
  <c r="X656" i="2"/>
  <c r="V582" i="2"/>
  <c r="V656" i="2"/>
  <c r="U582" i="2"/>
  <c r="U656" i="2"/>
  <c r="T582" i="2"/>
  <c r="T656" i="2"/>
  <c r="W286" i="2"/>
  <c r="W360" i="2"/>
  <c r="W508" i="2"/>
  <c r="S582" i="2"/>
  <c r="S656" i="2"/>
  <c r="Q582" i="2"/>
  <c r="Q656" i="2"/>
  <c r="P582" i="2"/>
  <c r="P656" i="2"/>
  <c r="O582" i="2"/>
  <c r="O656" i="2"/>
  <c r="R286" i="2"/>
  <c r="R360" i="2"/>
  <c r="R508" i="2"/>
  <c r="N582" i="2"/>
  <c r="N656" i="2"/>
  <c r="L582" i="2"/>
  <c r="L656" i="2"/>
  <c r="K582" i="2"/>
  <c r="K656" i="2"/>
  <c r="J582" i="2"/>
  <c r="J656" i="2"/>
  <c r="I582" i="2"/>
  <c r="I656" i="2"/>
  <c r="M286" i="2"/>
  <c r="M360" i="2"/>
  <c r="M508" i="2"/>
  <c r="CN581" i="2"/>
  <c r="CN655" i="2"/>
  <c r="CM581" i="2"/>
  <c r="CM655" i="2"/>
  <c r="CL581" i="2"/>
  <c r="CL655" i="2"/>
  <c r="CO507" i="2"/>
  <c r="CO285" i="2"/>
  <c r="CO359" i="2"/>
  <c r="CK581" i="2"/>
  <c r="CK655" i="2"/>
  <c r="CI581" i="2"/>
  <c r="CI655" i="2"/>
  <c r="CH581" i="2"/>
  <c r="CH655" i="2"/>
  <c r="CG581" i="2"/>
  <c r="CG655" i="2"/>
  <c r="CF581" i="2"/>
  <c r="CF655" i="2"/>
  <c r="CJ285" i="2"/>
  <c r="CJ359" i="2"/>
  <c r="CJ507" i="2"/>
  <c r="CD581" i="2"/>
  <c r="CD655" i="2"/>
  <c r="CC581" i="2"/>
  <c r="CC655" i="2"/>
  <c r="CB581" i="2"/>
  <c r="CB655" i="2"/>
  <c r="CE507" i="2"/>
  <c r="CE285" i="2"/>
  <c r="CE359" i="2"/>
  <c r="CA581" i="2"/>
  <c r="CA655" i="2"/>
  <c r="BY581" i="2"/>
  <c r="BY655" i="2"/>
  <c r="BX581" i="2"/>
  <c r="BX655" i="2"/>
  <c r="BW581" i="2"/>
  <c r="BW655" i="2"/>
  <c r="BV581" i="2"/>
  <c r="BV655" i="2"/>
  <c r="BZ507" i="2"/>
  <c r="BZ285" i="2"/>
  <c r="BZ359" i="2"/>
  <c r="BT581" i="2"/>
  <c r="BT655" i="2"/>
  <c r="BS581" i="2"/>
  <c r="BS655" i="2"/>
  <c r="BR581" i="2"/>
  <c r="BR655" i="2"/>
  <c r="BU285" i="2"/>
  <c r="BU359" i="2"/>
  <c r="BU507" i="2"/>
  <c r="BQ581" i="2"/>
  <c r="BQ655" i="2"/>
  <c r="BO581" i="2"/>
  <c r="BO655" i="2"/>
  <c r="BN581" i="2"/>
  <c r="BN655" i="2"/>
  <c r="BM581" i="2"/>
  <c r="BM655" i="2"/>
  <c r="BL581" i="2"/>
  <c r="BL655" i="2"/>
  <c r="BP507" i="2"/>
  <c r="BP285" i="2"/>
  <c r="BP359" i="2"/>
  <c r="BJ581" i="2"/>
  <c r="BJ655" i="2"/>
  <c r="BI581" i="2"/>
  <c r="BI655" i="2"/>
  <c r="BH581" i="2"/>
  <c r="BH655" i="2"/>
  <c r="BK285" i="2"/>
  <c r="BK359" i="2"/>
  <c r="BK507" i="2"/>
  <c r="BG581" i="2"/>
  <c r="BG655" i="2"/>
  <c r="BE581" i="2"/>
  <c r="BE655" i="2"/>
  <c r="BD581" i="2"/>
  <c r="BD655" i="2"/>
  <c r="BC581" i="2"/>
  <c r="BC655" i="2"/>
  <c r="BF507" i="2"/>
  <c r="BF285" i="2"/>
  <c r="BF359" i="2"/>
  <c r="BB581" i="2"/>
  <c r="BB655" i="2"/>
  <c r="AZ581" i="2"/>
  <c r="AZ655" i="2"/>
  <c r="AY581" i="2"/>
  <c r="AY655" i="2"/>
  <c r="AX581" i="2"/>
  <c r="AX655" i="2"/>
  <c r="AW581" i="2"/>
  <c r="AW655" i="2"/>
  <c r="BA285" i="2"/>
  <c r="BA359" i="2"/>
  <c r="BA507" i="2"/>
  <c r="AU581" i="2"/>
  <c r="AU655" i="2"/>
  <c r="AT581" i="2"/>
  <c r="AT655" i="2"/>
  <c r="AS581" i="2"/>
  <c r="AS655" i="2"/>
  <c r="AV507" i="2"/>
  <c r="AV285" i="2"/>
  <c r="AV359" i="2"/>
  <c r="AR581" i="2"/>
  <c r="AR655" i="2"/>
  <c r="AP581" i="2"/>
  <c r="AP655" i="2"/>
  <c r="AO581" i="2"/>
  <c r="AO655" i="2"/>
  <c r="AN581" i="2"/>
  <c r="AN655" i="2"/>
  <c r="AQ507" i="2"/>
  <c r="AQ285" i="2"/>
  <c r="AQ359" i="2"/>
  <c r="AM581" i="2"/>
  <c r="AM655" i="2"/>
  <c r="AK581" i="2"/>
  <c r="AK655" i="2"/>
  <c r="AJ581" i="2"/>
  <c r="AJ655" i="2"/>
  <c r="AI581" i="2"/>
  <c r="AI655" i="2"/>
  <c r="AH581" i="2"/>
  <c r="AH655" i="2"/>
  <c r="AL285" i="2"/>
  <c r="AL359" i="2"/>
  <c r="AL507" i="2"/>
  <c r="AF581" i="2"/>
  <c r="AF655" i="2"/>
  <c r="AE581" i="2"/>
  <c r="AE655" i="2"/>
  <c r="AD581" i="2"/>
  <c r="AD655" i="2"/>
  <c r="AC581" i="2"/>
  <c r="AC655" i="2"/>
  <c r="AG507" i="2"/>
  <c r="AG285" i="2"/>
  <c r="AG359" i="2"/>
  <c r="AA581" i="2"/>
  <c r="AA655" i="2"/>
  <c r="Z581" i="2"/>
  <c r="Z655" i="2"/>
  <c r="Y581" i="2"/>
  <c r="Y655" i="2"/>
  <c r="AB285" i="2"/>
  <c r="AB359" i="2"/>
  <c r="AB507" i="2"/>
  <c r="X581" i="2"/>
  <c r="X655" i="2"/>
  <c r="V581" i="2"/>
  <c r="V655" i="2"/>
  <c r="U581" i="2"/>
  <c r="U655" i="2"/>
  <c r="T581" i="2"/>
  <c r="T655" i="2"/>
  <c r="W507" i="2"/>
  <c r="W285" i="2"/>
  <c r="W359" i="2"/>
  <c r="S581" i="2"/>
  <c r="S655" i="2"/>
  <c r="Q581" i="2"/>
  <c r="Q655" i="2"/>
  <c r="P581" i="2"/>
  <c r="P655" i="2"/>
  <c r="O581" i="2"/>
  <c r="O655" i="2"/>
  <c r="R507" i="2"/>
  <c r="R285" i="2"/>
  <c r="R359" i="2"/>
  <c r="N581" i="2"/>
  <c r="N655" i="2"/>
  <c r="L581" i="2"/>
  <c r="L655" i="2"/>
  <c r="K581" i="2"/>
  <c r="K655" i="2"/>
  <c r="J581" i="2"/>
  <c r="J655" i="2"/>
  <c r="I581" i="2"/>
  <c r="I655" i="2"/>
  <c r="M285" i="2"/>
  <c r="M359" i="2"/>
  <c r="M507" i="2"/>
  <c r="CN580" i="2"/>
  <c r="CN654" i="2"/>
  <c r="CM580" i="2"/>
  <c r="CM654" i="2"/>
  <c r="CL580" i="2"/>
  <c r="CL654" i="2"/>
  <c r="CO284" i="2"/>
  <c r="CO358" i="2"/>
  <c r="CO135" i="2"/>
  <c r="CO506" i="2"/>
  <c r="CK580" i="2"/>
  <c r="CK654" i="2"/>
  <c r="CI580" i="2"/>
  <c r="CI654" i="2"/>
  <c r="CH580" i="2"/>
  <c r="CH654" i="2"/>
  <c r="CG580" i="2"/>
  <c r="CG654" i="2"/>
  <c r="CJ506" i="2"/>
  <c r="CJ284" i="2"/>
  <c r="CJ358" i="2"/>
  <c r="CJ135" i="2"/>
  <c r="CF580" i="2"/>
  <c r="CF654" i="2"/>
  <c r="CD580" i="2"/>
  <c r="CD654" i="2"/>
  <c r="CC580" i="2"/>
  <c r="CC654" i="2"/>
  <c r="CB580" i="2"/>
  <c r="CB654" i="2"/>
  <c r="CE284" i="2"/>
  <c r="CE358" i="2"/>
  <c r="CE135" i="2"/>
  <c r="CE506" i="2"/>
  <c r="CA580" i="2"/>
  <c r="CA654" i="2"/>
  <c r="BY580" i="2"/>
  <c r="BY654" i="2"/>
  <c r="BX580" i="2"/>
  <c r="BX654" i="2"/>
  <c r="BW580" i="2"/>
  <c r="BW654" i="2"/>
  <c r="BV580" i="2"/>
  <c r="BV654" i="2"/>
  <c r="BZ506" i="2"/>
  <c r="BZ284" i="2"/>
  <c r="BZ358" i="2"/>
  <c r="BZ135" i="2"/>
  <c r="BT580" i="2"/>
  <c r="BT654" i="2"/>
  <c r="BS580" i="2"/>
  <c r="BS654" i="2"/>
  <c r="BR580" i="2"/>
  <c r="BR654" i="2"/>
  <c r="BQ580" i="2"/>
  <c r="BQ654" i="2"/>
  <c r="BU506" i="2"/>
  <c r="BU284" i="2"/>
  <c r="BU358" i="2"/>
  <c r="BU135" i="2"/>
  <c r="BO580" i="2"/>
  <c r="BO654" i="2"/>
  <c r="BN580" i="2"/>
  <c r="BN654" i="2"/>
  <c r="BM580" i="2"/>
  <c r="BM654" i="2"/>
  <c r="BL580" i="2"/>
  <c r="BL654" i="2"/>
  <c r="BP284" i="2"/>
  <c r="BP358" i="2"/>
  <c r="BP135" i="2"/>
  <c r="BP506" i="2"/>
  <c r="BJ580" i="2"/>
  <c r="BJ654" i="2"/>
  <c r="BI580" i="2"/>
  <c r="BI654" i="2"/>
  <c r="BH580" i="2"/>
  <c r="BH654" i="2"/>
  <c r="BG580" i="2"/>
  <c r="BG654" i="2"/>
  <c r="BK506" i="2"/>
  <c r="BK284" i="2"/>
  <c r="BK358" i="2"/>
  <c r="BK135" i="2"/>
  <c r="BE580" i="2"/>
  <c r="BE654" i="2"/>
  <c r="BD580" i="2"/>
  <c r="BD654" i="2"/>
  <c r="BC580" i="2"/>
  <c r="BC654" i="2"/>
  <c r="BF284" i="2"/>
  <c r="BF358" i="2"/>
  <c r="BF506" i="2"/>
  <c r="BF135" i="2"/>
  <c r="BB580" i="2"/>
  <c r="BB654" i="2"/>
  <c r="AZ580" i="2"/>
  <c r="AZ654" i="2"/>
  <c r="AY580" i="2"/>
  <c r="AY654" i="2"/>
  <c r="AX580" i="2"/>
  <c r="AX654" i="2"/>
  <c r="BA506" i="2"/>
  <c r="BA284" i="2"/>
  <c r="BA358" i="2"/>
  <c r="BA135" i="2"/>
  <c r="AW580" i="2"/>
  <c r="AW654" i="2"/>
  <c r="AU580" i="2"/>
  <c r="AU654" i="2"/>
  <c r="AT580" i="2"/>
  <c r="AT654" i="2"/>
  <c r="AS580" i="2"/>
  <c r="AS654" i="2"/>
  <c r="AV506" i="2"/>
  <c r="AV284" i="2"/>
  <c r="AV358" i="2"/>
  <c r="AV135" i="2"/>
  <c r="AR580" i="2"/>
  <c r="AR654" i="2"/>
  <c r="AP580" i="2"/>
  <c r="AP654" i="2"/>
  <c r="AO580" i="2"/>
  <c r="AO654" i="2"/>
  <c r="AN580" i="2"/>
  <c r="AN654" i="2"/>
  <c r="AQ284" i="2"/>
  <c r="AQ358" i="2"/>
  <c r="AQ135" i="2"/>
  <c r="AQ506" i="2"/>
  <c r="AM580" i="2"/>
  <c r="AM654" i="2"/>
  <c r="AK580" i="2"/>
  <c r="AK654" i="2"/>
  <c r="AJ580" i="2"/>
  <c r="AJ654" i="2"/>
  <c r="AI580" i="2"/>
  <c r="AI654" i="2"/>
  <c r="AL506" i="2"/>
  <c r="AL284" i="2"/>
  <c r="AL358" i="2"/>
  <c r="AL135" i="2"/>
  <c r="AH580" i="2"/>
  <c r="AH654" i="2"/>
  <c r="AF580" i="2"/>
  <c r="AF654" i="2"/>
  <c r="AE580" i="2"/>
  <c r="AE654" i="2"/>
  <c r="AD580" i="2"/>
  <c r="AD654" i="2"/>
  <c r="AG284" i="2"/>
  <c r="AG358" i="2"/>
  <c r="AG506" i="2"/>
  <c r="AG135" i="2"/>
  <c r="AC580" i="2"/>
  <c r="AC654" i="2"/>
  <c r="AA580" i="2"/>
  <c r="AA654" i="2"/>
  <c r="Z580" i="2"/>
  <c r="Z654" i="2"/>
  <c r="Y580" i="2"/>
  <c r="Y654" i="2"/>
  <c r="X580" i="2"/>
  <c r="X654" i="2"/>
  <c r="AB506" i="2"/>
  <c r="AB284" i="2"/>
  <c r="AB358" i="2"/>
  <c r="AB135" i="2"/>
  <c r="V580" i="2"/>
  <c r="V654" i="2"/>
  <c r="U580" i="2"/>
  <c r="U654" i="2"/>
  <c r="T580" i="2"/>
  <c r="T654" i="2"/>
  <c r="W284" i="2"/>
  <c r="W358" i="2"/>
  <c r="W135" i="2"/>
  <c r="W506" i="2"/>
  <c r="S580" i="2"/>
  <c r="S654" i="2"/>
  <c r="Q580" i="2"/>
  <c r="Q654" i="2"/>
  <c r="P580" i="2"/>
  <c r="P654" i="2"/>
  <c r="O580" i="2"/>
  <c r="O654" i="2"/>
  <c r="N580" i="2"/>
  <c r="N654" i="2"/>
  <c r="R506" i="2"/>
  <c r="R284" i="2"/>
  <c r="R358" i="2"/>
  <c r="R135" i="2"/>
  <c r="L580" i="2"/>
  <c r="L654" i="2"/>
  <c r="K580" i="2"/>
  <c r="K654" i="2"/>
  <c r="J580" i="2"/>
  <c r="J654" i="2"/>
  <c r="I580" i="2"/>
  <c r="I654" i="2"/>
  <c r="M506" i="2"/>
  <c r="M284" i="2"/>
  <c r="M358" i="2"/>
  <c r="M135" i="2"/>
  <c r="H135" i="2"/>
  <c r="H506" i="2"/>
  <c r="CN579" i="2"/>
  <c r="CN653" i="2"/>
  <c r="CM579" i="2"/>
  <c r="CM653" i="2"/>
  <c r="CL579" i="2"/>
  <c r="CL653" i="2"/>
  <c r="CK579" i="2"/>
  <c r="CK653" i="2"/>
  <c r="CI579" i="2"/>
  <c r="CI653" i="2"/>
  <c r="CH579" i="2"/>
  <c r="CH653" i="2"/>
  <c r="CG579" i="2"/>
  <c r="CG653" i="2"/>
  <c r="CF579" i="2"/>
  <c r="CF653" i="2"/>
  <c r="CD579" i="2"/>
  <c r="CD653" i="2"/>
  <c r="CC579" i="2"/>
  <c r="CC653" i="2"/>
  <c r="CB579" i="2"/>
  <c r="CB653" i="2"/>
  <c r="CA579" i="2"/>
  <c r="CA653" i="2"/>
  <c r="BY579" i="2"/>
  <c r="BY653" i="2"/>
  <c r="BX579" i="2"/>
  <c r="BX653" i="2"/>
  <c r="BW579" i="2"/>
  <c r="BW653" i="2"/>
  <c r="BV579" i="2"/>
  <c r="BV653" i="2"/>
  <c r="BT579" i="2"/>
  <c r="BT653" i="2"/>
  <c r="BS579" i="2"/>
  <c r="BS653" i="2"/>
  <c r="BR579" i="2"/>
  <c r="BR653" i="2"/>
  <c r="BQ579" i="2"/>
  <c r="BQ653" i="2"/>
  <c r="BO579" i="2"/>
  <c r="BO653" i="2"/>
  <c r="BN579" i="2"/>
  <c r="BN653" i="2"/>
  <c r="BM579" i="2"/>
  <c r="BM653" i="2"/>
  <c r="BL579" i="2"/>
  <c r="BL653" i="2"/>
  <c r="BJ579" i="2"/>
  <c r="BJ653" i="2"/>
  <c r="BI579" i="2"/>
  <c r="BI653" i="2"/>
  <c r="BH579" i="2"/>
  <c r="BH653" i="2"/>
  <c r="BG579" i="2"/>
  <c r="BG653" i="2"/>
  <c r="BE579" i="2"/>
  <c r="BE653" i="2"/>
  <c r="BD579" i="2"/>
  <c r="BD653" i="2"/>
  <c r="BC579" i="2"/>
  <c r="BC653" i="2"/>
  <c r="BB579" i="2"/>
  <c r="BB653" i="2"/>
  <c r="AZ579" i="2"/>
  <c r="AZ653" i="2"/>
  <c r="AY579" i="2"/>
  <c r="AY653" i="2"/>
  <c r="AX579" i="2"/>
  <c r="AX653" i="2"/>
  <c r="AW579" i="2"/>
  <c r="AW653" i="2"/>
  <c r="AU579" i="2"/>
  <c r="AU653" i="2"/>
  <c r="AT579" i="2"/>
  <c r="AT653" i="2"/>
  <c r="AS579" i="2"/>
  <c r="AS653" i="2"/>
  <c r="AR579" i="2"/>
  <c r="AR653" i="2"/>
  <c r="AP579" i="2"/>
  <c r="AP653" i="2"/>
  <c r="AO579" i="2"/>
  <c r="AO653" i="2"/>
  <c r="AN579" i="2"/>
  <c r="AN653" i="2"/>
  <c r="AM579" i="2"/>
  <c r="AM653" i="2"/>
  <c r="AK579" i="2"/>
  <c r="AK653" i="2"/>
  <c r="AJ579" i="2"/>
  <c r="AJ653" i="2"/>
  <c r="AI579" i="2"/>
  <c r="AI653" i="2"/>
  <c r="AH579" i="2"/>
  <c r="AH653" i="2"/>
  <c r="AF579" i="2"/>
  <c r="AF653" i="2"/>
  <c r="AE579" i="2"/>
  <c r="AE653" i="2"/>
  <c r="AD579" i="2"/>
  <c r="AD653" i="2"/>
  <c r="AC579" i="2"/>
  <c r="AC653" i="2"/>
  <c r="AA579" i="2"/>
  <c r="AA653" i="2"/>
  <c r="Z579" i="2"/>
  <c r="Z653" i="2"/>
  <c r="Y579" i="2"/>
  <c r="Y653" i="2"/>
  <c r="X579" i="2"/>
  <c r="X653" i="2"/>
  <c r="V579" i="2"/>
  <c r="V653" i="2"/>
  <c r="U579" i="2"/>
  <c r="U653" i="2"/>
  <c r="T579" i="2"/>
  <c r="T653" i="2"/>
  <c r="S579" i="2"/>
  <c r="S653" i="2"/>
  <c r="Q579" i="2"/>
  <c r="Q653" i="2"/>
  <c r="P579" i="2"/>
  <c r="P653" i="2"/>
  <c r="O579" i="2"/>
  <c r="O653" i="2"/>
  <c r="N579" i="2"/>
  <c r="N653" i="2"/>
  <c r="L579" i="2"/>
  <c r="L653" i="2"/>
  <c r="K579" i="2"/>
  <c r="K653" i="2"/>
  <c r="J579" i="2"/>
  <c r="J653" i="2"/>
  <c r="I579" i="2"/>
  <c r="I653" i="2"/>
  <c r="CN578" i="2"/>
  <c r="CN652" i="2"/>
  <c r="CM578" i="2"/>
  <c r="CM652" i="2"/>
  <c r="CL578" i="2"/>
  <c r="CL652" i="2"/>
  <c r="CK578" i="2"/>
  <c r="CK652" i="2"/>
  <c r="CO504" i="2"/>
  <c r="CO282" i="2"/>
  <c r="CO356" i="2"/>
  <c r="CI578" i="2"/>
  <c r="CI652" i="2"/>
  <c r="CH578" i="2"/>
  <c r="CH652" i="2"/>
  <c r="CG578" i="2"/>
  <c r="CG652" i="2"/>
  <c r="CF578" i="2"/>
  <c r="CF652" i="2"/>
  <c r="CJ504" i="2"/>
  <c r="CJ282" i="2"/>
  <c r="CJ356" i="2"/>
  <c r="CD578" i="2"/>
  <c r="CD652" i="2"/>
  <c r="CC578" i="2"/>
  <c r="CC652" i="2"/>
  <c r="CB578" i="2"/>
  <c r="CB652" i="2"/>
  <c r="CE282" i="2"/>
  <c r="CE356" i="2"/>
  <c r="CE504" i="2"/>
  <c r="CA578" i="2"/>
  <c r="CA652" i="2"/>
  <c r="BY578" i="2"/>
  <c r="BY652" i="2"/>
  <c r="BX578" i="2"/>
  <c r="BX652" i="2"/>
  <c r="BW578" i="2"/>
  <c r="BW652" i="2"/>
  <c r="BZ504" i="2"/>
  <c r="BZ282" i="2"/>
  <c r="BZ356" i="2"/>
  <c r="BV578" i="2"/>
  <c r="BV652" i="2"/>
  <c r="BT578" i="2"/>
  <c r="BT652" i="2"/>
  <c r="BS578" i="2"/>
  <c r="BS652" i="2"/>
  <c r="BR578" i="2"/>
  <c r="BR652" i="2"/>
  <c r="BU504" i="2"/>
  <c r="BU282" i="2"/>
  <c r="BU356" i="2"/>
  <c r="BQ578" i="2"/>
  <c r="BQ652" i="2"/>
  <c r="BO578" i="2"/>
  <c r="BO652" i="2"/>
  <c r="BN578" i="2"/>
  <c r="BN652" i="2"/>
  <c r="BM578" i="2"/>
  <c r="BM652" i="2"/>
  <c r="BP282" i="2"/>
  <c r="BP356" i="2"/>
  <c r="BP504" i="2"/>
  <c r="BL578" i="2"/>
  <c r="BL652" i="2"/>
  <c r="BJ578" i="2"/>
  <c r="BJ652" i="2"/>
  <c r="BI578" i="2"/>
  <c r="BI652" i="2"/>
  <c r="BH578" i="2"/>
  <c r="BH652" i="2"/>
  <c r="BK504" i="2"/>
  <c r="BK282" i="2"/>
  <c r="BK356" i="2"/>
  <c r="BG578" i="2"/>
  <c r="BG652" i="2"/>
  <c r="BE578" i="2"/>
  <c r="BE652" i="2"/>
  <c r="BD578" i="2"/>
  <c r="BD652" i="2"/>
  <c r="BC578" i="2"/>
  <c r="BC652" i="2"/>
  <c r="BF282" i="2"/>
  <c r="BF356" i="2"/>
  <c r="BF504" i="2"/>
  <c r="BB578" i="2"/>
  <c r="BB652" i="2"/>
  <c r="AZ578" i="2"/>
  <c r="AZ652" i="2"/>
  <c r="AY578" i="2"/>
  <c r="AY652" i="2"/>
  <c r="AX578" i="2"/>
  <c r="AX652" i="2"/>
  <c r="AW578" i="2"/>
  <c r="AW652" i="2"/>
  <c r="BA504" i="2"/>
  <c r="BA282" i="2"/>
  <c r="BA356" i="2"/>
  <c r="AU578" i="2"/>
  <c r="AU652" i="2"/>
  <c r="AT578" i="2"/>
  <c r="AT652" i="2"/>
  <c r="AS578" i="2"/>
  <c r="AS652" i="2"/>
  <c r="AV504" i="2"/>
  <c r="AV282" i="2"/>
  <c r="AV356" i="2"/>
  <c r="AR578" i="2"/>
  <c r="AR652" i="2"/>
  <c r="AP578" i="2"/>
  <c r="AP652" i="2"/>
  <c r="AO578" i="2"/>
  <c r="AO652" i="2"/>
  <c r="AN578" i="2"/>
  <c r="AN652" i="2"/>
  <c r="AQ282" i="2"/>
  <c r="AQ356" i="2"/>
  <c r="AQ504" i="2"/>
  <c r="AM578" i="2"/>
  <c r="AM652" i="2"/>
  <c r="AK578" i="2"/>
  <c r="AK652" i="2"/>
  <c r="AJ578" i="2"/>
  <c r="AJ652" i="2"/>
  <c r="AI578" i="2"/>
  <c r="AI652" i="2"/>
  <c r="AH578" i="2"/>
  <c r="AH652" i="2"/>
  <c r="AL504" i="2"/>
  <c r="AL282" i="2"/>
  <c r="AL356" i="2"/>
  <c r="AF578" i="2"/>
  <c r="AF652" i="2"/>
  <c r="AE578" i="2"/>
  <c r="AE652" i="2"/>
  <c r="AD578" i="2"/>
  <c r="AD652" i="2"/>
  <c r="AC578" i="2"/>
  <c r="AC652" i="2"/>
  <c r="AG282" i="2"/>
  <c r="AG356" i="2"/>
  <c r="AG504" i="2"/>
  <c r="AA578" i="2"/>
  <c r="AA652" i="2"/>
  <c r="Z578" i="2"/>
  <c r="Z652" i="2"/>
  <c r="Y578" i="2"/>
  <c r="Y652" i="2"/>
  <c r="AB504" i="2"/>
  <c r="AB282" i="2"/>
  <c r="AB356" i="2"/>
  <c r="X578" i="2"/>
  <c r="X652" i="2"/>
  <c r="V578" i="2"/>
  <c r="V652" i="2"/>
  <c r="U578" i="2"/>
  <c r="U652" i="2"/>
  <c r="T578" i="2"/>
  <c r="T652" i="2"/>
  <c r="W282" i="2"/>
  <c r="W356" i="2"/>
  <c r="W504" i="2"/>
  <c r="S578" i="2"/>
  <c r="S652" i="2"/>
  <c r="Q578" i="2"/>
  <c r="Q652" i="2"/>
  <c r="P578" i="2"/>
  <c r="P652" i="2"/>
  <c r="O578" i="2"/>
  <c r="O652" i="2"/>
  <c r="N578" i="2"/>
  <c r="N652" i="2"/>
  <c r="R504" i="2"/>
  <c r="R282" i="2"/>
  <c r="R356" i="2"/>
  <c r="L578" i="2"/>
  <c r="L652" i="2"/>
  <c r="K578" i="2"/>
  <c r="K652" i="2"/>
  <c r="J578" i="2"/>
  <c r="J652" i="2"/>
  <c r="I578" i="2"/>
  <c r="I652" i="2"/>
  <c r="M504" i="2"/>
  <c r="M282" i="2"/>
  <c r="M356" i="2"/>
  <c r="CN577" i="2"/>
  <c r="CN651" i="2"/>
  <c r="CM577" i="2"/>
  <c r="CM651" i="2"/>
  <c r="CL577" i="2"/>
  <c r="CL651" i="2"/>
  <c r="CO503" i="2"/>
  <c r="CO281" i="2"/>
  <c r="CO355" i="2"/>
  <c r="CK577" i="2"/>
  <c r="CK651" i="2"/>
  <c r="CI577" i="2"/>
  <c r="CI651" i="2"/>
  <c r="CH577" i="2"/>
  <c r="CH651" i="2"/>
  <c r="CG577" i="2"/>
  <c r="CG651" i="2"/>
  <c r="CJ281" i="2"/>
  <c r="CJ355" i="2"/>
  <c r="CJ503" i="2"/>
  <c r="CF577" i="2"/>
  <c r="CF651" i="2"/>
  <c r="CD577" i="2"/>
  <c r="CD651" i="2"/>
  <c r="CC577" i="2"/>
  <c r="CC651" i="2"/>
  <c r="CB577" i="2"/>
  <c r="CB651" i="2"/>
  <c r="CA577" i="2"/>
  <c r="CA651" i="2"/>
  <c r="CE503" i="2"/>
  <c r="CE281" i="2"/>
  <c r="CE355" i="2"/>
  <c r="BY577" i="2"/>
  <c r="BY651" i="2"/>
  <c r="BX577" i="2"/>
  <c r="BX651" i="2"/>
  <c r="BW577" i="2"/>
  <c r="BW651" i="2"/>
  <c r="BZ281" i="2"/>
  <c r="BZ355" i="2"/>
  <c r="BZ503" i="2"/>
  <c r="BV577" i="2"/>
  <c r="BV651" i="2"/>
  <c r="BT577" i="2"/>
  <c r="BT651" i="2"/>
  <c r="BS577" i="2"/>
  <c r="BS651" i="2"/>
  <c r="BR577" i="2"/>
  <c r="BR651" i="2"/>
  <c r="BU503" i="2"/>
  <c r="BU281" i="2"/>
  <c r="BU355" i="2"/>
  <c r="BQ577" i="2"/>
  <c r="BQ651" i="2"/>
  <c r="BO577" i="2"/>
  <c r="BO651" i="2"/>
  <c r="BN577" i="2"/>
  <c r="BN651" i="2"/>
  <c r="BM577" i="2"/>
  <c r="BM651" i="2"/>
  <c r="BL577" i="2"/>
  <c r="BL651" i="2"/>
  <c r="BP503" i="2"/>
  <c r="BP281" i="2"/>
  <c r="BP355" i="2"/>
  <c r="BJ577" i="2"/>
  <c r="BJ651" i="2"/>
  <c r="BI577" i="2"/>
  <c r="BI651" i="2"/>
  <c r="BH577" i="2"/>
  <c r="BH651" i="2"/>
  <c r="BK281" i="2"/>
  <c r="BK355" i="2"/>
  <c r="BK503" i="2"/>
  <c r="BG577" i="2"/>
  <c r="BG651" i="2"/>
  <c r="BE577" i="2"/>
  <c r="BE651" i="2"/>
  <c r="BD577" i="2"/>
  <c r="BD651" i="2"/>
  <c r="BC577" i="2"/>
  <c r="BC651" i="2"/>
  <c r="BF503" i="2"/>
  <c r="BF281" i="2"/>
  <c r="BF355" i="2"/>
  <c r="BB577" i="2"/>
  <c r="BB651" i="2"/>
  <c r="AZ577" i="2"/>
  <c r="AZ651" i="2"/>
  <c r="AY577" i="2"/>
  <c r="AY651" i="2"/>
  <c r="AX577" i="2"/>
  <c r="AX651" i="2"/>
  <c r="BA281" i="2"/>
  <c r="BA355" i="2"/>
  <c r="BA503" i="2"/>
  <c r="AW577" i="2"/>
  <c r="AW651" i="2"/>
  <c r="AU577" i="2"/>
  <c r="AU651" i="2"/>
  <c r="AT577" i="2"/>
  <c r="AT651" i="2"/>
  <c r="AS577" i="2"/>
  <c r="AS651" i="2"/>
  <c r="AV503" i="2"/>
  <c r="AV281" i="2"/>
  <c r="AV355" i="2"/>
  <c r="AR577" i="2"/>
  <c r="AR651" i="2"/>
  <c r="AP577" i="2"/>
  <c r="AP651" i="2"/>
  <c r="AO577" i="2"/>
  <c r="AO651" i="2"/>
  <c r="AN577" i="2"/>
  <c r="AN651" i="2"/>
  <c r="AM577" i="2"/>
  <c r="AM651" i="2"/>
  <c r="AQ503" i="2"/>
  <c r="AQ281" i="2"/>
  <c r="AQ355" i="2"/>
  <c r="AK577" i="2"/>
  <c r="AK651" i="2"/>
  <c r="AJ577" i="2"/>
  <c r="AJ651" i="2"/>
  <c r="AI577" i="2"/>
  <c r="AI651" i="2"/>
  <c r="AL281" i="2"/>
  <c r="AL355" i="2"/>
  <c r="AL503" i="2"/>
  <c r="AH577" i="2"/>
  <c r="AH651" i="2"/>
  <c r="AF577" i="2"/>
  <c r="AF651" i="2"/>
  <c r="AE577" i="2"/>
  <c r="AE651" i="2"/>
  <c r="AD577" i="2"/>
  <c r="AD651" i="2"/>
  <c r="AC577" i="2"/>
  <c r="AC651" i="2"/>
  <c r="AG503" i="2"/>
  <c r="AG281" i="2"/>
  <c r="AG355" i="2"/>
  <c r="AA577" i="2"/>
  <c r="AA651" i="2"/>
  <c r="Z577" i="2"/>
  <c r="Z651" i="2"/>
  <c r="Y577" i="2"/>
  <c r="Y651" i="2"/>
  <c r="X577" i="2"/>
  <c r="X651" i="2"/>
  <c r="AB281" i="2"/>
  <c r="AB355" i="2"/>
  <c r="AB503" i="2"/>
  <c r="V577" i="2"/>
  <c r="V651" i="2"/>
  <c r="U577" i="2"/>
  <c r="U651" i="2"/>
  <c r="T577" i="2"/>
  <c r="T651" i="2"/>
  <c r="W503" i="2"/>
  <c r="W281" i="2"/>
  <c r="W355" i="2"/>
  <c r="S577" i="2"/>
  <c r="S651" i="2"/>
  <c r="Q577" i="2"/>
  <c r="Q651" i="2"/>
  <c r="P577" i="2"/>
  <c r="P651" i="2"/>
  <c r="O577" i="2"/>
  <c r="O651" i="2"/>
  <c r="R281" i="2"/>
  <c r="R355" i="2"/>
  <c r="R503" i="2"/>
  <c r="N577" i="2"/>
  <c r="N651" i="2"/>
  <c r="L577" i="2"/>
  <c r="L651" i="2"/>
  <c r="K577" i="2"/>
  <c r="K651" i="2"/>
  <c r="J577" i="2"/>
  <c r="J651" i="2"/>
  <c r="I577" i="2"/>
  <c r="I651" i="2"/>
  <c r="M503" i="2"/>
  <c r="M281" i="2"/>
  <c r="M355" i="2"/>
  <c r="CN576" i="2"/>
  <c r="CN650" i="2"/>
  <c r="CM576" i="2"/>
  <c r="CM650" i="2"/>
  <c r="CL576" i="2"/>
  <c r="CL650" i="2"/>
  <c r="CK576" i="2"/>
  <c r="CK650" i="2"/>
  <c r="CO280" i="2"/>
  <c r="CO354" i="2"/>
  <c r="CO502" i="2"/>
  <c r="CO131" i="2"/>
  <c r="CI576" i="2"/>
  <c r="CI650" i="2"/>
  <c r="CH576" i="2"/>
  <c r="CH650" i="2"/>
  <c r="CG576" i="2"/>
  <c r="CG650" i="2"/>
  <c r="CF576" i="2"/>
  <c r="CF650" i="2"/>
  <c r="CJ502" i="2"/>
  <c r="CJ280" i="2"/>
  <c r="CJ354" i="2"/>
  <c r="CJ131" i="2"/>
  <c r="CD576" i="2"/>
  <c r="CD650" i="2"/>
  <c r="CC576" i="2"/>
  <c r="CC650" i="2"/>
  <c r="CB576" i="2"/>
  <c r="CB650" i="2"/>
  <c r="CA576" i="2"/>
  <c r="CA650" i="2"/>
  <c r="CE502" i="2"/>
  <c r="CE131" i="2"/>
  <c r="CE280" i="2"/>
  <c r="CE354" i="2"/>
  <c r="BY576" i="2"/>
  <c r="BY650" i="2"/>
  <c r="BX576" i="2"/>
  <c r="BX650" i="2"/>
  <c r="BW576" i="2"/>
  <c r="BW650" i="2"/>
  <c r="BV576" i="2"/>
  <c r="BV650" i="2"/>
  <c r="BZ280" i="2"/>
  <c r="BZ354" i="2"/>
  <c r="BZ131" i="2"/>
  <c r="BZ502" i="2"/>
  <c r="BT576" i="2"/>
  <c r="BT650" i="2"/>
  <c r="BS576" i="2"/>
  <c r="BS650" i="2"/>
  <c r="BR576" i="2"/>
  <c r="BR650" i="2"/>
  <c r="BQ576" i="2"/>
  <c r="BQ650" i="2"/>
  <c r="BU502" i="2"/>
  <c r="BU280" i="2"/>
  <c r="BU354" i="2"/>
  <c r="BU131" i="2"/>
  <c r="BO576" i="2"/>
  <c r="BO650" i="2"/>
  <c r="BN576" i="2"/>
  <c r="BN650" i="2"/>
  <c r="BM576" i="2"/>
  <c r="BM650" i="2"/>
  <c r="BP280" i="2"/>
  <c r="BP354" i="2"/>
  <c r="BP131" i="2"/>
  <c r="BP502" i="2"/>
  <c r="BL576" i="2"/>
  <c r="BL650" i="2"/>
  <c r="BJ576" i="2"/>
  <c r="BJ650" i="2"/>
  <c r="BI576" i="2"/>
  <c r="BI650" i="2"/>
  <c r="BH576" i="2"/>
  <c r="BH650" i="2"/>
  <c r="BG576" i="2"/>
  <c r="BG650" i="2"/>
  <c r="BK502" i="2"/>
  <c r="BK280" i="2"/>
  <c r="BK354" i="2"/>
  <c r="BK131" i="2"/>
  <c r="BE576" i="2"/>
  <c r="BE650" i="2"/>
  <c r="BD576" i="2"/>
  <c r="BD650" i="2"/>
  <c r="BC576" i="2"/>
  <c r="BC650" i="2"/>
  <c r="BB576" i="2"/>
  <c r="BB650" i="2"/>
  <c r="BF502" i="2"/>
  <c r="BF280" i="2"/>
  <c r="BF354" i="2"/>
  <c r="BF131" i="2"/>
  <c r="AZ576" i="2"/>
  <c r="AZ650" i="2"/>
  <c r="AY576" i="2"/>
  <c r="AY650" i="2"/>
  <c r="AX576" i="2"/>
  <c r="AX650" i="2"/>
  <c r="BA280" i="2"/>
  <c r="BA354" i="2"/>
  <c r="BA131" i="2"/>
  <c r="BA502" i="2"/>
  <c r="AW576" i="2"/>
  <c r="AW650" i="2"/>
  <c r="AU576" i="2"/>
  <c r="AU650" i="2"/>
  <c r="AT576" i="2"/>
  <c r="AT650" i="2"/>
  <c r="AS576" i="2"/>
  <c r="AS650" i="2"/>
  <c r="AV502" i="2"/>
  <c r="AV280" i="2"/>
  <c r="AV354" i="2"/>
  <c r="AV131" i="2"/>
  <c r="AR576" i="2"/>
  <c r="AR650" i="2"/>
  <c r="AP576" i="2"/>
  <c r="AP650" i="2"/>
  <c r="AO576" i="2"/>
  <c r="AO650" i="2"/>
  <c r="AN576" i="2"/>
  <c r="AN650" i="2"/>
  <c r="AM576" i="2"/>
  <c r="AM650" i="2"/>
  <c r="AQ280" i="2"/>
  <c r="AQ354" i="2"/>
  <c r="AQ131" i="2"/>
  <c r="AQ502" i="2"/>
  <c r="AK576" i="2"/>
  <c r="AK650" i="2"/>
  <c r="AJ576" i="2"/>
  <c r="AJ650" i="2"/>
  <c r="AI576" i="2"/>
  <c r="AI650" i="2"/>
  <c r="AL502" i="2"/>
  <c r="AL280" i="2"/>
  <c r="AL354" i="2"/>
  <c r="AL131" i="2"/>
  <c r="AH576" i="2"/>
  <c r="AH650" i="2"/>
  <c r="AF576" i="2"/>
  <c r="AF650" i="2"/>
  <c r="AE576" i="2"/>
  <c r="AE650" i="2"/>
  <c r="AD576" i="2"/>
  <c r="AD650" i="2"/>
  <c r="AG502" i="2"/>
  <c r="AG131" i="2"/>
  <c r="AG280" i="2"/>
  <c r="AG354" i="2"/>
  <c r="AC576" i="2"/>
  <c r="AC650" i="2"/>
  <c r="AA576" i="2"/>
  <c r="AA650" i="2"/>
  <c r="Z576" i="2"/>
  <c r="Z650" i="2"/>
  <c r="Y576" i="2"/>
  <c r="Y650" i="2"/>
  <c r="X576" i="2"/>
  <c r="X650" i="2"/>
  <c r="AB280" i="2"/>
  <c r="AB354" i="2"/>
  <c r="AB131" i="2"/>
  <c r="AB502" i="2"/>
  <c r="V576" i="2"/>
  <c r="V650" i="2"/>
  <c r="U576" i="2"/>
  <c r="U650" i="2"/>
  <c r="T576" i="2"/>
  <c r="T650" i="2"/>
  <c r="S576" i="2"/>
  <c r="S650" i="2"/>
  <c r="W502" i="2"/>
  <c r="W131" i="2"/>
  <c r="W280" i="2"/>
  <c r="W354" i="2"/>
  <c r="Q576" i="2"/>
  <c r="Q650" i="2"/>
  <c r="P576" i="2"/>
  <c r="P650" i="2"/>
  <c r="O576" i="2"/>
  <c r="O650" i="2"/>
  <c r="N576" i="2"/>
  <c r="N650" i="2"/>
  <c r="R280" i="2"/>
  <c r="R354" i="2"/>
  <c r="R131" i="2"/>
  <c r="R502" i="2"/>
  <c r="L576" i="2"/>
  <c r="L650" i="2"/>
  <c r="K576" i="2"/>
  <c r="K650" i="2"/>
  <c r="J576" i="2"/>
  <c r="J650" i="2"/>
  <c r="I576" i="2"/>
  <c r="I650" i="2"/>
  <c r="M502" i="2"/>
  <c r="M131" i="2"/>
  <c r="M280" i="2"/>
  <c r="M354" i="2"/>
  <c r="H502" i="2"/>
  <c r="H131" i="2"/>
  <c r="H501" i="2" s="1"/>
  <c r="CN575" i="2"/>
  <c r="CN649" i="2"/>
  <c r="CM575" i="2"/>
  <c r="CM649" i="2"/>
  <c r="CL575" i="2"/>
  <c r="CL649" i="2"/>
  <c r="CK575" i="2"/>
  <c r="CK649" i="2"/>
  <c r="CI575" i="2"/>
  <c r="CI649" i="2"/>
  <c r="CH575" i="2"/>
  <c r="CH649" i="2"/>
  <c r="CG575" i="2"/>
  <c r="CG649" i="2"/>
  <c r="CF575" i="2"/>
  <c r="CF649" i="2"/>
  <c r="CD575" i="2"/>
  <c r="CD649" i="2"/>
  <c r="CC575" i="2"/>
  <c r="CC649" i="2"/>
  <c r="CB575" i="2"/>
  <c r="CB649" i="2"/>
  <c r="CA575" i="2"/>
  <c r="CA649" i="2"/>
  <c r="BY575" i="2"/>
  <c r="BY649" i="2"/>
  <c r="BX575" i="2"/>
  <c r="BX649" i="2"/>
  <c r="BW575" i="2"/>
  <c r="BW649" i="2"/>
  <c r="BV575" i="2"/>
  <c r="BV649" i="2"/>
  <c r="BT575" i="2"/>
  <c r="BT649" i="2"/>
  <c r="BS575" i="2"/>
  <c r="BS649" i="2"/>
  <c r="BR575" i="2"/>
  <c r="BR649" i="2"/>
  <c r="BQ575" i="2"/>
  <c r="BQ649" i="2"/>
  <c r="BO575" i="2"/>
  <c r="BO649" i="2"/>
  <c r="BN575" i="2"/>
  <c r="BN649" i="2"/>
  <c r="BM575" i="2"/>
  <c r="BM649" i="2"/>
  <c r="BL575" i="2"/>
  <c r="BL649" i="2"/>
  <c r="BJ575" i="2"/>
  <c r="BJ649" i="2"/>
  <c r="BI575" i="2"/>
  <c r="BI649" i="2"/>
  <c r="BH575" i="2"/>
  <c r="BH649" i="2"/>
  <c r="BG575" i="2"/>
  <c r="BG649" i="2"/>
  <c r="BE575" i="2"/>
  <c r="BE649" i="2"/>
  <c r="BD575" i="2"/>
  <c r="BD649" i="2"/>
  <c r="BC575" i="2"/>
  <c r="BC649" i="2"/>
  <c r="BB575" i="2"/>
  <c r="BB649" i="2"/>
  <c r="AZ575" i="2"/>
  <c r="AZ649" i="2"/>
  <c r="AY575" i="2"/>
  <c r="AY649" i="2"/>
  <c r="AX575" i="2"/>
  <c r="AX649" i="2"/>
  <c r="AW575" i="2"/>
  <c r="AW649" i="2"/>
  <c r="AU575" i="2"/>
  <c r="AU649" i="2"/>
  <c r="AT575" i="2"/>
  <c r="AT649" i="2"/>
  <c r="AS575" i="2"/>
  <c r="AS649" i="2"/>
  <c r="AR575" i="2"/>
  <c r="AR649" i="2"/>
  <c r="AP575" i="2"/>
  <c r="AP649" i="2"/>
  <c r="AO575" i="2"/>
  <c r="AO649" i="2"/>
  <c r="AN575" i="2"/>
  <c r="AN649" i="2"/>
  <c r="AM575" i="2"/>
  <c r="AM649" i="2"/>
  <c r="AK575" i="2"/>
  <c r="AK649" i="2"/>
  <c r="AJ575" i="2"/>
  <c r="AJ649" i="2"/>
  <c r="AI575" i="2"/>
  <c r="AI649" i="2"/>
  <c r="AH575" i="2"/>
  <c r="AH649" i="2"/>
  <c r="AF575" i="2"/>
  <c r="AF649" i="2"/>
  <c r="AE575" i="2"/>
  <c r="AE649" i="2"/>
  <c r="AD575" i="2"/>
  <c r="AD649" i="2"/>
  <c r="AC575" i="2"/>
  <c r="AC649" i="2"/>
  <c r="AA575" i="2"/>
  <c r="AA649" i="2"/>
  <c r="Z575" i="2"/>
  <c r="Z649" i="2"/>
  <c r="Y575" i="2"/>
  <c r="Y649" i="2"/>
  <c r="X575" i="2"/>
  <c r="X649" i="2"/>
  <c r="V575" i="2"/>
  <c r="V649" i="2"/>
  <c r="U575" i="2"/>
  <c r="U649" i="2"/>
  <c r="T575" i="2"/>
  <c r="T649" i="2"/>
  <c r="S575" i="2"/>
  <c r="S649" i="2"/>
  <c r="Q575" i="2"/>
  <c r="Q649" i="2"/>
  <c r="P575" i="2"/>
  <c r="P649" i="2"/>
  <c r="O575" i="2"/>
  <c r="O649" i="2"/>
  <c r="N575" i="2"/>
  <c r="N649" i="2"/>
  <c r="L575" i="2"/>
  <c r="L649" i="2"/>
  <c r="K575" i="2"/>
  <c r="K649" i="2"/>
  <c r="J575" i="2"/>
  <c r="J649" i="2"/>
  <c r="I575" i="2"/>
  <c r="I649" i="2"/>
  <c r="CN574" i="2"/>
  <c r="CN648" i="2"/>
  <c r="CM574" i="2"/>
  <c r="CM648" i="2"/>
  <c r="CL574" i="2"/>
  <c r="CL648" i="2"/>
  <c r="CK574" i="2"/>
  <c r="CK648" i="2"/>
  <c r="CO500" i="2"/>
  <c r="CO278" i="2"/>
  <c r="CO352" i="2"/>
  <c r="CI574" i="2"/>
  <c r="CI648" i="2"/>
  <c r="CH574" i="2"/>
  <c r="CH648" i="2"/>
  <c r="CG574" i="2"/>
  <c r="CG648" i="2"/>
  <c r="CJ500" i="2"/>
  <c r="CJ278" i="2"/>
  <c r="CJ352" i="2"/>
  <c r="CF574" i="2"/>
  <c r="CF648" i="2"/>
  <c r="CD574" i="2"/>
  <c r="CD648" i="2"/>
  <c r="CC574" i="2"/>
  <c r="CC648" i="2"/>
  <c r="CB574" i="2"/>
  <c r="CB648" i="2"/>
  <c r="CA574" i="2"/>
  <c r="CA648" i="2"/>
  <c r="CE278" i="2"/>
  <c r="CE352" i="2"/>
  <c r="CE500" i="2"/>
  <c r="BY574" i="2"/>
  <c r="BY648" i="2"/>
  <c r="BX574" i="2"/>
  <c r="BX648" i="2"/>
  <c r="BW574" i="2"/>
  <c r="BW648" i="2"/>
  <c r="BV574" i="2"/>
  <c r="BV648" i="2"/>
  <c r="BZ500" i="2"/>
  <c r="BZ278" i="2"/>
  <c r="BZ352" i="2"/>
  <c r="BT574" i="2"/>
  <c r="BT648" i="2"/>
  <c r="BS574" i="2"/>
  <c r="BS648" i="2"/>
  <c r="BR574" i="2"/>
  <c r="BR648" i="2"/>
  <c r="BU500" i="2"/>
  <c r="BU278" i="2"/>
  <c r="BU352" i="2"/>
  <c r="BQ574" i="2"/>
  <c r="BQ648" i="2"/>
  <c r="BO574" i="2"/>
  <c r="BO648" i="2"/>
  <c r="BN574" i="2"/>
  <c r="BN648" i="2"/>
  <c r="BM574" i="2"/>
  <c r="BM648" i="2"/>
  <c r="BL574" i="2"/>
  <c r="BL648" i="2"/>
  <c r="BP278" i="2"/>
  <c r="BP352" i="2"/>
  <c r="BP500" i="2"/>
  <c r="BJ574" i="2"/>
  <c r="BJ648" i="2"/>
  <c r="BI574" i="2"/>
  <c r="BI648" i="2"/>
  <c r="BH574" i="2"/>
  <c r="BH648" i="2"/>
  <c r="BK500" i="2"/>
  <c r="BK278" i="2"/>
  <c r="BK352" i="2"/>
  <c r="BG574" i="2"/>
  <c r="BG648" i="2"/>
  <c r="BE574" i="2"/>
  <c r="BE648" i="2"/>
  <c r="BD574" i="2"/>
  <c r="BD648" i="2"/>
  <c r="BC574" i="2"/>
  <c r="BC648" i="2"/>
  <c r="BF278" i="2"/>
  <c r="BF352" i="2"/>
  <c r="BF500" i="2"/>
  <c r="BB574" i="2"/>
  <c r="BB648" i="2"/>
  <c r="AZ574" i="2"/>
  <c r="AZ648" i="2"/>
  <c r="AY574" i="2"/>
  <c r="AY648" i="2"/>
  <c r="AX574" i="2"/>
  <c r="AX648" i="2"/>
  <c r="BA500" i="2"/>
  <c r="BA278" i="2"/>
  <c r="BA352" i="2"/>
  <c r="AW574" i="2"/>
  <c r="AW648" i="2"/>
  <c r="AU574" i="2"/>
  <c r="AU648" i="2"/>
  <c r="AT574" i="2"/>
  <c r="AT648" i="2"/>
  <c r="AS574" i="2"/>
  <c r="AS648" i="2"/>
  <c r="AV500" i="2"/>
  <c r="AV278" i="2"/>
  <c r="AV352" i="2"/>
  <c r="AR574" i="2"/>
  <c r="AR648" i="2"/>
  <c r="AP574" i="2"/>
  <c r="AP648" i="2"/>
  <c r="AO574" i="2"/>
  <c r="AO648" i="2"/>
  <c r="AN574" i="2"/>
  <c r="AN648" i="2"/>
  <c r="AM574" i="2"/>
  <c r="AM648" i="2"/>
  <c r="AQ278" i="2"/>
  <c r="AQ352" i="2"/>
  <c r="AQ500" i="2"/>
  <c r="AK574" i="2"/>
  <c r="AK648" i="2"/>
  <c r="AJ574" i="2"/>
  <c r="AJ648" i="2"/>
  <c r="AI574" i="2"/>
  <c r="AI648" i="2"/>
  <c r="AH574" i="2"/>
  <c r="AH648" i="2"/>
  <c r="AL500" i="2"/>
  <c r="AL278" i="2"/>
  <c r="AL352" i="2"/>
  <c r="AF574" i="2"/>
  <c r="AF648" i="2"/>
  <c r="AE574" i="2"/>
  <c r="AE648" i="2"/>
  <c r="AD574" i="2"/>
  <c r="AD648" i="2"/>
  <c r="AG278" i="2"/>
  <c r="AG352" i="2"/>
  <c r="AG500" i="2"/>
  <c r="AC574" i="2"/>
  <c r="AC648" i="2"/>
  <c r="AA574" i="2"/>
  <c r="AA648" i="2"/>
  <c r="Z574" i="2"/>
  <c r="Z648" i="2"/>
  <c r="Y574" i="2"/>
  <c r="Y648" i="2"/>
  <c r="AB500" i="2"/>
  <c r="AB278" i="2"/>
  <c r="AB352" i="2"/>
  <c r="X574" i="2"/>
  <c r="X648" i="2"/>
  <c r="V574" i="2"/>
  <c r="V648" i="2"/>
  <c r="U574" i="2"/>
  <c r="U648" i="2"/>
  <c r="T574" i="2"/>
  <c r="T648" i="2"/>
  <c r="S574" i="2"/>
  <c r="S648" i="2"/>
  <c r="W500" i="2"/>
  <c r="W278" i="2"/>
  <c r="W352" i="2"/>
  <c r="Q574" i="2"/>
  <c r="Q648" i="2"/>
  <c r="P574" i="2"/>
  <c r="P648" i="2"/>
  <c r="O574" i="2"/>
  <c r="O648" i="2"/>
  <c r="N574" i="2"/>
  <c r="N648" i="2"/>
  <c r="R278" i="2"/>
  <c r="R352" i="2"/>
  <c r="R500" i="2"/>
  <c r="L574" i="2"/>
  <c r="L648" i="2"/>
  <c r="K574" i="2"/>
  <c r="K648" i="2"/>
  <c r="J574" i="2"/>
  <c r="J648" i="2"/>
  <c r="M500" i="2"/>
  <c r="M278" i="2"/>
  <c r="M352" i="2"/>
  <c r="I574" i="2"/>
  <c r="I648" i="2"/>
  <c r="CN573" i="2"/>
  <c r="CN647" i="2"/>
  <c r="CM573" i="2"/>
  <c r="CM647" i="2"/>
  <c r="CL573" i="2"/>
  <c r="CL647" i="2"/>
  <c r="CK573" i="2"/>
  <c r="CK647" i="2"/>
  <c r="CO277" i="2"/>
  <c r="CO351" i="2"/>
  <c r="CO499" i="2"/>
  <c r="CI573" i="2"/>
  <c r="CI647" i="2"/>
  <c r="CH573" i="2"/>
  <c r="CH647" i="2"/>
  <c r="CG573" i="2"/>
  <c r="CG647" i="2"/>
  <c r="CJ499" i="2"/>
  <c r="CJ277" i="2"/>
  <c r="CJ351" i="2"/>
  <c r="CF573" i="2"/>
  <c r="CF647" i="2"/>
  <c r="CD573" i="2"/>
  <c r="CD647" i="2"/>
  <c r="CC573" i="2"/>
  <c r="CC647" i="2"/>
  <c r="CB573" i="2"/>
  <c r="CB647" i="2"/>
  <c r="CE277" i="2"/>
  <c r="CE351" i="2"/>
  <c r="CE499" i="2"/>
  <c r="CA573" i="2"/>
  <c r="CA647" i="2"/>
  <c r="BY573" i="2"/>
  <c r="BY647" i="2"/>
  <c r="BX573" i="2"/>
  <c r="BX647" i="2"/>
  <c r="BW573" i="2"/>
  <c r="BW647" i="2"/>
  <c r="BZ277" i="2"/>
  <c r="BZ351" i="2"/>
  <c r="BZ499" i="2"/>
  <c r="BV573" i="2"/>
  <c r="BV647" i="2"/>
  <c r="BT573" i="2"/>
  <c r="BT647" i="2"/>
  <c r="BS573" i="2"/>
  <c r="BS647" i="2"/>
  <c r="BR573" i="2"/>
  <c r="BR647" i="2"/>
  <c r="BQ573" i="2"/>
  <c r="BQ647" i="2"/>
  <c r="BU277" i="2"/>
  <c r="BU351" i="2"/>
  <c r="BU499" i="2"/>
  <c r="BO573" i="2"/>
  <c r="BO647" i="2"/>
  <c r="BN573" i="2"/>
  <c r="BN647" i="2"/>
  <c r="BM573" i="2"/>
  <c r="BM647" i="2"/>
  <c r="BP277" i="2"/>
  <c r="BP351" i="2"/>
  <c r="BP499" i="2"/>
  <c r="BL573" i="2"/>
  <c r="BL647" i="2"/>
  <c r="BJ573" i="2"/>
  <c r="BJ647" i="2"/>
  <c r="BI573" i="2"/>
  <c r="BI647" i="2"/>
  <c r="BH573" i="2"/>
  <c r="BH647" i="2"/>
  <c r="BK277" i="2"/>
  <c r="BK351" i="2"/>
  <c r="BK499" i="2"/>
  <c r="BG573" i="2"/>
  <c r="BG647" i="2"/>
  <c r="BE573" i="2"/>
  <c r="BE647" i="2"/>
  <c r="BD573" i="2"/>
  <c r="BD647" i="2"/>
  <c r="BC573" i="2"/>
  <c r="BC647" i="2"/>
  <c r="BF277" i="2"/>
  <c r="BF351" i="2"/>
  <c r="BF499" i="2"/>
  <c r="BB573" i="2"/>
  <c r="BB647" i="2"/>
  <c r="AZ573" i="2"/>
  <c r="AZ647" i="2"/>
  <c r="AY573" i="2"/>
  <c r="AY647" i="2"/>
  <c r="AX573" i="2"/>
  <c r="AX647" i="2"/>
  <c r="BA277" i="2"/>
  <c r="BA351" i="2"/>
  <c r="BA499" i="2"/>
  <c r="AW573" i="2"/>
  <c r="AW647" i="2"/>
  <c r="AU573" i="2"/>
  <c r="AU647" i="2"/>
  <c r="AT573" i="2"/>
  <c r="AT647" i="2"/>
  <c r="AS573" i="2"/>
  <c r="AS647" i="2"/>
  <c r="AV277" i="2"/>
  <c r="AV351" i="2"/>
  <c r="AV499" i="2"/>
  <c r="AR573" i="2"/>
  <c r="AR647" i="2"/>
  <c r="AP573" i="2"/>
  <c r="AP647" i="2"/>
  <c r="AO573" i="2"/>
  <c r="AO647" i="2"/>
  <c r="AN573" i="2"/>
  <c r="AN647" i="2"/>
  <c r="AQ277" i="2"/>
  <c r="AQ351" i="2"/>
  <c r="AQ499" i="2"/>
  <c r="AM573" i="2"/>
  <c r="AM647" i="2"/>
  <c r="AK573" i="2"/>
  <c r="AK647" i="2"/>
  <c r="AJ573" i="2"/>
  <c r="AJ647" i="2"/>
  <c r="AI573" i="2"/>
  <c r="AI647" i="2"/>
  <c r="AL277" i="2"/>
  <c r="AL351" i="2"/>
  <c r="AL499" i="2"/>
  <c r="AH573" i="2"/>
  <c r="AH647" i="2"/>
  <c r="AF573" i="2"/>
  <c r="AF647" i="2"/>
  <c r="AE573" i="2"/>
  <c r="AE647" i="2"/>
  <c r="AD573" i="2"/>
  <c r="AD647" i="2"/>
  <c r="AG277" i="2"/>
  <c r="AG351" i="2"/>
  <c r="AG499" i="2"/>
  <c r="AC573" i="2"/>
  <c r="AC647" i="2"/>
  <c r="AA573" i="2"/>
  <c r="AA647" i="2"/>
  <c r="Z573" i="2"/>
  <c r="Z647" i="2"/>
  <c r="Y573" i="2"/>
  <c r="Y647" i="2"/>
  <c r="AB277" i="2"/>
  <c r="AB351" i="2"/>
  <c r="AB499" i="2"/>
  <c r="X573" i="2"/>
  <c r="X647" i="2"/>
  <c r="V573" i="2"/>
  <c r="V647" i="2"/>
  <c r="U573" i="2"/>
  <c r="U647" i="2"/>
  <c r="T573" i="2"/>
  <c r="T647" i="2"/>
  <c r="W277" i="2"/>
  <c r="W351" i="2"/>
  <c r="W499" i="2"/>
  <c r="S573" i="2"/>
  <c r="S647" i="2"/>
  <c r="Q573" i="2"/>
  <c r="Q647" i="2"/>
  <c r="P573" i="2"/>
  <c r="P647" i="2"/>
  <c r="O573" i="2"/>
  <c r="O647" i="2"/>
  <c r="R277" i="2"/>
  <c r="R351" i="2"/>
  <c r="R499" i="2"/>
  <c r="N573" i="2"/>
  <c r="N647" i="2"/>
  <c r="L573" i="2"/>
  <c r="L647" i="2"/>
  <c r="K573" i="2"/>
  <c r="K647" i="2"/>
  <c r="J573" i="2"/>
  <c r="J647" i="2"/>
  <c r="M277" i="2"/>
  <c r="M351" i="2"/>
  <c r="M499" i="2"/>
  <c r="I573" i="2"/>
  <c r="I647" i="2"/>
  <c r="CN572" i="2"/>
  <c r="CN646" i="2"/>
  <c r="CM572" i="2"/>
  <c r="CM646" i="2"/>
  <c r="CL572" i="2"/>
  <c r="CL646" i="2"/>
  <c r="CO276" i="2"/>
  <c r="CO350" i="2"/>
  <c r="CO498" i="2"/>
  <c r="CK572" i="2"/>
  <c r="CK646" i="2"/>
  <c r="CI572" i="2"/>
  <c r="CI646" i="2"/>
  <c r="CH572" i="2"/>
  <c r="CH646" i="2"/>
  <c r="CG572" i="2"/>
  <c r="CG646" i="2"/>
  <c r="CJ498" i="2"/>
  <c r="CJ276" i="2"/>
  <c r="CJ350" i="2"/>
  <c r="CF572" i="2"/>
  <c r="CF646" i="2"/>
  <c r="CD572" i="2"/>
  <c r="CD646" i="2"/>
  <c r="CC572" i="2"/>
  <c r="CC646" i="2"/>
  <c r="CB572" i="2"/>
  <c r="CB646" i="2"/>
  <c r="CA572" i="2"/>
  <c r="CA646" i="2"/>
  <c r="CE276" i="2"/>
  <c r="CE350" i="2"/>
  <c r="CE498" i="2"/>
  <c r="BY572" i="2"/>
  <c r="BY646" i="2"/>
  <c r="BX572" i="2"/>
  <c r="BX646" i="2"/>
  <c r="BW572" i="2"/>
  <c r="BW646" i="2"/>
  <c r="BZ276" i="2"/>
  <c r="BZ350" i="2"/>
  <c r="BZ498" i="2"/>
  <c r="BV572" i="2"/>
  <c r="BV646" i="2"/>
  <c r="BT572" i="2"/>
  <c r="BT646" i="2"/>
  <c r="BS572" i="2"/>
  <c r="BS646" i="2"/>
  <c r="BR572" i="2"/>
  <c r="BR646" i="2"/>
  <c r="BQ572" i="2"/>
  <c r="BQ646" i="2"/>
  <c r="BU276" i="2"/>
  <c r="BU350" i="2"/>
  <c r="BU498" i="2"/>
  <c r="BO572" i="2"/>
  <c r="BO646" i="2"/>
  <c r="BN572" i="2"/>
  <c r="BN646" i="2"/>
  <c r="BM572" i="2"/>
  <c r="BM646" i="2"/>
  <c r="BP276" i="2"/>
  <c r="BP350" i="2"/>
  <c r="BP498" i="2"/>
  <c r="BL572" i="2"/>
  <c r="BL646" i="2"/>
  <c r="BJ572" i="2"/>
  <c r="BJ646" i="2"/>
  <c r="BI572" i="2"/>
  <c r="BI646" i="2"/>
  <c r="BH572" i="2"/>
  <c r="BH646" i="2"/>
  <c r="BG572" i="2"/>
  <c r="BG646" i="2"/>
  <c r="BK276" i="2"/>
  <c r="BK350" i="2"/>
  <c r="BK498" i="2"/>
  <c r="BE572" i="2"/>
  <c r="BE646" i="2"/>
  <c r="BD572" i="2"/>
  <c r="BD646" i="2"/>
  <c r="BC572" i="2"/>
  <c r="BC646" i="2"/>
  <c r="BB572" i="2"/>
  <c r="BB646" i="2"/>
  <c r="BF498" i="2"/>
  <c r="BF276" i="2"/>
  <c r="BF350" i="2"/>
  <c r="AZ572" i="2"/>
  <c r="AZ646" i="2"/>
  <c r="AY572" i="2"/>
  <c r="AY646" i="2"/>
  <c r="AX572" i="2"/>
  <c r="AX646" i="2"/>
  <c r="AW572" i="2"/>
  <c r="AW646" i="2"/>
  <c r="BA276" i="2"/>
  <c r="BA350" i="2"/>
  <c r="BA498" i="2"/>
  <c r="AU572" i="2"/>
  <c r="AU646" i="2"/>
  <c r="AT572" i="2"/>
  <c r="AT646" i="2"/>
  <c r="AS572" i="2"/>
  <c r="AS646" i="2"/>
  <c r="AV498" i="2"/>
  <c r="AV276" i="2"/>
  <c r="AV350" i="2"/>
  <c r="AR572" i="2"/>
  <c r="AR646" i="2"/>
  <c r="AP572" i="2"/>
  <c r="AP646" i="2"/>
  <c r="AO572" i="2"/>
  <c r="AO646" i="2"/>
  <c r="AN572" i="2"/>
  <c r="AN646" i="2"/>
  <c r="AM572" i="2"/>
  <c r="AM646" i="2"/>
  <c r="AQ276" i="2"/>
  <c r="AQ350" i="2"/>
  <c r="AQ498" i="2"/>
  <c r="AK572" i="2"/>
  <c r="AK646" i="2"/>
  <c r="AJ572" i="2"/>
  <c r="AJ646" i="2"/>
  <c r="AI572" i="2"/>
  <c r="AI646" i="2"/>
  <c r="AH572" i="2"/>
  <c r="AH646" i="2"/>
  <c r="AL276" i="2"/>
  <c r="AL350" i="2"/>
  <c r="AL498" i="2"/>
  <c r="AF572" i="2"/>
  <c r="AF646" i="2"/>
  <c r="AE572" i="2"/>
  <c r="AE646" i="2"/>
  <c r="AD572" i="2"/>
  <c r="AD646" i="2"/>
  <c r="AC572" i="2"/>
  <c r="AC646" i="2"/>
  <c r="AG498" i="2"/>
  <c r="AG276" i="2"/>
  <c r="AG350" i="2"/>
  <c r="AA572" i="2"/>
  <c r="AA646" i="2"/>
  <c r="Z572" i="2"/>
  <c r="Z646" i="2"/>
  <c r="Y572" i="2"/>
  <c r="Y646" i="2"/>
  <c r="X572" i="2"/>
  <c r="X646" i="2"/>
  <c r="AB276" i="2"/>
  <c r="AB350" i="2"/>
  <c r="AB498" i="2"/>
  <c r="V572" i="2"/>
  <c r="V646" i="2"/>
  <c r="U572" i="2"/>
  <c r="U646" i="2"/>
  <c r="T572" i="2"/>
  <c r="T646" i="2"/>
  <c r="W498" i="2"/>
  <c r="W276" i="2"/>
  <c r="W350" i="2"/>
  <c r="S572" i="2"/>
  <c r="S646" i="2"/>
  <c r="Q572" i="2"/>
  <c r="Q646" i="2"/>
  <c r="P572" i="2"/>
  <c r="P646" i="2"/>
  <c r="O572" i="2"/>
  <c r="O646" i="2"/>
  <c r="N572" i="2"/>
  <c r="N646" i="2"/>
  <c r="R276" i="2"/>
  <c r="R350" i="2"/>
  <c r="R498" i="2"/>
  <c r="L572" i="2"/>
  <c r="L646" i="2"/>
  <c r="K572" i="2"/>
  <c r="K646" i="2"/>
  <c r="J572" i="2"/>
  <c r="J646" i="2"/>
  <c r="I572" i="2"/>
  <c r="I646" i="2"/>
  <c r="M498" i="2"/>
  <c r="M276" i="2"/>
  <c r="M350" i="2"/>
  <c r="CN571" i="2"/>
  <c r="CN719" i="2" s="1"/>
  <c r="CN645" i="2"/>
  <c r="CM571" i="2"/>
  <c r="CM719" i="2" s="1"/>
  <c r="CM645" i="2"/>
  <c r="CL571" i="2"/>
  <c r="CL719" i="2" s="1"/>
  <c r="CL645" i="2"/>
  <c r="CO497" i="2"/>
  <c r="CO275" i="2"/>
  <c r="CO349" i="2"/>
  <c r="CK571" i="2"/>
  <c r="CK719" i="2" s="1"/>
  <c r="CK645" i="2"/>
  <c r="CI571" i="2"/>
  <c r="CI645" i="2"/>
  <c r="CH571" i="2"/>
  <c r="CH645" i="2"/>
  <c r="CG571" i="2"/>
  <c r="CG645" i="2"/>
  <c r="CF571" i="2"/>
  <c r="CF645" i="2"/>
  <c r="CJ275" i="2"/>
  <c r="CJ349" i="2"/>
  <c r="CJ497" i="2"/>
  <c r="CD571" i="2"/>
  <c r="CD645" i="2"/>
  <c r="CC571" i="2"/>
  <c r="CC645" i="2"/>
  <c r="CB571" i="2"/>
  <c r="CB645" i="2"/>
  <c r="CE497" i="2"/>
  <c r="CE275" i="2"/>
  <c r="CE349" i="2"/>
  <c r="CA571" i="2"/>
  <c r="CA645" i="2"/>
  <c r="BY571" i="2"/>
  <c r="BY645" i="2"/>
  <c r="BX571" i="2"/>
  <c r="BX645" i="2"/>
  <c r="BW571" i="2"/>
  <c r="BW645" i="2"/>
  <c r="BV571" i="2"/>
  <c r="BV645" i="2"/>
  <c r="BZ275" i="2"/>
  <c r="BZ349" i="2"/>
  <c r="BZ497" i="2"/>
  <c r="BT571" i="2"/>
  <c r="BT645" i="2"/>
  <c r="BS571" i="2"/>
  <c r="BS645" i="2"/>
  <c r="BR571" i="2"/>
  <c r="BR645" i="2"/>
  <c r="BU497" i="2"/>
  <c r="BU275" i="2"/>
  <c r="BU349" i="2"/>
  <c r="BQ571" i="2"/>
  <c r="BQ645" i="2"/>
  <c r="BO571" i="2"/>
  <c r="BO645" i="2"/>
  <c r="BN571" i="2"/>
  <c r="BN645" i="2"/>
  <c r="BM571" i="2"/>
  <c r="BM645" i="2"/>
  <c r="BP275" i="2"/>
  <c r="BP349" i="2"/>
  <c r="BP497" i="2"/>
  <c r="BL571" i="2"/>
  <c r="BL645" i="2"/>
  <c r="BJ571" i="2"/>
  <c r="BJ645" i="2"/>
  <c r="BI571" i="2"/>
  <c r="BI645" i="2"/>
  <c r="BH571" i="2"/>
  <c r="BH645" i="2"/>
  <c r="BG571" i="2"/>
  <c r="BG645" i="2"/>
  <c r="BK497" i="2"/>
  <c r="BK275" i="2"/>
  <c r="BK349" i="2"/>
  <c r="BE571" i="2"/>
  <c r="BE645" i="2"/>
  <c r="BD571" i="2"/>
  <c r="BD645" i="2"/>
  <c r="BC571" i="2"/>
  <c r="BC645" i="2"/>
  <c r="BB571" i="2"/>
  <c r="BB645" i="2"/>
  <c r="BF275" i="2"/>
  <c r="BF349" i="2"/>
  <c r="BF497" i="2"/>
  <c r="AZ571" i="2"/>
  <c r="AZ645" i="2"/>
  <c r="AY571" i="2"/>
  <c r="AY645" i="2"/>
  <c r="AX571" i="2"/>
  <c r="AX645" i="2"/>
  <c r="BA497" i="2"/>
  <c r="BA275" i="2"/>
  <c r="BA349" i="2"/>
  <c r="AW571" i="2"/>
  <c r="AW645" i="2"/>
  <c r="AU571" i="2"/>
  <c r="AU645" i="2"/>
  <c r="AT571" i="2"/>
  <c r="AT645" i="2"/>
  <c r="AS571" i="2"/>
  <c r="AS645" i="2"/>
  <c r="AV497" i="2"/>
  <c r="AV275" i="2"/>
  <c r="AV349" i="2"/>
  <c r="AR571" i="2"/>
  <c r="AR645" i="2"/>
  <c r="AP571" i="2"/>
  <c r="AP645" i="2"/>
  <c r="AO571" i="2"/>
  <c r="AO645" i="2"/>
  <c r="AN571" i="2"/>
  <c r="AN645" i="2"/>
  <c r="AM571" i="2"/>
  <c r="AM645" i="2"/>
  <c r="AQ275" i="2"/>
  <c r="AQ349" i="2"/>
  <c r="AQ497" i="2"/>
  <c r="AK571" i="2"/>
  <c r="AK645" i="2"/>
  <c r="AJ571" i="2"/>
  <c r="AJ645" i="2"/>
  <c r="AI571" i="2"/>
  <c r="AI645" i="2"/>
  <c r="AL275" i="2"/>
  <c r="AL349" i="2"/>
  <c r="AL497" i="2"/>
  <c r="AH571" i="2"/>
  <c r="AH645" i="2"/>
  <c r="AF571" i="2"/>
  <c r="AF645" i="2"/>
  <c r="AE571" i="2"/>
  <c r="AE645" i="2"/>
  <c r="AD571" i="2"/>
  <c r="AD645" i="2"/>
  <c r="AG497" i="2"/>
  <c r="AG275" i="2"/>
  <c r="AG349" i="2"/>
  <c r="AC571" i="2"/>
  <c r="AC645" i="2"/>
  <c r="AA571" i="2"/>
  <c r="AA645" i="2"/>
  <c r="Z571" i="2"/>
  <c r="Z645" i="2"/>
  <c r="Y571" i="2"/>
  <c r="Y645" i="2"/>
  <c r="X571" i="2"/>
  <c r="X645" i="2"/>
  <c r="AB275" i="2"/>
  <c r="AB349" i="2"/>
  <c r="AB497" i="2"/>
  <c r="V571" i="2"/>
  <c r="V645" i="2"/>
  <c r="U571" i="2"/>
  <c r="U645" i="2"/>
  <c r="T571" i="2"/>
  <c r="T645" i="2"/>
  <c r="W497" i="2"/>
  <c r="W275" i="2"/>
  <c r="W349" i="2"/>
  <c r="S571" i="2"/>
  <c r="S645" i="2"/>
  <c r="Q571" i="2"/>
  <c r="Q645" i="2"/>
  <c r="P571" i="2"/>
  <c r="P645" i="2"/>
  <c r="O571" i="2"/>
  <c r="O645" i="2"/>
  <c r="R275" i="2"/>
  <c r="R349" i="2"/>
  <c r="R497" i="2"/>
  <c r="N571" i="2"/>
  <c r="N645" i="2"/>
  <c r="L571" i="2"/>
  <c r="L645" i="2"/>
  <c r="K571" i="2"/>
  <c r="K645" i="2"/>
  <c r="J571" i="2"/>
  <c r="J645" i="2"/>
  <c r="M497" i="2"/>
  <c r="M275" i="2"/>
  <c r="M349" i="2"/>
  <c r="I571" i="2"/>
  <c r="I645" i="2"/>
  <c r="CN570" i="2"/>
  <c r="CN718" i="2" s="1"/>
  <c r="CN644" i="2"/>
  <c r="CM570" i="2"/>
  <c r="CM718" i="2" s="1"/>
  <c r="CM644" i="2"/>
  <c r="CL570" i="2"/>
  <c r="CL718" i="2" s="1"/>
  <c r="CL644" i="2"/>
  <c r="CO274" i="2"/>
  <c r="CO348" i="2"/>
  <c r="CO496" i="2"/>
  <c r="CK570" i="2"/>
  <c r="CK718" i="2" s="1"/>
  <c r="CK644" i="2"/>
  <c r="CI570" i="2"/>
  <c r="CI644" i="2"/>
  <c r="CH570" i="2"/>
  <c r="CH644" i="2"/>
  <c r="CG570" i="2"/>
  <c r="CG644" i="2"/>
  <c r="CJ496" i="2"/>
  <c r="CJ274" i="2"/>
  <c r="CJ348" i="2"/>
  <c r="CF570" i="2"/>
  <c r="CF644" i="2"/>
  <c r="CD570" i="2"/>
  <c r="CD644" i="2"/>
  <c r="CC570" i="2"/>
  <c r="CC644" i="2"/>
  <c r="CB570" i="2"/>
  <c r="CB644" i="2"/>
  <c r="CE274" i="2"/>
  <c r="CE348" i="2"/>
  <c r="CE496" i="2"/>
  <c r="CA570" i="2"/>
  <c r="CA644" i="2"/>
  <c r="BY570" i="2"/>
  <c r="BY644" i="2"/>
  <c r="BX570" i="2"/>
  <c r="BX644" i="2"/>
  <c r="BW570" i="2"/>
  <c r="BW644" i="2"/>
  <c r="BV570" i="2"/>
  <c r="BV644" i="2"/>
  <c r="BZ496" i="2"/>
  <c r="BZ274" i="2"/>
  <c r="BZ348" i="2"/>
  <c r="BT570" i="2"/>
  <c r="BT644" i="2"/>
  <c r="BS570" i="2"/>
  <c r="BS644" i="2"/>
  <c r="BR570" i="2"/>
  <c r="BR644" i="2"/>
  <c r="BQ570" i="2"/>
  <c r="BQ644" i="2"/>
  <c r="BU274" i="2"/>
  <c r="BU348" i="2"/>
  <c r="BU496" i="2"/>
  <c r="BO570" i="2"/>
  <c r="BO644" i="2"/>
  <c r="BN570" i="2"/>
  <c r="BN644" i="2"/>
  <c r="BM570" i="2"/>
  <c r="BM644" i="2"/>
  <c r="BL570" i="2"/>
  <c r="BL644" i="2"/>
  <c r="BP496" i="2"/>
  <c r="BP274" i="2"/>
  <c r="BP348" i="2"/>
  <c r="BJ570" i="2"/>
  <c r="BJ644" i="2"/>
  <c r="BI570" i="2"/>
  <c r="BI644" i="2"/>
  <c r="BH570" i="2"/>
  <c r="BH644" i="2"/>
  <c r="BG570" i="2"/>
  <c r="BG644" i="2"/>
  <c r="BK274" i="2"/>
  <c r="BK348" i="2"/>
  <c r="BK496" i="2"/>
  <c r="BE570" i="2"/>
  <c r="BE644" i="2"/>
  <c r="BD570" i="2"/>
  <c r="BD644" i="2"/>
  <c r="BC570" i="2"/>
  <c r="BC644" i="2"/>
  <c r="BB570" i="2"/>
  <c r="BB644" i="2"/>
  <c r="BF496" i="2"/>
  <c r="BF274" i="2"/>
  <c r="BF348" i="2"/>
  <c r="AZ570" i="2"/>
  <c r="AZ644" i="2"/>
  <c r="AY570" i="2"/>
  <c r="AY644" i="2"/>
  <c r="AX570" i="2"/>
  <c r="AX644" i="2"/>
  <c r="AW570" i="2"/>
  <c r="AW644" i="2"/>
  <c r="BA274" i="2"/>
  <c r="BA348" i="2"/>
  <c r="BA496" i="2"/>
  <c r="AU570" i="2"/>
  <c r="AU644" i="2"/>
  <c r="AT570" i="2"/>
  <c r="AT644" i="2"/>
  <c r="AS570" i="2"/>
  <c r="AS644" i="2"/>
  <c r="AR570" i="2"/>
  <c r="AR644" i="2"/>
  <c r="AV274" i="2"/>
  <c r="AV348" i="2"/>
  <c r="AV496" i="2"/>
  <c r="AP570" i="2"/>
  <c r="AP644" i="2"/>
  <c r="AO570" i="2"/>
  <c r="AO644" i="2"/>
  <c r="AN570" i="2"/>
  <c r="AN644" i="2"/>
  <c r="AQ496" i="2"/>
  <c r="AQ274" i="2"/>
  <c r="AQ348" i="2"/>
  <c r="AM570" i="2"/>
  <c r="AM644" i="2"/>
  <c r="AK570" i="2"/>
  <c r="AK644" i="2"/>
  <c r="AJ570" i="2"/>
  <c r="AJ644" i="2"/>
  <c r="AI570" i="2"/>
  <c r="AI644" i="2"/>
  <c r="AL274" i="2"/>
  <c r="AL348" i="2"/>
  <c r="AL496" i="2"/>
  <c r="AH570" i="2"/>
  <c r="AH644" i="2"/>
  <c r="AF570" i="2"/>
  <c r="AF644" i="2"/>
  <c r="AE570" i="2"/>
  <c r="AE644" i="2"/>
  <c r="AD570" i="2"/>
  <c r="AD644" i="2"/>
  <c r="AC570" i="2"/>
  <c r="AC644" i="2"/>
  <c r="AG496" i="2"/>
  <c r="AG274" i="2"/>
  <c r="AG348" i="2"/>
  <c r="AA570" i="2"/>
  <c r="AA644" i="2"/>
  <c r="Z570" i="2"/>
  <c r="Z644" i="2"/>
  <c r="Y570" i="2"/>
  <c r="Y644" i="2"/>
  <c r="AB496" i="2"/>
  <c r="AB274" i="2"/>
  <c r="AB348" i="2"/>
  <c r="X570" i="2"/>
  <c r="X644" i="2"/>
  <c r="V570" i="2"/>
  <c r="V644" i="2"/>
  <c r="U570" i="2"/>
  <c r="U644" i="2"/>
  <c r="T570" i="2"/>
  <c r="T644" i="2"/>
  <c r="W274" i="2"/>
  <c r="W348" i="2"/>
  <c r="W496" i="2"/>
  <c r="S570" i="2"/>
  <c r="S644" i="2"/>
  <c r="Q570" i="2"/>
  <c r="Q644" i="2"/>
  <c r="P570" i="2"/>
  <c r="P644" i="2"/>
  <c r="O570" i="2"/>
  <c r="O644" i="2"/>
  <c r="R496" i="2"/>
  <c r="R274" i="2"/>
  <c r="R348" i="2"/>
  <c r="N570" i="2"/>
  <c r="N644" i="2"/>
  <c r="L570" i="2"/>
  <c r="L644" i="2"/>
  <c r="K570" i="2"/>
  <c r="K644" i="2"/>
  <c r="J570" i="2"/>
  <c r="J644" i="2"/>
  <c r="I570" i="2"/>
  <c r="I644" i="2"/>
  <c r="M274" i="2"/>
  <c r="M348" i="2"/>
  <c r="M496" i="2"/>
  <c r="CO273" i="2"/>
  <c r="CO347" i="2"/>
  <c r="CO495" i="2"/>
  <c r="CO124" i="2"/>
  <c r="CJ273" i="2"/>
  <c r="CJ347" i="2"/>
  <c r="CJ495" i="2"/>
  <c r="CJ124" i="2"/>
  <c r="CE273" i="2"/>
  <c r="CE347" i="2"/>
  <c r="CE495" i="2"/>
  <c r="CE124" i="2"/>
  <c r="BZ273" i="2"/>
  <c r="BZ347" i="2"/>
  <c r="BZ495" i="2"/>
  <c r="BZ124" i="2"/>
  <c r="BU273" i="2"/>
  <c r="BU347" i="2"/>
  <c r="BU495" i="2"/>
  <c r="BU124" i="2"/>
  <c r="BP273" i="2"/>
  <c r="BP347" i="2"/>
  <c r="BP495" i="2"/>
  <c r="BP124" i="2"/>
  <c r="BK273" i="2"/>
  <c r="BK347" i="2"/>
  <c r="BK495" i="2"/>
  <c r="BK124" i="2"/>
  <c r="BF273" i="2"/>
  <c r="BF347" i="2"/>
  <c r="BF495" i="2"/>
  <c r="BF124" i="2"/>
  <c r="BA273" i="2"/>
  <c r="BA347" i="2"/>
  <c r="BA495" i="2"/>
  <c r="BA124" i="2"/>
  <c r="AV273" i="2"/>
  <c r="AV347" i="2"/>
  <c r="AV495" i="2"/>
  <c r="AV124" i="2"/>
  <c r="AQ273" i="2"/>
  <c r="AQ347" i="2"/>
  <c r="AQ495" i="2"/>
  <c r="AQ124" i="2"/>
  <c r="AL273" i="2"/>
  <c r="AL347" i="2"/>
  <c r="AL495" i="2"/>
  <c r="AL124" i="2"/>
  <c r="AG273" i="2"/>
  <c r="AG347" i="2"/>
  <c r="AG495" i="2"/>
  <c r="AG124" i="2"/>
  <c r="AB273" i="2"/>
  <c r="AB347" i="2"/>
  <c r="AB495" i="2"/>
  <c r="AB124" i="2"/>
  <c r="W273" i="2"/>
  <c r="W347" i="2"/>
  <c r="W495" i="2"/>
  <c r="W124" i="2"/>
  <c r="R273" i="2"/>
  <c r="R347" i="2"/>
  <c r="R495" i="2"/>
  <c r="R124" i="2"/>
  <c r="M273" i="2"/>
  <c r="M347" i="2"/>
  <c r="M495" i="2"/>
  <c r="M124" i="2"/>
  <c r="CO271" i="2"/>
  <c r="CO345" i="2"/>
  <c r="CO493" i="2"/>
  <c r="CJ271" i="2"/>
  <c r="CJ345" i="2"/>
  <c r="CJ493" i="2"/>
  <c r="CE271" i="2"/>
  <c r="CE345" i="2"/>
  <c r="CE493" i="2"/>
  <c r="BZ271" i="2"/>
  <c r="BZ345" i="2"/>
  <c r="BZ493" i="2"/>
  <c r="BU271" i="2"/>
  <c r="BU345" i="2"/>
  <c r="BU493" i="2"/>
  <c r="BP271" i="2"/>
  <c r="BP345" i="2"/>
  <c r="BP493" i="2"/>
  <c r="BK271" i="2"/>
  <c r="BK345" i="2"/>
  <c r="BK493" i="2"/>
  <c r="BF271" i="2"/>
  <c r="BF345" i="2"/>
  <c r="BF493" i="2"/>
  <c r="BA271" i="2"/>
  <c r="BA345" i="2"/>
  <c r="BA493" i="2"/>
  <c r="AV271" i="2"/>
  <c r="AV345" i="2"/>
  <c r="AV493" i="2"/>
  <c r="AQ271" i="2"/>
  <c r="AQ345" i="2"/>
  <c r="AQ493" i="2"/>
  <c r="AL271" i="2"/>
  <c r="AL345" i="2"/>
  <c r="AL493" i="2"/>
  <c r="AG271" i="2"/>
  <c r="AG345" i="2"/>
  <c r="AG493" i="2"/>
  <c r="AB271" i="2"/>
  <c r="AB345" i="2"/>
  <c r="AB493" i="2"/>
  <c r="W271" i="2"/>
  <c r="W345" i="2"/>
  <c r="W493" i="2"/>
  <c r="R271" i="2"/>
  <c r="R345" i="2"/>
  <c r="R493" i="2"/>
  <c r="M271" i="2"/>
  <c r="M345" i="2"/>
  <c r="M493" i="2"/>
  <c r="CO270" i="2"/>
  <c r="CO344" i="2"/>
  <c r="CO492" i="2"/>
  <c r="CO121" i="2"/>
  <c r="CJ270" i="2"/>
  <c r="CJ344" i="2"/>
  <c r="CJ492" i="2"/>
  <c r="CJ121" i="2"/>
  <c r="CE270" i="2"/>
  <c r="CE344" i="2"/>
  <c r="CE492" i="2"/>
  <c r="CE121" i="2"/>
  <c r="BZ270" i="2"/>
  <c r="BZ344" i="2"/>
  <c r="BZ492" i="2"/>
  <c r="BZ121" i="2"/>
  <c r="BU270" i="2"/>
  <c r="BU344" i="2"/>
  <c r="BU492" i="2"/>
  <c r="BU121" i="2"/>
  <c r="BP270" i="2"/>
  <c r="BP344" i="2"/>
  <c r="BP492" i="2"/>
  <c r="BP121" i="2"/>
  <c r="BK270" i="2"/>
  <c r="BK344" i="2"/>
  <c r="BK492" i="2"/>
  <c r="BK121" i="2"/>
  <c r="BF270" i="2"/>
  <c r="BF344" i="2"/>
  <c r="BF492" i="2"/>
  <c r="BF121" i="2"/>
  <c r="BA270" i="2"/>
  <c r="BA344" i="2"/>
  <c r="BA492" i="2"/>
  <c r="BA121" i="2"/>
  <c r="AV270" i="2"/>
  <c r="AV344" i="2"/>
  <c r="AV492" i="2"/>
  <c r="AV121" i="2"/>
  <c r="AQ270" i="2"/>
  <c r="AQ344" i="2"/>
  <c r="AQ492" i="2"/>
  <c r="AQ121" i="2"/>
  <c r="AL270" i="2"/>
  <c r="AL344" i="2"/>
  <c r="AL492" i="2"/>
  <c r="AL121" i="2"/>
  <c r="AG270" i="2"/>
  <c r="AG344" i="2"/>
  <c r="AG492" i="2"/>
  <c r="AG121" i="2"/>
  <c r="AB270" i="2"/>
  <c r="AB344" i="2"/>
  <c r="AB492" i="2"/>
  <c r="AB121" i="2"/>
  <c r="W270" i="2"/>
  <c r="W344" i="2"/>
  <c r="W492" i="2"/>
  <c r="W121" i="2"/>
  <c r="R270" i="2"/>
  <c r="R344" i="2"/>
  <c r="R492" i="2"/>
  <c r="R121" i="2"/>
  <c r="M270" i="2"/>
  <c r="M344" i="2"/>
  <c r="M492" i="2"/>
  <c r="M121" i="2"/>
  <c r="CO268" i="2"/>
  <c r="CO342" i="2"/>
  <c r="CO490" i="2"/>
  <c r="CJ268" i="2"/>
  <c r="CJ342" i="2"/>
  <c r="CJ490" i="2"/>
  <c r="CE268" i="2"/>
  <c r="CE342" i="2"/>
  <c r="CE490" i="2"/>
  <c r="BZ268" i="2"/>
  <c r="BZ342" i="2"/>
  <c r="BZ490" i="2"/>
  <c r="BU268" i="2"/>
  <c r="BU342" i="2"/>
  <c r="BU490" i="2"/>
  <c r="BP268" i="2"/>
  <c r="BP342" i="2"/>
  <c r="BP490" i="2"/>
  <c r="BK268" i="2"/>
  <c r="BK342" i="2"/>
  <c r="BK490" i="2"/>
  <c r="BF268" i="2"/>
  <c r="BF342" i="2"/>
  <c r="BF490" i="2"/>
  <c r="BA268" i="2"/>
  <c r="BA342" i="2"/>
  <c r="BA490" i="2"/>
  <c r="AV268" i="2"/>
  <c r="AV342" i="2"/>
  <c r="AV490" i="2"/>
  <c r="AQ268" i="2"/>
  <c r="AQ342" i="2"/>
  <c r="AQ490" i="2"/>
  <c r="AL268" i="2"/>
  <c r="AL342" i="2"/>
  <c r="AL490" i="2"/>
  <c r="AG268" i="2"/>
  <c r="AG342" i="2"/>
  <c r="AG490" i="2"/>
  <c r="AB268" i="2"/>
  <c r="AB342" i="2"/>
  <c r="AB490" i="2"/>
  <c r="W268" i="2"/>
  <c r="W342" i="2"/>
  <c r="W490" i="2"/>
  <c r="R268" i="2"/>
  <c r="R342" i="2"/>
  <c r="R490" i="2"/>
  <c r="M268" i="2"/>
  <c r="M342" i="2"/>
  <c r="M490" i="2"/>
  <c r="CO267" i="2"/>
  <c r="CO341" i="2"/>
  <c r="CO489" i="2"/>
  <c r="CJ267" i="2"/>
  <c r="CJ341" i="2"/>
  <c r="CJ489" i="2"/>
  <c r="CE267" i="2"/>
  <c r="CE341" i="2"/>
  <c r="CE489" i="2"/>
  <c r="BZ267" i="2"/>
  <c r="BZ341" i="2"/>
  <c r="BZ489" i="2"/>
  <c r="BU267" i="2"/>
  <c r="BU341" i="2"/>
  <c r="BU489" i="2"/>
  <c r="BP267" i="2"/>
  <c r="BP341" i="2"/>
  <c r="BP489" i="2"/>
  <c r="BK267" i="2"/>
  <c r="BK341" i="2"/>
  <c r="BK489" i="2"/>
  <c r="BF267" i="2"/>
  <c r="BF341" i="2"/>
  <c r="BF489" i="2"/>
  <c r="BA267" i="2"/>
  <c r="BA341" i="2"/>
  <c r="BA489" i="2"/>
  <c r="AV267" i="2"/>
  <c r="AV341" i="2"/>
  <c r="AV489" i="2"/>
  <c r="AQ267" i="2"/>
  <c r="AQ341" i="2"/>
  <c r="AQ489" i="2"/>
  <c r="AL267" i="2"/>
  <c r="AL341" i="2"/>
  <c r="AL489" i="2"/>
  <c r="AG267" i="2"/>
  <c r="AG341" i="2"/>
  <c r="AG489" i="2"/>
  <c r="AB267" i="2"/>
  <c r="AB341" i="2"/>
  <c r="AB489" i="2"/>
  <c r="W267" i="2"/>
  <c r="W341" i="2"/>
  <c r="W489" i="2"/>
  <c r="R267" i="2"/>
  <c r="R341" i="2"/>
  <c r="R489" i="2"/>
  <c r="M267" i="2"/>
  <c r="M341" i="2"/>
  <c r="M489" i="2"/>
  <c r="CO266" i="2"/>
  <c r="CO340" i="2"/>
  <c r="CO488" i="2"/>
  <c r="CJ266" i="2"/>
  <c r="CJ340" i="2"/>
  <c r="CJ488" i="2"/>
  <c r="CE266" i="2"/>
  <c r="CE340" i="2"/>
  <c r="CE488" i="2"/>
  <c r="BZ266" i="2"/>
  <c r="BZ340" i="2"/>
  <c r="BZ488" i="2"/>
  <c r="BU266" i="2"/>
  <c r="BU340" i="2"/>
  <c r="BU488" i="2"/>
  <c r="BP266" i="2"/>
  <c r="BP340" i="2"/>
  <c r="BP488" i="2"/>
  <c r="BK266" i="2"/>
  <c r="BK340" i="2"/>
  <c r="BK488" i="2"/>
  <c r="BF266" i="2"/>
  <c r="BF340" i="2"/>
  <c r="BF488" i="2"/>
  <c r="BA266" i="2"/>
  <c r="BA340" i="2"/>
  <c r="BA488" i="2"/>
  <c r="AV266" i="2"/>
  <c r="AV340" i="2"/>
  <c r="AV488" i="2"/>
  <c r="AQ266" i="2"/>
  <c r="AQ340" i="2"/>
  <c r="AQ488" i="2"/>
  <c r="AL266" i="2"/>
  <c r="AL340" i="2"/>
  <c r="AL488" i="2"/>
  <c r="AG266" i="2"/>
  <c r="AG340" i="2"/>
  <c r="AG488" i="2"/>
  <c r="AB266" i="2"/>
  <c r="AB340" i="2"/>
  <c r="AB488" i="2"/>
  <c r="W266" i="2"/>
  <c r="W340" i="2"/>
  <c r="W488" i="2"/>
  <c r="R266" i="2"/>
  <c r="R340" i="2"/>
  <c r="R488" i="2"/>
  <c r="M266" i="2"/>
  <c r="M340" i="2"/>
  <c r="M488" i="2"/>
  <c r="CO265" i="2"/>
  <c r="CO339" i="2"/>
  <c r="CO487" i="2"/>
  <c r="CO116" i="2"/>
  <c r="CJ265" i="2"/>
  <c r="CJ339" i="2"/>
  <c r="CJ487" i="2"/>
  <c r="CJ116" i="2"/>
  <c r="CE265" i="2"/>
  <c r="CE339" i="2"/>
  <c r="CE487" i="2"/>
  <c r="CE116" i="2"/>
  <c r="BZ265" i="2"/>
  <c r="BZ339" i="2"/>
  <c r="BZ487" i="2"/>
  <c r="BZ116" i="2"/>
  <c r="BU265" i="2"/>
  <c r="BU339" i="2"/>
  <c r="BU487" i="2"/>
  <c r="BU116" i="2"/>
  <c r="BP265" i="2"/>
  <c r="BP339" i="2"/>
  <c r="BP487" i="2"/>
  <c r="BP116" i="2"/>
  <c r="BK265" i="2"/>
  <c r="BK339" i="2"/>
  <c r="BK487" i="2"/>
  <c r="BK116" i="2"/>
  <c r="BF265" i="2"/>
  <c r="BF339" i="2"/>
  <c r="BF487" i="2"/>
  <c r="BF116" i="2"/>
  <c r="BA265" i="2"/>
  <c r="BA339" i="2"/>
  <c r="BA487" i="2"/>
  <c r="BA116" i="2"/>
  <c r="AV265" i="2"/>
  <c r="AV339" i="2"/>
  <c r="AV487" i="2"/>
  <c r="AV116" i="2"/>
  <c r="AQ265" i="2"/>
  <c r="AQ339" i="2"/>
  <c r="AQ487" i="2"/>
  <c r="AQ116" i="2"/>
  <c r="AL265" i="2"/>
  <c r="AL339" i="2"/>
  <c r="AL487" i="2"/>
  <c r="AL116" i="2"/>
  <c r="AG265" i="2"/>
  <c r="AG339" i="2"/>
  <c r="AG487" i="2"/>
  <c r="AG116" i="2"/>
  <c r="AB265" i="2"/>
  <c r="AB339" i="2"/>
  <c r="AB487" i="2"/>
  <c r="AB116" i="2"/>
  <c r="X561" i="2"/>
  <c r="V561" i="2"/>
  <c r="V635" i="2"/>
  <c r="AA635" i="2"/>
  <c r="U561" i="2"/>
  <c r="U635" i="2"/>
  <c r="Z635" i="2"/>
  <c r="T561" i="2"/>
  <c r="T635" i="2"/>
  <c r="Y635" i="2"/>
  <c r="S561" i="2"/>
  <c r="S635" i="2"/>
  <c r="X635" i="2"/>
  <c r="W265" i="2"/>
  <c r="W339" i="2"/>
  <c r="W487" i="2"/>
  <c r="W116" i="2"/>
  <c r="Q561" i="2"/>
  <c r="Q635" i="2"/>
  <c r="P561" i="2"/>
  <c r="P635" i="2"/>
  <c r="O561" i="2"/>
  <c r="O635" i="2"/>
  <c r="N561" i="2"/>
  <c r="N635" i="2"/>
  <c r="R265" i="2"/>
  <c r="R339" i="2"/>
  <c r="R487" i="2"/>
  <c r="R116" i="2"/>
  <c r="L561" i="2"/>
  <c r="L635" i="2"/>
  <c r="K561" i="2"/>
  <c r="K635" i="2"/>
  <c r="J561" i="2"/>
  <c r="J635" i="2"/>
  <c r="I561" i="2"/>
  <c r="I635" i="2"/>
  <c r="M265" i="2"/>
  <c r="M339" i="2"/>
  <c r="M487" i="2"/>
  <c r="M116" i="2"/>
  <c r="H487" i="2"/>
  <c r="H116" i="2"/>
  <c r="H486" i="2" s="1"/>
  <c r="CN560" i="2"/>
  <c r="CN634" i="2"/>
  <c r="CM560" i="2"/>
  <c r="CM634" i="2"/>
  <c r="CL560" i="2"/>
  <c r="CL634" i="2"/>
  <c r="CK560" i="2"/>
  <c r="CK634" i="2"/>
  <c r="CI560" i="2"/>
  <c r="CI634" i="2"/>
  <c r="CH560" i="2"/>
  <c r="CH634" i="2"/>
  <c r="CG560" i="2"/>
  <c r="CG634" i="2"/>
  <c r="CF560" i="2"/>
  <c r="CF634" i="2"/>
  <c r="CD560" i="2"/>
  <c r="CD634" i="2"/>
  <c r="CC560" i="2"/>
  <c r="CC634" i="2"/>
  <c r="CB560" i="2"/>
  <c r="CB634" i="2"/>
  <c r="CA560" i="2"/>
  <c r="CA634" i="2"/>
  <c r="BY560" i="2"/>
  <c r="BY634" i="2"/>
  <c r="BX560" i="2"/>
  <c r="BX634" i="2"/>
  <c r="BW560" i="2"/>
  <c r="BW634" i="2"/>
  <c r="BV560" i="2"/>
  <c r="BV634" i="2"/>
  <c r="BT560" i="2"/>
  <c r="BT634" i="2"/>
  <c r="BS560" i="2"/>
  <c r="BS634" i="2"/>
  <c r="BR560" i="2"/>
  <c r="BR634" i="2"/>
  <c r="BQ560" i="2"/>
  <c r="BQ634" i="2"/>
  <c r="BO560" i="2"/>
  <c r="BO634" i="2"/>
  <c r="BN560" i="2"/>
  <c r="BN634" i="2"/>
  <c r="BM560" i="2"/>
  <c r="BM634" i="2"/>
  <c r="BL560" i="2"/>
  <c r="BL634" i="2"/>
  <c r="BJ560" i="2"/>
  <c r="BJ634" i="2"/>
  <c r="BI560" i="2"/>
  <c r="BI634" i="2"/>
  <c r="BH560" i="2"/>
  <c r="BH634" i="2"/>
  <c r="BG560" i="2"/>
  <c r="BG634" i="2"/>
  <c r="BE560" i="2"/>
  <c r="BE634" i="2"/>
  <c r="BD560" i="2"/>
  <c r="BD634" i="2"/>
  <c r="BC560" i="2"/>
  <c r="BC634" i="2"/>
  <c r="BB560" i="2"/>
  <c r="BB634" i="2"/>
  <c r="AZ560" i="2"/>
  <c r="AZ634" i="2"/>
  <c r="AY560" i="2"/>
  <c r="AY634" i="2"/>
  <c r="AX560" i="2"/>
  <c r="AX634" i="2"/>
  <c r="AW560" i="2"/>
  <c r="AW634" i="2"/>
  <c r="AU560" i="2"/>
  <c r="AU634" i="2"/>
  <c r="AT560" i="2"/>
  <c r="AT634" i="2"/>
  <c r="AS560" i="2"/>
  <c r="AS634" i="2"/>
  <c r="AR560" i="2"/>
  <c r="AR634" i="2"/>
  <c r="AP560" i="2"/>
  <c r="AP634" i="2"/>
  <c r="AO560" i="2"/>
  <c r="AO634" i="2"/>
  <c r="AN560" i="2"/>
  <c r="AN634" i="2"/>
  <c r="AM560" i="2"/>
  <c r="AM634" i="2"/>
  <c r="AK560" i="2"/>
  <c r="AK634" i="2"/>
  <c r="AJ560" i="2"/>
  <c r="AJ634" i="2"/>
  <c r="AI560" i="2"/>
  <c r="AI634" i="2"/>
  <c r="AH560" i="2"/>
  <c r="AH634" i="2"/>
  <c r="AF560" i="2"/>
  <c r="AF634" i="2"/>
  <c r="AE560" i="2"/>
  <c r="AE634" i="2"/>
  <c r="AD560" i="2"/>
  <c r="AD634" i="2"/>
  <c r="AC560" i="2"/>
  <c r="AC634" i="2"/>
  <c r="AA560" i="2"/>
  <c r="AA634" i="2"/>
  <c r="Z560" i="2"/>
  <c r="Z634" i="2"/>
  <c r="Y560" i="2"/>
  <c r="Y634" i="2"/>
  <c r="X560" i="2"/>
  <c r="X634" i="2"/>
  <c r="V560" i="2"/>
  <c r="V634" i="2"/>
  <c r="U560" i="2"/>
  <c r="U634" i="2"/>
  <c r="T560" i="2"/>
  <c r="T634" i="2"/>
  <c r="S560" i="2"/>
  <c r="S634" i="2"/>
  <c r="Q560" i="2"/>
  <c r="Q634" i="2"/>
  <c r="P560" i="2"/>
  <c r="P634" i="2"/>
  <c r="O560" i="2"/>
  <c r="O634" i="2"/>
  <c r="N560" i="2"/>
  <c r="N634" i="2"/>
  <c r="L560" i="2"/>
  <c r="L634" i="2"/>
  <c r="K560" i="2"/>
  <c r="K634" i="2"/>
  <c r="J560" i="2"/>
  <c r="J634" i="2"/>
  <c r="I560" i="2"/>
  <c r="I634" i="2"/>
  <c r="CN559" i="2"/>
  <c r="CN633" i="2"/>
  <c r="CM559" i="2"/>
  <c r="CM633" i="2"/>
  <c r="CL559" i="2"/>
  <c r="CL633" i="2"/>
  <c r="CO263" i="2"/>
  <c r="CO337" i="2"/>
  <c r="CO485" i="2"/>
  <c r="CK559" i="2"/>
  <c r="CK633" i="2"/>
  <c r="CI559" i="2"/>
  <c r="CI633" i="2"/>
  <c r="CH559" i="2"/>
  <c r="CH633" i="2"/>
  <c r="CG559" i="2"/>
  <c r="CG633" i="2"/>
  <c r="CJ263" i="2"/>
  <c r="CJ337" i="2"/>
  <c r="CJ485" i="2"/>
  <c r="CF559" i="2"/>
  <c r="CF633" i="2"/>
  <c r="CD559" i="2"/>
  <c r="CD633" i="2"/>
  <c r="CC559" i="2"/>
  <c r="CC633" i="2"/>
  <c r="CB559" i="2"/>
  <c r="CB633" i="2"/>
  <c r="CE263" i="2"/>
  <c r="CE337" i="2"/>
  <c r="CE485" i="2"/>
  <c r="CA559" i="2"/>
  <c r="CA633" i="2"/>
  <c r="BY559" i="2"/>
  <c r="BY633" i="2"/>
  <c r="BX559" i="2"/>
  <c r="BX633" i="2"/>
  <c r="BW559" i="2"/>
  <c r="BW633" i="2"/>
  <c r="BV559" i="2"/>
  <c r="BV633" i="2"/>
  <c r="BZ263" i="2"/>
  <c r="BZ337" i="2"/>
  <c r="BZ485" i="2"/>
  <c r="BT559" i="2"/>
  <c r="BT633" i="2"/>
  <c r="BS559" i="2"/>
  <c r="BS633" i="2"/>
  <c r="BR559" i="2"/>
  <c r="BR633" i="2"/>
  <c r="BQ559" i="2"/>
  <c r="BQ633" i="2"/>
  <c r="BU263" i="2"/>
  <c r="BU337" i="2"/>
  <c r="BU485" i="2"/>
  <c r="BO559" i="2"/>
  <c r="BO633" i="2"/>
  <c r="BN559" i="2"/>
  <c r="BN633" i="2"/>
  <c r="BM559" i="2"/>
  <c r="BM633" i="2"/>
  <c r="BL559" i="2"/>
  <c r="BL633" i="2"/>
  <c r="BP263" i="2"/>
  <c r="BP337" i="2"/>
  <c r="BP485" i="2"/>
  <c r="BJ559" i="2"/>
  <c r="BJ633" i="2"/>
  <c r="BI559" i="2"/>
  <c r="BI633" i="2"/>
  <c r="BH559" i="2"/>
  <c r="BH633" i="2"/>
  <c r="BK263" i="2"/>
  <c r="BK337" i="2"/>
  <c r="BK485" i="2"/>
  <c r="BG559" i="2"/>
  <c r="BG633" i="2"/>
  <c r="BE559" i="2"/>
  <c r="BE633" i="2"/>
  <c r="BD559" i="2"/>
  <c r="BD633" i="2"/>
  <c r="BC559" i="2"/>
  <c r="BC633" i="2"/>
  <c r="BB559" i="2"/>
  <c r="BB633" i="2"/>
  <c r="BF263" i="2"/>
  <c r="BF337" i="2"/>
  <c r="BF485" i="2"/>
  <c r="AZ559" i="2"/>
  <c r="AZ633" i="2"/>
  <c r="AY559" i="2"/>
  <c r="AY633" i="2"/>
  <c r="AX559" i="2"/>
  <c r="AX633" i="2"/>
  <c r="BA263" i="2"/>
  <c r="BA337" i="2"/>
  <c r="BA485" i="2"/>
  <c r="AW559" i="2"/>
  <c r="AW633" i="2"/>
  <c r="AU559" i="2"/>
  <c r="AU633" i="2"/>
  <c r="AT559" i="2"/>
  <c r="AT633" i="2"/>
  <c r="AS559" i="2"/>
  <c r="AS633" i="2"/>
  <c r="AV263" i="2"/>
  <c r="AV337" i="2"/>
  <c r="AV485" i="2"/>
  <c r="AR559" i="2"/>
  <c r="AR633" i="2"/>
  <c r="AP559" i="2"/>
  <c r="AP633" i="2"/>
  <c r="AO559" i="2"/>
  <c r="AO633" i="2"/>
  <c r="AN559" i="2"/>
  <c r="AN633" i="2"/>
  <c r="AQ263" i="2"/>
  <c r="AQ337" i="2"/>
  <c r="AQ485" i="2"/>
  <c r="AM559" i="2"/>
  <c r="AM633" i="2"/>
  <c r="AK559" i="2"/>
  <c r="AK633" i="2"/>
  <c r="AJ559" i="2"/>
  <c r="AJ633" i="2"/>
  <c r="AI559" i="2"/>
  <c r="AI633" i="2"/>
  <c r="AH559" i="2"/>
  <c r="AH633" i="2"/>
  <c r="AL263" i="2"/>
  <c r="AL337" i="2"/>
  <c r="AL485" i="2"/>
  <c r="AF559" i="2"/>
  <c r="AF633" i="2"/>
  <c r="AE559" i="2"/>
  <c r="AE633" i="2"/>
  <c r="AD559" i="2"/>
  <c r="AD633" i="2"/>
  <c r="AG263" i="2"/>
  <c r="AG337" i="2"/>
  <c r="AG485" i="2"/>
  <c r="AC559" i="2"/>
  <c r="AC633" i="2"/>
  <c r="AA559" i="2"/>
  <c r="AA633" i="2"/>
  <c r="Z559" i="2"/>
  <c r="Z633" i="2"/>
  <c r="Y559" i="2"/>
  <c r="Y633" i="2"/>
  <c r="AB263" i="2"/>
  <c r="AB337" i="2"/>
  <c r="AB485" i="2"/>
  <c r="X559" i="2"/>
  <c r="X633" i="2"/>
  <c r="V559" i="2"/>
  <c r="V633" i="2"/>
  <c r="U559" i="2"/>
  <c r="U633" i="2"/>
  <c r="T559" i="2"/>
  <c r="T633" i="2"/>
  <c r="S559" i="2"/>
  <c r="S633" i="2"/>
  <c r="W263" i="2"/>
  <c r="W337" i="2"/>
  <c r="W485" i="2"/>
  <c r="Q559" i="2"/>
  <c r="Q633" i="2"/>
  <c r="P559" i="2"/>
  <c r="P633" i="2"/>
  <c r="O559" i="2"/>
  <c r="O633" i="2"/>
  <c r="N559" i="2"/>
  <c r="N633" i="2"/>
  <c r="R263" i="2"/>
  <c r="R337" i="2"/>
  <c r="R485" i="2"/>
  <c r="L559" i="2"/>
  <c r="L633" i="2"/>
  <c r="K559" i="2"/>
  <c r="K633" i="2"/>
  <c r="J559" i="2"/>
  <c r="J633" i="2"/>
  <c r="M263" i="2"/>
  <c r="M337" i="2"/>
  <c r="M485" i="2"/>
  <c r="I559" i="2"/>
  <c r="I633" i="2"/>
  <c r="CN558" i="2"/>
  <c r="CN632" i="2"/>
  <c r="CM558" i="2"/>
  <c r="CM632" i="2"/>
  <c r="CL558" i="2"/>
  <c r="CL632" i="2"/>
  <c r="CO262" i="2"/>
  <c r="CO336" i="2"/>
  <c r="CO484" i="2"/>
  <c r="CK558" i="2"/>
  <c r="CK632" i="2"/>
  <c r="CI558" i="2"/>
  <c r="CI632" i="2"/>
  <c r="CH558" i="2"/>
  <c r="CH632" i="2"/>
  <c r="CG558" i="2"/>
  <c r="CG632" i="2"/>
  <c r="CF558" i="2"/>
  <c r="CF632" i="2"/>
  <c r="CJ262" i="2"/>
  <c r="CJ336" i="2"/>
  <c r="CJ484" i="2"/>
  <c r="CD558" i="2"/>
  <c r="CD632" i="2"/>
  <c r="CC558" i="2"/>
  <c r="CC632" i="2"/>
  <c r="CB558" i="2"/>
  <c r="CB632" i="2"/>
  <c r="CE262" i="2"/>
  <c r="CE336" i="2"/>
  <c r="CE484" i="2"/>
  <c r="CA558" i="2"/>
  <c r="CA632" i="2"/>
  <c r="BY558" i="2"/>
  <c r="BY632" i="2"/>
  <c r="BX558" i="2"/>
  <c r="BX632" i="2"/>
  <c r="BW558" i="2"/>
  <c r="BW632" i="2"/>
  <c r="BV558" i="2"/>
  <c r="BV632" i="2"/>
  <c r="BZ262" i="2"/>
  <c r="BZ336" i="2"/>
  <c r="BZ484" i="2"/>
  <c r="BT558" i="2"/>
  <c r="BT632" i="2"/>
  <c r="BS558" i="2"/>
  <c r="BS632" i="2"/>
  <c r="BR558" i="2"/>
  <c r="BR632" i="2"/>
  <c r="BU262" i="2"/>
  <c r="BU336" i="2"/>
  <c r="BU484" i="2"/>
  <c r="BQ558" i="2"/>
  <c r="BQ632" i="2"/>
  <c r="BO558" i="2"/>
  <c r="BO632" i="2"/>
  <c r="BN558" i="2"/>
  <c r="BN632" i="2"/>
  <c r="BM558" i="2"/>
  <c r="BM632" i="2"/>
  <c r="BL558" i="2"/>
  <c r="BL632" i="2"/>
  <c r="BP262" i="2"/>
  <c r="BP336" i="2"/>
  <c r="BP484" i="2"/>
  <c r="BJ558" i="2"/>
  <c r="BJ632" i="2"/>
  <c r="BI558" i="2"/>
  <c r="BI632" i="2"/>
  <c r="BH558" i="2"/>
  <c r="BH632" i="2"/>
  <c r="BG558" i="2"/>
  <c r="BG632" i="2"/>
  <c r="BK262" i="2"/>
  <c r="BK336" i="2"/>
  <c r="BK484" i="2"/>
  <c r="BE558" i="2"/>
  <c r="BE632" i="2"/>
  <c r="BD558" i="2"/>
  <c r="BD632" i="2"/>
  <c r="BC558" i="2"/>
  <c r="BC632" i="2"/>
  <c r="BB558" i="2"/>
  <c r="BB632" i="2"/>
  <c r="BF262" i="2"/>
  <c r="BF336" i="2"/>
  <c r="BF484" i="2"/>
  <c r="AZ558" i="2"/>
  <c r="AZ632" i="2"/>
  <c r="AY558" i="2"/>
  <c r="AY632" i="2"/>
  <c r="AX558" i="2"/>
  <c r="AX632" i="2"/>
  <c r="BA262" i="2"/>
  <c r="BA336" i="2"/>
  <c r="BA484" i="2"/>
  <c r="AW558" i="2"/>
  <c r="AW632" i="2"/>
  <c r="AU558" i="2"/>
  <c r="AU632" i="2"/>
  <c r="AT558" i="2"/>
  <c r="AT632" i="2"/>
  <c r="AS558" i="2"/>
  <c r="AS632" i="2"/>
  <c r="AV262" i="2"/>
  <c r="AV336" i="2"/>
  <c r="AV484" i="2"/>
  <c r="AR558" i="2"/>
  <c r="AR632" i="2"/>
  <c r="AP558" i="2"/>
  <c r="AP632" i="2"/>
  <c r="AO558" i="2"/>
  <c r="AO632" i="2"/>
  <c r="AN558" i="2"/>
  <c r="AN632" i="2"/>
  <c r="AQ262" i="2"/>
  <c r="AQ336" i="2"/>
  <c r="AQ484" i="2"/>
  <c r="AM558" i="2"/>
  <c r="AM632" i="2"/>
  <c r="AK558" i="2"/>
  <c r="AK632" i="2"/>
  <c r="AJ558" i="2"/>
  <c r="AJ632" i="2"/>
  <c r="AI558" i="2"/>
  <c r="AI632" i="2"/>
  <c r="AL262" i="2"/>
  <c r="AL336" i="2"/>
  <c r="AL484" i="2"/>
  <c r="AH558" i="2"/>
  <c r="AH632" i="2"/>
  <c r="AF558" i="2"/>
  <c r="AF632" i="2"/>
  <c r="AE558" i="2"/>
  <c r="AE632" i="2"/>
  <c r="AD558" i="2"/>
  <c r="AD632" i="2"/>
  <c r="AC558" i="2"/>
  <c r="AC632" i="2"/>
  <c r="AG262" i="2"/>
  <c r="AG336" i="2"/>
  <c r="AG484" i="2"/>
  <c r="AA558" i="2"/>
  <c r="AA632" i="2"/>
  <c r="Z558" i="2"/>
  <c r="Z632" i="2"/>
  <c r="Y558" i="2"/>
  <c r="Y632" i="2"/>
  <c r="AB262" i="2"/>
  <c r="AB336" i="2"/>
  <c r="AB484" i="2"/>
  <c r="X558" i="2"/>
  <c r="X632" i="2"/>
  <c r="V558" i="2"/>
  <c r="V632" i="2"/>
  <c r="U558" i="2"/>
  <c r="U632" i="2"/>
  <c r="T558" i="2"/>
  <c r="T632" i="2"/>
  <c r="S558" i="2"/>
  <c r="S632" i="2"/>
  <c r="W262" i="2"/>
  <c r="W336" i="2"/>
  <c r="W484" i="2"/>
  <c r="Q558" i="2"/>
  <c r="Q632" i="2"/>
  <c r="P558" i="2"/>
  <c r="P632" i="2"/>
  <c r="O558" i="2"/>
  <c r="O632" i="2"/>
  <c r="R262" i="2"/>
  <c r="R336" i="2"/>
  <c r="R484" i="2"/>
  <c r="N558" i="2"/>
  <c r="N632" i="2"/>
  <c r="L558" i="2"/>
  <c r="L632" i="2"/>
  <c r="K558" i="2"/>
  <c r="K632" i="2"/>
  <c r="J558" i="2"/>
  <c r="J632" i="2"/>
  <c r="I558" i="2"/>
  <c r="I632" i="2"/>
  <c r="M262" i="2"/>
  <c r="M336" i="2"/>
  <c r="M484" i="2"/>
  <c r="CN557" i="2"/>
  <c r="CN705" i="2" s="1"/>
  <c r="CN631" i="2"/>
  <c r="CM557" i="2"/>
  <c r="CM705" i="2" s="1"/>
  <c r="CM631" i="2"/>
  <c r="CL557" i="2"/>
  <c r="CL705" i="2" s="1"/>
  <c r="CL631" i="2"/>
  <c r="CK557" i="2"/>
  <c r="CK705" i="2" s="1"/>
  <c r="CK631" i="2"/>
  <c r="CO261" i="2"/>
  <c r="CO335" i="2"/>
  <c r="CO483" i="2"/>
  <c r="CI557" i="2"/>
  <c r="CI631" i="2"/>
  <c r="CH557" i="2"/>
  <c r="CH631" i="2"/>
  <c r="CG557" i="2"/>
  <c r="CG631" i="2"/>
  <c r="CJ261" i="2"/>
  <c r="CJ335" i="2"/>
  <c r="CJ483" i="2"/>
  <c r="CF557" i="2"/>
  <c r="CF631" i="2"/>
  <c r="CD557" i="2"/>
  <c r="CD631" i="2"/>
  <c r="CC557" i="2"/>
  <c r="CC631" i="2"/>
  <c r="CB557" i="2"/>
  <c r="CB631" i="2"/>
  <c r="CE261" i="2"/>
  <c r="CE335" i="2"/>
  <c r="CE483" i="2"/>
  <c r="CA557" i="2"/>
  <c r="CA631" i="2"/>
  <c r="BY557" i="2"/>
  <c r="BY631" i="2"/>
  <c r="BX557" i="2"/>
  <c r="BX631" i="2"/>
  <c r="BW557" i="2"/>
  <c r="BW631" i="2"/>
  <c r="BV557" i="2"/>
  <c r="BV631" i="2"/>
  <c r="BZ261" i="2"/>
  <c r="BZ335" i="2"/>
  <c r="BZ483" i="2"/>
  <c r="BT557" i="2"/>
  <c r="BT631" i="2"/>
  <c r="BS557" i="2"/>
  <c r="BS631" i="2"/>
  <c r="BR557" i="2"/>
  <c r="BR631" i="2"/>
  <c r="BQ557" i="2"/>
  <c r="BQ631" i="2"/>
  <c r="BU261" i="2"/>
  <c r="BU335" i="2"/>
  <c r="BU483" i="2"/>
  <c r="BO557" i="2"/>
  <c r="BO631" i="2"/>
  <c r="BN557" i="2"/>
  <c r="BN631" i="2"/>
  <c r="BM557" i="2"/>
  <c r="BM631" i="2"/>
  <c r="BP261" i="2"/>
  <c r="BP335" i="2"/>
  <c r="BP483" i="2"/>
  <c r="BL557" i="2"/>
  <c r="BL631" i="2"/>
  <c r="BJ557" i="2"/>
  <c r="BJ631" i="2"/>
  <c r="BI557" i="2"/>
  <c r="BI631" i="2"/>
  <c r="BH557" i="2"/>
  <c r="BH631" i="2"/>
  <c r="BG557" i="2"/>
  <c r="BG631" i="2"/>
  <c r="BK261" i="2"/>
  <c r="BK335" i="2"/>
  <c r="BK483" i="2"/>
  <c r="BE557" i="2"/>
  <c r="BE631" i="2"/>
  <c r="BD557" i="2"/>
  <c r="BD631" i="2"/>
  <c r="BC557" i="2"/>
  <c r="BC631" i="2"/>
  <c r="BB557" i="2"/>
  <c r="BB631" i="2"/>
  <c r="BF261" i="2"/>
  <c r="BF335" i="2"/>
  <c r="BF483" i="2"/>
  <c r="AZ557" i="2"/>
  <c r="AZ631" i="2"/>
  <c r="AY557" i="2"/>
  <c r="AY631" i="2"/>
  <c r="AX557" i="2"/>
  <c r="AX631" i="2"/>
  <c r="BA261" i="2"/>
  <c r="BA335" i="2"/>
  <c r="BA483" i="2"/>
  <c r="AW557" i="2"/>
  <c r="AW631" i="2"/>
  <c r="AU557" i="2"/>
  <c r="AU631" i="2"/>
  <c r="AT557" i="2"/>
  <c r="AT631" i="2"/>
  <c r="AS557" i="2"/>
  <c r="AS631" i="2"/>
  <c r="AV261" i="2"/>
  <c r="AV335" i="2"/>
  <c r="AV483" i="2"/>
  <c r="AR557" i="2"/>
  <c r="AR631" i="2"/>
  <c r="AP557" i="2"/>
  <c r="AP631" i="2"/>
  <c r="AO557" i="2"/>
  <c r="AO631" i="2"/>
  <c r="AN557" i="2"/>
  <c r="AN631" i="2"/>
  <c r="AQ261" i="2"/>
  <c r="AQ335" i="2"/>
  <c r="AQ483" i="2"/>
  <c r="AM557" i="2"/>
  <c r="AM631" i="2"/>
  <c r="AK557" i="2"/>
  <c r="AK631" i="2"/>
  <c r="AJ557" i="2"/>
  <c r="AJ631" i="2"/>
  <c r="AI557" i="2"/>
  <c r="AI631" i="2"/>
  <c r="AH557" i="2"/>
  <c r="AH631" i="2"/>
  <c r="AL261" i="2"/>
  <c r="AL335" i="2"/>
  <c r="AL483" i="2"/>
  <c r="AF557" i="2"/>
  <c r="AF631" i="2"/>
  <c r="AE557" i="2"/>
  <c r="AE631" i="2"/>
  <c r="AD557" i="2"/>
  <c r="AD631" i="2"/>
  <c r="AC557" i="2"/>
  <c r="AC631" i="2"/>
  <c r="AG261" i="2"/>
  <c r="AG335" i="2"/>
  <c r="AG483" i="2"/>
  <c r="AA557" i="2"/>
  <c r="AA631" i="2"/>
  <c r="Z557" i="2"/>
  <c r="Z631" i="2"/>
  <c r="Y557" i="2"/>
  <c r="Y631" i="2"/>
  <c r="X557" i="2"/>
  <c r="X631" i="2"/>
  <c r="AB261" i="2"/>
  <c r="AB335" i="2"/>
  <c r="AB483" i="2"/>
  <c r="V557" i="2"/>
  <c r="V631" i="2"/>
  <c r="U557" i="2"/>
  <c r="U631" i="2"/>
  <c r="T557" i="2"/>
  <c r="T631" i="2"/>
  <c r="W261" i="2"/>
  <c r="W335" i="2"/>
  <c r="W483" i="2"/>
  <c r="S557" i="2"/>
  <c r="S631" i="2"/>
  <c r="Q557" i="2"/>
  <c r="Q631" i="2"/>
  <c r="P557" i="2"/>
  <c r="P631" i="2"/>
  <c r="O557" i="2"/>
  <c r="O631" i="2"/>
  <c r="R261" i="2"/>
  <c r="R335" i="2"/>
  <c r="R483" i="2"/>
  <c r="N557" i="2"/>
  <c r="N631" i="2"/>
  <c r="L557" i="2"/>
  <c r="L631" i="2"/>
  <c r="K557" i="2"/>
  <c r="K631" i="2"/>
  <c r="J557" i="2"/>
  <c r="J631" i="2"/>
  <c r="I557" i="2"/>
  <c r="I631" i="2"/>
  <c r="M261" i="2"/>
  <c r="M335" i="2"/>
  <c r="M483" i="2"/>
  <c r="CN556" i="2"/>
  <c r="CN704" i="2" s="1"/>
  <c r="CN630" i="2"/>
  <c r="CM556" i="2"/>
  <c r="CM704" i="2" s="1"/>
  <c r="CM630" i="2"/>
  <c r="CL556" i="2"/>
  <c r="CL704" i="2" s="1"/>
  <c r="CL630" i="2"/>
  <c r="CO260" i="2"/>
  <c r="CO334" i="2"/>
  <c r="CO482" i="2"/>
  <c r="CK556" i="2"/>
  <c r="CK704" i="2" s="1"/>
  <c r="CK630" i="2"/>
  <c r="CI556" i="2"/>
  <c r="CI630" i="2"/>
  <c r="CH556" i="2"/>
  <c r="CH630" i="2"/>
  <c r="CG556" i="2"/>
  <c r="CG630" i="2"/>
  <c r="CF556" i="2"/>
  <c r="CF630" i="2"/>
  <c r="CJ260" i="2"/>
  <c r="CJ334" i="2"/>
  <c r="CJ482" i="2"/>
  <c r="CD556" i="2"/>
  <c r="CD630" i="2"/>
  <c r="CC556" i="2"/>
  <c r="CC630" i="2"/>
  <c r="CB556" i="2"/>
  <c r="CB630" i="2"/>
  <c r="CA556" i="2"/>
  <c r="CA630" i="2"/>
  <c r="CE260" i="2"/>
  <c r="CE334" i="2"/>
  <c r="CE482" i="2"/>
  <c r="BY556" i="2"/>
  <c r="BY630" i="2"/>
  <c r="BX556" i="2"/>
  <c r="BX630" i="2"/>
  <c r="BW556" i="2"/>
  <c r="BW630" i="2"/>
  <c r="BV556" i="2"/>
  <c r="BV630" i="2"/>
  <c r="BZ260" i="2"/>
  <c r="BZ334" i="2"/>
  <c r="BZ482" i="2"/>
  <c r="BT556" i="2"/>
  <c r="BT630" i="2"/>
  <c r="BS556" i="2"/>
  <c r="BS630" i="2"/>
  <c r="BR556" i="2"/>
  <c r="BR630" i="2"/>
  <c r="BQ556" i="2"/>
  <c r="BQ630" i="2"/>
  <c r="BU260" i="2"/>
  <c r="BU334" i="2"/>
  <c r="BU482" i="2"/>
  <c r="BO556" i="2"/>
  <c r="BO630" i="2"/>
  <c r="BN556" i="2"/>
  <c r="BN630" i="2"/>
  <c r="BM556" i="2"/>
  <c r="BM630" i="2"/>
  <c r="BP260" i="2"/>
  <c r="BP334" i="2"/>
  <c r="BP482" i="2"/>
  <c r="BL556" i="2"/>
  <c r="BL630" i="2"/>
  <c r="BJ556" i="2"/>
  <c r="BJ630" i="2"/>
  <c r="BI556" i="2"/>
  <c r="BI630" i="2"/>
  <c r="BH556" i="2"/>
  <c r="BH630" i="2"/>
  <c r="BG556" i="2"/>
  <c r="BG630" i="2"/>
  <c r="BK260" i="2"/>
  <c r="BK334" i="2"/>
  <c r="BK482" i="2"/>
  <c r="BE556" i="2"/>
  <c r="BE630" i="2"/>
  <c r="BD556" i="2"/>
  <c r="BD630" i="2"/>
  <c r="BC556" i="2"/>
  <c r="BC630" i="2"/>
  <c r="BB556" i="2"/>
  <c r="BB630" i="2"/>
  <c r="BF260" i="2"/>
  <c r="BF334" i="2"/>
  <c r="BF482" i="2"/>
  <c r="AZ556" i="2"/>
  <c r="AZ630" i="2"/>
  <c r="AY556" i="2"/>
  <c r="AY630" i="2"/>
  <c r="AX556" i="2"/>
  <c r="AX630" i="2"/>
  <c r="BA260" i="2"/>
  <c r="BA334" i="2"/>
  <c r="BA482" i="2"/>
  <c r="AW556" i="2"/>
  <c r="AW630" i="2"/>
  <c r="AU556" i="2"/>
  <c r="AU630" i="2"/>
  <c r="AT556" i="2"/>
  <c r="AT630" i="2"/>
  <c r="AS556" i="2"/>
  <c r="AS630" i="2"/>
  <c r="AR556" i="2"/>
  <c r="AR630" i="2"/>
  <c r="AV260" i="2"/>
  <c r="AV334" i="2"/>
  <c r="AV482" i="2"/>
  <c r="AP556" i="2"/>
  <c r="AP630" i="2"/>
  <c r="AO556" i="2"/>
  <c r="AO630" i="2"/>
  <c r="AN556" i="2"/>
  <c r="AN630" i="2"/>
  <c r="AQ260" i="2"/>
  <c r="AQ334" i="2"/>
  <c r="AQ482" i="2"/>
  <c r="AM556" i="2"/>
  <c r="AM630" i="2"/>
  <c r="AK556" i="2"/>
  <c r="AK630" i="2"/>
  <c r="AJ556" i="2"/>
  <c r="AJ630" i="2"/>
  <c r="AI556" i="2"/>
  <c r="AI630" i="2"/>
  <c r="AH556" i="2"/>
  <c r="AH630" i="2"/>
  <c r="AL260" i="2"/>
  <c r="AL334" i="2"/>
  <c r="AL482" i="2"/>
  <c r="AF556" i="2"/>
  <c r="AF630" i="2"/>
  <c r="AE556" i="2"/>
  <c r="AE630" i="2"/>
  <c r="AD556" i="2"/>
  <c r="AD630" i="2"/>
  <c r="AC556" i="2"/>
  <c r="AC630" i="2"/>
  <c r="AG260" i="2"/>
  <c r="AG334" i="2"/>
  <c r="AG482" i="2"/>
  <c r="AA556" i="2"/>
  <c r="AA630" i="2"/>
  <c r="Z556" i="2"/>
  <c r="Z630" i="2"/>
  <c r="Y556" i="2"/>
  <c r="Y630" i="2"/>
  <c r="X556" i="2"/>
  <c r="X630" i="2"/>
  <c r="AB260" i="2"/>
  <c r="AB334" i="2"/>
  <c r="AB482" i="2"/>
  <c r="V556" i="2"/>
  <c r="V630" i="2"/>
  <c r="U556" i="2"/>
  <c r="U630" i="2"/>
  <c r="T556" i="2"/>
  <c r="T630" i="2"/>
  <c r="W260" i="2"/>
  <c r="W334" i="2"/>
  <c r="W482" i="2"/>
  <c r="S556" i="2"/>
  <c r="S630" i="2"/>
  <c r="Q556" i="2"/>
  <c r="Q630" i="2"/>
  <c r="P556" i="2"/>
  <c r="P630" i="2"/>
  <c r="O556" i="2"/>
  <c r="O630" i="2"/>
  <c r="R260" i="2"/>
  <c r="R334" i="2"/>
  <c r="R482" i="2"/>
  <c r="N556" i="2"/>
  <c r="N630" i="2"/>
  <c r="L556" i="2"/>
  <c r="L630" i="2"/>
  <c r="K556" i="2"/>
  <c r="K630" i="2"/>
  <c r="J556" i="2"/>
  <c r="J630" i="2"/>
  <c r="I556" i="2"/>
  <c r="I630" i="2"/>
  <c r="M260" i="2"/>
  <c r="M334" i="2"/>
  <c r="M482" i="2"/>
  <c r="CN555" i="2"/>
  <c r="CN703" i="2" s="1"/>
  <c r="CN706" i="2" s="1"/>
  <c r="CN629" i="2"/>
  <c r="CM555" i="2"/>
  <c r="CM703" i="2" s="1"/>
  <c r="CM706" i="2" s="1"/>
  <c r="CM629" i="2"/>
  <c r="CL555" i="2"/>
  <c r="CL703" i="2" s="1"/>
  <c r="CL706" i="2" s="1"/>
  <c r="CL629" i="2"/>
  <c r="CO259" i="2"/>
  <c r="CO333" i="2"/>
  <c r="CO481" i="2"/>
  <c r="CK555" i="2"/>
  <c r="CK703" i="2" s="1"/>
  <c r="CK706" i="2" s="1"/>
  <c r="CK629" i="2"/>
  <c r="CI555" i="2"/>
  <c r="CI629" i="2"/>
  <c r="CH555" i="2"/>
  <c r="CH629" i="2"/>
  <c r="CG555" i="2"/>
  <c r="CG629" i="2"/>
  <c r="CF555" i="2"/>
  <c r="CF629" i="2"/>
  <c r="CJ259" i="2"/>
  <c r="CJ333" i="2"/>
  <c r="CJ481" i="2"/>
  <c r="CD555" i="2"/>
  <c r="CD629" i="2"/>
  <c r="CC555" i="2"/>
  <c r="CC629" i="2"/>
  <c r="CB555" i="2"/>
  <c r="CB629" i="2"/>
  <c r="CE259" i="2"/>
  <c r="CE333" i="2"/>
  <c r="CE481" i="2"/>
  <c r="CA555" i="2"/>
  <c r="CA629" i="2"/>
  <c r="BY555" i="2"/>
  <c r="BY629" i="2"/>
  <c r="BX555" i="2"/>
  <c r="BX629" i="2"/>
  <c r="BW555" i="2"/>
  <c r="BW629" i="2"/>
  <c r="BZ259" i="2"/>
  <c r="BZ333" i="2"/>
  <c r="BZ481" i="2"/>
  <c r="BV555" i="2"/>
  <c r="BV629" i="2"/>
  <c r="BT555" i="2"/>
  <c r="BT629" i="2"/>
  <c r="BS555" i="2"/>
  <c r="BS629" i="2"/>
  <c r="BR555" i="2"/>
  <c r="BR629" i="2"/>
  <c r="BQ555" i="2"/>
  <c r="BQ629" i="2"/>
  <c r="BU259" i="2"/>
  <c r="BU333" i="2"/>
  <c r="BU481" i="2"/>
  <c r="BO555" i="2"/>
  <c r="BO629" i="2"/>
  <c r="BN555" i="2"/>
  <c r="BN629" i="2"/>
  <c r="BM555" i="2"/>
  <c r="BM629" i="2"/>
  <c r="BL555" i="2"/>
  <c r="BL629" i="2"/>
  <c r="BP259" i="2"/>
  <c r="BP333" i="2"/>
  <c r="BP481" i="2"/>
  <c r="BJ555" i="2"/>
  <c r="BJ629" i="2"/>
  <c r="BI555" i="2"/>
  <c r="BI629" i="2"/>
  <c r="BH555" i="2"/>
  <c r="BH629" i="2"/>
  <c r="BG555" i="2"/>
  <c r="BG629" i="2"/>
  <c r="BK259" i="2"/>
  <c r="BK333" i="2"/>
  <c r="BK481" i="2"/>
  <c r="BE555" i="2"/>
  <c r="BE629" i="2"/>
  <c r="BD555" i="2"/>
  <c r="BD629" i="2"/>
  <c r="BC555" i="2"/>
  <c r="BC629" i="2"/>
  <c r="BB555" i="2"/>
  <c r="BB629" i="2"/>
  <c r="BF259" i="2"/>
  <c r="BF333" i="2"/>
  <c r="BF481" i="2"/>
  <c r="AZ555" i="2"/>
  <c r="AZ629" i="2"/>
  <c r="AY555" i="2"/>
  <c r="AY629" i="2"/>
  <c r="AX555" i="2"/>
  <c r="AX629" i="2"/>
  <c r="AW555" i="2"/>
  <c r="AW629" i="2"/>
  <c r="BA259" i="2"/>
  <c r="BA333" i="2"/>
  <c r="BA481" i="2"/>
  <c r="AU555" i="2"/>
  <c r="AU629" i="2"/>
  <c r="AT555" i="2"/>
  <c r="AT629" i="2"/>
  <c r="AS555" i="2"/>
  <c r="AS629" i="2"/>
  <c r="AV259" i="2"/>
  <c r="AV333" i="2"/>
  <c r="AV481" i="2"/>
  <c r="AR555" i="2"/>
  <c r="AR629" i="2"/>
  <c r="AP555" i="2"/>
  <c r="AP629" i="2"/>
  <c r="AO555" i="2"/>
  <c r="AO629" i="2"/>
  <c r="AN555" i="2"/>
  <c r="AN629" i="2"/>
  <c r="AM555" i="2"/>
  <c r="AM629" i="2"/>
  <c r="AQ259" i="2"/>
  <c r="AQ333" i="2"/>
  <c r="AQ481" i="2"/>
  <c r="AK555" i="2"/>
  <c r="AK629" i="2"/>
  <c r="AJ555" i="2"/>
  <c r="AJ629" i="2"/>
  <c r="AI555" i="2"/>
  <c r="AI629" i="2"/>
  <c r="AL259" i="2"/>
  <c r="AL333" i="2"/>
  <c r="AL481" i="2"/>
  <c r="AH555" i="2"/>
  <c r="AH629" i="2"/>
  <c r="AF555" i="2"/>
  <c r="AF629" i="2"/>
  <c r="AE555" i="2"/>
  <c r="AE629" i="2"/>
  <c r="AD555" i="2"/>
  <c r="AD629" i="2"/>
  <c r="AC555" i="2"/>
  <c r="AC629" i="2"/>
  <c r="AG259" i="2"/>
  <c r="AG333" i="2"/>
  <c r="AG481" i="2"/>
  <c r="AA555" i="2"/>
  <c r="AA629" i="2"/>
  <c r="Z555" i="2"/>
  <c r="Z629" i="2"/>
  <c r="Y555" i="2"/>
  <c r="Y629" i="2"/>
  <c r="AB259" i="2"/>
  <c r="AB333" i="2"/>
  <c r="AB481" i="2"/>
  <c r="X555" i="2"/>
  <c r="X629" i="2"/>
  <c r="V555" i="2"/>
  <c r="V629" i="2"/>
  <c r="U555" i="2"/>
  <c r="U629" i="2"/>
  <c r="T555" i="2"/>
  <c r="T629" i="2"/>
  <c r="S555" i="2"/>
  <c r="S629" i="2"/>
  <c r="W259" i="2"/>
  <c r="W333" i="2"/>
  <c r="W481" i="2"/>
  <c r="Q555" i="2"/>
  <c r="Q629" i="2"/>
  <c r="P555" i="2"/>
  <c r="P629" i="2"/>
  <c r="O555" i="2"/>
  <c r="O629" i="2"/>
  <c r="R259" i="2"/>
  <c r="R333" i="2"/>
  <c r="R481" i="2"/>
  <c r="N555" i="2"/>
  <c r="N629" i="2"/>
  <c r="L555" i="2"/>
  <c r="L629" i="2"/>
  <c r="K555" i="2"/>
  <c r="K629" i="2"/>
  <c r="J555" i="2"/>
  <c r="J629" i="2"/>
  <c r="I555" i="2"/>
  <c r="I629" i="2"/>
  <c r="M259" i="2"/>
  <c r="M333" i="2"/>
  <c r="M481" i="2"/>
  <c r="CN554" i="2"/>
  <c r="CN628" i="2"/>
  <c r="CM554" i="2"/>
  <c r="CM628" i="2"/>
  <c r="CL554" i="2"/>
  <c r="CL628" i="2"/>
  <c r="CK554" i="2"/>
  <c r="CK628" i="2"/>
  <c r="CO258" i="2"/>
  <c r="CO332" i="2"/>
  <c r="CO480" i="2"/>
  <c r="CI554" i="2"/>
  <c r="CI628" i="2"/>
  <c r="CH554" i="2"/>
  <c r="CH628" i="2"/>
  <c r="CG554" i="2"/>
  <c r="CG628" i="2"/>
  <c r="CF554" i="2"/>
  <c r="CF628" i="2"/>
  <c r="CJ258" i="2"/>
  <c r="CJ332" i="2"/>
  <c r="CJ480" i="2"/>
  <c r="CD554" i="2"/>
  <c r="CD628" i="2"/>
  <c r="CC554" i="2"/>
  <c r="CC628" i="2"/>
  <c r="CB554" i="2"/>
  <c r="CB628" i="2"/>
  <c r="CA554" i="2"/>
  <c r="CA628" i="2"/>
  <c r="CE258" i="2"/>
  <c r="CE332" i="2"/>
  <c r="CE480" i="2"/>
  <c r="BY554" i="2"/>
  <c r="BY628" i="2"/>
  <c r="BX554" i="2"/>
  <c r="BX628" i="2"/>
  <c r="BW554" i="2"/>
  <c r="BW628" i="2"/>
  <c r="BV554" i="2"/>
  <c r="BV628" i="2"/>
  <c r="BZ258" i="2"/>
  <c r="BZ332" i="2"/>
  <c r="BZ480" i="2"/>
  <c r="BT554" i="2"/>
  <c r="BT628" i="2"/>
  <c r="BS554" i="2"/>
  <c r="BS628" i="2"/>
  <c r="BR554" i="2"/>
  <c r="BR628" i="2"/>
  <c r="BQ554" i="2"/>
  <c r="BQ628" i="2"/>
  <c r="BU258" i="2"/>
  <c r="BU332" i="2"/>
  <c r="BU480" i="2"/>
  <c r="BO554" i="2"/>
  <c r="BO628" i="2"/>
  <c r="BN554" i="2"/>
  <c r="BN628" i="2"/>
  <c r="BM554" i="2"/>
  <c r="BM628" i="2"/>
  <c r="BL554" i="2"/>
  <c r="BL628" i="2"/>
  <c r="BP258" i="2"/>
  <c r="BP332" i="2"/>
  <c r="BP480" i="2"/>
  <c r="BJ554" i="2"/>
  <c r="BJ628" i="2"/>
  <c r="BI554" i="2"/>
  <c r="BI628" i="2"/>
  <c r="BH554" i="2"/>
  <c r="BH628" i="2"/>
  <c r="BG554" i="2"/>
  <c r="BG628" i="2"/>
  <c r="BK258" i="2"/>
  <c r="BK332" i="2"/>
  <c r="BK480" i="2"/>
  <c r="BE554" i="2"/>
  <c r="BE628" i="2"/>
  <c r="BD554" i="2"/>
  <c r="BD628" i="2"/>
  <c r="BC554" i="2"/>
  <c r="BC628" i="2"/>
  <c r="BB554" i="2"/>
  <c r="BB628" i="2"/>
  <c r="BF258" i="2"/>
  <c r="BF332" i="2"/>
  <c r="BF480" i="2"/>
  <c r="AZ554" i="2"/>
  <c r="AZ628" i="2"/>
  <c r="AY554" i="2"/>
  <c r="AY628" i="2"/>
  <c r="AX554" i="2"/>
  <c r="AX628" i="2"/>
  <c r="BA258" i="2"/>
  <c r="BA332" i="2"/>
  <c r="BA480" i="2"/>
  <c r="AW554" i="2"/>
  <c r="AW628" i="2"/>
  <c r="AU554" i="2"/>
  <c r="AU628" i="2"/>
  <c r="AT554" i="2"/>
  <c r="AT628" i="2"/>
  <c r="AS554" i="2"/>
  <c r="AS628" i="2"/>
  <c r="AV258" i="2"/>
  <c r="AV332" i="2"/>
  <c r="AV480" i="2"/>
  <c r="AR554" i="2"/>
  <c r="AR628" i="2"/>
  <c r="AP554" i="2"/>
  <c r="AP628" i="2"/>
  <c r="AO554" i="2"/>
  <c r="AO628" i="2"/>
  <c r="AN554" i="2"/>
  <c r="AN628" i="2"/>
  <c r="AM554" i="2"/>
  <c r="AM628" i="2"/>
  <c r="AQ258" i="2"/>
  <c r="AQ332" i="2"/>
  <c r="AQ480" i="2"/>
  <c r="AK554" i="2"/>
  <c r="AK628" i="2"/>
  <c r="AJ554" i="2"/>
  <c r="AJ628" i="2"/>
  <c r="AI554" i="2"/>
  <c r="AI628" i="2"/>
  <c r="AL258" i="2"/>
  <c r="AL332" i="2"/>
  <c r="AL480" i="2"/>
  <c r="AH554" i="2"/>
  <c r="AH628" i="2"/>
  <c r="AF554" i="2"/>
  <c r="AF628" i="2"/>
  <c r="AE554" i="2"/>
  <c r="AE628" i="2"/>
  <c r="AD554" i="2"/>
  <c r="AD628" i="2"/>
  <c r="AC554" i="2"/>
  <c r="AC628" i="2"/>
  <c r="AG258" i="2"/>
  <c r="AG332" i="2"/>
  <c r="AG480" i="2"/>
  <c r="AA554" i="2"/>
  <c r="AA628" i="2"/>
  <c r="Z554" i="2"/>
  <c r="Z628" i="2"/>
  <c r="Y554" i="2"/>
  <c r="Y628" i="2"/>
  <c r="AB258" i="2"/>
  <c r="AB332" i="2"/>
  <c r="AB480" i="2"/>
  <c r="X554" i="2"/>
  <c r="X628" i="2"/>
  <c r="V554" i="2"/>
  <c r="V628" i="2"/>
  <c r="U554" i="2"/>
  <c r="U628" i="2"/>
  <c r="T554" i="2"/>
  <c r="T628" i="2"/>
  <c r="S554" i="2"/>
  <c r="S628" i="2"/>
  <c r="W258" i="2"/>
  <c r="W332" i="2"/>
  <c r="W480" i="2"/>
  <c r="Q554" i="2"/>
  <c r="Q628" i="2"/>
  <c r="P554" i="2"/>
  <c r="P628" i="2"/>
  <c r="O554" i="2"/>
  <c r="O628" i="2"/>
  <c r="N554" i="2"/>
  <c r="N628" i="2"/>
  <c r="R258" i="2"/>
  <c r="R332" i="2"/>
  <c r="R480" i="2"/>
  <c r="L554" i="2"/>
  <c r="L628" i="2"/>
  <c r="K554" i="2"/>
  <c r="K628" i="2"/>
  <c r="J554" i="2"/>
  <c r="J628" i="2"/>
  <c r="I554" i="2"/>
  <c r="I628" i="2"/>
  <c r="M258" i="2"/>
  <c r="M332" i="2"/>
  <c r="M480" i="2"/>
  <c r="CN553" i="2"/>
  <c r="CN627" i="2"/>
  <c r="CN775" i="2" s="1"/>
  <c r="CM553" i="2"/>
  <c r="CM627" i="2"/>
  <c r="CM775" i="2" s="1"/>
  <c r="CL553" i="2"/>
  <c r="CL627" i="2"/>
  <c r="CL775" i="2" s="1"/>
  <c r="CK553" i="2"/>
  <c r="CK627" i="2"/>
  <c r="CK775" i="2" s="1"/>
  <c r="CO257" i="2"/>
  <c r="CO331" i="2"/>
  <c r="CO479" i="2"/>
  <c r="CI553" i="2"/>
  <c r="CI627" i="2"/>
  <c r="CH553" i="2"/>
  <c r="CH627" i="2"/>
  <c r="CG553" i="2"/>
  <c r="CG627" i="2"/>
  <c r="CJ257" i="2"/>
  <c r="CJ331" i="2"/>
  <c r="CJ479" i="2"/>
  <c r="CF553" i="2"/>
  <c r="CF627" i="2"/>
  <c r="CD553" i="2"/>
  <c r="CD627" i="2"/>
  <c r="CC553" i="2"/>
  <c r="CC627" i="2"/>
  <c r="CB553" i="2"/>
  <c r="CB627" i="2"/>
  <c r="CE257" i="2"/>
  <c r="CE331" i="2"/>
  <c r="CE479" i="2"/>
  <c r="CA553" i="2"/>
  <c r="CA627" i="2"/>
  <c r="BY553" i="2"/>
  <c r="BY627" i="2"/>
  <c r="BX553" i="2"/>
  <c r="BX627" i="2"/>
  <c r="BW553" i="2"/>
  <c r="BW627" i="2"/>
  <c r="BZ257" i="2"/>
  <c r="BZ331" i="2"/>
  <c r="BZ479" i="2"/>
  <c r="BV553" i="2"/>
  <c r="BV627" i="2"/>
  <c r="BT553" i="2"/>
  <c r="BT627" i="2"/>
  <c r="BS553" i="2"/>
  <c r="BS627" i="2"/>
  <c r="BR553" i="2"/>
  <c r="BR627" i="2"/>
  <c r="BQ553" i="2"/>
  <c r="BQ627" i="2"/>
  <c r="BU257" i="2"/>
  <c r="BU331" i="2"/>
  <c r="BU479" i="2"/>
  <c r="BO553" i="2"/>
  <c r="BO627" i="2"/>
  <c r="BN553" i="2"/>
  <c r="BN627" i="2"/>
  <c r="BM553" i="2"/>
  <c r="BM627" i="2"/>
  <c r="BP257" i="2"/>
  <c r="BP331" i="2"/>
  <c r="BP479" i="2"/>
  <c r="BL553" i="2"/>
  <c r="BL627" i="2"/>
  <c r="BJ553" i="2"/>
  <c r="BJ627" i="2"/>
  <c r="BI553" i="2"/>
  <c r="BI627" i="2"/>
  <c r="BH553" i="2"/>
  <c r="BH627" i="2"/>
  <c r="BK257" i="2"/>
  <c r="BK331" i="2"/>
  <c r="BK479" i="2"/>
  <c r="BG553" i="2"/>
  <c r="BG627" i="2"/>
  <c r="BE553" i="2"/>
  <c r="BE627" i="2"/>
  <c r="BD553" i="2"/>
  <c r="BD627" i="2"/>
  <c r="BC553" i="2"/>
  <c r="BC627" i="2"/>
  <c r="BB553" i="2"/>
  <c r="BB627" i="2"/>
  <c r="BF257" i="2"/>
  <c r="BF331" i="2"/>
  <c r="BF479" i="2"/>
  <c r="AZ553" i="2"/>
  <c r="AZ627" i="2"/>
  <c r="AY553" i="2"/>
  <c r="AY627" i="2"/>
  <c r="AX553" i="2"/>
  <c r="AX627" i="2"/>
  <c r="BA257" i="2"/>
  <c r="BA331" i="2"/>
  <c r="BA479" i="2"/>
  <c r="AW553" i="2"/>
  <c r="AW627" i="2"/>
  <c r="AU553" i="2"/>
  <c r="AU627" i="2"/>
  <c r="AT553" i="2"/>
  <c r="AT627" i="2"/>
  <c r="AS553" i="2"/>
  <c r="AS627" i="2"/>
  <c r="AR553" i="2"/>
  <c r="AR627" i="2"/>
  <c r="AV257" i="2"/>
  <c r="AV331" i="2"/>
  <c r="AV479" i="2"/>
  <c r="AP553" i="2"/>
  <c r="AP627" i="2"/>
  <c r="AO553" i="2"/>
  <c r="AO627" i="2"/>
  <c r="AN553" i="2"/>
  <c r="AN627" i="2"/>
  <c r="AM553" i="2"/>
  <c r="AM627" i="2"/>
  <c r="AQ257" i="2"/>
  <c r="AQ331" i="2"/>
  <c r="AQ479" i="2"/>
  <c r="AK553" i="2"/>
  <c r="AK627" i="2"/>
  <c r="AJ553" i="2"/>
  <c r="AJ627" i="2"/>
  <c r="AI553" i="2"/>
  <c r="AI627" i="2"/>
  <c r="AH553" i="2"/>
  <c r="AH627" i="2"/>
  <c r="AL257" i="2"/>
  <c r="AL331" i="2"/>
  <c r="AL479" i="2"/>
  <c r="AF553" i="2"/>
  <c r="AF627" i="2"/>
  <c r="AE553" i="2"/>
  <c r="AE627" i="2"/>
  <c r="AD553" i="2"/>
  <c r="AD627" i="2"/>
  <c r="AC553" i="2"/>
  <c r="AC627" i="2"/>
  <c r="AG257" i="2"/>
  <c r="AG331" i="2"/>
  <c r="AG479" i="2"/>
  <c r="AA553" i="2"/>
  <c r="AA627" i="2"/>
  <c r="Z553" i="2"/>
  <c r="Z627" i="2"/>
  <c r="Y553" i="2"/>
  <c r="Y627" i="2"/>
  <c r="AB257" i="2"/>
  <c r="AB331" i="2"/>
  <c r="AB479" i="2"/>
  <c r="X553" i="2"/>
  <c r="X627" i="2"/>
  <c r="V553" i="2"/>
  <c r="V627" i="2"/>
  <c r="U553" i="2"/>
  <c r="U627" i="2"/>
  <c r="T553" i="2"/>
  <c r="T627" i="2"/>
  <c r="W257" i="2"/>
  <c r="W331" i="2"/>
  <c r="W479" i="2"/>
  <c r="S553" i="2"/>
  <c r="S627" i="2"/>
  <c r="Q553" i="2"/>
  <c r="Q627" i="2"/>
  <c r="P553" i="2"/>
  <c r="P627" i="2"/>
  <c r="O553" i="2"/>
  <c r="O627" i="2"/>
  <c r="R257" i="2"/>
  <c r="R331" i="2"/>
  <c r="R479" i="2"/>
  <c r="N553" i="2"/>
  <c r="N627" i="2"/>
  <c r="L553" i="2"/>
  <c r="L627" i="2"/>
  <c r="K553" i="2"/>
  <c r="K627" i="2"/>
  <c r="J553" i="2"/>
  <c r="J627" i="2"/>
  <c r="I553" i="2"/>
  <c r="I627" i="2"/>
  <c r="M257" i="2"/>
  <c r="M331" i="2"/>
  <c r="M479" i="2"/>
  <c r="CN552" i="2"/>
  <c r="CN626" i="2"/>
  <c r="CN774" i="2" s="1"/>
  <c r="CM552" i="2"/>
  <c r="CM626" i="2"/>
  <c r="CM774" i="2" s="1"/>
  <c r="CL552" i="2"/>
  <c r="CL626" i="2"/>
  <c r="CL774" i="2" s="1"/>
  <c r="CK552" i="2"/>
  <c r="CK626" i="2"/>
  <c r="CK774" i="2" s="1"/>
  <c r="CO256" i="2"/>
  <c r="CO330" i="2"/>
  <c r="CO478" i="2"/>
  <c r="CI552" i="2"/>
  <c r="CI626" i="2"/>
  <c r="CH552" i="2"/>
  <c r="CH626" i="2"/>
  <c r="CG552" i="2"/>
  <c r="CG626" i="2"/>
  <c r="CJ256" i="2"/>
  <c r="CJ330" i="2"/>
  <c r="CJ478" i="2"/>
  <c r="CF552" i="2"/>
  <c r="CF626" i="2"/>
  <c r="CD552" i="2"/>
  <c r="CD626" i="2"/>
  <c r="CC552" i="2"/>
  <c r="CC626" i="2"/>
  <c r="CB552" i="2"/>
  <c r="CB626" i="2"/>
  <c r="CA552" i="2"/>
  <c r="CA626" i="2"/>
  <c r="CE256" i="2"/>
  <c r="CE330" i="2"/>
  <c r="CE478" i="2"/>
  <c r="BY552" i="2"/>
  <c r="BY626" i="2"/>
  <c r="BX552" i="2"/>
  <c r="BX626" i="2"/>
  <c r="BW552" i="2"/>
  <c r="BW626" i="2"/>
  <c r="BV552" i="2"/>
  <c r="BV626" i="2"/>
  <c r="BZ256" i="2"/>
  <c r="BZ330" i="2"/>
  <c r="BZ478" i="2"/>
  <c r="BT552" i="2"/>
  <c r="BT626" i="2"/>
  <c r="BS552" i="2"/>
  <c r="BS626" i="2"/>
  <c r="BR552" i="2"/>
  <c r="BR626" i="2"/>
  <c r="BQ552" i="2"/>
  <c r="BQ626" i="2"/>
  <c r="BU256" i="2"/>
  <c r="BU330" i="2"/>
  <c r="BU478" i="2"/>
  <c r="BO552" i="2"/>
  <c r="BO626" i="2"/>
  <c r="BN552" i="2"/>
  <c r="BN626" i="2"/>
  <c r="BM552" i="2"/>
  <c r="BM626" i="2"/>
  <c r="BP256" i="2"/>
  <c r="BP330" i="2"/>
  <c r="BP478" i="2"/>
  <c r="BL552" i="2"/>
  <c r="BL626" i="2"/>
  <c r="BJ552" i="2"/>
  <c r="BJ626" i="2"/>
  <c r="BI552" i="2"/>
  <c r="BI626" i="2"/>
  <c r="BH552" i="2"/>
  <c r="BH626" i="2"/>
  <c r="BG552" i="2"/>
  <c r="BG626" i="2"/>
  <c r="BK256" i="2"/>
  <c r="BK330" i="2"/>
  <c r="BK478" i="2"/>
  <c r="BE552" i="2"/>
  <c r="BE626" i="2"/>
  <c r="BD552" i="2"/>
  <c r="BD626" i="2"/>
  <c r="BC552" i="2"/>
  <c r="BC626" i="2"/>
  <c r="BB552" i="2"/>
  <c r="BB626" i="2"/>
  <c r="BF256" i="2"/>
  <c r="BF330" i="2"/>
  <c r="BF478" i="2"/>
  <c r="AZ552" i="2"/>
  <c r="AZ626" i="2"/>
  <c r="AY552" i="2"/>
  <c r="AY626" i="2"/>
  <c r="AX552" i="2"/>
  <c r="AX626" i="2"/>
  <c r="BA256" i="2"/>
  <c r="BA330" i="2"/>
  <c r="BA478" i="2"/>
  <c r="AW552" i="2"/>
  <c r="AW626" i="2"/>
  <c r="AU552" i="2"/>
  <c r="AU626" i="2"/>
  <c r="AT552" i="2"/>
  <c r="AT626" i="2"/>
  <c r="AS552" i="2"/>
  <c r="AS626" i="2"/>
  <c r="AV256" i="2"/>
  <c r="AV330" i="2"/>
  <c r="AV478" i="2"/>
  <c r="AR552" i="2"/>
  <c r="AR626" i="2"/>
  <c r="AP552" i="2"/>
  <c r="AP626" i="2"/>
  <c r="AO552" i="2"/>
  <c r="AO626" i="2"/>
  <c r="AN552" i="2"/>
  <c r="AN626" i="2"/>
  <c r="AQ256" i="2"/>
  <c r="AQ330" i="2"/>
  <c r="AQ478" i="2"/>
  <c r="AM552" i="2"/>
  <c r="AM626" i="2"/>
  <c r="AK552" i="2"/>
  <c r="AK626" i="2"/>
  <c r="AJ552" i="2"/>
  <c r="AJ626" i="2"/>
  <c r="AI552" i="2"/>
  <c r="AI626" i="2"/>
  <c r="AH552" i="2"/>
  <c r="AH626" i="2"/>
  <c r="AL256" i="2"/>
  <c r="AL330" i="2"/>
  <c r="AL478" i="2"/>
  <c r="AF552" i="2"/>
  <c r="AF626" i="2"/>
  <c r="AE552" i="2"/>
  <c r="AE626" i="2"/>
  <c r="AD552" i="2"/>
  <c r="AD626" i="2"/>
  <c r="AC552" i="2"/>
  <c r="AC626" i="2"/>
  <c r="AG256" i="2"/>
  <c r="AG330" i="2"/>
  <c r="AG478" i="2"/>
  <c r="AA552" i="2"/>
  <c r="AA626" i="2"/>
  <c r="Z552" i="2"/>
  <c r="Z626" i="2"/>
  <c r="Y552" i="2"/>
  <c r="Y626" i="2"/>
  <c r="AB256" i="2"/>
  <c r="AB330" i="2"/>
  <c r="AB478" i="2"/>
  <c r="X552" i="2"/>
  <c r="X626" i="2"/>
  <c r="V552" i="2"/>
  <c r="V626" i="2"/>
  <c r="U552" i="2"/>
  <c r="U626" i="2"/>
  <c r="T552" i="2"/>
  <c r="T626" i="2"/>
  <c r="W256" i="2"/>
  <c r="W330" i="2"/>
  <c r="W478" i="2"/>
  <c r="S552" i="2"/>
  <c r="S626" i="2"/>
  <c r="Q552" i="2"/>
  <c r="Q626" i="2"/>
  <c r="P552" i="2"/>
  <c r="P626" i="2"/>
  <c r="O552" i="2"/>
  <c r="O626" i="2"/>
  <c r="R256" i="2"/>
  <c r="R330" i="2"/>
  <c r="R478" i="2"/>
  <c r="N552" i="2"/>
  <c r="N626" i="2"/>
  <c r="L552" i="2"/>
  <c r="L626" i="2"/>
  <c r="K552" i="2"/>
  <c r="K626" i="2"/>
  <c r="J552" i="2"/>
  <c r="J626" i="2"/>
  <c r="M256" i="2"/>
  <c r="M330" i="2"/>
  <c r="M478" i="2"/>
  <c r="I552" i="2"/>
  <c r="I626" i="2"/>
  <c r="CN551" i="2"/>
  <c r="CN625" i="2"/>
  <c r="CN773" i="2" s="1"/>
  <c r="CN776" i="2" s="1"/>
  <c r="CM551" i="2"/>
  <c r="CM625" i="2"/>
  <c r="CM773" i="2" s="1"/>
  <c r="CM776" i="2" s="1"/>
  <c r="CL551" i="2"/>
  <c r="CL625" i="2"/>
  <c r="CL773" i="2" s="1"/>
  <c r="CL776" i="2" s="1"/>
  <c r="CK551" i="2"/>
  <c r="CK625" i="2"/>
  <c r="CK773" i="2" s="1"/>
  <c r="CK776" i="2" s="1"/>
  <c r="CO255" i="2"/>
  <c r="CO329" i="2"/>
  <c r="CO477" i="2"/>
  <c r="CI551" i="2"/>
  <c r="CI625" i="2"/>
  <c r="CH551" i="2"/>
  <c r="CH625" i="2"/>
  <c r="CG551" i="2"/>
  <c r="CG625" i="2"/>
  <c r="CJ255" i="2"/>
  <c r="CJ329" i="2"/>
  <c r="CJ477" i="2"/>
  <c r="CF551" i="2"/>
  <c r="CF625" i="2"/>
  <c r="CD551" i="2"/>
  <c r="CD625" i="2"/>
  <c r="CC551" i="2"/>
  <c r="CC625" i="2"/>
  <c r="CB551" i="2"/>
  <c r="CB625" i="2"/>
  <c r="CE255" i="2"/>
  <c r="CE329" i="2"/>
  <c r="CE477" i="2"/>
  <c r="CA551" i="2"/>
  <c r="CA625" i="2"/>
  <c r="BY551" i="2"/>
  <c r="BY625" i="2"/>
  <c r="BX551" i="2"/>
  <c r="BX625" i="2"/>
  <c r="BW551" i="2"/>
  <c r="BW625" i="2"/>
  <c r="BV551" i="2"/>
  <c r="BV625" i="2"/>
  <c r="BZ255" i="2"/>
  <c r="BZ329" i="2"/>
  <c r="BZ477" i="2"/>
  <c r="BT551" i="2"/>
  <c r="BT625" i="2"/>
  <c r="BS551" i="2"/>
  <c r="BS625" i="2"/>
  <c r="BR551" i="2"/>
  <c r="BR625" i="2"/>
  <c r="BU255" i="2"/>
  <c r="BU329" i="2"/>
  <c r="BU477" i="2"/>
  <c r="BQ551" i="2"/>
  <c r="BQ625" i="2"/>
  <c r="BO551" i="2"/>
  <c r="BO625" i="2"/>
  <c r="BN551" i="2"/>
  <c r="BN625" i="2"/>
  <c r="BM551" i="2"/>
  <c r="BM625" i="2"/>
  <c r="BP255" i="2"/>
  <c r="BP329" i="2"/>
  <c r="BP477" i="2"/>
  <c r="BL551" i="2"/>
  <c r="BL625" i="2"/>
  <c r="BJ551" i="2"/>
  <c r="BJ625" i="2"/>
  <c r="BI551" i="2"/>
  <c r="BI625" i="2"/>
  <c r="BH551" i="2"/>
  <c r="BH625" i="2"/>
  <c r="BK255" i="2"/>
  <c r="BK329" i="2"/>
  <c r="BK477" i="2"/>
  <c r="BG551" i="2"/>
  <c r="BG625" i="2"/>
  <c r="BE551" i="2"/>
  <c r="BE625" i="2"/>
  <c r="BD551" i="2"/>
  <c r="BD625" i="2"/>
  <c r="BC551" i="2"/>
  <c r="BC625" i="2"/>
  <c r="BB551" i="2"/>
  <c r="BB625" i="2"/>
  <c r="BF255" i="2"/>
  <c r="BF329" i="2"/>
  <c r="BF477" i="2"/>
  <c r="AZ551" i="2"/>
  <c r="AZ625" i="2"/>
  <c r="AY551" i="2"/>
  <c r="AY625" i="2"/>
  <c r="AX551" i="2"/>
  <c r="AX625" i="2"/>
  <c r="BA255" i="2"/>
  <c r="BA329" i="2"/>
  <c r="BA477" i="2"/>
  <c r="AW551" i="2"/>
  <c r="AW625" i="2"/>
  <c r="AU551" i="2"/>
  <c r="AU625" i="2"/>
  <c r="AT551" i="2"/>
  <c r="AT625" i="2"/>
  <c r="AS551" i="2"/>
  <c r="AS625" i="2"/>
  <c r="AR551" i="2"/>
  <c r="AR625" i="2"/>
  <c r="AV255" i="2"/>
  <c r="AV329" i="2"/>
  <c r="AV477" i="2"/>
  <c r="AP551" i="2"/>
  <c r="AP625" i="2"/>
  <c r="AO551" i="2"/>
  <c r="AO625" i="2"/>
  <c r="AN551" i="2"/>
  <c r="AN625" i="2"/>
  <c r="AQ255" i="2"/>
  <c r="AQ329" i="2"/>
  <c r="AQ477" i="2"/>
  <c r="AM551" i="2"/>
  <c r="AM625" i="2"/>
  <c r="AK551" i="2"/>
  <c r="AK625" i="2"/>
  <c r="AJ551" i="2"/>
  <c r="AJ625" i="2"/>
  <c r="AI551" i="2"/>
  <c r="AI625" i="2"/>
  <c r="AL255" i="2"/>
  <c r="AL329" i="2"/>
  <c r="AL477" i="2"/>
  <c r="AH551" i="2"/>
  <c r="AH625" i="2"/>
  <c r="AF551" i="2"/>
  <c r="AF625" i="2"/>
  <c r="AE551" i="2"/>
  <c r="AE625" i="2"/>
  <c r="AD551" i="2"/>
  <c r="AD625" i="2"/>
  <c r="AG255" i="2"/>
  <c r="AG329" i="2"/>
  <c r="AG477" i="2"/>
  <c r="AC551" i="2"/>
  <c r="AC625" i="2"/>
  <c r="AA551" i="2"/>
  <c r="AA625" i="2"/>
  <c r="Z551" i="2"/>
  <c r="Z625" i="2"/>
  <c r="Y551" i="2"/>
  <c r="Y625" i="2"/>
  <c r="X551" i="2"/>
  <c r="X625" i="2"/>
  <c r="AB255" i="2"/>
  <c r="AB329" i="2"/>
  <c r="AB477" i="2"/>
  <c r="V551" i="2"/>
  <c r="V625" i="2"/>
  <c r="U551" i="2"/>
  <c r="U625" i="2"/>
  <c r="T551" i="2"/>
  <c r="T625" i="2"/>
  <c r="S551" i="2"/>
  <c r="S625" i="2"/>
  <c r="W255" i="2"/>
  <c r="W329" i="2"/>
  <c r="W477" i="2"/>
  <c r="Q551" i="2"/>
  <c r="Q625" i="2"/>
  <c r="P551" i="2"/>
  <c r="P625" i="2"/>
  <c r="O551" i="2"/>
  <c r="O625" i="2"/>
  <c r="R255" i="2"/>
  <c r="R329" i="2"/>
  <c r="R477" i="2"/>
  <c r="N551" i="2"/>
  <c r="N625" i="2"/>
  <c r="L551" i="2"/>
  <c r="L625" i="2"/>
  <c r="K551" i="2"/>
  <c r="K625" i="2"/>
  <c r="J551" i="2"/>
  <c r="J625" i="2"/>
  <c r="M255" i="2"/>
  <c r="M329" i="2"/>
  <c r="M477" i="2"/>
  <c r="I551" i="2"/>
  <c r="I625" i="2"/>
  <c r="CN550" i="2"/>
  <c r="CN624" i="2"/>
  <c r="CM550" i="2"/>
  <c r="CM624" i="2"/>
  <c r="CL550" i="2"/>
  <c r="CL624" i="2"/>
  <c r="CO254" i="2"/>
  <c r="CO328" i="2"/>
  <c r="CO476" i="2"/>
  <c r="CK550" i="2"/>
  <c r="CK624" i="2"/>
  <c r="CI550" i="2"/>
  <c r="CI624" i="2"/>
  <c r="CH550" i="2"/>
  <c r="CH624" i="2"/>
  <c r="CG550" i="2"/>
  <c r="CG624" i="2"/>
  <c r="CJ254" i="2"/>
  <c r="CJ328" i="2"/>
  <c r="CJ476" i="2"/>
  <c r="CF550" i="2"/>
  <c r="CF624" i="2"/>
  <c r="CD550" i="2"/>
  <c r="CD624" i="2"/>
  <c r="CC550" i="2"/>
  <c r="CC624" i="2"/>
  <c r="CB550" i="2"/>
  <c r="CB624" i="2"/>
  <c r="CA550" i="2"/>
  <c r="CA624" i="2"/>
  <c r="CE254" i="2"/>
  <c r="CE328" i="2"/>
  <c r="CE476" i="2"/>
  <c r="BY550" i="2"/>
  <c r="BY624" i="2"/>
  <c r="BX550" i="2"/>
  <c r="BX624" i="2"/>
  <c r="BW550" i="2"/>
  <c r="BW624" i="2"/>
  <c r="BZ254" i="2"/>
  <c r="BZ328" i="2"/>
  <c r="BZ476" i="2"/>
  <c r="BV550" i="2"/>
  <c r="BV624" i="2"/>
  <c r="BT550" i="2"/>
  <c r="BT624" i="2"/>
  <c r="BS550" i="2"/>
  <c r="BS624" i="2"/>
  <c r="BR550" i="2"/>
  <c r="BR624" i="2"/>
  <c r="BQ550" i="2"/>
  <c r="BQ624" i="2"/>
  <c r="BU254" i="2"/>
  <c r="BU328" i="2"/>
  <c r="BU476" i="2"/>
  <c r="BO550" i="2"/>
  <c r="BO624" i="2"/>
  <c r="BN550" i="2"/>
  <c r="BN624" i="2"/>
  <c r="BM550" i="2"/>
  <c r="BM624" i="2"/>
  <c r="BL550" i="2"/>
  <c r="BL624" i="2"/>
  <c r="BP254" i="2"/>
  <c r="BP328" i="2"/>
  <c r="BP476" i="2"/>
  <c r="BJ550" i="2"/>
  <c r="BJ624" i="2"/>
  <c r="BI550" i="2"/>
  <c r="BI624" i="2"/>
  <c r="BH550" i="2"/>
  <c r="BH624" i="2"/>
  <c r="BG550" i="2"/>
  <c r="BG624" i="2"/>
  <c r="BK254" i="2"/>
  <c r="BK328" i="2"/>
  <c r="BK476" i="2"/>
  <c r="BE550" i="2"/>
  <c r="BE624" i="2"/>
  <c r="BD550" i="2"/>
  <c r="BD624" i="2"/>
  <c r="BC550" i="2"/>
  <c r="BC624" i="2"/>
  <c r="BF254" i="2"/>
  <c r="BF328" i="2"/>
  <c r="BF476" i="2"/>
  <c r="BB550" i="2"/>
  <c r="BB624" i="2"/>
  <c r="AZ550" i="2"/>
  <c r="AZ624" i="2"/>
  <c r="AY550" i="2"/>
  <c r="AY624" i="2"/>
  <c r="AX550" i="2"/>
  <c r="AX624" i="2"/>
  <c r="AW550" i="2"/>
  <c r="AW624" i="2"/>
  <c r="BA254" i="2"/>
  <c r="BA328" i="2"/>
  <c r="BA476" i="2"/>
  <c r="AU550" i="2"/>
  <c r="AU624" i="2"/>
  <c r="AT550" i="2"/>
  <c r="AT624" i="2"/>
  <c r="AS550" i="2"/>
  <c r="AS624" i="2"/>
  <c r="AV254" i="2"/>
  <c r="AV328" i="2"/>
  <c r="AV476" i="2"/>
  <c r="AR550" i="2"/>
  <c r="AR624" i="2"/>
  <c r="AP550" i="2"/>
  <c r="AP624" i="2"/>
  <c r="AO550" i="2"/>
  <c r="AO624" i="2"/>
  <c r="AN550" i="2"/>
  <c r="AN624" i="2"/>
  <c r="AM550" i="2"/>
  <c r="AM624" i="2"/>
  <c r="AQ254" i="2"/>
  <c r="AQ328" i="2"/>
  <c r="AQ476" i="2"/>
  <c r="AK550" i="2"/>
  <c r="AK624" i="2"/>
  <c r="AJ550" i="2"/>
  <c r="AJ624" i="2"/>
  <c r="AI550" i="2"/>
  <c r="AI624" i="2"/>
  <c r="AH550" i="2"/>
  <c r="AH624" i="2"/>
  <c r="AL254" i="2"/>
  <c r="AL328" i="2"/>
  <c r="AL476" i="2"/>
  <c r="AF550" i="2"/>
  <c r="AF624" i="2"/>
  <c r="AE550" i="2"/>
  <c r="AE624" i="2"/>
  <c r="AD550" i="2"/>
  <c r="AD624" i="2"/>
  <c r="AG254" i="2"/>
  <c r="AG328" i="2"/>
  <c r="AG476" i="2"/>
  <c r="AC550" i="2"/>
  <c r="AC624" i="2"/>
  <c r="AA550" i="2"/>
  <c r="AA624" i="2"/>
  <c r="Z550" i="2"/>
  <c r="Z624" i="2"/>
  <c r="Y550" i="2"/>
  <c r="Y624" i="2"/>
  <c r="X550" i="2"/>
  <c r="X624" i="2"/>
  <c r="AB254" i="2"/>
  <c r="AB328" i="2"/>
  <c r="AB476" i="2"/>
  <c r="V550" i="2"/>
  <c r="V624" i="2"/>
  <c r="U550" i="2"/>
  <c r="U624" i="2"/>
  <c r="T550" i="2"/>
  <c r="T624" i="2"/>
  <c r="W254" i="2"/>
  <c r="W328" i="2"/>
  <c r="W476" i="2"/>
  <c r="S550" i="2"/>
  <c r="S624" i="2"/>
  <c r="Q550" i="2"/>
  <c r="Q624" i="2"/>
  <c r="P550" i="2"/>
  <c r="P624" i="2"/>
  <c r="O550" i="2"/>
  <c r="O624" i="2"/>
  <c r="N550" i="2"/>
  <c r="N624" i="2"/>
  <c r="R254" i="2"/>
  <c r="R328" i="2"/>
  <c r="R476" i="2"/>
  <c r="L550" i="2"/>
  <c r="L624" i="2"/>
  <c r="K550" i="2"/>
  <c r="K624" i="2"/>
  <c r="J550" i="2"/>
  <c r="J624" i="2"/>
  <c r="I550" i="2"/>
  <c r="I624" i="2"/>
  <c r="M254" i="2"/>
  <c r="M328" i="2"/>
  <c r="M476" i="2"/>
  <c r="CN549" i="2"/>
  <c r="CN623" i="2"/>
  <c r="CM549" i="2"/>
  <c r="CM623" i="2"/>
  <c r="CL549" i="2"/>
  <c r="CL623" i="2"/>
  <c r="CK549" i="2"/>
  <c r="CK623" i="2"/>
  <c r="CO253" i="2"/>
  <c r="CO327" i="2"/>
  <c r="CO475" i="2"/>
  <c r="CI549" i="2"/>
  <c r="CI623" i="2"/>
  <c r="CH549" i="2"/>
  <c r="CH623" i="2"/>
  <c r="CG549" i="2"/>
  <c r="CG623" i="2"/>
  <c r="CJ253" i="2"/>
  <c r="CJ327" i="2"/>
  <c r="CJ475" i="2"/>
  <c r="CF549" i="2"/>
  <c r="CF623" i="2"/>
  <c r="CD549" i="2"/>
  <c r="CD623" i="2"/>
  <c r="CC549" i="2"/>
  <c r="CC623" i="2"/>
  <c r="CB549" i="2"/>
  <c r="CB623" i="2"/>
  <c r="CE253" i="2"/>
  <c r="CE327" i="2"/>
  <c r="CE475" i="2"/>
  <c r="CA549" i="2"/>
  <c r="CA623" i="2"/>
  <c r="BY549" i="2"/>
  <c r="BY623" i="2"/>
  <c r="BX549" i="2"/>
  <c r="BX623" i="2"/>
  <c r="BW549" i="2"/>
  <c r="BW623" i="2"/>
  <c r="BV549" i="2"/>
  <c r="BV623" i="2"/>
  <c r="BZ253" i="2"/>
  <c r="BZ327" i="2"/>
  <c r="BZ475" i="2"/>
  <c r="BT549" i="2"/>
  <c r="BT623" i="2"/>
  <c r="BS549" i="2"/>
  <c r="BS623" i="2"/>
  <c r="BR549" i="2"/>
  <c r="BR623" i="2"/>
  <c r="BQ549" i="2"/>
  <c r="BQ623" i="2"/>
  <c r="BU253" i="2"/>
  <c r="BU327" i="2"/>
  <c r="BU475" i="2"/>
  <c r="BO549" i="2"/>
  <c r="BO623" i="2"/>
  <c r="BN549" i="2"/>
  <c r="BN623" i="2"/>
  <c r="BM549" i="2"/>
  <c r="BM623" i="2"/>
  <c r="BL549" i="2"/>
  <c r="BL623" i="2"/>
  <c r="BP253" i="2"/>
  <c r="BP327" i="2"/>
  <c r="BP475" i="2"/>
  <c r="BJ549" i="2"/>
  <c r="BJ623" i="2"/>
  <c r="BI549" i="2"/>
  <c r="BI623" i="2"/>
  <c r="BH549" i="2"/>
  <c r="BH623" i="2"/>
  <c r="BK253" i="2"/>
  <c r="BK327" i="2"/>
  <c r="BK475" i="2"/>
  <c r="BG549" i="2"/>
  <c r="BG623" i="2"/>
  <c r="BE549" i="2"/>
  <c r="BE623" i="2"/>
  <c r="BD549" i="2"/>
  <c r="BD623" i="2"/>
  <c r="BC549" i="2"/>
  <c r="BC623" i="2"/>
  <c r="BB549" i="2"/>
  <c r="BB623" i="2"/>
  <c r="BF253" i="2"/>
  <c r="BF327" i="2"/>
  <c r="BF475" i="2"/>
  <c r="AZ549" i="2"/>
  <c r="AZ623" i="2"/>
  <c r="AY549" i="2"/>
  <c r="AY623" i="2"/>
  <c r="AX549" i="2"/>
  <c r="AX623" i="2"/>
  <c r="AW549" i="2"/>
  <c r="AW623" i="2"/>
  <c r="BA253" i="2"/>
  <c r="BA327" i="2"/>
  <c r="BA475" i="2"/>
  <c r="AU549" i="2"/>
  <c r="AU623" i="2"/>
  <c r="AT549" i="2"/>
  <c r="AT623" i="2"/>
  <c r="AS549" i="2"/>
  <c r="AS623" i="2"/>
  <c r="AV253" i="2"/>
  <c r="AV327" i="2"/>
  <c r="AV475" i="2"/>
  <c r="AR549" i="2"/>
  <c r="AR623" i="2"/>
  <c r="AP549" i="2"/>
  <c r="AP623" i="2"/>
  <c r="AO549" i="2"/>
  <c r="AO623" i="2"/>
  <c r="AN549" i="2"/>
  <c r="AN623" i="2"/>
  <c r="AQ253" i="2"/>
  <c r="AQ327" i="2"/>
  <c r="AQ475" i="2"/>
  <c r="AM549" i="2"/>
  <c r="AM623" i="2"/>
  <c r="AK549" i="2"/>
  <c r="AK623" i="2"/>
  <c r="AJ549" i="2"/>
  <c r="AJ623" i="2"/>
  <c r="AI549" i="2"/>
  <c r="AI623" i="2"/>
  <c r="AL253" i="2"/>
  <c r="AL327" i="2"/>
  <c r="AL475" i="2"/>
  <c r="AH549" i="2"/>
  <c r="AH623" i="2"/>
  <c r="AF549" i="2"/>
  <c r="AF623" i="2"/>
  <c r="AE549" i="2"/>
  <c r="AE623" i="2"/>
  <c r="AD549" i="2"/>
  <c r="AD623" i="2"/>
  <c r="AG253" i="2"/>
  <c r="AG327" i="2"/>
  <c r="AG475" i="2"/>
  <c r="AC549" i="2"/>
  <c r="AC623" i="2"/>
  <c r="AA549" i="2"/>
  <c r="AA623" i="2"/>
  <c r="Z549" i="2"/>
  <c r="Z623" i="2"/>
  <c r="Y549" i="2"/>
  <c r="Y623" i="2"/>
  <c r="X549" i="2"/>
  <c r="X623" i="2"/>
  <c r="AB253" i="2"/>
  <c r="AB327" i="2"/>
  <c r="AB475" i="2"/>
  <c r="V549" i="2"/>
  <c r="V623" i="2"/>
  <c r="U549" i="2"/>
  <c r="U623" i="2"/>
  <c r="T549" i="2"/>
  <c r="T623" i="2"/>
  <c r="W253" i="2"/>
  <c r="W327" i="2"/>
  <c r="W475" i="2"/>
  <c r="S549" i="2"/>
  <c r="S623" i="2"/>
  <c r="Q549" i="2"/>
  <c r="Q623" i="2"/>
  <c r="P549" i="2"/>
  <c r="P623" i="2"/>
  <c r="O549" i="2"/>
  <c r="O623" i="2"/>
  <c r="R253" i="2"/>
  <c r="R327" i="2"/>
  <c r="R475" i="2"/>
  <c r="N549" i="2"/>
  <c r="N623" i="2"/>
  <c r="L549" i="2"/>
  <c r="L623" i="2"/>
  <c r="K549" i="2"/>
  <c r="K623" i="2"/>
  <c r="J549" i="2"/>
  <c r="J623" i="2"/>
  <c r="I549" i="2"/>
  <c r="I623" i="2"/>
  <c r="M253" i="2"/>
  <c r="M327" i="2"/>
  <c r="M475" i="2"/>
  <c r="CN548" i="2"/>
  <c r="CN622" i="2"/>
  <c r="CM548" i="2"/>
  <c r="CM622" i="2"/>
  <c r="CL548" i="2"/>
  <c r="CL622" i="2"/>
  <c r="CO252" i="2"/>
  <c r="CO326" i="2"/>
  <c r="CO474" i="2"/>
  <c r="CK548" i="2"/>
  <c r="CK622" i="2"/>
  <c r="CI548" i="2"/>
  <c r="CI622" i="2"/>
  <c r="CH548" i="2"/>
  <c r="CH622" i="2"/>
  <c r="CG548" i="2"/>
  <c r="CG622" i="2"/>
  <c r="CF548" i="2"/>
  <c r="CF622" i="2"/>
  <c r="CJ252" i="2"/>
  <c r="CJ326" i="2"/>
  <c r="CJ474" i="2"/>
  <c r="CD548" i="2"/>
  <c r="CD622" i="2"/>
  <c r="CC548" i="2"/>
  <c r="CC622" i="2"/>
  <c r="CB548" i="2"/>
  <c r="CB622" i="2"/>
  <c r="CA548" i="2"/>
  <c r="CA622" i="2"/>
  <c r="CE252" i="2"/>
  <c r="CE326" i="2"/>
  <c r="CE474" i="2"/>
  <c r="BY548" i="2"/>
  <c r="BY622" i="2"/>
  <c r="BX548" i="2"/>
  <c r="BX622" i="2"/>
  <c r="BW548" i="2"/>
  <c r="BW622" i="2"/>
  <c r="BV548" i="2"/>
  <c r="BV622" i="2"/>
  <c r="BZ252" i="2"/>
  <c r="BZ326" i="2"/>
  <c r="BZ474" i="2"/>
  <c r="BT548" i="2"/>
  <c r="BT622" i="2"/>
  <c r="BS548" i="2"/>
  <c r="BS622" i="2"/>
  <c r="BR548" i="2"/>
  <c r="BR622" i="2"/>
  <c r="BQ548" i="2"/>
  <c r="BQ622" i="2"/>
  <c r="BU252" i="2"/>
  <c r="BU326" i="2"/>
  <c r="BU474" i="2"/>
  <c r="BO548" i="2"/>
  <c r="BO622" i="2"/>
  <c r="BN548" i="2"/>
  <c r="BN622" i="2"/>
  <c r="BM548" i="2"/>
  <c r="BM622" i="2"/>
  <c r="BP252" i="2"/>
  <c r="BP326" i="2"/>
  <c r="BP474" i="2"/>
  <c r="BL548" i="2"/>
  <c r="BL622" i="2"/>
  <c r="BJ548" i="2"/>
  <c r="BJ622" i="2"/>
  <c r="BI548" i="2"/>
  <c r="BI622" i="2"/>
  <c r="BH548" i="2"/>
  <c r="BH622" i="2"/>
  <c r="BG548" i="2"/>
  <c r="BG622" i="2"/>
  <c r="BK252" i="2"/>
  <c r="BK326" i="2"/>
  <c r="BK474" i="2"/>
  <c r="BE548" i="2"/>
  <c r="BE622" i="2"/>
  <c r="BD548" i="2"/>
  <c r="BD622" i="2"/>
  <c r="BC548" i="2"/>
  <c r="BC622" i="2"/>
  <c r="BB548" i="2"/>
  <c r="BB622" i="2"/>
  <c r="BF252" i="2"/>
  <c r="BF326" i="2"/>
  <c r="BF474" i="2"/>
  <c r="AZ548" i="2"/>
  <c r="AZ622" i="2"/>
  <c r="AY548" i="2"/>
  <c r="AY622" i="2"/>
  <c r="AX548" i="2"/>
  <c r="AX622" i="2"/>
  <c r="AW548" i="2"/>
  <c r="AW622" i="2"/>
  <c r="BA252" i="2"/>
  <c r="BA326" i="2"/>
  <c r="BA474" i="2"/>
  <c r="AU548" i="2"/>
  <c r="AU622" i="2"/>
  <c r="AT548" i="2"/>
  <c r="AT622" i="2"/>
  <c r="AS548" i="2"/>
  <c r="AS622" i="2"/>
  <c r="AV252" i="2"/>
  <c r="AV326" i="2"/>
  <c r="AV474" i="2"/>
  <c r="AR548" i="2"/>
  <c r="AR622" i="2"/>
  <c r="AP548" i="2"/>
  <c r="AP622" i="2"/>
  <c r="AO548" i="2"/>
  <c r="AO622" i="2"/>
  <c r="AN548" i="2"/>
  <c r="AN622" i="2"/>
  <c r="AM548" i="2"/>
  <c r="AM622" i="2"/>
  <c r="AQ252" i="2"/>
  <c r="AQ326" i="2"/>
  <c r="AQ474" i="2"/>
  <c r="AK548" i="2"/>
  <c r="AK622" i="2"/>
  <c r="AJ548" i="2"/>
  <c r="AJ622" i="2"/>
  <c r="AI548" i="2"/>
  <c r="AI622" i="2"/>
  <c r="AL252" i="2"/>
  <c r="AL326" i="2"/>
  <c r="AL474" i="2"/>
  <c r="AH548" i="2"/>
  <c r="AH622" i="2"/>
  <c r="AF548" i="2"/>
  <c r="AF622" i="2"/>
  <c r="AE548" i="2"/>
  <c r="AE622" i="2"/>
  <c r="AD548" i="2"/>
  <c r="AD622" i="2"/>
  <c r="AG252" i="2"/>
  <c r="AG326" i="2"/>
  <c r="AG474" i="2"/>
  <c r="AC548" i="2"/>
  <c r="AC622" i="2"/>
  <c r="AA548" i="2"/>
  <c r="AA622" i="2"/>
  <c r="Z548" i="2"/>
  <c r="Z622" i="2"/>
  <c r="Y548" i="2"/>
  <c r="Y622" i="2"/>
  <c r="AB252" i="2"/>
  <c r="AB326" i="2"/>
  <c r="AB474" i="2"/>
  <c r="X548" i="2"/>
  <c r="X622" i="2"/>
  <c r="V548" i="2"/>
  <c r="V622" i="2"/>
  <c r="U548" i="2"/>
  <c r="U622" i="2"/>
  <c r="T548" i="2"/>
  <c r="T622" i="2"/>
  <c r="S548" i="2"/>
  <c r="S622" i="2"/>
  <c r="W252" i="2"/>
  <c r="W326" i="2"/>
  <c r="W474" i="2"/>
  <c r="Q548" i="2"/>
  <c r="Q622" i="2"/>
  <c r="P548" i="2"/>
  <c r="P622" i="2"/>
  <c r="O548" i="2"/>
  <c r="O622" i="2"/>
  <c r="R252" i="2"/>
  <c r="R326" i="2"/>
  <c r="R474" i="2"/>
  <c r="N548" i="2"/>
  <c r="N622" i="2"/>
  <c r="L548" i="2"/>
  <c r="L622" i="2"/>
  <c r="K548" i="2"/>
  <c r="K622" i="2"/>
  <c r="J548" i="2"/>
  <c r="J622" i="2"/>
  <c r="I548" i="2"/>
  <c r="I622" i="2"/>
  <c r="M252" i="2"/>
  <c r="M326" i="2"/>
  <c r="M474" i="2"/>
  <c r="CN547" i="2"/>
  <c r="CN621" i="2"/>
  <c r="CM547" i="2"/>
  <c r="CM621" i="2"/>
  <c r="CL547" i="2"/>
  <c r="CL621" i="2"/>
  <c r="CK547" i="2"/>
  <c r="CK621" i="2"/>
  <c r="CO251" i="2"/>
  <c r="CO325" i="2"/>
  <c r="CO473" i="2"/>
  <c r="CI547" i="2"/>
  <c r="CI621" i="2"/>
  <c r="CH547" i="2"/>
  <c r="CH621" i="2"/>
  <c r="CG547" i="2"/>
  <c r="CG621" i="2"/>
  <c r="CF547" i="2"/>
  <c r="CF621" i="2"/>
  <c r="CJ251" i="2"/>
  <c r="CJ325" i="2"/>
  <c r="CJ473" i="2"/>
  <c r="CD547" i="2"/>
  <c r="CD621" i="2"/>
  <c r="CC547" i="2"/>
  <c r="CC621" i="2"/>
  <c r="CB547" i="2"/>
  <c r="CB621" i="2"/>
  <c r="CA547" i="2"/>
  <c r="CA621" i="2"/>
  <c r="CE251" i="2"/>
  <c r="CE325" i="2"/>
  <c r="CE473" i="2"/>
  <c r="BY547" i="2"/>
  <c r="BY621" i="2"/>
  <c r="BX547" i="2"/>
  <c r="BX621" i="2"/>
  <c r="BW547" i="2"/>
  <c r="BW621" i="2"/>
  <c r="BZ251" i="2"/>
  <c r="BZ325" i="2"/>
  <c r="BZ473" i="2"/>
  <c r="BV547" i="2"/>
  <c r="BV621" i="2"/>
  <c r="BT547" i="2"/>
  <c r="BT621" i="2"/>
  <c r="BS547" i="2"/>
  <c r="BS621" i="2"/>
  <c r="BR547" i="2"/>
  <c r="BR621" i="2"/>
  <c r="BQ547" i="2"/>
  <c r="BQ621" i="2"/>
  <c r="BU251" i="2"/>
  <c r="BU325" i="2"/>
  <c r="BU473" i="2"/>
  <c r="BO547" i="2"/>
  <c r="BO621" i="2"/>
  <c r="BN547" i="2"/>
  <c r="BN621" i="2"/>
  <c r="BM547" i="2"/>
  <c r="BM621" i="2"/>
  <c r="BP251" i="2"/>
  <c r="BP325" i="2"/>
  <c r="BP473" i="2"/>
  <c r="BL547" i="2"/>
  <c r="BL621" i="2"/>
  <c r="BJ547" i="2"/>
  <c r="BJ621" i="2"/>
  <c r="BI547" i="2"/>
  <c r="BI621" i="2"/>
  <c r="BH547" i="2"/>
  <c r="BH621" i="2"/>
  <c r="BG547" i="2"/>
  <c r="BG621" i="2"/>
  <c r="BK251" i="2"/>
  <c r="BK325" i="2"/>
  <c r="BK473" i="2"/>
  <c r="BE547" i="2"/>
  <c r="BE621" i="2"/>
  <c r="BD547" i="2"/>
  <c r="BD621" i="2"/>
  <c r="BC547" i="2"/>
  <c r="BC621" i="2"/>
  <c r="BB547" i="2"/>
  <c r="BB621" i="2"/>
  <c r="BF251" i="2"/>
  <c r="BF325" i="2"/>
  <c r="BF473" i="2"/>
  <c r="AZ547" i="2"/>
  <c r="AZ621" i="2"/>
  <c r="AY547" i="2"/>
  <c r="AY621" i="2"/>
  <c r="AX547" i="2"/>
  <c r="AX621" i="2"/>
  <c r="BA251" i="2"/>
  <c r="BA325" i="2"/>
  <c r="BA473" i="2"/>
  <c r="AW547" i="2"/>
  <c r="AW621" i="2"/>
  <c r="AU547" i="2"/>
  <c r="AU621" i="2"/>
  <c r="AT547" i="2"/>
  <c r="AT621" i="2"/>
  <c r="AS547" i="2"/>
  <c r="AS621" i="2"/>
  <c r="AV251" i="2"/>
  <c r="AV325" i="2"/>
  <c r="AV473" i="2"/>
  <c r="AR547" i="2"/>
  <c r="AR621" i="2"/>
  <c r="AP547" i="2"/>
  <c r="AP621" i="2"/>
  <c r="AO547" i="2"/>
  <c r="AO621" i="2"/>
  <c r="AN547" i="2"/>
  <c r="AN621" i="2"/>
  <c r="AQ251" i="2"/>
  <c r="AQ325" i="2"/>
  <c r="AQ473" i="2"/>
  <c r="AM547" i="2"/>
  <c r="AM621" i="2"/>
  <c r="AK547" i="2"/>
  <c r="AK621" i="2"/>
  <c r="AJ547" i="2"/>
  <c r="AJ621" i="2"/>
  <c r="AI547" i="2"/>
  <c r="AI621" i="2"/>
  <c r="AH547" i="2"/>
  <c r="AH621" i="2"/>
  <c r="AL251" i="2"/>
  <c r="AL325" i="2"/>
  <c r="AL473" i="2"/>
  <c r="AF547" i="2"/>
  <c r="AF621" i="2"/>
  <c r="AE547" i="2"/>
  <c r="AE621" i="2"/>
  <c r="AD547" i="2"/>
  <c r="AD621" i="2"/>
  <c r="AC547" i="2"/>
  <c r="AC621" i="2"/>
  <c r="AG251" i="2"/>
  <c r="AG325" i="2"/>
  <c r="AG473" i="2"/>
  <c r="AA547" i="2"/>
  <c r="AA621" i="2"/>
  <c r="Z547" i="2"/>
  <c r="Z621" i="2"/>
  <c r="Y547" i="2"/>
  <c r="Y621" i="2"/>
  <c r="X547" i="2"/>
  <c r="X621" i="2"/>
  <c r="AB251" i="2"/>
  <c r="AB325" i="2"/>
  <c r="AB473" i="2"/>
  <c r="V547" i="2"/>
  <c r="V621" i="2"/>
  <c r="U547" i="2"/>
  <c r="U621" i="2"/>
  <c r="T547" i="2"/>
  <c r="T621" i="2"/>
  <c r="W251" i="2"/>
  <c r="W325" i="2"/>
  <c r="W473" i="2"/>
  <c r="S547" i="2"/>
  <c r="S621" i="2"/>
  <c r="Q547" i="2"/>
  <c r="Q621" i="2"/>
  <c r="P547" i="2"/>
  <c r="P621" i="2"/>
  <c r="O547" i="2"/>
  <c r="O621" i="2"/>
  <c r="R251" i="2"/>
  <c r="R325" i="2"/>
  <c r="R473" i="2"/>
  <c r="N547" i="2"/>
  <c r="N621" i="2"/>
  <c r="L547" i="2"/>
  <c r="L621" i="2"/>
  <c r="K547" i="2"/>
  <c r="K621" i="2"/>
  <c r="J547" i="2"/>
  <c r="J621" i="2"/>
  <c r="M251" i="2"/>
  <c r="M325" i="2"/>
  <c r="M473" i="2"/>
  <c r="I547" i="2"/>
  <c r="I621" i="2"/>
  <c r="CN546" i="2"/>
  <c r="CN620" i="2"/>
  <c r="CM546" i="2"/>
  <c r="CM620" i="2"/>
  <c r="CL546" i="2"/>
  <c r="CL620" i="2"/>
  <c r="CO250" i="2"/>
  <c r="CO324" i="2"/>
  <c r="CO472" i="2"/>
  <c r="CK546" i="2"/>
  <c r="CK620" i="2"/>
  <c r="CI546" i="2"/>
  <c r="CI620" i="2"/>
  <c r="CH546" i="2"/>
  <c r="CH620" i="2"/>
  <c r="CG546" i="2"/>
  <c r="CG620" i="2"/>
  <c r="CF546" i="2"/>
  <c r="CF620" i="2"/>
  <c r="CJ250" i="2"/>
  <c r="CJ324" i="2"/>
  <c r="CJ472" i="2"/>
  <c r="CD546" i="2"/>
  <c r="CD620" i="2"/>
  <c r="CC546" i="2"/>
  <c r="CC620" i="2"/>
  <c r="CB546" i="2"/>
  <c r="CB620" i="2"/>
  <c r="CA546" i="2"/>
  <c r="CA620" i="2"/>
  <c r="CE250" i="2"/>
  <c r="CE324" i="2"/>
  <c r="CE472" i="2"/>
  <c r="BY546" i="2"/>
  <c r="BY620" i="2"/>
  <c r="BX546" i="2"/>
  <c r="BX620" i="2"/>
  <c r="BW546" i="2"/>
  <c r="BW620" i="2"/>
  <c r="BZ250" i="2"/>
  <c r="BZ324" i="2"/>
  <c r="BZ472" i="2"/>
  <c r="BV546" i="2"/>
  <c r="BV620" i="2"/>
  <c r="BT546" i="2"/>
  <c r="BT620" i="2"/>
  <c r="BS546" i="2"/>
  <c r="BS620" i="2"/>
  <c r="BR546" i="2"/>
  <c r="BR620" i="2"/>
  <c r="BQ546" i="2"/>
  <c r="BQ620" i="2"/>
  <c r="BU250" i="2"/>
  <c r="BU324" i="2"/>
  <c r="BU472" i="2"/>
  <c r="BO546" i="2"/>
  <c r="BO620" i="2"/>
  <c r="BN546" i="2"/>
  <c r="BN620" i="2"/>
  <c r="BM546" i="2"/>
  <c r="BM620" i="2"/>
  <c r="BP250" i="2"/>
  <c r="BP324" i="2"/>
  <c r="BP472" i="2"/>
  <c r="BL546" i="2"/>
  <c r="BL620" i="2"/>
  <c r="BJ546" i="2"/>
  <c r="BJ620" i="2"/>
  <c r="BI546" i="2"/>
  <c r="BI620" i="2"/>
  <c r="BH546" i="2"/>
  <c r="BH620" i="2"/>
  <c r="BK250" i="2"/>
  <c r="BK324" i="2"/>
  <c r="BK472" i="2"/>
  <c r="BG546" i="2"/>
  <c r="BG620" i="2"/>
  <c r="BE546" i="2"/>
  <c r="BE620" i="2"/>
  <c r="BD546" i="2"/>
  <c r="BD620" i="2"/>
  <c r="BC546" i="2"/>
  <c r="BC620" i="2"/>
  <c r="BB546" i="2"/>
  <c r="BB620" i="2"/>
  <c r="BF250" i="2"/>
  <c r="BF324" i="2"/>
  <c r="BF472" i="2"/>
  <c r="AZ546" i="2"/>
  <c r="AZ620" i="2"/>
  <c r="AY546" i="2"/>
  <c r="AY620" i="2"/>
  <c r="AX546" i="2"/>
  <c r="AX620" i="2"/>
  <c r="AW546" i="2"/>
  <c r="AW620" i="2"/>
  <c r="BA250" i="2"/>
  <c r="BA324" i="2"/>
  <c r="BA472" i="2"/>
  <c r="AU546" i="2"/>
  <c r="AU620" i="2"/>
  <c r="AT546" i="2"/>
  <c r="AT620" i="2"/>
  <c r="AS546" i="2"/>
  <c r="AS620" i="2"/>
  <c r="AV250" i="2"/>
  <c r="AV324" i="2"/>
  <c r="AV472" i="2"/>
  <c r="AR546" i="2"/>
  <c r="AR620" i="2"/>
  <c r="AP546" i="2"/>
  <c r="AP620" i="2"/>
  <c r="AO546" i="2"/>
  <c r="AO620" i="2"/>
  <c r="AN546" i="2"/>
  <c r="AN620" i="2"/>
  <c r="AM546" i="2"/>
  <c r="AM620" i="2"/>
  <c r="AQ250" i="2"/>
  <c r="AQ324" i="2"/>
  <c r="AQ472" i="2"/>
  <c r="AK546" i="2"/>
  <c r="AK620" i="2"/>
  <c r="AJ546" i="2"/>
  <c r="AJ620" i="2"/>
  <c r="AI546" i="2"/>
  <c r="AI620" i="2"/>
  <c r="AH546" i="2"/>
  <c r="AH620" i="2"/>
  <c r="AL250" i="2"/>
  <c r="AL324" i="2"/>
  <c r="AL472" i="2"/>
  <c r="AF546" i="2"/>
  <c r="AF620" i="2"/>
  <c r="AE546" i="2"/>
  <c r="AE620" i="2"/>
  <c r="AD546" i="2"/>
  <c r="AD620" i="2"/>
  <c r="AG250" i="2"/>
  <c r="AG324" i="2"/>
  <c r="AG472" i="2"/>
  <c r="AC546" i="2"/>
  <c r="AC620" i="2"/>
  <c r="AA546" i="2"/>
  <c r="AA620" i="2"/>
  <c r="Z546" i="2"/>
  <c r="Z620" i="2"/>
  <c r="Y546" i="2"/>
  <c r="Y620" i="2"/>
  <c r="AB250" i="2"/>
  <c r="AB324" i="2"/>
  <c r="AB472" i="2"/>
  <c r="X546" i="2"/>
  <c r="X620" i="2"/>
  <c r="V546" i="2"/>
  <c r="V620" i="2"/>
  <c r="U546" i="2"/>
  <c r="U620" i="2"/>
  <c r="T546" i="2"/>
  <c r="T620" i="2"/>
  <c r="W250" i="2"/>
  <c r="W324" i="2"/>
  <c r="W472" i="2"/>
  <c r="S546" i="2"/>
  <c r="S620" i="2"/>
  <c r="Q546" i="2"/>
  <c r="Q620" i="2"/>
  <c r="P546" i="2"/>
  <c r="P620" i="2"/>
  <c r="O546" i="2"/>
  <c r="O620" i="2"/>
  <c r="N546" i="2"/>
  <c r="N620" i="2"/>
  <c r="R250" i="2"/>
  <c r="R324" i="2"/>
  <c r="R472" i="2"/>
  <c r="L546" i="2"/>
  <c r="L620" i="2"/>
  <c r="K546" i="2"/>
  <c r="K620" i="2"/>
  <c r="J546" i="2"/>
  <c r="J620" i="2"/>
  <c r="M250" i="2"/>
  <c r="M324" i="2"/>
  <c r="M472" i="2"/>
  <c r="I546" i="2"/>
  <c r="I620" i="2"/>
  <c r="CN545" i="2"/>
  <c r="CN619" i="2"/>
  <c r="CM545" i="2"/>
  <c r="CM619" i="2"/>
  <c r="CL545" i="2"/>
  <c r="CL619" i="2"/>
  <c r="CO249" i="2"/>
  <c r="CO323" i="2"/>
  <c r="CO471" i="2"/>
  <c r="CK545" i="2"/>
  <c r="CK619" i="2"/>
  <c r="CI545" i="2"/>
  <c r="CI619" i="2"/>
  <c r="CH545" i="2"/>
  <c r="CH619" i="2"/>
  <c r="CG545" i="2"/>
  <c r="CG619" i="2"/>
  <c r="CF545" i="2"/>
  <c r="CF619" i="2"/>
  <c r="CJ249" i="2"/>
  <c r="CJ323" i="2"/>
  <c r="CJ471" i="2"/>
  <c r="CD545" i="2"/>
  <c r="CD619" i="2"/>
  <c r="CC545" i="2"/>
  <c r="CC619" i="2"/>
  <c r="CB545" i="2"/>
  <c r="CB619" i="2"/>
  <c r="CA545" i="2"/>
  <c r="CA619" i="2"/>
  <c r="CE249" i="2"/>
  <c r="CE323" i="2"/>
  <c r="CE471" i="2"/>
  <c r="BY545" i="2"/>
  <c r="BY619" i="2"/>
  <c r="BX545" i="2"/>
  <c r="BX619" i="2"/>
  <c r="BW545" i="2"/>
  <c r="BW619" i="2"/>
  <c r="BZ249" i="2"/>
  <c r="BZ323" i="2"/>
  <c r="BZ471" i="2"/>
  <c r="BV545" i="2"/>
  <c r="BV619" i="2"/>
  <c r="BT545" i="2"/>
  <c r="BT619" i="2"/>
  <c r="BS545" i="2"/>
  <c r="BS619" i="2"/>
  <c r="BR545" i="2"/>
  <c r="BR619" i="2"/>
  <c r="BQ545" i="2"/>
  <c r="BQ619" i="2"/>
  <c r="BU249" i="2"/>
  <c r="BU323" i="2"/>
  <c r="BU471" i="2"/>
  <c r="BO545" i="2"/>
  <c r="BO619" i="2"/>
  <c r="BN545" i="2"/>
  <c r="BN619" i="2"/>
  <c r="BM545" i="2"/>
  <c r="BM619" i="2"/>
  <c r="BL545" i="2"/>
  <c r="BL619" i="2"/>
  <c r="BP249" i="2"/>
  <c r="BP323" i="2"/>
  <c r="BP471" i="2"/>
  <c r="BJ545" i="2"/>
  <c r="BJ619" i="2"/>
  <c r="BI545" i="2"/>
  <c r="BI619" i="2"/>
  <c r="BH545" i="2"/>
  <c r="BH619" i="2"/>
  <c r="BK249" i="2"/>
  <c r="BK323" i="2"/>
  <c r="BK471" i="2"/>
  <c r="BG545" i="2"/>
  <c r="BG619" i="2"/>
  <c r="BE545" i="2"/>
  <c r="BE619" i="2"/>
  <c r="BD545" i="2"/>
  <c r="BD619" i="2"/>
  <c r="BC545" i="2"/>
  <c r="BC619" i="2"/>
  <c r="BB545" i="2"/>
  <c r="BB619" i="2"/>
  <c r="BF249" i="2"/>
  <c r="BF323" i="2"/>
  <c r="BF471" i="2"/>
  <c r="AZ545" i="2"/>
  <c r="AZ619" i="2"/>
  <c r="AY545" i="2"/>
  <c r="AY619" i="2"/>
  <c r="AX545" i="2"/>
  <c r="AX619" i="2"/>
  <c r="BA249" i="2"/>
  <c r="BA323" i="2"/>
  <c r="BA471" i="2"/>
  <c r="AW545" i="2"/>
  <c r="AW619" i="2"/>
  <c r="AU545" i="2"/>
  <c r="AU619" i="2"/>
  <c r="AT545" i="2"/>
  <c r="AT619" i="2"/>
  <c r="AS545" i="2"/>
  <c r="AS619" i="2"/>
  <c r="AV249" i="2"/>
  <c r="AV323" i="2"/>
  <c r="AV471" i="2"/>
  <c r="AR545" i="2"/>
  <c r="AR619" i="2"/>
  <c r="AP545" i="2"/>
  <c r="AP619" i="2"/>
  <c r="AO545" i="2"/>
  <c r="AO619" i="2"/>
  <c r="AN545" i="2"/>
  <c r="AN619" i="2"/>
  <c r="AQ249" i="2"/>
  <c r="AQ323" i="2"/>
  <c r="AQ471" i="2"/>
  <c r="AM545" i="2"/>
  <c r="AM619" i="2"/>
  <c r="AK545" i="2"/>
  <c r="AK619" i="2"/>
  <c r="AJ545" i="2"/>
  <c r="AJ619" i="2"/>
  <c r="AI545" i="2"/>
  <c r="AI619" i="2"/>
  <c r="AH545" i="2"/>
  <c r="AH619" i="2"/>
  <c r="AL249" i="2"/>
  <c r="AL323" i="2"/>
  <c r="AL471" i="2"/>
  <c r="AF545" i="2"/>
  <c r="AF619" i="2"/>
  <c r="AE545" i="2"/>
  <c r="AE619" i="2"/>
  <c r="AD545" i="2"/>
  <c r="AD619" i="2"/>
  <c r="AC545" i="2"/>
  <c r="AC619" i="2"/>
  <c r="AG249" i="2"/>
  <c r="AG323" i="2"/>
  <c r="AG471" i="2"/>
  <c r="AA545" i="2"/>
  <c r="AA619" i="2"/>
  <c r="Z545" i="2"/>
  <c r="Z619" i="2"/>
  <c r="Y545" i="2"/>
  <c r="Y619" i="2"/>
  <c r="X545" i="2"/>
  <c r="X619" i="2"/>
  <c r="AB249" i="2"/>
  <c r="AB323" i="2"/>
  <c r="AB471" i="2"/>
  <c r="V545" i="2"/>
  <c r="V619" i="2"/>
  <c r="U545" i="2"/>
  <c r="U619" i="2"/>
  <c r="T545" i="2"/>
  <c r="T619" i="2"/>
  <c r="S545" i="2"/>
  <c r="S619" i="2"/>
  <c r="W249" i="2"/>
  <c r="W323" i="2"/>
  <c r="W471" i="2"/>
  <c r="Q545" i="2"/>
  <c r="Q619" i="2"/>
  <c r="P545" i="2"/>
  <c r="P619" i="2"/>
  <c r="O545" i="2"/>
  <c r="O619" i="2"/>
  <c r="N545" i="2"/>
  <c r="N619" i="2"/>
  <c r="R249" i="2"/>
  <c r="R323" i="2"/>
  <c r="R471" i="2"/>
  <c r="L545" i="2"/>
  <c r="L619" i="2"/>
  <c r="K545" i="2"/>
  <c r="K619" i="2"/>
  <c r="J545" i="2"/>
  <c r="J619" i="2"/>
  <c r="I545" i="2"/>
  <c r="I619" i="2"/>
  <c r="M249" i="2"/>
  <c r="M323" i="2"/>
  <c r="M471" i="2"/>
  <c r="CN544" i="2"/>
  <c r="CN618" i="2"/>
  <c r="CM544" i="2"/>
  <c r="CM618" i="2"/>
  <c r="CL544" i="2"/>
  <c r="CL618" i="2"/>
  <c r="CO248" i="2"/>
  <c r="CO322" i="2"/>
  <c r="CO470" i="2"/>
  <c r="CO99" i="2"/>
  <c r="CK544" i="2"/>
  <c r="CK618" i="2"/>
  <c r="CI544" i="2"/>
  <c r="CI618" i="2"/>
  <c r="CH544" i="2"/>
  <c r="CH618" i="2"/>
  <c r="CG544" i="2"/>
  <c r="CG618" i="2"/>
  <c r="CJ248" i="2"/>
  <c r="CJ322" i="2"/>
  <c r="CJ470" i="2"/>
  <c r="CJ99" i="2"/>
  <c r="CF544" i="2"/>
  <c r="CF618" i="2"/>
  <c r="CD544" i="2"/>
  <c r="CD618" i="2"/>
  <c r="CC544" i="2"/>
  <c r="CC618" i="2"/>
  <c r="CB544" i="2"/>
  <c r="CB618" i="2"/>
  <c r="CE248" i="2"/>
  <c r="CE322" i="2"/>
  <c r="CE470" i="2"/>
  <c r="CE99" i="2"/>
  <c r="CA544" i="2"/>
  <c r="CA618" i="2"/>
  <c r="BY544" i="2"/>
  <c r="BY618" i="2"/>
  <c r="BX544" i="2"/>
  <c r="BX618" i="2"/>
  <c r="BW544" i="2"/>
  <c r="BW618" i="2"/>
  <c r="BV544" i="2"/>
  <c r="BV618" i="2"/>
  <c r="BZ248" i="2"/>
  <c r="BZ322" i="2"/>
  <c r="BZ470" i="2"/>
  <c r="BZ99" i="2"/>
  <c r="BT544" i="2"/>
  <c r="BT618" i="2"/>
  <c r="BS544" i="2"/>
  <c r="BS618" i="2"/>
  <c r="BR544" i="2"/>
  <c r="BR618" i="2"/>
  <c r="BU248" i="2"/>
  <c r="BU322" i="2"/>
  <c r="BU470" i="2"/>
  <c r="BU99" i="2"/>
  <c r="BQ544" i="2"/>
  <c r="BQ618" i="2"/>
  <c r="BO544" i="2"/>
  <c r="BO618" i="2"/>
  <c r="BN544" i="2"/>
  <c r="BN618" i="2"/>
  <c r="BM544" i="2"/>
  <c r="BM618" i="2"/>
  <c r="BP248" i="2"/>
  <c r="BP322" i="2"/>
  <c r="BP470" i="2"/>
  <c r="BP99" i="2"/>
  <c r="BL544" i="2"/>
  <c r="BL618" i="2"/>
  <c r="BJ544" i="2"/>
  <c r="BJ618" i="2"/>
  <c r="BI544" i="2"/>
  <c r="BI618" i="2"/>
  <c r="BH544" i="2"/>
  <c r="BH618" i="2"/>
  <c r="BK248" i="2"/>
  <c r="BK322" i="2"/>
  <c r="BK470" i="2"/>
  <c r="BK99" i="2"/>
  <c r="BG544" i="2"/>
  <c r="BG618" i="2"/>
  <c r="BE544" i="2"/>
  <c r="BE618" i="2"/>
  <c r="BD544" i="2"/>
  <c r="BD618" i="2"/>
  <c r="BC544" i="2"/>
  <c r="BC618" i="2"/>
  <c r="BF248" i="2"/>
  <c r="BF322" i="2"/>
  <c r="BF470" i="2"/>
  <c r="BF99" i="2"/>
  <c r="BB544" i="2"/>
  <c r="BB618" i="2"/>
  <c r="AZ544" i="2"/>
  <c r="AZ618" i="2"/>
  <c r="AY544" i="2"/>
  <c r="AY618" i="2"/>
  <c r="AX544" i="2"/>
  <c r="AX618" i="2"/>
  <c r="BA248" i="2"/>
  <c r="BA322" i="2"/>
  <c r="BA470" i="2"/>
  <c r="BA99" i="2"/>
  <c r="AW544" i="2"/>
  <c r="AW618" i="2"/>
  <c r="AU544" i="2"/>
  <c r="AU618" i="2"/>
  <c r="AT544" i="2"/>
  <c r="AT618" i="2"/>
  <c r="AS544" i="2"/>
  <c r="AS618" i="2"/>
  <c r="AR544" i="2"/>
  <c r="AR618" i="2"/>
  <c r="AV248" i="2"/>
  <c r="AV322" i="2"/>
  <c r="AV470" i="2"/>
  <c r="AV99" i="2"/>
  <c r="AP544" i="2"/>
  <c r="AP618" i="2"/>
  <c r="AO544" i="2"/>
  <c r="AO618" i="2"/>
  <c r="AN544" i="2"/>
  <c r="AN618" i="2"/>
  <c r="AQ248" i="2"/>
  <c r="AQ322" i="2"/>
  <c r="AQ470" i="2"/>
  <c r="AQ99" i="2"/>
  <c r="AM544" i="2"/>
  <c r="AM618" i="2"/>
  <c r="AK544" i="2"/>
  <c r="AK618" i="2"/>
  <c r="AJ544" i="2"/>
  <c r="AJ618" i="2"/>
  <c r="AI544" i="2"/>
  <c r="AI618" i="2"/>
  <c r="AH544" i="2"/>
  <c r="AH618" i="2"/>
  <c r="AL248" i="2"/>
  <c r="AL322" i="2"/>
  <c r="AL470" i="2"/>
  <c r="AL99" i="2"/>
  <c r="AF544" i="2"/>
  <c r="AF618" i="2"/>
  <c r="AE544" i="2"/>
  <c r="AE618" i="2"/>
  <c r="AD544" i="2"/>
  <c r="AD618" i="2"/>
  <c r="AG248" i="2"/>
  <c r="AG322" i="2"/>
  <c r="AG470" i="2"/>
  <c r="AG99" i="2"/>
  <c r="AC544" i="2"/>
  <c r="AC618" i="2"/>
  <c r="AA544" i="2"/>
  <c r="AA618" i="2"/>
  <c r="Z544" i="2"/>
  <c r="Z618" i="2"/>
  <c r="Y544" i="2"/>
  <c r="Y618" i="2"/>
  <c r="AB248" i="2"/>
  <c r="AB322" i="2"/>
  <c r="AB470" i="2"/>
  <c r="AB99" i="2"/>
  <c r="X544" i="2"/>
  <c r="X618" i="2"/>
  <c r="V544" i="2"/>
  <c r="V618" i="2"/>
  <c r="U544" i="2"/>
  <c r="U618" i="2"/>
  <c r="T544" i="2"/>
  <c r="T618" i="2"/>
  <c r="S544" i="2"/>
  <c r="S618" i="2"/>
  <c r="W248" i="2"/>
  <c r="W322" i="2"/>
  <c r="W470" i="2"/>
  <c r="W99" i="2"/>
  <c r="Q544" i="2"/>
  <c r="Q618" i="2"/>
  <c r="P544" i="2"/>
  <c r="P618" i="2"/>
  <c r="O544" i="2"/>
  <c r="O618" i="2"/>
  <c r="R248" i="2"/>
  <c r="R322" i="2"/>
  <c r="R470" i="2"/>
  <c r="R99" i="2"/>
  <c r="N544" i="2"/>
  <c r="N618" i="2"/>
  <c r="L544" i="2"/>
  <c r="L618" i="2"/>
  <c r="K544" i="2"/>
  <c r="K618" i="2"/>
  <c r="J544" i="2"/>
  <c r="J618" i="2"/>
  <c r="I544" i="2"/>
  <c r="I618" i="2"/>
  <c r="M248" i="2"/>
  <c r="M322" i="2"/>
  <c r="M470" i="2"/>
  <c r="M99" i="2"/>
  <c r="H470" i="2"/>
  <c r="H99" i="2"/>
  <c r="H469" i="2" s="1"/>
  <c r="CN543" i="2"/>
  <c r="CN617" i="2"/>
  <c r="CM543" i="2"/>
  <c r="CM617" i="2"/>
  <c r="CL543" i="2"/>
  <c r="CL617" i="2"/>
  <c r="CK543" i="2"/>
  <c r="CK617" i="2"/>
  <c r="CI543" i="2"/>
  <c r="CI617" i="2"/>
  <c r="CH543" i="2"/>
  <c r="CH617" i="2"/>
  <c r="CG543" i="2"/>
  <c r="CG617" i="2"/>
  <c r="CF543" i="2"/>
  <c r="CF617" i="2"/>
  <c r="CD543" i="2"/>
  <c r="CD617" i="2"/>
  <c r="CC543" i="2"/>
  <c r="CC617" i="2"/>
  <c r="CB543" i="2"/>
  <c r="CB617" i="2"/>
  <c r="CA543" i="2"/>
  <c r="CA617" i="2"/>
  <c r="BY543" i="2"/>
  <c r="BY617" i="2"/>
  <c r="BX543" i="2"/>
  <c r="BX617" i="2"/>
  <c r="BW543" i="2"/>
  <c r="BW617" i="2"/>
  <c r="BV543" i="2"/>
  <c r="BV617" i="2"/>
  <c r="BT543" i="2"/>
  <c r="BT617" i="2"/>
  <c r="BS543" i="2"/>
  <c r="BS617" i="2"/>
  <c r="BR543" i="2"/>
  <c r="BR617" i="2"/>
  <c r="BQ543" i="2"/>
  <c r="BQ617" i="2"/>
  <c r="BO543" i="2"/>
  <c r="BO617" i="2"/>
  <c r="BN543" i="2"/>
  <c r="BN617" i="2"/>
  <c r="BM543" i="2"/>
  <c r="BM617" i="2"/>
  <c r="BL543" i="2"/>
  <c r="BL617" i="2"/>
  <c r="BJ543" i="2"/>
  <c r="BJ617" i="2"/>
  <c r="BI543" i="2"/>
  <c r="BI617" i="2"/>
  <c r="BH543" i="2"/>
  <c r="BH617" i="2"/>
  <c r="BG543" i="2"/>
  <c r="BG617" i="2"/>
  <c r="BE543" i="2"/>
  <c r="BE617" i="2"/>
  <c r="BD543" i="2"/>
  <c r="BD617" i="2"/>
  <c r="BC543" i="2"/>
  <c r="BC617" i="2"/>
  <c r="BB543" i="2"/>
  <c r="BB617" i="2"/>
  <c r="AZ543" i="2"/>
  <c r="AZ617" i="2"/>
  <c r="AY543" i="2"/>
  <c r="AY617" i="2"/>
  <c r="AX543" i="2"/>
  <c r="AX617" i="2"/>
  <c r="AW543" i="2"/>
  <c r="AW617" i="2"/>
  <c r="AU543" i="2"/>
  <c r="AU617" i="2"/>
  <c r="AT543" i="2"/>
  <c r="AT617" i="2"/>
  <c r="AS543" i="2"/>
  <c r="AS617" i="2"/>
  <c r="AR543" i="2"/>
  <c r="AR617" i="2"/>
  <c r="AP543" i="2"/>
  <c r="AP617" i="2"/>
  <c r="AO543" i="2"/>
  <c r="AO617" i="2"/>
  <c r="AN543" i="2"/>
  <c r="AN617" i="2"/>
  <c r="AM543" i="2"/>
  <c r="AM617" i="2"/>
  <c r="AK543" i="2"/>
  <c r="AK617" i="2"/>
  <c r="AJ543" i="2"/>
  <c r="AJ617" i="2"/>
  <c r="AI543" i="2"/>
  <c r="AI617" i="2"/>
  <c r="AH543" i="2"/>
  <c r="AH617" i="2"/>
  <c r="AF543" i="2"/>
  <c r="AF617" i="2"/>
  <c r="AE543" i="2"/>
  <c r="AE617" i="2"/>
  <c r="AD543" i="2"/>
  <c r="AD617" i="2"/>
  <c r="AC543" i="2"/>
  <c r="AC617" i="2"/>
  <c r="AA543" i="2"/>
  <c r="AA617" i="2"/>
  <c r="Z543" i="2"/>
  <c r="Z617" i="2"/>
  <c r="Y543" i="2"/>
  <c r="Y617" i="2"/>
  <c r="X543" i="2"/>
  <c r="X617" i="2"/>
  <c r="V543" i="2"/>
  <c r="V617" i="2"/>
  <c r="U543" i="2"/>
  <c r="U617" i="2"/>
  <c r="T543" i="2"/>
  <c r="T617" i="2"/>
  <c r="S543" i="2"/>
  <c r="S617" i="2"/>
  <c r="Q543" i="2"/>
  <c r="Q617" i="2"/>
  <c r="P543" i="2"/>
  <c r="P617" i="2"/>
  <c r="O543" i="2"/>
  <c r="O617" i="2"/>
  <c r="N543" i="2"/>
  <c r="N617" i="2"/>
  <c r="L543" i="2"/>
  <c r="L617" i="2"/>
  <c r="K543" i="2"/>
  <c r="K617" i="2"/>
  <c r="J543" i="2"/>
  <c r="J617" i="2"/>
  <c r="I543" i="2"/>
  <c r="I617" i="2"/>
  <c r="CN542" i="2"/>
  <c r="CN616" i="2"/>
  <c r="CM542" i="2"/>
  <c r="CM616" i="2"/>
  <c r="CL542" i="2"/>
  <c r="CL616" i="2"/>
  <c r="CO246" i="2"/>
  <c r="CO320" i="2"/>
  <c r="CO468" i="2"/>
  <c r="CK542" i="2"/>
  <c r="CK616" i="2"/>
  <c r="CI542" i="2"/>
  <c r="CI616" i="2"/>
  <c r="CH542" i="2"/>
  <c r="CH616" i="2"/>
  <c r="CG542" i="2"/>
  <c r="CG616" i="2"/>
  <c r="CF542" i="2"/>
  <c r="CF616" i="2"/>
  <c r="CJ246" i="2"/>
  <c r="CJ320" i="2"/>
  <c r="CJ468" i="2"/>
  <c r="CD542" i="2"/>
  <c r="CD616" i="2"/>
  <c r="CC542" i="2"/>
  <c r="CC616" i="2"/>
  <c r="CB542" i="2"/>
  <c r="CB616" i="2"/>
  <c r="CA542" i="2"/>
  <c r="CA616" i="2"/>
  <c r="CE246" i="2"/>
  <c r="CE320" i="2"/>
  <c r="CE468" i="2"/>
  <c r="BY542" i="2"/>
  <c r="BY616" i="2"/>
  <c r="BX542" i="2"/>
  <c r="BX616" i="2"/>
  <c r="BW542" i="2"/>
  <c r="BW616" i="2"/>
  <c r="BZ246" i="2"/>
  <c r="BZ320" i="2"/>
  <c r="BZ468" i="2"/>
  <c r="BV542" i="2"/>
  <c r="BV616" i="2"/>
  <c r="BT542" i="2"/>
  <c r="BT616" i="2"/>
  <c r="BS542" i="2"/>
  <c r="BS616" i="2"/>
  <c r="BR542" i="2"/>
  <c r="BR616" i="2"/>
  <c r="BQ542" i="2"/>
  <c r="BQ616" i="2"/>
  <c r="BU246" i="2"/>
  <c r="BU320" i="2"/>
  <c r="BU468" i="2"/>
  <c r="BO542" i="2"/>
  <c r="BO616" i="2"/>
  <c r="BN542" i="2"/>
  <c r="BN616" i="2"/>
  <c r="BM542" i="2"/>
  <c r="BM616" i="2"/>
  <c r="BL542" i="2"/>
  <c r="BL616" i="2"/>
  <c r="BP246" i="2"/>
  <c r="BP320" i="2"/>
  <c r="BP468" i="2"/>
  <c r="BJ542" i="2"/>
  <c r="BJ616" i="2"/>
  <c r="BI542" i="2"/>
  <c r="BI616" i="2"/>
  <c r="BH542" i="2"/>
  <c r="BH616" i="2"/>
  <c r="BG542" i="2"/>
  <c r="BG616" i="2"/>
  <c r="BK246" i="2"/>
  <c r="BK320" i="2"/>
  <c r="BK468" i="2"/>
  <c r="BE542" i="2"/>
  <c r="BE616" i="2"/>
  <c r="BD542" i="2"/>
  <c r="BD616" i="2"/>
  <c r="BC542" i="2"/>
  <c r="BC616" i="2"/>
  <c r="BB542" i="2"/>
  <c r="BB616" i="2"/>
  <c r="BF246" i="2"/>
  <c r="BF320" i="2"/>
  <c r="BF468" i="2"/>
  <c r="AZ542" i="2"/>
  <c r="AZ616" i="2"/>
  <c r="AY542" i="2"/>
  <c r="AY616" i="2"/>
  <c r="AX542" i="2"/>
  <c r="AX616" i="2"/>
  <c r="AW542" i="2"/>
  <c r="AW616" i="2"/>
  <c r="BA246" i="2"/>
  <c r="BA320" i="2"/>
  <c r="BA468" i="2"/>
  <c r="AU542" i="2"/>
  <c r="AU616" i="2"/>
  <c r="AT542" i="2"/>
  <c r="AT616" i="2"/>
  <c r="AS542" i="2"/>
  <c r="AS616" i="2"/>
  <c r="AV246" i="2"/>
  <c r="AV320" i="2"/>
  <c r="AV468" i="2"/>
  <c r="AR542" i="2"/>
  <c r="AR616" i="2"/>
  <c r="AP542" i="2"/>
  <c r="AP616" i="2"/>
  <c r="AO542" i="2"/>
  <c r="AO616" i="2"/>
  <c r="AN542" i="2"/>
  <c r="AN616" i="2"/>
  <c r="AQ246" i="2"/>
  <c r="AQ320" i="2"/>
  <c r="AQ468" i="2"/>
  <c r="AM542" i="2"/>
  <c r="AM616" i="2"/>
  <c r="AK542" i="2"/>
  <c r="AK616" i="2"/>
  <c r="AJ542" i="2"/>
  <c r="AJ616" i="2"/>
  <c r="AI542" i="2"/>
  <c r="AI616" i="2"/>
  <c r="AH542" i="2"/>
  <c r="AH616" i="2"/>
  <c r="AL246" i="2"/>
  <c r="AL320" i="2"/>
  <c r="AL468" i="2"/>
  <c r="AF542" i="2"/>
  <c r="AF616" i="2"/>
  <c r="AE542" i="2"/>
  <c r="AE616" i="2"/>
  <c r="AD542" i="2"/>
  <c r="AD616" i="2"/>
  <c r="AC542" i="2"/>
  <c r="AC616" i="2"/>
  <c r="AG246" i="2"/>
  <c r="AG320" i="2"/>
  <c r="AG468" i="2"/>
  <c r="AA542" i="2"/>
  <c r="AA616" i="2"/>
  <c r="Z542" i="2"/>
  <c r="Z616" i="2"/>
  <c r="Y542" i="2"/>
  <c r="Y616" i="2"/>
  <c r="X542" i="2"/>
  <c r="X616" i="2"/>
  <c r="AB246" i="2"/>
  <c r="AB320" i="2"/>
  <c r="AB468" i="2"/>
  <c r="V542" i="2"/>
  <c r="V616" i="2"/>
  <c r="U542" i="2"/>
  <c r="U616" i="2"/>
  <c r="T542" i="2"/>
  <c r="T616" i="2"/>
  <c r="W246" i="2"/>
  <c r="W320" i="2"/>
  <c r="W468" i="2"/>
  <c r="S542" i="2"/>
  <c r="S616" i="2"/>
  <c r="Q542" i="2"/>
  <c r="Q616" i="2"/>
  <c r="P542" i="2"/>
  <c r="P616" i="2"/>
  <c r="O542" i="2"/>
  <c r="O616" i="2"/>
  <c r="R246" i="2"/>
  <c r="R320" i="2"/>
  <c r="R468" i="2"/>
  <c r="N542" i="2"/>
  <c r="N616" i="2"/>
  <c r="L542" i="2"/>
  <c r="L616" i="2"/>
  <c r="K542" i="2"/>
  <c r="K616" i="2"/>
  <c r="J542" i="2"/>
  <c r="J616" i="2"/>
  <c r="M246" i="2"/>
  <c r="M320" i="2"/>
  <c r="M468" i="2"/>
  <c r="I542" i="2"/>
  <c r="I616" i="2"/>
  <c r="CN541" i="2"/>
  <c r="CN615" i="2"/>
  <c r="CM541" i="2"/>
  <c r="CM615" i="2"/>
  <c r="CL541" i="2"/>
  <c r="CL615" i="2"/>
  <c r="CK541" i="2"/>
  <c r="CK615" i="2"/>
  <c r="CO245" i="2"/>
  <c r="CO319" i="2"/>
  <c r="CO467" i="2"/>
  <c r="CI541" i="2"/>
  <c r="CI615" i="2"/>
  <c r="CH541" i="2"/>
  <c r="CH615" i="2"/>
  <c r="CG541" i="2"/>
  <c r="CG615" i="2"/>
  <c r="CF541" i="2"/>
  <c r="CF615" i="2"/>
  <c r="CJ245" i="2"/>
  <c r="CJ319" i="2"/>
  <c r="CJ467" i="2"/>
  <c r="CD541" i="2"/>
  <c r="CD615" i="2"/>
  <c r="CC541" i="2"/>
  <c r="CC615" i="2"/>
  <c r="CB541" i="2"/>
  <c r="CB615" i="2"/>
  <c r="CE245" i="2"/>
  <c r="CE319" i="2"/>
  <c r="CE467" i="2"/>
  <c r="CA541" i="2"/>
  <c r="CA615" i="2"/>
  <c r="BY541" i="2"/>
  <c r="BY615" i="2"/>
  <c r="BX541" i="2"/>
  <c r="BX615" i="2"/>
  <c r="BW541" i="2"/>
  <c r="BW615" i="2"/>
  <c r="BZ245" i="2"/>
  <c r="BZ319" i="2"/>
  <c r="BZ467" i="2"/>
  <c r="BV541" i="2"/>
  <c r="BV615" i="2"/>
  <c r="BT541" i="2"/>
  <c r="BT615" i="2"/>
  <c r="BS541" i="2"/>
  <c r="BS615" i="2"/>
  <c r="BR541" i="2"/>
  <c r="BR615" i="2"/>
  <c r="BQ541" i="2"/>
  <c r="BQ615" i="2"/>
  <c r="BU245" i="2"/>
  <c r="BU319" i="2"/>
  <c r="BU467" i="2"/>
  <c r="BO541" i="2"/>
  <c r="BO615" i="2"/>
  <c r="BN541" i="2"/>
  <c r="BN615" i="2"/>
  <c r="BM541" i="2"/>
  <c r="BM615" i="2"/>
  <c r="BP245" i="2"/>
  <c r="BP319" i="2"/>
  <c r="BP467" i="2"/>
  <c r="BL541" i="2"/>
  <c r="BL615" i="2"/>
  <c r="BJ541" i="2"/>
  <c r="BJ615" i="2"/>
  <c r="BI541" i="2"/>
  <c r="BI615" i="2"/>
  <c r="BH541" i="2"/>
  <c r="BH615" i="2"/>
  <c r="BK245" i="2"/>
  <c r="BK319" i="2"/>
  <c r="BK467" i="2"/>
  <c r="BG541" i="2"/>
  <c r="BG615" i="2"/>
  <c r="BE541" i="2"/>
  <c r="BE615" i="2"/>
  <c r="BD541" i="2"/>
  <c r="BD615" i="2"/>
  <c r="BC541" i="2"/>
  <c r="BC615" i="2"/>
  <c r="BB541" i="2"/>
  <c r="BB615" i="2"/>
  <c r="BF245" i="2"/>
  <c r="BF319" i="2"/>
  <c r="BF467" i="2"/>
  <c r="AZ541" i="2"/>
  <c r="AZ615" i="2"/>
  <c r="AY541" i="2"/>
  <c r="AY615" i="2"/>
  <c r="AX541" i="2"/>
  <c r="AX615" i="2"/>
  <c r="AW541" i="2"/>
  <c r="AW615" i="2"/>
  <c r="BA245" i="2"/>
  <c r="BA319" i="2"/>
  <c r="BA467" i="2"/>
  <c r="AU541" i="2"/>
  <c r="AU615" i="2"/>
  <c r="AT541" i="2"/>
  <c r="AT615" i="2"/>
  <c r="AS541" i="2"/>
  <c r="AS615" i="2"/>
  <c r="AV245" i="2"/>
  <c r="AV319" i="2"/>
  <c r="AV467" i="2"/>
  <c r="AR541" i="2"/>
  <c r="AR615" i="2"/>
  <c r="AP541" i="2"/>
  <c r="AP615" i="2"/>
  <c r="AO541" i="2"/>
  <c r="AO615" i="2"/>
  <c r="AN541" i="2"/>
  <c r="AN615" i="2"/>
  <c r="AM541" i="2"/>
  <c r="AM615" i="2"/>
  <c r="AQ245" i="2"/>
  <c r="AQ319" i="2"/>
  <c r="AQ467" i="2"/>
  <c r="AK541" i="2"/>
  <c r="AK615" i="2"/>
  <c r="AJ541" i="2"/>
  <c r="AJ615" i="2"/>
  <c r="AI541" i="2"/>
  <c r="AI615" i="2"/>
  <c r="AL245" i="2"/>
  <c r="AL319" i="2"/>
  <c r="AL467" i="2"/>
  <c r="AH541" i="2"/>
  <c r="AH615" i="2"/>
  <c r="AF541" i="2"/>
  <c r="AF615" i="2"/>
  <c r="AE541" i="2"/>
  <c r="AE615" i="2"/>
  <c r="AD541" i="2"/>
  <c r="AD615" i="2"/>
  <c r="AG245" i="2"/>
  <c r="AG319" i="2"/>
  <c r="AG467" i="2"/>
  <c r="AC541" i="2"/>
  <c r="AC615" i="2"/>
  <c r="AA541" i="2"/>
  <c r="AA615" i="2"/>
  <c r="Z541" i="2"/>
  <c r="Z615" i="2"/>
  <c r="Y541" i="2"/>
  <c r="Y615" i="2"/>
  <c r="AB245" i="2"/>
  <c r="AB319" i="2"/>
  <c r="AB467" i="2"/>
  <c r="X541" i="2"/>
  <c r="X615" i="2"/>
  <c r="V541" i="2"/>
  <c r="V615" i="2"/>
  <c r="U541" i="2"/>
  <c r="U615" i="2"/>
  <c r="T541" i="2"/>
  <c r="T615" i="2"/>
  <c r="S541" i="2"/>
  <c r="S615" i="2"/>
  <c r="W245" i="2"/>
  <c r="W319" i="2"/>
  <c r="W467" i="2"/>
  <c r="Q541" i="2"/>
  <c r="Q615" i="2"/>
  <c r="P541" i="2"/>
  <c r="P615" i="2"/>
  <c r="O541" i="2"/>
  <c r="O615" i="2"/>
  <c r="R245" i="2"/>
  <c r="R319" i="2"/>
  <c r="R467" i="2"/>
  <c r="N541" i="2"/>
  <c r="N615" i="2"/>
  <c r="L541" i="2"/>
  <c r="L615" i="2"/>
  <c r="K541" i="2"/>
  <c r="K615" i="2"/>
  <c r="J541" i="2"/>
  <c r="J615" i="2"/>
  <c r="I541" i="2"/>
  <c r="I615" i="2"/>
  <c r="M245" i="2"/>
  <c r="M319" i="2"/>
  <c r="M467" i="2"/>
  <c r="CN540" i="2"/>
  <c r="CN614" i="2"/>
  <c r="CM540" i="2"/>
  <c r="CM614" i="2"/>
  <c r="CL540" i="2"/>
  <c r="CL614" i="2"/>
  <c r="CK540" i="2"/>
  <c r="CK614" i="2"/>
  <c r="CO244" i="2"/>
  <c r="CO318" i="2"/>
  <c r="CO466" i="2"/>
  <c r="CI540" i="2"/>
  <c r="CI614" i="2"/>
  <c r="CH540" i="2"/>
  <c r="CH614" i="2"/>
  <c r="CG540" i="2"/>
  <c r="CG614" i="2"/>
  <c r="CF540" i="2"/>
  <c r="CF614" i="2"/>
  <c r="CJ244" i="2"/>
  <c r="CJ318" i="2"/>
  <c r="CJ466" i="2"/>
  <c r="CD540" i="2"/>
  <c r="CD614" i="2"/>
  <c r="CC540" i="2"/>
  <c r="CC614" i="2"/>
  <c r="CB540" i="2"/>
  <c r="CB614" i="2"/>
  <c r="CA540" i="2"/>
  <c r="CA614" i="2"/>
  <c r="CE244" i="2"/>
  <c r="CE318" i="2"/>
  <c r="CE466" i="2"/>
  <c r="BY540" i="2"/>
  <c r="BY614" i="2"/>
  <c r="BX540" i="2"/>
  <c r="BX614" i="2"/>
  <c r="BW540" i="2"/>
  <c r="BW614" i="2"/>
  <c r="BV540" i="2"/>
  <c r="BV614" i="2"/>
  <c r="BZ244" i="2"/>
  <c r="BZ318" i="2"/>
  <c r="BZ466" i="2"/>
  <c r="BT540" i="2"/>
  <c r="BT614" i="2"/>
  <c r="BS540" i="2"/>
  <c r="BS614" i="2"/>
  <c r="BR540" i="2"/>
  <c r="BR614" i="2"/>
  <c r="BU244" i="2"/>
  <c r="BU318" i="2"/>
  <c r="BU466" i="2"/>
  <c r="BQ540" i="2"/>
  <c r="BQ614" i="2"/>
  <c r="BO540" i="2"/>
  <c r="BO614" i="2"/>
  <c r="BN540" i="2"/>
  <c r="BN614" i="2"/>
  <c r="BM540" i="2"/>
  <c r="BM614" i="2"/>
  <c r="BP244" i="2"/>
  <c r="BP318" i="2"/>
  <c r="BP466" i="2"/>
  <c r="BL540" i="2"/>
  <c r="BL614" i="2"/>
  <c r="BJ540" i="2"/>
  <c r="BJ614" i="2"/>
  <c r="BI540" i="2"/>
  <c r="BI614" i="2"/>
  <c r="BH540" i="2"/>
  <c r="BH614" i="2"/>
  <c r="BK244" i="2"/>
  <c r="BK318" i="2"/>
  <c r="BK466" i="2"/>
  <c r="BG540" i="2"/>
  <c r="BG614" i="2"/>
  <c r="BE540" i="2"/>
  <c r="BE614" i="2"/>
  <c r="BD540" i="2"/>
  <c r="BD614" i="2"/>
  <c r="BC540" i="2"/>
  <c r="BC614" i="2"/>
  <c r="BF244" i="2"/>
  <c r="BF318" i="2"/>
  <c r="BF466" i="2"/>
  <c r="BB540" i="2"/>
  <c r="BB614" i="2"/>
  <c r="AZ540" i="2"/>
  <c r="AZ614" i="2"/>
  <c r="AY540" i="2"/>
  <c r="AY614" i="2"/>
  <c r="AX540" i="2"/>
  <c r="AX614" i="2"/>
  <c r="AW540" i="2"/>
  <c r="AW614" i="2"/>
  <c r="BA244" i="2"/>
  <c r="BA318" i="2"/>
  <c r="BA466" i="2"/>
  <c r="AU540" i="2"/>
  <c r="AU614" i="2"/>
  <c r="AT540" i="2"/>
  <c r="AT614" i="2"/>
  <c r="AS540" i="2"/>
  <c r="AS614" i="2"/>
  <c r="AR540" i="2"/>
  <c r="AR614" i="2"/>
  <c r="AV244" i="2"/>
  <c r="AV318" i="2"/>
  <c r="AV466" i="2"/>
  <c r="AP540" i="2"/>
  <c r="AP614" i="2"/>
  <c r="AO540" i="2"/>
  <c r="AO614" i="2"/>
  <c r="AN540" i="2"/>
  <c r="AN614" i="2"/>
  <c r="AM540" i="2"/>
  <c r="AM614" i="2"/>
  <c r="AQ244" i="2"/>
  <c r="AQ318" i="2"/>
  <c r="AQ466" i="2"/>
  <c r="AK540" i="2"/>
  <c r="AK614" i="2"/>
  <c r="AJ540" i="2"/>
  <c r="AJ614" i="2"/>
  <c r="AI540" i="2"/>
  <c r="AI614" i="2"/>
  <c r="AL244" i="2"/>
  <c r="AL318" i="2"/>
  <c r="AL466" i="2"/>
  <c r="AH540" i="2"/>
  <c r="AH614" i="2"/>
  <c r="AF540" i="2"/>
  <c r="AF614" i="2"/>
  <c r="AE540" i="2"/>
  <c r="AE614" i="2"/>
  <c r="AD540" i="2"/>
  <c r="AD614" i="2"/>
  <c r="AG244" i="2"/>
  <c r="AG318" i="2"/>
  <c r="AG466" i="2"/>
  <c r="AC540" i="2"/>
  <c r="AC614" i="2"/>
  <c r="AA540" i="2"/>
  <c r="AA614" i="2"/>
  <c r="Z540" i="2"/>
  <c r="Z614" i="2"/>
  <c r="Y540" i="2"/>
  <c r="Y614" i="2"/>
  <c r="X540" i="2"/>
  <c r="X614" i="2"/>
  <c r="AB244" i="2"/>
  <c r="AB318" i="2"/>
  <c r="AB466" i="2"/>
  <c r="V540" i="2"/>
  <c r="V614" i="2"/>
  <c r="U540" i="2"/>
  <c r="U614" i="2"/>
  <c r="T540" i="2"/>
  <c r="T614" i="2"/>
  <c r="W244" i="2"/>
  <c r="W318" i="2"/>
  <c r="W466" i="2"/>
  <c r="S540" i="2"/>
  <c r="S614" i="2"/>
  <c r="Q540" i="2"/>
  <c r="Q614" i="2"/>
  <c r="P540" i="2"/>
  <c r="P614" i="2"/>
  <c r="O540" i="2"/>
  <c r="O614" i="2"/>
  <c r="R244" i="2"/>
  <c r="R318" i="2"/>
  <c r="R466" i="2"/>
  <c r="N540" i="2"/>
  <c r="N614" i="2"/>
  <c r="L540" i="2"/>
  <c r="L614" i="2"/>
  <c r="K540" i="2"/>
  <c r="K614" i="2"/>
  <c r="J540" i="2"/>
  <c r="J614" i="2"/>
  <c r="M244" i="2"/>
  <c r="M318" i="2"/>
  <c r="M466" i="2"/>
  <c r="I540" i="2"/>
  <c r="I614" i="2"/>
  <c r="CN539" i="2"/>
  <c r="CN613" i="2"/>
  <c r="CN761" i="2" s="1"/>
  <c r="CM539" i="2"/>
  <c r="CM613" i="2"/>
  <c r="CM761" i="2" s="1"/>
  <c r="CL539" i="2"/>
  <c r="CL613" i="2"/>
  <c r="CL761" i="2" s="1"/>
  <c r="CO94" i="2"/>
  <c r="CO243" i="2"/>
  <c r="CO317" i="2"/>
  <c r="CO465" i="2"/>
  <c r="CK539" i="2"/>
  <c r="CK613" i="2"/>
  <c r="CK761" i="2" s="1"/>
  <c r="CI539" i="2"/>
  <c r="CI613" i="2"/>
  <c r="CH539" i="2"/>
  <c r="CH613" i="2"/>
  <c r="CG539" i="2"/>
  <c r="CG613" i="2"/>
  <c r="CF539" i="2"/>
  <c r="CF613" i="2"/>
  <c r="CJ243" i="2"/>
  <c r="CJ317" i="2"/>
  <c r="CJ94" i="2"/>
  <c r="CJ465" i="2"/>
  <c r="CD539" i="2"/>
  <c r="CD613" i="2"/>
  <c r="CC539" i="2"/>
  <c r="CC613" i="2"/>
  <c r="CB539" i="2"/>
  <c r="CB613" i="2"/>
  <c r="CA539" i="2"/>
  <c r="CA613" i="2"/>
  <c r="CE243" i="2"/>
  <c r="CE317" i="2"/>
  <c r="CE465" i="2"/>
  <c r="CE94" i="2"/>
  <c r="BY539" i="2"/>
  <c r="BY613" i="2"/>
  <c r="BX539" i="2"/>
  <c r="BX613" i="2"/>
  <c r="BW539" i="2"/>
  <c r="BW613" i="2"/>
  <c r="BV539" i="2"/>
  <c r="BV613" i="2"/>
  <c r="BZ94" i="2"/>
  <c r="BZ243" i="2"/>
  <c r="BZ317" i="2"/>
  <c r="BZ465" i="2"/>
  <c r="BT539" i="2"/>
  <c r="BT613" i="2"/>
  <c r="BS539" i="2"/>
  <c r="BS613" i="2"/>
  <c r="BR539" i="2"/>
  <c r="BR613" i="2"/>
  <c r="BQ539" i="2"/>
  <c r="BQ613" i="2"/>
  <c r="BU243" i="2"/>
  <c r="BU317" i="2"/>
  <c r="BU94" i="2"/>
  <c r="BU465" i="2"/>
  <c r="BO539" i="2"/>
  <c r="BO613" i="2"/>
  <c r="BN539" i="2"/>
  <c r="BN613" i="2"/>
  <c r="BM539" i="2"/>
  <c r="BM613" i="2"/>
  <c r="BP243" i="2"/>
  <c r="BP317" i="2"/>
  <c r="BP465" i="2"/>
  <c r="BP94" i="2"/>
  <c r="BL539" i="2"/>
  <c r="BL613" i="2"/>
  <c r="BJ539" i="2"/>
  <c r="BJ613" i="2"/>
  <c r="BI539" i="2"/>
  <c r="BI613" i="2"/>
  <c r="BH539" i="2"/>
  <c r="BH613" i="2"/>
  <c r="BK94" i="2"/>
  <c r="BK243" i="2"/>
  <c r="BK317" i="2"/>
  <c r="BK465" i="2"/>
  <c r="BG539" i="2"/>
  <c r="BG613" i="2"/>
  <c r="BE539" i="2"/>
  <c r="BE613" i="2"/>
  <c r="BD539" i="2"/>
  <c r="BD613" i="2"/>
  <c r="BC539" i="2"/>
  <c r="BC613" i="2"/>
  <c r="BB539" i="2"/>
  <c r="BB613" i="2"/>
  <c r="BF243" i="2"/>
  <c r="BF317" i="2"/>
  <c r="BF94" i="2"/>
  <c r="BF465" i="2"/>
  <c r="AZ539" i="2"/>
  <c r="AZ613" i="2"/>
  <c r="AY539" i="2"/>
  <c r="AY613" i="2"/>
  <c r="AX539" i="2"/>
  <c r="AX613" i="2"/>
  <c r="BA243" i="2"/>
  <c r="BA317" i="2"/>
  <c r="BA465" i="2"/>
  <c r="BA94" i="2"/>
  <c r="AW539" i="2"/>
  <c r="AW613" i="2"/>
  <c r="AU539" i="2"/>
  <c r="AU613" i="2"/>
  <c r="AT539" i="2"/>
  <c r="AT613" i="2"/>
  <c r="AS539" i="2"/>
  <c r="AS613" i="2"/>
  <c r="AR539" i="2"/>
  <c r="AR613" i="2"/>
  <c r="AV94" i="2"/>
  <c r="AV243" i="2"/>
  <c r="AV317" i="2"/>
  <c r="AV465" i="2"/>
  <c r="AP539" i="2"/>
  <c r="AP613" i="2"/>
  <c r="AO539" i="2"/>
  <c r="AO613" i="2"/>
  <c r="AN539" i="2"/>
  <c r="AN613" i="2"/>
  <c r="AQ243" i="2"/>
  <c r="AQ317" i="2"/>
  <c r="AQ94" i="2"/>
  <c r="AQ465" i="2"/>
  <c r="AM539" i="2"/>
  <c r="AM613" i="2"/>
  <c r="AK539" i="2"/>
  <c r="AK613" i="2"/>
  <c r="AJ539" i="2"/>
  <c r="AJ613" i="2"/>
  <c r="AI539" i="2"/>
  <c r="AI613" i="2"/>
  <c r="AH539" i="2"/>
  <c r="AH613" i="2"/>
  <c r="AL243" i="2"/>
  <c r="AL317" i="2"/>
  <c r="AL465" i="2"/>
  <c r="AL94" i="2"/>
  <c r="AF539" i="2"/>
  <c r="AF613" i="2"/>
  <c r="AE539" i="2"/>
  <c r="AE613" i="2"/>
  <c r="AD539" i="2"/>
  <c r="AD613" i="2"/>
  <c r="AG465" i="2"/>
  <c r="AG94" i="2"/>
  <c r="AG243" i="2"/>
  <c r="AG317" i="2"/>
  <c r="AC539" i="2"/>
  <c r="AC613" i="2"/>
  <c r="AA539" i="2"/>
  <c r="AA613" i="2"/>
  <c r="Z539" i="2"/>
  <c r="Z613" i="2"/>
  <c r="Y539" i="2"/>
  <c r="Y613" i="2"/>
  <c r="X539" i="2"/>
  <c r="X613" i="2"/>
  <c r="AB465" i="2"/>
  <c r="AB243" i="2"/>
  <c r="AB317" i="2"/>
  <c r="AB94" i="2"/>
  <c r="V539" i="2"/>
  <c r="V613" i="2"/>
  <c r="U539" i="2"/>
  <c r="U613" i="2"/>
  <c r="T539" i="2"/>
  <c r="T613" i="2"/>
  <c r="W243" i="2"/>
  <c r="W317" i="2"/>
  <c r="W94" i="2"/>
  <c r="W465" i="2"/>
  <c r="S539" i="2"/>
  <c r="S613" i="2"/>
  <c r="Q539" i="2"/>
  <c r="Q613" i="2"/>
  <c r="P539" i="2"/>
  <c r="P613" i="2"/>
  <c r="O539" i="2"/>
  <c r="O613" i="2"/>
  <c r="N539" i="2"/>
  <c r="N613" i="2"/>
  <c r="R243" i="2"/>
  <c r="R317" i="2"/>
  <c r="R465" i="2"/>
  <c r="R94" i="2"/>
  <c r="L539" i="2"/>
  <c r="L613" i="2"/>
  <c r="K539" i="2"/>
  <c r="K613" i="2"/>
  <c r="J539" i="2"/>
  <c r="J613" i="2"/>
  <c r="I539" i="2"/>
  <c r="I613" i="2"/>
  <c r="M465" i="2"/>
  <c r="M94" i="2"/>
  <c r="M243" i="2"/>
  <c r="M317" i="2"/>
  <c r="H94" i="2"/>
  <c r="H464" i="2" s="1"/>
  <c r="H465" i="2"/>
  <c r="CN538" i="2"/>
  <c r="CN612" i="2"/>
  <c r="CN760" i="2" s="1"/>
  <c r="CM538" i="2"/>
  <c r="CM612" i="2"/>
  <c r="CM760" i="2" s="1"/>
  <c r="CL538" i="2"/>
  <c r="CL612" i="2"/>
  <c r="CL760" i="2" s="1"/>
  <c r="CK538" i="2"/>
  <c r="CK612" i="2"/>
  <c r="CK760" i="2" s="1"/>
  <c r="CI538" i="2"/>
  <c r="CI612" i="2"/>
  <c r="CH538" i="2"/>
  <c r="CH612" i="2"/>
  <c r="CG538" i="2"/>
  <c r="CG612" i="2"/>
  <c r="CF538" i="2"/>
  <c r="CF612" i="2"/>
  <c r="CD538" i="2"/>
  <c r="CD612" i="2"/>
  <c r="CC538" i="2"/>
  <c r="CC612" i="2"/>
  <c r="CB538" i="2"/>
  <c r="CB612" i="2"/>
  <c r="CA538" i="2"/>
  <c r="CA612" i="2"/>
  <c r="BY538" i="2"/>
  <c r="BY612" i="2"/>
  <c r="BX538" i="2"/>
  <c r="BX612" i="2"/>
  <c r="BW538" i="2"/>
  <c r="BW612" i="2"/>
  <c r="BV538" i="2"/>
  <c r="BV612" i="2"/>
  <c r="BT538" i="2"/>
  <c r="BT612" i="2"/>
  <c r="BS538" i="2"/>
  <c r="BS612" i="2"/>
  <c r="BR538" i="2"/>
  <c r="BR612" i="2"/>
  <c r="BQ538" i="2"/>
  <c r="BQ612" i="2"/>
  <c r="BO538" i="2"/>
  <c r="BO612" i="2"/>
  <c r="BN538" i="2"/>
  <c r="BN612" i="2"/>
  <c r="BM538" i="2"/>
  <c r="BM612" i="2"/>
  <c r="BL538" i="2"/>
  <c r="BL612" i="2"/>
  <c r="BJ538" i="2"/>
  <c r="BJ612" i="2"/>
  <c r="BI538" i="2"/>
  <c r="BI612" i="2"/>
  <c r="BH538" i="2"/>
  <c r="BH612" i="2"/>
  <c r="BG538" i="2"/>
  <c r="BG612" i="2"/>
  <c r="BE538" i="2"/>
  <c r="BE612" i="2"/>
  <c r="BD538" i="2"/>
  <c r="BD612" i="2"/>
  <c r="BC538" i="2"/>
  <c r="BC612" i="2"/>
  <c r="BB538" i="2"/>
  <c r="BB612" i="2"/>
  <c r="AZ538" i="2"/>
  <c r="AZ612" i="2"/>
  <c r="AY538" i="2"/>
  <c r="AY612" i="2"/>
  <c r="AX538" i="2"/>
  <c r="AX612" i="2"/>
  <c r="AW538" i="2"/>
  <c r="AW612" i="2"/>
  <c r="AU538" i="2"/>
  <c r="AU612" i="2"/>
  <c r="AT538" i="2"/>
  <c r="AT612" i="2"/>
  <c r="AS538" i="2"/>
  <c r="AS612" i="2"/>
  <c r="AR538" i="2"/>
  <c r="AR612" i="2"/>
  <c r="AP538" i="2"/>
  <c r="AP612" i="2"/>
  <c r="AO538" i="2"/>
  <c r="AO612" i="2"/>
  <c r="AN538" i="2"/>
  <c r="AN612" i="2"/>
  <c r="AM538" i="2"/>
  <c r="AM612" i="2"/>
  <c r="AK538" i="2"/>
  <c r="AK612" i="2"/>
  <c r="AJ538" i="2"/>
  <c r="AJ612" i="2"/>
  <c r="AI538" i="2"/>
  <c r="AI612" i="2"/>
  <c r="AH538" i="2"/>
  <c r="AH612" i="2"/>
  <c r="AF538" i="2"/>
  <c r="AF612" i="2"/>
  <c r="AE538" i="2"/>
  <c r="AE612" i="2"/>
  <c r="AD538" i="2"/>
  <c r="AD612" i="2"/>
  <c r="AC538" i="2"/>
  <c r="AC612" i="2"/>
  <c r="AA538" i="2"/>
  <c r="AA612" i="2"/>
  <c r="Z538" i="2"/>
  <c r="Z612" i="2"/>
  <c r="Y538" i="2"/>
  <c r="Y612" i="2"/>
  <c r="X538" i="2"/>
  <c r="X612" i="2"/>
  <c r="V538" i="2"/>
  <c r="V612" i="2"/>
  <c r="U538" i="2"/>
  <c r="U612" i="2"/>
  <c r="T538" i="2"/>
  <c r="T612" i="2"/>
  <c r="S538" i="2"/>
  <c r="S612" i="2"/>
  <c r="Q538" i="2"/>
  <c r="Q612" i="2"/>
  <c r="P538" i="2"/>
  <c r="P612" i="2"/>
  <c r="O538" i="2"/>
  <c r="O612" i="2"/>
  <c r="N538" i="2"/>
  <c r="N612" i="2"/>
  <c r="L538" i="2"/>
  <c r="L612" i="2"/>
  <c r="K538" i="2"/>
  <c r="K612" i="2"/>
  <c r="J538" i="2"/>
  <c r="J612" i="2"/>
  <c r="I538" i="2"/>
  <c r="I612" i="2"/>
  <c r="CN537" i="2"/>
  <c r="CN611" i="2"/>
  <c r="CN759" i="2" s="1"/>
  <c r="CN762" i="2" s="1"/>
  <c r="CM537" i="2"/>
  <c r="CM611" i="2"/>
  <c r="CM759" i="2" s="1"/>
  <c r="CM762" i="2" s="1"/>
  <c r="CL537" i="2"/>
  <c r="CL611" i="2"/>
  <c r="CL759" i="2" s="1"/>
  <c r="CL762" i="2" s="1"/>
  <c r="CO463" i="2"/>
  <c r="CO241" i="2"/>
  <c r="CO315" i="2"/>
  <c r="CK537" i="2"/>
  <c r="CK611" i="2"/>
  <c r="CK759" i="2" s="1"/>
  <c r="CK762" i="2" s="1"/>
  <c r="CI537" i="2"/>
  <c r="CI611" i="2"/>
  <c r="CH537" i="2"/>
  <c r="CH611" i="2"/>
  <c r="CG537" i="2"/>
  <c r="CG611" i="2"/>
  <c r="CJ241" i="2"/>
  <c r="CJ315" i="2"/>
  <c r="CJ463" i="2"/>
  <c r="CF537" i="2"/>
  <c r="CF611" i="2"/>
  <c r="CD537" i="2"/>
  <c r="CD611" i="2"/>
  <c r="CC537" i="2"/>
  <c r="CC611" i="2"/>
  <c r="CB537" i="2"/>
  <c r="CB611" i="2"/>
  <c r="CE241" i="2"/>
  <c r="CE315" i="2"/>
  <c r="CE463" i="2"/>
  <c r="CA537" i="2"/>
  <c r="CA611" i="2"/>
  <c r="BY537" i="2"/>
  <c r="BY611" i="2"/>
  <c r="BX537" i="2"/>
  <c r="BX611" i="2"/>
  <c r="BW537" i="2"/>
  <c r="BW611" i="2"/>
  <c r="BV537" i="2"/>
  <c r="BV611" i="2"/>
  <c r="BZ241" i="2"/>
  <c r="BZ315" i="2"/>
  <c r="BZ463" i="2"/>
  <c r="BT537" i="2"/>
  <c r="BT611" i="2"/>
  <c r="BS537" i="2"/>
  <c r="BS611" i="2"/>
  <c r="BR537" i="2"/>
  <c r="BR611" i="2"/>
  <c r="BU241" i="2"/>
  <c r="BU315" i="2"/>
  <c r="BU463" i="2"/>
  <c r="BQ537" i="2"/>
  <c r="BQ611" i="2"/>
  <c r="BO537" i="2"/>
  <c r="BO611" i="2"/>
  <c r="BN537" i="2"/>
  <c r="BN611" i="2"/>
  <c r="BM537" i="2"/>
  <c r="BM611" i="2"/>
  <c r="BL537" i="2"/>
  <c r="BL611" i="2"/>
  <c r="BP241" i="2"/>
  <c r="BP315" i="2"/>
  <c r="BP463" i="2"/>
  <c r="BJ537" i="2"/>
  <c r="BJ611" i="2"/>
  <c r="BI537" i="2"/>
  <c r="BI611" i="2"/>
  <c r="BH537" i="2"/>
  <c r="BH611" i="2"/>
  <c r="BG537" i="2"/>
  <c r="BG611" i="2"/>
  <c r="BK463" i="2"/>
  <c r="BK241" i="2"/>
  <c r="BK315" i="2"/>
  <c r="BE537" i="2"/>
  <c r="BE611" i="2"/>
  <c r="BD537" i="2"/>
  <c r="BD611" i="2"/>
  <c r="BC537" i="2"/>
  <c r="BC611" i="2"/>
  <c r="BF241" i="2"/>
  <c r="BF315" i="2"/>
  <c r="BF463" i="2"/>
  <c r="BB537" i="2"/>
  <c r="BB611" i="2"/>
  <c r="AZ537" i="2"/>
  <c r="AZ611" i="2"/>
  <c r="AY537" i="2"/>
  <c r="AY611" i="2"/>
  <c r="AX537" i="2"/>
  <c r="AX611" i="2"/>
  <c r="AW537" i="2"/>
  <c r="AW611" i="2"/>
  <c r="BA241" i="2"/>
  <c r="BA315" i="2"/>
  <c r="BA463" i="2"/>
  <c r="AU537" i="2"/>
  <c r="AU611" i="2"/>
  <c r="AT537" i="2"/>
  <c r="AT611" i="2"/>
  <c r="AS537" i="2"/>
  <c r="AS611" i="2"/>
  <c r="AV463" i="2"/>
  <c r="AV241" i="2"/>
  <c r="AV315" i="2"/>
  <c r="AR537" i="2"/>
  <c r="AR611" i="2"/>
  <c r="AP537" i="2"/>
  <c r="AP611" i="2"/>
  <c r="AO537" i="2"/>
  <c r="AO611" i="2"/>
  <c r="AN537" i="2"/>
  <c r="AN611" i="2"/>
  <c r="AM537" i="2"/>
  <c r="AM611" i="2"/>
  <c r="AQ463" i="2"/>
  <c r="AQ241" i="2"/>
  <c r="AQ315" i="2"/>
  <c r="AK537" i="2"/>
  <c r="AK611" i="2"/>
  <c r="AJ537" i="2"/>
  <c r="AJ611" i="2"/>
  <c r="AI537" i="2"/>
  <c r="AI611" i="2"/>
  <c r="AL463" i="2"/>
  <c r="AL241" i="2"/>
  <c r="AL315" i="2"/>
  <c r="AH537" i="2"/>
  <c r="AH611" i="2"/>
  <c r="AF537" i="2"/>
  <c r="AF611" i="2"/>
  <c r="AE537" i="2"/>
  <c r="AE611" i="2"/>
  <c r="AD537" i="2"/>
  <c r="AD611" i="2"/>
  <c r="AG241" i="2"/>
  <c r="AG315" i="2"/>
  <c r="AG463" i="2"/>
  <c r="AC537" i="2"/>
  <c r="AC611" i="2"/>
  <c r="AA537" i="2"/>
  <c r="AA611" i="2"/>
  <c r="Z537" i="2"/>
  <c r="Z611" i="2"/>
  <c r="Y537" i="2"/>
  <c r="Y611" i="2"/>
  <c r="X537" i="2"/>
  <c r="X611" i="2"/>
  <c r="AB241" i="2"/>
  <c r="AB315" i="2"/>
  <c r="AB463" i="2"/>
  <c r="V537" i="2"/>
  <c r="V611" i="2"/>
  <c r="U537" i="2"/>
  <c r="U611" i="2"/>
  <c r="T537" i="2"/>
  <c r="T611" i="2"/>
  <c r="S537" i="2"/>
  <c r="S611" i="2"/>
  <c r="W463" i="2"/>
  <c r="W241" i="2"/>
  <c r="W315" i="2"/>
  <c r="Q537" i="2"/>
  <c r="Q611" i="2"/>
  <c r="P537" i="2"/>
  <c r="P611" i="2"/>
  <c r="O537" i="2"/>
  <c r="O611" i="2"/>
  <c r="N537" i="2"/>
  <c r="N611" i="2"/>
  <c r="R241" i="2"/>
  <c r="R315" i="2"/>
  <c r="R463" i="2"/>
  <c r="L537" i="2"/>
  <c r="L611" i="2"/>
  <c r="K537" i="2"/>
  <c r="K611" i="2"/>
  <c r="J537" i="2"/>
  <c r="J611" i="2"/>
  <c r="I537" i="2"/>
  <c r="I611" i="2"/>
  <c r="M241" i="2"/>
  <c r="M315" i="2"/>
  <c r="M463" i="2"/>
  <c r="CN536" i="2"/>
  <c r="CN610" i="2"/>
  <c r="CM536" i="2"/>
  <c r="CM610" i="2"/>
  <c r="CL536" i="2"/>
  <c r="CL610" i="2"/>
  <c r="CO240" i="2"/>
  <c r="CO314" i="2"/>
  <c r="CO462" i="2"/>
  <c r="CK536" i="2"/>
  <c r="CK610" i="2"/>
  <c r="CI536" i="2"/>
  <c r="CI610" i="2"/>
  <c r="CH536" i="2"/>
  <c r="CH610" i="2"/>
  <c r="CG536" i="2"/>
  <c r="CG610" i="2"/>
  <c r="CJ240" i="2"/>
  <c r="CJ314" i="2"/>
  <c r="CJ462" i="2"/>
  <c r="CF536" i="2"/>
  <c r="CF610" i="2"/>
  <c r="CD536" i="2"/>
  <c r="CD610" i="2"/>
  <c r="CC536" i="2"/>
  <c r="CC610" i="2"/>
  <c r="CB536" i="2"/>
  <c r="CB610" i="2"/>
  <c r="CE462" i="2"/>
  <c r="CE240" i="2"/>
  <c r="CE314" i="2"/>
  <c r="CA536" i="2"/>
  <c r="CA610" i="2"/>
  <c r="BY536" i="2"/>
  <c r="BY610" i="2"/>
  <c r="BX536" i="2"/>
  <c r="BX610" i="2"/>
  <c r="BW536" i="2"/>
  <c r="BW610" i="2"/>
  <c r="BV536" i="2"/>
  <c r="BV610" i="2"/>
  <c r="BZ240" i="2"/>
  <c r="BZ314" i="2"/>
  <c r="BZ462" i="2"/>
  <c r="BT536" i="2"/>
  <c r="BT610" i="2"/>
  <c r="BS536" i="2"/>
  <c r="BS610" i="2"/>
  <c r="BR536" i="2"/>
  <c r="BR610" i="2"/>
  <c r="BU240" i="2"/>
  <c r="BU314" i="2"/>
  <c r="BU462" i="2"/>
  <c r="BQ536" i="2"/>
  <c r="BQ610" i="2"/>
  <c r="BO536" i="2"/>
  <c r="BO610" i="2"/>
  <c r="BN536" i="2"/>
  <c r="BN610" i="2"/>
  <c r="BM536" i="2"/>
  <c r="BM610" i="2"/>
  <c r="BP462" i="2"/>
  <c r="BP240" i="2"/>
  <c r="BP314" i="2"/>
  <c r="BL536" i="2"/>
  <c r="BL610" i="2"/>
  <c r="BJ536" i="2"/>
  <c r="BJ610" i="2"/>
  <c r="BI536" i="2"/>
  <c r="BI610" i="2"/>
  <c r="BH536" i="2"/>
  <c r="BH610" i="2"/>
  <c r="BG536" i="2"/>
  <c r="BG610" i="2"/>
  <c r="BK240" i="2"/>
  <c r="BK314" i="2"/>
  <c r="BK462" i="2"/>
  <c r="BE536" i="2"/>
  <c r="BE610" i="2"/>
  <c r="BD536" i="2"/>
  <c r="BD610" i="2"/>
  <c r="BC536" i="2"/>
  <c r="BC610" i="2"/>
  <c r="BF240" i="2"/>
  <c r="BF314" i="2"/>
  <c r="BF462" i="2"/>
  <c r="BB536" i="2"/>
  <c r="BB610" i="2"/>
  <c r="AZ536" i="2"/>
  <c r="AZ610" i="2"/>
  <c r="AY536" i="2"/>
  <c r="AY610" i="2"/>
  <c r="AX536" i="2"/>
  <c r="AX610" i="2"/>
  <c r="AW536" i="2"/>
  <c r="AW610" i="2"/>
  <c r="BA462" i="2"/>
  <c r="BA240" i="2"/>
  <c r="BA314" i="2"/>
  <c r="AU536" i="2"/>
  <c r="AU610" i="2"/>
  <c r="AT536" i="2"/>
  <c r="AT610" i="2"/>
  <c r="AS536" i="2"/>
  <c r="AS610" i="2"/>
  <c r="AV240" i="2"/>
  <c r="AV314" i="2"/>
  <c r="AV462" i="2"/>
  <c r="AR536" i="2"/>
  <c r="AR610" i="2"/>
  <c r="AP536" i="2"/>
  <c r="AP610" i="2"/>
  <c r="AO536" i="2"/>
  <c r="AO610" i="2"/>
  <c r="AN536" i="2"/>
  <c r="AN610" i="2"/>
  <c r="AQ240" i="2"/>
  <c r="AQ314" i="2"/>
  <c r="AQ462" i="2"/>
  <c r="AM536" i="2"/>
  <c r="AM610" i="2"/>
  <c r="AK536" i="2"/>
  <c r="AK610" i="2"/>
  <c r="AJ536" i="2"/>
  <c r="AJ610" i="2"/>
  <c r="AI536" i="2"/>
  <c r="AI610" i="2"/>
  <c r="AL462" i="2"/>
  <c r="AL240" i="2"/>
  <c r="AL314" i="2"/>
  <c r="AH536" i="2"/>
  <c r="AH610" i="2"/>
  <c r="AF536" i="2"/>
  <c r="AF610" i="2"/>
  <c r="AE536" i="2"/>
  <c r="AE610" i="2"/>
  <c r="AD536" i="2"/>
  <c r="AD610" i="2"/>
  <c r="AC536" i="2"/>
  <c r="AC610" i="2"/>
  <c r="AG240" i="2"/>
  <c r="AG314" i="2"/>
  <c r="AG462" i="2"/>
  <c r="AA536" i="2"/>
  <c r="AA610" i="2"/>
  <c r="Z536" i="2"/>
  <c r="Z610" i="2"/>
  <c r="Y536" i="2"/>
  <c r="Y610" i="2"/>
  <c r="AB240" i="2"/>
  <c r="AB314" i="2"/>
  <c r="AB462" i="2"/>
  <c r="X536" i="2"/>
  <c r="X610" i="2"/>
  <c r="V536" i="2"/>
  <c r="V610" i="2"/>
  <c r="U536" i="2"/>
  <c r="U610" i="2"/>
  <c r="T536" i="2"/>
  <c r="T610" i="2"/>
  <c r="W462" i="2"/>
  <c r="W240" i="2"/>
  <c r="W314" i="2"/>
  <c r="S536" i="2"/>
  <c r="S610" i="2"/>
  <c r="Q536" i="2"/>
  <c r="Q610" i="2"/>
  <c r="P536" i="2"/>
  <c r="P610" i="2"/>
  <c r="O536" i="2"/>
  <c r="O610" i="2"/>
  <c r="R240" i="2"/>
  <c r="R314" i="2"/>
  <c r="R462" i="2"/>
  <c r="N536" i="2"/>
  <c r="N610" i="2"/>
  <c r="L536" i="2"/>
  <c r="L610" i="2"/>
  <c r="K536" i="2"/>
  <c r="K610" i="2"/>
  <c r="J536" i="2"/>
  <c r="J610" i="2"/>
  <c r="I536" i="2"/>
  <c r="I610" i="2"/>
  <c r="M240" i="2"/>
  <c r="M314" i="2"/>
  <c r="M462" i="2"/>
  <c r="CN535" i="2"/>
  <c r="CN609" i="2"/>
  <c r="CM535" i="2"/>
  <c r="CM609" i="2"/>
  <c r="CL535" i="2"/>
  <c r="CL609" i="2"/>
  <c r="CK535" i="2"/>
  <c r="CK609" i="2"/>
  <c r="CO461" i="2"/>
  <c r="CO239" i="2"/>
  <c r="CO313" i="2"/>
  <c r="CI535" i="2"/>
  <c r="CI609" i="2"/>
  <c r="CH535" i="2"/>
  <c r="CH609" i="2"/>
  <c r="CG535" i="2"/>
  <c r="CG609" i="2"/>
  <c r="CF535" i="2"/>
  <c r="CF609" i="2"/>
  <c r="CJ461" i="2"/>
  <c r="CJ239" i="2"/>
  <c r="CJ313" i="2"/>
  <c r="CD535" i="2"/>
  <c r="CD609" i="2"/>
  <c r="CC535" i="2"/>
  <c r="CC609" i="2"/>
  <c r="CB535" i="2"/>
  <c r="CB609" i="2"/>
  <c r="CA535" i="2"/>
  <c r="CA609" i="2"/>
  <c r="CE239" i="2"/>
  <c r="CE313" i="2"/>
  <c r="CE461" i="2"/>
  <c r="BY535" i="2"/>
  <c r="BY609" i="2"/>
  <c r="BX535" i="2"/>
  <c r="BX609" i="2"/>
  <c r="BW535" i="2"/>
  <c r="BW609" i="2"/>
  <c r="BZ239" i="2"/>
  <c r="BZ313" i="2"/>
  <c r="BZ461" i="2"/>
  <c r="BV535" i="2"/>
  <c r="BV609" i="2"/>
  <c r="BT535" i="2"/>
  <c r="BT609" i="2"/>
  <c r="BS535" i="2"/>
  <c r="BS609" i="2"/>
  <c r="BR535" i="2"/>
  <c r="BR609" i="2"/>
  <c r="BQ535" i="2"/>
  <c r="BQ609" i="2"/>
  <c r="BU239" i="2"/>
  <c r="BU313" i="2"/>
  <c r="BU461" i="2"/>
  <c r="BO535" i="2"/>
  <c r="BO609" i="2"/>
  <c r="BN535" i="2"/>
  <c r="BN609" i="2"/>
  <c r="BM535" i="2"/>
  <c r="BM609" i="2"/>
  <c r="BL535" i="2"/>
  <c r="BL609" i="2"/>
  <c r="BP239" i="2"/>
  <c r="BP313" i="2"/>
  <c r="BP461" i="2"/>
  <c r="BJ535" i="2"/>
  <c r="BJ609" i="2"/>
  <c r="BI535" i="2"/>
  <c r="BI609" i="2"/>
  <c r="BH535" i="2"/>
  <c r="BH609" i="2"/>
  <c r="BG535" i="2"/>
  <c r="BG609" i="2"/>
  <c r="BK461" i="2"/>
  <c r="BK239" i="2"/>
  <c r="BK313" i="2"/>
  <c r="BE535" i="2"/>
  <c r="BE609" i="2"/>
  <c r="BD535" i="2"/>
  <c r="BD609" i="2"/>
  <c r="BC535" i="2"/>
  <c r="BC609" i="2"/>
  <c r="BB535" i="2"/>
  <c r="BB609" i="2"/>
  <c r="BF461" i="2"/>
  <c r="BF239" i="2"/>
  <c r="BF313" i="2"/>
  <c r="AZ535" i="2"/>
  <c r="AZ609" i="2"/>
  <c r="AY535" i="2"/>
  <c r="AY609" i="2"/>
  <c r="AX535" i="2"/>
  <c r="AX609" i="2"/>
  <c r="BA239" i="2"/>
  <c r="BA313" i="2"/>
  <c r="BA461" i="2"/>
  <c r="AW535" i="2"/>
  <c r="AW609" i="2"/>
  <c r="AU535" i="2"/>
  <c r="AU609" i="2"/>
  <c r="AT535" i="2"/>
  <c r="AT609" i="2"/>
  <c r="AS535" i="2"/>
  <c r="AS609" i="2"/>
  <c r="AR535" i="2"/>
  <c r="AR609" i="2"/>
  <c r="AV239" i="2"/>
  <c r="AV313" i="2"/>
  <c r="AV461" i="2"/>
  <c r="AP535" i="2"/>
  <c r="AP609" i="2"/>
  <c r="AO535" i="2"/>
  <c r="AO609" i="2"/>
  <c r="AN535" i="2"/>
  <c r="AN609" i="2"/>
  <c r="AQ461" i="2"/>
  <c r="AQ239" i="2"/>
  <c r="AQ313" i="2"/>
  <c r="AM535" i="2"/>
  <c r="AM609" i="2"/>
  <c r="AK535" i="2"/>
  <c r="AK609" i="2"/>
  <c r="AJ535" i="2"/>
  <c r="AJ609" i="2"/>
  <c r="AI535" i="2"/>
  <c r="AI609" i="2"/>
  <c r="AL239" i="2"/>
  <c r="AL313" i="2"/>
  <c r="AL461" i="2"/>
  <c r="AH535" i="2"/>
  <c r="AH609" i="2"/>
  <c r="AF535" i="2"/>
  <c r="AF609" i="2"/>
  <c r="AE535" i="2"/>
  <c r="AE609" i="2"/>
  <c r="AD535" i="2"/>
  <c r="AD609" i="2"/>
  <c r="AC535" i="2"/>
  <c r="AC609" i="2"/>
  <c r="AG239" i="2"/>
  <c r="AG313" i="2"/>
  <c r="AG461" i="2"/>
  <c r="AA535" i="2"/>
  <c r="AA609" i="2"/>
  <c r="Z535" i="2"/>
  <c r="Z609" i="2"/>
  <c r="Y535" i="2"/>
  <c r="Y609" i="2"/>
  <c r="X535" i="2"/>
  <c r="X609" i="2"/>
  <c r="AB461" i="2"/>
  <c r="AB239" i="2"/>
  <c r="AB313" i="2"/>
  <c r="V535" i="2"/>
  <c r="V609" i="2"/>
  <c r="U535" i="2"/>
  <c r="U609" i="2"/>
  <c r="T535" i="2"/>
  <c r="T609" i="2"/>
  <c r="S535" i="2"/>
  <c r="S609" i="2"/>
  <c r="W239" i="2"/>
  <c r="W313" i="2"/>
  <c r="W461" i="2"/>
  <c r="Q535" i="2"/>
  <c r="Q609" i="2"/>
  <c r="P535" i="2"/>
  <c r="P609" i="2"/>
  <c r="O535" i="2"/>
  <c r="O609" i="2"/>
  <c r="N535" i="2"/>
  <c r="N609" i="2"/>
  <c r="R239" i="2"/>
  <c r="R313" i="2"/>
  <c r="R461" i="2"/>
  <c r="L535" i="2"/>
  <c r="L609" i="2"/>
  <c r="K535" i="2"/>
  <c r="K609" i="2"/>
  <c r="J535" i="2"/>
  <c r="J609" i="2"/>
  <c r="M461" i="2"/>
  <c r="M239" i="2"/>
  <c r="M313" i="2"/>
  <c r="I535" i="2"/>
  <c r="I609" i="2"/>
  <c r="CN534" i="2"/>
  <c r="CN608" i="2"/>
  <c r="CM534" i="2"/>
  <c r="CM608" i="2"/>
  <c r="CL534" i="2"/>
  <c r="CL608" i="2"/>
  <c r="CO238" i="2"/>
  <c r="CO312" i="2"/>
  <c r="CO460" i="2"/>
  <c r="CK534" i="2"/>
  <c r="CK608" i="2"/>
  <c r="CI534" i="2"/>
  <c r="CI608" i="2"/>
  <c r="CH534" i="2"/>
  <c r="CH608" i="2"/>
  <c r="CG534" i="2"/>
  <c r="CG608" i="2"/>
  <c r="CF534" i="2"/>
  <c r="CF608" i="2"/>
  <c r="CJ460" i="2"/>
  <c r="CJ238" i="2"/>
  <c r="CJ312" i="2"/>
  <c r="CD534" i="2"/>
  <c r="CD608" i="2"/>
  <c r="CC534" i="2"/>
  <c r="CC608" i="2"/>
  <c r="CB534" i="2"/>
  <c r="CB608" i="2"/>
  <c r="CA534" i="2"/>
  <c r="CA608" i="2"/>
  <c r="CE238" i="2"/>
  <c r="CE312" i="2"/>
  <c r="CE460" i="2"/>
  <c r="BY534" i="2"/>
  <c r="BY608" i="2"/>
  <c r="BX534" i="2"/>
  <c r="BX608" i="2"/>
  <c r="BW534" i="2"/>
  <c r="BW608" i="2"/>
  <c r="BZ238" i="2"/>
  <c r="BZ312" i="2"/>
  <c r="BZ460" i="2"/>
  <c r="BV534" i="2"/>
  <c r="BV608" i="2"/>
  <c r="BT534" i="2"/>
  <c r="BT608" i="2"/>
  <c r="BS534" i="2"/>
  <c r="BS608" i="2"/>
  <c r="BR534" i="2"/>
  <c r="BR608" i="2"/>
  <c r="BU460" i="2"/>
  <c r="BU238" i="2"/>
  <c r="BU312" i="2"/>
  <c r="BQ534" i="2"/>
  <c r="BQ608" i="2"/>
  <c r="BO534" i="2"/>
  <c r="BO608" i="2"/>
  <c r="BN534" i="2"/>
  <c r="BN608" i="2"/>
  <c r="BM534" i="2"/>
  <c r="BM608" i="2"/>
  <c r="BL534" i="2"/>
  <c r="BL608" i="2"/>
  <c r="BP238" i="2"/>
  <c r="BP312" i="2"/>
  <c r="BP460" i="2"/>
  <c r="BJ534" i="2"/>
  <c r="BJ608" i="2"/>
  <c r="BI534" i="2"/>
  <c r="BI608" i="2"/>
  <c r="BH534" i="2"/>
  <c r="BH608" i="2"/>
  <c r="BK238" i="2"/>
  <c r="BK312" i="2"/>
  <c r="BK460" i="2"/>
  <c r="BG534" i="2"/>
  <c r="BG608" i="2"/>
  <c r="BE534" i="2"/>
  <c r="BE608" i="2"/>
  <c r="BD534" i="2"/>
  <c r="BD608" i="2"/>
  <c r="BC534" i="2"/>
  <c r="BC608" i="2"/>
  <c r="BB534" i="2"/>
  <c r="BB608" i="2"/>
  <c r="BF460" i="2"/>
  <c r="BF238" i="2"/>
  <c r="BF312" i="2"/>
  <c r="AZ534" i="2"/>
  <c r="AZ608" i="2"/>
  <c r="AY534" i="2"/>
  <c r="AY608" i="2"/>
  <c r="AX534" i="2"/>
  <c r="AX608" i="2"/>
  <c r="AW534" i="2"/>
  <c r="AW608" i="2"/>
  <c r="BA238" i="2"/>
  <c r="BA312" i="2"/>
  <c r="BA460" i="2"/>
  <c r="AU534" i="2"/>
  <c r="AU608" i="2"/>
  <c r="AT534" i="2"/>
  <c r="AT608" i="2"/>
  <c r="AS534" i="2"/>
  <c r="AS608" i="2"/>
  <c r="AR534" i="2"/>
  <c r="AR608" i="2"/>
  <c r="AV238" i="2"/>
  <c r="AV312" i="2"/>
  <c r="AV460" i="2"/>
  <c r="AP534" i="2"/>
  <c r="AP608" i="2"/>
  <c r="AO534" i="2"/>
  <c r="AO608" i="2"/>
  <c r="AN534" i="2"/>
  <c r="AN608" i="2"/>
  <c r="AM534" i="2"/>
  <c r="AM608" i="2"/>
  <c r="AQ460" i="2"/>
  <c r="AQ238" i="2"/>
  <c r="AQ312" i="2"/>
  <c r="AK534" i="2"/>
  <c r="AK608" i="2"/>
  <c r="AJ534" i="2"/>
  <c r="AJ608" i="2"/>
  <c r="AI534" i="2"/>
  <c r="AI608" i="2"/>
  <c r="AH534" i="2"/>
  <c r="AH608" i="2"/>
  <c r="AL238" i="2"/>
  <c r="AL312" i="2"/>
  <c r="AL460" i="2"/>
  <c r="AF534" i="2"/>
  <c r="AF608" i="2"/>
  <c r="AE534" i="2"/>
  <c r="AE608" i="2"/>
  <c r="AD534" i="2"/>
  <c r="AD608" i="2"/>
  <c r="AG238" i="2"/>
  <c r="AG312" i="2"/>
  <c r="AG460" i="2"/>
  <c r="AC534" i="2"/>
  <c r="AC608" i="2"/>
  <c r="AA534" i="2"/>
  <c r="AA608" i="2"/>
  <c r="Z534" i="2"/>
  <c r="Z608" i="2"/>
  <c r="Y534" i="2"/>
  <c r="Y608" i="2"/>
  <c r="AB460" i="2"/>
  <c r="AB238" i="2"/>
  <c r="AB312" i="2"/>
  <c r="X534" i="2"/>
  <c r="X608" i="2"/>
  <c r="V534" i="2"/>
  <c r="V608" i="2"/>
  <c r="U534" i="2"/>
  <c r="U608" i="2"/>
  <c r="T534" i="2"/>
  <c r="T608" i="2"/>
  <c r="S534" i="2"/>
  <c r="S608" i="2"/>
  <c r="W238" i="2"/>
  <c r="W312" i="2"/>
  <c r="W460" i="2"/>
  <c r="Q534" i="2"/>
  <c r="Q608" i="2"/>
  <c r="P534" i="2"/>
  <c r="P608" i="2"/>
  <c r="O534" i="2"/>
  <c r="O608" i="2"/>
  <c r="N534" i="2"/>
  <c r="N608" i="2"/>
  <c r="R238" i="2"/>
  <c r="R312" i="2"/>
  <c r="R460" i="2"/>
  <c r="L534" i="2"/>
  <c r="L608" i="2"/>
  <c r="K534" i="2"/>
  <c r="K608" i="2"/>
  <c r="J534" i="2"/>
  <c r="J608" i="2"/>
  <c r="M460" i="2"/>
  <c r="M238" i="2"/>
  <c r="M312" i="2"/>
  <c r="I534" i="2"/>
  <c r="I608" i="2"/>
  <c r="CN533" i="2"/>
  <c r="CN607" i="2"/>
  <c r="CM533" i="2"/>
  <c r="CM607" i="2"/>
  <c r="CL533" i="2"/>
  <c r="CL607" i="2"/>
  <c r="CK533" i="2"/>
  <c r="CK607" i="2"/>
  <c r="CO459" i="2"/>
  <c r="CO237" i="2"/>
  <c r="CO311" i="2"/>
  <c r="CI533" i="2"/>
  <c r="CI607" i="2"/>
  <c r="CH533" i="2"/>
  <c r="CH607" i="2"/>
  <c r="CG533" i="2"/>
  <c r="CG607" i="2"/>
  <c r="CJ237" i="2"/>
  <c r="CJ311" i="2"/>
  <c r="CJ459" i="2"/>
  <c r="CF533" i="2"/>
  <c r="CF607" i="2"/>
  <c r="CD533" i="2"/>
  <c r="CD607" i="2"/>
  <c r="CC533" i="2"/>
  <c r="CC607" i="2"/>
  <c r="CB533" i="2"/>
  <c r="CB607" i="2"/>
  <c r="CE237" i="2"/>
  <c r="CE311" i="2"/>
  <c r="CE459" i="2"/>
  <c r="CA533" i="2"/>
  <c r="CA607" i="2"/>
  <c r="BY533" i="2"/>
  <c r="BY607" i="2"/>
  <c r="BX533" i="2"/>
  <c r="BX607" i="2"/>
  <c r="BW533" i="2"/>
  <c r="BW607" i="2"/>
  <c r="BV533" i="2"/>
  <c r="BV607" i="2"/>
  <c r="BZ237" i="2"/>
  <c r="BZ311" i="2"/>
  <c r="BZ459" i="2"/>
  <c r="BT533" i="2"/>
  <c r="BT607" i="2"/>
  <c r="BS533" i="2"/>
  <c r="BS607" i="2"/>
  <c r="BR533" i="2"/>
  <c r="BR607" i="2"/>
  <c r="BU237" i="2"/>
  <c r="BU311" i="2"/>
  <c r="BU459" i="2"/>
  <c r="BQ533" i="2"/>
  <c r="BQ607" i="2"/>
  <c r="BO533" i="2"/>
  <c r="BO607" i="2"/>
  <c r="BN533" i="2"/>
  <c r="BN607" i="2"/>
  <c r="BM533" i="2"/>
  <c r="BM607" i="2"/>
  <c r="BL533" i="2"/>
  <c r="BL607" i="2"/>
  <c r="BP459" i="2"/>
  <c r="BP237" i="2"/>
  <c r="BP311" i="2"/>
  <c r="BJ533" i="2"/>
  <c r="BJ607" i="2"/>
  <c r="BI533" i="2"/>
  <c r="BI607" i="2"/>
  <c r="BH533" i="2"/>
  <c r="BH607" i="2"/>
  <c r="BG533" i="2"/>
  <c r="BG607" i="2"/>
  <c r="BK237" i="2"/>
  <c r="BK311" i="2"/>
  <c r="BK459" i="2"/>
  <c r="BE533" i="2"/>
  <c r="BE607" i="2"/>
  <c r="BD533" i="2"/>
  <c r="BD607" i="2"/>
  <c r="BC533" i="2"/>
  <c r="BC607" i="2"/>
  <c r="BB533" i="2"/>
  <c r="BB607" i="2"/>
  <c r="BF237" i="2"/>
  <c r="BF311" i="2"/>
  <c r="BF459" i="2"/>
  <c r="AZ533" i="2"/>
  <c r="AZ607" i="2"/>
  <c r="AY533" i="2"/>
  <c r="AY607" i="2"/>
  <c r="AX533" i="2"/>
  <c r="AX607" i="2"/>
  <c r="BA459" i="2"/>
  <c r="BA237" i="2"/>
  <c r="BA311" i="2"/>
  <c r="AW533" i="2"/>
  <c r="AW607" i="2"/>
  <c r="AU533" i="2"/>
  <c r="AU607" i="2"/>
  <c r="AT533" i="2"/>
  <c r="AT607" i="2"/>
  <c r="AS533" i="2"/>
  <c r="AS607" i="2"/>
  <c r="AV237" i="2"/>
  <c r="AV311" i="2"/>
  <c r="AV459" i="2"/>
  <c r="AR533" i="2"/>
  <c r="AR607" i="2"/>
  <c r="AP533" i="2"/>
  <c r="AP607" i="2"/>
  <c r="AO533" i="2"/>
  <c r="AO607" i="2"/>
  <c r="AN533" i="2"/>
  <c r="AN607" i="2"/>
  <c r="AQ237" i="2"/>
  <c r="AQ311" i="2"/>
  <c r="AQ459" i="2"/>
  <c r="AM533" i="2"/>
  <c r="AM607" i="2"/>
  <c r="AK533" i="2"/>
  <c r="AK607" i="2"/>
  <c r="AJ533" i="2"/>
  <c r="AJ607" i="2"/>
  <c r="AI533" i="2"/>
  <c r="AI607" i="2"/>
  <c r="AL459" i="2"/>
  <c r="AL237" i="2"/>
  <c r="AL311" i="2"/>
  <c r="AH533" i="2"/>
  <c r="AH607" i="2"/>
  <c r="AF533" i="2"/>
  <c r="AF607" i="2"/>
  <c r="AE533" i="2"/>
  <c r="AE607" i="2"/>
  <c r="AD533" i="2"/>
  <c r="AD607" i="2"/>
  <c r="AC533" i="2"/>
  <c r="AC607" i="2"/>
  <c r="AG237" i="2"/>
  <c r="AG311" i="2"/>
  <c r="AG459" i="2"/>
  <c r="AA533" i="2"/>
  <c r="AA607" i="2"/>
  <c r="Z533" i="2"/>
  <c r="Z607" i="2"/>
  <c r="Y533" i="2"/>
  <c r="Y607" i="2"/>
  <c r="AB237" i="2"/>
  <c r="AB311" i="2"/>
  <c r="AB459" i="2"/>
  <c r="X533" i="2"/>
  <c r="X607" i="2"/>
  <c r="V533" i="2"/>
  <c r="V607" i="2"/>
  <c r="U533" i="2"/>
  <c r="U607" i="2"/>
  <c r="T533" i="2"/>
  <c r="T607" i="2"/>
  <c r="W459" i="2"/>
  <c r="W237" i="2"/>
  <c r="W311" i="2"/>
  <c r="S533" i="2"/>
  <c r="S607" i="2"/>
  <c r="Q533" i="2"/>
  <c r="Q607" i="2"/>
  <c r="P533" i="2"/>
  <c r="P607" i="2"/>
  <c r="O533" i="2"/>
  <c r="O607" i="2"/>
  <c r="R237" i="2"/>
  <c r="R311" i="2"/>
  <c r="R459" i="2"/>
  <c r="N533" i="2"/>
  <c r="N607" i="2"/>
  <c r="L533" i="2"/>
  <c r="L607" i="2"/>
  <c r="K533" i="2"/>
  <c r="K607" i="2"/>
  <c r="J533" i="2"/>
  <c r="J607" i="2"/>
  <c r="M237" i="2"/>
  <c r="M311" i="2"/>
  <c r="M459" i="2"/>
  <c r="I533" i="2"/>
  <c r="I607" i="2"/>
  <c r="CN532" i="2"/>
  <c r="CN606" i="2"/>
  <c r="CM532" i="2"/>
  <c r="CM606" i="2"/>
  <c r="CL532" i="2"/>
  <c r="CL606" i="2"/>
  <c r="CO236" i="2"/>
  <c r="CO310" i="2"/>
  <c r="CO458" i="2"/>
  <c r="CK532" i="2"/>
  <c r="CK606" i="2"/>
  <c r="CI532" i="2"/>
  <c r="CI606" i="2"/>
  <c r="CH532" i="2"/>
  <c r="CH606" i="2"/>
  <c r="CG532" i="2"/>
  <c r="CG606" i="2"/>
  <c r="CJ236" i="2"/>
  <c r="CJ310" i="2"/>
  <c r="CJ458" i="2"/>
  <c r="CF532" i="2"/>
  <c r="CF606" i="2"/>
  <c r="CD532" i="2"/>
  <c r="CD606" i="2"/>
  <c r="CC532" i="2"/>
  <c r="CC606" i="2"/>
  <c r="CB532" i="2"/>
  <c r="CB606" i="2"/>
  <c r="CE458" i="2"/>
  <c r="CE236" i="2"/>
  <c r="CE310" i="2"/>
  <c r="CA532" i="2"/>
  <c r="CA606" i="2"/>
  <c r="BY532" i="2"/>
  <c r="BY606" i="2"/>
  <c r="BX532" i="2"/>
  <c r="BX606" i="2"/>
  <c r="BW532" i="2"/>
  <c r="BW606" i="2"/>
  <c r="BV532" i="2"/>
  <c r="BV606" i="2"/>
  <c r="BZ236" i="2"/>
  <c r="BZ310" i="2"/>
  <c r="BZ458" i="2"/>
  <c r="BT532" i="2"/>
  <c r="BT606" i="2"/>
  <c r="BS532" i="2"/>
  <c r="BS606" i="2"/>
  <c r="BR532" i="2"/>
  <c r="BR606" i="2"/>
  <c r="BQ532" i="2"/>
  <c r="BQ606" i="2"/>
  <c r="BU236" i="2"/>
  <c r="BU310" i="2"/>
  <c r="BU458" i="2"/>
  <c r="BO532" i="2"/>
  <c r="BO606" i="2"/>
  <c r="BN532" i="2"/>
  <c r="BN606" i="2"/>
  <c r="BM532" i="2"/>
  <c r="BM606" i="2"/>
  <c r="BL532" i="2"/>
  <c r="BL606" i="2"/>
  <c r="BP458" i="2"/>
  <c r="BP236" i="2"/>
  <c r="BP310" i="2"/>
  <c r="BJ532" i="2"/>
  <c r="BJ606" i="2"/>
  <c r="BI532" i="2"/>
  <c r="BI606" i="2"/>
  <c r="BH532" i="2"/>
  <c r="BH606" i="2"/>
  <c r="BG532" i="2"/>
  <c r="BG606" i="2"/>
  <c r="BK236" i="2"/>
  <c r="BK310" i="2"/>
  <c r="BK458" i="2"/>
  <c r="BE532" i="2"/>
  <c r="BE606" i="2"/>
  <c r="BD532" i="2"/>
  <c r="BD606" i="2"/>
  <c r="BC532" i="2"/>
  <c r="BC606" i="2"/>
  <c r="BF236" i="2"/>
  <c r="BF310" i="2"/>
  <c r="BF458" i="2"/>
  <c r="BB532" i="2"/>
  <c r="BB606" i="2"/>
  <c r="AZ532" i="2"/>
  <c r="AZ606" i="2"/>
  <c r="AY532" i="2"/>
  <c r="AY606" i="2"/>
  <c r="AX532" i="2"/>
  <c r="AX606" i="2"/>
  <c r="AW532" i="2"/>
  <c r="AW606" i="2"/>
  <c r="BA458" i="2"/>
  <c r="BA236" i="2"/>
  <c r="BA310" i="2"/>
  <c r="AU532" i="2"/>
  <c r="AU606" i="2"/>
  <c r="AT532" i="2"/>
  <c r="AT606" i="2"/>
  <c r="AS532" i="2"/>
  <c r="AS606" i="2"/>
  <c r="AV236" i="2"/>
  <c r="AV310" i="2"/>
  <c r="AV458" i="2"/>
  <c r="AR532" i="2"/>
  <c r="AR606" i="2"/>
  <c r="AP532" i="2"/>
  <c r="AP606" i="2"/>
  <c r="AO532" i="2"/>
  <c r="AO606" i="2"/>
  <c r="AN532" i="2"/>
  <c r="AN606" i="2"/>
  <c r="AM532" i="2"/>
  <c r="AM606" i="2"/>
  <c r="AQ236" i="2"/>
  <c r="AQ310" i="2"/>
  <c r="AQ458" i="2"/>
  <c r="AK532" i="2"/>
  <c r="AK606" i="2"/>
  <c r="AJ532" i="2"/>
  <c r="AJ606" i="2"/>
  <c r="AI532" i="2"/>
  <c r="AI606" i="2"/>
  <c r="AH532" i="2"/>
  <c r="AH606" i="2"/>
  <c r="AL458" i="2"/>
  <c r="AL236" i="2"/>
  <c r="AL310" i="2"/>
  <c r="AF532" i="2"/>
  <c r="AF606" i="2"/>
  <c r="AE532" i="2"/>
  <c r="AE606" i="2"/>
  <c r="AD532" i="2"/>
  <c r="AD606" i="2"/>
  <c r="AG236" i="2"/>
  <c r="AG310" i="2"/>
  <c r="AG458" i="2"/>
  <c r="AC532" i="2"/>
  <c r="AC606" i="2"/>
  <c r="AA532" i="2"/>
  <c r="AA606" i="2"/>
  <c r="Z532" i="2"/>
  <c r="Z606" i="2"/>
  <c r="Y532" i="2"/>
  <c r="Y606" i="2"/>
  <c r="AB236" i="2"/>
  <c r="AB310" i="2"/>
  <c r="AB458" i="2"/>
  <c r="X532" i="2"/>
  <c r="X606" i="2"/>
  <c r="V532" i="2"/>
  <c r="V606" i="2"/>
  <c r="U532" i="2"/>
  <c r="U606" i="2"/>
  <c r="T532" i="2"/>
  <c r="T606" i="2"/>
  <c r="S532" i="2"/>
  <c r="S606" i="2"/>
  <c r="W458" i="2"/>
  <c r="W236" i="2"/>
  <c r="W310" i="2"/>
  <c r="Q532" i="2"/>
  <c r="Q606" i="2"/>
  <c r="P532" i="2"/>
  <c r="P606" i="2"/>
  <c r="O532" i="2"/>
  <c r="O606" i="2"/>
  <c r="N532" i="2"/>
  <c r="N606" i="2"/>
  <c r="R458" i="2"/>
  <c r="R236" i="2"/>
  <c r="R310" i="2"/>
  <c r="L532" i="2"/>
  <c r="L606" i="2"/>
  <c r="K532" i="2"/>
  <c r="K606" i="2"/>
  <c r="J532" i="2"/>
  <c r="J606" i="2"/>
  <c r="I532" i="2"/>
  <c r="I606" i="2"/>
  <c r="M236" i="2"/>
  <c r="M310" i="2"/>
  <c r="M458" i="2"/>
  <c r="CN531" i="2"/>
  <c r="CN605" i="2"/>
  <c r="CM531" i="2"/>
  <c r="CM605" i="2"/>
  <c r="CL531" i="2"/>
  <c r="CL605" i="2"/>
  <c r="CO235" i="2"/>
  <c r="CO309" i="2"/>
  <c r="CO457" i="2"/>
  <c r="CK531" i="2"/>
  <c r="CK605" i="2"/>
  <c r="CI531" i="2"/>
  <c r="CI605" i="2"/>
  <c r="CH531" i="2"/>
  <c r="CH605" i="2"/>
  <c r="CG531" i="2"/>
  <c r="CG605" i="2"/>
  <c r="CF531" i="2"/>
  <c r="CF605" i="2"/>
  <c r="CJ235" i="2"/>
  <c r="CJ309" i="2"/>
  <c r="CJ457" i="2"/>
  <c r="CD531" i="2"/>
  <c r="CD605" i="2"/>
  <c r="CC531" i="2"/>
  <c r="CC605" i="2"/>
  <c r="CB531" i="2"/>
  <c r="CB605" i="2"/>
  <c r="CA531" i="2"/>
  <c r="CA605" i="2"/>
  <c r="CE457" i="2"/>
  <c r="CE235" i="2"/>
  <c r="CE309" i="2"/>
  <c r="BY531" i="2"/>
  <c r="BY605" i="2"/>
  <c r="BX531" i="2"/>
  <c r="BX605" i="2"/>
  <c r="BW531" i="2"/>
  <c r="BW605" i="2"/>
  <c r="BZ235" i="2"/>
  <c r="BZ309" i="2"/>
  <c r="BZ457" i="2"/>
  <c r="BV531" i="2"/>
  <c r="BV605" i="2"/>
  <c r="BT531" i="2"/>
  <c r="BT605" i="2"/>
  <c r="BS531" i="2"/>
  <c r="BS605" i="2"/>
  <c r="BR531" i="2"/>
  <c r="BR605" i="2"/>
  <c r="BU235" i="2"/>
  <c r="BU309" i="2"/>
  <c r="BU457" i="2"/>
  <c r="BQ531" i="2"/>
  <c r="BQ605" i="2"/>
  <c r="BO531" i="2"/>
  <c r="BO605" i="2"/>
  <c r="BN531" i="2"/>
  <c r="BN605" i="2"/>
  <c r="BM531" i="2"/>
  <c r="BM605" i="2"/>
  <c r="BP457" i="2"/>
  <c r="BP235" i="2"/>
  <c r="BP309" i="2"/>
  <c r="BL531" i="2"/>
  <c r="BL605" i="2"/>
  <c r="BJ531" i="2"/>
  <c r="BJ605" i="2"/>
  <c r="BI531" i="2"/>
  <c r="BI605" i="2"/>
  <c r="BH531" i="2"/>
  <c r="BH605" i="2"/>
  <c r="BG531" i="2"/>
  <c r="BG605" i="2"/>
  <c r="BK235" i="2"/>
  <c r="BK309" i="2"/>
  <c r="BK457" i="2"/>
  <c r="BE531" i="2"/>
  <c r="BE605" i="2"/>
  <c r="BD531" i="2"/>
  <c r="BD605" i="2"/>
  <c r="BC531" i="2"/>
  <c r="BC605" i="2"/>
  <c r="BF235" i="2"/>
  <c r="BF309" i="2"/>
  <c r="BF457" i="2"/>
  <c r="BB531" i="2"/>
  <c r="BB605" i="2"/>
  <c r="AZ531" i="2"/>
  <c r="AZ605" i="2"/>
  <c r="AY531" i="2"/>
  <c r="AY605" i="2"/>
  <c r="AX531" i="2"/>
  <c r="AX605" i="2"/>
  <c r="AW531" i="2"/>
  <c r="AW605" i="2"/>
  <c r="BA457" i="2"/>
  <c r="BA235" i="2"/>
  <c r="BA309" i="2"/>
  <c r="AU531" i="2"/>
  <c r="AU605" i="2"/>
  <c r="AT531" i="2"/>
  <c r="AT605" i="2"/>
  <c r="AS531" i="2"/>
  <c r="AS605" i="2"/>
  <c r="AR531" i="2"/>
  <c r="AR605" i="2"/>
  <c r="AV235" i="2"/>
  <c r="AV309" i="2"/>
  <c r="AV457" i="2"/>
  <c r="AP531" i="2"/>
  <c r="AP605" i="2"/>
  <c r="AO531" i="2"/>
  <c r="AO605" i="2"/>
  <c r="AN531" i="2"/>
  <c r="AN605" i="2"/>
  <c r="AM531" i="2"/>
  <c r="AM605" i="2"/>
  <c r="AQ235" i="2"/>
  <c r="AQ309" i="2"/>
  <c r="AQ457" i="2"/>
  <c r="AK531" i="2"/>
  <c r="AK605" i="2"/>
  <c r="AJ531" i="2"/>
  <c r="AJ605" i="2"/>
  <c r="AI531" i="2"/>
  <c r="AI605" i="2"/>
  <c r="AL235" i="2"/>
  <c r="AL309" i="2"/>
  <c r="AL457" i="2"/>
  <c r="AH531" i="2"/>
  <c r="AH605" i="2"/>
  <c r="AF531" i="2"/>
  <c r="AF605" i="2"/>
  <c r="AE531" i="2"/>
  <c r="AE605" i="2"/>
  <c r="AD531" i="2"/>
  <c r="AD605" i="2"/>
  <c r="AC531" i="2"/>
  <c r="AC605" i="2"/>
  <c r="AG235" i="2"/>
  <c r="AG309" i="2"/>
  <c r="AG457" i="2"/>
  <c r="AA531" i="2"/>
  <c r="AA605" i="2"/>
  <c r="Z531" i="2"/>
  <c r="Z605" i="2"/>
  <c r="Y531" i="2"/>
  <c r="Y605" i="2"/>
  <c r="X531" i="2"/>
  <c r="X605" i="2"/>
  <c r="AB457" i="2"/>
  <c r="AB235" i="2"/>
  <c r="AB309" i="2"/>
  <c r="V531" i="2"/>
  <c r="V605" i="2"/>
  <c r="U531" i="2"/>
  <c r="U605" i="2"/>
  <c r="T531" i="2"/>
  <c r="T605" i="2"/>
  <c r="S531" i="2"/>
  <c r="S605" i="2"/>
  <c r="W457" i="2"/>
  <c r="W235" i="2"/>
  <c r="W309" i="2"/>
  <c r="Q531" i="2"/>
  <c r="Q605" i="2"/>
  <c r="P531" i="2"/>
  <c r="P605" i="2"/>
  <c r="O531" i="2"/>
  <c r="O605" i="2"/>
  <c r="N531" i="2"/>
  <c r="N605" i="2"/>
  <c r="R235" i="2"/>
  <c r="R309" i="2"/>
  <c r="R457" i="2"/>
  <c r="L531" i="2"/>
  <c r="L605" i="2"/>
  <c r="K531" i="2"/>
  <c r="K605" i="2"/>
  <c r="J531" i="2"/>
  <c r="J605" i="2"/>
  <c r="I531" i="2"/>
  <c r="I605" i="2"/>
  <c r="M235" i="2"/>
  <c r="M309" i="2"/>
  <c r="M457" i="2"/>
  <c r="CN530" i="2"/>
  <c r="CN604" i="2"/>
  <c r="CM530" i="2"/>
  <c r="CM604" i="2"/>
  <c r="CL530" i="2"/>
  <c r="CL604" i="2"/>
  <c r="CK530" i="2"/>
  <c r="CK604" i="2"/>
  <c r="CO456" i="2"/>
  <c r="CO234" i="2"/>
  <c r="CO308" i="2"/>
  <c r="CI530" i="2"/>
  <c r="CI604" i="2"/>
  <c r="CH530" i="2"/>
  <c r="CH604" i="2"/>
  <c r="CG530" i="2"/>
  <c r="CG604" i="2"/>
  <c r="CJ234" i="2"/>
  <c r="CJ308" i="2"/>
  <c r="CJ456" i="2"/>
  <c r="CF530" i="2"/>
  <c r="CF604" i="2"/>
  <c r="CD530" i="2"/>
  <c r="CD604" i="2"/>
  <c r="CC530" i="2"/>
  <c r="CC604" i="2"/>
  <c r="CB530" i="2"/>
  <c r="CB604" i="2"/>
  <c r="CA530" i="2"/>
  <c r="CA604" i="2"/>
  <c r="CE234" i="2"/>
  <c r="CE308" i="2"/>
  <c r="CE456" i="2"/>
  <c r="BY530" i="2"/>
  <c r="BY604" i="2"/>
  <c r="BX530" i="2"/>
  <c r="BX604" i="2"/>
  <c r="BW530" i="2"/>
  <c r="BW604" i="2"/>
  <c r="BV530" i="2"/>
  <c r="BV604" i="2"/>
  <c r="BZ456" i="2"/>
  <c r="BZ234" i="2"/>
  <c r="BZ308" i="2"/>
  <c r="BT530" i="2"/>
  <c r="BT604" i="2"/>
  <c r="BS530" i="2"/>
  <c r="BS604" i="2"/>
  <c r="BR530" i="2"/>
  <c r="BR604" i="2"/>
  <c r="BQ530" i="2"/>
  <c r="BQ604" i="2"/>
  <c r="BU234" i="2"/>
  <c r="BU308" i="2"/>
  <c r="BU456" i="2"/>
  <c r="BO530" i="2"/>
  <c r="BO604" i="2"/>
  <c r="BN530" i="2"/>
  <c r="BN604" i="2"/>
  <c r="BM530" i="2"/>
  <c r="BM604" i="2"/>
  <c r="BL530" i="2"/>
  <c r="BL604" i="2"/>
  <c r="BP234" i="2"/>
  <c r="BP308" i="2"/>
  <c r="BP456" i="2"/>
  <c r="BJ530" i="2"/>
  <c r="BJ604" i="2"/>
  <c r="BI530" i="2"/>
  <c r="BI604" i="2"/>
  <c r="BH530" i="2"/>
  <c r="BH604" i="2"/>
  <c r="BG530" i="2"/>
  <c r="BG604" i="2"/>
  <c r="BK456" i="2"/>
  <c r="BK234" i="2"/>
  <c r="BK308" i="2"/>
  <c r="BE530" i="2"/>
  <c r="BE604" i="2"/>
  <c r="BD530" i="2"/>
  <c r="BD604" i="2"/>
  <c r="BC530" i="2"/>
  <c r="BC604" i="2"/>
  <c r="BF234" i="2"/>
  <c r="BF308" i="2"/>
  <c r="BF456" i="2"/>
  <c r="BB530" i="2"/>
  <c r="BB604" i="2"/>
  <c r="AZ530" i="2"/>
  <c r="AZ604" i="2"/>
  <c r="AY530" i="2"/>
  <c r="AY604" i="2"/>
  <c r="AX530" i="2"/>
  <c r="AX604" i="2"/>
  <c r="BA234" i="2"/>
  <c r="BA308" i="2"/>
  <c r="BA456" i="2"/>
  <c r="AW530" i="2"/>
  <c r="AW604" i="2"/>
  <c r="AU530" i="2"/>
  <c r="AU604" i="2"/>
  <c r="AT530" i="2"/>
  <c r="AT604" i="2"/>
  <c r="AS530" i="2"/>
  <c r="AS604" i="2"/>
  <c r="AV456" i="2"/>
  <c r="AV234" i="2"/>
  <c r="AV308" i="2"/>
  <c r="AR530" i="2"/>
  <c r="AR604" i="2"/>
  <c r="AP530" i="2"/>
  <c r="AP604" i="2"/>
  <c r="AO530" i="2"/>
  <c r="AO604" i="2"/>
  <c r="AN530" i="2"/>
  <c r="AN604" i="2"/>
  <c r="AQ234" i="2"/>
  <c r="AQ308" i="2"/>
  <c r="AQ456" i="2"/>
  <c r="AM530" i="2"/>
  <c r="AM604" i="2"/>
  <c r="AK530" i="2"/>
  <c r="AK604" i="2"/>
  <c r="AJ530" i="2"/>
  <c r="AJ604" i="2"/>
  <c r="AI530" i="2"/>
  <c r="AI604" i="2"/>
  <c r="AH530" i="2"/>
  <c r="AH604" i="2"/>
  <c r="AL234" i="2"/>
  <c r="AL308" i="2"/>
  <c r="AL456" i="2"/>
  <c r="AF530" i="2"/>
  <c r="AF604" i="2"/>
  <c r="AE530" i="2"/>
  <c r="AE604" i="2"/>
  <c r="AD530" i="2"/>
  <c r="AD604" i="2"/>
  <c r="AG456" i="2"/>
  <c r="AG234" i="2"/>
  <c r="AG308" i="2"/>
  <c r="AC530" i="2"/>
  <c r="AC604" i="2"/>
  <c r="AA530" i="2"/>
  <c r="AA604" i="2"/>
  <c r="Z530" i="2"/>
  <c r="Z604" i="2"/>
  <c r="Y530" i="2"/>
  <c r="Y604" i="2"/>
  <c r="X530" i="2"/>
  <c r="X604" i="2"/>
  <c r="AB234" i="2"/>
  <c r="AB308" i="2"/>
  <c r="AB456" i="2"/>
  <c r="V530" i="2"/>
  <c r="V604" i="2"/>
  <c r="U530" i="2"/>
  <c r="U604" i="2"/>
  <c r="T530" i="2"/>
  <c r="T604" i="2"/>
  <c r="W234" i="2"/>
  <c r="W308" i="2"/>
  <c r="W456" i="2"/>
  <c r="S530" i="2"/>
  <c r="S604" i="2"/>
  <c r="Q530" i="2"/>
  <c r="Q604" i="2"/>
  <c r="P530" i="2"/>
  <c r="P604" i="2"/>
  <c r="O530" i="2"/>
  <c r="O604" i="2"/>
  <c r="N530" i="2"/>
  <c r="N604" i="2"/>
  <c r="R456" i="2"/>
  <c r="R234" i="2"/>
  <c r="R308" i="2"/>
  <c r="L530" i="2"/>
  <c r="L604" i="2"/>
  <c r="K530" i="2"/>
  <c r="K604" i="2"/>
  <c r="J530" i="2"/>
  <c r="J604" i="2"/>
  <c r="M234" i="2"/>
  <c r="M308" i="2"/>
  <c r="M456" i="2"/>
  <c r="I530" i="2"/>
  <c r="I604" i="2"/>
  <c r="CN529" i="2"/>
  <c r="CN603" i="2"/>
  <c r="CM529" i="2"/>
  <c r="CM603" i="2"/>
  <c r="CL529" i="2"/>
  <c r="CL603" i="2"/>
  <c r="CO455" i="2"/>
  <c r="CO84" i="2"/>
  <c r="CO233" i="2"/>
  <c r="CO307" i="2"/>
  <c r="CK529" i="2"/>
  <c r="CK603" i="2"/>
  <c r="CI529" i="2"/>
  <c r="CI603" i="2"/>
  <c r="CH529" i="2"/>
  <c r="CH603" i="2"/>
  <c r="CG529" i="2"/>
  <c r="CG603" i="2"/>
  <c r="CF529" i="2"/>
  <c r="CF603" i="2"/>
  <c r="CJ233" i="2"/>
  <c r="CJ307" i="2"/>
  <c r="CJ84" i="2"/>
  <c r="CJ455" i="2"/>
  <c r="CD529" i="2"/>
  <c r="CD603" i="2"/>
  <c r="CC529" i="2"/>
  <c r="CC603" i="2"/>
  <c r="CB529" i="2"/>
  <c r="CB603" i="2"/>
  <c r="CA529" i="2"/>
  <c r="CA603" i="2"/>
  <c r="CE233" i="2"/>
  <c r="CE307" i="2"/>
  <c r="CE455" i="2"/>
  <c r="CE84" i="2"/>
  <c r="BY529" i="2"/>
  <c r="BY603" i="2"/>
  <c r="BX529" i="2"/>
  <c r="BX603" i="2"/>
  <c r="BW529" i="2"/>
  <c r="BW603" i="2"/>
  <c r="BZ455" i="2"/>
  <c r="BZ84" i="2"/>
  <c r="BZ233" i="2"/>
  <c r="BZ307" i="2"/>
  <c r="BV529" i="2"/>
  <c r="BV603" i="2"/>
  <c r="BT529" i="2"/>
  <c r="BT603" i="2"/>
  <c r="BS529" i="2"/>
  <c r="BS603" i="2"/>
  <c r="BR529" i="2"/>
  <c r="BR603" i="2"/>
  <c r="BQ529" i="2"/>
  <c r="BQ603" i="2"/>
  <c r="BU233" i="2"/>
  <c r="BU307" i="2"/>
  <c r="BU455" i="2"/>
  <c r="BU84" i="2"/>
  <c r="BO529" i="2"/>
  <c r="BO603" i="2"/>
  <c r="BN529" i="2"/>
  <c r="BN603" i="2"/>
  <c r="BM529" i="2"/>
  <c r="BM603" i="2"/>
  <c r="BP84" i="2"/>
  <c r="BP233" i="2"/>
  <c r="BP307" i="2"/>
  <c r="BP455" i="2"/>
  <c r="BL529" i="2"/>
  <c r="BL603" i="2"/>
  <c r="BJ529" i="2"/>
  <c r="BJ603" i="2"/>
  <c r="BI529" i="2"/>
  <c r="BI603" i="2"/>
  <c r="BH529" i="2"/>
  <c r="BH603" i="2"/>
  <c r="BK455" i="2"/>
  <c r="BK84" i="2"/>
  <c r="BK233" i="2"/>
  <c r="BK307" i="2"/>
  <c r="BG529" i="2"/>
  <c r="BG603" i="2"/>
  <c r="BE529" i="2"/>
  <c r="BE603" i="2"/>
  <c r="BD529" i="2"/>
  <c r="BD603" i="2"/>
  <c r="BC529" i="2"/>
  <c r="BC603" i="2"/>
  <c r="BB529" i="2"/>
  <c r="BB603" i="2"/>
  <c r="BF233" i="2"/>
  <c r="BF307" i="2"/>
  <c r="BF84" i="2"/>
  <c r="BF455" i="2"/>
  <c r="AZ529" i="2"/>
  <c r="AZ603" i="2"/>
  <c r="AY529" i="2"/>
  <c r="AY603" i="2"/>
  <c r="AX529" i="2"/>
  <c r="AX603" i="2"/>
  <c r="AW529" i="2"/>
  <c r="AW603" i="2"/>
  <c r="BA233" i="2"/>
  <c r="BA307" i="2"/>
  <c r="BA84" i="2"/>
  <c r="BA455" i="2"/>
  <c r="AU529" i="2"/>
  <c r="AU603" i="2"/>
  <c r="AT529" i="2"/>
  <c r="AT603" i="2"/>
  <c r="AS529" i="2"/>
  <c r="AS603" i="2"/>
  <c r="AV455" i="2"/>
  <c r="AV233" i="2"/>
  <c r="AV307" i="2"/>
  <c r="AV84" i="2"/>
  <c r="AR529" i="2"/>
  <c r="AR603" i="2"/>
  <c r="AP529" i="2"/>
  <c r="AP603" i="2"/>
  <c r="AO529" i="2"/>
  <c r="AO603" i="2"/>
  <c r="AN529" i="2"/>
  <c r="AN603" i="2"/>
  <c r="AM529" i="2"/>
  <c r="AM603" i="2"/>
  <c r="AQ455" i="2"/>
  <c r="AQ233" i="2"/>
  <c r="AQ307" i="2"/>
  <c r="AQ84" i="2"/>
  <c r="AK529" i="2"/>
  <c r="AK603" i="2"/>
  <c r="AJ529" i="2"/>
  <c r="AJ603" i="2"/>
  <c r="AI529" i="2"/>
  <c r="AI603" i="2"/>
  <c r="AH529" i="2"/>
  <c r="AH603" i="2"/>
  <c r="AL455" i="2"/>
  <c r="AL84" i="2"/>
  <c r="AL233" i="2"/>
  <c r="AL307" i="2"/>
  <c r="AF529" i="2"/>
  <c r="AF603" i="2"/>
  <c r="AE529" i="2"/>
  <c r="AE603" i="2"/>
  <c r="AD529" i="2"/>
  <c r="AD603" i="2"/>
  <c r="AC529" i="2"/>
  <c r="AC603" i="2"/>
  <c r="AG233" i="2"/>
  <c r="AG307" i="2"/>
  <c r="AG84" i="2"/>
  <c r="AG455" i="2"/>
  <c r="AA529" i="2"/>
  <c r="AA603" i="2"/>
  <c r="Z529" i="2"/>
  <c r="Z603" i="2"/>
  <c r="Y529" i="2"/>
  <c r="Y603" i="2"/>
  <c r="AB233" i="2"/>
  <c r="AB307" i="2"/>
  <c r="AB455" i="2"/>
  <c r="AB84" i="2"/>
  <c r="X529" i="2"/>
  <c r="X603" i="2"/>
  <c r="V529" i="2"/>
  <c r="V603" i="2"/>
  <c r="U529" i="2"/>
  <c r="U603" i="2"/>
  <c r="T529" i="2"/>
  <c r="T603" i="2"/>
  <c r="S529" i="2"/>
  <c r="S603" i="2"/>
  <c r="W455" i="2"/>
  <c r="W233" i="2"/>
  <c r="W307" i="2"/>
  <c r="W84" i="2"/>
  <c r="Q529" i="2"/>
  <c r="Q603" i="2"/>
  <c r="P529" i="2"/>
  <c r="P603" i="2"/>
  <c r="O529" i="2"/>
  <c r="O603" i="2"/>
  <c r="R233" i="2"/>
  <c r="R307" i="2"/>
  <c r="R84" i="2"/>
  <c r="R455" i="2"/>
  <c r="N529" i="2"/>
  <c r="N603" i="2"/>
  <c r="L529" i="2"/>
  <c r="L603" i="2"/>
  <c r="K529" i="2"/>
  <c r="K603" i="2"/>
  <c r="J529" i="2"/>
  <c r="J603" i="2"/>
  <c r="M233" i="2"/>
  <c r="M307" i="2"/>
  <c r="M84" i="2"/>
  <c r="M455" i="2"/>
  <c r="I529" i="2"/>
  <c r="I603" i="2"/>
  <c r="H455" i="2"/>
  <c r="H84" i="2"/>
  <c r="CN528" i="2"/>
  <c r="CN602" i="2"/>
  <c r="CM528" i="2"/>
  <c r="CM602" i="2"/>
  <c r="CL528" i="2"/>
  <c r="CL602" i="2"/>
  <c r="CK528" i="2"/>
  <c r="CK602" i="2"/>
  <c r="CI528" i="2"/>
  <c r="CI602" i="2"/>
  <c r="CH528" i="2"/>
  <c r="CH602" i="2"/>
  <c r="CG528" i="2"/>
  <c r="CG602" i="2"/>
  <c r="CF528" i="2"/>
  <c r="CF602" i="2"/>
  <c r="CD528" i="2"/>
  <c r="CD602" i="2"/>
  <c r="CC528" i="2"/>
  <c r="CC602" i="2"/>
  <c r="CB528" i="2"/>
  <c r="CB602" i="2"/>
  <c r="CA528" i="2"/>
  <c r="CA602" i="2"/>
  <c r="BY528" i="2"/>
  <c r="BY602" i="2"/>
  <c r="BX528" i="2"/>
  <c r="BX602" i="2"/>
  <c r="BW528" i="2"/>
  <c r="BW602" i="2"/>
  <c r="BV528" i="2"/>
  <c r="BV602" i="2"/>
  <c r="BT528" i="2"/>
  <c r="BT602" i="2"/>
  <c r="BS528" i="2"/>
  <c r="BS602" i="2"/>
  <c r="BR528" i="2"/>
  <c r="BR602" i="2"/>
  <c r="BQ528" i="2"/>
  <c r="BQ602" i="2"/>
  <c r="BO528" i="2"/>
  <c r="BO602" i="2"/>
  <c r="BN528" i="2"/>
  <c r="BN602" i="2"/>
  <c r="BM528" i="2"/>
  <c r="BM602" i="2"/>
  <c r="BL528" i="2"/>
  <c r="BL602" i="2"/>
  <c r="BJ528" i="2"/>
  <c r="BJ602" i="2"/>
  <c r="BI528" i="2"/>
  <c r="BI602" i="2"/>
  <c r="BH528" i="2"/>
  <c r="BH602" i="2"/>
  <c r="BG528" i="2"/>
  <c r="BG602" i="2"/>
  <c r="BE528" i="2"/>
  <c r="BE602" i="2"/>
  <c r="BD528" i="2"/>
  <c r="BD602" i="2"/>
  <c r="BC528" i="2"/>
  <c r="BC602" i="2"/>
  <c r="BB528" i="2"/>
  <c r="BB602" i="2"/>
  <c r="AZ528" i="2"/>
  <c r="AZ602" i="2"/>
  <c r="AY528" i="2"/>
  <c r="AY602" i="2"/>
  <c r="AX528" i="2"/>
  <c r="AX602" i="2"/>
  <c r="AW528" i="2"/>
  <c r="AW602" i="2"/>
  <c r="AU528" i="2"/>
  <c r="AU602" i="2"/>
  <c r="AT528" i="2"/>
  <c r="AT602" i="2"/>
  <c r="AS528" i="2"/>
  <c r="AS602" i="2"/>
  <c r="AR528" i="2"/>
  <c r="AR602" i="2"/>
  <c r="AP528" i="2"/>
  <c r="AP602" i="2"/>
  <c r="AO528" i="2"/>
  <c r="AO602" i="2"/>
  <c r="AN528" i="2"/>
  <c r="AN602" i="2"/>
  <c r="AM528" i="2"/>
  <c r="AM602" i="2"/>
  <c r="AK528" i="2"/>
  <c r="AK602" i="2"/>
  <c r="AJ528" i="2"/>
  <c r="AJ602" i="2"/>
  <c r="AI528" i="2"/>
  <c r="AI602" i="2"/>
  <c r="AH528" i="2"/>
  <c r="AH602" i="2"/>
  <c r="AF528" i="2"/>
  <c r="AF602" i="2"/>
  <c r="AE528" i="2"/>
  <c r="AE602" i="2"/>
  <c r="AD528" i="2"/>
  <c r="AD602" i="2"/>
  <c r="AC528" i="2"/>
  <c r="AC602" i="2"/>
  <c r="AA528" i="2"/>
  <c r="AA602" i="2"/>
  <c r="Z528" i="2"/>
  <c r="Z602" i="2"/>
  <c r="Y528" i="2"/>
  <c r="Y602" i="2"/>
  <c r="X528" i="2"/>
  <c r="X602" i="2"/>
  <c r="V528" i="2"/>
  <c r="V602" i="2"/>
  <c r="U528" i="2"/>
  <c r="U602" i="2"/>
  <c r="T528" i="2"/>
  <c r="T602" i="2"/>
  <c r="S528" i="2"/>
  <c r="S602" i="2"/>
  <c r="Q528" i="2"/>
  <c r="Q602" i="2"/>
  <c r="P528" i="2"/>
  <c r="P602" i="2"/>
  <c r="O528" i="2"/>
  <c r="O602" i="2"/>
  <c r="N528" i="2"/>
  <c r="N602" i="2"/>
  <c r="L528" i="2"/>
  <c r="L602" i="2"/>
  <c r="K528" i="2"/>
  <c r="K602" i="2"/>
  <c r="J528" i="2"/>
  <c r="J602" i="2"/>
  <c r="I528" i="2"/>
  <c r="I602" i="2"/>
  <c r="CN527" i="2"/>
  <c r="CN601" i="2"/>
  <c r="CM527" i="2"/>
  <c r="CM601" i="2"/>
  <c r="CL527" i="2"/>
  <c r="CL601" i="2"/>
  <c r="CK527" i="2"/>
  <c r="CK601" i="2"/>
  <c r="CO689" i="2"/>
  <c r="CO692" i="2" s="1"/>
  <c r="CK692" i="2"/>
  <c r="CK693" i="2" s="1"/>
  <c r="CI692" i="2"/>
  <c r="CI717" i="2"/>
  <c r="CI731" i="2"/>
  <c r="CI527" i="2"/>
  <c r="CI601" i="2"/>
  <c r="CH692" i="2"/>
  <c r="CH717" i="2"/>
  <c r="CH731" i="2"/>
  <c r="CH527" i="2"/>
  <c r="CH601" i="2"/>
  <c r="CG527" i="2"/>
  <c r="CG601" i="2"/>
  <c r="CG692" i="2"/>
  <c r="CG717" i="2"/>
  <c r="CG731" i="2"/>
  <c r="CF527" i="2"/>
  <c r="CF601" i="2"/>
  <c r="CJ689" i="2"/>
  <c r="CF692" i="2"/>
  <c r="CF717" i="2"/>
  <c r="CF731" i="2"/>
  <c r="CF745" i="2"/>
  <c r="CG745" i="2"/>
  <c r="CH745" i="2"/>
  <c r="CI745" i="2"/>
  <c r="CH3" i="2"/>
  <c r="CD527" i="2"/>
  <c r="CD601" i="2"/>
  <c r="CD692" i="2"/>
  <c r="CD717" i="2"/>
  <c r="CD731" i="2"/>
  <c r="CC692" i="2"/>
  <c r="CC717" i="2"/>
  <c r="CC731" i="2"/>
  <c r="CC527" i="2"/>
  <c r="CC601" i="2"/>
  <c r="CB527" i="2"/>
  <c r="CB601" i="2"/>
  <c r="CB692" i="2"/>
  <c r="CB717" i="2"/>
  <c r="CB731" i="2"/>
  <c r="CE689" i="2"/>
  <c r="CA692" i="2"/>
  <c r="CA717" i="2"/>
  <c r="CA731" i="2"/>
  <c r="CA745" i="2"/>
  <c r="CB745" i="2"/>
  <c r="CC745" i="2"/>
  <c r="CD745" i="2"/>
  <c r="CA527" i="2"/>
  <c r="CA601" i="2"/>
  <c r="BY692" i="2"/>
  <c r="BY717" i="2"/>
  <c r="BY731" i="2"/>
  <c r="BY527" i="2"/>
  <c r="BY601" i="2"/>
  <c r="BX692" i="2"/>
  <c r="BX717" i="2"/>
  <c r="BX731" i="2"/>
  <c r="BX527" i="2"/>
  <c r="BX601" i="2"/>
  <c r="BW692" i="2"/>
  <c r="BW717" i="2"/>
  <c r="BW731" i="2"/>
  <c r="BW527" i="2"/>
  <c r="BW601" i="2"/>
  <c r="BZ689" i="2"/>
  <c r="BV692" i="2"/>
  <c r="BV717" i="2"/>
  <c r="BV731" i="2"/>
  <c r="BV745" i="2"/>
  <c r="BW745" i="2"/>
  <c r="BX745" i="2"/>
  <c r="BY745" i="2"/>
  <c r="BV527" i="2"/>
  <c r="BV601" i="2"/>
  <c r="BT692" i="2"/>
  <c r="BT717" i="2"/>
  <c r="BT731" i="2"/>
  <c r="BT527" i="2"/>
  <c r="BT601" i="2"/>
  <c r="BS692" i="2"/>
  <c r="BS717" i="2"/>
  <c r="BS731" i="2"/>
  <c r="BS527" i="2"/>
  <c r="BS601" i="2"/>
  <c r="BR692" i="2"/>
  <c r="BR717" i="2"/>
  <c r="BR731" i="2"/>
  <c r="BR527" i="2"/>
  <c r="BR601" i="2"/>
  <c r="BQ527" i="2"/>
  <c r="BQ601" i="2"/>
  <c r="BU689" i="2"/>
  <c r="BQ692" i="2"/>
  <c r="BQ717" i="2"/>
  <c r="BQ731" i="2"/>
  <c r="BQ745" i="2"/>
  <c r="BR745" i="2"/>
  <c r="BS745" i="2"/>
  <c r="BT745" i="2"/>
  <c r="BO527" i="2"/>
  <c r="BO601" i="2"/>
  <c r="BO692" i="2"/>
  <c r="BO717" i="2"/>
  <c r="BO731" i="2"/>
  <c r="BN527" i="2"/>
  <c r="BN601" i="2"/>
  <c r="BN692" i="2"/>
  <c r="BN717" i="2"/>
  <c r="BN731" i="2"/>
  <c r="BM692" i="2"/>
  <c r="BM717" i="2"/>
  <c r="BM731" i="2"/>
  <c r="BM527" i="2"/>
  <c r="BM601" i="2"/>
  <c r="BL527" i="2"/>
  <c r="BL601" i="2"/>
  <c r="BP689" i="2"/>
  <c r="BL692" i="2"/>
  <c r="BL717" i="2"/>
  <c r="BL731" i="2"/>
  <c r="BL745" i="2"/>
  <c r="BM745" i="2"/>
  <c r="BN745" i="2"/>
  <c r="BO745" i="2"/>
  <c r="BJ527" i="2"/>
  <c r="BJ601" i="2"/>
  <c r="BJ692" i="2"/>
  <c r="BJ717" i="2"/>
  <c r="BJ731" i="2"/>
  <c r="BI527" i="2"/>
  <c r="BI601" i="2"/>
  <c r="BI692" i="2"/>
  <c r="BI717" i="2"/>
  <c r="BI731" i="2"/>
  <c r="BH692" i="2"/>
  <c r="BH717" i="2"/>
  <c r="BH731" i="2"/>
  <c r="BH527" i="2"/>
  <c r="BH601" i="2"/>
  <c r="BG527" i="2"/>
  <c r="BG601" i="2"/>
  <c r="BK689" i="2"/>
  <c r="BG692" i="2"/>
  <c r="BG717" i="2"/>
  <c r="BG731" i="2"/>
  <c r="BG745" i="2"/>
  <c r="BH745" i="2"/>
  <c r="BI745" i="2"/>
  <c r="BJ745" i="2"/>
  <c r="BE527" i="2"/>
  <c r="BE601" i="2"/>
  <c r="BE692" i="2"/>
  <c r="BE717" i="2"/>
  <c r="BE731" i="2"/>
  <c r="BD692" i="2"/>
  <c r="BD717" i="2"/>
  <c r="BD731" i="2"/>
  <c r="BD527" i="2"/>
  <c r="BD601" i="2"/>
  <c r="BC527" i="2"/>
  <c r="BC601" i="2"/>
  <c r="BC692" i="2"/>
  <c r="BC717" i="2"/>
  <c r="BC731" i="2"/>
  <c r="BB527" i="2"/>
  <c r="BB601" i="2"/>
  <c r="BF689" i="2"/>
  <c r="BB692" i="2"/>
  <c r="BB717" i="2"/>
  <c r="BB731" i="2"/>
  <c r="BB745" i="2"/>
  <c r="BC745" i="2"/>
  <c r="BD745" i="2"/>
  <c r="BE745" i="2"/>
  <c r="AZ527" i="2"/>
  <c r="AZ601" i="2"/>
  <c r="AZ692" i="2"/>
  <c r="AZ717" i="2"/>
  <c r="AZ731" i="2"/>
  <c r="AY527" i="2"/>
  <c r="AY601" i="2"/>
  <c r="AY692" i="2"/>
  <c r="AY717" i="2"/>
  <c r="AY731" i="2"/>
  <c r="AX527" i="2"/>
  <c r="AX601" i="2"/>
  <c r="AX692" i="2"/>
  <c r="AX717" i="2"/>
  <c r="AX731" i="2"/>
  <c r="AW527" i="2"/>
  <c r="AW601" i="2"/>
  <c r="BA689" i="2"/>
  <c r="AW692" i="2"/>
  <c r="AW717" i="2"/>
  <c r="AW731" i="2"/>
  <c r="AW745" i="2"/>
  <c r="AX745" i="2"/>
  <c r="AY745" i="2"/>
  <c r="AZ745" i="2"/>
  <c r="AU527" i="2"/>
  <c r="AU601" i="2"/>
  <c r="AU692" i="2"/>
  <c r="AU717" i="2"/>
  <c r="AU731" i="2"/>
  <c r="AT692" i="2"/>
  <c r="AT717" i="2"/>
  <c r="AT731" i="2"/>
  <c r="AT527" i="2"/>
  <c r="AT601" i="2"/>
  <c r="AS692" i="2"/>
  <c r="AS717" i="2"/>
  <c r="AS731" i="2"/>
  <c r="AS527" i="2"/>
  <c r="AS601" i="2"/>
  <c r="AR527" i="2"/>
  <c r="AR601" i="2"/>
  <c r="AV689" i="2"/>
  <c r="AR692" i="2"/>
  <c r="AR717" i="2"/>
  <c r="AR731" i="2"/>
  <c r="AR745" i="2"/>
  <c r="AS745" i="2"/>
  <c r="AT745" i="2"/>
  <c r="AU745" i="2"/>
  <c r="AP527" i="2"/>
  <c r="AP601" i="2"/>
  <c r="AP692" i="2"/>
  <c r="AP717" i="2"/>
  <c r="AP731" i="2"/>
  <c r="AO692" i="2"/>
  <c r="AO717" i="2"/>
  <c r="AO731" i="2"/>
  <c r="AO527" i="2"/>
  <c r="AO601" i="2"/>
  <c r="AN527" i="2"/>
  <c r="AN601" i="2"/>
  <c r="AN692" i="2"/>
  <c r="AN717" i="2"/>
  <c r="AN731" i="2"/>
  <c r="AM527" i="2"/>
  <c r="AM601" i="2"/>
  <c r="AQ689" i="2"/>
  <c r="AM692" i="2"/>
  <c r="AM717" i="2"/>
  <c r="AM731" i="2"/>
  <c r="AM745" i="2"/>
  <c r="AN745" i="2"/>
  <c r="AO745" i="2"/>
  <c r="AP745" i="2"/>
  <c r="AK692" i="2"/>
  <c r="AK717" i="2"/>
  <c r="AK731" i="2"/>
  <c r="AK527" i="2"/>
  <c r="AK601" i="2"/>
  <c r="AJ527" i="2"/>
  <c r="AJ601" i="2"/>
  <c r="AJ692" i="2"/>
  <c r="AJ717" i="2"/>
  <c r="AJ731" i="2"/>
  <c r="AI692" i="2"/>
  <c r="AI717" i="2"/>
  <c r="AI731" i="2"/>
  <c r="AI527" i="2"/>
  <c r="AI601" i="2"/>
  <c r="AL689" i="2"/>
  <c r="AH692" i="2"/>
  <c r="AH717" i="2"/>
  <c r="AH731" i="2"/>
  <c r="AH745" i="2"/>
  <c r="AI745" i="2"/>
  <c r="AJ745" i="2"/>
  <c r="AK745" i="2"/>
  <c r="AH527" i="2"/>
  <c r="AH601" i="2"/>
  <c r="AF527" i="2"/>
  <c r="AF601" i="2"/>
  <c r="AF692" i="2"/>
  <c r="AF717" i="2"/>
  <c r="AF731" i="2"/>
  <c r="AE692" i="2"/>
  <c r="AE717" i="2"/>
  <c r="AE731" i="2"/>
  <c r="AE527" i="2"/>
  <c r="AE601" i="2"/>
  <c r="AD692" i="2"/>
  <c r="AD717" i="2"/>
  <c r="AD731" i="2"/>
  <c r="AD527" i="2"/>
  <c r="AD601" i="2"/>
  <c r="AC527" i="2"/>
  <c r="AC601" i="2"/>
  <c r="AG689" i="2"/>
  <c r="AC692" i="2"/>
  <c r="AC717" i="2"/>
  <c r="AC731" i="2"/>
  <c r="AC745" i="2"/>
  <c r="AD745" i="2"/>
  <c r="AE745" i="2"/>
  <c r="AF745" i="2"/>
  <c r="AA527" i="2"/>
  <c r="AA601" i="2"/>
  <c r="AA692" i="2"/>
  <c r="AA717" i="2"/>
  <c r="AA731" i="2"/>
  <c r="Z527" i="2"/>
  <c r="Z601" i="2"/>
  <c r="Z692" i="2"/>
  <c r="Z717" i="2"/>
  <c r="Z731" i="2"/>
  <c r="Y692" i="2"/>
  <c r="Y717" i="2"/>
  <c r="Y731" i="2"/>
  <c r="Y527" i="2"/>
  <c r="Y601" i="2"/>
  <c r="AB689" i="2"/>
  <c r="X692" i="2"/>
  <c r="X717" i="2"/>
  <c r="X731" i="2"/>
  <c r="X745" i="2"/>
  <c r="Y745" i="2"/>
  <c r="Z745" i="2"/>
  <c r="AA745" i="2"/>
  <c r="X527" i="2"/>
  <c r="X601" i="2"/>
  <c r="V692" i="2"/>
  <c r="V717" i="2"/>
  <c r="V731" i="2"/>
  <c r="V527" i="2"/>
  <c r="V601" i="2"/>
  <c r="U527" i="2"/>
  <c r="U601" i="2"/>
  <c r="U692" i="2"/>
  <c r="U717" i="2"/>
  <c r="U731" i="2"/>
  <c r="T527" i="2"/>
  <c r="T601" i="2"/>
  <c r="T692" i="2"/>
  <c r="T717" i="2"/>
  <c r="T731" i="2"/>
  <c r="W689" i="2"/>
  <c r="S692" i="2"/>
  <c r="S717" i="2"/>
  <c r="S731" i="2"/>
  <c r="S745" i="2"/>
  <c r="T745" i="2"/>
  <c r="U745" i="2"/>
  <c r="V745" i="2"/>
  <c r="S527" i="2"/>
  <c r="S601" i="2"/>
  <c r="Q527" i="2"/>
  <c r="Q601" i="2"/>
  <c r="Q692" i="2"/>
  <c r="Q717" i="2"/>
  <c r="Q731" i="2"/>
  <c r="P692" i="2"/>
  <c r="P717" i="2"/>
  <c r="P731" i="2"/>
  <c r="P527" i="2"/>
  <c r="P601" i="2"/>
  <c r="O527" i="2"/>
  <c r="O601" i="2"/>
  <c r="O692" i="2"/>
  <c r="O717" i="2"/>
  <c r="O731" i="2"/>
  <c r="N527" i="2"/>
  <c r="N601" i="2"/>
  <c r="R689" i="2"/>
  <c r="N692" i="2"/>
  <c r="N717" i="2"/>
  <c r="N731" i="2"/>
  <c r="N745" i="2"/>
  <c r="O745" i="2"/>
  <c r="P745" i="2"/>
  <c r="Q745" i="2"/>
  <c r="L692" i="2"/>
  <c r="L717" i="2"/>
  <c r="L731" i="2"/>
  <c r="L527" i="2"/>
  <c r="L601" i="2"/>
  <c r="K692" i="2"/>
  <c r="K717" i="2"/>
  <c r="K731" i="2"/>
  <c r="K527" i="2"/>
  <c r="K601" i="2"/>
  <c r="J527" i="2"/>
  <c r="J601" i="2"/>
  <c r="J692" i="2"/>
  <c r="J717" i="2"/>
  <c r="J731" i="2"/>
  <c r="M689" i="2"/>
  <c r="I692" i="2"/>
  <c r="I717" i="2"/>
  <c r="I731" i="2"/>
  <c r="I745" i="2"/>
  <c r="J745" i="2"/>
  <c r="K745" i="2"/>
  <c r="L745" i="2"/>
  <c r="I527" i="2"/>
  <c r="I601" i="2"/>
  <c r="G692" i="2"/>
  <c r="G717" i="2"/>
  <c r="F692" i="2"/>
  <c r="F717" i="2"/>
  <c r="E692" i="2"/>
  <c r="E717" i="2"/>
  <c r="H689" i="2"/>
  <c r="H692" i="2" s="1"/>
  <c r="D692" i="2"/>
  <c r="D693" i="2" s="1"/>
  <c r="E594" i="2"/>
  <c r="E668" i="2"/>
  <c r="E682" i="2" s="1"/>
  <c r="E696" i="2" s="1"/>
  <c r="E710" i="2" s="1"/>
  <c r="E724" i="2" s="1"/>
  <c r="E738" i="2" s="1"/>
  <c r="E752" i="2" s="1"/>
  <c r="E766" i="2" s="1"/>
  <c r="E780" i="2" s="1"/>
  <c r="C594" i="2"/>
  <c r="C668" i="2"/>
  <c r="C682" i="2" s="1"/>
  <c r="C696" i="2" s="1"/>
  <c r="C710" i="2" s="1"/>
  <c r="C724" i="2" s="1"/>
  <c r="C738" i="2" s="1"/>
  <c r="C752" i="2" s="1"/>
  <c r="C766" i="2" s="1"/>
  <c r="C780" i="2" s="1"/>
  <c r="CN220" i="2"/>
  <c r="CN745" i="2"/>
  <c r="CN748" i="2" s="1"/>
  <c r="CM220" i="2"/>
  <c r="CM745" i="2"/>
  <c r="CM748" i="2" s="1"/>
  <c r="CL745" i="2"/>
  <c r="CL748" i="2" s="1"/>
  <c r="CL220" i="2"/>
  <c r="CK220" i="2"/>
  <c r="CK745" i="2"/>
  <c r="CK748" i="2" s="1"/>
  <c r="CO219" i="2"/>
  <c r="CJ219" i="2"/>
  <c r="CE219" i="2"/>
  <c r="BZ219" i="2"/>
  <c r="BU219" i="2"/>
  <c r="BP219" i="2"/>
  <c r="BK219" i="2"/>
  <c r="BF219" i="2"/>
  <c r="BA219" i="2"/>
  <c r="AV219" i="2"/>
  <c r="AQ219" i="2"/>
  <c r="AL219" i="2"/>
  <c r="AG219" i="2"/>
  <c r="AB219" i="2"/>
  <c r="W219" i="2"/>
  <c r="R219" i="2"/>
  <c r="M219" i="2"/>
  <c r="H219" i="2"/>
  <c r="CO210" i="2"/>
  <c r="CO61" i="2"/>
  <c r="CJ210" i="2"/>
  <c r="CJ61" i="2"/>
  <c r="CE210" i="2"/>
  <c r="CE61" i="2"/>
  <c r="BZ210" i="2"/>
  <c r="BZ61" i="2"/>
  <c r="BU61" i="2"/>
  <c r="BU210" i="2"/>
  <c r="BP210" i="2"/>
  <c r="BP61" i="2"/>
  <c r="BK61" i="2"/>
  <c r="BK210" i="2"/>
  <c r="BF61" i="2"/>
  <c r="BF210" i="2"/>
  <c r="BA61" i="2"/>
  <c r="BA210" i="2"/>
  <c r="AV61" i="2"/>
  <c r="AV210" i="2"/>
  <c r="AQ210" i="2"/>
  <c r="AQ61" i="2"/>
  <c r="AL210" i="2"/>
  <c r="AL61" i="2"/>
  <c r="AG210" i="2"/>
  <c r="AG61" i="2"/>
  <c r="AB210" i="2"/>
  <c r="AB61" i="2"/>
  <c r="W210" i="2"/>
  <c r="W61" i="2"/>
  <c r="R210" i="2"/>
  <c r="R61" i="2"/>
  <c r="M210" i="2"/>
  <c r="M61" i="2"/>
  <c r="H210" i="2"/>
  <c r="H61" i="2"/>
  <c r="CO57" i="2"/>
  <c r="CO205" i="2" s="1"/>
  <c r="CO206" i="2"/>
  <c r="CJ206" i="2"/>
  <c r="CJ57" i="2"/>
  <c r="CJ205" i="2" s="1"/>
  <c r="CE206" i="2"/>
  <c r="CE57" i="2"/>
  <c r="CE205" i="2" s="1"/>
  <c r="BZ206" i="2"/>
  <c r="BZ57" i="2"/>
  <c r="BZ205" i="2" s="1"/>
  <c r="BU206" i="2"/>
  <c r="BU57" i="2"/>
  <c r="BU205" i="2" s="1"/>
  <c r="BP206" i="2"/>
  <c r="BP57" i="2"/>
  <c r="BP205" i="2" s="1"/>
  <c r="BK206" i="2"/>
  <c r="BK57" i="2"/>
  <c r="BK205" i="2" s="1"/>
  <c r="BF57" i="2"/>
  <c r="BF205" i="2" s="1"/>
  <c r="BF206" i="2"/>
  <c r="BA57" i="2"/>
  <c r="BA205" i="2" s="1"/>
  <c r="BA206" i="2"/>
  <c r="AV57" i="2"/>
  <c r="AV205" i="2" s="1"/>
  <c r="AV206" i="2"/>
  <c r="AQ206" i="2"/>
  <c r="AQ57" i="2"/>
  <c r="AQ205" i="2" s="1"/>
  <c r="AL206" i="2"/>
  <c r="AL57" i="2"/>
  <c r="AL205" i="2" s="1"/>
  <c r="AG206" i="2"/>
  <c r="AG57" i="2"/>
  <c r="AG205" i="2" s="1"/>
  <c r="AB206" i="2"/>
  <c r="AB57" i="2"/>
  <c r="AB205" i="2" s="1"/>
  <c r="W206" i="2"/>
  <c r="W57" i="2"/>
  <c r="W205" i="2" s="1"/>
  <c r="R206" i="2"/>
  <c r="R57" i="2"/>
  <c r="R205" i="2" s="1"/>
  <c r="M57" i="2"/>
  <c r="M205" i="2" s="1"/>
  <c r="M206" i="2"/>
  <c r="H57" i="2"/>
  <c r="H205" i="2" s="1"/>
  <c r="H206" i="2"/>
  <c r="CO199" i="2"/>
  <c r="CO50" i="2"/>
  <c r="CO198" i="2" s="1"/>
  <c r="CJ50" i="2"/>
  <c r="CJ198" i="2" s="1"/>
  <c r="CJ199" i="2"/>
  <c r="CE50" i="2"/>
  <c r="CE198" i="2" s="1"/>
  <c r="CE199" i="2"/>
  <c r="BZ50" i="2"/>
  <c r="BZ198" i="2" s="1"/>
  <c r="BZ199" i="2"/>
  <c r="BU199" i="2"/>
  <c r="BU50" i="2"/>
  <c r="BU198" i="2" s="1"/>
  <c r="BP50" i="2"/>
  <c r="BP198" i="2" s="1"/>
  <c r="BP199" i="2"/>
  <c r="BK50" i="2"/>
  <c r="BK198" i="2" s="1"/>
  <c r="BK199" i="2"/>
  <c r="BF199" i="2"/>
  <c r="BF50" i="2"/>
  <c r="BF198" i="2" s="1"/>
  <c r="BA50" i="2"/>
  <c r="BA198" i="2" s="1"/>
  <c r="BA199" i="2"/>
  <c r="AV199" i="2"/>
  <c r="AV50" i="2"/>
  <c r="AV198" i="2" s="1"/>
  <c r="AQ199" i="2"/>
  <c r="AQ50" i="2"/>
  <c r="AQ198" i="2" s="1"/>
  <c r="AL199" i="2"/>
  <c r="AL50" i="2"/>
  <c r="AL198" i="2" s="1"/>
  <c r="AG199" i="2"/>
  <c r="AG50" i="2"/>
  <c r="AG198" i="2" s="1"/>
  <c r="AB199" i="2"/>
  <c r="AB50" i="2"/>
  <c r="AB198" i="2" s="1"/>
  <c r="W199" i="2"/>
  <c r="W50" i="2"/>
  <c r="W198" i="2" s="1"/>
  <c r="R199" i="2"/>
  <c r="R50" i="2"/>
  <c r="R198" i="2" s="1"/>
  <c r="M50" i="2"/>
  <c r="M198" i="2" s="1"/>
  <c r="M199" i="2"/>
  <c r="H50" i="2"/>
  <c r="H198" i="2" s="1"/>
  <c r="H199" i="2"/>
  <c r="CO47" i="2"/>
  <c r="CO195" i="2" s="1"/>
  <c r="CO196" i="2"/>
  <c r="CJ47" i="2"/>
  <c r="CJ195" i="2" s="1"/>
  <c r="CJ196" i="2"/>
  <c r="CE47" i="2"/>
  <c r="CE195" i="2" s="1"/>
  <c r="CE196" i="2"/>
  <c r="BZ47" i="2"/>
  <c r="BZ195" i="2" s="1"/>
  <c r="BZ196" i="2"/>
  <c r="BU47" i="2"/>
  <c r="BU195" i="2" s="1"/>
  <c r="BU196" i="2"/>
  <c r="BP47" i="2"/>
  <c r="BP195" i="2" s="1"/>
  <c r="BP196" i="2"/>
  <c r="BK47" i="2"/>
  <c r="BK195" i="2" s="1"/>
  <c r="BK196" i="2"/>
  <c r="BF47" i="2"/>
  <c r="BF195" i="2" s="1"/>
  <c r="BF196" i="2"/>
  <c r="BA47" i="2"/>
  <c r="BA195" i="2" s="1"/>
  <c r="BA196" i="2"/>
  <c r="AV47" i="2"/>
  <c r="AV195" i="2" s="1"/>
  <c r="AV196" i="2"/>
  <c r="AQ47" i="2"/>
  <c r="AQ195" i="2" s="1"/>
  <c r="AQ196" i="2"/>
  <c r="AL196" i="2"/>
  <c r="AL47" i="2"/>
  <c r="AL195" i="2" s="1"/>
  <c r="AG196" i="2"/>
  <c r="AG47" i="2"/>
  <c r="AG195" i="2" s="1"/>
  <c r="AB47" i="2"/>
  <c r="AB195" i="2" s="1"/>
  <c r="AB196" i="2"/>
  <c r="W196" i="2"/>
  <c r="W47" i="2"/>
  <c r="W195" i="2" s="1"/>
  <c r="R196" i="2"/>
  <c r="R47" i="2"/>
  <c r="R195" i="2" s="1"/>
  <c r="M196" i="2"/>
  <c r="M47" i="2"/>
  <c r="M195" i="2" s="1"/>
  <c r="H196" i="2"/>
  <c r="H47" i="2"/>
  <c r="H195" i="2" s="1"/>
  <c r="CI705" i="2"/>
  <c r="CI761" i="2"/>
  <c r="CH705" i="2"/>
  <c r="CH761" i="2"/>
  <c r="CG705" i="2"/>
  <c r="CG761" i="2"/>
  <c r="CJ677" i="2"/>
  <c r="CF705" i="2"/>
  <c r="CF761" i="2"/>
  <c r="CD705" i="2"/>
  <c r="CD761" i="2"/>
  <c r="CC705" i="2"/>
  <c r="CC761" i="2"/>
  <c r="CB705" i="2"/>
  <c r="CB761" i="2"/>
  <c r="CE677" i="2"/>
  <c r="CA705" i="2"/>
  <c r="CA761" i="2"/>
  <c r="BY705" i="2"/>
  <c r="BY761" i="2"/>
  <c r="BX705" i="2"/>
  <c r="BX761" i="2"/>
  <c r="BW705" i="2"/>
  <c r="BW761" i="2"/>
  <c r="BZ677" i="2"/>
  <c r="BV705" i="2"/>
  <c r="BV761" i="2"/>
  <c r="BT705" i="2"/>
  <c r="BT761" i="2"/>
  <c r="BS705" i="2"/>
  <c r="BS761" i="2"/>
  <c r="BR705" i="2"/>
  <c r="BR761" i="2"/>
  <c r="BU677" i="2"/>
  <c r="BQ705" i="2"/>
  <c r="BQ761" i="2"/>
  <c r="BO705" i="2"/>
  <c r="BO761" i="2"/>
  <c r="BN705" i="2"/>
  <c r="BN761" i="2"/>
  <c r="BM705" i="2"/>
  <c r="BM761" i="2"/>
  <c r="BP677" i="2"/>
  <c r="BL705" i="2"/>
  <c r="BL761" i="2"/>
  <c r="BJ705" i="2"/>
  <c r="BJ761" i="2"/>
  <c r="BI705" i="2"/>
  <c r="BI761" i="2"/>
  <c r="BH705" i="2"/>
  <c r="BH761" i="2"/>
  <c r="BK677" i="2"/>
  <c r="BG705" i="2"/>
  <c r="BG761" i="2"/>
  <c r="BE705" i="2"/>
  <c r="BE761" i="2"/>
  <c r="BD705" i="2"/>
  <c r="BD761" i="2"/>
  <c r="BC705" i="2"/>
  <c r="BC761" i="2"/>
  <c r="BF677" i="2"/>
  <c r="BB705" i="2"/>
  <c r="BB761" i="2"/>
  <c r="AZ705" i="2"/>
  <c r="AZ761" i="2"/>
  <c r="AY705" i="2"/>
  <c r="AY761" i="2"/>
  <c r="AX705" i="2"/>
  <c r="AX761" i="2"/>
  <c r="BA677" i="2"/>
  <c r="AW705" i="2"/>
  <c r="AW761" i="2"/>
  <c r="AU705" i="2"/>
  <c r="AU761" i="2"/>
  <c r="AT705" i="2"/>
  <c r="AT761" i="2"/>
  <c r="AS705" i="2"/>
  <c r="AS761" i="2"/>
  <c r="AV677" i="2"/>
  <c r="AR705" i="2"/>
  <c r="AR761" i="2"/>
  <c r="AP705" i="2"/>
  <c r="AP761" i="2"/>
  <c r="AO705" i="2"/>
  <c r="AO761" i="2"/>
  <c r="AN705" i="2"/>
  <c r="AN761" i="2"/>
  <c r="AQ677" i="2"/>
  <c r="AM705" i="2"/>
  <c r="AM761" i="2"/>
  <c r="AK705" i="2"/>
  <c r="AK761" i="2"/>
  <c r="AJ705" i="2"/>
  <c r="AJ761" i="2"/>
  <c r="AI705" i="2"/>
  <c r="AI761" i="2"/>
  <c r="AL677" i="2"/>
  <c r="AH705" i="2"/>
  <c r="AH761" i="2"/>
  <c r="AF705" i="2"/>
  <c r="AF761" i="2"/>
  <c r="AE705" i="2"/>
  <c r="AE761" i="2"/>
  <c r="AD705" i="2"/>
  <c r="AD761" i="2"/>
  <c r="AG677" i="2"/>
  <c r="AC705" i="2"/>
  <c r="AC761" i="2"/>
  <c r="AA705" i="2"/>
  <c r="AA761" i="2"/>
  <c r="Z705" i="2"/>
  <c r="Z761" i="2"/>
  <c r="Y705" i="2"/>
  <c r="Y761" i="2"/>
  <c r="AB677" i="2"/>
  <c r="X705" i="2"/>
  <c r="X761" i="2"/>
  <c r="V705" i="2"/>
  <c r="V761" i="2"/>
  <c r="U705" i="2"/>
  <c r="U761" i="2"/>
  <c r="T705" i="2"/>
  <c r="T761" i="2"/>
  <c r="W677" i="2"/>
  <c r="S705" i="2"/>
  <c r="S761" i="2"/>
  <c r="Q705" i="2"/>
  <c r="Q761" i="2"/>
  <c r="P705" i="2"/>
  <c r="P761" i="2"/>
  <c r="O705" i="2"/>
  <c r="O761" i="2"/>
  <c r="R677" i="2"/>
  <c r="N705" i="2"/>
  <c r="N761" i="2"/>
  <c r="L705" i="2"/>
  <c r="L761" i="2"/>
  <c r="K705" i="2"/>
  <c r="K761" i="2"/>
  <c r="J705" i="2"/>
  <c r="J761" i="2"/>
  <c r="M677" i="2"/>
  <c r="I705" i="2"/>
  <c r="I761" i="2"/>
  <c r="G705" i="2"/>
  <c r="G761" i="2"/>
  <c r="F705" i="2"/>
  <c r="F761" i="2"/>
  <c r="E705" i="2"/>
  <c r="E761" i="2"/>
  <c r="H677" i="2"/>
  <c r="D705" i="2"/>
  <c r="D761" i="2"/>
  <c r="CO42" i="2"/>
  <c r="CO190" i="2" s="1"/>
  <c r="CO191" i="2"/>
  <c r="CJ191" i="2"/>
  <c r="CJ42" i="2"/>
  <c r="CJ190" i="2" s="1"/>
  <c r="CE191" i="2"/>
  <c r="CE42" i="2"/>
  <c r="CE190" i="2" s="1"/>
  <c r="BZ42" i="2"/>
  <c r="BZ190" i="2" s="1"/>
  <c r="BZ191" i="2"/>
  <c r="BU42" i="2"/>
  <c r="BU190" i="2" s="1"/>
  <c r="BU191" i="2"/>
  <c r="BP42" i="2"/>
  <c r="BP190" i="2" s="1"/>
  <c r="BP191" i="2"/>
  <c r="BK191" i="2"/>
  <c r="BK42" i="2"/>
  <c r="BK190" i="2" s="1"/>
  <c r="BF42" i="2"/>
  <c r="BF190" i="2" s="1"/>
  <c r="BF191" i="2"/>
  <c r="BA191" i="2"/>
  <c r="BA42" i="2"/>
  <c r="BA190" i="2" s="1"/>
  <c r="AV191" i="2"/>
  <c r="AV42" i="2"/>
  <c r="AV190" i="2" s="1"/>
  <c r="AQ191" i="2"/>
  <c r="AQ42" i="2"/>
  <c r="AQ190" i="2" s="1"/>
  <c r="AL42" i="2"/>
  <c r="AL190" i="2" s="1"/>
  <c r="AL191" i="2"/>
  <c r="AG42" i="2"/>
  <c r="AG190" i="2" s="1"/>
  <c r="AG191" i="2"/>
  <c r="AB191" i="2"/>
  <c r="AB42" i="2"/>
  <c r="AB190" i="2" s="1"/>
  <c r="W191" i="2"/>
  <c r="W42" i="2"/>
  <c r="W190" i="2" s="1"/>
  <c r="R191" i="2"/>
  <c r="R42" i="2"/>
  <c r="R190" i="2" s="1"/>
  <c r="M42" i="2"/>
  <c r="M190" i="2" s="1"/>
  <c r="M191" i="2"/>
  <c r="H191" i="2"/>
  <c r="H42" i="2"/>
  <c r="H190" i="2" s="1"/>
  <c r="CO25" i="2"/>
  <c r="CO173" i="2" s="1"/>
  <c r="CO174" i="2"/>
  <c r="CJ174" i="2"/>
  <c r="CJ25" i="2"/>
  <c r="CJ173" i="2" s="1"/>
  <c r="CE25" i="2"/>
  <c r="CE173" i="2" s="1"/>
  <c r="CE174" i="2"/>
  <c r="BZ174" i="2"/>
  <c r="BZ25" i="2"/>
  <c r="BZ173" i="2" s="1"/>
  <c r="BU174" i="2"/>
  <c r="BU25" i="2"/>
  <c r="BU173" i="2" s="1"/>
  <c r="BP25" i="2"/>
  <c r="BP173" i="2" s="1"/>
  <c r="BP174" i="2"/>
  <c r="BK174" i="2"/>
  <c r="BK25" i="2"/>
  <c r="BK173" i="2" s="1"/>
  <c r="BF174" i="2"/>
  <c r="BF25" i="2"/>
  <c r="BF173" i="2" s="1"/>
  <c r="BA25" i="2"/>
  <c r="BA173" i="2" s="1"/>
  <c r="BA174" i="2"/>
  <c r="AV174" i="2"/>
  <c r="AV25" i="2"/>
  <c r="AV173" i="2" s="1"/>
  <c r="AQ25" i="2"/>
  <c r="AQ173" i="2" s="1"/>
  <c r="AQ174" i="2"/>
  <c r="AL25" i="2"/>
  <c r="AL173" i="2" s="1"/>
  <c r="AL174" i="2"/>
  <c r="AG25" i="2"/>
  <c r="AG173" i="2" s="1"/>
  <c r="AG174" i="2"/>
  <c r="AB25" i="2"/>
  <c r="AB173" i="2" s="1"/>
  <c r="AB174" i="2"/>
  <c r="W25" i="2"/>
  <c r="W173" i="2" s="1"/>
  <c r="W174" i="2"/>
  <c r="R25" i="2"/>
  <c r="R173" i="2" s="1"/>
  <c r="R174" i="2"/>
  <c r="M25" i="2"/>
  <c r="M173" i="2" s="1"/>
  <c r="M174" i="2"/>
  <c r="H25" i="2"/>
  <c r="H173" i="2" s="1"/>
  <c r="H174" i="2"/>
  <c r="CI704" i="2"/>
  <c r="CI760" i="2"/>
  <c r="CH704" i="2"/>
  <c r="CH760" i="2"/>
  <c r="CG704" i="2"/>
  <c r="CG760" i="2"/>
  <c r="CJ676" i="2"/>
  <c r="CF704" i="2"/>
  <c r="CF760" i="2"/>
  <c r="CD704" i="2"/>
  <c r="CD760" i="2"/>
  <c r="CC704" i="2"/>
  <c r="CC760" i="2"/>
  <c r="CB704" i="2"/>
  <c r="CB760" i="2"/>
  <c r="CE676" i="2"/>
  <c r="CA704" i="2"/>
  <c r="CA760" i="2"/>
  <c r="BY704" i="2"/>
  <c r="BY760" i="2"/>
  <c r="BX704" i="2"/>
  <c r="BX760" i="2"/>
  <c r="BW704" i="2"/>
  <c r="BW760" i="2"/>
  <c r="BZ676" i="2"/>
  <c r="BV704" i="2"/>
  <c r="BV760" i="2"/>
  <c r="BT704" i="2"/>
  <c r="BT760" i="2"/>
  <c r="BS704" i="2"/>
  <c r="BS760" i="2"/>
  <c r="BR704" i="2"/>
  <c r="BR760" i="2"/>
  <c r="BU676" i="2"/>
  <c r="BQ704" i="2"/>
  <c r="BQ760" i="2"/>
  <c r="BO704" i="2"/>
  <c r="BO760" i="2"/>
  <c r="BN704" i="2"/>
  <c r="BN760" i="2"/>
  <c r="BM704" i="2"/>
  <c r="BM760" i="2"/>
  <c r="BP676" i="2"/>
  <c r="BL704" i="2"/>
  <c r="BL760" i="2"/>
  <c r="BJ704" i="2"/>
  <c r="BJ760" i="2"/>
  <c r="BI704" i="2"/>
  <c r="BI760" i="2"/>
  <c r="BH704" i="2"/>
  <c r="BH760" i="2"/>
  <c r="BK676" i="2"/>
  <c r="BG704" i="2"/>
  <c r="BG760" i="2"/>
  <c r="BE704" i="2"/>
  <c r="BE760" i="2"/>
  <c r="BD704" i="2"/>
  <c r="BD760" i="2"/>
  <c r="BC704" i="2"/>
  <c r="BC760" i="2"/>
  <c r="BF676" i="2"/>
  <c r="BB704" i="2"/>
  <c r="BB760" i="2"/>
  <c r="AZ704" i="2"/>
  <c r="AZ760" i="2"/>
  <c r="AY704" i="2"/>
  <c r="AY760" i="2"/>
  <c r="AX704" i="2"/>
  <c r="AX760" i="2"/>
  <c r="BA676" i="2"/>
  <c r="AW704" i="2"/>
  <c r="AW760" i="2"/>
  <c r="AU704" i="2"/>
  <c r="AU760" i="2"/>
  <c r="AT704" i="2"/>
  <c r="AT760" i="2"/>
  <c r="AS704" i="2"/>
  <c r="AS760" i="2"/>
  <c r="AV676" i="2"/>
  <c r="AR704" i="2"/>
  <c r="AR760" i="2"/>
  <c r="AP704" i="2"/>
  <c r="AP760" i="2"/>
  <c r="AO704" i="2"/>
  <c r="AO760" i="2"/>
  <c r="AN704" i="2"/>
  <c r="AN760" i="2"/>
  <c r="AQ676" i="2"/>
  <c r="AM704" i="2"/>
  <c r="AM760" i="2"/>
  <c r="AK704" i="2"/>
  <c r="AK760" i="2"/>
  <c r="AJ704" i="2"/>
  <c r="AJ760" i="2"/>
  <c r="AI704" i="2"/>
  <c r="AI760" i="2"/>
  <c r="AL676" i="2"/>
  <c r="AH704" i="2"/>
  <c r="AH760" i="2"/>
  <c r="AF704" i="2"/>
  <c r="AF760" i="2"/>
  <c r="AE704" i="2"/>
  <c r="AE760" i="2"/>
  <c r="AD704" i="2"/>
  <c r="AD760" i="2"/>
  <c r="AG676" i="2"/>
  <c r="AC704" i="2"/>
  <c r="AC760" i="2"/>
  <c r="AA704" i="2"/>
  <c r="AA760" i="2"/>
  <c r="Z704" i="2"/>
  <c r="Z760" i="2"/>
  <c r="Y704" i="2"/>
  <c r="Y760" i="2"/>
  <c r="AB676" i="2"/>
  <c r="X704" i="2"/>
  <c r="X760" i="2"/>
  <c r="V704" i="2"/>
  <c r="V760" i="2"/>
  <c r="U704" i="2"/>
  <c r="U760" i="2"/>
  <c r="T704" i="2"/>
  <c r="T760" i="2"/>
  <c r="W676" i="2"/>
  <c r="S704" i="2"/>
  <c r="S760" i="2"/>
  <c r="Q704" i="2"/>
  <c r="Q760" i="2"/>
  <c r="P704" i="2"/>
  <c r="P760" i="2"/>
  <c r="O704" i="2"/>
  <c r="O760" i="2"/>
  <c r="R676" i="2"/>
  <c r="N704" i="2"/>
  <c r="N760" i="2"/>
  <c r="L704" i="2"/>
  <c r="L760" i="2"/>
  <c r="K704" i="2"/>
  <c r="K760" i="2"/>
  <c r="J704" i="2"/>
  <c r="J760" i="2"/>
  <c r="M676" i="2"/>
  <c r="I704" i="2"/>
  <c r="I760" i="2"/>
  <c r="G704" i="2"/>
  <c r="G760" i="2"/>
  <c r="F704" i="2"/>
  <c r="F760" i="2"/>
  <c r="E704" i="2"/>
  <c r="E760" i="2"/>
  <c r="H676" i="2"/>
  <c r="D704" i="2"/>
  <c r="D760" i="2"/>
  <c r="CO169" i="2"/>
  <c r="CO20" i="2"/>
  <c r="CO168" i="2" s="1"/>
  <c r="CJ169" i="2"/>
  <c r="CJ20" i="2"/>
  <c r="CJ168" i="2" s="1"/>
  <c r="CE169" i="2"/>
  <c r="CE20" i="2"/>
  <c r="CE168" i="2" s="1"/>
  <c r="BZ169" i="2"/>
  <c r="BZ20" i="2"/>
  <c r="BZ168" i="2" s="1"/>
  <c r="BU169" i="2"/>
  <c r="BU20" i="2"/>
  <c r="BU168" i="2" s="1"/>
  <c r="BP20" i="2"/>
  <c r="BP168" i="2" s="1"/>
  <c r="BP169" i="2"/>
  <c r="BK169" i="2"/>
  <c r="BK20" i="2"/>
  <c r="BK168" i="2" s="1"/>
  <c r="BF169" i="2"/>
  <c r="BF20" i="2"/>
  <c r="BF168" i="2" s="1"/>
  <c r="BA169" i="2"/>
  <c r="BA20" i="2"/>
  <c r="BA168" i="2" s="1"/>
  <c r="AV169" i="2"/>
  <c r="AV20" i="2"/>
  <c r="AV168" i="2" s="1"/>
  <c r="AQ169" i="2"/>
  <c r="AQ20" i="2"/>
  <c r="AQ168" i="2" s="1"/>
  <c r="AL20" i="2"/>
  <c r="AL168" i="2" s="1"/>
  <c r="AL169" i="2"/>
  <c r="AG169" i="2"/>
  <c r="AG20" i="2"/>
  <c r="AG168" i="2" s="1"/>
  <c r="AB20" i="2"/>
  <c r="AB168" i="2" s="1"/>
  <c r="AB169" i="2"/>
  <c r="W20" i="2"/>
  <c r="W168" i="2" s="1"/>
  <c r="W169" i="2"/>
  <c r="R20" i="2"/>
  <c r="R168" i="2" s="1"/>
  <c r="R169" i="2"/>
  <c r="M20" i="2"/>
  <c r="M168" i="2" s="1"/>
  <c r="M169" i="2"/>
  <c r="H169" i="2"/>
  <c r="H20" i="2"/>
  <c r="H168" i="2" s="1"/>
  <c r="CO159" i="2"/>
  <c r="CO10" i="2"/>
  <c r="CJ159" i="2"/>
  <c r="CJ10" i="2"/>
  <c r="CE10" i="2"/>
  <c r="CE159" i="2"/>
  <c r="BZ10" i="2"/>
  <c r="BZ159" i="2"/>
  <c r="BU10" i="2"/>
  <c r="BU159" i="2"/>
  <c r="BP10" i="2"/>
  <c r="BP159" i="2"/>
  <c r="BK10" i="2"/>
  <c r="BK159" i="2"/>
  <c r="BF159" i="2"/>
  <c r="BF10" i="2"/>
  <c r="AY9" i="2"/>
  <c r="AY158" i="2"/>
  <c r="BA10" i="2"/>
  <c r="BA159" i="2"/>
  <c r="AV159" i="2"/>
  <c r="AV10" i="2"/>
  <c r="AQ159" i="2"/>
  <c r="AQ10" i="2"/>
  <c r="AL10" i="2"/>
  <c r="AL159" i="2"/>
  <c r="AG159" i="2"/>
  <c r="AG10" i="2"/>
  <c r="AB10" i="2"/>
  <c r="AB159" i="2"/>
  <c r="W10" i="2"/>
  <c r="W159" i="2"/>
  <c r="R159" i="2"/>
  <c r="R10" i="2"/>
  <c r="M159" i="2"/>
  <c r="M10" i="2"/>
  <c r="H10" i="2"/>
  <c r="H159" i="2"/>
  <c r="CO675" i="2"/>
  <c r="CO678" i="2" s="1"/>
  <c r="CK678" i="2"/>
  <c r="CK679" i="2" s="1"/>
  <c r="CI678" i="2"/>
  <c r="CI703" i="2"/>
  <c r="CI706" i="2" s="1"/>
  <c r="CI759" i="2"/>
  <c r="CH678" i="2"/>
  <c r="CH703" i="2"/>
  <c r="CH706" i="2" s="1"/>
  <c r="CH759" i="2"/>
  <c r="CG678" i="2"/>
  <c r="CG703" i="2"/>
  <c r="CG706" i="2" s="1"/>
  <c r="CG759" i="2"/>
  <c r="CJ675" i="2"/>
  <c r="CF678" i="2"/>
  <c r="CF703" i="2"/>
  <c r="CF706" i="2" s="1"/>
  <c r="CF759" i="2"/>
  <c r="CD678" i="2"/>
  <c r="CD703" i="2"/>
  <c r="CD706" i="2" s="1"/>
  <c r="CD759" i="2"/>
  <c r="CC678" i="2"/>
  <c r="CC703" i="2"/>
  <c r="CC706" i="2" s="1"/>
  <c r="CC759" i="2"/>
  <c r="CB678" i="2"/>
  <c r="CB703" i="2"/>
  <c r="CB706" i="2" s="1"/>
  <c r="CB759" i="2"/>
  <c r="CE675" i="2"/>
  <c r="CA678" i="2"/>
  <c r="CA703" i="2"/>
  <c r="CA706" i="2" s="1"/>
  <c r="CA759" i="2"/>
  <c r="BY678" i="2"/>
  <c r="BY703" i="2"/>
  <c r="BY706" i="2" s="1"/>
  <c r="BY759" i="2"/>
  <c r="BX678" i="2"/>
  <c r="BX703" i="2"/>
  <c r="BX706" i="2" s="1"/>
  <c r="BX759" i="2"/>
  <c r="BW678" i="2"/>
  <c r="BW703" i="2"/>
  <c r="BW706" i="2" s="1"/>
  <c r="BW759" i="2"/>
  <c r="BZ675" i="2"/>
  <c r="BV678" i="2"/>
  <c r="BV703" i="2"/>
  <c r="BV706" i="2" s="1"/>
  <c r="BV759" i="2"/>
  <c r="BT678" i="2"/>
  <c r="BT703" i="2"/>
  <c r="BT706" i="2" s="1"/>
  <c r="BT759" i="2"/>
  <c r="BS678" i="2"/>
  <c r="BS703" i="2"/>
  <c r="BS706" i="2" s="1"/>
  <c r="BS759" i="2"/>
  <c r="BR678" i="2"/>
  <c r="BR703" i="2"/>
  <c r="BR706" i="2" s="1"/>
  <c r="BR759" i="2"/>
  <c r="BU675" i="2"/>
  <c r="BQ678" i="2"/>
  <c r="BQ703" i="2"/>
  <c r="BQ706" i="2" s="1"/>
  <c r="BQ759" i="2"/>
  <c r="BO678" i="2"/>
  <c r="BO703" i="2"/>
  <c r="BO706" i="2" s="1"/>
  <c r="BO759" i="2"/>
  <c r="BN678" i="2"/>
  <c r="BN703" i="2"/>
  <c r="BN706" i="2" s="1"/>
  <c r="BN759" i="2"/>
  <c r="BM678" i="2"/>
  <c r="BM703" i="2"/>
  <c r="BM706" i="2" s="1"/>
  <c r="BM759" i="2"/>
  <c r="BP675" i="2"/>
  <c r="BL678" i="2"/>
  <c r="BL703" i="2"/>
  <c r="BL706" i="2" s="1"/>
  <c r="BL759" i="2"/>
  <c r="BJ678" i="2"/>
  <c r="BJ703" i="2"/>
  <c r="BJ706" i="2" s="1"/>
  <c r="BJ759" i="2"/>
  <c r="BI678" i="2"/>
  <c r="BI703" i="2"/>
  <c r="BI706" i="2" s="1"/>
  <c r="BI759" i="2"/>
  <c r="BH678" i="2"/>
  <c r="BH703" i="2"/>
  <c r="BH706" i="2" s="1"/>
  <c r="BH759" i="2"/>
  <c r="BK675" i="2"/>
  <c r="BG678" i="2"/>
  <c r="BG703" i="2"/>
  <c r="BG706" i="2" s="1"/>
  <c r="BG759" i="2"/>
  <c r="BE678" i="2"/>
  <c r="BE703" i="2"/>
  <c r="BE706" i="2" s="1"/>
  <c r="BE759" i="2"/>
  <c r="BD678" i="2"/>
  <c r="BD703" i="2"/>
  <c r="BD706" i="2" s="1"/>
  <c r="BD759" i="2"/>
  <c r="BC678" i="2"/>
  <c r="BC703" i="2"/>
  <c r="BC706" i="2" s="1"/>
  <c r="BC759" i="2"/>
  <c r="BF675" i="2"/>
  <c r="BB678" i="2"/>
  <c r="BB703" i="2"/>
  <c r="BB706" i="2" s="1"/>
  <c r="BB759" i="2"/>
  <c r="AZ678" i="2"/>
  <c r="AZ703" i="2"/>
  <c r="AZ706" i="2" s="1"/>
  <c r="AZ759" i="2"/>
  <c r="AX678" i="2"/>
  <c r="AX703" i="2"/>
  <c r="AX706" i="2" s="1"/>
  <c r="AX759" i="2"/>
  <c r="BA675" i="2"/>
  <c r="AW678" i="2"/>
  <c r="AW703" i="2"/>
  <c r="AW706" i="2" s="1"/>
  <c r="AW759" i="2"/>
  <c r="AU678" i="2"/>
  <c r="AU703" i="2"/>
  <c r="AU706" i="2" s="1"/>
  <c r="AU759" i="2"/>
  <c r="AT678" i="2"/>
  <c r="AT703" i="2"/>
  <c r="AT706" i="2" s="1"/>
  <c r="AT759" i="2"/>
  <c r="AS678" i="2"/>
  <c r="AS703" i="2"/>
  <c r="AS706" i="2" s="1"/>
  <c r="AS759" i="2"/>
  <c r="AV675" i="2"/>
  <c r="AR678" i="2"/>
  <c r="AR703" i="2"/>
  <c r="AR706" i="2" s="1"/>
  <c r="AR759" i="2"/>
  <c r="AP678" i="2"/>
  <c r="AP703" i="2"/>
  <c r="AP706" i="2" s="1"/>
  <c r="AP759" i="2"/>
  <c r="AO678" i="2"/>
  <c r="AO703" i="2"/>
  <c r="AO706" i="2" s="1"/>
  <c r="AO759" i="2"/>
  <c r="AN678" i="2"/>
  <c r="AN703" i="2"/>
  <c r="AN706" i="2" s="1"/>
  <c r="AN759" i="2"/>
  <c r="AQ675" i="2"/>
  <c r="AM678" i="2"/>
  <c r="AM703" i="2"/>
  <c r="AM706" i="2" s="1"/>
  <c r="AM759" i="2"/>
  <c r="AK678" i="2"/>
  <c r="AK703" i="2"/>
  <c r="AK706" i="2" s="1"/>
  <c r="AK759" i="2"/>
  <c r="AJ678" i="2"/>
  <c r="AJ703" i="2"/>
  <c r="AJ706" i="2" s="1"/>
  <c r="AJ759" i="2"/>
  <c r="AI678" i="2"/>
  <c r="AI703" i="2"/>
  <c r="AI706" i="2" s="1"/>
  <c r="AI759" i="2"/>
  <c r="AL675" i="2"/>
  <c r="AH678" i="2"/>
  <c r="AH703" i="2"/>
  <c r="AH706" i="2" s="1"/>
  <c r="AH759" i="2"/>
  <c r="AF678" i="2"/>
  <c r="AF703" i="2"/>
  <c r="AF706" i="2" s="1"/>
  <c r="AF759" i="2"/>
  <c r="AE678" i="2"/>
  <c r="AE703" i="2"/>
  <c r="AE706" i="2" s="1"/>
  <c r="AE759" i="2"/>
  <c r="AD678" i="2"/>
  <c r="AD703" i="2"/>
  <c r="AD706" i="2" s="1"/>
  <c r="AD759" i="2"/>
  <c r="AG675" i="2"/>
  <c r="AC678" i="2"/>
  <c r="AC703" i="2"/>
  <c r="AC706" i="2" s="1"/>
  <c r="AC759" i="2"/>
  <c r="AA678" i="2"/>
  <c r="AA703" i="2"/>
  <c r="AA706" i="2" s="1"/>
  <c r="AA759" i="2"/>
  <c r="Z678" i="2"/>
  <c r="Z703" i="2"/>
  <c r="Z706" i="2" s="1"/>
  <c r="Z759" i="2"/>
  <c r="Y678" i="2"/>
  <c r="Y703" i="2"/>
  <c r="Y706" i="2" s="1"/>
  <c r="Y759" i="2"/>
  <c r="AB675" i="2"/>
  <c r="X678" i="2"/>
  <c r="X703" i="2"/>
  <c r="X706" i="2" s="1"/>
  <c r="X759" i="2"/>
  <c r="V678" i="2"/>
  <c r="V703" i="2"/>
  <c r="V706" i="2" s="1"/>
  <c r="V759" i="2"/>
  <c r="U678" i="2"/>
  <c r="U703" i="2"/>
  <c r="U706" i="2" s="1"/>
  <c r="U759" i="2"/>
  <c r="T678" i="2"/>
  <c r="T703" i="2"/>
  <c r="T706" i="2" s="1"/>
  <c r="T759" i="2"/>
  <c r="W675" i="2"/>
  <c r="S678" i="2"/>
  <c r="S703" i="2"/>
  <c r="S706" i="2" s="1"/>
  <c r="S759" i="2"/>
  <c r="Q678" i="2"/>
  <c r="Q703" i="2"/>
  <c r="Q706" i="2" s="1"/>
  <c r="Q759" i="2"/>
  <c r="P678" i="2"/>
  <c r="P703" i="2"/>
  <c r="P706" i="2" s="1"/>
  <c r="P759" i="2"/>
  <c r="O678" i="2"/>
  <c r="O703" i="2"/>
  <c r="O706" i="2" s="1"/>
  <c r="O759" i="2"/>
  <c r="R675" i="2"/>
  <c r="N678" i="2"/>
  <c r="N703" i="2"/>
  <c r="N706" i="2" s="1"/>
  <c r="N759" i="2"/>
  <c r="L678" i="2"/>
  <c r="L703" i="2"/>
  <c r="L706" i="2" s="1"/>
  <c r="L759" i="2"/>
  <c r="K678" i="2"/>
  <c r="K703" i="2"/>
  <c r="K706" i="2" s="1"/>
  <c r="K759" i="2"/>
  <c r="J678" i="2"/>
  <c r="J703" i="2"/>
  <c r="J706" i="2" s="1"/>
  <c r="J759" i="2"/>
  <c r="M675" i="2"/>
  <c r="I678" i="2"/>
  <c r="I703" i="2"/>
  <c r="I706" i="2" s="1"/>
  <c r="I759" i="2"/>
  <c r="G678" i="2"/>
  <c r="G703" i="2"/>
  <c r="G706" i="2" s="1"/>
  <c r="G759" i="2"/>
  <c r="F678" i="2"/>
  <c r="F703" i="2"/>
  <c r="F706" i="2" s="1"/>
  <c r="F759" i="2"/>
  <c r="E678" i="2"/>
  <c r="E703" i="2"/>
  <c r="E706" i="2" s="1"/>
  <c r="E759" i="2"/>
  <c r="H675" i="2"/>
  <c r="D678" i="2"/>
  <c r="D703" i="2"/>
  <c r="D706" i="2" s="1"/>
  <c r="D759" i="2"/>
  <c r="CJ747" i="1"/>
  <c r="CJ733" i="1"/>
  <c r="CJ719" i="1"/>
  <c r="CE733" i="1"/>
  <c r="CE719" i="1"/>
  <c r="CE747" i="1"/>
  <c r="BZ719" i="1"/>
  <c r="BZ733" i="1"/>
  <c r="BZ747" i="1"/>
  <c r="BU733" i="1"/>
  <c r="BU719" i="1"/>
  <c r="BU747" i="1"/>
  <c r="BP719" i="1"/>
  <c r="BP733" i="1"/>
  <c r="BP747" i="1"/>
  <c r="BK747" i="1"/>
  <c r="BK719" i="1"/>
  <c r="BK733" i="1"/>
  <c r="BF719" i="1"/>
  <c r="BF733" i="1"/>
  <c r="BF747" i="1"/>
  <c r="BA719" i="1"/>
  <c r="BA747" i="1"/>
  <c r="BA733" i="1"/>
  <c r="AV733" i="1"/>
  <c r="AV719" i="1"/>
  <c r="AV747" i="1"/>
  <c r="AQ747" i="1"/>
  <c r="AQ733" i="1"/>
  <c r="AQ719" i="1"/>
  <c r="AL733" i="1"/>
  <c r="AL719" i="1"/>
  <c r="AL747" i="1"/>
  <c r="AG733" i="1"/>
  <c r="AG747" i="1"/>
  <c r="AG719" i="1"/>
  <c r="AB719" i="1"/>
  <c r="AB733" i="1"/>
  <c r="AB747" i="1"/>
  <c r="W733" i="1"/>
  <c r="W747" i="1"/>
  <c r="W719" i="1"/>
  <c r="R719" i="1"/>
  <c r="R733" i="1"/>
  <c r="R747" i="1"/>
  <c r="M747" i="1"/>
  <c r="M733" i="1"/>
  <c r="M719" i="1"/>
  <c r="CJ746" i="1"/>
  <c r="CJ718" i="1"/>
  <c r="CJ732" i="1"/>
  <c r="CE718" i="1"/>
  <c r="CE732" i="1"/>
  <c r="CE746" i="1"/>
  <c r="BZ746" i="1"/>
  <c r="BZ732" i="1"/>
  <c r="BZ718" i="1"/>
  <c r="BU718" i="1"/>
  <c r="BU746" i="1"/>
  <c r="BU732" i="1"/>
  <c r="BP718" i="1"/>
  <c r="BP746" i="1"/>
  <c r="BP732" i="1"/>
  <c r="BK718" i="1"/>
  <c r="BK732" i="1"/>
  <c r="BK746" i="1"/>
  <c r="BF732" i="1"/>
  <c r="BF746" i="1"/>
  <c r="BF718" i="1"/>
  <c r="BA718" i="1"/>
  <c r="BA746" i="1"/>
  <c r="BA732" i="1"/>
  <c r="AV718" i="1"/>
  <c r="AV732" i="1"/>
  <c r="AV746" i="1"/>
  <c r="AQ746" i="1"/>
  <c r="AQ732" i="1"/>
  <c r="AQ718" i="1"/>
  <c r="AL718" i="1"/>
  <c r="AL732" i="1"/>
  <c r="AL746" i="1"/>
  <c r="AG732" i="1"/>
  <c r="AG718" i="1"/>
  <c r="AG746" i="1"/>
  <c r="AB746" i="1"/>
  <c r="AB732" i="1"/>
  <c r="AB718" i="1"/>
  <c r="W718" i="1"/>
  <c r="W746" i="1"/>
  <c r="W732" i="1"/>
  <c r="R732" i="1"/>
  <c r="R746" i="1"/>
  <c r="R718" i="1"/>
  <c r="M718" i="1"/>
  <c r="M732" i="1"/>
  <c r="M746" i="1"/>
  <c r="CL720" i="1"/>
  <c r="CL734" i="1"/>
  <c r="CL693" i="1"/>
  <c r="CK734" i="1"/>
  <c r="CL748" i="1"/>
  <c r="CK748" i="1"/>
  <c r="CK693" i="1"/>
  <c r="CK720" i="1"/>
  <c r="CI720" i="1"/>
  <c r="CI734" i="1"/>
  <c r="CI693" i="1"/>
  <c r="CH734" i="1"/>
  <c r="CH693" i="1"/>
  <c r="CH720" i="1"/>
  <c r="CG693" i="1"/>
  <c r="CG720" i="1"/>
  <c r="CG734" i="1"/>
  <c r="CF693" i="1"/>
  <c r="CG748" i="1"/>
  <c r="CF720" i="1"/>
  <c r="CF734" i="1"/>
  <c r="CF748" i="1"/>
  <c r="CI748" i="1"/>
  <c r="CH748" i="1"/>
  <c r="CJ745" i="1"/>
  <c r="CJ731" i="1"/>
  <c r="CJ692" i="1"/>
  <c r="CJ717" i="1"/>
  <c r="CD734" i="1"/>
  <c r="CD720" i="1"/>
  <c r="CD693" i="1"/>
  <c r="CC734" i="1"/>
  <c r="CC720" i="1"/>
  <c r="CC693" i="1"/>
  <c r="CB734" i="1"/>
  <c r="CB693" i="1"/>
  <c r="CB720" i="1"/>
  <c r="CE717" i="1"/>
  <c r="CE745" i="1"/>
  <c r="CE692" i="1"/>
  <c r="CE731" i="1"/>
  <c r="CA720" i="1"/>
  <c r="CA693" i="1"/>
  <c r="CA748" i="1"/>
  <c r="CD748" i="1"/>
  <c r="CB748" i="1"/>
  <c r="CC748" i="1"/>
  <c r="CA734" i="1"/>
  <c r="BY693" i="1"/>
  <c r="BY734" i="1"/>
  <c r="BY720" i="1"/>
  <c r="BX734" i="1"/>
  <c r="BX693" i="1"/>
  <c r="BX720" i="1"/>
  <c r="BW693" i="1"/>
  <c r="BW734" i="1"/>
  <c r="BW720" i="1"/>
  <c r="BZ731" i="1"/>
  <c r="BZ692" i="1"/>
  <c r="BZ745" i="1"/>
  <c r="BZ717" i="1"/>
  <c r="BY748" i="1"/>
  <c r="BW748" i="1"/>
  <c r="BV734" i="1"/>
  <c r="BV693" i="1"/>
  <c r="BV720" i="1"/>
  <c r="BX748" i="1"/>
  <c r="BV748" i="1"/>
  <c r="BT720" i="1"/>
  <c r="BT693" i="1"/>
  <c r="BT734" i="1"/>
  <c r="BS720" i="1"/>
  <c r="BS693" i="1"/>
  <c r="BS734" i="1"/>
  <c r="BR734" i="1"/>
  <c r="BR720" i="1"/>
  <c r="BR693" i="1"/>
  <c r="BT748" i="1"/>
  <c r="BR748" i="1"/>
  <c r="BQ693" i="1"/>
  <c r="BQ734" i="1"/>
  <c r="BS748" i="1"/>
  <c r="BQ720" i="1"/>
  <c r="BQ748" i="1"/>
  <c r="BU717" i="1"/>
  <c r="BU745" i="1"/>
  <c r="BU731" i="1"/>
  <c r="BU692" i="1"/>
  <c r="BO720" i="1"/>
  <c r="BO693" i="1"/>
  <c r="BO734" i="1"/>
  <c r="BN734" i="1"/>
  <c r="BN720" i="1"/>
  <c r="BN693" i="1"/>
  <c r="BM734" i="1"/>
  <c r="BM693" i="1"/>
  <c r="BM720" i="1"/>
  <c r="BL748" i="1"/>
  <c r="BO748" i="1"/>
  <c r="BL693" i="1"/>
  <c r="BN748" i="1"/>
  <c r="BL734" i="1"/>
  <c r="BM748" i="1"/>
  <c r="BL720" i="1"/>
  <c r="BP717" i="1"/>
  <c r="BP731" i="1"/>
  <c r="BP745" i="1"/>
  <c r="BP692" i="1"/>
  <c r="BJ693" i="1"/>
  <c r="BJ720" i="1"/>
  <c r="BJ734" i="1"/>
  <c r="BI693" i="1"/>
  <c r="BI734" i="1"/>
  <c r="BI720" i="1"/>
  <c r="BH734" i="1"/>
  <c r="BH693" i="1"/>
  <c r="BH720" i="1"/>
  <c r="BK717" i="1"/>
  <c r="BK745" i="1"/>
  <c r="BK731" i="1"/>
  <c r="BK692" i="1"/>
  <c r="BJ748" i="1"/>
  <c r="BG748" i="1"/>
  <c r="BG734" i="1"/>
  <c r="BG693" i="1"/>
  <c r="BG720" i="1"/>
  <c r="BH748" i="1"/>
  <c r="BI748" i="1"/>
  <c r="BE720" i="1"/>
  <c r="BE693" i="1"/>
  <c r="BE734" i="1"/>
  <c r="BD720" i="1"/>
  <c r="BD693" i="1"/>
  <c r="BD734" i="1"/>
  <c r="BC693" i="1"/>
  <c r="BC734" i="1"/>
  <c r="BC720" i="1"/>
  <c r="BF692" i="1"/>
  <c r="BF745" i="1"/>
  <c r="BF731" i="1"/>
  <c r="BF717" i="1"/>
  <c r="BD748" i="1"/>
  <c r="BB693" i="1"/>
  <c r="BE748" i="1"/>
  <c r="BB720" i="1"/>
  <c r="BB734" i="1"/>
  <c r="BB748" i="1"/>
  <c r="BC748" i="1"/>
  <c r="AZ720" i="1"/>
  <c r="AZ734" i="1"/>
  <c r="AZ693" i="1"/>
  <c r="AY720" i="1"/>
  <c r="AY693" i="1"/>
  <c r="AY734" i="1"/>
  <c r="AX693" i="1"/>
  <c r="AX734" i="1"/>
  <c r="AX720" i="1"/>
  <c r="AY748" i="1"/>
  <c r="AW693" i="1"/>
  <c r="AZ748" i="1"/>
  <c r="AW734" i="1"/>
  <c r="AW748" i="1"/>
  <c r="AW720" i="1"/>
  <c r="AX748" i="1"/>
  <c r="BA692" i="1"/>
  <c r="BA731" i="1"/>
  <c r="BA717" i="1"/>
  <c r="BA745" i="1"/>
  <c r="AU693" i="1"/>
  <c r="AU720" i="1"/>
  <c r="AU734" i="1"/>
  <c r="AT693" i="1"/>
  <c r="AT720" i="1"/>
  <c r="AT734" i="1"/>
  <c r="AS734" i="1"/>
  <c r="AS693" i="1"/>
  <c r="AS720" i="1"/>
  <c r="AV692" i="1"/>
  <c r="AV717" i="1"/>
  <c r="AV731" i="1"/>
  <c r="AV745" i="1"/>
  <c r="AR748" i="1"/>
  <c r="AR734" i="1"/>
  <c r="AR720" i="1"/>
  <c r="AU748" i="1"/>
  <c r="AT748" i="1"/>
  <c r="AS748" i="1"/>
  <c r="AR693" i="1"/>
  <c r="AP720" i="1"/>
  <c r="AP693" i="1"/>
  <c r="AP734" i="1"/>
  <c r="AO693" i="1"/>
  <c r="AO720" i="1"/>
  <c r="AO734" i="1"/>
  <c r="AN720" i="1"/>
  <c r="AN734" i="1"/>
  <c r="AN693" i="1"/>
  <c r="AQ717" i="1"/>
  <c r="AQ745" i="1"/>
  <c r="AQ692" i="1"/>
  <c r="AQ731" i="1"/>
  <c r="AM720" i="1"/>
  <c r="AN748" i="1"/>
  <c r="AM748" i="1"/>
  <c r="AO748" i="1"/>
  <c r="AM693" i="1"/>
  <c r="AP748" i="1"/>
  <c r="AM734" i="1"/>
  <c r="AK720" i="1"/>
  <c r="AK693" i="1"/>
  <c r="AK734" i="1"/>
  <c r="AJ734" i="1"/>
  <c r="AJ693" i="1"/>
  <c r="AJ720" i="1"/>
  <c r="AI720" i="1"/>
  <c r="AI734" i="1"/>
  <c r="AI693" i="1"/>
  <c r="AL745" i="1"/>
  <c r="AL731" i="1"/>
  <c r="AL692" i="1"/>
  <c r="AL717" i="1"/>
  <c r="AH748" i="1"/>
  <c r="AK748" i="1"/>
  <c r="AH693" i="1"/>
  <c r="AI748" i="1"/>
  <c r="AH720" i="1"/>
  <c r="AH734" i="1"/>
  <c r="AJ748" i="1"/>
  <c r="AF720" i="1"/>
  <c r="AF734" i="1"/>
  <c r="AF693" i="1"/>
  <c r="AE734" i="1"/>
  <c r="AE720" i="1"/>
  <c r="AE693" i="1"/>
  <c r="AD693" i="1"/>
  <c r="AD720" i="1"/>
  <c r="AD734" i="1"/>
  <c r="AC693" i="1"/>
  <c r="AC720" i="1"/>
  <c r="AC734" i="1"/>
  <c r="AE748" i="1"/>
  <c r="AC748" i="1"/>
  <c r="AD748" i="1"/>
  <c r="AF748" i="1"/>
  <c r="AG692" i="1"/>
  <c r="AG717" i="1"/>
  <c r="AG731" i="1"/>
  <c r="AG745" i="1"/>
  <c r="AA734" i="1"/>
  <c r="AA693" i="1"/>
  <c r="AA720" i="1"/>
  <c r="Z720" i="1"/>
  <c r="Z693" i="1"/>
  <c r="Z734" i="1"/>
  <c r="Y720" i="1"/>
  <c r="Y734" i="1"/>
  <c r="Y693" i="1"/>
  <c r="X720" i="1"/>
  <c r="Z748" i="1"/>
  <c r="X734" i="1"/>
  <c r="AA748" i="1"/>
  <c r="X693" i="1"/>
  <c r="X748" i="1"/>
  <c r="Y748" i="1"/>
  <c r="AB717" i="1"/>
  <c r="AB692" i="1"/>
  <c r="AB731" i="1"/>
  <c r="AB745" i="1"/>
  <c r="V734" i="1"/>
  <c r="V693" i="1"/>
  <c r="V720" i="1"/>
  <c r="U693" i="1"/>
  <c r="U720" i="1"/>
  <c r="U734" i="1"/>
  <c r="T734" i="1"/>
  <c r="T693" i="1"/>
  <c r="T720" i="1"/>
  <c r="W717" i="1"/>
  <c r="W692" i="1"/>
  <c r="W731" i="1"/>
  <c r="W745" i="1"/>
  <c r="U748" i="1"/>
  <c r="S748" i="1"/>
  <c r="S734" i="1"/>
  <c r="S693" i="1"/>
  <c r="V748" i="1"/>
  <c r="S720" i="1"/>
  <c r="T748" i="1"/>
  <c r="Q720" i="1"/>
  <c r="Q734" i="1"/>
  <c r="Q693" i="1"/>
  <c r="P693" i="1"/>
  <c r="P720" i="1"/>
  <c r="P734" i="1"/>
  <c r="O734" i="1"/>
  <c r="O693" i="1"/>
  <c r="O720" i="1"/>
  <c r="N693" i="1"/>
  <c r="N720" i="1"/>
  <c r="Q748" i="1"/>
  <c r="O748" i="1"/>
  <c r="N748" i="1"/>
  <c r="P748" i="1"/>
  <c r="N734" i="1"/>
  <c r="R717" i="1"/>
  <c r="R692" i="1"/>
  <c r="R731" i="1"/>
  <c r="R745" i="1"/>
  <c r="L693" i="1"/>
  <c r="L734" i="1"/>
  <c r="L720" i="1"/>
  <c r="K734" i="1"/>
  <c r="K720" i="1"/>
  <c r="K693" i="1"/>
  <c r="J734" i="1"/>
  <c r="J720" i="1"/>
  <c r="J693" i="1"/>
  <c r="I734" i="1"/>
  <c r="K748" i="1"/>
  <c r="J748" i="1"/>
  <c r="I748" i="1"/>
  <c r="L748" i="1"/>
  <c r="I693" i="1"/>
  <c r="I720" i="1"/>
  <c r="M692" i="1"/>
  <c r="M717" i="1"/>
  <c r="M745" i="1"/>
  <c r="M731" i="1"/>
  <c r="G693" i="1"/>
  <c r="G720" i="1"/>
  <c r="F693" i="1"/>
  <c r="F720" i="1"/>
  <c r="E720" i="1"/>
  <c r="E693" i="1"/>
  <c r="CL789" i="1"/>
  <c r="CL775" i="1"/>
  <c r="CK775" i="1"/>
  <c r="CK789" i="1"/>
  <c r="CI789" i="1"/>
  <c r="CI775" i="1"/>
  <c r="CH789" i="1"/>
  <c r="CH775" i="1"/>
  <c r="CG789" i="1"/>
  <c r="CG775" i="1"/>
  <c r="CF789" i="1"/>
  <c r="CF775" i="1"/>
  <c r="CJ761" i="1"/>
  <c r="CD775" i="1"/>
  <c r="CD789" i="1"/>
  <c r="CC775" i="1"/>
  <c r="CC789" i="1"/>
  <c r="CB789" i="1"/>
  <c r="CB775" i="1"/>
  <c r="CA775" i="1"/>
  <c r="CA789" i="1"/>
  <c r="CE761" i="1"/>
  <c r="BY775" i="1"/>
  <c r="BY789" i="1"/>
  <c r="BX775" i="1"/>
  <c r="BX789" i="1"/>
  <c r="BW789" i="1"/>
  <c r="BW775" i="1"/>
  <c r="BV775" i="1"/>
  <c r="BV789" i="1"/>
  <c r="BZ761" i="1"/>
  <c r="BT775" i="1"/>
  <c r="BT789" i="1"/>
  <c r="BS789" i="1"/>
  <c r="BS775" i="1"/>
  <c r="BR789" i="1"/>
  <c r="BR775" i="1"/>
  <c r="BQ775" i="1"/>
  <c r="BQ789" i="1"/>
  <c r="BU761" i="1"/>
  <c r="BO789" i="1"/>
  <c r="BO775" i="1"/>
  <c r="BN789" i="1"/>
  <c r="BN775" i="1"/>
  <c r="BM775" i="1"/>
  <c r="BM789" i="1"/>
  <c r="BP761" i="1"/>
  <c r="BL775" i="1"/>
  <c r="BL789" i="1"/>
  <c r="BJ775" i="1"/>
  <c r="BJ789" i="1"/>
  <c r="BI775" i="1"/>
  <c r="BI789" i="1"/>
  <c r="BH789" i="1"/>
  <c r="BH775" i="1"/>
  <c r="BK761" i="1"/>
  <c r="BG775" i="1"/>
  <c r="BG789" i="1"/>
  <c r="BE789" i="1"/>
  <c r="BE775" i="1"/>
  <c r="BD775" i="1"/>
  <c r="BD789" i="1"/>
  <c r="BC789" i="1"/>
  <c r="BC775" i="1"/>
  <c r="BF761" i="1"/>
  <c r="BB789" i="1"/>
  <c r="BB775" i="1"/>
  <c r="AZ775" i="1"/>
  <c r="AZ789" i="1"/>
  <c r="AY775" i="1"/>
  <c r="AY789" i="1"/>
  <c r="AX775" i="1"/>
  <c r="AX789" i="1"/>
  <c r="BA761" i="1"/>
  <c r="AW789" i="1"/>
  <c r="AW775" i="1"/>
  <c r="AU789" i="1"/>
  <c r="AU775" i="1"/>
  <c r="AT775" i="1"/>
  <c r="AT789" i="1"/>
  <c r="AS789" i="1"/>
  <c r="AS775" i="1"/>
  <c r="AV761" i="1"/>
  <c r="AR775" i="1"/>
  <c r="AR789" i="1"/>
  <c r="AP789" i="1"/>
  <c r="AP775" i="1"/>
  <c r="AO789" i="1"/>
  <c r="AO775" i="1"/>
  <c r="AN775" i="1"/>
  <c r="AN789" i="1"/>
  <c r="AM789" i="1"/>
  <c r="AM775" i="1"/>
  <c r="AQ761" i="1"/>
  <c r="AK775" i="1"/>
  <c r="AK789" i="1"/>
  <c r="AJ775" i="1"/>
  <c r="AJ789" i="1"/>
  <c r="AI775" i="1"/>
  <c r="AI789" i="1"/>
  <c r="AH775" i="1"/>
  <c r="AH789" i="1"/>
  <c r="AL761" i="1"/>
  <c r="AF775" i="1"/>
  <c r="AF789" i="1"/>
  <c r="AE789" i="1"/>
  <c r="AE775" i="1"/>
  <c r="AD789" i="1"/>
  <c r="AD775" i="1"/>
  <c r="AC789" i="1"/>
  <c r="AC775" i="1"/>
  <c r="AG761" i="1"/>
  <c r="AA775" i="1"/>
  <c r="AA789" i="1"/>
  <c r="Z789" i="1"/>
  <c r="Z775" i="1"/>
  <c r="Y775" i="1"/>
  <c r="Y789" i="1"/>
  <c r="AB761" i="1"/>
  <c r="X775" i="1"/>
  <c r="X789" i="1"/>
  <c r="V775" i="1"/>
  <c r="V789" i="1"/>
  <c r="U789" i="1"/>
  <c r="U775" i="1"/>
  <c r="T789" i="1"/>
  <c r="T775" i="1"/>
  <c r="W761" i="1"/>
  <c r="S789" i="1"/>
  <c r="S775" i="1"/>
  <c r="Q789" i="1"/>
  <c r="Q775" i="1"/>
  <c r="P775" i="1"/>
  <c r="P789" i="1"/>
  <c r="O775" i="1"/>
  <c r="O789" i="1"/>
  <c r="R761" i="1"/>
  <c r="N775" i="1"/>
  <c r="N789" i="1"/>
  <c r="L775" i="1"/>
  <c r="L789" i="1"/>
  <c r="K789" i="1"/>
  <c r="K775" i="1"/>
  <c r="J775" i="1"/>
  <c r="J789" i="1"/>
  <c r="M761" i="1"/>
  <c r="I775" i="1"/>
  <c r="I789" i="1"/>
  <c r="H761" i="1"/>
  <c r="CL774" i="1"/>
  <c r="CL788" i="1"/>
  <c r="CK788" i="1"/>
  <c r="CK774" i="1"/>
  <c r="CI774" i="1"/>
  <c r="CI788" i="1"/>
  <c r="CH788" i="1"/>
  <c r="CH774" i="1"/>
  <c r="CG774" i="1"/>
  <c r="CG788" i="1"/>
  <c r="CJ760" i="1"/>
  <c r="CF774" i="1"/>
  <c r="CF788" i="1"/>
  <c r="CD774" i="1"/>
  <c r="CD788" i="1"/>
  <c r="CC788" i="1"/>
  <c r="CC774" i="1"/>
  <c r="CB774" i="1"/>
  <c r="CB788" i="1"/>
  <c r="CE760" i="1"/>
  <c r="CA774" i="1"/>
  <c r="CA788" i="1"/>
  <c r="BY774" i="1"/>
  <c r="BY788" i="1"/>
  <c r="BX774" i="1"/>
  <c r="BX788" i="1"/>
  <c r="BW774" i="1"/>
  <c r="BW788" i="1"/>
  <c r="BZ760" i="1"/>
  <c r="BV774" i="1"/>
  <c r="BV788" i="1"/>
  <c r="BT774" i="1"/>
  <c r="BT788" i="1"/>
  <c r="BS774" i="1"/>
  <c r="BS788" i="1"/>
  <c r="BR774" i="1"/>
  <c r="BR788" i="1"/>
  <c r="BU760" i="1"/>
  <c r="BQ774" i="1"/>
  <c r="BQ788" i="1"/>
  <c r="BO788" i="1"/>
  <c r="BO774" i="1"/>
  <c r="BN774" i="1"/>
  <c r="BN788" i="1"/>
  <c r="BM788" i="1"/>
  <c r="BM774" i="1"/>
  <c r="BL774" i="1"/>
  <c r="BL788" i="1"/>
  <c r="BP760" i="1"/>
  <c r="BJ774" i="1"/>
  <c r="BJ788" i="1"/>
  <c r="BI774" i="1"/>
  <c r="BI788" i="1"/>
  <c r="BH774" i="1"/>
  <c r="BH788" i="1"/>
  <c r="BK760" i="1"/>
  <c r="BG774" i="1"/>
  <c r="BG788" i="1"/>
  <c r="BE774" i="1"/>
  <c r="BE788" i="1"/>
  <c r="BD788" i="1"/>
  <c r="BD774" i="1"/>
  <c r="BC788" i="1"/>
  <c r="BC774" i="1"/>
  <c r="BF760" i="1"/>
  <c r="BB774" i="1"/>
  <c r="BB788" i="1"/>
  <c r="AZ788" i="1"/>
  <c r="AZ774" i="1"/>
  <c r="AY788" i="1"/>
  <c r="AY774" i="1"/>
  <c r="AX774" i="1"/>
  <c r="AX788" i="1"/>
  <c r="BA760" i="1"/>
  <c r="AW774" i="1"/>
  <c r="AW788" i="1"/>
  <c r="AU774" i="1"/>
  <c r="AU788" i="1"/>
  <c r="AT774" i="1"/>
  <c r="AT788" i="1"/>
  <c r="AS788" i="1"/>
  <c r="AS774" i="1"/>
  <c r="AV760" i="1"/>
  <c r="AR774" i="1"/>
  <c r="AR788" i="1"/>
  <c r="AP774" i="1"/>
  <c r="AP788" i="1"/>
  <c r="AO788" i="1"/>
  <c r="AO774" i="1"/>
  <c r="AN774" i="1"/>
  <c r="AN788" i="1"/>
  <c r="AM788" i="1"/>
  <c r="AM774" i="1"/>
  <c r="AQ760" i="1"/>
  <c r="AK774" i="1"/>
  <c r="AK788" i="1"/>
  <c r="AJ788" i="1"/>
  <c r="AJ774" i="1"/>
  <c r="AI774" i="1"/>
  <c r="AI788" i="1"/>
  <c r="AL760" i="1"/>
  <c r="AH788" i="1"/>
  <c r="AH774" i="1"/>
  <c r="AF774" i="1"/>
  <c r="AF788" i="1"/>
  <c r="AE788" i="1"/>
  <c r="AE774" i="1"/>
  <c r="AD774" i="1"/>
  <c r="AD788" i="1"/>
  <c r="AC774" i="1"/>
  <c r="AC788" i="1"/>
  <c r="AG760" i="1"/>
  <c r="AA774" i="1"/>
  <c r="AA788" i="1"/>
  <c r="Z774" i="1"/>
  <c r="Z788" i="1"/>
  <c r="Y788" i="1"/>
  <c r="Y774" i="1"/>
  <c r="AB760" i="1"/>
  <c r="X774" i="1"/>
  <c r="X788" i="1"/>
  <c r="V774" i="1"/>
  <c r="V788" i="1"/>
  <c r="U774" i="1"/>
  <c r="U788" i="1"/>
  <c r="T774" i="1"/>
  <c r="T788" i="1"/>
  <c r="W760" i="1"/>
  <c r="S788" i="1"/>
  <c r="S774" i="1"/>
  <c r="Q774" i="1"/>
  <c r="Q788" i="1"/>
  <c r="P774" i="1"/>
  <c r="P788" i="1"/>
  <c r="O788" i="1"/>
  <c r="O774" i="1"/>
  <c r="N788" i="1"/>
  <c r="N774" i="1"/>
  <c r="R760" i="1"/>
  <c r="L774" i="1"/>
  <c r="L788" i="1"/>
  <c r="K788" i="1"/>
  <c r="K774" i="1"/>
  <c r="J774" i="1"/>
  <c r="J788" i="1"/>
  <c r="M760" i="1"/>
  <c r="I788" i="1"/>
  <c r="I774" i="1"/>
  <c r="H760" i="1"/>
  <c r="CL762" i="1"/>
  <c r="CL679" i="1"/>
  <c r="CL787" i="1"/>
  <c r="CL773" i="1"/>
  <c r="CK787" i="1"/>
  <c r="CK773" i="1"/>
  <c r="CK762" i="1"/>
  <c r="CK679" i="1"/>
  <c r="CI773" i="1"/>
  <c r="CI787" i="1"/>
  <c r="CI679" i="1"/>
  <c r="CI762" i="1"/>
  <c r="CH679" i="1"/>
  <c r="CH762" i="1"/>
  <c r="CH773" i="1"/>
  <c r="CH787" i="1"/>
  <c r="CG773" i="1"/>
  <c r="CG787" i="1"/>
  <c r="CG679" i="1"/>
  <c r="CG762" i="1"/>
  <c r="CF773" i="1"/>
  <c r="CF787" i="1"/>
  <c r="CF762" i="1"/>
  <c r="CF679" i="1"/>
  <c r="CJ759" i="1"/>
  <c r="CJ678" i="1"/>
  <c r="CJ703" i="1"/>
  <c r="CD773" i="1"/>
  <c r="CD787" i="1"/>
  <c r="CD679" i="1"/>
  <c r="CD762" i="1"/>
  <c r="CC679" i="1"/>
  <c r="CC762" i="1"/>
  <c r="CC787" i="1"/>
  <c r="CC773" i="1"/>
  <c r="CB679" i="1"/>
  <c r="CB762" i="1"/>
  <c r="CB787" i="1"/>
  <c r="CB773" i="1"/>
  <c r="CE678" i="1"/>
  <c r="CE759" i="1"/>
  <c r="CE703" i="1"/>
  <c r="CA773" i="1"/>
  <c r="CA787" i="1"/>
  <c r="CA679" i="1"/>
  <c r="CA762" i="1"/>
  <c r="BY773" i="1"/>
  <c r="BY787" i="1"/>
  <c r="BY679" i="1"/>
  <c r="BY762" i="1"/>
  <c r="BX679" i="1"/>
  <c r="BX762" i="1"/>
  <c r="BX773" i="1"/>
  <c r="BX787" i="1"/>
  <c r="BW762" i="1"/>
  <c r="BW679" i="1"/>
  <c r="BW773" i="1"/>
  <c r="BW787" i="1"/>
  <c r="BZ759" i="1"/>
  <c r="BZ678" i="1"/>
  <c r="BV679" i="1"/>
  <c r="BV762" i="1"/>
  <c r="BV773" i="1"/>
  <c r="BV787" i="1"/>
  <c r="BT773" i="1"/>
  <c r="BT787" i="1"/>
  <c r="BT679" i="1"/>
  <c r="BT762" i="1"/>
  <c r="BS679" i="1"/>
  <c r="BS762" i="1"/>
  <c r="BS787" i="1"/>
  <c r="BS773" i="1"/>
  <c r="BR787" i="1"/>
  <c r="BR773" i="1"/>
  <c r="BR679" i="1"/>
  <c r="BR762" i="1"/>
  <c r="BQ787" i="1"/>
  <c r="BQ773" i="1"/>
  <c r="BU703" i="1"/>
  <c r="BU678" i="1"/>
  <c r="BU759" i="1"/>
  <c r="BQ679" i="1"/>
  <c r="BQ762" i="1"/>
  <c r="BO679" i="1"/>
  <c r="BO762" i="1"/>
  <c r="BO773" i="1"/>
  <c r="BO787" i="1"/>
  <c r="BN679" i="1"/>
  <c r="BN762" i="1"/>
  <c r="BN787" i="1"/>
  <c r="BN773" i="1"/>
  <c r="BM679" i="1"/>
  <c r="BM762" i="1"/>
  <c r="BM773" i="1"/>
  <c r="BM787" i="1"/>
  <c r="BL762" i="1"/>
  <c r="BL679" i="1"/>
  <c r="BL787" i="1"/>
  <c r="BL773" i="1"/>
  <c r="BP678" i="1"/>
  <c r="BP703" i="1"/>
  <c r="BP759" i="1"/>
  <c r="BJ679" i="1"/>
  <c r="BJ762" i="1"/>
  <c r="BJ773" i="1"/>
  <c r="BJ787" i="1"/>
  <c r="BI762" i="1"/>
  <c r="BI679" i="1"/>
  <c r="BI773" i="1"/>
  <c r="BI787" i="1"/>
  <c r="BH762" i="1"/>
  <c r="BH679" i="1"/>
  <c r="BH773" i="1"/>
  <c r="BH787" i="1"/>
  <c r="BG787" i="1"/>
  <c r="BG773" i="1"/>
  <c r="BK759" i="1"/>
  <c r="BK678" i="1"/>
  <c r="BG762" i="1"/>
  <c r="BG679" i="1"/>
  <c r="BE679" i="1"/>
  <c r="BE762" i="1"/>
  <c r="BE773" i="1"/>
  <c r="BE787" i="1"/>
  <c r="BD773" i="1"/>
  <c r="BD787" i="1"/>
  <c r="BD762" i="1"/>
  <c r="BD679" i="1"/>
  <c r="BC773" i="1"/>
  <c r="BC787" i="1"/>
  <c r="BC762" i="1"/>
  <c r="BC679" i="1"/>
  <c r="BF759" i="1"/>
  <c r="BF678" i="1"/>
  <c r="BB773" i="1"/>
  <c r="BB787" i="1"/>
  <c r="BB679" i="1"/>
  <c r="BB762" i="1"/>
  <c r="AZ787" i="1"/>
  <c r="AZ773" i="1"/>
  <c r="AZ679" i="1"/>
  <c r="AZ762" i="1"/>
  <c r="AY773" i="1"/>
  <c r="AY787" i="1"/>
  <c r="AY762" i="1"/>
  <c r="AY679" i="1"/>
  <c r="AX787" i="1"/>
  <c r="AX773" i="1"/>
  <c r="AX679" i="1"/>
  <c r="AX762" i="1"/>
  <c r="BA759" i="1"/>
  <c r="BA678" i="1"/>
  <c r="AW679" i="1"/>
  <c r="AW762" i="1"/>
  <c r="AW787" i="1"/>
  <c r="AW773" i="1"/>
  <c r="AU787" i="1"/>
  <c r="AU773" i="1"/>
  <c r="AU679" i="1"/>
  <c r="AU762" i="1"/>
  <c r="AT773" i="1"/>
  <c r="AT787" i="1"/>
  <c r="AT679" i="1"/>
  <c r="AT762" i="1"/>
  <c r="AS679" i="1"/>
  <c r="AS762" i="1"/>
  <c r="AS773" i="1"/>
  <c r="AS787" i="1"/>
  <c r="AR762" i="1"/>
  <c r="AR679" i="1"/>
  <c r="AV678" i="1"/>
  <c r="AV703" i="1"/>
  <c r="AV759" i="1"/>
  <c r="AR787" i="1"/>
  <c r="AR773" i="1"/>
  <c r="AP679" i="1"/>
  <c r="AP762" i="1"/>
  <c r="AP773" i="1"/>
  <c r="AP787" i="1"/>
  <c r="AO773" i="1"/>
  <c r="AO787" i="1"/>
  <c r="AO679" i="1"/>
  <c r="AO762" i="1"/>
  <c r="AN679" i="1"/>
  <c r="AN762" i="1"/>
  <c r="AN773" i="1"/>
  <c r="AN787" i="1"/>
  <c r="AM773" i="1"/>
  <c r="AM787" i="1"/>
  <c r="AM762" i="1"/>
  <c r="AM679" i="1"/>
  <c r="AQ759" i="1"/>
  <c r="AQ678" i="1"/>
  <c r="AK679" i="1"/>
  <c r="AK762" i="1"/>
  <c r="AK787" i="1"/>
  <c r="AK773" i="1"/>
  <c r="AJ679" i="1"/>
  <c r="AJ762" i="1"/>
  <c r="AJ773" i="1"/>
  <c r="AJ787" i="1"/>
  <c r="AI679" i="1"/>
  <c r="AI762" i="1"/>
  <c r="AI773" i="1"/>
  <c r="AI787" i="1"/>
  <c r="AL678" i="1"/>
  <c r="AL703" i="1"/>
  <c r="AL759" i="1"/>
  <c r="AH787" i="1"/>
  <c r="AH773" i="1"/>
  <c r="AH679" i="1"/>
  <c r="AH762" i="1"/>
  <c r="AF773" i="1"/>
  <c r="AF787" i="1"/>
  <c r="AF679" i="1"/>
  <c r="AF762" i="1"/>
  <c r="AE787" i="1"/>
  <c r="AE773" i="1"/>
  <c r="AE762" i="1"/>
  <c r="AE679" i="1"/>
  <c r="AD787" i="1"/>
  <c r="AD773" i="1"/>
  <c r="AD762" i="1"/>
  <c r="AD679" i="1"/>
  <c r="AG678" i="1"/>
  <c r="AG759" i="1"/>
  <c r="AG703" i="1"/>
  <c r="AC773" i="1"/>
  <c r="AC787" i="1"/>
  <c r="AC679" i="1"/>
  <c r="AC762" i="1"/>
  <c r="AA773" i="1"/>
  <c r="AA787" i="1"/>
  <c r="AA762" i="1"/>
  <c r="AA679" i="1"/>
  <c r="Z773" i="1"/>
  <c r="Z787" i="1"/>
  <c r="Z762" i="1"/>
  <c r="Z679" i="1"/>
  <c r="Y787" i="1"/>
  <c r="Y773" i="1"/>
  <c r="Y679" i="1"/>
  <c r="Y762" i="1"/>
  <c r="X762" i="1"/>
  <c r="X679" i="1"/>
  <c r="AB703" i="1"/>
  <c r="AB678" i="1"/>
  <c r="AB759" i="1"/>
  <c r="X773" i="1"/>
  <c r="X787" i="1"/>
  <c r="V773" i="1"/>
  <c r="V787" i="1"/>
  <c r="V762" i="1"/>
  <c r="V679" i="1"/>
  <c r="U679" i="1"/>
  <c r="U762" i="1"/>
  <c r="U773" i="1"/>
  <c r="U787" i="1"/>
  <c r="T773" i="1"/>
  <c r="T787" i="1"/>
  <c r="T762" i="1"/>
  <c r="T679" i="1"/>
  <c r="W678" i="1"/>
  <c r="W759" i="1"/>
  <c r="W703" i="1"/>
  <c r="S762" i="1"/>
  <c r="S679" i="1"/>
  <c r="S773" i="1"/>
  <c r="S787" i="1"/>
  <c r="Q679" i="1"/>
  <c r="Q762" i="1"/>
  <c r="Q773" i="1"/>
  <c r="Q787" i="1"/>
  <c r="P762" i="1"/>
  <c r="P679" i="1"/>
  <c r="P787" i="1"/>
  <c r="P773" i="1"/>
  <c r="O787" i="1"/>
  <c r="O773" i="1"/>
  <c r="O679" i="1"/>
  <c r="O762" i="1"/>
  <c r="R759" i="1"/>
  <c r="R678" i="1"/>
  <c r="N679" i="1"/>
  <c r="N762" i="1"/>
  <c r="N773" i="1"/>
  <c r="N787" i="1"/>
  <c r="L773" i="1"/>
  <c r="L787" i="1"/>
  <c r="L679" i="1"/>
  <c r="L762" i="1"/>
  <c r="K762" i="1"/>
  <c r="K679" i="1"/>
  <c r="K773" i="1"/>
  <c r="K787" i="1"/>
  <c r="J773" i="1"/>
  <c r="J787" i="1"/>
  <c r="J679" i="1"/>
  <c r="J762" i="1"/>
  <c r="M759" i="1"/>
  <c r="M678" i="1"/>
  <c r="I679" i="1"/>
  <c r="I762" i="1"/>
  <c r="I787" i="1"/>
  <c r="I773" i="1"/>
  <c r="G762" i="1"/>
  <c r="G679" i="1"/>
  <c r="F679" i="1"/>
  <c r="F762" i="1"/>
  <c r="E679" i="1"/>
  <c r="E762" i="1"/>
  <c r="H759" i="1"/>
  <c r="H678" i="1"/>
  <c r="D679" i="1"/>
  <c r="D762" i="1"/>
  <c r="CO599" i="1"/>
  <c r="CO747" i="1" s="1"/>
  <c r="CN747" i="1"/>
  <c r="BZ590" i="1"/>
  <c r="BU590" i="1"/>
  <c r="BZ664" i="1"/>
  <c r="BU664" i="1"/>
  <c r="BV590" i="1"/>
  <c r="BT590" i="1"/>
  <c r="BT664" i="1"/>
  <c r="BY664" i="1"/>
  <c r="BS590" i="1"/>
  <c r="BX664" i="1"/>
  <c r="BS664" i="1"/>
  <c r="BR590" i="1"/>
  <c r="BW664" i="1"/>
  <c r="BR664" i="1"/>
  <c r="BQ590" i="1"/>
  <c r="BQ664" i="1"/>
  <c r="BV664" i="1"/>
  <c r="BP590" i="1"/>
  <c r="BP664" i="1"/>
  <c r="BO590" i="1"/>
  <c r="BO664" i="1"/>
  <c r="BN590" i="1"/>
  <c r="BN664" i="1"/>
  <c r="BM590" i="1"/>
  <c r="BM664" i="1"/>
  <c r="BL590" i="1"/>
  <c r="BL664" i="1"/>
  <c r="BK590" i="1"/>
  <c r="BK664" i="1"/>
  <c r="BJ590" i="1"/>
  <c r="BJ664" i="1"/>
  <c r="BI590" i="1"/>
  <c r="BI664" i="1"/>
  <c r="BH590" i="1"/>
  <c r="BH664" i="1"/>
  <c r="BG590" i="1"/>
  <c r="BG664" i="1"/>
  <c r="BF590" i="1"/>
  <c r="BF664" i="1"/>
  <c r="BE590" i="1"/>
  <c r="BE664" i="1"/>
  <c r="BD590" i="1"/>
  <c r="BD664" i="1"/>
  <c r="BC590" i="1"/>
  <c r="BC664" i="1"/>
  <c r="BB590" i="1"/>
  <c r="BB664" i="1"/>
  <c r="BA590" i="1"/>
  <c r="BA664" i="1"/>
  <c r="AZ590" i="1"/>
  <c r="AZ664" i="1"/>
  <c r="AY590" i="1"/>
  <c r="AY664" i="1"/>
  <c r="AX590" i="1"/>
  <c r="AX664" i="1"/>
  <c r="AW590" i="1"/>
  <c r="AW664" i="1"/>
  <c r="AV590" i="1"/>
  <c r="AV664" i="1"/>
  <c r="AU590" i="1"/>
  <c r="AU664" i="1"/>
  <c r="AT590" i="1"/>
  <c r="AT664" i="1"/>
  <c r="AS590" i="1"/>
  <c r="AS664" i="1"/>
  <c r="AR590" i="1"/>
  <c r="AR664" i="1"/>
  <c r="AQ590" i="1"/>
  <c r="AQ664" i="1"/>
  <c r="AP590" i="1"/>
  <c r="AP664" i="1"/>
  <c r="AO590" i="1"/>
  <c r="AO664" i="1"/>
  <c r="AN590" i="1"/>
  <c r="AN664" i="1"/>
  <c r="AM590" i="1"/>
  <c r="AM664" i="1"/>
  <c r="AL590" i="1"/>
  <c r="AL664" i="1"/>
  <c r="AK590" i="1"/>
  <c r="AK664" i="1"/>
  <c r="AJ590" i="1"/>
  <c r="AJ664" i="1"/>
  <c r="AI590" i="1"/>
  <c r="AI664" i="1"/>
  <c r="AH590" i="1"/>
  <c r="AH664" i="1"/>
  <c r="AG590" i="1"/>
  <c r="AG664" i="1"/>
  <c r="AF590" i="1"/>
  <c r="AF664" i="1"/>
  <c r="AE590" i="1"/>
  <c r="AE664" i="1"/>
  <c r="AD590" i="1"/>
  <c r="AD664" i="1"/>
  <c r="AC590" i="1"/>
  <c r="AC664" i="1"/>
  <c r="AB590" i="1"/>
  <c r="AB664" i="1"/>
  <c r="AA590" i="1"/>
  <c r="AA664" i="1"/>
  <c r="Z590" i="1"/>
  <c r="Z664" i="1"/>
  <c r="Y590" i="1"/>
  <c r="Y664" i="1"/>
  <c r="X590" i="1"/>
  <c r="X664" i="1"/>
  <c r="W590" i="1"/>
  <c r="W664" i="1"/>
  <c r="V590" i="1"/>
  <c r="V664" i="1"/>
  <c r="U590" i="1"/>
  <c r="U664" i="1"/>
  <c r="T590" i="1"/>
  <c r="T664" i="1"/>
  <c r="S590" i="1"/>
  <c r="S664" i="1"/>
  <c r="R590" i="1"/>
  <c r="R664" i="1"/>
  <c r="Q590" i="1"/>
  <c r="Q664" i="1"/>
  <c r="P590" i="1"/>
  <c r="P664" i="1"/>
  <c r="O590" i="1"/>
  <c r="O664" i="1"/>
  <c r="N590" i="1"/>
  <c r="N664" i="1"/>
  <c r="M590" i="1"/>
  <c r="M664" i="1"/>
  <c r="L590" i="1"/>
  <c r="L664" i="1"/>
  <c r="K590" i="1"/>
  <c r="K664" i="1"/>
  <c r="J590" i="1"/>
  <c r="J664" i="1"/>
  <c r="I590" i="1"/>
  <c r="I664" i="1"/>
  <c r="CO294" i="1"/>
  <c r="CO368" i="1"/>
  <c r="CO516" i="1"/>
  <c r="CO589" i="1"/>
  <c r="CO663" i="1"/>
  <c r="CJ589" i="1"/>
  <c r="CJ663" i="1"/>
  <c r="CJ516" i="1"/>
  <c r="CJ294" i="1"/>
  <c r="CJ368" i="1"/>
  <c r="CE294" i="1"/>
  <c r="CE368" i="1"/>
  <c r="CE148" i="1"/>
  <c r="CE516" i="1"/>
  <c r="CE589" i="1"/>
  <c r="CE663" i="1"/>
  <c r="CO588" i="1"/>
  <c r="CO662" i="1"/>
  <c r="CJ588" i="1"/>
  <c r="CJ662" i="1"/>
  <c r="CE588" i="1"/>
  <c r="CE662" i="1"/>
  <c r="CO587" i="1"/>
  <c r="CO661" i="1"/>
  <c r="CJ587" i="1"/>
  <c r="CJ661" i="1"/>
  <c r="CE587" i="1"/>
  <c r="CE661" i="1"/>
  <c r="CO586" i="1"/>
  <c r="CO660" i="1"/>
  <c r="CJ586" i="1"/>
  <c r="CJ660" i="1"/>
  <c r="CE586" i="1"/>
  <c r="CE660" i="1"/>
  <c r="CO585" i="1"/>
  <c r="CO733" i="1" s="1"/>
  <c r="CO659" i="1"/>
  <c r="CJ585" i="1"/>
  <c r="CJ659" i="1"/>
  <c r="CE585" i="1"/>
  <c r="CE659" i="1"/>
  <c r="CO584" i="1"/>
  <c r="CO732" i="1" s="1"/>
  <c r="CO658" i="1"/>
  <c r="CJ584" i="1"/>
  <c r="CJ658" i="1"/>
  <c r="CE584" i="1"/>
  <c r="CE658" i="1"/>
  <c r="CO583" i="1"/>
  <c r="CO731" i="1" s="1"/>
  <c r="CO734" i="1" s="1"/>
  <c r="CO657" i="1"/>
  <c r="CJ583" i="1"/>
  <c r="CJ657" i="1"/>
  <c r="CE583" i="1"/>
  <c r="CE657" i="1"/>
  <c r="CO582" i="1"/>
  <c r="CO656" i="1"/>
  <c r="CJ582" i="1"/>
  <c r="CJ656" i="1"/>
  <c r="CE582" i="1"/>
  <c r="CE656" i="1"/>
  <c r="CO581" i="1"/>
  <c r="CO655" i="1"/>
  <c r="CJ581" i="1"/>
  <c r="CJ655" i="1"/>
  <c r="CE581" i="1"/>
  <c r="CE655" i="1"/>
  <c r="CO580" i="1"/>
  <c r="CO654" i="1"/>
  <c r="CJ580" i="1"/>
  <c r="CJ654" i="1"/>
  <c r="CE580" i="1"/>
  <c r="CE654" i="1"/>
  <c r="CO579" i="1"/>
  <c r="CO653" i="1"/>
  <c r="CN579" i="1"/>
  <c r="CN653" i="1"/>
  <c r="CN693" i="1"/>
  <c r="CN516" i="1"/>
  <c r="CN294" i="1"/>
  <c r="CN368" i="1"/>
  <c r="CM579" i="1"/>
  <c r="CM653" i="1"/>
  <c r="CM693" i="1"/>
  <c r="CM294" i="1"/>
  <c r="CM368" i="1"/>
  <c r="CM516" i="1"/>
  <c r="CL516" i="1"/>
  <c r="CL149" i="2"/>
  <c r="CL294" i="1"/>
  <c r="CL368" i="1"/>
  <c r="CL579" i="1"/>
  <c r="CL653" i="1"/>
  <c r="CK294" i="1"/>
  <c r="CK368" i="1"/>
  <c r="CK442" i="1"/>
  <c r="CL442" i="1"/>
  <c r="CM442" i="1"/>
  <c r="CN442" i="1"/>
  <c r="CO442" i="1"/>
  <c r="CK516" i="1"/>
  <c r="CK149" i="2"/>
  <c r="CK579" i="1"/>
  <c r="CK653" i="1"/>
  <c r="CJ579" i="1"/>
  <c r="CJ653" i="1"/>
  <c r="CI294" i="1"/>
  <c r="CI368" i="1"/>
  <c r="CI516" i="1"/>
  <c r="CI579" i="1"/>
  <c r="CI653" i="1"/>
  <c r="CH148" i="1"/>
  <c r="CH516" i="1"/>
  <c r="CH294" i="1"/>
  <c r="CH368" i="1"/>
  <c r="CH579" i="1"/>
  <c r="CH653" i="1"/>
  <c r="CG148" i="1"/>
  <c r="CG294" i="1"/>
  <c r="CG368" i="1"/>
  <c r="CG516" i="1"/>
  <c r="CG149" i="2"/>
  <c r="CG579" i="1"/>
  <c r="CG653" i="1"/>
  <c r="CF579" i="1"/>
  <c r="CF653" i="1"/>
  <c r="CF148" i="1"/>
  <c r="CF442" i="1"/>
  <c r="CG442" i="1"/>
  <c r="CH442" i="1"/>
  <c r="CI442" i="1"/>
  <c r="CJ442" i="1"/>
  <c r="CF516" i="1"/>
  <c r="CF149" i="2"/>
  <c r="CF294" i="1"/>
  <c r="CF368" i="1"/>
  <c r="CE579" i="1"/>
  <c r="CE653" i="1"/>
  <c r="CD579" i="1"/>
  <c r="CD653" i="1"/>
  <c r="CD294" i="1"/>
  <c r="CD368" i="1"/>
  <c r="CD148" i="1"/>
  <c r="CD516" i="1"/>
  <c r="CC579" i="1"/>
  <c r="CC653" i="1"/>
  <c r="CC148" i="1"/>
  <c r="CC516" i="1"/>
  <c r="CC294" i="1"/>
  <c r="CC368" i="1"/>
  <c r="CB579" i="1"/>
  <c r="CB653" i="1"/>
  <c r="CB294" i="1"/>
  <c r="CB368" i="1"/>
  <c r="CB148" i="1"/>
  <c r="CB516" i="1"/>
  <c r="CA148" i="1"/>
  <c r="CA442" i="1"/>
  <c r="CB442" i="1"/>
  <c r="CC442" i="1"/>
  <c r="CD442" i="1"/>
  <c r="CE442" i="1"/>
  <c r="CA516" i="1"/>
  <c r="CA294" i="1"/>
  <c r="CA368" i="1"/>
  <c r="CA579" i="1"/>
  <c r="CA653" i="1"/>
  <c r="CO578" i="1"/>
  <c r="CO652" i="1"/>
  <c r="CJ578" i="1"/>
  <c r="CJ652" i="1"/>
  <c r="CE578" i="1"/>
  <c r="CE652" i="1"/>
  <c r="CO577" i="1"/>
  <c r="CO651" i="1"/>
  <c r="CJ577" i="1"/>
  <c r="CJ651" i="1"/>
  <c r="CE577" i="1"/>
  <c r="CE651" i="1"/>
  <c r="CO576" i="1"/>
  <c r="CO650" i="1"/>
  <c r="CJ576" i="1"/>
  <c r="CJ650" i="1"/>
  <c r="CE576" i="1"/>
  <c r="CE650" i="1"/>
  <c r="CO575" i="1"/>
  <c r="CO649" i="1"/>
  <c r="CN575" i="1"/>
  <c r="CN649" i="1"/>
  <c r="CM575" i="1"/>
  <c r="CM649" i="1"/>
  <c r="CL575" i="1"/>
  <c r="CL649" i="1"/>
  <c r="CK575" i="1"/>
  <c r="CK649" i="1"/>
  <c r="CJ575" i="1"/>
  <c r="CJ649" i="1"/>
  <c r="CI575" i="1"/>
  <c r="CI649" i="1"/>
  <c r="CH575" i="1"/>
  <c r="CH649" i="1"/>
  <c r="CG575" i="1"/>
  <c r="CG649" i="1"/>
  <c r="CF575" i="1"/>
  <c r="CF649" i="1"/>
  <c r="CE575" i="1"/>
  <c r="CE649" i="1"/>
  <c r="CD575" i="1"/>
  <c r="CD649" i="1"/>
  <c r="CC575" i="1"/>
  <c r="CC649" i="1"/>
  <c r="CB575" i="1"/>
  <c r="CB649" i="1"/>
  <c r="CA575" i="1"/>
  <c r="CA649" i="1"/>
  <c r="CO574" i="1"/>
  <c r="CO648" i="1"/>
  <c r="CJ574" i="1"/>
  <c r="CJ648" i="1"/>
  <c r="CE574" i="1"/>
  <c r="CE648" i="1"/>
  <c r="CO573" i="1"/>
  <c r="CO647" i="1"/>
  <c r="CJ573" i="1"/>
  <c r="CJ647" i="1"/>
  <c r="CE573" i="1"/>
  <c r="CE647" i="1"/>
  <c r="CO572" i="1"/>
  <c r="CO646" i="1"/>
  <c r="CJ572" i="1"/>
  <c r="CJ646" i="1"/>
  <c r="CE572" i="1"/>
  <c r="CE646" i="1"/>
  <c r="CO571" i="1"/>
  <c r="CO719" i="1" s="1"/>
  <c r="CO645" i="1"/>
  <c r="CJ571" i="1"/>
  <c r="CJ645" i="1"/>
  <c r="CE571" i="1"/>
  <c r="CE645" i="1"/>
  <c r="CO570" i="1"/>
  <c r="CO718" i="1" s="1"/>
  <c r="CO644" i="1"/>
  <c r="CJ570" i="1"/>
  <c r="CJ644" i="1"/>
  <c r="CE570" i="1"/>
  <c r="CE644" i="1"/>
  <c r="CO569" i="1"/>
  <c r="CO717" i="1" s="1"/>
  <c r="CO720" i="1" s="1"/>
  <c r="CO643" i="1"/>
  <c r="CJ569" i="1"/>
  <c r="CJ643" i="1"/>
  <c r="CE569" i="1"/>
  <c r="CE643" i="1"/>
  <c r="CO568" i="1"/>
  <c r="CO642" i="1"/>
  <c r="CN568" i="1"/>
  <c r="CN642" i="1"/>
  <c r="CM568" i="1"/>
  <c r="CM642" i="1"/>
  <c r="CL568" i="1"/>
  <c r="CL642" i="1"/>
  <c r="CK568" i="1"/>
  <c r="CK642" i="1"/>
  <c r="CJ568" i="1"/>
  <c r="CJ642" i="1"/>
  <c r="CI568" i="1"/>
  <c r="CI642" i="1"/>
  <c r="CH568" i="1"/>
  <c r="CH642" i="1"/>
  <c r="CG568" i="1"/>
  <c r="CG642" i="1"/>
  <c r="CF568" i="1"/>
  <c r="CF642" i="1"/>
  <c r="CE568" i="1"/>
  <c r="CE642" i="1"/>
  <c r="CD568" i="1"/>
  <c r="CD642" i="1"/>
  <c r="CC568" i="1"/>
  <c r="CC642" i="1"/>
  <c r="CB568" i="1"/>
  <c r="CB642" i="1"/>
  <c r="CA568" i="1"/>
  <c r="CA642" i="1"/>
  <c r="CO567" i="1"/>
  <c r="CO641" i="1"/>
  <c r="CO789" i="1" s="1"/>
  <c r="CJ567" i="1"/>
  <c r="CJ641" i="1"/>
  <c r="CE567" i="1"/>
  <c r="CE641" i="1"/>
  <c r="CO566" i="1"/>
  <c r="CO640" i="1"/>
  <c r="CO788" i="1" s="1"/>
  <c r="CJ566" i="1"/>
  <c r="CJ640" i="1"/>
  <c r="CE566" i="1"/>
  <c r="CE640" i="1"/>
  <c r="CO565" i="1"/>
  <c r="CO639" i="1"/>
  <c r="CO787" i="1" s="1"/>
  <c r="CO790" i="1" s="1"/>
  <c r="CN565" i="1"/>
  <c r="CN639" i="1"/>
  <c r="CN787" i="1" s="1"/>
  <c r="CM565" i="1"/>
  <c r="CM639" i="1"/>
  <c r="CM787" i="1" s="1"/>
  <c r="CL565" i="1"/>
  <c r="CL639" i="1"/>
  <c r="CK565" i="1"/>
  <c r="CK639" i="1"/>
  <c r="CJ565" i="1"/>
  <c r="CJ639" i="1"/>
  <c r="CI565" i="1"/>
  <c r="CI639" i="1"/>
  <c r="CH565" i="1"/>
  <c r="CH639" i="1"/>
  <c r="CG565" i="1"/>
  <c r="CG639" i="1"/>
  <c r="CF565" i="1"/>
  <c r="CF639" i="1"/>
  <c r="CE565" i="1"/>
  <c r="CE639" i="1"/>
  <c r="CD565" i="1"/>
  <c r="CD639" i="1"/>
  <c r="CC565" i="1"/>
  <c r="CC639" i="1"/>
  <c r="CB565" i="1"/>
  <c r="CB639" i="1"/>
  <c r="CA565" i="1"/>
  <c r="CA639" i="1"/>
  <c r="CO564" i="1"/>
  <c r="CO638" i="1"/>
  <c r="CJ564" i="1"/>
  <c r="CJ638" i="1"/>
  <c r="CE564" i="1"/>
  <c r="CE638" i="1"/>
  <c r="CO563" i="1"/>
  <c r="CO637" i="1"/>
  <c r="CJ563" i="1"/>
  <c r="CJ637" i="1"/>
  <c r="CE563" i="1"/>
  <c r="CE637" i="1"/>
  <c r="CO562" i="1"/>
  <c r="CO636" i="1"/>
  <c r="CJ562" i="1"/>
  <c r="CJ636" i="1"/>
  <c r="CE562" i="1"/>
  <c r="CE636" i="1"/>
  <c r="CO561" i="1"/>
  <c r="CO635" i="1"/>
  <c r="CJ561" i="1"/>
  <c r="CJ635" i="1"/>
  <c r="CE561" i="1"/>
  <c r="CE635" i="1"/>
  <c r="CO560" i="1"/>
  <c r="CO634" i="1"/>
  <c r="CN560" i="1"/>
  <c r="CN634" i="1"/>
  <c r="CM560" i="1"/>
  <c r="CM634" i="1"/>
  <c r="CL560" i="1"/>
  <c r="CL634" i="1"/>
  <c r="CK560" i="1"/>
  <c r="CK634" i="1"/>
  <c r="CJ560" i="1"/>
  <c r="CJ634" i="1"/>
  <c r="CI560" i="1"/>
  <c r="CI634" i="1"/>
  <c r="CH560" i="1"/>
  <c r="CH634" i="1"/>
  <c r="CG560" i="1"/>
  <c r="CG634" i="1"/>
  <c r="CF560" i="1"/>
  <c r="CF634" i="1"/>
  <c r="CE560" i="1"/>
  <c r="CE634" i="1"/>
  <c r="CD560" i="1"/>
  <c r="CD634" i="1"/>
  <c r="CC560" i="1"/>
  <c r="CC634" i="1"/>
  <c r="CB560" i="1"/>
  <c r="CB634" i="1"/>
  <c r="CA560" i="1"/>
  <c r="CA634" i="1"/>
  <c r="CO559" i="1"/>
  <c r="CO633" i="1"/>
  <c r="CJ559" i="1"/>
  <c r="CJ633" i="1"/>
  <c r="CE559" i="1"/>
  <c r="CE633" i="1"/>
  <c r="CO558" i="1"/>
  <c r="CO632" i="1"/>
  <c r="CJ558" i="1"/>
  <c r="CJ632" i="1"/>
  <c r="CE558" i="1"/>
  <c r="CE632" i="1"/>
  <c r="CO557" i="1"/>
  <c r="CO705" i="1" s="1"/>
  <c r="CO631" i="1"/>
  <c r="CJ557" i="1"/>
  <c r="CJ631" i="1"/>
  <c r="CE557" i="1"/>
  <c r="CE631" i="1"/>
  <c r="CO556" i="1"/>
  <c r="CO704" i="1" s="1"/>
  <c r="CO630" i="1"/>
  <c r="CJ556" i="1"/>
  <c r="CJ630" i="1"/>
  <c r="CE556" i="1"/>
  <c r="CE630" i="1"/>
  <c r="CO555" i="1"/>
  <c r="CO703" i="1" s="1"/>
  <c r="CO706" i="1" s="1"/>
  <c r="CO629" i="1"/>
  <c r="CJ555" i="1"/>
  <c r="CJ629" i="1"/>
  <c r="CE555" i="1"/>
  <c r="CE629" i="1"/>
  <c r="CO554" i="1"/>
  <c r="CO628" i="1"/>
  <c r="CJ554" i="1"/>
  <c r="CJ628" i="1"/>
  <c r="CE554" i="1"/>
  <c r="CE628" i="1"/>
  <c r="CO553" i="1"/>
  <c r="CO627" i="1"/>
  <c r="CO775" i="1" s="1"/>
  <c r="CJ553" i="1"/>
  <c r="CJ627" i="1"/>
  <c r="CE553" i="1"/>
  <c r="CE627" i="1"/>
  <c r="CO552" i="1"/>
  <c r="CO626" i="1"/>
  <c r="CO774" i="1" s="1"/>
  <c r="CJ552" i="1"/>
  <c r="CJ626" i="1"/>
  <c r="CE552" i="1"/>
  <c r="CE626" i="1"/>
  <c r="CO551" i="1"/>
  <c r="CO625" i="1"/>
  <c r="CO773" i="1" s="1"/>
  <c r="CO776" i="1" s="1"/>
  <c r="CJ551" i="1"/>
  <c r="CJ625" i="1"/>
  <c r="CE551" i="1"/>
  <c r="CE625" i="1"/>
  <c r="CO550" i="1"/>
  <c r="CO624" i="1"/>
  <c r="CJ550" i="1"/>
  <c r="CJ624" i="1"/>
  <c r="CE550" i="1"/>
  <c r="CE624" i="1"/>
  <c r="CO549" i="1"/>
  <c r="CO623" i="1"/>
  <c r="CJ549" i="1"/>
  <c r="CJ623" i="1"/>
  <c r="CE549" i="1"/>
  <c r="CE623" i="1"/>
  <c r="CO548" i="1"/>
  <c r="CO622" i="1"/>
  <c r="CJ548" i="1"/>
  <c r="CJ622" i="1"/>
  <c r="CE548" i="1"/>
  <c r="CE622" i="1"/>
  <c r="CO547" i="1"/>
  <c r="CO621" i="1"/>
  <c r="CJ547" i="1"/>
  <c r="CJ621" i="1"/>
  <c r="CE547" i="1"/>
  <c r="CE621" i="1"/>
  <c r="CO546" i="1"/>
  <c r="CO620" i="1"/>
  <c r="CJ546" i="1"/>
  <c r="CJ620" i="1"/>
  <c r="CE546" i="1"/>
  <c r="CE620" i="1"/>
  <c r="CO545" i="1"/>
  <c r="CO619" i="1"/>
  <c r="CJ545" i="1"/>
  <c r="CJ619" i="1"/>
  <c r="CE545" i="1"/>
  <c r="CE619" i="1"/>
  <c r="CO544" i="1"/>
  <c r="CO618" i="1"/>
  <c r="CJ544" i="1"/>
  <c r="CJ618" i="1"/>
  <c r="CE544" i="1"/>
  <c r="CE618" i="1"/>
  <c r="CO543" i="1"/>
  <c r="CO617" i="1"/>
  <c r="CN543" i="1"/>
  <c r="CN617" i="1"/>
  <c r="CM543" i="1"/>
  <c r="CM617" i="1"/>
  <c r="CL543" i="1"/>
  <c r="CL617" i="1"/>
  <c r="CK543" i="1"/>
  <c r="CK617" i="1"/>
  <c r="CJ543" i="1"/>
  <c r="CJ617" i="1"/>
  <c r="CI543" i="1"/>
  <c r="CI617" i="1"/>
  <c r="CH543" i="1"/>
  <c r="CH617" i="1"/>
  <c r="CG543" i="1"/>
  <c r="CG617" i="1"/>
  <c r="CF543" i="1"/>
  <c r="CF617" i="1"/>
  <c r="CE543" i="1"/>
  <c r="CE617" i="1"/>
  <c r="CD543" i="1"/>
  <c r="CD617" i="1"/>
  <c r="CC543" i="1"/>
  <c r="CC617" i="1"/>
  <c r="CB543" i="1"/>
  <c r="CB617" i="1"/>
  <c r="CA543" i="1"/>
  <c r="CA617" i="1"/>
  <c r="CO542" i="1"/>
  <c r="CO616" i="1"/>
  <c r="CJ542" i="1"/>
  <c r="CJ616" i="1"/>
  <c r="CE542" i="1"/>
  <c r="CE616" i="1"/>
  <c r="CO541" i="1"/>
  <c r="CO615" i="1"/>
  <c r="CJ541" i="1"/>
  <c r="CJ615" i="1"/>
  <c r="CE541" i="1"/>
  <c r="CE615" i="1"/>
  <c r="CO540" i="1"/>
  <c r="CO614" i="1"/>
  <c r="CJ540" i="1"/>
  <c r="CJ614" i="1"/>
  <c r="CE540" i="1"/>
  <c r="CE614" i="1"/>
  <c r="CO539" i="1"/>
  <c r="CO613" i="1"/>
  <c r="CO761" i="1" s="1"/>
  <c r="CJ539" i="1"/>
  <c r="CJ613" i="1"/>
  <c r="CE539" i="1"/>
  <c r="CE613" i="1"/>
  <c r="CO538" i="1"/>
  <c r="CO612" i="1"/>
  <c r="CO760" i="1" s="1"/>
  <c r="CN538" i="1"/>
  <c r="CN612" i="1"/>
  <c r="CN760" i="1" s="1"/>
  <c r="CM538" i="1"/>
  <c r="CM612" i="1"/>
  <c r="CM760" i="1" s="1"/>
  <c r="CL538" i="1"/>
  <c r="CL612" i="1"/>
  <c r="CK538" i="1"/>
  <c r="CK612" i="1"/>
  <c r="CJ538" i="1"/>
  <c r="CJ612" i="1"/>
  <c r="CI538" i="1"/>
  <c r="CI612" i="1"/>
  <c r="CH538" i="1"/>
  <c r="CH612" i="1"/>
  <c r="CG538" i="1"/>
  <c r="CG612" i="1"/>
  <c r="CF538" i="1"/>
  <c r="CF612" i="1"/>
  <c r="CE538" i="1"/>
  <c r="CE612" i="1"/>
  <c r="CD538" i="1"/>
  <c r="CD612" i="1"/>
  <c r="CC538" i="1"/>
  <c r="CC612" i="1"/>
  <c r="CB538" i="1"/>
  <c r="CB612" i="1"/>
  <c r="CA538" i="1"/>
  <c r="CA612" i="1"/>
  <c r="CO537" i="1"/>
  <c r="CO611" i="1"/>
  <c r="CO759" i="1" s="1"/>
  <c r="CO762" i="1" s="1"/>
  <c r="CJ537" i="1"/>
  <c r="CJ611" i="1"/>
  <c r="CE537" i="1"/>
  <c r="CE611" i="1"/>
  <c r="CO536" i="1"/>
  <c r="CO610" i="1"/>
  <c r="CJ536" i="1"/>
  <c r="CJ610" i="1"/>
  <c r="CE536" i="1"/>
  <c r="CE610" i="1"/>
  <c r="CO535" i="1"/>
  <c r="CO609" i="1"/>
  <c r="CJ535" i="1"/>
  <c r="CJ609" i="1"/>
  <c r="CE535" i="1"/>
  <c r="CE609" i="1"/>
  <c r="CO534" i="1"/>
  <c r="CO608" i="1"/>
  <c r="CJ534" i="1"/>
  <c r="CJ608" i="1"/>
  <c r="CE534" i="1"/>
  <c r="CE608" i="1"/>
  <c r="CO533" i="1"/>
  <c r="CO607" i="1"/>
  <c r="CJ533" i="1"/>
  <c r="CJ607" i="1"/>
  <c r="CE533" i="1"/>
  <c r="CE607" i="1"/>
  <c r="CO532" i="1"/>
  <c r="CO606" i="1"/>
  <c r="CJ532" i="1"/>
  <c r="CJ606" i="1"/>
  <c r="CE532" i="1"/>
  <c r="CE606" i="1"/>
  <c r="CO531" i="1"/>
  <c r="CO605" i="1"/>
  <c r="CJ531" i="1"/>
  <c r="CJ605" i="1"/>
  <c r="CE531" i="1"/>
  <c r="CE605" i="1"/>
  <c r="CO530" i="1"/>
  <c r="CO604" i="1"/>
  <c r="CJ530" i="1"/>
  <c r="CJ604" i="1"/>
  <c r="CE530" i="1"/>
  <c r="CE604" i="1"/>
  <c r="CO529" i="1"/>
  <c r="CO603" i="1"/>
  <c r="CJ529" i="1"/>
  <c r="CJ603" i="1"/>
  <c r="CE529" i="1"/>
  <c r="CE603" i="1"/>
  <c r="CO528" i="1"/>
  <c r="CO602" i="1"/>
  <c r="CN528" i="1"/>
  <c r="CN602" i="1"/>
  <c r="CM528" i="1"/>
  <c r="CM602" i="1"/>
  <c r="CL528" i="1"/>
  <c r="CL602" i="1"/>
  <c r="CK528" i="1"/>
  <c r="CK602" i="1"/>
  <c r="CJ528" i="1"/>
  <c r="CJ602" i="1"/>
  <c r="CI528" i="1"/>
  <c r="CI602" i="1"/>
  <c r="CH528" i="1"/>
  <c r="CH602" i="1"/>
  <c r="CG528" i="1"/>
  <c r="CG602" i="1"/>
  <c r="CF528" i="1"/>
  <c r="CF602" i="1"/>
  <c r="CE528" i="1"/>
  <c r="CE602" i="1"/>
  <c r="CD528" i="1"/>
  <c r="CD602" i="1"/>
  <c r="CC528" i="1"/>
  <c r="CC602" i="1"/>
  <c r="CB528" i="1"/>
  <c r="CB602" i="1"/>
  <c r="CA528" i="1"/>
  <c r="CA602" i="1"/>
  <c r="CO527" i="1"/>
  <c r="CO601" i="1"/>
  <c r="CN527" i="1"/>
  <c r="CN601" i="1"/>
  <c r="CM527" i="1"/>
  <c r="CM601" i="1"/>
  <c r="CL527" i="1"/>
  <c r="CL601" i="1"/>
  <c r="CK527" i="1"/>
  <c r="CK601" i="1"/>
  <c r="CJ527" i="1"/>
  <c r="CJ601" i="1"/>
  <c r="CI527" i="1"/>
  <c r="CI601" i="1"/>
  <c r="CH527" i="1"/>
  <c r="CH601" i="1"/>
  <c r="CG527" i="1"/>
  <c r="CG601" i="1"/>
  <c r="CF527" i="1"/>
  <c r="CF601" i="1"/>
  <c r="CE527" i="1"/>
  <c r="CE601" i="1"/>
  <c r="CD527" i="1"/>
  <c r="CD601" i="1"/>
  <c r="CC527" i="1"/>
  <c r="CC601" i="1"/>
  <c r="CB527" i="1"/>
  <c r="CB601" i="1"/>
  <c r="CA527" i="1"/>
  <c r="CA601" i="1"/>
  <c r="E594" i="1"/>
  <c r="E668" i="1"/>
  <c r="E682" i="1" s="1"/>
  <c r="E696" i="1" s="1"/>
  <c r="E710" i="1" s="1"/>
  <c r="E724" i="1" s="1"/>
  <c r="E738" i="1" s="1"/>
  <c r="E752" i="1" s="1"/>
  <c r="E766" i="1" s="1"/>
  <c r="E780" i="1" s="1"/>
  <c r="C594" i="1"/>
  <c r="C668" i="1"/>
  <c r="C682" i="1" s="1"/>
  <c r="C696" i="1" s="1"/>
  <c r="C710" i="1" s="1"/>
  <c r="C724" i="1" s="1"/>
  <c r="C738" i="1" s="1"/>
  <c r="C752" i="1" s="1"/>
  <c r="C766" i="1" s="1"/>
  <c r="C780" i="1" s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1" i="1"/>
  <c r="CO172" i="1"/>
  <c r="CO173" i="1"/>
  <c r="CO175" i="1"/>
  <c r="CO177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745" i="1"/>
  <c r="CO748" i="1" s="1"/>
  <c r="CO220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1" i="1"/>
  <c r="CJ172" i="1"/>
  <c r="CJ173" i="1"/>
  <c r="CJ175" i="1"/>
  <c r="CJ177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20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1" i="1"/>
  <c r="CE172" i="1"/>
  <c r="CE173" i="1"/>
  <c r="CE175" i="1"/>
  <c r="CE177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20" i="1"/>
  <c r="CN157" i="1"/>
  <c r="CN158" i="1"/>
  <c r="CN168" i="1"/>
  <c r="CN173" i="1"/>
  <c r="CN190" i="1"/>
  <c r="CN195" i="1"/>
  <c r="CN198" i="1"/>
  <c r="CN205" i="1"/>
  <c r="CN703" i="1"/>
  <c r="CN704" i="1"/>
  <c r="CN705" i="1"/>
  <c r="CN717" i="1"/>
  <c r="CN720" i="1" s="1"/>
  <c r="CN718" i="1"/>
  <c r="CN719" i="1"/>
  <c r="CN731" i="1"/>
  <c r="CN732" i="1"/>
  <c r="CN733" i="1"/>
  <c r="CN773" i="1"/>
  <c r="CN774" i="1"/>
  <c r="CN775" i="1"/>
  <c r="CN788" i="1"/>
  <c r="CN789" i="1"/>
  <c r="CN679" i="1"/>
  <c r="CN160" i="1"/>
  <c r="CN164" i="1"/>
  <c r="CN166" i="1"/>
  <c r="CN167" i="1"/>
  <c r="CN172" i="1"/>
  <c r="CN745" i="1"/>
  <c r="CN748" i="1" s="1"/>
  <c r="CN159" i="1"/>
  <c r="CN161" i="1"/>
  <c r="CN162" i="1"/>
  <c r="CN163" i="1"/>
  <c r="CN165" i="1"/>
  <c r="CN169" i="1"/>
  <c r="CN171" i="1"/>
  <c r="CN175" i="1"/>
  <c r="CN177" i="1"/>
  <c r="CN179" i="1"/>
  <c r="CN180" i="1"/>
  <c r="CN181" i="1"/>
  <c r="CN182" i="1"/>
  <c r="CN183" i="1"/>
  <c r="CN184" i="1"/>
  <c r="CN185" i="1"/>
  <c r="CN186" i="1"/>
  <c r="CN187" i="1"/>
  <c r="CN188" i="1"/>
  <c r="CN189" i="1"/>
  <c r="CN191" i="1"/>
  <c r="CN192" i="1"/>
  <c r="CN193" i="1"/>
  <c r="CN194" i="1"/>
  <c r="CN196" i="1"/>
  <c r="CN197" i="1"/>
  <c r="CN200" i="1"/>
  <c r="CN201" i="1"/>
  <c r="CN202" i="1"/>
  <c r="CN203" i="1"/>
  <c r="CN204" i="1"/>
  <c r="CN206" i="1"/>
  <c r="CN207" i="1"/>
  <c r="CN208" i="1"/>
  <c r="CN210" i="1"/>
  <c r="CN211" i="1"/>
  <c r="CN212" i="1"/>
  <c r="CN213" i="1"/>
  <c r="CN214" i="1"/>
  <c r="CN215" i="1"/>
  <c r="CN216" i="1"/>
  <c r="CN217" i="1"/>
  <c r="CN218" i="1"/>
  <c r="CN219" i="1"/>
  <c r="CN220" i="1"/>
  <c r="CM157" i="1"/>
  <c r="CM158" i="1"/>
  <c r="CM168" i="1"/>
  <c r="CM173" i="1"/>
  <c r="CM190" i="1"/>
  <c r="CM195" i="1"/>
  <c r="CM198" i="1"/>
  <c r="CM205" i="1"/>
  <c r="CM703" i="1"/>
  <c r="CM704" i="1"/>
  <c r="CM705" i="1"/>
  <c r="CM717" i="1"/>
  <c r="CM720" i="1" s="1"/>
  <c r="CM718" i="1"/>
  <c r="CM719" i="1"/>
  <c r="CM731" i="1"/>
  <c r="CM732" i="1"/>
  <c r="CM733" i="1"/>
  <c r="CM773" i="1"/>
  <c r="CM774" i="1"/>
  <c r="CM775" i="1"/>
  <c r="CM788" i="1"/>
  <c r="CM789" i="1"/>
  <c r="CM679" i="1"/>
  <c r="CM160" i="1"/>
  <c r="CM164" i="1"/>
  <c r="CM166" i="1"/>
  <c r="CM167" i="1"/>
  <c r="CM172" i="1"/>
  <c r="CM179" i="1"/>
  <c r="CM180" i="1"/>
  <c r="CM181" i="1"/>
  <c r="CM182" i="1"/>
  <c r="CM183" i="1"/>
  <c r="CM184" i="1"/>
  <c r="CM185" i="1"/>
  <c r="CM186" i="1"/>
  <c r="CM187" i="1"/>
  <c r="CM188" i="1"/>
  <c r="CM189" i="1"/>
  <c r="CM191" i="1"/>
  <c r="CM192" i="1"/>
  <c r="CM193" i="1"/>
  <c r="CM194" i="1"/>
  <c r="CM196" i="1"/>
  <c r="CM197" i="1"/>
  <c r="CM200" i="1"/>
  <c r="CM201" i="1"/>
  <c r="CM202" i="1"/>
  <c r="CM203" i="1"/>
  <c r="CM204" i="1"/>
  <c r="CM206" i="1"/>
  <c r="CM207" i="1"/>
  <c r="CM208" i="1"/>
  <c r="CM210" i="1"/>
  <c r="CM211" i="1"/>
  <c r="CM212" i="1"/>
  <c r="CM213" i="1"/>
  <c r="CM214" i="1"/>
  <c r="CM215" i="1"/>
  <c r="CM216" i="1"/>
  <c r="CM217" i="1"/>
  <c r="CM218" i="1"/>
  <c r="CM219" i="1"/>
  <c r="CM220" i="1"/>
  <c r="CM159" i="1"/>
  <c r="CM161" i="1"/>
  <c r="CM162" i="1"/>
  <c r="CM163" i="1"/>
  <c r="CM165" i="1"/>
  <c r="CM169" i="1"/>
  <c r="CM171" i="1"/>
  <c r="CM175" i="1"/>
  <c r="CM177" i="1"/>
  <c r="CM745" i="1"/>
  <c r="CM748" i="1" s="1"/>
  <c r="CL157" i="1"/>
  <c r="CL158" i="1"/>
  <c r="CL168" i="1"/>
  <c r="CL173" i="1"/>
  <c r="CL190" i="1"/>
  <c r="CL195" i="1"/>
  <c r="CL198" i="1"/>
  <c r="CL205" i="1"/>
  <c r="CL160" i="1"/>
  <c r="CL164" i="1"/>
  <c r="CL166" i="1"/>
  <c r="CL167" i="1"/>
  <c r="CL172" i="1"/>
  <c r="CL159" i="1"/>
  <c r="CL161" i="1"/>
  <c r="CL162" i="1"/>
  <c r="CL163" i="1"/>
  <c r="CL165" i="1"/>
  <c r="CL169" i="1"/>
  <c r="CL171" i="1"/>
  <c r="CL175" i="1"/>
  <c r="CL177" i="1"/>
  <c r="CL179" i="1"/>
  <c r="CL180" i="1"/>
  <c r="CL181" i="1"/>
  <c r="CL182" i="1"/>
  <c r="CL183" i="1"/>
  <c r="CL184" i="1"/>
  <c r="CL185" i="1"/>
  <c r="CL186" i="1"/>
  <c r="CL187" i="1"/>
  <c r="CL188" i="1"/>
  <c r="CL189" i="1"/>
  <c r="CL191" i="1"/>
  <c r="CL192" i="1"/>
  <c r="CL193" i="1"/>
  <c r="CL194" i="1"/>
  <c r="CL196" i="1"/>
  <c r="CL197" i="1"/>
  <c r="CL200" i="1"/>
  <c r="CL201" i="1"/>
  <c r="CL202" i="1"/>
  <c r="CL203" i="1"/>
  <c r="CL204" i="1"/>
  <c r="CL206" i="1"/>
  <c r="CL207" i="1"/>
  <c r="CL208" i="1"/>
  <c r="CL210" i="1"/>
  <c r="CL211" i="1"/>
  <c r="CL212" i="1"/>
  <c r="CL213" i="1"/>
  <c r="CL214" i="1"/>
  <c r="CL215" i="1"/>
  <c r="CL216" i="1"/>
  <c r="CL217" i="1"/>
  <c r="CL218" i="1"/>
  <c r="CL219" i="1"/>
  <c r="CL220" i="1"/>
  <c r="CK157" i="1"/>
  <c r="CK158" i="1"/>
  <c r="CK168" i="1"/>
  <c r="CK173" i="1"/>
  <c r="CK190" i="1"/>
  <c r="CK195" i="1"/>
  <c r="CK198" i="1"/>
  <c r="CK205" i="1"/>
  <c r="CK160" i="1"/>
  <c r="CK164" i="1"/>
  <c r="CK166" i="1"/>
  <c r="CK167" i="1"/>
  <c r="CK172" i="1"/>
  <c r="CK177" i="1"/>
  <c r="CK179" i="1"/>
  <c r="CK180" i="1"/>
  <c r="CK181" i="1"/>
  <c r="CK182" i="1"/>
  <c r="CK183" i="1"/>
  <c r="CK184" i="1"/>
  <c r="CK185" i="1"/>
  <c r="CK186" i="1"/>
  <c r="CK187" i="1"/>
  <c r="CK188" i="1"/>
  <c r="CK189" i="1"/>
  <c r="CK191" i="1"/>
  <c r="CK192" i="1"/>
  <c r="CK193" i="1"/>
  <c r="CK194" i="1"/>
  <c r="CK196" i="1"/>
  <c r="CK197" i="1"/>
  <c r="CK200" i="1"/>
  <c r="CK201" i="1"/>
  <c r="CK202" i="1"/>
  <c r="CK203" i="1"/>
  <c r="CK204" i="1"/>
  <c r="CK206" i="1"/>
  <c r="CK207" i="1"/>
  <c r="CK208" i="1"/>
  <c r="CK210" i="1"/>
  <c r="CK211" i="1"/>
  <c r="CK212" i="1"/>
  <c r="CK213" i="1"/>
  <c r="CK214" i="1"/>
  <c r="CK215" i="1"/>
  <c r="CK216" i="1"/>
  <c r="CK217" i="1"/>
  <c r="CK218" i="1"/>
  <c r="CK219" i="1"/>
  <c r="CK220" i="1"/>
  <c r="CK159" i="1"/>
  <c r="CK161" i="1"/>
  <c r="CK162" i="1"/>
  <c r="CK163" i="1"/>
  <c r="CK165" i="1"/>
  <c r="CK169" i="1"/>
  <c r="CK171" i="1"/>
  <c r="CK175" i="1"/>
  <c r="CI157" i="1"/>
  <c r="CI158" i="1"/>
  <c r="CI168" i="1"/>
  <c r="CI173" i="1"/>
  <c r="CI190" i="1"/>
  <c r="CI195" i="1"/>
  <c r="CI198" i="1"/>
  <c r="CI205" i="1"/>
  <c r="CI159" i="1"/>
  <c r="CI160" i="1"/>
  <c r="CI161" i="1"/>
  <c r="CI162" i="1"/>
  <c r="CI163" i="1"/>
  <c r="CI164" i="1"/>
  <c r="CI167" i="1"/>
  <c r="CI169" i="1"/>
  <c r="CI171" i="1"/>
  <c r="CI175" i="1"/>
  <c r="CI177" i="1"/>
  <c r="CI165" i="1"/>
  <c r="CI166" i="1"/>
  <c r="CI172" i="1"/>
  <c r="CI179" i="1"/>
  <c r="CI180" i="1"/>
  <c r="CI181" i="1"/>
  <c r="CI182" i="1"/>
  <c r="CI183" i="1"/>
  <c r="CI184" i="1"/>
  <c r="CI185" i="1"/>
  <c r="CI186" i="1"/>
  <c r="CI187" i="1"/>
  <c r="CI188" i="1"/>
  <c r="CI189" i="1"/>
  <c r="CI191" i="1"/>
  <c r="CI192" i="1"/>
  <c r="CI193" i="1"/>
  <c r="CI194" i="1"/>
  <c r="CI196" i="1"/>
  <c r="CI197" i="1"/>
  <c r="CI200" i="1"/>
  <c r="CI201" i="1"/>
  <c r="CI202" i="1"/>
  <c r="CI203" i="1"/>
  <c r="CI204" i="1"/>
  <c r="CI206" i="1"/>
  <c r="CI207" i="1"/>
  <c r="CI208" i="1"/>
  <c r="CI210" i="1"/>
  <c r="CI211" i="1"/>
  <c r="CI212" i="1"/>
  <c r="CI213" i="1"/>
  <c r="CI214" i="1"/>
  <c r="CI215" i="1"/>
  <c r="CI216" i="1"/>
  <c r="CI217" i="1"/>
  <c r="CI218" i="1"/>
  <c r="CI219" i="1"/>
  <c r="CI220" i="1"/>
  <c r="CH157" i="1"/>
  <c r="CH158" i="1"/>
  <c r="CH168" i="1"/>
  <c r="CH173" i="1"/>
  <c r="CH190" i="1"/>
  <c r="CH195" i="1"/>
  <c r="CH198" i="1"/>
  <c r="CH205" i="1"/>
  <c r="CH159" i="1"/>
  <c r="CH160" i="1"/>
  <c r="CH161" i="1"/>
  <c r="CH162" i="1"/>
  <c r="CH163" i="1"/>
  <c r="CH164" i="1"/>
  <c r="CH165" i="1"/>
  <c r="CH167" i="1"/>
  <c r="CH169" i="1"/>
  <c r="CH171" i="1"/>
  <c r="CH175" i="1"/>
  <c r="CH177" i="1"/>
  <c r="CH179" i="1"/>
  <c r="CH180" i="1"/>
  <c r="CH181" i="1"/>
  <c r="CH182" i="1"/>
  <c r="CH183" i="1"/>
  <c r="CH184" i="1"/>
  <c r="CH185" i="1"/>
  <c r="CH186" i="1"/>
  <c r="CH187" i="1"/>
  <c r="CH188" i="1"/>
  <c r="CH189" i="1"/>
  <c r="CH191" i="1"/>
  <c r="CH192" i="1"/>
  <c r="CH193" i="1"/>
  <c r="CH194" i="1"/>
  <c r="CH196" i="1"/>
  <c r="CH197" i="1"/>
  <c r="CH200" i="1"/>
  <c r="CH201" i="1"/>
  <c r="CH202" i="1"/>
  <c r="CH203" i="1"/>
  <c r="CH204" i="1"/>
  <c r="CH206" i="1"/>
  <c r="CH207" i="1"/>
  <c r="CH208" i="1"/>
  <c r="CH210" i="1"/>
  <c r="CH211" i="1"/>
  <c r="CH212" i="1"/>
  <c r="CH213" i="1"/>
  <c r="CH214" i="1"/>
  <c r="CH215" i="1"/>
  <c r="CH216" i="1"/>
  <c r="CH217" i="1"/>
  <c r="CH218" i="1"/>
  <c r="CH219" i="1"/>
  <c r="CH220" i="1"/>
  <c r="CH166" i="1"/>
  <c r="CH172" i="1"/>
  <c r="CG157" i="1"/>
  <c r="CG158" i="1"/>
  <c r="CG168" i="1"/>
  <c r="CG173" i="1"/>
  <c r="CG190" i="1"/>
  <c r="CG195" i="1"/>
  <c r="CG198" i="1"/>
  <c r="CG205" i="1"/>
  <c r="CG159" i="1"/>
  <c r="CG160" i="1"/>
  <c r="CG161" i="1"/>
  <c r="CG162" i="1"/>
  <c r="CG163" i="1"/>
  <c r="CG164" i="1"/>
  <c r="CG167" i="1"/>
  <c r="CG169" i="1"/>
  <c r="CG171" i="1"/>
  <c r="CG175" i="1"/>
  <c r="CG165" i="1"/>
  <c r="CG166" i="1"/>
  <c r="CG172" i="1"/>
  <c r="CG177" i="1"/>
  <c r="CG179" i="1"/>
  <c r="CG180" i="1"/>
  <c r="CG181" i="1"/>
  <c r="CG182" i="1"/>
  <c r="CG183" i="1"/>
  <c r="CG184" i="1"/>
  <c r="CG185" i="1"/>
  <c r="CG186" i="1"/>
  <c r="CG187" i="1"/>
  <c r="CG188" i="1"/>
  <c r="CG189" i="1"/>
  <c r="CG191" i="1"/>
  <c r="CG192" i="1"/>
  <c r="CG193" i="1"/>
  <c r="CG194" i="1"/>
  <c r="CG196" i="1"/>
  <c r="CG197" i="1"/>
  <c r="CG200" i="1"/>
  <c r="CG201" i="1"/>
  <c r="CG202" i="1"/>
  <c r="CG203" i="1"/>
  <c r="CG204" i="1"/>
  <c r="CG206" i="1"/>
  <c r="CG207" i="1"/>
  <c r="CG208" i="1"/>
  <c r="CG210" i="1"/>
  <c r="CG211" i="1"/>
  <c r="CG212" i="1"/>
  <c r="CG213" i="1"/>
  <c r="CG214" i="1"/>
  <c r="CG215" i="1"/>
  <c r="CG216" i="1"/>
  <c r="CG217" i="1"/>
  <c r="CG218" i="1"/>
  <c r="CG219" i="1"/>
  <c r="CG220" i="1"/>
  <c r="CF157" i="1"/>
  <c r="CF158" i="1"/>
  <c r="CF168" i="1"/>
  <c r="CF173" i="1"/>
  <c r="CF190" i="1"/>
  <c r="CF195" i="1"/>
  <c r="CF198" i="1"/>
  <c r="CF205" i="1"/>
  <c r="CF159" i="1"/>
  <c r="CF160" i="1"/>
  <c r="CF161" i="1"/>
  <c r="CF162" i="1"/>
  <c r="CF163" i="1"/>
  <c r="CF164" i="1"/>
  <c r="CF165" i="1"/>
  <c r="CF167" i="1"/>
  <c r="CF169" i="1"/>
  <c r="CF171" i="1"/>
  <c r="CF175" i="1"/>
  <c r="CF179" i="1"/>
  <c r="CF180" i="1"/>
  <c r="CF181" i="1"/>
  <c r="CF182" i="1"/>
  <c r="CF183" i="1"/>
  <c r="CF184" i="1"/>
  <c r="CF185" i="1"/>
  <c r="CF186" i="1"/>
  <c r="CF187" i="1"/>
  <c r="CF188" i="1"/>
  <c r="CF189" i="1"/>
  <c r="CF191" i="1"/>
  <c r="CF192" i="1"/>
  <c r="CF193" i="1"/>
  <c r="CF194" i="1"/>
  <c r="CF196" i="1"/>
  <c r="CF197" i="1"/>
  <c r="CF200" i="1"/>
  <c r="CF201" i="1"/>
  <c r="CF202" i="1"/>
  <c r="CF203" i="1"/>
  <c r="CF204" i="1"/>
  <c r="CF206" i="1"/>
  <c r="CF207" i="1"/>
  <c r="CF208" i="1"/>
  <c r="CF210" i="1"/>
  <c r="CF211" i="1"/>
  <c r="CF212" i="1"/>
  <c r="CF213" i="1"/>
  <c r="CF214" i="1"/>
  <c r="CF215" i="1"/>
  <c r="CF216" i="1"/>
  <c r="CF217" i="1"/>
  <c r="CF218" i="1"/>
  <c r="CF219" i="1"/>
  <c r="CF220" i="1"/>
  <c r="CF166" i="1"/>
  <c r="CF172" i="1"/>
  <c r="CF177" i="1"/>
  <c r="CD157" i="1"/>
  <c r="CD158" i="1"/>
  <c r="CD168" i="1"/>
  <c r="CD173" i="1"/>
  <c r="CD190" i="1"/>
  <c r="CD195" i="1"/>
  <c r="CD198" i="1"/>
  <c r="CD205" i="1"/>
  <c r="CD159" i="1"/>
  <c r="CD166" i="1"/>
  <c r="CD167" i="1"/>
  <c r="CD171" i="1"/>
  <c r="CD172" i="1"/>
  <c r="CD175" i="1"/>
  <c r="CD177" i="1"/>
  <c r="CD160" i="1"/>
  <c r="CD161" i="1"/>
  <c r="CD162" i="1"/>
  <c r="CD163" i="1"/>
  <c r="CD164" i="1"/>
  <c r="CD165" i="1"/>
  <c r="CD169" i="1"/>
  <c r="CD179" i="1"/>
  <c r="CD180" i="1"/>
  <c r="CD181" i="1"/>
  <c r="CD182" i="1"/>
  <c r="CD183" i="1"/>
  <c r="CD184" i="1"/>
  <c r="CD185" i="1"/>
  <c r="CD186" i="1"/>
  <c r="CD187" i="1"/>
  <c r="CD188" i="1"/>
  <c r="CD189" i="1"/>
  <c r="CD191" i="1"/>
  <c r="CD192" i="1"/>
  <c r="CD193" i="1"/>
  <c r="CD194" i="1"/>
  <c r="CD196" i="1"/>
  <c r="CD197" i="1"/>
  <c r="CD200" i="1"/>
  <c r="CD201" i="1"/>
  <c r="CD202" i="1"/>
  <c r="CD203" i="1"/>
  <c r="CD204" i="1"/>
  <c r="CD206" i="1"/>
  <c r="CD207" i="1"/>
  <c r="CD208" i="1"/>
  <c r="CD210" i="1"/>
  <c r="CD211" i="1"/>
  <c r="CD212" i="1"/>
  <c r="CD213" i="1"/>
  <c r="CD214" i="1"/>
  <c r="CD215" i="1"/>
  <c r="CD216" i="1"/>
  <c r="CD217" i="1"/>
  <c r="CD218" i="1"/>
  <c r="CD219" i="1"/>
  <c r="CD220" i="1"/>
  <c r="CC157" i="1"/>
  <c r="CC158" i="1"/>
  <c r="CC168" i="1"/>
  <c r="CC173" i="1"/>
  <c r="CC190" i="1"/>
  <c r="CC195" i="1"/>
  <c r="CC198" i="1"/>
  <c r="CC205" i="1"/>
  <c r="CC159" i="1"/>
  <c r="CC165" i="1"/>
  <c r="CC166" i="1"/>
  <c r="CC167" i="1"/>
  <c r="CC171" i="1"/>
  <c r="CC172" i="1"/>
  <c r="CC175" i="1"/>
  <c r="CC177" i="1"/>
  <c r="CC179" i="1"/>
  <c r="CC180" i="1"/>
  <c r="CC181" i="1"/>
  <c r="CC182" i="1"/>
  <c r="CC183" i="1"/>
  <c r="CC184" i="1"/>
  <c r="CC185" i="1"/>
  <c r="CC186" i="1"/>
  <c r="CC187" i="1"/>
  <c r="CC188" i="1"/>
  <c r="CC189" i="1"/>
  <c r="CC191" i="1"/>
  <c r="CC192" i="1"/>
  <c r="CC193" i="1"/>
  <c r="CC194" i="1"/>
  <c r="CC196" i="1"/>
  <c r="CC197" i="1"/>
  <c r="CC200" i="1"/>
  <c r="CC201" i="1"/>
  <c r="CC202" i="1"/>
  <c r="CC203" i="1"/>
  <c r="CC204" i="1"/>
  <c r="CC206" i="1"/>
  <c r="CC207" i="1"/>
  <c r="CC208" i="1"/>
  <c r="CC210" i="1"/>
  <c r="CC211" i="1"/>
  <c r="CC212" i="1"/>
  <c r="CC213" i="1"/>
  <c r="CC214" i="1"/>
  <c r="CC215" i="1"/>
  <c r="CC216" i="1"/>
  <c r="CC217" i="1"/>
  <c r="CC218" i="1"/>
  <c r="CC219" i="1"/>
  <c r="CC220" i="1"/>
  <c r="CC160" i="1"/>
  <c r="CC161" i="1"/>
  <c r="CC162" i="1"/>
  <c r="CC163" i="1"/>
  <c r="CC164" i="1"/>
  <c r="CC169" i="1"/>
  <c r="CB157" i="1"/>
  <c r="CB158" i="1"/>
  <c r="CB168" i="1"/>
  <c r="CB173" i="1"/>
  <c r="CB190" i="1"/>
  <c r="CB195" i="1"/>
  <c r="CB198" i="1"/>
  <c r="CB205" i="1"/>
  <c r="CB159" i="1"/>
  <c r="CB166" i="1"/>
  <c r="CB167" i="1"/>
  <c r="CB171" i="1"/>
  <c r="CB172" i="1"/>
  <c r="CB175" i="1"/>
  <c r="CB177" i="1"/>
  <c r="CB160" i="1"/>
  <c r="CB161" i="1"/>
  <c r="CB162" i="1"/>
  <c r="CB163" i="1"/>
  <c r="CB164" i="1"/>
  <c r="CB165" i="1"/>
  <c r="CB169" i="1"/>
  <c r="CB179" i="1"/>
  <c r="CB180" i="1"/>
  <c r="CB181" i="1"/>
  <c r="CB182" i="1"/>
  <c r="CB183" i="1"/>
  <c r="CB184" i="1"/>
  <c r="CB185" i="1"/>
  <c r="CB186" i="1"/>
  <c r="CB187" i="1"/>
  <c r="CB188" i="1"/>
  <c r="CB189" i="1"/>
  <c r="CB191" i="1"/>
  <c r="CB192" i="1"/>
  <c r="CB193" i="1"/>
  <c r="CB194" i="1"/>
  <c r="CB196" i="1"/>
  <c r="CB197" i="1"/>
  <c r="CB200" i="1"/>
  <c r="CB201" i="1"/>
  <c r="CB202" i="1"/>
  <c r="CB203" i="1"/>
  <c r="CB204" i="1"/>
  <c r="CB206" i="1"/>
  <c r="CB207" i="1"/>
  <c r="CB208" i="1"/>
  <c r="CB210" i="1"/>
  <c r="CB211" i="1"/>
  <c r="CB212" i="1"/>
  <c r="CB213" i="1"/>
  <c r="CB214" i="1"/>
  <c r="CB215" i="1"/>
  <c r="CB216" i="1"/>
  <c r="CB217" i="1"/>
  <c r="CB218" i="1"/>
  <c r="CB219" i="1"/>
  <c r="CB220" i="1"/>
  <c r="CA157" i="1"/>
  <c r="CA158" i="1"/>
  <c r="CA168" i="1"/>
  <c r="CA173" i="1"/>
  <c r="CA190" i="1"/>
  <c r="CA195" i="1"/>
  <c r="CA198" i="1"/>
  <c r="CA205" i="1"/>
  <c r="CA159" i="1"/>
  <c r="CA165" i="1"/>
  <c r="CA166" i="1"/>
  <c r="CA167" i="1"/>
  <c r="CA171" i="1"/>
  <c r="CA172" i="1"/>
  <c r="CA175" i="1"/>
  <c r="CA177" i="1"/>
  <c r="CA179" i="1"/>
  <c r="CA180" i="1"/>
  <c r="CA181" i="1"/>
  <c r="CA182" i="1"/>
  <c r="CA183" i="1"/>
  <c r="CA184" i="1"/>
  <c r="CA185" i="1"/>
  <c r="CA186" i="1"/>
  <c r="CA187" i="1"/>
  <c r="CA188" i="1"/>
  <c r="CA189" i="1"/>
  <c r="CA191" i="1"/>
  <c r="CA192" i="1"/>
  <c r="CA193" i="1"/>
  <c r="CA194" i="1"/>
  <c r="CA196" i="1"/>
  <c r="CA197" i="1"/>
  <c r="CA200" i="1"/>
  <c r="CA201" i="1"/>
  <c r="CA202" i="1"/>
  <c r="CA203" i="1"/>
  <c r="CA204" i="1"/>
  <c r="CA206" i="1"/>
  <c r="CA207" i="1"/>
  <c r="CA208" i="1"/>
  <c r="CA210" i="1"/>
  <c r="CA211" i="1"/>
  <c r="CA212" i="1"/>
  <c r="CA213" i="1"/>
  <c r="CA214" i="1"/>
  <c r="CA215" i="1"/>
  <c r="CA216" i="1"/>
  <c r="CA217" i="1"/>
  <c r="CA218" i="1"/>
  <c r="CA219" i="1"/>
  <c r="CA220" i="1"/>
  <c r="CA160" i="1"/>
  <c r="CA161" i="1"/>
  <c r="CA162" i="1"/>
  <c r="CA163" i="1"/>
  <c r="CA164" i="1"/>
  <c r="CA169" i="1"/>
  <c r="G775" i="3"/>
  <c r="F775" i="3"/>
  <c r="E775" i="3"/>
  <c r="G774" i="3"/>
  <c r="F774" i="3"/>
  <c r="E774" i="3"/>
  <c r="G773" i="3"/>
  <c r="F773" i="3"/>
  <c r="E773" i="3"/>
  <c r="CO788" i="3"/>
  <c r="CN788" i="3"/>
  <c r="CM788" i="3"/>
  <c r="CO787" i="3"/>
  <c r="CO790" i="3" s="1"/>
  <c r="CN787" i="3"/>
  <c r="CN790" i="3" s="1"/>
  <c r="CM787" i="3"/>
  <c r="CM790" i="3" s="1"/>
  <c r="CO705" i="3"/>
  <c r="CO704" i="3"/>
  <c r="CO703" i="3"/>
  <c r="CO775" i="3"/>
  <c r="CO774" i="3"/>
  <c r="CO773" i="3"/>
  <c r="CO776" i="3" s="1"/>
  <c r="G589" i="2"/>
  <c r="E589" i="2"/>
  <c r="G588" i="2"/>
  <c r="E588" i="2"/>
  <c r="G587" i="2"/>
  <c r="F587" i="2"/>
  <c r="G586" i="2"/>
  <c r="F586" i="2"/>
  <c r="E586" i="2"/>
  <c r="G585" i="2"/>
  <c r="F585" i="2"/>
  <c r="E585" i="2"/>
  <c r="F584" i="2"/>
  <c r="E584" i="2"/>
  <c r="G583" i="2"/>
  <c r="F583" i="2"/>
  <c r="E578" i="2"/>
  <c r="F577" i="2"/>
  <c r="F589" i="2"/>
  <c r="E583" i="2"/>
  <c r="G582" i="2"/>
  <c r="F582" i="2"/>
  <c r="E582" i="2"/>
  <c r="G581" i="2"/>
  <c r="F581" i="2"/>
  <c r="E581" i="2"/>
  <c r="G576" i="2"/>
  <c r="F576" i="2"/>
  <c r="E576" i="2"/>
  <c r="G575" i="2"/>
  <c r="F575" i="2"/>
  <c r="G574" i="2"/>
  <c r="F574" i="2"/>
  <c r="E574" i="2"/>
  <c r="G573" i="2"/>
  <c r="F573" i="2"/>
  <c r="E573" i="2"/>
  <c r="G572" i="2"/>
  <c r="F572" i="2"/>
  <c r="E572" i="2"/>
  <c r="G571" i="2"/>
  <c r="F571" i="2"/>
  <c r="E571" i="2"/>
  <c r="G561" i="2"/>
  <c r="F561" i="2"/>
  <c r="E561" i="2"/>
  <c r="G560" i="2"/>
  <c r="F560" i="2"/>
  <c r="G559" i="2"/>
  <c r="F559" i="2"/>
  <c r="E559" i="2"/>
  <c r="G558" i="2"/>
  <c r="F558" i="2"/>
  <c r="E558" i="2"/>
  <c r="G557" i="2"/>
  <c r="F557" i="2"/>
  <c r="E557" i="2"/>
  <c r="G556" i="2"/>
  <c r="F556" i="2"/>
  <c r="E556" i="2"/>
  <c r="G555" i="2"/>
  <c r="F555" i="2"/>
  <c r="E555" i="2"/>
  <c r="G554" i="2"/>
  <c r="F554" i="2"/>
  <c r="E554" i="2"/>
  <c r="G553" i="2"/>
  <c r="F553" i="2"/>
  <c r="E553" i="2"/>
  <c r="G552" i="2"/>
  <c r="F552" i="2"/>
  <c r="E552" i="2"/>
  <c r="G551" i="2"/>
  <c r="F551" i="2"/>
  <c r="E551" i="2"/>
  <c r="G550" i="2"/>
  <c r="F550" i="2"/>
  <c r="E550" i="2"/>
  <c r="G549" i="2"/>
  <c r="F549" i="2"/>
  <c r="E549" i="2"/>
  <c r="G548" i="2"/>
  <c r="F548" i="2"/>
  <c r="E548" i="2"/>
  <c r="G547" i="2"/>
  <c r="F547" i="2"/>
  <c r="E547" i="2"/>
  <c r="G546" i="2"/>
  <c r="F546" i="2"/>
  <c r="E546" i="2"/>
  <c r="G545" i="2"/>
  <c r="F545" i="2"/>
  <c r="E545" i="2"/>
  <c r="G544" i="2"/>
  <c r="F544" i="2"/>
  <c r="E544" i="2"/>
  <c r="G543" i="2"/>
  <c r="F543" i="2"/>
  <c r="G542" i="2"/>
  <c r="F542" i="2"/>
  <c r="E542" i="2"/>
  <c r="G541" i="2"/>
  <c r="F541" i="2"/>
  <c r="E541" i="2"/>
  <c r="G540" i="2"/>
  <c r="F540" i="2"/>
  <c r="E540" i="2"/>
  <c r="G539" i="2"/>
  <c r="F539" i="2"/>
  <c r="E539" i="2"/>
  <c r="G538" i="2"/>
  <c r="F538" i="2"/>
  <c r="G537" i="2"/>
  <c r="F537" i="2"/>
  <c r="E537" i="2"/>
  <c r="G536" i="2"/>
  <c r="F536" i="2"/>
  <c r="E536" i="2"/>
  <c r="G535" i="2"/>
  <c r="F535" i="2"/>
  <c r="E535" i="2"/>
  <c r="G534" i="2"/>
  <c r="F534" i="2"/>
  <c r="E534" i="2"/>
  <c r="G533" i="2"/>
  <c r="F533" i="2"/>
  <c r="E533" i="2"/>
  <c r="G532" i="2"/>
  <c r="F532" i="2"/>
  <c r="E532" i="2"/>
  <c r="G531" i="2"/>
  <c r="F531" i="2"/>
  <c r="E531" i="2"/>
  <c r="G530" i="2"/>
  <c r="F530" i="2"/>
  <c r="E530" i="2"/>
  <c r="G529" i="2"/>
  <c r="F529" i="2"/>
  <c r="E529" i="2"/>
  <c r="G528" i="2"/>
  <c r="F528" i="2"/>
  <c r="G527" i="2"/>
  <c r="F527" i="2"/>
  <c r="E527" i="2"/>
  <c r="G578" i="2"/>
  <c r="F578" i="2"/>
  <c r="G577" i="2"/>
  <c r="E577" i="2"/>
  <c r="CN679" i="2"/>
  <c r="CM679" i="2"/>
  <c r="CL679" i="2"/>
  <c r="CO693" i="1"/>
  <c r="G775" i="1"/>
  <c r="F775" i="1"/>
  <c r="E775" i="1"/>
  <c r="G774" i="1"/>
  <c r="F774" i="1"/>
  <c r="E774" i="1"/>
  <c r="CO679" i="1"/>
  <c r="G773" i="1"/>
  <c r="F773" i="1"/>
  <c r="E773" i="1"/>
  <c r="CN761" i="1"/>
  <c r="CM761" i="1"/>
  <c r="CN759" i="1"/>
  <c r="CN762" i="1" s="1"/>
  <c r="CM759" i="1"/>
  <c r="CM762" i="1" s="1"/>
  <c r="G590" i="1"/>
  <c r="F590" i="1"/>
  <c r="G580" i="2"/>
  <c r="F580" i="2"/>
  <c r="F579" i="2"/>
  <c r="BO705" i="3"/>
  <c r="BO704" i="3"/>
  <c r="BO706" i="3" s="1"/>
  <c r="BN705" i="3"/>
  <c r="BN703" i="3"/>
  <c r="BN704" i="3"/>
  <c r="BM705" i="3"/>
  <c r="BM703" i="3"/>
  <c r="BM704" i="3"/>
  <c r="BL705" i="3"/>
  <c r="BL703" i="3"/>
  <c r="BL704" i="3"/>
  <c r="BJ705" i="3"/>
  <c r="BJ703" i="3"/>
  <c r="BJ704" i="3"/>
  <c r="BI704" i="3"/>
  <c r="BI705" i="3"/>
  <c r="BI703" i="3"/>
  <c r="BI706" i="3" s="1"/>
  <c r="BH704" i="3"/>
  <c r="BH705" i="3"/>
  <c r="BH703" i="3"/>
  <c r="BH706" i="3" s="1"/>
  <c r="BG704" i="3"/>
  <c r="BG705" i="3"/>
  <c r="BG703" i="3"/>
  <c r="BG706" i="3" s="1"/>
  <c r="BE704" i="3"/>
  <c r="BE705" i="3"/>
  <c r="BD704" i="3"/>
  <c r="BD705" i="3"/>
  <c r="BD703" i="3"/>
  <c r="BD706" i="3" s="1"/>
  <c r="BC703" i="3"/>
  <c r="BC705" i="3"/>
  <c r="BC704" i="3"/>
  <c r="BB703" i="3"/>
  <c r="BB705" i="3"/>
  <c r="BB704" i="3"/>
  <c r="AZ704" i="3"/>
  <c r="AZ705" i="3"/>
  <c r="AY704" i="3"/>
  <c r="AY703" i="3"/>
  <c r="AY705" i="3"/>
  <c r="AX704" i="3"/>
  <c r="AX705" i="3"/>
  <c r="AW703" i="3"/>
  <c r="AW704" i="3"/>
  <c r="AW705" i="3"/>
  <c r="AU703" i="3"/>
  <c r="AU704" i="3"/>
  <c r="AU705" i="3"/>
  <c r="AT703" i="3"/>
  <c r="AT704" i="3"/>
  <c r="AT705" i="3"/>
  <c r="AS703" i="3"/>
  <c r="AS704" i="3"/>
  <c r="AS705" i="3"/>
  <c r="AR704" i="3"/>
  <c r="AR705" i="3"/>
  <c r="AP704" i="3"/>
  <c r="AP705" i="3"/>
  <c r="AO704" i="3"/>
  <c r="AO705" i="3"/>
  <c r="AN704" i="3"/>
  <c r="AN705" i="3"/>
  <c r="AM705" i="3"/>
  <c r="AM704" i="3"/>
  <c r="AM706" i="3" s="1"/>
  <c r="AK705" i="3"/>
  <c r="AK704" i="3"/>
  <c r="AK706" i="3" s="1"/>
  <c r="AJ705" i="3"/>
  <c r="AJ704" i="3"/>
  <c r="AJ706" i="3" s="1"/>
  <c r="AI705" i="3"/>
  <c r="AI703" i="3"/>
  <c r="AI704" i="3"/>
  <c r="AH705" i="3"/>
  <c r="AH703" i="3"/>
  <c r="AH704" i="3"/>
  <c r="AF705" i="3"/>
  <c r="AF704" i="3"/>
  <c r="AF706" i="3" s="1"/>
  <c r="AE705" i="3"/>
  <c r="AE704" i="3"/>
  <c r="AE706" i="3" s="1"/>
  <c r="AD705" i="3"/>
  <c r="AD704" i="3"/>
  <c r="AD706" i="3" s="1"/>
  <c r="AC705" i="3"/>
  <c r="AC704" i="3"/>
  <c r="AC706" i="3" s="1"/>
  <c r="AA705" i="3"/>
  <c r="AA704" i="3"/>
  <c r="AA706" i="3" s="1"/>
  <c r="Z703" i="3"/>
  <c r="Z705" i="3"/>
  <c r="Z704" i="3"/>
  <c r="Y704" i="3"/>
  <c r="Y705" i="3"/>
  <c r="X704" i="3"/>
  <c r="X705" i="3"/>
  <c r="V704" i="3"/>
  <c r="V705" i="3"/>
  <c r="V703" i="3"/>
  <c r="V706" i="3" s="1"/>
  <c r="U704" i="3"/>
  <c r="U705" i="3"/>
  <c r="T703" i="3"/>
  <c r="T704" i="3"/>
  <c r="T705" i="3"/>
  <c r="S704" i="3"/>
  <c r="S705" i="3"/>
  <c r="Q705" i="3"/>
  <c r="Q703" i="3"/>
  <c r="Q704" i="3"/>
  <c r="P704" i="3"/>
  <c r="P705" i="3"/>
  <c r="O704" i="3"/>
  <c r="O705" i="3"/>
  <c r="N704" i="3"/>
  <c r="N705" i="3"/>
  <c r="L704" i="3"/>
  <c r="L705" i="3"/>
  <c r="K704" i="3"/>
  <c r="K705" i="3"/>
  <c r="J704" i="3"/>
  <c r="J705" i="3"/>
  <c r="I705" i="3"/>
  <c r="I704" i="3"/>
  <c r="I706" i="3" s="1"/>
  <c r="G705" i="3"/>
  <c r="G704" i="3"/>
  <c r="G703" i="3"/>
  <c r="G706" i="3" s="1"/>
  <c r="F705" i="3"/>
  <c r="F704" i="3"/>
  <c r="F703" i="3"/>
  <c r="F706" i="3" s="1"/>
  <c r="E705" i="3"/>
  <c r="E704" i="3"/>
  <c r="E703" i="3"/>
  <c r="E706" i="3" s="1"/>
  <c r="D705" i="3"/>
  <c r="D704" i="3"/>
  <c r="D706" i="3" s="1"/>
  <c r="CI590" i="3"/>
  <c r="CL704" i="1"/>
  <c r="CL705" i="1"/>
  <c r="CK705" i="1"/>
  <c r="CK704" i="1"/>
  <c r="CK706" i="1" s="1"/>
  <c r="CI704" i="1"/>
  <c r="CI705" i="1"/>
  <c r="CI703" i="1"/>
  <c r="CI706" i="1" s="1"/>
  <c r="CH704" i="1"/>
  <c r="CH705" i="1"/>
  <c r="CH703" i="1"/>
  <c r="CH706" i="1" s="1"/>
  <c r="CG705" i="1"/>
  <c r="CG704" i="1"/>
  <c r="CG706" i="1" s="1"/>
  <c r="CF704" i="1"/>
  <c r="CF705" i="1"/>
  <c r="CF703" i="1"/>
  <c r="CF706" i="1" s="1"/>
  <c r="CD704" i="1"/>
  <c r="CD705" i="1"/>
  <c r="CD703" i="1"/>
  <c r="CD706" i="1" s="1"/>
  <c r="CC704" i="1"/>
  <c r="CC705" i="1"/>
  <c r="CC703" i="1"/>
  <c r="CC706" i="1" s="1"/>
  <c r="CB705" i="1"/>
  <c r="CB703" i="1"/>
  <c r="CB704" i="1"/>
  <c r="CA704" i="1"/>
  <c r="CA705" i="1"/>
  <c r="BY705" i="1"/>
  <c r="BY703" i="1"/>
  <c r="BY704" i="1"/>
  <c r="BX705" i="1"/>
  <c r="BX704" i="1"/>
  <c r="BX706" i="1" s="1"/>
  <c r="BW705" i="1"/>
  <c r="BW704" i="1"/>
  <c r="BW706" i="1" s="1"/>
  <c r="BV705" i="1"/>
  <c r="BV704" i="1"/>
  <c r="BV706" i="1" s="1"/>
  <c r="BT704" i="1"/>
  <c r="BT705" i="1"/>
  <c r="BT703" i="1"/>
  <c r="BT706" i="1" s="1"/>
  <c r="BS704" i="1"/>
  <c r="BS705" i="1"/>
  <c r="BR704" i="1"/>
  <c r="BR705" i="1"/>
  <c r="BR703" i="1"/>
  <c r="BR706" i="1" s="1"/>
  <c r="BQ704" i="1"/>
  <c r="BQ705" i="1"/>
  <c r="BO704" i="1"/>
  <c r="BO705" i="1"/>
  <c r="BN704" i="1"/>
  <c r="BN705" i="1"/>
  <c r="BM704" i="1"/>
  <c r="BM705" i="1"/>
  <c r="BL704" i="1"/>
  <c r="BL705" i="1"/>
  <c r="BJ704" i="1"/>
  <c r="BJ705" i="1"/>
  <c r="BI705" i="1"/>
  <c r="BI704" i="1"/>
  <c r="BI706" i="1" s="1"/>
  <c r="BH704" i="1"/>
  <c r="BH705" i="1"/>
  <c r="BH703" i="1"/>
  <c r="BH706" i="1" s="1"/>
  <c r="BG704" i="1"/>
  <c r="BG705" i="1"/>
  <c r="BG703" i="1"/>
  <c r="BG706" i="1" s="1"/>
  <c r="BE705" i="1"/>
  <c r="BE704" i="1"/>
  <c r="BE703" i="1"/>
  <c r="BE706" i="1" s="1"/>
  <c r="BD704" i="1"/>
  <c r="BD705" i="1"/>
  <c r="BC704" i="1"/>
  <c r="BC705" i="1"/>
  <c r="BB703" i="1"/>
  <c r="BB704" i="1"/>
  <c r="BB705" i="1"/>
  <c r="AZ704" i="1"/>
  <c r="AZ705" i="1"/>
  <c r="AZ703" i="1"/>
  <c r="AZ706" i="1" s="1"/>
  <c r="AY705" i="1"/>
  <c r="AY704" i="1"/>
  <c r="AY706" i="1" s="1"/>
  <c r="AX704" i="1"/>
  <c r="AX705" i="1"/>
  <c r="AX703" i="1"/>
  <c r="AX706" i="1" s="1"/>
  <c r="AW704" i="1"/>
  <c r="AW705" i="1"/>
  <c r="AW703" i="1"/>
  <c r="AW706" i="1" s="1"/>
  <c r="AU703" i="1"/>
  <c r="AU705" i="1"/>
  <c r="AU704" i="1"/>
  <c r="AT705" i="1"/>
  <c r="AT704" i="1"/>
  <c r="AT703" i="1"/>
  <c r="AT706" i="1" s="1"/>
  <c r="AS705" i="1"/>
  <c r="AS704" i="1"/>
  <c r="AS703" i="1"/>
  <c r="AS706" i="1" s="1"/>
  <c r="AR705" i="1"/>
  <c r="AR704" i="1"/>
  <c r="AR706" i="1" s="1"/>
  <c r="AP705" i="1"/>
  <c r="AP704" i="1"/>
  <c r="AP706" i="1" s="1"/>
  <c r="AO705" i="1"/>
  <c r="AO704" i="1"/>
  <c r="AO706" i="1" s="1"/>
  <c r="AN704" i="1"/>
  <c r="AN705" i="1"/>
  <c r="AM704" i="1"/>
  <c r="AM703" i="1"/>
  <c r="AM705" i="1"/>
  <c r="AK705" i="1"/>
  <c r="AK704" i="1"/>
  <c r="AK703" i="1"/>
  <c r="AK706" i="1" s="1"/>
  <c r="AJ705" i="1"/>
  <c r="AJ704" i="1"/>
  <c r="AJ706" i="1" s="1"/>
  <c r="AI705" i="1"/>
  <c r="AI704" i="1"/>
  <c r="AI706" i="1" s="1"/>
  <c r="AH705" i="1"/>
  <c r="AH703" i="1"/>
  <c r="AH704" i="1"/>
  <c r="AF703" i="1"/>
  <c r="AF705" i="1"/>
  <c r="AF704" i="1"/>
  <c r="AE705" i="1"/>
  <c r="AE704" i="1"/>
  <c r="AE706" i="1" s="1"/>
  <c r="AD705" i="1"/>
  <c r="AD704" i="1"/>
  <c r="AD706" i="1" s="1"/>
  <c r="AC703" i="1"/>
  <c r="AC705" i="1"/>
  <c r="AC704" i="1"/>
  <c r="AA705" i="1"/>
  <c r="AA704" i="1"/>
  <c r="AA706" i="1" s="1"/>
  <c r="Z703" i="1"/>
  <c r="Z704" i="1"/>
  <c r="Z705" i="1"/>
  <c r="Y703" i="1"/>
  <c r="Y704" i="1"/>
  <c r="Y705" i="1"/>
  <c r="X705" i="1"/>
  <c r="X704" i="1"/>
  <c r="X706" i="1" s="1"/>
  <c r="V705" i="1"/>
  <c r="V703" i="1"/>
  <c r="V704" i="1"/>
  <c r="U704" i="1"/>
  <c r="U705" i="1"/>
  <c r="T704" i="1"/>
  <c r="T705" i="1"/>
  <c r="S705" i="1"/>
  <c r="S703" i="1"/>
  <c r="S704" i="1"/>
  <c r="Q705" i="1"/>
  <c r="Q704" i="1"/>
  <c r="Q706" i="1" s="1"/>
  <c r="P704" i="1"/>
  <c r="P705" i="1"/>
  <c r="O704" i="1"/>
  <c r="O705" i="1"/>
  <c r="N704" i="1"/>
  <c r="N705" i="1"/>
  <c r="L704" i="1"/>
  <c r="L705" i="1"/>
  <c r="L703" i="1"/>
  <c r="L706" i="1" s="1"/>
  <c r="K704" i="1"/>
  <c r="K703" i="1"/>
  <c r="K705" i="1"/>
  <c r="J703" i="1"/>
  <c r="J704" i="1"/>
  <c r="J705" i="1"/>
  <c r="I704" i="1"/>
  <c r="I705" i="1"/>
  <c r="G704" i="1"/>
  <c r="G705" i="1"/>
  <c r="G703" i="1"/>
  <c r="G706" i="1" s="1"/>
  <c r="F703" i="1"/>
  <c r="F704" i="1"/>
  <c r="F705" i="1"/>
  <c r="E704" i="1"/>
  <c r="E705" i="1"/>
  <c r="D704" i="1"/>
  <c r="D705" i="1"/>
  <c r="D703" i="1"/>
  <c r="D706" i="1" s="1"/>
  <c r="CM209" i="1"/>
  <c r="CM747" i="1"/>
  <c r="CO762" i="3" l="1"/>
  <c r="CO706" i="3"/>
  <c r="CE568" i="3"/>
  <c r="CJ568" i="3"/>
  <c r="M746" i="2"/>
  <c r="M732" i="2"/>
  <c r="M718" i="2"/>
  <c r="CJ719" i="2"/>
  <c r="CJ733" i="2"/>
  <c r="CJ747" i="2"/>
  <c r="CE733" i="2"/>
  <c r="CE747" i="2"/>
  <c r="CE719" i="2"/>
  <c r="BZ719" i="2"/>
  <c r="BZ733" i="2"/>
  <c r="BZ747" i="2"/>
  <c r="BU719" i="2"/>
  <c r="BU733" i="2"/>
  <c r="BU747" i="2"/>
  <c r="BP719" i="2"/>
  <c r="BP733" i="2"/>
  <c r="BP747" i="2"/>
  <c r="BK719" i="2"/>
  <c r="BK733" i="2"/>
  <c r="BK747" i="2"/>
  <c r="BF719" i="2"/>
  <c r="BF733" i="2"/>
  <c r="BF747" i="2"/>
  <c r="BA719" i="2"/>
  <c r="BA733" i="2"/>
  <c r="BA747" i="2"/>
  <c r="AV733" i="2"/>
  <c r="AV747" i="2"/>
  <c r="AV719" i="2"/>
  <c r="AQ733" i="2"/>
  <c r="AQ747" i="2"/>
  <c r="AQ719" i="2"/>
  <c r="AL719" i="2"/>
  <c r="AL733" i="2"/>
  <c r="AL747" i="2"/>
  <c r="AG719" i="2"/>
  <c r="AG733" i="2"/>
  <c r="AG747" i="2"/>
  <c r="AB719" i="2"/>
  <c r="AB733" i="2"/>
  <c r="AB747" i="2"/>
  <c r="W719" i="2"/>
  <c r="W733" i="2"/>
  <c r="W747" i="2"/>
  <c r="R719" i="2"/>
  <c r="R733" i="2"/>
  <c r="R747" i="2"/>
  <c r="M719" i="2"/>
  <c r="M733" i="2"/>
  <c r="M747" i="2"/>
  <c r="BP693" i="3"/>
  <c r="BP720" i="3"/>
  <c r="BP734" i="3"/>
  <c r="BP748" i="3"/>
  <c r="BK693" i="3"/>
  <c r="BK720" i="3"/>
  <c r="BK734" i="3"/>
  <c r="BK748" i="3"/>
  <c r="BF693" i="3"/>
  <c r="BF720" i="3"/>
  <c r="BF734" i="3"/>
  <c r="BF748" i="3"/>
  <c r="BA693" i="3"/>
  <c r="BA720" i="3"/>
  <c r="BA734" i="3"/>
  <c r="BA748" i="3"/>
  <c r="AV693" i="3"/>
  <c r="AV720" i="3"/>
  <c r="AV734" i="3"/>
  <c r="AV748" i="3"/>
  <c r="AQ693" i="3"/>
  <c r="AQ720" i="3"/>
  <c r="AQ734" i="3"/>
  <c r="AQ748" i="3"/>
  <c r="AL693" i="3"/>
  <c r="AL720" i="3"/>
  <c r="AL734" i="3"/>
  <c r="AL748" i="3"/>
  <c r="AG693" i="3"/>
  <c r="AG720" i="3"/>
  <c r="AG734" i="3"/>
  <c r="AG748" i="3"/>
  <c r="AB693" i="3"/>
  <c r="AB720" i="3"/>
  <c r="AB734" i="3"/>
  <c r="AB748" i="3"/>
  <c r="W693" i="3"/>
  <c r="W720" i="3"/>
  <c r="W734" i="3"/>
  <c r="W748" i="3"/>
  <c r="R693" i="3"/>
  <c r="R720" i="3"/>
  <c r="R734" i="3"/>
  <c r="R748" i="3"/>
  <c r="M693" i="3"/>
  <c r="M720" i="3"/>
  <c r="M734" i="3"/>
  <c r="M748" i="3"/>
  <c r="BP775" i="3"/>
  <c r="BP789" i="3"/>
  <c r="BK775" i="3"/>
  <c r="BK789" i="3"/>
  <c r="BF775" i="3"/>
  <c r="BF789" i="3"/>
  <c r="BA775" i="3"/>
  <c r="BA789" i="3"/>
  <c r="AV775" i="3"/>
  <c r="AV789" i="3"/>
  <c r="AQ775" i="3"/>
  <c r="AQ789" i="3"/>
  <c r="AL775" i="3"/>
  <c r="AL789" i="3"/>
  <c r="AG775" i="3"/>
  <c r="AG789" i="3"/>
  <c r="AB775" i="3"/>
  <c r="AB789" i="3"/>
  <c r="W775" i="3"/>
  <c r="W789" i="3"/>
  <c r="R775" i="3"/>
  <c r="R789" i="3"/>
  <c r="M775" i="3"/>
  <c r="M789" i="3"/>
  <c r="BP774" i="3"/>
  <c r="BP788" i="3"/>
  <c r="BK774" i="3"/>
  <c r="BK788" i="3"/>
  <c r="BF774" i="3"/>
  <c r="BF788" i="3"/>
  <c r="BA774" i="3"/>
  <c r="BA788" i="3"/>
  <c r="AV774" i="3"/>
  <c r="AV788" i="3"/>
  <c r="AQ774" i="3"/>
  <c r="AQ788" i="3"/>
  <c r="AL774" i="3"/>
  <c r="AL788" i="3"/>
  <c r="AG774" i="3"/>
  <c r="AG788" i="3"/>
  <c r="AB774" i="3"/>
  <c r="AB788" i="3"/>
  <c r="W774" i="3"/>
  <c r="W788" i="3"/>
  <c r="R774" i="3"/>
  <c r="R788" i="3"/>
  <c r="M774" i="3"/>
  <c r="M788" i="3"/>
  <c r="BO776" i="3"/>
  <c r="BO790" i="3"/>
  <c r="BN776" i="3"/>
  <c r="BN790" i="3"/>
  <c r="BM776" i="3"/>
  <c r="BM790" i="3"/>
  <c r="BP679" i="3"/>
  <c r="BP762" i="3"/>
  <c r="BP773" i="3"/>
  <c r="BP787" i="3"/>
  <c r="BL776" i="3"/>
  <c r="BL790" i="3"/>
  <c r="BJ776" i="3"/>
  <c r="BJ790" i="3"/>
  <c r="BI776" i="3"/>
  <c r="BI790" i="3"/>
  <c r="BH776" i="3"/>
  <c r="BH790" i="3"/>
  <c r="BG776" i="3"/>
  <c r="BG790" i="3"/>
  <c r="BK679" i="3"/>
  <c r="BK762" i="3"/>
  <c r="BK773" i="3"/>
  <c r="BK787" i="3"/>
  <c r="BE776" i="3"/>
  <c r="BE790" i="3"/>
  <c r="BD776" i="3"/>
  <c r="BD790" i="3"/>
  <c r="BC776" i="3"/>
  <c r="BC790" i="3"/>
  <c r="BF679" i="3"/>
  <c r="BF762" i="3"/>
  <c r="BF773" i="3"/>
  <c r="BF787" i="3"/>
  <c r="BB776" i="3"/>
  <c r="BB790" i="3"/>
  <c r="AZ776" i="3"/>
  <c r="AZ790" i="3"/>
  <c r="AY776" i="3"/>
  <c r="AY790" i="3"/>
  <c r="AX776" i="3"/>
  <c r="AX790" i="3"/>
  <c r="BA679" i="3"/>
  <c r="BA762" i="3"/>
  <c r="BA773" i="3"/>
  <c r="BA787" i="3"/>
  <c r="AW776" i="3"/>
  <c r="AW790" i="3"/>
  <c r="AU776" i="3"/>
  <c r="AU790" i="3"/>
  <c r="AT776" i="3"/>
  <c r="AT790" i="3"/>
  <c r="AS776" i="3"/>
  <c r="AS790" i="3"/>
  <c r="AV679" i="3"/>
  <c r="AV762" i="3"/>
  <c r="AV773" i="3"/>
  <c r="AV787" i="3"/>
  <c r="AR776" i="3"/>
  <c r="AR790" i="3"/>
  <c r="AP776" i="3"/>
  <c r="AP790" i="3"/>
  <c r="AO776" i="3"/>
  <c r="AO790" i="3"/>
  <c r="AN776" i="3"/>
  <c r="AN790" i="3"/>
  <c r="AM776" i="3"/>
  <c r="AM790" i="3"/>
  <c r="AQ679" i="3"/>
  <c r="AQ762" i="3"/>
  <c r="AQ773" i="3"/>
  <c r="AQ787" i="3"/>
  <c r="AK776" i="3"/>
  <c r="AK790" i="3"/>
  <c r="AJ776" i="3"/>
  <c r="AJ790" i="3"/>
  <c r="AI776" i="3"/>
  <c r="AI790" i="3"/>
  <c r="AH776" i="3"/>
  <c r="AH790" i="3"/>
  <c r="AL679" i="3"/>
  <c r="AL762" i="3"/>
  <c r="AL773" i="3"/>
  <c r="AL787" i="3"/>
  <c r="AF776" i="3"/>
  <c r="AF790" i="3"/>
  <c r="AE776" i="3"/>
  <c r="AE790" i="3"/>
  <c r="AD776" i="3"/>
  <c r="AD790" i="3"/>
  <c r="AC776" i="3"/>
  <c r="AC790" i="3"/>
  <c r="AG679" i="3"/>
  <c r="AG762" i="3"/>
  <c r="AG773" i="3"/>
  <c r="AG787" i="3"/>
  <c r="AA776" i="3"/>
  <c r="AA790" i="3"/>
  <c r="Z776" i="3"/>
  <c r="Z790" i="3"/>
  <c r="Y776" i="3"/>
  <c r="Y790" i="3"/>
  <c r="AB679" i="3"/>
  <c r="AB762" i="3"/>
  <c r="AB773" i="3"/>
  <c r="AB787" i="3"/>
  <c r="X776" i="3"/>
  <c r="X790" i="3"/>
  <c r="V776" i="3"/>
  <c r="V790" i="3"/>
  <c r="U776" i="3"/>
  <c r="U790" i="3"/>
  <c r="T776" i="3"/>
  <c r="T790" i="3"/>
  <c r="S776" i="3"/>
  <c r="S790" i="3"/>
  <c r="W679" i="3"/>
  <c r="W762" i="3"/>
  <c r="W773" i="3"/>
  <c r="W787" i="3"/>
  <c r="Q776" i="3"/>
  <c r="Q790" i="3"/>
  <c r="P776" i="3"/>
  <c r="P790" i="3"/>
  <c r="O776" i="3"/>
  <c r="O790" i="3"/>
  <c r="N776" i="3"/>
  <c r="N790" i="3"/>
  <c r="R679" i="3"/>
  <c r="R762" i="3"/>
  <c r="R773" i="3"/>
  <c r="R787" i="3"/>
  <c r="L776" i="3"/>
  <c r="L790" i="3"/>
  <c r="K776" i="3"/>
  <c r="K790" i="3"/>
  <c r="J776" i="3"/>
  <c r="J790" i="3"/>
  <c r="M679" i="3"/>
  <c r="M762" i="3"/>
  <c r="M773" i="3"/>
  <c r="M787" i="3"/>
  <c r="I776" i="3"/>
  <c r="I790" i="3"/>
  <c r="H679" i="3"/>
  <c r="H762" i="3"/>
  <c r="CK590" i="3"/>
  <c r="CF590" i="3"/>
  <c r="CA590" i="3"/>
  <c r="BV590" i="3"/>
  <c r="BQ590" i="3"/>
  <c r="CJ719" i="3"/>
  <c r="CJ733" i="3"/>
  <c r="CJ747" i="3"/>
  <c r="CE719" i="3"/>
  <c r="CE733" i="3"/>
  <c r="CE747" i="3"/>
  <c r="BZ719" i="3"/>
  <c r="BZ733" i="3"/>
  <c r="BZ747" i="3"/>
  <c r="BU719" i="3"/>
  <c r="BU733" i="3"/>
  <c r="BU747" i="3"/>
  <c r="CJ718" i="3"/>
  <c r="CJ732" i="3"/>
  <c r="CJ746" i="3"/>
  <c r="CE718" i="3"/>
  <c r="CE732" i="3"/>
  <c r="CE746" i="3"/>
  <c r="BZ718" i="3"/>
  <c r="BZ732" i="3"/>
  <c r="BZ746" i="3"/>
  <c r="BU718" i="3"/>
  <c r="BU732" i="3"/>
  <c r="BU746" i="3"/>
  <c r="CL693" i="3"/>
  <c r="CL720" i="3"/>
  <c r="CL734" i="3"/>
  <c r="CK693" i="3"/>
  <c r="CK720" i="3"/>
  <c r="CK734" i="3"/>
  <c r="CK748" i="3"/>
  <c r="CL748" i="3"/>
  <c r="CI693" i="3"/>
  <c r="CI720" i="3"/>
  <c r="CI734" i="3"/>
  <c r="CH693" i="3"/>
  <c r="CH720" i="3"/>
  <c r="CH734" i="3"/>
  <c r="CG693" i="3"/>
  <c r="CG720" i="3"/>
  <c r="CG734" i="3"/>
  <c r="CJ692" i="3"/>
  <c r="CJ717" i="3"/>
  <c r="CJ731" i="3"/>
  <c r="CJ745" i="3"/>
  <c r="CF693" i="3"/>
  <c r="CF720" i="3"/>
  <c r="CF734" i="3"/>
  <c r="CF748" i="3"/>
  <c r="CG748" i="3"/>
  <c r="CH748" i="3"/>
  <c r="CI748" i="3"/>
  <c r="CD693" i="3"/>
  <c r="CD720" i="3"/>
  <c r="CD734" i="3"/>
  <c r="CC693" i="3"/>
  <c r="CC720" i="3"/>
  <c r="CC734" i="3"/>
  <c r="CB693" i="3"/>
  <c r="CB720" i="3"/>
  <c r="CB734" i="3"/>
  <c r="CE692" i="3"/>
  <c r="CE717" i="3"/>
  <c r="CE731" i="3"/>
  <c r="CE745" i="3"/>
  <c r="CA693" i="3"/>
  <c r="CA720" i="3"/>
  <c r="CA734" i="3"/>
  <c r="CA748" i="3"/>
  <c r="CB748" i="3"/>
  <c r="CC748" i="3"/>
  <c r="CD748" i="3"/>
  <c r="BY693" i="3"/>
  <c r="BY720" i="3"/>
  <c r="BY734" i="3"/>
  <c r="BX693" i="3"/>
  <c r="BX720" i="3"/>
  <c r="BX734" i="3"/>
  <c r="BW693" i="3"/>
  <c r="BW720" i="3"/>
  <c r="BW734" i="3"/>
  <c r="BZ692" i="3"/>
  <c r="BZ717" i="3"/>
  <c r="BZ731" i="3"/>
  <c r="BZ745" i="3"/>
  <c r="BV693" i="3"/>
  <c r="BV720" i="3"/>
  <c r="BV734" i="3"/>
  <c r="BV748" i="3"/>
  <c r="BW748" i="3"/>
  <c r="BX748" i="3"/>
  <c r="BY748" i="3"/>
  <c r="BT693" i="3"/>
  <c r="BT720" i="3"/>
  <c r="BT734" i="3"/>
  <c r="BS693" i="3"/>
  <c r="BS720" i="3"/>
  <c r="BS734" i="3"/>
  <c r="BR693" i="3"/>
  <c r="BR720" i="3"/>
  <c r="BR734" i="3"/>
  <c r="BU692" i="3"/>
  <c r="BU717" i="3"/>
  <c r="BU731" i="3"/>
  <c r="BU745" i="3"/>
  <c r="BQ693" i="3"/>
  <c r="BQ720" i="3"/>
  <c r="BQ734" i="3"/>
  <c r="BQ748" i="3"/>
  <c r="BR748" i="3"/>
  <c r="BS748" i="3"/>
  <c r="BT748" i="3"/>
  <c r="CL775" i="3"/>
  <c r="CL789" i="3"/>
  <c r="CK775" i="3"/>
  <c r="CK789" i="3"/>
  <c r="CI775" i="3"/>
  <c r="CI789" i="3"/>
  <c r="CH775" i="3"/>
  <c r="CH789" i="3"/>
  <c r="CG775" i="3"/>
  <c r="CG789" i="3"/>
  <c r="CJ761" i="3"/>
  <c r="CF775" i="3"/>
  <c r="CF789" i="3"/>
  <c r="CD775" i="3"/>
  <c r="CD789" i="3"/>
  <c r="CC775" i="3"/>
  <c r="CC789" i="3"/>
  <c r="CB775" i="3"/>
  <c r="CB789" i="3"/>
  <c r="CE761" i="3"/>
  <c r="CA775" i="3"/>
  <c r="CA789" i="3"/>
  <c r="BY775" i="3"/>
  <c r="BY789" i="3"/>
  <c r="BX775" i="3"/>
  <c r="BX789" i="3"/>
  <c r="BW775" i="3"/>
  <c r="BW789" i="3"/>
  <c r="BZ761" i="3"/>
  <c r="BV775" i="3"/>
  <c r="BV789" i="3"/>
  <c r="BT775" i="3"/>
  <c r="BT789" i="3"/>
  <c r="BS775" i="3"/>
  <c r="BS789" i="3"/>
  <c r="BR775" i="3"/>
  <c r="BR789" i="3"/>
  <c r="BU761" i="3"/>
  <c r="BQ775" i="3"/>
  <c r="BQ789" i="3"/>
  <c r="CL774" i="3"/>
  <c r="CL788" i="3"/>
  <c r="CK774" i="3"/>
  <c r="CK788" i="3"/>
  <c r="CI774" i="3"/>
  <c r="CI788" i="3"/>
  <c r="CH774" i="3"/>
  <c r="CH788" i="3"/>
  <c r="CG774" i="3"/>
  <c r="CG788" i="3"/>
  <c r="CJ760" i="3"/>
  <c r="CF774" i="3"/>
  <c r="CF788" i="3"/>
  <c r="CD774" i="3"/>
  <c r="CD788" i="3"/>
  <c r="CC774" i="3"/>
  <c r="CC788" i="3"/>
  <c r="CB774" i="3"/>
  <c r="CB788" i="3"/>
  <c r="CE760" i="3"/>
  <c r="CA774" i="3"/>
  <c r="CA788" i="3"/>
  <c r="BY774" i="3"/>
  <c r="BY788" i="3"/>
  <c r="BX774" i="3"/>
  <c r="BX788" i="3"/>
  <c r="BW774" i="3"/>
  <c r="BW788" i="3"/>
  <c r="BZ760" i="3"/>
  <c r="BV774" i="3"/>
  <c r="BV788" i="3"/>
  <c r="BT774" i="3"/>
  <c r="BT788" i="3"/>
  <c r="BS774" i="3"/>
  <c r="BS788" i="3"/>
  <c r="BR774" i="3"/>
  <c r="BR788" i="3"/>
  <c r="BU760" i="3"/>
  <c r="BQ774" i="3"/>
  <c r="BQ788" i="3"/>
  <c r="CL679" i="3"/>
  <c r="CL762" i="3"/>
  <c r="CL773" i="3"/>
  <c r="CL787" i="3"/>
  <c r="CK679" i="3"/>
  <c r="CK762" i="3"/>
  <c r="CK773" i="3"/>
  <c r="CK787" i="3"/>
  <c r="CI679" i="3"/>
  <c r="CI762" i="3"/>
  <c r="CI773" i="3"/>
  <c r="CI787" i="3"/>
  <c r="CH679" i="3"/>
  <c r="CH762" i="3"/>
  <c r="CH773" i="3"/>
  <c r="CH787" i="3"/>
  <c r="CG679" i="3"/>
  <c r="CG762" i="3"/>
  <c r="CG773" i="3"/>
  <c r="CG787" i="3"/>
  <c r="CJ678" i="3"/>
  <c r="CJ703" i="3" s="1"/>
  <c r="CJ759" i="3"/>
  <c r="CF679" i="3"/>
  <c r="CF762" i="3"/>
  <c r="CF773" i="3"/>
  <c r="CF787" i="3"/>
  <c r="CD679" i="3"/>
  <c r="CD762" i="3"/>
  <c r="CD773" i="3"/>
  <c r="CD787" i="3"/>
  <c r="CC679" i="3"/>
  <c r="CC762" i="3"/>
  <c r="CC773" i="3"/>
  <c r="CC787" i="3"/>
  <c r="CB679" i="3"/>
  <c r="CB762" i="3"/>
  <c r="CB773" i="3"/>
  <c r="CB787" i="3"/>
  <c r="CE678" i="3"/>
  <c r="CE759" i="3"/>
  <c r="CA679" i="3"/>
  <c r="CA762" i="3"/>
  <c r="CA773" i="3"/>
  <c r="CA787" i="3"/>
  <c r="BY679" i="3"/>
  <c r="BY762" i="3"/>
  <c r="BY773" i="3"/>
  <c r="BY787" i="3"/>
  <c r="BX679" i="3"/>
  <c r="BX762" i="3"/>
  <c r="BX773" i="3"/>
  <c r="BX787" i="3"/>
  <c r="BW679" i="3"/>
  <c r="BW762" i="3"/>
  <c r="BW773" i="3"/>
  <c r="BW787" i="3"/>
  <c r="BZ678" i="3"/>
  <c r="BZ759" i="3"/>
  <c r="BV679" i="3"/>
  <c r="BV762" i="3"/>
  <c r="BV773" i="3"/>
  <c r="BV787" i="3"/>
  <c r="BT679" i="3"/>
  <c r="BT762" i="3"/>
  <c r="BT773" i="3"/>
  <c r="BT787" i="3"/>
  <c r="BS679" i="3"/>
  <c r="BS762" i="3"/>
  <c r="BS773" i="3"/>
  <c r="BS787" i="3"/>
  <c r="BR679" i="3"/>
  <c r="BR762" i="3"/>
  <c r="BR773" i="3"/>
  <c r="BR787" i="3"/>
  <c r="BU678" i="3"/>
  <c r="BU759" i="3"/>
  <c r="BQ679" i="3"/>
  <c r="BQ762" i="3"/>
  <c r="BQ773" i="3"/>
  <c r="BQ787" i="3"/>
  <c r="CN599" i="2"/>
  <c r="CM747" i="2"/>
  <c r="CN590" i="2"/>
  <c r="CN664" i="2"/>
  <c r="CM590" i="2"/>
  <c r="CM664" i="2"/>
  <c r="CL590" i="2"/>
  <c r="CL664" i="2"/>
  <c r="CO589" i="2"/>
  <c r="CO663" i="2"/>
  <c r="CK590" i="2"/>
  <c r="CK664" i="2"/>
  <c r="CI590" i="2"/>
  <c r="CI664" i="2"/>
  <c r="CH590" i="2"/>
  <c r="CH664" i="2"/>
  <c r="CG590" i="2"/>
  <c r="CG664" i="2"/>
  <c r="CF590" i="2"/>
  <c r="CF664" i="2"/>
  <c r="CJ589" i="2"/>
  <c r="CJ663" i="2"/>
  <c r="CD590" i="2"/>
  <c r="CD664" i="2"/>
  <c r="CC590" i="2"/>
  <c r="CC664" i="2"/>
  <c r="CB590" i="2"/>
  <c r="CB664" i="2"/>
  <c r="CA590" i="2"/>
  <c r="CA664" i="2"/>
  <c r="CE589" i="2"/>
  <c r="CE663" i="2"/>
  <c r="BY590" i="2"/>
  <c r="BY664" i="2"/>
  <c r="BX590" i="2"/>
  <c r="BX664" i="2"/>
  <c r="BW590" i="2"/>
  <c r="BW664" i="2"/>
  <c r="BV590" i="2"/>
  <c r="BV664" i="2"/>
  <c r="BZ589" i="2"/>
  <c r="BZ663" i="2"/>
  <c r="BT590" i="2"/>
  <c r="BT664" i="2"/>
  <c r="BS590" i="2"/>
  <c r="BS664" i="2"/>
  <c r="BR590" i="2"/>
  <c r="BR664" i="2"/>
  <c r="BU589" i="2"/>
  <c r="BU663" i="2"/>
  <c r="BQ590" i="2"/>
  <c r="BQ664" i="2"/>
  <c r="BO590" i="2"/>
  <c r="BO664" i="2"/>
  <c r="BN590" i="2"/>
  <c r="BN664" i="2"/>
  <c r="BM590" i="2"/>
  <c r="BM664" i="2"/>
  <c r="BP589" i="2"/>
  <c r="BP663" i="2"/>
  <c r="BL590" i="2"/>
  <c r="BL664" i="2"/>
  <c r="BJ590" i="2"/>
  <c r="BJ664" i="2"/>
  <c r="BI590" i="2"/>
  <c r="BI664" i="2"/>
  <c r="BH590" i="2"/>
  <c r="BH664" i="2"/>
  <c r="BG590" i="2"/>
  <c r="BG664" i="2"/>
  <c r="BK589" i="2"/>
  <c r="BK663" i="2"/>
  <c r="BE590" i="2"/>
  <c r="BE664" i="2"/>
  <c r="BD590" i="2"/>
  <c r="BD664" i="2"/>
  <c r="BC590" i="2"/>
  <c r="BC664" i="2"/>
  <c r="BF589" i="2"/>
  <c r="BF663" i="2"/>
  <c r="BB590" i="2"/>
  <c r="BB664" i="2"/>
  <c r="AZ590" i="2"/>
  <c r="AZ664" i="2"/>
  <c r="AY590" i="2"/>
  <c r="AY664" i="2"/>
  <c r="AX590" i="2"/>
  <c r="AX664" i="2"/>
  <c r="AW590" i="2"/>
  <c r="AW664" i="2"/>
  <c r="BA589" i="2"/>
  <c r="BA663" i="2"/>
  <c r="AU590" i="2"/>
  <c r="AU664" i="2"/>
  <c r="AT590" i="2"/>
  <c r="AT664" i="2"/>
  <c r="AS590" i="2"/>
  <c r="AS664" i="2"/>
  <c r="AV589" i="2"/>
  <c r="AV663" i="2"/>
  <c r="AR590" i="2"/>
  <c r="AR664" i="2"/>
  <c r="AP590" i="2"/>
  <c r="AP664" i="2"/>
  <c r="AO590" i="2"/>
  <c r="AO664" i="2"/>
  <c r="AN590" i="2"/>
  <c r="AN664" i="2"/>
  <c r="AQ589" i="2"/>
  <c r="AQ663" i="2"/>
  <c r="AM590" i="2"/>
  <c r="AM664" i="2"/>
  <c r="AK590" i="2"/>
  <c r="AK664" i="2"/>
  <c r="AJ590" i="2"/>
  <c r="AJ664" i="2"/>
  <c r="AI590" i="2"/>
  <c r="AI664" i="2"/>
  <c r="AL589" i="2"/>
  <c r="AL663" i="2"/>
  <c r="AH590" i="2"/>
  <c r="AH664" i="2"/>
  <c r="AF590" i="2"/>
  <c r="AF664" i="2"/>
  <c r="AE590" i="2"/>
  <c r="AE664" i="2"/>
  <c r="AD590" i="2"/>
  <c r="AD664" i="2"/>
  <c r="AG589" i="2"/>
  <c r="AG663" i="2"/>
  <c r="AC590" i="2"/>
  <c r="AC664" i="2"/>
  <c r="AA590" i="2"/>
  <c r="AA664" i="2"/>
  <c r="Z590" i="2"/>
  <c r="Z664" i="2"/>
  <c r="Y590" i="2"/>
  <c r="Y664" i="2"/>
  <c r="X590" i="2"/>
  <c r="X664" i="2"/>
  <c r="AB589" i="2"/>
  <c r="AB663" i="2"/>
  <c r="V590" i="2"/>
  <c r="V664" i="2"/>
  <c r="U590" i="2"/>
  <c r="U664" i="2"/>
  <c r="T590" i="2"/>
  <c r="T664" i="2"/>
  <c r="W589" i="2"/>
  <c r="W663" i="2"/>
  <c r="S590" i="2"/>
  <c r="S664" i="2"/>
  <c r="Q590" i="2"/>
  <c r="Q664" i="2"/>
  <c r="P590" i="2"/>
  <c r="P664" i="2"/>
  <c r="O590" i="2"/>
  <c r="O664" i="2"/>
  <c r="R589" i="2"/>
  <c r="R663" i="2"/>
  <c r="N590" i="2"/>
  <c r="N664" i="2"/>
  <c r="L590" i="2"/>
  <c r="L664" i="2"/>
  <c r="K590" i="2"/>
  <c r="K664" i="2"/>
  <c r="J590" i="2"/>
  <c r="J664" i="2"/>
  <c r="I590" i="2"/>
  <c r="I664" i="2"/>
  <c r="M589" i="2"/>
  <c r="M663" i="2"/>
  <c r="CO588" i="2"/>
  <c r="CO662" i="2"/>
  <c r="CJ588" i="2"/>
  <c r="CJ662" i="2"/>
  <c r="CE588" i="2"/>
  <c r="CE662" i="2"/>
  <c r="BZ588" i="2"/>
  <c r="BZ662" i="2"/>
  <c r="BU588" i="2"/>
  <c r="BU662" i="2"/>
  <c r="BP588" i="2"/>
  <c r="BP662" i="2"/>
  <c r="BK588" i="2"/>
  <c r="BK662" i="2"/>
  <c r="BF588" i="2"/>
  <c r="BF662" i="2"/>
  <c r="BA588" i="2"/>
  <c r="BA662" i="2"/>
  <c r="AV588" i="2"/>
  <c r="AV662" i="2"/>
  <c r="AQ588" i="2"/>
  <c r="AQ662" i="2"/>
  <c r="AL588" i="2"/>
  <c r="AL662" i="2"/>
  <c r="AG588" i="2"/>
  <c r="AG662" i="2"/>
  <c r="AB588" i="2"/>
  <c r="AB662" i="2"/>
  <c r="W588" i="2"/>
  <c r="W662" i="2"/>
  <c r="R588" i="2"/>
  <c r="R662" i="2"/>
  <c r="M588" i="2"/>
  <c r="M662" i="2"/>
  <c r="CO587" i="2"/>
  <c r="CO661" i="2"/>
  <c r="CJ587" i="2"/>
  <c r="CJ661" i="2"/>
  <c r="CE587" i="2"/>
  <c r="CE661" i="2"/>
  <c r="BZ587" i="2"/>
  <c r="BZ661" i="2"/>
  <c r="BU587" i="2"/>
  <c r="BU661" i="2"/>
  <c r="BP587" i="2"/>
  <c r="BP661" i="2"/>
  <c r="BK587" i="2"/>
  <c r="BK661" i="2"/>
  <c r="BF587" i="2"/>
  <c r="BF661" i="2"/>
  <c r="BA587" i="2"/>
  <c r="BA661" i="2"/>
  <c r="AV587" i="2"/>
  <c r="AV661" i="2"/>
  <c r="AQ587" i="2"/>
  <c r="AQ661" i="2"/>
  <c r="AL587" i="2"/>
  <c r="AL661" i="2"/>
  <c r="AG587" i="2"/>
  <c r="AG661" i="2"/>
  <c r="AB587" i="2"/>
  <c r="AB661" i="2"/>
  <c r="W587" i="2"/>
  <c r="W661" i="2"/>
  <c r="R587" i="2"/>
  <c r="R661" i="2"/>
  <c r="M587" i="2"/>
  <c r="M661" i="2"/>
  <c r="CO586" i="2"/>
  <c r="CO660" i="2"/>
  <c r="CJ586" i="2"/>
  <c r="CJ660" i="2"/>
  <c r="CE586" i="2"/>
  <c r="CE660" i="2"/>
  <c r="BZ586" i="2"/>
  <c r="BZ660" i="2"/>
  <c r="BU586" i="2"/>
  <c r="BU660" i="2"/>
  <c r="BP586" i="2"/>
  <c r="BP660" i="2"/>
  <c r="BK586" i="2"/>
  <c r="BK660" i="2"/>
  <c r="BF586" i="2"/>
  <c r="BF660" i="2"/>
  <c r="BA586" i="2"/>
  <c r="BA660" i="2"/>
  <c r="AV586" i="2"/>
  <c r="AV660" i="2"/>
  <c r="AQ586" i="2"/>
  <c r="AQ660" i="2"/>
  <c r="AL586" i="2"/>
  <c r="AL660" i="2"/>
  <c r="AG586" i="2"/>
  <c r="AG660" i="2"/>
  <c r="AB586" i="2"/>
  <c r="AB660" i="2"/>
  <c r="W586" i="2"/>
  <c r="W660" i="2"/>
  <c r="R586" i="2"/>
  <c r="R660" i="2"/>
  <c r="M586" i="2"/>
  <c r="M660" i="2"/>
  <c r="CO585" i="2"/>
  <c r="CO659" i="2"/>
  <c r="CJ585" i="2"/>
  <c r="CJ659" i="2"/>
  <c r="CE585" i="2"/>
  <c r="CE659" i="2"/>
  <c r="BZ585" i="2"/>
  <c r="BZ659" i="2"/>
  <c r="BU585" i="2"/>
  <c r="BU659" i="2"/>
  <c r="BP585" i="2"/>
  <c r="BP659" i="2"/>
  <c r="BK585" i="2"/>
  <c r="BK659" i="2"/>
  <c r="BF585" i="2"/>
  <c r="BF659" i="2"/>
  <c r="BA585" i="2"/>
  <c r="BA659" i="2"/>
  <c r="AV585" i="2"/>
  <c r="AV659" i="2"/>
  <c r="AQ585" i="2"/>
  <c r="AQ659" i="2"/>
  <c r="AL585" i="2"/>
  <c r="AL659" i="2"/>
  <c r="AG585" i="2"/>
  <c r="AG659" i="2"/>
  <c r="AB585" i="2"/>
  <c r="AB659" i="2"/>
  <c r="W585" i="2"/>
  <c r="W659" i="2"/>
  <c r="R585" i="2"/>
  <c r="R659" i="2"/>
  <c r="M585" i="2"/>
  <c r="M659" i="2"/>
  <c r="CO584" i="2"/>
  <c r="CO658" i="2"/>
  <c r="CJ584" i="2"/>
  <c r="CJ658" i="2"/>
  <c r="CE584" i="2"/>
  <c r="CE658" i="2"/>
  <c r="BZ584" i="2"/>
  <c r="BZ658" i="2"/>
  <c r="BU584" i="2"/>
  <c r="BU658" i="2"/>
  <c r="BP584" i="2"/>
  <c r="BP658" i="2"/>
  <c r="BK584" i="2"/>
  <c r="BK658" i="2"/>
  <c r="BF584" i="2"/>
  <c r="BF658" i="2"/>
  <c r="BA584" i="2"/>
  <c r="BA658" i="2"/>
  <c r="AV584" i="2"/>
  <c r="AV658" i="2"/>
  <c r="AQ584" i="2"/>
  <c r="AQ658" i="2"/>
  <c r="AL584" i="2"/>
  <c r="AL658" i="2"/>
  <c r="AG584" i="2"/>
  <c r="AG658" i="2"/>
  <c r="AB584" i="2"/>
  <c r="AB658" i="2"/>
  <c r="W584" i="2"/>
  <c r="W658" i="2"/>
  <c r="R584" i="2"/>
  <c r="R658" i="2"/>
  <c r="M584" i="2"/>
  <c r="M658" i="2"/>
  <c r="CO583" i="2"/>
  <c r="CO657" i="2"/>
  <c r="CJ583" i="2"/>
  <c r="CJ657" i="2"/>
  <c r="CE583" i="2"/>
  <c r="CE657" i="2"/>
  <c r="BZ583" i="2"/>
  <c r="BZ657" i="2"/>
  <c r="BU583" i="2"/>
  <c r="BU657" i="2"/>
  <c r="BP583" i="2"/>
  <c r="BP657" i="2"/>
  <c r="BK583" i="2"/>
  <c r="BK657" i="2"/>
  <c r="BF583" i="2"/>
  <c r="BF657" i="2"/>
  <c r="BA583" i="2"/>
  <c r="BA657" i="2"/>
  <c r="AV583" i="2"/>
  <c r="AV657" i="2"/>
  <c r="AQ583" i="2"/>
  <c r="AQ657" i="2"/>
  <c r="AL583" i="2"/>
  <c r="AL657" i="2"/>
  <c r="AG583" i="2"/>
  <c r="AG657" i="2"/>
  <c r="AB583" i="2"/>
  <c r="AB657" i="2"/>
  <c r="W583" i="2"/>
  <c r="W657" i="2"/>
  <c r="R583" i="2"/>
  <c r="R657" i="2"/>
  <c r="M583" i="2"/>
  <c r="M657" i="2"/>
  <c r="CO582" i="2"/>
  <c r="CO656" i="2"/>
  <c r="CJ582" i="2"/>
  <c r="CJ656" i="2"/>
  <c r="CE582" i="2"/>
  <c r="CE656" i="2"/>
  <c r="BZ582" i="2"/>
  <c r="BZ656" i="2"/>
  <c r="BU582" i="2"/>
  <c r="BU656" i="2"/>
  <c r="BP582" i="2"/>
  <c r="BP656" i="2"/>
  <c r="BK582" i="2"/>
  <c r="BK656" i="2"/>
  <c r="BF582" i="2"/>
  <c r="BF656" i="2"/>
  <c r="BA582" i="2"/>
  <c r="BA656" i="2"/>
  <c r="AV582" i="2"/>
  <c r="AV656" i="2"/>
  <c r="AQ582" i="2"/>
  <c r="AQ656" i="2"/>
  <c r="AL582" i="2"/>
  <c r="AL656" i="2"/>
  <c r="AG582" i="2"/>
  <c r="AG656" i="2"/>
  <c r="AB582" i="2"/>
  <c r="AB656" i="2"/>
  <c r="W582" i="2"/>
  <c r="W656" i="2"/>
  <c r="R582" i="2"/>
  <c r="R656" i="2"/>
  <c r="M582" i="2"/>
  <c r="M656" i="2"/>
  <c r="CO581" i="2"/>
  <c r="CO655" i="2"/>
  <c r="CJ581" i="2"/>
  <c r="CJ655" i="2"/>
  <c r="CE581" i="2"/>
  <c r="CE655" i="2"/>
  <c r="BZ581" i="2"/>
  <c r="BZ655" i="2"/>
  <c r="BU581" i="2"/>
  <c r="BU655" i="2"/>
  <c r="BP581" i="2"/>
  <c r="BP655" i="2"/>
  <c r="BK581" i="2"/>
  <c r="BK655" i="2"/>
  <c r="BF581" i="2"/>
  <c r="BF655" i="2"/>
  <c r="BA581" i="2"/>
  <c r="BA655" i="2"/>
  <c r="AV581" i="2"/>
  <c r="AV655" i="2"/>
  <c r="AQ581" i="2"/>
  <c r="AQ655" i="2"/>
  <c r="AL581" i="2"/>
  <c r="AL655" i="2"/>
  <c r="AG581" i="2"/>
  <c r="AG655" i="2"/>
  <c r="AB581" i="2"/>
  <c r="AB655" i="2"/>
  <c r="W581" i="2"/>
  <c r="W655" i="2"/>
  <c r="R581" i="2"/>
  <c r="R655" i="2"/>
  <c r="M581" i="2"/>
  <c r="M655" i="2"/>
  <c r="CO505" i="2"/>
  <c r="CO283" i="2"/>
  <c r="CO357" i="2"/>
  <c r="CO580" i="2"/>
  <c r="CO654" i="2"/>
  <c r="CJ580" i="2"/>
  <c r="CJ654" i="2"/>
  <c r="CJ505" i="2"/>
  <c r="CJ283" i="2"/>
  <c r="CJ357" i="2"/>
  <c r="CE505" i="2"/>
  <c r="CE283" i="2"/>
  <c r="CE357" i="2"/>
  <c r="CE580" i="2"/>
  <c r="CE654" i="2"/>
  <c r="BZ580" i="2"/>
  <c r="BZ654" i="2"/>
  <c r="BZ505" i="2"/>
  <c r="BZ283" i="2"/>
  <c r="BZ357" i="2"/>
  <c r="BU580" i="2"/>
  <c r="BU654" i="2"/>
  <c r="BU505" i="2"/>
  <c r="BU283" i="2"/>
  <c r="BU357" i="2"/>
  <c r="BP505" i="2"/>
  <c r="BP283" i="2"/>
  <c r="BP357" i="2"/>
  <c r="BP580" i="2"/>
  <c r="BP654" i="2"/>
  <c r="BK580" i="2"/>
  <c r="BK654" i="2"/>
  <c r="BK505" i="2"/>
  <c r="BK283" i="2"/>
  <c r="BK357" i="2"/>
  <c r="BF580" i="2"/>
  <c r="BF654" i="2"/>
  <c r="BF283" i="2"/>
  <c r="BF357" i="2"/>
  <c r="BF505" i="2"/>
  <c r="BA580" i="2"/>
  <c r="BA654" i="2"/>
  <c r="BA505" i="2"/>
  <c r="BA283" i="2"/>
  <c r="BA357" i="2"/>
  <c r="AV580" i="2"/>
  <c r="AV654" i="2"/>
  <c r="AV505" i="2"/>
  <c r="AV283" i="2"/>
  <c r="AV357" i="2"/>
  <c r="AQ505" i="2"/>
  <c r="AQ283" i="2"/>
  <c r="AQ357" i="2"/>
  <c r="AQ580" i="2"/>
  <c r="AQ654" i="2"/>
  <c r="AL580" i="2"/>
  <c r="AL654" i="2"/>
  <c r="AL505" i="2"/>
  <c r="AL283" i="2"/>
  <c r="AL357" i="2"/>
  <c r="AG580" i="2"/>
  <c r="AG654" i="2"/>
  <c r="AG283" i="2"/>
  <c r="AG357" i="2"/>
  <c r="AG505" i="2"/>
  <c r="AB580" i="2"/>
  <c r="AB654" i="2"/>
  <c r="AB505" i="2"/>
  <c r="AB283" i="2"/>
  <c r="AB357" i="2"/>
  <c r="W505" i="2"/>
  <c r="W283" i="2"/>
  <c r="W357" i="2"/>
  <c r="W580" i="2"/>
  <c r="W654" i="2"/>
  <c r="R580" i="2"/>
  <c r="R654" i="2"/>
  <c r="R505" i="2"/>
  <c r="R283" i="2"/>
  <c r="R357" i="2"/>
  <c r="M580" i="2"/>
  <c r="M654" i="2"/>
  <c r="M505" i="2"/>
  <c r="M283" i="2"/>
  <c r="M357" i="2"/>
  <c r="CO578" i="2"/>
  <c r="CO652" i="2"/>
  <c r="CJ578" i="2"/>
  <c r="CJ652" i="2"/>
  <c r="CE578" i="2"/>
  <c r="CE652" i="2"/>
  <c r="BZ578" i="2"/>
  <c r="BZ652" i="2"/>
  <c r="BU578" i="2"/>
  <c r="BU652" i="2"/>
  <c r="BP578" i="2"/>
  <c r="BP652" i="2"/>
  <c r="BK578" i="2"/>
  <c r="BK652" i="2"/>
  <c r="BF578" i="2"/>
  <c r="BF652" i="2"/>
  <c r="BA578" i="2"/>
  <c r="BA652" i="2"/>
  <c r="AV578" i="2"/>
  <c r="AV652" i="2"/>
  <c r="AQ578" i="2"/>
  <c r="AQ652" i="2"/>
  <c r="AL578" i="2"/>
  <c r="AL652" i="2"/>
  <c r="AG578" i="2"/>
  <c r="AG652" i="2"/>
  <c r="AB578" i="2"/>
  <c r="AB652" i="2"/>
  <c r="W578" i="2"/>
  <c r="W652" i="2"/>
  <c r="R578" i="2"/>
  <c r="R652" i="2"/>
  <c r="M578" i="2"/>
  <c r="M652" i="2"/>
  <c r="CO577" i="2"/>
  <c r="CO651" i="2"/>
  <c r="CJ577" i="2"/>
  <c r="CJ651" i="2"/>
  <c r="CE577" i="2"/>
  <c r="CE651" i="2"/>
  <c r="BZ577" i="2"/>
  <c r="BZ651" i="2"/>
  <c r="BU577" i="2"/>
  <c r="BU651" i="2"/>
  <c r="BP577" i="2"/>
  <c r="BP651" i="2"/>
  <c r="BK577" i="2"/>
  <c r="BK651" i="2"/>
  <c r="BF577" i="2"/>
  <c r="BF651" i="2"/>
  <c r="BA577" i="2"/>
  <c r="BA651" i="2"/>
  <c r="AV577" i="2"/>
  <c r="AV651" i="2"/>
  <c r="AQ577" i="2"/>
  <c r="AQ651" i="2"/>
  <c r="AL577" i="2"/>
  <c r="AL651" i="2"/>
  <c r="AG577" i="2"/>
  <c r="AG651" i="2"/>
  <c r="AB577" i="2"/>
  <c r="AB651" i="2"/>
  <c r="W577" i="2"/>
  <c r="W651" i="2"/>
  <c r="R577" i="2"/>
  <c r="R651" i="2"/>
  <c r="M577" i="2"/>
  <c r="M651" i="2"/>
  <c r="CO576" i="2"/>
  <c r="CO650" i="2"/>
  <c r="CO279" i="2"/>
  <c r="CO353" i="2"/>
  <c r="CO501" i="2"/>
  <c r="CJ576" i="2"/>
  <c r="CJ650" i="2"/>
  <c r="CJ501" i="2"/>
  <c r="CJ279" i="2"/>
  <c r="CJ353" i="2"/>
  <c r="CE576" i="2"/>
  <c r="CE650" i="2"/>
  <c r="CE279" i="2"/>
  <c r="CE353" i="2"/>
  <c r="CE501" i="2"/>
  <c r="BZ501" i="2"/>
  <c r="BZ279" i="2"/>
  <c r="BZ353" i="2"/>
  <c r="BZ576" i="2"/>
  <c r="BZ650" i="2"/>
  <c r="BU576" i="2"/>
  <c r="BU650" i="2"/>
  <c r="BU501" i="2"/>
  <c r="BU279" i="2"/>
  <c r="BU353" i="2"/>
  <c r="BP501" i="2"/>
  <c r="BP279" i="2"/>
  <c r="BP353" i="2"/>
  <c r="BP576" i="2"/>
  <c r="BP650" i="2"/>
  <c r="BK576" i="2"/>
  <c r="BK650" i="2"/>
  <c r="BK501" i="2"/>
  <c r="BK279" i="2"/>
  <c r="BK353" i="2"/>
  <c r="BF576" i="2"/>
  <c r="BF650" i="2"/>
  <c r="BF501" i="2"/>
  <c r="BF279" i="2"/>
  <c r="BF353" i="2"/>
  <c r="BA501" i="2"/>
  <c r="BA279" i="2"/>
  <c r="BA353" i="2"/>
  <c r="BA576" i="2"/>
  <c r="BA650" i="2"/>
  <c r="AV576" i="2"/>
  <c r="AV650" i="2"/>
  <c r="AV501" i="2"/>
  <c r="AV279" i="2"/>
  <c r="AV353" i="2"/>
  <c r="AQ501" i="2"/>
  <c r="AQ279" i="2"/>
  <c r="AQ353" i="2"/>
  <c r="AQ576" i="2"/>
  <c r="AQ650" i="2"/>
  <c r="AL576" i="2"/>
  <c r="AL650" i="2"/>
  <c r="AL501" i="2"/>
  <c r="AL279" i="2"/>
  <c r="AL353" i="2"/>
  <c r="AG576" i="2"/>
  <c r="AG650" i="2"/>
  <c r="AG279" i="2"/>
  <c r="AG353" i="2"/>
  <c r="AG501" i="2"/>
  <c r="AB501" i="2"/>
  <c r="AB279" i="2"/>
  <c r="AB353" i="2"/>
  <c r="AB576" i="2"/>
  <c r="AB650" i="2"/>
  <c r="W576" i="2"/>
  <c r="W650" i="2"/>
  <c r="W279" i="2"/>
  <c r="W353" i="2"/>
  <c r="W501" i="2"/>
  <c r="R501" i="2"/>
  <c r="R279" i="2"/>
  <c r="R353" i="2"/>
  <c r="R576" i="2"/>
  <c r="R650" i="2"/>
  <c r="M576" i="2"/>
  <c r="M650" i="2"/>
  <c r="M279" i="2"/>
  <c r="M353" i="2"/>
  <c r="M501" i="2"/>
  <c r="CO574" i="2"/>
  <c r="CO648" i="2"/>
  <c r="CJ574" i="2"/>
  <c r="CJ648" i="2"/>
  <c r="CE574" i="2"/>
  <c r="CE648" i="2"/>
  <c r="BZ574" i="2"/>
  <c r="BZ648" i="2"/>
  <c r="BU574" i="2"/>
  <c r="BU648" i="2"/>
  <c r="BP574" i="2"/>
  <c r="BP648" i="2"/>
  <c r="BK574" i="2"/>
  <c r="BK648" i="2"/>
  <c r="BF574" i="2"/>
  <c r="BF648" i="2"/>
  <c r="BA574" i="2"/>
  <c r="BA648" i="2"/>
  <c r="AV574" i="2"/>
  <c r="AV648" i="2"/>
  <c r="AQ574" i="2"/>
  <c r="AQ648" i="2"/>
  <c r="AL574" i="2"/>
  <c r="AL648" i="2"/>
  <c r="AG574" i="2"/>
  <c r="AG648" i="2"/>
  <c r="AB574" i="2"/>
  <c r="AB648" i="2"/>
  <c r="W574" i="2"/>
  <c r="W648" i="2"/>
  <c r="R574" i="2"/>
  <c r="R648" i="2"/>
  <c r="M574" i="2"/>
  <c r="M648" i="2"/>
  <c r="CO573" i="2"/>
  <c r="CO647" i="2"/>
  <c r="CJ573" i="2"/>
  <c r="CJ647" i="2"/>
  <c r="CE573" i="2"/>
  <c r="CE647" i="2"/>
  <c r="BZ573" i="2"/>
  <c r="BZ647" i="2"/>
  <c r="BU573" i="2"/>
  <c r="BU647" i="2"/>
  <c r="BP573" i="2"/>
  <c r="BP647" i="2"/>
  <c r="BK573" i="2"/>
  <c r="BK647" i="2"/>
  <c r="BF573" i="2"/>
  <c r="BF647" i="2"/>
  <c r="BA573" i="2"/>
  <c r="BA647" i="2"/>
  <c r="AV573" i="2"/>
  <c r="AV647" i="2"/>
  <c r="AQ573" i="2"/>
  <c r="AQ647" i="2"/>
  <c r="AL573" i="2"/>
  <c r="AL647" i="2"/>
  <c r="AG573" i="2"/>
  <c r="AG647" i="2"/>
  <c r="AB573" i="2"/>
  <c r="AB647" i="2"/>
  <c r="W573" i="2"/>
  <c r="W647" i="2"/>
  <c r="R573" i="2"/>
  <c r="R647" i="2"/>
  <c r="M573" i="2"/>
  <c r="M647" i="2"/>
  <c r="CO572" i="2"/>
  <c r="CO646" i="2"/>
  <c r="CJ572" i="2"/>
  <c r="CJ646" i="2"/>
  <c r="CE572" i="2"/>
  <c r="CE646" i="2"/>
  <c r="BZ572" i="2"/>
  <c r="BZ646" i="2"/>
  <c r="BU572" i="2"/>
  <c r="BU646" i="2"/>
  <c r="BP572" i="2"/>
  <c r="BP646" i="2"/>
  <c r="BK572" i="2"/>
  <c r="BK646" i="2"/>
  <c r="BF572" i="2"/>
  <c r="BF646" i="2"/>
  <c r="BA572" i="2"/>
  <c r="BA646" i="2"/>
  <c r="AV572" i="2"/>
  <c r="AV646" i="2"/>
  <c r="AQ572" i="2"/>
  <c r="AQ646" i="2"/>
  <c r="AL572" i="2"/>
  <c r="AL646" i="2"/>
  <c r="AG572" i="2"/>
  <c r="AG646" i="2"/>
  <c r="AB572" i="2"/>
  <c r="AB646" i="2"/>
  <c r="W572" i="2"/>
  <c r="W646" i="2"/>
  <c r="R572" i="2"/>
  <c r="R646" i="2"/>
  <c r="M572" i="2"/>
  <c r="M646" i="2"/>
  <c r="CO571" i="2"/>
  <c r="CO645" i="2"/>
  <c r="CJ571" i="2"/>
  <c r="CJ645" i="2"/>
  <c r="CE571" i="2"/>
  <c r="CE645" i="2"/>
  <c r="BZ571" i="2"/>
  <c r="BZ645" i="2"/>
  <c r="BU571" i="2"/>
  <c r="BU645" i="2"/>
  <c r="BP571" i="2"/>
  <c r="BP645" i="2"/>
  <c r="BK571" i="2"/>
  <c r="BK645" i="2"/>
  <c r="BF571" i="2"/>
  <c r="BF645" i="2"/>
  <c r="BA571" i="2"/>
  <c r="BA645" i="2"/>
  <c r="AV571" i="2"/>
  <c r="AV645" i="2"/>
  <c r="AQ571" i="2"/>
  <c r="AQ645" i="2"/>
  <c r="AL571" i="2"/>
  <c r="AL645" i="2"/>
  <c r="AG571" i="2"/>
  <c r="AG645" i="2"/>
  <c r="AB571" i="2"/>
  <c r="AB645" i="2"/>
  <c r="W571" i="2"/>
  <c r="W645" i="2"/>
  <c r="R571" i="2"/>
  <c r="R645" i="2"/>
  <c r="M571" i="2"/>
  <c r="M645" i="2"/>
  <c r="CO570" i="2"/>
  <c r="CO644" i="2"/>
  <c r="CJ570" i="2"/>
  <c r="CJ644" i="2"/>
  <c r="CE570" i="2"/>
  <c r="CE644" i="2"/>
  <c r="BZ570" i="2"/>
  <c r="BZ644" i="2"/>
  <c r="BU570" i="2"/>
  <c r="BU644" i="2"/>
  <c r="BP570" i="2"/>
  <c r="BP644" i="2"/>
  <c r="BK570" i="2"/>
  <c r="BK644" i="2"/>
  <c r="BF570" i="2"/>
  <c r="BF644" i="2"/>
  <c r="BA570" i="2"/>
  <c r="BA644" i="2"/>
  <c r="AV570" i="2"/>
  <c r="AV644" i="2"/>
  <c r="AQ570" i="2"/>
  <c r="AQ644" i="2"/>
  <c r="AL570" i="2"/>
  <c r="AL644" i="2"/>
  <c r="AG570" i="2"/>
  <c r="AG644" i="2"/>
  <c r="AB570" i="2"/>
  <c r="AB644" i="2"/>
  <c r="W570" i="2"/>
  <c r="W644" i="2"/>
  <c r="R570" i="2"/>
  <c r="R644" i="2"/>
  <c r="M570" i="2"/>
  <c r="M644" i="2"/>
  <c r="CO569" i="2"/>
  <c r="CO643" i="2"/>
  <c r="CO272" i="2"/>
  <c r="CO346" i="2"/>
  <c r="CO494" i="2"/>
  <c r="CJ569" i="2"/>
  <c r="CJ643" i="2"/>
  <c r="CJ272" i="2"/>
  <c r="CJ346" i="2"/>
  <c r="CJ494" i="2"/>
  <c r="CE569" i="2"/>
  <c r="CE643" i="2"/>
  <c r="CE272" i="2"/>
  <c r="CE346" i="2"/>
  <c r="CE494" i="2"/>
  <c r="BZ569" i="2"/>
  <c r="BZ643" i="2"/>
  <c r="BZ272" i="2"/>
  <c r="BZ346" i="2"/>
  <c r="BZ494" i="2"/>
  <c r="BU569" i="2"/>
  <c r="BU643" i="2"/>
  <c r="BU272" i="2"/>
  <c r="BU346" i="2"/>
  <c r="BU494" i="2"/>
  <c r="BP569" i="2"/>
  <c r="BP643" i="2"/>
  <c r="BP272" i="2"/>
  <c r="BP346" i="2"/>
  <c r="BP494" i="2"/>
  <c r="BK569" i="2"/>
  <c r="BK643" i="2"/>
  <c r="BK272" i="2"/>
  <c r="BK346" i="2"/>
  <c r="BK494" i="2"/>
  <c r="BF569" i="2"/>
  <c r="BF643" i="2"/>
  <c r="BF272" i="2"/>
  <c r="BF346" i="2"/>
  <c r="BF494" i="2"/>
  <c r="BA569" i="2"/>
  <c r="BA643" i="2"/>
  <c r="BA272" i="2"/>
  <c r="BA346" i="2"/>
  <c r="BA494" i="2"/>
  <c r="AV569" i="2"/>
  <c r="AV643" i="2"/>
  <c r="AV272" i="2"/>
  <c r="AV346" i="2"/>
  <c r="AV494" i="2"/>
  <c r="AQ569" i="2"/>
  <c r="AQ643" i="2"/>
  <c r="AQ272" i="2"/>
  <c r="AQ346" i="2"/>
  <c r="AQ494" i="2"/>
  <c r="AL569" i="2"/>
  <c r="AL643" i="2"/>
  <c r="AL272" i="2"/>
  <c r="AL346" i="2"/>
  <c r="AL494" i="2"/>
  <c r="AG569" i="2"/>
  <c r="AG643" i="2"/>
  <c r="AG272" i="2"/>
  <c r="AG346" i="2"/>
  <c r="AG494" i="2"/>
  <c r="AB569" i="2"/>
  <c r="AB643" i="2"/>
  <c r="AB272" i="2"/>
  <c r="AB346" i="2"/>
  <c r="AB494" i="2"/>
  <c r="W569" i="2"/>
  <c r="W643" i="2"/>
  <c r="W272" i="2"/>
  <c r="W346" i="2"/>
  <c r="W494" i="2"/>
  <c r="R569" i="2"/>
  <c r="R643" i="2"/>
  <c r="R272" i="2"/>
  <c r="R346" i="2"/>
  <c r="R494" i="2"/>
  <c r="M569" i="2"/>
  <c r="M643" i="2"/>
  <c r="M272" i="2"/>
  <c r="M346" i="2"/>
  <c r="M494" i="2"/>
  <c r="CO567" i="2"/>
  <c r="CO641" i="2"/>
  <c r="CJ567" i="2"/>
  <c r="CJ641" i="2"/>
  <c r="CE567" i="2"/>
  <c r="CE641" i="2"/>
  <c r="BZ567" i="2"/>
  <c r="BZ641" i="2"/>
  <c r="BU567" i="2"/>
  <c r="BU641" i="2"/>
  <c r="BP567" i="2"/>
  <c r="BP641" i="2"/>
  <c r="BK567" i="2"/>
  <c r="BK641" i="2"/>
  <c r="BF567" i="2"/>
  <c r="BF641" i="2"/>
  <c r="BA567" i="2"/>
  <c r="BA641" i="2"/>
  <c r="AV567" i="2"/>
  <c r="AV641" i="2"/>
  <c r="AQ567" i="2"/>
  <c r="AQ641" i="2"/>
  <c r="AL567" i="2"/>
  <c r="AL641" i="2"/>
  <c r="AG567" i="2"/>
  <c r="AG641" i="2"/>
  <c r="AB567" i="2"/>
  <c r="AB641" i="2"/>
  <c r="W567" i="2"/>
  <c r="W641" i="2"/>
  <c r="R567" i="2"/>
  <c r="R641" i="2"/>
  <c r="M567" i="2"/>
  <c r="M641" i="2"/>
  <c r="CO566" i="2"/>
  <c r="CO640" i="2"/>
  <c r="CO269" i="2"/>
  <c r="CO343" i="2"/>
  <c r="CO491" i="2"/>
  <c r="CJ566" i="2"/>
  <c r="CJ640" i="2"/>
  <c r="CJ269" i="2"/>
  <c r="CJ343" i="2"/>
  <c r="CJ491" i="2"/>
  <c r="CE566" i="2"/>
  <c r="CE640" i="2"/>
  <c r="CE269" i="2"/>
  <c r="CE343" i="2"/>
  <c r="CE491" i="2"/>
  <c r="BZ566" i="2"/>
  <c r="BZ640" i="2"/>
  <c r="BZ269" i="2"/>
  <c r="BZ343" i="2"/>
  <c r="BZ491" i="2"/>
  <c r="BU566" i="2"/>
  <c r="BU640" i="2"/>
  <c r="BU269" i="2"/>
  <c r="BU343" i="2"/>
  <c r="BU491" i="2"/>
  <c r="BP566" i="2"/>
  <c r="BP640" i="2"/>
  <c r="BP269" i="2"/>
  <c r="BP343" i="2"/>
  <c r="BP491" i="2"/>
  <c r="BK566" i="2"/>
  <c r="BK640" i="2"/>
  <c r="BK269" i="2"/>
  <c r="BK343" i="2"/>
  <c r="BK491" i="2"/>
  <c r="BF566" i="2"/>
  <c r="BF640" i="2"/>
  <c r="BF269" i="2"/>
  <c r="BF343" i="2"/>
  <c r="BF491" i="2"/>
  <c r="BA566" i="2"/>
  <c r="BA640" i="2"/>
  <c r="BA269" i="2"/>
  <c r="BA343" i="2"/>
  <c r="BA491" i="2"/>
  <c r="AV566" i="2"/>
  <c r="AV640" i="2"/>
  <c r="AV269" i="2"/>
  <c r="AV343" i="2"/>
  <c r="AV491" i="2"/>
  <c r="AQ566" i="2"/>
  <c r="AQ640" i="2"/>
  <c r="AQ269" i="2"/>
  <c r="AQ343" i="2"/>
  <c r="AQ491" i="2"/>
  <c r="AL566" i="2"/>
  <c r="AL640" i="2"/>
  <c r="AL269" i="2"/>
  <c r="AL343" i="2"/>
  <c r="AL491" i="2"/>
  <c r="AG566" i="2"/>
  <c r="AG640" i="2"/>
  <c r="AG269" i="2"/>
  <c r="AG343" i="2"/>
  <c r="AG491" i="2"/>
  <c r="AB566" i="2"/>
  <c r="AB640" i="2"/>
  <c r="AB269" i="2"/>
  <c r="AB343" i="2"/>
  <c r="AB491" i="2"/>
  <c r="W566" i="2"/>
  <c r="W640" i="2"/>
  <c r="W269" i="2"/>
  <c r="W343" i="2"/>
  <c r="W491" i="2"/>
  <c r="R566" i="2"/>
  <c r="R640" i="2"/>
  <c r="R269" i="2"/>
  <c r="R343" i="2"/>
  <c r="R491" i="2"/>
  <c r="M566" i="2"/>
  <c r="M640" i="2"/>
  <c r="M269" i="2"/>
  <c r="M343" i="2"/>
  <c r="M491" i="2"/>
  <c r="CO564" i="2"/>
  <c r="CO638" i="2"/>
  <c r="CJ564" i="2"/>
  <c r="CJ638" i="2"/>
  <c r="CE564" i="2"/>
  <c r="CE638" i="2"/>
  <c r="BZ564" i="2"/>
  <c r="BZ638" i="2"/>
  <c r="BU564" i="2"/>
  <c r="BU638" i="2"/>
  <c r="BP564" i="2"/>
  <c r="BP638" i="2"/>
  <c r="BK564" i="2"/>
  <c r="BK638" i="2"/>
  <c r="BF564" i="2"/>
  <c r="BF638" i="2"/>
  <c r="BA564" i="2"/>
  <c r="BA638" i="2"/>
  <c r="AV564" i="2"/>
  <c r="AV638" i="2"/>
  <c r="AQ564" i="2"/>
  <c r="AQ638" i="2"/>
  <c r="AL564" i="2"/>
  <c r="AL638" i="2"/>
  <c r="AG564" i="2"/>
  <c r="AG638" i="2"/>
  <c r="AB564" i="2"/>
  <c r="AB638" i="2"/>
  <c r="W564" i="2"/>
  <c r="W638" i="2"/>
  <c r="R564" i="2"/>
  <c r="R638" i="2"/>
  <c r="M564" i="2"/>
  <c r="M638" i="2"/>
  <c r="CO563" i="2"/>
  <c r="CO637" i="2"/>
  <c r="CJ563" i="2"/>
  <c r="CJ637" i="2"/>
  <c r="CE563" i="2"/>
  <c r="CE637" i="2"/>
  <c r="BZ563" i="2"/>
  <c r="BZ637" i="2"/>
  <c r="BU563" i="2"/>
  <c r="BU637" i="2"/>
  <c r="BP563" i="2"/>
  <c r="BP637" i="2"/>
  <c r="BK563" i="2"/>
  <c r="BK637" i="2"/>
  <c r="BF563" i="2"/>
  <c r="BF637" i="2"/>
  <c r="BA563" i="2"/>
  <c r="BA637" i="2"/>
  <c r="AV563" i="2"/>
  <c r="AV637" i="2"/>
  <c r="AQ563" i="2"/>
  <c r="AQ637" i="2"/>
  <c r="AL563" i="2"/>
  <c r="AL637" i="2"/>
  <c r="AG563" i="2"/>
  <c r="AG637" i="2"/>
  <c r="AB563" i="2"/>
  <c r="AB637" i="2"/>
  <c r="W563" i="2"/>
  <c r="W637" i="2"/>
  <c r="R563" i="2"/>
  <c r="R637" i="2"/>
  <c r="M563" i="2"/>
  <c r="M637" i="2"/>
  <c r="CO562" i="2"/>
  <c r="CO636" i="2"/>
  <c r="CJ562" i="2"/>
  <c r="CJ636" i="2"/>
  <c r="CE562" i="2"/>
  <c r="CE636" i="2"/>
  <c r="BZ562" i="2"/>
  <c r="BZ636" i="2"/>
  <c r="BU562" i="2"/>
  <c r="BU636" i="2"/>
  <c r="BP562" i="2"/>
  <c r="BP636" i="2"/>
  <c r="BK562" i="2"/>
  <c r="BK636" i="2"/>
  <c r="BF562" i="2"/>
  <c r="BF636" i="2"/>
  <c r="BA562" i="2"/>
  <c r="BA636" i="2"/>
  <c r="AV562" i="2"/>
  <c r="AV636" i="2"/>
  <c r="AQ562" i="2"/>
  <c r="AQ636" i="2"/>
  <c r="AL562" i="2"/>
  <c r="AL636" i="2"/>
  <c r="AG562" i="2"/>
  <c r="AG636" i="2"/>
  <c r="AB562" i="2"/>
  <c r="AB636" i="2"/>
  <c r="W562" i="2"/>
  <c r="W636" i="2"/>
  <c r="R562" i="2"/>
  <c r="R636" i="2"/>
  <c r="M562" i="2"/>
  <c r="M636" i="2"/>
  <c r="CO561" i="2"/>
  <c r="CO635" i="2"/>
  <c r="CO264" i="2"/>
  <c r="CO338" i="2"/>
  <c r="CO486" i="2"/>
  <c r="CJ561" i="2"/>
  <c r="CJ635" i="2"/>
  <c r="CJ264" i="2"/>
  <c r="CJ338" i="2"/>
  <c r="CJ486" i="2"/>
  <c r="CE561" i="2"/>
  <c r="CE635" i="2"/>
  <c r="CE264" i="2"/>
  <c r="CE338" i="2"/>
  <c r="CE486" i="2"/>
  <c r="BZ561" i="2"/>
  <c r="BZ635" i="2"/>
  <c r="BZ264" i="2"/>
  <c r="BZ338" i="2"/>
  <c r="BZ486" i="2"/>
  <c r="BU561" i="2"/>
  <c r="BU635" i="2"/>
  <c r="BU264" i="2"/>
  <c r="BU338" i="2"/>
  <c r="BU486" i="2"/>
  <c r="BP561" i="2"/>
  <c r="BP635" i="2"/>
  <c r="BP264" i="2"/>
  <c r="BP338" i="2"/>
  <c r="BP486" i="2"/>
  <c r="BK561" i="2"/>
  <c r="BK635" i="2"/>
  <c r="BK264" i="2"/>
  <c r="BK338" i="2"/>
  <c r="BK486" i="2"/>
  <c r="BF561" i="2"/>
  <c r="BF635" i="2"/>
  <c r="BF264" i="2"/>
  <c r="BF338" i="2"/>
  <c r="BF486" i="2"/>
  <c r="BA561" i="2"/>
  <c r="BA635" i="2"/>
  <c r="BA264" i="2"/>
  <c r="BA338" i="2"/>
  <c r="BA486" i="2"/>
  <c r="AV561" i="2"/>
  <c r="AV635" i="2"/>
  <c r="AV264" i="2"/>
  <c r="AV338" i="2"/>
  <c r="AV486" i="2"/>
  <c r="AQ561" i="2"/>
  <c r="AQ635" i="2"/>
  <c r="AQ264" i="2"/>
  <c r="AQ338" i="2"/>
  <c r="AQ486" i="2"/>
  <c r="AL561" i="2"/>
  <c r="AL635" i="2"/>
  <c r="AL264" i="2"/>
  <c r="AL338" i="2"/>
  <c r="AL486" i="2"/>
  <c r="AG561" i="2"/>
  <c r="AG635" i="2"/>
  <c r="AG264" i="2"/>
  <c r="AG338" i="2"/>
  <c r="AG486" i="2"/>
  <c r="AB561" i="2"/>
  <c r="AB635" i="2"/>
  <c r="AB264" i="2"/>
  <c r="AB338" i="2"/>
  <c r="AB486" i="2"/>
  <c r="W561" i="2"/>
  <c r="W635" i="2"/>
  <c r="W264" i="2"/>
  <c r="W338" i="2"/>
  <c r="W486" i="2"/>
  <c r="R561" i="2"/>
  <c r="R635" i="2"/>
  <c r="R264" i="2"/>
  <c r="R338" i="2"/>
  <c r="R486" i="2"/>
  <c r="M561" i="2"/>
  <c r="M635" i="2"/>
  <c r="M264" i="2"/>
  <c r="M338" i="2"/>
  <c r="M486" i="2"/>
  <c r="CO559" i="2"/>
  <c r="CO633" i="2"/>
  <c r="CJ559" i="2"/>
  <c r="CJ633" i="2"/>
  <c r="CE559" i="2"/>
  <c r="CE633" i="2"/>
  <c r="BZ559" i="2"/>
  <c r="BZ633" i="2"/>
  <c r="BU559" i="2"/>
  <c r="BU633" i="2"/>
  <c r="BP559" i="2"/>
  <c r="BP633" i="2"/>
  <c r="BK559" i="2"/>
  <c r="BK633" i="2"/>
  <c r="BF559" i="2"/>
  <c r="BF633" i="2"/>
  <c r="BA559" i="2"/>
  <c r="BA633" i="2"/>
  <c r="AV559" i="2"/>
  <c r="AV633" i="2"/>
  <c r="AQ559" i="2"/>
  <c r="AQ633" i="2"/>
  <c r="AL559" i="2"/>
  <c r="AL633" i="2"/>
  <c r="AG559" i="2"/>
  <c r="AG633" i="2"/>
  <c r="AB559" i="2"/>
  <c r="AB633" i="2"/>
  <c r="W559" i="2"/>
  <c r="W633" i="2"/>
  <c r="R559" i="2"/>
  <c r="R633" i="2"/>
  <c r="M559" i="2"/>
  <c r="M633" i="2"/>
  <c r="CO558" i="2"/>
  <c r="CO632" i="2"/>
  <c r="CJ558" i="2"/>
  <c r="CJ632" i="2"/>
  <c r="CE558" i="2"/>
  <c r="CE632" i="2"/>
  <c r="BZ558" i="2"/>
  <c r="BZ632" i="2"/>
  <c r="BU558" i="2"/>
  <c r="BU632" i="2"/>
  <c r="BP558" i="2"/>
  <c r="BP632" i="2"/>
  <c r="BK558" i="2"/>
  <c r="BK632" i="2"/>
  <c r="BF558" i="2"/>
  <c r="BF632" i="2"/>
  <c r="BA558" i="2"/>
  <c r="BA632" i="2"/>
  <c r="AV558" i="2"/>
  <c r="AV632" i="2"/>
  <c r="AQ558" i="2"/>
  <c r="AQ632" i="2"/>
  <c r="AL558" i="2"/>
  <c r="AL632" i="2"/>
  <c r="AG558" i="2"/>
  <c r="AG632" i="2"/>
  <c r="AB558" i="2"/>
  <c r="AB632" i="2"/>
  <c r="W558" i="2"/>
  <c r="W632" i="2"/>
  <c r="R558" i="2"/>
  <c r="R632" i="2"/>
  <c r="M558" i="2"/>
  <c r="M632" i="2"/>
  <c r="CO557" i="2"/>
  <c r="CO631" i="2"/>
  <c r="CJ557" i="2"/>
  <c r="CJ631" i="2"/>
  <c r="CE557" i="2"/>
  <c r="CE631" i="2"/>
  <c r="BZ557" i="2"/>
  <c r="BZ631" i="2"/>
  <c r="BU557" i="2"/>
  <c r="BU631" i="2"/>
  <c r="BP557" i="2"/>
  <c r="BP631" i="2"/>
  <c r="BK557" i="2"/>
  <c r="BK631" i="2"/>
  <c r="BF557" i="2"/>
  <c r="BF631" i="2"/>
  <c r="BA557" i="2"/>
  <c r="BA631" i="2"/>
  <c r="AV557" i="2"/>
  <c r="AV631" i="2"/>
  <c r="AQ557" i="2"/>
  <c r="AQ631" i="2"/>
  <c r="AL557" i="2"/>
  <c r="AL631" i="2"/>
  <c r="AG557" i="2"/>
  <c r="AG631" i="2"/>
  <c r="AB557" i="2"/>
  <c r="AB631" i="2"/>
  <c r="W557" i="2"/>
  <c r="W631" i="2"/>
  <c r="R557" i="2"/>
  <c r="R631" i="2"/>
  <c r="M557" i="2"/>
  <c r="M631" i="2"/>
  <c r="CO556" i="2"/>
  <c r="CO630" i="2"/>
  <c r="CJ556" i="2"/>
  <c r="CJ630" i="2"/>
  <c r="CE556" i="2"/>
  <c r="CE630" i="2"/>
  <c r="BZ556" i="2"/>
  <c r="BZ630" i="2"/>
  <c r="BU556" i="2"/>
  <c r="BU630" i="2"/>
  <c r="BP556" i="2"/>
  <c r="BP630" i="2"/>
  <c r="BK556" i="2"/>
  <c r="BK630" i="2"/>
  <c r="BF556" i="2"/>
  <c r="BF630" i="2"/>
  <c r="BA556" i="2"/>
  <c r="BA630" i="2"/>
  <c r="AV556" i="2"/>
  <c r="AV630" i="2"/>
  <c r="AQ556" i="2"/>
  <c r="AQ630" i="2"/>
  <c r="AL556" i="2"/>
  <c r="AL630" i="2"/>
  <c r="AG556" i="2"/>
  <c r="AG630" i="2"/>
  <c r="AB556" i="2"/>
  <c r="AB630" i="2"/>
  <c r="W556" i="2"/>
  <c r="W630" i="2"/>
  <c r="R556" i="2"/>
  <c r="R630" i="2"/>
  <c r="M556" i="2"/>
  <c r="M630" i="2"/>
  <c r="CO555" i="2"/>
  <c r="CO629" i="2"/>
  <c r="CJ555" i="2"/>
  <c r="CJ629" i="2"/>
  <c r="CE555" i="2"/>
  <c r="CE629" i="2"/>
  <c r="BZ555" i="2"/>
  <c r="BZ629" i="2"/>
  <c r="BU555" i="2"/>
  <c r="BU629" i="2"/>
  <c r="BP555" i="2"/>
  <c r="BP629" i="2"/>
  <c r="BK555" i="2"/>
  <c r="BK629" i="2"/>
  <c r="BF555" i="2"/>
  <c r="BF629" i="2"/>
  <c r="BA555" i="2"/>
  <c r="BA629" i="2"/>
  <c r="AV555" i="2"/>
  <c r="AV629" i="2"/>
  <c r="AQ555" i="2"/>
  <c r="AQ629" i="2"/>
  <c r="AL555" i="2"/>
  <c r="AL629" i="2"/>
  <c r="AG555" i="2"/>
  <c r="AG629" i="2"/>
  <c r="AB555" i="2"/>
  <c r="AB629" i="2"/>
  <c r="W555" i="2"/>
  <c r="W629" i="2"/>
  <c r="R555" i="2"/>
  <c r="R629" i="2"/>
  <c r="M555" i="2"/>
  <c r="M629" i="2"/>
  <c r="CO554" i="2"/>
  <c r="CO628" i="2"/>
  <c r="CJ554" i="2"/>
  <c r="CJ628" i="2"/>
  <c r="CE554" i="2"/>
  <c r="CE628" i="2"/>
  <c r="BZ554" i="2"/>
  <c r="BZ628" i="2"/>
  <c r="BU554" i="2"/>
  <c r="BU628" i="2"/>
  <c r="BP554" i="2"/>
  <c r="BP628" i="2"/>
  <c r="BK554" i="2"/>
  <c r="BK628" i="2"/>
  <c r="BF554" i="2"/>
  <c r="BF628" i="2"/>
  <c r="BA554" i="2"/>
  <c r="BA628" i="2"/>
  <c r="AV554" i="2"/>
  <c r="AV628" i="2"/>
  <c r="AQ554" i="2"/>
  <c r="AQ628" i="2"/>
  <c r="AL554" i="2"/>
  <c r="AL628" i="2"/>
  <c r="AG554" i="2"/>
  <c r="AG628" i="2"/>
  <c r="AB554" i="2"/>
  <c r="AB628" i="2"/>
  <c r="W554" i="2"/>
  <c r="W628" i="2"/>
  <c r="R554" i="2"/>
  <c r="R628" i="2"/>
  <c r="M554" i="2"/>
  <c r="M628" i="2"/>
  <c r="CO553" i="2"/>
  <c r="CO627" i="2"/>
  <c r="CJ553" i="2"/>
  <c r="CJ627" i="2"/>
  <c r="CE553" i="2"/>
  <c r="CE627" i="2"/>
  <c r="BZ553" i="2"/>
  <c r="BZ627" i="2"/>
  <c r="BU553" i="2"/>
  <c r="BU627" i="2"/>
  <c r="BP553" i="2"/>
  <c r="BP627" i="2"/>
  <c r="BK553" i="2"/>
  <c r="BK627" i="2"/>
  <c r="BF553" i="2"/>
  <c r="BF627" i="2"/>
  <c r="BA553" i="2"/>
  <c r="BA627" i="2"/>
  <c r="AV553" i="2"/>
  <c r="AV627" i="2"/>
  <c r="AQ553" i="2"/>
  <c r="AQ627" i="2"/>
  <c r="AL553" i="2"/>
  <c r="AL627" i="2"/>
  <c r="AG553" i="2"/>
  <c r="AG627" i="2"/>
  <c r="AB553" i="2"/>
  <c r="AB627" i="2"/>
  <c r="W553" i="2"/>
  <c r="W627" i="2"/>
  <c r="R553" i="2"/>
  <c r="R627" i="2"/>
  <c r="M553" i="2"/>
  <c r="M627" i="2"/>
  <c r="CO552" i="2"/>
  <c r="CO626" i="2"/>
  <c r="CJ552" i="2"/>
  <c r="CJ626" i="2"/>
  <c r="CE552" i="2"/>
  <c r="CE626" i="2"/>
  <c r="BZ552" i="2"/>
  <c r="BZ626" i="2"/>
  <c r="BU552" i="2"/>
  <c r="BU626" i="2"/>
  <c r="BP552" i="2"/>
  <c r="BP626" i="2"/>
  <c r="BK552" i="2"/>
  <c r="BK626" i="2"/>
  <c r="BF552" i="2"/>
  <c r="BF626" i="2"/>
  <c r="BA552" i="2"/>
  <c r="BA626" i="2"/>
  <c r="AV552" i="2"/>
  <c r="AV626" i="2"/>
  <c r="AQ552" i="2"/>
  <c r="AQ626" i="2"/>
  <c r="AL552" i="2"/>
  <c r="AL626" i="2"/>
  <c r="AG552" i="2"/>
  <c r="AG626" i="2"/>
  <c r="AB552" i="2"/>
  <c r="AB626" i="2"/>
  <c r="W552" i="2"/>
  <c r="W626" i="2"/>
  <c r="R552" i="2"/>
  <c r="R626" i="2"/>
  <c r="M552" i="2"/>
  <c r="M626" i="2"/>
  <c r="CO551" i="2"/>
  <c r="CO625" i="2"/>
  <c r="CJ551" i="2"/>
  <c r="CJ625" i="2"/>
  <c r="CE551" i="2"/>
  <c r="CE625" i="2"/>
  <c r="BZ551" i="2"/>
  <c r="BZ625" i="2"/>
  <c r="BU551" i="2"/>
  <c r="BU625" i="2"/>
  <c r="BP551" i="2"/>
  <c r="BP625" i="2"/>
  <c r="BK551" i="2"/>
  <c r="BK625" i="2"/>
  <c r="BF551" i="2"/>
  <c r="BF625" i="2"/>
  <c r="BA551" i="2"/>
  <c r="BA625" i="2"/>
  <c r="AV551" i="2"/>
  <c r="AV625" i="2"/>
  <c r="AQ551" i="2"/>
  <c r="AQ625" i="2"/>
  <c r="AL551" i="2"/>
  <c r="AL625" i="2"/>
  <c r="AG551" i="2"/>
  <c r="AG625" i="2"/>
  <c r="AB551" i="2"/>
  <c r="AB625" i="2"/>
  <c r="W551" i="2"/>
  <c r="W625" i="2"/>
  <c r="R551" i="2"/>
  <c r="R625" i="2"/>
  <c r="M551" i="2"/>
  <c r="M625" i="2"/>
  <c r="CO550" i="2"/>
  <c r="CO624" i="2"/>
  <c r="CJ550" i="2"/>
  <c r="CJ624" i="2"/>
  <c r="CE550" i="2"/>
  <c r="CE624" i="2"/>
  <c r="BZ550" i="2"/>
  <c r="BZ624" i="2"/>
  <c r="BU550" i="2"/>
  <c r="BU624" i="2"/>
  <c r="BP550" i="2"/>
  <c r="BP624" i="2"/>
  <c r="BK550" i="2"/>
  <c r="BK624" i="2"/>
  <c r="BF550" i="2"/>
  <c r="BF624" i="2"/>
  <c r="BA550" i="2"/>
  <c r="BA624" i="2"/>
  <c r="AV550" i="2"/>
  <c r="AV624" i="2"/>
  <c r="AQ550" i="2"/>
  <c r="AQ624" i="2"/>
  <c r="AL550" i="2"/>
  <c r="AL624" i="2"/>
  <c r="AG550" i="2"/>
  <c r="AG624" i="2"/>
  <c r="AB550" i="2"/>
  <c r="AB624" i="2"/>
  <c r="W550" i="2"/>
  <c r="W624" i="2"/>
  <c r="R550" i="2"/>
  <c r="R624" i="2"/>
  <c r="M550" i="2"/>
  <c r="M624" i="2"/>
  <c r="CO549" i="2"/>
  <c r="CO623" i="2"/>
  <c r="CJ549" i="2"/>
  <c r="CJ623" i="2"/>
  <c r="CE549" i="2"/>
  <c r="CE623" i="2"/>
  <c r="BZ549" i="2"/>
  <c r="BZ623" i="2"/>
  <c r="BU549" i="2"/>
  <c r="BU623" i="2"/>
  <c r="BP549" i="2"/>
  <c r="BP623" i="2"/>
  <c r="BK549" i="2"/>
  <c r="BK623" i="2"/>
  <c r="BF549" i="2"/>
  <c r="BF623" i="2"/>
  <c r="BA549" i="2"/>
  <c r="BA623" i="2"/>
  <c r="AV549" i="2"/>
  <c r="AV623" i="2"/>
  <c r="AQ549" i="2"/>
  <c r="AQ623" i="2"/>
  <c r="AL549" i="2"/>
  <c r="AL623" i="2"/>
  <c r="AG549" i="2"/>
  <c r="AG623" i="2"/>
  <c r="AB549" i="2"/>
  <c r="AB623" i="2"/>
  <c r="W549" i="2"/>
  <c r="W623" i="2"/>
  <c r="R549" i="2"/>
  <c r="R623" i="2"/>
  <c r="M549" i="2"/>
  <c r="M623" i="2"/>
  <c r="CO548" i="2"/>
  <c r="CO622" i="2"/>
  <c r="CJ548" i="2"/>
  <c r="CJ622" i="2"/>
  <c r="CE548" i="2"/>
  <c r="CE622" i="2"/>
  <c r="BZ548" i="2"/>
  <c r="BZ622" i="2"/>
  <c r="BU548" i="2"/>
  <c r="BU622" i="2"/>
  <c r="BP548" i="2"/>
  <c r="BP622" i="2"/>
  <c r="BK548" i="2"/>
  <c r="BK622" i="2"/>
  <c r="BF548" i="2"/>
  <c r="BF622" i="2"/>
  <c r="BA548" i="2"/>
  <c r="BA622" i="2"/>
  <c r="AV548" i="2"/>
  <c r="AV622" i="2"/>
  <c r="AQ548" i="2"/>
  <c r="AQ622" i="2"/>
  <c r="AL548" i="2"/>
  <c r="AL622" i="2"/>
  <c r="AG548" i="2"/>
  <c r="AG622" i="2"/>
  <c r="AB548" i="2"/>
  <c r="AB622" i="2"/>
  <c r="W548" i="2"/>
  <c r="W622" i="2"/>
  <c r="R548" i="2"/>
  <c r="R622" i="2"/>
  <c r="M548" i="2"/>
  <c r="M622" i="2"/>
  <c r="CO547" i="2"/>
  <c r="CO621" i="2"/>
  <c r="CJ547" i="2"/>
  <c r="CJ621" i="2"/>
  <c r="CE547" i="2"/>
  <c r="CE621" i="2"/>
  <c r="BZ547" i="2"/>
  <c r="BZ621" i="2"/>
  <c r="BU547" i="2"/>
  <c r="BU621" i="2"/>
  <c r="BP547" i="2"/>
  <c r="BP621" i="2"/>
  <c r="BK547" i="2"/>
  <c r="BK621" i="2"/>
  <c r="BF547" i="2"/>
  <c r="BF621" i="2"/>
  <c r="BA547" i="2"/>
  <c r="BA621" i="2"/>
  <c r="AV547" i="2"/>
  <c r="AV621" i="2"/>
  <c r="AQ547" i="2"/>
  <c r="AQ621" i="2"/>
  <c r="AL547" i="2"/>
  <c r="AL621" i="2"/>
  <c r="AG547" i="2"/>
  <c r="AG621" i="2"/>
  <c r="AB547" i="2"/>
  <c r="AB621" i="2"/>
  <c r="W547" i="2"/>
  <c r="W621" i="2"/>
  <c r="R547" i="2"/>
  <c r="R621" i="2"/>
  <c r="M547" i="2"/>
  <c r="M621" i="2"/>
  <c r="CO546" i="2"/>
  <c r="CO620" i="2"/>
  <c r="CJ546" i="2"/>
  <c r="CJ620" i="2"/>
  <c r="CE546" i="2"/>
  <c r="CE620" i="2"/>
  <c r="BZ546" i="2"/>
  <c r="BZ620" i="2"/>
  <c r="BU546" i="2"/>
  <c r="BU620" i="2"/>
  <c r="BP546" i="2"/>
  <c r="BP620" i="2"/>
  <c r="BK546" i="2"/>
  <c r="BK620" i="2"/>
  <c r="BF546" i="2"/>
  <c r="BF620" i="2"/>
  <c r="BA546" i="2"/>
  <c r="BA620" i="2"/>
  <c r="AV546" i="2"/>
  <c r="AV620" i="2"/>
  <c r="AQ546" i="2"/>
  <c r="AQ620" i="2"/>
  <c r="AL546" i="2"/>
  <c r="AL620" i="2"/>
  <c r="AG546" i="2"/>
  <c r="AG620" i="2"/>
  <c r="AB546" i="2"/>
  <c r="AB620" i="2"/>
  <c r="W546" i="2"/>
  <c r="W620" i="2"/>
  <c r="R546" i="2"/>
  <c r="R620" i="2"/>
  <c r="M546" i="2"/>
  <c r="M620" i="2"/>
  <c r="CO545" i="2"/>
  <c r="CO619" i="2"/>
  <c r="CJ545" i="2"/>
  <c r="CJ619" i="2"/>
  <c r="CE545" i="2"/>
  <c r="CE619" i="2"/>
  <c r="BZ545" i="2"/>
  <c r="BZ619" i="2"/>
  <c r="BU545" i="2"/>
  <c r="BU619" i="2"/>
  <c r="BP545" i="2"/>
  <c r="BP619" i="2"/>
  <c r="BK545" i="2"/>
  <c r="BK619" i="2"/>
  <c r="BF545" i="2"/>
  <c r="BF619" i="2"/>
  <c r="BA545" i="2"/>
  <c r="BA619" i="2"/>
  <c r="AV545" i="2"/>
  <c r="AV619" i="2"/>
  <c r="AQ545" i="2"/>
  <c r="AQ619" i="2"/>
  <c r="AL545" i="2"/>
  <c r="AL619" i="2"/>
  <c r="AG545" i="2"/>
  <c r="AG619" i="2"/>
  <c r="AB545" i="2"/>
  <c r="AB619" i="2"/>
  <c r="W545" i="2"/>
  <c r="W619" i="2"/>
  <c r="R545" i="2"/>
  <c r="R619" i="2"/>
  <c r="M545" i="2"/>
  <c r="M619" i="2"/>
  <c r="CO544" i="2"/>
  <c r="CO618" i="2"/>
  <c r="CO247" i="2"/>
  <c r="CO321" i="2"/>
  <c r="CO469" i="2"/>
  <c r="CJ544" i="2"/>
  <c r="CJ618" i="2"/>
  <c r="CJ247" i="2"/>
  <c r="CJ321" i="2"/>
  <c r="CJ469" i="2"/>
  <c r="CE544" i="2"/>
  <c r="CE618" i="2"/>
  <c r="CE247" i="2"/>
  <c r="CE321" i="2"/>
  <c r="CE469" i="2"/>
  <c r="BZ544" i="2"/>
  <c r="BZ618" i="2"/>
  <c r="BZ247" i="2"/>
  <c r="BZ321" i="2"/>
  <c r="BZ469" i="2"/>
  <c r="BU544" i="2"/>
  <c r="BU618" i="2"/>
  <c r="BU247" i="2"/>
  <c r="BU321" i="2"/>
  <c r="BU469" i="2"/>
  <c r="BP544" i="2"/>
  <c r="BP618" i="2"/>
  <c r="BP247" i="2"/>
  <c r="BP321" i="2"/>
  <c r="BP469" i="2"/>
  <c r="BK544" i="2"/>
  <c r="BK618" i="2"/>
  <c r="BK247" i="2"/>
  <c r="BK321" i="2"/>
  <c r="BK469" i="2"/>
  <c r="BF544" i="2"/>
  <c r="BF618" i="2"/>
  <c r="BF247" i="2"/>
  <c r="BF321" i="2"/>
  <c r="BF469" i="2"/>
  <c r="BA544" i="2"/>
  <c r="BA618" i="2"/>
  <c r="BA247" i="2"/>
  <c r="BA321" i="2"/>
  <c r="BA469" i="2"/>
  <c r="AV544" i="2"/>
  <c r="AV618" i="2"/>
  <c r="AV247" i="2"/>
  <c r="AV321" i="2"/>
  <c r="AV469" i="2"/>
  <c r="AQ544" i="2"/>
  <c r="AQ618" i="2"/>
  <c r="AQ247" i="2"/>
  <c r="AQ321" i="2"/>
  <c r="AQ469" i="2"/>
  <c r="AL544" i="2"/>
  <c r="AL618" i="2"/>
  <c r="AL247" i="2"/>
  <c r="AL321" i="2"/>
  <c r="AL469" i="2"/>
  <c r="AG544" i="2"/>
  <c r="AG618" i="2"/>
  <c r="AG247" i="2"/>
  <c r="AG321" i="2"/>
  <c r="AG469" i="2"/>
  <c r="AB544" i="2"/>
  <c r="AB618" i="2"/>
  <c r="AB247" i="2"/>
  <c r="AB321" i="2"/>
  <c r="AB469" i="2"/>
  <c r="W544" i="2"/>
  <c r="W618" i="2"/>
  <c r="W247" i="2"/>
  <c r="W321" i="2"/>
  <c r="W469" i="2"/>
  <c r="R544" i="2"/>
  <c r="R618" i="2"/>
  <c r="R247" i="2"/>
  <c r="R321" i="2"/>
  <c r="R469" i="2"/>
  <c r="M544" i="2"/>
  <c r="M618" i="2"/>
  <c r="M247" i="2"/>
  <c r="M321" i="2"/>
  <c r="M469" i="2"/>
  <c r="CO542" i="2"/>
  <c r="CO616" i="2"/>
  <c r="CJ542" i="2"/>
  <c r="CJ616" i="2"/>
  <c r="CE542" i="2"/>
  <c r="CE616" i="2"/>
  <c r="BZ542" i="2"/>
  <c r="BZ616" i="2"/>
  <c r="BU542" i="2"/>
  <c r="BU616" i="2"/>
  <c r="BP542" i="2"/>
  <c r="BP616" i="2"/>
  <c r="BK542" i="2"/>
  <c r="BK616" i="2"/>
  <c r="BF542" i="2"/>
  <c r="BF616" i="2"/>
  <c r="BA542" i="2"/>
  <c r="BA616" i="2"/>
  <c r="AV542" i="2"/>
  <c r="AV616" i="2"/>
  <c r="AQ542" i="2"/>
  <c r="AQ616" i="2"/>
  <c r="AL542" i="2"/>
  <c r="AL616" i="2"/>
  <c r="AG542" i="2"/>
  <c r="AG616" i="2"/>
  <c r="AB542" i="2"/>
  <c r="AB616" i="2"/>
  <c r="W542" i="2"/>
  <c r="W616" i="2"/>
  <c r="R542" i="2"/>
  <c r="R616" i="2"/>
  <c r="M542" i="2"/>
  <c r="M616" i="2"/>
  <c r="CO541" i="2"/>
  <c r="CO615" i="2"/>
  <c r="CJ541" i="2"/>
  <c r="CJ615" i="2"/>
  <c r="CE541" i="2"/>
  <c r="CE615" i="2"/>
  <c r="BZ541" i="2"/>
  <c r="BZ615" i="2"/>
  <c r="BU541" i="2"/>
  <c r="BU615" i="2"/>
  <c r="BP541" i="2"/>
  <c r="BP615" i="2"/>
  <c r="BK541" i="2"/>
  <c r="BK615" i="2"/>
  <c r="BF541" i="2"/>
  <c r="BF615" i="2"/>
  <c r="BA541" i="2"/>
  <c r="BA615" i="2"/>
  <c r="AV541" i="2"/>
  <c r="AV615" i="2"/>
  <c r="AQ541" i="2"/>
  <c r="AQ615" i="2"/>
  <c r="AL541" i="2"/>
  <c r="AL615" i="2"/>
  <c r="AG541" i="2"/>
  <c r="AG615" i="2"/>
  <c r="AB541" i="2"/>
  <c r="AB615" i="2"/>
  <c r="W541" i="2"/>
  <c r="W615" i="2"/>
  <c r="R541" i="2"/>
  <c r="R615" i="2"/>
  <c r="M541" i="2"/>
  <c r="M615" i="2"/>
  <c r="CO540" i="2"/>
  <c r="CO614" i="2"/>
  <c r="CJ540" i="2"/>
  <c r="CJ614" i="2"/>
  <c r="CE540" i="2"/>
  <c r="CE614" i="2"/>
  <c r="BZ540" i="2"/>
  <c r="BZ614" i="2"/>
  <c r="BU540" i="2"/>
  <c r="BU614" i="2"/>
  <c r="BP540" i="2"/>
  <c r="BP614" i="2"/>
  <c r="BK540" i="2"/>
  <c r="BK614" i="2"/>
  <c r="BF540" i="2"/>
  <c r="BF614" i="2"/>
  <c r="BA540" i="2"/>
  <c r="BA614" i="2"/>
  <c r="AV540" i="2"/>
  <c r="AV614" i="2"/>
  <c r="AQ540" i="2"/>
  <c r="AQ614" i="2"/>
  <c r="AL540" i="2"/>
  <c r="AL614" i="2"/>
  <c r="AG540" i="2"/>
  <c r="AG614" i="2"/>
  <c r="AB540" i="2"/>
  <c r="AB614" i="2"/>
  <c r="W540" i="2"/>
  <c r="W614" i="2"/>
  <c r="R540" i="2"/>
  <c r="R614" i="2"/>
  <c r="M540" i="2"/>
  <c r="M614" i="2"/>
  <c r="CO242" i="2"/>
  <c r="CO316" i="2"/>
  <c r="CO464" i="2"/>
  <c r="CO539" i="2"/>
  <c r="CO613" i="2"/>
  <c r="CJ464" i="2"/>
  <c r="CJ242" i="2"/>
  <c r="CJ316" i="2"/>
  <c r="CJ539" i="2"/>
  <c r="CJ613" i="2"/>
  <c r="CE539" i="2"/>
  <c r="CE613" i="2"/>
  <c r="CE242" i="2"/>
  <c r="CE316" i="2"/>
  <c r="CE464" i="2"/>
  <c r="BZ242" i="2"/>
  <c r="BZ316" i="2"/>
  <c r="BZ464" i="2"/>
  <c r="BZ539" i="2"/>
  <c r="BZ613" i="2"/>
  <c r="BU464" i="2"/>
  <c r="BU242" i="2"/>
  <c r="BU316" i="2"/>
  <c r="BU539" i="2"/>
  <c r="BU613" i="2"/>
  <c r="BP539" i="2"/>
  <c r="BP613" i="2"/>
  <c r="BP242" i="2"/>
  <c r="BP316" i="2"/>
  <c r="BP464" i="2"/>
  <c r="BK242" i="2"/>
  <c r="BK316" i="2"/>
  <c r="BK464" i="2"/>
  <c r="BK539" i="2"/>
  <c r="BK613" i="2"/>
  <c r="BF464" i="2"/>
  <c r="BF242" i="2"/>
  <c r="BF316" i="2"/>
  <c r="BF539" i="2"/>
  <c r="BF613" i="2"/>
  <c r="BA539" i="2"/>
  <c r="BA613" i="2"/>
  <c r="BA242" i="2"/>
  <c r="BA316" i="2"/>
  <c r="BA464" i="2"/>
  <c r="AV242" i="2"/>
  <c r="AV316" i="2"/>
  <c r="AV464" i="2"/>
  <c r="AV539" i="2"/>
  <c r="AV613" i="2"/>
  <c r="AQ464" i="2"/>
  <c r="AQ242" i="2"/>
  <c r="AQ316" i="2"/>
  <c r="AQ539" i="2"/>
  <c r="AQ613" i="2"/>
  <c r="AL539" i="2"/>
  <c r="AL613" i="2"/>
  <c r="AL242" i="2"/>
  <c r="AL316" i="2"/>
  <c r="AL464" i="2"/>
  <c r="AG539" i="2"/>
  <c r="AG613" i="2"/>
  <c r="AG242" i="2"/>
  <c r="AG316" i="2"/>
  <c r="AG464" i="2"/>
  <c r="AB539" i="2"/>
  <c r="AB613" i="2"/>
  <c r="AB464" i="2"/>
  <c r="AB242" i="2"/>
  <c r="AB316" i="2"/>
  <c r="W464" i="2"/>
  <c r="W242" i="2"/>
  <c r="W316" i="2"/>
  <c r="W539" i="2"/>
  <c r="W613" i="2"/>
  <c r="R539" i="2"/>
  <c r="R613" i="2"/>
  <c r="R242" i="2"/>
  <c r="R316" i="2"/>
  <c r="R464" i="2"/>
  <c r="M539" i="2"/>
  <c r="M613" i="2"/>
  <c r="M242" i="2"/>
  <c r="M316" i="2"/>
  <c r="M464" i="2"/>
  <c r="CO537" i="2"/>
  <c r="CO611" i="2"/>
  <c r="CJ537" i="2"/>
  <c r="CJ611" i="2"/>
  <c r="CE537" i="2"/>
  <c r="CE611" i="2"/>
  <c r="BZ537" i="2"/>
  <c r="BZ611" i="2"/>
  <c r="BU537" i="2"/>
  <c r="BU611" i="2"/>
  <c r="BP537" i="2"/>
  <c r="BP611" i="2"/>
  <c r="BK537" i="2"/>
  <c r="BK611" i="2"/>
  <c r="BF537" i="2"/>
  <c r="BF611" i="2"/>
  <c r="BA537" i="2"/>
  <c r="BA611" i="2"/>
  <c r="AV537" i="2"/>
  <c r="AV611" i="2"/>
  <c r="AQ537" i="2"/>
  <c r="AQ611" i="2"/>
  <c r="AL537" i="2"/>
  <c r="AL611" i="2"/>
  <c r="AG537" i="2"/>
  <c r="AG611" i="2"/>
  <c r="AB537" i="2"/>
  <c r="AB611" i="2"/>
  <c r="W537" i="2"/>
  <c r="W611" i="2"/>
  <c r="R537" i="2"/>
  <c r="R611" i="2"/>
  <c r="M537" i="2"/>
  <c r="M611" i="2"/>
  <c r="CO536" i="2"/>
  <c r="CO610" i="2"/>
  <c r="CJ536" i="2"/>
  <c r="CJ610" i="2"/>
  <c r="CE536" i="2"/>
  <c r="CE610" i="2"/>
  <c r="BZ536" i="2"/>
  <c r="BZ610" i="2"/>
  <c r="BU536" i="2"/>
  <c r="BU610" i="2"/>
  <c r="BP536" i="2"/>
  <c r="BP610" i="2"/>
  <c r="BK536" i="2"/>
  <c r="BK610" i="2"/>
  <c r="BF536" i="2"/>
  <c r="BF610" i="2"/>
  <c r="BA536" i="2"/>
  <c r="BA610" i="2"/>
  <c r="AV536" i="2"/>
  <c r="AV610" i="2"/>
  <c r="AQ536" i="2"/>
  <c r="AQ610" i="2"/>
  <c r="AL536" i="2"/>
  <c r="AL610" i="2"/>
  <c r="AG536" i="2"/>
  <c r="AG610" i="2"/>
  <c r="AB536" i="2"/>
  <c r="AB610" i="2"/>
  <c r="W536" i="2"/>
  <c r="W610" i="2"/>
  <c r="R536" i="2"/>
  <c r="R610" i="2"/>
  <c r="M536" i="2"/>
  <c r="M610" i="2"/>
  <c r="CO535" i="2"/>
  <c r="CO609" i="2"/>
  <c r="CJ535" i="2"/>
  <c r="CJ609" i="2"/>
  <c r="CE535" i="2"/>
  <c r="CE609" i="2"/>
  <c r="BZ535" i="2"/>
  <c r="BZ609" i="2"/>
  <c r="BU535" i="2"/>
  <c r="BU609" i="2"/>
  <c r="BP535" i="2"/>
  <c r="BP609" i="2"/>
  <c r="BK535" i="2"/>
  <c r="BK609" i="2"/>
  <c r="BF535" i="2"/>
  <c r="BF609" i="2"/>
  <c r="BA535" i="2"/>
  <c r="BA609" i="2"/>
  <c r="AV535" i="2"/>
  <c r="AV609" i="2"/>
  <c r="AQ535" i="2"/>
  <c r="AQ609" i="2"/>
  <c r="AL535" i="2"/>
  <c r="AL609" i="2"/>
  <c r="AG535" i="2"/>
  <c r="AG609" i="2"/>
  <c r="AB535" i="2"/>
  <c r="AB609" i="2"/>
  <c r="W535" i="2"/>
  <c r="W609" i="2"/>
  <c r="R535" i="2"/>
  <c r="R609" i="2"/>
  <c r="M535" i="2"/>
  <c r="M609" i="2"/>
  <c r="CO534" i="2"/>
  <c r="CO608" i="2"/>
  <c r="CJ534" i="2"/>
  <c r="CJ608" i="2"/>
  <c r="CE534" i="2"/>
  <c r="CE608" i="2"/>
  <c r="BZ534" i="2"/>
  <c r="BZ608" i="2"/>
  <c r="BU534" i="2"/>
  <c r="BU608" i="2"/>
  <c r="BP534" i="2"/>
  <c r="BP608" i="2"/>
  <c r="BK534" i="2"/>
  <c r="BK608" i="2"/>
  <c r="BF534" i="2"/>
  <c r="BF608" i="2"/>
  <c r="BA534" i="2"/>
  <c r="BA608" i="2"/>
  <c r="AV534" i="2"/>
  <c r="AV608" i="2"/>
  <c r="AQ534" i="2"/>
  <c r="AQ608" i="2"/>
  <c r="AL534" i="2"/>
  <c r="AL608" i="2"/>
  <c r="AG534" i="2"/>
  <c r="AG608" i="2"/>
  <c r="AB534" i="2"/>
  <c r="AB608" i="2"/>
  <c r="W534" i="2"/>
  <c r="W608" i="2"/>
  <c r="R534" i="2"/>
  <c r="R608" i="2"/>
  <c r="M534" i="2"/>
  <c r="M608" i="2"/>
  <c r="CO533" i="2"/>
  <c r="CO607" i="2"/>
  <c r="CJ533" i="2"/>
  <c r="CJ607" i="2"/>
  <c r="CE533" i="2"/>
  <c r="CE607" i="2"/>
  <c r="BZ533" i="2"/>
  <c r="BZ607" i="2"/>
  <c r="BU533" i="2"/>
  <c r="BU607" i="2"/>
  <c r="BP533" i="2"/>
  <c r="BP607" i="2"/>
  <c r="BK533" i="2"/>
  <c r="BK607" i="2"/>
  <c r="BF533" i="2"/>
  <c r="BF607" i="2"/>
  <c r="BA533" i="2"/>
  <c r="BA607" i="2"/>
  <c r="AV533" i="2"/>
  <c r="AV607" i="2"/>
  <c r="AQ533" i="2"/>
  <c r="AQ607" i="2"/>
  <c r="AL533" i="2"/>
  <c r="AL607" i="2"/>
  <c r="AG533" i="2"/>
  <c r="AG607" i="2"/>
  <c r="AB533" i="2"/>
  <c r="AB607" i="2"/>
  <c r="W533" i="2"/>
  <c r="W607" i="2"/>
  <c r="R533" i="2"/>
  <c r="R607" i="2"/>
  <c r="M533" i="2"/>
  <c r="M607" i="2"/>
  <c r="CO532" i="2"/>
  <c r="CO606" i="2"/>
  <c r="CJ532" i="2"/>
  <c r="CJ606" i="2"/>
  <c r="CE532" i="2"/>
  <c r="CE606" i="2"/>
  <c r="BZ532" i="2"/>
  <c r="BZ606" i="2"/>
  <c r="BU532" i="2"/>
  <c r="BU606" i="2"/>
  <c r="BP532" i="2"/>
  <c r="BP606" i="2"/>
  <c r="BK532" i="2"/>
  <c r="BK606" i="2"/>
  <c r="BF532" i="2"/>
  <c r="BF606" i="2"/>
  <c r="BA532" i="2"/>
  <c r="BA606" i="2"/>
  <c r="AV532" i="2"/>
  <c r="AV606" i="2"/>
  <c r="AQ532" i="2"/>
  <c r="AQ606" i="2"/>
  <c r="AL532" i="2"/>
  <c r="AL606" i="2"/>
  <c r="AG532" i="2"/>
  <c r="AG606" i="2"/>
  <c r="AB532" i="2"/>
  <c r="AB606" i="2"/>
  <c r="W532" i="2"/>
  <c r="W606" i="2"/>
  <c r="R532" i="2"/>
  <c r="R606" i="2"/>
  <c r="M532" i="2"/>
  <c r="M606" i="2"/>
  <c r="CO531" i="2"/>
  <c r="CO605" i="2"/>
  <c r="CJ531" i="2"/>
  <c r="CJ605" i="2"/>
  <c r="CE531" i="2"/>
  <c r="CE605" i="2"/>
  <c r="BZ531" i="2"/>
  <c r="BZ605" i="2"/>
  <c r="BU531" i="2"/>
  <c r="BU605" i="2"/>
  <c r="BP531" i="2"/>
  <c r="BP605" i="2"/>
  <c r="BK531" i="2"/>
  <c r="BK605" i="2"/>
  <c r="BF531" i="2"/>
  <c r="BF605" i="2"/>
  <c r="BA531" i="2"/>
  <c r="BA605" i="2"/>
  <c r="AV531" i="2"/>
  <c r="AV605" i="2"/>
  <c r="AQ531" i="2"/>
  <c r="AQ605" i="2"/>
  <c r="AL531" i="2"/>
  <c r="AL605" i="2"/>
  <c r="AG531" i="2"/>
  <c r="AG605" i="2"/>
  <c r="AB531" i="2"/>
  <c r="AB605" i="2"/>
  <c r="W531" i="2"/>
  <c r="W605" i="2"/>
  <c r="R531" i="2"/>
  <c r="R605" i="2"/>
  <c r="M531" i="2"/>
  <c r="M605" i="2"/>
  <c r="CO530" i="2"/>
  <c r="CO604" i="2"/>
  <c r="CJ530" i="2"/>
  <c r="CJ604" i="2"/>
  <c r="CE530" i="2"/>
  <c r="CE604" i="2"/>
  <c r="BZ530" i="2"/>
  <c r="BZ604" i="2"/>
  <c r="BU530" i="2"/>
  <c r="BU604" i="2"/>
  <c r="BP530" i="2"/>
  <c r="BP604" i="2"/>
  <c r="BK530" i="2"/>
  <c r="BK604" i="2"/>
  <c r="BF530" i="2"/>
  <c r="BF604" i="2"/>
  <c r="BA530" i="2"/>
  <c r="BA604" i="2"/>
  <c r="AV530" i="2"/>
  <c r="AV604" i="2"/>
  <c r="AQ530" i="2"/>
  <c r="AQ604" i="2"/>
  <c r="AL530" i="2"/>
  <c r="AL604" i="2"/>
  <c r="AG530" i="2"/>
  <c r="AG604" i="2"/>
  <c r="AB530" i="2"/>
  <c r="AB604" i="2"/>
  <c r="W530" i="2"/>
  <c r="W604" i="2"/>
  <c r="R530" i="2"/>
  <c r="R604" i="2"/>
  <c r="M530" i="2"/>
  <c r="M604" i="2"/>
  <c r="CO529" i="2"/>
  <c r="CO603" i="2"/>
  <c r="CO83" i="2"/>
  <c r="CO232" i="2"/>
  <c r="CO306" i="2"/>
  <c r="CO454" i="2"/>
  <c r="CJ454" i="2"/>
  <c r="CJ232" i="2"/>
  <c r="CJ306" i="2"/>
  <c r="CJ83" i="2"/>
  <c r="CJ529" i="2"/>
  <c r="CJ603" i="2"/>
  <c r="CE529" i="2"/>
  <c r="CE603" i="2"/>
  <c r="CE232" i="2"/>
  <c r="CE306" i="2"/>
  <c r="CE454" i="2"/>
  <c r="CE83" i="2"/>
  <c r="BZ529" i="2"/>
  <c r="BZ603" i="2"/>
  <c r="BZ232" i="2"/>
  <c r="BZ306" i="2"/>
  <c r="BZ454" i="2"/>
  <c r="BZ83" i="2"/>
  <c r="BU529" i="2"/>
  <c r="BU603" i="2"/>
  <c r="BU232" i="2"/>
  <c r="BU306" i="2"/>
  <c r="BU454" i="2"/>
  <c r="BU83" i="2"/>
  <c r="BP232" i="2"/>
  <c r="BP306" i="2"/>
  <c r="BP454" i="2"/>
  <c r="BP83" i="2"/>
  <c r="BP529" i="2"/>
  <c r="BP603" i="2"/>
  <c r="BK529" i="2"/>
  <c r="BK603" i="2"/>
  <c r="BK232" i="2"/>
  <c r="BK306" i="2"/>
  <c r="BK454" i="2"/>
  <c r="BK83" i="2"/>
  <c r="BF454" i="2"/>
  <c r="BF83" i="2"/>
  <c r="BF232" i="2"/>
  <c r="BF306" i="2"/>
  <c r="BF529" i="2"/>
  <c r="BF603" i="2"/>
  <c r="BA454" i="2"/>
  <c r="BA232" i="2"/>
  <c r="BA306" i="2"/>
  <c r="BA83" i="2"/>
  <c r="BA529" i="2"/>
  <c r="BA603" i="2"/>
  <c r="AV529" i="2"/>
  <c r="AV603" i="2"/>
  <c r="AV454" i="2"/>
  <c r="AV83" i="2"/>
  <c r="AV232" i="2"/>
  <c r="AV306" i="2"/>
  <c r="AQ529" i="2"/>
  <c r="AQ603" i="2"/>
  <c r="AQ454" i="2"/>
  <c r="AQ83" i="2"/>
  <c r="AQ232" i="2"/>
  <c r="AQ306" i="2"/>
  <c r="AL529" i="2"/>
  <c r="AL603" i="2"/>
  <c r="AL232" i="2"/>
  <c r="AL306" i="2"/>
  <c r="AL454" i="2"/>
  <c r="AL83" i="2"/>
  <c r="AG454" i="2"/>
  <c r="AG83" i="2"/>
  <c r="AG232" i="2"/>
  <c r="AG306" i="2"/>
  <c r="AG529" i="2"/>
  <c r="AG603" i="2"/>
  <c r="AB529" i="2"/>
  <c r="AB603" i="2"/>
  <c r="AB232" i="2"/>
  <c r="AB306" i="2"/>
  <c r="AB454" i="2"/>
  <c r="AB83" i="2"/>
  <c r="W529" i="2"/>
  <c r="W603" i="2"/>
  <c r="W454" i="2"/>
  <c r="W83" i="2"/>
  <c r="W232" i="2"/>
  <c r="W306" i="2"/>
  <c r="R454" i="2"/>
  <c r="R232" i="2"/>
  <c r="R306" i="2"/>
  <c r="R83" i="2"/>
  <c r="R529" i="2"/>
  <c r="R603" i="2"/>
  <c r="M454" i="2"/>
  <c r="M83" i="2"/>
  <c r="M232" i="2"/>
  <c r="M306" i="2"/>
  <c r="M529" i="2"/>
  <c r="M603" i="2"/>
  <c r="H454" i="2"/>
  <c r="H83" i="2"/>
  <c r="CI693" i="2"/>
  <c r="CI720" i="2"/>
  <c r="CI734" i="2"/>
  <c r="CH693" i="2"/>
  <c r="CH720" i="2"/>
  <c r="CH734" i="2"/>
  <c r="CG693" i="2"/>
  <c r="CG720" i="2"/>
  <c r="CG734" i="2"/>
  <c r="CJ692" i="2"/>
  <c r="CJ717" i="2"/>
  <c r="CJ731" i="2"/>
  <c r="CJ745" i="2"/>
  <c r="CF693" i="2"/>
  <c r="CF720" i="2"/>
  <c r="CF734" i="2"/>
  <c r="CF748" i="2"/>
  <c r="CG748" i="2"/>
  <c r="CH748" i="2"/>
  <c r="CI748" i="2"/>
  <c r="CD693" i="2"/>
  <c r="CD720" i="2"/>
  <c r="CD734" i="2"/>
  <c r="CC693" i="2"/>
  <c r="CC720" i="2"/>
  <c r="CC734" i="2"/>
  <c r="CB693" i="2"/>
  <c r="CB720" i="2"/>
  <c r="CB734" i="2"/>
  <c r="CE692" i="2"/>
  <c r="CE717" i="2"/>
  <c r="CE731" i="2"/>
  <c r="CE745" i="2"/>
  <c r="CA693" i="2"/>
  <c r="CA720" i="2"/>
  <c r="CA734" i="2"/>
  <c r="CA748" i="2"/>
  <c r="CB748" i="2"/>
  <c r="CC748" i="2"/>
  <c r="CD748" i="2"/>
  <c r="BY693" i="2"/>
  <c r="BY720" i="2"/>
  <c r="BY734" i="2"/>
  <c r="BX693" i="2"/>
  <c r="BX720" i="2"/>
  <c r="BX734" i="2"/>
  <c r="BW693" i="2"/>
  <c r="BW720" i="2"/>
  <c r="BW734" i="2"/>
  <c r="BZ692" i="2"/>
  <c r="BZ717" i="2"/>
  <c r="BZ731" i="2"/>
  <c r="BZ745" i="2"/>
  <c r="BV693" i="2"/>
  <c r="BV720" i="2"/>
  <c r="BV734" i="2"/>
  <c r="BV748" i="2"/>
  <c r="BW748" i="2"/>
  <c r="BX748" i="2"/>
  <c r="BY748" i="2"/>
  <c r="BT693" i="2"/>
  <c r="BT720" i="2"/>
  <c r="BT734" i="2"/>
  <c r="BS693" i="2"/>
  <c r="BS720" i="2"/>
  <c r="BS734" i="2"/>
  <c r="BR693" i="2"/>
  <c r="BR720" i="2"/>
  <c r="BR734" i="2"/>
  <c r="BU692" i="2"/>
  <c r="BU717" i="2"/>
  <c r="BU731" i="2"/>
  <c r="BU745" i="2"/>
  <c r="BQ693" i="2"/>
  <c r="BQ720" i="2"/>
  <c r="BQ734" i="2"/>
  <c r="BQ748" i="2"/>
  <c r="BR748" i="2"/>
  <c r="BS748" i="2"/>
  <c r="BT748" i="2"/>
  <c r="BO693" i="2"/>
  <c r="BO720" i="2"/>
  <c r="BO734" i="2"/>
  <c r="BN693" i="2"/>
  <c r="BN720" i="2"/>
  <c r="BN734" i="2"/>
  <c r="BM693" i="2"/>
  <c r="BM720" i="2"/>
  <c r="BM734" i="2"/>
  <c r="BP692" i="2"/>
  <c r="BP717" i="2"/>
  <c r="BP731" i="2"/>
  <c r="BP745" i="2"/>
  <c r="BL693" i="2"/>
  <c r="BL720" i="2"/>
  <c r="BL734" i="2"/>
  <c r="BL748" i="2"/>
  <c r="BM748" i="2"/>
  <c r="BN748" i="2"/>
  <c r="BO748" i="2"/>
  <c r="BJ693" i="2"/>
  <c r="BJ720" i="2"/>
  <c r="BJ734" i="2"/>
  <c r="BI693" i="2"/>
  <c r="BI720" i="2"/>
  <c r="BI734" i="2"/>
  <c r="BH693" i="2"/>
  <c r="BH720" i="2"/>
  <c r="BH734" i="2"/>
  <c r="BK692" i="2"/>
  <c r="BK717" i="2"/>
  <c r="BK731" i="2"/>
  <c r="BK745" i="2"/>
  <c r="BG693" i="2"/>
  <c r="BG720" i="2"/>
  <c r="BG734" i="2"/>
  <c r="BG748" i="2"/>
  <c r="BH748" i="2"/>
  <c r="BI748" i="2"/>
  <c r="BJ748" i="2"/>
  <c r="BE693" i="2"/>
  <c r="BE720" i="2"/>
  <c r="BE734" i="2"/>
  <c r="BD693" i="2"/>
  <c r="BD720" i="2"/>
  <c r="BD734" i="2"/>
  <c r="BC693" i="2"/>
  <c r="BC720" i="2"/>
  <c r="BC734" i="2"/>
  <c r="BF692" i="2"/>
  <c r="BF717" i="2"/>
  <c r="BF731" i="2"/>
  <c r="BF745" i="2"/>
  <c r="BB693" i="2"/>
  <c r="BB720" i="2"/>
  <c r="BB734" i="2"/>
  <c r="BB748" i="2"/>
  <c r="BC748" i="2"/>
  <c r="BD748" i="2"/>
  <c r="BE748" i="2"/>
  <c r="AZ693" i="2"/>
  <c r="AZ720" i="2"/>
  <c r="AZ734" i="2"/>
  <c r="AY693" i="2"/>
  <c r="AY720" i="2"/>
  <c r="AY734" i="2"/>
  <c r="AX693" i="2"/>
  <c r="AX720" i="2"/>
  <c r="AX734" i="2"/>
  <c r="BA692" i="2"/>
  <c r="BA717" i="2"/>
  <c r="BA731" i="2"/>
  <c r="BA745" i="2"/>
  <c r="AW693" i="2"/>
  <c r="AW720" i="2"/>
  <c r="AW734" i="2"/>
  <c r="AW748" i="2"/>
  <c r="AX748" i="2"/>
  <c r="AY748" i="2"/>
  <c r="AZ748" i="2"/>
  <c r="AU693" i="2"/>
  <c r="AU720" i="2"/>
  <c r="AU734" i="2"/>
  <c r="AT693" i="2"/>
  <c r="AT720" i="2"/>
  <c r="AT734" i="2"/>
  <c r="AS693" i="2"/>
  <c r="AS720" i="2"/>
  <c r="AS734" i="2"/>
  <c r="AV692" i="2"/>
  <c r="AV717" i="2"/>
  <c r="AV731" i="2"/>
  <c r="AV745" i="2"/>
  <c r="AR693" i="2"/>
  <c r="AR720" i="2"/>
  <c r="AR734" i="2"/>
  <c r="AR748" i="2"/>
  <c r="AS748" i="2"/>
  <c r="AT748" i="2"/>
  <c r="AU748" i="2"/>
  <c r="AP693" i="2"/>
  <c r="AP720" i="2"/>
  <c r="AP734" i="2"/>
  <c r="AO693" i="2"/>
  <c r="AO720" i="2"/>
  <c r="AO734" i="2"/>
  <c r="AN693" i="2"/>
  <c r="AN720" i="2"/>
  <c r="AN734" i="2"/>
  <c r="AQ692" i="2"/>
  <c r="AQ717" i="2"/>
  <c r="AQ731" i="2"/>
  <c r="AQ745" i="2"/>
  <c r="AM693" i="2"/>
  <c r="AM720" i="2"/>
  <c r="AM734" i="2"/>
  <c r="AM748" i="2"/>
  <c r="AN748" i="2"/>
  <c r="AO748" i="2"/>
  <c r="AP748" i="2"/>
  <c r="AK693" i="2"/>
  <c r="AK720" i="2"/>
  <c r="AK734" i="2"/>
  <c r="AJ693" i="2"/>
  <c r="AJ720" i="2"/>
  <c r="AJ734" i="2"/>
  <c r="AI693" i="2"/>
  <c r="AI720" i="2"/>
  <c r="AI734" i="2"/>
  <c r="AL692" i="2"/>
  <c r="AL717" i="2"/>
  <c r="AL731" i="2"/>
  <c r="AL745" i="2"/>
  <c r="AH693" i="2"/>
  <c r="AH720" i="2"/>
  <c r="AH734" i="2"/>
  <c r="AH748" i="2"/>
  <c r="AI748" i="2"/>
  <c r="AJ748" i="2"/>
  <c r="AK748" i="2"/>
  <c r="AF693" i="2"/>
  <c r="AF720" i="2"/>
  <c r="AF734" i="2"/>
  <c r="AE693" i="2"/>
  <c r="AE720" i="2"/>
  <c r="AE734" i="2"/>
  <c r="AD693" i="2"/>
  <c r="AD720" i="2"/>
  <c r="AD734" i="2"/>
  <c r="AG692" i="2"/>
  <c r="AG717" i="2"/>
  <c r="AG731" i="2"/>
  <c r="AG745" i="2"/>
  <c r="AC693" i="2"/>
  <c r="AC720" i="2"/>
  <c r="AC734" i="2"/>
  <c r="AC748" i="2"/>
  <c r="AD748" i="2"/>
  <c r="AE748" i="2"/>
  <c r="AF748" i="2"/>
  <c r="AA693" i="2"/>
  <c r="AA720" i="2"/>
  <c r="AA734" i="2"/>
  <c r="Z693" i="2"/>
  <c r="Z720" i="2"/>
  <c r="Z734" i="2"/>
  <c r="Y693" i="2"/>
  <c r="Y720" i="2"/>
  <c r="Y734" i="2"/>
  <c r="AB692" i="2"/>
  <c r="AB717" i="2"/>
  <c r="AB731" i="2"/>
  <c r="AB745" i="2"/>
  <c r="X693" i="2"/>
  <c r="X720" i="2"/>
  <c r="X734" i="2"/>
  <c r="X748" i="2"/>
  <c r="Y748" i="2"/>
  <c r="Z748" i="2"/>
  <c r="AA748" i="2"/>
  <c r="V693" i="2"/>
  <c r="V720" i="2"/>
  <c r="V734" i="2"/>
  <c r="U693" i="2"/>
  <c r="U720" i="2"/>
  <c r="U734" i="2"/>
  <c r="T693" i="2"/>
  <c r="T720" i="2"/>
  <c r="T734" i="2"/>
  <c r="W692" i="2"/>
  <c r="W717" i="2"/>
  <c r="W731" i="2"/>
  <c r="W745" i="2"/>
  <c r="S693" i="2"/>
  <c r="S720" i="2"/>
  <c r="S734" i="2"/>
  <c r="S748" i="2"/>
  <c r="T748" i="2"/>
  <c r="U748" i="2"/>
  <c r="V748" i="2"/>
  <c r="Q693" i="2"/>
  <c r="Q720" i="2"/>
  <c r="Q734" i="2"/>
  <c r="P693" i="2"/>
  <c r="P720" i="2"/>
  <c r="P734" i="2"/>
  <c r="O693" i="2"/>
  <c r="O720" i="2"/>
  <c r="O734" i="2"/>
  <c r="R692" i="2"/>
  <c r="R717" i="2"/>
  <c r="R731" i="2"/>
  <c r="R745" i="2"/>
  <c r="N693" i="2"/>
  <c r="N720" i="2"/>
  <c r="N734" i="2"/>
  <c r="N748" i="2"/>
  <c r="O748" i="2"/>
  <c r="P748" i="2"/>
  <c r="Q748" i="2"/>
  <c r="L693" i="2"/>
  <c r="L720" i="2"/>
  <c r="L734" i="2"/>
  <c r="K693" i="2"/>
  <c r="K720" i="2"/>
  <c r="K734" i="2"/>
  <c r="J693" i="2"/>
  <c r="J720" i="2"/>
  <c r="J734" i="2"/>
  <c r="M692" i="2"/>
  <c r="M717" i="2"/>
  <c r="M731" i="2"/>
  <c r="M745" i="2"/>
  <c r="I693" i="2"/>
  <c r="I720" i="2"/>
  <c r="I734" i="2"/>
  <c r="I748" i="2"/>
  <c r="J748" i="2"/>
  <c r="K748" i="2"/>
  <c r="L748" i="2"/>
  <c r="G693" i="2"/>
  <c r="G720" i="2"/>
  <c r="F693" i="2"/>
  <c r="F720" i="2"/>
  <c r="E693" i="2"/>
  <c r="E720" i="2"/>
  <c r="CI775" i="2"/>
  <c r="CI789" i="2"/>
  <c r="CH775" i="2"/>
  <c r="CH789" i="2"/>
  <c r="CG775" i="2"/>
  <c r="CG789" i="2"/>
  <c r="CJ705" i="2"/>
  <c r="CJ761" i="2"/>
  <c r="CF775" i="2"/>
  <c r="CF789" i="2"/>
  <c r="CD775" i="2"/>
  <c r="CD789" i="2"/>
  <c r="CC775" i="2"/>
  <c r="CC789" i="2"/>
  <c r="CB775" i="2"/>
  <c r="CB789" i="2"/>
  <c r="CE705" i="2"/>
  <c r="CE761" i="2"/>
  <c r="CA775" i="2"/>
  <c r="CA789" i="2"/>
  <c r="BY775" i="2"/>
  <c r="BY789" i="2"/>
  <c r="BX775" i="2"/>
  <c r="BX789" i="2"/>
  <c r="BW775" i="2"/>
  <c r="BW789" i="2"/>
  <c r="BZ705" i="2"/>
  <c r="BZ761" i="2"/>
  <c r="BV775" i="2"/>
  <c r="BV789" i="2"/>
  <c r="BT775" i="2"/>
  <c r="BT789" i="2"/>
  <c r="BS775" i="2"/>
  <c r="BS789" i="2"/>
  <c r="BR775" i="2"/>
  <c r="BR789" i="2"/>
  <c r="BU705" i="2"/>
  <c r="BU761" i="2"/>
  <c r="BQ775" i="2"/>
  <c r="BQ789" i="2"/>
  <c r="BO775" i="2"/>
  <c r="BO789" i="2"/>
  <c r="BN775" i="2"/>
  <c r="BN789" i="2"/>
  <c r="BM775" i="2"/>
  <c r="BM789" i="2"/>
  <c r="BP705" i="2"/>
  <c r="BP761" i="2"/>
  <c r="BL775" i="2"/>
  <c r="BL789" i="2"/>
  <c r="BJ775" i="2"/>
  <c r="BJ789" i="2"/>
  <c r="BI775" i="2"/>
  <c r="BI789" i="2"/>
  <c r="BH775" i="2"/>
  <c r="BH789" i="2"/>
  <c r="BK705" i="2"/>
  <c r="BK761" i="2"/>
  <c r="BG775" i="2"/>
  <c r="BG789" i="2"/>
  <c r="BE775" i="2"/>
  <c r="BE789" i="2"/>
  <c r="BD775" i="2"/>
  <c r="BD789" i="2"/>
  <c r="BC775" i="2"/>
  <c r="BC789" i="2"/>
  <c r="BF705" i="2"/>
  <c r="BF761" i="2"/>
  <c r="BB775" i="2"/>
  <c r="BB789" i="2"/>
  <c r="AZ775" i="2"/>
  <c r="AZ789" i="2"/>
  <c r="AY775" i="2"/>
  <c r="AY789" i="2"/>
  <c r="AX775" i="2"/>
  <c r="AX789" i="2"/>
  <c r="BA705" i="2"/>
  <c r="BA761" i="2"/>
  <c r="AW775" i="2"/>
  <c r="AW789" i="2"/>
  <c r="AU775" i="2"/>
  <c r="AU789" i="2"/>
  <c r="AT775" i="2"/>
  <c r="AT789" i="2"/>
  <c r="AS775" i="2"/>
  <c r="AS789" i="2"/>
  <c r="AV705" i="2"/>
  <c r="AV761" i="2"/>
  <c r="AR775" i="2"/>
  <c r="AR789" i="2"/>
  <c r="AP775" i="2"/>
  <c r="AP789" i="2"/>
  <c r="AO775" i="2"/>
  <c r="AO789" i="2"/>
  <c r="AN775" i="2"/>
  <c r="AN789" i="2"/>
  <c r="AQ705" i="2"/>
  <c r="AQ761" i="2"/>
  <c r="AM775" i="2"/>
  <c r="AM789" i="2"/>
  <c r="AK775" i="2"/>
  <c r="AK789" i="2"/>
  <c r="AJ775" i="2"/>
  <c r="AJ789" i="2"/>
  <c r="AI775" i="2"/>
  <c r="AI789" i="2"/>
  <c r="AL705" i="2"/>
  <c r="AL761" i="2"/>
  <c r="AH775" i="2"/>
  <c r="AH789" i="2"/>
  <c r="AF775" i="2"/>
  <c r="AF789" i="2"/>
  <c r="AE775" i="2"/>
  <c r="AE789" i="2"/>
  <c r="AD775" i="2"/>
  <c r="AD789" i="2"/>
  <c r="AG705" i="2"/>
  <c r="AG761" i="2"/>
  <c r="AC775" i="2"/>
  <c r="AC789" i="2"/>
  <c r="AA775" i="2"/>
  <c r="AA789" i="2"/>
  <c r="Z775" i="2"/>
  <c r="Z789" i="2"/>
  <c r="Y775" i="2"/>
  <c r="Y789" i="2"/>
  <c r="AB705" i="2"/>
  <c r="AB761" i="2"/>
  <c r="X775" i="2"/>
  <c r="X789" i="2"/>
  <c r="V775" i="2"/>
  <c r="V789" i="2"/>
  <c r="U775" i="2"/>
  <c r="U789" i="2"/>
  <c r="T775" i="2"/>
  <c r="T789" i="2"/>
  <c r="W705" i="2"/>
  <c r="W761" i="2"/>
  <c r="S775" i="2"/>
  <c r="S789" i="2"/>
  <c r="Q775" i="2"/>
  <c r="Q789" i="2"/>
  <c r="P775" i="2"/>
  <c r="P789" i="2"/>
  <c r="O775" i="2"/>
  <c r="O789" i="2"/>
  <c r="R705" i="2"/>
  <c r="R761" i="2"/>
  <c r="N775" i="2"/>
  <c r="N789" i="2"/>
  <c r="L775" i="2"/>
  <c r="L789" i="2"/>
  <c r="K775" i="2"/>
  <c r="K789" i="2"/>
  <c r="J775" i="2"/>
  <c r="J789" i="2"/>
  <c r="M705" i="2"/>
  <c r="M761" i="2"/>
  <c r="I775" i="2"/>
  <c r="I789" i="2"/>
  <c r="H705" i="2"/>
  <c r="H761" i="2"/>
  <c r="CI774" i="2"/>
  <c r="CI788" i="2"/>
  <c r="CH774" i="2"/>
  <c r="CH788" i="2"/>
  <c r="CG774" i="2"/>
  <c r="CG788" i="2"/>
  <c r="CJ704" i="2"/>
  <c r="CJ760" i="2"/>
  <c r="CF774" i="2"/>
  <c r="CF788" i="2"/>
  <c r="CD774" i="2"/>
  <c r="CD788" i="2"/>
  <c r="CC774" i="2"/>
  <c r="CC788" i="2"/>
  <c r="CB774" i="2"/>
  <c r="CB788" i="2"/>
  <c r="CE704" i="2"/>
  <c r="CE760" i="2"/>
  <c r="CA774" i="2"/>
  <c r="CA788" i="2"/>
  <c r="BY774" i="2"/>
  <c r="BY788" i="2"/>
  <c r="BX774" i="2"/>
  <c r="BX788" i="2"/>
  <c r="BW774" i="2"/>
  <c r="BW788" i="2"/>
  <c r="BZ704" i="2"/>
  <c r="BZ760" i="2"/>
  <c r="BV774" i="2"/>
  <c r="BV788" i="2"/>
  <c r="BT774" i="2"/>
  <c r="BT788" i="2"/>
  <c r="BS774" i="2"/>
  <c r="BS788" i="2"/>
  <c r="BR774" i="2"/>
  <c r="BR788" i="2"/>
  <c r="BU704" i="2"/>
  <c r="BU760" i="2"/>
  <c r="BQ774" i="2"/>
  <c r="BQ788" i="2"/>
  <c r="BO774" i="2"/>
  <c r="BO788" i="2"/>
  <c r="BN774" i="2"/>
  <c r="BN788" i="2"/>
  <c r="BM774" i="2"/>
  <c r="BM788" i="2"/>
  <c r="BP704" i="2"/>
  <c r="BP760" i="2"/>
  <c r="BL774" i="2"/>
  <c r="BL788" i="2"/>
  <c r="BJ774" i="2"/>
  <c r="BJ788" i="2"/>
  <c r="BI774" i="2"/>
  <c r="BI788" i="2"/>
  <c r="BH774" i="2"/>
  <c r="BH788" i="2"/>
  <c r="BK704" i="2"/>
  <c r="BK760" i="2"/>
  <c r="BG774" i="2"/>
  <c r="BG788" i="2"/>
  <c r="BE774" i="2"/>
  <c r="BE788" i="2"/>
  <c r="BD774" i="2"/>
  <c r="BD788" i="2"/>
  <c r="BC774" i="2"/>
  <c r="BC788" i="2"/>
  <c r="BF704" i="2"/>
  <c r="BF760" i="2"/>
  <c r="BB774" i="2"/>
  <c r="BB788" i="2"/>
  <c r="AZ774" i="2"/>
  <c r="AZ788" i="2"/>
  <c r="AY774" i="2"/>
  <c r="AY788" i="2"/>
  <c r="AX774" i="2"/>
  <c r="AX788" i="2"/>
  <c r="BA704" i="2"/>
  <c r="BA760" i="2"/>
  <c r="AW774" i="2"/>
  <c r="AW788" i="2"/>
  <c r="AU774" i="2"/>
  <c r="AU788" i="2"/>
  <c r="AT774" i="2"/>
  <c r="AT788" i="2"/>
  <c r="AS774" i="2"/>
  <c r="AS788" i="2"/>
  <c r="AV704" i="2"/>
  <c r="AV760" i="2"/>
  <c r="AR774" i="2"/>
  <c r="AR788" i="2"/>
  <c r="AP774" i="2"/>
  <c r="AP788" i="2"/>
  <c r="AO774" i="2"/>
  <c r="AO788" i="2"/>
  <c r="AN774" i="2"/>
  <c r="AN788" i="2"/>
  <c r="AQ704" i="2"/>
  <c r="AQ760" i="2"/>
  <c r="AM774" i="2"/>
  <c r="AM788" i="2"/>
  <c r="AK774" i="2"/>
  <c r="AK788" i="2"/>
  <c r="AJ774" i="2"/>
  <c r="AJ788" i="2"/>
  <c r="AI774" i="2"/>
  <c r="AI788" i="2"/>
  <c r="AL704" i="2"/>
  <c r="AL760" i="2"/>
  <c r="AH774" i="2"/>
  <c r="AH788" i="2"/>
  <c r="AF774" i="2"/>
  <c r="AF788" i="2"/>
  <c r="AE774" i="2"/>
  <c r="AE788" i="2"/>
  <c r="AD774" i="2"/>
  <c r="AD788" i="2"/>
  <c r="AG704" i="2"/>
  <c r="AG760" i="2"/>
  <c r="AC774" i="2"/>
  <c r="AC788" i="2"/>
  <c r="AA774" i="2"/>
  <c r="AA788" i="2"/>
  <c r="Z774" i="2"/>
  <c r="Z788" i="2"/>
  <c r="Y774" i="2"/>
  <c r="Y788" i="2"/>
  <c r="AB704" i="2"/>
  <c r="AB760" i="2"/>
  <c r="X774" i="2"/>
  <c r="X788" i="2"/>
  <c r="V774" i="2"/>
  <c r="V788" i="2"/>
  <c r="U774" i="2"/>
  <c r="U788" i="2"/>
  <c r="T774" i="2"/>
  <c r="T788" i="2"/>
  <c r="W704" i="2"/>
  <c r="W760" i="2"/>
  <c r="S774" i="2"/>
  <c r="S788" i="2"/>
  <c r="Q774" i="2"/>
  <c r="Q788" i="2"/>
  <c r="P774" i="2"/>
  <c r="P788" i="2"/>
  <c r="O774" i="2"/>
  <c r="O788" i="2"/>
  <c r="R704" i="2"/>
  <c r="R760" i="2"/>
  <c r="N774" i="2"/>
  <c r="N788" i="2"/>
  <c r="L774" i="2"/>
  <c r="L788" i="2"/>
  <c r="K774" i="2"/>
  <c r="K788" i="2"/>
  <c r="J774" i="2"/>
  <c r="J788" i="2"/>
  <c r="M704" i="2"/>
  <c r="M760" i="2"/>
  <c r="I774" i="2"/>
  <c r="I788" i="2"/>
  <c r="H704" i="2"/>
  <c r="H760" i="2"/>
  <c r="CO9" i="2"/>
  <c r="CO158" i="2"/>
  <c r="CJ9" i="2"/>
  <c r="CJ158" i="2"/>
  <c r="CE158" i="2"/>
  <c r="CE9" i="2"/>
  <c r="BZ158" i="2"/>
  <c r="BZ9" i="2"/>
  <c r="BU158" i="2"/>
  <c r="BU9" i="2"/>
  <c r="BP158" i="2"/>
  <c r="BP9" i="2"/>
  <c r="BK158" i="2"/>
  <c r="BK9" i="2"/>
  <c r="BF9" i="2"/>
  <c r="BF158" i="2"/>
  <c r="AY72" i="2"/>
  <c r="AY220" i="2" s="1"/>
  <c r="AY157" i="2"/>
  <c r="AY675" i="2"/>
  <c r="BA158" i="2"/>
  <c r="BA9" i="2"/>
  <c r="AV9" i="2"/>
  <c r="AV158" i="2"/>
  <c r="AQ9" i="2"/>
  <c r="AQ158" i="2"/>
  <c r="AL9" i="2"/>
  <c r="AL158" i="2"/>
  <c r="AG158" i="2"/>
  <c r="AG9" i="2"/>
  <c r="AB158" i="2"/>
  <c r="AB9" i="2"/>
  <c r="W158" i="2"/>
  <c r="W9" i="2"/>
  <c r="R158" i="2"/>
  <c r="R9" i="2"/>
  <c r="M158" i="2"/>
  <c r="M9" i="2"/>
  <c r="H158" i="2"/>
  <c r="H9" i="2"/>
  <c r="CI679" i="2"/>
  <c r="CI762" i="2"/>
  <c r="CI773" i="2"/>
  <c r="CI787" i="2"/>
  <c r="CH679" i="2"/>
  <c r="CH762" i="2"/>
  <c r="CH773" i="2"/>
  <c r="CH787" i="2"/>
  <c r="CG679" i="2"/>
  <c r="CG762" i="2"/>
  <c r="CG773" i="2"/>
  <c r="CG787" i="2"/>
  <c r="CJ678" i="2"/>
  <c r="CJ703" i="2"/>
  <c r="CJ706" i="2" s="1"/>
  <c r="CJ759" i="2"/>
  <c r="CF679" i="2"/>
  <c r="CF762" i="2"/>
  <c r="CF773" i="2"/>
  <c r="CF787" i="2"/>
  <c r="CD679" i="2"/>
  <c r="CD762" i="2"/>
  <c r="CD773" i="2"/>
  <c r="CD787" i="2"/>
  <c r="CC679" i="2"/>
  <c r="CC762" i="2"/>
  <c r="CC773" i="2"/>
  <c r="CC787" i="2"/>
  <c r="CB679" i="2"/>
  <c r="CB762" i="2"/>
  <c r="CB773" i="2"/>
  <c r="CB787" i="2"/>
  <c r="CE678" i="2"/>
  <c r="CE703" i="2"/>
  <c r="CE706" i="2" s="1"/>
  <c r="CE759" i="2"/>
  <c r="CA679" i="2"/>
  <c r="CA762" i="2"/>
  <c r="CA773" i="2"/>
  <c r="CA787" i="2"/>
  <c r="BY679" i="2"/>
  <c r="BY762" i="2"/>
  <c r="BY773" i="2"/>
  <c r="BY787" i="2"/>
  <c r="BX679" i="2"/>
  <c r="BX762" i="2"/>
  <c r="BX773" i="2"/>
  <c r="BX787" i="2"/>
  <c r="BW679" i="2"/>
  <c r="BW762" i="2"/>
  <c r="BW773" i="2"/>
  <c r="BW787" i="2"/>
  <c r="BZ678" i="2"/>
  <c r="BZ703" i="2"/>
  <c r="BZ706" i="2" s="1"/>
  <c r="BZ759" i="2"/>
  <c r="BV679" i="2"/>
  <c r="BV762" i="2"/>
  <c r="BV773" i="2"/>
  <c r="BV787" i="2"/>
  <c r="BT679" i="2"/>
  <c r="BT762" i="2"/>
  <c r="BT773" i="2"/>
  <c r="BT787" i="2"/>
  <c r="BS679" i="2"/>
  <c r="BS762" i="2"/>
  <c r="BS773" i="2"/>
  <c r="BS787" i="2"/>
  <c r="BR679" i="2"/>
  <c r="BR762" i="2"/>
  <c r="BR773" i="2"/>
  <c r="BR787" i="2"/>
  <c r="BU678" i="2"/>
  <c r="BU703" i="2"/>
  <c r="BU706" i="2" s="1"/>
  <c r="BU759" i="2"/>
  <c r="BQ679" i="2"/>
  <c r="BQ762" i="2"/>
  <c r="BQ773" i="2"/>
  <c r="BQ787" i="2"/>
  <c r="BO679" i="2"/>
  <c r="BO762" i="2"/>
  <c r="BO773" i="2"/>
  <c r="BO787" i="2"/>
  <c r="BN679" i="2"/>
  <c r="BN762" i="2"/>
  <c r="BN773" i="2"/>
  <c r="BN787" i="2"/>
  <c r="BM679" i="2"/>
  <c r="BM762" i="2"/>
  <c r="BM773" i="2"/>
  <c r="BM787" i="2"/>
  <c r="BP678" i="2"/>
  <c r="BP703" i="2"/>
  <c r="BP706" i="2" s="1"/>
  <c r="BP759" i="2"/>
  <c r="BL679" i="2"/>
  <c r="BL762" i="2"/>
  <c r="BL773" i="2"/>
  <c r="BL787" i="2"/>
  <c r="BJ679" i="2"/>
  <c r="BJ762" i="2"/>
  <c r="BJ773" i="2"/>
  <c r="BJ787" i="2"/>
  <c r="BI679" i="2"/>
  <c r="BI762" i="2"/>
  <c r="BI773" i="2"/>
  <c r="BI787" i="2"/>
  <c r="BH679" i="2"/>
  <c r="BH762" i="2"/>
  <c r="BH773" i="2"/>
  <c r="BH787" i="2"/>
  <c r="BK678" i="2"/>
  <c r="BK703" i="2"/>
  <c r="BK706" i="2" s="1"/>
  <c r="BK759" i="2"/>
  <c r="BG679" i="2"/>
  <c r="BG762" i="2"/>
  <c r="BG773" i="2"/>
  <c r="BG787" i="2"/>
  <c r="BE679" i="2"/>
  <c r="BE762" i="2"/>
  <c r="BE773" i="2"/>
  <c r="BE787" i="2"/>
  <c r="BD679" i="2"/>
  <c r="BD762" i="2"/>
  <c r="BD773" i="2"/>
  <c r="BC679" i="2"/>
  <c r="BC762" i="2"/>
  <c r="BC773" i="2"/>
  <c r="BC787" i="2"/>
  <c r="BF678" i="2"/>
  <c r="BF703" i="2"/>
  <c r="BF706" i="2" s="1"/>
  <c r="BF759" i="2"/>
  <c r="BB679" i="2"/>
  <c r="BB762" i="2"/>
  <c r="BB773" i="2"/>
  <c r="BB787" i="2"/>
  <c r="AZ679" i="2"/>
  <c r="AZ762" i="2"/>
  <c r="AZ787" i="2"/>
  <c r="AX679" i="2"/>
  <c r="AX762" i="2"/>
  <c r="AX773" i="2"/>
  <c r="AX787" i="2"/>
  <c r="BA678" i="2"/>
  <c r="BA703" i="2"/>
  <c r="BA706" i="2" s="1"/>
  <c r="BA759" i="2"/>
  <c r="AW679" i="2"/>
  <c r="AW762" i="2"/>
  <c r="AW773" i="2"/>
  <c r="AW787" i="2"/>
  <c r="AU679" i="2"/>
  <c r="AU762" i="2"/>
  <c r="AU773" i="2"/>
  <c r="AU787" i="2"/>
  <c r="AT679" i="2"/>
  <c r="AT762" i="2"/>
  <c r="AT773" i="2"/>
  <c r="AT787" i="2"/>
  <c r="AS679" i="2"/>
  <c r="AS762" i="2"/>
  <c r="AS773" i="2"/>
  <c r="AS787" i="2"/>
  <c r="AV678" i="2"/>
  <c r="AV703" i="2"/>
  <c r="AV706" i="2" s="1"/>
  <c r="AV759" i="2"/>
  <c r="AR679" i="2"/>
  <c r="AR762" i="2"/>
  <c r="AR773" i="2"/>
  <c r="AR787" i="2"/>
  <c r="AP679" i="2"/>
  <c r="AP762" i="2"/>
  <c r="AP773" i="2"/>
  <c r="AP787" i="2"/>
  <c r="AO679" i="2"/>
  <c r="AO762" i="2"/>
  <c r="AO773" i="2"/>
  <c r="AO787" i="2"/>
  <c r="AN679" i="2"/>
  <c r="AN762" i="2"/>
  <c r="AN773" i="2"/>
  <c r="AN787" i="2"/>
  <c r="AQ678" i="2"/>
  <c r="AQ703" i="2"/>
  <c r="AQ706" i="2" s="1"/>
  <c r="AQ759" i="2"/>
  <c r="AM679" i="2"/>
  <c r="AM762" i="2"/>
  <c r="AM773" i="2"/>
  <c r="AM787" i="2"/>
  <c r="AK679" i="2"/>
  <c r="AK762" i="2"/>
  <c r="AK773" i="2"/>
  <c r="AK787" i="2"/>
  <c r="AJ679" i="2"/>
  <c r="AJ762" i="2"/>
  <c r="AJ773" i="2"/>
  <c r="AJ787" i="2"/>
  <c r="AI679" i="2"/>
  <c r="AI762" i="2"/>
  <c r="AI773" i="2"/>
  <c r="AI787" i="2"/>
  <c r="AL678" i="2"/>
  <c r="AL703" i="2"/>
  <c r="AL706" i="2" s="1"/>
  <c r="AL759" i="2"/>
  <c r="AH679" i="2"/>
  <c r="AH762" i="2"/>
  <c r="AH773" i="2"/>
  <c r="AH787" i="2"/>
  <c r="AF679" i="2"/>
  <c r="AF762" i="2"/>
  <c r="AF773" i="2"/>
  <c r="AF787" i="2"/>
  <c r="AE679" i="2"/>
  <c r="AE762" i="2"/>
  <c r="AE773" i="2"/>
  <c r="AE787" i="2"/>
  <c r="AD679" i="2"/>
  <c r="AD762" i="2"/>
  <c r="AD773" i="2"/>
  <c r="AD787" i="2"/>
  <c r="AG678" i="2"/>
  <c r="AG703" i="2"/>
  <c r="AG706" i="2" s="1"/>
  <c r="AG759" i="2"/>
  <c r="AC679" i="2"/>
  <c r="AC762" i="2"/>
  <c r="AC773" i="2"/>
  <c r="AC787" i="2"/>
  <c r="AA679" i="2"/>
  <c r="AA762" i="2"/>
  <c r="AA773" i="2"/>
  <c r="AA787" i="2"/>
  <c r="Z679" i="2"/>
  <c r="Z762" i="2"/>
  <c r="Z773" i="2"/>
  <c r="Z787" i="2"/>
  <c r="Y679" i="2"/>
  <c r="Y762" i="2"/>
  <c r="Y773" i="2"/>
  <c r="Y787" i="2"/>
  <c r="AB678" i="2"/>
  <c r="AB703" i="2"/>
  <c r="AB706" i="2" s="1"/>
  <c r="AB759" i="2"/>
  <c r="X679" i="2"/>
  <c r="X762" i="2"/>
  <c r="X773" i="2"/>
  <c r="X787" i="2"/>
  <c r="V679" i="2"/>
  <c r="V762" i="2"/>
  <c r="V773" i="2"/>
  <c r="V787" i="2"/>
  <c r="U679" i="2"/>
  <c r="U762" i="2"/>
  <c r="U773" i="2"/>
  <c r="U787" i="2"/>
  <c r="T679" i="2"/>
  <c r="T762" i="2"/>
  <c r="T773" i="2"/>
  <c r="T787" i="2"/>
  <c r="W678" i="2"/>
  <c r="W703" i="2"/>
  <c r="W706" i="2" s="1"/>
  <c r="W759" i="2"/>
  <c r="S679" i="2"/>
  <c r="S762" i="2"/>
  <c r="S773" i="2"/>
  <c r="S787" i="2"/>
  <c r="Q679" i="2"/>
  <c r="Q762" i="2"/>
  <c r="Q773" i="2"/>
  <c r="Q787" i="2"/>
  <c r="P679" i="2"/>
  <c r="P762" i="2"/>
  <c r="P773" i="2"/>
  <c r="P787" i="2"/>
  <c r="O679" i="2"/>
  <c r="O762" i="2"/>
  <c r="O773" i="2"/>
  <c r="O787" i="2"/>
  <c r="R678" i="2"/>
  <c r="R703" i="2"/>
  <c r="R706" i="2" s="1"/>
  <c r="R759" i="2"/>
  <c r="N679" i="2"/>
  <c r="N762" i="2"/>
  <c r="N773" i="2"/>
  <c r="N787" i="2"/>
  <c r="L679" i="2"/>
  <c r="L762" i="2"/>
  <c r="L773" i="2"/>
  <c r="L787" i="2"/>
  <c r="K679" i="2"/>
  <c r="K762" i="2"/>
  <c r="K773" i="2"/>
  <c r="K787" i="2"/>
  <c r="J679" i="2"/>
  <c r="J762" i="2"/>
  <c r="J773" i="2"/>
  <c r="J787" i="2"/>
  <c r="M678" i="2"/>
  <c r="M703" i="2"/>
  <c r="M706" i="2" s="1"/>
  <c r="M759" i="2"/>
  <c r="I679" i="2"/>
  <c r="I762" i="2"/>
  <c r="I773" i="2"/>
  <c r="I787" i="2"/>
  <c r="G679" i="2"/>
  <c r="G762" i="2"/>
  <c r="F679" i="2"/>
  <c r="F762" i="2"/>
  <c r="E679" i="2"/>
  <c r="E762" i="2"/>
  <c r="H678" i="2"/>
  <c r="H703" i="2"/>
  <c r="H706" i="2" s="1"/>
  <c r="H759" i="2"/>
  <c r="D679" i="2"/>
  <c r="D762" i="2"/>
  <c r="CJ693" i="1"/>
  <c r="CJ720" i="1"/>
  <c r="CJ748" i="1"/>
  <c r="CJ734" i="1"/>
  <c r="CE720" i="1"/>
  <c r="CE734" i="1"/>
  <c r="CE693" i="1"/>
  <c r="CE748" i="1"/>
  <c r="BZ748" i="1"/>
  <c r="BZ734" i="1"/>
  <c r="BZ693" i="1"/>
  <c r="BZ720" i="1"/>
  <c r="BU748" i="1"/>
  <c r="BU734" i="1"/>
  <c r="BU693" i="1"/>
  <c r="BU720" i="1"/>
  <c r="BP720" i="1"/>
  <c r="BP748" i="1"/>
  <c r="BP693" i="1"/>
  <c r="BP734" i="1"/>
  <c r="BK693" i="1"/>
  <c r="BK734" i="1"/>
  <c r="BK720" i="1"/>
  <c r="BK748" i="1"/>
  <c r="BF720" i="1"/>
  <c r="BF693" i="1"/>
  <c r="BF748" i="1"/>
  <c r="BF734" i="1"/>
  <c r="BA693" i="1"/>
  <c r="BA720" i="1"/>
  <c r="BA734" i="1"/>
  <c r="BA748" i="1"/>
  <c r="AV734" i="1"/>
  <c r="AV720" i="1"/>
  <c r="AV693" i="1"/>
  <c r="AV748" i="1"/>
  <c r="AQ720" i="1"/>
  <c r="AQ693" i="1"/>
  <c r="AQ748" i="1"/>
  <c r="AQ734" i="1"/>
  <c r="AL693" i="1"/>
  <c r="AL720" i="1"/>
  <c r="AL734" i="1"/>
  <c r="AL748" i="1"/>
  <c r="AG720" i="1"/>
  <c r="AG734" i="1"/>
  <c r="AG693" i="1"/>
  <c r="AG748" i="1"/>
  <c r="AB720" i="1"/>
  <c r="AB734" i="1"/>
  <c r="AB693" i="1"/>
  <c r="AB748" i="1"/>
  <c r="W693" i="1"/>
  <c r="W720" i="1"/>
  <c r="W748" i="1"/>
  <c r="W734" i="1"/>
  <c r="R693" i="1"/>
  <c r="R748" i="1"/>
  <c r="R734" i="1"/>
  <c r="R720" i="1"/>
  <c r="M720" i="1"/>
  <c r="M693" i="1"/>
  <c r="M734" i="1"/>
  <c r="M748" i="1"/>
  <c r="CJ775" i="1"/>
  <c r="CJ789" i="1"/>
  <c r="CE789" i="1"/>
  <c r="CE775" i="1"/>
  <c r="BZ775" i="1"/>
  <c r="BZ789" i="1"/>
  <c r="BU789" i="1"/>
  <c r="BU775" i="1"/>
  <c r="BP775" i="1"/>
  <c r="BP789" i="1"/>
  <c r="BK775" i="1"/>
  <c r="BK789" i="1"/>
  <c r="BF789" i="1"/>
  <c r="BF775" i="1"/>
  <c r="BA789" i="1"/>
  <c r="BA775" i="1"/>
  <c r="AV775" i="1"/>
  <c r="AV789" i="1"/>
  <c r="AQ789" i="1"/>
  <c r="AQ775" i="1"/>
  <c r="AL789" i="1"/>
  <c r="AL775" i="1"/>
  <c r="AG775" i="1"/>
  <c r="AG789" i="1"/>
  <c r="AB789" i="1"/>
  <c r="AB775" i="1"/>
  <c r="W775" i="1"/>
  <c r="W789" i="1"/>
  <c r="R789" i="1"/>
  <c r="R775" i="1"/>
  <c r="M775" i="1"/>
  <c r="M789" i="1"/>
  <c r="CJ774" i="1"/>
  <c r="CJ788" i="1"/>
  <c r="CE774" i="1"/>
  <c r="CE788" i="1"/>
  <c r="BZ788" i="1"/>
  <c r="BZ774" i="1"/>
  <c r="BU788" i="1"/>
  <c r="BU774" i="1"/>
  <c r="BP774" i="1"/>
  <c r="BP788" i="1"/>
  <c r="BK788" i="1"/>
  <c r="BK774" i="1"/>
  <c r="BF774" i="1"/>
  <c r="BF788" i="1"/>
  <c r="BA788" i="1"/>
  <c r="BA774" i="1"/>
  <c r="AV774" i="1"/>
  <c r="AV788" i="1"/>
  <c r="AQ774" i="1"/>
  <c r="AQ788" i="1"/>
  <c r="AL774" i="1"/>
  <c r="AL788" i="1"/>
  <c r="AG788" i="1"/>
  <c r="AG774" i="1"/>
  <c r="AB774" i="1"/>
  <c r="AB788" i="1"/>
  <c r="W788" i="1"/>
  <c r="W774" i="1"/>
  <c r="R774" i="1"/>
  <c r="R788" i="1"/>
  <c r="M774" i="1"/>
  <c r="M788" i="1"/>
  <c r="CL790" i="1"/>
  <c r="CL776" i="1"/>
  <c r="CK790" i="1"/>
  <c r="CK776" i="1"/>
  <c r="CI776" i="1"/>
  <c r="CI790" i="1"/>
  <c r="CH776" i="1"/>
  <c r="CH790" i="1"/>
  <c r="CG776" i="1"/>
  <c r="CG790" i="1"/>
  <c r="CF776" i="1"/>
  <c r="CF790" i="1"/>
  <c r="CJ773" i="1"/>
  <c r="CJ787" i="1"/>
  <c r="CJ679" i="1"/>
  <c r="CJ762" i="1"/>
  <c r="CD776" i="1"/>
  <c r="CD790" i="1"/>
  <c r="CC776" i="1"/>
  <c r="CC790" i="1"/>
  <c r="CB790" i="1"/>
  <c r="CB776" i="1"/>
  <c r="CE679" i="1"/>
  <c r="CE762" i="1"/>
  <c r="CE773" i="1"/>
  <c r="CE787" i="1"/>
  <c r="CA790" i="1"/>
  <c r="CA776" i="1"/>
  <c r="BY776" i="1"/>
  <c r="BY790" i="1"/>
  <c r="BX790" i="1"/>
  <c r="BX776" i="1"/>
  <c r="BW790" i="1"/>
  <c r="BW776" i="1"/>
  <c r="BZ773" i="1"/>
  <c r="BZ787" i="1"/>
  <c r="BZ679" i="1"/>
  <c r="BZ762" i="1"/>
  <c r="BV776" i="1"/>
  <c r="BV790" i="1"/>
  <c r="BT776" i="1"/>
  <c r="BT790" i="1"/>
  <c r="BS776" i="1"/>
  <c r="BS790" i="1"/>
  <c r="BR776" i="1"/>
  <c r="BR790" i="1"/>
  <c r="BU762" i="1"/>
  <c r="BU679" i="1"/>
  <c r="BU787" i="1"/>
  <c r="BU773" i="1"/>
  <c r="BQ776" i="1"/>
  <c r="BQ790" i="1"/>
  <c r="BO776" i="1"/>
  <c r="BO790" i="1"/>
  <c r="BN776" i="1"/>
  <c r="BN790" i="1"/>
  <c r="BM790" i="1"/>
  <c r="BM776" i="1"/>
  <c r="BL790" i="1"/>
  <c r="BL776" i="1"/>
  <c r="BP762" i="1"/>
  <c r="BP679" i="1"/>
  <c r="BP787" i="1"/>
  <c r="BP773" i="1"/>
  <c r="BJ776" i="1"/>
  <c r="BJ790" i="1"/>
  <c r="BI790" i="1"/>
  <c r="BI776" i="1"/>
  <c r="BH776" i="1"/>
  <c r="BH790" i="1"/>
  <c r="BK773" i="1"/>
  <c r="BK787" i="1"/>
  <c r="BK762" i="1"/>
  <c r="BK679" i="1"/>
  <c r="BG776" i="1"/>
  <c r="BG790" i="1"/>
  <c r="BE776" i="1"/>
  <c r="BE790" i="1"/>
  <c r="BD776" i="1"/>
  <c r="BD790" i="1"/>
  <c r="BC776" i="1"/>
  <c r="BC790" i="1"/>
  <c r="BF787" i="1"/>
  <c r="BF773" i="1"/>
  <c r="BF762" i="1"/>
  <c r="BF679" i="1"/>
  <c r="BB776" i="1"/>
  <c r="BB790" i="1"/>
  <c r="AZ776" i="1"/>
  <c r="AZ790" i="1"/>
  <c r="AY790" i="1"/>
  <c r="AY776" i="1"/>
  <c r="AX790" i="1"/>
  <c r="AX776" i="1"/>
  <c r="BA787" i="1"/>
  <c r="BA773" i="1"/>
  <c r="BA679" i="1"/>
  <c r="BA762" i="1"/>
  <c r="AW776" i="1"/>
  <c r="AW790" i="1"/>
  <c r="AU790" i="1"/>
  <c r="AU776" i="1"/>
  <c r="AT776" i="1"/>
  <c r="AT790" i="1"/>
  <c r="AS790" i="1"/>
  <c r="AS776" i="1"/>
  <c r="AR776" i="1"/>
  <c r="AR790" i="1"/>
  <c r="AV762" i="1"/>
  <c r="AV679" i="1"/>
  <c r="AV773" i="1"/>
  <c r="AV787" i="1"/>
  <c r="AP776" i="1"/>
  <c r="AP790" i="1"/>
  <c r="AO776" i="1"/>
  <c r="AO790" i="1"/>
  <c r="AN776" i="1"/>
  <c r="AN790" i="1"/>
  <c r="AM776" i="1"/>
  <c r="AM790" i="1"/>
  <c r="AQ773" i="1"/>
  <c r="AQ787" i="1"/>
  <c r="AQ679" i="1"/>
  <c r="AQ762" i="1"/>
  <c r="AK776" i="1"/>
  <c r="AK790" i="1"/>
  <c r="AJ776" i="1"/>
  <c r="AJ790" i="1"/>
  <c r="AI776" i="1"/>
  <c r="AI790" i="1"/>
  <c r="AL762" i="1"/>
  <c r="AL679" i="1"/>
  <c r="AL787" i="1"/>
  <c r="AL773" i="1"/>
  <c r="AH790" i="1"/>
  <c r="AH776" i="1"/>
  <c r="AF790" i="1"/>
  <c r="AF776" i="1"/>
  <c r="AE790" i="1"/>
  <c r="AE776" i="1"/>
  <c r="AD776" i="1"/>
  <c r="AD790" i="1"/>
  <c r="AG762" i="1"/>
  <c r="AG679" i="1"/>
  <c r="AG787" i="1"/>
  <c r="AG773" i="1"/>
  <c r="AC790" i="1"/>
  <c r="AC776" i="1"/>
  <c r="AA776" i="1"/>
  <c r="AA790" i="1"/>
  <c r="Z776" i="1"/>
  <c r="Z790" i="1"/>
  <c r="Y776" i="1"/>
  <c r="Y790" i="1"/>
  <c r="X790" i="1"/>
  <c r="X776" i="1"/>
  <c r="AB762" i="1"/>
  <c r="AB679" i="1"/>
  <c r="AB773" i="1"/>
  <c r="AB787" i="1"/>
  <c r="V776" i="1"/>
  <c r="V790" i="1"/>
  <c r="U776" i="1"/>
  <c r="U790" i="1"/>
  <c r="T776" i="1"/>
  <c r="T790" i="1"/>
  <c r="W762" i="1"/>
  <c r="W679" i="1"/>
  <c r="W773" i="1"/>
  <c r="W787" i="1"/>
  <c r="S776" i="1"/>
  <c r="S790" i="1"/>
  <c r="Q776" i="1"/>
  <c r="Q790" i="1"/>
  <c r="P776" i="1"/>
  <c r="P790" i="1"/>
  <c r="O790" i="1"/>
  <c r="O776" i="1"/>
  <c r="R787" i="1"/>
  <c r="R773" i="1"/>
  <c r="R679" i="1"/>
  <c r="R762" i="1"/>
  <c r="N790" i="1"/>
  <c r="N776" i="1"/>
  <c r="L776" i="1"/>
  <c r="L790" i="1"/>
  <c r="K776" i="1"/>
  <c r="K790" i="1"/>
  <c r="J790" i="1"/>
  <c r="J776" i="1"/>
  <c r="M787" i="1"/>
  <c r="M773" i="1"/>
  <c r="M679" i="1"/>
  <c r="M762" i="1"/>
  <c r="I790" i="1"/>
  <c r="I776" i="1"/>
  <c r="H679" i="1"/>
  <c r="H762" i="1"/>
  <c r="CO590" i="1"/>
  <c r="CO664" i="1"/>
  <c r="CJ590" i="1"/>
  <c r="CJ664" i="1"/>
  <c r="CE590" i="1"/>
  <c r="CE664" i="1"/>
  <c r="CN590" i="1"/>
  <c r="CN664" i="1"/>
  <c r="CM590" i="1"/>
  <c r="CM664" i="1"/>
  <c r="CL590" i="1"/>
  <c r="CL664" i="1"/>
  <c r="CK590" i="1"/>
  <c r="CK664" i="1"/>
  <c r="CI590" i="1"/>
  <c r="CI664" i="1"/>
  <c r="CH149" i="1"/>
  <c r="CH150" i="1"/>
  <c r="CH590" i="1"/>
  <c r="CH664" i="1"/>
  <c r="CG590" i="1"/>
  <c r="CG664" i="1"/>
  <c r="CF590" i="1"/>
  <c r="CF664" i="1"/>
  <c r="CD590" i="1"/>
  <c r="CD664" i="1"/>
  <c r="CC590" i="1"/>
  <c r="CC664" i="1"/>
  <c r="CB590" i="1"/>
  <c r="CB664" i="1"/>
  <c r="CA590" i="1"/>
  <c r="CA664" i="1"/>
  <c r="CO590" i="3"/>
  <c r="CN590" i="3"/>
  <c r="CM590" i="3"/>
  <c r="CL590" i="3"/>
  <c r="CH590" i="3"/>
  <c r="CD590" i="3"/>
  <c r="CC590" i="3"/>
  <c r="BW590" i="3"/>
  <c r="G776" i="3"/>
  <c r="F776" i="3"/>
  <c r="E776" i="3"/>
  <c r="G590" i="2"/>
  <c r="F590" i="2"/>
  <c r="G773" i="2"/>
  <c r="F773" i="2"/>
  <c r="E773" i="2"/>
  <c r="G776" i="1"/>
  <c r="F776" i="1"/>
  <c r="E776" i="1"/>
  <c r="G775" i="2"/>
  <c r="F775" i="2"/>
  <c r="E775" i="2"/>
  <c r="G774" i="2"/>
  <c r="F774" i="2"/>
  <c r="E774" i="2"/>
  <c r="CN149" i="2"/>
  <c r="CN150" i="2" s="1"/>
  <c r="CM149" i="2"/>
  <c r="CM150" i="2" s="1"/>
  <c r="CH151" i="1"/>
  <c r="CN790" i="1"/>
  <c r="CM790" i="1"/>
  <c r="CN706" i="1"/>
  <c r="CN734" i="1"/>
  <c r="CN776" i="1"/>
  <c r="CM706" i="1"/>
  <c r="CM734" i="1"/>
  <c r="CM776" i="1"/>
  <c r="BN706" i="3"/>
  <c r="BM706" i="3"/>
  <c r="BL706" i="3"/>
  <c r="BJ706" i="3"/>
  <c r="BE706" i="3"/>
  <c r="BC706" i="3"/>
  <c r="BB706" i="3"/>
  <c r="AZ706" i="3"/>
  <c r="AY706" i="3"/>
  <c r="AX706" i="3"/>
  <c r="AW706" i="3"/>
  <c r="AU706" i="3"/>
  <c r="AT706" i="3"/>
  <c r="AS706" i="3"/>
  <c r="AR706" i="3"/>
  <c r="AP706" i="3"/>
  <c r="AO706" i="3"/>
  <c r="AN706" i="3"/>
  <c r="AI706" i="3"/>
  <c r="AH706" i="3"/>
  <c r="Z706" i="3"/>
  <c r="Y706" i="3"/>
  <c r="X706" i="3"/>
  <c r="U706" i="3"/>
  <c r="T706" i="3"/>
  <c r="S706" i="3"/>
  <c r="Q706" i="3"/>
  <c r="P706" i="3"/>
  <c r="O706" i="3"/>
  <c r="N706" i="3"/>
  <c r="L706" i="3"/>
  <c r="K706" i="3"/>
  <c r="J706" i="3"/>
  <c r="CL706" i="1"/>
  <c r="CB706" i="1"/>
  <c r="CA706" i="1"/>
  <c r="BY706" i="1"/>
  <c r="BS706" i="1"/>
  <c r="BQ706" i="1"/>
  <c r="BO706" i="1"/>
  <c r="BN706" i="1"/>
  <c r="BM706" i="1"/>
  <c r="BL706" i="1"/>
  <c r="BJ706" i="1"/>
  <c r="BD706" i="1"/>
  <c r="BC706" i="1"/>
  <c r="BB706" i="1"/>
  <c r="AU706" i="1"/>
  <c r="AN706" i="1"/>
  <c r="AM706" i="1"/>
  <c r="AH706" i="1"/>
  <c r="AF706" i="1"/>
  <c r="AC706" i="1"/>
  <c r="Z706" i="1"/>
  <c r="Y706" i="1"/>
  <c r="V706" i="1"/>
  <c r="U706" i="1"/>
  <c r="T706" i="1"/>
  <c r="S706" i="1"/>
  <c r="P706" i="1"/>
  <c r="O706" i="1"/>
  <c r="N706" i="1"/>
  <c r="K706" i="1"/>
  <c r="J706" i="1"/>
  <c r="I706" i="1"/>
  <c r="F706" i="1"/>
  <c r="E706" i="1"/>
  <c r="CN706" i="3"/>
  <c r="CN762" i="3"/>
  <c r="CN776" i="3"/>
  <c r="CM706" i="3"/>
  <c r="CM762" i="3"/>
  <c r="CM776" i="3"/>
  <c r="BP705" i="3"/>
  <c r="BP704" i="3"/>
  <c r="BP706" i="3" s="1"/>
  <c r="BK705" i="3"/>
  <c r="BK704" i="3"/>
  <c r="BK706" i="3" s="1"/>
  <c r="BF705" i="3"/>
  <c r="BF704" i="3"/>
  <c r="BF706" i="3" s="1"/>
  <c r="BA705" i="3"/>
  <c r="BA704" i="3"/>
  <c r="BA706" i="3" s="1"/>
  <c r="AV705" i="3"/>
  <c r="AV704" i="3"/>
  <c r="AV706" i="3" s="1"/>
  <c r="AQ705" i="3"/>
  <c r="AQ704" i="3"/>
  <c r="AQ706" i="3" s="1"/>
  <c r="AL704" i="3"/>
  <c r="AL705" i="3"/>
  <c r="AG705" i="3"/>
  <c r="AG704" i="3"/>
  <c r="AG706" i="3" s="1"/>
  <c r="AB705" i="3"/>
  <c r="AB704" i="3"/>
  <c r="AB706" i="3" s="1"/>
  <c r="W705" i="3"/>
  <c r="W704" i="3"/>
  <c r="W706" i="3" s="1"/>
  <c r="R705" i="3"/>
  <c r="R704" i="3"/>
  <c r="R706" i="3" s="1"/>
  <c r="M705" i="3"/>
  <c r="M704" i="3"/>
  <c r="M706" i="3" s="1"/>
  <c r="H705" i="3"/>
  <c r="H704" i="3"/>
  <c r="H706" i="3" s="1"/>
  <c r="CL704" i="3"/>
  <c r="CL705" i="3"/>
  <c r="CK704" i="3"/>
  <c r="CK705" i="3"/>
  <c r="CI704" i="3"/>
  <c r="CI705" i="3"/>
  <c r="CH704" i="3"/>
  <c r="CH705" i="3"/>
  <c r="CG704" i="3"/>
  <c r="CG705" i="3"/>
  <c r="CF705" i="3"/>
  <c r="CF704" i="3"/>
  <c r="CF706" i="3" s="1"/>
  <c r="CD705" i="3"/>
  <c r="CD704" i="3"/>
  <c r="CD706" i="3" s="1"/>
  <c r="CC705" i="3"/>
  <c r="CC704" i="3"/>
  <c r="CC706" i="3" s="1"/>
  <c r="CB705" i="3"/>
  <c r="CB704" i="3"/>
  <c r="CB706" i="3" s="1"/>
  <c r="CA705" i="3"/>
  <c r="CA704" i="3"/>
  <c r="CA706" i="3" s="1"/>
  <c r="BY705" i="3"/>
  <c r="BY704" i="3"/>
  <c r="BY706" i="3" s="1"/>
  <c r="BX705" i="3"/>
  <c r="BX704" i="3"/>
  <c r="BX706" i="3" s="1"/>
  <c r="BW705" i="3"/>
  <c r="BW704" i="3"/>
  <c r="BW706" i="3" s="1"/>
  <c r="BV704" i="3"/>
  <c r="BV705" i="3"/>
  <c r="BT705" i="3"/>
  <c r="BT704" i="3"/>
  <c r="BT706" i="3" s="1"/>
  <c r="BS705" i="3"/>
  <c r="BS704" i="3"/>
  <c r="BS706" i="3" s="1"/>
  <c r="BR705" i="3"/>
  <c r="BR704" i="3"/>
  <c r="BR706" i="3" s="1"/>
  <c r="BQ705" i="3"/>
  <c r="BQ704" i="3"/>
  <c r="BQ706" i="3" s="1"/>
  <c r="H505" i="2"/>
  <c r="CO209" i="2"/>
  <c r="CJ209" i="2"/>
  <c r="CE209" i="2"/>
  <c r="BZ209" i="2"/>
  <c r="BU209" i="2"/>
  <c r="BP209" i="2"/>
  <c r="BK209" i="2"/>
  <c r="BF209" i="2"/>
  <c r="BA209" i="2"/>
  <c r="AV209" i="2"/>
  <c r="AQ209" i="2"/>
  <c r="AL209" i="2"/>
  <c r="AG209" i="2"/>
  <c r="AB209" i="2"/>
  <c r="W209" i="2"/>
  <c r="R209" i="2"/>
  <c r="M209" i="2"/>
  <c r="H209" i="2"/>
  <c r="CJ705" i="1"/>
  <c r="CJ704" i="1"/>
  <c r="CJ706" i="1" s="1"/>
  <c r="CE704" i="1"/>
  <c r="CE705" i="1"/>
  <c r="BZ705" i="1"/>
  <c r="BZ704" i="1"/>
  <c r="BZ703" i="1"/>
  <c r="BZ706" i="1" s="1"/>
  <c r="BU705" i="1"/>
  <c r="BU704" i="1"/>
  <c r="BU706" i="1" s="1"/>
  <c r="BP705" i="1"/>
  <c r="BP704" i="1"/>
  <c r="BP706" i="1" s="1"/>
  <c r="BK704" i="1"/>
  <c r="BK705" i="1"/>
  <c r="BK703" i="1"/>
  <c r="BK706" i="1" s="1"/>
  <c r="BF704" i="1"/>
  <c r="BF703" i="1"/>
  <c r="BF705" i="1"/>
  <c r="BA704" i="1"/>
  <c r="BA705" i="1"/>
  <c r="BA703" i="1"/>
  <c r="BA706" i="1" s="1"/>
  <c r="AV705" i="1"/>
  <c r="AV704" i="1"/>
  <c r="AV706" i="1" s="1"/>
  <c r="AQ705" i="1"/>
  <c r="AQ703" i="1"/>
  <c r="AQ704" i="1"/>
  <c r="AL705" i="1"/>
  <c r="AL704" i="1"/>
  <c r="AL706" i="1" s="1"/>
  <c r="AG704" i="1"/>
  <c r="AG705" i="1"/>
  <c r="AB704" i="1"/>
  <c r="AB705" i="1"/>
  <c r="W704" i="1"/>
  <c r="W705" i="1"/>
  <c r="R703" i="1"/>
  <c r="R705" i="1"/>
  <c r="R704" i="1"/>
  <c r="M703" i="1"/>
  <c r="M705" i="1"/>
  <c r="M704" i="1"/>
  <c r="H704" i="1"/>
  <c r="H703" i="1"/>
  <c r="H705" i="1"/>
  <c r="BX590" i="3"/>
  <c r="M157" i="2" l="1"/>
  <c r="M72" i="2"/>
  <c r="H157" i="2"/>
  <c r="H72" i="2"/>
  <c r="H453" i="2"/>
  <c r="H146" i="2"/>
  <c r="CO157" i="2"/>
  <c r="CO72" i="2"/>
  <c r="CJ157" i="2"/>
  <c r="CJ72" i="2"/>
  <c r="CE157" i="2"/>
  <c r="CE72" i="2"/>
  <c r="BZ157" i="2"/>
  <c r="BZ72" i="2"/>
  <c r="BU157" i="2"/>
  <c r="BU72" i="2"/>
  <c r="BP157" i="2"/>
  <c r="BP72" i="2"/>
  <c r="BK157" i="2"/>
  <c r="BK72" i="2"/>
  <c r="BF157" i="2"/>
  <c r="BF72" i="2"/>
  <c r="BA157" i="2"/>
  <c r="BA72" i="2"/>
  <c r="AV157" i="2"/>
  <c r="AV72" i="2"/>
  <c r="AQ157" i="2"/>
  <c r="AQ72" i="2"/>
  <c r="AL157" i="2"/>
  <c r="AL72" i="2"/>
  <c r="AG157" i="2"/>
  <c r="AG72" i="2"/>
  <c r="AG220" i="2" s="1"/>
  <c r="AB157" i="2"/>
  <c r="AB72" i="2"/>
  <c r="W157" i="2"/>
  <c r="W72" i="2"/>
  <c r="R157" i="2"/>
  <c r="R72" i="2"/>
  <c r="BP776" i="3"/>
  <c r="BP790" i="3"/>
  <c r="BK776" i="3"/>
  <c r="BK790" i="3"/>
  <c r="BF776" i="3"/>
  <c r="BF790" i="3"/>
  <c r="BA776" i="3"/>
  <c r="BA790" i="3"/>
  <c r="AV776" i="3"/>
  <c r="AV790" i="3"/>
  <c r="AQ776" i="3"/>
  <c r="AQ790" i="3"/>
  <c r="AL776" i="3"/>
  <c r="AL790" i="3"/>
  <c r="AG776" i="3"/>
  <c r="AG790" i="3"/>
  <c r="AB776" i="3"/>
  <c r="AB790" i="3"/>
  <c r="W776" i="3"/>
  <c r="W790" i="3"/>
  <c r="R776" i="3"/>
  <c r="R790" i="3"/>
  <c r="M776" i="3"/>
  <c r="M790" i="3"/>
  <c r="CJ693" i="3"/>
  <c r="CJ720" i="3"/>
  <c r="CJ734" i="3"/>
  <c r="CJ748" i="3"/>
  <c r="CE693" i="3"/>
  <c r="CE720" i="3"/>
  <c r="CE734" i="3"/>
  <c r="CE748" i="3"/>
  <c r="BZ693" i="3"/>
  <c r="BZ720" i="3"/>
  <c r="BZ734" i="3"/>
  <c r="BZ748" i="3"/>
  <c r="BU693" i="3"/>
  <c r="BU720" i="3"/>
  <c r="BU734" i="3"/>
  <c r="BU748" i="3"/>
  <c r="CJ775" i="3"/>
  <c r="CJ789" i="3"/>
  <c r="CE775" i="3"/>
  <c r="CE789" i="3"/>
  <c r="BZ775" i="3"/>
  <c r="BZ789" i="3"/>
  <c r="BU775" i="3"/>
  <c r="BU789" i="3"/>
  <c r="CJ774" i="3"/>
  <c r="CJ788" i="3"/>
  <c r="CE774" i="3"/>
  <c r="CE788" i="3"/>
  <c r="BZ774" i="3"/>
  <c r="BZ788" i="3"/>
  <c r="BU774" i="3"/>
  <c r="BU788" i="3"/>
  <c r="CL776" i="3"/>
  <c r="CL790" i="3"/>
  <c r="CK776" i="3"/>
  <c r="CK790" i="3"/>
  <c r="CI776" i="3"/>
  <c r="CI790" i="3"/>
  <c r="CH776" i="3"/>
  <c r="CH790" i="3"/>
  <c r="CG776" i="3"/>
  <c r="CG790" i="3"/>
  <c r="CJ679" i="3"/>
  <c r="CJ762" i="3"/>
  <c r="CJ773" i="3"/>
  <c r="CJ787" i="3"/>
  <c r="CF776" i="3"/>
  <c r="CF790" i="3"/>
  <c r="CD776" i="3"/>
  <c r="CD790" i="3"/>
  <c r="CC776" i="3"/>
  <c r="CC790" i="3"/>
  <c r="CB776" i="3"/>
  <c r="CB790" i="3"/>
  <c r="CE679" i="3"/>
  <c r="CE762" i="3"/>
  <c r="CE773" i="3"/>
  <c r="CE787" i="3"/>
  <c r="CA776" i="3"/>
  <c r="CA790" i="3"/>
  <c r="BY776" i="3"/>
  <c r="BY790" i="3"/>
  <c r="BX776" i="3"/>
  <c r="BX790" i="3"/>
  <c r="BW776" i="3"/>
  <c r="BW790" i="3"/>
  <c r="BZ679" i="3"/>
  <c r="BZ762" i="3"/>
  <c r="BZ773" i="3"/>
  <c r="BZ787" i="3"/>
  <c r="BV776" i="3"/>
  <c r="BV790" i="3"/>
  <c r="BT776" i="3"/>
  <c r="BT790" i="3"/>
  <c r="BS776" i="3"/>
  <c r="BS790" i="3"/>
  <c r="BR776" i="3"/>
  <c r="BR790" i="3"/>
  <c r="BU679" i="3"/>
  <c r="BU762" i="3"/>
  <c r="BU773" i="3"/>
  <c r="BU787" i="3"/>
  <c r="BQ776" i="3"/>
  <c r="BQ790" i="3"/>
  <c r="CO599" i="2"/>
  <c r="CN747" i="2"/>
  <c r="CO579" i="2"/>
  <c r="CO653" i="2"/>
  <c r="CJ579" i="2"/>
  <c r="CJ653" i="2"/>
  <c r="CE579" i="2"/>
  <c r="CE653" i="2"/>
  <c r="BZ579" i="2"/>
  <c r="BZ653" i="2"/>
  <c r="BU579" i="2"/>
  <c r="BU653" i="2"/>
  <c r="BP579" i="2"/>
  <c r="BP653" i="2"/>
  <c r="BK579" i="2"/>
  <c r="BK653" i="2"/>
  <c r="BF579" i="2"/>
  <c r="BF653" i="2"/>
  <c r="BA579" i="2"/>
  <c r="BA653" i="2"/>
  <c r="AV579" i="2"/>
  <c r="AV653" i="2"/>
  <c r="AQ579" i="2"/>
  <c r="AQ653" i="2"/>
  <c r="AL579" i="2"/>
  <c r="AL653" i="2"/>
  <c r="AG579" i="2"/>
  <c r="AG653" i="2"/>
  <c r="AB579" i="2"/>
  <c r="AB653" i="2"/>
  <c r="W579" i="2"/>
  <c r="W653" i="2"/>
  <c r="R579" i="2"/>
  <c r="R653" i="2"/>
  <c r="M579" i="2"/>
  <c r="M653" i="2"/>
  <c r="CO575" i="2"/>
  <c r="CO649" i="2"/>
  <c r="CJ575" i="2"/>
  <c r="CJ649" i="2"/>
  <c r="CE575" i="2"/>
  <c r="CE649" i="2"/>
  <c r="BZ575" i="2"/>
  <c r="BZ649" i="2"/>
  <c r="BU575" i="2"/>
  <c r="BU649" i="2"/>
  <c r="BP575" i="2"/>
  <c r="BP649" i="2"/>
  <c r="BK575" i="2"/>
  <c r="BK649" i="2"/>
  <c r="BF575" i="2"/>
  <c r="BF649" i="2"/>
  <c r="BA575" i="2"/>
  <c r="BA649" i="2"/>
  <c r="AV575" i="2"/>
  <c r="AV649" i="2"/>
  <c r="AQ575" i="2"/>
  <c r="AQ649" i="2"/>
  <c r="AL575" i="2"/>
  <c r="AL649" i="2"/>
  <c r="AG575" i="2"/>
  <c r="AG649" i="2"/>
  <c r="AB575" i="2"/>
  <c r="AB649" i="2"/>
  <c r="W575" i="2"/>
  <c r="W649" i="2"/>
  <c r="R575" i="2"/>
  <c r="R649" i="2"/>
  <c r="M575" i="2"/>
  <c r="M649" i="2"/>
  <c r="CO568" i="2"/>
  <c r="CO642" i="2"/>
  <c r="CJ568" i="2"/>
  <c r="CJ642" i="2"/>
  <c r="CE568" i="2"/>
  <c r="CE642" i="2"/>
  <c r="BZ568" i="2"/>
  <c r="BZ642" i="2"/>
  <c r="BU568" i="2"/>
  <c r="BU642" i="2"/>
  <c r="BP568" i="2"/>
  <c r="BP642" i="2"/>
  <c r="BK568" i="2"/>
  <c r="BK642" i="2"/>
  <c r="BF568" i="2"/>
  <c r="BF642" i="2"/>
  <c r="BA568" i="2"/>
  <c r="BA642" i="2"/>
  <c r="AV568" i="2"/>
  <c r="AV642" i="2"/>
  <c r="AQ568" i="2"/>
  <c r="AQ642" i="2"/>
  <c r="AL568" i="2"/>
  <c r="AL642" i="2"/>
  <c r="AG568" i="2"/>
  <c r="AG642" i="2"/>
  <c r="AB568" i="2"/>
  <c r="AB642" i="2"/>
  <c r="W568" i="2"/>
  <c r="W642" i="2"/>
  <c r="R568" i="2"/>
  <c r="R642" i="2"/>
  <c r="M568" i="2"/>
  <c r="M642" i="2"/>
  <c r="CO565" i="2"/>
  <c r="CO639" i="2"/>
  <c r="CJ565" i="2"/>
  <c r="CJ639" i="2"/>
  <c r="CE565" i="2"/>
  <c r="CE639" i="2"/>
  <c r="BZ565" i="2"/>
  <c r="BZ639" i="2"/>
  <c r="BU565" i="2"/>
  <c r="BU639" i="2"/>
  <c r="BP565" i="2"/>
  <c r="BP639" i="2"/>
  <c r="BK565" i="2"/>
  <c r="BK639" i="2"/>
  <c r="BF565" i="2"/>
  <c r="BF639" i="2"/>
  <c r="BA565" i="2"/>
  <c r="BA639" i="2"/>
  <c r="AV565" i="2"/>
  <c r="AV639" i="2"/>
  <c r="AQ565" i="2"/>
  <c r="AQ639" i="2"/>
  <c r="AL565" i="2"/>
  <c r="AL639" i="2"/>
  <c r="AG565" i="2"/>
  <c r="AG639" i="2"/>
  <c r="AB565" i="2"/>
  <c r="AB639" i="2"/>
  <c r="W565" i="2"/>
  <c r="W639" i="2"/>
  <c r="R565" i="2"/>
  <c r="R639" i="2"/>
  <c r="M565" i="2"/>
  <c r="M639" i="2"/>
  <c r="CO560" i="2"/>
  <c r="CO634" i="2"/>
  <c r="CJ560" i="2"/>
  <c r="CJ634" i="2"/>
  <c r="CE560" i="2"/>
  <c r="CE634" i="2"/>
  <c r="BZ560" i="2"/>
  <c r="BZ634" i="2"/>
  <c r="BU560" i="2"/>
  <c r="BU634" i="2"/>
  <c r="BP560" i="2"/>
  <c r="BP634" i="2"/>
  <c r="BK560" i="2"/>
  <c r="BK634" i="2"/>
  <c r="BF560" i="2"/>
  <c r="BF634" i="2"/>
  <c r="BA560" i="2"/>
  <c r="BA634" i="2"/>
  <c r="AV560" i="2"/>
  <c r="AV634" i="2"/>
  <c r="AQ560" i="2"/>
  <c r="AQ634" i="2"/>
  <c r="AL560" i="2"/>
  <c r="AL634" i="2"/>
  <c r="AG560" i="2"/>
  <c r="AG634" i="2"/>
  <c r="AB560" i="2"/>
  <c r="AB634" i="2"/>
  <c r="W560" i="2"/>
  <c r="W634" i="2"/>
  <c r="R560" i="2"/>
  <c r="R634" i="2"/>
  <c r="M560" i="2"/>
  <c r="M634" i="2"/>
  <c r="CO543" i="2"/>
  <c r="CO617" i="2"/>
  <c r="CJ543" i="2"/>
  <c r="CJ617" i="2"/>
  <c r="CE543" i="2"/>
  <c r="CE617" i="2"/>
  <c r="BZ543" i="2"/>
  <c r="BZ617" i="2"/>
  <c r="BU543" i="2"/>
  <c r="BU617" i="2"/>
  <c r="BP543" i="2"/>
  <c r="BP617" i="2"/>
  <c r="BK543" i="2"/>
  <c r="BK617" i="2"/>
  <c r="BF543" i="2"/>
  <c r="BF617" i="2"/>
  <c r="BA543" i="2"/>
  <c r="BA617" i="2"/>
  <c r="AV543" i="2"/>
  <c r="AV617" i="2"/>
  <c r="AQ543" i="2"/>
  <c r="AQ617" i="2"/>
  <c r="AL543" i="2"/>
  <c r="AL617" i="2"/>
  <c r="AG543" i="2"/>
  <c r="AG617" i="2"/>
  <c r="AB543" i="2"/>
  <c r="AB617" i="2"/>
  <c r="W543" i="2"/>
  <c r="W617" i="2"/>
  <c r="R543" i="2"/>
  <c r="R617" i="2"/>
  <c r="M543" i="2"/>
  <c r="M617" i="2"/>
  <c r="CO538" i="2"/>
  <c r="CO612" i="2"/>
  <c r="CJ538" i="2"/>
  <c r="CJ612" i="2"/>
  <c r="CE538" i="2"/>
  <c r="CE612" i="2"/>
  <c r="BZ538" i="2"/>
  <c r="BZ612" i="2"/>
  <c r="BU538" i="2"/>
  <c r="BU612" i="2"/>
  <c r="BP538" i="2"/>
  <c r="BP612" i="2"/>
  <c r="BK538" i="2"/>
  <c r="BK612" i="2"/>
  <c r="BF538" i="2"/>
  <c r="BF612" i="2"/>
  <c r="BA538" i="2"/>
  <c r="BA612" i="2"/>
  <c r="AV538" i="2"/>
  <c r="AV612" i="2"/>
  <c r="AQ538" i="2"/>
  <c r="AQ612" i="2"/>
  <c r="AL538" i="2"/>
  <c r="AL612" i="2"/>
  <c r="AG538" i="2"/>
  <c r="AG612" i="2"/>
  <c r="AB538" i="2"/>
  <c r="AB612" i="2"/>
  <c r="W538" i="2"/>
  <c r="W612" i="2"/>
  <c r="R538" i="2"/>
  <c r="R612" i="2"/>
  <c r="M538" i="2"/>
  <c r="M612" i="2"/>
  <c r="CO146" i="2"/>
  <c r="CO231" i="2"/>
  <c r="CO305" i="2"/>
  <c r="CO453" i="2"/>
  <c r="CO528" i="2"/>
  <c r="CO602" i="2"/>
  <c r="CJ528" i="2"/>
  <c r="CJ602" i="2"/>
  <c r="CJ146" i="2"/>
  <c r="CJ453" i="2"/>
  <c r="CJ231" i="2"/>
  <c r="CJ305" i="2"/>
  <c r="CE528" i="2"/>
  <c r="CE602" i="2"/>
  <c r="CE146" i="2"/>
  <c r="CE693" i="2" s="1"/>
  <c r="CE231" i="2"/>
  <c r="CE305" i="2"/>
  <c r="CE453" i="2"/>
  <c r="BZ528" i="2"/>
  <c r="BZ602" i="2"/>
  <c r="BZ146" i="2"/>
  <c r="BZ693" i="2" s="1"/>
  <c r="BZ231" i="2"/>
  <c r="BZ305" i="2"/>
  <c r="BZ453" i="2"/>
  <c r="BU528" i="2"/>
  <c r="BU602" i="2"/>
  <c r="BU146" i="2"/>
  <c r="BU693" i="2" s="1"/>
  <c r="BU231" i="2"/>
  <c r="BU305" i="2"/>
  <c r="BU453" i="2"/>
  <c r="BP528" i="2"/>
  <c r="BP602" i="2"/>
  <c r="BP146" i="2"/>
  <c r="BP693" i="2" s="1"/>
  <c r="BP231" i="2"/>
  <c r="BP305" i="2"/>
  <c r="BP453" i="2"/>
  <c r="BK528" i="2"/>
  <c r="BK602" i="2"/>
  <c r="BK146" i="2"/>
  <c r="BK693" i="2" s="1"/>
  <c r="BK231" i="2"/>
  <c r="BK305" i="2"/>
  <c r="BK453" i="2"/>
  <c r="BF528" i="2"/>
  <c r="BF602" i="2"/>
  <c r="BF146" i="2"/>
  <c r="BF231" i="2"/>
  <c r="BF305" i="2"/>
  <c r="BF453" i="2"/>
  <c r="BA528" i="2"/>
  <c r="BA602" i="2"/>
  <c r="BA146" i="2"/>
  <c r="BA453" i="2"/>
  <c r="BA231" i="2"/>
  <c r="BA305" i="2"/>
  <c r="AV528" i="2"/>
  <c r="AV602" i="2"/>
  <c r="AV146" i="2"/>
  <c r="AV231" i="2"/>
  <c r="AV305" i="2"/>
  <c r="AV453" i="2"/>
  <c r="AQ528" i="2"/>
  <c r="AQ602" i="2"/>
  <c r="AQ146" i="2"/>
  <c r="AQ231" i="2"/>
  <c r="AQ305" i="2"/>
  <c r="AQ453" i="2"/>
  <c r="AL528" i="2"/>
  <c r="AL602" i="2"/>
  <c r="AL146" i="2"/>
  <c r="AL231" i="2"/>
  <c r="AL305" i="2"/>
  <c r="AL453" i="2"/>
  <c r="AG528" i="2"/>
  <c r="AG602" i="2"/>
  <c r="AG146" i="2"/>
  <c r="AG231" i="2"/>
  <c r="AG305" i="2"/>
  <c r="AG453" i="2"/>
  <c r="AB528" i="2"/>
  <c r="AB602" i="2"/>
  <c r="AB146" i="2"/>
  <c r="AB231" i="2"/>
  <c r="AB305" i="2"/>
  <c r="AB453" i="2"/>
  <c r="W528" i="2"/>
  <c r="W602" i="2"/>
  <c r="W146" i="2"/>
  <c r="W231" i="2"/>
  <c r="W305" i="2"/>
  <c r="W453" i="2"/>
  <c r="R528" i="2"/>
  <c r="R602" i="2"/>
  <c r="R146" i="2"/>
  <c r="R453" i="2"/>
  <c r="R231" i="2"/>
  <c r="R305" i="2"/>
  <c r="M528" i="2"/>
  <c r="M602" i="2"/>
  <c r="M146" i="2"/>
  <c r="M231" i="2"/>
  <c r="M305" i="2"/>
  <c r="M453" i="2"/>
  <c r="CJ693" i="2"/>
  <c r="CJ720" i="2"/>
  <c r="CJ734" i="2"/>
  <c r="CJ748" i="2"/>
  <c r="CE720" i="2"/>
  <c r="CE734" i="2"/>
  <c r="CE748" i="2"/>
  <c r="BZ720" i="2"/>
  <c r="BZ734" i="2"/>
  <c r="BZ748" i="2"/>
  <c r="BU720" i="2"/>
  <c r="BU734" i="2"/>
  <c r="BU748" i="2"/>
  <c r="BP720" i="2"/>
  <c r="BP734" i="2"/>
  <c r="BP748" i="2"/>
  <c r="BK720" i="2"/>
  <c r="BK734" i="2"/>
  <c r="BK748" i="2"/>
  <c r="BF693" i="2"/>
  <c r="BF720" i="2"/>
  <c r="BF734" i="2"/>
  <c r="BF748" i="2"/>
  <c r="BA693" i="2"/>
  <c r="BA720" i="2"/>
  <c r="BA734" i="2"/>
  <c r="BA748" i="2"/>
  <c r="AV693" i="2"/>
  <c r="AV720" i="2"/>
  <c r="AV734" i="2"/>
  <c r="AV748" i="2"/>
  <c r="AQ693" i="2"/>
  <c r="AQ720" i="2"/>
  <c r="AQ734" i="2"/>
  <c r="AQ748" i="2"/>
  <c r="AL693" i="2"/>
  <c r="AL720" i="2"/>
  <c r="AL734" i="2"/>
  <c r="AL748" i="2"/>
  <c r="AG693" i="2"/>
  <c r="AG720" i="2"/>
  <c r="AG734" i="2"/>
  <c r="AG748" i="2"/>
  <c r="AB693" i="2"/>
  <c r="AB720" i="2"/>
  <c r="AB734" i="2"/>
  <c r="AB748" i="2"/>
  <c r="W693" i="2"/>
  <c r="W720" i="2"/>
  <c r="W734" i="2"/>
  <c r="W748" i="2"/>
  <c r="R693" i="2"/>
  <c r="R720" i="2"/>
  <c r="R734" i="2"/>
  <c r="R748" i="2"/>
  <c r="M693" i="2"/>
  <c r="M720" i="2"/>
  <c r="M734" i="2"/>
  <c r="M748" i="2"/>
  <c r="CJ775" i="2"/>
  <c r="CJ789" i="2"/>
  <c r="CE775" i="2"/>
  <c r="CE789" i="2"/>
  <c r="BZ775" i="2"/>
  <c r="BZ789" i="2"/>
  <c r="BU775" i="2"/>
  <c r="BU789" i="2"/>
  <c r="BP775" i="2"/>
  <c r="BP789" i="2"/>
  <c r="BK775" i="2"/>
  <c r="BK789" i="2"/>
  <c r="BF775" i="2"/>
  <c r="BF789" i="2"/>
  <c r="BA775" i="2"/>
  <c r="BA789" i="2"/>
  <c r="AV775" i="2"/>
  <c r="AV789" i="2"/>
  <c r="AQ775" i="2"/>
  <c r="AQ789" i="2"/>
  <c r="AL775" i="2"/>
  <c r="AL789" i="2"/>
  <c r="AG775" i="2"/>
  <c r="AG789" i="2"/>
  <c r="AB775" i="2"/>
  <c r="AB789" i="2"/>
  <c r="W775" i="2"/>
  <c r="W789" i="2"/>
  <c r="R775" i="2"/>
  <c r="R789" i="2"/>
  <c r="M775" i="2"/>
  <c r="M789" i="2"/>
  <c r="CJ774" i="2"/>
  <c r="CJ788" i="2"/>
  <c r="CE774" i="2"/>
  <c r="CE788" i="2"/>
  <c r="BZ774" i="2"/>
  <c r="BZ788" i="2"/>
  <c r="BU774" i="2"/>
  <c r="BU788" i="2"/>
  <c r="BP774" i="2"/>
  <c r="BP788" i="2"/>
  <c r="BK774" i="2"/>
  <c r="BK788" i="2"/>
  <c r="BF774" i="2"/>
  <c r="BF788" i="2"/>
  <c r="BA774" i="2"/>
  <c r="BA788" i="2"/>
  <c r="AV774" i="2"/>
  <c r="AV788" i="2"/>
  <c r="AQ774" i="2"/>
  <c r="AQ788" i="2"/>
  <c r="AL774" i="2"/>
  <c r="AL788" i="2"/>
  <c r="AG774" i="2"/>
  <c r="AG788" i="2"/>
  <c r="AB774" i="2"/>
  <c r="AB788" i="2"/>
  <c r="W774" i="2"/>
  <c r="W788" i="2"/>
  <c r="R774" i="2"/>
  <c r="R788" i="2"/>
  <c r="M774" i="2"/>
  <c r="M788" i="2"/>
  <c r="AY678" i="2"/>
  <c r="AY703" i="2"/>
  <c r="AY706" i="2" s="1"/>
  <c r="AY759" i="2"/>
  <c r="CI776" i="2"/>
  <c r="CI790" i="2"/>
  <c r="CH776" i="2"/>
  <c r="CH790" i="2"/>
  <c r="CG776" i="2"/>
  <c r="CG790" i="2"/>
  <c r="CJ762" i="2"/>
  <c r="CJ773" i="2"/>
  <c r="CJ787" i="2"/>
  <c r="CF776" i="2"/>
  <c r="CF790" i="2"/>
  <c r="CD776" i="2"/>
  <c r="CD790" i="2"/>
  <c r="CC776" i="2"/>
  <c r="CC790" i="2"/>
  <c r="CB776" i="2"/>
  <c r="CB790" i="2"/>
  <c r="CE762" i="2"/>
  <c r="CE773" i="2"/>
  <c r="CE787" i="2"/>
  <c r="CA776" i="2"/>
  <c r="CA790" i="2"/>
  <c r="BY776" i="2"/>
  <c r="BY790" i="2"/>
  <c r="BX776" i="2"/>
  <c r="BX790" i="2"/>
  <c r="BW776" i="2"/>
  <c r="BW790" i="2"/>
  <c r="BZ762" i="2"/>
  <c r="BZ773" i="2"/>
  <c r="BZ787" i="2"/>
  <c r="BV776" i="2"/>
  <c r="BV790" i="2"/>
  <c r="BT776" i="2"/>
  <c r="BT790" i="2"/>
  <c r="BS776" i="2"/>
  <c r="BS790" i="2"/>
  <c r="BR776" i="2"/>
  <c r="BR790" i="2"/>
  <c r="BU762" i="2"/>
  <c r="BU773" i="2"/>
  <c r="BU787" i="2"/>
  <c r="BQ776" i="2"/>
  <c r="BQ790" i="2"/>
  <c r="BO776" i="2"/>
  <c r="BO790" i="2"/>
  <c r="BN776" i="2"/>
  <c r="BN790" i="2"/>
  <c r="BM776" i="2"/>
  <c r="BM790" i="2"/>
  <c r="BP762" i="2"/>
  <c r="BP773" i="2"/>
  <c r="BP787" i="2"/>
  <c r="BL776" i="2"/>
  <c r="BL790" i="2"/>
  <c r="BJ776" i="2"/>
  <c r="BJ790" i="2"/>
  <c r="BI776" i="2"/>
  <c r="BI790" i="2"/>
  <c r="BH776" i="2"/>
  <c r="BH790" i="2"/>
  <c r="BK762" i="2"/>
  <c r="BK773" i="2"/>
  <c r="BK787" i="2"/>
  <c r="BG776" i="2"/>
  <c r="BG790" i="2"/>
  <c r="BE776" i="2"/>
  <c r="BE790" i="2"/>
  <c r="BD776" i="2"/>
  <c r="BC776" i="2"/>
  <c r="BC790" i="2"/>
  <c r="BF762" i="2"/>
  <c r="BF773" i="2"/>
  <c r="BF787" i="2"/>
  <c r="BB776" i="2"/>
  <c r="BB790" i="2"/>
  <c r="AZ790" i="2"/>
  <c r="AX776" i="2"/>
  <c r="AX790" i="2"/>
  <c r="BA762" i="2"/>
  <c r="BA773" i="2"/>
  <c r="BA787" i="2"/>
  <c r="AW776" i="2"/>
  <c r="AW790" i="2"/>
  <c r="AU776" i="2"/>
  <c r="AU790" i="2"/>
  <c r="AT776" i="2"/>
  <c r="AT790" i="2"/>
  <c r="AS776" i="2"/>
  <c r="AS790" i="2"/>
  <c r="AV762" i="2"/>
  <c r="AV773" i="2"/>
  <c r="AV787" i="2"/>
  <c r="AR776" i="2"/>
  <c r="AR790" i="2"/>
  <c r="AP776" i="2"/>
  <c r="AP790" i="2"/>
  <c r="AO776" i="2"/>
  <c r="AO790" i="2"/>
  <c r="AN776" i="2"/>
  <c r="AN790" i="2"/>
  <c r="AQ762" i="2"/>
  <c r="AQ773" i="2"/>
  <c r="AQ787" i="2"/>
  <c r="AM776" i="2"/>
  <c r="AM790" i="2"/>
  <c r="AK776" i="2"/>
  <c r="AK790" i="2"/>
  <c r="AJ776" i="2"/>
  <c r="AJ790" i="2"/>
  <c r="AI776" i="2"/>
  <c r="AI790" i="2"/>
  <c r="AL762" i="2"/>
  <c r="AL773" i="2"/>
  <c r="AL787" i="2"/>
  <c r="AH776" i="2"/>
  <c r="AH790" i="2"/>
  <c r="AF776" i="2"/>
  <c r="AF790" i="2"/>
  <c r="AE776" i="2"/>
  <c r="AE790" i="2"/>
  <c r="AD776" i="2"/>
  <c r="AD790" i="2"/>
  <c r="AG679" i="2"/>
  <c r="AG762" i="2"/>
  <c r="AG773" i="2"/>
  <c r="AG787" i="2"/>
  <c r="AC776" i="2"/>
  <c r="AC790" i="2"/>
  <c r="AA776" i="2"/>
  <c r="AA790" i="2"/>
  <c r="Z776" i="2"/>
  <c r="Z790" i="2"/>
  <c r="Y776" i="2"/>
  <c r="Y790" i="2"/>
  <c r="AB762" i="2"/>
  <c r="AB773" i="2"/>
  <c r="AB787" i="2"/>
  <c r="X776" i="2"/>
  <c r="X790" i="2"/>
  <c r="V776" i="2"/>
  <c r="V790" i="2"/>
  <c r="U776" i="2"/>
  <c r="U790" i="2"/>
  <c r="T776" i="2"/>
  <c r="T790" i="2"/>
  <c r="W762" i="2"/>
  <c r="W773" i="2"/>
  <c r="W787" i="2"/>
  <c r="S776" i="2"/>
  <c r="S790" i="2"/>
  <c r="Q776" i="2"/>
  <c r="Q790" i="2"/>
  <c r="P776" i="2"/>
  <c r="P790" i="2"/>
  <c r="O776" i="2"/>
  <c r="O790" i="2"/>
  <c r="R762" i="2"/>
  <c r="R773" i="2"/>
  <c r="R787" i="2"/>
  <c r="N776" i="2"/>
  <c r="N790" i="2"/>
  <c r="L776" i="2"/>
  <c r="L790" i="2"/>
  <c r="K776" i="2"/>
  <c r="K790" i="2"/>
  <c r="J776" i="2"/>
  <c r="J790" i="2"/>
  <c r="M762" i="2"/>
  <c r="M773" i="2"/>
  <c r="M787" i="2"/>
  <c r="I776" i="2"/>
  <c r="I790" i="2"/>
  <c r="H762" i="2"/>
  <c r="CJ776" i="1"/>
  <c r="CJ790" i="1"/>
  <c r="CE790" i="1"/>
  <c r="CE776" i="1"/>
  <c r="BZ776" i="1"/>
  <c r="BZ790" i="1"/>
  <c r="BU790" i="1"/>
  <c r="BU776" i="1"/>
  <c r="BP776" i="1"/>
  <c r="BP790" i="1"/>
  <c r="BK776" i="1"/>
  <c r="BK790" i="1"/>
  <c r="BF776" i="1"/>
  <c r="BF790" i="1"/>
  <c r="BA790" i="1"/>
  <c r="BA776" i="1"/>
  <c r="AV776" i="1"/>
  <c r="AV790" i="1"/>
  <c r="AQ776" i="1"/>
  <c r="AQ790" i="1"/>
  <c r="AL776" i="1"/>
  <c r="AL790" i="1"/>
  <c r="AG790" i="1"/>
  <c r="AG776" i="1"/>
  <c r="AB776" i="1"/>
  <c r="AB790" i="1"/>
  <c r="W790" i="1"/>
  <c r="W776" i="1"/>
  <c r="R790" i="1"/>
  <c r="R776" i="1"/>
  <c r="M790" i="1"/>
  <c r="M776" i="1"/>
  <c r="H693" i="2"/>
  <c r="H516" i="2"/>
  <c r="G776" i="2"/>
  <c r="F776" i="2"/>
  <c r="E776" i="2"/>
  <c r="AL706" i="3"/>
  <c r="CL706" i="3"/>
  <c r="CK706" i="3"/>
  <c r="CI706" i="3"/>
  <c r="CH706" i="3"/>
  <c r="CG706" i="3"/>
  <c r="BV706" i="3"/>
  <c r="CE706" i="1"/>
  <c r="BF706" i="1"/>
  <c r="AQ706" i="1"/>
  <c r="AG706" i="1"/>
  <c r="AB706" i="1"/>
  <c r="W706" i="1"/>
  <c r="R706" i="1"/>
  <c r="M706" i="1"/>
  <c r="H706" i="1"/>
  <c r="CJ705" i="3"/>
  <c r="CJ704" i="3"/>
  <c r="CJ706" i="3" s="1"/>
  <c r="CE705" i="3"/>
  <c r="CE704" i="3"/>
  <c r="CE703" i="3"/>
  <c r="CE706" i="3" s="1"/>
  <c r="BZ705" i="3"/>
  <c r="BZ704" i="3"/>
  <c r="BZ703" i="3"/>
  <c r="BZ706" i="3" s="1"/>
  <c r="BU705" i="3"/>
  <c r="BU704" i="3"/>
  <c r="BU703" i="3"/>
  <c r="BU706" i="3" s="1"/>
  <c r="CO787" i="2" l="1"/>
  <c r="CO790" i="2" s="1"/>
  <c r="CO760" i="2"/>
  <c r="BU220" i="2"/>
  <c r="BU679" i="2"/>
  <c r="BA220" i="2"/>
  <c r="BA679" i="2"/>
  <c r="AV220" i="2"/>
  <c r="AV679" i="2"/>
  <c r="AQ220" i="2"/>
  <c r="AQ679" i="2"/>
  <c r="AL220" i="2"/>
  <c r="AL679" i="2"/>
  <c r="AB220" i="2"/>
  <c r="AB679" i="2"/>
  <c r="CO747" i="2"/>
  <c r="M220" i="2"/>
  <c r="M679" i="2"/>
  <c r="H220" i="2"/>
  <c r="H679" i="2"/>
  <c r="CO220" i="2"/>
  <c r="CO745" i="2"/>
  <c r="CO748" i="2" s="1"/>
  <c r="CO679" i="2"/>
  <c r="CO733" i="2"/>
  <c r="CO719" i="2"/>
  <c r="CO705" i="2"/>
  <c r="CO704" i="2"/>
  <c r="CO703" i="2"/>
  <c r="CO706" i="2" s="1"/>
  <c r="CO775" i="2"/>
  <c r="CO774" i="2"/>
  <c r="CO773" i="2"/>
  <c r="CO776" i="2" s="1"/>
  <c r="CJ220" i="2"/>
  <c r="CJ679" i="2"/>
  <c r="CE220" i="2"/>
  <c r="CE679" i="2"/>
  <c r="BZ220" i="2"/>
  <c r="BZ679" i="2"/>
  <c r="BP220" i="2"/>
  <c r="BP679" i="2"/>
  <c r="BK220" i="2"/>
  <c r="BK679" i="2"/>
  <c r="BF220" i="2"/>
  <c r="BF679" i="2"/>
  <c r="R220" i="2"/>
  <c r="R679" i="2"/>
  <c r="CO789" i="2"/>
  <c r="CO717" i="2"/>
  <c r="CO720" i="2" s="1"/>
  <c r="CO718" i="2"/>
  <c r="CO759" i="2"/>
  <c r="CO762" i="2" s="1"/>
  <c r="CO761" i="2"/>
  <c r="CO731" i="2"/>
  <c r="CO734" i="2" s="1"/>
  <c r="CO788" i="2"/>
  <c r="CO732" i="2"/>
  <c r="W220" i="2"/>
  <c r="W679" i="2"/>
  <c r="CJ776" i="3"/>
  <c r="CJ790" i="3"/>
  <c r="CE776" i="3"/>
  <c r="CE790" i="3"/>
  <c r="BZ776" i="3"/>
  <c r="BZ790" i="3"/>
  <c r="BU776" i="3"/>
  <c r="BU790" i="3"/>
  <c r="CO516" i="2"/>
  <c r="CO368" i="2"/>
  <c r="CO294" i="2"/>
  <c r="CO693" i="2"/>
  <c r="CO527" i="2"/>
  <c r="CO601" i="2"/>
  <c r="CJ516" i="2"/>
  <c r="CJ368" i="2"/>
  <c r="CJ294" i="2"/>
  <c r="CJ527" i="2"/>
  <c r="CJ601" i="2"/>
  <c r="CE516" i="2"/>
  <c r="CE368" i="2"/>
  <c r="CE294" i="2"/>
  <c r="CE527" i="2"/>
  <c r="CE601" i="2"/>
  <c r="BZ516" i="2"/>
  <c r="BZ368" i="2"/>
  <c r="BZ294" i="2"/>
  <c r="BZ527" i="2"/>
  <c r="BZ601" i="2"/>
  <c r="BU516" i="2"/>
  <c r="BU368" i="2"/>
  <c r="BU294" i="2"/>
  <c r="BU527" i="2"/>
  <c r="BU601" i="2"/>
  <c r="BP516" i="2"/>
  <c r="BP368" i="2"/>
  <c r="BP294" i="2"/>
  <c r="BP527" i="2"/>
  <c r="BP601" i="2"/>
  <c r="BK516" i="2"/>
  <c r="BK368" i="2"/>
  <c r="BK294" i="2"/>
  <c r="BK527" i="2"/>
  <c r="BK601" i="2"/>
  <c r="BF516" i="2"/>
  <c r="BF368" i="2"/>
  <c r="BF294" i="2"/>
  <c r="BF527" i="2"/>
  <c r="BF601" i="2"/>
  <c r="BA516" i="2"/>
  <c r="BA368" i="2"/>
  <c r="BA294" i="2"/>
  <c r="BA527" i="2"/>
  <c r="BA601" i="2"/>
  <c r="AV516" i="2"/>
  <c r="AV368" i="2"/>
  <c r="AV294" i="2"/>
  <c r="AV527" i="2"/>
  <c r="AV601" i="2"/>
  <c r="AQ516" i="2"/>
  <c r="AQ368" i="2"/>
  <c r="AQ294" i="2"/>
  <c r="AQ527" i="2"/>
  <c r="AQ601" i="2"/>
  <c r="AL516" i="2"/>
  <c r="AL368" i="2"/>
  <c r="AL294" i="2"/>
  <c r="AL527" i="2"/>
  <c r="AL601" i="2"/>
  <c r="AG516" i="2"/>
  <c r="AG368" i="2"/>
  <c r="AG294" i="2"/>
  <c r="AG527" i="2"/>
  <c r="AG601" i="2"/>
  <c r="AB516" i="2"/>
  <c r="AB368" i="2"/>
  <c r="AB294" i="2"/>
  <c r="AB527" i="2"/>
  <c r="AB601" i="2"/>
  <c r="W516" i="2"/>
  <c r="W368" i="2"/>
  <c r="W294" i="2"/>
  <c r="W527" i="2"/>
  <c r="W601" i="2"/>
  <c r="R516" i="2"/>
  <c r="R368" i="2"/>
  <c r="R294" i="2"/>
  <c r="R527" i="2"/>
  <c r="R601" i="2"/>
  <c r="M516" i="2"/>
  <c r="M368" i="2"/>
  <c r="M294" i="2"/>
  <c r="M527" i="2"/>
  <c r="M601" i="2"/>
  <c r="AY679" i="2"/>
  <c r="AY762" i="2"/>
  <c r="AZ773" i="2"/>
  <c r="BD787" i="2"/>
  <c r="AY773" i="2"/>
  <c r="AY787" i="2"/>
  <c r="CJ776" i="2"/>
  <c r="CJ790" i="2"/>
  <c r="CE776" i="2"/>
  <c r="CE790" i="2"/>
  <c r="BZ776" i="2"/>
  <c r="BZ790" i="2"/>
  <c r="BU776" i="2"/>
  <c r="BU790" i="2"/>
  <c r="BP776" i="2"/>
  <c r="BP790" i="2"/>
  <c r="BK776" i="2"/>
  <c r="BK790" i="2"/>
  <c r="BF776" i="2"/>
  <c r="BF790" i="2"/>
  <c r="BA776" i="2"/>
  <c r="BA790" i="2"/>
  <c r="AV776" i="2"/>
  <c r="AV790" i="2"/>
  <c r="AQ776" i="2"/>
  <c r="AQ790" i="2"/>
  <c r="AL776" i="2"/>
  <c r="AL790" i="2"/>
  <c r="AG776" i="2"/>
  <c r="AG790" i="2"/>
  <c r="AB776" i="2"/>
  <c r="AB790" i="2"/>
  <c r="W776" i="2"/>
  <c r="W790" i="2"/>
  <c r="R776" i="2"/>
  <c r="R790" i="2"/>
  <c r="M776" i="2"/>
  <c r="M790" i="2"/>
  <c r="CO590" i="2" l="1"/>
  <c r="CO664" i="2"/>
  <c r="CJ590" i="2"/>
  <c r="CJ664" i="2"/>
  <c r="CE590" i="2"/>
  <c r="CE664" i="2"/>
  <c r="BZ590" i="2"/>
  <c r="BZ664" i="2"/>
  <c r="BU590" i="2"/>
  <c r="BU664" i="2"/>
  <c r="BP590" i="2"/>
  <c r="BP664" i="2"/>
  <c r="BK590" i="2"/>
  <c r="BK664" i="2"/>
  <c r="BF590" i="2"/>
  <c r="BF664" i="2"/>
  <c r="BA590" i="2"/>
  <c r="BA664" i="2"/>
  <c r="AV590" i="2"/>
  <c r="AV664" i="2"/>
  <c r="AQ590" i="2"/>
  <c r="AQ664" i="2"/>
  <c r="AL590" i="2"/>
  <c r="AL664" i="2"/>
  <c r="AG590" i="2"/>
  <c r="AG664" i="2"/>
  <c r="AB590" i="2"/>
  <c r="AB664" i="2"/>
  <c r="W590" i="2"/>
  <c r="W664" i="2"/>
  <c r="R590" i="2"/>
  <c r="R664" i="2"/>
  <c r="M590" i="2"/>
  <c r="M664" i="2"/>
  <c r="AZ776" i="2"/>
  <c r="BD790" i="2"/>
  <c r="AY776" i="2"/>
  <c r="AY790" i="2"/>
</calcChain>
</file>

<file path=xl/sharedStrings.xml><?xml version="1.0" encoding="utf-8"?>
<sst xmlns="http://schemas.openxmlformats.org/spreadsheetml/2006/main" count="15472" uniqueCount="125">
  <si>
    <t xml:space="preserve">TABEL 1. PDRB SERI 2010 ATAS DASAR HARGA BERLAKU MENURUT LAPANGAN USAHA (JUTA RUPIAH) </t>
  </si>
  <si>
    <t>Propinsi</t>
  </si>
  <si>
    <t>:</t>
  </si>
  <si>
    <t>Maluku</t>
  </si>
  <si>
    <t>Kabupaten/Kota :</t>
  </si>
  <si>
    <t>Kategori</t>
  </si>
  <si>
    <t>Uraian</t>
  </si>
  <si>
    <t>Q1</t>
  </si>
  <si>
    <t>Q2</t>
  </si>
  <si>
    <t>Q3</t>
  </si>
  <si>
    <t>Q4</t>
  </si>
  <si>
    <t>Total</t>
  </si>
  <si>
    <t>A</t>
  </si>
  <si>
    <t>Pertanian, Kehutanan, dan Perikanan</t>
  </si>
  <si>
    <t>Pertanian, Peternakan, Perburuan dan Jasa Pertanian</t>
  </si>
  <si>
    <t xml:space="preserve">a. Tanaman Pangan </t>
  </si>
  <si>
    <t>b. Tanaman Hortikultura Semusim</t>
  </si>
  <si>
    <t>c. Perkebunan Semusim</t>
  </si>
  <si>
    <t>d. Tanaman Hortikultura Tahunan dan Lainnya</t>
  </si>
  <si>
    <t>e. Perkebunan Tahunan</t>
  </si>
  <si>
    <t xml:space="preserve">f. Peternakan </t>
  </si>
  <si>
    <t xml:space="preserve">g. Jasa Pertanian dan Perburuan  </t>
  </si>
  <si>
    <t>Kehutanan dan Penebangan Kayu</t>
  </si>
  <si>
    <t xml:space="preserve">Perikanan </t>
  </si>
  <si>
    <t>B</t>
  </si>
  <si>
    <t xml:space="preserve">Pertambangan dan Penggalian </t>
  </si>
  <si>
    <t>Pertambangan Minyak, Gas dan Panas Bumi</t>
  </si>
  <si>
    <t>Pertambangan Batubara dan Lignit</t>
  </si>
  <si>
    <t>Pertambangan Bijih Logam</t>
  </si>
  <si>
    <t>Pertambangan dan Penggalian Lainnya</t>
  </si>
  <si>
    <t>C</t>
  </si>
  <si>
    <t>Industri Pengolahan</t>
  </si>
  <si>
    <t>Industri Batubara dan Pengilangan Migas</t>
  </si>
  <si>
    <t xml:space="preserve">Industri Makanan dan Minuman </t>
  </si>
  <si>
    <t>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</si>
  <si>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</si>
  <si>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</si>
  <si>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</si>
  <si>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</si>
  <si>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</si>
  <si>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</si>
  <si>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</si>
  <si>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</si>
  <si>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</si>
  <si>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</si>
  <si>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</si>
  <si>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</si>
  <si>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</si>
  <si>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>D</t>
  </si>
  <si>
    <t>Pengadaan Listrik dan Gas</t>
  </si>
  <si>
    <t xml:space="preserve">Ketenagalistrikan </t>
  </si>
  <si>
    <t xml:space="preserve"> Pengadaan Gas dan Produksi Es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</si>
  <si>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</si>
  <si>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</si>
  <si>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</si>
  <si>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</si>
  <si>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</si>
  <si>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</si>
  <si>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Perdagangan Mobil, Sepeda Motor dan Reparasinya</t>
  </si>
  <si>
    <t>Perdagangan Besar dan Eceran, Bukan Mobil dan Sepeda Motor</t>
  </si>
  <si>
    <t>H</t>
  </si>
  <si>
    <t xml:space="preserve">Transportasi dan Pergudangan 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</si>
  <si>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</si>
  <si>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</si>
  <si>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</si>
  <si>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</si>
  <si>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</si>
  <si>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</si>
  <si>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>I</t>
  </si>
  <si>
    <t>Penyediaan Akomodasi dan Makan Minum</t>
  </si>
  <si>
    <t xml:space="preserve">Penyediaan Akomodasi </t>
  </si>
  <si>
    <t>Penyediaan Makan Minum</t>
  </si>
  <si>
    <t>J</t>
  </si>
  <si>
    <t>Informasi dan Komunikasi</t>
  </si>
  <si>
    <t>K</t>
  </si>
  <si>
    <t>Jasa Keuangan dan Asuransi</t>
  </si>
  <si>
    <t xml:space="preserve">Jasa Perantara Keuangan </t>
  </si>
  <si>
    <t>Asuransi dan Dana Pensiun</t>
  </si>
  <si>
    <t>Jasa Keuangan Lainnya</t>
  </si>
  <si>
    <t>Jasa Penunjang Keuangan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</si>
  <si>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</si>
  <si>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</si>
  <si>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</si>
  <si>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</si>
  <si>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</si>
  <si>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</si>
  <si>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</si>
  <si>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</si>
  <si>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</si>
  <si>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</si>
  <si>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</si>
  <si>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</si>
  <si>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 xml:space="preserve"> PRODUK DOMESTIK REGIONAL BRUTO</t>
  </si>
  <si>
    <t xml:space="preserve">TABEL 2. PDRB SERI 2010 ATAS DASAR HARGA KONSTAN MENURUT LAPANGAN USAHA (JUTA RUPIAH) </t>
  </si>
  <si>
    <t xml:space="preserve">TABEL 3. DISTRIBUSI PERSENTASE PDRB SERI 2010 MENURUT LAPANGAN USAHA (PERSEN) </t>
  </si>
  <si>
    <t>q-to-q</t>
  </si>
  <si>
    <t>Tanpa Migas, Bijih Logam &amp; Industri Logam Dasar</t>
  </si>
  <si>
    <t>y-on-y</t>
  </si>
  <si>
    <t>c-to-c</t>
  </si>
  <si>
    <t xml:space="preserve">TABEL 4. LAJU PERTUMBUHAN Q-TO-Q PDRB SERI 2010 MENURUT LAPANGAN USAHA (PERSEN) </t>
  </si>
  <si>
    <t xml:space="preserve">TABEL 5. LAJU PERTUMBUHAN Y-ON-Y PDRB SERI 2010 MENURUT LAPANGAN USAHA (PERSEN) </t>
  </si>
  <si>
    <t xml:space="preserve">TABEL 6. LAJU PERTUMBUHAN C-TO-C PDRB SERI 2010 MENURUT LAPANGAN USAHA (PERSEN) </t>
  </si>
  <si>
    <t xml:space="preserve">TABEL 7. INDEKS IMPLISIT PDRB SERI 2010 MENURUT LAPANGAN USAHA (2010=100) </t>
  </si>
  <si>
    <t xml:space="preserve">TABEL 8.  LAJU IMPLISIT Q-TO-Q PDRB SERI 2010 MENURUT LAPANGAN USAHA (PERSEN) </t>
  </si>
  <si>
    <t xml:space="preserve">TABEL 9.  LAJU IMPLISIT Y-ON-Y PDRB SERI 2010 MENURUT LAPANGAN USAHA (PERSEN) </t>
  </si>
  <si>
    <t xml:space="preserve">TABEL 10. PDRB SERI 2010 ATAS DASAR HARGA BERLAKU MENURUT 3 SEKTOR (JUTA RUPIAH) </t>
  </si>
  <si>
    <t>Primer</t>
  </si>
  <si>
    <t>Sekunder</t>
  </si>
  <si>
    <t>Tersier</t>
  </si>
  <si>
    <t xml:space="preserve">TABEL 11. PDRB SERI 2010 ATAS DASAR HARGA KONSTAN MENURUT 3 SEKTOR (JUTA RUPIAH) </t>
  </si>
  <si>
    <t xml:space="preserve">TABEL 12. DISTRIBUSI PERSENTASE PDRB SERI 2010 MENURUT 3 SEKTOR (PERSEN) </t>
  </si>
  <si>
    <t xml:space="preserve">TABEL 13. LAJU PERTUMBUHAN Q-TO-Q PDRB SERI 2010 MENURUT 3 SEKTOR (PERSEN) </t>
  </si>
  <si>
    <t xml:space="preserve">TABEL 14. LAJU PERTUMBUHAN Y-ON-Y PDRB SERI 2010 MENURUT 3 SEKTOR (PERSEN) </t>
  </si>
  <si>
    <t xml:space="preserve">TABEL 15. LAJU PERTUMBUHAN C-TO-C PDRB SERI 2010 MENURUT 3 SEKTOR (PERSEN) </t>
  </si>
  <si>
    <t xml:space="preserve">TABEL 16. INDEKS IMPLISIT PDRB SERI 2010 MENURUT 3 SEKTOR (2010=100) </t>
  </si>
  <si>
    <t xml:space="preserve">TABEL 17.  LAJU IMPLISIT Q-TO-Q PDRB SERI 2010 MENURUT 3 SEKTOR (PERSEN) </t>
  </si>
  <si>
    <t xml:space="preserve">TABEL 18.  LAJU IMPLISIT Y-ON-Y PDRB SERI 2010 MENURUT 3 SEKTOR (PERSEN) </t>
  </si>
  <si>
    <t>11 Kab/Kota</t>
  </si>
  <si>
    <t>Y-o-Y Q1</t>
  </si>
  <si>
    <t>YoY Q2</t>
  </si>
  <si>
    <t>Kepulauan Tanimbar</t>
  </si>
  <si>
    <t xml:space="preserve"> </t>
  </si>
  <si>
    <t>sub</t>
  </si>
  <si>
    <t>PDRB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</si>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</sst>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#,##0.0"/>
    <numFmt numFmtId="166" formatCode="#,##0.00_ ;[Red]\-#,##0.00\ "/>
    <numFmt numFmtId="167" formatCode="#,##0_ ;[Red]\-#,##0\ 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1"/>
      <color theme="0"/>
      <name val="Calibri"/>
      <family val="2"/>
    </font>
    <font>
      <sz val="11"/>
      <color theme="1"/>
      <name val="Trebuchet MS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2" fillId="0" borderId="1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/>
    </xf>
    <xf numFmtId="164" fontId="2" fillId="0" borderId="0" xfId="0" applyNumberFormat="1" applyFont="1"/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0" fontId="1" fillId="0" borderId="19" xfId="0" applyNumberFormat="1" applyFont="1" applyBorder="1" applyAlignment="1">
      <alignment vertical="center"/>
    </xf>
    <xf numFmtId="165" fontId="5" fillId="0" borderId="19" xfId="0" applyNumberFormat="1" applyFont="1" applyBorder="1" applyAlignment="1">
      <alignment vertical="center"/>
    </xf>
    <xf numFmtId="165" fontId="1" fillId="0" borderId="19" xfId="0" applyNumberFormat="1" applyFont="1" applyBorder="1" applyAlignment="1">
      <alignment vertical="center"/>
    </xf>
    <xf numFmtId="40" fontId="1" fillId="3" borderId="19" xfId="0" applyNumberFormat="1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top" wrapText="1"/>
    </xf>
    <xf numFmtId="0" fontId="2" fillId="0" borderId="22" xfId="0" applyFont="1" applyBorder="1" applyAlignment="1">
      <alignment vertical="center"/>
    </xf>
    <xf numFmtId="40" fontId="2" fillId="0" borderId="23" xfId="0" applyNumberFormat="1" applyFont="1" applyBorder="1" applyAlignment="1">
      <alignment vertical="center"/>
    </xf>
    <xf numFmtId="165" fontId="6" fillId="0" borderId="23" xfId="0" applyNumberFormat="1" applyFont="1" applyBorder="1" applyAlignment="1">
      <alignment vertical="center"/>
    </xf>
    <xf numFmtId="4" fontId="2" fillId="0" borderId="23" xfId="0" applyNumberFormat="1" applyFont="1" applyBorder="1" applyAlignment="1">
      <alignment vertical="center"/>
    </xf>
    <xf numFmtId="40" fontId="1" fillId="3" borderId="23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 wrapText="1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40" fontId="1" fillId="0" borderId="23" xfId="0" applyNumberFormat="1" applyFont="1" applyBorder="1" applyAlignment="1">
      <alignment vertical="center"/>
    </xf>
    <xf numFmtId="165" fontId="5" fillId="0" borderId="23" xfId="0" applyNumberFormat="1" applyFont="1" applyBorder="1" applyAlignment="1">
      <alignment vertical="center"/>
    </xf>
    <xf numFmtId="4" fontId="1" fillId="0" borderId="23" xfId="0" applyNumberFormat="1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40" fontId="1" fillId="0" borderId="28" xfId="0" applyNumberFormat="1" applyFont="1" applyBorder="1" applyAlignment="1">
      <alignment vertical="center"/>
    </xf>
    <xf numFmtId="165" fontId="5" fillId="0" borderId="29" xfId="0" applyNumberFormat="1" applyFont="1" applyBorder="1" applyAlignment="1">
      <alignment vertical="center"/>
    </xf>
    <xf numFmtId="4" fontId="1" fillId="0" borderId="29" xfId="0" applyNumberFormat="1" applyFont="1" applyBorder="1" applyAlignment="1">
      <alignment vertical="center"/>
    </xf>
    <xf numFmtId="40" fontId="1" fillId="3" borderId="30" xfId="0" applyNumberFormat="1" applyFont="1" applyFill="1" applyBorder="1" applyAlignment="1">
      <alignment vertical="center"/>
    </xf>
    <xf numFmtId="40" fontId="1" fillId="0" borderId="29" xfId="0" applyNumberFormat="1" applyFont="1" applyBorder="1" applyAlignment="1">
      <alignment vertical="center"/>
    </xf>
    <xf numFmtId="4" fontId="1" fillId="0" borderId="28" xfId="0" applyNumberFormat="1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40" fontId="3" fillId="2" borderId="33" xfId="0" applyNumberFormat="1" applyFont="1" applyFill="1" applyBorder="1" applyAlignment="1">
      <alignment vertical="center"/>
    </xf>
    <xf numFmtId="165" fontId="7" fillId="2" borderId="33" xfId="0" applyNumberFormat="1" applyFont="1" applyFill="1" applyBorder="1" applyAlignment="1">
      <alignment vertical="center"/>
    </xf>
    <xf numFmtId="165" fontId="7" fillId="2" borderId="15" xfId="0" applyNumberFormat="1" applyFont="1" applyFill="1" applyBorder="1" applyAlignment="1">
      <alignment vertical="center"/>
    </xf>
    <xf numFmtId="4" fontId="3" fillId="2" borderId="33" xfId="0" applyNumberFormat="1" applyFont="1" applyFill="1" applyBorder="1" applyAlignment="1">
      <alignment vertical="center"/>
    </xf>
    <xf numFmtId="40" fontId="3" fillId="2" borderId="15" xfId="0" applyNumberFormat="1" applyFont="1" applyFill="1" applyBorder="1" applyAlignment="1">
      <alignment vertical="center"/>
    </xf>
    <xf numFmtId="0" fontId="3" fillId="0" borderId="0" xfId="0" applyFont="1"/>
    <xf numFmtId="165" fontId="1" fillId="0" borderId="34" xfId="0" applyNumberFormat="1" applyFont="1" applyBorder="1" applyAlignment="1">
      <alignment vertical="center"/>
    </xf>
    <xf numFmtId="165" fontId="2" fillId="0" borderId="0" xfId="0" applyNumberFormat="1" applyFont="1"/>
    <xf numFmtId="4" fontId="1" fillId="0" borderId="19" xfId="0" applyNumberFormat="1" applyFont="1" applyBorder="1" applyAlignment="1">
      <alignment vertical="center"/>
    </xf>
    <xf numFmtId="4" fontId="3" fillId="2" borderId="15" xfId="0" applyNumberFormat="1" applyFont="1" applyFill="1" applyBorder="1" applyAlignment="1">
      <alignment vertical="center"/>
    </xf>
    <xf numFmtId="40" fontId="2" fillId="0" borderId="0" xfId="0" applyNumberFormat="1" applyFont="1"/>
    <xf numFmtId="2" fontId="2" fillId="0" borderId="0" xfId="0" applyNumberFormat="1" applyFont="1"/>
    <xf numFmtId="4" fontId="1" fillId="0" borderId="1" xfId="0" applyNumberFormat="1" applyFont="1" applyBorder="1" applyAlignment="1">
      <alignment vertical="center"/>
    </xf>
    <xf numFmtId="40" fontId="2" fillId="0" borderId="1" xfId="0" applyNumberFormat="1" applyFont="1" applyBorder="1" applyAlignment="1">
      <alignment vertical="center"/>
    </xf>
    <xf numFmtId="40" fontId="2" fillId="0" borderId="35" xfId="0" applyNumberFormat="1" applyFont="1" applyBorder="1" applyAlignment="1">
      <alignment vertical="center"/>
    </xf>
    <xf numFmtId="40" fontId="2" fillId="0" borderId="28" xfId="0" applyNumberFormat="1" applyFont="1" applyBorder="1" applyAlignment="1">
      <alignment vertical="center"/>
    </xf>
    <xf numFmtId="40" fontId="2" fillId="0" borderId="29" xfId="0" applyNumberFormat="1" applyFont="1" applyBorder="1" applyAlignment="1">
      <alignment vertical="center"/>
    </xf>
    <xf numFmtId="40" fontId="3" fillId="2" borderId="28" xfId="0" applyNumberFormat="1" applyFont="1" applyFill="1" applyBorder="1" applyAlignment="1">
      <alignment vertical="center"/>
    </xf>
    <xf numFmtId="165" fontId="2" fillId="0" borderId="23" xfId="0" applyNumberFormat="1" applyFont="1" applyBorder="1" applyAlignment="1">
      <alignment vertical="center"/>
    </xf>
    <xf numFmtId="165" fontId="1" fillId="0" borderId="23" xfId="0" applyNumberFormat="1" applyFont="1" applyBorder="1" applyAlignment="1">
      <alignment vertical="center"/>
    </xf>
    <xf numFmtId="165" fontId="1" fillId="0" borderId="28" xfId="0" applyNumberFormat="1" applyFont="1" applyBorder="1" applyAlignment="1">
      <alignment vertical="center"/>
    </xf>
    <xf numFmtId="165" fontId="3" fillId="2" borderId="33" xfId="0" applyNumberFormat="1" applyFont="1" applyFill="1" applyBorder="1" applyAlignment="1">
      <alignment vertical="center"/>
    </xf>
    <xf numFmtId="0" fontId="1" fillId="4" borderId="38" xfId="0" applyFont="1" applyFill="1" applyBorder="1" applyAlignment="1">
      <alignment vertical="center"/>
    </xf>
    <xf numFmtId="0" fontId="2" fillId="4" borderId="38" xfId="0" applyFont="1" applyFill="1" applyBorder="1"/>
    <xf numFmtId="0" fontId="1" fillId="4" borderId="38" xfId="0" applyFont="1" applyFill="1" applyBorder="1" applyAlignment="1">
      <alignment horizontal="center" vertical="center"/>
    </xf>
    <xf numFmtId="0" fontId="1" fillId="4" borderId="38" xfId="0" applyFont="1" applyFill="1" applyBorder="1"/>
    <xf numFmtId="0" fontId="1" fillId="4" borderId="38" xfId="0" applyFont="1" applyFill="1" applyBorder="1" applyAlignment="1">
      <alignment horizontal="left" vertical="center"/>
    </xf>
    <xf numFmtId="0" fontId="2" fillId="4" borderId="38" xfId="0" applyFont="1" applyFill="1" applyBorder="1" applyAlignment="1">
      <alignment vertical="top"/>
    </xf>
    <xf numFmtId="0" fontId="2" fillId="4" borderId="38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40" fontId="2" fillId="0" borderId="11" xfId="0" applyNumberFormat="1" applyFont="1" applyBorder="1" applyAlignment="1">
      <alignment vertical="center"/>
    </xf>
    <xf numFmtId="0" fontId="3" fillId="2" borderId="39" xfId="0" applyFont="1" applyFill="1" applyBorder="1" applyAlignment="1">
      <alignment horizontal="center" vertical="center" wrapText="1"/>
    </xf>
    <xf numFmtId="43" fontId="2" fillId="0" borderId="0" xfId="0" applyNumberFormat="1" applyFont="1"/>
    <xf numFmtId="165" fontId="2" fillId="4" borderId="38" xfId="0" applyNumberFormat="1" applyFont="1" applyFill="1" applyBorder="1"/>
    <xf numFmtId="4" fontId="2" fillId="0" borderId="19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4" fontId="2" fillId="0" borderId="28" xfId="0" applyNumberFormat="1" applyFont="1" applyBorder="1" applyAlignment="1">
      <alignment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40" xfId="0" applyNumberFormat="1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40" fontId="2" fillId="0" borderId="19" xfId="0" applyNumberFormat="1" applyFont="1" applyBorder="1" applyAlignment="1">
      <alignment vertical="center"/>
    </xf>
    <xf numFmtId="4" fontId="2" fillId="0" borderId="11" xfId="0" applyNumberFormat="1" applyFont="1" applyBorder="1" applyAlignment="1">
      <alignment vertical="center"/>
    </xf>
    <xf numFmtId="40" fontId="2" fillId="0" borderId="7" xfId="0" applyNumberFormat="1" applyFont="1" applyBorder="1" applyAlignment="1">
      <alignment vertical="center"/>
    </xf>
    <xf numFmtId="4" fontId="2" fillId="0" borderId="35" xfId="0" applyNumberFormat="1" applyFont="1" applyBorder="1" applyAlignment="1">
      <alignment vertical="center"/>
    </xf>
    <xf numFmtId="40" fontId="3" fillId="2" borderId="44" xfId="0" applyNumberFormat="1" applyFont="1" applyFill="1" applyBorder="1" applyAlignment="1">
      <alignment vertical="center"/>
    </xf>
    <xf numFmtId="4" fontId="3" fillId="2" borderId="1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40" fontId="3" fillId="2" borderId="19" xfId="0" applyNumberFormat="1" applyFont="1" applyFill="1" applyBorder="1" applyAlignment="1">
      <alignment vertical="center"/>
    </xf>
    <xf numFmtId="0" fontId="3" fillId="2" borderId="45" xfId="0" applyFont="1" applyFill="1" applyBorder="1" applyAlignment="1">
      <alignment horizontal="center" vertical="center" wrapText="1"/>
    </xf>
    <xf numFmtId="4" fontId="2" fillId="0" borderId="0" xfId="0" applyNumberFormat="1" applyFont="1"/>
    <xf numFmtId="40" fontId="1" fillId="2" borderId="15" xfId="0" applyNumberFormat="1" applyFont="1" applyFill="1" applyBorder="1" applyAlignment="1">
      <alignment vertical="center"/>
    </xf>
    <xf numFmtId="4" fontId="9" fillId="0" borderId="46" xfId="0" applyNumberFormat="1" applyFont="1" applyBorder="1" applyAlignment="1">
      <alignment vertical="center"/>
    </xf>
    <xf numFmtId="4" fontId="9" fillId="5" borderId="46" xfId="0" applyNumberFormat="1" applyFont="1" applyFill="1" applyBorder="1" applyAlignment="1">
      <alignment vertical="center"/>
    </xf>
    <xf numFmtId="166" fontId="2" fillId="0" borderId="0" xfId="0" applyNumberFormat="1" applyFont="1"/>
    <xf numFmtId="167" fontId="2" fillId="0" borderId="0" xfId="0" applyNumberFormat="1" applyFont="1"/>
    <xf numFmtId="0" fontId="1" fillId="6" borderId="0" xfId="0" applyFont="1" applyFill="1" applyAlignment="1">
      <alignment vertical="center"/>
    </xf>
    <xf numFmtId="0" fontId="2" fillId="6" borderId="0" xfId="0" applyFont="1" applyFill="1"/>
    <xf numFmtId="0" fontId="1" fillId="7" borderId="0" xfId="0" applyFont="1" applyFill="1" applyAlignment="1">
      <alignment vertical="center"/>
    </xf>
    <xf numFmtId="0" fontId="2" fillId="7" borderId="0" xfId="0" applyFont="1" applyFill="1"/>
    <xf numFmtId="0" fontId="3" fillId="2" borderId="2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47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48" xfId="0" applyFont="1" applyFill="1" applyBorder="1" applyAlignment="1">
      <alignment vertical="center" wrapText="1"/>
    </xf>
    <xf numFmtId="0" fontId="3" fillId="2" borderId="39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44" xfId="0" applyFont="1" applyFill="1" applyBorder="1" applyAlignment="1">
      <alignment vertical="center"/>
    </xf>
    <xf numFmtId="0" fontId="10" fillId="2" borderId="40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top" wrapText="1"/>
    </xf>
    <xf numFmtId="0" fontId="1" fillId="0" borderId="43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11" xfId="0" applyFont="1" applyBorder="1"/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3" fillId="2" borderId="10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27" xfId="0" applyFont="1" applyBorder="1"/>
    <xf numFmtId="0" fontId="3" fillId="2" borderId="31" xfId="0" applyFont="1" applyFill="1" applyBorder="1" applyAlignment="1">
      <alignment horizontal="left" vertical="center" wrapText="1"/>
    </xf>
    <xf numFmtId="0" fontId="4" fillId="0" borderId="32" xfId="0" applyFont="1" applyBorder="1"/>
    <xf numFmtId="0" fontId="4" fillId="0" borderId="7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164" fontId="2" fillId="0" borderId="4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top" wrapText="1"/>
    </xf>
    <xf numFmtId="0" fontId="4" fillId="0" borderId="18" xfId="0" applyFont="1" applyBorder="1"/>
    <xf numFmtId="0" fontId="2" fillId="0" borderId="42" xfId="0" applyFont="1" applyBorder="1" applyAlignment="1">
      <alignment horizontal="left" vertical="top" wrapText="1"/>
    </xf>
    <xf numFmtId="0" fontId="4" fillId="0" borderId="43" xfId="0" applyFont="1" applyBorder="1"/>
    <xf numFmtId="0" fontId="2" fillId="0" borderId="21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4" fillId="0" borderId="37" xfId="0" applyFont="1" applyBorder="1"/>
    <xf numFmtId="0" fontId="3" fillId="2" borderId="4" xfId="0" applyFont="1" applyFill="1" applyBorder="1" applyAlignment="1">
      <alignment horizontal="left" vertical="center" wrapText="1"/>
    </xf>
    <xf numFmtId="0" fontId="3" fillId="2" borderId="4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164" fontId="2" fillId="0" borderId="39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  <dxf>
      <font>
        <b/>
      </font>
      <fill>
        <patternFill patternType="solid">
          <fgColor rgb="FFCCFF99"/>
          <bgColor rgb="FFCCFF99"/>
        </patternFill>
      </fill>
    </dxf>
    <dxf>
      <font>
        <b/>
      </font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D%202010%20Maluku/100%20Rekonsiliasi%20Put%2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Oyu%20Poenya/Lembar%20Rekonsiliasi%202010/Lembar%20Rekonsiliasi%20Tahun%20Dasar%202010%20117%20kirim%20pak%20ari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lr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lteng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ru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ru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bb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bt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bd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rsel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mbon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  <sheetName val="30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PDRB"/>
      <sheetName val="S1.D"/>
      <sheetName val="S1.P"/>
      <sheetName val="S1.I"/>
      <sheetName val="S1.S"/>
      <sheetName val="S2LP"/>
      <sheetName val="S2LI"/>
      <sheetName val="S3R"/>
      <sheetName val="7400"/>
      <sheetName val="7401"/>
      <sheetName val="7402"/>
      <sheetName val="7403"/>
      <sheetName val="7404"/>
      <sheetName val="7405"/>
      <sheetName val="7406"/>
      <sheetName val="7407"/>
      <sheetName val="7408"/>
      <sheetName val="7409"/>
      <sheetName val="7410"/>
      <sheetName val="7411"/>
      <sheetName val="7412"/>
      <sheetName val="7471"/>
      <sheetName val="7472"/>
      <sheetName val="9999"/>
      <sheetName val="Sheet1"/>
      <sheetName val="Sheet2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r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teng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u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u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b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d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sel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on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I790"/>
  <sheetViews>
    <sheetView workbookViewId="0">
      <pane xSplit="3" ySplit="7" topLeftCell="CA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baseColWidth="10" defaultColWidth="14.5" defaultRowHeight="15" customHeight="1" x14ac:dyDescent="0.2"/>
  <cols>
    <col min="1" max="1" width="8.5" customWidth="1"/>
    <col min="2" max="2" width="4.1640625" customWidth="1"/>
    <col min="3" max="3" width="38.6640625" customWidth="1"/>
    <col min="4" max="4" width="16.33203125" hidden="1" customWidth="1"/>
    <col min="5" max="78" width="15.6640625" hidden="1" customWidth="1"/>
    <col min="79" max="81" width="15.6640625" customWidth="1"/>
    <col min="82" max="83" width="13.33203125" customWidth="1"/>
    <col min="84" max="85" width="15.6640625" customWidth="1"/>
    <col min="86" max="86" width="13.33203125" customWidth="1"/>
    <col min="87" max="87" width="14.5" customWidth="1"/>
    <col min="88" max="88" width="13.33203125" customWidth="1"/>
    <col min="89" max="92" width="15.6640625" customWidth="1"/>
    <col min="93" max="93" width="13.33203125" customWidth="1"/>
    <col min="94" max="113" width="9.1640625" customWidth="1"/>
  </cols>
  <sheetData>
    <row r="1" spans="1:113" ht="14.25" customHeight="1" x14ac:dyDescent="0.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4.25" customHeight="1" x14ac:dyDescent="0.2">
      <c r="A2" s="1" t="s">
        <v>1</v>
      </c>
      <c r="B2" s="3" t="s">
        <v>2</v>
      </c>
      <c r="C2" s="1" t="s">
        <v>3</v>
      </c>
      <c r="D2" s="4" t="s">
        <v>4</v>
      </c>
      <c r="E2" s="5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4.25" customHeight="1" x14ac:dyDescent="0.2">
      <c r="A3" s="2"/>
      <c r="B3" s="6"/>
      <c r="C3" s="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4.25" customHeight="1" x14ac:dyDescent="0.2">
      <c r="A4" s="129" t="s">
        <v>5</v>
      </c>
      <c r="B4" s="140" t="s">
        <v>6</v>
      </c>
      <c r="C4" s="141"/>
      <c r="D4" s="131">
        <v>2008</v>
      </c>
      <c r="E4" s="132"/>
      <c r="F4" s="132"/>
      <c r="G4" s="132"/>
      <c r="H4" s="133"/>
      <c r="I4" s="131">
        <f>D4+1</f>
        <v>2009</v>
      </c>
      <c r="J4" s="132"/>
      <c r="K4" s="132"/>
      <c r="L4" s="132"/>
      <c r="M4" s="133"/>
      <c r="N4" s="131">
        <f>I4+1</f>
        <v>2010</v>
      </c>
      <c r="O4" s="132"/>
      <c r="P4" s="132"/>
      <c r="Q4" s="132"/>
      <c r="R4" s="133"/>
      <c r="S4" s="131">
        <f>N4+1</f>
        <v>2011</v>
      </c>
      <c r="T4" s="132"/>
      <c r="U4" s="132"/>
      <c r="V4" s="132"/>
      <c r="W4" s="133"/>
      <c r="X4" s="131">
        <f>S4+1</f>
        <v>2012</v>
      </c>
      <c r="Y4" s="132"/>
      <c r="Z4" s="132"/>
      <c r="AA4" s="132"/>
      <c r="AB4" s="133"/>
      <c r="AC4" s="131">
        <f>X4+1</f>
        <v>2013</v>
      </c>
      <c r="AD4" s="132"/>
      <c r="AE4" s="132"/>
      <c r="AF4" s="132"/>
      <c r="AG4" s="133"/>
      <c r="AH4" s="131">
        <f>AC4+1</f>
        <v>2014</v>
      </c>
      <c r="AI4" s="132"/>
      <c r="AJ4" s="132"/>
      <c r="AK4" s="132"/>
      <c r="AL4" s="133"/>
      <c r="AM4" s="131">
        <f>AH4+1</f>
        <v>2015</v>
      </c>
      <c r="AN4" s="132"/>
      <c r="AO4" s="132"/>
      <c r="AP4" s="132"/>
      <c r="AQ4" s="133"/>
      <c r="AR4" s="131">
        <f>AM4+1</f>
        <v>2016</v>
      </c>
      <c r="AS4" s="132"/>
      <c r="AT4" s="132"/>
      <c r="AU4" s="132"/>
      <c r="AV4" s="133"/>
      <c r="AW4" s="131">
        <f>AR4+1</f>
        <v>2017</v>
      </c>
      <c r="AX4" s="132"/>
      <c r="AY4" s="132"/>
      <c r="AZ4" s="132"/>
      <c r="BA4" s="133"/>
      <c r="BB4" s="131">
        <f>AW4+1</f>
        <v>2018</v>
      </c>
      <c r="BC4" s="132"/>
      <c r="BD4" s="132"/>
      <c r="BE4" s="132"/>
      <c r="BF4" s="133"/>
      <c r="BG4" s="131">
        <f>BB4+1</f>
        <v>2019</v>
      </c>
      <c r="BH4" s="132"/>
      <c r="BI4" s="132"/>
      <c r="BJ4" s="132"/>
      <c r="BK4" s="133"/>
      <c r="BL4" s="131">
        <f>BG4+1</f>
        <v>2020</v>
      </c>
      <c r="BM4" s="132"/>
      <c r="BN4" s="132"/>
      <c r="BO4" s="132"/>
      <c r="BP4" s="133"/>
      <c r="BQ4" s="131">
        <f>BL4+1</f>
        <v>2021</v>
      </c>
      <c r="BR4" s="132"/>
      <c r="BS4" s="132"/>
      <c r="BT4" s="132"/>
      <c r="BU4" s="133"/>
      <c r="BV4" s="131">
        <f>BQ4+1</f>
        <v>2022</v>
      </c>
      <c r="BW4" s="132"/>
      <c r="BX4" s="132"/>
      <c r="BY4" s="132"/>
      <c r="BZ4" s="133"/>
      <c r="CA4" s="131">
        <f>BV4+1</f>
        <v>2023</v>
      </c>
      <c r="CB4" s="132"/>
      <c r="CC4" s="132"/>
      <c r="CD4" s="132"/>
      <c r="CE4" s="133"/>
      <c r="CF4" s="131">
        <f>CA4+1</f>
        <v>2024</v>
      </c>
      <c r="CG4" s="132"/>
      <c r="CH4" s="132"/>
      <c r="CI4" s="132"/>
      <c r="CJ4" s="133"/>
      <c r="CK4" s="131">
        <f>CF4+1</f>
        <v>2025</v>
      </c>
      <c r="CL4" s="132"/>
      <c r="CM4" s="132"/>
      <c r="CN4" s="132"/>
      <c r="CO4" s="133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4.25" customHeight="1" x14ac:dyDescent="0.2">
      <c r="A5" s="139"/>
      <c r="B5" s="142"/>
      <c r="C5" s="143"/>
      <c r="D5" s="134" t="s">
        <v>7</v>
      </c>
      <c r="E5" s="134" t="s">
        <v>8</v>
      </c>
      <c r="F5" s="134" t="s">
        <v>9</v>
      </c>
      <c r="G5" s="134" t="s">
        <v>10</v>
      </c>
      <c r="H5" s="134" t="s">
        <v>11</v>
      </c>
      <c r="I5" s="129" t="s">
        <v>7</v>
      </c>
      <c r="J5" s="129" t="s">
        <v>8</v>
      </c>
      <c r="K5" s="129" t="s">
        <v>9</v>
      </c>
      <c r="L5" s="129" t="s">
        <v>10</v>
      </c>
      <c r="M5" s="129" t="s">
        <v>11</v>
      </c>
      <c r="N5" s="129" t="s">
        <v>7</v>
      </c>
      <c r="O5" s="129" t="s">
        <v>8</v>
      </c>
      <c r="P5" s="129" t="s">
        <v>9</v>
      </c>
      <c r="Q5" s="129" t="s">
        <v>10</v>
      </c>
      <c r="R5" s="129" t="s">
        <v>11</v>
      </c>
      <c r="S5" s="129" t="s">
        <v>7</v>
      </c>
      <c r="T5" s="129" t="s">
        <v>8</v>
      </c>
      <c r="U5" s="129" t="s">
        <v>9</v>
      </c>
      <c r="V5" s="129" t="s">
        <v>10</v>
      </c>
      <c r="W5" s="129" t="s">
        <v>11</v>
      </c>
      <c r="X5" s="129" t="s">
        <v>7</v>
      </c>
      <c r="Y5" s="129" t="s">
        <v>8</v>
      </c>
      <c r="Z5" s="129" t="s">
        <v>9</v>
      </c>
      <c r="AA5" s="129" t="s">
        <v>10</v>
      </c>
      <c r="AB5" s="129" t="s">
        <v>11</v>
      </c>
      <c r="AC5" s="129" t="s">
        <v>7</v>
      </c>
      <c r="AD5" s="129" t="s">
        <v>8</v>
      </c>
      <c r="AE5" s="129" t="s">
        <v>9</v>
      </c>
      <c r="AF5" s="129" t="s">
        <v>10</v>
      </c>
      <c r="AG5" s="129" t="s">
        <v>11</v>
      </c>
      <c r="AH5" s="129" t="s">
        <v>7</v>
      </c>
      <c r="AI5" s="129" t="s">
        <v>8</v>
      </c>
      <c r="AJ5" s="129" t="s">
        <v>9</v>
      </c>
      <c r="AK5" s="129" t="s">
        <v>10</v>
      </c>
      <c r="AL5" s="129" t="s">
        <v>11</v>
      </c>
      <c r="AM5" s="129" t="s">
        <v>7</v>
      </c>
      <c r="AN5" s="129" t="s">
        <v>8</v>
      </c>
      <c r="AO5" s="129" t="s">
        <v>9</v>
      </c>
      <c r="AP5" s="129" t="s">
        <v>10</v>
      </c>
      <c r="AQ5" s="129" t="s">
        <v>11</v>
      </c>
      <c r="AR5" s="129" t="s">
        <v>7</v>
      </c>
      <c r="AS5" s="129" t="s">
        <v>8</v>
      </c>
      <c r="AT5" s="129" t="s">
        <v>9</v>
      </c>
      <c r="AU5" s="129" t="s">
        <v>10</v>
      </c>
      <c r="AV5" s="129" t="s">
        <v>11</v>
      </c>
      <c r="AW5" s="129" t="s">
        <v>7</v>
      </c>
      <c r="AX5" s="129" t="s">
        <v>8</v>
      </c>
      <c r="AY5" s="129" t="s">
        <v>9</v>
      </c>
      <c r="AZ5" s="129" t="s">
        <v>10</v>
      </c>
      <c r="BA5" s="129" t="s">
        <v>11</v>
      </c>
      <c r="BB5" s="129" t="s">
        <v>7</v>
      </c>
      <c r="BC5" s="129" t="s">
        <v>8</v>
      </c>
      <c r="BD5" s="129" t="s">
        <v>9</v>
      </c>
      <c r="BE5" s="129" t="s">
        <v>10</v>
      </c>
      <c r="BF5" s="129" t="s">
        <v>11</v>
      </c>
      <c r="BG5" s="129" t="s">
        <v>7</v>
      </c>
      <c r="BH5" s="129" t="s">
        <v>8</v>
      </c>
      <c r="BI5" s="129" t="s">
        <v>9</v>
      </c>
      <c r="BJ5" s="129" t="s">
        <v>10</v>
      </c>
      <c r="BK5" s="129" t="s">
        <v>11</v>
      </c>
      <c r="BL5" s="129" t="s">
        <v>7</v>
      </c>
      <c r="BM5" s="129" t="s">
        <v>8</v>
      </c>
      <c r="BN5" s="129" t="s">
        <v>9</v>
      </c>
      <c r="BO5" s="129" t="s">
        <v>10</v>
      </c>
      <c r="BP5" s="129" t="s">
        <v>11</v>
      </c>
      <c r="BQ5" s="129" t="s">
        <v>7</v>
      </c>
      <c r="BR5" s="129" t="s">
        <v>8</v>
      </c>
      <c r="BS5" s="129" t="s">
        <v>9</v>
      </c>
      <c r="BT5" s="129" t="s">
        <v>10</v>
      </c>
      <c r="BU5" s="129" t="s">
        <v>11</v>
      </c>
      <c r="BV5" s="129" t="s">
        <v>7</v>
      </c>
      <c r="BW5" s="129" t="s">
        <v>8</v>
      </c>
      <c r="BX5" s="129" t="s">
        <v>9</v>
      </c>
      <c r="BY5" s="129" t="s">
        <v>10</v>
      </c>
      <c r="BZ5" s="129" t="s">
        <v>11</v>
      </c>
      <c r="CA5" s="129" t="s">
        <v>7</v>
      </c>
      <c r="CB5" s="129" t="s">
        <v>8</v>
      </c>
      <c r="CC5" s="129" t="s">
        <v>9</v>
      </c>
      <c r="CD5" s="129" t="s">
        <v>10</v>
      </c>
      <c r="CE5" s="129" t="s">
        <v>11</v>
      </c>
      <c r="CF5" s="129" t="s">
        <v>7</v>
      </c>
      <c r="CG5" s="129" t="s">
        <v>8</v>
      </c>
      <c r="CH5" s="129" t="s">
        <v>9</v>
      </c>
      <c r="CI5" s="129" t="s">
        <v>10</v>
      </c>
      <c r="CJ5" s="129" t="s">
        <v>11</v>
      </c>
      <c r="CK5" s="129" t="s">
        <v>7</v>
      </c>
      <c r="CL5" s="129" t="s">
        <v>8</v>
      </c>
      <c r="CM5" s="129" t="s">
        <v>9</v>
      </c>
      <c r="CN5" s="129" t="s">
        <v>10</v>
      </c>
      <c r="CO5" s="129" t="s">
        <v>11</v>
      </c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4.25" customHeight="1" x14ac:dyDescent="0.2">
      <c r="A6" s="130"/>
      <c r="B6" s="144"/>
      <c r="C6" s="145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4.25" customHeight="1" x14ac:dyDescent="0.2">
      <c r="A7" s="8">
        <v>-1</v>
      </c>
      <c r="B7" s="146">
        <v>-2</v>
      </c>
      <c r="C7" s="133"/>
      <c r="D7" s="10">
        <v>-3</v>
      </c>
      <c r="E7" s="10">
        <f t="shared" ref="E7:CO7" si="0">D7-1</f>
        <v>-4</v>
      </c>
      <c r="F7" s="10">
        <f t="shared" si="0"/>
        <v>-5</v>
      </c>
      <c r="G7" s="10">
        <f t="shared" si="0"/>
        <v>-6</v>
      </c>
      <c r="H7" s="10">
        <f t="shared" si="0"/>
        <v>-7</v>
      </c>
      <c r="I7" s="10">
        <f t="shared" si="0"/>
        <v>-8</v>
      </c>
      <c r="J7" s="10">
        <f t="shared" si="0"/>
        <v>-9</v>
      </c>
      <c r="K7" s="10">
        <f t="shared" si="0"/>
        <v>-10</v>
      </c>
      <c r="L7" s="10">
        <f t="shared" si="0"/>
        <v>-11</v>
      </c>
      <c r="M7" s="10">
        <f t="shared" si="0"/>
        <v>-12</v>
      </c>
      <c r="N7" s="10">
        <f t="shared" si="0"/>
        <v>-13</v>
      </c>
      <c r="O7" s="10">
        <f t="shared" si="0"/>
        <v>-14</v>
      </c>
      <c r="P7" s="10">
        <f t="shared" si="0"/>
        <v>-15</v>
      </c>
      <c r="Q7" s="10">
        <f t="shared" si="0"/>
        <v>-16</v>
      </c>
      <c r="R7" s="10">
        <f t="shared" si="0"/>
        <v>-17</v>
      </c>
      <c r="S7" s="10">
        <f t="shared" si="0"/>
        <v>-18</v>
      </c>
      <c r="T7" s="10">
        <f t="shared" si="0"/>
        <v>-19</v>
      </c>
      <c r="U7" s="10">
        <f t="shared" si="0"/>
        <v>-20</v>
      </c>
      <c r="V7" s="10">
        <f t="shared" si="0"/>
        <v>-21</v>
      </c>
      <c r="W7" s="10">
        <f t="shared" si="0"/>
        <v>-22</v>
      </c>
      <c r="X7" s="10">
        <f t="shared" si="0"/>
        <v>-23</v>
      </c>
      <c r="Y7" s="10">
        <f t="shared" si="0"/>
        <v>-24</v>
      </c>
      <c r="Z7" s="10">
        <f t="shared" si="0"/>
        <v>-25</v>
      </c>
      <c r="AA7" s="10">
        <f t="shared" si="0"/>
        <v>-26</v>
      </c>
      <c r="AB7" s="10">
        <f t="shared" si="0"/>
        <v>-27</v>
      </c>
      <c r="AC7" s="10">
        <f t="shared" si="0"/>
        <v>-28</v>
      </c>
      <c r="AD7" s="10">
        <f t="shared" si="0"/>
        <v>-29</v>
      </c>
      <c r="AE7" s="10">
        <f t="shared" si="0"/>
        <v>-30</v>
      </c>
      <c r="AF7" s="10">
        <f t="shared" si="0"/>
        <v>-31</v>
      </c>
      <c r="AG7" s="10">
        <f t="shared" si="0"/>
        <v>-32</v>
      </c>
      <c r="AH7" s="10">
        <f t="shared" si="0"/>
        <v>-33</v>
      </c>
      <c r="AI7" s="10">
        <f t="shared" si="0"/>
        <v>-34</v>
      </c>
      <c r="AJ7" s="10">
        <f t="shared" si="0"/>
        <v>-35</v>
      </c>
      <c r="AK7" s="10">
        <f t="shared" si="0"/>
        <v>-36</v>
      </c>
      <c r="AL7" s="10">
        <f t="shared" si="0"/>
        <v>-37</v>
      </c>
      <c r="AM7" s="10">
        <f t="shared" si="0"/>
        <v>-38</v>
      </c>
      <c r="AN7" s="10">
        <f t="shared" si="0"/>
        <v>-39</v>
      </c>
      <c r="AO7" s="10">
        <f t="shared" si="0"/>
        <v>-40</v>
      </c>
      <c r="AP7" s="10">
        <f t="shared" si="0"/>
        <v>-41</v>
      </c>
      <c r="AQ7" s="10">
        <f t="shared" si="0"/>
        <v>-42</v>
      </c>
      <c r="AR7" s="10">
        <f t="shared" si="0"/>
        <v>-43</v>
      </c>
      <c r="AS7" s="10">
        <f t="shared" si="0"/>
        <v>-44</v>
      </c>
      <c r="AT7" s="10">
        <f t="shared" si="0"/>
        <v>-45</v>
      </c>
      <c r="AU7" s="10">
        <f t="shared" si="0"/>
        <v>-46</v>
      </c>
      <c r="AV7" s="10">
        <f t="shared" si="0"/>
        <v>-47</v>
      </c>
      <c r="AW7" s="10">
        <f t="shared" si="0"/>
        <v>-48</v>
      </c>
      <c r="AX7" s="10">
        <f t="shared" si="0"/>
        <v>-49</v>
      </c>
      <c r="AY7" s="10">
        <f t="shared" si="0"/>
        <v>-50</v>
      </c>
      <c r="AZ7" s="10">
        <f t="shared" si="0"/>
        <v>-51</v>
      </c>
      <c r="BA7" s="10">
        <f t="shared" si="0"/>
        <v>-52</v>
      </c>
      <c r="BB7" s="10">
        <f t="shared" si="0"/>
        <v>-53</v>
      </c>
      <c r="BC7" s="10">
        <f t="shared" si="0"/>
        <v>-54</v>
      </c>
      <c r="BD7" s="10">
        <f t="shared" si="0"/>
        <v>-55</v>
      </c>
      <c r="BE7" s="10">
        <f t="shared" si="0"/>
        <v>-56</v>
      </c>
      <c r="BF7" s="10">
        <f t="shared" si="0"/>
        <v>-57</v>
      </c>
      <c r="BG7" s="10">
        <f t="shared" si="0"/>
        <v>-58</v>
      </c>
      <c r="BH7" s="10">
        <f t="shared" si="0"/>
        <v>-59</v>
      </c>
      <c r="BI7" s="10">
        <f t="shared" si="0"/>
        <v>-60</v>
      </c>
      <c r="BJ7" s="10">
        <f t="shared" si="0"/>
        <v>-61</v>
      </c>
      <c r="BK7" s="10">
        <f t="shared" si="0"/>
        <v>-62</v>
      </c>
      <c r="BL7" s="10">
        <f t="shared" si="0"/>
        <v>-63</v>
      </c>
      <c r="BM7" s="10">
        <f t="shared" si="0"/>
        <v>-64</v>
      </c>
      <c r="BN7" s="10">
        <f t="shared" si="0"/>
        <v>-65</v>
      </c>
      <c r="BO7" s="10">
        <f t="shared" si="0"/>
        <v>-66</v>
      </c>
      <c r="BP7" s="10">
        <f t="shared" si="0"/>
        <v>-67</v>
      </c>
      <c r="BQ7" s="10">
        <f t="shared" si="0"/>
        <v>-68</v>
      </c>
      <c r="BR7" s="10">
        <f t="shared" si="0"/>
        <v>-69</v>
      </c>
      <c r="BS7" s="10">
        <f t="shared" si="0"/>
        <v>-70</v>
      </c>
      <c r="BT7" s="10">
        <f t="shared" si="0"/>
        <v>-71</v>
      </c>
      <c r="BU7" s="10">
        <f t="shared" si="0"/>
        <v>-72</v>
      </c>
      <c r="BV7" s="10">
        <f t="shared" si="0"/>
        <v>-73</v>
      </c>
      <c r="BW7" s="10">
        <f t="shared" si="0"/>
        <v>-74</v>
      </c>
      <c r="BX7" s="10">
        <f t="shared" si="0"/>
        <v>-75</v>
      </c>
      <c r="BY7" s="10">
        <f t="shared" si="0"/>
        <v>-76</v>
      </c>
      <c r="BZ7" s="10">
        <f t="shared" si="0"/>
        <v>-77</v>
      </c>
      <c r="CA7" s="10">
        <f t="shared" si="0"/>
        <v>-78</v>
      </c>
      <c r="CB7" s="10">
        <f t="shared" si="0"/>
        <v>-79</v>
      </c>
      <c r="CC7" s="10">
        <f t="shared" si="0"/>
        <v>-80</v>
      </c>
      <c r="CD7" s="10">
        <f t="shared" si="0"/>
        <v>-81</v>
      </c>
      <c r="CE7" s="10">
        <f t="shared" si="0"/>
        <v>-82</v>
      </c>
      <c r="CF7" s="10">
        <f t="shared" si="0"/>
        <v>-83</v>
      </c>
      <c r="CG7" s="10">
        <f t="shared" si="0"/>
        <v>-84</v>
      </c>
      <c r="CH7" s="10">
        <f t="shared" si="0"/>
        <v>-85</v>
      </c>
      <c r="CI7" s="10">
        <f t="shared" si="0"/>
        <v>-86</v>
      </c>
      <c r="CJ7" s="10">
        <f t="shared" si="0"/>
        <v>-87</v>
      </c>
      <c r="CK7" s="10">
        <f t="shared" si="0"/>
        <v>-88</v>
      </c>
      <c r="CL7" s="10">
        <f t="shared" si="0"/>
        <v>-89</v>
      </c>
      <c r="CM7" s="10">
        <f t="shared" si="0"/>
        <v>-90</v>
      </c>
      <c r="CN7" s="10">
        <f t="shared" si="0"/>
        <v>-91</v>
      </c>
      <c r="CO7" s="10">
        <f t="shared" si="0"/>
        <v>-92</v>
      </c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</row>
    <row r="8" spans="1:113" ht="14.25" customHeight="1" x14ac:dyDescent="0.2">
      <c r="A8" s="12"/>
      <c r="B8" s="9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</row>
    <row r="9" spans="1:113" ht="14.25" customHeight="1" x14ac:dyDescent="0.2">
      <c r="A9" s="14" t="s">
        <v>12</v>
      </c>
      <c r="B9" s="147" t="s">
        <v>13</v>
      </c>
      <c r="C9" s="148"/>
      <c r="D9" s="15">
        <v>958578.87379539316</v>
      </c>
      <c r="E9" s="15">
        <v>990788.49990845856</v>
      </c>
      <c r="F9" s="15">
        <v>992493.91151776467</v>
      </c>
      <c r="G9" s="15">
        <v>1020263.4840479863</v>
      </c>
      <c r="H9" s="15">
        <v>3962124.7692696028</v>
      </c>
      <c r="I9" s="15">
        <v>1049032.3164645934</v>
      </c>
      <c r="J9" s="15">
        <v>1074124.6235775857</v>
      </c>
      <c r="K9" s="15">
        <v>1094601.0809858197</v>
      </c>
      <c r="L9" s="15">
        <v>1163862.4147474915</v>
      </c>
      <c r="M9" s="15">
        <v>4381620.4357754905</v>
      </c>
      <c r="N9" s="15">
        <v>1158973.0479253815</v>
      </c>
      <c r="O9" s="15">
        <v>1191615.836503156</v>
      </c>
      <c r="P9" s="15">
        <v>1223866.0307536293</v>
      </c>
      <c r="Q9" s="15">
        <v>1251261.7199093853</v>
      </c>
      <c r="R9" s="15">
        <v>4825716.6350915525</v>
      </c>
      <c r="S9" s="15">
        <v>1296381.8810547728</v>
      </c>
      <c r="T9" s="15">
        <v>1286608.4831795357</v>
      </c>
      <c r="U9" s="15">
        <v>1343192.9995597114</v>
      </c>
      <c r="V9" s="15">
        <v>1422446.2707512798</v>
      </c>
      <c r="W9" s="15">
        <v>5348629.6345453002</v>
      </c>
      <c r="X9" s="15">
        <v>1484545.9284811136</v>
      </c>
      <c r="Y9" s="15">
        <v>1542341.1360780436</v>
      </c>
      <c r="Z9" s="15">
        <v>1522527.4201814872</v>
      </c>
      <c r="AA9" s="15">
        <v>1582567.179352372</v>
      </c>
      <c r="AB9" s="15">
        <v>6131981.6640930157</v>
      </c>
      <c r="AC9" s="15">
        <v>1601726.8853425777</v>
      </c>
      <c r="AD9" s="15">
        <v>1689611.4805065969</v>
      </c>
      <c r="AE9" s="15">
        <v>1754217.1960390825</v>
      </c>
      <c r="AF9" s="15">
        <v>1917132.1026229321</v>
      </c>
      <c r="AG9" s="15">
        <v>6962687.6645111889</v>
      </c>
      <c r="AH9" s="15">
        <v>1923812.3784223923</v>
      </c>
      <c r="AI9" s="15">
        <v>1970794.3001293109</v>
      </c>
      <c r="AJ9" s="15">
        <v>1988457.176983621</v>
      </c>
      <c r="AK9" s="15">
        <v>2026274.3920940445</v>
      </c>
      <c r="AL9" s="15">
        <v>7909338.2476293687</v>
      </c>
      <c r="AM9" s="15">
        <v>2048715.9047245162</v>
      </c>
      <c r="AN9" s="15">
        <v>2068589.8578490149</v>
      </c>
      <c r="AO9" s="15">
        <v>2063091.3473413493</v>
      </c>
      <c r="AP9" s="15">
        <v>2096252.2494085254</v>
      </c>
      <c r="AQ9" s="15">
        <v>8276649.3593234047</v>
      </c>
      <c r="AR9" s="15">
        <v>2141907.8418117547</v>
      </c>
      <c r="AS9" s="15">
        <v>2175266.4130105572</v>
      </c>
      <c r="AT9" s="15">
        <v>2235559.9846379021</v>
      </c>
      <c r="AU9" s="15">
        <v>2292052.7416081838</v>
      </c>
      <c r="AV9" s="15">
        <v>8844786.9810683988</v>
      </c>
      <c r="AW9" s="15">
        <v>2351780.3090210343</v>
      </c>
      <c r="AX9" s="15">
        <v>2342467.5081556644</v>
      </c>
      <c r="AY9" s="15">
        <v>2373551.4337839689</v>
      </c>
      <c r="AZ9" s="15">
        <v>2424166.8667470985</v>
      </c>
      <c r="BA9" s="15">
        <v>9491966.1177077666</v>
      </c>
      <c r="BB9" s="15">
        <v>2433538.3214519322</v>
      </c>
      <c r="BC9" s="15">
        <v>2449645.4933894137</v>
      </c>
      <c r="BD9" s="15">
        <v>2525298.2859489145</v>
      </c>
      <c r="BE9" s="15">
        <v>2636152.323307517</v>
      </c>
      <c r="BF9" s="15">
        <v>10044634.424097778</v>
      </c>
      <c r="BG9" s="15">
        <v>2618384.7628693213</v>
      </c>
      <c r="BH9" s="15">
        <v>2630881.4752094178</v>
      </c>
      <c r="BI9" s="15">
        <v>2730953.9065914061</v>
      </c>
      <c r="BJ9" s="15">
        <v>2797203.4057744881</v>
      </c>
      <c r="BK9" s="15">
        <v>10777423.550444633</v>
      </c>
      <c r="BL9" s="15">
        <v>2774360.7506432091</v>
      </c>
      <c r="BM9" s="15">
        <v>2733236.0201567491</v>
      </c>
      <c r="BN9" s="15">
        <v>2730011.3933465476</v>
      </c>
      <c r="BO9" s="15">
        <v>2865452.9118112642</v>
      </c>
      <c r="BP9" s="15">
        <v>11103061.07595777</v>
      </c>
      <c r="BQ9" s="15">
        <v>2759923.708454621</v>
      </c>
      <c r="BR9" s="15">
        <v>2766511.1499221874</v>
      </c>
      <c r="BS9" s="15">
        <v>2823171.2245310666</v>
      </c>
      <c r="BT9" s="15">
        <v>2931072.4102633055</v>
      </c>
      <c r="BU9" s="15">
        <v>11280678.493171182</v>
      </c>
      <c r="BV9" s="16">
        <v>2997161.2198123476</v>
      </c>
      <c r="BW9" s="16">
        <v>3053433.0278558908</v>
      </c>
      <c r="BX9" s="16">
        <v>3261774.1006513536</v>
      </c>
      <c r="BY9" s="16">
        <v>3338781.0215767492</v>
      </c>
      <c r="BZ9" s="16">
        <v>12651149.369896341</v>
      </c>
      <c r="CA9" s="17">
        <f t="shared" ref="CA9:CO9" si="1">CA10+CA18+CA19</f>
        <v>3360700.5319601768</v>
      </c>
      <c r="CB9" s="17">
        <f t="shared" si="1"/>
        <v>3404414.9328666227</v>
      </c>
      <c r="CC9" s="17">
        <f t="shared" si="1"/>
        <v>3530666.3450249354</v>
      </c>
      <c r="CD9" s="17">
        <f t="shared" si="1"/>
        <v>3653918.2989497748</v>
      </c>
      <c r="CE9" s="18">
        <f t="shared" si="1"/>
        <v>13949700.10880151</v>
      </c>
      <c r="CF9" s="17">
        <f t="shared" si="1"/>
        <v>3612643.5922498186</v>
      </c>
      <c r="CG9" s="17">
        <f t="shared" si="1"/>
        <v>3569406.6421518195</v>
      </c>
      <c r="CH9" s="17">
        <f t="shared" si="1"/>
        <v>3783473.5282047847</v>
      </c>
      <c r="CI9" s="17">
        <f t="shared" si="1"/>
        <v>3815947.067570088</v>
      </c>
      <c r="CJ9" s="18">
        <f t="shared" si="1"/>
        <v>14781470.830176512</v>
      </c>
      <c r="CK9" s="17">
        <f t="shared" si="1"/>
        <v>3856954.5803790595</v>
      </c>
      <c r="CL9" s="17">
        <f t="shared" si="1"/>
        <v>3798518.4823107701</v>
      </c>
      <c r="CM9" s="17">
        <f t="shared" si="1"/>
        <v>4103597.9830567408</v>
      </c>
      <c r="CN9" s="17">
        <f t="shared" si="1"/>
        <v>4127931.4558550837</v>
      </c>
      <c r="CO9" s="18">
        <f t="shared" si="1"/>
        <v>15887002.501601655</v>
      </c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9"/>
      <c r="B10" s="20">
        <v>1</v>
      </c>
      <c r="C10" s="21" t="s">
        <v>14</v>
      </c>
      <c r="D10" s="22">
        <v>446759.34272412321</v>
      </c>
      <c r="E10" s="22">
        <v>459590.4573948402</v>
      </c>
      <c r="F10" s="22">
        <v>460577.20819680329</v>
      </c>
      <c r="G10" s="22">
        <v>472684.55031511787</v>
      </c>
      <c r="H10" s="22">
        <v>1839611.5586308846</v>
      </c>
      <c r="I10" s="22">
        <v>483366.61495579552</v>
      </c>
      <c r="J10" s="22">
        <v>488500.82638004044</v>
      </c>
      <c r="K10" s="22">
        <v>493362.16269842547</v>
      </c>
      <c r="L10" s="22">
        <v>514743.29084414127</v>
      </c>
      <c r="M10" s="22">
        <v>1979972.8948784031</v>
      </c>
      <c r="N10" s="22">
        <v>515989.57441913575</v>
      </c>
      <c r="O10" s="22">
        <v>526430.35789063259</v>
      </c>
      <c r="P10" s="22">
        <v>542752.00544214144</v>
      </c>
      <c r="Q10" s="22">
        <v>559472.45924172527</v>
      </c>
      <c r="R10" s="22">
        <v>2144644.3969936348</v>
      </c>
      <c r="S10" s="22">
        <v>573337.07436288416</v>
      </c>
      <c r="T10" s="22">
        <v>578256.16029691359</v>
      </c>
      <c r="U10" s="22">
        <v>600151.44375840668</v>
      </c>
      <c r="V10" s="22">
        <v>627583.5808773993</v>
      </c>
      <c r="W10" s="22">
        <v>2379328.2592956037</v>
      </c>
      <c r="X10" s="22">
        <v>646743.43625437259</v>
      </c>
      <c r="Y10" s="22">
        <v>664477.50749448</v>
      </c>
      <c r="Z10" s="22">
        <v>674749.63357178972</v>
      </c>
      <c r="AA10" s="22">
        <v>700845.00070834451</v>
      </c>
      <c r="AB10" s="22">
        <v>2686815.5780289862</v>
      </c>
      <c r="AC10" s="22">
        <v>703021.08536542836</v>
      </c>
      <c r="AD10" s="22">
        <v>735720.47742493893</v>
      </c>
      <c r="AE10" s="22">
        <v>763426.38114505436</v>
      </c>
      <c r="AF10" s="22">
        <v>821867.98856413225</v>
      </c>
      <c r="AG10" s="22">
        <v>3024035.932499554</v>
      </c>
      <c r="AH10" s="22">
        <v>813695.16999999993</v>
      </c>
      <c r="AI10" s="22">
        <v>839063.33000000007</v>
      </c>
      <c r="AJ10" s="22">
        <v>852032.5199999999</v>
      </c>
      <c r="AK10" s="22">
        <v>877174.06</v>
      </c>
      <c r="AL10" s="22">
        <v>3381965.0799999996</v>
      </c>
      <c r="AM10" s="22">
        <v>884206.94405984902</v>
      </c>
      <c r="AN10" s="22">
        <v>873412.84174187505</v>
      </c>
      <c r="AO10" s="22">
        <v>874771.46805545606</v>
      </c>
      <c r="AP10" s="22">
        <v>891391.03910312324</v>
      </c>
      <c r="AQ10" s="22">
        <v>3523782.2929603034</v>
      </c>
      <c r="AR10" s="22">
        <v>936223.91525655612</v>
      </c>
      <c r="AS10" s="22">
        <v>952090.31864818325</v>
      </c>
      <c r="AT10" s="22">
        <v>986589.68246204965</v>
      </c>
      <c r="AU10" s="22">
        <v>1009300.504358055</v>
      </c>
      <c r="AV10" s="22">
        <v>3884204.4207248441</v>
      </c>
      <c r="AW10" s="22">
        <v>1056783.5310461419</v>
      </c>
      <c r="AX10" s="22">
        <v>1042781.8459859339</v>
      </c>
      <c r="AY10" s="22">
        <v>1072230.1403082318</v>
      </c>
      <c r="AZ10" s="22">
        <v>1066031.6270632846</v>
      </c>
      <c r="BA10" s="22">
        <v>4237827.1444035918</v>
      </c>
      <c r="BB10" s="22">
        <v>1073409.564229667</v>
      </c>
      <c r="BC10" s="22">
        <v>1089885.3260794089</v>
      </c>
      <c r="BD10" s="22">
        <v>1130365.8435772024</v>
      </c>
      <c r="BE10" s="22">
        <v>1159948.1304223435</v>
      </c>
      <c r="BF10" s="22">
        <v>4453608.8643086217</v>
      </c>
      <c r="BG10" s="22">
        <v>1153180.6055222673</v>
      </c>
      <c r="BH10" s="22">
        <v>1159560.3728729449</v>
      </c>
      <c r="BI10" s="22">
        <v>1213209.6404917433</v>
      </c>
      <c r="BJ10" s="22">
        <v>1222974.0536996087</v>
      </c>
      <c r="BK10" s="22">
        <v>4748924.672586564</v>
      </c>
      <c r="BL10" s="22">
        <v>1203855.3443589732</v>
      </c>
      <c r="BM10" s="22">
        <v>1216487.51239972</v>
      </c>
      <c r="BN10" s="22">
        <v>1212755.0461397457</v>
      </c>
      <c r="BO10" s="22">
        <v>1278298.13849772</v>
      </c>
      <c r="BP10" s="22">
        <v>4911396.0413961587</v>
      </c>
      <c r="BQ10" s="22">
        <v>1174904.4248975981</v>
      </c>
      <c r="BR10" s="22">
        <v>1179236.4156327134</v>
      </c>
      <c r="BS10" s="22">
        <v>1191568.9143064925</v>
      </c>
      <c r="BT10" s="22">
        <v>1263729.2051201477</v>
      </c>
      <c r="BU10" s="22">
        <v>4809438.9599569514</v>
      </c>
      <c r="BV10" s="23">
        <v>1284443.4716720828</v>
      </c>
      <c r="BW10" s="23">
        <v>1304158.1128285187</v>
      </c>
      <c r="BX10" s="23">
        <v>1330047.7976770834</v>
      </c>
      <c r="BY10" s="23">
        <v>1300985.1049497731</v>
      </c>
      <c r="BZ10" s="23">
        <v>5219634.4871274577</v>
      </c>
      <c r="CA10" s="24">
        <f t="shared" ref="CA10:CO10" si="2">SUM(CA11:CA17)</f>
        <v>1352753.542778658</v>
      </c>
      <c r="CB10" s="24">
        <f t="shared" si="2"/>
        <v>1394479.1475417467</v>
      </c>
      <c r="CC10" s="24">
        <f t="shared" si="2"/>
        <v>1418381.8985853405</v>
      </c>
      <c r="CD10" s="24">
        <f t="shared" si="2"/>
        <v>1449265.8427692251</v>
      </c>
      <c r="CE10" s="25">
        <f t="shared" si="2"/>
        <v>5614880.4316749703</v>
      </c>
      <c r="CF10" s="24">
        <f t="shared" si="2"/>
        <v>1488477.2812044381</v>
      </c>
      <c r="CG10" s="24">
        <f t="shared" si="2"/>
        <v>1535709.3868665406</v>
      </c>
      <c r="CH10" s="24">
        <f t="shared" si="2"/>
        <v>1568468.5592367069</v>
      </c>
      <c r="CI10" s="24">
        <f t="shared" si="2"/>
        <v>1393431.1412761812</v>
      </c>
      <c r="CJ10" s="25">
        <f t="shared" si="2"/>
        <v>5986086.3685838683</v>
      </c>
      <c r="CK10" s="24">
        <f t="shared" si="2"/>
        <v>1591356.0277198737</v>
      </c>
      <c r="CL10" s="24">
        <f t="shared" si="2"/>
        <v>1579067.1481295088</v>
      </c>
      <c r="CM10" s="24">
        <f t="shared" si="2"/>
        <v>1697093.1751193225</v>
      </c>
      <c r="CN10" s="24">
        <f t="shared" si="2"/>
        <v>1513128.9407754769</v>
      </c>
      <c r="CO10" s="25">
        <f t="shared" si="2"/>
        <v>6380645.2917441819</v>
      </c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</row>
    <row r="11" spans="1:113" ht="14.25" customHeight="1" x14ac:dyDescent="0.2">
      <c r="A11" s="19"/>
      <c r="B11" s="20"/>
      <c r="C11" s="27" t="s">
        <v>15</v>
      </c>
      <c r="D11" s="22">
        <v>251931.39969130018</v>
      </c>
      <c r="E11" s="22">
        <v>260513.95540204129</v>
      </c>
      <c r="F11" s="22">
        <v>256354.98576338851</v>
      </c>
      <c r="G11" s="22">
        <v>264323.89256199996</v>
      </c>
      <c r="H11" s="22">
        <v>1033124.23341873</v>
      </c>
      <c r="I11" s="22">
        <v>269530.39749476587</v>
      </c>
      <c r="J11" s="22">
        <v>272268.63556351006</v>
      </c>
      <c r="K11" s="22">
        <v>271801.44762876956</v>
      </c>
      <c r="L11" s="22">
        <v>284761.8088004645</v>
      </c>
      <c r="M11" s="22">
        <v>1098362.28948751</v>
      </c>
      <c r="N11" s="22">
        <v>289820.86076276301</v>
      </c>
      <c r="O11" s="22">
        <v>295740.98671240697</v>
      </c>
      <c r="P11" s="22">
        <v>302926.80036030803</v>
      </c>
      <c r="Q11" s="22">
        <v>310003.18274439097</v>
      </c>
      <c r="R11" s="22">
        <v>1198491.830579869</v>
      </c>
      <c r="S11" s="22">
        <v>316352.66954094893</v>
      </c>
      <c r="T11" s="22">
        <v>316314.45626200538</v>
      </c>
      <c r="U11" s="22">
        <v>332688.24856270547</v>
      </c>
      <c r="V11" s="22">
        <v>346553.3205506301</v>
      </c>
      <c r="W11" s="22">
        <v>1311908.6949162898</v>
      </c>
      <c r="X11" s="22">
        <v>359786.78321660304</v>
      </c>
      <c r="Y11" s="22">
        <v>367785.0170547961</v>
      </c>
      <c r="Z11" s="22">
        <v>368500.42145534884</v>
      </c>
      <c r="AA11" s="22">
        <v>379821.67417794216</v>
      </c>
      <c r="AB11" s="22">
        <v>1475893.89590469</v>
      </c>
      <c r="AC11" s="22">
        <v>385175.91947406443</v>
      </c>
      <c r="AD11" s="22">
        <v>400887.15214204119</v>
      </c>
      <c r="AE11" s="22">
        <v>410585.30653752829</v>
      </c>
      <c r="AF11" s="22">
        <v>438769.40591423592</v>
      </c>
      <c r="AG11" s="22">
        <v>1635417.7840678697</v>
      </c>
      <c r="AH11" s="22">
        <v>447493.01</v>
      </c>
      <c r="AI11" s="22">
        <v>460399.09</v>
      </c>
      <c r="AJ11" s="22">
        <v>467056.33</v>
      </c>
      <c r="AK11" s="22">
        <v>476066.75</v>
      </c>
      <c r="AL11" s="22">
        <v>1851015.1800000002</v>
      </c>
      <c r="AM11" s="22">
        <v>492051.3852301056</v>
      </c>
      <c r="AN11" s="22">
        <v>472676.27346223127</v>
      </c>
      <c r="AO11" s="22">
        <v>464899.69860025949</v>
      </c>
      <c r="AP11" s="22">
        <v>468269.48419439624</v>
      </c>
      <c r="AQ11" s="22">
        <v>1897896.8414869925</v>
      </c>
      <c r="AR11" s="22">
        <v>508390.88027389586</v>
      </c>
      <c r="AS11" s="22">
        <v>511519.65228419413</v>
      </c>
      <c r="AT11" s="22">
        <v>535295.36485078163</v>
      </c>
      <c r="AU11" s="22">
        <v>553783.60717311897</v>
      </c>
      <c r="AV11" s="22">
        <v>2108989.5045819907</v>
      </c>
      <c r="AW11" s="22">
        <v>590904.10569326906</v>
      </c>
      <c r="AX11" s="22">
        <v>558710.33441720589</v>
      </c>
      <c r="AY11" s="22">
        <v>580758.84278672887</v>
      </c>
      <c r="AZ11" s="22">
        <v>573854.52910332906</v>
      </c>
      <c r="BA11" s="22">
        <v>2304227.8120005326</v>
      </c>
      <c r="BB11" s="22">
        <v>574331.57142833469</v>
      </c>
      <c r="BC11" s="22">
        <v>575476.73561365262</v>
      </c>
      <c r="BD11" s="22">
        <v>596356.96685267112</v>
      </c>
      <c r="BE11" s="22">
        <v>618534.07442572655</v>
      </c>
      <c r="BF11" s="22">
        <v>2364699.348320385</v>
      </c>
      <c r="BG11" s="22">
        <v>608749.18717044464</v>
      </c>
      <c r="BH11" s="22">
        <v>610204.28317997116</v>
      </c>
      <c r="BI11" s="22">
        <v>642952.38330596604</v>
      </c>
      <c r="BJ11" s="22">
        <v>636652.81267521926</v>
      </c>
      <c r="BK11" s="22">
        <v>2498558.6663316013</v>
      </c>
      <c r="BL11" s="22">
        <v>614563.82684573741</v>
      </c>
      <c r="BM11" s="22">
        <v>628960.66367597354</v>
      </c>
      <c r="BN11" s="22">
        <v>626449.75978308253</v>
      </c>
      <c r="BO11" s="22">
        <v>684760.96381857432</v>
      </c>
      <c r="BP11" s="22">
        <v>2554735.2141233678</v>
      </c>
      <c r="BQ11" s="22">
        <v>573275.39854907244</v>
      </c>
      <c r="BR11" s="22">
        <v>566766.09882072592</v>
      </c>
      <c r="BS11" s="22">
        <v>566605.9307330692</v>
      </c>
      <c r="BT11" s="22">
        <v>630849.87981338101</v>
      </c>
      <c r="BU11" s="22">
        <v>2337497.3079162487</v>
      </c>
      <c r="BV11" s="23">
        <v>639572.62509769946</v>
      </c>
      <c r="BW11" s="23">
        <v>648111.79428492463</v>
      </c>
      <c r="BX11" s="23">
        <v>650480.70998944121</v>
      </c>
      <c r="BY11" s="23">
        <v>608221.12781290815</v>
      </c>
      <c r="BZ11" s="23">
        <v>2546386.2571849735</v>
      </c>
      <c r="CA11" s="24">
        <v>657214.74577006896</v>
      </c>
      <c r="CB11" s="24">
        <v>675688.4518008685</v>
      </c>
      <c r="CC11" s="24">
        <v>693211.94534733798</v>
      </c>
      <c r="CD11" s="24">
        <v>684692.63664514001</v>
      </c>
      <c r="CE11" s="25">
        <f t="shared" ref="CE11:CE19" si="3">SUM(CA11:CD11)</f>
        <v>2710807.7795634153</v>
      </c>
      <c r="CF11" s="24">
        <v>718437.61647760298</v>
      </c>
      <c r="CG11" s="24">
        <v>706253.69154478807</v>
      </c>
      <c r="CH11" s="24">
        <v>775495.77013710584</v>
      </c>
      <c r="CI11" s="24">
        <v>585772.40951388818</v>
      </c>
      <c r="CJ11" s="25">
        <f t="shared" ref="CJ11:CJ19" si="4">SUM(CF11:CI11)</f>
        <v>2785959.4876733851</v>
      </c>
      <c r="CK11" s="22">
        <v>751266.64817685715</v>
      </c>
      <c r="CL11" s="22">
        <v>720465.91442059306</v>
      </c>
      <c r="CM11" s="24">
        <v>817557.2380033182</v>
      </c>
      <c r="CN11" s="24">
        <v>641604.28861983272</v>
      </c>
      <c r="CO11" s="25">
        <f t="shared" ref="CO11:CO19" si="5">SUM(CK11:CN11)</f>
        <v>2930894.0892206011</v>
      </c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</row>
    <row r="12" spans="1:113" ht="14.25" customHeight="1" x14ac:dyDescent="0.2">
      <c r="A12" s="19"/>
      <c r="B12" s="20"/>
      <c r="C12" s="27" t="s">
        <v>16</v>
      </c>
      <c r="D12" s="22">
        <v>25548.450366688801</v>
      </c>
      <c r="E12" s="22">
        <v>26573.720375371522</v>
      </c>
      <c r="F12" s="22">
        <v>26342.003431947749</v>
      </c>
      <c r="G12" s="22">
        <v>26861.709200433201</v>
      </c>
      <c r="H12" s="22">
        <v>105325.88337444127</v>
      </c>
      <c r="I12" s="22">
        <v>27978.970498097278</v>
      </c>
      <c r="J12" s="22">
        <v>28275.285460602583</v>
      </c>
      <c r="K12" s="22">
        <v>28252.492001948329</v>
      </c>
      <c r="L12" s="22">
        <v>29460.545310623809</v>
      </c>
      <c r="M12" s="22">
        <v>113967.29327127201</v>
      </c>
      <c r="N12" s="22">
        <v>30270.260575970799</v>
      </c>
      <c r="O12" s="22">
        <v>30867.196411727498</v>
      </c>
      <c r="P12" s="22">
        <v>32202.823842563601</v>
      </c>
      <c r="Q12" s="22">
        <v>32921.572006148701</v>
      </c>
      <c r="R12" s="22">
        <v>126261.8528364106</v>
      </c>
      <c r="S12" s="22">
        <v>34066.652205944287</v>
      </c>
      <c r="T12" s="22">
        <v>34053.957006773257</v>
      </c>
      <c r="U12" s="22">
        <v>35479.034138197378</v>
      </c>
      <c r="V12" s="22">
        <v>37638.549874393088</v>
      </c>
      <c r="W12" s="22">
        <v>141238.193225308</v>
      </c>
      <c r="X12" s="22">
        <v>39217.983473038767</v>
      </c>
      <c r="Y12" s="22">
        <v>40119.176363678962</v>
      </c>
      <c r="Z12" s="22">
        <v>40199.640014628982</v>
      </c>
      <c r="AA12" s="22">
        <v>41390.502048689246</v>
      </c>
      <c r="AB12" s="22">
        <v>160927.30190003596</v>
      </c>
      <c r="AC12" s="22">
        <v>42654.212939966077</v>
      </c>
      <c r="AD12" s="22">
        <v>44392.245385737195</v>
      </c>
      <c r="AE12" s="22">
        <v>45478.515664344144</v>
      </c>
      <c r="AF12" s="22">
        <v>48520.072444443584</v>
      </c>
      <c r="AG12" s="22">
        <v>181045.046434491</v>
      </c>
      <c r="AH12" s="22">
        <v>48939.28</v>
      </c>
      <c r="AI12" s="22">
        <v>49715.22</v>
      </c>
      <c r="AJ12" s="22">
        <v>50588.54</v>
      </c>
      <c r="AK12" s="22">
        <v>51854.77</v>
      </c>
      <c r="AL12" s="22">
        <v>201097.81</v>
      </c>
      <c r="AM12" s="22">
        <v>52706.27</v>
      </c>
      <c r="AN12" s="22">
        <v>53163.456779109925</v>
      </c>
      <c r="AO12" s="22">
        <v>53456.373847919676</v>
      </c>
      <c r="AP12" s="22">
        <v>54603.18692512445</v>
      </c>
      <c r="AQ12" s="22">
        <v>213929.28755215404</v>
      </c>
      <c r="AR12" s="22">
        <v>55759.804359740701</v>
      </c>
      <c r="AS12" s="22">
        <v>56980.993492913745</v>
      </c>
      <c r="AT12" s="22">
        <v>57680.0648028125</v>
      </c>
      <c r="AU12" s="22">
        <v>59542.353546779341</v>
      </c>
      <c r="AV12" s="22">
        <v>229963.21620224629</v>
      </c>
      <c r="AW12" s="22">
        <v>60823.190350163997</v>
      </c>
      <c r="AX12" s="22">
        <v>61691.457422445324</v>
      </c>
      <c r="AY12" s="22">
        <v>62681.41413383797</v>
      </c>
      <c r="AZ12" s="22">
        <v>63053.373688969688</v>
      </c>
      <c r="BA12" s="22">
        <v>248249.43559541699</v>
      </c>
      <c r="BB12" s="22">
        <v>64974.141857102622</v>
      </c>
      <c r="BC12" s="22">
        <v>64941.805003479916</v>
      </c>
      <c r="BD12" s="22">
        <v>66479.181303761652</v>
      </c>
      <c r="BE12" s="22">
        <v>68905.742967702987</v>
      </c>
      <c r="BF12" s="22">
        <v>265300.87113204715</v>
      </c>
      <c r="BG12" s="22">
        <v>70966.108852121368</v>
      </c>
      <c r="BH12" s="22">
        <v>70750.757279990459</v>
      </c>
      <c r="BI12" s="22">
        <v>72342.242384564568</v>
      </c>
      <c r="BJ12" s="22">
        <v>72674.604349106696</v>
      </c>
      <c r="BK12" s="22">
        <v>286733.71286578308</v>
      </c>
      <c r="BL12" s="22">
        <v>75604.176860936554</v>
      </c>
      <c r="BM12" s="22">
        <v>76599.793461064794</v>
      </c>
      <c r="BN12" s="22">
        <v>72835.687122084244</v>
      </c>
      <c r="BO12" s="22">
        <v>74276.319534280701</v>
      </c>
      <c r="BP12" s="22">
        <v>299315.97697836626</v>
      </c>
      <c r="BQ12" s="22">
        <v>78306.603308891252</v>
      </c>
      <c r="BR12" s="22">
        <v>80540.066060660858</v>
      </c>
      <c r="BS12" s="22">
        <v>80948.832220749391</v>
      </c>
      <c r="BT12" s="22">
        <v>81197.719248764217</v>
      </c>
      <c r="BU12" s="22">
        <v>320993.22083906573</v>
      </c>
      <c r="BV12" s="23">
        <v>87327.368449137444</v>
      </c>
      <c r="BW12" s="23">
        <v>87408.178586081878</v>
      </c>
      <c r="BX12" s="23">
        <v>90100.203895855913</v>
      </c>
      <c r="BY12" s="23">
        <v>89966.805596472332</v>
      </c>
      <c r="BZ12" s="23">
        <v>354802.5565275476</v>
      </c>
      <c r="CA12" s="24">
        <v>92584.82930222874</v>
      </c>
      <c r="CB12" s="24">
        <v>92840.298450790215</v>
      </c>
      <c r="CC12" s="24">
        <v>96847.934092636875</v>
      </c>
      <c r="CD12" s="24">
        <v>99626.189076420676</v>
      </c>
      <c r="CE12" s="25">
        <f t="shared" si="3"/>
        <v>381899.25092207652</v>
      </c>
      <c r="CF12" s="24">
        <v>100475.68500576305</v>
      </c>
      <c r="CG12" s="24">
        <v>102249.21454243471</v>
      </c>
      <c r="CH12" s="24">
        <v>104479.86748173468</v>
      </c>
      <c r="CI12" s="24">
        <v>108671.00558964061</v>
      </c>
      <c r="CJ12" s="25">
        <f t="shared" si="4"/>
        <v>415875.77261957305</v>
      </c>
      <c r="CK12" s="22">
        <v>110314.93908055173</v>
      </c>
      <c r="CL12" s="22">
        <v>114646.40497422914</v>
      </c>
      <c r="CM12" s="24">
        <v>116352.48078698367</v>
      </c>
      <c r="CN12" s="24">
        <v>116147.86748014372</v>
      </c>
      <c r="CO12" s="25">
        <f t="shared" si="5"/>
        <v>457461.69232190825</v>
      </c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</row>
    <row r="13" spans="1:113" ht="14.25" customHeight="1" x14ac:dyDescent="0.2">
      <c r="A13" s="19"/>
      <c r="B13" s="20"/>
      <c r="C13" s="27" t="s">
        <v>17</v>
      </c>
      <c r="D13" s="22">
        <v>6129.2406268235945</v>
      </c>
      <c r="E13" s="22">
        <v>6236.7040480305395</v>
      </c>
      <c r="F13" s="22">
        <v>6458.073108449059</v>
      </c>
      <c r="G13" s="22">
        <v>6567.6386612330043</v>
      </c>
      <c r="H13" s="22">
        <v>25391.656444536195</v>
      </c>
      <c r="I13" s="22">
        <v>6850.9688065538767</v>
      </c>
      <c r="J13" s="22">
        <v>6918.7163349252387</v>
      </c>
      <c r="K13" s="22">
        <v>7119.1361063571803</v>
      </c>
      <c r="L13" s="22">
        <v>7339.3155735641039</v>
      </c>
      <c r="M13" s="22">
        <v>28228.136821400403</v>
      </c>
      <c r="N13" s="22">
        <v>7104.8959037649201</v>
      </c>
      <c r="O13" s="22">
        <v>7269.9089819864303</v>
      </c>
      <c r="P13" s="22">
        <v>7557.1047921695199</v>
      </c>
      <c r="Q13" s="22">
        <v>8147.2971791335303</v>
      </c>
      <c r="R13" s="22">
        <v>30079.2068570544</v>
      </c>
      <c r="S13" s="22">
        <v>8226.0995650732784</v>
      </c>
      <c r="T13" s="22">
        <v>8359.8294754969338</v>
      </c>
      <c r="U13" s="22">
        <v>8445.3652958728599</v>
      </c>
      <c r="V13" s="22">
        <v>8848.4948125976298</v>
      </c>
      <c r="W13" s="22">
        <v>33879.789149040706</v>
      </c>
      <c r="X13" s="22">
        <v>9043.8196497854042</v>
      </c>
      <c r="Y13" s="22">
        <v>9342.8522621988268</v>
      </c>
      <c r="Z13" s="22">
        <v>9718.5599034362021</v>
      </c>
      <c r="AA13" s="22">
        <v>10232.282596556695</v>
      </c>
      <c r="AB13" s="22">
        <v>38337.514411977128</v>
      </c>
      <c r="AC13" s="22">
        <v>10047.54682852119</v>
      </c>
      <c r="AD13" s="22">
        <v>10603.293492434126</v>
      </c>
      <c r="AE13" s="22">
        <v>11229.611161288387</v>
      </c>
      <c r="AF13" s="22">
        <v>12226.426606084608</v>
      </c>
      <c r="AG13" s="22">
        <v>44106.878088328311</v>
      </c>
      <c r="AH13" s="22">
        <v>11520.23</v>
      </c>
      <c r="AI13" s="22">
        <v>11695.29</v>
      </c>
      <c r="AJ13" s="22">
        <v>11807.07</v>
      </c>
      <c r="AK13" s="22">
        <v>12478.55</v>
      </c>
      <c r="AL13" s="22">
        <v>47501.14</v>
      </c>
      <c r="AM13" s="22">
        <v>12218.629040348533</v>
      </c>
      <c r="AN13" s="22">
        <v>12519.503620537713</v>
      </c>
      <c r="AO13" s="22">
        <v>12643.684648662198</v>
      </c>
      <c r="AP13" s="22">
        <v>12817.603682648687</v>
      </c>
      <c r="AQ13" s="22">
        <v>50199.420992197127</v>
      </c>
      <c r="AR13" s="22">
        <v>12891.875220582149</v>
      </c>
      <c r="AS13" s="22">
        <v>12924.350434509786</v>
      </c>
      <c r="AT13" s="22">
        <v>12992.622757324525</v>
      </c>
      <c r="AU13" s="22">
        <v>13238.337504206147</v>
      </c>
      <c r="AV13" s="22">
        <v>52047.185916622606</v>
      </c>
      <c r="AW13" s="22">
        <v>13248.121508215556</v>
      </c>
      <c r="AX13" s="22">
        <v>13269.161807441653</v>
      </c>
      <c r="AY13" s="22">
        <v>13346.110351262099</v>
      </c>
      <c r="AZ13" s="22">
        <v>13288.306498939679</v>
      </c>
      <c r="BA13" s="22">
        <v>53151.700165858987</v>
      </c>
      <c r="BB13" s="22">
        <v>13321.16404884234</v>
      </c>
      <c r="BC13" s="22">
        <v>13380.973708016227</v>
      </c>
      <c r="BD13" s="22">
        <v>13473.65039985705</v>
      </c>
      <c r="BE13" s="22">
        <v>13604.636989909641</v>
      </c>
      <c r="BF13" s="22">
        <v>53780.425146625254</v>
      </c>
      <c r="BG13" s="22">
        <v>13653.10359696816</v>
      </c>
      <c r="BH13" s="22">
        <v>13696.559431222226</v>
      </c>
      <c r="BI13" s="22">
        <v>13715.874162122011</v>
      </c>
      <c r="BJ13" s="22">
        <v>13744.781253054547</v>
      </c>
      <c r="BK13" s="22">
        <v>54810.318443366945</v>
      </c>
      <c r="BL13" s="22">
        <v>13882.938081769978</v>
      </c>
      <c r="BM13" s="22">
        <v>13987.811756303889</v>
      </c>
      <c r="BN13" s="22">
        <v>14015.063423933683</v>
      </c>
      <c r="BO13" s="22">
        <v>14033.24</v>
      </c>
      <c r="BP13" s="22">
        <v>55919.053262007546</v>
      </c>
      <c r="BQ13" s="22">
        <v>14090.423847485499</v>
      </c>
      <c r="BR13" s="22">
        <v>14231.426691395991</v>
      </c>
      <c r="BS13" s="22">
        <v>14303.985106695232</v>
      </c>
      <c r="BT13" s="22">
        <v>14414.207578106734</v>
      </c>
      <c r="BU13" s="22">
        <v>57040.043223683453</v>
      </c>
      <c r="BV13" s="23">
        <v>14531.175985426778</v>
      </c>
      <c r="BW13" s="23">
        <v>14687.188968662567</v>
      </c>
      <c r="BX13" s="23">
        <v>14853.62911518721</v>
      </c>
      <c r="BY13" s="23">
        <v>14862.664367929763</v>
      </c>
      <c r="BZ13" s="23">
        <v>58934.658437206315</v>
      </c>
      <c r="CA13" s="24">
        <v>14893.450737762887</v>
      </c>
      <c r="CB13" s="24">
        <v>15033.271508827253</v>
      </c>
      <c r="CC13" s="24">
        <v>14514.90685189067</v>
      </c>
      <c r="CD13" s="24">
        <v>15991.228994923571</v>
      </c>
      <c r="CE13" s="25">
        <f t="shared" si="3"/>
        <v>60432.858093404378</v>
      </c>
      <c r="CF13" s="24">
        <v>14231.1759854268</v>
      </c>
      <c r="CG13" s="24">
        <v>16233.867216253444</v>
      </c>
      <c r="CH13" s="24">
        <v>16205.139833312345</v>
      </c>
      <c r="CI13" s="24">
        <v>15882.617600111014</v>
      </c>
      <c r="CJ13" s="25">
        <f t="shared" si="4"/>
        <v>62552.800635103602</v>
      </c>
      <c r="CK13" s="22">
        <v>15924.468270759893</v>
      </c>
      <c r="CL13" s="22">
        <v>16045.449128145599</v>
      </c>
      <c r="CM13" s="24">
        <v>16317.055169058296</v>
      </c>
      <c r="CN13" s="24">
        <v>15617.0551905833</v>
      </c>
      <c r="CO13" s="25">
        <f t="shared" si="5"/>
        <v>63904.027758547083</v>
      </c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</row>
    <row r="14" spans="1:113" ht="14.25" customHeight="1" x14ac:dyDescent="0.2">
      <c r="A14" s="19"/>
      <c r="B14" s="20"/>
      <c r="C14" s="28" t="s">
        <v>18</v>
      </c>
      <c r="D14" s="22">
        <v>250.231827279882</v>
      </c>
      <c r="E14" s="22">
        <v>264.64225925660833</v>
      </c>
      <c r="F14" s="22">
        <v>262.55105215066908</v>
      </c>
      <c r="G14" s="22">
        <v>268.178414282451</v>
      </c>
      <c r="H14" s="22">
        <v>1045.6035529696103</v>
      </c>
      <c r="I14" s="22">
        <v>274.99865237157047</v>
      </c>
      <c r="J14" s="22">
        <v>277.79790575483156</v>
      </c>
      <c r="K14" s="22">
        <v>277.46199534884028</v>
      </c>
      <c r="L14" s="22">
        <v>289.44279982919772</v>
      </c>
      <c r="M14" s="22">
        <v>1119.7013533044401</v>
      </c>
      <c r="N14" s="22">
        <v>304.49201394292493</v>
      </c>
      <c r="O14" s="22">
        <v>305.43591998365287</v>
      </c>
      <c r="P14" s="22">
        <v>308.70406903221914</v>
      </c>
      <c r="Q14" s="22">
        <v>310.83411424609039</v>
      </c>
      <c r="R14" s="22">
        <v>1229.4661172048873</v>
      </c>
      <c r="S14" s="22">
        <v>327.82108664141913</v>
      </c>
      <c r="T14" s="22">
        <v>327.56311599607068</v>
      </c>
      <c r="U14" s="22">
        <v>342.90112833938741</v>
      </c>
      <c r="V14" s="22">
        <v>360.27698415540277</v>
      </c>
      <c r="W14" s="22">
        <v>1358.56231513228</v>
      </c>
      <c r="X14" s="22">
        <v>382.12611960677123</v>
      </c>
      <c r="Y14" s="22">
        <v>390.59341975398729</v>
      </c>
      <c r="Z14" s="22">
        <v>391.5342308814557</v>
      </c>
      <c r="AA14" s="22">
        <v>403.76477553854568</v>
      </c>
      <c r="AB14" s="22">
        <v>1568.0185457807597</v>
      </c>
      <c r="AC14" s="22">
        <v>417.85772080655789</v>
      </c>
      <c r="AD14" s="22">
        <v>434.69967391501058</v>
      </c>
      <c r="AE14" s="22">
        <v>445.51398064780648</v>
      </c>
      <c r="AF14" s="22">
        <v>474.76579394143499</v>
      </c>
      <c r="AG14" s="22">
        <v>1772.8371693108099</v>
      </c>
      <c r="AH14" s="22">
        <v>477.17</v>
      </c>
      <c r="AI14" s="22">
        <v>484.13</v>
      </c>
      <c r="AJ14" s="22">
        <v>491.42</v>
      </c>
      <c r="AK14" s="22">
        <v>504.41</v>
      </c>
      <c r="AL14" s="22">
        <v>1957.13</v>
      </c>
      <c r="AM14" s="22">
        <v>516.3068110774816</v>
      </c>
      <c r="AN14" s="22">
        <v>537.00259629567074</v>
      </c>
      <c r="AO14" s="22">
        <v>537.86073172566535</v>
      </c>
      <c r="AP14" s="22">
        <v>543.99389420305681</v>
      </c>
      <c r="AQ14" s="22">
        <v>2135.1640333018745</v>
      </c>
      <c r="AR14" s="22">
        <v>559.1366136631209</v>
      </c>
      <c r="AS14" s="22">
        <v>566.97414878880863</v>
      </c>
      <c r="AT14" s="22">
        <v>563.24014144355078</v>
      </c>
      <c r="AU14" s="22">
        <v>581.05039981200014</v>
      </c>
      <c r="AV14" s="22">
        <v>2270.4013037074806</v>
      </c>
      <c r="AW14" s="22">
        <v>603.0406110110473</v>
      </c>
      <c r="AX14" s="22">
        <v>621.92330009458578</v>
      </c>
      <c r="AY14" s="22">
        <v>627.89842875723264</v>
      </c>
      <c r="AZ14" s="22">
        <v>634.60392347474476</v>
      </c>
      <c r="BA14" s="22">
        <v>2487.4662633376101</v>
      </c>
      <c r="BB14" s="22">
        <v>659.04194337587171</v>
      </c>
      <c r="BC14" s="22">
        <v>672.37391831384366</v>
      </c>
      <c r="BD14" s="22">
        <v>681.40593454308089</v>
      </c>
      <c r="BE14" s="22">
        <v>689.9036784687064</v>
      </c>
      <c r="BF14" s="22">
        <v>2702.7254747015027</v>
      </c>
      <c r="BG14" s="22">
        <v>723.02</v>
      </c>
      <c r="BH14" s="22">
        <v>724.5</v>
      </c>
      <c r="BI14" s="22">
        <v>744.4454776026846</v>
      </c>
      <c r="BJ14" s="22">
        <v>763.89938680281864</v>
      </c>
      <c r="BK14" s="22">
        <v>2955.8648644055033</v>
      </c>
      <c r="BL14" s="22">
        <v>790.5823961371924</v>
      </c>
      <c r="BM14" s="22">
        <v>797.93220029328972</v>
      </c>
      <c r="BN14" s="22">
        <v>758.60614404741887</v>
      </c>
      <c r="BO14" s="22">
        <v>789.32</v>
      </c>
      <c r="BP14" s="22">
        <v>3136.4407404779008</v>
      </c>
      <c r="BQ14" s="22">
        <v>810.30085085421479</v>
      </c>
      <c r="BR14" s="22">
        <v>826.52094268726432</v>
      </c>
      <c r="BS14" s="22">
        <v>831.43012583287361</v>
      </c>
      <c r="BT14" s="22">
        <v>841.82878249672797</v>
      </c>
      <c r="BU14" s="22">
        <v>3310.0807018710807</v>
      </c>
      <c r="BV14" s="23">
        <v>870.44037180202702</v>
      </c>
      <c r="BW14" s="23">
        <v>896.32364804823624</v>
      </c>
      <c r="BX14" s="23">
        <v>920.76805096312046</v>
      </c>
      <c r="BY14" s="23">
        <v>910.34015653811934</v>
      </c>
      <c r="BZ14" s="23">
        <v>3597.8722273515032</v>
      </c>
      <c r="CA14" s="24">
        <v>928.98682774304314</v>
      </c>
      <c r="CB14" s="24">
        <v>952.46172865597157</v>
      </c>
      <c r="CC14" s="24">
        <v>978.36047313922711</v>
      </c>
      <c r="CD14" s="24">
        <v>998.9400192465597</v>
      </c>
      <c r="CE14" s="25">
        <f t="shared" si="3"/>
        <v>3858.7490487848013</v>
      </c>
      <c r="CF14" s="24">
        <v>1018.6866592319465</v>
      </c>
      <c r="CG14" s="24">
        <v>1048.7641234616099</v>
      </c>
      <c r="CH14" s="24">
        <v>1071.7582863615155</v>
      </c>
      <c r="CI14" s="24">
        <v>1105.5749858756321</v>
      </c>
      <c r="CJ14" s="25">
        <f t="shared" si="4"/>
        <v>4244.7840549307039</v>
      </c>
      <c r="CK14" s="22">
        <v>1111.5801957439467</v>
      </c>
      <c r="CL14" s="22">
        <v>1131.5574980707529</v>
      </c>
      <c r="CM14" s="24">
        <v>1145.4611738007334</v>
      </c>
      <c r="CN14" s="24">
        <v>1166.258883733188</v>
      </c>
      <c r="CO14" s="25">
        <f t="shared" si="5"/>
        <v>4554.8577513486207</v>
      </c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</row>
    <row r="15" spans="1:113" ht="14.25" customHeight="1" x14ac:dyDescent="0.2">
      <c r="A15" s="19"/>
      <c r="B15" s="20"/>
      <c r="C15" s="27" t="s">
        <v>19</v>
      </c>
      <c r="D15" s="22">
        <v>133627.08652262436</v>
      </c>
      <c r="E15" s="22">
        <v>135969.95813722428</v>
      </c>
      <c r="F15" s="22">
        <v>140796.15185207399</v>
      </c>
      <c r="G15" s="22">
        <v>143184.85324155539</v>
      </c>
      <c r="H15" s="22">
        <v>553578.04975347803</v>
      </c>
      <c r="I15" s="22">
        <v>147122.41057748257</v>
      </c>
      <c r="J15" s="22">
        <v>148480.23568904481</v>
      </c>
      <c r="K15" s="22">
        <v>152801.02552564428</v>
      </c>
      <c r="L15" s="22">
        <v>157942.55362777432</v>
      </c>
      <c r="M15" s="22">
        <v>606346.22541994601</v>
      </c>
      <c r="N15" s="22">
        <v>154154.928518751</v>
      </c>
      <c r="O15" s="22">
        <v>156544.69679419301</v>
      </c>
      <c r="P15" s="22">
        <v>162546.33470159801</v>
      </c>
      <c r="Q15" s="22">
        <v>169749.70461131801</v>
      </c>
      <c r="R15" s="22">
        <v>642995.66462586005</v>
      </c>
      <c r="S15" s="22">
        <v>174666.68327800665</v>
      </c>
      <c r="T15" s="22">
        <v>177506.20153620277</v>
      </c>
      <c r="U15" s="22">
        <v>179322.40348323007</v>
      </c>
      <c r="V15" s="22">
        <v>187882.1461730396</v>
      </c>
      <c r="W15" s="22">
        <v>719377.43447047903</v>
      </c>
      <c r="X15" s="22">
        <v>191148.05170608906</v>
      </c>
      <c r="Y15" s="22">
        <v>197483.98200799656</v>
      </c>
      <c r="Z15" s="22">
        <v>205370.89493195107</v>
      </c>
      <c r="AA15" s="22">
        <v>216528.50636091342</v>
      </c>
      <c r="AB15" s="22">
        <v>810531.43500695005</v>
      </c>
      <c r="AC15" s="22">
        <v>213037.61806239138</v>
      </c>
      <c r="AD15" s="22">
        <v>224930.99931595236</v>
      </c>
      <c r="AE15" s="22">
        <v>238134.43031742607</v>
      </c>
      <c r="AF15" s="22">
        <v>259758.6283369243</v>
      </c>
      <c r="AG15" s="22">
        <v>935861.67603269406</v>
      </c>
      <c r="AH15" s="22">
        <v>244166.74</v>
      </c>
      <c r="AI15" s="22">
        <v>253832.44</v>
      </c>
      <c r="AJ15" s="22">
        <v>258457.5</v>
      </c>
      <c r="AK15" s="22">
        <v>270718.27</v>
      </c>
      <c r="AL15" s="22">
        <v>1027174.95</v>
      </c>
      <c r="AM15" s="22">
        <v>261112.41198528826</v>
      </c>
      <c r="AN15" s="22">
        <v>267990.09073858493</v>
      </c>
      <c r="AO15" s="22">
        <v>275623.51591406751</v>
      </c>
      <c r="AP15" s="22">
        <v>286107.09425337217</v>
      </c>
      <c r="AQ15" s="22">
        <v>1090833.1128913127</v>
      </c>
      <c r="AR15" s="22">
        <v>289777.38304969028</v>
      </c>
      <c r="AS15" s="22">
        <v>300540.15041338926</v>
      </c>
      <c r="AT15" s="22">
        <v>309443.12068851921</v>
      </c>
      <c r="AU15" s="22">
        <v>310124.39924063411</v>
      </c>
      <c r="AV15" s="22">
        <v>1209885.0533922329</v>
      </c>
      <c r="AW15" s="22">
        <v>318520.45533444057</v>
      </c>
      <c r="AX15" s="22">
        <v>333615.47383338207</v>
      </c>
      <c r="AY15" s="22">
        <v>338950.30761269823</v>
      </c>
      <c r="AZ15" s="22">
        <v>338529.46613117593</v>
      </c>
      <c r="BA15" s="22">
        <v>1329615.7029116969</v>
      </c>
      <c r="BB15" s="22">
        <v>343180.07889897475</v>
      </c>
      <c r="BC15" s="22">
        <v>356013.6214410949</v>
      </c>
      <c r="BD15" s="22">
        <v>372504.03902694024</v>
      </c>
      <c r="BE15" s="22">
        <v>376015.50165194401</v>
      </c>
      <c r="BF15" s="22">
        <v>1447713.2410189537</v>
      </c>
      <c r="BG15" s="22">
        <v>377154.01357041893</v>
      </c>
      <c r="BH15" s="22">
        <v>379788.89333801705</v>
      </c>
      <c r="BI15" s="22">
        <v>396199.30896578939</v>
      </c>
      <c r="BJ15" s="22">
        <v>409959.0745858922</v>
      </c>
      <c r="BK15" s="22">
        <v>1563101.2904601176</v>
      </c>
      <c r="BL15" s="22">
        <v>410776.34801134065</v>
      </c>
      <c r="BM15" s="22">
        <v>410580.64771328401</v>
      </c>
      <c r="BN15" s="22">
        <v>410662.97531290655</v>
      </c>
      <c r="BO15" s="22">
        <v>415125.77379926102</v>
      </c>
      <c r="BP15" s="22">
        <v>1647145.7448367923</v>
      </c>
      <c r="BQ15" s="22">
        <v>419388.40280259738</v>
      </c>
      <c r="BR15" s="22">
        <v>426063.59363978024</v>
      </c>
      <c r="BS15" s="22">
        <v>434669.6445061022</v>
      </c>
      <c r="BT15" s="22">
        <v>441729.56542912859</v>
      </c>
      <c r="BU15" s="22">
        <v>1721851.2063776082</v>
      </c>
      <c r="BV15" s="23">
        <v>445502.7970030412</v>
      </c>
      <c r="BW15" s="23">
        <v>453442.74209216883</v>
      </c>
      <c r="BX15" s="23">
        <v>469788.50591711618</v>
      </c>
      <c r="BY15" s="23">
        <v>483677.39846137201</v>
      </c>
      <c r="BZ15" s="23">
        <v>1852411.4434736981</v>
      </c>
      <c r="CA15" s="24">
        <v>482230.23002058046</v>
      </c>
      <c r="CB15" s="24">
        <v>501218.84305074887</v>
      </c>
      <c r="CC15" s="24">
        <v>504179.41543369659</v>
      </c>
      <c r="CD15" s="24">
        <v>535601.00653105124</v>
      </c>
      <c r="CE15" s="25">
        <f t="shared" si="3"/>
        <v>2023229.4950360772</v>
      </c>
      <c r="CF15" s="24">
        <v>542758.89211654617</v>
      </c>
      <c r="CG15" s="24">
        <v>592907.97922269697</v>
      </c>
      <c r="CH15" s="24">
        <v>555208.73001952074</v>
      </c>
      <c r="CI15" s="24">
        <v>559526.96192678832</v>
      </c>
      <c r="CJ15" s="25">
        <f t="shared" si="4"/>
        <v>2250402.563285552</v>
      </c>
      <c r="CK15" s="22">
        <v>592525.13620159298</v>
      </c>
      <c r="CL15" s="22">
        <v>601065.48461959872</v>
      </c>
      <c r="CM15" s="24">
        <v>621583.55679011962</v>
      </c>
      <c r="CN15" s="24">
        <v>606959.07458589203</v>
      </c>
      <c r="CO15" s="25">
        <f t="shared" si="5"/>
        <v>2422133.2521972032</v>
      </c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</row>
    <row r="16" spans="1:113" ht="14.25" customHeight="1" x14ac:dyDescent="0.2">
      <c r="A16" s="19"/>
      <c r="B16" s="20"/>
      <c r="C16" s="27" t="s">
        <v>20</v>
      </c>
      <c r="D16" s="22">
        <v>20840.16659991119</v>
      </c>
      <c r="E16" s="22">
        <v>21348.133186175488</v>
      </c>
      <c r="F16" s="22">
        <v>21635.392404656104</v>
      </c>
      <c r="G16" s="22">
        <v>22520.734995869119</v>
      </c>
      <c r="H16" s="22">
        <v>86344.427186611894</v>
      </c>
      <c r="I16" s="22">
        <v>22423.532242771082</v>
      </c>
      <c r="J16" s="22">
        <v>22923.755796819765</v>
      </c>
      <c r="K16" s="22">
        <v>23530.399919536725</v>
      </c>
      <c r="L16" s="22">
        <v>24755.57321002493</v>
      </c>
      <c r="M16" s="22">
        <v>93633.261169152494</v>
      </c>
      <c r="N16" s="22">
        <v>24156.5756915579</v>
      </c>
      <c r="O16" s="22">
        <v>25371.027948851599</v>
      </c>
      <c r="P16" s="22">
        <v>26691.8395541522</v>
      </c>
      <c r="Q16" s="22">
        <v>27647.5794596798</v>
      </c>
      <c r="R16" s="22">
        <v>103867.0226542415</v>
      </c>
      <c r="S16" s="22">
        <v>28527.800175252283</v>
      </c>
      <c r="T16" s="22">
        <v>30530.579003649567</v>
      </c>
      <c r="U16" s="22">
        <v>32308.189413211603</v>
      </c>
      <c r="V16" s="22">
        <v>34069.621358055556</v>
      </c>
      <c r="W16" s="22">
        <v>125436.18995016901</v>
      </c>
      <c r="X16" s="22">
        <v>34570.036408926921</v>
      </c>
      <c r="Y16" s="22">
        <v>36267.419538661474</v>
      </c>
      <c r="Z16" s="22">
        <v>37583.434759754877</v>
      </c>
      <c r="AA16" s="22">
        <v>38963.034735233734</v>
      </c>
      <c r="AB16" s="22">
        <v>147383.92544257702</v>
      </c>
      <c r="AC16" s="22">
        <v>38188.752068952759</v>
      </c>
      <c r="AD16" s="22">
        <v>40213.566814978709</v>
      </c>
      <c r="AE16" s="22">
        <v>42692.287872548521</v>
      </c>
      <c r="AF16" s="22">
        <v>45861.606880727006</v>
      </c>
      <c r="AG16" s="22">
        <v>166956.21363720699</v>
      </c>
      <c r="AH16" s="22">
        <v>45090.42</v>
      </c>
      <c r="AI16" s="22">
        <v>46528.9</v>
      </c>
      <c r="AJ16" s="22">
        <v>47037.07</v>
      </c>
      <c r="AK16" s="22">
        <v>48518.22</v>
      </c>
      <c r="AL16" s="22">
        <v>187174.61000000002</v>
      </c>
      <c r="AM16" s="22">
        <v>48601.000993029076</v>
      </c>
      <c r="AN16" s="22">
        <v>48849.82377053261</v>
      </c>
      <c r="AO16" s="22">
        <v>49730.640188372359</v>
      </c>
      <c r="AP16" s="22">
        <v>50697.34756022974</v>
      </c>
      <c r="AQ16" s="22">
        <v>197878.8125121638</v>
      </c>
      <c r="AR16" s="22">
        <v>50262.951297089123</v>
      </c>
      <c r="AS16" s="22">
        <v>50567.613289969398</v>
      </c>
      <c r="AT16" s="22">
        <v>51104.03008760824</v>
      </c>
      <c r="AU16" s="22">
        <v>52020.813650284108</v>
      </c>
      <c r="AV16" s="22">
        <v>203955.40832495087</v>
      </c>
      <c r="AW16" s="22">
        <v>52413.03820208805</v>
      </c>
      <c r="AX16" s="22">
        <v>54386.012719353152</v>
      </c>
      <c r="AY16" s="22">
        <v>54723.671561018207</v>
      </c>
      <c r="AZ16" s="22">
        <v>55473.406155726581</v>
      </c>
      <c r="BA16" s="22">
        <v>216996.128638186</v>
      </c>
      <c r="BB16" s="22">
        <v>55590.001793626652</v>
      </c>
      <c r="BC16" s="22">
        <v>57907.453208912171</v>
      </c>
      <c r="BD16" s="22">
        <v>59186.060321273733</v>
      </c>
      <c r="BE16" s="22">
        <v>60230.111216707344</v>
      </c>
      <c r="BF16" s="22">
        <v>232913.62654051988</v>
      </c>
      <c r="BG16" s="22">
        <v>59920.501452442768</v>
      </c>
      <c r="BH16" s="22">
        <v>62333.174479273039</v>
      </c>
      <c r="BI16" s="22">
        <v>64685.293112847219</v>
      </c>
      <c r="BJ16" s="22">
        <v>65965.440406100533</v>
      </c>
      <c r="BK16" s="22">
        <v>252904.40945066357</v>
      </c>
      <c r="BL16" s="22">
        <v>65001.972080361964</v>
      </c>
      <c r="BM16" s="22">
        <v>62301.312071429289</v>
      </c>
      <c r="BN16" s="22">
        <v>64658.183642905547</v>
      </c>
      <c r="BO16" s="22">
        <v>65827.87</v>
      </c>
      <c r="BP16" s="22">
        <v>257789.3377946968</v>
      </c>
      <c r="BQ16" s="22">
        <v>65510.414517979145</v>
      </c>
      <c r="BR16" s="22">
        <v>66995.576684544387</v>
      </c>
      <c r="BS16" s="22">
        <v>70160.523433858165</v>
      </c>
      <c r="BT16" s="22">
        <v>69991.974806662358</v>
      </c>
      <c r="BU16" s="22">
        <v>272658.48944304406</v>
      </c>
      <c r="BV16" s="23">
        <v>71442.486477111757</v>
      </c>
      <c r="BW16" s="23">
        <v>74194.247748140609</v>
      </c>
      <c r="BX16" s="23">
        <v>77538.095498392635</v>
      </c>
      <c r="BY16" s="23">
        <v>76943.129443987244</v>
      </c>
      <c r="BZ16" s="23">
        <v>300117.95916763227</v>
      </c>
      <c r="CA16" s="24">
        <v>77827.961345946722</v>
      </c>
      <c r="CB16" s="24">
        <v>81304.151151726008</v>
      </c>
      <c r="CC16" s="24">
        <v>81043.972725070475</v>
      </c>
      <c r="CD16" s="24">
        <v>84337.557919114377</v>
      </c>
      <c r="CE16" s="25">
        <f t="shared" si="3"/>
        <v>324513.64314185758</v>
      </c>
      <c r="CF16" s="24">
        <v>83182.486477111801</v>
      </c>
      <c r="CG16" s="24">
        <v>88442.486477111801</v>
      </c>
      <c r="CH16" s="24">
        <v>86142.486477111801</v>
      </c>
      <c r="CI16" s="24">
        <v>92363.78</v>
      </c>
      <c r="CJ16" s="25">
        <f t="shared" si="4"/>
        <v>350131.23943133536</v>
      </c>
      <c r="CK16" s="22">
        <v>89781.299837243307</v>
      </c>
      <c r="CL16" s="22">
        <v>95545.69718617147</v>
      </c>
      <c r="CM16" s="24">
        <v>93301.183383248484</v>
      </c>
      <c r="CN16" s="24">
        <v>99943.972725069994</v>
      </c>
      <c r="CO16" s="25">
        <f t="shared" si="5"/>
        <v>378572.15313173318</v>
      </c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</row>
    <row r="17" spans="1:113" ht="14.25" customHeight="1" x14ac:dyDescent="0.2">
      <c r="A17" s="19"/>
      <c r="B17" s="20"/>
      <c r="C17" s="27" t="s">
        <v>21</v>
      </c>
      <c r="D17" s="22">
        <v>8432.767089495188</v>
      </c>
      <c r="E17" s="22">
        <v>8683.3439867404413</v>
      </c>
      <c r="F17" s="22">
        <v>8728.0505841372324</v>
      </c>
      <c r="G17" s="22">
        <v>8957.5432397447057</v>
      </c>
      <c r="H17" s="22">
        <v>34801.704900117569</v>
      </c>
      <c r="I17" s="22">
        <v>9185.3366837532994</v>
      </c>
      <c r="J17" s="22">
        <v>9356.399629383126</v>
      </c>
      <c r="K17" s="22">
        <v>9580.1995208205735</v>
      </c>
      <c r="L17" s="22">
        <v>10194.0515218605</v>
      </c>
      <c r="M17" s="22">
        <v>38315.987355817502</v>
      </c>
      <c r="N17" s="22">
        <v>10177.560952385182</v>
      </c>
      <c r="O17" s="22">
        <v>10331.105121483462</v>
      </c>
      <c r="P17" s="22">
        <v>10518.398122317803</v>
      </c>
      <c r="Q17" s="22">
        <v>10692.289126808153</v>
      </c>
      <c r="R17" s="22">
        <v>41719.353322994597</v>
      </c>
      <c r="S17" s="22">
        <v>11169.348511017448</v>
      </c>
      <c r="T17" s="22">
        <v>11163.573896789556</v>
      </c>
      <c r="U17" s="22">
        <v>11565.301736849809</v>
      </c>
      <c r="V17" s="22">
        <v>12231.171124527886</v>
      </c>
      <c r="W17" s="22">
        <v>46129.395269184701</v>
      </c>
      <c r="X17" s="22">
        <v>12594.63568032269</v>
      </c>
      <c r="Y17" s="22">
        <v>13088.466847394166</v>
      </c>
      <c r="Z17" s="22">
        <v>12985.14827578824</v>
      </c>
      <c r="AA17" s="22">
        <v>13505.236013470698</v>
      </c>
      <c r="AB17" s="22">
        <v>52173.486816975797</v>
      </c>
      <c r="AC17" s="22">
        <v>13499.178270726039</v>
      </c>
      <c r="AD17" s="22">
        <v>14258.520599880414</v>
      </c>
      <c r="AE17" s="22">
        <v>14860.71561127112</v>
      </c>
      <c r="AF17" s="22">
        <v>16257.082587775323</v>
      </c>
      <c r="AG17" s="22">
        <v>58875.497069652891</v>
      </c>
      <c r="AH17" s="22">
        <v>16008.32</v>
      </c>
      <c r="AI17" s="22">
        <v>16408.259999999998</v>
      </c>
      <c r="AJ17" s="22">
        <v>16594.59</v>
      </c>
      <c r="AK17" s="22">
        <v>17033.09</v>
      </c>
      <c r="AL17" s="22">
        <v>66044.259999999995</v>
      </c>
      <c r="AM17" s="22">
        <v>17000.939999999999</v>
      </c>
      <c r="AN17" s="22">
        <v>17676.69077458301</v>
      </c>
      <c r="AO17" s="22">
        <v>17879.694124449125</v>
      </c>
      <c r="AP17" s="22">
        <v>18352.328593148803</v>
      </c>
      <c r="AQ17" s="22">
        <v>70909.653492180936</v>
      </c>
      <c r="AR17" s="22">
        <v>18581.884441894774</v>
      </c>
      <c r="AS17" s="22">
        <v>18990.584584418128</v>
      </c>
      <c r="AT17" s="22">
        <v>19511.239133559993</v>
      </c>
      <c r="AU17" s="22">
        <v>20009.942843220237</v>
      </c>
      <c r="AV17" s="22">
        <v>77093.651003093139</v>
      </c>
      <c r="AW17" s="22">
        <v>20271.579346953655</v>
      </c>
      <c r="AX17" s="22">
        <v>20487.482486011173</v>
      </c>
      <c r="AY17" s="22">
        <v>21141.895433929305</v>
      </c>
      <c r="AZ17" s="22">
        <v>21197.941561668897</v>
      </c>
      <c r="BA17" s="22">
        <v>83098.898828563033</v>
      </c>
      <c r="BB17" s="22">
        <v>21353.56425940997</v>
      </c>
      <c r="BC17" s="22">
        <v>21492.363185939088</v>
      </c>
      <c r="BD17" s="22">
        <v>21684.539738155469</v>
      </c>
      <c r="BE17" s="22">
        <v>21968.159491884231</v>
      </c>
      <c r="BF17" s="22">
        <v>86498.626675388761</v>
      </c>
      <c r="BG17" s="22">
        <v>22014.670879871239</v>
      </c>
      <c r="BH17" s="22">
        <v>22062.205164470783</v>
      </c>
      <c r="BI17" s="22">
        <v>22570.093082851261</v>
      </c>
      <c r="BJ17" s="22">
        <v>23213.441043432471</v>
      </c>
      <c r="BK17" s="22">
        <v>89860.41017062575</v>
      </c>
      <c r="BL17" s="22">
        <v>23235.500082689414</v>
      </c>
      <c r="BM17" s="22">
        <v>23259.351521371249</v>
      </c>
      <c r="BN17" s="22">
        <v>23374.770710785899</v>
      </c>
      <c r="BO17" s="22">
        <v>23484.651345604078</v>
      </c>
      <c r="BP17" s="22">
        <v>93354.27366045065</v>
      </c>
      <c r="BQ17" s="22">
        <v>23522.881020718334</v>
      </c>
      <c r="BR17" s="22">
        <v>23813.132792918601</v>
      </c>
      <c r="BS17" s="22">
        <v>24048.568180185637</v>
      </c>
      <c r="BT17" s="22">
        <v>24704.029461607926</v>
      </c>
      <c r="BU17" s="22">
        <v>96088.61145543051</v>
      </c>
      <c r="BV17" s="23">
        <v>25196.578287864038</v>
      </c>
      <c r="BW17" s="23">
        <v>25417.637500491957</v>
      </c>
      <c r="BX17" s="23">
        <v>26365.8852101271</v>
      </c>
      <c r="BY17" s="23">
        <v>26403.639110565309</v>
      </c>
      <c r="BZ17" s="23">
        <v>103383.74010904841</v>
      </c>
      <c r="CA17" s="24">
        <v>27073.338774327185</v>
      </c>
      <c r="CB17" s="24">
        <v>27441.669850129882</v>
      </c>
      <c r="CC17" s="24">
        <v>27605.363661568525</v>
      </c>
      <c r="CD17" s="24">
        <v>28018.283583328681</v>
      </c>
      <c r="CE17" s="25">
        <f t="shared" si="3"/>
        <v>110138.65586935428</v>
      </c>
      <c r="CF17" s="24">
        <v>28372.738482755685</v>
      </c>
      <c r="CG17" s="24">
        <v>28573.383739794484</v>
      </c>
      <c r="CH17" s="24">
        <v>29864.807001559966</v>
      </c>
      <c r="CI17" s="24">
        <v>30108.791659877421</v>
      </c>
      <c r="CJ17" s="25">
        <f t="shared" si="4"/>
        <v>116919.72088398755</v>
      </c>
      <c r="CK17" s="22">
        <v>30431.955957124785</v>
      </c>
      <c r="CL17" s="22">
        <v>30166.640302699911</v>
      </c>
      <c r="CM17" s="24">
        <v>30836.199812793628</v>
      </c>
      <c r="CN17" s="24">
        <v>31690.423290221916</v>
      </c>
      <c r="CO17" s="25">
        <f t="shared" si="5"/>
        <v>123125.21936284023</v>
      </c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</row>
    <row r="18" spans="1:113" ht="14.25" customHeight="1" x14ac:dyDescent="0.2">
      <c r="A18" s="19"/>
      <c r="B18" s="20">
        <v>2</v>
      </c>
      <c r="C18" s="29" t="s">
        <v>22</v>
      </c>
      <c r="D18" s="22">
        <v>26280.72092779</v>
      </c>
      <c r="E18" s="22">
        <v>25987.619849009301</v>
      </c>
      <c r="F18" s="22">
        <v>27162.285257779298</v>
      </c>
      <c r="G18" s="22">
        <v>27528.209924750401</v>
      </c>
      <c r="H18" s="22">
        <v>106958.83595932901</v>
      </c>
      <c r="I18" s="22">
        <v>26232.609431151799</v>
      </c>
      <c r="J18" s="22">
        <v>27509.564527545201</v>
      </c>
      <c r="K18" s="22">
        <v>27380.215283757301</v>
      </c>
      <c r="L18" s="22">
        <v>27504.477829672702</v>
      </c>
      <c r="M18" s="22">
        <v>108626.867072127</v>
      </c>
      <c r="N18" s="22">
        <v>26049.190674199672</v>
      </c>
      <c r="O18" s="22">
        <v>27041.330818371476</v>
      </c>
      <c r="P18" s="22">
        <v>28191.20970302587</v>
      </c>
      <c r="Q18" s="22">
        <v>28956.062601269998</v>
      </c>
      <c r="R18" s="22">
        <v>110237.79379686702</v>
      </c>
      <c r="S18" s="22">
        <v>31209.888249307536</v>
      </c>
      <c r="T18" s="22">
        <v>31985.968929465089</v>
      </c>
      <c r="U18" s="22">
        <v>32848.969372768763</v>
      </c>
      <c r="V18" s="22">
        <v>34907.55858416461</v>
      </c>
      <c r="W18" s="22">
        <v>130952.385135706</v>
      </c>
      <c r="X18" s="22">
        <v>35046.184328633521</v>
      </c>
      <c r="Y18" s="22">
        <v>36672.021346306559</v>
      </c>
      <c r="Z18" s="22">
        <v>37119.243239239862</v>
      </c>
      <c r="AA18" s="22">
        <v>37666.355874170076</v>
      </c>
      <c r="AB18" s="22">
        <v>146503.80478835001</v>
      </c>
      <c r="AC18" s="22">
        <v>34700.094661285242</v>
      </c>
      <c r="AD18" s="22">
        <v>37936.905807078438</v>
      </c>
      <c r="AE18" s="22">
        <v>41878.405538992105</v>
      </c>
      <c r="AF18" s="22">
        <v>47132.637268239218</v>
      </c>
      <c r="AG18" s="22">
        <v>161648.043275595</v>
      </c>
      <c r="AH18" s="22">
        <v>44958.26</v>
      </c>
      <c r="AI18" s="22">
        <v>46302.22</v>
      </c>
      <c r="AJ18" s="22">
        <v>47297.37</v>
      </c>
      <c r="AK18" s="22">
        <v>50724.689999999995</v>
      </c>
      <c r="AL18" s="22">
        <v>189282.54</v>
      </c>
      <c r="AM18" s="22">
        <v>52199.484667896875</v>
      </c>
      <c r="AN18" s="22">
        <v>49833.972035550105</v>
      </c>
      <c r="AO18" s="22">
        <v>50694.227844489491</v>
      </c>
      <c r="AP18" s="22">
        <v>54136.403744941927</v>
      </c>
      <c r="AQ18" s="22">
        <v>206864.08829287841</v>
      </c>
      <c r="AR18" s="22">
        <v>53791.001314081353</v>
      </c>
      <c r="AS18" s="22">
        <v>50819.463155870682</v>
      </c>
      <c r="AT18" s="22">
        <v>50838.688350364479</v>
      </c>
      <c r="AU18" s="22">
        <v>54111.755570094319</v>
      </c>
      <c r="AV18" s="22">
        <v>209560.90839041083</v>
      </c>
      <c r="AW18" s="22">
        <v>54017.355390917706</v>
      </c>
      <c r="AX18" s="22">
        <v>56727.768413896069</v>
      </c>
      <c r="AY18" s="22">
        <v>56090.04791874755</v>
      </c>
      <c r="AZ18" s="22">
        <v>58306.3763313862</v>
      </c>
      <c r="BA18" s="22">
        <v>225141.54805494752</v>
      </c>
      <c r="BB18" s="22">
        <v>58335.295315680087</v>
      </c>
      <c r="BC18" s="22">
        <v>61104.134846698362</v>
      </c>
      <c r="BD18" s="22">
        <v>61564.741959074396</v>
      </c>
      <c r="BE18" s="22">
        <v>62974.206946775135</v>
      </c>
      <c r="BF18" s="22">
        <v>243978.37906822798</v>
      </c>
      <c r="BG18" s="22">
        <v>61301.114551537612</v>
      </c>
      <c r="BH18" s="22">
        <v>61379.712152948865</v>
      </c>
      <c r="BI18" s="22">
        <v>63681.42031261784</v>
      </c>
      <c r="BJ18" s="22">
        <v>67335.39199130061</v>
      </c>
      <c r="BK18" s="22">
        <v>253697.63900840492</v>
      </c>
      <c r="BL18" s="22">
        <v>64632.237096854762</v>
      </c>
      <c r="BM18" s="22">
        <v>61859.320124522688</v>
      </c>
      <c r="BN18" s="22">
        <v>61007.821887182487</v>
      </c>
      <c r="BO18" s="22">
        <v>63470.375053850192</v>
      </c>
      <c r="BP18" s="22">
        <v>250969.7541624101</v>
      </c>
      <c r="BQ18" s="22">
        <v>62342.496753757565</v>
      </c>
      <c r="BR18" s="22">
        <v>59776.310923906582</v>
      </c>
      <c r="BS18" s="22">
        <v>63692.241536837158</v>
      </c>
      <c r="BT18" s="22">
        <v>71197.283310855084</v>
      </c>
      <c r="BU18" s="22">
        <v>257008.33252535638</v>
      </c>
      <c r="BV18" s="23">
        <v>69610.748376878342</v>
      </c>
      <c r="BW18" s="23">
        <v>70804.290613790217</v>
      </c>
      <c r="BX18" s="23">
        <v>74658.120925650685</v>
      </c>
      <c r="BY18" s="23">
        <v>75524.433413510094</v>
      </c>
      <c r="BZ18" s="23">
        <v>290597.59332982934</v>
      </c>
      <c r="CA18" s="24">
        <v>70914.9980318046</v>
      </c>
      <c r="CB18" s="24">
        <v>73238.895053924804</v>
      </c>
      <c r="CC18" s="24">
        <v>69336.18626641712</v>
      </c>
      <c r="CD18" s="24">
        <v>70691.921752073322</v>
      </c>
      <c r="CE18" s="25">
        <f t="shared" si="3"/>
        <v>284182.00110421982</v>
      </c>
      <c r="CF18" s="24">
        <v>69059.31128199058</v>
      </c>
      <c r="CG18" s="24">
        <v>69569.725816592778</v>
      </c>
      <c r="CH18" s="24">
        <v>71236.786919457329</v>
      </c>
      <c r="CI18" s="24">
        <v>80747.746293906603</v>
      </c>
      <c r="CJ18" s="25">
        <f t="shared" si="4"/>
        <v>290613.57031194726</v>
      </c>
      <c r="CK18" s="22">
        <v>64071.151775110404</v>
      </c>
      <c r="CL18" s="22">
        <v>73324.699027575494</v>
      </c>
      <c r="CM18" s="24">
        <v>66091.738489688301</v>
      </c>
      <c r="CN18" s="24">
        <v>75029.260463786704</v>
      </c>
      <c r="CO18" s="25">
        <f t="shared" si="5"/>
        <v>278516.84975616093</v>
      </c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</row>
    <row r="19" spans="1:113" ht="14.25" customHeight="1" x14ac:dyDescent="0.2">
      <c r="A19" s="19"/>
      <c r="B19" s="20">
        <v>3</v>
      </c>
      <c r="C19" s="29" t="s">
        <v>23</v>
      </c>
      <c r="D19" s="22">
        <v>485538.81014348002</v>
      </c>
      <c r="E19" s="22">
        <v>505210.42266460904</v>
      </c>
      <c r="F19" s="22">
        <v>504754.41806318203</v>
      </c>
      <c r="G19" s="22">
        <v>520050.72380811803</v>
      </c>
      <c r="H19" s="22">
        <v>2015554.3746793894</v>
      </c>
      <c r="I19" s="22">
        <v>539433.09207764606</v>
      </c>
      <c r="J19" s="22">
        <v>558114.23267000006</v>
      </c>
      <c r="K19" s="22">
        <v>573858.70300363691</v>
      </c>
      <c r="L19" s="22">
        <v>621614.64607367734</v>
      </c>
      <c r="M19" s="22">
        <v>2293020.6738249604</v>
      </c>
      <c r="N19" s="22">
        <v>616934.28283204604</v>
      </c>
      <c r="O19" s="22">
        <v>638144.14779415203</v>
      </c>
      <c r="P19" s="22">
        <v>652922.81560846197</v>
      </c>
      <c r="Q19" s="22">
        <v>662833.19806639</v>
      </c>
      <c r="R19" s="22">
        <v>2570834.4443010502</v>
      </c>
      <c r="S19" s="22">
        <v>691834.91844258108</v>
      </c>
      <c r="T19" s="22">
        <v>676366.35395315697</v>
      </c>
      <c r="U19" s="22">
        <v>710192.58642853599</v>
      </c>
      <c r="V19" s="22">
        <v>759955.131289716</v>
      </c>
      <c r="W19" s="22">
        <v>2838348.9901139899</v>
      </c>
      <c r="X19" s="22">
        <v>802756.30789810757</v>
      </c>
      <c r="Y19" s="22">
        <v>841191.60723725706</v>
      </c>
      <c r="Z19" s="22">
        <v>810658.54337045748</v>
      </c>
      <c r="AA19" s="22">
        <v>844055.82276985748</v>
      </c>
      <c r="AB19" s="22">
        <v>3298662.2812756794</v>
      </c>
      <c r="AC19" s="22">
        <v>864005.70531586406</v>
      </c>
      <c r="AD19" s="22">
        <v>915954.09727457946</v>
      </c>
      <c r="AE19" s="22">
        <v>948912.40935503587</v>
      </c>
      <c r="AF19" s="22">
        <v>1048131.4767905605</v>
      </c>
      <c r="AG19" s="22">
        <v>3777003.6887360397</v>
      </c>
      <c r="AH19" s="22">
        <v>1065158.9484223924</v>
      </c>
      <c r="AI19" s="22">
        <v>1085428.7501293109</v>
      </c>
      <c r="AJ19" s="22">
        <v>1089127.2869836208</v>
      </c>
      <c r="AK19" s="22">
        <v>1098375.6420940445</v>
      </c>
      <c r="AL19" s="22">
        <v>4338090.6276293686</v>
      </c>
      <c r="AM19" s="22">
        <v>1112309.4759967704</v>
      </c>
      <c r="AN19" s="22">
        <v>1145343.0440715898</v>
      </c>
      <c r="AO19" s="22">
        <v>1137625.6514414039</v>
      </c>
      <c r="AP19" s="22">
        <v>1150724.80656046</v>
      </c>
      <c r="AQ19" s="22">
        <v>4546002.9780702237</v>
      </c>
      <c r="AR19" s="22">
        <v>1151892.9252411176</v>
      </c>
      <c r="AS19" s="22">
        <v>1172356.6312065034</v>
      </c>
      <c r="AT19" s="22">
        <v>1198131.6138254877</v>
      </c>
      <c r="AU19" s="22">
        <v>1228640.4816800347</v>
      </c>
      <c r="AV19" s="22">
        <v>4751021.6519531431</v>
      </c>
      <c r="AW19" s="22">
        <v>1240979.4225839744</v>
      </c>
      <c r="AX19" s="22">
        <v>1242957.8937558348</v>
      </c>
      <c r="AY19" s="22">
        <v>1245231.2455569897</v>
      </c>
      <c r="AZ19" s="22">
        <v>1299828.8633524277</v>
      </c>
      <c r="BA19" s="22">
        <v>5028997.4252492264</v>
      </c>
      <c r="BB19" s="22">
        <v>1301793.4619065854</v>
      </c>
      <c r="BC19" s="22">
        <v>1298656.0324633068</v>
      </c>
      <c r="BD19" s="22">
        <v>1333367.7004126378</v>
      </c>
      <c r="BE19" s="22">
        <v>1413229.9859383982</v>
      </c>
      <c r="BF19" s="22">
        <v>5347047.1807209281</v>
      </c>
      <c r="BG19" s="22">
        <v>1403903.0427955163</v>
      </c>
      <c r="BH19" s="22">
        <v>1409941.3901835242</v>
      </c>
      <c r="BI19" s="22">
        <v>1454062.8457870446</v>
      </c>
      <c r="BJ19" s="22">
        <v>1506893.9600835789</v>
      </c>
      <c r="BK19" s="22">
        <v>5774801.2388496641</v>
      </c>
      <c r="BL19" s="22">
        <v>1505873.1691873812</v>
      </c>
      <c r="BM19" s="22">
        <v>1454889.1876325062</v>
      </c>
      <c r="BN19" s="22">
        <v>1456248.5253196193</v>
      </c>
      <c r="BO19" s="22">
        <v>1523684.3982596938</v>
      </c>
      <c r="BP19" s="22">
        <v>5940695.2803992005</v>
      </c>
      <c r="BQ19" s="22">
        <v>1522676.7868032653</v>
      </c>
      <c r="BR19" s="22">
        <v>1527498.4233655678</v>
      </c>
      <c r="BS19" s="22">
        <v>1567910.068687737</v>
      </c>
      <c r="BT19" s="22">
        <v>1596145.9218323026</v>
      </c>
      <c r="BU19" s="22">
        <v>6214231.2006888725</v>
      </c>
      <c r="BV19" s="23">
        <v>1643106.9997633861</v>
      </c>
      <c r="BW19" s="23">
        <v>1678470.624413582</v>
      </c>
      <c r="BX19" s="23">
        <v>1857068.1820486195</v>
      </c>
      <c r="BY19" s="23">
        <v>1962271.4832134659</v>
      </c>
      <c r="BZ19" s="23">
        <v>7140917.2894390533</v>
      </c>
      <c r="CA19" s="24">
        <v>1937031.9911497142</v>
      </c>
      <c r="CB19" s="24">
        <v>1936696.8902709512</v>
      </c>
      <c r="CC19" s="24">
        <v>2042948.2601731778</v>
      </c>
      <c r="CD19" s="24">
        <v>2133960.5344284764</v>
      </c>
      <c r="CE19" s="25">
        <f t="shared" si="3"/>
        <v>8050637.6760223201</v>
      </c>
      <c r="CF19" s="24">
        <v>2055106.99976339</v>
      </c>
      <c r="CG19" s="24">
        <v>1964127.5294686861</v>
      </c>
      <c r="CH19" s="24">
        <v>2143768.1820486202</v>
      </c>
      <c r="CI19" s="24">
        <v>2341768.1800000002</v>
      </c>
      <c r="CJ19" s="25">
        <f t="shared" si="4"/>
        <v>8504770.8912806958</v>
      </c>
      <c r="CK19" s="22">
        <v>2201527.4008840756</v>
      </c>
      <c r="CL19" s="22">
        <v>2146126.6351536857</v>
      </c>
      <c r="CM19" s="24">
        <v>2340413.0694477302</v>
      </c>
      <c r="CN19" s="24">
        <v>2539773.25461582</v>
      </c>
      <c r="CO19" s="25">
        <f t="shared" si="5"/>
        <v>9227840.3601013124</v>
      </c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</row>
    <row r="20" spans="1:113" ht="14.25" customHeight="1" x14ac:dyDescent="0.2">
      <c r="A20" s="30" t="s">
        <v>24</v>
      </c>
      <c r="B20" s="119" t="s">
        <v>25</v>
      </c>
      <c r="C20" s="135"/>
      <c r="D20" s="31">
        <v>238217.29388488742</v>
      </c>
      <c r="E20" s="31">
        <v>235861.5935236713</v>
      </c>
      <c r="F20" s="31">
        <v>233755.80576079403</v>
      </c>
      <c r="G20" s="31">
        <v>321494.38047400123</v>
      </c>
      <c r="H20" s="31">
        <v>1029329.073643354</v>
      </c>
      <c r="I20" s="31">
        <v>134291.99018142768</v>
      </c>
      <c r="J20" s="31">
        <v>127660.41566441991</v>
      </c>
      <c r="K20" s="31">
        <v>133866.99698475687</v>
      </c>
      <c r="L20" s="31">
        <v>136681.86318144348</v>
      </c>
      <c r="M20" s="31">
        <v>532501.266012048</v>
      </c>
      <c r="N20" s="31">
        <v>137456.45857977917</v>
      </c>
      <c r="O20" s="31">
        <v>143373.82920594473</v>
      </c>
      <c r="P20" s="31">
        <v>152486.80370110169</v>
      </c>
      <c r="Q20" s="31">
        <v>146188.57711559863</v>
      </c>
      <c r="R20" s="31">
        <v>579505.66860242421</v>
      </c>
      <c r="S20" s="31">
        <v>200662.89680367665</v>
      </c>
      <c r="T20" s="31">
        <v>210575.32572378259</v>
      </c>
      <c r="U20" s="31">
        <v>226663.93631072485</v>
      </c>
      <c r="V20" s="31">
        <v>231773.91266292601</v>
      </c>
      <c r="W20" s="31">
        <v>869676.07150111021</v>
      </c>
      <c r="X20" s="31">
        <v>223585.68331757816</v>
      </c>
      <c r="Y20" s="31">
        <v>235810.33292559077</v>
      </c>
      <c r="Z20" s="31">
        <v>248666.29192786617</v>
      </c>
      <c r="AA20" s="31">
        <v>267155.99360932957</v>
      </c>
      <c r="AB20" s="31">
        <v>975218.30178036459</v>
      </c>
      <c r="AC20" s="31">
        <v>223322.0436115622</v>
      </c>
      <c r="AD20" s="31">
        <v>244500.37143196989</v>
      </c>
      <c r="AE20" s="31">
        <v>267780.03362215881</v>
      </c>
      <c r="AF20" s="31">
        <v>292784.08899060055</v>
      </c>
      <c r="AG20" s="31">
        <v>1028386.5376562915</v>
      </c>
      <c r="AH20" s="31">
        <v>317513.90867952537</v>
      </c>
      <c r="AI20" s="31">
        <v>337471.79531848425</v>
      </c>
      <c r="AJ20" s="31">
        <v>343349.99628114013</v>
      </c>
      <c r="AK20" s="31">
        <v>271088.63898891315</v>
      </c>
      <c r="AL20" s="31">
        <v>1269424.339268063</v>
      </c>
      <c r="AM20" s="31">
        <v>206026.73277931375</v>
      </c>
      <c r="AN20" s="31">
        <v>228992.98415040571</v>
      </c>
      <c r="AO20" s="31">
        <v>210759.83603209828</v>
      </c>
      <c r="AP20" s="31">
        <v>191377.21222647902</v>
      </c>
      <c r="AQ20" s="31">
        <v>837156.76518829679</v>
      </c>
      <c r="AR20" s="31">
        <v>153190.89735932785</v>
      </c>
      <c r="AS20" s="31">
        <v>184820.81476229554</v>
      </c>
      <c r="AT20" s="31">
        <v>192303.59141719373</v>
      </c>
      <c r="AU20" s="31">
        <v>223275.35786311512</v>
      </c>
      <c r="AV20" s="31">
        <v>753590.66140193224</v>
      </c>
      <c r="AW20" s="31">
        <v>234332.64682319091</v>
      </c>
      <c r="AX20" s="31">
        <v>221434.04171748832</v>
      </c>
      <c r="AY20" s="31">
        <v>219276.85534018325</v>
      </c>
      <c r="AZ20" s="31">
        <v>237788.51159956932</v>
      </c>
      <c r="BA20" s="31">
        <v>912832.05548043188</v>
      </c>
      <c r="BB20" s="31">
        <v>251469.63052005798</v>
      </c>
      <c r="BC20" s="31">
        <v>280166.22648985224</v>
      </c>
      <c r="BD20" s="31">
        <v>293754.44347827684</v>
      </c>
      <c r="BE20" s="31">
        <v>277975.81077953556</v>
      </c>
      <c r="BF20" s="31">
        <v>1103366.1112677227</v>
      </c>
      <c r="BG20" s="31">
        <v>256046.3629466671</v>
      </c>
      <c r="BH20" s="31">
        <v>261915.12696296832</v>
      </c>
      <c r="BI20" s="31">
        <v>257755.12455536722</v>
      </c>
      <c r="BJ20" s="31">
        <v>279600.28174383927</v>
      </c>
      <c r="BK20" s="31">
        <v>1055316.8962088418</v>
      </c>
      <c r="BL20" s="31">
        <v>250982.28706690209</v>
      </c>
      <c r="BM20" s="31">
        <v>232108.52527515611</v>
      </c>
      <c r="BN20" s="31">
        <v>271051.90420976817</v>
      </c>
      <c r="BO20" s="31">
        <v>261891.4534248375</v>
      </c>
      <c r="BP20" s="31">
        <v>1016034.1699766639</v>
      </c>
      <c r="BQ20" s="31">
        <v>273017.16532846895</v>
      </c>
      <c r="BR20" s="31">
        <v>286916.78001443262</v>
      </c>
      <c r="BS20" s="31">
        <v>299510.99507562409</v>
      </c>
      <c r="BT20" s="31">
        <v>317548.81907200383</v>
      </c>
      <c r="BU20" s="31">
        <v>1176993.7594905295</v>
      </c>
      <c r="BV20" s="32">
        <v>359642.85265060014</v>
      </c>
      <c r="BW20" s="32">
        <v>415511.34788796294</v>
      </c>
      <c r="BX20" s="32">
        <v>356006.67700950685</v>
      </c>
      <c r="BY20" s="32">
        <v>278501.51442176977</v>
      </c>
      <c r="BZ20" s="32">
        <v>1409662.3919698396</v>
      </c>
      <c r="CA20" s="33">
        <f t="shared" ref="CA20:CO20" si="6">SUM(CA21:CA24)</f>
        <v>248915.18633381091</v>
      </c>
      <c r="CB20" s="33">
        <f t="shared" si="6"/>
        <v>249428.86549904855</v>
      </c>
      <c r="CC20" s="33">
        <f t="shared" si="6"/>
        <v>290238.63597315573</v>
      </c>
      <c r="CD20" s="33">
        <f t="shared" si="6"/>
        <v>293165.56628376135</v>
      </c>
      <c r="CE20" s="25">
        <f t="shared" si="6"/>
        <v>1081748.2540897764</v>
      </c>
      <c r="CF20" s="33">
        <f t="shared" si="6"/>
        <v>264170.72917597531</v>
      </c>
      <c r="CG20" s="33">
        <f t="shared" si="6"/>
        <v>302482.01470863866</v>
      </c>
      <c r="CH20" s="33">
        <f t="shared" si="6"/>
        <v>261600.70033660482</v>
      </c>
      <c r="CI20" s="33">
        <f t="shared" si="6"/>
        <v>223171.15252166631</v>
      </c>
      <c r="CJ20" s="25">
        <f t="shared" si="6"/>
        <v>1051424.5967428852</v>
      </c>
      <c r="CK20" s="33">
        <f t="shared" si="6"/>
        <v>234244.45617257708</v>
      </c>
      <c r="CL20" s="33">
        <f t="shared" si="6"/>
        <v>214264.71971899335</v>
      </c>
      <c r="CM20" s="33">
        <f t="shared" si="6"/>
        <v>260852.93424086162</v>
      </c>
      <c r="CN20" s="33">
        <f t="shared" si="6"/>
        <v>251102.33234224009</v>
      </c>
      <c r="CO20" s="25">
        <f t="shared" si="6"/>
        <v>960464.44247467211</v>
      </c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9"/>
      <c r="B21" s="20">
        <v>1</v>
      </c>
      <c r="C21" s="21" t="s">
        <v>26</v>
      </c>
      <c r="D21" s="22">
        <v>222488.04280687909</v>
      </c>
      <c r="E21" s="22">
        <v>219085.76851273698</v>
      </c>
      <c r="F21" s="22">
        <v>215737.01749296681</v>
      </c>
      <c r="G21" s="22">
        <v>301273.95866745955</v>
      </c>
      <c r="H21" s="22">
        <v>958584.78748004243</v>
      </c>
      <c r="I21" s="22">
        <v>113362.42805668349</v>
      </c>
      <c r="J21" s="22">
        <v>106432.95788029931</v>
      </c>
      <c r="K21" s="22">
        <v>110211.03055652308</v>
      </c>
      <c r="L21" s="22">
        <v>111187.12824033729</v>
      </c>
      <c r="M21" s="22">
        <v>441193.54473384318</v>
      </c>
      <c r="N21" s="22">
        <v>112023.51290083346</v>
      </c>
      <c r="O21" s="22">
        <v>114909.70872462052</v>
      </c>
      <c r="P21" s="22">
        <v>122475.73970621999</v>
      </c>
      <c r="Q21" s="22">
        <v>116068.48335357962</v>
      </c>
      <c r="R21" s="22">
        <v>465477.44468525355</v>
      </c>
      <c r="S21" s="22">
        <v>168946.09362895659</v>
      </c>
      <c r="T21" s="22">
        <v>177416.56336528619</v>
      </c>
      <c r="U21" s="22">
        <v>191705.56986917148</v>
      </c>
      <c r="V21" s="22">
        <v>192926.46012210191</v>
      </c>
      <c r="W21" s="22">
        <v>730994.68698551622</v>
      </c>
      <c r="X21" s="22">
        <v>184661.2383427225</v>
      </c>
      <c r="Y21" s="22">
        <v>195897.78334063952</v>
      </c>
      <c r="Z21" s="22">
        <v>208568.83392149943</v>
      </c>
      <c r="AA21" s="22">
        <v>225232.92488686726</v>
      </c>
      <c r="AB21" s="22">
        <v>814360.78049172868</v>
      </c>
      <c r="AC21" s="22">
        <v>185309.12177953622</v>
      </c>
      <c r="AD21" s="22">
        <v>202414.56979614426</v>
      </c>
      <c r="AE21" s="22">
        <v>220787.43452768921</v>
      </c>
      <c r="AF21" s="22">
        <v>240716.65885889271</v>
      </c>
      <c r="AG21" s="22">
        <v>849227.78496226249</v>
      </c>
      <c r="AH21" s="22">
        <v>245997.35896780365</v>
      </c>
      <c r="AI21" s="22">
        <v>267830.57356352493</v>
      </c>
      <c r="AJ21" s="22">
        <v>271753.29415245476</v>
      </c>
      <c r="AK21" s="22">
        <v>198072.66318093374</v>
      </c>
      <c r="AL21" s="22">
        <v>983653.88986471714</v>
      </c>
      <c r="AM21" s="22">
        <v>145447.96026821292</v>
      </c>
      <c r="AN21" s="22">
        <v>163265.19016007183</v>
      </c>
      <c r="AO21" s="22">
        <v>143573.95669209646</v>
      </c>
      <c r="AP21" s="22">
        <v>122886.70775488504</v>
      </c>
      <c r="AQ21" s="22">
        <v>575173.81487526628</v>
      </c>
      <c r="AR21" s="22">
        <v>87465.260953247605</v>
      </c>
      <c r="AS21" s="22">
        <v>117250.95282193854</v>
      </c>
      <c r="AT21" s="22">
        <v>122780.17093300118</v>
      </c>
      <c r="AU21" s="22">
        <v>151009.22840556284</v>
      </c>
      <c r="AV21" s="22">
        <v>478505.61311375012</v>
      </c>
      <c r="AW21" s="22">
        <v>164300.44412294473</v>
      </c>
      <c r="AX21" s="22">
        <v>148791.61719085739</v>
      </c>
      <c r="AY21" s="22">
        <v>143701.62267516725</v>
      </c>
      <c r="AZ21" s="22">
        <v>159304.48570529628</v>
      </c>
      <c r="BA21" s="22">
        <v>616098.1696942657</v>
      </c>
      <c r="BB21" s="22">
        <v>175420.59607609859</v>
      </c>
      <c r="BC21" s="22">
        <v>201609.46140300002</v>
      </c>
      <c r="BD21" s="22">
        <v>211818.08499475467</v>
      </c>
      <c r="BE21" s="22">
        <v>195507.312784109</v>
      </c>
      <c r="BF21" s="22">
        <v>784355.45525796234</v>
      </c>
      <c r="BG21" s="22">
        <v>175322.82849606138</v>
      </c>
      <c r="BH21" s="22">
        <v>178382.64300034888</v>
      </c>
      <c r="BI21" s="22">
        <v>170871.54667584458</v>
      </c>
      <c r="BJ21" s="22">
        <v>188107.11037663464</v>
      </c>
      <c r="BK21" s="22">
        <v>712684.12854888942</v>
      </c>
      <c r="BL21" s="22">
        <v>165436.71328387724</v>
      </c>
      <c r="BM21" s="22">
        <v>146011.91694213761</v>
      </c>
      <c r="BN21" s="22">
        <v>184661.30815709883</v>
      </c>
      <c r="BO21" s="22">
        <v>173674.4555725019</v>
      </c>
      <c r="BP21" s="22">
        <v>669784.39395561558</v>
      </c>
      <c r="BQ21" s="22">
        <v>186874.90178830223</v>
      </c>
      <c r="BR21" s="22">
        <v>194210.65179700649</v>
      </c>
      <c r="BS21" s="22">
        <v>205408.90709060954</v>
      </c>
      <c r="BT21" s="22">
        <v>220614.84264983321</v>
      </c>
      <c r="BU21" s="22">
        <v>807109.30332575145</v>
      </c>
      <c r="BV21" s="23">
        <v>266648.28442984982</v>
      </c>
      <c r="BW21" s="23">
        <v>316523.36233102839</v>
      </c>
      <c r="BX21" s="23">
        <v>255512.97940520855</v>
      </c>
      <c r="BY21" s="23">
        <v>171026.79561485694</v>
      </c>
      <c r="BZ21" s="23">
        <v>1009711.4217809436</v>
      </c>
      <c r="CA21" s="24">
        <v>143713.7823920775</v>
      </c>
      <c r="CB21" s="24">
        <v>141157.29058181672</v>
      </c>
      <c r="CC21" s="24">
        <v>177292.52311141678</v>
      </c>
      <c r="CD21" s="24">
        <v>178853.61536775445</v>
      </c>
      <c r="CE21" s="25">
        <f t="shared" ref="CE21:CE24" si="7">SUM(CA21:CD21)</f>
        <v>641017.21145306539</v>
      </c>
      <c r="CF21" s="24">
        <v>152912.0750966538</v>
      </c>
      <c r="CG21" s="24">
        <v>167938.50889090216</v>
      </c>
      <c r="CH21" s="24">
        <v>145883.54240578477</v>
      </c>
      <c r="CI21" s="24">
        <v>106471.93285316949</v>
      </c>
      <c r="CJ21" s="25">
        <f t="shared" ref="CJ21:CJ24" si="8">SUM(CF21:CI21)</f>
        <v>573206.05924651015</v>
      </c>
      <c r="CK21" s="22">
        <v>125987.90583677914</v>
      </c>
      <c r="CL21" s="22">
        <v>101875.15427200316</v>
      </c>
      <c r="CM21" s="24">
        <v>105430.24946129443</v>
      </c>
      <c r="CN21" s="24">
        <v>87762.137611248691</v>
      </c>
      <c r="CO21" s="25">
        <f t="shared" ref="CO21:CO24" si="9">SUM(CK21:CN21)</f>
        <v>421055.44718132546</v>
      </c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</row>
    <row r="22" spans="1:113" ht="14.25" customHeight="1" x14ac:dyDescent="0.2">
      <c r="A22" s="19"/>
      <c r="B22" s="20">
        <v>2</v>
      </c>
      <c r="C22" s="29" t="s">
        <v>27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0</v>
      </c>
      <c r="BM22" s="22">
        <v>0</v>
      </c>
      <c r="BN22" s="22">
        <v>0</v>
      </c>
      <c r="BO22" s="22">
        <v>0</v>
      </c>
      <c r="BP22" s="22">
        <v>0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4">
        <v>0</v>
      </c>
      <c r="CB22" s="24">
        <v>0</v>
      </c>
      <c r="CC22" s="24">
        <v>0</v>
      </c>
      <c r="CD22" s="24">
        <v>0</v>
      </c>
      <c r="CE22" s="25">
        <f t="shared" si="7"/>
        <v>0</v>
      </c>
      <c r="CF22" s="24">
        <v>0</v>
      </c>
      <c r="CG22" s="24">
        <v>0</v>
      </c>
      <c r="CH22" s="24">
        <v>0</v>
      </c>
      <c r="CI22" s="24">
        <v>0</v>
      </c>
      <c r="CJ22" s="25">
        <f t="shared" si="8"/>
        <v>0</v>
      </c>
      <c r="CK22" s="22">
        <v>0</v>
      </c>
      <c r="CL22" s="22">
        <v>0</v>
      </c>
      <c r="CM22" s="24">
        <v>0</v>
      </c>
      <c r="CN22" s="24">
        <v>0</v>
      </c>
      <c r="CO22" s="25">
        <f t="shared" si="9"/>
        <v>0</v>
      </c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</row>
    <row r="23" spans="1:113" ht="14.25" customHeight="1" x14ac:dyDescent="0.2">
      <c r="A23" s="19"/>
      <c r="B23" s="20">
        <v>3</v>
      </c>
      <c r="C23" s="29" t="s">
        <v>28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793.42194406167039</v>
      </c>
      <c r="T23" s="22">
        <v>857.69691289217678</v>
      </c>
      <c r="U23" s="22">
        <v>974.01217671129382</v>
      </c>
      <c r="V23" s="22">
        <v>1578.6789663348588</v>
      </c>
      <c r="W23" s="22">
        <v>4203.8099999999995</v>
      </c>
      <c r="X23" s="22">
        <v>1845.3421721704526</v>
      </c>
      <c r="Y23" s="22">
        <v>1110.4337823781761</v>
      </c>
      <c r="Z23" s="22">
        <v>1062.6494199747888</v>
      </c>
      <c r="AA23" s="22">
        <v>906.78462547658262</v>
      </c>
      <c r="AB23" s="22">
        <v>4925.21</v>
      </c>
      <c r="AC23" s="22">
        <v>404.61656822317156</v>
      </c>
      <c r="AD23" s="22">
        <v>951.4077867334579</v>
      </c>
      <c r="AE23" s="22">
        <v>976.78610398434068</v>
      </c>
      <c r="AF23" s="22">
        <v>941.40954105902961</v>
      </c>
      <c r="AG23" s="22">
        <v>3274.2199999999993</v>
      </c>
      <c r="AH23" s="22">
        <v>20713.819711721757</v>
      </c>
      <c r="AI23" s="22">
        <v>17405.711754959328</v>
      </c>
      <c r="AJ23" s="22">
        <v>17044.402128685386</v>
      </c>
      <c r="AK23" s="22">
        <v>16127.775807979411</v>
      </c>
      <c r="AL23" s="22">
        <v>71291.709403345885</v>
      </c>
      <c r="AM23" s="22">
        <v>5161.3325111008344</v>
      </c>
      <c r="AN23" s="22">
        <v>5254.8413623275683</v>
      </c>
      <c r="AO23" s="22">
        <v>5345.0429863623031</v>
      </c>
      <c r="AP23" s="22">
        <v>5268.3137824214018</v>
      </c>
      <c r="AQ23" s="22">
        <v>21029.530642212107</v>
      </c>
      <c r="AR23" s="22">
        <v>5223.1358418574346</v>
      </c>
      <c r="AS23" s="22">
        <v>5353.2692238708669</v>
      </c>
      <c r="AT23" s="22">
        <v>5670.7414728844333</v>
      </c>
      <c r="AU23" s="22">
        <v>5830.5779438036589</v>
      </c>
      <c r="AV23" s="22">
        <v>22077.724482416394</v>
      </c>
      <c r="AW23" s="22">
        <v>5942.5418929604202</v>
      </c>
      <c r="AX23" s="22">
        <v>6090.0015074266657</v>
      </c>
      <c r="AY23" s="22">
        <v>6262.2981724237161</v>
      </c>
      <c r="AZ23" s="22">
        <v>6453.9104594721985</v>
      </c>
      <c r="BA23" s="22">
        <v>24748.752032282999</v>
      </c>
      <c r="BB23" s="22">
        <v>6471.1042622548621</v>
      </c>
      <c r="BC23" s="22">
        <v>6477.7882465827279</v>
      </c>
      <c r="BD23" s="22">
        <v>6505.8720203729163</v>
      </c>
      <c r="BE23" s="22">
        <v>6643.1061685237582</v>
      </c>
      <c r="BF23" s="22">
        <v>26097.870697734266</v>
      </c>
      <c r="BG23" s="22">
        <v>6781.504486372246</v>
      </c>
      <c r="BH23" s="22">
        <v>6822.846453467936</v>
      </c>
      <c r="BI23" s="22">
        <v>7198.6743765151787</v>
      </c>
      <c r="BJ23" s="22">
        <v>7408.5333435676412</v>
      </c>
      <c r="BK23" s="22">
        <v>28211.558659923001</v>
      </c>
      <c r="BL23" s="22">
        <v>7422.2027607986538</v>
      </c>
      <c r="BM23" s="22">
        <v>7445.6883941067099</v>
      </c>
      <c r="BN23" s="22">
        <v>6965.2187587196913</v>
      </c>
      <c r="BO23" s="22">
        <v>6782.2591883141768</v>
      </c>
      <c r="BP23" s="22">
        <v>28615.369101939232</v>
      </c>
      <c r="BQ23" s="22">
        <v>7045.6556621906893</v>
      </c>
      <c r="BR23" s="22">
        <v>7583.2009082672712</v>
      </c>
      <c r="BS23" s="22">
        <v>7627.3823073424301</v>
      </c>
      <c r="BT23" s="22">
        <v>7738.9470766010272</v>
      </c>
      <c r="BU23" s="22">
        <v>29995.185954401415</v>
      </c>
      <c r="BV23" s="23">
        <v>7802.309903984341</v>
      </c>
      <c r="BW23" s="23">
        <v>8487.0455972887721</v>
      </c>
      <c r="BX23" s="23">
        <v>8681.4415752856494</v>
      </c>
      <c r="BY23" s="23">
        <v>8817.0976958495703</v>
      </c>
      <c r="BZ23" s="23">
        <v>33787.894772408326</v>
      </c>
      <c r="CA23" s="24">
        <v>9053.3306508751448</v>
      </c>
      <c r="CB23" s="24">
        <v>9674.9732128501182</v>
      </c>
      <c r="CC23" s="24">
        <v>9708.4388101753375</v>
      </c>
      <c r="CD23" s="24">
        <v>9780.6836122603654</v>
      </c>
      <c r="CE23" s="25">
        <f t="shared" si="7"/>
        <v>38217.42628616096</v>
      </c>
      <c r="CF23" s="24">
        <v>9370.5942652152589</v>
      </c>
      <c r="CG23" s="24">
        <v>29120.518037960617</v>
      </c>
      <c r="CH23" s="24">
        <v>10128.077659376575</v>
      </c>
      <c r="CI23" s="24">
        <v>8605.0312654571644</v>
      </c>
      <c r="CJ23" s="25">
        <f t="shared" si="8"/>
        <v>57224.221228009614</v>
      </c>
      <c r="CK23" s="22">
        <v>4326.6340063461748</v>
      </c>
      <c r="CL23" s="22">
        <v>7187.6741084408859</v>
      </c>
      <c r="CM23" s="24">
        <v>44803.015956061077</v>
      </c>
      <c r="CN23" s="24">
        <v>48912.525762056939</v>
      </c>
      <c r="CO23" s="25">
        <f t="shared" si="9"/>
        <v>105229.84983290508</v>
      </c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</row>
    <row r="24" spans="1:113" ht="14.25" customHeight="1" x14ac:dyDescent="0.2">
      <c r="A24" s="19"/>
      <c r="B24" s="20">
        <v>4</v>
      </c>
      <c r="C24" s="29" t="s">
        <v>29</v>
      </c>
      <c r="D24" s="22">
        <v>15729.251078008319</v>
      </c>
      <c r="E24" s="22">
        <v>16775.825010934328</v>
      </c>
      <c r="F24" s="22">
        <v>18018.7882678272</v>
      </c>
      <c r="G24" s="22">
        <v>20220.421806541701</v>
      </c>
      <c r="H24" s="22">
        <v>70744.286163311539</v>
      </c>
      <c r="I24" s="22">
        <v>20929.5621247442</v>
      </c>
      <c r="J24" s="22">
        <v>21227.457784120601</v>
      </c>
      <c r="K24" s="22">
        <v>23655.966428233802</v>
      </c>
      <c r="L24" s="22">
        <v>25494.734941106199</v>
      </c>
      <c r="M24" s="22">
        <v>91307.721278204801</v>
      </c>
      <c r="N24" s="22">
        <v>25432.9456789457</v>
      </c>
      <c r="O24" s="22">
        <v>28464.1204813242</v>
      </c>
      <c r="P24" s="22">
        <v>30011.063994881701</v>
      </c>
      <c r="Q24" s="22">
        <v>30120.093762019002</v>
      </c>
      <c r="R24" s="22">
        <v>114028.2239171706</v>
      </c>
      <c r="S24" s="22">
        <v>30923.381230658382</v>
      </c>
      <c r="T24" s="22">
        <v>32301.06544560425</v>
      </c>
      <c r="U24" s="22">
        <v>33984.354264842092</v>
      </c>
      <c r="V24" s="22">
        <v>37268.773574489271</v>
      </c>
      <c r="W24" s="22">
        <v>134477.57451559399</v>
      </c>
      <c r="X24" s="22">
        <v>37079.102802685185</v>
      </c>
      <c r="Y24" s="22">
        <v>38802.115802573077</v>
      </c>
      <c r="Z24" s="22">
        <v>39034.80858639194</v>
      </c>
      <c r="AA24" s="22">
        <v>41016.284096985764</v>
      </c>
      <c r="AB24" s="22">
        <v>155932.31128863597</v>
      </c>
      <c r="AC24" s="22">
        <v>37608.305263802824</v>
      </c>
      <c r="AD24" s="22">
        <v>41134.393849092157</v>
      </c>
      <c r="AE24" s="22">
        <v>46015.812990485247</v>
      </c>
      <c r="AF24" s="22">
        <v>51126.020590648834</v>
      </c>
      <c r="AG24" s="22">
        <v>175884.53269402907</v>
      </c>
      <c r="AH24" s="22">
        <v>50802.73</v>
      </c>
      <c r="AI24" s="22">
        <v>52235.51</v>
      </c>
      <c r="AJ24" s="22">
        <v>54552.3</v>
      </c>
      <c r="AK24" s="22">
        <v>56888.2</v>
      </c>
      <c r="AL24" s="22">
        <v>214478.74</v>
      </c>
      <c r="AM24" s="22">
        <v>55417.440000000002</v>
      </c>
      <c r="AN24" s="22">
        <v>60472.952628006307</v>
      </c>
      <c r="AO24" s="22">
        <v>61840.836353639512</v>
      </c>
      <c r="AP24" s="22">
        <v>63222.190689172567</v>
      </c>
      <c r="AQ24" s="22">
        <v>240953.4196708184</v>
      </c>
      <c r="AR24" s="22">
        <v>60502.500564222813</v>
      </c>
      <c r="AS24" s="22">
        <v>62216.592716486142</v>
      </c>
      <c r="AT24" s="22">
        <v>63852.679011308115</v>
      </c>
      <c r="AU24" s="22">
        <v>66435.551513748622</v>
      </c>
      <c r="AV24" s="22">
        <v>253007.32380576569</v>
      </c>
      <c r="AW24" s="22">
        <v>64089.660807285763</v>
      </c>
      <c r="AX24" s="22">
        <v>66552.423019204245</v>
      </c>
      <c r="AY24" s="22">
        <v>69312.934492592307</v>
      </c>
      <c r="AZ24" s="22">
        <v>72030.115434800857</v>
      </c>
      <c r="BA24" s="22">
        <v>271985.13375388319</v>
      </c>
      <c r="BB24" s="22">
        <v>69577.93018170452</v>
      </c>
      <c r="BC24" s="22">
        <v>72078.976840269504</v>
      </c>
      <c r="BD24" s="22">
        <v>75430.486463149267</v>
      </c>
      <c r="BE24" s="22">
        <v>75825.391826902778</v>
      </c>
      <c r="BF24" s="22">
        <v>292912.78531202604</v>
      </c>
      <c r="BG24" s="22">
        <v>73942.029964233458</v>
      </c>
      <c r="BH24" s="22">
        <v>76709.637509151493</v>
      </c>
      <c r="BI24" s="22">
        <v>79684.903503007474</v>
      </c>
      <c r="BJ24" s="22">
        <v>84084.638023636973</v>
      </c>
      <c r="BK24" s="22">
        <v>314421.20900002937</v>
      </c>
      <c r="BL24" s="22">
        <v>78123.371022226202</v>
      </c>
      <c r="BM24" s="22">
        <v>78650.919938911771</v>
      </c>
      <c r="BN24" s="22">
        <v>79425.377293949685</v>
      </c>
      <c r="BO24" s="22">
        <v>81434.738664021424</v>
      </c>
      <c r="BP24" s="22">
        <v>317634.40691910905</v>
      </c>
      <c r="BQ24" s="22">
        <v>79096.607877976028</v>
      </c>
      <c r="BR24" s="22">
        <v>85122.927309158898</v>
      </c>
      <c r="BS24" s="22">
        <v>86474.705677672129</v>
      </c>
      <c r="BT24" s="22">
        <v>89195.029345569579</v>
      </c>
      <c r="BU24" s="22">
        <v>339889.27021037659</v>
      </c>
      <c r="BV24" s="23">
        <v>85192.258316765932</v>
      </c>
      <c r="BW24" s="23">
        <v>90500.939959645824</v>
      </c>
      <c r="BX24" s="23">
        <v>91812.256029012657</v>
      </c>
      <c r="BY24" s="23">
        <v>98657.621111063272</v>
      </c>
      <c r="BZ24" s="23">
        <v>366163.0754164877</v>
      </c>
      <c r="CA24" s="24">
        <v>96148.073290858258</v>
      </c>
      <c r="CB24" s="24">
        <v>98596.601704381741</v>
      </c>
      <c r="CC24" s="24">
        <v>103237.67405156359</v>
      </c>
      <c r="CD24" s="24">
        <v>104531.26730374654</v>
      </c>
      <c r="CE24" s="25">
        <f t="shared" si="7"/>
        <v>402513.61635055015</v>
      </c>
      <c r="CF24" s="24">
        <v>101888.05981410624</v>
      </c>
      <c r="CG24" s="24">
        <v>105422.9877797759</v>
      </c>
      <c r="CH24" s="24">
        <v>105589.08027144347</v>
      </c>
      <c r="CI24" s="24">
        <v>108094.18840303965</v>
      </c>
      <c r="CJ24" s="25">
        <f t="shared" si="8"/>
        <v>420994.31626836525</v>
      </c>
      <c r="CK24" s="22">
        <v>103929.91632945176</v>
      </c>
      <c r="CL24" s="22">
        <v>105201.89133854931</v>
      </c>
      <c r="CM24" s="24">
        <v>110619.6688235061</v>
      </c>
      <c r="CN24" s="24">
        <v>114427.66896893443</v>
      </c>
      <c r="CO24" s="25">
        <f t="shared" si="9"/>
        <v>434179.14546044159</v>
      </c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</row>
    <row r="25" spans="1:113" ht="14.25" customHeight="1" x14ac:dyDescent="0.2">
      <c r="A25" s="30" t="s">
        <v>30</v>
      </c>
      <c r="B25" s="119" t="s">
        <v>31</v>
      </c>
      <c r="C25" s="135"/>
      <c r="D25" s="31">
        <v>179809.2163831786</v>
      </c>
      <c r="E25" s="31">
        <v>199624.1209999242</v>
      </c>
      <c r="F25" s="31">
        <v>218289.69288143941</v>
      </c>
      <c r="G25" s="31">
        <v>225747.47288374676</v>
      </c>
      <c r="H25" s="31">
        <v>823470.50314828928</v>
      </c>
      <c r="I25" s="31">
        <v>219388.76437651674</v>
      </c>
      <c r="J25" s="31">
        <v>222606.99514847892</v>
      </c>
      <c r="K25" s="31">
        <v>228012.46845467301</v>
      </c>
      <c r="L25" s="31">
        <v>242958.71720096917</v>
      </c>
      <c r="M25" s="31">
        <v>912966.94518063788</v>
      </c>
      <c r="N25" s="31">
        <v>241691.259879269</v>
      </c>
      <c r="O25" s="31">
        <v>241276.23013418831</v>
      </c>
      <c r="P25" s="31">
        <v>254901.31448351225</v>
      </c>
      <c r="Q25" s="31">
        <v>273160.66184583498</v>
      </c>
      <c r="R25" s="31">
        <v>1011029.4663428044</v>
      </c>
      <c r="S25" s="31">
        <v>270683.62646600109</v>
      </c>
      <c r="T25" s="31">
        <v>287670.66126734467</v>
      </c>
      <c r="U25" s="31">
        <v>285538.36501421244</v>
      </c>
      <c r="V25" s="31">
        <v>306758.42566272774</v>
      </c>
      <c r="W25" s="31">
        <v>1150651.0784102858</v>
      </c>
      <c r="X25" s="31">
        <v>312024.08161772892</v>
      </c>
      <c r="Y25" s="31">
        <v>334557.94961578137</v>
      </c>
      <c r="Z25" s="31">
        <v>332898.22292976937</v>
      </c>
      <c r="AA25" s="31">
        <v>335379.00468667282</v>
      </c>
      <c r="AB25" s="31">
        <v>1314859.2588499526</v>
      </c>
      <c r="AC25" s="31">
        <v>338125.1867869235</v>
      </c>
      <c r="AD25" s="31">
        <v>357340.35631856881</v>
      </c>
      <c r="AE25" s="31">
        <v>372632.22511007672</v>
      </c>
      <c r="AF25" s="31">
        <v>396647.92876075115</v>
      </c>
      <c r="AG25" s="31">
        <v>1464745.6969763201</v>
      </c>
      <c r="AH25" s="31">
        <v>394522.40446316224</v>
      </c>
      <c r="AI25" s="31">
        <v>399191.94239395164</v>
      </c>
      <c r="AJ25" s="31">
        <v>418386.15715242538</v>
      </c>
      <c r="AK25" s="31">
        <v>431685.23032474122</v>
      </c>
      <c r="AL25" s="31">
        <v>1643785.7343342805</v>
      </c>
      <c r="AM25" s="31">
        <v>433919.27271369222</v>
      </c>
      <c r="AN25" s="31">
        <v>444981.71931318828</v>
      </c>
      <c r="AO25" s="31">
        <v>458750.1995069313</v>
      </c>
      <c r="AP25" s="31">
        <v>484140.93489310046</v>
      </c>
      <c r="AQ25" s="31">
        <v>1821792.1264269126</v>
      </c>
      <c r="AR25" s="31">
        <v>488688.54540787247</v>
      </c>
      <c r="AS25" s="31">
        <v>492010.17472709337</v>
      </c>
      <c r="AT25" s="31">
        <v>500883.55259723327</v>
      </c>
      <c r="AU25" s="31">
        <v>517611.20893612772</v>
      </c>
      <c r="AV25" s="31">
        <v>1999193.481668327</v>
      </c>
      <c r="AW25" s="31">
        <v>519551.61851014872</v>
      </c>
      <c r="AX25" s="31">
        <v>520595.01032592688</v>
      </c>
      <c r="AY25" s="31">
        <v>532769.12167932978</v>
      </c>
      <c r="AZ25" s="31">
        <v>552173.46571930603</v>
      </c>
      <c r="BA25" s="31">
        <v>2125089.216234711</v>
      </c>
      <c r="BB25" s="31">
        <v>562744.7144951626</v>
      </c>
      <c r="BC25" s="31">
        <v>576288.39653155778</v>
      </c>
      <c r="BD25" s="31">
        <v>576068.61473120132</v>
      </c>
      <c r="BE25" s="31">
        <v>587031.55057111091</v>
      </c>
      <c r="BF25" s="31">
        <v>2302133.2763290321</v>
      </c>
      <c r="BG25" s="31">
        <v>583375.71843366814</v>
      </c>
      <c r="BH25" s="31">
        <v>589855.84601255308</v>
      </c>
      <c r="BI25" s="31">
        <v>601600.2653358886</v>
      </c>
      <c r="BJ25" s="31">
        <v>618423.16291161615</v>
      </c>
      <c r="BK25" s="31">
        <v>2393254.9926937255</v>
      </c>
      <c r="BL25" s="31">
        <v>613012.5763577068</v>
      </c>
      <c r="BM25" s="31">
        <v>573398.49170047033</v>
      </c>
      <c r="BN25" s="31">
        <v>587168.96994595882</v>
      </c>
      <c r="BO25" s="31">
        <v>589882.85112980579</v>
      </c>
      <c r="BP25" s="31">
        <v>2363462.8891339409</v>
      </c>
      <c r="BQ25" s="31">
        <v>623668.02332590008</v>
      </c>
      <c r="BR25" s="31">
        <v>644805.23603978846</v>
      </c>
      <c r="BS25" s="31">
        <v>679551.24293915089</v>
      </c>
      <c r="BT25" s="31">
        <v>711475.15918503038</v>
      </c>
      <c r="BU25" s="31">
        <v>2659499.661489869</v>
      </c>
      <c r="BV25" s="32">
        <v>743237.25205486268</v>
      </c>
      <c r="BW25" s="32">
        <v>766544.08662275528</v>
      </c>
      <c r="BX25" s="32">
        <v>791430.73541978514</v>
      </c>
      <c r="BY25" s="32">
        <v>791368.54911537946</v>
      </c>
      <c r="BZ25" s="32">
        <v>3092580.6232127831</v>
      </c>
      <c r="CA25" s="33">
        <f t="shared" ref="CA25:CO25" si="10">SUM(CA26:CA41)</f>
        <v>900281.91130369646</v>
      </c>
      <c r="CB25" s="33">
        <f t="shared" si="10"/>
        <v>944777.56189097033</v>
      </c>
      <c r="CC25" s="33">
        <f t="shared" si="10"/>
        <v>913313.94927421259</v>
      </c>
      <c r="CD25" s="33">
        <f t="shared" si="10"/>
        <v>904427.95624826266</v>
      </c>
      <c r="CE25" s="25">
        <f t="shared" si="10"/>
        <v>3662801.3787171422</v>
      </c>
      <c r="CF25" s="33">
        <f t="shared" si="10"/>
        <v>975010.96982512239</v>
      </c>
      <c r="CG25" s="33">
        <f t="shared" si="10"/>
        <v>855599.16798024508</v>
      </c>
      <c r="CH25" s="33">
        <f t="shared" si="10"/>
        <v>1065196.0366267303</v>
      </c>
      <c r="CI25" s="33">
        <f t="shared" si="10"/>
        <v>1054542.1532598038</v>
      </c>
      <c r="CJ25" s="25">
        <f t="shared" si="10"/>
        <v>3950348.3276919019</v>
      </c>
      <c r="CK25" s="33">
        <f t="shared" si="10"/>
        <v>1042903.9048236212</v>
      </c>
      <c r="CL25" s="33">
        <f t="shared" si="10"/>
        <v>927238.50189010869</v>
      </c>
      <c r="CM25" s="33">
        <f t="shared" si="10"/>
        <v>1130662.4166622474</v>
      </c>
      <c r="CN25" s="33">
        <f t="shared" si="10"/>
        <v>1217429.2711456947</v>
      </c>
      <c r="CO25" s="25">
        <f t="shared" si="10"/>
        <v>4318234.0945216725</v>
      </c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</row>
    <row r="26" spans="1:113" ht="14.25" customHeight="1" x14ac:dyDescent="0.2">
      <c r="A26" s="19"/>
      <c r="B26" s="20">
        <v>1</v>
      </c>
      <c r="C26" s="29" t="s">
        <v>32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0</v>
      </c>
      <c r="BM26" s="22">
        <v>0</v>
      </c>
      <c r="BN26" s="22">
        <v>0</v>
      </c>
      <c r="BO26" s="22">
        <v>0</v>
      </c>
      <c r="BP26" s="22">
        <v>0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3">
        <v>0</v>
      </c>
      <c r="BW26" s="23">
        <v>0</v>
      </c>
      <c r="BX26" s="23">
        <v>0</v>
      </c>
      <c r="BY26" s="23">
        <v>0</v>
      </c>
      <c r="BZ26" s="23">
        <v>0</v>
      </c>
      <c r="CA26" s="24">
        <v>0</v>
      </c>
      <c r="CB26" s="24">
        <v>0</v>
      </c>
      <c r="CC26" s="24">
        <v>0</v>
      </c>
      <c r="CD26" s="24">
        <v>0</v>
      </c>
      <c r="CE26" s="25">
        <f t="shared" ref="CE26:CE41" si="11">SUM(CA26:CD26)</f>
        <v>0</v>
      </c>
      <c r="CF26" s="24">
        <v>0</v>
      </c>
      <c r="CG26" s="24">
        <v>0</v>
      </c>
      <c r="CH26" s="24">
        <v>0</v>
      </c>
      <c r="CI26" s="24">
        <v>0</v>
      </c>
      <c r="CJ26" s="25">
        <f t="shared" ref="CJ26:CJ41" si="12">SUM(CF26:CI26)</f>
        <v>0</v>
      </c>
      <c r="CK26" s="22">
        <v>0</v>
      </c>
      <c r="CL26" s="22">
        <v>0</v>
      </c>
      <c r="CM26" s="24">
        <v>0</v>
      </c>
      <c r="CN26" s="24">
        <v>0</v>
      </c>
      <c r="CO26" s="25">
        <f t="shared" ref="CO26:CO41" si="13">SUM(CK26:CN26)</f>
        <v>0</v>
      </c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</row>
    <row r="27" spans="1:113" ht="14.25" customHeight="1" x14ac:dyDescent="0.2">
      <c r="A27" s="19"/>
      <c r="B27" s="20">
        <v>2</v>
      </c>
      <c r="C27" s="29" t="s">
        <v>33</v>
      </c>
      <c r="D27" s="22">
        <v>55954.1801727001</v>
      </c>
      <c r="E27" s="22">
        <v>56638.258709210102</v>
      </c>
      <c r="F27" s="22">
        <v>54738.446792740098</v>
      </c>
      <c r="G27" s="22">
        <v>58499.3766303597</v>
      </c>
      <c r="H27" s="22">
        <v>225830.26230501002</v>
      </c>
      <c r="I27" s="22">
        <v>59465.833169565878</v>
      </c>
      <c r="J27" s="22">
        <v>61494.551218184999</v>
      </c>
      <c r="K27" s="22">
        <v>62941.643462466498</v>
      </c>
      <c r="L27" s="22">
        <v>63203.2545844376</v>
      </c>
      <c r="M27" s="22">
        <v>247105.28243465495</v>
      </c>
      <c r="N27" s="22">
        <v>63507.7314527915</v>
      </c>
      <c r="O27" s="22">
        <v>66372.512957688697</v>
      </c>
      <c r="P27" s="22">
        <v>70770.939538940205</v>
      </c>
      <c r="Q27" s="22">
        <v>73782.515254306796</v>
      </c>
      <c r="R27" s="22">
        <v>274433.69920372718</v>
      </c>
      <c r="S27" s="22">
        <v>76552.728834629874</v>
      </c>
      <c r="T27" s="22">
        <v>76872.361388415971</v>
      </c>
      <c r="U27" s="22">
        <v>80635.889941709174</v>
      </c>
      <c r="V27" s="22">
        <v>84988.619750212965</v>
      </c>
      <c r="W27" s="22">
        <v>319049.59991496801</v>
      </c>
      <c r="X27" s="22">
        <v>82333.852560658794</v>
      </c>
      <c r="Y27" s="22">
        <v>92307.987092076102</v>
      </c>
      <c r="Z27" s="22">
        <v>94806.267930476606</v>
      </c>
      <c r="AA27" s="22">
        <v>95935.116925700306</v>
      </c>
      <c r="AB27" s="22">
        <v>365383.22450891184</v>
      </c>
      <c r="AC27" s="22">
        <v>89559.670356549701</v>
      </c>
      <c r="AD27" s="22">
        <v>103934.82824635001</v>
      </c>
      <c r="AE27" s="22">
        <v>108291.15583069299</v>
      </c>
      <c r="AF27" s="22">
        <v>114002.920657614</v>
      </c>
      <c r="AG27" s="22">
        <v>415788.5750912067</v>
      </c>
      <c r="AH27" s="22">
        <v>112477.79</v>
      </c>
      <c r="AI27" s="22">
        <v>114556.57</v>
      </c>
      <c r="AJ27" s="22">
        <v>119121.53</v>
      </c>
      <c r="AK27" s="22">
        <v>124874.31</v>
      </c>
      <c r="AL27" s="22">
        <v>471030.2</v>
      </c>
      <c r="AM27" s="22">
        <v>124157.12999999999</v>
      </c>
      <c r="AN27" s="22">
        <v>134835.48532003377</v>
      </c>
      <c r="AO27" s="22">
        <v>141157.36040448875</v>
      </c>
      <c r="AP27" s="22">
        <v>152309.41650639902</v>
      </c>
      <c r="AQ27" s="22">
        <v>552459.39223092154</v>
      </c>
      <c r="AR27" s="22">
        <v>143914.3958275574</v>
      </c>
      <c r="AS27" s="22">
        <v>151401.11723505912</v>
      </c>
      <c r="AT27" s="22">
        <v>159585.79381462801</v>
      </c>
      <c r="AU27" s="22">
        <v>166392.45910160808</v>
      </c>
      <c r="AV27" s="22">
        <v>621293.76597885252</v>
      </c>
      <c r="AW27" s="22">
        <v>169306.82567202018</v>
      </c>
      <c r="AX27" s="22">
        <v>168080.43601016648</v>
      </c>
      <c r="AY27" s="22">
        <v>174955.14328253924</v>
      </c>
      <c r="AZ27" s="22">
        <v>176468.11726696682</v>
      </c>
      <c r="BA27" s="22">
        <v>688810.52223169268</v>
      </c>
      <c r="BB27" s="22">
        <v>182131.64282503829</v>
      </c>
      <c r="BC27" s="22">
        <v>182080.70256271915</v>
      </c>
      <c r="BD27" s="22">
        <v>183544.03454684222</v>
      </c>
      <c r="BE27" s="22">
        <v>191150.97134820733</v>
      </c>
      <c r="BF27" s="22">
        <v>738907.35128280695</v>
      </c>
      <c r="BG27" s="22">
        <v>190100.13406198961</v>
      </c>
      <c r="BH27" s="22">
        <v>191939.77225168815</v>
      </c>
      <c r="BI27" s="22">
        <v>194308.7923818377</v>
      </c>
      <c r="BJ27" s="22">
        <v>196675.3696561798</v>
      </c>
      <c r="BK27" s="22">
        <v>773024.06835169531</v>
      </c>
      <c r="BL27" s="22">
        <v>193569.53352858478</v>
      </c>
      <c r="BM27" s="22">
        <v>177499.1170323203</v>
      </c>
      <c r="BN27" s="22">
        <v>188716.66341218076</v>
      </c>
      <c r="BO27" s="22">
        <v>193630.074442332</v>
      </c>
      <c r="BP27" s="22">
        <v>753415.38841541787</v>
      </c>
      <c r="BQ27" s="22">
        <v>194789.59952513312</v>
      </c>
      <c r="BR27" s="22">
        <v>181726.04161908579</v>
      </c>
      <c r="BS27" s="22">
        <v>192641.1544841837</v>
      </c>
      <c r="BT27" s="22">
        <v>201064.71589643514</v>
      </c>
      <c r="BU27" s="22">
        <v>770221.5115248377</v>
      </c>
      <c r="BV27" s="23">
        <v>213206.81030154921</v>
      </c>
      <c r="BW27" s="23">
        <v>224997.82422235762</v>
      </c>
      <c r="BX27" s="23">
        <v>242015.85310107455</v>
      </c>
      <c r="BY27" s="23">
        <v>257153.74080905112</v>
      </c>
      <c r="BZ27" s="23">
        <v>937374.22843403253</v>
      </c>
      <c r="CA27" s="24">
        <v>242282.40341003507</v>
      </c>
      <c r="CB27" s="24">
        <v>249573.35710608776</v>
      </c>
      <c r="CC27" s="24">
        <v>260478.08529645496</v>
      </c>
      <c r="CD27" s="24">
        <v>264418.04454260616</v>
      </c>
      <c r="CE27" s="25">
        <f t="shared" si="11"/>
        <v>1016751.890355184</v>
      </c>
      <c r="CF27" s="24">
        <v>268115.34207473841</v>
      </c>
      <c r="CG27" s="24">
        <v>271700.31264731369</v>
      </c>
      <c r="CH27" s="24">
        <v>272080.70507478301</v>
      </c>
      <c r="CI27" s="24">
        <v>292518.75208576478</v>
      </c>
      <c r="CJ27" s="25">
        <f t="shared" si="12"/>
        <v>1104415.1118826</v>
      </c>
      <c r="CK27" s="22">
        <v>293390.42657270958</v>
      </c>
      <c r="CL27" s="22">
        <v>296296.7</v>
      </c>
      <c r="CM27" s="24">
        <v>322508.24</v>
      </c>
      <c r="CN27" s="24">
        <v>354233.57372064935</v>
      </c>
      <c r="CO27" s="25">
        <f t="shared" si="13"/>
        <v>1266428.9402933589</v>
      </c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</row>
    <row r="28" spans="1:113" ht="14.25" customHeight="1" x14ac:dyDescent="0.2">
      <c r="A28" s="19"/>
      <c r="B28" s="20">
        <v>3</v>
      </c>
      <c r="C28" s="29" t="s">
        <v>34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2">
        <v>0</v>
      </c>
      <c r="BN28" s="22">
        <v>0</v>
      </c>
      <c r="BO28" s="22">
        <v>0</v>
      </c>
      <c r="BP28" s="22">
        <v>0</v>
      </c>
      <c r="BQ28" s="22">
        <v>0</v>
      </c>
      <c r="BR28" s="22">
        <v>0</v>
      </c>
      <c r="BS28" s="22">
        <v>0</v>
      </c>
      <c r="BT28" s="22">
        <v>0</v>
      </c>
      <c r="BU28" s="22">
        <v>0</v>
      </c>
      <c r="BV28" s="23">
        <v>0</v>
      </c>
      <c r="BW28" s="23">
        <v>0</v>
      </c>
      <c r="BX28" s="23">
        <v>0</v>
      </c>
      <c r="BY28" s="23">
        <v>0</v>
      </c>
      <c r="BZ28" s="23">
        <v>0</v>
      </c>
      <c r="CA28" s="24">
        <v>0</v>
      </c>
      <c r="CB28" s="24">
        <v>0</v>
      </c>
      <c r="CC28" s="24">
        <v>0</v>
      </c>
      <c r="CD28" s="24">
        <v>0</v>
      </c>
      <c r="CE28" s="25">
        <f t="shared" si="11"/>
        <v>0</v>
      </c>
      <c r="CF28" s="24">
        <v>0</v>
      </c>
      <c r="CG28" s="24">
        <v>0</v>
      </c>
      <c r="CH28" s="24">
        <v>0</v>
      </c>
      <c r="CI28" s="24">
        <v>0</v>
      </c>
      <c r="CJ28" s="25">
        <f t="shared" si="12"/>
        <v>0</v>
      </c>
      <c r="CK28" s="22">
        <v>0</v>
      </c>
      <c r="CL28" s="22">
        <v>0</v>
      </c>
      <c r="CM28" s="24">
        <v>0</v>
      </c>
      <c r="CN28" s="24">
        <v>0</v>
      </c>
      <c r="CO28" s="25">
        <f t="shared" si="13"/>
        <v>0</v>
      </c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</row>
    <row r="29" spans="1:113" ht="14.25" customHeight="1" x14ac:dyDescent="0.2">
      <c r="A29" s="19"/>
      <c r="B29" s="20">
        <v>4</v>
      </c>
      <c r="C29" s="29" t="s">
        <v>35</v>
      </c>
      <c r="D29" s="22">
        <v>915.90014642418976</v>
      </c>
      <c r="E29" s="22">
        <v>981.44399161919557</v>
      </c>
      <c r="F29" s="22">
        <v>1063.6467010735528</v>
      </c>
      <c r="G29" s="22">
        <v>1095.0569636629946</v>
      </c>
      <c r="H29" s="22">
        <v>4056.0478027799327</v>
      </c>
      <c r="I29" s="22">
        <v>1101.0936892976499</v>
      </c>
      <c r="J29" s="22">
        <v>1071.4840727636499</v>
      </c>
      <c r="K29" s="22">
        <v>1078.74629812269</v>
      </c>
      <c r="L29" s="22">
        <v>1080.2092618791501</v>
      </c>
      <c r="M29" s="22">
        <v>4331.5333220631401</v>
      </c>
      <c r="N29" s="22">
        <v>1088.32876768343</v>
      </c>
      <c r="O29" s="22">
        <v>1057.98329337362</v>
      </c>
      <c r="P29" s="22">
        <v>1141.59075674428</v>
      </c>
      <c r="Q29" s="22">
        <v>1160.6268341070199</v>
      </c>
      <c r="R29" s="22">
        <v>4448.5296519083495</v>
      </c>
      <c r="S29" s="22">
        <v>1159.84560224898</v>
      </c>
      <c r="T29" s="22">
        <v>1225.0891207572199</v>
      </c>
      <c r="U29" s="22">
        <v>1227.29336840464</v>
      </c>
      <c r="V29" s="22">
        <v>1237.11408213444</v>
      </c>
      <c r="W29" s="22">
        <v>4849.3421735452794</v>
      </c>
      <c r="X29" s="22">
        <v>1191.9792929886701</v>
      </c>
      <c r="Y29" s="22">
        <v>1301.5991546634323</v>
      </c>
      <c r="Z29" s="22">
        <v>1438.2043565920101</v>
      </c>
      <c r="AA29" s="22">
        <v>1548.9437202967599</v>
      </c>
      <c r="AB29" s="22">
        <v>5480.7265245408726</v>
      </c>
      <c r="AC29" s="22">
        <v>1386.5840224296001</v>
      </c>
      <c r="AD29" s="22">
        <v>1491.3433979656099</v>
      </c>
      <c r="AE29" s="22">
        <v>1562.15397930329</v>
      </c>
      <c r="AF29" s="22">
        <v>1657.2268588532199</v>
      </c>
      <c r="AG29" s="22">
        <v>6097.3082585517195</v>
      </c>
      <c r="AH29" s="22">
        <v>1672.87</v>
      </c>
      <c r="AI29" s="22">
        <v>1692.16</v>
      </c>
      <c r="AJ29" s="22">
        <v>1729.08</v>
      </c>
      <c r="AK29" s="22">
        <v>1784.68</v>
      </c>
      <c r="AL29" s="22">
        <v>6878.79</v>
      </c>
      <c r="AM29" s="22">
        <v>1751.02</v>
      </c>
      <c r="AN29" s="22">
        <v>1756.0697422896562</v>
      </c>
      <c r="AO29" s="22">
        <v>1815.0487497486081</v>
      </c>
      <c r="AP29" s="22">
        <v>1893.820985994254</v>
      </c>
      <c r="AQ29" s="22">
        <v>7215.9594780325187</v>
      </c>
      <c r="AR29" s="22">
        <v>1804.9061802845422</v>
      </c>
      <c r="AS29" s="22">
        <v>1890.4721574906755</v>
      </c>
      <c r="AT29" s="22">
        <v>1913.6784516682658</v>
      </c>
      <c r="AU29" s="22">
        <v>2116.518653024867</v>
      </c>
      <c r="AV29" s="22">
        <v>7725.575442468351</v>
      </c>
      <c r="AW29" s="22">
        <v>2008.8691171270543</v>
      </c>
      <c r="AX29" s="22">
        <v>1990.7174725417435</v>
      </c>
      <c r="AY29" s="22">
        <v>1939.92561078473</v>
      </c>
      <c r="AZ29" s="22">
        <v>2158.2544399658555</v>
      </c>
      <c r="BA29" s="22">
        <v>8097.7666404193833</v>
      </c>
      <c r="BB29" s="22">
        <v>2186.0273634096525</v>
      </c>
      <c r="BC29" s="22">
        <v>2185.4250374847238</v>
      </c>
      <c r="BD29" s="22">
        <v>2256.8402083936717</v>
      </c>
      <c r="BE29" s="22">
        <v>2455.5959181495095</v>
      </c>
      <c r="BF29" s="22">
        <v>9083.8885274375571</v>
      </c>
      <c r="BG29" s="22">
        <v>2363.8962531137204</v>
      </c>
      <c r="BH29" s="22">
        <v>2451.4041348605397</v>
      </c>
      <c r="BI29" s="22">
        <v>2393.5714697703334</v>
      </c>
      <c r="BJ29" s="22">
        <v>2561.2320762653244</v>
      </c>
      <c r="BK29" s="22">
        <v>9770.1039340099178</v>
      </c>
      <c r="BL29" s="22">
        <v>2487.1143441714539</v>
      </c>
      <c r="BM29" s="22">
        <v>2476.2461151781722</v>
      </c>
      <c r="BN29" s="22">
        <v>2495.5364861833896</v>
      </c>
      <c r="BO29" s="22">
        <v>2508.6071234905398</v>
      </c>
      <c r="BP29" s="22">
        <v>9967.5040690235546</v>
      </c>
      <c r="BQ29" s="22">
        <v>2506.9684465727137</v>
      </c>
      <c r="BR29" s="22">
        <v>2498.3015687960346</v>
      </c>
      <c r="BS29" s="22">
        <v>2487.7771715248909</v>
      </c>
      <c r="BT29" s="22">
        <v>2713.3934572633116</v>
      </c>
      <c r="BU29" s="22">
        <v>10206.440644156952</v>
      </c>
      <c r="BV29" s="23">
        <v>2694.953798541957</v>
      </c>
      <c r="BW29" s="23">
        <v>2717.2241187159198</v>
      </c>
      <c r="BX29" s="23">
        <v>2807.2770288881511</v>
      </c>
      <c r="BY29" s="23">
        <v>2791.9677707352917</v>
      </c>
      <c r="BZ29" s="23">
        <v>11011.42271688132</v>
      </c>
      <c r="CA29" s="24">
        <v>2794.1521630151246</v>
      </c>
      <c r="CB29" s="24">
        <v>3009.0144717067678</v>
      </c>
      <c r="CC29" s="24">
        <v>3130.7122410739457</v>
      </c>
      <c r="CD29" s="24">
        <v>3166.5441728006363</v>
      </c>
      <c r="CE29" s="25">
        <f t="shared" si="11"/>
        <v>12100.423048596476</v>
      </c>
      <c r="CF29" s="24">
        <v>3187.0102652183682</v>
      </c>
      <c r="CG29" s="24">
        <v>3236.2794489492098</v>
      </c>
      <c r="CH29" s="24">
        <v>3567.8947639489238</v>
      </c>
      <c r="CI29" s="24">
        <v>3604.6573338275502</v>
      </c>
      <c r="CJ29" s="25">
        <f t="shared" si="12"/>
        <v>13595.841811944052</v>
      </c>
      <c r="CK29" s="22">
        <v>3618.794702963386</v>
      </c>
      <c r="CL29" s="22">
        <v>3783.0240133265179</v>
      </c>
      <c r="CM29" s="24">
        <v>3765.5496935755564</v>
      </c>
      <c r="CN29" s="24">
        <v>3834.050764305819</v>
      </c>
      <c r="CO29" s="25">
        <f t="shared" si="13"/>
        <v>15001.419174171278</v>
      </c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</row>
    <row r="30" spans="1:113" ht="14.25" customHeight="1" x14ac:dyDescent="0.2">
      <c r="A30" s="19"/>
      <c r="B30" s="20">
        <v>5</v>
      </c>
      <c r="C30" s="21" t="s">
        <v>36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3">
        <v>0</v>
      </c>
      <c r="BW30" s="23">
        <v>0</v>
      </c>
      <c r="BX30" s="23">
        <v>0</v>
      </c>
      <c r="BY30" s="23">
        <v>0</v>
      </c>
      <c r="BZ30" s="23">
        <v>0</v>
      </c>
      <c r="CA30" s="24">
        <v>0</v>
      </c>
      <c r="CB30" s="24">
        <v>0</v>
      </c>
      <c r="CC30" s="24">
        <v>0</v>
      </c>
      <c r="CD30" s="24">
        <v>0</v>
      </c>
      <c r="CE30" s="25">
        <f t="shared" si="11"/>
        <v>0</v>
      </c>
      <c r="CF30" s="24">
        <v>0</v>
      </c>
      <c r="CG30" s="24">
        <v>0</v>
      </c>
      <c r="CH30" s="24">
        <v>0</v>
      </c>
      <c r="CI30" s="24">
        <v>0</v>
      </c>
      <c r="CJ30" s="25">
        <f t="shared" si="12"/>
        <v>0</v>
      </c>
      <c r="CK30" s="22">
        <v>0</v>
      </c>
      <c r="CL30" s="22">
        <v>0</v>
      </c>
      <c r="CM30" s="24">
        <v>0</v>
      </c>
      <c r="CN30" s="24">
        <v>0</v>
      </c>
      <c r="CO30" s="25">
        <f t="shared" si="13"/>
        <v>0</v>
      </c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</row>
    <row r="31" spans="1:113" ht="14.25" customHeight="1" x14ac:dyDescent="0.2">
      <c r="A31" s="19"/>
      <c r="B31" s="20">
        <v>6</v>
      </c>
      <c r="C31" s="21" t="s">
        <v>37</v>
      </c>
      <c r="D31" s="22">
        <v>39125.249508382345</v>
      </c>
      <c r="E31" s="22">
        <v>43770.22412399797</v>
      </c>
      <c r="F31" s="22">
        <v>48189.231010739444</v>
      </c>
      <c r="G31" s="22">
        <v>49913.375182103962</v>
      </c>
      <c r="H31" s="22">
        <v>180998.07982522371</v>
      </c>
      <c r="I31" s="22">
        <v>47224.127741231532</v>
      </c>
      <c r="J31" s="22">
        <v>48186.044986154477</v>
      </c>
      <c r="K31" s="22">
        <v>50007.327031835783</v>
      </c>
      <c r="L31" s="22">
        <v>54837.015106349216</v>
      </c>
      <c r="M31" s="22">
        <v>200254.51486557102</v>
      </c>
      <c r="N31" s="22">
        <v>51753.440844384801</v>
      </c>
      <c r="O31" s="22">
        <v>53455.008483410398</v>
      </c>
      <c r="P31" s="22">
        <v>57431.555187209102</v>
      </c>
      <c r="Q31" s="22">
        <v>61816.290294824503</v>
      </c>
      <c r="R31" s="22">
        <v>224456.2948098288</v>
      </c>
      <c r="S31" s="22">
        <v>59691.177248098698</v>
      </c>
      <c r="T31" s="22">
        <v>62534.622372563099</v>
      </c>
      <c r="U31" s="22">
        <v>62715.809474605492</v>
      </c>
      <c r="V31" s="22">
        <v>73459.092961416696</v>
      </c>
      <c r="W31" s="22">
        <v>258400.70205668398</v>
      </c>
      <c r="X31" s="22">
        <v>70595.782191399907</v>
      </c>
      <c r="Y31" s="22">
        <v>71502.841693807204</v>
      </c>
      <c r="Z31" s="22">
        <v>78554.873933698094</v>
      </c>
      <c r="AA31" s="22">
        <v>85510.073215483702</v>
      </c>
      <c r="AB31" s="22">
        <v>306163.57103438891</v>
      </c>
      <c r="AC31" s="22">
        <v>80331.069343282303</v>
      </c>
      <c r="AD31" s="22">
        <v>88131.584525034545</v>
      </c>
      <c r="AE31" s="22">
        <v>91246.412852453897</v>
      </c>
      <c r="AF31" s="22">
        <v>98801.905390269327</v>
      </c>
      <c r="AG31" s="22">
        <v>358510.97211104003</v>
      </c>
      <c r="AH31" s="22">
        <v>98896.33</v>
      </c>
      <c r="AI31" s="22">
        <v>98440.89</v>
      </c>
      <c r="AJ31" s="22">
        <v>105055.33</v>
      </c>
      <c r="AK31" s="22">
        <v>107701.77</v>
      </c>
      <c r="AL31" s="22">
        <v>410094.32</v>
      </c>
      <c r="AM31" s="22">
        <v>111041.5</v>
      </c>
      <c r="AN31" s="22">
        <v>115683.03470000002</v>
      </c>
      <c r="AO31" s="22">
        <v>120932.3253268609</v>
      </c>
      <c r="AP31" s="22">
        <v>122726.70076411133</v>
      </c>
      <c r="AQ31" s="22">
        <v>470383.5607909722</v>
      </c>
      <c r="AR31" s="22">
        <v>123352.60693800831</v>
      </c>
      <c r="AS31" s="22">
        <v>121129.44671048036</v>
      </c>
      <c r="AT31" s="22">
        <v>120160.5941020648</v>
      </c>
      <c r="AU31" s="22">
        <v>132480.44145852214</v>
      </c>
      <c r="AV31" s="22">
        <v>497123.08920907555</v>
      </c>
      <c r="AW31" s="22">
        <v>132701.25846087642</v>
      </c>
      <c r="AX31" s="22">
        <v>134268.31210568489</v>
      </c>
      <c r="AY31" s="22">
        <v>141089.66221159539</v>
      </c>
      <c r="AZ31" s="22">
        <v>142225.02443510515</v>
      </c>
      <c r="BA31" s="22">
        <v>550284.25721326191</v>
      </c>
      <c r="BB31" s="22">
        <v>143814.00277951092</v>
      </c>
      <c r="BC31" s="22">
        <v>149178.82821016703</v>
      </c>
      <c r="BD31" s="22">
        <v>142279.383378623</v>
      </c>
      <c r="BE31" s="22">
        <v>156084.84192403196</v>
      </c>
      <c r="BF31" s="22">
        <v>591357.05629233294</v>
      </c>
      <c r="BG31" s="22">
        <v>152968.17065727722</v>
      </c>
      <c r="BH31" s="22">
        <v>150253.83041008777</v>
      </c>
      <c r="BI31" s="22">
        <v>154391.92080855556</v>
      </c>
      <c r="BJ31" s="22">
        <v>166850.00213987255</v>
      </c>
      <c r="BK31" s="22">
        <v>624463.92401579313</v>
      </c>
      <c r="BL31" s="22">
        <v>164769.83694817737</v>
      </c>
      <c r="BM31" s="22">
        <v>150117.2660130109</v>
      </c>
      <c r="BN31" s="22">
        <v>147937.94830644655</v>
      </c>
      <c r="BO31" s="22">
        <v>145872.22924667821</v>
      </c>
      <c r="BP31" s="22">
        <v>608697.28051431302</v>
      </c>
      <c r="BQ31" s="22">
        <v>145575.77162985745</v>
      </c>
      <c r="BR31" s="22">
        <v>145073.51021385184</v>
      </c>
      <c r="BS31" s="22">
        <v>154316.30761544558</v>
      </c>
      <c r="BT31" s="22">
        <v>177094.23559654396</v>
      </c>
      <c r="BU31" s="22">
        <v>622059.82505569886</v>
      </c>
      <c r="BV31" s="23">
        <v>170517.61684276984</v>
      </c>
      <c r="BW31" s="23">
        <v>176747.26433497926</v>
      </c>
      <c r="BX31" s="23">
        <v>179685.19571381013</v>
      </c>
      <c r="BY31" s="23">
        <v>185428.78822350147</v>
      </c>
      <c r="BZ31" s="23">
        <v>712378.8651150607</v>
      </c>
      <c r="CA31" s="24">
        <v>182026.7750328519</v>
      </c>
      <c r="CB31" s="24">
        <v>183202.32784582415</v>
      </c>
      <c r="CC31" s="24">
        <v>187341.56595215731</v>
      </c>
      <c r="CD31" s="24">
        <v>178990.7001824147</v>
      </c>
      <c r="CE31" s="25">
        <f t="shared" si="11"/>
        <v>731561.36901324813</v>
      </c>
      <c r="CF31" s="24">
        <v>179531.73924128886</v>
      </c>
      <c r="CG31" s="24">
        <v>180111.17699981318</v>
      </c>
      <c r="CH31" s="24">
        <v>185950.25474080196</v>
      </c>
      <c r="CI31" s="24">
        <v>196112.0022437647</v>
      </c>
      <c r="CJ31" s="25">
        <f t="shared" si="12"/>
        <v>741705.17322566872</v>
      </c>
      <c r="CK31" s="22">
        <v>181366.41936624248</v>
      </c>
      <c r="CL31" s="22">
        <v>185816.73962849984</v>
      </c>
      <c r="CM31" s="24">
        <v>183895.77</v>
      </c>
      <c r="CN31" s="24">
        <v>185145.09449861036</v>
      </c>
      <c r="CO31" s="25">
        <f t="shared" si="13"/>
        <v>736224.0234933527</v>
      </c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</row>
    <row r="32" spans="1:113" ht="14.25" customHeight="1" x14ac:dyDescent="0.2">
      <c r="A32" s="19"/>
      <c r="B32" s="20">
        <v>7</v>
      </c>
      <c r="C32" s="21" t="s">
        <v>38</v>
      </c>
      <c r="D32" s="22">
        <v>318.4885615405384</v>
      </c>
      <c r="E32" s="22">
        <v>330.26808819449985</v>
      </c>
      <c r="F32" s="22">
        <v>336.89666613462975</v>
      </c>
      <c r="G32" s="22">
        <v>339.56463862733182</v>
      </c>
      <c r="H32" s="22">
        <v>1325.2179544969999</v>
      </c>
      <c r="I32" s="22">
        <v>358.03415129653501</v>
      </c>
      <c r="J32" s="22">
        <v>361.65077197419527</v>
      </c>
      <c r="K32" s="22">
        <v>373.15960273135136</v>
      </c>
      <c r="L32" s="22">
        <v>364.25524734422817</v>
      </c>
      <c r="M32" s="22">
        <v>1457.0997733463098</v>
      </c>
      <c r="N32" s="22">
        <v>366.21887718050402</v>
      </c>
      <c r="O32" s="22">
        <v>395.76435198476611</v>
      </c>
      <c r="P32" s="22">
        <v>419.11113497699301</v>
      </c>
      <c r="Q32" s="22">
        <v>437.51057502920901</v>
      </c>
      <c r="R32" s="22">
        <v>1618.6049391714723</v>
      </c>
      <c r="S32" s="22">
        <v>433.35290185394501</v>
      </c>
      <c r="T32" s="22">
        <v>443.70700788930884</v>
      </c>
      <c r="U32" s="22">
        <v>439.54915481812998</v>
      </c>
      <c r="V32" s="22">
        <v>509.35669252302603</v>
      </c>
      <c r="W32" s="22">
        <v>1825.9657570844101</v>
      </c>
      <c r="X32" s="22">
        <v>500.62440403714004</v>
      </c>
      <c r="Y32" s="22">
        <v>481.48173105354698</v>
      </c>
      <c r="Z32" s="22">
        <v>507.38562722321501</v>
      </c>
      <c r="AA32" s="22">
        <v>532.32304118546801</v>
      </c>
      <c r="AB32" s="22">
        <v>2021.8148034993701</v>
      </c>
      <c r="AC32" s="22">
        <v>564.45916288401304</v>
      </c>
      <c r="AD32" s="22">
        <v>548.27968592252205</v>
      </c>
      <c r="AE32" s="22">
        <v>529.771895666305</v>
      </c>
      <c r="AF32" s="22">
        <v>522.49577792120999</v>
      </c>
      <c r="AG32" s="22">
        <v>2165.0065223940501</v>
      </c>
      <c r="AH32" s="22">
        <v>559.75</v>
      </c>
      <c r="AI32" s="22">
        <v>560.12</v>
      </c>
      <c r="AJ32" s="22">
        <v>566.27</v>
      </c>
      <c r="AK32" s="22">
        <v>578.34</v>
      </c>
      <c r="AL32" s="22">
        <v>2264.48</v>
      </c>
      <c r="AM32" s="22">
        <v>612.46</v>
      </c>
      <c r="AN32" s="22">
        <v>644.73482228181172</v>
      </c>
      <c r="AO32" s="22">
        <v>658.34905437125087</v>
      </c>
      <c r="AP32" s="22">
        <v>665.51649994038337</v>
      </c>
      <c r="AQ32" s="22">
        <v>2581.0603765934461</v>
      </c>
      <c r="AR32" s="22">
        <v>652.5123725392607</v>
      </c>
      <c r="AS32" s="22">
        <v>670.42171541486391</v>
      </c>
      <c r="AT32" s="22">
        <v>712.7096180161717</v>
      </c>
      <c r="AU32" s="22">
        <v>767.08574317435171</v>
      </c>
      <c r="AV32" s="22">
        <v>2802.7294491446478</v>
      </c>
      <c r="AW32" s="22">
        <v>714.47559033265361</v>
      </c>
      <c r="AX32" s="22">
        <v>745.92210094739835</v>
      </c>
      <c r="AY32" s="22">
        <v>822.16695979049609</v>
      </c>
      <c r="AZ32" s="22">
        <v>827.26920975222038</v>
      </c>
      <c r="BA32" s="22">
        <v>3109.8338608227687</v>
      </c>
      <c r="BB32" s="22">
        <v>795.33116713859454</v>
      </c>
      <c r="BC32" s="22">
        <v>865.21542328337102</v>
      </c>
      <c r="BD32" s="22">
        <v>870.50828975844092</v>
      </c>
      <c r="BE32" s="22">
        <v>874.77288825266601</v>
      </c>
      <c r="BF32" s="22">
        <v>3405.8277684330724</v>
      </c>
      <c r="BG32" s="22">
        <v>881.54379959339451</v>
      </c>
      <c r="BH32" s="22">
        <v>934.13030214957291</v>
      </c>
      <c r="BI32" s="22">
        <v>907.37672004993658</v>
      </c>
      <c r="BJ32" s="22">
        <v>933.24226776883995</v>
      </c>
      <c r="BK32" s="22">
        <v>3656.2930895617442</v>
      </c>
      <c r="BL32" s="22">
        <v>891.19947343489935</v>
      </c>
      <c r="BM32" s="22">
        <v>900.50118612671235</v>
      </c>
      <c r="BN32" s="22">
        <v>978.31311917357777</v>
      </c>
      <c r="BO32" s="22">
        <v>939.90311167185962</v>
      </c>
      <c r="BP32" s="22">
        <v>3709.9168904070493</v>
      </c>
      <c r="BQ32" s="22">
        <v>944.06581794946726</v>
      </c>
      <c r="BR32" s="22">
        <v>943.82795369473831</v>
      </c>
      <c r="BS32" s="22">
        <v>989.50240116335954</v>
      </c>
      <c r="BT32" s="22">
        <v>1046.1935706524455</v>
      </c>
      <c r="BU32" s="22">
        <v>3923.5897434600106</v>
      </c>
      <c r="BV32" s="23">
        <v>1047.5265867485693</v>
      </c>
      <c r="BW32" s="23">
        <v>1065.8822912178969</v>
      </c>
      <c r="BX32" s="23">
        <v>1120.4059251613728</v>
      </c>
      <c r="BY32" s="23">
        <v>1154.1890496614512</v>
      </c>
      <c r="BZ32" s="23">
        <v>4388.0038527892902</v>
      </c>
      <c r="CA32" s="24">
        <v>1155.2684302430011</v>
      </c>
      <c r="CB32" s="24">
        <v>1162.8994053072306</v>
      </c>
      <c r="CC32" s="24">
        <v>1197.4133008977913</v>
      </c>
      <c r="CD32" s="24">
        <v>1283.3813461335828</v>
      </c>
      <c r="CE32" s="25">
        <f t="shared" si="11"/>
        <v>4798.9624825816063</v>
      </c>
      <c r="CF32" s="24">
        <v>1290.2946696792876</v>
      </c>
      <c r="CG32" s="24">
        <v>1298.1689003177962</v>
      </c>
      <c r="CH32" s="24">
        <v>1315.2687485681147</v>
      </c>
      <c r="CI32" s="24">
        <v>1435.6402181798621</v>
      </c>
      <c r="CJ32" s="25">
        <f t="shared" si="12"/>
        <v>5339.3725367450606</v>
      </c>
      <c r="CK32" s="22">
        <v>1383.9627533247692</v>
      </c>
      <c r="CL32" s="22">
        <v>1416.1186029929281</v>
      </c>
      <c r="CM32" s="24">
        <v>1451.87</v>
      </c>
      <c r="CN32" s="24">
        <v>1588.997013934566</v>
      </c>
      <c r="CO32" s="25">
        <f t="shared" si="13"/>
        <v>5840.948370252263</v>
      </c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</row>
    <row r="33" spans="1:113" ht="14.25" customHeight="1" x14ac:dyDescent="0.2">
      <c r="A33" s="19"/>
      <c r="B33" s="20">
        <v>8</v>
      </c>
      <c r="C33" s="21" t="s">
        <v>39</v>
      </c>
      <c r="D33" s="22">
        <v>134.17148321887743</v>
      </c>
      <c r="E33" s="22">
        <v>149.95268219772402</v>
      </c>
      <c r="F33" s="22">
        <v>170.77879375992859</v>
      </c>
      <c r="G33" s="22">
        <v>160.67296113908185</v>
      </c>
      <c r="H33" s="22">
        <v>615.57592031561194</v>
      </c>
      <c r="I33" s="22">
        <v>172.42142969213117</v>
      </c>
      <c r="J33" s="22">
        <v>173.16474221384928</v>
      </c>
      <c r="K33" s="22">
        <v>166.02374335725085</v>
      </c>
      <c r="L33" s="22">
        <v>183.74313745478969</v>
      </c>
      <c r="M33" s="22">
        <v>695.35305271802099</v>
      </c>
      <c r="N33" s="22">
        <v>185.79980241677231</v>
      </c>
      <c r="O33" s="22">
        <v>195.47886490448789</v>
      </c>
      <c r="P33" s="22">
        <v>192.04824840560545</v>
      </c>
      <c r="Q33" s="22">
        <v>190.05074210029454</v>
      </c>
      <c r="R33" s="22">
        <v>763.37765782716019</v>
      </c>
      <c r="S33" s="22">
        <v>207.3107667852189</v>
      </c>
      <c r="T33" s="22">
        <v>217.24694986945988</v>
      </c>
      <c r="U33" s="22">
        <v>229.08598292624063</v>
      </c>
      <c r="V33" s="22">
        <v>238.78319144456023</v>
      </c>
      <c r="W33" s="22">
        <v>892.42689102547956</v>
      </c>
      <c r="X33" s="22">
        <v>246.96054159729042</v>
      </c>
      <c r="Y33" s="22">
        <v>260.4291372148142</v>
      </c>
      <c r="Z33" s="22">
        <v>263.93392467849321</v>
      </c>
      <c r="AA33" s="22">
        <v>284.15425992335247</v>
      </c>
      <c r="AB33" s="22">
        <v>1055.4778634139502</v>
      </c>
      <c r="AC33" s="22">
        <v>279.70788395177402</v>
      </c>
      <c r="AD33" s="22">
        <v>289.93047506957396</v>
      </c>
      <c r="AE33" s="22">
        <v>312.72461856384467</v>
      </c>
      <c r="AF33" s="22">
        <v>352.43795963215746</v>
      </c>
      <c r="AG33" s="22">
        <v>1234.8009372173501</v>
      </c>
      <c r="AH33" s="22">
        <v>352.28</v>
      </c>
      <c r="AI33" s="22">
        <v>349.84</v>
      </c>
      <c r="AJ33" s="22">
        <v>360.27</v>
      </c>
      <c r="AK33" s="22">
        <v>363.22</v>
      </c>
      <c r="AL33" s="22">
        <v>1425.61</v>
      </c>
      <c r="AM33" s="22">
        <v>364.42</v>
      </c>
      <c r="AN33" s="22">
        <v>366.52281857906723</v>
      </c>
      <c r="AO33" s="22">
        <v>366.24664869613139</v>
      </c>
      <c r="AP33" s="22">
        <v>358.40403304406379</v>
      </c>
      <c r="AQ33" s="22">
        <v>1455.5935003192626</v>
      </c>
      <c r="AR33" s="22">
        <v>351.76537029288244</v>
      </c>
      <c r="AS33" s="22">
        <v>368.93623181220454</v>
      </c>
      <c r="AT33" s="22">
        <v>369.6754011615925</v>
      </c>
      <c r="AU33" s="22">
        <v>394.85430736592679</v>
      </c>
      <c r="AV33" s="22">
        <v>1485.2313106326062</v>
      </c>
      <c r="AW33" s="22">
        <v>408.47419401409468</v>
      </c>
      <c r="AX33" s="22">
        <v>390.4797659595738</v>
      </c>
      <c r="AY33" s="22">
        <v>427.27057426369771</v>
      </c>
      <c r="AZ33" s="22">
        <v>458.4073808617099</v>
      </c>
      <c r="BA33" s="22">
        <v>1684.6319150990762</v>
      </c>
      <c r="BB33" s="22">
        <v>459.34646085294878</v>
      </c>
      <c r="BC33" s="22">
        <v>444.18784368533261</v>
      </c>
      <c r="BD33" s="22">
        <v>443.28488926655581</v>
      </c>
      <c r="BE33" s="22">
        <v>437.15998532305309</v>
      </c>
      <c r="BF33" s="22">
        <v>1783.9791791278903</v>
      </c>
      <c r="BG33" s="22">
        <v>464.05934292348491</v>
      </c>
      <c r="BH33" s="22">
        <v>477.58075611226712</v>
      </c>
      <c r="BI33" s="22">
        <v>487.92963184596704</v>
      </c>
      <c r="BJ33" s="22">
        <v>467.10077211146103</v>
      </c>
      <c r="BK33" s="22">
        <v>1896.67050299318</v>
      </c>
      <c r="BL33" s="22">
        <v>466.91961528855126</v>
      </c>
      <c r="BM33" s="22">
        <v>467.71152370071087</v>
      </c>
      <c r="BN33" s="22">
        <v>483.42219504494915</v>
      </c>
      <c r="BO33" s="22">
        <v>506.6534381558306</v>
      </c>
      <c r="BP33" s="22">
        <v>1924.7067721900419</v>
      </c>
      <c r="BQ33" s="22">
        <v>550.65370408528986</v>
      </c>
      <c r="BR33" s="22">
        <v>551.18804159928459</v>
      </c>
      <c r="BS33" s="22">
        <v>572.98499217269546</v>
      </c>
      <c r="BT33" s="22">
        <v>466.65489817220509</v>
      </c>
      <c r="BU33" s="22">
        <v>2141.4816360294753</v>
      </c>
      <c r="BV33" s="23">
        <v>512.30609163781162</v>
      </c>
      <c r="BW33" s="23">
        <v>630.442418264445</v>
      </c>
      <c r="BX33" s="23">
        <v>705.66765257833322</v>
      </c>
      <c r="BY33" s="23">
        <v>586.26522518436332</v>
      </c>
      <c r="BZ33" s="23">
        <v>2434.681387664953</v>
      </c>
      <c r="CA33" s="24">
        <v>579.77524012338881</v>
      </c>
      <c r="CB33" s="24">
        <v>590.50306391597667</v>
      </c>
      <c r="CC33" s="24">
        <v>591.75031360878404</v>
      </c>
      <c r="CD33" s="24">
        <v>594.75782921463201</v>
      </c>
      <c r="CE33" s="25">
        <f t="shared" si="11"/>
        <v>2356.7864468627813</v>
      </c>
      <c r="CF33" s="24">
        <v>597.06187858167709</v>
      </c>
      <c r="CG33" s="24">
        <v>599.9928321778857</v>
      </c>
      <c r="CH33" s="24">
        <v>606.70597415638565</v>
      </c>
      <c r="CI33" s="24">
        <v>614.00066000117442</v>
      </c>
      <c r="CJ33" s="25">
        <f t="shared" si="12"/>
        <v>2417.7613449171226</v>
      </c>
      <c r="CK33" s="22">
        <v>614.43282037174902</v>
      </c>
      <c r="CL33" s="22">
        <v>618.62126406424534</v>
      </c>
      <c r="CM33" s="24">
        <v>624.26406046758893</v>
      </c>
      <c r="CN33" s="24">
        <v>637.54303289406676</v>
      </c>
      <c r="CO33" s="25">
        <f t="shared" si="13"/>
        <v>2494.8611777976503</v>
      </c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</row>
    <row r="34" spans="1:113" ht="14.25" customHeight="1" x14ac:dyDescent="0.2">
      <c r="A34" s="19"/>
      <c r="B34" s="20">
        <v>9</v>
      </c>
      <c r="C34" s="21" t="s">
        <v>40</v>
      </c>
      <c r="D34" s="22">
        <v>74591.044487124498</v>
      </c>
      <c r="E34" s="22">
        <v>88109.302626212491</v>
      </c>
      <c r="F34" s="22">
        <v>103210.65898942899</v>
      </c>
      <c r="G34" s="22">
        <v>105763.09439507742</v>
      </c>
      <c r="H34" s="22">
        <v>371674.10049784341</v>
      </c>
      <c r="I34" s="22">
        <v>101326.36551984902</v>
      </c>
      <c r="J34" s="22">
        <v>101054.50364660364</v>
      </c>
      <c r="K34" s="22">
        <v>102503.54123865844</v>
      </c>
      <c r="L34" s="22">
        <v>112214.54465534087</v>
      </c>
      <c r="M34" s="22">
        <v>417098.95506045199</v>
      </c>
      <c r="N34" s="22">
        <v>112693.47189625099</v>
      </c>
      <c r="O34" s="22">
        <v>108565.561764862</v>
      </c>
      <c r="P34" s="22">
        <v>113696.92082099931</v>
      </c>
      <c r="Q34" s="22">
        <v>125001.44750759999</v>
      </c>
      <c r="R34" s="22">
        <v>459957.40198971232</v>
      </c>
      <c r="S34" s="22">
        <v>121300.095957301</v>
      </c>
      <c r="T34" s="22">
        <v>134668.83690814101</v>
      </c>
      <c r="U34" s="22">
        <v>127312.562950092</v>
      </c>
      <c r="V34" s="22">
        <v>132742.40491556699</v>
      </c>
      <c r="W34" s="22">
        <v>516023.90073110105</v>
      </c>
      <c r="X34" s="22">
        <v>144191.50787899422</v>
      </c>
      <c r="Y34" s="22">
        <v>155064.90908300152</v>
      </c>
      <c r="Z34" s="22">
        <v>143422.8489949746</v>
      </c>
      <c r="AA34" s="22">
        <v>137321.60016033653</v>
      </c>
      <c r="AB34" s="22">
        <v>580000.86611730698</v>
      </c>
      <c r="AC34" s="22">
        <v>152456.86622955499</v>
      </c>
      <c r="AD34" s="22">
        <v>148066.176177791</v>
      </c>
      <c r="AE34" s="22">
        <v>155051.496232804</v>
      </c>
      <c r="AF34" s="22">
        <v>164468.587297408</v>
      </c>
      <c r="AG34" s="22">
        <v>620043.12593755801</v>
      </c>
      <c r="AH34" s="22">
        <v>164056.77000000002</v>
      </c>
      <c r="AI34" s="22">
        <v>167030.12</v>
      </c>
      <c r="AJ34" s="22">
        <v>174909.43</v>
      </c>
      <c r="AK34" s="22">
        <v>179168.62000000002</v>
      </c>
      <c r="AL34" s="22">
        <v>685164.94000000006</v>
      </c>
      <c r="AM34" s="22">
        <v>178829.2</v>
      </c>
      <c r="AN34" s="22">
        <v>174090.51230494716</v>
      </c>
      <c r="AO34" s="22">
        <v>175633.9027763769</v>
      </c>
      <c r="AP34" s="22">
        <v>187512.21043573704</v>
      </c>
      <c r="AQ34" s="22">
        <v>716065.82551706117</v>
      </c>
      <c r="AR34" s="22">
        <v>199170.08534366669</v>
      </c>
      <c r="AS34" s="22">
        <v>197406.67934706042</v>
      </c>
      <c r="AT34" s="22">
        <v>198541.87663467872</v>
      </c>
      <c r="AU34" s="22">
        <v>195713.62972596977</v>
      </c>
      <c r="AV34" s="22">
        <v>790832.27105137554</v>
      </c>
      <c r="AW34" s="22">
        <v>194304.49159194279</v>
      </c>
      <c r="AX34" s="22">
        <v>194800.45847127886</v>
      </c>
      <c r="AY34" s="22">
        <v>192883.3288424612</v>
      </c>
      <c r="AZ34" s="22">
        <v>207647.47592328201</v>
      </c>
      <c r="BA34" s="22">
        <v>789635.75482896483</v>
      </c>
      <c r="BB34" s="22">
        <v>211151.80414702784</v>
      </c>
      <c r="BC34" s="22">
        <v>219722.69463187631</v>
      </c>
      <c r="BD34" s="22">
        <v>224734.17256173122</v>
      </c>
      <c r="BE34" s="22">
        <v>215010.41888163378</v>
      </c>
      <c r="BF34" s="22">
        <v>870619.09022226918</v>
      </c>
      <c r="BG34" s="22">
        <v>215587.41697524142</v>
      </c>
      <c r="BH34" s="22">
        <v>221988.28899728929</v>
      </c>
      <c r="BI34" s="22">
        <v>227185.94264673846</v>
      </c>
      <c r="BJ34" s="22">
        <v>229207.45536595859</v>
      </c>
      <c r="BK34" s="22">
        <v>893969.10398522776</v>
      </c>
      <c r="BL34" s="22">
        <v>229329.58005120032</v>
      </c>
      <c r="BM34" s="22">
        <v>220425.64175080162</v>
      </c>
      <c r="BN34" s="22">
        <v>224654.8874212419</v>
      </c>
      <c r="BO34" s="22">
        <v>224844.72364750301</v>
      </c>
      <c r="BP34" s="22">
        <v>899254.83287074673</v>
      </c>
      <c r="BQ34" s="22">
        <v>225337.09412702449</v>
      </c>
      <c r="BR34" s="22">
        <v>226331.20809114771</v>
      </c>
      <c r="BS34" s="22">
        <v>227946.27464422988</v>
      </c>
      <c r="BT34" s="22">
        <v>230927.1381398981</v>
      </c>
      <c r="BU34" s="22">
        <v>910541.71500230022</v>
      </c>
      <c r="BV34" s="23">
        <v>231204.14421464139</v>
      </c>
      <c r="BW34" s="23">
        <v>241077.38259895673</v>
      </c>
      <c r="BX34" s="23">
        <v>243846.71836309781</v>
      </c>
      <c r="BY34" s="23">
        <v>245915.33394220535</v>
      </c>
      <c r="BZ34" s="23">
        <v>962043.5791189014</v>
      </c>
      <c r="CA34" s="24">
        <v>246819.1174464777</v>
      </c>
      <c r="CB34" s="24">
        <v>245165.09075913878</v>
      </c>
      <c r="CC34" s="24">
        <v>244910.80038004395</v>
      </c>
      <c r="CD34" s="24">
        <v>248310.86486254522</v>
      </c>
      <c r="CE34" s="25">
        <f t="shared" si="11"/>
        <v>985205.87344820565</v>
      </c>
      <c r="CF34" s="24">
        <v>248670.0298505981</v>
      </c>
      <c r="CG34" s="24">
        <v>248997.19960691428</v>
      </c>
      <c r="CH34" s="24">
        <v>250648.40762131786</v>
      </c>
      <c r="CI34" s="24">
        <v>257324.78</v>
      </c>
      <c r="CJ34" s="25">
        <f t="shared" si="12"/>
        <v>1005640.4170788303</v>
      </c>
      <c r="CK34" s="22">
        <v>270244.5580766839</v>
      </c>
      <c r="CL34" s="22">
        <v>282783.45511558611</v>
      </c>
      <c r="CM34" s="24">
        <v>284408.18708729109</v>
      </c>
      <c r="CN34" s="24">
        <v>287409.95867518196</v>
      </c>
      <c r="CO34" s="25">
        <f t="shared" si="13"/>
        <v>1124846.1589547431</v>
      </c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</row>
    <row r="35" spans="1:113" ht="14.25" customHeight="1" x14ac:dyDescent="0.2">
      <c r="A35" s="19"/>
      <c r="B35" s="20">
        <v>10</v>
      </c>
      <c r="C35" s="29" t="s">
        <v>41</v>
      </c>
      <c r="D35" s="22">
        <v>1345.3316810059628</v>
      </c>
      <c r="E35" s="22">
        <v>1199.8332382612773</v>
      </c>
      <c r="F35" s="22">
        <v>1329.2977136011191</v>
      </c>
      <c r="G35" s="22">
        <v>1248.8908575329215</v>
      </c>
      <c r="H35" s="22">
        <v>5123.3534904012813</v>
      </c>
      <c r="I35" s="22">
        <v>1460.8566838258939</v>
      </c>
      <c r="J35" s="22">
        <v>1370.5305575135108</v>
      </c>
      <c r="K35" s="22">
        <v>1340.567313034659</v>
      </c>
      <c r="L35" s="22">
        <v>1491.1515117235251</v>
      </c>
      <c r="M35" s="22">
        <v>5663.1060660975891</v>
      </c>
      <c r="N35" s="22">
        <v>1512.70262152549</v>
      </c>
      <c r="O35" s="22">
        <v>1550.2800713607542</v>
      </c>
      <c r="P35" s="22">
        <v>1649.0932010650299</v>
      </c>
      <c r="Q35" s="22">
        <v>1653.8121061710515</v>
      </c>
      <c r="R35" s="22">
        <v>6365.888000122326</v>
      </c>
      <c r="S35" s="22">
        <v>1909.4308261559504</v>
      </c>
      <c r="T35" s="22">
        <v>1840.529125907281</v>
      </c>
      <c r="U35" s="22">
        <v>1764.7523816905523</v>
      </c>
      <c r="V35" s="22">
        <v>1727.3310353643769</v>
      </c>
      <c r="W35" s="22">
        <v>7242.0433691181606</v>
      </c>
      <c r="X35" s="22">
        <v>1911.4191435645714</v>
      </c>
      <c r="Y35" s="22">
        <v>2060.3846286745684</v>
      </c>
      <c r="Z35" s="22">
        <v>2139.9863412961745</v>
      </c>
      <c r="AA35" s="22">
        <v>2180.1259783943856</v>
      </c>
      <c r="AB35" s="22">
        <v>8291.916091929701</v>
      </c>
      <c r="AC35" s="22">
        <v>2240.7099179205147</v>
      </c>
      <c r="AD35" s="22">
        <v>2316.7521999303199</v>
      </c>
      <c r="AE35" s="22">
        <v>2469.9215358785268</v>
      </c>
      <c r="AF35" s="22">
        <v>2586.7088860731378</v>
      </c>
      <c r="AG35" s="22">
        <v>9614.0925398024992</v>
      </c>
      <c r="AH35" s="22">
        <v>2596.7800000000002</v>
      </c>
      <c r="AI35" s="22">
        <v>2509.4499999999998</v>
      </c>
      <c r="AJ35" s="22">
        <v>2624.35</v>
      </c>
      <c r="AK35" s="22">
        <v>2700.41</v>
      </c>
      <c r="AL35" s="22">
        <v>10430.99</v>
      </c>
      <c r="AM35" s="22">
        <v>2741.8000000000006</v>
      </c>
      <c r="AN35" s="22">
        <v>2877.1928273468598</v>
      </c>
      <c r="AO35" s="22">
        <v>2887.70949678956</v>
      </c>
      <c r="AP35" s="22">
        <v>2848.9172800670676</v>
      </c>
      <c r="AQ35" s="22">
        <v>11355.619604203488</v>
      </c>
      <c r="AR35" s="22">
        <v>3009.8139093176928</v>
      </c>
      <c r="AS35" s="22">
        <v>2958.2260699625376</v>
      </c>
      <c r="AT35" s="22">
        <v>2969.6398210885864</v>
      </c>
      <c r="AU35" s="22">
        <v>2896.886990391029</v>
      </c>
      <c r="AV35" s="22">
        <v>11834.566790759845</v>
      </c>
      <c r="AW35" s="22">
        <v>3129.8973628602798</v>
      </c>
      <c r="AX35" s="22">
        <v>3209.8129498003655</v>
      </c>
      <c r="AY35" s="22">
        <v>3175.7688231296465</v>
      </c>
      <c r="AZ35" s="22">
        <v>3183.9718676375719</v>
      </c>
      <c r="BA35" s="22">
        <v>12699.451003427865</v>
      </c>
      <c r="BB35" s="22">
        <v>3338.384442313104</v>
      </c>
      <c r="BC35" s="22">
        <v>3464.9488800232634</v>
      </c>
      <c r="BD35" s="22">
        <v>3432.9122326708234</v>
      </c>
      <c r="BE35" s="22">
        <v>3439.1666541800246</v>
      </c>
      <c r="BF35" s="22">
        <v>13675.412209187216</v>
      </c>
      <c r="BG35" s="22">
        <v>3493.6206399122912</v>
      </c>
      <c r="BH35" s="22">
        <v>3596.207986023072</v>
      </c>
      <c r="BI35" s="22">
        <v>3704.6163140365902</v>
      </c>
      <c r="BJ35" s="22">
        <v>4073.3415236091564</v>
      </c>
      <c r="BK35" s="22">
        <v>14867.786463581109</v>
      </c>
      <c r="BL35" s="22">
        <v>3749.2278070052175</v>
      </c>
      <c r="BM35" s="22">
        <v>3740.4759627961716</v>
      </c>
      <c r="BN35" s="22">
        <v>3428.7382859758141</v>
      </c>
      <c r="BO35" s="22">
        <v>3713.2999999999952</v>
      </c>
      <c r="BP35" s="22">
        <v>14631.742055777198</v>
      </c>
      <c r="BQ35" s="22">
        <v>3738.2774150909272</v>
      </c>
      <c r="BR35" s="22">
        <v>3755.1175027897912</v>
      </c>
      <c r="BS35" s="22">
        <v>3785.3709305436973</v>
      </c>
      <c r="BT35" s="22">
        <v>3955.7473208988777</v>
      </c>
      <c r="BU35" s="22">
        <v>15234.513169323292</v>
      </c>
      <c r="BV35" s="23">
        <v>3979.0346509154797</v>
      </c>
      <c r="BW35" s="23">
        <v>4069.0305123970102</v>
      </c>
      <c r="BX35" s="23">
        <v>4442.0832584093032</v>
      </c>
      <c r="BY35" s="23">
        <v>4499.0312708803467</v>
      </c>
      <c r="BZ35" s="23">
        <v>16989.179692602142</v>
      </c>
      <c r="CA35" s="24">
        <v>4532.07</v>
      </c>
      <c r="CB35" s="24">
        <v>4620.21</v>
      </c>
      <c r="CC35" s="24">
        <v>4733.6639521200423</v>
      </c>
      <c r="CD35" s="24">
        <v>4806.7344789404306</v>
      </c>
      <c r="CE35" s="25">
        <f t="shared" si="11"/>
        <v>18692.678431060471</v>
      </c>
      <c r="CF35" s="24">
        <v>4823.4848765821516</v>
      </c>
      <c r="CG35" s="24">
        <v>4842.5001775672263</v>
      </c>
      <c r="CH35" s="24">
        <v>5049.298098532835</v>
      </c>
      <c r="CI35" s="24">
        <v>5330.5379483017286</v>
      </c>
      <c r="CJ35" s="25">
        <f t="shared" si="12"/>
        <v>20045.82110098394</v>
      </c>
      <c r="CK35" s="22">
        <v>5050.1369111195281</v>
      </c>
      <c r="CL35" s="22">
        <v>5088.6412314029076</v>
      </c>
      <c r="CM35" s="24">
        <v>6727.9784843031248</v>
      </c>
      <c r="CN35" s="24">
        <v>6753.7178116056712</v>
      </c>
      <c r="CO35" s="25">
        <f t="shared" si="13"/>
        <v>23620.474438431233</v>
      </c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</row>
    <row r="36" spans="1:113" ht="14.25" customHeight="1" x14ac:dyDescent="0.2">
      <c r="A36" s="19"/>
      <c r="B36" s="20">
        <v>11</v>
      </c>
      <c r="C36" s="29" t="s">
        <v>42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64.430000000000007</v>
      </c>
      <c r="AI36" s="22">
        <v>65.23</v>
      </c>
      <c r="AJ36" s="22">
        <v>63.76</v>
      </c>
      <c r="AK36" s="22">
        <v>67.55</v>
      </c>
      <c r="AL36" s="22">
        <v>260.97000000000003</v>
      </c>
      <c r="AM36" s="22">
        <v>66.72</v>
      </c>
      <c r="AN36" s="22">
        <v>65.667226341481694</v>
      </c>
      <c r="AO36" s="22">
        <v>68.827286848351505</v>
      </c>
      <c r="AP36" s="22">
        <v>71.514781195859356</v>
      </c>
      <c r="AQ36" s="22">
        <v>272.72929438569258</v>
      </c>
      <c r="AR36" s="22">
        <v>74.386603306645981</v>
      </c>
      <c r="AS36" s="22">
        <v>72.143818015116409</v>
      </c>
      <c r="AT36" s="22">
        <v>75.417068385417991</v>
      </c>
      <c r="AU36" s="22">
        <v>79.884073547867345</v>
      </c>
      <c r="AV36" s="22">
        <v>301.83156325504774</v>
      </c>
      <c r="AW36" s="22">
        <v>80.283702158005298</v>
      </c>
      <c r="AX36" s="22">
        <v>80.833003248170371</v>
      </c>
      <c r="AY36" s="22">
        <v>81.358889911904626</v>
      </c>
      <c r="AZ36" s="22">
        <v>82.140536409692587</v>
      </c>
      <c r="BA36" s="22">
        <v>324.61613172777288</v>
      </c>
      <c r="BB36" s="22">
        <v>81.739243282066624</v>
      </c>
      <c r="BC36" s="22">
        <v>82.630201033841189</v>
      </c>
      <c r="BD36" s="22">
        <v>83.534184722687073</v>
      </c>
      <c r="BE36" s="22">
        <v>84.066737330562361</v>
      </c>
      <c r="BF36" s="22">
        <v>331.97036636915726</v>
      </c>
      <c r="BG36" s="22">
        <v>84.314354568938597</v>
      </c>
      <c r="BH36" s="22">
        <v>84.832057450422326</v>
      </c>
      <c r="BI36" s="22">
        <v>85.196709100333564</v>
      </c>
      <c r="BJ36" s="22">
        <v>86.231584781289541</v>
      </c>
      <c r="BK36" s="22">
        <v>340.57470590098404</v>
      </c>
      <c r="BL36" s="22">
        <v>86.362943247753876</v>
      </c>
      <c r="BM36" s="22">
        <v>85.238504147777334</v>
      </c>
      <c r="BN36" s="22">
        <v>85.560480366132751</v>
      </c>
      <c r="BO36" s="22">
        <v>85.74256597340721</v>
      </c>
      <c r="BP36" s="22">
        <v>342.90449373507113</v>
      </c>
      <c r="BQ36" s="22">
        <v>32504.068351212514</v>
      </c>
      <c r="BR36" s="22">
        <v>66199.713610030245</v>
      </c>
      <c r="BS36" s="22">
        <v>78060.04686844867</v>
      </c>
      <c r="BT36" s="22">
        <v>74945.633857793408</v>
      </c>
      <c r="BU36" s="22">
        <v>251709.46268748483</v>
      </c>
      <c r="BV36" s="23">
        <v>101300.64086598752</v>
      </c>
      <c r="BW36" s="23">
        <v>95940.474691116047</v>
      </c>
      <c r="BX36" s="23">
        <v>95619.897175615348</v>
      </c>
      <c r="BY36" s="23">
        <v>72583.753240063845</v>
      </c>
      <c r="BZ36" s="23">
        <v>365444.76597278274</v>
      </c>
      <c r="CA36" s="24">
        <v>199140.4260250295</v>
      </c>
      <c r="CB36" s="24">
        <v>236892.4298213374</v>
      </c>
      <c r="CC36" s="24">
        <v>190144.33830180072</v>
      </c>
      <c r="CD36" s="24">
        <v>181982.52820602033</v>
      </c>
      <c r="CE36" s="25">
        <f t="shared" si="11"/>
        <v>808159.72235418798</v>
      </c>
      <c r="CF36" s="24">
        <v>247959.55694625853</v>
      </c>
      <c r="CG36" s="24">
        <v>123927.31618891525</v>
      </c>
      <c r="CH36" s="24">
        <v>324357.82725391811</v>
      </c>
      <c r="CI36" s="24">
        <v>275786.82276996388</v>
      </c>
      <c r="CJ36" s="25">
        <f t="shared" si="12"/>
        <v>972031.52315905574</v>
      </c>
      <c r="CK36" s="22">
        <v>265442.30407263874</v>
      </c>
      <c r="CL36" s="22">
        <v>129703.64851597921</v>
      </c>
      <c r="CM36" s="24">
        <v>304635.28333769063</v>
      </c>
      <c r="CN36" s="24">
        <v>354966.77659747755</v>
      </c>
      <c r="CO36" s="25">
        <f t="shared" si="13"/>
        <v>1054748.0125237862</v>
      </c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</row>
    <row r="37" spans="1:113" ht="14.25" customHeight="1" x14ac:dyDescent="0.2">
      <c r="A37" s="19"/>
      <c r="B37" s="20">
        <v>12</v>
      </c>
      <c r="C37" s="21" t="s">
        <v>43</v>
      </c>
      <c r="D37" s="22">
        <v>42.083847112762037</v>
      </c>
      <c r="E37" s="22">
        <v>42.782362778500953</v>
      </c>
      <c r="F37" s="22">
        <v>45.874075280719346</v>
      </c>
      <c r="G37" s="22">
        <v>42.803896503262685</v>
      </c>
      <c r="H37" s="22">
        <v>173.54418167524503</v>
      </c>
      <c r="I37" s="22">
        <v>44.251943190517849</v>
      </c>
      <c r="J37" s="22">
        <v>45.408741198297513</v>
      </c>
      <c r="K37" s="22">
        <v>48.270774809626118</v>
      </c>
      <c r="L37" s="22">
        <v>48.29833075235355</v>
      </c>
      <c r="M37" s="22">
        <v>186.22978995079501</v>
      </c>
      <c r="N37" s="22">
        <v>46.806987901808299</v>
      </c>
      <c r="O37" s="22">
        <v>47.420845686262297</v>
      </c>
      <c r="P37" s="22">
        <v>52.819855709581603</v>
      </c>
      <c r="Q37" s="22">
        <v>55.158203970908602</v>
      </c>
      <c r="R37" s="22">
        <v>202.2058932685608</v>
      </c>
      <c r="S37" s="22">
        <v>53.879629143902704</v>
      </c>
      <c r="T37" s="22">
        <v>55.481832867845242</v>
      </c>
      <c r="U37" s="22">
        <v>55.678498827484397</v>
      </c>
      <c r="V37" s="22">
        <v>57.187991955823698</v>
      </c>
      <c r="W37" s="22">
        <v>222.22795279505604</v>
      </c>
      <c r="X37" s="22">
        <v>56.114883151311695</v>
      </c>
      <c r="Y37" s="22">
        <v>59.033440933889267</v>
      </c>
      <c r="Z37" s="22">
        <v>62.440111125229258</v>
      </c>
      <c r="AA37" s="22">
        <v>67.246784084255779</v>
      </c>
      <c r="AB37" s="22">
        <v>244.835219294686</v>
      </c>
      <c r="AC37" s="22">
        <v>67.303865210790505</v>
      </c>
      <c r="AD37" s="22">
        <v>67.046626866256801</v>
      </c>
      <c r="AE37" s="22">
        <v>66.8820253170462</v>
      </c>
      <c r="AF37" s="22">
        <v>69.4855234088202</v>
      </c>
      <c r="AG37" s="22">
        <v>270.71804080291372</v>
      </c>
      <c r="AH37" s="22">
        <v>72.400000000000006</v>
      </c>
      <c r="AI37" s="22">
        <v>70.790000000000006</v>
      </c>
      <c r="AJ37" s="22">
        <v>70.98</v>
      </c>
      <c r="AK37" s="22">
        <v>73.48</v>
      </c>
      <c r="AL37" s="22">
        <v>287.65000000000003</v>
      </c>
      <c r="AM37" s="22">
        <v>72.260000000000005</v>
      </c>
      <c r="AN37" s="22">
        <v>71.25558599999998</v>
      </c>
      <c r="AO37" s="22">
        <v>70.495960716620075</v>
      </c>
      <c r="AP37" s="22">
        <v>68.601959363111021</v>
      </c>
      <c r="AQ37" s="22">
        <v>282.61350607973105</v>
      </c>
      <c r="AR37" s="22">
        <v>73.061107506634059</v>
      </c>
      <c r="AS37" s="22">
        <v>72.238803748993433</v>
      </c>
      <c r="AT37" s="22">
        <v>72.490625901117397</v>
      </c>
      <c r="AU37" s="22">
        <v>71.843020187938194</v>
      </c>
      <c r="AV37" s="22">
        <v>289.63355734468308</v>
      </c>
      <c r="AW37" s="22">
        <v>70.204592526285822</v>
      </c>
      <c r="AX37" s="22">
        <v>69.192700180926124</v>
      </c>
      <c r="AY37" s="22">
        <v>66.737613041847936</v>
      </c>
      <c r="AZ37" s="22">
        <v>69.175941055050998</v>
      </c>
      <c r="BA37" s="22">
        <v>275.31084680411084</v>
      </c>
      <c r="BB37" s="22">
        <v>69.29551005053986</v>
      </c>
      <c r="BC37" s="22">
        <v>73.59464763480004</v>
      </c>
      <c r="BD37" s="22">
        <v>75.570394090658695</v>
      </c>
      <c r="BE37" s="22">
        <v>76.101844904161439</v>
      </c>
      <c r="BF37" s="22">
        <v>294.56239668016002</v>
      </c>
      <c r="BG37" s="22">
        <v>76.753259013124094</v>
      </c>
      <c r="BH37" s="22">
        <v>75.270373691818548</v>
      </c>
      <c r="BI37" s="22">
        <v>77.447583870481026</v>
      </c>
      <c r="BJ37" s="22">
        <v>79.34556445325002</v>
      </c>
      <c r="BK37" s="22">
        <v>308.81678102867369</v>
      </c>
      <c r="BL37" s="22">
        <v>77.014369608210814</v>
      </c>
      <c r="BM37" s="22">
        <v>77.238544671042106</v>
      </c>
      <c r="BN37" s="22">
        <v>76.756226691283061</v>
      </c>
      <c r="BO37" s="22">
        <v>78.15334475615451</v>
      </c>
      <c r="BP37" s="22">
        <v>309.16248572669053</v>
      </c>
      <c r="BQ37" s="22">
        <v>77.377380458067137</v>
      </c>
      <c r="BR37" s="22">
        <v>77.620779403894531</v>
      </c>
      <c r="BS37" s="22">
        <v>77.781888004631185</v>
      </c>
      <c r="BT37" s="22">
        <v>92.763816287701204</v>
      </c>
      <c r="BU37" s="22">
        <v>325.54386415429406</v>
      </c>
      <c r="BV37" s="23">
        <v>87.137618742598249</v>
      </c>
      <c r="BW37" s="23">
        <v>88.080192562271364</v>
      </c>
      <c r="BX37" s="23">
        <v>89.176980832791472</v>
      </c>
      <c r="BY37" s="23">
        <v>96.533459195966799</v>
      </c>
      <c r="BZ37" s="23">
        <v>360.92825133362783</v>
      </c>
      <c r="CA37" s="24">
        <v>96.567564343459523</v>
      </c>
      <c r="CB37" s="24">
        <v>97.572554252179131</v>
      </c>
      <c r="CC37" s="24">
        <v>97.628759137139141</v>
      </c>
      <c r="CD37" s="24">
        <v>97.23911266049322</v>
      </c>
      <c r="CE37" s="25">
        <f t="shared" si="11"/>
        <v>389.00799039327103</v>
      </c>
      <c r="CF37" s="24">
        <v>97.290832310715743</v>
      </c>
      <c r="CG37" s="24">
        <v>98.180453622167036</v>
      </c>
      <c r="CH37" s="24">
        <v>98.995326425182995</v>
      </c>
      <c r="CI37" s="24">
        <v>99.91</v>
      </c>
      <c r="CJ37" s="25">
        <f t="shared" si="12"/>
        <v>394.37661235806581</v>
      </c>
      <c r="CK37" s="22">
        <v>99.799882989629808</v>
      </c>
      <c r="CL37" s="22">
        <v>100.81498890997409</v>
      </c>
      <c r="CM37" s="24">
        <v>101.03366220460998</v>
      </c>
      <c r="CN37" s="24">
        <v>101.60449176950286</v>
      </c>
      <c r="CO37" s="25">
        <f t="shared" si="13"/>
        <v>403.25302587371675</v>
      </c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</row>
    <row r="38" spans="1:113" ht="14.25" customHeight="1" x14ac:dyDescent="0.2">
      <c r="A38" s="19"/>
      <c r="B38" s="20">
        <v>13</v>
      </c>
      <c r="C38" s="29" t="s">
        <v>44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0.63446316216764764</v>
      </c>
      <c r="AI38" s="22">
        <v>0.64239395169474334</v>
      </c>
      <c r="AJ38" s="22">
        <v>0.64715242541100071</v>
      </c>
      <c r="AK38" s="22">
        <v>0.65032474122183881</v>
      </c>
      <c r="AL38" s="22">
        <v>2.5743342804952305</v>
      </c>
      <c r="AM38" s="22">
        <v>0.65429013598538666</v>
      </c>
      <c r="AN38" s="22">
        <v>0.65904860970164403</v>
      </c>
      <c r="AO38" s="22">
        <v>0.6680897097625329</v>
      </c>
      <c r="AP38" s="22">
        <v>0.69749707732900357</v>
      </c>
      <c r="AQ38" s="22">
        <v>2.678925532778567</v>
      </c>
      <c r="AR38" s="22">
        <v>0.67929523966105143</v>
      </c>
      <c r="AS38" s="22">
        <v>0.71665134276214593</v>
      </c>
      <c r="AT38" s="22">
        <v>0.71917098772100196</v>
      </c>
      <c r="AU38" s="22">
        <v>0.74424902473947441</v>
      </c>
      <c r="AV38" s="22">
        <v>2.8593665948836735</v>
      </c>
      <c r="AW38" s="22">
        <v>0.74614250502196311</v>
      </c>
      <c r="AX38" s="22">
        <v>0.76389589293318605</v>
      </c>
      <c r="AY38" s="22">
        <v>0.76792682392374589</v>
      </c>
      <c r="AZ38" s="22">
        <v>0.77201165208183753</v>
      </c>
      <c r="BA38" s="22">
        <v>3.0499768739607322</v>
      </c>
      <c r="BB38" s="22">
        <v>0.77561723700212992</v>
      </c>
      <c r="BC38" s="22">
        <v>0.78433283789228248</v>
      </c>
      <c r="BD38" s="22">
        <v>0.78928346744891953</v>
      </c>
      <c r="BE38" s="22">
        <v>0.79425809650260837</v>
      </c>
      <c r="BF38" s="22">
        <v>3.1434916388459402</v>
      </c>
      <c r="BG38" s="22">
        <v>0.79767090224332127</v>
      </c>
      <c r="BH38" s="22">
        <v>0.8020374428209025</v>
      </c>
      <c r="BI38" s="22">
        <v>0.80708058623716039</v>
      </c>
      <c r="BJ38" s="22">
        <v>0.83247517993198283</v>
      </c>
      <c r="BK38" s="22">
        <v>3.2392641112333669</v>
      </c>
      <c r="BL38" s="22">
        <v>0.83293379776464382</v>
      </c>
      <c r="BM38" s="22">
        <v>0.83342173149779553</v>
      </c>
      <c r="BN38" s="22">
        <v>0.79119421699810888</v>
      </c>
      <c r="BO38" s="22">
        <v>0.80428244171729657</v>
      </c>
      <c r="BP38" s="22">
        <v>3.2618321879778449</v>
      </c>
      <c r="BQ38" s="22">
        <v>0.80579615000527349</v>
      </c>
      <c r="BR38" s="22">
        <v>0.87329480077446353</v>
      </c>
      <c r="BS38" s="22">
        <v>0.87521005658764606</v>
      </c>
      <c r="BT38" s="22">
        <v>0.89920905306142629</v>
      </c>
      <c r="BU38" s="22">
        <v>3.4535100604288096</v>
      </c>
      <c r="BV38" s="23">
        <v>0.8776880572188035</v>
      </c>
      <c r="BW38" s="23">
        <v>0.91398484573638072</v>
      </c>
      <c r="BX38" s="23">
        <v>0.95965554242843321</v>
      </c>
      <c r="BY38" s="23">
        <v>0.97140158243928332</v>
      </c>
      <c r="BZ38" s="23">
        <v>3.7227300278229003</v>
      </c>
      <c r="CA38" s="24">
        <v>0.96999999999999986</v>
      </c>
      <c r="CB38" s="24">
        <v>0.97864936392304247</v>
      </c>
      <c r="CC38" s="24">
        <v>0.98282873423183603</v>
      </c>
      <c r="CD38" s="24">
        <v>0.9852574868801075</v>
      </c>
      <c r="CE38" s="25">
        <f t="shared" si="11"/>
        <v>3.9167355850349859</v>
      </c>
      <c r="CF38" s="24">
        <v>0.98589731388526902</v>
      </c>
      <c r="CG38" s="24">
        <v>0.98782610868557963</v>
      </c>
      <c r="CH38" s="24">
        <v>1.0047116438896804</v>
      </c>
      <c r="CI38" s="24">
        <v>1.02</v>
      </c>
      <c r="CJ38" s="25">
        <f t="shared" si="12"/>
        <v>3.9984350664605288</v>
      </c>
      <c r="CK38" s="22">
        <v>1.0175648140498046</v>
      </c>
      <c r="CL38" s="22">
        <v>1.0205775310016856</v>
      </c>
      <c r="CM38" s="24">
        <v>1.0249600301301258</v>
      </c>
      <c r="CN38" s="24">
        <v>1.0326180460798313</v>
      </c>
      <c r="CO38" s="25">
        <f t="shared" si="13"/>
        <v>4.0957204212614471</v>
      </c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</row>
    <row r="39" spans="1:113" ht="14.25" customHeight="1" x14ac:dyDescent="0.2">
      <c r="A39" s="19"/>
      <c r="B39" s="20">
        <v>14</v>
      </c>
      <c r="C39" s="29" t="s">
        <v>45</v>
      </c>
      <c r="D39" s="22">
        <v>6023.8689167876664</v>
      </c>
      <c r="E39" s="22">
        <v>6959.2619150090177</v>
      </c>
      <c r="F39" s="22">
        <v>7725.5864310678608</v>
      </c>
      <c r="G39" s="22">
        <v>7190.96404413656</v>
      </c>
      <c r="H39" s="22">
        <v>27899.681307001101</v>
      </c>
      <c r="I39" s="22">
        <v>6673.669519883164</v>
      </c>
      <c r="J39" s="22">
        <v>7287.5202880557517</v>
      </c>
      <c r="K39" s="22">
        <v>7913.116166050545</v>
      </c>
      <c r="L39" s="22">
        <v>7808.6791560574402</v>
      </c>
      <c r="M39" s="22">
        <v>29682.985130046902</v>
      </c>
      <c r="N39" s="22">
        <v>8775.5119438871352</v>
      </c>
      <c r="O39" s="22">
        <v>7868.9441270729285</v>
      </c>
      <c r="P39" s="22">
        <v>7693.3241733445957</v>
      </c>
      <c r="Q39" s="22">
        <v>7408.54499885939</v>
      </c>
      <c r="R39" s="22">
        <v>31746.32524316405</v>
      </c>
      <c r="S39" s="22">
        <v>7377.2689000267001</v>
      </c>
      <c r="T39" s="22">
        <v>7745.8225615071397</v>
      </c>
      <c r="U39" s="22">
        <v>9140.0937781297198</v>
      </c>
      <c r="V39" s="22">
        <v>9929.8220787666505</v>
      </c>
      <c r="W39" s="22">
        <v>34193.007318430209</v>
      </c>
      <c r="X39" s="22">
        <v>8636.086507784401</v>
      </c>
      <c r="Y39" s="22">
        <v>9286.2202154943989</v>
      </c>
      <c r="Z39" s="22">
        <v>9404.3924404795835</v>
      </c>
      <c r="AA39" s="22">
        <v>9788.7322897046233</v>
      </c>
      <c r="AB39" s="22">
        <v>37115.43145346301</v>
      </c>
      <c r="AC39" s="22">
        <v>8941.6366403821194</v>
      </c>
      <c r="AD39" s="22">
        <v>10012.222561999008</v>
      </c>
      <c r="AE39" s="22">
        <v>10448.23126877856</v>
      </c>
      <c r="AF39" s="22">
        <v>11285.1672177002</v>
      </c>
      <c r="AG39" s="22">
        <v>40687.257688859885</v>
      </c>
      <c r="AH39" s="22">
        <v>10890.37</v>
      </c>
      <c r="AI39" s="22">
        <v>11010.48</v>
      </c>
      <c r="AJ39" s="22">
        <v>11011.98</v>
      </c>
      <c r="AK39" s="22">
        <v>11269.37</v>
      </c>
      <c r="AL39" s="22">
        <v>44182.200000000004</v>
      </c>
      <c r="AM39" s="22">
        <v>11125.995224050301</v>
      </c>
      <c r="AN39" s="22">
        <v>11245.371453961325</v>
      </c>
      <c r="AO39" s="22">
        <v>11608.869684623922</v>
      </c>
      <c r="AP39" s="22">
        <v>12053.133245890609</v>
      </c>
      <c r="AQ39" s="22">
        <v>46033.369608526162</v>
      </c>
      <c r="AR39" s="22">
        <v>12601.584883737611</v>
      </c>
      <c r="AS39" s="22">
        <v>12340.936242843096</v>
      </c>
      <c r="AT39" s="22">
        <v>12821.608548655255</v>
      </c>
      <c r="AU39" s="22">
        <v>13070.792455633198</v>
      </c>
      <c r="AV39" s="22">
        <v>50834.922130869163</v>
      </c>
      <c r="AW39" s="22">
        <v>13228.572951934613</v>
      </c>
      <c r="AX39" s="22">
        <v>13325.179717183566</v>
      </c>
      <c r="AY39" s="22">
        <v>13486.190992598475</v>
      </c>
      <c r="AZ39" s="22">
        <v>14949.180651108101</v>
      </c>
      <c r="BA39" s="22">
        <v>54989.124312824752</v>
      </c>
      <c r="BB39" s="22">
        <v>14545.198335496492</v>
      </c>
      <c r="BC39" s="22">
        <v>13941.31029901838</v>
      </c>
      <c r="BD39" s="22">
        <v>13988.613635689027</v>
      </c>
      <c r="BE39" s="22">
        <v>12941.672847853946</v>
      </c>
      <c r="BF39" s="22">
        <v>55416.795118057846</v>
      </c>
      <c r="BG39" s="22">
        <v>12856.096161387864</v>
      </c>
      <c r="BH39" s="22">
        <v>13444.892701485358</v>
      </c>
      <c r="BI39" s="22">
        <v>13387.729459278033</v>
      </c>
      <c r="BJ39" s="22">
        <v>12954.261115815048</v>
      </c>
      <c r="BK39" s="22">
        <v>52642.9794379663</v>
      </c>
      <c r="BL39" s="22">
        <v>13183.833220538254</v>
      </c>
      <c r="BM39" s="22">
        <v>13190.673980636377</v>
      </c>
      <c r="BN39" s="22">
        <v>13926.006041766563</v>
      </c>
      <c r="BO39" s="22">
        <v>13265.100433665011</v>
      </c>
      <c r="BP39" s="22">
        <v>53565.613676606197</v>
      </c>
      <c r="BQ39" s="22">
        <v>13219.287493042822</v>
      </c>
      <c r="BR39" s="22">
        <v>13243.600844471619</v>
      </c>
      <c r="BS39" s="22">
        <v>14125.920925552547</v>
      </c>
      <c r="BT39" s="22">
        <v>14504.296838297871</v>
      </c>
      <c r="BU39" s="22">
        <v>55093.106101364865</v>
      </c>
      <c r="BV39" s="23">
        <v>13995.326832316994</v>
      </c>
      <c r="BW39" s="23">
        <v>14216.089036988453</v>
      </c>
      <c r="BX39" s="23">
        <v>15851.493977542115</v>
      </c>
      <c r="BY39" s="23">
        <v>15885.437863931638</v>
      </c>
      <c r="BZ39" s="23">
        <v>59948.347710779199</v>
      </c>
      <c r="CA39" s="24">
        <v>15738.129596187558</v>
      </c>
      <c r="CB39" s="24">
        <v>15292.044788232559</v>
      </c>
      <c r="CC39" s="24">
        <v>15322.634236291578</v>
      </c>
      <c r="CD39" s="24">
        <v>15340.984952411585</v>
      </c>
      <c r="CE39" s="25">
        <f t="shared" si="11"/>
        <v>61693.793573123286</v>
      </c>
      <c r="CF39" s="24">
        <v>15360.808811131144</v>
      </c>
      <c r="CG39" s="24">
        <v>15409.00448330682</v>
      </c>
      <c r="CH39" s="24">
        <v>15990.978284463354</v>
      </c>
      <c r="CI39" s="24">
        <v>16045.76</v>
      </c>
      <c r="CJ39" s="25">
        <f t="shared" si="12"/>
        <v>62806.551578901323</v>
      </c>
      <c r="CK39" s="22">
        <v>15872.174301357794</v>
      </c>
      <c r="CL39" s="22">
        <v>15928.500447395872</v>
      </c>
      <c r="CM39" s="24">
        <v>16512.227284482404</v>
      </c>
      <c r="CN39" s="24">
        <v>16535.364903486203</v>
      </c>
      <c r="CO39" s="25">
        <f t="shared" si="13"/>
        <v>64848.26693672227</v>
      </c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</row>
    <row r="40" spans="1:113" ht="14.25" customHeight="1" x14ac:dyDescent="0.2">
      <c r="A40" s="19"/>
      <c r="B40" s="20">
        <v>15</v>
      </c>
      <c r="C40" s="29" t="s">
        <v>46</v>
      </c>
      <c r="D40" s="22">
        <v>606.74785588072177</v>
      </c>
      <c r="E40" s="22">
        <v>671.9797746038206</v>
      </c>
      <c r="F40" s="22">
        <v>690.73164317664759</v>
      </c>
      <c r="G40" s="22">
        <v>694.55311675849953</v>
      </c>
      <c r="H40" s="22">
        <v>2664.0123904196894</v>
      </c>
      <c r="I40" s="22">
        <v>736.76925701004348</v>
      </c>
      <c r="J40" s="22">
        <v>726.49398188980149</v>
      </c>
      <c r="K40" s="22">
        <v>782.72127022342784</v>
      </c>
      <c r="L40" s="22">
        <v>848.63745197393052</v>
      </c>
      <c r="M40" s="22">
        <v>3094.6219610972034</v>
      </c>
      <c r="N40" s="22">
        <v>818.30109293493445</v>
      </c>
      <c r="O40" s="22">
        <v>779.82552792683566</v>
      </c>
      <c r="P40" s="22">
        <v>836.49968699824012</v>
      </c>
      <c r="Q40" s="22">
        <v>869.02393560377948</v>
      </c>
      <c r="R40" s="22">
        <v>3303.65024346379</v>
      </c>
      <c r="S40" s="22">
        <v>901.85232758750601</v>
      </c>
      <c r="T40" s="22">
        <v>945.66058320527497</v>
      </c>
      <c r="U40" s="22">
        <v>969.50234631593105</v>
      </c>
      <c r="V40" s="22">
        <v>990.21083680899005</v>
      </c>
      <c r="W40" s="22">
        <v>3807.2260939177022</v>
      </c>
      <c r="X40" s="22">
        <v>1170.2696188569194</v>
      </c>
      <c r="Y40" s="22">
        <v>1093.1333164590926</v>
      </c>
      <c r="Z40" s="22">
        <v>1124.3075246410838</v>
      </c>
      <c r="AA40" s="22">
        <v>1109.8847224185149</v>
      </c>
      <c r="AB40" s="22">
        <v>4497.5951823756104</v>
      </c>
      <c r="AC40" s="22">
        <v>1134.164743361318</v>
      </c>
      <c r="AD40" s="22">
        <v>1268.4962826055159</v>
      </c>
      <c r="AE40" s="22">
        <v>1344.6040819651162</v>
      </c>
      <c r="AF40" s="22">
        <v>1462.9355155995793</v>
      </c>
      <c r="AG40" s="22">
        <v>5210.2006235315293</v>
      </c>
      <c r="AH40" s="22">
        <v>1508.35</v>
      </c>
      <c r="AI40" s="22">
        <v>1522.19</v>
      </c>
      <c r="AJ40" s="22">
        <v>1492.94</v>
      </c>
      <c r="AK40" s="22">
        <v>1539.82</v>
      </c>
      <c r="AL40" s="22">
        <v>6063.2999999999993</v>
      </c>
      <c r="AM40" s="22">
        <v>1646.36</v>
      </c>
      <c r="AN40" s="22">
        <v>1719.6679009012882</v>
      </c>
      <c r="AO40" s="22">
        <v>1802.9450701496755</v>
      </c>
      <c r="AP40" s="22">
        <v>1875.5290960417726</v>
      </c>
      <c r="AQ40" s="22">
        <v>7044.5020670927361</v>
      </c>
      <c r="AR40" s="22">
        <v>1905.0687815990266</v>
      </c>
      <c r="AS40" s="22">
        <v>1915.1718169453402</v>
      </c>
      <c r="AT40" s="22">
        <v>1898.5830057802621</v>
      </c>
      <c r="AU40" s="22">
        <v>1881.0904945840125</v>
      </c>
      <c r="AV40" s="22">
        <v>7599.9140989086409</v>
      </c>
      <c r="AW40" s="22">
        <v>1877.228527092783</v>
      </c>
      <c r="AX40" s="22">
        <v>1880.8537082561027</v>
      </c>
      <c r="AY40" s="22">
        <v>1994.5774181856016</v>
      </c>
      <c r="AZ40" s="22">
        <v>2101.1409183980372</v>
      </c>
      <c r="BA40" s="22">
        <v>7853.8005719325247</v>
      </c>
      <c r="BB40" s="22">
        <v>2151.6060533405034</v>
      </c>
      <c r="BC40" s="22">
        <v>2217.5669845061357</v>
      </c>
      <c r="BD40" s="22">
        <v>2343.2568754775712</v>
      </c>
      <c r="BE40" s="22">
        <v>2410.1205164939952</v>
      </c>
      <c r="BF40" s="22">
        <v>9122.5504298182059</v>
      </c>
      <c r="BG40" s="22">
        <v>2435.7337587050311</v>
      </c>
      <c r="BH40" s="22">
        <v>2445.786188090578</v>
      </c>
      <c r="BI40" s="22">
        <v>2506.4316340677387</v>
      </c>
      <c r="BJ40" s="22">
        <v>2463.5447213340158</v>
      </c>
      <c r="BK40" s="22">
        <v>9851.4963021973635</v>
      </c>
      <c r="BL40" s="22">
        <v>2330.2105666516409</v>
      </c>
      <c r="BM40" s="22">
        <v>2336.6844595801922</v>
      </c>
      <c r="BN40" s="22">
        <v>2311.4404077376275</v>
      </c>
      <c r="BO40" s="22">
        <v>2351.5494931381127</v>
      </c>
      <c r="BP40" s="22">
        <v>9329.8849271075742</v>
      </c>
      <c r="BQ40" s="22">
        <v>2335.8800725873257</v>
      </c>
      <c r="BR40" s="22">
        <v>2320.7753918867893</v>
      </c>
      <c r="BS40" s="22">
        <v>2413.5035850890604</v>
      </c>
      <c r="BT40" s="22">
        <v>2428.9484229432469</v>
      </c>
      <c r="BU40" s="22">
        <v>9499.1074725064227</v>
      </c>
      <c r="BV40" s="23">
        <v>2443.1975685076518</v>
      </c>
      <c r="BW40" s="23">
        <v>2665.6224458854531</v>
      </c>
      <c r="BX40" s="23">
        <v>2882.842189538102</v>
      </c>
      <c r="BY40" s="23">
        <v>2891.7114931681608</v>
      </c>
      <c r="BZ40" s="23">
        <v>10883.373697099367</v>
      </c>
      <c r="CA40" s="24">
        <v>2731.8852539381496</v>
      </c>
      <c r="CB40" s="24">
        <v>2745.7203133007006</v>
      </c>
      <c r="CC40" s="24">
        <v>2926.2629275146005</v>
      </c>
      <c r="CD40" s="24">
        <v>2967.504885075421</v>
      </c>
      <c r="CE40" s="25">
        <f t="shared" si="11"/>
        <v>11371.373379828872</v>
      </c>
      <c r="CF40" s="24">
        <v>2910.3026015805308</v>
      </c>
      <c r="CG40" s="24">
        <v>2877.6584675479239</v>
      </c>
      <c r="CH40" s="24">
        <v>2971.0072686041622</v>
      </c>
      <c r="CI40" s="24">
        <v>3081.07</v>
      </c>
      <c r="CJ40" s="25">
        <f t="shared" si="12"/>
        <v>11840.038337732616</v>
      </c>
      <c r="CK40" s="22">
        <v>3195.2839409467306</v>
      </c>
      <c r="CL40" s="22">
        <v>3078.4989352364555</v>
      </c>
      <c r="CM40" s="24">
        <v>3283.970730095155</v>
      </c>
      <c r="CN40" s="24">
        <v>3390.3398764779486</v>
      </c>
      <c r="CO40" s="25">
        <f t="shared" si="13"/>
        <v>12948.093482756289</v>
      </c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</row>
    <row r="41" spans="1:113" ht="14.25" customHeight="1" x14ac:dyDescent="0.2">
      <c r="A41" s="19"/>
      <c r="B41" s="20">
        <v>16</v>
      </c>
      <c r="C41" s="21" t="s">
        <v>47</v>
      </c>
      <c r="D41" s="22">
        <v>752.14972300090437</v>
      </c>
      <c r="E41" s="22">
        <v>770.81348783963665</v>
      </c>
      <c r="F41" s="22">
        <v>788.54406443643211</v>
      </c>
      <c r="G41" s="22">
        <v>799.12019784504685</v>
      </c>
      <c r="H41" s="22">
        <v>3110.6274731220196</v>
      </c>
      <c r="I41" s="22">
        <v>825.34127167435736</v>
      </c>
      <c r="J41" s="22">
        <v>835.64214192674842</v>
      </c>
      <c r="K41" s="22">
        <v>857.35155338272341</v>
      </c>
      <c r="L41" s="22">
        <v>878.9287576560605</v>
      </c>
      <c r="M41" s="22">
        <v>3397.2637246398899</v>
      </c>
      <c r="N41" s="22">
        <v>942.94559231161668</v>
      </c>
      <c r="O41" s="22">
        <v>987.44984591755428</v>
      </c>
      <c r="P41" s="22">
        <v>1017.411879119323</v>
      </c>
      <c r="Q41" s="22">
        <v>785.68139326197547</v>
      </c>
      <c r="R41" s="22">
        <v>3733.4887106104688</v>
      </c>
      <c r="S41" s="22">
        <v>1096.6834721693101</v>
      </c>
      <c r="T41" s="22">
        <v>1121.3034162210599</v>
      </c>
      <c r="U41" s="22">
        <v>1048.14713669304</v>
      </c>
      <c r="V41" s="22">
        <v>878.50212653318295</v>
      </c>
      <c r="W41" s="22">
        <v>4144.6361516165925</v>
      </c>
      <c r="X41" s="22">
        <v>1189.4845946957073</v>
      </c>
      <c r="Y41" s="22">
        <v>1139.9301224027379</v>
      </c>
      <c r="Z41" s="22">
        <v>1173.5817445842747</v>
      </c>
      <c r="AA41" s="22">
        <v>1100.8035891449713</v>
      </c>
      <c r="AB41" s="22">
        <v>4603.8000508276909</v>
      </c>
      <c r="AC41" s="22">
        <v>1163.0146213964599</v>
      </c>
      <c r="AD41" s="22">
        <v>1213.696139034422</v>
      </c>
      <c r="AE41" s="22">
        <v>1308.8707886531499</v>
      </c>
      <c r="AF41" s="22">
        <v>1438.05767627146</v>
      </c>
      <c r="AG41" s="22">
        <v>5123.6392253554923</v>
      </c>
      <c r="AH41" s="22">
        <v>1373.65</v>
      </c>
      <c r="AI41" s="22">
        <v>1383.46</v>
      </c>
      <c r="AJ41" s="22">
        <v>1379.59</v>
      </c>
      <c r="AK41" s="22">
        <v>1563.01</v>
      </c>
      <c r="AL41" s="22">
        <v>5699.71</v>
      </c>
      <c r="AM41" s="22">
        <v>1509.7531995059865</v>
      </c>
      <c r="AN41" s="22">
        <v>1625.5455618961291</v>
      </c>
      <c r="AO41" s="22">
        <v>1747.4509575508828</v>
      </c>
      <c r="AP41" s="22">
        <v>1756.4718082387276</v>
      </c>
      <c r="AQ41" s="22">
        <v>6639.2215271917266</v>
      </c>
      <c r="AR41" s="22">
        <v>1777.6787948161596</v>
      </c>
      <c r="AS41" s="22">
        <v>1783.6679269178417</v>
      </c>
      <c r="AT41" s="22">
        <v>1760.7663342174917</v>
      </c>
      <c r="AU41" s="22">
        <v>1744.9786630939013</v>
      </c>
      <c r="AV41" s="22">
        <v>7067.0917190453947</v>
      </c>
      <c r="AW41" s="22">
        <v>1720.2906047585541</v>
      </c>
      <c r="AX41" s="22">
        <v>1752.0484247859231</v>
      </c>
      <c r="AY41" s="22">
        <v>1846.2225342036761</v>
      </c>
      <c r="AZ41" s="22">
        <v>2002.5351371116919</v>
      </c>
      <c r="BA41" s="22">
        <v>7321.0967008598454</v>
      </c>
      <c r="BB41" s="22">
        <v>2019.5605504646098</v>
      </c>
      <c r="BC41" s="22">
        <v>2030.5074772875155</v>
      </c>
      <c r="BD41" s="22">
        <v>2015.7142504680071</v>
      </c>
      <c r="BE41" s="22">
        <v>2065.8667666534097</v>
      </c>
      <c r="BF41" s="22">
        <v>8131.6490448735422</v>
      </c>
      <c r="BG41" s="22">
        <v>2063.1814990396488</v>
      </c>
      <c r="BH41" s="22">
        <v>2163.0478161813935</v>
      </c>
      <c r="BI41" s="22">
        <v>2162.5028961511834</v>
      </c>
      <c r="BJ41" s="22">
        <v>2071.2036482868602</v>
      </c>
      <c r="BK41" s="22">
        <v>8459.9358596590864</v>
      </c>
      <c r="BL41" s="22">
        <v>2070.9105560006928</v>
      </c>
      <c r="BM41" s="22">
        <v>2080.863205768851</v>
      </c>
      <c r="BN41" s="22">
        <v>2072.9063689333166</v>
      </c>
      <c r="BO41" s="22">
        <v>2086.0100000000002</v>
      </c>
      <c r="BP41" s="22">
        <v>8310.6901307028602</v>
      </c>
      <c r="BQ41" s="22">
        <v>2088.1735667358867</v>
      </c>
      <c r="BR41" s="22">
        <v>2083.4571282298889</v>
      </c>
      <c r="BS41" s="22">
        <v>2133.74222273549</v>
      </c>
      <c r="BT41" s="22">
        <v>2234.5381607910881</v>
      </c>
      <c r="BU41" s="22">
        <v>8539.9110784923541</v>
      </c>
      <c r="BV41" s="23">
        <v>2247.6789944462853</v>
      </c>
      <c r="BW41" s="23">
        <v>2327.8557744684394</v>
      </c>
      <c r="BX41" s="23">
        <v>2363.1643976947189</v>
      </c>
      <c r="BY41" s="23">
        <v>2380.8253662178836</v>
      </c>
      <c r="BZ41" s="23">
        <v>9319.5245328273268</v>
      </c>
      <c r="CA41" s="24">
        <v>2384.3711414516433</v>
      </c>
      <c r="CB41" s="24">
        <v>2425.4131125027834</v>
      </c>
      <c r="CC41" s="24">
        <v>2438.1107843774862</v>
      </c>
      <c r="CD41" s="24">
        <v>2467.6864199525799</v>
      </c>
      <c r="CE41" s="25">
        <f t="shared" si="11"/>
        <v>9715.5814582844941</v>
      </c>
      <c r="CF41" s="24">
        <v>2467.061879840694</v>
      </c>
      <c r="CG41" s="24">
        <v>2500.389947690936</v>
      </c>
      <c r="CH41" s="24">
        <v>2557.6887595666149</v>
      </c>
      <c r="CI41" s="24">
        <v>2587.1999999999998</v>
      </c>
      <c r="CJ41" s="25">
        <f t="shared" si="12"/>
        <v>10112.340587098244</v>
      </c>
      <c r="CK41" s="22">
        <v>2624.5938574588481</v>
      </c>
      <c r="CL41" s="22">
        <v>2622.718569183854</v>
      </c>
      <c r="CM41" s="24">
        <v>2747.0173621070176</v>
      </c>
      <c r="CN41" s="24">
        <v>2831.2171412559051</v>
      </c>
      <c r="CO41" s="25">
        <f t="shared" si="13"/>
        <v>10825.546930005625</v>
      </c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</row>
    <row r="42" spans="1:113" ht="14.25" customHeight="1" x14ac:dyDescent="0.2">
      <c r="A42" s="30" t="s">
        <v>48</v>
      </c>
      <c r="B42" s="125" t="s">
        <v>49</v>
      </c>
      <c r="C42" s="135"/>
      <c r="D42" s="31">
        <v>3609.4252151383462</v>
      </c>
      <c r="E42" s="31">
        <v>3856.2706393016697</v>
      </c>
      <c r="F42" s="31">
        <v>3962.6212595341522</v>
      </c>
      <c r="G42" s="31">
        <v>3908.5292538336139</v>
      </c>
      <c r="H42" s="31">
        <v>15336.846367807781</v>
      </c>
      <c r="I42" s="31">
        <v>3244.4425079762177</v>
      </c>
      <c r="J42" s="31">
        <v>3201.0459051885787</v>
      </c>
      <c r="K42" s="31">
        <v>3083.9983185078763</v>
      </c>
      <c r="L42" s="31">
        <v>2736.1146161006964</v>
      </c>
      <c r="M42" s="31">
        <v>12265.60134777337</v>
      </c>
      <c r="N42" s="31">
        <v>3649.9753325271577</v>
      </c>
      <c r="O42" s="31">
        <v>3870.2158184017808</v>
      </c>
      <c r="P42" s="31">
        <v>3721.7333791476103</v>
      </c>
      <c r="Q42" s="31">
        <v>3882.4953920263683</v>
      </c>
      <c r="R42" s="31">
        <v>15124.419922102918</v>
      </c>
      <c r="S42" s="31">
        <v>3421.003643908472</v>
      </c>
      <c r="T42" s="31">
        <v>3570.2877602488602</v>
      </c>
      <c r="U42" s="31">
        <v>3708.8687450094694</v>
      </c>
      <c r="V42" s="31">
        <v>3894.3857753688712</v>
      </c>
      <c r="W42" s="31">
        <v>14594.545924535672</v>
      </c>
      <c r="X42" s="31">
        <v>3927.6180433537647</v>
      </c>
      <c r="Y42" s="31">
        <v>3889.1414505749431</v>
      </c>
      <c r="Z42" s="31">
        <v>3802.1714164609152</v>
      </c>
      <c r="AA42" s="31">
        <v>3888.3538199631662</v>
      </c>
      <c r="AB42" s="31">
        <v>15507.284730352789</v>
      </c>
      <c r="AC42" s="31">
        <v>3762.6715762607228</v>
      </c>
      <c r="AD42" s="31">
        <v>3602.0882120225651</v>
      </c>
      <c r="AE42" s="31">
        <v>3608.4500465829551</v>
      </c>
      <c r="AF42" s="31">
        <v>3807.3278094214661</v>
      </c>
      <c r="AG42" s="31">
        <v>14780.53764428771</v>
      </c>
      <c r="AH42" s="31">
        <v>4959.2302662255197</v>
      </c>
      <c r="AI42" s="31">
        <v>5184.2571048489144</v>
      </c>
      <c r="AJ42" s="31">
        <v>4955.2956337505484</v>
      </c>
      <c r="AK42" s="31">
        <v>5830.4581437056868</v>
      </c>
      <c r="AL42" s="31">
        <v>20929.241148530666</v>
      </c>
      <c r="AM42" s="31">
        <v>9288.7047730950144</v>
      </c>
      <c r="AN42" s="31">
        <v>5376.4734255758258</v>
      </c>
      <c r="AO42" s="31">
        <v>5404.7317389389846</v>
      </c>
      <c r="AP42" s="31">
        <v>7989.3332197310092</v>
      </c>
      <c r="AQ42" s="31">
        <v>28059.243157340832</v>
      </c>
      <c r="AR42" s="31">
        <v>8185.7660819641051</v>
      </c>
      <c r="AS42" s="31">
        <v>8658.619324579302</v>
      </c>
      <c r="AT42" s="31">
        <v>8917.6141568284111</v>
      </c>
      <c r="AU42" s="31">
        <v>9237.9557987113203</v>
      </c>
      <c r="AV42" s="31">
        <v>34999.955362083136</v>
      </c>
      <c r="AW42" s="31">
        <v>9609.3606383859078</v>
      </c>
      <c r="AX42" s="31">
        <v>9443.8186053456084</v>
      </c>
      <c r="AY42" s="31">
        <v>9181.1980582615488</v>
      </c>
      <c r="AZ42" s="31">
        <v>9897.2066991798092</v>
      </c>
      <c r="BA42" s="31">
        <v>38131.584001172872</v>
      </c>
      <c r="BB42" s="31">
        <v>9754.095051626271</v>
      </c>
      <c r="BC42" s="31">
        <v>9888.2408328188703</v>
      </c>
      <c r="BD42" s="31">
        <v>9894.2045496832525</v>
      </c>
      <c r="BE42" s="31">
        <v>10835.272397386143</v>
      </c>
      <c r="BF42" s="31">
        <v>40371.812831514537</v>
      </c>
      <c r="BG42" s="31">
        <v>10663.303934128526</v>
      </c>
      <c r="BH42" s="31">
        <v>10392.976228135434</v>
      </c>
      <c r="BI42" s="31">
        <v>9244.0316606694323</v>
      </c>
      <c r="BJ42" s="31">
        <v>10928.626956676233</v>
      </c>
      <c r="BK42" s="31">
        <v>41228.938779609627</v>
      </c>
      <c r="BL42" s="31">
        <v>11586.372971345276</v>
      </c>
      <c r="BM42" s="31">
        <v>10730.405825512153</v>
      </c>
      <c r="BN42" s="31">
        <v>10196.034970101198</v>
      </c>
      <c r="BO42" s="31">
        <v>11564.678662891554</v>
      </c>
      <c r="BP42" s="31">
        <v>44077.492429850186</v>
      </c>
      <c r="BQ42" s="31">
        <v>11606.001525564649</v>
      </c>
      <c r="BR42" s="31">
        <v>11957.792617166351</v>
      </c>
      <c r="BS42" s="31">
        <v>11525.965340036028</v>
      </c>
      <c r="BT42" s="31">
        <v>12454.508569328893</v>
      </c>
      <c r="BU42" s="31">
        <v>47544.268052095918</v>
      </c>
      <c r="BV42" s="32">
        <v>12577.293078680148</v>
      </c>
      <c r="BW42" s="32">
        <v>12579.962812559015</v>
      </c>
      <c r="BX42" s="32">
        <v>12174.229701192222</v>
      </c>
      <c r="BY42" s="32">
        <v>13603.280637158647</v>
      </c>
      <c r="BZ42" s="32">
        <v>50934.766229590037</v>
      </c>
      <c r="CA42" s="31">
        <f t="shared" ref="CA42:CO42" si="14">SUM(CA43:CA44)</f>
        <v>13673.560056222605</v>
      </c>
      <c r="CB42" s="31">
        <f t="shared" si="14"/>
        <v>14308.549722093929</v>
      </c>
      <c r="CC42" s="31">
        <f t="shared" si="14"/>
        <v>13996.190950867904</v>
      </c>
      <c r="CD42" s="31">
        <f t="shared" si="14"/>
        <v>14374.439404672021</v>
      </c>
      <c r="CE42" s="25">
        <f t="shared" si="14"/>
        <v>56352.74013385646</v>
      </c>
      <c r="CF42" s="31">
        <f t="shared" si="14"/>
        <v>14548.233597432063</v>
      </c>
      <c r="CG42" s="31">
        <f t="shared" si="14"/>
        <v>15350.138943919936</v>
      </c>
      <c r="CH42" s="31">
        <f t="shared" si="14"/>
        <v>15027.81716482173</v>
      </c>
      <c r="CI42" s="31">
        <f t="shared" si="14"/>
        <v>15268.412002191679</v>
      </c>
      <c r="CJ42" s="25">
        <f t="shared" si="14"/>
        <v>60194.601708365401</v>
      </c>
      <c r="CK42" s="31">
        <f t="shared" si="14"/>
        <v>14554.595852422332</v>
      </c>
      <c r="CL42" s="31">
        <f t="shared" si="14"/>
        <v>15506.154120703577</v>
      </c>
      <c r="CM42" s="31">
        <f t="shared" si="14"/>
        <v>15493.181166241093</v>
      </c>
      <c r="CN42" s="31">
        <f t="shared" si="14"/>
        <v>17596.808325004939</v>
      </c>
      <c r="CO42" s="25">
        <f t="shared" si="14"/>
        <v>63150.739464371938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x14ac:dyDescent="0.2">
      <c r="A43" s="19"/>
      <c r="B43" s="20">
        <v>1</v>
      </c>
      <c r="C43" s="29" t="s">
        <v>50</v>
      </c>
      <c r="D43" s="22">
        <v>3583.5386034029048</v>
      </c>
      <c r="E43" s="22">
        <v>3828.142974016203</v>
      </c>
      <c r="F43" s="22">
        <v>3931.0875767996031</v>
      </c>
      <c r="G43" s="22">
        <v>3874.2032945554297</v>
      </c>
      <c r="H43" s="22">
        <v>15216.972448774139</v>
      </c>
      <c r="I43" s="22">
        <v>3210.3942617704151</v>
      </c>
      <c r="J43" s="22">
        <v>3166.480824244456</v>
      </c>
      <c r="K43" s="22">
        <v>3050.8328744880532</v>
      </c>
      <c r="L43" s="22">
        <v>2704.3306388987126</v>
      </c>
      <c r="M43" s="22">
        <v>12132.038599401638</v>
      </c>
      <c r="N43" s="22">
        <v>3611.0606066527998</v>
      </c>
      <c r="O43" s="22">
        <v>3833.2631500915413</v>
      </c>
      <c r="P43" s="22">
        <v>3686.4536416273509</v>
      </c>
      <c r="Q43" s="22">
        <v>3846.3207255776965</v>
      </c>
      <c r="R43" s="22">
        <v>14977.098123949389</v>
      </c>
      <c r="S43" s="22">
        <v>3383.176448247983</v>
      </c>
      <c r="T43" s="22">
        <v>3531.3674038122531</v>
      </c>
      <c r="U43" s="22">
        <v>3668.7284225323674</v>
      </c>
      <c r="V43" s="22">
        <v>3852.4387503030634</v>
      </c>
      <c r="W43" s="22">
        <v>14435.711024895667</v>
      </c>
      <c r="X43" s="22">
        <v>3886.0114039634159</v>
      </c>
      <c r="Y43" s="22">
        <v>3846.2850446413809</v>
      </c>
      <c r="Z43" s="22">
        <v>3758.6146227030877</v>
      </c>
      <c r="AA43" s="22">
        <v>3843.5550483157954</v>
      </c>
      <c r="AB43" s="22">
        <v>15334.466119623679</v>
      </c>
      <c r="AC43" s="22">
        <v>3715.3742820686748</v>
      </c>
      <c r="AD43" s="22">
        <v>3555.4902715339335</v>
      </c>
      <c r="AE43" s="22">
        <v>3560.1339422574811</v>
      </c>
      <c r="AF43" s="22">
        <v>3755.2413430939814</v>
      </c>
      <c r="AG43" s="22">
        <v>14586.239838954072</v>
      </c>
      <c r="AH43" s="22">
        <v>4906.2902662255201</v>
      </c>
      <c r="AI43" s="22">
        <v>5129.5771048489141</v>
      </c>
      <c r="AJ43" s="22">
        <v>4898.6056337505488</v>
      </c>
      <c r="AK43" s="22">
        <v>5773.0981437056871</v>
      </c>
      <c r="AL43" s="22">
        <v>20707.571148530667</v>
      </c>
      <c r="AM43" s="22">
        <v>9231.4147730950135</v>
      </c>
      <c r="AN43" s="22">
        <v>5318.845414575826</v>
      </c>
      <c r="AO43" s="22">
        <v>5347.5326473310442</v>
      </c>
      <c r="AP43" s="22">
        <v>7929.7570401657986</v>
      </c>
      <c r="AQ43" s="22">
        <v>27827.549875167682</v>
      </c>
      <c r="AR43" s="22">
        <v>8124.3553523701903</v>
      </c>
      <c r="AS43" s="22">
        <v>8596.6122713373879</v>
      </c>
      <c r="AT43" s="22">
        <v>8854.8458452531922</v>
      </c>
      <c r="AU43" s="22">
        <v>9171.049728618229</v>
      </c>
      <c r="AV43" s="22">
        <v>34746.863197578998</v>
      </c>
      <c r="AW43" s="22">
        <v>9542.2938454096238</v>
      </c>
      <c r="AX43" s="22">
        <v>9376.6701752966383</v>
      </c>
      <c r="AY43" s="22">
        <v>9115.4432252109491</v>
      </c>
      <c r="AZ43" s="22">
        <v>9828.1216062525109</v>
      </c>
      <c r="BA43" s="22">
        <v>37862.528852169722</v>
      </c>
      <c r="BB43" s="22">
        <v>9685.3001540172991</v>
      </c>
      <c r="BC43" s="22">
        <v>9820.0710562123986</v>
      </c>
      <c r="BD43" s="22">
        <v>9825.3181196751157</v>
      </c>
      <c r="BE43" s="22">
        <v>10763.29093675068</v>
      </c>
      <c r="BF43" s="22">
        <v>40093.980266655497</v>
      </c>
      <c r="BG43" s="22">
        <v>10591.79676794966</v>
      </c>
      <c r="BH43" s="22">
        <v>10321.868236162556</v>
      </c>
      <c r="BI43" s="22">
        <v>9172.5569297241418</v>
      </c>
      <c r="BJ43" s="22">
        <v>10854.579208543588</v>
      </c>
      <c r="BK43" s="22">
        <v>40940.801142379947</v>
      </c>
      <c r="BL43" s="22">
        <v>11511.482414965636</v>
      </c>
      <c r="BM43" s="22">
        <v>10656.947648172043</v>
      </c>
      <c r="BN43" s="22">
        <v>10126.943692671777</v>
      </c>
      <c r="BO43" s="22">
        <v>11493.10017016281</v>
      </c>
      <c r="BP43" s="22">
        <v>43788.47392597227</v>
      </c>
      <c r="BQ43" s="22">
        <v>11533.243905286075</v>
      </c>
      <c r="BR43" s="22">
        <v>11884.754272867129</v>
      </c>
      <c r="BS43" s="22">
        <v>11452.751634718828</v>
      </c>
      <c r="BT43" s="22">
        <v>12375.972633318403</v>
      </c>
      <c r="BU43" s="22">
        <v>47246.722446190433</v>
      </c>
      <c r="BV43" s="23">
        <v>12497.05260684552</v>
      </c>
      <c r="BW43" s="23">
        <v>12501.438001381868</v>
      </c>
      <c r="BX43" s="23">
        <v>12095.517778422029</v>
      </c>
      <c r="BY43" s="23">
        <v>13518.99891993257</v>
      </c>
      <c r="BZ43" s="23">
        <v>50613.007306581989</v>
      </c>
      <c r="CA43" s="24">
        <v>13587.152556668871</v>
      </c>
      <c r="CB43" s="24">
        <v>14222.472396617442</v>
      </c>
      <c r="CC43" s="24">
        <v>13910.385205769424</v>
      </c>
      <c r="CD43" s="24">
        <v>14285.564840348874</v>
      </c>
      <c r="CE43" s="25">
        <f t="shared" ref="CE43:CE46" si="15">SUM(CA43:CD43)</f>
        <v>56005.574999404613</v>
      </c>
      <c r="CF43" s="24">
        <v>14459.126198280437</v>
      </c>
      <c r="CG43" s="24">
        <v>15261.347103866894</v>
      </c>
      <c r="CH43" s="24">
        <v>14937.944670451277</v>
      </c>
      <c r="CI43" s="24">
        <v>15174.470202020644</v>
      </c>
      <c r="CJ43" s="25">
        <f t="shared" ref="CJ43:CJ46" si="16">SUM(CF43:CI43)</f>
        <v>59832.888174619249</v>
      </c>
      <c r="CK43" s="22">
        <v>14463.275936325426</v>
      </c>
      <c r="CL43" s="22">
        <v>15412.861205898296</v>
      </c>
      <c r="CM43" s="24">
        <v>15396.139634938279</v>
      </c>
      <c r="CN43" s="24">
        <v>17495.058001848403</v>
      </c>
      <c r="CO43" s="25">
        <f t="shared" ref="CO43:CO46" si="17">SUM(CK43:CN43)</f>
        <v>62767.334779010402</v>
      </c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</row>
    <row r="44" spans="1:113" ht="14.25" customHeight="1" x14ac:dyDescent="0.2">
      <c r="A44" s="19"/>
      <c r="B44" s="20">
        <v>2</v>
      </c>
      <c r="C44" s="29" t="s">
        <v>51</v>
      </c>
      <c r="D44" s="22">
        <v>25.886611735441502</v>
      </c>
      <c r="E44" s="22">
        <v>28.127665285466598</v>
      </c>
      <c r="F44" s="22">
        <v>31.533682734548901</v>
      </c>
      <c r="G44" s="22">
        <v>34.325959278184001</v>
      </c>
      <c r="H44" s="22">
        <v>119.873919033641</v>
      </c>
      <c r="I44" s="22">
        <v>34.04824620580235</v>
      </c>
      <c r="J44" s="22">
        <v>34.565080944122812</v>
      </c>
      <c r="K44" s="22">
        <v>33.165444019823028</v>
      </c>
      <c r="L44" s="22">
        <v>31.783977201983806</v>
      </c>
      <c r="M44" s="22">
        <v>133.562748371732</v>
      </c>
      <c r="N44" s="22">
        <v>38.914725874357899</v>
      </c>
      <c r="O44" s="22">
        <v>36.952668310239503</v>
      </c>
      <c r="P44" s="22">
        <v>35.279737520259303</v>
      </c>
      <c r="Q44" s="22">
        <v>36.1746664486718</v>
      </c>
      <c r="R44" s="22">
        <v>147.3217981535285</v>
      </c>
      <c r="S44" s="22">
        <v>37.827195660488897</v>
      </c>
      <c r="T44" s="22">
        <v>38.9203564366073</v>
      </c>
      <c r="U44" s="22">
        <v>40.140322477101797</v>
      </c>
      <c r="V44" s="22">
        <v>41.947025065807999</v>
      </c>
      <c r="W44" s="22">
        <v>158.83489964000597</v>
      </c>
      <c r="X44" s="22">
        <v>41.606639390348995</v>
      </c>
      <c r="Y44" s="22">
        <v>42.856405933562399</v>
      </c>
      <c r="Z44" s="22">
        <v>43.556793757827698</v>
      </c>
      <c r="AA44" s="22">
        <v>44.798771647370899</v>
      </c>
      <c r="AB44" s="22">
        <v>172.81861072910999</v>
      </c>
      <c r="AC44" s="22">
        <v>47.2972941920479</v>
      </c>
      <c r="AD44" s="22">
        <v>46.597940488631401</v>
      </c>
      <c r="AE44" s="22">
        <v>48.316104325473901</v>
      </c>
      <c r="AF44" s="22">
        <v>52.0864663274848</v>
      </c>
      <c r="AG44" s="22">
        <v>194.297805333638</v>
      </c>
      <c r="AH44" s="22">
        <v>52.94</v>
      </c>
      <c r="AI44" s="22">
        <v>54.68</v>
      </c>
      <c r="AJ44" s="22">
        <v>56.69</v>
      </c>
      <c r="AK44" s="22">
        <v>57.36</v>
      </c>
      <c r="AL44" s="22">
        <v>221.67000000000002</v>
      </c>
      <c r="AM44" s="22">
        <v>57.29</v>
      </c>
      <c r="AN44" s="22">
        <v>57.628010999999994</v>
      </c>
      <c r="AO44" s="22">
        <v>57.199091607940353</v>
      </c>
      <c r="AP44" s="22">
        <v>59.576179565210836</v>
      </c>
      <c r="AQ44" s="22">
        <v>231.6932821731512</v>
      </c>
      <c r="AR44" s="22">
        <v>61.410729593914567</v>
      </c>
      <c r="AS44" s="22">
        <v>62.007053241914072</v>
      </c>
      <c r="AT44" s="22">
        <v>62.768311575219315</v>
      </c>
      <c r="AU44" s="22">
        <v>66.906070093090932</v>
      </c>
      <c r="AV44" s="22">
        <v>253.09216450413888</v>
      </c>
      <c r="AW44" s="22">
        <v>67.066792976284873</v>
      </c>
      <c r="AX44" s="22">
        <v>67.148430048969843</v>
      </c>
      <c r="AY44" s="22">
        <v>65.75483305059916</v>
      </c>
      <c r="AZ44" s="22">
        <v>69.085092927298376</v>
      </c>
      <c r="BA44" s="22">
        <v>269.05514900315222</v>
      </c>
      <c r="BB44" s="22">
        <v>68.79489760897178</v>
      </c>
      <c r="BC44" s="22">
        <v>68.169776606471387</v>
      </c>
      <c r="BD44" s="22">
        <v>68.886430008136401</v>
      </c>
      <c r="BE44" s="22">
        <v>71.981460635463563</v>
      </c>
      <c r="BF44" s="22">
        <v>277.83256485904315</v>
      </c>
      <c r="BG44" s="22">
        <v>71.507166178866655</v>
      </c>
      <c r="BH44" s="22">
        <v>71.107991972878651</v>
      </c>
      <c r="BI44" s="22">
        <v>71.474730945290887</v>
      </c>
      <c r="BJ44" s="22">
        <v>74.047748132644756</v>
      </c>
      <c r="BK44" s="22">
        <v>288.13763722968093</v>
      </c>
      <c r="BL44" s="22">
        <v>74.890556379639079</v>
      </c>
      <c r="BM44" s="22">
        <v>73.458177340110382</v>
      </c>
      <c r="BN44" s="22">
        <v>69.091277429420302</v>
      </c>
      <c r="BO44" s="22">
        <v>71.578492728743441</v>
      </c>
      <c r="BP44" s="22">
        <v>289.01850387791319</v>
      </c>
      <c r="BQ44" s="22">
        <v>72.757620278572844</v>
      </c>
      <c r="BR44" s="22">
        <v>73.038344299222771</v>
      </c>
      <c r="BS44" s="22">
        <v>73.213705317198375</v>
      </c>
      <c r="BT44" s="22">
        <v>78.535936010489507</v>
      </c>
      <c r="BU44" s="22">
        <v>297.54560590548351</v>
      </c>
      <c r="BV44" s="23">
        <v>80.240471834628707</v>
      </c>
      <c r="BW44" s="23">
        <v>78.5248111771471</v>
      </c>
      <c r="BX44" s="23">
        <v>78.711922770192487</v>
      </c>
      <c r="BY44" s="23">
        <v>84.281717226076807</v>
      </c>
      <c r="BZ44" s="23">
        <v>321.75892300804509</v>
      </c>
      <c r="CA44" s="24">
        <v>86.407499553733643</v>
      </c>
      <c r="CB44" s="24">
        <v>86.077325476485413</v>
      </c>
      <c r="CC44" s="24">
        <v>85.805745098480259</v>
      </c>
      <c r="CD44" s="24">
        <v>88.874564323147268</v>
      </c>
      <c r="CE44" s="25">
        <f t="shared" si="15"/>
        <v>347.1651344518466</v>
      </c>
      <c r="CF44" s="24">
        <v>89.107399151625856</v>
      </c>
      <c r="CG44" s="24">
        <v>88.791840053041881</v>
      </c>
      <c r="CH44" s="24">
        <v>89.872494370452202</v>
      </c>
      <c r="CI44" s="24">
        <v>93.94180017103487</v>
      </c>
      <c r="CJ44" s="25">
        <f t="shared" si="16"/>
        <v>361.71353374615478</v>
      </c>
      <c r="CK44" s="22">
        <v>91.31991609690597</v>
      </c>
      <c r="CL44" s="22">
        <v>93.292914805280063</v>
      </c>
      <c r="CM44" s="24">
        <v>97.041531302813581</v>
      </c>
      <c r="CN44" s="24">
        <v>101.75032315653691</v>
      </c>
      <c r="CO44" s="25">
        <f t="shared" si="17"/>
        <v>383.40468536153656</v>
      </c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</row>
    <row r="45" spans="1:113" ht="14.25" customHeight="1" x14ac:dyDescent="0.2">
      <c r="A45" s="30" t="s">
        <v>52</v>
      </c>
      <c r="B45" s="125" t="s">
        <v>53</v>
      </c>
      <c r="C45" s="135"/>
      <c r="D45" s="31">
        <v>21601.171404660701</v>
      </c>
      <c r="E45" s="31">
        <v>22650.089960272999</v>
      </c>
      <c r="F45" s="31">
        <v>22836.420840260798</v>
      </c>
      <c r="G45" s="31">
        <v>23535.204049376702</v>
      </c>
      <c r="H45" s="22">
        <v>90622.886254571189</v>
      </c>
      <c r="I45" s="31">
        <v>23414.5504658641</v>
      </c>
      <c r="J45" s="31">
        <v>23769.455537578899</v>
      </c>
      <c r="K45" s="31">
        <v>23722.095639858198</v>
      </c>
      <c r="L45" s="31">
        <v>23774.897587585801</v>
      </c>
      <c r="M45" s="22">
        <v>94680.999230886999</v>
      </c>
      <c r="N45" s="31">
        <v>24204.9865118532</v>
      </c>
      <c r="O45" s="31">
        <v>24855.121474782001</v>
      </c>
      <c r="P45" s="31">
        <v>25373.3905077495</v>
      </c>
      <c r="Q45" s="31">
        <v>25933.661145260499</v>
      </c>
      <c r="R45" s="22">
        <v>100367.15963964519</v>
      </c>
      <c r="S45" s="31">
        <v>26111.021219255301</v>
      </c>
      <c r="T45" s="31">
        <v>26557.112076200472</v>
      </c>
      <c r="U45" s="31">
        <v>27317.182957299498</v>
      </c>
      <c r="V45" s="31">
        <v>28194.872356428699</v>
      </c>
      <c r="W45" s="22">
        <v>108180.18860918397</v>
      </c>
      <c r="X45" s="31">
        <v>29049.650063970199</v>
      </c>
      <c r="Y45" s="31">
        <v>29730.505071723299</v>
      </c>
      <c r="Z45" s="31">
        <v>30376.755236632602</v>
      </c>
      <c r="AA45" s="31">
        <v>29955.688856634901</v>
      </c>
      <c r="AB45" s="22">
        <v>119112.59922896099</v>
      </c>
      <c r="AC45" s="31">
        <v>30118.743142752966</v>
      </c>
      <c r="AD45" s="31">
        <v>30767.158715421629</v>
      </c>
      <c r="AE45" s="31">
        <v>32567.612651802516</v>
      </c>
      <c r="AF45" s="31">
        <v>33519.494414208886</v>
      </c>
      <c r="AG45" s="22">
        <v>126973.008924186</v>
      </c>
      <c r="AH45" s="31">
        <v>33936.74</v>
      </c>
      <c r="AI45" s="31">
        <v>34569.42</v>
      </c>
      <c r="AJ45" s="31">
        <v>35130.22</v>
      </c>
      <c r="AK45" s="31">
        <v>35873.94</v>
      </c>
      <c r="AL45" s="22">
        <v>139510.32</v>
      </c>
      <c r="AM45" s="31">
        <v>34935.40395741009</v>
      </c>
      <c r="AN45" s="31">
        <v>36933.901546809444</v>
      </c>
      <c r="AO45" s="31">
        <v>37386.482941325979</v>
      </c>
      <c r="AP45" s="31">
        <v>37846.866712110721</v>
      </c>
      <c r="AQ45" s="22">
        <v>147102.65515765623</v>
      </c>
      <c r="AR45" s="31">
        <v>37684.956430966638</v>
      </c>
      <c r="AS45" s="31">
        <v>39367.20380472143</v>
      </c>
      <c r="AT45" s="31">
        <v>40274.795652871944</v>
      </c>
      <c r="AU45" s="31">
        <v>41385.700552669849</v>
      </c>
      <c r="AV45" s="22">
        <v>158712.65644122986</v>
      </c>
      <c r="AW45" s="31">
        <v>39984.08331378497</v>
      </c>
      <c r="AX45" s="31">
        <v>41265.669998647056</v>
      </c>
      <c r="AY45" s="31">
        <v>43947.716573047685</v>
      </c>
      <c r="AZ45" s="31">
        <v>44372.905731016326</v>
      </c>
      <c r="BA45" s="22">
        <v>169570.37561649605</v>
      </c>
      <c r="BB45" s="31">
        <v>42998.568434805456</v>
      </c>
      <c r="BC45" s="31">
        <v>43813.946914752269</v>
      </c>
      <c r="BD45" s="31">
        <v>44887.162026765473</v>
      </c>
      <c r="BE45" s="31">
        <v>45340.757783745881</v>
      </c>
      <c r="BF45" s="22">
        <v>177040.43516006909</v>
      </c>
      <c r="BG45" s="31">
        <v>45213.716971372764</v>
      </c>
      <c r="BH45" s="31">
        <v>46124.789688119607</v>
      </c>
      <c r="BI45" s="31">
        <v>48076.142148862076</v>
      </c>
      <c r="BJ45" s="31">
        <v>47885.644170510452</v>
      </c>
      <c r="BK45" s="22">
        <v>187300.29297886492</v>
      </c>
      <c r="BL45" s="31">
        <v>47750.334443492946</v>
      </c>
      <c r="BM45" s="31">
        <v>47057.702162059948</v>
      </c>
      <c r="BN45" s="31">
        <v>49463.3983587107</v>
      </c>
      <c r="BO45" s="31">
        <v>47145.87965155366</v>
      </c>
      <c r="BP45" s="22">
        <v>191417.31461581725</v>
      </c>
      <c r="BQ45" s="31">
        <v>48825.139238092182</v>
      </c>
      <c r="BR45" s="31">
        <v>50753.959607110934</v>
      </c>
      <c r="BS45" s="31">
        <v>51117.762287072968</v>
      </c>
      <c r="BT45" s="31">
        <v>52202.661628615038</v>
      </c>
      <c r="BU45" s="22">
        <v>202899.52276089112</v>
      </c>
      <c r="BV45" s="32">
        <v>50787.595698136203</v>
      </c>
      <c r="BW45" s="32">
        <v>52414.523726482075</v>
      </c>
      <c r="BX45" s="32">
        <v>52916.652980002247</v>
      </c>
      <c r="BY45" s="32">
        <v>56658.012726548906</v>
      </c>
      <c r="BZ45" s="32">
        <v>212776.78513116945</v>
      </c>
      <c r="CA45" s="33">
        <v>56079.794606885531</v>
      </c>
      <c r="CB45" s="33">
        <v>56764.638658221702</v>
      </c>
      <c r="CC45" s="33">
        <v>57028.540346482565</v>
      </c>
      <c r="CD45" s="33">
        <v>59110.810514290308</v>
      </c>
      <c r="CE45" s="25">
        <f t="shared" si="15"/>
        <v>228983.78412588011</v>
      </c>
      <c r="CF45" s="33">
        <v>58155.159503797149</v>
      </c>
      <c r="CG45" s="33">
        <v>59183.904934894628</v>
      </c>
      <c r="CH45" s="33">
        <v>59217.233475494904</v>
      </c>
      <c r="CI45" s="33">
        <v>59960.889023414529</v>
      </c>
      <c r="CJ45" s="25">
        <f t="shared" si="16"/>
        <v>236517.18693760119</v>
      </c>
      <c r="CK45" s="31">
        <v>59659.416385972829</v>
      </c>
      <c r="CL45" s="31">
        <v>60718.696248352564</v>
      </c>
      <c r="CM45" s="33">
        <v>60597.147821788218</v>
      </c>
      <c r="CN45" s="33">
        <v>61881.854563937173</v>
      </c>
      <c r="CO45" s="25">
        <f t="shared" si="17"/>
        <v>242857.11502005078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x14ac:dyDescent="0.2">
      <c r="A46" s="30" t="s">
        <v>54</v>
      </c>
      <c r="B46" s="125" t="s">
        <v>55</v>
      </c>
      <c r="C46" s="135"/>
      <c r="D46" s="31">
        <v>131148.76378119201</v>
      </c>
      <c r="E46" s="31">
        <v>133245.85572982399</v>
      </c>
      <c r="F46" s="31">
        <v>148568.985953772</v>
      </c>
      <c r="G46" s="31">
        <v>158617.09085171699</v>
      </c>
      <c r="H46" s="22">
        <v>571580.69631650508</v>
      </c>
      <c r="I46" s="31">
        <v>169937.85379009601</v>
      </c>
      <c r="J46" s="31">
        <v>176255.65658481701</v>
      </c>
      <c r="K46" s="31">
        <v>184177.52329996001</v>
      </c>
      <c r="L46" s="31">
        <v>198166.81324710301</v>
      </c>
      <c r="M46" s="22">
        <v>728537.84692197596</v>
      </c>
      <c r="N46" s="31">
        <v>261321.78600379702</v>
      </c>
      <c r="O46" s="31">
        <v>294194.63977987401</v>
      </c>
      <c r="P46" s="31">
        <v>313423.03790927399</v>
      </c>
      <c r="Q46" s="31">
        <v>327085.49803747301</v>
      </c>
      <c r="R46" s="22">
        <v>1196024.961730418</v>
      </c>
      <c r="S46" s="31">
        <v>328735.58389643207</v>
      </c>
      <c r="T46" s="31">
        <v>349263.64601852954</v>
      </c>
      <c r="U46" s="31">
        <v>372298.73519798537</v>
      </c>
      <c r="V46" s="31">
        <v>401117.80137227336</v>
      </c>
      <c r="W46" s="22">
        <v>1451415.7664852203</v>
      </c>
      <c r="X46" s="31">
        <v>401935.00771638303</v>
      </c>
      <c r="Y46" s="31">
        <v>423277.85756995197</v>
      </c>
      <c r="Z46" s="31">
        <v>445521.94096276403</v>
      </c>
      <c r="AA46" s="31">
        <v>455605.10850614001</v>
      </c>
      <c r="AB46" s="22">
        <v>1726339.9147552392</v>
      </c>
      <c r="AC46" s="31">
        <v>435057.56279611605</v>
      </c>
      <c r="AD46" s="31">
        <v>494568.16990507365</v>
      </c>
      <c r="AE46" s="31">
        <v>524825.78942047874</v>
      </c>
      <c r="AF46" s="31">
        <v>562178.87624741159</v>
      </c>
      <c r="AG46" s="22">
        <v>2016630.3983690799</v>
      </c>
      <c r="AH46" s="31">
        <v>550721.47</v>
      </c>
      <c r="AI46" s="31">
        <v>572610.94999999995</v>
      </c>
      <c r="AJ46" s="31">
        <v>602337.69999999995</v>
      </c>
      <c r="AK46" s="31">
        <v>626436.56999999995</v>
      </c>
      <c r="AL46" s="22">
        <v>2352106.69</v>
      </c>
      <c r="AM46" s="31">
        <v>608725.42000000004</v>
      </c>
      <c r="AN46" s="31">
        <v>628018.36887679202</v>
      </c>
      <c r="AO46" s="31">
        <v>667038.34235546296</v>
      </c>
      <c r="AP46" s="31">
        <v>706656.41286146105</v>
      </c>
      <c r="AQ46" s="22">
        <v>2610438.544093716</v>
      </c>
      <c r="AR46" s="31">
        <v>659411.46851811418</v>
      </c>
      <c r="AS46" s="31">
        <v>695705.21216010873</v>
      </c>
      <c r="AT46" s="31">
        <v>715503.93632469734</v>
      </c>
      <c r="AU46" s="31">
        <v>739307.78124163323</v>
      </c>
      <c r="AV46" s="22">
        <v>2809928.3982445532</v>
      </c>
      <c r="AW46" s="31">
        <v>697947.05196742667</v>
      </c>
      <c r="AX46" s="31">
        <v>724548.04246338457</v>
      </c>
      <c r="AY46" s="31">
        <v>777061.661427335</v>
      </c>
      <c r="AZ46" s="31">
        <v>809035.74381789821</v>
      </c>
      <c r="BA46" s="22">
        <v>3008592.4996760441</v>
      </c>
      <c r="BB46" s="31">
        <v>771689.19880853756</v>
      </c>
      <c r="BC46" s="31">
        <v>800861.11955503991</v>
      </c>
      <c r="BD46" s="31">
        <v>844737.2188479905</v>
      </c>
      <c r="BE46" s="31">
        <v>876369.13581204403</v>
      </c>
      <c r="BF46" s="22">
        <v>3293656.6730236122</v>
      </c>
      <c r="BG46" s="31">
        <v>848255.6526999597</v>
      </c>
      <c r="BH46" s="31">
        <v>885356.56289207144</v>
      </c>
      <c r="BI46" s="31">
        <v>921208.27628498548</v>
      </c>
      <c r="BJ46" s="31">
        <v>946552.59852977993</v>
      </c>
      <c r="BK46" s="22">
        <v>3601373.0904067964</v>
      </c>
      <c r="BL46" s="31">
        <v>902218.10924735456</v>
      </c>
      <c r="BM46" s="31">
        <v>906538.59787824354</v>
      </c>
      <c r="BN46" s="31">
        <v>908496.778695666</v>
      </c>
      <c r="BO46" s="31">
        <v>915341.43962064816</v>
      </c>
      <c r="BP46" s="22">
        <v>3632594.9254419119</v>
      </c>
      <c r="BQ46" s="31">
        <v>917056.0463235752</v>
      </c>
      <c r="BR46" s="31">
        <v>942078.33478899684</v>
      </c>
      <c r="BS46" s="31">
        <v>992010.57064969768</v>
      </c>
      <c r="BT46" s="31">
        <v>1019610.0033975301</v>
      </c>
      <c r="BU46" s="22">
        <v>3870754.9551597997</v>
      </c>
      <c r="BV46" s="32">
        <v>936169.98377041216</v>
      </c>
      <c r="BW46" s="32">
        <v>1015564.6486895342</v>
      </c>
      <c r="BX46" s="32">
        <v>1044089.941190369</v>
      </c>
      <c r="BY46" s="32">
        <v>1166788.7422980082</v>
      </c>
      <c r="BZ46" s="32">
        <v>4162613.3159483233</v>
      </c>
      <c r="CA46" s="33">
        <v>1079184.5671743604</v>
      </c>
      <c r="CB46" s="33">
        <v>1090676.5465161542</v>
      </c>
      <c r="CC46" s="33">
        <v>1165778.528689676</v>
      </c>
      <c r="CD46" s="33">
        <v>1207268.2088432934</v>
      </c>
      <c r="CE46" s="25">
        <f t="shared" si="15"/>
        <v>4542907.8512234837</v>
      </c>
      <c r="CF46" s="33">
        <v>1118686.54562573</v>
      </c>
      <c r="CG46" s="33">
        <v>1207225.58</v>
      </c>
      <c r="CH46" s="33">
        <v>1231400.7929692173</v>
      </c>
      <c r="CI46" s="33">
        <v>1313437.1734819023</v>
      </c>
      <c r="CJ46" s="25">
        <f t="shared" si="16"/>
        <v>4870750.0920768492</v>
      </c>
      <c r="CK46" s="31">
        <v>1149637.7816570366</v>
      </c>
      <c r="CL46" s="31">
        <v>1294754.5510581818</v>
      </c>
      <c r="CM46" s="33">
        <v>1326872.3274978925</v>
      </c>
      <c r="CN46" s="33">
        <v>1389239.4062852899</v>
      </c>
      <c r="CO46" s="25">
        <f t="shared" si="17"/>
        <v>5160504.0664984006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ht="14.25" customHeight="1" x14ac:dyDescent="0.2">
      <c r="A47" s="30" t="s">
        <v>56</v>
      </c>
      <c r="B47" s="34" t="s">
        <v>57</v>
      </c>
      <c r="C47" s="35"/>
      <c r="D47" s="31">
        <v>438861.34917592595</v>
      </c>
      <c r="E47" s="31">
        <v>458118.40946384694</v>
      </c>
      <c r="F47" s="31">
        <v>492395.69469343545</v>
      </c>
      <c r="G47" s="31">
        <v>521086.37876425253</v>
      </c>
      <c r="H47" s="31">
        <v>1910461.832097461</v>
      </c>
      <c r="I47" s="31">
        <v>522416.82997624506</v>
      </c>
      <c r="J47" s="31">
        <v>541158.68698078371</v>
      </c>
      <c r="K47" s="31">
        <v>564181.59844676789</v>
      </c>
      <c r="L47" s="31">
        <v>591414.50141786912</v>
      </c>
      <c r="M47" s="31">
        <v>2219171.6168216658</v>
      </c>
      <c r="N47" s="31">
        <v>596172.32387440605</v>
      </c>
      <c r="O47" s="31">
        <v>629443.36301633401</v>
      </c>
      <c r="P47" s="31">
        <v>645285.59414186201</v>
      </c>
      <c r="Q47" s="31">
        <v>674999.37522279122</v>
      </c>
      <c r="R47" s="31">
        <v>2545900.6562553933</v>
      </c>
      <c r="S47" s="31">
        <v>650235.72566313122</v>
      </c>
      <c r="T47" s="31">
        <v>675574.28658106306</v>
      </c>
      <c r="U47" s="31">
        <v>721198.46802915866</v>
      </c>
      <c r="V47" s="31">
        <v>775227.73417612049</v>
      </c>
      <c r="W47" s="31">
        <v>2822236.2144494732</v>
      </c>
      <c r="X47" s="31">
        <v>747504.23589654674</v>
      </c>
      <c r="Y47" s="31">
        <v>793657.88144026499</v>
      </c>
      <c r="Z47" s="31">
        <v>812821.142292951</v>
      </c>
      <c r="AA47" s="31">
        <v>844173.36455720302</v>
      </c>
      <c r="AB47" s="31">
        <v>3198156.6241869656</v>
      </c>
      <c r="AC47" s="31">
        <v>841410.14064750005</v>
      </c>
      <c r="AD47" s="31">
        <v>871924.19532753143</v>
      </c>
      <c r="AE47" s="31">
        <v>914804.36897806404</v>
      </c>
      <c r="AF47" s="31">
        <v>987361.31614856271</v>
      </c>
      <c r="AG47" s="31">
        <v>3615500.0211016578</v>
      </c>
      <c r="AH47" s="31">
        <v>940611.21028827818</v>
      </c>
      <c r="AI47" s="31">
        <v>965259.90824504057</v>
      </c>
      <c r="AJ47" s="31">
        <v>1016238.8478713152</v>
      </c>
      <c r="AK47" s="31">
        <v>1071036.0039704777</v>
      </c>
      <c r="AL47" s="31">
        <v>3993145.9703751118</v>
      </c>
      <c r="AM47" s="31">
        <v>1051567.5859383824</v>
      </c>
      <c r="AN47" s="31">
        <v>1101946.6370264853</v>
      </c>
      <c r="AO47" s="31">
        <v>1137765.715524517</v>
      </c>
      <c r="AP47" s="31">
        <v>1187920.4535391743</v>
      </c>
      <c r="AQ47" s="31">
        <v>4479200.392028559</v>
      </c>
      <c r="AR47" s="31">
        <v>1147968.37778001</v>
      </c>
      <c r="AS47" s="31">
        <v>1203020.5847439568</v>
      </c>
      <c r="AT47" s="31">
        <v>1218739.4434914424</v>
      </c>
      <c r="AU47" s="31">
        <v>1313352.5405511856</v>
      </c>
      <c r="AV47" s="31">
        <v>4883080.9465665948</v>
      </c>
      <c r="AW47" s="31">
        <v>1263187.0991561785</v>
      </c>
      <c r="AX47" s="31">
        <v>1333846.6369642727</v>
      </c>
      <c r="AY47" s="31">
        <v>1397953.2413962954</v>
      </c>
      <c r="AZ47" s="31">
        <v>1427297.8444067817</v>
      </c>
      <c r="BA47" s="31">
        <v>5422284.8219235279</v>
      </c>
      <c r="BB47" s="31">
        <v>1378496.6817174768</v>
      </c>
      <c r="BC47" s="31">
        <v>1425754.9379963414</v>
      </c>
      <c r="BD47" s="31">
        <v>1469332.2508194605</v>
      </c>
      <c r="BE47" s="31">
        <v>1539070.6879133857</v>
      </c>
      <c r="BF47" s="31">
        <v>5812654.5584466644</v>
      </c>
      <c r="BG47" s="31">
        <v>1510455.6161773144</v>
      </c>
      <c r="BH47" s="31">
        <v>1566304.0178271048</v>
      </c>
      <c r="BI47" s="31">
        <v>1601844.6300627915</v>
      </c>
      <c r="BJ47" s="31">
        <v>1650622.7201878864</v>
      </c>
      <c r="BK47" s="31">
        <v>6329226.9842550978</v>
      </c>
      <c r="BL47" s="31">
        <v>1575044.7812482042</v>
      </c>
      <c r="BM47" s="31">
        <v>1518057.4156318773</v>
      </c>
      <c r="BN47" s="31">
        <v>1485031.8113898782</v>
      </c>
      <c r="BO47" s="31">
        <v>1542857.4531624769</v>
      </c>
      <c r="BP47" s="31">
        <v>6120991.4614324365</v>
      </c>
      <c r="BQ47" s="31">
        <v>1543261.3672851503</v>
      </c>
      <c r="BR47" s="31">
        <v>1649868.2751127761</v>
      </c>
      <c r="BS47" s="31">
        <v>1641684.6111830352</v>
      </c>
      <c r="BT47" s="31">
        <v>1658877.3339820555</v>
      </c>
      <c r="BU47" s="31">
        <v>6493691.5875630174</v>
      </c>
      <c r="BV47" s="32">
        <v>1653204.4177466328</v>
      </c>
      <c r="BW47" s="32">
        <v>1778104.0684258442</v>
      </c>
      <c r="BX47" s="32">
        <v>1870016.4798710295</v>
      </c>
      <c r="BY47" s="32">
        <v>1896352.2859744215</v>
      </c>
      <c r="BZ47" s="32">
        <v>7197677.2520179283</v>
      </c>
      <c r="CA47" s="31">
        <f t="shared" ref="CA47:CO47" si="18">SUM(CA48:CA49)</f>
        <v>1849538.272132562</v>
      </c>
      <c r="CB47" s="31">
        <f t="shared" si="18"/>
        <v>1957625.1518827407</v>
      </c>
      <c r="CC47" s="31">
        <f t="shared" si="18"/>
        <v>2031393.1153891208</v>
      </c>
      <c r="CD47" s="31">
        <f t="shared" si="18"/>
        <v>2100469.5392779615</v>
      </c>
      <c r="CE47" s="25">
        <f t="shared" si="18"/>
        <v>7939026.0786823854</v>
      </c>
      <c r="CF47" s="31">
        <f t="shared" si="18"/>
        <v>2015015.36</v>
      </c>
      <c r="CG47" s="31">
        <f t="shared" si="18"/>
        <v>2155234.59</v>
      </c>
      <c r="CH47" s="31">
        <f t="shared" si="18"/>
        <v>2269219.5700000003</v>
      </c>
      <c r="CI47" s="31">
        <f t="shared" si="18"/>
        <v>2334801.67</v>
      </c>
      <c r="CJ47" s="25">
        <f t="shared" si="18"/>
        <v>8774271.1900000013</v>
      </c>
      <c r="CK47" s="31">
        <f t="shared" si="18"/>
        <v>2223842.5692240214</v>
      </c>
      <c r="CL47" s="31">
        <f t="shared" si="18"/>
        <v>2323253.7133402945</v>
      </c>
      <c r="CM47" s="31">
        <f t="shared" si="18"/>
        <v>2455606.4467779454</v>
      </c>
      <c r="CN47" s="31">
        <f t="shared" si="18"/>
        <v>2609187.0771623785</v>
      </c>
      <c r="CO47" s="25">
        <f t="shared" si="18"/>
        <v>9611889.8065046407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9"/>
      <c r="B48" s="20">
        <v>1</v>
      </c>
      <c r="C48" s="21" t="s">
        <v>58</v>
      </c>
      <c r="D48" s="22">
        <v>263536.06008759799</v>
      </c>
      <c r="E48" s="22">
        <v>275361.66095668898</v>
      </c>
      <c r="F48" s="22">
        <v>299105.66382259346</v>
      </c>
      <c r="G48" s="22">
        <v>315421.45802554348</v>
      </c>
      <c r="H48" s="22">
        <v>1153424.842892424</v>
      </c>
      <c r="I48" s="22">
        <v>328538.66524444398</v>
      </c>
      <c r="J48" s="22">
        <v>339759.87798604497</v>
      </c>
      <c r="K48" s="22">
        <v>353666.89949002402</v>
      </c>
      <c r="L48" s="22">
        <v>368983.51098654768</v>
      </c>
      <c r="M48" s="22">
        <v>1390948.9537070605</v>
      </c>
      <c r="N48" s="22">
        <v>375645.90042125998</v>
      </c>
      <c r="O48" s="22">
        <v>395943.21047369298</v>
      </c>
      <c r="P48" s="22">
        <v>405596.24389367801</v>
      </c>
      <c r="Q48" s="22">
        <v>423539.29129617428</v>
      </c>
      <c r="R48" s="22">
        <v>1600724.6460848053</v>
      </c>
      <c r="S48" s="22">
        <v>395620.62890528061</v>
      </c>
      <c r="T48" s="22">
        <v>411663.72250091803</v>
      </c>
      <c r="U48" s="22">
        <v>443398.51088068302</v>
      </c>
      <c r="V48" s="22">
        <v>476421.52146351698</v>
      </c>
      <c r="W48" s="22">
        <v>1727104.3837503986</v>
      </c>
      <c r="X48" s="22">
        <v>451338.70302947273</v>
      </c>
      <c r="Y48" s="22">
        <v>478804.39291556698</v>
      </c>
      <c r="Z48" s="22">
        <v>484575.19388886198</v>
      </c>
      <c r="AA48" s="22">
        <v>501213.04118190502</v>
      </c>
      <c r="AB48" s="22">
        <v>1915931.3310158066</v>
      </c>
      <c r="AC48" s="22">
        <v>500536.17939094402</v>
      </c>
      <c r="AD48" s="22">
        <v>524516.41041176545</v>
      </c>
      <c r="AE48" s="22">
        <v>555831.240367422</v>
      </c>
      <c r="AF48" s="22">
        <v>603087.38818692695</v>
      </c>
      <c r="AG48" s="22">
        <v>2183971.2183570582</v>
      </c>
      <c r="AH48" s="22">
        <v>561755.57028827816</v>
      </c>
      <c r="AI48" s="22">
        <v>576826.01824504067</v>
      </c>
      <c r="AJ48" s="22">
        <v>604950.92787131458</v>
      </c>
      <c r="AK48" s="22">
        <v>633386.16369812039</v>
      </c>
      <c r="AL48" s="22">
        <v>2376918.6801027539</v>
      </c>
      <c r="AM48" s="22">
        <v>631359.3279742864</v>
      </c>
      <c r="AN48" s="22">
        <v>667536.21746721305</v>
      </c>
      <c r="AO48" s="22">
        <v>690365.95610459184</v>
      </c>
      <c r="AP48" s="22">
        <v>706382.44628621836</v>
      </c>
      <c r="AQ48" s="22">
        <v>2695643.9478323096</v>
      </c>
      <c r="AR48" s="22">
        <v>682315.97262408119</v>
      </c>
      <c r="AS48" s="22">
        <v>727766.93297111755</v>
      </c>
      <c r="AT48" s="22">
        <v>728702.28295876319</v>
      </c>
      <c r="AU48" s="22">
        <v>787419.39794720465</v>
      </c>
      <c r="AV48" s="22">
        <v>2926204.5865011667</v>
      </c>
      <c r="AW48" s="22">
        <v>748664.01048196957</v>
      </c>
      <c r="AX48" s="22">
        <v>780162.65566928394</v>
      </c>
      <c r="AY48" s="22">
        <v>817311.53919090296</v>
      </c>
      <c r="AZ48" s="22">
        <v>820868.30203813652</v>
      </c>
      <c r="BA48" s="22">
        <v>3167006.5073802928</v>
      </c>
      <c r="BB48" s="22">
        <v>802814.77063198644</v>
      </c>
      <c r="BC48" s="22">
        <v>807669.17561826203</v>
      </c>
      <c r="BD48" s="22">
        <v>828331.53347761068</v>
      </c>
      <c r="BE48" s="22">
        <v>863090.98547004419</v>
      </c>
      <c r="BF48" s="22">
        <v>3301906.4651979031</v>
      </c>
      <c r="BG48" s="22">
        <v>861613.66710862203</v>
      </c>
      <c r="BH48" s="22">
        <v>874532.20689666155</v>
      </c>
      <c r="BI48" s="22">
        <v>891544.1355655042</v>
      </c>
      <c r="BJ48" s="22">
        <v>915577.8216668613</v>
      </c>
      <c r="BK48" s="22">
        <v>3543267.8312376491</v>
      </c>
      <c r="BL48" s="22">
        <v>898335.69298277167</v>
      </c>
      <c r="BM48" s="22">
        <v>857415.3078366369</v>
      </c>
      <c r="BN48" s="22">
        <v>820098.7460552461</v>
      </c>
      <c r="BO48" s="22">
        <v>856701.49491788342</v>
      </c>
      <c r="BP48" s="22">
        <v>3432551.2417925382</v>
      </c>
      <c r="BQ48" s="22">
        <v>857250.11822759663</v>
      </c>
      <c r="BR48" s="22">
        <v>917846.73872481368</v>
      </c>
      <c r="BS48" s="22">
        <v>897586.70755174872</v>
      </c>
      <c r="BT48" s="22">
        <v>905507.53743566805</v>
      </c>
      <c r="BU48" s="22">
        <v>3578191.1019398267</v>
      </c>
      <c r="BV48" s="23">
        <v>913149.9821730078</v>
      </c>
      <c r="BW48" s="23">
        <v>967107.92592577962</v>
      </c>
      <c r="BX48" s="23">
        <v>991810.73764914216</v>
      </c>
      <c r="BY48" s="23">
        <v>995775.4916566147</v>
      </c>
      <c r="BZ48" s="23">
        <v>3867844.1374045443</v>
      </c>
      <c r="CA48" s="24">
        <v>999626.29562866583</v>
      </c>
      <c r="CB48" s="24">
        <v>1025984.5251659481</v>
      </c>
      <c r="CC48" s="24">
        <v>1077599.6872695484</v>
      </c>
      <c r="CD48" s="24">
        <v>1102197.7588648996</v>
      </c>
      <c r="CE48" s="25">
        <f t="shared" ref="CE48:CE49" si="19">SUM(CA48:CD48)</f>
        <v>4205408.2669290621</v>
      </c>
      <c r="CF48" s="24">
        <v>1085646.58</v>
      </c>
      <c r="CG48" s="24">
        <v>1156507</v>
      </c>
      <c r="CH48" s="24">
        <v>1208389.1100000001</v>
      </c>
      <c r="CI48" s="24">
        <v>1235192.24</v>
      </c>
      <c r="CJ48" s="25">
        <f t="shared" ref="CJ48:CJ49" si="20">SUM(CF48:CI48)</f>
        <v>4685734.9300000006</v>
      </c>
      <c r="CK48" s="22">
        <v>1203217.4053167582</v>
      </c>
      <c r="CL48" s="22">
        <v>1257908.7055829472</v>
      </c>
      <c r="CM48" s="24">
        <v>1315683.9006411342</v>
      </c>
      <c r="CN48" s="24">
        <v>1395712.3239463868</v>
      </c>
      <c r="CO48" s="25">
        <f t="shared" ref="CO48:CO49" si="21">SUM(CK48:CN48)</f>
        <v>5172522.335487226</v>
      </c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</row>
    <row r="49" spans="1:113" ht="14.25" customHeight="1" x14ac:dyDescent="0.2">
      <c r="A49" s="19"/>
      <c r="B49" s="20">
        <v>2</v>
      </c>
      <c r="C49" s="21" t="s">
        <v>59</v>
      </c>
      <c r="D49" s="22">
        <v>175325.28908832799</v>
      </c>
      <c r="E49" s="22">
        <v>182756.74850715799</v>
      </c>
      <c r="F49" s="22">
        <v>193290.03087084199</v>
      </c>
      <c r="G49" s="22">
        <v>205664.92073870901</v>
      </c>
      <c r="H49" s="22">
        <v>757036.98920503701</v>
      </c>
      <c r="I49" s="22">
        <v>193878.16473180105</v>
      </c>
      <c r="J49" s="22">
        <v>201398.80899473876</v>
      </c>
      <c r="K49" s="22">
        <v>210514.6989567439</v>
      </c>
      <c r="L49" s="22">
        <v>222430.99043132144</v>
      </c>
      <c r="M49" s="22">
        <v>828222.66311460512</v>
      </c>
      <c r="N49" s="22">
        <v>220526.42345314601</v>
      </c>
      <c r="O49" s="22">
        <v>233500.15254264101</v>
      </c>
      <c r="P49" s="22">
        <v>239689.350248184</v>
      </c>
      <c r="Q49" s="22">
        <v>251460.08392661699</v>
      </c>
      <c r="R49" s="22">
        <v>945176.01017058804</v>
      </c>
      <c r="S49" s="22">
        <v>254615.09675785058</v>
      </c>
      <c r="T49" s="22">
        <v>263910.56408014504</v>
      </c>
      <c r="U49" s="22">
        <v>277799.95714847557</v>
      </c>
      <c r="V49" s="22">
        <v>298806.2127126035</v>
      </c>
      <c r="W49" s="22">
        <v>1095131.8306990745</v>
      </c>
      <c r="X49" s="22">
        <v>296165.53286707401</v>
      </c>
      <c r="Y49" s="22">
        <v>314853.48852469801</v>
      </c>
      <c r="Z49" s="22">
        <v>328245.94840408902</v>
      </c>
      <c r="AA49" s="22">
        <v>342960.323375298</v>
      </c>
      <c r="AB49" s="22">
        <v>1282225.293171159</v>
      </c>
      <c r="AC49" s="22">
        <v>340873.96125655598</v>
      </c>
      <c r="AD49" s="22">
        <v>347407.78491576598</v>
      </c>
      <c r="AE49" s="22">
        <v>358973.12861064199</v>
      </c>
      <c r="AF49" s="22">
        <v>384273.92796163575</v>
      </c>
      <c r="AG49" s="22">
        <v>1431528.8027445995</v>
      </c>
      <c r="AH49" s="22">
        <v>378855.64</v>
      </c>
      <c r="AI49" s="22">
        <v>388433.88999999996</v>
      </c>
      <c r="AJ49" s="22">
        <v>411287.92000000068</v>
      </c>
      <c r="AK49" s="22">
        <v>437649.84027235728</v>
      </c>
      <c r="AL49" s="22">
        <v>1616227.2902723579</v>
      </c>
      <c r="AM49" s="22">
        <v>420208.25796409597</v>
      </c>
      <c r="AN49" s="22">
        <v>434410.41955927218</v>
      </c>
      <c r="AO49" s="22">
        <v>447399.75941992516</v>
      </c>
      <c r="AP49" s="22">
        <v>481538.00725295593</v>
      </c>
      <c r="AQ49" s="22">
        <v>1783556.4441962494</v>
      </c>
      <c r="AR49" s="22">
        <v>465652.40515592892</v>
      </c>
      <c r="AS49" s="22">
        <v>475253.65177283919</v>
      </c>
      <c r="AT49" s="22">
        <v>490037.16053267912</v>
      </c>
      <c r="AU49" s="22">
        <v>525933.14260398096</v>
      </c>
      <c r="AV49" s="22">
        <v>1956876.3600654281</v>
      </c>
      <c r="AW49" s="22">
        <v>514523.08867420891</v>
      </c>
      <c r="AX49" s="22">
        <v>553683.98129498865</v>
      </c>
      <c r="AY49" s="22">
        <v>580641.70220539242</v>
      </c>
      <c r="AZ49" s="22">
        <v>606429.54236864531</v>
      </c>
      <c r="BA49" s="22">
        <v>2255278.3145432351</v>
      </c>
      <c r="BB49" s="22">
        <v>575681.91108549049</v>
      </c>
      <c r="BC49" s="22">
        <v>618085.76237807935</v>
      </c>
      <c r="BD49" s="22">
        <v>641000.71734184993</v>
      </c>
      <c r="BE49" s="22">
        <v>675979.70244334138</v>
      </c>
      <c r="BF49" s="22">
        <v>2510748.0932487613</v>
      </c>
      <c r="BG49" s="22">
        <v>648841.9490686924</v>
      </c>
      <c r="BH49" s="22">
        <v>691771.81093044335</v>
      </c>
      <c r="BI49" s="22">
        <v>710300.49449728744</v>
      </c>
      <c r="BJ49" s="22">
        <v>735044.89852102508</v>
      </c>
      <c r="BK49" s="22">
        <v>2785959.1530174483</v>
      </c>
      <c r="BL49" s="22">
        <v>676709.08826543251</v>
      </c>
      <c r="BM49" s="22">
        <v>660642.10779524047</v>
      </c>
      <c r="BN49" s="22">
        <v>664933.06533463206</v>
      </c>
      <c r="BO49" s="22">
        <v>686155.95824459346</v>
      </c>
      <c r="BP49" s="22">
        <v>2688440.2196398983</v>
      </c>
      <c r="BQ49" s="22">
        <v>686011.24905755371</v>
      </c>
      <c r="BR49" s="22">
        <v>732021.53638796252</v>
      </c>
      <c r="BS49" s="22">
        <v>744097.90363128646</v>
      </c>
      <c r="BT49" s="22">
        <v>753369.7965463876</v>
      </c>
      <c r="BU49" s="22">
        <v>2915500.4856231902</v>
      </c>
      <c r="BV49" s="23">
        <v>740054.43557362491</v>
      </c>
      <c r="BW49" s="23">
        <v>810996.14250006457</v>
      </c>
      <c r="BX49" s="23">
        <v>878205.74222188722</v>
      </c>
      <c r="BY49" s="23">
        <v>900576.79431780684</v>
      </c>
      <c r="BZ49" s="23">
        <v>3329833.114613384</v>
      </c>
      <c r="CA49" s="24">
        <v>849911.97650389606</v>
      </c>
      <c r="CB49" s="24">
        <v>931640.6267167927</v>
      </c>
      <c r="CC49" s="24">
        <v>953793.42811957223</v>
      </c>
      <c r="CD49" s="24">
        <v>998271.78041306196</v>
      </c>
      <c r="CE49" s="25">
        <f t="shared" si="19"/>
        <v>3733617.8117533228</v>
      </c>
      <c r="CF49" s="24">
        <v>929368.78</v>
      </c>
      <c r="CG49" s="24">
        <v>998727.59</v>
      </c>
      <c r="CH49" s="24">
        <v>1060830.46</v>
      </c>
      <c r="CI49" s="24">
        <v>1099609.43</v>
      </c>
      <c r="CJ49" s="25">
        <f t="shared" si="20"/>
        <v>4088536.26</v>
      </c>
      <c r="CK49" s="22">
        <v>1020625.1639072632</v>
      </c>
      <c r="CL49" s="22">
        <v>1065345.0077573475</v>
      </c>
      <c r="CM49" s="24">
        <v>1139922.5461368111</v>
      </c>
      <c r="CN49" s="24">
        <v>1213474.7532159919</v>
      </c>
      <c r="CO49" s="25">
        <f t="shared" si="21"/>
        <v>4439367.4710174138</v>
      </c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</row>
    <row r="50" spans="1:113" ht="14.25" customHeight="1" x14ac:dyDescent="0.2">
      <c r="A50" s="30" t="s">
        <v>60</v>
      </c>
      <c r="B50" s="119" t="s">
        <v>61</v>
      </c>
      <c r="C50" s="135"/>
      <c r="D50" s="31">
        <v>192451.68851370498</v>
      </c>
      <c r="E50" s="31">
        <v>191933.14334407679</v>
      </c>
      <c r="F50" s="31">
        <v>193293.36062444639</v>
      </c>
      <c r="G50" s="31">
        <v>201853.11719885695</v>
      </c>
      <c r="H50" s="31">
        <v>779531.30968108517</v>
      </c>
      <c r="I50" s="31">
        <v>209114.38063123581</v>
      </c>
      <c r="J50" s="31">
        <v>208478.26881475036</v>
      </c>
      <c r="K50" s="31">
        <v>215870.31410324608</v>
      </c>
      <c r="L50" s="31">
        <v>223878.69610326915</v>
      </c>
      <c r="M50" s="31">
        <v>857341.65965250146</v>
      </c>
      <c r="N50" s="31">
        <v>229805.35590400838</v>
      </c>
      <c r="O50" s="31">
        <v>242564.30972034737</v>
      </c>
      <c r="P50" s="31">
        <v>253029.36053830621</v>
      </c>
      <c r="Q50" s="31">
        <v>262498.24319461593</v>
      </c>
      <c r="R50" s="31">
        <v>987897.2693572779</v>
      </c>
      <c r="S50" s="31">
        <v>266019.56171958253</v>
      </c>
      <c r="T50" s="31">
        <v>270020.79691318423</v>
      </c>
      <c r="U50" s="31">
        <v>282791.23853099713</v>
      </c>
      <c r="V50" s="31">
        <v>281753.94635078567</v>
      </c>
      <c r="W50" s="31">
        <v>1100585.5435145497</v>
      </c>
      <c r="X50" s="31">
        <v>288441.06997855497</v>
      </c>
      <c r="Y50" s="31">
        <v>307929.62859948538</v>
      </c>
      <c r="Z50" s="31">
        <v>320200.86289812205</v>
      </c>
      <c r="AA50" s="31">
        <v>319663.34790759959</v>
      </c>
      <c r="AB50" s="31">
        <v>1236234.9093837619</v>
      </c>
      <c r="AC50" s="31">
        <v>330788.79120055865</v>
      </c>
      <c r="AD50" s="31">
        <v>343572.26783034537</v>
      </c>
      <c r="AE50" s="31">
        <v>372890.19676098577</v>
      </c>
      <c r="AF50" s="31">
        <v>394753.10259230662</v>
      </c>
      <c r="AG50" s="31">
        <v>1442004.3583841966</v>
      </c>
      <c r="AH50" s="31">
        <v>396231.43738800462</v>
      </c>
      <c r="AI50" s="31">
        <v>404414.1196550905</v>
      </c>
      <c r="AJ50" s="31">
        <v>424352.02046511578</v>
      </c>
      <c r="AK50" s="31">
        <v>447972.23858153517</v>
      </c>
      <c r="AL50" s="31">
        <v>1672969.8160897461</v>
      </c>
      <c r="AM50" s="31">
        <v>439965.39809045749</v>
      </c>
      <c r="AN50" s="31">
        <v>457520.38262462139</v>
      </c>
      <c r="AO50" s="31">
        <v>473512.89344513696</v>
      </c>
      <c r="AP50" s="31">
        <v>493995.61963916646</v>
      </c>
      <c r="AQ50" s="31">
        <v>1864994.2937993824</v>
      </c>
      <c r="AR50" s="31">
        <v>476834.94331490796</v>
      </c>
      <c r="AS50" s="31">
        <v>492466.94039368606</v>
      </c>
      <c r="AT50" s="31">
        <v>501836.60087114782</v>
      </c>
      <c r="AU50" s="31">
        <v>514354.98297682498</v>
      </c>
      <c r="AV50" s="31">
        <v>1985493.4675565665</v>
      </c>
      <c r="AW50" s="31">
        <v>506098.147593114</v>
      </c>
      <c r="AX50" s="31">
        <v>516265.60824015026</v>
      </c>
      <c r="AY50" s="31">
        <v>526439.59517805011</v>
      </c>
      <c r="AZ50" s="31">
        <v>533851.16709748597</v>
      </c>
      <c r="BA50" s="31">
        <v>2082654.5181088003</v>
      </c>
      <c r="BB50" s="31">
        <v>532018.60942173202</v>
      </c>
      <c r="BC50" s="31">
        <v>550267.59333863144</v>
      </c>
      <c r="BD50" s="31">
        <v>567704.31989483407</v>
      </c>
      <c r="BE50" s="31">
        <v>582801.41777175944</v>
      </c>
      <c r="BF50" s="31">
        <v>2232791.9404269569</v>
      </c>
      <c r="BG50" s="31">
        <v>583503.22045258177</v>
      </c>
      <c r="BH50" s="31">
        <v>598069.24947503186</v>
      </c>
      <c r="BI50" s="31">
        <v>615135.37649225735</v>
      </c>
      <c r="BJ50" s="31">
        <v>628526.44644772005</v>
      </c>
      <c r="BK50" s="31">
        <v>2425234.2928675916</v>
      </c>
      <c r="BL50" s="31">
        <v>598845.63941000926</v>
      </c>
      <c r="BM50" s="31">
        <v>487390.65178938827</v>
      </c>
      <c r="BN50" s="31">
        <v>498540.72396779904</v>
      </c>
      <c r="BO50" s="31">
        <v>512257.10579923674</v>
      </c>
      <c r="BP50" s="31">
        <v>2097034.1209664335</v>
      </c>
      <c r="BQ50" s="31">
        <v>517385.73898840038</v>
      </c>
      <c r="BR50" s="31">
        <v>595367.21484335291</v>
      </c>
      <c r="BS50" s="31">
        <v>597812.84780330688</v>
      </c>
      <c r="BT50" s="31">
        <v>655477.81689201691</v>
      </c>
      <c r="BU50" s="31">
        <v>2366043.6185270771</v>
      </c>
      <c r="BV50" s="32">
        <v>629514.38746465009</v>
      </c>
      <c r="BW50" s="32">
        <v>677768.05419908511</v>
      </c>
      <c r="BX50" s="32">
        <v>721805.28808297601</v>
      </c>
      <c r="BY50" s="32">
        <v>784421.56880250969</v>
      </c>
      <c r="BZ50" s="32">
        <v>2813509.2985492209</v>
      </c>
      <c r="CA50" s="31">
        <f t="shared" ref="CA50:CO50" si="22">SUM(CA51:CA56)</f>
        <v>737976.63926085888</v>
      </c>
      <c r="CB50" s="31">
        <f t="shared" si="22"/>
        <v>789785.30223449937</v>
      </c>
      <c r="CC50" s="31">
        <f t="shared" si="22"/>
        <v>796000.79165334033</v>
      </c>
      <c r="CD50" s="31">
        <f t="shared" si="22"/>
        <v>858945.03044906794</v>
      </c>
      <c r="CE50" s="25">
        <f t="shared" si="22"/>
        <v>3182707.7635977664</v>
      </c>
      <c r="CF50" s="31">
        <f t="shared" si="22"/>
        <v>781263.09570765076</v>
      </c>
      <c r="CG50" s="31">
        <f t="shared" si="22"/>
        <v>862124.26</v>
      </c>
      <c r="CH50" s="31">
        <f t="shared" si="22"/>
        <v>863250.71370825742</v>
      </c>
      <c r="CI50" s="31">
        <f t="shared" si="22"/>
        <v>894810.68555451697</v>
      </c>
      <c r="CJ50" s="25">
        <f t="shared" si="22"/>
        <v>3401448.7549704253</v>
      </c>
      <c r="CK50" s="31">
        <f t="shared" si="22"/>
        <v>841200.623159162</v>
      </c>
      <c r="CL50" s="31">
        <f t="shared" si="22"/>
        <v>876181.34521025955</v>
      </c>
      <c r="CM50" s="31">
        <f t="shared" si="22"/>
        <v>864411.5563396106</v>
      </c>
      <c r="CN50" s="31">
        <f t="shared" si="22"/>
        <v>1001712.8674023687</v>
      </c>
      <c r="CO50" s="25">
        <f t="shared" si="22"/>
        <v>3583506.3921114001</v>
      </c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9"/>
      <c r="B51" s="20">
        <v>1</v>
      </c>
      <c r="C51" s="29" t="s">
        <v>62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2">
        <v>0</v>
      </c>
      <c r="BR51" s="22">
        <v>0</v>
      </c>
      <c r="BS51" s="22">
        <v>0</v>
      </c>
      <c r="BT51" s="22">
        <v>0</v>
      </c>
      <c r="BU51" s="22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4">
        <v>0</v>
      </c>
      <c r="CB51" s="24">
        <v>0</v>
      </c>
      <c r="CC51" s="24">
        <v>0</v>
      </c>
      <c r="CD51" s="24">
        <v>0</v>
      </c>
      <c r="CE51" s="25">
        <f t="shared" ref="CE51:CE56" si="23">SUM(CA51:CD51)</f>
        <v>0</v>
      </c>
      <c r="CF51" s="24">
        <v>0</v>
      </c>
      <c r="CG51" s="24">
        <v>0</v>
      </c>
      <c r="CH51" s="24">
        <v>0</v>
      </c>
      <c r="CI51" s="24">
        <v>0</v>
      </c>
      <c r="CJ51" s="25">
        <f t="shared" ref="CJ51:CJ56" si="24">SUM(CF51:CI51)</f>
        <v>0</v>
      </c>
      <c r="CK51" s="22">
        <v>0</v>
      </c>
      <c r="CL51" s="22">
        <v>0</v>
      </c>
      <c r="CM51" s="24">
        <v>0</v>
      </c>
      <c r="CN51" s="24">
        <v>0</v>
      </c>
      <c r="CO51" s="25">
        <f t="shared" ref="CO51:CO56" si="25">SUM(CK51:CN51)</f>
        <v>0</v>
      </c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</row>
    <row r="52" spans="1:113" ht="14.25" customHeight="1" x14ac:dyDescent="0.2">
      <c r="A52" s="19"/>
      <c r="B52" s="20">
        <v>2</v>
      </c>
      <c r="C52" s="29" t="s">
        <v>63</v>
      </c>
      <c r="D52" s="22">
        <v>85708.579285379295</v>
      </c>
      <c r="E52" s="22">
        <v>85352.441013750999</v>
      </c>
      <c r="F52" s="22">
        <v>82915.758857416804</v>
      </c>
      <c r="G52" s="22">
        <v>86489.346693772895</v>
      </c>
      <c r="H52" s="22">
        <v>340466.12585031998</v>
      </c>
      <c r="I52" s="22">
        <v>91384.817762490798</v>
      </c>
      <c r="J52" s="22">
        <v>86200.316809614771</v>
      </c>
      <c r="K52" s="22">
        <v>87365.724411091302</v>
      </c>
      <c r="L52" s="22">
        <v>91222.75649053212</v>
      </c>
      <c r="M52" s="22">
        <v>356173.61547372903</v>
      </c>
      <c r="N52" s="22">
        <v>94899.903642255405</v>
      </c>
      <c r="O52" s="22">
        <v>98126.275580147994</v>
      </c>
      <c r="P52" s="22">
        <v>103347.811597626</v>
      </c>
      <c r="Q52" s="22">
        <v>106391.70036999699</v>
      </c>
      <c r="R52" s="22">
        <v>402765.69119002641</v>
      </c>
      <c r="S52" s="22">
        <v>107149.4833750205</v>
      </c>
      <c r="T52" s="22">
        <v>108019.899836722</v>
      </c>
      <c r="U52" s="22">
        <v>111322.0751864807</v>
      </c>
      <c r="V52" s="22">
        <v>102051.61235995294</v>
      </c>
      <c r="W52" s="22">
        <v>428543.07075817615</v>
      </c>
      <c r="X52" s="22">
        <v>107896.97695066</v>
      </c>
      <c r="Y52" s="22">
        <v>113314.36832828799</v>
      </c>
      <c r="Z52" s="22">
        <v>117326.59659043649</v>
      </c>
      <c r="AA52" s="22">
        <v>115451.110218378</v>
      </c>
      <c r="AB52" s="22">
        <v>453989.05208776251</v>
      </c>
      <c r="AC52" s="22">
        <v>124243.66925933017</v>
      </c>
      <c r="AD52" s="22">
        <v>125770.78812488847</v>
      </c>
      <c r="AE52" s="22">
        <v>132832.23528320331</v>
      </c>
      <c r="AF52" s="22">
        <v>133788.85130870208</v>
      </c>
      <c r="AG52" s="22">
        <v>516635.54397612403</v>
      </c>
      <c r="AH52" s="22">
        <v>136411.07999999999</v>
      </c>
      <c r="AI52" s="22">
        <v>139882.97</v>
      </c>
      <c r="AJ52" s="22">
        <v>145768.62</v>
      </c>
      <c r="AK52" s="22">
        <v>154404.81</v>
      </c>
      <c r="AL52" s="22">
        <v>576467.48</v>
      </c>
      <c r="AM52" s="22">
        <v>153437.58587749128</v>
      </c>
      <c r="AN52" s="22">
        <v>161057.78105291864</v>
      </c>
      <c r="AO52" s="22">
        <v>165973.42585209289</v>
      </c>
      <c r="AP52" s="22">
        <v>170747.41009520885</v>
      </c>
      <c r="AQ52" s="22">
        <v>651216.20287771174</v>
      </c>
      <c r="AR52" s="22">
        <v>168550.62314056084</v>
      </c>
      <c r="AS52" s="22">
        <v>176464.60792709328</v>
      </c>
      <c r="AT52" s="22">
        <v>179271.04558250206</v>
      </c>
      <c r="AU52" s="22">
        <v>181360.16700916836</v>
      </c>
      <c r="AV52" s="22">
        <v>705646.44365932443</v>
      </c>
      <c r="AW52" s="22">
        <v>182007.73619296082</v>
      </c>
      <c r="AX52" s="22">
        <v>183809.90210835557</v>
      </c>
      <c r="AY52" s="22">
        <v>184360.69430183995</v>
      </c>
      <c r="AZ52" s="22">
        <v>184783.33716138444</v>
      </c>
      <c r="BA52" s="22">
        <v>734961.66976454074</v>
      </c>
      <c r="BB52" s="22">
        <v>185249.94566206445</v>
      </c>
      <c r="BC52" s="22">
        <v>189216.26267528036</v>
      </c>
      <c r="BD52" s="22">
        <v>192428.78870222185</v>
      </c>
      <c r="BE52" s="22">
        <v>198387.57785596879</v>
      </c>
      <c r="BF52" s="22">
        <v>765282.57489553536</v>
      </c>
      <c r="BG52" s="22">
        <v>199560.94226952575</v>
      </c>
      <c r="BH52" s="22">
        <v>205039.83369053894</v>
      </c>
      <c r="BI52" s="22">
        <v>207102.51428214728</v>
      </c>
      <c r="BJ52" s="22">
        <v>209292.51886920616</v>
      </c>
      <c r="BK52" s="22">
        <v>820995.8091114182</v>
      </c>
      <c r="BL52" s="22">
        <v>209868.7006354316</v>
      </c>
      <c r="BM52" s="22">
        <v>198228.91207668892</v>
      </c>
      <c r="BN52" s="22">
        <v>198590.7780649646</v>
      </c>
      <c r="BO52" s="22">
        <v>198960.82594919213</v>
      </c>
      <c r="BP52" s="22">
        <v>805649.21672627726</v>
      </c>
      <c r="BQ52" s="22">
        <v>201085.09932582991</v>
      </c>
      <c r="BR52" s="22">
        <v>213205.66862781291</v>
      </c>
      <c r="BS52" s="22">
        <v>218362.79855983803</v>
      </c>
      <c r="BT52" s="22">
        <v>225980.14599482389</v>
      </c>
      <c r="BU52" s="22">
        <v>858633.71250830474</v>
      </c>
      <c r="BV52" s="23">
        <v>225886.33313258013</v>
      </c>
      <c r="BW52" s="23">
        <v>241390.8658128478</v>
      </c>
      <c r="BX52" s="23">
        <v>261013.06675949896</v>
      </c>
      <c r="BY52" s="23">
        <v>285628.49746550072</v>
      </c>
      <c r="BZ52" s="23">
        <v>1013918.7631704275</v>
      </c>
      <c r="CA52" s="24">
        <v>279903.77358552488</v>
      </c>
      <c r="CB52" s="24">
        <v>282804.13693584263</v>
      </c>
      <c r="CC52" s="24">
        <v>301592.89413504209</v>
      </c>
      <c r="CD52" s="24">
        <v>313234.65571660124</v>
      </c>
      <c r="CE52" s="25">
        <f t="shared" si="23"/>
        <v>1177535.460373011</v>
      </c>
      <c r="CF52" s="24">
        <v>309860.69</v>
      </c>
      <c r="CG52" s="24">
        <v>315176.77</v>
      </c>
      <c r="CH52" s="24">
        <v>331797.96999999997</v>
      </c>
      <c r="CI52" s="24">
        <v>342674.68644815398</v>
      </c>
      <c r="CJ52" s="25">
        <f t="shared" si="24"/>
        <v>1299510.116448154</v>
      </c>
      <c r="CK52" s="22">
        <v>346746.81856216904</v>
      </c>
      <c r="CL52" s="22">
        <v>350309.12529513554</v>
      </c>
      <c r="CM52" s="24">
        <v>372935.04175467812</v>
      </c>
      <c r="CN52" s="24">
        <v>385889.02488804806</v>
      </c>
      <c r="CO52" s="25">
        <f t="shared" si="25"/>
        <v>1455880.0105000306</v>
      </c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</row>
    <row r="53" spans="1:113" ht="14.25" customHeight="1" x14ac:dyDescent="0.2">
      <c r="A53" s="19"/>
      <c r="B53" s="20">
        <v>3</v>
      </c>
      <c r="C53" s="29" t="s">
        <v>64</v>
      </c>
      <c r="D53" s="22">
        <v>44373.164193505101</v>
      </c>
      <c r="E53" s="22">
        <v>41304.799184516101</v>
      </c>
      <c r="F53" s="22">
        <v>36865.833445929609</v>
      </c>
      <c r="G53" s="22">
        <v>37490.009996931149</v>
      </c>
      <c r="H53" s="22">
        <v>160033.80682088196</v>
      </c>
      <c r="I53" s="22">
        <v>40678.527058415581</v>
      </c>
      <c r="J53" s="22">
        <v>41248.221982770068</v>
      </c>
      <c r="K53" s="22">
        <v>43181.054333530345</v>
      </c>
      <c r="L53" s="22">
        <v>42062.121983478006</v>
      </c>
      <c r="M53" s="22">
        <v>167169.92535819398</v>
      </c>
      <c r="N53" s="22">
        <v>42307.500465142803</v>
      </c>
      <c r="O53" s="22">
        <v>46049.128781054598</v>
      </c>
      <c r="P53" s="22">
        <v>46738.1514131289</v>
      </c>
      <c r="Q53" s="22">
        <v>48920.759222556102</v>
      </c>
      <c r="R53" s="22">
        <v>184015.5398818824</v>
      </c>
      <c r="S53" s="22">
        <v>48844.688367303199</v>
      </c>
      <c r="T53" s="22">
        <v>47277.374024123797</v>
      </c>
      <c r="U53" s="22">
        <v>49888.573649842103</v>
      </c>
      <c r="V53" s="22">
        <v>49988.547845863897</v>
      </c>
      <c r="W53" s="22">
        <v>195999.18388713303</v>
      </c>
      <c r="X53" s="22">
        <v>50681.1741056213</v>
      </c>
      <c r="Y53" s="22">
        <v>53037.864420232647</v>
      </c>
      <c r="Z53" s="22">
        <v>54736.327427793352</v>
      </c>
      <c r="AA53" s="22">
        <v>49815.094539981728</v>
      </c>
      <c r="AB53" s="22">
        <v>208270.46049362904</v>
      </c>
      <c r="AC53" s="22">
        <v>53743.202992117534</v>
      </c>
      <c r="AD53" s="22">
        <v>57544.217262329323</v>
      </c>
      <c r="AE53" s="22">
        <v>60720.078530926694</v>
      </c>
      <c r="AF53" s="22">
        <v>64191.729241426416</v>
      </c>
      <c r="AG53" s="22">
        <v>236199.22802679997</v>
      </c>
      <c r="AH53" s="22">
        <v>65462.61</v>
      </c>
      <c r="AI53" s="22">
        <v>67453.349307250421</v>
      </c>
      <c r="AJ53" s="22">
        <v>74097.230712249744</v>
      </c>
      <c r="AK53" s="22">
        <v>77368.820185873134</v>
      </c>
      <c r="AL53" s="22">
        <v>284382.01020537328</v>
      </c>
      <c r="AM53" s="22">
        <v>75428.547724655509</v>
      </c>
      <c r="AN53" s="22">
        <v>78235.056979176748</v>
      </c>
      <c r="AO53" s="22">
        <v>80667.326526573597</v>
      </c>
      <c r="AP53" s="22">
        <v>86169.762684927002</v>
      </c>
      <c r="AQ53" s="22">
        <v>320500.69391533284</v>
      </c>
      <c r="AR53" s="22">
        <v>84324.327216707054</v>
      </c>
      <c r="AS53" s="22">
        <v>84690.880763846493</v>
      </c>
      <c r="AT53" s="22">
        <v>88346.627243569077</v>
      </c>
      <c r="AU53" s="22">
        <v>92193.150478841213</v>
      </c>
      <c r="AV53" s="22">
        <v>349554.98570296384</v>
      </c>
      <c r="AW53" s="22">
        <v>88546.389964771588</v>
      </c>
      <c r="AX53" s="22">
        <v>90900.352117585397</v>
      </c>
      <c r="AY53" s="22">
        <v>94637.18271014643</v>
      </c>
      <c r="AZ53" s="22">
        <v>98776.937396363122</v>
      </c>
      <c r="BA53" s="22">
        <v>372860.86218886654</v>
      </c>
      <c r="BB53" s="22">
        <v>94522.181497472207</v>
      </c>
      <c r="BC53" s="22">
        <v>97554.591090617745</v>
      </c>
      <c r="BD53" s="22">
        <v>103576.99282783338</v>
      </c>
      <c r="BE53" s="22">
        <v>107954.64395977859</v>
      </c>
      <c r="BF53" s="22">
        <v>403608.40937570191</v>
      </c>
      <c r="BG53" s="22">
        <v>104514.06074823256</v>
      </c>
      <c r="BH53" s="22">
        <v>108238.46703443167</v>
      </c>
      <c r="BI53" s="22">
        <v>112613.4870511968</v>
      </c>
      <c r="BJ53" s="22">
        <v>116312.75920121366</v>
      </c>
      <c r="BK53" s="22">
        <v>441678.77403507469</v>
      </c>
      <c r="BL53" s="22">
        <v>108704.13800108456</v>
      </c>
      <c r="BM53" s="22">
        <v>88400.294743278937</v>
      </c>
      <c r="BN53" s="22">
        <v>91904.763638142962</v>
      </c>
      <c r="BO53" s="22">
        <v>94191.532031248076</v>
      </c>
      <c r="BP53" s="22">
        <v>383200.72841375455</v>
      </c>
      <c r="BQ53" s="22">
        <v>93896.998973324793</v>
      </c>
      <c r="BR53" s="22">
        <v>100077.66606975792</v>
      </c>
      <c r="BS53" s="22">
        <v>101555.18738728767</v>
      </c>
      <c r="BT53" s="22">
        <v>114847.82043598246</v>
      </c>
      <c r="BU53" s="22">
        <v>410377.67286635283</v>
      </c>
      <c r="BV53" s="23">
        <v>107366.67640635485</v>
      </c>
      <c r="BW53" s="23">
        <v>120018.78418201776</v>
      </c>
      <c r="BX53" s="23">
        <v>124525.80822543075</v>
      </c>
      <c r="BY53" s="23">
        <v>138293.73058215028</v>
      </c>
      <c r="BZ53" s="23">
        <v>490204.99939595361</v>
      </c>
      <c r="CA53" s="24">
        <v>134862.07843842049</v>
      </c>
      <c r="CB53" s="24">
        <v>160648.00640950896</v>
      </c>
      <c r="CC53" s="24">
        <v>145793.4198436813</v>
      </c>
      <c r="CD53" s="24">
        <v>170962.70120751756</v>
      </c>
      <c r="CE53" s="25">
        <f t="shared" si="23"/>
        <v>612266.20589912822</v>
      </c>
      <c r="CF53" s="24">
        <v>142964.01456633399</v>
      </c>
      <c r="CG53" s="24">
        <v>166523.26</v>
      </c>
      <c r="CH53" s="24">
        <v>153933.627589549</v>
      </c>
      <c r="CI53" s="24">
        <v>168273.13416149601</v>
      </c>
      <c r="CJ53" s="25">
        <f t="shared" si="24"/>
        <v>631694.03631737898</v>
      </c>
      <c r="CK53" s="22">
        <v>154820.00965803387</v>
      </c>
      <c r="CL53" s="22">
        <v>173799.29976879049</v>
      </c>
      <c r="CM53" s="24">
        <v>155350.85025417578</v>
      </c>
      <c r="CN53" s="24">
        <v>192537.24693547582</v>
      </c>
      <c r="CO53" s="25">
        <f t="shared" si="25"/>
        <v>676507.4066164759</v>
      </c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</row>
    <row r="54" spans="1:113" ht="14.25" customHeight="1" x14ac:dyDescent="0.2">
      <c r="A54" s="19"/>
      <c r="B54" s="20">
        <v>4</v>
      </c>
      <c r="C54" s="21" t="s">
        <v>65</v>
      </c>
      <c r="D54" s="22">
        <v>14724.712447210277</v>
      </c>
      <c r="E54" s="22">
        <v>16376.278288021542</v>
      </c>
      <c r="F54" s="22">
        <v>22938.650216925042</v>
      </c>
      <c r="G54" s="22">
        <v>24616.644740666947</v>
      </c>
      <c r="H54" s="22">
        <v>78656.285692823803</v>
      </c>
      <c r="I54" s="22">
        <v>19957.2736870767</v>
      </c>
      <c r="J54" s="22">
        <v>20510.043615799099</v>
      </c>
      <c r="K54" s="22">
        <v>21792.948583868802</v>
      </c>
      <c r="L54" s="22">
        <v>23766.585318131099</v>
      </c>
      <c r="M54" s="22">
        <v>86026.851204875697</v>
      </c>
      <c r="N54" s="22">
        <v>22248.362827950899</v>
      </c>
      <c r="O54" s="22">
        <v>22791.723337174299</v>
      </c>
      <c r="P54" s="22">
        <v>24104.136230253906</v>
      </c>
      <c r="Q54" s="22">
        <v>25254.203509757801</v>
      </c>
      <c r="R54" s="22">
        <v>94398.425905136901</v>
      </c>
      <c r="S54" s="22">
        <v>25206.292116953617</v>
      </c>
      <c r="T54" s="22">
        <v>24539.825877117735</v>
      </c>
      <c r="U54" s="22">
        <v>26446.189316239765</v>
      </c>
      <c r="V54" s="22">
        <v>28156.43744419689</v>
      </c>
      <c r="W54" s="22">
        <v>104348.74475450799</v>
      </c>
      <c r="X54" s="22">
        <v>27992.288127425654</v>
      </c>
      <c r="Y54" s="22">
        <v>28911.269143084195</v>
      </c>
      <c r="Z54" s="22">
        <v>30577.00918787445</v>
      </c>
      <c r="AA54" s="22">
        <v>31332.201484980706</v>
      </c>
      <c r="AB54" s="22">
        <v>118812.767943365</v>
      </c>
      <c r="AC54" s="22">
        <v>29997.443681578949</v>
      </c>
      <c r="AD54" s="22">
        <v>29700.019121085053</v>
      </c>
      <c r="AE54" s="22">
        <v>37904.276952611297</v>
      </c>
      <c r="AF54" s="22">
        <v>41723.055912056654</v>
      </c>
      <c r="AG54" s="22">
        <v>139324.79566733196</v>
      </c>
      <c r="AH54" s="22">
        <v>40885.42</v>
      </c>
      <c r="AI54" s="22">
        <v>40610.730000000003</v>
      </c>
      <c r="AJ54" s="22">
        <v>41921.07</v>
      </c>
      <c r="AK54" s="22">
        <v>44716.5</v>
      </c>
      <c r="AL54" s="22">
        <v>168133.72</v>
      </c>
      <c r="AM54" s="22">
        <v>43604.69</v>
      </c>
      <c r="AN54" s="22">
        <v>45125.939010938753</v>
      </c>
      <c r="AO54" s="22">
        <v>46771.268733804718</v>
      </c>
      <c r="AP54" s="22">
        <v>48883.415846882686</v>
      </c>
      <c r="AQ54" s="22">
        <v>184385.31359162615</v>
      </c>
      <c r="AR54" s="22">
        <v>47664.162231773662</v>
      </c>
      <c r="AS54" s="22">
        <v>48044.308568086082</v>
      </c>
      <c r="AT54" s="22">
        <v>49123.023410834205</v>
      </c>
      <c r="AU54" s="22">
        <v>49817.659301160209</v>
      </c>
      <c r="AV54" s="22">
        <v>194649.15351185418</v>
      </c>
      <c r="AW54" s="22">
        <v>48434.122120971711</v>
      </c>
      <c r="AX54" s="22">
        <v>49351.235262209397</v>
      </c>
      <c r="AY54" s="22">
        <v>50259.162262345875</v>
      </c>
      <c r="AZ54" s="22">
        <v>51912.015859271152</v>
      </c>
      <c r="BA54" s="22">
        <v>199956.53550479811</v>
      </c>
      <c r="BB54" s="22">
        <v>50256.55159965645</v>
      </c>
      <c r="BC54" s="22">
        <v>53167.338752153417</v>
      </c>
      <c r="BD54" s="22">
        <v>55293.622257915536</v>
      </c>
      <c r="BE54" s="22">
        <v>57166.4275140069</v>
      </c>
      <c r="BF54" s="22">
        <v>215883.94012373232</v>
      </c>
      <c r="BG54" s="22">
        <v>55884.170041926496</v>
      </c>
      <c r="BH54" s="22">
        <v>57883.057481715361</v>
      </c>
      <c r="BI54" s="22">
        <v>61160.861845364758</v>
      </c>
      <c r="BJ54" s="22">
        <v>60453.166303871403</v>
      </c>
      <c r="BK54" s="22">
        <v>235381.25567287803</v>
      </c>
      <c r="BL54" s="22">
        <v>56157.628141763787</v>
      </c>
      <c r="BM54" s="22">
        <v>39796.15563598102</v>
      </c>
      <c r="BN54" s="22">
        <v>41219.871230290475</v>
      </c>
      <c r="BO54" s="22">
        <v>45287.558014279166</v>
      </c>
      <c r="BP54" s="22">
        <v>182461.21302231445</v>
      </c>
      <c r="BQ54" s="22">
        <v>46173.467818103527</v>
      </c>
      <c r="BR54" s="22">
        <v>53248.008185526269</v>
      </c>
      <c r="BS54" s="22">
        <v>54159.168072686807</v>
      </c>
      <c r="BT54" s="22">
        <v>60652.027160112229</v>
      </c>
      <c r="BU54" s="22">
        <v>214232.67123642884</v>
      </c>
      <c r="BV54" s="23">
        <v>58334.758169715817</v>
      </c>
      <c r="BW54" s="23">
        <v>57015.763776099026</v>
      </c>
      <c r="BX54" s="23">
        <v>62007.191274181307</v>
      </c>
      <c r="BY54" s="23">
        <v>69096.710180535592</v>
      </c>
      <c r="BZ54" s="23">
        <v>246454.42340053173</v>
      </c>
      <c r="CA54" s="24">
        <v>68089.40244566233</v>
      </c>
      <c r="CB54" s="24">
        <v>68637.770609594081</v>
      </c>
      <c r="CC54" s="24">
        <v>69147.858831949605</v>
      </c>
      <c r="CD54" s="24">
        <v>72457.882712203849</v>
      </c>
      <c r="CE54" s="25">
        <f t="shared" si="23"/>
        <v>278332.91459940985</v>
      </c>
      <c r="CF54" s="24">
        <v>71785.111141316695</v>
      </c>
      <c r="CG54" s="24">
        <v>73406.95</v>
      </c>
      <c r="CH54" s="24">
        <v>72208.756118708305</v>
      </c>
      <c r="CI54" s="24">
        <v>77272.063829147199</v>
      </c>
      <c r="CJ54" s="25">
        <f t="shared" si="24"/>
        <v>294672.88108917221</v>
      </c>
      <c r="CK54" s="22">
        <v>77320.154173848656</v>
      </c>
      <c r="CL54" s="22">
        <v>77298.264837655326</v>
      </c>
      <c r="CM54" s="24">
        <v>72824.805652537441</v>
      </c>
      <c r="CN54" s="24">
        <v>78219.029366106857</v>
      </c>
      <c r="CO54" s="25">
        <f t="shared" si="25"/>
        <v>305662.25403014827</v>
      </c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</row>
    <row r="55" spans="1:113" ht="14.25" customHeight="1" x14ac:dyDescent="0.2">
      <c r="A55" s="19"/>
      <c r="B55" s="20">
        <v>5</v>
      </c>
      <c r="C55" s="29" t="s">
        <v>66</v>
      </c>
      <c r="D55" s="22">
        <v>41681.172109349296</v>
      </c>
      <c r="E55" s="22">
        <v>43351.14074900448</v>
      </c>
      <c r="F55" s="22">
        <v>45247.585515754588</v>
      </c>
      <c r="G55" s="22">
        <v>47932.540148650638</v>
      </c>
      <c r="H55" s="22">
        <v>178212.43852275901</v>
      </c>
      <c r="I55" s="22">
        <v>51145.549167501958</v>
      </c>
      <c r="J55" s="22">
        <v>54561.514340582369</v>
      </c>
      <c r="K55" s="22">
        <v>57473.504825129086</v>
      </c>
      <c r="L55" s="22">
        <v>60554.598475829633</v>
      </c>
      <c r="M55" s="22">
        <v>223735.16680904306</v>
      </c>
      <c r="N55" s="22">
        <v>64063.580489508706</v>
      </c>
      <c r="O55" s="22">
        <v>68987.753214500903</v>
      </c>
      <c r="P55" s="22">
        <v>71890.595055480997</v>
      </c>
      <c r="Q55" s="22">
        <v>74570.710245952097</v>
      </c>
      <c r="R55" s="22">
        <v>279512.63900544273</v>
      </c>
      <c r="S55" s="22">
        <v>77477.028519529209</v>
      </c>
      <c r="T55" s="22">
        <v>82467.416927491169</v>
      </c>
      <c r="U55" s="22">
        <v>87260.965713119862</v>
      </c>
      <c r="V55" s="22">
        <v>93552.68485921355</v>
      </c>
      <c r="W55" s="22">
        <v>340758.09601935378</v>
      </c>
      <c r="X55" s="22">
        <v>93570.054270266934</v>
      </c>
      <c r="Y55" s="22">
        <v>103914.83720549919</v>
      </c>
      <c r="Z55" s="22">
        <v>108546.08521421358</v>
      </c>
      <c r="AA55" s="22">
        <v>113942.3369108593</v>
      </c>
      <c r="AB55" s="22">
        <v>419973.313600839</v>
      </c>
      <c r="AC55" s="22">
        <v>113442.66841502258</v>
      </c>
      <c r="AD55" s="22">
        <v>120901.80182193671</v>
      </c>
      <c r="AE55" s="22">
        <v>131389.8667310474</v>
      </c>
      <c r="AF55" s="22">
        <v>144384.01515913036</v>
      </c>
      <c r="AG55" s="22">
        <v>510118.35212713701</v>
      </c>
      <c r="AH55" s="22">
        <v>142744.05738800458</v>
      </c>
      <c r="AI55" s="22">
        <v>145549.60034784008</v>
      </c>
      <c r="AJ55" s="22">
        <v>151154.23975286604</v>
      </c>
      <c r="AK55" s="22">
        <v>159457.84839566203</v>
      </c>
      <c r="AL55" s="22">
        <v>598905.74588437274</v>
      </c>
      <c r="AM55" s="22">
        <v>155663.72448831069</v>
      </c>
      <c r="AN55" s="22">
        <v>160718.25488658727</v>
      </c>
      <c r="AO55" s="22">
        <v>167376.97949355328</v>
      </c>
      <c r="AP55" s="22">
        <v>175305.72756612691</v>
      </c>
      <c r="AQ55" s="22">
        <v>659064.68643457815</v>
      </c>
      <c r="AR55" s="22">
        <v>163704.27018944852</v>
      </c>
      <c r="AS55" s="22">
        <v>170451.45282069404</v>
      </c>
      <c r="AT55" s="22">
        <v>172132.83388166572</v>
      </c>
      <c r="AU55" s="22">
        <v>177825.19306671456</v>
      </c>
      <c r="AV55" s="22">
        <v>684113.74995852285</v>
      </c>
      <c r="AW55" s="22">
        <v>174085.77129871843</v>
      </c>
      <c r="AX55" s="22">
        <v>179025.57098458492</v>
      </c>
      <c r="AY55" s="22">
        <v>183830.52288519984</v>
      </c>
      <c r="AZ55" s="22">
        <v>184974.39324909574</v>
      </c>
      <c r="BA55" s="22">
        <v>721916.25841759902</v>
      </c>
      <c r="BB55" s="22">
        <v>188677.48747813146</v>
      </c>
      <c r="BC55" s="22">
        <v>196583.93019193542</v>
      </c>
      <c r="BD55" s="22">
        <v>202567.97002379139</v>
      </c>
      <c r="BE55" s="22">
        <v>205021.56769318218</v>
      </c>
      <c r="BF55" s="22">
        <v>792850.95538704039</v>
      </c>
      <c r="BG55" s="22">
        <v>209293.7116044437</v>
      </c>
      <c r="BH55" s="22">
        <v>212431.06920429342</v>
      </c>
      <c r="BI55" s="22">
        <v>219702.1632634527</v>
      </c>
      <c r="BJ55" s="22">
        <v>227787.26832540362</v>
      </c>
      <c r="BK55" s="22">
        <v>869214.21239759354</v>
      </c>
      <c r="BL55" s="22">
        <v>209745.26120429524</v>
      </c>
      <c r="BM55" s="22">
        <v>147632.81485252877</v>
      </c>
      <c r="BN55" s="22">
        <v>153453.84917818898</v>
      </c>
      <c r="BO55" s="22">
        <v>160029.56741844604</v>
      </c>
      <c r="BP55" s="22">
        <v>670861.49265345908</v>
      </c>
      <c r="BQ55" s="22">
        <v>162708.44299391989</v>
      </c>
      <c r="BR55" s="22">
        <v>214380.51763401055</v>
      </c>
      <c r="BS55" s="22">
        <v>208949.15906860773</v>
      </c>
      <c r="BT55" s="22">
        <v>237803.75369406887</v>
      </c>
      <c r="BU55" s="22">
        <v>823841.87339060707</v>
      </c>
      <c r="BV55" s="23">
        <v>222201.81354053036</v>
      </c>
      <c r="BW55" s="23">
        <v>242742.86359606063</v>
      </c>
      <c r="BX55" s="23">
        <v>256551.68716224839</v>
      </c>
      <c r="BY55" s="23">
        <v>272017.85115473199</v>
      </c>
      <c r="BZ55" s="23">
        <v>993514.21545357141</v>
      </c>
      <c r="CA55" s="24">
        <v>235998.75228438829</v>
      </c>
      <c r="CB55" s="24">
        <v>258175.81660680508</v>
      </c>
      <c r="CC55" s="24">
        <v>259770.92231996346</v>
      </c>
      <c r="CD55" s="24">
        <v>282090.92837218224</v>
      </c>
      <c r="CE55" s="25">
        <f t="shared" si="23"/>
        <v>1036036.419583339</v>
      </c>
      <c r="CF55" s="24">
        <v>236811.64</v>
      </c>
      <c r="CG55" s="24">
        <v>286513.09999999998</v>
      </c>
      <c r="CH55" s="24">
        <v>284483.43</v>
      </c>
      <c r="CI55" s="24">
        <v>284692.32818117499</v>
      </c>
      <c r="CJ55" s="25">
        <f t="shared" si="24"/>
        <v>1092500.498181175</v>
      </c>
      <c r="CK55" s="22">
        <v>240703.73547573164</v>
      </c>
      <c r="CL55" s="22">
        <v>251917.92713174454</v>
      </c>
      <c r="CM55" s="24">
        <v>239768.95416005806</v>
      </c>
      <c r="CN55" s="24">
        <v>320627.62063502928</v>
      </c>
      <c r="CO55" s="25">
        <f t="shared" si="25"/>
        <v>1053018.2374025634</v>
      </c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</row>
    <row r="56" spans="1:113" ht="14.25" customHeight="1" x14ac:dyDescent="0.2">
      <c r="A56" s="19"/>
      <c r="B56" s="20">
        <v>6</v>
      </c>
      <c r="C56" s="21" t="s">
        <v>67</v>
      </c>
      <c r="D56" s="22">
        <v>5964.060478261038</v>
      </c>
      <c r="E56" s="22">
        <v>5548.4841087836758</v>
      </c>
      <c r="F56" s="22">
        <v>5325.5325884203467</v>
      </c>
      <c r="G56" s="22">
        <v>5324.5756188353398</v>
      </c>
      <c r="H56" s="22">
        <v>22162.652794300404</v>
      </c>
      <c r="I56" s="22">
        <v>5948.2129557507988</v>
      </c>
      <c r="J56" s="22">
        <v>5958.1720659840557</v>
      </c>
      <c r="K56" s="22">
        <v>6057.0819496265713</v>
      </c>
      <c r="L56" s="22">
        <v>6272.6338352982693</v>
      </c>
      <c r="M56" s="22">
        <v>24236.100806659699</v>
      </c>
      <c r="N56" s="22">
        <v>6286.0084791505797</v>
      </c>
      <c r="O56" s="22">
        <v>6609.4288074695796</v>
      </c>
      <c r="P56" s="22">
        <v>6948.6662418163996</v>
      </c>
      <c r="Q56" s="22">
        <v>7360.8698463529499</v>
      </c>
      <c r="R56" s="22">
        <v>27204.973374789508</v>
      </c>
      <c r="S56" s="22">
        <v>7342.0693407760045</v>
      </c>
      <c r="T56" s="22">
        <v>7716.2802477294863</v>
      </c>
      <c r="U56" s="22">
        <v>7873.4346653146977</v>
      </c>
      <c r="V56" s="22">
        <v>8004.6638415584102</v>
      </c>
      <c r="W56" s="22">
        <v>30936.448095378597</v>
      </c>
      <c r="X56" s="22">
        <v>8300.5765245810344</v>
      </c>
      <c r="Y56" s="22">
        <v>8751.2895023813435</v>
      </c>
      <c r="Z56" s="22">
        <v>9014.8444778041921</v>
      </c>
      <c r="AA56" s="22">
        <v>9122.6047533998371</v>
      </c>
      <c r="AB56" s="22">
        <v>35189.315258166411</v>
      </c>
      <c r="AC56" s="22">
        <v>9361.8068525094695</v>
      </c>
      <c r="AD56" s="22">
        <v>9655.4415001058514</v>
      </c>
      <c r="AE56" s="22">
        <v>10043.739263197076</v>
      </c>
      <c r="AF56" s="22">
        <v>10665.450970991107</v>
      </c>
      <c r="AG56" s="22">
        <v>39726.438586803502</v>
      </c>
      <c r="AH56" s="22">
        <v>10728.27</v>
      </c>
      <c r="AI56" s="22">
        <v>10917.47</v>
      </c>
      <c r="AJ56" s="22">
        <v>11410.86</v>
      </c>
      <c r="AK56" s="22">
        <v>12024.26</v>
      </c>
      <c r="AL56" s="22">
        <v>45080.86</v>
      </c>
      <c r="AM56" s="22">
        <v>11830.85</v>
      </c>
      <c r="AN56" s="22">
        <v>12383.350694999999</v>
      </c>
      <c r="AO56" s="22">
        <v>12723.892839112499</v>
      </c>
      <c r="AP56" s="22">
        <v>12889.303446020962</v>
      </c>
      <c r="AQ56" s="22">
        <v>49827.396980133461</v>
      </c>
      <c r="AR56" s="22">
        <v>12591.560536417877</v>
      </c>
      <c r="AS56" s="22">
        <v>12815.690313966115</v>
      </c>
      <c r="AT56" s="22">
        <v>12963.070752576727</v>
      </c>
      <c r="AU56" s="22">
        <v>13158.813120940635</v>
      </c>
      <c r="AV56" s="22">
        <v>51529.134723901356</v>
      </c>
      <c r="AW56" s="22">
        <v>13024.128015691487</v>
      </c>
      <c r="AX56" s="22">
        <v>13178.547767415001</v>
      </c>
      <c r="AY56" s="22">
        <v>13352.033018517959</v>
      </c>
      <c r="AZ56" s="22">
        <v>13404.48343137148</v>
      </c>
      <c r="BA56" s="22">
        <v>52959.192232995934</v>
      </c>
      <c r="BB56" s="22">
        <v>13312.443184407424</v>
      </c>
      <c r="BC56" s="22">
        <v>13745.470628644624</v>
      </c>
      <c r="BD56" s="22">
        <v>13836.946083071931</v>
      </c>
      <c r="BE56" s="22">
        <v>14271.200748822957</v>
      </c>
      <c r="BF56" s="22">
        <v>55166.060644946934</v>
      </c>
      <c r="BG56" s="22">
        <v>14250.33578845324</v>
      </c>
      <c r="BH56" s="22">
        <v>14476.822064052511</v>
      </c>
      <c r="BI56" s="22">
        <v>14556.350050095805</v>
      </c>
      <c r="BJ56" s="22">
        <v>14680.733748025263</v>
      </c>
      <c r="BK56" s="22">
        <v>57964.241650626813</v>
      </c>
      <c r="BL56" s="22">
        <v>14369.911427434101</v>
      </c>
      <c r="BM56" s="22">
        <v>13332.474480910707</v>
      </c>
      <c r="BN56" s="22">
        <v>13371.461856212045</v>
      </c>
      <c r="BO56" s="22">
        <v>13787.622386071325</v>
      </c>
      <c r="BP56" s="22">
        <v>54861.470150628171</v>
      </c>
      <c r="BQ56" s="22">
        <v>13521.729877222186</v>
      </c>
      <c r="BR56" s="22">
        <v>14455.354326245269</v>
      </c>
      <c r="BS56" s="22">
        <v>14786.534714886619</v>
      </c>
      <c r="BT56" s="22">
        <v>16194.069607029409</v>
      </c>
      <c r="BU56" s="22">
        <v>58957.688525383484</v>
      </c>
      <c r="BV56" s="23">
        <v>15724.806215468927</v>
      </c>
      <c r="BW56" s="23">
        <v>16599.776832059939</v>
      </c>
      <c r="BX56" s="23">
        <v>17707.534661616613</v>
      </c>
      <c r="BY56" s="23">
        <v>19384.779419591243</v>
      </c>
      <c r="BZ56" s="23">
        <v>69416.897128736717</v>
      </c>
      <c r="CA56" s="24">
        <v>19122.63250686285</v>
      </c>
      <c r="CB56" s="24">
        <v>19519.571672748621</v>
      </c>
      <c r="CC56" s="24">
        <v>19695.696522704013</v>
      </c>
      <c r="CD56" s="24">
        <v>20198.862440563073</v>
      </c>
      <c r="CE56" s="25">
        <f t="shared" si="23"/>
        <v>78536.763142878553</v>
      </c>
      <c r="CF56" s="24">
        <v>19841.64</v>
      </c>
      <c r="CG56" s="24">
        <v>20504.18</v>
      </c>
      <c r="CH56" s="24">
        <v>20826.93</v>
      </c>
      <c r="CI56" s="24">
        <v>21898.4729345448</v>
      </c>
      <c r="CJ56" s="25">
        <f t="shared" si="24"/>
        <v>83071.2229345448</v>
      </c>
      <c r="CK56" s="22">
        <v>21609.90528937877</v>
      </c>
      <c r="CL56" s="22">
        <v>22856.728176933553</v>
      </c>
      <c r="CM56" s="24">
        <v>23531.904518161376</v>
      </c>
      <c r="CN56" s="24">
        <v>24439.945577708619</v>
      </c>
      <c r="CO56" s="25">
        <f t="shared" si="25"/>
        <v>92438.483562182315</v>
      </c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</row>
    <row r="57" spans="1:113" ht="14.25" customHeight="1" x14ac:dyDescent="0.2">
      <c r="A57" s="30" t="s">
        <v>68</v>
      </c>
      <c r="B57" s="119" t="s">
        <v>69</v>
      </c>
      <c r="C57" s="135"/>
      <c r="D57" s="31">
        <v>58115.146796540932</v>
      </c>
      <c r="E57" s="31">
        <v>59542.390866668706</v>
      </c>
      <c r="F57" s="31">
        <v>60732.50717678482</v>
      </c>
      <c r="G57" s="31">
        <v>63628.340918040347</v>
      </c>
      <c r="H57" s="31">
        <v>242018.38575803483</v>
      </c>
      <c r="I57" s="31">
        <v>65602.8159671006</v>
      </c>
      <c r="J57" s="31">
        <v>65493.542928690702</v>
      </c>
      <c r="K57" s="31">
        <v>67434.146495328663</v>
      </c>
      <c r="L57" s="31">
        <v>69927.912868711705</v>
      </c>
      <c r="M57" s="31">
        <v>268458.41825983167</v>
      </c>
      <c r="N57" s="31">
        <v>71910.985170876695</v>
      </c>
      <c r="O57" s="31">
        <v>82638.092414311192</v>
      </c>
      <c r="P57" s="31">
        <v>82168.466339099628</v>
      </c>
      <c r="Q57" s="31">
        <v>89834.195785741103</v>
      </c>
      <c r="R57" s="31">
        <v>326551.73971002863</v>
      </c>
      <c r="S57" s="31">
        <v>86547.358392284761</v>
      </c>
      <c r="T57" s="31">
        <v>88740.834424790664</v>
      </c>
      <c r="U57" s="31">
        <v>91164.669360654458</v>
      </c>
      <c r="V57" s="31">
        <v>99669.627868435957</v>
      </c>
      <c r="W57" s="31">
        <v>366122.49004616583</v>
      </c>
      <c r="X57" s="31">
        <v>103774.9332894885</v>
      </c>
      <c r="Y57" s="31">
        <v>111987.77215024849</v>
      </c>
      <c r="Z57" s="31">
        <v>109067.27614354687</v>
      </c>
      <c r="AA57" s="31">
        <v>113573.54411697302</v>
      </c>
      <c r="AB57" s="31">
        <v>438403.52570025693</v>
      </c>
      <c r="AC57" s="31">
        <v>116841.11559110753</v>
      </c>
      <c r="AD57" s="31">
        <v>124695.0172422571</v>
      </c>
      <c r="AE57" s="31">
        <v>127435.01421228793</v>
      </c>
      <c r="AF57" s="31">
        <v>139916.02034272143</v>
      </c>
      <c r="AG57" s="31">
        <v>508887.16738837399</v>
      </c>
      <c r="AH57" s="31">
        <v>135427.16999999998</v>
      </c>
      <c r="AI57" s="31">
        <v>139189.29</v>
      </c>
      <c r="AJ57" s="31">
        <v>142694.98000000001</v>
      </c>
      <c r="AK57" s="31">
        <v>147391.16</v>
      </c>
      <c r="AL57" s="31">
        <v>564702.6</v>
      </c>
      <c r="AM57" s="31">
        <v>145535.16</v>
      </c>
      <c r="AN57" s="31">
        <v>154732.01339970052</v>
      </c>
      <c r="AO57" s="31">
        <v>159493.78291956865</v>
      </c>
      <c r="AP57" s="31">
        <v>170303.87205419914</v>
      </c>
      <c r="AQ57" s="31">
        <v>630064.82837346836</v>
      </c>
      <c r="AR57" s="31">
        <v>160858.07787556713</v>
      </c>
      <c r="AS57" s="31">
        <v>159107.00949491202</v>
      </c>
      <c r="AT57" s="31">
        <v>159623.1243829038</v>
      </c>
      <c r="AU57" s="31">
        <v>164077.68334874604</v>
      </c>
      <c r="AV57" s="31">
        <v>643665.89510212897</v>
      </c>
      <c r="AW57" s="31">
        <v>165533.05088457515</v>
      </c>
      <c r="AX57" s="31">
        <v>167842.96556619109</v>
      </c>
      <c r="AY57" s="31">
        <v>172455.60475179859</v>
      </c>
      <c r="AZ57" s="31">
        <v>177933.57227322698</v>
      </c>
      <c r="BA57" s="31">
        <v>683765.19347579184</v>
      </c>
      <c r="BB57" s="31">
        <v>176546.03493132486</v>
      </c>
      <c r="BC57" s="31">
        <v>177020.65492142166</v>
      </c>
      <c r="BD57" s="31">
        <v>183370.11053116652</v>
      </c>
      <c r="BE57" s="31">
        <v>192107.88589638262</v>
      </c>
      <c r="BF57" s="31">
        <v>729044.6862802956</v>
      </c>
      <c r="BG57" s="31">
        <v>188023.30595348618</v>
      </c>
      <c r="BH57" s="31">
        <v>194601.65812501239</v>
      </c>
      <c r="BI57" s="31">
        <v>199394.44043556732</v>
      </c>
      <c r="BJ57" s="31">
        <v>200567.45902366657</v>
      </c>
      <c r="BK57" s="31">
        <v>782586.86353773251</v>
      </c>
      <c r="BL57" s="31">
        <v>194183.49928855238</v>
      </c>
      <c r="BM57" s="31">
        <v>172344.73098092468</v>
      </c>
      <c r="BN57" s="31">
        <v>173920.40468662759</v>
      </c>
      <c r="BO57" s="31">
        <v>186568.35547627782</v>
      </c>
      <c r="BP57" s="31">
        <v>727016.99043238256</v>
      </c>
      <c r="BQ57" s="31">
        <v>186178.39522565459</v>
      </c>
      <c r="BR57" s="31">
        <v>186918.13252607005</v>
      </c>
      <c r="BS57" s="31">
        <v>182462.49438981403</v>
      </c>
      <c r="BT57" s="31">
        <v>191545.73097083767</v>
      </c>
      <c r="BU57" s="31">
        <v>747104.7531123762</v>
      </c>
      <c r="BV57" s="32">
        <v>193778.13562201028</v>
      </c>
      <c r="BW57" s="32">
        <v>197510.07750223583</v>
      </c>
      <c r="BX57" s="32">
        <v>201566.31405369085</v>
      </c>
      <c r="BY57" s="32">
        <v>205212.77553598175</v>
      </c>
      <c r="BZ57" s="32">
        <v>798067.30271391873</v>
      </c>
      <c r="CA57" s="31">
        <f t="shared" ref="CA57:CO57" si="26">SUM(CA58:CA59)</f>
        <v>203456.04940566031</v>
      </c>
      <c r="CB57" s="31">
        <f t="shared" si="26"/>
        <v>208491.62082773005</v>
      </c>
      <c r="CC57" s="31">
        <f t="shared" si="26"/>
        <v>216431.8163597307</v>
      </c>
      <c r="CD57" s="31">
        <f t="shared" si="26"/>
        <v>221029.99962948597</v>
      </c>
      <c r="CE57" s="25">
        <f t="shared" si="26"/>
        <v>849409.48622260685</v>
      </c>
      <c r="CF57" s="31">
        <f t="shared" si="26"/>
        <v>215612.39872917367</v>
      </c>
      <c r="CG57" s="31">
        <f t="shared" si="26"/>
        <v>225782.84000000003</v>
      </c>
      <c r="CH57" s="31">
        <f t="shared" si="26"/>
        <v>230583.76477779652</v>
      </c>
      <c r="CI57" s="31">
        <f t="shared" si="26"/>
        <v>237263.49000000002</v>
      </c>
      <c r="CJ57" s="25">
        <f t="shared" si="26"/>
        <v>909242.49350697023</v>
      </c>
      <c r="CK57" s="31">
        <f t="shared" si="26"/>
        <v>221701.67208510856</v>
      </c>
      <c r="CL57" s="31">
        <f t="shared" si="26"/>
        <v>234420.96625791068</v>
      </c>
      <c r="CM57" s="31">
        <f t="shared" si="26"/>
        <v>247252.74767948576</v>
      </c>
      <c r="CN57" s="31">
        <f t="shared" si="26"/>
        <v>260579.73663995147</v>
      </c>
      <c r="CO57" s="25">
        <f t="shared" si="26"/>
        <v>963955.12266245647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</row>
    <row r="58" spans="1:113" ht="14.25" customHeight="1" x14ac:dyDescent="0.2">
      <c r="A58" s="19"/>
      <c r="B58" s="20">
        <v>1</v>
      </c>
      <c r="C58" s="29" t="s">
        <v>70</v>
      </c>
      <c r="D58" s="22">
        <v>43522.192659421897</v>
      </c>
      <c r="E58" s="22">
        <v>44609.214126266699</v>
      </c>
      <c r="F58" s="22">
        <v>45642.366752559901</v>
      </c>
      <c r="G58" s="22">
        <v>47822.706527009599</v>
      </c>
      <c r="H58" s="22">
        <v>181596.4800652581</v>
      </c>
      <c r="I58" s="22">
        <v>49745.581726900797</v>
      </c>
      <c r="J58" s="22">
        <v>49321.181560726298</v>
      </c>
      <c r="K58" s="22">
        <v>50953.324061764397</v>
      </c>
      <c r="L58" s="22">
        <v>52721.4025873055</v>
      </c>
      <c r="M58" s="22">
        <v>202741.48993669698</v>
      </c>
      <c r="N58" s="22">
        <v>54317.152739716999</v>
      </c>
      <c r="O58" s="22">
        <v>64112.406672100296</v>
      </c>
      <c r="P58" s="22">
        <v>63426.005531144234</v>
      </c>
      <c r="Q58" s="22">
        <v>70580.396862278605</v>
      </c>
      <c r="R58" s="22">
        <v>252435.96180524013</v>
      </c>
      <c r="S58" s="22">
        <v>66579.522614869406</v>
      </c>
      <c r="T58" s="22">
        <v>67901.58204597875</v>
      </c>
      <c r="U58" s="22">
        <v>70289.45594262598</v>
      </c>
      <c r="V58" s="22">
        <v>78122.707883684852</v>
      </c>
      <c r="W58" s="22">
        <v>282893.26848715899</v>
      </c>
      <c r="X58" s="22">
        <v>80755.833627171305</v>
      </c>
      <c r="Y58" s="22">
        <v>87246.365127859899</v>
      </c>
      <c r="Z58" s="22">
        <v>84167.202110089464</v>
      </c>
      <c r="AA58" s="22">
        <v>87844.477403267199</v>
      </c>
      <c r="AB58" s="22">
        <v>340013.87826838787</v>
      </c>
      <c r="AC58" s="22">
        <v>89933.379135935917</v>
      </c>
      <c r="AD58" s="22">
        <v>97571.441024614338</v>
      </c>
      <c r="AE58" s="22">
        <v>99454.071411106546</v>
      </c>
      <c r="AF58" s="22">
        <v>109939.84371647918</v>
      </c>
      <c r="AG58" s="22">
        <v>396898.735288136</v>
      </c>
      <c r="AH58" s="22">
        <v>105915.03</v>
      </c>
      <c r="AI58" s="22">
        <v>109080.91</v>
      </c>
      <c r="AJ58" s="22">
        <v>112381.28</v>
      </c>
      <c r="AK58" s="22">
        <v>116077.81</v>
      </c>
      <c r="AL58" s="22">
        <v>443455.02999999997</v>
      </c>
      <c r="AM58" s="22">
        <v>114504.27</v>
      </c>
      <c r="AN58" s="22">
        <v>123273.80083094726</v>
      </c>
      <c r="AO58" s="22">
        <v>128071.01154590136</v>
      </c>
      <c r="AP58" s="22">
        <v>138076.52737684027</v>
      </c>
      <c r="AQ58" s="22">
        <v>503925.60975368891</v>
      </c>
      <c r="AR58" s="22">
        <v>128158.49302570034</v>
      </c>
      <c r="AS58" s="22">
        <v>126437.75942459448</v>
      </c>
      <c r="AT58" s="22">
        <v>126017.24257183178</v>
      </c>
      <c r="AU58" s="22">
        <v>129385.99390490046</v>
      </c>
      <c r="AV58" s="22">
        <v>509999.48892702704</v>
      </c>
      <c r="AW58" s="22">
        <v>130359.53182411192</v>
      </c>
      <c r="AX58" s="22">
        <v>132543.0338520736</v>
      </c>
      <c r="AY58" s="22">
        <v>136695.88071364351</v>
      </c>
      <c r="AZ58" s="22">
        <v>142143.63234766325</v>
      </c>
      <c r="BA58" s="22">
        <v>541742.07873749232</v>
      </c>
      <c r="BB58" s="22">
        <v>140355.74646618252</v>
      </c>
      <c r="BC58" s="22">
        <v>140889.64006839533</v>
      </c>
      <c r="BD58" s="22">
        <v>146599.54467518168</v>
      </c>
      <c r="BE58" s="22">
        <v>154128.5399104383</v>
      </c>
      <c r="BF58" s="22">
        <v>581973.47112019779</v>
      </c>
      <c r="BG58" s="22">
        <v>149548.90710511393</v>
      </c>
      <c r="BH58" s="22">
        <v>155922.48008956379</v>
      </c>
      <c r="BI58" s="22">
        <v>160014.13582406641</v>
      </c>
      <c r="BJ58" s="22">
        <v>160260.41820888681</v>
      </c>
      <c r="BK58" s="22">
        <v>625745.94122763094</v>
      </c>
      <c r="BL58" s="22">
        <v>154544.84580627651</v>
      </c>
      <c r="BM58" s="22">
        <v>133614.29702064279</v>
      </c>
      <c r="BN58" s="22">
        <v>135008.86120218231</v>
      </c>
      <c r="BO58" s="22">
        <v>147479.219380653</v>
      </c>
      <c r="BP58" s="22">
        <v>570647.22340975469</v>
      </c>
      <c r="BQ58" s="22">
        <v>146662.41268979036</v>
      </c>
      <c r="BR58" s="22">
        <v>147281.58882731094</v>
      </c>
      <c r="BS58" s="22">
        <v>141950.958047811</v>
      </c>
      <c r="BT58" s="22">
        <v>150909.43404202568</v>
      </c>
      <c r="BU58" s="22">
        <v>586804.39360693796</v>
      </c>
      <c r="BV58" s="23">
        <v>151629.72808107591</v>
      </c>
      <c r="BW58" s="23">
        <v>153319.12280157852</v>
      </c>
      <c r="BX58" s="23">
        <v>155810.36890082664</v>
      </c>
      <c r="BY58" s="23">
        <v>158197.37150219845</v>
      </c>
      <c r="BZ58" s="23">
        <v>618956.59128567949</v>
      </c>
      <c r="CA58" s="24">
        <v>156646.76699657625</v>
      </c>
      <c r="CB58" s="24">
        <v>158666.92634119012</v>
      </c>
      <c r="CC58" s="24">
        <v>165151.03607125735</v>
      </c>
      <c r="CD58" s="24">
        <v>168673.59957864933</v>
      </c>
      <c r="CE58" s="25">
        <f t="shared" ref="CE58:CE60" si="27">SUM(CA58:CD58)</f>
        <v>649138.32898767292</v>
      </c>
      <c r="CF58" s="24">
        <v>162944.82999999999</v>
      </c>
      <c r="CG58" s="24">
        <v>170030.39</v>
      </c>
      <c r="CH58" s="24">
        <v>173700.07</v>
      </c>
      <c r="CI58" s="24">
        <v>176811.51</v>
      </c>
      <c r="CJ58" s="25">
        <f t="shared" ref="CJ58:CJ60" si="28">SUM(CF58:CI58)</f>
        <v>683486.8</v>
      </c>
      <c r="CK58" s="22">
        <v>161282.20187732697</v>
      </c>
      <c r="CL58" s="22">
        <v>169379.46545756428</v>
      </c>
      <c r="CM58" s="24">
        <v>175553.61769641936</v>
      </c>
      <c r="CN58" s="24">
        <v>185135.96517872851</v>
      </c>
      <c r="CO58" s="25">
        <f t="shared" ref="CO58:CO60" si="29">SUM(CK58:CN58)</f>
        <v>691351.25021003908</v>
      </c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</row>
    <row r="59" spans="1:113" ht="14.25" customHeight="1" x14ac:dyDescent="0.2">
      <c r="A59" s="19"/>
      <c r="B59" s="20">
        <v>2</v>
      </c>
      <c r="C59" s="29" t="s">
        <v>71</v>
      </c>
      <c r="D59" s="22">
        <v>14592.954137119037</v>
      </c>
      <c r="E59" s="22">
        <v>14933.176740402003</v>
      </c>
      <c r="F59" s="22">
        <v>15090.140424224921</v>
      </c>
      <c r="G59" s="22">
        <v>15805.634391030746</v>
      </c>
      <c r="H59" s="22">
        <v>60421.905692776709</v>
      </c>
      <c r="I59" s="22">
        <v>15857.234240199799</v>
      </c>
      <c r="J59" s="22">
        <v>16172.3613679644</v>
      </c>
      <c r="K59" s="22">
        <v>16480.822433564274</v>
      </c>
      <c r="L59" s="22">
        <v>17206.510281406201</v>
      </c>
      <c r="M59" s="22">
        <v>65716.928323134678</v>
      </c>
      <c r="N59" s="22">
        <v>17593.832431159699</v>
      </c>
      <c r="O59" s="22">
        <v>18525.685742210899</v>
      </c>
      <c r="P59" s="22">
        <v>18742.460807955398</v>
      </c>
      <c r="Q59" s="22">
        <v>19253.798923462498</v>
      </c>
      <c r="R59" s="22">
        <v>74115.777904788498</v>
      </c>
      <c r="S59" s="22">
        <v>19967.835777415352</v>
      </c>
      <c r="T59" s="22">
        <v>20839.252378811922</v>
      </c>
      <c r="U59" s="22">
        <v>20875.21341802847</v>
      </c>
      <c r="V59" s="22">
        <v>21546.919984751101</v>
      </c>
      <c r="W59" s="22">
        <v>83229.221559006837</v>
      </c>
      <c r="X59" s="22">
        <v>23019.0996623172</v>
      </c>
      <c r="Y59" s="22">
        <v>24741.407022388601</v>
      </c>
      <c r="Z59" s="22">
        <v>24900.074033457411</v>
      </c>
      <c r="AA59" s="22">
        <v>25729.066713705815</v>
      </c>
      <c r="AB59" s="22">
        <v>98389.647431869031</v>
      </c>
      <c r="AC59" s="22">
        <v>26907.736455171616</v>
      </c>
      <c r="AD59" s="22">
        <v>27123.576217642763</v>
      </c>
      <c r="AE59" s="22">
        <v>27980.942801181391</v>
      </c>
      <c r="AF59" s="22">
        <v>29976.176626242242</v>
      </c>
      <c r="AG59" s="22">
        <v>111988.43210023802</v>
      </c>
      <c r="AH59" s="22">
        <v>29512.14</v>
      </c>
      <c r="AI59" s="22">
        <v>30108.38</v>
      </c>
      <c r="AJ59" s="22">
        <v>30313.7</v>
      </c>
      <c r="AK59" s="22">
        <v>31313.35</v>
      </c>
      <c r="AL59" s="22">
        <v>121247.57</v>
      </c>
      <c r="AM59" s="22">
        <v>31030.890000000003</v>
      </c>
      <c r="AN59" s="22">
        <v>31458.212568753246</v>
      </c>
      <c r="AO59" s="22">
        <v>31422.771373667285</v>
      </c>
      <c r="AP59" s="22">
        <v>32227.344677358862</v>
      </c>
      <c r="AQ59" s="22">
        <v>126139.21861977941</v>
      </c>
      <c r="AR59" s="22">
        <v>32699.584849866802</v>
      </c>
      <c r="AS59" s="22">
        <v>32669.250070317539</v>
      </c>
      <c r="AT59" s="22">
        <v>33605.881811072031</v>
      </c>
      <c r="AU59" s="22">
        <v>34691.689443845571</v>
      </c>
      <c r="AV59" s="22">
        <v>133666.40617510193</v>
      </c>
      <c r="AW59" s="22">
        <v>35173.519060463223</v>
      </c>
      <c r="AX59" s="22">
        <v>35299.931714117505</v>
      </c>
      <c r="AY59" s="22">
        <v>35759.724038155073</v>
      </c>
      <c r="AZ59" s="22">
        <v>35789.939925563725</v>
      </c>
      <c r="BA59" s="22">
        <v>142023.11473829954</v>
      </c>
      <c r="BB59" s="22">
        <v>36190.288465142337</v>
      </c>
      <c r="BC59" s="22">
        <v>36131.014853026354</v>
      </c>
      <c r="BD59" s="22">
        <v>36770.565855984831</v>
      </c>
      <c r="BE59" s="22">
        <v>37979.34598594431</v>
      </c>
      <c r="BF59" s="22">
        <v>147071.21516009781</v>
      </c>
      <c r="BG59" s="22">
        <v>38474.398848372235</v>
      </c>
      <c r="BH59" s="22">
        <v>38679.178035448596</v>
      </c>
      <c r="BI59" s="22">
        <v>39380.304611500913</v>
      </c>
      <c r="BJ59" s="22">
        <v>40307.040814779743</v>
      </c>
      <c r="BK59" s="22">
        <v>156840.92231010151</v>
      </c>
      <c r="BL59" s="22">
        <v>39638.653482275884</v>
      </c>
      <c r="BM59" s="22">
        <v>38730.43396028188</v>
      </c>
      <c r="BN59" s="22">
        <v>38911.543484445276</v>
      </c>
      <c r="BO59" s="22">
        <v>39089.13609562481</v>
      </c>
      <c r="BP59" s="22">
        <v>156369.76702262787</v>
      </c>
      <c r="BQ59" s="22">
        <v>39515.982535864212</v>
      </c>
      <c r="BR59" s="22">
        <v>39636.543698759102</v>
      </c>
      <c r="BS59" s="22">
        <v>40511.536342003019</v>
      </c>
      <c r="BT59" s="22">
        <v>40636.296928811993</v>
      </c>
      <c r="BU59" s="22">
        <v>160300.3595054383</v>
      </c>
      <c r="BV59" s="23">
        <v>42148.407540934371</v>
      </c>
      <c r="BW59" s="23">
        <v>44190.954700657319</v>
      </c>
      <c r="BX59" s="23">
        <v>45755.945152864202</v>
      </c>
      <c r="BY59" s="23">
        <v>47015.404033783292</v>
      </c>
      <c r="BZ59" s="23">
        <v>179110.71142823918</v>
      </c>
      <c r="CA59" s="24">
        <v>46809.282409084044</v>
      </c>
      <c r="CB59" s="24">
        <v>49824.694486539927</v>
      </c>
      <c r="CC59" s="24">
        <v>51280.780288473361</v>
      </c>
      <c r="CD59" s="24">
        <v>52356.400050836637</v>
      </c>
      <c r="CE59" s="25">
        <f t="shared" si="27"/>
        <v>200271.15723493398</v>
      </c>
      <c r="CF59" s="24">
        <v>52667.568729173683</v>
      </c>
      <c r="CG59" s="24">
        <v>55752.45</v>
      </c>
      <c r="CH59" s="24">
        <v>56883.694777796525</v>
      </c>
      <c r="CI59" s="24">
        <v>60451.98</v>
      </c>
      <c r="CJ59" s="25">
        <f t="shared" si="28"/>
        <v>225755.69350697022</v>
      </c>
      <c r="CK59" s="22">
        <v>60419.470207781589</v>
      </c>
      <c r="CL59" s="22">
        <v>65041.50080034641</v>
      </c>
      <c r="CM59" s="24">
        <v>71699.129983066421</v>
      </c>
      <c r="CN59" s="24">
        <v>75443.771461222947</v>
      </c>
      <c r="CO59" s="25">
        <f t="shared" si="29"/>
        <v>272603.87245241739</v>
      </c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</row>
    <row r="60" spans="1:113" ht="14.25" customHeight="1" x14ac:dyDescent="0.2">
      <c r="A60" s="30" t="s">
        <v>72</v>
      </c>
      <c r="B60" s="119" t="s">
        <v>73</v>
      </c>
      <c r="C60" s="135"/>
      <c r="D60" s="31">
        <v>109182.01231434201</v>
      </c>
      <c r="E60" s="31">
        <v>124090.50543466501</v>
      </c>
      <c r="F60" s="31">
        <v>137302.193913114</v>
      </c>
      <c r="G60" s="31">
        <v>149440.83265094599</v>
      </c>
      <c r="H60" s="22">
        <v>520015.54431306699</v>
      </c>
      <c r="I60" s="31">
        <v>151714.08016765027</v>
      </c>
      <c r="J60" s="31">
        <v>151423.30561065272</v>
      </c>
      <c r="K60" s="31">
        <v>154081.94328065924</v>
      </c>
      <c r="L60" s="31">
        <v>159956.21295729972</v>
      </c>
      <c r="M60" s="22">
        <v>617175.54201626196</v>
      </c>
      <c r="N60" s="31">
        <v>160959.57393848701</v>
      </c>
      <c r="O60" s="31">
        <v>165428.691346926</v>
      </c>
      <c r="P60" s="31">
        <v>166157.42362289</v>
      </c>
      <c r="Q60" s="31">
        <v>170692.66856734801</v>
      </c>
      <c r="R60" s="22">
        <v>663238.35747565108</v>
      </c>
      <c r="S60" s="31">
        <v>171422.94691027101</v>
      </c>
      <c r="T60" s="31">
        <v>175931.04898547899</v>
      </c>
      <c r="U60" s="31">
        <v>177205.21513980799</v>
      </c>
      <c r="V60" s="31">
        <v>188135.72551089301</v>
      </c>
      <c r="W60" s="22">
        <v>712694.93654645106</v>
      </c>
      <c r="X60" s="31">
        <v>183877.954120824</v>
      </c>
      <c r="Y60" s="31">
        <v>186700.66995782184</v>
      </c>
      <c r="Z60" s="31">
        <v>195133.87984645061</v>
      </c>
      <c r="AA60" s="31">
        <v>198971.59819875343</v>
      </c>
      <c r="AB60" s="22">
        <v>764684.10212384991</v>
      </c>
      <c r="AC60" s="31">
        <v>194524.00429951889</v>
      </c>
      <c r="AD60" s="31">
        <v>198277.92534176793</v>
      </c>
      <c r="AE60" s="31">
        <v>203180.69978408841</v>
      </c>
      <c r="AF60" s="31">
        <v>215623.9927843097</v>
      </c>
      <c r="AG60" s="22">
        <v>811606.62220968492</v>
      </c>
      <c r="AH60" s="31">
        <v>216340.09</v>
      </c>
      <c r="AI60" s="31">
        <v>220931.87</v>
      </c>
      <c r="AJ60" s="31">
        <v>229464.89</v>
      </c>
      <c r="AK60" s="31">
        <v>238296.7</v>
      </c>
      <c r="AL60" s="22">
        <v>905033.55</v>
      </c>
      <c r="AM60" s="31">
        <v>247601.82</v>
      </c>
      <c r="AN60" s="31">
        <v>258721.28173884077</v>
      </c>
      <c r="AO60" s="31">
        <v>261826.4526415781</v>
      </c>
      <c r="AP60" s="31">
        <v>270687.36354176974</v>
      </c>
      <c r="AQ60" s="22">
        <v>1038836.9179221888</v>
      </c>
      <c r="AR60" s="31">
        <v>273396.26689975709</v>
      </c>
      <c r="AS60" s="31">
        <v>282204.79114015604</v>
      </c>
      <c r="AT60" s="31">
        <v>290839.84038908978</v>
      </c>
      <c r="AU60" s="31">
        <v>297963.69983295636</v>
      </c>
      <c r="AV60" s="22">
        <v>1144404.5982619594</v>
      </c>
      <c r="AW60" s="31">
        <v>303485.24190737458</v>
      </c>
      <c r="AX60" s="31">
        <v>304606.08033363544</v>
      </c>
      <c r="AY60" s="31">
        <v>307114.73897816468</v>
      </c>
      <c r="AZ60" s="31">
        <v>308785.3284036796</v>
      </c>
      <c r="BA60" s="22">
        <v>1223991.3896228543</v>
      </c>
      <c r="BB60" s="31">
        <v>320426.55917123449</v>
      </c>
      <c r="BC60" s="31">
        <v>323040.85826253629</v>
      </c>
      <c r="BD60" s="31">
        <v>325383.11858222965</v>
      </c>
      <c r="BE60" s="31">
        <v>330715.78353202587</v>
      </c>
      <c r="BF60" s="22">
        <v>1299566.3195480262</v>
      </c>
      <c r="BG60" s="31">
        <v>339712.23865806975</v>
      </c>
      <c r="BH60" s="31">
        <v>344822.44634791487</v>
      </c>
      <c r="BI60" s="31">
        <v>345018.0783897115</v>
      </c>
      <c r="BJ60" s="31">
        <v>345349.87757790269</v>
      </c>
      <c r="BK60" s="22">
        <v>1374902.6409735989</v>
      </c>
      <c r="BL60" s="31">
        <v>347524.46334720752</v>
      </c>
      <c r="BM60" s="31">
        <v>350413.15654967912</v>
      </c>
      <c r="BN60" s="31">
        <v>352578.85246522905</v>
      </c>
      <c r="BO60" s="31">
        <v>357498.47354778479</v>
      </c>
      <c r="BP60" s="22">
        <v>1408014.9459099006</v>
      </c>
      <c r="BQ60" s="31">
        <v>364280.41371994995</v>
      </c>
      <c r="BR60" s="31">
        <v>381398.01453664171</v>
      </c>
      <c r="BS60" s="31">
        <v>389957.95666528819</v>
      </c>
      <c r="BT60" s="31">
        <v>398558.50167040899</v>
      </c>
      <c r="BU60" s="22">
        <v>1534194.886592289</v>
      </c>
      <c r="BV60" s="32">
        <v>395932.3809286083</v>
      </c>
      <c r="BW60" s="32">
        <v>416795.6437606886</v>
      </c>
      <c r="BX60" s="32">
        <v>436414.97959415015</v>
      </c>
      <c r="BY60" s="32">
        <v>444253.23651992198</v>
      </c>
      <c r="BZ60" s="32">
        <v>1693396.2408033691</v>
      </c>
      <c r="CA60" s="33">
        <v>446146.82140376285</v>
      </c>
      <c r="CB60" s="33">
        <v>451818.11090570706</v>
      </c>
      <c r="CC60" s="33">
        <v>469635.57965828199</v>
      </c>
      <c r="CD60" s="33">
        <v>474238.00833893317</v>
      </c>
      <c r="CE60" s="25">
        <f t="shared" si="27"/>
        <v>1841838.520306685</v>
      </c>
      <c r="CF60" s="33">
        <v>473838.17090456013</v>
      </c>
      <c r="CG60" s="33">
        <v>482354.68177859182</v>
      </c>
      <c r="CH60" s="33">
        <v>488770.66607442527</v>
      </c>
      <c r="CI60" s="33">
        <v>495656.76445518865</v>
      </c>
      <c r="CJ60" s="25">
        <f t="shared" si="28"/>
        <v>1940620.2832127661</v>
      </c>
      <c r="CK60" s="31">
        <v>493717.3734539696</v>
      </c>
      <c r="CL60" s="31">
        <v>506745.03894358699</v>
      </c>
      <c r="CM60" s="33">
        <v>513286.60348877788</v>
      </c>
      <c r="CN60" s="33">
        <v>520435.0809048657</v>
      </c>
      <c r="CO60" s="25">
        <f t="shared" si="29"/>
        <v>2034184.0967912001</v>
      </c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spans="1:113" ht="14.25" customHeight="1" x14ac:dyDescent="0.2">
      <c r="A61" s="30" t="s">
        <v>74</v>
      </c>
      <c r="B61" s="119" t="s">
        <v>75</v>
      </c>
      <c r="C61" s="135"/>
      <c r="D61" s="31">
        <v>120406.80631804241</v>
      </c>
      <c r="E61" s="31">
        <v>122693.56855971219</v>
      </c>
      <c r="F61" s="31">
        <v>125534.37766661355</v>
      </c>
      <c r="G61" s="31">
        <v>130940.95470530982</v>
      </c>
      <c r="H61" s="31">
        <v>499575.70724967797</v>
      </c>
      <c r="I61" s="31">
        <v>132631.34295591939</v>
      </c>
      <c r="J61" s="31">
        <v>135233.9659731467</v>
      </c>
      <c r="K61" s="31">
        <v>141985.08249980368</v>
      </c>
      <c r="L61" s="31">
        <v>136477.76564665878</v>
      </c>
      <c r="M61" s="31">
        <v>546328.15707552852</v>
      </c>
      <c r="N61" s="31">
        <v>135394.87352621355</v>
      </c>
      <c r="O61" s="31">
        <v>141397.31606538378</v>
      </c>
      <c r="P61" s="31">
        <v>147158.25606860538</v>
      </c>
      <c r="Q61" s="31">
        <v>143919.00039691612</v>
      </c>
      <c r="R61" s="31">
        <v>567869.44605711882</v>
      </c>
      <c r="S61" s="31">
        <v>172540.07076475097</v>
      </c>
      <c r="T61" s="31">
        <v>187368.53864001491</v>
      </c>
      <c r="U61" s="31">
        <v>182771.73324688477</v>
      </c>
      <c r="V61" s="31">
        <v>178519.7717839418</v>
      </c>
      <c r="W61" s="31">
        <v>721200.11443559243</v>
      </c>
      <c r="X61" s="31">
        <v>198406.92528636268</v>
      </c>
      <c r="Y61" s="31">
        <v>209181.61829704046</v>
      </c>
      <c r="Z61" s="31">
        <v>220491.62595034385</v>
      </c>
      <c r="AA61" s="31">
        <v>226056.3282611368</v>
      </c>
      <c r="AB61" s="31">
        <v>854136.49779488379</v>
      </c>
      <c r="AC61" s="31">
        <v>236977.59999546126</v>
      </c>
      <c r="AD61" s="31">
        <v>242204.05471299659</v>
      </c>
      <c r="AE61" s="31">
        <v>254860.13062426916</v>
      </c>
      <c r="AF61" s="31">
        <v>256355.54590931558</v>
      </c>
      <c r="AG61" s="31">
        <v>990397.33124204259</v>
      </c>
      <c r="AH61" s="31">
        <v>262987.44554954674</v>
      </c>
      <c r="AI61" s="31">
        <v>272690.81296173576</v>
      </c>
      <c r="AJ61" s="31">
        <v>279488.59255095333</v>
      </c>
      <c r="AK61" s="31">
        <v>295427.71826152498</v>
      </c>
      <c r="AL61" s="31">
        <v>1110594.5693237607</v>
      </c>
      <c r="AM61" s="31">
        <v>304306.59532941843</v>
      </c>
      <c r="AN61" s="31">
        <v>291031.06215840206</v>
      </c>
      <c r="AO61" s="31">
        <v>319975.71859029698</v>
      </c>
      <c r="AP61" s="31">
        <v>325091.27673195192</v>
      </c>
      <c r="AQ61" s="31">
        <v>1240404.6528100695</v>
      </c>
      <c r="AR61" s="31">
        <v>337068.97307805909</v>
      </c>
      <c r="AS61" s="31">
        <v>346869.90961628163</v>
      </c>
      <c r="AT61" s="31">
        <v>347259.61703493696</v>
      </c>
      <c r="AU61" s="31">
        <v>355238.49969624809</v>
      </c>
      <c r="AV61" s="31">
        <v>1386436.9994255255</v>
      </c>
      <c r="AW61" s="31">
        <v>358908.42876017262</v>
      </c>
      <c r="AX61" s="31">
        <v>373738.51730621967</v>
      </c>
      <c r="AY61" s="31">
        <v>374048.81972129841</v>
      </c>
      <c r="AZ61" s="31">
        <v>393030.04474993463</v>
      </c>
      <c r="BA61" s="31">
        <v>1499725.8105376253</v>
      </c>
      <c r="BB61" s="31">
        <v>397720.43773025129</v>
      </c>
      <c r="BC61" s="31">
        <v>403162.18439602753</v>
      </c>
      <c r="BD61" s="31">
        <v>427053.07416258164</v>
      </c>
      <c r="BE61" s="31">
        <v>433477.08582175057</v>
      </c>
      <c r="BF61" s="31">
        <v>1661412.782110611</v>
      </c>
      <c r="BG61" s="31">
        <v>457557.32686688786</v>
      </c>
      <c r="BH61" s="31">
        <v>429639.84319696215</v>
      </c>
      <c r="BI61" s="31">
        <v>438230.6693073237</v>
      </c>
      <c r="BJ61" s="31">
        <v>456298.38512619102</v>
      </c>
      <c r="BK61" s="31">
        <v>1781726.2244973646</v>
      </c>
      <c r="BL61" s="31">
        <v>472334.95999492897</v>
      </c>
      <c r="BM61" s="31">
        <v>462016.37802822277</v>
      </c>
      <c r="BN61" s="31">
        <v>479891.067044914</v>
      </c>
      <c r="BO61" s="31">
        <v>497868.53948267992</v>
      </c>
      <c r="BP61" s="31">
        <v>1912110.9445507457</v>
      </c>
      <c r="BQ61" s="31">
        <v>506184.2956159063</v>
      </c>
      <c r="BR61" s="31">
        <v>516765.4161143665</v>
      </c>
      <c r="BS61" s="31">
        <v>532508.49030736182</v>
      </c>
      <c r="BT61" s="31">
        <v>524896.34843368351</v>
      </c>
      <c r="BU61" s="31">
        <v>2080354.5504713182</v>
      </c>
      <c r="BV61" s="32">
        <v>546099.05658849922</v>
      </c>
      <c r="BW61" s="32">
        <v>570718.08181034785</v>
      </c>
      <c r="BX61" s="32">
        <v>564722.55039128661</v>
      </c>
      <c r="BY61" s="32">
        <v>555559.4182998453</v>
      </c>
      <c r="BZ61" s="32">
        <v>2237099.1070899791</v>
      </c>
      <c r="CA61" s="31">
        <f t="shared" ref="CA61:CO61" si="30">SUM(CA62:CA65)</f>
        <v>591451.59357715247</v>
      </c>
      <c r="CB61" s="31">
        <f t="shared" si="30"/>
        <v>599318.60676130187</v>
      </c>
      <c r="CC61" s="31">
        <f t="shared" si="30"/>
        <v>579448.23519941489</v>
      </c>
      <c r="CD61" s="31">
        <f t="shared" si="30"/>
        <v>604746.05086733261</v>
      </c>
      <c r="CE61" s="25">
        <f t="shared" si="30"/>
        <v>2374964.4864052017</v>
      </c>
      <c r="CF61" s="31">
        <f t="shared" si="30"/>
        <v>622300.80650739372</v>
      </c>
      <c r="CG61" s="31">
        <f t="shared" si="30"/>
        <v>618292.58138392074</v>
      </c>
      <c r="CH61" s="31">
        <f t="shared" si="30"/>
        <v>610872.797057522</v>
      </c>
      <c r="CI61" s="31">
        <f t="shared" si="30"/>
        <v>631969.62064522447</v>
      </c>
      <c r="CJ61" s="25">
        <f t="shared" si="30"/>
        <v>2483435.805594061</v>
      </c>
      <c r="CK61" s="31">
        <f t="shared" si="30"/>
        <v>657387.18198866746</v>
      </c>
      <c r="CL61" s="31">
        <f t="shared" si="30"/>
        <v>641448.08891701594</v>
      </c>
      <c r="CM61" s="31">
        <f t="shared" si="30"/>
        <v>676959.0432190015</v>
      </c>
      <c r="CN61" s="31">
        <f t="shared" si="30"/>
        <v>748872.21294202795</v>
      </c>
      <c r="CO61" s="25">
        <f t="shared" si="30"/>
        <v>2724666.5270667127</v>
      </c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</row>
    <row r="62" spans="1:113" ht="14.25" customHeight="1" x14ac:dyDescent="0.2">
      <c r="A62" s="19"/>
      <c r="B62" s="20">
        <v>1</v>
      </c>
      <c r="C62" s="36" t="s">
        <v>76</v>
      </c>
      <c r="D62" s="22">
        <v>89864.213739520317</v>
      </c>
      <c r="E62" s="22">
        <v>91278.995872487489</v>
      </c>
      <c r="F62" s="22">
        <v>92859.183818131249</v>
      </c>
      <c r="G62" s="22">
        <v>96522.65768068163</v>
      </c>
      <c r="H62" s="22">
        <v>370525.05111082067</v>
      </c>
      <c r="I62" s="22">
        <v>98739.529957466235</v>
      </c>
      <c r="J62" s="22">
        <v>100848.24590259594</v>
      </c>
      <c r="K62" s="22">
        <v>106659.4405697558</v>
      </c>
      <c r="L62" s="22">
        <v>99868.255892752946</v>
      </c>
      <c r="M62" s="22">
        <v>406115.47232257092</v>
      </c>
      <c r="N62" s="22">
        <v>100299.31925913102</v>
      </c>
      <c r="O62" s="22">
        <v>104207.13821790836</v>
      </c>
      <c r="P62" s="22">
        <v>108599.86219416064</v>
      </c>
      <c r="Q62" s="22">
        <v>103208.58163124272</v>
      </c>
      <c r="R62" s="22">
        <v>416314.90130244271</v>
      </c>
      <c r="S62" s="22">
        <v>130837.4152306763</v>
      </c>
      <c r="T62" s="22">
        <v>144169.73711543405</v>
      </c>
      <c r="U62" s="22">
        <v>138319.04498247482</v>
      </c>
      <c r="V62" s="22">
        <v>132067.02181302072</v>
      </c>
      <c r="W62" s="22">
        <v>545393.21914160589</v>
      </c>
      <c r="X62" s="22">
        <v>151422.32521261886</v>
      </c>
      <c r="Y62" s="22">
        <v>160906.13987583155</v>
      </c>
      <c r="Z62" s="22">
        <v>170877.13802674966</v>
      </c>
      <c r="AA62" s="22">
        <v>175321.85918497667</v>
      </c>
      <c r="AB62" s="22">
        <v>658527.46230017673</v>
      </c>
      <c r="AC62" s="22">
        <v>183026.36532370324</v>
      </c>
      <c r="AD62" s="22">
        <v>188573.31014119787</v>
      </c>
      <c r="AE62" s="22">
        <v>199527.16430772279</v>
      </c>
      <c r="AF62" s="22">
        <v>198272.22776095505</v>
      </c>
      <c r="AG62" s="22">
        <v>769399.06753357896</v>
      </c>
      <c r="AH62" s="22">
        <v>203046.32524703254</v>
      </c>
      <c r="AI62" s="22">
        <v>210769.64032654825</v>
      </c>
      <c r="AJ62" s="22">
        <v>214170.97157685002</v>
      </c>
      <c r="AK62" s="22">
        <v>228405.62018107658</v>
      </c>
      <c r="AL62" s="22">
        <v>856392.55733150744</v>
      </c>
      <c r="AM62" s="22">
        <v>234596.10532941838</v>
      </c>
      <c r="AN62" s="22">
        <v>219140.26069171142</v>
      </c>
      <c r="AO62" s="22">
        <v>247185.79503544804</v>
      </c>
      <c r="AP62" s="22">
        <v>251025.00755196981</v>
      </c>
      <c r="AQ62" s="22">
        <v>951947.16860854765</v>
      </c>
      <c r="AR62" s="22">
        <v>262374.14392604557</v>
      </c>
      <c r="AS62" s="22">
        <v>271056.31744095299</v>
      </c>
      <c r="AT62" s="22">
        <v>270274.32171038038</v>
      </c>
      <c r="AU62" s="22">
        <v>277122.61631966691</v>
      </c>
      <c r="AV62" s="22">
        <v>1080827.3993970458</v>
      </c>
      <c r="AW62" s="22">
        <v>280265.65383444057</v>
      </c>
      <c r="AX62" s="22">
        <v>293531.60303607018</v>
      </c>
      <c r="AY62" s="22">
        <v>292102.64204455895</v>
      </c>
      <c r="AZ62" s="22">
        <v>309818.1393843682</v>
      </c>
      <c r="BA62" s="22">
        <v>1175718.0382994378</v>
      </c>
      <c r="BB62" s="22">
        <v>313733.2693678455</v>
      </c>
      <c r="BC62" s="22">
        <v>317647.36488970357</v>
      </c>
      <c r="BD62" s="22">
        <v>338897.16066235327</v>
      </c>
      <c r="BE62" s="22">
        <v>341492.44963204552</v>
      </c>
      <c r="BF62" s="22">
        <v>1311770.2445519478</v>
      </c>
      <c r="BG62" s="22">
        <v>368190.9677443144</v>
      </c>
      <c r="BH62" s="22">
        <v>337942.78828250594</v>
      </c>
      <c r="BI62" s="22">
        <v>344851.56555922993</v>
      </c>
      <c r="BJ62" s="22">
        <v>362589.62750051997</v>
      </c>
      <c r="BK62" s="22">
        <v>1413574.9490865702</v>
      </c>
      <c r="BL62" s="22">
        <v>380212.47044777742</v>
      </c>
      <c r="BM62" s="22">
        <v>370696.8829475838</v>
      </c>
      <c r="BN62" s="22">
        <v>388165.79001120833</v>
      </c>
      <c r="BO62" s="22">
        <v>404420.60282482259</v>
      </c>
      <c r="BP62" s="22">
        <v>1543495.746231392</v>
      </c>
      <c r="BQ62" s="22">
        <v>414025.6375657068</v>
      </c>
      <c r="BR62" s="22">
        <v>422984.33495197626</v>
      </c>
      <c r="BS62" s="22">
        <v>437479.92606276093</v>
      </c>
      <c r="BT62" s="22">
        <v>429695.81502623257</v>
      </c>
      <c r="BU62" s="22">
        <v>1704185.7136066766</v>
      </c>
      <c r="BV62" s="23">
        <v>451262.49986968172</v>
      </c>
      <c r="BW62" s="23">
        <v>474123.43025278806</v>
      </c>
      <c r="BX62" s="23">
        <v>460568.98118306865</v>
      </c>
      <c r="BY62" s="23">
        <v>450447.59844793333</v>
      </c>
      <c r="BZ62" s="23">
        <v>1836402.5097534717</v>
      </c>
      <c r="CA62" s="24">
        <v>485335.91383757128</v>
      </c>
      <c r="CB62" s="24">
        <v>491561.59530611883</v>
      </c>
      <c r="CC62" s="24">
        <v>468755.16981305392</v>
      </c>
      <c r="CD62" s="24">
        <v>492415.28437310457</v>
      </c>
      <c r="CE62" s="25">
        <f t="shared" ref="CE62:CE71" si="31">SUM(CA62:CD62)</f>
        <v>1938067.9633298486</v>
      </c>
      <c r="CF62" s="24">
        <v>508663</v>
      </c>
      <c r="CG62" s="24">
        <v>502925</v>
      </c>
      <c r="CH62" s="24">
        <v>493917</v>
      </c>
      <c r="CI62" s="24">
        <v>513162.54908626224</v>
      </c>
      <c r="CJ62" s="25">
        <f t="shared" ref="CJ62:CJ71" si="32">SUM(CF62:CI62)</f>
        <v>2018667.5490862622</v>
      </c>
      <c r="CK62" s="22">
        <v>539663.70406473125</v>
      </c>
      <c r="CL62" s="22">
        <v>518011.29963398463</v>
      </c>
      <c r="CM62" s="24">
        <v>550202.53723463695</v>
      </c>
      <c r="CN62" s="24">
        <v>621114.74607053236</v>
      </c>
      <c r="CO62" s="25">
        <f t="shared" ref="CO62:CO71" si="33">SUM(CK62:CN62)</f>
        <v>2228992.287003885</v>
      </c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</row>
    <row r="63" spans="1:113" ht="14.25" customHeight="1" x14ac:dyDescent="0.2">
      <c r="A63" s="19"/>
      <c r="B63" s="20">
        <v>2</v>
      </c>
      <c r="C63" s="36" t="s">
        <v>77</v>
      </c>
      <c r="D63" s="22">
        <v>28577.944393075795</v>
      </c>
      <c r="E63" s="22">
        <v>29441.331531314481</v>
      </c>
      <c r="F63" s="22">
        <v>30615.7588668727</v>
      </c>
      <c r="G63" s="22">
        <v>32220.446606184101</v>
      </c>
      <c r="H63" s="22">
        <v>120855.48139744709</v>
      </c>
      <c r="I63" s="22">
        <v>31678.388609250102</v>
      </c>
      <c r="J63" s="22">
        <v>32237.335534925802</v>
      </c>
      <c r="K63" s="22">
        <v>33087.539630009298</v>
      </c>
      <c r="L63" s="22">
        <v>34309.479671985799</v>
      </c>
      <c r="M63" s="22">
        <v>131312.74344617099</v>
      </c>
      <c r="N63" s="22">
        <v>32789.194930754798</v>
      </c>
      <c r="O63" s="22">
        <v>34816.446010939202</v>
      </c>
      <c r="P63" s="22">
        <v>36121.652305033655</v>
      </c>
      <c r="Q63" s="22">
        <v>38224.901176216401</v>
      </c>
      <c r="R63" s="22">
        <v>141952.19442294404</v>
      </c>
      <c r="S63" s="22">
        <v>39156.859776098201</v>
      </c>
      <c r="T63" s="22">
        <v>40596.254846688913</v>
      </c>
      <c r="U63" s="22">
        <v>41780.856398713026</v>
      </c>
      <c r="V63" s="22">
        <v>43666.749654664323</v>
      </c>
      <c r="W63" s="22">
        <v>165200.72067616443</v>
      </c>
      <c r="X63" s="22">
        <v>44144.636717778783</v>
      </c>
      <c r="Y63" s="22">
        <v>45449.921530413747</v>
      </c>
      <c r="Z63" s="22">
        <v>46679.849319853187</v>
      </c>
      <c r="AA63" s="22">
        <v>47734.769711776491</v>
      </c>
      <c r="AB63" s="22">
        <v>184009.17727982221</v>
      </c>
      <c r="AC63" s="22">
        <v>49547.044901347239</v>
      </c>
      <c r="AD63" s="22">
        <v>49303.911066959452</v>
      </c>
      <c r="AE63" s="22">
        <v>50857.088418104438</v>
      </c>
      <c r="AF63" s="22">
        <v>53239.606320801671</v>
      </c>
      <c r="AG63" s="22">
        <v>202947.6507072128</v>
      </c>
      <c r="AH63" s="22">
        <v>55010.05</v>
      </c>
      <c r="AI63" s="22">
        <v>56883.3</v>
      </c>
      <c r="AJ63" s="22">
        <v>60068.73</v>
      </c>
      <c r="AK63" s="22">
        <v>61614.83</v>
      </c>
      <c r="AL63" s="22">
        <v>233576.91000000003</v>
      </c>
      <c r="AM63" s="22">
        <v>64127.569999999992</v>
      </c>
      <c r="AN63" s="22">
        <v>66186.064996999994</v>
      </c>
      <c r="AO63" s="22">
        <v>67043.041145573166</v>
      </c>
      <c r="AP63" s="22">
        <v>68247.746406620936</v>
      </c>
      <c r="AQ63" s="22">
        <v>265604.42254919407</v>
      </c>
      <c r="AR63" s="22">
        <v>68809.424303932567</v>
      </c>
      <c r="AS63" s="22">
        <v>69796.840974289342</v>
      </c>
      <c r="AT63" s="22">
        <v>70918.035051087791</v>
      </c>
      <c r="AU63" s="22">
        <v>71977.4209493979</v>
      </c>
      <c r="AV63" s="22">
        <v>281501.72127870761</v>
      </c>
      <c r="AW63" s="22">
        <v>72452.612595422805</v>
      </c>
      <c r="AX63" s="22">
        <v>73921.328604387192</v>
      </c>
      <c r="AY63" s="22">
        <v>75557.446109817814</v>
      </c>
      <c r="AZ63" s="22">
        <v>76754.53089594534</v>
      </c>
      <c r="BA63" s="22">
        <v>298685.91820557317</v>
      </c>
      <c r="BB63" s="22">
        <v>77476.890689201216</v>
      </c>
      <c r="BC63" s="22">
        <v>78934.5346926278</v>
      </c>
      <c r="BD63" s="22">
        <v>81513.532891959301</v>
      </c>
      <c r="BE63" s="22">
        <v>85121.644703009937</v>
      </c>
      <c r="BF63" s="22">
        <v>323046.60297679825</v>
      </c>
      <c r="BG63" s="22">
        <v>82354.603355919899</v>
      </c>
      <c r="BH63" s="22">
        <v>84472.765873386204</v>
      </c>
      <c r="BI63" s="22">
        <v>86139.89156707286</v>
      </c>
      <c r="BJ63" s="22">
        <v>86209.605433359422</v>
      </c>
      <c r="BK63" s="22">
        <v>339176.8662297384</v>
      </c>
      <c r="BL63" s="22">
        <v>84566.835784536393</v>
      </c>
      <c r="BM63" s="22">
        <v>83728.885072924939</v>
      </c>
      <c r="BN63" s="22">
        <v>84333.761034636525</v>
      </c>
      <c r="BO63" s="22">
        <v>86000.524476274251</v>
      </c>
      <c r="BP63" s="22">
        <v>338630.00636837212</v>
      </c>
      <c r="BQ63" s="22">
        <v>84747.319072134604</v>
      </c>
      <c r="BR63" s="22">
        <v>85946.878598793061</v>
      </c>
      <c r="BS63" s="22">
        <v>87086.361790391631</v>
      </c>
      <c r="BT63" s="22">
        <v>87208.948509854701</v>
      </c>
      <c r="BU63" s="22">
        <v>344989.50797117397</v>
      </c>
      <c r="BV63" s="23">
        <v>86979.633312336271</v>
      </c>
      <c r="BW63" s="23">
        <v>88619.12804376139</v>
      </c>
      <c r="BX63" s="23">
        <v>95640.164384109608</v>
      </c>
      <c r="BY63" s="23">
        <v>96579.231448851089</v>
      </c>
      <c r="BZ63" s="23">
        <v>367818.15718905837</v>
      </c>
      <c r="CA63" s="24">
        <v>97510.210761638024</v>
      </c>
      <c r="CB63" s="24">
        <v>98986.614432906659</v>
      </c>
      <c r="CC63" s="24">
        <v>101824.57059766598</v>
      </c>
      <c r="CD63" s="24">
        <v>103299.27423617392</v>
      </c>
      <c r="CE63" s="25">
        <f t="shared" si="31"/>
        <v>401620.67002838454</v>
      </c>
      <c r="CF63" s="24">
        <v>104581.47878758069</v>
      </c>
      <c r="CG63" s="24">
        <v>106281.44940865434</v>
      </c>
      <c r="CH63" s="24">
        <v>107695.50610172165</v>
      </c>
      <c r="CI63" s="24">
        <v>109390.90786716463</v>
      </c>
      <c r="CJ63" s="25">
        <f t="shared" si="32"/>
        <v>427949.34216512134</v>
      </c>
      <c r="CK63" s="22">
        <v>107771.89953577495</v>
      </c>
      <c r="CL63" s="22">
        <v>112726.7318351608</v>
      </c>
      <c r="CM63" s="24">
        <v>115901.95519011891</v>
      </c>
      <c r="CN63" s="24">
        <v>116786.5762707122</v>
      </c>
      <c r="CO63" s="25">
        <f t="shared" si="33"/>
        <v>453187.16283176688</v>
      </c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</row>
    <row r="64" spans="1:113" ht="14.25" customHeight="1" x14ac:dyDescent="0.2">
      <c r="A64" s="19"/>
      <c r="B64" s="20">
        <v>3</v>
      </c>
      <c r="C64" s="36" t="s">
        <v>78</v>
      </c>
      <c r="D64" s="22">
        <v>1808.2224392596252</v>
      </c>
      <c r="E64" s="22">
        <v>1813.2806105004922</v>
      </c>
      <c r="F64" s="22">
        <v>1896.8637597346642</v>
      </c>
      <c r="G64" s="22">
        <v>2029.9386190100549</v>
      </c>
      <c r="H64" s="22">
        <v>7548.3054285048365</v>
      </c>
      <c r="I64" s="22">
        <v>2043.2104360492885</v>
      </c>
      <c r="J64" s="22">
        <v>1970.0704860499964</v>
      </c>
      <c r="K64" s="22">
        <v>2054.3017208840074</v>
      </c>
      <c r="L64" s="22">
        <v>2105.3542106685218</v>
      </c>
      <c r="M64" s="22">
        <v>8172.9368536518141</v>
      </c>
      <c r="N64" s="22">
        <v>2121.3029231700821</v>
      </c>
      <c r="O64" s="22">
        <v>2180.6120091867961</v>
      </c>
      <c r="P64" s="22">
        <v>2226.8088981022961</v>
      </c>
      <c r="Q64" s="22">
        <v>2266.4438796526083</v>
      </c>
      <c r="R64" s="22">
        <v>8795.1677101117821</v>
      </c>
      <c r="S64" s="22">
        <v>2332.2418492438733</v>
      </c>
      <c r="T64" s="22">
        <v>2381.1725340060671</v>
      </c>
      <c r="U64" s="22">
        <v>2444.000968669196</v>
      </c>
      <c r="V64" s="22">
        <v>2547.8827691432584</v>
      </c>
      <c r="W64" s="22">
        <v>9705.2981210623948</v>
      </c>
      <c r="X64" s="22">
        <v>2604.8909332837088</v>
      </c>
      <c r="Y64" s="22">
        <v>2582.2502842493673</v>
      </c>
      <c r="Z64" s="22">
        <v>2684.7573887931726</v>
      </c>
      <c r="AA64" s="22">
        <v>2743.5792120697597</v>
      </c>
      <c r="AB64" s="22">
        <v>10615.477818396008</v>
      </c>
      <c r="AC64" s="22">
        <v>4156.7158594118573</v>
      </c>
      <c r="AD64" s="22">
        <v>4066.5625810715542</v>
      </c>
      <c r="AE64" s="22">
        <v>4197.7365598673759</v>
      </c>
      <c r="AF64" s="22">
        <v>4550.3103162535417</v>
      </c>
      <c r="AG64" s="22">
        <v>16971.325316604329</v>
      </c>
      <c r="AH64" s="22">
        <v>4648.4219883350697</v>
      </c>
      <c r="AI64" s="22">
        <v>4747.8977076894607</v>
      </c>
      <c r="AJ64" s="22">
        <v>4948.386506998866</v>
      </c>
      <c r="AK64" s="22">
        <v>5097.3784420174816</v>
      </c>
      <c r="AL64" s="22">
        <v>19442.084645040879</v>
      </c>
      <c r="AM64" s="22">
        <v>5265.6203953543209</v>
      </c>
      <c r="AN64" s="22">
        <v>5377.2515477358329</v>
      </c>
      <c r="AO64" s="22">
        <v>5417.4416364728995</v>
      </c>
      <c r="AP64" s="22">
        <v>5484.2389161377432</v>
      </c>
      <c r="AQ64" s="22">
        <v>21544.552495700798</v>
      </c>
      <c r="AR64" s="22">
        <v>5546.4854254870561</v>
      </c>
      <c r="AS64" s="22">
        <v>5673.6940030668748</v>
      </c>
      <c r="AT64" s="22">
        <v>5719.1694435650461</v>
      </c>
      <c r="AU64" s="22">
        <v>5785.3187946676717</v>
      </c>
      <c r="AV64" s="22">
        <v>22724.667666786649</v>
      </c>
      <c r="AW64" s="22">
        <v>5834.2851720673707</v>
      </c>
      <c r="AX64" s="22">
        <v>5925.8865662805665</v>
      </c>
      <c r="AY64" s="22">
        <v>6024.4012486990014</v>
      </c>
      <c r="AZ64" s="22">
        <v>6090.7864085296687</v>
      </c>
      <c r="BA64" s="22">
        <v>23875.359395576605</v>
      </c>
      <c r="BB64" s="22">
        <v>6141.8432187461713</v>
      </c>
      <c r="BC64" s="22">
        <v>6207.7501131649133</v>
      </c>
      <c r="BD64" s="22">
        <v>6268.2076848082979</v>
      </c>
      <c r="BE64" s="22">
        <v>6483.1310957731002</v>
      </c>
      <c r="BF64" s="22">
        <v>25100.932112492483</v>
      </c>
      <c r="BG64" s="22">
        <v>6631.1240248299328</v>
      </c>
      <c r="BH64" s="22">
        <v>6842.2411177456679</v>
      </c>
      <c r="BI64" s="22">
        <v>6852.979480889142</v>
      </c>
      <c r="BJ64" s="22">
        <v>7105.4136064257018</v>
      </c>
      <c r="BK64" s="22">
        <v>27431.758229890445</v>
      </c>
      <c r="BL64" s="22">
        <v>7161.6789896781711</v>
      </c>
      <c r="BM64" s="22">
        <v>7199.6856356223125</v>
      </c>
      <c r="BN64" s="22">
        <v>6999.0164855720495</v>
      </c>
      <c r="BO64" s="22">
        <v>7052.3107676063901</v>
      </c>
      <c r="BP64" s="22">
        <v>28412.691878478923</v>
      </c>
      <c r="BQ64" s="22">
        <v>7016.4257645938142</v>
      </c>
      <c r="BR64" s="22">
        <v>7438.6678764674607</v>
      </c>
      <c r="BS64" s="22">
        <v>7545.2615172357146</v>
      </c>
      <c r="BT64" s="22">
        <v>7594.0219733533058</v>
      </c>
      <c r="BU64" s="22">
        <v>29594.377131650293</v>
      </c>
      <c r="BV64" s="23">
        <v>7456.4282442941303</v>
      </c>
      <c r="BW64" s="23">
        <v>7564.3664428005013</v>
      </c>
      <c r="BX64" s="23">
        <v>8098.4335567446906</v>
      </c>
      <c r="BY64" s="23">
        <v>8114.9722981826135</v>
      </c>
      <c r="BZ64" s="23">
        <v>31234.200542021936</v>
      </c>
      <c r="CA64" s="24">
        <v>8180.7155697340022</v>
      </c>
      <c r="CB64" s="24">
        <v>8333.6360377438723</v>
      </c>
      <c r="CC64" s="24">
        <v>8437.2293305615767</v>
      </c>
      <c r="CD64" s="24">
        <v>8596.3631697154033</v>
      </c>
      <c r="CE64" s="25">
        <f t="shared" si="31"/>
        <v>33547.944107754854</v>
      </c>
      <c r="CF64" s="24">
        <v>8621.91</v>
      </c>
      <c r="CG64" s="24">
        <v>8641.11</v>
      </c>
      <c r="CH64" s="24">
        <v>8807.61</v>
      </c>
      <c r="CI64" s="24">
        <v>8947.34</v>
      </c>
      <c r="CJ64" s="25">
        <f t="shared" si="32"/>
        <v>35017.97</v>
      </c>
      <c r="CK64" s="22">
        <v>9486.6338832501697</v>
      </c>
      <c r="CL64" s="22">
        <v>10220.982825013136</v>
      </c>
      <c r="CM64" s="24">
        <v>10359.731116583509</v>
      </c>
      <c r="CN64" s="24">
        <v>10461.917960552915</v>
      </c>
      <c r="CO64" s="25">
        <f t="shared" si="33"/>
        <v>40529.26578539973</v>
      </c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</row>
    <row r="65" spans="1:113" ht="14.25" customHeight="1" x14ac:dyDescent="0.2">
      <c r="A65" s="19"/>
      <c r="B65" s="20">
        <v>4</v>
      </c>
      <c r="C65" s="36" t="s">
        <v>79</v>
      </c>
      <c r="D65" s="22">
        <v>156.42574618667237</v>
      </c>
      <c r="E65" s="22">
        <v>159.96054540973341</v>
      </c>
      <c r="F65" s="22">
        <v>162.57122187494096</v>
      </c>
      <c r="G65" s="22">
        <v>167.91179943402733</v>
      </c>
      <c r="H65" s="22">
        <v>646.86931290537404</v>
      </c>
      <c r="I65" s="22">
        <v>170.21395315375511</v>
      </c>
      <c r="J65" s="22">
        <v>178.31404957498134</v>
      </c>
      <c r="K65" s="22">
        <v>183.80057915456121</v>
      </c>
      <c r="L65" s="22">
        <v>194.67587125149834</v>
      </c>
      <c r="M65" s="22">
        <v>727.00445313479599</v>
      </c>
      <c r="N65" s="22">
        <v>185.05641315763867</v>
      </c>
      <c r="O65" s="22">
        <v>193.11982734944803</v>
      </c>
      <c r="P65" s="22">
        <v>209.93267130881634</v>
      </c>
      <c r="Q65" s="22">
        <v>219.07370980438594</v>
      </c>
      <c r="R65" s="22">
        <v>807.18262162028896</v>
      </c>
      <c r="S65" s="22">
        <v>213.55390873258949</v>
      </c>
      <c r="T65" s="22">
        <v>221.37414388587706</v>
      </c>
      <c r="U65" s="22">
        <v>227.83089702774822</v>
      </c>
      <c r="V65" s="22">
        <v>238.1175471134836</v>
      </c>
      <c r="W65" s="22">
        <v>900.8764967596984</v>
      </c>
      <c r="X65" s="22">
        <v>235.07242268131719</v>
      </c>
      <c r="Y65" s="22">
        <v>243.30660654580223</v>
      </c>
      <c r="Z65" s="22">
        <v>249.88121494783908</v>
      </c>
      <c r="AA65" s="22">
        <v>256.1201523138692</v>
      </c>
      <c r="AB65" s="22">
        <v>984.38039648882773</v>
      </c>
      <c r="AC65" s="22">
        <v>247.4739109989348</v>
      </c>
      <c r="AD65" s="22">
        <v>260.27092376773908</v>
      </c>
      <c r="AE65" s="22">
        <v>278.14133857457239</v>
      </c>
      <c r="AF65" s="22">
        <v>293.4015113053261</v>
      </c>
      <c r="AG65" s="22">
        <v>1079.2876846465724</v>
      </c>
      <c r="AH65" s="22">
        <v>282.64831417910227</v>
      </c>
      <c r="AI65" s="22">
        <v>289.97492749807009</v>
      </c>
      <c r="AJ65" s="22">
        <v>300.50446710443185</v>
      </c>
      <c r="AK65" s="22">
        <v>309.88963843091102</v>
      </c>
      <c r="AL65" s="22">
        <v>1183.0173472125152</v>
      </c>
      <c r="AM65" s="22">
        <v>317.29960464567927</v>
      </c>
      <c r="AN65" s="22">
        <v>327.48492195480554</v>
      </c>
      <c r="AO65" s="22">
        <v>329.44077280294442</v>
      </c>
      <c r="AP65" s="22">
        <v>334.2838572234611</v>
      </c>
      <c r="AQ65" s="22">
        <v>1308.5091566268904</v>
      </c>
      <c r="AR65" s="22">
        <v>338.91942259392187</v>
      </c>
      <c r="AS65" s="22">
        <v>343.05719797244882</v>
      </c>
      <c r="AT65" s="22">
        <v>348.09082990371024</v>
      </c>
      <c r="AU65" s="22">
        <v>353.14363251561508</v>
      </c>
      <c r="AV65" s="22">
        <v>1383.2110829856961</v>
      </c>
      <c r="AW65" s="22">
        <v>355.87715824188012</v>
      </c>
      <c r="AX65" s="22">
        <v>359.69909948175462</v>
      </c>
      <c r="AY65" s="22">
        <v>364.33031822266298</v>
      </c>
      <c r="AZ65" s="22">
        <v>366.58806109141523</v>
      </c>
      <c r="BA65" s="22">
        <v>1446.4946370377131</v>
      </c>
      <c r="BB65" s="22">
        <v>368.43445445839768</v>
      </c>
      <c r="BC65" s="22">
        <v>372.53470053128643</v>
      </c>
      <c r="BD65" s="22">
        <v>374.1729234607559</v>
      </c>
      <c r="BE65" s="22">
        <v>379.86039092204402</v>
      </c>
      <c r="BF65" s="22">
        <v>1495.0024693724838</v>
      </c>
      <c r="BG65" s="22">
        <v>380.63174182363832</v>
      </c>
      <c r="BH65" s="22">
        <v>382.04792332435392</v>
      </c>
      <c r="BI65" s="22">
        <v>386.23270013175943</v>
      </c>
      <c r="BJ65" s="22">
        <v>393.73858588598324</v>
      </c>
      <c r="BK65" s="22">
        <v>1542.6509511657348</v>
      </c>
      <c r="BL65" s="22">
        <v>393.97477293701496</v>
      </c>
      <c r="BM65" s="22">
        <v>390.92437209170504</v>
      </c>
      <c r="BN65" s="22">
        <v>392.49951349711137</v>
      </c>
      <c r="BO65" s="22">
        <v>395.10141397666837</v>
      </c>
      <c r="BP65" s="22">
        <v>1572.5000725024997</v>
      </c>
      <c r="BQ65" s="22">
        <v>394.91321347108544</v>
      </c>
      <c r="BR65" s="22">
        <v>395.53468712974313</v>
      </c>
      <c r="BS65" s="22">
        <v>396.94093697350286</v>
      </c>
      <c r="BT65" s="22">
        <v>397.56292424289791</v>
      </c>
      <c r="BU65" s="22">
        <v>1584.9517618172292</v>
      </c>
      <c r="BV65" s="23">
        <v>400.4951621872018</v>
      </c>
      <c r="BW65" s="23">
        <v>411.15707099783009</v>
      </c>
      <c r="BX65" s="23">
        <v>414.97126736368199</v>
      </c>
      <c r="BY65" s="23">
        <v>417.61610487828688</v>
      </c>
      <c r="BZ65" s="23">
        <v>1644.2396054270009</v>
      </c>
      <c r="CA65" s="24">
        <v>424.75340820916233</v>
      </c>
      <c r="CB65" s="24">
        <v>436.76098453255463</v>
      </c>
      <c r="CC65" s="24">
        <v>431.26545813338322</v>
      </c>
      <c r="CD65" s="24">
        <v>435.12908833870858</v>
      </c>
      <c r="CE65" s="25">
        <f t="shared" si="31"/>
        <v>1727.9089392138089</v>
      </c>
      <c r="CF65" s="24">
        <v>434.41771981290918</v>
      </c>
      <c r="CG65" s="24">
        <v>445.02197526641595</v>
      </c>
      <c r="CH65" s="24">
        <v>452.68095580034338</v>
      </c>
      <c r="CI65" s="24">
        <v>468.82369179771001</v>
      </c>
      <c r="CJ65" s="25">
        <f t="shared" si="32"/>
        <v>1800.9443426773787</v>
      </c>
      <c r="CK65" s="22">
        <v>464.94450491103515</v>
      </c>
      <c r="CL65" s="22">
        <v>489.07462285739513</v>
      </c>
      <c r="CM65" s="24">
        <v>494.81967766216422</v>
      </c>
      <c r="CN65" s="24">
        <v>508.97264023046779</v>
      </c>
      <c r="CO65" s="25">
        <f t="shared" si="33"/>
        <v>1957.8114456610622</v>
      </c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</row>
    <row r="66" spans="1:113" ht="14.25" customHeight="1" x14ac:dyDescent="0.2">
      <c r="A66" s="30" t="s">
        <v>80</v>
      </c>
      <c r="B66" s="119" t="s">
        <v>81</v>
      </c>
      <c r="C66" s="135"/>
      <c r="D66" s="31">
        <v>14118.805929132701</v>
      </c>
      <c r="E66" s="31">
        <v>14645.902834525001</v>
      </c>
      <c r="F66" s="31">
        <v>15374.669749463799</v>
      </c>
      <c r="G66" s="31">
        <v>15880.319256709499</v>
      </c>
      <c r="H66" s="22">
        <v>60019.697769830993</v>
      </c>
      <c r="I66" s="31">
        <v>16065.170497269601</v>
      </c>
      <c r="J66" s="31">
        <v>16316.7954659241</v>
      </c>
      <c r="K66" s="31">
        <v>16257.670885334001</v>
      </c>
      <c r="L66" s="31">
        <v>16692.680130995901</v>
      </c>
      <c r="M66" s="22">
        <v>65332.316979523603</v>
      </c>
      <c r="N66" s="31">
        <v>17066.420428569101</v>
      </c>
      <c r="O66" s="31">
        <v>17438.8949697387</v>
      </c>
      <c r="P66" s="31">
        <v>18042.228902905499</v>
      </c>
      <c r="Q66" s="31">
        <v>18882.957330777499</v>
      </c>
      <c r="R66" s="22">
        <v>71430.501631990803</v>
      </c>
      <c r="S66" s="31">
        <v>19106.538716432398</v>
      </c>
      <c r="T66" s="31">
        <v>19469.664830673901</v>
      </c>
      <c r="U66" s="31">
        <v>20046.083659551699</v>
      </c>
      <c r="V66" s="31">
        <v>20342.6767247752</v>
      </c>
      <c r="W66" s="22">
        <v>78964.963931433202</v>
      </c>
      <c r="X66" s="31">
        <v>20748.761122438598</v>
      </c>
      <c r="Y66" s="31">
        <v>21473.372049803234</v>
      </c>
      <c r="Z66" s="31">
        <v>22484.7151253425</v>
      </c>
      <c r="AA66" s="31">
        <v>22662.3510010432</v>
      </c>
      <c r="AB66" s="22">
        <v>87369.199298627529</v>
      </c>
      <c r="AC66" s="31">
        <v>22528.364922349101</v>
      </c>
      <c r="AD66" s="31">
        <v>22927.233124866001</v>
      </c>
      <c r="AE66" s="31">
        <v>24049.277727733399</v>
      </c>
      <c r="AF66" s="31">
        <v>25652.7416942075</v>
      </c>
      <c r="AG66" s="22">
        <v>95157.617469155986</v>
      </c>
      <c r="AH66" s="31">
        <v>25789.22</v>
      </c>
      <c r="AI66" s="31">
        <v>26043.54</v>
      </c>
      <c r="AJ66" s="31">
        <v>27158.12</v>
      </c>
      <c r="AK66" s="31">
        <v>27769.68</v>
      </c>
      <c r="AL66" s="22">
        <v>106760.56</v>
      </c>
      <c r="AM66" s="31">
        <v>27917.09</v>
      </c>
      <c r="AN66" s="31">
        <v>28338.638059000001</v>
      </c>
      <c r="AO66" s="31">
        <v>28579.516482501502</v>
      </c>
      <c r="AP66" s="31">
        <v>28836.732130844015</v>
      </c>
      <c r="AQ66" s="22">
        <v>113671.97667234553</v>
      </c>
      <c r="AR66" s="31">
        <v>29096.262720021616</v>
      </c>
      <c r="AS66" s="31">
        <v>29378.496468405825</v>
      </c>
      <c r="AT66" s="31">
        <v>29748.665523907737</v>
      </c>
      <c r="AU66" s="31">
        <v>30153.247375032883</v>
      </c>
      <c r="AV66" s="22">
        <v>118376.67208736806</v>
      </c>
      <c r="AW66" s="31">
        <v>30247.927290277472</v>
      </c>
      <c r="AX66" s="31">
        <v>30634.39705971337</v>
      </c>
      <c r="AY66" s="31">
        <v>31072.445387592797</v>
      </c>
      <c r="AZ66" s="31">
        <v>31407.833318607394</v>
      </c>
      <c r="BA66" s="22">
        <v>123362.60305619103</v>
      </c>
      <c r="BB66" s="31">
        <v>31631.008342941761</v>
      </c>
      <c r="BC66" s="31">
        <v>31940.863912402292</v>
      </c>
      <c r="BD66" s="31">
        <v>32304.395752446591</v>
      </c>
      <c r="BE66" s="31">
        <v>32533.709875757715</v>
      </c>
      <c r="BF66" s="22">
        <v>128409.97788354836</v>
      </c>
      <c r="BG66" s="31">
        <v>32618.057190522373</v>
      </c>
      <c r="BH66" s="31">
        <v>32703.378310382137</v>
      </c>
      <c r="BI66" s="31">
        <v>32858.568401334676</v>
      </c>
      <c r="BJ66" s="31">
        <v>32917.136975914422</v>
      </c>
      <c r="BK66" s="22">
        <v>131097.14087815362</v>
      </c>
      <c r="BL66" s="31">
        <v>32905.124043316471</v>
      </c>
      <c r="BM66" s="31">
        <v>32777.163806618541</v>
      </c>
      <c r="BN66" s="31">
        <v>32812.832387965413</v>
      </c>
      <c r="BO66" s="31">
        <v>32945.45938491515</v>
      </c>
      <c r="BP66" s="22">
        <v>131440.57962281557</v>
      </c>
      <c r="BQ66" s="31">
        <v>34358.585217710424</v>
      </c>
      <c r="BR66" s="31">
        <v>34582.810021769546</v>
      </c>
      <c r="BS66" s="31">
        <v>34597.199097640521</v>
      </c>
      <c r="BT66" s="31">
        <v>34888.613688135731</v>
      </c>
      <c r="BU66" s="22">
        <v>138427.20802525623</v>
      </c>
      <c r="BV66" s="32">
        <v>34923.881425238455</v>
      </c>
      <c r="BW66" s="32">
        <v>36682.091443306454</v>
      </c>
      <c r="BX66" s="32">
        <v>36278.221853774332</v>
      </c>
      <c r="BY66" s="32">
        <v>38265.883465606144</v>
      </c>
      <c r="BZ66" s="32">
        <v>146150.07818792539</v>
      </c>
      <c r="CA66" s="33">
        <v>38417.911971915899</v>
      </c>
      <c r="CB66" s="33">
        <v>38538.616530264029</v>
      </c>
      <c r="CC66" s="33">
        <v>38612.6041165676</v>
      </c>
      <c r="CD66" s="33">
        <v>39192.173542612254</v>
      </c>
      <c r="CE66" s="25">
        <f t="shared" si="31"/>
        <v>154761.30616135977</v>
      </c>
      <c r="CF66" s="33">
        <v>39433.258957451319</v>
      </c>
      <c r="CG66" s="33">
        <v>41064.847770111628</v>
      </c>
      <c r="CH66" s="33">
        <v>41170.669228009785</v>
      </c>
      <c r="CI66" s="33">
        <v>41449.518074928703</v>
      </c>
      <c r="CJ66" s="25">
        <f t="shared" si="32"/>
        <v>163118.29403050142</v>
      </c>
      <c r="CK66" s="31">
        <v>41630.006960704683</v>
      </c>
      <c r="CL66" s="31">
        <v>41904.27473853268</v>
      </c>
      <c r="CM66" s="33">
        <v>43661.777687219015</v>
      </c>
      <c r="CN66" s="33">
        <v>44142.065650507575</v>
      </c>
      <c r="CO66" s="25">
        <f t="shared" si="33"/>
        <v>171338.12503696396</v>
      </c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</row>
    <row r="67" spans="1:113" ht="14.25" customHeight="1" x14ac:dyDescent="0.2">
      <c r="A67" s="30" t="s">
        <v>82</v>
      </c>
      <c r="B67" s="119" t="s">
        <v>83</v>
      </c>
      <c r="C67" s="135"/>
      <c r="D67" s="31">
        <v>40294.580243454169</v>
      </c>
      <c r="E67" s="31">
        <v>41148.458212002995</v>
      </c>
      <c r="F67" s="31">
        <v>42164.376977576219</v>
      </c>
      <c r="G67" s="31">
        <v>42893.935618839627</v>
      </c>
      <c r="H67" s="22">
        <v>166501.351051873</v>
      </c>
      <c r="I67" s="31">
        <v>42129.853366669799</v>
      </c>
      <c r="J67" s="31">
        <v>43781.249780378203</v>
      </c>
      <c r="K67" s="31">
        <v>47551.423020574897</v>
      </c>
      <c r="L67" s="31">
        <v>51222.367887488101</v>
      </c>
      <c r="M67" s="22">
        <v>184684.89405511101</v>
      </c>
      <c r="N67" s="31">
        <v>48254.983807545097</v>
      </c>
      <c r="O67" s="31">
        <v>49308.860897996201</v>
      </c>
      <c r="P67" s="31">
        <v>51151.2791512525</v>
      </c>
      <c r="Q67" s="31">
        <v>52865.492022655802</v>
      </c>
      <c r="R67" s="22">
        <v>201580.61587944959</v>
      </c>
      <c r="S67" s="31">
        <v>54313.609612622196</v>
      </c>
      <c r="T67" s="31">
        <v>55176.929086797601</v>
      </c>
      <c r="U67" s="31">
        <v>56719.293114818996</v>
      </c>
      <c r="V67" s="31">
        <v>59203.226301082097</v>
      </c>
      <c r="W67" s="22">
        <v>225413.05811532089</v>
      </c>
      <c r="X67" s="31">
        <v>60710.910269581087</v>
      </c>
      <c r="Y67" s="31">
        <v>62468.909089904701</v>
      </c>
      <c r="Z67" s="31">
        <v>65504.736063329379</v>
      </c>
      <c r="AA67" s="31">
        <v>67399.524417222827</v>
      </c>
      <c r="AB67" s="22">
        <v>256084.079840038</v>
      </c>
      <c r="AC67" s="31">
        <v>69131.889525212202</v>
      </c>
      <c r="AD67" s="31">
        <v>70525.276194146587</v>
      </c>
      <c r="AE67" s="31">
        <v>72092.453022791102</v>
      </c>
      <c r="AF67" s="31">
        <v>77139.919668388029</v>
      </c>
      <c r="AG67" s="22">
        <v>288889.53841053788</v>
      </c>
      <c r="AH67" s="31">
        <v>77576.31</v>
      </c>
      <c r="AI67" s="31">
        <v>80614.080000000002</v>
      </c>
      <c r="AJ67" s="31">
        <v>82847.67</v>
      </c>
      <c r="AK67" s="31">
        <v>85350.95</v>
      </c>
      <c r="AL67" s="22">
        <v>326389.01</v>
      </c>
      <c r="AM67" s="31">
        <v>87154.46</v>
      </c>
      <c r="AN67" s="31">
        <v>88383.337885999994</v>
      </c>
      <c r="AO67" s="31">
        <v>89187.626260762583</v>
      </c>
      <c r="AP67" s="31">
        <v>89936.802321352996</v>
      </c>
      <c r="AQ67" s="22">
        <v>354662.22646811558</v>
      </c>
      <c r="AR67" s="31">
        <v>90764.220902709436</v>
      </c>
      <c r="AS67" s="31">
        <v>91544.433845465697</v>
      </c>
      <c r="AT67" s="31">
        <v>93045.762560531322</v>
      </c>
      <c r="AU67" s="31">
        <v>95446.343234593034</v>
      </c>
      <c r="AV67" s="22">
        <v>370800.76054329949</v>
      </c>
      <c r="AW67" s="31">
        <v>96103.371369888293</v>
      </c>
      <c r="AX67" s="31">
        <v>97679.466660354461</v>
      </c>
      <c r="AY67" s="31">
        <v>100327.78992270975</v>
      </c>
      <c r="AZ67" s="31">
        <v>102678.7564640753</v>
      </c>
      <c r="BA67" s="22">
        <v>396789.38441702782</v>
      </c>
      <c r="BB67" s="31">
        <v>102992.80315402038</v>
      </c>
      <c r="BC67" s="31">
        <v>104764.55666629398</v>
      </c>
      <c r="BD67" s="31">
        <v>106967.48384417164</v>
      </c>
      <c r="BE67" s="31">
        <v>109439.38150103539</v>
      </c>
      <c r="BF67" s="22">
        <v>424164.22516552138</v>
      </c>
      <c r="BG67" s="31">
        <v>109576.63322947748</v>
      </c>
      <c r="BH67" s="31">
        <v>110707.72211113453</v>
      </c>
      <c r="BI67" s="31">
        <v>113909.72328761739</v>
      </c>
      <c r="BJ67" s="31">
        <v>115964.56215206638</v>
      </c>
      <c r="BK67" s="22">
        <v>450158.64078029577</v>
      </c>
      <c r="BL67" s="31">
        <v>114986.01754719223</v>
      </c>
      <c r="BM67" s="31">
        <v>110658.12743965309</v>
      </c>
      <c r="BN67" s="31">
        <v>111636.97204717738</v>
      </c>
      <c r="BO67" s="31">
        <v>113535.73995242691</v>
      </c>
      <c r="BP67" s="22">
        <v>450816.85698644962</v>
      </c>
      <c r="BQ67" s="31">
        <v>112140.84295718622</v>
      </c>
      <c r="BR67" s="31">
        <v>118186.36586929979</v>
      </c>
      <c r="BS67" s="31">
        <v>117964.43192773755</v>
      </c>
      <c r="BT67" s="31">
        <v>126809.74622319412</v>
      </c>
      <c r="BU67" s="22">
        <v>475101.38697741769</v>
      </c>
      <c r="BV67" s="32">
        <v>120851.7943697654</v>
      </c>
      <c r="BW67" s="32">
        <v>127673.04657935498</v>
      </c>
      <c r="BX67" s="32">
        <v>131713.60693760525</v>
      </c>
      <c r="BY67" s="32">
        <v>140596.58559006924</v>
      </c>
      <c r="BZ67" s="32">
        <v>520835.0334767949</v>
      </c>
      <c r="CA67" s="33">
        <v>133392.92897615599</v>
      </c>
      <c r="CB67" s="33">
        <v>136106.4167010744</v>
      </c>
      <c r="CC67" s="33">
        <v>139178.47472683957</v>
      </c>
      <c r="CD67" s="33">
        <v>147140.75762400983</v>
      </c>
      <c r="CE67" s="25">
        <f t="shared" si="31"/>
        <v>555818.57802807982</v>
      </c>
      <c r="CF67" s="33">
        <v>142533.53563179311</v>
      </c>
      <c r="CG67" s="33">
        <v>146074.70417792624</v>
      </c>
      <c r="CH67" s="33">
        <v>146614.14734537681</v>
      </c>
      <c r="CI67" s="33">
        <v>156003.33292669724</v>
      </c>
      <c r="CJ67" s="25">
        <f t="shared" si="32"/>
        <v>591225.72008179338</v>
      </c>
      <c r="CK67" s="31">
        <v>148282.95153393099</v>
      </c>
      <c r="CL67" s="31">
        <v>152397.74607735901</v>
      </c>
      <c r="CM67" s="33">
        <v>159734.49574815552</v>
      </c>
      <c r="CN67" s="33">
        <v>167419.80770304101</v>
      </c>
      <c r="CO67" s="25">
        <f t="shared" si="33"/>
        <v>627835.00106248655</v>
      </c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</row>
    <row r="68" spans="1:113" ht="14.25" customHeight="1" x14ac:dyDescent="0.2">
      <c r="A68" s="30" t="s">
        <v>84</v>
      </c>
      <c r="B68" s="119" t="s">
        <v>85</v>
      </c>
      <c r="C68" s="135"/>
      <c r="D68" s="31">
        <v>542283.64988049702</v>
      </c>
      <c r="E68" s="31">
        <v>579395.79991278902</v>
      </c>
      <c r="F68" s="31">
        <v>600127.279440157</v>
      </c>
      <c r="G68" s="31">
        <v>651110.83722520375</v>
      </c>
      <c r="H68" s="22">
        <v>2372917.5664586471</v>
      </c>
      <c r="I68" s="31">
        <v>698127.72900194942</v>
      </c>
      <c r="J68" s="31">
        <v>720060.07001233601</v>
      </c>
      <c r="K68" s="31">
        <v>762175.72854094103</v>
      </c>
      <c r="L68" s="31">
        <v>871468.98818440095</v>
      </c>
      <c r="M68" s="22">
        <v>3051832.5157396272</v>
      </c>
      <c r="N68" s="31">
        <v>805264.25312622194</v>
      </c>
      <c r="O68" s="31">
        <v>853948.26270524203</v>
      </c>
      <c r="P68" s="31">
        <v>876616.45076525304</v>
      </c>
      <c r="Q68" s="31">
        <v>912111.56175089604</v>
      </c>
      <c r="R68" s="22">
        <v>3447940.5283476133</v>
      </c>
      <c r="S68" s="31">
        <v>918268.93176009099</v>
      </c>
      <c r="T68" s="31">
        <v>997145.99097927997</v>
      </c>
      <c r="U68" s="31">
        <v>1135471.1110131415</v>
      </c>
      <c r="V68" s="31">
        <v>1255672.0938404875</v>
      </c>
      <c r="W68" s="22">
        <v>4306558.1275929995</v>
      </c>
      <c r="X68" s="31">
        <v>1220942.6953889299</v>
      </c>
      <c r="Y68" s="31">
        <v>1283674.8516792788</v>
      </c>
      <c r="Z68" s="31">
        <v>1326485.77975937</v>
      </c>
      <c r="AA68" s="31">
        <v>1380034.7417355699</v>
      </c>
      <c r="AB68" s="22">
        <v>5211138.0685631484</v>
      </c>
      <c r="AC68" s="31">
        <v>1318714.2822883467</v>
      </c>
      <c r="AD68" s="31">
        <v>1400910.1055118975</v>
      </c>
      <c r="AE68" s="31">
        <v>1509444.690110967</v>
      </c>
      <c r="AF68" s="31">
        <v>1652251.5450792792</v>
      </c>
      <c r="AG68" s="22">
        <v>5881320.6229904909</v>
      </c>
      <c r="AH68" s="31">
        <v>1572241.1</v>
      </c>
      <c r="AI68" s="31">
        <v>1609842.06</v>
      </c>
      <c r="AJ68" s="31">
        <v>1712141.0500000003</v>
      </c>
      <c r="AK68" s="31">
        <v>1769980.6300750028</v>
      </c>
      <c r="AL68" s="22">
        <v>6664204.8400750039</v>
      </c>
      <c r="AM68" s="31">
        <v>1716394.9886835355</v>
      </c>
      <c r="AN68" s="31">
        <v>1851852.18367483</v>
      </c>
      <c r="AO68" s="31">
        <v>1957379.3826188797</v>
      </c>
      <c r="AP68" s="31">
        <v>2075674.3278579784</v>
      </c>
      <c r="AQ68" s="22">
        <v>7601300.8828352243</v>
      </c>
      <c r="AR68" s="31">
        <v>1954206.6576088392</v>
      </c>
      <c r="AS68" s="31">
        <v>2074286.2465086631</v>
      </c>
      <c r="AT68" s="31">
        <v>2108390.4699477591</v>
      </c>
      <c r="AU68" s="31">
        <v>2176065.0272453995</v>
      </c>
      <c r="AV68" s="22">
        <v>8312948.4013106609</v>
      </c>
      <c r="AW68" s="31">
        <v>2088722.8590714866</v>
      </c>
      <c r="AX68" s="31">
        <v>2196378.1488228315</v>
      </c>
      <c r="AY68" s="31">
        <v>2236540.3471153197</v>
      </c>
      <c r="AZ68" s="31">
        <v>2351446.0720412489</v>
      </c>
      <c r="BA68" s="22">
        <v>8873087.4270508867</v>
      </c>
      <c r="BB68" s="31">
        <v>2283658.5969743719</v>
      </c>
      <c r="BC68" s="31">
        <v>2402181.4031763547</v>
      </c>
      <c r="BD68" s="31">
        <v>2474526.5247169151</v>
      </c>
      <c r="BE68" s="31">
        <v>2538470.0651076012</v>
      </c>
      <c r="BF68" s="22">
        <v>9698836.5899752434</v>
      </c>
      <c r="BG68" s="31">
        <v>2454430.2537834579</v>
      </c>
      <c r="BH68" s="31">
        <v>2621841.8485331088</v>
      </c>
      <c r="BI68" s="31">
        <v>2643091.3631508658</v>
      </c>
      <c r="BJ68" s="31">
        <v>2694450.2317241151</v>
      </c>
      <c r="BK68" s="22">
        <v>10413813.697191548</v>
      </c>
      <c r="BL68" s="31">
        <v>2617589.0257299063</v>
      </c>
      <c r="BM68" s="31">
        <v>2635016.6700342582</v>
      </c>
      <c r="BN68" s="31">
        <v>2711316.70572933</v>
      </c>
      <c r="BO68" s="31">
        <v>2612873.1984978216</v>
      </c>
      <c r="BP68" s="22">
        <v>10576795.599991316</v>
      </c>
      <c r="BQ68" s="31">
        <v>2617286.0393464798</v>
      </c>
      <c r="BR68" s="31">
        <v>2844981.8309798641</v>
      </c>
      <c r="BS68" s="31">
        <v>2769471.9779673298</v>
      </c>
      <c r="BT68" s="31">
        <v>2870706.9337571599</v>
      </c>
      <c r="BU68" s="22">
        <v>11102446.782050833</v>
      </c>
      <c r="BV68" s="32">
        <v>2699482.85</v>
      </c>
      <c r="BW68" s="32">
        <v>3033140.47</v>
      </c>
      <c r="BX68" s="32">
        <v>3066229.69</v>
      </c>
      <c r="BY68" s="32">
        <v>3171085.99</v>
      </c>
      <c r="BZ68" s="32">
        <v>11969939</v>
      </c>
      <c r="CA68" s="33">
        <v>2895363.13</v>
      </c>
      <c r="CB68" s="33">
        <v>3357637.73</v>
      </c>
      <c r="CC68" s="33">
        <v>3147775.61</v>
      </c>
      <c r="CD68" s="33">
        <v>3176214.29</v>
      </c>
      <c r="CE68" s="25">
        <f t="shared" si="31"/>
        <v>12576990.759999998</v>
      </c>
      <c r="CF68" s="33">
        <v>3147962.1561435713</v>
      </c>
      <c r="CG68" s="33">
        <v>3433160.0786805158</v>
      </c>
      <c r="CH68" s="33">
        <v>3397725.0185913532</v>
      </c>
      <c r="CI68" s="33">
        <v>3507089.60942352</v>
      </c>
      <c r="CJ68" s="25">
        <f t="shared" si="32"/>
        <v>13485936.862838961</v>
      </c>
      <c r="CK68" s="31">
        <v>3405918.5935822902</v>
      </c>
      <c r="CL68" s="31">
        <v>3449688.9670088519</v>
      </c>
      <c r="CM68" s="33">
        <v>3379555.7102714274</v>
      </c>
      <c r="CN68" s="33">
        <v>3526850.0476532099</v>
      </c>
      <c r="CO68" s="25">
        <f t="shared" si="33"/>
        <v>13762013.318515779</v>
      </c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</row>
    <row r="69" spans="1:113" ht="14.25" customHeight="1" x14ac:dyDescent="0.2">
      <c r="A69" s="30" t="s">
        <v>86</v>
      </c>
      <c r="B69" s="119" t="s">
        <v>87</v>
      </c>
      <c r="C69" s="135"/>
      <c r="D69" s="31">
        <v>196063.68706609699</v>
      </c>
      <c r="E69" s="31">
        <v>200263.937950263</v>
      </c>
      <c r="F69" s="31">
        <v>205601.00364623501</v>
      </c>
      <c r="G69" s="31">
        <v>211354.99319247599</v>
      </c>
      <c r="H69" s="22">
        <v>813283.62185507093</v>
      </c>
      <c r="I69" s="31">
        <v>233687.81739632101</v>
      </c>
      <c r="J69" s="31">
        <v>237644.88372188399</v>
      </c>
      <c r="K69" s="31">
        <v>244450.14621152901</v>
      </c>
      <c r="L69" s="31">
        <v>251104.092050604</v>
      </c>
      <c r="M69" s="22">
        <v>966886.93938033795</v>
      </c>
      <c r="N69" s="31">
        <v>259432.15836208963</v>
      </c>
      <c r="O69" s="31">
        <v>263217.72966447118</v>
      </c>
      <c r="P69" s="31">
        <v>267695.59284535301</v>
      </c>
      <c r="Q69" s="31">
        <v>270417.89391976292</v>
      </c>
      <c r="R69" s="22">
        <v>1060763.3747916766</v>
      </c>
      <c r="S69" s="31">
        <v>281145.703162121</v>
      </c>
      <c r="T69" s="31">
        <v>288850.07785189163</v>
      </c>
      <c r="U69" s="31">
        <v>294352.34398794302</v>
      </c>
      <c r="V69" s="31">
        <v>302449.02418971231</v>
      </c>
      <c r="W69" s="22">
        <v>1166797.149191668</v>
      </c>
      <c r="X69" s="31">
        <v>315363.11145869113</v>
      </c>
      <c r="Y69" s="31">
        <v>323737.1427624296</v>
      </c>
      <c r="Z69" s="31">
        <v>334556.24153499055</v>
      </c>
      <c r="AA69" s="31">
        <v>342549.23168002063</v>
      </c>
      <c r="AB69" s="22">
        <v>1316205.727436132</v>
      </c>
      <c r="AC69" s="31">
        <v>342323.75681736198</v>
      </c>
      <c r="AD69" s="31">
        <v>354937.22124530229</v>
      </c>
      <c r="AE69" s="31">
        <v>374452.39715329674</v>
      </c>
      <c r="AF69" s="31">
        <v>394262.68122086534</v>
      </c>
      <c r="AG69" s="22">
        <v>1465976.0564368265</v>
      </c>
      <c r="AH69" s="31">
        <v>420367.18577417202</v>
      </c>
      <c r="AI69" s="31">
        <v>436024.38240928698</v>
      </c>
      <c r="AJ69" s="31">
        <v>441746.16686648602</v>
      </c>
      <c r="AK69" s="31">
        <v>453873.32495005499</v>
      </c>
      <c r="AL69" s="22">
        <v>1752011.06</v>
      </c>
      <c r="AM69" s="31">
        <v>461742.01083102042</v>
      </c>
      <c r="AN69" s="31">
        <v>482258.22779855342</v>
      </c>
      <c r="AO69" s="31">
        <v>498725.99965226976</v>
      </c>
      <c r="AP69" s="31">
        <v>514190.85137192113</v>
      </c>
      <c r="AQ69" s="22">
        <v>1956917.0896537649</v>
      </c>
      <c r="AR69" s="31">
        <v>508014.57814768184</v>
      </c>
      <c r="AS69" s="31">
        <v>532463.17639026046</v>
      </c>
      <c r="AT69" s="31">
        <v>552965.3253548753</v>
      </c>
      <c r="AU69" s="31">
        <v>566789.60269246157</v>
      </c>
      <c r="AV69" s="22">
        <v>2160232.6825852795</v>
      </c>
      <c r="AW69" s="31">
        <v>545029.51680328895</v>
      </c>
      <c r="AX69" s="31">
        <v>568404.56067786913</v>
      </c>
      <c r="AY69" s="31">
        <v>583425.74132162542</v>
      </c>
      <c r="AZ69" s="31">
        <v>605002.81825914932</v>
      </c>
      <c r="BA69" s="22">
        <v>2301862.6370619331</v>
      </c>
      <c r="BB69" s="31">
        <v>588871.90127096418</v>
      </c>
      <c r="BC69" s="31">
        <v>608278.58065965469</v>
      </c>
      <c r="BD69" s="31">
        <v>627110.6284573999</v>
      </c>
      <c r="BE69" s="31">
        <v>639547.0148628829</v>
      </c>
      <c r="BF69" s="22">
        <v>2463808.1252509016</v>
      </c>
      <c r="BG69" s="31">
        <v>624815.64563878032</v>
      </c>
      <c r="BH69" s="31">
        <v>648220.61753676797</v>
      </c>
      <c r="BI69" s="31">
        <v>675103.98880495003</v>
      </c>
      <c r="BJ69" s="31">
        <v>705077.09779440414</v>
      </c>
      <c r="BK69" s="22">
        <v>2653217.3497749027</v>
      </c>
      <c r="BL69" s="31">
        <v>665994.47487636073</v>
      </c>
      <c r="BM69" s="31">
        <v>668765.02577851235</v>
      </c>
      <c r="BN69" s="31">
        <v>673220.06253158255</v>
      </c>
      <c r="BO69" s="31">
        <v>681070.20829294506</v>
      </c>
      <c r="BP69" s="22">
        <v>2689049.7714794008</v>
      </c>
      <c r="BQ69" s="31">
        <v>678007.08675205882</v>
      </c>
      <c r="BR69" s="31">
        <v>706452.69944140222</v>
      </c>
      <c r="BS69" s="31">
        <v>711320.4263429807</v>
      </c>
      <c r="BT69" s="31">
        <v>726757.66052376386</v>
      </c>
      <c r="BU69" s="22">
        <v>2822537.873060206</v>
      </c>
      <c r="BV69" s="32">
        <v>730749.41</v>
      </c>
      <c r="BW69" s="32">
        <v>758191.1</v>
      </c>
      <c r="BX69" s="32">
        <v>758560.43</v>
      </c>
      <c r="BY69" s="32">
        <v>767163.66</v>
      </c>
      <c r="BZ69" s="32">
        <v>3014664.6</v>
      </c>
      <c r="CA69" s="33">
        <v>764503.85</v>
      </c>
      <c r="CB69" s="33">
        <v>790864.04</v>
      </c>
      <c r="CC69" s="33">
        <v>790306.38</v>
      </c>
      <c r="CD69" s="33">
        <v>791427.48</v>
      </c>
      <c r="CE69" s="25">
        <f t="shared" si="31"/>
        <v>3137101.75</v>
      </c>
      <c r="CF69" s="33">
        <v>795211.28051248787</v>
      </c>
      <c r="CG69" s="33">
        <v>841340.10503867234</v>
      </c>
      <c r="CH69" s="33">
        <v>848091.62518735754</v>
      </c>
      <c r="CI69" s="33">
        <v>866661.13521719526</v>
      </c>
      <c r="CJ69" s="25">
        <f t="shared" si="32"/>
        <v>3351304.145955713</v>
      </c>
      <c r="CK69" s="31">
        <v>849903.85</v>
      </c>
      <c r="CL69" s="31">
        <v>848017.6674516683</v>
      </c>
      <c r="CM69" s="33">
        <v>852784.17219751701</v>
      </c>
      <c r="CN69" s="33">
        <v>882784.03869751689</v>
      </c>
      <c r="CO69" s="25">
        <f t="shared" si="33"/>
        <v>3433489.7283467022</v>
      </c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</row>
    <row r="70" spans="1:113" ht="14.25" customHeight="1" x14ac:dyDescent="0.2">
      <c r="A70" s="30" t="s">
        <v>88</v>
      </c>
      <c r="B70" s="119" t="s">
        <v>89</v>
      </c>
      <c r="C70" s="135"/>
      <c r="D70" s="31">
        <v>82915.928487804995</v>
      </c>
      <c r="E70" s="31">
        <v>88199.1852785089</v>
      </c>
      <c r="F70" s="31">
        <v>89905.637008863298</v>
      </c>
      <c r="G70" s="31">
        <v>92363.0543602627</v>
      </c>
      <c r="H70" s="22">
        <v>353383.80513543985</v>
      </c>
      <c r="I70" s="31">
        <v>97232.057231817802</v>
      </c>
      <c r="J70" s="31">
        <v>97658.068760541602</v>
      </c>
      <c r="K70" s="31">
        <v>100362.79676570299</v>
      </c>
      <c r="L70" s="31">
        <v>102479.24947149699</v>
      </c>
      <c r="M70" s="22">
        <v>397732.17222955939</v>
      </c>
      <c r="N70" s="31">
        <v>104455.168380576</v>
      </c>
      <c r="O70" s="31">
        <v>109291.099258054</v>
      </c>
      <c r="P70" s="31">
        <v>115908.700198652</v>
      </c>
      <c r="Q70" s="31">
        <v>120303.863692705</v>
      </c>
      <c r="R70" s="22">
        <v>449958.83152998699</v>
      </c>
      <c r="S70" s="31">
        <v>123819.41551558572</v>
      </c>
      <c r="T70" s="31">
        <v>122419.23706344</v>
      </c>
      <c r="U70" s="31">
        <v>129880.28004142101</v>
      </c>
      <c r="V70" s="31">
        <v>135837.62090515401</v>
      </c>
      <c r="W70" s="22">
        <v>511956.5535256007</v>
      </c>
      <c r="X70" s="31">
        <v>140331.99798347231</v>
      </c>
      <c r="Y70" s="31">
        <v>142825.66133734942</v>
      </c>
      <c r="Z70" s="31">
        <v>147507.01971412537</v>
      </c>
      <c r="AA70" s="31">
        <v>150209.72975376385</v>
      </c>
      <c r="AB70" s="22">
        <v>580874.40878871095</v>
      </c>
      <c r="AC70" s="31">
        <v>148867.17324406485</v>
      </c>
      <c r="AD70" s="31">
        <v>153638.65117748649</v>
      </c>
      <c r="AE70" s="31">
        <v>160717.45425807132</v>
      </c>
      <c r="AF70" s="31">
        <v>166618.55701765034</v>
      </c>
      <c r="AG70" s="22">
        <v>629841.83569727303</v>
      </c>
      <c r="AH70" s="31">
        <v>165048.95000000001</v>
      </c>
      <c r="AI70" s="31">
        <v>167719.94</v>
      </c>
      <c r="AJ70" s="31">
        <v>172186.83</v>
      </c>
      <c r="AK70" s="31">
        <v>177705.24</v>
      </c>
      <c r="AL70" s="22">
        <v>682660.96</v>
      </c>
      <c r="AM70" s="31">
        <v>176704.48</v>
      </c>
      <c r="AN70" s="31">
        <v>185423.83136422143</v>
      </c>
      <c r="AO70" s="31">
        <v>192238.54439858402</v>
      </c>
      <c r="AP70" s="31">
        <v>198941.49692703903</v>
      </c>
      <c r="AQ70" s="22">
        <v>753308.35268984444</v>
      </c>
      <c r="AR70" s="31">
        <v>192784.07230827244</v>
      </c>
      <c r="AS70" s="31">
        <v>201641.94789468322</v>
      </c>
      <c r="AT70" s="31">
        <v>206252.51864131467</v>
      </c>
      <c r="AU70" s="31">
        <v>215195.8553809117</v>
      </c>
      <c r="AV70" s="22">
        <v>815874.39422518213</v>
      </c>
      <c r="AW70" s="31">
        <v>205095.64992223866</v>
      </c>
      <c r="AX70" s="31">
        <v>213821.71581677927</v>
      </c>
      <c r="AY70" s="31">
        <v>217370.59504164205</v>
      </c>
      <c r="AZ70" s="31">
        <v>225900.27051463371</v>
      </c>
      <c r="BA70" s="22">
        <v>862188.23129529378</v>
      </c>
      <c r="BB70" s="31">
        <v>221351.4061260857</v>
      </c>
      <c r="BC70" s="31">
        <v>226943.76281704372</v>
      </c>
      <c r="BD70" s="31">
        <v>232596.52877497798</v>
      </c>
      <c r="BE70" s="31">
        <v>237241.44223957867</v>
      </c>
      <c r="BF70" s="22">
        <v>918133.13995768607</v>
      </c>
      <c r="BG70" s="31">
        <v>237922.965840341</v>
      </c>
      <c r="BH70" s="31">
        <v>245490.47547010548</v>
      </c>
      <c r="BI70" s="31">
        <v>250974.26432160352</v>
      </c>
      <c r="BJ70" s="31">
        <v>253944.08012159352</v>
      </c>
      <c r="BK70" s="22">
        <v>988331.78575364361</v>
      </c>
      <c r="BL70" s="31">
        <v>257008.60845641023</v>
      </c>
      <c r="BM70" s="31">
        <v>260685.28153572496</v>
      </c>
      <c r="BN70" s="31">
        <v>260801.24804008362</v>
      </c>
      <c r="BO70" s="31">
        <v>263657.96275482915</v>
      </c>
      <c r="BP70" s="22">
        <v>1042153.100787048</v>
      </c>
      <c r="BQ70" s="31">
        <v>261720.79669755156</v>
      </c>
      <c r="BR70" s="31">
        <v>278115.19012575725</v>
      </c>
      <c r="BS70" s="31">
        <v>282446.45368015987</v>
      </c>
      <c r="BT70" s="31">
        <v>292846.95315871539</v>
      </c>
      <c r="BU70" s="22">
        <v>1115129.393662184</v>
      </c>
      <c r="BV70" s="32">
        <v>285312.7</v>
      </c>
      <c r="BW70" s="32">
        <v>305850.03999999998</v>
      </c>
      <c r="BX70" s="32">
        <v>314048.71999999997</v>
      </c>
      <c r="BY70" s="32">
        <v>337868.13</v>
      </c>
      <c r="BZ70" s="32">
        <v>1243079.5899999999</v>
      </c>
      <c r="CA70" s="33">
        <v>333857.09999999998</v>
      </c>
      <c r="CB70" s="33">
        <v>353591.25</v>
      </c>
      <c r="CC70" s="33">
        <v>345941.83</v>
      </c>
      <c r="CD70" s="33">
        <v>368135.69</v>
      </c>
      <c r="CE70" s="25">
        <f t="shared" si="31"/>
        <v>1401525.8699999999</v>
      </c>
      <c r="CF70" s="33">
        <v>367258.85</v>
      </c>
      <c r="CG70" s="33">
        <v>395473.36</v>
      </c>
      <c r="CH70" s="33">
        <v>386297.83</v>
      </c>
      <c r="CI70" s="33">
        <v>406726.47</v>
      </c>
      <c r="CJ70" s="25">
        <f t="shared" si="32"/>
        <v>1555756.51</v>
      </c>
      <c r="CK70" s="31">
        <v>393591.24797859398</v>
      </c>
      <c r="CL70" s="31">
        <v>418095.7242975157</v>
      </c>
      <c r="CM70" s="33">
        <v>423612.94311307499</v>
      </c>
      <c r="CN70" s="33">
        <v>427548.71552784799</v>
      </c>
      <c r="CO70" s="25">
        <f t="shared" si="33"/>
        <v>1662848.6309170327</v>
      </c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</row>
    <row r="71" spans="1:113" ht="14.25" customHeight="1" x14ac:dyDescent="0.2">
      <c r="A71" s="37" t="s">
        <v>90</v>
      </c>
      <c r="B71" s="121" t="s">
        <v>91</v>
      </c>
      <c r="C71" s="136"/>
      <c r="D71" s="38">
        <v>65604.117177658394</v>
      </c>
      <c r="E71" s="38">
        <v>77407.396025736394</v>
      </c>
      <c r="F71" s="38">
        <v>77845.447765996199</v>
      </c>
      <c r="G71" s="38">
        <v>78470.665784724901</v>
      </c>
      <c r="H71" s="22">
        <v>299327.62675411592</v>
      </c>
      <c r="I71" s="38">
        <v>79751.4587944019</v>
      </c>
      <c r="J71" s="38">
        <v>83256.556483342094</v>
      </c>
      <c r="K71" s="38">
        <v>85259.262609476689</v>
      </c>
      <c r="L71" s="38">
        <v>87870.448934193293</v>
      </c>
      <c r="M71" s="22">
        <v>336137.72682141396</v>
      </c>
      <c r="N71" s="38">
        <v>88295.866540867006</v>
      </c>
      <c r="O71" s="38">
        <v>92770.420628279797</v>
      </c>
      <c r="P71" s="38">
        <v>97632.017779607806</v>
      </c>
      <c r="Q71" s="38">
        <v>98986.608530117403</v>
      </c>
      <c r="R71" s="22">
        <v>377684.91347887204</v>
      </c>
      <c r="S71" s="38">
        <v>99894.772815393997</v>
      </c>
      <c r="T71" s="38">
        <v>102545.40386735499</v>
      </c>
      <c r="U71" s="38">
        <v>102468.195090544</v>
      </c>
      <c r="V71" s="38">
        <v>107273.007800739</v>
      </c>
      <c r="W71" s="22">
        <v>412181.37957403203</v>
      </c>
      <c r="X71" s="38">
        <v>105592.982301968</v>
      </c>
      <c r="Y71" s="38">
        <v>107423.082394274</v>
      </c>
      <c r="Z71" s="38">
        <v>110577.485363973</v>
      </c>
      <c r="AA71" s="38">
        <v>111851.499673299</v>
      </c>
      <c r="AB71" s="22">
        <v>435445.04973351397</v>
      </c>
      <c r="AC71" s="38">
        <v>112282.069660323</v>
      </c>
      <c r="AD71" s="38">
        <v>116134.31689426453</v>
      </c>
      <c r="AE71" s="38">
        <v>125955.41388675199</v>
      </c>
      <c r="AF71" s="38">
        <v>136285.284799991</v>
      </c>
      <c r="AG71" s="22">
        <v>490657.0852413305</v>
      </c>
      <c r="AH71" s="38">
        <v>132684.75</v>
      </c>
      <c r="AI71" s="38">
        <v>134307.01999999999</v>
      </c>
      <c r="AJ71" s="38">
        <v>135085.62</v>
      </c>
      <c r="AK71" s="38">
        <v>140837.72</v>
      </c>
      <c r="AL71" s="22">
        <v>542915.11</v>
      </c>
      <c r="AM71" s="38">
        <v>140184.69</v>
      </c>
      <c r="AN71" s="38">
        <v>146086.46544900001</v>
      </c>
      <c r="AO71" s="38">
        <v>150352.19024011082</v>
      </c>
      <c r="AP71" s="38">
        <v>154772.5446331701</v>
      </c>
      <c r="AQ71" s="22">
        <v>591395.89032228093</v>
      </c>
      <c r="AR71" s="38">
        <v>149522.0295011269</v>
      </c>
      <c r="AS71" s="38">
        <v>155109.0827785788</v>
      </c>
      <c r="AT71" s="38">
        <v>160295.67768103749</v>
      </c>
      <c r="AU71" s="38">
        <v>166953.87345070846</v>
      </c>
      <c r="AV71" s="22">
        <v>631880.66341145162</v>
      </c>
      <c r="AW71" s="38">
        <v>159627.67569862437</v>
      </c>
      <c r="AX71" s="38">
        <v>164297.16218799935</v>
      </c>
      <c r="AY71" s="38">
        <v>168122.42499022922</v>
      </c>
      <c r="AZ71" s="38">
        <v>173604.34494692591</v>
      </c>
      <c r="BA71" s="22">
        <v>665651.60782377876</v>
      </c>
      <c r="BB71" s="38">
        <v>172207.48279505168</v>
      </c>
      <c r="BC71" s="38">
        <v>176387.91322265824</v>
      </c>
      <c r="BD71" s="38">
        <v>182891.14127922541</v>
      </c>
      <c r="BE71" s="38">
        <v>185579.04972241321</v>
      </c>
      <c r="BF71" s="22">
        <v>717065.58701934852</v>
      </c>
      <c r="BG71" s="38">
        <v>184261.96335003903</v>
      </c>
      <c r="BH71" s="38">
        <v>188477.70376299784</v>
      </c>
      <c r="BI71" s="38">
        <v>196014.40814302323</v>
      </c>
      <c r="BJ71" s="38">
        <v>197870.06649205709</v>
      </c>
      <c r="BK71" s="22">
        <v>766624.14174811717</v>
      </c>
      <c r="BL71" s="38">
        <v>194267.73420200034</v>
      </c>
      <c r="BM71" s="38">
        <v>187115.9605803272</v>
      </c>
      <c r="BN71" s="38">
        <v>187499.01868727879</v>
      </c>
      <c r="BO71" s="38">
        <v>188511.04447619448</v>
      </c>
      <c r="BP71" s="22">
        <v>757393.7579458009</v>
      </c>
      <c r="BQ71" s="38">
        <v>186650.86873233004</v>
      </c>
      <c r="BR71" s="38">
        <v>194031.381208468</v>
      </c>
      <c r="BS71" s="38">
        <v>196618.23340069788</v>
      </c>
      <c r="BT71" s="38">
        <v>202971.85348578743</v>
      </c>
      <c r="BU71" s="22">
        <v>780272.33682728338</v>
      </c>
      <c r="BV71" s="32">
        <v>201124.87826385524</v>
      </c>
      <c r="BW71" s="32">
        <v>211932.88022589742</v>
      </c>
      <c r="BX71" s="32">
        <v>220505.91183842829</v>
      </c>
      <c r="BY71" s="32">
        <v>230926.96361482071</v>
      </c>
      <c r="BZ71" s="39">
        <v>864490.63394300174</v>
      </c>
      <c r="CA71" s="40">
        <v>225544.89294879293</v>
      </c>
      <c r="CB71" s="40">
        <v>236998.04999999996</v>
      </c>
      <c r="CC71" s="40">
        <v>234541.77261782918</v>
      </c>
      <c r="CD71" s="40">
        <v>254071.03105593001</v>
      </c>
      <c r="CE71" s="41">
        <f t="shared" si="31"/>
        <v>951155.74662255216</v>
      </c>
      <c r="CF71" s="40">
        <v>244514.21162941708</v>
      </c>
      <c r="CG71" s="33">
        <v>259308.94532790832</v>
      </c>
      <c r="CH71" s="33">
        <v>255220.13833590577</v>
      </c>
      <c r="CI71" s="33">
        <v>281403.47575889126</v>
      </c>
      <c r="CJ71" s="41">
        <f t="shared" si="32"/>
        <v>1040446.7710521223</v>
      </c>
      <c r="CK71" s="42">
        <v>257542.89018853006</v>
      </c>
      <c r="CL71" s="42">
        <v>278931.10771570983</v>
      </c>
      <c r="CM71" s="43">
        <v>272623.35873269901</v>
      </c>
      <c r="CN71" s="43">
        <v>296087.91322265798</v>
      </c>
      <c r="CO71" s="41">
        <f t="shared" si="33"/>
        <v>1105185.2698595969</v>
      </c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</row>
    <row r="72" spans="1:113" ht="14.25" customHeight="1" x14ac:dyDescent="0.2">
      <c r="A72" s="44"/>
      <c r="B72" s="137" t="s">
        <v>92</v>
      </c>
      <c r="C72" s="138"/>
      <c r="D72" s="45">
        <f t="shared" ref="D72:BU72" si="34">D71+D70+D69+D68+D67+D66+D61+D60+D57+D50+D47+D46+D45+D42+D25+D20+D9</f>
        <v>3393262.5163676506</v>
      </c>
      <c r="E72" s="45">
        <f t="shared" si="34"/>
        <v>3543465.1286442475</v>
      </c>
      <c r="F72" s="45">
        <f t="shared" si="34"/>
        <v>3660183.9868762502</v>
      </c>
      <c r="G72" s="45">
        <f t="shared" si="34"/>
        <v>3912589.591236284</v>
      </c>
      <c r="H72" s="45">
        <f t="shared" si="34"/>
        <v>14509501.223124433</v>
      </c>
      <c r="I72" s="45">
        <f t="shared" si="34"/>
        <v>3847783.4537730552</v>
      </c>
      <c r="J72" s="45">
        <f t="shared" si="34"/>
        <v>3928123.5869504996</v>
      </c>
      <c r="K72" s="45">
        <f t="shared" si="34"/>
        <v>4067074.2765429402</v>
      </c>
      <c r="L72" s="45">
        <f t="shared" si="34"/>
        <v>4330673.7362336814</v>
      </c>
      <c r="M72" s="45">
        <f t="shared" si="34"/>
        <v>16173655.053500179</v>
      </c>
      <c r="N72" s="45">
        <f t="shared" si="34"/>
        <v>4344309.4772924669</v>
      </c>
      <c r="O72" s="45">
        <f t="shared" si="34"/>
        <v>4546632.9136034306</v>
      </c>
      <c r="P72" s="45">
        <f t="shared" si="34"/>
        <v>4694617.6810882017</v>
      </c>
      <c r="Q72" s="45">
        <f t="shared" si="34"/>
        <v>4843024.4738599062</v>
      </c>
      <c r="R72" s="45">
        <f t="shared" si="34"/>
        <v>18428584.545844007</v>
      </c>
      <c r="S72" s="45">
        <f t="shared" si="34"/>
        <v>4969310.6481163129</v>
      </c>
      <c r="T72" s="45">
        <f t="shared" si="34"/>
        <v>5147488.3252496123</v>
      </c>
      <c r="U72" s="45">
        <f t="shared" si="34"/>
        <v>5452788.7189998664</v>
      </c>
      <c r="V72" s="45">
        <f t="shared" si="34"/>
        <v>5798270.1240331316</v>
      </c>
      <c r="W72" s="45">
        <f t="shared" si="34"/>
        <v>21367857.816398922</v>
      </c>
      <c r="X72" s="45">
        <f t="shared" si="34"/>
        <v>5840763.5463369843</v>
      </c>
      <c r="Y72" s="45">
        <f t="shared" si="34"/>
        <v>6120667.5124695674</v>
      </c>
      <c r="Z72" s="45">
        <f t="shared" si="34"/>
        <v>6248623.5673475247</v>
      </c>
      <c r="AA72" s="45">
        <f t="shared" si="34"/>
        <v>6451696.5901336987</v>
      </c>
      <c r="AB72" s="45">
        <f t="shared" si="34"/>
        <v>24661751.216287777</v>
      </c>
      <c r="AC72" s="45">
        <f t="shared" si="34"/>
        <v>6366502.2814479964</v>
      </c>
      <c r="AD72" s="45">
        <f t="shared" si="34"/>
        <v>6720135.8896925151</v>
      </c>
      <c r="AE72" s="45">
        <f t="shared" si="34"/>
        <v>7095513.4034094885</v>
      </c>
      <c r="AF72" s="45">
        <f t="shared" si="34"/>
        <v>7652290.5261029229</v>
      </c>
      <c r="AG72" s="45">
        <f t="shared" si="34"/>
        <v>27834442.100652926</v>
      </c>
      <c r="AH72" s="45">
        <f t="shared" si="34"/>
        <v>7570771.0008313078</v>
      </c>
      <c r="AI72" s="45">
        <f t="shared" si="34"/>
        <v>7776859.6882177508</v>
      </c>
      <c r="AJ72" s="45">
        <f t="shared" si="34"/>
        <v>8056021.3338048086</v>
      </c>
      <c r="AK72" s="45">
        <f t="shared" si="34"/>
        <v>8252830.5953900013</v>
      </c>
      <c r="AL72" s="45">
        <f t="shared" si="34"/>
        <v>31656482.618243866</v>
      </c>
      <c r="AM72" s="45">
        <f t="shared" si="34"/>
        <v>8140685.7178208409</v>
      </c>
      <c r="AN72" s="45">
        <f t="shared" si="34"/>
        <v>8459187.3663414419</v>
      </c>
      <c r="AO72" s="45">
        <f t="shared" si="34"/>
        <v>8711468.7626903113</v>
      </c>
      <c r="AP72" s="45">
        <f t="shared" si="34"/>
        <v>9034614.3500699755</v>
      </c>
      <c r="AQ72" s="45">
        <f t="shared" si="34"/>
        <v>34345956.19692257</v>
      </c>
      <c r="AR72" s="45">
        <f t="shared" si="34"/>
        <v>8809583.935746951</v>
      </c>
      <c r="AS72" s="45">
        <f t="shared" si="34"/>
        <v>9163921.0570644028</v>
      </c>
      <c r="AT72" s="45">
        <f t="shared" si="34"/>
        <v>9362440.5206656717</v>
      </c>
      <c r="AU72" s="45">
        <f t="shared" si="34"/>
        <v>9718462.1017855108</v>
      </c>
      <c r="AV72" s="45">
        <f t="shared" si="34"/>
        <v>37054407.615262538</v>
      </c>
      <c r="AW72" s="45">
        <f t="shared" si="34"/>
        <v>9575244.0387311894</v>
      </c>
      <c r="AX72" s="45">
        <f t="shared" si="34"/>
        <v>9827269.3509024717</v>
      </c>
      <c r="AY72" s="45">
        <f t="shared" si="34"/>
        <v>10070659.330666851</v>
      </c>
      <c r="AZ72" s="45">
        <f t="shared" si="34"/>
        <v>10408372.752789818</v>
      </c>
      <c r="BA72" s="45">
        <f t="shared" si="34"/>
        <v>39881545.473090336</v>
      </c>
      <c r="BB72" s="45">
        <f t="shared" si="34"/>
        <v>10278116.050397579</v>
      </c>
      <c r="BC72" s="45">
        <f t="shared" si="34"/>
        <v>10590406.733082801</v>
      </c>
      <c r="BD72" s="45">
        <f t="shared" si="34"/>
        <v>10923879.506398242</v>
      </c>
      <c r="BE72" s="45">
        <f t="shared" si="34"/>
        <v>11254688.374895912</v>
      </c>
      <c r="BF72" s="45">
        <f t="shared" si="34"/>
        <v>43047090.66477453</v>
      </c>
      <c r="BG72" s="45">
        <f t="shared" si="34"/>
        <v>11084816.744996075</v>
      </c>
      <c r="BH72" s="45">
        <f t="shared" si="34"/>
        <v>11405405.737689789</v>
      </c>
      <c r="BI72" s="45">
        <f t="shared" si="34"/>
        <v>11680413.257374225</v>
      </c>
      <c r="BJ72" s="45">
        <f t="shared" si="34"/>
        <v>11982181.783710428</v>
      </c>
      <c r="BK72" s="45">
        <f t="shared" si="34"/>
        <v>46152817.523770519</v>
      </c>
      <c r="BL72" s="45">
        <f t="shared" si="34"/>
        <v>11670594.758874102</v>
      </c>
      <c r="BM72" s="45">
        <f t="shared" si="34"/>
        <v>11388310.305153377</v>
      </c>
      <c r="BN72" s="45">
        <f t="shared" si="34"/>
        <v>11523638.17850462</v>
      </c>
      <c r="BO72" s="45">
        <f t="shared" si="34"/>
        <v>11680922.755128589</v>
      </c>
      <c r="BP72" s="45">
        <f t="shared" si="34"/>
        <v>46263465.997660682</v>
      </c>
      <c r="BQ72" s="45">
        <f t="shared" si="34"/>
        <v>11641550.5147346</v>
      </c>
      <c r="BR72" s="45">
        <f t="shared" si="34"/>
        <v>12209690.583769452</v>
      </c>
      <c r="BS72" s="45">
        <f t="shared" si="34"/>
        <v>12313732.883588001</v>
      </c>
      <c r="BT72" s="45">
        <f t="shared" si="34"/>
        <v>12728701.054901572</v>
      </c>
      <c r="BU72" s="45">
        <f t="shared" si="34"/>
        <v>48893675.036993608</v>
      </c>
      <c r="BV72" s="46">
        <v>12590550.089474298</v>
      </c>
      <c r="BW72" s="46">
        <v>13430413.151541948</v>
      </c>
      <c r="BX72" s="46">
        <v>13840254.52957515</v>
      </c>
      <c r="BY72" s="46">
        <v>14217407.618578792</v>
      </c>
      <c r="BZ72" s="47">
        <v>54078625.389170185</v>
      </c>
      <c r="CA72" s="48">
        <f t="shared" ref="CA72:CO72" si="35">CA71+CA70+CA69+CA68+CA67+CA66+CA61+CA60+CA57+CA50+CA47+CA46+CA45+CA42+CA25+CA20+CA9</f>
        <v>13878484.741112014</v>
      </c>
      <c r="CB72" s="48">
        <f t="shared" si="35"/>
        <v>14681145.990996432</v>
      </c>
      <c r="CC72" s="48">
        <f t="shared" si="35"/>
        <v>14760288.399980456</v>
      </c>
      <c r="CD72" s="48">
        <f t="shared" si="35"/>
        <v>15167875.331029385</v>
      </c>
      <c r="CE72" s="49">
        <f t="shared" si="35"/>
        <v>58487794.463118285</v>
      </c>
      <c r="CF72" s="48">
        <f t="shared" si="35"/>
        <v>14888158.354701372</v>
      </c>
      <c r="CG72" s="48">
        <f t="shared" si="35"/>
        <v>15469458.442877162</v>
      </c>
      <c r="CH72" s="48">
        <f t="shared" si="35"/>
        <v>15953733.049083658</v>
      </c>
      <c r="CI72" s="48">
        <f t="shared" si="35"/>
        <v>16336162.619915228</v>
      </c>
      <c r="CJ72" s="49">
        <f t="shared" si="35"/>
        <v>62647512.466577441</v>
      </c>
      <c r="CK72" s="48">
        <f t="shared" si="35"/>
        <v>15892673.695425667</v>
      </c>
      <c r="CL72" s="48">
        <f t="shared" si="35"/>
        <v>16082085.745305814</v>
      </c>
      <c r="CM72" s="48">
        <f t="shared" si="35"/>
        <v>16787564.845700685</v>
      </c>
      <c r="CN72" s="48">
        <f t="shared" si="35"/>
        <v>17550800.692023624</v>
      </c>
      <c r="CO72" s="49">
        <f t="shared" si="35"/>
        <v>66313124.978455797</v>
      </c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</row>
    <row r="73" spans="1:113" ht="14.25" customHeight="1" x14ac:dyDescent="0.2">
      <c r="A73" s="2"/>
      <c r="B73" s="6"/>
      <c r="C73" s="7"/>
      <c r="D73" s="5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</row>
    <row r="74" spans="1:113" ht="14.25" customHeight="1" x14ac:dyDescent="0.2">
      <c r="A74" s="2"/>
      <c r="B74" s="6"/>
      <c r="C74" s="7"/>
      <c r="D74" s="2"/>
      <c r="E74" s="2"/>
      <c r="F74" s="2"/>
      <c r="G74" s="5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</row>
    <row r="75" spans="1:113" ht="14.25" customHeight="1" x14ac:dyDescent="0.2">
      <c r="A75" s="1" t="s">
        <v>93</v>
      </c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</row>
    <row r="76" spans="1:113" ht="14.25" customHeight="1" x14ac:dyDescent="0.2">
      <c r="A76" s="1" t="str">
        <f t="shared" ref="A76:B76" si="36">A2</f>
        <v>Propinsi</v>
      </c>
      <c r="B76" s="1" t="str">
        <f t="shared" si="36"/>
        <v>:</v>
      </c>
      <c r="C76" s="5" t="str">
        <f>IF(C2="","",C2)</f>
        <v>Maluku</v>
      </c>
      <c r="D76" s="1" t="str">
        <f>D2</f>
        <v>Kabupaten/Kota :</v>
      </c>
      <c r="E76" s="5" t="str">
        <f>IF(E2="","",E2)</f>
        <v>Maluku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</row>
    <row r="77" spans="1:113" ht="14.25" customHeight="1" x14ac:dyDescent="0.2">
      <c r="A77" s="2"/>
      <c r="B77" s="6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</row>
    <row r="78" spans="1:113" ht="14.25" customHeight="1" x14ac:dyDescent="0.2">
      <c r="A78" s="129" t="s">
        <v>5</v>
      </c>
      <c r="B78" s="140" t="s">
        <v>6</v>
      </c>
      <c r="C78" s="141"/>
      <c r="D78" s="131">
        <v>2008</v>
      </c>
      <c r="E78" s="132"/>
      <c r="F78" s="132"/>
      <c r="G78" s="132"/>
      <c r="H78" s="133"/>
      <c r="I78" s="131">
        <f>D78+1</f>
        <v>2009</v>
      </c>
      <c r="J78" s="132"/>
      <c r="K78" s="132"/>
      <c r="L78" s="132"/>
      <c r="M78" s="133"/>
      <c r="N78" s="131">
        <f>I78+1</f>
        <v>2010</v>
      </c>
      <c r="O78" s="132"/>
      <c r="P78" s="132"/>
      <c r="Q78" s="132"/>
      <c r="R78" s="133"/>
      <c r="S78" s="131">
        <f>N78+1</f>
        <v>2011</v>
      </c>
      <c r="T78" s="132"/>
      <c r="U78" s="132"/>
      <c r="V78" s="132"/>
      <c r="W78" s="133"/>
      <c r="X78" s="131">
        <f>S78+1</f>
        <v>2012</v>
      </c>
      <c r="Y78" s="132"/>
      <c r="Z78" s="132"/>
      <c r="AA78" s="132"/>
      <c r="AB78" s="133"/>
      <c r="AC78" s="131">
        <f>X78+1</f>
        <v>2013</v>
      </c>
      <c r="AD78" s="132"/>
      <c r="AE78" s="132"/>
      <c r="AF78" s="132"/>
      <c r="AG78" s="133"/>
      <c r="AH78" s="131">
        <f>AC78+1</f>
        <v>2014</v>
      </c>
      <c r="AI78" s="132"/>
      <c r="AJ78" s="132"/>
      <c r="AK78" s="132"/>
      <c r="AL78" s="133"/>
      <c r="AM78" s="131">
        <f>AH78+1</f>
        <v>2015</v>
      </c>
      <c r="AN78" s="132"/>
      <c r="AO78" s="132"/>
      <c r="AP78" s="132"/>
      <c r="AQ78" s="133"/>
      <c r="AR78" s="131">
        <f>AM78+1</f>
        <v>2016</v>
      </c>
      <c r="AS78" s="132"/>
      <c r="AT78" s="132"/>
      <c r="AU78" s="132"/>
      <c r="AV78" s="133"/>
      <c r="AW78" s="131">
        <f>AR78+1</f>
        <v>2017</v>
      </c>
      <c r="AX78" s="132"/>
      <c r="AY78" s="132"/>
      <c r="AZ78" s="132"/>
      <c r="BA78" s="133"/>
      <c r="BB78" s="131">
        <f>AW78+1</f>
        <v>2018</v>
      </c>
      <c r="BC78" s="132"/>
      <c r="BD78" s="132"/>
      <c r="BE78" s="132"/>
      <c r="BF78" s="133"/>
      <c r="BG78" s="131">
        <f>BB78+1</f>
        <v>2019</v>
      </c>
      <c r="BH78" s="132"/>
      <c r="BI78" s="132"/>
      <c r="BJ78" s="132"/>
      <c r="BK78" s="133"/>
      <c r="BL78" s="131">
        <f>BG78+1</f>
        <v>2020</v>
      </c>
      <c r="BM78" s="132"/>
      <c r="BN78" s="132"/>
      <c r="BO78" s="132"/>
      <c r="BP78" s="133"/>
      <c r="BQ78" s="131">
        <f>BL78+1</f>
        <v>2021</v>
      </c>
      <c r="BR78" s="132"/>
      <c r="BS78" s="132"/>
      <c r="BT78" s="132"/>
      <c r="BU78" s="133"/>
      <c r="BV78" s="131">
        <f>BQ78+1</f>
        <v>2022</v>
      </c>
      <c r="BW78" s="132"/>
      <c r="BX78" s="132"/>
      <c r="BY78" s="132"/>
      <c r="BZ78" s="133"/>
      <c r="CA78" s="131">
        <f>BV78+1</f>
        <v>2023</v>
      </c>
      <c r="CB78" s="132"/>
      <c r="CC78" s="132"/>
      <c r="CD78" s="132"/>
      <c r="CE78" s="133"/>
      <c r="CF78" s="131">
        <f>CA78+1</f>
        <v>2024</v>
      </c>
      <c r="CG78" s="132"/>
      <c r="CH78" s="132"/>
      <c r="CI78" s="132"/>
      <c r="CJ78" s="133"/>
      <c r="CK78" s="131">
        <f>CF78+1</f>
        <v>2025</v>
      </c>
      <c r="CL78" s="132"/>
      <c r="CM78" s="132"/>
      <c r="CN78" s="132"/>
      <c r="CO78" s="133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</row>
    <row r="79" spans="1:113" ht="14.25" customHeight="1" x14ac:dyDescent="0.2">
      <c r="A79" s="139"/>
      <c r="B79" s="142"/>
      <c r="C79" s="143"/>
      <c r="D79" s="134" t="s">
        <v>7</v>
      </c>
      <c r="E79" s="134" t="s">
        <v>8</v>
      </c>
      <c r="F79" s="134" t="s">
        <v>9</v>
      </c>
      <c r="G79" s="134" t="s">
        <v>10</v>
      </c>
      <c r="H79" s="134" t="s">
        <v>11</v>
      </c>
      <c r="I79" s="129" t="s">
        <v>7</v>
      </c>
      <c r="J79" s="129" t="s">
        <v>8</v>
      </c>
      <c r="K79" s="129" t="s">
        <v>9</v>
      </c>
      <c r="L79" s="129" t="s">
        <v>10</v>
      </c>
      <c r="M79" s="129" t="s">
        <v>11</v>
      </c>
      <c r="N79" s="129" t="s">
        <v>7</v>
      </c>
      <c r="O79" s="129" t="s">
        <v>8</v>
      </c>
      <c r="P79" s="129" t="s">
        <v>9</v>
      </c>
      <c r="Q79" s="129" t="s">
        <v>10</v>
      </c>
      <c r="R79" s="129" t="s">
        <v>11</v>
      </c>
      <c r="S79" s="129" t="s">
        <v>7</v>
      </c>
      <c r="T79" s="129" t="s">
        <v>8</v>
      </c>
      <c r="U79" s="129" t="s">
        <v>9</v>
      </c>
      <c r="V79" s="129" t="s">
        <v>10</v>
      </c>
      <c r="W79" s="129" t="s">
        <v>11</v>
      </c>
      <c r="X79" s="129" t="s">
        <v>7</v>
      </c>
      <c r="Y79" s="129" t="s">
        <v>8</v>
      </c>
      <c r="Z79" s="129" t="s">
        <v>9</v>
      </c>
      <c r="AA79" s="129" t="s">
        <v>10</v>
      </c>
      <c r="AB79" s="129" t="s">
        <v>11</v>
      </c>
      <c r="AC79" s="129" t="s">
        <v>7</v>
      </c>
      <c r="AD79" s="129" t="s">
        <v>8</v>
      </c>
      <c r="AE79" s="129" t="s">
        <v>9</v>
      </c>
      <c r="AF79" s="129" t="s">
        <v>10</v>
      </c>
      <c r="AG79" s="129" t="s">
        <v>11</v>
      </c>
      <c r="AH79" s="129" t="s">
        <v>7</v>
      </c>
      <c r="AI79" s="129" t="s">
        <v>8</v>
      </c>
      <c r="AJ79" s="129" t="s">
        <v>9</v>
      </c>
      <c r="AK79" s="129" t="s">
        <v>10</v>
      </c>
      <c r="AL79" s="129" t="s">
        <v>11</v>
      </c>
      <c r="AM79" s="129" t="s">
        <v>7</v>
      </c>
      <c r="AN79" s="129" t="s">
        <v>8</v>
      </c>
      <c r="AO79" s="129" t="s">
        <v>9</v>
      </c>
      <c r="AP79" s="129" t="s">
        <v>10</v>
      </c>
      <c r="AQ79" s="129" t="s">
        <v>11</v>
      </c>
      <c r="AR79" s="129" t="s">
        <v>7</v>
      </c>
      <c r="AS79" s="129" t="s">
        <v>8</v>
      </c>
      <c r="AT79" s="129" t="s">
        <v>9</v>
      </c>
      <c r="AU79" s="129" t="s">
        <v>10</v>
      </c>
      <c r="AV79" s="129" t="s">
        <v>11</v>
      </c>
      <c r="AW79" s="129" t="s">
        <v>7</v>
      </c>
      <c r="AX79" s="129" t="s">
        <v>8</v>
      </c>
      <c r="AY79" s="129" t="s">
        <v>9</v>
      </c>
      <c r="AZ79" s="129" t="s">
        <v>10</v>
      </c>
      <c r="BA79" s="129" t="s">
        <v>11</v>
      </c>
      <c r="BB79" s="129" t="s">
        <v>7</v>
      </c>
      <c r="BC79" s="129" t="s">
        <v>8</v>
      </c>
      <c r="BD79" s="129" t="s">
        <v>9</v>
      </c>
      <c r="BE79" s="129" t="s">
        <v>10</v>
      </c>
      <c r="BF79" s="129" t="s">
        <v>11</v>
      </c>
      <c r="BG79" s="129" t="s">
        <v>7</v>
      </c>
      <c r="BH79" s="129" t="s">
        <v>8</v>
      </c>
      <c r="BI79" s="129" t="s">
        <v>9</v>
      </c>
      <c r="BJ79" s="129" t="s">
        <v>10</v>
      </c>
      <c r="BK79" s="129" t="s">
        <v>11</v>
      </c>
      <c r="BL79" s="129" t="s">
        <v>7</v>
      </c>
      <c r="BM79" s="129" t="s">
        <v>8</v>
      </c>
      <c r="BN79" s="129" t="s">
        <v>9</v>
      </c>
      <c r="BO79" s="129" t="s">
        <v>10</v>
      </c>
      <c r="BP79" s="129" t="s">
        <v>11</v>
      </c>
      <c r="BQ79" s="129" t="s">
        <v>7</v>
      </c>
      <c r="BR79" s="129" t="s">
        <v>8</v>
      </c>
      <c r="BS79" s="129" t="s">
        <v>9</v>
      </c>
      <c r="BT79" s="129" t="s">
        <v>10</v>
      </c>
      <c r="BU79" s="129" t="s">
        <v>11</v>
      </c>
      <c r="BV79" s="129" t="s">
        <v>7</v>
      </c>
      <c r="BW79" s="129" t="s">
        <v>8</v>
      </c>
      <c r="BX79" s="129" t="s">
        <v>9</v>
      </c>
      <c r="BY79" s="129" t="s">
        <v>10</v>
      </c>
      <c r="BZ79" s="129" t="s">
        <v>11</v>
      </c>
      <c r="CA79" s="129" t="s">
        <v>7</v>
      </c>
      <c r="CB79" s="129" t="s">
        <v>8</v>
      </c>
      <c r="CC79" s="129" t="s">
        <v>9</v>
      </c>
      <c r="CD79" s="129" t="s">
        <v>10</v>
      </c>
      <c r="CE79" s="129" t="s">
        <v>11</v>
      </c>
      <c r="CF79" s="129" t="s">
        <v>7</v>
      </c>
      <c r="CG79" s="129" t="s">
        <v>8</v>
      </c>
      <c r="CH79" s="129" t="s">
        <v>9</v>
      </c>
      <c r="CI79" s="129" t="s">
        <v>10</v>
      </c>
      <c r="CJ79" s="129" t="s">
        <v>11</v>
      </c>
      <c r="CK79" s="129" t="s">
        <v>7</v>
      </c>
      <c r="CL79" s="129" t="s">
        <v>8</v>
      </c>
      <c r="CM79" s="129" t="s">
        <v>9</v>
      </c>
      <c r="CN79" s="129" t="s">
        <v>10</v>
      </c>
      <c r="CO79" s="129" t="s">
        <v>11</v>
      </c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</row>
    <row r="80" spans="1:113" ht="14.25" customHeight="1" x14ac:dyDescent="0.2">
      <c r="A80" s="130"/>
      <c r="B80" s="144"/>
      <c r="C80" s="145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H80" s="130"/>
      <c r="CI80" s="130"/>
      <c r="CJ80" s="130"/>
      <c r="CK80" s="130"/>
      <c r="CL80" s="130"/>
      <c r="CM80" s="130"/>
      <c r="CN80" s="130"/>
      <c r="CO80" s="130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 ht="14.25" customHeight="1" x14ac:dyDescent="0.2">
      <c r="A81" s="8">
        <v>-1</v>
      </c>
      <c r="B81" s="146">
        <v>-2</v>
      </c>
      <c r="C81" s="133"/>
      <c r="D81" s="10">
        <v>-3</v>
      </c>
      <c r="E81" s="10">
        <f t="shared" ref="E81:CO81" si="37">D81-1</f>
        <v>-4</v>
      </c>
      <c r="F81" s="10">
        <f t="shared" si="37"/>
        <v>-5</v>
      </c>
      <c r="G81" s="10">
        <f t="shared" si="37"/>
        <v>-6</v>
      </c>
      <c r="H81" s="10">
        <f t="shared" si="37"/>
        <v>-7</v>
      </c>
      <c r="I81" s="10">
        <f t="shared" si="37"/>
        <v>-8</v>
      </c>
      <c r="J81" s="10">
        <f t="shared" si="37"/>
        <v>-9</v>
      </c>
      <c r="K81" s="10">
        <f t="shared" si="37"/>
        <v>-10</v>
      </c>
      <c r="L81" s="10">
        <f t="shared" si="37"/>
        <v>-11</v>
      </c>
      <c r="M81" s="10">
        <f t="shared" si="37"/>
        <v>-12</v>
      </c>
      <c r="N81" s="10">
        <f t="shared" si="37"/>
        <v>-13</v>
      </c>
      <c r="O81" s="10">
        <f t="shared" si="37"/>
        <v>-14</v>
      </c>
      <c r="P81" s="10">
        <f t="shared" si="37"/>
        <v>-15</v>
      </c>
      <c r="Q81" s="10">
        <f t="shared" si="37"/>
        <v>-16</v>
      </c>
      <c r="R81" s="10">
        <f t="shared" si="37"/>
        <v>-17</v>
      </c>
      <c r="S81" s="10">
        <f t="shared" si="37"/>
        <v>-18</v>
      </c>
      <c r="T81" s="10">
        <f t="shared" si="37"/>
        <v>-19</v>
      </c>
      <c r="U81" s="10">
        <f t="shared" si="37"/>
        <v>-20</v>
      </c>
      <c r="V81" s="10">
        <f t="shared" si="37"/>
        <v>-21</v>
      </c>
      <c r="W81" s="10">
        <f t="shared" si="37"/>
        <v>-22</v>
      </c>
      <c r="X81" s="10">
        <f t="shared" si="37"/>
        <v>-23</v>
      </c>
      <c r="Y81" s="10">
        <f t="shared" si="37"/>
        <v>-24</v>
      </c>
      <c r="Z81" s="10">
        <f t="shared" si="37"/>
        <v>-25</v>
      </c>
      <c r="AA81" s="10">
        <f t="shared" si="37"/>
        <v>-26</v>
      </c>
      <c r="AB81" s="10">
        <f t="shared" si="37"/>
        <v>-27</v>
      </c>
      <c r="AC81" s="10">
        <f t="shared" si="37"/>
        <v>-28</v>
      </c>
      <c r="AD81" s="10">
        <f t="shared" si="37"/>
        <v>-29</v>
      </c>
      <c r="AE81" s="10">
        <f t="shared" si="37"/>
        <v>-30</v>
      </c>
      <c r="AF81" s="10">
        <f t="shared" si="37"/>
        <v>-31</v>
      </c>
      <c r="AG81" s="10">
        <f t="shared" si="37"/>
        <v>-32</v>
      </c>
      <c r="AH81" s="10">
        <f t="shared" si="37"/>
        <v>-33</v>
      </c>
      <c r="AI81" s="10">
        <f t="shared" si="37"/>
        <v>-34</v>
      </c>
      <c r="AJ81" s="10">
        <f t="shared" si="37"/>
        <v>-35</v>
      </c>
      <c r="AK81" s="10">
        <f t="shared" si="37"/>
        <v>-36</v>
      </c>
      <c r="AL81" s="10">
        <f t="shared" si="37"/>
        <v>-37</v>
      </c>
      <c r="AM81" s="10">
        <f t="shared" si="37"/>
        <v>-38</v>
      </c>
      <c r="AN81" s="10">
        <f t="shared" si="37"/>
        <v>-39</v>
      </c>
      <c r="AO81" s="10">
        <f t="shared" si="37"/>
        <v>-40</v>
      </c>
      <c r="AP81" s="10">
        <f t="shared" si="37"/>
        <v>-41</v>
      </c>
      <c r="AQ81" s="10">
        <f t="shared" si="37"/>
        <v>-42</v>
      </c>
      <c r="AR81" s="10">
        <f t="shared" si="37"/>
        <v>-43</v>
      </c>
      <c r="AS81" s="10">
        <f t="shared" si="37"/>
        <v>-44</v>
      </c>
      <c r="AT81" s="10">
        <f t="shared" si="37"/>
        <v>-45</v>
      </c>
      <c r="AU81" s="10">
        <f t="shared" si="37"/>
        <v>-46</v>
      </c>
      <c r="AV81" s="10">
        <f t="shared" si="37"/>
        <v>-47</v>
      </c>
      <c r="AW81" s="10">
        <f t="shared" si="37"/>
        <v>-48</v>
      </c>
      <c r="AX81" s="10">
        <f t="shared" si="37"/>
        <v>-49</v>
      </c>
      <c r="AY81" s="10">
        <f t="shared" si="37"/>
        <v>-50</v>
      </c>
      <c r="AZ81" s="10">
        <f t="shared" si="37"/>
        <v>-51</v>
      </c>
      <c r="BA81" s="10">
        <f t="shared" si="37"/>
        <v>-52</v>
      </c>
      <c r="BB81" s="10">
        <f t="shared" si="37"/>
        <v>-53</v>
      </c>
      <c r="BC81" s="10">
        <f t="shared" si="37"/>
        <v>-54</v>
      </c>
      <c r="BD81" s="10">
        <f t="shared" si="37"/>
        <v>-55</v>
      </c>
      <c r="BE81" s="10">
        <f t="shared" si="37"/>
        <v>-56</v>
      </c>
      <c r="BF81" s="10">
        <f t="shared" si="37"/>
        <v>-57</v>
      </c>
      <c r="BG81" s="10">
        <f t="shared" si="37"/>
        <v>-58</v>
      </c>
      <c r="BH81" s="10">
        <f t="shared" si="37"/>
        <v>-59</v>
      </c>
      <c r="BI81" s="10">
        <f t="shared" si="37"/>
        <v>-60</v>
      </c>
      <c r="BJ81" s="10">
        <f t="shared" si="37"/>
        <v>-61</v>
      </c>
      <c r="BK81" s="10">
        <f t="shared" si="37"/>
        <v>-62</v>
      </c>
      <c r="BL81" s="10">
        <f t="shared" si="37"/>
        <v>-63</v>
      </c>
      <c r="BM81" s="10">
        <f t="shared" si="37"/>
        <v>-64</v>
      </c>
      <c r="BN81" s="10">
        <f t="shared" si="37"/>
        <v>-65</v>
      </c>
      <c r="BO81" s="10">
        <f t="shared" si="37"/>
        <v>-66</v>
      </c>
      <c r="BP81" s="10">
        <f t="shared" si="37"/>
        <v>-67</v>
      </c>
      <c r="BQ81" s="10">
        <f t="shared" si="37"/>
        <v>-68</v>
      </c>
      <c r="BR81" s="10">
        <f t="shared" si="37"/>
        <v>-69</v>
      </c>
      <c r="BS81" s="10">
        <f t="shared" si="37"/>
        <v>-70</v>
      </c>
      <c r="BT81" s="10">
        <f t="shared" si="37"/>
        <v>-71</v>
      </c>
      <c r="BU81" s="10">
        <f t="shared" si="37"/>
        <v>-72</v>
      </c>
      <c r="BV81" s="10">
        <f t="shared" si="37"/>
        <v>-73</v>
      </c>
      <c r="BW81" s="10">
        <f t="shared" si="37"/>
        <v>-74</v>
      </c>
      <c r="BX81" s="10">
        <f t="shared" si="37"/>
        <v>-75</v>
      </c>
      <c r="BY81" s="10">
        <f t="shared" si="37"/>
        <v>-76</v>
      </c>
      <c r="BZ81" s="10">
        <f t="shared" si="37"/>
        <v>-77</v>
      </c>
      <c r="CA81" s="10">
        <f t="shared" si="37"/>
        <v>-78</v>
      </c>
      <c r="CB81" s="10">
        <f t="shared" si="37"/>
        <v>-79</v>
      </c>
      <c r="CC81" s="10">
        <f t="shared" si="37"/>
        <v>-80</v>
      </c>
      <c r="CD81" s="10">
        <f t="shared" si="37"/>
        <v>-81</v>
      </c>
      <c r="CE81" s="10">
        <f t="shared" si="37"/>
        <v>-82</v>
      </c>
      <c r="CF81" s="10">
        <f t="shared" si="37"/>
        <v>-83</v>
      </c>
      <c r="CG81" s="10">
        <f t="shared" si="37"/>
        <v>-84</v>
      </c>
      <c r="CH81" s="10">
        <f t="shared" si="37"/>
        <v>-85</v>
      </c>
      <c r="CI81" s="10">
        <f t="shared" si="37"/>
        <v>-86</v>
      </c>
      <c r="CJ81" s="10">
        <f t="shared" si="37"/>
        <v>-87</v>
      </c>
      <c r="CK81" s="10">
        <f t="shared" si="37"/>
        <v>-88</v>
      </c>
      <c r="CL81" s="10">
        <f t="shared" si="37"/>
        <v>-89</v>
      </c>
      <c r="CM81" s="10">
        <f t="shared" si="37"/>
        <v>-90</v>
      </c>
      <c r="CN81" s="10">
        <f t="shared" si="37"/>
        <v>-91</v>
      </c>
      <c r="CO81" s="10">
        <f t="shared" si="37"/>
        <v>-92</v>
      </c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</row>
    <row r="82" spans="1:113" ht="14.25" customHeight="1" x14ac:dyDescent="0.2">
      <c r="A82" s="12"/>
      <c r="B82" s="9"/>
      <c r="C82" s="13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</row>
    <row r="83" spans="1:113" ht="14.25" customHeight="1" x14ac:dyDescent="0.2">
      <c r="A83" s="14" t="s">
        <v>12</v>
      </c>
      <c r="B83" s="147" t="s">
        <v>13</v>
      </c>
      <c r="C83" s="148"/>
      <c r="D83" s="15">
        <v>1084317.3352920641</v>
      </c>
      <c r="E83" s="15">
        <v>1094860.5045761061</v>
      </c>
      <c r="F83" s="15">
        <v>1093735.5252576757</v>
      </c>
      <c r="G83" s="15">
        <v>1109355.6591097726</v>
      </c>
      <c r="H83" s="15">
        <v>4382269.0242356183</v>
      </c>
      <c r="I83" s="15">
        <v>1109899.6239965321</v>
      </c>
      <c r="J83" s="15">
        <v>1130284.964991671</v>
      </c>
      <c r="K83" s="15">
        <v>1135579.1550051731</v>
      </c>
      <c r="L83" s="15">
        <v>1184363.9509045389</v>
      </c>
      <c r="M83" s="15">
        <v>4560127.6948979152</v>
      </c>
      <c r="N83" s="15">
        <v>1174623.0479253815</v>
      </c>
      <c r="O83" s="15">
        <v>1198265.8365031555</v>
      </c>
      <c r="P83" s="15">
        <v>1217866.03075363</v>
      </c>
      <c r="Q83" s="15">
        <v>1234961.7199093853</v>
      </c>
      <c r="R83" s="15">
        <v>4825716.6350915525</v>
      </c>
      <c r="S83" s="15">
        <v>1241203.0015844996</v>
      </c>
      <c r="T83" s="15">
        <v>1194435.6755883112</v>
      </c>
      <c r="U83" s="15">
        <v>1237731.5305643377</v>
      </c>
      <c r="V83" s="15">
        <v>1299226.448475854</v>
      </c>
      <c r="W83" s="15">
        <v>4972596.6562130023</v>
      </c>
      <c r="X83" s="15">
        <v>1302447.0618023467</v>
      </c>
      <c r="Y83" s="15">
        <v>1342756.9938630506</v>
      </c>
      <c r="Z83" s="15">
        <v>1307900.551430146</v>
      </c>
      <c r="AA83" s="15">
        <v>1329508.3678886653</v>
      </c>
      <c r="AB83" s="15">
        <v>5282612.9749842081</v>
      </c>
      <c r="AC83" s="15">
        <v>1329845.8448766628</v>
      </c>
      <c r="AD83" s="15">
        <v>1365126.993279614</v>
      </c>
      <c r="AE83" s="15">
        <v>1361165.443070644</v>
      </c>
      <c r="AF83" s="15">
        <v>1444781.8569444264</v>
      </c>
      <c r="AG83" s="15">
        <v>5500920.1381713487</v>
      </c>
      <c r="AH83" s="15">
        <v>1439128.9384795465</v>
      </c>
      <c r="AI83" s="15">
        <v>1453732.5303889778</v>
      </c>
      <c r="AJ83" s="15">
        <v>1462384.8200433797</v>
      </c>
      <c r="AK83" s="15">
        <v>1480194.6773032788</v>
      </c>
      <c r="AL83" s="15">
        <v>5835440.966215183</v>
      </c>
      <c r="AM83" s="15">
        <v>1477838.3885722402</v>
      </c>
      <c r="AN83" s="15">
        <v>1482902.5691923939</v>
      </c>
      <c r="AO83" s="15">
        <v>1468911.2550467988</v>
      </c>
      <c r="AP83" s="15">
        <v>1478706.1330473684</v>
      </c>
      <c r="AQ83" s="15">
        <v>5908358.3458588012</v>
      </c>
      <c r="AR83" s="15">
        <v>1504320.3578484911</v>
      </c>
      <c r="AS83" s="15">
        <v>1524453.9099357091</v>
      </c>
      <c r="AT83" s="15">
        <v>1562383.5491471649</v>
      </c>
      <c r="AU83" s="15">
        <v>1596856.5765306621</v>
      </c>
      <c r="AV83" s="15">
        <v>6188014.3934620265</v>
      </c>
      <c r="AW83" s="15">
        <v>1635786.9579435256</v>
      </c>
      <c r="AX83" s="15">
        <v>1621756.6244602948</v>
      </c>
      <c r="AY83" s="15">
        <v>1635656.0070626459</v>
      </c>
      <c r="AZ83" s="15">
        <v>1665398.4636592683</v>
      </c>
      <c r="BA83" s="15">
        <v>6558598.0531257335</v>
      </c>
      <c r="BB83" s="15">
        <v>1669355.6624115016</v>
      </c>
      <c r="BC83" s="15">
        <v>1674975.275025547</v>
      </c>
      <c r="BD83" s="15">
        <v>1724039.4864949328</v>
      </c>
      <c r="BE83" s="15">
        <v>1790177.4223798695</v>
      </c>
      <c r="BF83" s="15">
        <v>6858547.8463118505</v>
      </c>
      <c r="BG83" s="15">
        <v>1768071.7707047032</v>
      </c>
      <c r="BH83" s="15">
        <v>1765285.0544405226</v>
      </c>
      <c r="BI83" s="15">
        <v>1827558.6608075702</v>
      </c>
      <c r="BJ83" s="15">
        <v>1869322.8834660524</v>
      </c>
      <c r="BK83" s="15">
        <v>7230238.3694188483</v>
      </c>
      <c r="BL83" s="15">
        <v>1843726.9254258673</v>
      </c>
      <c r="BM83" s="15">
        <v>1809621.8114850793</v>
      </c>
      <c r="BN83" s="15">
        <v>1806431.8673124602</v>
      </c>
      <c r="BO83" s="15">
        <v>1893934.1255271342</v>
      </c>
      <c r="BP83" s="15">
        <v>7353714.7297505401</v>
      </c>
      <c r="BQ83" s="15">
        <v>1826862.0776557797</v>
      </c>
      <c r="BR83" s="15">
        <v>1820283.3610408236</v>
      </c>
      <c r="BS83" s="15">
        <v>1849640.0315026334</v>
      </c>
      <c r="BT83" s="15">
        <v>1912371.6150485158</v>
      </c>
      <c r="BU83" s="15">
        <v>7409157.0852477513</v>
      </c>
      <c r="BV83" s="16">
        <v>1914893.8285804477</v>
      </c>
      <c r="BW83" s="16">
        <v>1917507.0746814781</v>
      </c>
      <c r="BX83" s="16">
        <v>1989972.5492305185</v>
      </c>
      <c r="BY83" s="16">
        <v>2010862.5927649839</v>
      </c>
      <c r="BZ83" s="16">
        <v>7833236.0452574287</v>
      </c>
      <c r="CA83" s="53">
        <f t="shared" ref="CA83:CO83" si="38">CA84+CA92+CA93</f>
        <v>2021183.8176153938</v>
      </c>
      <c r="CB83" s="53">
        <f t="shared" si="38"/>
        <v>2022581.1493896204</v>
      </c>
      <c r="CC83" s="53">
        <f t="shared" si="38"/>
        <v>2086974.0444200332</v>
      </c>
      <c r="CD83" s="53">
        <f t="shared" si="38"/>
        <v>2145997.9405862195</v>
      </c>
      <c r="CE83" s="18">
        <f t="shared" si="38"/>
        <v>8276736.9520112667</v>
      </c>
      <c r="CF83" s="53">
        <f t="shared" si="38"/>
        <v>2121235.2343312977</v>
      </c>
      <c r="CG83" s="53">
        <f t="shared" si="38"/>
        <v>2041869.3443193054</v>
      </c>
      <c r="CH83" s="53">
        <f t="shared" si="38"/>
        <v>2178876.3299403288</v>
      </c>
      <c r="CI83" s="53">
        <f t="shared" si="38"/>
        <v>2215596.5073493859</v>
      </c>
      <c r="CJ83" s="18">
        <f t="shared" si="38"/>
        <v>8557577.4159403183</v>
      </c>
      <c r="CK83" s="53">
        <f t="shared" si="38"/>
        <v>2219549.5398016935</v>
      </c>
      <c r="CL83" s="53">
        <f t="shared" si="38"/>
        <v>2181664.1199841397</v>
      </c>
      <c r="CM83" s="53">
        <f t="shared" si="38"/>
        <v>2351797.7032291782</v>
      </c>
      <c r="CN83" s="53">
        <f t="shared" si="38"/>
        <v>2353596.775867844</v>
      </c>
      <c r="CO83" s="18">
        <f t="shared" si="38"/>
        <v>9106608.138882855</v>
      </c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</row>
    <row r="84" spans="1:113" ht="14.25" customHeight="1" x14ac:dyDescent="0.2">
      <c r="A84" s="19"/>
      <c r="B84" s="20">
        <v>1</v>
      </c>
      <c r="C84" s="21" t="s">
        <v>14</v>
      </c>
      <c r="D84" s="22">
        <v>500042.53727928549</v>
      </c>
      <c r="E84" s="22">
        <v>508674.62397859362</v>
      </c>
      <c r="F84" s="22">
        <v>503385.72350903595</v>
      </c>
      <c r="G84" s="22">
        <v>511018.81507534441</v>
      </c>
      <c r="H84" s="22">
        <v>2023121.6998422595</v>
      </c>
      <c r="I84" s="22">
        <v>517339.24232922134</v>
      </c>
      <c r="J84" s="22">
        <v>521848.70506174595</v>
      </c>
      <c r="K84" s="22">
        <v>516886.77653575526</v>
      </c>
      <c r="L84" s="22">
        <v>530326.12066784909</v>
      </c>
      <c r="M84" s="22">
        <v>2086400.8445945717</v>
      </c>
      <c r="N84" s="22">
        <v>527639.57441913593</v>
      </c>
      <c r="O84" s="22">
        <v>530780.35789063212</v>
      </c>
      <c r="P84" s="22">
        <v>538452.00544214167</v>
      </c>
      <c r="Q84" s="22">
        <v>547772.45924172504</v>
      </c>
      <c r="R84" s="22">
        <v>2144644.3969936348</v>
      </c>
      <c r="S84" s="22">
        <v>544530.58159203292</v>
      </c>
      <c r="T84" s="22">
        <v>539519.44580312155</v>
      </c>
      <c r="U84" s="22">
        <v>552466.29664525914</v>
      </c>
      <c r="V84" s="22">
        <v>568210.39596679388</v>
      </c>
      <c r="W84" s="22">
        <v>2204726.7200072072</v>
      </c>
      <c r="X84" s="22">
        <v>565093.39725367236</v>
      </c>
      <c r="Y84" s="22">
        <v>574580.95516005531</v>
      </c>
      <c r="Z84" s="22">
        <v>571105.11234223377</v>
      </c>
      <c r="AA84" s="22">
        <v>577283.75310899201</v>
      </c>
      <c r="AB84" s="22">
        <v>2288063.2178649534</v>
      </c>
      <c r="AC84" s="22">
        <v>574484.1467193237</v>
      </c>
      <c r="AD84" s="22">
        <v>585385.25771921338</v>
      </c>
      <c r="AE84" s="22">
        <v>587838.65387649985</v>
      </c>
      <c r="AF84" s="22">
        <v>617058.02399099281</v>
      </c>
      <c r="AG84" s="22">
        <v>2364766.0823060302</v>
      </c>
      <c r="AH84" s="22">
        <v>609413.85</v>
      </c>
      <c r="AI84" s="22">
        <v>623669.72</v>
      </c>
      <c r="AJ84" s="22">
        <v>630175.71</v>
      </c>
      <c r="AK84" s="22">
        <v>645814.80700000003</v>
      </c>
      <c r="AL84" s="22">
        <v>2509074.0870000003</v>
      </c>
      <c r="AM84" s="22">
        <v>647306.97303266847</v>
      </c>
      <c r="AN84" s="22">
        <v>633644.00751286233</v>
      </c>
      <c r="AO84" s="22">
        <v>629725.49151322094</v>
      </c>
      <c r="AP84" s="22">
        <v>636140.40647729405</v>
      </c>
      <c r="AQ84" s="22">
        <v>2546816.878536046</v>
      </c>
      <c r="AR84" s="22">
        <v>664207.88979646261</v>
      </c>
      <c r="AS84" s="22">
        <v>672207.16855435353</v>
      </c>
      <c r="AT84" s="22">
        <v>695248.7835774722</v>
      </c>
      <c r="AU84" s="22">
        <v>708183.39200253855</v>
      </c>
      <c r="AV84" s="22">
        <v>2739847.2339308267</v>
      </c>
      <c r="AW84" s="22">
        <v>740648.28465008899</v>
      </c>
      <c r="AX84" s="22">
        <v>726288.50111916591</v>
      </c>
      <c r="AY84" s="22">
        <v>745680.35865149996</v>
      </c>
      <c r="AZ84" s="22">
        <v>739807.91524324322</v>
      </c>
      <c r="BA84" s="22">
        <v>2952425.0596639975</v>
      </c>
      <c r="BB84" s="22">
        <v>743988.95482527942</v>
      </c>
      <c r="BC84" s="22">
        <v>751733.4824253422</v>
      </c>
      <c r="BD84" s="22">
        <v>778779.02508992527</v>
      </c>
      <c r="BE84" s="22">
        <v>795685.55907432886</v>
      </c>
      <c r="BF84" s="22">
        <v>3070187.0214148755</v>
      </c>
      <c r="BG84" s="22">
        <v>786378.12681174662</v>
      </c>
      <c r="BH84" s="22">
        <v>788565.19689051341</v>
      </c>
      <c r="BI84" s="22">
        <v>824476.77506351471</v>
      </c>
      <c r="BJ84" s="22">
        <v>829015.81354089198</v>
      </c>
      <c r="BK84" s="22">
        <v>3228435.9123066664</v>
      </c>
      <c r="BL84" s="22">
        <v>814819.64262031275</v>
      </c>
      <c r="BM84" s="22">
        <v>821513.2929782141</v>
      </c>
      <c r="BN84" s="22">
        <v>817041.05248004454</v>
      </c>
      <c r="BO84" s="22">
        <v>858368.26788456284</v>
      </c>
      <c r="BP84" s="22">
        <v>3311742.2559631341</v>
      </c>
      <c r="BQ84" s="22">
        <v>796010.7170015173</v>
      </c>
      <c r="BR84" s="22">
        <v>796609.1055210901</v>
      </c>
      <c r="BS84" s="22">
        <v>802439.70106162166</v>
      </c>
      <c r="BT84" s="22">
        <v>842237.38398464001</v>
      </c>
      <c r="BU84" s="22">
        <v>3237296.9075688687</v>
      </c>
      <c r="BV84" s="23">
        <v>846652.82371125882</v>
      </c>
      <c r="BW84" s="23">
        <v>849097.00727134233</v>
      </c>
      <c r="BX84" s="23">
        <v>858911.8286618744</v>
      </c>
      <c r="BY84" s="23">
        <v>838808.38018242677</v>
      </c>
      <c r="BZ84" s="23">
        <v>3393470.0398269026</v>
      </c>
      <c r="CA84" s="24">
        <f t="shared" ref="CA84:CO84" si="39">SUM(CA85:CA91)</f>
        <v>874133.0263619225</v>
      </c>
      <c r="CB84" s="24">
        <f t="shared" si="39"/>
        <v>882829.562112496</v>
      </c>
      <c r="CC84" s="24">
        <f t="shared" si="39"/>
        <v>889257.68971857266</v>
      </c>
      <c r="CD84" s="24">
        <f t="shared" si="39"/>
        <v>896124.71756502881</v>
      </c>
      <c r="CE84" s="25">
        <f t="shared" si="39"/>
        <v>3542344.9957580203</v>
      </c>
      <c r="CF84" s="24">
        <f t="shared" si="39"/>
        <v>916695.22946211242</v>
      </c>
      <c r="CG84" s="24">
        <f t="shared" si="39"/>
        <v>922904.80848188244</v>
      </c>
      <c r="CH84" s="24">
        <f t="shared" si="39"/>
        <v>966309.46007773397</v>
      </c>
      <c r="CI84" s="24">
        <f t="shared" si="39"/>
        <v>853664.96574134531</v>
      </c>
      <c r="CJ84" s="25">
        <f t="shared" si="39"/>
        <v>3659574.463763074</v>
      </c>
      <c r="CK84" s="24">
        <f t="shared" si="39"/>
        <v>959046.46103646094</v>
      </c>
      <c r="CL84" s="24">
        <f t="shared" si="39"/>
        <v>948052.51766316744</v>
      </c>
      <c r="CM84" s="24">
        <f t="shared" si="39"/>
        <v>1021093.2498728818</v>
      </c>
      <c r="CN84" s="24">
        <f t="shared" si="39"/>
        <v>920008.45714007318</v>
      </c>
      <c r="CO84" s="25">
        <f t="shared" si="39"/>
        <v>3848200.6857125834</v>
      </c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</row>
    <row r="85" spans="1:113" ht="14.25" customHeight="1" x14ac:dyDescent="0.2">
      <c r="A85" s="19"/>
      <c r="B85" s="20"/>
      <c r="C85" s="27" t="s">
        <v>15</v>
      </c>
      <c r="D85" s="22">
        <v>280736.9290375511</v>
      </c>
      <c r="E85" s="22">
        <v>287643.0574918749</v>
      </c>
      <c r="F85" s="22">
        <v>280193.10230283538</v>
      </c>
      <c r="G85" s="22">
        <v>285603.07072209864</v>
      </c>
      <c r="H85" s="22">
        <v>1134176.15955436</v>
      </c>
      <c r="I85" s="22">
        <v>288717.3546019973</v>
      </c>
      <c r="J85" s="22">
        <v>291001.55822608556</v>
      </c>
      <c r="K85" s="22">
        <v>284046.6118765584</v>
      </c>
      <c r="L85" s="22">
        <v>292028.52894626872</v>
      </c>
      <c r="M85" s="22">
        <v>1155794.05365091</v>
      </c>
      <c r="N85" s="22">
        <v>296820.8607627633</v>
      </c>
      <c r="O85" s="22">
        <v>297740.98671240656</v>
      </c>
      <c r="P85" s="22">
        <v>300926.80036030826</v>
      </c>
      <c r="Q85" s="22">
        <v>303003.18274439074</v>
      </c>
      <c r="R85" s="22">
        <v>1198491.830579869</v>
      </c>
      <c r="S85" s="22">
        <v>301351.02096843341</v>
      </c>
      <c r="T85" s="22">
        <v>294871.96103980177</v>
      </c>
      <c r="U85" s="22">
        <v>305074.53375584743</v>
      </c>
      <c r="V85" s="22">
        <v>313891.20312354981</v>
      </c>
      <c r="W85" s="22">
        <v>1215188.7188876322</v>
      </c>
      <c r="X85" s="22">
        <v>316457.58328564552</v>
      </c>
      <c r="Y85" s="22">
        <v>321109.52497902798</v>
      </c>
      <c r="Z85" s="22">
        <v>316421.34028501878</v>
      </c>
      <c r="AA85" s="22">
        <v>318984.36044946453</v>
      </c>
      <c r="AB85" s="22">
        <v>1272972.8089991568</v>
      </c>
      <c r="AC85" s="22">
        <v>322662.26667711861</v>
      </c>
      <c r="AD85" s="22">
        <v>327566.72645569721</v>
      </c>
      <c r="AE85" s="22">
        <v>322751.51384713943</v>
      </c>
      <c r="AF85" s="22">
        <v>337372.14466311265</v>
      </c>
      <c r="AG85" s="22">
        <v>1310352.6516430678</v>
      </c>
      <c r="AH85" s="22">
        <v>343013.15</v>
      </c>
      <c r="AI85" s="22">
        <v>352460.88</v>
      </c>
      <c r="AJ85" s="22">
        <v>356636.47</v>
      </c>
      <c r="AK85" s="22">
        <v>362715.11599999998</v>
      </c>
      <c r="AL85" s="22">
        <v>1414825.6159999999</v>
      </c>
      <c r="AM85" s="22">
        <v>371725.87363927823</v>
      </c>
      <c r="AN85" s="22">
        <v>354215.11132559419</v>
      </c>
      <c r="AO85" s="22">
        <v>346052.08529655315</v>
      </c>
      <c r="AP85" s="22">
        <v>345510.53743668803</v>
      </c>
      <c r="AQ85" s="22">
        <v>1417503.6076981137</v>
      </c>
      <c r="AR85" s="22">
        <v>372404.89669510006</v>
      </c>
      <c r="AS85" s="22">
        <v>373916.71450850833</v>
      </c>
      <c r="AT85" s="22">
        <v>390283.83130592742</v>
      </c>
      <c r="AU85" s="22">
        <v>401144.61635741923</v>
      </c>
      <c r="AV85" s="22">
        <v>1537750.0588669549</v>
      </c>
      <c r="AW85" s="22">
        <v>427337.96445960103</v>
      </c>
      <c r="AX85" s="22">
        <v>403023.13431272324</v>
      </c>
      <c r="AY85" s="22">
        <v>417997.42194563494</v>
      </c>
      <c r="AZ85" s="22">
        <v>411915.09936452942</v>
      </c>
      <c r="BA85" s="22">
        <v>1660273.6200824885</v>
      </c>
      <c r="BB85" s="22">
        <v>411600.928077624</v>
      </c>
      <c r="BC85" s="22">
        <v>411521.54069300694</v>
      </c>
      <c r="BD85" s="22">
        <v>426283.96529166459</v>
      </c>
      <c r="BE85" s="22">
        <v>438804.96720250754</v>
      </c>
      <c r="BF85" s="22">
        <v>1688211.401264803</v>
      </c>
      <c r="BG85" s="22">
        <v>428294.33599403623</v>
      </c>
      <c r="BH85" s="22">
        <v>428263.26185037382</v>
      </c>
      <c r="BI85" s="22">
        <v>450488.07379594602</v>
      </c>
      <c r="BJ85" s="22">
        <v>444481.7906819061</v>
      </c>
      <c r="BK85" s="22">
        <v>1751527.4623222621</v>
      </c>
      <c r="BL85" s="22">
        <v>428121.40994061582</v>
      </c>
      <c r="BM85" s="22">
        <v>435738.4605100762</v>
      </c>
      <c r="BN85" s="22">
        <v>431999.50475432089</v>
      </c>
      <c r="BO85" s="22">
        <v>471500.86016167729</v>
      </c>
      <c r="BP85" s="22">
        <v>1767360.2353666902</v>
      </c>
      <c r="BQ85" s="22">
        <v>405157.13792231557</v>
      </c>
      <c r="BR85" s="22">
        <v>402215.41819983919</v>
      </c>
      <c r="BS85" s="22">
        <v>402141.28443406278</v>
      </c>
      <c r="BT85" s="22">
        <v>439387.00934128847</v>
      </c>
      <c r="BU85" s="22">
        <v>1648900.8498975057</v>
      </c>
      <c r="BV85" s="23">
        <v>439644.83456065977</v>
      </c>
      <c r="BW85" s="23">
        <v>437623.89111547585</v>
      </c>
      <c r="BX85" s="23">
        <v>437976.77300696011</v>
      </c>
      <c r="BY85" s="23">
        <v>409216.51024687703</v>
      </c>
      <c r="BZ85" s="23">
        <v>1724462.0089299728</v>
      </c>
      <c r="CA85" s="24">
        <v>442302.99803814344</v>
      </c>
      <c r="CB85" s="24">
        <v>445676.94311024493</v>
      </c>
      <c r="CC85" s="24">
        <v>453638.96705578675</v>
      </c>
      <c r="CD85" s="24">
        <v>441255.26983472914</v>
      </c>
      <c r="CE85" s="25">
        <f t="shared" ref="CE85:CE93" si="40">SUM(CA85:CD85)</f>
        <v>1782874.1780389042</v>
      </c>
      <c r="CF85" s="24">
        <v>458338.24681511306</v>
      </c>
      <c r="CG85" s="24">
        <v>451970.15382376401</v>
      </c>
      <c r="CH85" s="24">
        <v>496062.21347954165</v>
      </c>
      <c r="CI85" s="24">
        <v>375482.00948043453</v>
      </c>
      <c r="CJ85" s="25">
        <f t="shared" ref="CJ85:CJ93" si="41">SUM(CF85:CI85)</f>
        <v>1781852.6235988531</v>
      </c>
      <c r="CK85" s="24">
        <v>481934.01868577488</v>
      </c>
      <c r="CL85" s="24">
        <v>460905.48791247659</v>
      </c>
      <c r="CM85" s="24">
        <v>518978.48163732892</v>
      </c>
      <c r="CN85" s="24">
        <v>412403.54130056361</v>
      </c>
      <c r="CO85" s="25">
        <f t="shared" ref="CO85:CO93" si="42">SUM(CK85:CN85)</f>
        <v>1874221.5295361439</v>
      </c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</row>
    <row r="86" spans="1:113" ht="14.25" customHeight="1" x14ac:dyDescent="0.2">
      <c r="A86" s="19"/>
      <c r="B86" s="20"/>
      <c r="C86" s="27" t="s">
        <v>16</v>
      </c>
      <c r="D86" s="22">
        <v>29562.870698237431</v>
      </c>
      <c r="E86" s="22">
        <v>30290.117317414079</v>
      </c>
      <c r="F86" s="22">
        <v>29505.603278893053</v>
      </c>
      <c r="G86" s="22">
        <v>30075.297467001932</v>
      </c>
      <c r="H86" s="22">
        <v>119433.88876154651</v>
      </c>
      <c r="I86" s="22">
        <v>30504.677817123847</v>
      </c>
      <c r="J86" s="22">
        <v>30761.122266347069</v>
      </c>
      <c r="K86" s="22">
        <v>30028.423839995015</v>
      </c>
      <c r="L86" s="22">
        <v>30822.180468543069</v>
      </c>
      <c r="M86" s="22">
        <v>122116.404392009</v>
      </c>
      <c r="N86" s="22">
        <v>31270.260575970795</v>
      </c>
      <c r="O86" s="22">
        <v>31367.196411727484</v>
      </c>
      <c r="P86" s="22">
        <v>31702.823842563601</v>
      </c>
      <c r="Q86" s="22">
        <v>31921.572006148734</v>
      </c>
      <c r="R86" s="22">
        <v>126261.85283641062</v>
      </c>
      <c r="S86" s="22">
        <v>32186.890418007835</v>
      </c>
      <c r="T86" s="22">
        <v>31494.870887878493</v>
      </c>
      <c r="U86" s="22">
        <v>32584.593726506337</v>
      </c>
      <c r="V86" s="22">
        <v>33526.290123877327</v>
      </c>
      <c r="W86" s="22">
        <v>129792.64515626998</v>
      </c>
      <c r="X86" s="22">
        <v>33849.902781640987</v>
      </c>
      <c r="Y86" s="22">
        <v>34381.148740789467</v>
      </c>
      <c r="Z86" s="22">
        <v>33877.146164161422</v>
      </c>
      <c r="AA86" s="22">
        <v>34108.714915585108</v>
      </c>
      <c r="AB86" s="22">
        <v>136216.91260217701</v>
      </c>
      <c r="AC86" s="22">
        <v>34525.562867024164</v>
      </c>
      <c r="AD86" s="22">
        <v>35086.27034354912</v>
      </c>
      <c r="AE86" s="22">
        <v>34539.580553937289</v>
      </c>
      <c r="AF86" s="22">
        <v>36025.45536672842</v>
      </c>
      <c r="AG86" s="22">
        <v>140176.86913123899</v>
      </c>
      <c r="AH86" s="22">
        <v>36072.29</v>
      </c>
      <c r="AI86" s="22">
        <v>36429.410000000003</v>
      </c>
      <c r="AJ86" s="22">
        <v>36877.49</v>
      </c>
      <c r="AK86" s="22">
        <v>37316.33</v>
      </c>
      <c r="AL86" s="22">
        <v>146695.52000000002</v>
      </c>
      <c r="AM86" s="22">
        <v>36775.24</v>
      </c>
      <c r="AN86" s="22">
        <v>37010.896558104025</v>
      </c>
      <c r="AO86" s="22">
        <v>36870.592598332281</v>
      </c>
      <c r="AP86" s="22">
        <v>37611.977630669324</v>
      </c>
      <c r="AQ86" s="22">
        <v>148268.70678710562</v>
      </c>
      <c r="AR86" s="22">
        <v>38053.839710315231</v>
      </c>
      <c r="AS86" s="22">
        <v>38734.164297792944</v>
      </c>
      <c r="AT86" s="22">
        <v>38947.170402284333</v>
      </c>
      <c r="AU86" s="22">
        <v>39834.642012441283</v>
      </c>
      <c r="AV86" s="22">
        <v>155569.81642283377</v>
      </c>
      <c r="AW86" s="22">
        <v>40534.673544197372</v>
      </c>
      <c r="AX86" s="22">
        <v>41081.763561554166</v>
      </c>
      <c r="AY86" s="22">
        <v>41499.277968506925</v>
      </c>
      <c r="AZ86" s="22">
        <v>41730.194882399875</v>
      </c>
      <c r="BA86" s="22">
        <v>164845.90995665835</v>
      </c>
      <c r="BB86" s="22">
        <v>43031.41796312527</v>
      </c>
      <c r="BC86" s="22">
        <v>42995.333251324897</v>
      </c>
      <c r="BD86" s="22">
        <v>43720.714938271143</v>
      </c>
      <c r="BE86" s="22">
        <v>45027.963971035839</v>
      </c>
      <c r="BF86" s="22">
        <v>174775.43012375716</v>
      </c>
      <c r="BG86" s="22">
        <v>46388.167095970239</v>
      </c>
      <c r="BH86" s="22">
        <v>46099.120934121354</v>
      </c>
      <c r="BI86" s="22">
        <v>46937.628581118406</v>
      </c>
      <c r="BJ86" s="22">
        <v>47059.719512511641</v>
      </c>
      <c r="BK86" s="22">
        <v>186484.6361237216</v>
      </c>
      <c r="BL86" s="22">
        <v>49092.324064599045</v>
      </c>
      <c r="BM86" s="22">
        <v>49749.553863004192</v>
      </c>
      <c r="BN86" s="22">
        <v>47372.33377252669</v>
      </c>
      <c r="BO86" s="22">
        <v>47991.272578494965</v>
      </c>
      <c r="BP86" s="22">
        <v>194205.48427862488</v>
      </c>
      <c r="BQ86" s="22">
        <v>50164.629488556246</v>
      </c>
      <c r="BR86" s="22">
        <v>51316.336480049235</v>
      </c>
      <c r="BS86" s="22">
        <v>51624.332572547472</v>
      </c>
      <c r="BT86" s="22">
        <v>51797.712829742326</v>
      </c>
      <c r="BU86" s="22">
        <v>204903.01137089528</v>
      </c>
      <c r="BV86" s="23">
        <v>55159.456903945756</v>
      </c>
      <c r="BW86" s="23">
        <v>55256.778282256186</v>
      </c>
      <c r="BX86" s="23">
        <v>56302.049002048472</v>
      </c>
      <c r="BY86" s="23">
        <v>56589.500794734995</v>
      </c>
      <c r="BZ86" s="23">
        <v>223307.78498298541</v>
      </c>
      <c r="CA86" s="24">
        <v>58269.788307692281</v>
      </c>
      <c r="CB86" s="24">
        <v>58509.07946899192</v>
      </c>
      <c r="CC86" s="24">
        <v>59665.533933831102</v>
      </c>
      <c r="CD86" s="24">
        <v>60843.931281244622</v>
      </c>
      <c r="CE86" s="25">
        <f t="shared" si="40"/>
        <v>237288.33299175993</v>
      </c>
      <c r="CF86" s="24">
        <v>61416.70446648667</v>
      </c>
      <c r="CG86" s="24">
        <v>61238.940180469603</v>
      </c>
      <c r="CH86" s="24">
        <v>60958.60654799232</v>
      </c>
      <c r="CI86" s="24">
        <v>63556.884525483285</v>
      </c>
      <c r="CJ86" s="25">
        <f t="shared" si="41"/>
        <v>247171.13572043186</v>
      </c>
      <c r="CK86" s="24">
        <v>64164.123692562069</v>
      </c>
      <c r="CL86" s="24">
        <v>66048.223316854172</v>
      </c>
      <c r="CM86" s="24">
        <v>66810.426281238804</v>
      </c>
      <c r="CN86" s="24">
        <v>67311.528071097244</v>
      </c>
      <c r="CO86" s="25">
        <f t="shared" si="42"/>
        <v>264334.30136175232</v>
      </c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</row>
    <row r="87" spans="1:113" ht="14.25" customHeight="1" x14ac:dyDescent="0.2">
      <c r="A87" s="19"/>
      <c r="B87" s="20"/>
      <c r="C87" s="27" t="s">
        <v>17</v>
      </c>
      <c r="D87" s="22">
        <v>6969.7194905496863</v>
      </c>
      <c r="E87" s="22">
        <v>7008.0529477477094</v>
      </c>
      <c r="F87" s="22">
        <v>7136.3003166914923</v>
      </c>
      <c r="G87" s="22">
        <v>7186.972187994189</v>
      </c>
      <c r="H87" s="22">
        <v>28301.044942983077</v>
      </c>
      <c r="I87" s="22">
        <v>7327.8882863074277</v>
      </c>
      <c r="J87" s="22">
        <v>7389.4428674586525</v>
      </c>
      <c r="K87" s="22">
        <v>7489.2006584331102</v>
      </c>
      <c r="L87" s="22">
        <v>7643.4777168704095</v>
      </c>
      <c r="M87" s="22">
        <v>29850.009529069601</v>
      </c>
      <c r="N87" s="22">
        <v>7354.8959037649201</v>
      </c>
      <c r="O87" s="22">
        <v>7419.9089819864303</v>
      </c>
      <c r="P87" s="22">
        <v>7457.1047921695199</v>
      </c>
      <c r="Q87" s="22">
        <v>7847.2971791335322</v>
      </c>
      <c r="R87" s="22">
        <v>30079.206857054403</v>
      </c>
      <c r="S87" s="22">
        <v>7804.3136586911851</v>
      </c>
      <c r="T87" s="22">
        <v>7863.6266548637686</v>
      </c>
      <c r="U87" s="22">
        <v>7888.7903151352184</v>
      </c>
      <c r="V87" s="22">
        <v>8097.054711970226</v>
      </c>
      <c r="W87" s="22">
        <v>31653.785340660397</v>
      </c>
      <c r="X87" s="22">
        <v>7887.0025348911349</v>
      </c>
      <c r="Y87" s="22">
        <v>8032.0434478744219</v>
      </c>
      <c r="Z87" s="22">
        <v>8102.9523386662504</v>
      </c>
      <c r="AA87" s="22">
        <v>8209.3156748539932</v>
      </c>
      <c r="AB87" s="22">
        <v>32231.313996285804</v>
      </c>
      <c r="AC87" s="22">
        <v>7927.0010016062661</v>
      </c>
      <c r="AD87" s="22">
        <v>8113.8326750447968</v>
      </c>
      <c r="AE87" s="22">
        <v>8420.7704242652399</v>
      </c>
      <c r="AF87" s="22">
        <v>8901.1947273928963</v>
      </c>
      <c r="AG87" s="22">
        <v>33362.798828309198</v>
      </c>
      <c r="AH87" s="22">
        <v>8359.06</v>
      </c>
      <c r="AI87" s="22">
        <v>8435.42</v>
      </c>
      <c r="AJ87" s="22">
        <v>8501.68</v>
      </c>
      <c r="AK87" s="22">
        <v>8922.0110000000004</v>
      </c>
      <c r="AL87" s="22">
        <v>34218.171000000002</v>
      </c>
      <c r="AM87" s="22">
        <v>8724.83</v>
      </c>
      <c r="AN87" s="22">
        <v>8862.9788445923132</v>
      </c>
      <c r="AO87" s="22">
        <v>8867.0715115287348</v>
      </c>
      <c r="AP87" s="22">
        <v>8934.101401054797</v>
      </c>
      <c r="AQ87" s="22">
        <v>35388.981757175847</v>
      </c>
      <c r="AR87" s="22">
        <v>8944.6138018946967</v>
      </c>
      <c r="AS87" s="22">
        <v>8959.7315308508641</v>
      </c>
      <c r="AT87" s="22">
        <v>8967.6908097484611</v>
      </c>
      <c r="AU87" s="22">
        <v>8972.0851469992576</v>
      </c>
      <c r="AV87" s="22">
        <v>35844.121289493276</v>
      </c>
      <c r="AW87" s="22">
        <v>8977.1519604719742</v>
      </c>
      <c r="AX87" s="22">
        <v>8987.9245428245376</v>
      </c>
      <c r="AY87" s="22">
        <v>9035.5605429015086</v>
      </c>
      <c r="AZ87" s="22">
        <v>8994.1575128955537</v>
      </c>
      <c r="BA87" s="22">
        <v>35994.794559093578</v>
      </c>
      <c r="BB87" s="22">
        <v>9015.9213281002976</v>
      </c>
      <c r="BC87" s="22">
        <v>9028.5349328315679</v>
      </c>
      <c r="BD87" s="22">
        <v>9074.1549330199196</v>
      </c>
      <c r="BE87" s="22">
        <v>9154.6594273987212</v>
      </c>
      <c r="BF87" s="22">
        <v>36273.270621350508</v>
      </c>
      <c r="BG87" s="22">
        <v>9181.8101395850827</v>
      </c>
      <c r="BH87" s="22">
        <v>9199.5015304205335</v>
      </c>
      <c r="BI87" s="22">
        <v>9201.3476944123922</v>
      </c>
      <c r="BJ87" s="22">
        <v>9207.4600598119996</v>
      </c>
      <c r="BK87" s="22">
        <v>36790.119424230012</v>
      </c>
      <c r="BL87" s="22">
        <v>9256.0032129818246</v>
      </c>
      <c r="BM87" s="22">
        <v>9322.6624847311668</v>
      </c>
      <c r="BN87" s="22">
        <v>9332.9669437276389</v>
      </c>
      <c r="BO87" s="22">
        <v>9341.23</v>
      </c>
      <c r="BP87" s="22">
        <v>37252.862641440632</v>
      </c>
      <c r="BQ87" s="22">
        <v>9344.0515640112662</v>
      </c>
      <c r="BR87" s="22">
        <v>9349.6356661708869</v>
      </c>
      <c r="BS87" s="22">
        <v>9365.3917493312583</v>
      </c>
      <c r="BT87" s="22">
        <v>9395.0472543757005</v>
      </c>
      <c r="BU87" s="22">
        <v>37454.12623388911</v>
      </c>
      <c r="BV87" s="23">
        <v>9398.4812956070382</v>
      </c>
      <c r="BW87" s="23">
        <v>9401.5222169642566</v>
      </c>
      <c r="BX87" s="23">
        <v>9405.0216645229957</v>
      </c>
      <c r="BY87" s="23">
        <v>9413.691061882384</v>
      </c>
      <c r="BZ87" s="23">
        <v>37618.716238976675</v>
      </c>
      <c r="CA87" s="24">
        <v>9444.1980172371186</v>
      </c>
      <c r="CB87" s="24">
        <v>9461.2713322976524</v>
      </c>
      <c r="CC87" s="24">
        <v>9023.5973305195148</v>
      </c>
      <c r="CD87" s="24">
        <v>9829.3672533164772</v>
      </c>
      <c r="CE87" s="25">
        <f t="shared" si="40"/>
        <v>37758.433933370761</v>
      </c>
      <c r="CF87" s="24">
        <v>8798.48129560704</v>
      </c>
      <c r="CG87" s="24">
        <v>9466.5326217413021</v>
      </c>
      <c r="CH87" s="24">
        <v>9558.9665158193857</v>
      </c>
      <c r="CI87" s="24">
        <v>9352.3687519991545</v>
      </c>
      <c r="CJ87" s="25">
        <f t="shared" si="41"/>
        <v>37176.34918516688</v>
      </c>
      <c r="CK87" s="24">
        <v>9359.0627432504989</v>
      </c>
      <c r="CL87" s="24">
        <v>9483.6779127257014</v>
      </c>
      <c r="CM87" s="24">
        <v>9776.2792182599205</v>
      </c>
      <c r="CN87" s="24">
        <v>9556.2792182599205</v>
      </c>
      <c r="CO87" s="25">
        <f t="shared" si="42"/>
        <v>38175.299092496047</v>
      </c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</row>
    <row r="88" spans="1:113" ht="14.25" customHeight="1" x14ac:dyDescent="0.2">
      <c r="A88" s="19"/>
      <c r="B88" s="20"/>
      <c r="C88" s="28" t="s">
        <v>18</v>
      </c>
      <c r="D88" s="22">
        <v>287.86642231429943</v>
      </c>
      <c r="E88" s="22">
        <v>294.9479363032313</v>
      </c>
      <c r="F88" s="22">
        <v>287.3087847529776</v>
      </c>
      <c r="G88" s="22">
        <v>292.85614276898821</v>
      </c>
      <c r="H88" s="22">
        <v>1162.9792861394967</v>
      </c>
      <c r="I88" s="22">
        <v>296.68047439849255</v>
      </c>
      <c r="J88" s="22">
        <v>299.53431463318753</v>
      </c>
      <c r="K88" s="22">
        <v>292.63753406600807</v>
      </c>
      <c r="L88" s="22">
        <v>300.24777469186125</v>
      </c>
      <c r="M88" s="22">
        <v>1189.1000977895494</v>
      </c>
      <c r="N88" s="22">
        <v>304.49201394292493</v>
      </c>
      <c r="O88" s="22">
        <v>305.43591998365287</v>
      </c>
      <c r="P88" s="22">
        <v>308.70406903221914</v>
      </c>
      <c r="Q88" s="22">
        <v>310.83411424609039</v>
      </c>
      <c r="R88" s="22">
        <v>1229.4661172048873</v>
      </c>
      <c r="S88" s="22">
        <v>311.3723074211162</v>
      </c>
      <c r="T88" s="22">
        <v>304.67778940218091</v>
      </c>
      <c r="U88" s="22">
        <v>315.21964387480813</v>
      </c>
      <c r="V88" s="22">
        <v>324.32950743514476</v>
      </c>
      <c r="W88" s="22">
        <v>1255.5992481332498</v>
      </c>
      <c r="X88" s="22">
        <v>328.37780082488189</v>
      </c>
      <c r="Y88" s="22">
        <v>333.20497028935836</v>
      </c>
      <c r="Z88" s="22">
        <v>328.34019263512846</v>
      </c>
      <c r="AA88" s="22">
        <v>330.99975577889052</v>
      </c>
      <c r="AB88" s="22">
        <v>1320.9227195282592</v>
      </c>
      <c r="AC88" s="22">
        <v>334.55570204004954</v>
      </c>
      <c r="AD88" s="22">
        <v>339.85317357052531</v>
      </c>
      <c r="AE88" s="22">
        <v>334.82736724674061</v>
      </c>
      <c r="AF88" s="22">
        <v>349.08979059802169</v>
      </c>
      <c r="AG88" s="22">
        <v>1358.326033455337</v>
      </c>
      <c r="AH88" s="22">
        <v>349.47</v>
      </c>
      <c r="AI88" s="22">
        <v>352.89</v>
      </c>
      <c r="AJ88" s="22">
        <v>356.31</v>
      </c>
      <c r="AK88" s="22">
        <v>360.66</v>
      </c>
      <c r="AL88" s="22">
        <v>1419.3300000000002</v>
      </c>
      <c r="AM88" s="22">
        <v>369.43660560336269</v>
      </c>
      <c r="AN88" s="22">
        <v>382.55092684835375</v>
      </c>
      <c r="AO88" s="22">
        <v>381.17960493984947</v>
      </c>
      <c r="AP88" s="22">
        <v>382.02564038225506</v>
      </c>
      <c r="AQ88" s="22">
        <v>1515.192777773821</v>
      </c>
      <c r="AR88" s="22">
        <v>391.64675719648585</v>
      </c>
      <c r="AS88" s="22">
        <v>396.01691561904249</v>
      </c>
      <c r="AT88" s="22">
        <v>391.72816769479431</v>
      </c>
      <c r="AU88" s="22">
        <v>402.93742761684433</v>
      </c>
      <c r="AV88" s="22">
        <v>1582.3292681271671</v>
      </c>
      <c r="AW88" s="22">
        <v>414.74740781196084</v>
      </c>
      <c r="AX88" s="22">
        <v>427.45527388274462</v>
      </c>
      <c r="AY88" s="22">
        <v>430.60019150065926</v>
      </c>
      <c r="AZ88" s="22">
        <v>434.82108062016783</v>
      </c>
      <c r="BA88" s="22">
        <v>1707.6239538155326</v>
      </c>
      <c r="BB88" s="22">
        <v>451.71935982751654</v>
      </c>
      <c r="BC88" s="22">
        <v>460.69695178230677</v>
      </c>
      <c r="BD88" s="22">
        <v>466.37483997699189</v>
      </c>
      <c r="BE88" s="22">
        <v>471.21942166674688</v>
      </c>
      <c r="BF88" s="22">
        <v>1850.0105732535621</v>
      </c>
      <c r="BG88" s="22">
        <v>494.15</v>
      </c>
      <c r="BH88" s="22">
        <v>492.42000000000007</v>
      </c>
      <c r="BI88" s="22">
        <v>503.39598282326745</v>
      </c>
      <c r="BJ88" s="22">
        <v>512.89287644909314</v>
      </c>
      <c r="BK88" s="22">
        <v>2002.8588592723606</v>
      </c>
      <c r="BL88" s="22">
        <v>531.24032409034032</v>
      </c>
      <c r="BM88" s="22">
        <v>536.31959498112644</v>
      </c>
      <c r="BN88" s="22">
        <v>510.46681594425473</v>
      </c>
      <c r="BO88" s="22">
        <v>523.52</v>
      </c>
      <c r="BP88" s="22">
        <v>2101.5467350157214</v>
      </c>
      <c r="BQ88" s="22">
        <v>535.41985543783699</v>
      </c>
      <c r="BR88" s="22">
        <v>541.94710922223851</v>
      </c>
      <c r="BS88" s="22">
        <v>545.33252376262931</v>
      </c>
      <c r="BT88" s="22">
        <v>552.81119597851114</v>
      </c>
      <c r="BU88" s="22">
        <v>2175.5106844012162</v>
      </c>
      <c r="BV88" s="23">
        <v>567.1380699506758</v>
      </c>
      <c r="BW88" s="23">
        <v>584.71251148306396</v>
      </c>
      <c r="BX88" s="23">
        <v>594.0581666881269</v>
      </c>
      <c r="BY88" s="23">
        <v>597.38850246458776</v>
      </c>
      <c r="BZ88" s="23">
        <v>2343.2972505864545</v>
      </c>
      <c r="CA88" s="24">
        <v>609.800397877563</v>
      </c>
      <c r="CB88" s="24">
        <v>626.93803588084847</v>
      </c>
      <c r="CC88" s="24">
        <v>628.62539216170853</v>
      </c>
      <c r="CD88" s="24">
        <v>634.98198166633711</v>
      </c>
      <c r="CE88" s="25">
        <f t="shared" si="40"/>
        <v>2500.3458075864573</v>
      </c>
      <c r="CF88" s="24">
        <v>648.41203832586348</v>
      </c>
      <c r="CG88" s="24">
        <v>667.44441739796287</v>
      </c>
      <c r="CH88" s="24">
        <v>670.87616486416209</v>
      </c>
      <c r="CI88" s="24">
        <v>693.30782692989385</v>
      </c>
      <c r="CJ88" s="25">
        <f t="shared" si="41"/>
        <v>2680.0404475178825</v>
      </c>
      <c r="CK88" s="24">
        <v>695.2422727032606</v>
      </c>
      <c r="CL88" s="24">
        <v>706.07158512376475</v>
      </c>
      <c r="CM88" s="24">
        <v>713.22966340672178</v>
      </c>
      <c r="CN88" s="24">
        <v>729.75997895211049</v>
      </c>
      <c r="CO88" s="25">
        <f t="shared" si="42"/>
        <v>2844.3035001858575</v>
      </c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</row>
    <row r="89" spans="1:113" ht="14.25" customHeight="1" x14ac:dyDescent="0.2">
      <c r="A89" s="19"/>
      <c r="B89" s="20"/>
      <c r="C89" s="27" t="s">
        <v>19</v>
      </c>
      <c r="D89" s="22">
        <v>148989.94635660632</v>
      </c>
      <c r="E89" s="22">
        <v>149809.39106156767</v>
      </c>
      <c r="F89" s="22">
        <v>152550.90291799436</v>
      </c>
      <c r="G89" s="22">
        <v>153634.10280823588</v>
      </c>
      <c r="H89" s="22">
        <v>604984.34314440424</v>
      </c>
      <c r="I89" s="22">
        <v>156368.79154705806</v>
      </c>
      <c r="J89" s="22">
        <v>157682.29621480629</v>
      </c>
      <c r="K89" s="22">
        <v>159811.01387705936</v>
      </c>
      <c r="L89" s="22">
        <v>163103.11062426996</v>
      </c>
      <c r="M89" s="22">
        <v>636965.21226319368</v>
      </c>
      <c r="N89" s="22">
        <v>156554.928518751</v>
      </c>
      <c r="O89" s="22">
        <v>157744.69679419301</v>
      </c>
      <c r="P89" s="22">
        <v>161346.33470159801</v>
      </c>
      <c r="Q89" s="22">
        <v>167349.70461131801</v>
      </c>
      <c r="R89" s="22">
        <v>642995.66462586005</v>
      </c>
      <c r="S89" s="22">
        <v>165787.02923417126</v>
      </c>
      <c r="T89" s="22">
        <v>167047.01516765298</v>
      </c>
      <c r="U89" s="22">
        <v>167581.56678404217</v>
      </c>
      <c r="V89" s="22">
        <v>172005.72721076611</v>
      </c>
      <c r="W89" s="22">
        <v>672421.33839663258</v>
      </c>
      <c r="X89" s="22">
        <v>166449.95046746367</v>
      </c>
      <c r="Y89" s="22">
        <v>169529.26727557773</v>
      </c>
      <c r="Z89" s="22">
        <v>171004.17578116007</v>
      </c>
      <c r="AA89" s="22">
        <v>173466.62619286031</v>
      </c>
      <c r="AB89" s="22">
        <v>680450.01971706178</v>
      </c>
      <c r="AC89" s="22">
        <v>167828.95848705064</v>
      </c>
      <c r="AD89" s="22">
        <v>171823.29731499101</v>
      </c>
      <c r="AE89" s="22">
        <v>178232.31290226622</v>
      </c>
      <c r="AF89" s="22">
        <v>188890.5935541309</v>
      </c>
      <c r="AG89" s="22">
        <v>706775.16225843877</v>
      </c>
      <c r="AH89" s="22">
        <v>177009.38</v>
      </c>
      <c r="AI89" s="22">
        <v>180567.27</v>
      </c>
      <c r="AJ89" s="22">
        <v>182102.09</v>
      </c>
      <c r="AK89" s="22">
        <v>189706.15</v>
      </c>
      <c r="AL89" s="22">
        <v>729384.89</v>
      </c>
      <c r="AM89" s="22">
        <v>183208.03699172335</v>
      </c>
      <c r="AN89" s="22">
        <v>186371.00486536167</v>
      </c>
      <c r="AO89" s="22">
        <v>190568.77921953943</v>
      </c>
      <c r="AP89" s="22">
        <v>196161.51887909824</v>
      </c>
      <c r="AQ89" s="22">
        <v>756309.33995572268</v>
      </c>
      <c r="AR89" s="22">
        <v>197174.34163488826</v>
      </c>
      <c r="AS89" s="22">
        <v>202520.62018419249</v>
      </c>
      <c r="AT89" s="22">
        <v>208448.57744943933</v>
      </c>
      <c r="AU89" s="22">
        <v>208827.68790443725</v>
      </c>
      <c r="AV89" s="22">
        <v>816971.22717295727</v>
      </c>
      <c r="AW89" s="22">
        <v>213991.81703065516</v>
      </c>
      <c r="AX89" s="22">
        <v>222120.3481231753</v>
      </c>
      <c r="AY89" s="22">
        <v>225541.15618267513</v>
      </c>
      <c r="AZ89" s="22">
        <v>225111.21804118896</v>
      </c>
      <c r="BA89" s="22">
        <v>886764.53937769448</v>
      </c>
      <c r="BB89" s="22">
        <v>228127.36651649949</v>
      </c>
      <c r="BC89" s="22">
        <v>234452.62707294317</v>
      </c>
      <c r="BD89" s="22">
        <v>245278.82715828397</v>
      </c>
      <c r="BE89" s="22">
        <v>247435.64699026686</v>
      </c>
      <c r="BF89" s="22">
        <v>955294.46773799346</v>
      </c>
      <c r="BG89" s="22">
        <v>247487.42586091397</v>
      </c>
      <c r="BH89" s="22">
        <v>248673.56245642234</v>
      </c>
      <c r="BI89" s="22">
        <v>260012.83805312274</v>
      </c>
      <c r="BJ89" s="22">
        <v>269179.66375330748</v>
      </c>
      <c r="BK89" s="22">
        <v>1025353.4901237665</v>
      </c>
      <c r="BL89" s="22">
        <v>269575.90692032222</v>
      </c>
      <c r="BM89" s="22">
        <v>269659.2681418453</v>
      </c>
      <c r="BN89" s="22">
        <v>269912.86461620341</v>
      </c>
      <c r="BO89" s="22">
        <v>270256.80417493347</v>
      </c>
      <c r="BP89" s="22">
        <v>1079404.8438533042</v>
      </c>
      <c r="BQ89" s="22">
        <v>272647.99157489889</v>
      </c>
      <c r="BR89" s="22">
        <v>274352.87777159829</v>
      </c>
      <c r="BS89" s="22">
        <v>277985.28125304065</v>
      </c>
      <c r="BT89" s="22">
        <v>279958.18341067201</v>
      </c>
      <c r="BU89" s="22">
        <v>1104944.3340102099</v>
      </c>
      <c r="BV89" s="23">
        <v>279775.47486835945</v>
      </c>
      <c r="BW89" s="23">
        <v>282225.37254963769</v>
      </c>
      <c r="BX89" s="23">
        <v>288612.14680251817</v>
      </c>
      <c r="BY89" s="23">
        <v>297312.0882612826</v>
      </c>
      <c r="BZ89" s="23">
        <v>1147925.082481798</v>
      </c>
      <c r="CA89" s="24">
        <v>297068.05999331397</v>
      </c>
      <c r="CB89" s="24">
        <v>300256.85192425095</v>
      </c>
      <c r="CC89" s="24">
        <v>298394.86887944752</v>
      </c>
      <c r="CD89" s="24">
        <v>313695.0218365271</v>
      </c>
      <c r="CE89" s="25">
        <f t="shared" si="40"/>
        <v>1209414.8026335395</v>
      </c>
      <c r="CF89" s="24">
        <v>318336.34910989174</v>
      </c>
      <c r="CG89" s="24">
        <v>328002.27759000828</v>
      </c>
      <c r="CH89" s="24">
        <v>328104.31562993804</v>
      </c>
      <c r="CI89" s="24">
        <v>330073.42586627882</v>
      </c>
      <c r="CJ89" s="25">
        <f t="shared" si="41"/>
        <v>1304516.3681961168</v>
      </c>
      <c r="CK89" s="24">
        <v>330279.65366033185</v>
      </c>
      <c r="CL89" s="24">
        <v>336070.31302873662</v>
      </c>
      <c r="CM89" s="24">
        <v>351241.3501893098</v>
      </c>
      <c r="CN89" s="24">
        <v>352179.66375330702</v>
      </c>
      <c r="CO89" s="25">
        <f t="shared" si="42"/>
        <v>1369770.9806316854</v>
      </c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</row>
    <row r="90" spans="1:113" ht="14.25" customHeight="1" x14ac:dyDescent="0.2">
      <c r="A90" s="19"/>
      <c r="B90" s="20"/>
      <c r="C90" s="27" t="s">
        <v>20</v>
      </c>
      <c r="D90" s="22">
        <v>24154.987652593525</v>
      </c>
      <c r="E90" s="22">
        <v>24212.959622959752</v>
      </c>
      <c r="F90" s="22">
        <v>24288.019797790927</v>
      </c>
      <c r="G90" s="22">
        <v>24679.783128327304</v>
      </c>
      <c r="H90" s="22">
        <v>97335.750201671501</v>
      </c>
      <c r="I90" s="22">
        <v>24347.175719757073</v>
      </c>
      <c r="J90" s="22">
        <v>24763.522386106037</v>
      </c>
      <c r="K90" s="22">
        <v>25214.22955266928</v>
      </c>
      <c r="L90" s="22">
        <v>26013.509782939604</v>
      </c>
      <c r="M90" s="22">
        <v>100338.43744147199</v>
      </c>
      <c r="N90" s="22">
        <v>25156.575691557857</v>
      </c>
      <c r="O90" s="22">
        <v>25871.027948851584</v>
      </c>
      <c r="P90" s="22">
        <v>26191.839554152222</v>
      </c>
      <c r="Q90" s="22">
        <v>26647.579459679768</v>
      </c>
      <c r="R90" s="22">
        <v>103867.02265424143</v>
      </c>
      <c r="S90" s="22">
        <v>26271.284127063798</v>
      </c>
      <c r="T90" s="22">
        <v>27469.262678052059</v>
      </c>
      <c r="U90" s="22">
        <v>28208.183824716922</v>
      </c>
      <c r="V90" s="22">
        <v>29040.331622705235</v>
      </c>
      <c r="W90" s="22">
        <v>110989.06225253802</v>
      </c>
      <c r="X90" s="22">
        <v>28818.766597664981</v>
      </c>
      <c r="Y90" s="22">
        <v>29556.528783509257</v>
      </c>
      <c r="Z90" s="22">
        <v>29993.967463939924</v>
      </c>
      <c r="AA90" s="22">
        <v>30620.845203900837</v>
      </c>
      <c r="AB90" s="22">
        <v>118990.10804901501</v>
      </c>
      <c r="AC90" s="22">
        <v>29669.420089398383</v>
      </c>
      <c r="AD90" s="22">
        <v>30609.933721021531</v>
      </c>
      <c r="AE90" s="22">
        <v>31693.532245744394</v>
      </c>
      <c r="AF90" s="22">
        <v>32923.230862463701</v>
      </c>
      <c r="AG90" s="22">
        <v>124896.11691862802</v>
      </c>
      <c r="AH90" s="22">
        <v>32281.23</v>
      </c>
      <c r="AI90" s="22">
        <v>32968.82</v>
      </c>
      <c r="AJ90" s="22">
        <v>33183.120000000003</v>
      </c>
      <c r="AK90" s="22">
        <v>34035.93</v>
      </c>
      <c r="AL90" s="22">
        <v>132469.1</v>
      </c>
      <c r="AM90" s="22">
        <v>33983.535796063523</v>
      </c>
      <c r="AN90" s="22">
        <v>34164.657907195156</v>
      </c>
      <c r="AO90" s="22">
        <v>34428.532134793299</v>
      </c>
      <c r="AP90" s="22">
        <v>34755.259030091285</v>
      </c>
      <c r="AQ90" s="22">
        <v>137331.98486814325</v>
      </c>
      <c r="AR90" s="22">
        <v>34386.414821139108</v>
      </c>
      <c r="AS90" s="22">
        <v>34579.068178768561</v>
      </c>
      <c r="AT90" s="22">
        <v>34778.07550291402</v>
      </c>
      <c r="AU90" s="22">
        <v>35283.876305116966</v>
      </c>
      <c r="AV90" s="22">
        <v>139027.43480793864</v>
      </c>
      <c r="AW90" s="22">
        <v>35533.557749868909</v>
      </c>
      <c r="AX90" s="22">
        <v>36694.437565472464</v>
      </c>
      <c r="AY90" s="22">
        <v>36808.134289528083</v>
      </c>
      <c r="AZ90" s="22">
        <v>37235.600764938717</v>
      </c>
      <c r="BA90" s="22">
        <v>146271.73036980815</v>
      </c>
      <c r="BB90" s="22">
        <v>37284.570950965965</v>
      </c>
      <c r="BC90" s="22">
        <v>38736.430369395632</v>
      </c>
      <c r="BD90" s="22">
        <v>39304.874781256825</v>
      </c>
      <c r="BE90" s="22">
        <v>39970.400666011454</v>
      </c>
      <c r="BF90" s="22">
        <v>155296.2767676299</v>
      </c>
      <c r="BG90" s="22">
        <v>39699.294980293802</v>
      </c>
      <c r="BH90" s="22">
        <v>41000.857610861196</v>
      </c>
      <c r="BI90" s="22">
        <v>42198.828927983886</v>
      </c>
      <c r="BJ90" s="22">
        <v>43028.613823897649</v>
      </c>
      <c r="BK90" s="22">
        <v>165927.59534303652</v>
      </c>
      <c r="BL90" s="22">
        <v>42690.695969523142</v>
      </c>
      <c r="BM90" s="22">
        <v>40940.276277744349</v>
      </c>
      <c r="BN90" s="22">
        <v>42280.248281063781</v>
      </c>
      <c r="BO90" s="22">
        <v>43070.36</v>
      </c>
      <c r="BP90" s="22">
        <v>168981.58052833128</v>
      </c>
      <c r="BQ90" s="22">
        <v>42471.644470018487</v>
      </c>
      <c r="BR90" s="22">
        <v>43052.466046925081</v>
      </c>
      <c r="BS90" s="22">
        <v>44866.880942785428</v>
      </c>
      <c r="BT90" s="22">
        <v>44804.822722341451</v>
      </c>
      <c r="BU90" s="22">
        <v>175195.81418207043</v>
      </c>
      <c r="BV90" s="23">
        <v>45537.658997599094</v>
      </c>
      <c r="BW90" s="23">
        <v>47309.248430890781</v>
      </c>
      <c r="BX90" s="23">
        <v>48879.393444368878</v>
      </c>
      <c r="BY90" s="23">
        <v>48516.914217494101</v>
      </c>
      <c r="BZ90" s="23">
        <v>190243.21509035287</v>
      </c>
      <c r="CA90" s="24">
        <v>48845.099941071756</v>
      </c>
      <c r="CB90" s="24">
        <v>50603.754950405586</v>
      </c>
      <c r="CC90" s="24">
        <v>50180.633960740641</v>
      </c>
      <c r="CD90" s="24">
        <v>51969.249307468112</v>
      </c>
      <c r="CE90" s="25">
        <f t="shared" si="40"/>
        <v>201598.73815968609</v>
      </c>
      <c r="CF90" s="24">
        <v>51037.658997599108</v>
      </c>
      <c r="CG90" s="24">
        <v>53407.658997599101</v>
      </c>
      <c r="CH90" s="24">
        <v>52097.658997599101</v>
      </c>
      <c r="CI90" s="24">
        <v>55597.66</v>
      </c>
      <c r="CJ90" s="25">
        <f t="shared" si="41"/>
        <v>212140.63699279731</v>
      </c>
      <c r="CK90" s="24">
        <v>53529.081812791825</v>
      </c>
      <c r="CL90" s="24">
        <v>56113.285612867294</v>
      </c>
      <c r="CM90" s="24">
        <v>54536.921145063898</v>
      </c>
      <c r="CN90" s="24">
        <v>58280.633960740597</v>
      </c>
      <c r="CO90" s="25">
        <f t="shared" si="42"/>
        <v>222459.92253146361</v>
      </c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</row>
    <row r="91" spans="1:113" ht="14.25" customHeight="1" x14ac:dyDescent="0.2">
      <c r="A91" s="19"/>
      <c r="B91" s="20"/>
      <c r="C91" s="27" t="s">
        <v>21</v>
      </c>
      <c r="D91" s="22">
        <v>9340.2176214330557</v>
      </c>
      <c r="E91" s="22">
        <v>9416.097600726298</v>
      </c>
      <c r="F91" s="22">
        <v>9424.486110077738</v>
      </c>
      <c r="G91" s="22">
        <v>9546.7326189175092</v>
      </c>
      <c r="H91" s="22">
        <v>37727.533951154604</v>
      </c>
      <c r="I91" s="22">
        <v>9776.6738825790981</v>
      </c>
      <c r="J91" s="22">
        <v>9951.2287863092042</v>
      </c>
      <c r="K91" s="22">
        <v>10004.659196974164</v>
      </c>
      <c r="L91" s="22">
        <v>10415.065354265427</v>
      </c>
      <c r="M91" s="22">
        <v>40147.627220127892</v>
      </c>
      <c r="N91" s="22">
        <v>10177.560952385182</v>
      </c>
      <c r="O91" s="22">
        <v>10331.105121483462</v>
      </c>
      <c r="P91" s="22">
        <v>10518.398122317803</v>
      </c>
      <c r="Q91" s="22">
        <v>10692.289126808153</v>
      </c>
      <c r="R91" s="22">
        <v>41719.353322994597</v>
      </c>
      <c r="S91" s="22">
        <v>10818.670878244291</v>
      </c>
      <c r="T91" s="22">
        <v>10468.031585470353</v>
      </c>
      <c r="U91" s="22">
        <v>10813.408595136203</v>
      </c>
      <c r="V91" s="22">
        <v>11325.459666489998</v>
      </c>
      <c r="W91" s="22">
        <v>43425.570725340847</v>
      </c>
      <c r="X91" s="22">
        <v>11301.813785541046</v>
      </c>
      <c r="Y91" s="22">
        <v>11639.236962987145</v>
      </c>
      <c r="Z91" s="22">
        <v>11377.190116652175</v>
      </c>
      <c r="AA91" s="22">
        <v>11562.890916548296</v>
      </c>
      <c r="AB91" s="22">
        <v>45881.131781728669</v>
      </c>
      <c r="AC91" s="22">
        <v>11536.381895085549</v>
      </c>
      <c r="AD91" s="22">
        <v>11845.344035339245</v>
      </c>
      <c r="AE91" s="22">
        <v>11866.116535900674</v>
      </c>
      <c r="AF91" s="22">
        <v>12596.315026566219</v>
      </c>
      <c r="AG91" s="22">
        <v>47844.157492891689</v>
      </c>
      <c r="AH91" s="22">
        <v>12329.27</v>
      </c>
      <c r="AI91" s="22">
        <v>12455.03</v>
      </c>
      <c r="AJ91" s="22">
        <v>12518.55</v>
      </c>
      <c r="AK91" s="22">
        <v>12758.61</v>
      </c>
      <c r="AL91" s="22">
        <v>50061.460000000006</v>
      </c>
      <c r="AM91" s="22">
        <v>12520.020000000002</v>
      </c>
      <c r="AN91" s="22">
        <v>12636.807085166645</v>
      </c>
      <c r="AO91" s="22">
        <v>12557.251147534282</v>
      </c>
      <c r="AP91" s="22">
        <v>12784.986459310083</v>
      </c>
      <c r="AQ91" s="22">
        <v>50499.064692011016</v>
      </c>
      <c r="AR91" s="22">
        <v>12852.136375928743</v>
      </c>
      <c r="AS91" s="22">
        <v>13100.852938621292</v>
      </c>
      <c r="AT91" s="22">
        <v>13431.709939463834</v>
      </c>
      <c r="AU91" s="22">
        <v>13717.54684850772</v>
      </c>
      <c r="AV91" s="22">
        <v>53102.246102521589</v>
      </c>
      <c r="AW91" s="22">
        <v>13858.372497482429</v>
      </c>
      <c r="AX91" s="22">
        <v>13953.437739533527</v>
      </c>
      <c r="AY91" s="22">
        <v>14368.207530752619</v>
      </c>
      <c r="AZ91" s="22">
        <v>14386.823596670511</v>
      </c>
      <c r="BA91" s="22">
        <v>56566.841364439082</v>
      </c>
      <c r="BB91" s="22">
        <v>14477.030629136805</v>
      </c>
      <c r="BC91" s="22">
        <v>14538.319154057619</v>
      </c>
      <c r="BD91" s="22">
        <v>14650.113147451852</v>
      </c>
      <c r="BE91" s="22">
        <v>14820.701395441714</v>
      </c>
      <c r="BF91" s="22">
        <v>58486.164326087986</v>
      </c>
      <c r="BG91" s="22">
        <v>14832.942740947276</v>
      </c>
      <c r="BH91" s="22">
        <v>14836.472508314202</v>
      </c>
      <c r="BI91" s="22">
        <v>15134.662028107879</v>
      </c>
      <c r="BJ91" s="22">
        <v>15545.672833008048</v>
      </c>
      <c r="BK91" s="22">
        <v>60349.750110377412</v>
      </c>
      <c r="BL91" s="22">
        <v>15552.06218818044</v>
      </c>
      <c r="BM91" s="22">
        <v>15566.752105831743</v>
      </c>
      <c r="BN91" s="22">
        <v>15632.667296257972</v>
      </c>
      <c r="BO91" s="22">
        <v>15684.220969457057</v>
      </c>
      <c r="BP91" s="22">
        <v>62435.702559727208</v>
      </c>
      <c r="BQ91" s="22">
        <v>15689.842126279027</v>
      </c>
      <c r="BR91" s="22">
        <v>15780.424247285242</v>
      </c>
      <c r="BS91" s="22">
        <v>15911.197586091301</v>
      </c>
      <c r="BT91" s="22">
        <v>16341.797230241558</v>
      </c>
      <c r="BU91" s="22">
        <v>63723.26118989713</v>
      </c>
      <c r="BV91" s="23">
        <v>16569.779015137108</v>
      </c>
      <c r="BW91" s="23">
        <v>16695.482164634504</v>
      </c>
      <c r="BX91" s="23">
        <v>17142.386574767628</v>
      </c>
      <c r="BY91" s="23">
        <v>17162.2870976911</v>
      </c>
      <c r="BZ91" s="23">
        <v>67569.934852230333</v>
      </c>
      <c r="CA91" s="24">
        <v>17593.081666586339</v>
      </c>
      <c r="CB91" s="24">
        <v>17694.723290424143</v>
      </c>
      <c r="CC91" s="24">
        <v>17725.463166085399</v>
      </c>
      <c r="CD91" s="24">
        <v>17896.896070077088</v>
      </c>
      <c r="CE91" s="25">
        <f t="shared" si="40"/>
        <v>70910.164193172968</v>
      </c>
      <c r="CF91" s="24">
        <v>18119.376739088937</v>
      </c>
      <c r="CG91" s="24">
        <v>18151.800850902262</v>
      </c>
      <c r="CH91" s="24">
        <v>18856.822741979311</v>
      </c>
      <c r="CI91" s="24">
        <v>18909.309290219553</v>
      </c>
      <c r="CJ91" s="25">
        <f t="shared" si="41"/>
        <v>74037.309622190063</v>
      </c>
      <c r="CK91" s="24">
        <v>19085.278169046534</v>
      </c>
      <c r="CL91" s="24">
        <v>18725.458294383247</v>
      </c>
      <c r="CM91" s="24">
        <v>19036.561738273551</v>
      </c>
      <c r="CN91" s="24">
        <v>19547.050857152703</v>
      </c>
      <c r="CO91" s="25">
        <f t="shared" si="42"/>
        <v>76394.349058856038</v>
      </c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</row>
    <row r="92" spans="1:113" ht="14.25" customHeight="1" x14ac:dyDescent="0.2">
      <c r="A92" s="19"/>
      <c r="B92" s="20">
        <v>2</v>
      </c>
      <c r="C92" s="29" t="s">
        <v>22</v>
      </c>
      <c r="D92" s="22">
        <v>27960.7700548496</v>
      </c>
      <c r="E92" s="22">
        <v>26812.1254858147</v>
      </c>
      <c r="F92" s="22">
        <v>26892.6182246264</v>
      </c>
      <c r="G92" s="22">
        <v>26349.594900481399</v>
      </c>
      <c r="H92" s="22">
        <v>108015.1086657721</v>
      </c>
      <c r="I92" s="22">
        <v>27150.983827642602</v>
      </c>
      <c r="J92" s="22">
        <v>27591.178651865099</v>
      </c>
      <c r="K92" s="22">
        <v>27043.590571196601</v>
      </c>
      <c r="L92" s="22">
        <v>27836.743987789701</v>
      </c>
      <c r="M92" s="22">
        <v>109622.497038494</v>
      </c>
      <c r="N92" s="22">
        <v>27049.190674199701</v>
      </c>
      <c r="O92" s="22">
        <v>27341.330818371502</v>
      </c>
      <c r="P92" s="22">
        <v>27491.209703025899</v>
      </c>
      <c r="Q92" s="22">
        <v>28356.062601270001</v>
      </c>
      <c r="R92" s="22">
        <v>110237.7937968671</v>
      </c>
      <c r="S92" s="22">
        <v>28088.492630982997</v>
      </c>
      <c r="T92" s="22">
        <v>28386.235010297471</v>
      </c>
      <c r="U92" s="22">
        <v>28599.134145954231</v>
      </c>
      <c r="V92" s="22">
        <v>29302.673126194084</v>
      </c>
      <c r="W92" s="22">
        <v>114376.53491342878</v>
      </c>
      <c r="X92" s="22">
        <v>28763.509455256964</v>
      </c>
      <c r="Y92" s="22">
        <v>29258.240036947693</v>
      </c>
      <c r="Z92" s="22">
        <v>29281.654421718431</v>
      </c>
      <c r="AA92" s="22">
        <v>29357.79637373834</v>
      </c>
      <c r="AB92" s="22">
        <v>116661.20028766143</v>
      </c>
      <c r="AC92" s="22">
        <v>26856.502738861331</v>
      </c>
      <c r="AD92" s="22">
        <v>28142.937855802229</v>
      </c>
      <c r="AE92" s="22">
        <v>30070.737269098525</v>
      </c>
      <c r="AF92" s="22">
        <v>32662.840747613434</v>
      </c>
      <c r="AG92" s="22">
        <v>117733.01861137552</v>
      </c>
      <c r="AH92" s="22">
        <v>29729.47</v>
      </c>
      <c r="AI92" s="22">
        <v>30569.24</v>
      </c>
      <c r="AJ92" s="22">
        <v>30922.5</v>
      </c>
      <c r="AK92" s="22">
        <v>31681.381000000001</v>
      </c>
      <c r="AL92" s="22">
        <v>122902.59100000001</v>
      </c>
      <c r="AM92" s="22">
        <v>32456.198869194606</v>
      </c>
      <c r="AN92" s="22">
        <v>30536.39824764034</v>
      </c>
      <c r="AO92" s="22">
        <v>30915.815339703669</v>
      </c>
      <c r="AP92" s="22">
        <v>32736.330676736881</v>
      </c>
      <c r="AQ92" s="22">
        <v>126644.74313327549</v>
      </c>
      <c r="AR92" s="22">
        <v>32444.63604339051</v>
      </c>
      <c r="AS92" s="22">
        <v>30532.94836354936</v>
      </c>
      <c r="AT92" s="22">
        <v>30436.467004048976</v>
      </c>
      <c r="AU92" s="22">
        <v>32288.370949965269</v>
      </c>
      <c r="AV92" s="22">
        <v>125702.42236095411</v>
      </c>
      <c r="AW92" s="22">
        <v>32115.255338023133</v>
      </c>
      <c r="AX92" s="22">
        <v>33564.345644996902</v>
      </c>
      <c r="AY92" s="22">
        <v>33132.760902861075</v>
      </c>
      <c r="AZ92" s="22">
        <v>34396.61764838922</v>
      </c>
      <c r="BA92" s="22">
        <v>133208.97953427033</v>
      </c>
      <c r="BB92" s="22">
        <v>34390.919389194481</v>
      </c>
      <c r="BC92" s="22">
        <v>35882.788377892575</v>
      </c>
      <c r="BD92" s="22">
        <v>36089.865706164295</v>
      </c>
      <c r="BE92" s="22">
        <v>36847.408445999732</v>
      </c>
      <c r="BF92" s="22">
        <v>143210.98191925109</v>
      </c>
      <c r="BG92" s="22">
        <v>35803.856322452441</v>
      </c>
      <c r="BH92" s="22">
        <v>35714.589004937516</v>
      </c>
      <c r="BI92" s="22">
        <v>37003.127688431799</v>
      </c>
      <c r="BJ92" s="22">
        <v>38953.842473313183</v>
      </c>
      <c r="BK92" s="22">
        <v>147475.41548913493</v>
      </c>
      <c r="BL92" s="22">
        <v>37330.185891509951</v>
      </c>
      <c r="BM92" s="22">
        <v>35703.549054347073</v>
      </c>
      <c r="BN92" s="22">
        <v>34961.772549717934</v>
      </c>
      <c r="BO92" s="22">
        <v>36305.288366881585</v>
      </c>
      <c r="BP92" s="22">
        <v>144300.79586245655</v>
      </c>
      <c r="BQ92" s="22">
        <v>35472.639258920688</v>
      </c>
      <c r="BR92" s="22">
        <v>33904.793312395821</v>
      </c>
      <c r="BS92" s="22">
        <v>36001.938683822897</v>
      </c>
      <c r="BT92" s="22">
        <v>39617.495680271284</v>
      </c>
      <c r="BU92" s="22">
        <v>144996.86693541071</v>
      </c>
      <c r="BV92" s="23">
        <v>38440.673965765345</v>
      </c>
      <c r="BW92" s="23">
        <v>38860.327651841973</v>
      </c>
      <c r="BX92" s="23">
        <v>40618.691873790733</v>
      </c>
      <c r="BY92" s="23">
        <v>40970.57060129194</v>
      </c>
      <c r="BZ92" s="23">
        <v>158890.26409268996</v>
      </c>
      <c r="CA92" s="24">
        <v>38385.815898842389</v>
      </c>
      <c r="CB92" s="24">
        <v>39457.898828623176</v>
      </c>
      <c r="CC92" s="24">
        <v>37298.571489516507</v>
      </c>
      <c r="CD92" s="24">
        <v>37472.053217374727</v>
      </c>
      <c r="CE92" s="25">
        <f t="shared" si="40"/>
        <v>152614.33943435678</v>
      </c>
      <c r="CF92" s="24">
        <v>36440.673965765302</v>
      </c>
      <c r="CG92" s="24">
        <v>36415.166259382087</v>
      </c>
      <c r="CH92" s="24">
        <v>37124.841167745239</v>
      </c>
      <c r="CI92" s="24">
        <v>41187.511608040659</v>
      </c>
      <c r="CJ92" s="25">
        <f t="shared" si="41"/>
        <v>151168.19300093327</v>
      </c>
      <c r="CK92" s="24">
        <v>32046.949013483609</v>
      </c>
      <c r="CL92" s="24">
        <v>36524.516822282101</v>
      </c>
      <c r="CM92" s="24">
        <v>32896.322802906499</v>
      </c>
      <c r="CN92" s="24">
        <v>36791.726870700673</v>
      </c>
      <c r="CO92" s="25">
        <f t="shared" si="42"/>
        <v>138259.51550937287</v>
      </c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</row>
    <row r="93" spans="1:113" ht="14.25" customHeight="1" x14ac:dyDescent="0.2">
      <c r="A93" s="19"/>
      <c r="B93" s="20">
        <v>3</v>
      </c>
      <c r="C93" s="29" t="s">
        <v>23</v>
      </c>
      <c r="D93" s="22">
        <v>556314.02795792918</v>
      </c>
      <c r="E93" s="22">
        <v>559373.75511169783</v>
      </c>
      <c r="F93" s="22">
        <v>563457.18352401326</v>
      </c>
      <c r="G93" s="22">
        <v>571987.24913394672</v>
      </c>
      <c r="H93" s="22">
        <v>2251132.2157275868</v>
      </c>
      <c r="I93" s="22">
        <v>565409.39783966809</v>
      </c>
      <c r="J93" s="22">
        <v>580845.0812780601</v>
      </c>
      <c r="K93" s="22">
        <v>591648.78789822117</v>
      </c>
      <c r="L93" s="22">
        <v>626201.08624890016</v>
      </c>
      <c r="M93" s="22">
        <v>2364104.3532648496</v>
      </c>
      <c r="N93" s="22">
        <v>619934.28283204569</v>
      </c>
      <c r="O93" s="22">
        <v>640144.14779415203</v>
      </c>
      <c r="P93" s="22">
        <v>651922.81560846244</v>
      </c>
      <c r="Q93" s="22">
        <v>658833.19806639012</v>
      </c>
      <c r="R93" s="22">
        <v>2570834.4443010502</v>
      </c>
      <c r="S93" s="22">
        <v>668583.92736148357</v>
      </c>
      <c r="T93" s="22">
        <v>626529.99477489211</v>
      </c>
      <c r="U93" s="22">
        <v>656666.09977312433</v>
      </c>
      <c r="V93" s="22">
        <v>701713.3793828662</v>
      </c>
      <c r="W93" s="22">
        <v>2653493.401292366</v>
      </c>
      <c r="X93" s="22">
        <v>708590.15509341727</v>
      </c>
      <c r="Y93" s="22">
        <v>738917.79866604763</v>
      </c>
      <c r="Z93" s="22">
        <v>707513.78466619377</v>
      </c>
      <c r="AA93" s="22">
        <v>722866.81840593484</v>
      </c>
      <c r="AB93" s="22">
        <v>2877888.5568315936</v>
      </c>
      <c r="AC93" s="22">
        <v>728505.19541847787</v>
      </c>
      <c r="AD93" s="22">
        <v>751598.79770459852</v>
      </c>
      <c r="AE93" s="22">
        <v>743256.05192504579</v>
      </c>
      <c r="AF93" s="22">
        <v>795060.99220582028</v>
      </c>
      <c r="AG93" s="22">
        <v>3018421.0372539423</v>
      </c>
      <c r="AH93" s="22">
        <v>799985.61847954651</v>
      </c>
      <c r="AI93" s="22">
        <v>799493.57038897777</v>
      </c>
      <c r="AJ93" s="22">
        <v>801286.61004337971</v>
      </c>
      <c r="AK93" s="22">
        <v>802698.48930327874</v>
      </c>
      <c r="AL93" s="22">
        <v>3203464.2882151827</v>
      </c>
      <c r="AM93" s="22">
        <v>798075.21667037718</v>
      </c>
      <c r="AN93" s="22">
        <v>818722.16343189124</v>
      </c>
      <c r="AO93" s="22">
        <v>808269.94819387433</v>
      </c>
      <c r="AP93" s="22">
        <v>809829.39589333744</v>
      </c>
      <c r="AQ93" s="22">
        <v>3234896.7241894798</v>
      </c>
      <c r="AR93" s="22">
        <v>807667.83200863795</v>
      </c>
      <c r="AS93" s="22">
        <v>821713.79301780614</v>
      </c>
      <c r="AT93" s="22">
        <v>836698.29856564384</v>
      </c>
      <c r="AU93" s="22">
        <v>856384.81357815827</v>
      </c>
      <c r="AV93" s="22">
        <v>3322464.737170246</v>
      </c>
      <c r="AW93" s="22">
        <v>863023.41795541346</v>
      </c>
      <c r="AX93" s="22">
        <v>861903.77769613208</v>
      </c>
      <c r="AY93" s="22">
        <v>856842.88750828488</v>
      </c>
      <c r="AZ93" s="22">
        <v>891193.93076763605</v>
      </c>
      <c r="BA93" s="22">
        <v>3472964.0139274662</v>
      </c>
      <c r="BB93" s="22">
        <v>890975.78819702764</v>
      </c>
      <c r="BC93" s="22">
        <v>887359.00422231224</v>
      </c>
      <c r="BD93" s="22">
        <v>909170.59569884324</v>
      </c>
      <c r="BE93" s="22">
        <v>957644.45485954091</v>
      </c>
      <c r="BF93" s="22">
        <v>3645149.842977724</v>
      </c>
      <c r="BG93" s="22">
        <v>945889.78757050412</v>
      </c>
      <c r="BH93" s="22">
        <v>941005.26854507148</v>
      </c>
      <c r="BI93" s="22">
        <v>966078.75805562374</v>
      </c>
      <c r="BJ93" s="22">
        <v>1001353.2274518472</v>
      </c>
      <c r="BK93" s="22">
        <v>3854327.0416230466</v>
      </c>
      <c r="BL93" s="22">
        <v>991577.09691404458</v>
      </c>
      <c r="BM93" s="22">
        <v>952404.96945251815</v>
      </c>
      <c r="BN93" s="22">
        <v>954429.04228269774</v>
      </c>
      <c r="BO93" s="22">
        <v>999260.56927568989</v>
      </c>
      <c r="BP93" s="22">
        <v>3897671.6779249501</v>
      </c>
      <c r="BQ93" s="22">
        <v>995378.72139534156</v>
      </c>
      <c r="BR93" s="22">
        <v>989769.46220733761</v>
      </c>
      <c r="BS93" s="22">
        <v>1011198.3917571887</v>
      </c>
      <c r="BT93" s="22">
        <v>1030516.7353836045</v>
      </c>
      <c r="BU93" s="22">
        <v>4026863.3107434725</v>
      </c>
      <c r="BV93" s="23">
        <v>1029800.3309034236</v>
      </c>
      <c r="BW93" s="23">
        <v>1029549.7397582936</v>
      </c>
      <c r="BX93" s="23">
        <v>1090442.0286948534</v>
      </c>
      <c r="BY93" s="23">
        <v>1131083.641981265</v>
      </c>
      <c r="BZ93" s="23">
        <v>4280875.7413378358</v>
      </c>
      <c r="CA93" s="24">
        <v>1108664.9753546289</v>
      </c>
      <c r="CB93" s="24">
        <v>1100293.6884485013</v>
      </c>
      <c r="CC93" s="24">
        <v>1160417.7832119439</v>
      </c>
      <c r="CD93" s="24">
        <v>1212401.1698038161</v>
      </c>
      <c r="CE93" s="25">
        <f t="shared" si="40"/>
        <v>4581777.61681889</v>
      </c>
      <c r="CF93" s="24">
        <v>1168099.33090342</v>
      </c>
      <c r="CG93" s="24">
        <v>1082549.3695780409</v>
      </c>
      <c r="CH93" s="24">
        <v>1175442.0286948497</v>
      </c>
      <c r="CI93" s="24">
        <v>1320744.03</v>
      </c>
      <c r="CJ93" s="25">
        <f t="shared" si="41"/>
        <v>4746834.7591763111</v>
      </c>
      <c r="CK93" s="24">
        <v>1228456.1297517489</v>
      </c>
      <c r="CL93" s="24">
        <v>1197087.0854986899</v>
      </c>
      <c r="CM93" s="24">
        <v>1297808.1305533899</v>
      </c>
      <c r="CN93" s="24">
        <v>1396796.5918570701</v>
      </c>
      <c r="CO93" s="25">
        <f t="shared" si="42"/>
        <v>5120147.937660899</v>
      </c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</row>
    <row r="94" spans="1:113" ht="14.25" customHeight="1" x14ac:dyDescent="0.2">
      <c r="A94" s="30" t="s">
        <v>24</v>
      </c>
      <c r="B94" s="119" t="s">
        <v>25</v>
      </c>
      <c r="C94" s="135"/>
      <c r="D94" s="31">
        <v>215474.34392358738</v>
      </c>
      <c r="E94" s="31">
        <v>212457.42802024563</v>
      </c>
      <c r="F94" s="31">
        <v>210894.29161384038</v>
      </c>
      <c r="G94" s="31">
        <v>243255.72781193475</v>
      </c>
      <c r="H94" s="31">
        <v>882081.79136960802</v>
      </c>
      <c r="I94" s="31">
        <v>144483.07640867916</v>
      </c>
      <c r="J94" s="31">
        <v>149806.25243128499</v>
      </c>
      <c r="K94" s="31">
        <v>162385.58702854169</v>
      </c>
      <c r="L94" s="31">
        <v>173086.65827148178</v>
      </c>
      <c r="M94" s="31">
        <v>629761.57413998758</v>
      </c>
      <c r="N94" s="31">
        <v>136343.35727459198</v>
      </c>
      <c r="O94" s="31">
        <v>142729.01636656339</v>
      </c>
      <c r="P94" s="31">
        <v>152688.76505584756</v>
      </c>
      <c r="Q94" s="31">
        <v>147744.52990542122</v>
      </c>
      <c r="R94" s="31">
        <v>579505.66860242421</v>
      </c>
      <c r="S94" s="31">
        <v>149927.68153786979</v>
      </c>
      <c r="T94" s="31">
        <v>161451.76060605928</v>
      </c>
      <c r="U94" s="31">
        <v>172586.65460916251</v>
      </c>
      <c r="V94" s="31">
        <v>170544.31886213933</v>
      </c>
      <c r="W94" s="31">
        <v>654510.41561523092</v>
      </c>
      <c r="X94" s="31">
        <v>156831.56707227277</v>
      </c>
      <c r="Y94" s="31">
        <v>162454.81141159049</v>
      </c>
      <c r="Z94" s="31">
        <v>167023.82390099508</v>
      </c>
      <c r="AA94" s="31">
        <v>177153.39918619598</v>
      </c>
      <c r="AB94" s="31">
        <v>663463.60157105431</v>
      </c>
      <c r="AC94" s="31">
        <v>157555.26965997391</v>
      </c>
      <c r="AD94" s="31">
        <v>169982.30398679891</v>
      </c>
      <c r="AE94" s="31">
        <v>172640.67645094957</v>
      </c>
      <c r="AF94" s="31">
        <v>174247.57742988912</v>
      </c>
      <c r="AG94" s="31">
        <v>674425.82752761152</v>
      </c>
      <c r="AH94" s="31">
        <v>191239.52804610922</v>
      </c>
      <c r="AI94" s="31">
        <v>202756.20641667821</v>
      </c>
      <c r="AJ94" s="31">
        <v>214307.93320286047</v>
      </c>
      <c r="AK94" s="31">
        <v>210912.56048209482</v>
      </c>
      <c r="AL94" s="31">
        <v>819216.2281477428</v>
      </c>
      <c r="AM94" s="31">
        <v>196202.06880655233</v>
      </c>
      <c r="AN94" s="31">
        <v>195203.72461195991</v>
      </c>
      <c r="AO94" s="31">
        <v>205413.13990360225</v>
      </c>
      <c r="AP94" s="31">
        <v>214453.56952400072</v>
      </c>
      <c r="AQ94" s="31">
        <v>811272.50284611515</v>
      </c>
      <c r="AR94" s="31">
        <v>207958.77030699397</v>
      </c>
      <c r="AS94" s="31">
        <v>203153.95743515372</v>
      </c>
      <c r="AT94" s="31">
        <v>210860.62686739335</v>
      </c>
      <c r="AU94" s="31">
        <v>220995.32912225131</v>
      </c>
      <c r="AV94" s="31">
        <v>842968.68373179238</v>
      </c>
      <c r="AW94" s="31">
        <v>218792.33953228174</v>
      </c>
      <c r="AX94" s="31">
        <v>216850.27223158404</v>
      </c>
      <c r="AY94" s="31">
        <v>207579.89468185313</v>
      </c>
      <c r="AZ94" s="31">
        <v>201535.31764472957</v>
      </c>
      <c r="BA94" s="31">
        <v>844757.82409044844</v>
      </c>
      <c r="BB94" s="31">
        <v>196488.05861688737</v>
      </c>
      <c r="BC94" s="31">
        <v>196460.02937899626</v>
      </c>
      <c r="BD94" s="31">
        <v>196641.50336803365</v>
      </c>
      <c r="BE94" s="31">
        <v>192979.60667322163</v>
      </c>
      <c r="BF94" s="31">
        <v>782569.19803713891</v>
      </c>
      <c r="BG94" s="31">
        <v>185340.5756211121</v>
      </c>
      <c r="BH94" s="31">
        <v>186792.05248421332</v>
      </c>
      <c r="BI94" s="31">
        <v>186404.25905074785</v>
      </c>
      <c r="BJ94" s="31">
        <v>188803.3488748002</v>
      </c>
      <c r="BK94" s="31">
        <v>747340.23603087338</v>
      </c>
      <c r="BL94" s="31">
        <v>182021.93136968408</v>
      </c>
      <c r="BM94" s="31">
        <v>188956.85550495543</v>
      </c>
      <c r="BN94" s="31">
        <v>188906.40175384344</v>
      </c>
      <c r="BO94" s="31">
        <v>181657.16363255805</v>
      </c>
      <c r="BP94" s="31">
        <v>741542.35226104106</v>
      </c>
      <c r="BQ94" s="31">
        <v>174094.27985941531</v>
      </c>
      <c r="BR94" s="31">
        <v>183519.05588704543</v>
      </c>
      <c r="BS94" s="31">
        <v>184203.23056269315</v>
      </c>
      <c r="BT94" s="31">
        <v>182990.29947715986</v>
      </c>
      <c r="BU94" s="31">
        <v>724806.86578631378</v>
      </c>
      <c r="BV94" s="32">
        <v>175101.93518292892</v>
      </c>
      <c r="BW94" s="32">
        <v>182883.22385478203</v>
      </c>
      <c r="BX94" s="32">
        <v>178275.83135670132</v>
      </c>
      <c r="BY94" s="32">
        <v>180639.6139137095</v>
      </c>
      <c r="BZ94" s="32">
        <v>716900.60430812184</v>
      </c>
      <c r="CA94" s="33">
        <f t="shared" ref="CA94:CO94" si="43">SUM(CA95:CA98)</f>
        <v>177077.89113276213</v>
      </c>
      <c r="CB94" s="33">
        <f t="shared" si="43"/>
        <v>181982.29681689877</v>
      </c>
      <c r="CC94" s="33">
        <f t="shared" si="43"/>
        <v>186894.03588808601</v>
      </c>
      <c r="CD94" s="33">
        <f t="shared" si="43"/>
        <v>181328.3099818331</v>
      </c>
      <c r="CE94" s="25">
        <f t="shared" si="43"/>
        <v>727282.53381957998</v>
      </c>
      <c r="CF94" s="33">
        <f t="shared" si="43"/>
        <v>180131.15483281529</v>
      </c>
      <c r="CG94" s="33">
        <f t="shared" si="43"/>
        <v>200088.19087270243</v>
      </c>
      <c r="CH94" s="33">
        <f t="shared" si="43"/>
        <v>182603.5106167476</v>
      </c>
      <c r="CI94" s="33">
        <f t="shared" si="43"/>
        <v>162036.33342891061</v>
      </c>
      <c r="CJ94" s="25">
        <f t="shared" si="43"/>
        <v>724859.18975117593</v>
      </c>
      <c r="CK94" s="33">
        <f t="shared" si="43"/>
        <v>167783.31129069361</v>
      </c>
      <c r="CL94" s="33">
        <f t="shared" si="43"/>
        <v>169911.72969635</v>
      </c>
      <c r="CM94" s="33">
        <f t="shared" si="43"/>
        <v>199708.23719914013</v>
      </c>
      <c r="CN94" s="33">
        <f t="shared" si="43"/>
        <v>195231.2331847265</v>
      </c>
      <c r="CO94" s="25">
        <f t="shared" si="43"/>
        <v>732634.51137091022</v>
      </c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14.25" customHeight="1" x14ac:dyDescent="0.2">
      <c r="A95" s="19"/>
      <c r="B95" s="20">
        <v>1</v>
      </c>
      <c r="C95" s="21" t="s">
        <v>26</v>
      </c>
      <c r="D95" s="22">
        <v>193555.67192314757</v>
      </c>
      <c r="E95" s="22">
        <v>190518.40276191052</v>
      </c>
      <c r="F95" s="22">
        <v>188577.59338632977</v>
      </c>
      <c r="G95" s="22">
        <v>220174.92267779695</v>
      </c>
      <c r="H95" s="22">
        <v>792826.59074918472</v>
      </c>
      <c r="I95" s="22">
        <v>120852.22127574346</v>
      </c>
      <c r="J95" s="22">
        <v>125319.67037813847</v>
      </c>
      <c r="K95" s="22">
        <v>136630.61050255763</v>
      </c>
      <c r="L95" s="22">
        <v>145572.09842352307</v>
      </c>
      <c r="M95" s="22">
        <v>528374.6005799626</v>
      </c>
      <c r="N95" s="22">
        <v>109898.6555304661</v>
      </c>
      <c r="O95" s="22">
        <v>114502.74414739083</v>
      </c>
      <c r="P95" s="22">
        <v>123417.48870024952</v>
      </c>
      <c r="Q95" s="22">
        <v>117658.55630714713</v>
      </c>
      <c r="R95" s="22">
        <v>465477.44468525361</v>
      </c>
      <c r="S95" s="22">
        <v>120088.06033403138</v>
      </c>
      <c r="T95" s="22">
        <v>130636.67275173428</v>
      </c>
      <c r="U95" s="22">
        <v>140831.81571689952</v>
      </c>
      <c r="V95" s="22">
        <v>136730.75771876276</v>
      </c>
      <c r="W95" s="22">
        <v>528287.30652142793</v>
      </c>
      <c r="X95" s="22">
        <v>122913.72156026778</v>
      </c>
      <c r="Y95" s="22">
        <v>127484.01873660447</v>
      </c>
      <c r="Z95" s="22">
        <v>132898.21901939958</v>
      </c>
      <c r="AA95" s="22">
        <v>141786.48112632267</v>
      </c>
      <c r="AB95" s="22">
        <v>525082.44044259447</v>
      </c>
      <c r="AC95" s="22">
        <v>124553.81727339943</v>
      </c>
      <c r="AD95" s="22">
        <v>134795.29915832388</v>
      </c>
      <c r="AE95" s="22">
        <v>135087.81082815051</v>
      </c>
      <c r="AF95" s="22">
        <v>134242.94727917481</v>
      </c>
      <c r="AG95" s="22">
        <v>528679.87453904864</v>
      </c>
      <c r="AH95" s="22">
        <v>136053.66087930577</v>
      </c>
      <c r="AI95" s="22">
        <v>149517.36555645641</v>
      </c>
      <c r="AJ95" s="22">
        <v>159573.53900133361</v>
      </c>
      <c r="AK95" s="22">
        <v>155187.30354016274</v>
      </c>
      <c r="AL95" s="22">
        <v>600331.86897725856</v>
      </c>
      <c r="AM95" s="22">
        <v>152946.84792625616</v>
      </c>
      <c r="AN95" s="22">
        <v>148841.32492746657</v>
      </c>
      <c r="AO95" s="22">
        <v>158270.57420337549</v>
      </c>
      <c r="AP95" s="22">
        <v>166585.39273623211</v>
      </c>
      <c r="AQ95" s="22">
        <v>626644.13979333034</v>
      </c>
      <c r="AR95" s="22">
        <v>162301.62331014732</v>
      </c>
      <c r="AS95" s="22">
        <v>156379.57385739579</v>
      </c>
      <c r="AT95" s="22">
        <v>162921.42439852416</v>
      </c>
      <c r="AU95" s="22">
        <v>171480.57751846878</v>
      </c>
      <c r="AV95" s="22">
        <v>653083.19908453606</v>
      </c>
      <c r="AW95" s="22">
        <v>170937.93898378726</v>
      </c>
      <c r="AX95" s="22">
        <v>167418.80918931341</v>
      </c>
      <c r="AY95" s="22">
        <v>156281.48096227966</v>
      </c>
      <c r="AZ95" s="22">
        <v>148587.57918229053</v>
      </c>
      <c r="BA95" s="22">
        <v>643225.80831767083</v>
      </c>
      <c r="BB95" s="22">
        <v>145234.66799558964</v>
      </c>
      <c r="BC95" s="22">
        <v>143682.03851377909</v>
      </c>
      <c r="BD95" s="22">
        <v>141753.78933448426</v>
      </c>
      <c r="BE95" s="22">
        <v>137855.59821614152</v>
      </c>
      <c r="BF95" s="22">
        <v>568526.09405999444</v>
      </c>
      <c r="BG95" s="22">
        <v>131451.83289617277</v>
      </c>
      <c r="BH95" s="22">
        <v>131211.65491738895</v>
      </c>
      <c r="BI95" s="22">
        <v>128676.61368529398</v>
      </c>
      <c r="BJ95" s="22">
        <v>128287.06254723693</v>
      </c>
      <c r="BK95" s="22">
        <v>519627.1640460926</v>
      </c>
      <c r="BL95" s="22">
        <v>125435.70167105894</v>
      </c>
      <c r="BM95" s="22">
        <v>132207.3386596801</v>
      </c>
      <c r="BN95" s="22">
        <v>132243.81379287521</v>
      </c>
      <c r="BO95" s="22">
        <v>124099.06219365842</v>
      </c>
      <c r="BP95" s="22">
        <v>513985.9163172727</v>
      </c>
      <c r="BQ95" s="22">
        <v>117963.98394494908</v>
      </c>
      <c r="BR95" s="22">
        <v>123612.66930795103</v>
      </c>
      <c r="BS95" s="22">
        <v>123622.32069371943</v>
      </c>
      <c r="BT95" s="22">
        <v>121163.75309492223</v>
      </c>
      <c r="BU95" s="22">
        <v>486362.72704154177</v>
      </c>
      <c r="BV95" s="23">
        <v>116176.45298169456</v>
      </c>
      <c r="BW95" s="23">
        <v>120749.2517968367</v>
      </c>
      <c r="BX95" s="23">
        <v>115991.82732558694</v>
      </c>
      <c r="BY95" s="23">
        <v>115795.78925643767</v>
      </c>
      <c r="BZ95" s="23">
        <v>468713.32136055588</v>
      </c>
      <c r="CA95" s="24">
        <v>114223.57806762897</v>
      </c>
      <c r="CB95" s="24">
        <v>117819.86331590473</v>
      </c>
      <c r="CC95" s="24">
        <v>120164.82106136876</v>
      </c>
      <c r="CD95" s="24">
        <v>114010.61236466658</v>
      </c>
      <c r="CE95" s="25">
        <f t="shared" ref="CE95:CE98" si="44">SUM(CA95:CD95)</f>
        <v>466218.87480956904</v>
      </c>
      <c r="CF95" s="24">
        <v>114700.71766744433</v>
      </c>
      <c r="CG95" s="24">
        <v>119428.02689497414</v>
      </c>
      <c r="CH95" s="24">
        <v>113557.37226171447</v>
      </c>
      <c r="CI95" s="24">
        <v>94500.654700015584</v>
      </c>
      <c r="CJ95" s="25">
        <f t="shared" ref="CJ95:CJ98" si="45">SUM(CF95:CI95)</f>
        <v>442186.77152414853</v>
      </c>
      <c r="CK95" s="24">
        <v>106404.00620977963</v>
      </c>
      <c r="CL95" s="24">
        <v>105999.32680554909</v>
      </c>
      <c r="CM95" s="24">
        <v>105745.73789999734</v>
      </c>
      <c r="CN95" s="24">
        <v>98925.799293601565</v>
      </c>
      <c r="CO95" s="25">
        <f t="shared" ref="CO95:CO98" si="46">SUM(CK95:CN95)</f>
        <v>417074.87020892766</v>
      </c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</row>
    <row r="96" spans="1:113" ht="14.25" customHeight="1" x14ac:dyDescent="0.2">
      <c r="A96" s="19"/>
      <c r="B96" s="20">
        <v>2</v>
      </c>
      <c r="C96" s="29" t="s">
        <v>27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22">
        <v>0</v>
      </c>
      <c r="BK96" s="22">
        <v>0</v>
      </c>
      <c r="BL96" s="22">
        <v>0</v>
      </c>
      <c r="BM96" s="22">
        <v>0</v>
      </c>
      <c r="BN96" s="22">
        <v>0</v>
      </c>
      <c r="BO96" s="22">
        <v>0</v>
      </c>
      <c r="BP96" s="22">
        <v>0</v>
      </c>
      <c r="BQ96" s="22">
        <v>0</v>
      </c>
      <c r="BR96" s="22">
        <v>0</v>
      </c>
      <c r="BS96" s="22">
        <v>0</v>
      </c>
      <c r="BT96" s="22">
        <v>0</v>
      </c>
      <c r="BU96" s="22">
        <v>0</v>
      </c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4">
        <v>0</v>
      </c>
      <c r="CB96" s="24">
        <v>0</v>
      </c>
      <c r="CC96" s="24">
        <v>0</v>
      </c>
      <c r="CD96" s="24">
        <v>0</v>
      </c>
      <c r="CE96" s="25">
        <f t="shared" si="44"/>
        <v>0</v>
      </c>
      <c r="CF96" s="24">
        <v>0</v>
      </c>
      <c r="CG96" s="24">
        <v>0</v>
      </c>
      <c r="CH96" s="24">
        <v>0</v>
      </c>
      <c r="CI96" s="24">
        <v>0</v>
      </c>
      <c r="CJ96" s="25">
        <f t="shared" si="45"/>
        <v>0</v>
      </c>
      <c r="CK96" s="24">
        <v>0</v>
      </c>
      <c r="CL96" s="24">
        <v>0</v>
      </c>
      <c r="CM96" s="24">
        <v>0</v>
      </c>
      <c r="CN96" s="24">
        <v>0</v>
      </c>
      <c r="CO96" s="25">
        <f t="shared" si="46"/>
        <v>0</v>
      </c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</row>
    <row r="97" spans="1:113" ht="14.25" customHeight="1" x14ac:dyDescent="0.2">
      <c r="A97" s="19"/>
      <c r="B97" s="20">
        <v>3</v>
      </c>
      <c r="C97" s="29" t="s">
        <v>28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340.90842076754728</v>
      </c>
      <c r="T97" s="22">
        <v>356.49466328106763</v>
      </c>
      <c r="U97" s="22">
        <v>459.28918108069814</v>
      </c>
      <c r="V97" s="22">
        <v>675.76773487068704</v>
      </c>
      <c r="W97" s="22">
        <v>1832.46</v>
      </c>
      <c r="X97" s="22">
        <v>680.221347100662</v>
      </c>
      <c r="Y97" s="22">
        <v>503.49464609235355</v>
      </c>
      <c r="Z97" s="22">
        <v>436.8459265805871</v>
      </c>
      <c r="AA97" s="22">
        <v>402.25428216617388</v>
      </c>
      <c r="AB97" s="22">
        <v>2022.8162019397764</v>
      </c>
      <c r="AC97" s="22">
        <v>158.915920983723</v>
      </c>
      <c r="AD97" s="22">
        <v>374.73060307579692</v>
      </c>
      <c r="AE97" s="22">
        <v>344.24823989375881</v>
      </c>
      <c r="AF97" s="22">
        <v>357.00523604672139</v>
      </c>
      <c r="AG97" s="22">
        <v>1234.9000000000001</v>
      </c>
      <c r="AH97" s="22">
        <v>17787.157166803459</v>
      </c>
      <c r="AI97" s="22">
        <v>14880.850860221821</v>
      </c>
      <c r="AJ97" s="22">
        <v>15168.124201526871</v>
      </c>
      <c r="AK97" s="22">
        <v>15292.486941932091</v>
      </c>
      <c r="AL97" s="22">
        <v>63128.619170484242</v>
      </c>
      <c r="AM97" s="22">
        <v>4856.2208802961832</v>
      </c>
      <c r="AN97" s="22">
        <v>4913.1318809477652</v>
      </c>
      <c r="AO97" s="22">
        <v>4987.5748868847622</v>
      </c>
      <c r="AP97" s="22">
        <v>4906.4344332843475</v>
      </c>
      <c r="AQ97" s="22">
        <v>19663.362081413059</v>
      </c>
      <c r="AR97" s="22">
        <v>4832.3623183827704</v>
      </c>
      <c r="AS97" s="22">
        <v>4948.0069221492113</v>
      </c>
      <c r="AT97" s="22">
        <v>5209.6625030873283</v>
      </c>
      <c r="AU97" s="22">
        <v>5349.7427892739752</v>
      </c>
      <c r="AV97" s="22">
        <v>20339.774532893287</v>
      </c>
      <c r="AW97" s="22">
        <v>5442.7808022968838</v>
      </c>
      <c r="AX97" s="22">
        <v>5573.2997850900338</v>
      </c>
      <c r="AY97" s="22">
        <v>5716.5129608970083</v>
      </c>
      <c r="AZ97" s="22">
        <v>5880.8678409806644</v>
      </c>
      <c r="BA97" s="22">
        <v>22613.46138926459</v>
      </c>
      <c r="BB97" s="22">
        <v>5885.4537179192803</v>
      </c>
      <c r="BC97" s="22">
        <v>5886.4824163741878</v>
      </c>
      <c r="BD97" s="22">
        <v>5904.6086362594961</v>
      </c>
      <c r="BE97" s="22">
        <v>6012.9215438858473</v>
      </c>
      <c r="BF97" s="22">
        <v>23689.466314438814</v>
      </c>
      <c r="BG97" s="22">
        <v>6119.3501179449977</v>
      </c>
      <c r="BH97" s="22">
        <v>6133.3582722843785</v>
      </c>
      <c r="BI97" s="22">
        <v>6429.5079773291563</v>
      </c>
      <c r="BJ97" s="22">
        <v>6579.4868497849666</v>
      </c>
      <c r="BK97" s="22">
        <v>25261.7032173435</v>
      </c>
      <c r="BL97" s="22">
        <v>6584.0673667215979</v>
      </c>
      <c r="BM97" s="22">
        <v>6588.0573703999162</v>
      </c>
      <c r="BN97" s="22">
        <v>6130.7928588452432</v>
      </c>
      <c r="BO97" s="22">
        <v>5932.5021324472173</v>
      </c>
      <c r="BP97" s="22">
        <v>25235.419728413974</v>
      </c>
      <c r="BQ97" s="22">
        <v>6147.9015193253326</v>
      </c>
      <c r="BR97" s="22">
        <v>6566.2535579658252</v>
      </c>
      <c r="BS97" s="22">
        <v>6591.9212655540859</v>
      </c>
      <c r="BT97" s="22">
        <v>6624.0751948364086</v>
      </c>
      <c r="BU97" s="22">
        <v>25930.151537681653</v>
      </c>
      <c r="BV97" s="23">
        <v>6633.1593834408804</v>
      </c>
      <c r="BW97" s="23">
        <v>7150.5150375226958</v>
      </c>
      <c r="BX97" s="23">
        <v>7233.4779039410232</v>
      </c>
      <c r="BY97" s="23">
        <v>7274.6097304389086</v>
      </c>
      <c r="BZ97" s="23">
        <v>28291.762055343508</v>
      </c>
      <c r="CA97" s="24">
        <v>7281.1513281936986</v>
      </c>
      <c r="CB97" s="24">
        <v>7763.6689485924453</v>
      </c>
      <c r="CC97" s="24">
        <v>7974.4189155184122</v>
      </c>
      <c r="CD97" s="24">
        <v>7991.2122853112205</v>
      </c>
      <c r="CE97" s="25">
        <f t="shared" si="44"/>
        <v>31010.451477615778</v>
      </c>
      <c r="CF97" s="24">
        <v>7712.3430163462381</v>
      </c>
      <c r="CG97" s="24">
        <v>21103.419550181992</v>
      </c>
      <c r="CH97" s="24">
        <v>9470.3561503310266</v>
      </c>
      <c r="CI97" s="24">
        <v>6690.1287920020432</v>
      </c>
      <c r="CJ97" s="25">
        <f t="shared" si="45"/>
        <v>44976.247508861299</v>
      </c>
      <c r="CK97" s="24">
        <v>3304.79091106846</v>
      </c>
      <c r="CL97" s="24">
        <v>5466.410193019803</v>
      </c>
      <c r="CM97" s="24">
        <v>32823.506789487481</v>
      </c>
      <c r="CN97" s="24">
        <v>33360.949269396471</v>
      </c>
      <c r="CO97" s="25">
        <f t="shared" si="46"/>
        <v>74955.657162972217</v>
      </c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</row>
    <row r="98" spans="1:113" ht="14.25" customHeight="1" x14ac:dyDescent="0.2">
      <c r="A98" s="19"/>
      <c r="B98" s="20">
        <v>4</v>
      </c>
      <c r="C98" s="29" t="s">
        <v>29</v>
      </c>
      <c r="D98" s="22">
        <v>21918.672000439801</v>
      </c>
      <c r="E98" s="22">
        <v>21939.02525833511</v>
      </c>
      <c r="F98" s="22">
        <v>22316.698227510598</v>
      </c>
      <c r="G98" s="22">
        <v>23080.805134137812</v>
      </c>
      <c r="H98" s="22">
        <v>89255.200620423318</v>
      </c>
      <c r="I98" s="22">
        <v>23630.8551329357</v>
      </c>
      <c r="J98" s="22">
        <v>24486.5820531465</v>
      </c>
      <c r="K98" s="22">
        <v>25754.976525984057</v>
      </c>
      <c r="L98" s="22">
        <v>27514.55984795871</v>
      </c>
      <c r="M98" s="22">
        <v>101386.97356002496</v>
      </c>
      <c r="N98" s="22">
        <v>26444.701744125894</v>
      </c>
      <c r="O98" s="22">
        <v>28226.27221917257</v>
      </c>
      <c r="P98" s="22">
        <v>29271.276355598038</v>
      </c>
      <c r="Q98" s="22">
        <v>30085.9735982741</v>
      </c>
      <c r="R98" s="22">
        <v>114028.2239171706</v>
      </c>
      <c r="S98" s="22">
        <v>29498.712783070871</v>
      </c>
      <c r="T98" s="22">
        <v>30458.593191043947</v>
      </c>
      <c r="U98" s="22">
        <v>31295.549711182281</v>
      </c>
      <c r="V98" s="22">
        <v>33137.793408505888</v>
      </c>
      <c r="W98" s="22">
        <v>124390.64909380299</v>
      </c>
      <c r="X98" s="22">
        <v>33237.624164904315</v>
      </c>
      <c r="Y98" s="22">
        <v>34467.298028893652</v>
      </c>
      <c r="Z98" s="22">
        <v>33688.758955014899</v>
      </c>
      <c r="AA98" s="22">
        <v>34964.663777707145</v>
      </c>
      <c r="AB98" s="22">
        <v>136358.34492652002</v>
      </c>
      <c r="AC98" s="22">
        <v>32842.536465590754</v>
      </c>
      <c r="AD98" s="22">
        <v>34812.27422539924</v>
      </c>
      <c r="AE98" s="22">
        <v>37208.617382905293</v>
      </c>
      <c r="AF98" s="22">
        <v>39647.624914667584</v>
      </c>
      <c r="AG98" s="22">
        <v>144511.05298856285</v>
      </c>
      <c r="AH98" s="22">
        <v>37398.71</v>
      </c>
      <c r="AI98" s="22">
        <v>38357.99</v>
      </c>
      <c r="AJ98" s="22">
        <v>39566.269999999997</v>
      </c>
      <c r="AK98" s="22">
        <v>40432.769999999997</v>
      </c>
      <c r="AL98" s="22">
        <v>155755.74</v>
      </c>
      <c r="AM98" s="22">
        <v>38399.000000000007</v>
      </c>
      <c r="AN98" s="22">
        <v>41449.267803545583</v>
      </c>
      <c r="AO98" s="22">
        <v>42154.990813341974</v>
      </c>
      <c r="AP98" s="22">
        <v>42961.742354484246</v>
      </c>
      <c r="AQ98" s="22">
        <v>164965.0009713718</v>
      </c>
      <c r="AR98" s="22">
        <v>40824.784678463882</v>
      </c>
      <c r="AS98" s="22">
        <v>41826.376655608692</v>
      </c>
      <c r="AT98" s="22">
        <v>42729.539965781856</v>
      </c>
      <c r="AU98" s="22">
        <v>44165.008814508546</v>
      </c>
      <c r="AV98" s="22">
        <v>169545.710114363</v>
      </c>
      <c r="AW98" s="22">
        <v>42411.619746197597</v>
      </c>
      <c r="AX98" s="22">
        <v>43858.163257180597</v>
      </c>
      <c r="AY98" s="22">
        <v>45581.900758676464</v>
      </c>
      <c r="AZ98" s="22">
        <v>47066.87062145838</v>
      </c>
      <c r="BA98" s="22">
        <v>178918.55438351305</v>
      </c>
      <c r="BB98" s="22">
        <v>45367.936903378461</v>
      </c>
      <c r="BC98" s="22">
        <v>46891.508448842978</v>
      </c>
      <c r="BD98" s="22">
        <v>48983.105397289881</v>
      </c>
      <c r="BE98" s="22">
        <v>49111.086913194275</v>
      </c>
      <c r="BF98" s="22">
        <v>190353.63766270559</v>
      </c>
      <c r="BG98" s="22">
        <v>47769.392606994348</v>
      </c>
      <c r="BH98" s="22">
        <v>49447.039294539965</v>
      </c>
      <c r="BI98" s="22">
        <v>51298.137388124705</v>
      </c>
      <c r="BJ98" s="22">
        <v>53936.799477778302</v>
      </c>
      <c r="BK98" s="22">
        <v>202451.36876743735</v>
      </c>
      <c r="BL98" s="22">
        <v>50002.162331903557</v>
      </c>
      <c r="BM98" s="22">
        <v>50161.45947487541</v>
      </c>
      <c r="BN98" s="22">
        <v>50531.795102122996</v>
      </c>
      <c r="BO98" s="22">
        <v>51625.599306452408</v>
      </c>
      <c r="BP98" s="22">
        <v>202321.01621535438</v>
      </c>
      <c r="BQ98" s="22">
        <v>49982.394395140909</v>
      </c>
      <c r="BR98" s="22">
        <v>53340.13302112856</v>
      </c>
      <c r="BS98" s="22">
        <v>53988.988603419624</v>
      </c>
      <c r="BT98" s="22">
        <v>55202.471187401236</v>
      </c>
      <c r="BU98" s="22">
        <v>212513.98720709034</v>
      </c>
      <c r="BV98" s="23">
        <v>52292.322817793487</v>
      </c>
      <c r="BW98" s="23">
        <v>54983.457020422633</v>
      </c>
      <c r="BX98" s="23">
        <v>55050.526127173362</v>
      </c>
      <c r="BY98" s="23">
        <v>57569.214926832923</v>
      </c>
      <c r="BZ98" s="23">
        <v>219895.52089222241</v>
      </c>
      <c r="CA98" s="24">
        <v>55573.161736939481</v>
      </c>
      <c r="CB98" s="24">
        <v>56398.76455240159</v>
      </c>
      <c r="CC98" s="24">
        <v>58754.795911198846</v>
      </c>
      <c r="CD98" s="24">
        <v>59326.485331855292</v>
      </c>
      <c r="CE98" s="25">
        <f t="shared" si="44"/>
        <v>230053.2075323952</v>
      </c>
      <c r="CF98" s="24">
        <v>57718.094149024713</v>
      </c>
      <c r="CG98" s="24">
        <v>59556.744427546299</v>
      </c>
      <c r="CH98" s="24">
        <v>59575.782204702125</v>
      </c>
      <c r="CI98" s="24">
        <v>60845.549936892996</v>
      </c>
      <c r="CJ98" s="25">
        <f t="shared" si="45"/>
        <v>237696.17071816613</v>
      </c>
      <c r="CK98" s="24">
        <v>58074.514169845526</v>
      </c>
      <c r="CL98" s="24">
        <v>58445.992697781083</v>
      </c>
      <c r="CM98" s="24">
        <v>61138.992509655298</v>
      </c>
      <c r="CN98" s="24">
        <v>62944.484621728487</v>
      </c>
      <c r="CO98" s="25">
        <f t="shared" si="46"/>
        <v>240603.98399901038</v>
      </c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</row>
    <row r="99" spans="1:113" ht="14.25" customHeight="1" x14ac:dyDescent="0.2">
      <c r="A99" s="30" t="s">
        <v>30</v>
      </c>
      <c r="B99" s="119" t="s">
        <v>31</v>
      </c>
      <c r="C99" s="135"/>
      <c r="D99" s="31">
        <v>221934.06165798154</v>
      </c>
      <c r="E99" s="31">
        <v>230668.11388261346</v>
      </c>
      <c r="F99" s="31">
        <v>241056.79478515641</v>
      </c>
      <c r="G99" s="31">
        <v>247724.47951675605</v>
      </c>
      <c r="H99" s="31">
        <v>941383.44984250737</v>
      </c>
      <c r="I99" s="31">
        <v>243386.52114936741</v>
      </c>
      <c r="J99" s="31">
        <v>243198.07910739415</v>
      </c>
      <c r="K99" s="31">
        <v>242837.08971461948</v>
      </c>
      <c r="L99" s="31">
        <v>251069.84911719867</v>
      </c>
      <c r="M99" s="31">
        <v>980491.53908857983</v>
      </c>
      <c r="N99" s="31">
        <v>257107.03453496867</v>
      </c>
      <c r="O99" s="31">
        <v>245057.78092839176</v>
      </c>
      <c r="P99" s="31">
        <v>247907.97397676911</v>
      </c>
      <c r="Q99" s="31">
        <v>260956.67690267463</v>
      </c>
      <c r="R99" s="31">
        <v>1011029.4663428041</v>
      </c>
      <c r="S99" s="31">
        <v>257003.48210579529</v>
      </c>
      <c r="T99" s="31">
        <v>268196.38234479394</v>
      </c>
      <c r="U99" s="31">
        <v>263039.60522235627</v>
      </c>
      <c r="V99" s="31">
        <v>272449.89387536881</v>
      </c>
      <c r="W99" s="31">
        <v>1060689.3635483142</v>
      </c>
      <c r="X99" s="31">
        <v>271947.51062353648</v>
      </c>
      <c r="Y99" s="31">
        <v>290334.85245523264</v>
      </c>
      <c r="Z99" s="31">
        <v>282345.2805475429</v>
      </c>
      <c r="AA99" s="31">
        <v>276551.9594499825</v>
      </c>
      <c r="AB99" s="31">
        <v>1121179.6030762945</v>
      </c>
      <c r="AC99" s="31">
        <v>277187.64348131814</v>
      </c>
      <c r="AD99" s="31">
        <v>290098.70877085795</v>
      </c>
      <c r="AE99" s="31">
        <v>300805.16538573126</v>
      </c>
      <c r="AF99" s="31">
        <v>318082.37025571195</v>
      </c>
      <c r="AG99" s="31">
        <v>1186173.8878936195</v>
      </c>
      <c r="AH99" s="31">
        <v>313724.89577673498</v>
      </c>
      <c r="AI99" s="31">
        <v>314958.76810227084</v>
      </c>
      <c r="AJ99" s="31">
        <v>326455.58007504843</v>
      </c>
      <c r="AK99" s="31">
        <v>330924.00155495753</v>
      </c>
      <c r="AL99" s="31">
        <v>1286063.2455090114</v>
      </c>
      <c r="AM99" s="31">
        <v>324410.5529199015</v>
      </c>
      <c r="AN99" s="31">
        <v>328442.30812204606</v>
      </c>
      <c r="AO99" s="31">
        <v>333502.43974551215</v>
      </c>
      <c r="AP99" s="31">
        <v>349962.64886763995</v>
      </c>
      <c r="AQ99" s="31">
        <v>1336317.9496550998</v>
      </c>
      <c r="AR99" s="31">
        <v>351943.33807771577</v>
      </c>
      <c r="AS99" s="31">
        <v>352815.1159563571</v>
      </c>
      <c r="AT99" s="31">
        <v>358364.71984207741</v>
      </c>
      <c r="AU99" s="31">
        <v>367240.60581664328</v>
      </c>
      <c r="AV99" s="31">
        <v>1430363.7796927935</v>
      </c>
      <c r="AW99" s="31">
        <v>367700.98910537391</v>
      </c>
      <c r="AX99" s="31">
        <v>367604.8687280037</v>
      </c>
      <c r="AY99" s="31">
        <v>375362.06566986447</v>
      </c>
      <c r="AZ99" s="31">
        <v>387712.34536541149</v>
      </c>
      <c r="BA99" s="31">
        <v>1498380.268868654</v>
      </c>
      <c r="BB99" s="31">
        <v>394267.06926601689</v>
      </c>
      <c r="BC99" s="31">
        <v>403381.46873034269</v>
      </c>
      <c r="BD99" s="31">
        <v>402848.84132961911</v>
      </c>
      <c r="BE99" s="31">
        <v>406984.80858394323</v>
      </c>
      <c r="BF99" s="31">
        <v>1607482.1879099216</v>
      </c>
      <c r="BG99" s="31">
        <v>404048.92276935128</v>
      </c>
      <c r="BH99" s="31">
        <v>408432.6908453934</v>
      </c>
      <c r="BI99" s="31">
        <v>414826.65080501093</v>
      </c>
      <c r="BJ99" s="31">
        <v>423347.16643672704</v>
      </c>
      <c r="BK99" s="31">
        <v>1650655.4308564828</v>
      </c>
      <c r="BL99" s="31">
        <v>418924.96112215082</v>
      </c>
      <c r="BM99" s="31">
        <v>391902.87450471852</v>
      </c>
      <c r="BN99" s="31">
        <v>400138.64323270199</v>
      </c>
      <c r="BO99" s="31">
        <v>401619.60128123843</v>
      </c>
      <c r="BP99" s="31">
        <v>1612586.08014081</v>
      </c>
      <c r="BQ99" s="31">
        <v>424423.1593976093</v>
      </c>
      <c r="BR99" s="31">
        <v>438750.68710452615</v>
      </c>
      <c r="BS99" s="31">
        <v>459695.6304559721</v>
      </c>
      <c r="BT99" s="31">
        <v>475719.96313561534</v>
      </c>
      <c r="BU99" s="31">
        <v>1798589.4400937227</v>
      </c>
      <c r="BV99" s="32">
        <v>494063.35873643775</v>
      </c>
      <c r="BW99" s="32">
        <v>504676.80313524284</v>
      </c>
      <c r="BX99" s="32">
        <v>513417.22103416576</v>
      </c>
      <c r="BY99" s="32">
        <v>507464.32925432734</v>
      </c>
      <c r="BZ99" s="32">
        <v>2019621.7121601736</v>
      </c>
      <c r="CA99" s="33">
        <f t="shared" ref="CA99:CO99" si="47">SUM(CA100:CA115)</f>
        <v>580913.58970807586</v>
      </c>
      <c r="CB99" s="33">
        <f t="shared" si="47"/>
        <v>608179.35198787122</v>
      </c>
      <c r="CC99" s="33">
        <f t="shared" si="47"/>
        <v>583902.34921488783</v>
      </c>
      <c r="CD99" s="33">
        <f t="shared" si="47"/>
        <v>577165.8881007235</v>
      </c>
      <c r="CE99" s="25">
        <f t="shared" si="47"/>
        <v>2350161.1790115577</v>
      </c>
      <c r="CF99" s="33">
        <f t="shared" si="47"/>
        <v>618238.85696583067</v>
      </c>
      <c r="CG99" s="33">
        <f t="shared" si="47"/>
        <v>529719.04552879313</v>
      </c>
      <c r="CH99" s="33">
        <f t="shared" si="47"/>
        <v>651805.42110321729</v>
      </c>
      <c r="CI99" s="33">
        <f t="shared" si="47"/>
        <v>644328.97252691723</v>
      </c>
      <c r="CJ99" s="25">
        <f t="shared" si="47"/>
        <v>2444092.2961247577</v>
      </c>
      <c r="CK99" s="33">
        <f t="shared" si="47"/>
        <v>634894.61696736387</v>
      </c>
      <c r="CL99" s="33">
        <f t="shared" si="47"/>
        <v>562803.21309132001</v>
      </c>
      <c r="CM99" s="33">
        <f t="shared" si="47"/>
        <v>674192.14579095959</v>
      </c>
      <c r="CN99" s="33">
        <f t="shared" si="47"/>
        <v>703047.89740902663</v>
      </c>
      <c r="CO99" s="25">
        <f t="shared" si="47"/>
        <v>2574937.8732586699</v>
      </c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ht="14.25" customHeight="1" x14ac:dyDescent="0.2">
      <c r="A100" s="19"/>
      <c r="B100" s="20">
        <v>1</v>
      </c>
      <c r="C100" s="29" t="s">
        <v>32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2">
        <v>0</v>
      </c>
      <c r="AZ100" s="22">
        <v>0</v>
      </c>
      <c r="BA100" s="22">
        <v>0</v>
      </c>
      <c r="BB100" s="22">
        <v>0</v>
      </c>
      <c r="BC100" s="22">
        <v>0</v>
      </c>
      <c r="BD100" s="22">
        <v>0</v>
      </c>
      <c r="BE100" s="22">
        <v>0</v>
      </c>
      <c r="BF100" s="22">
        <v>0</v>
      </c>
      <c r="BG100" s="22">
        <v>0</v>
      </c>
      <c r="BH100" s="22">
        <v>0</v>
      </c>
      <c r="BI100" s="22">
        <v>0</v>
      </c>
      <c r="BJ100" s="22">
        <v>0</v>
      </c>
      <c r="BK100" s="22">
        <v>0</v>
      </c>
      <c r="BL100" s="22">
        <v>0</v>
      </c>
      <c r="BM100" s="22">
        <v>0</v>
      </c>
      <c r="BN100" s="22">
        <v>0</v>
      </c>
      <c r="BO100" s="22">
        <v>0</v>
      </c>
      <c r="BP100" s="22">
        <v>0</v>
      </c>
      <c r="BQ100" s="22">
        <v>0</v>
      </c>
      <c r="BR100" s="22">
        <v>0</v>
      </c>
      <c r="BS100" s="22">
        <v>0</v>
      </c>
      <c r="BT100" s="22">
        <v>0</v>
      </c>
      <c r="BU100" s="22">
        <v>0</v>
      </c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4">
        <v>0</v>
      </c>
      <c r="CB100" s="24">
        <v>0</v>
      </c>
      <c r="CC100" s="24">
        <v>0</v>
      </c>
      <c r="CD100" s="24">
        <v>0</v>
      </c>
      <c r="CE100" s="25">
        <f t="shared" ref="CE100:CE115" si="48">SUM(CA100:CD100)</f>
        <v>0</v>
      </c>
      <c r="CF100" s="24">
        <v>0</v>
      </c>
      <c r="CG100" s="24">
        <v>0</v>
      </c>
      <c r="CH100" s="24">
        <v>0</v>
      </c>
      <c r="CI100" s="24">
        <v>0</v>
      </c>
      <c r="CJ100" s="25">
        <f t="shared" ref="CJ100:CJ115" si="49">SUM(CF100:CI100)</f>
        <v>0</v>
      </c>
      <c r="CK100" s="24">
        <v>0</v>
      </c>
      <c r="CL100" s="24">
        <v>0</v>
      </c>
      <c r="CM100" s="24">
        <v>0</v>
      </c>
      <c r="CN100" s="24">
        <v>0</v>
      </c>
      <c r="CO100" s="25">
        <f t="shared" ref="CO100:CO115" si="50">SUM(CK100:CN100)</f>
        <v>0</v>
      </c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</row>
    <row r="101" spans="1:113" ht="14.25" customHeight="1" x14ac:dyDescent="0.2">
      <c r="A101" s="19"/>
      <c r="B101" s="20">
        <v>2</v>
      </c>
      <c r="C101" s="29" t="s">
        <v>33</v>
      </c>
      <c r="D101" s="22">
        <v>62591.0507405354</v>
      </c>
      <c r="E101" s="22">
        <v>64006.416052553999</v>
      </c>
      <c r="F101" s="22">
        <v>66010.653732566236</v>
      </c>
      <c r="G101" s="22">
        <v>67047.171707734698</v>
      </c>
      <c r="H101" s="22">
        <v>259655.29223339033</v>
      </c>
      <c r="I101" s="22">
        <v>67501.0063976151</v>
      </c>
      <c r="J101" s="22">
        <v>68078.707135889796</v>
      </c>
      <c r="K101" s="22">
        <v>66003.802049081802</v>
      </c>
      <c r="L101" s="22">
        <v>66177.514083320202</v>
      </c>
      <c r="M101" s="22">
        <v>267761.02966590691</v>
      </c>
      <c r="N101" s="22">
        <v>67111.269043766195</v>
      </c>
      <c r="O101" s="22">
        <v>70577.677644268901</v>
      </c>
      <c r="P101" s="22">
        <v>68025.360288138298</v>
      </c>
      <c r="Q101" s="22">
        <v>68719.392227553704</v>
      </c>
      <c r="R101" s="22">
        <v>274433.69920372707</v>
      </c>
      <c r="S101" s="22">
        <v>70895.961676638297</v>
      </c>
      <c r="T101" s="22">
        <v>72082.273223169745</v>
      </c>
      <c r="U101" s="22">
        <v>73508.2038694808</v>
      </c>
      <c r="V101" s="22">
        <v>74862.116648109222</v>
      </c>
      <c r="W101" s="22">
        <v>291348.55541739805</v>
      </c>
      <c r="X101" s="22">
        <v>71490.409070299283</v>
      </c>
      <c r="Y101" s="22">
        <v>80055.441129946179</v>
      </c>
      <c r="Z101" s="22">
        <v>82136.656709208852</v>
      </c>
      <c r="AA101" s="22">
        <v>80864.857120027751</v>
      </c>
      <c r="AB101" s="22">
        <v>314547.36402948207</v>
      </c>
      <c r="AC101" s="22">
        <v>75126.10345465639</v>
      </c>
      <c r="AD101" s="22">
        <v>81976.924237437648</v>
      </c>
      <c r="AE101" s="22">
        <v>85134.666030629494</v>
      </c>
      <c r="AF101" s="22">
        <v>89195.915626914662</v>
      </c>
      <c r="AG101" s="22">
        <v>331433.60934963817</v>
      </c>
      <c r="AH101" s="22">
        <v>87111.05</v>
      </c>
      <c r="AI101" s="22">
        <v>88208.65</v>
      </c>
      <c r="AJ101" s="22">
        <v>90449.15</v>
      </c>
      <c r="AK101" s="22">
        <v>93651.05</v>
      </c>
      <c r="AL101" s="22">
        <v>359419.89999999997</v>
      </c>
      <c r="AM101" s="22">
        <v>90605.32</v>
      </c>
      <c r="AN101" s="22">
        <v>96263.227745429787</v>
      </c>
      <c r="AO101" s="22">
        <v>98983.096431564933</v>
      </c>
      <c r="AP101" s="22">
        <v>105510.4050024981</v>
      </c>
      <c r="AQ101" s="22">
        <v>391362.04917949287</v>
      </c>
      <c r="AR101" s="22">
        <v>99028.259718601068</v>
      </c>
      <c r="AS101" s="22">
        <v>103872.47523949566</v>
      </c>
      <c r="AT101" s="22">
        <v>109198.38298924068</v>
      </c>
      <c r="AU101" s="22">
        <v>113475.27473071271</v>
      </c>
      <c r="AV101" s="22">
        <v>425574.39267805009</v>
      </c>
      <c r="AW101" s="22">
        <v>115213.80032663785</v>
      </c>
      <c r="AX101" s="22">
        <v>114165.61918516492</v>
      </c>
      <c r="AY101" s="22">
        <v>118035.29816449837</v>
      </c>
      <c r="AZ101" s="22">
        <v>117314.57488875935</v>
      </c>
      <c r="BA101" s="22">
        <v>464729.29256506049</v>
      </c>
      <c r="BB101" s="22">
        <v>120768.88366677488</v>
      </c>
      <c r="BC101" s="22">
        <v>120595.65077015386</v>
      </c>
      <c r="BD101" s="22">
        <v>121273.17038868027</v>
      </c>
      <c r="BE101" s="22">
        <v>125962.30861071601</v>
      </c>
      <c r="BF101" s="22">
        <v>488600.01343632501</v>
      </c>
      <c r="BG101" s="22">
        <v>125123.30943052875</v>
      </c>
      <c r="BH101" s="22">
        <v>125920.83699864725</v>
      </c>
      <c r="BI101" s="22">
        <v>127140.17721690894</v>
      </c>
      <c r="BJ101" s="22">
        <v>128073.29596408815</v>
      </c>
      <c r="BK101" s="22">
        <v>506257.61961017305</v>
      </c>
      <c r="BL101" s="22">
        <v>125132.52272174218</v>
      </c>
      <c r="BM101" s="22">
        <v>114226.46859711902</v>
      </c>
      <c r="BN101" s="22">
        <v>120705.58571323034</v>
      </c>
      <c r="BO101" s="22">
        <v>123636.22351986394</v>
      </c>
      <c r="BP101" s="22">
        <v>483700.80055195547</v>
      </c>
      <c r="BQ101" s="22">
        <v>123620.61535447119</v>
      </c>
      <c r="BR101" s="22">
        <v>114358.3994908988</v>
      </c>
      <c r="BS101" s="22">
        <v>120874.6119001225</v>
      </c>
      <c r="BT101" s="22">
        <v>125676.80142577676</v>
      </c>
      <c r="BU101" s="22">
        <v>484530.42817126925</v>
      </c>
      <c r="BV101" s="23">
        <v>132156.64613823063</v>
      </c>
      <c r="BW101" s="23">
        <v>138287.05111642173</v>
      </c>
      <c r="BX101" s="23">
        <v>146640.73702369435</v>
      </c>
      <c r="BY101" s="23">
        <v>154074.60801029904</v>
      </c>
      <c r="BZ101" s="23">
        <v>571159.04228864575</v>
      </c>
      <c r="CA101" s="24">
        <v>144199.01117456186</v>
      </c>
      <c r="CB101" s="24">
        <v>147632.16332606968</v>
      </c>
      <c r="CC101" s="24">
        <v>153114.46608262052</v>
      </c>
      <c r="CD101" s="24">
        <v>154544.08968623626</v>
      </c>
      <c r="CE101" s="25">
        <f t="shared" si="48"/>
        <v>599489.7302694883</v>
      </c>
      <c r="CF101" s="24">
        <v>155827.54360935665</v>
      </c>
      <c r="CG101" s="24">
        <v>157573.22144733649</v>
      </c>
      <c r="CH101" s="24">
        <v>157305.67882675503</v>
      </c>
      <c r="CI101" s="24">
        <v>168564.65621485098</v>
      </c>
      <c r="CJ101" s="25">
        <f t="shared" si="49"/>
        <v>639271.1000982991</v>
      </c>
      <c r="CK101" s="24">
        <v>167903.95769492749</v>
      </c>
      <c r="CL101" s="24">
        <v>168379.15</v>
      </c>
      <c r="CM101" s="24">
        <v>182003.41</v>
      </c>
      <c r="CN101" s="24">
        <v>198987.16027361972</v>
      </c>
      <c r="CO101" s="25">
        <f t="shared" si="50"/>
        <v>717273.67796854721</v>
      </c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</row>
    <row r="102" spans="1:113" ht="14.25" customHeight="1" x14ac:dyDescent="0.2">
      <c r="A102" s="19"/>
      <c r="B102" s="20">
        <v>3</v>
      </c>
      <c r="C102" s="29" t="s">
        <v>34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0</v>
      </c>
      <c r="AV102" s="22">
        <v>0</v>
      </c>
      <c r="AW102" s="22">
        <v>0</v>
      </c>
      <c r="AX102" s="22">
        <v>0</v>
      </c>
      <c r="AY102" s="22">
        <v>0</v>
      </c>
      <c r="AZ102" s="22">
        <v>0</v>
      </c>
      <c r="BA102" s="22">
        <v>0</v>
      </c>
      <c r="BB102" s="22">
        <v>0</v>
      </c>
      <c r="BC102" s="22">
        <v>0</v>
      </c>
      <c r="BD102" s="22">
        <v>0</v>
      </c>
      <c r="BE102" s="22">
        <v>0</v>
      </c>
      <c r="BF102" s="22">
        <v>0</v>
      </c>
      <c r="BG102" s="22">
        <v>0</v>
      </c>
      <c r="BH102" s="22">
        <v>0</v>
      </c>
      <c r="BI102" s="22">
        <v>0</v>
      </c>
      <c r="BJ102" s="22">
        <v>0</v>
      </c>
      <c r="BK102" s="22">
        <v>0</v>
      </c>
      <c r="BL102" s="22">
        <v>0</v>
      </c>
      <c r="BM102" s="22">
        <v>0</v>
      </c>
      <c r="BN102" s="22">
        <v>0</v>
      </c>
      <c r="BO102" s="22">
        <v>0</v>
      </c>
      <c r="BP102" s="22">
        <v>0</v>
      </c>
      <c r="BQ102" s="22">
        <v>0</v>
      </c>
      <c r="BR102" s="22">
        <v>0</v>
      </c>
      <c r="BS102" s="22">
        <v>0</v>
      </c>
      <c r="BT102" s="22">
        <v>0</v>
      </c>
      <c r="BU102" s="22">
        <v>0</v>
      </c>
      <c r="BV102" s="23">
        <v>0</v>
      </c>
      <c r="BW102" s="23">
        <v>0</v>
      </c>
      <c r="BX102" s="23">
        <v>0</v>
      </c>
      <c r="BY102" s="23">
        <v>0</v>
      </c>
      <c r="BZ102" s="23">
        <v>0</v>
      </c>
      <c r="CA102" s="24">
        <v>0</v>
      </c>
      <c r="CB102" s="24">
        <v>0</v>
      </c>
      <c r="CC102" s="24">
        <v>0</v>
      </c>
      <c r="CD102" s="24">
        <v>0</v>
      </c>
      <c r="CE102" s="25">
        <f t="shared" si="48"/>
        <v>0</v>
      </c>
      <c r="CF102" s="24">
        <v>0</v>
      </c>
      <c r="CG102" s="24">
        <v>0</v>
      </c>
      <c r="CH102" s="24">
        <v>0</v>
      </c>
      <c r="CI102" s="24">
        <v>0</v>
      </c>
      <c r="CJ102" s="25">
        <f t="shared" si="49"/>
        <v>0</v>
      </c>
      <c r="CK102" s="24">
        <v>0</v>
      </c>
      <c r="CL102" s="24">
        <v>0</v>
      </c>
      <c r="CM102" s="24">
        <v>0</v>
      </c>
      <c r="CN102" s="24">
        <v>0</v>
      </c>
      <c r="CO102" s="25">
        <f t="shared" si="50"/>
        <v>0</v>
      </c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</row>
    <row r="103" spans="1:113" ht="14.25" customHeight="1" x14ac:dyDescent="0.2">
      <c r="A103" s="19"/>
      <c r="B103" s="20">
        <v>4</v>
      </c>
      <c r="C103" s="29" t="s">
        <v>35</v>
      </c>
      <c r="D103" s="22">
        <v>958.36361408712992</v>
      </c>
      <c r="E103" s="22">
        <v>1035.51005546388</v>
      </c>
      <c r="F103" s="22">
        <v>1081.1491196735956</v>
      </c>
      <c r="G103" s="22">
        <v>1198.2170002799401</v>
      </c>
      <c r="H103" s="22">
        <v>4273.239789504546</v>
      </c>
      <c r="I103" s="22">
        <v>1121.12961437837</v>
      </c>
      <c r="J103" s="22">
        <v>1085.18495070483</v>
      </c>
      <c r="K103" s="22">
        <v>1087.3284474273501</v>
      </c>
      <c r="L103" s="22">
        <v>1065.9160463596254</v>
      </c>
      <c r="M103" s="22">
        <v>4359.5590588701762</v>
      </c>
      <c r="N103" s="22">
        <v>1091.67585861727</v>
      </c>
      <c r="O103" s="22">
        <v>1099.90091917976</v>
      </c>
      <c r="P103" s="22">
        <v>1111.7436039363699</v>
      </c>
      <c r="Q103" s="22">
        <v>1145.20927017495</v>
      </c>
      <c r="R103" s="22">
        <v>4448.5296519083495</v>
      </c>
      <c r="S103" s="22">
        <v>1154.1763273814099</v>
      </c>
      <c r="T103" s="22">
        <v>1158.16144028041</v>
      </c>
      <c r="U103" s="22">
        <v>1121.37868884929</v>
      </c>
      <c r="V103" s="22">
        <v>1158.5007031538701</v>
      </c>
      <c r="W103" s="22">
        <v>4592.2171596649805</v>
      </c>
      <c r="X103" s="22">
        <v>1090.5075746611794</v>
      </c>
      <c r="Y103" s="22">
        <v>1150.4409786918227</v>
      </c>
      <c r="Z103" s="22">
        <v>1227.6941439781997</v>
      </c>
      <c r="AA103" s="22">
        <v>1300.3748229808766</v>
      </c>
      <c r="AB103" s="22">
        <v>4769.017520312078</v>
      </c>
      <c r="AC103" s="22">
        <v>1158.756266336957</v>
      </c>
      <c r="AD103" s="22">
        <v>1225.1501343578313</v>
      </c>
      <c r="AE103" s="22">
        <v>1254.9518530451867</v>
      </c>
      <c r="AF103" s="22">
        <v>1321.3968691366183</v>
      </c>
      <c r="AG103" s="22">
        <v>4960.2551228765933</v>
      </c>
      <c r="AH103" s="22">
        <v>1329.4</v>
      </c>
      <c r="AI103" s="22">
        <v>1344.29</v>
      </c>
      <c r="AJ103" s="22">
        <v>1367.82</v>
      </c>
      <c r="AK103" s="22">
        <v>1396.68</v>
      </c>
      <c r="AL103" s="22">
        <v>5438.1900000000005</v>
      </c>
      <c r="AM103" s="22">
        <v>1341.09</v>
      </c>
      <c r="AN103" s="22">
        <v>1335.3729323883661</v>
      </c>
      <c r="AO103" s="22">
        <v>1368.1614039980636</v>
      </c>
      <c r="AP103" s="22">
        <v>1421.4316981544937</v>
      </c>
      <c r="AQ103" s="22">
        <v>5466.0560345409231</v>
      </c>
      <c r="AR103" s="22">
        <v>1342.1906702145664</v>
      </c>
      <c r="AS103" s="22">
        <v>1400.4338125906052</v>
      </c>
      <c r="AT103" s="22">
        <v>1411.8703191433806</v>
      </c>
      <c r="AU103" s="22">
        <v>1547.774341505698</v>
      </c>
      <c r="AV103" s="22">
        <v>5702.2691434542503</v>
      </c>
      <c r="AW103" s="22">
        <v>1467.1625659277679</v>
      </c>
      <c r="AX103" s="22">
        <v>1451.1763705895667</v>
      </c>
      <c r="AY103" s="22">
        <v>1411.3508344883103</v>
      </c>
      <c r="AZ103" s="22">
        <v>1563.5566717462427</v>
      </c>
      <c r="BA103" s="22">
        <v>5893.2464427518871</v>
      </c>
      <c r="BB103" s="22">
        <v>1580.0084214071301</v>
      </c>
      <c r="BC103" s="22">
        <v>1544.3198683381488</v>
      </c>
      <c r="BD103" s="22">
        <v>1587.3231060313067</v>
      </c>
      <c r="BE103" s="22">
        <v>1715.4834277100445</v>
      </c>
      <c r="BF103" s="22">
        <v>6427.13482348663</v>
      </c>
      <c r="BG103" s="22">
        <v>1650.4528264201738</v>
      </c>
      <c r="BH103" s="22">
        <v>1705.1160021101105</v>
      </c>
      <c r="BI103" s="22">
        <v>1663.8910509636719</v>
      </c>
      <c r="BJ103" s="22">
        <v>1776.7173952383114</v>
      </c>
      <c r="BK103" s="22">
        <v>6796.1772747322666</v>
      </c>
      <c r="BL103" s="22">
        <v>1715.3232958409778</v>
      </c>
      <c r="BM103" s="22">
        <v>1655.5181217812637</v>
      </c>
      <c r="BN103" s="22">
        <v>1661.8617855623274</v>
      </c>
      <c r="BO103" s="22">
        <v>1669.1382672302213</v>
      </c>
      <c r="BP103" s="22">
        <v>6701.8414704147899</v>
      </c>
      <c r="BQ103" s="22">
        <v>1664.7928910382766</v>
      </c>
      <c r="BR103" s="22">
        <v>1653.4872998667092</v>
      </c>
      <c r="BS103" s="22">
        <v>1639.7118294585234</v>
      </c>
      <c r="BT103" s="22">
        <v>1774.4629167303024</v>
      </c>
      <c r="BU103" s="22">
        <v>6732.4549370938112</v>
      </c>
      <c r="BV103" s="23">
        <v>1745.9241894393988</v>
      </c>
      <c r="BW103" s="23">
        <v>1750.6887499352652</v>
      </c>
      <c r="BX103" s="23">
        <v>1782.6253111836106</v>
      </c>
      <c r="BY103" s="23">
        <v>1770.4802116244603</v>
      </c>
      <c r="BZ103" s="23">
        <v>7049.7184621827346</v>
      </c>
      <c r="CA103" s="24">
        <v>1771.2598524800599</v>
      </c>
      <c r="CB103" s="24">
        <v>1895.7230562218938</v>
      </c>
      <c r="CC103" s="24">
        <v>1958.4303420232498</v>
      </c>
      <c r="CD103" s="24">
        <v>1971.5314032917599</v>
      </c>
      <c r="CE103" s="25">
        <f t="shared" si="48"/>
        <v>7596.9446540169629</v>
      </c>
      <c r="CF103" s="24">
        <v>1973.9357957669627</v>
      </c>
      <c r="CG103" s="24">
        <v>1996.3126456353652</v>
      </c>
      <c r="CH103" s="24">
        <v>2186.4225954342951</v>
      </c>
      <c r="CI103" s="24">
        <v>2193.9829630704135</v>
      </c>
      <c r="CJ103" s="25">
        <f t="shared" si="49"/>
        <v>8350.6539999070374</v>
      </c>
      <c r="CK103" s="24">
        <v>2198.4899443600389</v>
      </c>
      <c r="CL103" s="24">
        <v>2284.8981063433407</v>
      </c>
      <c r="CM103" s="24">
        <v>2266.727294942963</v>
      </c>
      <c r="CN103" s="24">
        <v>2299.3461600192531</v>
      </c>
      <c r="CO103" s="25">
        <f t="shared" si="50"/>
        <v>9049.4615056655948</v>
      </c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</row>
    <row r="104" spans="1:113" ht="14.25" customHeight="1" x14ac:dyDescent="0.2">
      <c r="A104" s="19"/>
      <c r="B104" s="20">
        <v>5</v>
      </c>
      <c r="C104" s="21" t="s">
        <v>36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0</v>
      </c>
      <c r="BA104" s="22">
        <v>0</v>
      </c>
      <c r="BB104" s="22">
        <v>0</v>
      </c>
      <c r="BC104" s="22">
        <v>0</v>
      </c>
      <c r="BD104" s="22">
        <v>0</v>
      </c>
      <c r="BE104" s="22">
        <v>0</v>
      </c>
      <c r="BF104" s="22">
        <v>0</v>
      </c>
      <c r="BG104" s="22">
        <v>0</v>
      </c>
      <c r="BH104" s="22">
        <v>0</v>
      </c>
      <c r="BI104" s="22">
        <v>0</v>
      </c>
      <c r="BJ104" s="22">
        <v>0</v>
      </c>
      <c r="BK104" s="22">
        <v>0</v>
      </c>
      <c r="BL104" s="22">
        <v>0</v>
      </c>
      <c r="BM104" s="22">
        <v>0</v>
      </c>
      <c r="BN104" s="22">
        <v>0</v>
      </c>
      <c r="BO104" s="22">
        <v>0</v>
      </c>
      <c r="BP104" s="22">
        <v>0</v>
      </c>
      <c r="BQ104" s="22">
        <v>0</v>
      </c>
      <c r="BR104" s="22">
        <v>0</v>
      </c>
      <c r="BS104" s="22">
        <v>0</v>
      </c>
      <c r="BT104" s="22">
        <v>0</v>
      </c>
      <c r="BU104" s="22">
        <v>0</v>
      </c>
      <c r="BV104" s="23">
        <v>0</v>
      </c>
      <c r="BW104" s="23">
        <v>0</v>
      </c>
      <c r="BX104" s="23">
        <v>0</v>
      </c>
      <c r="BY104" s="23">
        <v>0</v>
      </c>
      <c r="BZ104" s="23">
        <v>0</v>
      </c>
      <c r="CA104" s="24">
        <v>0</v>
      </c>
      <c r="CB104" s="24">
        <v>0</v>
      </c>
      <c r="CC104" s="24">
        <v>0</v>
      </c>
      <c r="CD104" s="24">
        <v>0</v>
      </c>
      <c r="CE104" s="25">
        <f t="shared" si="48"/>
        <v>0</v>
      </c>
      <c r="CF104" s="24">
        <v>0</v>
      </c>
      <c r="CG104" s="24">
        <v>0</v>
      </c>
      <c r="CH104" s="24">
        <v>0</v>
      </c>
      <c r="CI104" s="24">
        <v>0</v>
      </c>
      <c r="CJ104" s="25">
        <f t="shared" si="49"/>
        <v>0</v>
      </c>
      <c r="CK104" s="24">
        <v>0</v>
      </c>
      <c r="CL104" s="24">
        <v>0</v>
      </c>
      <c r="CM104" s="24">
        <v>0</v>
      </c>
      <c r="CN104" s="24">
        <v>0</v>
      </c>
      <c r="CO104" s="25">
        <f t="shared" si="50"/>
        <v>0</v>
      </c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</row>
    <row r="105" spans="1:113" ht="14.25" customHeight="1" x14ac:dyDescent="0.2">
      <c r="A105" s="19"/>
      <c r="B105" s="20">
        <v>6</v>
      </c>
      <c r="C105" s="21" t="s">
        <v>37</v>
      </c>
      <c r="D105" s="22">
        <v>49252.394885878435</v>
      </c>
      <c r="E105" s="22">
        <v>51915.230350308826</v>
      </c>
      <c r="F105" s="22">
        <v>53015.966152150046</v>
      </c>
      <c r="G105" s="22">
        <v>54798.045991790117</v>
      </c>
      <c r="H105" s="22">
        <v>208981.63738012745</v>
      </c>
      <c r="I105" s="22">
        <v>54951.258595269399</v>
      </c>
      <c r="J105" s="22">
        <v>53616.607779080601</v>
      </c>
      <c r="K105" s="22">
        <v>53821.965014517242</v>
      </c>
      <c r="L105" s="22">
        <v>54164.074563475697</v>
      </c>
      <c r="M105" s="22">
        <v>216553.90595234296</v>
      </c>
      <c r="N105" s="22">
        <v>54630.088000938602</v>
      </c>
      <c r="O105" s="22">
        <v>54715.742494160702</v>
      </c>
      <c r="P105" s="22">
        <v>56047.204890765002</v>
      </c>
      <c r="Q105" s="22">
        <v>59063.259423964497</v>
      </c>
      <c r="R105" s="22">
        <v>224456.2948098288</v>
      </c>
      <c r="S105" s="22">
        <v>57730.471037783798</v>
      </c>
      <c r="T105" s="22">
        <v>56741.944336916858</v>
      </c>
      <c r="U105" s="22">
        <v>56583.52173177091</v>
      </c>
      <c r="V105" s="22">
        <v>60127.637879656046</v>
      </c>
      <c r="W105" s="22">
        <v>231183.57498612761</v>
      </c>
      <c r="X105" s="22">
        <v>57375.280900370715</v>
      </c>
      <c r="Y105" s="22">
        <v>57378.465529019762</v>
      </c>
      <c r="Z105" s="22">
        <v>61109.572630728646</v>
      </c>
      <c r="AA105" s="22">
        <v>63976.703103398475</v>
      </c>
      <c r="AB105" s="22">
        <v>239840.0221635176</v>
      </c>
      <c r="AC105" s="22">
        <v>58640.19406012939</v>
      </c>
      <c r="AD105" s="22">
        <v>62791.177570709522</v>
      </c>
      <c r="AE105" s="22">
        <v>64575.798603733463</v>
      </c>
      <c r="AF105" s="22">
        <v>69392.890936108815</v>
      </c>
      <c r="AG105" s="22">
        <v>255400.06117068121</v>
      </c>
      <c r="AH105" s="22">
        <v>68468.800000000003</v>
      </c>
      <c r="AI105" s="22">
        <v>67619.789999999994</v>
      </c>
      <c r="AJ105" s="22">
        <v>71602.600000000006</v>
      </c>
      <c r="AK105" s="22">
        <v>72404.55</v>
      </c>
      <c r="AL105" s="22">
        <v>280095.74</v>
      </c>
      <c r="AM105" s="22">
        <v>72673.119999999995</v>
      </c>
      <c r="AN105" s="22">
        <v>75100.296776497868</v>
      </c>
      <c r="AO105" s="22">
        <v>77172.78840692759</v>
      </c>
      <c r="AP105" s="22">
        <v>77478.181304045895</v>
      </c>
      <c r="AQ105" s="22">
        <v>302424.38648747135</v>
      </c>
      <c r="AR105" s="22">
        <v>77509.027598981338</v>
      </c>
      <c r="AS105" s="22">
        <v>75719.912945543445</v>
      </c>
      <c r="AT105" s="22">
        <v>75029.900754367394</v>
      </c>
      <c r="AU105" s="22">
        <v>82210.200974778854</v>
      </c>
      <c r="AV105" s="22">
        <v>310469.04227367102</v>
      </c>
      <c r="AW105" s="22">
        <v>82202.273249058388</v>
      </c>
      <c r="AX105" s="22">
        <v>82952.394737777577</v>
      </c>
      <c r="AY105" s="22">
        <v>86900.344357792201</v>
      </c>
      <c r="AZ105" s="22">
        <v>87314.144539099434</v>
      </c>
      <c r="BA105" s="22">
        <v>339369.15688372758</v>
      </c>
      <c r="BB105" s="22">
        <v>88159.731140605349</v>
      </c>
      <c r="BC105" s="22">
        <v>91103.374017259746</v>
      </c>
      <c r="BD105" s="22">
        <v>86617.62845404791</v>
      </c>
      <c r="BE105" s="22">
        <v>94668.463875126035</v>
      </c>
      <c r="BF105" s="22">
        <v>360549.19748703903</v>
      </c>
      <c r="BG105" s="22">
        <v>92610.426409316962</v>
      </c>
      <c r="BH105" s="22">
        <v>90788.234725892195</v>
      </c>
      <c r="BI105" s="22">
        <v>92796.183946574674</v>
      </c>
      <c r="BJ105" s="22">
        <v>99548.652204616534</v>
      </c>
      <c r="BK105" s="22">
        <v>375743.49728640035</v>
      </c>
      <c r="BL105" s="22">
        <v>98284.842344796809</v>
      </c>
      <c r="BM105" s="22">
        <v>89134.923600741386</v>
      </c>
      <c r="BN105" s="22">
        <v>87329.467555778945</v>
      </c>
      <c r="BO105" s="22">
        <v>86101.492623120474</v>
      </c>
      <c r="BP105" s="22">
        <v>360850.72612443758</v>
      </c>
      <c r="BQ105" s="22">
        <v>85741.277103222237</v>
      </c>
      <c r="BR105" s="22">
        <v>85177.230316819594</v>
      </c>
      <c r="BS105" s="22">
        <v>90418.76596603221</v>
      </c>
      <c r="BT105" s="22">
        <v>102805.00944126549</v>
      </c>
      <c r="BU105" s="22">
        <v>364142.28282733954</v>
      </c>
      <c r="BV105" s="23">
        <v>98147.615248589398</v>
      </c>
      <c r="BW105" s="23">
        <v>100789.87646753751</v>
      </c>
      <c r="BX105" s="23">
        <v>100798.24880335545</v>
      </c>
      <c r="BY105" s="23">
        <v>103048.66584675036</v>
      </c>
      <c r="BZ105" s="23">
        <v>402784.40636623272</v>
      </c>
      <c r="CA105" s="24">
        <v>100823.67963232848</v>
      </c>
      <c r="CB105" s="24">
        <v>100916.3027815041</v>
      </c>
      <c r="CC105" s="24">
        <v>102703.46391955868</v>
      </c>
      <c r="CD105" s="24">
        <v>97713.097510125779</v>
      </c>
      <c r="CE105" s="25">
        <f t="shared" si="48"/>
        <v>402156.54384351702</v>
      </c>
      <c r="CF105" s="24">
        <v>97656.64677178656</v>
      </c>
      <c r="CG105" s="24">
        <v>97574.743529996922</v>
      </c>
      <c r="CH105" s="24">
        <v>100525.77367527112</v>
      </c>
      <c r="CI105" s="24">
        <v>105733.20464794341</v>
      </c>
      <c r="CJ105" s="25">
        <f t="shared" si="49"/>
        <v>401490.36862499802</v>
      </c>
      <c r="CK105" s="24">
        <v>97624.047833835037</v>
      </c>
      <c r="CL105" s="24">
        <v>99678.36172815293</v>
      </c>
      <c r="CM105" s="24">
        <v>98431.389999999985</v>
      </c>
      <c r="CN105" s="24">
        <v>98793.265463274714</v>
      </c>
      <c r="CO105" s="25">
        <f t="shared" si="50"/>
        <v>394527.06502526271</v>
      </c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</row>
    <row r="106" spans="1:113" ht="14.25" customHeight="1" x14ac:dyDescent="0.2">
      <c r="A106" s="19"/>
      <c r="B106" s="20">
        <v>7</v>
      </c>
      <c r="C106" s="21" t="s">
        <v>38</v>
      </c>
      <c r="D106" s="22">
        <v>358.77734143921498</v>
      </c>
      <c r="E106" s="22">
        <v>359.41541902487501</v>
      </c>
      <c r="F106" s="22">
        <v>378.75948155278701</v>
      </c>
      <c r="G106" s="22">
        <v>382.06145410693199</v>
      </c>
      <c r="H106" s="22">
        <v>1479.013696123809</v>
      </c>
      <c r="I106" s="22">
        <v>383.21669620037602</v>
      </c>
      <c r="J106" s="22">
        <v>383.49681096523699</v>
      </c>
      <c r="K106" s="22">
        <v>380.38596437040002</v>
      </c>
      <c r="L106" s="22">
        <v>382.998138166187</v>
      </c>
      <c r="M106" s="22">
        <v>1530.0976097021999</v>
      </c>
      <c r="N106" s="22">
        <v>383.77123107755608</v>
      </c>
      <c r="O106" s="22">
        <v>397.52937306051359</v>
      </c>
      <c r="P106" s="22">
        <v>411.34221792409016</v>
      </c>
      <c r="Q106" s="22">
        <v>425.96211710931254</v>
      </c>
      <c r="R106" s="22">
        <v>1618.6049391714723</v>
      </c>
      <c r="S106" s="22">
        <v>420.27918492927688</v>
      </c>
      <c r="T106" s="22">
        <v>417.0525363091993</v>
      </c>
      <c r="U106" s="22">
        <v>409.3211171798539</v>
      </c>
      <c r="V106" s="22">
        <v>472.70621107844448</v>
      </c>
      <c r="W106" s="22">
        <v>1719.3590494967746</v>
      </c>
      <c r="X106" s="22">
        <v>460.12059293548936</v>
      </c>
      <c r="Y106" s="22">
        <v>432.69858487513153</v>
      </c>
      <c r="Z106" s="22">
        <v>441.2001003146363</v>
      </c>
      <c r="AA106" s="22">
        <v>450.15417458642247</v>
      </c>
      <c r="AB106" s="22">
        <v>1784.1734527116796</v>
      </c>
      <c r="AC106" s="22">
        <v>477.04668446283284</v>
      </c>
      <c r="AD106" s="22">
        <v>473.30889167078999</v>
      </c>
      <c r="AE106" s="22">
        <v>457.25568091223545</v>
      </c>
      <c r="AF106" s="22">
        <v>450.83549961619184</v>
      </c>
      <c r="AG106" s="22">
        <v>1858.4467566620501</v>
      </c>
      <c r="AH106" s="22">
        <v>480.06</v>
      </c>
      <c r="AI106" s="22">
        <v>475.71</v>
      </c>
      <c r="AJ106" s="22">
        <v>464.96</v>
      </c>
      <c r="AK106" s="22">
        <v>466.4</v>
      </c>
      <c r="AL106" s="22">
        <v>1887.13</v>
      </c>
      <c r="AM106" s="22">
        <v>484.5499999999999</v>
      </c>
      <c r="AN106" s="22">
        <v>504.58582163256409</v>
      </c>
      <c r="AO106" s="22">
        <v>510.69318281457964</v>
      </c>
      <c r="AP106" s="22">
        <v>512.82426331892964</v>
      </c>
      <c r="AQ106" s="22">
        <v>2012.6532677660734</v>
      </c>
      <c r="AR106" s="22">
        <v>500.70238163545361</v>
      </c>
      <c r="AS106" s="22">
        <v>512.59278661101746</v>
      </c>
      <c r="AT106" s="22">
        <v>542.51028328232553</v>
      </c>
      <c r="AU106" s="22">
        <v>581.15846271067915</v>
      </c>
      <c r="AV106" s="22">
        <v>2136.9639142394758</v>
      </c>
      <c r="AW106" s="22">
        <v>540.81064698111288</v>
      </c>
      <c r="AX106" s="22">
        <v>563.7525549773834</v>
      </c>
      <c r="AY106" s="22">
        <v>620.3435174042811</v>
      </c>
      <c r="AZ106" s="22">
        <v>622.28771390798136</v>
      </c>
      <c r="BA106" s="22">
        <v>2347.194433270759</v>
      </c>
      <c r="BB106" s="22">
        <v>596.59045623424811</v>
      </c>
      <c r="BC106" s="22">
        <v>647.36857153675442</v>
      </c>
      <c r="BD106" s="22">
        <v>649.10750782417813</v>
      </c>
      <c r="BE106" s="22">
        <v>651.4509101634452</v>
      </c>
      <c r="BF106" s="22">
        <v>2544.5174457586259</v>
      </c>
      <c r="BG106" s="22">
        <v>655.410390562835</v>
      </c>
      <c r="BH106" s="22">
        <v>687.88873253186034</v>
      </c>
      <c r="BI106" s="22">
        <v>667.7570530072536</v>
      </c>
      <c r="BJ106" s="22">
        <v>684.19884286559306</v>
      </c>
      <c r="BK106" s="22">
        <v>2695.2550189675421</v>
      </c>
      <c r="BL106" s="22">
        <v>650.24593151555837</v>
      </c>
      <c r="BM106" s="22">
        <v>653.70136807613687</v>
      </c>
      <c r="BN106" s="22">
        <v>708.16167644990958</v>
      </c>
      <c r="BO106" s="22">
        <v>679.16174776994671</v>
      </c>
      <c r="BP106" s="22">
        <v>2691.2707238115518</v>
      </c>
      <c r="BQ106" s="22">
        <v>681.27121098478608</v>
      </c>
      <c r="BR106" s="22">
        <v>679.1474882995501</v>
      </c>
      <c r="BS106" s="22">
        <v>710.10089814953153</v>
      </c>
      <c r="BT106" s="22">
        <v>745.68557583188522</v>
      </c>
      <c r="BU106" s="22">
        <v>2816.2051732657528</v>
      </c>
      <c r="BV106" s="23">
        <v>740.35810592564633</v>
      </c>
      <c r="BW106" s="23">
        <v>746.41851342187977</v>
      </c>
      <c r="BX106" s="23">
        <v>763.10449327665117</v>
      </c>
      <c r="BY106" s="23">
        <v>779.05715622932496</v>
      </c>
      <c r="BZ106" s="23">
        <v>3028.938268853502</v>
      </c>
      <c r="CA106" s="24">
        <v>778.53714366827558</v>
      </c>
      <c r="CB106" s="24">
        <v>780.98299769758921</v>
      </c>
      <c r="CC106" s="24">
        <v>801.05690841205626</v>
      </c>
      <c r="CD106" s="24">
        <v>851.20959356760363</v>
      </c>
      <c r="CE106" s="25">
        <f t="shared" si="48"/>
        <v>3211.7866433455247</v>
      </c>
      <c r="CF106" s="24">
        <v>852.31879744528044</v>
      </c>
      <c r="CG106" s="24">
        <v>853.77404990860407</v>
      </c>
      <c r="CH106" s="24">
        <v>860.03016468947067</v>
      </c>
      <c r="CI106" s="24">
        <v>934.42482747454051</v>
      </c>
      <c r="CJ106" s="25">
        <f t="shared" si="49"/>
        <v>3500.5478395178957</v>
      </c>
      <c r="CK106" s="24">
        <v>900.38949170974138</v>
      </c>
      <c r="CL106" s="24">
        <v>918.80162958978269</v>
      </c>
      <c r="CM106" s="24">
        <v>938.82999999999993</v>
      </c>
      <c r="CN106" s="24">
        <v>1023.4028811680705</v>
      </c>
      <c r="CO106" s="25">
        <f t="shared" si="50"/>
        <v>3781.4240024675946</v>
      </c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</row>
    <row r="107" spans="1:113" ht="14.25" customHeight="1" x14ac:dyDescent="0.2">
      <c r="A107" s="19"/>
      <c r="B107" s="20">
        <v>8</v>
      </c>
      <c r="C107" s="21" t="s">
        <v>39</v>
      </c>
      <c r="D107" s="22">
        <v>168.1588784967052</v>
      </c>
      <c r="E107" s="22">
        <v>177.07509419775474</v>
      </c>
      <c r="F107" s="22">
        <v>181.956620088965</v>
      </c>
      <c r="G107" s="22">
        <v>183.55763108479201</v>
      </c>
      <c r="H107" s="22">
        <v>710.74822386821688</v>
      </c>
      <c r="I107" s="22">
        <v>183.657210496273</v>
      </c>
      <c r="J107" s="22">
        <v>181.31141063746301</v>
      </c>
      <c r="K107" s="22">
        <v>182.113652472165</v>
      </c>
      <c r="L107" s="22">
        <v>191.22635248365</v>
      </c>
      <c r="M107" s="22">
        <v>738.30862608955101</v>
      </c>
      <c r="N107" s="22">
        <v>192.12658801005799</v>
      </c>
      <c r="O107" s="22">
        <v>192.42292828059601</v>
      </c>
      <c r="P107" s="22">
        <v>188.355021401817</v>
      </c>
      <c r="Q107" s="22">
        <v>190.47312013468999</v>
      </c>
      <c r="R107" s="22">
        <v>763.37765782716099</v>
      </c>
      <c r="S107" s="22">
        <v>197.58962631380805</v>
      </c>
      <c r="T107" s="22">
        <v>198.00201602005077</v>
      </c>
      <c r="U107" s="22">
        <v>198.72938949177032</v>
      </c>
      <c r="V107" s="22">
        <v>206.20875304026694</v>
      </c>
      <c r="W107" s="22">
        <v>800.52978486589609</v>
      </c>
      <c r="X107" s="22">
        <v>200.56013549681361</v>
      </c>
      <c r="Y107" s="22">
        <v>208.49691230100075</v>
      </c>
      <c r="Z107" s="22">
        <v>213.84698341801442</v>
      </c>
      <c r="AA107" s="22">
        <v>230.28248388784021</v>
      </c>
      <c r="AB107" s="22">
        <v>853.18651510366908</v>
      </c>
      <c r="AC107" s="22">
        <v>219.38154841719452</v>
      </c>
      <c r="AD107" s="22">
        <v>223.3473015533568</v>
      </c>
      <c r="AE107" s="22">
        <v>235.22654117689441</v>
      </c>
      <c r="AF107" s="22">
        <v>243.05678488241932</v>
      </c>
      <c r="AG107" s="22">
        <v>921.01217602986503</v>
      </c>
      <c r="AH107" s="22">
        <v>241.45</v>
      </c>
      <c r="AI107" s="22">
        <v>238.07</v>
      </c>
      <c r="AJ107" s="22">
        <v>243.05</v>
      </c>
      <c r="AK107" s="22">
        <v>243.29</v>
      </c>
      <c r="AL107" s="22">
        <v>965.8599999999999</v>
      </c>
      <c r="AM107" s="22">
        <v>232.51</v>
      </c>
      <c r="AN107" s="22">
        <v>232.40117625782315</v>
      </c>
      <c r="AO107" s="22">
        <v>231.37986232814708</v>
      </c>
      <c r="AP107" s="22">
        <v>225.42409456613063</v>
      </c>
      <c r="AQ107" s="22">
        <v>921.71513315210086</v>
      </c>
      <c r="AR107" s="22">
        <v>220.15985402153245</v>
      </c>
      <c r="AS107" s="22">
        <v>230.44714276906427</v>
      </c>
      <c r="AT107" s="22">
        <v>230.3777043986245</v>
      </c>
      <c r="AU107" s="22">
        <v>245.63804082495159</v>
      </c>
      <c r="AV107" s="22">
        <v>926.6227420141729</v>
      </c>
      <c r="AW107" s="22">
        <v>254.01239006208414</v>
      </c>
      <c r="AX107" s="22">
        <v>242.38782525510186</v>
      </c>
      <c r="AY107" s="22">
        <v>264.50437370417649</v>
      </c>
      <c r="AZ107" s="22">
        <v>283.2307319191105</v>
      </c>
      <c r="BA107" s="22">
        <v>1044.1353209404729</v>
      </c>
      <c r="BB107" s="22">
        <v>283.4344806422186</v>
      </c>
      <c r="BC107" s="22">
        <v>272.98987425047727</v>
      </c>
      <c r="BD107" s="22">
        <v>271.15941691674306</v>
      </c>
      <c r="BE107" s="22">
        <v>267.25653615763787</v>
      </c>
      <c r="BF107" s="22">
        <v>1094.8403079670768</v>
      </c>
      <c r="BG107" s="22">
        <v>283.49552626368717</v>
      </c>
      <c r="BH107" s="22">
        <v>291.71083090160204</v>
      </c>
      <c r="BI107" s="22">
        <v>297.66397745646708</v>
      </c>
      <c r="BJ107" s="22">
        <v>283.69630122924599</v>
      </c>
      <c r="BK107" s="22">
        <v>1156.5666358510023</v>
      </c>
      <c r="BL107" s="22">
        <v>282.05977157432255</v>
      </c>
      <c r="BM107" s="22">
        <v>282.32125427594775</v>
      </c>
      <c r="BN107" s="22">
        <v>291.52806109261024</v>
      </c>
      <c r="BO107" s="22">
        <v>305.11922875674861</v>
      </c>
      <c r="BP107" s="22">
        <v>1161.0283156996293</v>
      </c>
      <c r="BQ107" s="22">
        <v>330.8071865096075</v>
      </c>
      <c r="BR107" s="22">
        <v>327.71070488766185</v>
      </c>
      <c r="BS107" s="22">
        <v>338.28097601332229</v>
      </c>
      <c r="BT107" s="22">
        <v>273.57471397896518</v>
      </c>
      <c r="BU107" s="22">
        <v>1270.3735813895569</v>
      </c>
      <c r="BV107" s="23">
        <v>297.91874679715647</v>
      </c>
      <c r="BW107" s="23">
        <v>363.22502502093982</v>
      </c>
      <c r="BX107" s="23">
        <v>397.57590525955578</v>
      </c>
      <c r="BY107" s="23">
        <v>328.23958986820014</v>
      </c>
      <c r="BZ107" s="23">
        <v>1386.9592669458521</v>
      </c>
      <c r="CA107" s="24">
        <v>324.00763806466176</v>
      </c>
      <c r="CB107" s="24">
        <v>329.9339938410123</v>
      </c>
      <c r="CC107" s="24">
        <v>330.51001167061912</v>
      </c>
      <c r="CD107" s="24">
        <v>332.09824769625544</v>
      </c>
      <c r="CE107" s="25">
        <f t="shared" si="48"/>
        <v>1316.5498912725486</v>
      </c>
      <c r="CF107" s="24">
        <v>333.2496990445747</v>
      </c>
      <c r="CG107" s="24">
        <v>334.69025453304135</v>
      </c>
      <c r="CH107" s="24">
        <v>337.16064059998905</v>
      </c>
      <c r="CI107" s="24">
        <v>339.44464306394724</v>
      </c>
      <c r="CJ107" s="25">
        <f t="shared" si="49"/>
        <v>1344.5452372415523</v>
      </c>
      <c r="CK107" s="24">
        <v>339.64631666333884</v>
      </c>
      <c r="CL107" s="24">
        <v>340.09340285685283</v>
      </c>
      <c r="CM107" s="24">
        <v>340.84171146050852</v>
      </c>
      <c r="CN107" s="24">
        <v>345.15670470480893</v>
      </c>
      <c r="CO107" s="25">
        <f t="shared" si="50"/>
        <v>1365.738135685509</v>
      </c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</row>
    <row r="108" spans="1:113" ht="14.25" customHeight="1" x14ac:dyDescent="0.2">
      <c r="A108" s="19"/>
      <c r="B108" s="20">
        <v>9</v>
      </c>
      <c r="C108" s="21" t="s">
        <v>40</v>
      </c>
      <c r="D108" s="22">
        <v>98276.140202205599</v>
      </c>
      <c r="E108" s="22">
        <v>102703.182847345</v>
      </c>
      <c r="F108" s="22">
        <v>109877.926754867</v>
      </c>
      <c r="G108" s="22">
        <v>113428.149150759</v>
      </c>
      <c r="H108" s="22">
        <v>424285.39895517658</v>
      </c>
      <c r="I108" s="22">
        <v>108451.694208296</v>
      </c>
      <c r="J108" s="22">
        <v>109073.11506235</v>
      </c>
      <c r="K108" s="22">
        <v>110486.67489882201</v>
      </c>
      <c r="L108" s="22">
        <v>117385.18829135501</v>
      </c>
      <c r="M108" s="22">
        <v>445396.67246082309</v>
      </c>
      <c r="N108" s="22">
        <v>121888.57472265699</v>
      </c>
      <c r="O108" s="22">
        <v>106674.537199609</v>
      </c>
      <c r="P108" s="22">
        <v>111191.54038291043</v>
      </c>
      <c r="Q108" s="22">
        <v>120202.74968453569</v>
      </c>
      <c r="R108" s="22">
        <v>459957.40198971215</v>
      </c>
      <c r="S108" s="22">
        <v>115154.88855571672</v>
      </c>
      <c r="T108" s="22">
        <v>126267.07547216507</v>
      </c>
      <c r="U108" s="22">
        <v>119126.41620414938</v>
      </c>
      <c r="V108" s="22">
        <v>123329.82525223281</v>
      </c>
      <c r="W108" s="22">
        <v>483878.20548426395</v>
      </c>
      <c r="X108" s="22">
        <v>129628.1609552734</v>
      </c>
      <c r="Y108" s="22">
        <v>139197.57197985006</v>
      </c>
      <c r="Z108" s="22">
        <v>124903.29672701779</v>
      </c>
      <c r="AA108" s="22">
        <v>116434.12877487377</v>
      </c>
      <c r="AB108" s="22">
        <v>510163.15843701502</v>
      </c>
      <c r="AC108" s="22">
        <v>129191.70623926586</v>
      </c>
      <c r="AD108" s="22">
        <v>130522.44212894615</v>
      </c>
      <c r="AE108" s="22">
        <v>135886.48615914572</v>
      </c>
      <c r="AF108" s="22">
        <v>143454.22123442826</v>
      </c>
      <c r="AG108" s="22">
        <v>539054.85576178599</v>
      </c>
      <c r="AH108" s="22">
        <v>141957.88999999998</v>
      </c>
      <c r="AI108" s="22">
        <v>143008.57999999999</v>
      </c>
      <c r="AJ108" s="22">
        <v>148332.16</v>
      </c>
      <c r="AK108" s="22">
        <v>148567.04000000001</v>
      </c>
      <c r="AL108" s="22">
        <v>581865.67000000004</v>
      </c>
      <c r="AM108" s="22">
        <v>145121.34</v>
      </c>
      <c r="AN108" s="22">
        <v>140864.75905379787</v>
      </c>
      <c r="AO108" s="22">
        <v>140774.28661729436</v>
      </c>
      <c r="AP108" s="22">
        <v>150100.52956358201</v>
      </c>
      <c r="AQ108" s="22">
        <v>576860.91523467423</v>
      </c>
      <c r="AR108" s="22">
        <v>158127.26346577876</v>
      </c>
      <c r="AS108" s="22">
        <v>156179.92483604306</v>
      </c>
      <c r="AT108" s="22">
        <v>156726.55457296918</v>
      </c>
      <c r="AU108" s="22">
        <v>153926.52996346605</v>
      </c>
      <c r="AV108" s="22">
        <v>624960.27283825702</v>
      </c>
      <c r="AW108" s="22">
        <v>152560.69682926926</v>
      </c>
      <c r="AX108" s="22">
        <v>152668.60745936201</v>
      </c>
      <c r="AY108" s="22">
        <v>152373.02407198198</v>
      </c>
      <c r="AZ108" s="22">
        <v>163525.23487444149</v>
      </c>
      <c r="BA108" s="22">
        <v>621127.56323505484</v>
      </c>
      <c r="BB108" s="22">
        <v>165993.81815866628</v>
      </c>
      <c r="BC108" s="22">
        <v>172691.09904818452</v>
      </c>
      <c r="BD108" s="22">
        <v>175904.09675471933</v>
      </c>
      <c r="BE108" s="22">
        <v>167941.63033193559</v>
      </c>
      <c r="BF108" s="22">
        <v>682530.6442935057</v>
      </c>
      <c r="BG108" s="22">
        <v>168004.89512750503</v>
      </c>
      <c r="BH108" s="22">
        <v>172748.63364379038</v>
      </c>
      <c r="BI108" s="22">
        <v>175980.02689144033</v>
      </c>
      <c r="BJ108" s="22">
        <v>176961.27847366178</v>
      </c>
      <c r="BK108" s="22">
        <v>693694.83413639758</v>
      </c>
      <c r="BL108" s="22">
        <v>177007.37914580514</v>
      </c>
      <c r="BM108" s="22">
        <v>170118.06609160086</v>
      </c>
      <c r="BN108" s="22">
        <v>173295.26125223449</v>
      </c>
      <c r="BO108" s="22">
        <v>173392.55844600213</v>
      </c>
      <c r="BP108" s="22">
        <v>693813.26493564271</v>
      </c>
      <c r="BQ108" s="22">
        <v>173271.6573780422</v>
      </c>
      <c r="BR108" s="22">
        <v>173914.39890847326</v>
      </c>
      <c r="BS108" s="22">
        <v>173992.62675137058</v>
      </c>
      <c r="BT108" s="22">
        <v>174610.25851793669</v>
      </c>
      <c r="BU108" s="22">
        <v>695788.94155582273</v>
      </c>
      <c r="BV108" s="23">
        <v>173579.77384621662</v>
      </c>
      <c r="BW108" s="23">
        <v>179439.16071038262</v>
      </c>
      <c r="BX108" s="23">
        <v>179359.43353620387</v>
      </c>
      <c r="BY108" s="23">
        <v>180146.96781336865</v>
      </c>
      <c r="BZ108" s="23">
        <v>712525.33590617171</v>
      </c>
      <c r="CA108" s="24">
        <v>180200.76265610429</v>
      </c>
      <c r="CB108" s="24">
        <v>178963.42149428884</v>
      </c>
      <c r="CC108" s="24">
        <v>178631.7797708055</v>
      </c>
      <c r="CD108" s="24">
        <v>180122.32694670616</v>
      </c>
      <c r="CE108" s="25">
        <f t="shared" si="48"/>
        <v>717918.29086790478</v>
      </c>
      <c r="CF108" s="24">
        <v>180076.89957065781</v>
      </c>
      <c r="CG108" s="24">
        <v>180112.29899967278</v>
      </c>
      <c r="CH108" s="24">
        <v>179999.1243097609</v>
      </c>
      <c r="CI108" s="24">
        <v>183784.17</v>
      </c>
      <c r="CJ108" s="25">
        <f t="shared" si="49"/>
        <v>723972.49288009154</v>
      </c>
      <c r="CK108" s="24">
        <v>191623.4372494217</v>
      </c>
      <c r="CL108" s="24">
        <v>199933.70323985207</v>
      </c>
      <c r="CM108" s="24">
        <v>200573.95097408042</v>
      </c>
      <c r="CN108" s="24">
        <v>202000.88936230566</v>
      </c>
      <c r="CO108" s="25">
        <f t="shared" si="50"/>
        <v>794131.98082565982</v>
      </c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</row>
    <row r="109" spans="1:113" ht="14.25" customHeight="1" x14ac:dyDescent="0.2">
      <c r="A109" s="19"/>
      <c r="B109" s="20">
        <v>10</v>
      </c>
      <c r="C109" s="29" t="s">
        <v>41</v>
      </c>
      <c r="D109" s="22">
        <v>1422.9466671652799</v>
      </c>
      <c r="E109" s="22">
        <v>1451.4044994488136</v>
      </c>
      <c r="F109" s="22">
        <v>1462.8433091274937</v>
      </c>
      <c r="G109" s="22">
        <v>1489.8110411730199</v>
      </c>
      <c r="H109" s="22">
        <v>5827.0055169146071</v>
      </c>
      <c r="I109" s="22">
        <v>1535.7154348411839</v>
      </c>
      <c r="J109" s="22">
        <v>1464.9960787110056</v>
      </c>
      <c r="K109" s="22">
        <v>1426.7601716948691</v>
      </c>
      <c r="L109" s="22">
        <v>1592.8233307079806</v>
      </c>
      <c r="M109" s="22">
        <v>6020.2950159550392</v>
      </c>
      <c r="N109" s="22">
        <v>1630.84726158587</v>
      </c>
      <c r="O109" s="22">
        <v>1556.0709866450463</v>
      </c>
      <c r="P109" s="22">
        <v>1557.19058495747</v>
      </c>
      <c r="Q109" s="22">
        <v>1621.7791669339381</v>
      </c>
      <c r="R109" s="22">
        <v>6365.8880001223242</v>
      </c>
      <c r="S109" s="22">
        <v>1821.6613789583193</v>
      </c>
      <c r="T109" s="22">
        <v>1742.7563044167816</v>
      </c>
      <c r="U109" s="22">
        <v>1630.5911269287703</v>
      </c>
      <c r="V109" s="22">
        <v>1593.7986806461288</v>
      </c>
      <c r="W109" s="22">
        <v>6788.8074909499992</v>
      </c>
      <c r="X109" s="22">
        <v>1744.0988472072991</v>
      </c>
      <c r="Y109" s="22">
        <v>1827.5311963873487</v>
      </c>
      <c r="Z109" s="22">
        <v>1837.6881780266588</v>
      </c>
      <c r="AA109" s="22">
        <v>1845.6686636004026</v>
      </c>
      <c r="AB109" s="22">
        <v>7254.9868852217087</v>
      </c>
      <c r="AC109" s="22">
        <v>1904.3241161543795</v>
      </c>
      <c r="AD109" s="22">
        <v>1891.9490488595266</v>
      </c>
      <c r="AE109" s="22">
        <v>1962.5975549389661</v>
      </c>
      <c r="AF109" s="22">
        <v>2025.8080239038377</v>
      </c>
      <c r="AG109" s="22">
        <v>7784.6787438567098</v>
      </c>
      <c r="AH109" s="22">
        <v>2023.36</v>
      </c>
      <c r="AI109" s="22">
        <v>1940.2</v>
      </c>
      <c r="AJ109" s="22">
        <v>2014.7</v>
      </c>
      <c r="AK109" s="22">
        <v>2036.66</v>
      </c>
      <c r="AL109" s="22">
        <v>8014.92</v>
      </c>
      <c r="AM109" s="22">
        <v>2033.6100000000001</v>
      </c>
      <c r="AN109" s="22">
        <v>2123.3430585949864</v>
      </c>
      <c r="AO109" s="22">
        <v>2119.4669694108029</v>
      </c>
      <c r="AP109" s="22">
        <v>2078.8243713125944</v>
      </c>
      <c r="AQ109" s="22">
        <v>8355.2443993183842</v>
      </c>
      <c r="AR109" s="22">
        <v>2182.4438790239428</v>
      </c>
      <c r="AS109" s="22">
        <v>2132.0906855252665</v>
      </c>
      <c r="AT109" s="22">
        <v>2130.4201281376977</v>
      </c>
      <c r="AU109" s="22">
        <v>2068.1811971353732</v>
      </c>
      <c r="AV109" s="22">
        <v>8513.1358898222788</v>
      </c>
      <c r="AW109" s="22">
        <v>2229.9172011508654</v>
      </c>
      <c r="AX109" s="22">
        <v>2283.6427039798505</v>
      </c>
      <c r="AY109" s="22">
        <v>2245.3622083956725</v>
      </c>
      <c r="AZ109" s="22">
        <v>2244.8135327071464</v>
      </c>
      <c r="BA109" s="22">
        <v>9003.7356462335356</v>
      </c>
      <c r="BB109" s="22">
        <v>2347.9428076898912</v>
      </c>
      <c r="BC109" s="22">
        <v>2432.6216612009484</v>
      </c>
      <c r="BD109" s="22">
        <v>2402.07598241388</v>
      </c>
      <c r="BE109" s="22">
        <v>2403.5925964834546</v>
      </c>
      <c r="BF109" s="22">
        <v>9586.2330477881751</v>
      </c>
      <c r="BG109" s="22">
        <v>2434.5634918478913</v>
      </c>
      <c r="BH109" s="22">
        <v>2494.386470286332</v>
      </c>
      <c r="BI109" s="22">
        <v>2558.8946044356421</v>
      </c>
      <c r="BJ109" s="22">
        <v>2811.9647204573234</v>
      </c>
      <c r="BK109" s="22">
        <v>10299.809287027188</v>
      </c>
      <c r="BL109" s="22">
        <v>2575.9063435153889</v>
      </c>
      <c r="BM109" s="22">
        <v>2566.2746211918857</v>
      </c>
      <c r="BN109" s="22">
        <v>2343.788890035135</v>
      </c>
      <c r="BO109" s="22">
        <v>2531.4209345339641</v>
      </c>
      <c r="BP109" s="22">
        <v>10017.390789276375</v>
      </c>
      <c r="BQ109" s="22">
        <v>2541.7012718238539</v>
      </c>
      <c r="BR109" s="22">
        <v>2539.5578322803776</v>
      </c>
      <c r="BS109" s="22">
        <v>2547.5592167638106</v>
      </c>
      <c r="BT109" s="22">
        <v>2635.3214263411423</v>
      </c>
      <c r="BU109" s="22">
        <v>10264.139747209185</v>
      </c>
      <c r="BV109" s="23">
        <v>2630.3641428453993</v>
      </c>
      <c r="BW109" s="23">
        <v>2665.3280720324733</v>
      </c>
      <c r="BX109" s="23">
        <v>2870.106566821572</v>
      </c>
      <c r="BY109" s="23">
        <v>2875.5236043109016</v>
      </c>
      <c r="BZ109" s="23">
        <v>11041.322386010346</v>
      </c>
      <c r="CA109" s="24">
        <v>2878.83</v>
      </c>
      <c r="CB109" s="24">
        <v>2908.46</v>
      </c>
      <c r="CC109" s="24">
        <v>2955.3884330617043</v>
      </c>
      <c r="CD109" s="24">
        <v>2986.7348753374677</v>
      </c>
      <c r="CE109" s="25">
        <f t="shared" si="48"/>
        <v>11729.413308399173</v>
      </c>
      <c r="CF109" s="24">
        <v>2987.7197776453031</v>
      </c>
      <c r="CG109" s="24">
        <v>2989.2712913020482</v>
      </c>
      <c r="CH109" s="24">
        <v>3101.9181517280858</v>
      </c>
      <c r="CI109" s="24">
        <v>3265.6294900120415</v>
      </c>
      <c r="CJ109" s="25">
        <f t="shared" si="49"/>
        <v>12344.538710687477</v>
      </c>
      <c r="CK109" s="24">
        <v>3086.4338547823991</v>
      </c>
      <c r="CL109" s="24">
        <v>3097.6149973934776</v>
      </c>
      <c r="CM109" s="24">
        <v>4071.1953910742468</v>
      </c>
      <c r="CN109" s="24">
        <v>4075.3692792618813</v>
      </c>
      <c r="CO109" s="25">
        <f t="shared" si="50"/>
        <v>14330.613522512005</v>
      </c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</row>
    <row r="110" spans="1:113" ht="14.25" customHeight="1" x14ac:dyDescent="0.2">
      <c r="A110" s="19"/>
      <c r="B110" s="20">
        <v>11</v>
      </c>
      <c r="C110" s="29" t="s">
        <v>42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52.32</v>
      </c>
      <c r="AI110" s="22">
        <v>52.51</v>
      </c>
      <c r="AJ110" s="22">
        <v>50.8</v>
      </c>
      <c r="AK110" s="22">
        <v>53.33</v>
      </c>
      <c r="AL110" s="22">
        <v>208.95999999999998</v>
      </c>
      <c r="AM110" s="22">
        <v>52.11</v>
      </c>
      <c r="AN110" s="22">
        <v>50.802591596525765</v>
      </c>
      <c r="AO110" s="22">
        <v>52.761069865283886</v>
      </c>
      <c r="AP110" s="22">
        <v>54.4859846287548</v>
      </c>
      <c r="AQ110" s="22">
        <v>210.15964609056448</v>
      </c>
      <c r="AR110" s="22">
        <v>56.215684594729261</v>
      </c>
      <c r="AS110" s="22">
        <v>54.25440479447515</v>
      </c>
      <c r="AT110" s="22">
        <v>56.440386207704179</v>
      </c>
      <c r="AU110" s="22">
        <v>59.766624690540546</v>
      </c>
      <c r="AV110" s="22">
        <v>226.67710028744915</v>
      </c>
      <c r="AW110" s="22">
        <v>59.964618520903421</v>
      </c>
      <c r="AX110" s="22">
        <v>60.251256048292383</v>
      </c>
      <c r="AY110" s="22">
        <v>60.443355383778957</v>
      </c>
      <c r="AZ110" s="22">
        <v>60.882260949825302</v>
      </c>
      <c r="BA110" s="22">
        <v>241.54149090280006</v>
      </c>
      <c r="BB110" s="22">
        <v>60.368471496029514</v>
      </c>
      <c r="BC110" s="22">
        <v>60.961520004323248</v>
      </c>
      <c r="BD110" s="22">
        <v>61.465424548347698</v>
      </c>
      <c r="BE110" s="22">
        <v>61.745085563546894</v>
      </c>
      <c r="BF110" s="22">
        <v>244.54050161224737</v>
      </c>
      <c r="BG110" s="22">
        <v>61.818470606862725</v>
      </c>
      <c r="BH110" s="22">
        <v>61.876672272663392</v>
      </c>
      <c r="BI110" s="22">
        <v>62.067423268103553</v>
      </c>
      <c r="BJ110" s="22">
        <v>62.514442685360876</v>
      </c>
      <c r="BK110" s="22">
        <v>248.27700883299056</v>
      </c>
      <c r="BL110" s="22">
        <v>62.563965328576863</v>
      </c>
      <c r="BM110" s="22">
        <v>61.693682103541086</v>
      </c>
      <c r="BN110" s="22">
        <v>61.896665130071199</v>
      </c>
      <c r="BO110" s="22">
        <v>61.971590044644174</v>
      </c>
      <c r="BP110" s="22">
        <v>248.12590260683334</v>
      </c>
      <c r="BQ110" s="22">
        <v>23386.219314103921</v>
      </c>
      <c r="BR110" s="22">
        <v>46945.259925769751</v>
      </c>
      <c r="BS110" s="22">
        <v>55314.522406741606</v>
      </c>
      <c r="BT110" s="22">
        <v>53085.474127351823</v>
      </c>
      <c r="BU110" s="22">
        <v>178731.4757739671</v>
      </c>
      <c r="BV110" s="23">
        <v>71138.473730704223</v>
      </c>
      <c r="BW110" s="23">
        <v>66769.301488451078</v>
      </c>
      <c r="BX110" s="23">
        <v>65760.385546867532</v>
      </c>
      <c r="BY110" s="23">
        <v>49381.967751600794</v>
      </c>
      <c r="BZ110" s="23">
        <v>253050.12851762364</v>
      </c>
      <c r="CA110" s="24">
        <v>135102.73686472105</v>
      </c>
      <c r="CB110" s="24">
        <v>160253.61916953165</v>
      </c>
      <c r="CC110" s="24">
        <v>128810.4766048161</v>
      </c>
      <c r="CD110" s="24">
        <v>124019.72100968522</v>
      </c>
      <c r="CE110" s="25">
        <f t="shared" si="48"/>
        <v>548186.55364875402</v>
      </c>
      <c r="CF110" s="24">
        <v>163953.68951580371</v>
      </c>
      <c r="CG110" s="24">
        <v>73692.947779622802</v>
      </c>
      <c r="CH110" s="24">
        <v>192420.68300066362</v>
      </c>
      <c r="CI110" s="24">
        <v>164350.91974050185</v>
      </c>
      <c r="CJ110" s="25">
        <f t="shared" si="49"/>
        <v>594418.24003659189</v>
      </c>
      <c r="CK110" s="24">
        <v>156119.5968983362</v>
      </c>
      <c r="CL110" s="24">
        <v>73132.191676477756</v>
      </c>
      <c r="CM110" s="24">
        <v>169938.65213890804</v>
      </c>
      <c r="CN110" s="24">
        <v>179780.94208960843</v>
      </c>
      <c r="CO110" s="25">
        <f t="shared" si="50"/>
        <v>578971.38280333043</v>
      </c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</row>
    <row r="111" spans="1:113" ht="14.25" customHeight="1" x14ac:dyDescent="0.2">
      <c r="A111" s="19"/>
      <c r="B111" s="20">
        <v>12</v>
      </c>
      <c r="C111" s="21" t="s">
        <v>43</v>
      </c>
      <c r="D111" s="22">
        <v>46.487543636253498</v>
      </c>
      <c r="E111" s="22">
        <v>46.669286503535233</v>
      </c>
      <c r="F111" s="22">
        <v>47.328502359405903</v>
      </c>
      <c r="G111" s="22">
        <v>47.715425886369403</v>
      </c>
      <c r="H111" s="22">
        <v>188.20075838556403</v>
      </c>
      <c r="I111" s="22">
        <v>48.253375474096657</v>
      </c>
      <c r="J111" s="22">
        <v>47.799136704450817</v>
      </c>
      <c r="K111" s="22">
        <v>48.857659775508282</v>
      </c>
      <c r="L111" s="22">
        <v>49.213000613839284</v>
      </c>
      <c r="M111" s="22">
        <v>194.12317256789504</v>
      </c>
      <c r="N111" s="22">
        <v>49.268657473001802</v>
      </c>
      <c r="O111" s="22">
        <v>50.531943677658198</v>
      </c>
      <c r="P111" s="22">
        <v>50.637133112502703</v>
      </c>
      <c r="Q111" s="22">
        <v>51.768159005398097</v>
      </c>
      <c r="R111" s="22">
        <v>202.2058932685608</v>
      </c>
      <c r="S111" s="22">
        <v>51.589728494288977</v>
      </c>
      <c r="T111" s="22">
        <v>52.934480978378915</v>
      </c>
      <c r="U111" s="22">
        <v>52.849411719846863</v>
      </c>
      <c r="V111" s="22">
        <v>53.856169352090248</v>
      </c>
      <c r="W111" s="22">
        <v>211.22979054460501</v>
      </c>
      <c r="X111" s="22">
        <v>53.680613937008303</v>
      </c>
      <c r="Y111" s="22">
        <v>55.52503645482858</v>
      </c>
      <c r="Z111" s="22">
        <v>56.21537184043401</v>
      </c>
      <c r="AA111" s="22">
        <v>55.73336412322611</v>
      </c>
      <c r="AB111" s="22">
        <v>221.15438635549702</v>
      </c>
      <c r="AC111" s="22">
        <v>55.523075429250817</v>
      </c>
      <c r="AD111" s="22">
        <v>58.566089887426344</v>
      </c>
      <c r="AE111" s="22">
        <v>58.088233593709873</v>
      </c>
      <c r="AF111" s="22">
        <v>59.647834819975998</v>
      </c>
      <c r="AG111" s="22">
        <v>231.82523373036304</v>
      </c>
      <c r="AH111" s="22">
        <v>60.25</v>
      </c>
      <c r="AI111" s="22">
        <v>58.79</v>
      </c>
      <c r="AJ111" s="22">
        <v>58.82</v>
      </c>
      <c r="AK111" s="22">
        <v>60.52</v>
      </c>
      <c r="AL111" s="22">
        <v>238.38</v>
      </c>
      <c r="AM111" s="22">
        <v>58.92</v>
      </c>
      <c r="AN111" s="22">
        <v>57.635815783049907</v>
      </c>
      <c r="AO111" s="22">
        <v>56.879306245077863</v>
      </c>
      <c r="AP111" s="22">
        <v>55.246543836291245</v>
      </c>
      <c r="AQ111" s="22">
        <v>228.68166586441902</v>
      </c>
      <c r="AR111" s="22">
        <v>58.353634758829294</v>
      </c>
      <c r="AS111" s="22">
        <v>57.488697832646189</v>
      </c>
      <c r="AT111" s="22">
        <v>57.541834174471347</v>
      </c>
      <c r="AU111" s="22">
        <v>56.918961843017435</v>
      </c>
      <c r="AV111" s="22">
        <v>230.30312860896424</v>
      </c>
      <c r="AW111" s="22">
        <v>55.475885122479248</v>
      </c>
      <c r="AX111" s="22">
        <v>54.542844394502026</v>
      </c>
      <c r="AY111" s="22">
        <v>52.531792292376316</v>
      </c>
      <c r="AZ111" s="22">
        <v>54.378775382006708</v>
      </c>
      <c r="BA111" s="22">
        <v>216.9292971913643</v>
      </c>
      <c r="BB111" s="22">
        <v>54.273237457429069</v>
      </c>
      <c r="BC111" s="22">
        <v>57.561438408049476</v>
      </c>
      <c r="BD111" s="22">
        <v>58.902825894801801</v>
      </c>
      <c r="BE111" s="22">
        <v>59.222119812820047</v>
      </c>
      <c r="BF111" s="22">
        <v>229.95962157310038</v>
      </c>
      <c r="BG111" s="22">
        <v>59.536591028462624</v>
      </c>
      <c r="BH111" s="22">
        <v>58.066625542340653</v>
      </c>
      <c r="BI111" s="22">
        <v>59.53399547121424</v>
      </c>
      <c r="BJ111" s="22">
        <v>60.769329039545205</v>
      </c>
      <c r="BK111" s="22">
        <v>237.90654108156272</v>
      </c>
      <c r="BL111" s="22">
        <v>58.901663602923946</v>
      </c>
      <c r="BM111" s="22">
        <v>58.976032768374409</v>
      </c>
      <c r="BN111" s="22">
        <v>58.562532342289934</v>
      </c>
      <c r="BO111" s="22">
        <v>59.59</v>
      </c>
      <c r="BP111" s="22">
        <v>236.03022871358829</v>
      </c>
      <c r="BQ111" s="22">
        <v>58.867733204685969</v>
      </c>
      <c r="BR111" s="22">
        <v>58.784108447443465</v>
      </c>
      <c r="BS111" s="22">
        <v>58.825289789043872</v>
      </c>
      <c r="BT111" s="22">
        <v>69.363302326635576</v>
      </c>
      <c r="BU111" s="22">
        <v>245.84043376780886</v>
      </c>
      <c r="BV111" s="23">
        <v>64.551752228681295</v>
      </c>
      <c r="BW111" s="23">
        <v>64.621726095109238</v>
      </c>
      <c r="BX111" s="23">
        <v>64.689094705464285</v>
      </c>
      <c r="BY111" s="23">
        <v>69.38551125254186</v>
      </c>
      <c r="BZ111" s="23">
        <v>263.24808428179665</v>
      </c>
      <c r="CA111" s="24">
        <v>69.251938954437605</v>
      </c>
      <c r="CB111" s="24">
        <v>69.749750530109011</v>
      </c>
      <c r="CC111" s="24">
        <v>69.698971326550634</v>
      </c>
      <c r="CD111" s="24">
        <v>69.343553614902902</v>
      </c>
      <c r="CE111" s="25">
        <f t="shared" si="48"/>
        <v>278.04421442600017</v>
      </c>
      <c r="CF111" s="24">
        <v>69.283435092559742</v>
      </c>
      <c r="CG111" s="24">
        <v>69.796664234107354</v>
      </c>
      <c r="CH111" s="24">
        <v>69.986799690164347</v>
      </c>
      <c r="CI111" s="24">
        <v>70.489999999999995</v>
      </c>
      <c r="CJ111" s="25">
        <f t="shared" si="49"/>
        <v>279.55689901683144</v>
      </c>
      <c r="CK111" s="24">
        <v>70.257969849997195</v>
      </c>
      <c r="CL111" s="24">
        <v>70.801728683360906</v>
      </c>
      <c r="CM111" s="24">
        <v>70.703959306491896</v>
      </c>
      <c r="CN111" s="24">
        <v>70.916139024495536</v>
      </c>
      <c r="CO111" s="25">
        <f t="shared" si="50"/>
        <v>282.67979686434552</v>
      </c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</row>
    <row r="112" spans="1:113" ht="14.25" customHeight="1" x14ac:dyDescent="0.2">
      <c r="A112" s="19"/>
      <c r="B112" s="20">
        <v>13</v>
      </c>
      <c r="C112" s="29" t="s">
        <v>44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0.56577673498678227</v>
      </c>
      <c r="AI112" s="22">
        <v>0.56810227089295362</v>
      </c>
      <c r="AJ112" s="22">
        <v>0.5700750484370386</v>
      </c>
      <c r="AK112" s="22">
        <v>0.57155495756619046</v>
      </c>
      <c r="AL112" s="22">
        <v>2.2755090118829653</v>
      </c>
      <c r="AM112" s="22">
        <v>0.57291990156797934</v>
      </c>
      <c r="AN112" s="22">
        <v>0.57450311840133095</v>
      </c>
      <c r="AO112" s="22">
        <v>0.57762694616509369</v>
      </c>
      <c r="AP112" s="22">
        <v>0.59750109159243014</v>
      </c>
      <c r="AQ112" s="22">
        <v>2.3225510577268338</v>
      </c>
      <c r="AR112" s="22">
        <v>0.57685389567694967</v>
      </c>
      <c r="AS112" s="22">
        <v>0.60606886322566411</v>
      </c>
      <c r="AT112" s="22">
        <v>0.60354756976594404</v>
      </c>
      <c r="AU112" s="22">
        <v>0.61890117833068203</v>
      </c>
      <c r="AV112" s="22">
        <v>2.4053715069992396</v>
      </c>
      <c r="AW112" s="22">
        <v>0.61870965103840236</v>
      </c>
      <c r="AX112" s="22">
        <v>0.63148974254049273</v>
      </c>
      <c r="AY112" s="22">
        <v>0.6330800685378295</v>
      </c>
      <c r="AZ112" s="22">
        <v>0.6344535503411699</v>
      </c>
      <c r="BA112" s="22">
        <v>2.5177330124578945</v>
      </c>
      <c r="BB112" s="22">
        <v>0.63627380825970059</v>
      </c>
      <c r="BC112" s="22">
        <v>0.64235626545803537</v>
      </c>
      <c r="BD112" s="22">
        <v>0.6438997108156107</v>
      </c>
      <c r="BE112" s="22">
        <v>0.6470640758772066</v>
      </c>
      <c r="BF112" s="22">
        <v>2.5695938604105533</v>
      </c>
      <c r="BG112" s="22">
        <v>0.64831228852385347</v>
      </c>
      <c r="BH112" s="22">
        <v>0.65041514870178185</v>
      </c>
      <c r="BI112" s="22">
        <v>0.65095983078485153</v>
      </c>
      <c r="BJ112" s="22">
        <v>0.66808148964204783</v>
      </c>
      <c r="BK112" s="22">
        <v>2.6177687576525344</v>
      </c>
      <c r="BL112" s="22">
        <v>0.66836624780503895</v>
      </c>
      <c r="BM112" s="22">
        <v>0.66855470488864521</v>
      </c>
      <c r="BN112" s="22">
        <v>0.6344847521717204</v>
      </c>
      <c r="BO112" s="22">
        <v>0.64435865027809958</v>
      </c>
      <c r="BP112" s="22">
        <v>2.6157643551435044</v>
      </c>
      <c r="BQ112" s="22">
        <v>0.64458378676308026</v>
      </c>
      <c r="BR112" s="22">
        <v>0.69727609330428975</v>
      </c>
      <c r="BS112" s="22">
        <v>0.69776751025225647</v>
      </c>
      <c r="BT112" s="22">
        <v>0.70717202354820963</v>
      </c>
      <c r="BU112" s="22">
        <v>2.7467994138678362</v>
      </c>
      <c r="BV112" s="23">
        <v>0.68436321217712959</v>
      </c>
      <c r="BW112" s="23">
        <v>0.70607492082349843</v>
      </c>
      <c r="BX112" s="23">
        <v>0.73239265178154056</v>
      </c>
      <c r="BY112" s="23">
        <v>0.7326971470561483</v>
      </c>
      <c r="BZ112" s="23">
        <v>2.8555279318383171</v>
      </c>
      <c r="CA112" s="24">
        <v>0.72999999999999987</v>
      </c>
      <c r="CB112" s="24">
        <v>0.7305521235696264</v>
      </c>
      <c r="CC112" s="24">
        <v>0.73252440761545312</v>
      </c>
      <c r="CD112" s="24">
        <v>0.73293034093497034</v>
      </c>
      <c r="CE112" s="25">
        <f t="shared" si="48"/>
        <v>2.9260068721200501</v>
      </c>
      <c r="CF112" s="24">
        <v>0.73212108421219746</v>
      </c>
      <c r="CG112" s="24">
        <v>0.73253607338553672</v>
      </c>
      <c r="CH112" s="24">
        <v>0.74262174006438042</v>
      </c>
      <c r="CI112" s="24">
        <v>0.75</v>
      </c>
      <c r="CJ112" s="25">
        <f t="shared" si="49"/>
        <v>2.9572788976621149</v>
      </c>
      <c r="CK112" s="24">
        <v>0.74649490583043165</v>
      </c>
      <c r="CL112" s="24">
        <v>0.74704260692317859</v>
      </c>
      <c r="CM112" s="24">
        <v>0.74818427761645634</v>
      </c>
      <c r="CN112" s="24">
        <v>0.75020238380578042</v>
      </c>
      <c r="CO112" s="25">
        <f t="shared" si="50"/>
        <v>2.9919241741758467</v>
      </c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</row>
    <row r="113" spans="1:113" ht="14.25" customHeight="1" x14ac:dyDescent="0.2">
      <c r="A113" s="19"/>
      <c r="B113" s="20">
        <v>14</v>
      </c>
      <c r="C113" s="29" t="s">
        <v>45</v>
      </c>
      <c r="D113" s="22">
        <v>7274.8224166754799</v>
      </c>
      <c r="E113" s="22">
        <v>7375.6399181964398</v>
      </c>
      <c r="F113" s="22">
        <v>7384.2483615975107</v>
      </c>
      <c r="G113" s="22">
        <v>7476.2240777990301</v>
      </c>
      <c r="H113" s="22">
        <v>29510.934774268462</v>
      </c>
      <c r="I113" s="22">
        <v>7511.7164512044301</v>
      </c>
      <c r="J113" s="22">
        <v>7582.29415285094</v>
      </c>
      <c r="K113" s="22">
        <v>7692.0729716054902</v>
      </c>
      <c r="L113" s="22">
        <v>8312.6166325426402</v>
      </c>
      <c r="M113" s="22">
        <v>31098.700208203496</v>
      </c>
      <c r="N113" s="22">
        <v>8339.9282128060604</v>
      </c>
      <c r="O113" s="22">
        <v>7979.8193141771299</v>
      </c>
      <c r="P113" s="22">
        <v>7521.6294313633516</v>
      </c>
      <c r="Q113" s="22">
        <v>7904.9482848175103</v>
      </c>
      <c r="R113" s="22">
        <v>31746.32524316405</v>
      </c>
      <c r="S113" s="22">
        <v>7594.8219032369861</v>
      </c>
      <c r="T113" s="22">
        <v>7546.3274061882948</v>
      </c>
      <c r="U113" s="22">
        <v>8527.6357255245839</v>
      </c>
      <c r="V113" s="22">
        <v>8953.7387849255156</v>
      </c>
      <c r="W113" s="22">
        <v>32622.52381987538</v>
      </c>
      <c r="X113" s="22">
        <v>7852.8455972723723</v>
      </c>
      <c r="Y113" s="22">
        <v>8037.603777789961</v>
      </c>
      <c r="Z113" s="22">
        <v>8393.1573060575374</v>
      </c>
      <c r="AA113" s="22">
        <v>9451.3452010132605</v>
      </c>
      <c r="AB113" s="22">
        <v>33734.951882133129</v>
      </c>
      <c r="AC113" s="22">
        <v>8434.8885292303676</v>
      </c>
      <c r="AD113" s="22">
        <v>8884.0428417253552</v>
      </c>
      <c r="AE113" s="22">
        <v>9094.0065219957032</v>
      </c>
      <c r="AF113" s="22">
        <v>9675.5082717996684</v>
      </c>
      <c r="AG113" s="22">
        <v>36088.446164751098</v>
      </c>
      <c r="AH113" s="22">
        <v>9784.7000000000007</v>
      </c>
      <c r="AI113" s="22">
        <v>9790.57</v>
      </c>
      <c r="AJ113" s="22">
        <v>9693.64</v>
      </c>
      <c r="AK113" s="22">
        <v>9714.9699999999993</v>
      </c>
      <c r="AL113" s="22">
        <v>38983.879999999997</v>
      </c>
      <c r="AM113" s="22">
        <v>9489.5800000000072</v>
      </c>
      <c r="AN113" s="22">
        <v>9485.3633632411966</v>
      </c>
      <c r="AO113" s="22">
        <v>9687.3699756900078</v>
      </c>
      <c r="AP113" s="22">
        <v>9953.1662160344877</v>
      </c>
      <c r="AQ113" s="22">
        <v>38615.479554965699</v>
      </c>
      <c r="AR113" s="22">
        <v>10329.300082609943</v>
      </c>
      <c r="AS113" s="22">
        <v>10067.630825575032</v>
      </c>
      <c r="AT113" s="22">
        <v>10431.655057841233</v>
      </c>
      <c r="AU113" s="22">
        <v>10553.394292515006</v>
      </c>
      <c r="AV113" s="22">
        <v>41381.980258541211</v>
      </c>
      <c r="AW113" s="22">
        <v>10630.610639145732</v>
      </c>
      <c r="AX113" s="22">
        <v>10656.273781884844</v>
      </c>
      <c r="AY113" s="22">
        <v>10759.839002988459</v>
      </c>
      <c r="AZ113" s="22">
        <v>11913.40222430902</v>
      </c>
      <c r="BA113" s="22">
        <v>43960.125648328059</v>
      </c>
      <c r="BB113" s="22">
        <v>11569.799117886398</v>
      </c>
      <c r="BC113" s="22">
        <v>11076.904951012326</v>
      </c>
      <c r="BD113" s="22">
        <v>11066.755807906657</v>
      </c>
      <c r="BE113" s="22">
        <v>10221.724772613839</v>
      </c>
      <c r="BF113" s="22">
        <v>43935.184649419221</v>
      </c>
      <c r="BG113" s="22">
        <v>10124.980500023876</v>
      </c>
      <c r="BH113" s="22">
        <v>10563.174165749642</v>
      </c>
      <c r="BI113" s="22">
        <v>10465.397873189098</v>
      </c>
      <c r="BJ113" s="22">
        <v>10047.585862523609</v>
      </c>
      <c r="BK113" s="22">
        <v>41201.13840148622</v>
      </c>
      <c r="BL113" s="22">
        <v>10212.69650618292</v>
      </c>
      <c r="BM113" s="22">
        <v>10198.436059842927</v>
      </c>
      <c r="BN113" s="22">
        <v>10765.501162579369</v>
      </c>
      <c r="BO113" s="22">
        <v>10237.800837651455</v>
      </c>
      <c r="BP113" s="22">
        <v>41414.43456625667</v>
      </c>
      <c r="BQ113" s="22">
        <v>10194.826266637909</v>
      </c>
      <c r="BR113" s="22">
        <v>10191.749152676342</v>
      </c>
      <c r="BS113" s="22">
        <v>10814.827929870315</v>
      </c>
      <c r="BT113" s="22">
        <v>10996.99673174358</v>
      </c>
      <c r="BU113" s="22">
        <v>42198.400080928142</v>
      </c>
      <c r="BV113" s="23">
        <v>10522.847959127112</v>
      </c>
      <c r="BW113" s="23">
        <v>10592.70191406959</v>
      </c>
      <c r="BX113" s="23">
        <v>11649.395779381719</v>
      </c>
      <c r="BY113" s="23">
        <v>11652.789199462319</v>
      </c>
      <c r="BZ113" s="23">
        <v>44417.734852040739</v>
      </c>
      <c r="CA113" s="24">
        <v>11528.581537568096</v>
      </c>
      <c r="CB113" s="24">
        <v>11171.249665523834</v>
      </c>
      <c r="CC113" s="24">
        <v>11167.19849051426</v>
      </c>
      <c r="CD113" s="24">
        <v>11161.533323467087</v>
      </c>
      <c r="CE113" s="25">
        <f t="shared" si="48"/>
        <v>45028.563017073277</v>
      </c>
      <c r="CF113" s="24">
        <v>11157.878920904681</v>
      </c>
      <c r="CG113" s="24">
        <v>11179.285485483761</v>
      </c>
      <c r="CH113" s="24">
        <v>11574.774457826079</v>
      </c>
      <c r="CI113" s="24">
        <v>11593.55</v>
      </c>
      <c r="CJ113" s="25">
        <f t="shared" si="49"/>
        <v>45505.488864214523</v>
      </c>
      <c r="CK113" s="24">
        <v>11446.320747567446</v>
      </c>
      <c r="CL113" s="24">
        <v>11462.328599367615</v>
      </c>
      <c r="CM113" s="24">
        <v>11860.569655114117</v>
      </c>
      <c r="CN113" s="24">
        <v>11869.572167171824</v>
      </c>
      <c r="CO113" s="25">
        <f t="shared" si="50"/>
        <v>46638.791169221004</v>
      </c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</row>
    <row r="114" spans="1:113" ht="14.25" customHeight="1" x14ac:dyDescent="0.2">
      <c r="A114" s="19"/>
      <c r="B114" s="20">
        <v>15</v>
      </c>
      <c r="C114" s="29" t="s">
        <v>46</v>
      </c>
      <c r="D114" s="22">
        <v>743.78193383878704</v>
      </c>
      <c r="E114" s="22">
        <v>754.44976442100119</v>
      </c>
      <c r="F114" s="22">
        <v>763.74150955366281</v>
      </c>
      <c r="G114" s="22">
        <v>813.91396120208003</v>
      </c>
      <c r="H114" s="22">
        <v>3075.8871690155311</v>
      </c>
      <c r="I114" s="22">
        <v>822.85689476352798</v>
      </c>
      <c r="J114" s="22">
        <v>800.07427304380406</v>
      </c>
      <c r="K114" s="22">
        <v>814.80828893026853</v>
      </c>
      <c r="L114" s="22">
        <v>842.62901545192096</v>
      </c>
      <c r="M114" s="22">
        <v>3280.3684721895215</v>
      </c>
      <c r="N114" s="22">
        <v>854.85159253164704</v>
      </c>
      <c r="O114" s="22">
        <v>805.77564100736311</v>
      </c>
      <c r="P114" s="22">
        <v>807.55482270438597</v>
      </c>
      <c r="Q114" s="22">
        <v>835.46818722039404</v>
      </c>
      <c r="R114" s="22">
        <v>3303.65024346379</v>
      </c>
      <c r="S114" s="22">
        <v>892.11907443248708</v>
      </c>
      <c r="T114" s="22">
        <v>898.89263370755032</v>
      </c>
      <c r="U114" s="22">
        <v>910.69289357867524</v>
      </c>
      <c r="V114" s="22">
        <v>911.43202862134729</v>
      </c>
      <c r="W114" s="22">
        <v>3613.13663034006</v>
      </c>
      <c r="X114" s="22">
        <v>965.63804840622242</v>
      </c>
      <c r="Y114" s="22">
        <v>943.57382332981751</v>
      </c>
      <c r="Z114" s="22">
        <v>980.74138832599954</v>
      </c>
      <c r="AA114" s="22">
        <v>992.19075441052985</v>
      </c>
      <c r="AB114" s="22">
        <v>3882.1440144725693</v>
      </c>
      <c r="AC114" s="22">
        <v>984.65791862518267</v>
      </c>
      <c r="AD114" s="22">
        <v>1018.8259801161295</v>
      </c>
      <c r="AE114" s="22">
        <v>1036.4991855601645</v>
      </c>
      <c r="AF114" s="22">
        <v>1055.5336533849932</v>
      </c>
      <c r="AG114" s="22">
        <v>4095.5167376864702</v>
      </c>
      <c r="AH114" s="22">
        <v>1078.3599999999999</v>
      </c>
      <c r="AI114" s="22">
        <v>1083</v>
      </c>
      <c r="AJ114" s="22">
        <v>1061.23</v>
      </c>
      <c r="AK114" s="22">
        <v>1083.6199999999999</v>
      </c>
      <c r="AL114" s="22">
        <v>4306.2099999999991</v>
      </c>
      <c r="AM114" s="22">
        <v>1132.48</v>
      </c>
      <c r="AN114" s="22">
        <v>1165.5145081198373</v>
      </c>
      <c r="AO114" s="22">
        <v>1213.3301216501891</v>
      </c>
      <c r="AP114" s="22">
        <v>1250.0808402964869</v>
      </c>
      <c r="AQ114" s="22">
        <v>4761.4054700665138</v>
      </c>
      <c r="AR114" s="22">
        <v>1261.1626172168762</v>
      </c>
      <c r="AS114" s="22">
        <v>1260.62852271562</v>
      </c>
      <c r="AT114" s="22">
        <v>1243.7860773038537</v>
      </c>
      <c r="AU114" s="22">
        <v>1225.9333197782566</v>
      </c>
      <c r="AV114" s="22">
        <v>4991.5105370146066</v>
      </c>
      <c r="AW114" s="22">
        <v>1219.9411340652921</v>
      </c>
      <c r="AX114" s="22">
        <v>1219.4857071195402</v>
      </c>
      <c r="AY114" s="22">
        <v>1287.5051166934995</v>
      </c>
      <c r="AZ114" s="22">
        <v>1353.9611905688025</v>
      </c>
      <c r="BA114" s="22">
        <v>5080.8931484471341</v>
      </c>
      <c r="BB114" s="22">
        <v>1383.2730503038958</v>
      </c>
      <c r="BC114" s="22">
        <v>1423.9860443922757</v>
      </c>
      <c r="BD114" s="22">
        <v>1495.5961215890547</v>
      </c>
      <c r="BE114" s="22">
        <v>1536.5749833547527</v>
      </c>
      <c r="BF114" s="22">
        <v>5839.430199639979</v>
      </c>
      <c r="BG114" s="22">
        <v>1548.6625175008492</v>
      </c>
      <c r="BH114" s="22">
        <v>1551.8294549583447</v>
      </c>
      <c r="BI114" s="22">
        <v>1580.2284710879185</v>
      </c>
      <c r="BJ114" s="22">
        <v>1548.111313730011</v>
      </c>
      <c r="BK114" s="22">
        <v>6228.831757277123</v>
      </c>
      <c r="BL114" s="22">
        <v>1458.9570824451646</v>
      </c>
      <c r="BM114" s="22">
        <v>1460.9086853040653</v>
      </c>
      <c r="BN114" s="22">
        <v>1442.0651490956795</v>
      </c>
      <c r="BO114" s="22">
        <v>1465.3697276146049</v>
      </c>
      <c r="BP114" s="22">
        <v>5827.3006444595148</v>
      </c>
      <c r="BQ114" s="22">
        <v>1452.3159700170779</v>
      </c>
      <c r="BR114" s="22">
        <v>1432.9537020540679</v>
      </c>
      <c r="BS114" s="22">
        <v>1484.524650656286</v>
      </c>
      <c r="BT114" s="22">
        <v>1487.7567659651211</v>
      </c>
      <c r="BU114" s="22">
        <v>5857.5510886925531</v>
      </c>
      <c r="BV114" s="23">
        <v>1483.7091115537548</v>
      </c>
      <c r="BW114" s="23">
        <v>1613.1510917788421</v>
      </c>
      <c r="BX114" s="23">
        <v>1724.7719907859739</v>
      </c>
      <c r="BY114" s="23">
        <v>1727.6171044340001</v>
      </c>
      <c r="BZ114" s="23">
        <v>6549.2492985525705</v>
      </c>
      <c r="CA114" s="24">
        <v>1628.4714081589782</v>
      </c>
      <c r="CB114" s="24">
        <v>1626.2519992979244</v>
      </c>
      <c r="CC114" s="24">
        <v>1725.3263555585406</v>
      </c>
      <c r="CD114" s="24">
        <v>1743.0409603966239</v>
      </c>
      <c r="CE114" s="25">
        <f t="shared" si="48"/>
        <v>6723.0907234120668</v>
      </c>
      <c r="CF114" s="24">
        <v>1702.3249448188892</v>
      </c>
      <c r="CG114" s="24">
        <v>1676.3066455963442</v>
      </c>
      <c r="CH114" s="24">
        <v>1726.4638677844339</v>
      </c>
      <c r="CI114" s="24">
        <v>1785.52</v>
      </c>
      <c r="CJ114" s="25">
        <f t="shared" si="49"/>
        <v>6890.615458199667</v>
      </c>
      <c r="CK114" s="24">
        <v>1849.0861859187069</v>
      </c>
      <c r="CL114" s="24">
        <v>1778.0509747718831</v>
      </c>
      <c r="CM114" s="24">
        <v>1891.6972427190358</v>
      </c>
      <c r="CN114" s="24">
        <v>1946.641459510623</v>
      </c>
      <c r="CO114" s="25">
        <f t="shared" si="50"/>
        <v>7465.4758629202497</v>
      </c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</row>
    <row r="115" spans="1:113" ht="14.25" customHeight="1" x14ac:dyDescent="0.2">
      <c r="A115" s="19"/>
      <c r="B115" s="20">
        <v>16</v>
      </c>
      <c r="C115" s="21" t="s">
        <v>47</v>
      </c>
      <c r="D115" s="22">
        <v>841.13743402323803</v>
      </c>
      <c r="E115" s="22">
        <v>843.120595149319</v>
      </c>
      <c r="F115" s="22">
        <v>852.22124161973795</v>
      </c>
      <c r="G115" s="22">
        <v>859.61207494006499</v>
      </c>
      <c r="H115" s="22">
        <v>3396.0913457323604</v>
      </c>
      <c r="I115" s="22">
        <v>876.01627082865696</v>
      </c>
      <c r="J115" s="22">
        <v>884.49231645602003</v>
      </c>
      <c r="K115" s="22">
        <v>892.32059592238704</v>
      </c>
      <c r="L115" s="22">
        <v>905.64966272190611</v>
      </c>
      <c r="M115" s="22">
        <v>3558.4788459289703</v>
      </c>
      <c r="N115" s="22">
        <v>934.63336550539452</v>
      </c>
      <c r="O115" s="22">
        <v>1007.7724843251038</v>
      </c>
      <c r="P115" s="22">
        <v>995.41559955543005</v>
      </c>
      <c r="Q115" s="22">
        <v>795.66726122454111</v>
      </c>
      <c r="R115" s="22">
        <v>3733.4887106104698</v>
      </c>
      <c r="S115" s="22">
        <v>1089.923611909863</v>
      </c>
      <c r="T115" s="22">
        <v>1090.9624946415863</v>
      </c>
      <c r="U115" s="22">
        <v>970.26506368236187</v>
      </c>
      <c r="V115" s="22">
        <v>780.07276455306919</v>
      </c>
      <c r="W115" s="22">
        <v>3931.2239347868804</v>
      </c>
      <c r="X115" s="22">
        <v>1086.2082876766628</v>
      </c>
      <c r="Y115" s="22">
        <v>1047.5035065866789</v>
      </c>
      <c r="Z115" s="22">
        <v>1045.2110086261318</v>
      </c>
      <c r="AA115" s="22">
        <v>950.52098707997709</v>
      </c>
      <c r="AB115" s="22">
        <v>4129.4437899694503</v>
      </c>
      <c r="AC115" s="22">
        <v>995.06158861034646</v>
      </c>
      <c r="AD115" s="22">
        <v>1032.9745455942377</v>
      </c>
      <c r="AE115" s="22">
        <v>1109.5890209996924</v>
      </c>
      <c r="AF115" s="22">
        <v>1207.5555207165135</v>
      </c>
      <c r="AG115" s="22">
        <v>4345.1806759207902</v>
      </c>
      <c r="AH115" s="22">
        <v>1136.69</v>
      </c>
      <c r="AI115" s="22">
        <v>1138.04</v>
      </c>
      <c r="AJ115" s="22">
        <v>1116.08</v>
      </c>
      <c r="AK115" s="22">
        <v>1245.32</v>
      </c>
      <c r="AL115" s="22">
        <v>4636.13</v>
      </c>
      <c r="AM115" s="22">
        <v>1185.3499999999999</v>
      </c>
      <c r="AN115" s="22">
        <v>1258.4307755878453</v>
      </c>
      <c r="AO115" s="22">
        <v>1331.6487707769693</v>
      </c>
      <c r="AP115" s="22">
        <v>1321.4514842741521</v>
      </c>
      <c r="AQ115" s="22">
        <v>5096.8810306389669</v>
      </c>
      <c r="AR115" s="22">
        <v>1327.6816363830771</v>
      </c>
      <c r="AS115" s="22">
        <v>1326.6299879979481</v>
      </c>
      <c r="AT115" s="22">
        <v>1304.6761874411095</v>
      </c>
      <c r="AU115" s="22">
        <v>1289.2160055038485</v>
      </c>
      <c r="AV115" s="22">
        <v>5248.2038173259834</v>
      </c>
      <c r="AW115" s="22">
        <v>1265.7049097811555</v>
      </c>
      <c r="AX115" s="22">
        <v>1286.1028117075459</v>
      </c>
      <c r="AY115" s="22">
        <v>1350.8857941728809</v>
      </c>
      <c r="AZ115" s="22">
        <v>1461.2435080707201</v>
      </c>
      <c r="BA115" s="22">
        <v>5363.9370237323028</v>
      </c>
      <c r="BB115" s="22">
        <v>1468.309983044815</v>
      </c>
      <c r="BC115" s="22">
        <v>1473.9886093357861</v>
      </c>
      <c r="BD115" s="22">
        <v>1460.915639335745</v>
      </c>
      <c r="BE115" s="22">
        <v>1494.7082702301616</v>
      </c>
      <c r="BF115" s="22">
        <v>5897.9225019465075</v>
      </c>
      <c r="BG115" s="22">
        <v>1490.7231754573968</v>
      </c>
      <c r="BH115" s="22">
        <v>1560.2861075619853</v>
      </c>
      <c r="BI115" s="22">
        <v>1554.177341376791</v>
      </c>
      <c r="BJ115" s="22">
        <v>1487.7135051020473</v>
      </c>
      <c r="BK115" s="22">
        <v>6092.9001294982208</v>
      </c>
      <c r="BL115" s="22">
        <v>1482.8939835531492</v>
      </c>
      <c r="BM115" s="22">
        <v>1484.917835208237</v>
      </c>
      <c r="BN115" s="22">
        <v>1474.328304418754</v>
      </c>
      <c r="BO115" s="22">
        <v>1479.11</v>
      </c>
      <c r="BP115" s="22">
        <v>5921.2501231801398</v>
      </c>
      <c r="BQ115" s="22">
        <v>1478.1631337667698</v>
      </c>
      <c r="BR115" s="22">
        <v>1471.310897959328</v>
      </c>
      <c r="BS115" s="22">
        <v>1500.5748734940662</v>
      </c>
      <c r="BT115" s="22">
        <v>1558.5510183433503</v>
      </c>
      <c r="BU115" s="22">
        <v>6008.5999235635136</v>
      </c>
      <c r="BV115" s="23">
        <v>1554.4914015675595</v>
      </c>
      <c r="BW115" s="23">
        <v>1594.5721851749668</v>
      </c>
      <c r="BX115" s="23">
        <v>1605.4145899782197</v>
      </c>
      <c r="BY115" s="23">
        <v>1608.294757979628</v>
      </c>
      <c r="BZ115" s="23">
        <v>6362.7729347003742</v>
      </c>
      <c r="CA115" s="24">
        <v>1607.7298614656854</v>
      </c>
      <c r="CB115" s="24">
        <v>1630.7632012408869</v>
      </c>
      <c r="CC115" s="24">
        <v>1633.8208001122794</v>
      </c>
      <c r="CD115" s="24">
        <v>1650.4280602574538</v>
      </c>
      <c r="CE115" s="25">
        <f t="shared" si="48"/>
        <v>6522.7419230763053</v>
      </c>
      <c r="CF115" s="24">
        <v>1646.6340064235674</v>
      </c>
      <c r="CG115" s="24">
        <v>1665.6641993974231</v>
      </c>
      <c r="CH115" s="24">
        <v>1696.6619912739686</v>
      </c>
      <c r="CI115" s="24">
        <v>1712.23</v>
      </c>
      <c r="CJ115" s="25">
        <f t="shared" si="49"/>
        <v>6721.1901970949584</v>
      </c>
      <c r="CK115" s="24">
        <v>1732.2062850859468</v>
      </c>
      <c r="CL115" s="24">
        <v>1726.4699652240674</v>
      </c>
      <c r="CM115" s="24">
        <v>1803.4292390761966</v>
      </c>
      <c r="CN115" s="24">
        <v>1854.4852269732487</v>
      </c>
      <c r="CO115" s="25">
        <f t="shared" si="50"/>
        <v>7116.5907163594602</v>
      </c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</row>
    <row r="116" spans="1:113" ht="14.25" customHeight="1" x14ac:dyDescent="0.2">
      <c r="A116" s="30" t="s">
        <v>48</v>
      </c>
      <c r="B116" s="125" t="s">
        <v>49</v>
      </c>
      <c r="C116" s="135"/>
      <c r="D116" s="31">
        <v>3937.7425271223569</v>
      </c>
      <c r="E116" s="31">
        <v>4116.0615860167964</v>
      </c>
      <c r="F116" s="31">
        <v>4205.6299172437593</v>
      </c>
      <c r="G116" s="31">
        <v>3963.4170843966954</v>
      </c>
      <c r="H116" s="31">
        <v>16222.851114779609</v>
      </c>
      <c r="I116" s="31">
        <v>3234.5893369773012</v>
      </c>
      <c r="J116" s="31">
        <v>3530.7246426689449</v>
      </c>
      <c r="K116" s="31">
        <v>3480.3327142875851</v>
      </c>
      <c r="L116" s="31">
        <v>3030.7228565583591</v>
      </c>
      <c r="M116" s="31">
        <v>13276.369550492191</v>
      </c>
      <c r="N116" s="31">
        <v>3477.8177771867086</v>
      </c>
      <c r="O116" s="31">
        <v>3911.1173927158852</v>
      </c>
      <c r="P116" s="31">
        <v>3795.8550805295445</v>
      </c>
      <c r="Q116" s="31">
        <v>3939.6296716707798</v>
      </c>
      <c r="R116" s="31">
        <v>15124.419922102919</v>
      </c>
      <c r="S116" s="31">
        <v>3973.5709958873422</v>
      </c>
      <c r="T116" s="31">
        <v>4036.1796652167459</v>
      </c>
      <c r="U116" s="31">
        <v>4087.4763007757415</v>
      </c>
      <c r="V116" s="31">
        <v>4278.6977446539686</v>
      </c>
      <c r="W116" s="31">
        <v>16375.924706533799</v>
      </c>
      <c r="X116" s="31">
        <v>4229.0991783926802</v>
      </c>
      <c r="Y116" s="31">
        <v>4509.7513854516219</v>
      </c>
      <c r="Z116" s="31">
        <v>4604.6407780261725</v>
      </c>
      <c r="AA116" s="31">
        <v>4683.3693719949924</v>
      </c>
      <c r="AB116" s="31">
        <v>18026.86071386547</v>
      </c>
      <c r="AC116" s="31">
        <v>4643.1946307161279</v>
      </c>
      <c r="AD116" s="31">
        <v>4625.6046223869189</v>
      </c>
      <c r="AE116" s="31">
        <v>4657.4980688839942</v>
      </c>
      <c r="AF116" s="31">
        <v>4795.886290944457</v>
      </c>
      <c r="AG116" s="31">
        <v>18722.183612931498</v>
      </c>
      <c r="AH116" s="31">
        <v>5849.0429100977553</v>
      </c>
      <c r="AI116" s="31">
        <v>6085.0475896591306</v>
      </c>
      <c r="AJ116" s="31">
        <v>6433.1456289186026</v>
      </c>
      <c r="AK116" s="31">
        <v>7278.7000241135911</v>
      </c>
      <c r="AL116" s="31">
        <v>25645.93615278908</v>
      </c>
      <c r="AM116" s="31">
        <v>9419.7078122978528</v>
      </c>
      <c r="AN116" s="31">
        <v>5247.3320577535123</v>
      </c>
      <c r="AO116" s="31">
        <v>5375.4907292192274</v>
      </c>
      <c r="AP116" s="31">
        <v>6943.397210393724</v>
      </c>
      <c r="AQ116" s="31">
        <v>26985.927809664317</v>
      </c>
      <c r="AR116" s="31">
        <v>6996.7297135356985</v>
      </c>
      <c r="AS116" s="31">
        <v>7538.9694253866683</v>
      </c>
      <c r="AT116" s="31">
        <v>7248.7608403473332</v>
      </c>
      <c r="AU116" s="31">
        <v>7455.9293175564653</v>
      </c>
      <c r="AV116" s="31">
        <v>29240.389296826164</v>
      </c>
      <c r="AW116" s="31">
        <v>7245.0805685515697</v>
      </c>
      <c r="AX116" s="31">
        <v>7069.202583634421</v>
      </c>
      <c r="AY116" s="31">
        <v>6844.331221283117</v>
      </c>
      <c r="AZ116" s="31">
        <v>7357.5404765705107</v>
      </c>
      <c r="BA116" s="31">
        <v>28516.15485003962</v>
      </c>
      <c r="BB116" s="31">
        <v>7237.0495999568184</v>
      </c>
      <c r="BC116" s="31">
        <v>7316.376893598559</v>
      </c>
      <c r="BD116" s="31">
        <v>7309.1668969990678</v>
      </c>
      <c r="BE116" s="31">
        <v>7989.7331053958333</v>
      </c>
      <c r="BF116" s="31">
        <v>29852.326495950278</v>
      </c>
      <c r="BG116" s="31">
        <v>7848.0707823631601</v>
      </c>
      <c r="BH116" s="31">
        <v>7631.1037004657001</v>
      </c>
      <c r="BI116" s="31">
        <v>6762.8902237436605</v>
      </c>
      <c r="BJ116" s="31">
        <v>7986.617515854613</v>
      </c>
      <c r="BK116" s="31">
        <v>30228.682222427135</v>
      </c>
      <c r="BL116" s="31">
        <v>8462.1573142337584</v>
      </c>
      <c r="BM116" s="31">
        <v>7802.7265178801536</v>
      </c>
      <c r="BN116" s="31">
        <v>7440.894357901594</v>
      </c>
      <c r="BO116" s="31">
        <v>8390.2032665635543</v>
      </c>
      <c r="BP116" s="31">
        <v>32095.981456579058</v>
      </c>
      <c r="BQ116" s="31">
        <v>8476.8820546118786</v>
      </c>
      <c r="BR116" s="31">
        <v>8689.9153943252804</v>
      </c>
      <c r="BS116" s="31">
        <v>8122.8629671477793</v>
      </c>
      <c r="BT116" s="31">
        <v>8758.1050560067997</v>
      </c>
      <c r="BU116" s="31">
        <v>34047.765472091734</v>
      </c>
      <c r="BV116" s="32">
        <v>8828.137890760192</v>
      </c>
      <c r="BW116" s="32">
        <v>8820.5672102685749</v>
      </c>
      <c r="BX116" s="32">
        <v>8518.8451263635015</v>
      </c>
      <c r="BY116" s="32">
        <v>9373.8494198229455</v>
      </c>
      <c r="BZ116" s="32">
        <v>35541.399647215214</v>
      </c>
      <c r="CA116" s="33">
        <f t="shared" ref="CA116:CO116" si="51">SUM(CA117:CA118)</f>
        <v>9419.2192622137045</v>
      </c>
      <c r="CB116" s="33">
        <f t="shared" si="51"/>
        <v>9829.0138413572477</v>
      </c>
      <c r="CC116" s="33">
        <f t="shared" si="51"/>
        <v>9698.0841384091746</v>
      </c>
      <c r="CD116" s="33">
        <f t="shared" si="51"/>
        <v>9902.1567095353621</v>
      </c>
      <c r="CE116" s="25">
        <f t="shared" si="51"/>
        <v>38848.473951515487</v>
      </c>
      <c r="CF116" s="33">
        <f t="shared" si="51"/>
        <v>10003.539722008836</v>
      </c>
      <c r="CG116" s="33">
        <f t="shared" si="51"/>
        <v>9927.6824899650182</v>
      </c>
      <c r="CH116" s="33">
        <f t="shared" si="51"/>
        <v>9798.1128120802732</v>
      </c>
      <c r="CI116" s="33">
        <f t="shared" si="51"/>
        <v>9926.1602042552222</v>
      </c>
      <c r="CJ116" s="25">
        <f t="shared" si="51"/>
        <v>39655.495228309344</v>
      </c>
      <c r="CK116" s="33">
        <f t="shared" si="51"/>
        <v>10025.157253936715</v>
      </c>
      <c r="CL116" s="33">
        <f t="shared" si="51"/>
        <v>10004.188026418526</v>
      </c>
      <c r="CM116" s="33">
        <f t="shared" si="51"/>
        <v>9993.4205299804544</v>
      </c>
      <c r="CN116" s="33">
        <f t="shared" si="51"/>
        <v>11255.70228083437</v>
      </c>
      <c r="CO116" s="25">
        <f t="shared" si="51"/>
        <v>41278.468091170063</v>
      </c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ht="14.25" customHeight="1" x14ac:dyDescent="0.2">
      <c r="A117" s="19"/>
      <c r="B117" s="20">
        <v>1</v>
      </c>
      <c r="C117" s="29" t="s">
        <v>50</v>
      </c>
      <c r="D117" s="22">
        <v>3908.1816486827224</v>
      </c>
      <c r="E117" s="22">
        <v>4085.1159400284837</v>
      </c>
      <c r="F117" s="22">
        <v>4171.8989131811049</v>
      </c>
      <c r="G117" s="22">
        <v>3928.1208139026626</v>
      </c>
      <c r="H117" s="22">
        <v>16093.317315794973</v>
      </c>
      <c r="I117" s="22">
        <v>3201.3488688873599</v>
      </c>
      <c r="J117" s="22">
        <v>3494.8156323460184</v>
      </c>
      <c r="K117" s="22">
        <v>3444.9782637532235</v>
      </c>
      <c r="L117" s="22">
        <v>2998.536716129076</v>
      </c>
      <c r="M117" s="22">
        <v>13139.679481115678</v>
      </c>
      <c r="N117" s="22">
        <v>3438.7207273386084</v>
      </c>
      <c r="O117" s="22">
        <v>3874.3675767365157</v>
      </c>
      <c r="P117" s="22">
        <v>3760.9830629525713</v>
      </c>
      <c r="Q117" s="22">
        <v>3903.026756921694</v>
      </c>
      <c r="R117" s="22">
        <v>14977.09812394939</v>
      </c>
      <c r="S117" s="22">
        <v>3935.5491640635801</v>
      </c>
      <c r="T117" s="22">
        <v>3997.2626067025308</v>
      </c>
      <c r="U117" s="22">
        <v>4048.0485776010796</v>
      </c>
      <c r="V117" s="22">
        <v>4238.0010375361599</v>
      </c>
      <c r="W117" s="22">
        <v>16218.86138590335</v>
      </c>
      <c r="X117" s="22">
        <v>4188.7524063976134</v>
      </c>
      <c r="Y117" s="22">
        <v>4468.2624252135347</v>
      </c>
      <c r="Z117" s="22">
        <v>4562.6809816949417</v>
      </c>
      <c r="AA117" s="22">
        <v>4640.5651842549078</v>
      </c>
      <c r="AB117" s="22">
        <v>17860.260997560999</v>
      </c>
      <c r="AC117" s="22">
        <v>4598.4911009875286</v>
      </c>
      <c r="AD117" s="22">
        <v>4582.3019279211421</v>
      </c>
      <c r="AE117" s="22">
        <v>4614.2221264140671</v>
      </c>
      <c r="AF117" s="22">
        <v>4750.629844566789</v>
      </c>
      <c r="AG117" s="22">
        <v>18545.644999889526</v>
      </c>
      <c r="AH117" s="22">
        <v>5803.5929100977555</v>
      </c>
      <c r="AI117" s="22">
        <v>6039.4475896591302</v>
      </c>
      <c r="AJ117" s="22">
        <v>6387.3856289186024</v>
      </c>
      <c r="AK117" s="22">
        <v>7232.7000241135911</v>
      </c>
      <c r="AL117" s="22">
        <v>25463.126152789078</v>
      </c>
      <c r="AM117" s="22">
        <v>9373.9578122978528</v>
      </c>
      <c r="AN117" s="22">
        <v>5201.3395827535123</v>
      </c>
      <c r="AO117" s="22">
        <v>5330.2691569456556</v>
      </c>
      <c r="AP117" s="22">
        <v>6896.7496537785528</v>
      </c>
      <c r="AQ117" s="22">
        <v>26802.316205775573</v>
      </c>
      <c r="AR117" s="22">
        <v>6949.0933179948406</v>
      </c>
      <c r="AS117" s="22">
        <v>7491.1607269360811</v>
      </c>
      <c r="AT117" s="22">
        <v>7200.5036907309604</v>
      </c>
      <c r="AU117" s="22">
        <v>7404.6879938973225</v>
      </c>
      <c r="AV117" s="22">
        <v>29045.445729559204</v>
      </c>
      <c r="AW117" s="22">
        <v>7194.0019787948104</v>
      </c>
      <c r="AX117" s="22">
        <v>7018.2223784476619</v>
      </c>
      <c r="AY117" s="22">
        <v>6794.5805452047025</v>
      </c>
      <c r="AZ117" s="22">
        <v>7305.4157846793578</v>
      </c>
      <c r="BA117" s="22">
        <v>28312.220687126533</v>
      </c>
      <c r="BB117" s="22">
        <v>7185.2671832064225</v>
      </c>
      <c r="BC117" s="22">
        <v>7265.151551875384</v>
      </c>
      <c r="BD117" s="22">
        <v>7257.4457016810693</v>
      </c>
      <c r="BE117" s="22">
        <v>7935.8026316658115</v>
      </c>
      <c r="BF117" s="22">
        <v>29643.667068428687</v>
      </c>
      <c r="BG117" s="22">
        <v>7794.6354455079709</v>
      </c>
      <c r="BH117" s="22">
        <v>7578.3889928178323</v>
      </c>
      <c r="BI117" s="22">
        <v>6710.3475317999382</v>
      </c>
      <c r="BJ117" s="22">
        <v>7932.1924100715642</v>
      </c>
      <c r="BK117" s="22">
        <v>30015.564380197306</v>
      </c>
      <c r="BL117" s="22">
        <v>8407.173643638489</v>
      </c>
      <c r="BM117" s="22">
        <v>7748.8054978863956</v>
      </c>
      <c r="BN117" s="22">
        <v>7390.2246651667465</v>
      </c>
      <c r="BO117" s="22">
        <v>8337.7132665635545</v>
      </c>
      <c r="BP117" s="22">
        <v>31883.917073255183</v>
      </c>
      <c r="BQ117" s="22">
        <v>8423.5379942384698</v>
      </c>
      <c r="BR117" s="22">
        <v>8636.734636248093</v>
      </c>
      <c r="BS117" s="22">
        <v>8069.7570491719143</v>
      </c>
      <c r="BT117" s="22">
        <v>8701.4079563504456</v>
      </c>
      <c r="BU117" s="22">
        <v>33831.437636008923</v>
      </c>
      <c r="BV117" s="23">
        <v>8770.6054742983633</v>
      </c>
      <c r="BW117" s="23">
        <v>8764.7885010864011</v>
      </c>
      <c r="BX117" s="23">
        <v>8463.1546520984284</v>
      </c>
      <c r="BY117" s="23">
        <v>9314.2513063261104</v>
      </c>
      <c r="BZ117" s="23">
        <v>35312.799933809307</v>
      </c>
      <c r="CA117" s="24">
        <v>9358.509245788</v>
      </c>
      <c r="CB117" s="24">
        <v>9768.5497500592155</v>
      </c>
      <c r="CC117" s="24">
        <v>9637.8499181484694</v>
      </c>
      <c r="CD117" s="24">
        <v>9839.8267720709828</v>
      </c>
      <c r="CE117" s="25">
        <f t="shared" ref="CE117:CE120" si="52">SUM(CA117:CD117)</f>
        <v>38604.73568606667</v>
      </c>
      <c r="CF117" s="24">
        <v>9941.0274764277492</v>
      </c>
      <c r="CG117" s="24">
        <v>9865.4419522593544</v>
      </c>
      <c r="CH117" s="24">
        <v>9735.1746606738707</v>
      </c>
      <c r="CI117" s="24">
        <v>9860.8681211995918</v>
      </c>
      <c r="CJ117" s="25">
        <f t="shared" ref="CJ117:CJ120" si="53">SUM(CF117:CI117)</f>
        <v>39402.512210560562</v>
      </c>
      <c r="CK117" s="24">
        <v>9961.9114196450682</v>
      </c>
      <c r="CL117" s="24">
        <v>9940.0320098842731</v>
      </c>
      <c r="CM117" s="24">
        <v>9926.8680969353609</v>
      </c>
      <c r="CN117" s="24">
        <v>11185.960263362516</v>
      </c>
      <c r="CO117" s="25">
        <f t="shared" ref="CO117:CO120" si="54">SUM(CK117:CN117)</f>
        <v>41014.771789827217</v>
      </c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</row>
    <row r="118" spans="1:113" ht="14.25" customHeight="1" x14ac:dyDescent="0.2">
      <c r="A118" s="19"/>
      <c r="B118" s="20">
        <v>2</v>
      </c>
      <c r="C118" s="29" t="s">
        <v>51</v>
      </c>
      <c r="D118" s="22">
        <v>29.5608784396345</v>
      </c>
      <c r="E118" s="22">
        <v>30.945645988312897</v>
      </c>
      <c r="F118" s="22">
        <v>33.731004062654698</v>
      </c>
      <c r="G118" s="22">
        <v>35.296270494033003</v>
      </c>
      <c r="H118" s="22">
        <v>129.5337989846351</v>
      </c>
      <c r="I118" s="22">
        <v>33.240468089941302</v>
      </c>
      <c r="J118" s="22">
        <v>35.9090103229262</v>
      </c>
      <c r="K118" s="22">
        <v>35.354450534361391</v>
      </c>
      <c r="L118" s="22">
        <v>32.186140429283157</v>
      </c>
      <c r="M118" s="22">
        <v>136.69006937651204</v>
      </c>
      <c r="N118" s="22">
        <v>39.097049848100234</v>
      </c>
      <c r="O118" s="22">
        <v>36.749815979369551</v>
      </c>
      <c r="P118" s="22">
        <v>34.872017576973079</v>
      </c>
      <c r="Q118" s="22">
        <v>36.602914749085706</v>
      </c>
      <c r="R118" s="22">
        <v>147.32179815352856</v>
      </c>
      <c r="S118" s="22">
        <v>38.021831823762128</v>
      </c>
      <c r="T118" s="22">
        <v>38.917058514214986</v>
      </c>
      <c r="U118" s="22">
        <v>39.427723174661722</v>
      </c>
      <c r="V118" s="22">
        <v>40.696707117809176</v>
      </c>
      <c r="W118" s="22">
        <v>157.063320630448</v>
      </c>
      <c r="X118" s="22">
        <v>40.346771995067002</v>
      </c>
      <c r="Y118" s="22">
        <v>41.488960238087408</v>
      </c>
      <c r="Z118" s="22">
        <v>41.959796331231239</v>
      </c>
      <c r="AA118" s="22">
        <v>42.804187740084366</v>
      </c>
      <c r="AB118" s="22">
        <v>166.59971630447001</v>
      </c>
      <c r="AC118" s="22">
        <v>44.703529728599214</v>
      </c>
      <c r="AD118" s="22">
        <v>43.302694465777201</v>
      </c>
      <c r="AE118" s="22">
        <v>43.275942469927323</v>
      </c>
      <c r="AF118" s="22">
        <v>45.256446377668276</v>
      </c>
      <c r="AG118" s="22">
        <v>176.53861304197201</v>
      </c>
      <c r="AH118" s="22">
        <v>45.45</v>
      </c>
      <c r="AI118" s="22">
        <v>45.6</v>
      </c>
      <c r="AJ118" s="22">
        <v>45.76</v>
      </c>
      <c r="AK118" s="22">
        <v>46</v>
      </c>
      <c r="AL118" s="22">
        <v>182.81</v>
      </c>
      <c r="AM118" s="22">
        <v>45.750000000000007</v>
      </c>
      <c r="AN118" s="22">
        <v>45.992475000000006</v>
      </c>
      <c r="AO118" s="22">
        <v>45.221572273572093</v>
      </c>
      <c r="AP118" s="22">
        <v>46.647556615171091</v>
      </c>
      <c r="AQ118" s="22">
        <v>183.61160388874319</v>
      </c>
      <c r="AR118" s="22">
        <v>47.636395540857947</v>
      </c>
      <c r="AS118" s="22">
        <v>47.808698450587528</v>
      </c>
      <c r="AT118" s="22">
        <v>48.257149616373084</v>
      </c>
      <c r="AU118" s="22">
        <v>51.241323659142559</v>
      </c>
      <c r="AV118" s="22">
        <v>194.94356726696111</v>
      </c>
      <c r="AW118" s="22">
        <v>51.078589756759392</v>
      </c>
      <c r="AX118" s="22">
        <v>50.980205186759129</v>
      </c>
      <c r="AY118" s="22">
        <v>49.750676078414877</v>
      </c>
      <c r="AZ118" s="22">
        <v>52.124691891152601</v>
      </c>
      <c r="BA118" s="22">
        <v>203.934162913086</v>
      </c>
      <c r="BB118" s="22">
        <v>51.78241675039601</v>
      </c>
      <c r="BC118" s="22">
        <v>51.225341723175141</v>
      </c>
      <c r="BD118" s="22">
        <v>51.721195317998898</v>
      </c>
      <c r="BE118" s="22">
        <v>53.930473730022001</v>
      </c>
      <c r="BF118" s="22">
        <v>208.65942752159208</v>
      </c>
      <c r="BG118" s="22">
        <v>53.435336855189135</v>
      </c>
      <c r="BH118" s="22">
        <v>52.714707647867904</v>
      </c>
      <c r="BI118" s="22">
        <v>52.542691943722097</v>
      </c>
      <c r="BJ118" s="22">
        <v>54.425105783049226</v>
      </c>
      <c r="BK118" s="22">
        <v>213.11784222982837</v>
      </c>
      <c r="BL118" s="22">
        <v>54.983670595268897</v>
      </c>
      <c r="BM118" s="22">
        <v>53.921019993757831</v>
      </c>
      <c r="BN118" s="22">
        <v>50.669692734847651</v>
      </c>
      <c r="BO118" s="22">
        <v>52.49</v>
      </c>
      <c r="BP118" s="22">
        <v>212.06438332387438</v>
      </c>
      <c r="BQ118" s="22">
        <v>53.34406037340878</v>
      </c>
      <c r="BR118" s="22">
        <v>53.180758077187114</v>
      </c>
      <c r="BS118" s="22">
        <v>53.105917975865324</v>
      </c>
      <c r="BT118" s="22">
        <v>56.697099656353998</v>
      </c>
      <c r="BU118" s="22">
        <v>216.32783608281522</v>
      </c>
      <c r="BV118" s="23">
        <v>57.53241646182812</v>
      </c>
      <c r="BW118" s="23">
        <v>55.778709182173195</v>
      </c>
      <c r="BX118" s="23">
        <v>55.690474265072993</v>
      </c>
      <c r="BY118" s="23">
        <v>59.5981134968345</v>
      </c>
      <c r="BZ118" s="23">
        <v>228.5997134059088</v>
      </c>
      <c r="CA118" s="24">
        <v>60.710016425703671</v>
      </c>
      <c r="CB118" s="24">
        <v>60.464091298032407</v>
      </c>
      <c r="CC118" s="24">
        <v>60.234220260704902</v>
      </c>
      <c r="CD118" s="24">
        <v>62.32993746437969</v>
      </c>
      <c r="CE118" s="25">
        <f t="shared" si="52"/>
        <v>243.73826544882067</v>
      </c>
      <c r="CF118" s="24">
        <v>62.512245581087129</v>
      </c>
      <c r="CG118" s="24">
        <v>62.240537705664138</v>
      </c>
      <c r="CH118" s="24">
        <v>62.938151406403428</v>
      </c>
      <c r="CI118" s="24">
        <v>65.292083055630826</v>
      </c>
      <c r="CJ118" s="25">
        <f t="shared" si="53"/>
        <v>252.98301774878553</v>
      </c>
      <c r="CK118" s="24">
        <v>63.245834291647775</v>
      </c>
      <c r="CL118" s="24">
        <v>64.156016534252501</v>
      </c>
      <c r="CM118" s="24">
        <v>66.552433045094062</v>
      </c>
      <c r="CN118" s="24">
        <v>69.742017471852847</v>
      </c>
      <c r="CO118" s="25">
        <f t="shared" si="54"/>
        <v>263.69630134284716</v>
      </c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</row>
    <row r="119" spans="1:113" ht="14.25" customHeight="1" x14ac:dyDescent="0.2">
      <c r="A119" s="30" t="s">
        <v>52</v>
      </c>
      <c r="B119" s="125" t="s">
        <v>53</v>
      </c>
      <c r="C119" s="135"/>
      <c r="D119" s="31">
        <v>23514.727628833702</v>
      </c>
      <c r="E119" s="31">
        <v>24445.226447806865</v>
      </c>
      <c r="F119" s="31">
        <v>24516.880773330173</v>
      </c>
      <c r="G119" s="31">
        <v>24678.88949839025</v>
      </c>
      <c r="H119" s="22">
        <v>97155.724348360993</v>
      </c>
      <c r="I119" s="31">
        <v>24325.668467499352</v>
      </c>
      <c r="J119" s="31">
        <v>24627.922131052299</v>
      </c>
      <c r="K119" s="31">
        <v>24283.282166454999</v>
      </c>
      <c r="L119" s="31">
        <v>24159.507567634599</v>
      </c>
      <c r="M119" s="22">
        <v>97396.380332641245</v>
      </c>
      <c r="N119" s="31">
        <v>24404.986511853167</v>
      </c>
      <c r="O119" s="31">
        <v>24905.121474782354</v>
      </c>
      <c r="P119" s="31">
        <v>25323.390507749475</v>
      </c>
      <c r="Q119" s="31">
        <v>25733.66114526015</v>
      </c>
      <c r="R119" s="22">
        <v>100367.15963964515</v>
      </c>
      <c r="S119" s="31">
        <v>25900.612526028402</v>
      </c>
      <c r="T119" s="31">
        <v>26075.613267144785</v>
      </c>
      <c r="U119" s="31">
        <v>26289.173533489735</v>
      </c>
      <c r="V119" s="31">
        <v>26028.59908206305</v>
      </c>
      <c r="W119" s="22">
        <v>104293.99840872598</v>
      </c>
      <c r="X119" s="31">
        <v>26777.7360842458</v>
      </c>
      <c r="Y119" s="31">
        <v>27255.773987414825</v>
      </c>
      <c r="Z119" s="31">
        <v>27769.768579721516</v>
      </c>
      <c r="AA119" s="31">
        <v>27210.642656123673</v>
      </c>
      <c r="AB119" s="22">
        <v>109013.92130750581</v>
      </c>
      <c r="AC119" s="31">
        <v>27339.772732970581</v>
      </c>
      <c r="AD119" s="31">
        <v>27622.906761017912</v>
      </c>
      <c r="AE119" s="31">
        <v>28506.611544610289</v>
      </c>
      <c r="AF119" s="31">
        <v>28794.796443125346</v>
      </c>
      <c r="AG119" s="22">
        <v>112264.08748172413</v>
      </c>
      <c r="AH119" s="31">
        <v>29145.86</v>
      </c>
      <c r="AI119" s="31">
        <v>29457.72</v>
      </c>
      <c r="AJ119" s="31">
        <v>29867.18</v>
      </c>
      <c r="AK119" s="31">
        <v>30351.03</v>
      </c>
      <c r="AL119" s="22">
        <v>118821.79000000001</v>
      </c>
      <c r="AM119" s="31">
        <v>29070.436857855748</v>
      </c>
      <c r="AN119" s="31">
        <v>30270.887211538371</v>
      </c>
      <c r="AO119" s="31">
        <v>30131.223886344571</v>
      </c>
      <c r="AP119" s="31">
        <v>30007.564662333996</v>
      </c>
      <c r="AQ119" s="22">
        <v>119480.11261807269</v>
      </c>
      <c r="AR119" s="31">
        <v>29636.838467849877</v>
      </c>
      <c r="AS119" s="31">
        <v>30879.584995542686</v>
      </c>
      <c r="AT119" s="31">
        <v>31526.50868331024</v>
      </c>
      <c r="AU119" s="31">
        <v>32301.167812081138</v>
      </c>
      <c r="AV119" s="22">
        <v>124344.09995878395</v>
      </c>
      <c r="AW119" s="31">
        <v>31098.872147904924</v>
      </c>
      <c r="AX119" s="31">
        <v>31979.217805715449</v>
      </c>
      <c r="AY119" s="31">
        <v>33873.046892942242</v>
      </c>
      <c r="AZ119" s="31">
        <v>34148.063953055374</v>
      </c>
      <c r="BA119" s="22">
        <v>131099.20079961797</v>
      </c>
      <c r="BB119" s="31">
        <v>33036.574751001906</v>
      </c>
      <c r="BC119" s="31">
        <v>33621.995196342381</v>
      </c>
      <c r="BD119" s="31">
        <v>34418.977549720905</v>
      </c>
      <c r="BE119" s="31">
        <v>34652.603954339407</v>
      </c>
      <c r="BF119" s="22">
        <v>135730.15145140458</v>
      </c>
      <c r="BG119" s="31">
        <v>34442.615242111984</v>
      </c>
      <c r="BH119" s="31">
        <v>35060.152101592961</v>
      </c>
      <c r="BI119" s="31">
        <v>36346.562761737907</v>
      </c>
      <c r="BJ119" s="31">
        <v>36157.678133715584</v>
      </c>
      <c r="BK119" s="22">
        <v>142007.00823915843</v>
      </c>
      <c r="BL119" s="31">
        <v>35987.882104646022</v>
      </c>
      <c r="BM119" s="31">
        <v>35399.17300143389</v>
      </c>
      <c r="BN119" s="31">
        <v>37056.192520354736</v>
      </c>
      <c r="BO119" s="31">
        <v>35292.783973571546</v>
      </c>
      <c r="BP119" s="22">
        <v>143736.03160000619</v>
      </c>
      <c r="BQ119" s="31">
        <v>36353.499575679998</v>
      </c>
      <c r="BR119" s="31">
        <v>37513.426938984398</v>
      </c>
      <c r="BS119" s="31">
        <v>37498.020135996288</v>
      </c>
      <c r="BT119" s="31">
        <v>38171.432678667501</v>
      </c>
      <c r="BU119" s="22">
        <v>149536.37932932819</v>
      </c>
      <c r="BV119" s="32">
        <v>36815.227213485065</v>
      </c>
      <c r="BW119" s="32">
        <v>37652.132476002065</v>
      </c>
      <c r="BX119" s="32">
        <v>37574.248164734912</v>
      </c>
      <c r="BY119" s="32">
        <v>40164.463202032115</v>
      </c>
      <c r="BZ119" s="32">
        <v>152206.07105625415</v>
      </c>
      <c r="CA119" s="33">
        <v>39433.933348869781</v>
      </c>
      <c r="CB119" s="33">
        <v>39837.497840404467</v>
      </c>
      <c r="CC119" s="33">
        <v>40007.833408607257</v>
      </c>
      <c r="CD119" s="33">
        <v>41222.997100772365</v>
      </c>
      <c r="CE119" s="25">
        <f t="shared" si="52"/>
        <v>160502.26169865386</v>
      </c>
      <c r="CF119" s="33">
        <v>40428.903753184277</v>
      </c>
      <c r="CG119" s="33">
        <v>40990.625547549913</v>
      </c>
      <c r="CH119" s="33">
        <v>40852.134059059659</v>
      </c>
      <c r="CI119" s="33">
        <v>41317.190156042678</v>
      </c>
      <c r="CJ119" s="25">
        <f t="shared" si="53"/>
        <v>163588.85351583653</v>
      </c>
      <c r="CK119" s="33">
        <v>41090.994559769148</v>
      </c>
      <c r="CL119" s="33">
        <v>41353.55010650718</v>
      </c>
      <c r="CM119" s="33">
        <v>40841.468596549341</v>
      </c>
      <c r="CN119" s="33">
        <v>41677.641163881155</v>
      </c>
      <c r="CO119" s="25">
        <f t="shared" si="54"/>
        <v>164963.65442670684</v>
      </c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ht="14.25" customHeight="1" x14ac:dyDescent="0.2">
      <c r="A120" s="30" t="s">
        <v>54</v>
      </c>
      <c r="B120" s="125" t="s">
        <v>55</v>
      </c>
      <c r="C120" s="135"/>
      <c r="D120" s="31">
        <v>183938.46079166295</v>
      </c>
      <c r="E120" s="31">
        <v>184596.90810557691</v>
      </c>
      <c r="F120" s="31">
        <v>189745.77822720312</v>
      </c>
      <c r="G120" s="31">
        <v>193303.91425694784</v>
      </c>
      <c r="H120" s="22">
        <v>751585.06138139078</v>
      </c>
      <c r="I120" s="31">
        <v>193115.03631400852</v>
      </c>
      <c r="J120" s="31">
        <v>198406.36369675995</v>
      </c>
      <c r="K120" s="31">
        <v>205985.52576449059</v>
      </c>
      <c r="L120" s="31">
        <v>220713.44236867316</v>
      </c>
      <c r="M120" s="22">
        <v>818220.3681439322</v>
      </c>
      <c r="N120" s="31">
        <v>276321.7860037965</v>
      </c>
      <c r="O120" s="31">
        <v>295194.63977987418</v>
      </c>
      <c r="P120" s="31">
        <v>309423.03790927446</v>
      </c>
      <c r="Q120" s="31">
        <v>315085.49803747312</v>
      </c>
      <c r="R120" s="22">
        <v>1196024.9617304183</v>
      </c>
      <c r="S120" s="31">
        <v>305466.96757150412</v>
      </c>
      <c r="T120" s="31">
        <v>317288.60762003652</v>
      </c>
      <c r="U120" s="31">
        <v>330963.74871039647</v>
      </c>
      <c r="V120" s="31">
        <v>350920.81389742426</v>
      </c>
      <c r="W120" s="22">
        <v>1304640.1377993613</v>
      </c>
      <c r="X120" s="31">
        <v>341404.75845106528</v>
      </c>
      <c r="Y120" s="31">
        <v>342996.99243600899</v>
      </c>
      <c r="Z120" s="31">
        <v>355610.24240422098</v>
      </c>
      <c r="AA120" s="31">
        <v>363259.63774781697</v>
      </c>
      <c r="AB120" s="22">
        <v>1403271.6310391123</v>
      </c>
      <c r="AC120" s="31">
        <v>353718.17541545862</v>
      </c>
      <c r="AD120" s="31">
        <v>367797.70448124787</v>
      </c>
      <c r="AE120" s="31">
        <v>385661.72374724603</v>
      </c>
      <c r="AF120" s="31">
        <v>404653.97123160062</v>
      </c>
      <c r="AG120" s="22">
        <v>1511831.5748755531</v>
      </c>
      <c r="AH120" s="31">
        <v>393275.4</v>
      </c>
      <c r="AI120" s="31">
        <v>401330.49</v>
      </c>
      <c r="AJ120" s="31">
        <v>410231.81</v>
      </c>
      <c r="AK120" s="31">
        <v>417516.64899999998</v>
      </c>
      <c r="AL120" s="22">
        <v>1622354.3489999999</v>
      </c>
      <c r="AM120" s="31">
        <v>402569.55</v>
      </c>
      <c r="AN120" s="31">
        <v>414001.24386459426</v>
      </c>
      <c r="AO120" s="31">
        <v>436694.03174736362</v>
      </c>
      <c r="AP120" s="31">
        <v>458860.83928100899</v>
      </c>
      <c r="AQ120" s="22">
        <v>1712125.6648929669</v>
      </c>
      <c r="AR120" s="31">
        <v>424703.95034697192</v>
      </c>
      <c r="AS120" s="31">
        <v>445385.49509082612</v>
      </c>
      <c r="AT120" s="31">
        <v>456404.47176048323</v>
      </c>
      <c r="AU120" s="31">
        <v>470925.29358612798</v>
      </c>
      <c r="AV120" s="22">
        <v>1797419.2107844092</v>
      </c>
      <c r="AW120" s="31">
        <v>443659.65320636006</v>
      </c>
      <c r="AX120" s="31">
        <v>458891.69508415507</v>
      </c>
      <c r="AY120" s="31">
        <v>490440.58030236635</v>
      </c>
      <c r="AZ120" s="31">
        <v>506697.54397922551</v>
      </c>
      <c r="BA120" s="22">
        <v>1899689.4725721069</v>
      </c>
      <c r="BB120" s="31">
        <v>482512.60143381119</v>
      </c>
      <c r="BC120" s="31">
        <v>499300.81232511328</v>
      </c>
      <c r="BD120" s="31">
        <v>525392.49938055279</v>
      </c>
      <c r="BE120" s="31">
        <v>543128.01975712401</v>
      </c>
      <c r="BF120" s="22">
        <v>2050333.9328966015</v>
      </c>
      <c r="BG120" s="31">
        <v>521151.81397590198</v>
      </c>
      <c r="BH120" s="31">
        <v>542643.61751599528</v>
      </c>
      <c r="BI120" s="31">
        <v>563850.23675120785</v>
      </c>
      <c r="BJ120" s="31">
        <v>577204.57141905068</v>
      </c>
      <c r="BK120" s="22">
        <v>2204850.2396621555</v>
      </c>
      <c r="BL120" s="31">
        <v>545343.9781131621</v>
      </c>
      <c r="BM120" s="31">
        <v>547370.77980437828</v>
      </c>
      <c r="BN120" s="31">
        <v>547518.28778126743</v>
      </c>
      <c r="BO120" s="31">
        <v>548787.4711824531</v>
      </c>
      <c r="BP120" s="22">
        <v>2189020.516881261</v>
      </c>
      <c r="BQ120" s="31">
        <v>548278.28096953745</v>
      </c>
      <c r="BR120" s="31">
        <v>560728.84125369077</v>
      </c>
      <c r="BS120" s="31">
        <v>587966.43702394026</v>
      </c>
      <c r="BT120" s="31">
        <v>600059.19349525834</v>
      </c>
      <c r="BU120" s="22">
        <v>2297032.7527424269</v>
      </c>
      <c r="BV120" s="32">
        <v>548163.94237056747</v>
      </c>
      <c r="BW120" s="32">
        <v>589225.53368806513</v>
      </c>
      <c r="BX120" s="32">
        <v>589108.17018175882</v>
      </c>
      <c r="BY120" s="32">
        <v>647254.90491007827</v>
      </c>
      <c r="BZ120" s="32">
        <v>2373752.5511504696</v>
      </c>
      <c r="CA120" s="33">
        <v>591586.84632314579</v>
      </c>
      <c r="CB120" s="33">
        <v>595805.24352377676</v>
      </c>
      <c r="CC120" s="33">
        <v>635002.23210800299</v>
      </c>
      <c r="CD120" s="33">
        <v>648057.84</v>
      </c>
      <c r="CE120" s="25">
        <f t="shared" si="52"/>
        <v>2470452.1619549254</v>
      </c>
      <c r="CF120" s="33">
        <v>599200.33548113983</v>
      </c>
      <c r="CG120" s="33">
        <v>644308.56999999995</v>
      </c>
      <c r="CH120" s="33">
        <v>654291.07922806859</v>
      </c>
      <c r="CI120" s="33">
        <v>693099.94464977609</v>
      </c>
      <c r="CJ120" s="25">
        <f t="shared" si="53"/>
        <v>2590899.9293589843</v>
      </c>
      <c r="CK120" s="33">
        <v>606043.61324558652</v>
      </c>
      <c r="CL120" s="33">
        <v>676383.39365515078</v>
      </c>
      <c r="CM120" s="33">
        <v>690021.59735246014</v>
      </c>
      <c r="CN120" s="33">
        <v>720460.59904731601</v>
      </c>
      <c r="CO120" s="25">
        <f t="shared" si="54"/>
        <v>2692909.2033005133</v>
      </c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ht="14.25" customHeight="1" x14ac:dyDescent="0.2">
      <c r="A121" s="30" t="s">
        <v>56</v>
      </c>
      <c r="B121" s="34" t="s">
        <v>57</v>
      </c>
      <c r="C121" s="35"/>
      <c r="D121" s="31">
        <v>520355.30487722077</v>
      </c>
      <c r="E121" s="31">
        <v>536614.08397093904</v>
      </c>
      <c r="F121" s="31">
        <v>553034.3226823539</v>
      </c>
      <c r="G121" s="31">
        <v>578510.48273607518</v>
      </c>
      <c r="H121" s="31">
        <v>2188514.1942665889</v>
      </c>
      <c r="I121" s="31">
        <v>564515.36109647632</v>
      </c>
      <c r="J121" s="31">
        <v>574486.56795707101</v>
      </c>
      <c r="K121" s="31">
        <v>586358.54868864035</v>
      </c>
      <c r="L121" s="31">
        <v>605584.63549030735</v>
      </c>
      <c r="M121" s="31">
        <v>2330945.1132324948</v>
      </c>
      <c r="N121" s="31">
        <v>604172.32387440559</v>
      </c>
      <c r="O121" s="31">
        <v>632443.36301633413</v>
      </c>
      <c r="P121" s="31">
        <v>644285.59414186166</v>
      </c>
      <c r="Q121" s="31">
        <v>664999.37522279145</v>
      </c>
      <c r="R121" s="31">
        <v>2545900.6562553928</v>
      </c>
      <c r="S121" s="31">
        <v>655551.90060596063</v>
      </c>
      <c r="T121" s="31">
        <v>656258.83377780626</v>
      </c>
      <c r="U121" s="31">
        <v>678970.80335870106</v>
      </c>
      <c r="V121" s="31">
        <v>721225.11769918539</v>
      </c>
      <c r="W121" s="31">
        <v>2712006.6554416539</v>
      </c>
      <c r="X121" s="31">
        <v>716760.0522131715</v>
      </c>
      <c r="Y121" s="31">
        <v>745611.02874345041</v>
      </c>
      <c r="Z121" s="31">
        <v>743857.46233426314</v>
      </c>
      <c r="AA121" s="31">
        <v>770068.85537280561</v>
      </c>
      <c r="AB121" s="31">
        <v>2976297.3986636908</v>
      </c>
      <c r="AC121" s="31">
        <v>761236.22870027693</v>
      </c>
      <c r="AD121" s="31">
        <v>774845.72299583175</v>
      </c>
      <c r="AE121" s="31">
        <v>804252.93887025048</v>
      </c>
      <c r="AF121" s="31">
        <v>857947.34439244214</v>
      </c>
      <c r="AG121" s="31">
        <v>3198282.2349588014</v>
      </c>
      <c r="AH121" s="31">
        <v>802916.95283319661</v>
      </c>
      <c r="AI121" s="31">
        <v>811680.65913977823</v>
      </c>
      <c r="AJ121" s="31">
        <v>840128.51579847303</v>
      </c>
      <c r="AK121" s="31">
        <v>872857.61807240604</v>
      </c>
      <c r="AL121" s="31">
        <v>3327583.7458438538</v>
      </c>
      <c r="AM121" s="31">
        <v>849614.19255687739</v>
      </c>
      <c r="AN121" s="31">
        <v>882023.57723904098</v>
      </c>
      <c r="AO121" s="31">
        <v>901243.98579225258</v>
      </c>
      <c r="AP121" s="31">
        <v>931915.41515485151</v>
      </c>
      <c r="AQ121" s="31">
        <v>3564797.1707430221</v>
      </c>
      <c r="AR121" s="31">
        <v>893066.44603340421</v>
      </c>
      <c r="AS121" s="31">
        <v>931065.04764069919</v>
      </c>
      <c r="AT121" s="31">
        <v>941129.40446884464</v>
      </c>
      <c r="AU121" s="31">
        <v>1010734.2615512095</v>
      </c>
      <c r="AV121" s="31">
        <v>3775995.1596941575</v>
      </c>
      <c r="AW121" s="31">
        <v>966364.34952068271</v>
      </c>
      <c r="AX121" s="31">
        <v>1013517.6293259966</v>
      </c>
      <c r="AY121" s="31">
        <v>1060375.6358399247</v>
      </c>
      <c r="AZ121" s="31">
        <v>1079933.5757935939</v>
      </c>
      <c r="BA121" s="31">
        <v>4120191.1904801978</v>
      </c>
      <c r="BB121" s="31">
        <v>1040674.3797030009</v>
      </c>
      <c r="BC121" s="31">
        <v>1073085.341638369</v>
      </c>
      <c r="BD121" s="31">
        <v>1103880.087322406</v>
      </c>
      <c r="BE121" s="31">
        <v>1149584.8230715825</v>
      </c>
      <c r="BF121" s="31">
        <v>4367224.6317353584</v>
      </c>
      <c r="BG121" s="31">
        <v>1120753.8439072915</v>
      </c>
      <c r="BH121" s="31">
        <v>1155119.0331797455</v>
      </c>
      <c r="BI121" s="31">
        <v>1177574.4748878297</v>
      </c>
      <c r="BJ121" s="31">
        <v>1212478.0740501939</v>
      </c>
      <c r="BK121" s="31">
        <v>4665925.4260250609</v>
      </c>
      <c r="BL121" s="31">
        <v>1153485.9439432644</v>
      </c>
      <c r="BM121" s="31">
        <v>1107589.3736994988</v>
      </c>
      <c r="BN121" s="31">
        <v>1080451.3222497799</v>
      </c>
      <c r="BO121" s="31">
        <v>1118592.3421469738</v>
      </c>
      <c r="BP121" s="31">
        <v>4460118.9820395168</v>
      </c>
      <c r="BQ121" s="31">
        <v>1117639.8892029379</v>
      </c>
      <c r="BR121" s="31">
        <v>1186423.8538462063</v>
      </c>
      <c r="BS121" s="31">
        <v>1174567.8968866577</v>
      </c>
      <c r="BT121" s="31">
        <v>1178142.9183433419</v>
      </c>
      <c r="BU121" s="31">
        <v>4656774.5582791436</v>
      </c>
      <c r="BV121" s="32">
        <v>1166166.5205057769</v>
      </c>
      <c r="BW121" s="32">
        <v>1247218.6286568698</v>
      </c>
      <c r="BX121" s="32">
        <v>1276232.2292597881</v>
      </c>
      <c r="BY121" s="32">
        <v>1280261.1728080125</v>
      </c>
      <c r="BZ121" s="32">
        <v>4969878.5512304474</v>
      </c>
      <c r="CA121" s="33">
        <f t="shared" ref="CA121:CO121" si="55">SUM(CA122:CA123)</f>
        <v>1246250.8775941562</v>
      </c>
      <c r="CB121" s="33">
        <f t="shared" si="55"/>
        <v>1310003.10056066</v>
      </c>
      <c r="CC121" s="33">
        <f t="shared" si="55"/>
        <v>1354667.2618591883</v>
      </c>
      <c r="CD121" s="33">
        <f t="shared" si="55"/>
        <v>1391105.1607369762</v>
      </c>
      <c r="CE121" s="25">
        <f t="shared" si="55"/>
        <v>5302026.4007509807</v>
      </c>
      <c r="CF121" s="33">
        <f t="shared" si="55"/>
        <v>1331979.47</v>
      </c>
      <c r="CG121" s="33">
        <f t="shared" si="55"/>
        <v>1418304.51</v>
      </c>
      <c r="CH121" s="33">
        <f t="shared" si="55"/>
        <v>1483706.0499999998</v>
      </c>
      <c r="CI121" s="33">
        <f t="shared" si="55"/>
        <v>1515316.84</v>
      </c>
      <c r="CJ121" s="25">
        <f t="shared" si="55"/>
        <v>5749306.8699999992</v>
      </c>
      <c r="CK121" s="33">
        <f t="shared" si="55"/>
        <v>1438721.9211090049</v>
      </c>
      <c r="CL121" s="33">
        <f t="shared" si="55"/>
        <v>1489033.3396328948</v>
      </c>
      <c r="CM121" s="33">
        <f t="shared" si="55"/>
        <v>1561279.1607999769</v>
      </c>
      <c r="CN121" s="33">
        <f t="shared" si="55"/>
        <v>1652632.7002997515</v>
      </c>
      <c r="CO121" s="25">
        <f t="shared" si="55"/>
        <v>6141667.1218416281</v>
      </c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ht="14.25" customHeight="1" x14ac:dyDescent="0.2">
      <c r="A122" s="19"/>
      <c r="B122" s="20">
        <v>1</v>
      </c>
      <c r="C122" s="21" t="s">
        <v>58</v>
      </c>
      <c r="D122" s="22">
        <v>307702.34141078399</v>
      </c>
      <c r="E122" s="22">
        <v>317709.12337858899</v>
      </c>
      <c r="F122" s="22">
        <v>327837.37680769799</v>
      </c>
      <c r="G122" s="22">
        <v>344553.88461199298</v>
      </c>
      <c r="H122" s="22">
        <v>1297802.726209064</v>
      </c>
      <c r="I122" s="22">
        <v>347017.29133965832</v>
      </c>
      <c r="J122" s="22">
        <v>353138.77842513402</v>
      </c>
      <c r="K122" s="22">
        <v>360428.85713331099</v>
      </c>
      <c r="L122" s="22">
        <v>372289.633689643</v>
      </c>
      <c r="M122" s="22">
        <v>1432874.5605877461</v>
      </c>
      <c r="N122" s="22">
        <v>377645.90042125998</v>
      </c>
      <c r="O122" s="22">
        <v>397943.21047369298</v>
      </c>
      <c r="P122" s="22">
        <v>406596.24389367801</v>
      </c>
      <c r="Q122" s="22">
        <v>418539.29129617428</v>
      </c>
      <c r="R122" s="22">
        <v>1600724.6460848053</v>
      </c>
      <c r="S122" s="22">
        <v>406171.583305142</v>
      </c>
      <c r="T122" s="22">
        <v>406679.012059809</v>
      </c>
      <c r="U122" s="22">
        <v>420306.277893477</v>
      </c>
      <c r="V122" s="22">
        <v>445100.74001325824</v>
      </c>
      <c r="W122" s="22">
        <v>1678257.6132716865</v>
      </c>
      <c r="X122" s="22">
        <v>444139.31089144503</v>
      </c>
      <c r="Y122" s="22">
        <v>462221.76545927499</v>
      </c>
      <c r="Z122" s="22">
        <v>459306.29851189902</v>
      </c>
      <c r="AA122" s="22">
        <v>479143.74591039954</v>
      </c>
      <c r="AB122" s="22">
        <v>1844811.1207730186</v>
      </c>
      <c r="AC122" s="22">
        <v>473184.37045311503</v>
      </c>
      <c r="AD122" s="22">
        <v>481464.90672978503</v>
      </c>
      <c r="AE122" s="22">
        <v>499224.90582515701</v>
      </c>
      <c r="AF122" s="22">
        <v>532421.4277196239</v>
      </c>
      <c r="AG122" s="22">
        <v>1986295.6107276808</v>
      </c>
      <c r="AH122" s="22">
        <v>485869.00283319654</v>
      </c>
      <c r="AI122" s="22">
        <v>491217.94913977821</v>
      </c>
      <c r="AJ122" s="22">
        <v>508587.16579847311</v>
      </c>
      <c r="AK122" s="22">
        <v>530123.28901172162</v>
      </c>
      <c r="AL122" s="22">
        <v>2015797.4067831696</v>
      </c>
      <c r="AM122" s="22">
        <v>523602.77255687746</v>
      </c>
      <c r="AN122" s="22">
        <v>548055.02203528362</v>
      </c>
      <c r="AO122" s="22">
        <v>560331.4545288739</v>
      </c>
      <c r="AP122" s="22">
        <v>568064.02860137227</v>
      </c>
      <c r="AQ122" s="22">
        <v>2200053.2777224071</v>
      </c>
      <c r="AR122" s="22">
        <v>543211.8736235121</v>
      </c>
      <c r="AS122" s="22">
        <v>574276.58921106847</v>
      </c>
      <c r="AT122" s="22">
        <v>573774.02411988191</v>
      </c>
      <c r="AU122" s="22">
        <v>617303.95748315961</v>
      </c>
      <c r="AV122" s="22">
        <v>2308566.4444376221</v>
      </c>
      <c r="AW122" s="22">
        <v>581633.79743841547</v>
      </c>
      <c r="AX122" s="22">
        <v>603023.70313869859</v>
      </c>
      <c r="AY122" s="22">
        <v>631007.04845530097</v>
      </c>
      <c r="AZ122" s="22">
        <v>631993.6369082866</v>
      </c>
      <c r="BA122" s="22">
        <v>2447658.1859407015</v>
      </c>
      <c r="BB122" s="22">
        <v>617164.60493292625</v>
      </c>
      <c r="BC122" s="22">
        <v>619677.38882769202</v>
      </c>
      <c r="BD122" s="22">
        <v>634794.59285012691</v>
      </c>
      <c r="BE122" s="22">
        <v>659833.9864263694</v>
      </c>
      <c r="BF122" s="22">
        <v>2531470.5730371145</v>
      </c>
      <c r="BG122" s="22">
        <v>656325.71801446134</v>
      </c>
      <c r="BH122" s="22">
        <v>664371.37572852138</v>
      </c>
      <c r="BI122" s="22">
        <v>674618.20671272126</v>
      </c>
      <c r="BJ122" s="22">
        <v>692033.58031970309</v>
      </c>
      <c r="BK122" s="22">
        <v>2687348.880775407</v>
      </c>
      <c r="BL122" s="22">
        <v>676183.85610593075</v>
      </c>
      <c r="BM122" s="22">
        <v>644752.79546216549</v>
      </c>
      <c r="BN122" s="22">
        <v>615930.20817204309</v>
      </c>
      <c r="BO122" s="22">
        <v>640488.81756983441</v>
      </c>
      <c r="BP122" s="22">
        <v>2577355.6773099736</v>
      </c>
      <c r="BQ122" s="22">
        <v>640403.2840526856</v>
      </c>
      <c r="BR122" s="22">
        <v>680873.37519558275</v>
      </c>
      <c r="BS122" s="22">
        <v>662388.05940507445</v>
      </c>
      <c r="BT122" s="22">
        <v>662152.77858979348</v>
      </c>
      <c r="BU122" s="22">
        <v>2645817.4972431362</v>
      </c>
      <c r="BV122" s="23">
        <v>663690.36427488364</v>
      </c>
      <c r="BW122" s="23">
        <v>703046.26257896703</v>
      </c>
      <c r="BX122" s="23">
        <v>715933.88069475419</v>
      </c>
      <c r="BY122" s="23">
        <v>716922.16420318873</v>
      </c>
      <c r="BZ122" s="23">
        <v>2799592.6717517935</v>
      </c>
      <c r="CA122" s="24">
        <v>715460.78426386858</v>
      </c>
      <c r="CB122" s="24">
        <v>731474.86139796826</v>
      </c>
      <c r="CC122" s="24">
        <v>764681.41524445114</v>
      </c>
      <c r="CD122" s="24">
        <v>778882.21961396758</v>
      </c>
      <c r="CE122" s="25">
        <f t="shared" ref="CE122:CE123" si="56">SUM(CA122:CD122)</f>
        <v>2990499.2805202557</v>
      </c>
      <c r="CF122" s="24">
        <v>762382.9</v>
      </c>
      <c r="CG122" s="24">
        <v>806809.11</v>
      </c>
      <c r="CH122" s="24">
        <v>836878.96</v>
      </c>
      <c r="CI122" s="24">
        <v>848112.67</v>
      </c>
      <c r="CJ122" s="25">
        <f t="shared" ref="CJ122:CJ123" si="57">SUM(CF122:CI122)</f>
        <v>3254183.6399999997</v>
      </c>
      <c r="CK122" s="24">
        <v>816413.11354536423</v>
      </c>
      <c r="CL122" s="24">
        <v>847260.56055651035</v>
      </c>
      <c r="CM122" s="24">
        <v>881506.58284927695</v>
      </c>
      <c r="CN122" s="24">
        <v>930265.87195725425</v>
      </c>
      <c r="CO122" s="25">
        <f t="shared" ref="CO122:CO123" si="58">SUM(CK122:CN122)</f>
        <v>3475446.1289084055</v>
      </c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</row>
    <row r="123" spans="1:113" ht="14.25" customHeight="1" x14ac:dyDescent="0.2">
      <c r="A123" s="19"/>
      <c r="B123" s="20">
        <v>2</v>
      </c>
      <c r="C123" s="21" t="s">
        <v>59</v>
      </c>
      <c r="D123" s="22">
        <v>212652.96346643678</v>
      </c>
      <c r="E123" s="22">
        <v>218904.96059235002</v>
      </c>
      <c r="F123" s="22">
        <v>225196.94587465594</v>
      </c>
      <c r="G123" s="22">
        <v>233956.5981240822</v>
      </c>
      <c r="H123" s="22">
        <v>890711.46805752499</v>
      </c>
      <c r="I123" s="22">
        <v>217498.06975681797</v>
      </c>
      <c r="J123" s="22">
        <v>221347.78953193701</v>
      </c>
      <c r="K123" s="22">
        <v>225929.69155532934</v>
      </c>
      <c r="L123" s="22">
        <v>233295.00180066432</v>
      </c>
      <c r="M123" s="22">
        <v>898070.55264474871</v>
      </c>
      <c r="N123" s="22">
        <v>226526.42345314563</v>
      </c>
      <c r="O123" s="22">
        <v>234500.15254264118</v>
      </c>
      <c r="P123" s="22">
        <v>237689.35024818365</v>
      </c>
      <c r="Q123" s="22">
        <v>246460.08392661711</v>
      </c>
      <c r="R123" s="22">
        <v>945176.01017058757</v>
      </c>
      <c r="S123" s="22">
        <v>249380.3173008186</v>
      </c>
      <c r="T123" s="22">
        <v>249579.82171799731</v>
      </c>
      <c r="U123" s="22">
        <v>258664.52546522403</v>
      </c>
      <c r="V123" s="22">
        <v>276124.37768592715</v>
      </c>
      <c r="W123" s="22">
        <v>1033749.0421699672</v>
      </c>
      <c r="X123" s="22">
        <v>272620.74132172653</v>
      </c>
      <c r="Y123" s="22">
        <v>283389.26328417542</v>
      </c>
      <c r="Z123" s="22">
        <v>284551.16382236418</v>
      </c>
      <c r="AA123" s="22">
        <v>290925.10946240614</v>
      </c>
      <c r="AB123" s="22">
        <v>1131486.2778906722</v>
      </c>
      <c r="AC123" s="22">
        <v>288051.85824716184</v>
      </c>
      <c r="AD123" s="22">
        <v>293380.81626604672</v>
      </c>
      <c r="AE123" s="22">
        <v>305028.03304509353</v>
      </c>
      <c r="AF123" s="22">
        <v>325525.91667281819</v>
      </c>
      <c r="AG123" s="22">
        <v>1211986.6242311203</v>
      </c>
      <c r="AH123" s="22">
        <v>317047.95</v>
      </c>
      <c r="AI123" s="22">
        <v>320462.71000000002</v>
      </c>
      <c r="AJ123" s="22">
        <v>331541.34999999998</v>
      </c>
      <c r="AK123" s="22">
        <v>342734.32906068442</v>
      </c>
      <c r="AL123" s="22">
        <v>1311786.3390606844</v>
      </c>
      <c r="AM123" s="22">
        <v>326011.42</v>
      </c>
      <c r="AN123" s="22">
        <v>333968.55520375742</v>
      </c>
      <c r="AO123" s="22">
        <v>340912.53126337868</v>
      </c>
      <c r="AP123" s="22">
        <v>363851.38655347918</v>
      </c>
      <c r="AQ123" s="22">
        <v>1364743.8930206152</v>
      </c>
      <c r="AR123" s="22">
        <v>349854.57240989211</v>
      </c>
      <c r="AS123" s="22">
        <v>356788.45842963073</v>
      </c>
      <c r="AT123" s="22">
        <v>367355.38034896279</v>
      </c>
      <c r="AU123" s="22">
        <v>393430.30406804982</v>
      </c>
      <c r="AV123" s="22">
        <v>1467428.7152565354</v>
      </c>
      <c r="AW123" s="22">
        <v>384730.55208226724</v>
      </c>
      <c r="AX123" s="22">
        <v>410493.92618729809</v>
      </c>
      <c r="AY123" s="22">
        <v>429368.58738462371</v>
      </c>
      <c r="AZ123" s="22">
        <v>447939.93888530723</v>
      </c>
      <c r="BA123" s="22">
        <v>1672533.0045394963</v>
      </c>
      <c r="BB123" s="22">
        <v>423509.77477007458</v>
      </c>
      <c r="BC123" s="22">
        <v>453407.95281067712</v>
      </c>
      <c r="BD123" s="22">
        <v>469085.49447227921</v>
      </c>
      <c r="BE123" s="22">
        <v>489750.83664521307</v>
      </c>
      <c r="BF123" s="22">
        <v>1835754.0586982439</v>
      </c>
      <c r="BG123" s="22">
        <v>464428.12589283014</v>
      </c>
      <c r="BH123" s="22">
        <v>490747.65745122428</v>
      </c>
      <c r="BI123" s="22">
        <v>502956.26817510836</v>
      </c>
      <c r="BJ123" s="22">
        <v>520444.49373049074</v>
      </c>
      <c r="BK123" s="22">
        <v>1978576.5452496535</v>
      </c>
      <c r="BL123" s="22">
        <v>477302.08783733379</v>
      </c>
      <c r="BM123" s="22">
        <v>462836.57823733339</v>
      </c>
      <c r="BN123" s="22">
        <v>464521.11407773697</v>
      </c>
      <c r="BO123" s="22">
        <v>478103.52457713941</v>
      </c>
      <c r="BP123" s="22">
        <v>1882763.3047295436</v>
      </c>
      <c r="BQ123" s="22">
        <v>477236.60515025235</v>
      </c>
      <c r="BR123" s="22">
        <v>505550.47865062353</v>
      </c>
      <c r="BS123" s="22">
        <v>512179.83748158329</v>
      </c>
      <c r="BT123" s="22">
        <v>515990.13975354854</v>
      </c>
      <c r="BU123" s="22">
        <v>2010957.0610360075</v>
      </c>
      <c r="BV123" s="23">
        <v>502476.15623089316</v>
      </c>
      <c r="BW123" s="23">
        <v>544172.36607790284</v>
      </c>
      <c r="BX123" s="23">
        <v>560298.34856503375</v>
      </c>
      <c r="BY123" s="23">
        <v>563339.00860482373</v>
      </c>
      <c r="BZ123" s="23">
        <v>2170285.8794786534</v>
      </c>
      <c r="CA123" s="24">
        <v>530790.09333028761</v>
      </c>
      <c r="CB123" s="24">
        <v>578528.23916269187</v>
      </c>
      <c r="CC123" s="24">
        <v>589985.8466147373</v>
      </c>
      <c r="CD123" s="24">
        <v>612222.9411230085</v>
      </c>
      <c r="CE123" s="25">
        <f t="shared" si="56"/>
        <v>2311527.120230725</v>
      </c>
      <c r="CF123" s="24">
        <v>569596.56999999995</v>
      </c>
      <c r="CG123" s="24">
        <v>611495.4</v>
      </c>
      <c r="CH123" s="24">
        <v>646827.09</v>
      </c>
      <c r="CI123" s="24">
        <v>667204.17000000004</v>
      </c>
      <c r="CJ123" s="25">
        <f t="shared" si="57"/>
        <v>2495123.23</v>
      </c>
      <c r="CK123" s="24">
        <v>622308.80756364076</v>
      </c>
      <c r="CL123" s="24">
        <v>641772.77907638461</v>
      </c>
      <c r="CM123" s="24">
        <v>679772.57795069984</v>
      </c>
      <c r="CN123" s="24">
        <v>722366.82834249712</v>
      </c>
      <c r="CO123" s="25">
        <f t="shared" si="58"/>
        <v>2666220.9929332221</v>
      </c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</row>
    <row r="124" spans="1:113" ht="14.25" customHeight="1" x14ac:dyDescent="0.2">
      <c r="A124" s="30" t="s">
        <v>60</v>
      </c>
      <c r="B124" s="119" t="s">
        <v>61</v>
      </c>
      <c r="C124" s="135"/>
      <c r="D124" s="31">
        <v>221518.01178982249</v>
      </c>
      <c r="E124" s="31">
        <v>218994.18138632976</v>
      </c>
      <c r="F124" s="31">
        <v>215719.49128978763</v>
      </c>
      <c r="G124" s="31">
        <v>220675.50918851205</v>
      </c>
      <c r="H124" s="31">
        <v>876907.19365445187</v>
      </c>
      <c r="I124" s="31">
        <v>224792.32236334801</v>
      </c>
      <c r="J124" s="31">
        <v>225396.94858235685</v>
      </c>
      <c r="K124" s="31">
        <v>237379.61523625793</v>
      </c>
      <c r="L124" s="31">
        <v>240896.58993744515</v>
      </c>
      <c r="M124" s="31">
        <v>928465.47611940792</v>
      </c>
      <c r="N124" s="31">
        <v>239262.11881401448</v>
      </c>
      <c r="O124" s="31">
        <v>245368.10289976632</v>
      </c>
      <c r="P124" s="31">
        <v>248954.62422057462</v>
      </c>
      <c r="Q124" s="31">
        <v>254312.42342292221</v>
      </c>
      <c r="R124" s="31">
        <v>987897.26935727766</v>
      </c>
      <c r="S124" s="31">
        <v>256092.49195130041</v>
      </c>
      <c r="T124" s="31">
        <v>257315.56636825253</v>
      </c>
      <c r="U124" s="31">
        <v>264828.44221210171</v>
      </c>
      <c r="V124" s="31">
        <v>271343.69824979181</v>
      </c>
      <c r="W124" s="31">
        <v>1049580.1987814463</v>
      </c>
      <c r="X124" s="31">
        <v>272867.84170829447</v>
      </c>
      <c r="Y124" s="31">
        <v>283011.44367297698</v>
      </c>
      <c r="Z124" s="31">
        <v>283965.14876046748</v>
      </c>
      <c r="AA124" s="31">
        <v>278486.19706973352</v>
      </c>
      <c r="AB124" s="31">
        <v>1118330.6312114724</v>
      </c>
      <c r="AC124" s="31">
        <v>281561.32093652565</v>
      </c>
      <c r="AD124" s="31">
        <v>290015.18793249596</v>
      </c>
      <c r="AE124" s="31">
        <v>303188.74966958346</v>
      </c>
      <c r="AF124" s="31">
        <v>316867.01687053766</v>
      </c>
      <c r="AG124" s="31">
        <v>1191632.2754091427</v>
      </c>
      <c r="AH124" s="31">
        <v>315034.10232998559</v>
      </c>
      <c r="AI124" s="31">
        <v>316749.86518382054</v>
      </c>
      <c r="AJ124" s="31">
        <v>327063.8517297199</v>
      </c>
      <c r="AK124" s="31">
        <v>336944.40213484498</v>
      </c>
      <c r="AL124" s="31">
        <v>1295792.2213783711</v>
      </c>
      <c r="AM124" s="31">
        <v>327450.84619260166</v>
      </c>
      <c r="AN124" s="31">
        <v>336089.07531629637</v>
      </c>
      <c r="AO124" s="31">
        <v>343908.4994231012</v>
      </c>
      <c r="AP124" s="31">
        <v>354160.57321394293</v>
      </c>
      <c r="AQ124" s="31">
        <v>1361608.9941459422</v>
      </c>
      <c r="AR124" s="31">
        <v>341712.30427902634</v>
      </c>
      <c r="AS124" s="31">
        <v>351193.74958461669</v>
      </c>
      <c r="AT124" s="31">
        <v>357699.59673053538</v>
      </c>
      <c r="AU124" s="31">
        <v>365750.85234334128</v>
      </c>
      <c r="AV124" s="31">
        <v>1416356.5029375199</v>
      </c>
      <c r="AW124" s="31">
        <v>359244.85071119812</v>
      </c>
      <c r="AX124" s="31">
        <v>364569.20033787697</v>
      </c>
      <c r="AY124" s="31">
        <v>371200.36957676196</v>
      </c>
      <c r="AZ124" s="31">
        <v>376342.82712183008</v>
      </c>
      <c r="BA124" s="31">
        <v>1471357.2477476671</v>
      </c>
      <c r="BB124" s="31">
        <v>374275.71803067566</v>
      </c>
      <c r="BC124" s="31">
        <v>385398.27229900227</v>
      </c>
      <c r="BD124" s="31">
        <v>396949.06016173202</v>
      </c>
      <c r="BE124" s="31">
        <v>403279.26161549159</v>
      </c>
      <c r="BF124" s="31">
        <v>1559902.3121069015</v>
      </c>
      <c r="BG124" s="31">
        <v>396292.82197919372</v>
      </c>
      <c r="BH124" s="31">
        <v>404166.39911354473</v>
      </c>
      <c r="BI124" s="31">
        <v>416035.16822242743</v>
      </c>
      <c r="BJ124" s="31">
        <v>423941.36125412543</v>
      </c>
      <c r="BK124" s="31">
        <v>1640435.7505692914</v>
      </c>
      <c r="BL124" s="31">
        <v>407070.96778766043</v>
      </c>
      <c r="BM124" s="31">
        <v>331674.82242204825</v>
      </c>
      <c r="BN124" s="31">
        <v>338401.00115879078</v>
      </c>
      <c r="BO124" s="31">
        <v>344732.57522522658</v>
      </c>
      <c r="BP124" s="31">
        <v>1421879.366593726</v>
      </c>
      <c r="BQ124" s="31">
        <v>344435.73888353945</v>
      </c>
      <c r="BR124" s="31">
        <v>383205.29168275616</v>
      </c>
      <c r="BS124" s="31">
        <v>378520.00072561856</v>
      </c>
      <c r="BT124" s="31">
        <v>403835.05276832904</v>
      </c>
      <c r="BU124" s="31">
        <v>1509996.0840602433</v>
      </c>
      <c r="BV124" s="32">
        <v>389473.00419160142</v>
      </c>
      <c r="BW124" s="32">
        <v>399847.13757483842</v>
      </c>
      <c r="BX124" s="32">
        <v>398309.80635567434</v>
      </c>
      <c r="BY124" s="32">
        <v>403693.24475590239</v>
      </c>
      <c r="BZ124" s="32">
        <v>1591323.1928780167</v>
      </c>
      <c r="CA124" s="33">
        <f t="shared" ref="CA124:CO124" si="59">SUM(CA125:CA130)</f>
        <v>390193.33077423327</v>
      </c>
      <c r="CB124" s="33">
        <f t="shared" si="59"/>
        <v>413987.08052889764</v>
      </c>
      <c r="CC124" s="33">
        <f t="shared" si="59"/>
        <v>412282.90132492065</v>
      </c>
      <c r="CD124" s="33">
        <f t="shared" si="59"/>
        <v>440993.70096023503</v>
      </c>
      <c r="CE124" s="25">
        <f t="shared" si="59"/>
        <v>1657457.0135882867</v>
      </c>
      <c r="CF124" s="33">
        <f t="shared" si="59"/>
        <v>411216.14590696216</v>
      </c>
      <c r="CG124" s="33">
        <f t="shared" si="59"/>
        <v>444694.99623984197</v>
      </c>
      <c r="CH124" s="33">
        <f t="shared" si="59"/>
        <v>444615.9167325162</v>
      </c>
      <c r="CI124" s="33">
        <f t="shared" si="59"/>
        <v>472249.68311703968</v>
      </c>
      <c r="CJ124" s="25">
        <f t="shared" si="59"/>
        <v>1772776.7419963602</v>
      </c>
      <c r="CK124" s="33">
        <f t="shared" si="59"/>
        <v>444773.66440028901</v>
      </c>
      <c r="CL124" s="33">
        <f t="shared" si="59"/>
        <v>468328.75119409017</v>
      </c>
      <c r="CM124" s="33">
        <f t="shared" si="59"/>
        <v>463964.61003771867</v>
      </c>
      <c r="CN124" s="33">
        <f t="shared" si="59"/>
        <v>499200.671790544</v>
      </c>
      <c r="CO124" s="25">
        <f t="shared" si="59"/>
        <v>1876267.6974226423</v>
      </c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ht="14.25" customHeight="1" x14ac:dyDescent="0.2">
      <c r="A125" s="19"/>
      <c r="B125" s="20">
        <v>1</v>
      </c>
      <c r="C125" s="29" t="s">
        <v>62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>
        <v>0</v>
      </c>
      <c r="BI125" s="22">
        <v>0</v>
      </c>
      <c r="BJ125" s="22">
        <v>0</v>
      </c>
      <c r="BK125" s="22">
        <v>0</v>
      </c>
      <c r="BL125" s="22">
        <v>0</v>
      </c>
      <c r="BM125" s="22">
        <v>0</v>
      </c>
      <c r="BN125" s="22">
        <v>0</v>
      </c>
      <c r="BO125" s="22">
        <v>0</v>
      </c>
      <c r="BP125" s="22">
        <v>0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3">
        <v>0</v>
      </c>
      <c r="BW125" s="23">
        <v>0</v>
      </c>
      <c r="BX125" s="23">
        <v>0</v>
      </c>
      <c r="BY125" s="23">
        <v>0</v>
      </c>
      <c r="BZ125" s="23">
        <v>0</v>
      </c>
      <c r="CA125" s="24">
        <v>0</v>
      </c>
      <c r="CB125" s="24">
        <v>0</v>
      </c>
      <c r="CC125" s="24">
        <v>0</v>
      </c>
      <c r="CD125" s="24">
        <v>0</v>
      </c>
      <c r="CE125" s="25">
        <f t="shared" ref="CE125:CE130" si="60">SUM(CA125:CD125)</f>
        <v>0</v>
      </c>
      <c r="CF125" s="24">
        <v>0</v>
      </c>
      <c r="CG125" s="24">
        <v>0</v>
      </c>
      <c r="CH125" s="24">
        <v>0</v>
      </c>
      <c r="CI125" s="24">
        <v>0</v>
      </c>
      <c r="CJ125" s="25">
        <f t="shared" ref="CJ125:CJ130" si="61">SUM(CF125:CI125)</f>
        <v>0</v>
      </c>
      <c r="CK125" s="24">
        <v>0</v>
      </c>
      <c r="CL125" s="24">
        <v>0</v>
      </c>
      <c r="CM125" s="24">
        <v>0</v>
      </c>
      <c r="CN125" s="24">
        <v>0</v>
      </c>
      <c r="CO125" s="25">
        <f t="shared" ref="CO125:CO130" si="62">SUM(CK125:CN125)</f>
        <v>0</v>
      </c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</row>
    <row r="126" spans="1:113" ht="14.25" customHeight="1" x14ac:dyDescent="0.2">
      <c r="A126" s="19"/>
      <c r="B126" s="20">
        <v>2</v>
      </c>
      <c r="C126" s="29" t="s">
        <v>63</v>
      </c>
      <c r="D126" s="22">
        <v>95817.947679566903</v>
      </c>
      <c r="E126" s="22">
        <v>95339.779547954196</v>
      </c>
      <c r="F126" s="22">
        <v>91685.867741747104</v>
      </c>
      <c r="G126" s="22">
        <v>92501.445278323299</v>
      </c>
      <c r="H126" s="22">
        <v>375345.0402475915</v>
      </c>
      <c r="I126" s="22">
        <v>98013.752234242304</v>
      </c>
      <c r="J126" s="22">
        <v>94980.225756025466</v>
      </c>
      <c r="K126" s="22">
        <v>96744.315451619026</v>
      </c>
      <c r="L126" s="22">
        <v>98503.46821643936</v>
      </c>
      <c r="M126" s="22">
        <v>388241.76165832614</v>
      </c>
      <c r="N126" s="22">
        <v>100004.78522811644</v>
      </c>
      <c r="O126" s="22">
        <v>99761.627121463796</v>
      </c>
      <c r="P126" s="22">
        <v>100998.3600027511</v>
      </c>
      <c r="Q126" s="22">
        <v>102000.91883769476</v>
      </c>
      <c r="R126" s="22">
        <v>402765.69119002606</v>
      </c>
      <c r="S126" s="22">
        <v>102669.63423224486</v>
      </c>
      <c r="T126" s="22">
        <v>104363.58763743764</v>
      </c>
      <c r="U126" s="22">
        <v>105959.16536562098</v>
      </c>
      <c r="V126" s="22">
        <v>107827.74489680551</v>
      </c>
      <c r="W126" s="22">
        <v>420820.13213210896</v>
      </c>
      <c r="X126" s="22">
        <v>108018.1335074939</v>
      </c>
      <c r="Y126" s="22">
        <v>110902.22549423249</v>
      </c>
      <c r="Z126" s="22">
        <v>112255.23934823973</v>
      </c>
      <c r="AA126" s="22">
        <v>112973.66179999388</v>
      </c>
      <c r="AB126" s="22">
        <v>444149.26014996</v>
      </c>
      <c r="AC126" s="22">
        <v>114153.68739944481</v>
      </c>
      <c r="AD126" s="22">
        <v>115979.83791231878</v>
      </c>
      <c r="AE126" s="22">
        <v>119515.5268613151</v>
      </c>
      <c r="AF126" s="22">
        <v>123318.19601868126</v>
      </c>
      <c r="AG126" s="22">
        <v>472967.24819175992</v>
      </c>
      <c r="AH126" s="22">
        <v>125006.02999999965</v>
      </c>
      <c r="AI126" s="22">
        <v>126974.85402924419</v>
      </c>
      <c r="AJ126" s="22">
        <v>130421.34846925968</v>
      </c>
      <c r="AK126" s="22">
        <v>134138.93925267967</v>
      </c>
      <c r="AL126" s="22">
        <v>516541.17175118322</v>
      </c>
      <c r="AM126" s="22">
        <v>131827.51269471459</v>
      </c>
      <c r="AN126" s="22">
        <v>134670.55277222549</v>
      </c>
      <c r="AO126" s="22">
        <v>137184.98242558321</v>
      </c>
      <c r="AP126" s="22">
        <v>138795.37785060066</v>
      </c>
      <c r="AQ126" s="22">
        <v>542478.42574312387</v>
      </c>
      <c r="AR126" s="22">
        <v>136815.22788531863</v>
      </c>
      <c r="AS126" s="22">
        <v>142590.62687097845</v>
      </c>
      <c r="AT126" s="22">
        <v>144694.95422205934</v>
      </c>
      <c r="AU126" s="22">
        <v>146259.03206532006</v>
      </c>
      <c r="AV126" s="22">
        <v>570359.84104367648</v>
      </c>
      <c r="AW126" s="22">
        <v>146297.96058448745</v>
      </c>
      <c r="AX126" s="22">
        <v>147279.7057482255</v>
      </c>
      <c r="AY126" s="22">
        <v>147686.86875508985</v>
      </c>
      <c r="AZ126" s="22">
        <v>147987.01474935186</v>
      </c>
      <c r="BA126" s="22">
        <v>589251.54983715469</v>
      </c>
      <c r="BB126" s="22">
        <v>148226.71760549207</v>
      </c>
      <c r="BC126" s="22">
        <v>151003.56932206714</v>
      </c>
      <c r="BD126" s="22">
        <v>153394.57908987542</v>
      </c>
      <c r="BE126" s="22">
        <v>156423.20353692508</v>
      </c>
      <c r="BF126" s="22">
        <v>609048.06955435965</v>
      </c>
      <c r="BG126" s="22">
        <v>157090.43027779335</v>
      </c>
      <c r="BH126" s="22">
        <v>160345.66753396805</v>
      </c>
      <c r="BI126" s="22">
        <v>161922.13603077614</v>
      </c>
      <c r="BJ126" s="22">
        <v>163580.75497177819</v>
      </c>
      <c r="BK126" s="22">
        <v>642938.98881431576</v>
      </c>
      <c r="BL126" s="22">
        <v>164010.89211330254</v>
      </c>
      <c r="BM126" s="22">
        <v>152266.67095302205</v>
      </c>
      <c r="BN126" s="22">
        <v>152434.67371029151</v>
      </c>
      <c r="BO126" s="22">
        <v>152627.24690825961</v>
      </c>
      <c r="BP126" s="22">
        <v>621339.48368487565</v>
      </c>
      <c r="BQ126" s="22">
        <v>152677.04161651965</v>
      </c>
      <c r="BR126" s="22">
        <v>158341.07962396654</v>
      </c>
      <c r="BS126" s="22">
        <v>159225.93965521798</v>
      </c>
      <c r="BT126" s="22">
        <v>160547.03339787811</v>
      </c>
      <c r="BU126" s="22">
        <v>630791.09429358225</v>
      </c>
      <c r="BV126" s="23">
        <v>160652.49</v>
      </c>
      <c r="BW126" s="23">
        <v>164735.40067090534</v>
      </c>
      <c r="BX126" s="23">
        <v>167327.41395582762</v>
      </c>
      <c r="BY126" s="23">
        <v>169053.48443949246</v>
      </c>
      <c r="BZ126" s="23">
        <v>661768.78906622541</v>
      </c>
      <c r="CA126" s="24">
        <v>169272.01616860536</v>
      </c>
      <c r="CB126" s="24">
        <v>169975.17857956511</v>
      </c>
      <c r="CC126" s="24">
        <v>178143.26001494049</v>
      </c>
      <c r="CD126" s="24">
        <v>183357.67250397929</v>
      </c>
      <c r="CE126" s="25">
        <f t="shared" si="60"/>
        <v>700748.12726709025</v>
      </c>
      <c r="CF126" s="24">
        <v>183891.80837803887</v>
      </c>
      <c r="CG126" s="24">
        <v>185136.08</v>
      </c>
      <c r="CH126" s="24">
        <v>193863.67500691293</v>
      </c>
      <c r="CI126" s="24">
        <v>199560.13299396122</v>
      </c>
      <c r="CJ126" s="25">
        <f t="shared" si="61"/>
        <v>762451.69637891301</v>
      </c>
      <c r="CK126" s="24">
        <v>200189.79071749886</v>
      </c>
      <c r="CL126" s="24">
        <v>202080.12114186361</v>
      </c>
      <c r="CM126" s="24">
        <v>208785.62312522327</v>
      </c>
      <c r="CN126" s="24">
        <v>216751.6750862684</v>
      </c>
      <c r="CO126" s="25">
        <f t="shared" si="62"/>
        <v>827807.21007085429</v>
      </c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</row>
    <row r="127" spans="1:113" ht="14.25" customHeight="1" x14ac:dyDescent="0.2">
      <c r="A127" s="19"/>
      <c r="B127" s="20">
        <v>3</v>
      </c>
      <c r="C127" s="29" t="s">
        <v>64</v>
      </c>
      <c r="D127" s="22">
        <v>46755.865257193916</v>
      </c>
      <c r="E127" s="22">
        <v>43134.829204231937</v>
      </c>
      <c r="F127" s="22">
        <v>40775.401353486537</v>
      </c>
      <c r="G127" s="22">
        <v>41033.441160178903</v>
      </c>
      <c r="H127" s="22">
        <v>171699.53697509129</v>
      </c>
      <c r="I127" s="22">
        <v>40745.576710531474</v>
      </c>
      <c r="J127" s="22">
        <v>42374.791435716805</v>
      </c>
      <c r="K127" s="22">
        <v>47435.401684336946</v>
      </c>
      <c r="L127" s="22">
        <v>46750.997871945765</v>
      </c>
      <c r="M127" s="22">
        <v>177306.76770253098</v>
      </c>
      <c r="N127" s="22">
        <v>44315.92776917242</v>
      </c>
      <c r="O127" s="22">
        <v>45960.0472094242</v>
      </c>
      <c r="P127" s="22">
        <v>46332.329176631203</v>
      </c>
      <c r="Q127" s="22">
        <v>47407.235726654544</v>
      </c>
      <c r="R127" s="22">
        <v>184015.53988188237</v>
      </c>
      <c r="S127" s="22">
        <v>48246.27064490394</v>
      </c>
      <c r="T127" s="22">
        <v>46948.399859048579</v>
      </c>
      <c r="U127" s="22">
        <v>48702.701725933141</v>
      </c>
      <c r="V127" s="22">
        <v>49663.355145586647</v>
      </c>
      <c r="W127" s="22">
        <v>193560.72737547231</v>
      </c>
      <c r="X127" s="22">
        <v>50762.744676349001</v>
      </c>
      <c r="Y127" s="22">
        <v>53552.572863662645</v>
      </c>
      <c r="Z127" s="22">
        <v>52125.174302410822</v>
      </c>
      <c r="AA127" s="22">
        <v>45481.31715097696</v>
      </c>
      <c r="AB127" s="22">
        <v>201921.80899339943</v>
      </c>
      <c r="AC127" s="22">
        <v>49130.022701867085</v>
      </c>
      <c r="AD127" s="22">
        <v>52802.281871865642</v>
      </c>
      <c r="AE127" s="22">
        <v>55013.005277124641</v>
      </c>
      <c r="AF127" s="22">
        <v>55937.362936770449</v>
      </c>
      <c r="AG127" s="22">
        <v>212882.67278762782</v>
      </c>
      <c r="AH127" s="22">
        <v>55930.68</v>
      </c>
      <c r="AI127" s="22">
        <v>55864.52</v>
      </c>
      <c r="AJ127" s="22">
        <v>59942.019010929835</v>
      </c>
      <c r="AK127" s="22">
        <v>61764.163227405552</v>
      </c>
      <c r="AL127" s="22">
        <v>233501.38223833538</v>
      </c>
      <c r="AM127" s="22">
        <v>59207.739087978931</v>
      </c>
      <c r="AN127" s="22">
        <v>61009.204919904645</v>
      </c>
      <c r="AO127" s="22">
        <v>62243.564703868578</v>
      </c>
      <c r="AP127" s="22">
        <v>66009.356035669669</v>
      </c>
      <c r="AQ127" s="22">
        <v>248469.86474742182</v>
      </c>
      <c r="AR127" s="22">
        <v>63649.521895698337</v>
      </c>
      <c r="AS127" s="22">
        <v>63696.421709357979</v>
      </c>
      <c r="AT127" s="22">
        <v>66396.237050187789</v>
      </c>
      <c r="AU127" s="22">
        <v>69187.770746418901</v>
      </c>
      <c r="AV127" s="22">
        <v>262929.95140166301</v>
      </c>
      <c r="AW127" s="22">
        <v>66371.476602874653</v>
      </c>
      <c r="AX127" s="22">
        <v>67903.327170318618</v>
      </c>
      <c r="AY127" s="22">
        <v>70636.368155879143</v>
      </c>
      <c r="AZ127" s="22">
        <v>73705.932925361049</v>
      </c>
      <c r="BA127" s="22">
        <v>278617.10485443345</v>
      </c>
      <c r="BB127" s="22">
        <v>70472.406478662</v>
      </c>
      <c r="BC127" s="22">
        <v>72428.698424105911</v>
      </c>
      <c r="BD127" s="22">
        <v>76620.503258620694</v>
      </c>
      <c r="BE127" s="22">
        <v>78793.874087845354</v>
      </c>
      <c r="BF127" s="22">
        <v>298315.48224923399</v>
      </c>
      <c r="BG127" s="22">
        <v>75782.883141577055</v>
      </c>
      <c r="BH127" s="22">
        <v>78034.516568650666</v>
      </c>
      <c r="BI127" s="22">
        <v>80974.179193277887</v>
      </c>
      <c r="BJ127" s="22">
        <v>83190.622940207148</v>
      </c>
      <c r="BK127" s="22">
        <v>317982.20184371277</v>
      </c>
      <c r="BL127" s="22">
        <v>77717.393618128903</v>
      </c>
      <c r="BM127" s="22">
        <v>62221.3307110264</v>
      </c>
      <c r="BN127" s="22">
        <v>64659.392425444668</v>
      </c>
      <c r="BO127" s="22">
        <v>66109.461462544452</v>
      </c>
      <c r="BP127" s="22">
        <v>270707.57821714442</v>
      </c>
      <c r="BQ127" s="22">
        <v>65241.739745899678</v>
      </c>
      <c r="BR127" s="22">
        <v>68386.699256772888</v>
      </c>
      <c r="BS127" s="22">
        <v>67924.462133054738</v>
      </c>
      <c r="BT127" s="22">
        <v>74630.465136537852</v>
      </c>
      <c r="BU127" s="22">
        <v>276183.36627226515</v>
      </c>
      <c r="BV127" s="23">
        <v>69790.068394794216</v>
      </c>
      <c r="BW127" s="23">
        <v>74912.207046562908</v>
      </c>
      <c r="BX127" s="23">
        <v>72498.550011395826</v>
      </c>
      <c r="BY127" s="23">
        <v>74731.828221289979</v>
      </c>
      <c r="BZ127" s="23">
        <v>291932.6536740429</v>
      </c>
      <c r="CA127" s="24">
        <v>74276.878199741332</v>
      </c>
      <c r="CB127" s="24">
        <v>88134.86174127784</v>
      </c>
      <c r="CC127" s="24">
        <v>79067.317499379293</v>
      </c>
      <c r="CD127" s="24">
        <v>92340.822199454749</v>
      </c>
      <c r="CE127" s="25">
        <f t="shared" si="60"/>
        <v>333819.8796398532</v>
      </c>
      <c r="CF127" s="24">
        <v>79183.75891858885</v>
      </c>
      <c r="CG127" s="24">
        <v>91017.59</v>
      </c>
      <c r="CH127" s="24">
        <v>83446.764848830018</v>
      </c>
      <c r="CI127" s="24">
        <v>92506.352162373529</v>
      </c>
      <c r="CJ127" s="25">
        <f t="shared" si="61"/>
        <v>346154.46592979238</v>
      </c>
      <c r="CK127" s="24">
        <v>84872.851710364092</v>
      </c>
      <c r="CL127" s="24">
        <v>101366.18660819101</v>
      </c>
      <c r="CM127" s="24">
        <v>91754.436847065663</v>
      </c>
      <c r="CN127" s="24">
        <v>101239.35153534975</v>
      </c>
      <c r="CO127" s="25">
        <f t="shared" si="62"/>
        <v>379232.82670097053</v>
      </c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</row>
    <row r="128" spans="1:113" ht="14.25" customHeight="1" x14ac:dyDescent="0.2">
      <c r="A128" s="19"/>
      <c r="B128" s="20">
        <v>4</v>
      </c>
      <c r="C128" s="21" t="s">
        <v>65</v>
      </c>
      <c r="D128" s="22">
        <v>19570.299725924699</v>
      </c>
      <c r="E128" s="22">
        <v>19680.201597392701</v>
      </c>
      <c r="F128" s="22">
        <v>20801.074027410799</v>
      </c>
      <c r="G128" s="22">
        <v>22428.864370320302</v>
      </c>
      <c r="H128" s="22">
        <v>82480.439721048489</v>
      </c>
      <c r="I128" s="22">
        <v>20216.064103691078</v>
      </c>
      <c r="J128" s="22">
        <v>21079.723372705885</v>
      </c>
      <c r="K128" s="22">
        <v>22713.561930179469</v>
      </c>
      <c r="L128" s="22">
        <v>23496.85722547855</v>
      </c>
      <c r="M128" s="22">
        <v>87506.206632054978</v>
      </c>
      <c r="N128" s="22">
        <v>22291.04903903286</v>
      </c>
      <c r="O128" s="22">
        <v>22902.616933746092</v>
      </c>
      <c r="P128" s="22">
        <v>23867.157928090328</v>
      </c>
      <c r="Q128" s="22">
        <v>25337.602004267701</v>
      </c>
      <c r="R128" s="22">
        <v>94398.425905136974</v>
      </c>
      <c r="S128" s="22">
        <v>24280.200515566317</v>
      </c>
      <c r="T128" s="22">
        <v>23433.666683635194</v>
      </c>
      <c r="U128" s="22">
        <v>25563.602398545561</v>
      </c>
      <c r="V128" s="22">
        <v>25736.892322363623</v>
      </c>
      <c r="W128" s="22">
        <v>99014.361920110707</v>
      </c>
      <c r="X128" s="22">
        <v>26195.13358876215</v>
      </c>
      <c r="Y128" s="22">
        <v>26819.655897692497</v>
      </c>
      <c r="Z128" s="22">
        <v>27620.858002516157</v>
      </c>
      <c r="AA128" s="22">
        <v>27995.219587189291</v>
      </c>
      <c r="AB128" s="22">
        <v>108630.8670761601</v>
      </c>
      <c r="AC128" s="22">
        <v>27068.331551583964</v>
      </c>
      <c r="AD128" s="22">
        <v>26520.579782254463</v>
      </c>
      <c r="AE128" s="22">
        <v>29330.234647371326</v>
      </c>
      <c r="AF128" s="22">
        <v>31650.98939281069</v>
      </c>
      <c r="AG128" s="22">
        <v>114570.13537402045</v>
      </c>
      <c r="AH128" s="22">
        <v>30993.69</v>
      </c>
      <c r="AI128" s="22">
        <v>30640.36</v>
      </c>
      <c r="AJ128" s="22">
        <v>31296.06</v>
      </c>
      <c r="AK128" s="22">
        <v>32128.54</v>
      </c>
      <c r="AL128" s="22">
        <v>125058.65</v>
      </c>
      <c r="AM128" s="22">
        <v>31026.530000000006</v>
      </c>
      <c r="AN128" s="22">
        <v>31721.367533217843</v>
      </c>
      <c r="AO128" s="22">
        <v>32544.222073841007</v>
      </c>
      <c r="AP128" s="22">
        <v>33591.890832065263</v>
      </c>
      <c r="AQ128" s="22">
        <v>128884.01043912413</v>
      </c>
      <c r="AR128" s="22">
        <v>32676.625594151148</v>
      </c>
      <c r="AS128" s="22">
        <v>32812.018107595963</v>
      </c>
      <c r="AT128" s="22">
        <v>33522.478714300261</v>
      </c>
      <c r="AU128" s="22">
        <v>33979.161144712278</v>
      </c>
      <c r="AV128" s="22">
        <v>132990.28356075965</v>
      </c>
      <c r="AW128" s="22">
        <v>32966.355931374273</v>
      </c>
      <c r="AX128" s="22">
        <v>33472.912422480687</v>
      </c>
      <c r="AY128" s="22">
        <v>34069.419813467219</v>
      </c>
      <c r="AZ128" s="22">
        <v>35164.625008651688</v>
      </c>
      <c r="BA128" s="22">
        <v>135673.31317597386</v>
      </c>
      <c r="BB128" s="22">
        <v>34015.597521899603</v>
      </c>
      <c r="BC128" s="22">
        <v>35862.964884498579</v>
      </c>
      <c r="BD128" s="22">
        <v>37263.855608448466</v>
      </c>
      <c r="BE128" s="22">
        <v>38116.183157713313</v>
      </c>
      <c r="BF128" s="22">
        <v>145258.60117255995</v>
      </c>
      <c r="BG128" s="22">
        <v>36919.432778394679</v>
      </c>
      <c r="BH128" s="22">
        <v>38055.681406871103</v>
      </c>
      <c r="BI128" s="22">
        <v>40195.538363486441</v>
      </c>
      <c r="BJ128" s="22">
        <v>39722.673347688113</v>
      </c>
      <c r="BK128" s="22">
        <v>154893.32589644034</v>
      </c>
      <c r="BL128" s="22">
        <v>36894.278570741255</v>
      </c>
      <c r="BM128" s="22">
        <v>25831.802250558667</v>
      </c>
      <c r="BN128" s="22">
        <v>26742.389252631692</v>
      </c>
      <c r="BO128" s="22">
        <v>29244.304709028544</v>
      </c>
      <c r="BP128" s="22">
        <v>118712.77478296016</v>
      </c>
      <c r="BQ128" s="22">
        <v>29526.835715236004</v>
      </c>
      <c r="BR128" s="22">
        <v>33280.987605482311</v>
      </c>
      <c r="BS128" s="22">
        <v>33244.596284260289</v>
      </c>
      <c r="BT128" s="22">
        <v>36583.744052125403</v>
      </c>
      <c r="BU128" s="22">
        <v>132636.16365710401</v>
      </c>
      <c r="BV128" s="23">
        <v>35172.712121518678</v>
      </c>
      <c r="BW128" s="23">
        <v>33013.860347613649</v>
      </c>
      <c r="BX128" s="23">
        <v>33604.805789691549</v>
      </c>
      <c r="BY128" s="23">
        <v>34906.958388848725</v>
      </c>
      <c r="BZ128" s="23">
        <v>136698.33664767261</v>
      </c>
      <c r="CA128" s="24">
        <v>34817.276096294503</v>
      </c>
      <c r="CB128" s="24">
        <v>34871.948605213052</v>
      </c>
      <c r="CC128" s="24">
        <v>34833.866654482343</v>
      </c>
      <c r="CD128" s="24">
        <v>36240.33206157916</v>
      </c>
      <c r="CE128" s="25">
        <f t="shared" si="60"/>
        <v>140763.42341756905</v>
      </c>
      <c r="CF128" s="24">
        <v>36077.206808882598</v>
      </c>
      <c r="CG128" s="24">
        <v>36729.919999999998</v>
      </c>
      <c r="CH128" s="24">
        <v>34715.691432785716</v>
      </c>
      <c r="CI128" s="24">
        <v>37116.157777643893</v>
      </c>
      <c r="CJ128" s="25">
        <f t="shared" si="61"/>
        <v>144638.97601931222</v>
      </c>
      <c r="CK128" s="24">
        <v>37113.331728062571</v>
      </c>
      <c r="CL128" s="24">
        <v>37069.393710956538</v>
      </c>
      <c r="CM128" s="24">
        <v>34896.397790662973</v>
      </c>
      <c r="CN128" s="24">
        <v>37474.004120259393</v>
      </c>
      <c r="CO128" s="25">
        <f t="shared" si="62"/>
        <v>146553.12734994147</v>
      </c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</row>
    <row r="129" spans="1:113" ht="14.25" customHeight="1" x14ac:dyDescent="0.2">
      <c r="A129" s="19"/>
      <c r="B129" s="20">
        <v>5</v>
      </c>
      <c r="C129" s="29" t="s">
        <v>66</v>
      </c>
      <c r="D129" s="22">
        <v>53287.629918370316</v>
      </c>
      <c r="E129" s="22">
        <v>54694.423348215285</v>
      </c>
      <c r="F129" s="22">
        <v>56165.703336282269</v>
      </c>
      <c r="G129" s="22">
        <v>58296.894099666519</v>
      </c>
      <c r="H129" s="22">
        <v>222444.65070253436</v>
      </c>
      <c r="I129" s="22">
        <v>59381.211825073107</v>
      </c>
      <c r="J129" s="22">
        <v>60479.759684993049</v>
      </c>
      <c r="K129" s="22">
        <v>63757.759203591158</v>
      </c>
      <c r="L129" s="22">
        <v>65383.587909666268</v>
      </c>
      <c r="M129" s="22">
        <v>249002.31862332358</v>
      </c>
      <c r="N129" s="22">
        <v>66063.580489508677</v>
      </c>
      <c r="O129" s="22">
        <v>69987.753214500859</v>
      </c>
      <c r="P129" s="22">
        <v>70890.595055481041</v>
      </c>
      <c r="Q129" s="22">
        <v>72570.710245952097</v>
      </c>
      <c r="R129" s="22">
        <v>279512.63900544267</v>
      </c>
      <c r="S129" s="22">
        <v>73877.878652141677</v>
      </c>
      <c r="T129" s="22">
        <v>75414.543627421677</v>
      </c>
      <c r="U129" s="22">
        <v>77443.200940788112</v>
      </c>
      <c r="V129" s="22">
        <v>80935.888518854408</v>
      </c>
      <c r="W129" s="22">
        <v>307671.51173920586</v>
      </c>
      <c r="X129" s="22">
        <v>80465.757268792353</v>
      </c>
      <c r="Y129" s="22">
        <v>84100.555255654501</v>
      </c>
      <c r="Z129" s="22">
        <v>84333.982649306214</v>
      </c>
      <c r="AA129" s="22">
        <v>84567.410042957956</v>
      </c>
      <c r="AB129" s="22">
        <v>333467.70521671104</v>
      </c>
      <c r="AC129" s="22">
        <v>83559.067417220416</v>
      </c>
      <c r="AD129" s="22">
        <v>86684.181102045492</v>
      </c>
      <c r="AE129" s="22">
        <v>91087.731528096439</v>
      </c>
      <c r="AF129" s="22">
        <v>97354.572013107623</v>
      </c>
      <c r="AG129" s="22">
        <v>358685.55206046999</v>
      </c>
      <c r="AH129" s="22">
        <v>94567.522329985964</v>
      </c>
      <c r="AI129" s="22">
        <v>94675.051154576344</v>
      </c>
      <c r="AJ129" s="22">
        <v>96497.344249530375</v>
      </c>
      <c r="AK129" s="22">
        <v>99772.309654759709</v>
      </c>
      <c r="AL129" s="22">
        <v>385512.22738885239</v>
      </c>
      <c r="AM129" s="22">
        <v>96489.004409908157</v>
      </c>
      <c r="AN129" s="22">
        <v>99413.197564948336</v>
      </c>
      <c r="AO129" s="22">
        <v>102435.60120742662</v>
      </c>
      <c r="AP129" s="22">
        <v>106162.92811311412</v>
      </c>
      <c r="AQ129" s="22">
        <v>404500.73129539727</v>
      </c>
      <c r="AR129" s="22">
        <v>99196.492602391838</v>
      </c>
      <c r="AS129" s="22">
        <v>102596.5040360385</v>
      </c>
      <c r="AT129" s="22">
        <v>103485.1675516472</v>
      </c>
      <c r="AU129" s="22">
        <v>106605.07978056424</v>
      </c>
      <c r="AV129" s="22">
        <v>411883.24397064181</v>
      </c>
      <c r="AW129" s="22">
        <v>104007.10500456263</v>
      </c>
      <c r="AX129" s="22">
        <v>106221.2288023437</v>
      </c>
      <c r="AY129" s="22">
        <v>108992.47374024626</v>
      </c>
      <c r="AZ129" s="22">
        <v>109634.90545378656</v>
      </c>
      <c r="BA129" s="22">
        <v>428855.71300093917</v>
      </c>
      <c r="BB129" s="22">
        <v>111780.55819287972</v>
      </c>
      <c r="BC129" s="22">
        <v>116022.4521958253</v>
      </c>
      <c r="BD129" s="22">
        <v>119524.7820278493</v>
      </c>
      <c r="BE129" s="22">
        <v>119579.08389072338</v>
      </c>
      <c r="BF129" s="22">
        <v>466906.87630727771</v>
      </c>
      <c r="BG129" s="22">
        <v>116229.61811641834</v>
      </c>
      <c r="BH129" s="22">
        <v>117333.8711057</v>
      </c>
      <c r="BI129" s="22">
        <v>122491.67905261109</v>
      </c>
      <c r="BJ129" s="22">
        <v>126909.43852410656</v>
      </c>
      <c r="BK129" s="22">
        <v>482964.60679883597</v>
      </c>
      <c r="BL129" s="22">
        <v>118139.49542383038</v>
      </c>
      <c r="BM129" s="22">
        <v>81958.2961222054</v>
      </c>
      <c r="BN129" s="22">
        <v>85148.325464306792</v>
      </c>
      <c r="BO129" s="22">
        <v>87062.876009162268</v>
      </c>
      <c r="BP129" s="22">
        <v>372308.99301950488</v>
      </c>
      <c r="BQ129" s="22">
        <v>87589.545249047209</v>
      </c>
      <c r="BR129" s="22">
        <v>113319.85856396044</v>
      </c>
      <c r="BS129" s="22">
        <v>108216.32561115021</v>
      </c>
      <c r="BT129" s="22">
        <v>121444.39501926737</v>
      </c>
      <c r="BU129" s="22">
        <v>430570.12444342521</v>
      </c>
      <c r="BV129" s="23">
        <v>113541.07367528851</v>
      </c>
      <c r="BW129" s="23">
        <v>116732.87174914207</v>
      </c>
      <c r="BX129" s="23">
        <v>114407.01396723474</v>
      </c>
      <c r="BY129" s="23">
        <v>114339.06794711149</v>
      </c>
      <c r="BZ129" s="23">
        <v>459020.02733877685</v>
      </c>
      <c r="CA129" s="24">
        <v>101311.72168695512</v>
      </c>
      <c r="CB129" s="24">
        <v>110288.22343963377</v>
      </c>
      <c r="CC129" s="24">
        <v>109431.42995727915</v>
      </c>
      <c r="CD129" s="24">
        <v>117978.4179630797</v>
      </c>
      <c r="CE129" s="25">
        <f t="shared" si="60"/>
        <v>439009.79304694774</v>
      </c>
      <c r="CF129" s="24">
        <v>101150.94501960064</v>
      </c>
      <c r="CG129" s="24">
        <v>120622.01</v>
      </c>
      <c r="CH129" s="24">
        <v>121271.02142936813</v>
      </c>
      <c r="CI129" s="24">
        <v>131247.51593942169</v>
      </c>
      <c r="CJ129" s="25">
        <f t="shared" si="61"/>
        <v>474291.49238839047</v>
      </c>
      <c r="CK129" s="24">
        <v>111029.66645959216</v>
      </c>
      <c r="CL129" s="24">
        <v>115671.80909479756</v>
      </c>
      <c r="CM129" s="24">
        <v>116231.02816226055</v>
      </c>
      <c r="CN129" s="24">
        <v>131284.11537271252</v>
      </c>
      <c r="CO129" s="25">
        <f t="shared" si="62"/>
        <v>474216.61908936279</v>
      </c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</row>
    <row r="130" spans="1:113" ht="14.25" customHeight="1" x14ac:dyDescent="0.2">
      <c r="A130" s="19"/>
      <c r="B130" s="20">
        <v>6</v>
      </c>
      <c r="C130" s="21" t="s">
        <v>67</v>
      </c>
      <c r="D130" s="22">
        <v>6086.2692087666301</v>
      </c>
      <c r="E130" s="22">
        <v>6144.9476885356453</v>
      </c>
      <c r="F130" s="22">
        <v>6291.4448308609499</v>
      </c>
      <c r="G130" s="22">
        <v>6414.86428002303</v>
      </c>
      <c r="H130" s="22">
        <v>24937.526008186254</v>
      </c>
      <c r="I130" s="22">
        <v>6435.7174898100375</v>
      </c>
      <c r="J130" s="22">
        <v>6482.4483329156728</v>
      </c>
      <c r="K130" s="22">
        <v>6728.5769665313146</v>
      </c>
      <c r="L130" s="22">
        <v>6761.6787139152311</v>
      </c>
      <c r="M130" s="22">
        <v>26408.421503172256</v>
      </c>
      <c r="N130" s="22">
        <v>6586.7762881841099</v>
      </c>
      <c r="O130" s="22">
        <v>6756.0584206313533</v>
      </c>
      <c r="P130" s="22">
        <v>6866.1820576209648</v>
      </c>
      <c r="Q130" s="22">
        <v>6995.9566083530917</v>
      </c>
      <c r="R130" s="22">
        <v>27204.973374789519</v>
      </c>
      <c r="S130" s="22">
        <v>7018.507906443605</v>
      </c>
      <c r="T130" s="22">
        <v>7155.368560709434</v>
      </c>
      <c r="U130" s="22">
        <v>7159.7717812138817</v>
      </c>
      <c r="V130" s="22">
        <v>7179.8173661816672</v>
      </c>
      <c r="W130" s="22">
        <v>28513.465614548586</v>
      </c>
      <c r="X130" s="22">
        <v>7426.072666897081</v>
      </c>
      <c r="Y130" s="22">
        <v>7636.4341617348255</v>
      </c>
      <c r="Z130" s="22">
        <v>7629.8944579945546</v>
      </c>
      <c r="AA130" s="22">
        <v>7468.5884886154799</v>
      </c>
      <c r="AB130" s="22">
        <v>30160.989775241942</v>
      </c>
      <c r="AC130" s="22">
        <v>7650.2118664093396</v>
      </c>
      <c r="AD130" s="22">
        <v>8028.3072640115961</v>
      </c>
      <c r="AE130" s="22">
        <v>8242.2513556759604</v>
      </c>
      <c r="AF130" s="22">
        <v>8605.8965091676273</v>
      </c>
      <c r="AG130" s="22">
        <v>32526.666995264524</v>
      </c>
      <c r="AH130" s="22">
        <v>8536.18</v>
      </c>
      <c r="AI130" s="22">
        <v>8595.08</v>
      </c>
      <c r="AJ130" s="22">
        <v>8907.08</v>
      </c>
      <c r="AK130" s="22">
        <v>9140.4500000000007</v>
      </c>
      <c r="AL130" s="22">
        <v>35178.790000000008</v>
      </c>
      <c r="AM130" s="22">
        <v>8900.06</v>
      </c>
      <c r="AN130" s="22">
        <v>9274.7525259999984</v>
      </c>
      <c r="AO130" s="22">
        <v>9500.129012381798</v>
      </c>
      <c r="AP130" s="22">
        <v>9601.0203824932923</v>
      </c>
      <c r="AQ130" s="22">
        <v>37275.961920875088</v>
      </c>
      <c r="AR130" s="22">
        <v>9374.4363014664505</v>
      </c>
      <c r="AS130" s="22">
        <v>9498.1788606458067</v>
      </c>
      <c r="AT130" s="22">
        <v>9600.7591923407817</v>
      </c>
      <c r="AU130" s="22">
        <v>9719.808606325807</v>
      </c>
      <c r="AV130" s="22">
        <v>38193.182960778846</v>
      </c>
      <c r="AW130" s="22">
        <v>9601.9525878990971</v>
      </c>
      <c r="AX130" s="22">
        <v>9692.0261945084276</v>
      </c>
      <c r="AY130" s="22">
        <v>9815.2391120795201</v>
      </c>
      <c r="AZ130" s="22">
        <v>9850.3489846789125</v>
      </c>
      <c r="BA130" s="22">
        <v>38959.566879165955</v>
      </c>
      <c r="BB130" s="22">
        <v>9780.4382317422478</v>
      </c>
      <c r="BC130" s="22">
        <v>10080.587472505322</v>
      </c>
      <c r="BD130" s="22">
        <v>10145.340176938142</v>
      </c>
      <c r="BE130" s="22">
        <v>10366.91694228445</v>
      </c>
      <c r="BF130" s="22">
        <v>40373.282823470159</v>
      </c>
      <c r="BG130" s="22">
        <v>10270.457665010335</v>
      </c>
      <c r="BH130" s="22">
        <v>10396.662498354919</v>
      </c>
      <c r="BI130" s="22">
        <v>10451.635582275881</v>
      </c>
      <c r="BJ130" s="22">
        <v>10537.871470345401</v>
      </c>
      <c r="BK130" s="22">
        <v>41656.627215986533</v>
      </c>
      <c r="BL130" s="22">
        <v>10308.90806165731</v>
      </c>
      <c r="BM130" s="22">
        <v>9396.7223852357165</v>
      </c>
      <c r="BN130" s="22">
        <v>9416.2203061160999</v>
      </c>
      <c r="BO130" s="22">
        <v>9688.6861362316722</v>
      </c>
      <c r="BP130" s="22">
        <v>38810.536889240793</v>
      </c>
      <c r="BQ130" s="22">
        <v>9400.5765568369079</v>
      </c>
      <c r="BR130" s="22">
        <v>9876.6666325739934</v>
      </c>
      <c r="BS130" s="22">
        <v>9908.677041935367</v>
      </c>
      <c r="BT130" s="22">
        <v>10629.415162520389</v>
      </c>
      <c r="BU130" s="22">
        <v>39815.335393866655</v>
      </c>
      <c r="BV130" s="23">
        <v>10316.66</v>
      </c>
      <c r="BW130" s="23">
        <v>10452.797760614469</v>
      </c>
      <c r="BX130" s="23">
        <v>10472.022631524578</v>
      </c>
      <c r="BY130" s="23">
        <v>10661.905759159727</v>
      </c>
      <c r="BZ130" s="23">
        <v>41903.386151298771</v>
      </c>
      <c r="CA130" s="24">
        <v>10515.438622636928</v>
      </c>
      <c r="CB130" s="24">
        <v>10716.868163207895</v>
      </c>
      <c r="CC130" s="24">
        <v>10807.027198839432</v>
      </c>
      <c r="CD130" s="24">
        <v>11076.456232142109</v>
      </c>
      <c r="CE130" s="25">
        <f t="shared" si="60"/>
        <v>43115.790216826368</v>
      </c>
      <c r="CF130" s="24">
        <v>10912.426781851229</v>
      </c>
      <c r="CG130" s="24">
        <v>11189.396239841979</v>
      </c>
      <c r="CH130" s="24">
        <v>11318.764014619421</v>
      </c>
      <c r="CI130" s="24">
        <v>11819.524243639371</v>
      </c>
      <c r="CJ130" s="25">
        <f t="shared" si="61"/>
        <v>45240.111279952005</v>
      </c>
      <c r="CK130" s="24">
        <v>11568.023784771283</v>
      </c>
      <c r="CL130" s="24">
        <v>12141.24063828137</v>
      </c>
      <c r="CM130" s="24">
        <v>12297.124112506257</v>
      </c>
      <c r="CN130" s="24">
        <v>12451.525675954001</v>
      </c>
      <c r="CO130" s="25">
        <f t="shared" si="62"/>
        <v>48457.914211512907</v>
      </c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</row>
    <row r="131" spans="1:113" ht="14.25" customHeight="1" x14ac:dyDescent="0.2">
      <c r="A131" s="30" t="s">
        <v>68</v>
      </c>
      <c r="B131" s="119" t="s">
        <v>69</v>
      </c>
      <c r="C131" s="135"/>
      <c r="D131" s="31">
        <v>70984.303963609331</v>
      </c>
      <c r="E131" s="31">
        <v>71403.266995642276</v>
      </c>
      <c r="F131" s="31">
        <v>72599.905936615804</v>
      </c>
      <c r="G131" s="31">
        <v>73275.942473590738</v>
      </c>
      <c r="H131" s="31">
        <v>288263.41936945816</v>
      </c>
      <c r="I131" s="31">
        <v>74818.593193596782</v>
      </c>
      <c r="J131" s="31">
        <v>74236.084982758781</v>
      </c>
      <c r="K131" s="31">
        <v>75835.850071376626</v>
      </c>
      <c r="L131" s="31">
        <v>77242.141048872989</v>
      </c>
      <c r="M131" s="31">
        <v>302132.66929660522</v>
      </c>
      <c r="N131" s="31">
        <v>77210.985149372777</v>
      </c>
      <c r="O131" s="31">
        <v>83738.092436711668</v>
      </c>
      <c r="P131" s="31">
        <v>82068.466324299181</v>
      </c>
      <c r="Q131" s="31">
        <v>83534.195799645007</v>
      </c>
      <c r="R131" s="31">
        <v>326551.73971002863</v>
      </c>
      <c r="S131" s="31">
        <v>84315.456541369</v>
      </c>
      <c r="T131" s="31">
        <v>85606.909048301692</v>
      </c>
      <c r="U131" s="31">
        <v>85077.771947270201</v>
      </c>
      <c r="V131" s="31">
        <v>90295.113314958478</v>
      </c>
      <c r="W131" s="31">
        <v>345295.25085189939</v>
      </c>
      <c r="X131" s="31">
        <v>92131.214103976716</v>
      </c>
      <c r="Y131" s="31">
        <v>95039.832824665675</v>
      </c>
      <c r="Z131" s="31">
        <v>91893.452896563715</v>
      </c>
      <c r="AA131" s="31">
        <v>94833.716464787867</v>
      </c>
      <c r="AB131" s="31">
        <v>373898.21628999396</v>
      </c>
      <c r="AC131" s="31">
        <v>96661.403139386966</v>
      </c>
      <c r="AD131" s="31">
        <v>100688.97953060562</v>
      </c>
      <c r="AE131" s="31">
        <v>100933.66782760595</v>
      </c>
      <c r="AF131" s="31">
        <v>106301.8236227647</v>
      </c>
      <c r="AG131" s="31">
        <v>404585.87412036321</v>
      </c>
      <c r="AH131" s="31">
        <v>102722.05</v>
      </c>
      <c r="AI131" s="31">
        <v>104883.06</v>
      </c>
      <c r="AJ131" s="31">
        <v>106637.38</v>
      </c>
      <c r="AK131" s="31">
        <v>109274.28</v>
      </c>
      <c r="AL131" s="31">
        <v>423516.77</v>
      </c>
      <c r="AM131" s="31">
        <v>106455.23000000001</v>
      </c>
      <c r="AN131" s="31">
        <v>112598.96238925133</v>
      </c>
      <c r="AO131" s="31">
        <v>115207.83803959446</v>
      </c>
      <c r="AP131" s="31">
        <v>122035.665197268</v>
      </c>
      <c r="AQ131" s="31">
        <v>456297.6956261138</v>
      </c>
      <c r="AR131" s="31">
        <v>114276.68630942999</v>
      </c>
      <c r="AS131" s="31">
        <v>112760.84933805735</v>
      </c>
      <c r="AT131" s="31">
        <v>112674.32373363701</v>
      </c>
      <c r="AU131" s="31">
        <v>115439.13393338959</v>
      </c>
      <c r="AV131" s="31">
        <v>455150.99331451399</v>
      </c>
      <c r="AW131" s="31">
        <v>115814.86760323719</v>
      </c>
      <c r="AX131" s="31">
        <v>116883.77486910395</v>
      </c>
      <c r="AY131" s="31">
        <v>119460.38055658987</v>
      </c>
      <c r="AZ131" s="31">
        <v>122472.2752752285</v>
      </c>
      <c r="BA131" s="31">
        <v>474631.29830415943</v>
      </c>
      <c r="BB131" s="31">
        <v>121179.22940672051</v>
      </c>
      <c r="BC131" s="31">
        <v>121065.26622585213</v>
      </c>
      <c r="BD131" s="31">
        <v>125145.54408493207</v>
      </c>
      <c r="BE131" s="31">
        <v>130503.38516284294</v>
      </c>
      <c r="BF131" s="31">
        <v>497893.42488034768</v>
      </c>
      <c r="BG131" s="31">
        <v>126966.2359046776</v>
      </c>
      <c r="BH131" s="31">
        <v>130738.48826381567</v>
      </c>
      <c r="BI131" s="31">
        <v>133817.06555689595</v>
      </c>
      <c r="BJ131" s="31">
        <v>134556.49162571965</v>
      </c>
      <c r="BK131" s="31">
        <v>526078.28135110892</v>
      </c>
      <c r="BL131" s="31">
        <v>130224.62969274385</v>
      </c>
      <c r="BM131" s="31">
        <v>115090.48516012504</v>
      </c>
      <c r="BN131" s="31">
        <v>116042.16921554276</v>
      </c>
      <c r="BO131" s="31">
        <v>124248.05781206199</v>
      </c>
      <c r="BP131" s="31">
        <v>485605.34188047366</v>
      </c>
      <c r="BQ131" s="31">
        <v>123862.98653813217</v>
      </c>
      <c r="BR131" s="31">
        <v>124306.60223078873</v>
      </c>
      <c r="BS131" s="31">
        <v>120820.23495560672</v>
      </c>
      <c r="BT131" s="31">
        <v>126397.37875858207</v>
      </c>
      <c r="BU131" s="31">
        <v>495387.20248310966</v>
      </c>
      <c r="BV131" s="32">
        <v>126650.79873735963</v>
      </c>
      <c r="BW131" s="32">
        <v>128683.05108369718</v>
      </c>
      <c r="BX131" s="32">
        <v>129471.20154154129</v>
      </c>
      <c r="BY131" s="32">
        <v>130346.10074672781</v>
      </c>
      <c r="BZ131" s="32">
        <v>515151.15210932598</v>
      </c>
      <c r="CA131" s="33">
        <f t="shared" ref="CA131:CO131" si="63">SUM(CA132:CA133)</f>
        <v>128348.19588567931</v>
      </c>
      <c r="CB131" s="33">
        <f t="shared" si="63"/>
        <v>130957.60840270131</v>
      </c>
      <c r="CC131" s="33">
        <f t="shared" si="63"/>
        <v>135733.8470294213</v>
      </c>
      <c r="CD131" s="33">
        <f t="shared" si="63"/>
        <v>137521.1056003639</v>
      </c>
      <c r="CE131" s="25">
        <f t="shared" si="63"/>
        <v>532560.75691816583</v>
      </c>
      <c r="CF131" s="33">
        <f t="shared" si="63"/>
        <v>133411.66500459349</v>
      </c>
      <c r="CG131" s="33">
        <f t="shared" si="63"/>
        <v>138500.96</v>
      </c>
      <c r="CH131" s="33">
        <f t="shared" si="63"/>
        <v>140465.24327008225</v>
      </c>
      <c r="CI131" s="33">
        <f t="shared" si="63"/>
        <v>143712.20000000001</v>
      </c>
      <c r="CJ131" s="25">
        <f t="shared" si="63"/>
        <v>556090.06827467575</v>
      </c>
      <c r="CK131" s="33">
        <f t="shared" si="63"/>
        <v>133668.80813905247</v>
      </c>
      <c r="CL131" s="33">
        <f t="shared" si="63"/>
        <v>140240.82511507932</v>
      </c>
      <c r="CM131" s="33">
        <f t="shared" si="63"/>
        <v>146524.54049968699</v>
      </c>
      <c r="CN131" s="33">
        <f t="shared" si="63"/>
        <v>154342.87797031569</v>
      </c>
      <c r="CO131" s="25">
        <f t="shared" si="63"/>
        <v>574777.05172413448</v>
      </c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ht="14.25" customHeight="1" x14ac:dyDescent="0.2">
      <c r="A132" s="19"/>
      <c r="B132" s="20">
        <v>1</v>
      </c>
      <c r="C132" s="29" t="s">
        <v>70</v>
      </c>
      <c r="D132" s="22">
        <v>54325.468300149601</v>
      </c>
      <c r="E132" s="22">
        <v>54542.859420654691</v>
      </c>
      <c r="F132" s="22">
        <v>55525.371185425902</v>
      </c>
      <c r="G132" s="22">
        <v>55731.260408026799</v>
      </c>
      <c r="H132" s="22">
        <v>220124.95931425699</v>
      </c>
      <c r="I132" s="22">
        <v>57224.434465524653</v>
      </c>
      <c r="J132" s="22">
        <v>56728.341059710649</v>
      </c>
      <c r="K132" s="22">
        <v>58074.646980469945</v>
      </c>
      <c r="L132" s="22">
        <v>59209.970763049751</v>
      </c>
      <c r="M132" s="22">
        <v>231237.39326875503</v>
      </c>
      <c r="N132" s="22">
        <v>59317.152720118713</v>
      </c>
      <c r="O132" s="22">
        <v>65112.406691851531</v>
      </c>
      <c r="P132" s="22">
        <v>63426.00551459453</v>
      </c>
      <c r="Q132" s="22">
        <v>64580.396878675376</v>
      </c>
      <c r="R132" s="22">
        <v>252435.96180524016</v>
      </c>
      <c r="S132" s="22">
        <v>65391.986779435058</v>
      </c>
      <c r="T132" s="22">
        <v>66595.781897253517</v>
      </c>
      <c r="U132" s="22">
        <v>66231.312373506647</v>
      </c>
      <c r="V132" s="22">
        <v>71294.132006613756</v>
      </c>
      <c r="W132" s="22">
        <v>269513.21305680898</v>
      </c>
      <c r="X132" s="22">
        <v>72406.375495831337</v>
      </c>
      <c r="Y132" s="22">
        <v>73977.70958908106</v>
      </c>
      <c r="Z132" s="22">
        <v>71229.84314390496</v>
      </c>
      <c r="AA132" s="22">
        <v>74100.973886682012</v>
      </c>
      <c r="AB132" s="22">
        <v>291714.90211549937</v>
      </c>
      <c r="AC132" s="22">
        <v>75609.406348724748</v>
      </c>
      <c r="AD132" s="22">
        <v>79457.735910829186</v>
      </c>
      <c r="AE132" s="22">
        <v>79377.355575604437</v>
      </c>
      <c r="AF132" s="22">
        <v>84272.722482608355</v>
      </c>
      <c r="AG132" s="22">
        <v>318717.22031776671</v>
      </c>
      <c r="AH132" s="22">
        <v>81103.02</v>
      </c>
      <c r="AI132" s="22">
        <v>82976.5</v>
      </c>
      <c r="AJ132" s="22">
        <v>84586.240000000005</v>
      </c>
      <c r="AK132" s="22">
        <v>86709.35</v>
      </c>
      <c r="AL132" s="22">
        <v>335375.11</v>
      </c>
      <c r="AM132" s="22">
        <v>84411.55</v>
      </c>
      <c r="AN132" s="22">
        <v>90459.138915377436</v>
      </c>
      <c r="AO132" s="22">
        <v>93084.357808352011</v>
      </c>
      <c r="AP132" s="22">
        <v>99397.270664432057</v>
      </c>
      <c r="AQ132" s="22">
        <v>367352.31738816155</v>
      </c>
      <c r="AR132" s="22">
        <v>91516.23356360849</v>
      </c>
      <c r="AS132" s="22">
        <v>90029.341252006474</v>
      </c>
      <c r="AT132" s="22">
        <v>89512.721239220555</v>
      </c>
      <c r="AU132" s="22">
        <v>91673.344406446369</v>
      </c>
      <c r="AV132" s="22">
        <v>362731.64046128193</v>
      </c>
      <c r="AW132" s="22">
        <v>91890.348932441775</v>
      </c>
      <c r="AX132" s="22">
        <v>93062.547115819383</v>
      </c>
      <c r="AY132" s="22">
        <v>95475.476744513566</v>
      </c>
      <c r="AZ132" s="22">
        <v>98472.721253397554</v>
      </c>
      <c r="BA132" s="22">
        <v>378901.09404617222</v>
      </c>
      <c r="BB132" s="22">
        <v>97009.488928688152</v>
      </c>
      <c r="BC132" s="22">
        <v>96939.458323843486</v>
      </c>
      <c r="BD132" s="22">
        <v>100594.07019396545</v>
      </c>
      <c r="BE132" s="22">
        <v>105158.7642472463</v>
      </c>
      <c r="BF132" s="22">
        <v>399701.78169374343</v>
      </c>
      <c r="BG132" s="22">
        <v>101396.18433402566</v>
      </c>
      <c r="BH132" s="22">
        <v>105173.83083681787</v>
      </c>
      <c r="BI132" s="22">
        <v>107838.33625806063</v>
      </c>
      <c r="BJ132" s="22">
        <v>107971.69498424549</v>
      </c>
      <c r="BK132" s="22">
        <v>422380.04641314968</v>
      </c>
      <c r="BL132" s="22">
        <v>104100.76678314342</v>
      </c>
      <c r="BM132" s="22">
        <v>89634.944785794607</v>
      </c>
      <c r="BN132" s="22">
        <v>90520.407147587335</v>
      </c>
      <c r="BO132" s="22">
        <v>98698.985537878572</v>
      </c>
      <c r="BP132" s="22">
        <v>382955.10425440397</v>
      </c>
      <c r="BQ132" s="22">
        <v>98080.459151957926</v>
      </c>
      <c r="BR132" s="22">
        <v>98486.163948909467</v>
      </c>
      <c r="BS132" s="22">
        <v>94657.041142426184</v>
      </c>
      <c r="BT132" s="22">
        <v>100194.6199278203</v>
      </c>
      <c r="BU132" s="22">
        <v>391418.28417111386</v>
      </c>
      <c r="BV132" s="23">
        <v>99999.648990344023</v>
      </c>
      <c r="BW132" s="23">
        <v>100884.34404426486</v>
      </c>
      <c r="BX132" s="23">
        <v>100997.50961847776</v>
      </c>
      <c r="BY132" s="23">
        <v>101649.67582445155</v>
      </c>
      <c r="BZ132" s="23">
        <v>403531.17847753823</v>
      </c>
      <c r="CA132" s="24">
        <v>99879.692839958676</v>
      </c>
      <c r="CB132" s="24">
        <v>100990.22124903105</v>
      </c>
      <c r="CC132" s="24">
        <v>104945.14216230958</v>
      </c>
      <c r="CD132" s="24">
        <v>106182.29480314553</v>
      </c>
      <c r="CE132" s="25">
        <f t="shared" ref="CE132:CE134" si="64">SUM(CA132:CD132)</f>
        <v>411997.35105444485</v>
      </c>
      <c r="CF132" s="24">
        <v>102064.87</v>
      </c>
      <c r="CG132" s="24">
        <v>105828.71</v>
      </c>
      <c r="CH132" s="24">
        <v>107868.37</v>
      </c>
      <c r="CI132" s="24">
        <v>109525.12</v>
      </c>
      <c r="CJ132" s="25">
        <f t="shared" ref="CJ132:CJ134" si="65">SUM(CF132:CI132)</f>
        <v>425287.07</v>
      </c>
      <c r="CK132" s="24">
        <v>99764.7303182303</v>
      </c>
      <c r="CL132" s="24">
        <v>103915.48662160146</v>
      </c>
      <c r="CM132" s="24">
        <v>106506.99463945386</v>
      </c>
      <c r="CN132" s="24">
        <v>112313.16816565648</v>
      </c>
      <c r="CO132" s="25">
        <f t="shared" ref="CO132:CO134" si="66">SUM(CK132:CN132)</f>
        <v>422500.37974494207</v>
      </c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</row>
    <row r="133" spans="1:113" ht="14.25" customHeight="1" x14ac:dyDescent="0.2">
      <c r="A133" s="19"/>
      <c r="B133" s="20">
        <v>2</v>
      </c>
      <c r="C133" s="29" t="s">
        <v>71</v>
      </c>
      <c r="D133" s="22">
        <v>16658.835663459722</v>
      </c>
      <c r="E133" s="22">
        <v>16860.407574987585</v>
      </c>
      <c r="F133" s="22">
        <v>17074.534751189902</v>
      </c>
      <c r="G133" s="22">
        <v>17544.682065563942</v>
      </c>
      <c r="H133" s="22">
        <v>68138.460055201154</v>
      </c>
      <c r="I133" s="22">
        <v>17594.158728072129</v>
      </c>
      <c r="J133" s="22">
        <v>17507.743923048136</v>
      </c>
      <c r="K133" s="22">
        <v>17761.203090906682</v>
      </c>
      <c r="L133" s="22">
        <v>18032.170285823242</v>
      </c>
      <c r="M133" s="22">
        <v>70895.276027850196</v>
      </c>
      <c r="N133" s="22">
        <v>17893.832429254064</v>
      </c>
      <c r="O133" s="22">
        <v>18625.685744860133</v>
      </c>
      <c r="P133" s="22">
        <v>18642.460809704651</v>
      </c>
      <c r="Q133" s="22">
        <v>18953.798920969624</v>
      </c>
      <c r="R133" s="22">
        <v>74115.777904788469</v>
      </c>
      <c r="S133" s="22">
        <v>18923.469761933946</v>
      </c>
      <c r="T133" s="22">
        <v>19011.127151048167</v>
      </c>
      <c r="U133" s="22">
        <v>18846.459573763546</v>
      </c>
      <c r="V133" s="22">
        <v>19000.981308344726</v>
      </c>
      <c r="W133" s="22">
        <v>75782.037795090393</v>
      </c>
      <c r="X133" s="22">
        <v>19724.838608145375</v>
      </c>
      <c r="Y133" s="22">
        <v>21062.123235584619</v>
      </c>
      <c r="Z133" s="22">
        <v>20663.609752658747</v>
      </c>
      <c r="AA133" s="22">
        <v>20732.742578105863</v>
      </c>
      <c r="AB133" s="22">
        <v>82183.314174494604</v>
      </c>
      <c r="AC133" s="22">
        <v>21051.996790662219</v>
      </c>
      <c r="AD133" s="22">
        <v>21231.243619776429</v>
      </c>
      <c r="AE133" s="22">
        <v>21556.31225200152</v>
      </c>
      <c r="AF133" s="22">
        <v>22029.101140156341</v>
      </c>
      <c r="AG133" s="22">
        <v>85868.653802596513</v>
      </c>
      <c r="AH133" s="22">
        <v>21619.03</v>
      </c>
      <c r="AI133" s="22">
        <v>21906.560000000001</v>
      </c>
      <c r="AJ133" s="22">
        <v>22051.14</v>
      </c>
      <c r="AK133" s="22">
        <v>22564.93</v>
      </c>
      <c r="AL133" s="22">
        <v>88141.66</v>
      </c>
      <c r="AM133" s="22">
        <v>22043.68</v>
      </c>
      <c r="AN133" s="22">
        <v>22139.823473873897</v>
      </c>
      <c r="AO133" s="22">
        <v>22123.48023124244</v>
      </c>
      <c r="AP133" s="22">
        <v>22638.394532835937</v>
      </c>
      <c r="AQ133" s="22">
        <v>88945.378237952275</v>
      </c>
      <c r="AR133" s="22">
        <v>22760.452745821498</v>
      </c>
      <c r="AS133" s="22">
        <v>22731.508086050875</v>
      </c>
      <c r="AT133" s="22">
        <v>23161.602494416453</v>
      </c>
      <c r="AU133" s="22">
        <v>23765.789526943219</v>
      </c>
      <c r="AV133" s="22">
        <v>92419.352853232049</v>
      </c>
      <c r="AW133" s="22">
        <v>23924.518670795409</v>
      </c>
      <c r="AX133" s="22">
        <v>23821.227753284566</v>
      </c>
      <c r="AY133" s="22">
        <v>23984.9038120763</v>
      </c>
      <c r="AZ133" s="22">
        <v>23999.554021830951</v>
      </c>
      <c r="BA133" s="22">
        <v>95730.204257987221</v>
      </c>
      <c r="BB133" s="22">
        <v>24169.740478032352</v>
      </c>
      <c r="BC133" s="22">
        <v>24125.807902008637</v>
      </c>
      <c r="BD133" s="22">
        <v>24551.473890966619</v>
      </c>
      <c r="BE133" s="22">
        <v>25344.620915596639</v>
      </c>
      <c r="BF133" s="22">
        <v>98191.64318660424</v>
      </c>
      <c r="BG133" s="22">
        <v>25570.05157065194</v>
      </c>
      <c r="BH133" s="22">
        <v>25564.657426997801</v>
      </c>
      <c r="BI133" s="22">
        <v>25978.729298835304</v>
      </c>
      <c r="BJ133" s="22">
        <v>26584.79664147415</v>
      </c>
      <c r="BK133" s="22">
        <v>103698.23493795919</v>
      </c>
      <c r="BL133" s="22">
        <v>26123.862909600422</v>
      </c>
      <c r="BM133" s="22">
        <v>25455.540374330438</v>
      </c>
      <c r="BN133" s="22">
        <v>25521.762067955424</v>
      </c>
      <c r="BO133" s="22">
        <v>25549.072274183422</v>
      </c>
      <c r="BP133" s="22">
        <v>102650.23762606971</v>
      </c>
      <c r="BQ133" s="22">
        <v>25782.527386174243</v>
      </c>
      <c r="BR133" s="22">
        <v>25820.438281879273</v>
      </c>
      <c r="BS133" s="22">
        <v>26163.193813180529</v>
      </c>
      <c r="BT133" s="22">
        <v>26202.758830761773</v>
      </c>
      <c r="BU133" s="22">
        <v>103968.9183119958</v>
      </c>
      <c r="BV133" s="23">
        <v>26651.149747015603</v>
      </c>
      <c r="BW133" s="23">
        <v>27798.707039432327</v>
      </c>
      <c r="BX133" s="23">
        <v>28473.691923063532</v>
      </c>
      <c r="BY133" s="23">
        <v>28696.424922276252</v>
      </c>
      <c r="BZ133" s="23">
        <v>111619.97363178773</v>
      </c>
      <c r="CA133" s="24">
        <v>28468.50304572063</v>
      </c>
      <c r="CB133" s="24">
        <v>29967.387153670268</v>
      </c>
      <c r="CC133" s="24">
        <v>30788.704867111715</v>
      </c>
      <c r="CD133" s="24">
        <v>31338.810797218372</v>
      </c>
      <c r="CE133" s="25">
        <f t="shared" si="64"/>
        <v>120563.40586372098</v>
      </c>
      <c r="CF133" s="24">
        <v>31346.795004593507</v>
      </c>
      <c r="CG133" s="24">
        <v>32672.249999999996</v>
      </c>
      <c r="CH133" s="24">
        <v>32596.873270082247</v>
      </c>
      <c r="CI133" s="24">
        <v>34187.08</v>
      </c>
      <c r="CJ133" s="25">
        <f t="shared" si="65"/>
        <v>130802.99827467575</v>
      </c>
      <c r="CK133" s="24">
        <v>33904.077820822182</v>
      </c>
      <c r="CL133" s="24">
        <v>36325.338493477866</v>
      </c>
      <c r="CM133" s="24">
        <v>40017.545860233142</v>
      </c>
      <c r="CN133" s="24">
        <v>42029.709804659222</v>
      </c>
      <c r="CO133" s="25">
        <f t="shared" si="66"/>
        <v>152276.67197919241</v>
      </c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</row>
    <row r="134" spans="1:113" ht="14.25" customHeight="1" x14ac:dyDescent="0.2">
      <c r="A134" s="30" t="s">
        <v>72</v>
      </c>
      <c r="B134" s="119" t="s">
        <v>73</v>
      </c>
      <c r="C134" s="135"/>
      <c r="D134" s="31">
        <v>120337.84532405176</v>
      </c>
      <c r="E134" s="31">
        <v>130936.79950701261</v>
      </c>
      <c r="F134" s="31">
        <v>140498.38165753841</v>
      </c>
      <c r="G134" s="31">
        <v>152074.04358079127</v>
      </c>
      <c r="H134" s="22">
        <v>543847.07006939407</v>
      </c>
      <c r="I134" s="31">
        <v>154853.50036483302</v>
      </c>
      <c r="J134" s="31">
        <v>156212.83749861034</v>
      </c>
      <c r="K134" s="31">
        <v>157198.1387162676</v>
      </c>
      <c r="L134" s="31">
        <v>163025.70596298904</v>
      </c>
      <c r="M134" s="22">
        <v>631290.18254269997</v>
      </c>
      <c r="N134" s="31">
        <v>161159.57395588304</v>
      </c>
      <c r="O134" s="31">
        <v>165478.69133283655</v>
      </c>
      <c r="P134" s="31">
        <v>166107.42361250779</v>
      </c>
      <c r="Q134" s="31">
        <v>170492.66857442347</v>
      </c>
      <c r="R134" s="22">
        <v>663238.35747565073</v>
      </c>
      <c r="S134" s="31">
        <v>177193.15830238018</v>
      </c>
      <c r="T134" s="31">
        <v>173964.02762595407</v>
      </c>
      <c r="U134" s="31">
        <v>176281.042662986</v>
      </c>
      <c r="V134" s="31">
        <v>184879.51950184169</v>
      </c>
      <c r="W134" s="22">
        <v>712317.74809316196</v>
      </c>
      <c r="X134" s="31">
        <v>185019.48886125759</v>
      </c>
      <c r="Y134" s="31">
        <v>188536.24111888811</v>
      </c>
      <c r="Z134" s="31">
        <v>194643.91404298824</v>
      </c>
      <c r="AA134" s="31">
        <v>197897.23185310909</v>
      </c>
      <c r="AB134" s="22">
        <v>766096.87587624299</v>
      </c>
      <c r="AC134" s="31">
        <v>200623.74567305369</v>
      </c>
      <c r="AD134" s="31">
        <v>202761.01602820461</v>
      </c>
      <c r="AE134" s="31">
        <v>212435.26837084573</v>
      </c>
      <c r="AF134" s="31">
        <v>220419.36795108597</v>
      </c>
      <c r="AG134" s="22">
        <v>836239.39802318998</v>
      </c>
      <c r="AH134" s="31">
        <v>220568.64</v>
      </c>
      <c r="AI134" s="31">
        <v>221396.1</v>
      </c>
      <c r="AJ134" s="31">
        <v>225407.55</v>
      </c>
      <c r="AK134" s="31">
        <v>232598.05</v>
      </c>
      <c r="AL134" s="22">
        <v>899970.34000000008</v>
      </c>
      <c r="AM134" s="31">
        <v>237598.90999999997</v>
      </c>
      <c r="AN134" s="31">
        <v>245358.39205875419</v>
      </c>
      <c r="AO134" s="31">
        <v>245873.64468207757</v>
      </c>
      <c r="AP134" s="31">
        <v>252299.25070804267</v>
      </c>
      <c r="AQ134" s="22">
        <v>981130.19744887436</v>
      </c>
      <c r="AR134" s="31">
        <v>253451.24181739151</v>
      </c>
      <c r="AS134" s="31">
        <v>261427.51798608099</v>
      </c>
      <c r="AT134" s="31">
        <v>269047.3185552028</v>
      </c>
      <c r="AU134" s="31">
        <v>274859.30214942223</v>
      </c>
      <c r="AV134" s="22">
        <v>1058785.3805080976</v>
      </c>
      <c r="AW134" s="31">
        <v>279378.28857797658</v>
      </c>
      <c r="AX134" s="31">
        <v>280091.60933300608</v>
      </c>
      <c r="AY134" s="31">
        <v>281511.31192946859</v>
      </c>
      <c r="AZ134" s="31">
        <v>282174.99568648863</v>
      </c>
      <c r="BA134" s="22">
        <v>1123156.2055269398</v>
      </c>
      <c r="BB134" s="31">
        <v>292250.65976490668</v>
      </c>
      <c r="BC134" s="31">
        <v>294267.98248165997</v>
      </c>
      <c r="BD134" s="31">
        <v>295928.12189055752</v>
      </c>
      <c r="BE134" s="31">
        <v>298944.27067084302</v>
      </c>
      <c r="BF134" s="22">
        <v>1181391.0348079673</v>
      </c>
      <c r="BG134" s="31">
        <v>305138.00546663342</v>
      </c>
      <c r="BH134" s="31">
        <v>308069.12733102514</v>
      </c>
      <c r="BI134" s="31">
        <v>306341.33104989066</v>
      </c>
      <c r="BJ134" s="31">
        <v>306228.61144173011</v>
      </c>
      <c r="BK134" s="22">
        <v>1225777.0752892792</v>
      </c>
      <c r="BL134" s="31">
        <v>306740.91873463825</v>
      </c>
      <c r="BM134" s="31">
        <v>308795.00898306526</v>
      </c>
      <c r="BN134" s="31">
        <v>309621.04461130139</v>
      </c>
      <c r="BO134" s="31">
        <v>313412.00607228954</v>
      </c>
      <c r="BP134" s="22">
        <v>1238568.9784012944</v>
      </c>
      <c r="BQ134" s="31">
        <v>314318.89390925458</v>
      </c>
      <c r="BR134" s="31">
        <v>328249.86934331525</v>
      </c>
      <c r="BS134" s="31">
        <v>333920.97283052135</v>
      </c>
      <c r="BT134" s="31">
        <v>339956.00228833867</v>
      </c>
      <c r="BU134" s="22">
        <v>1316445.73837143</v>
      </c>
      <c r="BV134" s="32">
        <v>335003.18643159146</v>
      </c>
      <c r="BW134" s="32">
        <v>349995.38204603369</v>
      </c>
      <c r="BX134" s="32">
        <v>360819.03324319731</v>
      </c>
      <c r="BY134" s="32">
        <v>362480.88111064298</v>
      </c>
      <c r="BZ134" s="32">
        <v>1408298.4828314655</v>
      </c>
      <c r="CA134" s="33">
        <v>362609.00869480899</v>
      </c>
      <c r="CB134" s="33">
        <v>366546.35919665685</v>
      </c>
      <c r="CC134" s="33">
        <v>380215.65022468322</v>
      </c>
      <c r="CD134" s="33">
        <v>383282.59074237011</v>
      </c>
      <c r="CE134" s="25">
        <f t="shared" si="64"/>
        <v>1492653.6088585192</v>
      </c>
      <c r="CF134" s="33">
        <v>382201.47</v>
      </c>
      <c r="CG134" s="33">
        <v>386702.62</v>
      </c>
      <c r="CH134" s="33">
        <v>392018.72</v>
      </c>
      <c r="CI134" s="33">
        <v>397826.30966696702</v>
      </c>
      <c r="CJ134" s="25">
        <f t="shared" si="65"/>
        <v>1558749.1196669671</v>
      </c>
      <c r="CK134" s="33">
        <v>396568.87844398373</v>
      </c>
      <c r="CL134" s="33">
        <v>407173.53298294637</v>
      </c>
      <c r="CM134" s="33">
        <v>412487.82461588347</v>
      </c>
      <c r="CN134" s="33">
        <v>417955.31122493109</v>
      </c>
      <c r="CO134" s="25">
        <f t="shared" si="66"/>
        <v>1634185.5472677448</v>
      </c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14.25" customHeight="1" x14ac:dyDescent="0.2">
      <c r="A135" s="30" t="s">
        <v>74</v>
      </c>
      <c r="B135" s="119" t="s">
        <v>75</v>
      </c>
      <c r="C135" s="135"/>
      <c r="D135" s="31">
        <v>134593.54443454527</v>
      </c>
      <c r="E135" s="31">
        <v>135609.84075411834</v>
      </c>
      <c r="F135" s="31">
        <v>136797.30572971399</v>
      </c>
      <c r="G135" s="31">
        <v>138201.21565389991</v>
      </c>
      <c r="H135" s="31">
        <v>545201.90657227742</v>
      </c>
      <c r="I135" s="31">
        <v>137902.82819953206</v>
      </c>
      <c r="J135" s="31">
        <v>140060.29684467812</v>
      </c>
      <c r="K135" s="31">
        <v>144042.88608671067</v>
      </c>
      <c r="L135" s="31">
        <v>140139.07366735928</v>
      </c>
      <c r="M135" s="31">
        <v>562145.08479828015</v>
      </c>
      <c r="N135" s="31">
        <v>138352.70340640552</v>
      </c>
      <c r="O135" s="31">
        <v>141636.27967730194</v>
      </c>
      <c r="P135" s="31">
        <v>146414.73265898714</v>
      </c>
      <c r="Q135" s="31">
        <v>141465.73031442426</v>
      </c>
      <c r="R135" s="31">
        <v>567869.44605711882</v>
      </c>
      <c r="S135" s="31">
        <v>166474.25183032913</v>
      </c>
      <c r="T135" s="31">
        <v>177116.73978845429</v>
      </c>
      <c r="U135" s="31">
        <v>169313.50496313965</v>
      </c>
      <c r="V135" s="31">
        <v>164605.42889526056</v>
      </c>
      <c r="W135" s="31">
        <v>677509.92547718366</v>
      </c>
      <c r="X135" s="31">
        <v>174410.10126334225</v>
      </c>
      <c r="Y135" s="31">
        <v>180869.13779463383</v>
      </c>
      <c r="Z135" s="31">
        <v>189243.75904383379</v>
      </c>
      <c r="AA135" s="31">
        <v>193699.5717493195</v>
      </c>
      <c r="AB135" s="31">
        <v>738222.56985112955</v>
      </c>
      <c r="AC135" s="31">
        <v>197673.21628659949</v>
      </c>
      <c r="AD135" s="31">
        <v>200845.24347508259</v>
      </c>
      <c r="AE135" s="31">
        <v>206723.10570776134</v>
      </c>
      <c r="AF135" s="31">
        <v>204775.47491504162</v>
      </c>
      <c r="AG135" s="31">
        <v>810017.04038448504</v>
      </c>
      <c r="AH135" s="31">
        <v>207185.45206913725</v>
      </c>
      <c r="AI135" s="31">
        <v>212851.22810020248</v>
      </c>
      <c r="AJ135" s="31">
        <v>215290.54503046084</v>
      </c>
      <c r="AK135" s="31">
        <v>226357.58533274109</v>
      </c>
      <c r="AL135" s="31">
        <v>861684.81053254183</v>
      </c>
      <c r="AM135" s="31">
        <v>230099.11821704378</v>
      </c>
      <c r="AN135" s="31">
        <v>217288.468704762</v>
      </c>
      <c r="AO135" s="31">
        <v>236840.00537089602</v>
      </c>
      <c r="AP135" s="31">
        <v>240278.86859878467</v>
      </c>
      <c r="AQ135" s="31">
        <v>924506.46089148638</v>
      </c>
      <c r="AR135" s="31">
        <v>248772.67670085593</v>
      </c>
      <c r="AS135" s="31">
        <v>254123.47480023283</v>
      </c>
      <c r="AT135" s="31">
        <v>252087.16536789457</v>
      </c>
      <c r="AU135" s="31">
        <v>254750.00961189927</v>
      </c>
      <c r="AV135" s="31">
        <v>1009733.3264808826</v>
      </c>
      <c r="AW135" s="31">
        <v>254616.46321012641</v>
      </c>
      <c r="AX135" s="31">
        <v>264091.85309906671</v>
      </c>
      <c r="AY135" s="31">
        <v>262280.35144783964</v>
      </c>
      <c r="AZ135" s="31">
        <v>272603.968395954</v>
      </c>
      <c r="BA135" s="31">
        <v>1053592.6361529867</v>
      </c>
      <c r="BB135" s="31">
        <v>273444.7980663554</v>
      </c>
      <c r="BC135" s="31">
        <v>275366.55516988161</v>
      </c>
      <c r="BD135" s="31">
        <v>288531.42361165816</v>
      </c>
      <c r="BE135" s="31">
        <v>291473.12225983461</v>
      </c>
      <c r="BF135" s="31">
        <v>1128815.8991077298</v>
      </c>
      <c r="BG135" s="31">
        <v>307021.09578357945</v>
      </c>
      <c r="BH135" s="31">
        <v>287166.37091259682</v>
      </c>
      <c r="BI135" s="31">
        <v>293547.91590429674</v>
      </c>
      <c r="BJ135" s="31">
        <v>304375.59139682818</v>
      </c>
      <c r="BK135" s="31">
        <v>1192110.9739973012</v>
      </c>
      <c r="BL135" s="31">
        <v>314704.46964371338</v>
      </c>
      <c r="BM135" s="31">
        <v>312512.85487495153</v>
      </c>
      <c r="BN135" s="31">
        <v>323341.1213773397</v>
      </c>
      <c r="BO135" s="31">
        <v>331744.09891326737</v>
      </c>
      <c r="BP135" s="31">
        <v>1282302.544809272</v>
      </c>
      <c r="BQ135" s="31">
        <v>331592.46800348733</v>
      </c>
      <c r="BR135" s="31">
        <v>333249.61621079803</v>
      </c>
      <c r="BS135" s="31">
        <v>337622.04667987768</v>
      </c>
      <c r="BT135" s="31">
        <v>325269.5682472543</v>
      </c>
      <c r="BU135" s="31">
        <v>1327733.6991414172</v>
      </c>
      <c r="BV135" s="32">
        <v>334249.97356617416</v>
      </c>
      <c r="BW135" s="32">
        <v>334788.36808653676</v>
      </c>
      <c r="BX135" s="32">
        <v>327340.99351009395</v>
      </c>
      <c r="BY135" s="32">
        <v>320448.36080614181</v>
      </c>
      <c r="BZ135" s="32">
        <v>1316827.6959689467</v>
      </c>
      <c r="CA135" s="33">
        <f t="shared" ref="CA135:CO135" si="67">SUM(CA136:CA139)</f>
        <v>340178.86006222892</v>
      </c>
      <c r="CB135" s="33">
        <f t="shared" si="67"/>
        <v>346588.19038478949</v>
      </c>
      <c r="CC135" s="33">
        <f t="shared" si="67"/>
        <v>336266.88965409913</v>
      </c>
      <c r="CD135" s="33">
        <f t="shared" si="67"/>
        <v>351021.90042946988</v>
      </c>
      <c r="CE135" s="25">
        <f t="shared" si="67"/>
        <v>1374055.8405305876</v>
      </c>
      <c r="CF135" s="33">
        <f t="shared" si="67"/>
        <v>359471.91341164993</v>
      </c>
      <c r="CG135" s="33">
        <f t="shared" si="67"/>
        <v>354813.38746562658</v>
      </c>
      <c r="CH135" s="33">
        <f t="shared" si="67"/>
        <v>349691.11939119519</v>
      </c>
      <c r="CI135" s="33">
        <f t="shared" si="67"/>
        <v>360936.987462194</v>
      </c>
      <c r="CJ135" s="25">
        <f t="shared" si="67"/>
        <v>1424913.4077306658</v>
      </c>
      <c r="CK135" s="33">
        <f t="shared" si="67"/>
        <v>372521.5327394607</v>
      </c>
      <c r="CL135" s="33">
        <f t="shared" si="67"/>
        <v>361614.71876431722</v>
      </c>
      <c r="CM135" s="33">
        <f t="shared" si="67"/>
        <v>379365.64352343132</v>
      </c>
      <c r="CN135" s="33">
        <f t="shared" si="67"/>
        <v>416527.47966514266</v>
      </c>
      <c r="CO135" s="25">
        <f t="shared" si="67"/>
        <v>1530029.3746923523</v>
      </c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ht="14.25" customHeight="1" x14ac:dyDescent="0.2">
      <c r="A136" s="19"/>
      <c r="B136" s="20">
        <v>1</v>
      </c>
      <c r="C136" s="36" t="s">
        <v>76</v>
      </c>
      <c r="D136" s="22">
        <v>99299.398083943015</v>
      </c>
      <c r="E136" s="22">
        <v>99731.995524867205</v>
      </c>
      <c r="F136" s="22">
        <v>100661.31485355222</v>
      </c>
      <c r="G136" s="22">
        <v>101029.55942045017</v>
      </c>
      <c r="H136" s="22">
        <v>400722.26788281259</v>
      </c>
      <c r="I136" s="22">
        <v>101932.76059100093</v>
      </c>
      <c r="J136" s="22">
        <v>103681.15607457193</v>
      </c>
      <c r="K136" s="22">
        <v>107069.58439629851</v>
      </c>
      <c r="L136" s="22">
        <v>102087.62874177727</v>
      </c>
      <c r="M136" s="22">
        <v>414771.12980364863</v>
      </c>
      <c r="N136" s="22">
        <v>102239.87208001375</v>
      </c>
      <c r="O136" s="22">
        <v>103934.06929262466</v>
      </c>
      <c r="P136" s="22">
        <v>107861.32630306475</v>
      </c>
      <c r="Q136" s="22">
        <v>102279.63362673961</v>
      </c>
      <c r="R136" s="22">
        <v>416314.90130244277</v>
      </c>
      <c r="S136" s="22">
        <v>127184.68872235362</v>
      </c>
      <c r="T136" s="22">
        <v>137428.45544143964</v>
      </c>
      <c r="U136" s="22">
        <v>128806.66983066496</v>
      </c>
      <c r="V136" s="22">
        <v>122814.73871178567</v>
      </c>
      <c r="W136" s="22">
        <v>516234.55270624382</v>
      </c>
      <c r="X136" s="22">
        <v>132227.14291571701</v>
      </c>
      <c r="Y136" s="22">
        <v>137481.93897073789</v>
      </c>
      <c r="Z136" s="22">
        <v>145545.74836821301</v>
      </c>
      <c r="AA136" s="22">
        <v>148875.54367167148</v>
      </c>
      <c r="AB136" s="22">
        <v>564130.37392633944</v>
      </c>
      <c r="AC136" s="22">
        <v>151869.83428098346</v>
      </c>
      <c r="AD136" s="22">
        <v>155399.38611125332</v>
      </c>
      <c r="AE136" s="22">
        <v>159752.95290304202</v>
      </c>
      <c r="AF136" s="22">
        <v>156221.54244198621</v>
      </c>
      <c r="AG136" s="22">
        <v>623243.71573726507</v>
      </c>
      <c r="AH136" s="22">
        <v>158326.5440886112</v>
      </c>
      <c r="AI136" s="22">
        <v>163559.76331187726</v>
      </c>
      <c r="AJ136" s="22">
        <v>164452.93665084848</v>
      </c>
      <c r="AK136" s="22">
        <v>174893.5664812047</v>
      </c>
      <c r="AL136" s="22">
        <v>661232.81053254171</v>
      </c>
      <c r="AM136" s="22">
        <v>177331.80821704376</v>
      </c>
      <c r="AN136" s="22">
        <v>163463.40656376199</v>
      </c>
      <c r="AO136" s="22">
        <v>182664.58537078835</v>
      </c>
      <c r="AP136" s="22">
        <v>185474.39813755176</v>
      </c>
      <c r="AQ136" s="22">
        <v>708934.19828914583</v>
      </c>
      <c r="AR136" s="22">
        <v>193783.91528284163</v>
      </c>
      <c r="AS136" s="22">
        <v>198410.47116461559</v>
      </c>
      <c r="AT136" s="22">
        <v>195664.61289631133</v>
      </c>
      <c r="AU136" s="22">
        <v>197637.08771079005</v>
      </c>
      <c r="AV136" s="22">
        <v>785496.08705455856</v>
      </c>
      <c r="AW136" s="22">
        <v>197216.09829261084</v>
      </c>
      <c r="AX136" s="22">
        <v>205903.52652611473</v>
      </c>
      <c r="AY136" s="22">
        <v>203149.04803529428</v>
      </c>
      <c r="AZ136" s="22">
        <v>212788.55685426347</v>
      </c>
      <c r="BA136" s="22">
        <v>819057.22970828321</v>
      </c>
      <c r="BB136" s="22">
        <v>213248.10652119521</v>
      </c>
      <c r="BC136" s="22">
        <v>214410.44971283572</v>
      </c>
      <c r="BD136" s="22">
        <v>225889.85314780512</v>
      </c>
      <c r="BE136" s="22">
        <v>226332.27623788285</v>
      </c>
      <c r="BF136" s="22">
        <v>879880.68561971886</v>
      </c>
      <c r="BG136" s="22">
        <v>243795.78885525296</v>
      </c>
      <c r="BH136" s="22">
        <v>222494.43096769319</v>
      </c>
      <c r="BI136" s="22">
        <v>227984.3726835436</v>
      </c>
      <c r="BJ136" s="22">
        <v>238586.35720369246</v>
      </c>
      <c r="BK136" s="22">
        <v>932860.94971018215</v>
      </c>
      <c r="BL136" s="22">
        <v>250113.82800690283</v>
      </c>
      <c r="BM136" s="22">
        <v>248594.54894573893</v>
      </c>
      <c r="BN136" s="22">
        <v>259466.3862193902</v>
      </c>
      <c r="BO136" s="22">
        <v>266852.3579959955</v>
      </c>
      <c r="BP136" s="22">
        <v>1025027.1211680274</v>
      </c>
      <c r="BQ136" s="22">
        <v>267661.94745213544</v>
      </c>
      <c r="BR136" s="22">
        <v>268623.69481122628</v>
      </c>
      <c r="BS136" s="22">
        <v>272423.28192041401</v>
      </c>
      <c r="BT136" s="22">
        <v>260001.67539495367</v>
      </c>
      <c r="BU136" s="22">
        <v>1068710.5995787294</v>
      </c>
      <c r="BV136" s="23">
        <v>269544.74235043809</v>
      </c>
      <c r="BW136" s="23">
        <v>269434.03901902988</v>
      </c>
      <c r="BX136" s="23">
        <v>257488.93913200853</v>
      </c>
      <c r="BY136" s="23">
        <v>250571.52689749401</v>
      </c>
      <c r="BZ136" s="23">
        <v>1047039.2473989704</v>
      </c>
      <c r="CA136" s="24">
        <v>269833.14965043211</v>
      </c>
      <c r="CB136" s="24">
        <v>275420.73789198452</v>
      </c>
      <c r="CC136" s="24">
        <v>263337.32970246684</v>
      </c>
      <c r="CD136" s="24">
        <v>277412.31763762742</v>
      </c>
      <c r="CE136" s="25">
        <f t="shared" ref="CE136:CE145" si="68">SUM(CA136:CD136)</f>
        <v>1086003.5348825108</v>
      </c>
      <c r="CF136" s="24">
        <v>285028</v>
      </c>
      <c r="CG136" s="24">
        <v>279323</v>
      </c>
      <c r="CH136" s="24">
        <v>273384</v>
      </c>
      <c r="CI136" s="24">
        <v>283845.79436676501</v>
      </c>
      <c r="CJ136" s="25">
        <f t="shared" ref="CJ136:CJ145" si="69">SUM(CF136:CI136)</f>
        <v>1121580.7943667651</v>
      </c>
      <c r="CK136" s="24">
        <v>296176.65431641199</v>
      </c>
      <c r="CL136" s="24">
        <v>281941.15580753819</v>
      </c>
      <c r="CM136" s="24">
        <v>297833.66831560421</v>
      </c>
      <c r="CN136" s="24">
        <v>334789.426017005</v>
      </c>
      <c r="CO136" s="25">
        <f t="shared" ref="CO136:CO145" si="70">SUM(CK136:CN136)</f>
        <v>1210740.9044565596</v>
      </c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</row>
    <row r="137" spans="1:113" ht="14.25" customHeight="1" x14ac:dyDescent="0.2">
      <c r="A137" s="19"/>
      <c r="B137" s="20">
        <v>2</v>
      </c>
      <c r="C137" s="36" t="s">
        <v>77</v>
      </c>
      <c r="D137" s="22">
        <v>33145.569157239624</v>
      </c>
      <c r="E137" s="22">
        <v>33718.987503659875</v>
      </c>
      <c r="F137" s="22">
        <v>33934.789023683297</v>
      </c>
      <c r="G137" s="22">
        <v>34872.373309618662</v>
      </c>
      <c r="H137" s="22">
        <v>135671.71899420145</v>
      </c>
      <c r="I137" s="22">
        <v>33647.42266974246</v>
      </c>
      <c r="J137" s="22">
        <v>34067.7201083045</v>
      </c>
      <c r="K137" s="22">
        <v>34642.622002085081</v>
      </c>
      <c r="L137" s="22">
        <v>35676.16600077867</v>
      </c>
      <c r="M137" s="22">
        <v>138033.93078091071</v>
      </c>
      <c r="N137" s="22">
        <v>33789.194931472324</v>
      </c>
      <c r="O137" s="22">
        <v>35316.446009964151</v>
      </c>
      <c r="P137" s="22">
        <v>36121.652304310148</v>
      </c>
      <c r="Q137" s="22">
        <v>36724.901177197382</v>
      </c>
      <c r="R137" s="22">
        <v>141952.19442294401</v>
      </c>
      <c r="S137" s="22">
        <v>36764.99611081904</v>
      </c>
      <c r="T137" s="22">
        <v>37144.264903602452</v>
      </c>
      <c r="U137" s="22">
        <v>37931.413540719754</v>
      </c>
      <c r="V137" s="22">
        <v>39152.820018559527</v>
      </c>
      <c r="W137" s="22">
        <v>150993.49457370077</v>
      </c>
      <c r="X137" s="22">
        <v>39526.126473275712</v>
      </c>
      <c r="Y137" s="22">
        <v>40705.83669008594</v>
      </c>
      <c r="Z137" s="22">
        <v>40998.698011049251</v>
      </c>
      <c r="AA137" s="22">
        <v>42047.252247216093</v>
      </c>
      <c r="AB137" s="22">
        <v>163277.91342162699</v>
      </c>
      <c r="AC137" s="22">
        <v>41892.199493634333</v>
      </c>
      <c r="AD137" s="22">
        <v>41550.407084762017</v>
      </c>
      <c r="AE137" s="22">
        <v>43002.607151232412</v>
      </c>
      <c r="AF137" s="22">
        <v>44392.15671453598</v>
      </c>
      <c r="AG137" s="22">
        <v>170837.37044416473</v>
      </c>
      <c r="AH137" s="22">
        <v>44672.77</v>
      </c>
      <c r="AI137" s="22">
        <v>45070.36</v>
      </c>
      <c r="AJ137" s="22">
        <v>46521.63</v>
      </c>
      <c r="AK137" s="22">
        <v>47084.54</v>
      </c>
      <c r="AL137" s="22">
        <v>183349.30000000002</v>
      </c>
      <c r="AM137" s="22">
        <v>48285.2</v>
      </c>
      <c r="AN137" s="22">
        <v>49255.732520000005</v>
      </c>
      <c r="AO137" s="22">
        <v>49585.254983537794</v>
      </c>
      <c r="AP137" s="22">
        <v>50182.752111216818</v>
      </c>
      <c r="AQ137" s="22">
        <v>197308.93961475464</v>
      </c>
      <c r="AR137" s="22">
        <v>50335.962873729237</v>
      </c>
      <c r="AS137" s="22">
        <v>50973.00801622009</v>
      </c>
      <c r="AT137" s="22">
        <v>51656.136145452532</v>
      </c>
      <c r="AU137" s="22">
        <v>52308.85933492241</v>
      </c>
      <c r="AV137" s="22">
        <v>205273.96637032425</v>
      </c>
      <c r="AW137" s="22">
        <v>52580.906345984607</v>
      </c>
      <c r="AX137" s="22">
        <v>53325.663739519587</v>
      </c>
      <c r="AY137" s="22">
        <v>54228.635120667175</v>
      </c>
      <c r="AZ137" s="22">
        <v>54875.977533456004</v>
      </c>
      <c r="BA137" s="22">
        <v>215011.18273962737</v>
      </c>
      <c r="BB137" s="22">
        <v>55241.481645258762</v>
      </c>
      <c r="BC137" s="22">
        <v>55954.224534672059</v>
      </c>
      <c r="BD137" s="22">
        <v>57601.727666847837</v>
      </c>
      <c r="BE137" s="22">
        <v>59947.651142178263</v>
      </c>
      <c r="BF137" s="22">
        <v>228745.08498895692</v>
      </c>
      <c r="BG137" s="22">
        <v>57927.873326034431</v>
      </c>
      <c r="BH137" s="22">
        <v>59223.134082034921</v>
      </c>
      <c r="BI137" s="22">
        <v>60114.983826400414</v>
      </c>
      <c r="BJ137" s="22">
        <v>60147.882573768104</v>
      </c>
      <c r="BK137" s="22">
        <v>237413.8738082379</v>
      </c>
      <c r="BL137" s="22">
        <v>58918.665740302895</v>
      </c>
      <c r="BM137" s="22">
        <v>58247.096269243622</v>
      </c>
      <c r="BN137" s="22">
        <v>58448.048046929114</v>
      </c>
      <c r="BO137" s="22">
        <v>59446.576490045976</v>
      </c>
      <c r="BP137" s="22">
        <v>235060.38654652162</v>
      </c>
      <c r="BQ137" s="22">
        <v>58515.578093150812</v>
      </c>
      <c r="BR137" s="22">
        <v>58923.775292626538</v>
      </c>
      <c r="BS137" s="22">
        <v>59421.707104745357</v>
      </c>
      <c r="BT137" s="22">
        <v>59459.86147370949</v>
      </c>
      <c r="BU137" s="22">
        <v>236320.9219642322</v>
      </c>
      <c r="BV137" s="23">
        <v>59038.220131600276</v>
      </c>
      <c r="BW137" s="23">
        <v>59633.782365738283</v>
      </c>
      <c r="BX137" s="23">
        <v>63787.519860506873</v>
      </c>
      <c r="BY137" s="23">
        <v>63806.863781972541</v>
      </c>
      <c r="BZ137" s="23">
        <v>246266.386139818</v>
      </c>
      <c r="CA137" s="24">
        <v>64247.935297352167</v>
      </c>
      <c r="CB137" s="24">
        <v>64981.775970285067</v>
      </c>
      <c r="CC137" s="24">
        <v>66698.439490630873</v>
      </c>
      <c r="CD137" s="24">
        <v>67300.895008035775</v>
      </c>
      <c r="CE137" s="25">
        <f t="shared" si="68"/>
        <v>263229.0457663039</v>
      </c>
      <c r="CF137" s="24">
        <v>68122.618823275756</v>
      </c>
      <c r="CG137" s="24">
        <v>69152.34954406014</v>
      </c>
      <c r="CH137" s="24">
        <v>69870.695054881755</v>
      </c>
      <c r="CI137" s="24">
        <v>70602.079624727121</v>
      </c>
      <c r="CJ137" s="25">
        <f t="shared" si="69"/>
        <v>277747.74304694479</v>
      </c>
      <c r="CK137" s="24">
        <v>69489.679069278427</v>
      </c>
      <c r="CL137" s="24">
        <v>72329.665537531866</v>
      </c>
      <c r="CM137" s="24">
        <v>74096.422877240868</v>
      </c>
      <c r="CN137" s="24">
        <v>74270.646298135616</v>
      </c>
      <c r="CO137" s="25">
        <f t="shared" si="70"/>
        <v>290186.41378218681</v>
      </c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</row>
    <row r="138" spans="1:113" ht="14.25" customHeight="1" x14ac:dyDescent="0.2">
      <c r="A138" s="19"/>
      <c r="B138" s="20">
        <v>3</v>
      </c>
      <c r="C138" s="36" t="s">
        <v>78</v>
      </c>
      <c r="D138" s="22">
        <v>1973.4531515468823</v>
      </c>
      <c r="E138" s="22">
        <v>1981.0017487231921</v>
      </c>
      <c r="F138" s="22">
        <v>2022.0475269792316</v>
      </c>
      <c r="G138" s="22">
        <v>2117.5910564654787</v>
      </c>
      <c r="H138" s="22">
        <v>8094.0934837147843</v>
      </c>
      <c r="I138" s="22">
        <v>2134.8111978015586</v>
      </c>
      <c r="J138" s="22">
        <v>2122.2533513494259</v>
      </c>
      <c r="K138" s="22">
        <v>2140.4530440413309</v>
      </c>
      <c r="L138" s="22">
        <v>2182.2369820732401</v>
      </c>
      <c r="M138" s="22">
        <v>8579.7545752655551</v>
      </c>
      <c r="N138" s="22">
        <v>2130.4623147269554</v>
      </c>
      <c r="O138" s="22">
        <v>2185.1917031262633</v>
      </c>
      <c r="P138" s="22">
        <v>2226.8088993873312</v>
      </c>
      <c r="Q138" s="22">
        <v>2252.70479287123</v>
      </c>
      <c r="R138" s="22">
        <v>8795.1677101117784</v>
      </c>
      <c r="S138" s="22">
        <v>2315.6129329466244</v>
      </c>
      <c r="T138" s="22">
        <v>2333.5191791951702</v>
      </c>
      <c r="U138" s="22">
        <v>2361.3218265773412</v>
      </c>
      <c r="V138" s="22">
        <v>2415.5703599441126</v>
      </c>
      <c r="W138" s="22">
        <v>9426.0242986632493</v>
      </c>
      <c r="X138" s="22">
        <v>2435.8150340108414</v>
      </c>
      <c r="Y138" s="22">
        <v>2456.676351272939</v>
      </c>
      <c r="Z138" s="22">
        <v>2470.2904221247104</v>
      </c>
      <c r="AA138" s="22">
        <v>2546.493963104931</v>
      </c>
      <c r="AB138" s="22">
        <v>9909.2757705134209</v>
      </c>
      <c r="AC138" s="22">
        <v>3677.7798742379468</v>
      </c>
      <c r="AD138" s="22">
        <v>3660.8105501896066</v>
      </c>
      <c r="AE138" s="22">
        <v>3729.3393988958901</v>
      </c>
      <c r="AF138" s="22">
        <v>3915.8515858522987</v>
      </c>
      <c r="AG138" s="22">
        <v>14983.781409175743</v>
      </c>
      <c r="AH138" s="22">
        <v>3942.3328026667618</v>
      </c>
      <c r="AI138" s="22">
        <v>3975.0566055556465</v>
      </c>
      <c r="AJ138" s="22">
        <v>4066.8791819980283</v>
      </c>
      <c r="AK138" s="22">
        <v>4125.8460806982057</v>
      </c>
      <c r="AL138" s="22">
        <v>16110.114670918643</v>
      </c>
      <c r="AM138" s="22">
        <v>4222.79</v>
      </c>
      <c r="AN138" s="22">
        <v>4305.1344050000007</v>
      </c>
      <c r="AO138" s="22">
        <v>4324.9880096121515</v>
      </c>
      <c r="AP138" s="22">
        <v>4354.2297097330766</v>
      </c>
      <c r="AQ138" s="22">
        <v>17207.142124345231</v>
      </c>
      <c r="AR138" s="22">
        <v>4383.6753706582567</v>
      </c>
      <c r="AS138" s="22">
        <v>4469.1570403860869</v>
      </c>
      <c r="AT138" s="22">
        <v>4492.8209937749052</v>
      </c>
      <c r="AU138" s="22">
        <v>4527.443007694791</v>
      </c>
      <c r="AV138" s="22">
        <v>17873.096412514038</v>
      </c>
      <c r="AW138" s="22">
        <v>4541.8859612627621</v>
      </c>
      <c r="AX138" s="22">
        <v>4583.1289709888379</v>
      </c>
      <c r="AY138" s="22">
        <v>4620.7905925527402</v>
      </c>
      <c r="AZ138" s="22">
        <v>4656.9023740731982</v>
      </c>
      <c r="BA138" s="22">
        <v>18402.707898877539</v>
      </c>
      <c r="BB138" s="22">
        <v>4671.5955567799683</v>
      </c>
      <c r="BC138" s="22">
        <v>4715.6603779607249</v>
      </c>
      <c r="BD138" s="22">
        <v>4752.8908005161984</v>
      </c>
      <c r="BE138" s="22">
        <v>4902.8701588420727</v>
      </c>
      <c r="BF138" s="22">
        <v>19043.016894098964</v>
      </c>
      <c r="BG138" s="22">
        <v>5006.9042527010442</v>
      </c>
      <c r="BH138" s="22">
        <v>5157.6479741739149</v>
      </c>
      <c r="BI138" s="22">
        <v>5155.7729703610066</v>
      </c>
      <c r="BJ138" s="22">
        <v>5342.9733932679856</v>
      </c>
      <c r="BK138" s="22">
        <v>20663.29859050395</v>
      </c>
      <c r="BL138" s="22">
        <v>5374.073173685093</v>
      </c>
      <c r="BM138" s="22">
        <v>5377.2597396472438</v>
      </c>
      <c r="BN138" s="22">
        <v>5131.8941605609334</v>
      </c>
      <c r="BO138" s="22">
        <v>5148.9555466148422</v>
      </c>
      <c r="BP138" s="22">
        <v>21032.182620508112</v>
      </c>
      <c r="BQ138" s="22">
        <v>5119.1478967122939</v>
      </c>
      <c r="BR138" s="22">
        <v>5405.9388333066818</v>
      </c>
      <c r="BS138" s="22">
        <v>5479.8990292884127</v>
      </c>
      <c r="BT138" s="22">
        <v>5510.4786604736801</v>
      </c>
      <c r="BU138" s="22">
        <v>21515.464419781067</v>
      </c>
      <c r="BV138" s="23">
        <v>5369.4707733263813</v>
      </c>
      <c r="BW138" s="23">
        <v>5417.4956438639965</v>
      </c>
      <c r="BX138" s="23">
        <v>5760.7906366946227</v>
      </c>
      <c r="BY138" s="23">
        <v>5764.8851422796615</v>
      </c>
      <c r="BZ138" s="23">
        <v>22312.642196164663</v>
      </c>
      <c r="CA138" s="24">
        <v>5788.9154073391619</v>
      </c>
      <c r="CB138" s="24">
        <v>5868.2529274984317</v>
      </c>
      <c r="CC138" s="24">
        <v>5918.5112598296728</v>
      </c>
      <c r="CD138" s="24">
        <v>5994.7332938160134</v>
      </c>
      <c r="CE138" s="25">
        <f t="shared" si="68"/>
        <v>23570.412888483279</v>
      </c>
      <c r="CF138" s="24">
        <v>6008.01</v>
      </c>
      <c r="CG138" s="24">
        <v>6017.41</v>
      </c>
      <c r="CH138" s="24">
        <v>6110.97</v>
      </c>
      <c r="CI138" s="24">
        <v>6157.35</v>
      </c>
      <c r="CJ138" s="25">
        <f t="shared" si="69"/>
        <v>24293.739999999998</v>
      </c>
      <c r="CK138" s="24">
        <v>6527.155961809809</v>
      </c>
      <c r="CL138" s="24">
        <v>6999.5343114173966</v>
      </c>
      <c r="CM138" s="24">
        <v>7088.0030048384497</v>
      </c>
      <c r="CN138" s="24">
        <v>7114.3298619100187</v>
      </c>
      <c r="CO138" s="25">
        <f t="shared" si="70"/>
        <v>27729.023139975674</v>
      </c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</row>
    <row r="139" spans="1:113" ht="14.25" customHeight="1" x14ac:dyDescent="0.2">
      <c r="A139" s="19"/>
      <c r="B139" s="20">
        <v>4</v>
      </c>
      <c r="C139" s="36" t="s">
        <v>79</v>
      </c>
      <c r="D139" s="22">
        <v>175.12404181575346</v>
      </c>
      <c r="E139" s="22">
        <v>177.85597686807924</v>
      </c>
      <c r="F139" s="22">
        <v>179.15432549921624</v>
      </c>
      <c r="G139" s="22">
        <v>181.69186736558711</v>
      </c>
      <c r="H139" s="22">
        <v>713.82621154863602</v>
      </c>
      <c r="I139" s="22">
        <v>187.83374098711894</v>
      </c>
      <c r="J139" s="22">
        <v>189.16731045227735</v>
      </c>
      <c r="K139" s="22">
        <v>190.22664428575072</v>
      </c>
      <c r="L139" s="22">
        <v>193.04194273011112</v>
      </c>
      <c r="M139" s="22">
        <v>760.26963845525813</v>
      </c>
      <c r="N139" s="22">
        <v>193.17408019248589</v>
      </c>
      <c r="O139" s="22">
        <v>200.57267158683808</v>
      </c>
      <c r="P139" s="22">
        <v>204.94515222491836</v>
      </c>
      <c r="Q139" s="22">
        <v>208.49071761604665</v>
      </c>
      <c r="R139" s="22">
        <v>807.18262162028896</v>
      </c>
      <c r="S139" s="22">
        <v>208.95406420986748</v>
      </c>
      <c r="T139" s="22">
        <v>210.50026421702469</v>
      </c>
      <c r="U139" s="22">
        <v>214.09976517760637</v>
      </c>
      <c r="V139" s="22">
        <v>222.29980497125473</v>
      </c>
      <c r="W139" s="22">
        <v>855.85389857575331</v>
      </c>
      <c r="X139" s="22">
        <v>221.01684033868153</v>
      </c>
      <c r="Y139" s="22">
        <v>224.68578253706215</v>
      </c>
      <c r="Z139" s="22">
        <v>229.02224244684021</v>
      </c>
      <c r="AA139" s="22">
        <v>230.28186732699538</v>
      </c>
      <c r="AB139" s="22">
        <v>905.00673264957936</v>
      </c>
      <c r="AC139" s="22">
        <v>233.40263774375404</v>
      </c>
      <c r="AD139" s="22">
        <v>234.6397288776356</v>
      </c>
      <c r="AE139" s="22">
        <v>238.20625459100182</v>
      </c>
      <c r="AF139" s="22">
        <v>245.92417266710527</v>
      </c>
      <c r="AG139" s="22">
        <v>952.17279387949679</v>
      </c>
      <c r="AH139" s="22">
        <v>243.80517785929982</v>
      </c>
      <c r="AI139" s="22">
        <v>246.04818276958346</v>
      </c>
      <c r="AJ139" s="22">
        <v>249.09919761431601</v>
      </c>
      <c r="AK139" s="22">
        <v>253.63277083815873</v>
      </c>
      <c r="AL139" s="22">
        <v>992.58532908135805</v>
      </c>
      <c r="AM139" s="22">
        <v>259.32</v>
      </c>
      <c r="AN139" s="22">
        <v>264.19521599999996</v>
      </c>
      <c r="AO139" s="22">
        <v>265.17700695770782</v>
      </c>
      <c r="AP139" s="22">
        <v>267.48864028304149</v>
      </c>
      <c r="AQ139" s="22">
        <v>1056.1808632407492</v>
      </c>
      <c r="AR139" s="22">
        <v>269.12317362680272</v>
      </c>
      <c r="AS139" s="22">
        <v>270.8385790110645</v>
      </c>
      <c r="AT139" s="22">
        <v>273.59533235582404</v>
      </c>
      <c r="AU139" s="22">
        <v>276.6195584920365</v>
      </c>
      <c r="AV139" s="22">
        <v>1090.1766434857277</v>
      </c>
      <c r="AW139" s="22">
        <v>277.57261026818355</v>
      </c>
      <c r="AX139" s="22">
        <v>279.53386244355033</v>
      </c>
      <c r="AY139" s="22">
        <v>281.87769932546883</v>
      </c>
      <c r="AZ139" s="22">
        <v>282.53163416130872</v>
      </c>
      <c r="BA139" s="22">
        <v>1121.5158061985114</v>
      </c>
      <c r="BB139" s="22">
        <v>283.61434312139846</v>
      </c>
      <c r="BC139" s="22">
        <v>286.22054441311479</v>
      </c>
      <c r="BD139" s="22">
        <v>286.95199648904645</v>
      </c>
      <c r="BE139" s="22">
        <v>290.32472093143241</v>
      </c>
      <c r="BF139" s="22">
        <v>1147.1116049549921</v>
      </c>
      <c r="BG139" s="22">
        <v>290.52934959097757</v>
      </c>
      <c r="BH139" s="22">
        <v>291.15788869482333</v>
      </c>
      <c r="BI139" s="22">
        <v>292.78642399172321</v>
      </c>
      <c r="BJ139" s="22">
        <v>298.37822609958783</v>
      </c>
      <c r="BK139" s="22">
        <v>1172.8518883771121</v>
      </c>
      <c r="BL139" s="22">
        <v>297.90272282255188</v>
      </c>
      <c r="BM139" s="22">
        <v>293.94992032170586</v>
      </c>
      <c r="BN139" s="22">
        <v>294.79295045944332</v>
      </c>
      <c r="BO139" s="22">
        <v>296.20888061103608</v>
      </c>
      <c r="BP139" s="22">
        <v>1182.8544742147371</v>
      </c>
      <c r="BQ139" s="22">
        <v>295.79456148876733</v>
      </c>
      <c r="BR139" s="22">
        <v>296.20727363855366</v>
      </c>
      <c r="BS139" s="22">
        <v>297.15862542982393</v>
      </c>
      <c r="BT139" s="22">
        <v>297.55271811750816</v>
      </c>
      <c r="BU139" s="22">
        <v>1186.7131786746531</v>
      </c>
      <c r="BV139" s="23">
        <v>297.54031080937818</v>
      </c>
      <c r="BW139" s="23">
        <v>303.0510579046371</v>
      </c>
      <c r="BX139" s="23">
        <v>303.74388088388832</v>
      </c>
      <c r="BY139" s="23">
        <v>305.08498439559116</v>
      </c>
      <c r="BZ139" s="23">
        <v>1209.4202339934948</v>
      </c>
      <c r="CA139" s="24">
        <v>308.85970710551504</v>
      </c>
      <c r="CB139" s="24">
        <v>317.42359502145143</v>
      </c>
      <c r="CC139" s="24">
        <v>312.60920117170997</v>
      </c>
      <c r="CD139" s="24">
        <v>313.95448999067702</v>
      </c>
      <c r="CE139" s="25">
        <f t="shared" si="68"/>
        <v>1252.8469932893533</v>
      </c>
      <c r="CF139" s="24">
        <v>313.28458837413666</v>
      </c>
      <c r="CG139" s="24">
        <v>320.62792156647083</v>
      </c>
      <c r="CH139" s="24">
        <v>325.45433631347407</v>
      </c>
      <c r="CI139" s="24">
        <v>331.76347070186301</v>
      </c>
      <c r="CJ139" s="25">
        <f t="shared" si="69"/>
        <v>1291.1303169559446</v>
      </c>
      <c r="CK139" s="24">
        <v>328.04339196049864</v>
      </c>
      <c r="CL139" s="24">
        <v>344.36310782982844</v>
      </c>
      <c r="CM139" s="24">
        <v>347.5493257478289</v>
      </c>
      <c r="CN139" s="24">
        <v>353.07748809200132</v>
      </c>
      <c r="CO139" s="25">
        <f t="shared" si="70"/>
        <v>1373.0333136301574</v>
      </c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</row>
    <row r="140" spans="1:113" ht="14.25" customHeight="1" x14ac:dyDescent="0.2">
      <c r="A140" s="30" t="s">
        <v>80</v>
      </c>
      <c r="B140" s="119" t="s">
        <v>81</v>
      </c>
      <c r="C140" s="135"/>
      <c r="D140" s="31">
        <v>16402.9802446623</v>
      </c>
      <c r="E140" s="31">
        <v>16557.341680206253</v>
      </c>
      <c r="F140" s="31">
        <v>16864.207201850499</v>
      </c>
      <c r="G140" s="31">
        <v>17010.499042455602</v>
      </c>
      <c r="H140" s="22">
        <v>66835.02816917465</v>
      </c>
      <c r="I140" s="31">
        <v>17113.745968889016</v>
      </c>
      <c r="J140" s="31">
        <v>17238.152801135031</v>
      </c>
      <c r="K140" s="31">
        <v>17139.779546650036</v>
      </c>
      <c r="L140" s="31">
        <v>17106.330915017599</v>
      </c>
      <c r="M140" s="22">
        <v>68598.009231691685</v>
      </c>
      <c r="N140" s="31">
        <v>17466.420429463164</v>
      </c>
      <c r="O140" s="31">
        <v>17738.894966672218</v>
      </c>
      <c r="P140" s="31">
        <v>18042.228903933323</v>
      </c>
      <c r="Q140" s="31">
        <v>18182.957331922076</v>
      </c>
      <c r="R140" s="22">
        <v>71430.501631990788</v>
      </c>
      <c r="S140" s="31">
        <v>18233.293752934165</v>
      </c>
      <c r="T140" s="31">
        <v>18357.52669449076</v>
      </c>
      <c r="U140" s="31">
        <v>18513.655013351694</v>
      </c>
      <c r="V140" s="31">
        <v>18721.656761315859</v>
      </c>
      <c r="W140" s="22">
        <v>73826.132222092478</v>
      </c>
      <c r="X140" s="31">
        <v>18998.872803490183</v>
      </c>
      <c r="Y140" s="31">
        <v>19266.757516931735</v>
      </c>
      <c r="Z140" s="31">
        <v>19316.852142978503</v>
      </c>
      <c r="AA140" s="31">
        <v>19397.982220293285</v>
      </c>
      <c r="AB140" s="22">
        <v>76980.464683693703</v>
      </c>
      <c r="AC140" s="31">
        <v>18994.33429095642</v>
      </c>
      <c r="AD140" s="31">
        <v>19279.74294215511</v>
      </c>
      <c r="AE140" s="31">
        <v>19947.141022699972</v>
      </c>
      <c r="AF140" s="31">
        <v>20854.670722852385</v>
      </c>
      <c r="AG140" s="22">
        <v>79075.88897866389</v>
      </c>
      <c r="AH140" s="31">
        <v>20824.060000000001</v>
      </c>
      <c r="AI140" s="31">
        <v>21001.43</v>
      </c>
      <c r="AJ140" s="31">
        <v>21333.95</v>
      </c>
      <c r="AK140" s="31">
        <v>21530.22</v>
      </c>
      <c r="AL140" s="22">
        <v>84689.66</v>
      </c>
      <c r="AM140" s="31">
        <v>21577.59</v>
      </c>
      <c r="AN140" s="31">
        <v>21756.683997</v>
      </c>
      <c r="AO140" s="31">
        <v>21845.886401387699</v>
      </c>
      <c r="AP140" s="31">
        <v>21913.608649232003</v>
      </c>
      <c r="AQ140" s="22">
        <v>87093.769047619702</v>
      </c>
      <c r="AR140" s="31">
        <v>21977.158114314778</v>
      </c>
      <c r="AS140" s="31">
        <v>22155.173095040725</v>
      </c>
      <c r="AT140" s="31">
        <v>22341.27654903907</v>
      </c>
      <c r="AU140" s="31">
        <v>22584.796463423594</v>
      </c>
      <c r="AV140" s="22">
        <v>89058.404221818171</v>
      </c>
      <c r="AW140" s="31">
        <v>22599.073081151204</v>
      </c>
      <c r="AX140" s="31">
        <v>22777.482918877187</v>
      </c>
      <c r="AY140" s="31">
        <v>22979.621485298001</v>
      </c>
      <c r="AZ140" s="31">
        <v>23091.261141857838</v>
      </c>
      <c r="BA140" s="22">
        <v>91447.438627184223</v>
      </c>
      <c r="BB140" s="31">
        <v>23153.982060980019</v>
      </c>
      <c r="BC140" s="31">
        <v>23290.945211892638</v>
      </c>
      <c r="BD140" s="31">
        <v>23470.703878924855</v>
      </c>
      <c r="BE140" s="31">
        <v>23599.475567204358</v>
      </c>
      <c r="BF140" s="22">
        <v>93515.106719001866</v>
      </c>
      <c r="BG140" s="31">
        <v>23642.490706025736</v>
      </c>
      <c r="BH140" s="31">
        <v>23698.56245959413</v>
      </c>
      <c r="BI140" s="31">
        <v>23766.241245143468</v>
      </c>
      <c r="BJ140" s="31">
        <v>23804.142674121162</v>
      </c>
      <c r="BK140" s="22">
        <v>94911.437084884499</v>
      </c>
      <c r="BL140" s="31">
        <v>23762.202893723399</v>
      </c>
      <c r="BM140" s="31">
        <v>23624.406056796841</v>
      </c>
      <c r="BN140" s="31">
        <v>23642.668183807731</v>
      </c>
      <c r="BO140" s="31">
        <v>23673.010015913493</v>
      </c>
      <c r="BP140" s="22">
        <v>94702.287150241464</v>
      </c>
      <c r="BQ140" s="31">
        <v>24673.111348962368</v>
      </c>
      <c r="BR140" s="31">
        <v>24824.468909778567</v>
      </c>
      <c r="BS140" s="31">
        <v>24815.965688790104</v>
      </c>
      <c r="BT140" s="31">
        <v>25006.85831739863</v>
      </c>
      <c r="BU140" s="22">
        <v>99320.404264929661</v>
      </c>
      <c r="BV140" s="32">
        <v>24880.054310940319</v>
      </c>
      <c r="BW140" s="32">
        <v>26109.210565151701</v>
      </c>
      <c r="BX140" s="32">
        <v>25544.101187793724</v>
      </c>
      <c r="BY140" s="32">
        <v>26678.78184592865</v>
      </c>
      <c r="BZ140" s="32">
        <v>103212.14790981439</v>
      </c>
      <c r="CA140" s="33">
        <v>26706.574110388879</v>
      </c>
      <c r="CB140" s="33">
        <v>26765.952058714462</v>
      </c>
      <c r="CC140" s="33">
        <v>26803.148626497594</v>
      </c>
      <c r="CD140" s="33">
        <v>27110.020310708394</v>
      </c>
      <c r="CE140" s="25">
        <f t="shared" si="68"/>
        <v>107385.69510630933</v>
      </c>
      <c r="CF140" s="33">
        <v>27182.79753699647</v>
      </c>
      <c r="CG140" s="33">
        <v>28211.120514732425</v>
      </c>
      <c r="CH140" s="33">
        <v>28247.446244396793</v>
      </c>
      <c r="CI140" s="33">
        <v>28309.946710791177</v>
      </c>
      <c r="CJ140" s="25">
        <f t="shared" si="69"/>
        <v>111951.31100691686</v>
      </c>
      <c r="CK140" s="33">
        <v>28315.136697090667</v>
      </c>
      <c r="CL140" s="33">
        <v>28356.843389224126</v>
      </c>
      <c r="CM140" s="33">
        <v>29226.857800674119</v>
      </c>
      <c r="CN140" s="33">
        <v>29513.084614683004</v>
      </c>
      <c r="CO140" s="25">
        <f t="shared" si="70"/>
        <v>115411.92250167191</v>
      </c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</row>
    <row r="141" spans="1:113" ht="14.25" customHeight="1" x14ac:dyDescent="0.2">
      <c r="A141" s="30" t="s">
        <v>82</v>
      </c>
      <c r="B141" s="119" t="s">
        <v>83</v>
      </c>
      <c r="C141" s="135"/>
      <c r="D141" s="31">
        <v>45364.485574746242</v>
      </c>
      <c r="E141" s="31">
        <v>45745.547253574114</v>
      </c>
      <c r="F141" s="31">
        <v>46116.086186328052</v>
      </c>
      <c r="G141" s="31">
        <v>46775.546218792515</v>
      </c>
      <c r="H141" s="22">
        <v>184001.66523344093</v>
      </c>
      <c r="I141" s="31">
        <v>45656.382792475786</v>
      </c>
      <c r="J141" s="31">
        <v>46864.838412414254</v>
      </c>
      <c r="K141" s="31">
        <v>49342.391314469911</v>
      </c>
      <c r="L141" s="31">
        <v>52812.660763613931</v>
      </c>
      <c r="M141" s="22">
        <v>194676.27328297388</v>
      </c>
      <c r="N141" s="31">
        <v>49254.983807545126</v>
      </c>
      <c r="O141" s="31">
        <v>50308.860897996208</v>
      </c>
      <c r="P141" s="31">
        <v>50651.279151252522</v>
      </c>
      <c r="Q141" s="31">
        <v>51365.492022655795</v>
      </c>
      <c r="R141" s="22">
        <v>201580.61587944964</v>
      </c>
      <c r="S141" s="31">
        <v>52163.619706931247</v>
      </c>
      <c r="T141" s="31">
        <v>52512.687345084909</v>
      </c>
      <c r="U141" s="31">
        <v>53411.091990198918</v>
      </c>
      <c r="V141" s="31">
        <v>54837.309364317371</v>
      </c>
      <c r="W141" s="22">
        <v>212924.70840653245</v>
      </c>
      <c r="X141" s="31">
        <v>55474.337369928486</v>
      </c>
      <c r="Y141" s="31">
        <v>56179.228129653064</v>
      </c>
      <c r="Z141" s="31">
        <v>56657.008363851404</v>
      </c>
      <c r="AA141" s="31">
        <v>57376.977000789346</v>
      </c>
      <c r="AB141" s="22">
        <v>225687.55086422228</v>
      </c>
      <c r="AC141" s="31">
        <v>58671.382612937537</v>
      </c>
      <c r="AD141" s="31">
        <v>59058.757153273291</v>
      </c>
      <c r="AE141" s="31">
        <v>59702.779341920825</v>
      </c>
      <c r="AF141" s="31">
        <v>61207.099827343787</v>
      </c>
      <c r="AG141" s="22">
        <v>238640.01893547544</v>
      </c>
      <c r="AH141" s="31">
        <v>61262.19</v>
      </c>
      <c r="AI141" s="31">
        <v>61887.06</v>
      </c>
      <c r="AJ141" s="31">
        <v>63112.42</v>
      </c>
      <c r="AK141" s="31">
        <v>63895.01</v>
      </c>
      <c r="AL141" s="22">
        <v>250156.68</v>
      </c>
      <c r="AM141" s="31">
        <v>64240.04</v>
      </c>
      <c r="AN141" s="31">
        <v>64657.600260000007</v>
      </c>
      <c r="AO141" s="31">
        <v>64845.107300754011</v>
      </c>
      <c r="AP141" s="31">
        <v>64968.313004625437</v>
      </c>
      <c r="AQ141" s="22">
        <v>258711.06056537945</v>
      </c>
      <c r="AR141" s="31">
        <v>65072.2623054328</v>
      </c>
      <c r="AS141" s="31">
        <v>65453.597046493</v>
      </c>
      <c r="AT141" s="31">
        <v>66199.768052823027</v>
      </c>
      <c r="AU141" s="31">
        <v>67649.54297317985</v>
      </c>
      <c r="AV141" s="22">
        <v>264375.17037792865</v>
      </c>
      <c r="AW141" s="31">
        <v>67701.249013929148</v>
      </c>
      <c r="AX141" s="31">
        <v>68464.53613038086</v>
      </c>
      <c r="AY141" s="31">
        <v>69910.733242822913</v>
      </c>
      <c r="AZ141" s="31">
        <v>71327.91210317261</v>
      </c>
      <c r="BA141" s="22">
        <v>277404.43049030553</v>
      </c>
      <c r="BB141" s="31">
        <v>71356.146799459224</v>
      </c>
      <c r="BC141" s="31">
        <v>72395.253149570854</v>
      </c>
      <c r="BD141" s="31">
        <v>73864.035008446503</v>
      </c>
      <c r="BE141" s="31">
        <v>75246.948822559803</v>
      </c>
      <c r="BF141" s="22">
        <v>292862.38378003635</v>
      </c>
      <c r="BG141" s="31">
        <v>75228.280792397956</v>
      </c>
      <c r="BH141" s="31">
        <v>75769.828221185147</v>
      </c>
      <c r="BI141" s="31">
        <v>77747.256473514921</v>
      </c>
      <c r="BJ141" s="31">
        <v>79023.731759712231</v>
      </c>
      <c r="BK141" s="22">
        <v>307769.09724681027</v>
      </c>
      <c r="BL141" s="31">
        <v>78289.85458705666</v>
      </c>
      <c r="BM141" s="31">
        <v>74625.892862166176</v>
      </c>
      <c r="BN141" s="31">
        <v>74974.660379556022</v>
      </c>
      <c r="BO141" s="31">
        <v>76156.465095843232</v>
      </c>
      <c r="BP141" s="22">
        <v>304046.87292462209</v>
      </c>
      <c r="BQ141" s="31">
        <v>75200.448244637941</v>
      </c>
      <c r="BR141" s="31">
        <v>78915.539717717591</v>
      </c>
      <c r="BS141" s="31">
        <v>78388.312221044369</v>
      </c>
      <c r="BT141" s="31">
        <v>83756.048205801024</v>
      </c>
      <c r="BU141" s="22">
        <v>316260.34838920098</v>
      </c>
      <c r="BV141" s="32">
        <v>79254.67005404974</v>
      </c>
      <c r="BW141" s="32">
        <v>82990.492104448524</v>
      </c>
      <c r="BX141" s="32">
        <v>84538.286522237424</v>
      </c>
      <c r="BY141" s="32">
        <v>89945.561118642596</v>
      </c>
      <c r="BZ141" s="32">
        <v>336729.00979937823</v>
      </c>
      <c r="CA141" s="33">
        <v>84677.539687921133</v>
      </c>
      <c r="CB141" s="33">
        <v>86209.007015638956</v>
      </c>
      <c r="CC141" s="33">
        <v>87941.399685714699</v>
      </c>
      <c r="CD141" s="33">
        <v>92084.11852458978</v>
      </c>
      <c r="CE141" s="25">
        <f t="shared" si="68"/>
        <v>350912.0649138646</v>
      </c>
      <c r="CF141" s="33">
        <v>89096.146460978096</v>
      </c>
      <c r="CG141" s="33">
        <v>90931.319548358704</v>
      </c>
      <c r="CH141" s="33">
        <v>91078.720882186914</v>
      </c>
      <c r="CI141" s="33">
        <v>96379.545300059923</v>
      </c>
      <c r="CJ141" s="25">
        <f t="shared" si="69"/>
        <v>367485.73219158361</v>
      </c>
      <c r="CK141" s="33">
        <v>91462.122890138809</v>
      </c>
      <c r="CL141" s="33">
        <v>93466.203809866405</v>
      </c>
      <c r="CM141" s="33">
        <v>97227.019363272368</v>
      </c>
      <c r="CN141" s="33">
        <v>101629.2775122273</v>
      </c>
      <c r="CO141" s="25">
        <f t="shared" si="70"/>
        <v>383784.62357550487</v>
      </c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</row>
    <row r="142" spans="1:113" ht="14.25" customHeight="1" x14ac:dyDescent="0.2">
      <c r="A142" s="30" t="s">
        <v>84</v>
      </c>
      <c r="B142" s="119" t="s">
        <v>85</v>
      </c>
      <c r="C142" s="135"/>
      <c r="D142" s="31">
        <v>646207.514915796</v>
      </c>
      <c r="E142" s="31">
        <v>678988.76717831497</v>
      </c>
      <c r="F142" s="31">
        <v>699754.35153602494</v>
      </c>
      <c r="G142" s="31">
        <v>756469.63252487394</v>
      </c>
      <c r="H142" s="22">
        <v>2781420.2661550101</v>
      </c>
      <c r="I142" s="31">
        <v>752495.05897820904</v>
      </c>
      <c r="J142" s="31">
        <v>773865.93180545454</v>
      </c>
      <c r="K142" s="31">
        <v>817744.11235401873</v>
      </c>
      <c r="L142" s="31">
        <v>879565.5573224579</v>
      </c>
      <c r="M142" s="22">
        <v>3223670.6604601401</v>
      </c>
      <c r="N142" s="31">
        <v>806564.25312622194</v>
      </c>
      <c r="O142" s="31">
        <v>853748.26270524249</v>
      </c>
      <c r="P142" s="31">
        <v>876116.45076525258</v>
      </c>
      <c r="Q142" s="31">
        <v>911511.56175089639</v>
      </c>
      <c r="R142" s="22">
        <v>3447940.5283476133</v>
      </c>
      <c r="S142" s="31">
        <v>883577.43559169897</v>
      </c>
      <c r="T142" s="31">
        <v>883866.31532947498</v>
      </c>
      <c r="U142" s="31">
        <v>964120.69685845904</v>
      </c>
      <c r="V142" s="31">
        <v>1031629.09722238</v>
      </c>
      <c r="W142" s="22">
        <v>3763193.545002013</v>
      </c>
      <c r="X142" s="31">
        <v>990942.28482176561</v>
      </c>
      <c r="Y142" s="31">
        <v>1028318.90734749</v>
      </c>
      <c r="Z142" s="31">
        <v>1037250.54682523</v>
      </c>
      <c r="AA142" s="31">
        <v>1059827.7143360304</v>
      </c>
      <c r="AB142" s="22">
        <v>4116339.4533305159</v>
      </c>
      <c r="AC142" s="31">
        <v>1003561.0846200257</v>
      </c>
      <c r="AD142" s="31">
        <v>1032262.9531776984</v>
      </c>
      <c r="AE142" s="31">
        <v>1087489.0416472335</v>
      </c>
      <c r="AF142" s="31">
        <v>1162417.0338390318</v>
      </c>
      <c r="AG142" s="22">
        <v>4285730.11328399</v>
      </c>
      <c r="AH142" s="31">
        <v>1094644.9099999999</v>
      </c>
      <c r="AI142" s="31">
        <v>1104389.06</v>
      </c>
      <c r="AJ142" s="31">
        <v>1144256.58</v>
      </c>
      <c r="AK142" s="31">
        <v>1176020.6231110469</v>
      </c>
      <c r="AL142" s="22">
        <v>4519311.1731110467</v>
      </c>
      <c r="AM142" s="31">
        <v>1136194.5601963187</v>
      </c>
      <c r="AN142" s="31">
        <v>1217221.901776664</v>
      </c>
      <c r="AO142" s="31">
        <v>1276153.6090728724</v>
      </c>
      <c r="AP142" s="31">
        <v>1340146.7493973945</v>
      </c>
      <c r="AQ142" s="22">
        <v>4969716.8204432493</v>
      </c>
      <c r="AR142" s="31">
        <v>1249817.3962074362</v>
      </c>
      <c r="AS142" s="31">
        <v>1323502.3760388494</v>
      </c>
      <c r="AT142" s="31">
        <v>1342250.8068902984</v>
      </c>
      <c r="AU142" s="31">
        <v>1383344.8077789501</v>
      </c>
      <c r="AV142" s="22">
        <v>5298915.3869155338</v>
      </c>
      <c r="AW142" s="31">
        <v>1327517.9076570207</v>
      </c>
      <c r="AX142" s="31">
        <v>1393058.6055186004</v>
      </c>
      <c r="AY142" s="31">
        <v>1411284.5412236934</v>
      </c>
      <c r="AZ142" s="31">
        <v>1478207.6121545816</v>
      </c>
      <c r="BA142" s="22">
        <v>5610068.6665538959</v>
      </c>
      <c r="BB142" s="31">
        <v>1433612.7253012594</v>
      </c>
      <c r="BC142" s="31">
        <v>1506372.2331112321</v>
      </c>
      <c r="BD142" s="31">
        <v>1549812.2990121213</v>
      </c>
      <c r="BE142" s="31">
        <v>1583426.0123466977</v>
      </c>
      <c r="BF142" s="22">
        <v>6073223.2697713114</v>
      </c>
      <c r="BG142" s="31">
        <v>1525421.9331023251</v>
      </c>
      <c r="BH142" s="31">
        <v>1620732.423736576</v>
      </c>
      <c r="BI142" s="31">
        <v>1624988.7406012961</v>
      </c>
      <c r="BJ142" s="31">
        <v>1647833.0945051939</v>
      </c>
      <c r="BK142" s="22">
        <v>6418976.1919453908</v>
      </c>
      <c r="BL142" s="31">
        <v>1593905.7384775926</v>
      </c>
      <c r="BM142" s="31">
        <v>1598606.1236670096</v>
      </c>
      <c r="BN142" s="31">
        <v>1641602.2134887078</v>
      </c>
      <c r="BO142" s="31">
        <v>1582338.0993090165</v>
      </c>
      <c r="BP142" s="22">
        <v>6416452.1749423258</v>
      </c>
      <c r="BQ142" s="31">
        <v>1579655.7708123131</v>
      </c>
      <c r="BR142" s="31">
        <v>1706985.9384011428</v>
      </c>
      <c r="BS142" s="31">
        <v>1653546.3807587482</v>
      </c>
      <c r="BT142" s="31">
        <v>1699737.6379529601</v>
      </c>
      <c r="BU142" s="22">
        <v>6639925.7279251646</v>
      </c>
      <c r="BV142" s="32">
        <v>1582161.1</v>
      </c>
      <c r="BW142" s="32">
        <v>1762521.2</v>
      </c>
      <c r="BX142" s="32">
        <v>1762001.13</v>
      </c>
      <c r="BY142" s="32">
        <v>1799909.88</v>
      </c>
      <c r="BZ142" s="32">
        <v>6906593.3099999996</v>
      </c>
      <c r="CA142" s="33">
        <v>1628673.19</v>
      </c>
      <c r="CB142" s="33">
        <v>1871390.21</v>
      </c>
      <c r="CC142" s="33">
        <v>1753332.81</v>
      </c>
      <c r="CD142" s="33">
        <v>1765928.21</v>
      </c>
      <c r="CE142" s="25">
        <f t="shared" si="68"/>
        <v>7019324.4199999999</v>
      </c>
      <c r="CF142" s="33">
        <v>1748275.7923119448</v>
      </c>
      <c r="CG142" s="33">
        <v>1905285.7173302334</v>
      </c>
      <c r="CH142" s="33">
        <v>1883277.0873143086</v>
      </c>
      <c r="CI142" s="33">
        <v>1941168.180798827</v>
      </c>
      <c r="CJ142" s="25">
        <f t="shared" si="69"/>
        <v>7478006.7777553136</v>
      </c>
      <c r="CK142" s="33">
        <v>1882671.746732299</v>
      </c>
      <c r="CL142" s="33">
        <v>1905046.188295037</v>
      </c>
      <c r="CM142" s="33">
        <v>1864103.6257320568</v>
      </c>
      <c r="CN142" s="33">
        <v>1942597.4652079302</v>
      </c>
      <c r="CO142" s="25">
        <f t="shared" si="70"/>
        <v>7594419.0259673223</v>
      </c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</row>
    <row r="143" spans="1:113" ht="14.25" customHeight="1" x14ac:dyDescent="0.2">
      <c r="A143" s="30" t="s">
        <v>86</v>
      </c>
      <c r="B143" s="119" t="s">
        <v>87</v>
      </c>
      <c r="C143" s="135"/>
      <c r="D143" s="31">
        <v>234685.24419509748</v>
      </c>
      <c r="E143" s="31">
        <v>237511.48041359938</v>
      </c>
      <c r="F143" s="31">
        <v>240056.42580938607</v>
      </c>
      <c r="G143" s="31">
        <v>243595.28420758006</v>
      </c>
      <c r="H143" s="22">
        <v>955848.43462566298</v>
      </c>
      <c r="I143" s="31">
        <v>247244.97133411781</v>
      </c>
      <c r="J143" s="31">
        <v>249032.68725489712</v>
      </c>
      <c r="K143" s="31">
        <v>252488.32051661785</v>
      </c>
      <c r="L143" s="31">
        <v>256144.02975703729</v>
      </c>
      <c r="M143" s="22">
        <v>1004910.00886267</v>
      </c>
      <c r="N143" s="31">
        <v>262625.65256584738</v>
      </c>
      <c r="O143" s="31">
        <v>264192.30386912444</v>
      </c>
      <c r="P143" s="31">
        <v>266126.22043888085</v>
      </c>
      <c r="Q143" s="31">
        <v>267819.19791782368</v>
      </c>
      <c r="R143" s="22">
        <v>1060763.3747916764</v>
      </c>
      <c r="S143" s="31">
        <v>260864.24331418198</v>
      </c>
      <c r="T143" s="31">
        <v>263389.88143028301</v>
      </c>
      <c r="U143" s="31">
        <v>277972.26007591002</v>
      </c>
      <c r="V143" s="31">
        <v>282519.58447083499</v>
      </c>
      <c r="W143" s="22">
        <v>1084745.9692912099</v>
      </c>
      <c r="X143" s="31">
        <v>277290.00469269179</v>
      </c>
      <c r="Y143" s="31">
        <v>280892.55764199991</v>
      </c>
      <c r="Z143" s="31">
        <v>281613.59875334578</v>
      </c>
      <c r="AA143" s="31">
        <v>283190.18377586</v>
      </c>
      <c r="AB143" s="22">
        <v>1122986.3448638974</v>
      </c>
      <c r="AC143" s="31">
        <v>281667.53515336959</v>
      </c>
      <c r="AD143" s="31">
        <v>285102.54338700563</v>
      </c>
      <c r="AE143" s="31">
        <v>293178.32169139659</v>
      </c>
      <c r="AF143" s="31">
        <v>302016.33615714341</v>
      </c>
      <c r="AG143" s="22">
        <v>1161964.7363889152</v>
      </c>
      <c r="AH143" s="31">
        <v>309243.66817252699</v>
      </c>
      <c r="AI143" s="31">
        <v>318766.19929038303</v>
      </c>
      <c r="AJ143" s="31">
        <v>320551.011169084</v>
      </c>
      <c r="AK143" s="31">
        <v>323971.50436800497</v>
      </c>
      <c r="AL143" s="22">
        <v>1272532.382999999</v>
      </c>
      <c r="AM143" s="31">
        <v>327981.12229435286</v>
      </c>
      <c r="AN143" s="31">
        <v>339687.21811426443</v>
      </c>
      <c r="AO143" s="31">
        <v>348449.73515347071</v>
      </c>
      <c r="AP143" s="31">
        <v>356209.89214615402</v>
      </c>
      <c r="AQ143" s="22">
        <v>1372327.9677082421</v>
      </c>
      <c r="AR143" s="31">
        <v>349921.20387736399</v>
      </c>
      <c r="AS143" s="31">
        <v>365628.19475794752</v>
      </c>
      <c r="AT143" s="31">
        <v>378813.45937713928</v>
      </c>
      <c r="AU143" s="31">
        <v>387404.9044917408</v>
      </c>
      <c r="AV143" s="22">
        <v>1481767.7625041916</v>
      </c>
      <c r="AW143" s="31">
        <v>371928.18233180512</v>
      </c>
      <c r="AX143" s="31">
        <v>386762.37246411043</v>
      </c>
      <c r="AY143" s="31">
        <v>396344.13232636685</v>
      </c>
      <c r="AZ143" s="31">
        <v>409946.59967801964</v>
      </c>
      <c r="BA143" s="22">
        <v>1564981.2868003021</v>
      </c>
      <c r="BB143" s="31">
        <v>398864.67236018798</v>
      </c>
      <c r="BC143" s="31">
        <v>411958.67557981896</v>
      </c>
      <c r="BD143" s="31">
        <v>424342.07748054876</v>
      </c>
      <c r="BE143" s="31">
        <v>432640.0401065172</v>
      </c>
      <c r="BF143" s="22">
        <v>1667805.465527073</v>
      </c>
      <c r="BG143" s="31">
        <v>421362.14257428685</v>
      </c>
      <c r="BH143" s="31">
        <v>435664.41668264399</v>
      </c>
      <c r="BI143" s="31">
        <v>451813.29053728265</v>
      </c>
      <c r="BJ143" s="31">
        <v>469163.05252641358</v>
      </c>
      <c r="BK143" s="22">
        <v>1778002.9023206271</v>
      </c>
      <c r="BL143" s="31">
        <v>443072.6256921686</v>
      </c>
      <c r="BM143" s="31">
        <v>443258.0859983298</v>
      </c>
      <c r="BN143" s="31">
        <v>443642.6272622135</v>
      </c>
      <c r="BO143" s="31">
        <v>447249.09919485613</v>
      </c>
      <c r="BP143" s="22">
        <v>1777222.4381475679</v>
      </c>
      <c r="BQ143" s="31">
        <v>444981.30266436853</v>
      </c>
      <c r="BR143" s="31">
        <v>461539.31065688748</v>
      </c>
      <c r="BS143" s="31">
        <v>464211.72631894954</v>
      </c>
      <c r="BT143" s="31">
        <v>474216.10642048193</v>
      </c>
      <c r="BU143" s="22">
        <v>1844948.4460606873</v>
      </c>
      <c r="BV143" s="32">
        <v>472383.17</v>
      </c>
      <c r="BW143" s="32">
        <v>487563.44</v>
      </c>
      <c r="BX143" s="32">
        <v>486779.92</v>
      </c>
      <c r="BY143" s="32">
        <v>499363.96</v>
      </c>
      <c r="BZ143" s="32">
        <v>1946090.49</v>
      </c>
      <c r="CA143" s="33">
        <v>494506.16</v>
      </c>
      <c r="CB143" s="33">
        <v>509784.64</v>
      </c>
      <c r="CC143" s="33">
        <v>506954.62</v>
      </c>
      <c r="CD143" s="33">
        <v>507237.41</v>
      </c>
      <c r="CE143" s="25">
        <f t="shared" si="68"/>
        <v>2018482.8299999998</v>
      </c>
      <c r="CF143" s="33">
        <v>507088.79163753323</v>
      </c>
      <c r="CG143" s="33">
        <v>534055.38072990288</v>
      </c>
      <c r="CH143" s="33">
        <v>537054.00637370942</v>
      </c>
      <c r="CI143" s="33">
        <v>546741.8703147833</v>
      </c>
      <c r="CJ143" s="25">
        <f t="shared" si="69"/>
        <v>2124940.0490559288</v>
      </c>
      <c r="CK143" s="33">
        <v>535601.16</v>
      </c>
      <c r="CL143" s="33">
        <v>533958.50336502271</v>
      </c>
      <c r="CM143" s="33">
        <v>535105.50190382195</v>
      </c>
      <c r="CN143" s="33">
        <v>545865.37090382201</v>
      </c>
      <c r="CO143" s="25">
        <f t="shared" si="70"/>
        <v>2150530.5361726666</v>
      </c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</row>
    <row r="144" spans="1:113" ht="14.25" customHeight="1" x14ac:dyDescent="0.2">
      <c r="A144" s="30" t="s">
        <v>88</v>
      </c>
      <c r="B144" s="119" t="s">
        <v>89</v>
      </c>
      <c r="C144" s="135"/>
      <c r="D144" s="31">
        <v>103621.68126173889</v>
      </c>
      <c r="E144" s="31">
        <v>105424.69851569313</v>
      </c>
      <c r="F144" s="31">
        <v>106890.10182506127</v>
      </c>
      <c r="G144" s="31">
        <v>108834.86033766641</v>
      </c>
      <c r="H144" s="22">
        <v>424771.34194015968</v>
      </c>
      <c r="I144" s="31">
        <v>107850.59893037833</v>
      </c>
      <c r="J144" s="31">
        <v>107947.6124714272</v>
      </c>
      <c r="K144" s="31">
        <v>109307.70634680812</v>
      </c>
      <c r="L144" s="31">
        <v>110225.8966660701</v>
      </c>
      <c r="M144" s="22">
        <v>435331.81441468373</v>
      </c>
      <c r="N144" s="31">
        <v>111455.16838057578</v>
      </c>
      <c r="O144" s="31">
        <v>112291.09925805368</v>
      </c>
      <c r="P144" s="31">
        <v>112908.70019865222</v>
      </c>
      <c r="Q144" s="31">
        <v>113303.86369270502</v>
      </c>
      <c r="R144" s="22">
        <v>449958.8315299867</v>
      </c>
      <c r="S144" s="31">
        <v>111206.739933114</v>
      </c>
      <c r="T144" s="31">
        <v>109149.637986998</v>
      </c>
      <c r="U144" s="31">
        <v>124035.149488621</v>
      </c>
      <c r="V144" s="31">
        <v>129455.03957756</v>
      </c>
      <c r="W144" s="22">
        <v>473846.56698629295</v>
      </c>
      <c r="X144" s="31">
        <v>124392.5133958942</v>
      </c>
      <c r="Y144" s="31">
        <v>125586.73276389684</v>
      </c>
      <c r="Z144" s="31">
        <v>126114.19719664179</v>
      </c>
      <c r="AA144" s="31">
        <v>126769.98175819319</v>
      </c>
      <c r="AB144" s="22">
        <v>502863.42511462601</v>
      </c>
      <c r="AC144" s="31">
        <v>123584.13371554346</v>
      </c>
      <c r="AD144" s="31">
        <v>124733.48339126052</v>
      </c>
      <c r="AE144" s="31">
        <v>127028.62638645475</v>
      </c>
      <c r="AF144" s="31">
        <v>128743.54447268879</v>
      </c>
      <c r="AG144" s="22">
        <v>504089.78796594753</v>
      </c>
      <c r="AH144" s="31">
        <v>127185.75</v>
      </c>
      <c r="AI144" s="31">
        <v>127427.4</v>
      </c>
      <c r="AJ144" s="31">
        <v>130434.69</v>
      </c>
      <c r="AK144" s="31">
        <v>132299.91</v>
      </c>
      <c r="AL144" s="22">
        <v>517347.75</v>
      </c>
      <c r="AM144" s="31">
        <v>129085.02</v>
      </c>
      <c r="AN144" s="31">
        <v>134159.94426893222</v>
      </c>
      <c r="AO144" s="31">
        <v>137888.00469734636</v>
      </c>
      <c r="AP144" s="31">
        <v>141361.32335785919</v>
      </c>
      <c r="AQ144" s="22">
        <v>542494.29232413776</v>
      </c>
      <c r="AR144" s="31">
        <v>136104.25544472825</v>
      </c>
      <c r="AS144" s="31">
        <v>141597.47212639541</v>
      </c>
      <c r="AT144" s="31">
        <v>144606.11051581681</v>
      </c>
      <c r="AU144" s="31">
        <v>150184.42868400997</v>
      </c>
      <c r="AV144" s="22">
        <v>572492.2667709504</v>
      </c>
      <c r="AW144" s="31">
        <v>143007.86268675615</v>
      </c>
      <c r="AX144" s="31">
        <v>148283.72821118886</v>
      </c>
      <c r="AY144" s="31">
        <v>150405.31727882166</v>
      </c>
      <c r="AZ144" s="31">
        <v>156053.47768322445</v>
      </c>
      <c r="BA144" s="22">
        <v>597750.38585999107</v>
      </c>
      <c r="BB144" s="31">
        <v>152547.86160020312</v>
      </c>
      <c r="BC144" s="31">
        <v>156046.49035831864</v>
      </c>
      <c r="BD144" s="31">
        <v>159645.8969073183</v>
      </c>
      <c r="BE144" s="31">
        <v>162499.53429799035</v>
      </c>
      <c r="BF144" s="22">
        <v>630739.78316383041</v>
      </c>
      <c r="BG144" s="31">
        <v>162044.52868778419</v>
      </c>
      <c r="BH144" s="31">
        <v>166058.86252357141</v>
      </c>
      <c r="BI144" s="31">
        <v>169395.29684161567</v>
      </c>
      <c r="BJ144" s="31">
        <v>170595.06777707615</v>
      </c>
      <c r="BK144" s="22">
        <v>668093.75583004742</v>
      </c>
      <c r="BL144" s="31">
        <v>172233.64790030423</v>
      </c>
      <c r="BM144" s="31">
        <v>174572.60515208071</v>
      </c>
      <c r="BN144" s="31">
        <v>174614.50720556459</v>
      </c>
      <c r="BO144" s="31">
        <v>176464.41642369321</v>
      </c>
      <c r="BP144" s="22">
        <v>697885.17668164277</v>
      </c>
      <c r="BQ144" s="31">
        <v>174423.68538010272</v>
      </c>
      <c r="BR144" s="31">
        <v>184202.48499195196</v>
      </c>
      <c r="BS144" s="31">
        <v>185832.33434130173</v>
      </c>
      <c r="BT144" s="31">
        <v>192597.84511800288</v>
      </c>
      <c r="BU144" s="22">
        <v>737056.34983135923</v>
      </c>
      <c r="BV144" s="32">
        <v>186410.48</v>
      </c>
      <c r="BW144" s="32">
        <v>196616.83</v>
      </c>
      <c r="BX144" s="32">
        <v>197634.08</v>
      </c>
      <c r="BY144" s="32">
        <v>211022.28</v>
      </c>
      <c r="BZ144" s="32">
        <v>791683.67</v>
      </c>
      <c r="CA144" s="33">
        <v>204737.32</v>
      </c>
      <c r="CB144" s="33">
        <v>216246.99</v>
      </c>
      <c r="CC144" s="33">
        <v>211274.58</v>
      </c>
      <c r="CD144" s="33">
        <v>223964.51</v>
      </c>
      <c r="CE144" s="25">
        <f t="shared" si="68"/>
        <v>856223.4</v>
      </c>
      <c r="CF144" s="33">
        <v>221469.77</v>
      </c>
      <c r="CG144" s="33">
        <v>237701.7</v>
      </c>
      <c r="CH144" s="33">
        <v>227199.82</v>
      </c>
      <c r="CI144" s="33">
        <v>235553.13</v>
      </c>
      <c r="CJ144" s="25">
        <f t="shared" si="69"/>
        <v>921924.42</v>
      </c>
      <c r="CK144" s="33">
        <v>225616.82968285101</v>
      </c>
      <c r="CL144" s="33">
        <v>239121.38825218967</v>
      </c>
      <c r="CM144" s="33">
        <v>238640.16400383203</v>
      </c>
      <c r="CN144" s="33">
        <v>239634.07586455907</v>
      </c>
      <c r="CO144" s="25">
        <f t="shared" si="70"/>
        <v>943012.45780343178</v>
      </c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</row>
    <row r="145" spans="1:113" ht="14.25" customHeight="1" x14ac:dyDescent="0.2">
      <c r="A145" s="37" t="s">
        <v>90</v>
      </c>
      <c r="B145" s="121" t="s">
        <v>91</v>
      </c>
      <c r="C145" s="136"/>
      <c r="D145" s="38">
        <v>85623.783821448596</v>
      </c>
      <c r="E145" s="38">
        <v>93291.761700100789</v>
      </c>
      <c r="F145" s="38">
        <v>93524.988707773329</v>
      </c>
      <c r="G145" s="38">
        <v>94118.875191166066</v>
      </c>
      <c r="H145" s="22">
        <v>366559.40942048875</v>
      </c>
      <c r="I145" s="38">
        <v>89030.468083799467</v>
      </c>
      <c r="J145" s="38">
        <v>90899.616181627702</v>
      </c>
      <c r="K145" s="38">
        <v>92215.350515439408</v>
      </c>
      <c r="L145" s="38">
        <v>94529.983639896614</v>
      </c>
      <c r="M145" s="22">
        <v>366675.41842076322</v>
      </c>
      <c r="N145" s="38">
        <v>94573.599763725244</v>
      </c>
      <c r="O145" s="38">
        <v>93806.706563117012</v>
      </c>
      <c r="P145" s="38">
        <v>94669.232206559507</v>
      </c>
      <c r="Q145" s="38">
        <v>94635.374945470146</v>
      </c>
      <c r="R145" s="22">
        <v>377684.91347887192</v>
      </c>
      <c r="S145" s="38">
        <v>93575.691139033137</v>
      </c>
      <c r="T145" s="38">
        <v>88385.538471573702</v>
      </c>
      <c r="U145" s="38">
        <v>96854.623897337995</v>
      </c>
      <c r="V145" s="38">
        <v>100221.08826116539</v>
      </c>
      <c r="W145" s="22">
        <v>379036.94176911027</v>
      </c>
      <c r="X145" s="38">
        <v>95384.527673434699</v>
      </c>
      <c r="Y145" s="38">
        <v>96204.975961661607</v>
      </c>
      <c r="Z145" s="38">
        <v>96257.968815831395</v>
      </c>
      <c r="AA145" s="38">
        <v>96959.817618138695</v>
      </c>
      <c r="AB145" s="22">
        <v>384807.2900690664</v>
      </c>
      <c r="AC145" s="38">
        <v>91617.470770830609</v>
      </c>
      <c r="AD145" s="38">
        <v>93303.2934708947</v>
      </c>
      <c r="AE145" s="38">
        <v>97757.110383437583</v>
      </c>
      <c r="AF145" s="38">
        <v>103664.16255677004</v>
      </c>
      <c r="AG145" s="22">
        <v>386342.03718193294</v>
      </c>
      <c r="AH145" s="38">
        <v>100734.1</v>
      </c>
      <c r="AI145" s="38">
        <v>101096.74</v>
      </c>
      <c r="AJ145" s="38">
        <v>101187.73</v>
      </c>
      <c r="AK145" s="38">
        <v>104587.64</v>
      </c>
      <c r="AL145" s="22">
        <v>407606.21</v>
      </c>
      <c r="AM145" s="38">
        <v>101701.02</v>
      </c>
      <c r="AN145" s="38">
        <v>105321.576312</v>
      </c>
      <c r="AO145" s="38">
        <v>108133.66239953041</v>
      </c>
      <c r="AP145" s="38">
        <v>110815.37722703879</v>
      </c>
      <c r="AQ145" s="22">
        <v>425971.6359385692</v>
      </c>
      <c r="AR145" s="38">
        <v>106503.52458637911</v>
      </c>
      <c r="AS145" s="38">
        <v>110407.32850394258</v>
      </c>
      <c r="AT145" s="38">
        <v>113907.82404406009</v>
      </c>
      <c r="AU145" s="38">
        <v>118428.43301032245</v>
      </c>
      <c r="AV145" s="22">
        <v>449247.11014470423</v>
      </c>
      <c r="AW145" s="38">
        <v>112995.16558438558</v>
      </c>
      <c r="AX145" s="38">
        <v>115855.58426631085</v>
      </c>
      <c r="AY145" s="38">
        <v>118043.07007479272</v>
      </c>
      <c r="AZ145" s="38">
        <v>121537.64217846964</v>
      </c>
      <c r="BA145" s="22">
        <v>468431.46210395877</v>
      </c>
      <c r="BB145" s="38">
        <v>120214.8827542986</v>
      </c>
      <c r="BC145" s="38">
        <v>122956.00772810308</v>
      </c>
      <c r="BD145" s="38">
        <v>127276.80643979141</v>
      </c>
      <c r="BE145" s="38">
        <v>128796.62288492285</v>
      </c>
      <c r="BF145" s="22">
        <v>499244.31980711594</v>
      </c>
      <c r="BG145" s="38">
        <v>127476.89258870725</v>
      </c>
      <c r="BH145" s="38">
        <v>129358.16737407884</v>
      </c>
      <c r="BI145" s="38">
        <v>134117.19692446617</v>
      </c>
      <c r="BJ145" s="38">
        <v>135096.03595425558</v>
      </c>
      <c r="BK145" s="22">
        <v>526048.29284150782</v>
      </c>
      <c r="BL145" s="38">
        <v>132221.3743234399</v>
      </c>
      <c r="BM145" s="38">
        <v>127211.75078655648</v>
      </c>
      <c r="BN145" s="38">
        <v>127236.72947932928</v>
      </c>
      <c r="BO145" s="38">
        <v>127739.0656424007</v>
      </c>
      <c r="BP145" s="22">
        <v>514408.92023172637</v>
      </c>
      <c r="BQ145" s="38">
        <v>126258.51536615049</v>
      </c>
      <c r="BR145" s="38">
        <v>130946.218702296</v>
      </c>
      <c r="BS145" s="38">
        <v>131969.85737041212</v>
      </c>
      <c r="BT145" s="38">
        <v>135036.58499393612</v>
      </c>
      <c r="BU145" s="22">
        <v>524211.17643279477</v>
      </c>
      <c r="BV145" s="32">
        <v>132685.03937722984</v>
      </c>
      <c r="BW145" s="32">
        <v>138443.16547189342</v>
      </c>
      <c r="BX145" s="32">
        <v>141833.57304665932</v>
      </c>
      <c r="BY145" s="32">
        <v>145063.75908883318</v>
      </c>
      <c r="BZ145" s="39">
        <v>558025.53698461573</v>
      </c>
      <c r="CA145" s="40">
        <v>140887.89009616966</v>
      </c>
      <c r="CB145" s="40">
        <v>147031.51</v>
      </c>
      <c r="CC145" s="40">
        <v>144836.93015737642</v>
      </c>
      <c r="CD145" s="40">
        <v>155082.038062098</v>
      </c>
      <c r="CE145" s="41">
        <f t="shared" si="68"/>
        <v>587838.3683156441</v>
      </c>
      <c r="CF145" s="40">
        <v>148466.9</v>
      </c>
      <c r="CG145" s="40">
        <v>155964.32</v>
      </c>
      <c r="CH145" s="40">
        <v>151713.16</v>
      </c>
      <c r="CI145" s="40">
        <v>167095.5</v>
      </c>
      <c r="CJ145" s="41">
        <f t="shared" si="69"/>
        <v>623239.88</v>
      </c>
      <c r="CK145" s="40">
        <v>152216.27556066567</v>
      </c>
      <c r="CL145" s="40">
        <v>163836.92798911376</v>
      </c>
      <c r="CM145" s="40">
        <v>159626.5084714485</v>
      </c>
      <c r="CN145" s="40">
        <v>172956.007728103</v>
      </c>
      <c r="CO145" s="41">
        <f t="shared" si="70"/>
        <v>648635.71974933089</v>
      </c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</row>
    <row r="146" spans="1:113" ht="14.25" customHeight="1" x14ac:dyDescent="0.2">
      <c r="A146" s="44"/>
      <c r="B146" s="137" t="s">
        <v>92</v>
      </c>
      <c r="C146" s="138"/>
      <c r="D146" s="45">
        <f t="shared" ref="D146:BU146" si="71">D145+D144+D143+D142+D141+D140+D135+D134+D131+D124+D121+D120+D119+D116+D99+D94+D83</f>
        <v>3932811.372223991</v>
      </c>
      <c r="E146" s="45">
        <f t="shared" si="71"/>
        <v>4022222.0119738965</v>
      </c>
      <c r="F146" s="45">
        <f t="shared" si="71"/>
        <v>4086010.4691368835</v>
      </c>
      <c r="G146" s="45">
        <f t="shared" si="71"/>
        <v>4251823.9784336025</v>
      </c>
      <c r="H146" s="45">
        <f t="shared" si="71"/>
        <v>16292867.831768371</v>
      </c>
      <c r="I146" s="45">
        <f t="shared" si="71"/>
        <v>4134718.3469787198</v>
      </c>
      <c r="J146" s="45">
        <f t="shared" si="71"/>
        <v>4206095.8817932624</v>
      </c>
      <c r="K146" s="45">
        <f t="shared" si="71"/>
        <v>4313603.6717868242</v>
      </c>
      <c r="L146" s="45">
        <f t="shared" si="71"/>
        <v>4493696.7362571526</v>
      </c>
      <c r="M146" s="45">
        <f t="shared" si="71"/>
        <v>17148114.636815961</v>
      </c>
      <c r="N146" s="45">
        <f t="shared" si="71"/>
        <v>4434375.8133012392</v>
      </c>
      <c r="O146" s="45">
        <f t="shared" si="71"/>
        <v>4570814.1700686403</v>
      </c>
      <c r="P146" s="45">
        <f t="shared" si="71"/>
        <v>4663350.0059065605</v>
      </c>
      <c r="Q146" s="45">
        <f t="shared" si="71"/>
        <v>4760044.5565675646</v>
      </c>
      <c r="R146" s="45">
        <f t="shared" si="71"/>
        <v>18428584.545844004</v>
      </c>
      <c r="S146" s="45">
        <f t="shared" si="71"/>
        <v>4742723.5989908176</v>
      </c>
      <c r="T146" s="45">
        <f t="shared" si="71"/>
        <v>4737407.8829582371</v>
      </c>
      <c r="U146" s="45">
        <f t="shared" si="71"/>
        <v>4944077.2314085951</v>
      </c>
      <c r="V146" s="45">
        <f t="shared" si="71"/>
        <v>5173181.4252561154</v>
      </c>
      <c r="W146" s="45">
        <f t="shared" si="71"/>
        <v>19597390.138613764</v>
      </c>
      <c r="X146" s="45">
        <f t="shared" si="71"/>
        <v>5107308.9721191078</v>
      </c>
      <c r="Y146" s="45">
        <f t="shared" si="71"/>
        <v>5269826.0190549977</v>
      </c>
      <c r="Z146" s="45">
        <f t="shared" si="71"/>
        <v>5266068.2168166479</v>
      </c>
      <c r="AA146" s="45">
        <f t="shared" si="71"/>
        <v>5356875.6055198386</v>
      </c>
      <c r="AB146" s="45">
        <f t="shared" si="71"/>
        <v>21000078.813510593</v>
      </c>
      <c r="AC146" s="45">
        <f t="shared" si="71"/>
        <v>5266141.7566966061</v>
      </c>
      <c r="AD146" s="45">
        <f t="shared" si="71"/>
        <v>5408151.1453864314</v>
      </c>
      <c r="AE146" s="45">
        <f t="shared" si="71"/>
        <v>5566073.8691872545</v>
      </c>
      <c r="AF146" s="45">
        <f t="shared" si="71"/>
        <v>5860570.3339233994</v>
      </c>
      <c r="AG146" s="45">
        <f t="shared" si="71"/>
        <v>22100937.105193697</v>
      </c>
      <c r="AH146" s="45">
        <f t="shared" si="71"/>
        <v>5734685.5406173347</v>
      </c>
      <c r="AI146" s="45">
        <f t="shared" si="71"/>
        <v>5810449.5642117709</v>
      </c>
      <c r="AJ146" s="45">
        <f t="shared" si="71"/>
        <v>5945084.6926779449</v>
      </c>
      <c r="AK146" s="45">
        <f t="shared" si="71"/>
        <v>6077514.461383488</v>
      </c>
      <c r="AL146" s="45">
        <f t="shared" si="71"/>
        <v>23567734.258890536</v>
      </c>
      <c r="AM146" s="45">
        <f t="shared" si="71"/>
        <v>5971508.3544260422</v>
      </c>
      <c r="AN146" s="45">
        <f t="shared" si="71"/>
        <v>6132231.4654972516</v>
      </c>
      <c r="AO146" s="45">
        <f t="shared" si="71"/>
        <v>6280417.5593921235</v>
      </c>
      <c r="AP146" s="45">
        <f t="shared" si="71"/>
        <v>6475039.1892479388</v>
      </c>
      <c r="AQ146" s="45">
        <f t="shared" si="71"/>
        <v>24859196.568563357</v>
      </c>
      <c r="AR146" s="45">
        <f t="shared" si="71"/>
        <v>6306235.1404373217</v>
      </c>
      <c r="AS146" s="45">
        <f t="shared" si="71"/>
        <v>6503541.8137573311</v>
      </c>
      <c r="AT146" s="45">
        <f t="shared" si="71"/>
        <v>6627545.6914260667</v>
      </c>
      <c r="AU146" s="45">
        <f t="shared" si="71"/>
        <v>6846905.3751762118</v>
      </c>
      <c r="AV146" s="45">
        <f t="shared" si="71"/>
        <v>26284228.020796932</v>
      </c>
      <c r="AW146" s="45">
        <f t="shared" si="71"/>
        <v>6725452.1524822675</v>
      </c>
      <c r="AX146" s="45">
        <f t="shared" si="71"/>
        <v>6878508.2573679071</v>
      </c>
      <c r="AY146" s="45">
        <f t="shared" si="71"/>
        <v>7013551.3908133358</v>
      </c>
      <c r="AZ146" s="45">
        <f t="shared" si="71"/>
        <v>7196541.4222906828</v>
      </c>
      <c r="BA146" s="45">
        <f t="shared" si="71"/>
        <v>27814053.222954191</v>
      </c>
      <c r="BB146" s="45">
        <f t="shared" si="71"/>
        <v>7084472.0719272224</v>
      </c>
      <c r="BC146" s="45">
        <f t="shared" si="71"/>
        <v>7257258.9805036411</v>
      </c>
      <c r="BD146" s="45">
        <f t="shared" si="71"/>
        <v>7459496.5308182966</v>
      </c>
      <c r="BE146" s="45">
        <f t="shared" si="71"/>
        <v>7655905.6912603807</v>
      </c>
      <c r="BF146" s="45">
        <f t="shared" si="71"/>
        <v>29457133.274509542</v>
      </c>
      <c r="BG146" s="45">
        <f t="shared" si="71"/>
        <v>7512252.0405884469</v>
      </c>
      <c r="BH146" s="45">
        <f t="shared" si="71"/>
        <v>7682386.350886561</v>
      </c>
      <c r="BI146" s="45">
        <f t="shared" si="71"/>
        <v>7844893.2386446781</v>
      </c>
      <c r="BJ146" s="45">
        <f t="shared" si="71"/>
        <v>8009917.5208115708</v>
      </c>
      <c r="BK146" s="45">
        <f t="shared" si="71"/>
        <v>31049449.15093125</v>
      </c>
      <c r="BL146" s="45">
        <f t="shared" si="71"/>
        <v>7790180.2091260497</v>
      </c>
      <c r="BM146" s="45">
        <f t="shared" si="71"/>
        <v>7598615.6304810746</v>
      </c>
      <c r="BN146" s="45">
        <f t="shared" si="71"/>
        <v>7641062.3515704637</v>
      </c>
      <c r="BO146" s="45">
        <f t="shared" si="71"/>
        <v>7736030.5847150618</v>
      </c>
      <c r="BP146" s="45">
        <f t="shared" si="71"/>
        <v>30765888.775892645</v>
      </c>
      <c r="BQ146" s="45">
        <f t="shared" si="71"/>
        <v>7675530.9898665212</v>
      </c>
      <c r="BR146" s="45">
        <f t="shared" si="71"/>
        <v>7992334.4823130351</v>
      </c>
      <c r="BS146" s="45">
        <f t="shared" si="71"/>
        <v>8011341.9414259102</v>
      </c>
      <c r="BT146" s="45">
        <f t="shared" si="71"/>
        <v>8202022.6103056502</v>
      </c>
      <c r="BU146" s="45">
        <f t="shared" si="71"/>
        <v>31881230.023911111</v>
      </c>
      <c r="BV146" s="46">
        <v>8007184.4271493498</v>
      </c>
      <c r="BW146" s="46">
        <v>8395542.2406353075</v>
      </c>
      <c r="BX146" s="46">
        <v>8507371.2197612282</v>
      </c>
      <c r="BY146" s="46">
        <v>8664973.7357457858</v>
      </c>
      <c r="BZ146" s="47">
        <v>33575071.623291671</v>
      </c>
      <c r="CA146" s="54">
        <f t="shared" ref="CA146:CO146" si="72">CA145+CA144+CA143+CA142+CA141+CA140+CA135+CA134+CA131+CA124+CA121+CA120+CA119+CA116+CA99+CA94+CA83</f>
        <v>8467384.2442960478</v>
      </c>
      <c r="CB146" s="54">
        <f t="shared" si="72"/>
        <v>8883725.2015479859</v>
      </c>
      <c r="CC146" s="54">
        <f t="shared" si="72"/>
        <v>8892788.617739927</v>
      </c>
      <c r="CD146" s="54">
        <f t="shared" si="72"/>
        <v>9079005.8978458941</v>
      </c>
      <c r="CE146" s="49">
        <f t="shared" si="72"/>
        <v>35322903.961429849</v>
      </c>
      <c r="CF146" s="54">
        <f t="shared" si="72"/>
        <v>8929098.8873569369</v>
      </c>
      <c r="CG146" s="54">
        <f t="shared" si="72"/>
        <v>9162069.490587011</v>
      </c>
      <c r="CH146" s="54">
        <f t="shared" si="72"/>
        <v>9447293.8779678978</v>
      </c>
      <c r="CI146" s="54">
        <f t="shared" si="72"/>
        <v>9671595.3016859498</v>
      </c>
      <c r="CJ146" s="49">
        <f t="shared" si="72"/>
        <v>37210057.557597786</v>
      </c>
      <c r="CK146" s="54">
        <f t="shared" si="72"/>
        <v>9381525.3095138818</v>
      </c>
      <c r="CL146" s="54">
        <f t="shared" si="72"/>
        <v>9472297.4173496701</v>
      </c>
      <c r="CM146" s="54">
        <f t="shared" si="72"/>
        <v>9854106.0294500701</v>
      </c>
      <c r="CN146" s="54">
        <f t="shared" si="72"/>
        <v>10198124.171735637</v>
      </c>
      <c r="CO146" s="49">
        <f t="shared" si="72"/>
        <v>38906052.928049251</v>
      </c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  <c r="DD146" s="50"/>
      <c r="DE146" s="50"/>
      <c r="DF146" s="50"/>
      <c r="DG146" s="50"/>
      <c r="DH146" s="50"/>
      <c r="DI146" s="50"/>
    </row>
    <row r="147" spans="1:113" ht="14.25" customHeight="1" x14ac:dyDescent="0.2">
      <c r="A147" s="2"/>
      <c r="B147" s="6"/>
      <c r="C147" s="7"/>
      <c r="D147" s="5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1:113" ht="14.25" customHeight="1" x14ac:dyDescent="0.2">
      <c r="A148" s="2"/>
      <c r="B148" s="6"/>
      <c r="C148" s="7"/>
      <c r="D148" s="2"/>
      <c r="E148" s="2"/>
      <c r="F148" s="2"/>
      <c r="G148" s="5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55">
        <f t="shared" ref="CA148:CH148" si="73">CA146-CA110-CA95-CA97</f>
        <v>8210776.7780355038</v>
      </c>
      <c r="CB148" s="55">
        <f t="shared" si="73"/>
        <v>8597888.0501139574</v>
      </c>
      <c r="CC148" s="55">
        <f t="shared" si="73"/>
        <v>8635838.9011582248</v>
      </c>
      <c r="CD148" s="55">
        <f t="shared" si="73"/>
        <v>8832984.3521862309</v>
      </c>
      <c r="CE148" s="55">
        <f t="shared" si="73"/>
        <v>34277488.081493907</v>
      </c>
      <c r="CF148" s="55">
        <f t="shared" si="73"/>
        <v>8642732.1371573433</v>
      </c>
      <c r="CG148" s="55">
        <f t="shared" si="73"/>
        <v>8947845.0963622332</v>
      </c>
      <c r="CH148" s="55">
        <f t="shared" si="73"/>
        <v>9131845.4665551893</v>
      </c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1:113" ht="14.25" customHeight="1" x14ac:dyDescent="0.2">
      <c r="A149" s="1" t="s">
        <v>94</v>
      </c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 t="s">
        <v>95</v>
      </c>
      <c r="CH149" s="56">
        <f>CH148/CG148*100-100</f>
        <v>2.0563651718530878</v>
      </c>
      <c r="CI149" s="2" t="s">
        <v>96</v>
      </c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1:113" ht="14.25" customHeight="1" x14ac:dyDescent="0.2">
      <c r="A150" s="1" t="str">
        <f t="shared" ref="A150:B150" si="74">A76</f>
        <v>Propinsi</v>
      </c>
      <c r="B150" s="1" t="str">
        <f t="shared" si="74"/>
        <v>:</v>
      </c>
      <c r="C150" s="5" t="str">
        <f>IF(C76="","",C76)</f>
        <v>Maluku</v>
      </c>
      <c r="D150" s="1" t="str">
        <f>D76</f>
        <v>Kabupaten/Kota :</v>
      </c>
      <c r="E150" s="5" t="str">
        <f>IF(E76="","",E76)</f>
        <v>Maluku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 t="s">
        <v>97</v>
      </c>
      <c r="CH150" s="56">
        <f>CH148/CC148*100-100</f>
        <v>5.7435828884028837</v>
      </c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1:113" ht="14.25" customHeight="1" x14ac:dyDescent="0.2">
      <c r="A151" s="2"/>
      <c r="B151" s="6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 t="s">
        <v>98</v>
      </c>
      <c r="CH151" s="56">
        <f>SUM(CF148:CH148)/SUM(CA148:CC148)*100-100</f>
        <v>5.0223772660778536</v>
      </c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1:113" ht="14.25" customHeight="1" x14ac:dyDescent="0.2">
      <c r="A152" s="129" t="s">
        <v>5</v>
      </c>
      <c r="B152" s="140" t="s">
        <v>6</v>
      </c>
      <c r="C152" s="141"/>
      <c r="D152" s="131">
        <v>2008</v>
      </c>
      <c r="E152" s="132"/>
      <c r="F152" s="132"/>
      <c r="G152" s="132"/>
      <c r="H152" s="133"/>
      <c r="I152" s="131">
        <f>D152+1</f>
        <v>2009</v>
      </c>
      <c r="J152" s="132"/>
      <c r="K152" s="132"/>
      <c r="L152" s="132"/>
      <c r="M152" s="133"/>
      <c r="N152" s="131">
        <f>I152+1</f>
        <v>2010</v>
      </c>
      <c r="O152" s="132"/>
      <c r="P152" s="132"/>
      <c r="Q152" s="132"/>
      <c r="R152" s="133"/>
      <c r="S152" s="131">
        <f>N152+1</f>
        <v>2011</v>
      </c>
      <c r="T152" s="132"/>
      <c r="U152" s="132"/>
      <c r="V152" s="132"/>
      <c r="W152" s="133"/>
      <c r="X152" s="131">
        <f>S152+1</f>
        <v>2012</v>
      </c>
      <c r="Y152" s="132"/>
      <c r="Z152" s="132"/>
      <c r="AA152" s="132"/>
      <c r="AB152" s="133"/>
      <c r="AC152" s="131">
        <f>X152+1</f>
        <v>2013</v>
      </c>
      <c r="AD152" s="132"/>
      <c r="AE152" s="132"/>
      <c r="AF152" s="132"/>
      <c r="AG152" s="133"/>
      <c r="AH152" s="131">
        <f>AC152+1</f>
        <v>2014</v>
      </c>
      <c r="AI152" s="132"/>
      <c r="AJ152" s="132"/>
      <c r="AK152" s="132"/>
      <c r="AL152" s="133"/>
      <c r="AM152" s="131">
        <f>AH152+1</f>
        <v>2015</v>
      </c>
      <c r="AN152" s="132"/>
      <c r="AO152" s="132"/>
      <c r="AP152" s="132"/>
      <c r="AQ152" s="133"/>
      <c r="AR152" s="131">
        <f>AM152+1</f>
        <v>2016</v>
      </c>
      <c r="AS152" s="132"/>
      <c r="AT152" s="132"/>
      <c r="AU152" s="132"/>
      <c r="AV152" s="133"/>
      <c r="AW152" s="131">
        <f>AR152+1</f>
        <v>2017</v>
      </c>
      <c r="AX152" s="132"/>
      <c r="AY152" s="132"/>
      <c r="AZ152" s="132"/>
      <c r="BA152" s="133"/>
      <c r="BB152" s="131">
        <f>AW152+1</f>
        <v>2018</v>
      </c>
      <c r="BC152" s="132"/>
      <c r="BD152" s="132"/>
      <c r="BE152" s="132"/>
      <c r="BF152" s="133"/>
      <c r="BG152" s="131">
        <f>BB152+1</f>
        <v>2019</v>
      </c>
      <c r="BH152" s="132"/>
      <c r="BI152" s="132"/>
      <c r="BJ152" s="132"/>
      <c r="BK152" s="133"/>
      <c r="BL152" s="131">
        <f>BG152+1</f>
        <v>2020</v>
      </c>
      <c r="BM152" s="132"/>
      <c r="BN152" s="132"/>
      <c r="BO152" s="132"/>
      <c r="BP152" s="133"/>
      <c r="BQ152" s="131">
        <f>BL152+1</f>
        <v>2021</v>
      </c>
      <c r="BR152" s="132"/>
      <c r="BS152" s="132"/>
      <c r="BT152" s="132"/>
      <c r="BU152" s="133"/>
      <c r="BV152" s="131">
        <f>BQ152+1</f>
        <v>2022</v>
      </c>
      <c r="BW152" s="132"/>
      <c r="BX152" s="132"/>
      <c r="BY152" s="132"/>
      <c r="BZ152" s="133"/>
      <c r="CA152" s="131">
        <f>BV152+1</f>
        <v>2023</v>
      </c>
      <c r="CB152" s="132"/>
      <c r="CC152" s="132"/>
      <c r="CD152" s="132"/>
      <c r="CE152" s="133"/>
      <c r="CF152" s="131">
        <f>CA152+1</f>
        <v>2024</v>
      </c>
      <c r="CG152" s="132"/>
      <c r="CH152" s="132"/>
      <c r="CI152" s="132"/>
      <c r="CJ152" s="133"/>
      <c r="CK152" s="131">
        <f>CF152+1</f>
        <v>2025</v>
      </c>
      <c r="CL152" s="132"/>
      <c r="CM152" s="132"/>
      <c r="CN152" s="132"/>
      <c r="CO152" s="133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1:113" ht="14.25" customHeight="1" x14ac:dyDescent="0.2">
      <c r="A153" s="139"/>
      <c r="B153" s="142"/>
      <c r="C153" s="143"/>
      <c r="D153" s="134" t="s">
        <v>7</v>
      </c>
      <c r="E153" s="134" t="s">
        <v>8</v>
      </c>
      <c r="F153" s="134" t="s">
        <v>9</v>
      </c>
      <c r="G153" s="134" t="s">
        <v>10</v>
      </c>
      <c r="H153" s="134" t="s">
        <v>11</v>
      </c>
      <c r="I153" s="129" t="s">
        <v>7</v>
      </c>
      <c r="J153" s="129" t="s">
        <v>8</v>
      </c>
      <c r="K153" s="129" t="s">
        <v>9</v>
      </c>
      <c r="L153" s="129" t="s">
        <v>10</v>
      </c>
      <c r="M153" s="129" t="s">
        <v>11</v>
      </c>
      <c r="N153" s="129" t="s">
        <v>7</v>
      </c>
      <c r="O153" s="129" t="s">
        <v>8</v>
      </c>
      <c r="P153" s="129" t="s">
        <v>9</v>
      </c>
      <c r="Q153" s="129" t="s">
        <v>10</v>
      </c>
      <c r="R153" s="129" t="s">
        <v>11</v>
      </c>
      <c r="S153" s="129" t="s">
        <v>7</v>
      </c>
      <c r="T153" s="129" t="s">
        <v>8</v>
      </c>
      <c r="U153" s="129" t="s">
        <v>9</v>
      </c>
      <c r="V153" s="129" t="s">
        <v>10</v>
      </c>
      <c r="W153" s="129" t="s">
        <v>11</v>
      </c>
      <c r="X153" s="129" t="s">
        <v>7</v>
      </c>
      <c r="Y153" s="129" t="s">
        <v>8</v>
      </c>
      <c r="Z153" s="129" t="s">
        <v>9</v>
      </c>
      <c r="AA153" s="129" t="s">
        <v>10</v>
      </c>
      <c r="AB153" s="129" t="s">
        <v>11</v>
      </c>
      <c r="AC153" s="129" t="s">
        <v>7</v>
      </c>
      <c r="AD153" s="129" t="s">
        <v>8</v>
      </c>
      <c r="AE153" s="129" t="s">
        <v>9</v>
      </c>
      <c r="AF153" s="129" t="s">
        <v>10</v>
      </c>
      <c r="AG153" s="129" t="s">
        <v>11</v>
      </c>
      <c r="AH153" s="129" t="s">
        <v>7</v>
      </c>
      <c r="AI153" s="129" t="s">
        <v>8</v>
      </c>
      <c r="AJ153" s="129" t="s">
        <v>9</v>
      </c>
      <c r="AK153" s="129" t="s">
        <v>10</v>
      </c>
      <c r="AL153" s="129" t="s">
        <v>11</v>
      </c>
      <c r="AM153" s="129" t="s">
        <v>7</v>
      </c>
      <c r="AN153" s="129" t="s">
        <v>8</v>
      </c>
      <c r="AO153" s="129" t="s">
        <v>9</v>
      </c>
      <c r="AP153" s="129" t="s">
        <v>10</v>
      </c>
      <c r="AQ153" s="129" t="s">
        <v>11</v>
      </c>
      <c r="AR153" s="129" t="s">
        <v>7</v>
      </c>
      <c r="AS153" s="129" t="s">
        <v>8</v>
      </c>
      <c r="AT153" s="129" t="s">
        <v>9</v>
      </c>
      <c r="AU153" s="129" t="s">
        <v>10</v>
      </c>
      <c r="AV153" s="129" t="s">
        <v>11</v>
      </c>
      <c r="AW153" s="129" t="s">
        <v>7</v>
      </c>
      <c r="AX153" s="129" t="s">
        <v>8</v>
      </c>
      <c r="AY153" s="129" t="s">
        <v>9</v>
      </c>
      <c r="AZ153" s="129" t="s">
        <v>10</v>
      </c>
      <c r="BA153" s="129" t="s">
        <v>11</v>
      </c>
      <c r="BB153" s="129" t="s">
        <v>7</v>
      </c>
      <c r="BC153" s="129" t="s">
        <v>8</v>
      </c>
      <c r="BD153" s="129" t="s">
        <v>9</v>
      </c>
      <c r="BE153" s="129" t="s">
        <v>10</v>
      </c>
      <c r="BF153" s="129" t="s">
        <v>11</v>
      </c>
      <c r="BG153" s="129" t="s">
        <v>7</v>
      </c>
      <c r="BH153" s="129" t="s">
        <v>8</v>
      </c>
      <c r="BI153" s="129" t="s">
        <v>9</v>
      </c>
      <c r="BJ153" s="129" t="s">
        <v>10</v>
      </c>
      <c r="BK153" s="129" t="s">
        <v>11</v>
      </c>
      <c r="BL153" s="129" t="s">
        <v>7</v>
      </c>
      <c r="BM153" s="129" t="s">
        <v>8</v>
      </c>
      <c r="BN153" s="129" t="s">
        <v>9</v>
      </c>
      <c r="BO153" s="129" t="s">
        <v>10</v>
      </c>
      <c r="BP153" s="129" t="s">
        <v>11</v>
      </c>
      <c r="BQ153" s="129" t="s">
        <v>7</v>
      </c>
      <c r="BR153" s="129" t="s">
        <v>8</v>
      </c>
      <c r="BS153" s="129" t="s">
        <v>9</v>
      </c>
      <c r="BT153" s="129" t="s">
        <v>10</v>
      </c>
      <c r="BU153" s="129" t="s">
        <v>11</v>
      </c>
      <c r="BV153" s="129" t="s">
        <v>7</v>
      </c>
      <c r="BW153" s="129" t="s">
        <v>8</v>
      </c>
      <c r="BX153" s="129" t="s">
        <v>9</v>
      </c>
      <c r="BY153" s="129" t="s">
        <v>10</v>
      </c>
      <c r="BZ153" s="129" t="s">
        <v>11</v>
      </c>
      <c r="CA153" s="129" t="s">
        <v>7</v>
      </c>
      <c r="CB153" s="129" t="s">
        <v>8</v>
      </c>
      <c r="CC153" s="129" t="s">
        <v>9</v>
      </c>
      <c r="CD153" s="129" t="s">
        <v>10</v>
      </c>
      <c r="CE153" s="129" t="s">
        <v>11</v>
      </c>
      <c r="CF153" s="129" t="s">
        <v>7</v>
      </c>
      <c r="CG153" s="129" t="s">
        <v>8</v>
      </c>
      <c r="CH153" s="129" t="s">
        <v>9</v>
      </c>
      <c r="CI153" s="129" t="s">
        <v>10</v>
      </c>
      <c r="CJ153" s="129" t="s">
        <v>11</v>
      </c>
      <c r="CK153" s="129" t="s">
        <v>7</v>
      </c>
      <c r="CL153" s="129" t="s">
        <v>8</v>
      </c>
      <c r="CM153" s="129" t="s">
        <v>9</v>
      </c>
      <c r="CN153" s="129" t="s">
        <v>10</v>
      </c>
      <c r="CO153" s="129" t="s">
        <v>11</v>
      </c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1:113" ht="14.25" customHeight="1" x14ac:dyDescent="0.2">
      <c r="A154" s="130"/>
      <c r="B154" s="144"/>
      <c r="C154" s="145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  <c r="BY154" s="130"/>
      <c r="BZ154" s="130"/>
      <c r="CA154" s="130"/>
      <c r="CB154" s="130"/>
      <c r="CC154" s="130"/>
      <c r="CD154" s="130"/>
      <c r="CE154" s="130"/>
      <c r="CF154" s="130"/>
      <c r="CG154" s="130"/>
      <c r="CH154" s="130"/>
      <c r="CI154" s="130"/>
      <c r="CJ154" s="130"/>
      <c r="CK154" s="130"/>
      <c r="CL154" s="130"/>
      <c r="CM154" s="130"/>
      <c r="CN154" s="130"/>
      <c r="CO154" s="130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1:113" ht="14.25" customHeight="1" x14ac:dyDescent="0.2">
      <c r="A155" s="8">
        <v>-1</v>
      </c>
      <c r="B155" s="146">
        <v>-2</v>
      </c>
      <c r="C155" s="133"/>
      <c r="D155" s="10">
        <v>-3</v>
      </c>
      <c r="E155" s="10">
        <f t="shared" ref="E155:CO155" si="75">D155-1</f>
        <v>-4</v>
      </c>
      <c r="F155" s="10">
        <f t="shared" si="75"/>
        <v>-5</v>
      </c>
      <c r="G155" s="10">
        <f t="shared" si="75"/>
        <v>-6</v>
      </c>
      <c r="H155" s="10">
        <f t="shared" si="75"/>
        <v>-7</v>
      </c>
      <c r="I155" s="10">
        <f t="shared" si="75"/>
        <v>-8</v>
      </c>
      <c r="J155" s="10">
        <f t="shared" si="75"/>
        <v>-9</v>
      </c>
      <c r="K155" s="10">
        <f t="shared" si="75"/>
        <v>-10</v>
      </c>
      <c r="L155" s="10">
        <f t="shared" si="75"/>
        <v>-11</v>
      </c>
      <c r="M155" s="10">
        <f t="shared" si="75"/>
        <v>-12</v>
      </c>
      <c r="N155" s="10">
        <f t="shared" si="75"/>
        <v>-13</v>
      </c>
      <c r="O155" s="10">
        <f t="shared" si="75"/>
        <v>-14</v>
      </c>
      <c r="P155" s="10">
        <f t="shared" si="75"/>
        <v>-15</v>
      </c>
      <c r="Q155" s="10">
        <f t="shared" si="75"/>
        <v>-16</v>
      </c>
      <c r="R155" s="10">
        <f t="shared" si="75"/>
        <v>-17</v>
      </c>
      <c r="S155" s="10">
        <f t="shared" si="75"/>
        <v>-18</v>
      </c>
      <c r="T155" s="10">
        <f t="shared" si="75"/>
        <v>-19</v>
      </c>
      <c r="U155" s="10">
        <f t="shared" si="75"/>
        <v>-20</v>
      </c>
      <c r="V155" s="10">
        <f t="shared" si="75"/>
        <v>-21</v>
      </c>
      <c r="W155" s="10">
        <f t="shared" si="75"/>
        <v>-22</v>
      </c>
      <c r="X155" s="10">
        <f t="shared" si="75"/>
        <v>-23</v>
      </c>
      <c r="Y155" s="10">
        <f t="shared" si="75"/>
        <v>-24</v>
      </c>
      <c r="Z155" s="10">
        <f t="shared" si="75"/>
        <v>-25</v>
      </c>
      <c r="AA155" s="10">
        <f t="shared" si="75"/>
        <v>-26</v>
      </c>
      <c r="AB155" s="10">
        <f t="shared" si="75"/>
        <v>-27</v>
      </c>
      <c r="AC155" s="10">
        <f t="shared" si="75"/>
        <v>-28</v>
      </c>
      <c r="AD155" s="10">
        <f t="shared" si="75"/>
        <v>-29</v>
      </c>
      <c r="AE155" s="10">
        <f t="shared" si="75"/>
        <v>-30</v>
      </c>
      <c r="AF155" s="10">
        <f t="shared" si="75"/>
        <v>-31</v>
      </c>
      <c r="AG155" s="10">
        <f t="shared" si="75"/>
        <v>-32</v>
      </c>
      <c r="AH155" s="10">
        <f t="shared" si="75"/>
        <v>-33</v>
      </c>
      <c r="AI155" s="10">
        <f t="shared" si="75"/>
        <v>-34</v>
      </c>
      <c r="AJ155" s="10">
        <f t="shared" si="75"/>
        <v>-35</v>
      </c>
      <c r="AK155" s="10">
        <f t="shared" si="75"/>
        <v>-36</v>
      </c>
      <c r="AL155" s="10">
        <f t="shared" si="75"/>
        <v>-37</v>
      </c>
      <c r="AM155" s="10">
        <f t="shared" si="75"/>
        <v>-38</v>
      </c>
      <c r="AN155" s="10">
        <f t="shared" si="75"/>
        <v>-39</v>
      </c>
      <c r="AO155" s="10">
        <f t="shared" si="75"/>
        <v>-40</v>
      </c>
      <c r="AP155" s="10">
        <f t="shared" si="75"/>
        <v>-41</v>
      </c>
      <c r="AQ155" s="10">
        <f t="shared" si="75"/>
        <v>-42</v>
      </c>
      <c r="AR155" s="10">
        <f t="shared" si="75"/>
        <v>-43</v>
      </c>
      <c r="AS155" s="10">
        <f t="shared" si="75"/>
        <v>-44</v>
      </c>
      <c r="AT155" s="10">
        <f t="shared" si="75"/>
        <v>-45</v>
      </c>
      <c r="AU155" s="10">
        <f t="shared" si="75"/>
        <v>-46</v>
      </c>
      <c r="AV155" s="10">
        <f t="shared" si="75"/>
        <v>-47</v>
      </c>
      <c r="AW155" s="10">
        <f t="shared" si="75"/>
        <v>-48</v>
      </c>
      <c r="AX155" s="10">
        <f t="shared" si="75"/>
        <v>-49</v>
      </c>
      <c r="AY155" s="10">
        <f t="shared" si="75"/>
        <v>-50</v>
      </c>
      <c r="AZ155" s="10">
        <f t="shared" si="75"/>
        <v>-51</v>
      </c>
      <c r="BA155" s="10">
        <f t="shared" si="75"/>
        <v>-52</v>
      </c>
      <c r="BB155" s="10">
        <f t="shared" si="75"/>
        <v>-53</v>
      </c>
      <c r="BC155" s="10">
        <f t="shared" si="75"/>
        <v>-54</v>
      </c>
      <c r="BD155" s="10">
        <f t="shared" si="75"/>
        <v>-55</v>
      </c>
      <c r="BE155" s="10">
        <f t="shared" si="75"/>
        <v>-56</v>
      </c>
      <c r="BF155" s="10">
        <f t="shared" si="75"/>
        <v>-57</v>
      </c>
      <c r="BG155" s="10">
        <f t="shared" si="75"/>
        <v>-58</v>
      </c>
      <c r="BH155" s="10">
        <f t="shared" si="75"/>
        <v>-59</v>
      </c>
      <c r="BI155" s="10">
        <f t="shared" si="75"/>
        <v>-60</v>
      </c>
      <c r="BJ155" s="10">
        <f t="shared" si="75"/>
        <v>-61</v>
      </c>
      <c r="BK155" s="10">
        <f t="shared" si="75"/>
        <v>-62</v>
      </c>
      <c r="BL155" s="10">
        <f t="shared" si="75"/>
        <v>-63</v>
      </c>
      <c r="BM155" s="10">
        <f t="shared" si="75"/>
        <v>-64</v>
      </c>
      <c r="BN155" s="10">
        <f t="shared" si="75"/>
        <v>-65</v>
      </c>
      <c r="BO155" s="10">
        <f t="shared" si="75"/>
        <v>-66</v>
      </c>
      <c r="BP155" s="10">
        <f t="shared" si="75"/>
        <v>-67</v>
      </c>
      <c r="BQ155" s="10">
        <f t="shared" si="75"/>
        <v>-68</v>
      </c>
      <c r="BR155" s="10">
        <f t="shared" si="75"/>
        <v>-69</v>
      </c>
      <c r="BS155" s="10">
        <f t="shared" si="75"/>
        <v>-70</v>
      </c>
      <c r="BT155" s="10">
        <f t="shared" si="75"/>
        <v>-71</v>
      </c>
      <c r="BU155" s="10">
        <f t="shared" si="75"/>
        <v>-72</v>
      </c>
      <c r="BV155" s="10">
        <f t="shared" si="75"/>
        <v>-73</v>
      </c>
      <c r="BW155" s="10">
        <f t="shared" si="75"/>
        <v>-74</v>
      </c>
      <c r="BX155" s="10">
        <f t="shared" si="75"/>
        <v>-75</v>
      </c>
      <c r="BY155" s="10">
        <f t="shared" si="75"/>
        <v>-76</v>
      </c>
      <c r="BZ155" s="10">
        <f t="shared" si="75"/>
        <v>-77</v>
      </c>
      <c r="CA155" s="10">
        <f t="shared" si="75"/>
        <v>-78</v>
      </c>
      <c r="CB155" s="10">
        <f t="shared" si="75"/>
        <v>-79</v>
      </c>
      <c r="CC155" s="10">
        <f t="shared" si="75"/>
        <v>-80</v>
      </c>
      <c r="CD155" s="10">
        <f t="shared" si="75"/>
        <v>-81</v>
      </c>
      <c r="CE155" s="10">
        <f t="shared" si="75"/>
        <v>-82</v>
      </c>
      <c r="CF155" s="10">
        <f t="shared" si="75"/>
        <v>-83</v>
      </c>
      <c r="CG155" s="10">
        <f t="shared" si="75"/>
        <v>-84</v>
      </c>
      <c r="CH155" s="10">
        <f t="shared" si="75"/>
        <v>-85</v>
      </c>
      <c r="CI155" s="10">
        <f t="shared" si="75"/>
        <v>-86</v>
      </c>
      <c r="CJ155" s="10">
        <f t="shared" si="75"/>
        <v>-87</v>
      </c>
      <c r="CK155" s="10">
        <f t="shared" si="75"/>
        <v>-88</v>
      </c>
      <c r="CL155" s="10">
        <f t="shared" si="75"/>
        <v>-89</v>
      </c>
      <c r="CM155" s="10">
        <f t="shared" si="75"/>
        <v>-90</v>
      </c>
      <c r="CN155" s="10">
        <f t="shared" si="75"/>
        <v>-91</v>
      </c>
      <c r="CO155" s="10">
        <f t="shared" si="75"/>
        <v>-92</v>
      </c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</row>
    <row r="156" spans="1:113" ht="14.25" customHeight="1" x14ac:dyDescent="0.2">
      <c r="A156" s="12"/>
      <c r="B156" s="9"/>
      <c r="C156" s="1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</row>
    <row r="157" spans="1:113" ht="14.25" customHeight="1" x14ac:dyDescent="0.2">
      <c r="A157" s="14" t="s">
        <v>12</v>
      </c>
      <c r="B157" s="147" t="s">
        <v>13</v>
      </c>
      <c r="C157" s="148"/>
      <c r="D157" s="57">
        <f t="shared" ref="D157:CO157" si="76">IF(D9=0," ",D9/D$72*100)</f>
        <v>28.249475811895415</v>
      </c>
      <c r="E157" s="57">
        <f t="shared" si="76"/>
        <v>27.961006075641574</v>
      </c>
      <c r="F157" s="57">
        <f t="shared" si="76"/>
        <v>27.115956877479245</v>
      </c>
      <c r="G157" s="57">
        <f t="shared" si="76"/>
        <v>26.076424839785144</v>
      </c>
      <c r="H157" s="57">
        <f t="shared" si="76"/>
        <v>27.307105243252533</v>
      </c>
      <c r="I157" s="57">
        <f t="shared" si="76"/>
        <v>27.263288827647887</v>
      </c>
      <c r="J157" s="57">
        <f t="shared" si="76"/>
        <v>27.344471216381848</v>
      </c>
      <c r="K157" s="57">
        <f t="shared" si="76"/>
        <v>26.913722409718151</v>
      </c>
      <c r="L157" s="57">
        <f t="shared" si="76"/>
        <v>26.874857946691783</v>
      </c>
      <c r="M157" s="57">
        <f t="shared" si="76"/>
        <v>27.091096114525165</v>
      </c>
      <c r="N157" s="57">
        <f t="shared" si="76"/>
        <v>26.677957774032617</v>
      </c>
      <c r="O157" s="57">
        <f t="shared" si="76"/>
        <v>26.20875401965851</v>
      </c>
      <c r="P157" s="57">
        <f t="shared" si="76"/>
        <v>26.069556966989055</v>
      </c>
      <c r="Q157" s="57">
        <f t="shared" si="76"/>
        <v>25.836369951525885</v>
      </c>
      <c r="R157" s="57">
        <f t="shared" si="76"/>
        <v>26.18604062122526</v>
      </c>
      <c r="S157" s="57">
        <f t="shared" si="76"/>
        <v>26.087760916017288</v>
      </c>
      <c r="T157" s="57">
        <f t="shared" si="76"/>
        <v>24.994879092166673</v>
      </c>
      <c r="U157" s="57">
        <f t="shared" si="76"/>
        <v>24.6331385421087</v>
      </c>
      <c r="V157" s="57">
        <f t="shared" si="76"/>
        <v>24.532252556765357</v>
      </c>
      <c r="W157" s="57">
        <f t="shared" si="76"/>
        <v>25.031192553333327</v>
      </c>
      <c r="X157" s="57">
        <f t="shared" si="76"/>
        <v>25.416983870407524</v>
      </c>
      <c r="Y157" s="57">
        <f t="shared" si="76"/>
        <v>25.198904089069522</v>
      </c>
      <c r="Z157" s="57">
        <f t="shared" si="76"/>
        <v>24.365804785193422</v>
      </c>
      <c r="AA157" s="57">
        <f t="shared" si="76"/>
        <v>24.529473096619633</v>
      </c>
      <c r="AB157" s="57">
        <f t="shared" si="76"/>
        <v>24.864339966430151</v>
      </c>
      <c r="AC157" s="57">
        <f t="shared" si="76"/>
        <v>25.15866349423943</v>
      </c>
      <c r="AD157" s="57">
        <f t="shared" si="76"/>
        <v>25.142519559733284</v>
      </c>
      <c r="AE157" s="57">
        <f t="shared" si="76"/>
        <v>24.722907227490513</v>
      </c>
      <c r="AF157" s="57">
        <f t="shared" si="76"/>
        <v>25.053049097957715</v>
      </c>
      <c r="AG157" s="57">
        <f t="shared" si="76"/>
        <v>25.014647821333057</v>
      </c>
      <c r="AH157" s="57">
        <f t="shared" si="76"/>
        <v>25.411049656780637</v>
      </c>
      <c r="AI157" s="57">
        <f t="shared" si="76"/>
        <v>25.341775204137246</v>
      </c>
      <c r="AJ157" s="57">
        <f t="shared" si="76"/>
        <v>24.682868808199707</v>
      </c>
      <c r="AK157" s="57">
        <f t="shared" si="76"/>
        <v>24.552477706569107</v>
      </c>
      <c r="AL157" s="57">
        <f t="shared" si="76"/>
        <v>24.984892803823879</v>
      </c>
      <c r="AM157" s="57">
        <f t="shared" si="76"/>
        <v>25.166380029137542</v>
      </c>
      <c r="AN157" s="57">
        <f t="shared" si="76"/>
        <v>24.453765690068526</v>
      </c>
      <c r="AO157" s="57">
        <f t="shared" si="76"/>
        <v>23.682474259417731</v>
      </c>
      <c r="AP157" s="57">
        <f t="shared" si="76"/>
        <v>23.202454119054782</v>
      </c>
      <c r="AQ157" s="57">
        <f t="shared" si="76"/>
        <v>24.097885969076614</v>
      </c>
      <c r="AR157" s="57">
        <f t="shared" si="76"/>
        <v>24.31338253240839</v>
      </c>
      <c r="AS157" s="57">
        <f t="shared" si="76"/>
        <v>23.737288868651476</v>
      </c>
      <c r="AT157" s="57">
        <f t="shared" si="76"/>
        <v>23.877961944894185</v>
      </c>
      <c r="AU157" s="57">
        <f t="shared" si="76"/>
        <v>23.584521065190753</v>
      </c>
      <c r="AV157" s="57">
        <f t="shared" si="76"/>
        <v>23.869729811643978</v>
      </c>
      <c r="AW157" s="57">
        <f t="shared" si="76"/>
        <v>24.561048256402117</v>
      </c>
      <c r="AX157" s="57">
        <f t="shared" si="76"/>
        <v>23.836402814588041</v>
      </c>
      <c r="AY157" s="57">
        <f t="shared" si="76"/>
        <v>23.568977520231527</v>
      </c>
      <c r="AZ157" s="57">
        <f t="shared" si="76"/>
        <v>23.290546220083584</v>
      </c>
      <c r="BA157" s="57">
        <f t="shared" si="76"/>
        <v>23.800396913184755</v>
      </c>
      <c r="BB157" s="57">
        <f t="shared" si="76"/>
        <v>23.67689087688203</v>
      </c>
      <c r="BC157" s="57">
        <f t="shared" si="76"/>
        <v>23.130797099011296</v>
      </c>
      <c r="BD157" s="57">
        <f t="shared" si="76"/>
        <v>23.11722940984307</v>
      </c>
      <c r="BE157" s="57">
        <f t="shared" si="76"/>
        <v>23.422703814594932</v>
      </c>
      <c r="BF157" s="57">
        <f t="shared" si="76"/>
        <v>23.334061068887312</v>
      </c>
      <c r="BG157" s="57">
        <f t="shared" si="76"/>
        <v>23.621362654022374</v>
      </c>
      <c r="BH157" s="57">
        <f t="shared" si="76"/>
        <v>23.066969608240466</v>
      </c>
      <c r="BI157" s="57">
        <f t="shared" si="76"/>
        <v>23.380627435140326</v>
      </c>
      <c r="BJ157" s="57">
        <f t="shared" si="76"/>
        <v>23.344691778731306</v>
      </c>
      <c r="BK157" s="57">
        <f t="shared" si="76"/>
        <v>23.351604796161869</v>
      </c>
      <c r="BL157" s="57">
        <f t="shared" si="76"/>
        <v>23.772231047039288</v>
      </c>
      <c r="BM157" s="57">
        <f t="shared" si="76"/>
        <v>24.000364820757646</v>
      </c>
      <c r="BN157" s="57">
        <f t="shared" si="76"/>
        <v>23.690533762496273</v>
      </c>
      <c r="BO157" s="57">
        <f t="shared" si="76"/>
        <v>24.531049231989549</v>
      </c>
      <c r="BP157" s="57">
        <f t="shared" si="76"/>
        <v>23.999630889132252</v>
      </c>
      <c r="BQ157" s="57">
        <f t="shared" si="76"/>
        <v>23.707526802047646</v>
      </c>
      <c r="BR157" s="57">
        <f t="shared" si="76"/>
        <v>22.658323165042017</v>
      </c>
      <c r="BS157" s="57">
        <f t="shared" si="76"/>
        <v>22.927013694554375</v>
      </c>
      <c r="BT157" s="57">
        <f t="shared" si="76"/>
        <v>23.027270399555871</v>
      </c>
      <c r="BU157" s="57">
        <f t="shared" si="76"/>
        <v>23.071856399904629</v>
      </c>
      <c r="BV157" s="57">
        <f t="shared" si="76"/>
        <v>23.80484727444891</v>
      </c>
      <c r="BW157" s="57">
        <f t="shared" si="76"/>
        <v>22.735212933530089</v>
      </c>
      <c r="BX157" s="57">
        <f t="shared" si="76"/>
        <v>23.567298518110992</v>
      </c>
      <c r="BY157" s="57">
        <f t="shared" si="76"/>
        <v>23.483753938472944</v>
      </c>
      <c r="BZ157" s="57">
        <f t="shared" si="76"/>
        <v>23.393992134330151</v>
      </c>
      <c r="CA157" s="57">
        <f t="shared" si="76"/>
        <v>24.215183391057291</v>
      </c>
      <c r="CB157" s="57">
        <f t="shared" si="76"/>
        <v>23.189027171001928</v>
      </c>
      <c r="CC157" s="57">
        <f t="shared" si="76"/>
        <v>23.920036311957226</v>
      </c>
      <c r="CD157" s="57">
        <f t="shared" si="76"/>
        <v>24.089849232046646</v>
      </c>
      <c r="CE157" s="57">
        <f t="shared" si="76"/>
        <v>23.85061744394897</v>
      </c>
      <c r="CF157" s="57">
        <f t="shared" si="76"/>
        <v>24.265214717500776</v>
      </c>
      <c r="CG157" s="57">
        <f t="shared" si="76"/>
        <v>23.073895284261457</v>
      </c>
      <c r="CH157" s="57">
        <f t="shared" si="76"/>
        <v>23.715286676569395</v>
      </c>
      <c r="CI157" s="57">
        <f t="shared" si="76"/>
        <v>23.358894964219509</v>
      </c>
      <c r="CJ157" s="57">
        <f t="shared" si="76"/>
        <v>23.594665212066403</v>
      </c>
      <c r="CK157" s="57">
        <f t="shared" si="76"/>
        <v>24.268758387011957</v>
      </c>
      <c r="CL157" s="57">
        <f t="shared" si="76"/>
        <v>23.61956367145671</v>
      </c>
      <c r="CM157" s="57">
        <f t="shared" si="76"/>
        <v>24.444271821280125</v>
      </c>
      <c r="CN157" s="57">
        <f t="shared" si="76"/>
        <v>23.519903896641704</v>
      </c>
      <c r="CO157" s="57">
        <f t="shared" si="76"/>
        <v>23.957553661907983</v>
      </c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ht="14.25" customHeight="1" x14ac:dyDescent="0.2">
      <c r="A158" s="19"/>
      <c r="B158" s="20">
        <v>1</v>
      </c>
      <c r="C158" s="21" t="s">
        <v>14</v>
      </c>
      <c r="D158" s="24">
        <f t="shared" ref="D158:CO158" si="77">IF(D10=0," ",D10/D$72*100)</f>
        <v>13.166070723062148</v>
      </c>
      <c r="E158" s="24">
        <f t="shared" si="77"/>
        <v>12.970085515436763</v>
      </c>
      <c r="F158" s="24">
        <f t="shared" si="77"/>
        <v>12.5834441615018</v>
      </c>
      <c r="G158" s="24">
        <f t="shared" si="77"/>
        <v>12.081117615143503</v>
      </c>
      <c r="H158" s="24">
        <f t="shared" si="77"/>
        <v>12.67866848309723</v>
      </c>
      <c r="I158" s="24">
        <f t="shared" si="77"/>
        <v>12.562209406088495</v>
      </c>
      <c r="J158" s="24">
        <f t="shared" si="77"/>
        <v>12.435984142731003</v>
      </c>
      <c r="K158" s="24">
        <f t="shared" si="77"/>
        <v>12.130640582197309</v>
      </c>
      <c r="L158" s="24">
        <f t="shared" si="77"/>
        <v>11.885986389078699</v>
      </c>
      <c r="M158" s="24">
        <f t="shared" si="77"/>
        <v>12.241963169913856</v>
      </c>
      <c r="N158" s="24">
        <f t="shared" si="77"/>
        <v>11.877366866154283</v>
      </c>
      <c r="O158" s="24">
        <f t="shared" si="77"/>
        <v>11.578466260505966</v>
      </c>
      <c r="P158" s="24">
        <f t="shared" si="77"/>
        <v>11.56115454573785</v>
      </c>
      <c r="Q158" s="24">
        <f t="shared" si="77"/>
        <v>11.552129506292252</v>
      </c>
      <c r="R158" s="24">
        <f t="shared" si="77"/>
        <v>11.637596971479248</v>
      </c>
      <c r="S158" s="24">
        <f t="shared" si="77"/>
        <v>11.537557519778234</v>
      </c>
      <c r="T158" s="24">
        <f t="shared" si="77"/>
        <v>11.233753701983826</v>
      </c>
      <c r="U158" s="24">
        <f t="shared" si="77"/>
        <v>11.006321254796108</v>
      </c>
      <c r="V158" s="24">
        <f t="shared" si="77"/>
        <v>10.823634764378101</v>
      </c>
      <c r="W158" s="24">
        <f t="shared" si="77"/>
        <v>11.135080922663059</v>
      </c>
      <c r="X158" s="24">
        <f t="shared" si="77"/>
        <v>11.072926187193035</v>
      </c>
      <c r="Y158" s="24">
        <f t="shared" si="77"/>
        <v>10.856291509720915</v>
      </c>
      <c r="Z158" s="24">
        <f t="shared" si="77"/>
        <v>10.798372254294938</v>
      </c>
      <c r="AA158" s="24">
        <f t="shared" si="77"/>
        <v>10.862956602455803</v>
      </c>
      <c r="AB158" s="24">
        <f t="shared" si="77"/>
        <v>10.894666621462337</v>
      </c>
      <c r="AC158" s="24">
        <f t="shared" si="77"/>
        <v>11.042501114215156</v>
      </c>
      <c r="AD158" s="24">
        <f t="shared" si="77"/>
        <v>10.948000003294611</v>
      </c>
      <c r="AE158" s="24">
        <f t="shared" si="77"/>
        <v>10.759283194056371</v>
      </c>
      <c r="AF158" s="24">
        <f t="shared" si="77"/>
        <v>10.740156633633257</v>
      </c>
      <c r="AG158" s="24">
        <f t="shared" si="77"/>
        <v>10.86436696508682</v>
      </c>
      <c r="AH158" s="24">
        <f t="shared" si="77"/>
        <v>10.747850779143263</v>
      </c>
      <c r="AI158" s="24">
        <f t="shared" si="77"/>
        <v>10.789230661718305</v>
      </c>
      <c r="AJ158" s="24">
        <f t="shared" si="77"/>
        <v>10.576343888572975</v>
      </c>
      <c r="AK158" s="24">
        <f t="shared" si="77"/>
        <v>10.628766092569331</v>
      </c>
      <c r="AL158" s="24">
        <f t="shared" si="77"/>
        <v>10.683325500132943</v>
      </c>
      <c r="AM158" s="24">
        <f t="shared" si="77"/>
        <v>10.861578185290023</v>
      </c>
      <c r="AN158" s="24">
        <f t="shared" si="77"/>
        <v>10.325020642256112</v>
      </c>
      <c r="AO158" s="24">
        <f t="shared" si="77"/>
        <v>10.041607126021601</v>
      </c>
      <c r="AP158" s="24">
        <f t="shared" si="77"/>
        <v>9.86639832718725</v>
      </c>
      <c r="AQ158" s="24">
        <f t="shared" si="77"/>
        <v>10.259671539661596</v>
      </c>
      <c r="AR158" s="24">
        <f t="shared" si="77"/>
        <v>10.627334072584384</v>
      </c>
      <c r="AS158" s="24">
        <f t="shared" si="77"/>
        <v>10.389551729215556</v>
      </c>
      <c r="AT158" s="24">
        <f t="shared" si="77"/>
        <v>10.537740456501217</v>
      </c>
      <c r="AU158" s="24">
        <f t="shared" si="77"/>
        <v>10.38539322155326</v>
      </c>
      <c r="AV158" s="24">
        <f t="shared" si="77"/>
        <v>10.48243561482537</v>
      </c>
      <c r="AW158" s="24">
        <f t="shared" si="77"/>
        <v>11.036622427287773</v>
      </c>
      <c r="AX158" s="24">
        <f t="shared" si="77"/>
        <v>10.611104761163096</v>
      </c>
      <c r="AY158" s="24">
        <f t="shared" si="77"/>
        <v>10.647069919673587</v>
      </c>
      <c r="AZ158" s="24">
        <f t="shared" si="77"/>
        <v>10.242058507921421</v>
      </c>
      <c r="BA158" s="24">
        <f t="shared" si="77"/>
        <v>10.626035410947207</v>
      </c>
      <c r="BB158" s="24">
        <f t="shared" si="77"/>
        <v>10.443641217576497</v>
      </c>
      <c r="BC158" s="24">
        <f t="shared" si="77"/>
        <v>10.291250879673722</v>
      </c>
      <c r="BD158" s="24">
        <f t="shared" si="77"/>
        <v>10.347659390742402</v>
      </c>
      <c r="BE158" s="24">
        <f t="shared" si="77"/>
        <v>10.306354932133527</v>
      </c>
      <c r="BF158" s="24">
        <f t="shared" si="77"/>
        <v>10.345899793764723</v>
      </c>
      <c r="BG158" s="24">
        <f t="shared" si="77"/>
        <v>10.403244654836879</v>
      </c>
      <c r="BH158" s="24">
        <f t="shared" si="77"/>
        <v>10.166761266906219</v>
      </c>
      <c r="BI158" s="24">
        <f t="shared" si="77"/>
        <v>10.386701341459855</v>
      </c>
      <c r="BJ158" s="24">
        <f t="shared" si="77"/>
        <v>10.20660573988471</v>
      </c>
      <c r="BK158" s="24">
        <f t="shared" si="77"/>
        <v>10.289566114009574</v>
      </c>
      <c r="BL158" s="24">
        <f t="shared" si="77"/>
        <v>10.315287003205935</v>
      </c>
      <c r="BM158" s="24">
        <f t="shared" si="77"/>
        <v>10.681896434181651</v>
      </c>
      <c r="BN158" s="24">
        <f t="shared" si="77"/>
        <v>10.524063905459418</v>
      </c>
      <c r="BO158" s="24">
        <f t="shared" si="77"/>
        <v>10.943468810599526</v>
      </c>
      <c r="BP158" s="24">
        <f t="shared" si="77"/>
        <v>10.616143722661212</v>
      </c>
      <c r="BQ158" s="24">
        <f t="shared" si="77"/>
        <v>10.092336269215451</v>
      </c>
      <c r="BR158" s="24">
        <f t="shared" si="77"/>
        <v>9.6582006525234334</v>
      </c>
      <c r="BS158" s="24">
        <f t="shared" si="77"/>
        <v>9.6767481118145771</v>
      </c>
      <c r="BT158" s="24">
        <f t="shared" si="77"/>
        <v>9.9281866992509062</v>
      </c>
      <c r="BU158" s="24">
        <f t="shared" si="77"/>
        <v>9.8365258007667968</v>
      </c>
      <c r="BV158" s="24">
        <f t="shared" si="77"/>
        <v>10.201646969705301</v>
      </c>
      <c r="BW158" s="24">
        <f t="shared" si="77"/>
        <v>9.710483945006473</v>
      </c>
      <c r="BX158" s="24">
        <f t="shared" si="77"/>
        <v>9.6099952124067709</v>
      </c>
      <c r="BY158" s="24">
        <f t="shared" si="77"/>
        <v>9.1506492593607067</v>
      </c>
      <c r="BZ158" s="24">
        <f t="shared" si="77"/>
        <v>9.6519363233902471</v>
      </c>
      <c r="CA158" s="24">
        <f t="shared" si="77"/>
        <v>9.7471270676359776</v>
      </c>
      <c r="CB158" s="24">
        <f t="shared" si="77"/>
        <v>9.498435261095727</v>
      </c>
      <c r="CC158" s="24">
        <f t="shared" si="77"/>
        <v>9.6094456974649543</v>
      </c>
      <c r="CD158" s="24">
        <f t="shared" si="77"/>
        <v>9.5548375177136222</v>
      </c>
      <c r="CE158" s="24">
        <f t="shared" si="77"/>
        <v>9.6000891864979589</v>
      </c>
      <c r="CF158" s="24">
        <f t="shared" si="77"/>
        <v>9.9977260164915407</v>
      </c>
      <c r="CG158" s="24">
        <f t="shared" si="77"/>
        <v>9.9273636018825897</v>
      </c>
      <c r="CH158" s="24">
        <f t="shared" si="77"/>
        <v>9.8313576791783905</v>
      </c>
      <c r="CI158" s="24">
        <f t="shared" si="77"/>
        <v>8.5297335347131344</v>
      </c>
      <c r="CJ158" s="24">
        <f t="shared" si="77"/>
        <v>9.5551860447411325</v>
      </c>
      <c r="CK158" s="24">
        <f t="shared" si="77"/>
        <v>10.013142270566521</v>
      </c>
      <c r="CL158" s="24">
        <f t="shared" si="77"/>
        <v>9.8187957279759033</v>
      </c>
      <c r="CM158" s="24">
        <f t="shared" si="77"/>
        <v>10.10922781664757</v>
      </c>
      <c r="CN158" s="24">
        <f t="shared" si="77"/>
        <v>8.6214239870158966</v>
      </c>
      <c r="CO158" s="24">
        <f t="shared" si="77"/>
        <v>9.6219945807367147</v>
      </c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</row>
    <row r="159" spans="1:113" ht="14.25" customHeight="1" x14ac:dyDescent="0.2">
      <c r="A159" s="19"/>
      <c r="B159" s="20"/>
      <c r="C159" s="27" t="s">
        <v>15</v>
      </c>
      <c r="D159" s="24">
        <f t="shared" ref="D159:CO159" si="78">IF(D11=0," ",D11/D$72*100)</f>
        <v>7.4244594538763389</v>
      </c>
      <c r="E159" s="24">
        <f t="shared" si="78"/>
        <v>7.3519548223045614</v>
      </c>
      <c r="F159" s="24">
        <f t="shared" si="78"/>
        <v>7.0038825010589782</v>
      </c>
      <c r="G159" s="24">
        <f t="shared" si="78"/>
        <v>6.755727540502912</v>
      </c>
      <c r="H159" s="24">
        <f t="shared" si="78"/>
        <v>7.1203290694251731</v>
      </c>
      <c r="I159" s="24">
        <f t="shared" si="78"/>
        <v>7.0048224057533703</v>
      </c>
      <c r="J159" s="24">
        <f t="shared" si="78"/>
        <v>6.9312644965653689</v>
      </c>
      <c r="K159" s="24">
        <f t="shared" si="78"/>
        <v>6.682972307547919</v>
      </c>
      <c r="L159" s="24">
        <f t="shared" si="78"/>
        <v>6.5754620676670354</v>
      </c>
      <c r="M159" s="24">
        <f t="shared" si="78"/>
        <v>6.7910579634243575</v>
      </c>
      <c r="N159" s="24">
        <f t="shared" si="78"/>
        <v>6.6712756602089502</v>
      </c>
      <c r="O159" s="24">
        <f t="shared" si="78"/>
        <v>6.5046154447075804</v>
      </c>
      <c r="P159" s="24">
        <f t="shared" si="78"/>
        <v>6.4526404691188883</v>
      </c>
      <c r="Q159" s="24">
        <f t="shared" si="78"/>
        <v>6.4010244923936437</v>
      </c>
      <c r="R159" s="24">
        <f t="shared" si="78"/>
        <v>6.5034394128232238</v>
      </c>
      <c r="S159" s="24">
        <f t="shared" si="78"/>
        <v>6.3661278584156715</v>
      </c>
      <c r="T159" s="24">
        <f t="shared" si="78"/>
        <v>6.1450252293028109</v>
      </c>
      <c r="U159" s="24">
        <f t="shared" si="78"/>
        <v>6.101249575349879</v>
      </c>
      <c r="V159" s="24">
        <f t="shared" si="78"/>
        <v>5.9768398701227854</v>
      </c>
      <c r="W159" s="24">
        <f t="shared" si="78"/>
        <v>6.1396360186815526</v>
      </c>
      <c r="X159" s="24">
        <f t="shared" si="78"/>
        <v>6.1599272143492634</v>
      </c>
      <c r="Y159" s="24">
        <f t="shared" si="78"/>
        <v>6.0089037070795275</v>
      </c>
      <c r="Z159" s="24">
        <f t="shared" si="78"/>
        <v>5.8973055023023804</v>
      </c>
      <c r="AA159" s="24">
        <f t="shared" si="78"/>
        <v>5.8871595846399085</v>
      </c>
      <c r="AB159" s="24">
        <f t="shared" si="78"/>
        <v>5.9845462025824849</v>
      </c>
      <c r="AC159" s="24">
        <f t="shared" si="78"/>
        <v>6.0500397619658131</v>
      </c>
      <c r="AD159" s="24">
        <f t="shared" si="78"/>
        <v>5.9654619894953349</v>
      </c>
      <c r="AE159" s="24">
        <f t="shared" si="78"/>
        <v>5.7865482480835926</v>
      </c>
      <c r="AF159" s="24">
        <f t="shared" si="78"/>
        <v>5.7338309937075493</v>
      </c>
      <c r="AG159" s="24">
        <f t="shared" si="78"/>
        <v>5.8755184607400732</v>
      </c>
      <c r="AH159" s="24">
        <f t="shared" si="78"/>
        <v>5.9107983843503273</v>
      </c>
      <c r="AI159" s="24">
        <f t="shared" si="78"/>
        <v>5.920115682394564</v>
      </c>
      <c r="AJ159" s="24">
        <f t="shared" si="78"/>
        <v>5.7976054263924377</v>
      </c>
      <c r="AK159" s="24">
        <f t="shared" si="78"/>
        <v>5.7685268647817516</v>
      </c>
      <c r="AL159" s="24">
        <f t="shared" si="78"/>
        <v>5.8471915604838749</v>
      </c>
      <c r="AM159" s="24">
        <f t="shared" si="78"/>
        <v>6.0443481333882225</v>
      </c>
      <c r="AN159" s="24">
        <f t="shared" si="78"/>
        <v>5.5877267282550038</v>
      </c>
      <c r="AO159" s="24">
        <f t="shared" si="78"/>
        <v>5.3366396788489121</v>
      </c>
      <c r="AP159" s="24">
        <f t="shared" si="78"/>
        <v>5.1830600183921449</v>
      </c>
      <c r="AQ159" s="24">
        <f t="shared" si="78"/>
        <v>5.5258232748140692</v>
      </c>
      <c r="AR159" s="24">
        <f t="shared" si="78"/>
        <v>5.7708841187264337</v>
      </c>
      <c r="AS159" s="24">
        <f t="shared" si="78"/>
        <v>5.5818862809808607</v>
      </c>
      <c r="AT159" s="24">
        <f t="shared" si="78"/>
        <v>5.7174768017935778</v>
      </c>
      <c r="AU159" s="24">
        <f t="shared" si="78"/>
        <v>5.6982637929037754</v>
      </c>
      <c r="AV159" s="24">
        <f t="shared" si="78"/>
        <v>5.691602268965454</v>
      </c>
      <c r="AW159" s="24">
        <f t="shared" si="78"/>
        <v>6.1711649677345397</v>
      </c>
      <c r="AX159" s="24">
        <f t="shared" si="78"/>
        <v>5.6853060038076357</v>
      </c>
      <c r="AY159" s="24">
        <f t="shared" si="78"/>
        <v>5.7668403201587859</v>
      </c>
      <c r="AZ159" s="24">
        <f t="shared" si="78"/>
        <v>5.5133933298989071</v>
      </c>
      <c r="BA159" s="24">
        <f t="shared" si="78"/>
        <v>5.7776793368132813</v>
      </c>
      <c r="BB159" s="24">
        <f t="shared" si="78"/>
        <v>5.587907050398778</v>
      </c>
      <c r="BC159" s="24">
        <f t="shared" si="78"/>
        <v>5.4339436635228733</v>
      </c>
      <c r="BD159" s="24">
        <f t="shared" si="78"/>
        <v>5.4592049143656149</v>
      </c>
      <c r="BE159" s="24">
        <f t="shared" si="78"/>
        <v>5.495790321528534</v>
      </c>
      <c r="BF159" s="24">
        <f t="shared" si="78"/>
        <v>5.4932849393592598</v>
      </c>
      <c r="BG159" s="24">
        <f t="shared" si="78"/>
        <v>5.4917388457977632</v>
      </c>
      <c r="BH159" s="24">
        <f t="shared" si="78"/>
        <v>5.3501321848070482</v>
      </c>
      <c r="BI159" s="24">
        <f t="shared" si="78"/>
        <v>5.504534549751904</v>
      </c>
      <c r="BJ159" s="24">
        <f t="shared" si="78"/>
        <v>5.3133296103113539</v>
      </c>
      <c r="BK159" s="24">
        <f t="shared" si="78"/>
        <v>5.4136644313096278</v>
      </c>
      <c r="BL159" s="24">
        <f t="shared" si="78"/>
        <v>5.2659169437653084</v>
      </c>
      <c r="BM159" s="24">
        <f t="shared" si="78"/>
        <v>5.5228620122105356</v>
      </c>
      <c r="BN159" s="24">
        <f t="shared" si="78"/>
        <v>5.4362151091451105</v>
      </c>
      <c r="BO159" s="24">
        <f t="shared" si="78"/>
        <v>5.862216352025146</v>
      </c>
      <c r="BP159" s="24">
        <f t="shared" si="78"/>
        <v>5.5221440050612465</v>
      </c>
      <c r="BQ159" s="24">
        <f t="shared" si="78"/>
        <v>4.9243904222507409</v>
      </c>
      <c r="BR159" s="24">
        <f t="shared" si="78"/>
        <v>4.6419366234729784</v>
      </c>
      <c r="BS159" s="24">
        <f t="shared" si="78"/>
        <v>4.6014148275723388</v>
      </c>
      <c r="BT159" s="24">
        <f t="shared" si="78"/>
        <v>4.9561214226997112</v>
      </c>
      <c r="BU159" s="24">
        <f t="shared" si="78"/>
        <v>4.7807764626972036</v>
      </c>
      <c r="BV159" s="24">
        <f t="shared" si="78"/>
        <v>5.0797830162510715</v>
      </c>
      <c r="BW159" s="24">
        <f t="shared" si="78"/>
        <v>4.8257025824296012</v>
      </c>
      <c r="BX159" s="24">
        <f t="shared" si="78"/>
        <v>4.6999186944100861</v>
      </c>
      <c r="BY159" s="24">
        <f t="shared" si="78"/>
        <v>4.2780030236884174</v>
      </c>
      <c r="BZ159" s="24">
        <f t="shared" si="78"/>
        <v>4.7086741551957312</v>
      </c>
      <c r="CA159" s="24">
        <f t="shared" si="78"/>
        <v>4.7354935213007234</v>
      </c>
      <c r="CB159" s="24">
        <f t="shared" si="78"/>
        <v>4.6024230820621961</v>
      </c>
      <c r="CC159" s="24">
        <f t="shared" si="78"/>
        <v>4.6964661296743762</v>
      </c>
      <c r="CD159" s="24">
        <f t="shared" si="78"/>
        <v>4.5140972067751859</v>
      </c>
      <c r="CE159" s="24">
        <f t="shared" si="78"/>
        <v>4.6348264701156054</v>
      </c>
      <c r="CF159" s="24">
        <f t="shared" si="78"/>
        <v>4.8255640446673196</v>
      </c>
      <c r="CG159" s="24">
        <f t="shared" si="78"/>
        <v>4.5654713392373427</v>
      </c>
      <c r="CH159" s="24">
        <f t="shared" si="78"/>
        <v>4.8609047659954951</v>
      </c>
      <c r="CI159" s="24">
        <f t="shared" si="78"/>
        <v>3.5857405630853587</v>
      </c>
      <c r="CJ159" s="24">
        <f t="shared" si="78"/>
        <v>4.4470392805455754</v>
      </c>
      <c r="CK159" s="24">
        <f t="shared" si="78"/>
        <v>4.7271256087834459</v>
      </c>
      <c r="CL159" s="24">
        <f t="shared" si="78"/>
        <v>4.4799283241658454</v>
      </c>
      <c r="CM159" s="24">
        <f t="shared" si="78"/>
        <v>4.8700168578213754</v>
      </c>
      <c r="CN159" s="24">
        <f t="shared" si="78"/>
        <v>3.6556981067617329</v>
      </c>
      <c r="CO159" s="24">
        <f t="shared" si="78"/>
        <v>4.4197797799045171</v>
      </c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</row>
    <row r="160" spans="1:113" ht="14.25" customHeight="1" x14ac:dyDescent="0.2">
      <c r="A160" s="19"/>
      <c r="B160" s="20"/>
      <c r="C160" s="27" t="s">
        <v>16</v>
      </c>
      <c r="D160" s="24">
        <f t="shared" ref="D160:CO160" si="79">IF(D12=0," ",D12/D$72*100)</f>
        <v>0.75291700077591928</v>
      </c>
      <c r="E160" s="24">
        <f t="shared" si="79"/>
        <v>0.74993599233016295</v>
      </c>
      <c r="F160" s="24">
        <f t="shared" si="79"/>
        <v>0.71969069113460293</v>
      </c>
      <c r="G160" s="24">
        <f t="shared" si="79"/>
        <v>0.68654553650605477</v>
      </c>
      <c r="H160" s="24">
        <f t="shared" si="79"/>
        <v>0.72590974530936159</v>
      </c>
      <c r="I160" s="24">
        <f t="shared" si="79"/>
        <v>0.72714514302154121</v>
      </c>
      <c r="J160" s="24">
        <f t="shared" si="79"/>
        <v>0.71981659524499308</v>
      </c>
      <c r="K160" s="24">
        <f t="shared" si="79"/>
        <v>0.6946637823876497</v>
      </c>
      <c r="L160" s="24">
        <f t="shared" si="79"/>
        <v>0.68027625965296523</v>
      </c>
      <c r="M160" s="24">
        <f t="shared" si="79"/>
        <v>0.70464773048691964</v>
      </c>
      <c r="N160" s="24">
        <f t="shared" si="79"/>
        <v>0.69677956264838514</v>
      </c>
      <c r="O160" s="24">
        <f t="shared" si="79"/>
        <v>0.67890232174613196</v>
      </c>
      <c r="P160" s="24">
        <f t="shared" si="79"/>
        <v>0.68595199929249751</v>
      </c>
      <c r="Q160" s="24">
        <f t="shared" si="79"/>
        <v>0.67977298450259738</v>
      </c>
      <c r="R160" s="24">
        <f t="shared" si="79"/>
        <v>0.68514134942005089</v>
      </c>
      <c r="S160" s="24">
        <f t="shared" si="79"/>
        <v>0.68554080471619805</v>
      </c>
      <c r="T160" s="24">
        <f t="shared" si="79"/>
        <v>0.66156453118564207</v>
      </c>
      <c r="U160" s="24">
        <f t="shared" si="79"/>
        <v>0.65065851560639287</v>
      </c>
      <c r="V160" s="24">
        <f t="shared" si="79"/>
        <v>0.64913412223390266</v>
      </c>
      <c r="W160" s="24">
        <f t="shared" si="79"/>
        <v>0.66098433656233746</v>
      </c>
      <c r="X160" s="24">
        <f t="shared" si="79"/>
        <v>0.67145302428197418</v>
      </c>
      <c r="Y160" s="24">
        <f t="shared" si="79"/>
        <v>0.65547060483100272</v>
      </c>
      <c r="Z160" s="24">
        <f t="shared" si="79"/>
        <v>0.64333592160510489</v>
      </c>
      <c r="AA160" s="24">
        <f t="shared" si="79"/>
        <v>0.64154445997950293</v>
      </c>
      <c r="AB160" s="24">
        <f t="shared" si="79"/>
        <v>0.65253801519882348</v>
      </c>
      <c r="AC160" s="24">
        <f t="shared" si="79"/>
        <v>0.66997875841905474</v>
      </c>
      <c r="AD160" s="24">
        <f t="shared" si="79"/>
        <v>0.66058553151919075</v>
      </c>
      <c r="AE160" s="24">
        <f t="shared" si="79"/>
        <v>0.64094749849237287</v>
      </c>
      <c r="AF160" s="24">
        <f t="shared" si="79"/>
        <v>0.63405946597212337</v>
      </c>
      <c r="AG160" s="24">
        <f t="shared" si="79"/>
        <v>0.65043533396433384</v>
      </c>
      <c r="AH160" s="24">
        <f t="shared" si="79"/>
        <v>0.64642399029935294</v>
      </c>
      <c r="AI160" s="24">
        <f t="shared" si="79"/>
        <v>0.63927114533544338</v>
      </c>
      <c r="AJ160" s="24">
        <f t="shared" si="79"/>
        <v>0.6279593598855</v>
      </c>
      <c r="AK160" s="24">
        <f t="shared" si="79"/>
        <v>0.62832708609050902</v>
      </c>
      <c r="AL160" s="24">
        <f t="shared" si="79"/>
        <v>0.63525001316509455</v>
      </c>
      <c r="AM160" s="24">
        <f t="shared" si="79"/>
        <v>0.64744263354400566</v>
      </c>
      <c r="AN160" s="24">
        <f t="shared" si="79"/>
        <v>0.62847002290839282</v>
      </c>
      <c r="AO160" s="24">
        <f t="shared" si="79"/>
        <v>0.61363215898636891</v>
      </c>
      <c r="AP160" s="24">
        <f t="shared" si="79"/>
        <v>0.60437761712210247</v>
      </c>
      <c r="AQ160" s="24">
        <f t="shared" si="79"/>
        <v>0.62286601172373912</v>
      </c>
      <c r="AR160" s="24">
        <f t="shared" si="79"/>
        <v>0.63294481063381702</v>
      </c>
      <c r="AS160" s="24">
        <f t="shared" si="79"/>
        <v>0.62179707941708529</v>
      </c>
      <c r="AT160" s="24">
        <f t="shared" si="79"/>
        <v>0.61607937241892818</v>
      </c>
      <c r="AU160" s="24">
        <f t="shared" si="79"/>
        <v>0.61267259081907621</v>
      </c>
      <c r="AV160" s="24">
        <f t="shared" si="79"/>
        <v>0.62060961435401685</v>
      </c>
      <c r="AW160" s="24">
        <f t="shared" si="79"/>
        <v>0.6352129523189014</v>
      </c>
      <c r="AX160" s="24">
        <f t="shared" si="79"/>
        <v>0.62775787677764205</v>
      </c>
      <c r="AY160" s="24">
        <f t="shared" si="79"/>
        <v>0.62241619019881378</v>
      </c>
      <c r="AZ160" s="24">
        <f t="shared" si="79"/>
        <v>0.60579473070916989</v>
      </c>
      <c r="BA160" s="24">
        <f t="shared" si="79"/>
        <v>0.62246693965990052</v>
      </c>
      <c r="BB160" s="24">
        <f t="shared" si="79"/>
        <v>0.63216003340018034</v>
      </c>
      <c r="BC160" s="24">
        <f t="shared" si="79"/>
        <v>0.61321351143777802</v>
      </c>
      <c r="BD160" s="24">
        <f t="shared" si="79"/>
        <v>0.60856750813503602</v>
      </c>
      <c r="BE160" s="24">
        <f t="shared" si="79"/>
        <v>0.61224034528934934</v>
      </c>
      <c r="BF160" s="24">
        <f t="shared" si="79"/>
        <v>0.61630383618269247</v>
      </c>
      <c r="BG160" s="24">
        <f t="shared" si="79"/>
        <v>0.64021003219703199</v>
      </c>
      <c r="BH160" s="24">
        <f t="shared" si="79"/>
        <v>0.62032652679939915</v>
      </c>
      <c r="BI160" s="24">
        <f t="shared" si="79"/>
        <v>0.61934660007763465</v>
      </c>
      <c r="BJ160" s="24">
        <f t="shared" si="79"/>
        <v>0.60652229836728555</v>
      </c>
      <c r="BK160" s="24">
        <f t="shared" si="79"/>
        <v>0.62127022411601185</v>
      </c>
      <c r="BL160" s="24">
        <f t="shared" si="79"/>
        <v>0.6478176855849489</v>
      </c>
      <c r="BM160" s="24">
        <f t="shared" si="79"/>
        <v>0.67261772298566769</v>
      </c>
      <c r="BN160" s="24">
        <f t="shared" si="79"/>
        <v>0.63205461672639807</v>
      </c>
      <c r="BO160" s="24">
        <f t="shared" si="79"/>
        <v>0.63587715706508874</v>
      </c>
      <c r="BP160" s="24">
        <f t="shared" si="79"/>
        <v>0.64698130700691814</v>
      </c>
      <c r="BQ160" s="24">
        <f t="shared" si="79"/>
        <v>0.67264754132002713</v>
      </c>
      <c r="BR160" s="24">
        <f t="shared" si="79"/>
        <v>0.65964051675252222</v>
      </c>
      <c r="BS160" s="24">
        <f t="shared" si="79"/>
        <v>0.65738661855041269</v>
      </c>
      <c r="BT160" s="24">
        <f t="shared" si="79"/>
        <v>0.63791048983349774</v>
      </c>
      <c r="BU160" s="24">
        <f t="shared" si="79"/>
        <v>0.65651277102037831</v>
      </c>
      <c r="BV160" s="24">
        <f t="shared" si="79"/>
        <v>0.69359454375343887</v>
      </c>
      <c r="BW160" s="24">
        <f t="shared" si="79"/>
        <v>0.65082270813125753</v>
      </c>
      <c r="BX160" s="24">
        <f t="shared" si="79"/>
        <v>0.65100106145679171</v>
      </c>
      <c r="BY160" s="24">
        <f t="shared" si="79"/>
        <v>0.63279331935948002</v>
      </c>
      <c r="BZ160" s="24">
        <f t="shared" si="79"/>
        <v>0.65608649253610751</v>
      </c>
      <c r="CA160" s="24">
        <f t="shared" si="79"/>
        <v>0.66711050254619064</v>
      </c>
      <c r="CB160" s="24">
        <f t="shared" si="79"/>
        <v>0.63237773473356085</v>
      </c>
      <c r="CC160" s="24">
        <f t="shared" si="79"/>
        <v>0.65613849450777073</v>
      </c>
      <c r="CD160" s="24">
        <f t="shared" si="79"/>
        <v>0.65682362824153984</v>
      </c>
      <c r="CE160" s="24">
        <f t="shared" si="79"/>
        <v>0.65295546605522581</v>
      </c>
      <c r="CF160" s="24">
        <f t="shared" si="79"/>
        <v>0.67486980331610258</v>
      </c>
      <c r="CG160" s="24">
        <f t="shared" si="79"/>
        <v>0.66097475176653564</v>
      </c>
      <c r="CH160" s="24">
        <f t="shared" si="79"/>
        <v>0.65489291540913519</v>
      </c>
      <c r="CI160" s="24">
        <f t="shared" si="79"/>
        <v>0.66521745723295533</v>
      </c>
      <c r="CJ160" s="24">
        <f t="shared" si="79"/>
        <v>0.66383445446687694</v>
      </c>
      <c r="CK160" s="24">
        <f t="shared" si="79"/>
        <v>0.69412448273133109</v>
      </c>
      <c r="CL160" s="24">
        <f t="shared" si="79"/>
        <v>0.71288268692195711</v>
      </c>
      <c r="CM160" s="24">
        <f t="shared" si="79"/>
        <v>0.69308730513575156</v>
      </c>
      <c r="CN160" s="24">
        <f t="shared" si="79"/>
        <v>0.66178101796193189</v>
      </c>
      <c r="CO160" s="24">
        <f t="shared" si="79"/>
        <v>0.68985090428257023</v>
      </c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</row>
    <row r="161" spans="1:113" ht="14.25" customHeight="1" x14ac:dyDescent="0.2">
      <c r="A161" s="19"/>
      <c r="B161" s="20"/>
      <c r="C161" s="27" t="s">
        <v>17</v>
      </c>
      <c r="D161" s="24">
        <f t="shared" ref="D161:CO161" si="80">IF(D13=0," ",D13/D$72*100)</f>
        <v>0.18062972131565869</v>
      </c>
      <c r="E161" s="24">
        <f t="shared" si="80"/>
        <v>0.17600579719594256</v>
      </c>
      <c r="F161" s="24">
        <f t="shared" si="80"/>
        <v>0.17644121529422463</v>
      </c>
      <c r="G161" s="24">
        <f t="shared" si="80"/>
        <v>0.16785912521833879</v>
      </c>
      <c r="H161" s="24">
        <f t="shared" si="80"/>
        <v>0.17500020196468496</v>
      </c>
      <c r="I161" s="24">
        <f t="shared" si="80"/>
        <v>0.17804974965095713</v>
      </c>
      <c r="J161" s="24">
        <f t="shared" si="80"/>
        <v>0.17613285788435212</v>
      </c>
      <c r="K161" s="24">
        <f t="shared" si="80"/>
        <v>0.17504317900996211</v>
      </c>
      <c r="L161" s="24">
        <f t="shared" si="80"/>
        <v>0.16947283541952968</v>
      </c>
      <c r="M161" s="24">
        <f t="shared" si="80"/>
        <v>0.17453158688018069</v>
      </c>
      <c r="N161" s="24">
        <f t="shared" si="80"/>
        <v>0.16354488419625554</v>
      </c>
      <c r="O161" s="24">
        <f t="shared" si="80"/>
        <v>0.15989654586441351</v>
      </c>
      <c r="P161" s="24">
        <f t="shared" si="80"/>
        <v>0.16097380671939615</v>
      </c>
      <c r="Q161" s="24">
        <f t="shared" si="80"/>
        <v>0.16822746246913156</v>
      </c>
      <c r="R161" s="24">
        <f t="shared" si="80"/>
        <v>0.1632203861464652</v>
      </c>
      <c r="S161" s="24">
        <f t="shared" si="80"/>
        <v>0.16553804234781533</v>
      </c>
      <c r="T161" s="24">
        <f t="shared" si="80"/>
        <v>0.1624059919570881</v>
      </c>
      <c r="U161" s="24">
        <f t="shared" si="80"/>
        <v>0.15488157951995402</v>
      </c>
      <c r="V161" s="24">
        <f t="shared" si="80"/>
        <v>0.15260577074396178</v>
      </c>
      <c r="W161" s="24">
        <f t="shared" si="80"/>
        <v>0.15855491664231969</v>
      </c>
      <c r="X161" s="24">
        <f t="shared" si="80"/>
        <v>0.15483968111424756</v>
      </c>
      <c r="Y161" s="24">
        <f t="shared" si="80"/>
        <v>0.1526443356572586</v>
      </c>
      <c r="Z161" s="24">
        <f t="shared" si="80"/>
        <v>0.15553121097294118</v>
      </c>
      <c r="AA161" s="24">
        <f t="shared" si="80"/>
        <v>0.15859832299312532</v>
      </c>
      <c r="AB161" s="24">
        <f t="shared" si="80"/>
        <v>0.15545333368969044</v>
      </c>
      <c r="AC161" s="24">
        <f t="shared" si="80"/>
        <v>0.15781894648494457</v>
      </c>
      <c r="AD161" s="24">
        <f t="shared" si="80"/>
        <v>0.15778391488627008</v>
      </c>
      <c r="AE161" s="24">
        <f t="shared" si="80"/>
        <v>0.15826354659399855</v>
      </c>
      <c r="AF161" s="24">
        <f t="shared" si="80"/>
        <v>0.15977473103482848</v>
      </c>
      <c r="AG161" s="24">
        <f t="shared" si="80"/>
        <v>0.1584615130018851</v>
      </c>
      <c r="AH161" s="24">
        <f t="shared" si="80"/>
        <v>0.15216719669284703</v>
      </c>
      <c r="AI161" s="24">
        <f t="shared" si="80"/>
        <v>0.15038576583449006</v>
      </c>
      <c r="AJ161" s="24">
        <f t="shared" si="80"/>
        <v>0.14656204981055573</v>
      </c>
      <c r="AK161" s="24">
        <f t="shared" si="80"/>
        <v>0.15120327329838162</v>
      </c>
      <c r="AL161" s="24">
        <f t="shared" si="80"/>
        <v>0.15005185690663164</v>
      </c>
      <c r="AM161" s="24">
        <f t="shared" si="80"/>
        <v>0.15009336392388462</v>
      </c>
      <c r="AN161" s="24">
        <f t="shared" si="80"/>
        <v>0.14799889254554174</v>
      </c>
      <c r="AO161" s="24">
        <f t="shared" si="80"/>
        <v>0.14513838014104896</v>
      </c>
      <c r="AP161" s="24">
        <f t="shared" si="80"/>
        <v>0.14187217280114905</v>
      </c>
      <c r="AQ161" s="24">
        <f t="shared" si="80"/>
        <v>0.1461581698421168</v>
      </c>
      <c r="AR161" s="24">
        <f t="shared" si="80"/>
        <v>0.14633920642120615</v>
      </c>
      <c r="AS161" s="24">
        <f t="shared" si="80"/>
        <v>0.14103515682892637</v>
      </c>
      <c r="AT161" s="24">
        <f t="shared" si="80"/>
        <v>0.13877388837500187</v>
      </c>
      <c r="AU161" s="24">
        <f t="shared" si="80"/>
        <v>0.13621844038239295</v>
      </c>
      <c r="AV161" s="24">
        <f t="shared" si="80"/>
        <v>0.14046152473149945</v>
      </c>
      <c r="AW161" s="24">
        <f t="shared" si="80"/>
        <v>0.13835805598925557</v>
      </c>
      <c r="AX161" s="24">
        <f t="shared" si="80"/>
        <v>0.13502389456968633</v>
      </c>
      <c r="AY161" s="24">
        <f t="shared" si="80"/>
        <v>0.13252469290288621</v>
      </c>
      <c r="AZ161" s="24">
        <f t="shared" si="80"/>
        <v>0.12766939477045475</v>
      </c>
      <c r="BA161" s="24">
        <f t="shared" si="80"/>
        <v>0.13327392290181572</v>
      </c>
      <c r="BB161" s="24">
        <f t="shared" si="80"/>
        <v>0.12960706012194764</v>
      </c>
      <c r="BC161" s="24">
        <f t="shared" si="80"/>
        <v>0.12634995090619253</v>
      </c>
      <c r="BD161" s="24">
        <f t="shared" si="80"/>
        <v>0.12334125794746617</v>
      </c>
      <c r="BE161" s="24">
        <f t="shared" si="80"/>
        <v>0.12087973062191039</v>
      </c>
      <c r="BF161" s="24">
        <f t="shared" si="80"/>
        <v>0.12493393703522412</v>
      </c>
      <c r="BG161" s="24">
        <f t="shared" si="80"/>
        <v>0.12316941191771588</v>
      </c>
      <c r="BH161" s="24">
        <f t="shared" si="80"/>
        <v>0.12008831378932179</v>
      </c>
      <c r="BI161" s="24">
        <f t="shared" si="80"/>
        <v>0.11742627473786282</v>
      </c>
      <c r="BJ161" s="24">
        <f t="shared" si="80"/>
        <v>0.1147101713290675</v>
      </c>
      <c r="BK161" s="24">
        <f t="shared" si="80"/>
        <v>0.1187583367258943</v>
      </c>
      <c r="BL161" s="24">
        <f t="shared" si="80"/>
        <v>0.11895656021483955</v>
      </c>
      <c r="BM161" s="24">
        <f t="shared" si="80"/>
        <v>0.12282605041043006</v>
      </c>
      <c r="BN161" s="24">
        <f t="shared" si="80"/>
        <v>0.12162012731427468</v>
      </c>
      <c r="BO161" s="24">
        <f t="shared" si="80"/>
        <v>0.12013811146759454</v>
      </c>
      <c r="BP161" s="24">
        <f t="shared" si="80"/>
        <v>0.1208708687430274</v>
      </c>
      <c r="BQ161" s="24">
        <f t="shared" si="80"/>
        <v>0.12103562862740135</v>
      </c>
      <c r="BR161" s="24">
        <f t="shared" si="80"/>
        <v>0.11655845489085585</v>
      </c>
      <c r="BS161" s="24">
        <f t="shared" si="80"/>
        <v>0.11616286662966258</v>
      </c>
      <c r="BT161" s="24">
        <f t="shared" si="80"/>
        <v>0.11324177947093909</v>
      </c>
      <c r="BU161" s="24">
        <f t="shared" si="80"/>
        <v>0.11666139471112817</v>
      </c>
      <c r="BV161" s="24">
        <f t="shared" si="80"/>
        <v>0.11541335273011497</v>
      </c>
      <c r="BW161" s="24">
        <f t="shared" si="80"/>
        <v>0.109357685448242</v>
      </c>
      <c r="BX161" s="24">
        <f t="shared" si="80"/>
        <v>0.10732193604855017</v>
      </c>
      <c r="BY161" s="24">
        <f t="shared" si="80"/>
        <v>0.10453849792213718</v>
      </c>
      <c r="BZ161" s="24">
        <f t="shared" si="80"/>
        <v>0.1089795792942041</v>
      </c>
      <c r="CA161" s="24">
        <f t="shared" si="80"/>
        <v>0.10731323350916154</v>
      </c>
      <c r="CB161" s="24">
        <f t="shared" si="80"/>
        <v>0.10239848795214467</v>
      </c>
      <c r="CC161" s="24">
        <f t="shared" si="80"/>
        <v>9.833755586991029E-2</v>
      </c>
      <c r="CD161" s="24">
        <f t="shared" si="80"/>
        <v>0.10542827288545698</v>
      </c>
      <c r="CE161" s="24">
        <f t="shared" si="80"/>
        <v>0.10332558895089236</v>
      </c>
      <c r="CF161" s="24">
        <f t="shared" si="80"/>
        <v>9.5587215331659134E-2</v>
      </c>
      <c r="CG161" s="24">
        <f t="shared" si="80"/>
        <v>0.10494140616621424</v>
      </c>
      <c r="CH161" s="24">
        <f t="shared" si="80"/>
        <v>0.10157584926020263</v>
      </c>
      <c r="CI161" s="24">
        <f t="shared" si="80"/>
        <v>9.7223674675891741E-2</v>
      </c>
      <c r="CJ161" s="24">
        <f t="shared" si="80"/>
        <v>9.9848817889578015E-2</v>
      </c>
      <c r="CK161" s="24">
        <f t="shared" si="80"/>
        <v>0.10020005806413415</v>
      </c>
      <c r="CL161" s="24">
        <f t="shared" si="80"/>
        <v>9.9772189890413254E-2</v>
      </c>
      <c r="CM161" s="24">
        <f t="shared" si="80"/>
        <v>9.7197272618351871E-2</v>
      </c>
      <c r="CN161" s="24">
        <f t="shared" si="80"/>
        <v>8.8982009793324365E-2</v>
      </c>
      <c r="CO161" s="24">
        <f t="shared" si="80"/>
        <v>9.6367088384552241E-2</v>
      </c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</row>
    <row r="162" spans="1:113" ht="14.25" customHeight="1" x14ac:dyDescent="0.2">
      <c r="A162" s="19"/>
      <c r="B162" s="20"/>
      <c r="C162" s="28" t="s">
        <v>18</v>
      </c>
      <c r="D162" s="24">
        <f t="shared" ref="D162:CO162" si="81">IF(D14=0," ",D14/D$72*100)</f>
        <v>7.3743727776106457E-3</v>
      </c>
      <c r="E162" s="24">
        <f t="shared" si="81"/>
        <v>7.4684595346324791E-3</v>
      </c>
      <c r="F162" s="24">
        <f t="shared" si="81"/>
        <v>7.1731654226142002E-3</v>
      </c>
      <c r="G162" s="24">
        <f t="shared" si="81"/>
        <v>6.8542434116559891E-3</v>
      </c>
      <c r="H162" s="24">
        <f t="shared" si="81"/>
        <v>7.2063369849212026E-3</v>
      </c>
      <c r="I162" s="24">
        <f t="shared" si="81"/>
        <v>7.1469368189603444E-3</v>
      </c>
      <c r="J162" s="24">
        <f t="shared" si="81"/>
        <v>7.072025602190714E-3</v>
      </c>
      <c r="K162" s="24">
        <f t="shared" si="81"/>
        <v>6.8221521536775609E-3</v>
      </c>
      <c r="L162" s="24">
        <f t="shared" si="81"/>
        <v>6.6835512776568934E-3</v>
      </c>
      <c r="M162" s="24">
        <f t="shared" si="81"/>
        <v>6.9229951399397685E-3</v>
      </c>
      <c r="N162" s="24">
        <f t="shared" si="81"/>
        <v>7.0089853297628218E-3</v>
      </c>
      <c r="O162" s="24">
        <f t="shared" si="81"/>
        <v>6.7178486978747504E-3</v>
      </c>
      <c r="P162" s="24">
        <f t="shared" si="81"/>
        <v>6.5757020060611673E-3</v>
      </c>
      <c r="Q162" s="24">
        <f t="shared" si="81"/>
        <v>6.418181777189216E-3</v>
      </c>
      <c r="R162" s="24">
        <f t="shared" si="81"/>
        <v>6.6715168175092154E-3</v>
      </c>
      <c r="S162" s="24">
        <f t="shared" si="81"/>
        <v>6.5969127280397395E-3</v>
      </c>
      <c r="T162" s="24">
        <f t="shared" si="81"/>
        <v>6.363552383194312E-3</v>
      </c>
      <c r="U162" s="24">
        <f t="shared" si="81"/>
        <v>6.2885460268169218E-3</v>
      </c>
      <c r="V162" s="24">
        <f t="shared" si="81"/>
        <v>6.2135253523649759E-3</v>
      </c>
      <c r="W162" s="24">
        <f t="shared" si="81"/>
        <v>6.3579715234235654E-3</v>
      </c>
      <c r="X162" s="24">
        <f t="shared" si="81"/>
        <v>6.5424000916185074E-3</v>
      </c>
      <c r="Y162" s="24">
        <f t="shared" si="81"/>
        <v>6.3815493809823145E-3</v>
      </c>
      <c r="Z162" s="24">
        <f t="shared" si="81"/>
        <v>6.2659276344863559E-3</v>
      </c>
      <c r="AA162" s="24">
        <f t="shared" si="81"/>
        <v>6.2582728418445113E-3</v>
      </c>
      <c r="AB162" s="24">
        <f t="shared" si="81"/>
        <v>6.3580989526208775E-3</v>
      </c>
      <c r="AC162" s="24">
        <f t="shared" si="81"/>
        <v>6.5633797387334072E-3</v>
      </c>
      <c r="AD162" s="24">
        <f t="shared" si="81"/>
        <v>6.4686143412927416E-3</v>
      </c>
      <c r="AE162" s="24">
        <f t="shared" si="81"/>
        <v>6.2788124737208038E-3</v>
      </c>
      <c r="AF162" s="24">
        <f t="shared" si="81"/>
        <v>6.2042311687193442E-3</v>
      </c>
      <c r="AG162" s="24">
        <f t="shared" si="81"/>
        <v>6.3692211358144079E-3</v>
      </c>
      <c r="AH162" s="24">
        <f t="shared" si="81"/>
        <v>6.3027926739245505E-3</v>
      </c>
      <c r="AI162" s="24">
        <f t="shared" si="81"/>
        <v>6.2252634020577239E-3</v>
      </c>
      <c r="AJ162" s="24">
        <f t="shared" si="81"/>
        <v>6.100033498395733E-3</v>
      </c>
      <c r="AK162" s="24">
        <f t="shared" si="81"/>
        <v>6.1119635762517822E-3</v>
      </c>
      <c r="AL162" s="24">
        <f t="shared" si="81"/>
        <v>6.1823987952220934E-3</v>
      </c>
      <c r="AM162" s="24">
        <f t="shared" si="81"/>
        <v>6.342301238177396E-3</v>
      </c>
      <c r="AN162" s="24">
        <f t="shared" si="81"/>
        <v>6.3481581981783414E-3</v>
      </c>
      <c r="AO162" s="24">
        <f t="shared" si="81"/>
        <v>6.1741681727566803E-3</v>
      </c>
      <c r="AP162" s="24">
        <f t="shared" si="81"/>
        <v>6.0212187606972223E-3</v>
      </c>
      <c r="AQ162" s="24">
        <f t="shared" si="81"/>
        <v>6.2166387829178764E-3</v>
      </c>
      <c r="AR162" s="24">
        <f t="shared" si="81"/>
        <v>6.3469128365335513E-3</v>
      </c>
      <c r="AS162" s="24">
        <f t="shared" si="81"/>
        <v>6.1870256766532513E-3</v>
      </c>
      <c r="AT162" s="24">
        <f t="shared" si="81"/>
        <v>6.0159542824364375E-3</v>
      </c>
      <c r="AU162" s="24">
        <f t="shared" si="81"/>
        <v>5.9788307422143205E-3</v>
      </c>
      <c r="AV162" s="24">
        <f t="shared" si="81"/>
        <v>6.1272098242161959E-3</v>
      </c>
      <c r="AW162" s="24">
        <f t="shared" si="81"/>
        <v>6.2979137510416486E-3</v>
      </c>
      <c r="AX162" s="24">
        <f t="shared" si="81"/>
        <v>6.3285463935866624E-3</v>
      </c>
      <c r="AY162" s="24">
        <f t="shared" si="81"/>
        <v>6.2349286987116751E-3</v>
      </c>
      <c r="AZ162" s="24">
        <f t="shared" si="81"/>
        <v>6.097052234266381E-3</v>
      </c>
      <c r="BA162" s="24">
        <f t="shared" si="81"/>
        <v>6.2371360834449167E-3</v>
      </c>
      <c r="BB162" s="24">
        <f t="shared" si="81"/>
        <v>6.4120889484447739E-3</v>
      </c>
      <c r="BC162" s="24">
        <f t="shared" si="81"/>
        <v>6.3488960835984803E-3</v>
      </c>
      <c r="BD162" s="24">
        <f t="shared" si="81"/>
        <v>6.2377650187735376E-3</v>
      </c>
      <c r="BE162" s="24">
        <f t="shared" si="81"/>
        <v>6.1299225308411691E-3</v>
      </c>
      <c r="BF162" s="24">
        <f t="shared" si="81"/>
        <v>6.2785322607484487E-3</v>
      </c>
      <c r="BG162" s="24">
        <f t="shared" si="81"/>
        <v>6.5226157241290144E-3</v>
      </c>
      <c r="BH162" s="24">
        <f t="shared" si="81"/>
        <v>6.3522509997680308E-3</v>
      </c>
      <c r="BI162" s="24">
        <f t="shared" si="81"/>
        <v>6.3734515312006777E-3</v>
      </c>
      <c r="BJ162" s="24">
        <f t="shared" si="81"/>
        <v>6.3752945881803162E-3</v>
      </c>
      <c r="BK162" s="24">
        <f t="shared" si="81"/>
        <v>6.4045166102440366E-3</v>
      </c>
      <c r="BL162" s="24">
        <f t="shared" si="81"/>
        <v>6.7741397287061867E-3</v>
      </c>
      <c r="BM162" s="24">
        <f t="shared" si="81"/>
        <v>7.0065899058986275E-3</v>
      </c>
      <c r="BN162" s="24">
        <f t="shared" si="81"/>
        <v>6.5830437601075422E-3</v>
      </c>
      <c r="BO162" s="24">
        <f t="shared" si="81"/>
        <v>6.7573428619193956E-3</v>
      </c>
      <c r="BP162" s="24">
        <f t="shared" si="81"/>
        <v>6.779519590331809E-3</v>
      </c>
      <c r="BQ162" s="24">
        <f t="shared" si="81"/>
        <v>6.9604203480337495E-3</v>
      </c>
      <c r="BR162" s="24">
        <f t="shared" si="81"/>
        <v>6.7693848342559359E-3</v>
      </c>
      <c r="BS162" s="24">
        <f t="shared" si="81"/>
        <v>6.7520558850275294E-3</v>
      </c>
      <c r="BT162" s="24">
        <f t="shared" si="81"/>
        <v>6.6136267861562851E-3</v>
      </c>
      <c r="BU162" s="24">
        <f t="shared" si="81"/>
        <v>6.7699568489515858E-3</v>
      </c>
      <c r="BV162" s="24">
        <f t="shared" si="81"/>
        <v>6.9134419514339995E-3</v>
      </c>
      <c r="BW162" s="24">
        <f t="shared" si="81"/>
        <v>6.6738352568500789E-3</v>
      </c>
      <c r="BX162" s="24">
        <f t="shared" si="81"/>
        <v>6.6528259938828235E-3</v>
      </c>
      <c r="BY162" s="24">
        <f t="shared" si="81"/>
        <v>6.4029968117993597E-3</v>
      </c>
      <c r="BZ162" s="24">
        <f t="shared" si="81"/>
        <v>6.6530393505009749E-3</v>
      </c>
      <c r="CA162" s="24">
        <f t="shared" si="81"/>
        <v>6.693719415860438E-3</v>
      </c>
      <c r="CB162" s="24">
        <f t="shared" si="81"/>
        <v>6.4876524573769089E-3</v>
      </c>
      <c r="CC162" s="24">
        <f t="shared" si="81"/>
        <v>6.6283289772340933E-3</v>
      </c>
      <c r="CD162" s="24">
        <f t="shared" si="81"/>
        <v>6.5858928653177787E-3</v>
      </c>
      <c r="CE162" s="24">
        <f t="shared" si="81"/>
        <v>6.5975287394673138E-3</v>
      </c>
      <c r="CF162" s="24">
        <f t="shared" si="81"/>
        <v>6.8422610437258429E-3</v>
      </c>
      <c r="CG162" s="24">
        <f t="shared" si="81"/>
        <v>6.7795787896150188E-3</v>
      </c>
      <c r="CH162" s="24">
        <f t="shared" si="81"/>
        <v>6.7179153810842697E-3</v>
      </c>
      <c r="CI162" s="24">
        <f t="shared" si="81"/>
        <v>6.7676541400722738E-3</v>
      </c>
      <c r="CJ162" s="24">
        <f t="shared" si="81"/>
        <v>6.7756625727083799E-3</v>
      </c>
      <c r="CK162" s="24">
        <f t="shared" si="81"/>
        <v>6.994293201048286E-3</v>
      </c>
      <c r="CL162" s="24">
        <f t="shared" si="81"/>
        <v>7.0361364563737774E-3</v>
      </c>
      <c r="CM162" s="24">
        <f t="shared" si="81"/>
        <v>6.8232717748464115E-3</v>
      </c>
      <c r="CN162" s="24">
        <f t="shared" si="81"/>
        <v>6.6450465947301305E-3</v>
      </c>
      <c r="CO162" s="24">
        <f t="shared" si="81"/>
        <v>6.8687122689941541E-3</v>
      </c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</row>
    <row r="163" spans="1:113" ht="14.25" customHeight="1" x14ac:dyDescent="0.2">
      <c r="A163" s="19"/>
      <c r="B163" s="20"/>
      <c r="C163" s="27" t="s">
        <v>19</v>
      </c>
      <c r="D163" s="24">
        <f t="shared" ref="D163:CO163" si="82">IF(D15=0," ",D15/D$72*100)</f>
        <v>3.9380120423357847</v>
      </c>
      <c r="E163" s="24">
        <f t="shared" si="82"/>
        <v>3.8372032234234874</v>
      </c>
      <c r="F163" s="24">
        <f t="shared" si="82"/>
        <v>3.846696022847615</v>
      </c>
      <c r="G163" s="24">
        <f t="shared" si="82"/>
        <v>3.6595929601783874</v>
      </c>
      <c r="H163" s="24">
        <f t="shared" si="82"/>
        <v>3.8152796656525738</v>
      </c>
      <c r="I163" s="24">
        <f t="shared" si="82"/>
        <v>3.8235626392440936</v>
      </c>
      <c r="J163" s="24">
        <f t="shared" si="82"/>
        <v>3.7799278052835836</v>
      </c>
      <c r="K163" s="24">
        <f t="shared" si="82"/>
        <v>3.7570256930622596</v>
      </c>
      <c r="L163" s="24">
        <f t="shared" si="82"/>
        <v>3.6470665593278904</v>
      </c>
      <c r="M163" s="24">
        <f t="shared" si="82"/>
        <v>3.7489746344548456</v>
      </c>
      <c r="N163" s="24">
        <f t="shared" si="82"/>
        <v>3.5484334006247185</v>
      </c>
      <c r="O163" s="24">
        <f t="shared" si="82"/>
        <v>3.4430907392108683</v>
      </c>
      <c r="P163" s="24">
        <f t="shared" si="82"/>
        <v>3.4623977018703713</v>
      </c>
      <c r="Q163" s="24">
        <f t="shared" si="82"/>
        <v>3.5050350360097799</v>
      </c>
      <c r="R163" s="24">
        <f t="shared" si="82"/>
        <v>3.489121278014093</v>
      </c>
      <c r="S163" s="24">
        <f t="shared" si="82"/>
        <v>3.5149077134917399</v>
      </c>
      <c r="T163" s="24">
        <f t="shared" si="82"/>
        <v>3.4484041598597535</v>
      </c>
      <c r="U163" s="24">
        <f t="shared" si="82"/>
        <v>3.2886365623959262</v>
      </c>
      <c r="V163" s="24">
        <f t="shared" si="82"/>
        <v>3.240313785904708</v>
      </c>
      <c r="W163" s="24">
        <f t="shared" si="82"/>
        <v>3.3666333829607731</v>
      </c>
      <c r="X163" s="24">
        <f t="shared" si="82"/>
        <v>3.2726551963564234</v>
      </c>
      <c r="Y163" s="24">
        <f t="shared" si="82"/>
        <v>3.2265105334616635</v>
      </c>
      <c r="Z163" s="24">
        <f t="shared" si="82"/>
        <v>3.2866581370836019</v>
      </c>
      <c r="AA163" s="24">
        <f t="shared" si="82"/>
        <v>3.3561483144145545</v>
      </c>
      <c r="AB163" s="24">
        <f t="shared" si="82"/>
        <v>3.2865931859357862</v>
      </c>
      <c r="AC163" s="24">
        <f t="shared" si="82"/>
        <v>3.3462269963082165</v>
      </c>
      <c r="AD163" s="24">
        <f t="shared" si="82"/>
        <v>3.3471198054336404</v>
      </c>
      <c r="AE163" s="24">
        <f t="shared" si="82"/>
        <v>3.3561268477485973</v>
      </c>
      <c r="AF163" s="24">
        <f t="shared" si="82"/>
        <v>3.3945212541376342</v>
      </c>
      <c r="AG163" s="24">
        <f t="shared" si="82"/>
        <v>3.3622433409963737</v>
      </c>
      <c r="AH163" s="24">
        <f t="shared" si="82"/>
        <v>3.2251238344574058</v>
      </c>
      <c r="AI163" s="24">
        <f t="shared" si="82"/>
        <v>3.2639452192324643</v>
      </c>
      <c r="AJ163" s="24">
        <f t="shared" si="82"/>
        <v>3.208252427478766</v>
      </c>
      <c r="AK163" s="24">
        <f t="shared" si="82"/>
        <v>3.2803080939432121</v>
      </c>
      <c r="AL163" s="24">
        <f t="shared" si="82"/>
        <v>3.2447538862325516</v>
      </c>
      <c r="AM163" s="24">
        <f t="shared" si="82"/>
        <v>3.20749898763055</v>
      </c>
      <c r="AN163" s="24">
        <f t="shared" si="82"/>
        <v>3.1680358778302997</v>
      </c>
      <c r="AO163" s="24">
        <f t="shared" si="82"/>
        <v>3.1639155626031119</v>
      </c>
      <c r="AP163" s="24">
        <f t="shared" si="82"/>
        <v>3.1667881236254005</v>
      </c>
      <c r="AQ163" s="24">
        <f t="shared" si="82"/>
        <v>3.1760161418625823</v>
      </c>
      <c r="AR163" s="24">
        <f t="shared" si="82"/>
        <v>3.2893424384533154</v>
      </c>
      <c r="AS163" s="24">
        <f t="shared" si="82"/>
        <v>3.2796021325577107</v>
      </c>
      <c r="AT163" s="24">
        <f t="shared" si="82"/>
        <v>3.3051544627224794</v>
      </c>
      <c r="AU163" s="24">
        <f t="shared" si="82"/>
        <v>3.1910851325299396</v>
      </c>
      <c r="AV163" s="24">
        <f t="shared" si="82"/>
        <v>3.2651582666076324</v>
      </c>
      <c r="AW163" s="24">
        <f t="shared" si="82"/>
        <v>3.3264996071749993</v>
      </c>
      <c r="AX163" s="24">
        <f t="shared" si="82"/>
        <v>3.3947932220128374</v>
      </c>
      <c r="AY163" s="24">
        <f t="shared" si="82"/>
        <v>3.3657211160001963</v>
      </c>
      <c r="AZ163" s="24">
        <f t="shared" si="82"/>
        <v>3.2524725446678291</v>
      </c>
      <c r="BA163" s="24">
        <f t="shared" si="82"/>
        <v>3.3339121820362791</v>
      </c>
      <c r="BB163" s="24">
        <f t="shared" si="82"/>
        <v>3.3389395217589497</v>
      </c>
      <c r="BC163" s="24">
        <f t="shared" si="82"/>
        <v>3.3616614584684754</v>
      </c>
      <c r="BD163" s="24">
        <f t="shared" si="82"/>
        <v>3.4099976918343002</v>
      </c>
      <c r="BE163" s="24">
        <f t="shared" si="82"/>
        <v>3.340967684993069</v>
      </c>
      <c r="BF163" s="24">
        <f t="shared" si="82"/>
        <v>3.3630919503780046</v>
      </c>
      <c r="BG163" s="24">
        <f t="shared" si="82"/>
        <v>3.4024379675981056</v>
      </c>
      <c r="BH163" s="24">
        <f t="shared" si="82"/>
        <v>3.3299025223011909</v>
      </c>
      <c r="BI163" s="24">
        <f t="shared" si="82"/>
        <v>3.3919973569056379</v>
      </c>
      <c r="BJ163" s="24">
        <f t="shared" si="82"/>
        <v>3.4214059007452597</v>
      </c>
      <c r="BK163" s="24">
        <f t="shared" si="82"/>
        <v>3.3867949441116112</v>
      </c>
      <c r="BL163" s="24">
        <f t="shared" si="82"/>
        <v>3.5197550467511012</v>
      </c>
      <c r="BM163" s="24">
        <f t="shared" si="82"/>
        <v>3.6052815273876959</v>
      </c>
      <c r="BN163" s="24">
        <f t="shared" si="82"/>
        <v>3.5636573185621905</v>
      </c>
      <c r="BO163" s="24">
        <f t="shared" si="82"/>
        <v>3.5538782551831982</v>
      </c>
      <c r="BP163" s="24">
        <f t="shared" si="82"/>
        <v>3.5603595824836827</v>
      </c>
      <c r="BQ163" s="24">
        <f t="shared" si="82"/>
        <v>3.6025132758027505</v>
      </c>
      <c r="BR163" s="24">
        <f t="shared" si="82"/>
        <v>3.4895527508793203</v>
      </c>
      <c r="BS163" s="24">
        <f t="shared" si="82"/>
        <v>3.5299583693701764</v>
      </c>
      <c r="BT163" s="24">
        <f t="shared" si="82"/>
        <v>3.4703428379993828</v>
      </c>
      <c r="BU163" s="24">
        <f t="shared" si="82"/>
        <v>3.5216236150684783</v>
      </c>
      <c r="BV163" s="24">
        <f t="shared" si="82"/>
        <v>3.5383902517133192</v>
      </c>
      <c r="BW163" s="24">
        <f t="shared" si="82"/>
        <v>3.3762382212352788</v>
      </c>
      <c r="BX163" s="24">
        <f t="shared" si="82"/>
        <v>3.3943631955122511</v>
      </c>
      <c r="BY163" s="24">
        <f t="shared" si="82"/>
        <v>3.4020083790051849</v>
      </c>
      <c r="BZ163" s="24">
        <f t="shared" si="82"/>
        <v>3.4254040855200119</v>
      </c>
      <c r="CA163" s="24">
        <f t="shared" si="82"/>
        <v>3.474660519617661</v>
      </c>
      <c r="CB163" s="24">
        <f t="shared" si="82"/>
        <v>3.4140307804181869</v>
      </c>
      <c r="CC163" s="24">
        <f t="shared" si="82"/>
        <v>3.4157829560726207</v>
      </c>
      <c r="CD163" s="24">
        <f t="shared" si="82"/>
        <v>3.5311538026381055</v>
      </c>
      <c r="CE163" s="24">
        <f t="shared" si="82"/>
        <v>3.4592336975741182</v>
      </c>
      <c r="CF163" s="24">
        <f t="shared" si="82"/>
        <v>3.6455744168327855</v>
      </c>
      <c r="CG163" s="24">
        <f t="shared" si="82"/>
        <v>3.8327649375191841</v>
      </c>
      <c r="CH163" s="24">
        <f t="shared" si="82"/>
        <v>3.4801179655654981</v>
      </c>
      <c r="CI163" s="24">
        <f t="shared" si="82"/>
        <v>3.425081978828219</v>
      </c>
      <c r="CJ163" s="24">
        <f t="shared" si="82"/>
        <v>3.592165873283709</v>
      </c>
      <c r="CK163" s="24">
        <f t="shared" si="82"/>
        <v>3.7282910827782074</v>
      </c>
      <c r="CL163" s="24">
        <f t="shared" si="82"/>
        <v>3.737484640604178</v>
      </c>
      <c r="CM163" s="24">
        <f t="shared" si="82"/>
        <v>3.7026427745969834</v>
      </c>
      <c r="CN163" s="24">
        <f t="shared" si="82"/>
        <v>3.4582984858448018</v>
      </c>
      <c r="CO163" s="24">
        <f t="shared" si="82"/>
        <v>3.6525699143029686</v>
      </c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</row>
    <row r="164" spans="1:113" ht="14.25" customHeight="1" x14ac:dyDescent="0.2">
      <c r="A164" s="19"/>
      <c r="B164" s="20"/>
      <c r="C164" s="27" t="s">
        <v>20</v>
      </c>
      <c r="D164" s="24">
        <f t="shared" ref="D164:CO164" si="83">IF(D16=0," ",D16/D$72*100)</f>
        <v>0.6141631099682715</v>
      </c>
      <c r="E164" s="24">
        <f t="shared" si="83"/>
        <v>0.6024648870847904</v>
      </c>
      <c r="F164" s="24">
        <f t="shared" si="83"/>
        <v>0.5911012255731064</v>
      </c>
      <c r="G164" s="24">
        <f t="shared" si="83"/>
        <v>0.57559665972410645</v>
      </c>
      <c r="H164" s="24">
        <f t="shared" si="83"/>
        <v>0.59508887217295225</v>
      </c>
      <c r="I164" s="24">
        <f t="shared" si="83"/>
        <v>0.58276492199120611</v>
      </c>
      <c r="J164" s="24">
        <f t="shared" si="83"/>
        <v>0.58358030976861519</v>
      </c>
      <c r="K164" s="24">
        <f t="shared" si="83"/>
        <v>0.57855840143489667</v>
      </c>
      <c r="L164" s="24">
        <f t="shared" si="83"/>
        <v>0.57163330044702143</v>
      </c>
      <c r="M164" s="24">
        <f t="shared" si="83"/>
        <v>0.57892455885467331</v>
      </c>
      <c r="N164" s="24">
        <f t="shared" si="83"/>
        <v>0.55605098618833115</v>
      </c>
      <c r="O164" s="24">
        <f t="shared" si="83"/>
        <v>0.55801795374643104</v>
      </c>
      <c r="P164" s="24">
        <f t="shared" si="83"/>
        <v>0.56856258309760999</v>
      </c>
      <c r="Q164" s="24">
        <f t="shared" si="83"/>
        <v>0.5708742462258215</v>
      </c>
      <c r="R164" s="24">
        <f t="shared" si="83"/>
        <v>0.56361910159652207</v>
      </c>
      <c r="S164" s="24">
        <f t="shared" si="83"/>
        <v>0.57407962985904593</v>
      </c>
      <c r="T164" s="24">
        <f t="shared" si="83"/>
        <v>0.59311604173806609</v>
      </c>
      <c r="U164" s="24">
        <f t="shared" si="83"/>
        <v>0.59250763376611204</v>
      </c>
      <c r="V164" s="24">
        <f t="shared" si="83"/>
        <v>0.58758251390946892</v>
      </c>
      <c r="W164" s="24">
        <f t="shared" si="83"/>
        <v>0.58703212567196161</v>
      </c>
      <c r="X164" s="24">
        <f t="shared" si="83"/>
        <v>0.59187529395206218</v>
      </c>
      <c r="Y164" s="24">
        <f t="shared" si="83"/>
        <v>0.59254026566178064</v>
      </c>
      <c r="Z164" s="24">
        <f t="shared" si="83"/>
        <v>0.60146741685879235</v>
      </c>
      <c r="AA164" s="24">
        <f t="shared" si="83"/>
        <v>0.60391920467584015</v>
      </c>
      <c r="AB164" s="24">
        <f t="shared" si="83"/>
        <v>0.59762149147477317</v>
      </c>
      <c r="AC164" s="24">
        <f t="shared" si="83"/>
        <v>0.59983881856502086</v>
      </c>
      <c r="AD164" s="24">
        <f t="shared" si="83"/>
        <v>0.59840407210602864</v>
      </c>
      <c r="AE164" s="24">
        <f t="shared" si="83"/>
        <v>0.6016800398408706</v>
      </c>
      <c r="AF164" s="24">
        <f t="shared" si="83"/>
        <v>0.59931868405005417</v>
      </c>
      <c r="AG164" s="24">
        <f t="shared" si="83"/>
        <v>0.59981878937422861</v>
      </c>
      <c r="AH164" s="24">
        <f t="shared" si="83"/>
        <v>0.59558557503652998</v>
      </c>
      <c r="AI164" s="24">
        <f t="shared" si="83"/>
        <v>0.59829933759115028</v>
      </c>
      <c r="AJ164" s="24">
        <f t="shared" si="83"/>
        <v>0.58387469510069789</v>
      </c>
      <c r="AK164" s="24">
        <f t="shared" si="83"/>
        <v>0.58789792713183875</v>
      </c>
      <c r="AL164" s="24">
        <f t="shared" si="83"/>
        <v>0.59126786844009604</v>
      </c>
      <c r="AM164" s="24">
        <f t="shared" si="83"/>
        <v>0.59701360152789373</v>
      </c>
      <c r="AN164" s="24">
        <f t="shared" si="83"/>
        <v>0.57747655483909588</v>
      </c>
      <c r="AO164" s="24">
        <f t="shared" si="83"/>
        <v>0.5708640132116406</v>
      </c>
      <c r="AP164" s="24">
        <f t="shared" si="83"/>
        <v>0.56114567369261403</v>
      </c>
      <c r="AQ164" s="24">
        <f t="shared" si="83"/>
        <v>0.57613423652445561</v>
      </c>
      <c r="AR164" s="24">
        <f t="shared" si="83"/>
        <v>0.57054852605621276</v>
      </c>
      <c r="AS164" s="24">
        <f t="shared" si="83"/>
        <v>0.55181196973523883</v>
      </c>
      <c r="AT164" s="24">
        <f t="shared" si="83"/>
        <v>0.54584090520849293</v>
      </c>
      <c r="AU164" s="24">
        <f t="shared" si="83"/>
        <v>0.53527824778703059</v>
      </c>
      <c r="AV164" s="24">
        <f t="shared" si="83"/>
        <v>0.55042145172749324</v>
      </c>
      <c r="AW164" s="24">
        <f t="shared" si="83"/>
        <v>0.54738070371972758</v>
      </c>
      <c r="AX164" s="24">
        <f t="shared" si="83"/>
        <v>0.55341937599745039</v>
      </c>
      <c r="AY164" s="24">
        <f t="shared" si="83"/>
        <v>0.54339710801630858</v>
      </c>
      <c r="AZ164" s="24">
        <f t="shared" si="83"/>
        <v>0.53296905744327527</v>
      </c>
      <c r="BA164" s="24">
        <f t="shared" si="83"/>
        <v>0.54410160404792218</v>
      </c>
      <c r="BB164" s="24">
        <f t="shared" si="83"/>
        <v>0.54085789186507893</v>
      </c>
      <c r="BC164" s="24">
        <f t="shared" si="83"/>
        <v>0.54679158854228138</v>
      </c>
      <c r="BD164" s="24">
        <f t="shared" si="83"/>
        <v>0.5418044046220738</v>
      </c>
      <c r="BE164" s="24">
        <f t="shared" si="83"/>
        <v>0.53515574319279524</v>
      </c>
      <c r="BF164" s="24">
        <f t="shared" si="83"/>
        <v>0.54106705689895385</v>
      </c>
      <c r="BG164" s="24">
        <f t="shared" si="83"/>
        <v>0.54056375338358376</v>
      </c>
      <c r="BH164" s="24">
        <f t="shared" si="83"/>
        <v>0.54652307785324672</v>
      </c>
      <c r="BI164" s="24">
        <f t="shared" si="83"/>
        <v>0.55379284694408637</v>
      </c>
      <c r="BJ164" s="24">
        <f t="shared" si="83"/>
        <v>0.55052945779690499</v>
      </c>
      <c r="BK164" s="24">
        <f t="shared" si="83"/>
        <v>0.54797176644829504</v>
      </c>
      <c r="BL164" s="24">
        <f t="shared" si="83"/>
        <v>0.55697223169312504</v>
      </c>
      <c r="BM164" s="24">
        <f t="shared" si="83"/>
        <v>0.54706370306082219</v>
      </c>
      <c r="BN164" s="24">
        <f t="shared" si="83"/>
        <v>0.56109175454253979</v>
      </c>
      <c r="BO164" s="24">
        <f t="shared" si="83"/>
        <v>0.56355025523217184</v>
      </c>
      <c r="BP164" s="24">
        <f t="shared" si="83"/>
        <v>0.55722011361563772</v>
      </c>
      <c r="BQ164" s="24">
        <f t="shared" si="83"/>
        <v>0.56272928966861624</v>
      </c>
      <c r="BR164" s="24">
        <f t="shared" si="83"/>
        <v>0.5487082266736778</v>
      </c>
      <c r="BS164" s="24">
        <f t="shared" si="83"/>
        <v>0.56977460934993618</v>
      </c>
      <c r="BT164" s="24">
        <f t="shared" si="83"/>
        <v>0.54987523475311595</v>
      </c>
      <c r="BU164" s="24">
        <f t="shared" si="83"/>
        <v>0.55765595291568282</v>
      </c>
      <c r="BV164" s="24">
        <f t="shared" si="83"/>
        <v>0.56742942897179438</v>
      </c>
      <c r="BW164" s="24">
        <f t="shared" si="83"/>
        <v>0.55243458939773837</v>
      </c>
      <c r="BX164" s="24">
        <f t="shared" si="83"/>
        <v>0.56023605153143663</v>
      </c>
      <c r="BY164" s="24">
        <f t="shared" si="83"/>
        <v>0.54118958609191714</v>
      </c>
      <c r="BZ164" s="24">
        <f t="shared" si="83"/>
        <v>0.55496595375320701</v>
      </c>
      <c r="CA164" s="24">
        <f t="shared" si="83"/>
        <v>0.56078140227656259</v>
      </c>
      <c r="CB164" s="24">
        <f t="shared" si="83"/>
        <v>0.55379975923942004</v>
      </c>
      <c r="CC164" s="24">
        <f t="shared" si="83"/>
        <v>0.54906767760159603</v>
      </c>
      <c r="CD164" s="24">
        <f t="shared" si="83"/>
        <v>0.55602749942559493</v>
      </c>
      <c r="CE164" s="24">
        <f t="shared" si="83"/>
        <v>0.55483993903461704</v>
      </c>
      <c r="CF164" s="24">
        <f t="shared" si="83"/>
        <v>0.55871575580632171</v>
      </c>
      <c r="CG164" s="24">
        <f t="shared" si="83"/>
        <v>0.57172322356142158</v>
      </c>
      <c r="CH164" s="24">
        <f t="shared" si="83"/>
        <v>0.5399519110172124</v>
      </c>
      <c r="CI164" s="24">
        <f t="shared" si="83"/>
        <v>0.56539459204085285</v>
      </c>
      <c r="CJ164" s="24">
        <f t="shared" si="83"/>
        <v>0.55889088911252627</v>
      </c>
      <c r="CK164" s="24">
        <f t="shared" si="83"/>
        <v>0.56492256468516533</v>
      </c>
      <c r="CL164" s="24">
        <f t="shared" si="83"/>
        <v>0.5941125964588283</v>
      </c>
      <c r="CM164" s="24">
        <f t="shared" si="83"/>
        <v>0.55577556507335257</v>
      </c>
      <c r="CN164" s="24">
        <f t="shared" si="83"/>
        <v>0.56945534553584154</v>
      </c>
      <c r="CO164" s="24">
        <f t="shared" si="83"/>
        <v>0.57088570815313855</v>
      </c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</row>
    <row r="165" spans="1:113" ht="14.25" customHeight="1" x14ac:dyDescent="0.2">
      <c r="A165" s="19"/>
      <c r="B165" s="20"/>
      <c r="C165" s="27" t="s">
        <v>21</v>
      </c>
      <c r="D165" s="24">
        <f t="shared" ref="D165:CO165" si="84">IF(D17=0," ",D17/D$72*100)</f>
        <v>0.24851502201256509</v>
      </c>
      <c r="E165" s="24">
        <f t="shared" si="84"/>
        <v>0.24505233356318493</v>
      </c>
      <c r="F165" s="24">
        <f t="shared" si="84"/>
        <v>0.23845934017065915</v>
      </c>
      <c r="G165" s="24">
        <f t="shared" si="84"/>
        <v>0.22894154960204599</v>
      </c>
      <c r="H165" s="24">
        <f t="shared" si="84"/>
        <v>0.23985459158756303</v>
      </c>
      <c r="I165" s="24">
        <f t="shared" si="84"/>
        <v>0.23871760960836691</v>
      </c>
      <c r="J165" s="24">
        <f t="shared" si="84"/>
        <v>0.23819005238189905</v>
      </c>
      <c r="K165" s="24">
        <f t="shared" si="84"/>
        <v>0.23555506660094375</v>
      </c>
      <c r="L165" s="24">
        <f t="shared" si="84"/>
        <v>0.23539181528660033</v>
      </c>
      <c r="M165" s="24">
        <f t="shared" si="84"/>
        <v>0.23690370067293753</v>
      </c>
      <c r="N165" s="24">
        <f t="shared" si="84"/>
        <v>0.2342733869578788</v>
      </c>
      <c r="O165" s="24">
        <f t="shared" si="84"/>
        <v>0.22722540653266754</v>
      </c>
      <c r="P165" s="24">
        <f t="shared" si="84"/>
        <v>0.22405228363302337</v>
      </c>
      <c r="Q165" s="24">
        <f t="shared" si="84"/>
        <v>0.22077710291408797</v>
      </c>
      <c r="R165" s="24">
        <f t="shared" si="84"/>
        <v>0.22638392666138374</v>
      </c>
      <c r="S165" s="24">
        <f t="shared" si="84"/>
        <v>0.22476655821972702</v>
      </c>
      <c r="T165" s="24">
        <f t="shared" si="84"/>
        <v>0.21687419555727136</v>
      </c>
      <c r="U165" s="24">
        <f t="shared" si="84"/>
        <v>0.21209884213102395</v>
      </c>
      <c r="V165" s="24">
        <f t="shared" si="84"/>
        <v>0.21094517611090854</v>
      </c>
      <c r="W165" s="24">
        <f t="shared" si="84"/>
        <v>0.21588217062068968</v>
      </c>
      <c r="X165" s="24">
        <f t="shared" si="84"/>
        <v>0.21563337704744739</v>
      </c>
      <c r="Y165" s="24">
        <f t="shared" si="84"/>
        <v>0.21384051364870216</v>
      </c>
      <c r="Z165" s="24">
        <f t="shared" si="84"/>
        <v>0.20780813783763102</v>
      </c>
      <c r="AA165" s="24">
        <f t="shared" si="84"/>
        <v>0.20932844291102704</v>
      </c>
      <c r="AB165" s="24">
        <f t="shared" si="84"/>
        <v>0.21155629362815884</v>
      </c>
      <c r="AC165" s="24">
        <f t="shared" si="84"/>
        <v>0.21203445273337415</v>
      </c>
      <c r="AD165" s="24">
        <f t="shared" si="84"/>
        <v>0.21217607551285428</v>
      </c>
      <c r="AE165" s="24">
        <f t="shared" si="84"/>
        <v>0.20943820082321807</v>
      </c>
      <c r="AF165" s="24">
        <f t="shared" si="84"/>
        <v>0.2124472735623455</v>
      </c>
      <c r="AG165" s="24">
        <f t="shared" si="84"/>
        <v>0.21152030587410919</v>
      </c>
      <c r="AH165" s="24">
        <f t="shared" si="84"/>
        <v>0.21144900563287686</v>
      </c>
      <c r="AI165" s="24">
        <f t="shared" si="84"/>
        <v>0.21098824792813428</v>
      </c>
      <c r="AJ165" s="24">
        <f t="shared" si="84"/>
        <v>0.20598989640662332</v>
      </c>
      <c r="AK165" s="24">
        <f t="shared" si="84"/>
        <v>0.20639088374738498</v>
      </c>
      <c r="AL165" s="24">
        <f t="shared" si="84"/>
        <v>0.2086279161094739</v>
      </c>
      <c r="AM165" s="24">
        <f t="shared" si="84"/>
        <v>0.20883916403728869</v>
      </c>
      <c r="AN165" s="24">
        <f t="shared" si="84"/>
        <v>0.20896440767960073</v>
      </c>
      <c r="AO165" s="24">
        <f t="shared" si="84"/>
        <v>0.20524316405776152</v>
      </c>
      <c r="AP165" s="24">
        <f t="shared" si="84"/>
        <v>0.2031335027931398</v>
      </c>
      <c r="AQ165" s="24">
        <f t="shared" si="84"/>
        <v>0.20645706611171449</v>
      </c>
      <c r="AR165" s="24">
        <f t="shared" si="84"/>
        <v>0.21092805945686519</v>
      </c>
      <c r="AS165" s="24">
        <f t="shared" si="84"/>
        <v>0.20723208401908283</v>
      </c>
      <c r="AT165" s="24">
        <f t="shared" si="84"/>
        <v>0.2083990717003</v>
      </c>
      <c r="AU165" s="24">
        <f t="shared" si="84"/>
        <v>0.20589618638883139</v>
      </c>
      <c r="AV165" s="24">
        <f t="shared" si="84"/>
        <v>0.20805527861505638</v>
      </c>
      <c r="AW165" s="24">
        <f t="shared" si="84"/>
        <v>0.21170822659930694</v>
      </c>
      <c r="AX165" s="24">
        <f t="shared" si="84"/>
        <v>0.20847584160425739</v>
      </c>
      <c r="AY165" s="24">
        <f t="shared" si="84"/>
        <v>0.20993556369788696</v>
      </c>
      <c r="AZ165" s="24">
        <f t="shared" si="84"/>
        <v>0.20366239819751925</v>
      </c>
      <c r="BA165" s="24">
        <f t="shared" si="84"/>
        <v>0.20836428940456475</v>
      </c>
      <c r="BB165" s="24">
        <f t="shared" si="84"/>
        <v>0.20775757108311665</v>
      </c>
      <c r="BC165" s="24">
        <f t="shared" si="84"/>
        <v>0.20294181071252204</v>
      </c>
      <c r="BD165" s="24">
        <f t="shared" si="84"/>
        <v>0.19850584881913594</v>
      </c>
      <c r="BE165" s="24">
        <f t="shared" si="84"/>
        <v>0.19519118397702773</v>
      </c>
      <c r="BF165" s="24">
        <f t="shared" si="84"/>
        <v>0.20093954164983946</v>
      </c>
      <c r="BG165" s="24">
        <f t="shared" si="84"/>
        <v>0.19860202821854619</v>
      </c>
      <c r="BH165" s="24">
        <f t="shared" si="84"/>
        <v>0.19343639035624147</v>
      </c>
      <c r="BI165" s="24">
        <f t="shared" si="84"/>
        <v>0.19323026151152681</v>
      </c>
      <c r="BJ165" s="24">
        <f t="shared" si="84"/>
        <v>0.19373300674665736</v>
      </c>
      <c r="BK165" s="24">
        <f t="shared" si="84"/>
        <v>0.19470189468789009</v>
      </c>
      <c r="BL165" s="24">
        <f t="shared" si="84"/>
        <v>0.19909439546790514</v>
      </c>
      <c r="BM165" s="24">
        <f t="shared" si="84"/>
        <v>0.20423882822060138</v>
      </c>
      <c r="BN165" s="24">
        <f t="shared" si="84"/>
        <v>0.20284193540879777</v>
      </c>
      <c r="BO165" s="24">
        <f t="shared" si="84"/>
        <v>0.20105133676440917</v>
      </c>
      <c r="BP165" s="24">
        <f t="shared" si="84"/>
        <v>0.20178832616036835</v>
      </c>
      <c r="BQ165" s="24">
        <f t="shared" si="84"/>
        <v>0.20205969119788336</v>
      </c>
      <c r="BR165" s="24">
        <f t="shared" si="84"/>
        <v>0.1950346950198214</v>
      </c>
      <c r="BS165" s="24">
        <f t="shared" si="84"/>
        <v>0.19529876445702399</v>
      </c>
      <c r="BT165" s="24">
        <f t="shared" si="84"/>
        <v>0.19408130770810184</v>
      </c>
      <c r="BU165" s="24">
        <f t="shared" si="84"/>
        <v>0.19652564750497603</v>
      </c>
      <c r="BV165" s="24">
        <f t="shared" si="84"/>
        <v>0.20012293433412717</v>
      </c>
      <c r="BW165" s="24">
        <f t="shared" si="84"/>
        <v>0.18925432310750437</v>
      </c>
      <c r="BX165" s="24">
        <f t="shared" si="84"/>
        <v>0.19050144745377343</v>
      </c>
      <c r="BY165" s="24">
        <f t="shared" si="84"/>
        <v>0.18571345648177093</v>
      </c>
      <c r="BZ165" s="24">
        <f t="shared" si="84"/>
        <v>0.19117301774048437</v>
      </c>
      <c r="CA165" s="24">
        <f t="shared" si="84"/>
        <v>0.19507416896981747</v>
      </c>
      <c r="CB165" s="24">
        <f t="shared" si="84"/>
        <v>0.1869177642328409</v>
      </c>
      <c r="CC165" s="24">
        <f t="shared" si="84"/>
        <v>0.18702455476144408</v>
      </c>
      <c r="CD165" s="24">
        <f t="shared" si="84"/>
        <v>0.1847212148824221</v>
      </c>
      <c r="CE165" s="24">
        <f t="shared" si="84"/>
        <v>0.18831049602803268</v>
      </c>
      <c r="CF165" s="24">
        <f t="shared" si="84"/>
        <v>0.19057251949362938</v>
      </c>
      <c r="CG165" s="24">
        <f t="shared" si="84"/>
        <v>0.18470836484228031</v>
      </c>
      <c r="CH165" s="24">
        <f t="shared" si="84"/>
        <v>0.18719635654976266</v>
      </c>
      <c r="CI165" s="24">
        <f t="shared" si="84"/>
        <v>0.18430761470978588</v>
      </c>
      <c r="CJ165" s="24">
        <f t="shared" si="84"/>
        <v>0.18663106687015615</v>
      </c>
      <c r="CK165" s="24">
        <f t="shared" si="84"/>
        <v>0.1914841803231882</v>
      </c>
      <c r="CL165" s="24">
        <f t="shared" si="84"/>
        <v>0.18757915347830567</v>
      </c>
      <c r="CM165" s="24">
        <f t="shared" si="84"/>
        <v>0.18368476962691116</v>
      </c>
      <c r="CN165" s="24">
        <f t="shared" si="84"/>
        <v>0.18056397452353487</v>
      </c>
      <c r="CO165" s="24">
        <f t="shared" si="84"/>
        <v>0.1856724734399742</v>
      </c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</row>
    <row r="166" spans="1:113" ht="14.25" customHeight="1" x14ac:dyDescent="0.2">
      <c r="A166" s="19"/>
      <c r="B166" s="20">
        <v>2</v>
      </c>
      <c r="C166" s="29" t="s">
        <v>22</v>
      </c>
      <c r="D166" s="24">
        <f t="shared" ref="D166:CO166" si="85">IF(D18=0," ",D18/D$72*100)</f>
        <v>0.77449713368839035</v>
      </c>
      <c r="E166" s="24">
        <f t="shared" si="85"/>
        <v>0.7333956707781214</v>
      </c>
      <c r="F166" s="24">
        <f t="shared" si="85"/>
        <v>0.74210163628852699</v>
      </c>
      <c r="G166" s="24">
        <f t="shared" si="85"/>
        <v>0.70358030871446831</v>
      </c>
      <c r="H166" s="24">
        <f t="shared" si="85"/>
        <v>0.73716411277366301</v>
      </c>
      <c r="I166" s="24">
        <f t="shared" si="85"/>
        <v>0.68175898530434853</v>
      </c>
      <c r="J166" s="24">
        <f t="shared" si="85"/>
        <v>0.70032329478975386</v>
      </c>
      <c r="K166" s="24">
        <f t="shared" si="85"/>
        <v>0.67321650459334115</v>
      </c>
      <c r="L166" s="24">
        <f t="shared" si="85"/>
        <v>0.63510851901748</v>
      </c>
      <c r="M166" s="24">
        <f t="shared" si="85"/>
        <v>0.67162843966193531</v>
      </c>
      <c r="N166" s="24">
        <f t="shared" si="85"/>
        <v>0.59961636735038693</v>
      </c>
      <c r="O166" s="24">
        <f t="shared" si="85"/>
        <v>0.59475509310339036</v>
      </c>
      <c r="P166" s="24">
        <f t="shared" si="85"/>
        <v>0.60050065027853794</v>
      </c>
      <c r="Q166" s="24">
        <f t="shared" si="85"/>
        <v>0.59789213863278134</v>
      </c>
      <c r="R166" s="24">
        <f t="shared" si="85"/>
        <v>0.59818915295764108</v>
      </c>
      <c r="S166" s="24">
        <f t="shared" si="85"/>
        <v>0.62805267086971273</v>
      </c>
      <c r="T166" s="24">
        <f t="shared" si="85"/>
        <v>0.62138982953232869</v>
      </c>
      <c r="U166" s="24">
        <f t="shared" si="85"/>
        <v>0.60242512713373242</v>
      </c>
      <c r="V166" s="24">
        <f t="shared" si="85"/>
        <v>0.60203401768877551</v>
      </c>
      <c r="W166" s="24">
        <f t="shared" si="85"/>
        <v>0.61284751265616155</v>
      </c>
      <c r="X166" s="24">
        <f t="shared" si="85"/>
        <v>0.60002744590837997</v>
      </c>
      <c r="Y166" s="24">
        <f t="shared" si="85"/>
        <v>0.59915068530670978</v>
      </c>
      <c r="Z166" s="24">
        <f t="shared" si="85"/>
        <v>0.59403871651363682</v>
      </c>
      <c r="AA166" s="24">
        <f t="shared" si="85"/>
        <v>0.58382094303336596</v>
      </c>
      <c r="AB166" s="24">
        <f t="shared" si="85"/>
        <v>0.59405272360217487</v>
      </c>
      <c r="AC166" s="24">
        <f t="shared" si="85"/>
        <v>0.54504173763357322</v>
      </c>
      <c r="AD166" s="24">
        <f t="shared" si="85"/>
        <v>0.56452587313400693</v>
      </c>
      <c r="AE166" s="24">
        <f t="shared" si="85"/>
        <v>0.59020966007715492</v>
      </c>
      <c r="AF166" s="24">
        <f t="shared" si="85"/>
        <v>0.61592848713027659</v>
      </c>
      <c r="AG166" s="24">
        <f t="shared" si="85"/>
        <v>0.58074827830590192</v>
      </c>
      <c r="AH166" s="24">
        <f t="shared" si="85"/>
        <v>0.59383991399374469</v>
      </c>
      <c r="AI166" s="24">
        <f t="shared" si="85"/>
        <v>0.59538453638490729</v>
      </c>
      <c r="AJ166" s="24">
        <f t="shared" si="85"/>
        <v>0.58710581861954625</v>
      </c>
      <c r="AK166" s="24">
        <f t="shared" si="85"/>
        <v>0.61463384488147144</v>
      </c>
      <c r="AL166" s="24">
        <f t="shared" si="85"/>
        <v>0.59792663096093646</v>
      </c>
      <c r="AM166" s="24">
        <f t="shared" si="85"/>
        <v>0.64121729393909122</v>
      </c>
      <c r="AN166" s="24">
        <f t="shared" si="85"/>
        <v>0.58911063057707236</v>
      </c>
      <c r="AO166" s="24">
        <f t="shared" si="85"/>
        <v>0.5819251520662504</v>
      </c>
      <c r="AP166" s="24">
        <f t="shared" si="85"/>
        <v>0.59921100832071073</v>
      </c>
      <c r="AQ166" s="24">
        <f t="shared" si="85"/>
        <v>0.60229532439517186</v>
      </c>
      <c r="AR166" s="24">
        <f t="shared" si="85"/>
        <v>0.61059638805201411</v>
      </c>
      <c r="AS166" s="24">
        <f t="shared" si="85"/>
        <v>0.55456024598437925</v>
      </c>
      <c r="AT166" s="24">
        <f t="shared" si="85"/>
        <v>0.54300679655212203</v>
      </c>
      <c r="AU166" s="24">
        <f t="shared" si="85"/>
        <v>0.55679340006020817</v>
      </c>
      <c r="AV166" s="24">
        <f t="shared" si="85"/>
        <v>0.56554920690215993</v>
      </c>
      <c r="AW166" s="24">
        <f t="shared" si="85"/>
        <v>0.56413554758940132</v>
      </c>
      <c r="AX166" s="24">
        <f t="shared" si="85"/>
        <v>0.57724853556279665</v>
      </c>
      <c r="AY166" s="24">
        <f t="shared" si="85"/>
        <v>0.55696500176452124</v>
      </c>
      <c r="AZ166" s="24">
        <f t="shared" si="85"/>
        <v>0.56018724267689191</v>
      </c>
      <c r="BA166" s="24">
        <f t="shared" si="85"/>
        <v>0.56452563556459834</v>
      </c>
      <c r="BB166" s="24">
        <f t="shared" si="85"/>
        <v>0.56756797675410142</v>
      </c>
      <c r="BC166" s="24">
        <f t="shared" si="85"/>
        <v>0.57697628038985926</v>
      </c>
      <c r="BD166" s="24">
        <f t="shared" si="85"/>
        <v>0.56357946756017596</v>
      </c>
      <c r="BE166" s="24">
        <f t="shared" si="85"/>
        <v>0.55953754425792845</v>
      </c>
      <c r="BF166" s="24">
        <f t="shared" si="85"/>
        <v>0.5667708904376102</v>
      </c>
      <c r="BG166" s="24">
        <f t="shared" si="85"/>
        <v>0.55301874592748912</v>
      </c>
      <c r="BH166" s="24">
        <f t="shared" si="85"/>
        <v>0.53816333732097077</v>
      </c>
      <c r="BI166" s="24">
        <f t="shared" si="85"/>
        <v>0.54519834965953518</v>
      </c>
      <c r="BJ166" s="24">
        <f t="shared" si="85"/>
        <v>0.56196269766864937</v>
      </c>
      <c r="BK166" s="24">
        <f t="shared" si="85"/>
        <v>0.54969046879476136</v>
      </c>
      <c r="BL166" s="24">
        <f t="shared" si="85"/>
        <v>0.55380414136742795</v>
      </c>
      <c r="BM166" s="24">
        <f t="shared" si="85"/>
        <v>0.54318260099156623</v>
      </c>
      <c r="BN166" s="24">
        <f t="shared" si="85"/>
        <v>0.52941459061932516</v>
      </c>
      <c r="BO166" s="24">
        <f t="shared" si="85"/>
        <v>0.54336781763224218</v>
      </c>
      <c r="BP166" s="24">
        <f t="shared" si="85"/>
        <v>0.54247935979353645</v>
      </c>
      <c r="BQ166" s="24">
        <f t="shared" si="85"/>
        <v>0.53551712613239322</v>
      </c>
      <c r="BR166" s="24">
        <f t="shared" si="85"/>
        <v>0.48958088260949251</v>
      </c>
      <c r="BS166" s="24">
        <f t="shared" si="85"/>
        <v>0.51724560000588859</v>
      </c>
      <c r="BT166" s="24">
        <f t="shared" si="85"/>
        <v>0.5593444531674221</v>
      </c>
      <c r="BU166" s="24">
        <f t="shared" si="85"/>
        <v>0.52564740189993986</v>
      </c>
      <c r="BV166" s="24">
        <f t="shared" si="85"/>
        <v>0.55288091371855896</v>
      </c>
      <c r="BW166" s="24">
        <f t="shared" si="85"/>
        <v>0.52719368953784684</v>
      </c>
      <c r="BX166" s="24">
        <f t="shared" si="85"/>
        <v>0.53942736938915559</v>
      </c>
      <c r="BY166" s="24">
        <f t="shared" si="85"/>
        <v>0.53121100160916468</v>
      </c>
      <c r="BZ166" s="24">
        <f t="shared" si="85"/>
        <v>0.53736127950475709</v>
      </c>
      <c r="CA166" s="24">
        <f t="shared" si="85"/>
        <v>0.51097075332535569</v>
      </c>
      <c r="CB166" s="24">
        <f t="shared" si="85"/>
        <v>0.49886361118430628</v>
      </c>
      <c r="CC166" s="24">
        <f t="shared" si="85"/>
        <v>0.46974818098072479</v>
      </c>
      <c r="CD166" s="24">
        <f t="shared" si="85"/>
        <v>0.46606344138032768</v>
      </c>
      <c r="CE166" s="24">
        <f t="shared" si="85"/>
        <v>0.48588257381362132</v>
      </c>
      <c r="CF166" s="24">
        <f t="shared" si="85"/>
        <v>0.46385395450998201</v>
      </c>
      <c r="CG166" s="24">
        <f t="shared" si="85"/>
        <v>0.44972308548154655</v>
      </c>
      <c r="CH166" s="24">
        <f t="shared" si="85"/>
        <v>0.44652111640760461</v>
      </c>
      <c r="CI166" s="24">
        <f t="shared" si="85"/>
        <v>0.49428833547156259</v>
      </c>
      <c r="CJ166" s="24">
        <f t="shared" si="85"/>
        <v>0.46388684701086913</v>
      </c>
      <c r="CK166" s="24">
        <f t="shared" si="85"/>
        <v>0.40314897922777954</v>
      </c>
      <c r="CL166" s="24">
        <f t="shared" si="85"/>
        <v>0.45594023181339011</v>
      </c>
      <c r="CM166" s="24">
        <f t="shared" si="85"/>
        <v>0.39369461322804344</v>
      </c>
      <c r="CN166" s="24">
        <f t="shared" si="85"/>
        <v>0.42749764971056575</v>
      </c>
      <c r="CO166" s="24">
        <f t="shared" si="85"/>
        <v>0.42000260106373688</v>
      </c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</row>
    <row r="167" spans="1:113" ht="14.25" customHeight="1" x14ac:dyDescent="0.2">
      <c r="A167" s="19"/>
      <c r="B167" s="20">
        <v>3</v>
      </c>
      <c r="C167" s="29" t="s">
        <v>23</v>
      </c>
      <c r="D167" s="24">
        <f t="shared" ref="D167:CO167" si="86">IF(D19=0," ",D19/D$72*100)</f>
        <v>14.308907955144878</v>
      </c>
      <c r="E167" s="24">
        <f t="shared" si="86"/>
        <v>14.257524889426691</v>
      </c>
      <c r="F167" s="24">
        <f t="shared" si="86"/>
        <v>13.790411079688919</v>
      </c>
      <c r="G167" s="24">
        <f t="shared" si="86"/>
        <v>13.291726915927171</v>
      </c>
      <c r="H167" s="24">
        <f t="shared" si="86"/>
        <v>13.891272647381644</v>
      </c>
      <c r="I167" s="24">
        <f t="shared" si="86"/>
        <v>14.019320436255041</v>
      </c>
      <c r="J167" s="24">
        <f t="shared" si="86"/>
        <v>14.208163778861094</v>
      </c>
      <c r="K167" s="24">
        <f t="shared" si="86"/>
        <v>14.109865322927503</v>
      </c>
      <c r="L167" s="24">
        <f t="shared" si="86"/>
        <v>14.353763038595602</v>
      </c>
      <c r="M167" s="24">
        <f t="shared" si="86"/>
        <v>14.177504504949376</v>
      </c>
      <c r="N167" s="24">
        <f t="shared" si="86"/>
        <v>14.20097454052795</v>
      </c>
      <c r="O167" s="24">
        <f t="shared" si="86"/>
        <v>14.035532666049155</v>
      </c>
      <c r="P167" s="24">
        <f t="shared" si="86"/>
        <v>13.907901770972666</v>
      </c>
      <c r="Q167" s="24">
        <f t="shared" si="86"/>
        <v>13.686348306600852</v>
      </c>
      <c r="R167" s="24">
        <f t="shared" si="86"/>
        <v>13.95025449678837</v>
      </c>
      <c r="S167" s="24">
        <f t="shared" si="86"/>
        <v>13.92215072536934</v>
      </c>
      <c r="T167" s="24">
        <f t="shared" si="86"/>
        <v>13.139735560650514</v>
      </c>
      <c r="U167" s="24">
        <f t="shared" si="86"/>
        <v>13.024392160178863</v>
      </c>
      <c r="V167" s="24">
        <f t="shared" si="86"/>
        <v>13.106583774698482</v>
      </c>
      <c r="W167" s="24">
        <f t="shared" si="86"/>
        <v>13.283264118014104</v>
      </c>
      <c r="X167" s="24">
        <f t="shared" si="86"/>
        <v>13.744030237306108</v>
      </c>
      <c r="Y167" s="24">
        <f t="shared" si="86"/>
        <v>13.743461894041896</v>
      </c>
      <c r="Z167" s="24">
        <f t="shared" si="86"/>
        <v>12.973393814384846</v>
      </c>
      <c r="AA167" s="24">
        <f t="shared" si="86"/>
        <v>13.082695551130469</v>
      </c>
      <c r="AB167" s="24">
        <f t="shared" si="86"/>
        <v>13.375620621365639</v>
      </c>
      <c r="AC167" s="24">
        <f t="shared" si="86"/>
        <v>13.571120642390703</v>
      </c>
      <c r="AD167" s="24">
        <f t="shared" si="86"/>
        <v>13.629993683304665</v>
      </c>
      <c r="AE167" s="24">
        <f t="shared" si="86"/>
        <v>13.373414373356985</v>
      </c>
      <c r="AF167" s="24">
        <f t="shared" si="86"/>
        <v>13.696963977194182</v>
      </c>
      <c r="AG167" s="24">
        <f t="shared" si="86"/>
        <v>13.569532577940338</v>
      </c>
      <c r="AH167" s="24">
        <f t="shared" si="86"/>
        <v>14.069358963643634</v>
      </c>
      <c r="AI167" s="24">
        <f t="shared" si="86"/>
        <v>13.957160006034034</v>
      </c>
      <c r="AJ167" s="24">
        <f t="shared" si="86"/>
        <v>13.519419101007182</v>
      </c>
      <c r="AK167" s="24">
        <f t="shared" si="86"/>
        <v>13.309077769118305</v>
      </c>
      <c r="AL167" s="24">
        <f t="shared" si="86"/>
        <v>13.703640672729996</v>
      </c>
      <c r="AM167" s="24">
        <f t="shared" si="86"/>
        <v>13.663584549908428</v>
      </c>
      <c r="AN167" s="24">
        <f t="shared" si="86"/>
        <v>13.539634417235344</v>
      </c>
      <c r="AO167" s="24">
        <f t="shared" si="86"/>
        <v>13.058941981329882</v>
      </c>
      <c r="AP167" s="24">
        <f t="shared" si="86"/>
        <v>12.736844783546818</v>
      </c>
      <c r="AQ167" s="24">
        <f t="shared" si="86"/>
        <v>13.23591910501985</v>
      </c>
      <c r="AR167" s="24">
        <f t="shared" si="86"/>
        <v>13.075452071771995</v>
      </c>
      <c r="AS167" s="24">
        <f t="shared" si="86"/>
        <v>12.793176893451541</v>
      </c>
      <c r="AT167" s="24">
        <f t="shared" si="86"/>
        <v>12.797214691840844</v>
      </c>
      <c r="AU167" s="24">
        <f t="shared" si="86"/>
        <v>12.642334443577285</v>
      </c>
      <c r="AV167" s="24">
        <f t="shared" si="86"/>
        <v>12.821744989916448</v>
      </c>
      <c r="AW167" s="24">
        <f t="shared" si="86"/>
        <v>12.960290281524939</v>
      </c>
      <c r="AX167" s="24">
        <f t="shared" si="86"/>
        <v>12.648049517862148</v>
      </c>
      <c r="AY167" s="24">
        <f t="shared" si="86"/>
        <v>12.364942598793419</v>
      </c>
      <c r="AZ167" s="24">
        <f t="shared" si="86"/>
        <v>12.488300469485269</v>
      </c>
      <c r="BA167" s="24">
        <f t="shared" si="86"/>
        <v>12.609835866672947</v>
      </c>
      <c r="BB167" s="24">
        <f t="shared" si="86"/>
        <v>12.665681682551439</v>
      </c>
      <c r="BC167" s="24">
        <f t="shared" si="86"/>
        <v>12.262569938947719</v>
      </c>
      <c r="BD167" s="24">
        <f t="shared" si="86"/>
        <v>12.205990551540493</v>
      </c>
      <c r="BE167" s="24">
        <f t="shared" si="86"/>
        <v>12.556811338203474</v>
      </c>
      <c r="BF167" s="24">
        <f t="shared" si="86"/>
        <v>12.421390384684978</v>
      </c>
      <c r="BG167" s="24">
        <f t="shared" si="86"/>
        <v>12.665099253258006</v>
      </c>
      <c r="BH167" s="24">
        <f t="shared" si="86"/>
        <v>12.362045004013277</v>
      </c>
      <c r="BI167" s="24">
        <f t="shared" si="86"/>
        <v>12.448727744020935</v>
      </c>
      <c r="BJ167" s="24">
        <f t="shared" si="86"/>
        <v>12.576123341177944</v>
      </c>
      <c r="BK167" s="24">
        <f t="shared" si="86"/>
        <v>12.512348213357535</v>
      </c>
      <c r="BL167" s="24">
        <f t="shared" si="86"/>
        <v>12.903139902465927</v>
      </c>
      <c r="BM167" s="24">
        <f t="shared" si="86"/>
        <v>12.775285785584432</v>
      </c>
      <c r="BN167" s="24">
        <f t="shared" si="86"/>
        <v>12.637055266417532</v>
      </c>
      <c r="BO167" s="24">
        <f t="shared" si="86"/>
        <v>13.04421260375778</v>
      </c>
      <c r="BP167" s="24">
        <f t="shared" si="86"/>
        <v>12.841007806677505</v>
      </c>
      <c r="BQ167" s="24">
        <f t="shared" si="86"/>
        <v>13.079673406699802</v>
      </c>
      <c r="BR167" s="24">
        <f t="shared" si="86"/>
        <v>12.510541629909092</v>
      </c>
      <c r="BS167" s="24">
        <f t="shared" si="86"/>
        <v>12.733019982733913</v>
      </c>
      <c r="BT167" s="24">
        <f t="shared" si="86"/>
        <v>12.539739247137542</v>
      </c>
      <c r="BU167" s="24">
        <f t="shared" si="86"/>
        <v>12.70968319723789</v>
      </c>
      <c r="BV167" s="24">
        <f t="shared" si="86"/>
        <v>13.050319391025051</v>
      </c>
      <c r="BW167" s="24">
        <f t="shared" si="86"/>
        <v>12.497535298985769</v>
      </c>
      <c r="BX167" s="24">
        <f t="shared" si="86"/>
        <v>13.417875936315063</v>
      </c>
      <c r="BY167" s="24">
        <f t="shared" si="86"/>
        <v>13.801893677503069</v>
      </c>
      <c r="BZ167" s="24">
        <f t="shared" si="86"/>
        <v>13.204694531435146</v>
      </c>
      <c r="CA167" s="24">
        <f t="shared" si="86"/>
        <v>13.957085570095956</v>
      </c>
      <c r="CB167" s="24">
        <f t="shared" si="86"/>
        <v>13.191728298721895</v>
      </c>
      <c r="CC167" s="24">
        <f t="shared" si="86"/>
        <v>13.840842433511549</v>
      </c>
      <c r="CD167" s="24">
        <f t="shared" si="86"/>
        <v>14.068948272952694</v>
      </c>
      <c r="CE167" s="24">
        <f t="shared" si="86"/>
        <v>13.764645683637392</v>
      </c>
      <c r="CF167" s="24">
        <f t="shared" si="86"/>
        <v>13.803634746499252</v>
      </c>
      <c r="CG167" s="24">
        <f t="shared" si="86"/>
        <v>12.696808596897322</v>
      </c>
      <c r="CH167" s="24">
        <f t="shared" si="86"/>
        <v>13.437407880983395</v>
      </c>
      <c r="CI167" s="24">
        <f t="shared" si="86"/>
        <v>14.334873094034812</v>
      </c>
      <c r="CJ167" s="24">
        <f t="shared" si="86"/>
        <v>13.575592320314403</v>
      </c>
      <c r="CK167" s="24">
        <f t="shared" si="86"/>
        <v>13.852467137217658</v>
      </c>
      <c r="CL167" s="24">
        <f t="shared" si="86"/>
        <v>13.344827711667417</v>
      </c>
      <c r="CM167" s="24">
        <f t="shared" si="86"/>
        <v>13.941349391404511</v>
      </c>
      <c r="CN167" s="24">
        <f t="shared" si="86"/>
        <v>14.470982259915241</v>
      </c>
      <c r="CO167" s="24">
        <f t="shared" si="86"/>
        <v>13.915556480107533</v>
      </c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</row>
    <row r="168" spans="1:113" ht="14.25" customHeight="1" x14ac:dyDescent="0.2">
      <c r="A168" s="30" t="s">
        <v>24</v>
      </c>
      <c r="B168" s="119" t="s">
        <v>25</v>
      </c>
      <c r="C168" s="135"/>
      <c r="D168" s="33">
        <f t="shared" ref="D168:CO168" si="87">IF(D20=0," ",D20/D$72*100)</f>
        <v>7.0203025181762042</v>
      </c>
      <c r="E168" s="33">
        <f t="shared" si="87"/>
        <v>6.6562414179567071</v>
      </c>
      <c r="F168" s="33">
        <f t="shared" si="87"/>
        <v>6.386449604690247</v>
      </c>
      <c r="G168" s="33">
        <f t="shared" si="87"/>
        <v>8.2169206091563716</v>
      </c>
      <c r="H168" s="33">
        <f t="shared" si="87"/>
        <v>7.0941726928756639</v>
      </c>
      <c r="I168" s="33">
        <f t="shared" si="87"/>
        <v>3.4901129908894379</v>
      </c>
      <c r="J168" s="33">
        <f t="shared" si="87"/>
        <v>3.2499083299852556</v>
      </c>
      <c r="K168" s="33">
        <f t="shared" si="87"/>
        <v>3.2914814896998967</v>
      </c>
      <c r="L168" s="33">
        <f t="shared" si="87"/>
        <v>3.1561339298746973</v>
      </c>
      <c r="M168" s="33">
        <f t="shared" si="87"/>
        <v>3.292399054206415</v>
      </c>
      <c r="N168" s="33">
        <f t="shared" si="87"/>
        <v>3.1640577011895354</v>
      </c>
      <c r="O168" s="33">
        <f t="shared" si="87"/>
        <v>3.1534067502342937</v>
      </c>
      <c r="P168" s="33">
        <f t="shared" si="87"/>
        <v>3.2481197417923839</v>
      </c>
      <c r="Q168" s="33">
        <f t="shared" si="87"/>
        <v>3.0185388883464772</v>
      </c>
      <c r="R168" s="33">
        <f t="shared" si="87"/>
        <v>3.1446021649726408</v>
      </c>
      <c r="S168" s="33">
        <f t="shared" si="87"/>
        <v>4.0380429200927646</v>
      </c>
      <c r="T168" s="33">
        <f t="shared" si="87"/>
        <v>4.0908363927871827</v>
      </c>
      <c r="U168" s="33">
        <f t="shared" si="87"/>
        <v>4.1568442863177513</v>
      </c>
      <c r="V168" s="33">
        <f t="shared" si="87"/>
        <v>3.9972941533415471</v>
      </c>
      <c r="W168" s="33">
        <f t="shared" si="87"/>
        <v>4.0700199288749985</v>
      </c>
      <c r="X168" s="33">
        <f t="shared" si="87"/>
        <v>3.8280214828727175</v>
      </c>
      <c r="Y168" s="33">
        <f t="shared" si="87"/>
        <v>3.8526897996856886</v>
      </c>
      <c r="Z168" s="33">
        <f t="shared" si="87"/>
        <v>3.9795370812107094</v>
      </c>
      <c r="AA168" s="33">
        <f t="shared" si="87"/>
        <v>4.1408641878460264</v>
      </c>
      <c r="AB168" s="33">
        <f t="shared" si="87"/>
        <v>3.9543757182023827</v>
      </c>
      <c r="AC168" s="33">
        <f t="shared" si="87"/>
        <v>3.5077666470382516</v>
      </c>
      <c r="AD168" s="33">
        <f t="shared" si="87"/>
        <v>3.6383248113626641</v>
      </c>
      <c r="AE168" s="33">
        <f t="shared" si="87"/>
        <v>3.7739345752414049</v>
      </c>
      <c r="AF168" s="33">
        <f t="shared" si="87"/>
        <v>3.826097401710995</v>
      </c>
      <c r="AG168" s="33">
        <f t="shared" si="87"/>
        <v>3.6946547516113792</v>
      </c>
      <c r="AH168" s="33">
        <f t="shared" si="87"/>
        <v>4.19394416558975</v>
      </c>
      <c r="AI168" s="33">
        <f t="shared" si="87"/>
        <v>4.3394353099846628</v>
      </c>
      <c r="AJ168" s="33">
        <f t="shared" si="87"/>
        <v>4.2620293821761521</v>
      </c>
      <c r="AK168" s="33">
        <f t="shared" si="87"/>
        <v>3.2847958752520889</v>
      </c>
      <c r="AL168" s="33">
        <f t="shared" si="87"/>
        <v>4.0099980613022508</v>
      </c>
      <c r="AM168" s="33">
        <f t="shared" si="87"/>
        <v>2.5308277449932621</v>
      </c>
      <c r="AN168" s="33">
        <f t="shared" si="87"/>
        <v>2.7070328890166677</v>
      </c>
      <c r="AO168" s="33">
        <f t="shared" si="87"/>
        <v>2.4193375626248654</v>
      </c>
      <c r="AP168" s="33">
        <f t="shared" si="87"/>
        <v>2.1182665337009845</v>
      </c>
      <c r="AQ168" s="33">
        <f t="shared" si="87"/>
        <v>2.4374245410098871</v>
      </c>
      <c r="AR168" s="33">
        <f t="shared" si="87"/>
        <v>1.7389118314398468</v>
      </c>
      <c r="AS168" s="33">
        <f t="shared" si="87"/>
        <v>2.0168311535139041</v>
      </c>
      <c r="AT168" s="33">
        <f t="shared" si="87"/>
        <v>2.0539899932365167</v>
      </c>
      <c r="AU168" s="33">
        <f t="shared" si="87"/>
        <v>2.2974350830888577</v>
      </c>
      <c r="AV168" s="33">
        <f t="shared" si="87"/>
        <v>2.0337409498661958</v>
      </c>
      <c r="AW168" s="33">
        <f t="shared" si="87"/>
        <v>2.4472759741196342</v>
      </c>
      <c r="AX168" s="33">
        <f t="shared" si="87"/>
        <v>2.2532611431592979</v>
      </c>
      <c r="AY168" s="33">
        <f t="shared" si="87"/>
        <v>2.1773833086821668</v>
      </c>
      <c r="AZ168" s="33">
        <f t="shared" si="87"/>
        <v>2.2845887368497007</v>
      </c>
      <c r="BA168" s="33">
        <f t="shared" si="87"/>
        <v>2.2888582793170738</v>
      </c>
      <c r="BB168" s="33">
        <f t="shared" si="87"/>
        <v>2.4466510135418313</v>
      </c>
      <c r="BC168" s="33">
        <f t="shared" si="87"/>
        <v>2.645471827013556</v>
      </c>
      <c r="BD168" s="33">
        <f t="shared" si="87"/>
        <v>2.6891036586976402</v>
      </c>
      <c r="BE168" s="33">
        <f t="shared" si="87"/>
        <v>2.4698667925766218</v>
      </c>
      <c r="BF168" s="33">
        <f t="shared" si="87"/>
        <v>2.563160701985856</v>
      </c>
      <c r="BG168" s="33">
        <f t="shared" si="87"/>
        <v>2.309883589751287</v>
      </c>
      <c r="BH168" s="33">
        <f t="shared" si="87"/>
        <v>2.2964121837196498</v>
      </c>
      <c r="BI168" s="33">
        <f t="shared" si="87"/>
        <v>2.2067294955736094</v>
      </c>
      <c r="BJ168" s="33">
        <f t="shared" si="87"/>
        <v>2.3334671998045557</v>
      </c>
      <c r="BK168" s="33">
        <f t="shared" si="87"/>
        <v>2.286570902557167</v>
      </c>
      <c r="BL168" s="33">
        <f t="shared" si="87"/>
        <v>2.1505526689294037</v>
      </c>
      <c r="BM168" s="33">
        <f t="shared" si="87"/>
        <v>2.0381296176143322</v>
      </c>
      <c r="BN168" s="33">
        <f t="shared" si="87"/>
        <v>2.3521382744849557</v>
      </c>
      <c r="BO168" s="33">
        <f t="shared" si="87"/>
        <v>2.2420442195789052</v>
      </c>
      <c r="BP168" s="33">
        <f t="shared" si="87"/>
        <v>2.1961912019908754</v>
      </c>
      <c r="BQ168" s="33">
        <f t="shared" si="87"/>
        <v>2.3451958996605624</v>
      </c>
      <c r="BR168" s="33">
        <f t="shared" si="87"/>
        <v>2.3499103277509419</v>
      </c>
      <c r="BS168" s="33">
        <f t="shared" si="87"/>
        <v>2.4323330537307544</v>
      </c>
      <c r="BT168" s="33">
        <f t="shared" si="87"/>
        <v>2.4947464607924155</v>
      </c>
      <c r="BU168" s="33">
        <f t="shared" si="87"/>
        <v>2.4072515690424181</v>
      </c>
      <c r="BV168" s="33">
        <f t="shared" si="87"/>
        <v>2.8564506720898684</v>
      </c>
      <c r="BW168" s="33">
        <f t="shared" si="87"/>
        <v>3.0938091270874866</v>
      </c>
      <c r="BX168" s="33">
        <f t="shared" si="87"/>
        <v>2.5722552735483188</v>
      </c>
      <c r="BY168" s="33">
        <f t="shared" si="87"/>
        <v>1.9588769056451201</v>
      </c>
      <c r="BZ168" s="33">
        <f t="shared" si="87"/>
        <v>2.6066905026253484</v>
      </c>
      <c r="CA168" s="33">
        <f t="shared" si="87"/>
        <v>1.7935328746405106</v>
      </c>
      <c r="CB168" s="33">
        <f t="shared" si="87"/>
        <v>1.6989740831677365</v>
      </c>
      <c r="CC168" s="33">
        <f t="shared" si="87"/>
        <v>1.9663480015305121</v>
      </c>
      <c r="CD168" s="33">
        <f t="shared" si="87"/>
        <v>1.9328057482383416</v>
      </c>
      <c r="CE168" s="33">
        <f t="shared" si="87"/>
        <v>1.8495282033107168</v>
      </c>
      <c r="CF168" s="33">
        <f t="shared" si="87"/>
        <v>1.7743680775168251</v>
      </c>
      <c r="CG168" s="33">
        <f t="shared" si="87"/>
        <v>1.9553497352579594</v>
      </c>
      <c r="CH168" s="33">
        <f t="shared" si="87"/>
        <v>1.6397460050996058</v>
      </c>
      <c r="CI168" s="33">
        <f t="shared" si="87"/>
        <v>1.3661173539592519</v>
      </c>
      <c r="CJ168" s="33">
        <f t="shared" si="87"/>
        <v>1.6783181890962104</v>
      </c>
      <c r="CK168" s="33">
        <f t="shared" si="87"/>
        <v>1.4739147148034559</v>
      </c>
      <c r="CL168" s="33">
        <f t="shared" si="87"/>
        <v>1.3323192222223719</v>
      </c>
      <c r="CM168" s="33">
        <f t="shared" si="87"/>
        <v>1.5538461750613364</v>
      </c>
      <c r="CN168" s="33">
        <f t="shared" si="87"/>
        <v>1.4307172461730449</v>
      </c>
      <c r="CO168" s="33">
        <f t="shared" si="87"/>
        <v>1.4483775915955002</v>
      </c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ht="14.25" customHeight="1" x14ac:dyDescent="0.2">
      <c r="A169" s="19"/>
      <c r="B169" s="20">
        <v>1</v>
      </c>
      <c r="C169" s="21" t="s">
        <v>26</v>
      </c>
      <c r="D169" s="24">
        <f t="shared" ref="D169:CO169" si="88">IF(D21=0," ",D21/D$72*100)</f>
        <v>6.556758922532274</v>
      </c>
      <c r="E169" s="24">
        <f t="shared" si="88"/>
        <v>6.1828114729200276</v>
      </c>
      <c r="F169" s="24">
        <f t="shared" si="88"/>
        <v>5.89415773268506</v>
      </c>
      <c r="G169" s="24">
        <f t="shared" si="88"/>
        <v>7.7001165504880937</v>
      </c>
      <c r="H169" s="24">
        <f t="shared" si="88"/>
        <v>6.6066005491098725</v>
      </c>
      <c r="I169" s="24">
        <f t="shared" si="88"/>
        <v>2.9461748411419224</v>
      </c>
      <c r="J169" s="24">
        <f t="shared" si="88"/>
        <v>2.7095114378243346</v>
      </c>
      <c r="K169" s="24">
        <f t="shared" si="88"/>
        <v>2.709835696686703</v>
      </c>
      <c r="L169" s="24">
        <f t="shared" si="88"/>
        <v>2.5674325754457548</v>
      </c>
      <c r="M169" s="24">
        <f t="shared" si="88"/>
        <v>2.7278530627396029</v>
      </c>
      <c r="N169" s="24">
        <f t="shared" si="88"/>
        <v>2.5786264419322773</v>
      </c>
      <c r="O169" s="24">
        <f t="shared" si="88"/>
        <v>2.5273583970417555</v>
      </c>
      <c r="P169" s="24">
        <f t="shared" si="88"/>
        <v>2.6088543951001864</v>
      </c>
      <c r="Q169" s="24">
        <f t="shared" si="88"/>
        <v>2.3966115385139206</v>
      </c>
      <c r="R169" s="24">
        <f t="shared" si="88"/>
        <v>2.5258448011962344</v>
      </c>
      <c r="S169" s="24">
        <f t="shared" si="88"/>
        <v>3.3997893388492018</v>
      </c>
      <c r="T169" s="24">
        <f t="shared" si="88"/>
        <v>3.4466627635660134</v>
      </c>
      <c r="U169" s="24">
        <f t="shared" si="88"/>
        <v>3.5157344204661123</v>
      </c>
      <c r="V169" s="24">
        <f t="shared" si="88"/>
        <v>3.3273106632691181</v>
      </c>
      <c r="W169" s="24">
        <f t="shared" si="88"/>
        <v>3.4210012686648863</v>
      </c>
      <c r="X169" s="24">
        <f t="shared" si="88"/>
        <v>3.1615941456580998</v>
      </c>
      <c r="Y169" s="24">
        <f t="shared" si="88"/>
        <v>3.200595081198891</v>
      </c>
      <c r="Z169" s="24">
        <f t="shared" si="88"/>
        <v>3.3378364318725429</v>
      </c>
      <c r="AA169" s="24">
        <f t="shared" si="88"/>
        <v>3.4910650514983343</v>
      </c>
      <c r="AB169" s="24">
        <f t="shared" si="88"/>
        <v>3.3021206537591166</v>
      </c>
      <c r="AC169" s="24">
        <f t="shared" si="88"/>
        <v>2.910689631252116</v>
      </c>
      <c r="AD169" s="24">
        <f t="shared" si="88"/>
        <v>3.0120606654191615</v>
      </c>
      <c r="AE169" s="24">
        <f t="shared" si="88"/>
        <v>3.1116484738313357</v>
      </c>
      <c r="AF169" s="24">
        <f t="shared" si="88"/>
        <v>3.1456811269485652</v>
      </c>
      <c r="AG169" s="24">
        <f t="shared" si="88"/>
        <v>3.0509962509445869</v>
      </c>
      <c r="AH169" s="24">
        <f t="shared" si="88"/>
        <v>3.2493039208396599</v>
      </c>
      <c r="AI169" s="24">
        <f t="shared" si="88"/>
        <v>3.4439424690829745</v>
      </c>
      <c r="AJ169" s="24">
        <f t="shared" si="88"/>
        <v>3.3732941223990944</v>
      </c>
      <c r="AK169" s="24">
        <f t="shared" si="88"/>
        <v>2.4000573002380099</v>
      </c>
      <c r="AL169" s="24">
        <f t="shared" si="88"/>
        <v>3.1072747459878252</v>
      </c>
      <c r="AM169" s="24">
        <f t="shared" si="88"/>
        <v>1.7866794679201485</v>
      </c>
      <c r="AN169" s="24">
        <f t="shared" si="88"/>
        <v>1.9300339747727238</v>
      </c>
      <c r="AO169" s="24">
        <f t="shared" si="88"/>
        <v>1.6481027551519034</v>
      </c>
      <c r="AP169" s="24">
        <f t="shared" si="88"/>
        <v>1.3601765719411505</v>
      </c>
      <c r="AQ169" s="24">
        <f t="shared" si="88"/>
        <v>1.674647843773825</v>
      </c>
      <c r="AR169" s="24">
        <f t="shared" si="88"/>
        <v>0.99284213183254677</v>
      </c>
      <c r="AS169" s="24">
        <f t="shared" si="88"/>
        <v>1.2794845360605829</v>
      </c>
      <c r="AT169" s="24">
        <f t="shared" si="88"/>
        <v>1.3114120261911313</v>
      </c>
      <c r="AU169" s="24">
        <f t="shared" si="88"/>
        <v>1.5538387331655992</v>
      </c>
      <c r="AV169" s="24">
        <f t="shared" si="88"/>
        <v>1.2913595005541416</v>
      </c>
      <c r="AW169" s="24">
        <f t="shared" si="88"/>
        <v>1.7158877983512584</v>
      </c>
      <c r="AX169" s="24">
        <f t="shared" si="88"/>
        <v>1.5140687802272699</v>
      </c>
      <c r="AY169" s="24">
        <f t="shared" si="88"/>
        <v>1.4269336093772096</v>
      </c>
      <c r="AZ169" s="24">
        <f t="shared" si="88"/>
        <v>1.5305417041544458</v>
      </c>
      <c r="BA169" s="24">
        <f t="shared" si="88"/>
        <v>1.5448201978781682</v>
      </c>
      <c r="BB169" s="24">
        <f t="shared" si="88"/>
        <v>1.7067388149340168</v>
      </c>
      <c r="BC169" s="24">
        <f t="shared" si="88"/>
        <v>1.9036989464550316</v>
      </c>
      <c r="BD169" s="24">
        <f t="shared" si="88"/>
        <v>1.9390371787851592</v>
      </c>
      <c r="BE169" s="24">
        <f t="shared" si="88"/>
        <v>1.7371188456909821</v>
      </c>
      <c r="BF169" s="24">
        <f t="shared" si="88"/>
        <v>1.8220870287519828</v>
      </c>
      <c r="BG169" s="24">
        <f t="shared" si="88"/>
        <v>1.581648416291644</v>
      </c>
      <c r="BH169" s="24">
        <f t="shared" si="88"/>
        <v>1.5640183883232985</v>
      </c>
      <c r="BI169" s="24">
        <f t="shared" si="88"/>
        <v>1.462889564870214</v>
      </c>
      <c r="BJ169" s="24">
        <f t="shared" si="88"/>
        <v>1.5698903068918806</v>
      </c>
      <c r="BK169" s="24">
        <f t="shared" si="88"/>
        <v>1.5441833603806072</v>
      </c>
      <c r="BL169" s="24">
        <f t="shared" si="88"/>
        <v>1.4175516903976317</v>
      </c>
      <c r="BM169" s="24">
        <f t="shared" si="88"/>
        <v>1.2821209909960487</v>
      </c>
      <c r="BN169" s="24">
        <f t="shared" si="88"/>
        <v>1.6024566659993977</v>
      </c>
      <c r="BO169" s="24">
        <f t="shared" si="88"/>
        <v>1.4868213685964917</v>
      </c>
      <c r="BP169" s="24">
        <f t="shared" si="88"/>
        <v>1.4477609481085645</v>
      </c>
      <c r="BQ169" s="24">
        <f t="shared" si="88"/>
        <v>1.6052406554588794</v>
      </c>
      <c r="BR169" s="24">
        <f t="shared" si="88"/>
        <v>1.5906271372279819</v>
      </c>
      <c r="BS169" s="24">
        <f t="shared" si="88"/>
        <v>1.6681286579180454</v>
      </c>
      <c r="BT169" s="24">
        <f t="shared" si="88"/>
        <v>1.7332078245712181</v>
      </c>
      <c r="BU169" s="24">
        <f t="shared" si="88"/>
        <v>1.6507437878520725</v>
      </c>
      <c r="BV169" s="24">
        <f t="shared" si="88"/>
        <v>2.1178445940401591</v>
      </c>
      <c r="BW169" s="24">
        <f t="shared" si="88"/>
        <v>2.3567656389981444</v>
      </c>
      <c r="BX169" s="24">
        <f t="shared" si="88"/>
        <v>1.8461580952807228</v>
      </c>
      <c r="BY169" s="24">
        <f t="shared" si="88"/>
        <v>1.2029393839096612</v>
      </c>
      <c r="BZ169" s="24">
        <f t="shared" si="88"/>
        <v>1.8671173953011555</v>
      </c>
      <c r="CA169" s="24">
        <f t="shared" si="88"/>
        <v>1.0355149360531879</v>
      </c>
      <c r="CB169" s="24">
        <f t="shared" si="88"/>
        <v>0.96148686668183025</v>
      </c>
      <c r="CC169" s="24">
        <f t="shared" si="88"/>
        <v>1.2011453862354855</v>
      </c>
      <c r="CD169" s="24">
        <f t="shared" si="88"/>
        <v>1.1791606369671839</v>
      </c>
      <c r="CE169" s="24">
        <f t="shared" si="88"/>
        <v>1.0959845850526699</v>
      </c>
      <c r="CF169" s="24">
        <f t="shared" si="88"/>
        <v>1.0270717939292158</v>
      </c>
      <c r="CG169" s="24">
        <f t="shared" si="88"/>
        <v>1.0856133685030755</v>
      </c>
      <c r="CH169" s="24">
        <f t="shared" si="88"/>
        <v>0.91441634354138801</v>
      </c>
      <c r="CI169" s="24">
        <f t="shared" si="88"/>
        <v>0.65175607840344818</v>
      </c>
      <c r="CJ169" s="24">
        <f t="shared" si="88"/>
        <v>0.91497018265859575</v>
      </c>
      <c r="CK169" s="24">
        <f t="shared" si="88"/>
        <v>0.79274204108929647</v>
      </c>
      <c r="CL169" s="24">
        <f t="shared" si="88"/>
        <v>0.63346978672675847</v>
      </c>
      <c r="CM169" s="24">
        <f t="shared" si="88"/>
        <v>0.62802586575440833</v>
      </c>
      <c r="CN169" s="24">
        <f t="shared" si="88"/>
        <v>0.50004634632500988</v>
      </c>
      <c r="CO169" s="24">
        <f t="shared" si="88"/>
        <v>0.63495039227622052</v>
      </c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</row>
    <row r="170" spans="1:113" ht="14.25" customHeight="1" x14ac:dyDescent="0.2">
      <c r="A170" s="19"/>
      <c r="B170" s="20">
        <v>2</v>
      </c>
      <c r="C170" s="29" t="s">
        <v>27</v>
      </c>
      <c r="D170" s="24" t="str">
        <f t="shared" ref="D170:CO170" si="89">IF(D22=0," ",D22/D$72*100)</f>
        <v xml:space="preserve"> </v>
      </c>
      <c r="E170" s="24" t="str">
        <f t="shared" si="89"/>
        <v xml:space="preserve"> </v>
      </c>
      <c r="F170" s="24" t="str">
        <f t="shared" si="89"/>
        <v xml:space="preserve"> </v>
      </c>
      <c r="G170" s="24" t="str">
        <f t="shared" si="89"/>
        <v xml:space="preserve"> </v>
      </c>
      <c r="H170" s="24" t="str">
        <f t="shared" si="89"/>
        <v xml:space="preserve"> </v>
      </c>
      <c r="I170" s="24" t="str">
        <f t="shared" si="89"/>
        <v xml:space="preserve"> </v>
      </c>
      <c r="J170" s="24" t="str">
        <f t="shared" si="89"/>
        <v xml:space="preserve"> </v>
      </c>
      <c r="K170" s="24" t="str">
        <f t="shared" si="89"/>
        <v xml:space="preserve"> </v>
      </c>
      <c r="L170" s="24" t="str">
        <f t="shared" si="89"/>
        <v xml:space="preserve"> </v>
      </c>
      <c r="M170" s="24" t="str">
        <f t="shared" si="89"/>
        <v xml:space="preserve"> </v>
      </c>
      <c r="N170" s="24" t="str">
        <f t="shared" si="89"/>
        <v xml:space="preserve"> </v>
      </c>
      <c r="O170" s="24" t="str">
        <f t="shared" si="89"/>
        <v xml:space="preserve"> </v>
      </c>
      <c r="P170" s="24" t="str">
        <f t="shared" si="89"/>
        <v xml:space="preserve"> </v>
      </c>
      <c r="Q170" s="24" t="str">
        <f t="shared" si="89"/>
        <v xml:space="preserve"> </v>
      </c>
      <c r="R170" s="24" t="str">
        <f t="shared" si="89"/>
        <v xml:space="preserve"> </v>
      </c>
      <c r="S170" s="24" t="str">
        <f t="shared" si="89"/>
        <v xml:space="preserve"> </v>
      </c>
      <c r="T170" s="24" t="str">
        <f t="shared" si="89"/>
        <v xml:space="preserve"> </v>
      </c>
      <c r="U170" s="24" t="str">
        <f t="shared" si="89"/>
        <v xml:space="preserve"> </v>
      </c>
      <c r="V170" s="24" t="str">
        <f t="shared" si="89"/>
        <v xml:space="preserve"> </v>
      </c>
      <c r="W170" s="24" t="str">
        <f t="shared" si="89"/>
        <v xml:space="preserve"> </v>
      </c>
      <c r="X170" s="24" t="str">
        <f t="shared" si="89"/>
        <v xml:space="preserve"> </v>
      </c>
      <c r="Y170" s="24" t="str">
        <f t="shared" si="89"/>
        <v xml:space="preserve"> </v>
      </c>
      <c r="Z170" s="24" t="str">
        <f t="shared" si="89"/>
        <v xml:space="preserve"> </v>
      </c>
      <c r="AA170" s="24" t="str">
        <f t="shared" si="89"/>
        <v xml:space="preserve"> </v>
      </c>
      <c r="AB170" s="24" t="str">
        <f t="shared" si="89"/>
        <v xml:space="preserve"> </v>
      </c>
      <c r="AC170" s="24" t="str">
        <f t="shared" si="89"/>
        <v xml:space="preserve"> </v>
      </c>
      <c r="AD170" s="24" t="str">
        <f t="shared" si="89"/>
        <v xml:space="preserve"> </v>
      </c>
      <c r="AE170" s="24" t="str">
        <f t="shared" si="89"/>
        <v xml:space="preserve"> </v>
      </c>
      <c r="AF170" s="24" t="str">
        <f t="shared" si="89"/>
        <v xml:space="preserve"> </v>
      </c>
      <c r="AG170" s="24" t="str">
        <f t="shared" si="89"/>
        <v xml:space="preserve"> </v>
      </c>
      <c r="AH170" s="24" t="str">
        <f t="shared" si="89"/>
        <v xml:space="preserve"> </v>
      </c>
      <c r="AI170" s="24" t="str">
        <f t="shared" si="89"/>
        <v xml:space="preserve"> </v>
      </c>
      <c r="AJ170" s="24" t="str">
        <f t="shared" si="89"/>
        <v xml:space="preserve"> </v>
      </c>
      <c r="AK170" s="24" t="str">
        <f t="shared" si="89"/>
        <v xml:space="preserve"> </v>
      </c>
      <c r="AL170" s="24" t="str">
        <f t="shared" si="89"/>
        <v xml:space="preserve"> </v>
      </c>
      <c r="AM170" s="24" t="str">
        <f t="shared" si="89"/>
        <v xml:space="preserve"> </v>
      </c>
      <c r="AN170" s="24" t="str">
        <f t="shared" si="89"/>
        <v xml:space="preserve"> </v>
      </c>
      <c r="AO170" s="24" t="str">
        <f t="shared" si="89"/>
        <v xml:space="preserve"> </v>
      </c>
      <c r="AP170" s="24" t="str">
        <f t="shared" si="89"/>
        <v xml:space="preserve"> </v>
      </c>
      <c r="AQ170" s="24" t="str">
        <f t="shared" si="89"/>
        <v xml:space="preserve"> </v>
      </c>
      <c r="AR170" s="24" t="str">
        <f t="shared" si="89"/>
        <v xml:space="preserve"> </v>
      </c>
      <c r="AS170" s="24" t="str">
        <f t="shared" si="89"/>
        <v xml:space="preserve"> </v>
      </c>
      <c r="AT170" s="24" t="str">
        <f t="shared" si="89"/>
        <v xml:space="preserve"> </v>
      </c>
      <c r="AU170" s="24" t="str">
        <f t="shared" si="89"/>
        <v xml:space="preserve"> </v>
      </c>
      <c r="AV170" s="24" t="str">
        <f t="shared" si="89"/>
        <v xml:space="preserve"> </v>
      </c>
      <c r="AW170" s="24" t="str">
        <f t="shared" si="89"/>
        <v xml:space="preserve"> </v>
      </c>
      <c r="AX170" s="24" t="str">
        <f t="shared" si="89"/>
        <v xml:space="preserve"> </v>
      </c>
      <c r="AY170" s="24" t="str">
        <f t="shared" si="89"/>
        <v xml:space="preserve"> </v>
      </c>
      <c r="AZ170" s="24" t="str">
        <f t="shared" si="89"/>
        <v xml:space="preserve"> </v>
      </c>
      <c r="BA170" s="24" t="str">
        <f t="shared" si="89"/>
        <v xml:space="preserve"> </v>
      </c>
      <c r="BB170" s="24" t="str">
        <f t="shared" si="89"/>
        <v xml:space="preserve"> </v>
      </c>
      <c r="BC170" s="24" t="str">
        <f t="shared" si="89"/>
        <v xml:space="preserve"> </v>
      </c>
      <c r="BD170" s="24" t="str">
        <f t="shared" si="89"/>
        <v xml:space="preserve"> </v>
      </c>
      <c r="BE170" s="24" t="str">
        <f t="shared" si="89"/>
        <v xml:space="preserve"> </v>
      </c>
      <c r="BF170" s="24" t="str">
        <f t="shared" si="89"/>
        <v xml:space="preserve"> </v>
      </c>
      <c r="BG170" s="24" t="str">
        <f t="shared" si="89"/>
        <v xml:space="preserve"> </v>
      </c>
      <c r="BH170" s="24" t="str">
        <f t="shared" si="89"/>
        <v xml:space="preserve"> </v>
      </c>
      <c r="BI170" s="24" t="str">
        <f t="shared" si="89"/>
        <v xml:space="preserve"> </v>
      </c>
      <c r="BJ170" s="24" t="str">
        <f t="shared" si="89"/>
        <v xml:space="preserve"> </v>
      </c>
      <c r="BK170" s="24" t="str">
        <f t="shared" si="89"/>
        <v xml:space="preserve"> </v>
      </c>
      <c r="BL170" s="24" t="str">
        <f t="shared" si="89"/>
        <v xml:space="preserve"> </v>
      </c>
      <c r="BM170" s="24" t="str">
        <f t="shared" si="89"/>
        <v xml:space="preserve"> </v>
      </c>
      <c r="BN170" s="24" t="str">
        <f t="shared" si="89"/>
        <v xml:space="preserve"> </v>
      </c>
      <c r="BO170" s="24" t="str">
        <f t="shared" si="89"/>
        <v xml:space="preserve"> </v>
      </c>
      <c r="BP170" s="24" t="str">
        <f t="shared" si="89"/>
        <v xml:space="preserve"> </v>
      </c>
      <c r="BQ170" s="24" t="str">
        <f t="shared" si="89"/>
        <v xml:space="preserve"> </v>
      </c>
      <c r="BR170" s="24" t="str">
        <f t="shared" si="89"/>
        <v xml:space="preserve"> </v>
      </c>
      <c r="BS170" s="24" t="str">
        <f t="shared" si="89"/>
        <v xml:space="preserve"> </v>
      </c>
      <c r="BT170" s="24" t="str">
        <f t="shared" si="89"/>
        <v xml:space="preserve"> </v>
      </c>
      <c r="BU170" s="24" t="str">
        <f t="shared" si="89"/>
        <v xml:space="preserve"> </v>
      </c>
      <c r="BV170" s="24" t="str">
        <f t="shared" si="89"/>
        <v xml:space="preserve"> </v>
      </c>
      <c r="BW170" s="24" t="str">
        <f t="shared" si="89"/>
        <v xml:space="preserve"> </v>
      </c>
      <c r="BX170" s="24" t="str">
        <f t="shared" si="89"/>
        <v xml:space="preserve"> </v>
      </c>
      <c r="BY170" s="24" t="str">
        <f t="shared" si="89"/>
        <v xml:space="preserve"> </v>
      </c>
      <c r="BZ170" s="24" t="str">
        <f t="shared" si="89"/>
        <v xml:space="preserve"> </v>
      </c>
      <c r="CA170" s="24" t="str">
        <f t="shared" si="89"/>
        <v xml:space="preserve"> </v>
      </c>
      <c r="CB170" s="24" t="str">
        <f t="shared" si="89"/>
        <v xml:space="preserve"> </v>
      </c>
      <c r="CC170" s="24" t="str">
        <f t="shared" si="89"/>
        <v xml:space="preserve"> </v>
      </c>
      <c r="CD170" s="24" t="str">
        <f t="shared" si="89"/>
        <v xml:space="preserve"> </v>
      </c>
      <c r="CE170" s="24" t="str">
        <f t="shared" si="89"/>
        <v xml:space="preserve"> </v>
      </c>
      <c r="CF170" s="24" t="str">
        <f t="shared" si="89"/>
        <v xml:space="preserve"> </v>
      </c>
      <c r="CG170" s="24" t="str">
        <f t="shared" si="89"/>
        <v xml:space="preserve"> </v>
      </c>
      <c r="CH170" s="24" t="str">
        <f t="shared" si="89"/>
        <v xml:space="preserve"> </v>
      </c>
      <c r="CI170" s="24" t="str">
        <f t="shared" si="89"/>
        <v xml:space="preserve"> </v>
      </c>
      <c r="CJ170" s="24" t="str">
        <f t="shared" si="89"/>
        <v xml:space="preserve"> </v>
      </c>
      <c r="CK170" s="24" t="str">
        <f t="shared" si="89"/>
        <v xml:space="preserve"> </v>
      </c>
      <c r="CL170" s="24" t="str">
        <f t="shared" si="89"/>
        <v xml:space="preserve"> </v>
      </c>
      <c r="CM170" s="24" t="str">
        <f t="shared" si="89"/>
        <v xml:space="preserve"> </v>
      </c>
      <c r="CN170" s="24" t="str">
        <f t="shared" si="89"/>
        <v xml:space="preserve"> </v>
      </c>
      <c r="CO170" s="24" t="str">
        <f t="shared" si="89"/>
        <v xml:space="preserve"> </v>
      </c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</row>
    <row r="171" spans="1:113" ht="14.25" customHeight="1" x14ac:dyDescent="0.2">
      <c r="A171" s="19"/>
      <c r="B171" s="20">
        <v>3</v>
      </c>
      <c r="C171" s="29" t="s">
        <v>28</v>
      </c>
      <c r="D171" s="24" t="str">
        <f t="shared" ref="D171:CO171" si="90">IF(D23=0," ",D23/D$72*100)</f>
        <v xml:space="preserve"> </v>
      </c>
      <c r="E171" s="24" t="str">
        <f t="shared" si="90"/>
        <v xml:space="preserve"> </v>
      </c>
      <c r="F171" s="24" t="str">
        <f t="shared" si="90"/>
        <v xml:space="preserve"> </v>
      </c>
      <c r="G171" s="24" t="str">
        <f t="shared" si="90"/>
        <v xml:space="preserve"> </v>
      </c>
      <c r="H171" s="24" t="str">
        <f t="shared" si="90"/>
        <v xml:space="preserve"> </v>
      </c>
      <c r="I171" s="24" t="str">
        <f t="shared" si="90"/>
        <v xml:space="preserve"> </v>
      </c>
      <c r="J171" s="24" t="str">
        <f t="shared" si="90"/>
        <v xml:space="preserve"> </v>
      </c>
      <c r="K171" s="24" t="str">
        <f t="shared" si="90"/>
        <v xml:space="preserve"> </v>
      </c>
      <c r="L171" s="24" t="str">
        <f t="shared" si="90"/>
        <v xml:space="preserve"> </v>
      </c>
      <c r="M171" s="24" t="str">
        <f t="shared" si="90"/>
        <v xml:space="preserve"> </v>
      </c>
      <c r="N171" s="24" t="str">
        <f t="shared" si="90"/>
        <v xml:space="preserve"> </v>
      </c>
      <c r="O171" s="24" t="str">
        <f t="shared" si="90"/>
        <v xml:space="preserve"> </v>
      </c>
      <c r="P171" s="24" t="str">
        <f t="shared" si="90"/>
        <v xml:space="preserve"> </v>
      </c>
      <c r="Q171" s="24" t="str">
        <f t="shared" si="90"/>
        <v xml:space="preserve"> </v>
      </c>
      <c r="R171" s="24" t="str">
        <f t="shared" si="90"/>
        <v xml:space="preserve"> </v>
      </c>
      <c r="S171" s="24">
        <f t="shared" si="90"/>
        <v>1.5966438813045995E-2</v>
      </c>
      <c r="T171" s="24">
        <f t="shared" si="90"/>
        <v>1.6662435321804937E-2</v>
      </c>
      <c r="U171" s="24">
        <f t="shared" si="90"/>
        <v>1.7862642895320986E-2</v>
      </c>
      <c r="V171" s="24">
        <f t="shared" si="90"/>
        <v>2.7226723359979808E-2</v>
      </c>
      <c r="W171" s="24">
        <f t="shared" si="90"/>
        <v>1.9673521024525697E-2</v>
      </c>
      <c r="X171" s="24">
        <f t="shared" si="90"/>
        <v>3.159419410716862E-2</v>
      </c>
      <c r="Y171" s="24">
        <f t="shared" si="90"/>
        <v>1.814236404960573E-2</v>
      </c>
      <c r="Z171" s="24">
        <f t="shared" si="90"/>
        <v>1.7006135967730769E-2</v>
      </c>
      <c r="AA171" s="24">
        <f t="shared" si="90"/>
        <v>1.4054979381133471E-2</v>
      </c>
      <c r="AB171" s="24">
        <f t="shared" si="90"/>
        <v>1.9971047298324704E-2</v>
      </c>
      <c r="AC171" s="24">
        <f t="shared" si="90"/>
        <v>6.3553981501306492E-3</v>
      </c>
      <c r="AD171" s="24">
        <f t="shared" si="90"/>
        <v>1.4157567679438552E-2</v>
      </c>
      <c r="AE171" s="24">
        <f t="shared" si="90"/>
        <v>1.376624986029879E-2</v>
      </c>
      <c r="AF171" s="24">
        <f t="shared" si="90"/>
        <v>1.230232357027956E-2</v>
      </c>
      <c r="AG171" s="24">
        <f t="shared" si="90"/>
        <v>1.1763196072549248E-2</v>
      </c>
      <c r="AH171" s="24">
        <f t="shared" si="90"/>
        <v>0.27360251299963079</v>
      </c>
      <c r="AI171" s="24">
        <f t="shared" si="90"/>
        <v>0.22381414160435051</v>
      </c>
      <c r="AJ171" s="24">
        <f t="shared" si="90"/>
        <v>0.21157344826239952</v>
      </c>
      <c r="AK171" s="24">
        <f t="shared" si="90"/>
        <v>0.19542114213501877</v>
      </c>
      <c r="AL171" s="24">
        <f t="shared" si="90"/>
        <v>0.22520413990106389</v>
      </c>
      <c r="AM171" s="24">
        <f t="shared" si="90"/>
        <v>6.3401692314470751E-2</v>
      </c>
      <c r="AN171" s="24">
        <f t="shared" si="90"/>
        <v>6.2119931085061926E-2</v>
      </c>
      <c r="AO171" s="24">
        <f t="shared" si="90"/>
        <v>6.1356392727414485E-2</v>
      </c>
      <c r="AP171" s="24">
        <f t="shared" si="90"/>
        <v>5.8312547478914775E-2</v>
      </c>
      <c r="AQ171" s="24">
        <f t="shared" si="90"/>
        <v>6.1228549065978174E-2</v>
      </c>
      <c r="AR171" s="24">
        <f t="shared" si="90"/>
        <v>5.928924543942804E-2</v>
      </c>
      <c r="AS171" s="24">
        <f t="shared" si="90"/>
        <v>5.8416797684481027E-2</v>
      </c>
      <c r="AT171" s="24">
        <f t="shared" si="90"/>
        <v>6.0569052058247329E-2</v>
      </c>
      <c r="AU171" s="24">
        <f t="shared" si="90"/>
        <v>5.9994862178167505E-2</v>
      </c>
      <c r="AV171" s="24">
        <f t="shared" si="90"/>
        <v>5.9581911851486952E-2</v>
      </c>
      <c r="AW171" s="24">
        <f t="shared" si="90"/>
        <v>6.2061518943258849E-2</v>
      </c>
      <c r="AX171" s="24">
        <f t="shared" si="90"/>
        <v>6.1970434410321726E-2</v>
      </c>
      <c r="AY171" s="24">
        <f t="shared" si="90"/>
        <v>6.2183596592866222E-2</v>
      </c>
      <c r="AZ171" s="24">
        <f t="shared" si="90"/>
        <v>6.2006911289205303E-2</v>
      </c>
      <c r="BA171" s="24">
        <f t="shared" si="90"/>
        <v>6.2055649395487862E-2</v>
      </c>
      <c r="BB171" s="24">
        <f t="shared" si="90"/>
        <v>6.296002332066046E-2</v>
      </c>
      <c r="BC171" s="24">
        <f t="shared" si="90"/>
        <v>6.116656715692622E-2</v>
      </c>
      <c r="BD171" s="24">
        <f t="shared" si="90"/>
        <v>5.9556424222386863E-2</v>
      </c>
      <c r="BE171" s="24">
        <f t="shared" si="90"/>
        <v>5.9025234171223302E-2</v>
      </c>
      <c r="BF171" s="24">
        <f t="shared" si="90"/>
        <v>6.0626328736055973E-2</v>
      </c>
      <c r="BG171" s="24">
        <f t="shared" si="90"/>
        <v>6.1178318436645E-2</v>
      </c>
      <c r="BH171" s="24">
        <f t="shared" si="90"/>
        <v>5.9821163844451977E-2</v>
      </c>
      <c r="BI171" s="24">
        <f t="shared" si="90"/>
        <v>6.1630305519973116E-2</v>
      </c>
      <c r="BJ171" s="24">
        <f t="shared" si="90"/>
        <v>6.1829585607183962E-2</v>
      </c>
      <c r="BK171" s="24">
        <f t="shared" si="90"/>
        <v>6.1126406086460354E-2</v>
      </c>
      <c r="BL171" s="24">
        <f t="shared" si="90"/>
        <v>6.3597467945281455E-2</v>
      </c>
      <c r="BM171" s="24">
        <f t="shared" si="90"/>
        <v>6.5380097614107222E-2</v>
      </c>
      <c r="BN171" s="24">
        <f t="shared" si="90"/>
        <v>6.044287967763616E-2</v>
      </c>
      <c r="BO171" s="24">
        <f t="shared" si="90"/>
        <v>5.8062700443219518E-2</v>
      </c>
      <c r="BP171" s="24">
        <f t="shared" si="90"/>
        <v>6.1853059395476702E-2</v>
      </c>
      <c r="BQ171" s="24">
        <f t="shared" si="90"/>
        <v>6.0521625991942135E-2</v>
      </c>
      <c r="BR171" s="24">
        <f t="shared" si="90"/>
        <v>6.2108051438647824E-2</v>
      </c>
      <c r="BS171" s="24">
        <f t="shared" si="90"/>
        <v>6.1942080272898915E-2</v>
      </c>
      <c r="BT171" s="24">
        <f t="shared" si="90"/>
        <v>6.0799189510550342E-2</v>
      </c>
      <c r="BU171" s="24">
        <f t="shared" si="90"/>
        <v>6.1347783597176235E-2</v>
      </c>
      <c r="BV171" s="24">
        <f t="shared" si="90"/>
        <v>6.1969571214422738E-2</v>
      </c>
      <c r="BW171" s="24">
        <f t="shared" si="90"/>
        <v>6.3192736526607701E-2</v>
      </c>
      <c r="BX171" s="24">
        <f t="shared" si="90"/>
        <v>6.2726025426297849E-2</v>
      </c>
      <c r="BY171" s="24">
        <f t="shared" si="90"/>
        <v>6.2016212325007175E-2</v>
      </c>
      <c r="BZ171" s="24">
        <f t="shared" si="90"/>
        <v>6.2479204175878905E-2</v>
      </c>
      <c r="CA171" s="24">
        <f t="shared" si="90"/>
        <v>6.5232846522910448E-2</v>
      </c>
      <c r="CB171" s="24">
        <f t="shared" si="90"/>
        <v>6.590066755540426E-2</v>
      </c>
      <c r="CC171" s="24">
        <f t="shared" si="90"/>
        <v>6.5774045513827442E-2</v>
      </c>
      <c r="CD171" s="24">
        <f t="shared" si="90"/>
        <v>6.448288503698156E-2</v>
      </c>
      <c r="CE171" s="24">
        <f t="shared" si="90"/>
        <v>6.5342567003890725E-2</v>
      </c>
      <c r="CF171" s="24">
        <f t="shared" si="90"/>
        <v>6.293991534726133E-2</v>
      </c>
      <c r="CG171" s="24">
        <f t="shared" si="90"/>
        <v>0.18824523266597623</v>
      </c>
      <c r="CH171" s="24">
        <f t="shared" si="90"/>
        <v>6.3484061242696468E-2</v>
      </c>
      <c r="CI171" s="24">
        <f t="shared" si="90"/>
        <v>5.2674740486280847E-2</v>
      </c>
      <c r="CJ171" s="24">
        <f t="shared" si="90"/>
        <v>9.1343165873567347E-2</v>
      </c>
      <c r="CK171" s="24">
        <f t="shared" si="90"/>
        <v>2.7224078775313274E-2</v>
      </c>
      <c r="CL171" s="24">
        <f t="shared" si="90"/>
        <v>4.4693668609116138E-2</v>
      </c>
      <c r="CM171" s="24">
        <f t="shared" si="90"/>
        <v>0.26688216169443529</v>
      </c>
      <c r="CN171" s="24">
        <f t="shared" si="90"/>
        <v>0.278691135637398</v>
      </c>
      <c r="CO171" s="24">
        <f t="shared" si="90"/>
        <v>0.15868630812843276</v>
      </c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</row>
    <row r="172" spans="1:113" ht="14.25" customHeight="1" x14ac:dyDescent="0.2">
      <c r="A172" s="19"/>
      <c r="B172" s="20">
        <v>4</v>
      </c>
      <c r="C172" s="29" t="s">
        <v>29</v>
      </c>
      <c r="D172" s="24">
        <f t="shared" ref="D172:CO172" si="91">IF(D24=0," ",D24/D$72*100)</f>
        <v>0.46354359564393038</v>
      </c>
      <c r="E172" s="24">
        <f t="shared" si="91"/>
        <v>0.47342994503667846</v>
      </c>
      <c r="F172" s="24">
        <f t="shared" si="91"/>
        <v>0.49229187200518748</v>
      </c>
      <c r="G172" s="24">
        <f t="shared" si="91"/>
        <v>0.51680405866827794</v>
      </c>
      <c r="H172" s="24">
        <f t="shared" si="91"/>
        <v>0.48757214376579144</v>
      </c>
      <c r="I172" s="24">
        <f t="shared" si="91"/>
        <v>0.54393814974751531</v>
      </c>
      <c r="J172" s="24">
        <f t="shared" si="91"/>
        <v>0.54039689216092124</v>
      </c>
      <c r="K172" s="24">
        <f t="shared" si="91"/>
        <v>0.58164579301319386</v>
      </c>
      <c r="L172" s="24">
        <f t="shared" si="91"/>
        <v>0.58870135442894311</v>
      </c>
      <c r="M172" s="24">
        <f t="shared" si="91"/>
        <v>0.5645459914668125</v>
      </c>
      <c r="N172" s="24">
        <f t="shared" si="91"/>
        <v>0.58543125925725814</v>
      </c>
      <c r="O172" s="24">
        <f t="shared" si="91"/>
        <v>0.62604835319253826</v>
      </c>
      <c r="P172" s="24">
        <f t="shared" si="91"/>
        <v>0.63926534669219759</v>
      </c>
      <c r="Q172" s="24">
        <f t="shared" si="91"/>
        <v>0.62192734983255593</v>
      </c>
      <c r="R172" s="24">
        <f t="shared" si="91"/>
        <v>0.61875736377640633</v>
      </c>
      <c r="S172" s="24">
        <f t="shared" si="91"/>
        <v>0.62228714243051653</v>
      </c>
      <c r="T172" s="24">
        <f t="shared" si="91"/>
        <v>0.62751119389936461</v>
      </c>
      <c r="U172" s="24">
        <f t="shared" si="91"/>
        <v>0.62324722295631874</v>
      </c>
      <c r="V172" s="24">
        <f t="shared" si="91"/>
        <v>0.64275676671244919</v>
      </c>
      <c r="W172" s="24">
        <f t="shared" si="91"/>
        <v>0.62934513918558643</v>
      </c>
      <c r="X172" s="24">
        <f t="shared" si="91"/>
        <v>0.63483314310744909</v>
      </c>
      <c r="Y172" s="24">
        <f t="shared" si="91"/>
        <v>0.63395235443719111</v>
      </c>
      <c r="Z172" s="24">
        <f t="shared" si="91"/>
        <v>0.62469451337043513</v>
      </c>
      <c r="AA172" s="24">
        <f t="shared" si="91"/>
        <v>0.63574415696655984</v>
      </c>
      <c r="AB172" s="24">
        <f t="shared" si="91"/>
        <v>0.63228401714494209</v>
      </c>
      <c r="AC172" s="24">
        <f t="shared" si="91"/>
        <v>0.59072161763600584</v>
      </c>
      <c r="AD172" s="24">
        <f t="shared" si="91"/>
        <v>0.61210657826406378</v>
      </c>
      <c r="AE172" s="24">
        <f t="shared" si="91"/>
        <v>0.64851985154976999</v>
      </c>
      <c r="AF172" s="24">
        <f t="shared" si="91"/>
        <v>0.66811395119215045</v>
      </c>
      <c r="AG172" s="24">
        <f t="shared" si="91"/>
        <v>0.63189530459424315</v>
      </c>
      <c r="AH172" s="24">
        <f t="shared" si="91"/>
        <v>0.67103773175046</v>
      </c>
      <c r="AI172" s="24">
        <f t="shared" si="91"/>
        <v>0.67167869929733792</v>
      </c>
      <c r="AJ172" s="24">
        <f t="shared" si="91"/>
        <v>0.6771618115146586</v>
      </c>
      <c r="AK172" s="24">
        <f t="shared" si="91"/>
        <v>0.68931743287906</v>
      </c>
      <c r="AL172" s="24">
        <f t="shared" si="91"/>
        <v>0.6775191754133616</v>
      </c>
      <c r="AM172" s="24">
        <f t="shared" si="91"/>
        <v>0.68074658475864314</v>
      </c>
      <c r="AN172" s="24">
        <f t="shared" si="91"/>
        <v>0.71487898315888199</v>
      </c>
      <c r="AO172" s="24">
        <f t="shared" si="91"/>
        <v>0.70987841474554714</v>
      </c>
      <c r="AP172" s="24">
        <f t="shared" si="91"/>
        <v>0.69977741428091944</v>
      </c>
      <c r="AQ172" s="24">
        <f t="shared" si="91"/>
        <v>0.70154814817008371</v>
      </c>
      <c r="AR172" s="24">
        <f t="shared" si="91"/>
        <v>0.68678045416787215</v>
      </c>
      <c r="AS172" s="24">
        <f t="shared" si="91"/>
        <v>0.67892981976884015</v>
      </c>
      <c r="AT172" s="24">
        <f t="shared" si="91"/>
        <v>0.68200891498713812</v>
      </c>
      <c r="AU172" s="24">
        <f t="shared" si="91"/>
        <v>0.68360148774509133</v>
      </c>
      <c r="AV172" s="24">
        <f t="shared" si="91"/>
        <v>0.68279953746056687</v>
      </c>
      <c r="AW172" s="24">
        <f t="shared" si="91"/>
        <v>0.66932665682511683</v>
      </c>
      <c r="AX172" s="24">
        <f t="shared" si="91"/>
        <v>0.67722192852170582</v>
      </c>
      <c r="AY172" s="24">
        <f t="shared" si="91"/>
        <v>0.68826610271209121</v>
      </c>
      <c r="AZ172" s="24">
        <f t="shared" si="91"/>
        <v>0.69204012140604976</v>
      </c>
      <c r="BA172" s="24">
        <f t="shared" si="91"/>
        <v>0.68198243204341813</v>
      </c>
      <c r="BB172" s="24">
        <f t="shared" si="91"/>
        <v>0.6769521752871539</v>
      </c>
      <c r="BC172" s="24">
        <f t="shared" si="91"/>
        <v>0.68060631340159838</v>
      </c>
      <c r="BD172" s="24">
        <f t="shared" si="91"/>
        <v>0.69051005569009405</v>
      </c>
      <c r="BE172" s="24">
        <f t="shared" si="91"/>
        <v>0.67372271271441619</v>
      </c>
      <c r="BF172" s="24">
        <f t="shared" si="91"/>
        <v>0.68044734449781719</v>
      </c>
      <c r="BG172" s="24">
        <f t="shared" si="91"/>
        <v>0.66705685502299783</v>
      </c>
      <c r="BH172" s="24">
        <f t="shared" si="91"/>
        <v>0.67257263155189895</v>
      </c>
      <c r="BI172" s="24">
        <f t="shared" si="91"/>
        <v>0.68220962518342232</v>
      </c>
      <c r="BJ172" s="24">
        <f t="shared" si="91"/>
        <v>0.70174730730549095</v>
      </c>
      <c r="BK172" s="24">
        <f t="shared" si="91"/>
        <v>0.68126113609009908</v>
      </c>
      <c r="BL172" s="24">
        <f t="shared" si="91"/>
        <v>0.6694035105864905</v>
      </c>
      <c r="BM172" s="24">
        <f t="shared" si="91"/>
        <v>0.69062852900417615</v>
      </c>
      <c r="BN172" s="24">
        <f t="shared" si="91"/>
        <v>0.68923872880792258</v>
      </c>
      <c r="BO172" s="24">
        <f t="shared" si="91"/>
        <v>0.69716015053919389</v>
      </c>
      <c r="BP172" s="24">
        <f t="shared" si="91"/>
        <v>0.68657719448683396</v>
      </c>
      <c r="BQ172" s="24">
        <f t="shared" si="91"/>
        <v>0.67943361820974102</v>
      </c>
      <c r="BR172" s="24">
        <f t="shared" si="91"/>
        <v>0.69717513908431261</v>
      </c>
      <c r="BS172" s="24">
        <f t="shared" si="91"/>
        <v>0.70226231553981011</v>
      </c>
      <c r="BT172" s="24">
        <f t="shared" si="91"/>
        <v>0.70073944671064714</v>
      </c>
      <c r="BU172" s="24">
        <f t="shared" si="91"/>
        <v>0.69515999759316893</v>
      </c>
      <c r="BV172" s="24">
        <f t="shared" si="91"/>
        <v>0.67663650683528653</v>
      </c>
      <c r="BW172" s="24">
        <f t="shared" si="91"/>
        <v>0.673850751562735</v>
      </c>
      <c r="BX172" s="24">
        <f t="shared" si="91"/>
        <v>0.66337115284129811</v>
      </c>
      <c r="BY172" s="24">
        <f t="shared" si="91"/>
        <v>0.69392130941045171</v>
      </c>
      <c r="BZ172" s="24">
        <f t="shared" si="91"/>
        <v>0.6770939031483143</v>
      </c>
      <c r="CA172" s="24">
        <f t="shared" si="91"/>
        <v>0.69278509206441208</v>
      </c>
      <c r="CB172" s="24">
        <f t="shared" si="91"/>
        <v>0.6715865489305024</v>
      </c>
      <c r="CC172" s="24">
        <f t="shared" si="91"/>
        <v>0.69942856978119938</v>
      </c>
      <c r="CD172" s="24">
        <f t="shared" si="91"/>
        <v>0.68916222623417633</v>
      </c>
      <c r="CE172" s="24">
        <f t="shared" si="91"/>
        <v>0.68820105125415609</v>
      </c>
      <c r="CF172" s="24">
        <f t="shared" si="91"/>
        <v>0.68435636824034785</v>
      </c>
      <c r="CG172" s="24">
        <f t="shared" si="91"/>
        <v>0.68149113408890793</v>
      </c>
      <c r="CH172" s="24">
        <f t="shared" si="91"/>
        <v>0.66184560031552142</v>
      </c>
      <c r="CI172" s="24">
        <f t="shared" si="91"/>
        <v>0.6616865350695228</v>
      </c>
      <c r="CJ172" s="24">
        <f t="shared" si="91"/>
        <v>0.67200484056404708</v>
      </c>
      <c r="CK172" s="24">
        <f t="shared" si="91"/>
        <v>0.65394859493884627</v>
      </c>
      <c r="CL172" s="24">
        <f t="shared" si="91"/>
        <v>0.65415576688649724</v>
      </c>
      <c r="CM172" s="24">
        <f t="shared" si="91"/>
        <v>0.65893814761249259</v>
      </c>
      <c r="CN172" s="24">
        <f t="shared" si="91"/>
        <v>0.65197976421063675</v>
      </c>
      <c r="CO172" s="24">
        <f t="shared" si="91"/>
        <v>0.65474089119084689</v>
      </c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</row>
    <row r="173" spans="1:113" ht="14.25" customHeight="1" x14ac:dyDescent="0.2">
      <c r="A173" s="30" t="s">
        <v>30</v>
      </c>
      <c r="B173" s="119" t="s">
        <v>31</v>
      </c>
      <c r="C173" s="135"/>
      <c r="D173" s="33">
        <f t="shared" ref="D173:CO173" si="92">IF(D25=0," ",D25/D$72*100)</f>
        <v>5.2990069443744963</v>
      </c>
      <c r="E173" s="33">
        <f t="shared" si="92"/>
        <v>5.6335850291350731</v>
      </c>
      <c r="F173" s="33">
        <f t="shared" si="92"/>
        <v>5.9638994559870939</v>
      </c>
      <c r="G173" s="33">
        <f t="shared" si="92"/>
        <v>5.7697713399175097</v>
      </c>
      <c r="H173" s="33">
        <f t="shared" si="92"/>
        <v>5.675388081816954</v>
      </c>
      <c r="I173" s="33">
        <f t="shared" si="92"/>
        <v>5.7016920783675795</v>
      </c>
      <c r="J173" s="33">
        <f t="shared" si="92"/>
        <v>5.6670058927879685</v>
      </c>
      <c r="K173" s="33">
        <f t="shared" si="92"/>
        <v>5.6063020478811172</v>
      </c>
      <c r="L173" s="33">
        <f t="shared" si="92"/>
        <v>5.6101828952893253</v>
      </c>
      <c r="M173" s="33">
        <f t="shared" si="92"/>
        <v>5.6447781417414395</v>
      </c>
      <c r="N173" s="33">
        <f t="shared" si="92"/>
        <v>5.5633987666527815</v>
      </c>
      <c r="O173" s="33">
        <f t="shared" si="92"/>
        <v>5.3067013484263237</v>
      </c>
      <c r="P173" s="33">
        <f t="shared" si="92"/>
        <v>5.4296501184826349</v>
      </c>
      <c r="Q173" s="33">
        <f t="shared" si="92"/>
        <v>5.6402907588060369</v>
      </c>
      <c r="R173" s="33">
        <f t="shared" si="92"/>
        <v>5.4862025014873455</v>
      </c>
      <c r="S173" s="33">
        <f t="shared" si="92"/>
        <v>5.4471061608637319</v>
      </c>
      <c r="T173" s="33">
        <f t="shared" si="92"/>
        <v>5.5885636467838884</v>
      </c>
      <c r="U173" s="33">
        <f t="shared" si="92"/>
        <v>5.2365565535168033</v>
      </c>
      <c r="V173" s="33">
        <f t="shared" si="92"/>
        <v>5.2905162936657781</v>
      </c>
      <c r="W173" s="33">
        <f t="shared" si="92"/>
        <v>5.3849622563812174</v>
      </c>
      <c r="X173" s="33">
        <f t="shared" si="92"/>
        <v>5.342179650696762</v>
      </c>
      <c r="Y173" s="33">
        <f t="shared" si="92"/>
        <v>5.4660369793685115</v>
      </c>
      <c r="Z173" s="33">
        <f t="shared" si="92"/>
        <v>5.3275448479461085</v>
      </c>
      <c r="AA173" s="33">
        <f t="shared" si="92"/>
        <v>5.1983071429545138</v>
      </c>
      <c r="AB173" s="33">
        <f t="shared" si="92"/>
        <v>5.3315729581342861</v>
      </c>
      <c r="AC173" s="33">
        <f t="shared" si="92"/>
        <v>5.3110039365291861</v>
      </c>
      <c r="AD173" s="33">
        <f t="shared" si="92"/>
        <v>5.317457298246973</v>
      </c>
      <c r="AE173" s="33">
        <f t="shared" si="92"/>
        <v>5.2516598014038278</v>
      </c>
      <c r="AF173" s="33">
        <f t="shared" si="92"/>
        <v>5.1833882601259758</v>
      </c>
      <c r="AG173" s="33">
        <f t="shared" si="92"/>
        <v>5.2623497596237465</v>
      </c>
      <c r="AH173" s="33">
        <f t="shared" si="92"/>
        <v>5.2111258472861177</v>
      </c>
      <c r="AI173" s="33">
        <f t="shared" si="92"/>
        <v>5.1330737392464876</v>
      </c>
      <c r="AJ173" s="33">
        <f t="shared" si="92"/>
        <v>5.1934589025575999</v>
      </c>
      <c r="AK173" s="33">
        <f t="shared" si="92"/>
        <v>5.2307535618855292</v>
      </c>
      <c r="AL173" s="33">
        <f t="shared" si="92"/>
        <v>5.1925722581287488</v>
      </c>
      <c r="AM173" s="33">
        <f t="shared" si="92"/>
        <v>5.3302545725822092</v>
      </c>
      <c r="AN173" s="33">
        <f t="shared" si="92"/>
        <v>5.2603364843736848</v>
      </c>
      <c r="AO173" s="33">
        <f t="shared" si="92"/>
        <v>5.2660488375011774</v>
      </c>
      <c r="AP173" s="33">
        <f t="shared" si="92"/>
        <v>5.3587338223169505</v>
      </c>
      <c r="AQ173" s="33">
        <f t="shared" si="92"/>
        <v>5.3042405224698532</v>
      </c>
      <c r="AR173" s="33">
        <f t="shared" si="92"/>
        <v>5.547237519639312</v>
      </c>
      <c r="AS173" s="33">
        <f t="shared" si="92"/>
        <v>5.3689918503587082</v>
      </c>
      <c r="AT173" s="33">
        <f t="shared" si="92"/>
        <v>5.3499250701954821</v>
      </c>
      <c r="AU173" s="33">
        <f t="shared" si="92"/>
        <v>5.3260608881834326</v>
      </c>
      <c r="AV173" s="33">
        <f t="shared" si="92"/>
        <v>5.3952919782878102</v>
      </c>
      <c r="AW173" s="33">
        <f t="shared" si="92"/>
        <v>5.4259882715113994</v>
      </c>
      <c r="AX173" s="33">
        <f t="shared" si="92"/>
        <v>5.297453358985412</v>
      </c>
      <c r="AY173" s="33">
        <f t="shared" si="92"/>
        <v>5.2903102387443317</v>
      </c>
      <c r="AZ173" s="33">
        <f t="shared" si="92"/>
        <v>5.3050892664398832</v>
      </c>
      <c r="BA173" s="33">
        <f t="shared" si="92"/>
        <v>5.3285026721659845</v>
      </c>
      <c r="BB173" s="33">
        <f t="shared" si="92"/>
        <v>5.4751737744135953</v>
      </c>
      <c r="BC173" s="33">
        <f t="shared" si="92"/>
        <v>5.4416077782104582</v>
      </c>
      <c r="BD173" s="33">
        <f t="shared" si="92"/>
        <v>5.2734801257537791</v>
      </c>
      <c r="BE173" s="33">
        <f t="shared" si="92"/>
        <v>5.2158845364435962</v>
      </c>
      <c r="BF173" s="33">
        <f t="shared" si="92"/>
        <v>5.3479416164420837</v>
      </c>
      <c r="BG173" s="33">
        <f t="shared" si="92"/>
        <v>5.2628359300302963</v>
      </c>
      <c r="BH173" s="33">
        <f t="shared" si="92"/>
        <v>5.1717217219492868</v>
      </c>
      <c r="BI173" s="33">
        <f t="shared" si="92"/>
        <v>5.150504969985362</v>
      </c>
      <c r="BJ173" s="33">
        <f t="shared" si="92"/>
        <v>5.1611899575113434</v>
      </c>
      <c r="BK173" s="33">
        <f t="shared" si="92"/>
        <v>5.1855013866945496</v>
      </c>
      <c r="BL173" s="33">
        <f t="shared" si="92"/>
        <v>5.2526249863279979</v>
      </c>
      <c r="BM173" s="33">
        <f t="shared" si="92"/>
        <v>5.0349742528617183</v>
      </c>
      <c r="BN173" s="33">
        <f t="shared" si="92"/>
        <v>5.0953436827027625</v>
      </c>
      <c r="BO173" s="33">
        <f t="shared" si="92"/>
        <v>5.0499679134579818</v>
      </c>
      <c r="BP173" s="33">
        <f t="shared" si="92"/>
        <v>5.1087025975387359</v>
      </c>
      <c r="BQ173" s="33">
        <f t="shared" si="92"/>
        <v>5.3572590913601195</v>
      </c>
      <c r="BR173" s="33">
        <f t="shared" si="92"/>
        <v>5.2810939934623651</v>
      </c>
      <c r="BS173" s="33">
        <f t="shared" si="92"/>
        <v>5.5186453154662054</v>
      </c>
      <c r="BT173" s="33">
        <f t="shared" si="92"/>
        <v>5.589534675347374</v>
      </c>
      <c r="BU173" s="33">
        <f t="shared" si="92"/>
        <v>5.4393531668005233</v>
      </c>
      <c r="BV173" s="33">
        <f t="shared" si="92"/>
        <v>5.9031356594674058</v>
      </c>
      <c r="BW173" s="33">
        <f t="shared" si="92"/>
        <v>5.7075242434723474</v>
      </c>
      <c r="BX173" s="33">
        <f t="shared" si="92"/>
        <v>5.7183250042734546</v>
      </c>
      <c r="BY173" s="33">
        <f t="shared" si="92"/>
        <v>5.566194417055665</v>
      </c>
      <c r="BZ173" s="33">
        <f t="shared" si="92"/>
        <v>5.7186746167407296</v>
      </c>
      <c r="CA173" s="33">
        <f t="shared" si="92"/>
        <v>6.4868890811747324</v>
      </c>
      <c r="CB173" s="33">
        <f t="shared" si="92"/>
        <v>6.4353120830647548</v>
      </c>
      <c r="CC173" s="33">
        <f t="shared" si="92"/>
        <v>6.1876429817958156</v>
      </c>
      <c r="CD173" s="33">
        <f t="shared" si="92"/>
        <v>5.9627860627127305</v>
      </c>
      <c r="CE173" s="33">
        <f t="shared" si="92"/>
        <v>6.2625055575088604</v>
      </c>
      <c r="CF173" s="33">
        <f t="shared" si="92"/>
        <v>6.548902467290282</v>
      </c>
      <c r="CG173" s="33">
        <f t="shared" si="92"/>
        <v>5.5308928307971996</v>
      </c>
      <c r="CH173" s="33">
        <f t="shared" si="92"/>
        <v>6.6767823765730654</v>
      </c>
      <c r="CI173" s="33">
        <f t="shared" si="92"/>
        <v>6.4552623391139816</v>
      </c>
      <c r="CJ173" s="33">
        <f t="shared" si="92"/>
        <v>6.3056746743127583</v>
      </c>
      <c r="CK173" s="33">
        <f t="shared" si="92"/>
        <v>6.5621677309325026</v>
      </c>
      <c r="CL173" s="33">
        <f t="shared" si="92"/>
        <v>5.7656607269412152</v>
      </c>
      <c r="CM173" s="33">
        <f t="shared" si="92"/>
        <v>6.7351186848985503</v>
      </c>
      <c r="CN173" s="33">
        <f t="shared" si="92"/>
        <v>6.9366024519837675</v>
      </c>
      <c r="CO173" s="33">
        <f t="shared" si="92"/>
        <v>6.5118844812766792</v>
      </c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x14ac:dyDescent="0.2">
      <c r="A174" s="19"/>
      <c r="B174" s="20">
        <v>1</v>
      </c>
      <c r="C174" s="29" t="s">
        <v>32</v>
      </c>
      <c r="D174" s="24" t="str">
        <f t="shared" ref="D174:CO174" si="93">IF(D26=0," ",D26/D$72*100)</f>
        <v xml:space="preserve"> </v>
      </c>
      <c r="E174" s="24" t="str">
        <f t="shared" si="93"/>
        <v xml:space="preserve"> </v>
      </c>
      <c r="F174" s="24" t="str">
        <f t="shared" si="93"/>
        <v xml:space="preserve"> </v>
      </c>
      <c r="G174" s="24" t="str">
        <f t="shared" si="93"/>
        <v xml:space="preserve"> </v>
      </c>
      <c r="H174" s="24" t="str">
        <f t="shared" si="93"/>
        <v xml:space="preserve"> </v>
      </c>
      <c r="I174" s="24" t="str">
        <f t="shared" si="93"/>
        <v xml:space="preserve"> </v>
      </c>
      <c r="J174" s="24" t="str">
        <f t="shared" si="93"/>
        <v xml:space="preserve"> </v>
      </c>
      <c r="K174" s="24" t="str">
        <f t="shared" si="93"/>
        <v xml:space="preserve"> </v>
      </c>
      <c r="L174" s="24" t="str">
        <f t="shared" si="93"/>
        <v xml:space="preserve"> </v>
      </c>
      <c r="M174" s="24" t="str">
        <f t="shared" si="93"/>
        <v xml:space="preserve"> </v>
      </c>
      <c r="N174" s="24" t="str">
        <f t="shared" si="93"/>
        <v xml:space="preserve"> </v>
      </c>
      <c r="O174" s="24" t="str">
        <f t="shared" si="93"/>
        <v xml:space="preserve"> </v>
      </c>
      <c r="P174" s="24" t="str">
        <f t="shared" si="93"/>
        <v xml:space="preserve"> </v>
      </c>
      <c r="Q174" s="24" t="str">
        <f t="shared" si="93"/>
        <v xml:space="preserve"> </v>
      </c>
      <c r="R174" s="24" t="str">
        <f t="shared" si="93"/>
        <v xml:space="preserve"> </v>
      </c>
      <c r="S174" s="24" t="str">
        <f t="shared" si="93"/>
        <v xml:space="preserve"> </v>
      </c>
      <c r="T174" s="24" t="str">
        <f t="shared" si="93"/>
        <v xml:space="preserve"> </v>
      </c>
      <c r="U174" s="24" t="str">
        <f t="shared" si="93"/>
        <v xml:space="preserve"> </v>
      </c>
      <c r="V174" s="24" t="str">
        <f t="shared" si="93"/>
        <v xml:space="preserve"> </v>
      </c>
      <c r="W174" s="24" t="str">
        <f t="shared" si="93"/>
        <v xml:space="preserve"> </v>
      </c>
      <c r="X174" s="24" t="str">
        <f t="shared" si="93"/>
        <v xml:space="preserve"> </v>
      </c>
      <c r="Y174" s="24" t="str">
        <f t="shared" si="93"/>
        <v xml:space="preserve"> </v>
      </c>
      <c r="Z174" s="24" t="str">
        <f t="shared" si="93"/>
        <v xml:space="preserve"> </v>
      </c>
      <c r="AA174" s="24" t="str">
        <f t="shared" si="93"/>
        <v xml:space="preserve"> </v>
      </c>
      <c r="AB174" s="24" t="str">
        <f t="shared" si="93"/>
        <v xml:space="preserve"> </v>
      </c>
      <c r="AC174" s="24" t="str">
        <f t="shared" si="93"/>
        <v xml:space="preserve"> </v>
      </c>
      <c r="AD174" s="24" t="str">
        <f t="shared" si="93"/>
        <v xml:space="preserve"> </v>
      </c>
      <c r="AE174" s="24" t="str">
        <f t="shared" si="93"/>
        <v xml:space="preserve"> </v>
      </c>
      <c r="AF174" s="24" t="str">
        <f t="shared" si="93"/>
        <v xml:space="preserve"> </v>
      </c>
      <c r="AG174" s="24" t="str">
        <f t="shared" si="93"/>
        <v xml:space="preserve"> </v>
      </c>
      <c r="AH174" s="24" t="str">
        <f t="shared" si="93"/>
        <v xml:space="preserve"> </v>
      </c>
      <c r="AI174" s="24" t="str">
        <f t="shared" si="93"/>
        <v xml:space="preserve"> </v>
      </c>
      <c r="AJ174" s="24" t="str">
        <f t="shared" si="93"/>
        <v xml:space="preserve"> </v>
      </c>
      <c r="AK174" s="24" t="str">
        <f t="shared" si="93"/>
        <v xml:space="preserve"> </v>
      </c>
      <c r="AL174" s="24" t="str">
        <f t="shared" si="93"/>
        <v xml:space="preserve"> </v>
      </c>
      <c r="AM174" s="24" t="str">
        <f t="shared" si="93"/>
        <v xml:space="preserve"> </v>
      </c>
      <c r="AN174" s="24" t="str">
        <f t="shared" si="93"/>
        <v xml:space="preserve"> </v>
      </c>
      <c r="AO174" s="24" t="str">
        <f t="shared" si="93"/>
        <v xml:space="preserve"> </v>
      </c>
      <c r="AP174" s="24" t="str">
        <f t="shared" si="93"/>
        <v xml:space="preserve"> </v>
      </c>
      <c r="AQ174" s="24" t="str">
        <f t="shared" si="93"/>
        <v xml:space="preserve"> </v>
      </c>
      <c r="AR174" s="24" t="str">
        <f t="shared" si="93"/>
        <v xml:space="preserve"> </v>
      </c>
      <c r="AS174" s="24" t="str">
        <f t="shared" si="93"/>
        <v xml:space="preserve"> </v>
      </c>
      <c r="AT174" s="24" t="str">
        <f t="shared" si="93"/>
        <v xml:space="preserve"> </v>
      </c>
      <c r="AU174" s="24" t="str">
        <f t="shared" si="93"/>
        <v xml:space="preserve"> </v>
      </c>
      <c r="AV174" s="24" t="str">
        <f t="shared" si="93"/>
        <v xml:space="preserve"> </v>
      </c>
      <c r="AW174" s="24" t="str">
        <f t="shared" si="93"/>
        <v xml:space="preserve"> </v>
      </c>
      <c r="AX174" s="24" t="str">
        <f t="shared" si="93"/>
        <v xml:space="preserve"> </v>
      </c>
      <c r="AY174" s="24" t="str">
        <f t="shared" si="93"/>
        <v xml:space="preserve"> </v>
      </c>
      <c r="AZ174" s="24" t="str">
        <f t="shared" si="93"/>
        <v xml:space="preserve"> </v>
      </c>
      <c r="BA174" s="24" t="str">
        <f t="shared" si="93"/>
        <v xml:space="preserve"> </v>
      </c>
      <c r="BB174" s="24" t="str">
        <f t="shared" si="93"/>
        <v xml:space="preserve"> </v>
      </c>
      <c r="BC174" s="24" t="str">
        <f t="shared" si="93"/>
        <v xml:space="preserve"> </v>
      </c>
      <c r="BD174" s="24" t="str">
        <f t="shared" si="93"/>
        <v xml:space="preserve"> </v>
      </c>
      <c r="BE174" s="24" t="str">
        <f t="shared" si="93"/>
        <v xml:space="preserve"> </v>
      </c>
      <c r="BF174" s="24" t="str">
        <f t="shared" si="93"/>
        <v xml:space="preserve"> </v>
      </c>
      <c r="BG174" s="24" t="str">
        <f t="shared" si="93"/>
        <v xml:space="preserve"> </v>
      </c>
      <c r="BH174" s="24" t="str">
        <f t="shared" si="93"/>
        <v xml:space="preserve"> </v>
      </c>
      <c r="BI174" s="24" t="str">
        <f t="shared" si="93"/>
        <v xml:space="preserve"> </v>
      </c>
      <c r="BJ174" s="24" t="str">
        <f t="shared" si="93"/>
        <v xml:space="preserve"> </v>
      </c>
      <c r="BK174" s="24" t="str">
        <f t="shared" si="93"/>
        <v xml:space="preserve"> </v>
      </c>
      <c r="BL174" s="24" t="str">
        <f t="shared" si="93"/>
        <v xml:space="preserve"> </v>
      </c>
      <c r="BM174" s="24" t="str">
        <f t="shared" si="93"/>
        <v xml:space="preserve"> </v>
      </c>
      <c r="BN174" s="24" t="str">
        <f t="shared" si="93"/>
        <v xml:space="preserve"> </v>
      </c>
      <c r="BO174" s="24" t="str">
        <f t="shared" si="93"/>
        <v xml:space="preserve"> </v>
      </c>
      <c r="BP174" s="24" t="str">
        <f t="shared" si="93"/>
        <v xml:space="preserve"> </v>
      </c>
      <c r="BQ174" s="24" t="str">
        <f t="shared" si="93"/>
        <v xml:space="preserve"> </v>
      </c>
      <c r="BR174" s="24" t="str">
        <f t="shared" si="93"/>
        <v xml:space="preserve"> </v>
      </c>
      <c r="BS174" s="24" t="str">
        <f t="shared" si="93"/>
        <v xml:space="preserve"> </v>
      </c>
      <c r="BT174" s="24" t="str">
        <f t="shared" si="93"/>
        <v xml:space="preserve"> </v>
      </c>
      <c r="BU174" s="24" t="str">
        <f t="shared" si="93"/>
        <v xml:space="preserve"> </v>
      </c>
      <c r="BV174" s="24" t="str">
        <f t="shared" si="93"/>
        <v xml:space="preserve"> </v>
      </c>
      <c r="BW174" s="24" t="str">
        <f t="shared" si="93"/>
        <v xml:space="preserve"> </v>
      </c>
      <c r="BX174" s="24" t="str">
        <f t="shared" si="93"/>
        <v xml:space="preserve"> </v>
      </c>
      <c r="BY174" s="24" t="str">
        <f t="shared" si="93"/>
        <v xml:space="preserve"> </v>
      </c>
      <c r="BZ174" s="24" t="str">
        <f t="shared" si="93"/>
        <v xml:space="preserve"> </v>
      </c>
      <c r="CA174" s="24" t="str">
        <f t="shared" si="93"/>
        <v xml:space="preserve"> </v>
      </c>
      <c r="CB174" s="24" t="str">
        <f t="shared" si="93"/>
        <v xml:space="preserve"> </v>
      </c>
      <c r="CC174" s="24" t="str">
        <f t="shared" si="93"/>
        <v xml:space="preserve"> </v>
      </c>
      <c r="CD174" s="24" t="str">
        <f t="shared" si="93"/>
        <v xml:space="preserve"> </v>
      </c>
      <c r="CE174" s="24" t="str">
        <f t="shared" si="93"/>
        <v xml:space="preserve"> </v>
      </c>
      <c r="CF174" s="24" t="str">
        <f t="shared" si="93"/>
        <v xml:space="preserve"> </v>
      </c>
      <c r="CG174" s="24" t="str">
        <f t="shared" si="93"/>
        <v xml:space="preserve"> </v>
      </c>
      <c r="CH174" s="24" t="str">
        <f t="shared" si="93"/>
        <v xml:space="preserve"> </v>
      </c>
      <c r="CI174" s="24" t="str">
        <f t="shared" si="93"/>
        <v xml:space="preserve"> </v>
      </c>
      <c r="CJ174" s="24" t="str">
        <f t="shared" si="93"/>
        <v xml:space="preserve"> </v>
      </c>
      <c r="CK174" s="24" t="str">
        <f t="shared" si="93"/>
        <v xml:space="preserve"> </v>
      </c>
      <c r="CL174" s="24" t="str">
        <f t="shared" si="93"/>
        <v xml:space="preserve"> </v>
      </c>
      <c r="CM174" s="24" t="str">
        <f t="shared" si="93"/>
        <v xml:space="preserve"> </v>
      </c>
      <c r="CN174" s="24" t="str">
        <f t="shared" si="93"/>
        <v xml:space="preserve"> </v>
      </c>
      <c r="CO174" s="24" t="str">
        <f t="shared" si="93"/>
        <v xml:space="preserve"> </v>
      </c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</row>
    <row r="175" spans="1:113" ht="14.25" customHeight="1" x14ac:dyDescent="0.2">
      <c r="A175" s="19"/>
      <c r="B175" s="20">
        <v>2</v>
      </c>
      <c r="C175" s="29" t="s">
        <v>33</v>
      </c>
      <c r="D175" s="24">
        <f t="shared" ref="D175:CO175" si="94">IF(D27=0," ",D27/D$72*100)</f>
        <v>1.6489788191394275</v>
      </c>
      <c r="E175" s="24">
        <f t="shared" si="94"/>
        <v>1.5983862307932535</v>
      </c>
      <c r="F175" s="24">
        <f t="shared" si="94"/>
        <v>1.4955107991567418</v>
      </c>
      <c r="G175" s="24">
        <f t="shared" si="94"/>
        <v>1.4951574977705573</v>
      </c>
      <c r="H175" s="24">
        <f t="shared" si="94"/>
        <v>1.5564302234255603</v>
      </c>
      <c r="I175" s="24">
        <f t="shared" si="94"/>
        <v>1.5454568554593409</v>
      </c>
      <c r="J175" s="24">
        <f t="shared" si="94"/>
        <v>1.5654943093561056</v>
      </c>
      <c r="K175" s="24">
        <f t="shared" si="94"/>
        <v>1.5475902130798462</v>
      </c>
      <c r="L175" s="24">
        <f t="shared" si="94"/>
        <v>1.4594323755131107</v>
      </c>
      <c r="M175" s="24">
        <f t="shared" si="94"/>
        <v>1.5278258477583786</v>
      </c>
      <c r="N175" s="24">
        <f t="shared" si="94"/>
        <v>1.46186020551123</v>
      </c>
      <c r="O175" s="24">
        <f t="shared" si="94"/>
        <v>1.4598168407021277</v>
      </c>
      <c r="P175" s="24">
        <f t="shared" si="94"/>
        <v>1.5074910109088089</v>
      </c>
      <c r="Q175" s="24">
        <f t="shared" si="94"/>
        <v>1.5234801238884075</v>
      </c>
      <c r="R175" s="24">
        <f t="shared" si="94"/>
        <v>1.4891740519790337</v>
      </c>
      <c r="S175" s="24">
        <f t="shared" si="94"/>
        <v>1.540510027555799</v>
      </c>
      <c r="T175" s="24">
        <f t="shared" si="94"/>
        <v>1.4933955461606272</v>
      </c>
      <c r="U175" s="24">
        <f t="shared" si="94"/>
        <v>1.4788009236583652</v>
      </c>
      <c r="V175" s="24">
        <f t="shared" si="94"/>
        <v>1.4657581991212409</v>
      </c>
      <c r="W175" s="24">
        <f t="shared" si="94"/>
        <v>1.4931286170863183</v>
      </c>
      <c r="X175" s="24">
        <f t="shared" si="94"/>
        <v>1.4096419399188689</v>
      </c>
      <c r="Y175" s="24">
        <f t="shared" si="94"/>
        <v>1.5081359492901398</v>
      </c>
      <c r="Z175" s="24">
        <f t="shared" si="94"/>
        <v>1.5172344262485455</v>
      </c>
      <c r="AA175" s="24">
        <f t="shared" si="94"/>
        <v>1.4869750240953634</v>
      </c>
      <c r="AB175" s="24">
        <f t="shared" si="94"/>
        <v>1.4815785841988205</v>
      </c>
      <c r="AC175" s="24">
        <f t="shared" si="94"/>
        <v>1.4067327144062574</v>
      </c>
      <c r="AD175" s="24">
        <f t="shared" si="94"/>
        <v>1.5466179546423671</v>
      </c>
      <c r="AE175" s="24">
        <f t="shared" si="94"/>
        <v>1.5261919705296823</v>
      </c>
      <c r="AF175" s="24">
        <f t="shared" si="94"/>
        <v>1.4897881917673634</v>
      </c>
      <c r="AG175" s="24">
        <f t="shared" si="94"/>
        <v>1.4937916613800331</v>
      </c>
      <c r="AH175" s="24">
        <f t="shared" si="94"/>
        <v>1.4856847471367101</v>
      </c>
      <c r="AI175" s="24">
        <f t="shared" si="94"/>
        <v>1.4730440639627038</v>
      </c>
      <c r="AJ175" s="24">
        <f t="shared" si="94"/>
        <v>1.4786645300967647</v>
      </c>
      <c r="AK175" s="24">
        <f t="shared" si="94"/>
        <v>1.5131088486143687</v>
      </c>
      <c r="AL175" s="24">
        <f t="shared" si="94"/>
        <v>1.4879423139971395</v>
      </c>
      <c r="AM175" s="24">
        <f t="shared" si="94"/>
        <v>1.5251433884519903</v>
      </c>
      <c r="AN175" s="24">
        <f t="shared" si="94"/>
        <v>1.5939531716313016</v>
      </c>
      <c r="AO175" s="24">
        <f t="shared" si="94"/>
        <v>1.6203623550719817</v>
      </c>
      <c r="AP175" s="24">
        <f t="shared" si="94"/>
        <v>1.6858430321956059</v>
      </c>
      <c r="AQ175" s="24">
        <f t="shared" si="94"/>
        <v>1.6085136458667655</v>
      </c>
      <c r="AR175" s="24">
        <f t="shared" si="94"/>
        <v>1.633611721929239</v>
      </c>
      <c r="AS175" s="24">
        <f t="shared" si="94"/>
        <v>1.6521434033780231</v>
      </c>
      <c r="AT175" s="24">
        <f t="shared" si="94"/>
        <v>1.7045319910163916</v>
      </c>
      <c r="AU175" s="24">
        <f t="shared" si="94"/>
        <v>1.7121274678947183</v>
      </c>
      <c r="AV175" s="24">
        <f t="shared" si="94"/>
        <v>1.6767067832517297</v>
      </c>
      <c r="AW175" s="24">
        <f t="shared" si="94"/>
        <v>1.7681724349498138</v>
      </c>
      <c r="AX175" s="24">
        <f t="shared" si="94"/>
        <v>1.7103473000333616</v>
      </c>
      <c r="AY175" s="24">
        <f t="shared" si="94"/>
        <v>1.7372759571935019</v>
      </c>
      <c r="AZ175" s="24">
        <f t="shared" si="94"/>
        <v>1.6954438648410917</v>
      </c>
      <c r="BA175" s="24">
        <f t="shared" si="94"/>
        <v>1.7271409973228358</v>
      </c>
      <c r="BB175" s="24">
        <f t="shared" si="94"/>
        <v>1.7720333369654166</v>
      </c>
      <c r="BC175" s="24">
        <f t="shared" si="94"/>
        <v>1.7192984854295261</v>
      </c>
      <c r="BD175" s="24">
        <f t="shared" si="94"/>
        <v>1.6802092556892296</v>
      </c>
      <c r="BE175" s="24">
        <f t="shared" si="94"/>
        <v>1.6984119415920762</v>
      </c>
      <c r="BF175" s="24">
        <f t="shared" si="94"/>
        <v>1.7165093851219437</v>
      </c>
      <c r="BG175" s="24">
        <f t="shared" si="94"/>
        <v>1.7149596464714214</v>
      </c>
      <c r="BH175" s="24">
        <f t="shared" si="94"/>
        <v>1.6828842100497368</v>
      </c>
      <c r="BI175" s="24">
        <f t="shared" si="94"/>
        <v>1.6635438156194022</v>
      </c>
      <c r="BJ175" s="24">
        <f t="shared" si="94"/>
        <v>1.6413986468103547</v>
      </c>
      <c r="BK175" s="24">
        <f t="shared" si="94"/>
        <v>1.6749228104081784</v>
      </c>
      <c r="BL175" s="24">
        <f t="shared" si="94"/>
        <v>1.6586089871846348</v>
      </c>
      <c r="BM175" s="24">
        <f t="shared" si="94"/>
        <v>1.5586080136225244</v>
      </c>
      <c r="BN175" s="24">
        <f t="shared" si="94"/>
        <v>1.6376482885778163</v>
      </c>
      <c r="BO175" s="24">
        <f t="shared" si="94"/>
        <v>1.6576607730525175</v>
      </c>
      <c r="BP175" s="24">
        <f t="shared" si="94"/>
        <v>1.6285320871841171</v>
      </c>
      <c r="BQ175" s="24">
        <f t="shared" si="94"/>
        <v>1.6732272842744595</v>
      </c>
      <c r="BR175" s="24">
        <f t="shared" si="94"/>
        <v>1.4883754864407235</v>
      </c>
      <c r="BS175" s="24">
        <f t="shared" si="94"/>
        <v>1.5644415572871475</v>
      </c>
      <c r="BT175" s="24">
        <f t="shared" si="94"/>
        <v>1.5796169226474928</v>
      </c>
      <c r="BU175" s="24">
        <f t="shared" si="94"/>
        <v>1.5752988723839592</v>
      </c>
      <c r="BV175" s="24">
        <f t="shared" si="94"/>
        <v>1.6933875707288608</v>
      </c>
      <c r="BW175" s="24">
        <f t="shared" si="94"/>
        <v>1.6752859475251927</v>
      </c>
      <c r="BX175" s="24">
        <f t="shared" si="94"/>
        <v>1.7486372998698283</v>
      </c>
      <c r="BY175" s="24">
        <f t="shared" si="94"/>
        <v>1.8087245418286522</v>
      </c>
      <c r="BZ175" s="24">
        <f t="shared" si="94"/>
        <v>1.7333543922175054</v>
      </c>
      <c r="CA175" s="24">
        <f t="shared" si="94"/>
        <v>1.7457410367885895</v>
      </c>
      <c r="CB175" s="24">
        <f t="shared" si="94"/>
        <v>1.6999582815888123</v>
      </c>
      <c r="CC175" s="24">
        <f t="shared" si="94"/>
        <v>1.7647221940243381</v>
      </c>
      <c r="CD175" s="24">
        <f t="shared" si="94"/>
        <v>1.7432767528203379</v>
      </c>
      <c r="CE175" s="24">
        <f t="shared" si="94"/>
        <v>1.7384001220910044</v>
      </c>
      <c r="CF175" s="24">
        <f t="shared" si="94"/>
        <v>1.8008630462348161</v>
      </c>
      <c r="CG175" s="24">
        <f t="shared" si="94"/>
        <v>1.7563660269724362</v>
      </c>
      <c r="CH175" s="24">
        <f t="shared" si="94"/>
        <v>1.7054359894182298</v>
      </c>
      <c r="CI175" s="24">
        <f t="shared" si="94"/>
        <v>1.7906209609419446</v>
      </c>
      <c r="CJ175" s="24">
        <f t="shared" si="94"/>
        <v>1.7629033754082535</v>
      </c>
      <c r="CK175" s="24">
        <f t="shared" si="94"/>
        <v>1.8460734310373157</v>
      </c>
      <c r="CL175" s="24">
        <f t="shared" si="94"/>
        <v>1.8424021901915661</v>
      </c>
      <c r="CM175" s="24">
        <f t="shared" si="94"/>
        <v>1.9211138897408024</v>
      </c>
      <c r="CN175" s="24">
        <f t="shared" si="94"/>
        <v>2.0183328381231016</v>
      </c>
      <c r="CO175" s="24">
        <f t="shared" si="94"/>
        <v>1.9097711662733492</v>
      </c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</row>
    <row r="176" spans="1:113" ht="14.25" customHeight="1" x14ac:dyDescent="0.2">
      <c r="A176" s="19"/>
      <c r="B176" s="20">
        <v>3</v>
      </c>
      <c r="C176" s="29" t="s">
        <v>34</v>
      </c>
      <c r="D176" s="24" t="str">
        <f t="shared" ref="D176:CO176" si="95">IF(D28=0," ",D28/D$72*100)</f>
        <v xml:space="preserve"> </v>
      </c>
      <c r="E176" s="24" t="str">
        <f t="shared" si="95"/>
        <v xml:space="preserve"> </v>
      </c>
      <c r="F176" s="24" t="str">
        <f t="shared" si="95"/>
        <v xml:space="preserve"> </v>
      </c>
      <c r="G176" s="24" t="str">
        <f t="shared" si="95"/>
        <v xml:space="preserve"> </v>
      </c>
      <c r="H176" s="24" t="str">
        <f t="shared" si="95"/>
        <v xml:space="preserve"> </v>
      </c>
      <c r="I176" s="24" t="str">
        <f t="shared" si="95"/>
        <v xml:space="preserve"> </v>
      </c>
      <c r="J176" s="24" t="str">
        <f t="shared" si="95"/>
        <v xml:space="preserve"> </v>
      </c>
      <c r="K176" s="24" t="str">
        <f t="shared" si="95"/>
        <v xml:space="preserve"> </v>
      </c>
      <c r="L176" s="24" t="str">
        <f t="shared" si="95"/>
        <v xml:space="preserve"> </v>
      </c>
      <c r="M176" s="24" t="str">
        <f t="shared" si="95"/>
        <v xml:space="preserve"> </v>
      </c>
      <c r="N176" s="24" t="str">
        <f t="shared" si="95"/>
        <v xml:space="preserve"> </v>
      </c>
      <c r="O176" s="24" t="str">
        <f t="shared" si="95"/>
        <v xml:space="preserve"> </v>
      </c>
      <c r="P176" s="24" t="str">
        <f t="shared" si="95"/>
        <v xml:space="preserve"> </v>
      </c>
      <c r="Q176" s="24" t="str">
        <f t="shared" si="95"/>
        <v xml:space="preserve"> </v>
      </c>
      <c r="R176" s="24" t="str">
        <f t="shared" si="95"/>
        <v xml:space="preserve"> </v>
      </c>
      <c r="S176" s="24" t="str">
        <f t="shared" si="95"/>
        <v xml:space="preserve"> </v>
      </c>
      <c r="T176" s="24" t="str">
        <f t="shared" si="95"/>
        <v xml:space="preserve"> </v>
      </c>
      <c r="U176" s="24" t="str">
        <f t="shared" si="95"/>
        <v xml:space="preserve"> </v>
      </c>
      <c r="V176" s="24" t="str">
        <f t="shared" si="95"/>
        <v xml:space="preserve"> </v>
      </c>
      <c r="W176" s="24" t="str">
        <f t="shared" si="95"/>
        <v xml:space="preserve"> </v>
      </c>
      <c r="X176" s="24" t="str">
        <f t="shared" si="95"/>
        <v xml:space="preserve"> </v>
      </c>
      <c r="Y176" s="24" t="str">
        <f t="shared" si="95"/>
        <v xml:space="preserve"> </v>
      </c>
      <c r="Z176" s="24" t="str">
        <f t="shared" si="95"/>
        <v xml:space="preserve"> </v>
      </c>
      <c r="AA176" s="24" t="str">
        <f t="shared" si="95"/>
        <v xml:space="preserve"> </v>
      </c>
      <c r="AB176" s="24" t="str">
        <f t="shared" si="95"/>
        <v xml:space="preserve"> </v>
      </c>
      <c r="AC176" s="24" t="str">
        <f t="shared" si="95"/>
        <v xml:space="preserve"> </v>
      </c>
      <c r="AD176" s="24" t="str">
        <f t="shared" si="95"/>
        <v xml:space="preserve"> </v>
      </c>
      <c r="AE176" s="24" t="str">
        <f t="shared" si="95"/>
        <v xml:space="preserve"> </v>
      </c>
      <c r="AF176" s="24" t="str">
        <f t="shared" si="95"/>
        <v xml:space="preserve"> </v>
      </c>
      <c r="AG176" s="24" t="str">
        <f t="shared" si="95"/>
        <v xml:space="preserve"> </v>
      </c>
      <c r="AH176" s="24" t="str">
        <f t="shared" si="95"/>
        <v xml:space="preserve"> </v>
      </c>
      <c r="AI176" s="24" t="str">
        <f t="shared" si="95"/>
        <v xml:space="preserve"> </v>
      </c>
      <c r="AJ176" s="24" t="str">
        <f t="shared" si="95"/>
        <v xml:space="preserve"> </v>
      </c>
      <c r="AK176" s="24" t="str">
        <f t="shared" si="95"/>
        <v xml:space="preserve"> </v>
      </c>
      <c r="AL176" s="24" t="str">
        <f t="shared" si="95"/>
        <v xml:space="preserve"> </v>
      </c>
      <c r="AM176" s="24" t="str">
        <f t="shared" si="95"/>
        <v xml:space="preserve"> </v>
      </c>
      <c r="AN176" s="24" t="str">
        <f t="shared" si="95"/>
        <v xml:space="preserve"> </v>
      </c>
      <c r="AO176" s="24" t="str">
        <f t="shared" si="95"/>
        <v xml:space="preserve"> </v>
      </c>
      <c r="AP176" s="24" t="str">
        <f t="shared" si="95"/>
        <v xml:space="preserve"> </v>
      </c>
      <c r="AQ176" s="24" t="str">
        <f t="shared" si="95"/>
        <v xml:space="preserve"> </v>
      </c>
      <c r="AR176" s="24" t="str">
        <f t="shared" si="95"/>
        <v xml:space="preserve"> </v>
      </c>
      <c r="AS176" s="24" t="str">
        <f t="shared" si="95"/>
        <v xml:space="preserve"> </v>
      </c>
      <c r="AT176" s="24" t="str">
        <f t="shared" si="95"/>
        <v xml:space="preserve"> </v>
      </c>
      <c r="AU176" s="24" t="str">
        <f t="shared" si="95"/>
        <v xml:space="preserve"> </v>
      </c>
      <c r="AV176" s="24" t="str">
        <f t="shared" si="95"/>
        <v xml:space="preserve"> </v>
      </c>
      <c r="AW176" s="24" t="str">
        <f t="shared" si="95"/>
        <v xml:space="preserve"> </v>
      </c>
      <c r="AX176" s="24" t="str">
        <f t="shared" si="95"/>
        <v xml:space="preserve"> </v>
      </c>
      <c r="AY176" s="24" t="str">
        <f t="shared" si="95"/>
        <v xml:space="preserve"> </v>
      </c>
      <c r="AZ176" s="24" t="str">
        <f t="shared" si="95"/>
        <v xml:space="preserve"> </v>
      </c>
      <c r="BA176" s="24" t="str">
        <f t="shared" si="95"/>
        <v xml:space="preserve"> </v>
      </c>
      <c r="BB176" s="24" t="str">
        <f t="shared" si="95"/>
        <v xml:space="preserve"> </v>
      </c>
      <c r="BC176" s="24" t="str">
        <f t="shared" si="95"/>
        <v xml:space="preserve"> </v>
      </c>
      <c r="BD176" s="24" t="str">
        <f t="shared" si="95"/>
        <v xml:space="preserve"> </v>
      </c>
      <c r="BE176" s="24" t="str">
        <f t="shared" si="95"/>
        <v xml:space="preserve"> </v>
      </c>
      <c r="BF176" s="24" t="str">
        <f t="shared" si="95"/>
        <v xml:space="preserve"> </v>
      </c>
      <c r="BG176" s="24" t="str">
        <f t="shared" si="95"/>
        <v xml:space="preserve"> </v>
      </c>
      <c r="BH176" s="24" t="str">
        <f t="shared" si="95"/>
        <v xml:space="preserve"> </v>
      </c>
      <c r="BI176" s="24" t="str">
        <f t="shared" si="95"/>
        <v xml:space="preserve"> </v>
      </c>
      <c r="BJ176" s="24" t="str">
        <f t="shared" si="95"/>
        <v xml:space="preserve"> </v>
      </c>
      <c r="BK176" s="24" t="str">
        <f t="shared" si="95"/>
        <v xml:space="preserve"> </v>
      </c>
      <c r="BL176" s="24" t="str">
        <f t="shared" si="95"/>
        <v xml:space="preserve"> </v>
      </c>
      <c r="BM176" s="24" t="str">
        <f t="shared" si="95"/>
        <v xml:space="preserve"> </v>
      </c>
      <c r="BN176" s="24" t="str">
        <f t="shared" si="95"/>
        <v xml:space="preserve"> </v>
      </c>
      <c r="BO176" s="24" t="str">
        <f t="shared" si="95"/>
        <v xml:space="preserve"> </v>
      </c>
      <c r="BP176" s="24" t="str">
        <f t="shared" si="95"/>
        <v xml:space="preserve"> </v>
      </c>
      <c r="BQ176" s="24" t="str">
        <f t="shared" si="95"/>
        <v xml:space="preserve"> </v>
      </c>
      <c r="BR176" s="24" t="str">
        <f t="shared" si="95"/>
        <v xml:space="preserve"> </v>
      </c>
      <c r="BS176" s="24" t="str">
        <f t="shared" si="95"/>
        <v xml:space="preserve"> </v>
      </c>
      <c r="BT176" s="24" t="str">
        <f t="shared" si="95"/>
        <v xml:space="preserve"> </v>
      </c>
      <c r="BU176" s="24" t="str">
        <f t="shared" si="95"/>
        <v xml:space="preserve"> </v>
      </c>
      <c r="BV176" s="24" t="str">
        <f t="shared" si="95"/>
        <v xml:space="preserve"> </v>
      </c>
      <c r="BW176" s="24" t="str">
        <f t="shared" si="95"/>
        <v xml:space="preserve"> </v>
      </c>
      <c r="BX176" s="24" t="str">
        <f t="shared" si="95"/>
        <v xml:space="preserve"> </v>
      </c>
      <c r="BY176" s="24" t="str">
        <f t="shared" si="95"/>
        <v xml:space="preserve"> </v>
      </c>
      <c r="BZ176" s="24" t="str">
        <f t="shared" si="95"/>
        <v xml:space="preserve"> </v>
      </c>
      <c r="CA176" s="24" t="str">
        <f t="shared" si="95"/>
        <v xml:space="preserve"> </v>
      </c>
      <c r="CB176" s="24" t="str">
        <f t="shared" si="95"/>
        <v xml:space="preserve"> </v>
      </c>
      <c r="CC176" s="24" t="str">
        <f t="shared" si="95"/>
        <v xml:space="preserve"> </v>
      </c>
      <c r="CD176" s="24" t="str">
        <f t="shared" si="95"/>
        <v xml:space="preserve"> </v>
      </c>
      <c r="CE176" s="24" t="str">
        <f t="shared" si="95"/>
        <v xml:space="preserve"> </v>
      </c>
      <c r="CF176" s="24" t="str">
        <f t="shared" si="95"/>
        <v xml:space="preserve"> </v>
      </c>
      <c r="CG176" s="24" t="str">
        <f t="shared" si="95"/>
        <v xml:space="preserve"> </v>
      </c>
      <c r="CH176" s="24" t="str">
        <f t="shared" si="95"/>
        <v xml:space="preserve"> </v>
      </c>
      <c r="CI176" s="24" t="str">
        <f t="shared" si="95"/>
        <v xml:space="preserve"> </v>
      </c>
      <c r="CJ176" s="24" t="str">
        <f t="shared" si="95"/>
        <v xml:space="preserve"> </v>
      </c>
      <c r="CK176" s="24" t="str">
        <f t="shared" si="95"/>
        <v xml:space="preserve"> </v>
      </c>
      <c r="CL176" s="24" t="str">
        <f t="shared" si="95"/>
        <v xml:space="preserve"> </v>
      </c>
      <c r="CM176" s="24" t="str">
        <f t="shared" si="95"/>
        <v xml:space="preserve"> </v>
      </c>
      <c r="CN176" s="24" t="str">
        <f t="shared" si="95"/>
        <v xml:space="preserve"> </v>
      </c>
      <c r="CO176" s="24" t="str">
        <f t="shared" si="95"/>
        <v xml:space="preserve"> </v>
      </c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</row>
    <row r="177" spans="1:113" ht="14.25" customHeight="1" x14ac:dyDescent="0.2">
      <c r="A177" s="19"/>
      <c r="B177" s="20">
        <v>4</v>
      </c>
      <c r="C177" s="29" t="s">
        <v>35</v>
      </c>
      <c r="D177" s="24">
        <f t="shared" ref="D177:CO177" si="96">IF(D29=0," ",D29/D$72*100)</f>
        <v>2.6991726752830892E-2</v>
      </c>
      <c r="E177" s="24">
        <f t="shared" si="96"/>
        <v>2.7697295048440401E-2</v>
      </c>
      <c r="F177" s="24">
        <f t="shared" si="96"/>
        <v>2.9059924443342315E-2</v>
      </c>
      <c r="G177" s="24">
        <f t="shared" si="96"/>
        <v>2.7988035497405264E-2</v>
      </c>
      <c r="H177" s="24">
        <f t="shared" si="96"/>
        <v>2.7954426140545961E-2</v>
      </c>
      <c r="I177" s="24">
        <f t="shared" si="96"/>
        <v>2.8616311248439427E-2</v>
      </c>
      <c r="J177" s="24">
        <f t="shared" si="96"/>
        <v>2.7277249532657137E-2</v>
      </c>
      <c r="K177" s="24">
        <f t="shared" si="96"/>
        <v>2.6523889773649195E-2</v>
      </c>
      <c r="L177" s="24">
        <f t="shared" si="96"/>
        <v>2.4943215020824704E-2</v>
      </c>
      <c r="M177" s="24">
        <f t="shared" si="96"/>
        <v>2.6781412783536167E-2</v>
      </c>
      <c r="N177" s="24">
        <f t="shared" si="96"/>
        <v>2.5051824078650042E-2</v>
      </c>
      <c r="O177" s="24">
        <f t="shared" si="96"/>
        <v>2.3269600020009447E-2</v>
      </c>
      <c r="P177" s="24">
        <f t="shared" si="96"/>
        <v>2.4317012253054479E-2</v>
      </c>
      <c r="Q177" s="24">
        <f t="shared" si="96"/>
        <v>2.3964917798195567E-2</v>
      </c>
      <c r="R177" s="24">
        <f t="shared" si="96"/>
        <v>2.4139291006544376E-2</v>
      </c>
      <c r="S177" s="24">
        <f t="shared" si="96"/>
        <v>2.334017098908147E-2</v>
      </c>
      <c r="T177" s="24">
        <f t="shared" si="96"/>
        <v>2.3799745494280704E-2</v>
      </c>
      <c r="U177" s="24">
        <f t="shared" si="96"/>
        <v>2.2507627411423824E-2</v>
      </c>
      <c r="V177" s="24">
        <f t="shared" si="96"/>
        <v>2.1335916672918547E-2</v>
      </c>
      <c r="W177" s="24">
        <f t="shared" si="96"/>
        <v>2.2694564027956117E-2</v>
      </c>
      <c r="X177" s="24">
        <f t="shared" si="96"/>
        <v>2.0407936111986866E-2</v>
      </c>
      <c r="Y177" s="24">
        <f t="shared" si="96"/>
        <v>2.1265640585960584E-2</v>
      </c>
      <c r="Z177" s="24">
        <f t="shared" si="96"/>
        <v>2.3016338575865162E-2</v>
      </c>
      <c r="AA177" s="24">
        <f t="shared" si="96"/>
        <v>2.4008316241428539E-2</v>
      </c>
      <c r="AB177" s="24">
        <f t="shared" si="96"/>
        <v>2.2223590192253433E-2</v>
      </c>
      <c r="AC177" s="24">
        <f t="shared" si="96"/>
        <v>2.17793689710928E-2</v>
      </c>
      <c r="AD177" s="24">
        <f t="shared" si="96"/>
        <v>2.2192161325979488E-2</v>
      </c>
      <c r="AE177" s="24">
        <f t="shared" si="96"/>
        <v>2.2016081014696615E-2</v>
      </c>
      <c r="AF177" s="24">
        <f t="shared" si="96"/>
        <v>2.1656611875884892E-2</v>
      </c>
      <c r="AG177" s="24">
        <f t="shared" si="96"/>
        <v>2.1905624105929868E-2</v>
      </c>
      <c r="AH177" s="24">
        <f t="shared" si="96"/>
        <v>2.2096428485504457E-2</v>
      </c>
      <c r="AI177" s="24">
        <f t="shared" si="96"/>
        <v>2.1758911280908014E-2</v>
      </c>
      <c r="AJ177" s="24">
        <f t="shared" si="96"/>
        <v>2.1463200361007066E-2</v>
      </c>
      <c r="AK177" s="24">
        <f t="shared" si="96"/>
        <v>2.1625065235155987E-2</v>
      </c>
      <c r="AL177" s="24">
        <f t="shared" si="96"/>
        <v>2.1729482971793279E-2</v>
      </c>
      <c r="AM177" s="24">
        <f t="shared" si="96"/>
        <v>2.1509490240691001E-2</v>
      </c>
      <c r="AN177" s="24">
        <f t="shared" si="96"/>
        <v>2.0759319615935495E-2</v>
      </c>
      <c r="AO177" s="24">
        <f t="shared" si="96"/>
        <v>2.0835163382805694E-2</v>
      </c>
      <c r="AP177" s="24">
        <f t="shared" si="96"/>
        <v>2.0961835365773923E-2</v>
      </c>
      <c r="AQ177" s="24">
        <f t="shared" si="96"/>
        <v>2.1009633380593071E-2</v>
      </c>
      <c r="AR177" s="24">
        <f t="shared" si="96"/>
        <v>2.0487984375297367E-2</v>
      </c>
      <c r="AS177" s="24">
        <f t="shared" si="96"/>
        <v>2.0629511600095286E-2</v>
      </c>
      <c r="AT177" s="24">
        <f t="shared" si="96"/>
        <v>2.043995310244388E-2</v>
      </c>
      <c r="AU177" s="24">
        <f t="shared" si="96"/>
        <v>2.1778329028375926E-2</v>
      </c>
      <c r="AV177" s="24">
        <f t="shared" si="96"/>
        <v>2.0849275267556085E-2</v>
      </c>
      <c r="AW177" s="24">
        <f t="shared" si="96"/>
        <v>2.0979821600382403E-2</v>
      </c>
      <c r="AX177" s="24">
        <f t="shared" si="96"/>
        <v>2.0257076523082469E-2</v>
      </c>
      <c r="AY177" s="24">
        <f t="shared" si="96"/>
        <v>1.9263144021537202E-2</v>
      </c>
      <c r="AZ177" s="24">
        <f t="shared" si="96"/>
        <v>2.0735752756235269E-2</v>
      </c>
      <c r="BA177" s="24">
        <f t="shared" si="96"/>
        <v>2.0304545735027418E-2</v>
      </c>
      <c r="BB177" s="24">
        <f t="shared" si="96"/>
        <v>2.1268755408974903E-2</v>
      </c>
      <c r="BC177" s="24">
        <f t="shared" si="96"/>
        <v>2.0635893337862012E-2</v>
      </c>
      <c r="BD177" s="24">
        <f t="shared" si="96"/>
        <v>2.0659695184955258E-2</v>
      </c>
      <c r="BE177" s="24">
        <f t="shared" si="96"/>
        <v>2.1818426564584645E-2</v>
      </c>
      <c r="BF177" s="24">
        <f t="shared" si="96"/>
        <v>2.1102212454211015E-2</v>
      </c>
      <c r="BG177" s="24">
        <f t="shared" si="96"/>
        <v>2.1325533001534138E-2</v>
      </c>
      <c r="BH177" s="24">
        <f t="shared" si="96"/>
        <v>2.1493353162875567E-2</v>
      </c>
      <c r="BI177" s="24">
        <f t="shared" si="96"/>
        <v>2.0492181372599925E-2</v>
      </c>
      <c r="BJ177" s="24">
        <f t="shared" si="96"/>
        <v>2.1375339837918967E-2</v>
      </c>
      <c r="BK177" s="24">
        <f t="shared" si="96"/>
        <v>2.1169030317548715E-2</v>
      </c>
      <c r="BL177" s="24">
        <f t="shared" si="96"/>
        <v>2.1310947689964978E-2</v>
      </c>
      <c r="BM177" s="24">
        <f t="shared" si="96"/>
        <v>2.1743753452675367E-2</v>
      </c>
      <c r="BN177" s="24">
        <f t="shared" si="96"/>
        <v>2.1655803900875566E-2</v>
      </c>
      <c r="BO177" s="24">
        <f t="shared" si="96"/>
        <v>2.1476104038006063E-2</v>
      </c>
      <c r="BP177" s="24">
        <f t="shared" si="96"/>
        <v>2.1545087152630465E-2</v>
      </c>
      <c r="BQ177" s="24">
        <f t="shared" si="96"/>
        <v>2.1534661069413971E-2</v>
      </c>
      <c r="BR177" s="24">
        <f t="shared" si="96"/>
        <v>2.0461628832077604E-2</v>
      </c>
      <c r="BS177" s="24">
        <f t="shared" si="96"/>
        <v>2.0203273816672213E-2</v>
      </c>
      <c r="BT177" s="24">
        <f t="shared" si="96"/>
        <v>2.1317127690876493E-2</v>
      </c>
      <c r="BU177" s="24">
        <f t="shared" si="96"/>
        <v>2.0874766800480067E-2</v>
      </c>
      <c r="BV177" s="24">
        <f t="shared" si="96"/>
        <v>2.1404575490271381E-2</v>
      </c>
      <c r="BW177" s="24">
        <f t="shared" si="96"/>
        <v>2.0231872899635666E-2</v>
      </c>
      <c r="BX177" s="24">
        <f t="shared" si="96"/>
        <v>2.0283420531676633E-2</v>
      </c>
      <c r="BY177" s="24">
        <f t="shared" si="96"/>
        <v>1.963767126636258E-2</v>
      </c>
      <c r="BZ177" s="24">
        <f t="shared" si="96"/>
        <v>2.0361876134311788E-2</v>
      </c>
      <c r="CA177" s="24">
        <f t="shared" si="96"/>
        <v>2.0132977159516934E-2</v>
      </c>
      <c r="CB177" s="24">
        <f t="shared" si="96"/>
        <v>2.049577378736046E-2</v>
      </c>
      <c r="CC177" s="24">
        <f t="shared" si="96"/>
        <v>2.1210373105433979E-2</v>
      </c>
      <c r="CD177" s="24">
        <f t="shared" si="96"/>
        <v>2.087664952205099E-2</v>
      </c>
      <c r="CE177" s="24">
        <f t="shared" si="96"/>
        <v>2.0688800389330565E-2</v>
      </c>
      <c r="CF177" s="24">
        <f t="shared" si="96"/>
        <v>2.1406343143925362E-2</v>
      </c>
      <c r="CG177" s="24">
        <f t="shared" si="96"/>
        <v>2.092044437689633E-2</v>
      </c>
      <c r="CH177" s="24">
        <f t="shared" si="96"/>
        <v>2.2364011939850371E-2</v>
      </c>
      <c r="CI177" s="24">
        <f t="shared" si="96"/>
        <v>2.2065508391996256E-2</v>
      </c>
      <c r="CJ177" s="24">
        <f t="shared" si="96"/>
        <v>2.1702125553983421E-2</v>
      </c>
      <c r="CK177" s="24">
        <f t="shared" si="96"/>
        <v>2.2770207029450124E-2</v>
      </c>
      <c r="CL177" s="24">
        <f t="shared" si="96"/>
        <v>2.3523217530603838E-2</v>
      </c>
      <c r="CM177" s="24">
        <f t="shared" si="96"/>
        <v>2.2430589118706625E-2</v>
      </c>
      <c r="CN177" s="24">
        <f t="shared" si="96"/>
        <v>2.1845446436231788E-2</v>
      </c>
      <c r="CO177" s="24">
        <f t="shared" si="96"/>
        <v>2.2622096574463998E-2</v>
      </c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</row>
    <row r="178" spans="1:113" ht="14.25" customHeight="1" x14ac:dyDescent="0.2">
      <c r="A178" s="19"/>
      <c r="B178" s="20">
        <v>5</v>
      </c>
      <c r="C178" s="21" t="s">
        <v>36</v>
      </c>
      <c r="D178" s="24" t="str">
        <f t="shared" ref="D178:CO178" si="97">IF(D30=0," ",D30/D$72*100)</f>
        <v xml:space="preserve"> </v>
      </c>
      <c r="E178" s="24" t="str">
        <f t="shared" si="97"/>
        <v xml:space="preserve"> </v>
      </c>
      <c r="F178" s="24" t="str">
        <f t="shared" si="97"/>
        <v xml:space="preserve"> </v>
      </c>
      <c r="G178" s="24" t="str">
        <f t="shared" si="97"/>
        <v xml:space="preserve"> </v>
      </c>
      <c r="H178" s="24" t="str">
        <f t="shared" si="97"/>
        <v xml:space="preserve"> </v>
      </c>
      <c r="I178" s="24" t="str">
        <f t="shared" si="97"/>
        <v xml:space="preserve"> </v>
      </c>
      <c r="J178" s="24" t="str">
        <f t="shared" si="97"/>
        <v xml:space="preserve"> </v>
      </c>
      <c r="K178" s="24" t="str">
        <f t="shared" si="97"/>
        <v xml:space="preserve"> </v>
      </c>
      <c r="L178" s="24" t="str">
        <f t="shared" si="97"/>
        <v xml:space="preserve"> </v>
      </c>
      <c r="M178" s="24" t="str">
        <f t="shared" si="97"/>
        <v xml:space="preserve"> </v>
      </c>
      <c r="N178" s="24" t="str">
        <f t="shared" si="97"/>
        <v xml:space="preserve"> </v>
      </c>
      <c r="O178" s="24" t="str">
        <f t="shared" si="97"/>
        <v xml:space="preserve"> </v>
      </c>
      <c r="P178" s="24" t="str">
        <f t="shared" si="97"/>
        <v xml:space="preserve"> </v>
      </c>
      <c r="Q178" s="24" t="str">
        <f t="shared" si="97"/>
        <v xml:space="preserve"> </v>
      </c>
      <c r="R178" s="24" t="str">
        <f t="shared" si="97"/>
        <v xml:space="preserve"> </v>
      </c>
      <c r="S178" s="24" t="str">
        <f t="shared" si="97"/>
        <v xml:space="preserve"> </v>
      </c>
      <c r="T178" s="24" t="str">
        <f t="shared" si="97"/>
        <v xml:space="preserve"> </v>
      </c>
      <c r="U178" s="24" t="str">
        <f t="shared" si="97"/>
        <v xml:space="preserve"> </v>
      </c>
      <c r="V178" s="24" t="str">
        <f t="shared" si="97"/>
        <v xml:space="preserve"> </v>
      </c>
      <c r="W178" s="24" t="str">
        <f t="shared" si="97"/>
        <v xml:space="preserve"> </v>
      </c>
      <c r="X178" s="24" t="str">
        <f t="shared" si="97"/>
        <v xml:space="preserve"> </v>
      </c>
      <c r="Y178" s="24" t="str">
        <f t="shared" si="97"/>
        <v xml:space="preserve"> </v>
      </c>
      <c r="Z178" s="24" t="str">
        <f t="shared" si="97"/>
        <v xml:space="preserve"> </v>
      </c>
      <c r="AA178" s="24" t="str">
        <f t="shared" si="97"/>
        <v xml:space="preserve"> </v>
      </c>
      <c r="AB178" s="24" t="str">
        <f t="shared" si="97"/>
        <v xml:space="preserve"> </v>
      </c>
      <c r="AC178" s="24" t="str">
        <f t="shared" si="97"/>
        <v xml:space="preserve"> </v>
      </c>
      <c r="AD178" s="24" t="str">
        <f t="shared" si="97"/>
        <v xml:space="preserve"> </v>
      </c>
      <c r="AE178" s="24" t="str">
        <f t="shared" si="97"/>
        <v xml:space="preserve"> </v>
      </c>
      <c r="AF178" s="24" t="str">
        <f t="shared" si="97"/>
        <v xml:space="preserve"> </v>
      </c>
      <c r="AG178" s="24" t="str">
        <f t="shared" si="97"/>
        <v xml:space="preserve"> </v>
      </c>
      <c r="AH178" s="24" t="str">
        <f t="shared" si="97"/>
        <v xml:space="preserve"> </v>
      </c>
      <c r="AI178" s="24" t="str">
        <f t="shared" si="97"/>
        <v xml:space="preserve"> </v>
      </c>
      <c r="AJ178" s="24" t="str">
        <f t="shared" si="97"/>
        <v xml:space="preserve"> </v>
      </c>
      <c r="AK178" s="24" t="str">
        <f t="shared" si="97"/>
        <v xml:space="preserve"> </v>
      </c>
      <c r="AL178" s="24" t="str">
        <f t="shared" si="97"/>
        <v xml:space="preserve"> </v>
      </c>
      <c r="AM178" s="24" t="str">
        <f t="shared" si="97"/>
        <v xml:space="preserve"> </v>
      </c>
      <c r="AN178" s="24" t="str">
        <f t="shared" si="97"/>
        <v xml:space="preserve"> </v>
      </c>
      <c r="AO178" s="24" t="str">
        <f t="shared" si="97"/>
        <v xml:space="preserve"> </v>
      </c>
      <c r="AP178" s="24" t="str">
        <f t="shared" si="97"/>
        <v xml:space="preserve"> </v>
      </c>
      <c r="AQ178" s="24" t="str">
        <f t="shared" si="97"/>
        <v xml:space="preserve"> </v>
      </c>
      <c r="AR178" s="24" t="str">
        <f t="shared" si="97"/>
        <v xml:space="preserve"> </v>
      </c>
      <c r="AS178" s="24" t="str">
        <f t="shared" si="97"/>
        <v xml:space="preserve"> </v>
      </c>
      <c r="AT178" s="24" t="str">
        <f t="shared" si="97"/>
        <v xml:space="preserve"> </v>
      </c>
      <c r="AU178" s="24" t="str">
        <f t="shared" si="97"/>
        <v xml:space="preserve"> </v>
      </c>
      <c r="AV178" s="24" t="str">
        <f t="shared" si="97"/>
        <v xml:space="preserve"> </v>
      </c>
      <c r="AW178" s="24" t="str">
        <f t="shared" si="97"/>
        <v xml:space="preserve"> </v>
      </c>
      <c r="AX178" s="24" t="str">
        <f t="shared" si="97"/>
        <v xml:space="preserve"> </v>
      </c>
      <c r="AY178" s="24" t="str">
        <f t="shared" si="97"/>
        <v xml:space="preserve"> </v>
      </c>
      <c r="AZ178" s="24" t="str">
        <f t="shared" si="97"/>
        <v xml:space="preserve"> </v>
      </c>
      <c r="BA178" s="24" t="str">
        <f t="shared" si="97"/>
        <v xml:space="preserve"> </v>
      </c>
      <c r="BB178" s="24" t="str">
        <f t="shared" si="97"/>
        <v xml:space="preserve"> </v>
      </c>
      <c r="BC178" s="24" t="str">
        <f t="shared" si="97"/>
        <v xml:space="preserve"> </v>
      </c>
      <c r="BD178" s="24" t="str">
        <f t="shared" si="97"/>
        <v xml:space="preserve"> </v>
      </c>
      <c r="BE178" s="24" t="str">
        <f t="shared" si="97"/>
        <v xml:space="preserve"> </v>
      </c>
      <c r="BF178" s="24" t="str">
        <f t="shared" si="97"/>
        <v xml:space="preserve"> </v>
      </c>
      <c r="BG178" s="24" t="str">
        <f t="shared" si="97"/>
        <v xml:space="preserve"> </v>
      </c>
      <c r="BH178" s="24" t="str">
        <f t="shared" si="97"/>
        <v xml:space="preserve"> </v>
      </c>
      <c r="BI178" s="24" t="str">
        <f t="shared" si="97"/>
        <v xml:space="preserve"> </v>
      </c>
      <c r="BJ178" s="24" t="str">
        <f t="shared" si="97"/>
        <v xml:space="preserve"> </v>
      </c>
      <c r="BK178" s="24" t="str">
        <f t="shared" si="97"/>
        <v xml:space="preserve"> </v>
      </c>
      <c r="BL178" s="24" t="str">
        <f t="shared" si="97"/>
        <v xml:space="preserve"> </v>
      </c>
      <c r="BM178" s="24" t="str">
        <f t="shared" si="97"/>
        <v xml:space="preserve"> </v>
      </c>
      <c r="BN178" s="24" t="str">
        <f t="shared" si="97"/>
        <v xml:space="preserve"> </v>
      </c>
      <c r="BO178" s="24" t="str">
        <f t="shared" si="97"/>
        <v xml:space="preserve"> </v>
      </c>
      <c r="BP178" s="24" t="str">
        <f t="shared" si="97"/>
        <v xml:space="preserve"> </v>
      </c>
      <c r="BQ178" s="24" t="str">
        <f t="shared" si="97"/>
        <v xml:space="preserve"> </v>
      </c>
      <c r="BR178" s="24" t="str">
        <f t="shared" si="97"/>
        <v xml:space="preserve"> </v>
      </c>
      <c r="BS178" s="24" t="str">
        <f t="shared" si="97"/>
        <v xml:space="preserve"> </v>
      </c>
      <c r="BT178" s="24" t="str">
        <f t="shared" si="97"/>
        <v xml:space="preserve"> </v>
      </c>
      <c r="BU178" s="24" t="str">
        <f t="shared" si="97"/>
        <v xml:space="preserve"> </v>
      </c>
      <c r="BV178" s="24" t="str">
        <f t="shared" si="97"/>
        <v xml:space="preserve"> </v>
      </c>
      <c r="BW178" s="24" t="str">
        <f t="shared" si="97"/>
        <v xml:space="preserve"> </v>
      </c>
      <c r="BX178" s="24" t="str">
        <f t="shared" si="97"/>
        <v xml:space="preserve"> </v>
      </c>
      <c r="BY178" s="24" t="str">
        <f t="shared" si="97"/>
        <v xml:space="preserve"> </v>
      </c>
      <c r="BZ178" s="24" t="str">
        <f t="shared" si="97"/>
        <v xml:space="preserve"> </v>
      </c>
      <c r="CA178" s="24" t="str">
        <f t="shared" si="97"/>
        <v xml:space="preserve"> </v>
      </c>
      <c r="CB178" s="24" t="str">
        <f t="shared" si="97"/>
        <v xml:space="preserve"> </v>
      </c>
      <c r="CC178" s="24" t="str">
        <f t="shared" si="97"/>
        <v xml:space="preserve"> </v>
      </c>
      <c r="CD178" s="24" t="str">
        <f t="shared" si="97"/>
        <v xml:space="preserve"> </v>
      </c>
      <c r="CE178" s="24" t="str">
        <f t="shared" si="97"/>
        <v xml:space="preserve"> </v>
      </c>
      <c r="CF178" s="24" t="str">
        <f t="shared" si="97"/>
        <v xml:space="preserve"> </v>
      </c>
      <c r="CG178" s="24" t="str">
        <f t="shared" si="97"/>
        <v xml:space="preserve"> </v>
      </c>
      <c r="CH178" s="24" t="str">
        <f t="shared" si="97"/>
        <v xml:space="preserve"> </v>
      </c>
      <c r="CI178" s="24" t="str">
        <f t="shared" si="97"/>
        <v xml:space="preserve"> </v>
      </c>
      <c r="CJ178" s="24" t="str">
        <f t="shared" si="97"/>
        <v xml:space="preserve"> </v>
      </c>
      <c r="CK178" s="24" t="str">
        <f t="shared" si="97"/>
        <v xml:space="preserve"> </v>
      </c>
      <c r="CL178" s="24" t="str">
        <f t="shared" si="97"/>
        <v xml:space="preserve"> </v>
      </c>
      <c r="CM178" s="24" t="str">
        <f t="shared" si="97"/>
        <v xml:space="preserve"> </v>
      </c>
      <c r="CN178" s="24" t="str">
        <f t="shared" si="97"/>
        <v xml:space="preserve"> </v>
      </c>
      <c r="CO178" s="24" t="str">
        <f t="shared" si="97"/>
        <v xml:space="preserve"> </v>
      </c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</row>
    <row r="179" spans="1:113" ht="14.25" customHeight="1" x14ac:dyDescent="0.2">
      <c r="A179" s="19"/>
      <c r="B179" s="20">
        <v>6</v>
      </c>
      <c r="C179" s="21" t="s">
        <v>37</v>
      </c>
      <c r="D179" s="24">
        <f t="shared" ref="D179:CO179" si="98">IF(D31=0," ",D31/D$72*100)</f>
        <v>1.1530274866639063</v>
      </c>
      <c r="E179" s="24">
        <f t="shared" si="98"/>
        <v>1.2352378966614732</v>
      </c>
      <c r="F179" s="24">
        <f t="shared" si="98"/>
        <v>1.3165794720572528</v>
      </c>
      <c r="G179" s="24">
        <f t="shared" si="98"/>
        <v>1.2757120065417478</v>
      </c>
      <c r="H179" s="24">
        <f t="shared" si="98"/>
        <v>1.2474452225605046</v>
      </c>
      <c r="I179" s="24">
        <f t="shared" si="98"/>
        <v>1.2273073136411703</v>
      </c>
      <c r="J179" s="24">
        <f t="shared" si="98"/>
        <v>1.2266937106111395</v>
      </c>
      <c r="K179" s="24">
        <f t="shared" si="98"/>
        <v>1.2295651279411248</v>
      </c>
      <c r="L179" s="24">
        <f t="shared" si="98"/>
        <v>1.2662467423380663</v>
      </c>
      <c r="M179" s="24">
        <f t="shared" si="98"/>
        <v>1.2381525029633513</v>
      </c>
      <c r="N179" s="24">
        <f t="shared" si="98"/>
        <v>1.1912926810324627</v>
      </c>
      <c r="O179" s="24">
        <f t="shared" si="98"/>
        <v>1.1757053956010861</v>
      </c>
      <c r="P179" s="24">
        <f t="shared" si="98"/>
        <v>1.2233489303839669</v>
      </c>
      <c r="Q179" s="24">
        <f t="shared" si="98"/>
        <v>1.2763984701806952</v>
      </c>
      <c r="R179" s="24">
        <f t="shared" si="98"/>
        <v>1.2179790273716269</v>
      </c>
      <c r="S179" s="24">
        <f t="shared" si="98"/>
        <v>1.2011963323469317</v>
      </c>
      <c r="T179" s="24">
        <f t="shared" si="98"/>
        <v>1.2148570025077359</v>
      </c>
      <c r="U179" s="24">
        <f t="shared" si="98"/>
        <v>1.1501602703966243</v>
      </c>
      <c r="V179" s="24">
        <f t="shared" si="98"/>
        <v>1.2669139482987797</v>
      </c>
      <c r="W179" s="24">
        <f t="shared" si="98"/>
        <v>1.2092962442794448</v>
      </c>
      <c r="X179" s="24">
        <f t="shared" si="98"/>
        <v>1.2086738596989399</v>
      </c>
      <c r="Y179" s="24">
        <f t="shared" si="98"/>
        <v>1.1682196680041068</v>
      </c>
      <c r="Z179" s="24">
        <f t="shared" si="98"/>
        <v>1.2571548451756682</v>
      </c>
      <c r="AA179" s="24">
        <f t="shared" si="98"/>
        <v>1.3253889425961314</v>
      </c>
      <c r="AB179" s="24">
        <f t="shared" si="98"/>
        <v>1.2414510565339907</v>
      </c>
      <c r="AC179" s="24">
        <f t="shared" si="98"/>
        <v>1.2617771233251145</v>
      </c>
      <c r="AD179" s="24">
        <f t="shared" si="98"/>
        <v>1.3114553927430634</v>
      </c>
      <c r="AE179" s="24">
        <f t="shared" si="98"/>
        <v>1.2859733702794329</v>
      </c>
      <c r="AF179" s="24">
        <f t="shared" si="98"/>
        <v>1.2911415876493926</v>
      </c>
      <c r="AG179" s="24">
        <f t="shared" si="98"/>
        <v>1.288012063667805</v>
      </c>
      <c r="AH179" s="24">
        <f t="shared" si="98"/>
        <v>1.3062913934279705</v>
      </c>
      <c r="AI179" s="24">
        <f t="shared" si="98"/>
        <v>1.2658180029805839</v>
      </c>
      <c r="AJ179" s="24">
        <f t="shared" si="98"/>
        <v>1.3040597293252578</v>
      </c>
      <c r="AK179" s="24">
        <f t="shared" si="98"/>
        <v>1.305028241584915</v>
      </c>
      <c r="AL179" s="24">
        <f t="shared" si="98"/>
        <v>1.2954513138603074</v>
      </c>
      <c r="AM179" s="24">
        <f t="shared" si="98"/>
        <v>1.3640312849434557</v>
      </c>
      <c r="AN179" s="24">
        <f t="shared" si="98"/>
        <v>1.3675431183885973</v>
      </c>
      <c r="AO179" s="24">
        <f t="shared" si="98"/>
        <v>1.3881967395072663</v>
      </c>
      <c r="AP179" s="24">
        <f t="shared" si="98"/>
        <v>1.3584055279920253</v>
      </c>
      <c r="AQ179" s="24">
        <f t="shared" si="98"/>
        <v>1.3695456841964964</v>
      </c>
      <c r="AR179" s="24">
        <f t="shared" si="98"/>
        <v>1.4002092248361038</v>
      </c>
      <c r="AS179" s="24">
        <f t="shared" si="98"/>
        <v>1.3218080552658462</v>
      </c>
      <c r="AT179" s="24">
        <f t="shared" si="98"/>
        <v>1.2834323896299782</v>
      </c>
      <c r="AU179" s="24">
        <f t="shared" si="98"/>
        <v>1.3631831875352207</v>
      </c>
      <c r="AV179" s="24">
        <f t="shared" si="98"/>
        <v>1.3416031214713384</v>
      </c>
      <c r="AW179" s="24">
        <f t="shared" si="98"/>
        <v>1.3858786044941429</v>
      </c>
      <c r="AX179" s="24">
        <f t="shared" si="98"/>
        <v>1.366283016282184</v>
      </c>
      <c r="AY179" s="24">
        <f t="shared" si="98"/>
        <v>1.4009972691852821</v>
      </c>
      <c r="AZ179" s="24">
        <f t="shared" si="98"/>
        <v>1.3664482221486902</v>
      </c>
      <c r="BA179" s="24">
        <f t="shared" si="98"/>
        <v>1.3797967222322429</v>
      </c>
      <c r="BB179" s="24">
        <f t="shared" si="98"/>
        <v>1.3992253256757876</v>
      </c>
      <c r="BC179" s="24">
        <f t="shared" si="98"/>
        <v>1.4086222745737924</v>
      </c>
      <c r="BD179" s="24">
        <f t="shared" si="98"/>
        <v>1.3024620355368102</v>
      </c>
      <c r="BE179" s="24">
        <f t="shared" si="98"/>
        <v>1.3868428580589243</v>
      </c>
      <c r="BF179" s="24">
        <f t="shared" si="98"/>
        <v>1.3737445368781702</v>
      </c>
      <c r="BG179" s="24">
        <f t="shared" si="98"/>
        <v>1.3799792470753327</v>
      </c>
      <c r="BH179" s="24">
        <f t="shared" si="98"/>
        <v>1.3173913656886904</v>
      </c>
      <c r="BI179" s="24">
        <f t="shared" si="98"/>
        <v>1.3218018695621314</v>
      </c>
      <c r="BJ179" s="24">
        <f t="shared" si="98"/>
        <v>1.3924843167268777</v>
      </c>
      <c r="BK179" s="24">
        <f t="shared" si="98"/>
        <v>1.3530353237788129</v>
      </c>
      <c r="BL179" s="24">
        <f t="shared" si="98"/>
        <v>1.4118375314410558</v>
      </c>
      <c r="BM179" s="24">
        <f t="shared" si="98"/>
        <v>1.3181697898157958</v>
      </c>
      <c r="BN179" s="24">
        <f t="shared" si="98"/>
        <v>1.2837781438018381</v>
      </c>
      <c r="BO179" s="24">
        <f t="shared" si="98"/>
        <v>1.2488074127759472</v>
      </c>
      <c r="BP179" s="24">
        <f t="shared" si="98"/>
        <v>1.315719147685761</v>
      </c>
      <c r="BQ179" s="24">
        <f t="shared" si="98"/>
        <v>1.2504843873297082</v>
      </c>
      <c r="BR179" s="24">
        <f t="shared" si="98"/>
        <v>1.1881833468138865</v>
      </c>
      <c r="BS179" s="24">
        <f t="shared" si="98"/>
        <v>1.2532049304165234</v>
      </c>
      <c r="BT179" s="24">
        <f t="shared" si="98"/>
        <v>1.3912985687439683</v>
      </c>
      <c r="BU179" s="24">
        <f t="shared" si="98"/>
        <v>1.2722705433474577</v>
      </c>
      <c r="BV179" s="24">
        <f t="shared" si="98"/>
        <v>1.3543301573878221</v>
      </c>
      <c r="BW179" s="24">
        <f t="shared" si="98"/>
        <v>1.3160225403392516</v>
      </c>
      <c r="BX179" s="24">
        <f t="shared" si="98"/>
        <v>1.2982795607540454</v>
      </c>
      <c r="BY179" s="24">
        <f t="shared" si="98"/>
        <v>1.3042376866313508</v>
      </c>
      <c r="BZ179" s="24">
        <f t="shared" si="98"/>
        <v>1.3173020948452623</v>
      </c>
      <c r="CA179" s="24">
        <f t="shared" si="98"/>
        <v>1.3115752794945754</v>
      </c>
      <c r="CB179" s="24">
        <f t="shared" si="98"/>
        <v>1.2478748454526467</v>
      </c>
      <c r="CC179" s="24">
        <f t="shared" si="98"/>
        <v>1.2692270020442513</v>
      </c>
      <c r="CD179" s="24">
        <f t="shared" si="98"/>
        <v>1.1800644208635338</v>
      </c>
      <c r="CE179" s="24">
        <f t="shared" si="98"/>
        <v>1.2507932222928362</v>
      </c>
      <c r="CF179" s="24">
        <f t="shared" si="98"/>
        <v>1.2058693557930651</v>
      </c>
      <c r="CG179" s="24">
        <f t="shared" si="98"/>
        <v>1.1643017605619188</v>
      </c>
      <c r="CH179" s="24">
        <f t="shared" si="98"/>
        <v>1.1655595224559838</v>
      </c>
      <c r="CI179" s="24">
        <f t="shared" si="98"/>
        <v>1.2004777793083843</v>
      </c>
      <c r="CJ179" s="24">
        <f t="shared" si="98"/>
        <v>1.1839339568691889</v>
      </c>
      <c r="CK179" s="24">
        <f t="shared" si="98"/>
        <v>1.1411951370929143</v>
      </c>
      <c r="CL179" s="24">
        <f t="shared" si="98"/>
        <v>1.1554268679529813</v>
      </c>
      <c r="CM179" s="24">
        <f t="shared" si="98"/>
        <v>1.0954285013355938</v>
      </c>
      <c r="CN179" s="24">
        <f t="shared" si="98"/>
        <v>1.054909674763465</v>
      </c>
      <c r="CO179" s="24">
        <f t="shared" si="98"/>
        <v>1.1102236906080682</v>
      </c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</row>
    <row r="180" spans="1:113" ht="14.25" customHeight="1" x14ac:dyDescent="0.2">
      <c r="A180" s="19"/>
      <c r="B180" s="20">
        <v>7</v>
      </c>
      <c r="C180" s="21" t="s">
        <v>38</v>
      </c>
      <c r="D180" s="24">
        <f t="shared" ref="D180:CO180" si="99">IF(D32=0," ",D32/D$72*100)</f>
        <v>9.3859098729993772E-3</v>
      </c>
      <c r="E180" s="24">
        <f t="shared" si="99"/>
        <v>9.3204836566534114E-3</v>
      </c>
      <c r="F180" s="24">
        <f t="shared" si="99"/>
        <v>9.2043642435076338E-3</v>
      </c>
      <c r="G180" s="24">
        <f t="shared" si="99"/>
        <v>8.6787696667167576E-3</v>
      </c>
      <c r="H180" s="24">
        <f t="shared" si="99"/>
        <v>9.1334494144081364E-3</v>
      </c>
      <c r="I180" s="24">
        <f t="shared" si="99"/>
        <v>9.3049454471107063E-3</v>
      </c>
      <c r="J180" s="24">
        <f t="shared" si="99"/>
        <v>9.2067055419443617E-3</v>
      </c>
      <c r="K180" s="24">
        <f t="shared" si="99"/>
        <v>9.1751361632013591E-3</v>
      </c>
      <c r="L180" s="24">
        <f t="shared" si="99"/>
        <v>8.4110526336028078E-3</v>
      </c>
      <c r="M180" s="24">
        <f t="shared" si="99"/>
        <v>9.0090939155461659E-3</v>
      </c>
      <c r="N180" s="24">
        <f t="shared" si="99"/>
        <v>8.4298524102556591E-3</v>
      </c>
      <c r="O180" s="24">
        <f t="shared" si="99"/>
        <v>8.7045591651054004E-3</v>
      </c>
      <c r="P180" s="24">
        <f t="shared" si="99"/>
        <v>8.9274817130549373E-3</v>
      </c>
      <c r="Q180" s="24">
        <f t="shared" si="99"/>
        <v>9.0338295292675171E-3</v>
      </c>
      <c r="R180" s="24">
        <f t="shared" si="99"/>
        <v>8.7831213251616663E-3</v>
      </c>
      <c r="S180" s="24">
        <f t="shared" si="99"/>
        <v>8.7205838503618925E-3</v>
      </c>
      <c r="T180" s="24">
        <f t="shared" si="99"/>
        <v>8.6198740017111673E-3</v>
      </c>
      <c r="U180" s="24">
        <f t="shared" si="99"/>
        <v>8.06099736244229E-3</v>
      </c>
      <c r="V180" s="24">
        <f t="shared" si="99"/>
        <v>8.7846319958741464E-3</v>
      </c>
      <c r="W180" s="24">
        <f t="shared" si="99"/>
        <v>8.5453851891650976E-3</v>
      </c>
      <c r="X180" s="24">
        <f t="shared" si="99"/>
        <v>8.5712150486061886E-3</v>
      </c>
      <c r="Y180" s="24">
        <f t="shared" si="99"/>
        <v>7.8664905432721133E-3</v>
      </c>
      <c r="Z180" s="24">
        <f t="shared" si="99"/>
        <v>8.1199582876872664E-3</v>
      </c>
      <c r="AA180" s="24">
        <f t="shared" si="99"/>
        <v>8.2509001120655099E-3</v>
      </c>
      <c r="AB180" s="24">
        <f t="shared" si="99"/>
        <v>8.1981801931570418E-3</v>
      </c>
      <c r="AC180" s="24">
        <f t="shared" si="99"/>
        <v>8.8660796451585106E-3</v>
      </c>
      <c r="AD180" s="24">
        <f t="shared" si="99"/>
        <v>8.1587589138410865E-3</v>
      </c>
      <c r="AE180" s="24">
        <f t="shared" si="99"/>
        <v>7.4662940586052943E-3</v>
      </c>
      <c r="AF180" s="24">
        <f t="shared" si="99"/>
        <v>6.8279657723254415E-3</v>
      </c>
      <c r="AG180" s="24">
        <f t="shared" si="99"/>
        <v>7.778156697249787E-3</v>
      </c>
      <c r="AH180" s="24">
        <f t="shared" si="99"/>
        <v>7.3935666517787515E-3</v>
      </c>
      <c r="AI180" s="24">
        <f t="shared" si="99"/>
        <v>7.202393028237399E-3</v>
      </c>
      <c r="AJ180" s="24">
        <f t="shared" si="99"/>
        <v>7.0291521898509443E-3</v>
      </c>
      <c r="AK180" s="24">
        <f t="shared" si="99"/>
        <v>7.0077774324249237E-3</v>
      </c>
      <c r="AL180" s="24">
        <f t="shared" si="99"/>
        <v>7.1532899826810305E-3</v>
      </c>
      <c r="AM180" s="24">
        <f t="shared" si="99"/>
        <v>7.5234448451837292E-3</v>
      </c>
      <c r="AN180" s="24">
        <f t="shared" si="99"/>
        <v>7.6217110977724618E-3</v>
      </c>
      <c r="AO180" s="24">
        <f t="shared" si="99"/>
        <v>7.557268151965878E-3</v>
      </c>
      <c r="AP180" s="24">
        <f t="shared" si="99"/>
        <v>7.3662967134311462E-3</v>
      </c>
      <c r="AQ180" s="24">
        <f t="shared" si="99"/>
        <v>7.5148886867348634E-3</v>
      </c>
      <c r="AR180" s="24">
        <f t="shared" si="99"/>
        <v>7.4068466490402442E-3</v>
      </c>
      <c r="AS180" s="24">
        <f t="shared" si="99"/>
        <v>7.315882701739781E-3</v>
      </c>
      <c r="AT180" s="24">
        <f t="shared" si="99"/>
        <v>7.6124341344867398E-3</v>
      </c>
      <c r="AU180" s="24">
        <f t="shared" si="99"/>
        <v>7.8930774760486017E-3</v>
      </c>
      <c r="AV180" s="24">
        <f t="shared" si="99"/>
        <v>7.5638220377060262E-3</v>
      </c>
      <c r="AW180" s="24">
        <f t="shared" si="99"/>
        <v>7.4616958841221175E-3</v>
      </c>
      <c r="AX180" s="24">
        <f t="shared" si="99"/>
        <v>7.5903292594590149E-3</v>
      </c>
      <c r="AY180" s="24">
        <f t="shared" si="99"/>
        <v>8.1639834373789157E-3</v>
      </c>
      <c r="AZ180" s="24">
        <f t="shared" si="99"/>
        <v>7.9481128260945732E-3</v>
      </c>
      <c r="BA180" s="24">
        <f t="shared" si="99"/>
        <v>7.7976764037920674E-3</v>
      </c>
      <c r="BB180" s="24">
        <f t="shared" si="99"/>
        <v>7.7381026176273765E-3</v>
      </c>
      <c r="BC180" s="24">
        <f t="shared" si="99"/>
        <v>8.1698035315354908E-3</v>
      </c>
      <c r="BD180" s="24">
        <f t="shared" si="99"/>
        <v>7.9688565701276203E-3</v>
      </c>
      <c r="BE180" s="24">
        <f t="shared" si="99"/>
        <v>7.7725198522945009E-3</v>
      </c>
      <c r="BF180" s="24">
        <f t="shared" si="99"/>
        <v>7.9118651593801312E-3</v>
      </c>
      <c r="BG180" s="24">
        <f t="shared" si="99"/>
        <v>7.9527142385221877E-3</v>
      </c>
      <c r="BH180" s="24">
        <f t="shared" si="99"/>
        <v>8.1902417470576076E-3</v>
      </c>
      <c r="BI180" s="24">
        <f t="shared" si="99"/>
        <v>7.7683614445497474E-3</v>
      </c>
      <c r="BJ180" s="24">
        <f t="shared" si="99"/>
        <v>7.7885837872829376E-3</v>
      </c>
      <c r="BK180" s="24">
        <f t="shared" si="99"/>
        <v>7.9221449214419235E-3</v>
      </c>
      <c r="BL180" s="24">
        <f t="shared" si="99"/>
        <v>7.6362815421831681E-3</v>
      </c>
      <c r="BM180" s="24">
        <f t="shared" si="99"/>
        <v>7.9072413904916379E-3</v>
      </c>
      <c r="BN180" s="24">
        <f t="shared" si="99"/>
        <v>8.4896202398861663E-3</v>
      </c>
      <c r="BO180" s="24">
        <f t="shared" si="99"/>
        <v>8.0464799860027227E-3</v>
      </c>
      <c r="BP180" s="24">
        <f t="shared" si="99"/>
        <v>8.0191071083922719E-3</v>
      </c>
      <c r="BQ180" s="24">
        <f t="shared" si="99"/>
        <v>8.1094508566927747E-3</v>
      </c>
      <c r="BR180" s="24">
        <f t="shared" si="99"/>
        <v>7.7301545622244089E-3</v>
      </c>
      <c r="BS180" s="24">
        <f t="shared" si="99"/>
        <v>8.035763082713844E-3</v>
      </c>
      <c r="BT180" s="24">
        <f t="shared" si="99"/>
        <v>8.2191699383934932E-3</v>
      </c>
      <c r="BU180" s="24">
        <f t="shared" si="99"/>
        <v>8.0247388654900043E-3</v>
      </c>
      <c r="BV180" s="24">
        <f t="shared" si="99"/>
        <v>8.319942967577737E-3</v>
      </c>
      <c r="BW180" s="24">
        <f t="shared" si="99"/>
        <v>7.9363328528394735E-3</v>
      </c>
      <c r="BX180" s="24">
        <f t="shared" si="99"/>
        <v>8.0952696553895347E-3</v>
      </c>
      <c r="BY180" s="24">
        <f t="shared" si="99"/>
        <v>8.1181399635275216E-3</v>
      </c>
      <c r="BZ180" s="24">
        <f t="shared" si="99"/>
        <v>8.1141186951620165E-3</v>
      </c>
      <c r="CA180" s="24">
        <f t="shared" si="99"/>
        <v>8.3241683209173967E-3</v>
      </c>
      <c r="CB180" s="24">
        <f t="shared" si="99"/>
        <v>7.9210397200627711E-3</v>
      </c>
      <c r="CC180" s="24">
        <f t="shared" si="99"/>
        <v>8.1123977286201056E-3</v>
      </c>
      <c r="CD180" s="24">
        <f t="shared" si="99"/>
        <v>8.4611807397185716E-3</v>
      </c>
      <c r="CE180" s="24">
        <f t="shared" si="99"/>
        <v>8.2050665897613478E-3</v>
      </c>
      <c r="CF180" s="24">
        <f t="shared" si="99"/>
        <v>8.6665834614248257E-3</v>
      </c>
      <c r="CG180" s="24">
        <f t="shared" si="99"/>
        <v>8.3918186606948223E-3</v>
      </c>
      <c r="CH180" s="24">
        <f t="shared" si="99"/>
        <v>8.2442695043318422E-3</v>
      </c>
      <c r="CI180" s="24">
        <f t="shared" si="99"/>
        <v>8.7881116978456714E-3</v>
      </c>
      <c r="CJ180" s="24">
        <f t="shared" si="99"/>
        <v>8.5228803611214817E-3</v>
      </c>
      <c r="CK180" s="24">
        <f t="shared" si="99"/>
        <v>8.7081807620772479E-3</v>
      </c>
      <c r="CL180" s="24">
        <f t="shared" si="99"/>
        <v>8.8055655554894526E-3</v>
      </c>
      <c r="CM180" s="24">
        <f t="shared" si="99"/>
        <v>8.6484848359160652E-3</v>
      </c>
      <c r="CN180" s="24">
        <f t="shared" si="99"/>
        <v>9.0537009781936802E-3</v>
      </c>
      <c r="CO180" s="24">
        <f t="shared" si="99"/>
        <v>8.8081331895456666E-3</v>
      </c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</row>
    <row r="181" spans="1:113" ht="14.25" customHeight="1" x14ac:dyDescent="0.2">
      <c r="A181" s="19"/>
      <c r="B181" s="20">
        <v>8</v>
      </c>
      <c r="C181" s="21" t="s">
        <v>39</v>
      </c>
      <c r="D181" s="24">
        <f t="shared" ref="D181:CO181" si="100">IF(D33=0," ",D33/D$72*100)</f>
        <v>3.9540555017977957E-3</v>
      </c>
      <c r="E181" s="24">
        <f t="shared" si="100"/>
        <v>4.2318091685326353E-3</v>
      </c>
      <c r="F181" s="24">
        <f t="shared" si="100"/>
        <v>4.6658527104720265E-3</v>
      </c>
      <c r="G181" s="24">
        <f t="shared" si="100"/>
        <v>4.1065631186815348E-3</v>
      </c>
      <c r="H181" s="24">
        <f t="shared" si="100"/>
        <v>4.2425712011005682E-3</v>
      </c>
      <c r="I181" s="24">
        <f t="shared" si="100"/>
        <v>4.4810585565322903E-3</v>
      </c>
      <c r="J181" s="24">
        <f t="shared" si="100"/>
        <v>4.4083323342756992E-3</v>
      </c>
      <c r="K181" s="24">
        <f t="shared" si="100"/>
        <v>4.0821419051725047E-3</v>
      </c>
      <c r="L181" s="24">
        <f t="shared" si="100"/>
        <v>4.2428302995318277E-3</v>
      </c>
      <c r="M181" s="24">
        <f t="shared" si="100"/>
        <v>4.2992944415958592E-3</v>
      </c>
      <c r="N181" s="24">
        <f t="shared" si="100"/>
        <v>4.2768546621261795E-3</v>
      </c>
      <c r="O181" s="24">
        <f t="shared" si="100"/>
        <v>4.299420441875112E-3</v>
      </c>
      <c r="P181" s="24">
        <f t="shared" si="100"/>
        <v>4.0908176437721997E-3</v>
      </c>
      <c r="Q181" s="24">
        <f t="shared" si="100"/>
        <v>3.924216016790506E-3</v>
      </c>
      <c r="R181" s="24">
        <f t="shared" si="100"/>
        <v>4.1423564350704092E-3</v>
      </c>
      <c r="S181" s="24">
        <f t="shared" si="100"/>
        <v>4.1718214349067296E-3</v>
      </c>
      <c r="T181" s="24">
        <f t="shared" si="100"/>
        <v>4.220445703661215E-3</v>
      </c>
      <c r="U181" s="24">
        <f t="shared" si="100"/>
        <v>4.2012627800524583E-3</v>
      </c>
      <c r="V181" s="24">
        <f t="shared" si="100"/>
        <v>4.1181798422055679E-3</v>
      </c>
      <c r="W181" s="24">
        <f t="shared" si="100"/>
        <v>4.1764920877589325E-3</v>
      </c>
      <c r="X181" s="24">
        <f t="shared" si="100"/>
        <v>4.2282235813530054E-3</v>
      </c>
      <c r="Y181" s="24">
        <f t="shared" si="100"/>
        <v>4.2549139727692253E-3</v>
      </c>
      <c r="Z181" s="24">
        <f t="shared" si="100"/>
        <v>4.2238730151339613E-3</v>
      </c>
      <c r="AA181" s="24">
        <f t="shared" si="100"/>
        <v>4.404333898123748E-3</v>
      </c>
      <c r="AB181" s="24">
        <f t="shared" si="100"/>
        <v>4.2798171717702803E-3</v>
      </c>
      <c r="AC181" s="24">
        <f t="shared" si="100"/>
        <v>4.39343098590954E-3</v>
      </c>
      <c r="AD181" s="24">
        <f t="shared" si="100"/>
        <v>4.3143543498022916E-3</v>
      </c>
      <c r="AE181" s="24">
        <f t="shared" si="100"/>
        <v>4.4073571676092717E-3</v>
      </c>
      <c r="AF181" s="24">
        <f t="shared" si="100"/>
        <v>4.605653149602036E-3</v>
      </c>
      <c r="AG181" s="24">
        <f t="shared" si="100"/>
        <v>4.4362338312805083E-3</v>
      </c>
      <c r="AH181" s="24">
        <f t="shared" si="100"/>
        <v>4.6531588389256244E-3</v>
      </c>
      <c r="AI181" s="24">
        <f t="shared" si="100"/>
        <v>4.4984738573851518E-3</v>
      </c>
      <c r="AJ181" s="24">
        <f t="shared" si="100"/>
        <v>4.4720586636014621E-3</v>
      </c>
      <c r="AK181" s="24">
        <f t="shared" si="100"/>
        <v>4.4011566189531785E-3</v>
      </c>
      <c r="AL181" s="24">
        <f t="shared" si="100"/>
        <v>4.5033746079496846E-3</v>
      </c>
      <c r="AM181" s="24">
        <f t="shared" si="100"/>
        <v>4.47652707194242E-3</v>
      </c>
      <c r="AN181" s="24">
        <f t="shared" si="100"/>
        <v>4.332837218353122E-3</v>
      </c>
      <c r="AO181" s="24">
        <f t="shared" si="100"/>
        <v>4.2041894274442142E-3</v>
      </c>
      <c r="AP181" s="24">
        <f t="shared" si="100"/>
        <v>3.9670097599825921E-3</v>
      </c>
      <c r="AQ181" s="24">
        <f t="shared" si="100"/>
        <v>4.2380345795982963E-3</v>
      </c>
      <c r="AR181" s="24">
        <f t="shared" si="100"/>
        <v>3.992985058755295E-3</v>
      </c>
      <c r="AS181" s="24">
        <f t="shared" si="100"/>
        <v>4.0259647536770755E-3</v>
      </c>
      <c r="AT181" s="24">
        <f t="shared" si="100"/>
        <v>3.9484939887800587E-3</v>
      </c>
      <c r="AU181" s="24">
        <f t="shared" si="100"/>
        <v>4.0629299495172468E-3</v>
      </c>
      <c r="AV181" s="24">
        <f t="shared" si="100"/>
        <v>4.00824464947281E-3</v>
      </c>
      <c r="AW181" s="24">
        <f t="shared" si="100"/>
        <v>4.2659402973109122E-3</v>
      </c>
      <c r="AX181" s="24">
        <f t="shared" si="100"/>
        <v>3.9734309910180159E-3</v>
      </c>
      <c r="AY181" s="24">
        <f t="shared" si="100"/>
        <v>4.2427269182126635E-3</v>
      </c>
      <c r="AZ181" s="24">
        <f t="shared" si="100"/>
        <v>4.4042175635844727E-3</v>
      </c>
      <c r="BA181" s="24">
        <f t="shared" si="100"/>
        <v>4.2240888489032203E-3</v>
      </c>
      <c r="BB181" s="24">
        <f t="shared" si="100"/>
        <v>4.4691698225686055E-3</v>
      </c>
      <c r="BC181" s="24">
        <f t="shared" si="100"/>
        <v>4.1942472549024784E-3</v>
      </c>
      <c r="BD181" s="24">
        <f t="shared" si="100"/>
        <v>4.0579437827643443E-3</v>
      </c>
      <c r="BE181" s="24">
        <f t="shared" si="100"/>
        <v>3.8842477975503799E-3</v>
      </c>
      <c r="BF181" s="24">
        <f t="shared" si="100"/>
        <v>4.1442502886442963E-3</v>
      </c>
      <c r="BG181" s="24">
        <f t="shared" si="100"/>
        <v>4.1864412700640388E-3</v>
      </c>
      <c r="BH181" s="24">
        <f t="shared" si="100"/>
        <v>4.1873193036357772E-3</v>
      </c>
      <c r="BI181" s="24">
        <f t="shared" si="100"/>
        <v>4.1773319239190544E-3</v>
      </c>
      <c r="BJ181" s="24">
        <f t="shared" si="100"/>
        <v>3.8982948226213409E-3</v>
      </c>
      <c r="BK181" s="24">
        <f t="shared" si="100"/>
        <v>4.1095443458383013E-3</v>
      </c>
      <c r="BL181" s="24">
        <f t="shared" si="100"/>
        <v>4.0008210801211683E-3</v>
      </c>
      <c r="BM181" s="24">
        <f t="shared" si="100"/>
        <v>4.1069439729708151E-3</v>
      </c>
      <c r="BN181" s="24">
        <f t="shared" si="100"/>
        <v>4.1950483654258665E-3</v>
      </c>
      <c r="BO181" s="24">
        <f t="shared" si="100"/>
        <v>4.3374436144899674E-3</v>
      </c>
      <c r="BP181" s="24">
        <f t="shared" si="100"/>
        <v>4.1603168519353147E-3</v>
      </c>
      <c r="BQ181" s="24">
        <f t="shared" si="100"/>
        <v>4.730071852442101E-3</v>
      </c>
      <c r="BR181" s="24">
        <f t="shared" si="100"/>
        <v>4.5143489740189502E-3</v>
      </c>
      <c r="BS181" s="24">
        <f t="shared" si="100"/>
        <v>4.653219276312074E-3</v>
      </c>
      <c r="BT181" s="24">
        <f t="shared" si="100"/>
        <v>3.6661627620872238E-3</v>
      </c>
      <c r="BU181" s="24">
        <f t="shared" si="100"/>
        <v>4.3798745633442399E-3</v>
      </c>
      <c r="BV181" s="24">
        <f t="shared" si="100"/>
        <v>4.0689730631078593E-3</v>
      </c>
      <c r="BW181" s="24">
        <f t="shared" si="100"/>
        <v>4.6941401664331063E-3</v>
      </c>
      <c r="BX181" s="24">
        <f t="shared" si="100"/>
        <v>5.0986609463749138E-3</v>
      </c>
      <c r="BY181" s="24">
        <f t="shared" si="100"/>
        <v>4.1235733047299931E-3</v>
      </c>
      <c r="BZ181" s="24">
        <f t="shared" si="100"/>
        <v>4.5021140425520571E-3</v>
      </c>
      <c r="CA181" s="24">
        <f t="shared" si="100"/>
        <v>4.1775110967693027E-3</v>
      </c>
      <c r="CB181" s="24">
        <f t="shared" si="100"/>
        <v>4.0221864442879117E-3</v>
      </c>
      <c r="CC181" s="24">
        <f t="shared" si="100"/>
        <v>4.0090701317839266E-3</v>
      </c>
      <c r="CD181" s="24">
        <f t="shared" si="100"/>
        <v>3.9211677063162422E-3</v>
      </c>
      <c r="CE181" s="24">
        <f t="shared" si="100"/>
        <v>4.0295355099241141E-3</v>
      </c>
      <c r="CF181" s="24">
        <f t="shared" si="100"/>
        <v>4.0103138639248645E-3</v>
      </c>
      <c r="CG181" s="24">
        <f t="shared" si="100"/>
        <v>3.8785639096121653E-3</v>
      </c>
      <c r="CH181" s="24">
        <f t="shared" si="100"/>
        <v>3.8029091516686331E-3</v>
      </c>
      <c r="CI181" s="24">
        <f t="shared" si="100"/>
        <v>3.7585366544567404E-3</v>
      </c>
      <c r="CJ181" s="24">
        <f t="shared" si="100"/>
        <v>3.8593094118573382E-3</v>
      </c>
      <c r="CK181" s="24">
        <f t="shared" si="100"/>
        <v>3.8661387765646952E-3</v>
      </c>
      <c r="CL181" s="24">
        <f t="shared" si="100"/>
        <v>3.8466482138040719E-3</v>
      </c>
      <c r="CM181" s="24">
        <f t="shared" si="100"/>
        <v>3.7186099723538141E-3</v>
      </c>
      <c r="CN181" s="24">
        <f t="shared" si="100"/>
        <v>3.6325581042226367E-3</v>
      </c>
      <c r="CO181" s="24">
        <f t="shared" si="100"/>
        <v>3.7622434150225855E-3</v>
      </c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</row>
    <row r="182" spans="1:113" ht="14.25" customHeight="1" x14ac:dyDescent="0.2">
      <c r="A182" s="19"/>
      <c r="B182" s="20">
        <v>9</v>
      </c>
      <c r="C182" s="21" t="s">
        <v>40</v>
      </c>
      <c r="D182" s="24">
        <f t="shared" ref="D182:CO182" si="101">IF(D34=0," ",D34/D$72*100)</f>
        <v>2.198210251264944</v>
      </c>
      <c r="E182" s="24">
        <f t="shared" si="101"/>
        <v>2.4865294119579406</v>
      </c>
      <c r="F182" s="24">
        <f t="shared" si="101"/>
        <v>2.8198216089545038</v>
      </c>
      <c r="G182" s="24">
        <f t="shared" si="101"/>
        <v>2.7031481817559824</v>
      </c>
      <c r="H182" s="24">
        <f t="shared" si="101"/>
        <v>2.5615911586642963</v>
      </c>
      <c r="I182" s="24">
        <f t="shared" si="101"/>
        <v>2.6333697500697584</v>
      </c>
      <c r="J182" s="24">
        <f t="shared" si="101"/>
        <v>2.5725897215228599</v>
      </c>
      <c r="K182" s="24">
        <f t="shared" si="101"/>
        <v>2.5203262657348766</v>
      </c>
      <c r="L182" s="24">
        <f t="shared" si="101"/>
        <v>2.5911567458076878</v>
      </c>
      <c r="M182" s="24">
        <f t="shared" si="101"/>
        <v>2.57887876105152</v>
      </c>
      <c r="N182" s="24">
        <f t="shared" si="101"/>
        <v>2.5940479720723233</v>
      </c>
      <c r="O182" s="24">
        <f t="shared" si="101"/>
        <v>2.3878233371345221</v>
      </c>
      <c r="P182" s="24">
        <f t="shared" si="101"/>
        <v>2.4218568698153207</v>
      </c>
      <c r="Q182" s="24">
        <f t="shared" si="101"/>
        <v>2.5810616523268037</v>
      </c>
      <c r="R182" s="24">
        <f t="shared" si="101"/>
        <v>2.4958911024636525</v>
      </c>
      <c r="S182" s="24">
        <f t="shared" si="101"/>
        <v>2.4409843647686125</v>
      </c>
      <c r="T182" s="24">
        <f t="shared" si="101"/>
        <v>2.61620480511941</v>
      </c>
      <c r="U182" s="24">
        <f t="shared" si="101"/>
        <v>2.3348156239114886</v>
      </c>
      <c r="V182" s="24">
        <f t="shared" si="101"/>
        <v>2.2893449611008241</v>
      </c>
      <c r="W182" s="24">
        <f t="shared" si="101"/>
        <v>2.4149538300234976</v>
      </c>
      <c r="X182" s="24">
        <f t="shared" si="101"/>
        <v>2.4687098995716656</v>
      </c>
      <c r="Y182" s="24">
        <f t="shared" si="101"/>
        <v>2.5334640178884005</v>
      </c>
      <c r="Z182" s="24">
        <f t="shared" si="101"/>
        <v>2.2952710696870495</v>
      </c>
      <c r="AA182" s="24">
        <f t="shared" si="101"/>
        <v>2.128457193265048</v>
      </c>
      <c r="AB182" s="24">
        <f t="shared" si="101"/>
        <v>2.3518235223062636</v>
      </c>
      <c r="AC182" s="24">
        <f t="shared" si="101"/>
        <v>2.3946722939818099</v>
      </c>
      <c r="AD182" s="24">
        <f t="shared" si="101"/>
        <v>2.2033211620749813</v>
      </c>
      <c r="AE182" s="24">
        <f t="shared" si="101"/>
        <v>2.1852047542930393</v>
      </c>
      <c r="AF182" s="24">
        <f t="shared" si="101"/>
        <v>2.1492726489720302</v>
      </c>
      <c r="AG182" s="24">
        <f t="shared" si="101"/>
        <v>2.2276111146593212</v>
      </c>
      <c r="AH182" s="24">
        <f t="shared" si="101"/>
        <v>2.1669757278616109</v>
      </c>
      <c r="AI182" s="24">
        <f t="shared" si="101"/>
        <v>2.147783638851775</v>
      </c>
      <c r="AJ182" s="24">
        <f t="shared" si="101"/>
        <v>2.1711639375387723</v>
      </c>
      <c r="AK182" s="24">
        <f t="shared" si="101"/>
        <v>2.1709959744003822</v>
      </c>
      <c r="AL182" s="24">
        <f t="shared" si="101"/>
        <v>2.1643748241478176</v>
      </c>
      <c r="AM182" s="24">
        <f t="shared" si="101"/>
        <v>2.196733864919064</v>
      </c>
      <c r="AN182" s="24">
        <f t="shared" si="101"/>
        <v>2.0580051577725067</v>
      </c>
      <c r="AO182" s="24">
        <f t="shared" si="101"/>
        <v>2.0161227407321487</v>
      </c>
      <c r="AP182" s="24">
        <f t="shared" si="101"/>
        <v>2.075486602638271</v>
      </c>
      <c r="AQ182" s="24">
        <f t="shared" si="101"/>
        <v>2.0848621054877525</v>
      </c>
      <c r="AR182" s="24">
        <f t="shared" si="101"/>
        <v>2.2608341869073683</v>
      </c>
      <c r="AS182" s="24">
        <f t="shared" si="101"/>
        <v>2.1541726311018468</v>
      </c>
      <c r="AT182" s="24">
        <f t="shared" si="101"/>
        <v>2.1206209662580835</v>
      </c>
      <c r="AU182" s="24">
        <f t="shared" si="101"/>
        <v>2.0138333377871849</v>
      </c>
      <c r="AV182" s="24">
        <f t="shared" si="101"/>
        <v>2.1342461584128398</v>
      </c>
      <c r="AW182" s="24">
        <f t="shared" si="101"/>
        <v>2.0292380100809417</v>
      </c>
      <c r="AX182" s="24">
        <f t="shared" si="101"/>
        <v>1.9822440142376854</v>
      </c>
      <c r="AY182" s="24">
        <f t="shared" si="101"/>
        <v>1.91529990747576</v>
      </c>
      <c r="AZ182" s="24">
        <f t="shared" si="101"/>
        <v>1.9950042226113109</v>
      </c>
      <c r="BA182" s="24">
        <f t="shared" si="101"/>
        <v>1.9799527462188331</v>
      </c>
      <c r="BB182" s="24">
        <f t="shared" si="101"/>
        <v>2.054382370384503</v>
      </c>
      <c r="BC182" s="24">
        <f t="shared" si="101"/>
        <v>2.0747332956107947</v>
      </c>
      <c r="BD182" s="24">
        <f t="shared" si="101"/>
        <v>2.0572743632891761</v>
      </c>
      <c r="BE182" s="24">
        <f t="shared" si="101"/>
        <v>1.9104075716678586</v>
      </c>
      <c r="BF182" s="24">
        <f t="shared" si="101"/>
        <v>2.0224806758768894</v>
      </c>
      <c r="BG182" s="24">
        <f t="shared" si="101"/>
        <v>1.9448893196413213</v>
      </c>
      <c r="BH182" s="24">
        <f t="shared" si="101"/>
        <v>1.9463427615180475</v>
      </c>
      <c r="BI182" s="24">
        <f t="shared" si="101"/>
        <v>1.9450163075635067</v>
      </c>
      <c r="BJ182" s="24">
        <f t="shared" si="101"/>
        <v>1.9129025039293115</v>
      </c>
      <c r="BK182" s="24">
        <f t="shared" si="101"/>
        <v>1.9369762279947449</v>
      </c>
      <c r="BL182" s="24">
        <f t="shared" si="101"/>
        <v>1.9650205048617801</v>
      </c>
      <c r="BM182" s="24">
        <f t="shared" si="101"/>
        <v>1.9355429896483922</v>
      </c>
      <c r="BN182" s="24">
        <f t="shared" si="101"/>
        <v>1.9495135472085305</v>
      </c>
      <c r="BO182" s="24">
        <f t="shared" si="101"/>
        <v>1.9248883702170139</v>
      </c>
      <c r="BP182" s="24">
        <f t="shared" si="101"/>
        <v>1.9437688324437639</v>
      </c>
      <c r="BQ182" s="24">
        <f t="shared" si="101"/>
        <v>1.9356278516492926</v>
      </c>
      <c r="BR182" s="24">
        <f t="shared" si="101"/>
        <v>1.853701422966554</v>
      </c>
      <c r="BS182" s="24">
        <f t="shared" si="101"/>
        <v>1.8511549405789158</v>
      </c>
      <c r="BT182" s="24">
        <f t="shared" si="101"/>
        <v>1.8142239113312559</v>
      </c>
      <c r="BU182" s="24">
        <f t="shared" si="101"/>
        <v>1.8622893744709763</v>
      </c>
      <c r="BV182" s="24">
        <f t="shared" si="101"/>
        <v>1.8363307605434021</v>
      </c>
      <c r="BW182" s="24">
        <f t="shared" si="101"/>
        <v>1.795010919461391</v>
      </c>
      <c r="BX182" s="24">
        <f t="shared" si="101"/>
        <v>1.7618658518311447</v>
      </c>
      <c r="BY182" s="24">
        <f t="shared" si="101"/>
        <v>1.7296777340817895</v>
      </c>
      <c r="BZ182" s="24">
        <f t="shared" si="101"/>
        <v>1.7789719546228717</v>
      </c>
      <c r="CA182" s="24">
        <f t="shared" si="101"/>
        <v>1.7784298650077364</v>
      </c>
      <c r="CB182" s="24">
        <f t="shared" si="101"/>
        <v>1.6699315633091054</v>
      </c>
      <c r="CC182" s="24">
        <f t="shared" si="101"/>
        <v>1.6592548447791049</v>
      </c>
      <c r="CD182" s="24">
        <f t="shared" si="101"/>
        <v>1.6370840308435823</v>
      </c>
      <c r="CE182" s="24">
        <f t="shared" si="101"/>
        <v>1.6844640535547375</v>
      </c>
      <c r="CF182" s="24">
        <f t="shared" si="101"/>
        <v>1.6702537945001994</v>
      </c>
      <c r="CG182" s="24">
        <f t="shared" si="101"/>
        <v>1.6096051489220931</v>
      </c>
      <c r="CH182" s="24">
        <f t="shared" si="101"/>
        <v>1.5710956604963029</v>
      </c>
      <c r="CI182" s="24">
        <f t="shared" si="101"/>
        <v>1.5751849806287941</v>
      </c>
      <c r="CJ182" s="24">
        <f t="shared" si="101"/>
        <v>1.6052359902004747</v>
      </c>
      <c r="CK182" s="24">
        <f t="shared" si="101"/>
        <v>1.7004348245976224</v>
      </c>
      <c r="CL182" s="24">
        <f t="shared" si="101"/>
        <v>1.758375496773654</v>
      </c>
      <c r="CM182" s="24">
        <f t="shared" si="101"/>
        <v>1.6941598719133371</v>
      </c>
      <c r="CN182" s="24">
        <f t="shared" si="101"/>
        <v>1.6375888696964249</v>
      </c>
      <c r="CO182" s="24">
        <f t="shared" si="101"/>
        <v>1.6962647429452158</v>
      </c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</row>
    <row r="183" spans="1:113" ht="14.25" customHeight="1" x14ac:dyDescent="0.2">
      <c r="A183" s="19"/>
      <c r="B183" s="20">
        <v>10</v>
      </c>
      <c r="C183" s="29" t="s">
        <v>41</v>
      </c>
      <c r="D183" s="24">
        <f t="shared" ref="D183:CO183" si="102">IF(D35=0," ",D35/D$72*100)</f>
        <v>3.9647144142743354E-2</v>
      </c>
      <c r="E183" s="24">
        <f t="shared" si="102"/>
        <v>3.3860450003083312E-2</v>
      </c>
      <c r="F183" s="24">
        <f t="shared" si="102"/>
        <v>3.6317783979367545E-2</v>
      </c>
      <c r="G183" s="24">
        <f t="shared" si="102"/>
        <v>3.1919802177317096E-2</v>
      </c>
      <c r="H183" s="24">
        <f t="shared" si="102"/>
        <v>3.531033501162649E-2</v>
      </c>
      <c r="I183" s="24">
        <f t="shared" si="102"/>
        <v>3.7966187582448505E-2</v>
      </c>
      <c r="J183" s="24">
        <f t="shared" si="102"/>
        <v>3.489020971912668E-2</v>
      </c>
      <c r="K183" s="24">
        <f t="shared" si="102"/>
        <v>3.2961466201058824E-2</v>
      </c>
      <c r="L183" s="24">
        <f t="shared" si="102"/>
        <v>3.4432321678897843E-2</v>
      </c>
      <c r="M183" s="24">
        <f t="shared" si="102"/>
        <v>3.5014386342263573E-2</v>
      </c>
      <c r="N183" s="24">
        <f t="shared" si="102"/>
        <v>3.4820323677038349E-2</v>
      </c>
      <c r="O183" s="24">
        <f t="shared" si="102"/>
        <v>3.4097322146293109E-2</v>
      </c>
      <c r="P183" s="24">
        <f t="shared" si="102"/>
        <v>3.5127316281967691E-2</v>
      </c>
      <c r="Q183" s="24">
        <f t="shared" si="102"/>
        <v>3.4148332619367457E-2</v>
      </c>
      <c r="R183" s="24">
        <f t="shared" si="102"/>
        <v>3.4543553707481855E-2</v>
      </c>
      <c r="S183" s="24">
        <f t="shared" si="102"/>
        <v>3.8424460883316823E-2</v>
      </c>
      <c r="T183" s="24">
        <f t="shared" si="102"/>
        <v>3.5755867903168675E-2</v>
      </c>
      <c r="U183" s="24">
        <f t="shared" si="102"/>
        <v>3.2364217148949756E-2</v>
      </c>
      <c r="V183" s="24">
        <f t="shared" si="102"/>
        <v>2.9790454711738898E-2</v>
      </c>
      <c r="W183" s="24">
        <f t="shared" si="102"/>
        <v>3.389222930695561E-2</v>
      </c>
      <c r="X183" s="24">
        <f t="shared" si="102"/>
        <v>3.2725501184914629E-2</v>
      </c>
      <c r="Y183" s="24">
        <f t="shared" si="102"/>
        <v>3.3662743883358631E-2</v>
      </c>
      <c r="Z183" s="24">
        <f t="shared" si="102"/>
        <v>3.4247323722279795E-2</v>
      </c>
      <c r="AA183" s="24">
        <f t="shared" si="102"/>
        <v>3.3791514339474027E-2</v>
      </c>
      <c r="AB183" s="24">
        <f t="shared" si="102"/>
        <v>3.3622576187749921E-2</v>
      </c>
      <c r="AC183" s="24">
        <f t="shared" si="102"/>
        <v>3.5195305347646678E-2</v>
      </c>
      <c r="AD183" s="24">
        <f t="shared" si="102"/>
        <v>3.4474782027604574E-2</v>
      </c>
      <c r="AE183" s="24">
        <f t="shared" si="102"/>
        <v>3.480962398988207E-2</v>
      </c>
      <c r="AF183" s="24">
        <f t="shared" si="102"/>
        <v>3.3803066901989011E-2</v>
      </c>
      <c r="AG183" s="24">
        <f t="shared" si="102"/>
        <v>3.4540273898922433E-2</v>
      </c>
      <c r="AH183" s="24">
        <f t="shared" si="102"/>
        <v>3.4300073264861147E-2</v>
      </c>
      <c r="AI183" s="24">
        <f t="shared" si="102"/>
        <v>3.2268166079965618E-2</v>
      </c>
      <c r="AJ183" s="24">
        <f t="shared" si="102"/>
        <v>3.2576254347635093E-2</v>
      </c>
      <c r="AK183" s="24">
        <f t="shared" si="102"/>
        <v>3.2721015762863688E-2</v>
      </c>
      <c r="AL183" s="24">
        <f t="shared" si="102"/>
        <v>3.2950565373262734E-2</v>
      </c>
      <c r="AM183" s="24">
        <f t="shared" si="102"/>
        <v>3.3680209444738839E-2</v>
      </c>
      <c r="AN183" s="24">
        <f t="shared" si="102"/>
        <v>3.4012638599246817E-2</v>
      </c>
      <c r="AO183" s="24">
        <f t="shared" si="102"/>
        <v>3.3148365395708153E-2</v>
      </c>
      <c r="AP183" s="24">
        <f t="shared" si="102"/>
        <v>3.1533357924071234E-2</v>
      </c>
      <c r="AQ183" s="24">
        <f t="shared" si="102"/>
        <v>3.3062464585629919E-2</v>
      </c>
      <c r="AR183" s="24">
        <f t="shared" si="102"/>
        <v>3.4165222004465701E-2</v>
      </c>
      <c r="AS183" s="24">
        <f t="shared" si="102"/>
        <v>3.2281226033500823E-2</v>
      </c>
      <c r="AT183" s="24">
        <f t="shared" si="102"/>
        <v>3.1718650863882272E-2</v>
      </c>
      <c r="AU183" s="24">
        <f t="shared" si="102"/>
        <v>2.9808080332574458E-2</v>
      </c>
      <c r="AV183" s="24">
        <f t="shared" si="102"/>
        <v>3.1938351069159293E-2</v>
      </c>
      <c r="AW183" s="24">
        <f t="shared" si="102"/>
        <v>3.2687390004892458E-2</v>
      </c>
      <c r="AX183" s="24">
        <f t="shared" si="102"/>
        <v>3.2662307658287572E-2</v>
      </c>
      <c r="AY183" s="24">
        <f t="shared" si="102"/>
        <v>3.1534864986038164E-2</v>
      </c>
      <c r="AZ183" s="24">
        <f t="shared" si="102"/>
        <v>3.0590486555971519E-2</v>
      </c>
      <c r="BA183" s="24">
        <f t="shared" si="102"/>
        <v>3.1842925976869899E-2</v>
      </c>
      <c r="BB183" s="24">
        <f t="shared" si="102"/>
        <v>3.2480509326258955E-2</v>
      </c>
      <c r="BC183" s="24">
        <f t="shared" si="102"/>
        <v>3.2717807420930264E-2</v>
      </c>
      <c r="BD183" s="24">
        <f t="shared" si="102"/>
        <v>3.1425760698478293E-2</v>
      </c>
      <c r="BE183" s="24">
        <f t="shared" si="102"/>
        <v>3.0557635534816229E-2</v>
      </c>
      <c r="BF183" s="24">
        <f t="shared" si="102"/>
        <v>3.1768493521857954E-2</v>
      </c>
      <c r="BG183" s="24">
        <f t="shared" si="102"/>
        <v>3.1517170922012644E-2</v>
      </c>
      <c r="BH183" s="24">
        <f t="shared" si="102"/>
        <v>3.1530732608128137E-2</v>
      </c>
      <c r="BI183" s="24">
        <f t="shared" si="102"/>
        <v>3.1716483247694556E-2</v>
      </c>
      <c r="BJ183" s="24">
        <f t="shared" si="102"/>
        <v>3.3994990204094508E-2</v>
      </c>
      <c r="BK183" s="24">
        <f t="shared" si="102"/>
        <v>3.2214255296382749E-2</v>
      </c>
      <c r="BL183" s="24">
        <f t="shared" si="102"/>
        <v>3.2125421921229635E-2</v>
      </c>
      <c r="BM183" s="24">
        <f t="shared" si="102"/>
        <v>3.2844872176547135E-2</v>
      </c>
      <c r="BN183" s="24">
        <f t="shared" si="102"/>
        <v>2.9753956457705691E-2</v>
      </c>
      <c r="BO183" s="24">
        <f t="shared" si="102"/>
        <v>3.1789440593378168E-2</v>
      </c>
      <c r="BP183" s="24">
        <f t="shared" si="102"/>
        <v>3.1626990629100411E-2</v>
      </c>
      <c r="BQ183" s="24">
        <f t="shared" si="102"/>
        <v>3.2111507916058303E-2</v>
      </c>
      <c r="BR183" s="24">
        <f t="shared" si="102"/>
        <v>3.0755222476985061E-2</v>
      </c>
      <c r="BS183" s="24">
        <f t="shared" si="102"/>
        <v>3.0741051201369801E-2</v>
      </c>
      <c r="BT183" s="24">
        <f t="shared" si="102"/>
        <v>3.1077384124561534E-2</v>
      </c>
      <c r="BU183" s="24">
        <f t="shared" si="102"/>
        <v>3.1158453844585536E-2</v>
      </c>
      <c r="BV183" s="24">
        <f t="shared" si="102"/>
        <v>3.1603342368987937E-2</v>
      </c>
      <c r="BW183" s="24">
        <f t="shared" si="102"/>
        <v>3.0297135810225199E-2</v>
      </c>
      <c r="BX183" s="24">
        <f t="shared" si="102"/>
        <v>3.2095387038706867E-2</v>
      </c>
      <c r="BY183" s="24">
        <f t="shared" si="102"/>
        <v>3.1644526144141608E-2</v>
      </c>
      <c r="BZ183" s="24">
        <f t="shared" si="102"/>
        <v>3.1415701805180142E-2</v>
      </c>
      <c r="CA183" s="24">
        <f t="shared" si="102"/>
        <v>3.2655366090324843E-2</v>
      </c>
      <c r="CB183" s="24">
        <f t="shared" si="102"/>
        <v>3.1470363436433751E-2</v>
      </c>
      <c r="CC183" s="24">
        <f t="shared" si="102"/>
        <v>3.2070267354168437E-2</v>
      </c>
      <c r="CD183" s="24">
        <f t="shared" si="102"/>
        <v>3.169022934350698E-2</v>
      </c>
      <c r="CE183" s="24">
        <f t="shared" si="102"/>
        <v>3.1959964643303231E-2</v>
      </c>
      <c r="CF183" s="24">
        <f t="shared" si="102"/>
        <v>3.2398129853710184E-2</v>
      </c>
      <c r="CG183" s="24">
        <f t="shared" si="102"/>
        <v>3.1303617999613509E-2</v>
      </c>
      <c r="CH183" s="24">
        <f t="shared" si="102"/>
        <v>3.1649633869377386E-2</v>
      </c>
      <c r="CI183" s="24">
        <f t="shared" si="102"/>
        <v>3.2630294349563653E-2</v>
      </c>
      <c r="CJ183" s="24">
        <f t="shared" si="102"/>
        <v>3.1997792588617818E-2</v>
      </c>
      <c r="CK183" s="24">
        <f t="shared" si="102"/>
        <v>3.1776509150710695E-2</v>
      </c>
      <c r="CL183" s="24">
        <f t="shared" si="102"/>
        <v>3.1641674543914353E-2</v>
      </c>
      <c r="CM183" s="24">
        <f t="shared" si="102"/>
        <v>4.0077155597860091E-2</v>
      </c>
      <c r="CN183" s="24">
        <f t="shared" si="102"/>
        <v>3.8480966937736678E-2</v>
      </c>
      <c r="CO183" s="24">
        <f t="shared" si="102"/>
        <v>3.5619606896983354E-2</v>
      </c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</row>
    <row r="184" spans="1:113" ht="14.25" customHeight="1" x14ac:dyDescent="0.2">
      <c r="A184" s="19"/>
      <c r="B184" s="20">
        <v>11</v>
      </c>
      <c r="C184" s="29" t="s">
        <v>42</v>
      </c>
      <c r="D184" s="24" t="str">
        <f t="shared" ref="D184:CO184" si="103">IF(D36=0," ",D36/D$72*100)</f>
        <v xml:space="preserve"> </v>
      </c>
      <c r="E184" s="24" t="str">
        <f t="shared" si="103"/>
        <v xml:space="preserve"> </v>
      </c>
      <c r="F184" s="24" t="str">
        <f t="shared" si="103"/>
        <v xml:space="preserve"> </v>
      </c>
      <c r="G184" s="24" t="str">
        <f t="shared" si="103"/>
        <v xml:space="preserve"> </v>
      </c>
      <c r="H184" s="24" t="str">
        <f t="shared" si="103"/>
        <v xml:space="preserve"> </v>
      </c>
      <c r="I184" s="24" t="str">
        <f t="shared" si="103"/>
        <v xml:space="preserve"> </v>
      </c>
      <c r="J184" s="24" t="str">
        <f t="shared" si="103"/>
        <v xml:space="preserve"> </v>
      </c>
      <c r="K184" s="24" t="str">
        <f t="shared" si="103"/>
        <v xml:space="preserve"> </v>
      </c>
      <c r="L184" s="24" t="str">
        <f t="shared" si="103"/>
        <v xml:space="preserve"> </v>
      </c>
      <c r="M184" s="24" t="str">
        <f t="shared" si="103"/>
        <v xml:space="preserve"> </v>
      </c>
      <c r="N184" s="24" t="str">
        <f t="shared" si="103"/>
        <v xml:space="preserve"> </v>
      </c>
      <c r="O184" s="24" t="str">
        <f t="shared" si="103"/>
        <v xml:space="preserve"> </v>
      </c>
      <c r="P184" s="24" t="str">
        <f t="shared" si="103"/>
        <v xml:space="preserve"> </v>
      </c>
      <c r="Q184" s="24" t="str">
        <f t="shared" si="103"/>
        <v xml:space="preserve"> </v>
      </c>
      <c r="R184" s="24" t="str">
        <f t="shared" si="103"/>
        <v xml:space="preserve"> </v>
      </c>
      <c r="S184" s="24" t="str">
        <f t="shared" si="103"/>
        <v xml:space="preserve"> </v>
      </c>
      <c r="T184" s="24" t="str">
        <f t="shared" si="103"/>
        <v xml:space="preserve"> </v>
      </c>
      <c r="U184" s="24" t="str">
        <f t="shared" si="103"/>
        <v xml:space="preserve"> </v>
      </c>
      <c r="V184" s="24" t="str">
        <f t="shared" si="103"/>
        <v xml:space="preserve"> </v>
      </c>
      <c r="W184" s="24" t="str">
        <f t="shared" si="103"/>
        <v xml:space="preserve"> </v>
      </c>
      <c r="X184" s="24" t="str">
        <f t="shared" si="103"/>
        <v xml:space="preserve"> </v>
      </c>
      <c r="Y184" s="24" t="str">
        <f t="shared" si="103"/>
        <v xml:space="preserve"> </v>
      </c>
      <c r="Z184" s="24" t="str">
        <f t="shared" si="103"/>
        <v xml:space="preserve"> </v>
      </c>
      <c r="AA184" s="24" t="str">
        <f t="shared" si="103"/>
        <v xml:space="preserve"> </v>
      </c>
      <c r="AB184" s="24" t="str">
        <f t="shared" si="103"/>
        <v xml:space="preserve"> </v>
      </c>
      <c r="AC184" s="24" t="str">
        <f t="shared" si="103"/>
        <v xml:space="preserve"> </v>
      </c>
      <c r="AD184" s="24" t="str">
        <f t="shared" si="103"/>
        <v xml:space="preserve"> </v>
      </c>
      <c r="AE184" s="24" t="str">
        <f t="shared" si="103"/>
        <v xml:space="preserve"> </v>
      </c>
      <c r="AF184" s="24" t="str">
        <f t="shared" si="103"/>
        <v xml:space="preserve"> </v>
      </c>
      <c r="AG184" s="24" t="str">
        <f t="shared" si="103"/>
        <v xml:space="preserve"> </v>
      </c>
      <c r="AH184" s="24">
        <f t="shared" si="103"/>
        <v>8.5103617574650296E-4</v>
      </c>
      <c r="AI184" s="24">
        <f t="shared" si="103"/>
        <v>8.3877043710620135E-4</v>
      </c>
      <c r="AJ184" s="24">
        <f t="shared" si="103"/>
        <v>7.9145768560032529E-4</v>
      </c>
      <c r="AK184" s="24">
        <f t="shared" si="103"/>
        <v>8.1850704699710131E-4</v>
      </c>
      <c r="AL184" s="24">
        <f t="shared" si="103"/>
        <v>8.2438091163546101E-4</v>
      </c>
      <c r="AM184" s="24">
        <f t="shared" si="103"/>
        <v>8.1958697722407724E-4</v>
      </c>
      <c r="AN184" s="24">
        <f t="shared" si="103"/>
        <v>7.7628291581254396E-4</v>
      </c>
      <c r="AO184" s="24">
        <f t="shared" si="103"/>
        <v>7.9007672211518071E-4</v>
      </c>
      <c r="AP184" s="24">
        <f t="shared" si="103"/>
        <v>7.9156429289431104E-4</v>
      </c>
      <c r="AQ184" s="24">
        <f t="shared" si="103"/>
        <v>7.9406522509374599E-4</v>
      </c>
      <c r="AR184" s="24">
        <f t="shared" si="103"/>
        <v>8.4438270693812118E-4</v>
      </c>
      <c r="AS184" s="24">
        <f t="shared" si="103"/>
        <v>7.8725926997702859E-4</v>
      </c>
      <c r="AT184" s="24">
        <f t="shared" si="103"/>
        <v>8.0552787725540417E-4</v>
      </c>
      <c r="AU184" s="24">
        <f t="shared" si="103"/>
        <v>8.2198266259834215E-4</v>
      </c>
      <c r="AV184" s="24">
        <f t="shared" si="103"/>
        <v>8.1456318608295517E-4</v>
      </c>
      <c r="AW184" s="24">
        <f t="shared" si="103"/>
        <v>8.3845071554587399E-4</v>
      </c>
      <c r="AX184" s="24">
        <f t="shared" si="103"/>
        <v>8.2253778096300165E-4</v>
      </c>
      <c r="AY184" s="24">
        <f t="shared" si="103"/>
        <v>8.0788046979360243E-4</v>
      </c>
      <c r="AZ184" s="24">
        <f t="shared" si="103"/>
        <v>7.8917750507807253E-4</v>
      </c>
      <c r="BA184" s="24">
        <f t="shared" si="103"/>
        <v>8.139507330446968E-4</v>
      </c>
      <c r="BB184" s="24">
        <f t="shared" si="103"/>
        <v>7.9527457056592372E-4</v>
      </c>
      <c r="BC184" s="24">
        <f t="shared" si="103"/>
        <v>7.8023633195991573E-4</v>
      </c>
      <c r="BD184" s="24">
        <f t="shared" si="103"/>
        <v>7.6469339188298569E-4</v>
      </c>
      <c r="BE184" s="24">
        <f t="shared" si="103"/>
        <v>7.4694860071005602E-4</v>
      </c>
      <c r="BF184" s="24">
        <f t="shared" si="103"/>
        <v>7.7117956461761285E-4</v>
      </c>
      <c r="BG184" s="24">
        <f t="shared" si="103"/>
        <v>7.6062921479509271E-4</v>
      </c>
      <c r="BH184" s="24">
        <f t="shared" si="103"/>
        <v>7.4378815976787341E-4</v>
      </c>
      <c r="BI184" s="24">
        <f t="shared" si="103"/>
        <v>7.2939807199497934E-4</v>
      </c>
      <c r="BJ184" s="24">
        <f t="shared" si="103"/>
        <v>7.196651355975914E-4</v>
      </c>
      <c r="BK184" s="24">
        <f t="shared" si="103"/>
        <v>7.3792830898259819E-4</v>
      </c>
      <c r="BL184" s="24">
        <f t="shared" si="103"/>
        <v>7.4000464442555605E-4</v>
      </c>
      <c r="BM184" s="24">
        <f t="shared" si="103"/>
        <v>7.484736704900433E-4</v>
      </c>
      <c r="BN184" s="24">
        <f t="shared" si="103"/>
        <v>7.4247801814648451E-4</v>
      </c>
      <c r="BO184" s="24">
        <f t="shared" si="103"/>
        <v>7.3403932010218415E-4</v>
      </c>
      <c r="BP184" s="24">
        <f t="shared" si="103"/>
        <v>7.411993164377484E-4</v>
      </c>
      <c r="BQ184" s="24">
        <f t="shared" si="103"/>
        <v>0.2792073814400618</v>
      </c>
      <c r="BR184" s="24">
        <f t="shared" si="103"/>
        <v>0.54218993639388902</v>
      </c>
      <c r="BS184" s="24">
        <f t="shared" si="103"/>
        <v>0.6339267515904029</v>
      </c>
      <c r="BT184" s="24">
        <f t="shared" si="103"/>
        <v>0.58879247406736235</v>
      </c>
      <c r="BU184" s="24">
        <f t="shared" si="103"/>
        <v>0.51480986548267871</v>
      </c>
      <c r="BV184" s="24">
        <f t="shared" si="103"/>
        <v>0.80457676706814307</v>
      </c>
      <c r="BW184" s="24">
        <f t="shared" si="103"/>
        <v>0.714352370314841</v>
      </c>
      <c r="BX184" s="24">
        <f t="shared" si="103"/>
        <v>0.69088250487941394</v>
      </c>
      <c r="BY184" s="24">
        <f t="shared" si="103"/>
        <v>0.51052734216619089</v>
      </c>
      <c r="BZ184" s="24">
        <f t="shared" si="103"/>
        <v>0.67576563446815519</v>
      </c>
      <c r="CA184" s="24">
        <f t="shared" si="103"/>
        <v>1.4348859384851935</v>
      </c>
      <c r="CB184" s="24">
        <f t="shared" si="103"/>
        <v>1.6135826860288522</v>
      </c>
      <c r="CC184" s="24">
        <f t="shared" si="103"/>
        <v>1.2882156035789416</v>
      </c>
      <c r="CD184" s="24">
        <f t="shared" si="103"/>
        <v>1.1997891875715323</v>
      </c>
      <c r="CE184" s="24">
        <f t="shared" si="103"/>
        <v>1.3817579031190927</v>
      </c>
      <c r="CF184" s="24">
        <f t="shared" si="103"/>
        <v>1.6654817274156546</v>
      </c>
      <c r="CG184" s="24">
        <f t="shared" si="103"/>
        <v>0.80110959699417916</v>
      </c>
      <c r="CH184" s="24">
        <f t="shared" si="103"/>
        <v>2.0331155489188055</v>
      </c>
      <c r="CI184" s="24">
        <f t="shared" si="103"/>
        <v>1.6881983191925094</v>
      </c>
      <c r="CJ184" s="24">
        <f t="shared" si="103"/>
        <v>1.5515883789921208</v>
      </c>
      <c r="CK184" s="24">
        <f t="shared" si="103"/>
        <v>1.6702180461242344</v>
      </c>
      <c r="CL184" s="24">
        <f t="shared" si="103"/>
        <v>0.80651011672312656</v>
      </c>
      <c r="CM184" s="24">
        <f t="shared" si="103"/>
        <v>1.8146484385179196</v>
      </c>
      <c r="CN184" s="24">
        <f t="shared" si="103"/>
        <v>2.0225104416962618</v>
      </c>
      <c r="CO184" s="24">
        <f t="shared" si="103"/>
        <v>1.5905569415805076</v>
      </c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</row>
    <row r="185" spans="1:113" ht="14.25" customHeight="1" x14ac:dyDescent="0.2">
      <c r="A185" s="19"/>
      <c r="B185" s="20">
        <v>12</v>
      </c>
      <c r="C185" s="21" t="s">
        <v>43</v>
      </c>
      <c r="D185" s="24">
        <f t="shared" ref="D185:CO185" si="104">IF(D37=0," ",D37/D$72*100)</f>
        <v>1.2402178407879588E-3</v>
      </c>
      <c r="E185" s="24">
        <f t="shared" si="104"/>
        <v>1.2073594977035872E-3</v>
      </c>
      <c r="F185" s="24">
        <f t="shared" si="104"/>
        <v>1.2533270306958023E-3</v>
      </c>
      <c r="G185" s="24">
        <f t="shared" si="104"/>
        <v>1.0940042523023142E-3</v>
      </c>
      <c r="H185" s="24">
        <f t="shared" si="104"/>
        <v>1.1960726906219215E-3</v>
      </c>
      <c r="I185" s="24">
        <f t="shared" si="104"/>
        <v>1.1500632434791862E-3</v>
      </c>
      <c r="J185" s="24">
        <f t="shared" si="104"/>
        <v>1.1559906452319505E-3</v>
      </c>
      <c r="K185" s="24">
        <f t="shared" si="104"/>
        <v>1.1868673038019071E-3</v>
      </c>
      <c r="L185" s="24">
        <f t="shared" si="104"/>
        <v>1.1152613587177742E-3</v>
      </c>
      <c r="M185" s="24">
        <f t="shared" si="104"/>
        <v>1.1514391109169388E-3</v>
      </c>
      <c r="N185" s="24">
        <f t="shared" si="104"/>
        <v>1.0774321706698512E-3</v>
      </c>
      <c r="O185" s="24">
        <f t="shared" si="104"/>
        <v>1.0429882197962391E-3</v>
      </c>
      <c r="P185" s="24">
        <f t="shared" si="104"/>
        <v>1.1251151701311293E-3</v>
      </c>
      <c r="Q185" s="24">
        <f t="shared" si="104"/>
        <v>1.138920611874326E-3</v>
      </c>
      <c r="R185" s="24">
        <f t="shared" si="104"/>
        <v>1.0972405002974688E-3</v>
      </c>
      <c r="S185" s="24">
        <f t="shared" si="104"/>
        <v>1.0842475538196941E-3</v>
      </c>
      <c r="T185" s="24">
        <f t="shared" si="104"/>
        <v>1.0778428111375038E-3</v>
      </c>
      <c r="U185" s="24">
        <f t="shared" si="104"/>
        <v>1.021101342758367E-3</v>
      </c>
      <c r="V185" s="24">
        <f t="shared" si="104"/>
        <v>9.8629402791681532E-4</v>
      </c>
      <c r="W185" s="24">
        <f t="shared" si="104"/>
        <v>1.0400104432766561E-3</v>
      </c>
      <c r="X185" s="24">
        <f t="shared" si="104"/>
        <v>9.6074567487848333E-4</v>
      </c>
      <c r="Y185" s="24">
        <f t="shared" si="104"/>
        <v>9.6449351012158557E-4</v>
      </c>
      <c r="Z185" s="24">
        <f t="shared" si="104"/>
        <v>9.9926184466468714E-4</v>
      </c>
      <c r="AA185" s="24">
        <f t="shared" si="104"/>
        <v>1.0423116329911328E-3</v>
      </c>
      <c r="AB185" s="24">
        <f t="shared" si="104"/>
        <v>9.9277304822126874E-4</v>
      </c>
      <c r="AC185" s="24">
        <f t="shared" si="104"/>
        <v>1.0571560683629085E-3</v>
      </c>
      <c r="AD185" s="24">
        <f t="shared" si="104"/>
        <v>9.9769748658050687E-4</v>
      </c>
      <c r="AE185" s="24">
        <f t="shared" si="104"/>
        <v>9.425959971396642E-4</v>
      </c>
      <c r="AF185" s="24">
        <f t="shared" si="104"/>
        <v>9.0803561589561138E-4</v>
      </c>
      <c r="AG185" s="24">
        <f t="shared" si="104"/>
        <v>9.7260092307207896E-4</v>
      </c>
      <c r="AH185" s="24">
        <f t="shared" si="104"/>
        <v>9.5630946956459426E-4</v>
      </c>
      <c r="AI185" s="24">
        <f t="shared" si="104"/>
        <v>9.1026459056795959E-4</v>
      </c>
      <c r="AJ185" s="24">
        <f t="shared" si="104"/>
        <v>8.8108008977275869E-4</v>
      </c>
      <c r="AK185" s="24">
        <f t="shared" si="104"/>
        <v>8.9036118154473735E-4</v>
      </c>
      <c r="AL185" s="24">
        <f t="shared" si="104"/>
        <v>9.0866064770640429E-4</v>
      </c>
      <c r="AM185" s="24">
        <f t="shared" si="104"/>
        <v>8.8764021244322271E-4</v>
      </c>
      <c r="AN185" s="24">
        <f t="shared" si="104"/>
        <v>8.4234552226046359E-4</v>
      </c>
      <c r="AO185" s="24">
        <f t="shared" si="104"/>
        <v>8.0923163058957263E-4</v>
      </c>
      <c r="AP185" s="24">
        <f t="shared" si="104"/>
        <v>7.5932360480422364E-4</v>
      </c>
      <c r="AQ185" s="24">
        <f t="shared" si="104"/>
        <v>8.2284361064040919E-4</v>
      </c>
      <c r="AR185" s="24">
        <f t="shared" si="104"/>
        <v>8.2933664108893385E-4</v>
      </c>
      <c r="AS185" s="24">
        <f t="shared" si="104"/>
        <v>7.8829578844205606E-4</v>
      </c>
      <c r="AT185" s="24">
        <f t="shared" si="104"/>
        <v>7.742706160974713E-4</v>
      </c>
      <c r="AU185" s="24">
        <f t="shared" si="104"/>
        <v>7.3924268506165127E-4</v>
      </c>
      <c r="AV185" s="24">
        <f t="shared" si="104"/>
        <v>7.8164400940357868E-4</v>
      </c>
      <c r="AW185" s="24">
        <f t="shared" si="104"/>
        <v>7.331885458199621E-4</v>
      </c>
      <c r="AX185" s="24">
        <f t="shared" si="104"/>
        <v>7.0408877288554144E-4</v>
      </c>
      <c r="AY185" s="24">
        <f t="shared" si="104"/>
        <v>6.6269358192487635E-4</v>
      </c>
      <c r="AZ185" s="24">
        <f t="shared" si="104"/>
        <v>6.6461821360605446E-4</v>
      </c>
      <c r="BA185" s="24">
        <f t="shared" si="104"/>
        <v>6.9032140940945732E-4</v>
      </c>
      <c r="BB185" s="24">
        <f t="shared" si="104"/>
        <v>6.7420439417843867E-4</v>
      </c>
      <c r="BC185" s="24">
        <f t="shared" si="104"/>
        <v>6.9491804696132859E-4</v>
      </c>
      <c r="BD185" s="24">
        <f t="shared" si="104"/>
        <v>6.917908060629582E-4</v>
      </c>
      <c r="BE185" s="24">
        <f t="shared" si="104"/>
        <v>6.7617904973637502E-4</v>
      </c>
      <c r="BF185" s="24">
        <f t="shared" si="104"/>
        <v>6.8427945334108417E-4</v>
      </c>
      <c r="BG185" s="24">
        <f t="shared" si="104"/>
        <v>6.9241793327591246E-4</v>
      </c>
      <c r="BH185" s="24">
        <f t="shared" si="104"/>
        <v>6.5995349418463453E-4</v>
      </c>
      <c r="BI185" s="24">
        <f t="shared" si="104"/>
        <v>6.6305516905907291E-4</v>
      </c>
      <c r="BJ185" s="24">
        <f t="shared" si="104"/>
        <v>6.621963001856554E-4</v>
      </c>
      <c r="BK185" s="24">
        <f t="shared" si="104"/>
        <v>6.6911793818355916E-4</v>
      </c>
      <c r="BL185" s="24">
        <f t="shared" si="104"/>
        <v>6.5990098362082644E-4</v>
      </c>
      <c r="BM185" s="24">
        <f t="shared" si="104"/>
        <v>6.7822655513777612E-4</v>
      </c>
      <c r="BN185" s="24">
        <f t="shared" si="104"/>
        <v>6.6607633372643281E-4</v>
      </c>
      <c r="BO185" s="24">
        <f t="shared" si="104"/>
        <v>6.6906824396078428E-4</v>
      </c>
      <c r="BP185" s="24">
        <f t="shared" si="104"/>
        <v>6.6826485880310687E-4</v>
      </c>
      <c r="BQ185" s="24">
        <f t="shared" si="104"/>
        <v>6.6466559037931688E-4</v>
      </c>
      <c r="BR185" s="24">
        <f t="shared" si="104"/>
        <v>6.3573092922663535E-4</v>
      </c>
      <c r="BS185" s="24">
        <f t="shared" si="104"/>
        <v>6.3166781949850891E-4</v>
      </c>
      <c r="BT185" s="24">
        <f t="shared" si="104"/>
        <v>7.287767690323726E-4</v>
      </c>
      <c r="BU185" s="24">
        <f t="shared" si="104"/>
        <v>6.6581999391124357E-4</v>
      </c>
      <c r="BV185" s="24">
        <f t="shared" si="104"/>
        <v>6.9208746340197887E-4</v>
      </c>
      <c r="BW185" s="24">
        <f t="shared" si="104"/>
        <v>6.5582638127672827E-4</v>
      </c>
      <c r="BX185" s="24">
        <f t="shared" si="104"/>
        <v>6.4433049726238603E-4</v>
      </c>
      <c r="BY185" s="24">
        <f t="shared" si="104"/>
        <v>6.7898073816087523E-4</v>
      </c>
      <c r="BZ185" s="24">
        <f t="shared" si="104"/>
        <v>6.6741387884076562E-4</v>
      </c>
      <c r="CA185" s="24">
        <f t="shared" si="104"/>
        <v>6.9580769186854358E-4</v>
      </c>
      <c r="CB185" s="24">
        <f t="shared" si="104"/>
        <v>6.6461129336918155E-4</v>
      </c>
      <c r="CC185" s="24">
        <f t="shared" si="104"/>
        <v>6.6142853372206745E-4</v>
      </c>
      <c r="CD185" s="24">
        <f t="shared" si="104"/>
        <v>6.4108591703393165E-4</v>
      </c>
      <c r="CE185" s="24">
        <f t="shared" si="104"/>
        <v>6.6510969333708576E-4</v>
      </c>
      <c r="CF185" s="24">
        <f t="shared" si="104"/>
        <v>6.5347795202617064E-4</v>
      </c>
      <c r="CG185" s="24">
        <f t="shared" si="104"/>
        <v>6.3467285545069452E-4</v>
      </c>
      <c r="CH185" s="24">
        <f t="shared" si="104"/>
        <v>6.2051512408168967E-4</v>
      </c>
      <c r="CI185" s="24">
        <f t="shared" si="104"/>
        <v>6.115879372931858E-4</v>
      </c>
      <c r="CJ185" s="24">
        <f t="shared" si="104"/>
        <v>6.2951679457099981E-4</v>
      </c>
      <c r="CK185" s="24">
        <f t="shared" si="104"/>
        <v>6.2796156834425449E-4</v>
      </c>
      <c r="CL185" s="24">
        <f t="shared" si="104"/>
        <v>6.2687757363438323E-4</v>
      </c>
      <c r="CM185" s="24">
        <f t="shared" si="104"/>
        <v>6.0183631832990249E-4</v>
      </c>
      <c r="CN185" s="24">
        <f t="shared" si="104"/>
        <v>5.7891656085912603E-4</v>
      </c>
      <c r="CO185" s="24">
        <f t="shared" si="104"/>
        <v>6.0810439261417396E-4</v>
      </c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</row>
    <row r="186" spans="1:113" ht="14.25" customHeight="1" x14ac:dyDescent="0.2">
      <c r="A186" s="19"/>
      <c r="B186" s="20">
        <v>13</v>
      </c>
      <c r="C186" s="29" t="s">
        <v>44</v>
      </c>
      <c r="D186" s="24" t="str">
        <f t="shared" ref="D186:CO186" si="105">IF(D38=0," ",D38/D$72*100)</f>
        <v xml:space="preserve"> </v>
      </c>
      <c r="E186" s="24" t="str">
        <f t="shared" si="105"/>
        <v xml:space="preserve"> </v>
      </c>
      <c r="F186" s="24" t="str">
        <f t="shared" si="105"/>
        <v xml:space="preserve"> </v>
      </c>
      <c r="G186" s="24" t="str">
        <f t="shared" si="105"/>
        <v xml:space="preserve"> </v>
      </c>
      <c r="H186" s="24" t="str">
        <f t="shared" si="105"/>
        <v xml:space="preserve"> </v>
      </c>
      <c r="I186" s="24" t="str">
        <f t="shared" si="105"/>
        <v xml:space="preserve"> </v>
      </c>
      <c r="J186" s="24" t="str">
        <f t="shared" si="105"/>
        <v xml:space="preserve"> </v>
      </c>
      <c r="K186" s="24" t="str">
        <f t="shared" si="105"/>
        <v xml:space="preserve"> </v>
      </c>
      <c r="L186" s="24" t="str">
        <f t="shared" si="105"/>
        <v xml:space="preserve"> </v>
      </c>
      <c r="M186" s="24" t="str">
        <f t="shared" si="105"/>
        <v xml:space="preserve"> </v>
      </c>
      <c r="N186" s="24" t="str">
        <f t="shared" si="105"/>
        <v xml:space="preserve"> </v>
      </c>
      <c r="O186" s="24" t="str">
        <f t="shared" si="105"/>
        <v xml:space="preserve"> </v>
      </c>
      <c r="P186" s="24" t="str">
        <f t="shared" si="105"/>
        <v xml:space="preserve"> </v>
      </c>
      <c r="Q186" s="24" t="str">
        <f t="shared" si="105"/>
        <v xml:space="preserve"> </v>
      </c>
      <c r="R186" s="24" t="str">
        <f t="shared" si="105"/>
        <v xml:space="preserve"> </v>
      </c>
      <c r="S186" s="24" t="str">
        <f t="shared" si="105"/>
        <v xml:space="preserve"> </v>
      </c>
      <c r="T186" s="24" t="str">
        <f t="shared" si="105"/>
        <v xml:space="preserve"> </v>
      </c>
      <c r="U186" s="24" t="str">
        <f t="shared" si="105"/>
        <v xml:space="preserve"> </v>
      </c>
      <c r="V186" s="24" t="str">
        <f t="shared" si="105"/>
        <v xml:space="preserve"> </v>
      </c>
      <c r="W186" s="24" t="str">
        <f t="shared" si="105"/>
        <v xml:space="preserve"> </v>
      </c>
      <c r="X186" s="24" t="str">
        <f t="shared" si="105"/>
        <v xml:space="preserve"> </v>
      </c>
      <c r="Y186" s="24" t="str">
        <f t="shared" si="105"/>
        <v xml:space="preserve"> </v>
      </c>
      <c r="Z186" s="24" t="str">
        <f t="shared" si="105"/>
        <v xml:space="preserve"> </v>
      </c>
      <c r="AA186" s="24" t="str">
        <f t="shared" si="105"/>
        <v xml:space="preserve"> </v>
      </c>
      <c r="AB186" s="24" t="str">
        <f t="shared" si="105"/>
        <v xml:space="preserve"> </v>
      </c>
      <c r="AC186" s="24" t="str">
        <f t="shared" si="105"/>
        <v xml:space="preserve"> </v>
      </c>
      <c r="AD186" s="24" t="str">
        <f t="shared" si="105"/>
        <v xml:space="preserve"> </v>
      </c>
      <c r="AE186" s="24" t="str">
        <f t="shared" si="105"/>
        <v xml:space="preserve"> </v>
      </c>
      <c r="AF186" s="24" t="str">
        <f t="shared" si="105"/>
        <v xml:space="preserve"> </v>
      </c>
      <c r="AG186" s="24" t="str">
        <f t="shared" si="105"/>
        <v xml:space="preserve"> </v>
      </c>
      <c r="AH186" s="24">
        <f t="shared" si="105"/>
        <v>8.3804299733538434E-6</v>
      </c>
      <c r="AI186" s="24">
        <f t="shared" si="105"/>
        <v>8.2603258570807887E-6</v>
      </c>
      <c r="AJ186" s="24">
        <f t="shared" si="105"/>
        <v>8.0331518325976751E-6</v>
      </c>
      <c r="AK186" s="24">
        <f t="shared" si="105"/>
        <v>7.8800204815194879E-6</v>
      </c>
      <c r="AL186" s="24">
        <f t="shared" si="105"/>
        <v>8.1320919684602702E-6</v>
      </c>
      <c r="AM186" s="24">
        <f t="shared" si="105"/>
        <v>8.0372852934621327E-6</v>
      </c>
      <c r="AN186" s="24">
        <f t="shared" si="105"/>
        <v>7.7909210561283428E-6</v>
      </c>
      <c r="AO186" s="24">
        <f t="shared" si="105"/>
        <v>7.6690823093327697E-6</v>
      </c>
      <c r="AP186" s="24">
        <f t="shared" si="105"/>
        <v>7.720275047751221E-6</v>
      </c>
      <c r="AQ186" s="24">
        <f t="shared" si="105"/>
        <v>7.7998280712260427E-6</v>
      </c>
      <c r="AR186" s="24">
        <f t="shared" si="105"/>
        <v>7.7108663089598581E-6</v>
      </c>
      <c r="AS186" s="24">
        <f t="shared" si="105"/>
        <v>7.8203570098378841E-6</v>
      </c>
      <c r="AT186" s="24">
        <f t="shared" si="105"/>
        <v>7.6814478675039829E-6</v>
      </c>
      <c r="AU186" s="24">
        <f t="shared" si="105"/>
        <v>7.6580946341575814E-6</v>
      </c>
      <c r="AV186" s="24">
        <f t="shared" si="105"/>
        <v>7.7166706443470802E-6</v>
      </c>
      <c r="AW186" s="24">
        <f t="shared" si="105"/>
        <v>7.7924124127162628E-6</v>
      </c>
      <c r="AX186" s="24">
        <f t="shared" si="105"/>
        <v>7.7732263730314345E-6</v>
      </c>
      <c r="AY186" s="24">
        <f t="shared" si="105"/>
        <v>7.6253877597197595E-6</v>
      </c>
      <c r="AZ186" s="24">
        <f t="shared" si="105"/>
        <v>7.4172175653001165E-6</v>
      </c>
      <c r="BA186" s="24">
        <f t="shared" si="105"/>
        <v>7.6475894747325505E-6</v>
      </c>
      <c r="BB186" s="24">
        <f t="shared" si="105"/>
        <v>7.5462977183656875E-6</v>
      </c>
      <c r="BC186" s="24">
        <f t="shared" si="105"/>
        <v>7.4060690742136221E-6</v>
      </c>
      <c r="BD186" s="24">
        <f t="shared" si="105"/>
        <v>7.22530367518817E-6</v>
      </c>
      <c r="BE186" s="24">
        <f t="shared" si="105"/>
        <v>7.057130948860714E-6</v>
      </c>
      <c r="BF186" s="24">
        <f t="shared" si="105"/>
        <v>7.3024485285791042E-6</v>
      </c>
      <c r="BG186" s="24">
        <f t="shared" si="105"/>
        <v>7.1960675633488232E-6</v>
      </c>
      <c r="BH186" s="24">
        <f t="shared" si="105"/>
        <v>7.0320816397660083E-6</v>
      </c>
      <c r="BI186" s="24">
        <f t="shared" si="105"/>
        <v>6.9096920498735277E-6</v>
      </c>
      <c r="BJ186" s="24">
        <f t="shared" si="105"/>
        <v>6.947609333249464E-6</v>
      </c>
      <c r="BK186" s="24">
        <f t="shared" si="105"/>
        <v>7.0185619969247133E-6</v>
      </c>
      <c r="BL186" s="24">
        <f t="shared" si="105"/>
        <v>7.1370295599656267E-6</v>
      </c>
      <c r="BM186" s="24">
        <f t="shared" si="105"/>
        <v>7.3182211334780722E-6</v>
      </c>
      <c r="BN186" s="24">
        <f t="shared" si="105"/>
        <v>6.8658370277014315E-6</v>
      </c>
      <c r="BO186" s="24">
        <f t="shared" si="105"/>
        <v>6.8854358390836109E-6</v>
      </c>
      <c r="BP186" s="24">
        <f t="shared" si="105"/>
        <v>7.0505573191225663E-6</v>
      </c>
      <c r="BQ186" s="24">
        <f t="shared" si="105"/>
        <v>6.9217253233182724E-6</v>
      </c>
      <c r="BR186" s="24">
        <f t="shared" si="105"/>
        <v>7.1524728229833201E-6</v>
      </c>
      <c r="BS186" s="24">
        <f t="shared" si="105"/>
        <v>7.1075933257748689E-6</v>
      </c>
      <c r="BT186" s="24">
        <f t="shared" si="105"/>
        <v>7.0644211784293458E-6</v>
      </c>
      <c r="BU186" s="24">
        <f t="shared" si="105"/>
        <v>7.0633063638923391E-6</v>
      </c>
      <c r="BV186" s="24">
        <f t="shared" si="105"/>
        <v>6.9710064372211249E-6</v>
      </c>
      <c r="BW186" s="24">
        <f t="shared" si="105"/>
        <v>6.80533677872334E-6</v>
      </c>
      <c r="BX186" s="24">
        <f t="shared" si="105"/>
        <v>6.9337998111071698E-6</v>
      </c>
      <c r="BY186" s="24">
        <f t="shared" si="105"/>
        <v>6.8324803543642588E-6</v>
      </c>
      <c r="BZ186" s="24">
        <f t="shared" si="105"/>
        <v>6.8839213294212482E-6</v>
      </c>
      <c r="CA186" s="24">
        <f t="shared" si="105"/>
        <v>6.989235626902297E-6</v>
      </c>
      <c r="CB186" s="24">
        <f t="shared" si="105"/>
        <v>6.6660284185118982E-6</v>
      </c>
      <c r="CC186" s="24">
        <f t="shared" si="105"/>
        <v>6.6586011573672057E-6</v>
      </c>
      <c r="CD186" s="24">
        <f t="shared" si="105"/>
        <v>6.4956855550133388E-6</v>
      </c>
      <c r="CE186" s="24">
        <f t="shared" si="105"/>
        <v>6.6966717090090196E-6</v>
      </c>
      <c r="CF186" s="24">
        <f t="shared" si="105"/>
        <v>6.6220232912416807E-6</v>
      </c>
      <c r="CG186" s="24">
        <f t="shared" si="105"/>
        <v>6.3856541089220831E-6</v>
      </c>
      <c r="CH186" s="24">
        <f t="shared" si="105"/>
        <v>6.2976586156892512E-6</v>
      </c>
      <c r="CI186" s="24">
        <f t="shared" si="105"/>
        <v>6.2438163951461256E-6</v>
      </c>
      <c r="CJ186" s="24">
        <f t="shared" si="105"/>
        <v>6.3824322930518615E-6</v>
      </c>
      <c r="CK186" s="24">
        <f t="shared" si="105"/>
        <v>6.4027289149130814E-6</v>
      </c>
      <c r="CL186" s="24">
        <f t="shared" si="105"/>
        <v>6.3460520430291886E-6</v>
      </c>
      <c r="CM186" s="24">
        <f t="shared" si="105"/>
        <v>6.1054717557360288E-6</v>
      </c>
      <c r="CN186" s="24">
        <f t="shared" si="105"/>
        <v>5.8835950803608003E-6</v>
      </c>
      <c r="CO186" s="24">
        <f t="shared" si="105"/>
        <v>6.1763345078249419E-6</v>
      </c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</row>
    <row r="187" spans="1:113" ht="14.25" customHeight="1" x14ac:dyDescent="0.2">
      <c r="A187" s="19"/>
      <c r="B187" s="20">
        <v>14</v>
      </c>
      <c r="C187" s="29" t="s">
        <v>45</v>
      </c>
      <c r="D187" s="24">
        <f t="shared" ref="D187:CO187" si="106">IF(D39=0," ",D39/D$72*100)</f>
        <v>0.17752439982851587</v>
      </c>
      <c r="E187" s="24">
        <f t="shared" si="106"/>
        <v>0.19639707637455081</v>
      </c>
      <c r="F187" s="24">
        <f t="shared" si="106"/>
        <v>0.21107098601513716</v>
      </c>
      <c r="G187" s="24">
        <f t="shared" si="106"/>
        <v>0.18379039959221455</v>
      </c>
      <c r="H187" s="24">
        <f t="shared" si="106"/>
        <v>0.19228559878086054</v>
      </c>
      <c r="I187" s="24">
        <f t="shared" si="106"/>
        <v>0.17344192052541585</v>
      </c>
      <c r="J187" s="24">
        <f t="shared" si="106"/>
        <v>0.18552166516006274</v>
      </c>
      <c r="K187" s="24">
        <f t="shared" si="106"/>
        <v>0.19456532209627567</v>
      </c>
      <c r="L187" s="24">
        <f t="shared" si="106"/>
        <v>0.18031095463793875</v>
      </c>
      <c r="M187" s="24">
        <f t="shared" si="106"/>
        <v>0.18352676022741771</v>
      </c>
      <c r="N187" s="24">
        <f t="shared" si="106"/>
        <v>0.20200015652099343</v>
      </c>
      <c r="O187" s="24">
        <f t="shared" si="106"/>
        <v>0.1730719034635326</v>
      </c>
      <c r="P187" s="24">
        <f t="shared" si="106"/>
        <v>0.16387541427146207</v>
      </c>
      <c r="Q187" s="24">
        <f t="shared" si="106"/>
        <v>0.15297351972608877</v>
      </c>
      <c r="R187" s="24">
        <f t="shared" si="106"/>
        <v>0.17226675854670262</v>
      </c>
      <c r="S187" s="24">
        <f t="shared" si="106"/>
        <v>0.1484565852775406</v>
      </c>
      <c r="T187" s="24">
        <f t="shared" si="106"/>
        <v>0.15047771013898373</v>
      </c>
      <c r="U187" s="24">
        <f t="shared" si="106"/>
        <v>0.16762237176514275</v>
      </c>
      <c r="V187" s="24">
        <f t="shared" si="106"/>
        <v>0.17125490648682845</v>
      </c>
      <c r="W187" s="24">
        <f t="shared" si="106"/>
        <v>0.16002075459426041</v>
      </c>
      <c r="X187" s="24">
        <f t="shared" si="106"/>
        <v>0.14785886193253781</v>
      </c>
      <c r="Y187" s="24">
        <f t="shared" si="106"/>
        <v>0.15171907633563964</v>
      </c>
      <c r="Z187" s="24">
        <f t="shared" si="106"/>
        <v>0.15050342430007591</v>
      </c>
      <c r="AA187" s="24">
        <f t="shared" si="106"/>
        <v>0.15172338241500863</v>
      </c>
      <c r="AB187" s="24">
        <f t="shared" si="106"/>
        <v>0.15049795583433764</v>
      </c>
      <c r="AC187" s="24">
        <f t="shared" si="106"/>
        <v>0.14044818088635688</v>
      </c>
      <c r="AD187" s="24">
        <f t="shared" si="106"/>
        <v>0.14898839437690484</v>
      </c>
      <c r="AE187" s="24">
        <f t="shared" si="106"/>
        <v>0.1472512371516069</v>
      </c>
      <c r="AF187" s="24">
        <f t="shared" si="106"/>
        <v>0.14747436965709915</v>
      </c>
      <c r="AG187" s="24">
        <f t="shared" si="106"/>
        <v>0.14617594109387758</v>
      </c>
      <c r="AH187" s="24">
        <f t="shared" si="106"/>
        <v>0.14384756848152169</v>
      </c>
      <c r="AI187" s="24">
        <f t="shared" si="106"/>
        <v>0.14158002640424786</v>
      </c>
      <c r="AJ187" s="24">
        <f t="shared" si="106"/>
        <v>0.13669253771450865</v>
      </c>
      <c r="AK187" s="24">
        <f t="shared" si="106"/>
        <v>0.13655157306021801</v>
      </c>
      <c r="AL187" s="24">
        <f t="shared" si="106"/>
        <v>0.13956762200275993</v>
      </c>
      <c r="AM187" s="24">
        <f t="shared" si="106"/>
        <v>0.13667147473454594</v>
      </c>
      <c r="AN187" s="24">
        <f t="shared" si="106"/>
        <v>0.13293678183209334</v>
      </c>
      <c r="AO187" s="24">
        <f t="shared" si="106"/>
        <v>0.13325961443313289</v>
      </c>
      <c r="AP187" s="24">
        <f t="shared" si="106"/>
        <v>0.13341060037385274</v>
      </c>
      <c r="AQ187" s="24">
        <f t="shared" si="106"/>
        <v>0.13402849914730514</v>
      </c>
      <c r="AR187" s="24">
        <f t="shared" si="106"/>
        <v>0.14304404130374113</v>
      </c>
      <c r="AS187" s="24">
        <f t="shared" si="106"/>
        <v>0.13466873149599595</v>
      </c>
      <c r="AT187" s="24">
        <f t="shared" si="106"/>
        <v>0.13694728976225992</v>
      </c>
      <c r="AU187" s="24">
        <f t="shared" si="106"/>
        <v>0.13449445312167019</v>
      </c>
      <c r="AV187" s="24">
        <f t="shared" si="106"/>
        <v>0.13718994689832931</v>
      </c>
      <c r="AW187" s="24">
        <f t="shared" si="106"/>
        <v>0.13815389872494074</v>
      </c>
      <c r="AX187" s="24">
        <f t="shared" si="106"/>
        <v>0.13559391974902843</v>
      </c>
      <c r="AY187" s="24">
        <f t="shared" si="106"/>
        <v>0.13391567075981564</v>
      </c>
      <c r="AZ187" s="24">
        <f t="shared" si="106"/>
        <v>0.1436264919230644</v>
      </c>
      <c r="BA187" s="24">
        <f t="shared" si="106"/>
        <v>0.13788112687340087</v>
      </c>
      <c r="BB187" s="24">
        <f t="shared" si="106"/>
        <v>0.14151619094565346</v>
      </c>
      <c r="BC187" s="24">
        <f t="shared" si="106"/>
        <v>0.13164093363352961</v>
      </c>
      <c r="BD187" s="24">
        <f t="shared" si="106"/>
        <v>0.12805536373314752</v>
      </c>
      <c r="BE187" s="24">
        <f t="shared" si="106"/>
        <v>0.11498917088385076</v>
      </c>
      <c r="BF187" s="24">
        <f t="shared" si="106"/>
        <v>0.12873528561921016</v>
      </c>
      <c r="BG187" s="24">
        <f t="shared" si="106"/>
        <v>0.11597932971865667</v>
      </c>
      <c r="BH187" s="24">
        <f t="shared" si="106"/>
        <v>0.1178817572184738</v>
      </c>
      <c r="BI187" s="24">
        <f t="shared" si="106"/>
        <v>0.11461691606524216</v>
      </c>
      <c r="BJ187" s="24">
        <f t="shared" si="106"/>
        <v>0.10811270726526739</v>
      </c>
      <c r="BK187" s="24">
        <f t="shared" si="106"/>
        <v>0.11406233088771468</v>
      </c>
      <c r="BL187" s="24">
        <f t="shared" si="106"/>
        <v>0.11296624973216138</v>
      </c>
      <c r="BM187" s="24">
        <f t="shared" si="106"/>
        <v>0.11582643629465736</v>
      </c>
      <c r="BN187" s="24">
        <f t="shared" si="106"/>
        <v>0.12084730382929888</v>
      </c>
      <c r="BO187" s="24">
        <f t="shared" si="106"/>
        <v>0.11356209360977822</v>
      </c>
      <c r="BP187" s="24">
        <f t="shared" si="106"/>
        <v>0.11578383184544527</v>
      </c>
      <c r="BQ187" s="24">
        <f t="shared" si="106"/>
        <v>0.11355263610557113</v>
      </c>
      <c r="BR187" s="24">
        <f t="shared" si="106"/>
        <v>0.10846794809097424</v>
      </c>
      <c r="BS187" s="24">
        <f t="shared" si="106"/>
        <v>0.11471680488034516</v>
      </c>
      <c r="BT187" s="24">
        <f t="shared" si="106"/>
        <v>0.11394954422872985</v>
      </c>
      <c r="BU187" s="24">
        <f t="shared" si="106"/>
        <v>0.11267941315452497</v>
      </c>
      <c r="BV187" s="24">
        <f t="shared" si="106"/>
        <v>0.11115738973166145</v>
      </c>
      <c r="BW187" s="24">
        <f t="shared" si="106"/>
        <v>0.10584997554863977</v>
      </c>
      <c r="BX187" s="24">
        <f t="shared" si="106"/>
        <v>0.11453180968362367</v>
      </c>
      <c r="BY187" s="24">
        <f t="shared" si="106"/>
        <v>0.11173230936400196</v>
      </c>
      <c r="BZ187" s="24">
        <f t="shared" si="106"/>
        <v>0.11085405237165012</v>
      </c>
      <c r="CA187" s="24">
        <f t="shared" si="106"/>
        <v>0.11339948048915419</v>
      </c>
      <c r="CB187" s="24">
        <f t="shared" si="106"/>
        <v>0.10416111111224408</v>
      </c>
      <c r="CC187" s="24">
        <f t="shared" si="106"/>
        <v>0.10380985669840886</v>
      </c>
      <c r="CD187" s="24">
        <f t="shared" si="106"/>
        <v>0.10114129116705003</v>
      </c>
      <c r="CE187" s="24">
        <f t="shared" si="106"/>
        <v>0.10548148402488773</v>
      </c>
      <c r="CF187" s="24">
        <f t="shared" si="106"/>
        <v>0.10317467375862857</v>
      </c>
      <c r="CG187" s="24">
        <f t="shared" si="106"/>
        <v>9.960920442177354E-2</v>
      </c>
      <c r="CH187" s="24">
        <f t="shared" si="106"/>
        <v>0.10023345780743045</v>
      </c>
      <c r="CI187" s="24">
        <f t="shared" si="106"/>
        <v>9.8222332706450893E-2</v>
      </c>
      <c r="CJ187" s="24">
        <f t="shared" si="106"/>
        <v>0.10025386341143031</v>
      </c>
      <c r="CK187" s="24">
        <f t="shared" si="106"/>
        <v>9.9871013559702224E-2</v>
      </c>
      <c r="CL187" s="24">
        <f t="shared" si="106"/>
        <v>9.9044991424978746E-2</v>
      </c>
      <c r="CM187" s="24">
        <f t="shared" si="106"/>
        <v>9.8359871942422947E-2</v>
      </c>
      <c r="CN187" s="24">
        <f t="shared" si="106"/>
        <v>9.4214305054475894E-2</v>
      </c>
      <c r="CO187" s="24">
        <f t="shared" si="106"/>
        <v>9.7790998324676387E-2</v>
      </c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</row>
    <row r="188" spans="1:113" ht="14.25" customHeight="1" x14ac:dyDescent="0.2">
      <c r="A188" s="19"/>
      <c r="B188" s="20">
        <v>15</v>
      </c>
      <c r="C188" s="29" t="s">
        <v>46</v>
      </c>
      <c r="D188" s="24">
        <f t="shared" ref="D188:CO188" si="107">IF(D40=0," ",D40/D$72*100)</f>
        <v>1.7880958309415464E-2</v>
      </c>
      <c r="E188" s="24">
        <f t="shared" si="107"/>
        <v>1.8963916680645433E-2</v>
      </c>
      <c r="F188" s="24">
        <f t="shared" si="107"/>
        <v>1.8871500603611625E-2</v>
      </c>
      <c r="G188" s="24">
        <f t="shared" si="107"/>
        <v>1.7751749846552076E-2</v>
      </c>
      <c r="H188" s="24">
        <f t="shared" si="107"/>
        <v>1.8360468423090484E-2</v>
      </c>
      <c r="I188" s="24">
        <f t="shared" si="107"/>
        <v>1.9147887760876541E-2</v>
      </c>
      <c r="J188" s="24">
        <f t="shared" si="107"/>
        <v>1.8494682405188704E-2</v>
      </c>
      <c r="K188" s="24">
        <f t="shared" si="107"/>
        <v>1.9245315354524332E-2</v>
      </c>
      <c r="L188" s="24">
        <f t="shared" si="107"/>
        <v>1.9595968287187966E-2</v>
      </c>
      <c r="M188" s="24">
        <f t="shared" si="107"/>
        <v>1.9133720552717545E-2</v>
      </c>
      <c r="N188" s="24">
        <f t="shared" si="107"/>
        <v>1.8836160204795761E-2</v>
      </c>
      <c r="O188" s="24">
        <f t="shared" si="107"/>
        <v>1.7151715186717934E-2</v>
      </c>
      <c r="P188" s="24">
        <f t="shared" si="107"/>
        <v>1.7818270705365329E-2</v>
      </c>
      <c r="Q188" s="24">
        <f t="shared" si="107"/>
        <v>1.7943827050520035E-2</v>
      </c>
      <c r="R188" s="24">
        <f t="shared" si="107"/>
        <v>1.7926771506761356E-2</v>
      </c>
      <c r="S188" s="24">
        <f t="shared" si="107"/>
        <v>1.8148439319835355E-2</v>
      </c>
      <c r="T188" s="24">
        <f t="shared" si="107"/>
        <v>1.8371301175499372E-2</v>
      </c>
      <c r="U188" s="24">
        <f t="shared" si="107"/>
        <v>1.7779936034157475E-2</v>
      </c>
      <c r="V188" s="24">
        <f t="shared" si="107"/>
        <v>1.7077694133370666E-2</v>
      </c>
      <c r="W188" s="24">
        <f t="shared" si="107"/>
        <v>1.781753756801872E-2</v>
      </c>
      <c r="X188" s="24">
        <f t="shared" si="107"/>
        <v>2.0036243713218799E-2</v>
      </c>
      <c r="Y188" s="24">
        <f t="shared" si="107"/>
        <v>1.7859707527521539E-2</v>
      </c>
      <c r="Z188" s="24">
        <f t="shared" si="107"/>
        <v>1.7992882952914711E-2</v>
      </c>
      <c r="AA188" s="24">
        <f t="shared" si="107"/>
        <v>1.7202990049405203E-2</v>
      </c>
      <c r="AB188" s="24">
        <f t="shared" si="107"/>
        <v>1.8237128186603342E-2</v>
      </c>
      <c r="AC188" s="24">
        <f t="shared" si="107"/>
        <v>1.7814565882843976E-2</v>
      </c>
      <c r="AD188" s="24">
        <f t="shared" si="107"/>
        <v>1.8876051071395179E-2</v>
      </c>
      <c r="AE188" s="24">
        <f t="shared" si="107"/>
        <v>1.8950060489196119E-2</v>
      </c>
      <c r="AF188" s="24">
        <f t="shared" si="107"/>
        <v>1.9117615968830805E-2</v>
      </c>
      <c r="AG188" s="24">
        <f t="shared" si="107"/>
        <v>1.8718538006584698E-2</v>
      </c>
      <c r="AH188" s="24">
        <f t="shared" si="107"/>
        <v>1.9923334094167893E-2</v>
      </c>
      <c r="AI188" s="24">
        <f t="shared" si="107"/>
        <v>1.9573324722653516E-2</v>
      </c>
      <c r="AJ188" s="24">
        <f t="shared" si="107"/>
        <v>1.8531976743101471E-2</v>
      </c>
      <c r="AK188" s="24">
        <f t="shared" si="107"/>
        <v>1.865808321402038E-2</v>
      </c>
      <c r="AL188" s="24">
        <f t="shared" si="107"/>
        <v>1.9153422927996662E-2</v>
      </c>
      <c r="AM188" s="24">
        <f t="shared" si="107"/>
        <v>2.0223849158013063E-2</v>
      </c>
      <c r="AN188" s="24">
        <f t="shared" si="107"/>
        <v>2.0328996467719056E-2</v>
      </c>
      <c r="AO188" s="24">
        <f t="shared" si="107"/>
        <v>2.0696223785722247E-2</v>
      </c>
      <c r="AP188" s="24">
        <f t="shared" si="107"/>
        <v>2.0759370830557324E-2</v>
      </c>
      <c r="AQ188" s="24">
        <f t="shared" si="107"/>
        <v>2.0510426399844794E-2</v>
      </c>
      <c r="AR188" s="24">
        <f t="shared" si="107"/>
        <v>2.1624957495084005E-2</v>
      </c>
      <c r="AS188" s="24">
        <f t="shared" si="107"/>
        <v>2.0899043160885238E-2</v>
      </c>
      <c r="AT188" s="24">
        <f t="shared" si="107"/>
        <v>2.0278719011239951E-2</v>
      </c>
      <c r="AU188" s="24">
        <f t="shared" si="107"/>
        <v>1.9355845347572141E-2</v>
      </c>
      <c r="AV188" s="24">
        <f t="shared" si="107"/>
        <v>2.0510148692211912E-2</v>
      </c>
      <c r="AW188" s="24">
        <f t="shared" si="107"/>
        <v>1.9605020190603242E-2</v>
      </c>
      <c r="AX188" s="24">
        <f t="shared" si="107"/>
        <v>1.9139128491307479E-2</v>
      </c>
      <c r="AY188" s="24">
        <f t="shared" si="107"/>
        <v>1.9805827530197332E-2</v>
      </c>
      <c r="AZ188" s="24">
        <f t="shared" si="107"/>
        <v>2.0187026044343543E-2</v>
      </c>
      <c r="BA188" s="24">
        <f t="shared" si="107"/>
        <v>1.9692819018841172E-2</v>
      </c>
      <c r="BB188" s="24">
        <f t="shared" si="107"/>
        <v>2.0933856387594253E-2</v>
      </c>
      <c r="BC188" s="24">
        <f t="shared" si="107"/>
        <v>2.0939393928835592E-2</v>
      </c>
      <c r="BD188" s="24">
        <f t="shared" si="107"/>
        <v>2.1450775561055013E-2</v>
      </c>
      <c r="BE188" s="24">
        <f t="shared" si="107"/>
        <v>2.1414369160765723E-2</v>
      </c>
      <c r="BF188" s="24">
        <f t="shared" si="107"/>
        <v>2.1192025497981437E-2</v>
      </c>
      <c r="BG188" s="24">
        <f t="shared" si="107"/>
        <v>2.1973604207796885E-2</v>
      </c>
      <c r="BH188" s="24">
        <f t="shared" si="107"/>
        <v>2.1444096285047915E-2</v>
      </c>
      <c r="BI188" s="24">
        <f t="shared" si="107"/>
        <v>2.1458415715602759E-2</v>
      </c>
      <c r="BJ188" s="24">
        <f t="shared" si="107"/>
        <v>2.0560067989313625E-2</v>
      </c>
      <c r="BK188" s="24">
        <f t="shared" si="107"/>
        <v>2.1345384379021833E-2</v>
      </c>
      <c r="BL188" s="24">
        <f t="shared" si="107"/>
        <v>1.9966510831676273E-2</v>
      </c>
      <c r="BM188" s="24">
        <f t="shared" si="107"/>
        <v>2.0518271780167498E-2</v>
      </c>
      <c r="BN188" s="24">
        <f t="shared" si="107"/>
        <v>2.0058252193731883E-2</v>
      </c>
      <c r="BO188" s="24">
        <f t="shared" si="107"/>
        <v>2.0131538769962747E-2</v>
      </c>
      <c r="BP188" s="24">
        <f t="shared" si="107"/>
        <v>2.0166852452385087E-2</v>
      </c>
      <c r="BQ188" s="24">
        <f t="shared" si="107"/>
        <v>2.0065025441678274E-2</v>
      </c>
      <c r="BR188" s="24">
        <f t="shared" si="107"/>
        <v>1.9007651143689384E-2</v>
      </c>
      <c r="BS188" s="24">
        <f t="shared" si="107"/>
        <v>1.9600096964145032E-2</v>
      </c>
      <c r="BT188" s="24">
        <f t="shared" si="107"/>
        <v>1.9082453209221271E-2</v>
      </c>
      <c r="BU188" s="24">
        <f t="shared" si="107"/>
        <v>1.9428090576785791E-2</v>
      </c>
      <c r="BV188" s="24">
        <f t="shared" si="107"/>
        <v>1.9405010513005031E-2</v>
      </c>
      <c r="BW188" s="24">
        <f t="shared" si="107"/>
        <v>1.9847657818176743E-2</v>
      </c>
      <c r="BX188" s="24">
        <f t="shared" si="107"/>
        <v>2.082940153577216E-2</v>
      </c>
      <c r="BY188" s="24">
        <f t="shared" si="107"/>
        <v>2.0339231811778241E-2</v>
      </c>
      <c r="BZ188" s="24">
        <f t="shared" si="107"/>
        <v>2.0125093082116095E-2</v>
      </c>
      <c r="CA188" s="24">
        <f t="shared" si="107"/>
        <v>1.9684319325189222E-2</v>
      </c>
      <c r="CB188" s="24">
        <f t="shared" si="107"/>
        <v>1.8702356852691063E-2</v>
      </c>
      <c r="CC188" s="24">
        <f t="shared" si="107"/>
        <v>1.9825242218969617E-2</v>
      </c>
      <c r="CD188" s="24">
        <f t="shared" si="107"/>
        <v>1.9564407145440509E-2</v>
      </c>
      <c r="CE188" s="24">
        <f t="shared" si="107"/>
        <v>1.944230156772201E-2</v>
      </c>
      <c r="CF188" s="24">
        <f t="shared" si="107"/>
        <v>1.9547767643548188E-2</v>
      </c>
      <c r="CG188" s="24">
        <f t="shared" si="107"/>
        <v>1.860219268938227E-2</v>
      </c>
      <c r="CH188" s="24">
        <f t="shared" si="107"/>
        <v>1.8622646245010407E-2</v>
      </c>
      <c r="CI188" s="24">
        <f t="shared" si="107"/>
        <v>1.8860426843718508E-2</v>
      </c>
      <c r="CJ188" s="24">
        <f t="shared" si="107"/>
        <v>1.8899454857125089E-2</v>
      </c>
      <c r="CK188" s="24">
        <f t="shared" si="107"/>
        <v>2.0105389452917656E-2</v>
      </c>
      <c r="CL188" s="24">
        <f t="shared" si="107"/>
        <v>1.9142410903604565E-2</v>
      </c>
      <c r="CM188" s="24">
        <f t="shared" si="107"/>
        <v>1.9561924318857858E-2</v>
      </c>
      <c r="CN188" s="24">
        <f t="shared" si="107"/>
        <v>1.9317294612198339E-2</v>
      </c>
      <c r="CO188" s="24">
        <f t="shared" si="107"/>
        <v>1.9525687391391891E-2</v>
      </c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</row>
    <row r="189" spans="1:113" ht="14.25" customHeight="1" x14ac:dyDescent="0.2">
      <c r="A189" s="19"/>
      <c r="B189" s="20">
        <v>16</v>
      </c>
      <c r="C189" s="21" t="s">
        <v>47</v>
      </c>
      <c r="D189" s="24">
        <f t="shared" ref="D189:CO189" si="108">IF(D41=0," ",D41/D$72*100)</f>
        <v>2.2165975057127325E-2</v>
      </c>
      <c r="E189" s="24">
        <f t="shared" si="108"/>
        <v>2.1753099292797465E-2</v>
      </c>
      <c r="F189" s="24">
        <f t="shared" si="108"/>
        <v>2.1543836792461565E-2</v>
      </c>
      <c r="G189" s="24">
        <f t="shared" si="108"/>
        <v>2.0424329698033677E-2</v>
      </c>
      <c r="H189" s="24">
        <f t="shared" si="108"/>
        <v>2.1438555504337219E-2</v>
      </c>
      <c r="I189" s="24">
        <f t="shared" si="108"/>
        <v>2.1449784833006785E-2</v>
      </c>
      <c r="J189" s="24">
        <f t="shared" si="108"/>
        <v>2.1273315959375868E-2</v>
      </c>
      <c r="K189" s="24">
        <f t="shared" si="108"/>
        <v>2.1080302327585766E-2</v>
      </c>
      <c r="L189" s="24">
        <f t="shared" si="108"/>
        <v>2.0295427713759175E-2</v>
      </c>
      <c r="M189" s="24">
        <f t="shared" si="108"/>
        <v>2.1004922594195431E-2</v>
      </c>
      <c r="N189" s="24">
        <f t="shared" si="108"/>
        <v>2.1705304312235486E-2</v>
      </c>
      <c r="O189" s="24">
        <f t="shared" si="108"/>
        <v>2.1718266345257937E-2</v>
      </c>
      <c r="P189" s="24">
        <f t="shared" si="108"/>
        <v>2.1671879335730896E-2</v>
      </c>
      <c r="Q189" s="24">
        <f t="shared" si="108"/>
        <v>1.6222949058024991E-2</v>
      </c>
      <c r="R189" s="24">
        <f t="shared" si="108"/>
        <v>2.0259226645013499E-2</v>
      </c>
      <c r="S189" s="24">
        <f t="shared" si="108"/>
        <v>2.206912688352505E-2</v>
      </c>
      <c r="T189" s="24">
        <f t="shared" si="108"/>
        <v>2.1783505767673315E-2</v>
      </c>
      <c r="U189" s="24">
        <f t="shared" si="108"/>
        <v>1.9222221705397158E-2</v>
      </c>
      <c r="V189" s="24">
        <f t="shared" si="108"/>
        <v>1.5151107274079858E-2</v>
      </c>
      <c r="W189" s="24">
        <f t="shared" si="108"/>
        <v>1.9396591774566006E-2</v>
      </c>
      <c r="X189" s="24">
        <f t="shared" si="108"/>
        <v>2.0365224259792005E-2</v>
      </c>
      <c r="Y189" s="24">
        <f t="shared" si="108"/>
        <v>1.8624277827220169E-2</v>
      </c>
      <c r="Z189" s="24">
        <f t="shared" si="108"/>
        <v>1.8781444136223555E-2</v>
      </c>
      <c r="AA189" s="24">
        <f t="shared" si="108"/>
        <v>1.7062234309474237E-2</v>
      </c>
      <c r="AB189" s="24">
        <f t="shared" si="108"/>
        <v>1.8667774281118876E-2</v>
      </c>
      <c r="AC189" s="24">
        <f t="shared" si="108"/>
        <v>1.8267717028634192E-2</v>
      </c>
      <c r="AD189" s="24">
        <f t="shared" si="108"/>
        <v>1.8060589234453049E-2</v>
      </c>
      <c r="AE189" s="24">
        <f t="shared" si="108"/>
        <v>1.8446456432937186E-2</v>
      </c>
      <c r="AF189" s="24">
        <f t="shared" si="108"/>
        <v>1.8792512795561864E-2</v>
      </c>
      <c r="AG189" s="24">
        <f t="shared" si="108"/>
        <v>1.8407551359670704E-2</v>
      </c>
      <c r="AH189" s="24">
        <f t="shared" si="108"/>
        <v>1.8144122967781836E-2</v>
      </c>
      <c r="AI189" s="24">
        <f t="shared" si="108"/>
        <v>1.7789442724497093E-2</v>
      </c>
      <c r="AJ189" s="24">
        <f t="shared" si="108"/>
        <v>1.7124954649895746E-2</v>
      </c>
      <c r="AK189" s="24">
        <f t="shared" si="108"/>
        <v>1.8939077713204137E-2</v>
      </c>
      <c r="AL189" s="24">
        <f t="shared" si="108"/>
        <v>1.8004874605731514E-2</v>
      </c>
      <c r="AM189" s="24">
        <f t="shared" si="108"/>
        <v>1.854577429762426E-2</v>
      </c>
      <c r="AN189" s="24">
        <f t="shared" si="108"/>
        <v>1.9216332391029302E-2</v>
      </c>
      <c r="AO189" s="24">
        <f t="shared" si="108"/>
        <v>2.0059200177987298E-2</v>
      </c>
      <c r="AP189" s="24">
        <f t="shared" si="108"/>
        <v>1.9441580350633595E-2</v>
      </c>
      <c r="AQ189" s="24">
        <f t="shared" si="108"/>
        <v>1.9330431475326364E-2</v>
      </c>
      <c r="AR189" s="24">
        <f t="shared" si="108"/>
        <v>2.0178918865882092E-2</v>
      </c>
      <c r="AS189" s="24">
        <f t="shared" si="108"/>
        <v>1.9464025451668688E-2</v>
      </c>
      <c r="AT189" s="24">
        <f t="shared" si="108"/>
        <v>1.880670248671765E-2</v>
      </c>
      <c r="AU189" s="24">
        <f t="shared" si="108"/>
        <v>1.7955296268257377E-2</v>
      </c>
      <c r="AV189" s="24">
        <f t="shared" si="108"/>
        <v>1.9072202671334818E-2</v>
      </c>
      <c r="AW189" s="24">
        <f t="shared" si="108"/>
        <v>1.796602361046987E-2</v>
      </c>
      <c r="AX189" s="24">
        <f t="shared" si="108"/>
        <v>1.7828435979777298E-2</v>
      </c>
      <c r="AY189" s="24">
        <f t="shared" si="108"/>
        <v>1.8332687797129807E-2</v>
      </c>
      <c r="AZ189" s="24">
        <f t="shared" si="108"/>
        <v>1.9239656233246839E-2</v>
      </c>
      <c r="BA189" s="24">
        <f t="shared" si="108"/>
        <v>1.8357103803310935E-2</v>
      </c>
      <c r="BB189" s="24">
        <f t="shared" si="108"/>
        <v>1.9649131616746914E-2</v>
      </c>
      <c r="BC189" s="24">
        <f t="shared" si="108"/>
        <v>1.9173083040753502E-2</v>
      </c>
      <c r="BD189" s="24">
        <f t="shared" si="108"/>
        <v>1.8452366206413939E-2</v>
      </c>
      <c r="BE189" s="24">
        <f t="shared" si="108"/>
        <v>1.8355610549479259E-2</v>
      </c>
      <c r="BF189" s="24">
        <f t="shared" si="108"/>
        <v>1.8890124557308763E-2</v>
      </c>
      <c r="BG189" s="24">
        <f t="shared" si="108"/>
        <v>1.8612680267998238E-2</v>
      </c>
      <c r="BH189" s="24">
        <f t="shared" si="108"/>
        <v>1.8965110632000431E-2</v>
      </c>
      <c r="BI189" s="24">
        <f t="shared" si="108"/>
        <v>1.8513924537609361E-2</v>
      </c>
      <c r="BJ189" s="24">
        <f t="shared" si="108"/>
        <v>1.7285697093184033E-2</v>
      </c>
      <c r="BK189" s="24">
        <f t="shared" si="108"/>
        <v>1.8330269555703476E-2</v>
      </c>
      <c r="BL189" s="24">
        <f t="shared" si="108"/>
        <v>1.7744687385585135E-2</v>
      </c>
      <c r="BM189" s="24">
        <f t="shared" si="108"/>
        <v>1.827192226073459E-2</v>
      </c>
      <c r="BN189" s="24">
        <f t="shared" si="108"/>
        <v>1.7988297938753142E-2</v>
      </c>
      <c r="BO189" s="24">
        <f t="shared" si="108"/>
        <v>1.785826380098373E-2</v>
      </c>
      <c r="BP189" s="24">
        <f t="shared" si="108"/>
        <v>1.7963829452646483E-2</v>
      </c>
      <c r="BQ189" s="24">
        <f t="shared" si="108"/>
        <v>1.7937246109037668E-2</v>
      </c>
      <c r="BR189" s="24">
        <f t="shared" si="108"/>
        <v>1.7063963365291694E-2</v>
      </c>
      <c r="BS189" s="24">
        <f t="shared" si="108"/>
        <v>1.7328150958832198E-2</v>
      </c>
      <c r="BT189" s="24">
        <f t="shared" si="108"/>
        <v>1.7555115413215017E-2</v>
      </c>
      <c r="BU189" s="24">
        <f t="shared" si="108"/>
        <v>1.7466290009967432E-2</v>
      </c>
      <c r="BV189" s="24">
        <f t="shared" si="108"/>
        <v>1.7852111134725918E-2</v>
      </c>
      <c r="BW189" s="24">
        <f t="shared" si="108"/>
        <v>1.7332719017666094E-2</v>
      </c>
      <c r="BX189" s="24">
        <f t="shared" si="108"/>
        <v>1.7074573250404377E-2</v>
      </c>
      <c r="BY189" s="24">
        <f t="shared" si="108"/>
        <v>1.674584727462345E-2</v>
      </c>
      <c r="BZ189" s="24">
        <f t="shared" si="108"/>
        <v>1.7233286655791477E-2</v>
      </c>
      <c r="CA189" s="24">
        <f t="shared" si="108"/>
        <v>1.7180341989269609E-2</v>
      </c>
      <c r="CB189" s="24">
        <f t="shared" si="108"/>
        <v>1.6520598010470209E-2</v>
      </c>
      <c r="CC189" s="24">
        <f t="shared" si="108"/>
        <v>1.6518042996915387E-2</v>
      </c>
      <c r="CD189" s="24">
        <f t="shared" si="108"/>
        <v>1.6269163387072138E-2</v>
      </c>
      <c r="CE189" s="24">
        <f t="shared" si="108"/>
        <v>1.6611297361214441E-2</v>
      </c>
      <c r="CF189" s="24">
        <f t="shared" si="108"/>
        <v>1.6570631646066869E-2</v>
      </c>
      <c r="CG189" s="24">
        <f t="shared" si="108"/>
        <v>1.6163396779039982E-2</v>
      </c>
      <c r="CH189" s="24">
        <f t="shared" si="108"/>
        <v>1.6031913983376587E-2</v>
      </c>
      <c r="CI189" s="24">
        <f t="shared" si="108"/>
        <v>1.5837256644629469E-2</v>
      </c>
      <c r="CJ189" s="24">
        <f t="shared" si="108"/>
        <v>1.6141647431720765E-2</v>
      </c>
      <c r="CK189" s="24">
        <f t="shared" si="108"/>
        <v>1.6514489051733791E-2</v>
      </c>
      <c r="CL189" s="24">
        <f t="shared" si="108"/>
        <v>1.6308323501815658E-2</v>
      </c>
      <c r="CM189" s="24">
        <f t="shared" si="108"/>
        <v>1.6363405814694632E-2</v>
      </c>
      <c r="CN189" s="24">
        <f t="shared" si="108"/>
        <v>1.613155542551753E-2</v>
      </c>
      <c r="CO189" s="24">
        <f t="shared" si="108"/>
        <v>1.632489335033252E-2</v>
      </c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</row>
    <row r="190" spans="1:113" ht="14.25" customHeight="1" x14ac:dyDescent="0.2">
      <c r="A190" s="30" t="s">
        <v>48</v>
      </c>
      <c r="B190" s="125" t="s">
        <v>49</v>
      </c>
      <c r="C190" s="135"/>
      <c r="D190" s="33">
        <f t="shared" ref="D190:CO190" si="109">IF(D42=0," ",D42/D$72*100)</f>
        <v>0.10637035000174667</v>
      </c>
      <c r="E190" s="33">
        <f t="shared" si="109"/>
        <v>0.10882767289365435</v>
      </c>
      <c r="F190" s="33">
        <f t="shared" si="109"/>
        <v>0.10826289808770007</v>
      </c>
      <c r="G190" s="33">
        <f t="shared" si="109"/>
        <v>9.9896223784580809E-2</v>
      </c>
      <c r="H190" s="33">
        <f t="shared" si="109"/>
        <v>0.1057020922494894</v>
      </c>
      <c r="I190" s="33">
        <f t="shared" si="109"/>
        <v>8.4319779087224517E-2</v>
      </c>
      <c r="J190" s="33">
        <f t="shared" si="109"/>
        <v>8.1490458085959325E-2</v>
      </c>
      <c r="K190" s="33">
        <f t="shared" si="109"/>
        <v>7.582842379582283E-2</v>
      </c>
      <c r="L190" s="33">
        <f t="shared" si="109"/>
        <v>6.3179883379537422E-2</v>
      </c>
      <c r="M190" s="33">
        <f t="shared" si="109"/>
        <v>7.5836916931890069E-2</v>
      </c>
      <c r="N190" s="33">
        <f t="shared" si="109"/>
        <v>8.4017387610284988E-2</v>
      </c>
      <c r="O190" s="33">
        <f t="shared" si="109"/>
        <v>8.512268071658427E-2</v>
      </c>
      <c r="P190" s="33">
        <f t="shared" si="109"/>
        <v>7.9276602099894983E-2</v>
      </c>
      <c r="Q190" s="33">
        <f t="shared" si="109"/>
        <v>8.0166751437702466E-2</v>
      </c>
      <c r="R190" s="33">
        <f t="shared" si="109"/>
        <v>8.2070437284418346E-2</v>
      </c>
      <c r="S190" s="33">
        <f t="shared" si="109"/>
        <v>6.884261995585346E-2</v>
      </c>
      <c r="T190" s="33">
        <f t="shared" si="109"/>
        <v>6.9359802969067047E-2</v>
      </c>
      <c r="U190" s="33">
        <f t="shared" si="109"/>
        <v>6.8017833371870284E-2</v>
      </c>
      <c r="V190" s="33">
        <f t="shared" si="109"/>
        <v>6.716461448091407E-2</v>
      </c>
      <c r="W190" s="33">
        <f t="shared" si="109"/>
        <v>6.8301399466141055E-2</v>
      </c>
      <c r="X190" s="33">
        <f t="shared" si="109"/>
        <v>6.7244941730554356E-2</v>
      </c>
      <c r="Y190" s="33">
        <f t="shared" si="109"/>
        <v>6.3541132444323092E-2</v>
      </c>
      <c r="Z190" s="33">
        <f t="shared" si="109"/>
        <v>6.0848143202758123E-2</v>
      </c>
      <c r="AA190" s="33">
        <f t="shared" si="109"/>
        <v>6.0268702435719898E-2</v>
      </c>
      <c r="AB190" s="33">
        <f t="shared" si="109"/>
        <v>6.2879900921679277E-2</v>
      </c>
      <c r="AC190" s="33">
        <f t="shared" si="109"/>
        <v>5.9101079524076464E-2</v>
      </c>
      <c r="AD190" s="33">
        <f t="shared" si="109"/>
        <v>5.3601419244326938E-2</v>
      </c>
      <c r="AE190" s="33">
        <f t="shared" si="109"/>
        <v>5.08553763685239E-2</v>
      </c>
      <c r="AF190" s="33">
        <f t="shared" si="109"/>
        <v>4.975409384202277E-2</v>
      </c>
      <c r="AG190" s="33">
        <f t="shared" si="109"/>
        <v>5.3101612710035218E-2</v>
      </c>
      <c r="AH190" s="33">
        <f t="shared" si="109"/>
        <v>6.5504956703629935E-2</v>
      </c>
      <c r="AI190" s="33">
        <f t="shared" si="109"/>
        <v>6.6662603064618339E-2</v>
      </c>
      <c r="AJ190" s="33">
        <f t="shared" si="109"/>
        <v>6.1510458183086682E-2</v>
      </c>
      <c r="AK190" s="33">
        <f t="shared" si="109"/>
        <v>7.0647980427013229E-2</v>
      </c>
      <c r="AL190" s="33">
        <f t="shared" si="109"/>
        <v>6.6113602704771082E-2</v>
      </c>
      <c r="AM190" s="33">
        <f t="shared" si="109"/>
        <v>0.11410224021744304</v>
      </c>
      <c r="AN190" s="33">
        <f t="shared" si="109"/>
        <v>6.3557800445093168E-2</v>
      </c>
      <c r="AO190" s="33">
        <f t="shared" si="109"/>
        <v>6.204156711307398E-2</v>
      </c>
      <c r="AP190" s="33">
        <f t="shared" si="109"/>
        <v>8.8430262877453425E-2</v>
      </c>
      <c r="AQ190" s="33">
        <f t="shared" si="109"/>
        <v>8.1695914932352259E-2</v>
      </c>
      <c r="AR190" s="33">
        <f t="shared" si="109"/>
        <v>9.2918872692142038E-2</v>
      </c>
      <c r="AS190" s="33">
        <f t="shared" si="109"/>
        <v>9.4485965894527568E-2</v>
      </c>
      <c r="AT190" s="33">
        <f t="shared" si="109"/>
        <v>9.5248820402592707E-2</v>
      </c>
      <c r="AU190" s="33">
        <f t="shared" si="109"/>
        <v>9.5055737234537238E-2</v>
      </c>
      <c r="AV190" s="33">
        <f t="shared" si="109"/>
        <v>9.4455579280848675E-2</v>
      </c>
      <c r="AW190" s="33">
        <f t="shared" si="109"/>
        <v>0.10035630005372938</v>
      </c>
      <c r="AX190" s="33">
        <f t="shared" si="109"/>
        <v>9.609809468057727E-2</v>
      </c>
      <c r="AY190" s="33">
        <f t="shared" si="109"/>
        <v>9.1167795044990313E-2</v>
      </c>
      <c r="AZ190" s="33">
        <f t="shared" si="109"/>
        <v>9.5088895586747713E-2</v>
      </c>
      <c r="BA190" s="33">
        <f t="shared" si="109"/>
        <v>9.5612102161140591E-2</v>
      </c>
      <c r="BB190" s="33">
        <f t="shared" si="109"/>
        <v>9.4901585113440726E-2</v>
      </c>
      <c r="BC190" s="33">
        <f t="shared" si="109"/>
        <v>9.3369792889346992E-2</v>
      </c>
      <c r="BD190" s="33">
        <f t="shared" si="109"/>
        <v>9.0574090861109402E-2</v>
      </c>
      <c r="BE190" s="33">
        <f t="shared" si="109"/>
        <v>9.6273411012913562E-2</v>
      </c>
      <c r="BF190" s="33">
        <f t="shared" si="109"/>
        <v>9.378522963585742E-2</v>
      </c>
      <c r="BG190" s="33">
        <f t="shared" si="109"/>
        <v>9.6197385842595642E-2</v>
      </c>
      <c r="BH190" s="33">
        <f t="shared" si="109"/>
        <v>9.1123248634559964E-2</v>
      </c>
      <c r="BI190" s="33">
        <f t="shared" si="109"/>
        <v>7.9141306535822908E-2</v>
      </c>
      <c r="BJ190" s="33">
        <f t="shared" si="109"/>
        <v>9.1207320619467777E-2</v>
      </c>
      <c r="BK190" s="33">
        <f t="shared" si="109"/>
        <v>8.9331358282460444E-2</v>
      </c>
      <c r="BL190" s="33">
        <f t="shared" si="109"/>
        <v>9.9278341941701084E-2</v>
      </c>
      <c r="BM190" s="33">
        <f t="shared" si="109"/>
        <v>9.4222984253041348E-2</v>
      </c>
      <c r="BN190" s="33">
        <f t="shared" si="109"/>
        <v>8.8479304991718341E-2</v>
      </c>
      <c r="BO190" s="33">
        <f t="shared" si="109"/>
        <v>9.9004838105054713E-2</v>
      </c>
      <c r="BP190" s="33">
        <f t="shared" si="109"/>
        <v>9.5274946395237606E-2</v>
      </c>
      <c r="BQ190" s="33">
        <f t="shared" si="109"/>
        <v>9.9694636989076699E-2</v>
      </c>
      <c r="BR190" s="33">
        <f t="shared" si="109"/>
        <v>9.7936901309047475E-2</v>
      </c>
      <c r="BS190" s="33">
        <f t="shared" si="109"/>
        <v>9.3602528567093363E-2</v>
      </c>
      <c r="BT190" s="33">
        <f t="shared" si="109"/>
        <v>9.7845872219089539E-2</v>
      </c>
      <c r="BU190" s="33">
        <f t="shared" si="109"/>
        <v>9.7240119537186129E-2</v>
      </c>
      <c r="BV190" s="33">
        <f t="shared" si="109"/>
        <v>9.9894706659360094E-2</v>
      </c>
      <c r="BW190" s="33">
        <f t="shared" si="109"/>
        <v>9.3667727646298854E-2</v>
      </c>
      <c r="BX190" s="33">
        <f t="shared" si="109"/>
        <v>8.7962469730431536E-2</v>
      </c>
      <c r="BY190" s="33">
        <f t="shared" si="109"/>
        <v>9.5680457380868597E-2</v>
      </c>
      <c r="BZ190" s="33">
        <f t="shared" si="109"/>
        <v>9.4186503194273616E-2</v>
      </c>
      <c r="CA190" s="33">
        <f t="shared" si="109"/>
        <v>9.8523436176844545E-2</v>
      </c>
      <c r="CB190" s="33">
        <f t="shared" si="109"/>
        <v>9.7462076399682934E-2</v>
      </c>
      <c r="CC190" s="33">
        <f t="shared" si="109"/>
        <v>9.4823289163417951E-2</v>
      </c>
      <c r="CD190" s="33">
        <f t="shared" si="109"/>
        <v>9.4768971203671434E-2</v>
      </c>
      <c r="CE190" s="33">
        <f t="shared" si="109"/>
        <v>9.6349572848728013E-2</v>
      </c>
      <c r="CF190" s="33">
        <f t="shared" si="109"/>
        <v>9.7716811245751101E-2</v>
      </c>
      <c r="CG190" s="33">
        <f t="shared" si="109"/>
        <v>9.9228676948208444E-2</v>
      </c>
      <c r="CH190" s="33">
        <f t="shared" si="109"/>
        <v>9.4196243089857204E-2</v>
      </c>
      <c r="CI190" s="33">
        <f t="shared" si="109"/>
        <v>9.346388351679441E-2</v>
      </c>
      <c r="CJ190" s="33">
        <f t="shared" si="109"/>
        <v>9.6084583949728769E-2</v>
      </c>
      <c r="CK190" s="33">
        <f t="shared" si="109"/>
        <v>9.1580536612989982E-2</v>
      </c>
      <c r="CL190" s="33">
        <f t="shared" si="109"/>
        <v>9.6418800187218601E-2</v>
      </c>
      <c r="CM190" s="33">
        <f t="shared" si="109"/>
        <v>9.2289628118451705E-2</v>
      </c>
      <c r="CN190" s="33">
        <f t="shared" si="109"/>
        <v>0.10026213979515033</v>
      </c>
      <c r="CO190" s="33">
        <f t="shared" si="109"/>
        <v>9.5231131823283438E-2</v>
      </c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x14ac:dyDescent="0.2">
      <c r="A191" s="19"/>
      <c r="B191" s="20">
        <v>1</v>
      </c>
      <c r="C191" s="29" t="s">
        <v>50</v>
      </c>
      <c r="D191" s="24">
        <f t="shared" ref="D191:CO191" si="110">IF(D43=0," ",D43/D$72*100)</f>
        <v>0.1056074673302594</v>
      </c>
      <c r="E191" s="24">
        <f t="shared" si="110"/>
        <v>0.10803388307876124</v>
      </c>
      <c r="F191" s="24">
        <f t="shared" si="110"/>
        <v>0.10740136536563981</v>
      </c>
      <c r="G191" s="24">
        <f t="shared" si="110"/>
        <v>9.9018903061879146E-2</v>
      </c>
      <c r="H191" s="24">
        <f t="shared" si="110"/>
        <v>0.10487591692347202</v>
      </c>
      <c r="I191" s="24">
        <f t="shared" si="110"/>
        <v>8.3434899607522622E-2</v>
      </c>
      <c r="J191" s="24">
        <f t="shared" si="110"/>
        <v>8.0610519352388152E-2</v>
      </c>
      <c r="K191" s="24">
        <f t="shared" si="110"/>
        <v>7.5012961825749985E-2</v>
      </c>
      <c r="L191" s="24">
        <f t="shared" si="110"/>
        <v>6.2445956532634718E-2</v>
      </c>
      <c r="M191" s="24">
        <f t="shared" si="110"/>
        <v>7.5011112573320993E-2</v>
      </c>
      <c r="N191" s="24">
        <f t="shared" si="110"/>
        <v>8.3121624403778557E-2</v>
      </c>
      <c r="O191" s="24">
        <f t="shared" si="110"/>
        <v>8.430993271135874E-2</v>
      </c>
      <c r="P191" s="24">
        <f t="shared" si="110"/>
        <v>7.852510879592732E-2</v>
      </c>
      <c r="Q191" s="24">
        <f t="shared" si="110"/>
        <v>7.9419807732504941E-2</v>
      </c>
      <c r="R191" s="24">
        <f t="shared" si="110"/>
        <v>8.1271017243302102E-2</v>
      </c>
      <c r="S191" s="24">
        <f t="shared" si="110"/>
        <v>6.8081403796529077E-2</v>
      </c>
      <c r="T191" s="24">
        <f t="shared" si="110"/>
        <v>6.860369913788994E-2</v>
      </c>
      <c r="U191" s="24">
        <f t="shared" si="110"/>
        <v>6.7281690371551281E-2</v>
      </c>
      <c r="V191" s="24">
        <f t="shared" si="110"/>
        <v>6.6441174141493836E-2</v>
      </c>
      <c r="W191" s="24">
        <f t="shared" si="110"/>
        <v>6.7558063840245472E-2</v>
      </c>
      <c r="X191" s="24">
        <f t="shared" si="110"/>
        <v>6.6532592410807584E-2</v>
      </c>
      <c r="Y191" s="24">
        <f t="shared" si="110"/>
        <v>6.2840940743887616E-2</v>
      </c>
      <c r="Z191" s="24">
        <f t="shared" si="110"/>
        <v>6.0151080989162227E-2</v>
      </c>
      <c r="AA191" s="24">
        <f t="shared" si="110"/>
        <v>5.9574330482211113E-2</v>
      </c>
      <c r="AB191" s="24">
        <f t="shared" si="110"/>
        <v>6.217914528914751E-2</v>
      </c>
      <c r="AC191" s="24">
        <f t="shared" si="110"/>
        <v>5.8358170904851243E-2</v>
      </c>
      <c r="AD191" s="24">
        <f t="shared" si="110"/>
        <v>5.2908011532734306E-2</v>
      </c>
      <c r="AE191" s="24">
        <f t="shared" si="110"/>
        <v>5.0174437561442548E-2</v>
      </c>
      <c r="AF191" s="24">
        <f t="shared" si="110"/>
        <v>4.9073428802583779E-2</v>
      </c>
      <c r="AG191" s="24">
        <f t="shared" si="110"/>
        <v>5.2403564570140657E-2</v>
      </c>
      <c r="AH191" s="24">
        <f t="shared" si="110"/>
        <v>6.480568842574666E-2</v>
      </c>
      <c r="AI191" s="24">
        <f t="shared" si="110"/>
        <v>6.5959491497839751E-2</v>
      </c>
      <c r="AJ191" s="24">
        <f t="shared" si="110"/>
        <v>6.0806760940353276E-2</v>
      </c>
      <c r="AK191" s="24">
        <f t="shared" si="110"/>
        <v>6.9952946167712651E-2</v>
      </c>
      <c r="AL191" s="24">
        <f t="shared" si="110"/>
        <v>6.541336698157596E-2</v>
      </c>
      <c r="AM191" s="24">
        <f t="shared" si="110"/>
        <v>0.11339849114782123</v>
      </c>
      <c r="AN191" s="24">
        <f t="shared" si="110"/>
        <v>6.2876552844061198E-2</v>
      </c>
      <c r="AO191" s="24">
        <f t="shared" si="110"/>
        <v>6.13849718457763E-2</v>
      </c>
      <c r="AP191" s="24">
        <f t="shared" si="110"/>
        <v>8.7770841487045656E-2</v>
      </c>
      <c r="AQ191" s="24">
        <f t="shared" si="110"/>
        <v>8.1021328145934851E-2</v>
      </c>
      <c r="AR191" s="24">
        <f t="shared" si="110"/>
        <v>9.2221782681514777E-2</v>
      </c>
      <c r="AS191" s="24">
        <f t="shared" si="110"/>
        <v>9.3809322644811746E-2</v>
      </c>
      <c r="AT191" s="24">
        <f t="shared" si="110"/>
        <v>9.4578393589875756E-2</v>
      </c>
      <c r="AU191" s="24">
        <f t="shared" si="110"/>
        <v>9.4367294254646433E-2</v>
      </c>
      <c r="AV191" s="24">
        <f t="shared" si="110"/>
        <v>9.3772550780887198E-2</v>
      </c>
      <c r="AW191" s="24">
        <f t="shared" si="110"/>
        <v>9.9655881425180559E-2</v>
      </c>
      <c r="AX191" s="24">
        <f t="shared" si="110"/>
        <v>9.5414807923582007E-2</v>
      </c>
      <c r="AY191" s="24">
        <f t="shared" si="110"/>
        <v>9.0514860307635392E-2</v>
      </c>
      <c r="AZ191" s="24">
        <f t="shared" si="110"/>
        <v>9.4425150210134645E-2</v>
      </c>
      <c r="BA191" s="24">
        <f t="shared" si="110"/>
        <v>9.493746644727466E-2</v>
      </c>
      <c r="BB191" s="24">
        <f t="shared" si="110"/>
        <v>9.4232251382709895E-2</v>
      </c>
      <c r="BC191" s="24">
        <f t="shared" si="110"/>
        <v>9.2726099230315745E-2</v>
      </c>
      <c r="BD191" s="24">
        <f t="shared" si="110"/>
        <v>8.9943486779768253E-2</v>
      </c>
      <c r="BE191" s="24">
        <f t="shared" si="110"/>
        <v>9.5633842343948713E-2</v>
      </c>
      <c r="BF191" s="24">
        <f t="shared" si="110"/>
        <v>9.3139814206920232E-2</v>
      </c>
      <c r="BG191" s="24">
        <f t="shared" si="110"/>
        <v>9.5552294743447383E-2</v>
      </c>
      <c r="BH191" s="24">
        <f t="shared" si="110"/>
        <v>9.0499789955331228E-2</v>
      </c>
      <c r="BI191" s="24">
        <f t="shared" si="110"/>
        <v>7.8529386996930156E-2</v>
      </c>
      <c r="BJ191" s="24">
        <f t="shared" si="110"/>
        <v>9.0589338440017694E-2</v>
      </c>
      <c r="BK191" s="24">
        <f t="shared" si="110"/>
        <v>8.8707046154427788E-2</v>
      </c>
      <c r="BL191" s="24">
        <f t="shared" si="110"/>
        <v>9.8636638944322189E-2</v>
      </c>
      <c r="BM191" s="24">
        <f t="shared" si="110"/>
        <v>9.3577952853546836E-2</v>
      </c>
      <c r="BN191" s="24">
        <f t="shared" si="110"/>
        <v>8.7879743669511096E-2</v>
      </c>
      <c r="BO191" s="24">
        <f t="shared" si="110"/>
        <v>9.8392056955574736E-2</v>
      </c>
      <c r="BP191" s="24">
        <f t="shared" si="110"/>
        <v>9.4650223414273454E-2</v>
      </c>
      <c r="BQ191" s="24">
        <f t="shared" si="110"/>
        <v>9.9069654773980137E-2</v>
      </c>
      <c r="BR191" s="24">
        <f t="shared" si="110"/>
        <v>9.7338701511942766E-2</v>
      </c>
      <c r="BS191" s="24">
        <f t="shared" si="110"/>
        <v>9.3007959024215089E-2</v>
      </c>
      <c r="BT191" s="24">
        <f t="shared" si="110"/>
        <v>9.7228873393586837E-2</v>
      </c>
      <c r="BU191" s="24">
        <f t="shared" si="110"/>
        <v>9.663156310185915E-2</v>
      </c>
      <c r="BV191" s="24">
        <f t="shared" si="110"/>
        <v>9.9257399542002994E-2</v>
      </c>
      <c r="BW191" s="24">
        <f t="shared" si="110"/>
        <v>9.3083048602615598E-2</v>
      </c>
      <c r="BX191" s="24">
        <f t="shared" si="110"/>
        <v>8.7393752423954307E-2</v>
      </c>
      <c r="BY191" s="24">
        <f t="shared" si="110"/>
        <v>9.5087650875722476E-2</v>
      </c>
      <c r="BZ191" s="24">
        <f t="shared" si="110"/>
        <v>9.3591519648200547E-2</v>
      </c>
      <c r="CA191" s="24">
        <f t="shared" si="110"/>
        <v>9.7900835790955376E-2</v>
      </c>
      <c r="CB191" s="24">
        <f t="shared" si="110"/>
        <v>9.6875764367030465E-2</v>
      </c>
      <c r="CC191" s="24">
        <f t="shared" si="110"/>
        <v>9.4241960785724499E-2</v>
      </c>
      <c r="CD191" s="24">
        <f t="shared" si="110"/>
        <v>9.4183031760054478E-2</v>
      </c>
      <c r="CE191" s="24">
        <f t="shared" si="110"/>
        <v>9.575600433133287E-2</v>
      </c>
      <c r="CF191" s="24">
        <f t="shared" si="110"/>
        <v>9.7118299347713113E-2</v>
      </c>
      <c r="CG191" s="24">
        <f t="shared" si="110"/>
        <v>9.8654695380715848E-2</v>
      </c>
      <c r="CH191" s="24">
        <f t="shared" si="110"/>
        <v>9.363291102146952E-2</v>
      </c>
      <c r="CI191" s="24">
        <f t="shared" si="110"/>
        <v>9.2888829250032209E-2</v>
      </c>
      <c r="CJ191" s="24">
        <f t="shared" si="110"/>
        <v>9.5507205025163924E-2</v>
      </c>
      <c r="CK191" s="24">
        <f t="shared" si="110"/>
        <v>9.1005932755596305E-2</v>
      </c>
      <c r="CL191" s="24">
        <f t="shared" si="110"/>
        <v>9.5838695614448785E-2</v>
      </c>
      <c r="CM191" s="24">
        <f t="shared" si="110"/>
        <v>9.1711572085937457E-2</v>
      </c>
      <c r="CN191" s="24">
        <f t="shared" si="110"/>
        <v>9.9682392324125971E-2</v>
      </c>
      <c r="CO191" s="24">
        <f t="shared" si="110"/>
        <v>9.4652958670553719E-2</v>
      </c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</row>
    <row r="192" spans="1:113" ht="14.25" customHeight="1" x14ac:dyDescent="0.2">
      <c r="A192" s="19"/>
      <c r="B192" s="20">
        <v>2</v>
      </c>
      <c r="C192" s="29" t="s">
        <v>51</v>
      </c>
      <c r="D192" s="24">
        <f t="shared" ref="D192:CO192" si="111">IF(D44=0," ",D44/D$72*100)</f>
        <v>7.6288267148726433E-4</v>
      </c>
      <c r="E192" s="24">
        <f t="shared" si="111"/>
        <v>7.9378981489309662E-4</v>
      </c>
      <c r="F192" s="24">
        <f t="shared" si="111"/>
        <v>8.6153272206026523E-4</v>
      </c>
      <c r="G192" s="24">
        <f t="shared" si="111"/>
        <v>8.7732072270165764E-4</v>
      </c>
      <c r="H192" s="24">
        <f t="shared" si="111"/>
        <v>8.2617532601735922E-4</v>
      </c>
      <c r="I192" s="24">
        <f t="shared" si="111"/>
        <v>8.84879479701888E-4</v>
      </c>
      <c r="J192" s="24">
        <f t="shared" si="111"/>
        <v>8.7993873357117421E-4</v>
      </c>
      <c r="K192" s="24">
        <f t="shared" si="111"/>
        <v>8.1546197007284645E-4</v>
      </c>
      <c r="L192" s="24">
        <f t="shared" si="111"/>
        <v>7.3392684690271384E-4</v>
      </c>
      <c r="M192" s="24">
        <f t="shared" si="111"/>
        <v>8.2580435856907544E-4</v>
      </c>
      <c r="N192" s="24">
        <f t="shared" si="111"/>
        <v>8.9576320650643386E-4</v>
      </c>
      <c r="O192" s="24">
        <f t="shared" si="111"/>
        <v>8.1274800522553492E-4</v>
      </c>
      <c r="P192" s="24">
        <f t="shared" si="111"/>
        <v>7.5149330396765215E-4</v>
      </c>
      <c r="Q192" s="24">
        <f t="shared" si="111"/>
        <v>7.4694370519751835E-4</v>
      </c>
      <c r="R192" s="24">
        <f t="shared" si="111"/>
        <v>7.9942004111624703E-4</v>
      </c>
      <c r="S192" s="24">
        <f t="shared" si="111"/>
        <v>7.6121615932438897E-4</v>
      </c>
      <c r="T192" s="24">
        <f t="shared" si="111"/>
        <v>7.5610383117712023E-4</v>
      </c>
      <c r="U192" s="24">
        <f t="shared" si="111"/>
        <v>7.3614300031900391E-4</v>
      </c>
      <c r="V192" s="24">
        <f t="shared" si="111"/>
        <v>7.2344033942024581E-4</v>
      </c>
      <c r="W192" s="24">
        <f t="shared" si="111"/>
        <v>7.4333562589557736E-4</v>
      </c>
      <c r="X192" s="24">
        <f t="shared" si="111"/>
        <v>7.1234931974677282E-4</v>
      </c>
      <c r="Y192" s="24">
        <f t="shared" si="111"/>
        <v>7.0019170043547575E-4</v>
      </c>
      <c r="Z192" s="24">
        <f t="shared" si="111"/>
        <v>6.9706221359589924E-4</v>
      </c>
      <c r="AA192" s="24">
        <f t="shared" si="111"/>
        <v>6.9437195350878294E-4</v>
      </c>
      <c r="AB192" s="24">
        <f t="shared" si="111"/>
        <v>7.0075563253177442E-4</v>
      </c>
      <c r="AC192" s="24">
        <f t="shared" si="111"/>
        <v>7.4290861922522722E-4</v>
      </c>
      <c r="AD192" s="24">
        <f t="shared" si="111"/>
        <v>6.9340771159262266E-4</v>
      </c>
      <c r="AE192" s="24">
        <f t="shared" si="111"/>
        <v>6.809388070813505E-4</v>
      </c>
      <c r="AF192" s="24">
        <f t="shared" si="111"/>
        <v>6.806650394389932E-4</v>
      </c>
      <c r="AG192" s="24">
        <f t="shared" si="111"/>
        <v>6.9804813989456701E-4</v>
      </c>
      <c r="AH192" s="24">
        <f t="shared" si="111"/>
        <v>6.9926827788328199E-4</v>
      </c>
      <c r="AI192" s="24">
        <f t="shared" si="111"/>
        <v>7.0311156677858486E-4</v>
      </c>
      <c r="AJ192" s="24">
        <f t="shared" si="111"/>
        <v>7.0369724273341343E-4</v>
      </c>
      <c r="AK192" s="24">
        <f t="shared" si="111"/>
        <v>6.9503425930057339E-4</v>
      </c>
      <c r="AL192" s="24">
        <f t="shared" si="111"/>
        <v>7.0023572319512825E-4</v>
      </c>
      <c r="AM192" s="24">
        <f t="shared" si="111"/>
        <v>7.0374906962181335E-4</v>
      </c>
      <c r="AN192" s="24">
        <f t="shared" si="111"/>
        <v>6.812476010319633E-4</v>
      </c>
      <c r="AO192" s="24">
        <f t="shared" si="111"/>
        <v>6.5659526729768003E-4</v>
      </c>
      <c r="AP192" s="24">
        <f t="shared" si="111"/>
        <v>6.5942139040776437E-4</v>
      </c>
      <c r="AQ192" s="24">
        <f t="shared" si="111"/>
        <v>6.7458678641740984E-4</v>
      </c>
      <c r="AR192" s="24">
        <f t="shared" si="111"/>
        <v>6.9709001062724586E-4</v>
      </c>
      <c r="AS192" s="24">
        <f t="shared" si="111"/>
        <v>6.7664324971583275E-4</v>
      </c>
      <c r="AT192" s="24">
        <f t="shared" si="111"/>
        <v>6.7042681271695245E-4</v>
      </c>
      <c r="AU192" s="24">
        <f t="shared" si="111"/>
        <v>6.8844297989080711E-4</v>
      </c>
      <c r="AV192" s="24">
        <f t="shared" si="111"/>
        <v>6.8302849996147664E-4</v>
      </c>
      <c r="AW192" s="24">
        <f t="shared" si="111"/>
        <v>7.0041862854883284E-4</v>
      </c>
      <c r="AX192" s="24">
        <f t="shared" si="111"/>
        <v>6.8328675699525193E-4</v>
      </c>
      <c r="AY192" s="24">
        <f t="shared" si="111"/>
        <v>6.5293473735492807E-4</v>
      </c>
      <c r="AZ192" s="24">
        <f t="shared" si="111"/>
        <v>6.637453766130838E-4</v>
      </c>
      <c r="BA192" s="24">
        <f t="shared" si="111"/>
        <v>6.7463571386593938E-4</v>
      </c>
      <c r="BB192" s="24">
        <f t="shared" si="111"/>
        <v>6.6933373073084393E-4</v>
      </c>
      <c r="BC192" s="24">
        <f t="shared" si="111"/>
        <v>6.4369365903123896E-4</v>
      </c>
      <c r="BD192" s="24">
        <f t="shared" si="111"/>
        <v>6.3060408134114649E-4</v>
      </c>
      <c r="BE192" s="24">
        <f t="shared" si="111"/>
        <v>6.3956866896485061E-4</v>
      </c>
      <c r="BF192" s="24">
        <f t="shared" si="111"/>
        <v>6.4541542893720746E-4</v>
      </c>
      <c r="BG192" s="24">
        <f t="shared" si="111"/>
        <v>6.4509109914826998E-4</v>
      </c>
      <c r="BH192" s="24">
        <f t="shared" si="111"/>
        <v>6.234586792287309E-4</v>
      </c>
      <c r="BI192" s="24">
        <f t="shared" si="111"/>
        <v>6.1191953889274048E-4</v>
      </c>
      <c r="BJ192" s="24">
        <f t="shared" si="111"/>
        <v>6.1798217945008488E-4</v>
      </c>
      <c r="BK192" s="24">
        <f t="shared" si="111"/>
        <v>6.2431212803265742E-4</v>
      </c>
      <c r="BL192" s="24">
        <f t="shared" si="111"/>
        <v>6.4170299737889276E-4</v>
      </c>
      <c r="BM192" s="24">
        <f t="shared" si="111"/>
        <v>6.4503139949452796E-4</v>
      </c>
      <c r="BN192" s="24">
        <f t="shared" si="111"/>
        <v>5.9956132220723732E-4</v>
      </c>
      <c r="BO192" s="24">
        <f t="shared" si="111"/>
        <v>6.1278114947996222E-4</v>
      </c>
      <c r="BP192" s="24">
        <f t="shared" si="111"/>
        <v>6.2472298096413151E-4</v>
      </c>
      <c r="BQ192" s="24">
        <f t="shared" si="111"/>
        <v>6.2498221509655629E-4</v>
      </c>
      <c r="BR192" s="24">
        <f t="shared" si="111"/>
        <v>5.9819979710471838E-4</v>
      </c>
      <c r="BS192" s="24">
        <f t="shared" si="111"/>
        <v>5.9456954287825361E-4</v>
      </c>
      <c r="BT192" s="24">
        <f t="shared" si="111"/>
        <v>6.1699882550267664E-4</v>
      </c>
      <c r="BU192" s="24">
        <f t="shared" si="111"/>
        <v>6.0855643532697543E-4</v>
      </c>
      <c r="BV192" s="24">
        <f t="shared" si="111"/>
        <v>6.3730711735708633E-4</v>
      </c>
      <c r="BW192" s="24">
        <f t="shared" si="111"/>
        <v>5.8467904368326637E-4</v>
      </c>
      <c r="BX192" s="24">
        <f t="shared" si="111"/>
        <v>5.6871730647722906E-4</v>
      </c>
      <c r="BY192" s="24">
        <f t="shared" si="111"/>
        <v>5.9280650514613171E-4</v>
      </c>
      <c r="BZ192" s="24">
        <f t="shared" si="111"/>
        <v>5.9498354607304929E-4</v>
      </c>
      <c r="CA192" s="24">
        <f t="shared" si="111"/>
        <v>6.2260038588917484E-4</v>
      </c>
      <c r="CB192" s="24">
        <f t="shared" si="111"/>
        <v>5.8631203265245384E-4</v>
      </c>
      <c r="CC192" s="24">
        <f t="shared" si="111"/>
        <v>5.8132837769344584E-4</v>
      </c>
      <c r="CD192" s="24">
        <f t="shared" si="111"/>
        <v>5.8593944361695714E-4</v>
      </c>
      <c r="CE192" s="24">
        <f t="shared" si="111"/>
        <v>5.9356851739513763E-4</v>
      </c>
      <c r="CF192" s="24">
        <f t="shared" si="111"/>
        <v>5.9851189803799729E-4</v>
      </c>
      <c r="CG192" s="24">
        <f t="shared" si="111"/>
        <v>5.7398156749259479E-4</v>
      </c>
      <c r="CH192" s="24">
        <f t="shared" si="111"/>
        <v>5.6333206838768217E-4</v>
      </c>
      <c r="CI192" s="24">
        <f t="shared" si="111"/>
        <v>5.7505426676220464E-4</v>
      </c>
      <c r="CJ192" s="24">
        <f t="shared" si="111"/>
        <v>5.773789245648494E-4</v>
      </c>
      <c r="CK192" s="24">
        <f t="shared" si="111"/>
        <v>5.7460385739367605E-4</v>
      </c>
      <c r="CL192" s="24">
        <f t="shared" si="111"/>
        <v>5.8010457276980534E-4</v>
      </c>
      <c r="CM192" s="24">
        <f t="shared" si="111"/>
        <v>5.7805603251424539E-4</v>
      </c>
      <c r="CN192" s="24">
        <f t="shared" si="111"/>
        <v>5.7974747102438316E-4</v>
      </c>
      <c r="CO192" s="24">
        <f t="shared" si="111"/>
        <v>5.7817315272971881E-4</v>
      </c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</row>
    <row r="193" spans="1:113" ht="14.25" customHeight="1" x14ac:dyDescent="0.2">
      <c r="A193" s="30" t="s">
        <v>52</v>
      </c>
      <c r="B193" s="125" t="s">
        <v>53</v>
      </c>
      <c r="C193" s="135"/>
      <c r="D193" s="33">
        <f t="shared" ref="D193:CO193" si="112">IF(D45=0," ",D45/D$72*100)</f>
        <v>0.63659004572931999</v>
      </c>
      <c r="E193" s="33">
        <f t="shared" si="112"/>
        <v>0.63920736166349879</v>
      </c>
      <c r="F193" s="33">
        <f t="shared" si="112"/>
        <v>0.62391456063798389</v>
      </c>
      <c r="G193" s="33">
        <f t="shared" si="112"/>
        <v>0.60152498749402816</v>
      </c>
      <c r="H193" s="33">
        <f t="shared" si="112"/>
        <v>0.62457616468677424</v>
      </c>
      <c r="I193" s="33">
        <f t="shared" si="112"/>
        <v>0.60852048321233587</v>
      </c>
      <c r="J193" s="33">
        <f t="shared" si="112"/>
        <v>0.6051096665222726</v>
      </c>
      <c r="K193" s="33">
        <f t="shared" si="112"/>
        <v>0.58327175819425292</v>
      </c>
      <c r="L193" s="33">
        <f t="shared" si="112"/>
        <v>0.54898842618106003</v>
      </c>
      <c r="M193" s="33">
        <f t="shared" si="112"/>
        <v>0.58540261256775628</v>
      </c>
      <c r="N193" s="33">
        <f t="shared" si="112"/>
        <v>0.5571653363640805</v>
      </c>
      <c r="O193" s="33">
        <f t="shared" si="112"/>
        <v>0.54667095292465762</v>
      </c>
      <c r="P193" s="33">
        <f t="shared" si="112"/>
        <v>0.54047831434631344</v>
      </c>
      <c r="Q193" s="33">
        <f t="shared" si="112"/>
        <v>0.53548482534492103</v>
      </c>
      <c r="R193" s="33">
        <f t="shared" si="112"/>
        <v>0.54462761038410767</v>
      </c>
      <c r="S193" s="33">
        <f t="shared" si="112"/>
        <v>0.52544554100583452</v>
      </c>
      <c r="T193" s="33">
        <f t="shared" si="112"/>
        <v>0.51592369711518793</v>
      </c>
      <c r="U193" s="33">
        <f t="shared" si="112"/>
        <v>0.50097636943303259</v>
      </c>
      <c r="V193" s="33">
        <f t="shared" si="112"/>
        <v>0.48626351917556143</v>
      </c>
      <c r="W193" s="33">
        <f t="shared" si="112"/>
        <v>0.50627531097740774</v>
      </c>
      <c r="X193" s="33">
        <f t="shared" si="112"/>
        <v>0.49736048777712621</v>
      </c>
      <c r="Y193" s="33">
        <f t="shared" si="112"/>
        <v>0.48573958659171856</v>
      </c>
      <c r="Z193" s="33">
        <f t="shared" si="112"/>
        <v>0.48613514495204607</v>
      </c>
      <c r="AA193" s="33">
        <f t="shared" si="112"/>
        <v>0.46430715453117932</v>
      </c>
      <c r="AB193" s="33">
        <f t="shared" si="112"/>
        <v>0.48298516266879477</v>
      </c>
      <c r="AC193" s="33">
        <f t="shared" si="112"/>
        <v>0.47308147882894919</v>
      </c>
      <c r="AD193" s="33">
        <f t="shared" si="112"/>
        <v>0.45783536554094006</v>
      </c>
      <c r="AE193" s="33">
        <f t="shared" si="112"/>
        <v>0.45898881166447159</v>
      </c>
      <c r="AF193" s="33">
        <f t="shared" si="112"/>
        <v>0.43803217219562807</v>
      </c>
      <c r="AG193" s="33">
        <f t="shared" si="112"/>
        <v>0.45617227916778513</v>
      </c>
      <c r="AH193" s="33">
        <f t="shared" si="112"/>
        <v>0.4482600252507119</v>
      </c>
      <c r="AI193" s="33">
        <f t="shared" si="112"/>
        <v>0.4445164421877642</v>
      </c>
      <c r="AJ193" s="33">
        <f t="shared" si="112"/>
        <v>0.43607406862970932</v>
      </c>
      <c r="AK193" s="33">
        <f t="shared" si="112"/>
        <v>0.43468649435308954</v>
      </c>
      <c r="AL193" s="33">
        <f t="shared" si="112"/>
        <v>0.44070063526135145</v>
      </c>
      <c r="AM193" s="33">
        <f t="shared" si="112"/>
        <v>0.4291457153410641</v>
      </c>
      <c r="AN193" s="33">
        <f t="shared" si="112"/>
        <v>0.43661287955113803</v>
      </c>
      <c r="AO193" s="33">
        <f t="shared" si="112"/>
        <v>0.42916394421851928</v>
      </c>
      <c r="AP193" s="33">
        <f t="shared" si="112"/>
        <v>0.41890959863513805</v>
      </c>
      <c r="AQ193" s="33">
        <f t="shared" si="112"/>
        <v>0.42829686940215911</v>
      </c>
      <c r="AR193" s="33">
        <f t="shared" si="112"/>
        <v>0.42777226150319198</v>
      </c>
      <c r="AS193" s="33">
        <f t="shared" si="112"/>
        <v>0.42958907611249586</v>
      </c>
      <c r="AT193" s="33">
        <f t="shared" si="112"/>
        <v>0.43017411500744462</v>
      </c>
      <c r="AU193" s="33">
        <f t="shared" si="112"/>
        <v>0.42584618964626425</v>
      </c>
      <c r="AV193" s="33">
        <f t="shared" si="112"/>
        <v>0.42832328636622663</v>
      </c>
      <c r="AW193" s="33">
        <f t="shared" si="112"/>
        <v>0.41757769464728167</v>
      </c>
      <c r="AX193" s="33">
        <f t="shared" si="112"/>
        <v>0.41990982973166896</v>
      </c>
      <c r="AY193" s="33">
        <f t="shared" si="112"/>
        <v>0.4363936374971944</v>
      </c>
      <c r="AZ193" s="33">
        <f t="shared" si="112"/>
        <v>0.42631933718095166</v>
      </c>
      <c r="BA193" s="33">
        <f t="shared" si="112"/>
        <v>0.42518506643859105</v>
      </c>
      <c r="BB193" s="33">
        <f t="shared" si="112"/>
        <v>0.4183506804551228</v>
      </c>
      <c r="BC193" s="33">
        <f t="shared" si="112"/>
        <v>0.41371354301137686</v>
      </c>
      <c r="BD193" s="33">
        <f t="shared" si="112"/>
        <v>0.41090861539139595</v>
      </c>
      <c r="BE193" s="33">
        <f t="shared" si="112"/>
        <v>0.40286106796950927</v>
      </c>
      <c r="BF193" s="33">
        <f t="shared" si="112"/>
        <v>0.41127154570968816</v>
      </c>
      <c r="BG193" s="33">
        <f t="shared" si="112"/>
        <v>0.40788871851925934</v>
      </c>
      <c r="BH193" s="33">
        <f t="shared" si="112"/>
        <v>0.40441165136017654</v>
      </c>
      <c r="BI193" s="33">
        <f t="shared" si="112"/>
        <v>0.41159624312530246</v>
      </c>
      <c r="BJ193" s="33">
        <f t="shared" si="112"/>
        <v>0.39964044140617339</v>
      </c>
      <c r="BK193" s="33">
        <f t="shared" si="112"/>
        <v>0.40582634609988411</v>
      </c>
      <c r="BL193" s="33">
        <f t="shared" si="112"/>
        <v>0.40915082247358892</v>
      </c>
      <c r="BM193" s="33">
        <f t="shared" si="112"/>
        <v>0.41321057207903478</v>
      </c>
      <c r="BN193" s="33">
        <f t="shared" si="112"/>
        <v>0.42923421919803267</v>
      </c>
      <c r="BO193" s="33">
        <f t="shared" si="112"/>
        <v>0.40361434314642602</v>
      </c>
      <c r="BP193" s="33">
        <f t="shared" si="112"/>
        <v>0.41375480735813497</v>
      </c>
      <c r="BQ193" s="33">
        <f t="shared" si="112"/>
        <v>0.41940409206054352</v>
      </c>
      <c r="BR193" s="33">
        <f t="shared" si="112"/>
        <v>0.4156858788426549</v>
      </c>
      <c r="BS193" s="33">
        <f t="shared" si="112"/>
        <v>0.41512807505515881</v>
      </c>
      <c r="BT193" s="33">
        <f t="shared" si="112"/>
        <v>0.41011774417086194</v>
      </c>
      <c r="BU193" s="33">
        <f t="shared" si="112"/>
        <v>0.41498112507880541</v>
      </c>
      <c r="BV193" s="33">
        <f t="shared" si="112"/>
        <v>0.40337868748558209</v>
      </c>
      <c r="BW193" s="33">
        <f t="shared" si="112"/>
        <v>0.39026739635678559</v>
      </c>
      <c r="BX193" s="33">
        <f t="shared" si="112"/>
        <v>0.38233872698601745</v>
      </c>
      <c r="BY193" s="33">
        <f t="shared" si="112"/>
        <v>0.39851155883376571</v>
      </c>
      <c r="BZ193" s="33">
        <f t="shared" si="112"/>
        <v>0.39345819831763001</v>
      </c>
      <c r="CA193" s="33">
        <f t="shared" si="112"/>
        <v>0.40407721486165737</v>
      </c>
      <c r="CB193" s="33">
        <f t="shared" si="112"/>
        <v>0.38664991611032262</v>
      </c>
      <c r="CC193" s="33">
        <f t="shared" si="112"/>
        <v>0.38636467527665708</v>
      </c>
      <c r="CD193" s="33">
        <f t="shared" si="112"/>
        <v>0.38971055091259565</v>
      </c>
      <c r="CE193" s="33">
        <f t="shared" si="112"/>
        <v>0.39150695666986485</v>
      </c>
      <c r="CF193" s="33">
        <f t="shared" si="112"/>
        <v>0.39061352061340049</v>
      </c>
      <c r="CG193" s="33">
        <f t="shared" si="112"/>
        <v>0.38258550002534558</v>
      </c>
      <c r="CH193" s="33">
        <f t="shared" si="112"/>
        <v>0.37118104767897059</v>
      </c>
      <c r="CI193" s="33">
        <f t="shared" si="112"/>
        <v>0.36704390387444413</v>
      </c>
      <c r="CJ193" s="33">
        <f t="shared" si="112"/>
        <v>0.37753643780155438</v>
      </c>
      <c r="CK193" s="33">
        <f t="shared" si="112"/>
        <v>0.37538942489673333</v>
      </c>
      <c r="CL193" s="33">
        <f t="shared" si="112"/>
        <v>0.37755485954970547</v>
      </c>
      <c r="CM193" s="33">
        <f t="shared" si="112"/>
        <v>0.36096448995881147</v>
      </c>
      <c r="CN193" s="33">
        <f t="shared" si="112"/>
        <v>0.3525870736601826</v>
      </c>
      <c r="CO193" s="33">
        <f t="shared" si="112"/>
        <v>0.36622782458065672</v>
      </c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x14ac:dyDescent="0.2">
      <c r="A194" s="30" t="s">
        <v>54</v>
      </c>
      <c r="B194" s="125" t="s">
        <v>55</v>
      </c>
      <c r="C194" s="135"/>
      <c r="D194" s="33">
        <f t="shared" ref="D194:CO194" si="113">IF(D46=0," ",D46/D$72*100)</f>
        <v>3.8649754667841445</v>
      </c>
      <c r="E194" s="33">
        <f t="shared" si="113"/>
        <v>3.7603264288593325</v>
      </c>
      <c r="F194" s="33">
        <f t="shared" si="113"/>
        <v>4.0590578639345072</v>
      </c>
      <c r="G194" s="33">
        <f t="shared" si="113"/>
        <v>4.0540181164668958</v>
      </c>
      <c r="H194" s="33">
        <f t="shared" si="113"/>
        <v>3.9393545479396059</v>
      </c>
      <c r="I194" s="33">
        <f t="shared" si="113"/>
        <v>4.416512930930625</v>
      </c>
      <c r="J194" s="33">
        <f t="shared" si="113"/>
        <v>4.4870191246108089</v>
      </c>
      <c r="K194" s="33">
        <f t="shared" si="113"/>
        <v>4.5285015904974575</v>
      </c>
      <c r="L194" s="33">
        <f t="shared" si="113"/>
        <v>4.5758887719730543</v>
      </c>
      <c r="M194" s="33">
        <f t="shared" si="113"/>
        <v>4.5044725172638778</v>
      </c>
      <c r="N194" s="33">
        <f t="shared" si="113"/>
        <v>6.0152663471540331</v>
      </c>
      <c r="O194" s="33">
        <f t="shared" si="113"/>
        <v>6.4706046291894328</v>
      </c>
      <c r="P194" s="33">
        <f t="shared" si="113"/>
        <v>6.6762207106207478</v>
      </c>
      <c r="Q194" s="33">
        <f t="shared" si="113"/>
        <v>6.7537444793621866</v>
      </c>
      <c r="R194" s="33">
        <f t="shared" si="113"/>
        <v>6.4900533123155357</v>
      </c>
      <c r="S194" s="33">
        <f t="shared" si="113"/>
        <v>6.6153156277529952</v>
      </c>
      <c r="T194" s="33">
        <f t="shared" si="113"/>
        <v>6.7851275019957038</v>
      </c>
      <c r="U194" s="33">
        <f t="shared" si="113"/>
        <v>6.8276757891010176</v>
      </c>
      <c r="V194" s="33">
        <f t="shared" si="113"/>
        <v>6.9178874524953287</v>
      </c>
      <c r="W194" s="33">
        <f t="shared" si="113"/>
        <v>6.7925188334570468</v>
      </c>
      <c r="X194" s="33">
        <f t="shared" si="113"/>
        <v>6.8815490393966599</v>
      </c>
      <c r="Y194" s="33">
        <f t="shared" si="113"/>
        <v>6.915550578553936</v>
      </c>
      <c r="Z194" s="33">
        <f t="shared" si="113"/>
        <v>7.129921272436059</v>
      </c>
      <c r="AA194" s="33">
        <f t="shared" si="113"/>
        <v>7.0617875800743208</v>
      </c>
      <c r="AB194" s="33">
        <f t="shared" si="113"/>
        <v>7.0000702691992256</v>
      </c>
      <c r="AC194" s="33">
        <f t="shared" si="113"/>
        <v>6.8335413004386236</v>
      </c>
      <c r="AD194" s="33">
        <f t="shared" si="113"/>
        <v>7.3594965641044938</v>
      </c>
      <c r="AE194" s="33">
        <f t="shared" si="113"/>
        <v>7.3965865411274256</v>
      </c>
      <c r="AF194" s="33">
        <f t="shared" si="113"/>
        <v>7.3465438136431045</v>
      </c>
      <c r="AG194" s="33">
        <f t="shared" si="113"/>
        <v>7.245090061718086</v>
      </c>
      <c r="AH194" s="33">
        <f t="shared" si="113"/>
        <v>7.2743115587504636</v>
      </c>
      <c r="AI194" s="33">
        <f t="shared" si="113"/>
        <v>7.3630099160401228</v>
      </c>
      <c r="AJ194" s="33">
        <f t="shared" si="113"/>
        <v>7.476863268378656</v>
      </c>
      <c r="AK194" s="33">
        <f t="shared" si="113"/>
        <v>7.5905662034299475</v>
      </c>
      <c r="AL194" s="33">
        <f t="shared" si="113"/>
        <v>7.4300948667129036</v>
      </c>
      <c r="AM194" s="33">
        <f t="shared" si="113"/>
        <v>7.4775693485799888</v>
      </c>
      <c r="AN194" s="33">
        <f t="shared" si="113"/>
        <v>7.424098103981434</v>
      </c>
      <c r="AO194" s="33">
        <f t="shared" si="113"/>
        <v>7.6570135361360743</v>
      </c>
      <c r="AP194" s="33">
        <f t="shared" si="113"/>
        <v>7.8216555292809797</v>
      </c>
      <c r="AQ194" s="33">
        <f t="shared" si="113"/>
        <v>7.6004247170373258</v>
      </c>
      <c r="AR194" s="33">
        <f t="shared" si="113"/>
        <v>7.4851601770022036</v>
      </c>
      <c r="AS194" s="33">
        <f t="shared" si="113"/>
        <v>7.5917853048700632</v>
      </c>
      <c r="AT194" s="33">
        <f t="shared" si="113"/>
        <v>7.6422801805295189</v>
      </c>
      <c r="AU194" s="33">
        <f t="shared" si="113"/>
        <v>7.6072507511842327</v>
      </c>
      <c r="AV194" s="33">
        <f t="shared" si="113"/>
        <v>7.583250088410959</v>
      </c>
      <c r="AW194" s="33">
        <f t="shared" si="113"/>
        <v>7.2890784730319123</v>
      </c>
      <c r="AX194" s="33">
        <f t="shared" si="113"/>
        <v>7.3728318273564657</v>
      </c>
      <c r="AY194" s="33">
        <f t="shared" si="113"/>
        <v>7.7160952020395674</v>
      </c>
      <c r="AZ194" s="33">
        <f t="shared" si="113"/>
        <v>7.7729320714522601</v>
      </c>
      <c r="BA194" s="33">
        <f t="shared" si="113"/>
        <v>7.543821243602661</v>
      </c>
      <c r="BB194" s="33">
        <f t="shared" si="113"/>
        <v>7.5080802262267419</v>
      </c>
      <c r="BC194" s="33">
        <f t="shared" si="113"/>
        <v>7.5621375055716502</v>
      </c>
      <c r="BD194" s="33">
        <f t="shared" si="113"/>
        <v>7.7329415648828626</v>
      </c>
      <c r="BE194" s="33">
        <f t="shared" si="113"/>
        <v>7.7867028088207642</v>
      </c>
      <c r="BF194" s="33">
        <f t="shared" si="113"/>
        <v>7.6512875136502876</v>
      </c>
      <c r="BG194" s="33">
        <f t="shared" si="113"/>
        <v>7.6524102492075992</v>
      </c>
      <c r="BH194" s="33">
        <f t="shared" si="113"/>
        <v>7.7626047091543802</v>
      </c>
      <c r="BI194" s="33">
        <f t="shared" si="113"/>
        <v>7.886778112952439</v>
      </c>
      <c r="BJ194" s="33">
        <f t="shared" si="113"/>
        <v>7.8996681540635789</v>
      </c>
      <c r="BK194" s="33">
        <f t="shared" si="113"/>
        <v>7.8031489378778396</v>
      </c>
      <c r="BL194" s="33">
        <f t="shared" si="113"/>
        <v>7.7306952035270076</v>
      </c>
      <c r="BM194" s="33">
        <f t="shared" si="113"/>
        <v>7.960255503997125</v>
      </c>
      <c r="BN194" s="33">
        <f t="shared" si="113"/>
        <v>7.8837669546958855</v>
      </c>
      <c r="BO194" s="33">
        <f t="shared" si="113"/>
        <v>7.8362083099878497</v>
      </c>
      <c r="BP194" s="33">
        <f t="shared" si="113"/>
        <v>7.8519731436152984</v>
      </c>
      <c r="BQ194" s="33">
        <f t="shared" si="113"/>
        <v>7.8774390504328968</v>
      </c>
      <c r="BR194" s="33">
        <f t="shared" si="113"/>
        <v>7.715824805923563</v>
      </c>
      <c r="BS194" s="33">
        <f t="shared" si="113"/>
        <v>8.056131962809344</v>
      </c>
      <c r="BT194" s="33">
        <f t="shared" si="113"/>
        <v>8.0103224908789752</v>
      </c>
      <c r="BU194" s="33">
        <f t="shared" si="113"/>
        <v>7.9166782865700611</v>
      </c>
      <c r="BV194" s="33">
        <f t="shared" si="113"/>
        <v>7.4354970761210062</v>
      </c>
      <c r="BW194" s="33">
        <f t="shared" si="113"/>
        <v>7.5616783879276044</v>
      </c>
      <c r="BX194" s="33">
        <f t="shared" si="113"/>
        <v>7.5438637270670128</v>
      </c>
      <c r="BY194" s="33">
        <f t="shared" si="113"/>
        <v>8.2067615531631173</v>
      </c>
      <c r="BZ194" s="33">
        <f t="shared" si="113"/>
        <v>7.6973356589458186</v>
      </c>
      <c r="CA194" s="33">
        <f t="shared" si="113"/>
        <v>7.7759538401012112</v>
      </c>
      <c r="CB194" s="33">
        <f t="shared" si="113"/>
        <v>7.4290967965650507</v>
      </c>
      <c r="CC194" s="33">
        <f t="shared" si="113"/>
        <v>7.8980741913634942</v>
      </c>
      <c r="CD194" s="33">
        <f t="shared" si="113"/>
        <v>7.9593758683758953</v>
      </c>
      <c r="CE194" s="33">
        <f t="shared" si="113"/>
        <v>7.7672750236601722</v>
      </c>
      <c r="CF194" s="33">
        <f t="shared" si="113"/>
        <v>7.5139350279174861</v>
      </c>
      <c r="CG194" s="33">
        <f t="shared" si="113"/>
        <v>7.8039291708745058</v>
      </c>
      <c r="CH194" s="33">
        <f t="shared" si="113"/>
        <v>7.7185746381781524</v>
      </c>
      <c r="CI194" s="33">
        <f t="shared" si="113"/>
        <v>8.0400593703732248</v>
      </c>
      <c r="CJ194" s="33">
        <f t="shared" si="113"/>
        <v>7.7748499506271749</v>
      </c>
      <c r="CK194" s="33">
        <f t="shared" si="113"/>
        <v>7.2337594270744567</v>
      </c>
      <c r="CL194" s="33">
        <f t="shared" si="113"/>
        <v>8.050911875259132</v>
      </c>
      <c r="CM194" s="33">
        <f t="shared" si="113"/>
        <v>7.9038999383981903</v>
      </c>
      <c r="CN194" s="33">
        <f t="shared" si="113"/>
        <v>7.9155329187725467</v>
      </c>
      <c r="CO194" s="33">
        <f t="shared" si="113"/>
        <v>7.7820251544094416</v>
      </c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x14ac:dyDescent="0.2">
      <c r="A195" s="30" t="s">
        <v>56</v>
      </c>
      <c r="B195" s="34" t="s">
        <v>57</v>
      </c>
      <c r="C195" s="35"/>
      <c r="D195" s="33">
        <f t="shared" ref="D195:CO195" si="114">IF(D47=0," ",D47/D$72*100)</f>
        <v>12.933315564564959</v>
      </c>
      <c r="E195" s="33">
        <f t="shared" si="114"/>
        <v>12.928542904530458</v>
      </c>
      <c r="F195" s="33">
        <f t="shared" si="114"/>
        <v>13.452758015961541</v>
      </c>
      <c r="G195" s="33">
        <f t="shared" si="114"/>
        <v>13.318196724016786</v>
      </c>
      <c r="H195" s="33">
        <f t="shared" si="114"/>
        <v>13.166971095137809</v>
      </c>
      <c r="I195" s="33">
        <f t="shared" si="114"/>
        <v>13.577084995881828</v>
      </c>
      <c r="J195" s="33">
        <f t="shared" si="114"/>
        <v>13.776518864593532</v>
      </c>
      <c r="K195" s="33">
        <f t="shared" si="114"/>
        <v>13.871927584423876</v>
      </c>
      <c r="L195" s="33">
        <f t="shared" si="114"/>
        <v>13.656408619971749</v>
      </c>
      <c r="M195" s="33">
        <f t="shared" si="114"/>
        <v>13.720903589701633</v>
      </c>
      <c r="N195" s="33">
        <f t="shared" si="114"/>
        <v>13.723062939934991</v>
      </c>
      <c r="O195" s="33">
        <f t="shared" si="114"/>
        <v>13.844165011277966</v>
      </c>
      <c r="P195" s="33">
        <f t="shared" si="114"/>
        <v>13.745221399845414</v>
      </c>
      <c r="Q195" s="33">
        <f t="shared" si="114"/>
        <v>13.937558624080513</v>
      </c>
      <c r="R195" s="33">
        <f t="shared" si="114"/>
        <v>13.814954968039267</v>
      </c>
      <c r="S195" s="33">
        <f t="shared" si="114"/>
        <v>13.085028723443004</v>
      </c>
      <c r="T195" s="33">
        <f t="shared" si="114"/>
        <v>13.124348107157738</v>
      </c>
      <c r="U195" s="33">
        <f t="shared" si="114"/>
        <v>13.226231662272047</v>
      </c>
      <c r="V195" s="33">
        <f t="shared" si="114"/>
        <v>13.369983074139558</v>
      </c>
      <c r="W195" s="33">
        <f t="shared" si="114"/>
        <v>13.207857515242013</v>
      </c>
      <c r="X195" s="33">
        <f t="shared" si="114"/>
        <v>12.798056794566554</v>
      </c>
      <c r="Y195" s="33">
        <f t="shared" si="114"/>
        <v>12.966851733464605</v>
      </c>
      <c r="Z195" s="33">
        <f t="shared" si="114"/>
        <v>13.008003019103054</v>
      </c>
      <c r="AA195" s="33">
        <f t="shared" si="114"/>
        <v>13.084517425201939</v>
      </c>
      <c r="AB195" s="33">
        <f t="shared" si="114"/>
        <v>12.968084042931846</v>
      </c>
      <c r="AC195" s="33">
        <f t="shared" si="114"/>
        <v>13.216207321551918</v>
      </c>
      <c r="AD195" s="33">
        <f t="shared" si="114"/>
        <v>12.97480005820875</v>
      </c>
      <c r="AE195" s="33">
        <f t="shared" si="114"/>
        <v>12.892715677747693</v>
      </c>
      <c r="AF195" s="33">
        <f t="shared" si="114"/>
        <v>12.902820570919902</v>
      </c>
      <c r="AG195" s="33">
        <f t="shared" si="114"/>
        <v>12.989302993850368</v>
      </c>
      <c r="AH195" s="33">
        <f t="shared" si="114"/>
        <v>12.424245961012351</v>
      </c>
      <c r="AI195" s="33">
        <f t="shared" si="114"/>
        <v>12.411949642185874</v>
      </c>
      <c r="AJ195" s="33">
        <f t="shared" si="114"/>
        <v>12.614649412694046</v>
      </c>
      <c r="AK195" s="33">
        <f t="shared" si="114"/>
        <v>12.977801877682479</v>
      </c>
      <c r="AL195" s="33">
        <f t="shared" si="114"/>
        <v>12.613991322187616</v>
      </c>
      <c r="AM195" s="33">
        <f t="shared" si="114"/>
        <v>12.917432540558435</v>
      </c>
      <c r="AN195" s="33">
        <f t="shared" si="114"/>
        <v>13.02662524548232</v>
      </c>
      <c r="AO195" s="33">
        <f t="shared" si="114"/>
        <v>13.060549793823142</v>
      </c>
      <c r="AP195" s="33">
        <f t="shared" si="114"/>
        <v>13.148546329816208</v>
      </c>
      <c r="AQ195" s="33">
        <f t="shared" si="114"/>
        <v>13.041419974878728</v>
      </c>
      <c r="AR195" s="33">
        <f t="shared" si="114"/>
        <v>13.030903458696377</v>
      </c>
      <c r="AS195" s="33">
        <f t="shared" si="114"/>
        <v>13.127792974782956</v>
      </c>
      <c r="AT195" s="33">
        <f t="shared" si="114"/>
        <v>13.01732642040635</v>
      </c>
      <c r="AU195" s="33">
        <f t="shared" si="114"/>
        <v>13.513995597203509</v>
      </c>
      <c r="AV195" s="33">
        <f t="shared" si="114"/>
        <v>13.178137935081377</v>
      </c>
      <c r="AW195" s="33">
        <f t="shared" si="114"/>
        <v>13.192218329336312</v>
      </c>
      <c r="AX195" s="33">
        <f t="shared" si="114"/>
        <v>13.572912162438907</v>
      </c>
      <c r="AY195" s="33">
        <f t="shared" si="114"/>
        <v>13.88144703832144</v>
      </c>
      <c r="AZ195" s="33">
        <f t="shared" si="114"/>
        <v>13.712977794960452</v>
      </c>
      <c r="BA195" s="33">
        <f t="shared" si="114"/>
        <v>13.595974673504463</v>
      </c>
      <c r="BB195" s="33">
        <f t="shared" si="114"/>
        <v>13.41195871848668</v>
      </c>
      <c r="BC195" s="33">
        <f t="shared" si="114"/>
        <v>13.462702367629586</v>
      </c>
      <c r="BD195" s="33">
        <f t="shared" si="114"/>
        <v>13.450644983394916</v>
      </c>
      <c r="BE195" s="33">
        <f t="shared" si="114"/>
        <v>13.674929386284493</v>
      </c>
      <c r="BF195" s="33">
        <f t="shared" si="114"/>
        <v>13.503013719817226</v>
      </c>
      <c r="BG195" s="33">
        <f t="shared" si="114"/>
        <v>13.626347200184133</v>
      </c>
      <c r="BH195" s="33">
        <f t="shared" si="114"/>
        <v>13.73299691260581</v>
      </c>
      <c r="BI195" s="33">
        <f t="shared" si="114"/>
        <v>13.713937981188252</v>
      </c>
      <c r="BJ195" s="33">
        <f t="shared" si="114"/>
        <v>13.775644118768755</v>
      </c>
      <c r="BK195" s="33">
        <f t="shared" si="114"/>
        <v>13.71363076803555</v>
      </c>
      <c r="BL195" s="33">
        <f t="shared" si="114"/>
        <v>13.495839876117449</v>
      </c>
      <c r="BM195" s="33">
        <f t="shared" si="114"/>
        <v>13.329961820103673</v>
      </c>
      <c r="BN195" s="33">
        <f t="shared" si="114"/>
        <v>12.886831297427854</v>
      </c>
      <c r="BO195" s="33">
        <f t="shared" si="114"/>
        <v>13.208352503530381</v>
      </c>
      <c r="BP195" s="33">
        <f t="shared" si="114"/>
        <v>13.230723918830348</v>
      </c>
      <c r="BQ195" s="33">
        <f t="shared" si="114"/>
        <v>13.256493328202795</v>
      </c>
      <c r="BR195" s="33">
        <f t="shared" si="114"/>
        <v>13.512777115793368</v>
      </c>
      <c r="BS195" s="33">
        <f t="shared" si="114"/>
        <v>13.332144092317503</v>
      </c>
      <c r="BT195" s="33">
        <f t="shared" si="114"/>
        <v>13.032573605326794</v>
      </c>
      <c r="BU195" s="33">
        <f t="shared" si="114"/>
        <v>13.281250760246193</v>
      </c>
      <c r="BV195" s="33">
        <f t="shared" si="114"/>
        <v>13.130517777207462</v>
      </c>
      <c r="BW195" s="33">
        <f t="shared" si="114"/>
        <v>13.239384733459966</v>
      </c>
      <c r="BX195" s="33">
        <f t="shared" si="114"/>
        <v>13.51143128094215</v>
      </c>
      <c r="BY195" s="33">
        <f t="shared" si="114"/>
        <v>13.338242363511737</v>
      </c>
      <c r="BZ195" s="33">
        <f t="shared" si="114"/>
        <v>13.309652751379547</v>
      </c>
      <c r="CA195" s="33">
        <f t="shared" si="114"/>
        <v>13.326658541142494</v>
      </c>
      <c r="CB195" s="33">
        <f t="shared" si="114"/>
        <v>13.33428026043268</v>
      </c>
      <c r="CC195" s="33">
        <f t="shared" si="114"/>
        <v>13.76255707437133</v>
      </c>
      <c r="CD195" s="33">
        <f t="shared" si="114"/>
        <v>13.848146120907041</v>
      </c>
      <c r="CE195" s="33">
        <f t="shared" si="114"/>
        <v>13.573816813503955</v>
      </c>
      <c r="CF195" s="33">
        <f t="shared" si="114"/>
        <v>13.534349326447753</v>
      </c>
      <c r="CG195" s="33">
        <f t="shared" si="114"/>
        <v>13.932191601654726</v>
      </c>
      <c r="CH195" s="33">
        <f t="shared" si="114"/>
        <v>14.223752917379665</v>
      </c>
      <c r="CI195" s="33">
        <f t="shared" si="114"/>
        <v>14.292228378980937</v>
      </c>
      <c r="CJ195" s="33">
        <f t="shared" si="114"/>
        <v>14.00577747549209</v>
      </c>
      <c r="CK195" s="33">
        <f t="shared" si="114"/>
        <v>13.992878805937496</v>
      </c>
      <c r="CL195" s="33">
        <f t="shared" si="114"/>
        <v>14.446221405195697</v>
      </c>
      <c r="CM195" s="33">
        <f t="shared" si="114"/>
        <v>14.627532160549356</v>
      </c>
      <c r="CN195" s="33">
        <f t="shared" si="114"/>
        <v>14.866484572115194</v>
      </c>
      <c r="CO195" s="33">
        <f t="shared" si="114"/>
        <v>14.494701930616916</v>
      </c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x14ac:dyDescent="0.2">
      <c r="A196" s="19"/>
      <c r="B196" s="20">
        <v>1</v>
      </c>
      <c r="C196" s="21" t="s">
        <v>58</v>
      </c>
      <c r="D196" s="24">
        <f t="shared" ref="D196:CO196" si="115">IF(D48=0," ",D48/D$72*100)</f>
        <v>7.7664506891645573</v>
      </c>
      <c r="E196" s="24">
        <f t="shared" si="115"/>
        <v>7.7709713785738348</v>
      </c>
      <c r="F196" s="24">
        <f t="shared" si="115"/>
        <v>8.1718750995865204</v>
      </c>
      <c r="G196" s="24">
        <f t="shared" si="115"/>
        <v>8.0617056982426281</v>
      </c>
      <c r="H196" s="24">
        <f t="shared" si="115"/>
        <v>7.9494451611759054</v>
      </c>
      <c r="I196" s="24">
        <f t="shared" si="115"/>
        <v>8.538387598768999</v>
      </c>
      <c r="J196" s="24">
        <f t="shared" si="115"/>
        <v>8.6494192574477804</v>
      </c>
      <c r="K196" s="24">
        <f t="shared" si="115"/>
        <v>8.695855434207731</v>
      </c>
      <c r="L196" s="24">
        <f t="shared" si="115"/>
        <v>8.5202334200185401</v>
      </c>
      <c r="M196" s="24">
        <f t="shared" si="115"/>
        <v>8.6000903883877626</v>
      </c>
      <c r="N196" s="24">
        <f t="shared" si="115"/>
        <v>8.6468494563922338</v>
      </c>
      <c r="O196" s="24">
        <f t="shared" si="115"/>
        <v>8.7084930320422202</v>
      </c>
      <c r="P196" s="24">
        <f t="shared" si="115"/>
        <v>8.6396011655556517</v>
      </c>
      <c r="Q196" s="24">
        <f t="shared" si="115"/>
        <v>8.7453469124968528</v>
      </c>
      <c r="R196" s="24">
        <f t="shared" si="115"/>
        <v>8.6860965480162111</v>
      </c>
      <c r="S196" s="24">
        <f t="shared" si="115"/>
        <v>7.9612778697030375</v>
      </c>
      <c r="T196" s="24">
        <f t="shared" si="115"/>
        <v>7.997370688178405</v>
      </c>
      <c r="U196" s="24">
        <f t="shared" si="115"/>
        <v>8.131591626422118</v>
      </c>
      <c r="V196" s="24">
        <f t="shared" si="115"/>
        <v>8.2166148053159365</v>
      </c>
      <c r="W196" s="24">
        <f t="shared" si="115"/>
        <v>8.0827212469792808</v>
      </c>
      <c r="X196" s="24">
        <f t="shared" si="115"/>
        <v>7.7273921371552241</v>
      </c>
      <c r="Y196" s="24">
        <f t="shared" si="115"/>
        <v>7.8227479591091029</v>
      </c>
      <c r="Z196" s="24">
        <f t="shared" si="115"/>
        <v>7.7549109602478277</v>
      </c>
      <c r="AA196" s="24">
        <f t="shared" si="115"/>
        <v>7.76870136683719</v>
      </c>
      <c r="AB196" s="24">
        <f t="shared" si="115"/>
        <v>7.7688373149690833</v>
      </c>
      <c r="AC196" s="24">
        <f t="shared" si="115"/>
        <v>7.8620278021341123</v>
      </c>
      <c r="AD196" s="24">
        <f t="shared" si="115"/>
        <v>7.8051458931995654</v>
      </c>
      <c r="AE196" s="24">
        <f t="shared" si="115"/>
        <v>7.8335591628977506</v>
      </c>
      <c r="AF196" s="24">
        <f t="shared" si="115"/>
        <v>7.8811355388261877</v>
      </c>
      <c r="AG196" s="24">
        <f t="shared" si="115"/>
        <v>7.8462906152727507</v>
      </c>
      <c r="AH196" s="24">
        <f t="shared" si="115"/>
        <v>7.4200576166759582</v>
      </c>
      <c r="AI196" s="24">
        <f t="shared" si="115"/>
        <v>7.4172100484075187</v>
      </c>
      <c r="AJ196" s="24">
        <f t="shared" si="115"/>
        <v>7.5093014629046424</v>
      </c>
      <c r="AK196" s="24">
        <f t="shared" si="115"/>
        <v>7.6747748106198541</v>
      </c>
      <c r="AL196" s="24">
        <f t="shared" si="115"/>
        <v>7.5084737264301049</v>
      </c>
      <c r="AM196" s="24">
        <f t="shared" si="115"/>
        <v>7.7556037643385807</v>
      </c>
      <c r="AN196" s="24">
        <f t="shared" si="115"/>
        <v>7.8912570269254978</v>
      </c>
      <c r="AO196" s="24">
        <f t="shared" si="115"/>
        <v>7.92479402625316</v>
      </c>
      <c r="AP196" s="24">
        <f t="shared" si="115"/>
        <v>7.8186231189906543</v>
      </c>
      <c r="AQ196" s="24">
        <f t="shared" si="115"/>
        <v>7.8485045877798036</v>
      </c>
      <c r="AR196" s="24">
        <f t="shared" si="115"/>
        <v>7.7451554761334904</v>
      </c>
      <c r="AS196" s="24">
        <f t="shared" si="115"/>
        <v>7.9416543250346656</v>
      </c>
      <c r="AT196" s="24">
        <f t="shared" si="115"/>
        <v>7.7832514006396307</v>
      </c>
      <c r="AU196" s="24">
        <f t="shared" si="115"/>
        <v>8.1023045590982665</v>
      </c>
      <c r="AV196" s="24">
        <f t="shared" si="115"/>
        <v>7.8970486234298249</v>
      </c>
      <c r="AW196" s="24">
        <f t="shared" si="115"/>
        <v>7.8187460022290418</v>
      </c>
      <c r="AX196" s="24">
        <f t="shared" si="115"/>
        <v>7.9387531552459079</v>
      </c>
      <c r="AY196" s="24">
        <f t="shared" si="115"/>
        <v>8.1157699049758527</v>
      </c>
      <c r="AZ196" s="24">
        <f t="shared" si="115"/>
        <v>7.8866151466194783</v>
      </c>
      <c r="BA196" s="24">
        <f t="shared" si="115"/>
        <v>7.941032549797244</v>
      </c>
      <c r="BB196" s="24">
        <f t="shared" si="115"/>
        <v>7.8109136605918357</v>
      </c>
      <c r="BC196" s="24">
        <f t="shared" si="115"/>
        <v>7.6264226292199702</v>
      </c>
      <c r="BD196" s="24">
        <f t="shared" si="115"/>
        <v>7.5827597053999662</v>
      </c>
      <c r="BE196" s="24">
        <f t="shared" si="115"/>
        <v>7.6687239728041465</v>
      </c>
      <c r="BF196" s="24">
        <f t="shared" si="115"/>
        <v>7.6704520891114623</v>
      </c>
      <c r="BG196" s="24">
        <f t="shared" si="115"/>
        <v>7.7729175585836643</v>
      </c>
      <c r="BH196" s="24">
        <f t="shared" si="115"/>
        <v>7.6676992209643346</v>
      </c>
      <c r="BI196" s="24">
        <f t="shared" si="115"/>
        <v>7.6328132911105975</v>
      </c>
      <c r="BJ196" s="24">
        <f t="shared" si="115"/>
        <v>7.6411611690917081</v>
      </c>
      <c r="BK196" s="24">
        <f t="shared" si="115"/>
        <v>7.67725140380157</v>
      </c>
      <c r="BL196" s="24">
        <f t="shared" si="115"/>
        <v>7.6974285505003417</v>
      </c>
      <c r="BM196" s="24">
        <f t="shared" si="115"/>
        <v>7.5289071412871831</v>
      </c>
      <c r="BN196" s="24">
        <f t="shared" si="115"/>
        <v>7.1166651829194043</v>
      </c>
      <c r="BO196" s="24">
        <f t="shared" si="115"/>
        <v>7.33419364957056</v>
      </c>
      <c r="BP196" s="24">
        <f t="shared" si="115"/>
        <v>7.4195721564962414</v>
      </c>
      <c r="BQ196" s="24">
        <f t="shared" si="115"/>
        <v>7.3637108488476972</v>
      </c>
      <c r="BR196" s="24">
        <f t="shared" si="115"/>
        <v>7.5173628064328089</v>
      </c>
      <c r="BS196" s="24">
        <f t="shared" si="115"/>
        <v>7.2893144267249053</v>
      </c>
      <c r="BT196" s="24">
        <f t="shared" si="115"/>
        <v>7.1139037167266563</v>
      </c>
      <c r="BU196" s="24">
        <f t="shared" si="115"/>
        <v>7.3183108024351196</v>
      </c>
      <c r="BV196" s="24">
        <f t="shared" si="115"/>
        <v>7.2526615253800646</v>
      </c>
      <c r="BW196" s="24">
        <f t="shared" si="115"/>
        <v>7.2008799358100593</v>
      </c>
      <c r="BX196" s="24">
        <f t="shared" si="115"/>
        <v>7.1661307639230785</v>
      </c>
      <c r="BY196" s="24">
        <f t="shared" si="115"/>
        <v>7.0039174395996886</v>
      </c>
      <c r="BZ196" s="24">
        <f t="shared" si="115"/>
        <v>7.1522604533123371</v>
      </c>
      <c r="CA196" s="24">
        <f t="shared" si="115"/>
        <v>7.2027048649445771</v>
      </c>
      <c r="CB196" s="24">
        <f t="shared" si="115"/>
        <v>6.9884498512252247</v>
      </c>
      <c r="CC196" s="24">
        <f t="shared" si="115"/>
        <v>7.3006682394564555</v>
      </c>
      <c r="CD196" s="24">
        <f t="shared" si="115"/>
        <v>7.26665887482672</v>
      </c>
      <c r="CE196" s="24">
        <f t="shared" si="115"/>
        <v>7.1902322621875294</v>
      </c>
      <c r="CF196" s="24">
        <f t="shared" si="115"/>
        <v>7.292013922307425</v>
      </c>
      <c r="CG196" s="24">
        <f t="shared" si="115"/>
        <v>7.4760664975476763</v>
      </c>
      <c r="CH196" s="24">
        <f t="shared" si="115"/>
        <v>7.5743345227241781</v>
      </c>
      <c r="CI196" s="24">
        <f t="shared" si="115"/>
        <v>7.5610917247737923</v>
      </c>
      <c r="CJ196" s="24">
        <f t="shared" si="115"/>
        <v>7.4795227224701835</v>
      </c>
      <c r="CK196" s="24">
        <f t="shared" si="115"/>
        <v>7.5708935348183486</v>
      </c>
      <c r="CL196" s="24">
        <f t="shared" si="115"/>
        <v>7.8218007633127877</v>
      </c>
      <c r="CM196" s="24">
        <f t="shared" si="115"/>
        <v>7.8372528281139147</v>
      </c>
      <c r="CN196" s="24">
        <f t="shared" si="115"/>
        <v>7.9524139578469555</v>
      </c>
      <c r="CO196" s="24">
        <f t="shared" si="115"/>
        <v>7.8001486691627129</v>
      </c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</row>
    <row r="197" spans="1:113" ht="14.25" customHeight="1" x14ac:dyDescent="0.2">
      <c r="A197" s="19"/>
      <c r="B197" s="20">
        <v>2</v>
      </c>
      <c r="C197" s="21" t="s">
        <v>59</v>
      </c>
      <c r="D197" s="24">
        <f t="shared" ref="D197:CO197" si="116">IF(D49=0," ",D49/D$72*100)</f>
        <v>5.1668648754004032</v>
      </c>
      <c r="E197" s="24">
        <f t="shared" si="116"/>
        <v>5.1575715259566248</v>
      </c>
      <c r="F197" s="24">
        <f t="shared" si="116"/>
        <v>5.2808829163750195</v>
      </c>
      <c r="G197" s="24">
        <f t="shared" si="116"/>
        <v>5.2564910257741566</v>
      </c>
      <c r="H197" s="24">
        <f t="shared" si="116"/>
        <v>5.2175259339619044</v>
      </c>
      <c r="I197" s="24">
        <f t="shared" si="116"/>
        <v>5.0386973971128288</v>
      </c>
      <c r="J197" s="24">
        <f t="shared" si="116"/>
        <v>5.1270996071457544</v>
      </c>
      <c r="K197" s="24">
        <f t="shared" si="116"/>
        <v>5.1760721502161458</v>
      </c>
      <c r="L197" s="24">
        <f t="shared" si="116"/>
        <v>5.1361751999532101</v>
      </c>
      <c r="M197" s="24">
        <f t="shared" si="116"/>
        <v>5.1208132013138705</v>
      </c>
      <c r="N197" s="24">
        <f t="shared" si="116"/>
        <v>5.0762134835427553</v>
      </c>
      <c r="O197" s="24">
        <f t="shared" si="116"/>
        <v>5.1356719792357426</v>
      </c>
      <c r="P197" s="24">
        <f t="shared" si="116"/>
        <v>5.1056202342897619</v>
      </c>
      <c r="Q197" s="24">
        <f t="shared" si="116"/>
        <v>5.1922117115836599</v>
      </c>
      <c r="R197" s="24">
        <f t="shared" si="116"/>
        <v>5.1288584200230556</v>
      </c>
      <c r="S197" s="24">
        <f t="shared" si="116"/>
        <v>5.1237508537399652</v>
      </c>
      <c r="T197" s="24">
        <f t="shared" si="116"/>
        <v>5.1269774189793322</v>
      </c>
      <c r="U197" s="24">
        <f t="shared" si="116"/>
        <v>5.0946400358499266</v>
      </c>
      <c r="V197" s="24">
        <f t="shared" si="116"/>
        <v>5.1533682688236224</v>
      </c>
      <c r="W197" s="24">
        <f t="shared" si="116"/>
        <v>5.1251362682627342</v>
      </c>
      <c r="X197" s="24">
        <f t="shared" si="116"/>
        <v>5.0706646574113288</v>
      </c>
      <c r="Y197" s="24">
        <f t="shared" si="116"/>
        <v>5.1441037743555018</v>
      </c>
      <c r="Z197" s="24">
        <f t="shared" si="116"/>
        <v>5.253092058855227</v>
      </c>
      <c r="AA197" s="24">
        <f t="shared" si="116"/>
        <v>5.3158160583647476</v>
      </c>
      <c r="AB197" s="24">
        <f t="shared" si="116"/>
        <v>5.1992467279627625</v>
      </c>
      <c r="AC197" s="24">
        <f t="shared" si="116"/>
        <v>5.3541795194178059</v>
      </c>
      <c r="AD197" s="24">
        <f t="shared" si="116"/>
        <v>5.1696541650091827</v>
      </c>
      <c r="AE197" s="24">
        <f t="shared" si="116"/>
        <v>5.059156514849942</v>
      </c>
      <c r="AF197" s="24">
        <f t="shared" si="116"/>
        <v>5.0216850320937132</v>
      </c>
      <c r="AG197" s="24">
        <f t="shared" si="116"/>
        <v>5.1430123785776169</v>
      </c>
      <c r="AH197" s="24">
        <f t="shared" si="116"/>
        <v>5.0041883443363933</v>
      </c>
      <c r="AI197" s="24">
        <f t="shared" si="116"/>
        <v>4.9947395937783554</v>
      </c>
      <c r="AJ197" s="24">
        <f t="shared" si="116"/>
        <v>5.1053479497894028</v>
      </c>
      <c r="AK197" s="24">
        <f t="shared" si="116"/>
        <v>5.3030270670626241</v>
      </c>
      <c r="AL197" s="24">
        <f t="shared" si="116"/>
        <v>5.105517595757509</v>
      </c>
      <c r="AM197" s="24">
        <f t="shared" si="116"/>
        <v>5.1618287762198545</v>
      </c>
      <c r="AN197" s="24">
        <f t="shared" si="116"/>
        <v>5.1353682185568212</v>
      </c>
      <c r="AO197" s="24">
        <f t="shared" si="116"/>
        <v>5.1357557675699832</v>
      </c>
      <c r="AP197" s="24">
        <f t="shared" si="116"/>
        <v>5.3299232108255543</v>
      </c>
      <c r="AQ197" s="24">
        <f t="shared" si="116"/>
        <v>5.1929153870989264</v>
      </c>
      <c r="AR197" s="24">
        <f t="shared" si="116"/>
        <v>5.2857479825628904</v>
      </c>
      <c r="AS197" s="24">
        <f t="shared" si="116"/>
        <v>5.1861386497482922</v>
      </c>
      <c r="AT197" s="24">
        <f t="shared" si="116"/>
        <v>5.2340750197667196</v>
      </c>
      <c r="AU197" s="24">
        <f t="shared" si="116"/>
        <v>5.4116910381052437</v>
      </c>
      <c r="AV197" s="24">
        <f t="shared" si="116"/>
        <v>5.2810893116515505</v>
      </c>
      <c r="AW197" s="24">
        <f t="shared" si="116"/>
        <v>5.3734723271072689</v>
      </c>
      <c r="AX197" s="24">
        <f t="shared" si="116"/>
        <v>5.6341590071930003</v>
      </c>
      <c r="AY197" s="24">
        <f t="shared" si="116"/>
        <v>5.7656771333455872</v>
      </c>
      <c r="AZ197" s="24">
        <f t="shared" si="116"/>
        <v>5.8263626483409752</v>
      </c>
      <c r="BA197" s="24">
        <f t="shared" si="116"/>
        <v>5.6549421237072197</v>
      </c>
      <c r="BB197" s="24">
        <f t="shared" si="116"/>
        <v>5.6010450578948454</v>
      </c>
      <c r="BC197" s="24">
        <f t="shared" si="116"/>
        <v>5.8362797384096163</v>
      </c>
      <c r="BD197" s="24">
        <f t="shared" si="116"/>
        <v>5.8678852779949509</v>
      </c>
      <c r="BE197" s="24">
        <f t="shared" si="116"/>
        <v>6.0062054134803455</v>
      </c>
      <c r="BF197" s="24">
        <f t="shared" si="116"/>
        <v>5.8325616307057615</v>
      </c>
      <c r="BG197" s="24">
        <f t="shared" si="116"/>
        <v>5.8534296416004681</v>
      </c>
      <c r="BH197" s="24">
        <f t="shared" si="116"/>
        <v>6.0652976916414767</v>
      </c>
      <c r="BI197" s="24">
        <f t="shared" si="116"/>
        <v>6.0811246900776528</v>
      </c>
      <c r="BJ197" s="24">
        <f t="shared" si="116"/>
        <v>6.1344829496770457</v>
      </c>
      <c r="BK197" s="24">
        <f t="shared" si="116"/>
        <v>6.0363793642339809</v>
      </c>
      <c r="BL197" s="24">
        <f t="shared" si="116"/>
        <v>5.7984113256171081</v>
      </c>
      <c r="BM197" s="24">
        <f t="shared" si="116"/>
        <v>5.8010546788164898</v>
      </c>
      <c r="BN197" s="24">
        <f t="shared" si="116"/>
        <v>5.7701661145084477</v>
      </c>
      <c r="BO197" s="24">
        <f t="shared" si="116"/>
        <v>5.8741588539598215</v>
      </c>
      <c r="BP197" s="24">
        <f t="shared" si="116"/>
        <v>5.8111517623341058</v>
      </c>
      <c r="BQ197" s="24">
        <f t="shared" si="116"/>
        <v>5.8927824793550982</v>
      </c>
      <c r="BR197" s="24">
        <f t="shared" si="116"/>
        <v>5.9954143093605587</v>
      </c>
      <c r="BS197" s="24">
        <f t="shared" si="116"/>
        <v>6.0428296655925973</v>
      </c>
      <c r="BT197" s="24">
        <f t="shared" si="116"/>
        <v>5.9186698886001397</v>
      </c>
      <c r="BU197" s="24">
        <f t="shared" si="116"/>
        <v>5.9629399578110736</v>
      </c>
      <c r="BV197" s="24">
        <f t="shared" si="116"/>
        <v>5.8778562518273967</v>
      </c>
      <c r="BW197" s="24">
        <f t="shared" si="116"/>
        <v>6.0385047976499067</v>
      </c>
      <c r="BX197" s="24">
        <f t="shared" si="116"/>
        <v>6.3453005170190702</v>
      </c>
      <c r="BY197" s="24">
        <f t="shared" si="116"/>
        <v>6.3343249239120496</v>
      </c>
      <c r="BZ197" s="24">
        <f t="shared" si="116"/>
        <v>6.1573922980672098</v>
      </c>
      <c r="CA197" s="24">
        <f t="shared" si="116"/>
        <v>6.1239536761979165</v>
      </c>
      <c r="CB197" s="24">
        <f t="shared" si="116"/>
        <v>6.3458304092074549</v>
      </c>
      <c r="CC197" s="24">
        <f t="shared" si="116"/>
        <v>6.4618888349148733</v>
      </c>
      <c r="CD197" s="24">
        <f t="shared" si="116"/>
        <v>6.581487246080318</v>
      </c>
      <c r="CE197" s="24">
        <f t="shared" si="116"/>
        <v>6.3835845513164262</v>
      </c>
      <c r="CF197" s="24">
        <f t="shared" si="116"/>
        <v>6.2423354041403289</v>
      </c>
      <c r="CG197" s="24">
        <f t="shared" si="116"/>
        <v>6.4561251041070493</v>
      </c>
      <c r="CH197" s="24">
        <f t="shared" si="116"/>
        <v>6.649418394655485</v>
      </c>
      <c r="CI197" s="24">
        <f t="shared" si="116"/>
        <v>6.7311366542071438</v>
      </c>
      <c r="CJ197" s="24">
        <f t="shared" si="116"/>
        <v>6.5262547530219042</v>
      </c>
      <c r="CK197" s="24">
        <f t="shared" si="116"/>
        <v>6.4219852711191461</v>
      </c>
      <c r="CL197" s="24">
        <f t="shared" si="116"/>
        <v>6.624420641882911</v>
      </c>
      <c r="CM197" s="24">
        <f t="shared" si="116"/>
        <v>6.7902793324354409</v>
      </c>
      <c r="CN197" s="24">
        <f t="shared" si="116"/>
        <v>6.9140706142682378</v>
      </c>
      <c r="CO197" s="24">
        <f t="shared" si="116"/>
        <v>6.6945532614542014</v>
      </c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</row>
    <row r="198" spans="1:113" ht="14.25" customHeight="1" x14ac:dyDescent="0.2">
      <c r="A198" s="30" t="s">
        <v>60</v>
      </c>
      <c r="B198" s="119" t="s">
        <v>61</v>
      </c>
      <c r="C198" s="135"/>
      <c r="D198" s="33">
        <f t="shared" ref="D198:CO198" si="117">IF(D50=0," ",D50/D$72*100)</f>
        <v>5.6715826607991611</v>
      </c>
      <c r="E198" s="33">
        <f t="shared" si="117"/>
        <v>5.416538229558129</v>
      </c>
      <c r="F198" s="33">
        <f t="shared" si="117"/>
        <v>5.2809738886763125</v>
      </c>
      <c r="G198" s="33">
        <f t="shared" si="117"/>
        <v>5.1590669681017127</v>
      </c>
      <c r="H198" s="33">
        <f t="shared" si="117"/>
        <v>5.3725575930805372</v>
      </c>
      <c r="I198" s="33">
        <f t="shared" si="117"/>
        <v>5.4346712371815684</v>
      </c>
      <c r="J198" s="33">
        <f t="shared" si="117"/>
        <v>5.3073245838631378</v>
      </c>
      <c r="K198" s="33">
        <f t="shared" si="117"/>
        <v>5.3077544058708046</v>
      </c>
      <c r="L198" s="33">
        <f t="shared" si="117"/>
        <v>5.1696043096050204</v>
      </c>
      <c r="M198" s="33">
        <f t="shared" si="117"/>
        <v>5.3008528796770777</v>
      </c>
      <c r="N198" s="33">
        <f t="shared" si="117"/>
        <v>5.2898016843687552</v>
      </c>
      <c r="O198" s="33">
        <f t="shared" si="117"/>
        <v>5.3350317549191191</v>
      </c>
      <c r="P198" s="33">
        <f t="shared" si="117"/>
        <v>5.389775647921442</v>
      </c>
      <c r="Q198" s="33">
        <f t="shared" si="117"/>
        <v>5.4201304290623167</v>
      </c>
      <c r="R198" s="33">
        <f t="shared" si="117"/>
        <v>5.3606790412998233</v>
      </c>
      <c r="S198" s="33">
        <f t="shared" si="117"/>
        <v>5.3532487815069683</v>
      </c>
      <c r="T198" s="33">
        <f t="shared" si="117"/>
        <v>5.2456806087091099</v>
      </c>
      <c r="U198" s="33">
        <f t="shared" si="117"/>
        <v>5.1861763421280305</v>
      </c>
      <c r="V198" s="33">
        <f t="shared" si="117"/>
        <v>4.8592759620313215</v>
      </c>
      <c r="W198" s="33">
        <f t="shared" si="117"/>
        <v>5.1506592423593212</v>
      </c>
      <c r="X198" s="33">
        <f t="shared" si="117"/>
        <v>4.9384137483094968</v>
      </c>
      <c r="Y198" s="33">
        <f t="shared" si="117"/>
        <v>5.0309811466174859</v>
      </c>
      <c r="Z198" s="33">
        <f t="shared" si="117"/>
        <v>5.1243423363082181</v>
      </c>
      <c r="AA198" s="33">
        <f t="shared" si="117"/>
        <v>4.9547176225932095</v>
      </c>
      <c r="AB198" s="33">
        <f t="shared" si="117"/>
        <v>5.0127620643877648</v>
      </c>
      <c r="AC198" s="33">
        <f t="shared" si="117"/>
        <v>5.1957696169288754</v>
      </c>
      <c r="AD198" s="33">
        <f t="shared" si="117"/>
        <v>5.1125791720569778</v>
      </c>
      <c r="AE198" s="33">
        <f t="shared" si="117"/>
        <v>5.2552955023917942</v>
      </c>
      <c r="AF198" s="33">
        <f t="shared" si="117"/>
        <v>5.1586267045893548</v>
      </c>
      <c r="AG198" s="33">
        <f t="shared" si="117"/>
        <v>5.1806476061913624</v>
      </c>
      <c r="AH198" s="33">
        <f t="shared" si="117"/>
        <v>5.2336999407919809</v>
      </c>
      <c r="AI198" s="33">
        <f t="shared" si="117"/>
        <v>5.200223944734323</v>
      </c>
      <c r="AJ198" s="33">
        <f t="shared" si="117"/>
        <v>5.2675136135059981</v>
      </c>
      <c r="AK198" s="33">
        <f t="shared" si="117"/>
        <v>5.4281041323175918</v>
      </c>
      <c r="AL198" s="33">
        <f t="shared" si="117"/>
        <v>5.2847621647188339</v>
      </c>
      <c r="AM198" s="33">
        <f t="shared" si="117"/>
        <v>5.404525040529764</v>
      </c>
      <c r="AN198" s="33">
        <f t="shared" si="117"/>
        <v>5.4085618725631415</v>
      </c>
      <c r="AO198" s="33">
        <f t="shared" si="117"/>
        <v>5.4355115807004832</v>
      </c>
      <c r="AP198" s="33">
        <f t="shared" si="117"/>
        <v>5.4678108051766516</v>
      </c>
      <c r="AQ198" s="33">
        <f t="shared" si="117"/>
        <v>5.4300258321720207</v>
      </c>
      <c r="AR198" s="33">
        <f t="shared" si="117"/>
        <v>5.4126840358491668</v>
      </c>
      <c r="AS198" s="33">
        <f t="shared" si="117"/>
        <v>5.3739762414697658</v>
      </c>
      <c r="AT198" s="33">
        <f t="shared" si="117"/>
        <v>5.3601045556812474</v>
      </c>
      <c r="AU198" s="33">
        <f t="shared" si="117"/>
        <v>5.2925553198620374</v>
      </c>
      <c r="AV198" s="33">
        <f t="shared" si="117"/>
        <v>5.3583192805887716</v>
      </c>
      <c r="AW198" s="33">
        <f t="shared" si="117"/>
        <v>5.285485628836013</v>
      </c>
      <c r="AX198" s="33">
        <f t="shared" si="117"/>
        <v>5.2533983735038241</v>
      </c>
      <c r="AY198" s="33">
        <f t="shared" si="117"/>
        <v>5.2274590758417672</v>
      </c>
      <c r="AZ198" s="33">
        <f t="shared" si="117"/>
        <v>5.1290550384486817</v>
      </c>
      <c r="BA198" s="33">
        <f t="shared" si="117"/>
        <v>5.2221008323612992</v>
      </c>
      <c r="BB198" s="33">
        <f t="shared" si="117"/>
        <v>5.1762269156432854</v>
      </c>
      <c r="BC198" s="33">
        <f t="shared" si="117"/>
        <v>5.1959061366328845</v>
      </c>
      <c r="BD198" s="33">
        <f t="shared" si="117"/>
        <v>5.1969112215337336</v>
      </c>
      <c r="BE198" s="33">
        <f t="shared" si="117"/>
        <v>5.1782990195599208</v>
      </c>
      <c r="BF198" s="33">
        <f t="shared" si="117"/>
        <v>5.1868591023133934</v>
      </c>
      <c r="BG198" s="33">
        <f t="shared" si="117"/>
        <v>5.2639861702358566</v>
      </c>
      <c r="BH198" s="33">
        <f t="shared" si="117"/>
        <v>5.2437349729582978</v>
      </c>
      <c r="BI198" s="33">
        <f t="shared" si="117"/>
        <v>5.2663836710049825</v>
      </c>
      <c r="BJ198" s="33">
        <f t="shared" si="117"/>
        <v>5.2455091885034753</v>
      </c>
      <c r="BK198" s="33">
        <f t="shared" si="117"/>
        <v>5.2547914146704056</v>
      </c>
      <c r="BL198" s="33">
        <f t="shared" si="117"/>
        <v>5.1312349694488217</v>
      </c>
      <c r="BM198" s="33">
        <f t="shared" si="117"/>
        <v>4.2797450958886927</v>
      </c>
      <c r="BN198" s="33">
        <f t="shared" si="117"/>
        <v>4.3262441621756373</v>
      </c>
      <c r="BO198" s="33">
        <f t="shared" si="117"/>
        <v>4.3854164310291903</v>
      </c>
      <c r="BP198" s="33">
        <f t="shared" si="117"/>
        <v>4.5328080716487396</v>
      </c>
      <c r="BQ198" s="33">
        <f t="shared" si="117"/>
        <v>4.4443026582545873</v>
      </c>
      <c r="BR198" s="33">
        <f t="shared" si="117"/>
        <v>4.8761859341037246</v>
      </c>
      <c r="BS198" s="33">
        <f t="shared" si="117"/>
        <v>4.8548466452450363</v>
      </c>
      <c r="BT198" s="33">
        <f t="shared" si="117"/>
        <v>5.1496049287731944</v>
      </c>
      <c r="BU198" s="33">
        <f t="shared" si="117"/>
        <v>4.8391609277414656</v>
      </c>
      <c r="BV198" s="33">
        <f t="shared" si="117"/>
        <v>4.9998958186181577</v>
      </c>
      <c r="BW198" s="33">
        <f t="shared" si="117"/>
        <v>5.0465167865760741</v>
      </c>
      <c r="BX198" s="33">
        <f t="shared" si="117"/>
        <v>5.215260214619283</v>
      </c>
      <c r="BY198" s="33">
        <f t="shared" si="117"/>
        <v>5.517331920465276</v>
      </c>
      <c r="BZ198" s="33">
        <f t="shared" si="117"/>
        <v>5.2026272456116383</v>
      </c>
      <c r="CA198" s="33">
        <f t="shared" si="117"/>
        <v>5.3174150710758967</v>
      </c>
      <c r="CB198" s="33">
        <f t="shared" si="117"/>
        <v>5.3795889143725857</v>
      </c>
      <c r="CC198" s="33">
        <f t="shared" si="117"/>
        <v>5.3928539204856882</v>
      </c>
      <c r="CD198" s="33">
        <f t="shared" si="117"/>
        <v>5.6629225366317311</v>
      </c>
      <c r="CE198" s="33">
        <f t="shared" si="117"/>
        <v>5.4416614488767303</v>
      </c>
      <c r="CF198" s="33">
        <f t="shared" si="117"/>
        <v>5.2475469234980565</v>
      </c>
      <c r="CG198" s="33">
        <f t="shared" si="117"/>
        <v>5.5730733120587104</v>
      </c>
      <c r="CH198" s="33">
        <f t="shared" si="117"/>
        <v>5.4109637603459859</v>
      </c>
      <c r="CI198" s="33">
        <f t="shared" si="117"/>
        <v>5.4774839500169001</v>
      </c>
      <c r="CJ198" s="33">
        <f t="shared" si="117"/>
        <v>5.4295032971741763</v>
      </c>
      <c r="CK198" s="33">
        <f t="shared" si="117"/>
        <v>5.2930088371554618</v>
      </c>
      <c r="CL198" s="33">
        <f t="shared" si="117"/>
        <v>5.4481822761454151</v>
      </c>
      <c r="CM198" s="33">
        <f t="shared" si="117"/>
        <v>5.1491181972171942</v>
      </c>
      <c r="CN198" s="33">
        <f t="shared" si="117"/>
        <v>5.7075052299899962</v>
      </c>
      <c r="CO198" s="33">
        <f t="shared" si="117"/>
        <v>5.4039172385189671</v>
      </c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ht="14.25" customHeight="1" x14ac:dyDescent="0.2">
      <c r="A199" s="19"/>
      <c r="B199" s="20">
        <v>1</v>
      </c>
      <c r="C199" s="29" t="s">
        <v>62</v>
      </c>
      <c r="D199" s="24" t="str">
        <f t="shared" ref="D199:CO199" si="118">IF(D51=0," ",D51/D$72*100)</f>
        <v xml:space="preserve"> </v>
      </c>
      <c r="E199" s="24" t="str">
        <f t="shared" si="118"/>
        <v xml:space="preserve"> </v>
      </c>
      <c r="F199" s="24" t="str">
        <f t="shared" si="118"/>
        <v xml:space="preserve"> </v>
      </c>
      <c r="G199" s="24" t="str">
        <f t="shared" si="118"/>
        <v xml:space="preserve"> </v>
      </c>
      <c r="H199" s="24" t="str">
        <f t="shared" si="118"/>
        <v xml:space="preserve"> </v>
      </c>
      <c r="I199" s="24" t="str">
        <f t="shared" si="118"/>
        <v xml:space="preserve"> </v>
      </c>
      <c r="J199" s="24" t="str">
        <f t="shared" si="118"/>
        <v xml:space="preserve"> </v>
      </c>
      <c r="K199" s="24" t="str">
        <f t="shared" si="118"/>
        <v xml:space="preserve"> </v>
      </c>
      <c r="L199" s="24" t="str">
        <f t="shared" si="118"/>
        <v xml:space="preserve"> </v>
      </c>
      <c r="M199" s="24" t="str">
        <f t="shared" si="118"/>
        <v xml:space="preserve"> </v>
      </c>
      <c r="N199" s="24" t="str">
        <f t="shared" si="118"/>
        <v xml:space="preserve"> </v>
      </c>
      <c r="O199" s="24" t="str">
        <f t="shared" si="118"/>
        <v xml:space="preserve"> </v>
      </c>
      <c r="P199" s="24" t="str">
        <f t="shared" si="118"/>
        <v xml:space="preserve"> </v>
      </c>
      <c r="Q199" s="24" t="str">
        <f t="shared" si="118"/>
        <v xml:space="preserve"> </v>
      </c>
      <c r="R199" s="24" t="str">
        <f t="shared" si="118"/>
        <v xml:space="preserve"> </v>
      </c>
      <c r="S199" s="24" t="str">
        <f t="shared" si="118"/>
        <v xml:space="preserve"> </v>
      </c>
      <c r="T199" s="24" t="str">
        <f t="shared" si="118"/>
        <v xml:space="preserve"> </v>
      </c>
      <c r="U199" s="24" t="str">
        <f t="shared" si="118"/>
        <v xml:space="preserve"> </v>
      </c>
      <c r="V199" s="24" t="str">
        <f t="shared" si="118"/>
        <v xml:space="preserve"> </v>
      </c>
      <c r="W199" s="24" t="str">
        <f t="shared" si="118"/>
        <v xml:space="preserve"> </v>
      </c>
      <c r="X199" s="24" t="str">
        <f t="shared" si="118"/>
        <v xml:space="preserve"> </v>
      </c>
      <c r="Y199" s="24" t="str">
        <f t="shared" si="118"/>
        <v xml:space="preserve"> </v>
      </c>
      <c r="Z199" s="24" t="str">
        <f t="shared" si="118"/>
        <v xml:space="preserve"> </v>
      </c>
      <c r="AA199" s="24" t="str">
        <f t="shared" si="118"/>
        <v xml:space="preserve"> </v>
      </c>
      <c r="AB199" s="24" t="str">
        <f t="shared" si="118"/>
        <v xml:space="preserve"> </v>
      </c>
      <c r="AC199" s="24" t="str">
        <f t="shared" si="118"/>
        <v xml:space="preserve"> </v>
      </c>
      <c r="AD199" s="24" t="str">
        <f t="shared" si="118"/>
        <v xml:space="preserve"> </v>
      </c>
      <c r="AE199" s="24" t="str">
        <f t="shared" si="118"/>
        <v xml:space="preserve"> </v>
      </c>
      <c r="AF199" s="24" t="str">
        <f t="shared" si="118"/>
        <v xml:space="preserve"> </v>
      </c>
      <c r="AG199" s="24" t="str">
        <f t="shared" si="118"/>
        <v xml:space="preserve"> </v>
      </c>
      <c r="AH199" s="24" t="str">
        <f t="shared" si="118"/>
        <v xml:space="preserve"> </v>
      </c>
      <c r="AI199" s="24" t="str">
        <f t="shared" si="118"/>
        <v xml:space="preserve"> </v>
      </c>
      <c r="AJ199" s="24" t="str">
        <f t="shared" si="118"/>
        <v xml:space="preserve"> </v>
      </c>
      <c r="AK199" s="24" t="str">
        <f t="shared" si="118"/>
        <v xml:space="preserve"> </v>
      </c>
      <c r="AL199" s="24" t="str">
        <f t="shared" si="118"/>
        <v xml:space="preserve"> </v>
      </c>
      <c r="AM199" s="24" t="str">
        <f t="shared" si="118"/>
        <v xml:space="preserve"> </v>
      </c>
      <c r="AN199" s="24" t="str">
        <f t="shared" si="118"/>
        <v xml:space="preserve"> </v>
      </c>
      <c r="AO199" s="24" t="str">
        <f t="shared" si="118"/>
        <v xml:space="preserve"> </v>
      </c>
      <c r="AP199" s="24" t="str">
        <f t="shared" si="118"/>
        <v xml:space="preserve"> </v>
      </c>
      <c r="AQ199" s="24" t="str">
        <f t="shared" si="118"/>
        <v xml:space="preserve"> </v>
      </c>
      <c r="AR199" s="24" t="str">
        <f t="shared" si="118"/>
        <v xml:space="preserve"> </v>
      </c>
      <c r="AS199" s="24" t="str">
        <f t="shared" si="118"/>
        <v xml:space="preserve"> </v>
      </c>
      <c r="AT199" s="24" t="str">
        <f t="shared" si="118"/>
        <v xml:space="preserve"> </v>
      </c>
      <c r="AU199" s="24" t="str">
        <f t="shared" si="118"/>
        <v xml:space="preserve"> </v>
      </c>
      <c r="AV199" s="24" t="str">
        <f t="shared" si="118"/>
        <v xml:space="preserve"> </v>
      </c>
      <c r="AW199" s="24" t="str">
        <f t="shared" si="118"/>
        <v xml:space="preserve"> </v>
      </c>
      <c r="AX199" s="24" t="str">
        <f t="shared" si="118"/>
        <v xml:space="preserve"> </v>
      </c>
      <c r="AY199" s="24" t="str">
        <f t="shared" si="118"/>
        <v xml:space="preserve"> </v>
      </c>
      <c r="AZ199" s="24" t="str">
        <f t="shared" si="118"/>
        <v xml:space="preserve"> </v>
      </c>
      <c r="BA199" s="24" t="str">
        <f t="shared" si="118"/>
        <v xml:space="preserve"> </v>
      </c>
      <c r="BB199" s="24" t="str">
        <f t="shared" si="118"/>
        <v xml:space="preserve"> </v>
      </c>
      <c r="BC199" s="24" t="str">
        <f t="shared" si="118"/>
        <v xml:space="preserve"> </v>
      </c>
      <c r="BD199" s="24" t="str">
        <f t="shared" si="118"/>
        <v xml:space="preserve"> </v>
      </c>
      <c r="BE199" s="24" t="str">
        <f t="shared" si="118"/>
        <v xml:space="preserve"> </v>
      </c>
      <c r="BF199" s="24" t="str">
        <f t="shared" si="118"/>
        <v xml:space="preserve"> </v>
      </c>
      <c r="BG199" s="24" t="str">
        <f t="shared" si="118"/>
        <v xml:space="preserve"> </v>
      </c>
      <c r="BH199" s="24" t="str">
        <f t="shared" si="118"/>
        <v xml:space="preserve"> </v>
      </c>
      <c r="BI199" s="24" t="str">
        <f t="shared" si="118"/>
        <v xml:space="preserve"> </v>
      </c>
      <c r="BJ199" s="24" t="str">
        <f t="shared" si="118"/>
        <v xml:space="preserve"> </v>
      </c>
      <c r="BK199" s="24" t="str">
        <f t="shared" si="118"/>
        <v xml:space="preserve"> </v>
      </c>
      <c r="BL199" s="24" t="str">
        <f t="shared" si="118"/>
        <v xml:space="preserve"> </v>
      </c>
      <c r="BM199" s="24" t="str">
        <f t="shared" si="118"/>
        <v xml:space="preserve"> </v>
      </c>
      <c r="BN199" s="24" t="str">
        <f t="shared" si="118"/>
        <v xml:space="preserve"> </v>
      </c>
      <c r="BO199" s="24" t="str">
        <f t="shared" si="118"/>
        <v xml:space="preserve"> </v>
      </c>
      <c r="BP199" s="24" t="str">
        <f t="shared" si="118"/>
        <v xml:space="preserve"> </v>
      </c>
      <c r="BQ199" s="24" t="str">
        <f t="shared" si="118"/>
        <v xml:space="preserve"> </v>
      </c>
      <c r="BR199" s="24" t="str">
        <f t="shared" si="118"/>
        <v xml:space="preserve"> </v>
      </c>
      <c r="BS199" s="24" t="str">
        <f t="shared" si="118"/>
        <v xml:space="preserve"> </v>
      </c>
      <c r="BT199" s="24" t="str">
        <f t="shared" si="118"/>
        <v xml:space="preserve"> </v>
      </c>
      <c r="BU199" s="24" t="str">
        <f t="shared" si="118"/>
        <v xml:space="preserve"> </v>
      </c>
      <c r="BV199" s="24" t="str">
        <f t="shared" si="118"/>
        <v xml:space="preserve"> </v>
      </c>
      <c r="BW199" s="24" t="str">
        <f t="shared" si="118"/>
        <v xml:space="preserve"> </v>
      </c>
      <c r="BX199" s="24" t="str">
        <f t="shared" si="118"/>
        <v xml:space="preserve"> </v>
      </c>
      <c r="BY199" s="24" t="str">
        <f t="shared" si="118"/>
        <v xml:space="preserve"> </v>
      </c>
      <c r="BZ199" s="24" t="str">
        <f t="shared" si="118"/>
        <v xml:space="preserve"> </v>
      </c>
      <c r="CA199" s="24" t="str">
        <f t="shared" si="118"/>
        <v xml:space="preserve"> </v>
      </c>
      <c r="CB199" s="24" t="str">
        <f t="shared" si="118"/>
        <v xml:space="preserve"> </v>
      </c>
      <c r="CC199" s="24" t="str">
        <f t="shared" si="118"/>
        <v xml:space="preserve"> </v>
      </c>
      <c r="CD199" s="24" t="str">
        <f t="shared" si="118"/>
        <v xml:space="preserve"> </v>
      </c>
      <c r="CE199" s="24" t="str">
        <f t="shared" si="118"/>
        <v xml:space="preserve"> </v>
      </c>
      <c r="CF199" s="24" t="str">
        <f t="shared" si="118"/>
        <v xml:space="preserve"> </v>
      </c>
      <c r="CG199" s="24" t="str">
        <f t="shared" si="118"/>
        <v xml:space="preserve"> </v>
      </c>
      <c r="CH199" s="24" t="str">
        <f t="shared" si="118"/>
        <v xml:space="preserve"> </v>
      </c>
      <c r="CI199" s="24" t="str">
        <f t="shared" si="118"/>
        <v xml:space="preserve"> </v>
      </c>
      <c r="CJ199" s="24" t="str">
        <f t="shared" si="118"/>
        <v xml:space="preserve"> </v>
      </c>
      <c r="CK199" s="24" t="str">
        <f t="shared" si="118"/>
        <v xml:space="preserve"> </v>
      </c>
      <c r="CL199" s="24" t="str">
        <f t="shared" si="118"/>
        <v xml:space="preserve"> </v>
      </c>
      <c r="CM199" s="24" t="str">
        <f t="shared" si="118"/>
        <v xml:space="preserve"> </v>
      </c>
      <c r="CN199" s="24" t="str">
        <f t="shared" si="118"/>
        <v xml:space="preserve"> </v>
      </c>
      <c r="CO199" s="24" t="str">
        <f t="shared" si="118"/>
        <v xml:space="preserve"> </v>
      </c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</row>
    <row r="200" spans="1:113" ht="14.25" customHeight="1" x14ac:dyDescent="0.2">
      <c r="A200" s="19"/>
      <c r="B200" s="20">
        <v>2</v>
      </c>
      <c r="C200" s="29" t="s">
        <v>63</v>
      </c>
      <c r="D200" s="24">
        <f t="shared" ref="D200:CO200" si="119">IF(D52=0," ",D52/D$72*100)</f>
        <v>2.5258458156997192</v>
      </c>
      <c r="E200" s="24">
        <f t="shared" si="119"/>
        <v>2.4087281210640099</v>
      </c>
      <c r="F200" s="24">
        <f t="shared" si="119"/>
        <v>2.2653440142548815</v>
      </c>
      <c r="G200" s="24">
        <f t="shared" si="119"/>
        <v>2.2105397123045645</v>
      </c>
      <c r="H200" s="24">
        <f t="shared" si="119"/>
        <v>2.3465046841700121</v>
      </c>
      <c r="I200" s="24">
        <f t="shared" si="119"/>
        <v>2.3749989795522608</v>
      </c>
      <c r="J200" s="24">
        <f t="shared" si="119"/>
        <v>2.1944400399207966</v>
      </c>
      <c r="K200" s="24">
        <f t="shared" si="119"/>
        <v>2.1481221750725727</v>
      </c>
      <c r="L200" s="24">
        <f t="shared" si="119"/>
        <v>2.1064333645662052</v>
      </c>
      <c r="M200" s="24">
        <f t="shared" si="119"/>
        <v>2.2021838248408092</v>
      </c>
      <c r="N200" s="24">
        <f t="shared" si="119"/>
        <v>2.184464622934748</v>
      </c>
      <c r="O200" s="24">
        <f t="shared" si="119"/>
        <v>2.1582185640401321</v>
      </c>
      <c r="P200" s="24">
        <f t="shared" si="119"/>
        <v>2.2014106071715349</v>
      </c>
      <c r="Q200" s="24">
        <f t="shared" si="119"/>
        <v>2.1968028644960049</v>
      </c>
      <c r="R200" s="24">
        <f t="shared" si="119"/>
        <v>2.1855487066197803</v>
      </c>
      <c r="S200" s="24">
        <f t="shared" si="119"/>
        <v>2.1562242927122504</v>
      </c>
      <c r="T200" s="24">
        <f t="shared" si="119"/>
        <v>2.0984972283833963</v>
      </c>
      <c r="U200" s="24">
        <f t="shared" si="119"/>
        <v>2.0415622339920598</v>
      </c>
      <c r="V200" s="24">
        <f t="shared" si="119"/>
        <v>1.7600354963967839</v>
      </c>
      <c r="W200" s="24">
        <f t="shared" si="119"/>
        <v>2.0055499921442173</v>
      </c>
      <c r="X200" s="24">
        <f t="shared" si="119"/>
        <v>1.8473094501202201</v>
      </c>
      <c r="Y200" s="24">
        <f t="shared" si="119"/>
        <v>1.851340039259344</v>
      </c>
      <c r="Z200" s="24">
        <f t="shared" si="119"/>
        <v>1.8776390564400793</v>
      </c>
      <c r="AA200" s="24">
        <f t="shared" si="119"/>
        <v>1.7894689963401627</v>
      </c>
      <c r="AB200" s="24">
        <f t="shared" si="119"/>
        <v>1.8408629951141786</v>
      </c>
      <c r="AC200" s="24">
        <f t="shared" si="119"/>
        <v>1.9515216325513074</v>
      </c>
      <c r="AD200" s="24">
        <f t="shared" si="119"/>
        <v>1.8715512630897588</v>
      </c>
      <c r="AE200" s="24">
        <f t="shared" si="119"/>
        <v>1.8720595358099903</v>
      </c>
      <c r="AF200" s="24">
        <f t="shared" si="119"/>
        <v>1.7483503906749427</v>
      </c>
      <c r="AG200" s="24">
        <f t="shared" si="119"/>
        <v>1.8561016675236508</v>
      </c>
      <c r="AH200" s="24">
        <f t="shared" si="119"/>
        <v>1.8018122590819534</v>
      </c>
      <c r="AI200" s="24">
        <f t="shared" si="119"/>
        <v>1.7987076481774285</v>
      </c>
      <c r="AJ200" s="24">
        <f t="shared" si="119"/>
        <v>1.8094368666617517</v>
      </c>
      <c r="AK200" s="24">
        <f t="shared" si="119"/>
        <v>1.8709315333123391</v>
      </c>
      <c r="AL200" s="24">
        <f t="shared" si="119"/>
        <v>1.8210092604153614</v>
      </c>
      <c r="AM200" s="24">
        <f t="shared" si="119"/>
        <v>1.8848238489492333</v>
      </c>
      <c r="AN200" s="24">
        <f t="shared" si="119"/>
        <v>1.9039391619785739</v>
      </c>
      <c r="AO200" s="24">
        <f t="shared" si="119"/>
        <v>1.9052289616525733</v>
      </c>
      <c r="AP200" s="24">
        <f t="shared" si="119"/>
        <v>1.8899247215116199</v>
      </c>
      <c r="AQ200" s="24">
        <f t="shared" si="119"/>
        <v>1.8960491277167042</v>
      </c>
      <c r="AR200" s="24">
        <f t="shared" si="119"/>
        <v>1.9132642854633257</v>
      </c>
      <c r="AS200" s="24">
        <f t="shared" si="119"/>
        <v>1.9256452213876063</v>
      </c>
      <c r="AT200" s="24">
        <f t="shared" si="119"/>
        <v>1.914789687440982</v>
      </c>
      <c r="AU200" s="24">
        <f t="shared" si="119"/>
        <v>1.8661406003306655</v>
      </c>
      <c r="AV200" s="24">
        <f t="shared" si="119"/>
        <v>1.9043522459894138</v>
      </c>
      <c r="AW200" s="24">
        <f t="shared" si="119"/>
        <v>1.9008156393377786</v>
      </c>
      <c r="AX200" s="24">
        <f t="shared" si="119"/>
        <v>1.8704066770234162</v>
      </c>
      <c r="AY200" s="24">
        <f t="shared" si="119"/>
        <v>1.8306715404465193</v>
      </c>
      <c r="AZ200" s="24">
        <f t="shared" si="119"/>
        <v>1.7753335852797532</v>
      </c>
      <c r="BA200" s="24">
        <f t="shared" si="119"/>
        <v>1.842861556757996</v>
      </c>
      <c r="BB200" s="24">
        <f t="shared" si="119"/>
        <v>1.8023725822291974</v>
      </c>
      <c r="BC200" s="24">
        <f t="shared" si="119"/>
        <v>1.7866760686744718</v>
      </c>
      <c r="BD200" s="24">
        <f t="shared" si="119"/>
        <v>1.7615425782526628</v>
      </c>
      <c r="BE200" s="24">
        <f t="shared" si="119"/>
        <v>1.7627105366904798</v>
      </c>
      <c r="BF200" s="24">
        <f t="shared" si="119"/>
        <v>1.7777800150423795</v>
      </c>
      <c r="BG200" s="24">
        <f t="shared" si="119"/>
        <v>1.8003088987430655</v>
      </c>
      <c r="BH200" s="24">
        <f t="shared" si="119"/>
        <v>1.7977425652905408</v>
      </c>
      <c r="BI200" s="24">
        <f t="shared" si="119"/>
        <v>1.7730752304623874</v>
      </c>
      <c r="BJ200" s="24">
        <f t="shared" si="119"/>
        <v>1.7466979106737957</v>
      </c>
      <c r="BK200" s="24">
        <f t="shared" si="119"/>
        <v>1.7788638985877145</v>
      </c>
      <c r="BL200" s="24">
        <f t="shared" si="119"/>
        <v>1.7982691111423552</v>
      </c>
      <c r="BM200" s="24">
        <f t="shared" si="119"/>
        <v>1.7406349736271889</v>
      </c>
      <c r="BN200" s="24">
        <f t="shared" si="119"/>
        <v>1.7233340286178178</v>
      </c>
      <c r="BO200" s="24">
        <f t="shared" si="119"/>
        <v>1.7032971634183356</v>
      </c>
      <c r="BP200" s="24">
        <f t="shared" si="119"/>
        <v>1.7414372212557854</v>
      </c>
      <c r="BQ200" s="24">
        <f t="shared" si="119"/>
        <v>1.7273051306294502</v>
      </c>
      <c r="BR200" s="24">
        <f t="shared" si="119"/>
        <v>1.7462004230576558</v>
      </c>
      <c r="BS200" s="24">
        <f t="shared" si="119"/>
        <v>1.7733273949029422</v>
      </c>
      <c r="BT200" s="24">
        <f t="shared" si="119"/>
        <v>1.7753590489722704</v>
      </c>
      <c r="BU200" s="24">
        <f t="shared" si="119"/>
        <v>1.7561243082232028</v>
      </c>
      <c r="BV200" s="24">
        <f t="shared" si="119"/>
        <v>1.7940942335904857</v>
      </c>
      <c r="BW200" s="24">
        <f t="shared" si="119"/>
        <v>1.797345048801672</v>
      </c>
      <c r="BX200" s="24">
        <f t="shared" si="119"/>
        <v>1.8858978799973787</v>
      </c>
      <c r="BY200" s="24">
        <f t="shared" si="119"/>
        <v>2.0090054750364743</v>
      </c>
      <c r="BZ200" s="24">
        <f t="shared" si="119"/>
        <v>1.8748974402989826</v>
      </c>
      <c r="CA200" s="24">
        <f t="shared" si="119"/>
        <v>2.0168179654106644</v>
      </c>
      <c r="CB200" s="24">
        <f t="shared" si="119"/>
        <v>1.926308321634286</v>
      </c>
      <c r="CC200" s="24">
        <f t="shared" si="119"/>
        <v>2.0432723667881816</v>
      </c>
      <c r="CD200" s="24">
        <f t="shared" si="119"/>
        <v>2.0651188705105423</v>
      </c>
      <c r="CE200" s="24">
        <f t="shared" si="119"/>
        <v>2.0133011873367033</v>
      </c>
      <c r="CF200" s="24">
        <f t="shared" si="119"/>
        <v>2.0812560064029166</v>
      </c>
      <c r="CG200" s="24">
        <f t="shared" si="119"/>
        <v>2.0374130818077969</v>
      </c>
      <c r="CH200" s="24">
        <f t="shared" si="119"/>
        <v>2.0797512969483818</v>
      </c>
      <c r="CI200" s="24">
        <f t="shared" si="119"/>
        <v>2.0976449269083748</v>
      </c>
      <c r="CJ200" s="24">
        <f t="shared" si="119"/>
        <v>2.0743203764737586</v>
      </c>
      <c r="CK200" s="24">
        <f t="shared" si="119"/>
        <v>2.1818029188000758</v>
      </c>
      <c r="CL200" s="24">
        <f t="shared" si="119"/>
        <v>2.1782567935716113</v>
      </c>
      <c r="CM200" s="24">
        <f t="shared" si="119"/>
        <v>2.221495762979508</v>
      </c>
      <c r="CN200" s="24">
        <f t="shared" si="119"/>
        <v>2.1986975503825557</v>
      </c>
      <c r="CO200" s="24">
        <f t="shared" si="119"/>
        <v>2.1954628302813743</v>
      </c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</row>
    <row r="201" spans="1:113" ht="14.25" customHeight="1" x14ac:dyDescent="0.2">
      <c r="A201" s="19"/>
      <c r="B201" s="20">
        <v>3</v>
      </c>
      <c r="C201" s="29" t="s">
        <v>64</v>
      </c>
      <c r="D201" s="24">
        <f t="shared" ref="D201:CO201" si="120">IF(D53=0," ",D53/D$72*100)</f>
        <v>1.3076843886810374</v>
      </c>
      <c r="E201" s="24">
        <f t="shared" si="120"/>
        <v>1.1656612294734106</v>
      </c>
      <c r="F201" s="24">
        <f t="shared" si="120"/>
        <v>1.0072125766932389</v>
      </c>
      <c r="G201" s="24">
        <f t="shared" si="120"/>
        <v>0.95818917682815807</v>
      </c>
      <c r="H201" s="24">
        <f t="shared" si="120"/>
        <v>1.1029587051953862</v>
      </c>
      <c r="I201" s="24">
        <f t="shared" si="120"/>
        <v>1.0571937726518126</v>
      </c>
      <c r="J201" s="24">
        <f t="shared" si="120"/>
        <v>1.0500744457175313</v>
      </c>
      <c r="K201" s="24">
        <f t="shared" si="120"/>
        <v>1.0617227863916647</v>
      </c>
      <c r="L201" s="24">
        <f t="shared" si="120"/>
        <v>0.97126046766244667</v>
      </c>
      <c r="M201" s="24">
        <f t="shared" si="120"/>
        <v>1.0335939823448648</v>
      </c>
      <c r="N201" s="24">
        <f t="shared" si="120"/>
        <v>0.97386018851286782</v>
      </c>
      <c r="O201" s="24">
        <f t="shared" si="120"/>
        <v>1.0128182691696215</v>
      </c>
      <c r="P201" s="24">
        <f t="shared" si="120"/>
        <v>0.9955688532723096</v>
      </c>
      <c r="Q201" s="24">
        <f t="shared" si="120"/>
        <v>1.0101282677096632</v>
      </c>
      <c r="R201" s="24">
        <f t="shared" si="120"/>
        <v>0.99853322659759769</v>
      </c>
      <c r="S201" s="24">
        <f t="shared" si="120"/>
        <v>0.98292684490993654</v>
      </c>
      <c r="T201" s="24">
        <f t="shared" si="120"/>
        <v>0.91845519672608922</v>
      </c>
      <c r="U201" s="24">
        <f t="shared" si="120"/>
        <v>0.91491851639159993</v>
      </c>
      <c r="V201" s="24">
        <f t="shared" si="120"/>
        <v>0.8621286483130095</v>
      </c>
      <c r="W201" s="24">
        <f t="shared" si="120"/>
        <v>0.91726173756506368</v>
      </c>
      <c r="X201" s="24">
        <f t="shared" si="120"/>
        <v>0.86771487500818001</v>
      </c>
      <c r="Y201" s="24">
        <f t="shared" si="120"/>
        <v>0.86653725777750878</v>
      </c>
      <c r="Z201" s="24">
        <f t="shared" si="120"/>
        <v>0.87597415395320977</v>
      </c>
      <c r="AA201" s="24">
        <f t="shared" si="120"/>
        <v>0.77212394978650745</v>
      </c>
      <c r="AB201" s="24">
        <f t="shared" si="120"/>
        <v>0.84450799404738741</v>
      </c>
      <c r="AC201" s="24">
        <f t="shared" si="120"/>
        <v>0.84415587423451277</v>
      </c>
      <c r="AD201" s="24">
        <f t="shared" si="120"/>
        <v>0.85629544114713285</v>
      </c>
      <c r="AE201" s="24">
        <f t="shared" si="120"/>
        <v>0.85575313692945587</v>
      </c>
      <c r="AF201" s="24">
        <f t="shared" si="120"/>
        <v>0.83885640544436169</v>
      </c>
      <c r="AG201" s="24">
        <f t="shared" si="120"/>
        <v>0.84858617669674552</v>
      </c>
      <c r="AH201" s="24">
        <f t="shared" si="120"/>
        <v>0.86467560559963952</v>
      </c>
      <c r="AI201" s="24">
        <f t="shared" si="120"/>
        <v>0.86735973145362144</v>
      </c>
      <c r="AJ201" s="24">
        <f t="shared" si="120"/>
        <v>0.91977450955003981</v>
      </c>
      <c r="AK201" s="24">
        <f t="shared" si="120"/>
        <v>0.93748222857126196</v>
      </c>
      <c r="AL201" s="24">
        <f t="shared" si="120"/>
        <v>0.89833735994877018</v>
      </c>
      <c r="AM201" s="24">
        <f t="shared" si="120"/>
        <v>0.92656258132572633</v>
      </c>
      <c r="AN201" s="24">
        <f t="shared" si="120"/>
        <v>0.92485310457206515</v>
      </c>
      <c r="AO201" s="24">
        <f t="shared" si="120"/>
        <v>0.92598996476986262</v>
      </c>
      <c r="AP201" s="24">
        <f t="shared" si="120"/>
        <v>0.953773557409892</v>
      </c>
      <c r="AQ201" s="24">
        <f t="shared" si="120"/>
        <v>0.93315408683846746</v>
      </c>
      <c r="AR201" s="24">
        <f t="shared" si="120"/>
        <v>0.957188532758526</v>
      </c>
      <c r="AS201" s="24">
        <f t="shared" si="120"/>
        <v>0.92417732798515206</v>
      </c>
      <c r="AT201" s="24">
        <f t="shared" si="120"/>
        <v>0.94362818165372553</v>
      </c>
      <c r="AU201" s="24">
        <f t="shared" si="120"/>
        <v>0.94863929614854547</v>
      </c>
      <c r="AV201" s="24">
        <f t="shared" si="120"/>
        <v>0.94335602212942615</v>
      </c>
      <c r="AW201" s="24">
        <f t="shared" si="120"/>
        <v>0.9247429058372576</v>
      </c>
      <c r="AX201" s="24">
        <f t="shared" si="120"/>
        <v>0.92498077412763391</v>
      </c>
      <c r="AY201" s="24">
        <f t="shared" si="120"/>
        <v>0.9397317454872125</v>
      </c>
      <c r="AZ201" s="24">
        <f t="shared" si="120"/>
        <v>0.94901421905635874</v>
      </c>
      <c r="BA201" s="24">
        <f t="shared" si="120"/>
        <v>0.9349207954853469</v>
      </c>
      <c r="BB201" s="24">
        <f t="shared" si="120"/>
        <v>0.91964501114789321</v>
      </c>
      <c r="BC201" s="24">
        <f t="shared" si="120"/>
        <v>0.92116000404283072</v>
      </c>
      <c r="BD201" s="24">
        <f t="shared" si="120"/>
        <v>0.94817040747444303</v>
      </c>
      <c r="BE201" s="24">
        <f t="shared" si="120"/>
        <v>0.95919709514637719</v>
      </c>
      <c r="BF201" s="24">
        <f t="shared" si="120"/>
        <v>0.93759741516277439</v>
      </c>
      <c r="BG201" s="24">
        <f t="shared" si="120"/>
        <v>0.94285781310198447</v>
      </c>
      <c r="BH201" s="24">
        <f t="shared" si="120"/>
        <v>0.94901022834068671</v>
      </c>
      <c r="BI201" s="24">
        <f t="shared" si="120"/>
        <v>0.96412245500047056</v>
      </c>
      <c r="BJ201" s="24">
        <f t="shared" si="120"/>
        <v>0.97071435987842281</v>
      </c>
      <c r="BK201" s="24">
        <f t="shared" si="120"/>
        <v>0.95699200554244102</v>
      </c>
      <c r="BL201" s="24">
        <f t="shared" si="120"/>
        <v>0.93143614568938715</v>
      </c>
      <c r="BM201" s="24">
        <f t="shared" si="120"/>
        <v>0.77623714470860972</v>
      </c>
      <c r="BN201" s="24">
        <f t="shared" si="120"/>
        <v>0.79753253455645301</v>
      </c>
      <c r="BO201" s="24">
        <f t="shared" si="120"/>
        <v>0.80637064387650925</v>
      </c>
      <c r="BP201" s="24">
        <f t="shared" si="120"/>
        <v>0.82830095011284111</v>
      </c>
      <c r="BQ201" s="24">
        <f t="shared" si="120"/>
        <v>0.8065678094552805</v>
      </c>
      <c r="BR201" s="24">
        <f t="shared" si="120"/>
        <v>0.81965767586930383</v>
      </c>
      <c r="BS201" s="24">
        <f t="shared" si="120"/>
        <v>0.82473112213309852</v>
      </c>
      <c r="BT201" s="24">
        <f t="shared" si="120"/>
        <v>0.9022744735744801</v>
      </c>
      <c r="BU201" s="24">
        <f t="shared" si="120"/>
        <v>0.8393267075053279</v>
      </c>
      <c r="BV201" s="24">
        <f t="shared" si="120"/>
        <v>0.85275604039027186</v>
      </c>
      <c r="BW201" s="24">
        <f t="shared" si="120"/>
        <v>0.89363434190584368</v>
      </c>
      <c r="BX201" s="24">
        <f t="shared" si="120"/>
        <v>0.89973640267476551</v>
      </c>
      <c r="BY201" s="24">
        <f t="shared" si="120"/>
        <v>0.97270708058924227</v>
      </c>
      <c r="BZ201" s="24">
        <f t="shared" si="120"/>
        <v>0.90646719636132311</v>
      </c>
      <c r="CA201" s="24">
        <f t="shared" si="120"/>
        <v>0.97173489004113467</v>
      </c>
      <c r="CB201" s="24">
        <f t="shared" si="120"/>
        <v>1.0942470465727283</v>
      </c>
      <c r="CC201" s="24">
        <f t="shared" si="120"/>
        <v>0.98774099728210152</v>
      </c>
      <c r="CD201" s="24">
        <f t="shared" si="120"/>
        <v>1.127136777408593</v>
      </c>
      <c r="CE201" s="24">
        <f t="shared" si="120"/>
        <v>1.0468273107566333</v>
      </c>
      <c r="CF201" s="24">
        <f t="shared" si="120"/>
        <v>0.96025318350532529</v>
      </c>
      <c r="CG201" s="24">
        <f t="shared" si="120"/>
        <v>1.0764647037574535</v>
      </c>
      <c r="CH201" s="24">
        <f t="shared" si="120"/>
        <v>0.9648752872819979</v>
      </c>
      <c r="CI201" s="24">
        <f t="shared" si="120"/>
        <v>1.0300652489609534</v>
      </c>
      <c r="CJ201" s="24">
        <f t="shared" si="120"/>
        <v>1.0083305967725198</v>
      </c>
      <c r="CK201" s="24">
        <f t="shared" si="120"/>
        <v>0.97415961986682698</v>
      </c>
      <c r="CL201" s="24">
        <f t="shared" si="120"/>
        <v>1.0807012381433212</v>
      </c>
      <c r="CM201" s="24">
        <f t="shared" si="120"/>
        <v>0.92539240611756346</v>
      </c>
      <c r="CN201" s="24">
        <f t="shared" si="120"/>
        <v>1.0970282798720341</v>
      </c>
      <c r="CO201" s="24">
        <f t="shared" si="120"/>
        <v>1.0201712056795147</v>
      </c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</row>
    <row r="202" spans="1:113" ht="14.25" customHeight="1" x14ac:dyDescent="0.2">
      <c r="A202" s="19"/>
      <c r="B202" s="20">
        <v>4</v>
      </c>
      <c r="C202" s="21" t="s">
        <v>65</v>
      </c>
      <c r="D202" s="24">
        <f t="shared" ref="D202:CO202" si="121">IF(D54=0," ",D54/D$72*100)</f>
        <v>0.43393967829440094</v>
      </c>
      <c r="E202" s="24">
        <f t="shared" si="121"/>
        <v>0.46215435155946377</v>
      </c>
      <c r="F202" s="24">
        <f t="shared" si="121"/>
        <v>0.62670757260215815</v>
      </c>
      <c r="G202" s="24">
        <f t="shared" si="121"/>
        <v>0.62916501121930046</v>
      </c>
      <c r="H202" s="24">
        <f t="shared" si="121"/>
        <v>0.54210192675311131</v>
      </c>
      <c r="I202" s="24">
        <f t="shared" si="121"/>
        <v>0.51866935670475478</v>
      </c>
      <c r="J202" s="24">
        <f t="shared" si="121"/>
        <v>0.52213335863298427</v>
      </c>
      <c r="K202" s="24">
        <f t="shared" si="121"/>
        <v>0.5358384701641854</v>
      </c>
      <c r="L202" s="24">
        <f t="shared" si="121"/>
        <v>0.54879648677483894</v>
      </c>
      <c r="M202" s="24">
        <f t="shared" si="121"/>
        <v>0.53189492987398923</v>
      </c>
      <c r="N202" s="24">
        <f t="shared" si="121"/>
        <v>0.51212656336391804</v>
      </c>
      <c r="O202" s="24">
        <f t="shared" si="121"/>
        <v>0.50128795902967971</v>
      </c>
      <c r="P202" s="24">
        <f t="shared" si="121"/>
        <v>0.51344194283072309</v>
      </c>
      <c r="Q202" s="24">
        <f t="shared" si="121"/>
        <v>0.52145521142968987</v>
      </c>
      <c r="R202" s="24">
        <f t="shared" si="121"/>
        <v>0.51223915580877055</v>
      </c>
      <c r="S202" s="24">
        <f t="shared" si="121"/>
        <v>0.5072392108653625</v>
      </c>
      <c r="T202" s="24">
        <f t="shared" si="121"/>
        <v>0.47673397833161185</v>
      </c>
      <c r="U202" s="24">
        <f t="shared" si="121"/>
        <v>0.48500300816882636</v>
      </c>
      <c r="V202" s="24">
        <f t="shared" si="121"/>
        <v>0.48560065057148422</v>
      </c>
      <c r="W202" s="24">
        <f t="shared" si="121"/>
        <v>0.48834443607362821</v>
      </c>
      <c r="X202" s="24">
        <f t="shared" si="121"/>
        <v>0.47925734204701581</v>
      </c>
      <c r="Y202" s="24">
        <f t="shared" si="121"/>
        <v>0.47235483849079518</v>
      </c>
      <c r="Z202" s="24">
        <f t="shared" si="121"/>
        <v>0.48933991395570764</v>
      </c>
      <c r="AA202" s="24">
        <f t="shared" si="121"/>
        <v>0.48564282351553373</v>
      </c>
      <c r="AB202" s="24">
        <f t="shared" si="121"/>
        <v>0.48176938815640746</v>
      </c>
      <c r="AC202" s="24">
        <f t="shared" si="121"/>
        <v>0.47117620249648812</v>
      </c>
      <c r="AD202" s="24">
        <f t="shared" si="121"/>
        <v>0.44195563316866199</v>
      </c>
      <c r="AE202" s="24">
        <f t="shared" si="121"/>
        <v>0.53420062506537991</v>
      </c>
      <c r="AF202" s="24">
        <f t="shared" si="121"/>
        <v>0.54523617170223837</v>
      </c>
      <c r="AG202" s="24">
        <f t="shared" si="121"/>
        <v>0.50054818833269787</v>
      </c>
      <c r="AH202" s="24">
        <f t="shared" si="121"/>
        <v>0.54004301537466359</v>
      </c>
      <c r="AI202" s="24">
        <f t="shared" si="121"/>
        <v>0.52219959762842139</v>
      </c>
      <c r="AJ202" s="24">
        <f t="shared" si="121"/>
        <v>0.52036940150704569</v>
      </c>
      <c r="AK202" s="24">
        <f t="shared" si="121"/>
        <v>0.54183227782451349</v>
      </c>
      <c r="AL202" s="24">
        <f t="shared" si="121"/>
        <v>0.53111939828432886</v>
      </c>
      <c r="AM202" s="24">
        <f t="shared" si="121"/>
        <v>0.5356390298245346</v>
      </c>
      <c r="AN202" s="24">
        <f t="shared" si="121"/>
        <v>0.53345477593382007</v>
      </c>
      <c r="AO202" s="24">
        <f t="shared" si="121"/>
        <v>0.53689303156452595</v>
      </c>
      <c r="AP202" s="24">
        <f t="shared" si="121"/>
        <v>0.54106809602231742</v>
      </c>
      <c r="AQ202" s="24">
        <f t="shared" si="121"/>
        <v>0.53684722747112579</v>
      </c>
      <c r="AR202" s="24">
        <f t="shared" si="121"/>
        <v>0.54104895962640365</v>
      </c>
      <c r="AS202" s="24">
        <f t="shared" si="121"/>
        <v>0.52427676175853855</v>
      </c>
      <c r="AT202" s="24">
        <f t="shared" si="121"/>
        <v>0.5246818209675691</v>
      </c>
      <c r="AU202" s="24">
        <f t="shared" si="121"/>
        <v>0.51260846396681969</v>
      </c>
      <c r="AV202" s="24">
        <f t="shared" si="121"/>
        <v>0.52530634285913969</v>
      </c>
      <c r="AW202" s="24">
        <f t="shared" si="121"/>
        <v>0.50582650348188607</v>
      </c>
      <c r="AX202" s="24">
        <f t="shared" si="121"/>
        <v>0.50218665531618212</v>
      </c>
      <c r="AY202" s="24">
        <f t="shared" si="121"/>
        <v>0.49906526089407344</v>
      </c>
      <c r="AZ202" s="24">
        <f t="shared" si="121"/>
        <v>0.49875246680953916</v>
      </c>
      <c r="BA202" s="24">
        <f t="shared" si="121"/>
        <v>0.50137609546680362</v>
      </c>
      <c r="BB202" s="24">
        <f t="shared" si="121"/>
        <v>0.48896657085042766</v>
      </c>
      <c r="BC202" s="24">
        <f t="shared" si="121"/>
        <v>0.50203301999787064</v>
      </c>
      <c r="BD202" s="24">
        <f t="shared" si="121"/>
        <v>0.50617202638979519</v>
      </c>
      <c r="BE202" s="24">
        <f t="shared" si="121"/>
        <v>0.50793434353561651</v>
      </c>
      <c r="BF202" s="24">
        <f t="shared" si="121"/>
        <v>0.50150645906574665</v>
      </c>
      <c r="BG202" s="24">
        <f t="shared" si="121"/>
        <v>0.50415059921630023</v>
      </c>
      <c r="BH202" s="24">
        <f t="shared" si="121"/>
        <v>0.50750546550428821</v>
      </c>
      <c r="BI202" s="24">
        <f t="shared" si="121"/>
        <v>0.52361898930889206</v>
      </c>
      <c r="BJ202" s="24">
        <f t="shared" si="121"/>
        <v>0.50452553128559996</v>
      </c>
      <c r="BK202" s="24">
        <f t="shared" si="121"/>
        <v>0.5100040870779935</v>
      </c>
      <c r="BL202" s="24">
        <f t="shared" si="121"/>
        <v>0.48118908506408875</v>
      </c>
      <c r="BM202" s="24">
        <f t="shared" si="121"/>
        <v>0.34944741203594248</v>
      </c>
      <c r="BN202" s="24">
        <f t="shared" si="121"/>
        <v>0.35769841600180668</v>
      </c>
      <c r="BO202" s="24">
        <f t="shared" si="121"/>
        <v>0.38770531201736913</v>
      </c>
      <c r="BP202" s="24">
        <f t="shared" si="121"/>
        <v>0.39439589984792889</v>
      </c>
      <c r="BQ202" s="24">
        <f t="shared" si="121"/>
        <v>0.39662644387156337</v>
      </c>
      <c r="BR202" s="24">
        <f t="shared" si="121"/>
        <v>0.43611267476597437</v>
      </c>
      <c r="BS202" s="24">
        <f t="shared" si="121"/>
        <v>0.43982737472623978</v>
      </c>
      <c r="BT202" s="24">
        <f t="shared" si="121"/>
        <v>0.47649816661187383</v>
      </c>
      <c r="BU202" s="24">
        <f t="shared" si="121"/>
        <v>0.4381602959367189</v>
      </c>
      <c r="BV202" s="24">
        <f t="shared" si="121"/>
        <v>0.46332175921752361</v>
      </c>
      <c r="BW202" s="24">
        <f t="shared" si="121"/>
        <v>0.42452725119296153</v>
      </c>
      <c r="BX202" s="24">
        <f t="shared" si="121"/>
        <v>0.44802059919980908</v>
      </c>
      <c r="BY202" s="24">
        <f t="shared" si="121"/>
        <v>0.48600076775067291</v>
      </c>
      <c r="BZ202" s="24">
        <f t="shared" si="121"/>
        <v>0.455733520641386</v>
      </c>
      <c r="CA202" s="24">
        <f t="shared" si="121"/>
        <v>0.49061121380176448</v>
      </c>
      <c r="CB202" s="24">
        <f t="shared" si="121"/>
        <v>0.467523248196618</v>
      </c>
      <c r="CC202" s="24">
        <f t="shared" si="121"/>
        <v>0.46847227478320252</v>
      </c>
      <c r="CD202" s="24">
        <f t="shared" si="121"/>
        <v>0.47770621218104659</v>
      </c>
      <c r="CE202" s="24">
        <f t="shared" si="121"/>
        <v>0.47588204881776369</v>
      </c>
      <c r="CF202" s="24">
        <f t="shared" si="121"/>
        <v>0.48216246382581263</v>
      </c>
      <c r="CG202" s="24">
        <f t="shared" si="121"/>
        <v>0.47452824719794817</v>
      </c>
      <c r="CH202" s="24">
        <f t="shared" si="121"/>
        <v>0.45261354127306141</v>
      </c>
      <c r="CI202" s="24">
        <f t="shared" si="121"/>
        <v>0.4730123323756934</v>
      </c>
      <c r="CJ202" s="24">
        <f t="shared" si="121"/>
        <v>0.47036645109633157</v>
      </c>
      <c r="CK202" s="24">
        <f t="shared" si="121"/>
        <v>0.48651445097059692</v>
      </c>
      <c r="CL202" s="24">
        <f t="shared" si="121"/>
        <v>0.48064825708455045</v>
      </c>
      <c r="CM202" s="24">
        <f t="shared" si="121"/>
        <v>0.43380208101586554</v>
      </c>
      <c r="CN202" s="24">
        <f t="shared" si="121"/>
        <v>0.44567214190777832</v>
      </c>
      <c r="CO202" s="24">
        <f t="shared" si="121"/>
        <v>0.4609377919219666</v>
      </c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</row>
    <row r="203" spans="1:113" ht="14.25" customHeight="1" x14ac:dyDescent="0.2">
      <c r="A203" s="19"/>
      <c r="B203" s="20">
        <v>5</v>
      </c>
      <c r="C203" s="29" t="s">
        <v>66</v>
      </c>
      <c r="D203" s="24">
        <f t="shared" ref="D203:CO203" si="122">IF(D55=0," ",D55/D$72*100)</f>
        <v>1.228350942737177</v>
      </c>
      <c r="E203" s="24">
        <f t="shared" si="122"/>
        <v>1.2234109600393022</v>
      </c>
      <c r="F203" s="24">
        <f t="shared" si="122"/>
        <v>1.2362106844353122</v>
      </c>
      <c r="G203" s="24">
        <f t="shared" si="122"/>
        <v>1.2250847943779637</v>
      </c>
      <c r="H203" s="24">
        <f t="shared" si="122"/>
        <v>1.2282464833369597</v>
      </c>
      <c r="I203" s="24">
        <f t="shared" si="122"/>
        <v>1.329221090062896</v>
      </c>
      <c r="J203" s="24">
        <f t="shared" si="122"/>
        <v>1.3889968870083294</v>
      </c>
      <c r="K203" s="24">
        <f t="shared" si="122"/>
        <v>1.4131412636501497</v>
      </c>
      <c r="L203" s="24">
        <f t="shared" si="122"/>
        <v>1.3982720048657604</v>
      </c>
      <c r="M203" s="24">
        <f t="shared" si="122"/>
        <v>1.3833308925469139</v>
      </c>
      <c r="N203" s="24">
        <f t="shared" si="122"/>
        <v>1.4746550821106668</v>
      </c>
      <c r="O203" s="24">
        <f t="shared" si="122"/>
        <v>1.5173372147131339</v>
      </c>
      <c r="P203" s="24">
        <f t="shared" si="122"/>
        <v>1.5313407808496329</v>
      </c>
      <c r="Q203" s="24">
        <f t="shared" si="122"/>
        <v>1.5397549743645833</v>
      </c>
      <c r="R203" s="24">
        <f t="shared" si="122"/>
        <v>1.5167341708209385</v>
      </c>
      <c r="S203" s="24">
        <f t="shared" si="122"/>
        <v>1.5591101866191033</v>
      </c>
      <c r="T203" s="24">
        <f t="shared" si="122"/>
        <v>1.6020904121913118</v>
      </c>
      <c r="U203" s="24">
        <f t="shared" si="122"/>
        <v>1.6002997770492196</v>
      </c>
      <c r="V203" s="24">
        <f t="shared" si="122"/>
        <v>1.6134585463938449</v>
      </c>
      <c r="W203" s="24">
        <f t="shared" si="122"/>
        <v>1.5947227791727276</v>
      </c>
      <c r="X203" s="24">
        <f t="shared" si="122"/>
        <v>1.6020175021286231</v>
      </c>
      <c r="Y203" s="24">
        <f t="shared" si="122"/>
        <v>1.6977696794311186</v>
      </c>
      <c r="Z203" s="24">
        <f t="shared" si="122"/>
        <v>1.7371199280018443</v>
      </c>
      <c r="AA203" s="24">
        <f t="shared" si="122"/>
        <v>1.7660833134203242</v>
      </c>
      <c r="AB203" s="24">
        <f t="shared" si="122"/>
        <v>1.7029338667704543</v>
      </c>
      <c r="AC203" s="24">
        <f t="shared" si="122"/>
        <v>1.7818680242304288</v>
      </c>
      <c r="AD203" s="24">
        <f t="shared" si="122"/>
        <v>1.7990975749073528</v>
      </c>
      <c r="AE203" s="24">
        <f t="shared" si="122"/>
        <v>1.8517316402772606</v>
      </c>
      <c r="AF203" s="24">
        <f t="shared" si="122"/>
        <v>1.8868078082845703</v>
      </c>
      <c r="AG203" s="24">
        <f t="shared" si="122"/>
        <v>1.8326875397124303</v>
      </c>
      <c r="AH203" s="24">
        <f t="shared" si="122"/>
        <v>1.8854626216052579</v>
      </c>
      <c r="AI203" s="24">
        <f t="shared" si="122"/>
        <v>1.871572925101805</v>
      </c>
      <c r="AJ203" s="24">
        <f t="shared" si="122"/>
        <v>1.8762889705690093</v>
      </c>
      <c r="AK203" s="24">
        <f t="shared" si="122"/>
        <v>1.9321594761042904</v>
      </c>
      <c r="AL203" s="24">
        <f t="shared" si="122"/>
        <v>1.8918897374252781</v>
      </c>
      <c r="AM203" s="24">
        <f t="shared" si="122"/>
        <v>1.9121696855038388</v>
      </c>
      <c r="AN203" s="24">
        <f t="shared" si="122"/>
        <v>1.8999254647801607</v>
      </c>
      <c r="AO203" s="24">
        <f t="shared" si="122"/>
        <v>1.9213405230860663</v>
      </c>
      <c r="AP203" s="24">
        <f t="shared" si="122"/>
        <v>1.9403786456559613</v>
      </c>
      <c r="AQ203" s="24">
        <f t="shared" si="122"/>
        <v>1.9189003871542554</v>
      </c>
      <c r="AR203" s="24">
        <f t="shared" si="122"/>
        <v>1.8582520058090382</v>
      </c>
      <c r="AS203" s="24">
        <f t="shared" si="122"/>
        <v>1.8600275117963201</v>
      </c>
      <c r="AT203" s="24">
        <f t="shared" si="122"/>
        <v>1.8385466214895327</v>
      </c>
      <c r="AU203" s="24">
        <f t="shared" si="122"/>
        <v>1.829766800593315</v>
      </c>
      <c r="AV203" s="24">
        <f t="shared" si="122"/>
        <v>1.8462412273910962</v>
      </c>
      <c r="AW203" s="24">
        <f t="shared" si="122"/>
        <v>1.8180818221922461</v>
      </c>
      <c r="AX203" s="24">
        <f t="shared" si="122"/>
        <v>1.8217224397959988</v>
      </c>
      <c r="AY203" s="24">
        <f t="shared" si="122"/>
        <v>1.8254070249939345</v>
      </c>
      <c r="AZ203" s="24">
        <f t="shared" si="122"/>
        <v>1.7771691852553604</v>
      </c>
      <c r="BA203" s="24">
        <f t="shared" si="122"/>
        <v>1.8101511610293652</v>
      </c>
      <c r="BB203" s="24">
        <f t="shared" si="122"/>
        <v>1.8357205401551484</v>
      </c>
      <c r="BC203" s="24">
        <f t="shared" si="122"/>
        <v>1.8562453279328495</v>
      </c>
      <c r="BD203" s="24">
        <f t="shared" si="122"/>
        <v>1.8543592494328138</v>
      </c>
      <c r="BE203" s="24">
        <f t="shared" si="122"/>
        <v>1.8216547705620354</v>
      </c>
      <c r="BF203" s="24">
        <f t="shared" si="122"/>
        <v>1.8418223929726127</v>
      </c>
      <c r="BG203" s="24">
        <f t="shared" si="122"/>
        <v>1.8881116072480262</v>
      </c>
      <c r="BH203" s="24">
        <f t="shared" si="122"/>
        <v>1.8625472349686194</v>
      </c>
      <c r="BI203" s="24">
        <f t="shared" si="122"/>
        <v>1.8809451208821535</v>
      </c>
      <c r="BJ203" s="24">
        <f t="shared" si="122"/>
        <v>1.9010500127370507</v>
      </c>
      <c r="BK203" s="24">
        <f t="shared" si="122"/>
        <v>1.8833394341524523</v>
      </c>
      <c r="BL203" s="24">
        <f t="shared" si="122"/>
        <v>1.7972114149950142</v>
      </c>
      <c r="BM203" s="24">
        <f t="shared" si="122"/>
        <v>1.296353988402676</v>
      </c>
      <c r="BN203" s="24">
        <f t="shared" si="122"/>
        <v>1.3316441110102792</v>
      </c>
      <c r="BO203" s="24">
        <f t="shared" si="122"/>
        <v>1.370007924658041</v>
      </c>
      <c r="BP203" s="24">
        <f t="shared" si="122"/>
        <v>1.4500891322915175</v>
      </c>
      <c r="BQ203" s="24">
        <f t="shared" si="122"/>
        <v>1.3976526819858004</v>
      </c>
      <c r="BR203" s="24">
        <f t="shared" si="122"/>
        <v>1.7558226898803659</v>
      </c>
      <c r="BS203" s="24">
        <f t="shared" si="122"/>
        <v>1.6968790946171937</v>
      </c>
      <c r="BT203" s="24">
        <f t="shared" si="122"/>
        <v>1.8682483991757772</v>
      </c>
      <c r="BU203" s="24">
        <f t="shared" si="122"/>
        <v>1.6849661490310912</v>
      </c>
      <c r="BV203" s="24">
        <f t="shared" si="122"/>
        <v>1.7648300666885961</v>
      </c>
      <c r="BW203" s="24">
        <f t="shared" si="122"/>
        <v>1.8074117367580109</v>
      </c>
      <c r="BX203" s="24">
        <f t="shared" si="122"/>
        <v>1.8536630711091673</v>
      </c>
      <c r="BY203" s="24">
        <f t="shared" si="122"/>
        <v>1.91327321022483</v>
      </c>
      <c r="BZ203" s="24">
        <f t="shared" si="122"/>
        <v>1.8371661785111368</v>
      </c>
      <c r="CA203" s="24">
        <f t="shared" si="122"/>
        <v>1.7004648323407594</v>
      </c>
      <c r="CB203" s="24">
        <f t="shared" si="122"/>
        <v>1.7585535677196975</v>
      </c>
      <c r="CC203" s="24">
        <f t="shared" si="122"/>
        <v>1.759931210560272</v>
      </c>
      <c r="CD203" s="24">
        <f t="shared" si="122"/>
        <v>1.859791976237438</v>
      </c>
      <c r="CE203" s="24">
        <f t="shared" si="122"/>
        <v>1.7713720086276314</v>
      </c>
      <c r="CF203" s="24">
        <f t="shared" si="122"/>
        <v>1.5906039844425741</v>
      </c>
      <c r="CG203" s="24">
        <f t="shared" si="122"/>
        <v>1.8521210749425012</v>
      </c>
      <c r="CH203" s="24">
        <f t="shared" si="122"/>
        <v>1.7831778250566879</v>
      </c>
      <c r="CI203" s="24">
        <f t="shared" si="122"/>
        <v>1.7427123786960215</v>
      </c>
      <c r="CJ203" s="24">
        <f t="shared" si="122"/>
        <v>1.7438848809264786</v>
      </c>
      <c r="CK203" s="24">
        <f t="shared" si="122"/>
        <v>1.5145578402267994</v>
      </c>
      <c r="CL203" s="24">
        <f t="shared" si="122"/>
        <v>1.5664505905602242</v>
      </c>
      <c r="CM203" s="24">
        <f t="shared" si="122"/>
        <v>1.4282533313428314</v>
      </c>
      <c r="CN203" s="24">
        <f t="shared" si="122"/>
        <v>1.8268546618545218</v>
      </c>
      <c r="CO203" s="24">
        <f t="shared" si="122"/>
        <v>1.5879484457182107</v>
      </c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</row>
    <row r="204" spans="1:113" ht="14.25" customHeight="1" x14ac:dyDescent="0.2">
      <c r="A204" s="19"/>
      <c r="B204" s="20">
        <v>6</v>
      </c>
      <c r="C204" s="21" t="s">
        <v>67</v>
      </c>
      <c r="D204" s="24">
        <f t="shared" ref="D204:CO204" si="123">IF(D56=0," ",D56/D$72*100)</f>
        <v>0.17576183538682771</v>
      </c>
      <c r="E204" s="24">
        <f t="shared" si="123"/>
        <v>0.15658356742194218</v>
      </c>
      <c r="F204" s="24">
        <f t="shared" si="123"/>
        <v>0.14549904069072148</v>
      </c>
      <c r="G204" s="24">
        <f t="shared" si="123"/>
        <v>0.13608827337172621</v>
      </c>
      <c r="H204" s="24">
        <f t="shared" si="123"/>
        <v>0.15274579362506827</v>
      </c>
      <c r="I204" s="24">
        <f t="shared" si="123"/>
        <v>0.15458803820984537</v>
      </c>
      <c r="J204" s="24">
        <f t="shared" si="123"/>
        <v>0.15167985258349606</v>
      </c>
      <c r="K204" s="24">
        <f t="shared" si="123"/>
        <v>0.14892971059223339</v>
      </c>
      <c r="L204" s="24">
        <f t="shared" si="123"/>
        <v>0.14484198573576867</v>
      </c>
      <c r="M204" s="24">
        <f t="shared" si="123"/>
        <v>0.14984925007050096</v>
      </c>
      <c r="N204" s="24">
        <f t="shared" si="123"/>
        <v>0.144695227446555</v>
      </c>
      <c r="O204" s="24">
        <f t="shared" si="123"/>
        <v>0.14536974796655139</v>
      </c>
      <c r="P204" s="24">
        <f t="shared" si="123"/>
        <v>0.14801346379724184</v>
      </c>
      <c r="Q204" s="24">
        <f t="shared" si="123"/>
        <v>0.15198911106237531</v>
      </c>
      <c r="R204" s="24">
        <f t="shared" si="123"/>
        <v>0.14762378145273639</v>
      </c>
      <c r="S204" s="24">
        <f t="shared" si="123"/>
        <v>0.1477482464003155</v>
      </c>
      <c r="T204" s="24">
        <f t="shared" si="123"/>
        <v>0.14990379307670032</v>
      </c>
      <c r="U204" s="24">
        <f t="shared" si="123"/>
        <v>0.144392806526324</v>
      </c>
      <c r="V204" s="24">
        <f t="shared" si="123"/>
        <v>0.13805262035619972</v>
      </c>
      <c r="W204" s="24">
        <f t="shared" si="123"/>
        <v>0.14478029740368353</v>
      </c>
      <c r="X204" s="24">
        <f t="shared" si="123"/>
        <v>0.14211457900545749</v>
      </c>
      <c r="Y204" s="24">
        <f t="shared" si="123"/>
        <v>0.14297933165871923</v>
      </c>
      <c r="Z204" s="24">
        <f t="shared" si="123"/>
        <v>0.14426928395737718</v>
      </c>
      <c r="AA204" s="24">
        <f t="shared" si="123"/>
        <v>0.14139853953068163</v>
      </c>
      <c r="AB204" s="24">
        <f t="shared" si="123"/>
        <v>0.1426878202993376</v>
      </c>
      <c r="AC204" s="24">
        <f t="shared" si="123"/>
        <v>0.14704788341613886</v>
      </c>
      <c r="AD204" s="24">
        <f t="shared" si="123"/>
        <v>0.14367925974407109</v>
      </c>
      <c r="AE204" s="24">
        <f t="shared" si="123"/>
        <v>0.14155056430970767</v>
      </c>
      <c r="AF204" s="24">
        <f t="shared" si="123"/>
        <v>0.13937592848324193</v>
      </c>
      <c r="AG204" s="24">
        <f t="shared" si="123"/>
        <v>0.1427240339258376</v>
      </c>
      <c r="AH204" s="24">
        <f t="shared" si="123"/>
        <v>0.14170643913046616</v>
      </c>
      <c r="AI204" s="24">
        <f t="shared" si="123"/>
        <v>0.14038404237304675</v>
      </c>
      <c r="AJ204" s="24">
        <f t="shared" si="123"/>
        <v>0.14164386521815134</v>
      </c>
      <c r="AK204" s="24">
        <f t="shared" si="123"/>
        <v>0.14569861650518678</v>
      </c>
      <c r="AL204" s="24">
        <f t="shared" si="123"/>
        <v>0.14240640864509554</v>
      </c>
      <c r="AM204" s="24">
        <f t="shared" si="123"/>
        <v>0.14532989492643097</v>
      </c>
      <c r="AN204" s="24">
        <f t="shared" si="123"/>
        <v>0.14638936529852203</v>
      </c>
      <c r="AO204" s="24">
        <f t="shared" si="123"/>
        <v>0.14605909962745542</v>
      </c>
      <c r="AP204" s="24">
        <f t="shared" si="123"/>
        <v>0.14266578457686055</v>
      </c>
      <c r="AQ204" s="24">
        <f t="shared" si="123"/>
        <v>0.14507500299146728</v>
      </c>
      <c r="AR204" s="24">
        <f t="shared" si="123"/>
        <v>0.14293025219187333</v>
      </c>
      <c r="AS204" s="24">
        <f t="shared" si="123"/>
        <v>0.13984941854214894</v>
      </c>
      <c r="AT204" s="24">
        <f t="shared" si="123"/>
        <v>0.13845824412943827</v>
      </c>
      <c r="AU204" s="24">
        <f t="shared" si="123"/>
        <v>0.13540015882269119</v>
      </c>
      <c r="AV204" s="24">
        <f t="shared" si="123"/>
        <v>0.13906344221969627</v>
      </c>
      <c r="AW204" s="24">
        <f t="shared" si="123"/>
        <v>0.13601875798684404</v>
      </c>
      <c r="AX204" s="24">
        <f t="shared" si="123"/>
        <v>0.13410182724059322</v>
      </c>
      <c r="AY204" s="24">
        <f t="shared" si="123"/>
        <v>0.1325835040200275</v>
      </c>
      <c r="AZ204" s="24">
        <f t="shared" si="123"/>
        <v>0.12878558204767021</v>
      </c>
      <c r="BA204" s="24">
        <f t="shared" si="123"/>
        <v>0.13279122362178669</v>
      </c>
      <c r="BB204" s="24">
        <f t="shared" si="123"/>
        <v>0.12952221126061786</v>
      </c>
      <c r="BC204" s="24">
        <f t="shared" si="123"/>
        <v>0.12979171598486286</v>
      </c>
      <c r="BD204" s="24">
        <f t="shared" si="123"/>
        <v>0.12666695998401917</v>
      </c>
      <c r="BE204" s="24">
        <f t="shared" si="123"/>
        <v>0.12680227362541208</v>
      </c>
      <c r="BF204" s="24">
        <f t="shared" si="123"/>
        <v>0.12815282006988074</v>
      </c>
      <c r="BG204" s="24">
        <f t="shared" si="123"/>
        <v>0.12855725192647996</v>
      </c>
      <c r="BH204" s="24">
        <f t="shared" si="123"/>
        <v>0.12692947885416347</v>
      </c>
      <c r="BI204" s="24">
        <f t="shared" si="123"/>
        <v>0.12462187535107892</v>
      </c>
      <c r="BJ204" s="24">
        <f t="shared" si="123"/>
        <v>0.12252137392860681</v>
      </c>
      <c r="BK204" s="24">
        <f t="shared" si="123"/>
        <v>0.12559198930980311</v>
      </c>
      <c r="BL204" s="24">
        <f t="shared" si="123"/>
        <v>0.123129212557976</v>
      </c>
      <c r="BM204" s="24">
        <f t="shared" si="123"/>
        <v>0.11707157711427627</v>
      </c>
      <c r="BN204" s="24">
        <f t="shared" si="123"/>
        <v>0.11603507198928048</v>
      </c>
      <c r="BO204" s="24">
        <f t="shared" si="123"/>
        <v>0.1180353870589357</v>
      </c>
      <c r="BP204" s="24">
        <f t="shared" si="123"/>
        <v>0.11858486814066688</v>
      </c>
      <c r="BQ204" s="24">
        <f t="shared" si="123"/>
        <v>0.11615059231249189</v>
      </c>
      <c r="BR204" s="24">
        <f t="shared" si="123"/>
        <v>0.11839247053042457</v>
      </c>
      <c r="BS204" s="24">
        <f t="shared" si="123"/>
        <v>0.12008165886556155</v>
      </c>
      <c r="BT204" s="24">
        <f t="shared" si="123"/>
        <v>0.1272248404387924</v>
      </c>
      <c r="BU204" s="24">
        <f t="shared" si="123"/>
        <v>0.12058346704512457</v>
      </c>
      <c r="BV204" s="24">
        <f t="shared" si="123"/>
        <v>0.1248937187312798</v>
      </c>
      <c r="BW204" s="24">
        <f t="shared" si="123"/>
        <v>0.12359840791758604</v>
      </c>
      <c r="BX204" s="24">
        <f t="shared" si="123"/>
        <v>0.12794226163816205</v>
      </c>
      <c r="BY204" s="24">
        <f t="shared" si="123"/>
        <v>0.13634538686405753</v>
      </c>
      <c r="BZ204" s="24">
        <f t="shared" si="123"/>
        <v>0.12836290979880968</v>
      </c>
      <c r="CA204" s="24">
        <f t="shared" si="123"/>
        <v>0.13778616948157302</v>
      </c>
      <c r="CB204" s="24">
        <f t="shared" si="123"/>
        <v>0.13295673024925622</v>
      </c>
      <c r="CC204" s="24">
        <f t="shared" si="123"/>
        <v>0.1334370710719317</v>
      </c>
      <c r="CD204" s="24">
        <f t="shared" si="123"/>
        <v>0.13316870029411201</v>
      </c>
      <c r="CE204" s="24">
        <f t="shared" si="123"/>
        <v>0.13427889333799878</v>
      </c>
      <c r="CF204" s="24">
        <f t="shared" si="123"/>
        <v>0.13327128532142743</v>
      </c>
      <c r="CG204" s="24">
        <f t="shared" si="123"/>
        <v>0.13254620435301051</v>
      </c>
      <c r="CH204" s="24">
        <f t="shared" si="123"/>
        <v>0.13054580978585603</v>
      </c>
      <c r="CI204" s="24">
        <f t="shared" si="123"/>
        <v>0.13404906307585737</v>
      </c>
      <c r="CJ204" s="24">
        <f t="shared" si="123"/>
        <v>0.13260099190508712</v>
      </c>
      <c r="CK204" s="24">
        <f t="shared" si="123"/>
        <v>0.13597400729116257</v>
      </c>
      <c r="CL204" s="24">
        <f t="shared" si="123"/>
        <v>0.14212539678570724</v>
      </c>
      <c r="CM204" s="24">
        <f t="shared" si="123"/>
        <v>0.14017461576142726</v>
      </c>
      <c r="CN204" s="24">
        <f t="shared" si="123"/>
        <v>0.13925259597310527</v>
      </c>
      <c r="CO204" s="24">
        <f t="shared" si="123"/>
        <v>0.13939696491790166</v>
      </c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</row>
    <row r="205" spans="1:113" ht="14.25" customHeight="1" x14ac:dyDescent="0.2">
      <c r="A205" s="30" t="s">
        <v>68</v>
      </c>
      <c r="B205" s="119" t="s">
        <v>69</v>
      </c>
      <c r="C205" s="135"/>
      <c r="D205" s="33">
        <f t="shared" ref="D205:CO205" si="124">IF(D57=0," ",D57/D$72*100)</f>
        <v>1.7126628581260146</v>
      </c>
      <c r="E205" s="33">
        <f t="shared" si="124"/>
        <v>1.6803436383597208</v>
      </c>
      <c r="F205" s="33">
        <f t="shared" si="124"/>
        <v>1.6592747084448183</v>
      </c>
      <c r="G205" s="33">
        <f t="shared" si="124"/>
        <v>1.6262462349887132</v>
      </c>
      <c r="H205" s="33">
        <f t="shared" si="124"/>
        <v>1.6679993477123765</v>
      </c>
      <c r="I205" s="33">
        <f t="shared" si="124"/>
        <v>1.7049508309198602</v>
      </c>
      <c r="J205" s="33">
        <f t="shared" si="124"/>
        <v>1.6672984308911465</v>
      </c>
      <c r="K205" s="33">
        <f t="shared" si="124"/>
        <v>1.6580505274825827</v>
      </c>
      <c r="L205" s="33">
        <f t="shared" si="124"/>
        <v>1.6147121008826426</v>
      </c>
      <c r="M205" s="33">
        <f t="shared" si="124"/>
        <v>1.6598500300136791</v>
      </c>
      <c r="N205" s="33">
        <f t="shared" si="124"/>
        <v>1.6552914921635429</v>
      </c>
      <c r="O205" s="33">
        <f t="shared" si="124"/>
        <v>1.8175668452814775</v>
      </c>
      <c r="P205" s="33">
        <f t="shared" si="124"/>
        <v>1.75026960491601</v>
      </c>
      <c r="Q205" s="33">
        <f t="shared" si="124"/>
        <v>1.8549193024032555</v>
      </c>
      <c r="R205" s="33">
        <f t="shared" si="124"/>
        <v>1.7719849231919018</v>
      </c>
      <c r="S205" s="33">
        <f t="shared" si="124"/>
        <v>1.7416371106743298</v>
      </c>
      <c r="T205" s="33">
        <f t="shared" si="124"/>
        <v>1.7239637822876936</v>
      </c>
      <c r="U205" s="33">
        <f t="shared" si="124"/>
        <v>1.6718907344236069</v>
      </c>
      <c r="V205" s="33">
        <f t="shared" si="124"/>
        <v>1.7189545456897111</v>
      </c>
      <c r="W205" s="33">
        <f t="shared" si="124"/>
        <v>1.7134262741358302</v>
      </c>
      <c r="X205" s="33">
        <f t="shared" si="124"/>
        <v>1.7767357378226791</v>
      </c>
      <c r="Y205" s="33">
        <f t="shared" si="124"/>
        <v>1.8296659951238499</v>
      </c>
      <c r="Z205" s="33">
        <f t="shared" si="124"/>
        <v>1.7454608197793036</v>
      </c>
      <c r="AA205" s="33">
        <f t="shared" si="124"/>
        <v>1.7603670992627916</v>
      </c>
      <c r="AB205" s="33">
        <f t="shared" si="124"/>
        <v>1.777665835063305</v>
      </c>
      <c r="AC205" s="33">
        <f t="shared" si="124"/>
        <v>1.8352481539444794</v>
      </c>
      <c r="AD205" s="33">
        <f t="shared" si="124"/>
        <v>1.8555430915246363</v>
      </c>
      <c r="AE205" s="33">
        <f t="shared" si="124"/>
        <v>1.7959942708452037</v>
      </c>
      <c r="AF205" s="33">
        <f t="shared" si="124"/>
        <v>1.828420129442947</v>
      </c>
      <c r="AG205" s="33">
        <f t="shared" si="124"/>
        <v>1.8282642976933845</v>
      </c>
      <c r="AH205" s="33">
        <f t="shared" si="124"/>
        <v>1.7888160926427361</v>
      </c>
      <c r="AI205" s="33">
        <f t="shared" si="124"/>
        <v>1.7897878524268256</v>
      </c>
      <c r="AJ205" s="33">
        <f t="shared" si="124"/>
        <v>1.7712835416810653</v>
      </c>
      <c r="AK205" s="33">
        <f t="shared" si="124"/>
        <v>1.7859467524067696</v>
      </c>
      <c r="AL205" s="33">
        <f t="shared" si="124"/>
        <v>1.7838450557187226</v>
      </c>
      <c r="AM205" s="33">
        <f t="shared" si="124"/>
        <v>1.7877506274613673</v>
      </c>
      <c r="AN205" s="33">
        <f t="shared" si="124"/>
        <v>1.829159311630443</v>
      </c>
      <c r="AO205" s="33">
        <f t="shared" si="124"/>
        <v>1.830848359379448</v>
      </c>
      <c r="AP205" s="33">
        <f t="shared" si="124"/>
        <v>1.885015402487878</v>
      </c>
      <c r="AQ205" s="33">
        <f t="shared" si="124"/>
        <v>1.8344658240434217</v>
      </c>
      <c r="AR205" s="33">
        <f t="shared" si="124"/>
        <v>1.8259440973466157</v>
      </c>
      <c r="AS205" s="33">
        <f t="shared" si="124"/>
        <v>1.7362328691412892</v>
      </c>
      <c r="AT205" s="33">
        <f t="shared" si="124"/>
        <v>1.7049307179102331</v>
      </c>
      <c r="AU205" s="33">
        <f t="shared" si="124"/>
        <v>1.6883091339997209</v>
      </c>
      <c r="AV205" s="33">
        <f t="shared" si="124"/>
        <v>1.7370832149992486</v>
      </c>
      <c r="AW205" s="33">
        <f t="shared" si="124"/>
        <v>1.7287606479271502</v>
      </c>
      <c r="AX205" s="33">
        <f t="shared" si="124"/>
        <v>1.7079308562024658</v>
      </c>
      <c r="AY205" s="33">
        <f t="shared" si="124"/>
        <v>1.712455948406896</v>
      </c>
      <c r="AZ205" s="33">
        <f t="shared" si="124"/>
        <v>1.7095234432830473</v>
      </c>
      <c r="BA205" s="33">
        <f t="shared" si="124"/>
        <v>1.7144902118629162</v>
      </c>
      <c r="BB205" s="33">
        <f t="shared" si="124"/>
        <v>1.7176886704299832</v>
      </c>
      <c r="BC205" s="33">
        <f t="shared" si="124"/>
        <v>1.6715189452397174</v>
      </c>
      <c r="BD205" s="33">
        <f t="shared" si="124"/>
        <v>1.6786171105582455</v>
      </c>
      <c r="BE205" s="33">
        <f t="shared" si="124"/>
        <v>1.7069143053741753</v>
      </c>
      <c r="BF205" s="33">
        <f t="shared" si="124"/>
        <v>1.6935980458183983</v>
      </c>
      <c r="BG205" s="33">
        <f t="shared" si="124"/>
        <v>1.6962238553773472</v>
      </c>
      <c r="BH205" s="33">
        <f t="shared" si="124"/>
        <v>1.7062230191595948</v>
      </c>
      <c r="BI205" s="33">
        <f t="shared" si="124"/>
        <v>1.7070837824139751</v>
      </c>
      <c r="BJ205" s="33">
        <f t="shared" si="124"/>
        <v>1.6738809562740451</v>
      </c>
      <c r="BK205" s="33">
        <f t="shared" si="124"/>
        <v>1.6956426617609412</v>
      </c>
      <c r="BL205" s="33">
        <f t="shared" si="124"/>
        <v>1.6638697795662805</v>
      </c>
      <c r="BM205" s="33">
        <f t="shared" si="124"/>
        <v>1.5133476904202037</v>
      </c>
      <c r="BN205" s="33">
        <f t="shared" si="124"/>
        <v>1.5092490929734883</v>
      </c>
      <c r="BO205" s="33">
        <f t="shared" si="124"/>
        <v>1.5972056265363428</v>
      </c>
      <c r="BP205" s="33">
        <f t="shared" si="124"/>
        <v>1.5714710836173498</v>
      </c>
      <c r="BQ205" s="33">
        <f t="shared" si="124"/>
        <v>1.5992577190642292</v>
      </c>
      <c r="BR205" s="33">
        <f t="shared" si="124"/>
        <v>1.5308998311107367</v>
      </c>
      <c r="BS205" s="33">
        <f t="shared" si="124"/>
        <v>1.4817805137953239</v>
      </c>
      <c r="BT205" s="33">
        <f t="shared" si="124"/>
        <v>1.5048332908806683</v>
      </c>
      <c r="BU205" s="33">
        <f t="shared" si="124"/>
        <v>1.528019222419069</v>
      </c>
      <c r="BV205" s="33">
        <f t="shared" si="124"/>
        <v>1.5390760073621312</v>
      </c>
      <c r="BW205" s="33">
        <f t="shared" si="124"/>
        <v>1.4706180314308475</v>
      </c>
      <c r="BX205" s="33">
        <f t="shared" si="124"/>
        <v>1.4563772192409115</v>
      </c>
      <c r="BY205" s="33">
        <f t="shared" si="124"/>
        <v>1.4433909545353201</v>
      </c>
      <c r="BZ205" s="33">
        <f t="shared" si="124"/>
        <v>1.4757536771149886</v>
      </c>
      <c r="CA205" s="33">
        <f t="shared" si="124"/>
        <v>1.4659817206338506</v>
      </c>
      <c r="CB205" s="33">
        <f t="shared" si="124"/>
        <v>1.4201317864122636</v>
      </c>
      <c r="CC205" s="33">
        <f t="shared" si="124"/>
        <v>1.4663115685464336</v>
      </c>
      <c r="CD205" s="33">
        <f t="shared" si="124"/>
        <v>1.4572245275336497</v>
      </c>
      <c r="CE205" s="33">
        <f t="shared" si="124"/>
        <v>1.4522850348857563</v>
      </c>
      <c r="CF205" s="33">
        <f t="shared" si="124"/>
        <v>1.4482140342165808</v>
      </c>
      <c r="CG205" s="33">
        <f t="shared" si="124"/>
        <v>1.4595393939208043</v>
      </c>
      <c r="CH205" s="33">
        <f t="shared" si="124"/>
        <v>1.4453279622291326</v>
      </c>
      <c r="CI205" s="33">
        <f t="shared" si="124"/>
        <v>1.4523820282662638</v>
      </c>
      <c r="CJ205" s="33">
        <f t="shared" si="124"/>
        <v>1.4513624846510109</v>
      </c>
      <c r="CK205" s="33">
        <f t="shared" si="124"/>
        <v>1.3949929151878337</v>
      </c>
      <c r="CL205" s="33">
        <f t="shared" si="124"/>
        <v>1.4576527570519615</v>
      </c>
      <c r="CM205" s="33">
        <f t="shared" si="124"/>
        <v>1.4728327184559318</v>
      </c>
      <c r="CN205" s="33">
        <f t="shared" si="124"/>
        <v>1.4847170862032415</v>
      </c>
      <c r="CO205" s="33">
        <f t="shared" si="124"/>
        <v>1.4536415271873131</v>
      </c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ht="14.25" customHeight="1" x14ac:dyDescent="0.2">
      <c r="A206" s="19"/>
      <c r="B206" s="20">
        <v>1</v>
      </c>
      <c r="C206" s="29" t="s">
        <v>70</v>
      </c>
      <c r="D206" s="24">
        <f t="shared" ref="D206:CO206" si="125">IF(D58=0," ",D58/D$72*100)</f>
        <v>1.2826061187276083</v>
      </c>
      <c r="E206" s="24">
        <f t="shared" si="125"/>
        <v>1.2589150028783964</v>
      </c>
      <c r="F206" s="24">
        <f t="shared" si="125"/>
        <v>1.2469965148258286</v>
      </c>
      <c r="G206" s="24">
        <f t="shared" si="125"/>
        <v>1.2222776095434731</v>
      </c>
      <c r="H206" s="24">
        <f t="shared" si="125"/>
        <v>1.2515694183604311</v>
      </c>
      <c r="I206" s="24">
        <f t="shared" si="125"/>
        <v>1.2928373523234873</v>
      </c>
      <c r="J206" s="24">
        <f t="shared" si="125"/>
        <v>1.2555913903670115</v>
      </c>
      <c r="K206" s="24">
        <f t="shared" si="125"/>
        <v>1.252825018604659</v>
      </c>
      <c r="L206" s="24">
        <f t="shared" si="125"/>
        <v>1.217394932021743</v>
      </c>
      <c r="M206" s="24">
        <f t="shared" si="125"/>
        <v>1.2535292070101445</v>
      </c>
      <c r="N206" s="24">
        <f t="shared" si="125"/>
        <v>1.2503057856174979</v>
      </c>
      <c r="O206" s="24">
        <f t="shared" si="125"/>
        <v>1.4101073891467535</v>
      </c>
      <c r="P206" s="24">
        <f t="shared" si="125"/>
        <v>1.3510366517522729</v>
      </c>
      <c r="Q206" s="24">
        <f t="shared" si="125"/>
        <v>1.4573619696376592</v>
      </c>
      <c r="R206" s="24">
        <f t="shared" si="125"/>
        <v>1.3698065696650001</v>
      </c>
      <c r="S206" s="24">
        <f t="shared" si="125"/>
        <v>1.3398140573100881</v>
      </c>
      <c r="T206" s="24">
        <f t="shared" si="125"/>
        <v>1.3191206614866109</v>
      </c>
      <c r="U206" s="24">
        <f t="shared" si="125"/>
        <v>1.2890551892778683</v>
      </c>
      <c r="V206" s="24">
        <f t="shared" si="125"/>
        <v>1.3473450910794176</v>
      </c>
      <c r="W206" s="24">
        <f t="shared" si="125"/>
        <v>1.3239196503359847</v>
      </c>
      <c r="X206" s="24">
        <f t="shared" si="125"/>
        <v>1.3826246001315541</v>
      </c>
      <c r="Y206" s="24">
        <f t="shared" si="125"/>
        <v>1.4254387278857064</v>
      </c>
      <c r="Z206" s="24">
        <f t="shared" si="125"/>
        <v>1.3469718763330396</v>
      </c>
      <c r="AA206" s="24">
        <f t="shared" si="125"/>
        <v>1.3615717381627024</v>
      </c>
      <c r="AB206" s="24">
        <f t="shared" si="125"/>
        <v>1.3787093839622659</v>
      </c>
      <c r="AC206" s="24">
        <f t="shared" si="125"/>
        <v>1.4126026373696905</v>
      </c>
      <c r="AD206" s="24">
        <f t="shared" si="125"/>
        <v>1.4519266072323247</v>
      </c>
      <c r="AE206" s="24">
        <f t="shared" si="125"/>
        <v>1.4016472911363616</v>
      </c>
      <c r="AF206" s="24">
        <f t="shared" si="125"/>
        <v>1.4366919727036054</v>
      </c>
      <c r="AG206" s="24">
        <f t="shared" si="125"/>
        <v>1.425926676931045</v>
      </c>
      <c r="AH206" s="24">
        <f t="shared" si="125"/>
        <v>1.398999256328979</v>
      </c>
      <c r="AI206" s="24">
        <f t="shared" si="125"/>
        <v>1.4026344099439247</v>
      </c>
      <c r="AJ206" s="24">
        <f t="shared" si="125"/>
        <v>1.3949972988331576</v>
      </c>
      <c r="AK206" s="24">
        <f t="shared" si="125"/>
        <v>1.4065211766837986</v>
      </c>
      <c r="AL206" s="24">
        <f t="shared" si="125"/>
        <v>1.4008348158820194</v>
      </c>
      <c r="AM206" s="24">
        <f t="shared" si="125"/>
        <v>1.4065678736293403</v>
      </c>
      <c r="AN206" s="24">
        <f t="shared" si="125"/>
        <v>1.4572771058535212</v>
      </c>
      <c r="AO206" s="24">
        <f t="shared" si="125"/>
        <v>1.4701425791068319</v>
      </c>
      <c r="AP206" s="24">
        <f t="shared" si="125"/>
        <v>1.5283057142972665</v>
      </c>
      <c r="AQ206" s="24">
        <f t="shared" si="125"/>
        <v>1.4672050673576564</v>
      </c>
      <c r="AR206" s="24">
        <f t="shared" si="125"/>
        <v>1.4547621540407514</v>
      </c>
      <c r="AS206" s="24">
        <f t="shared" si="125"/>
        <v>1.3797342713589233</v>
      </c>
      <c r="AT206" s="24">
        <f t="shared" si="125"/>
        <v>1.3459871098104657</v>
      </c>
      <c r="AU206" s="24">
        <f t="shared" si="125"/>
        <v>1.3313422694844816</v>
      </c>
      <c r="AV206" s="24">
        <f t="shared" si="125"/>
        <v>1.3763531027735567</v>
      </c>
      <c r="AW206" s="24">
        <f t="shared" si="125"/>
        <v>1.3614225527497448</v>
      </c>
      <c r="AX206" s="24">
        <f t="shared" si="125"/>
        <v>1.3487269873182188</v>
      </c>
      <c r="AY206" s="24">
        <f t="shared" si="125"/>
        <v>1.3573677375559867</v>
      </c>
      <c r="AZ206" s="24">
        <f t="shared" si="125"/>
        <v>1.3656662354791593</v>
      </c>
      <c r="BA206" s="24">
        <f t="shared" si="125"/>
        <v>1.358377846974429</v>
      </c>
      <c r="BB206" s="24">
        <f t="shared" si="125"/>
        <v>1.3655785338282231</v>
      </c>
      <c r="BC206" s="24">
        <f t="shared" si="125"/>
        <v>1.3303515494667242</v>
      </c>
      <c r="BD206" s="24">
        <f t="shared" si="125"/>
        <v>1.3420099021535035</v>
      </c>
      <c r="BE206" s="24">
        <f t="shared" si="125"/>
        <v>1.3694607507234846</v>
      </c>
      <c r="BF206" s="24">
        <f t="shared" si="125"/>
        <v>1.3519461179206407</v>
      </c>
      <c r="BG206" s="24">
        <f t="shared" si="125"/>
        <v>1.3491328773894573</v>
      </c>
      <c r="BH206" s="24">
        <f t="shared" si="125"/>
        <v>1.3670927950796998</v>
      </c>
      <c r="BI206" s="24">
        <f t="shared" si="125"/>
        <v>1.3699355690437089</v>
      </c>
      <c r="BJ206" s="24">
        <f t="shared" si="125"/>
        <v>1.337489458111528</v>
      </c>
      <c r="BK206" s="24">
        <f t="shared" si="125"/>
        <v>1.3558130896458209</v>
      </c>
      <c r="BL206" s="24">
        <f t="shared" si="125"/>
        <v>1.324224249057774</v>
      </c>
      <c r="BM206" s="24">
        <f t="shared" si="125"/>
        <v>1.1732583099722911</v>
      </c>
      <c r="BN206" s="24">
        <f t="shared" si="125"/>
        <v>1.1715819180614182</v>
      </c>
      <c r="BO206" s="24">
        <f t="shared" si="125"/>
        <v>1.2625648030751786</v>
      </c>
      <c r="BP206" s="24">
        <f t="shared" si="125"/>
        <v>1.2334727005508181</v>
      </c>
      <c r="BQ206" s="24">
        <f t="shared" si="125"/>
        <v>1.2598185482609139</v>
      </c>
      <c r="BR206" s="24">
        <f t="shared" si="125"/>
        <v>1.2062679870290476</v>
      </c>
      <c r="BS206" s="24">
        <f t="shared" si="125"/>
        <v>1.1527857505907586</v>
      </c>
      <c r="BT206" s="24">
        <f t="shared" si="125"/>
        <v>1.1855839287223533</v>
      </c>
      <c r="BU206" s="24">
        <f t="shared" si="125"/>
        <v>1.2001642199383742</v>
      </c>
      <c r="BV206" s="24">
        <f t="shared" si="125"/>
        <v>1.2043137670993294</v>
      </c>
      <c r="BW206" s="24">
        <f t="shared" si="125"/>
        <v>1.1415815810846885</v>
      </c>
      <c r="BX206" s="24">
        <f t="shared" si="125"/>
        <v>1.1257767591475754</v>
      </c>
      <c r="BY206" s="24">
        <f t="shared" si="125"/>
        <v>1.1127019478253679</v>
      </c>
      <c r="BZ206" s="24">
        <f t="shared" si="125"/>
        <v>1.1445494163940642</v>
      </c>
      <c r="CA206" s="24">
        <f t="shared" si="125"/>
        <v>1.1287022316819935</v>
      </c>
      <c r="CB206" s="24">
        <f t="shared" si="125"/>
        <v>1.0807530041489708</v>
      </c>
      <c r="CC206" s="24">
        <f t="shared" si="125"/>
        <v>1.1188875962035811</v>
      </c>
      <c r="CD206" s="24">
        <f t="shared" si="125"/>
        <v>1.1120450023319259</v>
      </c>
      <c r="CE206" s="24">
        <f t="shared" si="125"/>
        <v>1.109869734269108</v>
      </c>
      <c r="CF206" s="24">
        <f t="shared" si="125"/>
        <v>1.0944592750690711</v>
      </c>
      <c r="CG206" s="24">
        <f t="shared" si="125"/>
        <v>1.0991360210045988</v>
      </c>
      <c r="CH206" s="24">
        <f t="shared" si="125"/>
        <v>1.0887738278281953</v>
      </c>
      <c r="CI206" s="24">
        <f t="shared" si="125"/>
        <v>1.0823319656750425</v>
      </c>
      <c r="CJ206" s="24">
        <f t="shared" si="125"/>
        <v>1.0910038931947081</v>
      </c>
      <c r="CK206" s="24">
        <f t="shared" si="125"/>
        <v>1.0148210739628303</v>
      </c>
      <c r="CL206" s="24">
        <f t="shared" si="125"/>
        <v>1.0532182711872702</v>
      </c>
      <c r="CM206" s="24">
        <f t="shared" si="125"/>
        <v>1.0457360511186877</v>
      </c>
      <c r="CN206" s="24">
        <f t="shared" si="125"/>
        <v>1.0548576582199347</v>
      </c>
      <c r="CO206" s="24">
        <f t="shared" si="125"/>
        <v>1.0425556787357697</v>
      </c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</row>
    <row r="207" spans="1:113" ht="14.25" customHeight="1" x14ac:dyDescent="0.2">
      <c r="A207" s="19"/>
      <c r="B207" s="20">
        <v>2</v>
      </c>
      <c r="C207" s="29" t="s">
        <v>71</v>
      </c>
      <c r="D207" s="24">
        <f t="shared" ref="D207:CO207" si="126">IF(D59=0," ",D59/D$72*100)</f>
        <v>0.4300567393984065</v>
      </c>
      <c r="E207" s="24">
        <f t="shared" si="126"/>
        <v>0.42142863548132425</v>
      </c>
      <c r="F207" s="24">
        <f t="shared" si="126"/>
        <v>0.41227819361898965</v>
      </c>
      <c r="G207" s="24">
        <f t="shared" si="126"/>
        <v>0.40396862544523993</v>
      </c>
      <c r="H207" s="24">
        <f t="shared" si="126"/>
        <v>0.41642992935194523</v>
      </c>
      <c r="I207" s="24">
        <f t="shared" si="126"/>
        <v>0.41211347859637293</v>
      </c>
      <c r="J207" s="24">
        <f t="shared" si="126"/>
        <v>0.41170704052413504</v>
      </c>
      <c r="K207" s="24">
        <f t="shared" si="126"/>
        <v>0.40522550887792397</v>
      </c>
      <c r="L207" s="24">
        <f t="shared" si="126"/>
        <v>0.39731716886089946</v>
      </c>
      <c r="M207" s="24">
        <f t="shared" si="126"/>
        <v>0.40632082300353456</v>
      </c>
      <c r="N207" s="24">
        <f t="shared" si="126"/>
        <v>0.40498570654604515</v>
      </c>
      <c r="O207" s="24">
        <f t="shared" si="126"/>
        <v>0.40745945613472412</v>
      </c>
      <c r="P207" s="24">
        <f t="shared" si="126"/>
        <v>0.39923295316373747</v>
      </c>
      <c r="Q207" s="24">
        <f t="shared" si="126"/>
        <v>0.39755733276559635</v>
      </c>
      <c r="R207" s="24">
        <f t="shared" si="126"/>
        <v>0.40217835352690179</v>
      </c>
      <c r="S207" s="24">
        <f t="shared" si="126"/>
        <v>0.40182305336424162</v>
      </c>
      <c r="T207" s="24">
        <f t="shared" si="126"/>
        <v>0.40484312080108281</v>
      </c>
      <c r="U207" s="24">
        <f t="shared" si="126"/>
        <v>0.38283554514573853</v>
      </c>
      <c r="V207" s="24">
        <f t="shared" si="126"/>
        <v>0.37160945461029338</v>
      </c>
      <c r="W207" s="24">
        <f t="shared" si="126"/>
        <v>0.38950662379984552</v>
      </c>
      <c r="X207" s="24">
        <f t="shared" si="126"/>
        <v>0.39411113769112521</v>
      </c>
      <c r="Y207" s="24">
        <f t="shared" si="126"/>
        <v>0.40422726723814373</v>
      </c>
      <c r="Z207" s="24">
        <f t="shared" si="126"/>
        <v>0.39848894344626412</v>
      </c>
      <c r="AA207" s="24">
        <f t="shared" si="126"/>
        <v>0.39879536110008901</v>
      </c>
      <c r="AB207" s="24">
        <f t="shared" si="126"/>
        <v>0.39895645110103894</v>
      </c>
      <c r="AC207" s="24">
        <f t="shared" si="126"/>
        <v>0.42264551657478905</v>
      </c>
      <c r="AD207" s="24">
        <f t="shared" si="126"/>
        <v>0.40361648429231123</v>
      </c>
      <c r="AE207" s="24">
        <f t="shared" si="126"/>
        <v>0.39434697970884214</v>
      </c>
      <c r="AF207" s="24">
        <f t="shared" si="126"/>
        <v>0.39172815673934158</v>
      </c>
      <c r="AG207" s="24">
        <f t="shared" si="126"/>
        <v>0.40233762076233981</v>
      </c>
      <c r="AH207" s="24">
        <f t="shared" si="126"/>
        <v>0.38981683631375752</v>
      </c>
      <c r="AI207" s="24">
        <f t="shared" si="126"/>
        <v>0.38715344248290068</v>
      </c>
      <c r="AJ207" s="24">
        <f t="shared" si="126"/>
        <v>0.37628624284790751</v>
      </c>
      <c r="AK207" s="24">
        <f t="shared" si="126"/>
        <v>0.37942557572297086</v>
      </c>
      <c r="AL207" s="24">
        <f t="shared" si="126"/>
        <v>0.3830102398367029</v>
      </c>
      <c r="AM207" s="24">
        <f t="shared" si="126"/>
        <v>0.3811827538320271</v>
      </c>
      <c r="AN207" s="24">
        <f t="shared" si="126"/>
        <v>0.37188220577692171</v>
      </c>
      <c r="AO207" s="24">
        <f t="shared" si="126"/>
        <v>0.36070578027261591</v>
      </c>
      <c r="AP207" s="24">
        <f t="shared" si="126"/>
        <v>0.35670968819061166</v>
      </c>
      <c r="AQ207" s="24">
        <f t="shared" si="126"/>
        <v>0.36726075668576552</v>
      </c>
      <c r="AR207" s="24">
        <f t="shared" si="126"/>
        <v>0.37118194330586457</v>
      </c>
      <c r="AS207" s="24">
        <f t="shared" si="126"/>
        <v>0.3564985977823657</v>
      </c>
      <c r="AT207" s="24">
        <f t="shared" si="126"/>
        <v>0.35894360809976761</v>
      </c>
      <c r="AU207" s="24">
        <f t="shared" si="126"/>
        <v>0.3569668645152394</v>
      </c>
      <c r="AV207" s="24">
        <f t="shared" si="126"/>
        <v>0.36073011222569207</v>
      </c>
      <c r="AW207" s="24">
        <f t="shared" si="126"/>
        <v>0.36733809517740551</v>
      </c>
      <c r="AX207" s="24">
        <f t="shared" si="126"/>
        <v>0.35920386888424699</v>
      </c>
      <c r="AY207" s="24">
        <f t="shared" si="126"/>
        <v>0.35508821085090925</v>
      </c>
      <c r="AZ207" s="24">
        <f t="shared" si="126"/>
        <v>0.34385720780388784</v>
      </c>
      <c r="BA207" s="24">
        <f t="shared" si="126"/>
        <v>0.35611236488848752</v>
      </c>
      <c r="BB207" s="24">
        <f t="shared" si="126"/>
        <v>0.35211013660176005</v>
      </c>
      <c r="BC207" s="24">
        <f t="shared" si="126"/>
        <v>0.34116739577299354</v>
      </c>
      <c r="BD207" s="24">
        <f t="shared" si="126"/>
        <v>0.33660720840474201</v>
      </c>
      <c r="BE207" s="24">
        <f t="shared" si="126"/>
        <v>0.33745355465069071</v>
      </c>
      <c r="BF207" s="24">
        <f t="shared" si="126"/>
        <v>0.34165192789775756</v>
      </c>
      <c r="BG207" s="24">
        <f t="shared" si="126"/>
        <v>0.34709097798788968</v>
      </c>
      <c r="BH207" s="24">
        <f t="shared" si="126"/>
        <v>0.33913022407989513</v>
      </c>
      <c r="BI207" s="24">
        <f t="shared" si="126"/>
        <v>0.33714821337026624</v>
      </c>
      <c r="BJ207" s="24">
        <f t="shared" si="126"/>
        <v>0.33639149816251723</v>
      </c>
      <c r="BK207" s="24">
        <f t="shared" si="126"/>
        <v>0.3398295721151201</v>
      </c>
      <c r="BL207" s="24">
        <f t="shared" si="126"/>
        <v>0.33964553050850638</v>
      </c>
      <c r="BM207" s="24">
        <f t="shared" si="126"/>
        <v>0.34008938044791237</v>
      </c>
      <c r="BN207" s="24">
        <f t="shared" si="126"/>
        <v>0.33766717491207004</v>
      </c>
      <c r="BO207" s="24">
        <f t="shared" si="126"/>
        <v>0.33464082346116414</v>
      </c>
      <c r="BP207" s="24">
        <f t="shared" si="126"/>
        <v>0.33799838306653185</v>
      </c>
      <c r="BQ207" s="24">
        <f t="shared" si="126"/>
        <v>0.33943917080331532</v>
      </c>
      <c r="BR207" s="24">
        <f t="shared" si="126"/>
        <v>0.32463184408168894</v>
      </c>
      <c r="BS207" s="24">
        <f t="shared" si="126"/>
        <v>0.32899476320456517</v>
      </c>
      <c r="BT207" s="24">
        <f t="shared" si="126"/>
        <v>0.31924936215831512</v>
      </c>
      <c r="BU207" s="24">
        <f t="shared" si="126"/>
        <v>0.32785500248069493</v>
      </c>
      <c r="BV207" s="24">
        <f t="shared" si="126"/>
        <v>0.33476224026280194</v>
      </c>
      <c r="BW207" s="24">
        <f t="shared" si="126"/>
        <v>0.32903645034615892</v>
      </c>
      <c r="BX207" s="24">
        <f t="shared" si="126"/>
        <v>0.33060046009333588</v>
      </c>
      <c r="BY207" s="24">
        <f t="shared" si="126"/>
        <v>0.33068900670995233</v>
      </c>
      <c r="BZ207" s="24">
        <f t="shared" si="126"/>
        <v>0.33120426072092435</v>
      </c>
      <c r="CA207" s="24">
        <f t="shared" si="126"/>
        <v>0.33727948895185694</v>
      </c>
      <c r="CB207" s="24">
        <f t="shared" si="126"/>
        <v>0.33937878226329282</v>
      </c>
      <c r="CC207" s="24">
        <f t="shared" si="126"/>
        <v>0.34742397234285244</v>
      </c>
      <c r="CD207" s="24">
        <f t="shared" si="126"/>
        <v>0.3451795252017239</v>
      </c>
      <c r="CE207" s="24">
        <f t="shared" si="126"/>
        <v>0.34241530061664854</v>
      </c>
      <c r="CF207" s="24">
        <f t="shared" si="126"/>
        <v>0.3537547591475097</v>
      </c>
      <c r="CG207" s="24">
        <f t="shared" si="126"/>
        <v>0.36040337291620539</v>
      </c>
      <c r="CH207" s="24">
        <f t="shared" si="126"/>
        <v>0.35655413440093747</v>
      </c>
      <c r="CI207" s="24">
        <f t="shared" si="126"/>
        <v>0.37005006259122131</v>
      </c>
      <c r="CJ207" s="24">
        <f t="shared" si="126"/>
        <v>0.36035859145630289</v>
      </c>
      <c r="CK207" s="24">
        <f t="shared" si="126"/>
        <v>0.38017184122500364</v>
      </c>
      <c r="CL207" s="24">
        <f t="shared" si="126"/>
        <v>0.4044344858646915</v>
      </c>
      <c r="CM207" s="24">
        <f t="shared" si="126"/>
        <v>0.42709666733724433</v>
      </c>
      <c r="CN207" s="24">
        <f t="shared" si="126"/>
        <v>0.42985942798330651</v>
      </c>
      <c r="CO207" s="24">
        <f t="shared" si="126"/>
        <v>0.41108584845154339</v>
      </c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</row>
    <row r="208" spans="1:113" ht="14.25" customHeight="1" x14ac:dyDescent="0.2">
      <c r="A208" s="30" t="s">
        <v>72</v>
      </c>
      <c r="B208" s="119" t="s">
        <v>73</v>
      </c>
      <c r="C208" s="135"/>
      <c r="D208" s="33">
        <f t="shared" ref="D208:CO208" si="127">IF(D60=0," ",D60/D$72*100)</f>
        <v>3.2176117169742855</v>
      </c>
      <c r="E208" s="33">
        <f t="shared" si="127"/>
        <v>3.5019536225023566</v>
      </c>
      <c r="F208" s="33">
        <f t="shared" si="127"/>
        <v>3.7512374898479703</v>
      </c>
      <c r="G208" s="33">
        <f t="shared" si="127"/>
        <v>3.8194865361211141</v>
      </c>
      <c r="H208" s="33">
        <f t="shared" si="127"/>
        <v>3.5839656809449472</v>
      </c>
      <c r="I208" s="33">
        <f t="shared" si="127"/>
        <v>3.9428954875015814</v>
      </c>
      <c r="J208" s="33">
        <f t="shared" si="127"/>
        <v>3.8548508533105097</v>
      </c>
      <c r="K208" s="33">
        <f t="shared" si="127"/>
        <v>3.788520513857708</v>
      </c>
      <c r="L208" s="33">
        <f t="shared" si="127"/>
        <v>3.6935641588278854</v>
      </c>
      <c r="M208" s="33">
        <f t="shared" si="127"/>
        <v>3.8159311545518437</v>
      </c>
      <c r="N208" s="33">
        <f t="shared" si="127"/>
        <v>3.7050669336477133</v>
      </c>
      <c r="O208" s="33">
        <f t="shared" si="127"/>
        <v>3.6384879644003547</v>
      </c>
      <c r="P208" s="33">
        <f t="shared" si="127"/>
        <v>3.5393174675807693</v>
      </c>
      <c r="Q208" s="33">
        <f t="shared" si="127"/>
        <v>3.5245055953910018</v>
      </c>
      <c r="R208" s="33">
        <f t="shared" si="127"/>
        <v>3.5989652695557881</v>
      </c>
      <c r="S208" s="33">
        <f t="shared" si="127"/>
        <v>3.4496323343208837</v>
      </c>
      <c r="T208" s="33">
        <f t="shared" si="127"/>
        <v>3.4178037495004463</v>
      </c>
      <c r="U208" s="33">
        <f t="shared" si="127"/>
        <v>3.2498089376239472</v>
      </c>
      <c r="V208" s="33">
        <f t="shared" si="127"/>
        <v>3.244687147828679</v>
      </c>
      <c r="W208" s="33">
        <f t="shared" si="127"/>
        <v>3.3353597851043726</v>
      </c>
      <c r="X208" s="33">
        <f t="shared" si="127"/>
        <v>3.1481834979630778</v>
      </c>
      <c r="Y208" s="33">
        <f t="shared" si="127"/>
        <v>3.0503318400723232</v>
      </c>
      <c r="Z208" s="33">
        <f t="shared" si="127"/>
        <v>3.1228298159314929</v>
      </c>
      <c r="AA208" s="33">
        <f t="shared" si="127"/>
        <v>3.0840197678085501</v>
      </c>
      <c r="AB208" s="33">
        <f t="shared" si="127"/>
        <v>3.1006885740490993</v>
      </c>
      <c r="AC208" s="33">
        <f t="shared" si="127"/>
        <v>3.055429743053141</v>
      </c>
      <c r="AD208" s="33">
        <f t="shared" si="127"/>
        <v>2.9505047010416967</v>
      </c>
      <c r="AE208" s="33">
        <f t="shared" si="127"/>
        <v>2.8635094915958779</v>
      </c>
      <c r="AF208" s="33">
        <f t="shared" si="127"/>
        <v>2.8177706014792463</v>
      </c>
      <c r="AG208" s="33">
        <f t="shared" si="127"/>
        <v>2.9158357809896489</v>
      </c>
      <c r="AH208" s="33">
        <f t="shared" si="127"/>
        <v>2.8575701203516104</v>
      </c>
      <c r="AI208" s="33">
        <f t="shared" si="127"/>
        <v>2.8408879529448177</v>
      </c>
      <c r="AJ208" s="33">
        <f t="shared" si="127"/>
        <v>2.8483649743716004</v>
      </c>
      <c r="AK208" s="33">
        <f t="shared" si="127"/>
        <v>2.887454155827597</v>
      </c>
      <c r="AL208" s="33">
        <f t="shared" si="127"/>
        <v>2.8589201172919401</v>
      </c>
      <c r="AM208" s="33">
        <f t="shared" si="127"/>
        <v>3.0415351799907087</v>
      </c>
      <c r="AN208" s="33">
        <f t="shared" si="127"/>
        <v>3.0584649628199037</v>
      </c>
      <c r="AO208" s="33">
        <f t="shared" si="127"/>
        <v>3.0055374102118662</v>
      </c>
      <c r="AP208" s="33">
        <f t="shared" si="127"/>
        <v>2.9961142009307036</v>
      </c>
      <c r="AQ208" s="33">
        <f t="shared" si="127"/>
        <v>3.0246265731139244</v>
      </c>
      <c r="AR208" s="33">
        <f t="shared" si="127"/>
        <v>3.1033959026190518</v>
      </c>
      <c r="AS208" s="33">
        <f t="shared" si="127"/>
        <v>3.0795201026159682</v>
      </c>
      <c r="AT208" s="33">
        <f t="shared" si="127"/>
        <v>3.1064532772958113</v>
      </c>
      <c r="AU208" s="33">
        <f t="shared" si="127"/>
        <v>3.0659552582729463</v>
      </c>
      <c r="AV208" s="33">
        <f t="shared" si="127"/>
        <v>3.0884439177772323</v>
      </c>
      <c r="AW208" s="33">
        <f t="shared" si="127"/>
        <v>3.1694778815014852</v>
      </c>
      <c r="AX208" s="33">
        <f t="shared" si="127"/>
        <v>3.0996004022792194</v>
      </c>
      <c r="AY208" s="33">
        <f t="shared" si="127"/>
        <v>3.0495991264737619</v>
      </c>
      <c r="AZ208" s="33">
        <f t="shared" si="127"/>
        <v>2.966701286912635</v>
      </c>
      <c r="BA208" s="33">
        <f t="shared" si="127"/>
        <v>3.0690670963308833</v>
      </c>
      <c r="BB208" s="33">
        <f t="shared" si="127"/>
        <v>3.1175612106348978</v>
      </c>
      <c r="BC208" s="33">
        <f t="shared" si="127"/>
        <v>3.0503158793080756</v>
      </c>
      <c r="BD208" s="33">
        <f t="shared" si="127"/>
        <v>2.978640677898809</v>
      </c>
      <c r="BE208" s="33">
        <f t="shared" si="127"/>
        <v>2.9384712620715674</v>
      </c>
      <c r="BF208" s="33">
        <f t="shared" si="127"/>
        <v>3.018941116528143</v>
      </c>
      <c r="BG208" s="33">
        <f t="shared" si="127"/>
        <v>3.0646626504802001</v>
      </c>
      <c r="BH208" s="33">
        <f t="shared" si="127"/>
        <v>3.0233246784761909</v>
      </c>
      <c r="BI208" s="33">
        <f t="shared" si="127"/>
        <v>2.9538173931636398</v>
      </c>
      <c r="BJ208" s="33">
        <f t="shared" si="127"/>
        <v>2.8821952780536177</v>
      </c>
      <c r="BK208" s="33">
        <f t="shared" si="127"/>
        <v>2.9790221155305847</v>
      </c>
      <c r="BL208" s="33">
        <f t="shared" si="127"/>
        <v>2.9777785153833438</v>
      </c>
      <c r="BM208" s="33">
        <f t="shared" si="127"/>
        <v>3.0769547646687498</v>
      </c>
      <c r="BN208" s="33">
        <f t="shared" si="127"/>
        <v>3.059614047262476</v>
      </c>
      <c r="BO208" s="33">
        <f t="shared" si="127"/>
        <v>3.0605328109957979</v>
      </c>
      <c r="BP208" s="33">
        <f t="shared" si="127"/>
        <v>3.0434705129552921</v>
      </c>
      <c r="BQ208" s="33">
        <f t="shared" si="127"/>
        <v>3.1291399995119527</v>
      </c>
      <c r="BR208" s="33">
        <f t="shared" si="127"/>
        <v>3.1237320218715494</v>
      </c>
      <c r="BS208" s="33">
        <f t="shared" si="127"/>
        <v>3.1668541160660735</v>
      </c>
      <c r="BT208" s="33">
        <f t="shared" si="127"/>
        <v>3.1311796855888288</v>
      </c>
      <c r="BU208" s="33">
        <f t="shared" si="127"/>
        <v>3.1378187166980118</v>
      </c>
      <c r="BV208" s="33">
        <f t="shared" si="127"/>
        <v>3.1446789704574374</v>
      </c>
      <c r="BW208" s="33">
        <f t="shared" si="127"/>
        <v>3.1033717210169085</v>
      </c>
      <c r="BX208" s="33">
        <f t="shared" si="127"/>
        <v>3.1532294341955764</v>
      </c>
      <c r="BY208" s="33">
        <f t="shared" si="127"/>
        <v>3.1247133685566415</v>
      </c>
      <c r="BZ208" s="33">
        <f t="shared" si="127"/>
        <v>3.1313596242823314</v>
      </c>
      <c r="CA208" s="33">
        <f t="shared" si="127"/>
        <v>3.2146652154478308</v>
      </c>
      <c r="CB208" s="33">
        <f t="shared" si="127"/>
        <v>3.0775397995687492</v>
      </c>
      <c r="CC208" s="33">
        <f t="shared" si="127"/>
        <v>3.18175070115096</v>
      </c>
      <c r="CD208" s="33">
        <f t="shared" si="127"/>
        <v>3.1265948459423978</v>
      </c>
      <c r="CE208" s="33">
        <f t="shared" si="127"/>
        <v>3.1490989482739455</v>
      </c>
      <c r="CF208" s="33">
        <f t="shared" si="127"/>
        <v>3.1826513368252285</v>
      </c>
      <c r="CG208" s="33">
        <f t="shared" si="127"/>
        <v>3.1181096840574254</v>
      </c>
      <c r="CH208" s="33">
        <f t="shared" si="127"/>
        <v>3.0636758467166345</v>
      </c>
      <c r="CI208" s="33">
        <f t="shared" si="127"/>
        <v>3.0341076786964596</v>
      </c>
      <c r="CJ208" s="33">
        <f t="shared" si="127"/>
        <v>3.0976813073752778</v>
      </c>
      <c r="CK208" s="33">
        <f t="shared" si="127"/>
        <v>3.1065721408228155</v>
      </c>
      <c r="CL208" s="33">
        <f t="shared" si="127"/>
        <v>3.1509907792370799</v>
      </c>
      <c r="CM208" s="33">
        <f t="shared" si="127"/>
        <v>3.0575405558015234</v>
      </c>
      <c r="CN208" s="33">
        <f t="shared" si="127"/>
        <v>2.9653067688324311</v>
      </c>
      <c r="CO208" s="33">
        <f t="shared" si="127"/>
        <v>3.0675437139360842</v>
      </c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ht="14.25" customHeight="1" x14ac:dyDescent="0.2">
      <c r="A209" s="30" t="s">
        <v>74</v>
      </c>
      <c r="B209" s="119" t="s">
        <v>75</v>
      </c>
      <c r="C209" s="135"/>
      <c r="D209" s="33">
        <f t="shared" ref="D209:CO209" si="128">IF(D61=0," ",D61/D$72*100)</f>
        <v>3.5484082276938889</v>
      </c>
      <c r="E209" s="33">
        <f t="shared" si="128"/>
        <v>3.4625307179657652</v>
      </c>
      <c r="F209" s="33">
        <f t="shared" si="128"/>
        <v>3.4297286179252886</v>
      </c>
      <c r="G209" s="33">
        <f t="shared" si="128"/>
        <v>3.3466570324319558</v>
      </c>
      <c r="H209" s="33">
        <f t="shared" si="128"/>
        <v>3.4430935947920944</v>
      </c>
      <c r="I209" s="33">
        <f t="shared" si="128"/>
        <v>3.4469544492131932</v>
      </c>
      <c r="J209" s="33">
        <f t="shared" si="128"/>
        <v>3.4427115893808273</v>
      </c>
      <c r="K209" s="33">
        <f t="shared" si="128"/>
        <v>3.4910865365481505</v>
      </c>
      <c r="L209" s="33">
        <f t="shared" si="128"/>
        <v>3.1514210942464427</v>
      </c>
      <c r="M209" s="33">
        <f t="shared" si="128"/>
        <v>3.3778892604569082</v>
      </c>
      <c r="N209" s="33">
        <f t="shared" si="128"/>
        <v>3.1166028625243478</v>
      </c>
      <c r="O209" s="33">
        <f t="shared" si="128"/>
        <v>3.10993473087141</v>
      </c>
      <c r="P209" s="33">
        <f t="shared" si="128"/>
        <v>3.1346164068145042</v>
      </c>
      <c r="Q209" s="33">
        <f t="shared" si="128"/>
        <v>2.9716760915356724</v>
      </c>
      <c r="R209" s="33">
        <f t="shared" si="128"/>
        <v>3.0814599170351586</v>
      </c>
      <c r="S209" s="33">
        <f t="shared" si="128"/>
        <v>3.4721127935552731</v>
      </c>
      <c r="T209" s="33">
        <f t="shared" si="128"/>
        <v>3.6399992928770559</v>
      </c>
      <c r="U209" s="33">
        <f t="shared" si="128"/>
        <v>3.3518946481463563</v>
      </c>
      <c r="V209" s="33">
        <f t="shared" si="128"/>
        <v>3.0788453791415966</v>
      </c>
      <c r="W209" s="33">
        <f t="shared" si="128"/>
        <v>3.3751633908856418</v>
      </c>
      <c r="X209" s="33">
        <f t="shared" si="128"/>
        <v>3.3969347280081719</v>
      </c>
      <c r="Y209" s="33">
        <f t="shared" si="128"/>
        <v>3.4176275360632986</v>
      </c>
      <c r="Z209" s="33">
        <f t="shared" si="128"/>
        <v>3.5286431255442103</v>
      </c>
      <c r="AA209" s="33">
        <f t="shared" si="128"/>
        <v>3.5038276382499913</v>
      </c>
      <c r="AB209" s="33">
        <f t="shared" si="128"/>
        <v>3.463405701825311</v>
      </c>
      <c r="AC209" s="33">
        <f t="shared" si="128"/>
        <v>3.7222573639220173</v>
      </c>
      <c r="AD209" s="33">
        <f t="shared" si="128"/>
        <v>3.6041541226047857</v>
      </c>
      <c r="AE209" s="33">
        <f t="shared" si="128"/>
        <v>3.5918490479040663</v>
      </c>
      <c r="AF209" s="33">
        <f t="shared" si="128"/>
        <v>3.3500498319405763</v>
      </c>
      <c r="AG209" s="33">
        <f t="shared" si="128"/>
        <v>3.5581720217730193</v>
      </c>
      <c r="AH209" s="33">
        <f t="shared" si="128"/>
        <v>3.4737207811551749</v>
      </c>
      <c r="AI209" s="33">
        <f t="shared" si="128"/>
        <v>3.5064386383989046</v>
      </c>
      <c r="AJ209" s="33">
        <f t="shared" si="128"/>
        <v>3.4693129644302045</v>
      </c>
      <c r="AK209" s="33">
        <f t="shared" si="128"/>
        <v>3.5797138308709466</v>
      </c>
      <c r="AL209" s="33">
        <f t="shared" si="128"/>
        <v>3.5082690099111544</v>
      </c>
      <c r="AM209" s="33">
        <f t="shared" si="128"/>
        <v>3.7380953629404758</v>
      </c>
      <c r="AN209" s="33">
        <f t="shared" si="128"/>
        <v>3.4404139494107406</v>
      </c>
      <c r="AO209" s="33">
        <f t="shared" si="128"/>
        <v>3.6730398433005544</v>
      </c>
      <c r="AP209" s="33">
        <f t="shared" si="128"/>
        <v>3.5982861485331021</v>
      </c>
      <c r="AQ209" s="33">
        <f t="shared" si="128"/>
        <v>3.6115012949361729</v>
      </c>
      <c r="AR209" s="33">
        <f t="shared" si="128"/>
        <v>3.8261622289597899</v>
      </c>
      <c r="AS209" s="33">
        <f t="shared" si="128"/>
        <v>3.7851691154506621</v>
      </c>
      <c r="AT209" s="33">
        <f t="shared" si="128"/>
        <v>3.709071542493994</v>
      </c>
      <c r="AU209" s="33">
        <f t="shared" si="128"/>
        <v>3.6552954158352113</v>
      </c>
      <c r="AV209" s="33">
        <f t="shared" si="128"/>
        <v>3.7416250552996519</v>
      </c>
      <c r="AW209" s="33">
        <f t="shared" si="128"/>
        <v>3.7482953678090425</v>
      </c>
      <c r="AX209" s="33">
        <f t="shared" si="128"/>
        <v>3.8030759508173855</v>
      </c>
      <c r="AY209" s="33">
        <f t="shared" si="128"/>
        <v>3.7142436005382176</v>
      </c>
      <c r="AZ209" s="33">
        <f t="shared" si="128"/>
        <v>3.7760950158571949</v>
      </c>
      <c r="BA209" s="33">
        <f t="shared" si="128"/>
        <v>3.7604505862230186</v>
      </c>
      <c r="BB209" s="33">
        <f t="shared" si="128"/>
        <v>3.8695850074086935</v>
      </c>
      <c r="BC209" s="33">
        <f t="shared" si="128"/>
        <v>3.8068621400215994</v>
      </c>
      <c r="BD209" s="33">
        <f t="shared" si="128"/>
        <v>3.909353576377804</v>
      </c>
      <c r="BE209" s="33">
        <f t="shared" si="128"/>
        <v>3.8515245503255398</v>
      </c>
      <c r="BF209" s="33">
        <f t="shared" si="128"/>
        <v>3.8595239688756631</v>
      </c>
      <c r="BG209" s="33">
        <f t="shared" si="128"/>
        <v>4.1277843142823185</v>
      </c>
      <c r="BH209" s="33">
        <f t="shared" si="128"/>
        <v>3.7669842974300662</v>
      </c>
      <c r="BI209" s="33">
        <f t="shared" si="128"/>
        <v>3.7518421621825273</v>
      </c>
      <c r="BJ209" s="33">
        <f t="shared" si="128"/>
        <v>3.8081410661497466</v>
      </c>
      <c r="BK209" s="33">
        <f t="shared" si="128"/>
        <v>3.8604928584906122</v>
      </c>
      <c r="BL209" s="33">
        <f t="shared" si="128"/>
        <v>4.0472226973331784</v>
      </c>
      <c r="BM209" s="33">
        <f t="shared" si="128"/>
        <v>4.0569352752809484</v>
      </c>
      <c r="BN209" s="33">
        <f t="shared" si="128"/>
        <v>4.1644058899737839</v>
      </c>
      <c r="BO209" s="33">
        <f t="shared" si="128"/>
        <v>4.2622363825159901</v>
      </c>
      <c r="BP209" s="33">
        <f t="shared" si="128"/>
        <v>4.1330905571308296</v>
      </c>
      <c r="BQ209" s="33">
        <f t="shared" si="128"/>
        <v>4.3480831438667353</v>
      </c>
      <c r="BR209" s="33">
        <f t="shared" si="128"/>
        <v>4.2324202449594548</v>
      </c>
      <c r="BS209" s="33">
        <f t="shared" si="128"/>
        <v>4.3245090285911605</v>
      </c>
      <c r="BT209" s="33">
        <f t="shared" si="128"/>
        <v>4.12372280698317</v>
      </c>
      <c r="BU209" s="33">
        <f t="shared" si="128"/>
        <v>4.2548541276500362</v>
      </c>
      <c r="BV209" s="33">
        <f t="shared" si="128"/>
        <v>4.337372495305333</v>
      </c>
      <c r="BW209" s="33">
        <f t="shared" si="128"/>
        <v>4.2494454591281396</v>
      </c>
      <c r="BX209" s="33">
        <f t="shared" si="128"/>
        <v>4.0802902084245245</v>
      </c>
      <c r="BY209" s="33">
        <f t="shared" si="128"/>
        <v>3.9075999873131617</v>
      </c>
      <c r="BZ209" s="33">
        <f t="shared" si="128"/>
        <v>4.1367529055906473</v>
      </c>
      <c r="CA209" s="33">
        <f t="shared" si="128"/>
        <v>4.2616438653789404</v>
      </c>
      <c r="CB209" s="33">
        <f t="shared" si="128"/>
        <v>4.0822331385359734</v>
      </c>
      <c r="CC209" s="33">
        <f t="shared" si="128"/>
        <v>3.9257243456041291</v>
      </c>
      <c r="CD209" s="33">
        <f t="shared" si="128"/>
        <v>3.9870188649967684</v>
      </c>
      <c r="CE209" s="33">
        <f t="shared" si="128"/>
        <v>4.0606155663859518</v>
      </c>
      <c r="CF209" s="33">
        <f t="shared" si="128"/>
        <v>4.1798373692800226</v>
      </c>
      <c r="CG209" s="33">
        <f t="shared" si="128"/>
        <v>3.9968599008623382</v>
      </c>
      <c r="CH209" s="33">
        <f t="shared" si="128"/>
        <v>3.829027320302373</v>
      </c>
      <c r="CI209" s="33">
        <f t="shared" si="128"/>
        <v>3.8685316457048335</v>
      </c>
      <c r="CJ209" s="33">
        <f t="shared" si="128"/>
        <v>3.9641411251867003</v>
      </c>
      <c r="CK209" s="33">
        <f t="shared" si="128"/>
        <v>4.1364165312088481</v>
      </c>
      <c r="CL209" s="33">
        <f t="shared" si="128"/>
        <v>3.9885876687621051</v>
      </c>
      <c r="CM209" s="33">
        <f t="shared" si="128"/>
        <v>4.032502923688611</v>
      </c>
      <c r="CN209" s="33">
        <f t="shared" si="128"/>
        <v>4.2668834663615698</v>
      </c>
      <c r="CO209" s="33">
        <f t="shared" si="128"/>
        <v>4.1087892147322549</v>
      </c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x14ac:dyDescent="0.2">
      <c r="A210" s="19"/>
      <c r="B210" s="20">
        <v>1</v>
      </c>
      <c r="C210" s="36" t="s">
        <v>76</v>
      </c>
      <c r="D210" s="24">
        <f t="shared" ref="D210:CO210" si="129">IF(D62=0," ",D62/D$72*100)</f>
        <v>2.6483130410940414</v>
      </c>
      <c r="E210" s="24">
        <f t="shared" si="129"/>
        <v>2.5759812093144943</v>
      </c>
      <c r="F210" s="24">
        <f t="shared" si="129"/>
        <v>2.5370086353877812</v>
      </c>
      <c r="G210" s="24">
        <f t="shared" si="129"/>
        <v>2.4669762935749873</v>
      </c>
      <c r="H210" s="24">
        <f t="shared" si="129"/>
        <v>2.5536718693010516</v>
      </c>
      <c r="I210" s="24">
        <f t="shared" si="129"/>
        <v>2.5661405103409427</v>
      </c>
      <c r="J210" s="24">
        <f t="shared" si="129"/>
        <v>2.5673389258327015</v>
      </c>
      <c r="K210" s="24">
        <f t="shared" si="129"/>
        <v>2.6225102694809288</v>
      </c>
      <c r="L210" s="24">
        <f t="shared" si="129"/>
        <v>2.3060674152656624</v>
      </c>
      <c r="M210" s="24">
        <f t="shared" si="129"/>
        <v>2.510969047993159</v>
      </c>
      <c r="N210" s="24">
        <f t="shared" si="129"/>
        <v>2.3087517080307371</v>
      </c>
      <c r="O210" s="24">
        <f t="shared" si="129"/>
        <v>2.2919628700641912</v>
      </c>
      <c r="P210" s="24">
        <f t="shared" si="129"/>
        <v>2.3132844796210845</v>
      </c>
      <c r="Q210" s="24">
        <f t="shared" si="129"/>
        <v>2.1310770199140694</v>
      </c>
      <c r="R210" s="24">
        <f t="shared" si="129"/>
        <v>2.2590714998582437</v>
      </c>
      <c r="S210" s="24">
        <f t="shared" si="129"/>
        <v>2.6329087572794845</v>
      </c>
      <c r="T210" s="24">
        <f t="shared" si="129"/>
        <v>2.8007783215019328</v>
      </c>
      <c r="U210" s="24">
        <f t="shared" si="129"/>
        <v>2.5366661374667174</v>
      </c>
      <c r="V210" s="24">
        <f t="shared" si="129"/>
        <v>2.277696950778799</v>
      </c>
      <c r="W210" s="24">
        <f t="shared" si="129"/>
        <v>2.552400075982534</v>
      </c>
      <c r="X210" s="24">
        <f t="shared" si="129"/>
        <v>2.5925090788443725</v>
      </c>
      <c r="Y210" s="24">
        <f t="shared" si="129"/>
        <v>2.6288985563750895</v>
      </c>
      <c r="Z210" s="24">
        <f t="shared" si="129"/>
        <v>2.7346364552935492</v>
      </c>
      <c r="AA210" s="24">
        <f t="shared" si="129"/>
        <v>2.717453567997739</v>
      </c>
      <c r="AB210" s="24">
        <f t="shared" si="129"/>
        <v>2.6702380399703909</v>
      </c>
      <c r="AC210" s="24">
        <f t="shared" si="129"/>
        <v>2.8748338920264356</v>
      </c>
      <c r="AD210" s="24">
        <f t="shared" si="129"/>
        <v>2.8060937045995682</v>
      </c>
      <c r="AE210" s="24">
        <f t="shared" si="129"/>
        <v>2.8120187076504899</v>
      </c>
      <c r="AF210" s="24">
        <f t="shared" si="129"/>
        <v>2.5910180368168669</v>
      </c>
      <c r="AG210" s="24">
        <f t="shared" si="129"/>
        <v>2.7641979126124849</v>
      </c>
      <c r="AH210" s="24">
        <f t="shared" si="129"/>
        <v>2.6819768452214054</v>
      </c>
      <c r="AI210" s="24">
        <f t="shared" si="129"/>
        <v>2.7102152896737044</v>
      </c>
      <c r="AJ210" s="24">
        <f t="shared" si="129"/>
        <v>2.6585204122802195</v>
      </c>
      <c r="AK210" s="24">
        <f t="shared" si="129"/>
        <v>2.7676034003250116</v>
      </c>
      <c r="AL210" s="24">
        <f t="shared" si="129"/>
        <v>2.7052675676544116</v>
      </c>
      <c r="AM210" s="24">
        <f t="shared" si="129"/>
        <v>2.8817732739130584</v>
      </c>
      <c r="AN210" s="24">
        <f t="shared" si="129"/>
        <v>2.5905592487956501</v>
      </c>
      <c r="AO210" s="24">
        <f t="shared" si="129"/>
        <v>2.8374755367786122</v>
      </c>
      <c r="AP210" s="24">
        <f t="shared" si="129"/>
        <v>2.7784806060927831</v>
      </c>
      <c r="AQ210" s="24">
        <f t="shared" si="129"/>
        <v>2.7716426444806421</v>
      </c>
      <c r="AR210" s="24">
        <f t="shared" si="129"/>
        <v>2.9782807660348296</v>
      </c>
      <c r="AS210" s="24">
        <f t="shared" si="129"/>
        <v>2.9578639509557707</v>
      </c>
      <c r="AT210" s="24">
        <f t="shared" si="129"/>
        <v>2.8867934713582972</v>
      </c>
      <c r="AU210" s="24">
        <f t="shared" si="129"/>
        <v>2.8515068888188897</v>
      </c>
      <c r="AV210" s="24">
        <f t="shared" si="129"/>
        <v>2.9168659518708862</v>
      </c>
      <c r="AW210" s="24">
        <f t="shared" si="129"/>
        <v>2.9269818367112701</v>
      </c>
      <c r="AX210" s="24">
        <f t="shared" si="129"/>
        <v>2.9869091052146057</v>
      </c>
      <c r="AY210" s="24">
        <f t="shared" si="129"/>
        <v>2.9005314592963867</v>
      </c>
      <c r="AZ210" s="24">
        <f t="shared" si="129"/>
        <v>2.9766241730853253</v>
      </c>
      <c r="BA210" s="24">
        <f t="shared" si="129"/>
        <v>2.9480252692131543</v>
      </c>
      <c r="BB210" s="24">
        <f t="shared" si="129"/>
        <v>3.0524394531983288</v>
      </c>
      <c r="BC210" s="24">
        <f t="shared" si="129"/>
        <v>2.9993877751401379</v>
      </c>
      <c r="BD210" s="24">
        <f t="shared" si="129"/>
        <v>3.1023516916664753</v>
      </c>
      <c r="BE210" s="24">
        <f t="shared" si="129"/>
        <v>3.0342239452294368</v>
      </c>
      <c r="BF210" s="24">
        <f t="shared" si="129"/>
        <v>3.0472912902924016</v>
      </c>
      <c r="BG210" s="24">
        <f t="shared" si="129"/>
        <v>3.3215792034678766</v>
      </c>
      <c r="BH210" s="24">
        <f t="shared" si="129"/>
        <v>2.9630054033567208</v>
      </c>
      <c r="BI210" s="24">
        <f t="shared" si="129"/>
        <v>2.9523918200540886</v>
      </c>
      <c r="BJ210" s="24">
        <f t="shared" si="129"/>
        <v>3.0260734985130537</v>
      </c>
      <c r="BK210" s="24">
        <f t="shared" si="129"/>
        <v>3.062813983910134</v>
      </c>
      <c r="BL210" s="24">
        <f t="shared" si="129"/>
        <v>3.2578671293394965</v>
      </c>
      <c r="BM210" s="24">
        <f t="shared" si="129"/>
        <v>3.2550648253748231</v>
      </c>
      <c r="BN210" s="24">
        <f t="shared" si="129"/>
        <v>3.3684309069618772</v>
      </c>
      <c r="BO210" s="24">
        <f t="shared" si="129"/>
        <v>3.4622316344593491</v>
      </c>
      <c r="BP210" s="24">
        <f t="shared" si="129"/>
        <v>3.3363167089760184</v>
      </c>
      <c r="BQ210" s="24">
        <f t="shared" si="129"/>
        <v>3.5564475457257902</v>
      </c>
      <c r="BR210" s="24">
        <f t="shared" si="129"/>
        <v>3.4643329579068656</v>
      </c>
      <c r="BS210" s="24">
        <f t="shared" si="129"/>
        <v>3.5527807058884906</v>
      </c>
      <c r="BT210" s="24">
        <f t="shared" si="129"/>
        <v>3.3758025518304176</v>
      </c>
      <c r="BU210" s="24">
        <f t="shared" si="129"/>
        <v>3.4854931896963501</v>
      </c>
      <c r="BV210" s="24">
        <f t="shared" si="129"/>
        <v>3.5841364885791385</v>
      </c>
      <c r="BW210" s="24">
        <f t="shared" si="129"/>
        <v>3.53022222699347</v>
      </c>
      <c r="BX210" s="24">
        <f t="shared" si="129"/>
        <v>3.3277493574910908</v>
      </c>
      <c r="BY210" s="24">
        <f t="shared" si="129"/>
        <v>3.1682822250893672</v>
      </c>
      <c r="BZ210" s="24">
        <f t="shared" si="129"/>
        <v>3.3958010147965609</v>
      </c>
      <c r="CA210" s="24">
        <f t="shared" si="129"/>
        <v>3.4970382061945742</v>
      </c>
      <c r="CB210" s="24">
        <f t="shared" si="129"/>
        <v>3.3482508491338541</v>
      </c>
      <c r="CC210" s="24">
        <f t="shared" si="129"/>
        <v>3.175785981347591</v>
      </c>
      <c r="CD210" s="24">
        <f t="shared" si="129"/>
        <v>3.2464354672388138</v>
      </c>
      <c r="CE210" s="24">
        <f t="shared" si="129"/>
        <v>3.3136280502968387</v>
      </c>
      <c r="CF210" s="24">
        <f t="shared" si="129"/>
        <v>3.416560919634327</v>
      </c>
      <c r="CG210" s="24">
        <f t="shared" si="129"/>
        <v>3.2510834290489941</v>
      </c>
      <c r="CH210" s="24">
        <f t="shared" si="129"/>
        <v>3.0959337133221578</v>
      </c>
      <c r="CI210" s="24">
        <f t="shared" si="129"/>
        <v>3.1412673895684149</v>
      </c>
      <c r="CJ210" s="24">
        <f t="shared" si="129"/>
        <v>3.2222628953754948</v>
      </c>
      <c r="CK210" s="24">
        <f t="shared" si="129"/>
        <v>3.3956759850928089</v>
      </c>
      <c r="CL210" s="24">
        <f t="shared" si="129"/>
        <v>3.2210455026655143</v>
      </c>
      <c r="CM210" s="24">
        <f t="shared" si="129"/>
        <v>3.2774410243040371</v>
      </c>
      <c r="CN210" s="24">
        <f t="shared" si="129"/>
        <v>3.538953902842807</v>
      </c>
      <c r="CO210" s="24">
        <f t="shared" si="129"/>
        <v>3.3613138993646476</v>
      </c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</row>
    <row r="211" spans="1:113" ht="14.25" customHeight="1" x14ac:dyDescent="0.2">
      <c r="A211" s="19"/>
      <c r="B211" s="20">
        <v>2</v>
      </c>
      <c r="C211" s="36" t="s">
        <v>77</v>
      </c>
      <c r="D211" s="24">
        <f t="shared" ref="D211:CO211" si="130">IF(D63=0," ",D63/D$72*100)</f>
        <v>0.84219668402394399</v>
      </c>
      <c r="E211" s="24">
        <f t="shared" si="130"/>
        <v>0.83086274204648169</v>
      </c>
      <c r="F211" s="24">
        <f t="shared" si="130"/>
        <v>0.83645409565876583</v>
      </c>
      <c r="G211" s="24">
        <f t="shared" si="130"/>
        <v>0.82350693459784052</v>
      </c>
      <c r="H211" s="24">
        <f t="shared" si="130"/>
        <v>0.83294028884214422</v>
      </c>
      <c r="I211" s="24">
        <f t="shared" si="130"/>
        <v>0.82328927783570927</v>
      </c>
      <c r="J211" s="24">
        <f t="shared" si="130"/>
        <v>0.82068027701624446</v>
      </c>
      <c r="K211" s="24">
        <f t="shared" si="130"/>
        <v>0.81354648034936039</v>
      </c>
      <c r="L211" s="24">
        <f t="shared" si="130"/>
        <v>0.79224346514323685</v>
      </c>
      <c r="M211" s="24">
        <f t="shared" si="130"/>
        <v>0.81189281588983364</v>
      </c>
      <c r="N211" s="24">
        <f t="shared" si="130"/>
        <v>0.75476195013597946</v>
      </c>
      <c r="O211" s="24">
        <f t="shared" si="130"/>
        <v>0.76576329500385054</v>
      </c>
      <c r="P211" s="24">
        <f t="shared" si="130"/>
        <v>0.76942692161166015</v>
      </c>
      <c r="Q211" s="24">
        <f t="shared" si="130"/>
        <v>0.78927747283818761</v>
      </c>
      <c r="R211" s="24">
        <f t="shared" si="130"/>
        <v>0.7702826772713639</v>
      </c>
      <c r="S211" s="24">
        <f t="shared" si="130"/>
        <v>0.78797367580433231</v>
      </c>
      <c r="T211" s="24">
        <f t="shared" si="130"/>
        <v>0.78866142634175496</v>
      </c>
      <c r="U211" s="24">
        <f t="shared" si="130"/>
        <v>0.76622914533861386</v>
      </c>
      <c r="V211" s="24">
        <f t="shared" si="130"/>
        <v>0.75309960937609488</v>
      </c>
      <c r="W211" s="24">
        <f t="shared" si="130"/>
        <v>0.77312719925242068</v>
      </c>
      <c r="X211" s="24">
        <f t="shared" si="130"/>
        <v>0.75580249684074174</v>
      </c>
      <c r="Y211" s="24">
        <f t="shared" si="130"/>
        <v>0.74256478460591324</v>
      </c>
      <c r="Z211" s="24">
        <f t="shared" si="130"/>
        <v>0.74704210962204431</v>
      </c>
      <c r="AA211" s="24">
        <f t="shared" si="130"/>
        <v>0.73987933320942612</v>
      </c>
      <c r="AB211" s="24">
        <f t="shared" si="130"/>
        <v>0.74613183656760729</v>
      </c>
      <c r="AC211" s="24">
        <f t="shared" si="130"/>
        <v>0.77824593019824162</v>
      </c>
      <c r="AD211" s="24">
        <f t="shared" si="130"/>
        <v>0.73367431665456084</v>
      </c>
      <c r="AE211" s="24">
        <f t="shared" si="130"/>
        <v>0.71674994502394895</v>
      </c>
      <c r="AF211" s="24">
        <f t="shared" si="130"/>
        <v>0.69573425289061752</v>
      </c>
      <c r="AG211" s="24">
        <f t="shared" si="130"/>
        <v>0.72912419071784507</v>
      </c>
      <c r="AH211" s="24">
        <f t="shared" si="130"/>
        <v>0.72661093558317413</v>
      </c>
      <c r="AI211" s="24">
        <f t="shared" si="130"/>
        <v>0.73144305388691078</v>
      </c>
      <c r="AJ211" s="24">
        <f t="shared" si="130"/>
        <v>0.74563767287877725</v>
      </c>
      <c r="AK211" s="24">
        <f t="shared" si="130"/>
        <v>0.74659026727651234</v>
      </c>
      <c r="AL211" s="24">
        <f t="shared" si="130"/>
        <v>0.73784858797100827</v>
      </c>
      <c r="AM211" s="24">
        <f t="shared" si="130"/>
        <v>0.78774162549498516</v>
      </c>
      <c r="AN211" s="24">
        <f t="shared" si="130"/>
        <v>0.78241634959346162</v>
      </c>
      <c r="AO211" s="24">
        <f t="shared" si="130"/>
        <v>0.76959515062152006</v>
      </c>
      <c r="AP211" s="24">
        <f t="shared" si="130"/>
        <v>0.75540298414721307</v>
      </c>
      <c r="AQ211" s="24">
        <f t="shared" si="130"/>
        <v>0.77332079801869802</v>
      </c>
      <c r="AR211" s="24">
        <f t="shared" si="130"/>
        <v>0.78107462061542099</v>
      </c>
      <c r="AS211" s="24">
        <f t="shared" si="130"/>
        <v>0.76164821302649088</v>
      </c>
      <c r="AT211" s="24">
        <f t="shared" si="130"/>
        <v>0.75747381139085201</v>
      </c>
      <c r="AU211" s="24">
        <f t="shared" si="130"/>
        <v>0.74062562775414797</v>
      </c>
      <c r="AV211" s="24">
        <f t="shared" si="130"/>
        <v>0.75969834466536812</v>
      </c>
      <c r="AW211" s="24">
        <f t="shared" si="130"/>
        <v>0.75666596383713125</v>
      </c>
      <c r="AX211" s="24">
        <f t="shared" si="130"/>
        <v>0.75220619243125497</v>
      </c>
      <c r="AY211" s="24">
        <f t="shared" si="130"/>
        <v>0.75027308172100193</v>
      </c>
      <c r="AZ211" s="24">
        <f t="shared" si="130"/>
        <v>0.73743065048638246</v>
      </c>
      <c r="BA211" s="24">
        <f t="shared" si="130"/>
        <v>0.74893265710354284</v>
      </c>
      <c r="BB211" s="24">
        <f t="shared" si="130"/>
        <v>0.75380439673284527</v>
      </c>
      <c r="BC211" s="24">
        <f t="shared" si="130"/>
        <v>0.7453399730725021</v>
      </c>
      <c r="BD211" s="24">
        <f t="shared" si="130"/>
        <v>0.74619582579811405</v>
      </c>
      <c r="BE211" s="24">
        <f t="shared" si="130"/>
        <v>0.75632164896611076</v>
      </c>
      <c r="BF211" s="24">
        <f t="shared" si="130"/>
        <v>0.75044932883500892</v>
      </c>
      <c r="BG211" s="24">
        <f t="shared" si="130"/>
        <v>0.7429496152301891</v>
      </c>
      <c r="BH211" s="24">
        <f t="shared" si="130"/>
        <v>0.7406379730467747</v>
      </c>
      <c r="BI211" s="24">
        <f t="shared" si="130"/>
        <v>0.73747297864388439</v>
      </c>
      <c r="BJ211" s="24">
        <f t="shared" si="130"/>
        <v>0.71948170199320383</v>
      </c>
      <c r="BK211" s="24">
        <f t="shared" si="130"/>
        <v>0.73489958886052609</v>
      </c>
      <c r="BL211" s="24">
        <f t="shared" si="130"/>
        <v>0.72461461932120774</v>
      </c>
      <c r="BM211" s="24">
        <f t="shared" si="130"/>
        <v>0.73521780518253343</v>
      </c>
      <c r="BN211" s="24">
        <f t="shared" si="130"/>
        <v>0.7318327747563852</v>
      </c>
      <c r="BO211" s="24">
        <f t="shared" si="130"/>
        <v>0.73624769445988447</v>
      </c>
      <c r="BP211" s="24">
        <f t="shared" si="130"/>
        <v>0.7319598717171234</v>
      </c>
      <c r="BQ211" s="24">
        <f t="shared" si="130"/>
        <v>0.7279727813307233</v>
      </c>
      <c r="BR211" s="24">
        <f t="shared" si="130"/>
        <v>0.70392347790568666</v>
      </c>
      <c r="BS211" s="24">
        <f t="shared" si="130"/>
        <v>0.7072295835364607</v>
      </c>
      <c r="BT211" s="24">
        <f t="shared" si="130"/>
        <v>0.68513627693591139</v>
      </c>
      <c r="BU211" s="24">
        <f t="shared" si="130"/>
        <v>0.70559128089706957</v>
      </c>
      <c r="BV211" s="24">
        <f t="shared" si="130"/>
        <v>0.69083266969448187</v>
      </c>
      <c r="BW211" s="24">
        <f t="shared" si="130"/>
        <v>0.65983918025326727</v>
      </c>
      <c r="BX211" s="24">
        <f t="shared" si="130"/>
        <v>0.69102894155404992</v>
      </c>
      <c r="BY211" s="24">
        <f t="shared" si="130"/>
        <v>0.67930268330103205</v>
      </c>
      <c r="BZ211" s="24">
        <f t="shared" si="130"/>
        <v>0.68015441321242942</v>
      </c>
      <c r="CA211" s="24">
        <f t="shared" si="130"/>
        <v>0.70259983406390958</v>
      </c>
      <c r="CB211" s="24">
        <f t="shared" si="130"/>
        <v>0.67424310400300225</v>
      </c>
      <c r="CC211" s="24">
        <f t="shared" si="130"/>
        <v>0.68985488520536498</v>
      </c>
      <c r="CD211" s="24">
        <f t="shared" si="130"/>
        <v>0.68103984230969672</v>
      </c>
      <c r="CE211" s="24">
        <f t="shared" si="130"/>
        <v>0.68667432874672985</v>
      </c>
      <c r="CF211" s="24">
        <f t="shared" si="130"/>
        <v>0.70244738332297518</v>
      </c>
      <c r="CG211" s="24">
        <f t="shared" si="130"/>
        <v>0.68704053086998096</v>
      </c>
      <c r="CH211" s="24">
        <f t="shared" si="130"/>
        <v>0.67504894165135487</v>
      </c>
      <c r="CI211" s="24">
        <f t="shared" si="130"/>
        <v>0.66962425884404109</v>
      </c>
      <c r="CJ211" s="24">
        <f t="shared" si="130"/>
        <v>0.68310667944466763</v>
      </c>
      <c r="CK211" s="24">
        <f t="shared" si="130"/>
        <v>0.67812315033432391</v>
      </c>
      <c r="CL211" s="24">
        <f t="shared" si="130"/>
        <v>0.70094596944966858</v>
      </c>
      <c r="CM211" s="24">
        <f t="shared" si="130"/>
        <v>0.69040361872259004</v>
      </c>
      <c r="CN211" s="24">
        <f t="shared" si="130"/>
        <v>0.66542021825698594</v>
      </c>
      <c r="CO211" s="24">
        <f t="shared" si="130"/>
        <v>0.68340492621785054</v>
      </c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</row>
    <row r="212" spans="1:113" ht="14.25" customHeight="1" x14ac:dyDescent="0.2">
      <c r="A212" s="19"/>
      <c r="B212" s="20">
        <v>3</v>
      </c>
      <c r="C212" s="36" t="s">
        <v>78</v>
      </c>
      <c r="D212" s="24">
        <f t="shared" ref="D212:CO212" si="131">IF(D64=0," ",D64/D$72*100)</f>
        <v>5.3288610313452958E-2</v>
      </c>
      <c r="E212" s="24">
        <f t="shared" si="131"/>
        <v>5.1172525894004353E-2</v>
      </c>
      <c r="F212" s="24">
        <f t="shared" si="131"/>
        <v>5.182427349379027E-2</v>
      </c>
      <c r="G212" s="24">
        <f t="shared" si="131"/>
        <v>5.188222714584903E-2</v>
      </c>
      <c r="H212" s="24">
        <f t="shared" si="131"/>
        <v>5.2023190269798993E-2</v>
      </c>
      <c r="I212" s="24">
        <f t="shared" si="131"/>
        <v>5.310097256241797E-2</v>
      </c>
      <c r="J212" s="24">
        <f t="shared" si="131"/>
        <v>5.0152965975783143E-2</v>
      </c>
      <c r="K212" s="24">
        <f t="shared" si="131"/>
        <v>5.0510553316724459E-2</v>
      </c>
      <c r="L212" s="24">
        <f t="shared" si="131"/>
        <v>4.8614934739912199E-2</v>
      </c>
      <c r="M212" s="24">
        <f t="shared" si="131"/>
        <v>5.0532404868391757E-2</v>
      </c>
      <c r="N212" s="24">
        <f t="shared" si="131"/>
        <v>4.8829461488829197E-2</v>
      </c>
      <c r="O212" s="24">
        <f t="shared" si="131"/>
        <v>4.796103073688774E-2</v>
      </c>
      <c r="P212" s="24">
        <f t="shared" si="131"/>
        <v>4.743323204087041E-2</v>
      </c>
      <c r="Q212" s="24">
        <f t="shared" si="131"/>
        <v>4.6798109154427732E-2</v>
      </c>
      <c r="R212" s="24">
        <f t="shared" si="131"/>
        <v>4.7725682285757846E-2</v>
      </c>
      <c r="S212" s="24">
        <f t="shared" si="131"/>
        <v>4.6932905072616909E-2</v>
      </c>
      <c r="T212" s="24">
        <f t="shared" si="131"/>
        <v>4.6258920536562831E-2</v>
      </c>
      <c r="U212" s="24">
        <f t="shared" si="131"/>
        <v>4.4821119882258467E-2</v>
      </c>
      <c r="V212" s="24">
        <f t="shared" si="131"/>
        <v>4.3942119194871433E-2</v>
      </c>
      <c r="W212" s="24">
        <f t="shared" si="131"/>
        <v>4.5420080030736595E-2</v>
      </c>
      <c r="X212" s="24">
        <f t="shared" si="131"/>
        <v>4.4598465810473664E-2</v>
      </c>
      <c r="Y212" s="24">
        <f t="shared" si="131"/>
        <v>4.2189030509966072E-2</v>
      </c>
      <c r="Z212" s="24">
        <f t="shared" si="131"/>
        <v>4.2965580497159372E-2</v>
      </c>
      <c r="AA212" s="24">
        <f t="shared" si="131"/>
        <v>4.2524926176246369E-2</v>
      </c>
      <c r="AB212" s="24">
        <f t="shared" si="131"/>
        <v>4.3044298538641682E-2</v>
      </c>
      <c r="AC212" s="24">
        <f t="shared" si="131"/>
        <v>6.5290416552971922E-2</v>
      </c>
      <c r="AD212" s="24">
        <f t="shared" si="131"/>
        <v>6.0513100446509316E-2</v>
      </c>
      <c r="AE212" s="24">
        <f t="shared" si="131"/>
        <v>5.9160434505701978E-2</v>
      </c>
      <c r="AF212" s="24">
        <f t="shared" si="131"/>
        <v>5.9463376367270199E-2</v>
      </c>
      <c r="AG212" s="24">
        <f t="shared" si="131"/>
        <v>6.0972392603501194E-2</v>
      </c>
      <c r="AH212" s="24">
        <f t="shared" si="131"/>
        <v>6.1399585165429656E-2</v>
      </c>
      <c r="AI212" s="24">
        <f t="shared" si="131"/>
        <v>6.1051605635661824E-2</v>
      </c>
      <c r="AJ212" s="24">
        <f t="shared" si="131"/>
        <v>6.1424694671976178E-2</v>
      </c>
      <c r="AK212" s="24">
        <f t="shared" si="131"/>
        <v>6.176521356036143E-2</v>
      </c>
      <c r="AL212" s="24">
        <f t="shared" si="131"/>
        <v>6.1415808191641164E-2</v>
      </c>
      <c r="AM212" s="24">
        <f t="shared" si="131"/>
        <v>6.4682762335699917E-2</v>
      </c>
      <c r="AN212" s="24">
        <f t="shared" si="131"/>
        <v>6.3566998990134307E-2</v>
      </c>
      <c r="AO212" s="24">
        <f t="shared" si="131"/>
        <v>6.2187465558906078E-2</v>
      </c>
      <c r="AP212" s="24">
        <f t="shared" si="131"/>
        <v>6.0702523689849214E-2</v>
      </c>
      <c r="AQ212" s="24">
        <f t="shared" si="131"/>
        <v>6.2728061411873606E-2</v>
      </c>
      <c r="AR212" s="24">
        <f t="shared" si="131"/>
        <v>6.2959675121328842E-2</v>
      </c>
      <c r="AS212" s="24">
        <f t="shared" si="131"/>
        <v>6.1913388032659486E-2</v>
      </c>
      <c r="AT212" s="24">
        <f t="shared" si="131"/>
        <v>6.1086310037870468E-2</v>
      </c>
      <c r="AU212" s="24">
        <f t="shared" si="131"/>
        <v>5.9529159388343675E-2</v>
      </c>
      <c r="AV212" s="24">
        <f t="shared" si="131"/>
        <v>6.132783959937458E-2</v>
      </c>
      <c r="AW212" s="24">
        <f t="shared" si="131"/>
        <v>6.0930929263714816E-2</v>
      </c>
      <c r="AX212" s="24">
        <f t="shared" si="131"/>
        <v>6.0300439060789267E-2</v>
      </c>
      <c r="AY212" s="24">
        <f t="shared" si="131"/>
        <v>5.9821319050617543E-2</v>
      </c>
      <c r="AZ212" s="24">
        <f t="shared" si="131"/>
        <v>5.8518142587630897E-2</v>
      </c>
      <c r="BA212" s="24">
        <f t="shared" si="131"/>
        <v>5.986568251645679E-2</v>
      </c>
      <c r="BB212" s="24">
        <f t="shared" si="131"/>
        <v>5.9756507794135993E-2</v>
      </c>
      <c r="BC212" s="24">
        <f t="shared" si="131"/>
        <v>5.8616729929482844E-2</v>
      </c>
      <c r="BD212" s="24">
        <f t="shared" si="131"/>
        <v>5.7380783824436517E-2</v>
      </c>
      <c r="BE212" s="24">
        <f t="shared" si="131"/>
        <v>5.760382588854273E-2</v>
      </c>
      <c r="BF212" s="24">
        <f t="shared" si="131"/>
        <v>5.831040315352274E-2</v>
      </c>
      <c r="BG212" s="24">
        <f t="shared" si="131"/>
        <v>5.9821683816499403E-2</v>
      </c>
      <c r="BH212" s="24">
        <f t="shared" si="131"/>
        <v>5.9991211843828642E-2</v>
      </c>
      <c r="BI212" s="24">
        <f t="shared" si="131"/>
        <v>5.8670693663707765E-2</v>
      </c>
      <c r="BJ212" s="24">
        <f t="shared" si="131"/>
        <v>5.9299831488831112E-2</v>
      </c>
      <c r="BK212" s="24">
        <f t="shared" si="131"/>
        <v>5.9436800831849559E-2</v>
      </c>
      <c r="BL212" s="24">
        <f t="shared" si="131"/>
        <v>6.136515865425423E-2</v>
      </c>
      <c r="BM212" s="24">
        <f t="shared" si="131"/>
        <v>6.3219963653118494E-2</v>
      </c>
      <c r="BN212" s="24">
        <f t="shared" si="131"/>
        <v>6.073617009797757E-2</v>
      </c>
      <c r="BO212" s="24">
        <f t="shared" si="131"/>
        <v>6.0374603235091376E-2</v>
      </c>
      <c r="BP212" s="24">
        <f t="shared" si="131"/>
        <v>6.1414965925630421E-2</v>
      </c>
      <c r="BQ212" s="24">
        <f t="shared" si="131"/>
        <v>6.0270543478836355E-2</v>
      </c>
      <c r="BR212" s="24">
        <f t="shared" si="131"/>
        <v>6.0924294726647767E-2</v>
      </c>
      <c r="BS212" s="24">
        <f t="shared" si="131"/>
        <v>6.1275176167676956E-2</v>
      </c>
      <c r="BT212" s="24">
        <f t="shared" si="131"/>
        <v>5.966062004754992E-2</v>
      </c>
      <c r="BU212" s="24">
        <f t="shared" si="131"/>
        <v>6.0528027621688879E-2</v>
      </c>
      <c r="BV212" s="24">
        <f t="shared" si="131"/>
        <v>5.9222418332044967E-2</v>
      </c>
      <c r="BW212" s="24">
        <f t="shared" si="131"/>
        <v>5.6322663773988479E-2</v>
      </c>
      <c r="BX212" s="24">
        <f t="shared" si="131"/>
        <v>5.8513617213030292E-2</v>
      </c>
      <c r="BY212" s="24">
        <f t="shared" si="131"/>
        <v>5.7077721311009341E-2</v>
      </c>
      <c r="BZ212" s="24">
        <f t="shared" si="131"/>
        <v>5.7757016413137074E-2</v>
      </c>
      <c r="CA212" s="24">
        <f t="shared" si="131"/>
        <v>5.8945307952102288E-2</v>
      </c>
      <c r="CB212" s="24">
        <f t="shared" si="131"/>
        <v>5.6764206573891952E-2</v>
      </c>
      <c r="CC212" s="24">
        <f t="shared" si="131"/>
        <v>5.7161683443615836E-2</v>
      </c>
      <c r="CD212" s="24">
        <f t="shared" si="131"/>
        <v>5.6674801065443627E-2</v>
      </c>
      <c r="CE212" s="24">
        <f t="shared" si="131"/>
        <v>5.7358880456519518E-2</v>
      </c>
      <c r="CF212" s="24">
        <f t="shared" si="131"/>
        <v>5.7911192201131979E-2</v>
      </c>
      <c r="CG212" s="24">
        <f t="shared" si="131"/>
        <v>5.5859162955887172E-2</v>
      </c>
      <c r="CH212" s="24">
        <f t="shared" si="131"/>
        <v>5.5207204313261891E-2</v>
      </c>
      <c r="CI212" s="24">
        <f t="shared" si="131"/>
        <v>5.4770145279359556E-2</v>
      </c>
      <c r="CJ212" s="24">
        <f t="shared" si="131"/>
        <v>5.5896824345072198E-2</v>
      </c>
      <c r="CK212" s="24">
        <f t="shared" si="131"/>
        <v>5.9691868499009544E-2</v>
      </c>
      <c r="CL212" s="24">
        <f t="shared" si="131"/>
        <v>6.3555082262862134E-2</v>
      </c>
      <c r="CM212" s="24">
        <f t="shared" si="131"/>
        <v>6.1710743707040078E-2</v>
      </c>
      <c r="CN212" s="24">
        <f t="shared" si="131"/>
        <v>5.9609348565547678E-2</v>
      </c>
      <c r="CO212" s="24">
        <f t="shared" si="131"/>
        <v>6.111801517206001E-2</v>
      </c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</row>
    <row r="213" spans="1:113" ht="14.25" customHeight="1" x14ac:dyDescent="0.2">
      <c r="A213" s="19"/>
      <c r="B213" s="20">
        <v>4</v>
      </c>
      <c r="C213" s="36" t="s">
        <v>79</v>
      </c>
      <c r="D213" s="24">
        <f t="shared" ref="D213:CO213" si="132">IF(D65=0," ",D65/D$72*100)</f>
        <v>4.6098922624507035E-3</v>
      </c>
      <c r="E213" s="24">
        <f t="shared" si="132"/>
        <v>4.5142407107851331E-3</v>
      </c>
      <c r="F213" s="24">
        <f t="shared" si="132"/>
        <v>4.4416133849513352E-3</v>
      </c>
      <c r="G213" s="24">
        <f t="shared" si="132"/>
        <v>4.2915771132788615E-3</v>
      </c>
      <c r="H213" s="24">
        <f t="shared" si="132"/>
        <v>4.4582463790997159E-3</v>
      </c>
      <c r="I213" s="24">
        <f t="shared" si="132"/>
        <v>4.4236884741225991E-3</v>
      </c>
      <c r="J213" s="24">
        <f t="shared" si="132"/>
        <v>4.5394205560984145E-3</v>
      </c>
      <c r="K213" s="24">
        <f t="shared" si="132"/>
        <v>4.5192334011365494E-3</v>
      </c>
      <c r="L213" s="24">
        <f t="shared" si="132"/>
        <v>4.4952790976307729E-3</v>
      </c>
      <c r="M213" s="24">
        <f t="shared" si="132"/>
        <v>4.4949917055233796E-3</v>
      </c>
      <c r="N213" s="24">
        <f t="shared" si="132"/>
        <v>4.2597428688016178E-3</v>
      </c>
      <c r="O213" s="24">
        <f t="shared" si="132"/>
        <v>4.247535066480462E-3</v>
      </c>
      <c r="P213" s="24">
        <f t="shared" si="132"/>
        <v>4.4717735408893707E-3</v>
      </c>
      <c r="Q213" s="24">
        <f t="shared" si="132"/>
        <v>4.5234896289876375E-3</v>
      </c>
      <c r="R213" s="24">
        <f t="shared" si="132"/>
        <v>4.3800576197932893E-3</v>
      </c>
      <c r="S213" s="24">
        <f t="shared" si="132"/>
        <v>4.2974553988396778E-3</v>
      </c>
      <c r="T213" s="24">
        <f t="shared" si="132"/>
        <v>4.3006244968052873E-3</v>
      </c>
      <c r="U213" s="24">
        <f t="shared" si="132"/>
        <v>4.1782454587665791E-3</v>
      </c>
      <c r="V213" s="24">
        <f t="shared" si="132"/>
        <v>4.1066997918312743E-3</v>
      </c>
      <c r="W213" s="24">
        <f t="shared" si="132"/>
        <v>4.2160356199502317E-3</v>
      </c>
      <c r="X213" s="24">
        <f t="shared" si="132"/>
        <v>4.0246865125834804E-3</v>
      </c>
      <c r="Y213" s="24">
        <f t="shared" si="132"/>
        <v>3.9751645723300017E-3</v>
      </c>
      <c r="Z213" s="24">
        <f t="shared" si="132"/>
        <v>3.9989801314581517E-3</v>
      </c>
      <c r="AA213" s="24">
        <f t="shared" si="132"/>
        <v>3.9698108665795397E-3</v>
      </c>
      <c r="AB213" s="24">
        <f t="shared" si="132"/>
        <v>3.9915267486710215E-3</v>
      </c>
      <c r="AC213" s="24">
        <f t="shared" si="132"/>
        <v>3.8871251443681159E-3</v>
      </c>
      <c r="AD213" s="24">
        <f t="shared" si="132"/>
        <v>3.8730009041476089E-3</v>
      </c>
      <c r="AE213" s="24">
        <f t="shared" si="132"/>
        <v>3.9199607239262177E-3</v>
      </c>
      <c r="AF213" s="24">
        <f t="shared" si="132"/>
        <v>3.8341658658214393E-3</v>
      </c>
      <c r="AG213" s="24">
        <f t="shared" si="132"/>
        <v>3.8775258391877563E-3</v>
      </c>
      <c r="AH213" s="24">
        <f t="shared" si="132"/>
        <v>3.7334151851649735E-3</v>
      </c>
      <c r="AI213" s="24">
        <f t="shared" si="132"/>
        <v>3.7286892026275535E-3</v>
      </c>
      <c r="AJ213" s="24">
        <f t="shared" si="132"/>
        <v>3.730184599232007E-3</v>
      </c>
      <c r="AK213" s="24">
        <f t="shared" si="132"/>
        <v>3.7549497090612056E-3</v>
      </c>
      <c r="AL213" s="24">
        <f t="shared" si="132"/>
        <v>3.7370460940936425E-3</v>
      </c>
      <c r="AM213" s="24">
        <f t="shared" si="132"/>
        <v>3.89770119673182E-3</v>
      </c>
      <c r="AN213" s="24">
        <f t="shared" si="132"/>
        <v>3.8713520314947372E-3</v>
      </c>
      <c r="AO213" s="24">
        <f t="shared" si="132"/>
        <v>3.7816903415171656E-3</v>
      </c>
      <c r="AP213" s="24">
        <f t="shared" si="132"/>
        <v>3.7000346032575477E-3</v>
      </c>
      <c r="AQ213" s="24">
        <f t="shared" si="132"/>
        <v>3.8097910249595382E-3</v>
      </c>
      <c r="AR213" s="24">
        <f t="shared" si="132"/>
        <v>3.847167188210523E-3</v>
      </c>
      <c r="AS213" s="24">
        <f t="shared" si="132"/>
        <v>3.7435634357411715E-3</v>
      </c>
      <c r="AT213" s="24">
        <f t="shared" si="132"/>
        <v>3.7179497069740625E-3</v>
      </c>
      <c r="AU213" s="24">
        <f t="shared" si="132"/>
        <v>3.6337398738297724E-3</v>
      </c>
      <c r="AV213" s="24">
        <f t="shared" si="132"/>
        <v>3.7329191640239792E-3</v>
      </c>
      <c r="AW213" s="24">
        <f t="shared" si="132"/>
        <v>3.7166379969260526E-3</v>
      </c>
      <c r="AX213" s="24">
        <f t="shared" si="132"/>
        <v>3.6602141107358803E-3</v>
      </c>
      <c r="AY213" s="24">
        <f t="shared" si="132"/>
        <v>3.6177404702114773E-3</v>
      </c>
      <c r="AZ213" s="24">
        <f t="shared" si="132"/>
        <v>3.5220496978565306E-3</v>
      </c>
      <c r="BA213" s="24">
        <f t="shared" si="132"/>
        <v>3.6269773898649953E-3</v>
      </c>
      <c r="BB213" s="24">
        <f t="shared" si="132"/>
        <v>3.5846496833838132E-3</v>
      </c>
      <c r="BC213" s="24">
        <f t="shared" si="132"/>
        <v>3.5176618794776349E-3</v>
      </c>
      <c r="BD213" s="24">
        <f t="shared" si="132"/>
        <v>3.4252750887777414E-3</v>
      </c>
      <c r="BE213" s="24">
        <f t="shared" si="132"/>
        <v>3.3751302414497739E-3</v>
      </c>
      <c r="BF213" s="24">
        <f t="shared" si="132"/>
        <v>3.4729465947296772E-3</v>
      </c>
      <c r="BG213" s="24">
        <f t="shared" si="132"/>
        <v>3.4338117677539747E-3</v>
      </c>
      <c r="BH213" s="24">
        <f t="shared" si="132"/>
        <v>3.3497091827417902E-3</v>
      </c>
      <c r="BI213" s="24">
        <f t="shared" si="132"/>
        <v>3.306669820846605E-3</v>
      </c>
      <c r="BJ213" s="24">
        <f t="shared" si="132"/>
        <v>3.2860341546584126E-3</v>
      </c>
      <c r="BK213" s="24">
        <f t="shared" si="132"/>
        <v>3.3424848881028956E-3</v>
      </c>
      <c r="BL213" s="24">
        <f t="shared" si="132"/>
        <v>3.3757900182203133E-3</v>
      </c>
      <c r="BM213" s="24">
        <f t="shared" si="132"/>
        <v>3.4326810704728163E-3</v>
      </c>
      <c r="BN213" s="24">
        <f t="shared" si="132"/>
        <v>3.406038157543442E-3</v>
      </c>
      <c r="BO213" s="24">
        <f t="shared" si="132"/>
        <v>3.3824503616651041E-3</v>
      </c>
      <c r="BP213" s="24">
        <f t="shared" si="132"/>
        <v>3.3990105120572105E-3</v>
      </c>
      <c r="BQ213" s="24">
        <f t="shared" si="132"/>
        <v>3.3922733313852611E-3</v>
      </c>
      <c r="BR213" s="24">
        <f t="shared" si="132"/>
        <v>3.2395144202551217E-3</v>
      </c>
      <c r="BS213" s="24">
        <f t="shared" si="132"/>
        <v>3.2235629985327523E-3</v>
      </c>
      <c r="BT213" s="24">
        <f t="shared" si="132"/>
        <v>3.1233581692909997E-3</v>
      </c>
      <c r="BU213" s="24">
        <f t="shared" si="132"/>
        <v>3.2416294349280014E-3</v>
      </c>
      <c r="BV213" s="24">
        <f t="shared" si="132"/>
        <v>3.1809186996683788E-3</v>
      </c>
      <c r="BW213" s="24">
        <f t="shared" si="132"/>
        <v>3.0613881074136955E-3</v>
      </c>
      <c r="BX213" s="24">
        <f t="shared" si="132"/>
        <v>2.9982921663538236E-3</v>
      </c>
      <c r="BY213" s="24">
        <f t="shared" si="132"/>
        <v>2.9373576117530829E-3</v>
      </c>
      <c r="BZ213" s="24">
        <f t="shared" si="132"/>
        <v>3.0404611685197849E-3</v>
      </c>
      <c r="CA213" s="24">
        <f t="shared" si="132"/>
        <v>3.0605171683542806E-3</v>
      </c>
      <c r="CB213" s="24">
        <f t="shared" si="132"/>
        <v>2.9749788252252849E-3</v>
      </c>
      <c r="CC213" s="24">
        <f t="shared" si="132"/>
        <v>2.9217956075570603E-3</v>
      </c>
      <c r="CD213" s="24">
        <f t="shared" si="132"/>
        <v>2.868754382814261E-3</v>
      </c>
      <c r="CE213" s="24">
        <f t="shared" si="132"/>
        <v>2.9543068858638669E-3</v>
      </c>
      <c r="CF213" s="24">
        <f t="shared" si="132"/>
        <v>2.9178741215882425E-3</v>
      </c>
      <c r="CG213" s="24">
        <f t="shared" si="132"/>
        <v>2.8767779874758585E-3</v>
      </c>
      <c r="CH213" s="24">
        <f t="shared" si="132"/>
        <v>2.8374610155981281E-3</v>
      </c>
      <c r="CI213" s="24">
        <f t="shared" si="132"/>
        <v>2.8698520130190945E-3</v>
      </c>
      <c r="CJ213" s="24">
        <f t="shared" si="132"/>
        <v>2.8747260214652347E-3</v>
      </c>
      <c r="CK213" s="24">
        <f t="shared" si="132"/>
        <v>2.9255272827054804E-3</v>
      </c>
      <c r="CL213" s="24">
        <f t="shared" si="132"/>
        <v>3.0411143840602312E-3</v>
      </c>
      <c r="CM213" s="24">
        <f t="shared" si="132"/>
        <v>2.947536954943695E-3</v>
      </c>
      <c r="CN213" s="24">
        <f t="shared" si="132"/>
        <v>2.8999966962292632E-3</v>
      </c>
      <c r="CO213" s="24">
        <f t="shared" si="132"/>
        <v>2.9523739776961613E-3</v>
      </c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</row>
    <row r="214" spans="1:113" ht="14.25" customHeight="1" x14ac:dyDescent="0.2">
      <c r="A214" s="30" t="s">
        <v>80</v>
      </c>
      <c r="B214" s="119" t="s">
        <v>81</v>
      </c>
      <c r="C214" s="135"/>
      <c r="D214" s="33">
        <f t="shared" ref="D214:CO214" si="133">IF(D66=0," ",D66/D$72*100)</f>
        <v>0.41608351434731639</v>
      </c>
      <c r="E214" s="33">
        <f t="shared" si="133"/>
        <v>0.41332148907384947</v>
      </c>
      <c r="F214" s="33">
        <f t="shared" si="133"/>
        <v>0.42005182812094555</v>
      </c>
      <c r="G214" s="33">
        <f t="shared" si="133"/>
        <v>0.40587746009137904</v>
      </c>
      <c r="H214" s="33">
        <f t="shared" si="133"/>
        <v>0.41365789799979441</v>
      </c>
      <c r="I214" s="33">
        <f t="shared" si="133"/>
        <v>0.41751753159384358</v>
      </c>
      <c r="J214" s="33">
        <f t="shared" si="133"/>
        <v>0.41538396399058403</v>
      </c>
      <c r="K214" s="33">
        <f t="shared" si="133"/>
        <v>0.39973872567562768</v>
      </c>
      <c r="L214" s="33">
        <f t="shared" si="133"/>
        <v>0.38545226788461007</v>
      </c>
      <c r="M214" s="33">
        <f t="shared" si="133"/>
        <v>0.40394281171085616</v>
      </c>
      <c r="N214" s="33">
        <f t="shared" si="133"/>
        <v>0.3928454111700514</v>
      </c>
      <c r="O214" s="33">
        <f t="shared" si="133"/>
        <v>0.38355625582971281</v>
      </c>
      <c r="P214" s="33">
        <f t="shared" si="133"/>
        <v>0.38431732099478122</v>
      </c>
      <c r="Q214" s="33">
        <f t="shared" si="133"/>
        <v>0.38990010132506558</v>
      </c>
      <c r="R214" s="33">
        <f t="shared" si="133"/>
        <v>0.38760709730199938</v>
      </c>
      <c r="S214" s="33">
        <f t="shared" si="133"/>
        <v>0.38449072858173999</v>
      </c>
      <c r="T214" s="33">
        <f t="shared" si="133"/>
        <v>0.37823621153584214</v>
      </c>
      <c r="U214" s="33">
        <f t="shared" si="133"/>
        <v>0.36762993566397506</v>
      </c>
      <c r="V214" s="33">
        <f t="shared" si="133"/>
        <v>0.35084044533312192</v>
      </c>
      <c r="W214" s="33">
        <f t="shared" si="133"/>
        <v>0.36955021233261365</v>
      </c>
      <c r="X214" s="33">
        <f t="shared" si="133"/>
        <v>0.35524055986568942</v>
      </c>
      <c r="Y214" s="33">
        <f t="shared" si="133"/>
        <v>0.35083382663828372</v>
      </c>
      <c r="Z214" s="33">
        <f t="shared" si="133"/>
        <v>0.35983468811975544</v>
      </c>
      <c r="AA214" s="33">
        <f t="shared" si="133"/>
        <v>0.35126188413292336</v>
      </c>
      <c r="AB214" s="33">
        <f t="shared" si="133"/>
        <v>0.35427005378646759</v>
      </c>
      <c r="AC214" s="33">
        <f t="shared" si="133"/>
        <v>0.35385780019268687</v>
      </c>
      <c r="AD214" s="33">
        <f t="shared" si="133"/>
        <v>0.34117216528362576</v>
      </c>
      <c r="AE214" s="33">
        <f t="shared" si="133"/>
        <v>0.33893640051722546</v>
      </c>
      <c r="AF214" s="33">
        <f t="shared" si="133"/>
        <v>0.33522958396185792</v>
      </c>
      <c r="AG214" s="33">
        <f t="shared" si="133"/>
        <v>0.34187003685956341</v>
      </c>
      <c r="AH214" s="33">
        <f t="shared" si="133"/>
        <v>0.340641924014981</v>
      </c>
      <c r="AI214" s="33">
        <f t="shared" si="133"/>
        <v>0.33488504414522213</v>
      </c>
      <c r="AJ214" s="33">
        <f t="shared" si="133"/>
        <v>0.33711579047139129</v>
      </c>
      <c r="AK214" s="33">
        <f t="shared" si="133"/>
        <v>0.33648673238866716</v>
      </c>
      <c r="AL214" s="33">
        <f t="shared" si="133"/>
        <v>0.33724706969962953</v>
      </c>
      <c r="AM214" s="33">
        <f t="shared" si="133"/>
        <v>0.3429329047660748</v>
      </c>
      <c r="AN214" s="33">
        <f t="shared" si="133"/>
        <v>0.33500426024085483</v>
      </c>
      <c r="AO214" s="33">
        <f t="shared" si="133"/>
        <v>0.32806771465338364</v>
      </c>
      <c r="AP214" s="33">
        <f t="shared" si="133"/>
        <v>0.31918055396156081</v>
      </c>
      <c r="AQ214" s="33">
        <f t="shared" si="133"/>
        <v>0.33096174705577314</v>
      </c>
      <c r="AR214" s="33">
        <f t="shared" si="133"/>
        <v>0.33027964694174389</v>
      </c>
      <c r="AS214" s="33">
        <f t="shared" si="133"/>
        <v>0.32058871181303061</v>
      </c>
      <c r="AT214" s="33">
        <f t="shared" si="133"/>
        <v>0.31774477454082239</v>
      </c>
      <c r="AU214" s="33">
        <f t="shared" si="133"/>
        <v>0.31026768494053214</v>
      </c>
      <c r="AV214" s="33">
        <f t="shared" si="133"/>
        <v>0.31946718273431324</v>
      </c>
      <c r="AW214" s="33">
        <f t="shared" si="133"/>
        <v>0.31589719455636567</v>
      </c>
      <c r="AX214" s="33">
        <f t="shared" si="133"/>
        <v>0.31172847681131394</v>
      </c>
      <c r="AY214" s="33">
        <f t="shared" si="133"/>
        <v>0.30854430050048437</v>
      </c>
      <c r="AZ214" s="33">
        <f t="shared" si="133"/>
        <v>0.30175546230498873</v>
      </c>
      <c r="BA214" s="33">
        <f t="shared" si="133"/>
        <v>0.30932252397146615</v>
      </c>
      <c r="BB214" s="33">
        <f t="shared" si="133"/>
        <v>0.30775103324230518</v>
      </c>
      <c r="BC214" s="33">
        <f t="shared" si="133"/>
        <v>0.30160186211379347</v>
      </c>
      <c r="BD214" s="33">
        <f t="shared" si="133"/>
        <v>0.29572273965055668</v>
      </c>
      <c r="BE214" s="33">
        <f t="shared" si="133"/>
        <v>0.28906806472159297</v>
      </c>
      <c r="BF214" s="33">
        <f t="shared" si="133"/>
        <v>0.29830117645703369</v>
      </c>
      <c r="BG214" s="33">
        <f t="shared" si="133"/>
        <v>0.29425887627097552</v>
      </c>
      <c r="BH214" s="33">
        <f t="shared" si="133"/>
        <v>0.28673577304060327</v>
      </c>
      <c r="BI214" s="33">
        <f t="shared" si="133"/>
        <v>0.28131340627515894</v>
      </c>
      <c r="BJ214" s="33">
        <f t="shared" si="133"/>
        <v>0.27471738928768974</v>
      </c>
      <c r="BK214" s="33">
        <f t="shared" si="133"/>
        <v>0.28405013585710864</v>
      </c>
      <c r="BL214" s="33">
        <f t="shared" si="133"/>
        <v>0.28194898994582968</v>
      </c>
      <c r="BM214" s="33">
        <f t="shared" si="133"/>
        <v>0.28781410875137808</v>
      </c>
      <c r="BN214" s="33">
        <f t="shared" si="133"/>
        <v>0.28474368840538705</v>
      </c>
      <c r="BO214" s="33">
        <f t="shared" si="133"/>
        <v>0.28204500685059508</v>
      </c>
      <c r="BP214" s="33">
        <f t="shared" si="133"/>
        <v>0.28411312639105307</v>
      </c>
      <c r="BQ214" s="33">
        <f t="shared" si="133"/>
        <v>0.2951375349376622</v>
      </c>
      <c r="BR214" s="33">
        <f t="shared" si="133"/>
        <v>0.28324067497452443</v>
      </c>
      <c r="BS214" s="33">
        <f t="shared" si="133"/>
        <v>0.28096434626864764</v>
      </c>
      <c r="BT214" s="33">
        <f t="shared" si="133"/>
        <v>0.27409406142585785</v>
      </c>
      <c r="BU214" s="33">
        <f t="shared" si="133"/>
        <v>0.28311884496413975</v>
      </c>
      <c r="BV214" s="33">
        <f t="shared" si="133"/>
        <v>0.27738169640764804</v>
      </c>
      <c r="BW214" s="33">
        <f t="shared" si="133"/>
        <v>0.27312705148683364</v>
      </c>
      <c r="BX214" s="33">
        <f t="shared" si="133"/>
        <v>0.2621210598132544</v>
      </c>
      <c r="BY214" s="33">
        <f t="shared" si="133"/>
        <v>0.26914810696994912</v>
      </c>
      <c r="BZ214" s="33">
        <f t="shared" si="133"/>
        <v>0.27025479500666727</v>
      </c>
      <c r="CA214" s="33">
        <f t="shared" si="133"/>
        <v>0.27681632893331021</v>
      </c>
      <c r="CB214" s="33">
        <f t="shared" si="133"/>
        <v>0.26250414343606943</v>
      </c>
      <c r="CC214" s="33">
        <f t="shared" si="133"/>
        <v>0.26159789748158802</v>
      </c>
      <c r="CD214" s="33">
        <f t="shared" si="133"/>
        <v>0.25838934384195278</v>
      </c>
      <c r="CE214" s="33">
        <f t="shared" si="133"/>
        <v>0.26460444881188061</v>
      </c>
      <c r="CF214" s="33">
        <f t="shared" si="133"/>
        <v>0.26486324243722942</v>
      </c>
      <c r="CG214" s="33">
        <f t="shared" si="133"/>
        <v>0.26545756544580096</v>
      </c>
      <c r="CH214" s="33">
        <f t="shared" si="133"/>
        <v>0.25806291920106139</v>
      </c>
      <c r="CI214" s="33">
        <f t="shared" si="133"/>
        <v>0.25372860835994659</v>
      </c>
      <c r="CJ214" s="33">
        <f t="shared" si="133"/>
        <v>0.26037473414052204</v>
      </c>
      <c r="CK214" s="33">
        <f t="shared" si="133"/>
        <v>0.26194464039544774</v>
      </c>
      <c r="CL214" s="33">
        <f t="shared" si="133"/>
        <v>0.26056492548402238</v>
      </c>
      <c r="CM214" s="33">
        <f t="shared" si="133"/>
        <v>0.26008404487802078</v>
      </c>
      <c r="CN214" s="33">
        <f t="shared" si="133"/>
        <v>0.25151026682542738</v>
      </c>
      <c r="CO214" s="33">
        <f t="shared" si="133"/>
        <v>0.25837739526319914</v>
      </c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</row>
    <row r="215" spans="1:113" ht="14.25" customHeight="1" x14ac:dyDescent="0.2">
      <c r="A215" s="30" t="s">
        <v>82</v>
      </c>
      <c r="B215" s="119" t="s">
        <v>83</v>
      </c>
      <c r="C215" s="135"/>
      <c r="D215" s="33">
        <f t="shared" ref="D215:CO215" si="134">IF(D67=0," ",D67/D$72*100)</f>
        <v>1.1874878542137635</v>
      </c>
      <c r="E215" s="33">
        <f t="shared" si="134"/>
        <v>1.1612491365971664</v>
      </c>
      <c r="F215" s="33">
        <f t="shared" si="134"/>
        <v>1.1519742485284468</v>
      </c>
      <c r="G215" s="33">
        <f t="shared" si="134"/>
        <v>1.0963055188542321</v>
      </c>
      <c r="H215" s="33">
        <f t="shared" si="134"/>
        <v>1.1475332507399527</v>
      </c>
      <c r="I215" s="33">
        <f t="shared" si="134"/>
        <v>1.0949122754129563</v>
      </c>
      <c r="J215" s="33">
        <f t="shared" si="134"/>
        <v>1.114558867898723</v>
      </c>
      <c r="K215" s="33">
        <f t="shared" si="134"/>
        <v>1.1691800982054883</v>
      </c>
      <c r="L215" s="33">
        <f t="shared" si="134"/>
        <v>1.1827805788952226</v>
      </c>
      <c r="M215" s="33">
        <f t="shared" si="134"/>
        <v>1.1418871828550772</v>
      </c>
      <c r="N215" s="33">
        <f t="shared" si="134"/>
        <v>1.1107630351790541</v>
      </c>
      <c r="O215" s="33">
        <f t="shared" si="134"/>
        <v>1.0845137893245158</v>
      </c>
      <c r="P215" s="33">
        <f t="shared" si="134"/>
        <v>1.0895728390686703</v>
      </c>
      <c r="Q215" s="33">
        <f t="shared" si="134"/>
        <v>1.0915801129644476</v>
      </c>
      <c r="R215" s="33">
        <f t="shared" si="134"/>
        <v>1.0938475246321064</v>
      </c>
      <c r="S215" s="33">
        <f t="shared" si="134"/>
        <v>1.0929807665216209</v>
      </c>
      <c r="T215" s="33">
        <f t="shared" si="134"/>
        <v>1.0719194605287805</v>
      </c>
      <c r="U215" s="33">
        <f t="shared" si="134"/>
        <v>1.0401887187960268</v>
      </c>
      <c r="V215" s="33">
        <f t="shared" si="134"/>
        <v>1.0210498137313724</v>
      </c>
      <c r="W215" s="33">
        <f t="shared" si="134"/>
        <v>1.0549165014675732</v>
      </c>
      <c r="X215" s="33">
        <f t="shared" si="134"/>
        <v>1.0394344812615421</v>
      </c>
      <c r="Y215" s="33">
        <f t="shared" si="134"/>
        <v>1.0206224886850574</v>
      </c>
      <c r="Z215" s="33">
        <f t="shared" si="134"/>
        <v>1.0483066447725775</v>
      </c>
      <c r="AA215" s="33">
        <f t="shared" si="134"/>
        <v>1.0446790774428856</v>
      </c>
      <c r="AB215" s="33">
        <f t="shared" si="134"/>
        <v>1.0383856263658522</v>
      </c>
      <c r="AC215" s="33">
        <f t="shared" si="134"/>
        <v>1.0858692335140239</v>
      </c>
      <c r="AD215" s="33">
        <f t="shared" si="134"/>
        <v>1.0494620548123101</v>
      </c>
      <c r="AE215" s="33">
        <f t="shared" si="134"/>
        <v>1.016028706085591</v>
      </c>
      <c r="AF215" s="33">
        <f t="shared" si="134"/>
        <v>1.0080631335840438</v>
      </c>
      <c r="AG215" s="33">
        <f t="shared" si="134"/>
        <v>1.0378851401651095</v>
      </c>
      <c r="AH215" s="33">
        <f t="shared" si="134"/>
        <v>1.0246817661171066</v>
      </c>
      <c r="AI215" s="33">
        <f t="shared" si="134"/>
        <v>1.0365891019241804</v>
      </c>
      <c r="AJ215" s="33">
        <f t="shared" si="134"/>
        <v>1.0283943719507451</v>
      </c>
      <c r="AK215" s="33">
        <f t="shared" si="134"/>
        <v>1.0342021323893005</v>
      </c>
      <c r="AL215" s="33">
        <f t="shared" si="134"/>
        <v>1.0310337188626875</v>
      </c>
      <c r="AM215" s="33">
        <f t="shared" si="134"/>
        <v>1.0706034236060664</v>
      </c>
      <c r="AN215" s="33">
        <f t="shared" si="134"/>
        <v>1.0448206672625737</v>
      </c>
      <c r="AO215" s="33">
        <f t="shared" si="134"/>
        <v>1.0237955124483429</v>
      </c>
      <c r="AP215" s="33">
        <f t="shared" si="134"/>
        <v>0.99546919034409487</v>
      </c>
      <c r="AQ215" s="33">
        <f t="shared" si="134"/>
        <v>1.0326171280096539</v>
      </c>
      <c r="AR215" s="33">
        <f t="shared" si="134"/>
        <v>1.0302895297292343</v>
      </c>
      <c r="AS215" s="33">
        <f t="shared" si="134"/>
        <v>0.99896576231300827</v>
      </c>
      <c r="AT215" s="33">
        <f t="shared" si="134"/>
        <v>0.9938195319388341</v>
      </c>
      <c r="AU215" s="33">
        <f t="shared" si="134"/>
        <v>0.98211365373393056</v>
      </c>
      <c r="AV215" s="33">
        <f t="shared" si="134"/>
        <v>1.0006927229638625</v>
      </c>
      <c r="AW215" s="33">
        <f t="shared" si="134"/>
        <v>1.0036649821263761</v>
      </c>
      <c r="AX215" s="33">
        <f t="shared" si="134"/>
        <v>0.9939634620006037</v>
      </c>
      <c r="AY215" s="33">
        <f t="shared" si="134"/>
        <v>0.99623854435423853</v>
      </c>
      <c r="AZ215" s="33">
        <f t="shared" si="134"/>
        <v>0.9865015300932003</v>
      </c>
      <c r="BA215" s="33">
        <f t="shared" si="134"/>
        <v>0.99491977983841517</v>
      </c>
      <c r="BB215" s="33">
        <f t="shared" si="134"/>
        <v>1.002059158011126</v>
      </c>
      <c r="BC215" s="33">
        <f t="shared" si="134"/>
        <v>0.98924016146637339</v>
      </c>
      <c r="BD215" s="33">
        <f t="shared" si="134"/>
        <v>0.97920783345806361</v>
      </c>
      <c r="BE215" s="33">
        <f t="shared" si="134"/>
        <v>0.97238926441663953</v>
      </c>
      <c r="BF215" s="33">
        <f t="shared" si="134"/>
        <v>0.98534934327772195</v>
      </c>
      <c r="BG215" s="33">
        <f t="shared" si="134"/>
        <v>0.98852904608407477</v>
      </c>
      <c r="BH215" s="33">
        <f t="shared" si="134"/>
        <v>0.97066009449619828</v>
      </c>
      <c r="BI215" s="33">
        <f t="shared" si="134"/>
        <v>0.97521997533522609</v>
      </c>
      <c r="BJ215" s="33">
        <f t="shared" si="134"/>
        <v>0.96780840288801362</v>
      </c>
      <c r="BK215" s="33">
        <f t="shared" si="134"/>
        <v>0.97536545964598231</v>
      </c>
      <c r="BL215" s="33">
        <f t="shared" si="134"/>
        <v>0.98526270445436392</v>
      </c>
      <c r="BM215" s="33">
        <f t="shared" si="134"/>
        <v>0.97168170232926188</v>
      </c>
      <c r="BN215" s="33">
        <f t="shared" si="134"/>
        <v>0.96876498826054003</v>
      </c>
      <c r="BO215" s="33">
        <f t="shared" si="134"/>
        <v>0.97197577907600052</v>
      </c>
      <c r="BP215" s="33">
        <f t="shared" si="134"/>
        <v>0.97445543100736398</v>
      </c>
      <c r="BQ215" s="33">
        <f t="shared" si="134"/>
        <v>0.96328098920543814</v>
      </c>
      <c r="BR215" s="33">
        <f t="shared" si="134"/>
        <v>0.96797183399886422</v>
      </c>
      <c r="BS215" s="33">
        <f t="shared" si="134"/>
        <v>0.95799083058690504</v>
      </c>
      <c r="BT215" s="33">
        <f t="shared" si="134"/>
        <v>0.9962504868033033</v>
      </c>
      <c r="BU215" s="33">
        <f t="shared" si="134"/>
        <v>0.97170316327817374</v>
      </c>
      <c r="BV215" s="33">
        <f t="shared" si="134"/>
        <v>0.95986111417639741</v>
      </c>
      <c r="BW215" s="33">
        <f t="shared" si="134"/>
        <v>0.95062635183860156</v>
      </c>
      <c r="BX215" s="33">
        <f t="shared" si="134"/>
        <v>0.95167040935661473</v>
      </c>
      <c r="BY215" s="33">
        <f t="shared" si="134"/>
        <v>0.98890451312898098</v>
      </c>
      <c r="BZ215" s="33">
        <f t="shared" si="134"/>
        <v>0.96310701266659349</v>
      </c>
      <c r="CA215" s="33">
        <f t="shared" si="134"/>
        <v>0.96114908409999711</v>
      </c>
      <c r="CB215" s="33">
        <f t="shared" si="134"/>
        <v>0.92708305458269369</v>
      </c>
      <c r="CC215" s="33">
        <f t="shared" si="134"/>
        <v>0.94292517161808209</v>
      </c>
      <c r="CD215" s="33">
        <f t="shared" si="134"/>
        <v>0.9700815335882903</v>
      </c>
      <c r="CE215" s="33">
        <f t="shared" si="134"/>
        <v>0.95031550279874621</v>
      </c>
      <c r="CF215" s="33">
        <f t="shared" si="134"/>
        <v>0.95736176520975802</v>
      </c>
      <c r="CG215" s="33">
        <f t="shared" si="134"/>
        <v>0.94427807358172666</v>
      </c>
      <c r="CH215" s="33">
        <f t="shared" si="134"/>
        <v>0.91899586695038726</v>
      </c>
      <c r="CI215" s="33">
        <f t="shared" si="134"/>
        <v>0.95495702727956056</v>
      </c>
      <c r="CJ215" s="33">
        <f t="shared" si="134"/>
        <v>0.94373375223351985</v>
      </c>
      <c r="CK215" s="33">
        <f t="shared" si="134"/>
        <v>0.93302709396601258</v>
      </c>
      <c r="CL215" s="33">
        <f t="shared" si="134"/>
        <v>0.94762426025394286</v>
      </c>
      <c r="CM215" s="33">
        <f t="shared" si="134"/>
        <v>0.95150486217817176</v>
      </c>
      <c r="CN215" s="33">
        <f t="shared" si="134"/>
        <v>0.95391549730907099</v>
      </c>
      <c r="CO215" s="33">
        <f t="shared" si="134"/>
        <v>0.94677335937110685</v>
      </c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</row>
    <row r="216" spans="1:113" ht="14.25" customHeight="1" x14ac:dyDescent="0.2">
      <c r="A216" s="30" t="s">
        <v>84</v>
      </c>
      <c r="B216" s="119" t="s">
        <v>85</v>
      </c>
      <c r="C216" s="135"/>
      <c r="D216" s="33">
        <f t="shared" ref="D216:CO216" si="135">IF(D68=0," ",D68/D$72*100)</f>
        <v>15.981187640648256</v>
      </c>
      <c r="E216" s="33">
        <f t="shared" si="135"/>
        <v>16.351107711746256</v>
      </c>
      <c r="F216" s="33">
        <f t="shared" si="135"/>
        <v>16.396095977468335</v>
      </c>
      <c r="G216" s="33">
        <f t="shared" si="135"/>
        <v>16.64142946869795</v>
      </c>
      <c r="H216" s="33">
        <f t="shared" si="135"/>
        <v>16.354232512671238</v>
      </c>
      <c r="I216" s="33">
        <f t="shared" si="135"/>
        <v>18.143633533154784</v>
      </c>
      <c r="J216" s="33">
        <f t="shared" si="135"/>
        <v>18.330891431329345</v>
      </c>
      <c r="K216" s="33">
        <f t="shared" si="135"/>
        <v>18.74014775035776</v>
      </c>
      <c r="L216" s="33">
        <f t="shared" si="135"/>
        <v>20.123173465898258</v>
      </c>
      <c r="M216" s="33">
        <f t="shared" si="135"/>
        <v>18.869157933964793</v>
      </c>
      <c r="N216" s="33">
        <f t="shared" si="135"/>
        <v>18.536070170306839</v>
      </c>
      <c r="O216" s="33">
        <f t="shared" si="135"/>
        <v>18.781992717077436</v>
      </c>
      <c r="P216" s="33">
        <f t="shared" si="135"/>
        <v>18.672797452636342</v>
      </c>
      <c r="Q216" s="33">
        <f t="shared" si="135"/>
        <v>18.833511304227216</v>
      </c>
      <c r="R216" s="33">
        <f t="shared" si="135"/>
        <v>18.709741487580438</v>
      </c>
      <c r="S216" s="33">
        <f t="shared" si="135"/>
        <v>18.47879910884971</v>
      </c>
      <c r="T216" s="33">
        <f t="shared" si="135"/>
        <v>19.371505634855936</v>
      </c>
      <c r="U216" s="33">
        <f t="shared" si="135"/>
        <v>20.823677012400474</v>
      </c>
      <c r="V216" s="33">
        <f t="shared" si="135"/>
        <v>21.655977851667828</v>
      </c>
      <c r="W216" s="33">
        <f t="shared" si="135"/>
        <v>20.154374690231698</v>
      </c>
      <c r="X216" s="33">
        <f t="shared" si="135"/>
        <v>20.903819949270847</v>
      </c>
      <c r="Y216" s="33">
        <f t="shared" si="135"/>
        <v>20.972791759461895</v>
      </c>
      <c r="Z216" s="33">
        <f t="shared" si="135"/>
        <v>21.228447600700154</v>
      </c>
      <c r="AA216" s="33">
        <f t="shared" si="135"/>
        <v>21.390261033756573</v>
      </c>
      <c r="AB216" s="33">
        <f t="shared" si="135"/>
        <v>21.130446183081549</v>
      </c>
      <c r="AC216" s="33">
        <f t="shared" si="135"/>
        <v>20.713324585323459</v>
      </c>
      <c r="AD216" s="33">
        <f t="shared" si="135"/>
        <v>20.846455019765937</v>
      </c>
      <c r="AE216" s="33">
        <f t="shared" si="135"/>
        <v>21.27322723942229</v>
      </c>
      <c r="AF216" s="33">
        <f t="shared" si="135"/>
        <v>21.591594561696816</v>
      </c>
      <c r="AG216" s="33">
        <f t="shared" si="135"/>
        <v>21.129651536477283</v>
      </c>
      <c r="AH216" s="33">
        <f t="shared" si="135"/>
        <v>20.76725210453942</v>
      </c>
      <c r="AI216" s="33">
        <f t="shared" si="135"/>
        <v>20.700412821372797</v>
      </c>
      <c r="AJ216" s="33">
        <f t="shared" si="135"/>
        <v>21.252935897965987</v>
      </c>
      <c r="AK216" s="33">
        <f t="shared" si="135"/>
        <v>21.446952165281413</v>
      </c>
      <c r="AL216" s="33">
        <f t="shared" si="135"/>
        <v>21.051627625345759</v>
      </c>
      <c r="AM216" s="33">
        <f t="shared" si="135"/>
        <v>21.084157381560146</v>
      </c>
      <c r="AN216" s="33">
        <f t="shared" si="135"/>
        <v>21.891608537283734</v>
      </c>
      <c r="AO216" s="33">
        <f t="shared" si="135"/>
        <v>22.468993873937666</v>
      </c>
      <c r="AP216" s="33">
        <f t="shared" si="135"/>
        <v>22.97468654920397</v>
      </c>
      <c r="AQ216" s="33">
        <f t="shared" si="135"/>
        <v>22.131574498183014</v>
      </c>
      <c r="AR216" s="33">
        <f t="shared" si="135"/>
        <v>22.182734983421724</v>
      </c>
      <c r="AS216" s="33">
        <f t="shared" si="135"/>
        <v>22.635357000479729</v>
      </c>
      <c r="AT216" s="33">
        <f t="shared" si="135"/>
        <v>22.519667444550578</v>
      </c>
      <c r="AU216" s="33">
        <f t="shared" si="135"/>
        <v>22.391042990697109</v>
      </c>
      <c r="AV216" s="33">
        <f t="shared" si="135"/>
        <v>22.434438805834791</v>
      </c>
      <c r="AW216" s="33">
        <f t="shared" si="135"/>
        <v>21.813781984278933</v>
      </c>
      <c r="AX216" s="33">
        <f t="shared" si="135"/>
        <v>22.349831579828741</v>
      </c>
      <c r="AY216" s="33">
        <f t="shared" si="135"/>
        <v>22.208479839097308</v>
      </c>
      <c r="AZ216" s="33">
        <f t="shared" si="135"/>
        <v>22.591870294143501</v>
      </c>
      <c r="BA216" s="33">
        <f t="shared" si="135"/>
        <v>22.248604766427398</v>
      </c>
      <c r="BB216" s="33">
        <f t="shared" si="135"/>
        <v>22.218649660859153</v>
      </c>
      <c r="BC216" s="33">
        <f t="shared" si="135"/>
        <v>22.682617048808044</v>
      </c>
      <c r="BD216" s="33">
        <f t="shared" si="135"/>
        <v>22.652451661221239</v>
      </c>
      <c r="BE216" s="33">
        <f t="shared" si="135"/>
        <v>22.554778777969304</v>
      </c>
      <c r="BF216" s="33">
        <f t="shared" si="135"/>
        <v>22.530759780037375</v>
      </c>
      <c r="BG216" s="33">
        <f t="shared" si="135"/>
        <v>22.142271814204243</v>
      </c>
      <c r="BH216" s="33">
        <f t="shared" si="135"/>
        <v>22.987712220259631</v>
      </c>
      <c r="BI216" s="33">
        <f t="shared" si="135"/>
        <v>22.628406246518683</v>
      </c>
      <c r="BJ216" s="33">
        <f t="shared" si="135"/>
        <v>22.487141994350097</v>
      </c>
      <c r="BK216" s="33">
        <f t="shared" si="135"/>
        <v>22.563765888892966</v>
      </c>
      <c r="BL216" s="33">
        <f t="shared" si="135"/>
        <v>22.428925687266631</v>
      </c>
      <c r="BM216" s="33">
        <f t="shared" si="135"/>
        <v>23.137907199822912</v>
      </c>
      <c r="BN216" s="33">
        <f t="shared" si="135"/>
        <v>23.528304722260618</v>
      </c>
      <c r="BO216" s="33">
        <f t="shared" si="135"/>
        <v>22.368722516811626</v>
      </c>
      <c r="BP216" s="33">
        <f t="shared" si="135"/>
        <v>22.862090792173102</v>
      </c>
      <c r="BQ216" s="33">
        <f t="shared" si="135"/>
        <v>22.482280483461423</v>
      </c>
      <c r="BR216" s="33">
        <f t="shared" si="135"/>
        <v>23.301014972170929</v>
      </c>
      <c r="BS216" s="33">
        <f t="shared" si="135"/>
        <v>22.490921348948049</v>
      </c>
      <c r="BT216" s="33">
        <f t="shared" si="135"/>
        <v>22.553023449723547</v>
      </c>
      <c r="BU216" s="33">
        <f t="shared" si="135"/>
        <v>22.707327223103139</v>
      </c>
      <c r="BV216" s="33">
        <f t="shared" si="135"/>
        <v>21.440547321731145</v>
      </c>
      <c r="BW216" s="33">
        <f t="shared" si="135"/>
        <v>22.584118863474909</v>
      </c>
      <c r="BX216" s="33">
        <f t="shared" si="135"/>
        <v>22.154431361416034</v>
      </c>
      <c r="BY216" s="33">
        <f t="shared" si="135"/>
        <v>22.304248953628793</v>
      </c>
      <c r="BZ216" s="33">
        <f t="shared" si="135"/>
        <v>22.134325556279961</v>
      </c>
      <c r="CA216" s="33">
        <f t="shared" si="135"/>
        <v>20.862242413417885</v>
      </c>
      <c r="CB216" s="33">
        <f t="shared" si="135"/>
        <v>22.87040624798059</v>
      </c>
      <c r="CC216" s="33">
        <f t="shared" si="135"/>
        <v>21.325976327157456</v>
      </c>
      <c r="CD216" s="33">
        <f t="shared" si="135"/>
        <v>20.940403455863866</v>
      </c>
      <c r="CE216" s="33">
        <f t="shared" si="135"/>
        <v>21.503616054339165</v>
      </c>
      <c r="CF216" s="33">
        <f t="shared" si="135"/>
        <v>21.144066855989006</v>
      </c>
      <c r="CG216" s="33">
        <f t="shared" si="135"/>
        <v>22.193149756068532</v>
      </c>
      <c r="CH216" s="33">
        <f t="shared" si="135"/>
        <v>21.297366629727517</v>
      </c>
      <c r="CI216" s="33">
        <f t="shared" si="135"/>
        <v>21.468258433887449</v>
      </c>
      <c r="CJ216" s="33">
        <f t="shared" si="135"/>
        <v>21.526691694317044</v>
      </c>
      <c r="CK216" s="33">
        <f t="shared" si="135"/>
        <v>21.430746385755118</v>
      </c>
      <c r="CL216" s="33">
        <f t="shared" si="135"/>
        <v>21.450507239185555</v>
      </c>
      <c r="CM216" s="33">
        <f t="shared" si="135"/>
        <v>20.131303982047971</v>
      </c>
      <c r="CN216" s="33">
        <f t="shared" si="135"/>
        <v>20.095094859438923</v>
      </c>
      <c r="CO216" s="33">
        <f t="shared" si="135"/>
        <v>20.753076141392619</v>
      </c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</row>
    <row r="217" spans="1:113" ht="14.25" customHeight="1" x14ac:dyDescent="0.2">
      <c r="A217" s="30" t="s">
        <v>86</v>
      </c>
      <c r="B217" s="119" t="s">
        <v>87</v>
      </c>
      <c r="C217" s="135"/>
      <c r="D217" s="33">
        <f t="shared" ref="D217:CO217" si="136">IF(D69=0," ",D69/D$72*100)</f>
        <v>5.7780288474696375</v>
      </c>
      <c r="E217" s="33">
        <f t="shared" si="136"/>
        <v>5.651641279926614</v>
      </c>
      <c r="F217" s="33">
        <f t="shared" si="136"/>
        <v>5.61723138463603</v>
      </c>
      <c r="G217" s="33">
        <f t="shared" si="136"/>
        <v>5.4019208573749982</v>
      </c>
      <c r="H217" s="33">
        <f t="shared" si="136"/>
        <v>5.6051797325665813</v>
      </c>
      <c r="I217" s="33">
        <f t="shared" si="136"/>
        <v>6.0733100031180722</v>
      </c>
      <c r="J217" s="33">
        <f t="shared" si="136"/>
        <v>6.0498321517010529</v>
      </c>
      <c r="K217" s="33">
        <f t="shared" si="136"/>
        <v>6.0104667284147668</v>
      </c>
      <c r="L217" s="33">
        <f t="shared" si="136"/>
        <v>5.7982685222781356</v>
      </c>
      <c r="M217" s="33">
        <f t="shared" si="136"/>
        <v>5.9781597677334641</v>
      </c>
      <c r="N217" s="33">
        <f t="shared" si="136"/>
        <v>5.9717697304515527</v>
      </c>
      <c r="O217" s="33">
        <f t="shared" si="136"/>
        <v>5.7892892315306392</v>
      </c>
      <c r="P217" s="33">
        <f t="shared" si="136"/>
        <v>5.7021809022646925</v>
      </c>
      <c r="Q217" s="33">
        <f t="shared" si="136"/>
        <v>5.5836573897021626</v>
      </c>
      <c r="R217" s="33">
        <f t="shared" si="136"/>
        <v>5.7560762312095139</v>
      </c>
      <c r="S217" s="33">
        <f t="shared" si="136"/>
        <v>5.6576399237325452</v>
      </c>
      <c r="T217" s="33">
        <f t="shared" si="136"/>
        <v>5.6114761141859359</v>
      </c>
      <c r="U217" s="33">
        <f t="shared" si="136"/>
        <v>5.3981982276755485</v>
      </c>
      <c r="V217" s="33">
        <f t="shared" si="136"/>
        <v>5.2161941013423556</v>
      </c>
      <c r="W217" s="33">
        <f t="shared" si="136"/>
        <v>5.4605246778467462</v>
      </c>
      <c r="X217" s="33">
        <f t="shared" si="136"/>
        <v>5.3993473448599039</v>
      </c>
      <c r="Y217" s="33">
        <f t="shared" si="136"/>
        <v>5.2892456926125053</v>
      </c>
      <c r="Z217" s="33">
        <f t="shared" si="136"/>
        <v>5.3540789892230007</v>
      </c>
      <c r="AA217" s="33">
        <f t="shared" si="136"/>
        <v>5.3094442197400662</v>
      </c>
      <c r="AB217" s="33">
        <f t="shared" si="136"/>
        <v>5.3370327025553967</v>
      </c>
      <c r="AC217" s="33">
        <f t="shared" si="136"/>
        <v>5.3769517654127643</v>
      </c>
      <c r="AD217" s="33">
        <f t="shared" si="136"/>
        <v>5.2816970827883472</v>
      </c>
      <c r="AE217" s="33">
        <f t="shared" si="136"/>
        <v>5.2773122375241712</v>
      </c>
      <c r="AF217" s="33">
        <f t="shared" si="136"/>
        <v>5.1522178866051398</v>
      </c>
      <c r="AG217" s="33">
        <f t="shared" si="136"/>
        <v>5.2667700366893229</v>
      </c>
      <c r="AH217" s="33">
        <f t="shared" si="136"/>
        <v>5.5525016636748576</v>
      </c>
      <c r="AI217" s="33">
        <f t="shared" si="136"/>
        <v>5.6066895879564491</v>
      </c>
      <c r="AJ217" s="33">
        <f t="shared" si="136"/>
        <v>5.4834284637855104</v>
      </c>
      <c r="AK217" s="33">
        <f t="shared" si="136"/>
        <v>5.4996079188101454</v>
      </c>
      <c r="AL217" s="33">
        <f t="shared" si="136"/>
        <v>5.5344463916856732</v>
      </c>
      <c r="AM217" s="33">
        <f t="shared" si="136"/>
        <v>5.6720284609466898</v>
      </c>
      <c r="AN217" s="33">
        <f t="shared" si="136"/>
        <v>5.7009994803688544</v>
      </c>
      <c r="AO217" s="33">
        <f t="shared" si="136"/>
        <v>5.7249358660186616</v>
      </c>
      <c r="AP217" s="33">
        <f t="shared" si="136"/>
        <v>5.691342557061537</v>
      </c>
      <c r="AQ217" s="33">
        <f t="shared" si="136"/>
        <v>5.6976637320381451</v>
      </c>
      <c r="AR217" s="33">
        <f t="shared" si="136"/>
        <v>5.7666126102311557</v>
      </c>
      <c r="AS217" s="33">
        <f t="shared" si="136"/>
        <v>5.8104295429278965</v>
      </c>
      <c r="AT217" s="33">
        <f t="shared" si="136"/>
        <v>5.9062092211354233</v>
      </c>
      <c r="AU217" s="33">
        <f t="shared" si="136"/>
        <v>5.8320915053867317</v>
      </c>
      <c r="AV217" s="33">
        <f t="shared" si="136"/>
        <v>5.8298939899810716</v>
      </c>
      <c r="AW217" s="33">
        <f t="shared" si="136"/>
        <v>5.6920692005204554</v>
      </c>
      <c r="AX217" s="33">
        <f t="shared" si="136"/>
        <v>5.7839521883631955</v>
      </c>
      <c r="AY217" s="33">
        <f t="shared" si="136"/>
        <v>5.7933221864133158</v>
      </c>
      <c r="AZ217" s="33">
        <f t="shared" si="136"/>
        <v>5.8126551827900936</v>
      </c>
      <c r="BA217" s="33">
        <f t="shared" si="136"/>
        <v>5.7717488371033445</v>
      </c>
      <c r="BB217" s="33">
        <f t="shared" si="136"/>
        <v>5.7293758737836535</v>
      </c>
      <c r="BC217" s="33">
        <f t="shared" si="136"/>
        <v>5.7436753468541113</v>
      </c>
      <c r="BD217" s="33">
        <f t="shared" si="136"/>
        <v>5.7407318351515499</v>
      </c>
      <c r="BE217" s="33">
        <f t="shared" si="136"/>
        <v>5.6824942064981672</v>
      </c>
      <c r="BF217" s="33">
        <f t="shared" si="136"/>
        <v>5.723518331209867</v>
      </c>
      <c r="BG217" s="33">
        <f t="shared" si="136"/>
        <v>5.6366799741712974</v>
      </c>
      <c r="BH217" s="33">
        <f t="shared" si="136"/>
        <v>5.6834507464709239</v>
      </c>
      <c r="BI217" s="33">
        <f t="shared" si="136"/>
        <v>5.7797954056012095</v>
      </c>
      <c r="BJ217" s="33">
        <f t="shared" si="136"/>
        <v>5.8843799111188959</v>
      </c>
      <c r="BK217" s="33">
        <f t="shared" si="136"/>
        <v>5.748765713834028</v>
      </c>
      <c r="BL217" s="33">
        <f t="shared" si="136"/>
        <v>5.7066026936626439</v>
      </c>
      <c r="BM217" s="33">
        <f t="shared" si="136"/>
        <v>5.8723814846868585</v>
      </c>
      <c r="BN217" s="33">
        <f t="shared" si="136"/>
        <v>5.8420791429165115</v>
      </c>
      <c r="BO217" s="33">
        <f t="shared" si="136"/>
        <v>5.8306199139440125</v>
      </c>
      <c r="BP217" s="33">
        <f t="shared" si="136"/>
        <v>5.8124693286390885</v>
      </c>
      <c r="BQ217" s="33">
        <f t="shared" si="136"/>
        <v>5.8240273569565471</v>
      </c>
      <c r="BR217" s="33">
        <f t="shared" si="136"/>
        <v>5.7860000185467584</v>
      </c>
      <c r="BS217" s="33">
        <f t="shared" si="136"/>
        <v>5.7766433060363305</v>
      </c>
      <c r="BT217" s="33">
        <f t="shared" si="136"/>
        <v>5.7095979973848454</v>
      </c>
      <c r="BU217" s="33">
        <f t="shared" si="136"/>
        <v>5.7728077730394292</v>
      </c>
      <c r="BV217" s="33">
        <f t="shared" si="136"/>
        <v>5.8039514144096582</v>
      </c>
      <c r="BW217" s="33">
        <f t="shared" si="136"/>
        <v>5.6453296815589917</v>
      </c>
      <c r="BX217" s="33">
        <f t="shared" si="136"/>
        <v>5.4808271652738547</v>
      </c>
      <c r="BY217" s="33">
        <f t="shared" si="136"/>
        <v>5.3959461568612443</v>
      </c>
      <c r="BZ217" s="33">
        <f t="shared" si="136"/>
        <v>5.5745954678125358</v>
      </c>
      <c r="CA217" s="33">
        <f t="shared" si="136"/>
        <v>5.5085541704370824</v>
      </c>
      <c r="CB217" s="33">
        <f t="shared" si="136"/>
        <v>5.3869366906712637</v>
      </c>
      <c r="CC217" s="33">
        <f t="shared" si="136"/>
        <v>5.35427464954578</v>
      </c>
      <c r="CD217" s="33">
        <f t="shared" si="136"/>
        <v>5.2177873481129735</v>
      </c>
      <c r="CE217" s="33">
        <f t="shared" si="136"/>
        <v>5.3636861823849751</v>
      </c>
      <c r="CF217" s="33">
        <f t="shared" si="136"/>
        <v>5.3412333585327332</v>
      </c>
      <c r="CG217" s="33">
        <f t="shared" si="136"/>
        <v>5.4387172514501518</v>
      </c>
      <c r="CH217" s="33">
        <f t="shared" si="136"/>
        <v>5.3159446919294524</v>
      </c>
      <c r="CI217" s="33">
        <f t="shared" si="136"/>
        <v>5.3051696128481147</v>
      </c>
      <c r="CJ217" s="33">
        <f t="shared" si="136"/>
        <v>5.3494608389178095</v>
      </c>
      <c r="CK217" s="33">
        <f t="shared" si="136"/>
        <v>5.347771346017284</v>
      </c>
      <c r="CL217" s="33">
        <f t="shared" si="136"/>
        <v>5.2730577418989037</v>
      </c>
      <c r="CM217" s="33">
        <f t="shared" si="136"/>
        <v>5.0798563105232981</v>
      </c>
      <c r="CN217" s="33">
        <f t="shared" si="136"/>
        <v>5.0298790020373199</v>
      </c>
      <c r="CO217" s="33">
        <f t="shared" si="136"/>
        <v>5.1776925449708404</v>
      </c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</row>
    <row r="218" spans="1:113" ht="14.25" customHeight="1" x14ac:dyDescent="0.2">
      <c r="A218" s="30" t="s">
        <v>88</v>
      </c>
      <c r="B218" s="119" t="s">
        <v>89</v>
      </c>
      <c r="C218" s="135"/>
      <c r="D218" s="33">
        <f t="shared" ref="D218:CO218" si="137">IF(D70=0," ",D70/D$72*100)</f>
        <v>2.4435459410480012</v>
      </c>
      <c r="E218" s="33">
        <f t="shared" si="137"/>
        <v>2.4890659870061844</v>
      </c>
      <c r="F218" s="33">
        <f t="shared" si="137"/>
        <v>2.4563146915899283</v>
      </c>
      <c r="G218" s="33">
        <f t="shared" si="137"/>
        <v>2.3606629881944303</v>
      </c>
      <c r="H218" s="33">
        <f t="shared" si="137"/>
        <v>2.4355337905912053</v>
      </c>
      <c r="I218" s="33">
        <f t="shared" si="137"/>
        <v>2.5269628189828119</v>
      </c>
      <c r="J218" s="33">
        <f t="shared" si="137"/>
        <v>2.4861251587136546</v>
      </c>
      <c r="K218" s="33">
        <f t="shared" si="137"/>
        <v>2.4676902840095787</v>
      </c>
      <c r="L218" s="33">
        <f t="shared" si="137"/>
        <v>2.3663581168463081</v>
      </c>
      <c r="M218" s="33">
        <f t="shared" si="137"/>
        <v>2.4591359894465241</v>
      </c>
      <c r="N218" s="33">
        <f t="shared" si="137"/>
        <v>2.4044136111057237</v>
      </c>
      <c r="O218" s="33">
        <f t="shared" si="137"/>
        <v>2.4037810250978771</v>
      </c>
      <c r="P218" s="33">
        <f t="shared" si="137"/>
        <v>2.4689699582050872</v>
      </c>
      <c r="Q218" s="33">
        <f t="shared" si="137"/>
        <v>2.4840647480111206</v>
      </c>
      <c r="R218" s="33">
        <f t="shared" si="137"/>
        <v>2.4416353323861824</v>
      </c>
      <c r="S218" s="33">
        <f t="shared" si="137"/>
        <v>2.4916819310244009</v>
      </c>
      <c r="T218" s="33">
        <f t="shared" si="137"/>
        <v>2.378232437418955</v>
      </c>
      <c r="U218" s="33">
        <f t="shared" si="137"/>
        <v>2.3819056034366808</v>
      </c>
      <c r="V218" s="33">
        <f t="shared" si="137"/>
        <v>2.3427266753600082</v>
      </c>
      <c r="W218" s="33">
        <f t="shared" si="137"/>
        <v>2.3959189448213936</v>
      </c>
      <c r="X218" s="33">
        <f t="shared" si="137"/>
        <v>2.4026310407905669</v>
      </c>
      <c r="Y218" s="33">
        <f t="shared" si="137"/>
        <v>2.3334981200395593</v>
      </c>
      <c r="Z218" s="33">
        <f t="shared" si="137"/>
        <v>2.3606321956235328</v>
      </c>
      <c r="AA218" s="33">
        <f t="shared" si="137"/>
        <v>2.32822061073785</v>
      </c>
      <c r="AB218" s="33">
        <f t="shared" si="137"/>
        <v>2.3553656173657052</v>
      </c>
      <c r="AC218" s="33">
        <f t="shared" si="137"/>
        <v>2.3382882258263562</v>
      </c>
      <c r="AD218" s="33">
        <f t="shared" si="137"/>
        <v>2.2862432203661336</v>
      </c>
      <c r="AE218" s="33">
        <f t="shared" si="137"/>
        <v>2.2650574401120069</v>
      </c>
      <c r="AF218" s="33">
        <f t="shared" si="137"/>
        <v>2.1773684160225431</v>
      </c>
      <c r="AG218" s="33">
        <f t="shared" si="137"/>
        <v>2.2628146575371759</v>
      </c>
      <c r="AH218" s="33">
        <f t="shared" si="137"/>
        <v>2.1800811302029452</v>
      </c>
      <c r="AI218" s="33">
        <f t="shared" si="137"/>
        <v>2.1566538001720965</v>
      </c>
      <c r="AJ218" s="33">
        <f t="shared" si="137"/>
        <v>2.1373680985360206</v>
      </c>
      <c r="AK218" s="33">
        <f t="shared" si="137"/>
        <v>2.153264118849906</v>
      </c>
      <c r="AL218" s="33">
        <f t="shared" si="137"/>
        <v>2.156464975065099</v>
      </c>
      <c r="AM218" s="33">
        <f t="shared" si="137"/>
        <v>2.1706338522954498</v>
      </c>
      <c r="AN218" s="33">
        <f t="shared" si="137"/>
        <v>2.1919816092738511</v>
      </c>
      <c r="AO218" s="33">
        <f t="shared" si="137"/>
        <v>2.206729423422924</v>
      </c>
      <c r="AP218" s="33">
        <f t="shared" si="137"/>
        <v>2.2019921295865625</v>
      </c>
      <c r="AQ218" s="33">
        <f t="shared" si="137"/>
        <v>2.1932956193467152</v>
      </c>
      <c r="AR218" s="33">
        <f t="shared" si="137"/>
        <v>2.1883448039584015</v>
      </c>
      <c r="AS218" s="33">
        <f t="shared" si="137"/>
        <v>2.2003894036083915</v>
      </c>
      <c r="AT218" s="33">
        <f t="shared" si="137"/>
        <v>2.202978146414436</v>
      </c>
      <c r="AU218" s="33">
        <f t="shared" si="137"/>
        <v>2.2142994758540566</v>
      </c>
      <c r="AV218" s="33">
        <f t="shared" si="137"/>
        <v>2.2018281946278568</v>
      </c>
      <c r="AW218" s="33">
        <f t="shared" si="137"/>
        <v>2.1419365302089552</v>
      </c>
      <c r="AX218" s="33">
        <f t="shared" si="137"/>
        <v>2.1757998909141865</v>
      </c>
      <c r="AY218" s="33">
        <f t="shared" si="137"/>
        <v>2.1584544557049212</v>
      </c>
      <c r="AZ218" s="33">
        <f t="shared" si="137"/>
        <v>2.1703706802207323</v>
      </c>
      <c r="BA218" s="33">
        <f t="shared" si="137"/>
        <v>2.1618726683424203</v>
      </c>
      <c r="BB218" s="33">
        <f t="shared" si="137"/>
        <v>2.15361847483249</v>
      </c>
      <c r="BC218" s="33">
        <f t="shared" si="137"/>
        <v>2.1429182895129637</v>
      </c>
      <c r="BD218" s="33">
        <f t="shared" si="137"/>
        <v>2.129248392375104</v>
      </c>
      <c r="BE218" s="33">
        <f t="shared" si="137"/>
        <v>2.1079343499972545</v>
      </c>
      <c r="BF218" s="33">
        <f t="shared" si="137"/>
        <v>2.1328575886987764</v>
      </c>
      <c r="BG218" s="33">
        <f t="shared" si="137"/>
        <v>2.1463861001377813</v>
      </c>
      <c r="BH218" s="33">
        <f t="shared" si="137"/>
        <v>2.152404580039347</v>
      </c>
      <c r="BI218" s="33">
        <f t="shared" si="137"/>
        <v>2.1486762393715417</v>
      </c>
      <c r="BJ218" s="33">
        <f t="shared" si="137"/>
        <v>2.1193475838167148</v>
      </c>
      <c r="BK218" s="33">
        <f t="shared" si="137"/>
        <v>2.1414332618904877</v>
      </c>
      <c r="BL218" s="33">
        <f t="shared" si="137"/>
        <v>2.2021894664878641</v>
      </c>
      <c r="BM218" s="33">
        <f t="shared" si="137"/>
        <v>2.2890602253589898</v>
      </c>
      <c r="BN218" s="33">
        <f t="shared" si="137"/>
        <v>2.2631849768293129</v>
      </c>
      <c r="BO218" s="33">
        <f t="shared" si="137"/>
        <v>2.2571672485298162</v>
      </c>
      <c r="BP218" s="33">
        <f t="shared" si="137"/>
        <v>2.2526481280925745</v>
      </c>
      <c r="BQ218" s="33">
        <f t="shared" si="137"/>
        <v>2.2481609847957453</v>
      </c>
      <c r="BR218" s="33">
        <f t="shared" si="137"/>
        <v>2.2778234077074853</v>
      </c>
      <c r="BS218" s="33">
        <f t="shared" si="137"/>
        <v>2.2937516701910141</v>
      </c>
      <c r="BT218" s="33">
        <f t="shared" si="137"/>
        <v>2.3006821504849921</v>
      </c>
      <c r="BU218" s="33">
        <f t="shared" si="137"/>
        <v>2.2807232076919197</v>
      </c>
      <c r="BV218" s="33">
        <f t="shared" si="137"/>
        <v>2.2660860563870155</v>
      </c>
      <c r="BW218" s="33">
        <f t="shared" si="137"/>
        <v>2.2772943508806747</v>
      </c>
      <c r="BX218" s="33">
        <f t="shared" si="137"/>
        <v>2.2690964196425094</v>
      </c>
      <c r="BY218" s="33">
        <f t="shared" si="137"/>
        <v>2.3764397776602131</v>
      </c>
      <c r="BZ218" s="33">
        <f t="shared" si="137"/>
        <v>2.298652343794485</v>
      </c>
      <c r="CA218" s="33">
        <f t="shared" si="137"/>
        <v>2.4055731315611162</v>
      </c>
      <c r="CB218" s="33">
        <f t="shared" si="137"/>
        <v>2.4084717243248477</v>
      </c>
      <c r="CC218" s="33">
        <f t="shared" si="137"/>
        <v>2.3437335411444811</v>
      </c>
      <c r="CD218" s="33">
        <f t="shared" si="137"/>
        <v>2.4270748668858952</v>
      </c>
      <c r="CE218" s="33">
        <f t="shared" si="137"/>
        <v>2.3962706798318161</v>
      </c>
      <c r="CF218" s="33">
        <f t="shared" si="137"/>
        <v>2.4667849525124592</v>
      </c>
      <c r="CG218" s="33">
        <f t="shared" si="137"/>
        <v>2.5564783761521643</v>
      </c>
      <c r="CH218" s="33">
        <f t="shared" si="137"/>
        <v>2.4213632559320528</v>
      </c>
      <c r="CI218" s="33">
        <f t="shared" si="137"/>
        <v>2.4897307860057931</v>
      </c>
      <c r="CJ218" s="33">
        <f t="shared" si="137"/>
        <v>2.483349216507198</v>
      </c>
      <c r="CK218" s="33">
        <f t="shared" si="137"/>
        <v>2.4765577870756887</v>
      </c>
      <c r="CL218" s="33">
        <f t="shared" si="137"/>
        <v>2.5997605716009398</v>
      </c>
      <c r="CM218" s="33">
        <f t="shared" si="137"/>
        <v>2.5233733838506232</v>
      </c>
      <c r="CN218" s="33">
        <f t="shared" si="137"/>
        <v>2.4360638755481832</v>
      </c>
      <c r="CO218" s="33">
        <f t="shared" si="137"/>
        <v>2.5075709091635612</v>
      </c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</row>
    <row r="219" spans="1:113" ht="14.25" customHeight="1" x14ac:dyDescent="0.2">
      <c r="A219" s="37" t="s">
        <v>90</v>
      </c>
      <c r="B219" s="121" t="s">
        <v>91</v>
      </c>
      <c r="C219" s="136"/>
      <c r="D219" s="43">
        <f t="shared" ref="D219:CO219" si="138">IF(D71=0," ",D71/D$72*100)</f>
        <v>1.933364037153392</v>
      </c>
      <c r="E219" s="43">
        <f t="shared" si="138"/>
        <v>2.1845112965836626</v>
      </c>
      <c r="F219" s="43">
        <f t="shared" si="138"/>
        <v>2.1268178879836221</v>
      </c>
      <c r="G219" s="43">
        <f t="shared" si="138"/>
        <v>2.0055940945221922</v>
      </c>
      <c r="H219" s="43">
        <f t="shared" si="138"/>
        <v>2.062976680942445</v>
      </c>
      <c r="I219" s="43">
        <f t="shared" si="138"/>
        <v>2.0726597469043977</v>
      </c>
      <c r="J219" s="43">
        <f t="shared" si="138"/>
        <v>2.1194994159533622</v>
      </c>
      <c r="K219" s="43">
        <f t="shared" si="138"/>
        <v>2.0963291253669465</v>
      </c>
      <c r="L219" s="43">
        <f t="shared" si="138"/>
        <v>2.0290249112742638</v>
      </c>
      <c r="M219" s="43">
        <f t="shared" si="138"/>
        <v>2.0783040426515687</v>
      </c>
      <c r="N219" s="43">
        <f t="shared" si="138"/>
        <v>2.0324488161441074</v>
      </c>
      <c r="O219" s="43">
        <f t="shared" si="138"/>
        <v>2.0404202932396993</v>
      </c>
      <c r="P219" s="43">
        <f t="shared" si="138"/>
        <v>2.0796585454212519</v>
      </c>
      <c r="Q219" s="43">
        <f t="shared" si="138"/>
        <v>2.043900646474015</v>
      </c>
      <c r="R219" s="43">
        <f t="shared" si="138"/>
        <v>2.0494515600985053</v>
      </c>
      <c r="S219" s="43">
        <f t="shared" si="138"/>
        <v>2.0102340121010651</v>
      </c>
      <c r="T219" s="43">
        <f t="shared" si="138"/>
        <v>1.9921444671247963</v>
      </c>
      <c r="U219" s="43">
        <f t="shared" si="138"/>
        <v>1.8791888035841302</v>
      </c>
      <c r="V219" s="43">
        <f t="shared" si="138"/>
        <v>1.850086413809962</v>
      </c>
      <c r="W219" s="43">
        <f t="shared" si="138"/>
        <v>1.9289784830826624</v>
      </c>
      <c r="X219" s="43">
        <f t="shared" si="138"/>
        <v>1.8078626444001538</v>
      </c>
      <c r="Y219" s="43">
        <f t="shared" si="138"/>
        <v>1.7550876955074286</v>
      </c>
      <c r="Z219" s="43">
        <f t="shared" si="138"/>
        <v>1.7696294899536089</v>
      </c>
      <c r="AA219" s="43">
        <f t="shared" si="138"/>
        <v>1.7336757566118139</v>
      </c>
      <c r="AB219" s="43">
        <f t="shared" si="138"/>
        <v>1.7656696230311724</v>
      </c>
      <c r="AC219" s="43">
        <f t="shared" si="138"/>
        <v>1.7636382537317741</v>
      </c>
      <c r="AD219" s="43">
        <f t="shared" si="138"/>
        <v>1.7281542933141241</v>
      </c>
      <c r="AE219" s="43">
        <f t="shared" si="138"/>
        <v>1.7751416525579211</v>
      </c>
      <c r="AF219" s="43">
        <f t="shared" si="138"/>
        <v>1.7809737402821391</v>
      </c>
      <c r="AG219" s="43">
        <f t="shared" si="138"/>
        <v>1.7627696056096664</v>
      </c>
      <c r="AH219" s="43">
        <f t="shared" si="138"/>
        <v>1.7525923051355081</v>
      </c>
      <c r="AI219" s="43">
        <f t="shared" si="138"/>
        <v>1.7270083990775922</v>
      </c>
      <c r="AJ219" s="43">
        <f t="shared" si="138"/>
        <v>1.676827982482513</v>
      </c>
      <c r="AK219" s="43">
        <f t="shared" si="138"/>
        <v>1.7065383612583953</v>
      </c>
      <c r="AL219" s="43">
        <f t="shared" si="138"/>
        <v>1.7150203215789805</v>
      </c>
      <c r="AM219" s="43">
        <f t="shared" si="138"/>
        <v>1.7220255744933202</v>
      </c>
      <c r="AN219" s="43">
        <f t="shared" si="138"/>
        <v>1.7269562562270295</v>
      </c>
      <c r="AO219" s="43">
        <f t="shared" si="138"/>
        <v>1.7259109150921004</v>
      </c>
      <c r="AP219" s="43">
        <f t="shared" si="138"/>
        <v>1.7131062670314348</v>
      </c>
      <c r="AQ219" s="43">
        <f t="shared" si="138"/>
        <v>1.7218792422942373</v>
      </c>
      <c r="AR219" s="43">
        <f t="shared" si="138"/>
        <v>1.6972655075616707</v>
      </c>
      <c r="AS219" s="43">
        <f t="shared" si="138"/>
        <v>1.6926060559961535</v>
      </c>
      <c r="AT219" s="43">
        <f t="shared" si="138"/>
        <v>1.7121142433665408</v>
      </c>
      <c r="AU219" s="43">
        <f t="shared" si="138"/>
        <v>1.7179042496861217</v>
      </c>
      <c r="AV219" s="43">
        <f t="shared" si="138"/>
        <v>1.7052780062558144</v>
      </c>
      <c r="AW219" s="43">
        <f t="shared" si="138"/>
        <v>1.6670872831328545</v>
      </c>
      <c r="AX219" s="43">
        <f t="shared" si="138"/>
        <v>1.6718495883387117</v>
      </c>
      <c r="AY219" s="43">
        <f t="shared" si="138"/>
        <v>1.66942818210788</v>
      </c>
      <c r="AZ219" s="43">
        <f t="shared" si="138"/>
        <v>1.6679297433923446</v>
      </c>
      <c r="BA219" s="43">
        <f t="shared" si="138"/>
        <v>1.6690717471641623</v>
      </c>
      <c r="BB219" s="43">
        <f t="shared" si="138"/>
        <v>1.6754771200349536</v>
      </c>
      <c r="BC219" s="43">
        <f t="shared" si="138"/>
        <v>1.6655442767051574</v>
      </c>
      <c r="BD219" s="43">
        <f t="shared" si="138"/>
        <v>1.6742325029501102</v>
      </c>
      <c r="BE219" s="43">
        <f t="shared" si="138"/>
        <v>1.6489043813630204</v>
      </c>
      <c r="BF219" s="43">
        <f t="shared" si="138"/>
        <v>1.6657701506553237</v>
      </c>
      <c r="BG219" s="43">
        <f t="shared" si="138"/>
        <v>1.6622914711983745</v>
      </c>
      <c r="BH219" s="43">
        <f t="shared" si="138"/>
        <v>1.6525295820048111</v>
      </c>
      <c r="BI219" s="43">
        <f t="shared" si="138"/>
        <v>1.6781461736319385</v>
      </c>
      <c r="BJ219" s="43">
        <f t="shared" si="138"/>
        <v>1.6513692586525277</v>
      </c>
      <c r="BK219" s="43">
        <f t="shared" si="138"/>
        <v>1.6610559937175571</v>
      </c>
      <c r="BL219" s="43">
        <f t="shared" si="138"/>
        <v>1.6645915500945896</v>
      </c>
      <c r="BM219" s="43">
        <f t="shared" si="138"/>
        <v>1.6430528811254335</v>
      </c>
      <c r="BN219" s="43">
        <f t="shared" si="138"/>
        <v>1.6270817929447507</v>
      </c>
      <c r="BO219" s="43">
        <f t="shared" si="138"/>
        <v>1.6138369239144863</v>
      </c>
      <c r="BP219" s="43">
        <f t="shared" si="138"/>
        <v>1.6371314634837315</v>
      </c>
      <c r="BQ219" s="43">
        <f t="shared" si="138"/>
        <v>1.6033162291920464</v>
      </c>
      <c r="BR219" s="43">
        <f t="shared" si="138"/>
        <v>1.5891588724320105</v>
      </c>
      <c r="BS219" s="43">
        <f t="shared" si="138"/>
        <v>1.5967394717710235</v>
      </c>
      <c r="BT219" s="43">
        <f t="shared" si="138"/>
        <v>1.5945998936602175</v>
      </c>
      <c r="BU219" s="43">
        <f t="shared" si="138"/>
        <v>1.5958553662348329</v>
      </c>
      <c r="BV219" s="43">
        <f t="shared" si="138"/>
        <v>1.5974272516654824</v>
      </c>
      <c r="BW219" s="43">
        <f t="shared" si="138"/>
        <v>1.5780071531274178</v>
      </c>
      <c r="BX219" s="43">
        <f t="shared" si="138"/>
        <v>1.5932215073590636</v>
      </c>
      <c r="BY219" s="43">
        <f t="shared" si="138"/>
        <v>1.6242550668172004</v>
      </c>
      <c r="BZ219" s="43">
        <f t="shared" si="138"/>
        <v>1.5985810063066528</v>
      </c>
      <c r="CA219" s="43">
        <f t="shared" si="138"/>
        <v>1.6251406198593488</v>
      </c>
      <c r="CB219" s="43">
        <f t="shared" si="138"/>
        <v>1.6143021133727893</v>
      </c>
      <c r="CC219" s="43">
        <f t="shared" si="138"/>
        <v>1.5890053518069454</v>
      </c>
      <c r="CD219" s="43">
        <f t="shared" si="138"/>
        <v>1.6750601222055745</v>
      </c>
      <c r="CE219" s="43">
        <f t="shared" si="138"/>
        <v>1.6262465619597604</v>
      </c>
      <c r="CF219" s="43">
        <f t="shared" si="138"/>
        <v>1.6423402129666667</v>
      </c>
      <c r="CG219" s="43">
        <f t="shared" si="138"/>
        <v>1.6762638865829584</v>
      </c>
      <c r="CH219" s="43">
        <f t="shared" si="138"/>
        <v>1.5997518420966996</v>
      </c>
      <c r="CI219" s="43">
        <f t="shared" si="138"/>
        <v>1.7225800348965401</v>
      </c>
      <c r="CJ219" s="43">
        <f t="shared" si="138"/>
        <v>1.6607950261508031</v>
      </c>
      <c r="CK219" s="43">
        <f t="shared" si="138"/>
        <v>1.620513295145912</v>
      </c>
      <c r="CL219" s="43">
        <f t="shared" si="138"/>
        <v>1.7344212195680326</v>
      </c>
      <c r="CM219" s="43">
        <f t="shared" si="138"/>
        <v>1.6239601230938396</v>
      </c>
      <c r="CN219" s="43">
        <f t="shared" si="138"/>
        <v>1.6870336483122514</v>
      </c>
      <c r="CO219" s="43">
        <f t="shared" si="138"/>
        <v>1.6666161792535883</v>
      </c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</row>
    <row r="220" spans="1:113" ht="14.25" customHeight="1" x14ac:dyDescent="0.2">
      <c r="A220" s="44"/>
      <c r="B220" s="137" t="s">
        <v>92</v>
      </c>
      <c r="C220" s="138"/>
      <c r="D220" s="48">
        <f t="shared" ref="D220:CO220" si="139">IF(D72=0," ",D72/D$72*100)</f>
        <v>100</v>
      </c>
      <c r="E220" s="48">
        <f t="shared" si="139"/>
        <v>100</v>
      </c>
      <c r="F220" s="48">
        <f t="shared" si="139"/>
        <v>100</v>
      </c>
      <c r="G220" s="48">
        <f t="shared" si="139"/>
        <v>100</v>
      </c>
      <c r="H220" s="48">
        <f t="shared" si="139"/>
        <v>100</v>
      </c>
      <c r="I220" s="48">
        <f t="shared" si="139"/>
        <v>100</v>
      </c>
      <c r="J220" s="48">
        <f t="shared" si="139"/>
        <v>100</v>
      </c>
      <c r="K220" s="48">
        <f t="shared" si="139"/>
        <v>100</v>
      </c>
      <c r="L220" s="48">
        <f t="shared" si="139"/>
        <v>100</v>
      </c>
      <c r="M220" s="48">
        <f t="shared" si="139"/>
        <v>100</v>
      </c>
      <c r="N220" s="48">
        <f t="shared" si="139"/>
        <v>100</v>
      </c>
      <c r="O220" s="48">
        <f t="shared" si="139"/>
        <v>100</v>
      </c>
      <c r="P220" s="48">
        <f t="shared" si="139"/>
        <v>100</v>
      </c>
      <c r="Q220" s="48">
        <f t="shared" si="139"/>
        <v>100</v>
      </c>
      <c r="R220" s="48">
        <f t="shared" si="139"/>
        <v>100</v>
      </c>
      <c r="S220" s="48">
        <f t="shared" si="139"/>
        <v>100</v>
      </c>
      <c r="T220" s="48">
        <f t="shared" si="139"/>
        <v>100</v>
      </c>
      <c r="U220" s="48">
        <f t="shared" si="139"/>
        <v>100</v>
      </c>
      <c r="V220" s="48">
        <f t="shared" si="139"/>
        <v>100</v>
      </c>
      <c r="W220" s="48">
        <f t="shared" si="139"/>
        <v>100</v>
      </c>
      <c r="X220" s="48">
        <f t="shared" si="139"/>
        <v>100</v>
      </c>
      <c r="Y220" s="48">
        <f t="shared" si="139"/>
        <v>100</v>
      </c>
      <c r="Z220" s="48">
        <f t="shared" si="139"/>
        <v>100</v>
      </c>
      <c r="AA220" s="48">
        <f t="shared" si="139"/>
        <v>100</v>
      </c>
      <c r="AB220" s="48">
        <f t="shared" si="139"/>
        <v>100</v>
      </c>
      <c r="AC220" s="48">
        <f t="shared" si="139"/>
        <v>100</v>
      </c>
      <c r="AD220" s="48">
        <f t="shared" si="139"/>
        <v>100</v>
      </c>
      <c r="AE220" s="48">
        <f t="shared" si="139"/>
        <v>100</v>
      </c>
      <c r="AF220" s="48">
        <f t="shared" si="139"/>
        <v>100</v>
      </c>
      <c r="AG220" s="48">
        <f t="shared" si="139"/>
        <v>100</v>
      </c>
      <c r="AH220" s="48">
        <f t="shared" si="139"/>
        <v>100</v>
      </c>
      <c r="AI220" s="48">
        <f t="shared" si="139"/>
        <v>100</v>
      </c>
      <c r="AJ220" s="48">
        <f t="shared" si="139"/>
        <v>100</v>
      </c>
      <c r="AK220" s="48">
        <f t="shared" si="139"/>
        <v>100</v>
      </c>
      <c r="AL220" s="48">
        <f t="shared" si="139"/>
        <v>100</v>
      </c>
      <c r="AM220" s="48">
        <f t="shared" si="139"/>
        <v>100</v>
      </c>
      <c r="AN220" s="48">
        <f t="shared" si="139"/>
        <v>100</v>
      </c>
      <c r="AO220" s="48">
        <f t="shared" si="139"/>
        <v>100</v>
      </c>
      <c r="AP220" s="48">
        <f t="shared" si="139"/>
        <v>100</v>
      </c>
      <c r="AQ220" s="48">
        <f t="shared" si="139"/>
        <v>100</v>
      </c>
      <c r="AR220" s="48">
        <f t="shared" si="139"/>
        <v>100</v>
      </c>
      <c r="AS220" s="48">
        <f t="shared" si="139"/>
        <v>100</v>
      </c>
      <c r="AT220" s="48">
        <f t="shared" si="139"/>
        <v>100</v>
      </c>
      <c r="AU220" s="48">
        <f t="shared" si="139"/>
        <v>100</v>
      </c>
      <c r="AV220" s="48">
        <f t="shared" si="139"/>
        <v>100</v>
      </c>
      <c r="AW220" s="48">
        <f t="shared" si="139"/>
        <v>100</v>
      </c>
      <c r="AX220" s="48">
        <f t="shared" si="139"/>
        <v>100</v>
      </c>
      <c r="AY220" s="48">
        <f t="shared" si="139"/>
        <v>100</v>
      </c>
      <c r="AZ220" s="48">
        <f t="shared" si="139"/>
        <v>100</v>
      </c>
      <c r="BA220" s="48">
        <f t="shared" si="139"/>
        <v>100</v>
      </c>
      <c r="BB220" s="48">
        <f t="shared" si="139"/>
        <v>100</v>
      </c>
      <c r="BC220" s="48">
        <f t="shared" si="139"/>
        <v>100</v>
      </c>
      <c r="BD220" s="48">
        <f t="shared" si="139"/>
        <v>100</v>
      </c>
      <c r="BE220" s="48">
        <f t="shared" si="139"/>
        <v>100</v>
      </c>
      <c r="BF220" s="48">
        <f t="shared" si="139"/>
        <v>100</v>
      </c>
      <c r="BG220" s="48">
        <f t="shared" si="139"/>
        <v>100</v>
      </c>
      <c r="BH220" s="48">
        <f t="shared" si="139"/>
        <v>100</v>
      </c>
      <c r="BI220" s="48">
        <f t="shared" si="139"/>
        <v>100</v>
      </c>
      <c r="BJ220" s="48">
        <f t="shared" si="139"/>
        <v>100</v>
      </c>
      <c r="BK220" s="48">
        <f t="shared" si="139"/>
        <v>100</v>
      </c>
      <c r="BL220" s="48">
        <f t="shared" si="139"/>
        <v>100</v>
      </c>
      <c r="BM220" s="48">
        <f t="shared" si="139"/>
        <v>100</v>
      </c>
      <c r="BN220" s="48">
        <f t="shared" si="139"/>
        <v>100</v>
      </c>
      <c r="BO220" s="48">
        <f t="shared" si="139"/>
        <v>100</v>
      </c>
      <c r="BP220" s="48">
        <f t="shared" si="139"/>
        <v>100</v>
      </c>
      <c r="BQ220" s="48">
        <f t="shared" si="139"/>
        <v>100</v>
      </c>
      <c r="BR220" s="48">
        <f t="shared" si="139"/>
        <v>100</v>
      </c>
      <c r="BS220" s="48">
        <f t="shared" si="139"/>
        <v>100</v>
      </c>
      <c r="BT220" s="48">
        <f t="shared" si="139"/>
        <v>100</v>
      </c>
      <c r="BU220" s="48">
        <f t="shared" si="139"/>
        <v>100</v>
      </c>
      <c r="BV220" s="48">
        <f t="shared" si="139"/>
        <v>100</v>
      </c>
      <c r="BW220" s="48">
        <f t="shared" si="139"/>
        <v>100</v>
      </c>
      <c r="BX220" s="48">
        <f t="shared" si="139"/>
        <v>100</v>
      </c>
      <c r="BY220" s="48">
        <f t="shared" si="139"/>
        <v>100</v>
      </c>
      <c r="BZ220" s="48">
        <f t="shared" si="139"/>
        <v>100</v>
      </c>
      <c r="CA220" s="48">
        <f t="shared" si="139"/>
        <v>100</v>
      </c>
      <c r="CB220" s="48">
        <f t="shared" si="139"/>
        <v>100</v>
      </c>
      <c r="CC220" s="48">
        <f t="shared" si="139"/>
        <v>100</v>
      </c>
      <c r="CD220" s="48">
        <f t="shared" si="139"/>
        <v>100</v>
      </c>
      <c r="CE220" s="48">
        <f t="shared" si="139"/>
        <v>100</v>
      </c>
      <c r="CF220" s="48">
        <f t="shared" si="139"/>
        <v>100</v>
      </c>
      <c r="CG220" s="48">
        <f t="shared" si="139"/>
        <v>100</v>
      </c>
      <c r="CH220" s="48">
        <f t="shared" si="139"/>
        <v>100</v>
      </c>
      <c r="CI220" s="48">
        <f t="shared" si="139"/>
        <v>100</v>
      </c>
      <c r="CJ220" s="48">
        <f t="shared" si="139"/>
        <v>100</v>
      </c>
      <c r="CK220" s="48">
        <f t="shared" si="139"/>
        <v>100</v>
      </c>
      <c r="CL220" s="48">
        <f t="shared" si="139"/>
        <v>100</v>
      </c>
      <c r="CM220" s="48">
        <f t="shared" si="139"/>
        <v>100</v>
      </c>
      <c r="CN220" s="48">
        <f t="shared" si="139"/>
        <v>100</v>
      </c>
      <c r="CO220" s="48">
        <f t="shared" si="139"/>
        <v>100</v>
      </c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0"/>
      <c r="DD220" s="50"/>
      <c r="DE220" s="50"/>
      <c r="DF220" s="50"/>
      <c r="DG220" s="50"/>
      <c r="DH220" s="50"/>
      <c r="DI220" s="50"/>
    </row>
    <row r="221" spans="1:113" ht="14.25" customHeight="1" x14ac:dyDescent="0.2">
      <c r="A221" s="2"/>
      <c r="B221" s="6"/>
      <c r="C221" s="7"/>
      <c r="D221" s="5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1:113" ht="14.25" customHeight="1" x14ac:dyDescent="0.2">
      <c r="A222" s="2"/>
      <c r="B222" s="6"/>
      <c r="C222" s="7"/>
      <c r="D222" s="2"/>
      <c r="E222" s="2"/>
      <c r="F222" s="2"/>
      <c r="G222" s="5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1:113" ht="14.25" customHeight="1" x14ac:dyDescent="0.2">
      <c r="A223" s="1" t="s">
        <v>99</v>
      </c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1:113" ht="14.25" customHeight="1" x14ac:dyDescent="0.2">
      <c r="A224" s="1" t="str">
        <f t="shared" ref="A224:B224" si="140">A150</f>
        <v>Propinsi</v>
      </c>
      <c r="B224" s="1" t="str">
        <f t="shared" si="140"/>
        <v>:</v>
      </c>
      <c r="C224" s="5" t="str">
        <f>IF(C150="","",C150)</f>
        <v>Maluku</v>
      </c>
      <c r="D224" s="1" t="str">
        <f>D150</f>
        <v>Kabupaten/Kota :</v>
      </c>
      <c r="E224" s="5" t="str">
        <f>IF(E150="","",E150)</f>
        <v>Maluku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1:113" ht="14.25" customHeight="1" x14ac:dyDescent="0.2">
      <c r="A225" s="2"/>
      <c r="B225" s="6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1:113" ht="14.25" customHeight="1" x14ac:dyDescent="0.2">
      <c r="A226" s="129" t="s">
        <v>5</v>
      </c>
      <c r="B226" s="140" t="s">
        <v>6</v>
      </c>
      <c r="C226" s="141"/>
      <c r="D226" s="131">
        <v>2008</v>
      </c>
      <c r="E226" s="132"/>
      <c r="F226" s="132"/>
      <c r="G226" s="132"/>
      <c r="H226" s="133"/>
      <c r="I226" s="131">
        <f>D226+1</f>
        <v>2009</v>
      </c>
      <c r="J226" s="132"/>
      <c r="K226" s="132"/>
      <c r="L226" s="132"/>
      <c r="M226" s="133"/>
      <c r="N226" s="131">
        <f>I226+1</f>
        <v>2010</v>
      </c>
      <c r="O226" s="132"/>
      <c r="P226" s="132"/>
      <c r="Q226" s="132"/>
      <c r="R226" s="133"/>
      <c r="S226" s="131">
        <f>N226+1</f>
        <v>2011</v>
      </c>
      <c r="T226" s="132"/>
      <c r="U226" s="132"/>
      <c r="V226" s="132"/>
      <c r="W226" s="133"/>
      <c r="X226" s="131">
        <f>S226+1</f>
        <v>2012</v>
      </c>
      <c r="Y226" s="132"/>
      <c r="Z226" s="132"/>
      <c r="AA226" s="132"/>
      <c r="AB226" s="133"/>
      <c r="AC226" s="131">
        <f>X226+1</f>
        <v>2013</v>
      </c>
      <c r="AD226" s="132"/>
      <c r="AE226" s="132"/>
      <c r="AF226" s="132"/>
      <c r="AG226" s="133"/>
      <c r="AH226" s="131">
        <f>AC226+1</f>
        <v>2014</v>
      </c>
      <c r="AI226" s="132"/>
      <c r="AJ226" s="132"/>
      <c r="AK226" s="132"/>
      <c r="AL226" s="133"/>
      <c r="AM226" s="131">
        <f>AH226+1</f>
        <v>2015</v>
      </c>
      <c r="AN226" s="132"/>
      <c r="AO226" s="132"/>
      <c r="AP226" s="132"/>
      <c r="AQ226" s="133"/>
      <c r="AR226" s="131">
        <f>AM226+1</f>
        <v>2016</v>
      </c>
      <c r="AS226" s="132"/>
      <c r="AT226" s="132"/>
      <c r="AU226" s="132"/>
      <c r="AV226" s="133"/>
      <c r="AW226" s="131">
        <f>AR226+1</f>
        <v>2017</v>
      </c>
      <c r="AX226" s="132"/>
      <c r="AY226" s="132"/>
      <c r="AZ226" s="132"/>
      <c r="BA226" s="133"/>
      <c r="BB226" s="131">
        <f>AW226+1</f>
        <v>2018</v>
      </c>
      <c r="BC226" s="132"/>
      <c r="BD226" s="132"/>
      <c r="BE226" s="132"/>
      <c r="BF226" s="133"/>
      <c r="BG226" s="131">
        <f>BB226+1</f>
        <v>2019</v>
      </c>
      <c r="BH226" s="132"/>
      <c r="BI226" s="132"/>
      <c r="BJ226" s="132"/>
      <c r="BK226" s="133"/>
      <c r="BL226" s="131">
        <f>BG226+1</f>
        <v>2020</v>
      </c>
      <c r="BM226" s="132"/>
      <c r="BN226" s="132"/>
      <c r="BO226" s="132"/>
      <c r="BP226" s="133"/>
      <c r="BQ226" s="131">
        <f>BL226+1</f>
        <v>2021</v>
      </c>
      <c r="BR226" s="132"/>
      <c r="BS226" s="132"/>
      <c r="BT226" s="132"/>
      <c r="BU226" s="133"/>
      <c r="BV226" s="131">
        <f>BQ226+1</f>
        <v>2022</v>
      </c>
      <c r="BW226" s="132"/>
      <c r="BX226" s="132"/>
      <c r="BY226" s="132"/>
      <c r="BZ226" s="133"/>
      <c r="CA226" s="131">
        <f>BV226+1</f>
        <v>2023</v>
      </c>
      <c r="CB226" s="132"/>
      <c r="CC226" s="132"/>
      <c r="CD226" s="132"/>
      <c r="CE226" s="133"/>
      <c r="CF226" s="131">
        <f>CA226+1</f>
        <v>2024</v>
      </c>
      <c r="CG226" s="132"/>
      <c r="CH226" s="132"/>
      <c r="CI226" s="132"/>
      <c r="CJ226" s="133"/>
      <c r="CK226" s="131">
        <f>CF226+1</f>
        <v>2025</v>
      </c>
      <c r="CL226" s="132"/>
      <c r="CM226" s="132"/>
      <c r="CN226" s="132"/>
      <c r="CO226" s="133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1:113" ht="14.25" customHeight="1" x14ac:dyDescent="0.2">
      <c r="A227" s="139"/>
      <c r="B227" s="142"/>
      <c r="C227" s="143"/>
      <c r="D227" s="134" t="s">
        <v>7</v>
      </c>
      <c r="E227" s="134" t="s">
        <v>8</v>
      </c>
      <c r="F227" s="134" t="s">
        <v>9</v>
      </c>
      <c r="G227" s="134" t="s">
        <v>10</v>
      </c>
      <c r="H227" s="134" t="s">
        <v>11</v>
      </c>
      <c r="I227" s="129" t="s">
        <v>7</v>
      </c>
      <c r="J227" s="129" t="s">
        <v>8</v>
      </c>
      <c r="K227" s="129" t="s">
        <v>9</v>
      </c>
      <c r="L227" s="129" t="s">
        <v>10</v>
      </c>
      <c r="M227" s="129" t="s">
        <v>11</v>
      </c>
      <c r="N227" s="129" t="s">
        <v>7</v>
      </c>
      <c r="O227" s="129" t="s">
        <v>8</v>
      </c>
      <c r="P227" s="129" t="s">
        <v>9</v>
      </c>
      <c r="Q227" s="129" t="s">
        <v>10</v>
      </c>
      <c r="R227" s="129" t="s">
        <v>11</v>
      </c>
      <c r="S227" s="129" t="s">
        <v>7</v>
      </c>
      <c r="T227" s="129" t="s">
        <v>8</v>
      </c>
      <c r="U227" s="129" t="s">
        <v>9</v>
      </c>
      <c r="V227" s="129" t="s">
        <v>10</v>
      </c>
      <c r="W227" s="129" t="s">
        <v>11</v>
      </c>
      <c r="X227" s="129" t="s">
        <v>7</v>
      </c>
      <c r="Y227" s="129" t="s">
        <v>8</v>
      </c>
      <c r="Z227" s="129" t="s">
        <v>9</v>
      </c>
      <c r="AA227" s="129" t="s">
        <v>10</v>
      </c>
      <c r="AB227" s="129" t="s">
        <v>11</v>
      </c>
      <c r="AC227" s="129" t="s">
        <v>7</v>
      </c>
      <c r="AD227" s="129" t="s">
        <v>8</v>
      </c>
      <c r="AE227" s="129" t="s">
        <v>9</v>
      </c>
      <c r="AF227" s="129" t="s">
        <v>10</v>
      </c>
      <c r="AG227" s="129" t="s">
        <v>11</v>
      </c>
      <c r="AH227" s="129" t="s">
        <v>7</v>
      </c>
      <c r="AI227" s="129" t="s">
        <v>8</v>
      </c>
      <c r="AJ227" s="129" t="s">
        <v>9</v>
      </c>
      <c r="AK227" s="129" t="s">
        <v>10</v>
      </c>
      <c r="AL227" s="129" t="s">
        <v>11</v>
      </c>
      <c r="AM227" s="129" t="s">
        <v>7</v>
      </c>
      <c r="AN227" s="129" t="s">
        <v>8</v>
      </c>
      <c r="AO227" s="129" t="s">
        <v>9</v>
      </c>
      <c r="AP227" s="129" t="s">
        <v>10</v>
      </c>
      <c r="AQ227" s="129" t="s">
        <v>11</v>
      </c>
      <c r="AR227" s="129" t="s">
        <v>7</v>
      </c>
      <c r="AS227" s="129" t="s">
        <v>8</v>
      </c>
      <c r="AT227" s="129" t="s">
        <v>9</v>
      </c>
      <c r="AU227" s="129" t="s">
        <v>10</v>
      </c>
      <c r="AV227" s="129" t="s">
        <v>11</v>
      </c>
      <c r="AW227" s="129" t="s">
        <v>7</v>
      </c>
      <c r="AX227" s="129" t="s">
        <v>8</v>
      </c>
      <c r="AY227" s="129" t="s">
        <v>9</v>
      </c>
      <c r="AZ227" s="129" t="s">
        <v>10</v>
      </c>
      <c r="BA227" s="129" t="s">
        <v>11</v>
      </c>
      <c r="BB227" s="129" t="s">
        <v>7</v>
      </c>
      <c r="BC227" s="129" t="s">
        <v>8</v>
      </c>
      <c r="BD227" s="129" t="s">
        <v>9</v>
      </c>
      <c r="BE227" s="129" t="s">
        <v>10</v>
      </c>
      <c r="BF227" s="129" t="s">
        <v>11</v>
      </c>
      <c r="BG227" s="129" t="s">
        <v>7</v>
      </c>
      <c r="BH227" s="129" t="s">
        <v>8</v>
      </c>
      <c r="BI227" s="129" t="s">
        <v>9</v>
      </c>
      <c r="BJ227" s="129" t="s">
        <v>10</v>
      </c>
      <c r="BK227" s="129" t="s">
        <v>11</v>
      </c>
      <c r="BL227" s="129" t="s">
        <v>7</v>
      </c>
      <c r="BM227" s="129" t="s">
        <v>8</v>
      </c>
      <c r="BN227" s="129" t="s">
        <v>9</v>
      </c>
      <c r="BO227" s="129" t="s">
        <v>10</v>
      </c>
      <c r="BP227" s="129" t="s">
        <v>11</v>
      </c>
      <c r="BQ227" s="129" t="s">
        <v>7</v>
      </c>
      <c r="BR227" s="129" t="s">
        <v>8</v>
      </c>
      <c r="BS227" s="129" t="s">
        <v>9</v>
      </c>
      <c r="BT227" s="129" t="s">
        <v>10</v>
      </c>
      <c r="BU227" s="129" t="s">
        <v>11</v>
      </c>
      <c r="BV227" s="129" t="s">
        <v>7</v>
      </c>
      <c r="BW227" s="129" t="s">
        <v>8</v>
      </c>
      <c r="BX227" s="129" t="s">
        <v>9</v>
      </c>
      <c r="BY227" s="129" t="s">
        <v>10</v>
      </c>
      <c r="BZ227" s="129" t="s">
        <v>11</v>
      </c>
      <c r="CA227" s="129" t="s">
        <v>7</v>
      </c>
      <c r="CB227" s="129" t="s">
        <v>8</v>
      </c>
      <c r="CC227" s="129" t="s">
        <v>9</v>
      </c>
      <c r="CD227" s="129" t="s">
        <v>10</v>
      </c>
      <c r="CE227" s="129" t="s">
        <v>11</v>
      </c>
      <c r="CF227" s="129" t="s">
        <v>7</v>
      </c>
      <c r="CG227" s="129" t="s">
        <v>8</v>
      </c>
      <c r="CH227" s="129" t="s">
        <v>9</v>
      </c>
      <c r="CI227" s="129" t="s">
        <v>10</v>
      </c>
      <c r="CJ227" s="129" t="s">
        <v>11</v>
      </c>
      <c r="CK227" s="129" t="s">
        <v>7</v>
      </c>
      <c r="CL227" s="129" t="s">
        <v>8</v>
      </c>
      <c r="CM227" s="129" t="s">
        <v>9</v>
      </c>
      <c r="CN227" s="129" t="s">
        <v>10</v>
      </c>
      <c r="CO227" s="129" t="s">
        <v>11</v>
      </c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1:113" ht="14.25" customHeight="1" x14ac:dyDescent="0.2">
      <c r="A228" s="130"/>
      <c r="B228" s="144"/>
      <c r="C228" s="145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  <c r="BY228" s="130"/>
      <c r="BZ228" s="130"/>
      <c r="CA228" s="130"/>
      <c r="CB228" s="130"/>
      <c r="CC228" s="130"/>
      <c r="CD228" s="130"/>
      <c r="CE228" s="130"/>
      <c r="CF228" s="130"/>
      <c r="CG228" s="130"/>
      <c r="CH228" s="130"/>
      <c r="CI228" s="130"/>
      <c r="CJ228" s="130"/>
      <c r="CK228" s="130"/>
      <c r="CL228" s="130"/>
      <c r="CM228" s="130"/>
      <c r="CN228" s="130"/>
      <c r="CO228" s="130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1:113" ht="14.25" customHeight="1" x14ac:dyDescent="0.2">
      <c r="A229" s="8">
        <v>-1</v>
      </c>
      <c r="B229" s="146">
        <v>-2</v>
      </c>
      <c r="C229" s="133"/>
      <c r="D229" s="10">
        <v>-3</v>
      </c>
      <c r="E229" s="10">
        <f t="shared" ref="E229:CO229" si="141">D229-1</f>
        <v>-4</v>
      </c>
      <c r="F229" s="10">
        <f t="shared" si="141"/>
        <v>-5</v>
      </c>
      <c r="G229" s="10">
        <f t="shared" si="141"/>
        <v>-6</v>
      </c>
      <c r="H229" s="10">
        <f t="shared" si="141"/>
        <v>-7</v>
      </c>
      <c r="I229" s="10">
        <f t="shared" si="141"/>
        <v>-8</v>
      </c>
      <c r="J229" s="10">
        <f t="shared" si="141"/>
        <v>-9</v>
      </c>
      <c r="K229" s="10">
        <f t="shared" si="141"/>
        <v>-10</v>
      </c>
      <c r="L229" s="10">
        <f t="shared" si="141"/>
        <v>-11</v>
      </c>
      <c r="M229" s="10">
        <f t="shared" si="141"/>
        <v>-12</v>
      </c>
      <c r="N229" s="10">
        <f t="shared" si="141"/>
        <v>-13</v>
      </c>
      <c r="O229" s="10">
        <f t="shared" si="141"/>
        <v>-14</v>
      </c>
      <c r="P229" s="10">
        <f t="shared" si="141"/>
        <v>-15</v>
      </c>
      <c r="Q229" s="10">
        <f t="shared" si="141"/>
        <v>-16</v>
      </c>
      <c r="R229" s="10">
        <f t="shared" si="141"/>
        <v>-17</v>
      </c>
      <c r="S229" s="10">
        <f t="shared" si="141"/>
        <v>-18</v>
      </c>
      <c r="T229" s="10">
        <f t="shared" si="141"/>
        <v>-19</v>
      </c>
      <c r="U229" s="10">
        <f t="shared" si="141"/>
        <v>-20</v>
      </c>
      <c r="V229" s="10">
        <f t="shared" si="141"/>
        <v>-21</v>
      </c>
      <c r="W229" s="10">
        <f t="shared" si="141"/>
        <v>-22</v>
      </c>
      <c r="X229" s="10">
        <f t="shared" si="141"/>
        <v>-23</v>
      </c>
      <c r="Y229" s="10">
        <f t="shared" si="141"/>
        <v>-24</v>
      </c>
      <c r="Z229" s="10">
        <f t="shared" si="141"/>
        <v>-25</v>
      </c>
      <c r="AA229" s="10">
        <f t="shared" si="141"/>
        <v>-26</v>
      </c>
      <c r="AB229" s="10">
        <f t="shared" si="141"/>
        <v>-27</v>
      </c>
      <c r="AC229" s="10">
        <f t="shared" si="141"/>
        <v>-28</v>
      </c>
      <c r="AD229" s="10">
        <f t="shared" si="141"/>
        <v>-29</v>
      </c>
      <c r="AE229" s="10">
        <f t="shared" si="141"/>
        <v>-30</v>
      </c>
      <c r="AF229" s="10">
        <f t="shared" si="141"/>
        <v>-31</v>
      </c>
      <c r="AG229" s="10">
        <f t="shared" si="141"/>
        <v>-32</v>
      </c>
      <c r="AH229" s="10">
        <f t="shared" si="141"/>
        <v>-33</v>
      </c>
      <c r="AI229" s="10">
        <f t="shared" si="141"/>
        <v>-34</v>
      </c>
      <c r="AJ229" s="10">
        <f t="shared" si="141"/>
        <v>-35</v>
      </c>
      <c r="AK229" s="10">
        <f t="shared" si="141"/>
        <v>-36</v>
      </c>
      <c r="AL229" s="10">
        <f t="shared" si="141"/>
        <v>-37</v>
      </c>
      <c r="AM229" s="10">
        <f t="shared" si="141"/>
        <v>-38</v>
      </c>
      <c r="AN229" s="10">
        <f t="shared" si="141"/>
        <v>-39</v>
      </c>
      <c r="AO229" s="10">
        <f t="shared" si="141"/>
        <v>-40</v>
      </c>
      <c r="AP229" s="10">
        <f t="shared" si="141"/>
        <v>-41</v>
      </c>
      <c r="AQ229" s="10">
        <f t="shared" si="141"/>
        <v>-42</v>
      </c>
      <c r="AR229" s="10">
        <f t="shared" si="141"/>
        <v>-43</v>
      </c>
      <c r="AS229" s="10">
        <f t="shared" si="141"/>
        <v>-44</v>
      </c>
      <c r="AT229" s="10">
        <f t="shared" si="141"/>
        <v>-45</v>
      </c>
      <c r="AU229" s="10">
        <f t="shared" si="141"/>
        <v>-46</v>
      </c>
      <c r="AV229" s="10">
        <f t="shared" si="141"/>
        <v>-47</v>
      </c>
      <c r="AW229" s="10">
        <f t="shared" si="141"/>
        <v>-48</v>
      </c>
      <c r="AX229" s="10">
        <f t="shared" si="141"/>
        <v>-49</v>
      </c>
      <c r="AY229" s="10">
        <f t="shared" si="141"/>
        <v>-50</v>
      </c>
      <c r="AZ229" s="10">
        <f t="shared" si="141"/>
        <v>-51</v>
      </c>
      <c r="BA229" s="10">
        <f t="shared" si="141"/>
        <v>-52</v>
      </c>
      <c r="BB229" s="10">
        <f t="shared" si="141"/>
        <v>-53</v>
      </c>
      <c r="BC229" s="10">
        <f t="shared" si="141"/>
        <v>-54</v>
      </c>
      <c r="BD229" s="10">
        <f t="shared" si="141"/>
        <v>-55</v>
      </c>
      <c r="BE229" s="10">
        <f t="shared" si="141"/>
        <v>-56</v>
      </c>
      <c r="BF229" s="10">
        <f t="shared" si="141"/>
        <v>-57</v>
      </c>
      <c r="BG229" s="10">
        <f t="shared" si="141"/>
        <v>-58</v>
      </c>
      <c r="BH229" s="10">
        <f t="shared" si="141"/>
        <v>-59</v>
      </c>
      <c r="BI229" s="10">
        <f t="shared" si="141"/>
        <v>-60</v>
      </c>
      <c r="BJ229" s="10">
        <f t="shared" si="141"/>
        <v>-61</v>
      </c>
      <c r="BK229" s="10">
        <f t="shared" si="141"/>
        <v>-62</v>
      </c>
      <c r="BL229" s="10">
        <f t="shared" si="141"/>
        <v>-63</v>
      </c>
      <c r="BM229" s="10">
        <f t="shared" si="141"/>
        <v>-64</v>
      </c>
      <c r="BN229" s="10">
        <f t="shared" si="141"/>
        <v>-65</v>
      </c>
      <c r="BO229" s="10">
        <f t="shared" si="141"/>
        <v>-66</v>
      </c>
      <c r="BP229" s="10">
        <f t="shared" si="141"/>
        <v>-67</v>
      </c>
      <c r="BQ229" s="10">
        <f t="shared" si="141"/>
        <v>-68</v>
      </c>
      <c r="BR229" s="10">
        <f t="shared" si="141"/>
        <v>-69</v>
      </c>
      <c r="BS229" s="10">
        <f t="shared" si="141"/>
        <v>-70</v>
      </c>
      <c r="BT229" s="10">
        <f t="shared" si="141"/>
        <v>-71</v>
      </c>
      <c r="BU229" s="10">
        <f t="shared" si="141"/>
        <v>-72</v>
      </c>
      <c r="BV229" s="10">
        <f t="shared" si="141"/>
        <v>-73</v>
      </c>
      <c r="BW229" s="10">
        <f t="shared" si="141"/>
        <v>-74</v>
      </c>
      <c r="BX229" s="10">
        <f t="shared" si="141"/>
        <v>-75</v>
      </c>
      <c r="BY229" s="10">
        <f t="shared" si="141"/>
        <v>-76</v>
      </c>
      <c r="BZ229" s="10">
        <f t="shared" si="141"/>
        <v>-77</v>
      </c>
      <c r="CA229" s="10">
        <f t="shared" si="141"/>
        <v>-78</v>
      </c>
      <c r="CB229" s="10">
        <f t="shared" si="141"/>
        <v>-79</v>
      </c>
      <c r="CC229" s="10">
        <f t="shared" si="141"/>
        <v>-80</v>
      </c>
      <c r="CD229" s="10">
        <f t="shared" si="141"/>
        <v>-81</v>
      </c>
      <c r="CE229" s="10">
        <f t="shared" si="141"/>
        <v>-82</v>
      </c>
      <c r="CF229" s="10">
        <f t="shared" si="141"/>
        <v>-83</v>
      </c>
      <c r="CG229" s="10">
        <f t="shared" si="141"/>
        <v>-84</v>
      </c>
      <c r="CH229" s="10">
        <f t="shared" si="141"/>
        <v>-85</v>
      </c>
      <c r="CI229" s="10">
        <f t="shared" si="141"/>
        <v>-86</v>
      </c>
      <c r="CJ229" s="10">
        <f t="shared" si="141"/>
        <v>-87</v>
      </c>
      <c r="CK229" s="10">
        <f t="shared" si="141"/>
        <v>-88</v>
      </c>
      <c r="CL229" s="10">
        <f t="shared" si="141"/>
        <v>-89</v>
      </c>
      <c r="CM229" s="10">
        <f t="shared" si="141"/>
        <v>-90</v>
      </c>
      <c r="CN229" s="10">
        <f t="shared" si="141"/>
        <v>-91</v>
      </c>
      <c r="CO229" s="10">
        <f t="shared" si="141"/>
        <v>-92</v>
      </c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</row>
    <row r="230" spans="1:113" ht="14.25" customHeight="1" x14ac:dyDescent="0.2">
      <c r="A230" s="12"/>
      <c r="B230" s="9"/>
      <c r="C230" s="1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</row>
    <row r="231" spans="1:113" ht="14.25" customHeight="1" x14ac:dyDescent="0.2">
      <c r="A231" s="14" t="s">
        <v>12</v>
      </c>
      <c r="B231" s="147" t="s">
        <v>13</v>
      </c>
      <c r="C231" s="148"/>
      <c r="D231" s="15"/>
      <c r="E231" s="58">
        <f t="shared" ref="E231:G231" si="142">IFERROR(E83/D83*100-100,"")</f>
        <v>0.97233244741974545</v>
      </c>
      <c r="F231" s="58">
        <f t="shared" si="142"/>
        <v>-0.1027509270567748</v>
      </c>
      <c r="G231" s="58">
        <f t="shared" si="142"/>
        <v>1.428145423768413</v>
      </c>
      <c r="H231" s="15"/>
      <c r="I231" s="58">
        <f t="shared" ref="I231:I294" si="143">IFERROR(I83/G83*100-100,"")</f>
        <v>4.9034309447336E-2</v>
      </c>
      <c r="J231" s="58">
        <f t="shared" ref="J231:L231" si="144">IFERROR(J83/I83*100-100,"")</f>
        <v>1.8366832958943888</v>
      </c>
      <c r="K231" s="58">
        <f t="shared" si="144"/>
        <v>0.46839427024856661</v>
      </c>
      <c r="L231" s="58">
        <f t="shared" si="144"/>
        <v>4.2960277744041235</v>
      </c>
      <c r="M231" s="58">
        <f t="shared" ref="M231:M294" si="145">IFERROR(M83/H83*100-100,"")</f>
        <v>4.05859771909644</v>
      </c>
      <c r="N231" s="58">
        <f t="shared" ref="N231:N294" si="146">IFERROR(N83/L83*100-100,"")</f>
        <v>-0.82245858392751359</v>
      </c>
      <c r="O231" s="58">
        <f t="shared" ref="O231:Q231" si="147">IFERROR(O83/N83*100-100,"")</f>
        <v>2.012797945650064</v>
      </c>
      <c r="P231" s="58">
        <f t="shared" si="147"/>
        <v>1.6357133495245648</v>
      </c>
      <c r="Q231" s="58">
        <f t="shared" si="147"/>
        <v>1.4037413577564308</v>
      </c>
      <c r="R231" s="58">
        <f t="shared" ref="R231:R294" si="148">IFERROR(R83/M83*100-100,"")</f>
        <v>5.8241557685060172</v>
      </c>
      <c r="S231" s="58">
        <f t="shared" ref="S231:S294" si="149">IFERROR(S83/Q83*100-100,"")</f>
        <v>0.50538260210788621</v>
      </c>
      <c r="T231" s="58">
        <f t="shared" ref="T231:V231" si="150">IFERROR(T83/S83*100-100,"")</f>
        <v>-3.7679030695612283</v>
      </c>
      <c r="U231" s="58">
        <f t="shared" si="150"/>
        <v>3.6247958647669805</v>
      </c>
      <c r="V231" s="58">
        <f t="shared" si="150"/>
        <v>4.9683567391611803</v>
      </c>
      <c r="W231" s="58">
        <f t="shared" ref="W231:W294" si="151">IFERROR(W83/R83*100-100,"")</f>
        <v>3.0436934496603101</v>
      </c>
      <c r="X231" s="58">
        <f t="shared" ref="X231:X294" si="152">IFERROR(X83/V83*100-100,"")</f>
        <v>0.24788698923663333</v>
      </c>
      <c r="Y231" s="58">
        <f t="shared" ref="Y231:AA231" si="153">IFERROR(Y83/X83*100-100,"")</f>
        <v>3.0949382314949787</v>
      </c>
      <c r="Z231" s="58">
        <f t="shared" si="153"/>
        <v>-2.5958861202892933</v>
      </c>
      <c r="AA231" s="58">
        <f t="shared" si="153"/>
        <v>1.652099346153804</v>
      </c>
      <c r="AB231" s="58">
        <f t="shared" ref="AB231:AB294" si="154">IFERROR(AB83/W83*100-100,"")</f>
        <v>6.2344955805706945</v>
      </c>
      <c r="AC231" s="58">
        <f t="shared" ref="AC231:AC294" si="155">IFERROR(AC83/AA83*100-100,"")</f>
        <v>2.5383592623299478E-2</v>
      </c>
      <c r="AD231" s="58">
        <f t="shared" ref="AD231:AF231" si="156">IFERROR(AD83/AC83*100-100,"")</f>
        <v>2.653025426884966</v>
      </c>
      <c r="AE231" s="58">
        <f t="shared" si="156"/>
        <v>-0.29019645999765942</v>
      </c>
      <c r="AF231" s="58">
        <f t="shared" si="156"/>
        <v>6.143001521192943</v>
      </c>
      <c r="AG231" s="58">
        <f t="shared" ref="AG231:AG294" si="157">IFERROR(AG83/AB83*100-100,"")</f>
        <v>4.13256023526489</v>
      </c>
      <c r="AH231" s="58">
        <f t="shared" ref="AH231:AH294" si="158">IFERROR(AH83/AF83*100-100,"")</f>
        <v>-0.39126449696948384</v>
      </c>
      <c r="AI231" s="58">
        <f t="shared" ref="AI231:AK231" si="159">IFERROR(AI83/AH83*100-100,"")</f>
        <v>1.0147521545123226</v>
      </c>
      <c r="AJ231" s="58">
        <f t="shared" si="159"/>
        <v>0.59517754975783532</v>
      </c>
      <c r="AK231" s="58">
        <f t="shared" si="159"/>
        <v>1.2178639312852653</v>
      </c>
      <c r="AL231" s="58">
        <f t="shared" ref="AL231:AL294" si="160">IFERROR(AL83/AG83*100-100,"")</f>
        <v>6.0811795052716064</v>
      </c>
      <c r="AM231" s="58">
        <f t="shared" ref="AM231:AM294" si="161">IFERROR(AM83/AK83*100-100,"")</f>
        <v>-0.1591877586893844</v>
      </c>
      <c r="AN231" s="58">
        <f t="shared" ref="AN231:AP231" si="162">IFERROR(AN83/AM83*100-100,"")</f>
        <v>0.34267485939692222</v>
      </c>
      <c r="AO231" s="58">
        <f t="shared" si="162"/>
        <v>-0.94350865904931425</v>
      </c>
      <c r="AP231" s="58">
        <f t="shared" si="162"/>
        <v>0.66681210092964704</v>
      </c>
      <c r="AQ231" s="58">
        <f t="shared" ref="AQ231:AQ294" si="163">IFERROR(AQ83/AL83*100-100,"")</f>
        <v>1.2495607455508519</v>
      </c>
      <c r="AR231" s="58">
        <f t="shared" ref="AR231:AR294" si="164">IFERROR(AR83/AP83*100-100,"")</f>
        <v>1.7322052183780414</v>
      </c>
      <c r="AS231" s="58">
        <f t="shared" ref="AS231:AU231" si="165">IFERROR(AS83/AR83*100-100,"")</f>
        <v>1.3383819465165914</v>
      </c>
      <c r="AT231" s="58">
        <f t="shared" si="165"/>
        <v>2.4880804177973062</v>
      </c>
      <c r="AU231" s="58">
        <f t="shared" si="165"/>
        <v>2.2064381951739449</v>
      </c>
      <c r="AV231" s="58">
        <f t="shared" ref="AV231:AV294" si="166">IFERROR(AV83/AQ83*100-100,"")</f>
        <v>4.7332275944169453</v>
      </c>
      <c r="AW231" s="58">
        <f t="shared" ref="AW231:AW294" si="167">IFERROR(AW83/AU83*100-100,"")</f>
        <v>2.4379385090077363</v>
      </c>
      <c r="AX231" s="58">
        <f t="shared" ref="AX231:AZ231" si="168">IFERROR(AX83/AW83*100-100,"")</f>
        <v>-0.85771153847989012</v>
      </c>
      <c r="AY231" s="58">
        <f t="shared" si="168"/>
        <v>0.85705724229595148</v>
      </c>
      <c r="AZ231" s="58">
        <f t="shared" si="168"/>
        <v>1.8183809106680542</v>
      </c>
      <c r="BA231" s="58">
        <f t="shared" ref="BA231:BA294" si="169">IFERROR(BA83/AV83*100-100,"")</f>
        <v>5.9887329941450815</v>
      </c>
      <c r="BB231" s="58">
        <f t="shared" ref="BB231:BB294" si="170">IFERROR(BB83/AZ83*100-100,"")</f>
        <v>0.23761272984114612</v>
      </c>
      <c r="BC231" s="58">
        <f t="shared" ref="BC231:BE231" si="171">IFERROR(BC83/BB83*100-100,"")</f>
        <v>0.33663363299869786</v>
      </c>
      <c r="BD231" s="58">
        <f t="shared" si="171"/>
        <v>2.9292498940700824</v>
      </c>
      <c r="BE231" s="58">
        <f t="shared" si="171"/>
        <v>3.836219321136241</v>
      </c>
      <c r="BF231" s="58">
        <f t="shared" ref="BF231:BF294" si="172">IFERROR(BF83/BA83*100-100,"")</f>
        <v>4.5733827680317347</v>
      </c>
      <c r="BG231" s="58">
        <f t="shared" ref="BG231:BG294" si="173">IFERROR(BG83/BE83*100-100,"")</f>
        <v>-1.2348302128500279</v>
      </c>
      <c r="BH231" s="58">
        <f t="shared" ref="BH231:BJ231" si="174">IFERROR(BH83/BG83*100-100,"")</f>
        <v>-0.15761330000026419</v>
      </c>
      <c r="BI231" s="58">
        <f t="shared" si="174"/>
        <v>3.5276799183452141</v>
      </c>
      <c r="BJ231" s="58">
        <f t="shared" si="174"/>
        <v>2.2852466273245255</v>
      </c>
      <c r="BK231" s="58">
        <f t="shared" ref="BK231:BK294" si="175">IFERROR(BK83/BF83*100-100,"")</f>
        <v>5.4193763962275625</v>
      </c>
      <c r="BL231" s="58">
        <f t="shared" ref="BL231:BL294" si="176">IFERROR(BL83/BJ83*100-100,"")</f>
        <v>-1.3692636123260655</v>
      </c>
      <c r="BM231" s="58">
        <f t="shared" ref="BM231:BO231" si="177">IFERROR(BM83/BL83*100-100,"")</f>
        <v>-1.849792041894176</v>
      </c>
      <c r="BN231" s="58">
        <f t="shared" si="177"/>
        <v>-0.17627684151315748</v>
      </c>
      <c r="BO231" s="58">
        <f t="shared" si="177"/>
        <v>4.843927955326464</v>
      </c>
      <c r="BP231" s="58">
        <f t="shared" ref="BP231:BP294" si="178">IFERROR(BP83/BK83*100-100,"")</f>
        <v>1.7077771716897985</v>
      </c>
      <c r="BQ231" s="58">
        <f t="shared" ref="BQ231:BQ294" si="179">IFERROR(BQ83/BO83*100-100,"")</f>
        <v>-3.5414139788355357</v>
      </c>
      <c r="BR231" s="58">
        <f t="shared" ref="BR231:BT231" si="180">IFERROR(BR83/BQ83*100-100,"")</f>
        <v>-0.36011019635363084</v>
      </c>
      <c r="BS231" s="58">
        <f t="shared" si="180"/>
        <v>1.6127527774040402</v>
      </c>
      <c r="BT231" s="58">
        <f t="shared" si="180"/>
        <v>3.3915563286614088</v>
      </c>
      <c r="BU231" s="58">
        <f t="shared" ref="BU231:BU294" si="181">IFERROR(BU83/BP83*100-100,"")</f>
        <v>0.75393671817198538</v>
      </c>
      <c r="BV231" s="58">
        <f t="shared" ref="BV231:BV294" si="182">IFERROR(BV83/BT83*100-100,"")</f>
        <v>0.13188929976183772</v>
      </c>
      <c r="BW231" s="58">
        <f t="shared" ref="BW231:BY231" si="183">IFERROR(BW83/BV83*100-100,"")</f>
        <v>0.13646950353209775</v>
      </c>
      <c r="BX231" s="58">
        <f t="shared" si="183"/>
        <v>3.7791503095798475</v>
      </c>
      <c r="BY231" s="58">
        <f t="shared" si="183"/>
        <v>1.0497654122185338</v>
      </c>
      <c r="BZ231" s="58">
        <f t="shared" ref="BZ231:BZ294" si="184">IFERROR(BZ83/BU83*100-100,"")</f>
        <v>5.7237139816356972</v>
      </c>
      <c r="CA231" s="58">
        <f t="shared" ref="CA231:CA294" si="185">IFERROR(CA83/BY83*100-100,"")</f>
        <v>0.51327350200583055</v>
      </c>
      <c r="CB231" s="58">
        <f t="shared" ref="CB231:CD231" si="186">IFERROR(CB83/CA83*100-100,"")</f>
        <v>6.9134324253354862E-2</v>
      </c>
      <c r="CC231" s="58">
        <f t="shared" si="186"/>
        <v>3.1836989606001964</v>
      </c>
      <c r="CD231" s="58">
        <f t="shared" si="186"/>
        <v>2.8282046115522661</v>
      </c>
      <c r="CE231" s="58">
        <f t="shared" ref="CE231:CE294" si="187">IFERROR(CE83/BZ83*100-100,"")</f>
        <v>5.6617840212073389</v>
      </c>
      <c r="CF231" s="58">
        <f t="shared" ref="CF231:CF294" si="188">IFERROR(CF83/CD83*100-100,"")</f>
        <v>-1.153901678403173</v>
      </c>
      <c r="CG231" s="58">
        <f t="shared" ref="CG231:CI231" si="189">IFERROR(CG83/CF83*100-100,"")</f>
        <v>-3.7414940468406712</v>
      </c>
      <c r="CH231" s="58">
        <f t="shared" si="189"/>
        <v>6.7098801400878614</v>
      </c>
      <c r="CI231" s="58">
        <f t="shared" si="189"/>
        <v>1.6852804771192638</v>
      </c>
      <c r="CJ231" s="58">
        <f t="shared" ref="CJ231:CJ294" si="190">IFERROR(CJ83/CE83*100-100,"")</f>
        <v>3.3931302342622587</v>
      </c>
      <c r="CK231" s="58">
        <f t="shared" ref="CK231:CK294" si="191">IFERROR(CK83/CI83*100-100,"")</f>
        <v>0.17841842768730487</v>
      </c>
      <c r="CL231" s="58">
        <f t="shared" ref="CL231:CN231" si="192">IFERROR(CL83/CK83*100-100,"")</f>
        <v>-1.7068967886582413</v>
      </c>
      <c r="CM231" s="58">
        <f t="shared" si="192"/>
        <v>7.7983398858975335</v>
      </c>
      <c r="CN231" s="58">
        <f t="shared" si="192"/>
        <v>7.6497763230037208E-2</v>
      </c>
      <c r="CO231" s="58">
        <f t="shared" ref="CO231:CO294" si="193">IFERROR(CO83/CJ83*100-100,"")</f>
        <v>6.4157260432123024</v>
      </c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 ht="14.25" customHeight="1" x14ac:dyDescent="0.2">
      <c r="A232" s="19"/>
      <c r="B232" s="20">
        <v>1</v>
      </c>
      <c r="C232" s="21" t="s">
        <v>14</v>
      </c>
      <c r="D232" s="22"/>
      <c r="E232" s="22">
        <f t="shared" ref="E232:G232" si="194">IFERROR(E84/D84*100-100,"")</f>
        <v>1.7262704781627178</v>
      </c>
      <c r="F232" s="22">
        <f t="shared" si="194"/>
        <v>-1.0397413631902026</v>
      </c>
      <c r="G232" s="22">
        <f t="shared" si="194"/>
        <v>1.5163504266865573</v>
      </c>
      <c r="H232" s="22"/>
      <c r="I232" s="22">
        <f t="shared" si="143"/>
        <v>1.2368286778139606</v>
      </c>
      <c r="J232" s="22">
        <f t="shared" ref="J232:L232" si="195">IFERROR(J84/I84*100-100,"")</f>
        <v>0.87166454108944436</v>
      </c>
      <c r="K232" s="22">
        <f t="shared" si="195"/>
        <v>-0.95083660797885727</v>
      </c>
      <c r="L232" s="22">
        <f t="shared" si="195"/>
        <v>2.6000557070092043</v>
      </c>
      <c r="M232" s="22">
        <f t="shared" si="145"/>
        <v>3.1277972431043679</v>
      </c>
      <c r="N232" s="22">
        <f t="shared" si="146"/>
        <v>-0.50658380645666057</v>
      </c>
      <c r="O232" s="22">
        <f t="shared" ref="O232:Q232" si="196">IFERROR(O84/N84*100-100,"")</f>
        <v>0.59525168766082004</v>
      </c>
      <c r="P232" s="22">
        <f t="shared" si="196"/>
        <v>1.4453525714473159</v>
      </c>
      <c r="Q232" s="22">
        <f t="shared" si="196"/>
        <v>1.7309720653616978</v>
      </c>
      <c r="R232" s="22">
        <f t="shared" si="148"/>
        <v>2.7915801774122144</v>
      </c>
      <c r="S232" s="22">
        <f t="shared" si="149"/>
        <v>-0.59182925227379712</v>
      </c>
      <c r="T232" s="22">
        <f t="shared" ref="T232:V232" si="197">IFERROR(T84/S84*100-100,"")</f>
        <v>-0.92026709946398455</v>
      </c>
      <c r="U232" s="22">
        <f t="shared" si="197"/>
        <v>2.3997005006677767</v>
      </c>
      <c r="V232" s="22">
        <f t="shared" si="197"/>
        <v>2.8497845781973723</v>
      </c>
      <c r="W232" s="22">
        <f t="shared" si="151"/>
        <v>2.8015051398635507</v>
      </c>
      <c r="X232" s="22">
        <f t="shared" si="152"/>
        <v>-0.54856418243070948</v>
      </c>
      <c r="Y232" s="22">
        <f t="shared" ref="Y232:AA232" si="198">IFERROR(Y84/X84*100-100,"")</f>
        <v>1.6789362523951041</v>
      </c>
      <c r="Z232" s="22">
        <f t="shared" si="198"/>
        <v>-0.60493526397047503</v>
      </c>
      <c r="AA232" s="22">
        <f t="shared" si="198"/>
        <v>1.0818745329416117</v>
      </c>
      <c r="AB232" s="22">
        <f t="shared" si="154"/>
        <v>3.7799014771986634</v>
      </c>
      <c r="AC232" s="22">
        <f t="shared" si="155"/>
        <v>-0.48496192290028262</v>
      </c>
      <c r="AD232" s="22">
        <f t="shared" ref="AD232:AF232" si="199">IFERROR(AD84/AC84*100-100,"")</f>
        <v>1.8975477499495952</v>
      </c>
      <c r="AE232" s="22">
        <f t="shared" si="199"/>
        <v>0.41910795069308904</v>
      </c>
      <c r="AF232" s="22">
        <f t="shared" si="199"/>
        <v>4.9706445674856354</v>
      </c>
      <c r="AG232" s="22">
        <f t="shared" si="157"/>
        <v>3.3523052965577733</v>
      </c>
      <c r="AH232" s="22">
        <f t="shared" si="158"/>
        <v>-1.2388095922571551</v>
      </c>
      <c r="AI232" s="22">
        <f t="shared" ref="AI232:AK232" si="200">IFERROR(AI84/AH84*100-100,"")</f>
        <v>2.3392756826908396</v>
      </c>
      <c r="AJ232" s="22">
        <f t="shared" si="200"/>
        <v>1.0431787517277513</v>
      </c>
      <c r="AK232" s="22">
        <f t="shared" si="200"/>
        <v>2.4817041900901131</v>
      </c>
      <c r="AL232" s="22">
        <f t="shared" si="160"/>
        <v>6.102421959352796</v>
      </c>
      <c r="AM232" s="22">
        <f t="shared" si="161"/>
        <v>0.23105169105674861</v>
      </c>
      <c r="AN232" s="22">
        <f t="shared" ref="AN232:AP232" si="201">IFERROR(AN84/AM84*100-100,"")</f>
        <v>-2.1107397400331394</v>
      </c>
      <c r="AO232" s="22">
        <f t="shared" si="201"/>
        <v>-0.61840969900781317</v>
      </c>
      <c r="AP232" s="22">
        <f t="shared" si="201"/>
        <v>1.0186843395299405</v>
      </c>
      <c r="AQ232" s="22">
        <f t="shared" si="163"/>
        <v>1.5042517768446402</v>
      </c>
      <c r="AR232" s="22">
        <f t="shared" si="164"/>
        <v>4.4121522596867635</v>
      </c>
      <c r="AS232" s="22">
        <f t="shared" ref="AS232:AU232" si="202">IFERROR(AS84/AR84*100-100,"")</f>
        <v>1.2043335950649805</v>
      </c>
      <c r="AT232" s="22">
        <f t="shared" si="202"/>
        <v>3.4277550286576002</v>
      </c>
      <c r="AU232" s="22">
        <f t="shared" si="202"/>
        <v>1.8604287746481134</v>
      </c>
      <c r="AV232" s="22">
        <f t="shared" si="166"/>
        <v>7.57927894312283</v>
      </c>
      <c r="AW232" s="22">
        <f t="shared" si="167"/>
        <v>4.5842493645253484</v>
      </c>
      <c r="AX232" s="22">
        <f t="shared" ref="AX232:AZ232" si="203">IFERROR(AX84/AW84*100-100,"")</f>
        <v>-1.9388127709911771</v>
      </c>
      <c r="AY232" s="22">
        <f t="shared" si="203"/>
        <v>2.6699937424938298</v>
      </c>
      <c r="AZ232" s="22">
        <f t="shared" si="203"/>
        <v>-0.78752824050194192</v>
      </c>
      <c r="BA232" s="22">
        <f t="shared" si="169"/>
        <v>7.758747389291031</v>
      </c>
      <c r="BB232" s="22">
        <f t="shared" si="170"/>
        <v>0.56515204769895888</v>
      </c>
      <c r="BC232" s="22">
        <f t="shared" ref="BC232:BE232" si="204">IFERROR(BC84/BB84*100-100,"")</f>
        <v>1.040946582584894</v>
      </c>
      <c r="BD232" s="22">
        <f t="shared" si="204"/>
        <v>3.5977568243102667</v>
      </c>
      <c r="BE232" s="22">
        <f t="shared" si="204"/>
        <v>2.1709025846518415</v>
      </c>
      <c r="BF232" s="22">
        <f t="shared" si="172"/>
        <v>3.9886520189704697</v>
      </c>
      <c r="BG232" s="22">
        <f t="shared" si="173"/>
        <v>-1.1697374869301598</v>
      </c>
      <c r="BH232" s="22">
        <f t="shared" ref="BH232:BJ232" si="205">IFERROR(BH84/BG84*100-100,"")</f>
        <v>0.27811939373670214</v>
      </c>
      <c r="BI232" s="22">
        <f t="shared" si="205"/>
        <v>4.5540404667373764</v>
      </c>
      <c r="BJ232" s="22">
        <f t="shared" si="205"/>
        <v>0.55053563843901543</v>
      </c>
      <c r="BK232" s="22">
        <f t="shared" si="175"/>
        <v>5.1543730003412946</v>
      </c>
      <c r="BL232" s="22">
        <f t="shared" si="176"/>
        <v>-1.7124125606174658</v>
      </c>
      <c r="BM232" s="22">
        <f t="shared" ref="BM232:BO232" si="206">IFERROR(BM84/BL84*100-100,"")</f>
        <v>0.82148858566735328</v>
      </c>
      <c r="BN232" s="22">
        <f t="shared" si="206"/>
        <v>-0.54439052129716003</v>
      </c>
      <c r="BO232" s="22">
        <f t="shared" si="206"/>
        <v>5.0581565368195101</v>
      </c>
      <c r="BP232" s="22">
        <f t="shared" si="178"/>
        <v>2.5803932901039559</v>
      </c>
      <c r="BQ232" s="22">
        <f t="shared" si="179"/>
        <v>-7.2646617094461021</v>
      </c>
      <c r="BR232" s="22">
        <f t="shared" ref="BR232:BT232" si="207">IFERROR(BR84/BQ84*100-100,"")</f>
        <v>7.5173425029603891E-2</v>
      </c>
      <c r="BS232" s="22">
        <f t="shared" si="207"/>
        <v>0.73192680075098338</v>
      </c>
      <c r="BT232" s="22">
        <f t="shared" si="207"/>
        <v>4.9595854829174328</v>
      </c>
      <c r="BU232" s="22">
        <f t="shared" si="181"/>
        <v>-2.2479209624546996</v>
      </c>
      <c r="BV232" s="22">
        <f t="shared" si="182"/>
        <v>0.52425121593739732</v>
      </c>
      <c r="BW232" s="22">
        <f t="shared" ref="BW232:BY232" si="208">IFERROR(BW84/BV84*100-100,"")</f>
        <v>0.28868781767828011</v>
      </c>
      <c r="BX232" s="22">
        <f t="shared" si="208"/>
        <v>1.1559128469988309</v>
      </c>
      <c r="BY232" s="22">
        <f t="shared" si="208"/>
        <v>-2.3405718501708606</v>
      </c>
      <c r="BZ232" s="22">
        <f t="shared" si="184"/>
        <v>4.8241831601203415</v>
      </c>
      <c r="CA232" s="22">
        <f t="shared" si="185"/>
        <v>4.2112891351673483</v>
      </c>
      <c r="CB232" s="22">
        <f t="shared" ref="CB232:CD232" si="209">IFERROR(CB84/CA84*100-100,"")</f>
        <v>0.99487554963664593</v>
      </c>
      <c r="CC232" s="22">
        <f t="shared" si="209"/>
        <v>0.72812781559954942</v>
      </c>
      <c r="CD232" s="22">
        <f t="shared" si="209"/>
        <v>0.7722202378288614</v>
      </c>
      <c r="CE232" s="22">
        <f t="shared" si="187"/>
        <v>4.3871009375026517</v>
      </c>
      <c r="CF232" s="22">
        <f t="shared" si="188"/>
        <v>2.2954965412602633</v>
      </c>
      <c r="CG232" s="22">
        <f t="shared" ref="CG232:CI232" si="210">IFERROR(CG84/CF84*100-100,"")</f>
        <v>0.67738751334111669</v>
      </c>
      <c r="CH232" s="22">
        <f t="shared" si="210"/>
        <v>4.7030475079276499</v>
      </c>
      <c r="CI232" s="22">
        <f t="shared" si="210"/>
        <v>-11.657186335247829</v>
      </c>
      <c r="CJ232" s="22">
        <f t="shared" si="190"/>
        <v>3.3093746697579434</v>
      </c>
      <c r="CK232" s="22">
        <f t="shared" si="191"/>
        <v>12.344596478033921</v>
      </c>
      <c r="CL232" s="22">
        <f t="shared" ref="CL232:CN232" si="211">IFERROR(CL84/CK84*100-100,"")</f>
        <v>-1.1463410606209976</v>
      </c>
      <c r="CM232" s="22">
        <f t="shared" si="211"/>
        <v>7.7042917822475374</v>
      </c>
      <c r="CN232" s="22">
        <f t="shared" si="211"/>
        <v>-9.8996632036685099</v>
      </c>
      <c r="CO232" s="22">
        <f t="shared" si="193"/>
        <v>5.1543211872658219</v>
      </c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</row>
    <row r="233" spans="1:113" ht="14.25" customHeight="1" x14ac:dyDescent="0.2">
      <c r="A233" s="19"/>
      <c r="B233" s="20"/>
      <c r="C233" s="27" t="s">
        <v>15</v>
      </c>
      <c r="D233" s="22"/>
      <c r="E233" s="22">
        <f t="shared" ref="E233:G233" si="212">IFERROR(E85/D85*100-100,"")</f>
        <v>2.4600000000000222</v>
      </c>
      <c r="F233" s="22">
        <f t="shared" si="212"/>
        <v>-2.5899999999999892</v>
      </c>
      <c r="G233" s="22">
        <f t="shared" si="212"/>
        <v>1.9308000000000334</v>
      </c>
      <c r="H233" s="22"/>
      <c r="I233" s="22">
        <f t="shared" si="143"/>
        <v>1.0904238081280937</v>
      </c>
      <c r="J233" s="22">
        <f t="shared" ref="J233:L233" si="213">IFERROR(J85/I85*100-100,"")</f>
        <v>0.79115563636176489</v>
      </c>
      <c r="K233" s="22">
        <f t="shared" si="213"/>
        <v>-2.3900031298539375</v>
      </c>
      <c r="L233" s="22">
        <f t="shared" si="213"/>
        <v>2.8100729725229598</v>
      </c>
      <c r="M233" s="22">
        <f t="shared" si="145"/>
        <v>1.9060437758667206</v>
      </c>
      <c r="N233" s="22">
        <f t="shared" si="146"/>
        <v>1.6410491926205992</v>
      </c>
      <c r="O233" s="22">
        <f t="shared" ref="O233:Q233" si="214">IFERROR(O85/N85*100-100,"")</f>
        <v>0.30999369359645357</v>
      </c>
      <c r="P233" s="22">
        <f t="shared" si="214"/>
        <v>1.0699949923182572</v>
      </c>
      <c r="Q233" s="22">
        <f t="shared" si="214"/>
        <v>0.68999583340412585</v>
      </c>
      <c r="R233" s="22">
        <f t="shared" si="148"/>
        <v>3.6942374633340336</v>
      </c>
      <c r="S233" s="22">
        <f t="shared" si="149"/>
        <v>-0.54526218536491911</v>
      </c>
      <c r="T233" s="22">
        <f t="shared" ref="T233:V233" si="215">IFERROR(T85/S85*100-100,"")</f>
        <v>-2.1500043065426695</v>
      </c>
      <c r="U233" s="22">
        <f t="shared" si="215"/>
        <v>3.4600009712922599</v>
      </c>
      <c r="V233" s="22">
        <f t="shared" si="215"/>
        <v>2.8900050289869057</v>
      </c>
      <c r="W233" s="22">
        <f t="shared" si="151"/>
        <v>1.3931582912571656</v>
      </c>
      <c r="X233" s="22">
        <f t="shared" si="152"/>
        <v>0.81760181125100928</v>
      </c>
      <c r="Y233" s="22">
        <f t="shared" ref="Y233:AA233" si="216">IFERROR(Y85/X85*100-100,"")</f>
        <v>1.4700048092016971</v>
      </c>
      <c r="Z233" s="22">
        <f t="shared" si="216"/>
        <v>-1.4599955246781775</v>
      </c>
      <c r="AA233" s="22">
        <f t="shared" si="216"/>
        <v>0.81000230962206388</v>
      </c>
      <c r="AB233" s="22">
        <f t="shared" si="154"/>
        <v>4.7551535998803018</v>
      </c>
      <c r="AC233" s="22">
        <f t="shared" si="155"/>
        <v>1.1530051888662314</v>
      </c>
      <c r="AD233" s="22">
        <f t="shared" ref="AD233:AF233" si="217">IFERROR(AD85/AC85*100-100,"")</f>
        <v>1.5199979313002245</v>
      </c>
      <c r="AE233" s="22">
        <f t="shared" si="217"/>
        <v>-1.4699944224063444</v>
      </c>
      <c r="AF233" s="22">
        <f t="shared" si="217"/>
        <v>4.5299960460906732</v>
      </c>
      <c r="AG233" s="22">
        <f t="shared" si="157"/>
        <v>2.9364211379581491</v>
      </c>
      <c r="AH233" s="22">
        <f t="shared" si="158"/>
        <v>1.6720424095831135</v>
      </c>
      <c r="AI233" s="22">
        <f t="shared" ref="AI233:AK233" si="218">IFERROR(AI85/AH85*100-100,"")</f>
        <v>2.75433463702484</v>
      </c>
      <c r="AJ233" s="22">
        <f t="shared" si="218"/>
        <v>1.1846960150584636</v>
      </c>
      <c r="AK233" s="22">
        <f t="shared" si="218"/>
        <v>1.7044375747662599</v>
      </c>
      <c r="AL233" s="22">
        <f t="shared" si="160"/>
        <v>7.9728891475078854</v>
      </c>
      <c r="AM233" s="22">
        <f t="shared" si="161"/>
        <v>2.4842520319109838</v>
      </c>
      <c r="AN233" s="22">
        <f t="shared" ref="AN233:AP233" si="219">IFERROR(AN85/AM85*100-100,"")</f>
        <v>-4.7106654541557305</v>
      </c>
      <c r="AO233" s="22">
        <f t="shared" si="219"/>
        <v>-2.3045391819937322</v>
      </c>
      <c r="AP233" s="22">
        <f t="shared" si="219"/>
        <v>-0.15649316472143937</v>
      </c>
      <c r="AQ233" s="22">
        <f t="shared" si="163"/>
        <v>0.18928069069635001</v>
      </c>
      <c r="AR233" s="22">
        <f t="shared" si="164"/>
        <v>7.7839476207987417</v>
      </c>
      <c r="AS233" s="22">
        <f t="shared" ref="AS233:AU233" si="220">IFERROR(AS85/AR85*100-100,"")</f>
        <v>0.40596077732190849</v>
      </c>
      <c r="AT233" s="22">
        <f t="shared" si="220"/>
        <v>4.3772091918738312</v>
      </c>
      <c r="AU233" s="22">
        <f t="shared" si="220"/>
        <v>2.7827914405653473</v>
      </c>
      <c r="AV233" s="22">
        <f t="shared" si="166"/>
        <v>8.4829732013246542</v>
      </c>
      <c r="AW233" s="22">
        <f t="shared" si="167"/>
        <v>6.5296521588721959</v>
      </c>
      <c r="AX233" s="22">
        <f t="shared" ref="AX233:AZ233" si="221">IFERROR(AX85/AW85*100-100,"")</f>
        <v>-5.6898361879983241</v>
      </c>
      <c r="AY233" s="22">
        <f t="shared" si="221"/>
        <v>3.7154908386208092</v>
      </c>
      <c r="AZ233" s="22">
        <f t="shared" si="221"/>
        <v>-1.4551100704866542</v>
      </c>
      <c r="BA233" s="22">
        <f t="shared" si="169"/>
        <v>7.9677162428991579</v>
      </c>
      <c r="BB233" s="22">
        <f t="shared" si="170"/>
        <v>-7.6270883827774583E-2</v>
      </c>
      <c r="BC233" s="22">
        <f t="shared" ref="BC233:BE233" si="222">IFERROR(BC85/BB85*100-100,"")</f>
        <v>-1.9287464920907382E-2</v>
      </c>
      <c r="BD233" s="22">
        <f t="shared" si="222"/>
        <v>3.5872787057021469</v>
      </c>
      <c r="BE233" s="22">
        <f t="shared" si="222"/>
        <v>2.937244402865602</v>
      </c>
      <c r="BF233" s="22">
        <f t="shared" si="172"/>
        <v>1.6827215011057319</v>
      </c>
      <c r="BG233" s="22">
        <f t="shared" si="173"/>
        <v>-2.3952853759790571</v>
      </c>
      <c r="BH233" s="22">
        <f t="shared" ref="BH233:BJ233" si="223">IFERROR(BH85/BG85*100-100,"")</f>
        <v>-7.2553244465041189E-3</v>
      </c>
      <c r="BI233" s="22">
        <f t="shared" si="223"/>
        <v>5.1895210085372838</v>
      </c>
      <c r="BJ233" s="22">
        <f t="shared" si="223"/>
        <v>-1.3332834903772692</v>
      </c>
      <c r="BK233" s="22">
        <f t="shared" si="175"/>
        <v>3.7504817826738304</v>
      </c>
      <c r="BL233" s="22">
        <f t="shared" si="176"/>
        <v>-3.6807763747061131</v>
      </c>
      <c r="BM233" s="22">
        <f t="shared" ref="BM233:BO233" si="224">IFERROR(BM85/BL85*100-100,"")</f>
        <v>1.7791800159017868</v>
      </c>
      <c r="BN233" s="22">
        <f t="shared" si="224"/>
        <v>-0.85807338452026727</v>
      </c>
      <c r="BO233" s="22">
        <f t="shared" si="224"/>
        <v>9.1438427527413353</v>
      </c>
      <c r="BP233" s="22">
        <f t="shared" si="178"/>
        <v>0.9039408964468123</v>
      </c>
      <c r="BQ233" s="22">
        <f t="shared" si="179"/>
        <v>-14.070753172457103</v>
      </c>
      <c r="BR233" s="22">
        <f t="shared" ref="BR233:BT233" si="225">IFERROR(BR85/BQ85*100-100,"")</f>
        <v>-0.72606883777534392</v>
      </c>
      <c r="BS233" s="22">
        <f t="shared" si="225"/>
        <v>-1.8431358526285635E-2</v>
      </c>
      <c r="BT233" s="22">
        <f t="shared" si="225"/>
        <v>9.2618505855826214</v>
      </c>
      <c r="BU233" s="22">
        <f t="shared" si="181"/>
        <v>-6.7026168801747872</v>
      </c>
      <c r="BV233" s="22">
        <f t="shared" si="182"/>
        <v>5.8678389185388369E-2</v>
      </c>
      <c r="BW233" s="22">
        <f t="shared" ref="BW233:BY233" si="226">IFERROR(BW85/BV85*100-100,"")</f>
        <v>-0.45967637654686655</v>
      </c>
      <c r="BX233" s="22">
        <f t="shared" si="226"/>
        <v>8.0635883608820791E-2</v>
      </c>
      <c r="BY233" s="22">
        <f t="shared" si="226"/>
        <v>-6.5666182621118168</v>
      </c>
      <c r="BZ233" s="22">
        <f t="shared" si="184"/>
        <v>4.582516834603112</v>
      </c>
      <c r="CA233" s="22">
        <f t="shared" si="185"/>
        <v>8.0853257292345262</v>
      </c>
      <c r="CB233" s="22">
        <f t="shared" ref="CB233:CD233" si="227">IFERROR(CB85/CA85*100-100,"")</f>
        <v>0.76281306865809029</v>
      </c>
      <c r="CC233" s="22">
        <f t="shared" si="227"/>
        <v>1.7865012019641995</v>
      </c>
      <c r="CD233" s="22">
        <f t="shared" si="227"/>
        <v>-2.7298574682484684</v>
      </c>
      <c r="CE233" s="22">
        <f t="shared" si="187"/>
        <v>3.3872691196703357</v>
      </c>
      <c r="CF233" s="22">
        <f t="shared" si="188"/>
        <v>3.8714499629165573</v>
      </c>
      <c r="CG233" s="22">
        <f t="shared" ref="CG233:CI233" si="228">IFERROR(CG85/CF85*100-100,"")</f>
        <v>-1.3893872125225073</v>
      </c>
      <c r="CH233" s="22">
        <f t="shared" si="228"/>
        <v>9.755524625409322</v>
      </c>
      <c r="CI233" s="22">
        <f t="shared" si="228"/>
        <v>-24.307476103313405</v>
      </c>
      <c r="CJ233" s="22">
        <f t="shared" si="190"/>
        <v>-5.7298179121914927E-2</v>
      </c>
      <c r="CK233" s="22">
        <f t="shared" si="191"/>
        <v>28.350761559159935</v>
      </c>
      <c r="CL233" s="22">
        <f t="shared" ref="CL233:CN233" si="229">IFERROR(CL85/CK85*100-100,"")</f>
        <v>-4.3633630243913331</v>
      </c>
      <c r="CM233" s="22">
        <f t="shared" si="229"/>
        <v>12.599761827066828</v>
      </c>
      <c r="CN233" s="22">
        <f t="shared" si="229"/>
        <v>-20.535522012498717</v>
      </c>
      <c r="CO233" s="22">
        <f t="shared" si="193"/>
        <v>5.1838690088033701</v>
      </c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</row>
    <row r="234" spans="1:113" ht="14.25" customHeight="1" x14ac:dyDescent="0.2">
      <c r="A234" s="19"/>
      <c r="B234" s="20"/>
      <c r="C234" s="27" t="s">
        <v>16</v>
      </c>
      <c r="D234" s="22"/>
      <c r="E234" s="59">
        <f t="shared" ref="E234:G234" si="230">IFERROR(E86/D86*100-100,"")</f>
        <v>2.4600000000000222</v>
      </c>
      <c r="F234" s="59">
        <f t="shared" si="230"/>
        <v>-2.5900000000000034</v>
      </c>
      <c r="G234" s="59">
        <f t="shared" si="230"/>
        <v>1.9308000000000334</v>
      </c>
      <c r="H234" s="22"/>
      <c r="I234" s="22">
        <f t="shared" si="143"/>
        <v>1.4276844662734334</v>
      </c>
      <c r="J234" s="59">
        <f t="shared" ref="J234:L234" si="231">IFERROR(J86/I86*100-100,"")</f>
        <v>0.8406725380304465</v>
      </c>
      <c r="K234" s="59">
        <f t="shared" si="231"/>
        <v>-2.3818975784041214</v>
      </c>
      <c r="L234" s="59">
        <f t="shared" si="231"/>
        <v>2.6433509556730286</v>
      </c>
      <c r="M234" s="22">
        <f t="shared" si="145"/>
        <v>2.2460255278283938</v>
      </c>
      <c r="N234" s="22">
        <f t="shared" si="146"/>
        <v>1.4537586264704174</v>
      </c>
      <c r="O234" s="59">
        <f t="shared" ref="O234:Q234" si="232">IFERROR(O86/N86*100-100,"")</f>
        <v>0.30999369359645357</v>
      </c>
      <c r="P234" s="59">
        <f t="shared" si="232"/>
        <v>1.0699949923182572</v>
      </c>
      <c r="Q234" s="59">
        <f t="shared" si="232"/>
        <v>0.68999583340409743</v>
      </c>
      <c r="R234" s="22">
        <f t="shared" si="148"/>
        <v>3.394669590085698</v>
      </c>
      <c r="S234" s="22">
        <f t="shared" si="149"/>
        <v>0.83115709905511892</v>
      </c>
      <c r="T234" s="59">
        <f t="shared" ref="T234:V234" si="233">IFERROR(T86/S86*100-100,"")</f>
        <v>-2.1500043065426837</v>
      </c>
      <c r="U234" s="59">
        <f t="shared" si="233"/>
        <v>3.4600009712922599</v>
      </c>
      <c r="V234" s="59">
        <f t="shared" si="233"/>
        <v>2.8900050289869341</v>
      </c>
      <c r="W234" s="22">
        <f t="shared" si="151"/>
        <v>2.796404646804902</v>
      </c>
      <c r="X234" s="22">
        <f t="shared" si="152"/>
        <v>0.96525042457109578</v>
      </c>
      <c r="Y234" s="59">
        <f t="shared" ref="Y234:AA234" si="234">IFERROR(Y86/X86*100-100,"")</f>
        <v>1.569416498993931</v>
      </c>
      <c r="Z234" s="59">
        <f t="shared" si="234"/>
        <v>-1.4659270998414939</v>
      </c>
      <c r="AA234" s="59">
        <f t="shared" si="234"/>
        <v>0.68355448331318769</v>
      </c>
      <c r="AB234" s="22">
        <f t="shared" si="154"/>
        <v>4.9496390478614813</v>
      </c>
      <c r="AC234" s="22">
        <f t="shared" si="155"/>
        <v>1.222115674749702</v>
      </c>
      <c r="AD234" s="59">
        <f t="shared" ref="AD234:AF234" si="235">IFERROR(AD86/AC86*100-100,"")</f>
        <v>1.6240357287860405</v>
      </c>
      <c r="AE234" s="59">
        <f t="shared" si="235"/>
        <v>-1.5581302437075522</v>
      </c>
      <c r="AF234" s="59">
        <f t="shared" si="235"/>
        <v>4.3019480519480595</v>
      </c>
      <c r="AG234" s="22">
        <f t="shared" si="157"/>
        <v>2.9070960818404927</v>
      </c>
      <c r="AH234" s="22">
        <f t="shared" si="158"/>
        <v>0.13000427834934669</v>
      </c>
      <c r="AI234" s="59">
        <f t="shared" ref="AI234:AK234" si="236">IFERROR(AI86/AH86*100-100,"")</f>
        <v>0.99001200090154384</v>
      </c>
      <c r="AJ234" s="59">
        <f t="shared" si="236"/>
        <v>1.2299952154042302</v>
      </c>
      <c r="AK234" s="59">
        <f t="shared" si="236"/>
        <v>1.1899942214071473</v>
      </c>
      <c r="AL234" s="22">
        <f t="shared" si="160"/>
        <v>4.6503042257692471</v>
      </c>
      <c r="AM234" s="22">
        <f t="shared" si="161"/>
        <v>-1.4500086155310612</v>
      </c>
      <c r="AN234" s="59">
        <f t="shared" ref="AN234:AP234" si="237">IFERROR(AN86/AM86*100-100,"")</f>
        <v>0.64080223026152794</v>
      </c>
      <c r="AO234" s="59">
        <f t="shared" si="237"/>
        <v>-0.37908824919028916</v>
      </c>
      <c r="AP234" s="59">
        <f t="shared" si="237"/>
        <v>2.0107760144071563</v>
      </c>
      <c r="AQ234" s="22">
        <f t="shared" si="163"/>
        <v>1.0724163812948007</v>
      </c>
      <c r="AR234" s="22">
        <f t="shared" si="164"/>
        <v>1.1747908711016777</v>
      </c>
      <c r="AS234" s="59">
        <f t="shared" ref="AS234:AU234" si="238">IFERROR(AS86/AR86*100-100,"")</f>
        <v>1.7877948523898937</v>
      </c>
      <c r="AT234" s="59">
        <f t="shared" si="238"/>
        <v>0.54991790413696151</v>
      </c>
      <c r="AU234" s="59">
        <f t="shared" si="238"/>
        <v>2.2786549086628867</v>
      </c>
      <c r="AV234" s="22">
        <f t="shared" si="166"/>
        <v>4.9242417998637933</v>
      </c>
      <c r="AW234" s="22">
        <f t="shared" si="167"/>
        <v>1.7573435994164441</v>
      </c>
      <c r="AX234" s="59">
        <f t="shared" ref="AX234:AZ234" si="239">IFERROR(AX86/AW86*100-100,"")</f>
        <v>1.3496840347320642</v>
      </c>
      <c r="AY234" s="59">
        <f t="shared" si="239"/>
        <v>1.0163010804713508</v>
      </c>
      <c r="AZ234" s="59">
        <f t="shared" si="239"/>
        <v>0.55643597960472846</v>
      </c>
      <c r="BA234" s="22">
        <f t="shared" si="169"/>
        <v>5.9626563475606531</v>
      </c>
      <c r="BB234" s="22">
        <f t="shared" si="170"/>
        <v>3.1181811740692353</v>
      </c>
      <c r="BC234" s="59">
        <f t="shared" ref="BC234:BE234" si="240">IFERROR(BC86/BB86*100-100,"")</f>
        <v>-8.3856664521945845E-2</v>
      </c>
      <c r="BD234" s="59">
        <f t="shared" si="240"/>
        <v>1.6871172569034485</v>
      </c>
      <c r="BE234" s="59">
        <f t="shared" si="240"/>
        <v>2.9899992134401003</v>
      </c>
      <c r="BF234" s="22">
        <f t="shared" si="172"/>
        <v>6.0235162459957365</v>
      </c>
      <c r="BG234" s="22">
        <f t="shared" si="173"/>
        <v>3.020796422883663</v>
      </c>
      <c r="BH234" s="59">
        <f t="shared" ref="BH234:BJ234" si="241">IFERROR(BH86/BG86*100-100,"")</f>
        <v>-0.62310321779020228</v>
      </c>
      <c r="BI234" s="59">
        <f t="shared" si="241"/>
        <v>1.8189232896552028</v>
      </c>
      <c r="BJ234" s="59">
        <f t="shared" si="241"/>
        <v>0.26011312263514696</v>
      </c>
      <c r="BK234" s="22">
        <f t="shared" si="175"/>
        <v>6.6995721261696985</v>
      </c>
      <c r="BL234" s="22">
        <f t="shared" si="176"/>
        <v>4.3192024371224704</v>
      </c>
      <c r="BM234" s="59">
        <f t="shared" ref="BM234:BO234" si="242">IFERROR(BM86/BL86*100-100,"")</f>
        <v>1.3387628533135114</v>
      </c>
      <c r="BN234" s="59">
        <f t="shared" si="242"/>
        <v>-4.7783746906026039</v>
      </c>
      <c r="BO234" s="59">
        <f t="shared" si="242"/>
        <v>1.3065406676823415</v>
      </c>
      <c r="BP234" s="22">
        <f t="shared" si="178"/>
        <v>4.1402060327269794</v>
      </c>
      <c r="BQ234" s="22">
        <f t="shared" si="179"/>
        <v>4.528650300961516</v>
      </c>
      <c r="BR234" s="59">
        <f t="shared" ref="BR234:BT234" si="243">IFERROR(BR86/BQ86*100-100,"")</f>
        <v>2.2958546753658879</v>
      </c>
      <c r="BS234" s="59">
        <f t="shared" si="243"/>
        <v>0.6001911157823514</v>
      </c>
      <c r="BT234" s="59">
        <f t="shared" si="243"/>
        <v>0.3358498765116309</v>
      </c>
      <c r="BU234" s="22">
        <f t="shared" si="181"/>
        <v>5.5083547882318129</v>
      </c>
      <c r="BV234" s="22">
        <f t="shared" si="182"/>
        <v>6.4901399898744501</v>
      </c>
      <c r="BW234" s="59">
        <f t="shared" ref="BW234:BY234" si="244">IFERROR(BW86/BV86*100-100,"")</f>
        <v>0.17643643315761892</v>
      </c>
      <c r="BX234" s="59">
        <f t="shared" si="244"/>
        <v>1.8916606293131224</v>
      </c>
      <c r="BY234" s="59">
        <f t="shared" si="244"/>
        <v>0.51055298658147308</v>
      </c>
      <c r="BZ234" s="22">
        <f t="shared" si="184"/>
        <v>8.9821879575872288</v>
      </c>
      <c r="CA234" s="22">
        <f t="shared" si="185"/>
        <v>2.9692566454193212</v>
      </c>
      <c r="CB234" s="59">
        <f t="shared" ref="CB234:CD234" si="245">IFERROR(CB86/CA86*100-100,"")</f>
        <v>0.4106607699277447</v>
      </c>
      <c r="CC234" s="59">
        <f t="shared" si="245"/>
        <v>1.976538471182181</v>
      </c>
      <c r="CD234" s="59">
        <f t="shared" si="245"/>
        <v>1.9750051155502177</v>
      </c>
      <c r="CE234" s="22">
        <f t="shared" si="187"/>
        <v>6.2606630618989669</v>
      </c>
      <c r="CF234" s="22">
        <f t="shared" si="188"/>
        <v>0.94138096138867411</v>
      </c>
      <c r="CG234" s="59">
        <f t="shared" ref="CG234:CI234" si="246">IFERROR(CG86/CF86*100-100,"")</f>
        <v>-0.28943963627040148</v>
      </c>
      <c r="CH234" s="59">
        <f t="shared" si="246"/>
        <v>-0.45777022210238272</v>
      </c>
      <c r="CI234" s="59">
        <f t="shared" si="246"/>
        <v>4.2623644545505783</v>
      </c>
      <c r="CJ234" s="22">
        <f t="shared" si="190"/>
        <v>4.164891970906595</v>
      </c>
      <c r="CK234" s="22">
        <f t="shared" si="191"/>
        <v>0.95542626359433314</v>
      </c>
      <c r="CL234" s="59">
        <f t="shared" ref="CL234:CN234" si="247">IFERROR(CL86/CK86*100-100,"")</f>
        <v>2.9363755255501331</v>
      </c>
      <c r="CM234" s="59">
        <f t="shared" si="247"/>
        <v>1.1540097917972787</v>
      </c>
      <c r="CN234" s="59">
        <f t="shared" si="247"/>
        <v>0.75003531297501524</v>
      </c>
      <c r="CO234" s="22">
        <f t="shared" si="193"/>
        <v>6.9438389686137185</v>
      </c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</row>
    <row r="235" spans="1:113" ht="14.25" customHeight="1" x14ac:dyDescent="0.2">
      <c r="A235" s="19"/>
      <c r="B235" s="20"/>
      <c r="C235" s="27" t="s">
        <v>17</v>
      </c>
      <c r="D235" s="22"/>
      <c r="E235" s="59">
        <f t="shared" ref="E235:G235" si="248">IFERROR(E87/D87*100-100,"")</f>
        <v>0.55000000000001137</v>
      </c>
      <c r="F235" s="59">
        <f t="shared" si="248"/>
        <v>1.8299999999999983</v>
      </c>
      <c r="G235" s="59">
        <f t="shared" si="248"/>
        <v>0.71005800000006047</v>
      </c>
      <c r="H235" s="22"/>
      <c r="I235" s="22">
        <f t="shared" si="143"/>
        <v>1.9607157872217442</v>
      </c>
      <c r="J235" s="59">
        <f t="shared" ref="J235:L235" si="249">IFERROR(J87/I87*100-100,"")</f>
        <v>0.84000436068660633</v>
      </c>
      <c r="K235" s="59">
        <f t="shared" si="249"/>
        <v>1.3500042258093288</v>
      </c>
      <c r="L235" s="59">
        <f t="shared" si="249"/>
        <v>2.0599936558460143</v>
      </c>
      <c r="M235" s="22">
        <f t="shared" si="145"/>
        <v>5.4731710055482239</v>
      </c>
      <c r="N235" s="22">
        <f t="shared" si="146"/>
        <v>-3.7755302467689802</v>
      </c>
      <c r="O235" s="59">
        <f t="shared" ref="O235:Q235" si="250">IFERROR(O87/N87*100-100,"")</f>
        <v>0.88394287386488202</v>
      </c>
      <c r="P235" s="59">
        <f t="shared" si="250"/>
        <v>0.50129739156356834</v>
      </c>
      <c r="Q235" s="59">
        <f t="shared" si="250"/>
        <v>5.2324916685325746</v>
      </c>
      <c r="R235" s="22">
        <f t="shared" si="148"/>
        <v>0.7678299993894484</v>
      </c>
      <c r="S235" s="22">
        <f t="shared" si="149"/>
        <v>-0.5477493646684195</v>
      </c>
      <c r="T235" s="59">
        <f t="shared" ref="T235:V235" si="251">IFERROR(T87/S87*100-100,"")</f>
        <v>0.76000272114293921</v>
      </c>
      <c r="U235" s="59">
        <f t="shared" si="251"/>
        <v>0.32000069911617857</v>
      </c>
      <c r="V235" s="59">
        <f t="shared" si="251"/>
        <v>2.640004215037095</v>
      </c>
      <c r="W235" s="22">
        <f t="shared" si="151"/>
        <v>5.2347739456325257</v>
      </c>
      <c r="X235" s="22">
        <f t="shared" si="152"/>
        <v>-2.5941800389289966</v>
      </c>
      <c r="Y235" s="59">
        <f t="shared" ref="Y235:AA235" si="252">IFERROR(Y87/X87*100-100,"")</f>
        <v>1.8389865140989059</v>
      </c>
      <c r="Z235" s="59">
        <f t="shared" si="252"/>
        <v>0.88282504012839524</v>
      </c>
      <c r="AA235" s="59">
        <f t="shared" si="252"/>
        <v>1.3126491646777936</v>
      </c>
      <c r="AB235" s="22">
        <f t="shared" si="154"/>
        <v>1.8245168766073334</v>
      </c>
      <c r="AC235" s="22">
        <f t="shared" si="155"/>
        <v>-3.4389550168290697</v>
      </c>
      <c r="AD235" s="59">
        <f t="shared" ref="AD235:AF235" si="253">IFERROR(AD87/AC87*100-100,"")</f>
        <v>2.3569023569023528</v>
      </c>
      <c r="AE235" s="59">
        <f t="shared" si="253"/>
        <v>3.7828947368420813</v>
      </c>
      <c r="AF235" s="59">
        <f t="shared" si="253"/>
        <v>5.7052297939778498</v>
      </c>
      <c r="AG235" s="22">
        <f t="shared" si="157"/>
        <v>3.5105141296869959</v>
      </c>
      <c r="AH235" s="22">
        <f t="shared" si="158"/>
        <v>-6.0905838372966912</v>
      </c>
      <c r="AI235" s="59">
        <f t="shared" ref="AI235:AK235" si="254">IFERROR(AI87/AH87*100-100,"")</f>
        <v>0.91349984328381595</v>
      </c>
      <c r="AJ235" s="59">
        <f t="shared" si="254"/>
        <v>0.78549734334509935</v>
      </c>
      <c r="AK235" s="59">
        <f t="shared" si="254"/>
        <v>4.9440934027157084</v>
      </c>
      <c r="AL235" s="22">
        <f t="shared" si="160"/>
        <v>2.5638501616507057</v>
      </c>
      <c r="AM235" s="22">
        <f t="shared" si="161"/>
        <v>-2.2100510748081348</v>
      </c>
      <c r="AN235" s="59">
        <f t="shared" ref="AN235:AP235" si="255">IFERROR(AN87/AM87*100-100,"")</f>
        <v>1.5833986976515604</v>
      </c>
      <c r="AO235" s="59">
        <f t="shared" si="255"/>
        <v>4.6177103750139281E-2</v>
      </c>
      <c r="AP235" s="59">
        <f t="shared" si="255"/>
        <v>0.75594168197370948</v>
      </c>
      <c r="AQ235" s="22">
        <f t="shared" si="163"/>
        <v>3.4216053136675271</v>
      </c>
      <c r="AR235" s="22">
        <f t="shared" si="164"/>
        <v>0.11766601214822003</v>
      </c>
      <c r="AS235" s="59">
        <f t="shared" ref="AS235:AU235" si="256">IFERROR(AS87/AR87*100-100,"")</f>
        <v>0.16901488751773286</v>
      </c>
      <c r="AT235" s="59">
        <f t="shared" si="256"/>
        <v>8.8833899433154784E-2</v>
      </c>
      <c r="AU235" s="59">
        <f t="shared" si="256"/>
        <v>4.9001881800151637E-2</v>
      </c>
      <c r="AV235" s="22">
        <f t="shared" si="166"/>
        <v>1.2861051935328476</v>
      </c>
      <c r="AW235" s="22">
        <f t="shared" si="167"/>
        <v>5.6473087244498288E-2</v>
      </c>
      <c r="AX235" s="59">
        <f t="shared" ref="AX235:AZ235" si="257">IFERROR(AX87/AW87*100-100,"")</f>
        <v>0.11999999999996191</v>
      </c>
      <c r="AY235" s="59">
        <f t="shared" si="257"/>
        <v>0.53000000000000114</v>
      </c>
      <c r="AZ235" s="59">
        <f t="shared" si="257"/>
        <v>-0.4582231485182291</v>
      </c>
      <c r="BA235" s="22">
        <f t="shared" si="169"/>
        <v>0.42035699071374211</v>
      </c>
      <c r="BB235" s="22">
        <f t="shared" si="170"/>
        <v>0.24197725216109234</v>
      </c>
      <c r="BC235" s="59">
        <f t="shared" ref="BC235:BE235" si="258">IFERROR(BC87/BB87*100-100,"")</f>
        <v>0.13990366899005835</v>
      </c>
      <c r="BD235" s="59">
        <f t="shared" si="258"/>
        <v>0.50528685470838752</v>
      </c>
      <c r="BE235" s="59">
        <f t="shared" si="258"/>
        <v>0.8871844813433114</v>
      </c>
      <c r="BF235" s="22">
        <f t="shared" si="172"/>
        <v>0.7736564846890559</v>
      </c>
      <c r="BG235" s="22">
        <f t="shared" si="173"/>
        <v>0.29657806936107534</v>
      </c>
      <c r="BH235" s="59">
        <f t="shared" ref="BH235:BJ235" si="259">IFERROR(BH87/BG87*100-100,"")</f>
        <v>0.19267868281418998</v>
      </c>
      <c r="BI235" s="59">
        <f t="shared" si="259"/>
        <v>2.0068087230100673E-2</v>
      </c>
      <c r="BJ235" s="59">
        <f t="shared" si="259"/>
        <v>6.6429023254045205E-2</v>
      </c>
      <c r="BK235" s="22">
        <f t="shared" si="175"/>
        <v>1.4248751050733404</v>
      </c>
      <c r="BL235" s="22">
        <f t="shared" si="176"/>
        <v>0.52721546283652287</v>
      </c>
      <c r="BM235" s="59">
        <f t="shared" ref="BM235:BO235" si="260">IFERROR(BM87/BL87*100-100,"")</f>
        <v>0.72017338602314851</v>
      </c>
      <c r="BN235" s="59">
        <f t="shared" si="260"/>
        <v>0.11053128881741259</v>
      </c>
      <c r="BO235" s="59">
        <f t="shared" si="260"/>
        <v>8.8536221355781208E-2</v>
      </c>
      <c r="BP235" s="22">
        <f t="shared" si="178"/>
        <v>1.2577921041100382</v>
      </c>
      <c r="BQ235" s="22">
        <f t="shared" si="179"/>
        <v>3.020548697834613E-2</v>
      </c>
      <c r="BR235" s="59">
        <f t="shared" ref="BR235:BT235" si="261">IFERROR(BR87/BQ87*100-100,"")</f>
        <v>5.9761037504628689E-2</v>
      </c>
      <c r="BS235" s="59">
        <f t="shared" si="261"/>
        <v>0.16852082501333143</v>
      </c>
      <c r="BT235" s="59">
        <f t="shared" si="261"/>
        <v>0.31664991532851161</v>
      </c>
      <c r="BU235" s="22">
        <f t="shared" si="181"/>
        <v>0.54026342723145149</v>
      </c>
      <c r="BV235" s="22">
        <f t="shared" si="182"/>
        <v>3.6551612124540611E-2</v>
      </c>
      <c r="BW235" s="59">
        <f t="shared" ref="BW235:BY235" si="262">IFERROR(BW87/BV87*100-100,"")</f>
        <v>3.2355454690730312E-2</v>
      </c>
      <c r="BX235" s="59">
        <f t="shared" si="262"/>
        <v>3.7222137840871028E-2</v>
      </c>
      <c r="BY235" s="59">
        <f t="shared" si="262"/>
        <v>9.2178387978520959E-2</v>
      </c>
      <c r="BZ235" s="22">
        <f t="shared" si="184"/>
        <v>0.43944425257646458</v>
      </c>
      <c r="CA235" s="22">
        <f t="shared" si="185"/>
        <v>0.32407007149683409</v>
      </c>
      <c r="CB235" s="59">
        <f t="shared" ref="CB235:CD235" si="263">IFERROR(CB87/CA87*100-100,"")</f>
        <v>0.18078099410212189</v>
      </c>
      <c r="CC235" s="59">
        <f t="shared" si="263"/>
        <v>-4.6259533883576864</v>
      </c>
      <c r="CD235" s="59">
        <f t="shared" si="263"/>
        <v>8.9295864308095503</v>
      </c>
      <c r="CE235" s="22">
        <f t="shared" si="187"/>
        <v>0.37140473775478711</v>
      </c>
      <c r="CF235" s="22">
        <f t="shared" si="188"/>
        <v>-10.487816063252808</v>
      </c>
      <c r="CG235" s="59">
        <f t="shared" ref="CG235:CI235" si="264">IFERROR(CG87/CF87*100-100,"")</f>
        <v>7.5928027086653174</v>
      </c>
      <c r="CH235" s="59">
        <f t="shared" si="264"/>
        <v>0.97642819997044228</v>
      </c>
      <c r="CI235" s="59">
        <f t="shared" si="264"/>
        <v>-2.1612981223265848</v>
      </c>
      <c r="CJ235" s="22">
        <f t="shared" si="190"/>
        <v>-1.541601935162447</v>
      </c>
      <c r="CK235" s="22">
        <f t="shared" si="191"/>
        <v>7.1575356242377097E-2</v>
      </c>
      <c r="CL235" s="59">
        <f t="shared" ref="CL235:CN235" si="265">IFERROR(CL87/CK87*100-100,"")</f>
        <v>1.3314919762138686</v>
      </c>
      <c r="CM235" s="59">
        <f t="shared" si="265"/>
        <v>3.0853146661759894</v>
      </c>
      <c r="CN235" s="59">
        <f t="shared" si="265"/>
        <v>-2.2503448918386937</v>
      </c>
      <c r="CO235" s="22">
        <f t="shared" si="193"/>
        <v>2.6870575761853956</v>
      </c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</row>
    <row r="236" spans="1:113" ht="14.25" customHeight="1" x14ac:dyDescent="0.2">
      <c r="A236" s="19"/>
      <c r="B236" s="20"/>
      <c r="C236" s="28" t="s">
        <v>18</v>
      </c>
      <c r="D236" s="22"/>
      <c r="E236" s="59">
        <f t="shared" ref="E236:G236" si="266">IFERROR(E88/D88*100-100,"")</f>
        <v>2.4600000000000364</v>
      </c>
      <c r="F236" s="59">
        <f t="shared" si="266"/>
        <v>-2.5900000000000034</v>
      </c>
      <c r="G236" s="59">
        <f t="shared" si="266"/>
        <v>1.9308000000000334</v>
      </c>
      <c r="H236" s="22"/>
      <c r="I236" s="22">
        <f t="shared" si="143"/>
        <v>1.3058737963782789</v>
      </c>
      <c r="J236" s="59">
        <f t="shared" ref="J236:L236" si="267">IFERROR(J88/I88*100-100,"")</f>
        <v>0.96192384769541661</v>
      </c>
      <c r="K236" s="59">
        <f t="shared" si="267"/>
        <v>-2.3025009924573396</v>
      </c>
      <c r="L236" s="59">
        <f t="shared" si="267"/>
        <v>2.6005688744413078</v>
      </c>
      <c r="M236" s="22">
        <f t="shared" si="145"/>
        <v>2.2460255278286638</v>
      </c>
      <c r="N236" s="22">
        <f t="shared" si="146"/>
        <v>1.4135789200834097</v>
      </c>
      <c r="O236" s="59">
        <f t="shared" ref="O236:Q236" si="268">IFERROR(O88/N88*100-100,"")</f>
        <v>0.30999369359645357</v>
      </c>
      <c r="P236" s="59">
        <f t="shared" si="268"/>
        <v>1.0699949923182572</v>
      </c>
      <c r="Q236" s="59">
        <f t="shared" si="268"/>
        <v>0.68999583340409743</v>
      </c>
      <c r="R236" s="22">
        <f t="shared" si="148"/>
        <v>3.394669590085428</v>
      </c>
      <c r="S236" s="22">
        <f t="shared" si="149"/>
        <v>0.17314482238577966</v>
      </c>
      <c r="T236" s="59">
        <f t="shared" ref="T236:V236" si="269">IFERROR(T88/S88*100-100,"")</f>
        <v>-2.1500043065426695</v>
      </c>
      <c r="U236" s="59">
        <f t="shared" si="269"/>
        <v>3.4600009712922457</v>
      </c>
      <c r="V236" s="59">
        <f t="shared" si="269"/>
        <v>2.8900050289869341</v>
      </c>
      <c r="W236" s="22">
        <f t="shared" si="151"/>
        <v>2.1255673956899699</v>
      </c>
      <c r="X236" s="22">
        <f t="shared" si="152"/>
        <v>1.2482038473007719</v>
      </c>
      <c r="Y236" s="59">
        <f t="shared" ref="Y236:AA236" si="270">IFERROR(Y88/X88*100-100,"")</f>
        <v>1.4700048092016686</v>
      </c>
      <c r="Z236" s="59">
        <f t="shared" si="270"/>
        <v>-1.4599955246781775</v>
      </c>
      <c r="AA236" s="59">
        <f t="shared" si="270"/>
        <v>0.81000230962204967</v>
      </c>
      <c r="AB236" s="22">
        <f t="shared" si="154"/>
        <v>5.2025733124743851</v>
      </c>
      <c r="AC236" s="22">
        <f t="shared" si="155"/>
        <v>1.0743047990447536</v>
      </c>
      <c r="AD236" s="59">
        <f t="shared" ref="AD236:AF236" si="271">IFERROR(AD88/AC88*100-100,"")</f>
        <v>1.5834348355663792</v>
      </c>
      <c r="AE236" s="59">
        <f t="shared" si="271"/>
        <v>-1.4788169464428336</v>
      </c>
      <c r="AF236" s="59">
        <f t="shared" si="271"/>
        <v>4.2596348884381428</v>
      </c>
      <c r="AG236" s="22">
        <f t="shared" si="157"/>
        <v>2.831605011717528</v>
      </c>
      <c r="AH236" s="22">
        <f t="shared" si="158"/>
        <v>0.10891450057219743</v>
      </c>
      <c r="AI236" s="59">
        <f t="shared" ref="AI236:AK236" si="272">IFERROR(AI88/AH88*100-100,"")</f>
        <v>0.97862477465875486</v>
      </c>
      <c r="AJ236" s="59">
        <f t="shared" si="272"/>
        <v>0.96914052537617579</v>
      </c>
      <c r="AK236" s="59">
        <f t="shared" si="272"/>
        <v>1.2208470152395421</v>
      </c>
      <c r="AL236" s="22">
        <f t="shared" si="160"/>
        <v>4.4911136974589425</v>
      </c>
      <c r="AM236" s="22">
        <f t="shared" si="161"/>
        <v>2.4334846124778551</v>
      </c>
      <c r="AN236" s="59">
        <f t="shared" ref="AN236:AP236" si="273">IFERROR(AN88/AM88*100-100,"")</f>
        <v>3.5498164085750972</v>
      </c>
      <c r="AO236" s="59">
        <f t="shared" si="273"/>
        <v>-0.35846780448342486</v>
      </c>
      <c r="AP236" s="59">
        <f t="shared" si="273"/>
        <v>0.22195191753218069</v>
      </c>
      <c r="AQ236" s="22">
        <f t="shared" si="163"/>
        <v>6.754086630580673</v>
      </c>
      <c r="AR236" s="22">
        <f t="shared" si="164"/>
        <v>2.5184479252764049</v>
      </c>
      <c r="AS236" s="59">
        <f t="shared" ref="AS236:AU236" si="274">IFERROR(AS88/AR88*100-100,"")</f>
        <v>1.1158418504060705</v>
      </c>
      <c r="AT236" s="59">
        <f t="shared" si="274"/>
        <v>-1.082970892176192</v>
      </c>
      <c r="AU236" s="59">
        <f t="shared" si="274"/>
        <v>2.8614893812750779</v>
      </c>
      <c r="AV236" s="22">
        <f t="shared" si="166"/>
        <v>4.4308876954908527</v>
      </c>
      <c r="AW236" s="22">
        <f t="shared" si="167"/>
        <v>2.9309712589783885</v>
      </c>
      <c r="AX236" s="59">
        <f t="shared" ref="AX236:AZ236" si="275">IFERROR(AX88/AW88*100-100,"")</f>
        <v>3.0640013250053499</v>
      </c>
      <c r="AY236" s="59">
        <f t="shared" si="275"/>
        <v>0.73573021788880055</v>
      </c>
      <c r="AZ236" s="59">
        <f t="shared" si="275"/>
        <v>0.98023391601348919</v>
      </c>
      <c r="BA236" s="22">
        <f t="shared" si="169"/>
        <v>7.9183699759698811</v>
      </c>
      <c r="BB236" s="22">
        <f t="shared" si="170"/>
        <v>3.8862603402869382</v>
      </c>
      <c r="BC236" s="59">
        <f t="shared" ref="BC236:BE236" si="276">IFERROR(BC88/BB88*100-100,"")</f>
        <v>1.9874268745572863</v>
      </c>
      <c r="BD236" s="59">
        <f t="shared" si="276"/>
        <v>1.2324562106866637</v>
      </c>
      <c r="BE236" s="59">
        <f t="shared" si="276"/>
        <v>1.0387742379056988</v>
      </c>
      <c r="BF236" s="22">
        <f t="shared" si="172"/>
        <v>8.3382889493837098</v>
      </c>
      <c r="BG236" s="22">
        <f t="shared" si="173"/>
        <v>4.8662209745399423</v>
      </c>
      <c r="BH236" s="59">
        <f t="shared" ref="BH236:BJ236" si="277">IFERROR(BH88/BG88*100-100,"")</f>
        <v>-0.35009612465847795</v>
      </c>
      <c r="BI236" s="59">
        <f t="shared" si="277"/>
        <v>2.2289880230834171</v>
      </c>
      <c r="BJ236" s="59">
        <f t="shared" si="277"/>
        <v>1.8865652388727625</v>
      </c>
      <c r="BK236" s="22">
        <f t="shared" si="175"/>
        <v>8.2620222948233533</v>
      </c>
      <c r="BL236" s="22">
        <f t="shared" si="176"/>
        <v>3.5772475079537003</v>
      </c>
      <c r="BM236" s="59">
        <f t="shared" ref="BM236:BO236" si="278">IFERROR(BM88/BL88*100-100,"")</f>
        <v>0.95611546421734772</v>
      </c>
      <c r="BN236" s="59">
        <f t="shared" si="278"/>
        <v>-4.8204054595061905</v>
      </c>
      <c r="BO236" s="59">
        <f t="shared" si="278"/>
        <v>2.5571072688828309</v>
      </c>
      <c r="BP236" s="22">
        <f t="shared" si="178"/>
        <v>4.927350486354996</v>
      </c>
      <c r="BQ236" s="22">
        <f t="shared" si="179"/>
        <v>2.2730469586332873</v>
      </c>
      <c r="BR236" s="59">
        <f t="shared" ref="BR236:BT236" si="279">IFERROR(BR88/BQ88*100-100,"")</f>
        <v>1.2190907225627399</v>
      </c>
      <c r="BS236" s="59">
        <f t="shared" si="279"/>
        <v>0.62467618754334353</v>
      </c>
      <c r="BT236" s="59">
        <f t="shared" si="279"/>
        <v>1.3713966965111837</v>
      </c>
      <c r="BU236" s="22">
        <f t="shared" si="181"/>
        <v>3.5195005732261819</v>
      </c>
      <c r="BV236" s="22">
        <f t="shared" si="182"/>
        <v>2.591639618804237</v>
      </c>
      <c r="BW236" s="59">
        <f t="shared" ref="BW236:BY236" si="280">IFERROR(BW88/BV88*100-100,"")</f>
        <v>3.0987941849709699</v>
      </c>
      <c r="BX236" s="59">
        <f t="shared" si="280"/>
        <v>1.5983333726447171</v>
      </c>
      <c r="BY236" s="59">
        <f t="shared" si="280"/>
        <v>0.56060769184058756</v>
      </c>
      <c r="BZ236" s="22">
        <f t="shared" si="184"/>
        <v>7.7125140036450546</v>
      </c>
      <c r="CA236" s="22">
        <f t="shared" si="185"/>
        <v>2.0776923830587037</v>
      </c>
      <c r="CB236" s="59">
        <f t="shared" ref="CB236:CD236" si="281">IFERROR(CB88/CA88*100-100,"")</f>
        <v>2.8103684521908718</v>
      </c>
      <c r="CC236" s="59">
        <f t="shared" si="281"/>
        <v>0.26914243263121307</v>
      </c>
      <c r="CD236" s="59">
        <f t="shared" si="281"/>
        <v>1.0111887912719624</v>
      </c>
      <c r="CE236" s="22">
        <f t="shared" si="187"/>
        <v>6.7020330843941593</v>
      </c>
      <c r="CF236" s="22">
        <f t="shared" si="188"/>
        <v>2.1150295673402866</v>
      </c>
      <c r="CG236" s="59">
        <f t="shared" ref="CG236:CI236" si="282">IFERROR(CG88/CF88*100-100,"")</f>
        <v>2.9352291362817908</v>
      </c>
      <c r="CH236" s="59">
        <f t="shared" si="282"/>
        <v>0.51416228479037329</v>
      </c>
      <c r="CI236" s="59">
        <f t="shared" si="282"/>
        <v>3.3436367604852535</v>
      </c>
      <c r="CJ236" s="22">
        <f t="shared" si="190"/>
        <v>7.1867914984480308</v>
      </c>
      <c r="CK236" s="22">
        <f t="shared" si="191"/>
        <v>0.27901686642321977</v>
      </c>
      <c r="CL236" s="59">
        <f t="shared" ref="CL236:CN236" si="283">IFERROR(CL88/CK88*100-100,"")</f>
        <v>1.5576314682933941</v>
      </c>
      <c r="CM236" s="59">
        <f t="shared" si="283"/>
        <v>1.0137893145356145</v>
      </c>
      <c r="CN236" s="59">
        <f t="shared" si="283"/>
        <v>2.3176707859333874</v>
      </c>
      <c r="CO236" s="22">
        <f t="shared" si="193"/>
        <v>6.1291258801749535</v>
      </c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</row>
    <row r="237" spans="1:113" ht="14.25" customHeight="1" x14ac:dyDescent="0.2">
      <c r="A237" s="19"/>
      <c r="B237" s="20"/>
      <c r="C237" s="27" t="s">
        <v>19</v>
      </c>
      <c r="D237" s="22"/>
      <c r="E237" s="59">
        <f t="shared" ref="E237:G237" si="284">IFERROR(E89/D89*100-100,"")</f>
        <v>0.55000000000001137</v>
      </c>
      <c r="F237" s="59">
        <f t="shared" si="284"/>
        <v>1.8299999999999983</v>
      </c>
      <c r="G237" s="59">
        <f t="shared" si="284"/>
        <v>0.71005800000003205</v>
      </c>
      <c r="H237" s="22"/>
      <c r="I237" s="22">
        <f t="shared" si="143"/>
        <v>1.7800011122762101</v>
      </c>
      <c r="J237" s="59">
        <f t="shared" ref="J237:L237" si="285">IFERROR(J89/I89*100-100,"")</f>
        <v>0.84000436068660633</v>
      </c>
      <c r="K237" s="59">
        <f t="shared" si="285"/>
        <v>1.3500042258093288</v>
      </c>
      <c r="L237" s="59">
        <f t="shared" si="285"/>
        <v>2.0599936558460001</v>
      </c>
      <c r="M237" s="22">
        <f t="shared" si="145"/>
        <v>5.2862308721195888</v>
      </c>
      <c r="N237" s="22">
        <f t="shared" si="146"/>
        <v>-4.0147499826680786</v>
      </c>
      <c r="O237" s="59">
        <f t="shared" ref="O237:Q237" si="286">IFERROR(O89/N89*100-100,"")</f>
        <v>0.7599685852748479</v>
      </c>
      <c r="P237" s="59">
        <f t="shared" si="286"/>
        <v>2.2832069670804884</v>
      </c>
      <c r="Q237" s="59">
        <f t="shared" si="286"/>
        <v>3.7207972036197248</v>
      </c>
      <c r="R237" s="22">
        <f t="shared" si="148"/>
        <v>0.9467475219313144</v>
      </c>
      <c r="S237" s="22">
        <f t="shared" si="149"/>
        <v>-0.9337783898550498</v>
      </c>
      <c r="T237" s="59">
        <f t="shared" ref="T237:V237" si="287">IFERROR(T89/S89*100-100,"")</f>
        <v>0.76000272114291079</v>
      </c>
      <c r="U237" s="59">
        <f t="shared" si="287"/>
        <v>0.32000069911617857</v>
      </c>
      <c r="V237" s="59">
        <f t="shared" si="287"/>
        <v>2.6400042150371235</v>
      </c>
      <c r="W237" s="22">
        <f t="shared" si="151"/>
        <v>4.5763409288139627</v>
      </c>
      <c r="X237" s="22">
        <f t="shared" si="152"/>
        <v>-3.229995206203057</v>
      </c>
      <c r="Y237" s="59">
        <f t="shared" ref="Y237:AA237" si="288">IFERROR(Y89/X89*100-100,"")</f>
        <v>1.8499956289959982</v>
      </c>
      <c r="Z237" s="59">
        <f t="shared" si="288"/>
        <v>0.87000228885835895</v>
      </c>
      <c r="AA237" s="59">
        <f t="shared" si="288"/>
        <v>1.4399943161923261</v>
      </c>
      <c r="AB237" s="22">
        <f t="shared" si="154"/>
        <v>1.1939956188144407</v>
      </c>
      <c r="AC237" s="22">
        <f t="shared" si="155"/>
        <v>-3.2500013573456528</v>
      </c>
      <c r="AD237" s="59">
        <f t="shared" ref="AD237:AF237" si="289">IFERROR(AD89/AC89*100-100,"")</f>
        <v>2.3800057296122503</v>
      </c>
      <c r="AE237" s="59">
        <f t="shared" si="289"/>
        <v>3.7300038396574422</v>
      </c>
      <c r="AF237" s="59">
        <f t="shared" si="289"/>
        <v>5.9799934581498349</v>
      </c>
      <c r="AG237" s="22">
        <f t="shared" si="157"/>
        <v>3.868784154392884</v>
      </c>
      <c r="AH237" s="22">
        <f t="shared" si="158"/>
        <v>-6.2899974692101637</v>
      </c>
      <c r="AI237" s="59">
        <f t="shared" ref="AI237:AK237" si="290">IFERROR(AI89/AH89*100-100,"")</f>
        <v>2.010000825944914</v>
      </c>
      <c r="AJ237" s="59">
        <f t="shared" si="290"/>
        <v>0.84999900591064659</v>
      </c>
      <c r="AK237" s="59">
        <f t="shared" si="290"/>
        <v>4.1757126455824789</v>
      </c>
      <c r="AL237" s="22">
        <f t="shared" si="160"/>
        <v>3.1989986276985007</v>
      </c>
      <c r="AM237" s="22">
        <f t="shared" si="161"/>
        <v>-3.4253570631614423</v>
      </c>
      <c r="AN237" s="59">
        <f t="shared" ref="AN237:AP237" si="291">IFERROR(AN89/AM89*100-100,"")</f>
        <v>1.7264351092748171</v>
      </c>
      <c r="AO237" s="59">
        <f t="shared" si="291"/>
        <v>2.2523752325155613</v>
      </c>
      <c r="AP237" s="59">
        <f t="shared" si="291"/>
        <v>2.9347617602754497</v>
      </c>
      <c r="AQ237" s="22">
        <f t="shared" si="163"/>
        <v>3.6913912427940119</v>
      </c>
      <c r="AR237" s="22">
        <f t="shared" si="164"/>
        <v>0.51632081642591743</v>
      </c>
      <c r="AS237" s="59">
        <f t="shared" ref="AS237:AU237" si="292">IFERROR(AS89/AR89*100-100,"")</f>
        <v>2.7114473947142983</v>
      </c>
      <c r="AT237" s="59">
        <f t="shared" si="292"/>
        <v>2.9270882440787176</v>
      </c>
      <c r="AU237" s="59">
        <f t="shared" si="292"/>
        <v>0.18187241171740709</v>
      </c>
      <c r="AV237" s="22">
        <f t="shared" si="166"/>
        <v>8.0207772154163877</v>
      </c>
      <c r="AW237" s="22">
        <f t="shared" si="167"/>
        <v>2.4729139981576935</v>
      </c>
      <c r="AX237" s="59">
        <f t="shared" ref="AX237:AZ237" si="293">IFERROR(AX89/AW89*100-100,"")</f>
        <v>3.7985242638300036</v>
      </c>
      <c r="AY237" s="59">
        <f t="shared" si="293"/>
        <v>1.5400696462094743</v>
      </c>
      <c r="AZ237" s="59">
        <f t="shared" si="293"/>
        <v>-0.19062513856138708</v>
      </c>
      <c r="BA237" s="22">
        <f t="shared" si="169"/>
        <v>8.5429339349256708</v>
      </c>
      <c r="BB237" s="22">
        <f t="shared" si="170"/>
        <v>1.3398481433113858</v>
      </c>
      <c r="BC237" s="59">
        <f t="shared" ref="BC237:BE237" si="294">IFERROR(BC89/BB89*100-100,"")</f>
        <v>2.7726881930170322</v>
      </c>
      <c r="BD237" s="59">
        <f t="shared" si="294"/>
        <v>4.6176492967905887</v>
      </c>
      <c r="BE237" s="59">
        <f t="shared" si="294"/>
        <v>0.87933388175859761</v>
      </c>
      <c r="BF237" s="22">
        <f t="shared" si="172"/>
        <v>7.728086241291436</v>
      </c>
      <c r="BG237" s="22">
        <f t="shared" si="173"/>
        <v>2.0926196882669501E-2</v>
      </c>
      <c r="BH237" s="59">
        <f t="shared" ref="BH237:BJ237" si="295">IFERROR(BH89/BG89*100-100,"")</f>
        <v>0.47927145849217823</v>
      </c>
      <c r="BI237" s="59">
        <f t="shared" si="295"/>
        <v>4.5599039498569454</v>
      </c>
      <c r="BJ237" s="59">
        <f t="shared" si="295"/>
        <v>3.5255281119280397</v>
      </c>
      <c r="BK237" s="22">
        <f t="shared" si="175"/>
        <v>7.3337619709724891</v>
      </c>
      <c r="BL237" s="22">
        <f t="shared" si="176"/>
        <v>0.14720397577205802</v>
      </c>
      <c r="BM237" s="59">
        <f t="shared" ref="BM237:BO237" si="296">IFERROR(BM89/BL89*100-100,"")</f>
        <v>3.0923097867102456E-2</v>
      </c>
      <c r="BN237" s="59">
        <f t="shared" si="296"/>
        <v>9.404329994129057E-2</v>
      </c>
      <c r="BO237" s="59">
        <f t="shared" si="296"/>
        <v>0.12742614518175799</v>
      </c>
      <c r="BP237" s="22">
        <f t="shared" si="178"/>
        <v>5.2714848342705096</v>
      </c>
      <c r="BQ237" s="22">
        <f t="shared" si="179"/>
        <v>0.88478342192547643</v>
      </c>
      <c r="BR237" s="59">
        <f t="shared" ref="BR237:BT237" si="297">IFERROR(BR89/BQ89*100-100,"")</f>
        <v>0.62530671392495663</v>
      </c>
      <c r="BS237" s="59">
        <f t="shared" si="297"/>
        <v>1.3239895680869722</v>
      </c>
      <c r="BT237" s="59">
        <f t="shared" si="297"/>
        <v>0.70971461105362721</v>
      </c>
      <c r="BU237" s="22">
        <f t="shared" si="181"/>
        <v>2.3660714793287241</v>
      </c>
      <c r="BV237" s="22">
        <f t="shared" si="182"/>
        <v>-6.526279749591879E-2</v>
      </c>
      <c r="BW237" s="59">
        <f t="shared" ref="BW237:BY237" si="298">IFERROR(BW89/BV89*100-100,"")</f>
        <v>0.8756656323900387</v>
      </c>
      <c r="BX237" s="59">
        <f t="shared" si="298"/>
        <v>2.263004986115206</v>
      </c>
      <c r="BY237" s="59">
        <f t="shared" si="298"/>
        <v>3.0144058575321679</v>
      </c>
      <c r="BZ237" s="22">
        <f t="shared" si="184"/>
        <v>3.8898564523695711</v>
      </c>
      <c r="CA237" s="22">
        <f t="shared" si="185"/>
        <v>-8.2078152084477551E-2</v>
      </c>
      <c r="CB237" s="59">
        <f t="shared" ref="CB237:CD237" si="299">IFERROR(CB89/CA89*100-100,"")</f>
        <v>1.0734213334845748</v>
      </c>
      <c r="CC237" s="59">
        <f t="shared" si="299"/>
        <v>-0.62013007625657224</v>
      </c>
      <c r="CD237" s="59">
        <f t="shared" si="299"/>
        <v>5.1274852729658988</v>
      </c>
      <c r="CE237" s="22">
        <f t="shared" si="187"/>
        <v>5.3565969670077891</v>
      </c>
      <c r="CF237" s="22">
        <f t="shared" si="188"/>
        <v>1.4795667607958762</v>
      </c>
      <c r="CG237" s="59">
        <f t="shared" ref="CG237:CI237" si="300">IFERROR(CG89/CF89*100-100,"")</f>
        <v>3.0363885579336625</v>
      </c>
      <c r="CH237" s="59">
        <f t="shared" si="300"/>
        <v>3.1108942498647707E-2</v>
      </c>
      <c r="CI237" s="59">
        <f t="shared" si="300"/>
        <v>0.60014761846707643</v>
      </c>
      <c r="CJ237" s="22">
        <f t="shared" si="190"/>
        <v>7.8634365443097494</v>
      </c>
      <c r="CK237" s="22">
        <f t="shared" si="191"/>
        <v>6.2479369101538396E-2</v>
      </c>
      <c r="CL237" s="59">
        <f t="shared" ref="CL237:CN237" si="301">IFERROR(CL89/CK89*100-100,"")</f>
        <v>1.7532594891116275</v>
      </c>
      <c r="CM237" s="59">
        <f t="shared" si="301"/>
        <v>4.5142449578031858</v>
      </c>
      <c r="CN237" s="59">
        <f t="shared" si="301"/>
        <v>0.26714211282113354</v>
      </c>
      <c r="CO237" s="22">
        <f t="shared" si="193"/>
        <v>5.0022072567631</v>
      </c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</row>
    <row r="238" spans="1:113" ht="14.25" customHeight="1" x14ac:dyDescent="0.2">
      <c r="A238" s="19"/>
      <c r="B238" s="20"/>
      <c r="C238" s="27" t="s">
        <v>20</v>
      </c>
      <c r="D238" s="22"/>
      <c r="E238" s="59">
        <f t="shared" ref="E238:G238" si="302">IFERROR(E90/D90*100-100,"")</f>
        <v>0.24000000000002331</v>
      </c>
      <c r="F238" s="59">
        <f t="shared" si="302"/>
        <v>0.30999999999998806</v>
      </c>
      <c r="G238" s="59">
        <f t="shared" si="302"/>
        <v>1.6129899999999679</v>
      </c>
      <c r="H238" s="22"/>
      <c r="I238" s="22">
        <f t="shared" si="143"/>
        <v>-1.3476917801132089</v>
      </c>
      <c r="J238" s="59">
        <f t="shared" ref="J238:L238" si="303">IFERROR(J90/I90*100-100,"")</f>
        <v>1.7100409145653543</v>
      </c>
      <c r="K238" s="59">
        <f t="shared" si="303"/>
        <v>1.8200446589784036</v>
      </c>
      <c r="L238" s="59">
        <f t="shared" si="303"/>
        <v>3.1699569824282321</v>
      </c>
      <c r="M238" s="22">
        <f t="shared" si="145"/>
        <v>3.0848760435699916</v>
      </c>
      <c r="N238" s="22">
        <f t="shared" si="146"/>
        <v>-3.2941886678580659</v>
      </c>
      <c r="O238" s="59">
        <f t="shared" ref="O238:Q238" si="304">IFERROR(O90/N90*100-100,"")</f>
        <v>2.8400218934943666</v>
      </c>
      <c r="P238" s="59">
        <f t="shared" si="304"/>
        <v>1.2400419725683065</v>
      </c>
      <c r="Q238" s="59">
        <f t="shared" si="304"/>
        <v>1.7400072438031486</v>
      </c>
      <c r="R238" s="22">
        <f t="shared" si="148"/>
        <v>3.5166834393127573</v>
      </c>
      <c r="S238" s="22">
        <f t="shared" si="149"/>
        <v>-1.4121182495593558</v>
      </c>
      <c r="T238" s="59">
        <f t="shared" ref="T238:V238" si="305">IFERROR(T90/S90*100-100,"")</f>
        <v>4.5600304316839413</v>
      </c>
      <c r="U238" s="59">
        <f t="shared" si="305"/>
        <v>2.6899926486023276</v>
      </c>
      <c r="V238" s="59">
        <f t="shared" si="305"/>
        <v>2.950022600388607</v>
      </c>
      <c r="W238" s="22">
        <f t="shared" si="151"/>
        <v>6.856882402420311</v>
      </c>
      <c r="X238" s="22">
        <f t="shared" si="152"/>
        <v>-0.76295624966977016</v>
      </c>
      <c r="Y238" s="59">
        <f t="shared" ref="Y238:AA238" si="306">IFERROR(Y90/X90*100-100,"")</f>
        <v>2.5600061104074285</v>
      </c>
      <c r="Z238" s="59">
        <f t="shared" si="306"/>
        <v>1.4800069508660698</v>
      </c>
      <c r="AA238" s="59">
        <f t="shared" si="306"/>
        <v>2.0900127357761988</v>
      </c>
      <c r="AB238" s="22">
        <f t="shared" si="154"/>
        <v>7.2088597147274385</v>
      </c>
      <c r="AC238" s="22">
        <f t="shared" si="155"/>
        <v>-3.1071157839276395</v>
      </c>
      <c r="AD238" s="59">
        <f t="shared" ref="AD238:AF238" si="307">IFERROR(AD90/AC90*100-100,"")</f>
        <v>3.1699764565307902</v>
      </c>
      <c r="AE238" s="59">
        <f t="shared" si="307"/>
        <v>3.5400224469571242</v>
      </c>
      <c r="AF238" s="59">
        <f t="shared" si="307"/>
        <v>3.879967077145281</v>
      </c>
      <c r="AG238" s="22">
        <f t="shared" si="157"/>
        <v>4.9634452530963102</v>
      </c>
      <c r="AH238" s="22">
        <f t="shared" si="158"/>
        <v>-1.9499935019915</v>
      </c>
      <c r="AI238" s="59">
        <f t="shared" ref="AI238:AK238" si="308">IFERROR(AI90/AH90*100-100,"")</f>
        <v>2.129999383542696</v>
      </c>
      <c r="AJ238" s="59">
        <f t="shared" si="308"/>
        <v>0.65000809856101682</v>
      </c>
      <c r="AK238" s="59">
        <f t="shared" si="308"/>
        <v>2.5700114998227832</v>
      </c>
      <c r="AL238" s="22">
        <f t="shared" si="160"/>
        <v>6.0634255637474439</v>
      </c>
      <c r="AM238" s="22">
        <f t="shared" si="161"/>
        <v>-0.15393792364855585</v>
      </c>
      <c r="AN238" s="59">
        <f t="shared" ref="AN238:AP238" si="309">IFERROR(AN90/AM90*100-100,"")</f>
        <v>0.53297017773121524</v>
      </c>
      <c r="AO238" s="59">
        <f t="shared" si="309"/>
        <v>0.77236022182609076</v>
      </c>
      <c r="AP238" s="59">
        <f t="shared" si="309"/>
        <v>0.94900036405500998</v>
      </c>
      <c r="AQ238" s="22">
        <f t="shared" si="163"/>
        <v>3.6709578823614208</v>
      </c>
      <c r="AR238" s="22">
        <f t="shared" si="164"/>
        <v>-1.0612615737745728</v>
      </c>
      <c r="AS238" s="59">
        <f t="shared" ref="AS238:AU238" si="310">IFERROR(AS90/AR90*100-100,"")</f>
        <v>0.56026008710571773</v>
      </c>
      <c r="AT238" s="59">
        <f t="shared" si="310"/>
        <v>0.57551384298912467</v>
      </c>
      <c r="AU238" s="59">
        <f t="shared" si="310"/>
        <v>1.4543668529345837</v>
      </c>
      <c r="AV238" s="22">
        <f t="shared" si="166"/>
        <v>1.2345630491128929</v>
      </c>
      <c r="AW238" s="22">
        <f t="shared" si="167"/>
        <v>0.70763609585529252</v>
      </c>
      <c r="AX238" s="59">
        <f t="shared" ref="AX238:AZ238" si="311">IFERROR(AX90/AW90*100-100,"")</f>
        <v>3.2669957333721698</v>
      </c>
      <c r="AY238" s="59">
        <f t="shared" si="311"/>
        <v>0.30984730002403182</v>
      </c>
      <c r="AZ238" s="59">
        <f t="shared" si="311"/>
        <v>1.1613369807017051</v>
      </c>
      <c r="BA238" s="22">
        <f t="shared" si="169"/>
        <v>5.2106949767700428</v>
      </c>
      <c r="BB238" s="22">
        <f t="shared" si="170"/>
        <v>0.13151442442512007</v>
      </c>
      <c r="BC238" s="59">
        <f t="shared" ref="BC238:BE238" si="312">IFERROR(BC90/BB90*100-100,"")</f>
        <v>3.8939952409243261</v>
      </c>
      <c r="BD238" s="59">
        <f t="shared" si="312"/>
        <v>1.4674672044905321</v>
      </c>
      <c r="BE238" s="59">
        <f t="shared" si="312"/>
        <v>1.6932400585384784</v>
      </c>
      <c r="BF238" s="22">
        <f t="shared" si="172"/>
        <v>6.1697132966196762</v>
      </c>
      <c r="BG238" s="22">
        <f t="shared" si="173"/>
        <v>-0.67826611992954611</v>
      </c>
      <c r="BH238" s="59">
        <f t="shared" ref="BH238:BJ238" si="313">IFERROR(BH90/BG90*100-100,"")</f>
        <v>3.27855351389357</v>
      </c>
      <c r="BI238" s="59">
        <f t="shared" si="313"/>
        <v>2.9218201445750935</v>
      </c>
      <c r="BJ238" s="59">
        <f t="shared" si="313"/>
        <v>1.9663694870060624</v>
      </c>
      <c r="BK238" s="22">
        <f t="shared" si="175"/>
        <v>6.8458296597247283</v>
      </c>
      <c r="BL238" s="22">
        <f t="shared" si="176"/>
        <v>-0.78533288512964816</v>
      </c>
      <c r="BM238" s="59">
        <f t="shared" ref="BM238:BO238" si="314">IFERROR(BM90/BL90*100-100,"")</f>
        <v>-4.1002369533361929</v>
      </c>
      <c r="BN238" s="59">
        <f t="shared" si="314"/>
        <v>3.2729920878620504</v>
      </c>
      <c r="BO238" s="59">
        <f t="shared" si="314"/>
        <v>1.8687490046980031</v>
      </c>
      <c r="BP238" s="22">
        <f t="shared" si="178"/>
        <v>1.8405529104311995</v>
      </c>
      <c r="BQ238" s="22">
        <f t="shared" si="179"/>
        <v>-1.3900871271601005</v>
      </c>
      <c r="BR238" s="59">
        <f t="shared" ref="BR238:BT238" si="315">IFERROR(BR90/BQ90*100-100,"")</f>
        <v>1.3675514196691978</v>
      </c>
      <c r="BS238" s="59">
        <f t="shared" si="315"/>
        <v>4.214427331253745</v>
      </c>
      <c r="BT238" s="59">
        <f t="shared" si="315"/>
        <v>-0.13831632406788685</v>
      </c>
      <c r="BU238" s="22">
        <f t="shared" si="181"/>
        <v>3.6774621436904482</v>
      </c>
      <c r="BV238" s="22">
        <f t="shared" si="182"/>
        <v>1.6356191827810136</v>
      </c>
      <c r="BW238" s="59">
        <f t="shared" ref="BW238:BY238" si="316">IFERROR(BW90/BV90*100-100,"")</f>
        <v>3.8903831955549038</v>
      </c>
      <c r="BX238" s="59">
        <f t="shared" si="316"/>
        <v>3.3188965488888869</v>
      </c>
      <c r="BY238" s="59">
        <f t="shared" si="316"/>
        <v>-0.74157881539042592</v>
      </c>
      <c r="BZ238" s="22">
        <f t="shared" si="184"/>
        <v>8.5889043517013448</v>
      </c>
      <c r="CA238" s="22">
        <f t="shared" si="185"/>
        <v>0.67643569025526062</v>
      </c>
      <c r="CB238" s="59">
        <f t="shared" ref="CB238:CD238" si="317">IFERROR(CB90/CA90*100-100,"")</f>
        <v>3.6004737659571333</v>
      </c>
      <c r="CC238" s="59">
        <f t="shared" si="317"/>
        <v>-0.83614544035245331</v>
      </c>
      <c r="CD238" s="59">
        <f t="shared" si="317"/>
        <v>3.5643538264718018</v>
      </c>
      <c r="CE238" s="22">
        <f t="shared" si="187"/>
        <v>5.9689503585923518</v>
      </c>
      <c r="CF238" s="22">
        <f t="shared" si="188"/>
        <v>-1.7925798857655053</v>
      </c>
      <c r="CG238" s="59">
        <f t="shared" ref="CG238:CI238" si="318">IFERROR(CG90/CF90*100-100,"")</f>
        <v>4.6436299127894642</v>
      </c>
      <c r="CH238" s="59">
        <f t="shared" si="318"/>
        <v>-2.4528317184973218</v>
      </c>
      <c r="CI238" s="59">
        <f t="shared" si="318"/>
        <v>6.7181540778294675</v>
      </c>
      <c r="CJ238" s="22">
        <f t="shared" si="190"/>
        <v>5.2291492145952816</v>
      </c>
      <c r="CK238" s="22">
        <f t="shared" si="191"/>
        <v>-3.7206209527670353</v>
      </c>
      <c r="CL238" s="59">
        <f t="shared" ref="CL238:CN238" si="319">IFERROR(CL90/CK90*100-100,"")</f>
        <v>4.8276632300797644</v>
      </c>
      <c r="CM238" s="59">
        <f t="shared" si="319"/>
        <v>-2.8092535494694317</v>
      </c>
      <c r="CN238" s="59">
        <f t="shared" si="319"/>
        <v>6.8645474241545941</v>
      </c>
      <c r="CO238" s="22">
        <f t="shared" si="193"/>
        <v>4.8643605887808548</v>
      </c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</row>
    <row r="239" spans="1:113" ht="14.25" customHeight="1" x14ac:dyDescent="0.2">
      <c r="A239" s="19"/>
      <c r="B239" s="20"/>
      <c r="C239" s="27" t="s">
        <v>21</v>
      </c>
      <c r="D239" s="22"/>
      <c r="E239" s="59">
        <f t="shared" ref="E239:G239" si="320">IFERROR(E91/D91*100-100,"")</f>
        <v>0.81240054963087971</v>
      </c>
      <c r="F239" s="59">
        <f t="shared" si="320"/>
        <v>8.9086898916519885E-2</v>
      </c>
      <c r="G239" s="59">
        <f t="shared" si="320"/>
        <v>1.2971159107449921</v>
      </c>
      <c r="H239" s="22"/>
      <c r="I239" s="22">
        <f t="shared" si="143"/>
        <v>2.4085859826632685</v>
      </c>
      <c r="J239" s="59">
        <f t="shared" ref="J239:L239" si="321">IFERROR(J91/I91*100-100,"")</f>
        <v>1.7854221775888846</v>
      </c>
      <c r="K239" s="59">
        <f t="shared" si="321"/>
        <v>0.53692274403809392</v>
      </c>
      <c r="L239" s="59">
        <f t="shared" si="321"/>
        <v>4.1021503002859845</v>
      </c>
      <c r="M239" s="22">
        <f t="shared" si="145"/>
        <v>6.4146606351386737</v>
      </c>
      <c r="N239" s="22">
        <f t="shared" si="146"/>
        <v>-2.2803928136944052</v>
      </c>
      <c r="O239" s="59">
        <f t="shared" ref="O239:Q239" si="322">IFERROR(O91/N91*100-100,"")</f>
        <v>1.508653888850418</v>
      </c>
      <c r="P239" s="59">
        <f t="shared" si="322"/>
        <v>1.8129038339263985</v>
      </c>
      <c r="Q239" s="59">
        <f t="shared" si="322"/>
        <v>1.6532080500108606</v>
      </c>
      <c r="R239" s="22">
        <f t="shared" si="148"/>
        <v>3.914866734835897</v>
      </c>
      <c r="S239" s="22">
        <f t="shared" si="149"/>
        <v>1.1819896556974641</v>
      </c>
      <c r="T239" s="59">
        <f t="shared" ref="T239:V239" si="323">IFERROR(T91/S91*100-100,"")</f>
        <v>-3.2410570274307275</v>
      </c>
      <c r="U239" s="59">
        <f t="shared" si="323"/>
        <v>3.2993500912361924</v>
      </c>
      <c r="V239" s="59">
        <f t="shared" si="323"/>
        <v>4.7353345325738587</v>
      </c>
      <c r="W239" s="22">
        <f t="shared" si="151"/>
        <v>4.0897503591117044</v>
      </c>
      <c r="X239" s="22">
        <f t="shared" si="152"/>
        <v>-0.20878517645439842</v>
      </c>
      <c r="Y239" s="59">
        <f t="shared" ref="Y239:AA239" si="324">IFERROR(Y91/X91*100-100,"")</f>
        <v>2.9855665988567353</v>
      </c>
      <c r="Z239" s="59">
        <f t="shared" si="324"/>
        <v>-2.2514091530938032</v>
      </c>
      <c r="AA239" s="59">
        <f t="shared" si="324"/>
        <v>1.6322202406051218</v>
      </c>
      <c r="AB239" s="22">
        <f t="shared" si="154"/>
        <v>5.6546431408324338</v>
      </c>
      <c r="AC239" s="22">
        <f t="shared" si="155"/>
        <v>-0.22925946161792865</v>
      </c>
      <c r="AD239" s="59">
        <f t="shared" ref="AD239:AF239" si="325">IFERROR(AD91/AC91*100-100,"")</f>
        <v>2.6781545814230867</v>
      </c>
      <c r="AE239" s="59">
        <f t="shared" si="325"/>
        <v>0.17536426548232953</v>
      </c>
      <c r="AF239" s="59">
        <f t="shared" si="325"/>
        <v>6.1536433462147926</v>
      </c>
      <c r="AG239" s="22">
        <f t="shared" si="157"/>
        <v>4.2785032429055292</v>
      </c>
      <c r="AH239" s="22">
        <f t="shared" si="158"/>
        <v>-2.1200249914598714</v>
      </c>
      <c r="AI239" s="59">
        <f t="shared" ref="AI239:AK239" si="326">IFERROR(AI91/AH91*100-100,"")</f>
        <v>1.0200117281882797</v>
      </c>
      <c r="AJ239" s="59">
        <f t="shared" si="326"/>
        <v>0.50999475713825859</v>
      </c>
      <c r="AK239" s="59">
        <f t="shared" si="326"/>
        <v>1.9176342308014966</v>
      </c>
      <c r="AL239" s="22">
        <f t="shared" si="160"/>
        <v>4.6344269045551556</v>
      </c>
      <c r="AM239" s="22">
        <f t="shared" si="161"/>
        <v>-1.8700312965126926</v>
      </c>
      <c r="AN239" s="59">
        <f t="shared" ref="AN239:AP239" si="327">IFERROR(AN91/AM91*100-100,"")</f>
        <v>0.93280270452157765</v>
      </c>
      <c r="AO239" s="59">
        <f t="shared" si="327"/>
        <v>-0.62955726946047719</v>
      </c>
      <c r="AP239" s="59">
        <f t="shared" si="327"/>
        <v>1.8135761489529472</v>
      </c>
      <c r="AQ239" s="22">
        <f t="shared" si="163"/>
        <v>0.8741348974061367</v>
      </c>
      <c r="AR239" s="22">
        <f t="shared" si="164"/>
        <v>0.52522477698646242</v>
      </c>
      <c r="AS239" s="59">
        <f t="shared" ref="AS239:AU239" si="328">IFERROR(AS91/AR91*100-100,"")</f>
        <v>1.9352157136954986</v>
      </c>
      <c r="AT239" s="59">
        <f t="shared" si="328"/>
        <v>2.5254615282885595</v>
      </c>
      <c r="AU239" s="59">
        <f t="shared" si="328"/>
        <v>2.1280753554993481</v>
      </c>
      <c r="AV239" s="22">
        <f t="shared" si="166"/>
        <v>5.1549101481128901</v>
      </c>
      <c r="AW239" s="22">
        <f t="shared" si="167"/>
        <v>1.0266095718858708</v>
      </c>
      <c r="AX239" s="59">
        <f t="shared" ref="AX239:AZ239" si="329">IFERROR(AX91/AW91*100-100,"")</f>
        <v>0.68597695774425915</v>
      </c>
      <c r="AY239" s="59">
        <f t="shared" si="329"/>
        <v>2.9725276233823621</v>
      </c>
      <c r="AZ239" s="59">
        <f t="shared" si="329"/>
        <v>0.1295642889208608</v>
      </c>
      <c r="BA239" s="22">
        <f t="shared" si="169"/>
        <v>6.5243855320706814</v>
      </c>
      <c r="BB239" s="22">
        <f t="shared" si="170"/>
        <v>0.62701145850687112</v>
      </c>
      <c r="BC239" s="59">
        <f t="shared" ref="BC239:BE239" si="330">IFERROR(BC91/BB91*100-100,"")</f>
        <v>0.42335010880935897</v>
      </c>
      <c r="BD239" s="59">
        <f t="shared" si="330"/>
        <v>0.76896092464053822</v>
      </c>
      <c r="BE239" s="59">
        <f t="shared" si="330"/>
        <v>1.1644159077333285</v>
      </c>
      <c r="BF239" s="22">
        <f t="shared" si="172"/>
        <v>3.3930177385783651</v>
      </c>
      <c r="BG239" s="22">
        <f t="shared" si="173"/>
        <v>8.2596263017123306E-2</v>
      </c>
      <c r="BH239" s="59">
        <f t="shared" ref="BH239:BJ239" si="331">IFERROR(BH91/BG91*100-100,"")</f>
        <v>2.3796811115460059E-2</v>
      </c>
      <c r="BI239" s="59">
        <f t="shared" si="331"/>
        <v>2.009841083361124</v>
      </c>
      <c r="BJ239" s="59">
        <f t="shared" si="331"/>
        <v>2.715691993232781</v>
      </c>
      <c r="BK239" s="22">
        <f t="shared" si="175"/>
        <v>3.1863703249525059</v>
      </c>
      <c r="BL239" s="22">
        <f t="shared" si="176"/>
        <v>4.1100538014831045E-2</v>
      </c>
      <c r="BM239" s="59">
        <f t="shared" ref="BM239:BO239" si="332">IFERROR(BM91/BL91*100-100,"")</f>
        <v>9.4456397316022844E-2</v>
      </c>
      <c r="BN239" s="59">
        <f t="shared" si="332"/>
        <v>0.4234357300617404</v>
      </c>
      <c r="BO239" s="59">
        <f t="shared" si="332"/>
        <v>0.32978168230719973</v>
      </c>
      <c r="BP239" s="22">
        <f t="shared" si="178"/>
        <v>3.4564392487701525</v>
      </c>
      <c r="BQ239" s="22">
        <f t="shared" si="179"/>
        <v>3.5839566612310136E-2</v>
      </c>
      <c r="BR239" s="59">
        <f t="shared" ref="BR239:BT239" si="333">IFERROR(BR91/BQ91*100-100,"")</f>
        <v>0.57732971611292783</v>
      </c>
      <c r="BS239" s="59">
        <f t="shared" si="333"/>
        <v>0.82870610293355185</v>
      </c>
      <c r="BT239" s="59">
        <f t="shared" si="333"/>
        <v>2.7062679714735367</v>
      </c>
      <c r="BU239" s="22">
        <f t="shared" si="181"/>
        <v>2.0622153309450226</v>
      </c>
      <c r="BV239" s="22">
        <f t="shared" si="182"/>
        <v>1.3950839169247331</v>
      </c>
      <c r="BW239" s="59">
        <f t="shared" ref="BW239:BY239" si="334">IFERROR(BW91/BV91*100-100,"")</f>
        <v>0.75862900393882171</v>
      </c>
      <c r="BX239" s="59">
        <f t="shared" si="334"/>
        <v>2.6767984639568283</v>
      </c>
      <c r="BY239" s="59">
        <f t="shared" si="334"/>
        <v>0.11608957035633694</v>
      </c>
      <c r="BZ239" s="22">
        <f t="shared" si="184"/>
        <v>6.0365298173770583</v>
      </c>
      <c r="CA239" s="22">
        <f t="shared" si="185"/>
        <v>2.5101233095744817</v>
      </c>
      <c r="CB239" s="59">
        <f t="shared" ref="CB239:CD239" si="335">IFERROR(CB91/CA91*100-100,"")</f>
        <v>0.57773632706341971</v>
      </c>
      <c r="CC239" s="59">
        <f t="shared" si="335"/>
        <v>0.17372340418508259</v>
      </c>
      <c r="CD239" s="59">
        <f t="shared" si="335"/>
        <v>0.96715613231306463</v>
      </c>
      <c r="CE239" s="22">
        <f t="shared" si="187"/>
        <v>4.943366229740235</v>
      </c>
      <c r="CF239" s="22">
        <f t="shared" si="188"/>
        <v>1.2431243280438338</v>
      </c>
      <c r="CG239" s="59">
        <f t="shared" ref="CG239:CI239" si="336">IFERROR(CG91/CF91*100-100,"")</f>
        <v>0.17894716954241119</v>
      </c>
      <c r="CH239" s="59">
        <f t="shared" si="336"/>
        <v>3.8840327572347064</v>
      </c>
      <c r="CI239" s="59">
        <f t="shared" si="336"/>
        <v>0.27834248090690039</v>
      </c>
      <c r="CJ239" s="22">
        <f t="shared" si="190"/>
        <v>4.4100101369080988</v>
      </c>
      <c r="CK239" s="22">
        <f t="shared" si="191"/>
        <v>0.93059390021188904</v>
      </c>
      <c r="CL239" s="59">
        <f t="shared" ref="CL239:CN239" si="337">IFERROR(CL91/CK91*100-100,"")</f>
        <v>-1.8853268549518134</v>
      </c>
      <c r="CM239" s="59">
        <f t="shared" si="337"/>
        <v>1.661392949638099</v>
      </c>
      <c r="CN239" s="59">
        <f t="shared" si="337"/>
        <v>2.6816245806237049</v>
      </c>
      <c r="CO239" s="22">
        <f t="shared" si="193"/>
        <v>3.1835833158901465</v>
      </c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</row>
    <row r="240" spans="1:113" ht="14.25" customHeight="1" x14ac:dyDescent="0.2">
      <c r="A240" s="19"/>
      <c r="B240" s="20">
        <v>2</v>
      </c>
      <c r="C240" s="29" t="s">
        <v>22</v>
      </c>
      <c r="D240" s="22"/>
      <c r="E240" s="59">
        <f t="shared" ref="E240:G240" si="338">IFERROR(E92/D92*100-100,"")</f>
        <v>-4.1080577064996646</v>
      </c>
      <c r="F240" s="59">
        <f t="shared" si="338"/>
        <v>0.30021021218287558</v>
      </c>
      <c r="G240" s="59">
        <f t="shared" si="338"/>
        <v>-2.0192281748444145</v>
      </c>
      <c r="H240" s="22"/>
      <c r="I240" s="22">
        <f t="shared" si="143"/>
        <v>3.0413709591662723</v>
      </c>
      <c r="J240" s="59">
        <f t="shared" ref="J240:L240" si="339">IFERROR(J92/I92*100-100,"")</f>
        <v>1.6212849855346008</v>
      </c>
      <c r="K240" s="59">
        <f t="shared" si="339"/>
        <v>-1.9846491067951604</v>
      </c>
      <c r="L240" s="59">
        <f t="shared" si="339"/>
        <v>2.9328702285482251</v>
      </c>
      <c r="M240" s="22">
        <f t="shared" si="145"/>
        <v>1.4881143874933258</v>
      </c>
      <c r="N240" s="22">
        <f t="shared" si="146"/>
        <v>-2.8291861790138029</v>
      </c>
      <c r="O240" s="59">
        <f t="shared" ref="O240:Q240" si="340">IFERROR(O92/N92*100-100,"")</f>
        <v>1.0800328471581651</v>
      </c>
      <c r="P240" s="59">
        <f t="shared" si="340"/>
        <v>0.54817699127391961</v>
      </c>
      <c r="Q240" s="59">
        <f t="shared" si="340"/>
        <v>3.1459252160479139</v>
      </c>
      <c r="R240" s="22">
        <f t="shared" si="148"/>
        <v>0.56128693926488893</v>
      </c>
      <c r="S240" s="22">
        <f t="shared" si="149"/>
        <v>-0.94360763004883097</v>
      </c>
      <c r="T240" s="59">
        <f t="shared" ref="T240:V240" si="341">IFERROR(T92/S92*100-100,"")</f>
        <v>1.0600155132071762</v>
      </c>
      <c r="U240" s="59">
        <f t="shared" si="341"/>
        <v>0.75000835996577564</v>
      </c>
      <c r="V240" s="59">
        <f t="shared" si="341"/>
        <v>2.4600009799226115</v>
      </c>
      <c r="W240" s="22">
        <f t="shared" si="151"/>
        <v>3.7543758578732565</v>
      </c>
      <c r="X240" s="22">
        <f t="shared" si="152"/>
        <v>-1.8399811806082482</v>
      </c>
      <c r="Y240" s="59">
        <f t="shared" ref="Y240:AA240" si="342">IFERROR(Y92/X92*100-100,"")</f>
        <v>1.7199938083365822</v>
      </c>
      <c r="Z240" s="59">
        <f t="shared" si="342"/>
        <v>8.0026634347007075E-2</v>
      </c>
      <c r="AA240" s="59">
        <f t="shared" si="342"/>
        <v>0.26003295757577405</v>
      </c>
      <c r="AB240" s="22">
        <f t="shared" si="154"/>
        <v>1.9974948322764874</v>
      </c>
      <c r="AC240" s="22">
        <f t="shared" si="155"/>
        <v>-8.5200319636882256</v>
      </c>
      <c r="AD240" s="59">
        <f t="shared" ref="AD240:AF240" si="343">IFERROR(AD92/AC92*100-100,"")</f>
        <v>4.7900321551526162</v>
      </c>
      <c r="AE240" s="59">
        <f t="shared" si="343"/>
        <v>6.8500290309912941</v>
      </c>
      <c r="AF240" s="59">
        <f t="shared" si="343"/>
        <v>8.6200197065956985</v>
      </c>
      <c r="AG240" s="22">
        <f t="shared" si="157"/>
        <v>0.9187444678018295</v>
      </c>
      <c r="AH240" s="22">
        <f t="shared" si="158"/>
        <v>-8.9807581963848691</v>
      </c>
      <c r="AI240" s="59">
        <f t="shared" ref="AI240:AK240" si="344">IFERROR(AI92/AH92*100-100,"")</f>
        <v>2.8247055867460773</v>
      </c>
      <c r="AJ240" s="59">
        <f t="shared" si="344"/>
        <v>1.1556060929221559</v>
      </c>
      <c r="AK240" s="59">
        <f t="shared" si="344"/>
        <v>2.4541385722370421</v>
      </c>
      <c r="AL240" s="22">
        <f t="shared" si="160"/>
        <v>4.3909282626046604</v>
      </c>
      <c r="AM240" s="22">
        <f t="shared" si="161"/>
        <v>2.445656864499071</v>
      </c>
      <c r="AN240" s="59">
        <f t="shared" ref="AN240:AP240" si="345">IFERROR(AN92/AM92*100-100,"")</f>
        <v>-5.9150507097010063</v>
      </c>
      <c r="AO240" s="59">
        <f t="shared" si="345"/>
        <v>1.2425076755496036</v>
      </c>
      <c r="AP240" s="59">
        <f t="shared" si="345"/>
        <v>5.8886214613114589</v>
      </c>
      <c r="AQ240" s="22">
        <f t="shared" si="163"/>
        <v>3.0448114257212637</v>
      </c>
      <c r="AR240" s="22">
        <f t="shared" si="164"/>
        <v>-0.89104254299843433</v>
      </c>
      <c r="AS240" s="59">
        <f t="shared" ref="AS240:AU240" si="346">IFERROR(AS92/AR92*100-100,"")</f>
        <v>-5.8921532585063119</v>
      </c>
      <c r="AT240" s="59">
        <f t="shared" si="346"/>
        <v>-0.3159909693345071</v>
      </c>
      <c r="AU240" s="59">
        <f t="shared" si="346"/>
        <v>6.0844905082772414</v>
      </c>
      <c r="AV240" s="22">
        <f t="shared" si="166"/>
        <v>-0.7440662352086207</v>
      </c>
      <c r="AW240" s="22">
        <f t="shared" si="167"/>
        <v>-0.53615467999422606</v>
      </c>
      <c r="AX240" s="59">
        <f t="shared" ref="AX240:AZ240" si="347">IFERROR(AX92/AW92*100-100,"")</f>
        <v>4.5121556460368595</v>
      </c>
      <c r="AY240" s="59">
        <f t="shared" si="347"/>
        <v>-1.2858428604585583</v>
      </c>
      <c r="AZ240" s="59">
        <f t="shared" si="347"/>
        <v>3.8145228803405047</v>
      </c>
      <c r="BA240" s="22">
        <f t="shared" si="169"/>
        <v>5.9716885580463668</v>
      </c>
      <c r="BB240" s="22">
        <f t="shared" si="170"/>
        <v>-1.6566335832749246E-2</v>
      </c>
      <c r="BC240" s="59">
        <f t="shared" ref="BC240:BE240" si="348">IFERROR(BC92/BB92*100-100,"")</f>
        <v>4.3379735557951733</v>
      </c>
      <c r="BD240" s="59">
        <f t="shared" si="348"/>
        <v>0.57709374781838108</v>
      </c>
      <c r="BE240" s="59">
        <f t="shared" si="348"/>
        <v>2.0990456046669124</v>
      </c>
      <c r="BF240" s="22">
        <f t="shared" si="172"/>
        <v>7.5085046217980818</v>
      </c>
      <c r="BG240" s="22">
        <f t="shared" si="173"/>
        <v>-2.8320909598747619</v>
      </c>
      <c r="BH240" s="59">
        <f t="shared" ref="BH240:BJ240" si="349">IFERROR(BH92/BG92*100-100,"")</f>
        <v>-0.24932319220303611</v>
      </c>
      <c r="BI240" s="59">
        <f t="shared" si="349"/>
        <v>3.6078776751879786</v>
      </c>
      <c r="BJ240" s="59">
        <f t="shared" si="349"/>
        <v>5.2717564885500963</v>
      </c>
      <c r="BK240" s="22">
        <f t="shared" si="175"/>
        <v>2.9777280434319664</v>
      </c>
      <c r="BL240" s="22">
        <f t="shared" si="176"/>
        <v>-4.1681551259431728</v>
      </c>
      <c r="BM240" s="59">
        <f t="shared" ref="BM240:BO240" si="350">IFERROR(BM92/BL92*100-100,"")</f>
        <v>-4.3574303162868091</v>
      </c>
      <c r="BN240" s="59">
        <f t="shared" si="350"/>
        <v>-2.0775987941703704</v>
      </c>
      <c r="BO240" s="59">
        <f t="shared" si="350"/>
        <v>3.8428137911288331</v>
      </c>
      <c r="BP240" s="22">
        <f t="shared" si="178"/>
        <v>-2.1526432837290486</v>
      </c>
      <c r="BQ240" s="22">
        <f t="shared" si="179"/>
        <v>-2.2934650719382716</v>
      </c>
      <c r="BR240" s="59">
        <f t="shared" ref="BR240:BT240" si="351">IFERROR(BR92/BQ92*100-100,"")</f>
        <v>-4.4198739628052408</v>
      </c>
      <c r="BS240" s="59">
        <f t="shared" si="351"/>
        <v>6.1853949443199951</v>
      </c>
      <c r="BT240" s="59">
        <f t="shared" si="351"/>
        <v>10.042673057695637</v>
      </c>
      <c r="BU240" s="22">
        <f t="shared" si="181"/>
        <v>0.48237507547612779</v>
      </c>
      <c r="BV240" s="22">
        <f t="shared" si="182"/>
        <v>-2.9704596272398192</v>
      </c>
      <c r="BW240" s="59">
        <f t="shared" ref="BW240:BY240" si="352">IFERROR(BW92/BV92*100-100,"")</f>
        <v>1.0916918013725905</v>
      </c>
      <c r="BX240" s="59">
        <f t="shared" si="352"/>
        <v>4.5248311792487357</v>
      </c>
      <c r="BY240" s="59">
        <f t="shared" si="352"/>
        <v>0.86629753758332129</v>
      </c>
      <c r="BZ240" s="22">
        <f t="shared" si="184"/>
        <v>9.5818602504481163</v>
      </c>
      <c r="CA240" s="22">
        <f t="shared" si="185"/>
        <v>-6.3088081628232118</v>
      </c>
      <c r="CB240" s="59">
        <f t="shared" ref="CB240:CD240" si="353">IFERROR(CB92/CA92*100-100,"")</f>
        <v>2.7929142697032461</v>
      </c>
      <c r="CC240" s="59">
        <f t="shared" si="353"/>
        <v>-5.4724843522085109</v>
      </c>
      <c r="CD240" s="59">
        <f t="shared" si="353"/>
        <v>0.46511627906977537</v>
      </c>
      <c r="CE240" s="22">
        <f t="shared" si="187"/>
        <v>-3.9498484656505326</v>
      </c>
      <c r="CF240" s="22">
        <f t="shared" si="188"/>
        <v>-2.7523958872133676</v>
      </c>
      <c r="CG240" s="59">
        <f t="shared" ref="CG240:CI240" si="354">IFERROR(CG92/CF92*100-100,"")</f>
        <v>-6.9997899619465898E-2</v>
      </c>
      <c r="CH240" s="59">
        <f t="shared" si="354"/>
        <v>1.9488443449858153</v>
      </c>
      <c r="CI240" s="59">
        <f t="shared" si="354"/>
        <v>10.943266859886648</v>
      </c>
      <c r="CJ240" s="22">
        <f t="shared" si="190"/>
        <v>-0.94758227751300694</v>
      </c>
      <c r="CK240" s="22">
        <f t="shared" si="191"/>
        <v>-22.192558466612056</v>
      </c>
      <c r="CL240" s="59">
        <f t="shared" ref="CL240:CN240" si="355">IFERROR(CL92/CK92*100-100,"")</f>
        <v>13.971900435559647</v>
      </c>
      <c r="CM240" s="59">
        <f t="shared" si="355"/>
        <v>-9.9335852600853372</v>
      </c>
      <c r="CN240" s="59">
        <f t="shared" si="355"/>
        <v>11.841457451438913</v>
      </c>
      <c r="CO240" s="22">
        <f t="shared" si="193"/>
        <v>-8.5392814687417058</v>
      </c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</row>
    <row r="241" spans="1:113" ht="14.25" customHeight="1" x14ac:dyDescent="0.2">
      <c r="A241" s="19"/>
      <c r="B241" s="20">
        <v>3</v>
      </c>
      <c r="C241" s="29" t="s">
        <v>23</v>
      </c>
      <c r="D241" s="22"/>
      <c r="E241" s="59">
        <f t="shared" ref="E241:G241" si="356">IFERROR(E93/D93*100-100,"")</f>
        <v>0.55000000000001137</v>
      </c>
      <c r="F241" s="59">
        <f t="shared" si="356"/>
        <v>0.73000000000000398</v>
      </c>
      <c r="G241" s="59">
        <f t="shared" si="356"/>
        <v>1.5138800000000145</v>
      </c>
      <c r="H241" s="22"/>
      <c r="I241" s="22">
        <f t="shared" si="143"/>
        <v>-1.1499996379706374</v>
      </c>
      <c r="J241" s="59">
        <f t="shared" ref="J241:L241" si="357">IFERROR(J93/I93*100-100,"")</f>
        <v>2.7300012163520933</v>
      </c>
      <c r="K241" s="59">
        <f t="shared" si="357"/>
        <v>1.8599979527052568</v>
      </c>
      <c r="L241" s="59">
        <f t="shared" si="357"/>
        <v>5.8400015443998257</v>
      </c>
      <c r="M241" s="22">
        <f t="shared" si="145"/>
        <v>5.0184585671148199</v>
      </c>
      <c r="N241" s="22">
        <f t="shared" si="146"/>
        <v>-1.0007653379195176</v>
      </c>
      <c r="O241" s="59">
        <f t="shared" ref="O241:Q241" si="358">IFERROR(O93/N93*100-100,"")</f>
        <v>3.2600011842838654</v>
      </c>
      <c r="P241" s="59">
        <f t="shared" si="358"/>
        <v>1.8400024205326417</v>
      </c>
      <c r="Q241" s="59">
        <f t="shared" si="358"/>
        <v>1.0600000939494691</v>
      </c>
      <c r="R241" s="22">
        <f t="shared" si="148"/>
        <v>8.744541701414505</v>
      </c>
      <c r="S241" s="22">
        <f t="shared" si="149"/>
        <v>1.4799996909249415</v>
      </c>
      <c r="T241" s="59">
        <f t="shared" ref="T241:V241" si="359">IFERROR(T93/S93*100-100,"")</f>
        <v>-6.2900005318037131</v>
      </c>
      <c r="U241" s="59">
        <f t="shared" si="359"/>
        <v>4.8100019551434059</v>
      </c>
      <c r="V241" s="59">
        <f t="shared" si="359"/>
        <v>6.8599977409075308</v>
      </c>
      <c r="W241" s="22">
        <f t="shared" si="151"/>
        <v>3.2152578776339311</v>
      </c>
      <c r="X241" s="22">
        <f t="shared" si="152"/>
        <v>0.97999780431705119</v>
      </c>
      <c r="Y241" s="59">
        <f t="shared" ref="Y241:AA241" si="360">IFERROR(Y93/X93*100-100,"")</f>
        <v>4.2799978738953968</v>
      </c>
      <c r="Z241" s="59">
        <f t="shared" si="360"/>
        <v>-4.2500010226505367</v>
      </c>
      <c r="AA241" s="59">
        <f t="shared" si="360"/>
        <v>2.1699978251285472</v>
      </c>
      <c r="AB241" s="22">
        <f t="shared" si="154"/>
        <v>8.4565936900365983</v>
      </c>
      <c r="AC241" s="22">
        <f t="shared" si="155"/>
        <v>0.7800021897500784</v>
      </c>
      <c r="AD241" s="59">
        <f t="shared" ref="AD241:AF241" si="361">IFERROR(AD93/AC93*100-100,"")</f>
        <v>3.1699982966977984</v>
      </c>
      <c r="AE241" s="59">
        <f t="shared" si="361"/>
        <v>-1.109999883585715</v>
      </c>
      <c r="AF241" s="59">
        <f t="shared" si="361"/>
        <v>6.969999120303001</v>
      </c>
      <c r="AG241" s="22">
        <f t="shared" si="157"/>
        <v>4.8831800692472882</v>
      </c>
      <c r="AH241" s="22">
        <f t="shared" si="158"/>
        <v>0.61940232535661721</v>
      </c>
      <c r="AI241" s="59">
        <f t="shared" ref="AI241:AK241" si="362">IFERROR(AI93/AH93*100-100,"")</f>
        <v>-6.1507117028426705E-2</v>
      </c>
      <c r="AJ241" s="59">
        <f t="shared" si="362"/>
        <v>0.22427192923260009</v>
      </c>
      <c r="AK241" s="59">
        <f t="shared" si="362"/>
        <v>0.17620152916602194</v>
      </c>
      <c r="AL241" s="22">
        <f t="shared" si="160"/>
        <v>6.1304651894947852</v>
      </c>
      <c r="AM241" s="22">
        <f t="shared" si="161"/>
        <v>-0.57596628055378574</v>
      </c>
      <c r="AN241" s="59">
        <f t="shared" ref="AN241:AP241" si="363">IFERROR(AN93/AM93*100-100,"")</f>
        <v>2.587092836644473</v>
      </c>
      <c r="AO241" s="59">
        <f t="shared" si="363"/>
        <v>-1.276649845926201</v>
      </c>
      <c r="AP241" s="59">
        <f t="shared" si="363"/>
        <v>0.19293649392109558</v>
      </c>
      <c r="AQ241" s="22">
        <f t="shared" si="163"/>
        <v>0.98120138532307521</v>
      </c>
      <c r="AR241" s="22">
        <f t="shared" si="164"/>
        <v>-0.2669159573190143</v>
      </c>
      <c r="AS241" s="59">
        <f t="shared" ref="AS241:AU241" si="364">IFERROR(AS93/AR93*100-100,"")</f>
        <v>1.7390764436211867</v>
      </c>
      <c r="AT241" s="59">
        <f t="shared" si="364"/>
        <v>1.8235674848302068</v>
      </c>
      <c r="AU241" s="59">
        <f t="shared" si="364"/>
        <v>2.352880966324804</v>
      </c>
      <c r="AV241" s="22">
        <f t="shared" si="166"/>
        <v>2.70698017423436</v>
      </c>
      <c r="AW241" s="22">
        <f t="shared" si="167"/>
        <v>0.77518940924672108</v>
      </c>
      <c r="AX241" s="59">
        <f t="shared" ref="AX241:AZ241" si="365">IFERROR(AX93/AW93*100-100,"")</f>
        <v>-0.12973463245458561</v>
      </c>
      <c r="AY241" s="59">
        <f t="shared" si="365"/>
        <v>-0.5871757751630895</v>
      </c>
      <c r="AZ241" s="59">
        <f t="shared" si="365"/>
        <v>4.0090247302215118</v>
      </c>
      <c r="BA241" s="22">
        <f t="shared" si="169"/>
        <v>4.5297479029198513</v>
      </c>
      <c r="BB241" s="22">
        <f t="shared" si="170"/>
        <v>-2.4477564655384754E-2</v>
      </c>
      <c r="BC241" s="59">
        <f t="shared" ref="BC241:BE241" si="366">IFERROR(BC93/BB93*100-100,"")</f>
        <v>-0.40593515812975056</v>
      </c>
      <c r="BD241" s="59">
        <f t="shared" si="366"/>
        <v>2.4580346142592902</v>
      </c>
      <c r="BE241" s="59">
        <f t="shared" si="366"/>
        <v>5.331657159835629</v>
      </c>
      <c r="BF241" s="22">
        <f t="shared" si="172"/>
        <v>4.9578926922291515</v>
      </c>
      <c r="BG241" s="22">
        <f t="shared" si="173"/>
        <v>-1.2274563100520339</v>
      </c>
      <c r="BH241" s="59">
        <f t="shared" ref="BH241:BJ241" si="367">IFERROR(BH93/BG93*100-100,"")</f>
        <v>-0.51639409681951065</v>
      </c>
      <c r="BI241" s="59">
        <f t="shared" si="367"/>
        <v>2.6645429466425412</v>
      </c>
      <c r="BJ241" s="59">
        <f t="shared" si="367"/>
        <v>3.6513036956964555</v>
      </c>
      <c r="BK241" s="22">
        <f t="shared" si="175"/>
        <v>5.7385075416939628</v>
      </c>
      <c r="BL241" s="22">
        <f t="shared" si="176"/>
        <v>-0.97629190876830307</v>
      </c>
      <c r="BM241" s="59">
        <f t="shared" ref="BM241:BO241" si="368">IFERROR(BM93/BL93*100-100,"")</f>
        <v>-3.9504873179742361</v>
      </c>
      <c r="BN241" s="59">
        <f t="shared" si="368"/>
        <v>0.21252228779771087</v>
      </c>
      <c r="BO241" s="59">
        <f t="shared" si="368"/>
        <v>4.6972090126018173</v>
      </c>
      <c r="BP241" s="22">
        <f t="shared" si="178"/>
        <v>1.1245707962459477</v>
      </c>
      <c r="BQ241" s="22">
        <f t="shared" si="179"/>
        <v>-0.38847203619393156</v>
      </c>
      <c r="BR241" s="59">
        <f t="shared" ref="BR241:BT241" si="369">IFERROR(BR93/BQ93*100-100,"")</f>
        <v>-0.56353014861927875</v>
      </c>
      <c r="BS241" s="59">
        <f t="shared" si="369"/>
        <v>2.1650425041465127</v>
      </c>
      <c r="BT241" s="59">
        <f t="shared" si="369"/>
        <v>1.9104405014772396</v>
      </c>
      <c r="BU241" s="22">
        <f t="shared" si="181"/>
        <v>3.3145847955901075</v>
      </c>
      <c r="BV241" s="22">
        <f t="shared" si="182"/>
        <v>-6.9518956420850486E-2</v>
      </c>
      <c r="BW241" s="59">
        <f t="shared" ref="BW241:BY241" si="370">IFERROR(BW93/BV93*100-100,"")</f>
        <v>-2.4333954613325659E-2</v>
      </c>
      <c r="BX241" s="59">
        <f t="shared" si="370"/>
        <v>5.9144581932345943</v>
      </c>
      <c r="BY241" s="59">
        <f t="shared" si="370"/>
        <v>3.7270769299909858</v>
      </c>
      <c r="BZ241" s="22">
        <f t="shared" si="184"/>
        <v>6.3079476752208308</v>
      </c>
      <c r="CA241" s="22">
        <f t="shared" si="185"/>
        <v>-1.9820520600374465</v>
      </c>
      <c r="CB241" s="59">
        <f t="shared" ref="CB241:CD241" si="371">IFERROR(CB93/CA93*100-100,"")</f>
        <v>-0.75507814283119501</v>
      </c>
      <c r="CC241" s="59">
        <f t="shared" si="371"/>
        <v>5.4643678678391865</v>
      </c>
      <c r="CD241" s="59">
        <f t="shared" si="371"/>
        <v>4.4797130261125631</v>
      </c>
      <c r="CE241" s="22">
        <f t="shared" si="187"/>
        <v>7.028979434638245</v>
      </c>
      <c r="CF241" s="22">
        <f t="shared" si="188"/>
        <v>-3.6540577495124609</v>
      </c>
      <c r="CG241" s="59">
        <f t="shared" ref="CG241:CI241" si="372">IFERROR(CG93/CF93*100-100,"")</f>
        <v>-7.3238601428881793</v>
      </c>
      <c r="CH241" s="59">
        <f t="shared" si="372"/>
        <v>8.5809166516827418</v>
      </c>
      <c r="CI241" s="59">
        <f t="shared" si="372"/>
        <v>12.361477449167467</v>
      </c>
      <c r="CJ241" s="22">
        <f t="shared" si="190"/>
        <v>3.6024695251800409</v>
      </c>
      <c r="CK241" s="22">
        <f t="shared" si="191"/>
        <v>-6.9875689877811737</v>
      </c>
      <c r="CL241" s="59">
        <f t="shared" ref="CL241:CN241" si="373">IFERROR(CL93/CK93*100-100,"")</f>
        <v>-2.5535339434057107</v>
      </c>
      <c r="CM241" s="59">
        <f t="shared" si="373"/>
        <v>8.4138444290993988</v>
      </c>
      <c r="CN241" s="59">
        <f t="shared" si="373"/>
        <v>7.6273571549803023</v>
      </c>
      <c r="CO241" s="22">
        <f t="shared" si="193"/>
        <v>7.8644654264174818</v>
      </c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</row>
    <row r="242" spans="1:113" ht="14.25" customHeight="1" x14ac:dyDescent="0.2">
      <c r="A242" s="30" t="s">
        <v>24</v>
      </c>
      <c r="B242" s="119" t="s">
        <v>25</v>
      </c>
      <c r="C242" s="135"/>
      <c r="D242" s="31"/>
      <c r="E242" s="59">
        <f t="shared" ref="E242:G242" si="374">IFERROR(E94/D94*100-100,"")</f>
        <v>-1.4001276664342157</v>
      </c>
      <c r="F242" s="59">
        <f t="shared" si="374"/>
        <v>-0.73574100043059332</v>
      </c>
      <c r="G242" s="59">
        <f t="shared" si="374"/>
        <v>15.344861138939692</v>
      </c>
      <c r="H242" s="31"/>
      <c r="I242" s="22">
        <f t="shared" si="143"/>
        <v>-40.604450424130789</v>
      </c>
      <c r="J242" s="59">
        <f t="shared" ref="J242:L242" si="375">IFERROR(J94/I94*100-100,"")</f>
        <v>3.6842903369173001</v>
      </c>
      <c r="K242" s="59">
        <f t="shared" si="375"/>
        <v>8.3970691430431259</v>
      </c>
      <c r="L242" s="59">
        <f t="shared" si="375"/>
        <v>6.5899144368392939</v>
      </c>
      <c r="M242" s="22">
        <f t="shared" si="145"/>
        <v>-28.605081716724129</v>
      </c>
      <c r="N242" s="22">
        <f t="shared" si="146"/>
        <v>-21.228268754983375</v>
      </c>
      <c r="O242" s="59">
        <f t="shared" ref="O242:Q242" si="376">IFERROR(O94/N94*100-100,"")</f>
        <v>4.6835131682366011</v>
      </c>
      <c r="P242" s="59">
        <f t="shared" si="376"/>
        <v>6.9780826231612707</v>
      </c>
      <c r="Q242" s="59">
        <f t="shared" si="376"/>
        <v>-3.2381132617176718</v>
      </c>
      <c r="R242" s="22">
        <f t="shared" si="148"/>
        <v>-7.9801479800023714</v>
      </c>
      <c r="S242" s="22">
        <f t="shared" si="149"/>
        <v>1.4776531042104466</v>
      </c>
      <c r="T242" s="59">
        <f t="shared" ref="T242:V242" si="377">IFERROR(T94/S94*100-100,"")</f>
        <v>7.6864251817824822</v>
      </c>
      <c r="U242" s="59">
        <f t="shared" si="377"/>
        <v>6.8967312349552259</v>
      </c>
      <c r="V242" s="59">
        <f t="shared" si="377"/>
        <v>-1.183368292089682</v>
      </c>
      <c r="W242" s="22">
        <f t="shared" si="151"/>
        <v>12.94288409528302</v>
      </c>
      <c r="X242" s="22">
        <f t="shared" si="152"/>
        <v>-8.0405796460164538</v>
      </c>
      <c r="Y242" s="59">
        <f t="shared" ref="Y242:AA242" si="378">IFERROR(Y94/X94*100-100,"")</f>
        <v>3.5855309261345099</v>
      </c>
      <c r="Z242" s="59">
        <f t="shared" si="378"/>
        <v>2.8124820986856918</v>
      </c>
      <c r="AA242" s="59">
        <f t="shared" si="378"/>
        <v>6.0647487577612367</v>
      </c>
      <c r="AB242" s="22">
        <f t="shared" si="154"/>
        <v>1.3679210815014358</v>
      </c>
      <c r="AC242" s="22">
        <f t="shared" si="155"/>
        <v>-11.062801852096314</v>
      </c>
      <c r="AD242" s="59">
        <f t="shared" ref="AD242:AF242" si="379">IFERROR(AD94/AC94*100-100,"")</f>
        <v>7.8874126861286413</v>
      </c>
      <c r="AE242" s="59">
        <f t="shared" si="379"/>
        <v>1.563911302412464</v>
      </c>
      <c r="AF242" s="59">
        <f t="shared" si="379"/>
        <v>0.93077773556807131</v>
      </c>
      <c r="AG242" s="22">
        <f t="shared" si="157"/>
        <v>1.652272397551144</v>
      </c>
      <c r="AH242" s="22">
        <f t="shared" si="158"/>
        <v>9.7516136906161961</v>
      </c>
      <c r="AI242" s="59">
        <f t="shared" ref="AI242:AK242" si="380">IFERROR(AI94/AH94*100-100,"")</f>
        <v>6.022122355265509</v>
      </c>
      <c r="AJ242" s="59">
        <f t="shared" si="380"/>
        <v>5.697348056731073</v>
      </c>
      <c r="AK242" s="59">
        <f t="shared" si="380"/>
        <v>-1.5843429918908498</v>
      </c>
      <c r="AL242" s="22">
        <f t="shared" si="160"/>
        <v>21.468691546247683</v>
      </c>
      <c r="AM242" s="22">
        <f t="shared" si="161"/>
        <v>-6.9746873500174189</v>
      </c>
      <c r="AN242" s="59">
        <f t="shared" ref="AN242:AP242" si="381">IFERROR(AN94/AM94*100-100,"")</f>
        <v>-0.50883469306164386</v>
      </c>
      <c r="AO242" s="59">
        <f t="shared" si="381"/>
        <v>5.2301334474725678</v>
      </c>
      <c r="AP242" s="59">
        <f t="shared" si="381"/>
        <v>4.4010960665130909</v>
      </c>
      <c r="AQ242" s="22">
        <f t="shared" si="163"/>
        <v>-0.9696738209872251</v>
      </c>
      <c r="AR242" s="22">
        <f t="shared" si="164"/>
        <v>-3.0285339765724331</v>
      </c>
      <c r="AS242" s="59">
        <f t="shared" ref="AS242:AU242" si="382">IFERROR(AS94/AR94*100-100,"")</f>
        <v>-2.3104641678479254</v>
      </c>
      <c r="AT242" s="59">
        <f t="shared" si="382"/>
        <v>3.7935118417270246</v>
      </c>
      <c r="AU242" s="59">
        <f t="shared" si="382"/>
        <v>4.8063511929287301</v>
      </c>
      <c r="AV242" s="22">
        <f t="shared" si="166"/>
        <v>3.9069709344862815</v>
      </c>
      <c r="AW242" s="22">
        <f t="shared" si="167"/>
        <v>-0.99684893735962987</v>
      </c>
      <c r="AX242" s="59">
        <f t="shared" ref="AX242:AZ242" si="383">IFERROR(AX94/AW94*100-100,"")</f>
        <v>-0.88763039183606907</v>
      </c>
      <c r="AY242" s="59">
        <f t="shared" si="383"/>
        <v>-4.2750131020498117</v>
      </c>
      <c r="AZ242" s="59">
        <f t="shared" si="383"/>
        <v>-2.9119279814587884</v>
      </c>
      <c r="BA242" s="22">
        <f t="shared" si="169"/>
        <v>0.21224280251261973</v>
      </c>
      <c r="BB242" s="22">
        <f t="shared" si="170"/>
        <v>-2.5044042338721084</v>
      </c>
      <c r="BC242" s="59">
        <f t="shared" ref="BC242:BE242" si="384">IFERROR(BC94/BB94*100-100,"")</f>
        <v>-1.4265110097994693E-2</v>
      </c>
      <c r="BD242" s="59">
        <f t="shared" si="384"/>
        <v>9.2371964725359135E-2</v>
      </c>
      <c r="BE242" s="59">
        <f t="shared" si="384"/>
        <v>-1.8622196393395285</v>
      </c>
      <c r="BF242" s="22">
        <f t="shared" si="172"/>
        <v>-7.3617105731181738</v>
      </c>
      <c r="BG242" s="22">
        <f t="shared" si="173"/>
        <v>-3.9584654481366783</v>
      </c>
      <c r="BH242" s="59">
        <f t="shared" ref="BH242:BJ242" si="385">IFERROR(BH94/BG94*100-100,"")</f>
        <v>0.78314036645079455</v>
      </c>
      <c r="BI242" s="59">
        <f t="shared" si="385"/>
        <v>-0.2076070305497808</v>
      </c>
      <c r="BJ242" s="59">
        <f t="shared" si="385"/>
        <v>1.287035948786567</v>
      </c>
      <c r="BK242" s="22">
        <f t="shared" si="175"/>
        <v>-4.5017056759488838</v>
      </c>
      <c r="BL242" s="22">
        <f t="shared" si="176"/>
        <v>-3.5917887821010197</v>
      </c>
      <c r="BM242" s="59">
        <f t="shared" ref="BM242:BO242" si="386">IFERROR(BM94/BL94*100-100,"")</f>
        <v>3.8099387711619102</v>
      </c>
      <c r="BN242" s="59">
        <f t="shared" si="386"/>
        <v>-2.6701201698742238E-2</v>
      </c>
      <c r="BO242" s="59">
        <f t="shared" si="386"/>
        <v>-3.837476154318793</v>
      </c>
      <c r="BP242" s="22">
        <f t="shared" si="178"/>
        <v>-0.77580243780596447</v>
      </c>
      <c r="BQ242" s="22">
        <f t="shared" si="179"/>
        <v>-4.1632730699463991</v>
      </c>
      <c r="BR242" s="59">
        <f t="shared" ref="BR242:BT242" si="387">IFERROR(BR94/BQ94*100-100,"")</f>
        <v>5.4136046487229805</v>
      </c>
      <c r="BS242" s="59">
        <f t="shared" si="387"/>
        <v>0.37280851971515006</v>
      </c>
      <c r="BT242" s="59">
        <f t="shared" si="387"/>
        <v>-0.65847438279345738</v>
      </c>
      <c r="BU242" s="22">
        <f t="shared" si="181"/>
        <v>-2.2568483679588951</v>
      </c>
      <c r="BV242" s="22">
        <f t="shared" si="182"/>
        <v>-4.3108100903542947</v>
      </c>
      <c r="BW242" s="59">
        <f t="shared" ref="BW242:BY242" si="388">IFERROR(BW94/BV94*100-100,"")</f>
        <v>4.4438621787497681</v>
      </c>
      <c r="BX242" s="59">
        <f t="shared" si="388"/>
        <v>-2.519308442276369</v>
      </c>
      <c r="BY242" s="59">
        <f t="shared" si="388"/>
        <v>1.325913074710968</v>
      </c>
      <c r="BZ242" s="22">
        <f t="shared" si="184"/>
        <v>-1.0908094074984689</v>
      </c>
      <c r="CA242" s="22">
        <f t="shared" si="185"/>
        <v>-1.9717285172281152</v>
      </c>
      <c r="CB242" s="59">
        <f t="shared" ref="CB242:CD242" si="389">IFERROR(CB94/CA94*100-100,"")</f>
        <v>2.7696318567853382</v>
      </c>
      <c r="CC242" s="59">
        <f t="shared" si="389"/>
        <v>2.6990202657619875</v>
      </c>
      <c r="CD242" s="59">
        <f t="shared" si="389"/>
        <v>-2.9780115132115412</v>
      </c>
      <c r="CE242" s="22">
        <f t="shared" si="187"/>
        <v>1.4481686092980368</v>
      </c>
      <c r="CF242" s="22">
        <f t="shared" si="188"/>
        <v>-0.66021414369204479</v>
      </c>
      <c r="CG242" s="59">
        <f t="shared" ref="CG242:CI242" si="390">IFERROR(CG94/CF94*100-100,"")</f>
        <v>11.079169540888032</v>
      </c>
      <c r="CH242" s="59">
        <f t="shared" si="390"/>
        <v>-8.7384868540686114</v>
      </c>
      <c r="CI242" s="59">
        <f t="shared" si="390"/>
        <v>-11.263297796614566</v>
      </c>
      <c r="CJ242" s="22">
        <f t="shared" si="190"/>
        <v>-0.3332053164644293</v>
      </c>
      <c r="CK242" s="22">
        <f t="shared" si="191"/>
        <v>3.5467217383713177</v>
      </c>
      <c r="CL242" s="59">
        <f t="shared" ref="CL242:CN242" si="391">IFERROR(CL94/CK94*100-100,"")</f>
        <v>1.2685519133478067</v>
      </c>
      <c r="CM242" s="59">
        <f t="shared" si="391"/>
        <v>17.536462936396219</v>
      </c>
      <c r="CN242" s="59">
        <f t="shared" si="391"/>
        <v>-2.2417723360851483</v>
      </c>
      <c r="CO242" s="22">
        <f t="shared" si="193"/>
        <v>1.0726664888394737</v>
      </c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 ht="14.25" customHeight="1" x14ac:dyDescent="0.2">
      <c r="A243" s="19"/>
      <c r="B243" s="20">
        <v>1</v>
      </c>
      <c r="C243" s="21" t="s">
        <v>26</v>
      </c>
      <c r="D243" s="22"/>
      <c r="E243" s="59">
        <f t="shared" ref="E243:G243" si="392">IFERROR(E95/D95*100-100,"")</f>
        <v>-1.5691966714584424</v>
      </c>
      <c r="F243" s="59">
        <f t="shared" si="392"/>
        <v>-1.0186991636740572</v>
      </c>
      <c r="G243" s="59">
        <f t="shared" si="392"/>
        <v>16.755611694935183</v>
      </c>
      <c r="H243" s="22"/>
      <c r="I243" s="22">
        <f t="shared" si="143"/>
        <v>-45.110814707723058</v>
      </c>
      <c r="J243" s="59">
        <f t="shared" ref="J243:L243" si="393">IFERROR(J95/I95*100-100,"")</f>
        <v>3.6966214234505514</v>
      </c>
      <c r="K243" s="59">
        <f t="shared" si="393"/>
        <v>9.025670184329087</v>
      </c>
      <c r="L243" s="59">
        <f t="shared" si="393"/>
        <v>6.5442786854839312</v>
      </c>
      <c r="M243" s="22">
        <f t="shared" si="145"/>
        <v>-33.355590397053547</v>
      </c>
      <c r="N243" s="22">
        <f t="shared" si="146"/>
        <v>-24.505687064611607</v>
      </c>
      <c r="O243" s="59">
        <f t="shared" ref="O243:Q243" si="394">IFERROR(O95/N95*100-100,"")</f>
        <v>4.1893948517399053</v>
      </c>
      <c r="P243" s="59">
        <f t="shared" si="394"/>
        <v>7.785616510101633</v>
      </c>
      <c r="Q243" s="59">
        <f t="shared" si="394"/>
        <v>-4.6662206902373526</v>
      </c>
      <c r="R243" s="22">
        <f t="shared" si="148"/>
        <v>-11.903894665956855</v>
      </c>
      <c r="S243" s="22">
        <f t="shared" si="149"/>
        <v>2.0648766253276563</v>
      </c>
      <c r="T243" s="59">
        <f t="shared" ref="T243:V243" si="395">IFERROR(T95/S95*100-100,"")</f>
        <v>8.7840642844603849</v>
      </c>
      <c r="U243" s="59">
        <f t="shared" si="395"/>
        <v>7.8041967469122397</v>
      </c>
      <c r="V243" s="59">
        <f t="shared" si="395"/>
        <v>-2.9120252247409155</v>
      </c>
      <c r="W243" s="22">
        <f t="shared" si="151"/>
        <v>13.493642399503386</v>
      </c>
      <c r="X243" s="22">
        <f t="shared" si="152"/>
        <v>-10.105287492748943</v>
      </c>
      <c r="Y243" s="59">
        <f t="shared" ref="Y243:AA243" si="396">IFERROR(Y95/X95*100-100,"")</f>
        <v>3.7182969633669245</v>
      </c>
      <c r="Z243" s="59">
        <f t="shared" si="396"/>
        <v>4.24696392257718</v>
      </c>
      <c r="AA243" s="59">
        <f t="shared" si="396"/>
        <v>6.688021985927179</v>
      </c>
      <c r="AB243" s="22">
        <f t="shared" si="154"/>
        <v>-0.60665210753147392</v>
      </c>
      <c r="AC243" s="22">
        <f t="shared" si="155"/>
        <v>-12.153954111866312</v>
      </c>
      <c r="AD243" s="59">
        <f t="shared" ref="AD243:AF243" si="397">IFERROR(AD95/AC95*100-100,"")</f>
        <v>8.222535534534515</v>
      </c>
      <c r="AE243" s="59">
        <f t="shared" si="397"/>
        <v>0.21700435523574413</v>
      </c>
      <c r="AF243" s="59">
        <f t="shared" si="397"/>
        <v>-0.62541804756202168</v>
      </c>
      <c r="AG243" s="22">
        <f t="shared" si="157"/>
        <v>0.68511795850987767</v>
      </c>
      <c r="AH243" s="22">
        <f t="shared" si="158"/>
        <v>1.3488333181223595</v>
      </c>
      <c r="AI243" s="59">
        <f t="shared" ref="AI243:AK243" si="398">IFERROR(AI95/AH95*100-100,"")</f>
        <v>9.8958782807721661</v>
      </c>
      <c r="AJ243" s="59">
        <f t="shared" si="398"/>
        <v>6.7257561738406082</v>
      </c>
      <c r="AK243" s="59">
        <f t="shared" si="398"/>
        <v>-2.7487235594456649</v>
      </c>
      <c r="AL243" s="22">
        <f t="shared" si="160"/>
        <v>13.553002088585785</v>
      </c>
      <c r="AM243" s="22">
        <f t="shared" si="161"/>
        <v>-1.4437106404949844</v>
      </c>
      <c r="AN243" s="59">
        <f t="shared" ref="AN243:AP243" si="399">IFERROR(AN95/AM95*100-100,"")</f>
        <v>-2.6842808821853481</v>
      </c>
      <c r="AO243" s="59">
        <f t="shared" si="399"/>
        <v>6.3351016799292807</v>
      </c>
      <c r="AP243" s="59">
        <f t="shared" si="399"/>
        <v>5.2535467029848633</v>
      </c>
      <c r="AQ243" s="22">
        <f t="shared" si="163"/>
        <v>4.3829541918036057</v>
      </c>
      <c r="AR243" s="22">
        <f t="shared" si="164"/>
        <v>-2.5715156387496876</v>
      </c>
      <c r="AS243" s="59">
        <f t="shared" ref="AS243:AU243" si="400">IFERROR(AS95/AR95*100-100,"")</f>
        <v>-3.6487924963232672</v>
      </c>
      <c r="AT243" s="59">
        <f t="shared" si="400"/>
        <v>4.1833152372533959</v>
      </c>
      <c r="AU243" s="59">
        <f t="shared" si="400"/>
        <v>5.2535467029848633</v>
      </c>
      <c r="AV243" s="22">
        <f t="shared" si="166"/>
        <v>4.2191504894508967</v>
      </c>
      <c r="AW243" s="22">
        <f t="shared" si="167"/>
        <v>-0.31644314623507341</v>
      </c>
      <c r="AX243" s="59">
        <f t="shared" ref="AX243:AZ243" si="401">IFERROR(AX95/AW95*100-100,"")</f>
        <v>-2.058717810332098</v>
      </c>
      <c r="AY243" s="59">
        <f t="shared" si="401"/>
        <v>-6.6523757282492113</v>
      </c>
      <c r="AZ243" s="59">
        <f t="shared" si="401"/>
        <v>-4.9231052410145395</v>
      </c>
      <c r="BA243" s="22">
        <f t="shared" si="169"/>
        <v>-1.5093621732549423</v>
      </c>
      <c r="BB243" s="22">
        <f t="shared" si="170"/>
        <v>-2.2565218473527153</v>
      </c>
      <c r="BC243" s="59">
        <f t="shared" ref="BC243:BE243" si="402">IFERROR(BC95/BB95*100-100,"")</f>
        <v>-1.069048804420234</v>
      </c>
      <c r="BD243" s="59">
        <f t="shared" si="402"/>
        <v>-1.3420252101378054</v>
      </c>
      <c r="BE243" s="59">
        <f t="shared" si="402"/>
        <v>-2.7499731306261737</v>
      </c>
      <c r="BF243" s="22">
        <f t="shared" si="172"/>
        <v>-11.61329556303879</v>
      </c>
      <c r="BG243" s="22">
        <f t="shared" si="173"/>
        <v>-4.6452704154447133</v>
      </c>
      <c r="BH243" s="59">
        <f t="shared" ref="BH243:BJ243" si="403">IFERROR(BH95/BG95*100-100,"")</f>
        <v>-0.18271177623937263</v>
      </c>
      <c r="BI243" s="59">
        <f t="shared" si="403"/>
        <v>-1.9320244331123178</v>
      </c>
      <c r="BJ243" s="59">
        <f t="shared" si="403"/>
        <v>-0.30273654776911485</v>
      </c>
      <c r="BK243" s="22">
        <f t="shared" si="175"/>
        <v>-8.6010001167583567</v>
      </c>
      <c r="BL243" s="22">
        <f t="shared" si="176"/>
        <v>-2.222641020506714</v>
      </c>
      <c r="BM243" s="59">
        <f t="shared" ref="BM243:BO243" si="404">IFERROR(BM95/BL95*100-100,"")</f>
        <v>5.398492533153771</v>
      </c>
      <c r="BN243" s="59">
        <f t="shared" si="404"/>
        <v>2.7589340777069538E-2</v>
      </c>
      <c r="BO243" s="59">
        <f t="shared" si="404"/>
        <v>-6.1588904354901501</v>
      </c>
      <c r="BP243" s="22">
        <f t="shared" si="178"/>
        <v>-1.0856337233977769</v>
      </c>
      <c r="BQ243" s="22">
        <f t="shared" si="179"/>
        <v>-4.943694287661458</v>
      </c>
      <c r="BR243" s="59">
        <f t="shared" ref="BR243:BT243" si="405">IFERROR(BR95/BQ95*100-100,"")</f>
        <v>4.7884830387197326</v>
      </c>
      <c r="BS243" s="59">
        <f t="shared" si="405"/>
        <v>7.8077642222638133E-3</v>
      </c>
      <c r="BT243" s="59">
        <f t="shared" si="405"/>
        <v>-1.9887732126372555</v>
      </c>
      <c r="BU243" s="22">
        <f t="shared" si="181"/>
        <v>-5.3743085946113212</v>
      </c>
      <c r="BV243" s="22">
        <f t="shared" si="182"/>
        <v>-4.1161650954477409</v>
      </c>
      <c r="BW243" s="59">
        <f t="shared" ref="BW243:BY243" si="406">IFERROR(BW95/BV95*100-100,"")</f>
        <v>3.936080589293482</v>
      </c>
      <c r="BX243" s="59">
        <f t="shared" si="406"/>
        <v>-3.9399204553699718</v>
      </c>
      <c r="BY243" s="59">
        <f t="shared" si="406"/>
        <v>-0.16901024293633782</v>
      </c>
      <c r="BZ243" s="22">
        <f t="shared" si="184"/>
        <v>-3.6288565508183694</v>
      </c>
      <c r="CA243" s="22">
        <f t="shared" si="185"/>
        <v>-1.3577446977168819</v>
      </c>
      <c r="CB243" s="59">
        <f t="shared" ref="CB243:CD243" si="407">IFERROR(CB95/CA95*100-100,"")</f>
        <v>3.1484613852198748</v>
      </c>
      <c r="CC243" s="59">
        <f t="shared" si="407"/>
        <v>1.9902906687105997</v>
      </c>
      <c r="CD243" s="59">
        <f t="shared" si="407"/>
        <v>-5.1214728589819174</v>
      </c>
      <c r="CE243" s="22">
        <f t="shared" si="187"/>
        <v>-0.5321902402402543</v>
      </c>
      <c r="CF243" s="22">
        <f t="shared" si="188"/>
        <v>0.60529918089591206</v>
      </c>
      <c r="CG243" s="59">
        <f t="shared" ref="CG243:CI243" si="408">IFERROR(CG95/CF95*100-100,"")</f>
        <v>4.1214295112223027</v>
      </c>
      <c r="CH243" s="59">
        <f t="shared" si="408"/>
        <v>-4.9156423210628475</v>
      </c>
      <c r="CI243" s="59">
        <f t="shared" si="408"/>
        <v>-16.781576732666082</v>
      </c>
      <c r="CJ243" s="22">
        <f t="shared" si="190"/>
        <v>-5.1546826145201834</v>
      </c>
      <c r="CK243" s="22">
        <f t="shared" si="191"/>
        <v>12.596051897788698</v>
      </c>
      <c r="CL243" s="59">
        <f t="shared" ref="CL243:CN243" si="409">IFERROR(CL95/CK95*100-100,"")</f>
        <v>-0.3803234658596466</v>
      </c>
      <c r="CM243" s="59">
        <f t="shared" si="409"/>
        <v>-0.23923633592215765</v>
      </c>
      <c r="CN243" s="59">
        <f t="shared" si="409"/>
        <v>-6.449374454075226</v>
      </c>
      <c r="CO243" s="22">
        <f t="shared" si="193"/>
        <v>-5.6790259076869347</v>
      </c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</row>
    <row r="244" spans="1:113" ht="14.25" customHeight="1" x14ac:dyDescent="0.2">
      <c r="A244" s="19"/>
      <c r="B244" s="20">
        <v>2</v>
      </c>
      <c r="C244" s="29" t="s">
        <v>27</v>
      </c>
      <c r="D244" s="22"/>
      <c r="E244" s="59" t="str">
        <f t="shared" ref="E244:G244" si="410">IFERROR(E96/D96*100-100,"")</f>
        <v/>
      </c>
      <c r="F244" s="59" t="str">
        <f t="shared" si="410"/>
        <v/>
      </c>
      <c r="G244" s="59" t="str">
        <f t="shared" si="410"/>
        <v/>
      </c>
      <c r="H244" s="22"/>
      <c r="I244" s="22" t="str">
        <f t="shared" si="143"/>
        <v/>
      </c>
      <c r="J244" s="59" t="str">
        <f t="shared" ref="J244:L244" si="411">IFERROR(J96/I96*100-100,"")</f>
        <v/>
      </c>
      <c r="K244" s="59" t="str">
        <f t="shared" si="411"/>
        <v/>
      </c>
      <c r="L244" s="59" t="str">
        <f t="shared" si="411"/>
        <v/>
      </c>
      <c r="M244" s="22" t="str">
        <f t="shared" si="145"/>
        <v/>
      </c>
      <c r="N244" s="22" t="str">
        <f t="shared" si="146"/>
        <v/>
      </c>
      <c r="O244" s="59" t="str">
        <f t="shared" ref="O244:Q244" si="412">IFERROR(O96/N96*100-100,"")</f>
        <v/>
      </c>
      <c r="P244" s="59" t="str">
        <f t="shared" si="412"/>
        <v/>
      </c>
      <c r="Q244" s="59" t="str">
        <f t="shared" si="412"/>
        <v/>
      </c>
      <c r="R244" s="22" t="str">
        <f t="shared" si="148"/>
        <v/>
      </c>
      <c r="S244" s="22" t="str">
        <f t="shared" si="149"/>
        <v/>
      </c>
      <c r="T244" s="59" t="str">
        <f t="shared" ref="T244:V244" si="413">IFERROR(T96/S96*100-100,"")</f>
        <v/>
      </c>
      <c r="U244" s="59" t="str">
        <f t="shared" si="413"/>
        <v/>
      </c>
      <c r="V244" s="59" t="str">
        <f t="shared" si="413"/>
        <v/>
      </c>
      <c r="W244" s="22" t="str">
        <f t="shared" si="151"/>
        <v/>
      </c>
      <c r="X244" s="22" t="str">
        <f t="shared" si="152"/>
        <v/>
      </c>
      <c r="Y244" s="59" t="str">
        <f t="shared" ref="Y244:AA244" si="414">IFERROR(Y96/X96*100-100,"")</f>
        <v/>
      </c>
      <c r="Z244" s="59" t="str">
        <f t="shared" si="414"/>
        <v/>
      </c>
      <c r="AA244" s="59" t="str">
        <f t="shared" si="414"/>
        <v/>
      </c>
      <c r="AB244" s="22" t="str">
        <f t="shared" si="154"/>
        <v/>
      </c>
      <c r="AC244" s="22" t="str">
        <f t="shared" si="155"/>
        <v/>
      </c>
      <c r="AD244" s="59" t="str">
        <f t="shared" ref="AD244:AF244" si="415">IFERROR(AD96/AC96*100-100,"")</f>
        <v/>
      </c>
      <c r="AE244" s="59" t="str">
        <f t="shared" si="415"/>
        <v/>
      </c>
      <c r="AF244" s="59" t="str">
        <f t="shared" si="415"/>
        <v/>
      </c>
      <c r="AG244" s="22" t="str">
        <f t="shared" si="157"/>
        <v/>
      </c>
      <c r="AH244" s="22" t="str">
        <f t="shared" si="158"/>
        <v/>
      </c>
      <c r="AI244" s="59" t="str">
        <f t="shared" ref="AI244:AK244" si="416">IFERROR(AI96/AH96*100-100,"")</f>
        <v/>
      </c>
      <c r="AJ244" s="59" t="str">
        <f t="shared" si="416"/>
        <v/>
      </c>
      <c r="AK244" s="59" t="str">
        <f t="shared" si="416"/>
        <v/>
      </c>
      <c r="AL244" s="22" t="str">
        <f t="shared" si="160"/>
        <v/>
      </c>
      <c r="AM244" s="22" t="str">
        <f t="shared" si="161"/>
        <v/>
      </c>
      <c r="AN244" s="59" t="str">
        <f t="shared" ref="AN244:AP244" si="417">IFERROR(AN96/AM96*100-100,"")</f>
        <v/>
      </c>
      <c r="AO244" s="59" t="str">
        <f t="shared" si="417"/>
        <v/>
      </c>
      <c r="AP244" s="59" t="str">
        <f t="shared" si="417"/>
        <v/>
      </c>
      <c r="AQ244" s="22" t="str">
        <f t="shared" si="163"/>
        <v/>
      </c>
      <c r="AR244" s="22" t="str">
        <f t="shared" si="164"/>
        <v/>
      </c>
      <c r="AS244" s="59" t="str">
        <f t="shared" ref="AS244:AU244" si="418">IFERROR(AS96/AR96*100-100,"")</f>
        <v/>
      </c>
      <c r="AT244" s="59" t="str">
        <f t="shared" si="418"/>
        <v/>
      </c>
      <c r="AU244" s="59" t="str">
        <f t="shared" si="418"/>
        <v/>
      </c>
      <c r="AV244" s="22" t="str">
        <f t="shared" si="166"/>
        <v/>
      </c>
      <c r="AW244" s="22" t="str">
        <f t="shared" si="167"/>
        <v/>
      </c>
      <c r="AX244" s="59" t="str">
        <f t="shared" ref="AX244:AZ244" si="419">IFERROR(AX96/AW96*100-100,"")</f>
        <v/>
      </c>
      <c r="AY244" s="59" t="str">
        <f t="shared" si="419"/>
        <v/>
      </c>
      <c r="AZ244" s="59" t="str">
        <f t="shared" si="419"/>
        <v/>
      </c>
      <c r="BA244" s="22" t="str">
        <f t="shared" si="169"/>
        <v/>
      </c>
      <c r="BB244" s="22" t="str">
        <f t="shared" si="170"/>
        <v/>
      </c>
      <c r="BC244" s="59" t="str">
        <f t="shared" ref="BC244:BE244" si="420">IFERROR(BC96/BB96*100-100,"")</f>
        <v/>
      </c>
      <c r="BD244" s="59" t="str">
        <f t="shared" si="420"/>
        <v/>
      </c>
      <c r="BE244" s="59" t="str">
        <f t="shared" si="420"/>
        <v/>
      </c>
      <c r="BF244" s="22" t="str">
        <f t="shared" si="172"/>
        <v/>
      </c>
      <c r="BG244" s="22" t="str">
        <f t="shared" si="173"/>
        <v/>
      </c>
      <c r="BH244" s="59" t="str">
        <f t="shared" ref="BH244:BJ244" si="421">IFERROR(BH96/BG96*100-100,"")</f>
        <v/>
      </c>
      <c r="BI244" s="59" t="str">
        <f t="shared" si="421"/>
        <v/>
      </c>
      <c r="BJ244" s="59" t="str">
        <f t="shared" si="421"/>
        <v/>
      </c>
      <c r="BK244" s="22" t="str">
        <f t="shared" si="175"/>
        <v/>
      </c>
      <c r="BL244" s="22" t="str">
        <f t="shared" si="176"/>
        <v/>
      </c>
      <c r="BM244" s="59" t="str">
        <f t="shared" ref="BM244:BO244" si="422">IFERROR(BM96/BL96*100-100,"")</f>
        <v/>
      </c>
      <c r="BN244" s="59" t="str">
        <f t="shared" si="422"/>
        <v/>
      </c>
      <c r="BO244" s="59" t="str">
        <f t="shared" si="422"/>
        <v/>
      </c>
      <c r="BP244" s="22" t="str">
        <f t="shared" si="178"/>
        <v/>
      </c>
      <c r="BQ244" s="22" t="str">
        <f t="shared" si="179"/>
        <v/>
      </c>
      <c r="BR244" s="59" t="str">
        <f t="shared" ref="BR244:BT244" si="423">IFERROR(BR96/BQ96*100-100,"")</f>
        <v/>
      </c>
      <c r="BS244" s="59" t="str">
        <f t="shared" si="423"/>
        <v/>
      </c>
      <c r="BT244" s="59" t="str">
        <f t="shared" si="423"/>
        <v/>
      </c>
      <c r="BU244" s="22" t="str">
        <f t="shared" si="181"/>
        <v/>
      </c>
      <c r="BV244" s="22" t="str">
        <f t="shared" si="182"/>
        <v/>
      </c>
      <c r="BW244" s="59" t="str">
        <f t="shared" ref="BW244:BY244" si="424">IFERROR(BW96/BV96*100-100,"")</f>
        <v/>
      </c>
      <c r="BX244" s="59" t="str">
        <f t="shared" si="424"/>
        <v/>
      </c>
      <c r="BY244" s="59" t="str">
        <f t="shared" si="424"/>
        <v/>
      </c>
      <c r="BZ244" s="22" t="str">
        <f t="shared" si="184"/>
        <v/>
      </c>
      <c r="CA244" s="22" t="str">
        <f t="shared" si="185"/>
        <v/>
      </c>
      <c r="CB244" s="59" t="str">
        <f t="shared" ref="CB244:CD244" si="425">IFERROR(CB96/CA96*100-100,"")</f>
        <v/>
      </c>
      <c r="CC244" s="59" t="str">
        <f t="shared" si="425"/>
        <v/>
      </c>
      <c r="CD244" s="59" t="str">
        <f t="shared" si="425"/>
        <v/>
      </c>
      <c r="CE244" s="22" t="str">
        <f t="shared" si="187"/>
        <v/>
      </c>
      <c r="CF244" s="22" t="str">
        <f t="shared" si="188"/>
        <v/>
      </c>
      <c r="CG244" s="59" t="str">
        <f t="shared" ref="CG244:CI244" si="426">IFERROR(CG96/CF96*100-100,"")</f>
        <v/>
      </c>
      <c r="CH244" s="59" t="str">
        <f t="shared" si="426"/>
        <v/>
      </c>
      <c r="CI244" s="59" t="str">
        <f t="shared" si="426"/>
        <v/>
      </c>
      <c r="CJ244" s="22" t="str">
        <f t="shared" si="190"/>
        <v/>
      </c>
      <c r="CK244" s="22" t="str">
        <f t="shared" si="191"/>
        <v/>
      </c>
      <c r="CL244" s="59" t="str">
        <f t="shared" ref="CL244:CN244" si="427">IFERROR(CL96/CK96*100-100,"")</f>
        <v/>
      </c>
      <c r="CM244" s="59" t="str">
        <f t="shared" si="427"/>
        <v/>
      </c>
      <c r="CN244" s="59" t="str">
        <f t="shared" si="427"/>
        <v/>
      </c>
      <c r="CO244" s="22" t="str">
        <f t="shared" si="193"/>
        <v/>
      </c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</row>
    <row r="245" spans="1:113" ht="14.25" customHeight="1" x14ac:dyDescent="0.2">
      <c r="A245" s="19"/>
      <c r="B245" s="20">
        <v>3</v>
      </c>
      <c r="C245" s="29" t="s">
        <v>28</v>
      </c>
      <c r="D245" s="22"/>
      <c r="E245" s="59" t="str">
        <f t="shared" ref="E245:G245" si="428">IFERROR(E97/D97*100-100,"")</f>
        <v/>
      </c>
      <c r="F245" s="59" t="str">
        <f t="shared" si="428"/>
        <v/>
      </c>
      <c r="G245" s="59" t="str">
        <f t="shared" si="428"/>
        <v/>
      </c>
      <c r="H245" s="22"/>
      <c r="I245" s="22" t="str">
        <f t="shared" si="143"/>
        <v/>
      </c>
      <c r="J245" s="59" t="str">
        <f t="shared" ref="J245:L245" si="429">IFERROR(J97/I97*100-100,"")</f>
        <v/>
      </c>
      <c r="K245" s="59" t="str">
        <f t="shared" si="429"/>
        <v/>
      </c>
      <c r="L245" s="59" t="str">
        <f t="shared" si="429"/>
        <v/>
      </c>
      <c r="M245" s="22" t="str">
        <f t="shared" si="145"/>
        <v/>
      </c>
      <c r="N245" s="22" t="str">
        <f t="shared" si="146"/>
        <v/>
      </c>
      <c r="O245" s="59" t="str">
        <f t="shared" ref="O245:Q245" si="430">IFERROR(O97/N97*100-100,"")</f>
        <v/>
      </c>
      <c r="P245" s="59" t="str">
        <f t="shared" si="430"/>
        <v/>
      </c>
      <c r="Q245" s="59" t="str">
        <f t="shared" si="430"/>
        <v/>
      </c>
      <c r="R245" s="22" t="str">
        <f t="shared" si="148"/>
        <v/>
      </c>
      <c r="S245" s="22" t="str">
        <f t="shared" si="149"/>
        <v/>
      </c>
      <c r="T245" s="59">
        <f t="shared" ref="T245:V245" si="431">IFERROR(T97/S97*100-100,"")</f>
        <v>4.5719734579827218</v>
      </c>
      <c r="U245" s="59">
        <f t="shared" si="431"/>
        <v>28.834798494188163</v>
      </c>
      <c r="V245" s="59">
        <f t="shared" si="431"/>
        <v>47.133388441813338</v>
      </c>
      <c r="W245" s="22" t="str">
        <f t="shared" si="151"/>
        <v/>
      </c>
      <c r="X245" s="22">
        <f t="shared" si="152"/>
        <v>0.65904481675605098</v>
      </c>
      <c r="Y245" s="59">
        <f t="shared" ref="Y245:AA245" si="432">IFERROR(Y97/X97*100-100,"")</f>
        <v>-25.980763726627899</v>
      </c>
      <c r="Z245" s="59">
        <f t="shared" si="432"/>
        <v>-13.237225068633876</v>
      </c>
      <c r="AA245" s="59">
        <f t="shared" si="432"/>
        <v>-7.9184999354759782</v>
      </c>
      <c r="AB245" s="22">
        <f t="shared" si="154"/>
        <v>10.388014032490545</v>
      </c>
      <c r="AC245" s="22">
        <f t="shared" si="155"/>
        <v>-60.493665815576378</v>
      </c>
      <c r="AD245" s="59">
        <f t="shared" ref="AD245:AF245" si="433">IFERROR(AD97/AC97*100-100,"")</f>
        <v>135.80431762666421</v>
      </c>
      <c r="AE245" s="59">
        <f t="shared" si="433"/>
        <v>-8.1344739212218684</v>
      </c>
      <c r="AF245" s="59">
        <f t="shared" si="433"/>
        <v>3.7057549391972486</v>
      </c>
      <c r="AG245" s="22">
        <f t="shared" si="157"/>
        <v>-38.951448044770721</v>
      </c>
      <c r="AH245" s="22">
        <f t="shared" si="158"/>
        <v>4882.3238907553859</v>
      </c>
      <c r="AI245" s="59">
        <f t="shared" ref="AI245:AK245" si="434">IFERROR(AI97/AH97*100-100,"")</f>
        <v>-16.33935248520622</v>
      </c>
      <c r="AJ245" s="59">
        <f t="shared" si="434"/>
        <v>1.9304900237456337</v>
      </c>
      <c r="AK245" s="59">
        <f t="shared" si="434"/>
        <v>0.81989531963814954</v>
      </c>
      <c r="AL245" s="22">
        <f t="shared" si="160"/>
        <v>5012.0430132386628</v>
      </c>
      <c r="AM245" s="22">
        <f t="shared" si="161"/>
        <v>-68.244400673768794</v>
      </c>
      <c r="AN245" s="59">
        <f t="shared" ref="AN245:AP245" si="435">IFERROR(AN97/AM97*100-100,"")</f>
        <v>1.1719195245524219</v>
      </c>
      <c r="AO245" s="59">
        <f t="shared" si="435"/>
        <v>1.5151843618461243</v>
      </c>
      <c r="AP245" s="59">
        <f t="shared" si="435"/>
        <v>-1.6268518356241657</v>
      </c>
      <c r="AQ245" s="22">
        <f t="shared" si="163"/>
        <v>-68.851905300969023</v>
      </c>
      <c r="AR245" s="22">
        <f t="shared" si="164"/>
        <v>-1.5096933610094965</v>
      </c>
      <c r="AS245" s="59">
        <f t="shared" ref="AS245:AU245" si="436">IFERROR(AS97/AR97*100-100,"")</f>
        <v>2.3931277529939621</v>
      </c>
      <c r="AT245" s="59">
        <f t="shared" si="436"/>
        <v>5.2881005434095982</v>
      </c>
      <c r="AU245" s="59">
        <f t="shared" si="436"/>
        <v>2.6888552973178861</v>
      </c>
      <c r="AV245" s="22">
        <f t="shared" si="166"/>
        <v>3.439963362723276</v>
      </c>
      <c r="AW245" s="22">
        <f t="shared" si="167"/>
        <v>1.7391118916865622</v>
      </c>
      <c r="AX245" s="59">
        <f t="shared" ref="AX245:AZ245" si="437">IFERROR(AX97/AW97*100-100,"")</f>
        <v>2.3980201947150022</v>
      </c>
      <c r="AY245" s="59">
        <f t="shared" si="437"/>
        <v>2.5696298661361396</v>
      </c>
      <c r="AZ245" s="59">
        <f t="shared" si="437"/>
        <v>2.8750897830181117</v>
      </c>
      <c r="BA245" s="22">
        <f t="shared" si="169"/>
        <v>11.178525370054217</v>
      </c>
      <c r="BB245" s="22">
        <f t="shared" si="170"/>
        <v>7.7979595233543364E-2</v>
      </c>
      <c r="BC245" s="59">
        <f t="shared" ref="BC245:BE245" si="438">IFERROR(BC97/BB97*100-100,"")</f>
        <v>1.7478660171519778E-2</v>
      </c>
      <c r="BD245" s="59">
        <f t="shared" si="438"/>
        <v>0.30792956817278139</v>
      </c>
      <c r="BE245" s="59">
        <f t="shared" si="438"/>
        <v>1.834379114666703</v>
      </c>
      <c r="BF245" s="22">
        <f t="shared" si="172"/>
        <v>4.7582495516809331</v>
      </c>
      <c r="BG245" s="22">
        <f t="shared" si="173"/>
        <v>1.769997717122564</v>
      </c>
      <c r="BH245" s="59">
        <f t="shared" ref="BH245:BJ245" si="439">IFERROR(BH97/BG97*100-100,"")</f>
        <v>0.22891571930657051</v>
      </c>
      <c r="BI245" s="59">
        <f t="shared" si="439"/>
        <v>4.8285081662851752</v>
      </c>
      <c r="BJ245" s="59">
        <f t="shared" si="439"/>
        <v>2.33266484752248</v>
      </c>
      <c r="BK245" s="22">
        <f t="shared" si="175"/>
        <v>6.6368607972666922</v>
      </c>
      <c r="BL245" s="22">
        <f t="shared" si="176"/>
        <v>6.961814866733107E-2</v>
      </c>
      <c r="BM245" s="59">
        <f t="shared" ref="BM245:BO245" si="440">IFERROR(BM97/BL97*100-100,"")</f>
        <v>6.0600893886444851E-2</v>
      </c>
      <c r="BN245" s="59">
        <f t="shared" si="440"/>
        <v>-6.9408094958182716</v>
      </c>
      <c r="BO245" s="59">
        <f t="shared" si="440"/>
        <v>-3.2343406630015323</v>
      </c>
      <c r="BP245" s="22">
        <f t="shared" si="178"/>
        <v>-0.10404480134768335</v>
      </c>
      <c r="BQ245" s="22">
        <f t="shared" si="179"/>
        <v>3.6308353890007083</v>
      </c>
      <c r="BR245" s="59">
        <f t="shared" ref="BR245:BT245" si="441">IFERROR(BR97/BQ97*100-100,"")</f>
        <v>6.804794080149847</v>
      </c>
      <c r="BS245" s="59">
        <f t="shared" si="441"/>
        <v>0.39090338747460862</v>
      </c>
      <c r="BT245" s="59">
        <f t="shared" si="441"/>
        <v>0.48777781146056043</v>
      </c>
      <c r="BU245" s="22">
        <f t="shared" si="181"/>
        <v>2.7530027903020766</v>
      </c>
      <c r="BV245" s="22">
        <f t="shared" si="182"/>
        <v>0.13713897166434208</v>
      </c>
      <c r="BW245" s="59">
        <f t="shared" ref="BW245:BY245" si="442">IFERROR(BW97/BV97*100-100,"")</f>
        <v>7.7995360004969854</v>
      </c>
      <c r="BX245" s="59">
        <f t="shared" si="442"/>
        <v>1.1602362344946613</v>
      </c>
      <c r="BY245" s="59">
        <f t="shared" si="442"/>
        <v>0.56863139756706005</v>
      </c>
      <c r="BZ245" s="22">
        <f t="shared" si="184"/>
        <v>9.1075847136101942</v>
      </c>
      <c r="CA245" s="22">
        <f t="shared" si="185"/>
        <v>8.9923693465209453E-2</v>
      </c>
      <c r="CB245" s="59">
        <f t="shared" ref="CB245:CD245" si="443">IFERROR(CB97/CA97*100-100,"")</f>
        <v>6.6269412438987132</v>
      </c>
      <c r="CC245" s="59">
        <f t="shared" si="443"/>
        <v>2.7145666349436084</v>
      </c>
      <c r="CD245" s="59">
        <f t="shared" si="443"/>
        <v>0.21059051412670726</v>
      </c>
      <c r="CE245" s="22">
        <f t="shared" si="187"/>
        <v>9.6094736586362046</v>
      </c>
      <c r="CF245" s="22">
        <f t="shared" si="188"/>
        <v>-3.4896991721465866</v>
      </c>
      <c r="CG245" s="59">
        <f t="shared" ref="CG245:CI245" si="444">IFERROR(CG97/CF97*100-100,"")</f>
        <v>173.63175503804086</v>
      </c>
      <c r="CH245" s="59">
        <f t="shared" si="444"/>
        <v>-55.124068268597945</v>
      </c>
      <c r="CI245" s="59">
        <f t="shared" si="444"/>
        <v>-29.357157367643495</v>
      </c>
      <c r="CJ245" s="22">
        <f t="shared" si="190"/>
        <v>45.035771379615113</v>
      </c>
      <c r="CK245" s="22">
        <f t="shared" si="191"/>
        <v>-50.601983701430505</v>
      </c>
      <c r="CL245" s="59">
        <f t="shared" ref="CL245:CN245" si="445">IFERROR(CL97/CK97*100-100,"")</f>
        <v>65.40865489285909</v>
      </c>
      <c r="CM245" s="59">
        <f t="shared" si="445"/>
        <v>500.45817328894645</v>
      </c>
      <c r="CN245" s="59">
        <f t="shared" si="445"/>
        <v>1.6373706909376295</v>
      </c>
      <c r="CO245" s="22">
        <f t="shared" si="193"/>
        <v>66.656093637434566</v>
      </c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</row>
    <row r="246" spans="1:113" ht="14.25" customHeight="1" x14ac:dyDescent="0.2">
      <c r="A246" s="19"/>
      <c r="B246" s="20">
        <v>4</v>
      </c>
      <c r="C246" s="29" t="s">
        <v>29</v>
      </c>
      <c r="D246" s="22"/>
      <c r="E246" s="59">
        <f t="shared" ref="E246:G246" si="446">IFERROR(E98/D98*100-100,"")</f>
        <v>9.2858079608575395E-2</v>
      </c>
      <c r="F246" s="59">
        <f t="shared" si="446"/>
        <v>1.7214664951078475</v>
      </c>
      <c r="G246" s="59">
        <f t="shared" si="446"/>
        <v>3.4239245377493717</v>
      </c>
      <c r="H246" s="22"/>
      <c r="I246" s="22">
        <f t="shared" si="143"/>
        <v>2.3831490955414552</v>
      </c>
      <c r="J246" s="59">
        <f t="shared" ref="J246:L246" si="447">IFERROR(J98/I98*100-100,"")</f>
        <v>3.6212270584237984</v>
      </c>
      <c r="K246" s="59">
        <f t="shared" si="447"/>
        <v>5.1799572111966796</v>
      </c>
      <c r="L246" s="59">
        <f t="shared" si="447"/>
        <v>6.8320129129196374</v>
      </c>
      <c r="M246" s="22">
        <f t="shared" si="145"/>
        <v>13.592230878730049</v>
      </c>
      <c r="N246" s="22">
        <f t="shared" si="146"/>
        <v>-3.8883344300061111</v>
      </c>
      <c r="O246" s="59">
        <f t="shared" ref="O246:Q246" si="448">IFERROR(O98/N98*100-100,"")</f>
        <v>6.7369656586972582</v>
      </c>
      <c r="P246" s="59">
        <f t="shared" si="448"/>
        <v>3.7022392766256047</v>
      </c>
      <c r="Q246" s="59">
        <f t="shared" si="448"/>
        <v>2.7832651804411341</v>
      </c>
      <c r="R246" s="22">
        <f t="shared" si="148"/>
        <v>12.468318081968931</v>
      </c>
      <c r="S246" s="22">
        <f t="shared" si="149"/>
        <v>-1.9519422008564078</v>
      </c>
      <c r="T246" s="59">
        <f t="shared" ref="T246:V246" si="449">IFERROR(T98/S98*100-100,"")</f>
        <v>3.2539738768667519</v>
      </c>
      <c r="U246" s="59">
        <f t="shared" si="449"/>
        <v>2.7478502204246098</v>
      </c>
      <c r="V246" s="59">
        <f t="shared" si="449"/>
        <v>5.8865995782951615</v>
      </c>
      <c r="W246" s="22">
        <f t="shared" si="151"/>
        <v>9.0875967551328216</v>
      </c>
      <c r="X246" s="22">
        <f t="shared" si="152"/>
        <v>0.30125951709507603</v>
      </c>
      <c r="Y246" s="59">
        <f t="shared" ref="Y246:AA246" si="450">IFERROR(Y98/X98*100-100,"")</f>
        <v>3.6996442883175433</v>
      </c>
      <c r="Z246" s="59">
        <f t="shared" si="450"/>
        <v>-2.2587760526691483</v>
      </c>
      <c r="AA246" s="59">
        <f t="shared" si="450"/>
        <v>3.7873310334642412</v>
      </c>
      <c r="AB246" s="22">
        <f t="shared" si="154"/>
        <v>9.6210574668616573</v>
      </c>
      <c r="AC246" s="22">
        <f t="shared" si="155"/>
        <v>-6.069348544599535</v>
      </c>
      <c r="AD246" s="59">
        <f t="shared" ref="AD246:AF246" si="451">IFERROR(AD98/AC98*100-100,"")</f>
        <v>5.9975202033259052</v>
      </c>
      <c r="AE246" s="59">
        <f t="shared" si="451"/>
        <v>6.883615652313992</v>
      </c>
      <c r="AF246" s="59">
        <f t="shared" si="451"/>
        <v>6.5549534041080619</v>
      </c>
      <c r="AG246" s="22">
        <f t="shared" si="157"/>
        <v>5.9788845827045662</v>
      </c>
      <c r="AH246" s="22">
        <f t="shared" si="158"/>
        <v>-5.672256331893422</v>
      </c>
      <c r="AI246" s="59">
        <f t="shared" ref="AI246:AK246" si="452">IFERROR(AI98/AH98*100-100,"")</f>
        <v>2.5650082583062357</v>
      </c>
      <c r="AJ246" s="59">
        <f t="shared" si="452"/>
        <v>3.150008642267224</v>
      </c>
      <c r="AK246" s="59">
        <f t="shared" si="452"/>
        <v>2.1899966815168455</v>
      </c>
      <c r="AL246" s="22">
        <f t="shared" si="160"/>
        <v>7.7811951258337899</v>
      </c>
      <c r="AM246" s="22">
        <f t="shared" si="161"/>
        <v>-5.0300041278398311</v>
      </c>
      <c r="AN246" s="59">
        <f t="shared" ref="AN246:AP246" si="453">IFERROR(AN98/AM98*100-100,"")</f>
        <v>7.9436126033114931</v>
      </c>
      <c r="AO246" s="59">
        <f t="shared" si="453"/>
        <v>1.702618760701057</v>
      </c>
      <c r="AP246" s="59">
        <f t="shared" si="453"/>
        <v>1.913774681423817</v>
      </c>
      <c r="AQ246" s="22">
        <f t="shared" si="163"/>
        <v>5.9126302320362782</v>
      </c>
      <c r="AR246" s="22">
        <f t="shared" si="164"/>
        <v>-4.9740945290067202</v>
      </c>
      <c r="AS246" s="59">
        <f t="shared" ref="AS246:AU246" si="454">IFERROR(AS98/AR98*100-100,"")</f>
        <v>2.4533919407863323</v>
      </c>
      <c r="AT246" s="59">
        <f t="shared" si="454"/>
        <v>2.1593152034412526</v>
      </c>
      <c r="AU246" s="59">
        <f t="shared" si="454"/>
        <v>3.3594296823139729</v>
      </c>
      <c r="AV246" s="22">
        <f t="shared" si="166"/>
        <v>2.776776356207904</v>
      </c>
      <c r="AW246" s="22">
        <f t="shared" si="167"/>
        <v>-3.9700865354179342</v>
      </c>
      <c r="AX246" s="59">
        <f t="shared" ref="AX246:AZ246" si="455">IFERROR(AX98/AW98*100-100,"")</f>
        <v>3.4107245128563761</v>
      </c>
      <c r="AY246" s="59">
        <f t="shared" si="455"/>
        <v>3.9302546515411763</v>
      </c>
      <c r="AZ246" s="59">
        <f t="shared" si="455"/>
        <v>3.2578059231092027</v>
      </c>
      <c r="BA246" s="22">
        <f t="shared" si="169"/>
        <v>5.5282108068837772</v>
      </c>
      <c r="BB246" s="22">
        <f t="shared" si="170"/>
        <v>-3.6096169038809052</v>
      </c>
      <c r="BC246" s="59">
        <f t="shared" ref="BC246:BE246" si="456">IFERROR(BC98/BB98*100-100,"")</f>
        <v>3.3582561814730951</v>
      </c>
      <c r="BD246" s="59">
        <f t="shared" si="456"/>
        <v>4.4605025891388408</v>
      </c>
      <c r="BE246" s="59">
        <f t="shared" si="456"/>
        <v>0.26127685222560615</v>
      </c>
      <c r="BF246" s="22">
        <f t="shared" si="172"/>
        <v>6.3912227094577077</v>
      </c>
      <c r="BG246" s="22">
        <f t="shared" si="173"/>
        <v>-2.7319580781655759</v>
      </c>
      <c r="BH246" s="59">
        <f t="shared" ref="BH246:BJ246" si="457">IFERROR(BH98/BG98*100-100,"")</f>
        <v>3.5119698953425313</v>
      </c>
      <c r="BI246" s="59">
        <f t="shared" si="457"/>
        <v>3.7435974327165553</v>
      </c>
      <c r="BJ246" s="59">
        <f t="shared" si="457"/>
        <v>5.1437775794651657</v>
      </c>
      <c r="BK246" s="22">
        <f t="shared" si="175"/>
        <v>6.3553979074296336</v>
      </c>
      <c r="BL246" s="22">
        <f t="shared" si="176"/>
        <v>-7.294902893702087</v>
      </c>
      <c r="BM246" s="59">
        <f t="shared" ref="BM246:BO246" si="458">IFERROR(BM98/BL98*100-100,"")</f>
        <v>0.31858050840776286</v>
      </c>
      <c r="BN246" s="59">
        <f t="shared" si="458"/>
        <v>0.73828718527036585</v>
      </c>
      <c r="BO246" s="59">
        <f t="shared" si="458"/>
        <v>2.1645860831163191</v>
      </c>
      <c r="BP246" s="22">
        <f t="shared" si="178"/>
        <v>-6.4387093491433234E-2</v>
      </c>
      <c r="BQ246" s="22">
        <f t="shared" si="179"/>
        <v>-3.1829265585031692</v>
      </c>
      <c r="BR246" s="59">
        <f t="shared" ref="BR246:BT246" si="459">IFERROR(BR98/BQ98*100-100,"")</f>
        <v>6.717842685651874</v>
      </c>
      <c r="BS246" s="59">
        <f t="shared" si="459"/>
        <v>1.2164491266530035</v>
      </c>
      <c r="BT246" s="59">
        <f t="shared" si="459"/>
        <v>2.2476482989806357</v>
      </c>
      <c r="BU246" s="22">
        <f t="shared" si="181"/>
        <v>5.0380188783187805</v>
      </c>
      <c r="BV246" s="22">
        <f t="shared" si="182"/>
        <v>-5.2717719098632045</v>
      </c>
      <c r="BW246" s="59">
        <f t="shared" ref="BW246:BY246" si="460">IFERROR(BW98/BV98*100-100,"")</f>
        <v>5.1463275249907952</v>
      </c>
      <c r="BX246" s="59">
        <f t="shared" si="460"/>
        <v>0.12198051993314607</v>
      </c>
      <c r="BY246" s="59">
        <f t="shared" si="460"/>
        <v>4.5752311137609922</v>
      </c>
      <c r="BZ246" s="22">
        <f t="shared" si="184"/>
        <v>3.4734342817345691</v>
      </c>
      <c r="CA246" s="22">
        <f t="shared" si="185"/>
        <v>-3.4672232241317005</v>
      </c>
      <c r="CB246" s="59">
        <f t="shared" ref="CB246:CD246" si="461">IFERROR(CB98/CA98*100-100,"")</f>
        <v>1.4856142599375204</v>
      </c>
      <c r="CC246" s="59">
        <f t="shared" si="461"/>
        <v>4.1774520727456661</v>
      </c>
      <c r="CD246" s="59">
        <f t="shared" si="461"/>
        <v>0.97300894640241609</v>
      </c>
      <c r="CE246" s="22">
        <f t="shared" si="187"/>
        <v>4.6193240312299935</v>
      </c>
      <c r="CF246" s="22">
        <f t="shared" si="188"/>
        <v>-2.7110845583278689</v>
      </c>
      <c r="CG246" s="59">
        <f t="shared" ref="CG246:CI246" si="462">IFERROR(CG98/CF98*100-100,"")</f>
        <v>3.1855699770236612</v>
      </c>
      <c r="CH246" s="59">
        <f t="shared" si="462"/>
        <v>3.1965778752379492E-2</v>
      </c>
      <c r="CI246" s="59">
        <f t="shared" si="462"/>
        <v>2.1313488219557968</v>
      </c>
      <c r="CJ246" s="22">
        <f t="shared" si="190"/>
        <v>3.3222589103412759</v>
      </c>
      <c r="CK246" s="22">
        <f t="shared" si="191"/>
        <v>-4.5542127072916543</v>
      </c>
      <c r="CL246" s="59">
        <f t="shared" ref="CL246:CN246" si="463">IFERROR(CL98/CK98*100-100,"")</f>
        <v>0.63965843407510192</v>
      </c>
      <c r="CM246" s="59">
        <f t="shared" si="463"/>
        <v>4.6076722929482514</v>
      </c>
      <c r="CN246" s="59">
        <f t="shared" si="463"/>
        <v>2.9530943150364521</v>
      </c>
      <c r="CO246" s="22">
        <f t="shared" si="193"/>
        <v>1.2233319838761929</v>
      </c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</row>
    <row r="247" spans="1:113" ht="14.25" customHeight="1" x14ac:dyDescent="0.2">
      <c r="A247" s="30" t="s">
        <v>30</v>
      </c>
      <c r="B247" s="119" t="s">
        <v>31</v>
      </c>
      <c r="C247" s="135"/>
      <c r="D247" s="31"/>
      <c r="E247" s="59">
        <f t="shared" ref="E247:G247" si="464">IFERROR(E99/D99*100-100,"")</f>
        <v>3.9354266575320764</v>
      </c>
      <c r="F247" s="59">
        <f t="shared" si="464"/>
        <v>4.503735140362636</v>
      </c>
      <c r="G247" s="59">
        <f t="shared" si="464"/>
        <v>2.7660223133483015</v>
      </c>
      <c r="H247" s="31"/>
      <c r="I247" s="22">
        <f t="shared" si="143"/>
        <v>-1.7511222047376265</v>
      </c>
      <c r="J247" s="59">
        <f t="shared" ref="J247:L247" si="465">IFERROR(J99/I99*100-100,"")</f>
        <v>-7.7425011493389206E-2</v>
      </c>
      <c r="K247" s="59">
        <f t="shared" si="465"/>
        <v>-0.1484343108710533</v>
      </c>
      <c r="L247" s="59">
        <f t="shared" si="465"/>
        <v>3.3902396920726829</v>
      </c>
      <c r="M247" s="22">
        <f t="shared" si="145"/>
        <v>4.154320883016922</v>
      </c>
      <c r="N247" s="22">
        <f t="shared" si="146"/>
        <v>2.4045839988344824</v>
      </c>
      <c r="O247" s="59">
        <f t="shared" ref="O247:Q247" si="466">IFERROR(O99/N99*100-100,"")</f>
        <v>-4.686473720320592</v>
      </c>
      <c r="P247" s="59">
        <f t="shared" si="466"/>
        <v>1.1630698023868007</v>
      </c>
      <c r="Q247" s="59">
        <f t="shared" si="466"/>
        <v>5.2635269114531553</v>
      </c>
      <c r="R247" s="22">
        <f t="shared" si="148"/>
        <v>3.1145528581114377</v>
      </c>
      <c r="S247" s="22">
        <f t="shared" si="149"/>
        <v>-1.514885475934264</v>
      </c>
      <c r="T247" s="59">
        <f t="shared" ref="T247:V247" si="467">IFERROR(T99/S99*100-100,"")</f>
        <v>4.3551550925645017</v>
      </c>
      <c r="U247" s="59">
        <f t="shared" si="467"/>
        <v>-1.9227616261460696</v>
      </c>
      <c r="V247" s="59">
        <f t="shared" si="467"/>
        <v>3.5775177829428912</v>
      </c>
      <c r="W247" s="22">
        <f t="shared" si="151"/>
        <v>4.9118150220828625</v>
      </c>
      <c r="X247" s="22">
        <f t="shared" si="152"/>
        <v>-0.18439473206846912</v>
      </c>
      <c r="Y247" s="59">
        <f t="shared" ref="Y247:AA247" si="468">IFERROR(Y99/X99*100-100,"")</f>
        <v>6.7613569212443281</v>
      </c>
      <c r="Z247" s="59">
        <f t="shared" si="468"/>
        <v>-2.7518473376948975</v>
      </c>
      <c r="AA247" s="59">
        <f t="shared" si="468"/>
        <v>-2.0518568917906492</v>
      </c>
      <c r="AB247" s="22">
        <f t="shared" si="154"/>
        <v>5.7029175182470908</v>
      </c>
      <c r="AC247" s="22">
        <f t="shared" si="155"/>
        <v>0.2298606137522512</v>
      </c>
      <c r="AD247" s="59">
        <f t="shared" ref="AD247:AF247" si="469">IFERROR(AD99/AC99*100-100,"")</f>
        <v>4.6578790913563921</v>
      </c>
      <c r="AE247" s="59">
        <f t="shared" si="469"/>
        <v>3.6906253944515583</v>
      </c>
      <c r="AF247" s="59">
        <f t="shared" si="469"/>
        <v>5.7436529880813652</v>
      </c>
      <c r="AG247" s="22">
        <f t="shared" si="157"/>
        <v>5.7969556919331637</v>
      </c>
      <c r="AH247" s="22">
        <f t="shared" si="158"/>
        <v>-1.3699201485055283</v>
      </c>
      <c r="AI247" s="59">
        <f t="shared" ref="AI247:AK247" si="470">IFERROR(AI99/AH99*100-100,"")</f>
        <v>0.39329754895001656</v>
      </c>
      <c r="AJ247" s="59">
        <f t="shared" si="470"/>
        <v>3.6502593790449538</v>
      </c>
      <c r="AK247" s="59">
        <f t="shared" si="470"/>
        <v>1.3687686021117713</v>
      </c>
      <c r="AL247" s="22">
        <f t="shared" si="160"/>
        <v>8.4211394834169795</v>
      </c>
      <c r="AM247" s="22">
        <f t="shared" si="161"/>
        <v>-1.9682611730942483</v>
      </c>
      <c r="AN247" s="59">
        <f t="shared" ref="AN247:AP247" si="471">IFERROR(AN99/AM99*100-100,"")</f>
        <v>1.2427940971266906</v>
      </c>
      <c r="AO247" s="59">
        <f t="shared" si="471"/>
        <v>1.5406454949116437</v>
      </c>
      <c r="AP247" s="59">
        <f t="shared" si="471"/>
        <v>4.9355588326994564</v>
      </c>
      <c r="AQ247" s="22">
        <f t="shared" si="163"/>
        <v>3.9076386267611554</v>
      </c>
      <c r="AR247" s="22">
        <f t="shared" si="164"/>
        <v>0.56597160196514551</v>
      </c>
      <c r="AS247" s="59">
        <f t="shared" ref="AS247:AU247" si="472">IFERROR(AS99/AR99*100-100,"")</f>
        <v>0.24770404332778639</v>
      </c>
      <c r="AT247" s="59">
        <f t="shared" si="472"/>
        <v>1.5729495803141305</v>
      </c>
      <c r="AU247" s="59">
        <f t="shared" si="472"/>
        <v>2.4767744934482465</v>
      </c>
      <c r="AV247" s="22">
        <f t="shared" si="166"/>
        <v>7.0376836636795019</v>
      </c>
      <c r="AW247" s="22">
        <f t="shared" si="167"/>
        <v>0.12536284970636302</v>
      </c>
      <c r="AX247" s="59">
        <f t="shared" ref="AX247:AZ247" si="473">IFERROR(AX99/AW99*100-100,"")</f>
        <v>-2.614090802531166E-2</v>
      </c>
      <c r="AY247" s="59">
        <f t="shared" si="473"/>
        <v>2.1101997285026357</v>
      </c>
      <c r="AZ247" s="59">
        <f t="shared" si="473"/>
        <v>3.2902311728029616</v>
      </c>
      <c r="BA247" s="22">
        <f t="shared" si="169"/>
        <v>4.7551881655217016</v>
      </c>
      <c r="BB247" s="22">
        <f t="shared" si="170"/>
        <v>1.6906152148515474</v>
      </c>
      <c r="BC247" s="59">
        <f t="shared" ref="BC247:BE247" si="474">IFERROR(BC99/BB99*100-100,"")</f>
        <v>2.3117323699627121</v>
      </c>
      <c r="BD247" s="59">
        <f t="shared" si="474"/>
        <v>-0.13204062209403844</v>
      </c>
      <c r="BE247" s="59">
        <f t="shared" si="474"/>
        <v>1.0266796947145735</v>
      </c>
      <c r="BF247" s="22">
        <f t="shared" si="172"/>
        <v>7.2813237939688378</v>
      </c>
      <c r="BG247" s="22">
        <f t="shared" si="173"/>
        <v>-0.72137479155720996</v>
      </c>
      <c r="BH247" s="59">
        <f t="shared" ref="BH247:BJ247" si="475">IFERROR(BH99/BG99*100-100,"")</f>
        <v>1.0849597236878452</v>
      </c>
      <c r="BI247" s="59">
        <f t="shared" si="475"/>
        <v>1.5654868238835036</v>
      </c>
      <c r="BJ247" s="59">
        <f t="shared" si="475"/>
        <v>2.0539942684929287</v>
      </c>
      <c r="BK247" s="22">
        <f t="shared" si="175"/>
        <v>2.6857680459088584</v>
      </c>
      <c r="BL247" s="22">
        <f t="shared" si="176"/>
        <v>-1.0445812952517173</v>
      </c>
      <c r="BM247" s="59">
        <f t="shared" ref="BM247:BO247" si="476">IFERROR(BM99/BL99*100-100,"")</f>
        <v>-6.4503405442945478</v>
      </c>
      <c r="BN247" s="59">
        <f t="shared" si="476"/>
        <v>2.101482092569924</v>
      </c>
      <c r="BO247" s="59">
        <f t="shared" si="476"/>
        <v>0.37011122859114209</v>
      </c>
      <c r="BP247" s="22">
        <f t="shared" si="178"/>
        <v>-2.3063172364155804</v>
      </c>
      <c r="BQ247" s="22">
        <f t="shared" si="179"/>
        <v>5.6778996950406508</v>
      </c>
      <c r="BR247" s="59">
        <f t="shared" ref="BR247:BT247" si="477">IFERROR(BR99/BQ99*100-100,"")</f>
        <v>3.3757648209518294</v>
      </c>
      <c r="BS247" s="59">
        <f t="shared" si="477"/>
        <v>4.7737687864762677</v>
      </c>
      <c r="BT247" s="59">
        <f t="shared" si="477"/>
        <v>3.4858570797700992</v>
      </c>
      <c r="BU247" s="22">
        <f t="shared" si="181"/>
        <v>11.534476344771065</v>
      </c>
      <c r="BV247" s="22">
        <f t="shared" si="182"/>
        <v>3.8559230266300943</v>
      </c>
      <c r="BW247" s="59">
        <f t="shared" ref="BW247:BY247" si="478">IFERROR(BW99/BV99*100-100,"")</f>
        <v>2.1481950059905017</v>
      </c>
      <c r="BX247" s="59">
        <f t="shared" si="478"/>
        <v>1.7318842167153576</v>
      </c>
      <c r="BY247" s="59">
        <f t="shared" si="478"/>
        <v>-1.1594647658774733</v>
      </c>
      <c r="BZ247" s="22">
        <f t="shared" si="184"/>
        <v>12.289201033835326</v>
      </c>
      <c r="CA247" s="22">
        <f t="shared" si="185"/>
        <v>14.473778001633249</v>
      </c>
      <c r="CB247" s="59">
        <f t="shared" ref="CB247:CD247" si="479">IFERROR(CB99/CA99*100-100,"")</f>
        <v>4.6936003500102572</v>
      </c>
      <c r="CC247" s="59">
        <f t="shared" si="479"/>
        <v>-3.991750573845124</v>
      </c>
      <c r="CD247" s="59">
        <f t="shared" si="479"/>
        <v>-1.153696525321763</v>
      </c>
      <c r="CE247" s="22">
        <f t="shared" si="187"/>
        <v>16.366404899551284</v>
      </c>
      <c r="CF247" s="22">
        <f t="shared" si="188"/>
        <v>7.1163195386106111</v>
      </c>
      <c r="CG247" s="59">
        <f t="shared" ref="CG247:CI247" si="480">IFERROR(CG99/CF99*100-100,"")</f>
        <v>-14.318060154205085</v>
      </c>
      <c r="CH247" s="59">
        <f t="shared" si="480"/>
        <v>23.047382684258807</v>
      </c>
      <c r="CI247" s="59">
        <f t="shared" si="480"/>
        <v>-1.1470368815966197</v>
      </c>
      <c r="CJ247" s="22">
        <f t="shared" si="190"/>
        <v>3.9967946859162282</v>
      </c>
      <c r="CK247" s="22">
        <f t="shared" si="191"/>
        <v>-1.4642140834601776</v>
      </c>
      <c r="CL247" s="59">
        <f t="shared" ref="CL247:CN247" si="481">IFERROR(CL99/CK99*100-100,"")</f>
        <v>-11.3548614131264</v>
      </c>
      <c r="CM247" s="59">
        <f t="shared" si="481"/>
        <v>19.791808239297609</v>
      </c>
      <c r="CN247" s="59">
        <f t="shared" si="481"/>
        <v>4.2800486179223469</v>
      </c>
      <c r="CO247" s="22">
        <f t="shared" si="193"/>
        <v>5.3535448453143601</v>
      </c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 ht="14.25" customHeight="1" x14ac:dyDescent="0.2">
      <c r="A248" s="19"/>
      <c r="B248" s="20">
        <v>1</v>
      </c>
      <c r="C248" s="29" t="s">
        <v>32</v>
      </c>
      <c r="D248" s="22"/>
      <c r="E248" s="59" t="str">
        <f t="shared" ref="E248:G248" si="482">IFERROR(E100/D100*100-100,"")</f>
        <v/>
      </c>
      <c r="F248" s="59" t="str">
        <f t="shared" si="482"/>
        <v/>
      </c>
      <c r="G248" s="59" t="str">
        <f t="shared" si="482"/>
        <v/>
      </c>
      <c r="H248" s="22"/>
      <c r="I248" s="22" t="str">
        <f t="shared" si="143"/>
        <v/>
      </c>
      <c r="J248" s="59" t="str">
        <f t="shared" ref="J248:L248" si="483">IFERROR(J100/I100*100-100,"")</f>
        <v/>
      </c>
      <c r="K248" s="59" t="str">
        <f t="shared" si="483"/>
        <v/>
      </c>
      <c r="L248" s="59" t="str">
        <f t="shared" si="483"/>
        <v/>
      </c>
      <c r="M248" s="22" t="str">
        <f t="shared" si="145"/>
        <v/>
      </c>
      <c r="N248" s="22" t="str">
        <f t="shared" si="146"/>
        <v/>
      </c>
      <c r="O248" s="59" t="str">
        <f t="shared" ref="O248:Q248" si="484">IFERROR(O100/N100*100-100,"")</f>
        <v/>
      </c>
      <c r="P248" s="59" t="str">
        <f t="shared" si="484"/>
        <v/>
      </c>
      <c r="Q248" s="59" t="str">
        <f t="shared" si="484"/>
        <v/>
      </c>
      <c r="R248" s="22" t="str">
        <f t="shared" si="148"/>
        <v/>
      </c>
      <c r="S248" s="22" t="str">
        <f t="shared" si="149"/>
        <v/>
      </c>
      <c r="T248" s="59" t="str">
        <f t="shared" ref="T248:V248" si="485">IFERROR(T100/S100*100-100,"")</f>
        <v/>
      </c>
      <c r="U248" s="59" t="str">
        <f t="shared" si="485"/>
        <v/>
      </c>
      <c r="V248" s="59" t="str">
        <f t="shared" si="485"/>
        <v/>
      </c>
      <c r="W248" s="22" t="str">
        <f t="shared" si="151"/>
        <v/>
      </c>
      <c r="X248" s="22" t="str">
        <f t="shared" si="152"/>
        <v/>
      </c>
      <c r="Y248" s="59" t="str">
        <f t="shared" ref="Y248:AA248" si="486">IFERROR(Y100/X100*100-100,"")</f>
        <v/>
      </c>
      <c r="Z248" s="59" t="str">
        <f t="shared" si="486"/>
        <v/>
      </c>
      <c r="AA248" s="59" t="str">
        <f t="shared" si="486"/>
        <v/>
      </c>
      <c r="AB248" s="22" t="str">
        <f t="shared" si="154"/>
        <v/>
      </c>
      <c r="AC248" s="22" t="str">
        <f t="shared" si="155"/>
        <v/>
      </c>
      <c r="AD248" s="59" t="str">
        <f t="shared" ref="AD248:AF248" si="487">IFERROR(AD100/AC100*100-100,"")</f>
        <v/>
      </c>
      <c r="AE248" s="59" t="str">
        <f t="shared" si="487"/>
        <v/>
      </c>
      <c r="AF248" s="59" t="str">
        <f t="shared" si="487"/>
        <v/>
      </c>
      <c r="AG248" s="22" t="str">
        <f t="shared" si="157"/>
        <v/>
      </c>
      <c r="AH248" s="22" t="str">
        <f t="shared" si="158"/>
        <v/>
      </c>
      <c r="AI248" s="59" t="str">
        <f t="shared" ref="AI248:AK248" si="488">IFERROR(AI100/AH100*100-100,"")</f>
        <v/>
      </c>
      <c r="AJ248" s="59" t="str">
        <f t="shared" si="488"/>
        <v/>
      </c>
      <c r="AK248" s="59" t="str">
        <f t="shared" si="488"/>
        <v/>
      </c>
      <c r="AL248" s="22" t="str">
        <f t="shared" si="160"/>
        <v/>
      </c>
      <c r="AM248" s="22" t="str">
        <f t="shared" si="161"/>
        <v/>
      </c>
      <c r="AN248" s="59" t="str">
        <f t="shared" ref="AN248:AP248" si="489">IFERROR(AN100/AM100*100-100,"")</f>
        <v/>
      </c>
      <c r="AO248" s="59" t="str">
        <f t="shared" si="489"/>
        <v/>
      </c>
      <c r="AP248" s="59" t="str">
        <f t="shared" si="489"/>
        <v/>
      </c>
      <c r="AQ248" s="22" t="str">
        <f t="shared" si="163"/>
        <v/>
      </c>
      <c r="AR248" s="22" t="str">
        <f t="shared" si="164"/>
        <v/>
      </c>
      <c r="AS248" s="59" t="str">
        <f t="shared" ref="AS248:AU248" si="490">IFERROR(AS100/AR100*100-100,"")</f>
        <v/>
      </c>
      <c r="AT248" s="59" t="str">
        <f t="shared" si="490"/>
        <v/>
      </c>
      <c r="AU248" s="59" t="str">
        <f t="shared" si="490"/>
        <v/>
      </c>
      <c r="AV248" s="22" t="str">
        <f t="shared" si="166"/>
        <v/>
      </c>
      <c r="AW248" s="22" t="str">
        <f t="shared" si="167"/>
        <v/>
      </c>
      <c r="AX248" s="59" t="str">
        <f t="shared" ref="AX248:AZ248" si="491">IFERROR(AX100/AW100*100-100,"")</f>
        <v/>
      </c>
      <c r="AY248" s="59" t="str">
        <f t="shared" si="491"/>
        <v/>
      </c>
      <c r="AZ248" s="59" t="str">
        <f t="shared" si="491"/>
        <v/>
      </c>
      <c r="BA248" s="22" t="str">
        <f t="shared" si="169"/>
        <v/>
      </c>
      <c r="BB248" s="22" t="str">
        <f t="shared" si="170"/>
        <v/>
      </c>
      <c r="BC248" s="59" t="str">
        <f t="shared" ref="BC248:BE248" si="492">IFERROR(BC100/BB100*100-100,"")</f>
        <v/>
      </c>
      <c r="BD248" s="59" t="str">
        <f t="shared" si="492"/>
        <v/>
      </c>
      <c r="BE248" s="59" t="str">
        <f t="shared" si="492"/>
        <v/>
      </c>
      <c r="BF248" s="22" t="str">
        <f t="shared" si="172"/>
        <v/>
      </c>
      <c r="BG248" s="22" t="str">
        <f t="shared" si="173"/>
        <v/>
      </c>
      <c r="BH248" s="59" t="str">
        <f t="shared" ref="BH248:BJ248" si="493">IFERROR(BH100/BG100*100-100,"")</f>
        <v/>
      </c>
      <c r="BI248" s="59" t="str">
        <f t="shared" si="493"/>
        <v/>
      </c>
      <c r="BJ248" s="59" t="str">
        <f t="shared" si="493"/>
        <v/>
      </c>
      <c r="BK248" s="22" t="str">
        <f t="shared" si="175"/>
        <v/>
      </c>
      <c r="BL248" s="22" t="str">
        <f t="shared" si="176"/>
        <v/>
      </c>
      <c r="BM248" s="59" t="str">
        <f t="shared" ref="BM248:BO248" si="494">IFERROR(BM100/BL100*100-100,"")</f>
        <v/>
      </c>
      <c r="BN248" s="59" t="str">
        <f t="shared" si="494"/>
        <v/>
      </c>
      <c r="BO248" s="59" t="str">
        <f t="shared" si="494"/>
        <v/>
      </c>
      <c r="BP248" s="22" t="str">
        <f t="shared" si="178"/>
        <v/>
      </c>
      <c r="BQ248" s="22" t="str">
        <f t="shared" si="179"/>
        <v/>
      </c>
      <c r="BR248" s="59" t="str">
        <f t="shared" ref="BR248:BT248" si="495">IFERROR(BR100/BQ100*100-100,"")</f>
        <v/>
      </c>
      <c r="BS248" s="59" t="str">
        <f t="shared" si="495"/>
        <v/>
      </c>
      <c r="BT248" s="59" t="str">
        <f t="shared" si="495"/>
        <v/>
      </c>
      <c r="BU248" s="22" t="str">
        <f t="shared" si="181"/>
        <v/>
      </c>
      <c r="BV248" s="22" t="str">
        <f t="shared" si="182"/>
        <v/>
      </c>
      <c r="BW248" s="59" t="str">
        <f t="shared" ref="BW248:BY248" si="496">IFERROR(BW100/BV100*100-100,"")</f>
        <v/>
      </c>
      <c r="BX248" s="59" t="str">
        <f t="shared" si="496"/>
        <v/>
      </c>
      <c r="BY248" s="59" t="str">
        <f t="shared" si="496"/>
        <v/>
      </c>
      <c r="BZ248" s="22" t="str">
        <f t="shared" si="184"/>
        <v/>
      </c>
      <c r="CA248" s="22" t="str">
        <f t="shared" si="185"/>
        <v/>
      </c>
      <c r="CB248" s="59" t="str">
        <f t="shared" ref="CB248:CD248" si="497">IFERROR(CB100/CA100*100-100,"")</f>
        <v/>
      </c>
      <c r="CC248" s="59" t="str">
        <f t="shared" si="497"/>
        <v/>
      </c>
      <c r="CD248" s="59" t="str">
        <f t="shared" si="497"/>
        <v/>
      </c>
      <c r="CE248" s="22" t="str">
        <f t="shared" si="187"/>
        <v/>
      </c>
      <c r="CF248" s="22" t="str">
        <f t="shared" si="188"/>
        <v/>
      </c>
      <c r="CG248" s="59" t="str">
        <f t="shared" ref="CG248:CI248" si="498">IFERROR(CG100/CF100*100-100,"")</f>
        <v/>
      </c>
      <c r="CH248" s="59" t="str">
        <f t="shared" si="498"/>
        <v/>
      </c>
      <c r="CI248" s="59" t="str">
        <f t="shared" si="498"/>
        <v/>
      </c>
      <c r="CJ248" s="22" t="str">
        <f t="shared" si="190"/>
        <v/>
      </c>
      <c r="CK248" s="22" t="str">
        <f t="shared" si="191"/>
        <v/>
      </c>
      <c r="CL248" s="59" t="str">
        <f t="shared" ref="CL248:CN248" si="499">IFERROR(CL100/CK100*100-100,"")</f>
        <v/>
      </c>
      <c r="CM248" s="59" t="str">
        <f t="shared" si="499"/>
        <v/>
      </c>
      <c r="CN248" s="59" t="str">
        <f t="shared" si="499"/>
        <v/>
      </c>
      <c r="CO248" s="22" t="str">
        <f t="shared" si="193"/>
        <v/>
      </c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</row>
    <row r="249" spans="1:113" ht="14.25" customHeight="1" x14ac:dyDescent="0.2">
      <c r="A249" s="19"/>
      <c r="B249" s="20">
        <v>2</v>
      </c>
      <c r="C249" s="29" t="s">
        <v>33</v>
      </c>
      <c r="D249" s="22"/>
      <c r="E249" s="59">
        <f t="shared" ref="E249:G249" si="500">IFERROR(E101/D101*100-100,"")</f>
        <v>2.2612902248371682</v>
      </c>
      <c r="F249" s="59">
        <f t="shared" si="500"/>
        <v>3.1313074588750709</v>
      </c>
      <c r="G249" s="59">
        <f t="shared" si="500"/>
        <v>1.570228314004865</v>
      </c>
      <c r="H249" s="22"/>
      <c r="I249" s="22">
        <f t="shared" si="143"/>
        <v>0.67688864171439889</v>
      </c>
      <c r="J249" s="59">
        <f t="shared" ref="J249:L249" si="501">IFERROR(J101/I101*100-100,"")</f>
        <v>0.8558401853621973</v>
      </c>
      <c r="K249" s="59">
        <f t="shared" si="501"/>
        <v>-3.0478033060562382</v>
      </c>
      <c r="L249" s="59">
        <f t="shared" si="501"/>
        <v>0.26318489063588402</v>
      </c>
      <c r="M249" s="22">
        <f t="shared" si="145"/>
        <v>3.1217301071725387</v>
      </c>
      <c r="N249" s="22">
        <f t="shared" si="146"/>
        <v>1.4109852468473747</v>
      </c>
      <c r="O249" s="59">
        <f t="shared" ref="O249:Q249" si="502">IFERROR(O101/N101*100-100,"")</f>
        <v>5.1651662230408846</v>
      </c>
      <c r="P249" s="59">
        <f t="shared" si="502"/>
        <v>-3.6163238028247235</v>
      </c>
      <c r="Q249" s="59">
        <f t="shared" si="502"/>
        <v>1.0202547057092488</v>
      </c>
      <c r="R249" s="22">
        <f t="shared" si="148"/>
        <v>2.4920241553245717</v>
      </c>
      <c r="S249" s="22">
        <f t="shared" si="149"/>
        <v>3.1673293062273018</v>
      </c>
      <c r="T249" s="59">
        <f t="shared" ref="T249:V249" si="503">IFERROR(T101/S101*100-100,"")</f>
        <v>1.6733132867881864</v>
      </c>
      <c r="U249" s="59">
        <f t="shared" si="503"/>
        <v>1.9781987755801254</v>
      </c>
      <c r="V249" s="59">
        <f t="shared" si="503"/>
        <v>1.841852619650993</v>
      </c>
      <c r="W249" s="22">
        <f t="shared" si="151"/>
        <v>6.1635492516952723</v>
      </c>
      <c r="X249" s="22">
        <f t="shared" si="152"/>
        <v>-4.5038902568821442</v>
      </c>
      <c r="Y249" s="59">
        <f t="shared" ref="Y249:AA249" si="504">IFERROR(Y101/X101*100-100,"")</f>
        <v>11.980672891694553</v>
      </c>
      <c r="Z249" s="59">
        <f t="shared" si="504"/>
        <v>2.5997178329008648</v>
      </c>
      <c r="AA249" s="59">
        <f t="shared" si="504"/>
        <v>-1.5483946390509828</v>
      </c>
      <c r="AB249" s="22">
        <f t="shared" si="154"/>
        <v>7.9625617428747688</v>
      </c>
      <c r="AC249" s="22">
        <f t="shared" si="155"/>
        <v>-7.0967214557163203</v>
      </c>
      <c r="AD249" s="59">
        <f t="shared" ref="AD249:AF249" si="505">IFERROR(AD101/AC101*100-100,"")</f>
        <v>9.1190950518499534</v>
      </c>
      <c r="AE249" s="59">
        <f t="shared" si="505"/>
        <v>3.8519886206583891</v>
      </c>
      <c r="AF249" s="59">
        <f t="shared" si="505"/>
        <v>4.7703829540178333</v>
      </c>
      <c r="AG249" s="22">
        <f t="shared" si="157"/>
        <v>5.3684269052000104</v>
      </c>
      <c r="AH249" s="22">
        <f t="shared" si="158"/>
        <v>-2.3374003307899898</v>
      </c>
      <c r="AI249" s="59">
        <f t="shared" ref="AI249:AK249" si="506">IFERROR(AI101/AH101*100-100,"")</f>
        <v>1.2600008839291945</v>
      </c>
      <c r="AJ249" s="59">
        <f t="shared" si="506"/>
        <v>2.5400003287659274</v>
      </c>
      <c r="AK249" s="59">
        <f t="shared" si="506"/>
        <v>3.5400000995034304</v>
      </c>
      <c r="AL249" s="22">
        <f t="shared" si="160"/>
        <v>8.4440110661312815</v>
      </c>
      <c r="AM249" s="22">
        <f t="shared" si="161"/>
        <v>-3.252211267252207</v>
      </c>
      <c r="AN249" s="59">
        <f t="shared" ref="AN249:AP249" si="507">IFERROR(AN101/AM101*100-100,"")</f>
        <v>6.2445646077181607</v>
      </c>
      <c r="AO249" s="59">
        <f t="shared" si="507"/>
        <v>2.8254492913201403</v>
      </c>
      <c r="AP249" s="59">
        <f t="shared" si="507"/>
        <v>6.5943669234938653</v>
      </c>
      <c r="AQ249" s="22">
        <f t="shared" si="163"/>
        <v>8.8871398549420775</v>
      </c>
      <c r="AR249" s="22">
        <f t="shared" si="164"/>
        <v>-6.1436076221521034</v>
      </c>
      <c r="AS249" s="59">
        <f t="shared" ref="AS249:AU249" si="508">IFERROR(AS101/AR101*100-100,"")</f>
        <v>4.8917506322537747</v>
      </c>
      <c r="AT249" s="59">
        <f t="shared" si="508"/>
        <v>5.1273523014304203</v>
      </c>
      <c r="AU249" s="59">
        <f t="shared" si="508"/>
        <v>3.9166255253921207</v>
      </c>
      <c r="AV249" s="22">
        <f t="shared" si="166"/>
        <v>8.7418653827791388</v>
      </c>
      <c r="AW249" s="22">
        <f t="shared" si="167"/>
        <v>1.5320743660245171</v>
      </c>
      <c r="AX249" s="59">
        <f t="shared" ref="AX249:AZ249" si="509">IFERROR(AX101/AW101*100-100,"")</f>
        <v>-0.90977047758278218</v>
      </c>
      <c r="AY249" s="59">
        <f t="shared" si="509"/>
        <v>3.3895309349281604</v>
      </c>
      <c r="AZ249" s="59">
        <f t="shared" si="509"/>
        <v>-0.61059978408711402</v>
      </c>
      <c r="BA249" s="22">
        <f t="shared" si="169"/>
        <v>9.2004830555280535</v>
      </c>
      <c r="BB249" s="22">
        <f t="shared" si="170"/>
        <v>2.9444839068726054</v>
      </c>
      <c r="BC249" s="59">
        <f t="shared" ref="BC249:BE249" si="510">IFERROR(BC101/BB101*100-100,"")</f>
        <v>-0.14344166424442051</v>
      </c>
      <c r="BD249" s="59">
        <f t="shared" si="510"/>
        <v>0.56181098920200156</v>
      </c>
      <c r="BE249" s="59">
        <f t="shared" si="510"/>
        <v>3.8665916022538624</v>
      </c>
      <c r="BF249" s="22">
        <f t="shared" si="172"/>
        <v>5.1364786453444111</v>
      </c>
      <c r="BG249" s="22">
        <f t="shared" si="173"/>
        <v>-0.66607161256480651</v>
      </c>
      <c r="BH249" s="59">
        <f t="shared" ref="BH249:BJ249" si="511">IFERROR(BH101/BG101*100-100,"")</f>
        <v>0.63739328167412168</v>
      </c>
      <c r="BI249" s="59">
        <f t="shared" si="511"/>
        <v>0.96833871766177992</v>
      </c>
      <c r="BJ249" s="59">
        <f t="shared" si="511"/>
        <v>0.73392909118513217</v>
      </c>
      <c r="BK249" s="22">
        <f t="shared" si="175"/>
        <v>3.6139184789746537</v>
      </c>
      <c r="BL249" s="22">
        <f t="shared" si="176"/>
        <v>-2.2961642551703818</v>
      </c>
      <c r="BM249" s="59">
        <f t="shared" ref="BM249:BO249" si="512">IFERROR(BM101/BL101*100-100,"")</f>
        <v>-8.7156031760623875</v>
      </c>
      <c r="BN249" s="59">
        <f t="shared" si="512"/>
        <v>5.6721679271757921</v>
      </c>
      <c r="BO249" s="59">
        <f t="shared" si="512"/>
        <v>2.4279222782582366</v>
      </c>
      <c r="BP249" s="22">
        <f t="shared" si="178"/>
        <v>-4.4556009005033275</v>
      </c>
      <c r="BQ249" s="22">
        <f t="shared" si="179"/>
        <v>-1.2624265727637862E-2</v>
      </c>
      <c r="BR249" s="59">
        <f t="shared" ref="BR249:BT249" si="513">IFERROR(BR101/BQ101*100-100,"")</f>
        <v>-7.4924524821477405</v>
      </c>
      <c r="BS249" s="59">
        <f t="shared" si="513"/>
        <v>5.69806191607492</v>
      </c>
      <c r="BT249" s="59">
        <f t="shared" si="513"/>
        <v>3.9728686199400443</v>
      </c>
      <c r="BU249" s="22">
        <f t="shared" si="181"/>
        <v>0.17151669345327036</v>
      </c>
      <c r="BV249" s="22">
        <f t="shared" si="182"/>
        <v>5.1559592851993443</v>
      </c>
      <c r="BW249" s="59">
        <f t="shared" ref="BW249:BY249" si="514">IFERROR(BW101/BV101*100-100,"")</f>
        <v>4.6387413401660922</v>
      </c>
      <c r="BX249" s="59">
        <f t="shared" si="514"/>
        <v>6.0408301716115034</v>
      </c>
      <c r="BY249" s="59">
        <f t="shared" si="514"/>
        <v>5.0694446423871398</v>
      </c>
      <c r="BZ249" s="22">
        <f t="shared" si="184"/>
        <v>17.878880062152774</v>
      </c>
      <c r="CA249" s="22">
        <f t="shared" si="185"/>
        <v>-6.4096199648140839</v>
      </c>
      <c r="CB249" s="59">
        <f t="shared" ref="CB249:CD249" si="515">IFERROR(CB101/CA101*100-100,"")</f>
        <v>2.3808430609498288</v>
      </c>
      <c r="CC249" s="59">
        <f t="shared" si="515"/>
        <v>3.713488059131322</v>
      </c>
      <c r="CD249" s="59">
        <f t="shared" si="515"/>
        <v>0.9336959728183416</v>
      </c>
      <c r="CE249" s="22">
        <f t="shared" si="187"/>
        <v>4.9602100086380432</v>
      </c>
      <c r="CF249" s="22">
        <f t="shared" si="188"/>
        <v>0.8304775198625407</v>
      </c>
      <c r="CG249" s="59">
        <f t="shared" ref="CG249:CI249" si="516">IFERROR(CG101/CF101*100-100,"")</f>
        <v>1.1202626939663958</v>
      </c>
      <c r="CH249" s="59">
        <f t="shared" si="516"/>
        <v>-0.16978939576409857</v>
      </c>
      <c r="CI249" s="59">
        <f t="shared" si="516"/>
        <v>7.1573877510777919</v>
      </c>
      <c r="CJ249" s="22">
        <f t="shared" si="190"/>
        <v>6.6358717789757549</v>
      </c>
      <c r="CK249" s="22">
        <f t="shared" si="191"/>
        <v>-0.39195554676739164</v>
      </c>
      <c r="CL249" s="59">
        <f t="shared" ref="CL249:CN249" si="517">IFERROR(CL101/CK101*100-100,"")</f>
        <v>0.2830143562999865</v>
      </c>
      <c r="CM249" s="59">
        <f t="shared" si="517"/>
        <v>8.0914174943869313</v>
      </c>
      <c r="CN249" s="59">
        <f t="shared" si="517"/>
        <v>9.3315560810754761</v>
      </c>
      <c r="CO249" s="22">
        <f t="shared" si="193"/>
        <v>12.201799496059479</v>
      </c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</row>
    <row r="250" spans="1:113" ht="14.25" customHeight="1" x14ac:dyDescent="0.2">
      <c r="A250" s="19"/>
      <c r="B250" s="20">
        <v>3</v>
      </c>
      <c r="C250" s="29" t="s">
        <v>34</v>
      </c>
      <c r="D250" s="22"/>
      <c r="E250" s="59" t="str">
        <f t="shared" ref="E250:G250" si="518">IFERROR(E102/D102*100-100,"")</f>
        <v/>
      </c>
      <c r="F250" s="59" t="str">
        <f t="shared" si="518"/>
        <v/>
      </c>
      <c r="G250" s="59" t="str">
        <f t="shared" si="518"/>
        <v/>
      </c>
      <c r="H250" s="22"/>
      <c r="I250" s="22" t="str">
        <f t="shared" si="143"/>
        <v/>
      </c>
      <c r="J250" s="59" t="str">
        <f t="shared" ref="J250:L250" si="519">IFERROR(J102/I102*100-100,"")</f>
        <v/>
      </c>
      <c r="K250" s="59" t="str">
        <f t="shared" si="519"/>
        <v/>
      </c>
      <c r="L250" s="59" t="str">
        <f t="shared" si="519"/>
        <v/>
      </c>
      <c r="M250" s="22" t="str">
        <f t="shared" si="145"/>
        <v/>
      </c>
      <c r="N250" s="22" t="str">
        <f t="shared" si="146"/>
        <v/>
      </c>
      <c r="O250" s="59" t="str">
        <f t="shared" ref="O250:Q250" si="520">IFERROR(O102/N102*100-100,"")</f>
        <v/>
      </c>
      <c r="P250" s="59" t="str">
        <f t="shared" si="520"/>
        <v/>
      </c>
      <c r="Q250" s="59" t="str">
        <f t="shared" si="520"/>
        <v/>
      </c>
      <c r="R250" s="22" t="str">
        <f t="shared" si="148"/>
        <v/>
      </c>
      <c r="S250" s="22" t="str">
        <f t="shared" si="149"/>
        <v/>
      </c>
      <c r="T250" s="59" t="str">
        <f t="shared" ref="T250:V250" si="521">IFERROR(T102/S102*100-100,"")</f>
        <v/>
      </c>
      <c r="U250" s="59" t="str">
        <f t="shared" si="521"/>
        <v/>
      </c>
      <c r="V250" s="59" t="str">
        <f t="shared" si="521"/>
        <v/>
      </c>
      <c r="W250" s="22" t="str">
        <f t="shared" si="151"/>
        <v/>
      </c>
      <c r="X250" s="22" t="str">
        <f t="shared" si="152"/>
        <v/>
      </c>
      <c r="Y250" s="59" t="str">
        <f t="shared" ref="Y250:AA250" si="522">IFERROR(Y102/X102*100-100,"")</f>
        <v/>
      </c>
      <c r="Z250" s="59" t="str">
        <f t="shared" si="522"/>
        <v/>
      </c>
      <c r="AA250" s="59" t="str">
        <f t="shared" si="522"/>
        <v/>
      </c>
      <c r="AB250" s="22" t="str">
        <f t="shared" si="154"/>
        <v/>
      </c>
      <c r="AC250" s="22" t="str">
        <f t="shared" si="155"/>
        <v/>
      </c>
      <c r="AD250" s="59" t="str">
        <f t="shared" ref="AD250:AF250" si="523">IFERROR(AD102/AC102*100-100,"")</f>
        <v/>
      </c>
      <c r="AE250" s="59" t="str">
        <f t="shared" si="523"/>
        <v/>
      </c>
      <c r="AF250" s="59" t="str">
        <f t="shared" si="523"/>
        <v/>
      </c>
      <c r="AG250" s="22" t="str">
        <f t="shared" si="157"/>
        <v/>
      </c>
      <c r="AH250" s="22" t="str">
        <f t="shared" si="158"/>
        <v/>
      </c>
      <c r="AI250" s="59" t="str">
        <f t="shared" ref="AI250:AK250" si="524">IFERROR(AI102/AH102*100-100,"")</f>
        <v/>
      </c>
      <c r="AJ250" s="59" t="str">
        <f t="shared" si="524"/>
        <v/>
      </c>
      <c r="AK250" s="59" t="str">
        <f t="shared" si="524"/>
        <v/>
      </c>
      <c r="AL250" s="22" t="str">
        <f t="shared" si="160"/>
        <v/>
      </c>
      <c r="AM250" s="22" t="str">
        <f t="shared" si="161"/>
        <v/>
      </c>
      <c r="AN250" s="59" t="str">
        <f t="shared" ref="AN250:AP250" si="525">IFERROR(AN102/AM102*100-100,"")</f>
        <v/>
      </c>
      <c r="AO250" s="59" t="str">
        <f t="shared" si="525"/>
        <v/>
      </c>
      <c r="AP250" s="59" t="str">
        <f t="shared" si="525"/>
        <v/>
      </c>
      <c r="AQ250" s="22" t="str">
        <f t="shared" si="163"/>
        <v/>
      </c>
      <c r="AR250" s="22" t="str">
        <f t="shared" si="164"/>
        <v/>
      </c>
      <c r="AS250" s="59" t="str">
        <f t="shared" ref="AS250:AU250" si="526">IFERROR(AS102/AR102*100-100,"")</f>
        <v/>
      </c>
      <c r="AT250" s="59" t="str">
        <f t="shared" si="526"/>
        <v/>
      </c>
      <c r="AU250" s="59" t="str">
        <f t="shared" si="526"/>
        <v/>
      </c>
      <c r="AV250" s="22" t="str">
        <f t="shared" si="166"/>
        <v/>
      </c>
      <c r="AW250" s="22" t="str">
        <f t="shared" si="167"/>
        <v/>
      </c>
      <c r="AX250" s="59" t="str">
        <f t="shared" ref="AX250:AZ250" si="527">IFERROR(AX102/AW102*100-100,"")</f>
        <v/>
      </c>
      <c r="AY250" s="59" t="str">
        <f t="shared" si="527"/>
        <v/>
      </c>
      <c r="AZ250" s="59" t="str">
        <f t="shared" si="527"/>
        <v/>
      </c>
      <c r="BA250" s="22" t="str">
        <f t="shared" si="169"/>
        <v/>
      </c>
      <c r="BB250" s="22" t="str">
        <f t="shared" si="170"/>
        <v/>
      </c>
      <c r="BC250" s="59" t="str">
        <f t="shared" ref="BC250:BE250" si="528">IFERROR(BC102/BB102*100-100,"")</f>
        <v/>
      </c>
      <c r="BD250" s="59" t="str">
        <f t="shared" si="528"/>
        <v/>
      </c>
      <c r="BE250" s="59" t="str">
        <f t="shared" si="528"/>
        <v/>
      </c>
      <c r="BF250" s="22" t="str">
        <f t="shared" si="172"/>
        <v/>
      </c>
      <c r="BG250" s="22" t="str">
        <f t="shared" si="173"/>
        <v/>
      </c>
      <c r="BH250" s="59" t="str">
        <f t="shared" ref="BH250:BJ250" si="529">IFERROR(BH102/BG102*100-100,"")</f>
        <v/>
      </c>
      <c r="BI250" s="59" t="str">
        <f t="shared" si="529"/>
        <v/>
      </c>
      <c r="BJ250" s="59" t="str">
        <f t="shared" si="529"/>
        <v/>
      </c>
      <c r="BK250" s="22" t="str">
        <f t="shared" si="175"/>
        <v/>
      </c>
      <c r="BL250" s="22" t="str">
        <f t="shared" si="176"/>
        <v/>
      </c>
      <c r="BM250" s="59" t="str">
        <f t="shared" ref="BM250:BO250" si="530">IFERROR(BM102/BL102*100-100,"")</f>
        <v/>
      </c>
      <c r="BN250" s="59" t="str">
        <f t="shared" si="530"/>
        <v/>
      </c>
      <c r="BO250" s="59" t="str">
        <f t="shared" si="530"/>
        <v/>
      </c>
      <c r="BP250" s="22" t="str">
        <f t="shared" si="178"/>
        <v/>
      </c>
      <c r="BQ250" s="22" t="str">
        <f t="shared" si="179"/>
        <v/>
      </c>
      <c r="BR250" s="59" t="str">
        <f t="shared" ref="BR250:BT250" si="531">IFERROR(BR102/BQ102*100-100,"")</f>
        <v/>
      </c>
      <c r="BS250" s="59" t="str">
        <f t="shared" si="531"/>
        <v/>
      </c>
      <c r="BT250" s="59" t="str">
        <f t="shared" si="531"/>
        <v/>
      </c>
      <c r="BU250" s="22" t="str">
        <f t="shared" si="181"/>
        <v/>
      </c>
      <c r="BV250" s="22" t="str">
        <f t="shared" si="182"/>
        <v/>
      </c>
      <c r="BW250" s="59" t="str">
        <f t="shared" ref="BW250:BY250" si="532">IFERROR(BW102/BV102*100-100,"")</f>
        <v/>
      </c>
      <c r="BX250" s="59" t="str">
        <f t="shared" si="532"/>
        <v/>
      </c>
      <c r="BY250" s="59" t="str">
        <f t="shared" si="532"/>
        <v/>
      </c>
      <c r="BZ250" s="22" t="str">
        <f t="shared" si="184"/>
        <v/>
      </c>
      <c r="CA250" s="22" t="str">
        <f t="shared" si="185"/>
        <v/>
      </c>
      <c r="CB250" s="59" t="str">
        <f t="shared" ref="CB250:CD250" si="533">IFERROR(CB102/CA102*100-100,"")</f>
        <v/>
      </c>
      <c r="CC250" s="59" t="str">
        <f t="shared" si="533"/>
        <v/>
      </c>
      <c r="CD250" s="59" t="str">
        <f t="shared" si="533"/>
        <v/>
      </c>
      <c r="CE250" s="22" t="str">
        <f t="shared" si="187"/>
        <v/>
      </c>
      <c r="CF250" s="22" t="str">
        <f t="shared" si="188"/>
        <v/>
      </c>
      <c r="CG250" s="59" t="str">
        <f t="shared" ref="CG250:CI250" si="534">IFERROR(CG102/CF102*100-100,"")</f>
        <v/>
      </c>
      <c r="CH250" s="59" t="str">
        <f t="shared" si="534"/>
        <v/>
      </c>
      <c r="CI250" s="59" t="str">
        <f t="shared" si="534"/>
        <v/>
      </c>
      <c r="CJ250" s="22" t="str">
        <f t="shared" si="190"/>
        <v/>
      </c>
      <c r="CK250" s="22" t="str">
        <f t="shared" si="191"/>
        <v/>
      </c>
      <c r="CL250" s="59" t="str">
        <f t="shared" ref="CL250:CN250" si="535">IFERROR(CL102/CK102*100-100,"")</f>
        <v/>
      </c>
      <c r="CM250" s="59" t="str">
        <f t="shared" si="535"/>
        <v/>
      </c>
      <c r="CN250" s="59" t="str">
        <f t="shared" si="535"/>
        <v/>
      </c>
      <c r="CO250" s="22" t="str">
        <f t="shared" si="193"/>
        <v/>
      </c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</row>
    <row r="251" spans="1:113" ht="14.25" customHeight="1" x14ac:dyDescent="0.2">
      <c r="A251" s="19"/>
      <c r="B251" s="20">
        <v>4</v>
      </c>
      <c r="C251" s="29" t="s">
        <v>35</v>
      </c>
      <c r="D251" s="22"/>
      <c r="E251" s="59">
        <f t="shared" ref="E251:G251" si="536">IFERROR(E103/D103*100-100,"")</f>
        <v>8.0498090957088664</v>
      </c>
      <c r="F251" s="59">
        <f t="shared" si="536"/>
        <v>4.407399423009025</v>
      </c>
      <c r="G251" s="59">
        <f t="shared" si="536"/>
        <v>10.828097482212982</v>
      </c>
      <c r="H251" s="22"/>
      <c r="I251" s="22">
        <f t="shared" si="143"/>
        <v>-6.4335079441837451</v>
      </c>
      <c r="J251" s="59">
        <f t="shared" ref="J251:L251" si="537">IFERROR(J103/I103*100-100,"")</f>
        <v>-3.206111337400543</v>
      </c>
      <c r="K251" s="59">
        <f t="shared" si="537"/>
        <v>0.19752363144436913</v>
      </c>
      <c r="L251" s="59">
        <f t="shared" si="537"/>
        <v>-1.9692670709008837</v>
      </c>
      <c r="M251" s="22">
        <f t="shared" si="145"/>
        <v>2.01999591920017</v>
      </c>
      <c r="N251" s="22">
        <f t="shared" si="146"/>
        <v>2.4166830348056862</v>
      </c>
      <c r="O251" s="59">
        <f t="shared" ref="O251:Q251" si="538">IFERROR(O103/N103*100-100,"")</f>
        <v>0.75343431821492857</v>
      </c>
      <c r="P251" s="59">
        <f t="shared" si="538"/>
        <v>1.0767046876769086</v>
      </c>
      <c r="Q251" s="59">
        <f t="shared" si="538"/>
        <v>3.0101964265940069</v>
      </c>
      <c r="R251" s="22">
        <f t="shared" si="148"/>
        <v>2.0408163265307735</v>
      </c>
      <c r="S251" s="22">
        <f t="shared" si="149"/>
        <v>0.78300599200443344</v>
      </c>
      <c r="T251" s="59">
        <f t="shared" ref="T251:V251" si="539">IFERROR(T103/S103*100-100,"")</f>
        <v>0.34527764990998833</v>
      </c>
      <c r="U251" s="59">
        <f t="shared" si="539"/>
        <v>-3.175960634832947</v>
      </c>
      <c r="V251" s="59">
        <f t="shared" si="539"/>
        <v>3.3103905641967515</v>
      </c>
      <c r="W251" s="22">
        <f t="shared" si="151"/>
        <v>3.229999999999805</v>
      </c>
      <c r="X251" s="22">
        <f t="shared" si="152"/>
        <v>-5.8690623413164928</v>
      </c>
      <c r="Y251" s="59">
        <f t="shared" ref="Y251:AA251" si="540">IFERROR(Y103/X103*100-100,"")</f>
        <v>5.495918178217579</v>
      </c>
      <c r="Z251" s="59">
        <f t="shared" si="540"/>
        <v>6.715091579423941</v>
      </c>
      <c r="AA251" s="59">
        <f t="shared" si="540"/>
        <v>5.9200965777326076</v>
      </c>
      <c r="AB251" s="22">
        <f t="shared" si="154"/>
        <v>3.8499999999999091</v>
      </c>
      <c r="AC251" s="22">
        <f t="shared" si="155"/>
        <v>-10.890595091597092</v>
      </c>
      <c r="AD251" s="59">
        <f t="shared" ref="AD251:AF251" si="541">IFERROR(AD103/AC103*100-100,"")</f>
        <v>5.729752662374608</v>
      </c>
      <c r="AE251" s="59">
        <f t="shared" si="541"/>
        <v>2.432495238877479</v>
      </c>
      <c r="AF251" s="59">
        <f t="shared" si="541"/>
        <v>5.2946267165708605</v>
      </c>
      <c r="AG251" s="22">
        <f t="shared" si="157"/>
        <v>4.0100000000000193</v>
      </c>
      <c r="AH251" s="22">
        <f t="shared" si="158"/>
        <v>0.60565686587487733</v>
      </c>
      <c r="AI251" s="59">
        <f t="shared" ref="AI251:AK251" si="542">IFERROR(AI103/AH103*100-100,"")</f>
        <v>1.1200541597713283</v>
      </c>
      <c r="AJ251" s="59">
        <f t="shared" si="542"/>
        <v>1.7503663644005343</v>
      </c>
      <c r="AK251" s="59">
        <f t="shared" si="542"/>
        <v>2.1099267447471277</v>
      </c>
      <c r="AL251" s="22">
        <f t="shared" si="160"/>
        <v>9.6352882116724601</v>
      </c>
      <c r="AM251" s="22">
        <f t="shared" si="161"/>
        <v>-3.9801529341008717</v>
      </c>
      <c r="AN251" s="59">
        <f t="shared" ref="AN251:AP251" si="543">IFERROR(AN103/AM103*100-100,"")</f>
        <v>-0.42630007021406868</v>
      </c>
      <c r="AO251" s="59">
        <f t="shared" si="543"/>
        <v>2.4553793786320028</v>
      </c>
      <c r="AP251" s="59">
        <f t="shared" si="543"/>
        <v>3.8935679665251968</v>
      </c>
      <c r="AQ251" s="22">
        <f t="shared" si="163"/>
        <v>0.51241377261411003</v>
      </c>
      <c r="AR251" s="22">
        <f t="shared" si="164"/>
        <v>-5.5747334214376565</v>
      </c>
      <c r="AS251" s="59">
        <f t="shared" ref="AS251:AU251" si="544">IFERROR(AS103/AR103*100-100,"")</f>
        <v>4.3394089728494407</v>
      </c>
      <c r="AT251" s="59">
        <f t="shared" si="544"/>
        <v>0.81664027603129341</v>
      </c>
      <c r="AU251" s="59">
        <f t="shared" si="544"/>
        <v>9.6258148159651142</v>
      </c>
      <c r="AV251" s="22">
        <f t="shared" si="166"/>
        <v>4.3214542152633726</v>
      </c>
      <c r="AW251" s="22">
        <f t="shared" si="167"/>
        <v>-5.2082382693790947</v>
      </c>
      <c r="AX251" s="59">
        <f t="shared" ref="AX251:AZ251" si="545">IFERROR(AX103/AW103*100-100,"")</f>
        <v>-1.0895994560829223</v>
      </c>
      <c r="AY251" s="59">
        <f t="shared" si="545"/>
        <v>-2.744362222841076</v>
      </c>
      <c r="AZ251" s="59">
        <f t="shared" si="545"/>
        <v>10.784408351103949</v>
      </c>
      <c r="BA251" s="22">
        <f t="shared" si="169"/>
        <v>3.3491456557581643</v>
      </c>
      <c r="BB251" s="22">
        <f t="shared" si="170"/>
        <v>1.0522004068143787</v>
      </c>
      <c r="BC251" s="59">
        <f t="shared" ref="BC251:BE251" si="546">IFERROR(BC103/BB103*100-100,"")</f>
        <v>-2.258757142395325</v>
      </c>
      <c r="BD251" s="59">
        <f t="shared" si="546"/>
        <v>2.7846069052672249</v>
      </c>
      <c r="BE251" s="59">
        <f t="shared" si="546"/>
        <v>8.0739908082841225</v>
      </c>
      <c r="BF251" s="22">
        <f t="shared" si="172"/>
        <v>9.059325550374254</v>
      </c>
      <c r="BG251" s="22">
        <f t="shared" si="173"/>
        <v>-3.7908032359530495</v>
      </c>
      <c r="BH251" s="59">
        <f t="shared" ref="BH251:BJ251" si="547">IFERROR(BH103/BG103*100-100,"")</f>
        <v>3.3120107896995137</v>
      </c>
      <c r="BI251" s="59">
        <f t="shared" si="547"/>
        <v>-2.4177212046231489</v>
      </c>
      <c r="BJ251" s="59">
        <f t="shared" si="547"/>
        <v>6.780873315551176</v>
      </c>
      <c r="BK251" s="22">
        <f t="shared" si="175"/>
        <v>5.741943515749</v>
      </c>
      <c r="BL251" s="22">
        <f t="shared" si="176"/>
        <v>-3.4554791640962605</v>
      </c>
      <c r="BM251" s="59">
        <f t="shared" ref="BM251:BO251" si="548">IFERROR(BM103/BL103*100-100,"")</f>
        <v>-3.4865249136835814</v>
      </c>
      <c r="BN251" s="59">
        <f t="shared" si="548"/>
        <v>0.38318298649839733</v>
      </c>
      <c r="BO251" s="59">
        <f t="shared" si="548"/>
        <v>0.43785119383028359</v>
      </c>
      <c r="BP251" s="22">
        <f t="shared" si="178"/>
        <v>-1.3880715658817593</v>
      </c>
      <c r="BQ251" s="22">
        <f t="shared" si="179"/>
        <v>-0.26033650280845677</v>
      </c>
      <c r="BR251" s="59">
        <f t="shared" ref="BR251:BT251" si="549">IFERROR(BR103/BQ103*100-100,"")</f>
        <v>-0.67909895773981077</v>
      </c>
      <c r="BS251" s="59">
        <f t="shared" si="549"/>
        <v>-0.8331161908105571</v>
      </c>
      <c r="BT251" s="59">
        <f t="shared" si="549"/>
        <v>8.2179737226313279</v>
      </c>
      <c r="BU251" s="22">
        <f t="shared" si="181"/>
        <v>0.45679186555163653</v>
      </c>
      <c r="BV251" s="22">
        <f t="shared" si="182"/>
        <v>-1.6083022655379153</v>
      </c>
      <c r="BW251" s="59">
        <f t="shared" ref="BW251:BY251" si="550">IFERROR(BW103/BV103*100-100,"")</f>
        <v>0.27289618442117103</v>
      </c>
      <c r="BX251" s="59">
        <f t="shared" si="550"/>
        <v>1.8242283929411371</v>
      </c>
      <c r="BY251" s="59">
        <f t="shared" si="550"/>
        <v>-0.68130411270142588</v>
      </c>
      <c r="BZ251" s="22">
        <f t="shared" si="184"/>
        <v>4.7124492930639121</v>
      </c>
      <c r="CA251" s="22">
        <f t="shared" si="185"/>
        <v>4.4035558854631063E-2</v>
      </c>
      <c r="CB251" s="59">
        <f t="shared" ref="CB251:CD251" si="551">IFERROR(CB103/CA103*100-100,"")</f>
        <v>7.0268178645592059</v>
      </c>
      <c r="CC251" s="59">
        <f t="shared" si="551"/>
        <v>3.3078294635677992</v>
      </c>
      <c r="CD251" s="59">
        <f t="shared" si="551"/>
        <v>0.66895722494655274</v>
      </c>
      <c r="CE251" s="22">
        <f t="shared" si="187"/>
        <v>7.7623836294988138</v>
      </c>
      <c r="CF251" s="22">
        <f t="shared" si="188"/>
        <v>0.12195557581220839</v>
      </c>
      <c r="CG251" s="59">
        <f t="shared" ref="CG251:CI251" si="552">IFERROR(CG103/CF103*100-100,"")</f>
        <v>1.1336158914787831</v>
      </c>
      <c r="CH251" s="59">
        <f t="shared" si="552"/>
        <v>9.5230549290250934</v>
      </c>
      <c r="CI251" s="59">
        <f t="shared" si="552"/>
        <v>0.34578711599056078</v>
      </c>
      <c r="CJ251" s="22">
        <f t="shared" si="190"/>
        <v>9.9212167551009145</v>
      </c>
      <c r="CK251" s="22">
        <f t="shared" si="191"/>
        <v>0.20542462569162012</v>
      </c>
      <c r="CL251" s="59">
        <f t="shared" ref="CL251:CN251" si="553">IFERROR(CL103/CK103*100-100,"")</f>
        <v>3.9303414693786323</v>
      </c>
      <c r="CM251" s="59">
        <f t="shared" si="553"/>
        <v>-0.79525696791169764</v>
      </c>
      <c r="CN251" s="59">
        <f t="shared" si="553"/>
        <v>1.4390290860776531</v>
      </c>
      <c r="CO251" s="22">
        <f t="shared" si="193"/>
        <v>8.368296731804918</v>
      </c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</row>
    <row r="252" spans="1:113" ht="14.25" customHeight="1" x14ac:dyDescent="0.2">
      <c r="A252" s="19"/>
      <c r="B252" s="20">
        <v>5</v>
      </c>
      <c r="C252" s="21" t="s">
        <v>36</v>
      </c>
      <c r="D252" s="22"/>
      <c r="E252" s="59" t="str">
        <f t="shared" ref="E252:G252" si="554">IFERROR(E104/D104*100-100,"")</f>
        <v/>
      </c>
      <c r="F252" s="59" t="str">
        <f t="shared" si="554"/>
        <v/>
      </c>
      <c r="G252" s="59" t="str">
        <f t="shared" si="554"/>
        <v/>
      </c>
      <c r="H252" s="22"/>
      <c r="I252" s="22" t="str">
        <f t="shared" si="143"/>
        <v/>
      </c>
      <c r="J252" s="59" t="str">
        <f t="shared" ref="J252:L252" si="555">IFERROR(J104/I104*100-100,"")</f>
        <v/>
      </c>
      <c r="K252" s="59" t="str">
        <f t="shared" si="555"/>
        <v/>
      </c>
      <c r="L252" s="59" t="str">
        <f t="shared" si="555"/>
        <v/>
      </c>
      <c r="M252" s="22" t="str">
        <f t="shared" si="145"/>
        <v/>
      </c>
      <c r="N252" s="22" t="str">
        <f t="shared" si="146"/>
        <v/>
      </c>
      <c r="O252" s="59" t="str">
        <f t="shared" ref="O252:Q252" si="556">IFERROR(O104/N104*100-100,"")</f>
        <v/>
      </c>
      <c r="P252" s="59" t="str">
        <f t="shared" si="556"/>
        <v/>
      </c>
      <c r="Q252" s="59" t="str">
        <f t="shared" si="556"/>
        <v/>
      </c>
      <c r="R252" s="22" t="str">
        <f t="shared" si="148"/>
        <v/>
      </c>
      <c r="S252" s="22" t="str">
        <f t="shared" si="149"/>
        <v/>
      </c>
      <c r="T252" s="59" t="str">
        <f t="shared" ref="T252:V252" si="557">IFERROR(T104/S104*100-100,"")</f>
        <v/>
      </c>
      <c r="U252" s="59" t="str">
        <f t="shared" si="557"/>
        <v/>
      </c>
      <c r="V252" s="59" t="str">
        <f t="shared" si="557"/>
        <v/>
      </c>
      <c r="W252" s="22" t="str">
        <f t="shared" si="151"/>
        <v/>
      </c>
      <c r="X252" s="22" t="str">
        <f t="shared" si="152"/>
        <v/>
      </c>
      <c r="Y252" s="59" t="str">
        <f t="shared" ref="Y252:AA252" si="558">IFERROR(Y104/X104*100-100,"")</f>
        <v/>
      </c>
      <c r="Z252" s="59" t="str">
        <f t="shared" si="558"/>
        <v/>
      </c>
      <c r="AA252" s="59" t="str">
        <f t="shared" si="558"/>
        <v/>
      </c>
      <c r="AB252" s="22" t="str">
        <f t="shared" si="154"/>
        <v/>
      </c>
      <c r="AC252" s="22" t="str">
        <f t="shared" si="155"/>
        <v/>
      </c>
      <c r="AD252" s="59" t="str">
        <f t="shared" ref="AD252:AF252" si="559">IFERROR(AD104/AC104*100-100,"")</f>
        <v/>
      </c>
      <c r="AE252" s="59" t="str">
        <f t="shared" si="559"/>
        <v/>
      </c>
      <c r="AF252" s="59" t="str">
        <f t="shared" si="559"/>
        <v/>
      </c>
      <c r="AG252" s="22" t="str">
        <f t="shared" si="157"/>
        <v/>
      </c>
      <c r="AH252" s="22" t="str">
        <f t="shared" si="158"/>
        <v/>
      </c>
      <c r="AI252" s="59" t="str">
        <f t="shared" ref="AI252:AK252" si="560">IFERROR(AI104/AH104*100-100,"")</f>
        <v/>
      </c>
      <c r="AJ252" s="59" t="str">
        <f t="shared" si="560"/>
        <v/>
      </c>
      <c r="AK252" s="59" t="str">
        <f t="shared" si="560"/>
        <v/>
      </c>
      <c r="AL252" s="22" t="str">
        <f t="shared" si="160"/>
        <v/>
      </c>
      <c r="AM252" s="22" t="str">
        <f t="shared" si="161"/>
        <v/>
      </c>
      <c r="AN252" s="59" t="str">
        <f t="shared" ref="AN252:AP252" si="561">IFERROR(AN104/AM104*100-100,"")</f>
        <v/>
      </c>
      <c r="AO252" s="59" t="str">
        <f t="shared" si="561"/>
        <v/>
      </c>
      <c r="AP252" s="59" t="str">
        <f t="shared" si="561"/>
        <v/>
      </c>
      <c r="AQ252" s="22" t="str">
        <f t="shared" si="163"/>
        <v/>
      </c>
      <c r="AR252" s="22" t="str">
        <f t="shared" si="164"/>
        <v/>
      </c>
      <c r="AS252" s="59" t="str">
        <f t="shared" ref="AS252:AU252" si="562">IFERROR(AS104/AR104*100-100,"")</f>
        <v/>
      </c>
      <c r="AT252" s="59" t="str">
        <f t="shared" si="562"/>
        <v/>
      </c>
      <c r="AU252" s="59" t="str">
        <f t="shared" si="562"/>
        <v/>
      </c>
      <c r="AV252" s="22" t="str">
        <f t="shared" si="166"/>
        <v/>
      </c>
      <c r="AW252" s="22" t="str">
        <f t="shared" si="167"/>
        <v/>
      </c>
      <c r="AX252" s="59" t="str">
        <f t="shared" ref="AX252:AZ252" si="563">IFERROR(AX104/AW104*100-100,"")</f>
        <v/>
      </c>
      <c r="AY252" s="59" t="str">
        <f t="shared" si="563"/>
        <v/>
      </c>
      <c r="AZ252" s="59" t="str">
        <f t="shared" si="563"/>
        <v/>
      </c>
      <c r="BA252" s="22" t="str">
        <f t="shared" si="169"/>
        <v/>
      </c>
      <c r="BB252" s="22" t="str">
        <f t="shared" si="170"/>
        <v/>
      </c>
      <c r="BC252" s="59" t="str">
        <f t="shared" ref="BC252:BE252" si="564">IFERROR(BC104/BB104*100-100,"")</f>
        <v/>
      </c>
      <c r="BD252" s="59" t="str">
        <f t="shared" si="564"/>
        <v/>
      </c>
      <c r="BE252" s="59" t="str">
        <f t="shared" si="564"/>
        <v/>
      </c>
      <c r="BF252" s="22" t="str">
        <f t="shared" si="172"/>
        <v/>
      </c>
      <c r="BG252" s="22" t="str">
        <f t="shared" si="173"/>
        <v/>
      </c>
      <c r="BH252" s="59" t="str">
        <f t="shared" ref="BH252:BJ252" si="565">IFERROR(BH104/BG104*100-100,"")</f>
        <v/>
      </c>
      <c r="BI252" s="59" t="str">
        <f t="shared" si="565"/>
        <v/>
      </c>
      <c r="BJ252" s="59" t="str">
        <f t="shared" si="565"/>
        <v/>
      </c>
      <c r="BK252" s="22" t="str">
        <f t="shared" si="175"/>
        <v/>
      </c>
      <c r="BL252" s="22" t="str">
        <f t="shared" si="176"/>
        <v/>
      </c>
      <c r="BM252" s="59" t="str">
        <f t="shared" ref="BM252:BO252" si="566">IFERROR(BM104/BL104*100-100,"")</f>
        <v/>
      </c>
      <c r="BN252" s="59" t="str">
        <f t="shared" si="566"/>
        <v/>
      </c>
      <c r="BO252" s="59" t="str">
        <f t="shared" si="566"/>
        <v/>
      </c>
      <c r="BP252" s="22" t="str">
        <f t="shared" si="178"/>
        <v/>
      </c>
      <c r="BQ252" s="22" t="str">
        <f t="shared" si="179"/>
        <v/>
      </c>
      <c r="BR252" s="59" t="str">
        <f t="shared" ref="BR252:BT252" si="567">IFERROR(BR104/BQ104*100-100,"")</f>
        <v/>
      </c>
      <c r="BS252" s="59" t="str">
        <f t="shared" si="567"/>
        <v/>
      </c>
      <c r="BT252" s="59" t="str">
        <f t="shared" si="567"/>
        <v/>
      </c>
      <c r="BU252" s="22" t="str">
        <f t="shared" si="181"/>
        <v/>
      </c>
      <c r="BV252" s="22" t="str">
        <f t="shared" si="182"/>
        <v/>
      </c>
      <c r="BW252" s="59" t="str">
        <f t="shared" ref="BW252:BY252" si="568">IFERROR(BW104/BV104*100-100,"")</f>
        <v/>
      </c>
      <c r="BX252" s="59" t="str">
        <f t="shared" si="568"/>
        <v/>
      </c>
      <c r="BY252" s="59" t="str">
        <f t="shared" si="568"/>
        <v/>
      </c>
      <c r="BZ252" s="22" t="str">
        <f t="shared" si="184"/>
        <v/>
      </c>
      <c r="CA252" s="22" t="str">
        <f t="shared" si="185"/>
        <v/>
      </c>
      <c r="CB252" s="59" t="str">
        <f t="shared" ref="CB252:CD252" si="569">IFERROR(CB104/CA104*100-100,"")</f>
        <v/>
      </c>
      <c r="CC252" s="59" t="str">
        <f t="shared" si="569"/>
        <v/>
      </c>
      <c r="CD252" s="59" t="str">
        <f t="shared" si="569"/>
        <v/>
      </c>
      <c r="CE252" s="22" t="str">
        <f t="shared" si="187"/>
        <v/>
      </c>
      <c r="CF252" s="22" t="str">
        <f t="shared" si="188"/>
        <v/>
      </c>
      <c r="CG252" s="59" t="str">
        <f t="shared" ref="CG252:CI252" si="570">IFERROR(CG104/CF104*100-100,"")</f>
        <v/>
      </c>
      <c r="CH252" s="59" t="str">
        <f t="shared" si="570"/>
        <v/>
      </c>
      <c r="CI252" s="59" t="str">
        <f t="shared" si="570"/>
        <v/>
      </c>
      <c r="CJ252" s="22" t="str">
        <f t="shared" si="190"/>
        <v/>
      </c>
      <c r="CK252" s="22" t="str">
        <f t="shared" si="191"/>
        <v/>
      </c>
      <c r="CL252" s="59" t="str">
        <f t="shared" ref="CL252:CN252" si="571">IFERROR(CL104/CK104*100-100,"")</f>
        <v/>
      </c>
      <c r="CM252" s="59" t="str">
        <f t="shared" si="571"/>
        <v/>
      </c>
      <c r="CN252" s="59" t="str">
        <f t="shared" si="571"/>
        <v/>
      </c>
      <c r="CO252" s="22" t="str">
        <f t="shared" si="193"/>
        <v/>
      </c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</row>
    <row r="253" spans="1:113" ht="14.25" customHeight="1" x14ac:dyDescent="0.2">
      <c r="A253" s="19"/>
      <c r="B253" s="20">
        <v>6</v>
      </c>
      <c r="C253" s="21" t="s">
        <v>37</v>
      </c>
      <c r="D253" s="22"/>
      <c r="E253" s="59">
        <f t="shared" ref="E253:G253" si="572">IFERROR(E105/D105*100-100,"")</f>
        <v>5.4065096135941957</v>
      </c>
      <c r="F253" s="59">
        <f t="shared" si="572"/>
        <v>2.1202560297118396</v>
      </c>
      <c r="G253" s="59">
        <f t="shared" si="572"/>
        <v>3.3614021755742414</v>
      </c>
      <c r="H253" s="22"/>
      <c r="I253" s="22">
        <f t="shared" si="143"/>
        <v>0.27959501238828466</v>
      </c>
      <c r="J253" s="59">
        <f t="shared" ref="J253:L253" si="573">IFERROR(J105/I105*100-100,"")</f>
        <v>-2.4287902594167292</v>
      </c>
      <c r="K253" s="59">
        <f t="shared" si="573"/>
        <v>0.38301049608134008</v>
      </c>
      <c r="L253" s="59">
        <f t="shared" si="573"/>
        <v>0.63563184448240406</v>
      </c>
      <c r="M253" s="22">
        <f t="shared" si="145"/>
        <v>3.6234133616447508</v>
      </c>
      <c r="N253" s="22">
        <f t="shared" si="146"/>
        <v>0.86037367243629603</v>
      </c>
      <c r="O253" s="59">
        <f t="shared" ref="O253:Q253" si="574">IFERROR(O105/N105*100-100,"")</f>
        <v>0.15678996017840063</v>
      </c>
      <c r="P253" s="59">
        <f t="shared" si="574"/>
        <v>2.4334173967325796</v>
      </c>
      <c r="Q253" s="59">
        <f t="shared" si="574"/>
        <v>5.3812755499185698</v>
      </c>
      <c r="R253" s="22">
        <f t="shared" si="148"/>
        <v>3.6491555406185796</v>
      </c>
      <c r="S253" s="22">
        <f t="shared" si="149"/>
        <v>-2.2565439144049861</v>
      </c>
      <c r="T253" s="59">
        <f t="shared" ref="T253:V253" si="575">IFERROR(T105/S105*100-100,"")</f>
        <v>-1.7123135895079713</v>
      </c>
      <c r="U253" s="59">
        <f t="shared" si="575"/>
        <v>-0.27919840780442939</v>
      </c>
      <c r="V253" s="59">
        <f t="shared" si="575"/>
        <v>6.2635128380408958</v>
      </c>
      <c r="W253" s="22">
        <f t="shared" si="151"/>
        <v>2.9971448036235842</v>
      </c>
      <c r="X253" s="22">
        <f t="shared" si="152"/>
        <v>-4.5775238747846743</v>
      </c>
      <c r="Y253" s="59">
        <f t="shared" ref="Y253:AA253" si="576">IFERROR(Y105/X105*100-100,"")</f>
        <v>5.5505238476740715E-3</v>
      </c>
      <c r="Z253" s="59">
        <f t="shared" si="576"/>
        <v>6.5026261460788533</v>
      </c>
      <c r="AA253" s="59">
        <f t="shared" si="576"/>
        <v>4.6917861625301498</v>
      </c>
      <c r="AB253" s="22">
        <f t="shared" si="154"/>
        <v>3.7444040641336329</v>
      </c>
      <c r="AC253" s="22">
        <f t="shared" si="155"/>
        <v>-8.3413317417189745</v>
      </c>
      <c r="AD253" s="59">
        <f t="shared" ref="AD253:AF253" si="577">IFERROR(AD105/AC105*100-100,"")</f>
        <v>7.0787342659946404</v>
      </c>
      <c r="AE253" s="59">
        <f t="shared" si="577"/>
        <v>2.8421525157961298</v>
      </c>
      <c r="AF253" s="59">
        <f t="shared" si="577"/>
        <v>7.4595938982268422</v>
      </c>
      <c r="AG253" s="22">
        <f t="shared" si="157"/>
        <v>6.4876741032633447</v>
      </c>
      <c r="AH253" s="22">
        <f t="shared" si="158"/>
        <v>-1.331679547634991</v>
      </c>
      <c r="AI253" s="59">
        <f t="shared" ref="AI253:AK253" si="578">IFERROR(AI105/AH105*100-100,"")</f>
        <v>-1.2399954431799785</v>
      </c>
      <c r="AJ253" s="59">
        <f t="shared" si="578"/>
        <v>5.8900064611262763</v>
      </c>
      <c r="AK253" s="59">
        <f t="shared" si="578"/>
        <v>1.1200012290056378</v>
      </c>
      <c r="AL253" s="22">
        <f t="shared" si="160"/>
        <v>9.6694099116972865</v>
      </c>
      <c r="AM253" s="22">
        <f t="shared" si="161"/>
        <v>0.3709297274825758</v>
      </c>
      <c r="AN253" s="59">
        <f t="shared" ref="AN253:AP253" si="579">IFERROR(AN105/AM105*100-100,"")</f>
        <v>3.339854923660738</v>
      </c>
      <c r="AO253" s="59">
        <f t="shared" si="579"/>
        <v>2.7596317449950476</v>
      </c>
      <c r="AP253" s="59">
        <f t="shared" si="579"/>
        <v>0.39572614055096267</v>
      </c>
      <c r="AQ253" s="22">
        <f t="shared" si="163"/>
        <v>7.971790819621674</v>
      </c>
      <c r="AR253" s="22">
        <f t="shared" si="164"/>
        <v>3.9812879466524009E-2</v>
      </c>
      <c r="AS253" s="59">
        <f t="shared" ref="AS253:AU253" si="580">IFERROR(AS105/AR105*100-100,"")</f>
        <v>-2.3082661579686885</v>
      </c>
      <c r="AT253" s="59">
        <f t="shared" si="580"/>
        <v>-0.91126912899687795</v>
      </c>
      <c r="AU253" s="59">
        <f t="shared" si="580"/>
        <v>9.5699183235205254</v>
      </c>
      <c r="AV253" s="22">
        <f t="shared" si="166"/>
        <v>2.6600552553432806</v>
      </c>
      <c r="AW253" s="22">
        <f t="shared" si="167"/>
        <v>-9.6432384624591805E-3</v>
      </c>
      <c r="AX253" s="59">
        <f t="shared" ref="AX253:AZ253" si="581">IFERROR(AX105/AW105*100-100,"")</f>
        <v>0.91253131947635779</v>
      </c>
      <c r="AY253" s="59">
        <f t="shared" si="581"/>
        <v>4.7592955363067801</v>
      </c>
      <c r="AZ253" s="59">
        <f t="shared" si="581"/>
        <v>0.47617783837945638</v>
      </c>
      <c r="BA253" s="22">
        <f t="shared" si="169"/>
        <v>9.3085334365098618</v>
      </c>
      <c r="BB253" s="22">
        <f t="shared" si="170"/>
        <v>0.96844171808527335</v>
      </c>
      <c r="BC253" s="59">
        <f t="shared" ref="BC253:BE253" si="582">IFERROR(BC105/BB105*100-100,"")</f>
        <v>3.3389880374743939</v>
      </c>
      <c r="BD253" s="59">
        <f t="shared" si="582"/>
        <v>-4.9237974022367155</v>
      </c>
      <c r="BE253" s="59">
        <f t="shared" si="582"/>
        <v>9.2946846557329081</v>
      </c>
      <c r="BF253" s="22">
        <f t="shared" si="172"/>
        <v>6.2410033951812522</v>
      </c>
      <c r="BG253" s="22">
        <f t="shared" si="173"/>
        <v>-2.173941967119859</v>
      </c>
      <c r="BH253" s="59">
        <f t="shared" ref="BH253:BJ253" si="583">IFERROR(BH105/BG105*100-100,"")</f>
        <v>-1.9675880503682066</v>
      </c>
      <c r="BI253" s="59">
        <f t="shared" si="583"/>
        <v>2.2116843958304599</v>
      </c>
      <c r="BJ253" s="59">
        <f t="shared" si="583"/>
        <v>7.2766658830814066</v>
      </c>
      <c r="BK253" s="22">
        <f t="shared" si="175"/>
        <v>4.214209851322039</v>
      </c>
      <c r="BL253" s="22">
        <f t="shared" si="176"/>
        <v>-1.2695399001706562</v>
      </c>
      <c r="BM253" s="59">
        <f t="shared" ref="BM253:BO253" si="584">IFERROR(BM105/BL105*100-100,"")</f>
        <v>-9.3095929400346904</v>
      </c>
      <c r="BN253" s="59">
        <f t="shared" si="584"/>
        <v>-2.0255316008902895</v>
      </c>
      <c r="BO253" s="59">
        <f t="shared" si="584"/>
        <v>-1.4061404094490086</v>
      </c>
      <c r="BP253" s="22">
        <f t="shared" si="178"/>
        <v>-3.963547278799922</v>
      </c>
      <c r="BQ253" s="22">
        <f t="shared" si="179"/>
        <v>-0.41836152768564716</v>
      </c>
      <c r="BR253" s="59">
        <f t="shared" ref="BR253:BT253" si="585">IFERROR(BR105/BQ105*100-100,"")</f>
        <v>-0.65784742828543585</v>
      </c>
      <c r="BS253" s="59">
        <f t="shared" si="585"/>
        <v>6.1536817171872684</v>
      </c>
      <c r="BT253" s="59">
        <f t="shared" si="585"/>
        <v>13.698753066245615</v>
      </c>
      <c r="BU253" s="22">
        <f t="shared" si="181"/>
        <v>0.91216574184387866</v>
      </c>
      <c r="BV253" s="22">
        <f t="shared" si="182"/>
        <v>-4.530318335641951</v>
      </c>
      <c r="BW253" s="59">
        <f t="shared" ref="BW253:BY253" si="586">IFERROR(BW105/BV105*100-100,"")</f>
        <v>2.6921298212450324</v>
      </c>
      <c r="BX253" s="59">
        <f t="shared" si="586"/>
        <v>8.306722967986957E-3</v>
      </c>
      <c r="BY253" s="59">
        <f t="shared" si="586"/>
        <v>2.232595377510151</v>
      </c>
      <c r="BZ253" s="22">
        <f t="shared" si="184"/>
        <v>10.611819983897774</v>
      </c>
      <c r="CA253" s="22">
        <f t="shared" si="185"/>
        <v>-2.1591606219635935</v>
      </c>
      <c r="CB253" s="59">
        <f t="shared" ref="CB253:CD253" si="587">IFERROR(CB105/CA105*100-100,"")</f>
        <v>9.1866463824146649E-2</v>
      </c>
      <c r="CC253" s="59">
        <f t="shared" si="587"/>
        <v>1.7709340203673491</v>
      </c>
      <c r="CD253" s="59">
        <f t="shared" si="587"/>
        <v>-4.8590049633978794</v>
      </c>
      <c r="CE253" s="22">
        <f t="shared" si="187"/>
        <v>-0.15588054373306193</v>
      </c>
      <c r="CF253" s="22">
        <f t="shared" si="188"/>
        <v>-5.7771925952266656E-2</v>
      </c>
      <c r="CG253" s="59">
        <f t="shared" ref="CG253:CI253" si="588">IFERROR(CG105/CF105*100-100,"")</f>
        <v>-8.3868578839329189E-2</v>
      </c>
      <c r="CH253" s="59">
        <f t="shared" si="588"/>
        <v>3.0243790949519394</v>
      </c>
      <c r="CI253" s="59">
        <f t="shared" si="588"/>
        <v>5.1801948717090909</v>
      </c>
      <c r="CJ253" s="22">
        <f t="shared" si="190"/>
        <v>-0.16565072201790088</v>
      </c>
      <c r="CK253" s="22">
        <f t="shared" si="191"/>
        <v>-7.6694514661777049</v>
      </c>
      <c r="CL253" s="59">
        <f t="shared" ref="CL253:CN253" si="589">IFERROR(CL105/CK105*100-100,"")</f>
        <v>2.1043113248228735</v>
      </c>
      <c r="CM253" s="59">
        <f t="shared" si="589"/>
        <v>-1.2509954081646555</v>
      </c>
      <c r="CN253" s="59">
        <f t="shared" si="589"/>
        <v>0.36764233774889021</v>
      </c>
      <c r="CO253" s="22">
        <f t="shared" si="193"/>
        <v>-1.7343637964673633</v>
      </c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</row>
    <row r="254" spans="1:113" ht="14.25" customHeight="1" x14ac:dyDescent="0.2">
      <c r="A254" s="19"/>
      <c r="B254" s="20">
        <v>7</v>
      </c>
      <c r="C254" s="21" t="s">
        <v>38</v>
      </c>
      <c r="D254" s="22"/>
      <c r="E254" s="59">
        <f t="shared" ref="E254:G254" si="590">IFERROR(E106/D106*100-100,"")</f>
        <v>0.17784779359264746</v>
      </c>
      <c r="F254" s="59">
        <f t="shared" si="590"/>
        <v>5.3820903344642659</v>
      </c>
      <c r="G254" s="59">
        <f t="shared" si="590"/>
        <v>0.87178611096625502</v>
      </c>
      <c r="H254" s="22"/>
      <c r="I254" s="22">
        <f t="shared" si="143"/>
        <v>0.30237075240799527</v>
      </c>
      <c r="J254" s="59">
        <f t="shared" ref="J254:L254" si="591">IFERROR(J106/I106*100-100,"")</f>
        <v>7.3095657793189162E-2</v>
      </c>
      <c r="K254" s="59">
        <f t="shared" si="591"/>
        <v>-0.8111792603977932</v>
      </c>
      <c r="L254" s="59">
        <f t="shared" si="591"/>
        <v>0.68671666161776557</v>
      </c>
      <c r="M254" s="22">
        <f t="shared" si="145"/>
        <v>3.453917547367638</v>
      </c>
      <c r="N254" s="22">
        <f t="shared" si="146"/>
        <v>0.20185291632766678</v>
      </c>
      <c r="O254" s="59">
        <f t="shared" ref="O254:Q254" si="592">IFERROR(O106/N106*100-100,"")</f>
        <v>3.5849852382960705</v>
      </c>
      <c r="P254" s="59">
        <f t="shared" si="592"/>
        <v>3.4746727662496397</v>
      </c>
      <c r="Q254" s="59">
        <f t="shared" si="592"/>
        <v>3.5541936976477331</v>
      </c>
      <c r="R254" s="22">
        <f t="shared" si="148"/>
        <v>5.7844237457830303</v>
      </c>
      <c r="S254" s="22">
        <f t="shared" si="149"/>
        <v>-1.3341402795632291</v>
      </c>
      <c r="T254" s="59">
        <f t="shared" ref="T254:V254" si="593">IFERROR(T106/S106*100-100,"")</f>
        <v>-0.76773933513280213</v>
      </c>
      <c r="U254" s="59">
        <f t="shared" si="593"/>
        <v>-1.8538237886685351</v>
      </c>
      <c r="V254" s="59">
        <f t="shared" si="593"/>
        <v>15.485419940046597</v>
      </c>
      <c r="W254" s="22">
        <f t="shared" si="151"/>
        <v>6.2247499613386879</v>
      </c>
      <c r="X254" s="22">
        <f t="shared" si="152"/>
        <v>-2.662460921391741</v>
      </c>
      <c r="Y254" s="59">
        <f t="shared" ref="Y254:AA254" si="594">IFERROR(Y106/X106*100-100,"")</f>
        <v>-5.9597437022781747</v>
      </c>
      <c r="Z254" s="59">
        <f t="shared" si="594"/>
        <v>1.964766175964769</v>
      </c>
      <c r="AA254" s="59">
        <f t="shared" si="594"/>
        <v>2.0294814677967281</v>
      </c>
      <c r="AB254" s="22">
        <f t="shared" si="154"/>
        <v>3.7696840129974589</v>
      </c>
      <c r="AC254" s="22">
        <f t="shared" si="155"/>
        <v>5.9740665297878905</v>
      </c>
      <c r="AD254" s="59">
        <f t="shared" ref="AD254:AF254" si="595">IFERROR(AD106/AC106*100-100,"")</f>
        <v>-0.78352767428867764</v>
      </c>
      <c r="AE254" s="59">
        <f t="shared" si="595"/>
        <v>-3.3916985379012061</v>
      </c>
      <c r="AF254" s="59">
        <f t="shared" si="595"/>
        <v>-1.4040681316928101</v>
      </c>
      <c r="AG254" s="22">
        <f t="shared" si="157"/>
        <v>4.1628970455471119</v>
      </c>
      <c r="AH254" s="22">
        <f t="shared" si="158"/>
        <v>6.4822979576115216</v>
      </c>
      <c r="AI254" s="59">
        <f t="shared" ref="AI254:AK254" si="596">IFERROR(AI106/AH106*100-100,"")</f>
        <v>-0.90613673290839358</v>
      </c>
      <c r="AJ254" s="59">
        <f t="shared" si="596"/>
        <v>-2.2597801181392043</v>
      </c>
      <c r="AK254" s="59">
        <f t="shared" si="596"/>
        <v>0.30970406056434285</v>
      </c>
      <c r="AL254" s="22">
        <f t="shared" si="160"/>
        <v>1.5433987137445797</v>
      </c>
      <c r="AM254" s="22">
        <f t="shared" si="161"/>
        <v>3.8915094339622414</v>
      </c>
      <c r="AN254" s="59">
        <f t="shared" ref="AN254:AP254" si="597">IFERROR(AN106/AM106*100-100,"")</f>
        <v>4.1349337803248716</v>
      </c>
      <c r="AO254" s="59">
        <f t="shared" si="597"/>
        <v>1.2103711440514644</v>
      </c>
      <c r="AP254" s="59">
        <f t="shared" si="597"/>
        <v>0.41729174699473504</v>
      </c>
      <c r="AQ254" s="22">
        <f t="shared" si="163"/>
        <v>6.6515432305179587</v>
      </c>
      <c r="AR254" s="22">
        <f t="shared" si="164"/>
        <v>-2.3637496410612187</v>
      </c>
      <c r="AS254" s="59">
        <f t="shared" ref="AS254:AU254" si="598">IFERROR(AS106/AR106*100-100,"")</f>
        <v>2.3747450405021056</v>
      </c>
      <c r="AT254" s="59">
        <f t="shared" si="598"/>
        <v>5.836503644365763</v>
      </c>
      <c r="AU254" s="59">
        <f t="shared" si="598"/>
        <v>7.1239533367961911</v>
      </c>
      <c r="AV254" s="22">
        <f t="shared" si="166"/>
        <v>6.1764561469338304</v>
      </c>
      <c r="AW254" s="22">
        <f t="shared" si="167"/>
        <v>-6.9426530487697278</v>
      </c>
      <c r="AX254" s="59">
        <f t="shared" ref="AX254:AZ254" si="599">IFERROR(AX106/AW106*100-100,"")</f>
        <v>4.2421331984375144</v>
      </c>
      <c r="AY254" s="59">
        <f t="shared" si="599"/>
        <v>10.038262696506621</v>
      </c>
      <c r="AZ254" s="59">
        <f t="shared" si="599"/>
        <v>0.3134064351692416</v>
      </c>
      <c r="BA254" s="22">
        <f t="shared" si="169"/>
        <v>9.8378132466547612</v>
      </c>
      <c r="BB254" s="22">
        <f t="shared" si="170"/>
        <v>-4.1294817653322866</v>
      </c>
      <c r="BC254" s="59">
        <f t="shared" ref="BC254:BE254" si="600">IFERROR(BC106/BB106*100-100,"")</f>
        <v>8.5113857876681465</v>
      </c>
      <c r="BD254" s="59">
        <f t="shared" si="600"/>
        <v>0.26861611203887037</v>
      </c>
      <c r="BE254" s="59">
        <f t="shared" si="600"/>
        <v>0.36101913951391396</v>
      </c>
      <c r="BF254" s="22">
        <f t="shared" si="172"/>
        <v>8.4067604153654116</v>
      </c>
      <c r="BG254" s="22">
        <f t="shared" si="173"/>
        <v>0.60779413116429737</v>
      </c>
      <c r="BH254" s="59">
        <f t="shared" ref="BH254:BJ254" si="601">IFERROR(BH106/BG106*100-100,"")</f>
        <v>4.955420670266534</v>
      </c>
      <c r="BI254" s="59">
        <f t="shared" si="601"/>
        <v>-2.9265895155034087</v>
      </c>
      <c r="BJ254" s="59">
        <f t="shared" si="601"/>
        <v>2.46224128735048</v>
      </c>
      <c r="BK254" s="22">
        <f t="shared" si="175"/>
        <v>5.9240141371471395</v>
      </c>
      <c r="BL254" s="22">
        <f t="shared" si="176"/>
        <v>-4.9624333195057062</v>
      </c>
      <c r="BM254" s="59">
        <f t="shared" ref="BM254:BO254" si="602">IFERROR(BM106/BL106*100-100,"")</f>
        <v>0.53140456450451268</v>
      </c>
      <c r="BN254" s="59">
        <f t="shared" si="602"/>
        <v>8.3310684409382674</v>
      </c>
      <c r="BO254" s="59">
        <f t="shared" si="602"/>
        <v>-4.0950999813125435</v>
      </c>
      <c r="BP254" s="22">
        <f t="shared" si="178"/>
        <v>-0.1478262772150174</v>
      </c>
      <c r="BQ254" s="22">
        <f t="shared" si="179"/>
        <v>0.31059806029504955</v>
      </c>
      <c r="BR254" s="59">
        <f t="shared" ref="BR254:BT254" si="603">IFERROR(BR106/BQ106*100-100,"")</f>
        <v>-0.31172940394267812</v>
      </c>
      <c r="BS254" s="59">
        <f t="shared" si="603"/>
        <v>4.5576859788560142</v>
      </c>
      <c r="BT254" s="59">
        <f t="shared" si="603"/>
        <v>5.0112142901219414</v>
      </c>
      <c r="BU254" s="22">
        <f t="shared" si="181"/>
        <v>4.6422104007901765</v>
      </c>
      <c r="BV254" s="22">
        <f t="shared" si="182"/>
        <v>-0.71443917904615262</v>
      </c>
      <c r="BW254" s="59">
        <f t="shared" ref="BW254:BY254" si="604">IFERROR(BW106/BV106*100-100,"")</f>
        <v>0.81857785411241935</v>
      </c>
      <c r="BX254" s="59">
        <f t="shared" si="604"/>
        <v>2.2354723998305275</v>
      </c>
      <c r="BY254" s="59">
        <f t="shared" si="604"/>
        <v>2.0904952196226105</v>
      </c>
      <c r="BZ254" s="22">
        <f t="shared" si="184"/>
        <v>7.5538919396649646</v>
      </c>
      <c r="CA254" s="22">
        <f t="shared" si="185"/>
        <v>-6.6748961471105872E-2</v>
      </c>
      <c r="CB254" s="59">
        <f t="shared" ref="CB254:CD254" si="605">IFERROR(CB106/CA106*100-100,"")</f>
        <v>0.31416022333749538</v>
      </c>
      <c r="CC254" s="59">
        <f t="shared" si="605"/>
        <v>2.5703390180896122</v>
      </c>
      <c r="CD254" s="59">
        <f t="shared" si="605"/>
        <v>6.2608142603707932</v>
      </c>
      <c r="CE254" s="22">
        <f t="shared" si="187"/>
        <v>6.0367151213429366</v>
      </c>
      <c r="CF254" s="22">
        <f t="shared" si="188"/>
        <v>0.13030913726288418</v>
      </c>
      <c r="CG254" s="59">
        <f t="shared" ref="CG254:CI254" si="606">IFERROR(CG106/CF106*100-100,"")</f>
        <v>0.17074039287712139</v>
      </c>
      <c r="CH254" s="59">
        <f t="shared" si="606"/>
        <v>0.73276000617919124</v>
      </c>
      <c r="CI254" s="59">
        <f t="shared" si="606"/>
        <v>8.6502387752796324</v>
      </c>
      <c r="CJ254" s="22">
        <f t="shared" si="190"/>
        <v>8.9906718047617886</v>
      </c>
      <c r="CK254" s="22">
        <f t="shared" si="191"/>
        <v>-3.6423835030995519</v>
      </c>
      <c r="CL254" s="59">
        <f t="shared" ref="CL254:CN254" si="607">IFERROR(CL106/CK106*100-100,"")</f>
        <v>2.044908125824378</v>
      </c>
      <c r="CM254" s="59">
        <f t="shared" si="607"/>
        <v>2.1798361871821328</v>
      </c>
      <c r="CN254" s="59">
        <f t="shared" si="607"/>
        <v>9.008327510632455</v>
      </c>
      <c r="CO254" s="22">
        <f t="shared" si="193"/>
        <v>8.023777300766227</v>
      </c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</row>
    <row r="255" spans="1:113" ht="14.25" customHeight="1" x14ac:dyDescent="0.2">
      <c r="A255" s="19"/>
      <c r="B255" s="20">
        <v>8</v>
      </c>
      <c r="C255" s="21" t="s">
        <v>39</v>
      </c>
      <c r="D255" s="22"/>
      <c r="E255" s="59">
        <f t="shared" ref="E255:G255" si="608">IFERROR(E107/D107*100-100,"")</f>
        <v>5.3022568779942389</v>
      </c>
      <c r="F255" s="59">
        <f t="shared" si="608"/>
        <v>2.7567546488263588</v>
      </c>
      <c r="G255" s="59">
        <f t="shared" si="608"/>
        <v>0.87988609320407818</v>
      </c>
      <c r="H255" s="22"/>
      <c r="I255" s="22">
        <f t="shared" si="143"/>
        <v>5.4249671284424039E-2</v>
      </c>
      <c r="J255" s="59">
        <f t="shared" ref="J255:L255" si="609">IFERROR(J107/I107*100-100,"")</f>
        <v>-1.2772707657223208</v>
      </c>
      <c r="K255" s="59">
        <f t="shared" si="609"/>
        <v>0.44246626943191814</v>
      </c>
      <c r="L255" s="59">
        <f t="shared" si="609"/>
        <v>5.0038533013760969</v>
      </c>
      <c r="M255" s="22">
        <f t="shared" si="145"/>
        <v>3.8776603719581431</v>
      </c>
      <c r="N255" s="22">
        <f t="shared" si="146"/>
        <v>0.4707695956732465</v>
      </c>
      <c r="O255" s="59">
        <f t="shared" ref="O255:Q255" si="610">IFERROR(O107/N107*100-100,"")</f>
        <v>0.15424219708857834</v>
      </c>
      <c r="P255" s="59">
        <f t="shared" si="610"/>
        <v>-2.1140447841262926</v>
      </c>
      <c r="Q255" s="59">
        <f t="shared" si="610"/>
        <v>1.1245246965593054</v>
      </c>
      <c r="R255" s="22">
        <f t="shared" si="148"/>
        <v>3.3954678100387383</v>
      </c>
      <c r="S255" s="22">
        <f t="shared" si="149"/>
        <v>3.7362259693576334</v>
      </c>
      <c r="T255" s="59">
        <f t="shared" ref="T255:V255" si="611">IFERROR(T107/S107*100-100,"")</f>
        <v>0.20871020100405246</v>
      </c>
      <c r="U255" s="59">
        <f t="shared" si="611"/>
        <v>0.36735659885700045</v>
      </c>
      <c r="V255" s="59">
        <f t="shared" si="611"/>
        <v>3.7635920724278833</v>
      </c>
      <c r="W255" s="22">
        <f t="shared" si="151"/>
        <v>4.8668082773712484</v>
      </c>
      <c r="X255" s="22">
        <f t="shared" si="152"/>
        <v>-2.7392714713474362</v>
      </c>
      <c r="Y255" s="59">
        <f t="shared" ref="Y255:AA255" si="612">IFERROR(Y107/X107*100-100,"")</f>
        <v>3.9573052663365473</v>
      </c>
      <c r="Z255" s="59">
        <f t="shared" si="612"/>
        <v>2.5660193515431757</v>
      </c>
      <c r="AA255" s="59">
        <f t="shared" si="612"/>
        <v>7.6856358724961495</v>
      </c>
      <c r="AB255" s="22">
        <f t="shared" si="154"/>
        <v>6.5777352989550479</v>
      </c>
      <c r="AC255" s="22">
        <f t="shared" si="155"/>
        <v>-4.7337232457311131</v>
      </c>
      <c r="AD255" s="59">
        <f t="shared" ref="AD255:AF255" si="613">IFERROR(AD107/AC107*100-100,"")</f>
        <v>1.8076967569855356</v>
      </c>
      <c r="AE255" s="59">
        <f t="shared" si="613"/>
        <v>5.3187298619319563</v>
      </c>
      <c r="AF255" s="59">
        <f t="shared" si="613"/>
        <v>3.3288096089617767</v>
      </c>
      <c r="AG255" s="22">
        <f t="shared" si="157"/>
        <v>7.9496874042781229</v>
      </c>
      <c r="AH255" s="22">
        <f t="shared" si="158"/>
        <v>-0.66107386518612543</v>
      </c>
      <c r="AI255" s="59">
        <f t="shared" ref="AI255:AK255" si="614">IFERROR(AI107/AH107*100-100,"")</f>
        <v>-1.3998757506730186</v>
      </c>
      <c r="AJ255" s="59">
        <f t="shared" si="614"/>
        <v>2.0918217331037141</v>
      </c>
      <c r="AK255" s="59">
        <f t="shared" si="614"/>
        <v>9.8745114174022319E-2</v>
      </c>
      <c r="AL255" s="22">
        <f t="shared" si="160"/>
        <v>4.8694061965018705</v>
      </c>
      <c r="AM255" s="22">
        <f t="shared" si="161"/>
        <v>-4.4309260553249175</v>
      </c>
      <c r="AN255" s="59">
        <f t="shared" ref="AN255:AP255" si="615">IFERROR(AN107/AM107*100-100,"")</f>
        <v>-4.6803897542829986E-2</v>
      </c>
      <c r="AO255" s="59">
        <f t="shared" si="615"/>
        <v>-0.4394616008926846</v>
      </c>
      <c r="AP255" s="59">
        <f t="shared" si="615"/>
        <v>-2.5740216551645574</v>
      </c>
      <c r="AQ255" s="22">
        <f t="shared" si="163"/>
        <v>-4.5705243873748884</v>
      </c>
      <c r="AR255" s="22">
        <f t="shared" si="164"/>
        <v>-2.3352608135036093</v>
      </c>
      <c r="AS255" s="59">
        <f t="shared" ref="AS255:AU255" si="616">IFERROR(AS107/AR107*100-100,"")</f>
        <v>4.6726451528831774</v>
      </c>
      <c r="AT255" s="59">
        <f t="shared" si="616"/>
        <v>-3.0132016220889568E-2</v>
      </c>
      <c r="AU255" s="59">
        <f t="shared" si="616"/>
        <v>6.6240509107261545</v>
      </c>
      <c r="AV255" s="22">
        <f t="shared" si="166"/>
        <v>0.53244312538178917</v>
      </c>
      <c r="AW255" s="22">
        <f t="shared" si="167"/>
        <v>3.4092232656668813</v>
      </c>
      <c r="AX255" s="59">
        <f t="shared" ref="AX255:AZ255" si="617">IFERROR(AX107/AW107*100-100,"")</f>
        <v>-4.5763770830789241</v>
      </c>
      <c r="AY255" s="59">
        <f t="shared" si="617"/>
        <v>9.1244469171659119</v>
      </c>
      <c r="AZ255" s="59">
        <f t="shared" si="617"/>
        <v>7.0797915182596114</v>
      </c>
      <c r="BA255" s="22">
        <f t="shared" si="169"/>
        <v>12.681814680143333</v>
      </c>
      <c r="BB255" s="22">
        <f t="shared" si="170"/>
        <v>7.1937364186268837E-2</v>
      </c>
      <c r="BC255" s="59">
        <f t="shared" ref="BC255:BE255" si="618">IFERROR(BC107/BB107*100-100,"")</f>
        <v>-3.6850161519076465</v>
      </c>
      <c r="BD255" s="59">
        <f t="shared" si="618"/>
        <v>-0.67052206194824748</v>
      </c>
      <c r="BE255" s="59">
        <f t="shared" si="618"/>
        <v>-1.4393307093972396</v>
      </c>
      <c r="BF255" s="22">
        <f t="shared" si="172"/>
        <v>4.8561700777379144</v>
      </c>
      <c r="BG255" s="22">
        <f t="shared" si="173"/>
        <v>6.0761807136761519</v>
      </c>
      <c r="BH255" s="59">
        <f t="shared" ref="BH255:BJ255" si="619">IFERROR(BH107/BG107*100-100,"")</f>
        <v>2.8978604164192632</v>
      </c>
      <c r="BI255" s="59">
        <f t="shared" si="619"/>
        <v>2.0407698049693295</v>
      </c>
      <c r="BJ255" s="59">
        <f t="shared" si="619"/>
        <v>-4.6924308230289142</v>
      </c>
      <c r="BK255" s="22">
        <f t="shared" si="175"/>
        <v>5.637929790741822</v>
      </c>
      <c r="BL255" s="22">
        <f t="shared" si="176"/>
        <v>-0.57685970801607311</v>
      </c>
      <c r="BM255" s="59">
        <f t="shared" ref="BM255:BO255" si="620">IFERROR(BM107/BL107*100-100,"")</f>
        <v>9.2704712964120972E-2</v>
      </c>
      <c r="BN255" s="59">
        <f t="shared" si="620"/>
        <v>3.2611100571491249</v>
      </c>
      <c r="BO255" s="59">
        <f t="shared" si="620"/>
        <v>4.6620444060171877</v>
      </c>
      <c r="BP255" s="22">
        <f t="shared" si="178"/>
        <v>0.38576937206424589</v>
      </c>
      <c r="BQ255" s="22">
        <f t="shared" si="179"/>
        <v>8.4189901297037579</v>
      </c>
      <c r="BR255" s="59">
        <f t="shared" ref="BR255:BT255" si="621">IFERROR(BR107/BQ107*100-100,"")</f>
        <v>-0.93603819633335661</v>
      </c>
      <c r="BS255" s="59">
        <f t="shared" si="621"/>
        <v>3.2254885080070608</v>
      </c>
      <c r="BT255" s="59">
        <f t="shared" si="621"/>
        <v>-19.127963622704229</v>
      </c>
      <c r="BU255" s="22">
        <f t="shared" si="181"/>
        <v>9.4179671771430264</v>
      </c>
      <c r="BV255" s="22">
        <f t="shared" si="182"/>
        <v>8.8984952096351435</v>
      </c>
      <c r="BW255" s="59">
        <f t="shared" ref="BW255:BY255" si="622">IFERROR(BW107/BV107*100-100,"")</f>
        <v>21.920835437807582</v>
      </c>
      <c r="BX255" s="59">
        <f t="shared" si="622"/>
        <v>9.4571898609231653</v>
      </c>
      <c r="BY255" s="59">
        <f t="shared" si="622"/>
        <v>-17.439767972379954</v>
      </c>
      <c r="BZ255" s="22">
        <f t="shared" si="184"/>
        <v>9.1772756663257837</v>
      </c>
      <c r="CA255" s="22">
        <f t="shared" si="185"/>
        <v>-1.2892874394699447</v>
      </c>
      <c r="CB255" s="59">
        <f t="shared" ref="CB255:CD255" si="623">IFERROR(CB107/CA107*100-100,"")</f>
        <v>1.8290790339849536</v>
      </c>
      <c r="CC255" s="59">
        <f t="shared" si="623"/>
        <v>0.17458577787058971</v>
      </c>
      <c r="CD255" s="59">
        <f t="shared" si="623"/>
        <v>0.48054097290679465</v>
      </c>
      <c r="CE255" s="22">
        <f t="shared" si="187"/>
        <v>-5.0765280099644201</v>
      </c>
      <c r="CF255" s="22">
        <f t="shared" si="188"/>
        <v>0.34672009151111638</v>
      </c>
      <c r="CG255" s="59">
        <f t="shared" ref="CG255:CI255" si="624">IFERROR(CG107/CF107*100-100,"")</f>
        <v>0.43227510560302562</v>
      </c>
      <c r="CH255" s="59">
        <f t="shared" si="624"/>
        <v>0.73811114410678158</v>
      </c>
      <c r="CI255" s="59">
        <f t="shared" si="624"/>
        <v>0.67742262557509036</v>
      </c>
      <c r="CJ255" s="22">
        <f t="shared" si="190"/>
        <v>2.1264174000989726</v>
      </c>
      <c r="CK255" s="22">
        <f t="shared" si="191"/>
        <v>5.9412809573672121E-2</v>
      </c>
      <c r="CL255" s="59">
        <f t="shared" ref="CL255:CN255" si="625">IFERROR(CL107/CK107*100-100,"")</f>
        <v>0.13163286971757771</v>
      </c>
      <c r="CM255" s="59">
        <f t="shared" si="625"/>
        <v>0.22003032030899305</v>
      </c>
      <c r="CN255" s="59">
        <f t="shared" si="625"/>
        <v>1.265981568338745</v>
      </c>
      <c r="CO255" s="22">
        <f t="shared" si="193"/>
        <v>1.57621312076013</v>
      </c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</row>
    <row r="256" spans="1:113" ht="14.25" customHeight="1" x14ac:dyDescent="0.2">
      <c r="A256" s="19"/>
      <c r="B256" s="20">
        <v>9</v>
      </c>
      <c r="C256" s="21" t="s">
        <v>40</v>
      </c>
      <c r="D256" s="22"/>
      <c r="E256" s="59">
        <f t="shared" ref="E256:G256" si="626">IFERROR(E108/D108*100-100,"")</f>
        <v>4.5046973110977433</v>
      </c>
      <c r="F256" s="59">
        <f t="shared" si="626"/>
        <v>6.9859021975845934</v>
      </c>
      <c r="G256" s="59">
        <f t="shared" si="626"/>
        <v>3.2310605967405905</v>
      </c>
      <c r="H256" s="22"/>
      <c r="I256" s="22">
        <f t="shared" si="143"/>
        <v>-4.3873191793412047</v>
      </c>
      <c r="J256" s="59">
        <f t="shared" ref="J256:L256" si="627">IFERROR(J108/I108*100-100,"")</f>
        <v>0.57299321932258351</v>
      </c>
      <c r="K256" s="59">
        <f t="shared" si="627"/>
        <v>1.2959745723444058</v>
      </c>
      <c r="L256" s="59">
        <f t="shared" si="627"/>
        <v>6.2437514739676061</v>
      </c>
      <c r="M256" s="22">
        <f t="shared" si="145"/>
        <v>4.975724726241836</v>
      </c>
      <c r="N256" s="22">
        <f t="shared" si="146"/>
        <v>3.8364179474878739</v>
      </c>
      <c r="O256" s="59">
        <f t="shared" ref="O256:Q256" si="628">IFERROR(O108/N108*100-100,"")</f>
        <v>-12.481922573683164</v>
      </c>
      <c r="P256" s="59">
        <f t="shared" si="628"/>
        <v>4.2343780454835667</v>
      </c>
      <c r="Q256" s="59">
        <f t="shared" si="628"/>
        <v>8.1042220213816165</v>
      </c>
      <c r="R256" s="22">
        <f t="shared" si="148"/>
        <v>3.2691599262385296</v>
      </c>
      <c r="S256" s="22">
        <f t="shared" si="149"/>
        <v>-4.1994556214951473</v>
      </c>
      <c r="T256" s="59">
        <f t="shared" ref="T256:V256" si="629">IFERROR(T108/S108*100-100,"")</f>
        <v>9.6497743654815054</v>
      </c>
      <c r="U256" s="59">
        <f t="shared" si="629"/>
        <v>-5.6552028637028258</v>
      </c>
      <c r="V256" s="59">
        <f t="shared" si="629"/>
        <v>3.5285280813618556</v>
      </c>
      <c r="W256" s="22">
        <f t="shared" si="151"/>
        <v>5.2006562762277042</v>
      </c>
      <c r="X256" s="22">
        <f t="shared" si="152"/>
        <v>5.1069039384101131</v>
      </c>
      <c r="Y256" s="59">
        <f t="shared" ref="Y256:AA256" si="630">IFERROR(Y108/X108*100-100,"")</f>
        <v>7.3822007147648065</v>
      </c>
      <c r="Z256" s="59">
        <f t="shared" si="630"/>
        <v>-10.269055019796951</v>
      </c>
      <c r="AA256" s="59">
        <f t="shared" si="630"/>
        <v>-6.7805799959418209</v>
      </c>
      <c r="AB256" s="22">
        <f t="shared" si="154"/>
        <v>5.4321423562454498</v>
      </c>
      <c r="AC256" s="22">
        <f t="shared" si="155"/>
        <v>10.956905504106061</v>
      </c>
      <c r="AD256" s="59">
        <f t="shared" ref="AD256:AF256" si="631">IFERROR(AD108/AC108*100-100,"")</f>
        <v>1.030047460798869</v>
      </c>
      <c r="AE256" s="59">
        <f t="shared" si="631"/>
        <v>4.1096718255549547</v>
      </c>
      <c r="AF256" s="59">
        <f t="shared" si="631"/>
        <v>5.5691594426979805</v>
      </c>
      <c r="AG256" s="22">
        <f t="shared" si="157"/>
        <v>5.6632269200477765</v>
      </c>
      <c r="AH256" s="22">
        <f t="shared" si="158"/>
        <v>-1.0430722927163032</v>
      </c>
      <c r="AI256" s="59">
        <f t="shared" ref="AI256:AK256" si="632">IFERROR(AI108/AH108*100-100,"")</f>
        <v>0.74014202380720917</v>
      </c>
      <c r="AJ256" s="59">
        <f t="shared" si="632"/>
        <v>3.7225598631914352</v>
      </c>
      <c r="AK256" s="59">
        <f t="shared" si="632"/>
        <v>0.15834731996082496</v>
      </c>
      <c r="AL256" s="22">
        <f t="shared" si="160"/>
        <v>7.9418288845045879</v>
      </c>
      <c r="AM256" s="22">
        <f t="shared" si="161"/>
        <v>-2.3192896620946328</v>
      </c>
      <c r="AN256" s="59">
        <f t="shared" ref="AN256:AP256" si="633">IFERROR(AN108/AM108*100-100,"")</f>
        <v>-2.9331185518284997</v>
      </c>
      <c r="AO256" s="59">
        <f t="shared" si="633"/>
        <v>-6.4226451747913416E-2</v>
      </c>
      <c r="AP256" s="59">
        <f t="shared" si="633"/>
        <v>6.6249619659886747</v>
      </c>
      <c r="AQ256" s="22">
        <f t="shared" si="163"/>
        <v>-0.86012202186216768</v>
      </c>
      <c r="AR256" s="22">
        <f t="shared" si="164"/>
        <v>5.3475720075968525</v>
      </c>
      <c r="AS256" s="59">
        <f t="shared" ref="AS256:AU256" si="634">IFERROR(AS108/AR108*100-100,"")</f>
        <v>-1.2315008728125605</v>
      </c>
      <c r="AT256" s="59">
        <f t="shared" si="634"/>
        <v>0.3499999999999801</v>
      </c>
      <c r="AU256" s="59">
        <f t="shared" si="634"/>
        <v>-1.786566811943473</v>
      </c>
      <c r="AV256" s="22">
        <f t="shared" si="166"/>
        <v>8.3381203914665321</v>
      </c>
      <c r="AW256" s="22">
        <f t="shared" si="167"/>
        <v>-0.88732795738393122</v>
      </c>
      <c r="AX256" s="59">
        <f t="shared" ref="AX256:AZ256" si="635">IFERROR(AX108/AW108*100-100,"")</f>
        <v>7.0732916364107723E-2</v>
      </c>
      <c r="AY256" s="59">
        <f t="shared" si="635"/>
        <v>-0.19361111121597219</v>
      </c>
      <c r="AZ256" s="59">
        <f t="shared" si="635"/>
        <v>7.3190191442227501</v>
      </c>
      <c r="BA256" s="22">
        <f t="shared" si="169"/>
        <v>-0.6132725182347798</v>
      </c>
      <c r="BB256" s="22">
        <f t="shared" si="170"/>
        <v>1.5096038761969908</v>
      </c>
      <c r="BC256" s="59">
        <f t="shared" ref="BC256:BE256" si="636">IFERROR(BC108/BB108*100-100,"")</f>
        <v>4.0346568106027973</v>
      </c>
      <c r="BD256" s="59">
        <f t="shared" si="636"/>
        <v>1.8605462147405234</v>
      </c>
      <c r="BE256" s="59">
        <f t="shared" si="636"/>
        <v>-4.526595212780407</v>
      </c>
      <c r="BF256" s="22">
        <f t="shared" si="172"/>
        <v>9.8857440392182241</v>
      </c>
      <c r="BG256" s="22">
        <f t="shared" si="173"/>
        <v>3.7670704663511856E-2</v>
      </c>
      <c r="BH256" s="59">
        <f t="shared" ref="BH256:BJ256" si="637">IFERROR(BH108/BG108*100-100,"")</f>
        <v>2.8235716064613143</v>
      </c>
      <c r="BI256" s="59">
        <f t="shared" si="637"/>
        <v>1.8705752858880089</v>
      </c>
      <c r="BJ256" s="59">
        <f t="shared" si="637"/>
        <v>0.55759258567834991</v>
      </c>
      <c r="BK256" s="22">
        <f t="shared" si="175"/>
        <v>1.6357052882875394</v>
      </c>
      <c r="BL256" s="22">
        <f t="shared" si="176"/>
        <v>2.6051276607503837E-2</v>
      </c>
      <c r="BM256" s="59">
        <f t="shared" ref="BM256:BO256" si="638">IFERROR(BM108/BL108*100-100,"")</f>
        <v>-3.8921050000573132</v>
      </c>
      <c r="BN256" s="59">
        <f t="shared" si="638"/>
        <v>1.8676412409501779</v>
      </c>
      <c r="BO256" s="59">
        <f t="shared" si="638"/>
        <v>5.6145328536146621E-2</v>
      </c>
      <c r="BP256" s="22">
        <f t="shared" si="178"/>
        <v>1.7072463771853563E-2</v>
      </c>
      <c r="BQ256" s="22">
        <f t="shared" si="179"/>
        <v>-6.9726791647511277E-2</v>
      </c>
      <c r="BR256" s="59">
        <f t="shared" ref="BR256:BT256" si="639">IFERROR(BR108/BQ108*100-100,"")</f>
        <v>0.37094441188885696</v>
      </c>
      <c r="BS256" s="59">
        <f t="shared" si="639"/>
        <v>4.4980659099124409E-2</v>
      </c>
      <c r="BT256" s="59">
        <f t="shared" si="639"/>
        <v>0.35497582748071466</v>
      </c>
      <c r="BU256" s="22">
        <f t="shared" si="181"/>
        <v>0.28475624783035869</v>
      </c>
      <c r="BV256" s="22">
        <f t="shared" si="182"/>
        <v>-0.59016273182724888</v>
      </c>
      <c r="BW256" s="59">
        <f t="shared" ref="BW256:BY256" si="640">IFERROR(BW108/BV108*100-100,"")</f>
        <v>3.3756161414043078</v>
      </c>
      <c r="BX256" s="59">
        <f t="shared" si="640"/>
        <v>-4.4431312464425332E-2</v>
      </c>
      <c r="BY256" s="59">
        <f t="shared" si="640"/>
        <v>0.43908160370378368</v>
      </c>
      <c r="BZ256" s="22">
        <f t="shared" si="184"/>
        <v>2.4053837810249519</v>
      </c>
      <c r="CA256" s="22">
        <f t="shared" si="185"/>
        <v>2.9861642074010319E-2</v>
      </c>
      <c r="CB256" s="59">
        <f t="shared" ref="CB256:CD256" si="641">IFERROR(CB108/CA108*100-100,"")</f>
        <v>-0.68664590736321429</v>
      </c>
      <c r="CC256" s="59">
        <f t="shared" si="641"/>
        <v>-0.18531257433180315</v>
      </c>
      <c r="CD256" s="59">
        <f t="shared" si="641"/>
        <v>0.83442441082605967</v>
      </c>
      <c r="CE256" s="22">
        <f t="shared" si="187"/>
        <v>0.75687904555343266</v>
      </c>
      <c r="CF256" s="22">
        <f t="shared" si="188"/>
        <v>-2.5220291575394072E-2</v>
      </c>
      <c r="CG256" s="59">
        <f t="shared" ref="CG256:CI256" si="642">IFERROR(CG108/CF108*100-100,"")</f>
        <v>1.965795118606195E-2</v>
      </c>
      <c r="CH256" s="59">
        <f t="shared" si="642"/>
        <v>-6.2835625629375613E-2</v>
      </c>
      <c r="CI256" s="59">
        <f t="shared" si="642"/>
        <v>2.1028133913170848</v>
      </c>
      <c r="CJ256" s="22">
        <f t="shared" si="190"/>
        <v>0.8432995912205854</v>
      </c>
      <c r="CK256" s="22">
        <f t="shared" si="191"/>
        <v>4.265474686651018</v>
      </c>
      <c r="CL256" s="59">
        <f t="shared" ref="CL256:CN256" si="643">IFERROR(CL108/CK108*100-100,"")</f>
        <v>4.3367690871829723</v>
      </c>
      <c r="CM256" s="59">
        <f t="shared" si="643"/>
        <v>0.32023001817771046</v>
      </c>
      <c r="CN256" s="59">
        <f t="shared" si="643"/>
        <v>0.71142757137472756</v>
      </c>
      <c r="CO256" s="22">
        <f t="shared" si="193"/>
        <v>9.6909051981327821</v>
      </c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</row>
    <row r="257" spans="1:113" ht="14.25" customHeight="1" x14ac:dyDescent="0.2">
      <c r="A257" s="19"/>
      <c r="B257" s="20">
        <v>10</v>
      </c>
      <c r="C257" s="29" t="s">
        <v>41</v>
      </c>
      <c r="D257" s="22"/>
      <c r="E257" s="59">
        <f t="shared" ref="E257:G257" si="644">IFERROR(E109/D109*100-100,"")</f>
        <v>1.999922621149679</v>
      </c>
      <c r="F257" s="59">
        <f t="shared" si="644"/>
        <v>0.78812003704165079</v>
      </c>
      <c r="G257" s="59">
        <f t="shared" si="644"/>
        <v>1.8435147412753992</v>
      </c>
      <c r="H257" s="22"/>
      <c r="I257" s="22">
        <f t="shared" si="143"/>
        <v>3.0812225443047225</v>
      </c>
      <c r="J257" s="59">
        <f t="shared" ref="J257:L257" si="645">IFERROR(J109/I109*100-100,"")</f>
        <v>-4.6049778836462423</v>
      </c>
      <c r="K257" s="59">
        <f t="shared" si="645"/>
        <v>-2.6099665092468172</v>
      </c>
      <c r="L257" s="59">
        <f t="shared" si="645"/>
        <v>11.639178210017079</v>
      </c>
      <c r="M257" s="22">
        <f t="shared" si="145"/>
        <v>3.3171325903047659</v>
      </c>
      <c r="N257" s="22">
        <f t="shared" si="146"/>
        <v>2.3872032851872262</v>
      </c>
      <c r="O257" s="59">
        <f t="shared" ref="O257:Q257" si="646">IFERROR(O109/N109*100-100,"")</f>
        <v>-4.5851182205812222</v>
      </c>
      <c r="P257" s="59">
        <f t="shared" si="646"/>
        <v>7.1950336587008223E-2</v>
      </c>
      <c r="Q257" s="59">
        <f t="shared" si="646"/>
        <v>4.1477634530028951</v>
      </c>
      <c r="R257" s="22">
        <f t="shared" si="148"/>
        <v>5.7404659281877599</v>
      </c>
      <c r="S257" s="22">
        <f t="shared" si="149"/>
        <v>12.324872343888188</v>
      </c>
      <c r="T257" s="59">
        <f t="shared" ref="T257:V257" si="647">IFERROR(T109/S109*100-100,"")</f>
        <v>-4.3314896749174068</v>
      </c>
      <c r="U257" s="59">
        <f t="shared" si="647"/>
        <v>-6.4360792845071728</v>
      </c>
      <c r="V257" s="59">
        <f t="shared" si="647"/>
        <v>-2.2563870043829155</v>
      </c>
      <c r="W257" s="22">
        <f t="shared" si="151"/>
        <v>6.6435270431956894</v>
      </c>
      <c r="X257" s="22">
        <f t="shared" si="152"/>
        <v>9.4303106400011671</v>
      </c>
      <c r="Y257" s="59">
        <f t="shared" ref="Y257:AA257" si="648">IFERROR(Y109/X109*100-100,"")</f>
        <v>4.7836938435940084</v>
      </c>
      <c r="Z257" s="59">
        <f t="shared" si="648"/>
        <v>0.55577610162760038</v>
      </c>
      <c r="AA257" s="59">
        <f t="shared" si="648"/>
        <v>0.43426766679826301</v>
      </c>
      <c r="AB257" s="22">
        <f t="shared" si="154"/>
        <v>6.8668819213560255</v>
      </c>
      <c r="AC257" s="22">
        <f t="shared" si="155"/>
        <v>3.1780055494660502</v>
      </c>
      <c r="AD257" s="59">
        <f t="shared" ref="AD257:AF257" si="649">IFERROR(AD109/AC109*100-100,"")</f>
        <v>-0.64984039165787522</v>
      </c>
      <c r="AE257" s="59">
        <f t="shared" si="649"/>
        <v>3.7341653635982794</v>
      </c>
      <c r="AF257" s="59">
        <f t="shared" si="649"/>
        <v>3.2207555138239883</v>
      </c>
      <c r="AG257" s="22">
        <f t="shared" si="157"/>
        <v>7.3010725865538859</v>
      </c>
      <c r="AH257" s="22">
        <f t="shared" si="158"/>
        <v>-0.12084185050863994</v>
      </c>
      <c r="AI257" s="59">
        <f t="shared" ref="AI257:AK257" si="650">IFERROR(AI109/AH109*100-100,"")</f>
        <v>-4.1099952554167203</v>
      </c>
      <c r="AJ257" s="59">
        <f t="shared" si="650"/>
        <v>3.8398103288320726</v>
      </c>
      <c r="AK257" s="59">
        <f t="shared" si="650"/>
        <v>1.0899885839082799</v>
      </c>
      <c r="AL257" s="22">
        <f t="shared" si="160"/>
        <v>2.9576205225551035</v>
      </c>
      <c r="AM257" s="22">
        <f t="shared" si="161"/>
        <v>-0.1497549910146887</v>
      </c>
      <c r="AN257" s="59">
        <f t="shared" ref="AN257:AP257" si="651">IFERROR(AN109/AM109*100-100,"")</f>
        <v>4.4125008529160681</v>
      </c>
      <c r="AO257" s="59">
        <f t="shared" si="651"/>
        <v>-0.18254653521452724</v>
      </c>
      <c r="AP257" s="59">
        <f t="shared" si="651"/>
        <v>-1.9175858215665755</v>
      </c>
      <c r="AQ257" s="22">
        <f t="shared" si="163"/>
        <v>4.2461359479369065</v>
      </c>
      <c r="AR257" s="22">
        <f t="shared" si="164"/>
        <v>4.9845243850937635</v>
      </c>
      <c r="AS257" s="59">
        <f t="shared" ref="AS257:AU257" si="652">IFERROR(AS109/AR109*100-100,"")</f>
        <v>-2.3071930500772311</v>
      </c>
      <c r="AT257" s="59">
        <f t="shared" si="652"/>
        <v>-7.8353017482328369E-2</v>
      </c>
      <c r="AU257" s="59">
        <f t="shared" si="652"/>
        <v>-2.9214393058110346</v>
      </c>
      <c r="AV257" s="22">
        <f t="shared" si="166"/>
        <v>1.8897291683864523</v>
      </c>
      <c r="AW257" s="22">
        <f t="shared" si="167"/>
        <v>7.8202047402573811</v>
      </c>
      <c r="AX257" s="59">
        <f t="shared" ref="AX257:AZ257" si="653">IFERROR(AX109/AW109*100-100,"")</f>
        <v>2.4093048298500719</v>
      </c>
      <c r="AY257" s="59">
        <f t="shared" si="653"/>
        <v>-1.6762909327919004</v>
      </c>
      <c r="AZ257" s="59">
        <f t="shared" si="653"/>
        <v>-2.4435954541075944E-2</v>
      </c>
      <c r="BA257" s="22">
        <f t="shared" si="169"/>
        <v>5.7628559294793433</v>
      </c>
      <c r="BB257" s="22">
        <f t="shared" si="170"/>
        <v>4.5941132071836535</v>
      </c>
      <c r="BC257" s="59">
        <f t="shared" ref="BC257:BE257" si="654">IFERROR(BC109/BB109*100-100,"")</f>
        <v>3.6065126132425576</v>
      </c>
      <c r="BD257" s="59">
        <f t="shared" si="654"/>
        <v>-1.2556691109947877</v>
      </c>
      <c r="BE257" s="59">
        <f t="shared" si="654"/>
        <v>6.3137639303590731E-2</v>
      </c>
      <c r="BF257" s="22">
        <f t="shared" si="172"/>
        <v>6.469508040235624</v>
      </c>
      <c r="BG257" s="22">
        <f t="shared" si="173"/>
        <v>1.2885251606178372</v>
      </c>
      <c r="BH257" s="59">
        <f t="shared" ref="BH257:BJ257" si="655">IFERROR(BH109/BG109*100-100,"")</f>
        <v>2.4572363234213128</v>
      </c>
      <c r="BI257" s="59">
        <f t="shared" si="655"/>
        <v>2.5861322981721031</v>
      </c>
      <c r="BJ257" s="59">
        <f t="shared" si="655"/>
        <v>9.8898217841017839</v>
      </c>
      <c r="BK257" s="22">
        <f t="shared" si="175"/>
        <v>7.4437606062963084</v>
      </c>
      <c r="BL257" s="22">
        <f t="shared" si="176"/>
        <v>-8.3947844446477689</v>
      </c>
      <c r="BM257" s="59">
        <f t="shared" ref="BM257:BO257" si="656">IFERROR(BM109/BL109*100-100,"")</f>
        <v>-0.37391585869379185</v>
      </c>
      <c r="BN257" s="59">
        <f t="shared" si="656"/>
        <v>-8.6695994777604426</v>
      </c>
      <c r="BO257" s="59">
        <f t="shared" si="656"/>
        <v>8.0055010626838765</v>
      </c>
      <c r="BP257" s="22">
        <f t="shared" si="178"/>
        <v>-2.7419779326062468</v>
      </c>
      <c r="BQ257" s="22">
        <f t="shared" si="179"/>
        <v>0.40610935738281739</v>
      </c>
      <c r="BR257" s="59">
        <f t="shared" ref="BR257:BT257" si="657">IFERROR(BR109/BQ109*100-100,"")</f>
        <v>-8.4330899434860385E-2</v>
      </c>
      <c r="BS257" s="59">
        <f t="shared" si="657"/>
        <v>0.31506998508665163</v>
      </c>
      <c r="BT257" s="59">
        <f t="shared" si="657"/>
        <v>3.4449526825451642</v>
      </c>
      <c r="BU257" s="22">
        <f t="shared" si="181"/>
        <v>2.4632058699053232</v>
      </c>
      <c r="BV257" s="22">
        <f t="shared" si="182"/>
        <v>-0.18810925476464035</v>
      </c>
      <c r="BW257" s="59">
        <f t="shared" ref="BW257:BY257" si="658">IFERROR(BW109/BV109*100-100,"")</f>
        <v>1.3292429218279835</v>
      </c>
      <c r="BX257" s="59">
        <f t="shared" si="658"/>
        <v>7.6830502382748875</v>
      </c>
      <c r="BY257" s="59">
        <f t="shared" si="658"/>
        <v>0.18873994268891181</v>
      </c>
      <c r="BZ257" s="22">
        <f t="shared" si="184"/>
        <v>7.5718244094686611</v>
      </c>
      <c r="CA257" s="22">
        <f t="shared" si="185"/>
        <v>0.11498412616546716</v>
      </c>
      <c r="CB257" s="59">
        <f t="shared" ref="CB257:CD257" si="659">IFERROR(CB109/CA109*100-100,"")</f>
        <v>1.0292375722081601</v>
      </c>
      <c r="CC257" s="59">
        <f t="shared" si="659"/>
        <v>1.6135148175221445</v>
      </c>
      <c r="CD257" s="59">
        <f t="shared" si="659"/>
        <v>1.0606538864770982</v>
      </c>
      <c r="CE257" s="22">
        <f t="shared" si="187"/>
        <v>6.2319611576658218</v>
      </c>
      <c r="CF257" s="22">
        <f t="shared" si="188"/>
        <v>3.2975886677050426E-2</v>
      </c>
      <c r="CG257" s="59">
        <f t="shared" ref="CG257:CI257" si="660">IFERROR(CG109/CF109*100-100,"")</f>
        <v>5.1929691276740186E-2</v>
      </c>
      <c r="CH257" s="59">
        <f t="shared" si="660"/>
        <v>3.7683719357894745</v>
      </c>
      <c r="CI257" s="59">
        <f t="shared" si="660"/>
        <v>5.2777452620002947</v>
      </c>
      <c r="CJ257" s="22">
        <f t="shared" si="190"/>
        <v>5.244298125702727</v>
      </c>
      <c r="CK257" s="22">
        <f t="shared" si="191"/>
        <v>-5.4873229120974685</v>
      </c>
      <c r="CL257" s="59">
        <f t="shared" ref="CL257:CN257" si="661">IFERROR(CL109/CK109*100-100,"")</f>
        <v>0.36226736541765092</v>
      </c>
      <c r="CM257" s="59">
        <f t="shared" si="661"/>
        <v>31.429999999999978</v>
      </c>
      <c r="CN257" s="59">
        <f t="shared" si="661"/>
        <v>0.10252242367894837</v>
      </c>
      <c r="CO257" s="22">
        <f t="shared" si="193"/>
        <v>16.088691998713983</v>
      </c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</row>
    <row r="258" spans="1:113" ht="14.25" customHeight="1" x14ac:dyDescent="0.2">
      <c r="A258" s="19"/>
      <c r="B258" s="20">
        <v>11</v>
      </c>
      <c r="C258" s="29" t="s">
        <v>42</v>
      </c>
      <c r="D258" s="22"/>
      <c r="E258" s="59" t="str">
        <f t="shared" ref="E258:G258" si="662">IFERROR(E110/D110*100-100,"")</f>
        <v/>
      </c>
      <c r="F258" s="59" t="str">
        <f t="shared" si="662"/>
        <v/>
      </c>
      <c r="G258" s="59" t="str">
        <f t="shared" si="662"/>
        <v/>
      </c>
      <c r="H258" s="22"/>
      <c r="I258" s="22" t="str">
        <f t="shared" si="143"/>
        <v/>
      </c>
      <c r="J258" s="59" t="str">
        <f t="shared" ref="J258:L258" si="663">IFERROR(J110/I110*100-100,"")</f>
        <v/>
      </c>
      <c r="K258" s="59" t="str">
        <f t="shared" si="663"/>
        <v/>
      </c>
      <c r="L258" s="59" t="str">
        <f t="shared" si="663"/>
        <v/>
      </c>
      <c r="M258" s="22" t="str">
        <f t="shared" si="145"/>
        <v/>
      </c>
      <c r="N258" s="22" t="str">
        <f t="shared" si="146"/>
        <v/>
      </c>
      <c r="O258" s="59" t="str">
        <f t="shared" ref="O258:Q258" si="664">IFERROR(O110/N110*100-100,"")</f>
        <v/>
      </c>
      <c r="P258" s="59" t="str">
        <f t="shared" si="664"/>
        <v/>
      </c>
      <c r="Q258" s="59" t="str">
        <f t="shared" si="664"/>
        <v/>
      </c>
      <c r="R258" s="22" t="str">
        <f t="shared" si="148"/>
        <v/>
      </c>
      <c r="S258" s="22" t="str">
        <f t="shared" si="149"/>
        <v/>
      </c>
      <c r="T258" s="59" t="str">
        <f t="shared" ref="T258:V258" si="665">IFERROR(T110/S110*100-100,"")</f>
        <v/>
      </c>
      <c r="U258" s="59" t="str">
        <f t="shared" si="665"/>
        <v/>
      </c>
      <c r="V258" s="59" t="str">
        <f t="shared" si="665"/>
        <v/>
      </c>
      <c r="W258" s="22" t="str">
        <f t="shared" si="151"/>
        <v/>
      </c>
      <c r="X258" s="22" t="str">
        <f t="shared" si="152"/>
        <v/>
      </c>
      <c r="Y258" s="59" t="str">
        <f t="shared" ref="Y258:AA258" si="666">IFERROR(Y110/X110*100-100,"")</f>
        <v/>
      </c>
      <c r="Z258" s="59" t="str">
        <f t="shared" si="666"/>
        <v/>
      </c>
      <c r="AA258" s="59" t="str">
        <f t="shared" si="666"/>
        <v/>
      </c>
      <c r="AB258" s="22" t="str">
        <f t="shared" si="154"/>
        <v/>
      </c>
      <c r="AC258" s="22" t="str">
        <f t="shared" si="155"/>
        <v/>
      </c>
      <c r="AD258" s="59" t="str">
        <f t="shared" ref="AD258:AF258" si="667">IFERROR(AD110/AC110*100-100,"")</f>
        <v/>
      </c>
      <c r="AE258" s="59" t="str">
        <f t="shared" si="667"/>
        <v/>
      </c>
      <c r="AF258" s="59" t="str">
        <f t="shared" si="667"/>
        <v/>
      </c>
      <c r="AG258" s="22" t="str">
        <f t="shared" si="157"/>
        <v/>
      </c>
      <c r="AH258" s="22" t="str">
        <f t="shared" si="158"/>
        <v/>
      </c>
      <c r="AI258" s="59">
        <f t="shared" ref="AI258:AK258" si="668">IFERROR(AI110/AH110*100-100,"")</f>
        <v>0.36314984709480314</v>
      </c>
      <c r="AJ258" s="59">
        <f t="shared" si="668"/>
        <v>-3.2565225671300766</v>
      </c>
      <c r="AK258" s="59">
        <f t="shared" si="668"/>
        <v>4.9803149606299115</v>
      </c>
      <c r="AL258" s="22" t="str">
        <f t="shared" si="160"/>
        <v/>
      </c>
      <c r="AM258" s="22">
        <f t="shared" si="161"/>
        <v>-2.2876429776861045</v>
      </c>
      <c r="AN258" s="59">
        <f t="shared" ref="AN258:AP258" si="669">IFERROR(AN110/AM110*100-100,"")</f>
        <v>-2.5089395576170261</v>
      </c>
      <c r="AO258" s="59">
        <f t="shared" si="669"/>
        <v>3.8550755132973507</v>
      </c>
      <c r="AP258" s="59">
        <f t="shared" si="669"/>
        <v>3.2692945155873048</v>
      </c>
      <c r="AQ258" s="22">
        <f t="shared" si="163"/>
        <v>0.57410322098223787</v>
      </c>
      <c r="AR258" s="22">
        <f t="shared" si="164"/>
        <v>3.1745777886917637</v>
      </c>
      <c r="AS258" s="59">
        <f t="shared" ref="AS258:AU258" si="670">IFERROR(AS110/AR110*100-100,"")</f>
        <v>-3.4888480223862643</v>
      </c>
      <c r="AT258" s="59">
        <f t="shared" si="670"/>
        <v>4.0291316834271811</v>
      </c>
      <c r="AU258" s="59">
        <f t="shared" si="670"/>
        <v>5.8933659146051838</v>
      </c>
      <c r="AV258" s="22">
        <f t="shared" si="166"/>
        <v>7.8594794500970835</v>
      </c>
      <c r="AW258" s="22">
        <f t="shared" si="167"/>
        <v>0.33127825335301964</v>
      </c>
      <c r="AX258" s="59">
        <f t="shared" ref="AX258:AZ258" si="671">IFERROR(AX110/AW110*100-100,"")</f>
        <v>0.47801109130551822</v>
      </c>
      <c r="AY258" s="59">
        <f t="shared" si="671"/>
        <v>0.31883042460161448</v>
      </c>
      <c r="AZ258" s="59">
        <f t="shared" si="671"/>
        <v>0.72614361538924754</v>
      </c>
      <c r="BA258" s="22">
        <f t="shared" si="169"/>
        <v>6.5575175421343346</v>
      </c>
      <c r="BB258" s="22">
        <f t="shared" si="170"/>
        <v>-0.84390665816306409</v>
      </c>
      <c r="BC258" s="59">
        <f t="shared" ref="BC258:BE258" si="672">IFERROR(BC110/BB110*100-100,"")</f>
        <v>0.98238118938085961</v>
      </c>
      <c r="BD258" s="59">
        <f t="shared" si="672"/>
        <v>0.82659445497539252</v>
      </c>
      <c r="BE258" s="59">
        <f t="shared" si="672"/>
        <v>0.45498915407185336</v>
      </c>
      <c r="BF258" s="22">
        <f t="shared" si="172"/>
        <v>1.2416130654149953</v>
      </c>
      <c r="BG258" s="22">
        <f t="shared" si="173"/>
        <v>0.11885163433827017</v>
      </c>
      <c r="BH258" s="59">
        <f t="shared" ref="BH258:BJ258" si="673">IFERROR(BH110/BG110*100-100,"")</f>
        <v>9.4149313674890323E-2</v>
      </c>
      <c r="BI258" s="59">
        <f t="shared" si="673"/>
        <v>0.30827610541111028</v>
      </c>
      <c r="BJ258" s="59">
        <f t="shared" si="673"/>
        <v>0.72021584547887585</v>
      </c>
      <c r="BK258" s="22">
        <f t="shared" si="175"/>
        <v>1.5279707026478349</v>
      </c>
      <c r="BL258" s="22">
        <f t="shared" si="176"/>
        <v>7.9217923232931753E-2</v>
      </c>
      <c r="BM258" s="59">
        <f t="shared" ref="BM258:BO258" si="674">IFERROR(BM110/BL110*100-100,"")</f>
        <v>-1.3910295174948999</v>
      </c>
      <c r="BN258" s="59">
        <f t="shared" si="674"/>
        <v>0.32901752595904554</v>
      </c>
      <c r="BO258" s="59">
        <f t="shared" si="674"/>
        <v>0.12104838671926643</v>
      </c>
      <c r="BP258" s="22">
        <f t="shared" si="178"/>
        <v>-6.0861948864086912E-2</v>
      </c>
      <c r="BQ258" s="22">
        <f t="shared" si="179"/>
        <v>37637.000611500443</v>
      </c>
      <c r="BR258" s="59">
        <f t="shared" ref="BR258:BT258" si="675">IFERROR(BR110/BQ110*100-100,"")</f>
        <v>100.73898775702358</v>
      </c>
      <c r="BS258" s="59">
        <f t="shared" si="675"/>
        <v>17.827705063738918</v>
      </c>
      <c r="BT258" s="59">
        <f t="shared" si="675"/>
        <v>-4.029770451598651</v>
      </c>
      <c r="BU258" s="22">
        <f t="shared" si="181"/>
        <v>71932.574550338337</v>
      </c>
      <c r="BV258" s="22">
        <f t="shared" si="182"/>
        <v>34.007418978764946</v>
      </c>
      <c r="BW258" s="59">
        <f t="shared" ref="BW258:BY258" si="676">IFERROR(BW110/BV110*100-100,"")</f>
        <v>-6.1417851875663132</v>
      </c>
      <c r="BX258" s="59">
        <f t="shared" si="676"/>
        <v>-1.5110476208262469</v>
      </c>
      <c r="BY258" s="59">
        <f t="shared" si="676"/>
        <v>-24.906207071419644</v>
      </c>
      <c r="BZ258" s="22">
        <f t="shared" si="184"/>
        <v>41.581177809802057</v>
      </c>
      <c r="CA258" s="22">
        <f t="shared" si="185"/>
        <v>173.58718782594786</v>
      </c>
      <c r="CB258" s="59">
        <f t="shared" ref="CB258:CD258" si="677">IFERROR(CB110/CA110*100-100,"")</f>
        <v>18.616116067281666</v>
      </c>
      <c r="CC258" s="59">
        <f t="shared" si="677"/>
        <v>-19.620862684824601</v>
      </c>
      <c r="CD258" s="59">
        <f t="shared" si="677"/>
        <v>-3.7192282191678174</v>
      </c>
      <c r="CE258" s="22">
        <f t="shared" si="187"/>
        <v>116.63160452043621</v>
      </c>
      <c r="CF258" s="22">
        <f t="shared" si="188"/>
        <v>32.199692259426939</v>
      </c>
      <c r="CG258" s="59">
        <f t="shared" ref="CG258:CI258" si="678">IFERROR(CG110/CF110*100-100,"")</f>
        <v>-55.052583447645169</v>
      </c>
      <c r="CH258" s="59">
        <f t="shared" si="678"/>
        <v>161.11139369277726</v>
      </c>
      <c r="CI258" s="59">
        <f t="shared" si="678"/>
        <v>-14.587705865312287</v>
      </c>
      <c r="CJ258" s="22">
        <f t="shared" si="190"/>
        <v>8.4335681129202698</v>
      </c>
      <c r="CK258" s="22">
        <f t="shared" si="191"/>
        <v>-5.0083825847535905</v>
      </c>
      <c r="CL258" s="59">
        <f t="shared" ref="CL258:CN258" si="679">IFERROR(CL110/CK110*100-100,"")</f>
        <v>-53.156302521008399</v>
      </c>
      <c r="CM258" s="59">
        <f t="shared" si="679"/>
        <v>132.37188472442173</v>
      </c>
      <c r="CN258" s="59">
        <f t="shared" si="679"/>
        <v>5.7916723634216396</v>
      </c>
      <c r="CO258" s="22">
        <f t="shared" si="193"/>
        <v>-2.5986512850464578</v>
      </c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</row>
    <row r="259" spans="1:113" ht="14.25" customHeight="1" x14ac:dyDescent="0.2">
      <c r="A259" s="19"/>
      <c r="B259" s="20">
        <v>12</v>
      </c>
      <c r="C259" s="21" t="s">
        <v>43</v>
      </c>
      <c r="D259" s="22"/>
      <c r="E259" s="59">
        <f t="shared" ref="E259:G259" si="680">IFERROR(E111/D111*100-100,"")</f>
        <v>0.39094960298137948</v>
      </c>
      <c r="F259" s="59">
        <f t="shared" si="680"/>
        <v>1.4125261071234405</v>
      </c>
      <c r="G259" s="59">
        <f t="shared" si="680"/>
        <v>0.81752751022050063</v>
      </c>
      <c r="H259" s="22"/>
      <c r="I259" s="22">
        <f t="shared" si="143"/>
        <v>1.1274123152716697</v>
      </c>
      <c r="J259" s="59">
        <f t="shared" ref="J259:L259" si="681">IFERROR(J111/I111*100-100,"")</f>
        <v>-0.94136164606698003</v>
      </c>
      <c r="K259" s="59">
        <f t="shared" si="681"/>
        <v>2.2145234078231795</v>
      </c>
      <c r="L259" s="59">
        <f t="shared" si="681"/>
        <v>0.72729811448957093</v>
      </c>
      <c r="M259" s="22">
        <f t="shared" si="145"/>
        <v>3.1468598921359501</v>
      </c>
      <c r="N259" s="22">
        <f t="shared" si="146"/>
        <v>0.11309381356208803</v>
      </c>
      <c r="O259" s="59">
        <f t="shared" ref="O259:Q259" si="682">IFERROR(O111/N111*100-100,"")</f>
        <v>2.5640767771044892</v>
      </c>
      <c r="P259" s="59">
        <f t="shared" si="682"/>
        <v>0.20816423669648998</v>
      </c>
      <c r="Q259" s="59">
        <f t="shared" si="682"/>
        <v>2.2335899040384959</v>
      </c>
      <c r="R259" s="22">
        <f t="shared" si="148"/>
        <v>4.1637072966334472</v>
      </c>
      <c r="S259" s="22">
        <f t="shared" si="149"/>
        <v>-0.34467231313077207</v>
      </c>
      <c r="T259" s="59">
        <f t="shared" ref="T259:V259" si="683">IFERROR(T111/S111*100-100,"")</f>
        <v>2.6066283412187374</v>
      </c>
      <c r="U259" s="59">
        <f t="shared" si="683"/>
        <v>-0.16070670186942948</v>
      </c>
      <c r="V259" s="59">
        <f t="shared" si="683"/>
        <v>1.9049552293603114</v>
      </c>
      <c r="W259" s="22">
        <f t="shared" si="151"/>
        <v>4.4627271392427161</v>
      </c>
      <c r="X259" s="22">
        <f t="shared" si="152"/>
        <v>-0.32597085383892477</v>
      </c>
      <c r="Y259" s="59">
        <f t="shared" ref="Y259:AA259" si="684">IFERROR(Y111/X111*100-100,"")</f>
        <v>3.4359191941892249</v>
      </c>
      <c r="Z259" s="59">
        <f t="shared" si="684"/>
        <v>1.2432866859385854</v>
      </c>
      <c r="AA259" s="59">
        <f t="shared" si="684"/>
        <v>-0.85743045261013151</v>
      </c>
      <c r="AB259" s="22">
        <f t="shared" si="154"/>
        <v>4.6984830053108624</v>
      </c>
      <c r="AC259" s="22">
        <f t="shared" si="155"/>
        <v>-0.37731204150955477</v>
      </c>
      <c r="AD259" s="59">
        <f t="shared" ref="AD259:AF259" si="685">IFERROR(AD111/AC111*100-100,"")</f>
        <v>5.4806302328354093</v>
      </c>
      <c r="AE259" s="59">
        <f t="shared" si="685"/>
        <v>-0.8159265790750112</v>
      </c>
      <c r="AF259" s="59">
        <f t="shared" si="685"/>
        <v>2.6848832022928093</v>
      </c>
      <c r="AG259" s="22">
        <f t="shared" si="157"/>
        <v>4.8250670270283678</v>
      </c>
      <c r="AH259" s="22">
        <f t="shared" si="158"/>
        <v>1.0095340121588805</v>
      </c>
      <c r="AI259" s="59">
        <f t="shared" ref="AI259:AK259" si="686">IFERROR(AI111/AH111*100-100,"")</f>
        <v>-2.423236514522813</v>
      </c>
      <c r="AJ259" s="59">
        <f t="shared" si="686"/>
        <v>5.1029086579347904E-2</v>
      </c>
      <c r="AK259" s="59">
        <f t="shared" si="686"/>
        <v>2.8901734104046284</v>
      </c>
      <c r="AL259" s="22">
        <f t="shared" si="160"/>
        <v>2.8274602225833831</v>
      </c>
      <c r="AM259" s="22">
        <f t="shared" si="161"/>
        <v>-2.6437541308658297</v>
      </c>
      <c r="AN259" s="59">
        <f t="shared" ref="AN259:AP259" si="687">IFERROR(AN111/AM111*100-100,"")</f>
        <v>-2.1795387253056617</v>
      </c>
      <c r="AO259" s="59">
        <f t="shared" si="687"/>
        <v>-1.3125684571198946</v>
      </c>
      <c r="AP259" s="59">
        <f t="shared" si="687"/>
        <v>-2.870573705226775</v>
      </c>
      <c r="AQ259" s="22">
        <f t="shared" si="163"/>
        <v>-4.0684344892948161</v>
      </c>
      <c r="AR259" s="22">
        <f t="shared" si="164"/>
        <v>5.6240457896246028</v>
      </c>
      <c r="AS259" s="59">
        <f t="shared" ref="AS259:AU259" si="688">IFERROR(AS111/AR111*100-100,"")</f>
        <v>-1.4822331629517578</v>
      </c>
      <c r="AT259" s="59">
        <f t="shared" si="688"/>
        <v>9.2429197091647097E-2</v>
      </c>
      <c r="AU259" s="59">
        <f t="shared" si="688"/>
        <v>-1.0824686775977881</v>
      </c>
      <c r="AV259" s="22">
        <f t="shared" si="166"/>
        <v>0.7090479852926137</v>
      </c>
      <c r="AW259" s="22">
        <f t="shared" si="167"/>
        <v>-2.5353180624028084</v>
      </c>
      <c r="AX259" s="59">
        <f t="shared" ref="AX259:AZ259" si="689">IFERROR(AX111/AW111*100-100,"")</f>
        <v>-1.6818852478284185</v>
      </c>
      <c r="AY259" s="59">
        <f t="shared" si="689"/>
        <v>-3.6871052920892851</v>
      </c>
      <c r="AZ259" s="59">
        <f t="shared" si="689"/>
        <v>3.5159338926618773</v>
      </c>
      <c r="BA259" s="22">
        <f t="shared" si="169"/>
        <v>-5.8070558999255297</v>
      </c>
      <c r="BB259" s="22">
        <f t="shared" si="170"/>
        <v>-0.19407925948358695</v>
      </c>
      <c r="BC259" s="59">
        <f t="shared" ref="BC259:BE259" si="690">IFERROR(BC111/BB111*100-100,"")</f>
        <v>6.0586047648246648</v>
      </c>
      <c r="BD259" s="59">
        <f t="shared" si="690"/>
        <v>2.3303578295651874</v>
      </c>
      <c r="BE259" s="59">
        <f t="shared" si="690"/>
        <v>0.54206892991601308</v>
      </c>
      <c r="BF259" s="22">
        <f t="shared" si="172"/>
        <v>6.0067148838090674</v>
      </c>
      <c r="BG259" s="22">
        <f t="shared" si="173"/>
        <v>0.53100297091104665</v>
      </c>
      <c r="BH259" s="59">
        <f t="shared" ref="BH259:BJ259" si="691">IFERROR(BH111/BG111*100-100,"")</f>
        <v>-2.4690118475530909</v>
      </c>
      <c r="BI259" s="59">
        <f t="shared" si="691"/>
        <v>2.5270452952421181</v>
      </c>
      <c r="BJ259" s="59">
        <f t="shared" si="691"/>
        <v>2.0750053117605205</v>
      </c>
      <c r="BK259" s="22">
        <f t="shared" si="175"/>
        <v>3.4557890877099595</v>
      </c>
      <c r="BL259" s="22">
        <f t="shared" si="176"/>
        <v>-3.0733685333367617</v>
      </c>
      <c r="BM259" s="59">
        <f t="shared" ref="BM259:BO259" si="692">IFERROR(BM111/BL111*100-100,"")</f>
        <v>0.12625987264436844</v>
      </c>
      <c r="BN259" s="59">
        <f t="shared" si="692"/>
        <v>-0.70113299704047449</v>
      </c>
      <c r="BO259" s="59">
        <f t="shared" si="692"/>
        <v>1.7544795564929956</v>
      </c>
      <c r="BP259" s="22">
        <f t="shared" si="178"/>
        <v>-0.78867624212617216</v>
      </c>
      <c r="BQ259" s="22">
        <f t="shared" si="179"/>
        <v>-1.2120604049572563</v>
      </c>
      <c r="BR259" s="59">
        <f t="shared" ref="BR259:BT259" si="693">IFERROR(BR111/BQ111*100-100,"")</f>
        <v>-0.14205533777177948</v>
      </c>
      <c r="BS259" s="59">
        <f t="shared" si="693"/>
        <v>7.0055228680089954E-2</v>
      </c>
      <c r="BT259" s="59">
        <f t="shared" si="693"/>
        <v>17.914085209580037</v>
      </c>
      <c r="BU259" s="22">
        <f t="shared" si="181"/>
        <v>4.1563341728253107</v>
      </c>
      <c r="BV259" s="22">
        <f t="shared" si="182"/>
        <v>-6.9367373475046463</v>
      </c>
      <c r="BW259" s="59">
        <f t="shared" ref="BW259:BY259" si="694">IFERROR(BW111/BV111*100-100,"")</f>
        <v>0.10839963906796868</v>
      </c>
      <c r="BX259" s="59">
        <f t="shared" si="694"/>
        <v>0.10425071322902113</v>
      </c>
      <c r="BY259" s="59">
        <f t="shared" si="694"/>
        <v>7.259981869371984</v>
      </c>
      <c r="BZ259" s="22">
        <f t="shared" si="184"/>
        <v>7.0808736574346227</v>
      </c>
      <c r="CA259" s="22">
        <f t="shared" si="185"/>
        <v>-0.19250747842455951</v>
      </c>
      <c r="CB259" s="59">
        <f t="shared" ref="CB259:CD259" si="695">IFERROR(CB111/CA111*100-100,"")</f>
        <v>0.71884135402898153</v>
      </c>
      <c r="CC259" s="59">
        <f t="shared" si="695"/>
        <v>-7.2801985917436696E-2</v>
      </c>
      <c r="CD259" s="59">
        <f t="shared" si="695"/>
        <v>-0.50993250672601675</v>
      </c>
      <c r="CE259" s="22">
        <f t="shared" si="187"/>
        <v>5.6206031601600586</v>
      </c>
      <c r="CF259" s="22">
        <f t="shared" si="188"/>
        <v>-8.6696627457300224E-2</v>
      </c>
      <c r="CG259" s="59">
        <f t="shared" ref="CG259:CI259" si="696">IFERROR(CG111/CF111*100-100,"")</f>
        <v>0.74076745886222284</v>
      </c>
      <c r="CH259" s="59">
        <f t="shared" si="696"/>
        <v>0.27241338557277572</v>
      </c>
      <c r="CI259" s="59">
        <f t="shared" si="696"/>
        <v>0.71899317023115827</v>
      </c>
      <c r="CJ259" s="22">
        <f t="shared" si="190"/>
        <v>0.54404462036876566</v>
      </c>
      <c r="CK259" s="22">
        <f t="shared" si="191"/>
        <v>-0.32916747056717099</v>
      </c>
      <c r="CL259" s="59">
        <f t="shared" ref="CL259:CN259" si="697">IFERROR(CL111/CK111*100-100,"")</f>
        <v>0.77394612244654581</v>
      </c>
      <c r="CM259" s="59">
        <f t="shared" si="697"/>
        <v>-0.13808896857059949</v>
      </c>
      <c r="CN259" s="59">
        <f t="shared" si="697"/>
        <v>0.30009594948406004</v>
      </c>
      <c r="CO259" s="22">
        <f t="shared" si="193"/>
        <v>1.1170884562308885</v>
      </c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</row>
    <row r="260" spans="1:113" ht="14.25" customHeight="1" x14ac:dyDescent="0.2">
      <c r="A260" s="19"/>
      <c r="B260" s="20">
        <v>13</v>
      </c>
      <c r="C260" s="29" t="s">
        <v>44</v>
      </c>
      <c r="D260" s="22"/>
      <c r="E260" s="59" t="str">
        <f t="shared" ref="E260:G260" si="698">IFERROR(E112/D112*100-100,"")</f>
        <v/>
      </c>
      <c r="F260" s="59" t="str">
        <f t="shared" si="698"/>
        <v/>
      </c>
      <c r="G260" s="59" t="str">
        <f t="shared" si="698"/>
        <v/>
      </c>
      <c r="H260" s="22"/>
      <c r="I260" s="22" t="str">
        <f t="shared" si="143"/>
        <v/>
      </c>
      <c r="J260" s="59" t="str">
        <f t="shared" ref="J260:L260" si="699">IFERROR(J112/I112*100-100,"")</f>
        <v/>
      </c>
      <c r="K260" s="59" t="str">
        <f t="shared" si="699"/>
        <v/>
      </c>
      <c r="L260" s="59" t="str">
        <f t="shared" si="699"/>
        <v/>
      </c>
      <c r="M260" s="22" t="str">
        <f t="shared" si="145"/>
        <v/>
      </c>
      <c r="N260" s="22" t="str">
        <f t="shared" si="146"/>
        <v/>
      </c>
      <c r="O260" s="59" t="str">
        <f t="shared" ref="O260:Q260" si="700">IFERROR(O112/N112*100-100,"")</f>
        <v/>
      </c>
      <c r="P260" s="59" t="str">
        <f t="shared" si="700"/>
        <v/>
      </c>
      <c r="Q260" s="59" t="str">
        <f t="shared" si="700"/>
        <v/>
      </c>
      <c r="R260" s="22" t="str">
        <f t="shared" si="148"/>
        <v/>
      </c>
      <c r="S260" s="22" t="str">
        <f t="shared" si="149"/>
        <v/>
      </c>
      <c r="T260" s="59" t="str">
        <f t="shared" ref="T260:V260" si="701">IFERROR(T112/S112*100-100,"")</f>
        <v/>
      </c>
      <c r="U260" s="59" t="str">
        <f t="shared" si="701"/>
        <v/>
      </c>
      <c r="V260" s="59" t="str">
        <f t="shared" si="701"/>
        <v/>
      </c>
      <c r="W260" s="22" t="str">
        <f t="shared" si="151"/>
        <v/>
      </c>
      <c r="X260" s="22" t="str">
        <f t="shared" si="152"/>
        <v/>
      </c>
      <c r="Y260" s="59" t="str">
        <f t="shared" ref="Y260:AA260" si="702">IFERROR(Y112/X112*100-100,"")</f>
        <v/>
      </c>
      <c r="Z260" s="59" t="str">
        <f t="shared" si="702"/>
        <v/>
      </c>
      <c r="AA260" s="59" t="str">
        <f t="shared" si="702"/>
        <v/>
      </c>
      <c r="AB260" s="22" t="str">
        <f t="shared" si="154"/>
        <v/>
      </c>
      <c r="AC260" s="22" t="str">
        <f t="shared" si="155"/>
        <v/>
      </c>
      <c r="AD260" s="59" t="str">
        <f t="shared" ref="AD260:AF260" si="703">IFERROR(AD112/AC112*100-100,"")</f>
        <v/>
      </c>
      <c r="AE260" s="59" t="str">
        <f t="shared" si="703"/>
        <v/>
      </c>
      <c r="AF260" s="59" t="str">
        <f t="shared" si="703"/>
        <v/>
      </c>
      <c r="AG260" s="22" t="str">
        <f t="shared" si="157"/>
        <v/>
      </c>
      <c r="AH260" s="22" t="str">
        <f t="shared" si="158"/>
        <v/>
      </c>
      <c r="AI260" s="59">
        <f t="shared" ref="AI260:AK260" si="704">IFERROR(AI112/AH112*100-100,"")</f>
        <v>0.41103420525512036</v>
      </c>
      <c r="AJ260" s="59">
        <f t="shared" si="704"/>
        <v>0.34725746492514986</v>
      </c>
      <c r="AK260" s="59">
        <f t="shared" si="704"/>
        <v>0.25959900072969333</v>
      </c>
      <c r="AL260" s="22" t="str">
        <f t="shared" si="160"/>
        <v/>
      </c>
      <c r="AM260" s="22">
        <f t="shared" si="161"/>
        <v>0.23881238080780065</v>
      </c>
      <c r="AN260" s="59">
        <f t="shared" ref="AN260:AP260" si="705">IFERROR(AN112/AM112*100-100,"")</f>
        <v>0.27634174149275736</v>
      </c>
      <c r="AO260" s="59">
        <f t="shared" si="705"/>
        <v>0.54374426590675284</v>
      </c>
      <c r="AP260" s="59">
        <f t="shared" si="705"/>
        <v>3.4406541383296343</v>
      </c>
      <c r="AQ260" s="22">
        <f t="shared" si="163"/>
        <v>2.0673196897138126</v>
      </c>
      <c r="AR260" s="22">
        <f t="shared" si="164"/>
        <v>-3.4555913296246246</v>
      </c>
      <c r="AS260" s="59">
        <f t="shared" ref="AS260:AU260" si="706">IFERROR(AS112/AR112*100-100,"")</f>
        <v>5.0645350179060671</v>
      </c>
      <c r="AT260" s="59">
        <f t="shared" si="706"/>
        <v>-0.41600775303008675</v>
      </c>
      <c r="AU260" s="59">
        <f t="shared" si="706"/>
        <v>2.5438936935314302</v>
      </c>
      <c r="AV260" s="22">
        <f t="shared" si="166"/>
        <v>3.5659258812361827</v>
      </c>
      <c r="AW260" s="22">
        <f t="shared" si="167"/>
        <v>-3.0946344745416354E-2</v>
      </c>
      <c r="AX260" s="59">
        <f t="shared" ref="AX260:AZ260" si="707">IFERROR(AX112/AW112*100-100,"")</f>
        <v>2.0656040326251741</v>
      </c>
      <c r="AY260" s="59">
        <f t="shared" si="707"/>
        <v>0.25183718597531879</v>
      </c>
      <c r="AZ260" s="59">
        <f t="shared" si="707"/>
        <v>0.21695230533993026</v>
      </c>
      <c r="BA260" s="22">
        <f t="shared" si="169"/>
        <v>4.6712744842824208</v>
      </c>
      <c r="BB260" s="22">
        <f t="shared" si="170"/>
        <v>0.28690168374845371</v>
      </c>
      <c r="BC260" s="59">
        <f t="shared" ref="BC260:BE260" si="708">IFERROR(BC112/BB112*100-100,"")</f>
        <v>0.95594964296444118</v>
      </c>
      <c r="BD260" s="59">
        <f t="shared" si="708"/>
        <v>0.24027871145224822</v>
      </c>
      <c r="BE260" s="59">
        <f t="shared" si="708"/>
        <v>0.49143756526737548</v>
      </c>
      <c r="BF260" s="22">
        <f t="shared" si="172"/>
        <v>2.0598231701315513</v>
      </c>
      <c r="BG260" s="22">
        <f t="shared" si="173"/>
        <v>0.19290402499237302</v>
      </c>
      <c r="BH260" s="59">
        <f t="shared" ref="BH260:BJ260" si="709">IFERROR(BH112/BG112*100-100,"")</f>
        <v>0.3243591422146892</v>
      </c>
      <c r="BI260" s="59">
        <f t="shared" si="709"/>
        <v>8.3743757222890736E-2</v>
      </c>
      <c r="BJ260" s="59">
        <f t="shared" si="709"/>
        <v>2.6302174185698988</v>
      </c>
      <c r="BK260" s="22">
        <f t="shared" si="175"/>
        <v>1.8748058977026147</v>
      </c>
      <c r="BL260" s="22">
        <f t="shared" si="176"/>
        <v>4.2623267880642857E-2</v>
      </c>
      <c r="BM260" s="59">
        <f t="shared" ref="BM260:BO260" si="710">IFERROR(BM112/BL112*100-100,"")</f>
        <v>2.8196678725961988E-2</v>
      </c>
      <c r="BN260" s="59">
        <f t="shared" si="710"/>
        <v>-5.0960605718270386</v>
      </c>
      <c r="BO260" s="59">
        <f t="shared" si="710"/>
        <v>1.5562073119303079</v>
      </c>
      <c r="BP260" s="22">
        <f t="shared" si="178"/>
        <v>-7.6569120292631965E-2</v>
      </c>
      <c r="BQ260" s="22">
        <f t="shared" si="179"/>
        <v>3.4939623280223486E-2</v>
      </c>
      <c r="BR260" s="59">
        <f t="shared" ref="BR260:BT260" si="711">IFERROR(BR112/BQ112*100-100,"")</f>
        <v>8.1746248700755473</v>
      </c>
      <c r="BS260" s="59">
        <f t="shared" si="711"/>
        <v>7.0476666658407794E-2</v>
      </c>
      <c r="BT260" s="59">
        <f t="shared" si="711"/>
        <v>1.3478004002440969</v>
      </c>
      <c r="BU260" s="22">
        <f t="shared" si="181"/>
        <v>5.0094366668263177</v>
      </c>
      <c r="BV260" s="22">
        <f t="shared" si="182"/>
        <v>-3.2253554455728732</v>
      </c>
      <c r="BW260" s="59">
        <f t="shared" ref="BW260:BY260" si="712">IFERROR(BW112/BV112*100-100,"")</f>
        <v>3.1725417526898383</v>
      </c>
      <c r="BX260" s="59">
        <f t="shared" si="712"/>
        <v>3.7273283870991492</v>
      </c>
      <c r="BY260" s="59">
        <f t="shared" si="712"/>
        <v>4.1575413661917082E-2</v>
      </c>
      <c r="BZ260" s="22">
        <f t="shared" si="184"/>
        <v>3.9583712382324165</v>
      </c>
      <c r="CA260" s="22">
        <f t="shared" si="185"/>
        <v>-0.36811212749839228</v>
      </c>
      <c r="CB260" s="59">
        <f t="shared" ref="CB260:CD260" si="713">IFERROR(CB112/CA112*100-100,"")</f>
        <v>7.5633365702259425E-2</v>
      </c>
      <c r="CC260" s="59">
        <f t="shared" si="713"/>
        <v>0.26997170799938885</v>
      </c>
      <c r="CD260" s="59">
        <f t="shared" si="713"/>
        <v>5.5415671518517229E-2</v>
      </c>
      <c r="CE260" s="22">
        <f t="shared" si="187"/>
        <v>2.4681579716280453</v>
      </c>
      <c r="CF260" s="22">
        <f t="shared" si="188"/>
        <v>-0.11041386576253842</v>
      </c>
      <c r="CG260" s="59">
        <f t="shared" ref="CG260:CI260" si="714">IFERROR(CG112/CF112*100-100,"")</f>
        <v>5.6683133744982683E-2</v>
      </c>
      <c r="CH260" s="59">
        <f t="shared" si="714"/>
        <v>1.3768150191199737</v>
      </c>
      <c r="CI260" s="59">
        <f t="shared" si="714"/>
        <v>0.99354214098012505</v>
      </c>
      <c r="CJ260" s="22">
        <f t="shared" si="190"/>
        <v>1.0687611789307567</v>
      </c>
      <c r="CK260" s="22">
        <f t="shared" si="191"/>
        <v>-0.46734588927577647</v>
      </c>
      <c r="CL260" s="59">
        <f t="shared" ref="CL260:CN260" si="715">IFERROR(CL112/CK112*100-100,"")</f>
        <v>7.3369702655583069E-2</v>
      </c>
      <c r="CM260" s="59">
        <f t="shared" si="715"/>
        <v>0.15282537872639068</v>
      </c>
      <c r="CN260" s="59">
        <f t="shared" si="715"/>
        <v>0.26973384094000608</v>
      </c>
      <c r="CO260" s="22">
        <f t="shared" si="193"/>
        <v>1.1715255041085442</v>
      </c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</row>
    <row r="261" spans="1:113" ht="14.25" customHeight="1" x14ac:dyDescent="0.2">
      <c r="A261" s="19"/>
      <c r="B261" s="20">
        <v>14</v>
      </c>
      <c r="C261" s="29" t="s">
        <v>45</v>
      </c>
      <c r="D261" s="22"/>
      <c r="E261" s="59">
        <f t="shared" ref="E261:G261" si="716">IFERROR(E113/D113*100-100,"")</f>
        <v>1.3858414095423655</v>
      </c>
      <c r="F261" s="59">
        <f t="shared" si="716"/>
        <v>0.11671452913302005</v>
      </c>
      <c r="G261" s="59">
        <f t="shared" si="716"/>
        <v>1.2455663961663106</v>
      </c>
      <c r="H261" s="22"/>
      <c r="I261" s="22">
        <f t="shared" si="143"/>
        <v>0.47473661886078844</v>
      </c>
      <c r="J261" s="59">
        <f t="shared" ref="J261:L261" si="717">IFERROR(J113/I113*100-100,"")</f>
        <v>0.93956823457033067</v>
      </c>
      <c r="K261" s="59">
        <f t="shared" si="717"/>
        <v>1.4478311780250976</v>
      </c>
      <c r="L261" s="59">
        <f t="shared" si="717"/>
        <v>8.0673137557043901</v>
      </c>
      <c r="M261" s="22">
        <f t="shared" si="145"/>
        <v>5.3802614050689357</v>
      </c>
      <c r="N261" s="22">
        <f t="shared" si="146"/>
        <v>0.32855575411116433</v>
      </c>
      <c r="O261" s="59">
        <f t="shared" ref="O261:Q261" si="718">IFERROR(O113/N113*100-100,"")</f>
        <v>-4.3178896681146455</v>
      </c>
      <c r="P261" s="59">
        <f t="shared" si="718"/>
        <v>-5.7418578638710187</v>
      </c>
      <c r="Q261" s="59">
        <f t="shared" si="718"/>
        <v>5.0962209312760365</v>
      </c>
      <c r="R261" s="22">
        <f t="shared" si="148"/>
        <v>2.0824826459779615</v>
      </c>
      <c r="S261" s="22">
        <f t="shared" si="149"/>
        <v>-3.9231930482854978</v>
      </c>
      <c r="T261" s="59">
        <f t="shared" ref="T261:V261" si="719">IFERROR(T113/S113*100-100,"")</f>
        <v>-0.63852052973120976</v>
      </c>
      <c r="U261" s="59">
        <f t="shared" si="719"/>
        <v>13.003786696712581</v>
      </c>
      <c r="V261" s="59">
        <f t="shared" si="719"/>
        <v>4.9967314870819024</v>
      </c>
      <c r="W261" s="22">
        <f t="shared" si="151"/>
        <v>2.7600000000000051</v>
      </c>
      <c r="X261" s="22">
        <f t="shared" si="152"/>
        <v>-12.295346269276948</v>
      </c>
      <c r="Y261" s="59">
        <f t="shared" ref="Y261:AA261" si="720">IFERROR(Y113/X113*100-100,"")</f>
        <v>2.352754529921782</v>
      </c>
      <c r="Z261" s="59">
        <f t="shared" si="720"/>
        <v>4.4236259723335252</v>
      </c>
      <c r="AA261" s="59">
        <f t="shared" si="720"/>
        <v>12.607745290225921</v>
      </c>
      <c r="AB261" s="22">
        <f t="shared" si="154"/>
        <v>3.4099999999999966</v>
      </c>
      <c r="AC261" s="22">
        <f t="shared" si="155"/>
        <v>-10.754624343568793</v>
      </c>
      <c r="AD261" s="59">
        <f t="shared" ref="AD261:AF261" si="721">IFERROR(AD113/AC113*100-100,"")</f>
        <v>5.324958485681023</v>
      </c>
      <c r="AE261" s="59">
        <f t="shared" si="721"/>
        <v>2.3633798712025396</v>
      </c>
      <c r="AF261" s="59">
        <f t="shared" si="721"/>
        <v>6.3943405846200534</v>
      </c>
      <c r="AG261" s="22">
        <f t="shared" si="157"/>
        <v>6.9764269735462108</v>
      </c>
      <c r="AH261" s="22">
        <f t="shared" si="158"/>
        <v>1.1285373866981558</v>
      </c>
      <c r="AI261" s="59">
        <f t="shared" ref="AI261:AK261" si="722">IFERROR(AI113/AH113*100-100,"")</f>
        <v>5.9991619569316867E-2</v>
      </c>
      <c r="AJ261" s="59">
        <f t="shared" si="722"/>
        <v>-0.99003428809558613</v>
      </c>
      <c r="AK261" s="59">
        <f t="shared" si="722"/>
        <v>0.22004118164073816</v>
      </c>
      <c r="AL261" s="22">
        <f t="shared" si="160"/>
        <v>8.0231601605418348</v>
      </c>
      <c r="AM261" s="22">
        <f t="shared" si="161"/>
        <v>-2.3200277509862843</v>
      </c>
      <c r="AN261" s="59">
        <f t="shared" ref="AN261:AP261" si="723">IFERROR(AN113/AM113*100-100,"")</f>
        <v>-4.4434387599991965E-2</v>
      </c>
      <c r="AO261" s="59">
        <f t="shared" si="723"/>
        <v>2.1296665685117659</v>
      </c>
      <c r="AP261" s="59">
        <f t="shared" si="723"/>
        <v>2.7437399522417536</v>
      </c>
      <c r="AQ261" s="22">
        <f t="shared" si="163"/>
        <v>-0.94500712867548486</v>
      </c>
      <c r="AR261" s="22">
        <f t="shared" si="164"/>
        <v>3.7790373275340841</v>
      </c>
      <c r="AS261" s="59">
        <f t="shared" ref="AS261:AU261" si="724">IFERROR(AS113/AR113*100-100,"")</f>
        <v>-2.5332719055713113</v>
      </c>
      <c r="AT261" s="59">
        <f t="shared" si="724"/>
        <v>3.6157884468852615</v>
      </c>
      <c r="AU261" s="59">
        <f t="shared" si="724"/>
        <v>1.1670174483220137</v>
      </c>
      <c r="AV261" s="22">
        <f t="shared" si="166"/>
        <v>7.1642272359654129</v>
      </c>
      <c r="AW261" s="22">
        <f t="shared" si="167"/>
        <v>0.73167309484011867</v>
      </c>
      <c r="AX261" s="59">
        <f t="shared" ref="AX261:AZ261" si="725">IFERROR(AX113/AW113*100-100,"")</f>
        <v>0.24140798313700884</v>
      </c>
      <c r="AY261" s="59">
        <f t="shared" si="725"/>
        <v>0.97187087366008029</v>
      </c>
      <c r="AZ261" s="59">
        <f t="shared" si="725"/>
        <v>10.721008195384414</v>
      </c>
      <c r="BA261" s="22">
        <f t="shared" si="169"/>
        <v>6.2301160400721045</v>
      </c>
      <c r="BB261" s="22">
        <f t="shared" si="170"/>
        <v>-2.884172799282382</v>
      </c>
      <c r="BC261" s="59">
        <f t="shared" ref="BC261:BE261" si="726">IFERROR(BC113/BB113*100-100,"")</f>
        <v>-4.260179125427328</v>
      </c>
      <c r="BD261" s="59">
        <f t="shared" si="726"/>
        <v>-9.1624358523915816E-2</v>
      </c>
      <c r="BE261" s="59">
        <f t="shared" si="726"/>
        <v>-7.6357611025363354</v>
      </c>
      <c r="BF261" s="22">
        <f t="shared" si="172"/>
        <v>-5.673550414383044E-2</v>
      </c>
      <c r="BG261" s="22">
        <f t="shared" si="173"/>
        <v>-0.94645742026983726</v>
      </c>
      <c r="BH261" s="59">
        <f t="shared" ref="BH261:BJ261" si="727">IFERROR(BH113/BG113*100-100,"")</f>
        <v>4.3278470089372973</v>
      </c>
      <c r="BI261" s="59">
        <f t="shared" si="727"/>
        <v>-0.92563363082260253</v>
      </c>
      <c r="BJ261" s="59">
        <f t="shared" si="727"/>
        <v>-3.992318454856516</v>
      </c>
      <c r="BK261" s="22">
        <f t="shared" si="175"/>
        <v>-6.2229082903584469</v>
      </c>
      <c r="BL261" s="22">
        <f t="shared" si="176"/>
        <v>1.6432867150223132</v>
      </c>
      <c r="BM261" s="59">
        <f t="shared" ref="BM261:BO261" si="728">IFERROR(BM113/BL113*100-100,"")</f>
        <v>-0.13963448665452916</v>
      </c>
      <c r="BN261" s="59">
        <f t="shared" si="728"/>
        <v>5.5603143404438384</v>
      </c>
      <c r="BO261" s="59">
        <f t="shared" si="728"/>
        <v>-4.9017720304762662</v>
      </c>
      <c r="BP261" s="22">
        <f t="shared" si="178"/>
        <v>0.51769483331256083</v>
      </c>
      <c r="BQ261" s="22">
        <f t="shared" si="179"/>
        <v>-0.41976369432290994</v>
      </c>
      <c r="BR261" s="59">
        <f t="shared" ref="BR261:BT261" si="729">IFERROR(BR113/BQ113*100-100,"")</f>
        <v>-3.0183093670132166E-2</v>
      </c>
      <c r="BS261" s="59">
        <f t="shared" si="729"/>
        <v>6.1135607623383521</v>
      </c>
      <c r="BT261" s="59">
        <f t="shared" si="729"/>
        <v>1.6844355088638991</v>
      </c>
      <c r="BU261" s="22">
        <f t="shared" si="181"/>
        <v>1.8929765017490467</v>
      </c>
      <c r="BV261" s="22">
        <f t="shared" si="182"/>
        <v>-4.3116205649839401</v>
      </c>
      <c r="BW261" s="59">
        <f t="shared" ref="BW261:BY261" si="730">IFERROR(BW113/BV113*100-100,"")</f>
        <v>0.66383126710378804</v>
      </c>
      <c r="BX261" s="59">
        <f t="shared" si="730"/>
        <v>9.9756782913771076</v>
      </c>
      <c r="BY261" s="59">
        <f t="shared" si="730"/>
        <v>2.9129580150467405E-2</v>
      </c>
      <c r="BZ261" s="22">
        <f t="shared" si="184"/>
        <v>5.2592865294806188</v>
      </c>
      <c r="CA261" s="22">
        <f t="shared" si="185"/>
        <v>-1.065904992943274</v>
      </c>
      <c r="CB261" s="59">
        <f t="shared" ref="CB261:CD261" si="731">IFERROR(CB113/CA113*100-100,"")</f>
        <v>-3.0995302490582048</v>
      </c>
      <c r="CC261" s="59">
        <f t="shared" si="731"/>
        <v>-3.6264295677469249E-2</v>
      </c>
      <c r="CD261" s="59">
        <f t="shared" si="731"/>
        <v>-5.0730423140450398E-2</v>
      </c>
      <c r="CE261" s="22">
        <f t="shared" si="187"/>
        <v>1.3751898134095626</v>
      </c>
      <c r="CF261" s="22">
        <f t="shared" si="188"/>
        <v>-3.2741044231997307E-2</v>
      </c>
      <c r="CG261" s="59">
        <f t="shared" ref="CG261:CI261" si="732">IFERROR(CG113/CF113*100-100,"")</f>
        <v>0.19185155826502864</v>
      </c>
      <c r="CH261" s="59">
        <f t="shared" si="732"/>
        <v>3.5376945409960143</v>
      </c>
      <c r="CI261" s="59">
        <f t="shared" si="732"/>
        <v>0.16221086849105859</v>
      </c>
      <c r="CJ261" s="22">
        <f t="shared" si="190"/>
        <v>1.0591629294508351</v>
      </c>
      <c r="CK261" s="22">
        <f t="shared" si="191"/>
        <v>-1.2699238148155843</v>
      </c>
      <c r="CL261" s="59">
        <f t="shared" ref="CL261:CN261" si="733">IFERROR(CL113/CK113*100-100,"")</f>
        <v>0.13985150471667396</v>
      </c>
      <c r="CM261" s="59">
        <f t="shared" si="733"/>
        <v>3.4743468771997357</v>
      </c>
      <c r="CN261" s="59">
        <f t="shared" si="733"/>
        <v>7.5902864023277061E-2</v>
      </c>
      <c r="CO261" s="22">
        <f t="shared" si="193"/>
        <v>2.4904738599516634</v>
      </c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</row>
    <row r="262" spans="1:113" ht="14.25" customHeight="1" x14ac:dyDescent="0.2">
      <c r="A262" s="19"/>
      <c r="B262" s="20">
        <v>15</v>
      </c>
      <c r="C262" s="29" t="s">
        <v>46</v>
      </c>
      <c r="D262" s="22"/>
      <c r="E262" s="59">
        <f t="shared" ref="E262:G262" si="734">IFERROR(E114/D114*100-100,"")</f>
        <v>1.4342685801946828</v>
      </c>
      <c r="F262" s="59">
        <f t="shared" si="734"/>
        <v>1.2315922902822507</v>
      </c>
      <c r="G262" s="59">
        <f t="shared" si="734"/>
        <v>6.5692974679009382</v>
      </c>
      <c r="H262" s="22"/>
      <c r="I262" s="22">
        <f t="shared" si="143"/>
        <v>1.0987566238868709</v>
      </c>
      <c r="J262" s="59">
        <f t="shared" ref="J262:L262" si="735">IFERROR(J114/I114*100-100,"")</f>
        <v>-2.7687222243268934</v>
      </c>
      <c r="K262" s="59">
        <f t="shared" si="735"/>
        <v>1.8415810110241893</v>
      </c>
      <c r="L262" s="59">
        <f t="shared" si="735"/>
        <v>3.4143892372741078</v>
      </c>
      <c r="M262" s="22">
        <f t="shared" si="145"/>
        <v>6.6478804955461612</v>
      </c>
      <c r="N262" s="22">
        <f t="shared" si="146"/>
        <v>1.4505288633065732</v>
      </c>
      <c r="O262" s="59">
        <f t="shared" ref="O262:Q262" si="736">IFERROR(O114/N114*100-100,"")</f>
        <v>-5.7408738491023144</v>
      </c>
      <c r="P262" s="59">
        <f t="shared" si="736"/>
        <v>0.22080360915335007</v>
      </c>
      <c r="Q262" s="59">
        <f t="shared" si="736"/>
        <v>3.4565287372726203</v>
      </c>
      <c r="R262" s="22">
        <f t="shared" si="148"/>
        <v>0.70973036936696587</v>
      </c>
      <c r="S262" s="22">
        <f t="shared" si="149"/>
        <v>6.7807354102339588</v>
      </c>
      <c r="T262" s="59">
        <f t="shared" ref="T262:V262" si="737">IFERROR(T114/S114*100-100,"")</f>
        <v>0.75926627612712139</v>
      </c>
      <c r="U262" s="59">
        <f t="shared" si="737"/>
        <v>1.3127552088678272</v>
      </c>
      <c r="V262" s="59">
        <f t="shared" si="737"/>
        <v>8.1161832697233649E-2</v>
      </c>
      <c r="W262" s="22">
        <f t="shared" si="151"/>
        <v>9.3680130785207325</v>
      </c>
      <c r="X262" s="22">
        <f t="shared" si="152"/>
        <v>5.9473463826883943</v>
      </c>
      <c r="Y262" s="59">
        <f t="shared" ref="Y262:AA262" si="738">IFERROR(Y114/X114*100-100,"")</f>
        <v>-2.2849374165425331</v>
      </c>
      <c r="Z262" s="59">
        <f t="shared" si="738"/>
        <v>3.9390203582608763</v>
      </c>
      <c r="AA262" s="59">
        <f t="shared" si="738"/>
        <v>1.1674194870140866</v>
      </c>
      <c r="AB262" s="22">
        <f t="shared" si="154"/>
        <v>7.4452591101485979</v>
      </c>
      <c r="AC262" s="22">
        <f t="shared" si="155"/>
        <v>-0.75921245505080037</v>
      </c>
      <c r="AD262" s="59">
        <f t="shared" ref="AD262:AF262" si="739">IFERROR(AD114/AC114*100-100,"")</f>
        <v>3.470043844125442</v>
      </c>
      <c r="AE262" s="59">
        <f t="shared" si="739"/>
        <v>1.7346637982298603</v>
      </c>
      <c r="AF262" s="59">
        <f t="shared" si="739"/>
        <v>1.8364189851767065</v>
      </c>
      <c r="AG262" s="22">
        <f t="shared" si="157"/>
        <v>5.496259861005953</v>
      </c>
      <c r="AH262" s="22">
        <f t="shared" si="158"/>
        <v>2.1625408665848767</v>
      </c>
      <c r="AI262" s="59">
        <f t="shared" ref="AI262:AK262" si="740">IFERROR(AI114/AH114*100-100,"")</f>
        <v>0.43028302236731975</v>
      </c>
      <c r="AJ262" s="59">
        <f t="shared" si="740"/>
        <v>-2.0101569713758067</v>
      </c>
      <c r="AK262" s="59">
        <f t="shared" si="740"/>
        <v>2.1098159682632343</v>
      </c>
      <c r="AL262" s="22">
        <f t="shared" si="160"/>
        <v>5.144485441232689</v>
      </c>
      <c r="AM262" s="22">
        <f t="shared" si="161"/>
        <v>4.508960705782485</v>
      </c>
      <c r="AN262" s="59">
        <f t="shared" ref="AN262:AP262" si="741">IFERROR(AN114/AM114*100-100,"")</f>
        <v>2.9170058738200453</v>
      </c>
      <c r="AO262" s="59">
        <f t="shared" si="741"/>
        <v>4.1025326752462234</v>
      </c>
      <c r="AP262" s="59">
        <f t="shared" si="741"/>
        <v>3.0289134004449778</v>
      </c>
      <c r="AQ262" s="22">
        <f t="shared" si="163"/>
        <v>10.57067514279413</v>
      </c>
      <c r="AR262" s="22">
        <f t="shared" si="164"/>
        <v>0.88648482267443285</v>
      </c>
      <c r="AS262" s="59">
        <f t="shared" ref="AS262:AU262" si="742">IFERROR(AS114/AR114*100-100,"")</f>
        <v>-4.2349376199794619E-2</v>
      </c>
      <c r="AT262" s="59">
        <f t="shared" si="742"/>
        <v>-1.3360355654562426</v>
      </c>
      <c r="AU262" s="59">
        <f t="shared" si="742"/>
        <v>-1.4353559548034553</v>
      </c>
      <c r="AV262" s="22">
        <f t="shared" si="166"/>
        <v>4.8327131220958393</v>
      </c>
      <c r="AW262" s="22">
        <f t="shared" si="167"/>
        <v>-0.4887856147060603</v>
      </c>
      <c r="AX262" s="59">
        <f t="shared" ref="AX262:AZ262" si="743">IFERROR(AX114/AW114*100-100,"")</f>
        <v>-3.7331878812409514E-2</v>
      </c>
      <c r="AY262" s="59">
        <f t="shared" si="743"/>
        <v>5.5777127338887169</v>
      </c>
      <c r="AZ262" s="59">
        <f t="shared" si="743"/>
        <v>5.161616292910125</v>
      </c>
      <c r="BA262" s="22">
        <f t="shared" si="169"/>
        <v>1.7906926324147747</v>
      </c>
      <c r="BB262" s="22">
        <f t="shared" si="170"/>
        <v>2.164896596687484</v>
      </c>
      <c r="BC262" s="59">
        <f t="shared" ref="BC262:BE262" si="744">IFERROR(BC114/BB114*100-100,"")</f>
        <v>2.9432362670143561</v>
      </c>
      <c r="BD262" s="59">
        <f t="shared" si="744"/>
        <v>5.0288468400924842</v>
      </c>
      <c r="BE262" s="59">
        <f t="shared" si="744"/>
        <v>2.7399684429616258</v>
      </c>
      <c r="BF262" s="22">
        <f t="shared" si="172"/>
        <v>14.929206913644208</v>
      </c>
      <c r="BG262" s="22">
        <f t="shared" si="173"/>
        <v>0.78665436291993274</v>
      </c>
      <c r="BH262" s="59">
        <f t="shared" ref="BH262:BJ262" si="745">IFERROR(BH114/BG114*100-100,"")</f>
        <v>0.20449500273346644</v>
      </c>
      <c r="BI262" s="59">
        <f t="shared" si="745"/>
        <v>1.8300346110092391</v>
      </c>
      <c r="BJ262" s="59">
        <f t="shared" si="745"/>
        <v>-2.0324375839017961</v>
      </c>
      <c r="BK262" s="22">
        <f t="shared" si="175"/>
        <v>6.668485525542394</v>
      </c>
      <c r="BL262" s="22">
        <f t="shared" si="176"/>
        <v>-5.7589031547117031</v>
      </c>
      <c r="BM262" s="59">
        <f t="shared" ref="BM262:BO262" si="746">IFERROR(BM114/BL114*100-100,"")</f>
        <v>0.13376698207119375</v>
      </c>
      <c r="BN262" s="59">
        <f t="shared" si="746"/>
        <v>-1.2898503785993825</v>
      </c>
      <c r="BO262" s="59">
        <f t="shared" si="746"/>
        <v>1.6160558719236633</v>
      </c>
      <c r="BP262" s="22">
        <f t="shared" si="178"/>
        <v>-6.4463310049834064</v>
      </c>
      <c r="BQ262" s="22">
        <f t="shared" si="179"/>
        <v>-0.89081665545094779</v>
      </c>
      <c r="BR262" s="59">
        <f t="shared" ref="BR262:BT262" si="747">IFERROR(BR114/BQ114*100-100,"")</f>
        <v>-1.3331994113362526</v>
      </c>
      <c r="BS262" s="59">
        <f t="shared" si="747"/>
        <v>3.5989263664480973</v>
      </c>
      <c r="BT262" s="59">
        <f t="shared" si="747"/>
        <v>0.21772055502118803</v>
      </c>
      <c r="BU262" s="22">
        <f t="shared" si="181"/>
        <v>0.51911590080391079</v>
      </c>
      <c r="BV262" s="22">
        <f t="shared" si="182"/>
        <v>-0.27206425834941683</v>
      </c>
      <c r="BW262" s="59">
        <f t="shared" ref="BW262:BY262" si="748">IFERROR(BW114/BV114*100-100,"")</f>
        <v>8.7242154959562299</v>
      </c>
      <c r="BX262" s="59">
        <f t="shared" si="748"/>
        <v>6.9194323815040804</v>
      </c>
      <c r="BY262" s="59">
        <f t="shared" si="748"/>
        <v>0.16495592827487826</v>
      </c>
      <c r="BZ262" s="22">
        <f t="shared" si="184"/>
        <v>11.808658591049692</v>
      </c>
      <c r="CA262" s="22">
        <f t="shared" si="185"/>
        <v>-5.7388698005223659</v>
      </c>
      <c r="CB262" s="59">
        <f t="shared" ref="CB262:CD262" si="749">IFERROR(CB114/CA114*100-100,"")</f>
        <v>-0.13628786172935747</v>
      </c>
      <c r="CC262" s="59">
        <f t="shared" si="749"/>
        <v>6.0921896670004401</v>
      </c>
      <c r="CD262" s="59">
        <f t="shared" si="749"/>
        <v>1.0267393633100994</v>
      </c>
      <c r="CE262" s="22">
        <f t="shared" si="187"/>
        <v>2.6543717750661386</v>
      </c>
      <c r="CF262" s="22">
        <f t="shared" si="188"/>
        <v>-2.3359184610595634</v>
      </c>
      <c r="CG262" s="59">
        <f t="shared" ref="CG262:CI262" si="750">IFERROR(CG114/CF114*100-100,"")</f>
        <v>-1.5283979302384694</v>
      </c>
      <c r="CH262" s="59">
        <f t="shared" si="750"/>
        <v>2.9921269070818539</v>
      </c>
      <c r="CI262" s="59">
        <f t="shared" si="750"/>
        <v>3.4206410755269729</v>
      </c>
      <c r="CJ262" s="22">
        <f t="shared" si="190"/>
        <v>2.4917815582083733</v>
      </c>
      <c r="CK262" s="22">
        <f t="shared" si="191"/>
        <v>3.5600937496475353</v>
      </c>
      <c r="CL262" s="59">
        <f t="shared" ref="CL262:CN262" si="751">IFERROR(CL114/CK114*100-100,"")</f>
        <v>-3.8416387341907665</v>
      </c>
      <c r="CM262" s="59">
        <f t="shared" si="751"/>
        <v>6.3916203505770142</v>
      </c>
      <c r="CN262" s="59">
        <f t="shared" si="751"/>
        <v>2.9044931477836684</v>
      </c>
      <c r="CO262" s="22">
        <f t="shared" si="193"/>
        <v>8.3426568817813234</v>
      </c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</row>
    <row r="263" spans="1:113" ht="14.25" customHeight="1" x14ac:dyDescent="0.2">
      <c r="A263" s="19"/>
      <c r="B263" s="20">
        <v>16</v>
      </c>
      <c r="C263" s="21" t="s">
        <v>47</v>
      </c>
      <c r="D263" s="22"/>
      <c r="E263" s="59">
        <f t="shared" ref="E263:G263" si="752">IFERROR(E115/D115*100-100,"")</f>
        <v>0.23577135505613001</v>
      </c>
      <c r="F263" s="59">
        <f t="shared" si="752"/>
        <v>1.0794003281116886</v>
      </c>
      <c r="G263" s="59">
        <f t="shared" si="752"/>
        <v>0.86724349961988878</v>
      </c>
      <c r="H263" s="22"/>
      <c r="I263" s="22">
        <f t="shared" si="143"/>
        <v>1.9083254373475143</v>
      </c>
      <c r="J263" s="59">
        <f t="shared" ref="J263:L263" si="753">IFERROR(J115/I115*100-100,"")</f>
        <v>0.96756714568158486</v>
      </c>
      <c r="K263" s="59">
        <f t="shared" si="753"/>
        <v>0.88505906956130787</v>
      </c>
      <c r="L263" s="59">
        <f t="shared" si="753"/>
        <v>1.4937531264467765</v>
      </c>
      <c r="M263" s="22">
        <f t="shared" si="145"/>
        <v>4.7815998942628966</v>
      </c>
      <c r="N263" s="22">
        <f t="shared" si="146"/>
        <v>3.2003217111988675</v>
      </c>
      <c r="O263" s="59">
        <f t="shared" ref="O263:Q263" si="754">IFERROR(O115/N115*100-100,"")</f>
        <v>7.8254341776210907</v>
      </c>
      <c r="P263" s="59">
        <f t="shared" si="754"/>
        <v>-1.2261581817198675</v>
      </c>
      <c r="Q263" s="59">
        <f t="shared" si="754"/>
        <v>-20.066828209252492</v>
      </c>
      <c r="R263" s="22">
        <f t="shared" si="148"/>
        <v>4.918108895932221</v>
      </c>
      <c r="S263" s="22">
        <f t="shared" si="149"/>
        <v>36.982337344439429</v>
      </c>
      <c r="T263" s="59">
        <f t="shared" ref="T263:V263" si="755">IFERROR(T115/S115*100-100,"")</f>
        <v>9.5317022254690187E-2</v>
      </c>
      <c r="U263" s="59">
        <f t="shared" si="755"/>
        <v>-11.063389580489385</v>
      </c>
      <c r="V263" s="59">
        <f t="shared" si="755"/>
        <v>-19.602097019496142</v>
      </c>
      <c r="W263" s="22">
        <f t="shared" si="151"/>
        <v>5.2962587944742552</v>
      </c>
      <c r="X263" s="22">
        <f t="shared" si="152"/>
        <v>39.244482955252181</v>
      </c>
      <c r="Y263" s="59">
        <f t="shared" ref="Y263:AA263" si="756">IFERROR(Y115/X115*100-100,"")</f>
        <v>-3.5632927431230854</v>
      </c>
      <c r="Z263" s="59">
        <f t="shared" si="756"/>
        <v>-0.21885348794843651</v>
      </c>
      <c r="AA263" s="59">
        <f t="shared" si="756"/>
        <v>-9.0594167842356796</v>
      </c>
      <c r="AB263" s="22">
        <f t="shared" si="154"/>
        <v>5.0421919094597598</v>
      </c>
      <c r="AC263" s="22">
        <f t="shared" si="155"/>
        <v>4.6859145811392438</v>
      </c>
      <c r="AD263" s="59">
        <f t="shared" ref="AD263:AF263" si="757">IFERROR(AD115/AC115*100-100,"")</f>
        <v>3.8101115968950836</v>
      </c>
      <c r="AE263" s="59">
        <f t="shared" si="757"/>
        <v>7.416879315393075</v>
      </c>
      <c r="AF263" s="59">
        <f t="shared" si="757"/>
        <v>8.8290797640154608</v>
      </c>
      <c r="AG263" s="22">
        <f t="shared" si="157"/>
        <v>5.2243570060300044</v>
      </c>
      <c r="AH263" s="22">
        <f t="shared" si="158"/>
        <v>-5.8685103501050406</v>
      </c>
      <c r="AI263" s="59">
        <f t="shared" ref="AI263:AK263" si="758">IFERROR(AI115/AH115*100-100,"")</f>
        <v>0.11876589043626495</v>
      </c>
      <c r="AJ263" s="59">
        <f t="shared" si="758"/>
        <v>-1.9296334048012511</v>
      </c>
      <c r="AK263" s="59">
        <f t="shared" si="758"/>
        <v>11.579815067020277</v>
      </c>
      <c r="AL263" s="22">
        <f t="shared" si="160"/>
        <v>6.6959085428031102</v>
      </c>
      <c r="AM263" s="22">
        <f t="shared" si="161"/>
        <v>-4.8156297176629295</v>
      </c>
      <c r="AN263" s="59">
        <f t="shared" ref="AN263:AP263" si="759">IFERROR(AN115/AM115*100-100,"")</f>
        <v>6.1653330735938994</v>
      </c>
      <c r="AO263" s="59">
        <f t="shared" si="759"/>
        <v>5.818198077277799</v>
      </c>
      <c r="AP263" s="59">
        <f t="shared" si="759"/>
        <v>-0.76576397069531765</v>
      </c>
      <c r="AQ263" s="22">
        <f t="shared" si="163"/>
        <v>9.9382681382740969</v>
      </c>
      <c r="AR263" s="22">
        <f t="shared" si="164"/>
        <v>0.4714627954992352</v>
      </c>
      <c r="AS263" s="59">
        <f t="shared" ref="AS263:AU263" si="760">IFERROR(AS115/AR115*100-100,"")</f>
        <v>-7.9209379440854377E-2</v>
      </c>
      <c r="AT263" s="59">
        <f t="shared" si="760"/>
        <v>-1.6548548393640345</v>
      </c>
      <c r="AU263" s="59">
        <f t="shared" si="760"/>
        <v>-1.1849823033547864</v>
      </c>
      <c r="AV263" s="22">
        <f t="shared" si="166"/>
        <v>2.9689291505406317</v>
      </c>
      <c r="AW263" s="22">
        <f t="shared" si="167"/>
        <v>-1.8236738934608923</v>
      </c>
      <c r="AX263" s="59">
        <f t="shared" ref="AX263:AZ263" si="761">IFERROR(AX115/AW115*100-100,"")</f>
        <v>1.6115843249685469</v>
      </c>
      <c r="AY263" s="59">
        <f t="shared" si="761"/>
        <v>5.0371542520246209</v>
      </c>
      <c r="AZ263" s="59">
        <f t="shared" si="761"/>
        <v>8.1692852477887499</v>
      </c>
      <c r="BA263" s="22">
        <f t="shared" si="169"/>
        <v>2.2051964907354886</v>
      </c>
      <c r="BB263" s="22">
        <f t="shared" si="170"/>
        <v>0.48359325020541633</v>
      </c>
      <c r="BC263" s="59">
        <f t="shared" ref="BC263:BE263" si="762">IFERROR(BC115/BB115*100-100,"")</f>
        <v>0.38674573874348539</v>
      </c>
      <c r="BD263" s="59">
        <f t="shared" si="762"/>
        <v>-0.88691119573387311</v>
      </c>
      <c r="BE263" s="59">
        <f t="shared" si="762"/>
        <v>2.3131130904849186</v>
      </c>
      <c r="BF263" s="22">
        <f t="shared" si="172"/>
        <v>9.9551034221995849</v>
      </c>
      <c r="BG263" s="22">
        <f t="shared" si="173"/>
        <v>-0.26661354942200433</v>
      </c>
      <c r="BH263" s="59">
        <f t="shared" ref="BH263:BJ263" si="763">IFERROR(BH115/BG115*100-100,"")</f>
        <v>4.6663883174181251</v>
      </c>
      <c r="BI263" s="59">
        <f t="shared" si="763"/>
        <v>-0.39151577108762581</v>
      </c>
      <c r="BJ263" s="59">
        <f t="shared" si="763"/>
        <v>-4.2764641141831135</v>
      </c>
      <c r="BK263" s="22">
        <f t="shared" si="175"/>
        <v>3.3058696089574653</v>
      </c>
      <c r="BL263" s="22">
        <f t="shared" si="176"/>
        <v>-0.32395495049078704</v>
      </c>
      <c r="BM263" s="59">
        <f t="shared" ref="BM263:BO263" si="764">IFERROR(BM115/BL115*100-100,"")</f>
        <v>0.13647986150961344</v>
      </c>
      <c r="BN263" s="59">
        <f t="shared" si="764"/>
        <v>-0.71313917432999574</v>
      </c>
      <c r="BO263" s="59">
        <f t="shared" si="764"/>
        <v>0.32433044708662351</v>
      </c>
      <c r="BP263" s="22">
        <f t="shared" si="178"/>
        <v>-2.8172135218014347</v>
      </c>
      <c r="BQ263" s="22">
        <f t="shared" si="179"/>
        <v>-6.4015944265818803E-2</v>
      </c>
      <c r="BR263" s="59">
        <f t="shared" ref="BR263:BT263" si="765">IFERROR(BR115/BQ115*100-100,"")</f>
        <v>-0.46356424747114033</v>
      </c>
      <c r="BS263" s="59">
        <f t="shared" si="765"/>
        <v>1.9889729339547841</v>
      </c>
      <c r="BT263" s="59">
        <f t="shared" si="765"/>
        <v>3.8635956041491966</v>
      </c>
      <c r="BU263" s="22">
        <f t="shared" si="181"/>
        <v>1.475191869389576</v>
      </c>
      <c r="BV263" s="22">
        <f t="shared" si="182"/>
        <v>-0.26047378160940582</v>
      </c>
      <c r="BW263" s="59">
        <f t="shared" ref="BW263:BY263" si="766">IFERROR(BW115/BV115*100-100,"")</f>
        <v>2.5783856743748714</v>
      </c>
      <c r="BX263" s="59">
        <f t="shared" si="766"/>
        <v>0.67995697554847823</v>
      </c>
      <c r="BY263" s="59">
        <f t="shared" si="766"/>
        <v>0.1794033777559747</v>
      </c>
      <c r="BZ263" s="22">
        <f t="shared" si="184"/>
        <v>5.8944349040102537</v>
      </c>
      <c r="CA263" s="22">
        <f t="shared" si="185"/>
        <v>-3.5123941748850029E-2</v>
      </c>
      <c r="CB263" s="59">
        <f t="shared" ref="CB263:CD263" si="767">IFERROR(CB115/CA115*100-100,"")</f>
        <v>1.4326623102094374</v>
      </c>
      <c r="CC263" s="59">
        <f t="shared" si="767"/>
        <v>0.18749496365050788</v>
      </c>
      <c r="CD263" s="59">
        <f t="shared" si="767"/>
        <v>1.0164676654889746</v>
      </c>
      <c r="CE263" s="22">
        <f t="shared" si="187"/>
        <v>2.5141395114622895</v>
      </c>
      <c r="CF263" s="22">
        <f t="shared" si="188"/>
        <v>-0.22988301794229926</v>
      </c>
      <c r="CG263" s="59">
        <f t="shared" ref="CG263:CI263" si="768">IFERROR(CG115/CF115*100-100,"")</f>
        <v>1.1557026576408873</v>
      </c>
      <c r="CH263" s="59">
        <f t="shared" si="768"/>
        <v>1.8609868596419119</v>
      </c>
      <c r="CI263" s="59">
        <f t="shared" si="768"/>
        <v>0.91756689347073461</v>
      </c>
      <c r="CJ263" s="22">
        <f t="shared" si="190"/>
        <v>3.0424057299672995</v>
      </c>
      <c r="CK263" s="22">
        <f t="shared" si="191"/>
        <v>1.1666823432568521</v>
      </c>
      <c r="CL263" s="59">
        <f t="shared" ref="CL263:CN263" si="769">IFERROR(CL115/CK115*100-100,"")</f>
        <v>-0.33115685535078399</v>
      </c>
      <c r="CM263" s="59">
        <f t="shared" si="769"/>
        <v>4.4576086119251386</v>
      </c>
      <c r="CN263" s="59">
        <f t="shared" si="769"/>
        <v>2.8310502453207107</v>
      </c>
      <c r="CO263" s="22">
        <f t="shared" si="193"/>
        <v>5.8828943634923831</v>
      </c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</row>
    <row r="264" spans="1:113" ht="14.25" customHeight="1" x14ac:dyDescent="0.2">
      <c r="A264" s="30" t="s">
        <v>48</v>
      </c>
      <c r="B264" s="125" t="s">
        <v>49</v>
      </c>
      <c r="C264" s="135"/>
      <c r="D264" s="31"/>
      <c r="E264" s="59">
        <f t="shared" ref="E264:G264" si="770">IFERROR(E116/D116*100-100,"")</f>
        <v>4.5284590769004041</v>
      </c>
      <c r="F264" s="59">
        <f t="shared" si="770"/>
        <v>2.176068782139879</v>
      </c>
      <c r="G264" s="59">
        <f t="shared" si="770"/>
        <v>-5.7592521836967308</v>
      </c>
      <c r="H264" s="31"/>
      <c r="I264" s="22">
        <f t="shared" si="143"/>
        <v>-18.388873335805769</v>
      </c>
      <c r="J264" s="59">
        <f t="shared" ref="J264:L264" si="771">IFERROR(J116/I116*100-100,"")</f>
        <v>9.155267480365211</v>
      </c>
      <c r="K264" s="59">
        <f t="shared" si="771"/>
        <v>-1.4272403962736604</v>
      </c>
      <c r="L264" s="59">
        <f t="shared" si="771"/>
        <v>-12.918588383331041</v>
      </c>
      <c r="M264" s="22">
        <f t="shared" si="145"/>
        <v>-18.162538406107089</v>
      </c>
      <c r="N264" s="22">
        <f t="shared" si="146"/>
        <v>14.752088587079299</v>
      </c>
      <c r="O264" s="59">
        <f t="shared" ref="O264:Q264" si="772">IFERROR(O116/N116*100-100,"")</f>
        <v>12.458951080515874</v>
      </c>
      <c r="P264" s="59">
        <f t="shared" si="772"/>
        <v>-2.947043021541802</v>
      </c>
      <c r="Q264" s="59">
        <f t="shared" si="772"/>
        <v>3.7876733460851142</v>
      </c>
      <c r="R264" s="22">
        <f t="shared" si="148"/>
        <v>13.919847324091819</v>
      </c>
      <c r="S264" s="22">
        <f t="shared" si="149"/>
        <v>0.86153590680436309</v>
      </c>
      <c r="T264" s="59">
        <f t="shared" ref="T264:V264" si="773">IFERROR(T116/S116*100-100,"")</f>
        <v>1.5756272983219191</v>
      </c>
      <c r="U264" s="59">
        <f t="shared" si="773"/>
        <v>1.2709205192490174</v>
      </c>
      <c r="V264" s="59">
        <f t="shared" si="773"/>
        <v>4.6782275861009026</v>
      </c>
      <c r="W264" s="22">
        <f t="shared" si="151"/>
        <v>8.2747291524346167</v>
      </c>
      <c r="X264" s="22">
        <f t="shared" si="152"/>
        <v>-1.1591977097064046</v>
      </c>
      <c r="Y264" s="59">
        <f t="shared" ref="Y264:AA264" si="774">IFERROR(Y116/X116*100-100,"")</f>
        <v>6.636217199465321</v>
      </c>
      <c r="Z264" s="59">
        <f t="shared" si="774"/>
        <v>2.1040936509418628</v>
      </c>
      <c r="AA264" s="59">
        <f t="shared" si="774"/>
        <v>1.7097662502691122</v>
      </c>
      <c r="AB264" s="22">
        <f t="shared" si="154"/>
        <v>10.081482645514157</v>
      </c>
      <c r="AC264" s="22">
        <f t="shared" si="155"/>
        <v>-0.85781705622231641</v>
      </c>
      <c r="AD264" s="59">
        <f t="shared" ref="AD264:AF264" si="775">IFERROR(AD116/AC116*100-100,"")</f>
        <v>-0.37883418051971773</v>
      </c>
      <c r="AE264" s="59">
        <f t="shared" si="775"/>
        <v>0.68949789488530655</v>
      </c>
      <c r="AF264" s="59">
        <f t="shared" si="775"/>
        <v>2.9712996122319879</v>
      </c>
      <c r="AG264" s="22">
        <f t="shared" si="157"/>
        <v>3.8571491182112254</v>
      </c>
      <c r="AH264" s="22">
        <f t="shared" si="158"/>
        <v>21.959582760372314</v>
      </c>
      <c r="AI264" s="59">
        <f t="shared" ref="AI264:AK264" si="776">IFERROR(AI116/AH116*100-100,"")</f>
        <v>4.0349281615619219</v>
      </c>
      <c r="AJ264" s="59">
        <f t="shared" si="776"/>
        <v>5.7205475245752666</v>
      </c>
      <c r="AK264" s="59">
        <f t="shared" si="776"/>
        <v>13.143716060056377</v>
      </c>
      <c r="AL264" s="22">
        <f t="shared" si="160"/>
        <v>36.98154383591941</v>
      </c>
      <c r="AM264" s="22">
        <f t="shared" si="161"/>
        <v>29.414700167493095</v>
      </c>
      <c r="AN264" s="59">
        <f t="shared" ref="AN264:AP264" si="777">IFERROR(AN116/AM116*100-100,"")</f>
        <v>-44.29411015378966</v>
      </c>
      <c r="AO264" s="59">
        <f t="shared" si="777"/>
        <v>2.4423587082953162</v>
      </c>
      <c r="AP264" s="59">
        <f t="shared" si="777"/>
        <v>29.167690172953371</v>
      </c>
      <c r="AQ264" s="22">
        <f t="shared" si="163"/>
        <v>5.2249668286314659</v>
      </c>
      <c r="AR264" s="22">
        <f t="shared" si="164"/>
        <v>0.7681038766173458</v>
      </c>
      <c r="AS264" s="59">
        <f t="shared" ref="AS264:AU264" si="778">IFERROR(AS116/AR116*100-100,"")</f>
        <v>7.7499022264925657</v>
      </c>
      <c r="AT264" s="59">
        <f t="shared" si="778"/>
        <v>-3.8494463721008003</v>
      </c>
      <c r="AU264" s="59">
        <f t="shared" si="778"/>
        <v>2.8579847200367112</v>
      </c>
      <c r="AV264" s="22">
        <f t="shared" si="166"/>
        <v>8.3542115100243848</v>
      </c>
      <c r="AW264" s="22">
        <f t="shared" si="167"/>
        <v>-2.8279338500220206</v>
      </c>
      <c r="AX264" s="59">
        <f t="shared" ref="AX264:AZ264" si="779">IFERROR(AX116/AW116*100-100,"")</f>
        <v>-2.4275504358167552</v>
      </c>
      <c r="AY264" s="59">
        <f t="shared" si="779"/>
        <v>-3.1810003984309816</v>
      </c>
      <c r="AZ264" s="59">
        <f t="shared" si="779"/>
        <v>7.4983112110576826</v>
      </c>
      <c r="BA264" s="22">
        <f t="shared" si="169"/>
        <v>-2.4768290169965468</v>
      </c>
      <c r="BB264" s="22">
        <f t="shared" si="170"/>
        <v>-1.6376515630105644</v>
      </c>
      <c r="BC264" s="59">
        <f t="shared" ref="BC264:BE264" si="780">IFERROR(BC116/BB116*100-100,"")</f>
        <v>1.0961275385236178</v>
      </c>
      <c r="BD264" s="59">
        <f t="shared" si="780"/>
        <v>-9.8545997620760772E-2</v>
      </c>
      <c r="BE264" s="59">
        <f t="shared" si="780"/>
        <v>9.3111324175151395</v>
      </c>
      <c r="BF264" s="22">
        <f t="shared" si="172"/>
        <v>4.6856655567249419</v>
      </c>
      <c r="BG264" s="22">
        <f t="shared" si="173"/>
        <v>-1.7730545083790332</v>
      </c>
      <c r="BH264" s="59">
        <f t="shared" ref="BH264:BJ264" si="781">IFERROR(BH116/BG116*100-100,"")</f>
        <v>-2.7645912978390328</v>
      </c>
      <c r="BI264" s="59">
        <f t="shared" si="781"/>
        <v>-11.377298891496594</v>
      </c>
      <c r="BJ264" s="59">
        <f t="shared" si="781"/>
        <v>18.094738368140284</v>
      </c>
      <c r="BK264" s="22">
        <f t="shared" si="175"/>
        <v>1.2607249439266184</v>
      </c>
      <c r="BL264" s="22">
        <f t="shared" si="176"/>
        <v>5.9542077410759759</v>
      </c>
      <c r="BM264" s="59">
        <f t="shared" ref="BM264:BO264" si="782">IFERROR(BM116/BL116*100-100,"")</f>
        <v>-7.7927031118224477</v>
      </c>
      <c r="BN264" s="59">
        <f t="shared" si="782"/>
        <v>-4.6372528775603143</v>
      </c>
      <c r="BO264" s="59">
        <f t="shared" si="782"/>
        <v>12.757994711400173</v>
      </c>
      <c r="BP264" s="22">
        <f t="shared" si="178"/>
        <v>6.1772432566264683</v>
      </c>
      <c r="BQ264" s="22">
        <f t="shared" si="179"/>
        <v>1.0330952099069464</v>
      </c>
      <c r="BR264" s="59">
        <f t="shared" ref="BR264:BT264" si="783">IFERROR(BR116/BQ116*100-100,"")</f>
        <v>2.513109635605943</v>
      </c>
      <c r="BS264" s="59">
        <f t="shared" si="783"/>
        <v>-6.5254079176397966</v>
      </c>
      <c r="BT264" s="59">
        <f t="shared" si="783"/>
        <v>7.8204210932549643</v>
      </c>
      <c r="BU264" s="22">
        <f t="shared" si="181"/>
        <v>6.0810853164067851</v>
      </c>
      <c r="BV264" s="22">
        <f t="shared" si="182"/>
        <v>0.79963455913743076</v>
      </c>
      <c r="BW264" s="59">
        <f t="shared" ref="BW264:BY264" si="784">IFERROR(BW116/BV116*100-100,"")</f>
        <v>-8.5756255569378936E-2</v>
      </c>
      <c r="BX264" s="59">
        <f t="shared" si="784"/>
        <v>-3.4206653235839468</v>
      </c>
      <c r="BY264" s="59">
        <f t="shared" si="784"/>
        <v>10.036622109884803</v>
      </c>
      <c r="BZ264" s="22">
        <f t="shared" si="184"/>
        <v>4.3868787111676539</v>
      </c>
      <c r="CA264" s="22">
        <f t="shared" si="185"/>
        <v>0.48400438665908041</v>
      </c>
      <c r="CB264" s="59">
        <f t="shared" ref="CB264:CD264" si="785">IFERROR(CB116/CA116*100-100,"")</f>
        <v>4.3506215083821473</v>
      </c>
      <c r="CC264" s="59">
        <f t="shared" si="785"/>
        <v>-1.3320736450401967</v>
      </c>
      <c r="CD264" s="59">
        <f t="shared" si="785"/>
        <v>2.104256554322518</v>
      </c>
      <c r="CE264" s="22">
        <f t="shared" si="187"/>
        <v>9.3048510669989639</v>
      </c>
      <c r="CF264" s="22">
        <f t="shared" si="188"/>
        <v>1.023847788389844</v>
      </c>
      <c r="CG264" s="59">
        <f t="shared" ref="CG264:CI264" si="786">IFERROR(CG116/CF116*100-100,"")</f>
        <v>-0.75830390193706876</v>
      </c>
      <c r="CH264" s="59">
        <f t="shared" si="786"/>
        <v>-1.3051351915788558</v>
      </c>
      <c r="CI264" s="59">
        <f t="shared" si="786"/>
        <v>1.3068577044456759</v>
      </c>
      <c r="CJ264" s="22">
        <f t="shared" si="190"/>
        <v>2.0773564433986564</v>
      </c>
      <c r="CK264" s="22">
        <f t="shared" si="191"/>
        <v>0.99733479658181068</v>
      </c>
      <c r="CL264" s="59">
        <f t="shared" ref="CL264:CN264" si="787">IFERROR(CL116/CK116*100-100,"")</f>
        <v>-0.20916607078612515</v>
      </c>
      <c r="CM264" s="59">
        <f t="shared" si="787"/>
        <v>-0.10762988869898038</v>
      </c>
      <c r="CN264" s="59">
        <f t="shared" si="787"/>
        <v>12.631128121417959</v>
      </c>
      <c r="CO264" s="22">
        <f t="shared" si="193"/>
        <v>4.0926808592774933</v>
      </c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 ht="14.25" customHeight="1" x14ac:dyDescent="0.2">
      <c r="A265" s="19"/>
      <c r="B265" s="20">
        <v>1</v>
      </c>
      <c r="C265" s="29" t="s">
        <v>50</v>
      </c>
      <c r="D265" s="22"/>
      <c r="E265" s="59">
        <f t="shared" ref="E265:G265" si="788">IFERROR(E117/D117*100-100,"")</f>
        <v>4.5272791095930245</v>
      </c>
      <c r="F265" s="59">
        <f t="shared" si="788"/>
        <v>2.1243698936979456</v>
      </c>
      <c r="G265" s="59">
        <f t="shared" si="788"/>
        <v>-5.8433366759732905</v>
      </c>
      <c r="H265" s="22"/>
      <c r="I265" s="22">
        <f t="shared" si="143"/>
        <v>-18.501771698137787</v>
      </c>
      <c r="J265" s="59">
        <f t="shared" ref="J265:L265" si="789">IFERROR(J117/I117*100-100,"")</f>
        <v>9.1669722819260926</v>
      </c>
      <c r="K265" s="59">
        <f t="shared" si="789"/>
        <v>-1.4260371314449003</v>
      </c>
      <c r="L265" s="59">
        <f t="shared" si="789"/>
        <v>-12.95919780747063</v>
      </c>
      <c r="M265" s="22">
        <f t="shared" si="145"/>
        <v>-18.353194538582869</v>
      </c>
      <c r="N265" s="22">
        <f t="shared" si="146"/>
        <v>14.679960690219019</v>
      </c>
      <c r="O265" s="59">
        <f t="shared" ref="O265:Q265" si="790">IFERROR(O117/N117*100-100,"")</f>
        <v>12.668863916002721</v>
      </c>
      <c r="P265" s="59">
        <f t="shared" si="790"/>
        <v>-2.9265295958173141</v>
      </c>
      <c r="Q265" s="59">
        <f t="shared" si="790"/>
        <v>3.7767703707128959</v>
      </c>
      <c r="R265" s="22">
        <f t="shared" si="148"/>
        <v>13.983740208232987</v>
      </c>
      <c r="S265" s="22">
        <f t="shared" si="149"/>
        <v>0.83326118849198849</v>
      </c>
      <c r="T265" s="59">
        <f t="shared" ref="T265:V265" si="791">IFERROR(T117/S117*100-100,"")</f>
        <v>1.5681024443163096</v>
      </c>
      <c r="U265" s="59">
        <f t="shared" si="791"/>
        <v>1.2705187498412585</v>
      </c>
      <c r="V265" s="59">
        <f t="shared" si="791"/>
        <v>4.6924451694116698</v>
      </c>
      <c r="W265" s="22">
        <f t="shared" si="151"/>
        <v>8.2910804995548233</v>
      </c>
      <c r="X265" s="22">
        <f t="shared" si="152"/>
        <v>-1.1620721821997932</v>
      </c>
      <c r="Y265" s="59">
        <f t="shared" ref="Y265:AA265" si="792">IFERROR(Y117/X117*100-100,"")</f>
        <v>6.6728703847240212</v>
      </c>
      <c r="Z265" s="59">
        <f t="shared" si="792"/>
        <v>2.113093357019963</v>
      </c>
      <c r="AA265" s="59">
        <f t="shared" si="792"/>
        <v>1.7069833037293307</v>
      </c>
      <c r="AB265" s="22">
        <f t="shared" si="154"/>
        <v>10.120313458528443</v>
      </c>
      <c r="AC265" s="22">
        <f t="shared" si="155"/>
        <v>-0.90665859861496756</v>
      </c>
      <c r="AD265" s="59">
        <f t="shared" ref="AD265:AF265" si="793">IFERROR(AD117/AC117*100-100,"")</f>
        <v>-0.35205402621981818</v>
      </c>
      <c r="AE265" s="59">
        <f t="shared" si="793"/>
        <v>0.69659745243819771</v>
      </c>
      <c r="AF265" s="59">
        <f t="shared" si="793"/>
        <v>2.9562451571600263</v>
      </c>
      <c r="AG265" s="22">
        <f t="shared" si="157"/>
        <v>3.8374803280989198</v>
      </c>
      <c r="AH265" s="22">
        <f t="shared" si="158"/>
        <v>22.164704470402413</v>
      </c>
      <c r="AI265" s="59">
        <f t="shared" ref="AI265:AK265" si="794">IFERROR(AI117/AH117*100-100,"")</f>
        <v>4.0639425131112858</v>
      </c>
      <c r="AJ265" s="59">
        <f t="shared" si="794"/>
        <v>5.7610904655455357</v>
      </c>
      <c r="AK265" s="59">
        <f t="shared" si="794"/>
        <v>13.234121819228605</v>
      </c>
      <c r="AL265" s="22">
        <f t="shared" si="160"/>
        <v>37.299760417827258</v>
      </c>
      <c r="AM265" s="22">
        <f t="shared" si="161"/>
        <v>29.605234297639583</v>
      </c>
      <c r="AN265" s="59">
        <f t="shared" ref="AN265:AP265" si="795">IFERROR(AN117/AM117*100-100,"")</f>
        <v>-44.512876130829312</v>
      </c>
      <c r="AO265" s="59">
        <f t="shared" si="795"/>
        <v>2.4787763256151294</v>
      </c>
      <c r="AP265" s="59">
        <f t="shared" si="795"/>
        <v>29.388393919877018</v>
      </c>
      <c r="AQ265" s="22">
        <f t="shared" si="163"/>
        <v>5.2593308651530464</v>
      </c>
      <c r="AR265" s="22">
        <f t="shared" si="164"/>
        <v>0.75896134909885404</v>
      </c>
      <c r="AS265" s="59">
        <f t="shared" ref="AS265:AU265" si="796">IFERROR(AS117/AR117*100-100,"")</f>
        <v>7.8005487066570964</v>
      </c>
      <c r="AT265" s="59">
        <f t="shared" si="796"/>
        <v>-3.8800000000000097</v>
      </c>
      <c r="AU265" s="59">
        <f t="shared" si="796"/>
        <v>2.8356947227067479</v>
      </c>
      <c r="AV265" s="22">
        <f t="shared" si="166"/>
        <v>8.3691629729383692</v>
      </c>
      <c r="AW265" s="22">
        <f t="shared" si="167"/>
        <v>-2.8453057748841246</v>
      </c>
      <c r="AX265" s="59">
        <f t="shared" ref="AX265:AZ265" si="797">IFERROR(AX117/AW117*100-100,"")</f>
        <v>-2.4434188489978226</v>
      </c>
      <c r="AY265" s="59">
        <f t="shared" si="797"/>
        <v>-3.1865880159304112</v>
      </c>
      <c r="AZ265" s="59">
        <f t="shared" si="797"/>
        <v>7.5182748379541806</v>
      </c>
      <c r="BA265" s="22">
        <f t="shared" si="169"/>
        <v>-2.5244062331137798</v>
      </c>
      <c r="BB265" s="22">
        <f t="shared" si="170"/>
        <v>-1.6446511056209374</v>
      </c>
      <c r="BC265" s="59">
        <f t="shared" ref="BC265:BE265" si="798">IFERROR(BC117/BB117*100-100,"")</f>
        <v>1.111780072085125</v>
      </c>
      <c r="BD265" s="59">
        <f t="shared" si="798"/>
        <v>-0.10606592497475731</v>
      </c>
      <c r="BE265" s="59">
        <f t="shared" si="798"/>
        <v>9.3470479541805105</v>
      </c>
      <c r="BF265" s="22">
        <f t="shared" si="172"/>
        <v>4.7027267695308552</v>
      </c>
      <c r="BG265" s="22">
        <f t="shared" si="173"/>
        <v>-1.7788646304602906</v>
      </c>
      <c r="BH265" s="59">
        <f t="shared" ref="BH265:BJ265" si="799">IFERROR(BH117/BG117*100-100,"")</f>
        <v>-2.7742984800496373</v>
      </c>
      <c r="BI265" s="59">
        <f t="shared" si="799"/>
        <v>-11.454168713700923</v>
      </c>
      <c r="BJ265" s="59">
        <f t="shared" si="799"/>
        <v>18.208369573727381</v>
      </c>
      <c r="BK265" s="22">
        <f t="shared" si="175"/>
        <v>1.2545590628518966</v>
      </c>
      <c r="BL265" s="22">
        <f t="shared" si="176"/>
        <v>5.9880195664925679</v>
      </c>
      <c r="BM265" s="59">
        <f t="shared" ref="BM265:BO265" si="800">IFERROR(BM117/BL117*100-100,"")</f>
        <v>-7.831028282022757</v>
      </c>
      <c r="BN265" s="59">
        <f t="shared" si="800"/>
        <v>-4.6275626974694006</v>
      </c>
      <c r="BO265" s="59">
        <f t="shared" si="800"/>
        <v>12.820836230632111</v>
      </c>
      <c r="BP265" s="22">
        <f t="shared" si="178"/>
        <v>6.2246129021332592</v>
      </c>
      <c r="BQ265" s="22">
        <f t="shared" si="179"/>
        <v>1.0293557109848734</v>
      </c>
      <c r="BR265" s="59">
        <f t="shared" ref="BR265:BT265" si="801">IFERROR(BR117/BQ117*100-100,"")</f>
        <v>2.5309631434611504</v>
      </c>
      <c r="BS265" s="59">
        <f t="shared" si="801"/>
        <v>-6.5647216332963723</v>
      </c>
      <c r="BT265" s="59">
        <f t="shared" si="801"/>
        <v>7.8273844346199866</v>
      </c>
      <c r="BU265" s="22">
        <f t="shared" si="181"/>
        <v>6.108159666452508</v>
      </c>
      <c r="BV265" s="22">
        <f t="shared" si="182"/>
        <v>0.79524507177504233</v>
      </c>
      <c r="BW265" s="59">
        <f t="shared" ref="BW265:BY265" si="802">IFERROR(BW117/BV117*100-100,"")</f>
        <v>-6.6323507869654463E-2</v>
      </c>
      <c r="BX265" s="59">
        <f t="shared" si="802"/>
        <v>-3.4414275820869591</v>
      </c>
      <c r="BY265" s="59">
        <f t="shared" si="802"/>
        <v>10.056494170488236</v>
      </c>
      <c r="BZ265" s="22">
        <f t="shared" si="184"/>
        <v>4.3786560705409556</v>
      </c>
      <c r="CA265" s="22">
        <f t="shared" si="185"/>
        <v>0.47516368204311732</v>
      </c>
      <c r="CB265" s="59">
        <f t="shared" ref="CB265:CD265" si="803">IFERROR(CB117/CA117*100-100,"")</f>
        <v>4.3814724493194603</v>
      </c>
      <c r="CC265" s="59">
        <f t="shared" si="803"/>
        <v>-1.3379655655636498</v>
      </c>
      <c r="CD265" s="59">
        <f t="shared" si="803"/>
        <v>2.0956629916199603</v>
      </c>
      <c r="CE265" s="22">
        <f t="shared" si="187"/>
        <v>9.3222167554762052</v>
      </c>
      <c r="CF265" s="22">
        <f t="shared" si="188"/>
        <v>1.0284805484992035</v>
      </c>
      <c r="CG265" s="59">
        <f t="shared" ref="CG265:CI265" si="804">IFERROR(CG117/CF117*100-100,"")</f>
        <v>-0.76033915354950921</v>
      </c>
      <c r="CH265" s="59">
        <f t="shared" si="804"/>
        <v>-1.3204405055127921</v>
      </c>
      <c r="CI265" s="59">
        <f t="shared" si="804"/>
        <v>1.2911269176655935</v>
      </c>
      <c r="CJ265" s="22">
        <f t="shared" si="190"/>
        <v>2.0665250268293534</v>
      </c>
      <c r="CK265" s="22">
        <f t="shared" si="191"/>
        <v>1.0246896845547155</v>
      </c>
      <c r="CL265" s="59">
        <f t="shared" ref="CL265:CN265" si="805">IFERROR(CL117/CK117*100-100,"")</f>
        <v>-0.21963063953418782</v>
      </c>
      <c r="CM265" s="59">
        <f t="shared" si="805"/>
        <v>-0.13243330540406362</v>
      </c>
      <c r="CN265" s="59">
        <f t="shared" si="805"/>
        <v>12.683679828644685</v>
      </c>
      <c r="CO265" s="22">
        <f t="shared" si="193"/>
        <v>4.091768490930221</v>
      </c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</row>
    <row r="266" spans="1:113" ht="14.25" customHeight="1" x14ac:dyDescent="0.2">
      <c r="A266" s="19"/>
      <c r="B266" s="20">
        <v>2</v>
      </c>
      <c r="C266" s="29" t="s">
        <v>51</v>
      </c>
      <c r="D266" s="22"/>
      <c r="E266" s="59">
        <f t="shared" ref="E266:G266" si="806">IFERROR(E118/D118*100-100,"")</f>
        <v>4.6844600761990023</v>
      </c>
      <c r="F266" s="59">
        <f t="shared" si="806"/>
        <v>9.0008076593189656</v>
      </c>
      <c r="G266" s="59">
        <f t="shared" si="806"/>
        <v>4.6404382996451972</v>
      </c>
      <c r="H266" s="22"/>
      <c r="I266" s="22">
        <f t="shared" si="143"/>
        <v>-5.8244182042950996</v>
      </c>
      <c r="J266" s="59">
        <f t="shared" ref="J266:L266" si="807">IFERROR(J118/I118*100-100,"")</f>
        <v>8.0279923428407045</v>
      </c>
      <c r="K266" s="59">
        <f t="shared" si="807"/>
        <v>-1.5443471807708136</v>
      </c>
      <c r="L266" s="59">
        <f t="shared" si="807"/>
        <v>-8.961559456280952</v>
      </c>
      <c r="M266" s="22">
        <f t="shared" si="145"/>
        <v>5.524635614775562</v>
      </c>
      <c r="N266" s="22">
        <f t="shared" si="146"/>
        <v>21.471693488696417</v>
      </c>
      <c r="O266" s="59">
        <f t="shared" ref="O266:Q266" si="808">IFERROR(O118/N118*100-100,"")</f>
        <v>-6.0036086555127639</v>
      </c>
      <c r="P266" s="59">
        <f t="shared" si="808"/>
        <v>-5.1096811027587847</v>
      </c>
      <c r="Q266" s="59">
        <f t="shared" si="808"/>
        <v>4.9635704853956639</v>
      </c>
      <c r="R266" s="22">
        <f t="shared" si="148"/>
        <v>7.7779818428005001</v>
      </c>
      <c r="S266" s="22">
        <f t="shared" si="149"/>
        <v>3.8765138907738645</v>
      </c>
      <c r="T266" s="59">
        <f t="shared" ref="T266:V266" si="809">IFERROR(T118/S118*100-100,"")</f>
        <v>2.3545069964077356</v>
      </c>
      <c r="U266" s="59">
        <f t="shared" si="809"/>
        <v>1.3121872000172061</v>
      </c>
      <c r="V266" s="59">
        <f t="shared" si="809"/>
        <v>3.2185067789127828</v>
      </c>
      <c r="W266" s="22">
        <f t="shared" si="151"/>
        <v>6.6124107898598368</v>
      </c>
      <c r="X266" s="22">
        <f t="shared" si="152"/>
        <v>-0.85986102445384915</v>
      </c>
      <c r="Y266" s="59">
        <f t="shared" ref="Y266:AA266" si="810">IFERROR(Y118/X118*100-100,"")</f>
        <v>2.8309284399754517</v>
      </c>
      <c r="Z266" s="59">
        <f t="shared" si="810"/>
        <v>1.1348466928115357</v>
      </c>
      <c r="AA266" s="59">
        <f t="shared" si="810"/>
        <v>2.0123820482527748</v>
      </c>
      <c r="AB266" s="22">
        <f t="shared" si="154"/>
        <v>6.0716885621309586</v>
      </c>
      <c r="AC266" s="22">
        <f t="shared" si="155"/>
        <v>4.4372807633870792</v>
      </c>
      <c r="AD266" s="59">
        <f t="shared" ref="AD266:AF266" si="811">IFERROR(AD118/AC118*100-100,"")</f>
        <v>-3.1336122031675302</v>
      </c>
      <c r="AE266" s="59">
        <f t="shared" si="811"/>
        <v>-6.1779055968486318E-2</v>
      </c>
      <c r="AF266" s="59">
        <f t="shared" si="811"/>
        <v>4.5764547106448674</v>
      </c>
      <c r="AG266" s="22">
        <f t="shared" si="157"/>
        <v>5.9657344910108492</v>
      </c>
      <c r="AH266" s="22">
        <f t="shared" si="158"/>
        <v>0.42768188362936144</v>
      </c>
      <c r="AI266" s="59">
        <f t="shared" ref="AI266:AK266" si="812">IFERROR(AI118/AH118*100-100,"")</f>
        <v>0.33003300330032914</v>
      </c>
      <c r="AJ266" s="59">
        <f t="shared" si="812"/>
        <v>0.3508771929824519</v>
      </c>
      <c r="AK266" s="59">
        <f t="shared" si="812"/>
        <v>0.52447552447551971</v>
      </c>
      <c r="AL266" s="22">
        <f t="shared" si="160"/>
        <v>3.5524165789933875</v>
      </c>
      <c r="AM266" s="22">
        <f t="shared" si="161"/>
        <v>-0.54347826086954854</v>
      </c>
      <c r="AN266" s="59">
        <f t="shared" ref="AN266:AP266" si="813">IFERROR(AN118/AM118*100-100,"")</f>
        <v>0.53000000000000114</v>
      </c>
      <c r="AO266" s="59">
        <f t="shared" si="813"/>
        <v>-1.6761496884608107</v>
      </c>
      <c r="AP266" s="59">
        <f t="shared" si="813"/>
        <v>3.1533276485222075</v>
      </c>
      <c r="AQ266" s="22">
        <f t="shared" si="163"/>
        <v>0.43849017490464348</v>
      </c>
      <c r="AR266" s="22">
        <f t="shared" si="164"/>
        <v>2.1198086190119056</v>
      </c>
      <c r="AS266" s="59">
        <f t="shared" ref="AS266:AU266" si="814">IFERROR(AS118/AR118*100-100,"")</f>
        <v>0.36170433924161216</v>
      </c>
      <c r="AT266" s="59">
        <f t="shared" si="814"/>
        <v>0.93801165963354549</v>
      </c>
      <c r="AU266" s="59">
        <f t="shared" si="814"/>
        <v>6.1839003473942853</v>
      </c>
      <c r="AV266" s="22">
        <f t="shared" si="166"/>
        <v>6.1717032792134177</v>
      </c>
      <c r="AW266" s="22">
        <f t="shared" si="167"/>
        <v>-0.31758333072282596</v>
      </c>
      <c r="AX266" s="59">
        <f t="shared" ref="AX266:AZ266" si="815">IFERROR(AX118/AW118*100-100,"")</f>
        <v>-0.19261410792424272</v>
      </c>
      <c r="AY266" s="59">
        <f t="shared" si="815"/>
        <v>-2.4117774807693309</v>
      </c>
      <c r="AZ266" s="59">
        <f t="shared" si="815"/>
        <v>4.771826234071483</v>
      </c>
      <c r="BA266" s="22">
        <f t="shared" si="169"/>
        <v>4.6118965463543162</v>
      </c>
      <c r="BB266" s="22">
        <f t="shared" si="170"/>
        <v>-0.65664683730184947</v>
      </c>
      <c r="BC266" s="59">
        <f t="shared" ref="BC266:BE266" si="816">IFERROR(BC118/BB118*100-100,"")</f>
        <v>-1.0757995902472146</v>
      </c>
      <c r="BD266" s="59">
        <f t="shared" si="816"/>
        <v>0.96798494288896109</v>
      </c>
      <c r="BE266" s="59">
        <f t="shared" si="816"/>
        <v>4.271514605259469</v>
      </c>
      <c r="BF266" s="22">
        <f t="shared" si="172"/>
        <v>2.3170539653623052</v>
      </c>
      <c r="BG266" s="22">
        <f t="shared" si="173"/>
        <v>-0.91810221677550885</v>
      </c>
      <c r="BH266" s="59">
        <f t="shared" ref="BH266:BJ266" si="817">IFERROR(BH118/BG118*100-100,"")</f>
        <v>-1.3486004762618933</v>
      </c>
      <c r="BI266" s="59">
        <f t="shared" si="817"/>
        <v>-0.32631444206209892</v>
      </c>
      <c r="BJ266" s="59">
        <f t="shared" si="817"/>
        <v>3.5826368419482009</v>
      </c>
      <c r="BK266" s="22">
        <f t="shared" si="175"/>
        <v>2.1366945942449433</v>
      </c>
      <c r="BL266" s="22">
        <f t="shared" si="176"/>
        <v>1.0262999110120887</v>
      </c>
      <c r="BM266" s="59">
        <f t="shared" ref="BM266:BO266" si="818">IFERROR(BM118/BL118*100-100,"")</f>
        <v>-1.9326658078780667</v>
      </c>
      <c r="BN266" s="59">
        <f t="shared" si="818"/>
        <v>-6.0297955403784442</v>
      </c>
      <c r="BO266" s="59">
        <f t="shared" si="818"/>
        <v>3.5924971455381467</v>
      </c>
      <c r="BP266" s="22">
        <f t="shared" si="178"/>
        <v>-0.49430817003953109</v>
      </c>
      <c r="BQ266" s="22">
        <f t="shared" si="179"/>
        <v>1.6270915858426065</v>
      </c>
      <c r="BR266" s="59">
        <f t="shared" ref="BR266:BT266" si="819">IFERROR(BR118/BQ118*100-100,"")</f>
        <v>-0.30613023282920437</v>
      </c>
      <c r="BS266" s="59">
        <f t="shared" si="819"/>
        <v>-0.14072778205449765</v>
      </c>
      <c r="BT266" s="59">
        <f t="shared" si="819"/>
        <v>6.7623003562818269</v>
      </c>
      <c r="BU266" s="22">
        <f t="shared" si="181"/>
        <v>2.0104520580570551</v>
      </c>
      <c r="BV266" s="22">
        <f t="shared" si="182"/>
        <v>1.4732972418995729</v>
      </c>
      <c r="BW266" s="59">
        <f t="shared" ref="BW266:BY266" si="820">IFERROR(BW118/BV118*100-100,"")</f>
        <v>-3.0482072325581555</v>
      </c>
      <c r="BX266" s="59">
        <f t="shared" si="820"/>
        <v>-0.15818744892791869</v>
      </c>
      <c r="BY266" s="59">
        <f t="shared" si="820"/>
        <v>7.016710278246336</v>
      </c>
      <c r="BZ266" s="22">
        <f t="shared" si="184"/>
        <v>5.6728147173790546</v>
      </c>
      <c r="CA266" s="22">
        <f t="shared" si="185"/>
        <v>1.865667994555281</v>
      </c>
      <c r="CB266" s="59">
        <f t="shared" ref="CB266:CD266" si="821">IFERROR(CB118/CA118*100-100,"")</f>
        <v>-0.4050816358651872</v>
      </c>
      <c r="CC266" s="59">
        <f t="shared" si="821"/>
        <v>-0.38017777558989962</v>
      </c>
      <c r="CD266" s="59">
        <f t="shared" si="821"/>
        <v>3.479280041484941</v>
      </c>
      <c r="CE266" s="22">
        <f t="shared" si="187"/>
        <v>6.6222970350060706</v>
      </c>
      <c r="CF266" s="22">
        <f t="shared" si="188"/>
        <v>0.29248884905688044</v>
      </c>
      <c r="CG266" s="59">
        <f t="shared" ref="CG266:CI266" si="822">IFERROR(CG118/CF118*100-100,"")</f>
        <v>-0.43464744050915272</v>
      </c>
      <c r="CH266" s="59">
        <f t="shared" si="822"/>
        <v>1.1208349517131637</v>
      </c>
      <c r="CI266" s="59">
        <f t="shared" si="822"/>
        <v>3.7400711597447724</v>
      </c>
      <c r="CJ266" s="22">
        <f t="shared" si="190"/>
        <v>3.7929014892025776</v>
      </c>
      <c r="CK266" s="22">
        <f t="shared" si="191"/>
        <v>-3.1339921598757741</v>
      </c>
      <c r="CL266" s="59">
        <f t="shared" ref="CL266:CN266" si="823">IFERROR(CL118/CK118*100-100,"")</f>
        <v>1.4391180902248379</v>
      </c>
      <c r="CM266" s="59">
        <f t="shared" si="823"/>
        <v>3.7352950514970615</v>
      </c>
      <c r="CN266" s="59">
        <f t="shared" si="823"/>
        <v>4.7925887617025467</v>
      </c>
      <c r="CO266" s="22">
        <f t="shared" si="193"/>
        <v>4.2347836978923397</v>
      </c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</row>
    <row r="267" spans="1:113" ht="14.25" customHeight="1" x14ac:dyDescent="0.2">
      <c r="A267" s="30" t="s">
        <v>52</v>
      </c>
      <c r="B267" s="125" t="s">
        <v>53</v>
      </c>
      <c r="C267" s="135"/>
      <c r="D267" s="31"/>
      <c r="E267" s="59">
        <f t="shared" ref="E267:G267" si="824">IFERROR(E119/D119*100-100,"")</f>
        <v>3.9570895043333962</v>
      </c>
      <c r="F267" s="59">
        <f t="shared" si="824"/>
        <v>0.29312195440813582</v>
      </c>
      <c r="G267" s="59">
        <f t="shared" si="824"/>
        <v>0.660804800406396</v>
      </c>
      <c r="H267" s="31"/>
      <c r="I267" s="22">
        <f t="shared" si="143"/>
        <v>-1.4312679300822566</v>
      </c>
      <c r="J267" s="59">
        <f t="shared" ref="J267:L267" si="825">IFERROR(J119/I119*100-100,"")</f>
        <v>1.2425297333833925</v>
      </c>
      <c r="K267" s="59">
        <f t="shared" si="825"/>
        <v>-1.3993870971467715</v>
      </c>
      <c r="L267" s="59">
        <f t="shared" si="825"/>
        <v>-0.50971115836797765</v>
      </c>
      <c r="M267" s="22">
        <f t="shared" si="145"/>
        <v>0.24770129181206357</v>
      </c>
      <c r="N267" s="22">
        <f t="shared" si="146"/>
        <v>1.0160759424890955</v>
      </c>
      <c r="O267" s="59">
        <f t="shared" ref="O267:Q267" si="826">IFERROR(O119/N119*100-100,"")</f>
        <v>2.0493146459485985</v>
      </c>
      <c r="P267" s="59">
        <f t="shared" si="826"/>
        <v>1.6794498809838672</v>
      </c>
      <c r="Q267" s="59">
        <f t="shared" si="826"/>
        <v>1.6201252252739522</v>
      </c>
      <c r="R267" s="22">
        <f t="shared" si="148"/>
        <v>3.0501947781403231</v>
      </c>
      <c r="S267" s="22">
        <f t="shared" si="149"/>
        <v>0.64876653122092875</v>
      </c>
      <c r="T267" s="59">
        <f t="shared" ref="T267:V267" si="827">IFERROR(T119/S119*100-100,"")</f>
        <v>0.67566255794343988</v>
      </c>
      <c r="U267" s="59">
        <f t="shared" si="827"/>
        <v>0.81900381079064744</v>
      </c>
      <c r="V267" s="59">
        <f t="shared" si="827"/>
        <v>-0.99118540601796212</v>
      </c>
      <c r="W267" s="22">
        <f t="shared" si="151"/>
        <v>3.9124737445790174</v>
      </c>
      <c r="X267" s="22">
        <f t="shared" si="152"/>
        <v>2.8781303205019526</v>
      </c>
      <c r="Y267" s="59">
        <f t="shared" ref="Y267:AA267" si="828">IFERROR(Y119/X119*100-100,"")</f>
        <v>1.7852065673702242</v>
      </c>
      <c r="Z267" s="59">
        <f t="shared" si="828"/>
        <v>1.8858191021984112</v>
      </c>
      <c r="AA267" s="59">
        <f t="shared" si="828"/>
        <v>-2.0134338606125084</v>
      </c>
      <c r="AB267" s="22">
        <f t="shared" si="154"/>
        <v>4.5255939658987359</v>
      </c>
      <c r="AC267" s="22">
        <f t="shared" si="155"/>
        <v>0.4745572476137454</v>
      </c>
      <c r="AD267" s="59">
        <f t="shared" ref="AD267:AF267" si="829">IFERROR(AD119/AC119*100-100,"")</f>
        <v>1.0356122225766882</v>
      </c>
      <c r="AE267" s="59">
        <f t="shared" si="829"/>
        <v>3.1991737554553055</v>
      </c>
      <c r="AF267" s="59">
        <f t="shared" si="829"/>
        <v>1.0109405604523403</v>
      </c>
      <c r="AG267" s="22">
        <f t="shared" si="157"/>
        <v>2.9814230469246752</v>
      </c>
      <c r="AH267" s="22">
        <f t="shared" si="158"/>
        <v>1.2191909658679521</v>
      </c>
      <c r="AI267" s="59">
        <f t="shared" ref="AI267:AK267" si="830">IFERROR(AI119/AH119*100-100,"")</f>
        <v>1.0699975914246522</v>
      </c>
      <c r="AJ267" s="59">
        <f t="shared" si="830"/>
        <v>1.38999216504196</v>
      </c>
      <c r="AK267" s="59">
        <f t="shared" si="830"/>
        <v>1.620005638295936</v>
      </c>
      <c r="AL267" s="22">
        <f t="shared" si="160"/>
        <v>5.8413181502441063</v>
      </c>
      <c r="AM267" s="22">
        <f t="shared" si="161"/>
        <v>-4.2192740811242686</v>
      </c>
      <c r="AN267" s="59">
        <f t="shared" ref="AN267:AP267" si="831">IFERROR(AN119/AM119*100-100,"")</f>
        <v>4.1294541239693245</v>
      </c>
      <c r="AO267" s="59">
        <f t="shared" si="831"/>
        <v>-0.46137836733296922</v>
      </c>
      <c r="AP267" s="59">
        <f t="shared" si="831"/>
        <v>-0.41040226071473285</v>
      </c>
      <c r="AQ267" s="22">
        <f t="shared" si="163"/>
        <v>0.55404199690364919</v>
      </c>
      <c r="AR267" s="22">
        <f t="shared" si="164"/>
        <v>-1.2354424581127716</v>
      </c>
      <c r="AS267" s="59">
        <f t="shared" ref="AS267:AU267" si="832">IFERROR(AS119/AR119*100-100,"")</f>
        <v>4.1932493205742816</v>
      </c>
      <c r="AT267" s="59">
        <f t="shared" si="832"/>
        <v>2.0949882838805536</v>
      </c>
      <c r="AU267" s="59">
        <f t="shared" si="832"/>
        <v>2.457167511164954</v>
      </c>
      <c r="AV267" s="22">
        <f t="shared" si="166"/>
        <v>4.0709597891486453</v>
      </c>
      <c r="AW267" s="22">
        <f t="shared" si="167"/>
        <v>-3.7221430233446142</v>
      </c>
      <c r="AX267" s="59">
        <f t="shared" ref="AX267:AZ267" si="833">IFERROR(AX119/AW119*100-100,"")</f>
        <v>2.8307960932590674</v>
      </c>
      <c r="AY267" s="59">
        <f t="shared" si="833"/>
        <v>5.9220619426417613</v>
      </c>
      <c r="AZ267" s="59">
        <f t="shared" si="833"/>
        <v>0.81190529149131407</v>
      </c>
      <c r="BA267" s="22">
        <f t="shared" si="169"/>
        <v>5.4325865425646498</v>
      </c>
      <c r="BB267" s="22">
        <f t="shared" si="170"/>
        <v>-3.2549113284474203</v>
      </c>
      <c r="BC267" s="59">
        <f t="shared" ref="BC267:BE267" si="834">IFERROR(BC119/BB119*100-100,"")</f>
        <v>1.7720373548190622</v>
      </c>
      <c r="BD267" s="59">
        <f t="shared" si="834"/>
        <v>2.3704195682748406</v>
      </c>
      <c r="BE267" s="59">
        <f t="shared" si="834"/>
        <v>0.6787720648616471</v>
      </c>
      <c r="BF267" s="22">
        <f t="shared" si="172"/>
        <v>3.5324018937879771</v>
      </c>
      <c r="BG267" s="22">
        <f t="shared" si="173"/>
        <v>-0.60598248981264646</v>
      </c>
      <c r="BH267" s="59">
        <f t="shared" ref="BH267:BJ267" si="835">IFERROR(BH119/BG119*100-100,"")</f>
        <v>1.7929441627473608</v>
      </c>
      <c r="BI267" s="59">
        <f t="shared" si="835"/>
        <v>3.6691531069726864</v>
      </c>
      <c r="BJ267" s="59">
        <f t="shared" si="835"/>
        <v>-0.51967672778445717</v>
      </c>
      <c r="BK267" s="22">
        <f t="shared" si="175"/>
        <v>4.6245117393839621</v>
      </c>
      <c r="BL267" s="22">
        <f t="shared" si="176"/>
        <v>-0.46959881782684931</v>
      </c>
      <c r="BM267" s="59">
        <f t="shared" ref="BM267:BO267" si="836">IFERROR(BM119/BL119*100-100,"")</f>
        <v>-1.6358537062566683</v>
      </c>
      <c r="BN267" s="59">
        <f t="shared" si="836"/>
        <v>4.6809554529811237</v>
      </c>
      <c r="BO267" s="59">
        <f t="shared" si="836"/>
        <v>-4.758741864303957</v>
      </c>
      <c r="BP267" s="22">
        <f t="shared" si="178"/>
        <v>1.217561993796707</v>
      </c>
      <c r="BQ267" s="22">
        <f t="shared" si="179"/>
        <v>3.0054744417520283</v>
      </c>
      <c r="BR267" s="59">
        <f t="shared" ref="BR267:BT267" si="837">IFERROR(BR119/BQ119*100-100,"")</f>
        <v>3.1906896910700198</v>
      </c>
      <c r="BS267" s="59">
        <f t="shared" si="837"/>
        <v>-4.1070102747937653E-2</v>
      </c>
      <c r="BT267" s="59">
        <f t="shared" si="837"/>
        <v>1.7958615954359942</v>
      </c>
      <c r="BU267" s="22">
        <f t="shared" si="181"/>
        <v>4.035416634754057</v>
      </c>
      <c r="BV267" s="22">
        <f t="shared" si="182"/>
        <v>-3.5529330968506372</v>
      </c>
      <c r="BW267" s="59">
        <f t="shared" ref="BW267:BY267" si="838">IFERROR(BW119/BV119*100-100,"")</f>
        <v>2.2732584472830553</v>
      </c>
      <c r="BX267" s="59">
        <f t="shared" si="838"/>
        <v>-0.20685232454441405</v>
      </c>
      <c r="BY267" s="59">
        <f t="shared" si="838"/>
        <v>6.893591126404047</v>
      </c>
      <c r="BZ267" s="22">
        <f t="shared" si="184"/>
        <v>1.7853125365877816</v>
      </c>
      <c r="CA267" s="22">
        <f t="shared" si="185"/>
        <v>-1.8188463007402333</v>
      </c>
      <c r="CB267" s="59">
        <f t="shared" ref="CB267:CD267" si="839">IFERROR(CB119/CA119*100-100,"")</f>
        <v>1.023393958610157</v>
      </c>
      <c r="CC267" s="59">
        <f t="shared" si="839"/>
        <v>0.42757597097381961</v>
      </c>
      <c r="CD267" s="59">
        <f t="shared" si="839"/>
        <v>3.0373144172902897</v>
      </c>
      <c r="CE267" s="22">
        <f t="shared" si="187"/>
        <v>5.4506305726356459</v>
      </c>
      <c r="CF267" s="22">
        <f t="shared" si="188"/>
        <v>-1.9263357917593282</v>
      </c>
      <c r="CG267" s="59">
        <f t="shared" ref="CG267:CI267" si="840">IFERROR(CG119/CF119*100-100,"")</f>
        <v>1.3894064449407466</v>
      </c>
      <c r="CH267" s="59">
        <f t="shared" si="840"/>
        <v>-0.33786136864293326</v>
      </c>
      <c r="CI267" s="59">
        <f t="shared" si="840"/>
        <v>1.138388746866184</v>
      </c>
      <c r="CJ267" s="22">
        <f t="shared" si="190"/>
        <v>1.923083067189296</v>
      </c>
      <c r="CK267" s="22">
        <f t="shared" si="191"/>
        <v>-0.5474612272016941</v>
      </c>
      <c r="CL267" s="59">
        <f t="shared" ref="CL267:CN267" si="841">IFERROR(CL119/CK119*100-100,"")</f>
        <v>0.63896128470710778</v>
      </c>
      <c r="CM267" s="59">
        <f t="shared" si="841"/>
        <v>-1.2383012066411681</v>
      </c>
      <c r="CN267" s="59">
        <f t="shared" si="841"/>
        <v>2.0473616548707128</v>
      </c>
      <c r="CO267" s="22">
        <f t="shared" si="193"/>
        <v>0.84040011365273415</v>
      </c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 ht="14.25" customHeight="1" x14ac:dyDescent="0.2">
      <c r="A268" s="30" t="s">
        <v>54</v>
      </c>
      <c r="B268" s="125" t="s">
        <v>55</v>
      </c>
      <c r="C268" s="135"/>
      <c r="D268" s="31"/>
      <c r="E268" s="59">
        <f t="shared" ref="E268:G268" si="842">IFERROR(E120/D120*100-100,"")</f>
        <v>0.35797152541128696</v>
      </c>
      <c r="F268" s="59">
        <f t="shared" si="842"/>
        <v>2.7892504671212635</v>
      </c>
      <c r="G268" s="59">
        <f t="shared" si="842"/>
        <v>1.8752122250035939</v>
      </c>
      <c r="H268" s="31"/>
      <c r="I268" s="22">
        <f t="shared" si="143"/>
        <v>-9.7710356081179839E-2</v>
      </c>
      <c r="J268" s="59">
        <f t="shared" ref="J268:L268" si="843">IFERROR(J120/I120*100-100,"")</f>
        <v>2.7399872551340962</v>
      </c>
      <c r="K268" s="59">
        <f t="shared" si="843"/>
        <v>3.8200196437824303</v>
      </c>
      <c r="L268" s="59">
        <f t="shared" si="843"/>
        <v>7.1499764604923826</v>
      </c>
      <c r="M268" s="22">
        <f t="shared" si="145"/>
        <v>8.8659700926023959</v>
      </c>
      <c r="N268" s="22">
        <f t="shared" si="146"/>
        <v>25.194815068054083</v>
      </c>
      <c r="O268" s="59">
        <f t="shared" ref="O268:Q268" si="844">IFERROR(O120/N120*100-100,"")</f>
        <v>6.830027428897111</v>
      </c>
      <c r="P268" s="59">
        <f t="shared" si="844"/>
        <v>4.8200055868258005</v>
      </c>
      <c r="Q268" s="59">
        <f t="shared" si="844"/>
        <v>1.8300059900061285</v>
      </c>
      <c r="R268" s="22">
        <f t="shared" si="148"/>
        <v>46.173941433834699</v>
      </c>
      <c r="S268" s="22">
        <f t="shared" si="149"/>
        <v>-3.0526731715291646</v>
      </c>
      <c r="T268" s="59">
        <f t="shared" ref="T268:V268" si="845">IFERROR(T120/S120*100-100,"")</f>
        <v>3.8700223930972868</v>
      </c>
      <c r="U268" s="59">
        <f t="shared" si="845"/>
        <v>4.3100006624682692</v>
      </c>
      <c r="V268" s="59">
        <f t="shared" si="845"/>
        <v>6.029985236990683</v>
      </c>
      <c r="W268" s="22">
        <f t="shared" si="151"/>
        <v>9.0813469237128288</v>
      </c>
      <c r="X268" s="22">
        <f t="shared" si="152"/>
        <v>-2.7117386799235419</v>
      </c>
      <c r="Y268" s="59">
        <f t="shared" ref="Y268:AA268" si="846">IFERROR(Y120/X120*100-100,"")</f>
        <v>0.46637720931823878</v>
      </c>
      <c r="Z268" s="59">
        <f t="shared" si="846"/>
        <v>3.6773645968820432</v>
      </c>
      <c r="AA268" s="59">
        <f t="shared" si="846"/>
        <v>2.1510615925682401</v>
      </c>
      <c r="AB268" s="22">
        <f t="shared" si="154"/>
        <v>7.5600535643583981</v>
      </c>
      <c r="AC268" s="22">
        <f t="shared" si="155"/>
        <v>-2.6266233131527486</v>
      </c>
      <c r="AD268" s="59">
        <f t="shared" ref="AD268:AF268" si="847">IFERROR(AD120/AC120*100-100,"")</f>
        <v>3.9804369818577072</v>
      </c>
      <c r="AE268" s="59">
        <f t="shared" si="847"/>
        <v>4.8570230450986713</v>
      </c>
      <c r="AF268" s="59">
        <f t="shared" si="847"/>
        <v>4.9245870966447427</v>
      </c>
      <c r="AG268" s="22">
        <f t="shared" si="157"/>
        <v>7.7362031295432843</v>
      </c>
      <c r="AH268" s="22">
        <f t="shared" si="158"/>
        <v>-2.8119262482384357</v>
      </c>
      <c r="AI268" s="59">
        <f t="shared" ref="AI268:AK268" si="848">IFERROR(AI120/AH120*100-100,"")</f>
        <v>2.0482059137184621</v>
      </c>
      <c r="AJ268" s="59">
        <f t="shared" si="848"/>
        <v>2.2179525906441881</v>
      </c>
      <c r="AK268" s="59">
        <f t="shared" si="848"/>
        <v>1.7757859879271649</v>
      </c>
      <c r="AL268" s="22">
        <f t="shared" si="160"/>
        <v>7.3105216190199229</v>
      </c>
      <c r="AM268" s="22">
        <f t="shared" si="161"/>
        <v>-3.5800007103429294</v>
      </c>
      <c r="AN268" s="59">
        <f t="shared" ref="AN268:AP268" si="849">IFERROR(AN120/AM120*100-100,"")</f>
        <v>2.8396817058305288</v>
      </c>
      <c r="AO268" s="59">
        <f t="shared" si="849"/>
        <v>5.4813332614506436</v>
      </c>
      <c r="AP268" s="59">
        <f t="shared" si="849"/>
        <v>5.0760500309446286</v>
      </c>
      <c r="AQ268" s="22">
        <f t="shared" si="163"/>
        <v>5.5333975557374941</v>
      </c>
      <c r="AR268" s="22">
        <f t="shared" si="164"/>
        <v>-7.4438448457614328</v>
      </c>
      <c r="AS268" s="59">
        <f t="shared" ref="AS268:AU268" si="850">IFERROR(AS120/AR120*100-100,"")</f>
        <v>4.8696379506142762</v>
      </c>
      <c r="AT268" s="59">
        <f t="shared" si="850"/>
        <v>2.4740313259213877</v>
      </c>
      <c r="AU268" s="59">
        <f t="shared" si="850"/>
        <v>3.1815687014708089</v>
      </c>
      <c r="AV268" s="22">
        <f t="shared" si="166"/>
        <v>4.9817339720081009</v>
      </c>
      <c r="AW268" s="22">
        <f t="shared" si="167"/>
        <v>-5.7898016418141793</v>
      </c>
      <c r="AX268" s="59">
        <f t="shared" ref="AX268:AZ268" si="851">IFERROR(AX120/AW120*100-100,"")</f>
        <v>3.433271826210003</v>
      </c>
      <c r="AY268" s="59">
        <f t="shared" si="851"/>
        <v>6.8750176907049081</v>
      </c>
      <c r="AZ268" s="59">
        <f t="shared" si="851"/>
        <v>3.3147672378244835</v>
      </c>
      <c r="BA268" s="22">
        <f t="shared" si="169"/>
        <v>5.6898391412577638</v>
      </c>
      <c r="BB268" s="22">
        <f t="shared" si="170"/>
        <v>-4.7730530437317213</v>
      </c>
      <c r="BC268" s="59">
        <f t="shared" ref="BC268:BE268" si="852">IFERROR(BC120/BB120*100-100,"")</f>
        <v>3.479331076828899</v>
      </c>
      <c r="BD268" s="59">
        <f t="shared" si="852"/>
        <v>5.2256448239964612</v>
      </c>
      <c r="BE268" s="59">
        <f t="shared" si="852"/>
        <v>3.3756706457518391</v>
      </c>
      <c r="BF268" s="22">
        <f t="shared" si="172"/>
        <v>7.9299518421043729</v>
      </c>
      <c r="BG268" s="22">
        <f t="shared" si="173"/>
        <v>-4.0462294305952753</v>
      </c>
      <c r="BH268" s="59">
        <f t="shared" ref="BH268:BJ268" si="853">IFERROR(BH120/BG120*100-100,"")</f>
        <v>4.1239045828375538</v>
      </c>
      <c r="BI268" s="59">
        <f t="shared" si="853"/>
        <v>3.9080196561212688</v>
      </c>
      <c r="BJ268" s="59">
        <f t="shared" si="853"/>
        <v>2.3684187391297229</v>
      </c>
      <c r="BK268" s="22">
        <f t="shared" si="175"/>
        <v>7.5361532229660639</v>
      </c>
      <c r="BL268" s="22">
        <f t="shared" si="176"/>
        <v>-5.5198095932538536</v>
      </c>
      <c r="BM268" s="59">
        <f t="shared" ref="BM268:BO268" si="854">IFERROR(BM120/BL120*100-100,"")</f>
        <v>0.37165564718047506</v>
      </c>
      <c r="BN268" s="59">
        <f t="shared" si="854"/>
        <v>2.6948456573052226E-2</v>
      </c>
      <c r="BO268" s="59">
        <f t="shared" si="854"/>
        <v>0.231806576969106</v>
      </c>
      <c r="BP268" s="22">
        <f t="shared" si="178"/>
        <v>-0.71795002200784097</v>
      </c>
      <c r="BQ268" s="22">
        <f t="shared" si="179"/>
        <v>-9.2784591422713447E-2</v>
      </c>
      <c r="BR268" s="59">
        <f t="shared" ref="BR268:BT268" si="855">IFERROR(BR120/BQ120*100-100,"")</f>
        <v>2.2708468885793991</v>
      </c>
      <c r="BS268" s="59">
        <f t="shared" si="855"/>
        <v>4.8575342957838643</v>
      </c>
      <c r="BT268" s="59">
        <f t="shared" si="855"/>
        <v>2.0567086333238507</v>
      </c>
      <c r="BU268" s="22">
        <f t="shared" si="181"/>
        <v>4.9342724304408421</v>
      </c>
      <c r="BV268" s="22">
        <f t="shared" si="182"/>
        <v>-8.6483553101500661</v>
      </c>
      <c r="BW268" s="59">
        <f t="shared" ref="BW268:BY268" si="856">IFERROR(BW120/BV120*100-100,"")</f>
        <v>7.4907501467397424</v>
      </c>
      <c r="BX268" s="59">
        <f t="shared" si="856"/>
        <v>-1.9918265519109468E-2</v>
      </c>
      <c r="BY268" s="59">
        <f t="shared" si="856"/>
        <v>9.8702984734330386</v>
      </c>
      <c r="BZ268" s="22">
        <f t="shared" si="184"/>
        <v>3.3399523065766914</v>
      </c>
      <c r="CA268" s="22">
        <f t="shared" si="185"/>
        <v>-8.6006391244986133</v>
      </c>
      <c r="CB268" s="59">
        <f t="shared" ref="CB268:CD268" si="857">IFERROR(CB120/CA120*100-100,"")</f>
        <v>0.7130647388205773</v>
      </c>
      <c r="CC268" s="59">
        <f t="shared" si="857"/>
        <v>6.5788257170083142</v>
      </c>
      <c r="CD268" s="59">
        <f t="shared" si="857"/>
        <v>2.0559940157464496</v>
      </c>
      <c r="CE268" s="22">
        <f t="shared" si="187"/>
        <v>4.0737022381540697</v>
      </c>
      <c r="CF268" s="22">
        <f t="shared" si="188"/>
        <v>-7.5390654202810197</v>
      </c>
      <c r="CG268" s="59">
        <f t="shared" ref="CG268:CI268" si="858">IFERROR(CG120/CF120*100-100,"")</f>
        <v>7.5280723070088982</v>
      </c>
      <c r="CH268" s="59">
        <f t="shared" si="858"/>
        <v>1.5493367142499324</v>
      </c>
      <c r="CI268" s="59">
        <f t="shared" si="858"/>
        <v>5.931437345515107</v>
      </c>
      <c r="CJ268" s="22">
        <f t="shared" si="190"/>
        <v>4.8755353072186551</v>
      </c>
      <c r="CK268" s="22">
        <f t="shared" si="191"/>
        <v>-12.560429715252567</v>
      </c>
      <c r="CL268" s="59">
        <f t="shared" ref="CL268:CN268" si="859">IFERROR(CL120/CK120*100-100,"")</f>
        <v>11.60638918919858</v>
      </c>
      <c r="CM268" s="59">
        <f t="shared" si="859"/>
        <v>2.0163421848086784</v>
      </c>
      <c r="CN268" s="59">
        <f t="shared" si="859"/>
        <v>4.4113114446920463</v>
      </c>
      <c r="CO268" s="22">
        <f t="shared" si="193"/>
        <v>3.937213968999842</v>
      </c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 ht="14.25" customHeight="1" x14ac:dyDescent="0.2">
      <c r="A269" s="30" t="s">
        <v>56</v>
      </c>
      <c r="B269" s="34" t="s">
        <v>57</v>
      </c>
      <c r="C269" s="35"/>
      <c r="D269" s="31"/>
      <c r="E269" s="59">
        <f t="shared" ref="E269:G269" si="860">IFERROR(E121/D121*100-100,"")</f>
        <v>3.1245533467857172</v>
      </c>
      <c r="F269" s="59">
        <f t="shared" si="860"/>
        <v>3.0599716261461509</v>
      </c>
      <c r="G269" s="59">
        <f t="shared" si="860"/>
        <v>4.6066146365302529</v>
      </c>
      <c r="H269" s="31"/>
      <c r="I269" s="22">
        <f t="shared" si="143"/>
        <v>-2.419164744156177</v>
      </c>
      <c r="J269" s="59">
        <f t="shared" ref="J269:L269" si="861">IFERROR(J121/I121*100-100,"")</f>
        <v>1.7663304752641835</v>
      </c>
      <c r="K269" s="59">
        <f t="shared" si="861"/>
        <v>2.0665375648010809</v>
      </c>
      <c r="L269" s="59">
        <f t="shared" si="861"/>
        <v>3.2788959664125485</v>
      </c>
      <c r="M269" s="22">
        <f t="shared" si="145"/>
        <v>6.5081103581161415</v>
      </c>
      <c r="N269" s="22">
        <f t="shared" si="146"/>
        <v>-0.23321457202398221</v>
      </c>
      <c r="O269" s="59">
        <f t="shared" ref="O269:Q269" si="862">IFERROR(O121/N121*100-100,"")</f>
        <v>4.6793005943459178</v>
      </c>
      <c r="P269" s="59">
        <f t="shared" si="862"/>
        <v>1.8724571745125047</v>
      </c>
      <c r="Q269" s="59">
        <f t="shared" si="862"/>
        <v>3.2149998803743216</v>
      </c>
      <c r="R269" s="22">
        <f t="shared" si="148"/>
        <v>9.2218191583585991</v>
      </c>
      <c r="S269" s="22">
        <f t="shared" si="149"/>
        <v>-1.4206742094555693</v>
      </c>
      <c r="T269" s="59">
        <f t="shared" ref="T269:V269" si="863">IFERROR(T121/S121*100-100,"")</f>
        <v>0.10783786473538726</v>
      </c>
      <c r="U269" s="59">
        <f t="shared" si="863"/>
        <v>3.460824969037219</v>
      </c>
      <c r="V269" s="59">
        <f t="shared" si="863"/>
        <v>6.2232888559364596</v>
      </c>
      <c r="W269" s="22">
        <f t="shared" si="151"/>
        <v>6.5244493644373449</v>
      </c>
      <c r="X269" s="22">
        <f t="shared" si="152"/>
        <v>-0.61909456235497373</v>
      </c>
      <c r="Y269" s="59">
        <f t="shared" ref="Y269:AA269" si="864">IFERROR(Y121/X121*100-100,"")</f>
        <v>4.0251931509288852</v>
      </c>
      <c r="Z269" s="59">
        <f t="shared" si="864"/>
        <v>-0.23518514903709331</v>
      </c>
      <c r="AA269" s="59">
        <f t="shared" si="864"/>
        <v>3.523711781594514</v>
      </c>
      <c r="AB269" s="22">
        <f t="shared" si="154"/>
        <v>9.745209979176721</v>
      </c>
      <c r="AC269" s="22">
        <f t="shared" si="155"/>
        <v>-1.146991806109682</v>
      </c>
      <c r="AD269" s="59">
        <f t="shared" ref="AD269:AF269" si="865">IFERROR(AD121/AC121*100-100,"")</f>
        <v>1.787814844124199</v>
      </c>
      <c r="AE269" s="59">
        <f t="shared" si="865"/>
        <v>3.7952349740952229</v>
      </c>
      <c r="AF269" s="59">
        <f t="shared" si="865"/>
        <v>6.6763082765500599</v>
      </c>
      <c r="AG269" s="22">
        <f t="shared" si="157"/>
        <v>7.4584225485927078</v>
      </c>
      <c r="AH269" s="22">
        <f t="shared" si="158"/>
        <v>-6.4141921901064336</v>
      </c>
      <c r="AI269" s="59">
        <f t="shared" ref="AI269:AK269" si="866">IFERROR(AI121/AH121*100-100,"")</f>
        <v>1.0914835308505815</v>
      </c>
      <c r="AJ269" s="59">
        <f t="shared" si="866"/>
        <v>3.5048089834792933</v>
      </c>
      <c r="AK269" s="59">
        <f t="shared" si="866"/>
        <v>3.8957256727355229</v>
      </c>
      <c r="AL269" s="22">
        <f t="shared" si="160"/>
        <v>4.0428424193375889</v>
      </c>
      <c r="AM269" s="22">
        <f t="shared" si="161"/>
        <v>-2.662911457066599</v>
      </c>
      <c r="AN269" s="59">
        <f t="shared" ref="AN269:AP269" si="867">IFERROR(AN121/AM121*100-100,"")</f>
        <v>3.8146001992538316</v>
      </c>
      <c r="AO269" s="59">
        <f t="shared" si="867"/>
        <v>2.1791263917656778</v>
      </c>
      <c r="AP269" s="59">
        <f t="shared" si="867"/>
        <v>3.4032326258062824</v>
      </c>
      <c r="AQ269" s="22">
        <f t="shared" si="163"/>
        <v>7.1286988703273835</v>
      </c>
      <c r="AR269" s="22">
        <f t="shared" si="164"/>
        <v>-4.1687226640619457</v>
      </c>
      <c r="AS269" s="59">
        <f t="shared" ref="AS269:AU269" si="868">IFERROR(AS121/AR121*100-100,"")</f>
        <v>4.2548459609100178</v>
      </c>
      <c r="AT269" s="59">
        <f t="shared" si="868"/>
        <v>1.0809509876509935</v>
      </c>
      <c r="AU269" s="59">
        <f t="shared" si="868"/>
        <v>7.395885916628913</v>
      </c>
      <c r="AV269" s="22">
        <f t="shared" si="166"/>
        <v>5.9245443383000236</v>
      </c>
      <c r="AW269" s="22">
        <f t="shared" si="167"/>
        <v>-4.3898691988961218</v>
      </c>
      <c r="AX269" s="59">
        <f t="shared" ref="AX269:AZ269" si="869">IFERROR(AX121/AW121*100-100,"")</f>
        <v>4.879451505915128</v>
      </c>
      <c r="AY269" s="59">
        <f t="shared" si="869"/>
        <v>4.6233045344351069</v>
      </c>
      <c r="AZ269" s="59">
        <f t="shared" si="869"/>
        <v>1.8444350560900489</v>
      </c>
      <c r="BA269" s="22">
        <f t="shared" si="169"/>
        <v>9.1153726694374058</v>
      </c>
      <c r="BB269" s="22">
        <f t="shared" si="170"/>
        <v>-3.6353343363496435</v>
      </c>
      <c r="BC269" s="59">
        <f t="shared" ref="BC269:BE269" si="870">IFERROR(BC121/BB121*100-100,"")</f>
        <v>3.1144191273948678</v>
      </c>
      <c r="BD269" s="59">
        <f t="shared" si="870"/>
        <v>2.8697387327106867</v>
      </c>
      <c r="BE269" s="59">
        <f t="shared" si="870"/>
        <v>4.1403714292952714</v>
      </c>
      <c r="BF269" s="22">
        <f t="shared" si="172"/>
        <v>5.9956790797945985</v>
      </c>
      <c r="BG269" s="22">
        <f t="shared" si="173"/>
        <v>-2.5079470940871715</v>
      </c>
      <c r="BH269" s="59">
        <f t="shared" ref="BH269:BJ269" si="871">IFERROR(BH121/BG121*100-100,"")</f>
        <v>3.0662566503137327</v>
      </c>
      <c r="BI269" s="59">
        <f t="shared" si="871"/>
        <v>1.9439937411705586</v>
      </c>
      <c r="BJ269" s="59">
        <f t="shared" si="871"/>
        <v>2.9640247735234624</v>
      </c>
      <c r="BK269" s="22">
        <f t="shared" si="175"/>
        <v>6.8396022526327158</v>
      </c>
      <c r="BL269" s="22">
        <f t="shared" si="176"/>
        <v>-4.8654183007096066</v>
      </c>
      <c r="BM269" s="59">
        <f t="shared" ref="BM269:BO269" si="872">IFERROR(BM121/BL121*100-100,"")</f>
        <v>-3.9789449091044276</v>
      </c>
      <c r="BN269" s="59">
        <f t="shared" si="872"/>
        <v>-2.450190665794679</v>
      </c>
      <c r="BO269" s="59">
        <f t="shared" si="872"/>
        <v>3.530100719185981</v>
      </c>
      <c r="BP269" s="22">
        <f t="shared" si="178"/>
        <v>-4.4108386910262283</v>
      </c>
      <c r="BQ269" s="22">
        <f t="shared" si="179"/>
        <v>-8.5147457938774096E-2</v>
      </c>
      <c r="BR269" s="59">
        <f t="shared" ref="BR269:BT269" si="873">IFERROR(BR121/BQ121*100-100,"")</f>
        <v>6.1543942112089951</v>
      </c>
      <c r="BS269" s="59">
        <f t="shared" si="873"/>
        <v>-0.99930197130758813</v>
      </c>
      <c r="BT269" s="59">
        <f t="shared" si="873"/>
        <v>0.30436907616497422</v>
      </c>
      <c r="BU269" s="22">
        <f t="shared" si="181"/>
        <v>4.4092002260823051</v>
      </c>
      <c r="BV269" s="22">
        <f t="shared" si="182"/>
        <v>-1.0165488117864072</v>
      </c>
      <c r="BW269" s="59">
        <f t="shared" ref="BW269:BY269" si="874">IFERROR(BW121/BV121*100-100,"")</f>
        <v>6.9503031278877643</v>
      </c>
      <c r="BX269" s="59">
        <f t="shared" si="874"/>
        <v>2.3262642119259453</v>
      </c>
      <c r="BY269" s="59">
        <f t="shared" si="874"/>
        <v>0.3156904719888729</v>
      </c>
      <c r="BZ269" s="22">
        <f t="shared" si="184"/>
        <v>6.7236235946755301</v>
      </c>
      <c r="CA269" s="22">
        <f t="shared" si="185"/>
        <v>-2.6565122754805657</v>
      </c>
      <c r="CB269" s="59">
        <f t="shared" ref="CB269:CD269" si="875">IFERROR(CB121/CA121*100-100,"")</f>
        <v>5.115520808264165</v>
      </c>
      <c r="CC269" s="59">
        <f t="shared" si="875"/>
        <v>3.40946989204933</v>
      </c>
      <c r="CD269" s="59">
        <f t="shared" si="875"/>
        <v>2.6898043455910567</v>
      </c>
      <c r="CE269" s="22">
        <f t="shared" si="187"/>
        <v>6.6832186359624473</v>
      </c>
      <c r="CF269" s="22">
        <f t="shared" si="188"/>
        <v>-4.2502675143303179</v>
      </c>
      <c r="CG269" s="59">
        <f t="shared" ref="CG269:CI269" si="876">IFERROR(CG121/CF121*100-100,"")</f>
        <v>6.4809587493116538</v>
      </c>
      <c r="CH269" s="59">
        <f t="shared" si="876"/>
        <v>4.6112481162454912</v>
      </c>
      <c r="CI269" s="59">
        <f t="shared" si="876"/>
        <v>2.1305291570389073</v>
      </c>
      <c r="CJ269" s="22">
        <f t="shared" si="190"/>
        <v>8.4360287075459581</v>
      </c>
      <c r="CK269" s="22">
        <f t="shared" si="191"/>
        <v>-5.0547131048180773</v>
      </c>
      <c r="CL269" s="59">
        <f t="shared" ref="CL269:CN269" si="877">IFERROR(CL121/CK121*100-100,"")</f>
        <v>3.4969522453031487</v>
      </c>
      <c r="CM269" s="59">
        <f t="shared" si="877"/>
        <v>4.8518605489984168</v>
      </c>
      <c r="CN269" s="59">
        <f t="shared" si="877"/>
        <v>5.8511982862159186</v>
      </c>
      <c r="CO269" s="22">
        <f t="shared" si="193"/>
        <v>6.8244792061626214</v>
      </c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 ht="14.25" customHeight="1" x14ac:dyDescent="0.2">
      <c r="A270" s="19"/>
      <c r="B270" s="20">
        <v>1</v>
      </c>
      <c r="C270" s="21" t="s">
        <v>58</v>
      </c>
      <c r="D270" s="22"/>
      <c r="E270" s="59">
        <f t="shared" ref="E270:G270" si="878">IFERROR(E122/D122*100-100,"")</f>
        <v>3.2520980899673759</v>
      </c>
      <c r="F270" s="59">
        <f t="shared" si="878"/>
        <v>3.187901348693714</v>
      </c>
      <c r="G270" s="59">
        <f t="shared" si="878"/>
        <v>5.0990243904069956</v>
      </c>
      <c r="H270" s="22"/>
      <c r="I270" s="22">
        <f t="shared" si="143"/>
        <v>0.71495543590791044</v>
      </c>
      <c r="J270" s="59">
        <f t="shared" ref="J270:L270" si="879">IFERROR(J122/I122*100-100,"")</f>
        <v>1.7640294124375657</v>
      </c>
      <c r="K270" s="59">
        <f t="shared" si="879"/>
        <v>2.064366519216037</v>
      </c>
      <c r="L270" s="59">
        <f t="shared" si="879"/>
        <v>3.290739995312066</v>
      </c>
      <c r="M270" s="22">
        <f t="shared" si="145"/>
        <v>10.407732365706494</v>
      </c>
      <c r="N270" s="22">
        <f t="shared" si="146"/>
        <v>1.4387364693807712</v>
      </c>
      <c r="O270" s="59">
        <f t="shared" ref="O270:Q270" si="880">IFERROR(O122/N122*100-100,"")</f>
        <v>5.3746936031323429</v>
      </c>
      <c r="P270" s="59">
        <f t="shared" si="880"/>
        <v>2.1744392647596271</v>
      </c>
      <c r="Q270" s="59">
        <f t="shared" si="880"/>
        <v>2.9373235935792934</v>
      </c>
      <c r="R270" s="22">
        <f t="shared" si="148"/>
        <v>11.714220498702232</v>
      </c>
      <c r="S270" s="22">
        <f t="shared" si="149"/>
        <v>-2.954969401494111</v>
      </c>
      <c r="T270" s="59">
        <f t="shared" ref="T270:V270" si="881">IFERROR(T122/S122*100-100,"")</f>
        <v>0.12492965424559088</v>
      </c>
      <c r="U270" s="59">
        <f t="shared" si="881"/>
        <v>3.3508652843053284</v>
      </c>
      <c r="V270" s="59">
        <f t="shared" si="881"/>
        <v>5.8991415127197229</v>
      </c>
      <c r="W270" s="22">
        <f t="shared" si="151"/>
        <v>4.8436167567306683</v>
      </c>
      <c r="X270" s="22">
        <f t="shared" si="152"/>
        <v>-0.21600258893853663</v>
      </c>
      <c r="Y270" s="59">
        <f t="shared" ref="Y270:AA270" si="882">IFERROR(Y122/X122*100-100,"")</f>
        <v>4.0713474633749911</v>
      </c>
      <c r="Z270" s="59">
        <f t="shared" si="882"/>
        <v>-0.6307506840313124</v>
      </c>
      <c r="AA270" s="59">
        <f t="shared" si="882"/>
        <v>4.3190018213927601</v>
      </c>
      <c r="AB270" s="22">
        <f t="shared" si="154"/>
        <v>9.9241919824599307</v>
      </c>
      <c r="AC270" s="22">
        <f t="shared" si="155"/>
        <v>-1.2437552421687883</v>
      </c>
      <c r="AD270" s="59">
        <f t="shared" ref="AD270:AF270" si="883">IFERROR(AD122/AC122*100-100,"")</f>
        <v>1.7499598029285295</v>
      </c>
      <c r="AE270" s="59">
        <f t="shared" si="883"/>
        <v>3.6887421797783304</v>
      </c>
      <c r="AF270" s="59">
        <f t="shared" si="883"/>
        <v>6.6496125307685077</v>
      </c>
      <c r="AG270" s="22">
        <f t="shared" si="157"/>
        <v>7.6693211766512377</v>
      </c>
      <c r="AH270" s="22">
        <f t="shared" si="158"/>
        <v>-8.7435295543631213</v>
      </c>
      <c r="AI270" s="59">
        <f t="shared" ref="AI270:AK270" si="884">IFERROR(AI122/AH122*100-100,"")</f>
        <v>1.1009029749563979</v>
      </c>
      <c r="AJ270" s="59">
        <f t="shared" si="884"/>
        <v>3.5359491014348805</v>
      </c>
      <c r="AK270" s="59">
        <f t="shared" si="884"/>
        <v>4.2344999365914475</v>
      </c>
      <c r="AL270" s="22">
        <f t="shared" si="160"/>
        <v>1.4852671423203105</v>
      </c>
      <c r="AM270" s="22">
        <f t="shared" si="161"/>
        <v>-1.230000000000004</v>
      </c>
      <c r="AN270" s="59">
        <f t="shared" ref="AN270:AP270" si="885">IFERROR(AN122/AM122*100-100,"")</f>
        <v>4.6700000000000017</v>
      </c>
      <c r="AO270" s="59">
        <f t="shared" si="885"/>
        <v>2.2399999999999949</v>
      </c>
      <c r="AP270" s="59">
        <f t="shared" si="885"/>
        <v>1.3799999999999812</v>
      </c>
      <c r="AQ270" s="22">
        <f t="shared" si="163"/>
        <v>9.1405947005991521</v>
      </c>
      <c r="AR270" s="22">
        <f t="shared" si="164"/>
        <v>-4.3748862322876789</v>
      </c>
      <c r="AS270" s="59">
        <f t="shared" ref="AS270:AU270" si="886">IFERROR(AS122/AR122*100-100,"")</f>
        <v>5.718710708648203</v>
      </c>
      <c r="AT270" s="59">
        <f t="shared" si="886"/>
        <v>-8.7512724813834097E-2</v>
      </c>
      <c r="AU270" s="59">
        <f t="shared" si="886"/>
        <v>7.5865988234738779</v>
      </c>
      <c r="AV270" s="22">
        <f t="shared" si="166"/>
        <v>4.9322972227087405</v>
      </c>
      <c r="AW270" s="22">
        <f t="shared" si="167"/>
        <v>-5.7783786435092139</v>
      </c>
      <c r="AX270" s="59">
        <f t="shared" ref="AX270:AZ270" si="887">IFERROR(AX122/AW122*100-100,"")</f>
        <v>3.6775554987497117</v>
      </c>
      <c r="AY270" s="59">
        <f t="shared" si="887"/>
        <v>4.6405050366927298</v>
      </c>
      <c r="AZ270" s="59">
        <f t="shared" si="887"/>
        <v>0.15635141563011246</v>
      </c>
      <c r="BA270" s="22">
        <f t="shared" si="169"/>
        <v>6.0250265630523216</v>
      </c>
      <c r="BB270" s="22">
        <f t="shared" si="170"/>
        <v>-2.3463894427646466</v>
      </c>
      <c r="BC270" s="59">
        <f t="shared" ref="BC270:BE270" si="888">IFERROR(BC122/BB122*100-100,"")</f>
        <v>0.4071497092803753</v>
      </c>
      <c r="BD270" s="59">
        <f t="shared" si="888"/>
        <v>2.439528098811806</v>
      </c>
      <c r="BE270" s="59">
        <f t="shared" si="888"/>
        <v>3.9444875331750495</v>
      </c>
      <c r="BF270" s="22">
        <f t="shared" si="172"/>
        <v>3.4241867421615382</v>
      </c>
      <c r="BG270" s="22">
        <f t="shared" si="173"/>
        <v>-0.53168955890082259</v>
      </c>
      <c r="BH270" s="59">
        <f t="shared" ref="BH270:BJ270" si="889">IFERROR(BH122/BG122*100-100,"")</f>
        <v>1.2258635450702826</v>
      </c>
      <c r="BI270" s="59">
        <f t="shared" si="889"/>
        <v>1.5423348082935746</v>
      </c>
      <c r="BJ270" s="59">
        <f t="shared" si="889"/>
        <v>2.58151550516898</v>
      </c>
      <c r="BK270" s="22">
        <f t="shared" si="175"/>
        <v>6.1576187927509238</v>
      </c>
      <c r="BL270" s="22">
        <f t="shared" si="176"/>
        <v>-2.2903114335073411</v>
      </c>
      <c r="BM270" s="59">
        <f t="shared" ref="BM270:BO270" si="890">IFERROR(BM122/BL122*100-100,"")</f>
        <v>-4.6483009554196286</v>
      </c>
      <c r="BN270" s="59">
        <f t="shared" si="890"/>
        <v>-4.4703314965020127</v>
      </c>
      <c r="BO270" s="59">
        <f t="shared" si="890"/>
        <v>3.9872389877866823</v>
      </c>
      <c r="BP270" s="22">
        <f t="shared" si="178"/>
        <v>-4.0930005125979818</v>
      </c>
      <c r="BQ270" s="22">
        <f t="shared" si="179"/>
        <v>-1.3354412255523584E-2</v>
      </c>
      <c r="BR270" s="59">
        <f t="shared" ref="BR270:BT270" si="891">IFERROR(BR122/BQ122*100-100,"")</f>
        <v>6.3194696452505639</v>
      </c>
      <c r="BS270" s="59">
        <f t="shared" si="891"/>
        <v>-2.7149417885812284</v>
      </c>
      <c r="BT270" s="59">
        <f t="shared" si="891"/>
        <v>-3.5520087045696869E-2</v>
      </c>
      <c r="BU270" s="22">
        <f t="shared" si="181"/>
        <v>2.6562814180391712</v>
      </c>
      <c r="BV270" s="22">
        <f t="shared" si="182"/>
        <v>0.23221010842313206</v>
      </c>
      <c r="BW270" s="59">
        <f t="shared" ref="BW270:BY270" si="892">IFERROR(BW122/BV122*100-100,"")</f>
        <v>5.9298583228764699</v>
      </c>
      <c r="BX270" s="59">
        <f t="shared" si="892"/>
        <v>1.8331109632119933</v>
      </c>
      <c r="BY270" s="59">
        <f t="shared" si="892"/>
        <v>0.13804117043258657</v>
      </c>
      <c r="BZ270" s="22">
        <f t="shared" si="184"/>
        <v>5.8120098861273135</v>
      </c>
      <c r="CA270" s="22">
        <f t="shared" si="185"/>
        <v>-0.20384080898718082</v>
      </c>
      <c r="CB270" s="59">
        <f t="shared" ref="CB270:CD270" si="893">IFERROR(CB122/CA122*100-100,"")</f>
        <v>2.238288594751765</v>
      </c>
      <c r="CC270" s="59">
        <f t="shared" si="893"/>
        <v>4.5396712312190317</v>
      </c>
      <c r="CD270" s="59">
        <f t="shared" si="893"/>
        <v>1.8570876820612483</v>
      </c>
      <c r="CE270" s="22">
        <f t="shared" si="187"/>
        <v>6.8190851724513806</v>
      </c>
      <c r="CF270" s="22">
        <f t="shared" si="188"/>
        <v>-2.1183330673725038</v>
      </c>
      <c r="CG270" s="59">
        <f t="shared" ref="CG270:CI270" si="894">IFERROR(CG122/CF122*100-100,"")</f>
        <v>5.8272831145609274</v>
      </c>
      <c r="CH270" s="59">
        <f t="shared" si="894"/>
        <v>3.7270092302254625</v>
      </c>
      <c r="CI270" s="59">
        <f t="shared" si="894"/>
        <v>1.3423339021451994</v>
      </c>
      <c r="CJ270" s="22">
        <f t="shared" si="190"/>
        <v>8.8174025386781381</v>
      </c>
      <c r="CK270" s="22">
        <f t="shared" si="191"/>
        <v>-3.737658636161612</v>
      </c>
      <c r="CL270" s="59">
        <f t="shared" ref="CL270:CN270" si="895">IFERROR(CL122/CK122*100-100,"")</f>
        <v>3.77841150507588</v>
      </c>
      <c r="CM270" s="59">
        <f t="shared" si="895"/>
        <v>4.0419705444890042</v>
      </c>
      <c r="CN270" s="59">
        <f t="shared" si="895"/>
        <v>5.5313584783874887</v>
      </c>
      <c r="CO270" s="22">
        <f t="shared" si="193"/>
        <v>6.7993239898534341</v>
      </c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</row>
    <row r="271" spans="1:113" ht="14.25" customHeight="1" x14ac:dyDescent="0.2">
      <c r="A271" s="19"/>
      <c r="B271" s="20">
        <v>2</v>
      </c>
      <c r="C271" s="21" t="s">
        <v>59</v>
      </c>
      <c r="D271" s="22"/>
      <c r="E271" s="59">
        <f t="shared" ref="E271:G271" si="896">IFERROR(E123/D123*100-100,"")</f>
        <v>2.9400000000000119</v>
      </c>
      <c r="F271" s="59">
        <f t="shared" si="896"/>
        <v>2.874299999999991</v>
      </c>
      <c r="G271" s="59">
        <f t="shared" si="896"/>
        <v>3.8897739999999175</v>
      </c>
      <c r="H271" s="22"/>
      <c r="I271" s="22">
        <f t="shared" si="143"/>
        <v>-7.0348639445232521</v>
      </c>
      <c r="J271" s="59">
        <f t="shared" ref="J271:L271" si="897">IFERROR(J123/I123*100-100,"")</f>
        <v>1.7700018117049865</v>
      </c>
      <c r="K271" s="59">
        <f t="shared" si="897"/>
        <v>2.0700012559787524</v>
      </c>
      <c r="L271" s="59">
        <f t="shared" si="897"/>
        <v>3.2600010182952275</v>
      </c>
      <c r="M271" s="22">
        <f t="shared" si="145"/>
        <v>0.82620296820388717</v>
      </c>
      <c r="N271" s="22">
        <f t="shared" si="146"/>
        <v>-2.9012959108751062</v>
      </c>
      <c r="O271" s="59">
        <f t="shared" ref="O271:Q271" si="898">IFERROR(O123/N123*100-100,"")</f>
        <v>3.5199995514628455</v>
      </c>
      <c r="P271" s="59">
        <f t="shared" si="898"/>
        <v>1.3599981368722354</v>
      </c>
      <c r="Q271" s="59">
        <f t="shared" si="898"/>
        <v>3.6899985923961083</v>
      </c>
      <c r="R271" s="22">
        <f t="shared" si="148"/>
        <v>5.2451845110739868</v>
      </c>
      <c r="S271" s="22">
        <f t="shared" si="149"/>
        <v>1.1848707213258081</v>
      </c>
      <c r="T271" s="59">
        <f t="shared" ref="T271:V271" si="899">IFERROR(T123/S123*100-100,"")</f>
        <v>8.0000065497571882E-2</v>
      </c>
      <c r="U271" s="59">
        <f t="shared" si="899"/>
        <v>3.6399992934891969</v>
      </c>
      <c r="V271" s="59">
        <f t="shared" si="899"/>
        <v>6.7499987442423759</v>
      </c>
      <c r="W271" s="22">
        <f t="shared" si="151"/>
        <v>9.3710622197651645</v>
      </c>
      <c r="X271" s="22">
        <f t="shared" si="152"/>
        <v>-1.26886166066285</v>
      </c>
      <c r="Y271" s="59">
        <f t="shared" ref="Y271:AA271" si="900">IFERROR(Y123/X123*100-100,"")</f>
        <v>3.9500009831389633</v>
      </c>
      <c r="Z271" s="59">
        <f t="shared" si="900"/>
        <v>0.41000160864372504</v>
      </c>
      <c r="AA271" s="59">
        <f t="shared" si="900"/>
        <v>2.2399998490327846</v>
      </c>
      <c r="AB271" s="22">
        <f t="shared" si="154"/>
        <v>9.4546385760650793</v>
      </c>
      <c r="AC271" s="22">
        <f t="shared" si="155"/>
        <v>-0.98762572283764882</v>
      </c>
      <c r="AD271" s="59">
        <f t="shared" ref="AD271:AF271" si="901">IFERROR(AD123/AC123*100-100,"")</f>
        <v>1.8499995283183921</v>
      </c>
      <c r="AE271" s="59">
        <f t="shared" si="901"/>
        <v>3.9699994455277334</v>
      </c>
      <c r="AF271" s="59">
        <f t="shared" si="901"/>
        <v>6.7199999367580716</v>
      </c>
      <c r="AG271" s="22">
        <f t="shared" si="157"/>
        <v>7.1145667352252531</v>
      </c>
      <c r="AH271" s="22">
        <f t="shared" si="158"/>
        <v>-2.6043906916754906</v>
      </c>
      <c r="AI271" s="59">
        <f t="shared" ref="AI271:AK271" si="902">IFERROR(AI123/AH123*100-100,"")</f>
        <v>1.0770484401491984</v>
      </c>
      <c r="AJ271" s="59">
        <f t="shared" si="902"/>
        <v>3.4570761758832873</v>
      </c>
      <c r="AK271" s="59">
        <f t="shared" si="902"/>
        <v>3.3760431574174561</v>
      </c>
      <c r="AL271" s="22">
        <f t="shared" si="160"/>
        <v>8.2343907790959747</v>
      </c>
      <c r="AM271" s="22">
        <f t="shared" si="161"/>
        <v>-4.8792629283784095</v>
      </c>
      <c r="AN271" s="59">
        <f t="shared" ref="AN271:AP271" si="903">IFERROR(AN123/AM123*100-100,"")</f>
        <v>2.4407535183146081</v>
      </c>
      <c r="AO271" s="59">
        <f t="shared" si="903"/>
        <v>2.0792304998249449</v>
      </c>
      <c r="AP271" s="59">
        <f t="shared" si="903"/>
        <v>6.7286629814081778</v>
      </c>
      <c r="AQ271" s="22">
        <f t="shared" si="163"/>
        <v>4.0370563698545254</v>
      </c>
      <c r="AR271" s="22">
        <f t="shared" si="164"/>
        <v>-3.8468491974620491</v>
      </c>
      <c r="AS271" s="59">
        <f t="shared" ref="AS271:AU271" si="904">IFERROR(AS123/AR123*100-100,"")</f>
        <v>1.9819337995145077</v>
      </c>
      <c r="AT271" s="59">
        <f t="shared" si="904"/>
        <v>2.9616770581204719</v>
      </c>
      <c r="AU271" s="59">
        <f t="shared" si="904"/>
        <v>7.0980105679458632</v>
      </c>
      <c r="AV271" s="22">
        <f t="shared" si="166"/>
        <v>7.5241093043945284</v>
      </c>
      <c r="AW271" s="22">
        <f t="shared" si="167"/>
        <v>-2.2112561985763648</v>
      </c>
      <c r="AX271" s="59">
        <f t="shared" ref="AX271:AZ271" si="905">IFERROR(AX123/AW123*100-100,"")</f>
        <v>6.6964721064111927</v>
      </c>
      <c r="AY271" s="59">
        <f t="shared" si="905"/>
        <v>4.5980366561413177</v>
      </c>
      <c r="AZ271" s="59">
        <f t="shared" si="905"/>
        <v>4.3252701865792176</v>
      </c>
      <c r="BA271" s="22">
        <f t="shared" si="169"/>
        <v>13.977121147387692</v>
      </c>
      <c r="BB271" s="22">
        <f t="shared" si="170"/>
        <v>-5.4538928089392584</v>
      </c>
      <c r="BC271" s="59">
        <f t="shared" ref="BC271:BE271" si="906">IFERROR(BC123/BB123*100-100,"")</f>
        <v>7.0596193575070032</v>
      </c>
      <c r="BD271" s="59">
        <f t="shared" si="906"/>
        <v>3.457712103287335</v>
      </c>
      <c r="BE271" s="59">
        <f t="shared" si="906"/>
        <v>4.4054532524358621</v>
      </c>
      <c r="BF271" s="22">
        <f t="shared" si="172"/>
        <v>9.7589137981577636</v>
      </c>
      <c r="BG271" s="22">
        <f t="shared" si="173"/>
        <v>-5.1705293503617469</v>
      </c>
      <c r="BH271" s="59">
        <f t="shared" ref="BH271:BJ271" si="907">IFERROR(BH123/BG123*100-100,"")</f>
        <v>5.6670839019055279</v>
      </c>
      <c r="BI271" s="59">
        <f t="shared" si="907"/>
        <v>2.4877573104049873</v>
      </c>
      <c r="BJ271" s="59">
        <f t="shared" si="907"/>
        <v>3.477086709513614</v>
      </c>
      <c r="BK271" s="22">
        <f t="shared" si="175"/>
        <v>7.780044711037533</v>
      </c>
      <c r="BL271" s="22">
        <f t="shared" si="176"/>
        <v>-8.2895306632829886</v>
      </c>
      <c r="BM271" s="59">
        <f t="shared" ref="BM271:BO271" si="908">IFERROR(BM123/BL123*100-100,"")</f>
        <v>-3.0306822384842178</v>
      </c>
      <c r="BN271" s="59">
        <f t="shared" si="908"/>
        <v>0.36395909908826241</v>
      </c>
      <c r="BO271" s="59">
        <f t="shared" si="908"/>
        <v>2.9239597701320861</v>
      </c>
      <c r="BP271" s="22">
        <f t="shared" si="178"/>
        <v>-4.8425339292607674</v>
      </c>
      <c r="BQ271" s="22">
        <f t="shared" si="179"/>
        <v>-0.18132462580229003</v>
      </c>
      <c r="BR271" s="59">
        <f t="shared" ref="BR271:BT271" si="909">IFERROR(BR123/BQ123*100-100,"")</f>
        <v>5.9328796648900948</v>
      </c>
      <c r="BS271" s="59">
        <f t="shared" si="909"/>
        <v>1.3113149153086283</v>
      </c>
      <c r="BT271" s="59">
        <f t="shared" si="909"/>
        <v>0.74393835780431061</v>
      </c>
      <c r="BU271" s="22">
        <f t="shared" si="181"/>
        <v>6.8088089450457403</v>
      </c>
      <c r="BV271" s="22">
        <f t="shared" si="182"/>
        <v>-2.6190391020088128</v>
      </c>
      <c r="BW271" s="59">
        <f t="shared" ref="BW271:BY271" si="910">IFERROR(BW123/BV123*100-100,"")</f>
        <v>8.298146952837655</v>
      </c>
      <c r="BX271" s="59">
        <f t="shared" si="910"/>
        <v>2.9633960657278919</v>
      </c>
      <c r="BY271" s="59">
        <f t="shared" si="910"/>
        <v>0.54268588290102571</v>
      </c>
      <c r="BZ271" s="22">
        <f t="shared" si="184"/>
        <v>7.9230343367233615</v>
      </c>
      <c r="CA271" s="22">
        <f t="shared" si="185"/>
        <v>-5.7778557453614638</v>
      </c>
      <c r="CB271" s="59">
        <f t="shared" ref="CB271:CD271" si="911">IFERROR(CB123/CA123*100-100,"")</f>
        <v>8.9937899053249595</v>
      </c>
      <c r="CC271" s="59">
        <f t="shared" si="911"/>
        <v>1.9804750531500588</v>
      </c>
      <c r="CD271" s="59">
        <f t="shared" si="911"/>
        <v>3.7690894850893102</v>
      </c>
      <c r="CE271" s="22">
        <f t="shared" si="187"/>
        <v>6.507955568784368</v>
      </c>
      <c r="CF271" s="22">
        <f t="shared" si="188"/>
        <v>-6.9625569804389329</v>
      </c>
      <c r="CG271" s="59">
        <f t="shared" ref="CG271:CI271" si="912">IFERROR(CG123/CF123*100-100,"")</f>
        <v>7.3558782139436119</v>
      </c>
      <c r="CH271" s="59">
        <f t="shared" si="912"/>
        <v>5.7779159090976009</v>
      </c>
      <c r="CI271" s="59">
        <f t="shared" si="912"/>
        <v>3.1503133240755403</v>
      </c>
      <c r="CJ271" s="22">
        <f t="shared" si="190"/>
        <v>7.9426327367056615</v>
      </c>
      <c r="CK271" s="22">
        <f t="shared" si="191"/>
        <v>-6.728879172976292</v>
      </c>
      <c r="CL271" s="59">
        <f t="shared" ref="CL271:CN271" si="913">IFERROR(CL123/CK123*100-100,"")</f>
        <v>3.1277030432762132</v>
      </c>
      <c r="CM271" s="59">
        <f t="shared" si="913"/>
        <v>5.9210674109617258</v>
      </c>
      <c r="CN271" s="59">
        <f t="shared" si="913"/>
        <v>6.2659559643028899</v>
      </c>
      <c r="CO271" s="22">
        <f t="shared" si="193"/>
        <v>6.8572870820982246</v>
      </c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</row>
    <row r="272" spans="1:113" ht="14.25" customHeight="1" x14ac:dyDescent="0.2">
      <c r="A272" s="30" t="s">
        <v>60</v>
      </c>
      <c r="B272" s="119" t="s">
        <v>61</v>
      </c>
      <c r="C272" s="135"/>
      <c r="D272" s="31"/>
      <c r="E272" s="59">
        <f t="shared" ref="E272:G272" si="914">IFERROR(E124/D124*100-100,"")</f>
        <v>-1.1393341711135321</v>
      </c>
      <c r="F272" s="59">
        <f t="shared" si="914"/>
        <v>-1.4953320110205084</v>
      </c>
      <c r="G272" s="59">
        <f t="shared" si="914"/>
        <v>2.2974362998412232</v>
      </c>
      <c r="H272" s="31"/>
      <c r="I272" s="22">
        <f t="shared" si="143"/>
        <v>1.8655505497527543</v>
      </c>
      <c r="J272" s="59">
        <f t="shared" ref="J272:L272" si="915">IFERROR(J124/I124*100-100,"")</f>
        <v>0.26897102741416745</v>
      </c>
      <c r="K272" s="59">
        <f t="shared" si="915"/>
        <v>5.3162506099867528</v>
      </c>
      <c r="L272" s="59">
        <f t="shared" si="915"/>
        <v>1.4815824424042887</v>
      </c>
      <c r="M272" s="22">
        <f t="shared" si="145"/>
        <v>5.8795597570696572</v>
      </c>
      <c r="N272" s="22">
        <f t="shared" si="146"/>
        <v>-0.67849491927432837</v>
      </c>
      <c r="O272" s="59">
        <f t="shared" ref="O272:Q272" si="916">IFERROR(O124/N124*100-100,"")</f>
        <v>2.5520061913763215</v>
      </c>
      <c r="P272" s="59">
        <f t="shared" si="916"/>
        <v>1.4616901212597355</v>
      </c>
      <c r="Q272" s="59">
        <f t="shared" si="916"/>
        <v>2.1521187722950401</v>
      </c>
      <c r="R272" s="22">
        <f t="shared" si="148"/>
        <v>6.4010773439061381</v>
      </c>
      <c r="S272" s="22">
        <f t="shared" si="149"/>
        <v>0.69995342910085867</v>
      </c>
      <c r="T272" s="59">
        <f t="shared" ref="T272:V272" si="917">IFERROR(T124/S124*100-100,"")</f>
        <v>0.47759089211592709</v>
      </c>
      <c r="U272" s="59">
        <f t="shared" si="917"/>
        <v>2.9197129228852248</v>
      </c>
      <c r="V272" s="59">
        <f t="shared" si="917"/>
        <v>2.460179874664675</v>
      </c>
      <c r="W272" s="22">
        <f t="shared" si="151"/>
        <v>6.2438607067209801</v>
      </c>
      <c r="X272" s="22">
        <f t="shared" si="152"/>
        <v>0.56170217636658037</v>
      </c>
      <c r="Y272" s="59">
        <f t="shared" ref="Y272:AA272" si="918">IFERROR(Y124/X124*100-100,"")</f>
        <v>3.7174046971524035</v>
      </c>
      <c r="Z272" s="59">
        <f t="shared" si="918"/>
        <v>0.33698463748078211</v>
      </c>
      <c r="AA272" s="59">
        <f t="shared" si="918"/>
        <v>-1.9294451148847145</v>
      </c>
      <c r="AB272" s="22">
        <f t="shared" si="154"/>
        <v>6.5502791030018273</v>
      </c>
      <c r="AC272" s="22">
        <f t="shared" si="155"/>
        <v>1.1042284677477596</v>
      </c>
      <c r="AD272" s="59">
        <f t="shared" ref="AD272:AF272" si="919">IFERROR(AD124/AC124*100-100,"")</f>
        <v>3.0024958569774896</v>
      </c>
      <c r="AE272" s="59">
        <f t="shared" si="919"/>
        <v>4.5423696017443689</v>
      </c>
      <c r="AF272" s="59">
        <f t="shared" si="919"/>
        <v>4.5114692467516733</v>
      </c>
      <c r="AG272" s="22">
        <f t="shared" si="157"/>
        <v>6.5545592825498886</v>
      </c>
      <c r="AH272" s="22">
        <f t="shared" si="158"/>
        <v>-0.57844914205789166</v>
      </c>
      <c r="AI272" s="59">
        <f t="shared" ref="AI272:AK272" si="920">IFERROR(AI124/AH124*100-100,"")</f>
        <v>0.54462765813137537</v>
      </c>
      <c r="AJ272" s="59">
        <f t="shared" si="920"/>
        <v>3.2561928763296493</v>
      </c>
      <c r="AK272" s="59">
        <f t="shared" si="920"/>
        <v>3.0209851540824388</v>
      </c>
      <c r="AL272" s="22">
        <f t="shared" si="160"/>
        <v>8.7409470286011981</v>
      </c>
      <c r="AM272" s="22">
        <f t="shared" si="161"/>
        <v>-2.8175437496789186</v>
      </c>
      <c r="AN272" s="59">
        <f t="shared" ref="AN272:AP272" si="921">IFERROR(AN124/AM124*100-100,"")</f>
        <v>2.6380231488587498</v>
      </c>
      <c r="AO272" s="59">
        <f t="shared" si="921"/>
        <v>2.3265927639706518</v>
      </c>
      <c r="AP272" s="59">
        <f t="shared" si="921"/>
        <v>2.9810469377870419</v>
      </c>
      <c r="AQ272" s="22">
        <f t="shared" si="163"/>
        <v>5.0792690125551161</v>
      </c>
      <c r="AR272" s="22">
        <f t="shared" si="164"/>
        <v>-3.5148658197469018</v>
      </c>
      <c r="AS272" s="59">
        <f t="shared" ref="AS272:AU272" si="922">IFERROR(AS124/AR124*100-100,"")</f>
        <v>2.77468653802066</v>
      </c>
      <c r="AT272" s="59">
        <f t="shared" si="922"/>
        <v>1.8524951408200394</v>
      </c>
      <c r="AU272" s="59">
        <f t="shared" si="922"/>
        <v>2.2508427983694617</v>
      </c>
      <c r="AV272" s="22">
        <f t="shared" si="166"/>
        <v>4.0207951788624712</v>
      </c>
      <c r="AW272" s="22">
        <f t="shared" si="167"/>
        <v>-1.7788069639372424</v>
      </c>
      <c r="AX272" s="59">
        <f t="shared" ref="AX272:AZ272" si="923">IFERROR(AX124/AW124*100-100,"")</f>
        <v>1.4820949043913032</v>
      </c>
      <c r="AY272" s="59">
        <f t="shared" si="923"/>
        <v>1.8189055007223232</v>
      </c>
      <c r="AZ272" s="59">
        <f t="shared" si="923"/>
        <v>1.3853589507282607</v>
      </c>
      <c r="BA272" s="22">
        <f t="shared" si="169"/>
        <v>3.8832557125325451</v>
      </c>
      <c r="BB272" s="22">
        <f t="shared" si="170"/>
        <v>-0.54926225297373321</v>
      </c>
      <c r="BC272" s="59">
        <f t="shared" ref="BC272:BE272" si="924">IFERROR(BC124/BB124*100-100,"")</f>
        <v>2.9717541727927426</v>
      </c>
      <c r="BD272" s="59">
        <f t="shared" si="924"/>
        <v>2.99710421477144</v>
      </c>
      <c r="BE272" s="59">
        <f t="shared" si="924"/>
        <v>1.5947138031213228</v>
      </c>
      <c r="BF272" s="22">
        <f t="shared" si="172"/>
        <v>6.0179174360800403</v>
      </c>
      <c r="BG272" s="22">
        <f t="shared" si="173"/>
        <v>-1.7324073666250399</v>
      </c>
      <c r="BH272" s="59">
        <f t="shared" ref="BH272:BJ272" si="925">IFERROR(BH124/BG124*100-100,"")</f>
        <v>1.9868079101277374</v>
      </c>
      <c r="BI272" s="59">
        <f t="shared" si="925"/>
        <v>2.936604610109697</v>
      </c>
      <c r="BJ272" s="59">
        <f t="shared" si="925"/>
        <v>1.9003665160035439</v>
      </c>
      <c r="BK272" s="22">
        <f t="shared" si="175"/>
        <v>5.1627231934553919</v>
      </c>
      <c r="BL272" s="22">
        <f t="shared" si="176"/>
        <v>-3.9794167326722061</v>
      </c>
      <c r="BM272" s="59">
        <f t="shared" ref="BM272:BO272" si="926">IFERROR(BM124/BL124*100-100,"")</f>
        <v>-18.521621862490804</v>
      </c>
      <c r="BN272" s="59">
        <f t="shared" si="926"/>
        <v>2.0279437213909404</v>
      </c>
      <c r="BO272" s="59">
        <f t="shared" si="926"/>
        <v>1.8710269900959418</v>
      </c>
      <c r="BP272" s="22">
        <f t="shared" si="178"/>
        <v>-13.323068818740296</v>
      </c>
      <c r="BQ272" s="22">
        <f t="shared" si="179"/>
        <v>-8.6106264107243646E-2</v>
      </c>
      <c r="BR272" s="59">
        <f t="shared" ref="BR272:BT272" si="927">IFERROR(BR124/BQ124*100-100,"")</f>
        <v>11.25596110464177</v>
      </c>
      <c r="BS272" s="59">
        <f t="shared" si="927"/>
        <v>-1.2226582092755649</v>
      </c>
      <c r="BT272" s="59">
        <f t="shared" si="927"/>
        <v>6.6879034117568068</v>
      </c>
      <c r="BU272" s="22">
        <f t="shared" si="181"/>
        <v>6.1972006582816448</v>
      </c>
      <c r="BV272" s="22">
        <f t="shared" si="182"/>
        <v>-3.5564145505137219</v>
      </c>
      <c r="BW272" s="59">
        <f t="shared" ref="BW272:BY272" si="928">IFERROR(BW124/BV124*100-100,"")</f>
        <v>2.6636334923314564</v>
      </c>
      <c r="BX272" s="59">
        <f t="shared" si="928"/>
        <v>-0.3844797360532084</v>
      </c>
      <c r="BY272" s="59">
        <f t="shared" si="928"/>
        <v>1.3515706403223362</v>
      </c>
      <c r="BZ272" s="22">
        <f t="shared" si="184"/>
        <v>5.3859152137065252</v>
      </c>
      <c r="CA272" s="22">
        <f t="shared" si="185"/>
        <v>-3.3441020272291127</v>
      </c>
      <c r="CB272" s="59">
        <f t="shared" ref="CB272:CD272" si="929">IFERROR(CB124/CA124*100-100,"")</f>
        <v>6.0979386058321694</v>
      </c>
      <c r="CC272" s="59">
        <f t="shared" si="929"/>
        <v>-0.41165033502971937</v>
      </c>
      <c r="CD272" s="59">
        <f t="shared" si="929"/>
        <v>6.9638589286746537</v>
      </c>
      <c r="CE272" s="22">
        <f t="shared" si="187"/>
        <v>4.1559012654533376</v>
      </c>
      <c r="CF272" s="22">
        <f t="shared" si="188"/>
        <v>-6.7523765052503393</v>
      </c>
      <c r="CG272" s="59">
        <f t="shared" ref="CG272:CI272" si="930">IFERROR(CG124/CF124*100-100,"")</f>
        <v>8.1414240822281272</v>
      </c>
      <c r="CH272" s="59">
        <f t="shared" si="930"/>
        <v>-1.7782864209053173E-2</v>
      </c>
      <c r="CI272" s="59">
        <f t="shared" si="930"/>
        <v>6.2151995339267501</v>
      </c>
      <c r="CJ272" s="22">
        <f t="shared" si="190"/>
        <v>6.9576301202776847</v>
      </c>
      <c r="CK272" s="22">
        <f t="shared" si="191"/>
        <v>-5.8181126846709077</v>
      </c>
      <c r="CL272" s="59">
        <f t="shared" ref="CL272:CN272" si="931">IFERROR(CL124/CK124*100-100,"")</f>
        <v>5.2959715646747441</v>
      </c>
      <c r="CM272" s="59">
        <f t="shared" si="931"/>
        <v>-0.93185420396342522</v>
      </c>
      <c r="CN272" s="59">
        <f t="shared" si="931"/>
        <v>7.5945580741515499</v>
      </c>
      <c r="CO272" s="22">
        <f t="shared" si="193"/>
        <v>5.8377884239240814</v>
      </c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 ht="14.25" customHeight="1" x14ac:dyDescent="0.2">
      <c r="A273" s="19"/>
      <c r="B273" s="20">
        <v>1</v>
      </c>
      <c r="C273" s="29" t="s">
        <v>62</v>
      </c>
      <c r="D273" s="22"/>
      <c r="E273" s="59" t="str">
        <f t="shared" ref="E273:G273" si="932">IFERROR(E125/D125*100-100,"")</f>
        <v/>
      </c>
      <c r="F273" s="59" t="str">
        <f t="shared" si="932"/>
        <v/>
      </c>
      <c r="G273" s="59" t="str">
        <f t="shared" si="932"/>
        <v/>
      </c>
      <c r="H273" s="22"/>
      <c r="I273" s="22" t="str">
        <f t="shared" si="143"/>
        <v/>
      </c>
      <c r="J273" s="59" t="str">
        <f t="shared" ref="J273:L273" si="933">IFERROR(J125/I125*100-100,"")</f>
        <v/>
      </c>
      <c r="K273" s="59" t="str">
        <f t="shared" si="933"/>
        <v/>
      </c>
      <c r="L273" s="59" t="str">
        <f t="shared" si="933"/>
        <v/>
      </c>
      <c r="M273" s="22" t="str">
        <f t="shared" si="145"/>
        <v/>
      </c>
      <c r="N273" s="22" t="str">
        <f t="shared" si="146"/>
        <v/>
      </c>
      <c r="O273" s="59" t="str">
        <f t="shared" ref="O273:Q273" si="934">IFERROR(O125/N125*100-100,"")</f>
        <v/>
      </c>
      <c r="P273" s="59" t="str">
        <f t="shared" si="934"/>
        <v/>
      </c>
      <c r="Q273" s="59" t="str">
        <f t="shared" si="934"/>
        <v/>
      </c>
      <c r="R273" s="22" t="str">
        <f t="shared" si="148"/>
        <v/>
      </c>
      <c r="S273" s="22" t="str">
        <f t="shared" si="149"/>
        <v/>
      </c>
      <c r="T273" s="59" t="str">
        <f t="shared" ref="T273:V273" si="935">IFERROR(T125/S125*100-100,"")</f>
        <v/>
      </c>
      <c r="U273" s="59" t="str">
        <f t="shared" si="935"/>
        <v/>
      </c>
      <c r="V273" s="59" t="str">
        <f t="shared" si="935"/>
        <v/>
      </c>
      <c r="W273" s="22" t="str">
        <f t="shared" si="151"/>
        <v/>
      </c>
      <c r="X273" s="22" t="str">
        <f t="shared" si="152"/>
        <v/>
      </c>
      <c r="Y273" s="59" t="str">
        <f t="shared" ref="Y273:AA273" si="936">IFERROR(Y125/X125*100-100,"")</f>
        <v/>
      </c>
      <c r="Z273" s="59" t="str">
        <f t="shared" si="936"/>
        <v/>
      </c>
      <c r="AA273" s="59" t="str">
        <f t="shared" si="936"/>
        <v/>
      </c>
      <c r="AB273" s="22" t="str">
        <f t="shared" si="154"/>
        <v/>
      </c>
      <c r="AC273" s="22" t="str">
        <f t="shared" si="155"/>
        <v/>
      </c>
      <c r="AD273" s="59" t="str">
        <f t="shared" ref="AD273:AF273" si="937">IFERROR(AD125/AC125*100-100,"")</f>
        <v/>
      </c>
      <c r="AE273" s="59" t="str">
        <f t="shared" si="937"/>
        <v/>
      </c>
      <c r="AF273" s="59" t="str">
        <f t="shared" si="937"/>
        <v/>
      </c>
      <c r="AG273" s="22" t="str">
        <f t="shared" si="157"/>
        <v/>
      </c>
      <c r="AH273" s="22" t="str">
        <f t="shared" si="158"/>
        <v/>
      </c>
      <c r="AI273" s="59" t="str">
        <f t="shared" ref="AI273:AK273" si="938">IFERROR(AI125/AH125*100-100,"")</f>
        <v/>
      </c>
      <c r="AJ273" s="59" t="str">
        <f t="shared" si="938"/>
        <v/>
      </c>
      <c r="AK273" s="59" t="str">
        <f t="shared" si="938"/>
        <v/>
      </c>
      <c r="AL273" s="22" t="str">
        <f t="shared" si="160"/>
        <v/>
      </c>
      <c r="AM273" s="22" t="str">
        <f t="shared" si="161"/>
        <v/>
      </c>
      <c r="AN273" s="59" t="str">
        <f t="shared" ref="AN273:AP273" si="939">IFERROR(AN125/AM125*100-100,"")</f>
        <v/>
      </c>
      <c r="AO273" s="59" t="str">
        <f t="shared" si="939"/>
        <v/>
      </c>
      <c r="AP273" s="59" t="str">
        <f t="shared" si="939"/>
        <v/>
      </c>
      <c r="AQ273" s="22" t="str">
        <f t="shared" si="163"/>
        <v/>
      </c>
      <c r="AR273" s="22" t="str">
        <f t="shared" si="164"/>
        <v/>
      </c>
      <c r="AS273" s="59" t="str">
        <f t="shared" ref="AS273:AU273" si="940">IFERROR(AS125/AR125*100-100,"")</f>
        <v/>
      </c>
      <c r="AT273" s="59" t="str">
        <f t="shared" si="940"/>
        <v/>
      </c>
      <c r="AU273" s="59" t="str">
        <f t="shared" si="940"/>
        <v/>
      </c>
      <c r="AV273" s="22" t="str">
        <f t="shared" si="166"/>
        <v/>
      </c>
      <c r="AW273" s="22" t="str">
        <f t="shared" si="167"/>
        <v/>
      </c>
      <c r="AX273" s="59" t="str">
        <f t="shared" ref="AX273:AZ273" si="941">IFERROR(AX125/AW125*100-100,"")</f>
        <v/>
      </c>
      <c r="AY273" s="59" t="str">
        <f t="shared" si="941"/>
        <v/>
      </c>
      <c r="AZ273" s="59" t="str">
        <f t="shared" si="941"/>
        <v/>
      </c>
      <c r="BA273" s="22" t="str">
        <f t="shared" si="169"/>
        <v/>
      </c>
      <c r="BB273" s="22" t="str">
        <f t="shared" si="170"/>
        <v/>
      </c>
      <c r="BC273" s="59" t="str">
        <f t="shared" ref="BC273:BE273" si="942">IFERROR(BC125/BB125*100-100,"")</f>
        <v/>
      </c>
      <c r="BD273" s="59" t="str">
        <f t="shared" si="942"/>
        <v/>
      </c>
      <c r="BE273" s="59" t="str">
        <f t="shared" si="942"/>
        <v/>
      </c>
      <c r="BF273" s="22" t="str">
        <f t="shared" si="172"/>
        <v/>
      </c>
      <c r="BG273" s="22" t="str">
        <f t="shared" si="173"/>
        <v/>
      </c>
      <c r="BH273" s="59" t="str">
        <f t="shared" ref="BH273:BJ273" si="943">IFERROR(BH125/BG125*100-100,"")</f>
        <v/>
      </c>
      <c r="BI273" s="59" t="str">
        <f t="shared" si="943"/>
        <v/>
      </c>
      <c r="BJ273" s="59" t="str">
        <f t="shared" si="943"/>
        <v/>
      </c>
      <c r="BK273" s="22" t="str">
        <f t="shared" si="175"/>
        <v/>
      </c>
      <c r="BL273" s="22" t="str">
        <f t="shared" si="176"/>
        <v/>
      </c>
      <c r="BM273" s="59" t="str">
        <f t="shared" ref="BM273:BO273" si="944">IFERROR(BM125/BL125*100-100,"")</f>
        <v/>
      </c>
      <c r="BN273" s="59" t="str">
        <f t="shared" si="944"/>
        <v/>
      </c>
      <c r="BO273" s="59" t="str">
        <f t="shared" si="944"/>
        <v/>
      </c>
      <c r="BP273" s="22" t="str">
        <f t="shared" si="178"/>
        <v/>
      </c>
      <c r="BQ273" s="22" t="str">
        <f t="shared" si="179"/>
        <v/>
      </c>
      <c r="BR273" s="59" t="str">
        <f t="shared" ref="BR273:BT273" si="945">IFERROR(BR125/BQ125*100-100,"")</f>
        <v/>
      </c>
      <c r="BS273" s="59" t="str">
        <f t="shared" si="945"/>
        <v/>
      </c>
      <c r="BT273" s="59" t="str">
        <f t="shared" si="945"/>
        <v/>
      </c>
      <c r="BU273" s="22" t="str">
        <f t="shared" si="181"/>
        <v/>
      </c>
      <c r="BV273" s="22" t="str">
        <f t="shared" si="182"/>
        <v/>
      </c>
      <c r="BW273" s="59" t="str">
        <f t="shared" ref="BW273:BY273" si="946">IFERROR(BW125/BV125*100-100,"")</f>
        <v/>
      </c>
      <c r="BX273" s="59" t="str">
        <f t="shared" si="946"/>
        <v/>
      </c>
      <c r="BY273" s="59" t="str">
        <f t="shared" si="946"/>
        <v/>
      </c>
      <c r="BZ273" s="22" t="str">
        <f t="shared" si="184"/>
        <v/>
      </c>
      <c r="CA273" s="22" t="str">
        <f t="shared" si="185"/>
        <v/>
      </c>
      <c r="CB273" s="59" t="str">
        <f t="shared" ref="CB273:CD273" si="947">IFERROR(CB125/CA125*100-100,"")</f>
        <v/>
      </c>
      <c r="CC273" s="59" t="str">
        <f t="shared" si="947"/>
        <v/>
      </c>
      <c r="CD273" s="59" t="str">
        <f t="shared" si="947"/>
        <v/>
      </c>
      <c r="CE273" s="22" t="str">
        <f t="shared" si="187"/>
        <v/>
      </c>
      <c r="CF273" s="22" t="str">
        <f t="shared" si="188"/>
        <v/>
      </c>
      <c r="CG273" s="59" t="str">
        <f t="shared" ref="CG273:CI273" si="948">IFERROR(CG125/CF125*100-100,"")</f>
        <v/>
      </c>
      <c r="CH273" s="59" t="str">
        <f t="shared" si="948"/>
        <v/>
      </c>
      <c r="CI273" s="59" t="str">
        <f t="shared" si="948"/>
        <v/>
      </c>
      <c r="CJ273" s="22" t="str">
        <f t="shared" si="190"/>
        <v/>
      </c>
      <c r="CK273" s="22" t="str">
        <f t="shared" si="191"/>
        <v/>
      </c>
      <c r="CL273" s="59" t="str">
        <f t="shared" ref="CL273:CN273" si="949">IFERROR(CL125/CK125*100-100,"")</f>
        <v/>
      </c>
      <c r="CM273" s="59" t="str">
        <f t="shared" si="949"/>
        <v/>
      </c>
      <c r="CN273" s="59" t="str">
        <f t="shared" si="949"/>
        <v/>
      </c>
      <c r="CO273" s="22" t="str">
        <f t="shared" si="193"/>
        <v/>
      </c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</row>
    <row r="274" spans="1:113" ht="14.25" customHeight="1" x14ac:dyDescent="0.2">
      <c r="A274" s="19"/>
      <c r="B274" s="20">
        <v>2</v>
      </c>
      <c r="C274" s="29" t="s">
        <v>63</v>
      </c>
      <c r="D274" s="22"/>
      <c r="E274" s="59">
        <f t="shared" ref="E274:G274" si="950">IFERROR(E126/D126*100-100,"")</f>
        <v>-0.49903816893656483</v>
      </c>
      <c r="F274" s="59">
        <f t="shared" si="950"/>
        <v>-3.8325154762595588</v>
      </c>
      <c r="G274" s="59">
        <f t="shared" si="950"/>
        <v>0.88953462148980122</v>
      </c>
      <c r="H274" s="22"/>
      <c r="I274" s="22">
        <f t="shared" si="143"/>
        <v>5.959157653519128</v>
      </c>
      <c r="J274" s="59">
        <f t="shared" ref="J274:L274" si="951">IFERROR(J126/I126*100-100,"")</f>
        <v>-3.0950008637227029</v>
      </c>
      <c r="K274" s="59">
        <f t="shared" si="951"/>
        <v>1.857323123367749</v>
      </c>
      <c r="L274" s="59">
        <f t="shared" si="951"/>
        <v>1.8183525890987084</v>
      </c>
      <c r="M274" s="22">
        <f t="shared" si="145"/>
        <v>3.4359642536444568</v>
      </c>
      <c r="N274" s="22">
        <f t="shared" si="146"/>
        <v>1.5241260423219529</v>
      </c>
      <c r="O274" s="59">
        <f t="shared" ref="O274:Q274" si="952">IFERROR(O126/N126*100-100,"")</f>
        <v>-0.24314647153931901</v>
      </c>
      <c r="P274" s="59">
        <f t="shared" si="952"/>
        <v>1.2396879611652025</v>
      </c>
      <c r="Q274" s="59">
        <f t="shared" si="952"/>
        <v>0.9926486280731126</v>
      </c>
      <c r="R274" s="22">
        <f t="shared" si="148"/>
        <v>3.7409498323062422</v>
      </c>
      <c r="S274" s="22">
        <f t="shared" si="149"/>
        <v>0.65559742222927753</v>
      </c>
      <c r="T274" s="59">
        <f t="shared" ref="T274:V274" si="953">IFERROR(T126/S126*100-100,"")</f>
        <v>1.649906925119609</v>
      </c>
      <c r="U274" s="59">
        <f t="shared" si="953"/>
        <v>1.528864390640166</v>
      </c>
      <c r="V274" s="59">
        <f t="shared" si="953"/>
        <v>1.7634902320500885</v>
      </c>
      <c r="W274" s="22">
        <f t="shared" si="151"/>
        <v>4.4826164037802272</v>
      </c>
      <c r="X274" s="22">
        <f t="shared" si="152"/>
        <v>0.17656736758297598</v>
      </c>
      <c r="Y274" s="59">
        <f t="shared" ref="Y274:AA274" si="954">IFERROR(Y126/X126*100-100,"")</f>
        <v>2.6700072414586913</v>
      </c>
      <c r="Z274" s="59">
        <f t="shared" si="954"/>
        <v>1.2200060440424636</v>
      </c>
      <c r="AA274" s="59">
        <f t="shared" si="954"/>
        <v>0.63999012957020796</v>
      </c>
      <c r="AB274" s="22">
        <f t="shared" si="154"/>
        <v>5.5437290748550367</v>
      </c>
      <c r="AC274" s="22">
        <f t="shared" si="155"/>
        <v>1.0445138987705178</v>
      </c>
      <c r="AD274" s="59">
        <f t="shared" ref="AD274:AF274" si="955">IFERROR(AD126/AC126*100-100,"")</f>
        <v>1.599729762985163</v>
      </c>
      <c r="AE274" s="59">
        <f t="shared" si="955"/>
        <v>3.0485375843250608</v>
      </c>
      <c r="AF274" s="59">
        <f t="shared" si="955"/>
        <v>3.1817365134312325</v>
      </c>
      <c r="AG274" s="22">
        <f t="shared" si="157"/>
        <v>6.4883566466079401</v>
      </c>
      <c r="AH274" s="22">
        <f t="shared" si="158"/>
        <v>1.3686820240726831</v>
      </c>
      <c r="AI274" s="59">
        <f t="shared" ref="AI274:AK274" si="956">IFERROR(AI126/AH126*100-100,"")</f>
        <v>1.5749832462038427</v>
      </c>
      <c r="AJ274" s="59">
        <f t="shared" si="956"/>
        <v>2.7143125828848866</v>
      </c>
      <c r="AK274" s="59">
        <f t="shared" si="956"/>
        <v>2.8504465158909227</v>
      </c>
      <c r="AL274" s="22">
        <f t="shared" si="160"/>
        <v>9.212883920824197</v>
      </c>
      <c r="AM274" s="22">
        <f t="shared" si="161"/>
        <v>-1.7231585182070148</v>
      </c>
      <c r="AN274" s="59">
        <f t="shared" ref="AN274:AP274" si="957">IFERROR(AN126/AM126*100-100,"")</f>
        <v>2.1566363647433633</v>
      </c>
      <c r="AO274" s="59">
        <f t="shared" si="957"/>
        <v>1.8670968534676433</v>
      </c>
      <c r="AP274" s="59">
        <f t="shared" si="957"/>
        <v>1.1738860890921643</v>
      </c>
      <c r="AQ274" s="22">
        <f t="shared" si="163"/>
        <v>5.0213333245069123</v>
      </c>
      <c r="AR274" s="22">
        <f t="shared" si="164"/>
        <v>-1.4266685216372821</v>
      </c>
      <c r="AS274" s="59">
        <f t="shared" ref="AS274:AU274" si="958">IFERROR(AS126/AR126*100-100,"")</f>
        <v>4.2213129890050567</v>
      </c>
      <c r="AT274" s="59">
        <f t="shared" si="958"/>
        <v>1.4757823829366856</v>
      </c>
      <c r="AU274" s="59">
        <f t="shared" si="958"/>
        <v>1.080948435050729</v>
      </c>
      <c r="AV274" s="22">
        <f t="shared" si="166"/>
        <v>5.139635785950162</v>
      </c>
      <c r="AW274" s="22">
        <f t="shared" si="167"/>
        <v>2.6616147131349521E-2</v>
      </c>
      <c r="AX274" s="59">
        <f t="shared" ref="AX274:AZ274" si="959">IFERROR(AX126/AW126*100-100,"")</f>
        <v>0.67105868039159589</v>
      </c>
      <c r="AY274" s="59">
        <f t="shared" si="959"/>
        <v>0.27645560859579632</v>
      </c>
      <c r="AZ274" s="59">
        <f t="shared" si="959"/>
        <v>0.20323133450661146</v>
      </c>
      <c r="BA274" s="22">
        <f t="shared" si="169"/>
        <v>3.312243856248557</v>
      </c>
      <c r="BB274" s="22">
        <f t="shared" si="170"/>
        <v>0.16197560072835415</v>
      </c>
      <c r="BC274" s="59">
        <f t="shared" ref="BC274:BE274" si="960">IFERROR(BC126/BB126*100-100,"")</f>
        <v>1.8733813724228128</v>
      </c>
      <c r="BD274" s="59">
        <f t="shared" si="960"/>
        <v>1.5834127488129894</v>
      </c>
      <c r="BE274" s="59">
        <f t="shared" si="960"/>
        <v>1.9744012239670781</v>
      </c>
      <c r="BF274" s="22">
        <f t="shared" si="172"/>
        <v>3.3596041830820695</v>
      </c>
      <c r="BG274" s="22">
        <f t="shared" si="173"/>
        <v>0.42655227982896804</v>
      </c>
      <c r="BH274" s="59">
        <f t="shared" ref="BH274:BJ274" si="961">IFERROR(BH126/BG126*100-100,"")</f>
        <v>2.072205958324929</v>
      </c>
      <c r="BI274" s="59">
        <f t="shared" si="961"/>
        <v>0.98316875101980372</v>
      </c>
      <c r="BJ274" s="59">
        <f t="shared" si="961"/>
        <v>1.0243311888417708</v>
      </c>
      <c r="BK274" s="22">
        <f t="shared" si="175"/>
        <v>5.5645721502334027</v>
      </c>
      <c r="BL274" s="22">
        <f t="shared" si="176"/>
        <v>0.26295094529827168</v>
      </c>
      <c r="BM274" s="59">
        <f t="shared" ref="BM274:BO274" si="962">IFERROR(BM126/BL126*100-100,"")</f>
        <v>-7.1606348876922823</v>
      </c>
      <c r="BN274" s="59">
        <f t="shared" si="962"/>
        <v>0.11033455727240948</v>
      </c>
      <c r="BO274" s="59">
        <f t="shared" si="962"/>
        <v>0.12633162342979176</v>
      </c>
      <c r="BP274" s="22">
        <f t="shared" si="178"/>
        <v>-3.3594953028549526</v>
      </c>
      <c r="BQ274" s="22">
        <f t="shared" si="179"/>
        <v>3.2625045179486278E-2</v>
      </c>
      <c r="BR274" s="59">
        <f t="shared" ref="BR274:BT274" si="963">IFERROR(BR126/BQ126*100-100,"")</f>
        <v>3.7098164514303988</v>
      </c>
      <c r="BS274" s="59">
        <f t="shared" si="963"/>
        <v>0.55883162686072296</v>
      </c>
      <c r="BT274" s="59">
        <f t="shared" si="963"/>
        <v>0.82969756405317696</v>
      </c>
      <c r="BU274" s="22">
        <f t="shared" si="181"/>
        <v>1.5211669074454335</v>
      </c>
      <c r="BV274" s="22">
        <f t="shared" si="182"/>
        <v>6.5685799288800695E-2</v>
      </c>
      <c r="BW274" s="59">
        <f t="shared" ref="BW274:BY274" si="964">IFERROR(BW126/BV126*100-100,"")</f>
        <v>2.5414549571596012</v>
      </c>
      <c r="BX274" s="59">
        <f t="shared" si="964"/>
        <v>1.5734403621601558</v>
      </c>
      <c r="BY274" s="59">
        <f t="shared" si="964"/>
        <v>1.0315527162336338</v>
      </c>
      <c r="BZ274" s="22">
        <f t="shared" si="184"/>
        <v>4.9109277307306911</v>
      </c>
      <c r="CA274" s="22">
        <f t="shared" si="185"/>
        <v>0.12926780529691939</v>
      </c>
      <c r="CB274" s="59">
        <f t="shared" ref="CB274:CD274" si="965">IFERROR(CB126/CA126*100-100,"")</f>
        <v>0.41540381385860314</v>
      </c>
      <c r="CC274" s="59">
        <f t="shared" si="965"/>
        <v>4.805455422158559</v>
      </c>
      <c r="CD274" s="59">
        <f t="shared" si="965"/>
        <v>2.9270894046743479</v>
      </c>
      <c r="CE274" s="22">
        <f t="shared" si="187"/>
        <v>5.8901747626789529</v>
      </c>
      <c r="CF274" s="22">
        <f t="shared" si="188"/>
        <v>0.29130816658245351</v>
      </c>
      <c r="CG274" s="59">
        <f t="shared" ref="CG274:CI274" si="966">IFERROR(CG126/CF126*100-100,"")</f>
        <v>0.67663243563475817</v>
      </c>
      <c r="CH274" s="59">
        <f t="shared" si="966"/>
        <v>4.7141513458170579</v>
      </c>
      <c r="CI274" s="59">
        <f t="shared" si="966"/>
        <v>2.9383833700899089</v>
      </c>
      <c r="CJ274" s="22">
        <f t="shared" si="190"/>
        <v>8.8053848038761089</v>
      </c>
      <c r="CK274" s="22">
        <f t="shared" si="191"/>
        <v>0.31552280212035555</v>
      </c>
      <c r="CL274" s="59">
        <f t="shared" ref="CL274:CN274" si="967">IFERROR(CL126/CK126*100-100,"")</f>
        <v>0.94426914459005218</v>
      </c>
      <c r="CM274" s="59">
        <f t="shared" si="967"/>
        <v>3.3182392931426818</v>
      </c>
      <c r="CN274" s="59">
        <f t="shared" si="967"/>
        <v>3.815421695136223</v>
      </c>
      <c r="CO274" s="22">
        <f t="shared" si="193"/>
        <v>8.5717579228077057</v>
      </c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</row>
    <row r="275" spans="1:113" ht="14.25" customHeight="1" x14ac:dyDescent="0.2">
      <c r="A275" s="19"/>
      <c r="B275" s="20">
        <v>3</v>
      </c>
      <c r="C275" s="29" t="s">
        <v>64</v>
      </c>
      <c r="D275" s="22"/>
      <c r="E275" s="59">
        <f t="shared" ref="E275:G275" si="968">IFERROR(E127/D127*100-100,"")</f>
        <v>-7.7445600312248359</v>
      </c>
      <c r="F275" s="59">
        <f t="shared" si="968"/>
        <v>-5.4698903282406377</v>
      </c>
      <c r="G275" s="59">
        <f t="shared" si="968"/>
        <v>0.63283204610395671</v>
      </c>
      <c r="H275" s="22"/>
      <c r="I275" s="22">
        <f t="shared" si="143"/>
        <v>-0.70153621414230827</v>
      </c>
      <c r="J275" s="59">
        <f t="shared" ref="J275:L275" si="969">IFERROR(J127/I127*100-100,"")</f>
        <v>3.9985069710995731</v>
      </c>
      <c r="K275" s="59">
        <f t="shared" si="969"/>
        <v>11.94250184404369</v>
      </c>
      <c r="L275" s="59">
        <f t="shared" si="969"/>
        <v>-1.4428123049228248</v>
      </c>
      <c r="M275" s="22">
        <f t="shared" si="145"/>
        <v>3.2657226840705675</v>
      </c>
      <c r="N275" s="22">
        <f t="shared" si="146"/>
        <v>-5.2085949254883701</v>
      </c>
      <c r="O275" s="59">
        <f t="shared" ref="O275:Q275" si="970">IFERROR(O127/N127*100-100,"")</f>
        <v>3.7099966603778967</v>
      </c>
      <c r="P275" s="59">
        <f t="shared" si="970"/>
        <v>0.81001215144675598</v>
      </c>
      <c r="Q275" s="59">
        <f t="shared" si="970"/>
        <v>2.3199924742084619</v>
      </c>
      <c r="R275" s="22">
        <f t="shared" si="148"/>
        <v>3.7837090294301561</v>
      </c>
      <c r="S275" s="22">
        <f t="shared" si="149"/>
        <v>1.7698456899853454</v>
      </c>
      <c r="T275" s="59">
        <f t="shared" ref="T275:V275" si="971">IFERROR(T127/S127*100-100,"")</f>
        <v>-2.6900955628421173</v>
      </c>
      <c r="U275" s="59">
        <f t="shared" si="971"/>
        <v>3.7366595499557604</v>
      </c>
      <c r="V275" s="59">
        <f t="shared" si="971"/>
        <v>1.9724848634875087</v>
      </c>
      <c r="W275" s="22">
        <f t="shared" si="151"/>
        <v>5.1871638122067907</v>
      </c>
      <c r="X275" s="22">
        <f t="shared" si="152"/>
        <v>2.2136835651548807</v>
      </c>
      <c r="Y275" s="59">
        <f t="shared" ref="Y275:AA275" si="972">IFERROR(Y127/X127*100-100,"")</f>
        <v>5.4958182523441508</v>
      </c>
      <c r="Z275" s="59">
        <f t="shared" si="972"/>
        <v>-2.6654154691797487</v>
      </c>
      <c r="AA275" s="59">
        <f t="shared" si="972"/>
        <v>-12.745966301980459</v>
      </c>
      <c r="AB275" s="22">
        <f t="shared" si="154"/>
        <v>4.3196167586765313</v>
      </c>
      <c r="AC275" s="22">
        <f t="shared" si="155"/>
        <v>8.0224271842834156</v>
      </c>
      <c r="AD275" s="59">
        <f t="shared" ref="AD275:AF275" si="973">IFERROR(AD127/AC127*100-100,"")</f>
        <v>7.4745725078995378</v>
      </c>
      <c r="AE275" s="59">
        <f t="shared" si="973"/>
        <v>4.1867952044643175</v>
      </c>
      <c r="AF275" s="59">
        <f t="shared" si="973"/>
        <v>1.6802529783446829</v>
      </c>
      <c r="AG275" s="22">
        <f t="shared" si="157"/>
        <v>5.4282713932038291</v>
      </c>
      <c r="AH275" s="22">
        <f t="shared" si="158"/>
        <v>-1.1947178807844239E-2</v>
      </c>
      <c r="AI275" s="59">
        <f t="shared" ref="AI275:AK275" si="974">IFERROR(AI127/AH127*100-100,"")</f>
        <v>-0.1182892823759687</v>
      </c>
      <c r="AJ275" s="59">
        <f t="shared" si="974"/>
        <v>7.2989063737231419</v>
      </c>
      <c r="AK275" s="59">
        <f t="shared" si="974"/>
        <v>3.0398445807163625</v>
      </c>
      <c r="AL275" s="22">
        <f t="shared" si="160"/>
        <v>9.6854803543719328</v>
      </c>
      <c r="AM275" s="22">
        <f t="shared" si="161"/>
        <v>-4.1390087808917428</v>
      </c>
      <c r="AN275" s="59">
        <f t="shared" ref="AN275:AP275" si="975">IFERROR(AN127/AM127*100-100,"")</f>
        <v>3.0426188529996949</v>
      </c>
      <c r="AO275" s="59">
        <f t="shared" si="975"/>
        <v>2.0232353225787136</v>
      </c>
      <c r="AP275" s="59">
        <f t="shared" si="975"/>
        <v>6.0500894344938274</v>
      </c>
      <c r="AQ275" s="22">
        <f t="shared" si="163"/>
        <v>6.410447066993413</v>
      </c>
      <c r="AR275" s="22">
        <f t="shared" si="164"/>
        <v>-3.5749994874910556</v>
      </c>
      <c r="AS275" s="59">
        <f t="shared" ref="AS275:AU275" si="976">IFERROR(AS127/AR127*100-100,"")</f>
        <v>7.3684471246295402E-2</v>
      </c>
      <c r="AT275" s="59">
        <f t="shared" si="976"/>
        <v>4.2385667332285379</v>
      </c>
      <c r="AU275" s="59">
        <f t="shared" si="976"/>
        <v>4.2043552771236676</v>
      </c>
      <c r="AV275" s="22">
        <f t="shared" si="166"/>
        <v>5.8196540932399898</v>
      </c>
      <c r="AW275" s="22">
        <f t="shared" si="167"/>
        <v>-4.0705085785554331</v>
      </c>
      <c r="AX275" s="59">
        <f t="shared" ref="AX275:AZ275" si="977">IFERROR(AX127/AW127*100-100,"")</f>
        <v>2.3079953104096091</v>
      </c>
      <c r="AY275" s="59">
        <f t="shared" si="977"/>
        <v>4.0248999562353873</v>
      </c>
      <c r="AZ275" s="59">
        <f t="shared" si="977"/>
        <v>4.3455869116997121</v>
      </c>
      <c r="BA275" s="22">
        <f t="shared" si="169"/>
        <v>5.9662862177333693</v>
      </c>
      <c r="BB275" s="22">
        <f t="shared" si="170"/>
        <v>-4.3870639965625315</v>
      </c>
      <c r="BC275" s="59">
        <f t="shared" ref="BC275:BE275" si="978">IFERROR(BC127/BB127*100-100,"")</f>
        <v>2.7759686992330046</v>
      </c>
      <c r="BD275" s="59">
        <f t="shared" si="978"/>
        <v>5.7874915961759967</v>
      </c>
      <c r="BE275" s="59">
        <f t="shared" si="978"/>
        <v>2.8365394858981432</v>
      </c>
      <c r="BF275" s="22">
        <f t="shared" si="172"/>
        <v>7.0700531487800049</v>
      </c>
      <c r="BG275" s="22">
        <f t="shared" si="173"/>
        <v>-3.8213515722192</v>
      </c>
      <c r="BH275" s="59">
        <f t="shared" ref="BH275:BJ275" si="979">IFERROR(BH127/BG127*100-100,"")</f>
        <v>2.971163584350748</v>
      </c>
      <c r="BI275" s="59">
        <f t="shared" si="979"/>
        <v>3.7671312053827677</v>
      </c>
      <c r="BJ275" s="59">
        <f t="shared" si="979"/>
        <v>2.7372228641414438</v>
      </c>
      <c r="BK275" s="22">
        <f t="shared" si="175"/>
        <v>6.5925909866279682</v>
      </c>
      <c r="BL275" s="22">
        <f t="shared" si="176"/>
        <v>-6.5791421300115758</v>
      </c>
      <c r="BM275" s="59">
        <f t="shared" ref="BM275:BO275" si="980">IFERROR(BM127/BL127*100-100,"")</f>
        <v>-19.938989440695536</v>
      </c>
      <c r="BN275" s="59">
        <f t="shared" si="980"/>
        <v>3.9183696114461668</v>
      </c>
      <c r="BO275" s="59">
        <f t="shared" si="980"/>
        <v>2.2426270688698224</v>
      </c>
      <c r="BP275" s="22">
        <f t="shared" si="178"/>
        <v>-14.86706594031439</v>
      </c>
      <c r="BQ275" s="22">
        <f t="shared" si="179"/>
        <v>-1.3125529953626938</v>
      </c>
      <c r="BR275" s="59">
        <f t="shared" ref="BR275:BT275" si="981">IFERROR(BR127/BQ127*100-100,"")</f>
        <v>4.820471561797774</v>
      </c>
      <c r="BS275" s="59">
        <f t="shared" si="981"/>
        <v>-0.67591670418626393</v>
      </c>
      <c r="BT275" s="59">
        <f t="shared" si="981"/>
        <v>9.8727362615650378</v>
      </c>
      <c r="BU275" s="22">
        <f t="shared" si="181"/>
        <v>2.0227686609971585</v>
      </c>
      <c r="BV275" s="22">
        <f t="shared" si="182"/>
        <v>-6.4858188045432144</v>
      </c>
      <c r="BW275" s="59">
        <f t="shared" ref="BW275:BY275" si="982">IFERROR(BW127/BV127*100-100,"")</f>
        <v>7.3393518154952346</v>
      </c>
      <c r="BX275" s="59">
        <f t="shared" si="982"/>
        <v>-3.2219809431950637</v>
      </c>
      <c r="BY275" s="59">
        <f t="shared" si="982"/>
        <v>3.0804453462077674</v>
      </c>
      <c r="BZ275" s="22">
        <f t="shared" si="184"/>
        <v>5.7024749949104176</v>
      </c>
      <c r="CA275" s="22">
        <f t="shared" si="185"/>
        <v>-0.6087767854433821</v>
      </c>
      <c r="CB275" s="59">
        <f t="shared" ref="CB275:CD275" si="983">IFERROR(CB127/CA127*100-100,"")</f>
        <v>18.657197067801334</v>
      </c>
      <c r="CC275" s="59">
        <f t="shared" si="983"/>
        <v>-10.288260584689581</v>
      </c>
      <c r="CD275" s="59">
        <f t="shared" si="983"/>
        <v>16.787599630124888</v>
      </c>
      <c r="CE275" s="22">
        <f t="shared" si="187"/>
        <v>14.348249652325435</v>
      </c>
      <c r="CF275" s="22">
        <f t="shared" si="188"/>
        <v>-14.248371378421183</v>
      </c>
      <c r="CG275" s="59">
        <f t="shared" ref="CG275:CI275" si="984">IFERROR(CG127/CF127*100-100,"")</f>
        <v>14.944770547679937</v>
      </c>
      <c r="CH275" s="59">
        <f t="shared" si="984"/>
        <v>-8.3179802400502751</v>
      </c>
      <c r="CI275" s="59">
        <f t="shared" si="984"/>
        <v>10.856726836511427</v>
      </c>
      <c r="CJ275" s="22">
        <f t="shared" si="190"/>
        <v>3.6949825466495696</v>
      </c>
      <c r="CK275" s="22">
        <f t="shared" si="191"/>
        <v>-8.2518662487205034</v>
      </c>
      <c r="CL275" s="59">
        <f t="shared" ref="CL275:CN275" si="985">IFERROR(CL127/CK127*100-100,"")</f>
        <v>19.432992488707512</v>
      </c>
      <c r="CM275" s="59">
        <f t="shared" si="985"/>
        <v>-9.4822051442829576</v>
      </c>
      <c r="CN275" s="59">
        <f t="shared" si="985"/>
        <v>10.337281786267567</v>
      </c>
      <c r="CO275" s="22">
        <f t="shared" si="193"/>
        <v>9.55595377986171</v>
      </c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</row>
    <row r="276" spans="1:113" ht="14.25" customHeight="1" x14ac:dyDescent="0.2">
      <c r="A276" s="19"/>
      <c r="B276" s="20">
        <v>4</v>
      </c>
      <c r="C276" s="21" t="s">
        <v>65</v>
      </c>
      <c r="D276" s="22"/>
      <c r="E276" s="59">
        <f t="shared" ref="E276:G276" si="986">IFERROR(E128/D128*100-100,"")</f>
        <v>0.56157479960521073</v>
      </c>
      <c r="F276" s="59">
        <f t="shared" si="986"/>
        <v>5.6954316472377826</v>
      </c>
      <c r="G276" s="59">
        <f t="shared" si="986"/>
        <v>7.8255110325767987</v>
      </c>
      <c r="H276" s="22"/>
      <c r="I276" s="22">
        <f t="shared" si="143"/>
        <v>-9.8658595909892739</v>
      </c>
      <c r="J276" s="59">
        <f t="shared" ref="J276:L276" si="987">IFERROR(J128/I128*100-100,"")</f>
        <v>4.2721435022414482</v>
      </c>
      <c r="K276" s="59">
        <f t="shared" si="987"/>
        <v>7.7507590046892432</v>
      </c>
      <c r="L276" s="59">
        <f t="shared" si="987"/>
        <v>3.4485797415081549</v>
      </c>
      <c r="M276" s="22">
        <f t="shared" si="145"/>
        <v>6.0932833627024792</v>
      </c>
      <c r="N276" s="22">
        <f t="shared" si="146"/>
        <v>-5.1317849654301284</v>
      </c>
      <c r="O276" s="59">
        <f t="shared" ref="O276:Q276" si="988">IFERROR(O128/N128*100-100,"")</f>
        <v>2.7435581593416458</v>
      </c>
      <c r="P276" s="59">
        <f t="shared" si="988"/>
        <v>4.2114881331443996</v>
      </c>
      <c r="Q276" s="59">
        <f t="shared" si="988"/>
        <v>6.1609517170317929</v>
      </c>
      <c r="R276" s="22">
        <f t="shared" si="148"/>
        <v>7.8762633398820725</v>
      </c>
      <c r="S276" s="22">
        <f t="shared" si="149"/>
        <v>-4.1732500515371669</v>
      </c>
      <c r="T276" s="59">
        <f t="shared" ref="T276:V276" si="989">IFERROR(T128/S128*100-100,"")</f>
        <v>-3.4865191141580567</v>
      </c>
      <c r="U276" s="59">
        <f t="shared" si="989"/>
        <v>9.0892123015379411</v>
      </c>
      <c r="V276" s="59">
        <f t="shared" si="989"/>
        <v>0.67787755855536602</v>
      </c>
      <c r="W276" s="22">
        <f t="shared" si="151"/>
        <v>4.8898442645774622</v>
      </c>
      <c r="X276" s="22">
        <f t="shared" si="152"/>
        <v>1.7804840641165782</v>
      </c>
      <c r="Y276" s="59">
        <f t="shared" ref="Y276:AA276" si="990">IFERROR(Y128/X128*100-100,"")</f>
        <v>2.3841157626249867</v>
      </c>
      <c r="Z276" s="59">
        <f t="shared" si="990"/>
        <v>2.9873690694614368</v>
      </c>
      <c r="AA276" s="59">
        <f t="shared" si="990"/>
        <v>1.3553582753983733</v>
      </c>
      <c r="AB276" s="22">
        <f t="shared" si="154"/>
        <v>9.7122326191511661</v>
      </c>
      <c r="AC276" s="22">
        <f t="shared" si="155"/>
        <v>-3.3108796761482608</v>
      </c>
      <c r="AD276" s="59">
        <f t="shared" ref="AD276:AF276" si="991">IFERROR(AD128/AC128*100-100,"")</f>
        <v>-2.0235889614609448</v>
      </c>
      <c r="AE276" s="59">
        <f t="shared" si="991"/>
        <v>10.594243746499359</v>
      </c>
      <c r="AF276" s="59">
        <f t="shared" si="991"/>
        <v>7.9124997578134355</v>
      </c>
      <c r="AG276" s="22">
        <f t="shared" si="157"/>
        <v>5.4673855210015034</v>
      </c>
      <c r="AH276" s="22">
        <f t="shared" si="158"/>
        <v>-2.0767104138614769</v>
      </c>
      <c r="AI276" s="59">
        <f t="shared" ref="AI276:AK276" si="992">IFERROR(AI128/AH128*100-100,"")</f>
        <v>-1.1400062399798117</v>
      </c>
      <c r="AJ276" s="59">
        <f t="shared" si="992"/>
        <v>2.1399879113691753</v>
      </c>
      <c r="AK276" s="59">
        <f t="shared" si="992"/>
        <v>2.6600153501750583</v>
      </c>
      <c r="AL276" s="22">
        <f t="shared" si="160"/>
        <v>9.1546672191136196</v>
      </c>
      <c r="AM276" s="22">
        <f t="shared" si="161"/>
        <v>-3.4300033552722766</v>
      </c>
      <c r="AN276" s="59">
        <f t="shared" ref="AN276:AP276" si="993">IFERROR(AN128/AM128*100-100,"")</f>
        <v>2.2394948233586973</v>
      </c>
      <c r="AO276" s="59">
        <f t="shared" si="993"/>
        <v>2.59400714600811</v>
      </c>
      <c r="AP276" s="59">
        <f t="shared" si="993"/>
        <v>3.2192158591075213</v>
      </c>
      <c r="AQ276" s="22">
        <f t="shared" si="163"/>
        <v>3.0588531374072403</v>
      </c>
      <c r="AR276" s="22">
        <f t="shared" si="164"/>
        <v>-2.724661265689889</v>
      </c>
      <c r="AS276" s="59">
        <f t="shared" ref="AS276:AU276" si="994">IFERROR(AS128/AR128*100-100,"")</f>
        <v>0.41434055990482932</v>
      </c>
      <c r="AT276" s="59">
        <f t="shared" si="994"/>
        <v>2.1652450768940241</v>
      </c>
      <c r="AU276" s="59">
        <f t="shared" si="994"/>
        <v>1.3623170121283437</v>
      </c>
      <c r="AV276" s="22">
        <f t="shared" si="166"/>
        <v>3.186022150959559</v>
      </c>
      <c r="AW276" s="22">
        <f t="shared" si="167"/>
        <v>-2.9806657351681451</v>
      </c>
      <c r="AX276" s="59">
        <f t="shared" ref="AX276:AZ276" si="995">IFERROR(AX128/AW128*100-100,"")</f>
        <v>1.5365862461744513</v>
      </c>
      <c r="AY276" s="59">
        <f t="shared" si="995"/>
        <v>1.7820600235129547</v>
      </c>
      <c r="AZ276" s="59">
        <f t="shared" si="995"/>
        <v>3.2146282536679678</v>
      </c>
      <c r="BA276" s="22">
        <f t="shared" si="169"/>
        <v>2.0174628877969099</v>
      </c>
      <c r="BB276" s="22">
        <f t="shared" si="170"/>
        <v>-3.2675664434623855</v>
      </c>
      <c r="BC276" s="59">
        <f t="shared" ref="BC276:BE276" si="996">IFERROR(BC128/BB128*100-100,"")</f>
        <v>5.4309419712813281</v>
      </c>
      <c r="BD276" s="59">
        <f t="shared" si="996"/>
        <v>3.9062323164346253</v>
      </c>
      <c r="BE276" s="59">
        <f t="shared" si="996"/>
        <v>2.2872768674844508</v>
      </c>
      <c r="BF276" s="22">
        <f t="shared" si="172"/>
        <v>7.064976724017626</v>
      </c>
      <c r="BG276" s="22">
        <f t="shared" si="173"/>
        <v>-3.1397434899681258</v>
      </c>
      <c r="BH276" s="59">
        <f t="shared" ref="BH276:BJ276" si="997">IFERROR(BH128/BG128*100-100,"")</f>
        <v>3.0776437853112384</v>
      </c>
      <c r="BI276" s="59">
        <f t="shared" si="997"/>
        <v>5.6229631884320526</v>
      </c>
      <c r="BJ276" s="59">
        <f t="shared" si="997"/>
        <v>-1.1764116990354268</v>
      </c>
      <c r="BK276" s="22">
        <f t="shared" si="175"/>
        <v>6.6328084162361023</v>
      </c>
      <c r="BL276" s="22">
        <f t="shared" si="176"/>
        <v>-7.1203535376137381</v>
      </c>
      <c r="BM276" s="59">
        <f t="shared" ref="BM276:BO276" si="998">IFERROR(BM128/BL128*100-100,"")</f>
        <v>-29.984259751742655</v>
      </c>
      <c r="BN276" s="59">
        <f t="shared" si="998"/>
        <v>3.5250618336292661</v>
      </c>
      <c r="BO276" s="59">
        <f t="shared" si="998"/>
        <v>9.3556167803916139</v>
      </c>
      <c r="BP276" s="22">
        <f t="shared" si="178"/>
        <v>-23.358366736646886</v>
      </c>
      <c r="BQ276" s="22">
        <f t="shared" si="179"/>
        <v>0.96610608123035036</v>
      </c>
      <c r="BR276" s="59">
        <f t="shared" ref="BR276:BT276" si="999">IFERROR(BR128/BQ128*100-100,"")</f>
        <v>12.714372533691943</v>
      </c>
      <c r="BS276" s="59">
        <f t="shared" si="999"/>
        <v>-0.10934567703762355</v>
      </c>
      <c r="BT276" s="59">
        <f t="shared" si="999"/>
        <v>10.044182035821663</v>
      </c>
      <c r="BU276" s="22">
        <f t="shared" si="181"/>
        <v>11.728635691988217</v>
      </c>
      <c r="BV276" s="22">
        <f t="shared" si="182"/>
        <v>-3.8569915878381806</v>
      </c>
      <c r="BW276" s="59">
        <f t="shared" ref="BW276:BY276" si="1000">IFERROR(BW128/BV128*100-100,"")</f>
        <v>-6.1378598455711426</v>
      </c>
      <c r="BX276" s="59">
        <f t="shared" si="1000"/>
        <v>1.7899919483987787</v>
      </c>
      <c r="BY276" s="59">
        <f t="shared" si="1000"/>
        <v>3.8748999393313426</v>
      </c>
      <c r="BZ276" s="22">
        <f t="shared" si="184"/>
        <v>3.0626436098304879</v>
      </c>
      <c r="CA276" s="22">
        <f t="shared" si="185"/>
        <v>-0.25691809511215524</v>
      </c>
      <c r="CB276" s="59">
        <f t="shared" ref="CB276:CD276" si="1001">IFERROR(CB128/CA128*100-100,"")</f>
        <v>0.15702695629417462</v>
      </c>
      <c r="CC276" s="59">
        <f t="shared" si="1001"/>
        <v>-0.10920511257296539</v>
      </c>
      <c r="CD276" s="59">
        <f t="shared" si="1001"/>
        <v>4.0376379144111922</v>
      </c>
      <c r="CE276" s="22">
        <f t="shared" si="187"/>
        <v>2.9737646189315541</v>
      </c>
      <c r="CF276" s="22">
        <f t="shared" si="188"/>
        <v>-0.45012074508417754</v>
      </c>
      <c r="CG276" s="59">
        <f t="shared" ref="CG276:CI276" si="1002">IFERROR(CG128/CF128*100-100,"")</f>
        <v>1.8092121005240642</v>
      </c>
      <c r="CH276" s="59">
        <f t="shared" si="1002"/>
        <v>-5.4838904283327707</v>
      </c>
      <c r="CI276" s="59">
        <f t="shared" si="1002"/>
        <v>6.9146436259401867</v>
      </c>
      <c r="CJ276" s="22">
        <f t="shared" si="190"/>
        <v>2.7532383822795481</v>
      </c>
      <c r="CK276" s="22">
        <f t="shared" si="191"/>
        <v>-7.6140682401870663E-3</v>
      </c>
      <c r="CL276" s="59">
        <f t="shared" ref="CL276:CN276" si="1003">IFERROR(CL128/CK128*100-100,"")</f>
        <v>-0.11838877045040874</v>
      </c>
      <c r="CM276" s="59">
        <f t="shared" si="1003"/>
        <v>-5.8619677927219271</v>
      </c>
      <c r="CN276" s="59">
        <f t="shared" si="1003"/>
        <v>7.3864538828878494</v>
      </c>
      <c r="CO276" s="22">
        <f t="shared" si="193"/>
        <v>1.3233993929642196</v>
      </c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</row>
    <row r="277" spans="1:113" ht="14.25" customHeight="1" x14ac:dyDescent="0.2">
      <c r="A277" s="19"/>
      <c r="B277" s="20">
        <v>5</v>
      </c>
      <c r="C277" s="29" t="s">
        <v>66</v>
      </c>
      <c r="D277" s="22"/>
      <c r="E277" s="59">
        <f t="shared" ref="E277:G277" si="1004">IFERROR(E129/D129*100-100,"")</f>
        <v>2.6399999999999721</v>
      </c>
      <c r="F277" s="59">
        <f t="shared" si="1004"/>
        <v>2.6899999999999977</v>
      </c>
      <c r="G277" s="59">
        <f t="shared" si="1004"/>
        <v>3.7944700000000324</v>
      </c>
      <c r="H277" s="22"/>
      <c r="I277" s="22">
        <f t="shared" si="143"/>
        <v>1.8599922725776707</v>
      </c>
      <c r="J277" s="59">
        <f t="shared" ref="J277:L277" si="1005">IFERROR(J129/I129*100-100,"")</f>
        <v>1.8499923227502961</v>
      </c>
      <c r="K277" s="59">
        <f t="shared" si="1005"/>
        <v>5.4199942851484053</v>
      </c>
      <c r="L277" s="59">
        <f t="shared" si="1005"/>
        <v>2.550009169681644</v>
      </c>
      <c r="M277" s="22">
        <f t="shared" si="145"/>
        <v>11.939000482553141</v>
      </c>
      <c r="N277" s="22">
        <f t="shared" si="146"/>
        <v>1.0400049944978349</v>
      </c>
      <c r="O277" s="59">
        <f t="shared" ref="O277:Q277" si="1006">IFERROR(O129/N129*100-100,"")</f>
        <v>5.9399940117011596</v>
      </c>
      <c r="P277" s="59">
        <f t="shared" si="1006"/>
        <v>1.2899997492605877</v>
      </c>
      <c r="Q277" s="59">
        <f t="shared" si="1006"/>
        <v>2.3700114086447712</v>
      </c>
      <c r="R277" s="22">
        <f t="shared" si="148"/>
        <v>12.253026618709256</v>
      </c>
      <c r="S277" s="22">
        <f t="shared" si="149"/>
        <v>1.8012341366915052</v>
      </c>
      <c r="T277" s="59">
        <f t="shared" ref="T277:V277" si="1007">IFERROR(T129/S129*100-100,"")</f>
        <v>2.0800069023576953</v>
      </c>
      <c r="U277" s="59">
        <f t="shared" si="1007"/>
        <v>2.6900080750853874</v>
      </c>
      <c r="V277" s="59">
        <f t="shared" si="1007"/>
        <v>4.5099989871761039</v>
      </c>
      <c r="W277" s="22">
        <f t="shared" si="151"/>
        <v>10.074275293581579</v>
      </c>
      <c r="X277" s="22">
        <f t="shared" si="152"/>
        <v>-0.58086870814118186</v>
      </c>
      <c r="Y277" s="59">
        <f t="shared" ref="Y277:AA277" si="1008">IFERROR(Y129/X129*100-100,"")</f>
        <v>4.5171985080812362</v>
      </c>
      <c r="Z277" s="59">
        <f t="shared" si="1008"/>
        <v>0.27755749405235974</v>
      </c>
      <c r="AA277" s="59">
        <f t="shared" si="1008"/>
        <v>0.27678924476082045</v>
      </c>
      <c r="AB277" s="22">
        <f t="shared" si="154"/>
        <v>8.3843295505925823</v>
      </c>
      <c r="AC277" s="22">
        <f t="shared" si="155"/>
        <v>-1.1923536800114078</v>
      </c>
      <c r="AD277" s="59">
        <f t="shared" ref="AD277:AF277" si="1009">IFERROR(AD129/AC129*100-100,"")</f>
        <v>3.7400054613115969</v>
      </c>
      <c r="AE277" s="59">
        <f t="shared" si="1009"/>
        <v>5.079993108393154</v>
      </c>
      <c r="AF277" s="59">
        <f t="shared" si="1009"/>
        <v>6.8800050016374996</v>
      </c>
      <c r="AG277" s="22">
        <f t="shared" si="157"/>
        <v>7.5623055694015591</v>
      </c>
      <c r="AH277" s="22">
        <f t="shared" si="158"/>
        <v>-2.8627825334658326</v>
      </c>
      <c r="AI277" s="59">
        <f t="shared" ref="AI277:AK277" si="1010">IFERROR(AI129/AH129*100-100,"")</f>
        <v>0.11370587062138782</v>
      </c>
      <c r="AJ277" s="59">
        <f t="shared" si="1010"/>
        <v>1.9247870191046985</v>
      </c>
      <c r="AK277" s="59">
        <f t="shared" si="1010"/>
        <v>3.3938399348697885</v>
      </c>
      <c r="AL277" s="22">
        <f t="shared" si="160"/>
        <v>7.4791625071811438</v>
      </c>
      <c r="AM277" s="22">
        <f t="shared" si="161"/>
        <v>-3.2907980743482028</v>
      </c>
      <c r="AN277" s="59">
        <f t="shared" ref="AN277:AP277" si="1011">IFERROR(AN129/AM129*100-100,"")</f>
        <v>3.0305972923272151</v>
      </c>
      <c r="AO277" s="59">
        <f t="shared" si="1011"/>
        <v>3.0402438675244241</v>
      </c>
      <c r="AP277" s="59">
        <f t="shared" si="1011"/>
        <v>3.6387026207225261</v>
      </c>
      <c r="AQ277" s="22">
        <f t="shared" si="163"/>
        <v>4.9255257181225289</v>
      </c>
      <c r="AR277" s="22">
        <f t="shared" si="164"/>
        <v>-6.5620227649521041</v>
      </c>
      <c r="AS277" s="59">
        <f t="shared" ref="AS277:AU277" si="1012">IFERROR(AS129/AR129*100-100,"")</f>
        <v>3.427552068070483</v>
      </c>
      <c r="AT277" s="59">
        <f t="shared" si="1012"/>
        <v>0.86617329114501729</v>
      </c>
      <c r="AU277" s="59">
        <f t="shared" si="1012"/>
        <v>3.0148400033849896</v>
      </c>
      <c r="AV277" s="22">
        <f t="shared" si="166"/>
        <v>1.8250925410202115</v>
      </c>
      <c r="AW277" s="22">
        <f t="shared" si="167"/>
        <v>-2.4370084252544757</v>
      </c>
      <c r="AX277" s="59">
        <f t="shared" ref="AX277:AZ277" si="1013">IFERROR(AX129/AW129*100-100,"")</f>
        <v>2.1288197548464893</v>
      </c>
      <c r="AY277" s="59">
        <f t="shared" si="1013"/>
        <v>2.6089369979510337</v>
      </c>
      <c r="AZ277" s="59">
        <f t="shared" si="1013"/>
        <v>0.58942759210269458</v>
      </c>
      <c r="BA277" s="22">
        <f t="shared" si="169"/>
        <v>4.1206990764370914</v>
      </c>
      <c r="BB277" s="22">
        <f t="shared" si="170"/>
        <v>1.9570890586462042</v>
      </c>
      <c r="BC277" s="59">
        <f t="shared" ref="BC277:BE277" si="1014">IFERROR(BC129/BB129*100-100,"")</f>
        <v>3.7948405979742148</v>
      </c>
      <c r="BD277" s="59">
        <f t="shared" si="1014"/>
        <v>3.0186655821691204</v>
      </c>
      <c r="BE277" s="59">
        <f t="shared" si="1014"/>
        <v>4.5431467811766879E-2</v>
      </c>
      <c r="BF277" s="22">
        <f t="shared" si="172"/>
        <v>8.8727192276566882</v>
      </c>
      <c r="BG277" s="22">
        <f t="shared" si="173"/>
        <v>-2.8010465252986307</v>
      </c>
      <c r="BH277" s="59">
        <f t="shared" ref="BH277:BJ277" si="1015">IFERROR(BH129/BG129*100-100,"")</f>
        <v>0.95006161697581604</v>
      </c>
      <c r="BI277" s="59">
        <f t="shared" si="1015"/>
        <v>4.3958388982706254</v>
      </c>
      <c r="BJ277" s="59">
        <f t="shared" si="1015"/>
        <v>3.6065792433117139</v>
      </c>
      <c r="BK277" s="22">
        <f t="shared" si="175"/>
        <v>3.4391719861907717</v>
      </c>
      <c r="BL277" s="22">
        <f t="shared" si="176"/>
        <v>-6.9103946895252619</v>
      </c>
      <c r="BM277" s="59">
        <f t="shared" ref="BM277:BO277" si="1016">IFERROR(BM129/BL129*100-100,"")</f>
        <v>-30.625828535853657</v>
      </c>
      <c r="BN277" s="59">
        <f t="shared" si="1016"/>
        <v>3.8922592257711699</v>
      </c>
      <c r="BO277" s="59">
        <f t="shared" si="1016"/>
        <v>2.2484887805081115</v>
      </c>
      <c r="BP277" s="22">
        <f t="shared" si="178"/>
        <v>-22.911743887978375</v>
      </c>
      <c r="BQ277" s="22">
        <f t="shared" si="179"/>
        <v>0.60492975195249699</v>
      </c>
      <c r="BR277" s="59">
        <f t="shared" ref="BR277:BT277" si="1017">IFERROR(BR129/BQ129*100-100,"")</f>
        <v>29.376009707269418</v>
      </c>
      <c r="BS277" s="59">
        <f t="shared" si="1017"/>
        <v>-4.5036527732071505</v>
      </c>
      <c r="BT277" s="59">
        <f t="shared" si="1017"/>
        <v>12.223728105174331</v>
      </c>
      <c r="BU277" s="22">
        <f t="shared" si="181"/>
        <v>15.648596331614286</v>
      </c>
      <c r="BV277" s="22">
        <f t="shared" si="182"/>
        <v>-6.5077695374290272</v>
      </c>
      <c r="BW277" s="59">
        <f t="shared" ref="BW277:BY277" si="1018">IFERROR(BW129/BV129*100-100,"")</f>
        <v>2.8111395907543226</v>
      </c>
      <c r="BX277" s="59">
        <f t="shared" si="1018"/>
        <v>-1.9924617179859894</v>
      </c>
      <c r="BY277" s="59">
        <f t="shared" si="1018"/>
        <v>-5.9389732995498434E-2</v>
      </c>
      <c r="BZ277" s="22">
        <f t="shared" si="184"/>
        <v>6.6074958015555012</v>
      </c>
      <c r="CA277" s="22">
        <f t="shared" si="185"/>
        <v>-11.393608933546901</v>
      </c>
      <c r="CB277" s="59">
        <f t="shared" ref="CB277:CD277" si="1019">IFERROR(CB129/CA129*100-100,"")</f>
        <v>8.8602795443703002</v>
      </c>
      <c r="CC277" s="59">
        <f t="shared" si="1019"/>
        <v>-0.77686760710548697</v>
      </c>
      <c r="CD277" s="59">
        <f t="shared" si="1019"/>
        <v>7.8103594270285868</v>
      </c>
      <c r="CE277" s="22">
        <f t="shared" si="187"/>
        <v>-4.3593379591389123</v>
      </c>
      <c r="CF277" s="22">
        <f t="shared" si="188"/>
        <v>-14.263179006812138</v>
      </c>
      <c r="CG277" s="59">
        <f t="shared" ref="CG277:CI277" si="1020">IFERROR(CG129/CF129*100-100,"")</f>
        <v>19.249513661613676</v>
      </c>
      <c r="CH277" s="59">
        <f t="shared" si="1020"/>
        <v>0.53805390025264899</v>
      </c>
      <c r="CI277" s="59">
        <f t="shared" si="1020"/>
        <v>8.2266104403715019</v>
      </c>
      <c r="CJ277" s="22">
        <f t="shared" si="190"/>
        <v>8.0366542843087956</v>
      </c>
      <c r="CK277" s="22">
        <f t="shared" si="191"/>
        <v>-15.404367339920739</v>
      </c>
      <c r="CL277" s="59">
        <f t="shared" ref="CL277:CN277" si="1021">IFERROR(CL129/CK129*100-100,"")</f>
        <v>4.1809930473805821</v>
      </c>
      <c r="CM277" s="59">
        <f t="shared" si="1021"/>
        <v>0.48345320423293003</v>
      </c>
      <c r="CN277" s="59">
        <f t="shared" si="1021"/>
        <v>12.95100581011603</v>
      </c>
      <c r="CO277" s="22">
        <f t="shared" si="193"/>
        <v>-1.5786346630548564E-2</v>
      </c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</row>
    <row r="278" spans="1:113" ht="14.25" customHeight="1" x14ac:dyDescent="0.2">
      <c r="A278" s="19"/>
      <c r="B278" s="20">
        <v>6</v>
      </c>
      <c r="C278" s="21" t="s">
        <v>67</v>
      </c>
      <c r="D278" s="22"/>
      <c r="E278" s="59">
        <f t="shared" ref="E278:G278" si="1022">IFERROR(E130/D130*100-100,"")</f>
        <v>0.96411245964102932</v>
      </c>
      <c r="F278" s="59">
        <f t="shared" si="1022"/>
        <v>2.3840258656492352</v>
      </c>
      <c r="G278" s="59">
        <f t="shared" si="1022"/>
        <v>1.961702796099857</v>
      </c>
      <c r="H278" s="22"/>
      <c r="I278" s="22">
        <f t="shared" si="143"/>
        <v>0.32507639876260441</v>
      </c>
      <c r="J278" s="59">
        <f t="shared" ref="J278:L278" si="1023">IFERROR(J130/I130*100-100,"")</f>
        <v>0.72611706743850846</v>
      </c>
      <c r="K278" s="59">
        <f t="shared" si="1023"/>
        <v>3.7968468235355317</v>
      </c>
      <c r="L278" s="59">
        <f t="shared" si="1023"/>
        <v>0.49195762415392608</v>
      </c>
      <c r="M278" s="22">
        <f t="shared" si="145"/>
        <v>5.8983216478777791</v>
      </c>
      <c r="N278" s="22">
        <f t="shared" si="146"/>
        <v>-2.5866716407447825</v>
      </c>
      <c r="O278" s="59">
        <f t="shared" ref="O278:Q278" si="1024">IFERROR(O130/N130*100-100,"")</f>
        <v>2.5700300881770488</v>
      </c>
      <c r="P278" s="59">
        <f t="shared" si="1024"/>
        <v>1.6299982938767954</v>
      </c>
      <c r="Q278" s="59">
        <f t="shared" si="1024"/>
        <v>1.8900540306542979</v>
      </c>
      <c r="R278" s="22">
        <f t="shared" si="148"/>
        <v>3.0162797557649554</v>
      </c>
      <c r="S278" s="22">
        <f t="shared" si="149"/>
        <v>0.32234759809097113</v>
      </c>
      <c r="T278" s="59">
        <f t="shared" ref="T278:V278" si="1025">IFERROR(T130/S130*100-100,"")</f>
        <v>1.9499964392742015</v>
      </c>
      <c r="U278" s="59">
        <f t="shared" si="1025"/>
        <v>6.1537298422706499E-2</v>
      </c>
      <c r="V278" s="59">
        <f t="shared" si="1025"/>
        <v>0.2799751944661466</v>
      </c>
      <c r="W278" s="22">
        <f t="shared" si="151"/>
        <v>4.8097537966040704</v>
      </c>
      <c r="X278" s="22">
        <f t="shared" si="152"/>
        <v>3.4298268069508708</v>
      </c>
      <c r="Y278" s="59">
        <f t="shared" ref="Y278:AA278" si="1026">IFERROR(Y130/X130*100-100,"")</f>
        <v>2.832742208078102</v>
      </c>
      <c r="Z278" s="59">
        <f t="shared" si="1026"/>
        <v>-8.5638186642668757E-2</v>
      </c>
      <c r="AA278" s="59">
        <f t="shared" si="1026"/>
        <v>-2.1141310704509095</v>
      </c>
      <c r="AB278" s="22">
        <f t="shared" si="154"/>
        <v>5.7780565258708236</v>
      </c>
      <c r="AC278" s="22">
        <f t="shared" si="155"/>
        <v>2.4318300314806578</v>
      </c>
      <c r="AD278" s="59">
        <f t="shared" ref="AD278:AF278" si="1027">IFERROR(AD130/AC130*100-100,"")</f>
        <v>4.9422866216608128</v>
      </c>
      <c r="AE278" s="59">
        <f t="shared" si="1027"/>
        <v>2.6648717423087334</v>
      </c>
      <c r="AF278" s="59">
        <f t="shared" si="1027"/>
        <v>4.4119638894686943</v>
      </c>
      <c r="AG278" s="22">
        <f t="shared" si="157"/>
        <v>7.8434999569028747</v>
      </c>
      <c r="AH278" s="22">
        <f t="shared" si="158"/>
        <v>-0.81010164476600721</v>
      </c>
      <c r="AI278" s="59">
        <f t="shared" ref="AI278:AK278" si="1028">IFERROR(AI130/AH130*100-100,"")</f>
        <v>0.69000419391342405</v>
      </c>
      <c r="AJ278" s="59">
        <f t="shared" si="1028"/>
        <v>3.629983665073496</v>
      </c>
      <c r="AK278" s="59">
        <f t="shared" si="1028"/>
        <v>2.6200505665156442</v>
      </c>
      <c r="AL278" s="22">
        <f t="shared" si="160"/>
        <v>8.153688187976968</v>
      </c>
      <c r="AM278" s="22">
        <f t="shared" si="161"/>
        <v>-2.6299580436411958</v>
      </c>
      <c r="AN278" s="59">
        <f t="shared" ref="AN278:AP278" si="1029">IFERROR(AN130/AM130*100-100,"")</f>
        <v>4.2099999999999795</v>
      </c>
      <c r="AO278" s="59">
        <f t="shared" si="1029"/>
        <v>2.4299999999999926</v>
      </c>
      <c r="AP278" s="59">
        <f t="shared" si="1029"/>
        <v>1.0619999999999834</v>
      </c>
      <c r="AQ278" s="22">
        <f t="shared" si="163"/>
        <v>5.9614668977388874</v>
      </c>
      <c r="AR278" s="22">
        <f t="shared" si="164"/>
        <v>-2.3600000000000136</v>
      </c>
      <c r="AS278" s="59">
        <f t="shared" ref="AS278:AU278" si="1030">IFERROR(AS130/AR130*100-100,"")</f>
        <v>1.3199999999999932</v>
      </c>
      <c r="AT278" s="59">
        <f t="shared" si="1030"/>
        <v>1.0800000000000125</v>
      </c>
      <c r="AU278" s="59">
        <f t="shared" si="1030"/>
        <v>1.2399999999999949</v>
      </c>
      <c r="AV278" s="22">
        <f t="shared" si="166"/>
        <v>2.4606233954491188</v>
      </c>
      <c r="AW278" s="22">
        <f t="shared" si="167"/>
        <v>-1.2125343533000006</v>
      </c>
      <c r="AX278" s="59">
        <f t="shared" ref="AX278:AZ278" si="1031">IFERROR(AX130/AW130*100-100,"")</f>
        <v>0.93807593595957428</v>
      </c>
      <c r="AY278" s="59">
        <f t="shared" si="1031"/>
        <v>1.2712813100000346</v>
      </c>
      <c r="AZ278" s="59">
        <f t="shared" si="1031"/>
        <v>0.35770776644842783</v>
      </c>
      <c r="BA278" s="22">
        <f t="shared" si="169"/>
        <v>2.0065987146819424</v>
      </c>
      <c r="BB278" s="22">
        <f t="shared" si="170"/>
        <v>-0.70972869129208505</v>
      </c>
      <c r="BC278" s="59">
        <f t="shared" ref="BC278:BE278" si="1032">IFERROR(BC130/BB130*100-100,"")</f>
        <v>3.0688731287003463</v>
      </c>
      <c r="BD278" s="59">
        <f t="shared" si="1032"/>
        <v>0.64235050397046223</v>
      </c>
      <c r="BE278" s="59">
        <f t="shared" si="1032"/>
        <v>2.1840249955342443</v>
      </c>
      <c r="BF278" s="22">
        <f t="shared" si="172"/>
        <v>3.6286746941742933</v>
      </c>
      <c r="BG278" s="22">
        <f t="shared" si="173"/>
        <v>-0.93045288016804761</v>
      </c>
      <c r="BH278" s="59">
        <f t="shared" ref="BH278:BJ278" si="1033">IFERROR(BH130/BG130*100-100,"")</f>
        <v>1.228814113849495</v>
      </c>
      <c r="BI278" s="59">
        <f t="shared" si="1033"/>
        <v>0.52875703072655256</v>
      </c>
      <c r="BJ278" s="59">
        <f t="shared" si="1033"/>
        <v>0.82509466954397226</v>
      </c>
      <c r="BK278" s="22">
        <f t="shared" si="175"/>
        <v>3.1786971550659331</v>
      </c>
      <c r="BL278" s="22">
        <f t="shared" si="176"/>
        <v>-2.1727671411861138</v>
      </c>
      <c r="BM278" s="59">
        <f t="shared" ref="BM278:BO278" si="1034">IFERROR(BM130/BL130*100-100,"")</f>
        <v>-8.8485188825609384</v>
      </c>
      <c r="BN278" s="59">
        <f t="shared" si="1034"/>
        <v>0.20749704078752984</v>
      </c>
      <c r="BO278" s="59">
        <f t="shared" si="1034"/>
        <v>2.8935796026203491</v>
      </c>
      <c r="BP278" s="22">
        <f t="shared" si="178"/>
        <v>-6.8322629962069925</v>
      </c>
      <c r="BQ278" s="22">
        <f t="shared" si="179"/>
        <v>-2.9736702721471602</v>
      </c>
      <c r="BR278" s="59">
        <f t="shared" ref="BR278:BT278" si="1035">IFERROR(BR130/BQ130*100-100,"")</f>
        <v>5.0644774058122124</v>
      </c>
      <c r="BS278" s="59">
        <f t="shared" si="1035"/>
        <v>0.32410134463584939</v>
      </c>
      <c r="BT278" s="59">
        <f t="shared" si="1035"/>
        <v>7.2738077700456216</v>
      </c>
      <c r="BU278" s="22">
        <f t="shared" si="181"/>
        <v>2.5889837790530947</v>
      </c>
      <c r="BV278" s="22">
        <f t="shared" si="182"/>
        <v>-2.9423553200101935</v>
      </c>
      <c r="BW278" s="59">
        <f t="shared" ref="BW278:BY278" si="1036">IFERROR(BW130/BV130*100-100,"")</f>
        <v>1.3195914241088502</v>
      </c>
      <c r="BX278" s="59">
        <f t="shared" si="1036"/>
        <v>0.18392081575085228</v>
      </c>
      <c r="BY278" s="59">
        <f t="shared" si="1036"/>
        <v>1.8132421435332873</v>
      </c>
      <c r="BZ278" s="22">
        <f t="shared" si="184"/>
        <v>5.244337983785428</v>
      </c>
      <c r="CA278" s="22">
        <f t="shared" si="185"/>
        <v>-1.3737425543924644</v>
      </c>
      <c r="CB278" s="59">
        <f t="shared" ref="CB278:CD278" si="1037">IFERROR(CB130/CA130*100-100,"")</f>
        <v>1.915560042710382</v>
      </c>
      <c r="CC278" s="59">
        <f t="shared" si="1037"/>
        <v>0.84128155967302121</v>
      </c>
      <c r="CD278" s="59">
        <f t="shared" si="1037"/>
        <v>2.4930911003130376</v>
      </c>
      <c r="CE278" s="22">
        <f t="shared" si="187"/>
        <v>2.8933319640327397</v>
      </c>
      <c r="CF278" s="22">
        <f t="shared" si="188"/>
        <v>-1.4808838391370358</v>
      </c>
      <c r="CG278" s="59">
        <f t="shared" ref="CG278:CI278" si="1038">IFERROR(CG130/CF130*100-100,"")</f>
        <v>2.5381105736387326</v>
      </c>
      <c r="CH278" s="59">
        <f t="shared" si="1038"/>
        <v>1.1561640324864157</v>
      </c>
      <c r="CI278" s="59">
        <f t="shared" si="1038"/>
        <v>4.4241599910835134</v>
      </c>
      <c r="CJ278" s="22">
        <f t="shared" si="190"/>
        <v>4.927014099573654</v>
      </c>
      <c r="CK278" s="22">
        <f t="shared" si="191"/>
        <v>-2.1278391048898015</v>
      </c>
      <c r="CL278" s="59">
        <f t="shared" ref="CL278:CN278" si="1039">IFERROR(CL130/CK130*100-100,"")</f>
        <v>4.9551839119201873</v>
      </c>
      <c r="CM278" s="59">
        <f t="shared" si="1039"/>
        <v>1.2839171783926702</v>
      </c>
      <c r="CN278" s="59">
        <f t="shared" si="1039"/>
        <v>1.255590835996486</v>
      </c>
      <c r="CO278" s="22">
        <f t="shared" si="193"/>
        <v>7.1127210798591847</v>
      </c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</row>
    <row r="279" spans="1:113" ht="14.25" customHeight="1" x14ac:dyDescent="0.2">
      <c r="A279" s="30" t="s">
        <v>68</v>
      </c>
      <c r="B279" s="119" t="s">
        <v>69</v>
      </c>
      <c r="C279" s="135"/>
      <c r="D279" s="31"/>
      <c r="E279" s="59">
        <f t="shared" ref="E279:G279" si="1040">IFERROR(E131/D131*100-100,"")</f>
        <v>0.59021925783441986</v>
      </c>
      <c r="F279" s="59">
        <f t="shared" si="1040"/>
        <v>1.6758882209781234</v>
      </c>
      <c r="G279" s="59">
        <f t="shared" si="1040"/>
        <v>0.93118100947012294</v>
      </c>
      <c r="H279" s="31"/>
      <c r="I279" s="22">
        <f t="shared" si="143"/>
        <v>2.105262201932149</v>
      </c>
      <c r="J279" s="59">
        <f t="shared" ref="J279:L279" si="1041">IFERROR(J131/I131*100-100,"")</f>
        <v>-0.77856076407468322</v>
      </c>
      <c r="K279" s="59">
        <f t="shared" si="1041"/>
        <v>2.1549696336887791</v>
      </c>
      <c r="L279" s="59">
        <f t="shared" si="1041"/>
        <v>1.85438809767777</v>
      </c>
      <c r="M279" s="22">
        <f t="shared" si="145"/>
        <v>4.8113111117201015</v>
      </c>
      <c r="N279" s="22">
        <f t="shared" si="146"/>
        <v>-4.0335364966765042E-2</v>
      </c>
      <c r="O279" s="59">
        <f t="shared" ref="O279:Q279" si="1042">IFERROR(O131/N131*100-100,"")</f>
        <v>8.4535992834588285</v>
      </c>
      <c r="P279" s="59">
        <f t="shared" si="1042"/>
        <v>-1.9938669055237597</v>
      </c>
      <c r="Q279" s="59">
        <f t="shared" si="1042"/>
        <v>1.7859837535575451</v>
      </c>
      <c r="R279" s="22">
        <f t="shared" si="148"/>
        <v>8.0822343609095384</v>
      </c>
      <c r="S279" s="22">
        <f t="shared" si="149"/>
        <v>0.93525858990470567</v>
      </c>
      <c r="T279" s="59">
        <f t="shared" ref="T279:V279" si="1043">IFERROR(T131/S131*100-100,"")</f>
        <v>1.5316912935163316</v>
      </c>
      <c r="U279" s="59">
        <f t="shared" si="1043"/>
        <v>-0.61810093006971556</v>
      </c>
      <c r="V279" s="59">
        <f t="shared" si="1043"/>
        <v>6.1324377076093413</v>
      </c>
      <c r="W279" s="22">
        <f t="shared" si="151"/>
        <v>5.7398289038406602</v>
      </c>
      <c r="X279" s="22">
        <f t="shared" si="152"/>
        <v>2.0334442492073066</v>
      </c>
      <c r="Y279" s="59">
        <f t="shared" ref="Y279:AA279" si="1044">IFERROR(Y131/X131*100-100,"")</f>
        <v>3.1570393910215699</v>
      </c>
      <c r="Z279" s="59">
        <f t="shared" si="1044"/>
        <v>-3.3105907645129804</v>
      </c>
      <c r="AA279" s="59">
        <f t="shared" si="1044"/>
        <v>3.1996442353012355</v>
      </c>
      <c r="AB279" s="22">
        <f t="shared" si="154"/>
        <v>8.2836254965935439</v>
      </c>
      <c r="AC279" s="22">
        <f t="shared" si="155"/>
        <v>1.9272540850781894</v>
      </c>
      <c r="AD279" s="59">
        <f t="shared" ref="AD279:AF279" si="1045">IFERROR(AD131/AC131*100-100,"")</f>
        <v>4.1666852129291385</v>
      </c>
      <c r="AE279" s="59">
        <f t="shared" si="1045"/>
        <v>0.24301398041875188</v>
      </c>
      <c r="AF279" s="59">
        <f t="shared" si="1045"/>
        <v>5.3184986840342674</v>
      </c>
      <c r="AG279" s="22">
        <f t="shared" si="157"/>
        <v>8.2074897641576428</v>
      </c>
      <c r="AH279" s="22">
        <f t="shared" si="158"/>
        <v>-3.3675561723835585</v>
      </c>
      <c r="AI279" s="59">
        <f t="shared" ref="AI279:AK279" si="1046">IFERROR(AI131/AH131*100-100,"")</f>
        <v>2.1037450089829832</v>
      </c>
      <c r="AJ279" s="59">
        <f t="shared" si="1046"/>
        <v>1.6726437996755834</v>
      </c>
      <c r="AK279" s="59">
        <f t="shared" si="1046"/>
        <v>2.4727726806491148</v>
      </c>
      <c r="AL279" s="22">
        <f t="shared" si="160"/>
        <v>4.6790797925893202</v>
      </c>
      <c r="AM279" s="22">
        <f t="shared" si="161"/>
        <v>-2.5797927929609727</v>
      </c>
      <c r="AN279" s="59">
        <f t="shared" ref="AN279:AP279" si="1047">IFERROR(AN131/AM131*100-100,"")</f>
        <v>5.771188873718387</v>
      </c>
      <c r="AO279" s="59">
        <f t="shared" si="1047"/>
        <v>2.3169624257498072</v>
      </c>
      <c r="AP279" s="59">
        <f t="shared" si="1047"/>
        <v>5.9265300641497873</v>
      </c>
      <c r="AQ279" s="22">
        <f t="shared" si="163"/>
        <v>7.7401718062106113</v>
      </c>
      <c r="AR279" s="22">
        <f t="shared" si="164"/>
        <v>-6.3579600892048944</v>
      </c>
      <c r="AS279" s="59">
        <f t="shared" ref="AS279:AU279" si="1048">IFERROR(AS131/AR131*100-100,"")</f>
        <v>-1.3264621335520417</v>
      </c>
      <c r="AT279" s="59">
        <f t="shared" si="1048"/>
        <v>-7.6733728885756136E-2</v>
      </c>
      <c r="AU279" s="59">
        <f t="shared" si="1048"/>
        <v>2.4538067841335334</v>
      </c>
      <c r="AV279" s="22">
        <f t="shared" si="166"/>
        <v>-0.25130574241151749</v>
      </c>
      <c r="AW279" s="22">
        <f t="shared" si="167"/>
        <v>0.32548205885225912</v>
      </c>
      <c r="AX279" s="59">
        <f t="shared" ref="AX279:AZ279" si="1049">IFERROR(AX131/AW131*100-100,"")</f>
        <v>0.92294477210703008</v>
      </c>
      <c r="AY279" s="59">
        <f t="shared" si="1049"/>
        <v>2.2044169007814958</v>
      </c>
      <c r="AZ279" s="59">
        <f t="shared" si="1049"/>
        <v>2.521249894404832</v>
      </c>
      <c r="BA279" s="22">
        <f t="shared" si="169"/>
        <v>4.2799653907784148</v>
      </c>
      <c r="BB279" s="22">
        <f t="shared" si="170"/>
        <v>-1.0557865979073</v>
      </c>
      <c r="BC279" s="59">
        <f t="shared" ref="BC279:BE279" si="1050">IFERROR(BC131/BB131*100-100,"")</f>
        <v>-9.4045144061666974E-2</v>
      </c>
      <c r="BD279" s="59">
        <f t="shared" si="1050"/>
        <v>3.3703125481655576</v>
      </c>
      <c r="BE279" s="59">
        <f t="shared" si="1050"/>
        <v>4.2812879332520879</v>
      </c>
      <c r="BF279" s="22">
        <f t="shared" si="172"/>
        <v>4.9010941038450255</v>
      </c>
      <c r="BG279" s="22">
        <f t="shared" si="173"/>
        <v>-2.7103888943199905</v>
      </c>
      <c r="BH279" s="59">
        <f t="shared" ref="BH279:BJ279" si="1051">IFERROR(BH131/BG131*100-100,"")</f>
        <v>2.971067333184692</v>
      </c>
      <c r="BI279" s="59">
        <f t="shared" si="1051"/>
        <v>2.3547597451700994</v>
      </c>
      <c r="BJ279" s="59">
        <f t="shared" si="1051"/>
        <v>0.55256485093772767</v>
      </c>
      <c r="BK279" s="22">
        <f t="shared" si="175"/>
        <v>5.660821184279456</v>
      </c>
      <c r="BL279" s="22">
        <f t="shared" si="176"/>
        <v>-3.219363020422108</v>
      </c>
      <c r="BM279" s="59">
        <f t="shared" ref="BM279:BO279" si="1052">IFERROR(BM131/BL131*100-100,"")</f>
        <v>-11.621568491557085</v>
      </c>
      <c r="BN279" s="59">
        <f t="shared" si="1052"/>
        <v>0.82690072432455963</v>
      </c>
      <c r="BO279" s="59">
        <f t="shared" si="1052"/>
        <v>7.0714712177408359</v>
      </c>
      <c r="BP279" s="22">
        <f t="shared" si="178"/>
        <v>-7.6933302334188767</v>
      </c>
      <c r="BQ279" s="22">
        <f t="shared" si="179"/>
        <v>-0.30992136272446658</v>
      </c>
      <c r="BR279" s="59">
        <f t="shared" ref="BR279:BT279" si="1053">IFERROR(BR131/BQ131*100-100,"")</f>
        <v>0.35815032808044123</v>
      </c>
      <c r="BS279" s="59">
        <f t="shared" si="1053"/>
        <v>-2.804651734192845</v>
      </c>
      <c r="BT279" s="59">
        <f t="shared" si="1053"/>
        <v>4.616067668652164</v>
      </c>
      <c r="BU279" s="22">
        <f t="shared" si="181"/>
        <v>2.0143642911250481</v>
      </c>
      <c r="BV279" s="22">
        <f t="shared" si="182"/>
        <v>0.20049464733094169</v>
      </c>
      <c r="BW279" s="59">
        <f t="shared" ref="BW279:BY279" si="1054">IFERROR(BW131/BV131*100-100,"")</f>
        <v>1.6046107617148948</v>
      </c>
      <c r="BX279" s="59">
        <f t="shared" si="1054"/>
        <v>0.61247417682960759</v>
      </c>
      <c r="BY279" s="59">
        <f t="shared" si="1054"/>
        <v>0.67574811600539419</v>
      </c>
      <c r="BZ279" s="22">
        <f t="shared" si="184"/>
        <v>3.9895963252886304</v>
      </c>
      <c r="CA279" s="22">
        <f t="shared" si="185"/>
        <v>-1.5327691811284723</v>
      </c>
      <c r="CB279" s="59">
        <f t="shared" ref="CB279:CD279" si="1055">IFERROR(CB131/CA131*100-100,"")</f>
        <v>2.033073000376433</v>
      </c>
      <c r="CC279" s="59">
        <f t="shared" si="1055"/>
        <v>3.6471639066840709</v>
      </c>
      <c r="CD279" s="59">
        <f t="shared" si="1055"/>
        <v>1.316737578767075</v>
      </c>
      <c r="CE279" s="22">
        <f t="shared" si="187"/>
        <v>3.3795139033572639</v>
      </c>
      <c r="CF279" s="22">
        <f t="shared" si="188"/>
        <v>-2.988225391171909</v>
      </c>
      <c r="CG279" s="59">
        <f t="shared" ref="CG279:CI279" si="1056">IFERROR(CG131/CF131*100-100,"")</f>
        <v>3.8147301401502318</v>
      </c>
      <c r="CH279" s="59">
        <f t="shared" si="1056"/>
        <v>1.4182452382151496</v>
      </c>
      <c r="CI279" s="59">
        <f t="shared" si="1056"/>
        <v>2.3115730655693909</v>
      </c>
      <c r="CJ279" s="22">
        <f t="shared" si="190"/>
        <v>4.4181459206025266</v>
      </c>
      <c r="CK279" s="22">
        <f t="shared" si="191"/>
        <v>-6.9885450650310332</v>
      </c>
      <c r="CL279" s="59">
        <f t="shared" ref="CL279:CN279" si="1057">IFERROR(CL131/CK131*100-100,"")</f>
        <v>4.91664216021897</v>
      </c>
      <c r="CM279" s="59">
        <f t="shared" si="1057"/>
        <v>4.480660591843602</v>
      </c>
      <c r="CN279" s="59">
        <f t="shared" si="1057"/>
        <v>5.3358553072175567</v>
      </c>
      <c r="CO279" s="22">
        <f t="shared" si="193"/>
        <v>3.3604238801525383</v>
      </c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 ht="14.25" customHeight="1" x14ac:dyDescent="0.2">
      <c r="A280" s="19"/>
      <c r="B280" s="20">
        <v>1</v>
      </c>
      <c r="C280" s="29" t="s">
        <v>70</v>
      </c>
      <c r="D280" s="22"/>
      <c r="E280" s="59">
        <f t="shared" ref="E280:G280" si="1058">IFERROR(E132/D132*100-100,"")</f>
        <v>0.40016428262339332</v>
      </c>
      <c r="F280" s="59">
        <f t="shared" si="1058"/>
        <v>1.8013572724409528</v>
      </c>
      <c r="G280" s="59">
        <f t="shared" si="1058"/>
        <v>0.37080206436321816</v>
      </c>
      <c r="H280" s="22"/>
      <c r="I280" s="22">
        <f t="shared" si="143"/>
        <v>2.6792397059851822</v>
      </c>
      <c r="J280" s="59">
        <f t="shared" ref="J280:L280" si="1059">IFERROR(J132/I132*100-100,"")</f>
        <v>-0.86692583412578017</v>
      </c>
      <c r="K280" s="59">
        <f t="shared" si="1059"/>
        <v>2.3732509987242736</v>
      </c>
      <c r="L280" s="59">
        <f t="shared" si="1059"/>
        <v>1.9549387583218731</v>
      </c>
      <c r="M280" s="22">
        <f t="shared" si="145"/>
        <v>5.0482389589603827</v>
      </c>
      <c r="N280" s="22">
        <f t="shared" si="146"/>
        <v>0.18102011483487956</v>
      </c>
      <c r="O280" s="59">
        <f t="shared" ref="O280:Q280" si="1060">IFERROR(O132/N132*100-100,"")</f>
        <v>9.7699463072293184</v>
      </c>
      <c r="P280" s="59">
        <f t="shared" si="1060"/>
        <v>-2.589984402262985</v>
      </c>
      <c r="Q280" s="59">
        <f t="shared" si="1060"/>
        <v>1.8200600127895825</v>
      </c>
      <c r="R280" s="22">
        <f t="shared" si="148"/>
        <v>9.1674483252140533</v>
      </c>
      <c r="S280" s="22">
        <f t="shared" si="149"/>
        <v>1.2567124700152874</v>
      </c>
      <c r="T280" s="59">
        <f t="shared" ref="T280:V280" si="1061">IFERROR(T132/S132*100-100,"")</f>
        <v>1.8408908753282134</v>
      </c>
      <c r="U280" s="59">
        <f t="shared" si="1061"/>
        <v>-0.54728619946108381</v>
      </c>
      <c r="V280" s="59">
        <f t="shared" si="1061"/>
        <v>7.6441481403172418</v>
      </c>
      <c r="W280" s="22">
        <f t="shared" si="151"/>
        <v>6.7649835346139184</v>
      </c>
      <c r="X280" s="22">
        <f t="shared" si="152"/>
        <v>1.5600771871581145</v>
      </c>
      <c r="Y280" s="59">
        <f t="shared" ref="Y280:AA280" si="1062">IFERROR(Y132/X132*100-100,"")</f>
        <v>2.170159854694262</v>
      </c>
      <c r="Z280" s="59">
        <f t="shared" si="1062"/>
        <v>-3.7144519077969278</v>
      </c>
      <c r="AA280" s="59">
        <f t="shared" si="1062"/>
        <v>4.0307975085337944</v>
      </c>
      <c r="AB280" s="22">
        <f t="shared" si="154"/>
        <v>8.2376996685541428</v>
      </c>
      <c r="AC280" s="22">
        <f t="shared" si="155"/>
        <v>2.0356445845765734</v>
      </c>
      <c r="AD280" s="59">
        <f t="shared" ref="AD280:AF280" si="1063">IFERROR(AD132/AC132*100-100,"")</f>
        <v>5.089749738749731</v>
      </c>
      <c r="AE280" s="59">
        <f t="shared" si="1063"/>
        <v>-0.10116111956041607</v>
      </c>
      <c r="AF280" s="59">
        <f t="shared" si="1063"/>
        <v>6.167208357478259</v>
      </c>
      <c r="AG280" s="22">
        <f t="shared" si="157"/>
        <v>9.2564068569854072</v>
      </c>
      <c r="AH280" s="22">
        <f t="shared" si="158"/>
        <v>-3.7612437206623923</v>
      </c>
      <c r="AI280" s="59">
        <f t="shared" ref="AI280:AK280" si="1064">IFERROR(AI132/AH132*100-100,"")</f>
        <v>2.3100002934539248</v>
      </c>
      <c r="AJ280" s="59">
        <f t="shared" si="1064"/>
        <v>1.9399950588419728</v>
      </c>
      <c r="AK280" s="59">
        <f t="shared" si="1064"/>
        <v>2.509994533389829</v>
      </c>
      <c r="AL280" s="22">
        <f t="shared" si="160"/>
        <v>5.2265420944701475</v>
      </c>
      <c r="AM280" s="22">
        <f t="shared" si="161"/>
        <v>-2.6500025660439235</v>
      </c>
      <c r="AN280" s="59">
        <f t="shared" ref="AN280:AP280" si="1065">IFERROR(AN132/AM132*100-100,"")</f>
        <v>7.1644092726379682</v>
      </c>
      <c r="AO280" s="59">
        <f t="shared" si="1065"/>
        <v>2.9021046678660269</v>
      </c>
      <c r="AP280" s="59">
        <f t="shared" si="1065"/>
        <v>6.7819266359203709</v>
      </c>
      <c r="AQ280" s="22">
        <f t="shared" si="163"/>
        <v>9.5347586731053298</v>
      </c>
      <c r="AR280" s="22">
        <f t="shared" si="164"/>
        <v>-7.9288264638876882</v>
      </c>
      <c r="AS280" s="59">
        <f t="shared" ref="AS280:AU280" si="1066">IFERROR(AS132/AR132*100-100,"")</f>
        <v>-1.6247306665746351</v>
      </c>
      <c r="AT280" s="59">
        <f t="shared" si="1066"/>
        <v>-0.57383515818450803</v>
      </c>
      <c r="AU280" s="59">
        <f t="shared" si="1066"/>
        <v>2.4137610133107188</v>
      </c>
      <c r="AV280" s="22">
        <f t="shared" si="166"/>
        <v>-1.2578325243004258</v>
      </c>
      <c r="AW280" s="22">
        <f t="shared" si="167"/>
        <v>0.2367149659483232</v>
      </c>
      <c r="AX280" s="59">
        <f t="shared" ref="AX280:AZ280" si="1067">IFERROR(AX132/AW132*100-100,"")</f>
        <v>1.2756488543093951</v>
      </c>
      <c r="AY280" s="59">
        <f t="shared" si="1067"/>
        <v>2.5928041983325727</v>
      </c>
      <c r="AZ280" s="59">
        <f t="shared" si="1067"/>
        <v>3.13928205554231</v>
      </c>
      <c r="BA280" s="22">
        <f t="shared" si="169"/>
        <v>4.4576904193766467</v>
      </c>
      <c r="BB280" s="22">
        <f t="shared" si="170"/>
        <v>-1.4859265653318374</v>
      </c>
      <c r="BC280" s="59">
        <f t="shared" ref="BC280:BE280" si="1068">IFERROR(BC132/BB132*100-100,"")</f>
        <v>-7.2189437979758964E-2</v>
      </c>
      <c r="BD280" s="59">
        <f t="shared" si="1068"/>
        <v>3.7699941110802371</v>
      </c>
      <c r="BE280" s="59">
        <f t="shared" si="1068"/>
        <v>4.5377367119942704</v>
      </c>
      <c r="BF280" s="22">
        <f t="shared" si="172"/>
        <v>5.4897407197870081</v>
      </c>
      <c r="BG280" s="22">
        <f t="shared" si="173"/>
        <v>-3.5779993613981276</v>
      </c>
      <c r="BH280" s="59">
        <f t="shared" ref="BH280:BJ280" si="1069">IFERROR(BH132/BG132*100-100,"")</f>
        <v>3.725629842586244</v>
      </c>
      <c r="BI280" s="59">
        <f t="shared" si="1069"/>
        <v>2.5334300367710938</v>
      </c>
      <c r="BJ280" s="59">
        <f t="shared" si="1069"/>
        <v>0.12366541511335072</v>
      </c>
      <c r="BK280" s="22">
        <f t="shared" si="175"/>
        <v>5.673796254624321</v>
      </c>
      <c r="BL280" s="22">
        <f t="shared" si="176"/>
        <v>-3.5851323827665027</v>
      </c>
      <c r="BM280" s="59">
        <f t="shared" ref="BM280:BO280" si="1070">IFERROR(BM132/BL132*100-100,"")</f>
        <v>-13.895980254865137</v>
      </c>
      <c r="BN280" s="59">
        <f t="shared" si="1070"/>
        <v>0.98785397135989683</v>
      </c>
      <c r="BO280" s="59">
        <f t="shared" si="1070"/>
        <v>9.0350658464854519</v>
      </c>
      <c r="BP280" s="22">
        <f t="shared" si="178"/>
        <v>-9.3339973072928615</v>
      </c>
      <c r="BQ280" s="22">
        <f t="shared" si="179"/>
        <v>-0.62667957785976114</v>
      </c>
      <c r="BR280" s="59">
        <f t="shared" ref="BR280:BT280" si="1071">IFERROR(BR132/BQ132*100-100,"")</f>
        <v>0.41364487937700289</v>
      </c>
      <c r="BS280" s="59">
        <f t="shared" si="1071"/>
        <v>-3.8879804562899523</v>
      </c>
      <c r="BT280" s="59">
        <f t="shared" si="1071"/>
        <v>5.8501498869608497</v>
      </c>
      <c r="BU280" s="22">
        <f t="shared" si="181"/>
        <v>2.2099666051422133</v>
      </c>
      <c r="BV280" s="22">
        <f t="shared" si="182"/>
        <v>-0.19459222223382255</v>
      </c>
      <c r="BW280" s="59">
        <f t="shared" ref="BW280:BY280" si="1072">IFERROR(BW132/BV132*100-100,"")</f>
        <v>0.8846981592967893</v>
      </c>
      <c r="BX280" s="59">
        <f t="shared" si="1072"/>
        <v>0.11217357389294591</v>
      </c>
      <c r="BY280" s="59">
        <f t="shared" si="1072"/>
        <v>0.64572503662454039</v>
      </c>
      <c r="BZ280" s="22">
        <f t="shared" si="184"/>
        <v>3.0946163723739204</v>
      </c>
      <c r="CA280" s="22">
        <f t="shared" si="185"/>
        <v>-1.7412578742992082</v>
      </c>
      <c r="CB280" s="59">
        <f t="shared" ref="CB280:CD280" si="1073">IFERROR(CB132/CA132*100-100,"")</f>
        <v>1.1118660635569029</v>
      </c>
      <c r="CC280" s="59">
        <f t="shared" si="1073"/>
        <v>3.9161424387081212</v>
      </c>
      <c r="CD280" s="59">
        <f t="shared" si="1073"/>
        <v>1.178856510501987</v>
      </c>
      <c r="CE280" s="22">
        <f t="shared" si="187"/>
        <v>2.0980219196068646</v>
      </c>
      <c r="CF280" s="22">
        <f t="shared" si="188"/>
        <v>-3.8776943093751726</v>
      </c>
      <c r="CG280" s="59">
        <f t="shared" ref="CG280:CI280" si="1074">IFERROR(CG132/CF132*100-100,"")</f>
        <v>3.6876939146642798</v>
      </c>
      <c r="CH280" s="59">
        <f t="shared" si="1074"/>
        <v>1.927321990412608</v>
      </c>
      <c r="CI280" s="59">
        <f t="shared" si="1074"/>
        <v>1.5358997266761349</v>
      </c>
      <c r="CJ280" s="22">
        <f t="shared" si="190"/>
        <v>3.2256806776893399</v>
      </c>
      <c r="CK280" s="22">
        <f t="shared" si="191"/>
        <v>-8.9115535155494001</v>
      </c>
      <c r="CL280" s="59">
        <f t="shared" ref="CL280:CN280" si="1075">IFERROR(CL132/CK132*100-100,"")</f>
        <v>4.1605448038911703</v>
      </c>
      <c r="CM280" s="59">
        <f t="shared" si="1075"/>
        <v>2.4938612155944782</v>
      </c>
      <c r="CN280" s="59">
        <f t="shared" si="1075"/>
        <v>5.4514480911395538</v>
      </c>
      <c r="CO280" s="22">
        <f t="shared" si="193"/>
        <v>-0.65524923084493025</v>
      </c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</row>
    <row r="281" spans="1:113" ht="14.25" customHeight="1" x14ac:dyDescent="0.2">
      <c r="A281" s="19"/>
      <c r="B281" s="20">
        <v>2</v>
      </c>
      <c r="C281" s="29" t="s">
        <v>71</v>
      </c>
      <c r="D281" s="22"/>
      <c r="E281" s="59">
        <f t="shared" ref="E281:G281" si="1076">IFERROR(E133/D133*100-100,"")</f>
        <v>1.2099999999999937</v>
      </c>
      <c r="F281" s="59">
        <f t="shared" si="1076"/>
        <v>1.2699999999998539</v>
      </c>
      <c r="G281" s="59">
        <f t="shared" si="1076"/>
        <v>2.7535000000001588</v>
      </c>
      <c r="H281" s="22"/>
      <c r="I281" s="22">
        <f t="shared" si="143"/>
        <v>0.28200375659868371</v>
      </c>
      <c r="J281" s="59">
        <f t="shared" ref="J281:L281" si="1077">IFERROR(J133/I133*100-100,"")</f>
        <v>-0.49115622042282325</v>
      </c>
      <c r="K281" s="59">
        <f t="shared" si="1077"/>
        <v>1.4476974815977144</v>
      </c>
      <c r="L281" s="59">
        <f t="shared" si="1077"/>
        <v>1.525612840130691</v>
      </c>
      <c r="M281" s="22">
        <f t="shared" si="145"/>
        <v>4.045902960553633</v>
      </c>
      <c r="N281" s="22">
        <f t="shared" si="146"/>
        <v>-0.76717252763489796</v>
      </c>
      <c r="O281" s="59">
        <f t="shared" ref="O281:Q281" si="1078">IFERROR(O133/N133*100-100,"")</f>
        <v>4.0899752386726504</v>
      </c>
      <c r="P281" s="59">
        <f t="shared" si="1078"/>
        <v>9.0064146224236197E-2</v>
      </c>
      <c r="Q281" s="59">
        <f t="shared" si="1078"/>
        <v>1.6700483613349064</v>
      </c>
      <c r="R281" s="22">
        <f t="shared" si="148"/>
        <v>4.5426184329589745</v>
      </c>
      <c r="S281" s="22">
        <f t="shared" si="149"/>
        <v>-0.16001625406147468</v>
      </c>
      <c r="T281" s="59">
        <f t="shared" ref="T281:V281" si="1079">IFERROR(T133/S133*100-100,"")</f>
        <v>0.4632204887211202</v>
      </c>
      <c r="U281" s="59">
        <f t="shared" si="1079"/>
        <v>-0.86616419939909406</v>
      </c>
      <c r="V281" s="59">
        <f t="shared" si="1079"/>
        <v>0.8198979441013563</v>
      </c>
      <c r="W281" s="22">
        <f t="shared" si="151"/>
        <v>2.2481851198302962</v>
      </c>
      <c r="X281" s="22">
        <f t="shared" si="152"/>
        <v>3.8095785057309115</v>
      </c>
      <c r="Y281" s="59">
        <f t="shared" ref="Y281:AA281" si="1080">IFERROR(Y133/X133*100-100,"")</f>
        <v>6.7796987037805678</v>
      </c>
      <c r="Z281" s="59">
        <f t="shared" si="1080"/>
        <v>-1.8920859899470059</v>
      </c>
      <c r="AA281" s="59">
        <f t="shared" si="1080"/>
        <v>0.33456315849275597</v>
      </c>
      <c r="AB281" s="22">
        <f t="shared" si="154"/>
        <v>8.4469573076311804</v>
      </c>
      <c r="AC281" s="22">
        <f t="shared" si="155"/>
        <v>1.539855189701214</v>
      </c>
      <c r="AD281" s="59">
        <f t="shared" ref="AD281:AF281" si="1081">IFERROR(AD133/AC133*100-100,"")</f>
        <v>0.85144811153361388</v>
      </c>
      <c r="AE281" s="59">
        <f t="shared" si="1081"/>
        <v>1.5310861579596775</v>
      </c>
      <c r="AF281" s="59">
        <f t="shared" si="1081"/>
        <v>2.1932735183445971</v>
      </c>
      <c r="AG281" s="22">
        <f t="shared" si="157"/>
        <v>4.4842918116894737</v>
      </c>
      <c r="AH281" s="22">
        <f t="shared" si="158"/>
        <v>-1.8614973781605357</v>
      </c>
      <c r="AI281" s="59">
        <f t="shared" ref="AI281:AK281" si="1082">IFERROR(AI133/AH133*100-100,"")</f>
        <v>1.3299856654068236</v>
      </c>
      <c r="AJ281" s="59">
        <f t="shared" si="1082"/>
        <v>0.65998495427852788</v>
      </c>
      <c r="AK281" s="59">
        <f t="shared" si="1082"/>
        <v>2.3299929164660114</v>
      </c>
      <c r="AL281" s="22">
        <f t="shared" si="160"/>
        <v>2.6470732878017316</v>
      </c>
      <c r="AM281" s="22">
        <f t="shared" si="161"/>
        <v>-2.3100005185037134</v>
      </c>
      <c r="AN281" s="59">
        <f t="shared" ref="AN281:AP281" si="1083">IFERROR(AN133/AM133*100-100,"")</f>
        <v>0.43614983466414969</v>
      </c>
      <c r="AO281" s="59">
        <f t="shared" si="1083"/>
        <v>-7.3818305962305431E-2</v>
      </c>
      <c r="AP281" s="59">
        <f t="shared" si="1083"/>
        <v>2.3274561516155359</v>
      </c>
      <c r="AQ281" s="22">
        <f t="shared" si="163"/>
        <v>0.91184831094884089</v>
      </c>
      <c r="AR281" s="22">
        <f t="shared" si="164"/>
        <v>0.53916461615033029</v>
      </c>
      <c r="AS281" s="59">
        <f t="shared" ref="AS281:AU281" si="1084">IFERROR(AS133/AR133*100-100,"")</f>
        <v>-0.1271708436289174</v>
      </c>
      <c r="AT281" s="59">
        <f t="shared" si="1084"/>
        <v>1.8920627999578414</v>
      </c>
      <c r="AU281" s="59">
        <f t="shared" si="1084"/>
        <v>2.608571806171085</v>
      </c>
      <c r="AV281" s="22">
        <f t="shared" si="166"/>
        <v>3.9057393246290815</v>
      </c>
      <c r="AW281" s="22">
        <f t="shared" si="167"/>
        <v>0.66788920970725485</v>
      </c>
      <c r="AX281" s="59">
        <f t="shared" ref="AX281:AZ281" si="1085">IFERROR(AX133/AW133*100-100,"")</f>
        <v>-0.43173665866444821</v>
      </c>
      <c r="AY281" s="59">
        <f t="shared" si="1085"/>
        <v>0.68710169134405419</v>
      </c>
      <c r="AZ281" s="59">
        <f t="shared" si="1085"/>
        <v>6.1080961047153437E-2</v>
      </c>
      <c r="BA281" s="22">
        <f t="shared" si="169"/>
        <v>3.5824221903100835</v>
      </c>
      <c r="BB281" s="22">
        <f t="shared" si="170"/>
        <v>0.70912341140420665</v>
      </c>
      <c r="BC281" s="59">
        <f t="shared" ref="BC281:BE281" si="1086">IFERROR(BC133/BB133*100-100,"")</f>
        <v>-0.18176685042871554</v>
      </c>
      <c r="BD281" s="59">
        <f t="shared" si="1086"/>
        <v>1.7643595219148693</v>
      </c>
      <c r="BE281" s="59">
        <f t="shared" si="1086"/>
        <v>3.2305474944290324</v>
      </c>
      <c r="BF281" s="22">
        <f t="shared" si="172"/>
        <v>2.5712249834791976</v>
      </c>
      <c r="BG281" s="22">
        <f t="shared" si="173"/>
        <v>0.88946153823343366</v>
      </c>
      <c r="BH281" s="59">
        <f t="shared" ref="BH281:BJ281" si="1087">IFERROR(BH133/BG133*100-100,"")</f>
        <v>-2.1095552503041404E-2</v>
      </c>
      <c r="BI281" s="59">
        <f t="shared" si="1087"/>
        <v>1.6197043634162469</v>
      </c>
      <c r="BJ281" s="59">
        <f t="shared" si="1087"/>
        <v>2.3329368256130181</v>
      </c>
      <c r="BK281" s="22">
        <f t="shared" si="175"/>
        <v>5.6080044825099549</v>
      </c>
      <c r="BL281" s="22">
        <f t="shared" si="176"/>
        <v>-1.7338245542741504</v>
      </c>
      <c r="BM281" s="59">
        <f t="shared" ref="BM281:BO281" si="1088">IFERROR(BM133/BL133*100-100,"")</f>
        <v>-2.5582837330859576</v>
      </c>
      <c r="BN281" s="59">
        <f t="shared" si="1088"/>
        <v>0.26014648540623853</v>
      </c>
      <c r="BO281" s="59">
        <f t="shared" si="1088"/>
        <v>0.10700752618599552</v>
      </c>
      <c r="BP281" s="22">
        <f t="shared" si="178"/>
        <v>-1.0106221311447428</v>
      </c>
      <c r="BQ281" s="22">
        <f t="shared" si="179"/>
        <v>0.9137518164474443</v>
      </c>
      <c r="BR281" s="59">
        <f t="shared" ref="BR281:BT281" si="1089">IFERROR(BR133/BQ133*100-100,"")</f>
        <v>0.14704103727767404</v>
      </c>
      <c r="BS281" s="59">
        <f t="shared" si="1089"/>
        <v>1.3274582234407859</v>
      </c>
      <c r="BT281" s="59">
        <f t="shared" si="1089"/>
        <v>0.151223959367357</v>
      </c>
      <c r="BU281" s="22">
        <f t="shared" si="181"/>
        <v>1.2846348108123635</v>
      </c>
      <c r="BV281" s="22">
        <f t="shared" si="182"/>
        <v>1.711235519701944</v>
      </c>
      <c r="BW281" s="59">
        <f t="shared" ref="BW281:BY281" si="1090">IFERROR(BW133/BV133*100-100,"")</f>
        <v>4.3058453511756198</v>
      </c>
      <c r="BX281" s="59">
        <f t="shared" si="1090"/>
        <v>2.428116108687135</v>
      </c>
      <c r="BY281" s="59">
        <f t="shared" si="1090"/>
        <v>0.78224137500168922</v>
      </c>
      <c r="BZ281" s="22">
        <f t="shared" si="184"/>
        <v>7.3589832846314778</v>
      </c>
      <c r="CA281" s="22">
        <f t="shared" si="185"/>
        <v>-0.79425181768441178</v>
      </c>
      <c r="CB281" s="59">
        <f t="shared" ref="CB281:CD281" si="1091">IFERROR(CB133/CA133*100-100,"")</f>
        <v>5.2650611995383798</v>
      </c>
      <c r="CC281" s="59">
        <f t="shared" si="1091"/>
        <v>2.7407051179663995</v>
      </c>
      <c r="CD281" s="59">
        <f t="shared" si="1091"/>
        <v>1.7867134472885198</v>
      </c>
      <c r="CE281" s="22">
        <f t="shared" si="187"/>
        <v>8.0123941450083862</v>
      </c>
      <c r="CF281" s="22">
        <f t="shared" si="188"/>
        <v>2.5477059186457041E-2</v>
      </c>
      <c r="CG281" s="59">
        <f t="shared" ref="CG281:CI281" si="1092">IFERROR(CG133/CF133*100-100,"")</f>
        <v>4.2283588966982393</v>
      </c>
      <c r="CH281" s="59">
        <f t="shared" si="1092"/>
        <v>-0.23070565975024238</v>
      </c>
      <c r="CI281" s="59">
        <f t="shared" si="1092"/>
        <v>4.8784026515121752</v>
      </c>
      <c r="CJ281" s="22">
        <f t="shared" si="190"/>
        <v>8.4931180714395964</v>
      </c>
      <c r="CK281" s="22">
        <f t="shared" si="191"/>
        <v>-0.82780447811811086</v>
      </c>
      <c r="CL281" s="59">
        <f t="shared" ref="CL281:CN281" si="1093">IFERROR(CL133/CK133*100-100,"")</f>
        <v>7.1415028170112009</v>
      </c>
      <c r="CM281" s="59">
        <f t="shared" si="1093"/>
        <v>10.164275186088645</v>
      </c>
      <c r="CN281" s="59">
        <f t="shared" si="1093"/>
        <v>5.0282042568373413</v>
      </c>
      <c r="CO281" s="22">
        <f t="shared" si="193"/>
        <v>16.416805415594297</v>
      </c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</row>
    <row r="282" spans="1:113" ht="14.25" customHeight="1" x14ac:dyDescent="0.2">
      <c r="A282" s="30" t="s">
        <v>72</v>
      </c>
      <c r="B282" s="119" t="s">
        <v>73</v>
      </c>
      <c r="C282" s="135"/>
      <c r="D282" s="31"/>
      <c r="E282" s="59">
        <f t="shared" ref="E282:G282" si="1094">IFERROR(E134/D134*100-100,"")</f>
        <v>8.807664915737405</v>
      </c>
      <c r="F282" s="59">
        <f t="shared" si="1094"/>
        <v>7.3024407092016332</v>
      </c>
      <c r="G282" s="59">
        <f t="shared" si="1094"/>
        <v>8.2390001839795417</v>
      </c>
      <c r="H282" s="31"/>
      <c r="I282" s="22">
        <f t="shared" si="143"/>
        <v>1.8276996643185299</v>
      </c>
      <c r="J282" s="59">
        <f t="shared" ref="J282:L282" si="1095">IFERROR(J134/I134*100-100,"")</f>
        <v>0.87782137993312404</v>
      </c>
      <c r="K282" s="59">
        <f t="shared" si="1095"/>
        <v>0.63074279517265097</v>
      </c>
      <c r="L282" s="59">
        <f t="shared" si="1095"/>
        <v>3.7071477399868229</v>
      </c>
      <c r="M282" s="22">
        <f t="shared" si="145"/>
        <v>16.078621598926389</v>
      </c>
      <c r="N282" s="22">
        <f t="shared" si="146"/>
        <v>-1.1446857390267411</v>
      </c>
      <c r="O282" s="59">
        <f t="shared" ref="O282:Q282" si="1096">IFERROR(O134/N134*100-100,"")</f>
        <v>2.6800253133802983</v>
      </c>
      <c r="P282" s="59">
        <f t="shared" si="1096"/>
        <v>0.37994757790696099</v>
      </c>
      <c r="Q282" s="59">
        <f t="shared" si="1096"/>
        <v>2.6400054052644322</v>
      </c>
      <c r="R282" s="22">
        <f t="shared" si="148"/>
        <v>5.0607748728596533</v>
      </c>
      <c r="S282" s="22">
        <f t="shared" si="149"/>
        <v>3.9300749903106862</v>
      </c>
      <c r="T282" s="59">
        <f t="shared" ref="T282:V282" si="1097">IFERROR(T134/S134*100-100,"")</f>
        <v>-1.8223788702471211</v>
      </c>
      <c r="U282" s="59">
        <f t="shared" si="1097"/>
        <v>1.3318931900184765</v>
      </c>
      <c r="V282" s="59">
        <f t="shared" si="1097"/>
        <v>4.8777093151725097</v>
      </c>
      <c r="W282" s="22">
        <f t="shared" si="151"/>
        <v>7.3999626324858809</v>
      </c>
      <c r="X282" s="22">
        <f t="shared" si="152"/>
        <v>7.5708417997333299E-2</v>
      </c>
      <c r="Y282" s="59">
        <f t="shared" ref="Y282:AA282" si="1098">IFERROR(Y134/X134*100-100,"")</f>
        <v>1.9007469317287189</v>
      </c>
      <c r="Z282" s="59">
        <f t="shared" si="1098"/>
        <v>3.2395219549586471</v>
      </c>
      <c r="AA282" s="59">
        <f t="shared" si="1098"/>
        <v>1.6714202579189532</v>
      </c>
      <c r="AB282" s="22">
        <f t="shared" si="154"/>
        <v>7.5498789587996384</v>
      </c>
      <c r="AC282" s="22">
        <f t="shared" si="155"/>
        <v>1.3777422728016688</v>
      </c>
      <c r="AD282" s="59">
        <f t="shared" ref="AD282:AF282" si="1099">IFERROR(AD134/AC134*100-100,"")</f>
        <v>1.0653127564639959</v>
      </c>
      <c r="AE282" s="59">
        <f t="shared" si="1099"/>
        <v>4.7712585644645884</v>
      </c>
      <c r="AF282" s="59">
        <f t="shared" si="1099"/>
        <v>3.7583682038626876</v>
      </c>
      <c r="AG282" s="22">
        <f t="shared" si="157"/>
        <v>9.15582928943806</v>
      </c>
      <c r="AH282" s="22">
        <f t="shared" si="158"/>
        <v>6.7721838739316809E-2</v>
      </c>
      <c r="AI282" s="59">
        <f t="shared" ref="AI282:AK282" si="1100">IFERROR(AI134/AH134*100-100,"")</f>
        <v>0.37514852519377939</v>
      </c>
      <c r="AJ282" s="59">
        <f t="shared" si="1100"/>
        <v>1.811888285294998</v>
      </c>
      <c r="AK282" s="59">
        <f t="shared" si="1100"/>
        <v>3.1899996251234768</v>
      </c>
      <c r="AL282" s="22">
        <f t="shared" si="160"/>
        <v>7.6211360200757667</v>
      </c>
      <c r="AM282" s="22">
        <f t="shared" si="161"/>
        <v>2.1500008276079683</v>
      </c>
      <c r="AN282" s="59">
        <f t="shared" ref="AN282:AP282" si="1101">IFERROR(AN134/AM134*100-100,"")</f>
        <v>3.265790259203726</v>
      </c>
      <c r="AO282" s="59">
        <f t="shared" si="1101"/>
        <v>0.20999999999999375</v>
      </c>
      <c r="AP282" s="59">
        <f t="shared" si="1101"/>
        <v>2.6133773037259118</v>
      </c>
      <c r="AQ282" s="22">
        <f t="shared" si="163"/>
        <v>9.0180591339126011</v>
      </c>
      <c r="AR282" s="22">
        <f t="shared" si="164"/>
        <v>0.45659711874526465</v>
      </c>
      <c r="AS282" s="59">
        <f t="shared" ref="AS282:AU282" si="1102">IFERROR(AS134/AR134*100-100,"")</f>
        <v>3.1470653335509411</v>
      </c>
      <c r="AT282" s="59">
        <f t="shared" si="1102"/>
        <v>2.9146895582459393</v>
      </c>
      <c r="AU282" s="59">
        <f t="shared" si="1102"/>
        <v>2.1602087043387286</v>
      </c>
      <c r="AV282" s="22">
        <f t="shared" si="166"/>
        <v>7.9148703465800452</v>
      </c>
      <c r="AW282" s="22">
        <f t="shared" si="167"/>
        <v>1.6441089652835075</v>
      </c>
      <c r="AX282" s="59">
        <f t="shared" ref="AX282:AZ282" si="1103">IFERROR(AX134/AW134*100-100,"")</f>
        <v>0.25532433413499689</v>
      </c>
      <c r="AY282" s="59">
        <f t="shared" si="1103"/>
        <v>0.50687080553512942</v>
      </c>
      <c r="AZ282" s="59">
        <f t="shared" si="1103"/>
        <v>0.23575740259641975</v>
      </c>
      <c r="BA282" s="22">
        <f t="shared" si="169"/>
        <v>6.0796858554990081</v>
      </c>
      <c r="BB282" s="22">
        <f t="shared" si="170"/>
        <v>3.5707147098223544</v>
      </c>
      <c r="BC282" s="59">
        <f t="shared" ref="BC282:BE282" si="1104">IFERROR(BC134/BB134*100-100,"")</f>
        <v>0.69027139866034304</v>
      </c>
      <c r="BD282" s="59">
        <f t="shared" si="1104"/>
        <v>0.56415903452935368</v>
      </c>
      <c r="BE282" s="59">
        <f t="shared" si="1104"/>
        <v>1.0192166803940808</v>
      </c>
      <c r="BF282" s="22">
        <f t="shared" si="172"/>
        <v>5.1849269936327289</v>
      </c>
      <c r="BG282" s="22">
        <f t="shared" si="173"/>
        <v>2.0718693761520939</v>
      </c>
      <c r="BH282" s="59">
        <f t="shared" ref="BH282:BJ282" si="1105">IFERROR(BH134/BG134*100-100,"")</f>
        <v>0.96058891776173994</v>
      </c>
      <c r="BI282" s="59">
        <f t="shared" si="1105"/>
        <v>-0.56084694240651345</v>
      </c>
      <c r="BJ282" s="59">
        <f t="shared" si="1105"/>
        <v>-3.6795429390551249E-2</v>
      </c>
      <c r="BK282" s="22">
        <f t="shared" si="175"/>
        <v>3.7570998233050545</v>
      </c>
      <c r="BL282" s="22">
        <f t="shared" si="176"/>
        <v>0.16729569797419686</v>
      </c>
      <c r="BM282" s="59">
        <f t="shared" ref="BM282:BO282" si="1106">IFERROR(BM134/BL134*100-100,"")</f>
        <v>0.66964989767276961</v>
      </c>
      <c r="BN282" s="59">
        <f t="shared" si="1106"/>
        <v>0.26750290782109687</v>
      </c>
      <c r="BO282" s="59">
        <f t="shared" si="1106"/>
        <v>1.2243875301652452</v>
      </c>
      <c r="BP282" s="22">
        <f t="shared" si="178"/>
        <v>1.0435749998829493</v>
      </c>
      <c r="BQ282" s="22">
        <f t="shared" si="179"/>
        <v>0.28935963504723361</v>
      </c>
      <c r="BR282" s="59">
        <f t="shared" ref="BR282:BT282" si="1107">IFERROR(BR134/BQ134*100-100,"")</f>
        <v>4.43211518747664</v>
      </c>
      <c r="BS282" s="59">
        <f t="shared" si="1107"/>
        <v>1.7276788254482938</v>
      </c>
      <c r="BT282" s="59">
        <f t="shared" si="1107"/>
        <v>1.8073226747816022</v>
      </c>
      <c r="BU282" s="22">
        <f t="shared" si="181"/>
        <v>6.2876401176022085</v>
      </c>
      <c r="BV282" s="22">
        <f t="shared" si="182"/>
        <v>-1.456899076177038</v>
      </c>
      <c r="BW282" s="59">
        <f t="shared" ref="BW282:BY282" si="1108">IFERROR(BW134/BV134*100-100,"")</f>
        <v>4.475239705668784</v>
      </c>
      <c r="BX282" s="59">
        <f t="shared" si="1108"/>
        <v>3.0925125737059034</v>
      </c>
      <c r="BY282" s="59">
        <f t="shared" si="1108"/>
        <v>0.46057655343408044</v>
      </c>
      <c r="BZ282" s="22">
        <f t="shared" si="184"/>
        <v>6.9773285584612239</v>
      </c>
      <c r="CA282" s="22">
        <f t="shared" si="185"/>
        <v>3.5347404744072719E-2</v>
      </c>
      <c r="CB282" s="59">
        <f t="shared" ref="CB282:CD282" si="1109">IFERROR(CB134/CA134*100-100,"")</f>
        <v>1.0858391290443024</v>
      </c>
      <c r="CC282" s="59">
        <f t="shared" si="1109"/>
        <v>3.7292120587378861</v>
      </c>
      <c r="CD282" s="59">
        <f t="shared" si="1109"/>
        <v>0.80663184586813941</v>
      </c>
      <c r="CE282" s="22">
        <f t="shared" si="187"/>
        <v>5.9898613152982136</v>
      </c>
      <c r="CF282" s="22">
        <f t="shared" si="188"/>
        <v>-0.28206883601890809</v>
      </c>
      <c r="CG282" s="59">
        <f t="shared" ref="CG282:CI282" si="1110">IFERROR(CG134/CF134*100-100,"")</f>
        <v>1.1776903945450528</v>
      </c>
      <c r="CH282" s="59">
        <f t="shared" si="1110"/>
        <v>1.3747256224951201</v>
      </c>
      <c r="CI282" s="59">
        <f t="shared" si="1110"/>
        <v>1.4814572291259651</v>
      </c>
      <c r="CJ282" s="22">
        <f t="shared" si="190"/>
        <v>4.428054199325814</v>
      </c>
      <c r="CK282" s="22">
        <f t="shared" si="191"/>
        <v>-0.3160754310181062</v>
      </c>
      <c r="CL282" s="59">
        <f t="shared" ref="CL282:CN282" si="1111">IFERROR(CL134/CK134*100-100,"")</f>
        <v>2.6741015534481818</v>
      </c>
      <c r="CM282" s="59">
        <f t="shared" si="1111"/>
        <v>1.3051662749306701</v>
      </c>
      <c r="CN282" s="59">
        <f t="shared" si="1111"/>
        <v>1.3254904224480129</v>
      </c>
      <c r="CO282" s="22">
        <f t="shared" si="193"/>
        <v>4.8395490107410666</v>
      </c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 ht="14.25" customHeight="1" x14ac:dyDescent="0.2">
      <c r="A283" s="30" t="s">
        <v>74</v>
      </c>
      <c r="B283" s="119" t="s">
        <v>75</v>
      </c>
      <c r="C283" s="135"/>
      <c r="D283" s="31"/>
      <c r="E283" s="59">
        <f t="shared" ref="E283:G283" si="1112">IFERROR(E135/D135*100-100,"")</f>
        <v>0.75508548633796124</v>
      </c>
      <c r="F283" s="59">
        <f t="shared" si="1112"/>
        <v>0.87564808644580694</v>
      </c>
      <c r="G283" s="59">
        <f t="shared" si="1112"/>
        <v>1.02627015692822</v>
      </c>
      <c r="H283" s="31"/>
      <c r="I283" s="22">
        <f t="shared" si="143"/>
        <v>-0.21590798095084551</v>
      </c>
      <c r="J283" s="59">
        <f t="shared" ref="J283:L283" si="1113">IFERROR(J135/I135*100-100,"")</f>
        <v>1.5644846978949687</v>
      </c>
      <c r="K283" s="59">
        <f t="shared" si="1113"/>
        <v>2.8434819372467075</v>
      </c>
      <c r="L283" s="59">
        <f t="shared" si="1113"/>
        <v>-2.7101737027133623</v>
      </c>
      <c r="M283" s="22">
        <f t="shared" si="145"/>
        <v>3.1076887336153618</v>
      </c>
      <c r="N283" s="22">
        <f t="shared" si="146"/>
        <v>-1.2747124796856895</v>
      </c>
      <c r="O283" s="59">
        <f t="shared" ref="O283:Q283" si="1114">IFERROR(O135/N135*100-100,"")</f>
        <v>2.3733372677590836</v>
      </c>
      <c r="P283" s="59">
        <f t="shared" si="1114"/>
        <v>3.3737492911930786</v>
      </c>
      <c r="Q283" s="59">
        <f t="shared" si="1114"/>
        <v>-3.3801259304209026</v>
      </c>
      <c r="R283" s="22">
        <f t="shared" si="148"/>
        <v>1.0183067349762212</v>
      </c>
      <c r="S283" s="22">
        <f t="shared" si="149"/>
        <v>17.678148241500253</v>
      </c>
      <c r="T283" s="59">
        <f t="shared" ref="T283:V283" si="1115">IFERROR(T135/S135*100-100,"")</f>
        <v>6.3928732768668652</v>
      </c>
      <c r="U283" s="59">
        <f t="shared" si="1115"/>
        <v>-4.4057014795070728</v>
      </c>
      <c r="V283" s="59">
        <f t="shared" si="1115"/>
        <v>-2.7806854916293133</v>
      </c>
      <c r="W283" s="22">
        <f t="shared" si="151"/>
        <v>19.30733906909947</v>
      </c>
      <c r="X283" s="22">
        <f t="shared" si="152"/>
        <v>5.9564696218619133</v>
      </c>
      <c r="Y283" s="59">
        <f t="shared" ref="Y283:AA283" si="1116">IFERROR(Y135/X135*100-100,"")</f>
        <v>3.703361493689556</v>
      </c>
      <c r="Z283" s="59">
        <f t="shared" si="1116"/>
        <v>4.6302101902585804</v>
      </c>
      <c r="AA283" s="59">
        <f t="shared" si="1116"/>
        <v>2.3545361432255447</v>
      </c>
      <c r="AB283" s="22">
        <f t="shared" si="154"/>
        <v>8.9611446402331012</v>
      </c>
      <c r="AC283" s="22">
        <f t="shared" si="155"/>
        <v>2.0514472496731031</v>
      </c>
      <c r="AD283" s="59">
        <f t="shared" ref="AD283:AF283" si="1117">IFERROR(AD135/AC135*100-100,"")</f>
        <v>1.6046823378864161</v>
      </c>
      <c r="AE283" s="59">
        <f t="shared" si="1117"/>
        <v>2.9265628256752763</v>
      </c>
      <c r="AF283" s="59">
        <f t="shared" si="1117"/>
        <v>-0.94214470416918061</v>
      </c>
      <c r="AG283" s="22">
        <f t="shared" si="157"/>
        <v>9.7253150290208055</v>
      </c>
      <c r="AH283" s="22">
        <f t="shared" si="158"/>
        <v>1.1768875911998293</v>
      </c>
      <c r="AI283" s="59">
        <f t="shared" ref="AI283:AK283" si="1118">IFERROR(AI135/AH135*100-100,"")</f>
        <v>2.7346398960360432</v>
      </c>
      <c r="AJ283" s="59">
        <f t="shared" si="1118"/>
        <v>1.1460196645471115</v>
      </c>
      <c r="AK283" s="59">
        <f t="shared" si="1118"/>
        <v>5.1405138580119285</v>
      </c>
      <c r="AL283" s="22">
        <f t="shared" si="160"/>
        <v>6.3786028653831863</v>
      </c>
      <c r="AM283" s="22">
        <f t="shared" si="161"/>
        <v>1.652930198386187</v>
      </c>
      <c r="AN283" s="59">
        <f t="shared" ref="AN283:AP283" si="1119">IFERROR(AN135/AM135*100-100,"")</f>
        <v>-5.567448329027485</v>
      </c>
      <c r="AO283" s="59">
        <f t="shared" si="1119"/>
        <v>8.9979632985952094</v>
      </c>
      <c r="AP283" s="59">
        <f t="shared" si="1119"/>
        <v>1.4519773475360864</v>
      </c>
      <c r="AQ283" s="22">
        <f t="shared" si="163"/>
        <v>7.2905602595129153</v>
      </c>
      <c r="AR283" s="22">
        <f t="shared" si="164"/>
        <v>3.5349792312590438</v>
      </c>
      <c r="AS283" s="59">
        <f t="shared" ref="AS283:AU283" si="1120">IFERROR(AS135/AR135*100-100,"")</f>
        <v>2.15087853309997</v>
      </c>
      <c r="AT283" s="59">
        <f t="shared" si="1120"/>
        <v>-0.80130709448980042</v>
      </c>
      <c r="AU283" s="59">
        <f t="shared" si="1120"/>
        <v>1.0563188491244944</v>
      </c>
      <c r="AV283" s="22">
        <f t="shared" si="166"/>
        <v>9.2186338543500597</v>
      </c>
      <c r="AW283" s="22">
        <f t="shared" si="167"/>
        <v>-5.2422530611991647E-2</v>
      </c>
      <c r="AX283" s="59">
        <f t="shared" ref="AX283:AZ283" si="1121">IFERROR(AX135/AW135*100-100,"")</f>
        <v>3.7214364575948906</v>
      </c>
      <c r="AY283" s="59">
        <f t="shared" si="1121"/>
        <v>-0.6859362111967755</v>
      </c>
      <c r="AZ283" s="59">
        <f t="shared" si="1121"/>
        <v>3.9361000132590789</v>
      </c>
      <c r="BA283" s="22">
        <f t="shared" si="169"/>
        <v>4.3436527766160111</v>
      </c>
      <c r="BB283" s="22">
        <f t="shared" si="170"/>
        <v>0.30844366475990626</v>
      </c>
      <c r="BC283" s="59">
        <f t="shared" ref="BC283:BE283" si="1122">IFERROR(BC135/BB135*100-100,"")</f>
        <v>0.70279526877665432</v>
      </c>
      <c r="BD283" s="59">
        <f t="shared" si="1122"/>
        <v>4.7808523564725363</v>
      </c>
      <c r="BE283" s="59">
        <f t="shared" si="1122"/>
        <v>1.0195418618027929</v>
      </c>
      <c r="BF283" s="22">
        <f t="shared" si="172"/>
        <v>7.1396914114176155</v>
      </c>
      <c r="BG283" s="22">
        <f t="shared" si="173"/>
        <v>5.3342735011719498</v>
      </c>
      <c r="BH283" s="59">
        <f t="shared" ref="BH283:BJ283" si="1123">IFERROR(BH135/BG135*100-100,"")</f>
        <v>-6.466892713124281</v>
      </c>
      <c r="BI283" s="59">
        <f t="shared" si="1123"/>
        <v>2.2222466270753785</v>
      </c>
      <c r="BJ283" s="59">
        <f t="shared" si="1123"/>
        <v>3.6885547148839208</v>
      </c>
      <c r="BK283" s="22">
        <f t="shared" si="175"/>
        <v>5.6072097265464436</v>
      </c>
      <c r="BL283" s="22">
        <f t="shared" si="176"/>
        <v>3.3934646991515791</v>
      </c>
      <c r="BM283" s="59">
        <f t="shared" ref="BM283:BO283" si="1124">IFERROR(BM135/BL135*100-100,"")</f>
        <v>-0.69640408070563353</v>
      </c>
      <c r="BN283" s="59">
        <f t="shared" si="1124"/>
        <v>3.4649027499112037</v>
      </c>
      <c r="BO283" s="59">
        <f t="shared" si="1124"/>
        <v>2.5987964352116393</v>
      </c>
      <c r="BP283" s="22">
        <f t="shared" si="178"/>
        <v>7.5657025880356628</v>
      </c>
      <c r="BQ283" s="22">
        <f t="shared" si="179"/>
        <v>-4.5707191258799185E-2</v>
      </c>
      <c r="BR283" s="59">
        <f t="shared" ref="BR283:BT283" si="1125">IFERROR(BR135/BQ135*100-100,"")</f>
        <v>0.49975447792537864</v>
      </c>
      <c r="BS283" s="59">
        <f t="shared" si="1125"/>
        <v>1.3120586660522378</v>
      </c>
      <c r="BT283" s="59">
        <f t="shared" si="1125"/>
        <v>-3.6586705619777291</v>
      </c>
      <c r="BU283" s="22">
        <f t="shared" si="181"/>
        <v>3.5429356758316857</v>
      </c>
      <c r="BV283" s="22">
        <f t="shared" si="182"/>
        <v>2.7609116239529072</v>
      </c>
      <c r="BW283" s="59">
        <f t="shared" ref="BW283:BY283" si="1126">IFERROR(BW135/BV135*100-100,"")</f>
        <v>0.16107541150067561</v>
      </c>
      <c r="BX283" s="59">
        <f t="shared" si="1126"/>
        <v>-2.2245021889523429</v>
      </c>
      <c r="BY283" s="59">
        <f t="shared" si="1126"/>
        <v>-2.1056429963268783</v>
      </c>
      <c r="BZ283" s="22">
        <f t="shared" si="184"/>
        <v>-0.82139989212618048</v>
      </c>
      <c r="CA283" s="22">
        <f t="shared" si="185"/>
        <v>6.1571540595344914</v>
      </c>
      <c r="CB283" s="59">
        <f t="shared" ref="CB283:CD283" si="1127">IFERROR(CB135/CA135*100-100,"")</f>
        <v>1.8841060027622376</v>
      </c>
      <c r="CC283" s="59">
        <f t="shared" si="1127"/>
        <v>-2.977972422900919</v>
      </c>
      <c r="CD283" s="59">
        <f t="shared" si="1127"/>
        <v>4.3878868926252323</v>
      </c>
      <c r="CE283" s="22">
        <f t="shared" si="187"/>
        <v>4.345909851138984</v>
      </c>
      <c r="CF283" s="22">
        <f t="shared" si="188"/>
        <v>2.4072609064681245</v>
      </c>
      <c r="CG283" s="59">
        <f t="shared" ref="CG283:CI283" si="1128">IFERROR(CG135/CF135*100-100,"")</f>
        <v>-1.2959360028466591</v>
      </c>
      <c r="CH283" s="59">
        <f t="shared" si="1128"/>
        <v>-1.443651298227195</v>
      </c>
      <c r="CI283" s="59">
        <f t="shared" si="1128"/>
        <v>3.2159432846272011</v>
      </c>
      <c r="CJ283" s="22">
        <f t="shared" si="190"/>
        <v>3.70127368189344</v>
      </c>
      <c r="CK283" s="22">
        <f t="shared" si="191"/>
        <v>3.2095755435649522</v>
      </c>
      <c r="CL283" s="59">
        <f t="shared" ref="CL283:CN283" si="1129">IFERROR(CL135/CK135*100-100,"")</f>
        <v>-2.927834505279904</v>
      </c>
      <c r="CM283" s="59">
        <f t="shared" si="1129"/>
        <v>4.9087948686854475</v>
      </c>
      <c r="CN283" s="59">
        <f t="shared" si="1129"/>
        <v>9.7957832439868895</v>
      </c>
      <c r="CO283" s="22">
        <f t="shared" si="193"/>
        <v>7.3770073599837502</v>
      </c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 ht="14.25" customHeight="1" x14ac:dyDescent="0.2">
      <c r="A284" s="19"/>
      <c r="B284" s="20">
        <v>1</v>
      </c>
      <c r="C284" s="36" t="s">
        <v>76</v>
      </c>
      <c r="D284" s="22"/>
      <c r="E284" s="59">
        <f t="shared" ref="E284:G284" si="1130">IFERROR(E136/D136*100-100,"")</f>
        <v>0.43564961044224049</v>
      </c>
      <c r="F284" s="59">
        <f t="shared" si="1130"/>
        <v>0.93181663897749445</v>
      </c>
      <c r="G284" s="59">
        <f t="shared" si="1130"/>
        <v>0.36582530978628824</v>
      </c>
      <c r="H284" s="22"/>
      <c r="I284" s="22">
        <f t="shared" si="143"/>
        <v>0.89399694082791825</v>
      </c>
      <c r="J284" s="59">
        <f t="shared" ref="J284:L284" si="1131">IFERROR(J136/I136*100-100,"")</f>
        <v>1.7152439249500446</v>
      </c>
      <c r="K284" s="59">
        <f t="shared" si="1131"/>
        <v>3.2681235916095233</v>
      </c>
      <c r="L284" s="59">
        <f t="shared" si="1131"/>
        <v>-4.6530073714318689</v>
      </c>
      <c r="M284" s="22">
        <f t="shared" si="145"/>
        <v>3.5058850098503882</v>
      </c>
      <c r="N284" s="22">
        <f t="shared" si="146"/>
        <v>0.14913005631815679</v>
      </c>
      <c r="O284" s="59">
        <f t="shared" ref="O284:Q284" si="1132">IFERROR(O136/N136*100-100,"")</f>
        <v>1.6570807241278658</v>
      </c>
      <c r="P284" s="59">
        <f t="shared" si="1132"/>
        <v>3.7786041065927662</v>
      </c>
      <c r="Q284" s="59">
        <f t="shared" si="1132"/>
        <v>-5.1748785849730012</v>
      </c>
      <c r="R284" s="22">
        <f t="shared" si="148"/>
        <v>0.37219839758977002</v>
      </c>
      <c r="S284" s="22">
        <f t="shared" si="149"/>
        <v>24.349965103026079</v>
      </c>
      <c r="T284" s="59">
        <f t="shared" ref="T284:V284" si="1133">IFERROR(T136/S136*100-100,"")</f>
        <v>8.054245225577688</v>
      </c>
      <c r="U284" s="59">
        <f t="shared" si="1133"/>
        <v>-6.2736538681747476</v>
      </c>
      <c r="V284" s="59">
        <f t="shared" si="1133"/>
        <v>-4.6518795391236694</v>
      </c>
      <c r="W284" s="22">
        <f t="shared" si="151"/>
        <v>24.000978848271345</v>
      </c>
      <c r="X284" s="22">
        <f t="shared" si="152"/>
        <v>7.6639044325289092</v>
      </c>
      <c r="Y284" s="59">
        <f t="shared" ref="Y284:AA284" si="1134">IFERROR(Y136/X136*100-100,"")</f>
        <v>3.9740676075639954</v>
      </c>
      <c r="Z284" s="59">
        <f t="shared" si="1134"/>
        <v>5.8653590848696524</v>
      </c>
      <c r="AA284" s="59">
        <f t="shared" si="1134"/>
        <v>2.2877997748408774</v>
      </c>
      <c r="AB284" s="22">
        <f t="shared" si="154"/>
        <v>9.2779185292833404</v>
      </c>
      <c r="AC284" s="22">
        <f t="shared" si="155"/>
        <v>2.0112709821000294</v>
      </c>
      <c r="AD284" s="59">
        <f t="shared" ref="AD284:AF284" si="1135">IFERROR(AD136/AC136*100-100,"")</f>
        <v>2.3240637925103727</v>
      </c>
      <c r="AE284" s="59">
        <f t="shared" si="1135"/>
        <v>2.8015340991578483</v>
      </c>
      <c r="AF284" s="59">
        <f t="shared" si="1135"/>
        <v>-2.2105447172542085</v>
      </c>
      <c r="AG284" s="22">
        <f t="shared" si="157"/>
        <v>10.478666730794444</v>
      </c>
      <c r="AH284" s="22">
        <f t="shared" si="158"/>
        <v>1.3474464620695272</v>
      </c>
      <c r="AI284" s="59">
        <f t="shared" ref="AI284:AK284" si="1136">IFERROR(AI136/AH136*100-100,"")</f>
        <v>3.305332819200018</v>
      </c>
      <c r="AJ284" s="59">
        <f t="shared" si="1136"/>
        <v>0.54608378056167339</v>
      </c>
      <c r="AK284" s="59">
        <f t="shared" si="1136"/>
        <v>6.3487037951306604</v>
      </c>
      <c r="AL284" s="22">
        <f t="shared" si="160"/>
        <v>6.0953835291122687</v>
      </c>
      <c r="AM284" s="22">
        <f t="shared" si="161"/>
        <v>1.3941288892985568</v>
      </c>
      <c r="AN284" s="59">
        <f t="shared" ref="AN284:AP284" si="1137">IFERROR(AN136/AM136*100-100,"")</f>
        <v>-7.8205945073924141</v>
      </c>
      <c r="AO284" s="59">
        <f t="shared" si="1137"/>
        <v>11.746469262242229</v>
      </c>
      <c r="AP284" s="59">
        <f t="shared" si="1137"/>
        <v>1.5382361945309668</v>
      </c>
      <c r="AQ284" s="22">
        <f t="shared" si="163"/>
        <v>7.2140079858085784</v>
      </c>
      <c r="AR284" s="22">
        <f t="shared" si="164"/>
        <v>4.4801423963254194</v>
      </c>
      <c r="AS284" s="59">
        <f t="shared" ref="AS284:AU284" si="1138">IFERROR(AS136/AR136*100-100,"")</f>
        <v>2.3874818893101519</v>
      </c>
      <c r="AT284" s="59">
        <f t="shared" si="1138"/>
        <v>-1.3839281022754619</v>
      </c>
      <c r="AU284" s="59">
        <f t="shared" si="1138"/>
        <v>1.0080897027220885</v>
      </c>
      <c r="AV284" s="22">
        <f t="shared" si="166"/>
        <v>10.799576173667134</v>
      </c>
      <c r="AW284" s="22">
        <f t="shared" si="167"/>
        <v>-0.21301134471039518</v>
      </c>
      <c r="AX284" s="59">
        <f t="shared" ref="AX284:AZ284" si="1139">IFERROR(AX136/AW136*100-100,"")</f>
        <v>4.4050299690110819</v>
      </c>
      <c r="AY284" s="59">
        <f t="shared" si="1139"/>
        <v>-1.3377519740882633</v>
      </c>
      <c r="AZ284" s="59">
        <f t="shared" si="1139"/>
        <v>4.7450425745014826</v>
      </c>
      <c r="BA284" s="22">
        <f t="shared" si="169"/>
        <v>4.2726046898045951</v>
      </c>
      <c r="BB284" s="22">
        <f t="shared" si="170"/>
        <v>0.21596540421413124</v>
      </c>
      <c r="BC284" s="59">
        <f t="shared" ref="BC284:BE284" si="1140">IFERROR(BC136/BB136*100-100,"")</f>
        <v>0.54506612537026911</v>
      </c>
      <c r="BD284" s="59">
        <f t="shared" si="1140"/>
        <v>5.3539384159419399</v>
      </c>
      <c r="BE284" s="59">
        <f t="shared" si="1140"/>
        <v>0.19585788556346984</v>
      </c>
      <c r="BF284" s="22">
        <f t="shared" si="172"/>
        <v>7.4260324804285887</v>
      </c>
      <c r="BG284" s="22">
        <f t="shared" si="173"/>
        <v>7.715873717902852</v>
      </c>
      <c r="BH284" s="59">
        <f t="shared" ref="BH284:BJ284" si="1141">IFERROR(BH136/BG136*100-100,"")</f>
        <v>-8.7373772892389354</v>
      </c>
      <c r="BI284" s="59">
        <f t="shared" si="1141"/>
        <v>2.4674512939371311</v>
      </c>
      <c r="BJ284" s="59">
        <f t="shared" si="1141"/>
        <v>4.6503119469794001</v>
      </c>
      <c r="BK284" s="22">
        <f t="shared" si="175"/>
        <v>6.0213009509520106</v>
      </c>
      <c r="BL284" s="22">
        <f t="shared" si="176"/>
        <v>4.8315716532646604</v>
      </c>
      <c r="BM284" s="59">
        <f t="shared" ref="BM284:BO284" si="1142">IFERROR(BM136/BL136*100-100,"")</f>
        <v>-0.60743505198040282</v>
      </c>
      <c r="BN284" s="59">
        <f t="shared" si="1142"/>
        <v>4.3733208631313403</v>
      </c>
      <c r="BO284" s="59">
        <f t="shared" si="1142"/>
        <v>2.8466006268573523</v>
      </c>
      <c r="BP284" s="22">
        <f t="shared" si="178"/>
        <v>9.8799474333746105</v>
      </c>
      <c r="BQ284" s="22">
        <f t="shared" si="179"/>
        <v>0.30338478633645138</v>
      </c>
      <c r="BR284" s="59">
        <f t="shared" ref="BR284:BT284" si="1143">IFERROR(BR136/BQ136*100-100,"")</f>
        <v>0.35931419024844047</v>
      </c>
      <c r="BS284" s="59">
        <f t="shared" si="1143"/>
        <v>1.4144646144703898</v>
      </c>
      <c r="BT284" s="59">
        <f t="shared" si="1143"/>
        <v>-4.5596714193793559</v>
      </c>
      <c r="BU284" s="22">
        <f t="shared" si="181"/>
        <v>4.2616900088384284</v>
      </c>
      <c r="BV284" s="22">
        <f t="shared" si="182"/>
        <v>3.6703867161579069</v>
      </c>
      <c r="BW284" s="59">
        <f t="shared" ref="BW284:BY284" si="1144">IFERROR(BW136/BV136*100-100,"")</f>
        <v>-4.1070484418597175E-2</v>
      </c>
      <c r="BX284" s="59">
        <f t="shared" si="1144"/>
        <v>-4.4334041572890044</v>
      </c>
      <c r="BY284" s="59">
        <f t="shared" si="1144"/>
        <v>-2.6864890809807207</v>
      </c>
      <c r="BZ284" s="22">
        <f t="shared" si="184"/>
        <v>-2.0278036157123864</v>
      </c>
      <c r="CA284" s="22">
        <f t="shared" si="185"/>
        <v>7.6870756192573424</v>
      </c>
      <c r="CB284" s="59">
        <f t="shared" ref="CB284:CD284" si="1145">IFERROR(CB136/CA136*100-100,"")</f>
        <v>2.0707567801773337</v>
      </c>
      <c r="CC284" s="59">
        <f t="shared" si="1145"/>
        <v>-4.3872543084452076</v>
      </c>
      <c r="CD284" s="59">
        <f t="shared" si="1145"/>
        <v>5.3448510133611791</v>
      </c>
      <c r="CE284" s="22">
        <f t="shared" si="187"/>
        <v>3.7213779311840085</v>
      </c>
      <c r="CF284" s="22">
        <f t="shared" si="188"/>
        <v>2.7452574662963087</v>
      </c>
      <c r="CG284" s="59">
        <f t="shared" ref="CG284:CI284" si="1146">IFERROR(CG136/CF136*100-100,"")</f>
        <v>-2.0015577416955495</v>
      </c>
      <c r="CH284" s="59">
        <f t="shared" si="1146"/>
        <v>-2.126212306183163</v>
      </c>
      <c r="CI284" s="59">
        <f t="shared" si="1146"/>
        <v>3.8267763902660761</v>
      </c>
      <c r="CJ284" s="22">
        <f t="shared" si="190"/>
        <v>3.2759800812345503</v>
      </c>
      <c r="CK284" s="22">
        <f t="shared" si="191"/>
        <v>4.3442109040776984</v>
      </c>
      <c r="CL284" s="59">
        <f t="shared" ref="CL284:CN284" si="1147">IFERROR(CL136/CK136*100-100,"")</f>
        <v>-4.8064215397833863</v>
      </c>
      <c r="CM284" s="59">
        <f t="shared" si="1147"/>
        <v>5.6368189534254327</v>
      </c>
      <c r="CN284" s="59">
        <f t="shared" si="1147"/>
        <v>12.408186727311161</v>
      </c>
      <c r="CO284" s="22">
        <f t="shared" si="193"/>
        <v>7.949503998072089</v>
      </c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</row>
    <row r="285" spans="1:113" ht="14.25" customHeight="1" x14ac:dyDescent="0.2">
      <c r="A285" s="19"/>
      <c r="B285" s="20">
        <v>2</v>
      </c>
      <c r="C285" s="36" t="s">
        <v>77</v>
      </c>
      <c r="D285" s="22"/>
      <c r="E285" s="59">
        <f t="shared" ref="E285:G285" si="1148">IFERROR(E137/D137*100-100,"")</f>
        <v>1.730000000000004</v>
      </c>
      <c r="F285" s="59">
        <f t="shared" si="1148"/>
        <v>0.64000000000000057</v>
      </c>
      <c r="G285" s="59">
        <f t="shared" si="1148"/>
        <v>2.7629000000000588</v>
      </c>
      <c r="H285" s="22"/>
      <c r="I285" s="22">
        <f t="shared" si="143"/>
        <v>-3.5126678330732659</v>
      </c>
      <c r="J285" s="59">
        <f t="shared" ref="J285:L285" si="1149">IFERROR(J137/I137*100-100,"")</f>
        <v>1.249122236455861</v>
      </c>
      <c r="K285" s="59">
        <f t="shared" si="1149"/>
        <v>1.6875267612652465</v>
      </c>
      <c r="L285" s="59">
        <f t="shared" si="1149"/>
        <v>2.9834462259565271</v>
      </c>
      <c r="M285" s="22">
        <f t="shared" si="145"/>
        <v>1.7411232084486414</v>
      </c>
      <c r="N285" s="22">
        <f t="shared" si="146"/>
        <v>-5.2891643941368613</v>
      </c>
      <c r="O285" s="59">
        <f t="shared" ref="O285:Q285" si="1150">IFERROR(O137/N137*100-100,"")</f>
        <v>4.5199392337971886</v>
      </c>
      <c r="P285" s="59">
        <f t="shared" si="1150"/>
        <v>2.2799754372759224</v>
      </c>
      <c r="Q285" s="59">
        <f t="shared" si="1150"/>
        <v>1.670047836696682</v>
      </c>
      <c r="R285" s="22">
        <f t="shared" si="148"/>
        <v>2.8386235325373832</v>
      </c>
      <c r="S285" s="22">
        <f t="shared" si="149"/>
        <v>0.10917642345231116</v>
      </c>
      <c r="T285" s="59">
        <f t="shared" ref="T285:V285" si="1151">IFERROR(T137/S137*100-100,"")</f>
        <v>1.0316029726759695</v>
      </c>
      <c r="U285" s="59">
        <f t="shared" si="1151"/>
        <v>2.1191660116578532</v>
      </c>
      <c r="V285" s="59">
        <f t="shared" si="1151"/>
        <v>3.2200394444266607</v>
      </c>
      <c r="W285" s="22">
        <f t="shared" si="151"/>
        <v>6.3692570498898817</v>
      </c>
      <c r="X285" s="22">
        <f t="shared" si="152"/>
        <v>0.9534599411721274</v>
      </c>
      <c r="Y285" s="59">
        <f t="shared" ref="Y285:AA285" si="1152">IFERROR(Y137/X137*100-100,"")</f>
        <v>2.9846340182305653</v>
      </c>
      <c r="Z285" s="59">
        <f t="shared" si="1152"/>
        <v>0.71945780943653403</v>
      </c>
      <c r="AA285" s="59">
        <f t="shared" si="1152"/>
        <v>2.5575305730056499</v>
      </c>
      <c r="AB285" s="22">
        <f t="shared" si="154"/>
        <v>8.1357272262681022</v>
      </c>
      <c r="AC285" s="22">
        <f t="shared" si="155"/>
        <v>-0.36875834993956857</v>
      </c>
      <c r="AD285" s="59">
        <f t="shared" ref="AD285:AF285" si="1153">IFERROR(AD137/AC137*100-100,"")</f>
        <v>-0.81588556581817784</v>
      </c>
      <c r="AE285" s="59">
        <f t="shared" si="1153"/>
        <v>3.4950321028333917</v>
      </c>
      <c r="AF285" s="59">
        <f t="shared" si="1153"/>
        <v>3.2313146931226129</v>
      </c>
      <c r="AG285" s="22">
        <f t="shared" si="157"/>
        <v>4.6298099137372049</v>
      </c>
      <c r="AH285" s="22">
        <f t="shared" si="158"/>
        <v>0.63212356918927526</v>
      </c>
      <c r="AI285" s="59">
        <f t="shared" ref="AI285:AK285" si="1154">IFERROR(AI137/AH137*100-100,"")</f>
        <v>0.89000525375972472</v>
      </c>
      <c r="AJ285" s="59">
        <f t="shared" si="1154"/>
        <v>3.2200097802635526</v>
      </c>
      <c r="AK285" s="59">
        <f t="shared" si="1154"/>
        <v>1.2099962963464606</v>
      </c>
      <c r="AL285" s="22">
        <f t="shared" si="160"/>
        <v>7.3238832483227583</v>
      </c>
      <c r="AM285" s="22">
        <f t="shared" si="161"/>
        <v>2.5500089838405415</v>
      </c>
      <c r="AN285" s="59">
        <f t="shared" ref="AN285:AP285" si="1155">IFERROR(AN137/AM137*100-100,"")</f>
        <v>2.0100000000000193</v>
      </c>
      <c r="AO285" s="59">
        <f t="shared" si="1155"/>
        <v>0.66900327470307275</v>
      </c>
      <c r="AP285" s="59">
        <f t="shared" si="1155"/>
        <v>1.2049895233520402</v>
      </c>
      <c r="AQ285" s="22">
        <f t="shared" si="163"/>
        <v>7.6136857979575581</v>
      </c>
      <c r="AR285" s="22">
        <f t="shared" si="164"/>
        <v>0.30530562009207074</v>
      </c>
      <c r="AS285" s="59">
        <f t="shared" ref="AS285:AU285" si="1156">IFERROR(AS137/AR137*100-100,"")</f>
        <v>1.2655864835424211</v>
      </c>
      <c r="AT285" s="59">
        <f t="shared" si="1156"/>
        <v>1.3401762144683858</v>
      </c>
      <c r="AU285" s="59">
        <f t="shared" si="1156"/>
        <v>1.2635927465266832</v>
      </c>
      <c r="AV285" s="22">
        <f t="shared" si="166"/>
        <v>4.0368301462272029</v>
      </c>
      <c r="AW285" s="22">
        <f t="shared" si="167"/>
        <v>0.5200782707195799</v>
      </c>
      <c r="AX285" s="59">
        <f t="shared" ref="AX285:AZ285" si="1157">IFERROR(AX137/AW137*100-100,"")</f>
        <v>1.4164027311253307</v>
      </c>
      <c r="AY285" s="59">
        <f t="shared" si="1157"/>
        <v>1.6933148465968202</v>
      </c>
      <c r="AZ285" s="59">
        <f t="shared" si="1157"/>
        <v>1.1937280209033361</v>
      </c>
      <c r="BA285" s="22">
        <f t="shared" si="169"/>
        <v>4.7435222992362895</v>
      </c>
      <c r="BB285" s="22">
        <f t="shared" si="170"/>
        <v>0.66605485356487293</v>
      </c>
      <c r="BC285" s="59">
        <f t="shared" ref="BC285:BE285" si="1158">IFERROR(BC137/BB137*100-100,"")</f>
        <v>1.29023130478339</v>
      </c>
      <c r="BD285" s="59">
        <f t="shared" si="1158"/>
        <v>2.9443766683870223</v>
      </c>
      <c r="BE285" s="59">
        <f t="shared" si="1158"/>
        <v>4.0726616550437171</v>
      </c>
      <c r="BF285" s="22">
        <f t="shared" si="172"/>
        <v>6.3875292784008053</v>
      </c>
      <c r="BG285" s="22">
        <f t="shared" si="173"/>
        <v>-3.3692359544721882</v>
      </c>
      <c r="BH285" s="59">
        <f t="shared" ref="BH285:BJ285" si="1159">IFERROR(BH137/BG137*100-100,"")</f>
        <v>2.2359887937028162</v>
      </c>
      <c r="BI285" s="59">
        <f t="shared" si="1159"/>
        <v>1.5059144676979059</v>
      </c>
      <c r="BJ285" s="59">
        <f t="shared" si="1159"/>
        <v>5.4726368159222716E-2</v>
      </c>
      <c r="BK285" s="22">
        <f t="shared" si="175"/>
        <v>3.7897158838186442</v>
      </c>
      <c r="BL285" s="22">
        <f t="shared" si="176"/>
        <v>-2.0436576997663138</v>
      </c>
      <c r="BM285" s="59">
        <f t="shared" ref="BM285:BO285" si="1160">IFERROR(BM137/BL137*100-100,"")</f>
        <v>-1.139824642362683</v>
      </c>
      <c r="BN285" s="59">
        <f t="shared" si="1160"/>
        <v>0.34499879059481486</v>
      </c>
      <c r="BO285" s="59">
        <f t="shared" si="1160"/>
        <v>1.7084034052174246</v>
      </c>
      <c r="BP285" s="22">
        <f t="shared" si="178"/>
        <v>-0.99130148713095423</v>
      </c>
      <c r="BQ285" s="22">
        <f t="shared" si="179"/>
        <v>-1.5661093571150388</v>
      </c>
      <c r="BR285" s="59">
        <f t="shared" ref="BR285:BT285" si="1161">IFERROR(BR137/BQ137*100-100,"")</f>
        <v>0.69758722852557753</v>
      </c>
      <c r="BS285" s="59">
        <f t="shared" si="1161"/>
        <v>0.84504397358450944</v>
      </c>
      <c r="BT285" s="59">
        <f t="shared" si="1161"/>
        <v>6.4209479705581884E-2</v>
      </c>
      <c r="BU285" s="22">
        <f t="shared" si="181"/>
        <v>0.53626025049571524</v>
      </c>
      <c r="BV285" s="22">
        <f t="shared" si="182"/>
        <v>-0.70911928090455945</v>
      </c>
      <c r="BW285" s="59">
        <f t="shared" ref="BW285:BY285" si="1162">IFERROR(BW137/BV137*100-100,"")</f>
        <v>1.0087740328391703</v>
      </c>
      <c r="BX285" s="59">
        <f t="shared" si="1162"/>
        <v>6.9654100913697334</v>
      </c>
      <c r="BY285" s="59">
        <f t="shared" si="1162"/>
        <v>3.0325558209455039E-2</v>
      </c>
      <c r="BZ285" s="22">
        <f t="shared" si="184"/>
        <v>4.2084569122877298</v>
      </c>
      <c r="CA285" s="22">
        <f t="shared" si="185"/>
        <v>0.69126029589349969</v>
      </c>
      <c r="CB285" s="59">
        <f t="shared" ref="CB285:CD285" si="1163">IFERROR(CB137/CA137*100-100,"")</f>
        <v>1.142201176639432</v>
      </c>
      <c r="CC285" s="59">
        <f t="shared" si="1163"/>
        <v>2.6417614703710228</v>
      </c>
      <c r="CD285" s="59">
        <f t="shared" si="1163"/>
        <v>0.90325279272767034</v>
      </c>
      <c r="CE285" s="22">
        <f t="shared" si="187"/>
        <v>6.8879313544867387</v>
      </c>
      <c r="CF285" s="22">
        <f t="shared" si="188"/>
        <v>1.2209701150955823</v>
      </c>
      <c r="CG285" s="59">
        <f t="shared" ref="CG285:CI285" si="1164">IFERROR(CG137/CF137*100-100,"")</f>
        <v>1.5115841677427539</v>
      </c>
      <c r="CH285" s="59">
        <f t="shared" si="1164"/>
        <v>1.0387868460838519</v>
      </c>
      <c r="CI285" s="59">
        <f t="shared" si="1164"/>
        <v>1.0467687050642382</v>
      </c>
      <c r="CJ285" s="22">
        <f t="shared" si="190"/>
        <v>5.5156136885937173</v>
      </c>
      <c r="CK285" s="22">
        <f t="shared" si="191"/>
        <v>-1.5755917691964072</v>
      </c>
      <c r="CL285" s="59">
        <f t="shared" ref="CL285:CN285" si="1165">IFERROR(CL137/CK137*100-100,"")</f>
        <v>4.0869183831200075</v>
      </c>
      <c r="CM285" s="59">
        <f t="shared" si="1165"/>
        <v>2.4426455266715266</v>
      </c>
      <c r="CN285" s="59">
        <f t="shared" si="1165"/>
        <v>0.23513067720340075</v>
      </c>
      <c r="CO285" s="22">
        <f t="shared" si="193"/>
        <v>4.4784056924414415</v>
      </c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</row>
    <row r="286" spans="1:113" ht="14.25" customHeight="1" x14ac:dyDescent="0.2">
      <c r="A286" s="19"/>
      <c r="B286" s="20">
        <v>3</v>
      </c>
      <c r="C286" s="36" t="s">
        <v>78</v>
      </c>
      <c r="D286" s="22"/>
      <c r="E286" s="59">
        <f t="shared" ref="E286:G286" si="1166">IFERROR(E138/D138*100-100,"")</f>
        <v>0.38250703698705024</v>
      </c>
      <c r="F286" s="59">
        <f t="shared" si="1166"/>
        <v>2.0719708239780488</v>
      </c>
      <c r="G286" s="59">
        <f t="shared" si="1166"/>
        <v>4.7250882193150545</v>
      </c>
      <c r="H286" s="22"/>
      <c r="I286" s="22">
        <f t="shared" si="143"/>
        <v>0.81319484626187943</v>
      </c>
      <c r="J286" s="59">
        <f t="shared" ref="J286:L286" si="1167">IFERROR(J138/I138*100-100,"")</f>
        <v>-0.58824154871703627</v>
      </c>
      <c r="K286" s="59">
        <f t="shared" si="1167"/>
        <v>0.85756456364329381</v>
      </c>
      <c r="L286" s="59">
        <f t="shared" si="1167"/>
        <v>1.9521072021751991</v>
      </c>
      <c r="M286" s="22">
        <f t="shared" si="145"/>
        <v>6.0001912818021594</v>
      </c>
      <c r="N286" s="22">
        <f t="shared" si="146"/>
        <v>-2.3725501754211962</v>
      </c>
      <c r="O286" s="59">
        <f t="shared" ref="O286:Q286" si="1168">IFERROR(O138/N138*100-100,"")</f>
        <v>2.5688972774119208</v>
      </c>
      <c r="P286" s="59">
        <f t="shared" si="1168"/>
        <v>1.9045100803525656</v>
      </c>
      <c r="Q286" s="59">
        <f t="shared" si="1168"/>
        <v>1.1629149448353644</v>
      </c>
      <c r="R286" s="22">
        <f t="shared" si="148"/>
        <v>2.510714414456956</v>
      </c>
      <c r="S286" s="22">
        <f t="shared" si="149"/>
        <v>2.7925603156911478</v>
      </c>
      <c r="T286" s="59">
        <f t="shared" ref="T286:V286" si="1169">IFERROR(T138/S138*100-100,"")</f>
        <v>0.77328321991016935</v>
      </c>
      <c r="U286" s="59">
        <f t="shared" si="1169"/>
        <v>1.1914471340132735</v>
      </c>
      <c r="V286" s="59">
        <f t="shared" si="1169"/>
        <v>2.2973799147659122</v>
      </c>
      <c r="W286" s="22">
        <f t="shared" si="151"/>
        <v>7.1727636054759643</v>
      </c>
      <c r="X286" s="22">
        <f t="shared" si="152"/>
        <v>0.83809084605579187</v>
      </c>
      <c r="Y286" s="59">
        <f t="shared" ref="Y286:AA286" si="1170">IFERROR(Y138/X138*100-100,"")</f>
        <v>0.85644094361907719</v>
      </c>
      <c r="Z286" s="59">
        <f t="shared" si="1170"/>
        <v>0.55416623539836962</v>
      </c>
      <c r="AA286" s="59">
        <f t="shared" si="1170"/>
        <v>3.0848008921427805</v>
      </c>
      <c r="AB286" s="22">
        <f t="shared" si="154"/>
        <v>5.1267793985922907</v>
      </c>
      <c r="AC286" s="22">
        <f t="shared" si="155"/>
        <v>44.42523436237181</v>
      </c>
      <c r="AD286" s="59">
        <f t="shared" ref="AD286:AF286" si="1171">IFERROR(AD138/AC138*100-100,"")</f>
        <v>-0.4614012972121202</v>
      </c>
      <c r="AE286" s="59">
        <f t="shared" si="1171"/>
        <v>1.8719583482060784</v>
      </c>
      <c r="AF286" s="59">
        <f t="shared" si="1171"/>
        <v>5.0012124670558933</v>
      </c>
      <c r="AG286" s="22">
        <f t="shared" si="157"/>
        <v>51.209652008699749</v>
      </c>
      <c r="AH286" s="22">
        <f t="shared" si="158"/>
        <v>0.67625690693023444</v>
      </c>
      <c r="AI286" s="59">
        <f t="shared" ref="AI286:AK286" si="1172">IFERROR(AI138/AH138*100-100,"")</f>
        <v>0.83006190818666425</v>
      </c>
      <c r="AJ286" s="59">
        <f t="shared" si="1172"/>
        <v>2.3099690282158036</v>
      </c>
      <c r="AK286" s="59">
        <f t="shared" si="1172"/>
        <v>1.4499299354943531</v>
      </c>
      <c r="AL286" s="22">
        <f t="shared" si="160"/>
        <v>7.5170161055149833</v>
      </c>
      <c r="AM286" s="22">
        <f t="shared" si="161"/>
        <v>2.3496736767598634</v>
      </c>
      <c r="AN286" s="59">
        <f t="shared" ref="AN286:AP286" si="1173">IFERROR(AN138/AM138*100-100,"")</f>
        <v>1.9500000000000028</v>
      </c>
      <c r="AO286" s="59">
        <f t="shared" si="1173"/>
        <v>0.46116108684302048</v>
      </c>
      <c r="AP286" s="59">
        <f t="shared" si="1173"/>
        <v>0.67611054772720536</v>
      </c>
      <c r="AQ286" s="22">
        <f t="shared" si="163"/>
        <v>6.809557075387545</v>
      </c>
      <c r="AR286" s="22">
        <f t="shared" si="164"/>
        <v>0.67625419162796163</v>
      </c>
      <c r="AS286" s="59">
        <f t="shared" ref="AS286:AU286" si="1174">IFERROR(AS138/AR138*100-100,"")</f>
        <v>1.9499999999998749</v>
      </c>
      <c r="AT286" s="59">
        <f t="shared" si="1174"/>
        <v>0.52949478335568756</v>
      </c>
      <c r="AU286" s="59">
        <f t="shared" si="1174"/>
        <v>0.77060746394874968</v>
      </c>
      <c r="AV286" s="22">
        <f t="shared" si="166"/>
        <v>3.8702201873871473</v>
      </c>
      <c r="AW286" s="22">
        <f t="shared" si="167"/>
        <v>0.31900906413231667</v>
      </c>
      <c r="AX286" s="59">
        <f t="shared" ref="AX286:AZ286" si="1175">IFERROR(AX138/AW138*100-100,"")</f>
        <v>0.90805912076686468</v>
      </c>
      <c r="AY286" s="59">
        <f t="shared" si="1175"/>
        <v>0.82174474692509136</v>
      </c>
      <c r="AZ286" s="59">
        <f t="shared" si="1175"/>
        <v>0.78150655817769632</v>
      </c>
      <c r="BA286" s="22">
        <f t="shared" si="169"/>
        <v>2.9631770239469546</v>
      </c>
      <c r="BB286" s="22">
        <f t="shared" si="170"/>
        <v>0.31551408053071839</v>
      </c>
      <c r="BC286" s="59">
        <f t="shared" ref="BC286:BE286" si="1176">IFERROR(BC138/BB138*100-100,"")</f>
        <v>0.94324991633327215</v>
      </c>
      <c r="BD286" s="59">
        <f t="shared" si="1176"/>
        <v>0.78950601976077905</v>
      </c>
      <c r="BE286" s="59">
        <f t="shared" si="1176"/>
        <v>3.1555397466650277</v>
      </c>
      <c r="BF286" s="22">
        <f t="shared" si="172"/>
        <v>3.4794281294900031</v>
      </c>
      <c r="BG286" s="22">
        <f t="shared" si="173"/>
        <v>2.1219018756054879</v>
      </c>
      <c r="BH286" s="59">
        <f t="shared" ref="BH286:BJ286" si="1177">IFERROR(BH138/BG138*100-100,"")</f>
        <v>3.0107170791522577</v>
      </c>
      <c r="BI286" s="59">
        <f t="shared" si="1177"/>
        <v>-3.635385397174673E-2</v>
      </c>
      <c r="BJ286" s="59">
        <f t="shared" si="1177"/>
        <v>3.6308895675418285</v>
      </c>
      <c r="BK286" s="22">
        <f t="shared" si="175"/>
        <v>8.508534679224482</v>
      </c>
      <c r="BL286" s="22">
        <f t="shared" si="176"/>
        <v>0.58206878694721809</v>
      </c>
      <c r="BM286" s="59">
        <f t="shared" ref="BM286:BO286" si="1178">IFERROR(BM138/BL138*100-100,"")</f>
        <v>5.9295172565839493E-2</v>
      </c>
      <c r="BN286" s="59">
        <f t="shared" si="1178"/>
        <v>-4.5630226354363685</v>
      </c>
      <c r="BO286" s="59">
        <f t="shared" si="1178"/>
        <v>0.33245787072202404</v>
      </c>
      <c r="BP286" s="22">
        <f t="shared" si="178"/>
        <v>1.7852136646454397</v>
      </c>
      <c r="BQ286" s="22">
        <f t="shared" si="179"/>
        <v>-0.57890672453261516</v>
      </c>
      <c r="BR286" s="59">
        <f t="shared" ref="BR286:BT286" si="1179">IFERROR(BR138/BQ138*100-100,"")</f>
        <v>5.60231785408223</v>
      </c>
      <c r="BS286" s="59">
        <f t="shared" si="1179"/>
        <v>1.3681286130367027</v>
      </c>
      <c r="BT286" s="59">
        <f t="shared" si="1179"/>
        <v>0.55803274881212417</v>
      </c>
      <c r="BU286" s="22">
        <f t="shared" si="181"/>
        <v>2.2978204782308893</v>
      </c>
      <c r="BV286" s="22">
        <f t="shared" si="182"/>
        <v>-2.5589045133000781</v>
      </c>
      <c r="BW286" s="59">
        <f t="shared" ref="BW286:BY286" si="1180">IFERROR(BW138/BV138*100-100,"")</f>
        <v>0.89440603301514443</v>
      </c>
      <c r="BX286" s="59">
        <f t="shared" si="1180"/>
        <v>6.3367839200655567</v>
      </c>
      <c r="BY286" s="59">
        <f t="shared" si="1180"/>
        <v>7.1075410360492697E-2</v>
      </c>
      <c r="BZ286" s="22">
        <f t="shared" si="184"/>
        <v>3.7051385962679149</v>
      </c>
      <c r="CA286" s="22">
        <f t="shared" si="185"/>
        <v>0.41683857468837004</v>
      </c>
      <c r="CB286" s="59">
        <f t="shared" ref="CB286:CD286" si="1181">IFERROR(CB138/CA138*100-100,"")</f>
        <v>1.3705075057529115</v>
      </c>
      <c r="CC286" s="59">
        <f t="shared" si="1181"/>
        <v>0.85644454920701207</v>
      </c>
      <c r="CD286" s="59">
        <f t="shared" si="1181"/>
        <v>1.2878582238016207</v>
      </c>
      <c r="CE286" s="22">
        <f t="shared" si="187"/>
        <v>5.6370316041495698</v>
      </c>
      <c r="CF286" s="22">
        <f t="shared" si="188"/>
        <v>0.22147284179736459</v>
      </c>
      <c r="CG286" s="59">
        <f t="shared" ref="CG286:CI286" si="1182">IFERROR(CG138/CF138*100-100,"")</f>
        <v>0.15645779550965244</v>
      </c>
      <c r="CH286" s="59">
        <f t="shared" si="1182"/>
        <v>1.554821758863028</v>
      </c>
      <c r="CI286" s="59">
        <f t="shared" si="1182"/>
        <v>0.75896297969062232</v>
      </c>
      <c r="CJ286" s="22">
        <f t="shared" si="190"/>
        <v>3.0687927060885016</v>
      </c>
      <c r="CK286" s="22">
        <f t="shared" si="191"/>
        <v>6.0059272545788218</v>
      </c>
      <c r="CL286" s="59">
        <f t="shared" ref="CL286:CN286" si="1183">IFERROR(CL138/CK138*100-100,"")</f>
        <v>7.2371236779304553</v>
      </c>
      <c r="CM286" s="59">
        <f t="shared" si="1183"/>
        <v>1.2639225623445611</v>
      </c>
      <c r="CN286" s="59">
        <f t="shared" si="1183"/>
        <v>0.37142841296198981</v>
      </c>
      <c r="CO286" s="22">
        <f t="shared" si="193"/>
        <v>14.140610461689619</v>
      </c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</row>
    <row r="287" spans="1:113" ht="14.25" customHeight="1" x14ac:dyDescent="0.2">
      <c r="A287" s="19"/>
      <c r="B287" s="20">
        <v>4</v>
      </c>
      <c r="C287" s="36" t="s">
        <v>79</v>
      </c>
      <c r="D287" s="22"/>
      <c r="E287" s="59">
        <f t="shared" ref="E287:G287" si="1184">IFERROR(E139/D139*100-100,"")</f>
        <v>1.5600000000000023</v>
      </c>
      <c r="F287" s="59">
        <f t="shared" si="1184"/>
        <v>0.73000000000000398</v>
      </c>
      <c r="G287" s="59">
        <f t="shared" si="1184"/>
        <v>1.4163999999999817</v>
      </c>
      <c r="H287" s="22"/>
      <c r="I287" s="22">
        <f t="shared" si="143"/>
        <v>3.3803789407775895</v>
      </c>
      <c r="J287" s="59">
        <f t="shared" ref="J287:L287" si="1185">IFERROR(J139/I139*100-100,"")</f>
        <v>0.70997332968514115</v>
      </c>
      <c r="K287" s="59">
        <f t="shared" si="1185"/>
        <v>0.55999835856451341</v>
      </c>
      <c r="L287" s="59">
        <f t="shared" si="1185"/>
        <v>1.4799706186959583</v>
      </c>
      <c r="M287" s="22">
        <f t="shared" si="145"/>
        <v>6.5062652723081982</v>
      </c>
      <c r="N287" s="22">
        <f t="shared" si="146"/>
        <v>6.8450130839963208E-2</v>
      </c>
      <c r="O287" s="59">
        <f t="shared" ref="O287:Q287" si="1186">IFERROR(O139/N139*100-100,"")</f>
        <v>3.8300124876898423</v>
      </c>
      <c r="P287" s="59">
        <f t="shared" si="1186"/>
        <v>2.1799982038865267</v>
      </c>
      <c r="Q287" s="59">
        <f t="shared" si="1186"/>
        <v>1.7300069568062781</v>
      </c>
      <c r="R287" s="22">
        <f t="shared" si="148"/>
        <v>6.170571701422972</v>
      </c>
      <c r="S287" s="22">
        <f t="shared" si="149"/>
        <v>0.22223847618680281</v>
      </c>
      <c r="T287" s="59">
        <f t="shared" ref="T287:V287" si="1187">IFERROR(T139/S139*100-100,"")</f>
        <v>0.73997125301387712</v>
      </c>
      <c r="U287" s="59">
        <f t="shared" si="1187"/>
        <v>1.7099745570250775</v>
      </c>
      <c r="V287" s="59">
        <f t="shared" si="1187"/>
        <v>3.8300087750427991</v>
      </c>
      <c r="W287" s="22">
        <f t="shared" si="151"/>
        <v>6.0297726501797939</v>
      </c>
      <c r="X287" s="22">
        <f t="shared" si="152"/>
        <v>-0.57713259475828238</v>
      </c>
      <c r="Y287" s="59">
        <f t="shared" ref="Y287:AA287" si="1188">IFERROR(Y139/X139*100-100,"")</f>
        <v>1.6600283456945704</v>
      </c>
      <c r="Z287" s="59">
        <f t="shared" si="1188"/>
        <v>1.9300108181356563</v>
      </c>
      <c r="AA287" s="59">
        <f t="shared" si="1188"/>
        <v>0.55000111198700097</v>
      </c>
      <c r="AB287" s="22">
        <f t="shared" si="154"/>
        <v>5.7431337469657393</v>
      </c>
      <c r="AC287" s="22">
        <f t="shared" si="155"/>
        <v>1.3551958966561841</v>
      </c>
      <c r="AD287" s="59">
        <f t="shared" ref="AD287:AF287" si="1189">IFERROR(AD139/AC139*100-100,"")</f>
        <v>0.53002448722953943</v>
      </c>
      <c r="AE287" s="59">
        <f t="shared" si="1189"/>
        <v>1.520000781805436</v>
      </c>
      <c r="AF287" s="59">
        <f t="shared" si="1189"/>
        <v>3.2400148725544682</v>
      </c>
      <c r="AG287" s="22">
        <f t="shared" si="157"/>
        <v>5.2116807011843775</v>
      </c>
      <c r="AH287" s="22">
        <f t="shared" si="158"/>
        <v>-0.86164559783792072</v>
      </c>
      <c r="AI287" s="59">
        <f t="shared" ref="AI287:AK287" si="1190">IFERROR(AI139/AH139*100-100,"")</f>
        <v>0.91999888188513523</v>
      </c>
      <c r="AJ287" s="59">
        <f t="shared" si="1190"/>
        <v>1.2400070630026647</v>
      </c>
      <c r="AK287" s="59">
        <f t="shared" si="1190"/>
        <v>1.819987084367142</v>
      </c>
      <c r="AL287" s="22">
        <f t="shared" si="160"/>
        <v>4.2442438454060465</v>
      </c>
      <c r="AM287" s="22">
        <f t="shared" si="161"/>
        <v>2.2423084931206319</v>
      </c>
      <c r="AN287" s="59">
        <f t="shared" ref="AN287:AP287" si="1191">IFERROR(AN139/AM139*100-100,"")</f>
        <v>1.8799999999999955</v>
      </c>
      <c r="AO287" s="59">
        <f t="shared" si="1191"/>
        <v>0.37161572134895948</v>
      </c>
      <c r="AP287" s="59">
        <f t="shared" si="1191"/>
        <v>0.87173218819170017</v>
      </c>
      <c r="AQ287" s="22">
        <f t="shared" si="163"/>
        <v>6.4070596548358338</v>
      </c>
      <c r="AR287" s="22">
        <f t="shared" si="164"/>
        <v>0.61106645203012988</v>
      </c>
      <c r="AS287" s="59">
        <f t="shared" ref="AS287:AU287" si="1192">IFERROR(AS139/AR139*100-100,"")</f>
        <v>0.6374053044724235</v>
      </c>
      <c r="AT287" s="59">
        <f t="shared" si="1192"/>
        <v>1.0178584435147684</v>
      </c>
      <c r="AU287" s="59">
        <f t="shared" si="1192"/>
        <v>1.1053646676542286</v>
      </c>
      <c r="AV287" s="22">
        <f t="shared" si="166"/>
        <v>3.218746090576488</v>
      </c>
      <c r="AW287" s="22">
        <f t="shared" si="167"/>
        <v>0.3445352097814407</v>
      </c>
      <c r="AX287" s="59">
        <f t="shared" ref="AX287:AZ287" si="1193">IFERROR(AX139/AW139*100-100,"")</f>
        <v>0.70657265984273465</v>
      </c>
      <c r="AY287" s="59">
        <f t="shared" si="1193"/>
        <v>0.83848048369874562</v>
      </c>
      <c r="AZ287" s="59">
        <f t="shared" si="1193"/>
        <v>0.23199239861995125</v>
      </c>
      <c r="BA287" s="22">
        <f t="shared" si="169"/>
        <v>2.8746866757830958</v>
      </c>
      <c r="BB287" s="22">
        <f t="shared" si="170"/>
        <v>0.38321689650922508</v>
      </c>
      <c r="BC287" s="59">
        <f t="shared" ref="BC287:BE287" si="1194">IFERROR(BC139/BB139*100-100,"")</f>
        <v>0.91892436152312484</v>
      </c>
      <c r="BD287" s="59">
        <f t="shared" si="1194"/>
        <v>0.25555540655946629</v>
      </c>
      <c r="BE287" s="59">
        <f t="shared" si="1194"/>
        <v>1.1753619015209438</v>
      </c>
      <c r="BF287" s="22">
        <f t="shared" si="172"/>
        <v>2.2822503806914796</v>
      </c>
      <c r="BG287" s="22">
        <f t="shared" si="173"/>
        <v>7.048268534923352E-2</v>
      </c>
      <c r="BH287" s="59">
        <f t="shared" ref="BH287:BJ287" si="1195">IFERROR(BH139/BG139*100-100,"")</f>
        <v>0.21634272225186635</v>
      </c>
      <c r="BI287" s="59">
        <f t="shared" si="1195"/>
        <v>0.5593306450325457</v>
      </c>
      <c r="BJ287" s="59">
        <f t="shared" si="1195"/>
        <v>1.9098570321767028</v>
      </c>
      <c r="BK287" s="22">
        <f t="shared" si="175"/>
        <v>2.2439214555003844</v>
      </c>
      <c r="BL287" s="22">
        <f t="shared" si="176"/>
        <v>-0.15936259265689046</v>
      </c>
      <c r="BM287" s="59">
        <f t="shared" ref="BM287:BO287" si="1196">IFERROR(BM139/BL139*100-100,"")</f>
        <v>-1.3268769292855751</v>
      </c>
      <c r="BN287" s="59">
        <f t="shared" si="1196"/>
        <v>0.28679379698924379</v>
      </c>
      <c r="BO287" s="59">
        <f t="shared" si="1196"/>
        <v>0.48031343673109461</v>
      </c>
      <c r="BP287" s="22">
        <f t="shared" si="178"/>
        <v>0.85284305177407305</v>
      </c>
      <c r="BQ287" s="22">
        <f t="shared" si="179"/>
        <v>-0.13987397049476158</v>
      </c>
      <c r="BR287" s="59">
        <f t="shared" ref="BR287:BT287" si="1197">IFERROR(BR139/BQ139*100-100,"")</f>
        <v>0.13952661864678362</v>
      </c>
      <c r="BS287" s="59">
        <f t="shared" si="1197"/>
        <v>0.32117772787414367</v>
      </c>
      <c r="BT287" s="59">
        <f t="shared" si="1197"/>
        <v>0.13262030914103207</v>
      </c>
      <c r="BU287" s="22">
        <f t="shared" si="181"/>
        <v>0.32621971206370404</v>
      </c>
      <c r="BV287" s="22">
        <f t="shared" si="182"/>
        <v>-4.1697848396324844E-3</v>
      </c>
      <c r="BW287" s="59">
        <f t="shared" ref="BW287:BY287" si="1198">IFERROR(BW139/BV139*100-100,"")</f>
        <v>1.8521010078494697</v>
      </c>
      <c r="BX287" s="59">
        <f t="shared" si="1198"/>
        <v>0.22861592500007077</v>
      </c>
      <c r="BY287" s="59">
        <f t="shared" si="1198"/>
        <v>0.44152445402365004</v>
      </c>
      <c r="BZ287" s="22">
        <f t="shared" si="184"/>
        <v>1.9134408993587897</v>
      </c>
      <c r="CA287" s="22">
        <f t="shared" si="185"/>
        <v>1.2372692538120305</v>
      </c>
      <c r="CB287" s="59">
        <f t="shared" ref="CB287:CD287" si="1199">IFERROR(CB139/CA139*100-100,"")</f>
        <v>2.7727436499221767</v>
      </c>
      <c r="CC287" s="59">
        <f t="shared" si="1199"/>
        <v>-1.5167095090760654</v>
      </c>
      <c r="CD287" s="59">
        <f t="shared" si="1199"/>
        <v>0.43034204173284252</v>
      </c>
      <c r="CE287" s="22">
        <f t="shared" si="187"/>
        <v>3.5907088433987866</v>
      </c>
      <c r="CF287" s="22">
        <f t="shared" si="188"/>
        <v>-0.21337538971340564</v>
      </c>
      <c r="CG287" s="59">
        <f t="shared" ref="CG287:CI287" si="1200">IFERROR(CG139/CF139*100-100,"")</f>
        <v>2.3439816271984881</v>
      </c>
      <c r="CH287" s="59">
        <f t="shared" si="1200"/>
        <v>1.5053008245267989</v>
      </c>
      <c r="CI287" s="59">
        <f t="shared" si="1200"/>
        <v>1.9385620913380706</v>
      </c>
      <c r="CJ287" s="22">
        <f t="shared" si="190"/>
        <v>3.0557062332151332</v>
      </c>
      <c r="CK287" s="22">
        <f t="shared" si="191"/>
        <v>-1.1213045045298031</v>
      </c>
      <c r="CL287" s="59">
        <f t="shared" ref="CL287:CN287" si="1201">IFERROR(CL139/CK139*100-100,"")</f>
        <v>4.9748649932552098</v>
      </c>
      <c r="CM287" s="59">
        <f t="shared" si="1201"/>
        <v>0.9252494955339472</v>
      </c>
      <c r="CN287" s="59">
        <f t="shared" si="1201"/>
        <v>1.5906123058295094</v>
      </c>
      <c r="CO287" s="22">
        <f t="shared" si="193"/>
        <v>6.343511231872597</v>
      </c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</row>
    <row r="288" spans="1:113" ht="14.25" customHeight="1" x14ac:dyDescent="0.2">
      <c r="A288" s="30" t="s">
        <v>80</v>
      </c>
      <c r="B288" s="119" t="s">
        <v>81</v>
      </c>
      <c r="C288" s="135"/>
      <c r="D288" s="31"/>
      <c r="E288" s="59">
        <f t="shared" ref="E288:G288" si="1202">IFERROR(E140/D140*100-100,"")</f>
        <v>0.94105725448388</v>
      </c>
      <c r="F288" s="59">
        <f t="shared" si="1202"/>
        <v>1.8533501788580793</v>
      </c>
      <c r="G288" s="59">
        <f t="shared" si="1202"/>
        <v>0.86746942120737458</v>
      </c>
      <c r="H288" s="31"/>
      <c r="I288" s="22">
        <f t="shared" si="143"/>
        <v>0.60696000849667087</v>
      </c>
      <c r="J288" s="59">
        <f t="shared" ref="J288:L288" si="1203">IFERROR(J140/I140*100-100,"")</f>
        <v>0.72694097757542409</v>
      </c>
      <c r="K288" s="59">
        <f t="shared" si="1203"/>
        <v>-0.57067167010214348</v>
      </c>
      <c r="L288" s="59">
        <f t="shared" si="1203"/>
        <v>-0.19515205281022929</v>
      </c>
      <c r="M288" s="22">
        <f t="shared" si="145"/>
        <v>2.6378100089290371</v>
      </c>
      <c r="N288" s="22">
        <f t="shared" si="146"/>
        <v>2.1050072995457043</v>
      </c>
      <c r="O288" s="59">
        <f t="shared" ref="O288:Q288" si="1204">IFERROR(O140/N140*100-100,"")</f>
        <v>1.5599907165261726</v>
      </c>
      <c r="P288" s="59">
        <f t="shared" si="1204"/>
        <v>1.7099934231022047</v>
      </c>
      <c r="Q288" s="59">
        <f t="shared" si="1204"/>
        <v>0.77999469321706272</v>
      </c>
      <c r="R288" s="22">
        <f t="shared" si="148"/>
        <v>4.1291174948419922</v>
      </c>
      <c r="S288" s="22">
        <f t="shared" si="149"/>
        <v>0.27683297107957117</v>
      </c>
      <c r="T288" s="59">
        <f t="shared" ref="T288:V288" si="1205">IFERROR(T140/S140*100-100,"")</f>
        <v>0.681352164013731</v>
      </c>
      <c r="U288" s="59">
        <f t="shared" si="1205"/>
        <v>0.85048667753152074</v>
      </c>
      <c r="V288" s="59">
        <f t="shared" si="1205"/>
        <v>1.1235045041843961</v>
      </c>
      <c r="W288" s="22">
        <f t="shared" si="151"/>
        <v>3.3537921971260403</v>
      </c>
      <c r="X288" s="22">
        <f t="shared" si="152"/>
        <v>1.4807238788135919</v>
      </c>
      <c r="Y288" s="59">
        <f t="shared" ref="Y288:AA288" si="1206">IFERROR(Y140/X140*100-100,"")</f>
        <v>1.4100031944649771</v>
      </c>
      <c r="Z288" s="59">
        <f t="shared" si="1206"/>
        <v>0.26000548355240483</v>
      </c>
      <c r="AA288" s="59">
        <f t="shared" si="1206"/>
        <v>0.41999636749443425</v>
      </c>
      <c r="AB288" s="22">
        <f t="shared" si="154"/>
        <v>4.272650302350911</v>
      </c>
      <c r="AC288" s="22">
        <f t="shared" si="155"/>
        <v>-2.0808758599365405</v>
      </c>
      <c r="AD288" s="59">
        <f t="shared" ref="AD288:AF288" si="1207">IFERROR(AD140/AC140*100-100,"")</f>
        <v>1.5025988635704977</v>
      </c>
      <c r="AE288" s="59">
        <f t="shared" si="1207"/>
        <v>3.461654455390061</v>
      </c>
      <c r="AF288" s="59">
        <f t="shared" si="1207"/>
        <v>4.5496730539962442</v>
      </c>
      <c r="AG288" s="22">
        <f t="shared" si="157"/>
        <v>2.7220208446131267</v>
      </c>
      <c r="AH288" s="22">
        <f t="shared" si="158"/>
        <v>-0.14678113722908392</v>
      </c>
      <c r="AI288" s="59">
        <f t="shared" ref="AI288:AK288" si="1208">IFERROR(AI140/AH140*100-100,"")</f>
        <v>0.85175513324490737</v>
      </c>
      <c r="AJ288" s="59">
        <f t="shared" si="1208"/>
        <v>1.5833207548247969</v>
      </c>
      <c r="AK288" s="59">
        <f t="shared" si="1208"/>
        <v>0.91998903156704159</v>
      </c>
      <c r="AL288" s="22">
        <f t="shared" si="160"/>
        <v>7.0992196152872964</v>
      </c>
      <c r="AM288" s="22">
        <f t="shared" si="161"/>
        <v>0.22001633053447733</v>
      </c>
      <c r="AN288" s="59">
        <f t="shared" ref="AN288:AP288" si="1209">IFERROR(AN140/AM140*100-100,"")</f>
        <v>0.82999999999999829</v>
      </c>
      <c r="AO288" s="59">
        <f t="shared" si="1209"/>
        <v>0.40999999999999659</v>
      </c>
      <c r="AP288" s="59">
        <f t="shared" si="1209"/>
        <v>0.31000000000001648</v>
      </c>
      <c r="AQ288" s="22">
        <f t="shared" si="163"/>
        <v>2.8387279481576684</v>
      </c>
      <c r="AR288" s="22">
        <f t="shared" si="164"/>
        <v>0.29000000000000625</v>
      </c>
      <c r="AS288" s="59">
        <f t="shared" ref="AS288:AU288" si="1210">IFERROR(AS140/AR140*100-100,"")</f>
        <v>0.81000000000000227</v>
      </c>
      <c r="AT288" s="59">
        <f t="shared" si="1210"/>
        <v>0.84000000000001762</v>
      </c>
      <c r="AU288" s="59">
        <f t="shared" si="1210"/>
        <v>1.0899999999999892</v>
      </c>
      <c r="AV288" s="22">
        <f t="shared" si="166"/>
        <v>2.2557700690669265</v>
      </c>
      <c r="AW288" s="22">
        <f t="shared" si="167"/>
        <v>6.321339999999509E-2</v>
      </c>
      <c r="AX288" s="59">
        <f t="shared" ref="AX288:AZ288" si="1211">IFERROR(AX140/AW140*100-100,"")</f>
        <v>0.78945643958638811</v>
      </c>
      <c r="AY288" s="59">
        <f t="shared" si="1211"/>
        <v>0.88744909672739425</v>
      </c>
      <c r="AZ288" s="59">
        <f t="shared" si="1211"/>
        <v>0.48582025875083445</v>
      </c>
      <c r="BA288" s="22">
        <f t="shared" si="169"/>
        <v>2.682547959668895</v>
      </c>
      <c r="BB288" s="22">
        <f t="shared" si="170"/>
        <v>0.2716218864654536</v>
      </c>
      <c r="BC288" s="59">
        <f t="shared" ref="BC288:BE288" si="1212">IFERROR(BC140/BB140*100-100,"")</f>
        <v>0.591531731137664</v>
      </c>
      <c r="BD288" s="59">
        <f t="shared" si="1212"/>
        <v>0.77179635861419627</v>
      </c>
      <c r="BE288" s="59">
        <f t="shared" si="1212"/>
        <v>0.54864860016034811</v>
      </c>
      <c r="BF288" s="22">
        <f t="shared" si="172"/>
        <v>2.2610453861339579</v>
      </c>
      <c r="BG288" s="22">
        <f t="shared" si="173"/>
        <v>0.18227158776849706</v>
      </c>
      <c r="BH288" s="59">
        <f t="shared" ref="BH288:BJ288" si="1213">IFERROR(BH140/BG140*100-100,"")</f>
        <v>0.23716517124019276</v>
      </c>
      <c r="BI288" s="59">
        <f t="shared" si="1213"/>
        <v>0.28558181815765238</v>
      </c>
      <c r="BJ288" s="59">
        <f t="shared" si="1213"/>
        <v>0.1594759078086696</v>
      </c>
      <c r="BK288" s="22">
        <f t="shared" si="175"/>
        <v>1.4931602121552174</v>
      </c>
      <c r="BL288" s="22">
        <f t="shared" si="176"/>
        <v>-0.17618689726371883</v>
      </c>
      <c r="BM288" s="59">
        <f t="shared" ref="BM288:BO288" si="1214">IFERROR(BM140/BL140*100-100,"")</f>
        <v>-0.57989925236668682</v>
      </c>
      <c r="BN288" s="59">
        <f t="shared" si="1214"/>
        <v>7.7301951917803535E-2</v>
      </c>
      <c r="BO288" s="59">
        <f t="shared" si="1214"/>
        <v>0.12833505875849482</v>
      </c>
      <c r="BP288" s="22">
        <f t="shared" si="178"/>
        <v>-0.22036325765036224</v>
      </c>
      <c r="BQ288" s="22">
        <f t="shared" si="179"/>
        <v>4.2246479529919725</v>
      </c>
      <c r="BR288" s="59">
        <f t="shared" ref="BR288:BT288" si="1215">IFERROR(BR140/BQ140*100-100,"")</f>
        <v>0.61345145602224704</v>
      </c>
      <c r="BS288" s="59">
        <f t="shared" si="1215"/>
        <v>-3.4253385316588947E-2</v>
      </c>
      <c r="BT288" s="59">
        <f t="shared" si="1215"/>
        <v>0.76923312597403992</v>
      </c>
      <c r="BU288" s="22">
        <f t="shared" si="181"/>
        <v>4.8764578487547396</v>
      </c>
      <c r="BV288" s="22">
        <f t="shared" si="182"/>
        <v>-0.50707691805526167</v>
      </c>
      <c r="BW288" s="59">
        <f t="shared" ref="BW288:BY288" si="1216">IFERROR(BW140/BV140*100-100,"")</f>
        <v>4.9403278580099368</v>
      </c>
      <c r="BX288" s="59">
        <f t="shared" si="1216"/>
        <v>-2.1644062195899494</v>
      </c>
      <c r="BY288" s="59">
        <f t="shared" si="1216"/>
        <v>4.4420457380474687</v>
      </c>
      <c r="BZ288" s="22">
        <f t="shared" si="184"/>
        <v>3.9183727389024767</v>
      </c>
      <c r="CA288" s="22">
        <f t="shared" si="185"/>
        <v>0.10417366362800351</v>
      </c>
      <c r="CB288" s="59">
        <f t="shared" ref="CB288:CD288" si="1217">IFERROR(CB140/CA140*100-100,"")</f>
        <v>0.22233457604914975</v>
      </c>
      <c r="CC288" s="59">
        <f t="shared" si="1217"/>
        <v>0.13896971683105619</v>
      </c>
      <c r="CD288" s="59">
        <f t="shared" si="1217"/>
        <v>1.1449090869399754</v>
      </c>
      <c r="CE288" s="22">
        <f t="shared" si="187"/>
        <v>4.043658891918156</v>
      </c>
      <c r="CF288" s="22">
        <f t="shared" si="188"/>
        <v>0.26845138975910743</v>
      </c>
      <c r="CG288" s="59">
        <f t="shared" ref="CG288:CI288" si="1218">IFERROR(CG140/CF140*100-100,"")</f>
        <v>3.7829917113438398</v>
      </c>
      <c r="CH288" s="59">
        <f t="shared" si="1218"/>
        <v>0.1287638668779465</v>
      </c>
      <c r="CI288" s="59">
        <f t="shared" si="1218"/>
        <v>0.22126059061633896</v>
      </c>
      <c r="CJ288" s="22">
        <f t="shared" si="190"/>
        <v>4.2516052962991751</v>
      </c>
      <c r="CK288" s="22">
        <f t="shared" si="191"/>
        <v>1.833273072715258E-2</v>
      </c>
      <c r="CL288" s="59">
        <f t="shared" ref="CL288:CN288" si="1219">IFERROR(CL140/CK140*100-100,"")</f>
        <v>0.14729468757161612</v>
      </c>
      <c r="CM288" s="59">
        <f t="shared" si="1219"/>
        <v>3.0680932976503357</v>
      </c>
      <c r="CN288" s="59">
        <f t="shared" si="1219"/>
        <v>0.97932804121792572</v>
      </c>
      <c r="CO288" s="22">
        <f t="shared" si="193"/>
        <v>3.0911754973027712</v>
      </c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</row>
    <row r="289" spans="1:113" ht="14.25" customHeight="1" x14ac:dyDescent="0.2">
      <c r="A289" s="30" t="s">
        <v>82</v>
      </c>
      <c r="B289" s="119" t="s">
        <v>83</v>
      </c>
      <c r="C289" s="135"/>
      <c r="D289" s="31"/>
      <c r="E289" s="59">
        <f t="shared" ref="E289:G289" si="1220">IFERROR(E141/D141*100-100,"")</f>
        <v>0.84000000000000341</v>
      </c>
      <c r="F289" s="59">
        <f t="shared" si="1220"/>
        <v>0.80999999999997385</v>
      </c>
      <c r="G289" s="59">
        <f t="shared" si="1220"/>
        <v>1.4299999999999358</v>
      </c>
      <c r="H289" s="31"/>
      <c r="I289" s="22">
        <f t="shared" si="143"/>
        <v>-2.3926250290736277</v>
      </c>
      <c r="J289" s="59">
        <f t="shared" ref="J289:L289" si="1221">IFERROR(J141/I141*100-100,"")</f>
        <v>2.6468492377753989</v>
      </c>
      <c r="K289" s="59">
        <f t="shared" si="1221"/>
        <v>5.2865922213429997</v>
      </c>
      <c r="L289" s="59">
        <f t="shared" si="1221"/>
        <v>7.0330386442505954</v>
      </c>
      <c r="M289" s="22">
        <f t="shared" si="145"/>
        <v>5.8013649148175972</v>
      </c>
      <c r="N289" s="22">
        <f t="shared" si="146"/>
        <v>-6.7364092333706367</v>
      </c>
      <c r="O289" s="59">
        <f t="shared" ref="O289:Q289" si="1222">IFERROR(O141/N141*100-100,"")</f>
        <v>2.1396354419055683</v>
      </c>
      <c r="P289" s="59">
        <f t="shared" si="1222"/>
        <v>0.68063209371919697</v>
      </c>
      <c r="Q289" s="59">
        <f t="shared" si="1222"/>
        <v>1.410058903488931</v>
      </c>
      <c r="R289" s="22">
        <f t="shared" si="148"/>
        <v>3.5465763136116095</v>
      </c>
      <c r="S289" s="22">
        <f t="shared" si="149"/>
        <v>1.5538207711967971</v>
      </c>
      <c r="T289" s="59">
        <f t="shared" ref="T289:V289" si="1223">IFERROR(T141/S141*100-100,"")</f>
        <v>0.6691783279511867</v>
      </c>
      <c r="U289" s="59">
        <f t="shared" si="1223"/>
        <v>1.7108334966942067</v>
      </c>
      <c r="V289" s="59">
        <f t="shared" si="1223"/>
        <v>2.6702643982268199</v>
      </c>
      <c r="W289" s="22">
        <f t="shared" si="151"/>
        <v>5.6275711221494049</v>
      </c>
      <c r="X289" s="22">
        <f t="shared" si="152"/>
        <v>1.1616689677076408</v>
      </c>
      <c r="Y289" s="59">
        <f t="shared" ref="Y289:AA289" si="1224">IFERROR(Y141/X141*100-100,"")</f>
        <v>1.270660981534661</v>
      </c>
      <c r="Z289" s="59">
        <f t="shared" si="1224"/>
        <v>0.85045709972322925</v>
      </c>
      <c r="AA289" s="59">
        <f t="shared" si="1224"/>
        <v>1.2707494760653333</v>
      </c>
      <c r="AB289" s="22">
        <f t="shared" si="154"/>
        <v>5.9940636073677354</v>
      </c>
      <c r="AC289" s="22">
        <f t="shared" si="155"/>
        <v>2.2559669048621771</v>
      </c>
      <c r="AD289" s="59">
        <f t="shared" ref="AD289:AF289" si="1225">IFERROR(AD141/AC141*100-100,"")</f>
        <v>0.66024443789115139</v>
      </c>
      <c r="AE289" s="59">
        <f t="shared" si="1225"/>
        <v>1.0904770430168753</v>
      </c>
      <c r="AF289" s="59">
        <f t="shared" si="1225"/>
        <v>2.519682503904292</v>
      </c>
      <c r="AG289" s="22">
        <f t="shared" si="157"/>
        <v>5.7391149940058597</v>
      </c>
      <c r="AH289" s="22">
        <f t="shared" si="158"/>
        <v>9.0006180347728559E-2</v>
      </c>
      <c r="AI289" s="59">
        <f t="shared" ref="AI289:AK289" si="1226">IFERROR(AI141/AH141*100-100,"")</f>
        <v>1.0199929189602841</v>
      </c>
      <c r="AJ289" s="59">
        <f t="shared" si="1226"/>
        <v>1.9799938791728096</v>
      </c>
      <c r="AK289" s="59">
        <f t="shared" si="1226"/>
        <v>1.2399936494274897</v>
      </c>
      <c r="AL289" s="22">
        <f t="shared" si="160"/>
        <v>4.8259554771651523</v>
      </c>
      <c r="AM289" s="22">
        <f t="shared" si="161"/>
        <v>0.5399952202840268</v>
      </c>
      <c r="AN289" s="59">
        <f t="shared" ref="AN289:AP289" si="1227">IFERROR(AN141/AM141*100-100,"")</f>
        <v>0.6500000000000199</v>
      </c>
      <c r="AO289" s="59">
        <f t="shared" si="1227"/>
        <v>0.29000000000000625</v>
      </c>
      <c r="AP289" s="59">
        <f t="shared" si="1227"/>
        <v>0.18999999999999773</v>
      </c>
      <c r="AQ289" s="22">
        <f t="shared" si="163"/>
        <v>3.4196090887436839</v>
      </c>
      <c r="AR289" s="22">
        <f t="shared" si="164"/>
        <v>0.15999999999993975</v>
      </c>
      <c r="AS289" s="59">
        <f t="shared" ref="AS289:AU289" si="1228">IFERROR(AS141/AR141*100-100,"")</f>
        <v>0.58601734064555444</v>
      </c>
      <c r="AT289" s="59">
        <f t="shared" si="1228"/>
        <v>1.1400000000000148</v>
      </c>
      <c r="AU289" s="59">
        <f t="shared" si="1228"/>
        <v>2.1899999999999977</v>
      </c>
      <c r="AV289" s="22">
        <f t="shared" si="166"/>
        <v>2.1893574245225551</v>
      </c>
      <c r="AW289" s="22">
        <f t="shared" si="167"/>
        <v>7.6432209999993006E-2</v>
      </c>
      <c r="AX289" s="59">
        <f t="shared" ref="AX289:AZ289" si="1229">IFERROR(AX141/AW141*100-100,"")</f>
        <v>1.1274343200000203</v>
      </c>
      <c r="AY289" s="59">
        <f t="shared" si="1229"/>
        <v>2.1123302576504273</v>
      </c>
      <c r="AZ289" s="59">
        <f t="shared" si="1229"/>
        <v>2.027126300374178</v>
      </c>
      <c r="BA289" s="22">
        <f t="shared" si="169"/>
        <v>4.9283221619304669</v>
      </c>
      <c r="BB289" s="22">
        <f t="shared" si="170"/>
        <v>3.9584358288479393E-2</v>
      </c>
      <c r="BC289" s="59">
        <f t="shared" ref="BC289:BE289" si="1230">IFERROR(BC141/BB141*100-100,"")</f>
        <v>1.4562254223619391</v>
      </c>
      <c r="BD289" s="59">
        <f t="shared" si="1230"/>
        <v>2.0288372441230393</v>
      </c>
      <c r="BE289" s="59">
        <f t="shared" si="1230"/>
        <v>1.8722424437754626</v>
      </c>
      <c r="BF289" s="22">
        <f t="shared" si="172"/>
        <v>5.5723527062668978</v>
      </c>
      <c r="BG289" s="22">
        <f t="shared" si="173"/>
        <v>-2.4809019440596103E-2</v>
      </c>
      <c r="BH289" s="59">
        <f t="shared" ref="BH289:BJ289" si="1231">IFERROR(BH141/BG141*100-100,"")</f>
        <v>0.71987213197341759</v>
      </c>
      <c r="BI289" s="59">
        <f t="shared" si="1231"/>
        <v>2.6097832062616249</v>
      </c>
      <c r="BJ289" s="59">
        <f t="shared" si="1231"/>
        <v>1.6418267911899136</v>
      </c>
      <c r="BK289" s="22">
        <f t="shared" si="175"/>
        <v>5.0900061914302057</v>
      </c>
      <c r="BL289" s="22">
        <f t="shared" si="176"/>
        <v>-0.92867946920941336</v>
      </c>
      <c r="BM289" s="59">
        <f t="shared" ref="BM289:BO289" si="1232">IFERROR(BM141/BL141*100-100,"")</f>
        <v>-4.6799955680288434</v>
      </c>
      <c r="BN289" s="59">
        <f t="shared" si="1232"/>
        <v>0.46735456557152588</v>
      </c>
      <c r="BO289" s="59">
        <f t="shared" si="1232"/>
        <v>1.5762721835675961</v>
      </c>
      <c r="BP289" s="22">
        <f t="shared" si="178"/>
        <v>-1.2094210742682918</v>
      </c>
      <c r="BQ289" s="22">
        <f t="shared" si="179"/>
        <v>-1.2553324921293836</v>
      </c>
      <c r="BR289" s="59">
        <f t="shared" ref="BR289:BT289" si="1233">IFERROR(BR141/BQ141*100-100,"")</f>
        <v>4.9402517668430903</v>
      </c>
      <c r="BS289" s="59">
        <f t="shared" si="1233"/>
        <v>-0.66809084568023991</v>
      </c>
      <c r="BT289" s="59">
        <f t="shared" si="1233"/>
        <v>6.8476228568620883</v>
      </c>
      <c r="BU289" s="22">
        <f t="shared" si="181"/>
        <v>4.0169712475901065</v>
      </c>
      <c r="BV289" s="22">
        <f t="shared" si="182"/>
        <v>-5.37439175818173</v>
      </c>
      <c r="BW289" s="59">
        <f t="shared" ref="BW289:BY289" si="1234">IFERROR(BW141/BV141*100-100,"")</f>
        <v>4.7136932723977623</v>
      </c>
      <c r="BX289" s="59">
        <f t="shared" si="1234"/>
        <v>1.8650261958212013</v>
      </c>
      <c r="BY289" s="59">
        <f t="shared" si="1234"/>
        <v>6.3962434286893455</v>
      </c>
      <c r="BZ289" s="22">
        <f t="shared" si="184"/>
        <v>6.4720922222560233</v>
      </c>
      <c r="CA289" s="22">
        <f t="shared" si="185"/>
        <v>-5.8568998460887656</v>
      </c>
      <c r="CB289" s="59">
        <f t="shared" ref="CB289:CD289" si="1235">IFERROR(CB141/CA141*100-100,"")</f>
        <v>1.8085874168782397</v>
      </c>
      <c r="CC289" s="59">
        <f t="shared" si="1235"/>
        <v>2.0095263013080142</v>
      </c>
      <c r="CD289" s="59">
        <f t="shared" si="1235"/>
        <v>4.710772006904989</v>
      </c>
      <c r="CE289" s="22">
        <f t="shared" si="187"/>
        <v>4.2120086781167316</v>
      </c>
      <c r="CF289" s="22">
        <f t="shared" si="188"/>
        <v>-3.2448288711302382</v>
      </c>
      <c r="CG289" s="59">
        <f t="shared" ref="CG289:CI289" si="1236">IFERROR(CG141/CF141*100-100,"")</f>
        <v>2.0597670721756316</v>
      </c>
      <c r="CH289" s="59">
        <f t="shared" si="1236"/>
        <v>0.16210183087667929</v>
      </c>
      <c r="CI289" s="59">
        <f t="shared" si="1236"/>
        <v>5.8200470609702393</v>
      </c>
      <c r="CJ289" s="22">
        <f t="shared" si="190"/>
        <v>4.7230257762118129</v>
      </c>
      <c r="CK289" s="22">
        <f t="shared" si="191"/>
        <v>-5.102143192947878</v>
      </c>
      <c r="CL289" s="59">
        <f t="shared" ref="CL289:CN289" si="1237">IFERROR(CL141/CK141*100-100,"")</f>
        <v>2.1911594181285494</v>
      </c>
      <c r="CM289" s="59">
        <f t="shared" si="1237"/>
        <v>4.0237170229534485</v>
      </c>
      <c r="CN289" s="59">
        <f t="shared" si="1237"/>
        <v>4.5278135417343464</v>
      </c>
      <c r="CO289" s="22">
        <f t="shared" si="193"/>
        <v>4.4352446792203892</v>
      </c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</row>
    <row r="290" spans="1:113" ht="14.25" customHeight="1" x14ac:dyDescent="0.2">
      <c r="A290" s="30" t="s">
        <v>84</v>
      </c>
      <c r="B290" s="119" t="s">
        <v>85</v>
      </c>
      <c r="C290" s="135"/>
      <c r="D290" s="31"/>
      <c r="E290" s="59">
        <f t="shared" ref="E290:G290" si="1238">IFERROR(E142/D142*100-100,"")</f>
        <v>5.0728676943335245</v>
      </c>
      <c r="F290" s="59">
        <f t="shared" si="1238"/>
        <v>3.058310440687535</v>
      </c>
      <c r="G290" s="59">
        <f t="shared" si="1238"/>
        <v>8.1050272662618994</v>
      </c>
      <c r="H290" s="31"/>
      <c r="I290" s="22">
        <f t="shared" si="143"/>
        <v>-0.52541085269992038</v>
      </c>
      <c r="J290" s="59">
        <f t="shared" ref="J290:L290" si="1239">IFERROR(J142/I142*100-100,"")</f>
        <v>2.8400017478206792</v>
      </c>
      <c r="K290" s="59">
        <f t="shared" si="1239"/>
        <v>5.6699977018234762</v>
      </c>
      <c r="L290" s="59">
        <f t="shared" si="1239"/>
        <v>7.5599987862309916</v>
      </c>
      <c r="M290" s="22">
        <f t="shared" si="145"/>
        <v>15.90016437596789</v>
      </c>
      <c r="N290" s="22">
        <f t="shared" si="146"/>
        <v>-8.299700185903589</v>
      </c>
      <c r="O290" s="59">
        <f t="shared" ref="O290:Q290" si="1240">IFERROR(O142/N142*100-100,"")</f>
        <v>5.8500000956075837</v>
      </c>
      <c r="P290" s="59">
        <f t="shared" si="1240"/>
        <v>2.6199980763805968</v>
      </c>
      <c r="Q290" s="59">
        <f t="shared" si="1240"/>
        <v>4.040000727611897</v>
      </c>
      <c r="R290" s="22">
        <f t="shared" si="148"/>
        <v>6.956972082733202</v>
      </c>
      <c r="S290" s="22">
        <f t="shared" si="149"/>
        <v>-3.0645937288540352</v>
      </c>
      <c r="T290" s="59">
        <f t="shared" ref="T290:V290" si="1241">IFERROR(T142/S142*100-100,"")</f>
        <v>3.2694331717792124E-2</v>
      </c>
      <c r="U290" s="59">
        <f t="shared" si="1241"/>
        <v>9.0799230762706316</v>
      </c>
      <c r="V290" s="59">
        <f t="shared" si="1241"/>
        <v>7.0020694072737939</v>
      </c>
      <c r="W290" s="22">
        <f t="shared" si="151"/>
        <v>9.1432266323190134</v>
      </c>
      <c r="X290" s="22">
        <f t="shared" si="152"/>
        <v>-3.9439380403443351</v>
      </c>
      <c r="Y290" s="59">
        <f t="shared" ref="Y290:AA290" si="1242">IFERROR(Y142/X142*100-100,"")</f>
        <v>3.7718263816390589</v>
      </c>
      <c r="Z290" s="59">
        <f t="shared" si="1242"/>
        <v>0.86856707718997939</v>
      </c>
      <c r="AA290" s="59">
        <f t="shared" si="1242"/>
        <v>2.1766358745149574</v>
      </c>
      <c r="AB290" s="22">
        <f t="shared" si="154"/>
        <v>9.3842079634071496</v>
      </c>
      <c r="AC290" s="22">
        <f t="shared" si="155"/>
        <v>-5.3090355116119099</v>
      </c>
      <c r="AD290" s="59">
        <f t="shared" ref="AD290:AF290" si="1243">IFERROR(AD142/AC142*100-100,"")</f>
        <v>2.8600021461115119</v>
      </c>
      <c r="AE290" s="59">
        <f t="shared" si="1243"/>
        <v>5.3500019834605439</v>
      </c>
      <c r="AF290" s="59">
        <f t="shared" si="1243"/>
        <v>6.8899997445770964</v>
      </c>
      <c r="AG290" s="22">
        <f t="shared" si="157"/>
        <v>4.1150799605805304</v>
      </c>
      <c r="AH290" s="22">
        <f t="shared" si="158"/>
        <v>-5.8302762146564362</v>
      </c>
      <c r="AI290" s="59">
        <f t="shared" ref="AI290:AK290" si="1244">IFERROR(AI142/AH142*100-100,"")</f>
        <v>0.89016537792151951</v>
      </c>
      <c r="AJ290" s="59">
        <f t="shared" si="1244"/>
        <v>3.6099162373086244</v>
      </c>
      <c r="AK290" s="59">
        <f t="shared" si="1244"/>
        <v>2.7759545949953548</v>
      </c>
      <c r="AL290" s="22">
        <f t="shared" si="160"/>
        <v>5.4502046011495793</v>
      </c>
      <c r="AM290" s="22">
        <f t="shared" si="161"/>
        <v>-3.3865105876606378</v>
      </c>
      <c r="AN290" s="59">
        <f t="shared" ref="AN290:AP290" si="1245">IFERROR(AN142/AM142*100-100,"")</f>
        <v>7.1314671288643439</v>
      </c>
      <c r="AO290" s="59">
        <f t="shared" si="1245"/>
        <v>4.8414925175263051</v>
      </c>
      <c r="AP290" s="59">
        <f t="shared" si="1245"/>
        <v>5.0145327231424091</v>
      </c>
      <c r="AQ290" s="22">
        <f t="shared" si="163"/>
        <v>9.9662455201584947</v>
      </c>
      <c r="AR290" s="22">
        <f t="shared" si="164"/>
        <v>-6.7402583508541483</v>
      </c>
      <c r="AS290" s="59">
        <f t="shared" ref="AS290:AU290" si="1246">IFERROR(AS142/AR142*100-100,"")</f>
        <v>5.8956596423613377</v>
      </c>
      <c r="AT290" s="59">
        <f t="shared" si="1246"/>
        <v>1.4165770451853348</v>
      </c>
      <c r="AU290" s="59">
        <f t="shared" si="1246"/>
        <v>3.0615739381716196</v>
      </c>
      <c r="AV290" s="22">
        <f t="shared" si="166"/>
        <v>6.6240910371010386</v>
      </c>
      <c r="AW290" s="22">
        <f t="shared" si="167"/>
        <v>-4.035646052090442</v>
      </c>
      <c r="AX290" s="59">
        <f t="shared" ref="AX290:AZ290" si="1247">IFERROR(AX142/AW142*100-100,"")</f>
        <v>4.9370857811820201</v>
      </c>
      <c r="AY290" s="59">
        <f t="shared" si="1247"/>
        <v>1.3083394792502645</v>
      </c>
      <c r="AZ290" s="59">
        <f t="shared" si="1247"/>
        <v>4.7419970230001098</v>
      </c>
      <c r="BA290" s="22">
        <f t="shared" si="169"/>
        <v>5.8720182701290895</v>
      </c>
      <c r="BB290" s="22">
        <f t="shared" si="170"/>
        <v>-3.0168216214447909</v>
      </c>
      <c r="BC290" s="59">
        <f t="shared" ref="BC290:BE290" si="1248">IFERROR(BC142/BB142*100-100,"")</f>
        <v>5.0752554386459536</v>
      </c>
      <c r="BD290" s="59">
        <f t="shared" si="1248"/>
        <v>2.8837537592663267</v>
      </c>
      <c r="BE290" s="59">
        <f t="shared" si="1248"/>
        <v>2.168889313628668</v>
      </c>
      <c r="BF290" s="22">
        <f t="shared" si="172"/>
        <v>8.2557742292648015</v>
      </c>
      <c r="BG290" s="22">
        <f t="shared" si="173"/>
        <v>-3.6632011089933059</v>
      </c>
      <c r="BH290" s="59">
        <f t="shared" ref="BH290:BJ290" si="1249">IFERROR(BH142/BG142*100-100,"")</f>
        <v>6.2481395190387303</v>
      </c>
      <c r="BI290" s="59">
        <f t="shared" si="1249"/>
        <v>0.26261687631985353</v>
      </c>
      <c r="BJ290" s="59">
        <f t="shared" si="1249"/>
        <v>1.4058161347902569</v>
      </c>
      <c r="BK290" s="22">
        <f t="shared" si="175"/>
        <v>5.6930711553948612</v>
      </c>
      <c r="BL290" s="22">
        <f t="shared" si="176"/>
        <v>-3.2726224644610795</v>
      </c>
      <c r="BM290" s="59">
        <f t="shared" ref="BM290:BO290" si="1250">IFERROR(BM142/BL142*100-100,"")</f>
        <v>0.29489731267963748</v>
      </c>
      <c r="BN290" s="59">
        <f t="shared" si="1250"/>
        <v>2.689598718855791</v>
      </c>
      <c r="BO290" s="59">
        <f t="shared" si="1250"/>
        <v>-3.6101385398198289</v>
      </c>
      <c r="BP290" s="22">
        <f t="shared" si="178"/>
        <v>-3.9321177203177626E-2</v>
      </c>
      <c r="BQ290" s="22">
        <f t="shared" si="179"/>
        <v>-0.16951677380926355</v>
      </c>
      <c r="BR290" s="59">
        <f t="shared" ref="BR290:BT290" si="1251">IFERROR(BR142/BQ142*100-100,"")</f>
        <v>8.0606275076849272</v>
      </c>
      <c r="BS290" s="59">
        <f t="shared" si="1251"/>
        <v>-3.1306384218049885</v>
      </c>
      <c r="BT290" s="59">
        <f t="shared" si="1251"/>
        <v>2.7934660758059096</v>
      </c>
      <c r="BU290" s="22">
        <f t="shared" si="181"/>
        <v>3.4828211430539824</v>
      </c>
      <c r="BV290" s="22">
        <f t="shared" si="182"/>
        <v>-6.917334494902434</v>
      </c>
      <c r="BW290" s="59">
        <f t="shared" ref="BW290:BY290" si="1252">IFERROR(BW142/BV142*100-100,"")</f>
        <v>11.399603997342609</v>
      </c>
      <c r="BX290" s="59">
        <f t="shared" si="1252"/>
        <v>-2.950716280746235E-2</v>
      </c>
      <c r="BY290" s="59">
        <f t="shared" si="1252"/>
        <v>2.1514600277242835</v>
      </c>
      <c r="BZ290" s="22">
        <f t="shared" si="184"/>
        <v>4.0161229658537678</v>
      </c>
      <c r="CA290" s="22">
        <f t="shared" si="185"/>
        <v>-9.5136257599741469</v>
      </c>
      <c r="CB290" s="59">
        <f t="shared" ref="CB290:CD290" si="1253">IFERROR(CB142/CA142*100-100,"")</f>
        <v>14.902745467308876</v>
      </c>
      <c r="CC290" s="59">
        <f t="shared" si="1253"/>
        <v>-6.3085400024615836</v>
      </c>
      <c r="CD290" s="59">
        <f t="shared" si="1253"/>
        <v>0.71836903571089294</v>
      </c>
      <c r="CE290" s="22">
        <f t="shared" si="187"/>
        <v>1.6322245272032632</v>
      </c>
      <c r="CF290" s="22">
        <f t="shared" si="188"/>
        <v>-0.99961128590018689</v>
      </c>
      <c r="CG290" s="59">
        <f t="shared" ref="CG290:CI290" si="1254">IFERROR(CG142/CF142*100-100,"")</f>
        <v>8.9808441956778893</v>
      </c>
      <c r="CH290" s="59">
        <f t="shared" si="1254"/>
        <v>-1.1551354117514876</v>
      </c>
      <c r="CI290" s="59">
        <f t="shared" si="1254"/>
        <v>3.0739551749697824</v>
      </c>
      <c r="CJ290" s="22">
        <f t="shared" si="190"/>
        <v>6.534565583667856</v>
      </c>
      <c r="CK290" s="22">
        <f t="shared" si="191"/>
        <v>-3.0134655330305122</v>
      </c>
      <c r="CL290" s="59">
        <f t="shared" ref="CL290:CN290" si="1255">IFERROR(CL142/CK142*100-100,"")</f>
        <v>1.1884409271861927</v>
      </c>
      <c r="CM290" s="59">
        <f t="shared" si="1255"/>
        <v>-2.1491637743241654</v>
      </c>
      <c r="CN290" s="59">
        <f t="shared" si="1255"/>
        <v>4.2108087979844981</v>
      </c>
      <c r="CO290" s="22">
        <f t="shared" si="193"/>
        <v>1.556728305707054</v>
      </c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</row>
    <row r="291" spans="1:113" ht="14.25" customHeight="1" x14ac:dyDescent="0.2">
      <c r="A291" s="30" t="s">
        <v>86</v>
      </c>
      <c r="B291" s="119" t="s">
        <v>87</v>
      </c>
      <c r="C291" s="135"/>
      <c r="D291" s="31"/>
      <c r="E291" s="59">
        <f t="shared" ref="E291:G291" si="1256">IFERROR(E143/D143*100-100,"")</f>
        <v>1.2042666884298967</v>
      </c>
      <c r="F291" s="59">
        <f t="shared" si="1256"/>
        <v>1.0715041611272653</v>
      </c>
      <c r="G291" s="59">
        <f t="shared" si="1256"/>
        <v>1.4741777422796218</v>
      </c>
      <c r="H291" s="31"/>
      <c r="I291" s="22">
        <f t="shared" si="143"/>
        <v>1.498258530911329</v>
      </c>
      <c r="J291" s="59">
        <f t="shared" ref="J291:L291" si="1257">IFERROR(J143/I143*100-100,"")</f>
        <v>0.72305451194129944</v>
      </c>
      <c r="K291" s="59">
        <f t="shared" si="1257"/>
        <v>1.387622363880169</v>
      </c>
      <c r="L291" s="59">
        <f t="shared" si="1257"/>
        <v>1.4478726116675205</v>
      </c>
      <c r="M291" s="22">
        <f t="shared" si="145"/>
        <v>5.1327775889721465</v>
      </c>
      <c r="N291" s="22">
        <f t="shared" si="146"/>
        <v>2.5304602316743967</v>
      </c>
      <c r="O291" s="59">
        <f t="shared" ref="O291:Q291" si="1258">IFERROR(O143/N143*100-100,"")</f>
        <v>0.59653399733457491</v>
      </c>
      <c r="P291" s="59">
        <f t="shared" si="1258"/>
        <v>0.73201094105846209</v>
      </c>
      <c r="Q291" s="59">
        <f t="shared" si="1258"/>
        <v>0.63615583468283887</v>
      </c>
      <c r="R291" s="22">
        <f t="shared" si="148"/>
        <v>5.5580465351539061</v>
      </c>
      <c r="S291" s="22">
        <f t="shared" si="149"/>
        <v>-2.5968842628584525</v>
      </c>
      <c r="T291" s="59">
        <f t="shared" ref="T291:V291" si="1259">IFERROR(T143/S143*100-100,"")</f>
        <v>0.96818102934068406</v>
      </c>
      <c r="U291" s="59">
        <f t="shared" si="1259"/>
        <v>5.5364232545458805</v>
      </c>
      <c r="V291" s="59">
        <f t="shared" si="1259"/>
        <v>1.6358914352400404</v>
      </c>
      <c r="W291" s="22">
        <f t="shared" si="151"/>
        <v>2.2608807081261943</v>
      </c>
      <c r="X291" s="22">
        <f t="shared" si="152"/>
        <v>-1.8510503574250663</v>
      </c>
      <c r="Y291" s="59">
        <f t="shared" ref="Y291:AA291" si="1260">IFERROR(Y143/X143*100-100,"")</f>
        <v>1.2992004357678297</v>
      </c>
      <c r="Z291" s="59">
        <f t="shared" si="1260"/>
        <v>0.25669640997212184</v>
      </c>
      <c r="AA291" s="59">
        <f t="shared" si="1260"/>
        <v>0.55983980514204745</v>
      </c>
      <c r="AB291" s="22">
        <f t="shared" si="154"/>
        <v>3.5252839517508647</v>
      </c>
      <c r="AC291" s="22">
        <f t="shared" si="155"/>
        <v>-0.53767704875518518</v>
      </c>
      <c r="AD291" s="59">
        <f t="shared" ref="AD291:AF291" si="1261">IFERROR(AD143/AC143*100-100,"")</f>
        <v>1.2195257901361174</v>
      </c>
      <c r="AE291" s="59">
        <f t="shared" si="1261"/>
        <v>2.8325872538529779</v>
      </c>
      <c r="AF291" s="59">
        <f t="shared" si="1261"/>
        <v>3.0145525135551594</v>
      </c>
      <c r="AG291" s="22">
        <f t="shared" si="157"/>
        <v>3.4709586366112006</v>
      </c>
      <c r="AH291" s="22">
        <f t="shared" si="158"/>
        <v>2.393026849919508</v>
      </c>
      <c r="AI291" s="59">
        <f t="shared" ref="AI291:AK291" si="1262">IFERROR(AI143/AH143*100-100,"")</f>
        <v>3.0792970391695746</v>
      </c>
      <c r="AJ291" s="59">
        <f t="shared" si="1262"/>
        <v>0.55991252606901298</v>
      </c>
      <c r="AK291" s="59">
        <f t="shared" si="1262"/>
        <v>1.0670667318895823</v>
      </c>
      <c r="AL291" s="22">
        <f t="shared" si="160"/>
        <v>9.5155767768563493</v>
      </c>
      <c r="AM291" s="22">
        <f t="shared" si="161"/>
        <v>1.2376452472786923</v>
      </c>
      <c r="AN291" s="59">
        <f t="shared" ref="AN291:AP291" si="1263">IFERROR(AN143/AM143*100-100,"")</f>
        <v>3.5691370704578986</v>
      </c>
      <c r="AO291" s="59">
        <f t="shared" si="1263"/>
        <v>2.5795839737068746</v>
      </c>
      <c r="AP291" s="59">
        <f t="shared" si="1263"/>
        <v>2.227052056522723</v>
      </c>
      <c r="AQ291" s="22">
        <f t="shared" si="163"/>
        <v>7.84228252588548</v>
      </c>
      <c r="AR291" s="22">
        <f t="shared" si="164"/>
        <v>-1.7654445896774149</v>
      </c>
      <c r="AS291" s="59">
        <f t="shared" ref="AS291:AU291" si="1264">IFERROR(AS143/AR143*100-100,"")</f>
        <v>4.4887222341885717</v>
      </c>
      <c r="AT291" s="59">
        <f t="shared" si="1264"/>
        <v>3.6061947104272463</v>
      </c>
      <c r="AU291" s="59">
        <f t="shared" si="1264"/>
        <v>2.267988346751963</v>
      </c>
      <c r="AV291" s="22">
        <f t="shared" si="166"/>
        <v>7.9747551147493851</v>
      </c>
      <c r="AW291" s="22">
        <f t="shared" si="167"/>
        <v>-3.9949732129076949</v>
      </c>
      <c r="AX291" s="59">
        <f t="shared" ref="AX291:AZ291" si="1265">IFERROR(AX143/AW143*100-100,"")</f>
        <v>3.9884555236718882</v>
      </c>
      <c r="AY291" s="59">
        <f t="shared" si="1265"/>
        <v>2.477428143076537</v>
      </c>
      <c r="AZ291" s="59">
        <f t="shared" si="1265"/>
        <v>3.4319840366532617</v>
      </c>
      <c r="BA291" s="22">
        <f t="shared" si="169"/>
        <v>5.6158276891838455</v>
      </c>
      <c r="BB291" s="22">
        <f t="shared" si="170"/>
        <v>-2.703261187319427</v>
      </c>
      <c r="BC291" s="59">
        <f t="shared" ref="BC291:BE291" si="1266">IFERROR(BC143/BB143*100-100,"")</f>
        <v>3.2828184913319802</v>
      </c>
      <c r="BD291" s="59">
        <f t="shared" si="1266"/>
        <v>3.0059815789291235</v>
      </c>
      <c r="BE291" s="59">
        <f t="shared" si="1266"/>
        <v>1.9554889949250338</v>
      </c>
      <c r="BF291" s="22">
        <f t="shared" si="172"/>
        <v>6.5703136257303782</v>
      </c>
      <c r="BG291" s="22">
        <f t="shared" si="173"/>
        <v>-2.6067623166486698</v>
      </c>
      <c r="BH291" s="59">
        <f t="shared" ref="BH291:BJ291" si="1267">IFERROR(BH143/BG143*100-100,"")</f>
        <v>3.3942949931330446</v>
      </c>
      <c r="BI291" s="59">
        <f t="shared" si="1267"/>
        <v>3.7067231649543118</v>
      </c>
      <c r="BJ291" s="59">
        <f t="shared" si="1267"/>
        <v>3.8400291342689741</v>
      </c>
      <c r="BK291" s="22">
        <f t="shared" si="175"/>
        <v>6.6073315546263984</v>
      </c>
      <c r="BL291" s="22">
        <f t="shared" si="176"/>
        <v>-5.561057439146083</v>
      </c>
      <c r="BM291" s="59">
        <f t="shared" ref="BM291:BO291" si="1268">IFERROR(BM143/BL143*100-100,"")</f>
        <v>4.1857766742310787E-2</v>
      </c>
      <c r="BN291" s="59">
        <f t="shared" si="1268"/>
        <v>8.6753355670339261E-2</v>
      </c>
      <c r="BO291" s="59">
        <f t="shared" si="1268"/>
        <v>0.81292276959467813</v>
      </c>
      <c r="BP291" s="22">
        <f t="shared" si="178"/>
        <v>-4.3895551128770194E-2</v>
      </c>
      <c r="BQ291" s="22">
        <f t="shared" si="179"/>
        <v>-0.50705446574853852</v>
      </c>
      <c r="BR291" s="59">
        <f t="shared" ref="BR291:BT291" si="1269">IFERROR(BR143/BQ143*100-100,"")</f>
        <v>3.7210570182109564</v>
      </c>
      <c r="BS291" s="59">
        <f t="shared" si="1269"/>
        <v>0.57902232818662469</v>
      </c>
      <c r="BT291" s="59">
        <f t="shared" si="1269"/>
        <v>2.1551329995181021</v>
      </c>
      <c r="BU291" s="22">
        <f t="shared" si="181"/>
        <v>3.8107783504979409</v>
      </c>
      <c r="BV291" s="22">
        <f t="shared" si="182"/>
        <v>-0.38651922523624194</v>
      </c>
      <c r="BW291" s="59">
        <f t="shared" ref="BW291:BY291" si="1270">IFERROR(BW143/BV143*100-100,"")</f>
        <v>3.21355013558167</v>
      </c>
      <c r="BX291" s="59">
        <f t="shared" si="1270"/>
        <v>-0.16070113870721059</v>
      </c>
      <c r="BY291" s="59">
        <f t="shared" si="1270"/>
        <v>2.5851600452212722</v>
      </c>
      <c r="BZ291" s="22">
        <f t="shared" si="184"/>
        <v>5.4821067848952652</v>
      </c>
      <c r="CA291" s="22">
        <f t="shared" si="185"/>
        <v>-0.97279747621354318</v>
      </c>
      <c r="CB291" s="59">
        <f t="shared" ref="CB291:CD291" si="1271">IFERROR(CB143/CA143*100-100,"")</f>
        <v>3.0896440198035151</v>
      </c>
      <c r="CC291" s="59">
        <f t="shared" si="1271"/>
        <v>-0.555140303952669</v>
      </c>
      <c r="CD291" s="59">
        <f t="shared" si="1271"/>
        <v>5.5782113199782657E-2</v>
      </c>
      <c r="CE291" s="22">
        <f t="shared" si="187"/>
        <v>3.7198856051138733</v>
      </c>
      <c r="CF291" s="22">
        <f t="shared" si="188"/>
        <v>-2.9299566541581612E-2</v>
      </c>
      <c r="CG291" s="59">
        <f t="shared" ref="CG291:CI291" si="1272">IFERROR(CG143/CF143*100-100,"")</f>
        <v>5.3179225289691203</v>
      </c>
      <c r="CH291" s="59">
        <f t="shared" si="1272"/>
        <v>0.56148215185254458</v>
      </c>
      <c r="CI291" s="59">
        <f t="shared" si="1272"/>
        <v>1.8038900792283812</v>
      </c>
      <c r="CJ291" s="22">
        <f t="shared" si="190"/>
        <v>5.2741206154292257</v>
      </c>
      <c r="CK291" s="22">
        <f t="shared" si="191"/>
        <v>-2.0376544983410696</v>
      </c>
      <c r="CL291" s="59">
        <f t="shared" ref="CL291:CN291" si="1273">IFERROR(CL143/CK143*100-100,"")</f>
        <v>-0.30669400248821432</v>
      </c>
      <c r="CM291" s="59">
        <f t="shared" si="1273"/>
        <v>0.21481042657262606</v>
      </c>
      <c r="CN291" s="59">
        <f t="shared" si="1273"/>
        <v>2.010793939086426</v>
      </c>
      <c r="CO291" s="22">
        <f t="shared" si="193"/>
        <v>1.2042921930012653</v>
      </c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</row>
    <row r="292" spans="1:113" ht="14.25" customHeight="1" x14ac:dyDescent="0.2">
      <c r="A292" s="30" t="s">
        <v>88</v>
      </c>
      <c r="B292" s="119" t="s">
        <v>89</v>
      </c>
      <c r="C292" s="135"/>
      <c r="D292" s="31"/>
      <c r="E292" s="59">
        <f t="shared" ref="E292:G292" si="1274">IFERROR(E144/D144*100-100,"")</f>
        <v>1.7399999999999807</v>
      </c>
      <c r="F292" s="59">
        <f t="shared" si="1274"/>
        <v>1.3900000000000006</v>
      </c>
      <c r="G292" s="59">
        <f t="shared" si="1274"/>
        <v>1.8193999999999875</v>
      </c>
      <c r="H292" s="31"/>
      <c r="I292" s="22">
        <f t="shared" si="143"/>
        <v>-0.90436226429137889</v>
      </c>
      <c r="J292" s="59">
        <f t="shared" ref="J292:L292" si="1275">IFERROR(J144/I144*100-100,"")</f>
        <v>8.9951787019273866E-2</v>
      </c>
      <c r="K292" s="59">
        <f t="shared" si="1275"/>
        <v>1.2599573480524384</v>
      </c>
      <c r="L292" s="59">
        <f t="shared" si="1275"/>
        <v>0.84000511029731229</v>
      </c>
      <c r="M292" s="22">
        <f t="shared" si="145"/>
        <v>2.4861546511797883</v>
      </c>
      <c r="N292" s="22">
        <f t="shared" si="146"/>
        <v>1.1152294984088513</v>
      </c>
      <c r="O292" s="59">
        <f t="shared" ref="O292:Q292" si="1276">IFERROR(O144/N144*100-100,"")</f>
        <v>0.75001535561234789</v>
      </c>
      <c r="P292" s="59">
        <f t="shared" si="1276"/>
        <v>0.5499999062073897</v>
      </c>
      <c r="Q292" s="59">
        <f t="shared" si="1276"/>
        <v>0.34998498198770278</v>
      </c>
      <c r="R292" s="22">
        <f t="shared" si="148"/>
        <v>3.3599697129807566</v>
      </c>
      <c r="S292" s="22">
        <f t="shared" si="149"/>
        <v>-1.8508845958498767</v>
      </c>
      <c r="T292" s="59">
        <f t="shared" ref="T292:V292" si="1277">IFERROR(T144/S144*100-100,"")</f>
        <v>-1.8497997040046812</v>
      </c>
      <c r="U292" s="59">
        <f t="shared" si="1277"/>
        <v>13.637710372796818</v>
      </c>
      <c r="V292" s="59">
        <f t="shared" si="1277"/>
        <v>4.3696404698865052</v>
      </c>
      <c r="W292" s="22">
        <f t="shared" si="151"/>
        <v>5.3088713416472331</v>
      </c>
      <c r="X292" s="22">
        <f t="shared" si="152"/>
        <v>-3.9106443427663606</v>
      </c>
      <c r="Y292" s="59">
        <f t="shared" ref="Y292:AA292" si="1278">IFERROR(Y144/X144*100-100,"")</f>
        <v>0.96004119170893887</v>
      </c>
      <c r="Z292" s="59">
        <f t="shared" si="1278"/>
        <v>0.42000012352943372</v>
      </c>
      <c r="AA292" s="59">
        <f t="shared" si="1278"/>
        <v>0.51999265437885356</v>
      </c>
      <c r="AB292" s="22">
        <f t="shared" si="154"/>
        <v>6.1236822528614852</v>
      </c>
      <c r="AC292" s="22">
        <f t="shared" si="155"/>
        <v>-2.5130933983461148</v>
      </c>
      <c r="AD292" s="59">
        <f t="shared" ref="AD292:AF292" si="1279">IFERROR(AD144/AC144*100-100,"")</f>
        <v>0.93001394366898182</v>
      </c>
      <c r="AE292" s="59">
        <f t="shared" si="1279"/>
        <v>1.8400376008059283</v>
      </c>
      <c r="AF292" s="59">
        <f t="shared" si="1279"/>
        <v>1.3500248999125546</v>
      </c>
      <c r="AG292" s="22">
        <f t="shared" si="157"/>
        <v>0.24387592934243685</v>
      </c>
      <c r="AH292" s="22">
        <f t="shared" si="158"/>
        <v>-1.2099981238432207</v>
      </c>
      <c r="AI292" s="59">
        <f t="shared" ref="AI292:AK292" si="1280">IFERROR(AI144/AH144*100-100,"")</f>
        <v>0.18999770021406448</v>
      </c>
      <c r="AJ292" s="59">
        <f t="shared" si="1280"/>
        <v>2.3600026367955422</v>
      </c>
      <c r="AK292" s="59">
        <f t="shared" si="1280"/>
        <v>1.4300030153021339</v>
      </c>
      <c r="AL292" s="22">
        <f t="shared" si="160"/>
        <v>2.630079472061837</v>
      </c>
      <c r="AM292" s="22">
        <f t="shared" si="161"/>
        <v>-2.4300016530623481</v>
      </c>
      <c r="AN292" s="59">
        <f t="shared" ref="AN292:AP292" si="1281">IFERROR(AN144/AM144*100-100,"")</f>
        <v>3.931458715296472</v>
      </c>
      <c r="AO292" s="59">
        <f t="shared" si="1281"/>
        <v>2.7788178123725231</v>
      </c>
      <c r="AP292" s="59">
        <f t="shared" si="1281"/>
        <v>2.5189418529454315</v>
      </c>
      <c r="AQ292" s="22">
        <f t="shared" si="163"/>
        <v>4.860665253523905</v>
      </c>
      <c r="AR292" s="22">
        <f t="shared" si="164"/>
        <v>-3.718887025288069</v>
      </c>
      <c r="AS292" s="59">
        <f t="shared" ref="AS292:AU292" si="1282">IFERROR(AS144/AR144*100-100,"")</f>
        <v>4.0360359517913338</v>
      </c>
      <c r="AT292" s="59">
        <f t="shared" si="1282"/>
        <v>2.1247825573720576</v>
      </c>
      <c r="AU292" s="59">
        <f t="shared" si="1282"/>
        <v>3.8575950547974998</v>
      </c>
      <c r="AV292" s="22">
        <f t="shared" si="166"/>
        <v>5.5296387208603193</v>
      </c>
      <c r="AW292" s="22">
        <f t="shared" si="167"/>
        <v>-4.7785020458768059</v>
      </c>
      <c r="AX292" s="59">
        <f t="shared" ref="AX292:AZ292" si="1283">IFERROR(AX144/AW144*100-100,"")</f>
        <v>3.689213603582715</v>
      </c>
      <c r="AY292" s="59">
        <f t="shared" si="1283"/>
        <v>1.4307632356068041</v>
      </c>
      <c r="AZ292" s="59">
        <f t="shared" si="1283"/>
        <v>3.7552930352403848</v>
      </c>
      <c r="BA292" s="22">
        <f t="shared" si="169"/>
        <v>4.4119581267892016</v>
      </c>
      <c r="BB292" s="22">
        <f t="shared" si="170"/>
        <v>-2.2464197114129263</v>
      </c>
      <c r="BC292" s="59">
        <f t="shared" ref="BC292:BE292" si="1284">IFERROR(BC144/BB144*100-100,"")</f>
        <v>2.2934629967378442</v>
      </c>
      <c r="BD292" s="59">
        <f t="shared" si="1284"/>
        <v>2.3066244814186945</v>
      </c>
      <c r="BE292" s="59">
        <f t="shared" si="1284"/>
        <v>1.7874793188883018</v>
      </c>
      <c r="BF292" s="22">
        <f t="shared" si="172"/>
        <v>5.518925304644867</v>
      </c>
      <c r="BG292" s="22">
        <f t="shared" si="173"/>
        <v>-0.28000425488714598</v>
      </c>
      <c r="BH292" s="59">
        <f t="shared" ref="BH292:BJ292" si="1285">IFERROR(BH144/BG144*100-100,"")</f>
        <v>2.477302916855507</v>
      </c>
      <c r="BI292" s="59">
        <f t="shared" si="1285"/>
        <v>2.0091877466465604</v>
      </c>
      <c r="BJ292" s="59">
        <f t="shared" si="1285"/>
        <v>0.70826696952647694</v>
      </c>
      <c r="BK292" s="22">
        <f t="shared" si="175"/>
        <v>5.9222477578387611</v>
      </c>
      <c r="BL292" s="22">
        <f t="shared" si="176"/>
        <v>0.96050849803542349</v>
      </c>
      <c r="BM292" s="59">
        <f t="shared" ref="BM292:BO292" si="1286">IFERROR(BM144/BL144*100-100,"")</f>
        <v>1.3580141164578663</v>
      </c>
      <c r="BN292" s="59">
        <f t="shared" si="1286"/>
        <v>2.4002651187672086E-2</v>
      </c>
      <c r="BO292" s="59">
        <f t="shared" si="1286"/>
        <v>1.0594246994328103</v>
      </c>
      <c r="BP292" s="22">
        <f t="shared" si="178"/>
        <v>4.4591676829223132</v>
      </c>
      <c r="BQ292" s="22">
        <f t="shared" si="179"/>
        <v>-1.1564547034177508</v>
      </c>
      <c r="BR292" s="59">
        <f t="shared" ref="BR292:BT292" si="1287">IFERROR(BR144/BQ144*100-100,"")</f>
        <v>5.6063484672619808</v>
      </c>
      <c r="BS292" s="59">
        <f t="shared" si="1287"/>
        <v>0.88481398577275172</v>
      </c>
      <c r="BT292" s="59">
        <f t="shared" si="1287"/>
        <v>3.6406531730240062</v>
      </c>
      <c r="BU292" s="22">
        <f t="shared" si="181"/>
        <v>5.6128392547282004</v>
      </c>
      <c r="BV292" s="22">
        <f t="shared" si="182"/>
        <v>-3.2125827338368822</v>
      </c>
      <c r="BW292" s="59">
        <f t="shared" ref="BW292:BY292" si="1288">IFERROR(BW144/BV144*100-100,"")</f>
        <v>5.4752018234167821</v>
      </c>
      <c r="BX292" s="59">
        <f t="shared" si="1288"/>
        <v>0.51737686951824458</v>
      </c>
      <c r="BY292" s="59">
        <f t="shared" si="1288"/>
        <v>6.7742365081973759</v>
      </c>
      <c r="BZ292" s="22">
        <f t="shared" si="184"/>
        <v>7.4115527504972505</v>
      </c>
      <c r="CA292" s="22">
        <f t="shared" si="185"/>
        <v>-2.9783395383653328</v>
      </c>
      <c r="CB292" s="59">
        <f t="shared" ref="CB292:CD292" si="1289">IFERROR(CB144/CA144*100-100,"")</f>
        <v>5.6216765951610341</v>
      </c>
      <c r="CC292" s="59">
        <f t="shared" si="1289"/>
        <v>-2.2994123525141248</v>
      </c>
      <c r="CD292" s="59">
        <f t="shared" si="1289"/>
        <v>6.0063685844269514</v>
      </c>
      <c r="CE292" s="22">
        <f t="shared" si="187"/>
        <v>8.152211855020326</v>
      </c>
      <c r="CF292" s="22">
        <f t="shared" si="188"/>
        <v>-1.1138996977690852</v>
      </c>
      <c r="CG292" s="59">
        <f t="shared" ref="CG292:CI292" si="1290">IFERROR(CG144/CF144*100-100,"")</f>
        <v>7.3291853782121166</v>
      </c>
      <c r="CH292" s="59">
        <f t="shared" si="1290"/>
        <v>-4.4180920876880521</v>
      </c>
      <c r="CI292" s="59">
        <f t="shared" si="1290"/>
        <v>3.6766358353629016</v>
      </c>
      <c r="CJ292" s="22">
        <f t="shared" si="190"/>
        <v>7.6733502027624922</v>
      </c>
      <c r="CK292" s="22">
        <f t="shared" si="191"/>
        <v>-4.2182841370645292</v>
      </c>
      <c r="CL292" s="59">
        <f t="shared" ref="CL292:CN292" si="1291">IFERROR(CL144/CK144*100-100,"")</f>
        <v>5.9856166706721297</v>
      </c>
      <c r="CM292" s="59">
        <f t="shared" si="1291"/>
        <v>-0.20124684448975927</v>
      </c>
      <c r="CN292" s="59">
        <f t="shared" si="1291"/>
        <v>0.41648976603580934</v>
      </c>
      <c r="CO292" s="22">
        <f t="shared" si="193"/>
        <v>2.2873933422255561</v>
      </c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</row>
    <row r="293" spans="1:113" ht="14.25" customHeight="1" x14ac:dyDescent="0.2">
      <c r="A293" s="37" t="s">
        <v>90</v>
      </c>
      <c r="B293" s="121" t="s">
        <v>91</v>
      </c>
      <c r="C293" s="136"/>
      <c r="D293" s="38"/>
      <c r="E293" s="60">
        <f t="shared" ref="E293:G293" si="1292">IFERROR(E145/D145*100-100,"")</f>
        <v>8.9554298308542855</v>
      </c>
      <c r="F293" s="60">
        <f t="shared" si="1292"/>
        <v>0.24999743109394501</v>
      </c>
      <c r="G293" s="60">
        <f t="shared" si="1292"/>
        <v>0.63500299930360882</v>
      </c>
      <c r="H293" s="38"/>
      <c r="I293" s="61">
        <f t="shared" si="143"/>
        <v>-5.4063620044666578</v>
      </c>
      <c r="J293" s="60">
        <f t="shared" ref="J293:L293" si="1293">IFERROR(J145/I145*100-100,"")</f>
        <v>2.0994476812914229</v>
      </c>
      <c r="K293" s="60">
        <f t="shared" si="1293"/>
        <v>1.4474586242286307</v>
      </c>
      <c r="L293" s="60">
        <f t="shared" si="1293"/>
        <v>2.5100301755830401</v>
      </c>
      <c r="M293" s="61">
        <f t="shared" si="145"/>
        <v>3.1648075944332277E-2</v>
      </c>
      <c r="N293" s="61">
        <f t="shared" si="146"/>
        <v>4.6139988762490702E-2</v>
      </c>
      <c r="O293" s="60">
        <f t="shared" ref="O293:Q293" si="1294">IFERROR(O145/N145*100-100,"")</f>
        <v>-0.81089564373584722</v>
      </c>
      <c r="P293" s="60">
        <f t="shared" si="1294"/>
        <v>0.91947119245909903</v>
      </c>
      <c r="Q293" s="60">
        <f t="shared" si="1294"/>
        <v>-3.5763743193228947E-2</v>
      </c>
      <c r="R293" s="61">
        <f t="shared" si="148"/>
        <v>3.0025178959433845</v>
      </c>
      <c r="S293" s="61">
        <f t="shared" si="149"/>
        <v>-1.119754433315876</v>
      </c>
      <c r="T293" s="60">
        <f t="shared" ref="T293:V293" si="1295">IFERROR(T145/S145*100-100,"")</f>
        <v>-5.5464753765462405</v>
      </c>
      <c r="U293" s="60">
        <f t="shared" si="1295"/>
        <v>9.5819809125087687</v>
      </c>
      <c r="V293" s="60">
        <f t="shared" si="1295"/>
        <v>3.4757910653762139</v>
      </c>
      <c r="W293" s="61">
        <f t="shared" si="151"/>
        <v>0.35797783866577504</v>
      </c>
      <c r="X293" s="61">
        <f t="shared" si="152"/>
        <v>-4.8258911089920815</v>
      </c>
      <c r="Y293" s="60">
        <f t="shared" ref="Y293:AA293" si="1296">IFERROR(Y145/X145*100-100,"")</f>
        <v>0.86014818989914943</v>
      </c>
      <c r="Z293" s="60">
        <f t="shared" si="1296"/>
        <v>5.5083277803547048E-2</v>
      </c>
      <c r="AA293" s="60">
        <f t="shared" si="1296"/>
        <v>0.72913319379317443</v>
      </c>
      <c r="AB293" s="61">
        <f t="shared" si="154"/>
        <v>1.5223709522939117</v>
      </c>
      <c r="AC293" s="61">
        <f t="shared" si="155"/>
        <v>-5.5098565349494493</v>
      </c>
      <c r="AD293" s="60">
        <f t="shared" ref="AD293:AF293" si="1297">IFERROR(AD145/AC145*100-100,"")</f>
        <v>1.840066840833174</v>
      </c>
      <c r="AE293" s="60">
        <f t="shared" si="1297"/>
        <v>4.7734830645953679</v>
      </c>
      <c r="AF293" s="60">
        <f t="shared" si="1297"/>
        <v>6.0425805858652382</v>
      </c>
      <c r="AG293" s="61">
        <f t="shared" si="157"/>
        <v>0.39883524883093457</v>
      </c>
      <c r="AH293" s="61">
        <f t="shared" si="158"/>
        <v>-2.8264951787609647</v>
      </c>
      <c r="AI293" s="60">
        <f t="shared" ref="AI293:AK293" si="1298">IFERROR(AI145/AH145*100-100,"")</f>
        <v>0.3599972601135164</v>
      </c>
      <c r="AJ293" s="60">
        <f t="shared" si="1298"/>
        <v>9.0002902170709831E-2</v>
      </c>
      <c r="AK293" s="60">
        <f t="shared" si="1298"/>
        <v>3.360002245331529</v>
      </c>
      <c r="AL293" s="61">
        <f t="shared" si="160"/>
        <v>5.5039759517687514</v>
      </c>
      <c r="AM293" s="61">
        <f t="shared" si="161"/>
        <v>-2.760001086170405</v>
      </c>
      <c r="AN293" s="60">
        <f t="shared" ref="AN293:AP293" si="1299">IFERROR(AN145/AM145*100-100,"")</f>
        <v>3.5600000000000023</v>
      </c>
      <c r="AO293" s="60">
        <f t="shared" si="1299"/>
        <v>2.6699999999999875</v>
      </c>
      <c r="AP293" s="60">
        <f t="shared" si="1299"/>
        <v>2.4800000000000182</v>
      </c>
      <c r="AQ293" s="61">
        <f t="shared" si="163"/>
        <v>4.5056786398247368</v>
      </c>
      <c r="AR293" s="61">
        <f t="shared" si="164"/>
        <v>-3.8910237446790035</v>
      </c>
      <c r="AS293" s="60">
        <f t="shared" ref="AS293:AU293" si="1300">IFERROR(AS145/AR145*100-100,"")</f>
        <v>3.6654222784874264</v>
      </c>
      <c r="AT293" s="60">
        <f t="shared" si="1300"/>
        <v>3.1705282498457592</v>
      </c>
      <c r="AU293" s="60">
        <f t="shared" si="1300"/>
        <v>3.9686553616490556</v>
      </c>
      <c r="AV293" s="61">
        <f t="shared" si="166"/>
        <v>5.4640901511789082</v>
      </c>
      <c r="AW293" s="61">
        <f t="shared" si="167"/>
        <v>-4.5878065662350593</v>
      </c>
      <c r="AX293" s="60">
        <f t="shared" ref="AX293:AZ293" si="1301">IFERROR(AX145/AW145*100-100,"")</f>
        <v>2.5314522680079534</v>
      </c>
      <c r="AY293" s="60">
        <f t="shared" si="1301"/>
        <v>1.8881142608142341</v>
      </c>
      <c r="AZ293" s="60">
        <f t="shared" si="1301"/>
        <v>2.9604212271527217</v>
      </c>
      <c r="BA293" s="61">
        <f t="shared" si="169"/>
        <v>4.2703339712246873</v>
      </c>
      <c r="BB293" s="61">
        <f t="shared" si="170"/>
        <v>-1.0883536988718845</v>
      </c>
      <c r="BC293" s="60">
        <f t="shared" ref="BC293:BE293" si="1302">IFERROR(BC145/BB145*100-100,"")</f>
        <v>2.2801877030541533</v>
      </c>
      <c r="BD293" s="60">
        <f t="shared" si="1302"/>
        <v>3.5141013371571432</v>
      </c>
      <c r="BE293" s="60">
        <f t="shared" si="1302"/>
        <v>1.1941032208805353</v>
      </c>
      <c r="BF293" s="61">
        <f t="shared" si="172"/>
        <v>6.5778796250707217</v>
      </c>
      <c r="BG293" s="61">
        <f t="shared" si="173"/>
        <v>-1.0246621896249195</v>
      </c>
      <c r="BH293" s="60">
        <f t="shared" ref="BH293:BJ293" si="1303">IFERROR(BH145/BG145*100-100,"")</f>
        <v>1.4757770974550937</v>
      </c>
      <c r="BI293" s="60">
        <f t="shared" si="1303"/>
        <v>3.678955605968909</v>
      </c>
      <c r="BJ293" s="60">
        <f t="shared" si="1303"/>
        <v>0.72983856823422855</v>
      </c>
      <c r="BK293" s="61">
        <f t="shared" si="175"/>
        <v>5.3689089632001412</v>
      </c>
      <c r="BL293" s="61">
        <f t="shared" si="176"/>
        <v>-2.1278652704429248</v>
      </c>
      <c r="BM293" s="60">
        <f t="shared" ref="BM293:BO293" si="1304">IFERROR(BM145/BL145*100-100,"")</f>
        <v>-3.7888152067069569</v>
      </c>
      <c r="BN293" s="60">
        <f t="shared" si="1304"/>
        <v>1.9635523148096468E-2</v>
      </c>
      <c r="BO293" s="60">
        <f t="shared" si="1304"/>
        <v>0.39480436594610069</v>
      </c>
      <c r="BP293" s="61">
        <f t="shared" si="178"/>
        <v>-2.2126053383635451</v>
      </c>
      <c r="BQ293" s="61">
        <f t="shared" si="179"/>
        <v>-1.1590426693701801</v>
      </c>
      <c r="BR293" s="60">
        <f t="shared" ref="BR293:BT293" si="1305">IFERROR(BR145/BQ145*100-100,"")</f>
        <v>3.7127819240952959</v>
      </c>
      <c r="BS293" s="60">
        <f t="shared" si="1305"/>
        <v>0.78172449595001581</v>
      </c>
      <c r="BT293" s="60">
        <f t="shared" si="1305"/>
        <v>2.3238091520523056</v>
      </c>
      <c r="BU293" s="61">
        <f t="shared" si="181"/>
        <v>1.905537757131583</v>
      </c>
      <c r="BV293" s="61">
        <f t="shared" si="182"/>
        <v>-1.7414137189650347</v>
      </c>
      <c r="BW293" s="60">
        <f t="shared" ref="BW293:BY293" si="1306">IFERROR(BW145/BV145*100-100,"")</f>
        <v>4.339695056571486</v>
      </c>
      <c r="BX293" s="60">
        <f t="shared" si="1306"/>
        <v>2.4489526537546595</v>
      </c>
      <c r="BY293" s="60">
        <f t="shared" si="1306"/>
        <v>2.2774481195021394</v>
      </c>
      <c r="BZ293" s="61">
        <f t="shared" si="184"/>
        <v>6.4505226275266381</v>
      </c>
      <c r="CA293" s="61">
        <f t="shared" si="185"/>
        <v>-2.878643859012584</v>
      </c>
      <c r="CB293" s="60">
        <f t="shared" ref="CB293:CD293" si="1307">IFERROR(CB145/CA145*100-100,"")</f>
        <v>4.3606444099892059</v>
      </c>
      <c r="CC293" s="60">
        <f t="shared" si="1307"/>
        <v>-1.4925915149913038</v>
      </c>
      <c r="CD293" s="60">
        <f t="shared" si="1307"/>
        <v>7.0735467077281271</v>
      </c>
      <c r="CE293" s="61">
        <f t="shared" si="187"/>
        <v>5.3425568105945445</v>
      </c>
      <c r="CF293" s="61">
        <f t="shared" si="188"/>
        <v>-4.2655733344497122</v>
      </c>
      <c r="CG293" s="60">
        <f t="shared" ref="CG293:CI293" si="1308">IFERROR(CG145/CF145*100-100,"")</f>
        <v>5.0498932758749788</v>
      </c>
      <c r="CH293" s="60">
        <f t="shared" si="1308"/>
        <v>-2.7257259865589845</v>
      </c>
      <c r="CI293" s="60">
        <f t="shared" si="1308"/>
        <v>10.139094064087772</v>
      </c>
      <c r="CJ293" s="61">
        <f t="shared" si="190"/>
        <v>6.0223206909397931</v>
      </c>
      <c r="CK293" s="61">
        <f t="shared" si="191"/>
        <v>-8.9046230684454883</v>
      </c>
      <c r="CL293" s="60">
        <f t="shared" ref="CL293:CN293" si="1309">IFERROR(CL145/CK145*100-100,"")</f>
        <v>7.6343034840690791</v>
      </c>
      <c r="CM293" s="60">
        <f t="shared" si="1309"/>
        <v>-2.5698843168891869</v>
      </c>
      <c r="CN293" s="60">
        <f t="shared" si="1309"/>
        <v>8.3504296274441714</v>
      </c>
      <c r="CO293" s="61">
        <f t="shared" si="193"/>
        <v>4.0748098066720075</v>
      </c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</row>
    <row r="294" spans="1:113" ht="14.25" customHeight="1" x14ac:dyDescent="0.2">
      <c r="A294" s="44"/>
      <c r="B294" s="137" t="s">
        <v>92</v>
      </c>
      <c r="C294" s="138"/>
      <c r="D294" s="45"/>
      <c r="E294" s="62">
        <f t="shared" ref="E294:G294" si="1310">IFERROR(E146/D146*100-100,"")</f>
        <v>2.2734535498290143</v>
      </c>
      <c r="F294" s="62">
        <f t="shared" si="1310"/>
        <v>1.5859009515907729</v>
      </c>
      <c r="G294" s="62">
        <f t="shared" si="1310"/>
        <v>4.0580784251329902</v>
      </c>
      <c r="H294" s="45"/>
      <c r="I294" s="49">
        <f t="shared" si="143"/>
        <v>-2.7542445794763353</v>
      </c>
      <c r="J294" s="62">
        <f t="shared" ref="J294:L294" si="1311">IFERROR(J146/I146*100-100,"")</f>
        <v>1.7262973877458592</v>
      </c>
      <c r="K294" s="62">
        <f t="shared" si="1311"/>
        <v>2.5559995067855112</v>
      </c>
      <c r="L294" s="62">
        <f t="shared" si="1311"/>
        <v>4.1750025772703481</v>
      </c>
      <c r="M294" s="49">
        <f t="shared" si="145"/>
        <v>5.249209739368311</v>
      </c>
      <c r="N294" s="49">
        <f t="shared" si="146"/>
        <v>-1.3200918183304537</v>
      </c>
      <c r="O294" s="62">
        <f t="shared" ref="O294:Q294" si="1312">IFERROR(O146/N146*100-100,"")</f>
        <v>3.0768334149339438</v>
      </c>
      <c r="P294" s="62">
        <f t="shared" si="1312"/>
        <v>2.0244935014833771</v>
      </c>
      <c r="Q294" s="62">
        <f t="shared" si="1312"/>
        <v>2.0734997488614795</v>
      </c>
      <c r="R294" s="49">
        <f t="shared" si="148"/>
        <v>7.4671177336250736</v>
      </c>
      <c r="S294" s="49">
        <f t="shared" si="149"/>
        <v>-0.36388225721225353</v>
      </c>
      <c r="T294" s="62">
        <f t="shared" ref="T294:V294" si="1313">IFERROR(T146/S146*100-100,"")</f>
        <v>-0.11208150594548272</v>
      </c>
      <c r="U294" s="62">
        <f t="shared" si="1313"/>
        <v>4.3624985130329463</v>
      </c>
      <c r="V294" s="62">
        <f t="shared" si="1313"/>
        <v>4.6339121159368943</v>
      </c>
      <c r="W294" s="49">
        <f t="shared" si="151"/>
        <v>6.342351415336168</v>
      </c>
      <c r="X294" s="49">
        <f t="shared" si="152"/>
        <v>-1.2733451182556621</v>
      </c>
      <c r="Y294" s="62">
        <f t="shared" ref="Y294:AA294" si="1314">IFERROR(Y146/X146*100-100,"")</f>
        <v>3.1820484686372765</v>
      </c>
      <c r="Z294" s="62">
        <f t="shared" si="1314"/>
        <v>-7.1307899440370193E-2</v>
      </c>
      <c r="AA294" s="62">
        <f t="shared" si="1314"/>
        <v>1.7243868663380937</v>
      </c>
      <c r="AB294" s="49">
        <f t="shared" si="154"/>
        <v>7.1575279410957933</v>
      </c>
      <c r="AC294" s="49">
        <f t="shared" si="155"/>
        <v>-1.6937830090685395</v>
      </c>
      <c r="AD294" s="62">
        <f t="shared" ref="AD294:AF294" si="1315">IFERROR(AD146/AC146*100-100,"")</f>
        <v>2.6966495633969885</v>
      </c>
      <c r="AE294" s="62">
        <f t="shared" si="1315"/>
        <v>2.9200870973353545</v>
      </c>
      <c r="AF294" s="62">
        <f t="shared" si="1315"/>
        <v>5.290919086906527</v>
      </c>
      <c r="AG294" s="49">
        <f t="shared" si="157"/>
        <v>5.2421626673841786</v>
      </c>
      <c r="AH294" s="49">
        <f t="shared" si="158"/>
        <v>-2.1479956067994266</v>
      </c>
      <c r="AI294" s="62">
        <f t="shared" ref="AI294:AK294" si="1316">IFERROR(AI146/AH146*100-100,"")</f>
        <v>1.3211539335124627</v>
      </c>
      <c r="AJ294" s="62">
        <f t="shared" si="1316"/>
        <v>2.3171206802212083</v>
      </c>
      <c r="AK294" s="62">
        <f t="shared" si="1316"/>
        <v>2.2275505825618609</v>
      </c>
      <c r="AL294" s="49">
        <f t="shared" si="160"/>
        <v>6.6368097728857833</v>
      </c>
      <c r="AM294" s="49">
        <f t="shared" si="161"/>
        <v>-1.7442345490250659</v>
      </c>
      <c r="AN294" s="62">
        <f t="shared" ref="AN294:AP294" si="1317">IFERROR(AN146/AM146*100-100,"")</f>
        <v>2.6914993923115276</v>
      </c>
      <c r="AO294" s="62">
        <f t="shared" si="1317"/>
        <v>2.4165117499010762</v>
      </c>
      <c r="AP294" s="62">
        <f t="shared" si="1317"/>
        <v>3.098864494523383</v>
      </c>
      <c r="AQ294" s="49">
        <f t="shared" si="163"/>
        <v>5.4797898494872896</v>
      </c>
      <c r="AR294" s="49">
        <f t="shared" si="164"/>
        <v>-2.6069965582744743</v>
      </c>
      <c r="AS294" s="62">
        <f t="shared" ref="AS294:AU294" si="1318">IFERROR(AS146/AR146*100-100,"")</f>
        <v>3.1287554131120885</v>
      </c>
      <c r="AT294" s="62">
        <f t="shared" si="1318"/>
        <v>1.906713006848392</v>
      </c>
      <c r="AU294" s="62">
        <f t="shared" si="1318"/>
        <v>3.3098177509953217</v>
      </c>
      <c r="AV294" s="49">
        <f t="shared" si="166"/>
        <v>5.7324115375299414</v>
      </c>
      <c r="AW294" s="49">
        <f t="shared" si="167"/>
        <v>-1.7738411156415168</v>
      </c>
      <c r="AX294" s="62">
        <f t="shared" ref="AX294:AZ294" si="1319">IFERROR(AX146/AW146*100-100,"")</f>
        <v>2.2757741994959986</v>
      </c>
      <c r="AY294" s="62">
        <f t="shared" si="1319"/>
        <v>1.963261922391041</v>
      </c>
      <c r="AZ294" s="62">
        <f t="shared" si="1319"/>
        <v>2.6090923311267886</v>
      </c>
      <c r="BA294" s="49">
        <f t="shared" si="169"/>
        <v>5.8203162784420215</v>
      </c>
      <c r="BB294" s="49">
        <f t="shared" si="170"/>
        <v>-1.557266800637521</v>
      </c>
      <c r="BC294" s="62">
        <f t="shared" ref="BC294:BE294" si="1320">IFERROR(BC146/BB146*100-100,"")</f>
        <v>2.4389524981134514</v>
      </c>
      <c r="BD294" s="62">
        <f t="shared" si="1320"/>
        <v>2.7866933074589042</v>
      </c>
      <c r="BE294" s="62">
        <f t="shared" si="1320"/>
        <v>2.6330082684620209</v>
      </c>
      <c r="BF294" s="49">
        <f t="shared" si="172"/>
        <v>5.9073736516739075</v>
      </c>
      <c r="BG294" s="49">
        <f t="shared" si="173"/>
        <v>-1.8763769626358027</v>
      </c>
      <c r="BH294" s="62">
        <f t="shared" ref="BH294:BJ294" si="1321">IFERROR(BH146/BG146*100-100,"")</f>
        <v>2.2647577501245166</v>
      </c>
      <c r="BI294" s="62">
        <f t="shared" si="1321"/>
        <v>2.1153178235999945</v>
      </c>
      <c r="BJ294" s="62">
        <f t="shared" si="1321"/>
        <v>2.103588629529952</v>
      </c>
      <c r="BK294" s="49">
        <f t="shared" si="175"/>
        <v>5.4055357715328256</v>
      </c>
      <c r="BL294" s="49">
        <f t="shared" si="176"/>
        <v>-2.7433155349551868</v>
      </c>
      <c r="BM294" s="62">
        <f t="shared" ref="BM294:BO294" si="1322">IFERROR(BM146/BL146*100-100,"")</f>
        <v>-2.459051953901664</v>
      </c>
      <c r="BN294" s="62">
        <f t="shared" si="1322"/>
        <v>0.55861124122556305</v>
      </c>
      <c r="BO294" s="62">
        <f t="shared" si="1322"/>
        <v>1.2428668786491386</v>
      </c>
      <c r="BP294" s="49">
        <f t="shared" si="178"/>
        <v>-0.91325412460690814</v>
      </c>
      <c r="BQ294" s="49">
        <f t="shared" si="179"/>
        <v>-0.78204958196619145</v>
      </c>
      <c r="BR294" s="62">
        <f t="shared" ref="BR294:BT294" si="1323">IFERROR(BR146/BQ146*100-100,"")</f>
        <v>4.1274472458617879</v>
      </c>
      <c r="BS294" s="62">
        <f t="shared" si="1323"/>
        <v>0.23782111665795469</v>
      </c>
      <c r="BT294" s="62">
        <f t="shared" si="1323"/>
        <v>2.3801339435250952</v>
      </c>
      <c r="BU294" s="49">
        <f t="shared" si="181"/>
        <v>3.6252528121093093</v>
      </c>
      <c r="BV294" s="49">
        <f t="shared" si="182"/>
        <v>-2.3754894666041366</v>
      </c>
      <c r="BW294" s="62">
        <f t="shared" ref="BW294:BY294" si="1324">IFERROR(BW146/BV146*100-100,"")</f>
        <v>4.8501170045388591</v>
      </c>
      <c r="BX294" s="62">
        <f t="shared" si="1324"/>
        <v>1.3320042460706958</v>
      </c>
      <c r="BY294" s="62">
        <f t="shared" si="1324"/>
        <v>1.8525407192585277</v>
      </c>
      <c r="BZ294" s="49">
        <f t="shared" si="184"/>
        <v>5.3129744307549345</v>
      </c>
      <c r="CA294" s="49">
        <f t="shared" si="185"/>
        <v>-2.2803241818797204</v>
      </c>
      <c r="CB294" s="62">
        <f t="shared" ref="CB294:CD294" si="1325">IFERROR(CB146/CA146*100-100,"")</f>
        <v>4.9169961494590382</v>
      </c>
      <c r="CC294" s="62">
        <f t="shared" si="1325"/>
        <v>0.10202269865754943</v>
      </c>
      <c r="CD294" s="62">
        <f t="shared" si="1325"/>
        <v>2.0940257112880118</v>
      </c>
      <c r="CE294" s="49">
        <f t="shared" si="187"/>
        <v>5.2057441835080738</v>
      </c>
      <c r="CF294" s="49">
        <f t="shared" si="188"/>
        <v>-1.6511390363181135</v>
      </c>
      <c r="CG294" s="62">
        <f t="shared" ref="CG294:CI294" si="1326">IFERROR(CG146/CF146*100-100,"")</f>
        <v>2.6091166216105677</v>
      </c>
      <c r="CH294" s="62">
        <f t="shared" si="1326"/>
        <v>3.113100022586849</v>
      </c>
      <c r="CI294" s="62">
        <f t="shared" si="1326"/>
        <v>2.3742399317242331</v>
      </c>
      <c r="CJ294" s="49">
        <f t="shared" si="190"/>
        <v>5.3425777173603279</v>
      </c>
      <c r="CK294" s="49">
        <f t="shared" si="191"/>
        <v>-2.9991948910590054</v>
      </c>
      <c r="CL294" s="62">
        <f t="shared" ref="CL294:CN294" si="1327">IFERROR(CL146/CK146*100-100,"")</f>
        <v>0.96756236156754483</v>
      </c>
      <c r="CM294" s="62">
        <f t="shared" si="1327"/>
        <v>4.0307920589684159</v>
      </c>
      <c r="CN294" s="62">
        <f t="shared" si="1327"/>
        <v>3.4911146811027862</v>
      </c>
      <c r="CO294" s="49">
        <f t="shared" si="193"/>
        <v>4.5578950471286532</v>
      </c>
      <c r="CP294" s="50"/>
      <c r="CQ294" s="50"/>
      <c r="CR294" s="50"/>
      <c r="CS294" s="50"/>
      <c r="CT294" s="50"/>
      <c r="CU294" s="50"/>
      <c r="CV294" s="50"/>
      <c r="CW294" s="50"/>
      <c r="CX294" s="50"/>
      <c r="CY294" s="50"/>
      <c r="CZ294" s="50"/>
      <c r="DA294" s="50"/>
      <c r="DB294" s="50"/>
      <c r="DC294" s="50"/>
      <c r="DD294" s="50"/>
      <c r="DE294" s="50"/>
      <c r="DF294" s="50"/>
      <c r="DG294" s="50"/>
      <c r="DH294" s="50"/>
      <c r="DI294" s="50"/>
    </row>
    <row r="295" spans="1:113" ht="14.25" customHeight="1" x14ac:dyDescent="0.2">
      <c r="A295" s="2"/>
      <c r="B295" s="6"/>
      <c r="C295" s="7"/>
      <c r="D295" s="5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1:113" ht="14.25" customHeight="1" x14ac:dyDescent="0.2">
      <c r="A296" s="2"/>
      <c r="B296" s="6"/>
      <c r="C296" s="7"/>
      <c r="D296" s="2"/>
      <c r="E296" s="2"/>
      <c r="F296" s="2"/>
      <c r="G296" s="5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1:113" ht="14.25" customHeight="1" x14ac:dyDescent="0.2">
      <c r="A297" s="1" t="s">
        <v>100</v>
      </c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1:113" ht="14.25" customHeight="1" x14ac:dyDescent="0.2">
      <c r="A298" s="1" t="str">
        <f t="shared" ref="A298:B298" si="1328">A224</f>
        <v>Propinsi</v>
      </c>
      <c r="B298" s="1" t="str">
        <f t="shared" si="1328"/>
        <v>:</v>
      </c>
      <c r="C298" s="5" t="str">
        <f>IF(C224="","",C224)</f>
        <v>Maluku</v>
      </c>
      <c r="D298" s="1" t="str">
        <f>D224</f>
        <v>Kabupaten/Kota :</v>
      </c>
      <c r="E298" s="5" t="str">
        <f>IF(E224="","",E224)</f>
        <v>Maluku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1:113" ht="14.25" customHeight="1" x14ac:dyDescent="0.2">
      <c r="A299" s="2"/>
      <c r="B299" s="6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1:113" ht="14.25" customHeight="1" x14ac:dyDescent="0.2">
      <c r="A300" s="129" t="s">
        <v>5</v>
      </c>
      <c r="B300" s="140" t="s">
        <v>6</v>
      </c>
      <c r="C300" s="141"/>
      <c r="D300" s="131">
        <v>2008</v>
      </c>
      <c r="E300" s="132"/>
      <c r="F300" s="132"/>
      <c r="G300" s="132"/>
      <c r="H300" s="133"/>
      <c r="I300" s="131">
        <f>D300+1</f>
        <v>2009</v>
      </c>
      <c r="J300" s="132"/>
      <c r="K300" s="132"/>
      <c r="L300" s="132"/>
      <c r="M300" s="133"/>
      <c r="N300" s="131">
        <f>I300+1</f>
        <v>2010</v>
      </c>
      <c r="O300" s="132"/>
      <c r="P300" s="132"/>
      <c r="Q300" s="132"/>
      <c r="R300" s="133"/>
      <c r="S300" s="131">
        <f>N300+1</f>
        <v>2011</v>
      </c>
      <c r="T300" s="132"/>
      <c r="U300" s="132"/>
      <c r="V300" s="132"/>
      <c r="W300" s="133"/>
      <c r="X300" s="131">
        <f>S300+1</f>
        <v>2012</v>
      </c>
      <c r="Y300" s="132"/>
      <c r="Z300" s="132"/>
      <c r="AA300" s="132"/>
      <c r="AB300" s="133"/>
      <c r="AC300" s="131">
        <f>X300+1</f>
        <v>2013</v>
      </c>
      <c r="AD300" s="132"/>
      <c r="AE300" s="132"/>
      <c r="AF300" s="132"/>
      <c r="AG300" s="133"/>
      <c r="AH300" s="131">
        <f>AC300+1</f>
        <v>2014</v>
      </c>
      <c r="AI300" s="132"/>
      <c r="AJ300" s="132"/>
      <c r="AK300" s="132"/>
      <c r="AL300" s="133"/>
      <c r="AM300" s="131">
        <f>AH300+1</f>
        <v>2015</v>
      </c>
      <c r="AN300" s="132"/>
      <c r="AO300" s="132"/>
      <c r="AP300" s="132"/>
      <c r="AQ300" s="133"/>
      <c r="AR300" s="131">
        <f>AM300+1</f>
        <v>2016</v>
      </c>
      <c r="AS300" s="132"/>
      <c r="AT300" s="132"/>
      <c r="AU300" s="132"/>
      <c r="AV300" s="133"/>
      <c r="AW300" s="131">
        <f>AR300+1</f>
        <v>2017</v>
      </c>
      <c r="AX300" s="132"/>
      <c r="AY300" s="132"/>
      <c r="AZ300" s="132"/>
      <c r="BA300" s="133"/>
      <c r="BB300" s="131">
        <f>AW300+1</f>
        <v>2018</v>
      </c>
      <c r="BC300" s="132"/>
      <c r="BD300" s="132"/>
      <c r="BE300" s="132"/>
      <c r="BF300" s="133"/>
      <c r="BG300" s="131">
        <f>BB300+1</f>
        <v>2019</v>
      </c>
      <c r="BH300" s="132"/>
      <c r="BI300" s="132"/>
      <c r="BJ300" s="132"/>
      <c r="BK300" s="133"/>
      <c r="BL300" s="131">
        <f>BG300+1</f>
        <v>2020</v>
      </c>
      <c r="BM300" s="132"/>
      <c r="BN300" s="132"/>
      <c r="BO300" s="132"/>
      <c r="BP300" s="133"/>
      <c r="BQ300" s="131">
        <f>BL300+1</f>
        <v>2021</v>
      </c>
      <c r="BR300" s="132"/>
      <c r="BS300" s="132"/>
      <c r="BT300" s="132"/>
      <c r="BU300" s="133"/>
      <c r="BV300" s="131">
        <f>BQ300+1</f>
        <v>2022</v>
      </c>
      <c r="BW300" s="132"/>
      <c r="BX300" s="132"/>
      <c r="BY300" s="132"/>
      <c r="BZ300" s="133"/>
      <c r="CA300" s="131">
        <f>BV300+1</f>
        <v>2023</v>
      </c>
      <c r="CB300" s="132"/>
      <c r="CC300" s="132"/>
      <c r="CD300" s="132"/>
      <c r="CE300" s="133"/>
      <c r="CF300" s="131">
        <f>CA300+1</f>
        <v>2024</v>
      </c>
      <c r="CG300" s="132"/>
      <c r="CH300" s="132"/>
      <c r="CI300" s="132"/>
      <c r="CJ300" s="133"/>
      <c r="CK300" s="131">
        <f>CF300+1</f>
        <v>2025</v>
      </c>
      <c r="CL300" s="132"/>
      <c r="CM300" s="132"/>
      <c r="CN300" s="132"/>
      <c r="CO300" s="133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1:113" ht="14.25" customHeight="1" x14ac:dyDescent="0.2">
      <c r="A301" s="139"/>
      <c r="B301" s="142"/>
      <c r="C301" s="143"/>
      <c r="D301" s="134" t="s">
        <v>7</v>
      </c>
      <c r="E301" s="134" t="s">
        <v>8</v>
      </c>
      <c r="F301" s="134" t="s">
        <v>9</v>
      </c>
      <c r="G301" s="134" t="s">
        <v>10</v>
      </c>
      <c r="H301" s="134" t="s">
        <v>11</v>
      </c>
      <c r="I301" s="129" t="s">
        <v>7</v>
      </c>
      <c r="J301" s="129" t="s">
        <v>8</v>
      </c>
      <c r="K301" s="129" t="s">
        <v>9</v>
      </c>
      <c r="L301" s="129" t="s">
        <v>10</v>
      </c>
      <c r="M301" s="129" t="s">
        <v>11</v>
      </c>
      <c r="N301" s="129" t="s">
        <v>7</v>
      </c>
      <c r="O301" s="129" t="s">
        <v>8</v>
      </c>
      <c r="P301" s="129" t="s">
        <v>9</v>
      </c>
      <c r="Q301" s="129" t="s">
        <v>10</v>
      </c>
      <c r="R301" s="129" t="s">
        <v>11</v>
      </c>
      <c r="S301" s="129" t="s">
        <v>7</v>
      </c>
      <c r="T301" s="129" t="s">
        <v>8</v>
      </c>
      <c r="U301" s="129" t="s">
        <v>9</v>
      </c>
      <c r="V301" s="129" t="s">
        <v>10</v>
      </c>
      <c r="W301" s="129" t="s">
        <v>11</v>
      </c>
      <c r="X301" s="129" t="s">
        <v>7</v>
      </c>
      <c r="Y301" s="129" t="s">
        <v>8</v>
      </c>
      <c r="Z301" s="129" t="s">
        <v>9</v>
      </c>
      <c r="AA301" s="129" t="s">
        <v>10</v>
      </c>
      <c r="AB301" s="129" t="s">
        <v>11</v>
      </c>
      <c r="AC301" s="129" t="s">
        <v>7</v>
      </c>
      <c r="AD301" s="129" t="s">
        <v>8</v>
      </c>
      <c r="AE301" s="129" t="s">
        <v>9</v>
      </c>
      <c r="AF301" s="129" t="s">
        <v>10</v>
      </c>
      <c r="AG301" s="129" t="s">
        <v>11</v>
      </c>
      <c r="AH301" s="129" t="s">
        <v>7</v>
      </c>
      <c r="AI301" s="129" t="s">
        <v>8</v>
      </c>
      <c r="AJ301" s="129" t="s">
        <v>9</v>
      </c>
      <c r="AK301" s="129" t="s">
        <v>10</v>
      </c>
      <c r="AL301" s="129" t="s">
        <v>11</v>
      </c>
      <c r="AM301" s="129" t="s">
        <v>7</v>
      </c>
      <c r="AN301" s="129" t="s">
        <v>8</v>
      </c>
      <c r="AO301" s="129" t="s">
        <v>9</v>
      </c>
      <c r="AP301" s="129" t="s">
        <v>10</v>
      </c>
      <c r="AQ301" s="129" t="s">
        <v>11</v>
      </c>
      <c r="AR301" s="129" t="s">
        <v>7</v>
      </c>
      <c r="AS301" s="129" t="s">
        <v>8</v>
      </c>
      <c r="AT301" s="129" t="s">
        <v>9</v>
      </c>
      <c r="AU301" s="129" t="s">
        <v>10</v>
      </c>
      <c r="AV301" s="129" t="s">
        <v>11</v>
      </c>
      <c r="AW301" s="129" t="s">
        <v>7</v>
      </c>
      <c r="AX301" s="129" t="s">
        <v>8</v>
      </c>
      <c r="AY301" s="129" t="s">
        <v>9</v>
      </c>
      <c r="AZ301" s="129" t="s">
        <v>10</v>
      </c>
      <c r="BA301" s="129" t="s">
        <v>11</v>
      </c>
      <c r="BB301" s="129" t="s">
        <v>7</v>
      </c>
      <c r="BC301" s="129" t="s">
        <v>8</v>
      </c>
      <c r="BD301" s="129" t="s">
        <v>9</v>
      </c>
      <c r="BE301" s="129" t="s">
        <v>10</v>
      </c>
      <c r="BF301" s="129" t="s">
        <v>11</v>
      </c>
      <c r="BG301" s="129" t="s">
        <v>7</v>
      </c>
      <c r="BH301" s="129" t="s">
        <v>8</v>
      </c>
      <c r="BI301" s="129" t="s">
        <v>9</v>
      </c>
      <c r="BJ301" s="129" t="s">
        <v>10</v>
      </c>
      <c r="BK301" s="129" t="s">
        <v>11</v>
      </c>
      <c r="BL301" s="129" t="s">
        <v>7</v>
      </c>
      <c r="BM301" s="129" t="s">
        <v>8</v>
      </c>
      <c r="BN301" s="129" t="s">
        <v>9</v>
      </c>
      <c r="BO301" s="129" t="s">
        <v>10</v>
      </c>
      <c r="BP301" s="129" t="s">
        <v>11</v>
      </c>
      <c r="BQ301" s="129" t="s">
        <v>7</v>
      </c>
      <c r="BR301" s="129" t="s">
        <v>8</v>
      </c>
      <c r="BS301" s="129" t="s">
        <v>9</v>
      </c>
      <c r="BT301" s="129" t="s">
        <v>10</v>
      </c>
      <c r="BU301" s="129" t="s">
        <v>11</v>
      </c>
      <c r="BV301" s="129" t="s">
        <v>7</v>
      </c>
      <c r="BW301" s="129" t="s">
        <v>8</v>
      </c>
      <c r="BX301" s="129" t="s">
        <v>9</v>
      </c>
      <c r="BY301" s="129" t="s">
        <v>10</v>
      </c>
      <c r="BZ301" s="129" t="s">
        <v>11</v>
      </c>
      <c r="CA301" s="129" t="s">
        <v>7</v>
      </c>
      <c r="CB301" s="129" t="s">
        <v>8</v>
      </c>
      <c r="CC301" s="129" t="s">
        <v>9</v>
      </c>
      <c r="CD301" s="129" t="s">
        <v>10</v>
      </c>
      <c r="CE301" s="129" t="s">
        <v>11</v>
      </c>
      <c r="CF301" s="129" t="s">
        <v>7</v>
      </c>
      <c r="CG301" s="129" t="s">
        <v>8</v>
      </c>
      <c r="CH301" s="129" t="s">
        <v>9</v>
      </c>
      <c r="CI301" s="129" t="s">
        <v>10</v>
      </c>
      <c r="CJ301" s="129" t="s">
        <v>11</v>
      </c>
      <c r="CK301" s="129" t="s">
        <v>7</v>
      </c>
      <c r="CL301" s="129" t="s">
        <v>8</v>
      </c>
      <c r="CM301" s="129" t="s">
        <v>9</v>
      </c>
      <c r="CN301" s="129" t="s">
        <v>10</v>
      </c>
      <c r="CO301" s="129" t="s">
        <v>11</v>
      </c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1:113" ht="14.25" customHeight="1" x14ac:dyDescent="0.2">
      <c r="A302" s="130"/>
      <c r="B302" s="144"/>
      <c r="C302" s="145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  <c r="AM302" s="130"/>
      <c r="AN302" s="130"/>
      <c r="AO302" s="130"/>
      <c r="AP302" s="130"/>
      <c r="AQ302" s="130"/>
      <c r="AR302" s="130"/>
      <c r="AS302" s="130"/>
      <c r="AT302" s="130"/>
      <c r="AU302" s="130"/>
      <c r="AV302" s="130"/>
      <c r="AW302" s="130"/>
      <c r="AX302" s="130"/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  <c r="BY302" s="130"/>
      <c r="BZ302" s="130"/>
      <c r="CA302" s="130"/>
      <c r="CB302" s="130"/>
      <c r="CC302" s="130"/>
      <c r="CD302" s="130"/>
      <c r="CE302" s="130"/>
      <c r="CF302" s="130"/>
      <c r="CG302" s="130"/>
      <c r="CH302" s="130"/>
      <c r="CI302" s="130"/>
      <c r="CJ302" s="130"/>
      <c r="CK302" s="130"/>
      <c r="CL302" s="130"/>
      <c r="CM302" s="130"/>
      <c r="CN302" s="130"/>
      <c r="CO302" s="130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1:113" ht="14.25" customHeight="1" x14ac:dyDescent="0.2">
      <c r="A303" s="8">
        <v>-1</v>
      </c>
      <c r="B303" s="146">
        <v>-2</v>
      </c>
      <c r="C303" s="133"/>
      <c r="D303" s="10">
        <v>-3</v>
      </c>
      <c r="E303" s="10">
        <f t="shared" ref="E303:CO303" si="1329">D303-1</f>
        <v>-4</v>
      </c>
      <c r="F303" s="10">
        <f t="shared" si="1329"/>
        <v>-5</v>
      </c>
      <c r="G303" s="10">
        <f t="shared" si="1329"/>
        <v>-6</v>
      </c>
      <c r="H303" s="10">
        <f t="shared" si="1329"/>
        <v>-7</v>
      </c>
      <c r="I303" s="10">
        <f t="shared" si="1329"/>
        <v>-8</v>
      </c>
      <c r="J303" s="10">
        <f t="shared" si="1329"/>
        <v>-9</v>
      </c>
      <c r="K303" s="10">
        <f t="shared" si="1329"/>
        <v>-10</v>
      </c>
      <c r="L303" s="10">
        <f t="shared" si="1329"/>
        <v>-11</v>
      </c>
      <c r="M303" s="10">
        <f t="shared" si="1329"/>
        <v>-12</v>
      </c>
      <c r="N303" s="10">
        <f t="shared" si="1329"/>
        <v>-13</v>
      </c>
      <c r="O303" s="10">
        <f t="shared" si="1329"/>
        <v>-14</v>
      </c>
      <c r="P303" s="10">
        <f t="shared" si="1329"/>
        <v>-15</v>
      </c>
      <c r="Q303" s="10">
        <f t="shared" si="1329"/>
        <v>-16</v>
      </c>
      <c r="R303" s="10">
        <f t="shared" si="1329"/>
        <v>-17</v>
      </c>
      <c r="S303" s="10">
        <f t="shared" si="1329"/>
        <v>-18</v>
      </c>
      <c r="T303" s="10">
        <f t="shared" si="1329"/>
        <v>-19</v>
      </c>
      <c r="U303" s="10">
        <f t="shared" si="1329"/>
        <v>-20</v>
      </c>
      <c r="V303" s="10">
        <f t="shared" si="1329"/>
        <v>-21</v>
      </c>
      <c r="W303" s="10">
        <f t="shared" si="1329"/>
        <v>-22</v>
      </c>
      <c r="X303" s="10">
        <f t="shared" si="1329"/>
        <v>-23</v>
      </c>
      <c r="Y303" s="10">
        <f t="shared" si="1329"/>
        <v>-24</v>
      </c>
      <c r="Z303" s="10">
        <f t="shared" si="1329"/>
        <v>-25</v>
      </c>
      <c r="AA303" s="10">
        <f t="shared" si="1329"/>
        <v>-26</v>
      </c>
      <c r="AB303" s="10">
        <f t="shared" si="1329"/>
        <v>-27</v>
      </c>
      <c r="AC303" s="10">
        <f t="shared" si="1329"/>
        <v>-28</v>
      </c>
      <c r="AD303" s="10">
        <f t="shared" si="1329"/>
        <v>-29</v>
      </c>
      <c r="AE303" s="10">
        <f t="shared" si="1329"/>
        <v>-30</v>
      </c>
      <c r="AF303" s="10">
        <f t="shared" si="1329"/>
        <v>-31</v>
      </c>
      <c r="AG303" s="10">
        <f t="shared" si="1329"/>
        <v>-32</v>
      </c>
      <c r="AH303" s="10">
        <f t="shared" si="1329"/>
        <v>-33</v>
      </c>
      <c r="AI303" s="10">
        <f t="shared" si="1329"/>
        <v>-34</v>
      </c>
      <c r="AJ303" s="10">
        <f t="shared" si="1329"/>
        <v>-35</v>
      </c>
      <c r="AK303" s="10">
        <f t="shared" si="1329"/>
        <v>-36</v>
      </c>
      <c r="AL303" s="10">
        <f t="shared" si="1329"/>
        <v>-37</v>
      </c>
      <c r="AM303" s="10">
        <f t="shared" si="1329"/>
        <v>-38</v>
      </c>
      <c r="AN303" s="10">
        <f t="shared" si="1329"/>
        <v>-39</v>
      </c>
      <c r="AO303" s="10">
        <f t="shared" si="1329"/>
        <v>-40</v>
      </c>
      <c r="AP303" s="10">
        <f t="shared" si="1329"/>
        <v>-41</v>
      </c>
      <c r="AQ303" s="10">
        <f t="shared" si="1329"/>
        <v>-42</v>
      </c>
      <c r="AR303" s="10">
        <f t="shared" si="1329"/>
        <v>-43</v>
      </c>
      <c r="AS303" s="10">
        <f t="shared" si="1329"/>
        <v>-44</v>
      </c>
      <c r="AT303" s="10">
        <f t="shared" si="1329"/>
        <v>-45</v>
      </c>
      <c r="AU303" s="10">
        <f t="shared" si="1329"/>
        <v>-46</v>
      </c>
      <c r="AV303" s="10">
        <f t="shared" si="1329"/>
        <v>-47</v>
      </c>
      <c r="AW303" s="10">
        <f t="shared" si="1329"/>
        <v>-48</v>
      </c>
      <c r="AX303" s="10">
        <f t="shared" si="1329"/>
        <v>-49</v>
      </c>
      <c r="AY303" s="10">
        <f t="shared" si="1329"/>
        <v>-50</v>
      </c>
      <c r="AZ303" s="10">
        <f t="shared" si="1329"/>
        <v>-51</v>
      </c>
      <c r="BA303" s="10">
        <f t="shared" si="1329"/>
        <v>-52</v>
      </c>
      <c r="BB303" s="10">
        <f t="shared" si="1329"/>
        <v>-53</v>
      </c>
      <c r="BC303" s="10">
        <f t="shared" si="1329"/>
        <v>-54</v>
      </c>
      <c r="BD303" s="10">
        <f t="shared" si="1329"/>
        <v>-55</v>
      </c>
      <c r="BE303" s="10">
        <f t="shared" si="1329"/>
        <v>-56</v>
      </c>
      <c r="BF303" s="10">
        <f t="shared" si="1329"/>
        <v>-57</v>
      </c>
      <c r="BG303" s="10">
        <f t="shared" si="1329"/>
        <v>-58</v>
      </c>
      <c r="BH303" s="10">
        <f t="shared" si="1329"/>
        <v>-59</v>
      </c>
      <c r="BI303" s="10">
        <f t="shared" si="1329"/>
        <v>-60</v>
      </c>
      <c r="BJ303" s="10">
        <f t="shared" si="1329"/>
        <v>-61</v>
      </c>
      <c r="BK303" s="10">
        <f t="shared" si="1329"/>
        <v>-62</v>
      </c>
      <c r="BL303" s="10">
        <f t="shared" si="1329"/>
        <v>-63</v>
      </c>
      <c r="BM303" s="10">
        <f t="shared" si="1329"/>
        <v>-64</v>
      </c>
      <c r="BN303" s="10">
        <f t="shared" si="1329"/>
        <v>-65</v>
      </c>
      <c r="BO303" s="10">
        <f t="shared" si="1329"/>
        <v>-66</v>
      </c>
      <c r="BP303" s="10">
        <f t="shared" si="1329"/>
        <v>-67</v>
      </c>
      <c r="BQ303" s="10">
        <f t="shared" si="1329"/>
        <v>-68</v>
      </c>
      <c r="BR303" s="10">
        <f t="shared" si="1329"/>
        <v>-69</v>
      </c>
      <c r="BS303" s="10">
        <f t="shared" si="1329"/>
        <v>-70</v>
      </c>
      <c r="BT303" s="10">
        <f t="shared" si="1329"/>
        <v>-71</v>
      </c>
      <c r="BU303" s="10">
        <f t="shared" si="1329"/>
        <v>-72</v>
      </c>
      <c r="BV303" s="10">
        <f t="shared" si="1329"/>
        <v>-73</v>
      </c>
      <c r="BW303" s="10">
        <f t="shared" si="1329"/>
        <v>-74</v>
      </c>
      <c r="BX303" s="10">
        <f t="shared" si="1329"/>
        <v>-75</v>
      </c>
      <c r="BY303" s="10">
        <f t="shared" si="1329"/>
        <v>-76</v>
      </c>
      <c r="BZ303" s="10">
        <f t="shared" si="1329"/>
        <v>-77</v>
      </c>
      <c r="CA303" s="10">
        <f t="shared" si="1329"/>
        <v>-78</v>
      </c>
      <c r="CB303" s="10">
        <f t="shared" si="1329"/>
        <v>-79</v>
      </c>
      <c r="CC303" s="10">
        <f t="shared" si="1329"/>
        <v>-80</v>
      </c>
      <c r="CD303" s="10">
        <f t="shared" si="1329"/>
        <v>-81</v>
      </c>
      <c r="CE303" s="10">
        <f t="shared" si="1329"/>
        <v>-82</v>
      </c>
      <c r="CF303" s="10">
        <f t="shared" si="1329"/>
        <v>-83</v>
      </c>
      <c r="CG303" s="10">
        <f t="shared" si="1329"/>
        <v>-84</v>
      </c>
      <c r="CH303" s="10">
        <f t="shared" si="1329"/>
        <v>-85</v>
      </c>
      <c r="CI303" s="10">
        <f t="shared" si="1329"/>
        <v>-86</v>
      </c>
      <c r="CJ303" s="10">
        <f t="shared" si="1329"/>
        <v>-87</v>
      </c>
      <c r="CK303" s="10">
        <f t="shared" si="1329"/>
        <v>-88</v>
      </c>
      <c r="CL303" s="10">
        <f t="shared" si="1329"/>
        <v>-89</v>
      </c>
      <c r="CM303" s="10">
        <f t="shared" si="1329"/>
        <v>-90</v>
      </c>
      <c r="CN303" s="10">
        <f t="shared" si="1329"/>
        <v>-91</v>
      </c>
      <c r="CO303" s="10">
        <f t="shared" si="1329"/>
        <v>-92</v>
      </c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</row>
    <row r="304" spans="1:113" ht="14.25" customHeight="1" x14ac:dyDescent="0.2">
      <c r="A304" s="12"/>
      <c r="B304" s="9"/>
      <c r="C304" s="1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</row>
    <row r="305" spans="1:113" ht="14.25" customHeight="1" x14ac:dyDescent="0.2">
      <c r="A305" s="14" t="s">
        <v>12</v>
      </c>
      <c r="B305" s="147" t="s">
        <v>13</v>
      </c>
      <c r="C305" s="148"/>
      <c r="D305" s="15"/>
      <c r="E305" s="58"/>
      <c r="F305" s="58"/>
      <c r="G305" s="58"/>
      <c r="H305" s="15"/>
      <c r="I305" s="58">
        <f t="shared" ref="I305:CO305" si="1330">IFERROR(I83/D83*100-100,"")</f>
        <v>2.3592990605077091</v>
      </c>
      <c r="J305" s="58">
        <f t="shared" si="1330"/>
        <v>3.2355227234432107</v>
      </c>
      <c r="K305" s="58">
        <f t="shared" si="1330"/>
        <v>3.8257539214189222</v>
      </c>
      <c r="L305" s="58">
        <f t="shared" si="1330"/>
        <v>6.7614286887000929</v>
      </c>
      <c r="M305" s="58">
        <f t="shared" si="1330"/>
        <v>4.05859771909644</v>
      </c>
      <c r="N305" s="58">
        <f t="shared" si="1330"/>
        <v>5.8314664253865658</v>
      </c>
      <c r="O305" s="58">
        <f t="shared" si="1330"/>
        <v>6.0144895859943972</v>
      </c>
      <c r="P305" s="58">
        <f t="shared" si="1330"/>
        <v>7.2462474663936689</v>
      </c>
      <c r="Q305" s="58">
        <f t="shared" si="1330"/>
        <v>4.2721470006076459</v>
      </c>
      <c r="R305" s="58">
        <f t="shared" si="1330"/>
        <v>5.8241557685060172</v>
      </c>
      <c r="S305" s="58">
        <f t="shared" si="1330"/>
        <v>5.6681974508087052</v>
      </c>
      <c r="T305" s="58">
        <f t="shared" si="1330"/>
        <v>-0.31964200248100383</v>
      </c>
      <c r="U305" s="58">
        <f t="shared" si="1330"/>
        <v>1.6311728309241573</v>
      </c>
      <c r="V305" s="58">
        <f t="shared" si="1330"/>
        <v>5.2037830428609482</v>
      </c>
      <c r="W305" s="58">
        <f t="shared" si="1330"/>
        <v>3.0436934496603101</v>
      </c>
      <c r="X305" s="58">
        <f t="shared" si="1330"/>
        <v>4.934250089603708</v>
      </c>
      <c r="Y305" s="58">
        <f t="shared" si="1330"/>
        <v>12.41768990211088</v>
      </c>
      <c r="Z305" s="58">
        <f t="shared" si="1330"/>
        <v>5.6691632339538955</v>
      </c>
      <c r="AA305" s="58">
        <f t="shared" si="1330"/>
        <v>2.3307653141094562</v>
      </c>
      <c r="AB305" s="58">
        <f t="shared" si="1330"/>
        <v>6.2344955805706945</v>
      </c>
      <c r="AC305" s="58">
        <f t="shared" si="1330"/>
        <v>2.1036389023290809</v>
      </c>
      <c r="AD305" s="58">
        <f t="shared" si="1330"/>
        <v>1.6659752672153871</v>
      </c>
      <c r="AE305" s="58">
        <f t="shared" si="1330"/>
        <v>4.0725490621022118</v>
      </c>
      <c r="AF305" s="58">
        <f t="shared" si="1330"/>
        <v>8.6703846203557191</v>
      </c>
      <c r="AG305" s="58">
        <f t="shared" si="1330"/>
        <v>4.13256023526489</v>
      </c>
      <c r="AH305" s="58">
        <f t="shared" si="1330"/>
        <v>8.2177264397903969</v>
      </c>
      <c r="AI305" s="58">
        <f t="shared" si="1330"/>
        <v>6.4906442803900291</v>
      </c>
      <c r="AJ305" s="58">
        <f t="shared" si="1330"/>
        <v>7.4362288205315821</v>
      </c>
      <c r="AK305" s="58">
        <f t="shared" si="1330"/>
        <v>2.4510842372942818</v>
      </c>
      <c r="AL305" s="58">
        <f t="shared" si="1330"/>
        <v>6.0811795052716064</v>
      </c>
      <c r="AM305" s="58">
        <f t="shared" si="1330"/>
        <v>2.6897833166770226</v>
      </c>
      <c r="AN305" s="58">
        <f t="shared" si="1330"/>
        <v>2.0065616056353264</v>
      </c>
      <c r="AO305" s="58">
        <f t="shared" si="1330"/>
        <v>0.44628711362209117</v>
      </c>
      <c r="AP305" s="58">
        <f t="shared" si="1330"/>
        <v>-0.10056408651747972</v>
      </c>
      <c r="AQ305" s="58">
        <f t="shared" si="1330"/>
        <v>1.2495607455508519</v>
      </c>
      <c r="AR305" s="58">
        <f t="shared" si="1330"/>
        <v>1.7919394624628353</v>
      </c>
      <c r="AS305" s="58">
        <f t="shared" si="1330"/>
        <v>2.8020276993615738</v>
      </c>
      <c r="AT305" s="58">
        <f t="shared" si="1330"/>
        <v>6.3633724487588665</v>
      </c>
      <c r="AU305" s="58">
        <f t="shared" si="1330"/>
        <v>7.9901233140762855</v>
      </c>
      <c r="AV305" s="58">
        <f t="shared" si="1330"/>
        <v>4.7332275944169453</v>
      </c>
      <c r="AW305" s="58">
        <f t="shared" si="1330"/>
        <v>8.7392688272237962</v>
      </c>
      <c r="AX305" s="58">
        <f t="shared" si="1330"/>
        <v>6.3827914960505012</v>
      </c>
      <c r="AY305" s="58">
        <f t="shared" si="1330"/>
        <v>4.6897868295833689</v>
      </c>
      <c r="AZ305" s="58">
        <f t="shared" si="1330"/>
        <v>4.2923007698988584</v>
      </c>
      <c r="BA305" s="58">
        <f t="shared" si="1330"/>
        <v>5.9887329941450815</v>
      </c>
      <c r="BB305" s="58">
        <f t="shared" si="1330"/>
        <v>2.0521440340970543</v>
      </c>
      <c r="BC305" s="58">
        <f t="shared" si="1330"/>
        <v>3.281543590608905</v>
      </c>
      <c r="BD305" s="58">
        <f t="shared" si="1330"/>
        <v>5.4035493435449382</v>
      </c>
      <c r="BE305" s="58">
        <f t="shared" si="1330"/>
        <v>7.4924386831985288</v>
      </c>
      <c r="BF305" s="58">
        <f t="shared" si="1330"/>
        <v>4.5733827680317347</v>
      </c>
      <c r="BG305" s="58">
        <f t="shared" si="1330"/>
        <v>5.9134257915176107</v>
      </c>
      <c r="BH305" s="58">
        <f t="shared" si="1330"/>
        <v>5.3917082097583773</v>
      </c>
      <c r="BI305" s="58">
        <f t="shared" si="1330"/>
        <v>6.0044549514986869</v>
      </c>
      <c r="BJ305" s="58">
        <f t="shared" si="1330"/>
        <v>4.4210959258421667</v>
      </c>
      <c r="BK305" s="58">
        <f t="shared" si="1330"/>
        <v>5.4193763962275625</v>
      </c>
      <c r="BL305" s="58">
        <f t="shared" si="1330"/>
        <v>4.2789640089672503</v>
      </c>
      <c r="BM305" s="58">
        <f t="shared" si="1330"/>
        <v>2.5115919342900952</v>
      </c>
      <c r="BN305" s="58">
        <f t="shared" si="1330"/>
        <v>-1.1560117849116978</v>
      </c>
      <c r="BO305" s="58">
        <f t="shared" si="1330"/>
        <v>1.3165859295237539</v>
      </c>
      <c r="BP305" s="58">
        <f t="shared" si="1330"/>
        <v>1.7077771716897985</v>
      </c>
      <c r="BQ305" s="58">
        <f t="shared" si="1330"/>
        <v>-0.91471505554935106</v>
      </c>
      <c r="BR305" s="58">
        <f t="shared" si="1330"/>
        <v>0.58915898825262047</v>
      </c>
      <c r="BS305" s="58">
        <f t="shared" si="1330"/>
        <v>2.3919066626330476</v>
      </c>
      <c r="BT305" s="58">
        <f t="shared" si="1330"/>
        <v>0.97350215474098434</v>
      </c>
      <c r="BU305" s="58">
        <f t="shared" si="1330"/>
        <v>0.75393671817198538</v>
      </c>
      <c r="BV305" s="58">
        <f t="shared" si="1330"/>
        <v>4.818740943904757</v>
      </c>
      <c r="BW305" s="58">
        <f t="shared" si="1330"/>
        <v>5.3411307119273204</v>
      </c>
      <c r="BX305" s="58">
        <f t="shared" si="1330"/>
        <v>7.5870177622550727</v>
      </c>
      <c r="BY305" s="58">
        <f t="shared" si="1330"/>
        <v>5.1502007738160955</v>
      </c>
      <c r="BZ305" s="58">
        <f t="shared" si="1330"/>
        <v>5.7237139816356972</v>
      </c>
      <c r="CA305" s="58">
        <f t="shared" si="1330"/>
        <v>5.5506988141343214</v>
      </c>
      <c r="CB305" s="58">
        <f t="shared" si="1330"/>
        <v>5.4797229223050721</v>
      </c>
      <c r="CC305" s="58">
        <f t="shared" si="1330"/>
        <v>4.8745142352352104</v>
      </c>
      <c r="CD305" s="58">
        <f t="shared" si="1330"/>
        <v>6.7202676258163052</v>
      </c>
      <c r="CE305" s="58">
        <f t="shared" si="1330"/>
        <v>5.6617840212073389</v>
      </c>
      <c r="CF305" s="58">
        <f t="shared" si="1330"/>
        <v>4.9501394105730299</v>
      </c>
      <c r="CG305" s="58">
        <f t="shared" si="1330"/>
        <v>0.9536425737729104</v>
      </c>
      <c r="CH305" s="58">
        <f t="shared" si="1330"/>
        <v>4.4036142071826987</v>
      </c>
      <c r="CI305" s="58">
        <f t="shared" si="1330"/>
        <v>3.2431795691357621</v>
      </c>
      <c r="CJ305" s="58">
        <f t="shared" si="1330"/>
        <v>3.3931302342622587</v>
      </c>
      <c r="CK305" s="58">
        <f t="shared" si="1330"/>
        <v>4.6347667566152069</v>
      </c>
      <c r="CL305" s="58">
        <f t="shared" si="1330"/>
        <v>6.8464114050077711</v>
      </c>
      <c r="CM305" s="58">
        <f t="shared" si="1330"/>
        <v>7.9362637939889566</v>
      </c>
      <c r="CN305" s="58">
        <f t="shared" si="1330"/>
        <v>6.2285830502393225</v>
      </c>
      <c r="CO305" s="58">
        <f t="shared" si="1330"/>
        <v>6.4157260432123024</v>
      </c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</row>
    <row r="306" spans="1:113" ht="14.25" customHeight="1" x14ac:dyDescent="0.2">
      <c r="A306" s="19"/>
      <c r="B306" s="20">
        <v>1</v>
      </c>
      <c r="C306" s="21" t="s">
        <v>14</v>
      </c>
      <c r="D306" s="22"/>
      <c r="E306" s="22"/>
      <c r="F306" s="22"/>
      <c r="G306" s="22"/>
      <c r="H306" s="22"/>
      <c r="I306" s="22">
        <f t="shared" ref="I306:CO306" si="1331">IFERROR(I84/D84*100-100,"")</f>
        <v>3.4590467331132828</v>
      </c>
      <c r="J306" s="22">
        <f t="shared" si="1331"/>
        <v>2.5898836824434852</v>
      </c>
      <c r="K306" s="22">
        <f t="shared" si="1331"/>
        <v>2.6820492509412475</v>
      </c>
      <c r="L306" s="22">
        <f t="shared" si="1331"/>
        <v>3.7781985756547982</v>
      </c>
      <c r="M306" s="22">
        <f t="shared" si="1331"/>
        <v>3.1277972431043679</v>
      </c>
      <c r="N306" s="22">
        <f t="shared" si="1331"/>
        <v>1.9910208325854626</v>
      </c>
      <c r="O306" s="22">
        <f t="shared" si="1331"/>
        <v>1.7115406711279348</v>
      </c>
      <c r="P306" s="22">
        <f t="shared" si="1331"/>
        <v>4.1721378617807687</v>
      </c>
      <c r="Q306" s="22">
        <f t="shared" si="1331"/>
        <v>3.2897377470122393</v>
      </c>
      <c r="R306" s="22">
        <f t="shared" si="1331"/>
        <v>2.7915801774122144</v>
      </c>
      <c r="S306" s="22">
        <f t="shared" si="1331"/>
        <v>3.2012396324691679</v>
      </c>
      <c r="T306" s="22">
        <f t="shared" si="1331"/>
        <v>1.6464603074649204</v>
      </c>
      <c r="U306" s="22">
        <f t="shared" si="1331"/>
        <v>2.602700159248144</v>
      </c>
      <c r="V306" s="22">
        <f t="shared" si="1331"/>
        <v>3.7310997258534826</v>
      </c>
      <c r="W306" s="22">
        <f t="shared" si="1331"/>
        <v>2.8015051398635507</v>
      </c>
      <c r="X306" s="22">
        <f t="shared" si="1331"/>
        <v>3.7762462489288282</v>
      </c>
      <c r="Y306" s="22">
        <f t="shared" si="1331"/>
        <v>6.4986553551821657</v>
      </c>
      <c r="Z306" s="22">
        <f t="shared" si="1331"/>
        <v>3.3737471064126794</v>
      </c>
      <c r="AA306" s="22">
        <f t="shared" si="1331"/>
        <v>1.5968305413983188</v>
      </c>
      <c r="AB306" s="22">
        <f t="shared" si="1331"/>
        <v>3.7799014771986634</v>
      </c>
      <c r="AC306" s="22">
        <f t="shared" si="1331"/>
        <v>1.6618048470022728</v>
      </c>
      <c r="AD306" s="22">
        <f t="shared" si="1331"/>
        <v>1.8803795117345032</v>
      </c>
      <c r="AE306" s="22">
        <f t="shared" si="1331"/>
        <v>2.9300283209929603</v>
      </c>
      <c r="AF306" s="22">
        <f t="shared" si="1331"/>
        <v>6.8898995801968113</v>
      </c>
      <c r="AG306" s="22">
        <f t="shared" si="1331"/>
        <v>3.3523052965577733</v>
      </c>
      <c r="AH306" s="22">
        <f t="shared" si="1331"/>
        <v>6.080185759719825</v>
      </c>
      <c r="AI306" s="22">
        <f t="shared" si="1331"/>
        <v>6.5400455129244364</v>
      </c>
      <c r="AJ306" s="22">
        <f t="shared" si="1331"/>
        <v>7.2021558712256422</v>
      </c>
      <c r="AK306" s="22">
        <f t="shared" si="1331"/>
        <v>4.6603045242025587</v>
      </c>
      <c r="AL306" s="22">
        <f t="shared" si="1331"/>
        <v>6.102421959352796</v>
      </c>
      <c r="AM306" s="22">
        <f t="shared" si="1331"/>
        <v>6.2179622325072614</v>
      </c>
      <c r="AN306" s="22">
        <f t="shared" si="1331"/>
        <v>1.5992900076762453</v>
      </c>
      <c r="AO306" s="22">
        <f t="shared" si="1331"/>
        <v>-7.1443325985868E-2</v>
      </c>
      <c r="AP306" s="22">
        <f t="shared" si="1331"/>
        <v>-1.4980146657904072</v>
      </c>
      <c r="AQ306" s="22">
        <f t="shared" si="1331"/>
        <v>1.5042517768446402</v>
      </c>
      <c r="AR306" s="22">
        <f t="shared" si="1331"/>
        <v>2.6109585510275508</v>
      </c>
      <c r="AS306" s="22">
        <f t="shared" si="1331"/>
        <v>6.0859347810857827</v>
      </c>
      <c r="AT306" s="22">
        <f t="shared" si="1331"/>
        <v>10.405056321731522</v>
      </c>
      <c r="AU306" s="22">
        <f t="shared" si="1331"/>
        <v>11.325013281924882</v>
      </c>
      <c r="AV306" s="22">
        <f t="shared" si="1331"/>
        <v>7.57927894312283</v>
      </c>
      <c r="AW306" s="22">
        <f t="shared" si="1331"/>
        <v>11.508504495038508</v>
      </c>
      <c r="AX306" s="22">
        <f t="shared" si="1331"/>
        <v>8.0453370768299663</v>
      </c>
      <c r="AY306" s="22">
        <f t="shared" si="1331"/>
        <v>7.2537451722715787</v>
      </c>
      <c r="AZ306" s="22">
        <f t="shared" si="1331"/>
        <v>4.4655838583392438</v>
      </c>
      <c r="BA306" s="22">
        <f t="shared" si="1331"/>
        <v>7.758747389291031</v>
      </c>
      <c r="BB306" s="22">
        <f t="shared" si="1331"/>
        <v>0.45104677137931048</v>
      </c>
      <c r="BC306" s="22">
        <f t="shared" si="1331"/>
        <v>3.5034261546158518</v>
      </c>
      <c r="BD306" s="22">
        <f t="shared" si="1331"/>
        <v>4.4387204322079015</v>
      </c>
      <c r="BE306" s="22">
        <f t="shared" si="1331"/>
        <v>7.552993510851195</v>
      </c>
      <c r="BF306" s="22">
        <f t="shared" si="1331"/>
        <v>3.9886520189704697</v>
      </c>
      <c r="BG306" s="22">
        <f t="shared" si="1331"/>
        <v>5.697553936996556</v>
      </c>
      <c r="BH306" s="22">
        <f t="shared" si="1331"/>
        <v>4.8995708354428729</v>
      </c>
      <c r="BI306" s="22">
        <f t="shared" si="1331"/>
        <v>5.8678711805717541</v>
      </c>
      <c r="BJ306" s="22">
        <f t="shared" si="1331"/>
        <v>4.188872612610723</v>
      </c>
      <c r="BK306" s="22">
        <f t="shared" si="1331"/>
        <v>5.1543730003412946</v>
      </c>
      <c r="BL306" s="22">
        <f t="shared" si="1331"/>
        <v>3.6167735137646844</v>
      </c>
      <c r="BM306" s="22">
        <f t="shared" si="1331"/>
        <v>4.1782336092972798</v>
      </c>
      <c r="BN306" s="22">
        <f t="shared" si="1331"/>
        <v>-0.90187168497224945</v>
      </c>
      <c r="BO306" s="22">
        <f t="shared" si="1331"/>
        <v>3.5406386542013735</v>
      </c>
      <c r="BP306" s="22">
        <f t="shared" si="1331"/>
        <v>2.5803932901039559</v>
      </c>
      <c r="BQ306" s="22">
        <f t="shared" si="1331"/>
        <v>-2.3083544670461436</v>
      </c>
      <c r="BR306" s="22">
        <f t="shared" si="1331"/>
        <v>-3.0315014583439535</v>
      </c>
      <c r="BS306" s="22">
        <f t="shared" si="1331"/>
        <v>-1.7871013181163846</v>
      </c>
      <c r="BT306" s="22">
        <f t="shared" si="1331"/>
        <v>-1.8792497932941075</v>
      </c>
      <c r="BU306" s="22">
        <f t="shared" si="1331"/>
        <v>-2.2479209624546996</v>
      </c>
      <c r="BV306" s="22">
        <f t="shared" si="1331"/>
        <v>6.3619880521841026</v>
      </c>
      <c r="BW306" s="22">
        <f t="shared" si="1331"/>
        <v>6.5889156157608966</v>
      </c>
      <c r="BX306" s="22">
        <f t="shared" si="1331"/>
        <v>7.0375540399534771</v>
      </c>
      <c r="BY306" s="22">
        <f t="shared" si="1331"/>
        <v>-0.40713032541853522</v>
      </c>
      <c r="BZ306" s="22">
        <f t="shared" si="1331"/>
        <v>4.8241831601203415</v>
      </c>
      <c r="CA306" s="22">
        <f t="shared" si="1331"/>
        <v>3.245746294237307</v>
      </c>
      <c r="CB306" s="22">
        <f t="shared" si="1331"/>
        <v>3.9727562990189398</v>
      </c>
      <c r="CC306" s="22">
        <f t="shared" si="1331"/>
        <v>3.5330589292238699</v>
      </c>
      <c r="CD306" s="22">
        <f t="shared" si="1331"/>
        <v>6.8330668525434533</v>
      </c>
      <c r="CE306" s="22">
        <f t="shared" si="1331"/>
        <v>4.3871009375026517</v>
      </c>
      <c r="CF306" s="22">
        <f t="shared" si="1331"/>
        <v>4.869076195110793</v>
      </c>
      <c r="CG306" s="22">
        <f t="shared" si="1331"/>
        <v>4.5394092007398967</v>
      </c>
      <c r="CH306" s="22">
        <f t="shared" si="1331"/>
        <v>8.664729161189058</v>
      </c>
      <c r="CI306" s="22">
        <f t="shared" si="1331"/>
        <v>-4.7381520664954024</v>
      </c>
      <c r="CJ306" s="22">
        <f t="shared" si="1331"/>
        <v>3.3093746697579434</v>
      </c>
      <c r="CK306" s="22">
        <f t="shared" si="1331"/>
        <v>4.6199903973754601</v>
      </c>
      <c r="CL306" s="22">
        <f t="shared" si="1331"/>
        <v>2.7248432287021416</v>
      </c>
      <c r="CM306" s="22">
        <f t="shared" si="1331"/>
        <v>5.6693835731196174</v>
      </c>
      <c r="CN306" s="22">
        <f t="shared" si="1331"/>
        <v>7.7716076049944718</v>
      </c>
      <c r="CO306" s="22">
        <f t="shared" si="1331"/>
        <v>5.1543211872658219</v>
      </c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</row>
    <row r="307" spans="1:113" ht="14.25" customHeight="1" x14ac:dyDescent="0.2">
      <c r="A307" s="19"/>
      <c r="B307" s="20"/>
      <c r="C307" s="27" t="s">
        <v>15</v>
      </c>
      <c r="D307" s="22"/>
      <c r="E307" s="22"/>
      <c r="F307" s="22"/>
      <c r="G307" s="22"/>
      <c r="H307" s="22"/>
      <c r="I307" s="22">
        <f t="shared" ref="I307:CO307" si="1332">IFERROR(I85/D85*100-100,"")</f>
        <v>2.8426703931703656</v>
      </c>
      <c r="J307" s="22">
        <f t="shared" si="1332"/>
        <v>1.1675931842385978</v>
      </c>
      <c r="K307" s="22">
        <f t="shared" si="1332"/>
        <v>1.375304938648398</v>
      </c>
      <c r="L307" s="22">
        <f t="shared" si="1332"/>
        <v>2.2497861132670778</v>
      </c>
      <c r="M307" s="22">
        <f t="shared" si="1332"/>
        <v>1.9060437758667206</v>
      </c>
      <c r="N307" s="22">
        <f t="shared" si="1332"/>
        <v>2.8067263819096837</v>
      </c>
      <c r="O307" s="22">
        <f t="shared" si="1332"/>
        <v>2.315942405052354</v>
      </c>
      <c r="P307" s="22">
        <f t="shared" si="1332"/>
        <v>5.942752977136621</v>
      </c>
      <c r="Q307" s="22">
        <f t="shared" si="1332"/>
        <v>3.7580759105016313</v>
      </c>
      <c r="R307" s="22">
        <f t="shared" si="1332"/>
        <v>3.6942374633340336</v>
      </c>
      <c r="S307" s="22">
        <f t="shared" si="1332"/>
        <v>1.5262270293363542</v>
      </c>
      <c r="T307" s="22">
        <f t="shared" si="1332"/>
        <v>-0.96359782517146186</v>
      </c>
      <c r="U307" s="22">
        <f t="shared" si="1332"/>
        <v>1.3783197078402338</v>
      </c>
      <c r="V307" s="22">
        <f t="shared" si="1332"/>
        <v>3.5933683206040996</v>
      </c>
      <c r="W307" s="22">
        <f t="shared" si="1332"/>
        <v>1.3931582912571656</v>
      </c>
      <c r="X307" s="22">
        <f t="shared" si="1332"/>
        <v>5.0129454576477173</v>
      </c>
      <c r="Y307" s="22">
        <f t="shared" si="1332"/>
        <v>8.8979514521167573</v>
      </c>
      <c r="Z307" s="22">
        <f t="shared" si="1332"/>
        <v>3.719355525837571</v>
      </c>
      <c r="AA307" s="22">
        <f t="shared" si="1332"/>
        <v>1.6225868311161378</v>
      </c>
      <c r="AB307" s="22">
        <f t="shared" si="1332"/>
        <v>4.7551535998803018</v>
      </c>
      <c r="AC307" s="22">
        <f t="shared" si="1332"/>
        <v>1.9606682598825671</v>
      </c>
      <c r="AD307" s="22">
        <f t="shared" si="1332"/>
        <v>2.0109031263058768</v>
      </c>
      <c r="AE307" s="22">
        <f t="shared" si="1332"/>
        <v>2.0005520349603216</v>
      </c>
      <c r="AF307" s="22">
        <f t="shared" si="1332"/>
        <v>5.7644782922080822</v>
      </c>
      <c r="AG307" s="22">
        <f t="shared" si="1332"/>
        <v>2.9364211379581491</v>
      </c>
      <c r="AH307" s="22">
        <f t="shared" si="1332"/>
        <v>6.3071779456772106</v>
      </c>
      <c r="AI307" s="22">
        <f t="shared" si="1332"/>
        <v>7.599719853618808</v>
      </c>
      <c r="AJ307" s="22">
        <f t="shared" si="1332"/>
        <v>10.49877528038769</v>
      </c>
      <c r="AK307" s="22">
        <f t="shared" si="1332"/>
        <v>7.5118742723095551</v>
      </c>
      <c r="AL307" s="22">
        <f t="shared" si="1332"/>
        <v>7.9728891475078854</v>
      </c>
      <c r="AM307" s="22">
        <f t="shared" si="1332"/>
        <v>8.3707355357304039</v>
      </c>
      <c r="AN307" s="22">
        <f t="shared" si="1332"/>
        <v>0.49770951193058011</v>
      </c>
      <c r="AO307" s="22">
        <f t="shared" si="1332"/>
        <v>-2.9678357638092479</v>
      </c>
      <c r="AP307" s="22">
        <f t="shared" si="1332"/>
        <v>-4.743275867033887</v>
      </c>
      <c r="AQ307" s="22">
        <f t="shared" si="1332"/>
        <v>0.18928069069635001</v>
      </c>
      <c r="AR307" s="22">
        <f t="shared" si="1332"/>
        <v>0.18266768712493331</v>
      </c>
      <c r="AS307" s="22">
        <f t="shared" si="1332"/>
        <v>5.562044800738164</v>
      </c>
      <c r="AT307" s="22">
        <f t="shared" si="1332"/>
        <v>12.781817503416988</v>
      </c>
      <c r="AU307" s="22">
        <f t="shared" si="1332"/>
        <v>16.101991948921594</v>
      </c>
      <c r="AV307" s="22">
        <f t="shared" si="1332"/>
        <v>8.4829732013246542</v>
      </c>
      <c r="AW307" s="22">
        <f t="shared" si="1332"/>
        <v>14.750898350693944</v>
      </c>
      <c r="AX307" s="22">
        <f t="shared" si="1332"/>
        <v>7.7841986396552443</v>
      </c>
      <c r="AY307" s="22">
        <f t="shared" si="1332"/>
        <v>7.100881055455261</v>
      </c>
      <c r="AZ307" s="22">
        <f t="shared" si="1332"/>
        <v>2.6849376927730475</v>
      </c>
      <c r="BA307" s="22">
        <f t="shared" si="1332"/>
        <v>7.9677162428991579</v>
      </c>
      <c r="BB307" s="22">
        <f t="shared" si="1332"/>
        <v>-3.6825739088914418</v>
      </c>
      <c r="BC307" s="22">
        <f t="shared" si="1332"/>
        <v>2.1086646538978755</v>
      </c>
      <c r="BD307" s="22">
        <f t="shared" si="1332"/>
        <v>1.982438864684525</v>
      </c>
      <c r="BE307" s="22">
        <f t="shared" si="1332"/>
        <v>6.5280121751938083</v>
      </c>
      <c r="BF307" s="22">
        <f t="shared" si="1332"/>
        <v>1.6827215011057319</v>
      </c>
      <c r="BG307" s="22">
        <f t="shared" si="1332"/>
        <v>4.0557265005155756</v>
      </c>
      <c r="BH307" s="22">
        <f t="shared" si="1332"/>
        <v>4.0682490469815065</v>
      </c>
      <c r="BI307" s="22">
        <f t="shared" si="1332"/>
        <v>5.6779307867517161</v>
      </c>
      <c r="BJ307" s="22">
        <f t="shared" si="1332"/>
        <v>1.2937008246715465</v>
      </c>
      <c r="BK307" s="22">
        <f t="shared" si="1332"/>
        <v>3.7504817826738304</v>
      </c>
      <c r="BL307" s="22">
        <f t="shared" si="1332"/>
        <v>-4.037551722908006E-2</v>
      </c>
      <c r="BM307" s="22">
        <f t="shared" si="1332"/>
        <v>1.7454681093598055</v>
      </c>
      <c r="BN307" s="22">
        <f t="shared" si="1332"/>
        <v>-4.1041195354707014</v>
      </c>
      <c r="BO307" s="22">
        <f t="shared" si="1332"/>
        <v>6.0787798389490035</v>
      </c>
      <c r="BP307" s="22">
        <f t="shared" si="1332"/>
        <v>0.9039408964468123</v>
      </c>
      <c r="BQ307" s="22">
        <f t="shared" si="1332"/>
        <v>-5.3639625314430361</v>
      </c>
      <c r="BR307" s="22">
        <f t="shared" si="1332"/>
        <v>-7.6933861360309805</v>
      </c>
      <c r="BS307" s="22">
        <f t="shared" si="1332"/>
        <v>-6.911632997643963</v>
      </c>
      <c r="BT307" s="22">
        <f t="shared" si="1332"/>
        <v>-6.8109845673191387</v>
      </c>
      <c r="BU307" s="22">
        <f t="shared" si="1332"/>
        <v>-6.7026168801747872</v>
      </c>
      <c r="BV307" s="22">
        <f t="shared" si="1332"/>
        <v>8.5121779700588291</v>
      </c>
      <c r="BW307" s="22">
        <f t="shared" si="1332"/>
        <v>8.8033604166919588</v>
      </c>
      <c r="BX307" s="22">
        <f t="shared" si="1332"/>
        <v>8.9111687757522589</v>
      </c>
      <c r="BY307" s="22">
        <f t="shared" si="1332"/>
        <v>-6.8664977464039936</v>
      </c>
      <c r="BZ307" s="22">
        <f t="shared" si="1332"/>
        <v>4.582516834603112</v>
      </c>
      <c r="CA307" s="22">
        <f t="shared" si="1332"/>
        <v>0.60461610566629531</v>
      </c>
      <c r="CB307" s="22">
        <f t="shared" si="1332"/>
        <v>1.840176498189436</v>
      </c>
      <c r="CC307" s="22">
        <f t="shared" si="1332"/>
        <v>3.5760330259745814</v>
      </c>
      <c r="CD307" s="22">
        <f t="shared" si="1332"/>
        <v>7.8292929990833926</v>
      </c>
      <c r="CE307" s="22">
        <f t="shared" si="1332"/>
        <v>3.3872691196703357</v>
      </c>
      <c r="CF307" s="22">
        <f t="shared" si="1332"/>
        <v>3.6253990698898093</v>
      </c>
      <c r="CG307" s="22">
        <f t="shared" si="1332"/>
        <v>1.4120566053071286</v>
      </c>
      <c r="CH307" s="22">
        <f t="shared" si="1332"/>
        <v>9.3517641791424495</v>
      </c>
      <c r="CI307" s="22">
        <f t="shared" si="1332"/>
        <v>-14.905943305545065</v>
      </c>
      <c r="CJ307" s="22">
        <f t="shared" si="1332"/>
        <v>-5.7298179121914927E-2</v>
      </c>
      <c r="CK307" s="22">
        <f t="shared" si="1332"/>
        <v>5.1481132187033012</v>
      </c>
      <c r="CL307" s="22">
        <f t="shared" si="1332"/>
        <v>1.9769743672491984</v>
      </c>
      <c r="CM307" s="22">
        <f t="shared" si="1332"/>
        <v>4.6196359116017049</v>
      </c>
      <c r="CN307" s="22">
        <f t="shared" si="1332"/>
        <v>9.8331027553672783</v>
      </c>
      <c r="CO307" s="22">
        <f t="shared" si="1332"/>
        <v>5.1838690088033701</v>
      </c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</row>
    <row r="308" spans="1:113" ht="14.25" customHeight="1" x14ac:dyDescent="0.2">
      <c r="A308" s="19"/>
      <c r="B308" s="20"/>
      <c r="C308" s="27" t="s">
        <v>16</v>
      </c>
      <c r="D308" s="22"/>
      <c r="E308" s="59"/>
      <c r="F308" s="59"/>
      <c r="G308" s="59"/>
      <c r="H308" s="22"/>
      <c r="I308" s="22">
        <f t="shared" ref="I308:CO308" si="1333">IFERROR(I86/D86*100-100,"")</f>
        <v>3.1857769446678645</v>
      </c>
      <c r="J308" s="22">
        <f t="shared" si="1333"/>
        <v>1.5549789523667528</v>
      </c>
      <c r="K308" s="22">
        <f t="shared" si="1333"/>
        <v>1.7719365239210845</v>
      </c>
      <c r="L308" s="22">
        <f t="shared" si="1333"/>
        <v>2.4833769387006157</v>
      </c>
      <c r="M308" s="22">
        <f t="shared" si="1333"/>
        <v>2.2460255278283938</v>
      </c>
      <c r="N308" s="22">
        <f t="shared" si="1333"/>
        <v>2.5097224872743453</v>
      </c>
      <c r="O308" s="22">
        <f t="shared" si="1333"/>
        <v>1.9702601879498616</v>
      </c>
      <c r="P308" s="22">
        <f t="shared" si="1333"/>
        <v>5.5760502498917219</v>
      </c>
      <c r="Q308" s="22">
        <f t="shared" si="1333"/>
        <v>3.5668843699351527</v>
      </c>
      <c r="R308" s="22">
        <f t="shared" si="1333"/>
        <v>3.394669590085698</v>
      </c>
      <c r="S308" s="22">
        <f t="shared" si="1333"/>
        <v>2.9313150103437664</v>
      </c>
      <c r="T308" s="22">
        <f t="shared" si="1333"/>
        <v>0.4070318382145075</v>
      </c>
      <c r="U308" s="22">
        <f t="shared" si="1333"/>
        <v>2.7813607025090477</v>
      </c>
      <c r="V308" s="22">
        <f t="shared" si="1333"/>
        <v>5.0270648244375167</v>
      </c>
      <c r="W308" s="22">
        <f t="shared" si="1333"/>
        <v>2.796404646804902</v>
      </c>
      <c r="X308" s="22">
        <f t="shared" si="1333"/>
        <v>5.1667382031497198</v>
      </c>
      <c r="Y308" s="22">
        <f t="shared" si="1333"/>
        <v>9.1642790446295237</v>
      </c>
      <c r="Z308" s="22">
        <f t="shared" si="1333"/>
        <v>3.9667594093820071</v>
      </c>
      <c r="AA308" s="22">
        <f t="shared" si="1333"/>
        <v>1.7372181340546717</v>
      </c>
      <c r="AB308" s="22">
        <f t="shared" si="1333"/>
        <v>4.9496390478614813</v>
      </c>
      <c r="AC308" s="22">
        <f t="shared" si="1333"/>
        <v>1.9960473438925987</v>
      </c>
      <c r="AD308" s="22">
        <f t="shared" si="1333"/>
        <v>2.0508959955811434</v>
      </c>
      <c r="AE308" s="22">
        <f t="shared" si="1333"/>
        <v>1.9554019886027305</v>
      </c>
      <c r="AF308" s="22">
        <f t="shared" si="1333"/>
        <v>5.6195035664258057</v>
      </c>
      <c r="AG308" s="22">
        <f t="shared" si="1333"/>
        <v>2.9070960818404927</v>
      </c>
      <c r="AH308" s="22">
        <f t="shared" si="1333"/>
        <v>4.4799476229629818</v>
      </c>
      <c r="AI308" s="22">
        <f t="shared" si="1333"/>
        <v>3.8281061033260499</v>
      </c>
      <c r="AJ308" s="22">
        <f t="shared" si="1333"/>
        <v>6.7687835479409273</v>
      </c>
      <c r="AK308" s="22">
        <f t="shared" si="1333"/>
        <v>3.5832291920556258</v>
      </c>
      <c r="AL308" s="22">
        <f t="shared" si="1333"/>
        <v>4.6503042257692471</v>
      </c>
      <c r="AM308" s="22">
        <f t="shared" si="1333"/>
        <v>1.9487257393417536</v>
      </c>
      <c r="AN308" s="22">
        <f t="shared" si="1333"/>
        <v>1.5962008665636489</v>
      </c>
      <c r="AO308" s="22">
        <f t="shared" si="1333"/>
        <v>-1.8703555116459825E-2</v>
      </c>
      <c r="AP308" s="22">
        <f t="shared" si="1333"/>
        <v>0.79227413486084686</v>
      </c>
      <c r="AQ308" s="22">
        <f t="shared" si="1333"/>
        <v>1.0724163812948007</v>
      </c>
      <c r="AR308" s="22">
        <f t="shared" si="1333"/>
        <v>3.4767950129359662</v>
      </c>
      <c r="AS308" s="22">
        <f t="shared" si="1333"/>
        <v>4.6561091460822297</v>
      </c>
      <c r="AT308" s="22">
        <f t="shared" si="1333"/>
        <v>5.6320705950518857</v>
      </c>
      <c r="AU308" s="22">
        <f t="shared" si="1333"/>
        <v>5.9094589590513067</v>
      </c>
      <c r="AV308" s="22">
        <f t="shared" si="1333"/>
        <v>4.9242417998637933</v>
      </c>
      <c r="AW308" s="22">
        <f t="shared" si="1333"/>
        <v>6.5192733578726347</v>
      </c>
      <c r="AX308" s="22">
        <f t="shared" si="1333"/>
        <v>6.0607975060791119</v>
      </c>
      <c r="AY308" s="22">
        <f t="shared" si="1333"/>
        <v>6.5527419318577955</v>
      </c>
      <c r="AZ308" s="22">
        <f t="shared" si="1333"/>
        <v>4.7585537968850531</v>
      </c>
      <c r="BA308" s="22">
        <f t="shared" si="1333"/>
        <v>5.9626563475606531</v>
      </c>
      <c r="BB308" s="22">
        <f t="shared" si="1333"/>
        <v>6.1595276355329389</v>
      </c>
      <c r="BC308" s="22">
        <f t="shared" si="1333"/>
        <v>4.6579540990336739</v>
      </c>
      <c r="BD308" s="22">
        <f t="shared" si="1333"/>
        <v>5.3529533006574752</v>
      </c>
      <c r="BE308" s="22">
        <f t="shared" si="1333"/>
        <v>7.9025969035836567</v>
      </c>
      <c r="BF308" s="22">
        <f t="shared" si="1333"/>
        <v>6.0235162459957365</v>
      </c>
      <c r="BG308" s="22">
        <f t="shared" si="1333"/>
        <v>7.8006937529259517</v>
      </c>
      <c r="BH308" s="22">
        <f t="shared" si="1333"/>
        <v>7.2188943498904479</v>
      </c>
      <c r="BI308" s="22">
        <f t="shared" si="1333"/>
        <v>7.3578706281203239</v>
      </c>
      <c r="BJ308" s="22">
        <f t="shared" si="1333"/>
        <v>4.5122083307669101</v>
      </c>
      <c r="BK308" s="22">
        <f t="shared" si="1333"/>
        <v>6.6995721261696985</v>
      </c>
      <c r="BL308" s="22">
        <f t="shared" si="1333"/>
        <v>5.8294111147662022</v>
      </c>
      <c r="BM308" s="22">
        <f t="shared" si="1333"/>
        <v>7.9186606054799711</v>
      </c>
      <c r="BN308" s="22">
        <f t="shared" si="1333"/>
        <v>0.9261336896409631</v>
      </c>
      <c r="BO308" s="22">
        <f t="shared" si="1333"/>
        <v>1.9795125760060159</v>
      </c>
      <c r="BP308" s="22">
        <f t="shared" si="1333"/>
        <v>4.1402060327269794</v>
      </c>
      <c r="BQ308" s="22">
        <f t="shared" si="1333"/>
        <v>2.1842629054313818</v>
      </c>
      <c r="BR308" s="22">
        <f t="shared" si="1333"/>
        <v>3.1493400350071568</v>
      </c>
      <c r="BS308" s="22">
        <f t="shared" si="1333"/>
        <v>8.9757005015587765</v>
      </c>
      <c r="BT308" s="22">
        <f t="shared" si="1333"/>
        <v>7.9315259769815611</v>
      </c>
      <c r="BU308" s="22">
        <f t="shared" si="1333"/>
        <v>5.5083547882318129</v>
      </c>
      <c r="BV308" s="22">
        <f t="shared" si="1333"/>
        <v>9.9568709393716262</v>
      </c>
      <c r="BW308" s="22">
        <f t="shared" si="1333"/>
        <v>7.6787278135860788</v>
      </c>
      <c r="BX308" s="22">
        <f t="shared" si="1333"/>
        <v>9.0610690664667146</v>
      </c>
      <c r="BY308" s="22">
        <f t="shared" si="1333"/>
        <v>9.2509643828157806</v>
      </c>
      <c r="BZ308" s="22">
        <f t="shared" si="1333"/>
        <v>8.9821879575872288</v>
      </c>
      <c r="CA308" s="22">
        <f t="shared" si="1333"/>
        <v>5.6387999054501705</v>
      </c>
      <c r="CB308" s="22">
        <f t="shared" si="1333"/>
        <v>5.8857958929902026</v>
      </c>
      <c r="CC308" s="22">
        <f t="shared" si="1333"/>
        <v>5.9740009314052713</v>
      </c>
      <c r="CD308" s="22">
        <f t="shared" si="1333"/>
        <v>7.5180562237888751</v>
      </c>
      <c r="CE308" s="22">
        <f t="shared" si="1333"/>
        <v>6.2606630618989669</v>
      </c>
      <c r="CF308" s="22">
        <f t="shared" si="1333"/>
        <v>5.4005965186919411</v>
      </c>
      <c r="CG308" s="22">
        <f t="shared" si="1333"/>
        <v>4.6657044278477002</v>
      </c>
      <c r="CH308" s="22">
        <f t="shared" si="1333"/>
        <v>2.1672019487753715</v>
      </c>
      <c r="CI308" s="22">
        <f t="shared" si="1333"/>
        <v>4.4588723757811124</v>
      </c>
      <c r="CJ308" s="22">
        <f t="shared" si="1333"/>
        <v>4.164891970906595</v>
      </c>
      <c r="CK308" s="22">
        <f t="shared" si="1333"/>
        <v>4.4734071128394532</v>
      </c>
      <c r="CL308" s="22">
        <f t="shared" si="1333"/>
        <v>7.8533088949804437</v>
      </c>
      <c r="CM308" s="22">
        <f t="shared" si="1333"/>
        <v>9.599661253147886</v>
      </c>
      <c r="CN308" s="22">
        <f t="shared" si="1333"/>
        <v>5.9075323997489733</v>
      </c>
      <c r="CO308" s="22">
        <f t="shared" si="1333"/>
        <v>6.9438389686137185</v>
      </c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</row>
    <row r="309" spans="1:113" ht="14.25" customHeight="1" x14ac:dyDescent="0.2">
      <c r="A309" s="19"/>
      <c r="B309" s="20"/>
      <c r="C309" s="27" t="s">
        <v>17</v>
      </c>
      <c r="D309" s="22"/>
      <c r="E309" s="59"/>
      <c r="F309" s="59"/>
      <c r="G309" s="59"/>
      <c r="H309" s="22"/>
      <c r="I309" s="22">
        <f t="shared" ref="I309:CO309" si="1334">IFERROR(I87/D87*100-100,"")</f>
        <v>5.1389269861346065</v>
      </c>
      <c r="J309" s="22">
        <f t="shared" si="1334"/>
        <v>5.4421666410713527</v>
      </c>
      <c r="K309" s="22">
        <f t="shared" si="1334"/>
        <v>4.9451442075132377</v>
      </c>
      <c r="L309" s="22">
        <f t="shared" si="1334"/>
        <v>6.3518477174408901</v>
      </c>
      <c r="M309" s="22">
        <f t="shared" si="1334"/>
        <v>5.4731710055482239</v>
      </c>
      <c r="N309" s="22">
        <f t="shared" si="1334"/>
        <v>0.36855935028319209</v>
      </c>
      <c r="O309" s="22">
        <f t="shared" si="1334"/>
        <v>0.4122924430736532</v>
      </c>
      <c r="P309" s="22">
        <f t="shared" si="1334"/>
        <v>-0.4285619751348122</v>
      </c>
      <c r="Q309" s="22">
        <f t="shared" si="1334"/>
        <v>2.6665801852638253</v>
      </c>
      <c r="R309" s="22">
        <f t="shared" si="1334"/>
        <v>0.7678299993894484</v>
      </c>
      <c r="S309" s="22">
        <f t="shared" si="1334"/>
        <v>6.1104570453024394</v>
      </c>
      <c r="T309" s="22">
        <f t="shared" si="1334"/>
        <v>5.9800959008333763</v>
      </c>
      <c r="U309" s="22">
        <f t="shared" si="1334"/>
        <v>5.7889158728062711</v>
      </c>
      <c r="V309" s="22">
        <f t="shared" si="1334"/>
        <v>3.1827204594827379</v>
      </c>
      <c r="W309" s="22">
        <f t="shared" si="1334"/>
        <v>5.2347739456325257</v>
      </c>
      <c r="X309" s="22">
        <f t="shared" si="1334"/>
        <v>1.059527843398044</v>
      </c>
      <c r="Y309" s="22">
        <f t="shared" si="1334"/>
        <v>2.1417190871655123</v>
      </c>
      <c r="Z309" s="22">
        <f t="shared" si="1334"/>
        <v>2.714763797437314</v>
      </c>
      <c r="AA309" s="22">
        <f t="shared" si="1334"/>
        <v>1.3864419455855739</v>
      </c>
      <c r="AB309" s="22">
        <f t="shared" si="1334"/>
        <v>1.8245168766073334</v>
      </c>
      <c r="AC309" s="22">
        <f t="shared" si="1334"/>
        <v>0.50714408342311401</v>
      </c>
      <c r="AD309" s="22">
        <f t="shared" si="1334"/>
        <v>1.0182866626800831</v>
      </c>
      <c r="AE309" s="22">
        <f t="shared" si="1334"/>
        <v>3.9222504627406209</v>
      </c>
      <c r="AF309" s="22">
        <f t="shared" si="1334"/>
        <v>8.4279747538299858</v>
      </c>
      <c r="AG309" s="22">
        <f t="shared" si="1334"/>
        <v>3.5105141296869959</v>
      </c>
      <c r="AH309" s="22">
        <f t="shared" si="1334"/>
        <v>5.4504723577830134</v>
      </c>
      <c r="AI309" s="22">
        <f t="shared" si="1334"/>
        <v>3.9634453634259614</v>
      </c>
      <c r="AJ309" s="22">
        <f t="shared" si="1334"/>
        <v>0.96083341141341805</v>
      </c>
      <c r="AK309" s="22">
        <f t="shared" si="1334"/>
        <v>0.23385931040293428</v>
      </c>
      <c r="AL309" s="22">
        <f t="shared" si="1334"/>
        <v>2.5638501616507057</v>
      </c>
      <c r="AM309" s="22">
        <f t="shared" si="1334"/>
        <v>4.3757312425081381</v>
      </c>
      <c r="AN309" s="22">
        <f t="shared" si="1334"/>
        <v>5.0686135911704753</v>
      </c>
      <c r="AO309" s="22">
        <f t="shared" si="1334"/>
        <v>4.297874202848547</v>
      </c>
      <c r="AP309" s="22">
        <f t="shared" si="1334"/>
        <v>0.13551206174030028</v>
      </c>
      <c r="AQ309" s="22">
        <f t="shared" si="1334"/>
        <v>3.4216053136675271</v>
      </c>
      <c r="AR309" s="22">
        <f t="shared" si="1334"/>
        <v>2.5190611380931927</v>
      </c>
      <c r="AS309" s="22">
        <f t="shared" si="1334"/>
        <v>1.0916497484091821</v>
      </c>
      <c r="AT309" s="22">
        <f t="shared" si="1334"/>
        <v>1.1347523033834079</v>
      </c>
      <c r="AU309" s="22">
        <f t="shared" si="1334"/>
        <v>0.42515463211528015</v>
      </c>
      <c r="AV309" s="22">
        <f t="shared" si="1334"/>
        <v>1.2861051935328476</v>
      </c>
      <c r="AW309" s="22">
        <f t="shared" si="1334"/>
        <v>0.36377376707292797</v>
      </c>
      <c r="AX309" s="22">
        <f t="shared" si="1334"/>
        <v>0.31466357978023041</v>
      </c>
      <c r="AY309" s="22">
        <f t="shared" si="1334"/>
        <v>0.75682508008938498</v>
      </c>
      <c r="AZ309" s="22">
        <f t="shared" si="1334"/>
        <v>0.24601155177042244</v>
      </c>
      <c r="BA309" s="22">
        <f t="shared" si="1334"/>
        <v>0.42035699071374211</v>
      </c>
      <c r="BB309" s="22">
        <f t="shared" si="1334"/>
        <v>0.43186711998450278</v>
      </c>
      <c r="BC309" s="22">
        <f t="shared" si="1334"/>
        <v>0.45183278757554035</v>
      </c>
      <c r="BD309" s="22">
        <f t="shared" si="1334"/>
        <v>0.427138858017301</v>
      </c>
      <c r="BE309" s="22">
        <f t="shared" si="1334"/>
        <v>1.7845130494217472</v>
      </c>
      <c r="BF309" s="22">
        <f t="shared" si="1334"/>
        <v>0.7736564846890559</v>
      </c>
      <c r="BG309" s="22">
        <f t="shared" si="1334"/>
        <v>1.8399540706699895</v>
      </c>
      <c r="BH309" s="22">
        <f t="shared" si="1334"/>
        <v>1.8936250328639659</v>
      </c>
      <c r="BI309" s="22">
        <f t="shared" si="1334"/>
        <v>1.4017036553964033</v>
      </c>
      <c r="BJ309" s="22">
        <f t="shared" si="1334"/>
        <v>0.5767623889453688</v>
      </c>
      <c r="BK309" s="22">
        <f t="shared" si="1334"/>
        <v>1.4248751050733404</v>
      </c>
      <c r="BL309" s="22">
        <f t="shared" si="1334"/>
        <v>0.80804408138300232</v>
      </c>
      <c r="BM309" s="22">
        <f t="shared" si="1334"/>
        <v>1.3387785621141575</v>
      </c>
      <c r="BN309" s="22">
        <f t="shared" si="1334"/>
        <v>1.43043447206297</v>
      </c>
      <c r="BO309" s="22">
        <f t="shared" si="1334"/>
        <v>1.4528430133720462</v>
      </c>
      <c r="BP309" s="22">
        <f t="shared" si="1334"/>
        <v>1.2577921041100382</v>
      </c>
      <c r="BQ309" s="22">
        <f t="shared" si="1334"/>
        <v>0.9512567033895607</v>
      </c>
      <c r="BR309" s="22">
        <f t="shared" si="1334"/>
        <v>0.28932916410839482</v>
      </c>
      <c r="BS309" s="22">
        <f t="shared" si="1334"/>
        <v>0.3474222698861098</v>
      </c>
      <c r="BT309" s="22">
        <f t="shared" si="1334"/>
        <v>0.57612599599519854</v>
      </c>
      <c r="BU309" s="22">
        <f t="shared" si="1334"/>
        <v>0.54026342723145149</v>
      </c>
      <c r="BV309" s="22">
        <f t="shared" si="1334"/>
        <v>0.58250675547861874</v>
      </c>
      <c r="BW309" s="22">
        <f t="shared" si="1334"/>
        <v>0.55495799671751911</v>
      </c>
      <c r="BX309" s="22">
        <f t="shared" si="1334"/>
        <v>0.42315277622601855</v>
      </c>
      <c r="BY309" s="22">
        <f t="shared" si="1334"/>
        <v>0.19844293489850884</v>
      </c>
      <c r="BZ309" s="22">
        <f t="shared" si="1334"/>
        <v>0.43944425257646458</v>
      </c>
      <c r="CA309" s="22">
        <f t="shared" si="1334"/>
        <v>0.48642669163419328</v>
      </c>
      <c r="CB309" s="22">
        <f t="shared" si="1334"/>
        <v>0.6355259707367793</v>
      </c>
      <c r="CC309" s="22">
        <f t="shared" si="1334"/>
        <v>-4.055539132272969</v>
      </c>
      <c r="CD309" s="22">
        <f t="shared" si="1334"/>
        <v>4.4156557582098372</v>
      </c>
      <c r="CE309" s="22">
        <f t="shared" si="1334"/>
        <v>0.37140473775478711</v>
      </c>
      <c r="CF309" s="22">
        <f t="shared" si="1334"/>
        <v>-6.8371789796396172</v>
      </c>
      <c r="CG309" s="22">
        <f t="shared" si="1334"/>
        <v>5.5608694211002785E-2</v>
      </c>
      <c r="CH309" s="22">
        <f t="shared" si="1334"/>
        <v>5.932990643201137</v>
      </c>
      <c r="CI309" s="22">
        <f t="shared" si="1334"/>
        <v>-4.8527894932034457</v>
      </c>
      <c r="CJ309" s="22">
        <f t="shared" si="1334"/>
        <v>-1.541601935162447</v>
      </c>
      <c r="CK309" s="22">
        <f t="shared" si="1334"/>
        <v>6.3713432899306071</v>
      </c>
      <c r="CL309" s="22">
        <f t="shared" si="1334"/>
        <v>0.18111479323508206</v>
      </c>
      <c r="CM309" s="22">
        <f t="shared" si="1334"/>
        <v>2.2733911880630444</v>
      </c>
      <c r="CN309" s="22">
        <f t="shared" si="1334"/>
        <v>2.1803082370675213</v>
      </c>
      <c r="CO309" s="22">
        <f t="shared" si="1334"/>
        <v>2.6870575761853956</v>
      </c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</row>
    <row r="310" spans="1:113" ht="14.25" customHeight="1" x14ac:dyDescent="0.2">
      <c r="A310" s="19"/>
      <c r="B310" s="20"/>
      <c r="C310" s="28" t="s">
        <v>18</v>
      </c>
      <c r="D310" s="22"/>
      <c r="E310" s="59"/>
      <c r="F310" s="59"/>
      <c r="G310" s="59"/>
      <c r="H310" s="22"/>
      <c r="I310" s="22">
        <f t="shared" ref="I310:CO310" si="1335">IFERROR(I88/D88*100-100,"")</f>
        <v>3.0618548746785592</v>
      </c>
      <c r="J310" s="22">
        <f t="shared" si="1335"/>
        <v>1.5549789523670512</v>
      </c>
      <c r="K310" s="22">
        <f t="shared" si="1335"/>
        <v>1.8547115841278696</v>
      </c>
      <c r="L310" s="22">
        <f t="shared" si="1335"/>
        <v>2.5239804953327365</v>
      </c>
      <c r="M310" s="22">
        <f t="shared" si="1335"/>
        <v>2.2460255278286638</v>
      </c>
      <c r="N310" s="22">
        <f t="shared" si="1335"/>
        <v>2.6329806706255141</v>
      </c>
      <c r="O310" s="22">
        <f t="shared" si="1335"/>
        <v>1.9702601879495916</v>
      </c>
      <c r="P310" s="22">
        <f t="shared" si="1335"/>
        <v>5.4902509404644633</v>
      </c>
      <c r="Q310" s="22">
        <f t="shared" si="1335"/>
        <v>3.5258677820655606</v>
      </c>
      <c r="R310" s="22">
        <f t="shared" si="1335"/>
        <v>3.394669590085428</v>
      </c>
      <c r="S310" s="22">
        <f t="shared" si="1335"/>
        <v>2.2595973500575894</v>
      </c>
      <c r="T310" s="22">
        <f t="shared" si="1335"/>
        <v>-0.24821264686633526</v>
      </c>
      <c r="U310" s="22">
        <f t="shared" si="1335"/>
        <v>2.1106216264059015</v>
      </c>
      <c r="V310" s="22">
        <f t="shared" si="1335"/>
        <v>4.3416705472585164</v>
      </c>
      <c r="W310" s="22">
        <f t="shared" si="1335"/>
        <v>2.1255673956899699</v>
      </c>
      <c r="X310" s="22">
        <f t="shared" si="1335"/>
        <v>5.4614662249865944</v>
      </c>
      <c r="Y310" s="22">
        <f t="shared" si="1335"/>
        <v>9.363065467670495</v>
      </c>
      <c r="Z310" s="22">
        <f t="shared" si="1335"/>
        <v>4.1623512415144006</v>
      </c>
      <c r="AA310" s="22">
        <f t="shared" si="1335"/>
        <v>2.0566270385002241</v>
      </c>
      <c r="AB310" s="22">
        <f t="shared" si="1335"/>
        <v>5.2025733124743851</v>
      </c>
      <c r="AC310" s="22">
        <f t="shared" si="1335"/>
        <v>1.8813394814292508</v>
      </c>
      <c r="AD310" s="22">
        <f t="shared" si="1335"/>
        <v>1.9952293254790163</v>
      </c>
      <c r="AE310" s="22">
        <f t="shared" si="1335"/>
        <v>1.9757479459181297</v>
      </c>
      <c r="AF310" s="22">
        <f t="shared" si="1335"/>
        <v>5.4652713493889706</v>
      </c>
      <c r="AG310" s="22">
        <f t="shared" si="1335"/>
        <v>2.831605011717528</v>
      </c>
      <c r="AH310" s="22">
        <f t="shared" si="1335"/>
        <v>4.4579416429031795</v>
      </c>
      <c r="AI310" s="22">
        <f t="shared" si="1335"/>
        <v>3.8360172696075381</v>
      </c>
      <c r="AJ310" s="22">
        <f t="shared" si="1335"/>
        <v>6.4160325154748961</v>
      </c>
      <c r="AK310" s="22">
        <f t="shared" si="1335"/>
        <v>3.3143935209785269</v>
      </c>
      <c r="AL310" s="22">
        <f t="shared" si="1335"/>
        <v>4.4911136974589425</v>
      </c>
      <c r="AM310" s="22">
        <f t="shared" si="1335"/>
        <v>5.713396172307398</v>
      </c>
      <c r="AN310" s="22">
        <f t="shared" si="1335"/>
        <v>8.4051480201631676</v>
      </c>
      <c r="AO310" s="22">
        <f t="shared" si="1335"/>
        <v>6.9797661979314398</v>
      </c>
      <c r="AP310" s="22">
        <f t="shared" si="1335"/>
        <v>5.9240393673418339</v>
      </c>
      <c r="AQ310" s="22">
        <f t="shared" si="1335"/>
        <v>6.754086630580673</v>
      </c>
      <c r="AR310" s="22">
        <f t="shared" si="1335"/>
        <v>6.01189791597659</v>
      </c>
      <c r="AS310" s="22">
        <f t="shared" si="1335"/>
        <v>3.5200512730757936</v>
      </c>
      <c r="AT310" s="22">
        <f t="shared" si="1335"/>
        <v>2.7673471031088894</v>
      </c>
      <c r="AU310" s="22">
        <f t="shared" si="1335"/>
        <v>5.4739224345425868</v>
      </c>
      <c r="AV310" s="22">
        <f t="shared" si="1335"/>
        <v>4.4308876954908527</v>
      </c>
      <c r="AW310" s="22">
        <f t="shared" si="1335"/>
        <v>5.8983382834153275</v>
      </c>
      <c r="AX310" s="22">
        <f t="shared" si="1335"/>
        <v>7.9386402508990273</v>
      </c>
      <c r="AY310" s="22">
        <f t="shared" si="1335"/>
        <v>9.9232138537842332</v>
      </c>
      <c r="AZ310" s="22">
        <f t="shared" si="1335"/>
        <v>7.9128050208435496</v>
      </c>
      <c r="BA310" s="22">
        <f t="shared" si="1335"/>
        <v>7.9183699759698811</v>
      </c>
      <c r="BB310" s="22">
        <f t="shared" si="1335"/>
        <v>8.914329859372657</v>
      </c>
      <c r="BC310" s="22">
        <f t="shared" si="1335"/>
        <v>7.7766446995997711</v>
      </c>
      <c r="BD310" s="22">
        <f t="shared" si="1335"/>
        <v>8.3080893094024049</v>
      </c>
      <c r="BE310" s="22">
        <f t="shared" si="1335"/>
        <v>8.3708777400271401</v>
      </c>
      <c r="BF310" s="22">
        <f t="shared" si="1335"/>
        <v>8.3382889493837098</v>
      </c>
      <c r="BG310" s="22">
        <f t="shared" si="1335"/>
        <v>9.3931418367114077</v>
      </c>
      <c r="BH310" s="22">
        <f t="shared" si="1335"/>
        <v>6.8858819436433691</v>
      </c>
      <c r="BI310" s="22">
        <f t="shared" si="1335"/>
        <v>7.9380660517840056</v>
      </c>
      <c r="BJ310" s="22">
        <f t="shared" si="1335"/>
        <v>8.8437472791217573</v>
      </c>
      <c r="BK310" s="22">
        <f t="shared" si="1335"/>
        <v>8.2620222948233533</v>
      </c>
      <c r="BL310" s="22">
        <f t="shared" si="1335"/>
        <v>7.505883656853257</v>
      </c>
      <c r="BM310" s="22">
        <f t="shared" si="1335"/>
        <v>8.9150714798599466</v>
      </c>
      <c r="BN310" s="22">
        <f t="shared" si="1335"/>
        <v>1.4046264496055301</v>
      </c>
      <c r="BO310" s="22">
        <f t="shared" si="1335"/>
        <v>2.0719967148854721</v>
      </c>
      <c r="BP310" s="22">
        <f t="shared" si="1335"/>
        <v>4.927350486354996</v>
      </c>
      <c r="BQ310" s="22">
        <f t="shared" si="1335"/>
        <v>0.78674964191647234</v>
      </c>
      <c r="BR310" s="22">
        <f t="shared" si="1335"/>
        <v>1.0492837281677225</v>
      </c>
      <c r="BS310" s="22">
        <f t="shared" si="1335"/>
        <v>6.8301614775645021</v>
      </c>
      <c r="BT310" s="22">
        <f t="shared" si="1335"/>
        <v>5.5950481315921223</v>
      </c>
      <c r="BU310" s="22">
        <f t="shared" si="1335"/>
        <v>3.5195005732261819</v>
      </c>
      <c r="BV310" s="22">
        <f t="shared" si="1335"/>
        <v>5.9239892190590098</v>
      </c>
      <c r="BW310" s="22">
        <f t="shared" si="1335"/>
        <v>7.8910656654667122</v>
      </c>
      <c r="BX310" s="22">
        <f t="shared" si="1335"/>
        <v>8.935033360802592</v>
      </c>
      <c r="BY310" s="22">
        <f t="shared" si="1335"/>
        <v>8.063748855008626</v>
      </c>
      <c r="BZ310" s="22">
        <f t="shared" si="1335"/>
        <v>7.7125140036450546</v>
      </c>
      <c r="CA310" s="22">
        <f t="shared" si="1335"/>
        <v>7.5223883190556222</v>
      </c>
      <c r="CB310" s="22">
        <f t="shared" si="1335"/>
        <v>7.2215872875173801</v>
      </c>
      <c r="CC310" s="22">
        <f t="shared" si="1335"/>
        <v>5.8188284265653323</v>
      </c>
      <c r="CD310" s="22">
        <f t="shared" si="1335"/>
        <v>6.2929699930034815</v>
      </c>
      <c r="CE310" s="22">
        <f t="shared" si="1335"/>
        <v>6.7020330843941593</v>
      </c>
      <c r="CF310" s="22">
        <f t="shared" si="1335"/>
        <v>6.3318490087395816</v>
      </c>
      <c r="CG310" s="22">
        <f t="shared" si="1335"/>
        <v>6.4609864450484196</v>
      </c>
      <c r="CH310" s="22">
        <f t="shared" si="1335"/>
        <v>6.7211368215913438</v>
      </c>
      <c r="CI310" s="22">
        <f t="shared" si="1335"/>
        <v>9.1854331221330909</v>
      </c>
      <c r="CJ310" s="22">
        <f t="shared" si="1335"/>
        <v>7.1867914984480308</v>
      </c>
      <c r="CK310" s="22">
        <f t="shared" si="1335"/>
        <v>7.2222956406405245</v>
      </c>
      <c r="CL310" s="22">
        <f t="shared" si="1335"/>
        <v>5.7873235162248022</v>
      </c>
      <c r="CM310" s="22">
        <f t="shared" si="1335"/>
        <v>6.3131619158261998</v>
      </c>
      <c r="CN310" s="22">
        <f t="shared" si="1335"/>
        <v>5.2577153475439786</v>
      </c>
      <c r="CO310" s="22">
        <f t="shared" si="1335"/>
        <v>6.1291258801749535</v>
      </c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</row>
    <row r="311" spans="1:113" ht="14.25" customHeight="1" x14ac:dyDescent="0.2">
      <c r="A311" s="19"/>
      <c r="B311" s="20"/>
      <c r="C311" s="27" t="s">
        <v>19</v>
      </c>
      <c r="D311" s="22"/>
      <c r="E311" s="59"/>
      <c r="F311" s="59"/>
      <c r="G311" s="59"/>
      <c r="H311" s="22"/>
      <c r="I311" s="22">
        <f t="shared" ref="I311:CO311" si="1336">IFERROR(I89/D89*100-100,"")</f>
        <v>4.9525792651744069</v>
      </c>
      <c r="J311" s="22">
        <f t="shared" si="1336"/>
        <v>5.2552814596269712</v>
      </c>
      <c r="K311" s="22">
        <f t="shared" si="1336"/>
        <v>4.7591399462038879</v>
      </c>
      <c r="L311" s="22">
        <f t="shared" si="1336"/>
        <v>6.1633502216973142</v>
      </c>
      <c r="M311" s="22">
        <f t="shared" si="1336"/>
        <v>5.2862308721195888</v>
      </c>
      <c r="N311" s="22">
        <f t="shared" si="1336"/>
        <v>0.11903716198824554</v>
      </c>
      <c r="O311" s="22">
        <f t="shared" si="1336"/>
        <v>3.957361154971295E-2</v>
      </c>
      <c r="P311" s="22">
        <f t="shared" si="1336"/>
        <v>0.96071027102033213</v>
      </c>
      <c r="Q311" s="22">
        <f t="shared" si="1336"/>
        <v>2.6036253820018516</v>
      </c>
      <c r="R311" s="22">
        <f t="shared" si="1336"/>
        <v>0.9467475219313144</v>
      </c>
      <c r="S311" s="22">
        <f t="shared" si="1336"/>
        <v>5.8970361410976011</v>
      </c>
      <c r="T311" s="22">
        <f t="shared" si="1336"/>
        <v>5.8970720173221309</v>
      </c>
      <c r="U311" s="22">
        <f t="shared" si="1336"/>
        <v>3.8645018456576139</v>
      </c>
      <c r="V311" s="22">
        <f t="shared" si="1336"/>
        <v>2.7822114238337292</v>
      </c>
      <c r="W311" s="22">
        <f t="shared" si="1336"/>
        <v>4.5763409288139627</v>
      </c>
      <c r="X311" s="22">
        <f t="shared" si="1336"/>
        <v>0.39986314753011243</v>
      </c>
      <c r="Y311" s="22">
        <f t="shared" si="1336"/>
        <v>1.4859601684193535</v>
      </c>
      <c r="Z311" s="22">
        <f t="shared" si="1336"/>
        <v>2.0423540982454966</v>
      </c>
      <c r="AA311" s="22">
        <f t="shared" si="1336"/>
        <v>0.84933159249057155</v>
      </c>
      <c r="AB311" s="22">
        <f t="shared" si="1336"/>
        <v>1.1939956188144407</v>
      </c>
      <c r="AC311" s="22">
        <f t="shared" si="1336"/>
        <v>0.82848208468317353</v>
      </c>
      <c r="AD311" s="22">
        <f t="shared" si="1336"/>
        <v>1.3531764020924015</v>
      </c>
      <c r="AE311" s="22">
        <f t="shared" si="1336"/>
        <v>4.2268775531869096</v>
      </c>
      <c r="AF311" s="22">
        <f t="shared" si="1336"/>
        <v>8.8916050884175348</v>
      </c>
      <c r="AG311" s="22">
        <f t="shared" si="1336"/>
        <v>3.868784154392884</v>
      </c>
      <c r="AH311" s="22">
        <f t="shared" si="1336"/>
        <v>5.4701057527314134</v>
      </c>
      <c r="AI311" s="22">
        <f t="shared" si="1336"/>
        <v>5.0889331200409345</v>
      </c>
      <c r="AJ311" s="22">
        <f t="shared" si="1336"/>
        <v>2.171198384131273</v>
      </c>
      <c r="AK311" s="22">
        <f t="shared" si="1336"/>
        <v>0.4317612807094946</v>
      </c>
      <c r="AL311" s="22">
        <f t="shared" si="1336"/>
        <v>3.1989986276985007</v>
      </c>
      <c r="AM311" s="22">
        <f t="shared" si="1336"/>
        <v>3.5018805171360725</v>
      </c>
      <c r="AN311" s="22">
        <f t="shared" si="1336"/>
        <v>3.214167697923159</v>
      </c>
      <c r="AO311" s="22">
        <f t="shared" si="1336"/>
        <v>4.6494190261843897</v>
      </c>
      <c r="AP311" s="22">
        <f t="shared" si="1336"/>
        <v>3.4028253059261715</v>
      </c>
      <c r="AQ311" s="22">
        <f t="shared" si="1336"/>
        <v>3.6913912427940119</v>
      </c>
      <c r="AR311" s="22">
        <f t="shared" si="1336"/>
        <v>7.6231943054964688</v>
      </c>
      <c r="AS311" s="22">
        <f t="shared" si="1336"/>
        <v>8.6653046328197121</v>
      </c>
      <c r="AT311" s="22">
        <f t="shared" si="1336"/>
        <v>9.3823334037848696</v>
      </c>
      <c r="AU311" s="22">
        <f t="shared" si="1336"/>
        <v>6.4570100689043102</v>
      </c>
      <c r="AV311" s="22">
        <f t="shared" si="1336"/>
        <v>8.0207772154163877</v>
      </c>
      <c r="AW311" s="22">
        <f t="shared" si="1336"/>
        <v>8.529241308135397</v>
      </c>
      <c r="AX311" s="22">
        <f t="shared" si="1336"/>
        <v>9.6778925134422593</v>
      </c>
      <c r="AY311" s="22">
        <f t="shared" si="1336"/>
        <v>8.1999018378437825</v>
      </c>
      <c r="AZ311" s="22">
        <f t="shared" si="1336"/>
        <v>7.7975915455249947</v>
      </c>
      <c r="BA311" s="22">
        <f t="shared" si="1336"/>
        <v>8.5429339349256708</v>
      </c>
      <c r="BB311" s="22">
        <f t="shared" si="1336"/>
        <v>6.6056495439820111</v>
      </c>
      <c r="BC311" s="22">
        <f t="shared" si="1336"/>
        <v>5.5520707823351216</v>
      </c>
      <c r="BD311" s="22">
        <f t="shared" si="1336"/>
        <v>8.7512502417175284</v>
      </c>
      <c r="BE311" s="22">
        <f t="shared" si="1336"/>
        <v>9.9170663920414626</v>
      </c>
      <c r="BF311" s="22">
        <f t="shared" si="1336"/>
        <v>7.728086241291436</v>
      </c>
      <c r="BG311" s="22">
        <f t="shared" si="1336"/>
        <v>8.4865133193102764</v>
      </c>
      <c r="BH311" s="22">
        <f t="shared" si="1336"/>
        <v>6.0655901198559405</v>
      </c>
      <c r="BI311" s="22">
        <f t="shared" si="1336"/>
        <v>6.0070455593505443</v>
      </c>
      <c r="BJ311" s="22">
        <f t="shared" si="1336"/>
        <v>8.7877462392861787</v>
      </c>
      <c r="BK311" s="22">
        <f t="shared" si="1336"/>
        <v>7.3337619709724891</v>
      </c>
      <c r="BL311" s="22">
        <f t="shared" si="1336"/>
        <v>8.9250922476448551</v>
      </c>
      <c r="BM311" s="22">
        <f t="shared" si="1336"/>
        <v>8.4390578065975461</v>
      </c>
      <c r="BN311" s="22">
        <f t="shared" si="1336"/>
        <v>3.8075145201322869</v>
      </c>
      <c r="BO311" s="22">
        <f t="shared" si="1336"/>
        <v>0.40015668591261999</v>
      </c>
      <c r="BP311" s="22">
        <f t="shared" si="1336"/>
        <v>5.2714848342705096</v>
      </c>
      <c r="BQ311" s="22">
        <f t="shared" si="1336"/>
        <v>1.1395991168768234</v>
      </c>
      <c r="BR311" s="22">
        <f t="shared" si="1336"/>
        <v>1.7405704844100143</v>
      </c>
      <c r="BS311" s="22">
        <f t="shared" si="1336"/>
        <v>2.990749125024351</v>
      </c>
      <c r="BT311" s="22">
        <f t="shared" si="1336"/>
        <v>3.5896891718807353</v>
      </c>
      <c r="BU311" s="22">
        <f t="shared" si="1336"/>
        <v>2.3660714793287241</v>
      </c>
      <c r="BV311" s="22">
        <f t="shared" si="1336"/>
        <v>2.6141704739103488</v>
      </c>
      <c r="BW311" s="22">
        <f t="shared" si="1336"/>
        <v>2.8694777477761022</v>
      </c>
      <c r="BX311" s="22">
        <f t="shared" si="1336"/>
        <v>3.8228159065027114</v>
      </c>
      <c r="BY311" s="22">
        <f t="shared" si="1336"/>
        <v>6.19874891285248</v>
      </c>
      <c r="BZ311" s="22">
        <f t="shared" si="1336"/>
        <v>3.8898564523695711</v>
      </c>
      <c r="CA311" s="22">
        <f t="shared" si="1336"/>
        <v>6.1808795546110815</v>
      </c>
      <c r="CB311" s="22">
        <f t="shared" si="1336"/>
        <v>6.3890355469162756</v>
      </c>
      <c r="CC311" s="22">
        <f t="shared" si="1336"/>
        <v>3.3895739265690423</v>
      </c>
      <c r="CD311" s="22">
        <f t="shared" si="1336"/>
        <v>5.5103489639637218</v>
      </c>
      <c r="CE311" s="22">
        <f t="shared" si="1336"/>
        <v>5.3565969670077891</v>
      </c>
      <c r="CF311" s="22">
        <f t="shared" si="1336"/>
        <v>7.1593994713051501</v>
      </c>
      <c r="CG311" s="22">
        <f t="shared" si="1336"/>
        <v>9.2405637000273941</v>
      </c>
      <c r="CH311" s="22">
        <f t="shared" si="1336"/>
        <v>9.9564201160889212</v>
      </c>
      <c r="CI311" s="22">
        <f t="shared" si="1336"/>
        <v>5.2211233489981339</v>
      </c>
      <c r="CJ311" s="22">
        <f t="shared" si="1336"/>
        <v>7.8634365443097494</v>
      </c>
      <c r="CK311" s="22">
        <f t="shared" si="1336"/>
        <v>3.7517878758850856</v>
      </c>
      <c r="CL311" s="22">
        <f t="shared" si="1336"/>
        <v>2.4597498218634826</v>
      </c>
      <c r="CM311" s="22">
        <f t="shared" si="1336"/>
        <v>7.0517312504562</v>
      </c>
      <c r="CN311" s="22">
        <f t="shared" si="1336"/>
        <v>6.6973697834081349</v>
      </c>
      <c r="CO311" s="22">
        <f t="shared" si="1336"/>
        <v>5.0022072567631</v>
      </c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</row>
    <row r="312" spans="1:113" ht="14.25" customHeight="1" x14ac:dyDescent="0.2">
      <c r="A312" s="19"/>
      <c r="B312" s="20"/>
      <c r="C312" s="27" t="s">
        <v>20</v>
      </c>
      <c r="D312" s="22"/>
      <c r="E312" s="59"/>
      <c r="F312" s="59"/>
      <c r="G312" s="59"/>
      <c r="H312" s="22"/>
      <c r="I312" s="22">
        <f t="shared" ref="I312:CO312" si="1337">IFERROR(I90/D90*100-100,"")</f>
        <v>0.79564547880409009</v>
      </c>
      <c r="J312" s="22">
        <f t="shared" si="1337"/>
        <v>2.273835052465941</v>
      </c>
      <c r="K312" s="22">
        <f t="shared" si="1337"/>
        <v>3.8134428520294534</v>
      </c>
      <c r="L312" s="22">
        <f t="shared" si="1337"/>
        <v>5.404126315362376</v>
      </c>
      <c r="M312" s="22">
        <f t="shared" si="1337"/>
        <v>3.0848760435699916</v>
      </c>
      <c r="N312" s="22">
        <f t="shared" si="1337"/>
        <v>3.3244101127671115</v>
      </c>
      <c r="O312" s="22">
        <f t="shared" si="1337"/>
        <v>4.4723264545229995</v>
      </c>
      <c r="P312" s="22">
        <f t="shared" si="1337"/>
        <v>3.8772154407527637</v>
      </c>
      <c r="Q312" s="22">
        <f t="shared" si="1337"/>
        <v>2.4374630029970348</v>
      </c>
      <c r="R312" s="22">
        <f t="shared" si="1337"/>
        <v>3.5166834393127573</v>
      </c>
      <c r="S312" s="22">
        <f t="shared" si="1337"/>
        <v>4.4310817544218395</v>
      </c>
      <c r="T312" s="22">
        <f t="shared" si="1337"/>
        <v>6.1777009106877045</v>
      </c>
      <c r="U312" s="22">
        <f t="shared" si="1337"/>
        <v>7.6983682890843284</v>
      </c>
      <c r="V312" s="22">
        <f t="shared" si="1337"/>
        <v>8.9792476898170861</v>
      </c>
      <c r="W312" s="22">
        <f t="shared" si="1337"/>
        <v>6.856882402420311</v>
      </c>
      <c r="X312" s="22">
        <f t="shared" si="1337"/>
        <v>9.6968327025052048</v>
      </c>
      <c r="Y312" s="22">
        <f t="shared" si="1337"/>
        <v>7.5985516244850828</v>
      </c>
      <c r="Z312" s="22">
        <f t="shared" si="1337"/>
        <v>6.3307288775473722</v>
      </c>
      <c r="AA312" s="22">
        <f t="shared" si="1337"/>
        <v>5.4424777296960087</v>
      </c>
      <c r="AB312" s="22">
        <f t="shared" si="1337"/>
        <v>7.2088597147274385</v>
      </c>
      <c r="AC312" s="22">
        <f t="shared" si="1337"/>
        <v>2.9517345541162996</v>
      </c>
      <c r="AD312" s="22">
        <f t="shared" si="1337"/>
        <v>3.5640346849526168</v>
      </c>
      <c r="AE312" s="22">
        <f t="shared" si="1337"/>
        <v>5.6663553557819881</v>
      </c>
      <c r="AF312" s="22">
        <f t="shared" si="1337"/>
        <v>7.5190140678075039</v>
      </c>
      <c r="AG312" s="22">
        <f t="shared" si="1337"/>
        <v>4.9634452530963102</v>
      </c>
      <c r="AH312" s="22">
        <f t="shared" si="1337"/>
        <v>8.8030366037888257</v>
      </c>
      <c r="AI312" s="22">
        <f t="shared" si="1337"/>
        <v>7.7062769899383738</v>
      </c>
      <c r="AJ312" s="22">
        <f t="shared" si="1337"/>
        <v>4.6999739338161532</v>
      </c>
      <c r="AK312" s="22">
        <f t="shared" si="1337"/>
        <v>3.3796778395916931</v>
      </c>
      <c r="AL312" s="22">
        <f t="shared" si="1337"/>
        <v>6.0634255637474439</v>
      </c>
      <c r="AM312" s="22">
        <f t="shared" si="1337"/>
        <v>5.2733610090554919</v>
      </c>
      <c r="AN312" s="22">
        <f t="shared" si="1337"/>
        <v>3.6271783679099059</v>
      </c>
      <c r="AO312" s="22">
        <f t="shared" si="1337"/>
        <v>3.7531495977270737</v>
      </c>
      <c r="AP312" s="22">
        <f t="shared" si="1337"/>
        <v>2.1134402088947866</v>
      </c>
      <c r="AQ312" s="22">
        <f t="shared" si="1337"/>
        <v>3.6709578823614208</v>
      </c>
      <c r="AR312" s="22">
        <f t="shared" si="1337"/>
        <v>1.1855123830942063</v>
      </c>
      <c r="AS312" s="22">
        <f t="shared" si="1337"/>
        <v>1.2129794265732414</v>
      </c>
      <c r="AT312" s="22">
        <f t="shared" si="1337"/>
        <v>1.0152723524552272</v>
      </c>
      <c r="AU312" s="22">
        <f t="shared" si="1337"/>
        <v>1.5209706092767163</v>
      </c>
      <c r="AV312" s="22">
        <f t="shared" si="1337"/>
        <v>1.2345630491128929</v>
      </c>
      <c r="AW312" s="22">
        <f t="shared" si="1337"/>
        <v>3.3360352764214127</v>
      </c>
      <c r="AX312" s="22">
        <f t="shared" si="1337"/>
        <v>6.1174852247832803</v>
      </c>
      <c r="AY312" s="22">
        <f t="shared" si="1337"/>
        <v>5.8371797670172043</v>
      </c>
      <c r="AZ312" s="22">
        <f t="shared" si="1337"/>
        <v>5.5314910497481549</v>
      </c>
      <c r="BA312" s="22">
        <f t="shared" si="1337"/>
        <v>5.2106949767700428</v>
      </c>
      <c r="BB312" s="22">
        <f t="shared" si="1337"/>
        <v>4.9277733837488142</v>
      </c>
      <c r="BC312" s="22">
        <f t="shared" si="1337"/>
        <v>5.5648565270409733</v>
      </c>
      <c r="BD312" s="22">
        <f t="shared" si="1337"/>
        <v>6.7831215570169974</v>
      </c>
      <c r="BE312" s="22">
        <f t="shared" si="1337"/>
        <v>7.3445837985453863</v>
      </c>
      <c r="BF312" s="22">
        <f t="shared" si="1337"/>
        <v>6.1697132966196762</v>
      </c>
      <c r="BG312" s="22">
        <f t="shared" si="1337"/>
        <v>6.4764699384727038</v>
      </c>
      <c r="BH312" s="22">
        <f t="shared" si="1337"/>
        <v>5.8457302850874413</v>
      </c>
      <c r="BI312" s="22">
        <f t="shared" si="1337"/>
        <v>7.3628377213583889</v>
      </c>
      <c r="BJ312" s="22">
        <f t="shared" si="1337"/>
        <v>7.6511946513629283</v>
      </c>
      <c r="BK312" s="22">
        <f t="shared" si="1337"/>
        <v>6.8458296597247283</v>
      </c>
      <c r="BL312" s="22">
        <f t="shared" si="1337"/>
        <v>7.5351489005389851</v>
      </c>
      <c r="BM312" s="22">
        <f t="shared" si="1337"/>
        <v>-0.14775625839786244</v>
      </c>
      <c r="BN312" s="22">
        <f t="shared" si="1337"/>
        <v>0.19294220988655297</v>
      </c>
      <c r="BO312" s="22">
        <f t="shared" si="1337"/>
        <v>9.7019569984752252E-2</v>
      </c>
      <c r="BP312" s="22">
        <f t="shared" si="1337"/>
        <v>1.8405529104311995</v>
      </c>
      <c r="BQ312" s="22">
        <f t="shared" si="1337"/>
        <v>-0.51311297351777796</v>
      </c>
      <c r="BR312" s="22">
        <f t="shared" si="1337"/>
        <v>5.1591976440299163</v>
      </c>
      <c r="BS312" s="22">
        <f t="shared" si="1337"/>
        <v>6.1178275125695762</v>
      </c>
      <c r="BT312" s="22">
        <f t="shared" si="1337"/>
        <v>4.0270448687715827</v>
      </c>
      <c r="BU312" s="22">
        <f t="shared" si="1337"/>
        <v>3.6774621436904482</v>
      </c>
      <c r="BV312" s="22">
        <f t="shared" si="1337"/>
        <v>7.2189682453783064</v>
      </c>
      <c r="BW312" s="22">
        <f t="shared" si="1337"/>
        <v>9.8874298613371252</v>
      </c>
      <c r="BX312" s="22">
        <f t="shared" si="1337"/>
        <v>8.9431500859180204</v>
      </c>
      <c r="BY312" s="22">
        <f t="shared" si="1337"/>
        <v>8.2850266324157502</v>
      </c>
      <c r="BZ312" s="22">
        <f t="shared" si="1337"/>
        <v>8.5889043517013448</v>
      </c>
      <c r="CA312" s="22">
        <f t="shared" si="1337"/>
        <v>7.2630895313416062</v>
      </c>
      <c r="CB312" s="22">
        <f t="shared" si="1337"/>
        <v>6.9637684570859477</v>
      </c>
      <c r="CC312" s="22">
        <f t="shared" si="1337"/>
        <v>2.6621453841335807</v>
      </c>
      <c r="CD312" s="22">
        <f t="shared" si="1337"/>
        <v>7.1157350908545283</v>
      </c>
      <c r="CE312" s="22">
        <f t="shared" si="1337"/>
        <v>5.9689503585923518</v>
      </c>
      <c r="CF312" s="22">
        <f t="shared" si="1337"/>
        <v>4.4888004306932032</v>
      </c>
      <c r="CG312" s="22">
        <f t="shared" si="1337"/>
        <v>5.5409011642347394</v>
      </c>
      <c r="CH312" s="22">
        <f t="shared" si="1337"/>
        <v>3.8202487404967087</v>
      </c>
      <c r="CI312" s="22">
        <f t="shared" si="1337"/>
        <v>6.9818416484428241</v>
      </c>
      <c r="CJ312" s="22">
        <f t="shared" si="1337"/>
        <v>5.2291492145952816</v>
      </c>
      <c r="CK312" s="22">
        <f t="shared" si="1337"/>
        <v>4.881538189888218</v>
      </c>
      <c r="CL312" s="22">
        <f t="shared" si="1337"/>
        <v>5.0659899086567606</v>
      </c>
      <c r="CM312" s="22">
        <f t="shared" si="1337"/>
        <v>4.6820954998711244</v>
      </c>
      <c r="CN312" s="22">
        <f t="shared" si="1337"/>
        <v>4.8256958309766986</v>
      </c>
      <c r="CO312" s="22">
        <f t="shared" si="1337"/>
        <v>4.8643605887808548</v>
      </c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</row>
    <row r="313" spans="1:113" ht="14.25" customHeight="1" x14ac:dyDescent="0.2">
      <c r="A313" s="19"/>
      <c r="B313" s="20"/>
      <c r="C313" s="27" t="s">
        <v>21</v>
      </c>
      <c r="D313" s="22"/>
      <c r="E313" s="59"/>
      <c r="F313" s="59"/>
      <c r="G313" s="59"/>
      <c r="H313" s="22"/>
      <c r="I313" s="22">
        <f t="shared" ref="I313:CO313" si="1338">IFERROR(I91/D91*100-100,"")</f>
        <v>4.6728703637964912</v>
      </c>
      <c r="J313" s="22">
        <f t="shared" si="1338"/>
        <v>5.6831524934664088</v>
      </c>
      <c r="K313" s="22">
        <f t="shared" si="1338"/>
        <v>6.1560182711292839</v>
      </c>
      <c r="L313" s="22">
        <f t="shared" si="1338"/>
        <v>9.0956012911397295</v>
      </c>
      <c r="M313" s="22">
        <f t="shared" si="1338"/>
        <v>6.4146606351386737</v>
      </c>
      <c r="N313" s="22">
        <f t="shared" si="1338"/>
        <v>4.1004443292357138</v>
      </c>
      <c r="O313" s="22">
        <f t="shared" si="1338"/>
        <v>3.817381183084521</v>
      </c>
      <c r="P313" s="22">
        <f t="shared" si="1338"/>
        <v>5.1349967573009963</v>
      </c>
      <c r="Q313" s="22">
        <f t="shared" si="1338"/>
        <v>2.6617573977026439</v>
      </c>
      <c r="R313" s="22">
        <f t="shared" si="1338"/>
        <v>3.914866734835897</v>
      </c>
      <c r="S313" s="22">
        <f t="shared" si="1338"/>
        <v>6.2992491900415644</v>
      </c>
      <c r="T313" s="22">
        <f t="shared" si="1338"/>
        <v>1.3253806091097999</v>
      </c>
      <c r="U313" s="22">
        <f t="shared" si="1338"/>
        <v>2.804709133346563</v>
      </c>
      <c r="V313" s="22">
        <f t="shared" si="1338"/>
        <v>5.9217491425136899</v>
      </c>
      <c r="W313" s="22">
        <f t="shared" si="1338"/>
        <v>4.0897503591117044</v>
      </c>
      <c r="X313" s="22">
        <f t="shared" si="1338"/>
        <v>4.4658249865824757</v>
      </c>
      <c r="Y313" s="22">
        <f t="shared" si="1338"/>
        <v>11.188401257237572</v>
      </c>
      <c r="Z313" s="22">
        <f t="shared" si="1338"/>
        <v>5.2137262414143635</v>
      </c>
      <c r="AA313" s="22">
        <f t="shared" si="1338"/>
        <v>2.0964380877256161</v>
      </c>
      <c r="AB313" s="22">
        <f t="shared" si="1338"/>
        <v>5.6546431408324338</v>
      </c>
      <c r="AC313" s="22">
        <f t="shared" si="1338"/>
        <v>2.0754908370955292</v>
      </c>
      <c r="AD313" s="22">
        <f t="shared" si="1338"/>
        <v>1.7707953967044574</v>
      </c>
      <c r="AE313" s="22">
        <f t="shared" si="1338"/>
        <v>4.2974268183572235</v>
      </c>
      <c r="AF313" s="22">
        <f t="shared" si="1338"/>
        <v>8.9374198673701102</v>
      </c>
      <c r="AG313" s="22">
        <f t="shared" si="1338"/>
        <v>4.2785032429055292</v>
      </c>
      <c r="AH313" s="22">
        <f t="shared" si="1338"/>
        <v>6.872935658035189</v>
      </c>
      <c r="AI313" s="22">
        <f t="shared" si="1338"/>
        <v>5.1470515574881404</v>
      </c>
      <c r="AJ313" s="22">
        <f t="shared" si="1338"/>
        <v>5.4982897068758945</v>
      </c>
      <c r="AK313" s="22">
        <f t="shared" si="1338"/>
        <v>1.2884321572737178</v>
      </c>
      <c r="AL313" s="22">
        <f t="shared" si="1338"/>
        <v>4.6344269045551556</v>
      </c>
      <c r="AM313" s="22">
        <f t="shared" si="1338"/>
        <v>1.5471313386761949</v>
      </c>
      <c r="AN313" s="22">
        <f t="shared" si="1338"/>
        <v>1.4594672607504293</v>
      </c>
      <c r="AO313" s="22">
        <f t="shared" si="1338"/>
        <v>0.30915040107906577</v>
      </c>
      <c r="AP313" s="22">
        <f t="shared" si="1338"/>
        <v>0.20673458401880396</v>
      </c>
      <c r="AQ313" s="22">
        <f t="shared" si="1338"/>
        <v>0.8741348974061367</v>
      </c>
      <c r="AR313" s="22">
        <f t="shared" si="1338"/>
        <v>2.6526824711840931</v>
      </c>
      <c r="AS313" s="22">
        <f t="shared" si="1338"/>
        <v>3.6721764471608935</v>
      </c>
      <c r="AT313" s="22">
        <f t="shared" si="1338"/>
        <v>6.9637756038769538</v>
      </c>
      <c r="AU313" s="22">
        <f t="shared" si="1338"/>
        <v>7.2941836283177537</v>
      </c>
      <c r="AV313" s="22">
        <f t="shared" si="1338"/>
        <v>5.1549101481128901</v>
      </c>
      <c r="AW313" s="22">
        <f t="shared" si="1338"/>
        <v>7.8293296314401459</v>
      </c>
      <c r="AX313" s="22">
        <f t="shared" si="1338"/>
        <v>6.5078571975937223</v>
      </c>
      <c r="AY313" s="22">
        <f t="shared" si="1338"/>
        <v>6.9722886773876382</v>
      </c>
      <c r="AZ313" s="22">
        <f t="shared" si="1338"/>
        <v>4.8789827769795409</v>
      </c>
      <c r="BA313" s="22">
        <f t="shared" si="1338"/>
        <v>6.5243855320706814</v>
      </c>
      <c r="BB313" s="22">
        <f t="shared" si="1338"/>
        <v>4.4641470834094292</v>
      </c>
      <c r="BC313" s="22">
        <f t="shared" si="1338"/>
        <v>4.1916653475794021</v>
      </c>
      <c r="BD313" s="22">
        <f t="shared" si="1338"/>
        <v>1.9620096389606232</v>
      </c>
      <c r="BE313" s="22">
        <f t="shared" si="1338"/>
        <v>3.0157998105406278</v>
      </c>
      <c r="BF313" s="22">
        <f t="shared" si="1338"/>
        <v>3.3930177385783651</v>
      </c>
      <c r="BG313" s="22">
        <f t="shared" si="1338"/>
        <v>2.4584607225611137</v>
      </c>
      <c r="BH313" s="22">
        <f t="shared" si="1338"/>
        <v>2.0508103522639374</v>
      </c>
      <c r="BI313" s="22">
        <f t="shared" si="1338"/>
        <v>3.3074753469757781</v>
      </c>
      <c r="BJ313" s="22">
        <f t="shared" si="1338"/>
        <v>4.8916135493378761</v>
      </c>
      <c r="BK313" s="22">
        <f t="shared" si="1338"/>
        <v>3.1863703249525059</v>
      </c>
      <c r="BL313" s="22">
        <f t="shared" si="1338"/>
        <v>4.8481239346255194</v>
      </c>
      <c r="BM313" s="22">
        <f t="shared" si="1338"/>
        <v>4.9221915594040269</v>
      </c>
      <c r="BN313" s="22">
        <f t="shared" si="1338"/>
        <v>3.2904948073845759</v>
      </c>
      <c r="BO313" s="22">
        <f t="shared" si="1338"/>
        <v>0.8912328075940934</v>
      </c>
      <c r="BP313" s="22">
        <f t="shared" si="1338"/>
        <v>3.4564392487701525</v>
      </c>
      <c r="BQ313" s="22">
        <f t="shared" si="1338"/>
        <v>0.88592712935073337</v>
      </c>
      <c r="BR313" s="22">
        <f t="shared" si="1338"/>
        <v>1.3726186426097797</v>
      </c>
      <c r="BS313" s="22">
        <f t="shared" si="1338"/>
        <v>1.7817195527470915</v>
      </c>
      <c r="BT313" s="22">
        <f t="shared" si="1338"/>
        <v>4.1925975288479123</v>
      </c>
      <c r="BU313" s="22">
        <f t="shared" si="1338"/>
        <v>2.0622153309450226</v>
      </c>
      <c r="BV313" s="22">
        <f t="shared" si="1338"/>
        <v>5.6083221346393799</v>
      </c>
      <c r="BW313" s="22">
        <f t="shared" si="1338"/>
        <v>5.7986902190331477</v>
      </c>
      <c r="BX313" s="22">
        <f t="shared" si="1338"/>
        <v>7.737877567132756</v>
      </c>
      <c r="BY313" s="22">
        <f t="shared" si="1338"/>
        <v>5.0208055814765089</v>
      </c>
      <c r="BZ313" s="22">
        <f t="shared" si="1338"/>
        <v>6.0365298173770583</v>
      </c>
      <c r="CA313" s="22">
        <f t="shared" si="1338"/>
        <v>6.1757169514113883</v>
      </c>
      <c r="CB313" s="22">
        <f t="shared" si="1338"/>
        <v>5.9850989383600961</v>
      </c>
      <c r="CC313" s="22">
        <f t="shared" si="1338"/>
        <v>3.4013734830599276</v>
      </c>
      <c r="CD313" s="22">
        <f t="shared" si="1338"/>
        <v>4.2803675769112175</v>
      </c>
      <c r="CE313" s="22">
        <f t="shared" si="1338"/>
        <v>4.943366229740235</v>
      </c>
      <c r="CF313" s="22">
        <f t="shared" si="1338"/>
        <v>2.99148882769164</v>
      </c>
      <c r="CG313" s="22">
        <f t="shared" si="1338"/>
        <v>2.5831291791122482</v>
      </c>
      <c r="CH313" s="22">
        <f t="shared" si="1338"/>
        <v>6.3826799068278888</v>
      </c>
      <c r="CI313" s="22">
        <f t="shared" si="1338"/>
        <v>5.6569207094809144</v>
      </c>
      <c r="CJ313" s="22">
        <f t="shared" si="1338"/>
        <v>4.4100101369080988</v>
      </c>
      <c r="CK313" s="22">
        <f t="shared" si="1338"/>
        <v>5.3307652016189877</v>
      </c>
      <c r="CL313" s="22">
        <f t="shared" si="1338"/>
        <v>3.1603335018545664</v>
      </c>
      <c r="CM313" s="22">
        <f t="shared" si="1338"/>
        <v>0.95317752493957641</v>
      </c>
      <c r="CN313" s="22">
        <f t="shared" si="1338"/>
        <v>3.3726327976612396</v>
      </c>
      <c r="CO313" s="22">
        <f t="shared" si="1338"/>
        <v>3.1835833158901465</v>
      </c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</row>
    <row r="314" spans="1:113" ht="14.25" customHeight="1" x14ac:dyDescent="0.2">
      <c r="A314" s="19"/>
      <c r="B314" s="20">
        <v>2</v>
      </c>
      <c r="C314" s="29" t="s">
        <v>22</v>
      </c>
      <c r="D314" s="22"/>
      <c r="E314" s="59"/>
      <c r="F314" s="59"/>
      <c r="G314" s="59"/>
      <c r="H314" s="22"/>
      <c r="I314" s="22">
        <f t="shared" ref="I314:CO314" si="1339">IFERROR(I92/D92*100-100,"")</f>
        <v>-2.8961513778714618</v>
      </c>
      <c r="J314" s="22">
        <f t="shared" si="1339"/>
        <v>2.9056001787794372</v>
      </c>
      <c r="K314" s="22">
        <f t="shared" si="1339"/>
        <v>0.56138954306781841</v>
      </c>
      <c r="L314" s="22">
        <f t="shared" si="1339"/>
        <v>5.6439163217690833</v>
      </c>
      <c r="M314" s="22">
        <f t="shared" si="1339"/>
        <v>1.4881143874933258</v>
      </c>
      <c r="N314" s="22">
        <f t="shared" si="1339"/>
        <v>-0.37491515625767136</v>
      </c>
      <c r="O314" s="22">
        <f t="shared" si="1339"/>
        <v>-0.90553519531036386</v>
      </c>
      <c r="P314" s="22">
        <f t="shared" si="1339"/>
        <v>1.6551764110274831</v>
      </c>
      <c r="Q314" s="22">
        <f t="shared" si="1339"/>
        <v>1.86558677159978</v>
      </c>
      <c r="R314" s="22">
        <f t="shared" si="1339"/>
        <v>0.56128693926488893</v>
      </c>
      <c r="S314" s="22">
        <f t="shared" si="1339"/>
        <v>3.8422663705595141</v>
      </c>
      <c r="T314" s="22">
        <f t="shared" si="1339"/>
        <v>3.8217020190687521</v>
      </c>
      <c r="U314" s="22">
        <f t="shared" si="1339"/>
        <v>4.0301043675294608</v>
      </c>
      <c r="V314" s="22">
        <f t="shared" si="1339"/>
        <v>3.3383003071861168</v>
      </c>
      <c r="W314" s="22">
        <f t="shared" si="1339"/>
        <v>3.7543758578732565</v>
      </c>
      <c r="X314" s="22">
        <f t="shared" si="1339"/>
        <v>2.40317924191271</v>
      </c>
      <c r="Y314" s="22">
        <f t="shared" si="1339"/>
        <v>3.0719291457070454</v>
      </c>
      <c r="Z314" s="22">
        <f t="shared" si="1339"/>
        <v>2.386506781222792</v>
      </c>
      <c r="AA314" s="22">
        <f t="shared" si="1339"/>
        <v>0.1881167882085748</v>
      </c>
      <c r="AB314" s="22">
        <f t="shared" si="1339"/>
        <v>1.9974948322764874</v>
      </c>
      <c r="AC314" s="22">
        <f t="shared" si="1339"/>
        <v>-6.6299514645877196</v>
      </c>
      <c r="AD314" s="22">
        <f t="shared" si="1339"/>
        <v>-3.8119250499587309</v>
      </c>
      <c r="AE314" s="22">
        <f t="shared" si="1339"/>
        <v>2.6948028141293321</v>
      </c>
      <c r="AF314" s="22">
        <f t="shared" si="1339"/>
        <v>11.257808085458294</v>
      </c>
      <c r="AG314" s="22">
        <f t="shared" si="1339"/>
        <v>0.9187444678018295</v>
      </c>
      <c r="AH314" s="22">
        <f t="shared" si="1339"/>
        <v>10.697473491146297</v>
      </c>
      <c r="AI314" s="22">
        <f t="shared" si="1339"/>
        <v>8.6213534515464261</v>
      </c>
      <c r="AJ314" s="22">
        <f t="shared" si="1339"/>
        <v>2.8325302545101607</v>
      </c>
      <c r="AK314" s="22">
        <f t="shared" si="1339"/>
        <v>-3.0048205396376773</v>
      </c>
      <c r="AL314" s="22">
        <f t="shared" si="1339"/>
        <v>4.3909282626046604</v>
      </c>
      <c r="AM314" s="22">
        <f t="shared" si="1339"/>
        <v>9.1718045064194058</v>
      </c>
      <c r="AN314" s="22">
        <f t="shared" si="1339"/>
        <v>-0.10743398383363001</v>
      </c>
      <c r="AO314" s="22">
        <f t="shared" si="1339"/>
        <v>-2.1617463970670769E-2</v>
      </c>
      <c r="AP314" s="22">
        <f t="shared" si="1339"/>
        <v>3.3298727626074083</v>
      </c>
      <c r="AQ314" s="22">
        <f t="shared" si="1339"/>
        <v>3.0448114257212637</v>
      </c>
      <c r="AR314" s="22">
        <f t="shared" si="1339"/>
        <v>-3.5625939595391287E-2</v>
      </c>
      <c r="AS314" s="22">
        <f t="shared" si="1339"/>
        <v>-1.1297612976505889E-2</v>
      </c>
      <c r="AT314" s="22">
        <f t="shared" si="1339"/>
        <v>-1.5504955324244349</v>
      </c>
      <c r="AU314" s="22">
        <f t="shared" si="1339"/>
        <v>-1.3683871023759622</v>
      </c>
      <c r="AV314" s="22">
        <f t="shared" si="1339"/>
        <v>-0.7440662352086207</v>
      </c>
      <c r="AW314" s="22">
        <f t="shared" si="1339"/>
        <v>-1.0152085075846458</v>
      </c>
      <c r="AX314" s="22">
        <f t="shared" si="1339"/>
        <v>9.9282822128847101</v>
      </c>
      <c r="AY314" s="22">
        <f t="shared" si="1339"/>
        <v>8.8587610988273013</v>
      </c>
      <c r="AZ314" s="22">
        <f t="shared" si="1339"/>
        <v>6.5294303688808952</v>
      </c>
      <c r="BA314" s="22">
        <f t="shared" si="1339"/>
        <v>5.9716885580463668</v>
      </c>
      <c r="BB314" s="22">
        <f t="shared" si="1339"/>
        <v>7.0859285632926401</v>
      </c>
      <c r="BC314" s="22">
        <f t="shared" si="1339"/>
        <v>6.9074569706120741</v>
      </c>
      <c r="BD314" s="22">
        <f t="shared" si="1339"/>
        <v>8.9250177851851475</v>
      </c>
      <c r="BE314" s="22">
        <f t="shared" si="1339"/>
        <v>7.1250924223512442</v>
      </c>
      <c r="BF314" s="22">
        <f t="shared" si="1339"/>
        <v>7.5085046217980818</v>
      </c>
      <c r="BG314" s="22">
        <f t="shared" si="1339"/>
        <v>4.1084593211017761</v>
      </c>
      <c r="BH314" s="22">
        <f t="shared" si="1339"/>
        <v>-0.46874666256061914</v>
      </c>
      <c r="BI314" s="22">
        <f t="shared" si="1339"/>
        <v>2.5305219745151817</v>
      </c>
      <c r="BJ314" s="22">
        <f t="shared" si="1339"/>
        <v>5.7166409149247244</v>
      </c>
      <c r="BK314" s="22">
        <f t="shared" si="1339"/>
        <v>2.9777280434319664</v>
      </c>
      <c r="BL314" s="22">
        <f t="shared" si="1339"/>
        <v>4.2630312090163187</v>
      </c>
      <c r="BM314" s="22">
        <f t="shared" si="1339"/>
        <v>-3.0911599147671609E-2</v>
      </c>
      <c r="BN314" s="22">
        <f t="shared" si="1339"/>
        <v>-5.5167097114119059</v>
      </c>
      <c r="BO314" s="22">
        <f t="shared" si="1339"/>
        <v>-6.7992114211739079</v>
      </c>
      <c r="BP314" s="22">
        <f t="shared" si="1339"/>
        <v>-2.1526432837290486</v>
      </c>
      <c r="BQ314" s="22">
        <f t="shared" si="1339"/>
        <v>-4.9759908455524879</v>
      </c>
      <c r="BR314" s="22">
        <f t="shared" si="1339"/>
        <v>-5.0380306428731529</v>
      </c>
      <c r="BS314" s="22">
        <f t="shared" si="1339"/>
        <v>2.9751527403988973</v>
      </c>
      <c r="BT314" s="22">
        <f t="shared" si="1339"/>
        <v>9.1232089383737218</v>
      </c>
      <c r="BU314" s="22">
        <f t="shared" si="1339"/>
        <v>0.48237507547612779</v>
      </c>
      <c r="BV314" s="22">
        <f t="shared" si="1339"/>
        <v>8.3671098876530721</v>
      </c>
      <c r="BW314" s="22">
        <f t="shared" si="1339"/>
        <v>14.616028753770266</v>
      </c>
      <c r="BX314" s="22">
        <f t="shared" si="1339"/>
        <v>12.82362383457513</v>
      </c>
      <c r="BY314" s="22">
        <f t="shared" si="1339"/>
        <v>3.4153469263693523</v>
      </c>
      <c r="BZ314" s="22">
        <f t="shared" si="1339"/>
        <v>9.5818602504481163</v>
      </c>
      <c r="CA314" s="22">
        <f t="shared" si="1339"/>
        <v>-0.14270839000329261</v>
      </c>
      <c r="CB314" s="22">
        <f t="shared" si="1339"/>
        <v>1.5377409633160255</v>
      </c>
      <c r="CC314" s="22">
        <f t="shared" si="1339"/>
        <v>-8.1738732369580305</v>
      </c>
      <c r="CD314" s="22">
        <f t="shared" si="1339"/>
        <v>-8.5390985103997963</v>
      </c>
      <c r="CE314" s="22">
        <f t="shared" si="1339"/>
        <v>-3.9498484656505326</v>
      </c>
      <c r="CF314" s="22">
        <f t="shared" si="1339"/>
        <v>-5.067345548165747</v>
      </c>
      <c r="CG314" s="22">
        <f t="shared" si="1339"/>
        <v>-7.7113395785633116</v>
      </c>
      <c r="CH314" s="22">
        <f t="shared" si="1339"/>
        <v>-0.46578277621195241</v>
      </c>
      <c r="CI314" s="22">
        <f t="shared" si="1339"/>
        <v>9.9152783785628742</v>
      </c>
      <c r="CJ314" s="22">
        <f t="shared" si="1339"/>
        <v>-0.94758227751300694</v>
      </c>
      <c r="CK314" s="22">
        <f t="shared" si="1339"/>
        <v>-12.057200029860695</v>
      </c>
      <c r="CL314" s="22">
        <f t="shared" si="1339"/>
        <v>0.30028851748504337</v>
      </c>
      <c r="CM314" s="22">
        <f t="shared" si="1339"/>
        <v>-11.38999718741573</v>
      </c>
      <c r="CN314" s="22">
        <f t="shared" si="1339"/>
        <v>-10.672615474254187</v>
      </c>
      <c r="CO314" s="22">
        <f t="shared" si="1339"/>
        <v>-8.5392814687417058</v>
      </c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</row>
    <row r="315" spans="1:113" ht="14.25" customHeight="1" x14ac:dyDescent="0.2">
      <c r="A315" s="19"/>
      <c r="B315" s="20">
        <v>3</v>
      </c>
      <c r="C315" s="29" t="s">
        <v>23</v>
      </c>
      <c r="D315" s="22"/>
      <c r="E315" s="59"/>
      <c r="F315" s="59"/>
      <c r="G315" s="59"/>
      <c r="H315" s="22"/>
      <c r="I315" s="22">
        <f t="shared" ref="I315:CO315" si="1340">IFERROR(I93/D93*100-100,"")</f>
        <v>1.6349344838787232</v>
      </c>
      <c r="J315" s="22">
        <f t="shared" si="1340"/>
        <v>3.8384579130057261</v>
      </c>
      <c r="K315" s="22">
        <f t="shared" si="1340"/>
        <v>5.00332681853304</v>
      </c>
      <c r="L315" s="22">
        <f t="shared" si="1340"/>
        <v>9.4781548359756727</v>
      </c>
      <c r="M315" s="22">
        <f t="shared" si="1340"/>
        <v>5.0184585671148199</v>
      </c>
      <c r="N315" s="22">
        <f t="shared" si="1340"/>
        <v>9.6434345097035532</v>
      </c>
      <c r="O315" s="22">
        <f t="shared" si="1340"/>
        <v>10.209101949458457</v>
      </c>
      <c r="P315" s="22">
        <f t="shared" si="1340"/>
        <v>10.187467454190056</v>
      </c>
      <c r="Q315" s="22">
        <f t="shared" si="1340"/>
        <v>5.2111234767995001</v>
      </c>
      <c r="R315" s="22">
        <f t="shared" si="1340"/>
        <v>8.744541701414505</v>
      </c>
      <c r="S315" s="22">
        <f t="shared" si="1340"/>
        <v>7.8475486638989622</v>
      </c>
      <c r="T315" s="22">
        <f t="shared" si="1340"/>
        <v>-2.126732403345784</v>
      </c>
      <c r="U315" s="22">
        <f t="shared" si="1340"/>
        <v>0.72758370333070843</v>
      </c>
      <c r="V315" s="22">
        <f t="shared" si="1340"/>
        <v>6.508503433391823</v>
      </c>
      <c r="W315" s="22">
        <f t="shared" si="1340"/>
        <v>3.2152578776339311</v>
      </c>
      <c r="X315" s="22">
        <f t="shared" si="1340"/>
        <v>5.9837256168893163</v>
      </c>
      <c r="Y315" s="22">
        <f t="shared" si="1340"/>
        <v>17.938136215096236</v>
      </c>
      <c r="Z315" s="22">
        <f t="shared" si="1340"/>
        <v>7.7433089526986549</v>
      </c>
      <c r="AA315" s="22">
        <f t="shared" si="1340"/>
        <v>3.0145412136323131</v>
      </c>
      <c r="AB315" s="22">
        <f t="shared" si="1340"/>
        <v>8.4565936900365983</v>
      </c>
      <c r="AC315" s="22">
        <f t="shared" si="1340"/>
        <v>2.8105160905650877</v>
      </c>
      <c r="AD315" s="22">
        <f t="shared" si="1340"/>
        <v>1.716158287355313</v>
      </c>
      <c r="AE315" s="22">
        <f t="shared" si="1340"/>
        <v>5.0518121389981445</v>
      </c>
      <c r="AF315" s="22">
        <f t="shared" si="1340"/>
        <v>9.9872026162561838</v>
      </c>
      <c r="AG315" s="22">
        <f t="shared" si="1340"/>
        <v>4.8831800692472882</v>
      </c>
      <c r="AH315" s="22">
        <f t="shared" si="1340"/>
        <v>9.8119304447798612</v>
      </c>
      <c r="AI315" s="22">
        <f t="shared" si="1340"/>
        <v>6.37238548420396</v>
      </c>
      <c r="AJ315" s="22">
        <f t="shared" si="1340"/>
        <v>7.8076132670610292</v>
      </c>
      <c r="AK315" s="22">
        <f t="shared" si="1340"/>
        <v>0.96061776043984537</v>
      </c>
      <c r="AL315" s="22">
        <f t="shared" si="1340"/>
        <v>6.1304651894947852</v>
      </c>
      <c r="AM315" s="22">
        <f t="shared" si="1340"/>
        <v>-0.23880451911125533</v>
      </c>
      <c r="AN315" s="22">
        <f t="shared" si="1340"/>
        <v>2.4050966455625371</v>
      </c>
      <c r="AO315" s="22">
        <f t="shared" si="1340"/>
        <v>0.87151564283803395</v>
      </c>
      <c r="AP315" s="22">
        <f t="shared" si="1340"/>
        <v>0.88836676349647803</v>
      </c>
      <c r="AQ315" s="22">
        <f t="shared" si="1340"/>
        <v>0.98120138532307521</v>
      </c>
      <c r="AR315" s="22">
        <f t="shared" si="1340"/>
        <v>1.2019688292391493</v>
      </c>
      <c r="AS315" s="22">
        <f t="shared" si="1340"/>
        <v>0.3654022963510215</v>
      </c>
      <c r="AT315" s="22">
        <f t="shared" si="1340"/>
        <v>3.5171851230265645</v>
      </c>
      <c r="AU315" s="22">
        <f t="shared" si="1340"/>
        <v>5.7487932545921865</v>
      </c>
      <c r="AV315" s="22">
        <f t="shared" si="1340"/>
        <v>2.70698017423436</v>
      </c>
      <c r="AW315" s="22">
        <f t="shared" si="1340"/>
        <v>6.8537564272070028</v>
      </c>
      <c r="AX315" s="22">
        <f t="shared" si="1340"/>
        <v>4.8909955047395641</v>
      </c>
      <c r="AY315" s="22">
        <f t="shared" si="1340"/>
        <v>2.407628768598542</v>
      </c>
      <c r="AZ315" s="22">
        <f t="shared" si="1340"/>
        <v>4.0646583915982575</v>
      </c>
      <c r="BA315" s="22">
        <f t="shared" si="1340"/>
        <v>4.5297479029198513</v>
      </c>
      <c r="BB315" s="22">
        <f t="shared" si="1340"/>
        <v>3.2388889640835146</v>
      </c>
      <c r="BC315" s="22">
        <f t="shared" si="1340"/>
        <v>2.9533721959337527</v>
      </c>
      <c r="BD315" s="22">
        <f t="shared" si="1340"/>
        <v>6.1070365353359364</v>
      </c>
      <c r="BE315" s="22">
        <f t="shared" si="1340"/>
        <v>7.4563483656881857</v>
      </c>
      <c r="BF315" s="22">
        <f t="shared" si="1340"/>
        <v>4.9578926922291515</v>
      </c>
      <c r="BG315" s="22">
        <f t="shared" si="1340"/>
        <v>6.1633548409435406</v>
      </c>
      <c r="BH315" s="22">
        <f t="shared" si="1340"/>
        <v>6.0456099580321876</v>
      </c>
      <c r="BI315" s="22">
        <f t="shared" si="1340"/>
        <v>6.2593491943101753</v>
      </c>
      <c r="BJ315" s="22">
        <f t="shared" si="1340"/>
        <v>4.5641962808333716</v>
      </c>
      <c r="BK315" s="22">
        <f t="shared" si="1340"/>
        <v>5.7385075416939628</v>
      </c>
      <c r="BL315" s="22">
        <f t="shared" si="1340"/>
        <v>4.8300880233507257</v>
      </c>
      <c r="BM315" s="22">
        <f t="shared" si="1340"/>
        <v>1.2114385847246325</v>
      </c>
      <c r="BN315" s="22">
        <f t="shared" si="1340"/>
        <v>-1.2058764024967132</v>
      </c>
      <c r="BO315" s="22">
        <f t="shared" si="1340"/>
        <v>-0.20898301606142411</v>
      </c>
      <c r="BP315" s="22">
        <f t="shared" si="1340"/>
        <v>1.1245707962459477</v>
      </c>
      <c r="BQ315" s="22">
        <f t="shared" si="1340"/>
        <v>0.38339171942638473</v>
      </c>
      <c r="BR315" s="22">
        <f t="shared" si="1340"/>
        <v>3.9231728049779093</v>
      </c>
      <c r="BS315" s="22">
        <f t="shared" si="1340"/>
        <v>5.947990574418867</v>
      </c>
      <c r="BT315" s="22">
        <f t="shared" si="1340"/>
        <v>3.1279294979657379</v>
      </c>
      <c r="BU315" s="22">
        <f t="shared" si="1340"/>
        <v>3.3145847955901075</v>
      </c>
      <c r="BV315" s="22">
        <f t="shared" si="1340"/>
        <v>3.4581419883910343</v>
      </c>
      <c r="BW315" s="22">
        <f t="shared" si="1340"/>
        <v>4.019145777870321</v>
      </c>
      <c r="BX315" s="22">
        <f t="shared" si="1340"/>
        <v>7.8366063063016469</v>
      </c>
      <c r="BY315" s="22">
        <f t="shared" si="1340"/>
        <v>9.7588814567116202</v>
      </c>
      <c r="BZ315" s="22">
        <f t="shared" si="1340"/>
        <v>6.3079476752208308</v>
      </c>
      <c r="CA315" s="22">
        <f t="shared" si="1340"/>
        <v>7.6582461749666493</v>
      </c>
      <c r="CB315" s="22">
        <f t="shared" si="1340"/>
        <v>6.8713483145375989</v>
      </c>
      <c r="CC315" s="22">
        <f t="shared" si="1340"/>
        <v>6.4171916228177963</v>
      </c>
      <c r="CD315" s="22">
        <f t="shared" si="1340"/>
        <v>7.1893469947201396</v>
      </c>
      <c r="CE315" s="22">
        <f t="shared" si="1340"/>
        <v>7.028979434638245</v>
      </c>
      <c r="CF315" s="22">
        <f t="shared" si="1340"/>
        <v>5.3608941267202681</v>
      </c>
      <c r="CG315" s="22">
        <f t="shared" si="1340"/>
        <v>-1.6126893261999271</v>
      </c>
      <c r="CH315" s="22">
        <f t="shared" si="1340"/>
        <v>1.2947272698044827</v>
      </c>
      <c r="CI315" s="22">
        <f t="shared" si="1340"/>
        <v>8.9362220108807122</v>
      </c>
      <c r="CJ315" s="22">
        <f t="shared" si="1340"/>
        <v>3.6024695251800409</v>
      </c>
      <c r="CK315" s="22">
        <f t="shared" si="1340"/>
        <v>5.1670947197314518</v>
      </c>
      <c r="CL315" s="22">
        <f t="shared" si="1340"/>
        <v>10.580368816370367</v>
      </c>
      <c r="CM315" s="22">
        <f t="shared" si="1340"/>
        <v>10.410220059462148</v>
      </c>
      <c r="CN315" s="22">
        <f t="shared" si="1340"/>
        <v>5.7583119915423708</v>
      </c>
      <c r="CO315" s="22">
        <f t="shared" si="1340"/>
        <v>7.8644654264174818</v>
      </c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</row>
    <row r="316" spans="1:113" ht="14.25" customHeight="1" x14ac:dyDescent="0.2">
      <c r="A316" s="30" t="s">
        <v>24</v>
      </c>
      <c r="B316" s="119" t="s">
        <v>25</v>
      </c>
      <c r="C316" s="135"/>
      <c r="D316" s="31"/>
      <c r="E316" s="59"/>
      <c r="F316" s="59"/>
      <c r="G316" s="59"/>
      <c r="H316" s="31"/>
      <c r="I316" s="22">
        <f t="shared" ref="I316:CO316" si="1341">IFERROR(I94/D94*100-100,"")</f>
        <v>-32.946505937655161</v>
      </c>
      <c r="J316" s="22">
        <f t="shared" si="1341"/>
        <v>-29.488813910987588</v>
      </c>
      <c r="K316" s="22">
        <f t="shared" si="1341"/>
        <v>-23.001430818298743</v>
      </c>
      <c r="L316" s="22">
        <f t="shared" si="1341"/>
        <v>-28.845803620583979</v>
      </c>
      <c r="M316" s="22">
        <f t="shared" si="1341"/>
        <v>-28.605081716724129</v>
      </c>
      <c r="N316" s="22">
        <f t="shared" si="1341"/>
        <v>-5.6336834295135674</v>
      </c>
      <c r="O316" s="22">
        <f t="shared" si="1341"/>
        <v>-4.7242594683875865</v>
      </c>
      <c r="P316" s="22">
        <f t="shared" si="1341"/>
        <v>-5.97147945832765</v>
      </c>
      <c r="Q316" s="22">
        <f t="shared" si="1341"/>
        <v>-14.641295070999703</v>
      </c>
      <c r="R316" s="22">
        <f t="shared" si="1341"/>
        <v>-7.9801479800023714</v>
      </c>
      <c r="S316" s="22">
        <f t="shared" si="1341"/>
        <v>9.963319471383798</v>
      </c>
      <c r="T316" s="22">
        <f t="shared" si="1341"/>
        <v>13.117686029175218</v>
      </c>
      <c r="U316" s="22">
        <f t="shared" si="1341"/>
        <v>13.03166578499544</v>
      </c>
      <c r="V316" s="22">
        <f t="shared" si="1341"/>
        <v>15.431900572774794</v>
      </c>
      <c r="W316" s="22">
        <f t="shared" si="1341"/>
        <v>12.94288409528302</v>
      </c>
      <c r="X316" s="22">
        <f t="shared" si="1341"/>
        <v>4.6048104416656059</v>
      </c>
      <c r="Y316" s="22">
        <f t="shared" si="1341"/>
        <v>0.62126966083610569</v>
      </c>
      <c r="Z316" s="22">
        <f t="shared" si="1341"/>
        <v>-3.2232102306895882</v>
      </c>
      <c r="AA316" s="22">
        <f t="shared" si="1341"/>
        <v>3.8752861239541829</v>
      </c>
      <c r="AB316" s="22">
        <f t="shared" si="1341"/>
        <v>1.3679210815014358</v>
      </c>
      <c r="AC316" s="22">
        <f t="shared" si="1341"/>
        <v>0.46145211784285323</v>
      </c>
      <c r="AD316" s="22">
        <f t="shared" si="1341"/>
        <v>4.6335916491491389</v>
      </c>
      <c r="AE316" s="22">
        <f t="shared" si="1341"/>
        <v>3.3629050148462198</v>
      </c>
      <c r="AF316" s="22">
        <f t="shared" si="1341"/>
        <v>-1.6402856336122085</v>
      </c>
      <c r="AG316" s="22">
        <f t="shared" si="1341"/>
        <v>1.652272397551144</v>
      </c>
      <c r="AH316" s="22">
        <f t="shared" si="1341"/>
        <v>21.379328320043228</v>
      </c>
      <c r="AI316" s="22">
        <f t="shared" si="1341"/>
        <v>19.280773151789106</v>
      </c>
      <c r="AJ316" s="22">
        <f t="shared" si="1341"/>
        <v>24.135248777103428</v>
      </c>
      <c r="AK316" s="22">
        <f t="shared" si="1341"/>
        <v>21.041889702574707</v>
      </c>
      <c r="AL316" s="22">
        <f t="shared" si="1341"/>
        <v>21.468691546247683</v>
      </c>
      <c r="AM316" s="22">
        <f t="shared" si="1341"/>
        <v>2.5949346409423413</v>
      </c>
      <c r="AN316" s="22">
        <f t="shared" si="1341"/>
        <v>-3.7249078280728014</v>
      </c>
      <c r="AO316" s="22">
        <f t="shared" si="1341"/>
        <v>-4.1504731842281046</v>
      </c>
      <c r="AP316" s="22">
        <f t="shared" si="1341"/>
        <v>1.6788990820707994</v>
      </c>
      <c r="AQ316" s="22">
        <f t="shared" si="1341"/>
        <v>-0.9696738209872251</v>
      </c>
      <c r="AR316" s="22">
        <f t="shared" si="1341"/>
        <v>5.9921394162430204</v>
      </c>
      <c r="AS316" s="22">
        <f t="shared" si="1341"/>
        <v>4.0727874629430687</v>
      </c>
      <c r="AT316" s="22">
        <f t="shared" si="1341"/>
        <v>2.6519661626064988</v>
      </c>
      <c r="AU316" s="22">
        <f t="shared" si="1341"/>
        <v>3.0504316681557668</v>
      </c>
      <c r="AV316" s="22">
        <f t="shared" si="1341"/>
        <v>3.9069709344862815</v>
      </c>
      <c r="AW316" s="22">
        <f t="shared" si="1341"/>
        <v>5.2094793642484944</v>
      </c>
      <c r="AX316" s="22">
        <f t="shared" si="1341"/>
        <v>6.7418400159899221</v>
      </c>
      <c r="AY316" s="22">
        <f t="shared" si="1341"/>
        <v>-1.5558770901328245</v>
      </c>
      <c r="AZ316" s="22">
        <f t="shared" si="1341"/>
        <v>-8.8056211662087946</v>
      </c>
      <c r="BA316" s="22">
        <f t="shared" si="1341"/>
        <v>0.21224280251261973</v>
      </c>
      <c r="BB316" s="22">
        <f t="shared" si="1341"/>
        <v>-10.194269581409856</v>
      </c>
      <c r="BC316" s="22">
        <f t="shared" si="1341"/>
        <v>-9.402913191094413</v>
      </c>
      <c r="BD316" s="22">
        <f t="shared" si="1341"/>
        <v>-5.2694849520875664</v>
      </c>
      <c r="BE316" s="22">
        <f t="shared" si="1341"/>
        <v>-4.2452663242827384</v>
      </c>
      <c r="BF316" s="22">
        <f t="shared" si="1341"/>
        <v>-7.3617105731181738</v>
      </c>
      <c r="BG316" s="22">
        <f t="shared" si="1341"/>
        <v>-5.6733641088645612</v>
      </c>
      <c r="BH316" s="22">
        <f t="shared" si="1341"/>
        <v>-4.9210910358423092</v>
      </c>
      <c r="BI316" s="22">
        <f t="shared" si="1341"/>
        <v>-5.20604457448934</v>
      </c>
      <c r="BJ316" s="22">
        <f t="shared" si="1341"/>
        <v>-2.1640928129225756</v>
      </c>
      <c r="BK316" s="22">
        <f t="shared" si="1341"/>
        <v>-4.5017056759488838</v>
      </c>
      <c r="BL316" s="22">
        <f t="shared" si="1341"/>
        <v>-1.7905654173710275</v>
      </c>
      <c r="BM316" s="22">
        <f t="shared" si="1341"/>
        <v>1.1589374344098928</v>
      </c>
      <c r="BN316" s="22">
        <f t="shared" si="1341"/>
        <v>1.34232056490427</v>
      </c>
      <c r="BO316" s="22">
        <f t="shared" si="1341"/>
        <v>-3.7849886057799438</v>
      </c>
      <c r="BP316" s="22">
        <f t="shared" si="1341"/>
        <v>-0.77580243780596447</v>
      </c>
      <c r="BQ316" s="22">
        <f t="shared" si="1341"/>
        <v>-4.3553276523408613</v>
      </c>
      <c r="BR316" s="22">
        <f t="shared" si="1341"/>
        <v>-2.8777995925992741</v>
      </c>
      <c r="BS316" s="22">
        <f t="shared" si="1341"/>
        <v>-2.4896833286141486</v>
      </c>
      <c r="BT316" s="22">
        <f t="shared" si="1341"/>
        <v>0.73387463392215579</v>
      </c>
      <c r="BU316" s="22">
        <f t="shared" si="1341"/>
        <v>-2.2568483679588951</v>
      </c>
      <c r="BV316" s="22">
        <f t="shared" si="1341"/>
        <v>0.57879863963785283</v>
      </c>
      <c r="BW316" s="22">
        <f t="shared" si="1341"/>
        <v>-0.34646649046339917</v>
      </c>
      <c r="BX316" s="22">
        <f t="shared" si="1341"/>
        <v>-3.2178584424850527</v>
      </c>
      <c r="BY316" s="22">
        <f t="shared" si="1341"/>
        <v>-1.2845957245639568</v>
      </c>
      <c r="BZ316" s="22">
        <f t="shared" si="1341"/>
        <v>-1.0908094074984689</v>
      </c>
      <c r="CA316" s="22">
        <f t="shared" si="1341"/>
        <v>1.1284603723933344</v>
      </c>
      <c r="CB316" s="22">
        <f t="shared" si="1341"/>
        <v>-0.49262421062668693</v>
      </c>
      <c r="CC316" s="22">
        <f t="shared" si="1341"/>
        <v>4.8341967981857579</v>
      </c>
      <c r="CD316" s="22">
        <f t="shared" si="1341"/>
        <v>0.38125417409969486</v>
      </c>
      <c r="CE316" s="22">
        <f t="shared" si="1341"/>
        <v>1.4481686092980368</v>
      </c>
      <c r="CF316" s="22">
        <f t="shared" si="1341"/>
        <v>1.7242489621496588</v>
      </c>
      <c r="CG316" s="22">
        <f t="shared" si="1341"/>
        <v>9.9492612042482875</v>
      </c>
      <c r="CH316" s="22">
        <f t="shared" si="1341"/>
        <v>-2.2956994057892928</v>
      </c>
      <c r="CI316" s="22">
        <f t="shared" si="1341"/>
        <v>-10.639252389687698</v>
      </c>
      <c r="CJ316" s="22">
        <f t="shared" si="1341"/>
        <v>-0.3332053164644293</v>
      </c>
      <c r="CK316" s="22">
        <f t="shared" si="1341"/>
        <v>-6.8549183252514183</v>
      </c>
      <c r="CL316" s="22">
        <f t="shared" si="1341"/>
        <v>-15.08158029953448</v>
      </c>
      <c r="CM316" s="22">
        <f t="shared" si="1341"/>
        <v>9.3671400536719887</v>
      </c>
      <c r="CN316" s="22">
        <f t="shared" si="1341"/>
        <v>20.486084233928509</v>
      </c>
      <c r="CO316" s="22">
        <f t="shared" si="1341"/>
        <v>1.0726664888394737</v>
      </c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</row>
    <row r="317" spans="1:113" ht="14.25" customHeight="1" x14ac:dyDescent="0.2">
      <c r="A317" s="19"/>
      <c r="B317" s="20">
        <v>1</v>
      </c>
      <c r="C317" s="21" t="s">
        <v>26</v>
      </c>
      <c r="D317" s="22"/>
      <c r="E317" s="59"/>
      <c r="F317" s="59"/>
      <c r="G317" s="59"/>
      <c r="H317" s="22"/>
      <c r="I317" s="22">
        <f t="shared" ref="I317:CO317" si="1342">IFERROR(I95/D95*100-100,"")</f>
        <v>-37.562035731131374</v>
      </c>
      <c r="J317" s="22">
        <f t="shared" si="1342"/>
        <v>-34.221750465360785</v>
      </c>
      <c r="K317" s="22">
        <f t="shared" si="1342"/>
        <v>-27.546741874762859</v>
      </c>
      <c r="L317" s="22">
        <f t="shared" si="1342"/>
        <v>-33.883433838397366</v>
      </c>
      <c r="M317" s="22">
        <f t="shared" si="1342"/>
        <v>-33.355590397053547</v>
      </c>
      <c r="N317" s="22">
        <f t="shared" si="1342"/>
        <v>-9.063603159006135</v>
      </c>
      <c r="O317" s="22">
        <f t="shared" si="1342"/>
        <v>-8.6314671895551243</v>
      </c>
      <c r="P317" s="22">
        <f t="shared" si="1342"/>
        <v>-9.6706892794428114</v>
      </c>
      <c r="Q317" s="22">
        <f t="shared" si="1342"/>
        <v>-19.175063366308791</v>
      </c>
      <c r="R317" s="22">
        <f t="shared" si="1342"/>
        <v>-11.903894665956855</v>
      </c>
      <c r="S317" s="22">
        <f t="shared" si="1342"/>
        <v>9.2716373593310948</v>
      </c>
      <c r="T317" s="22">
        <f t="shared" si="1342"/>
        <v>14.090429643830589</v>
      </c>
      <c r="U317" s="22">
        <f t="shared" si="1342"/>
        <v>14.110096713234114</v>
      </c>
      <c r="V317" s="22">
        <f t="shared" si="1342"/>
        <v>16.209787039905322</v>
      </c>
      <c r="W317" s="22">
        <f t="shared" si="1342"/>
        <v>13.493642399503386</v>
      </c>
      <c r="X317" s="22">
        <f t="shared" si="1342"/>
        <v>2.3529909787673091</v>
      </c>
      <c r="Y317" s="22">
        <f t="shared" si="1342"/>
        <v>-2.4132993811938377</v>
      </c>
      <c r="Z317" s="22">
        <f t="shared" si="1342"/>
        <v>-5.633383804017754</v>
      </c>
      <c r="AA317" s="22">
        <f t="shared" si="1342"/>
        <v>3.697575799264456</v>
      </c>
      <c r="AB317" s="22">
        <f t="shared" si="1342"/>
        <v>-0.60665210753147392</v>
      </c>
      <c r="AC317" s="22">
        <f t="shared" si="1342"/>
        <v>1.3343471276536576</v>
      </c>
      <c r="AD317" s="22">
        <f t="shared" si="1342"/>
        <v>5.7350564362308631</v>
      </c>
      <c r="AE317" s="22">
        <f t="shared" si="1342"/>
        <v>1.6475704677662435</v>
      </c>
      <c r="AF317" s="22">
        <f t="shared" si="1342"/>
        <v>-5.3203477420580469</v>
      </c>
      <c r="AG317" s="22">
        <f t="shared" si="1342"/>
        <v>0.68511795850987767</v>
      </c>
      <c r="AH317" s="22">
        <f t="shared" si="1342"/>
        <v>9.2328311228421285</v>
      </c>
      <c r="AI317" s="22">
        <f t="shared" si="1342"/>
        <v>10.921795114561618</v>
      </c>
      <c r="AJ317" s="22">
        <f t="shared" si="1342"/>
        <v>18.125786496260687</v>
      </c>
      <c r="AK317" s="22">
        <f t="shared" si="1342"/>
        <v>15.601829880441727</v>
      </c>
      <c r="AL317" s="22">
        <f t="shared" si="1342"/>
        <v>13.553002088585785</v>
      </c>
      <c r="AM317" s="22">
        <f t="shared" si="1342"/>
        <v>12.416561919591757</v>
      </c>
      <c r="AN317" s="22">
        <f t="shared" si="1342"/>
        <v>-0.4521485691470275</v>
      </c>
      <c r="AO317" s="22">
        <f t="shared" si="1342"/>
        <v>-0.81652936076527283</v>
      </c>
      <c r="AP317" s="22">
        <f t="shared" si="1342"/>
        <v>7.344730487645549</v>
      </c>
      <c r="AQ317" s="22">
        <f t="shared" si="1342"/>
        <v>4.3829541918036057</v>
      </c>
      <c r="AR317" s="22">
        <f t="shared" si="1342"/>
        <v>6.1163570944604118</v>
      </c>
      <c r="AS317" s="22">
        <f t="shared" si="1342"/>
        <v>5.0646209536247824</v>
      </c>
      <c r="AT317" s="22">
        <f t="shared" si="1342"/>
        <v>2.9385438313835834</v>
      </c>
      <c r="AU317" s="22">
        <f t="shared" si="1342"/>
        <v>2.9385438313835834</v>
      </c>
      <c r="AV317" s="22">
        <f t="shared" si="1342"/>
        <v>4.2191504894508967</v>
      </c>
      <c r="AW317" s="22">
        <f t="shared" si="1342"/>
        <v>5.3211517528303034</v>
      </c>
      <c r="AX317" s="22">
        <f t="shared" si="1342"/>
        <v>7.0592565637660698</v>
      </c>
      <c r="AY317" s="22">
        <f t="shared" si="1342"/>
        <v>-4.0755495851806813</v>
      </c>
      <c r="AZ317" s="22">
        <f t="shared" si="1342"/>
        <v>-13.350198994817731</v>
      </c>
      <c r="BA317" s="22">
        <f t="shared" si="1342"/>
        <v>-1.5093621732549423</v>
      </c>
      <c r="BB317" s="22">
        <f t="shared" si="1342"/>
        <v>-15.036609860281203</v>
      </c>
      <c r="BC317" s="22">
        <f t="shared" si="1342"/>
        <v>-14.178078789637865</v>
      </c>
      <c r="BD317" s="22">
        <f t="shared" si="1342"/>
        <v>-9.295849731102706</v>
      </c>
      <c r="BE317" s="22">
        <f t="shared" si="1342"/>
        <v>-7.222663580098299</v>
      </c>
      <c r="BF317" s="22">
        <f t="shared" si="1342"/>
        <v>-11.61329556303879</v>
      </c>
      <c r="BG317" s="22">
        <f t="shared" si="1342"/>
        <v>-9.4900448285773109</v>
      </c>
      <c r="BH317" s="22">
        <f t="shared" si="1342"/>
        <v>-8.6791527496279457</v>
      </c>
      <c r="BI317" s="22">
        <f t="shared" si="1342"/>
        <v>-9.2252741253591353</v>
      </c>
      <c r="BJ317" s="22">
        <f t="shared" si="1342"/>
        <v>-6.940984474132307</v>
      </c>
      <c r="BK317" s="22">
        <f t="shared" si="1342"/>
        <v>-8.6010001167583567</v>
      </c>
      <c r="BL317" s="22">
        <f t="shared" si="1342"/>
        <v>-4.5766811253713513</v>
      </c>
      <c r="BM317" s="22">
        <f t="shared" si="1342"/>
        <v>0.75883788137420538</v>
      </c>
      <c r="BN317" s="22">
        <f t="shared" si="1342"/>
        <v>2.7722210007061392</v>
      </c>
      <c r="BO317" s="22">
        <f t="shared" si="1342"/>
        <v>-3.2645539389729521</v>
      </c>
      <c r="BP317" s="22">
        <f t="shared" si="1342"/>
        <v>-1.0856337233977769</v>
      </c>
      <c r="BQ317" s="22">
        <f t="shared" si="1342"/>
        <v>-5.956611735392201</v>
      </c>
      <c r="BR317" s="22">
        <f t="shared" si="1342"/>
        <v>-6.5009018703968735</v>
      </c>
      <c r="BS317" s="22">
        <f t="shared" si="1342"/>
        <v>-6.5193923646659613</v>
      </c>
      <c r="BT317" s="22">
        <f t="shared" si="1342"/>
        <v>-2.3652951495762267</v>
      </c>
      <c r="BU317" s="22">
        <f t="shared" si="1342"/>
        <v>-5.3743085946113212</v>
      </c>
      <c r="BV317" s="22">
        <f t="shared" si="1342"/>
        <v>-1.515319255484556</v>
      </c>
      <c r="BW317" s="22">
        <f t="shared" si="1342"/>
        <v>-2.3164433930156605</v>
      </c>
      <c r="BX317" s="22">
        <f t="shared" si="1342"/>
        <v>-6.1724236572434421</v>
      </c>
      <c r="BY317" s="22">
        <f t="shared" si="1342"/>
        <v>-4.4303380354017179</v>
      </c>
      <c r="BZ317" s="22">
        <f t="shared" si="1342"/>
        <v>-3.6288565508183694</v>
      </c>
      <c r="CA317" s="22">
        <f t="shared" si="1342"/>
        <v>-1.6809558769824804</v>
      </c>
      <c r="CB317" s="22">
        <f t="shared" si="1342"/>
        <v>-2.4260096334681549</v>
      </c>
      <c r="CC317" s="22">
        <f t="shared" si="1342"/>
        <v>3.5976618629072021</v>
      </c>
      <c r="CD317" s="22">
        <f t="shared" si="1342"/>
        <v>-1.5416595916261713</v>
      </c>
      <c r="CE317" s="22">
        <f t="shared" si="1342"/>
        <v>-0.5321902402402543</v>
      </c>
      <c r="CF317" s="22">
        <f t="shared" si="1342"/>
        <v>0.41772426314020095</v>
      </c>
      <c r="CG317" s="22">
        <f t="shared" si="1342"/>
        <v>1.364934174772813</v>
      </c>
      <c r="CH317" s="22">
        <f t="shared" si="1342"/>
        <v>-5.4986548819307473</v>
      </c>
      <c r="CI317" s="22">
        <f t="shared" si="1342"/>
        <v>-17.112404941960818</v>
      </c>
      <c r="CJ317" s="22">
        <f t="shared" si="1342"/>
        <v>-5.1546826145201834</v>
      </c>
      <c r="CK317" s="22">
        <f t="shared" si="1342"/>
        <v>-7.2333561867674092</v>
      </c>
      <c r="CL317" s="22">
        <f t="shared" si="1342"/>
        <v>-11.244178136874311</v>
      </c>
      <c r="CM317" s="22">
        <f t="shared" si="1342"/>
        <v>-6.879020010883778</v>
      </c>
      <c r="CN317" s="22">
        <f t="shared" si="1342"/>
        <v>4.6826602499561858</v>
      </c>
      <c r="CO317" s="22">
        <f t="shared" si="1342"/>
        <v>-5.6790259076869347</v>
      </c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</row>
    <row r="318" spans="1:113" ht="14.25" customHeight="1" x14ac:dyDescent="0.2">
      <c r="A318" s="19"/>
      <c r="B318" s="20">
        <v>2</v>
      </c>
      <c r="C318" s="29" t="s">
        <v>27</v>
      </c>
      <c r="D318" s="22"/>
      <c r="E318" s="59"/>
      <c r="F318" s="59"/>
      <c r="G318" s="59"/>
      <c r="H318" s="22"/>
      <c r="I318" s="22" t="str">
        <f t="shared" ref="I318:CO318" si="1343">IFERROR(I96/D96*100-100,"")</f>
        <v/>
      </c>
      <c r="J318" s="22" t="str">
        <f t="shared" si="1343"/>
        <v/>
      </c>
      <c r="K318" s="22" t="str">
        <f t="shared" si="1343"/>
        <v/>
      </c>
      <c r="L318" s="22" t="str">
        <f t="shared" si="1343"/>
        <v/>
      </c>
      <c r="M318" s="22" t="str">
        <f t="shared" si="1343"/>
        <v/>
      </c>
      <c r="N318" s="22" t="str">
        <f t="shared" si="1343"/>
        <v/>
      </c>
      <c r="O318" s="22" t="str">
        <f t="shared" si="1343"/>
        <v/>
      </c>
      <c r="P318" s="22" t="str">
        <f t="shared" si="1343"/>
        <v/>
      </c>
      <c r="Q318" s="22" t="str">
        <f t="shared" si="1343"/>
        <v/>
      </c>
      <c r="R318" s="22" t="str">
        <f t="shared" si="1343"/>
        <v/>
      </c>
      <c r="S318" s="22" t="str">
        <f t="shared" si="1343"/>
        <v/>
      </c>
      <c r="T318" s="22" t="str">
        <f t="shared" si="1343"/>
        <v/>
      </c>
      <c r="U318" s="22" t="str">
        <f t="shared" si="1343"/>
        <v/>
      </c>
      <c r="V318" s="22" t="str">
        <f t="shared" si="1343"/>
        <v/>
      </c>
      <c r="W318" s="22" t="str">
        <f t="shared" si="1343"/>
        <v/>
      </c>
      <c r="X318" s="22" t="str">
        <f t="shared" si="1343"/>
        <v/>
      </c>
      <c r="Y318" s="22" t="str">
        <f t="shared" si="1343"/>
        <v/>
      </c>
      <c r="Z318" s="22" t="str">
        <f t="shared" si="1343"/>
        <v/>
      </c>
      <c r="AA318" s="22" t="str">
        <f t="shared" si="1343"/>
        <v/>
      </c>
      <c r="AB318" s="22" t="str">
        <f t="shared" si="1343"/>
        <v/>
      </c>
      <c r="AC318" s="22" t="str">
        <f t="shared" si="1343"/>
        <v/>
      </c>
      <c r="AD318" s="22" t="str">
        <f t="shared" si="1343"/>
        <v/>
      </c>
      <c r="AE318" s="22" t="str">
        <f t="shared" si="1343"/>
        <v/>
      </c>
      <c r="AF318" s="22" t="str">
        <f t="shared" si="1343"/>
        <v/>
      </c>
      <c r="AG318" s="22" t="str">
        <f t="shared" si="1343"/>
        <v/>
      </c>
      <c r="AH318" s="22" t="str">
        <f t="shared" si="1343"/>
        <v/>
      </c>
      <c r="AI318" s="22" t="str">
        <f t="shared" si="1343"/>
        <v/>
      </c>
      <c r="AJ318" s="22" t="str">
        <f t="shared" si="1343"/>
        <v/>
      </c>
      <c r="AK318" s="22" t="str">
        <f t="shared" si="1343"/>
        <v/>
      </c>
      <c r="AL318" s="22" t="str">
        <f t="shared" si="1343"/>
        <v/>
      </c>
      <c r="AM318" s="22" t="str">
        <f t="shared" si="1343"/>
        <v/>
      </c>
      <c r="AN318" s="22" t="str">
        <f t="shared" si="1343"/>
        <v/>
      </c>
      <c r="AO318" s="22" t="str">
        <f t="shared" si="1343"/>
        <v/>
      </c>
      <c r="AP318" s="22" t="str">
        <f t="shared" si="1343"/>
        <v/>
      </c>
      <c r="AQ318" s="22" t="str">
        <f t="shared" si="1343"/>
        <v/>
      </c>
      <c r="AR318" s="22" t="str">
        <f t="shared" si="1343"/>
        <v/>
      </c>
      <c r="AS318" s="22" t="str">
        <f t="shared" si="1343"/>
        <v/>
      </c>
      <c r="AT318" s="22" t="str">
        <f t="shared" si="1343"/>
        <v/>
      </c>
      <c r="AU318" s="22" t="str">
        <f t="shared" si="1343"/>
        <v/>
      </c>
      <c r="AV318" s="22" t="str">
        <f t="shared" si="1343"/>
        <v/>
      </c>
      <c r="AW318" s="22" t="str">
        <f t="shared" si="1343"/>
        <v/>
      </c>
      <c r="AX318" s="22" t="str">
        <f t="shared" si="1343"/>
        <v/>
      </c>
      <c r="AY318" s="22" t="str">
        <f t="shared" si="1343"/>
        <v/>
      </c>
      <c r="AZ318" s="22" t="str">
        <f t="shared" si="1343"/>
        <v/>
      </c>
      <c r="BA318" s="22" t="str">
        <f t="shared" si="1343"/>
        <v/>
      </c>
      <c r="BB318" s="22" t="str">
        <f t="shared" si="1343"/>
        <v/>
      </c>
      <c r="BC318" s="22" t="str">
        <f t="shared" si="1343"/>
        <v/>
      </c>
      <c r="BD318" s="22" t="str">
        <f t="shared" si="1343"/>
        <v/>
      </c>
      <c r="BE318" s="22" t="str">
        <f t="shared" si="1343"/>
        <v/>
      </c>
      <c r="BF318" s="22" t="str">
        <f t="shared" si="1343"/>
        <v/>
      </c>
      <c r="BG318" s="22" t="str">
        <f t="shared" si="1343"/>
        <v/>
      </c>
      <c r="BH318" s="22" t="str">
        <f t="shared" si="1343"/>
        <v/>
      </c>
      <c r="BI318" s="22" t="str">
        <f t="shared" si="1343"/>
        <v/>
      </c>
      <c r="BJ318" s="22" t="str">
        <f t="shared" si="1343"/>
        <v/>
      </c>
      <c r="BK318" s="22" t="str">
        <f t="shared" si="1343"/>
        <v/>
      </c>
      <c r="BL318" s="22" t="str">
        <f t="shared" si="1343"/>
        <v/>
      </c>
      <c r="BM318" s="22" t="str">
        <f t="shared" si="1343"/>
        <v/>
      </c>
      <c r="BN318" s="22" t="str">
        <f t="shared" si="1343"/>
        <v/>
      </c>
      <c r="BO318" s="22" t="str">
        <f t="shared" si="1343"/>
        <v/>
      </c>
      <c r="BP318" s="22" t="str">
        <f t="shared" si="1343"/>
        <v/>
      </c>
      <c r="BQ318" s="22" t="str">
        <f t="shared" si="1343"/>
        <v/>
      </c>
      <c r="BR318" s="22" t="str">
        <f t="shared" si="1343"/>
        <v/>
      </c>
      <c r="BS318" s="22" t="str">
        <f t="shared" si="1343"/>
        <v/>
      </c>
      <c r="BT318" s="22" t="str">
        <f t="shared" si="1343"/>
        <v/>
      </c>
      <c r="BU318" s="22" t="str">
        <f t="shared" si="1343"/>
        <v/>
      </c>
      <c r="BV318" s="22" t="str">
        <f t="shared" si="1343"/>
        <v/>
      </c>
      <c r="BW318" s="22" t="str">
        <f t="shared" si="1343"/>
        <v/>
      </c>
      <c r="BX318" s="22" t="str">
        <f t="shared" si="1343"/>
        <v/>
      </c>
      <c r="BY318" s="22" t="str">
        <f t="shared" si="1343"/>
        <v/>
      </c>
      <c r="BZ318" s="22" t="str">
        <f t="shared" si="1343"/>
        <v/>
      </c>
      <c r="CA318" s="22" t="str">
        <f t="shared" si="1343"/>
        <v/>
      </c>
      <c r="CB318" s="22" t="str">
        <f t="shared" si="1343"/>
        <v/>
      </c>
      <c r="CC318" s="22" t="str">
        <f t="shared" si="1343"/>
        <v/>
      </c>
      <c r="CD318" s="22" t="str">
        <f t="shared" si="1343"/>
        <v/>
      </c>
      <c r="CE318" s="22" t="str">
        <f t="shared" si="1343"/>
        <v/>
      </c>
      <c r="CF318" s="22" t="str">
        <f t="shared" si="1343"/>
        <v/>
      </c>
      <c r="CG318" s="22" t="str">
        <f t="shared" si="1343"/>
        <v/>
      </c>
      <c r="CH318" s="22" t="str">
        <f t="shared" si="1343"/>
        <v/>
      </c>
      <c r="CI318" s="22" t="str">
        <f t="shared" si="1343"/>
        <v/>
      </c>
      <c r="CJ318" s="22" t="str">
        <f t="shared" si="1343"/>
        <v/>
      </c>
      <c r="CK318" s="22" t="str">
        <f t="shared" si="1343"/>
        <v/>
      </c>
      <c r="CL318" s="22" t="str">
        <f t="shared" si="1343"/>
        <v/>
      </c>
      <c r="CM318" s="22" t="str">
        <f t="shared" si="1343"/>
        <v/>
      </c>
      <c r="CN318" s="22" t="str">
        <f t="shared" si="1343"/>
        <v/>
      </c>
      <c r="CO318" s="22" t="str">
        <f t="shared" si="1343"/>
        <v/>
      </c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</row>
    <row r="319" spans="1:113" ht="14.25" customHeight="1" x14ac:dyDescent="0.2">
      <c r="A319" s="19"/>
      <c r="B319" s="20">
        <v>3</v>
      </c>
      <c r="C319" s="29" t="s">
        <v>28</v>
      </c>
      <c r="D319" s="22"/>
      <c r="E319" s="59"/>
      <c r="F319" s="59"/>
      <c r="G319" s="59"/>
      <c r="H319" s="22"/>
      <c r="I319" s="22" t="str">
        <f t="shared" ref="I319:CO319" si="1344">IFERROR(I97/D97*100-100,"")</f>
        <v/>
      </c>
      <c r="J319" s="22" t="str">
        <f t="shared" si="1344"/>
        <v/>
      </c>
      <c r="K319" s="22" t="str">
        <f t="shared" si="1344"/>
        <v/>
      </c>
      <c r="L319" s="22" t="str">
        <f t="shared" si="1344"/>
        <v/>
      </c>
      <c r="M319" s="22" t="str">
        <f t="shared" si="1344"/>
        <v/>
      </c>
      <c r="N319" s="22" t="str">
        <f t="shared" si="1344"/>
        <v/>
      </c>
      <c r="O319" s="22" t="str">
        <f t="shared" si="1344"/>
        <v/>
      </c>
      <c r="P319" s="22" t="str">
        <f t="shared" si="1344"/>
        <v/>
      </c>
      <c r="Q319" s="22" t="str">
        <f t="shared" si="1344"/>
        <v/>
      </c>
      <c r="R319" s="22" t="str">
        <f t="shared" si="1344"/>
        <v/>
      </c>
      <c r="S319" s="22" t="str">
        <f t="shared" si="1344"/>
        <v/>
      </c>
      <c r="T319" s="22" t="str">
        <f t="shared" si="1344"/>
        <v/>
      </c>
      <c r="U319" s="22" t="str">
        <f t="shared" si="1344"/>
        <v/>
      </c>
      <c r="V319" s="22" t="str">
        <f t="shared" si="1344"/>
        <v/>
      </c>
      <c r="W319" s="22" t="str">
        <f t="shared" si="1344"/>
        <v/>
      </c>
      <c r="X319" s="22">
        <f t="shared" si="1344"/>
        <v>99.531987379237989</v>
      </c>
      <c r="Y319" s="22">
        <f t="shared" si="1344"/>
        <v>41.234834052870013</v>
      </c>
      <c r="Z319" s="22">
        <f t="shared" si="1344"/>
        <v>-4.8865193051799167</v>
      </c>
      <c r="AA319" s="22">
        <f t="shared" si="1344"/>
        <v>-40.474476449641664</v>
      </c>
      <c r="AB319" s="22">
        <f t="shared" si="1344"/>
        <v>10.388014032490545</v>
      </c>
      <c r="AC319" s="22">
        <f t="shared" si="1344"/>
        <v>-76.637616319882127</v>
      </c>
      <c r="AD319" s="22">
        <f t="shared" si="1344"/>
        <v>-25.574063997681122</v>
      </c>
      <c r="AE319" s="22">
        <f t="shared" si="1344"/>
        <v>-21.196875386165786</v>
      </c>
      <c r="AF319" s="22">
        <f t="shared" si="1344"/>
        <v>-11.248866233513411</v>
      </c>
      <c r="AG319" s="22">
        <f t="shared" si="1344"/>
        <v>-38.951448044770721</v>
      </c>
      <c r="AH319" s="22">
        <f t="shared" si="1344"/>
        <v>11092.810044894944</v>
      </c>
      <c r="AI319" s="22">
        <f t="shared" si="1344"/>
        <v>3871.0796871350981</v>
      </c>
      <c r="AJ319" s="22">
        <f t="shared" si="1344"/>
        <v>4306.1588248666212</v>
      </c>
      <c r="AK319" s="22">
        <f t="shared" si="1344"/>
        <v>4183.5469617400113</v>
      </c>
      <c r="AL319" s="22">
        <f t="shared" si="1344"/>
        <v>5012.0430132386628</v>
      </c>
      <c r="AM319" s="22">
        <f t="shared" si="1344"/>
        <v>-72.698161742453991</v>
      </c>
      <c r="AN319" s="22">
        <f t="shared" si="1344"/>
        <v>-66.983528515287276</v>
      </c>
      <c r="AO319" s="22">
        <f t="shared" si="1344"/>
        <v>-67.118050850462453</v>
      </c>
      <c r="AP319" s="22">
        <f t="shared" si="1344"/>
        <v>-67.916046278706474</v>
      </c>
      <c r="AQ319" s="22">
        <f t="shared" si="1344"/>
        <v>-68.851905300969023</v>
      </c>
      <c r="AR319" s="22">
        <f t="shared" si="1344"/>
        <v>-0.4912989442102571</v>
      </c>
      <c r="AS319" s="22">
        <f t="shared" si="1344"/>
        <v>0.70983319899644925</v>
      </c>
      <c r="AT319" s="22">
        <f t="shared" si="1344"/>
        <v>4.4528176767142611</v>
      </c>
      <c r="AU319" s="22">
        <f t="shared" si="1344"/>
        <v>9.0352446775260091</v>
      </c>
      <c r="AV319" s="22">
        <f t="shared" si="1344"/>
        <v>3.439963362723276</v>
      </c>
      <c r="AW319" s="22">
        <f t="shared" si="1344"/>
        <v>12.631885684399592</v>
      </c>
      <c r="AX319" s="22">
        <f t="shared" si="1344"/>
        <v>12.637267343781744</v>
      </c>
      <c r="AY319" s="22">
        <f t="shared" si="1344"/>
        <v>9.7290459316570406</v>
      </c>
      <c r="AZ319" s="22">
        <f t="shared" si="1344"/>
        <v>9.9280483684481879</v>
      </c>
      <c r="BA319" s="22">
        <f t="shared" si="1344"/>
        <v>11.178525370054217</v>
      </c>
      <c r="BB319" s="22">
        <f t="shared" si="1344"/>
        <v>8.1332122622977323</v>
      </c>
      <c r="BC319" s="22">
        <f t="shared" si="1344"/>
        <v>5.6193394104152787</v>
      </c>
      <c r="BD319" s="22">
        <f t="shared" si="1344"/>
        <v>3.2903918288846654</v>
      </c>
      <c r="BE319" s="22">
        <f t="shared" si="1344"/>
        <v>2.2454798590264318</v>
      </c>
      <c r="BF319" s="22">
        <f t="shared" si="1344"/>
        <v>4.7582495516809331</v>
      </c>
      <c r="BG319" s="22">
        <f t="shared" si="1344"/>
        <v>3.9741439018300184</v>
      </c>
      <c r="BH319" s="22">
        <f t="shared" si="1344"/>
        <v>4.193945355607724</v>
      </c>
      <c r="BI319" s="22">
        <f t="shared" si="1344"/>
        <v>8.8896550712322551</v>
      </c>
      <c r="BJ319" s="22">
        <f t="shared" si="1344"/>
        <v>9.4224629701883202</v>
      </c>
      <c r="BK319" s="22">
        <f t="shared" si="1344"/>
        <v>6.6368607972666922</v>
      </c>
      <c r="BL319" s="22">
        <f t="shared" si="1344"/>
        <v>7.5942255275411839</v>
      </c>
      <c r="BM319" s="22">
        <f t="shared" si="1344"/>
        <v>7.4135421074331731</v>
      </c>
      <c r="BN319" s="22">
        <f t="shared" si="1344"/>
        <v>-4.6460027662645587</v>
      </c>
      <c r="BO319" s="22">
        <f t="shared" si="1344"/>
        <v>-9.8333613564239357</v>
      </c>
      <c r="BP319" s="22">
        <f t="shared" si="1344"/>
        <v>-0.10404480134768335</v>
      </c>
      <c r="BQ319" s="22">
        <f t="shared" si="1344"/>
        <v>-6.624565380372843</v>
      </c>
      <c r="BR319" s="22">
        <f t="shared" si="1344"/>
        <v>-0.3309596624348643</v>
      </c>
      <c r="BS319" s="22">
        <f t="shared" si="1344"/>
        <v>7.5215134049676351</v>
      </c>
      <c r="BT319" s="22">
        <f t="shared" si="1344"/>
        <v>11.657358850436864</v>
      </c>
      <c r="BU319" s="22">
        <f t="shared" si="1344"/>
        <v>2.7530027903020766</v>
      </c>
      <c r="BV319" s="22">
        <f t="shared" si="1344"/>
        <v>7.8930650172288352</v>
      </c>
      <c r="BW319" s="22">
        <f t="shared" si="1344"/>
        <v>8.8979427065845726</v>
      </c>
      <c r="BX319" s="22">
        <f t="shared" si="1344"/>
        <v>9.7324681612836343</v>
      </c>
      <c r="BY319" s="22">
        <f t="shared" si="1344"/>
        <v>9.8207601282908712</v>
      </c>
      <c r="BZ319" s="22">
        <f t="shared" si="1344"/>
        <v>9.1075847136101942</v>
      </c>
      <c r="CA319" s="22">
        <f t="shared" si="1344"/>
        <v>9.7689789630334332</v>
      </c>
      <c r="CB319" s="22">
        <f t="shared" si="1344"/>
        <v>8.574961493713289</v>
      </c>
      <c r="CC319" s="22">
        <f t="shared" si="1344"/>
        <v>10.243219394832209</v>
      </c>
      <c r="CD319" s="22">
        <f t="shared" si="1344"/>
        <v>9.8507353854854216</v>
      </c>
      <c r="CE319" s="22">
        <f t="shared" si="1344"/>
        <v>9.6094736586362046</v>
      </c>
      <c r="CF319" s="22">
        <f t="shared" si="1344"/>
        <v>5.9220261840033714</v>
      </c>
      <c r="CG319" s="22">
        <f t="shared" si="1344"/>
        <v>171.82276433886386</v>
      </c>
      <c r="CH319" s="22">
        <f t="shared" si="1344"/>
        <v>18.759200521827182</v>
      </c>
      <c r="CI319" s="22">
        <f t="shared" si="1344"/>
        <v>-16.281428234621174</v>
      </c>
      <c r="CJ319" s="22">
        <f t="shared" si="1344"/>
        <v>45.035771379615113</v>
      </c>
      <c r="CK319" s="22">
        <f t="shared" si="1344"/>
        <v>-57.149326682384498</v>
      </c>
      <c r="CL319" s="22">
        <f t="shared" si="1344"/>
        <v>-74.097040624050607</v>
      </c>
      <c r="CM319" s="22">
        <f t="shared" si="1344"/>
        <v>246.59210560249278</v>
      </c>
      <c r="CN319" s="22">
        <f t="shared" si="1344"/>
        <v>398.6592979985532</v>
      </c>
      <c r="CO319" s="22">
        <f t="shared" si="1344"/>
        <v>66.656093637434566</v>
      </c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</row>
    <row r="320" spans="1:113" ht="14.25" customHeight="1" x14ac:dyDescent="0.2">
      <c r="A320" s="19"/>
      <c r="B320" s="20">
        <v>4</v>
      </c>
      <c r="C320" s="29" t="s">
        <v>29</v>
      </c>
      <c r="D320" s="22"/>
      <c r="E320" s="59"/>
      <c r="F320" s="59"/>
      <c r="G320" s="59"/>
      <c r="H320" s="22"/>
      <c r="I320" s="22">
        <f t="shared" ref="I320:CO320" si="1345">IFERROR(I98/D98*100-100,"")</f>
        <v>7.8115276895495356</v>
      </c>
      <c r="J320" s="22">
        <f t="shared" si="1345"/>
        <v>11.611987154459015</v>
      </c>
      <c r="K320" s="22">
        <f t="shared" si="1345"/>
        <v>15.406751766867416</v>
      </c>
      <c r="L320" s="22">
        <f t="shared" si="1345"/>
        <v>19.209705588922986</v>
      </c>
      <c r="M320" s="22">
        <f t="shared" si="1345"/>
        <v>13.592230878730049</v>
      </c>
      <c r="N320" s="22">
        <f t="shared" si="1345"/>
        <v>11.907510732730003</v>
      </c>
      <c r="O320" s="22">
        <f t="shared" si="1345"/>
        <v>15.272405752298624</v>
      </c>
      <c r="P320" s="22">
        <f t="shared" si="1345"/>
        <v>13.652894717517626</v>
      </c>
      <c r="Q320" s="22">
        <f t="shared" si="1345"/>
        <v>9.3456474118598862</v>
      </c>
      <c r="R320" s="22">
        <f t="shared" si="1345"/>
        <v>12.468318081968931</v>
      </c>
      <c r="S320" s="22">
        <f t="shared" si="1345"/>
        <v>11.548668873239819</v>
      </c>
      <c r="T320" s="22">
        <f t="shared" si="1345"/>
        <v>7.9086637956927319</v>
      </c>
      <c r="U320" s="22">
        <f t="shared" si="1345"/>
        <v>6.9155623109584923</v>
      </c>
      <c r="V320" s="22">
        <f t="shared" si="1345"/>
        <v>10.143663126816207</v>
      </c>
      <c r="W320" s="22">
        <f t="shared" si="1345"/>
        <v>9.0875967551328216</v>
      </c>
      <c r="X320" s="22">
        <f t="shared" si="1345"/>
        <v>12.674828930092104</v>
      </c>
      <c r="Y320" s="22">
        <f t="shared" si="1345"/>
        <v>13.161162147923577</v>
      </c>
      <c r="Z320" s="22">
        <f t="shared" si="1345"/>
        <v>7.6471232041579924</v>
      </c>
      <c r="AA320" s="22">
        <f t="shared" si="1345"/>
        <v>5.5129511693205586</v>
      </c>
      <c r="AB320" s="22">
        <f t="shared" si="1345"/>
        <v>9.6210574668616573</v>
      </c>
      <c r="AC320" s="22">
        <f t="shared" si="1345"/>
        <v>-1.1886761140127931</v>
      </c>
      <c r="AD320" s="22">
        <f t="shared" si="1345"/>
        <v>1.0008797214577072</v>
      </c>
      <c r="AE320" s="22">
        <f t="shared" si="1345"/>
        <v>10.448168876124271</v>
      </c>
      <c r="AF320" s="22">
        <f t="shared" si="1345"/>
        <v>13.393411035590191</v>
      </c>
      <c r="AG320" s="22">
        <f t="shared" si="1345"/>
        <v>5.9788845827045662</v>
      </c>
      <c r="AH320" s="22">
        <f t="shared" si="1345"/>
        <v>13.872782143921086</v>
      </c>
      <c r="AI320" s="22">
        <f t="shared" si="1345"/>
        <v>10.185246018813061</v>
      </c>
      <c r="AJ320" s="22">
        <f t="shared" si="1345"/>
        <v>6.3363080461513732</v>
      </c>
      <c r="AK320" s="22">
        <f t="shared" si="1345"/>
        <v>1.9803079932839722</v>
      </c>
      <c r="AL320" s="22">
        <f t="shared" si="1345"/>
        <v>7.7811951258337899</v>
      </c>
      <c r="AM320" s="22">
        <f t="shared" si="1345"/>
        <v>2.6746644469822769</v>
      </c>
      <c r="AN320" s="22">
        <f t="shared" si="1345"/>
        <v>8.0590192644233554</v>
      </c>
      <c r="AO320" s="22">
        <f t="shared" si="1345"/>
        <v>6.5427466711974063</v>
      </c>
      <c r="AP320" s="22">
        <f t="shared" si="1345"/>
        <v>6.2547590839911607</v>
      </c>
      <c r="AQ320" s="22">
        <f t="shared" si="1345"/>
        <v>5.9126302320362782</v>
      </c>
      <c r="AR320" s="22">
        <f t="shared" si="1345"/>
        <v>6.3173121135026378</v>
      </c>
      <c r="AS320" s="22">
        <f t="shared" si="1345"/>
        <v>0.90980823557720214</v>
      </c>
      <c r="AT320" s="22">
        <f t="shared" si="1345"/>
        <v>1.3629445561592632</v>
      </c>
      <c r="AU320" s="22">
        <f t="shared" si="1345"/>
        <v>2.8007859879051438</v>
      </c>
      <c r="AV320" s="22">
        <f t="shared" si="1345"/>
        <v>2.776776356207904</v>
      </c>
      <c r="AW320" s="22">
        <f t="shared" si="1345"/>
        <v>3.8869404461814696</v>
      </c>
      <c r="AX320" s="22">
        <f t="shared" si="1345"/>
        <v>4.8576682085117966</v>
      </c>
      <c r="AY320" s="22">
        <f t="shared" si="1345"/>
        <v>6.6753838098392748</v>
      </c>
      <c r="AZ320" s="22">
        <f t="shared" si="1345"/>
        <v>6.5704997798994071</v>
      </c>
      <c r="BA320" s="22">
        <f t="shared" si="1345"/>
        <v>5.5282108068837772</v>
      </c>
      <c r="BB320" s="22">
        <f t="shared" si="1345"/>
        <v>6.9705358457711668</v>
      </c>
      <c r="BC320" s="22">
        <f t="shared" si="1345"/>
        <v>6.9162613442681078</v>
      </c>
      <c r="BD320" s="22">
        <f t="shared" si="1345"/>
        <v>7.4617437667208435</v>
      </c>
      <c r="BE320" s="22">
        <f t="shared" si="1345"/>
        <v>4.3432169267780409</v>
      </c>
      <c r="BF320" s="22">
        <f t="shared" si="1345"/>
        <v>6.3912227094577077</v>
      </c>
      <c r="BG320" s="22">
        <f t="shared" si="1345"/>
        <v>5.2932883166592717</v>
      </c>
      <c r="BH320" s="22">
        <f t="shared" si="1345"/>
        <v>5.4498797975010405</v>
      </c>
      <c r="BI320" s="22">
        <f t="shared" si="1345"/>
        <v>4.7261846141811077</v>
      </c>
      <c r="BJ320" s="22">
        <f t="shared" si="1345"/>
        <v>9.8261163983474091</v>
      </c>
      <c r="BK320" s="22">
        <f t="shared" si="1345"/>
        <v>6.3553979074296336</v>
      </c>
      <c r="BL320" s="22">
        <f t="shared" si="1345"/>
        <v>4.6740592732223547</v>
      </c>
      <c r="BM320" s="22">
        <f t="shared" si="1345"/>
        <v>1.4448189224836767</v>
      </c>
      <c r="BN320" s="22">
        <f t="shared" si="1345"/>
        <v>-1.4938988529028165</v>
      </c>
      <c r="BO320" s="22">
        <f t="shared" si="1345"/>
        <v>-4.2850154137864678</v>
      </c>
      <c r="BP320" s="22">
        <f t="shared" si="1345"/>
        <v>-6.4387093491433234E-2</v>
      </c>
      <c r="BQ320" s="22">
        <f t="shared" si="1345"/>
        <v>-3.9534163805626577E-2</v>
      </c>
      <c r="BR320" s="22">
        <f t="shared" si="1345"/>
        <v>6.3368840929464341</v>
      </c>
      <c r="BS320" s="22">
        <f t="shared" si="1345"/>
        <v>6.8416202003308086</v>
      </c>
      <c r="BT320" s="22">
        <f t="shared" si="1345"/>
        <v>6.928484955140803</v>
      </c>
      <c r="BU320" s="22">
        <f t="shared" si="1345"/>
        <v>5.0380188783187805</v>
      </c>
      <c r="BV320" s="22">
        <f t="shared" si="1345"/>
        <v>4.621484125772767</v>
      </c>
      <c r="BW320" s="22">
        <f t="shared" si="1345"/>
        <v>3.0808397096481457</v>
      </c>
      <c r="BX320" s="22">
        <f t="shared" si="1345"/>
        <v>1.9662111686354251</v>
      </c>
      <c r="BY320" s="22">
        <f t="shared" si="1345"/>
        <v>4.2873873008276462</v>
      </c>
      <c r="BZ320" s="22">
        <f t="shared" si="1345"/>
        <v>3.4734342817345691</v>
      </c>
      <c r="CA320" s="22">
        <f t="shared" si="1345"/>
        <v>6.2740355416562608</v>
      </c>
      <c r="CB320" s="22">
        <f t="shared" si="1345"/>
        <v>2.5740606514669651</v>
      </c>
      <c r="CC320" s="22">
        <f t="shared" si="1345"/>
        <v>6.7288544626588447</v>
      </c>
      <c r="CD320" s="22">
        <f t="shared" si="1345"/>
        <v>3.052448096184321</v>
      </c>
      <c r="CE320" s="22">
        <f t="shared" si="1345"/>
        <v>4.6193240312299935</v>
      </c>
      <c r="CF320" s="22">
        <f t="shared" si="1345"/>
        <v>3.8596551735502516</v>
      </c>
      <c r="CG320" s="22">
        <f t="shared" si="1345"/>
        <v>5.5993777526997803</v>
      </c>
      <c r="CH320" s="22">
        <f t="shared" si="1345"/>
        <v>1.3973094123994656</v>
      </c>
      <c r="CI320" s="22">
        <f t="shared" si="1345"/>
        <v>2.5605167684222181</v>
      </c>
      <c r="CJ320" s="22">
        <f t="shared" si="1345"/>
        <v>3.3222589103412759</v>
      </c>
      <c r="CK320" s="22">
        <f t="shared" si="1345"/>
        <v>0.61751869335905951</v>
      </c>
      <c r="CL320" s="22">
        <f t="shared" si="1345"/>
        <v>-1.8650309724644245</v>
      </c>
      <c r="CM320" s="22">
        <f t="shared" si="1345"/>
        <v>2.6239022755622159</v>
      </c>
      <c r="CN320" s="22">
        <f t="shared" si="1345"/>
        <v>3.4496108376248316</v>
      </c>
      <c r="CO320" s="22">
        <f t="shared" si="1345"/>
        <v>1.2233319838761929</v>
      </c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</row>
    <row r="321" spans="1:113" ht="14.25" customHeight="1" x14ac:dyDescent="0.2">
      <c r="A321" s="30" t="s">
        <v>30</v>
      </c>
      <c r="B321" s="119" t="s">
        <v>31</v>
      </c>
      <c r="C321" s="135"/>
      <c r="D321" s="31"/>
      <c r="E321" s="59"/>
      <c r="F321" s="59"/>
      <c r="G321" s="59"/>
      <c r="H321" s="31"/>
      <c r="I321" s="22">
        <f t="shared" ref="I321:CO321" si="1346">IFERROR(I99/D99*100-100,"")</f>
        <v>9.6661410741204037</v>
      </c>
      <c r="J321" s="22">
        <f t="shared" si="1346"/>
        <v>5.4320317680133172</v>
      </c>
      <c r="K321" s="22">
        <f t="shared" si="1346"/>
        <v>0.73853754300921537</v>
      </c>
      <c r="L321" s="22">
        <f t="shared" si="1346"/>
        <v>1.350439652540004</v>
      </c>
      <c r="M321" s="22">
        <f t="shared" si="1346"/>
        <v>4.154320883016922</v>
      </c>
      <c r="N321" s="22">
        <f t="shared" si="1346"/>
        <v>5.6373349357259315</v>
      </c>
      <c r="O321" s="22">
        <f t="shared" si="1346"/>
        <v>0.76468606488309376</v>
      </c>
      <c r="P321" s="22">
        <f t="shared" si="1346"/>
        <v>2.0881835917688392</v>
      </c>
      <c r="Q321" s="22">
        <f t="shared" si="1346"/>
        <v>3.9378793671321404</v>
      </c>
      <c r="R321" s="22">
        <f t="shared" si="1346"/>
        <v>3.1145528581114377</v>
      </c>
      <c r="S321" s="22">
        <f t="shared" si="1346"/>
        <v>-4.0275999978248933E-2</v>
      </c>
      <c r="T321" s="22">
        <f t="shared" si="1346"/>
        <v>9.4421002788577084</v>
      </c>
      <c r="U321" s="22">
        <f t="shared" si="1346"/>
        <v>6.1037291390252335</v>
      </c>
      <c r="V321" s="22">
        <f t="shared" si="1346"/>
        <v>4.404262465750449</v>
      </c>
      <c r="W321" s="22">
        <f t="shared" si="1346"/>
        <v>4.9118150220828625</v>
      </c>
      <c r="X321" s="22">
        <f t="shared" si="1346"/>
        <v>5.8147183047074407</v>
      </c>
      <c r="Y321" s="22">
        <f t="shared" si="1346"/>
        <v>8.2545744714697378</v>
      </c>
      <c r="Z321" s="22">
        <f t="shared" si="1346"/>
        <v>7.3394557100505438</v>
      </c>
      <c r="AA321" s="22">
        <f t="shared" si="1346"/>
        <v>1.5056220122773141</v>
      </c>
      <c r="AB321" s="22">
        <f t="shared" si="1346"/>
        <v>5.7029175182470908</v>
      </c>
      <c r="AC321" s="22">
        <f t="shared" si="1346"/>
        <v>1.9268912761020545</v>
      </c>
      <c r="AD321" s="22">
        <f t="shared" si="1346"/>
        <v>-8.1334942180632197E-2</v>
      </c>
      <c r="AE321" s="22">
        <f t="shared" si="1346"/>
        <v>6.5380532666916622</v>
      </c>
      <c r="AF321" s="22">
        <f t="shared" si="1346"/>
        <v>15.017218062141666</v>
      </c>
      <c r="AG321" s="22">
        <f t="shared" si="1346"/>
        <v>5.7969556919331637</v>
      </c>
      <c r="AH321" s="22">
        <f t="shared" si="1346"/>
        <v>13.181414523580443</v>
      </c>
      <c r="AI321" s="22">
        <f t="shared" si="1346"/>
        <v>8.5695174021092555</v>
      </c>
      <c r="AJ321" s="22">
        <f t="shared" si="1346"/>
        <v>8.5272520691008964</v>
      </c>
      <c r="AK321" s="22">
        <f t="shared" si="1346"/>
        <v>4.0372030958276497</v>
      </c>
      <c r="AL321" s="22">
        <f t="shared" si="1346"/>
        <v>8.4211394834169795</v>
      </c>
      <c r="AM321" s="22">
        <f t="shared" si="1346"/>
        <v>3.4060596678853017</v>
      </c>
      <c r="AN321" s="22">
        <f t="shared" si="1346"/>
        <v>4.2810492627393586</v>
      </c>
      <c r="AO321" s="22">
        <f t="shared" si="1346"/>
        <v>2.1585967894448999</v>
      </c>
      <c r="AP321" s="22">
        <f t="shared" si="1346"/>
        <v>5.7531781385523431</v>
      </c>
      <c r="AQ321" s="22">
        <f t="shared" si="1346"/>
        <v>3.9076386267611554</v>
      </c>
      <c r="AR321" s="22">
        <f t="shared" si="1346"/>
        <v>8.4870189671703713</v>
      </c>
      <c r="AS321" s="22">
        <f t="shared" si="1346"/>
        <v>7.4207272423789874</v>
      </c>
      <c r="AT321" s="22">
        <f t="shared" si="1346"/>
        <v>7.4549020137715019</v>
      </c>
      <c r="AU321" s="22">
        <f t="shared" si="1346"/>
        <v>4.9370860018658931</v>
      </c>
      <c r="AV321" s="22">
        <f t="shared" si="1346"/>
        <v>7.0376836636795019</v>
      </c>
      <c r="AW321" s="22">
        <f t="shared" si="1346"/>
        <v>4.4773261269058509</v>
      </c>
      <c r="AX321" s="22">
        <f t="shared" si="1346"/>
        <v>4.1919271887081067</v>
      </c>
      <c r="AY321" s="22">
        <f t="shared" si="1346"/>
        <v>4.7430299040813537</v>
      </c>
      <c r="AZ321" s="22">
        <f t="shared" si="1346"/>
        <v>5.5744760313867232</v>
      </c>
      <c r="BA321" s="22">
        <f t="shared" si="1346"/>
        <v>4.7551881655217016</v>
      </c>
      <c r="BB321" s="22">
        <f t="shared" si="1346"/>
        <v>7.2249139784146337</v>
      </c>
      <c r="BC321" s="22">
        <f t="shared" si="1346"/>
        <v>9.7323520567434798</v>
      </c>
      <c r="BD321" s="22">
        <f t="shared" si="1346"/>
        <v>7.3227366784393269</v>
      </c>
      <c r="BE321" s="22">
        <f t="shared" si="1346"/>
        <v>4.9708149479655646</v>
      </c>
      <c r="BF321" s="22">
        <f t="shared" si="1346"/>
        <v>7.2813237939688378</v>
      </c>
      <c r="BG321" s="22">
        <f t="shared" si="1346"/>
        <v>2.48102219684354</v>
      </c>
      <c r="BH321" s="22">
        <f t="shared" si="1346"/>
        <v>1.2522196745798908</v>
      </c>
      <c r="BI321" s="22">
        <f t="shared" si="1346"/>
        <v>2.9732763872073065</v>
      </c>
      <c r="BJ321" s="22">
        <f t="shared" si="1346"/>
        <v>4.0203854069430065</v>
      </c>
      <c r="BK321" s="22">
        <f t="shared" si="1346"/>
        <v>2.6857680459088584</v>
      </c>
      <c r="BL321" s="22">
        <f t="shared" si="1346"/>
        <v>3.6817418670093645</v>
      </c>
      <c r="BM321" s="22">
        <f t="shared" si="1346"/>
        <v>-4.0471335206936203</v>
      </c>
      <c r="BN321" s="22">
        <f t="shared" si="1346"/>
        <v>-3.5407579392031465</v>
      </c>
      <c r="BO321" s="22">
        <f t="shared" si="1346"/>
        <v>-5.1323279988779547</v>
      </c>
      <c r="BP321" s="22">
        <f t="shared" si="1346"/>
        <v>-2.3063172364155804</v>
      </c>
      <c r="BQ321" s="22">
        <f t="shared" si="1346"/>
        <v>1.3124542067702833</v>
      </c>
      <c r="BR321" s="22">
        <f t="shared" si="1346"/>
        <v>11.953934417810345</v>
      </c>
      <c r="BS321" s="22">
        <f t="shared" si="1346"/>
        <v>14.884087860675479</v>
      </c>
      <c r="BT321" s="22">
        <f t="shared" si="1346"/>
        <v>18.450384796455026</v>
      </c>
      <c r="BU321" s="22">
        <f t="shared" si="1346"/>
        <v>11.534476344771065</v>
      </c>
      <c r="BV321" s="22">
        <f t="shared" si="1346"/>
        <v>16.408199646237478</v>
      </c>
      <c r="BW321" s="22">
        <f t="shared" si="1346"/>
        <v>15.025871860346669</v>
      </c>
      <c r="BX321" s="22">
        <f t="shared" si="1346"/>
        <v>11.686339181624845</v>
      </c>
      <c r="BY321" s="22">
        <f t="shared" si="1346"/>
        <v>6.6729102368282298</v>
      </c>
      <c r="BZ321" s="22">
        <f t="shared" si="1346"/>
        <v>12.289201033835326</v>
      </c>
      <c r="CA321" s="22">
        <f t="shared" si="1346"/>
        <v>17.578763823683815</v>
      </c>
      <c r="CB321" s="22">
        <f t="shared" si="1346"/>
        <v>20.508679655896884</v>
      </c>
      <c r="CC321" s="22">
        <f t="shared" si="1346"/>
        <v>13.728625627076823</v>
      </c>
      <c r="CD321" s="22">
        <f t="shared" si="1346"/>
        <v>13.73526272256737</v>
      </c>
      <c r="CE321" s="22">
        <f t="shared" si="1346"/>
        <v>16.366404899551284</v>
      </c>
      <c r="CF321" s="22">
        <f t="shared" si="1346"/>
        <v>6.4252701122918552</v>
      </c>
      <c r="CG321" s="22">
        <f t="shared" si="1346"/>
        <v>-12.900850086841302</v>
      </c>
      <c r="CH321" s="22">
        <f t="shared" si="1346"/>
        <v>11.62918285559762</v>
      </c>
      <c r="CI321" s="22">
        <f t="shared" si="1346"/>
        <v>11.636703729530325</v>
      </c>
      <c r="CJ321" s="22">
        <f t="shared" si="1346"/>
        <v>3.9967946859162282</v>
      </c>
      <c r="CK321" s="22">
        <f t="shared" si="1346"/>
        <v>2.6940655401822795</v>
      </c>
      <c r="CL321" s="22">
        <f t="shared" si="1346"/>
        <v>6.2456065798994587</v>
      </c>
      <c r="CM321" s="22">
        <f t="shared" si="1346"/>
        <v>3.434571723851505</v>
      </c>
      <c r="CN321" s="22">
        <f t="shared" si="1346"/>
        <v>9.1131902158344076</v>
      </c>
      <c r="CO321" s="22">
        <f t="shared" si="1346"/>
        <v>5.3535448453143601</v>
      </c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</row>
    <row r="322" spans="1:113" ht="14.25" customHeight="1" x14ac:dyDescent="0.2">
      <c r="A322" s="19"/>
      <c r="B322" s="20">
        <v>1</v>
      </c>
      <c r="C322" s="29" t="s">
        <v>32</v>
      </c>
      <c r="D322" s="22"/>
      <c r="E322" s="59"/>
      <c r="F322" s="59"/>
      <c r="G322" s="59"/>
      <c r="H322" s="22"/>
      <c r="I322" s="22" t="str">
        <f t="shared" ref="I322:CO322" si="1347">IFERROR(I100/D100*100-100,"")</f>
        <v/>
      </c>
      <c r="J322" s="22" t="str">
        <f t="shared" si="1347"/>
        <v/>
      </c>
      <c r="K322" s="22" t="str">
        <f t="shared" si="1347"/>
        <v/>
      </c>
      <c r="L322" s="22" t="str">
        <f t="shared" si="1347"/>
        <v/>
      </c>
      <c r="M322" s="22" t="str">
        <f t="shared" si="1347"/>
        <v/>
      </c>
      <c r="N322" s="22" t="str">
        <f t="shared" si="1347"/>
        <v/>
      </c>
      <c r="O322" s="22" t="str">
        <f t="shared" si="1347"/>
        <v/>
      </c>
      <c r="P322" s="22" t="str">
        <f t="shared" si="1347"/>
        <v/>
      </c>
      <c r="Q322" s="22" t="str">
        <f t="shared" si="1347"/>
        <v/>
      </c>
      <c r="R322" s="22" t="str">
        <f t="shared" si="1347"/>
        <v/>
      </c>
      <c r="S322" s="22" t="str">
        <f t="shared" si="1347"/>
        <v/>
      </c>
      <c r="T322" s="22" t="str">
        <f t="shared" si="1347"/>
        <v/>
      </c>
      <c r="U322" s="22" t="str">
        <f t="shared" si="1347"/>
        <v/>
      </c>
      <c r="V322" s="22" t="str">
        <f t="shared" si="1347"/>
        <v/>
      </c>
      <c r="W322" s="22" t="str">
        <f t="shared" si="1347"/>
        <v/>
      </c>
      <c r="X322" s="22" t="str">
        <f t="shared" si="1347"/>
        <v/>
      </c>
      <c r="Y322" s="22" t="str">
        <f t="shared" si="1347"/>
        <v/>
      </c>
      <c r="Z322" s="22" t="str">
        <f t="shared" si="1347"/>
        <v/>
      </c>
      <c r="AA322" s="22" t="str">
        <f t="shared" si="1347"/>
        <v/>
      </c>
      <c r="AB322" s="22" t="str">
        <f t="shared" si="1347"/>
        <v/>
      </c>
      <c r="AC322" s="22" t="str">
        <f t="shared" si="1347"/>
        <v/>
      </c>
      <c r="AD322" s="22" t="str">
        <f t="shared" si="1347"/>
        <v/>
      </c>
      <c r="AE322" s="22" t="str">
        <f t="shared" si="1347"/>
        <v/>
      </c>
      <c r="AF322" s="22" t="str">
        <f t="shared" si="1347"/>
        <v/>
      </c>
      <c r="AG322" s="22" t="str">
        <f t="shared" si="1347"/>
        <v/>
      </c>
      <c r="AH322" s="22" t="str">
        <f t="shared" si="1347"/>
        <v/>
      </c>
      <c r="AI322" s="22" t="str">
        <f t="shared" si="1347"/>
        <v/>
      </c>
      <c r="AJ322" s="22" t="str">
        <f t="shared" si="1347"/>
        <v/>
      </c>
      <c r="AK322" s="22" t="str">
        <f t="shared" si="1347"/>
        <v/>
      </c>
      <c r="AL322" s="22" t="str">
        <f t="shared" si="1347"/>
        <v/>
      </c>
      <c r="AM322" s="22" t="str">
        <f t="shared" si="1347"/>
        <v/>
      </c>
      <c r="AN322" s="22" t="str">
        <f t="shared" si="1347"/>
        <v/>
      </c>
      <c r="AO322" s="22" t="str">
        <f t="shared" si="1347"/>
        <v/>
      </c>
      <c r="AP322" s="22" t="str">
        <f t="shared" si="1347"/>
        <v/>
      </c>
      <c r="AQ322" s="22" t="str">
        <f t="shared" si="1347"/>
        <v/>
      </c>
      <c r="AR322" s="22" t="str">
        <f t="shared" si="1347"/>
        <v/>
      </c>
      <c r="AS322" s="22" t="str">
        <f t="shared" si="1347"/>
        <v/>
      </c>
      <c r="AT322" s="22" t="str">
        <f t="shared" si="1347"/>
        <v/>
      </c>
      <c r="AU322" s="22" t="str">
        <f t="shared" si="1347"/>
        <v/>
      </c>
      <c r="AV322" s="22" t="str">
        <f t="shared" si="1347"/>
        <v/>
      </c>
      <c r="AW322" s="22" t="str">
        <f t="shared" si="1347"/>
        <v/>
      </c>
      <c r="AX322" s="22" t="str">
        <f t="shared" si="1347"/>
        <v/>
      </c>
      <c r="AY322" s="22" t="str">
        <f t="shared" si="1347"/>
        <v/>
      </c>
      <c r="AZ322" s="22" t="str">
        <f t="shared" si="1347"/>
        <v/>
      </c>
      <c r="BA322" s="22" t="str">
        <f t="shared" si="1347"/>
        <v/>
      </c>
      <c r="BB322" s="22" t="str">
        <f t="shared" si="1347"/>
        <v/>
      </c>
      <c r="BC322" s="22" t="str">
        <f t="shared" si="1347"/>
        <v/>
      </c>
      <c r="BD322" s="22" t="str">
        <f t="shared" si="1347"/>
        <v/>
      </c>
      <c r="BE322" s="22" t="str">
        <f t="shared" si="1347"/>
        <v/>
      </c>
      <c r="BF322" s="22" t="str">
        <f t="shared" si="1347"/>
        <v/>
      </c>
      <c r="BG322" s="22" t="str">
        <f t="shared" si="1347"/>
        <v/>
      </c>
      <c r="BH322" s="22" t="str">
        <f t="shared" si="1347"/>
        <v/>
      </c>
      <c r="BI322" s="22" t="str">
        <f t="shared" si="1347"/>
        <v/>
      </c>
      <c r="BJ322" s="22" t="str">
        <f t="shared" si="1347"/>
        <v/>
      </c>
      <c r="BK322" s="22" t="str">
        <f t="shared" si="1347"/>
        <v/>
      </c>
      <c r="BL322" s="22" t="str">
        <f t="shared" si="1347"/>
        <v/>
      </c>
      <c r="BM322" s="22" t="str">
        <f t="shared" si="1347"/>
        <v/>
      </c>
      <c r="BN322" s="22" t="str">
        <f t="shared" si="1347"/>
        <v/>
      </c>
      <c r="BO322" s="22" t="str">
        <f t="shared" si="1347"/>
        <v/>
      </c>
      <c r="BP322" s="22" t="str">
        <f t="shared" si="1347"/>
        <v/>
      </c>
      <c r="BQ322" s="22" t="str">
        <f t="shared" si="1347"/>
        <v/>
      </c>
      <c r="BR322" s="22" t="str">
        <f t="shared" si="1347"/>
        <v/>
      </c>
      <c r="BS322" s="22" t="str">
        <f t="shared" si="1347"/>
        <v/>
      </c>
      <c r="BT322" s="22" t="str">
        <f t="shared" si="1347"/>
        <v/>
      </c>
      <c r="BU322" s="22" t="str">
        <f t="shared" si="1347"/>
        <v/>
      </c>
      <c r="BV322" s="22" t="str">
        <f t="shared" si="1347"/>
        <v/>
      </c>
      <c r="BW322" s="22" t="str">
        <f t="shared" si="1347"/>
        <v/>
      </c>
      <c r="BX322" s="22" t="str">
        <f t="shared" si="1347"/>
        <v/>
      </c>
      <c r="BY322" s="22" t="str">
        <f t="shared" si="1347"/>
        <v/>
      </c>
      <c r="BZ322" s="22" t="str">
        <f t="shared" si="1347"/>
        <v/>
      </c>
      <c r="CA322" s="22" t="str">
        <f t="shared" si="1347"/>
        <v/>
      </c>
      <c r="CB322" s="22" t="str">
        <f t="shared" si="1347"/>
        <v/>
      </c>
      <c r="CC322" s="22" t="str">
        <f t="shared" si="1347"/>
        <v/>
      </c>
      <c r="CD322" s="22" t="str">
        <f t="shared" si="1347"/>
        <v/>
      </c>
      <c r="CE322" s="22" t="str">
        <f t="shared" si="1347"/>
        <v/>
      </c>
      <c r="CF322" s="22" t="str">
        <f t="shared" si="1347"/>
        <v/>
      </c>
      <c r="CG322" s="22" t="str">
        <f t="shared" si="1347"/>
        <v/>
      </c>
      <c r="CH322" s="22" t="str">
        <f t="shared" si="1347"/>
        <v/>
      </c>
      <c r="CI322" s="22" t="str">
        <f t="shared" si="1347"/>
        <v/>
      </c>
      <c r="CJ322" s="22" t="str">
        <f t="shared" si="1347"/>
        <v/>
      </c>
      <c r="CK322" s="22" t="str">
        <f t="shared" si="1347"/>
        <v/>
      </c>
      <c r="CL322" s="22" t="str">
        <f t="shared" si="1347"/>
        <v/>
      </c>
      <c r="CM322" s="22" t="str">
        <f t="shared" si="1347"/>
        <v/>
      </c>
      <c r="CN322" s="22" t="str">
        <f t="shared" si="1347"/>
        <v/>
      </c>
      <c r="CO322" s="22" t="str">
        <f t="shared" si="1347"/>
        <v/>
      </c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</row>
    <row r="323" spans="1:113" ht="14.25" customHeight="1" x14ac:dyDescent="0.2">
      <c r="A323" s="19"/>
      <c r="B323" s="20">
        <v>2</v>
      </c>
      <c r="C323" s="29" t="s">
        <v>33</v>
      </c>
      <c r="D323" s="22"/>
      <c r="E323" s="59"/>
      <c r="F323" s="59"/>
      <c r="G323" s="59"/>
      <c r="H323" s="22"/>
      <c r="I323" s="22">
        <f t="shared" ref="I323:CO323" si="1348">IFERROR(I101/D101*100-100,"")</f>
        <v>7.8445010891946794</v>
      </c>
      <c r="J323" s="22">
        <f t="shared" si="1348"/>
        <v>6.3623169902094645</v>
      </c>
      <c r="K323" s="22">
        <f t="shared" si="1348"/>
        <v>-1.0379663125576144E-2</v>
      </c>
      <c r="L323" s="22">
        <f t="shared" si="1348"/>
        <v>-1.2970832359721669</v>
      </c>
      <c r="M323" s="22">
        <f t="shared" si="1348"/>
        <v>3.1217301071725387</v>
      </c>
      <c r="N323" s="22">
        <f t="shared" si="1348"/>
        <v>-0.57738006386624363</v>
      </c>
      <c r="O323" s="22">
        <f t="shared" si="1348"/>
        <v>3.6707079401360829</v>
      </c>
      <c r="P323" s="22">
        <f t="shared" si="1348"/>
        <v>3.0627905912953679</v>
      </c>
      <c r="Q323" s="22">
        <f t="shared" si="1348"/>
        <v>3.8409997405360059</v>
      </c>
      <c r="R323" s="22">
        <f t="shared" si="1348"/>
        <v>2.4920241553245717</v>
      </c>
      <c r="S323" s="22">
        <f t="shared" si="1348"/>
        <v>5.6394293935999542</v>
      </c>
      <c r="T323" s="22">
        <f t="shared" si="1348"/>
        <v>2.1318292541225645</v>
      </c>
      <c r="U323" s="22">
        <f t="shared" si="1348"/>
        <v>8.0599993268959622</v>
      </c>
      <c r="V323" s="22">
        <f t="shared" si="1348"/>
        <v>8.9388514965540224</v>
      </c>
      <c r="W323" s="22">
        <f t="shared" si="1348"/>
        <v>6.1635492516952723</v>
      </c>
      <c r="X323" s="22">
        <f t="shared" si="1348"/>
        <v>0.83847849666290131</v>
      </c>
      <c r="Y323" s="22">
        <f t="shared" si="1348"/>
        <v>11.061204856971102</v>
      </c>
      <c r="Z323" s="22">
        <f t="shared" si="1348"/>
        <v>11.73808144604989</v>
      </c>
      <c r="AA323" s="22">
        <f t="shared" si="1348"/>
        <v>8.018395338906231</v>
      </c>
      <c r="AB323" s="22">
        <f t="shared" si="1348"/>
        <v>7.9625617428747688</v>
      </c>
      <c r="AC323" s="22">
        <f t="shared" si="1348"/>
        <v>5.0855694234201394</v>
      </c>
      <c r="AD323" s="22">
        <f t="shared" si="1348"/>
        <v>2.4001905184339876</v>
      </c>
      <c r="AE323" s="22">
        <f t="shared" si="1348"/>
        <v>3.6500259951346692</v>
      </c>
      <c r="AF323" s="22">
        <f t="shared" si="1348"/>
        <v>10.302446332800798</v>
      </c>
      <c r="AG323" s="22">
        <f t="shared" si="1348"/>
        <v>5.3684269052000104</v>
      </c>
      <c r="AH323" s="22">
        <f t="shared" si="1348"/>
        <v>15.953105504237058</v>
      </c>
      <c r="AI323" s="22">
        <f t="shared" si="1348"/>
        <v>7.6018048012057591</v>
      </c>
      <c r="AJ323" s="22">
        <f t="shared" si="1348"/>
        <v>6.2424441383941911</v>
      </c>
      <c r="AK323" s="22">
        <f t="shared" si="1348"/>
        <v>4.9947739666916107</v>
      </c>
      <c r="AL323" s="22">
        <f t="shared" si="1348"/>
        <v>8.4440110661312815</v>
      </c>
      <c r="AM323" s="22">
        <f t="shared" si="1348"/>
        <v>4.0112821507719048</v>
      </c>
      <c r="AN323" s="22">
        <f t="shared" si="1348"/>
        <v>9.1312787866380347</v>
      </c>
      <c r="AO323" s="22">
        <f t="shared" si="1348"/>
        <v>9.4350764286507314</v>
      </c>
      <c r="AP323" s="22">
        <f t="shared" si="1348"/>
        <v>12.663344407241667</v>
      </c>
      <c r="AQ323" s="22">
        <f t="shared" si="1348"/>
        <v>8.8871398549420775</v>
      </c>
      <c r="AR323" s="22">
        <f t="shared" si="1348"/>
        <v>9.2962970812321686</v>
      </c>
      <c r="AS323" s="22">
        <f t="shared" si="1348"/>
        <v>7.9046253406219478</v>
      </c>
      <c r="AT323" s="22">
        <f t="shared" si="1348"/>
        <v>10.320233379179442</v>
      </c>
      <c r="AU323" s="22">
        <f t="shared" si="1348"/>
        <v>7.5488950383860498</v>
      </c>
      <c r="AV323" s="22">
        <f t="shared" si="1348"/>
        <v>8.7418653827791388</v>
      </c>
      <c r="AW323" s="22">
        <f t="shared" si="1348"/>
        <v>16.344365390273083</v>
      </c>
      <c r="AX323" s="22">
        <f t="shared" si="1348"/>
        <v>9.9094047021953173</v>
      </c>
      <c r="AY323" s="22">
        <f t="shared" si="1348"/>
        <v>8.0925329966913466</v>
      </c>
      <c r="AZ323" s="22">
        <f t="shared" si="1348"/>
        <v>3.3833803594286422</v>
      </c>
      <c r="BA323" s="22">
        <f t="shared" si="1348"/>
        <v>9.2004830555280535</v>
      </c>
      <c r="BB323" s="22">
        <f t="shared" si="1348"/>
        <v>4.8215433605939921</v>
      </c>
      <c r="BC323" s="22">
        <f t="shared" si="1348"/>
        <v>5.632196129519599</v>
      </c>
      <c r="BD323" s="22">
        <f t="shared" si="1348"/>
        <v>2.7431389377010618</v>
      </c>
      <c r="BE323" s="22">
        <f t="shared" si="1348"/>
        <v>7.3714060935366774</v>
      </c>
      <c r="BF323" s="22">
        <f t="shared" si="1348"/>
        <v>5.1364786453444111</v>
      </c>
      <c r="BG323" s="22">
        <f t="shared" si="1348"/>
        <v>3.605585835974594</v>
      </c>
      <c r="BH323" s="22">
        <f t="shared" si="1348"/>
        <v>4.4157365497722481</v>
      </c>
      <c r="BI323" s="22">
        <f t="shared" si="1348"/>
        <v>4.8378440255374926</v>
      </c>
      <c r="BJ323" s="22">
        <f t="shared" si="1348"/>
        <v>1.6758881102251877</v>
      </c>
      <c r="BK323" s="22">
        <f t="shared" si="1348"/>
        <v>3.6139184789746537</v>
      </c>
      <c r="BL323" s="22">
        <f t="shared" si="1348"/>
        <v>7.3633691878569607E-3</v>
      </c>
      <c r="BM323" s="22">
        <f t="shared" si="1348"/>
        <v>-9.2870796289686837</v>
      </c>
      <c r="BN323" s="22">
        <f t="shared" si="1348"/>
        <v>-5.0610213423729817</v>
      </c>
      <c r="BO323" s="22">
        <f t="shared" si="1348"/>
        <v>-3.4644790007343715</v>
      </c>
      <c r="BP323" s="22">
        <f t="shared" si="1348"/>
        <v>-4.4556009005033275</v>
      </c>
      <c r="BQ323" s="22">
        <f t="shared" si="1348"/>
        <v>-1.2082449345587207</v>
      </c>
      <c r="BR323" s="22">
        <f t="shared" si="1348"/>
        <v>0.11549940692387395</v>
      </c>
      <c r="BS323" s="22">
        <f t="shared" si="1348"/>
        <v>0.14003178551631379</v>
      </c>
      <c r="BT323" s="22">
        <f t="shared" si="1348"/>
        <v>1.6504692943690316</v>
      </c>
      <c r="BU323" s="22">
        <f t="shared" si="1348"/>
        <v>0.17151669345327036</v>
      </c>
      <c r="BV323" s="22">
        <f t="shared" si="1348"/>
        <v>6.9050220784641283</v>
      </c>
      <c r="BW323" s="22">
        <f t="shared" si="1348"/>
        <v>20.924262434634102</v>
      </c>
      <c r="BX323" s="22">
        <f t="shared" si="1348"/>
        <v>21.316407737351952</v>
      </c>
      <c r="BY323" s="22">
        <f t="shared" si="1348"/>
        <v>22.595901759398046</v>
      </c>
      <c r="BZ323" s="22">
        <f t="shared" si="1348"/>
        <v>17.878880062152774</v>
      </c>
      <c r="CA323" s="22">
        <f t="shared" si="1348"/>
        <v>9.1121902592287398</v>
      </c>
      <c r="CB323" s="22">
        <f t="shared" si="1348"/>
        <v>6.7577637488129341</v>
      </c>
      <c r="CC323" s="22">
        <f t="shared" si="1348"/>
        <v>4.4146866623291317</v>
      </c>
      <c r="CD323" s="22">
        <f t="shared" si="1348"/>
        <v>0.30471060871096256</v>
      </c>
      <c r="CE323" s="22">
        <f t="shared" si="1348"/>
        <v>4.9602100086380432</v>
      </c>
      <c r="CF323" s="22">
        <f t="shared" si="1348"/>
        <v>8.0642248099175475</v>
      </c>
      <c r="CG323" s="22">
        <f t="shared" si="1348"/>
        <v>6.7336669038103594</v>
      </c>
      <c r="CH323" s="22">
        <f t="shared" si="1348"/>
        <v>2.7373068341386642</v>
      </c>
      <c r="CI323" s="22">
        <f t="shared" si="1348"/>
        <v>9.072211403930126</v>
      </c>
      <c r="CJ323" s="22">
        <f t="shared" si="1348"/>
        <v>6.6358717789757549</v>
      </c>
      <c r="CK323" s="22">
        <f t="shared" si="1348"/>
        <v>7.7498584690811327</v>
      </c>
      <c r="CL323" s="22">
        <f t="shared" si="1348"/>
        <v>6.8577188772364082</v>
      </c>
      <c r="CM323" s="22">
        <f t="shared" si="1348"/>
        <v>15.700470165762567</v>
      </c>
      <c r="CN323" s="22">
        <f t="shared" si="1348"/>
        <v>18.047973247720734</v>
      </c>
      <c r="CO323" s="22">
        <f t="shared" si="1348"/>
        <v>12.201799496059479</v>
      </c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</row>
    <row r="324" spans="1:113" ht="14.25" customHeight="1" x14ac:dyDescent="0.2">
      <c r="A324" s="19"/>
      <c r="B324" s="20">
        <v>3</v>
      </c>
      <c r="C324" s="29" t="s">
        <v>34</v>
      </c>
      <c r="D324" s="22"/>
      <c r="E324" s="59"/>
      <c r="F324" s="59"/>
      <c r="G324" s="59"/>
      <c r="H324" s="22"/>
      <c r="I324" s="22" t="str">
        <f t="shared" ref="I324:CO324" si="1349">IFERROR(I102/D102*100-100,"")</f>
        <v/>
      </c>
      <c r="J324" s="22" t="str">
        <f t="shared" si="1349"/>
        <v/>
      </c>
      <c r="K324" s="22" t="str">
        <f t="shared" si="1349"/>
        <v/>
      </c>
      <c r="L324" s="22" t="str">
        <f t="shared" si="1349"/>
        <v/>
      </c>
      <c r="M324" s="22" t="str">
        <f t="shared" si="1349"/>
        <v/>
      </c>
      <c r="N324" s="22" t="str">
        <f t="shared" si="1349"/>
        <v/>
      </c>
      <c r="O324" s="22" t="str">
        <f t="shared" si="1349"/>
        <v/>
      </c>
      <c r="P324" s="22" t="str">
        <f t="shared" si="1349"/>
        <v/>
      </c>
      <c r="Q324" s="22" t="str">
        <f t="shared" si="1349"/>
        <v/>
      </c>
      <c r="R324" s="22" t="str">
        <f t="shared" si="1349"/>
        <v/>
      </c>
      <c r="S324" s="22" t="str">
        <f t="shared" si="1349"/>
        <v/>
      </c>
      <c r="T324" s="22" t="str">
        <f t="shared" si="1349"/>
        <v/>
      </c>
      <c r="U324" s="22" t="str">
        <f t="shared" si="1349"/>
        <v/>
      </c>
      <c r="V324" s="22" t="str">
        <f t="shared" si="1349"/>
        <v/>
      </c>
      <c r="W324" s="22" t="str">
        <f t="shared" si="1349"/>
        <v/>
      </c>
      <c r="X324" s="22" t="str">
        <f t="shared" si="1349"/>
        <v/>
      </c>
      <c r="Y324" s="22" t="str">
        <f t="shared" si="1349"/>
        <v/>
      </c>
      <c r="Z324" s="22" t="str">
        <f t="shared" si="1349"/>
        <v/>
      </c>
      <c r="AA324" s="22" t="str">
        <f t="shared" si="1349"/>
        <v/>
      </c>
      <c r="AB324" s="22" t="str">
        <f t="shared" si="1349"/>
        <v/>
      </c>
      <c r="AC324" s="22" t="str">
        <f t="shared" si="1349"/>
        <v/>
      </c>
      <c r="AD324" s="22" t="str">
        <f t="shared" si="1349"/>
        <v/>
      </c>
      <c r="AE324" s="22" t="str">
        <f t="shared" si="1349"/>
        <v/>
      </c>
      <c r="AF324" s="22" t="str">
        <f t="shared" si="1349"/>
        <v/>
      </c>
      <c r="AG324" s="22" t="str">
        <f t="shared" si="1349"/>
        <v/>
      </c>
      <c r="AH324" s="22" t="str">
        <f t="shared" si="1349"/>
        <v/>
      </c>
      <c r="AI324" s="22" t="str">
        <f t="shared" si="1349"/>
        <v/>
      </c>
      <c r="AJ324" s="22" t="str">
        <f t="shared" si="1349"/>
        <v/>
      </c>
      <c r="AK324" s="22" t="str">
        <f t="shared" si="1349"/>
        <v/>
      </c>
      <c r="AL324" s="22" t="str">
        <f t="shared" si="1349"/>
        <v/>
      </c>
      <c r="AM324" s="22" t="str">
        <f t="shared" si="1349"/>
        <v/>
      </c>
      <c r="AN324" s="22" t="str">
        <f t="shared" si="1349"/>
        <v/>
      </c>
      <c r="AO324" s="22" t="str">
        <f t="shared" si="1349"/>
        <v/>
      </c>
      <c r="AP324" s="22" t="str">
        <f t="shared" si="1349"/>
        <v/>
      </c>
      <c r="AQ324" s="22" t="str">
        <f t="shared" si="1349"/>
        <v/>
      </c>
      <c r="AR324" s="22" t="str">
        <f t="shared" si="1349"/>
        <v/>
      </c>
      <c r="AS324" s="22" t="str">
        <f t="shared" si="1349"/>
        <v/>
      </c>
      <c r="AT324" s="22" t="str">
        <f t="shared" si="1349"/>
        <v/>
      </c>
      <c r="AU324" s="22" t="str">
        <f t="shared" si="1349"/>
        <v/>
      </c>
      <c r="AV324" s="22" t="str">
        <f t="shared" si="1349"/>
        <v/>
      </c>
      <c r="AW324" s="22" t="str">
        <f t="shared" si="1349"/>
        <v/>
      </c>
      <c r="AX324" s="22" t="str">
        <f t="shared" si="1349"/>
        <v/>
      </c>
      <c r="AY324" s="22" t="str">
        <f t="shared" si="1349"/>
        <v/>
      </c>
      <c r="AZ324" s="22" t="str">
        <f t="shared" si="1349"/>
        <v/>
      </c>
      <c r="BA324" s="22" t="str">
        <f t="shared" si="1349"/>
        <v/>
      </c>
      <c r="BB324" s="22" t="str">
        <f t="shared" si="1349"/>
        <v/>
      </c>
      <c r="BC324" s="22" t="str">
        <f t="shared" si="1349"/>
        <v/>
      </c>
      <c r="BD324" s="22" t="str">
        <f t="shared" si="1349"/>
        <v/>
      </c>
      <c r="BE324" s="22" t="str">
        <f t="shared" si="1349"/>
        <v/>
      </c>
      <c r="BF324" s="22" t="str">
        <f t="shared" si="1349"/>
        <v/>
      </c>
      <c r="BG324" s="22" t="str">
        <f t="shared" si="1349"/>
        <v/>
      </c>
      <c r="BH324" s="22" t="str">
        <f t="shared" si="1349"/>
        <v/>
      </c>
      <c r="BI324" s="22" t="str">
        <f t="shared" si="1349"/>
        <v/>
      </c>
      <c r="BJ324" s="22" t="str">
        <f t="shared" si="1349"/>
        <v/>
      </c>
      <c r="BK324" s="22" t="str">
        <f t="shared" si="1349"/>
        <v/>
      </c>
      <c r="BL324" s="22" t="str">
        <f t="shared" si="1349"/>
        <v/>
      </c>
      <c r="BM324" s="22" t="str">
        <f t="shared" si="1349"/>
        <v/>
      </c>
      <c r="BN324" s="22" t="str">
        <f t="shared" si="1349"/>
        <v/>
      </c>
      <c r="BO324" s="22" t="str">
        <f t="shared" si="1349"/>
        <v/>
      </c>
      <c r="BP324" s="22" t="str">
        <f t="shared" si="1349"/>
        <v/>
      </c>
      <c r="BQ324" s="22" t="str">
        <f t="shared" si="1349"/>
        <v/>
      </c>
      <c r="BR324" s="22" t="str">
        <f t="shared" si="1349"/>
        <v/>
      </c>
      <c r="BS324" s="22" t="str">
        <f t="shared" si="1349"/>
        <v/>
      </c>
      <c r="BT324" s="22" t="str">
        <f t="shared" si="1349"/>
        <v/>
      </c>
      <c r="BU324" s="22" t="str">
        <f t="shared" si="1349"/>
        <v/>
      </c>
      <c r="BV324" s="22" t="str">
        <f t="shared" si="1349"/>
        <v/>
      </c>
      <c r="BW324" s="22" t="str">
        <f t="shared" si="1349"/>
        <v/>
      </c>
      <c r="BX324" s="22" t="str">
        <f t="shared" si="1349"/>
        <v/>
      </c>
      <c r="BY324" s="22" t="str">
        <f t="shared" si="1349"/>
        <v/>
      </c>
      <c r="BZ324" s="22" t="str">
        <f t="shared" si="1349"/>
        <v/>
      </c>
      <c r="CA324" s="22" t="str">
        <f t="shared" si="1349"/>
        <v/>
      </c>
      <c r="CB324" s="22" t="str">
        <f t="shared" si="1349"/>
        <v/>
      </c>
      <c r="CC324" s="22" t="str">
        <f t="shared" si="1349"/>
        <v/>
      </c>
      <c r="CD324" s="22" t="str">
        <f t="shared" si="1349"/>
        <v/>
      </c>
      <c r="CE324" s="22" t="str">
        <f t="shared" si="1349"/>
        <v/>
      </c>
      <c r="CF324" s="22" t="str">
        <f t="shared" si="1349"/>
        <v/>
      </c>
      <c r="CG324" s="22" t="str">
        <f t="shared" si="1349"/>
        <v/>
      </c>
      <c r="CH324" s="22" t="str">
        <f t="shared" si="1349"/>
        <v/>
      </c>
      <c r="CI324" s="22" t="str">
        <f t="shared" si="1349"/>
        <v/>
      </c>
      <c r="CJ324" s="22" t="str">
        <f t="shared" si="1349"/>
        <v/>
      </c>
      <c r="CK324" s="22" t="str">
        <f t="shared" si="1349"/>
        <v/>
      </c>
      <c r="CL324" s="22" t="str">
        <f t="shared" si="1349"/>
        <v/>
      </c>
      <c r="CM324" s="22" t="str">
        <f t="shared" si="1349"/>
        <v/>
      </c>
      <c r="CN324" s="22" t="str">
        <f t="shared" si="1349"/>
        <v/>
      </c>
      <c r="CO324" s="22" t="str">
        <f t="shared" si="1349"/>
        <v/>
      </c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</row>
    <row r="325" spans="1:113" ht="14.25" customHeight="1" x14ac:dyDescent="0.2">
      <c r="A325" s="19"/>
      <c r="B325" s="20">
        <v>4</v>
      </c>
      <c r="C325" s="29" t="s">
        <v>35</v>
      </c>
      <c r="D325" s="22"/>
      <c r="E325" s="59"/>
      <c r="F325" s="59"/>
      <c r="G325" s="59"/>
      <c r="H325" s="22"/>
      <c r="I325" s="22">
        <f t="shared" ref="I325:CO325" si="1350">IFERROR(I103/D103*100-100,"")</f>
        <v>16.983741650738637</v>
      </c>
      <c r="J325" s="22">
        <f t="shared" si="1350"/>
        <v>4.797142720038309</v>
      </c>
      <c r="K325" s="22">
        <f t="shared" si="1350"/>
        <v>0.57155184620785349</v>
      </c>
      <c r="L325" s="22">
        <f t="shared" si="1350"/>
        <v>-11.041485297688581</v>
      </c>
      <c r="M325" s="22">
        <f t="shared" si="1350"/>
        <v>2.01999591920017</v>
      </c>
      <c r="N325" s="22">
        <f t="shared" si="1350"/>
        <v>-2.6271499194525489</v>
      </c>
      <c r="O325" s="22">
        <f t="shared" si="1350"/>
        <v>1.3560792992357591</v>
      </c>
      <c r="P325" s="22">
        <f t="shared" si="1350"/>
        <v>2.2454260777216746</v>
      </c>
      <c r="Q325" s="22">
        <f t="shared" si="1350"/>
        <v>7.4389745877389828</v>
      </c>
      <c r="R325" s="22">
        <f t="shared" si="1350"/>
        <v>2.0408163265307735</v>
      </c>
      <c r="S325" s="22">
        <f t="shared" si="1350"/>
        <v>5.7251855732436638</v>
      </c>
      <c r="T325" s="22">
        <f t="shared" si="1350"/>
        <v>5.2968881182586074</v>
      </c>
      <c r="U325" s="22">
        <f t="shared" si="1350"/>
        <v>0.86666429910681586</v>
      </c>
      <c r="V325" s="22">
        <f t="shared" si="1350"/>
        <v>1.1606117174452777</v>
      </c>
      <c r="W325" s="22">
        <f t="shared" si="1350"/>
        <v>3.229999999999805</v>
      </c>
      <c r="X325" s="22">
        <f t="shared" si="1350"/>
        <v>-5.5163800547427542</v>
      </c>
      <c r="Y325" s="22">
        <f t="shared" si="1350"/>
        <v>-0.66661359289582833</v>
      </c>
      <c r="Z325" s="22">
        <f t="shared" si="1350"/>
        <v>9.4807807733537288</v>
      </c>
      <c r="AA325" s="22">
        <f t="shared" si="1350"/>
        <v>12.246355953066953</v>
      </c>
      <c r="AB325" s="22">
        <f t="shared" si="1350"/>
        <v>3.8499999999999091</v>
      </c>
      <c r="AC325" s="22">
        <f t="shared" si="1350"/>
        <v>6.2584335277985161</v>
      </c>
      <c r="AD325" s="22">
        <f t="shared" si="1350"/>
        <v>6.4939581473324495</v>
      </c>
      <c r="AE325" s="22">
        <f t="shared" si="1350"/>
        <v>2.2202361394884349</v>
      </c>
      <c r="AF325" s="22">
        <f t="shared" si="1350"/>
        <v>1.6166143625845137</v>
      </c>
      <c r="AG325" s="22">
        <f t="shared" si="1350"/>
        <v>4.0100000000000193</v>
      </c>
      <c r="AH325" s="22">
        <f t="shared" si="1350"/>
        <v>14.726456168602169</v>
      </c>
      <c r="AI325" s="22">
        <f t="shared" si="1350"/>
        <v>9.7245114946354221</v>
      </c>
      <c r="AJ325" s="22">
        <f t="shared" si="1350"/>
        <v>8.9938228849923263</v>
      </c>
      <c r="AK325" s="22">
        <f t="shared" si="1350"/>
        <v>5.697238477079992</v>
      </c>
      <c r="AL325" s="22">
        <f t="shared" si="1350"/>
        <v>9.6352882116724601</v>
      </c>
      <c r="AM325" s="22">
        <f t="shared" si="1350"/>
        <v>0.87934406499169881</v>
      </c>
      <c r="AN325" s="22">
        <f t="shared" si="1350"/>
        <v>-0.66332916347171533</v>
      </c>
      <c r="AO325" s="22">
        <f t="shared" si="1350"/>
        <v>2.4959716780244889E-2</v>
      </c>
      <c r="AP325" s="22">
        <f t="shared" si="1350"/>
        <v>1.7721810403595413</v>
      </c>
      <c r="AQ325" s="22">
        <f t="shared" si="1350"/>
        <v>0.51241377261411003</v>
      </c>
      <c r="AR325" s="22">
        <f t="shared" si="1350"/>
        <v>8.2072807534643744E-2</v>
      </c>
      <c r="AS325" s="22">
        <f t="shared" si="1350"/>
        <v>4.8721131471397285</v>
      </c>
      <c r="AT325" s="22">
        <f t="shared" si="1350"/>
        <v>3.1947192061981866</v>
      </c>
      <c r="AU325" s="22">
        <f t="shared" si="1350"/>
        <v>8.8884076185468786</v>
      </c>
      <c r="AV325" s="22">
        <f t="shared" si="1350"/>
        <v>4.3214542152633726</v>
      </c>
      <c r="AW325" s="22">
        <f t="shared" si="1350"/>
        <v>9.3110389221542817</v>
      </c>
      <c r="AX325" s="22">
        <f t="shared" si="1350"/>
        <v>3.623345676372594</v>
      </c>
      <c r="AY325" s="22">
        <f t="shared" si="1350"/>
        <v>-3.6794077191558472E-2</v>
      </c>
      <c r="AZ325" s="22">
        <f t="shared" si="1350"/>
        <v>1.019679020211143</v>
      </c>
      <c r="BA325" s="22">
        <f t="shared" si="1350"/>
        <v>3.3491456557581643</v>
      </c>
      <c r="BB325" s="22">
        <f t="shared" si="1350"/>
        <v>7.6914350256751334</v>
      </c>
      <c r="BC325" s="22">
        <f t="shared" si="1350"/>
        <v>6.4184822490419151</v>
      </c>
      <c r="BD325" s="22">
        <f t="shared" si="1350"/>
        <v>12.468357777731114</v>
      </c>
      <c r="BE325" s="22">
        <f t="shared" si="1350"/>
        <v>9.7167412418843782</v>
      </c>
      <c r="BF325" s="22">
        <f t="shared" si="1350"/>
        <v>9.059325550374254</v>
      </c>
      <c r="BG325" s="22">
        <f t="shared" si="1350"/>
        <v>4.4584828826612863</v>
      </c>
      <c r="BH325" s="22">
        <f t="shared" si="1350"/>
        <v>10.412100308273267</v>
      </c>
      <c r="BI325" s="22">
        <f t="shared" si="1350"/>
        <v>4.8237151365989774</v>
      </c>
      <c r="BJ325" s="22">
        <f t="shared" si="1350"/>
        <v>3.5694875589679498</v>
      </c>
      <c r="BK325" s="22">
        <f t="shared" si="1350"/>
        <v>5.741943515749</v>
      </c>
      <c r="BL325" s="22">
        <f t="shared" si="1350"/>
        <v>3.93046492346636</v>
      </c>
      <c r="BM325" s="22">
        <f t="shared" si="1350"/>
        <v>-2.9087686859702586</v>
      </c>
      <c r="BN325" s="22">
        <f t="shared" si="1350"/>
        <v>-0.12195903092147375</v>
      </c>
      <c r="BO325" s="22">
        <f t="shared" si="1350"/>
        <v>-6.054937509837373</v>
      </c>
      <c r="BP325" s="22">
        <f t="shared" si="1350"/>
        <v>-1.3880715658817593</v>
      </c>
      <c r="BQ325" s="22">
        <f t="shared" si="1350"/>
        <v>-2.9458239694650388</v>
      </c>
      <c r="BR325" s="22">
        <f t="shared" si="1350"/>
        <v>-0.12266986919897249</v>
      </c>
      <c r="BS325" s="22">
        <f t="shared" si="1350"/>
        <v>-1.3328398484299413</v>
      </c>
      <c r="BT325" s="22">
        <f t="shared" si="1350"/>
        <v>6.3101213103727645</v>
      </c>
      <c r="BU325" s="22">
        <f t="shared" si="1350"/>
        <v>0.45679186555163653</v>
      </c>
      <c r="BV325" s="22">
        <f t="shared" si="1350"/>
        <v>4.8733568504442104</v>
      </c>
      <c r="BW325" s="22">
        <f t="shared" si="1350"/>
        <v>5.8785725222317353</v>
      </c>
      <c r="BX325" s="22">
        <f t="shared" si="1350"/>
        <v>8.7157681708182224</v>
      </c>
      <c r="BY325" s="22">
        <f t="shared" si="1350"/>
        <v>-0.22444566568799473</v>
      </c>
      <c r="BZ325" s="22">
        <f t="shared" si="1350"/>
        <v>4.7124492930639121</v>
      </c>
      <c r="CA325" s="22">
        <f t="shared" si="1350"/>
        <v>1.4511319101888347</v>
      </c>
      <c r="CB325" s="22">
        <f t="shared" si="1350"/>
        <v>8.2844141365500548</v>
      </c>
      <c r="CC325" s="22">
        <f t="shared" si="1350"/>
        <v>9.8621415132330839</v>
      </c>
      <c r="CD325" s="22">
        <f t="shared" si="1350"/>
        <v>11.355743506606615</v>
      </c>
      <c r="CE325" s="22">
        <f t="shared" si="1350"/>
        <v>7.7623836294988138</v>
      </c>
      <c r="CF325" s="22">
        <f t="shared" si="1350"/>
        <v>11.442473728692178</v>
      </c>
      <c r="CG325" s="22">
        <f t="shared" si="1350"/>
        <v>5.306133144465889</v>
      </c>
      <c r="CH325" s="22">
        <f t="shared" si="1350"/>
        <v>11.641580939534819</v>
      </c>
      <c r="CI325" s="22">
        <f t="shared" si="1350"/>
        <v>11.283186228088397</v>
      </c>
      <c r="CJ325" s="22">
        <f t="shared" si="1350"/>
        <v>9.9212167551009145</v>
      </c>
      <c r="CK325" s="22">
        <f t="shared" si="1350"/>
        <v>11.375960103394704</v>
      </c>
      <c r="CL325" s="22">
        <f t="shared" si="1350"/>
        <v>14.455925094645067</v>
      </c>
      <c r="CM325" s="22">
        <f t="shared" si="1350"/>
        <v>3.6728809735300416</v>
      </c>
      <c r="CN325" s="22">
        <f t="shared" si="1350"/>
        <v>4.8023707896704479</v>
      </c>
      <c r="CO325" s="22">
        <f t="shared" si="1350"/>
        <v>8.368296731804918</v>
      </c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</row>
    <row r="326" spans="1:113" ht="14.25" customHeight="1" x14ac:dyDescent="0.2">
      <c r="A326" s="19"/>
      <c r="B326" s="20">
        <v>5</v>
      </c>
      <c r="C326" s="21" t="s">
        <v>36</v>
      </c>
      <c r="D326" s="22"/>
      <c r="E326" s="59"/>
      <c r="F326" s="59"/>
      <c r="G326" s="59"/>
      <c r="H326" s="22"/>
      <c r="I326" s="22" t="str">
        <f t="shared" ref="I326:CO326" si="1351">IFERROR(I104/D104*100-100,"")</f>
        <v/>
      </c>
      <c r="J326" s="22" t="str">
        <f t="shared" si="1351"/>
        <v/>
      </c>
      <c r="K326" s="22" t="str">
        <f t="shared" si="1351"/>
        <v/>
      </c>
      <c r="L326" s="22" t="str">
        <f t="shared" si="1351"/>
        <v/>
      </c>
      <c r="M326" s="22" t="str">
        <f t="shared" si="1351"/>
        <v/>
      </c>
      <c r="N326" s="22" t="str">
        <f t="shared" si="1351"/>
        <v/>
      </c>
      <c r="O326" s="22" t="str">
        <f t="shared" si="1351"/>
        <v/>
      </c>
      <c r="P326" s="22" t="str">
        <f t="shared" si="1351"/>
        <v/>
      </c>
      <c r="Q326" s="22" t="str">
        <f t="shared" si="1351"/>
        <v/>
      </c>
      <c r="R326" s="22" t="str">
        <f t="shared" si="1351"/>
        <v/>
      </c>
      <c r="S326" s="22" t="str">
        <f t="shared" si="1351"/>
        <v/>
      </c>
      <c r="T326" s="22" t="str">
        <f t="shared" si="1351"/>
        <v/>
      </c>
      <c r="U326" s="22" t="str">
        <f t="shared" si="1351"/>
        <v/>
      </c>
      <c r="V326" s="22" t="str">
        <f t="shared" si="1351"/>
        <v/>
      </c>
      <c r="W326" s="22" t="str">
        <f t="shared" si="1351"/>
        <v/>
      </c>
      <c r="X326" s="22" t="str">
        <f t="shared" si="1351"/>
        <v/>
      </c>
      <c r="Y326" s="22" t="str">
        <f t="shared" si="1351"/>
        <v/>
      </c>
      <c r="Z326" s="22" t="str">
        <f t="shared" si="1351"/>
        <v/>
      </c>
      <c r="AA326" s="22" t="str">
        <f t="shared" si="1351"/>
        <v/>
      </c>
      <c r="AB326" s="22" t="str">
        <f t="shared" si="1351"/>
        <v/>
      </c>
      <c r="AC326" s="22" t="str">
        <f t="shared" si="1351"/>
        <v/>
      </c>
      <c r="AD326" s="22" t="str">
        <f t="shared" si="1351"/>
        <v/>
      </c>
      <c r="AE326" s="22" t="str">
        <f t="shared" si="1351"/>
        <v/>
      </c>
      <c r="AF326" s="22" t="str">
        <f t="shared" si="1351"/>
        <v/>
      </c>
      <c r="AG326" s="22" t="str">
        <f t="shared" si="1351"/>
        <v/>
      </c>
      <c r="AH326" s="22" t="str">
        <f t="shared" si="1351"/>
        <v/>
      </c>
      <c r="AI326" s="22" t="str">
        <f t="shared" si="1351"/>
        <v/>
      </c>
      <c r="AJ326" s="22" t="str">
        <f t="shared" si="1351"/>
        <v/>
      </c>
      <c r="AK326" s="22" t="str">
        <f t="shared" si="1351"/>
        <v/>
      </c>
      <c r="AL326" s="22" t="str">
        <f t="shared" si="1351"/>
        <v/>
      </c>
      <c r="AM326" s="22" t="str">
        <f t="shared" si="1351"/>
        <v/>
      </c>
      <c r="AN326" s="22" t="str">
        <f t="shared" si="1351"/>
        <v/>
      </c>
      <c r="AO326" s="22" t="str">
        <f t="shared" si="1351"/>
        <v/>
      </c>
      <c r="AP326" s="22" t="str">
        <f t="shared" si="1351"/>
        <v/>
      </c>
      <c r="AQ326" s="22" t="str">
        <f t="shared" si="1351"/>
        <v/>
      </c>
      <c r="AR326" s="22" t="str">
        <f t="shared" si="1351"/>
        <v/>
      </c>
      <c r="AS326" s="22" t="str">
        <f t="shared" si="1351"/>
        <v/>
      </c>
      <c r="AT326" s="22" t="str">
        <f t="shared" si="1351"/>
        <v/>
      </c>
      <c r="AU326" s="22" t="str">
        <f t="shared" si="1351"/>
        <v/>
      </c>
      <c r="AV326" s="22" t="str">
        <f t="shared" si="1351"/>
        <v/>
      </c>
      <c r="AW326" s="22" t="str">
        <f t="shared" si="1351"/>
        <v/>
      </c>
      <c r="AX326" s="22" t="str">
        <f t="shared" si="1351"/>
        <v/>
      </c>
      <c r="AY326" s="22" t="str">
        <f t="shared" si="1351"/>
        <v/>
      </c>
      <c r="AZ326" s="22" t="str">
        <f t="shared" si="1351"/>
        <v/>
      </c>
      <c r="BA326" s="22" t="str">
        <f t="shared" si="1351"/>
        <v/>
      </c>
      <c r="BB326" s="22" t="str">
        <f t="shared" si="1351"/>
        <v/>
      </c>
      <c r="BC326" s="22" t="str">
        <f t="shared" si="1351"/>
        <v/>
      </c>
      <c r="BD326" s="22" t="str">
        <f t="shared" si="1351"/>
        <v/>
      </c>
      <c r="BE326" s="22" t="str">
        <f t="shared" si="1351"/>
        <v/>
      </c>
      <c r="BF326" s="22" t="str">
        <f t="shared" si="1351"/>
        <v/>
      </c>
      <c r="BG326" s="22" t="str">
        <f t="shared" si="1351"/>
        <v/>
      </c>
      <c r="BH326" s="22" t="str">
        <f t="shared" si="1351"/>
        <v/>
      </c>
      <c r="BI326" s="22" t="str">
        <f t="shared" si="1351"/>
        <v/>
      </c>
      <c r="BJ326" s="22" t="str">
        <f t="shared" si="1351"/>
        <v/>
      </c>
      <c r="BK326" s="22" t="str">
        <f t="shared" si="1351"/>
        <v/>
      </c>
      <c r="BL326" s="22" t="str">
        <f t="shared" si="1351"/>
        <v/>
      </c>
      <c r="BM326" s="22" t="str">
        <f t="shared" si="1351"/>
        <v/>
      </c>
      <c r="BN326" s="22" t="str">
        <f t="shared" si="1351"/>
        <v/>
      </c>
      <c r="BO326" s="22" t="str">
        <f t="shared" si="1351"/>
        <v/>
      </c>
      <c r="BP326" s="22" t="str">
        <f t="shared" si="1351"/>
        <v/>
      </c>
      <c r="BQ326" s="22" t="str">
        <f t="shared" si="1351"/>
        <v/>
      </c>
      <c r="BR326" s="22" t="str">
        <f t="shared" si="1351"/>
        <v/>
      </c>
      <c r="BS326" s="22" t="str">
        <f t="shared" si="1351"/>
        <v/>
      </c>
      <c r="BT326" s="22" t="str">
        <f t="shared" si="1351"/>
        <v/>
      </c>
      <c r="BU326" s="22" t="str">
        <f t="shared" si="1351"/>
        <v/>
      </c>
      <c r="BV326" s="22" t="str">
        <f t="shared" si="1351"/>
        <v/>
      </c>
      <c r="BW326" s="22" t="str">
        <f t="shared" si="1351"/>
        <v/>
      </c>
      <c r="BX326" s="22" t="str">
        <f t="shared" si="1351"/>
        <v/>
      </c>
      <c r="BY326" s="22" t="str">
        <f t="shared" si="1351"/>
        <v/>
      </c>
      <c r="BZ326" s="22" t="str">
        <f t="shared" si="1351"/>
        <v/>
      </c>
      <c r="CA326" s="22" t="str">
        <f t="shared" si="1351"/>
        <v/>
      </c>
      <c r="CB326" s="22" t="str">
        <f t="shared" si="1351"/>
        <v/>
      </c>
      <c r="CC326" s="22" t="str">
        <f t="shared" si="1351"/>
        <v/>
      </c>
      <c r="CD326" s="22" t="str">
        <f t="shared" si="1351"/>
        <v/>
      </c>
      <c r="CE326" s="22" t="str">
        <f t="shared" si="1351"/>
        <v/>
      </c>
      <c r="CF326" s="22" t="str">
        <f t="shared" si="1351"/>
        <v/>
      </c>
      <c r="CG326" s="22" t="str">
        <f t="shared" si="1351"/>
        <v/>
      </c>
      <c r="CH326" s="22" t="str">
        <f t="shared" si="1351"/>
        <v/>
      </c>
      <c r="CI326" s="22" t="str">
        <f t="shared" si="1351"/>
        <v/>
      </c>
      <c r="CJ326" s="22" t="str">
        <f t="shared" si="1351"/>
        <v/>
      </c>
      <c r="CK326" s="22" t="str">
        <f t="shared" si="1351"/>
        <v/>
      </c>
      <c r="CL326" s="22" t="str">
        <f t="shared" si="1351"/>
        <v/>
      </c>
      <c r="CM326" s="22" t="str">
        <f t="shared" si="1351"/>
        <v/>
      </c>
      <c r="CN326" s="22" t="str">
        <f t="shared" si="1351"/>
        <v/>
      </c>
      <c r="CO326" s="22" t="str">
        <f t="shared" si="1351"/>
        <v/>
      </c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</row>
    <row r="327" spans="1:113" ht="14.25" customHeight="1" x14ac:dyDescent="0.2">
      <c r="A327" s="19"/>
      <c r="B327" s="20">
        <v>6</v>
      </c>
      <c r="C327" s="21" t="s">
        <v>37</v>
      </c>
      <c r="D327" s="22"/>
      <c r="E327" s="59"/>
      <c r="F327" s="59"/>
      <c r="G327" s="59"/>
      <c r="H327" s="22"/>
      <c r="I327" s="22">
        <f t="shared" ref="I327:CO327" si="1352">IFERROR(I105/D105*100-100,"")</f>
        <v>11.570734220327083</v>
      </c>
      <c r="J327" s="22">
        <f t="shared" si="1352"/>
        <v>3.277222150978389</v>
      </c>
      <c r="K327" s="22">
        <f t="shared" si="1352"/>
        <v>1.5202945845673526</v>
      </c>
      <c r="L327" s="22">
        <f t="shared" si="1352"/>
        <v>-1.1569234209727171</v>
      </c>
      <c r="M327" s="22">
        <f t="shared" si="1352"/>
        <v>3.6234133616447508</v>
      </c>
      <c r="N327" s="22">
        <f t="shared" si="1352"/>
        <v>-0.58446449188053862</v>
      </c>
      <c r="O327" s="22">
        <f t="shared" si="1352"/>
        <v>2.0499892861721491</v>
      </c>
      <c r="P327" s="22">
        <f t="shared" si="1352"/>
        <v>4.1344456220570009</v>
      </c>
      <c r="Q327" s="22">
        <f t="shared" si="1352"/>
        <v>9.0450818184798294</v>
      </c>
      <c r="R327" s="22">
        <f t="shared" si="1352"/>
        <v>3.6491555406185796</v>
      </c>
      <c r="S327" s="22">
        <f t="shared" si="1352"/>
        <v>5.6752298052163752</v>
      </c>
      <c r="T327" s="22">
        <f t="shared" si="1352"/>
        <v>3.7031423688939071</v>
      </c>
      <c r="U327" s="22">
        <f t="shared" si="1352"/>
        <v>0.95690202937181823</v>
      </c>
      <c r="V327" s="22">
        <f t="shared" si="1352"/>
        <v>1.8020990816834086</v>
      </c>
      <c r="W327" s="22">
        <f t="shared" si="1352"/>
        <v>2.9971448036235842</v>
      </c>
      <c r="X327" s="22">
        <f t="shared" si="1352"/>
        <v>-0.615255914299766</v>
      </c>
      <c r="Y327" s="22">
        <f t="shared" si="1352"/>
        <v>1.1217824830312964</v>
      </c>
      <c r="Z327" s="22">
        <f t="shared" si="1352"/>
        <v>7.9988851178494542</v>
      </c>
      <c r="AA327" s="22">
        <f t="shared" si="1352"/>
        <v>6.4014908276394351</v>
      </c>
      <c r="AB327" s="22">
        <f t="shared" si="1352"/>
        <v>3.7444040641336329</v>
      </c>
      <c r="AC327" s="22">
        <f t="shared" si="1352"/>
        <v>2.2046308792023694</v>
      </c>
      <c r="AD327" s="22">
        <f t="shared" si="1352"/>
        <v>9.4333509824382276</v>
      </c>
      <c r="AE327" s="22">
        <f t="shared" si="1352"/>
        <v>5.6721489347510925</v>
      </c>
      <c r="AF327" s="22">
        <f t="shared" si="1352"/>
        <v>8.4658751857793533</v>
      </c>
      <c r="AG327" s="22">
        <f t="shared" si="1352"/>
        <v>6.4876741032633447</v>
      </c>
      <c r="AH327" s="22">
        <f t="shared" si="1352"/>
        <v>16.76086871368878</v>
      </c>
      <c r="AI327" s="22">
        <f t="shared" si="1352"/>
        <v>7.6899536146665497</v>
      </c>
      <c r="AJ327" s="22">
        <f t="shared" si="1352"/>
        <v>10.881478120597791</v>
      </c>
      <c r="AK327" s="22">
        <f t="shared" si="1352"/>
        <v>4.340010948187853</v>
      </c>
      <c r="AL327" s="22">
        <f t="shared" si="1352"/>
        <v>9.6694099116972865</v>
      </c>
      <c r="AM327" s="22">
        <f t="shared" si="1352"/>
        <v>6.1404902670997501</v>
      </c>
      <c r="AN327" s="22">
        <f t="shared" si="1352"/>
        <v>11.062599834305715</v>
      </c>
      <c r="AO327" s="22">
        <f t="shared" si="1352"/>
        <v>7.7793102581855749</v>
      </c>
      <c r="AP327" s="22">
        <f t="shared" si="1352"/>
        <v>7.007337665997369</v>
      </c>
      <c r="AQ327" s="22">
        <f t="shared" si="1352"/>
        <v>7.971790819621674</v>
      </c>
      <c r="AR327" s="22">
        <f t="shared" si="1352"/>
        <v>6.6543277610502116</v>
      </c>
      <c r="AS327" s="22">
        <f t="shared" si="1352"/>
        <v>0.82505155857050738</v>
      </c>
      <c r="AT327" s="22">
        <f t="shared" si="1352"/>
        <v>-2.7767399582102428</v>
      </c>
      <c r="AU327" s="22">
        <f t="shared" si="1352"/>
        <v>6.1075513016538139</v>
      </c>
      <c r="AV327" s="22">
        <f t="shared" si="1352"/>
        <v>2.6600552553432806</v>
      </c>
      <c r="AW327" s="22">
        <f t="shared" si="1352"/>
        <v>6.0550955101115562</v>
      </c>
      <c r="AX327" s="22">
        <f t="shared" si="1352"/>
        <v>9.5516245474761945</v>
      </c>
      <c r="AY327" s="22">
        <f t="shared" si="1352"/>
        <v>15.820950693092641</v>
      </c>
      <c r="AZ327" s="22">
        <f t="shared" si="1352"/>
        <v>6.2084066257013717</v>
      </c>
      <c r="BA327" s="22">
        <f t="shared" si="1352"/>
        <v>9.3085334365098618</v>
      </c>
      <c r="BB327" s="22">
        <f t="shared" si="1352"/>
        <v>7.2473152579332094</v>
      </c>
      <c r="BC327" s="22">
        <f t="shared" si="1352"/>
        <v>9.8260927912309057</v>
      </c>
      <c r="BD327" s="22">
        <f t="shared" si="1352"/>
        <v>-0.3253334677021229</v>
      </c>
      <c r="BE327" s="22">
        <f t="shared" si="1352"/>
        <v>8.4228269942372691</v>
      </c>
      <c r="BF327" s="22">
        <f t="shared" si="1352"/>
        <v>6.2410033951812522</v>
      </c>
      <c r="BG327" s="22">
        <f t="shared" si="1352"/>
        <v>5.048444693658638</v>
      </c>
      <c r="BH327" s="22">
        <f t="shared" si="1352"/>
        <v>-0.34591396286579368</v>
      </c>
      <c r="BI327" s="22">
        <f t="shared" si="1352"/>
        <v>7.133138603309348</v>
      </c>
      <c r="BJ327" s="22">
        <f t="shared" si="1352"/>
        <v>5.1550306508910921</v>
      </c>
      <c r="BK327" s="22">
        <f t="shared" si="1352"/>
        <v>4.214209851322039</v>
      </c>
      <c r="BL327" s="22">
        <f t="shared" si="1352"/>
        <v>6.1271890817133396</v>
      </c>
      <c r="BM327" s="22">
        <f t="shared" si="1352"/>
        <v>-1.821063191879972</v>
      </c>
      <c r="BN327" s="22">
        <f t="shared" si="1352"/>
        <v>-5.8911004292407796</v>
      </c>
      <c r="BO327" s="22">
        <f t="shared" si="1352"/>
        <v>-13.508128220416481</v>
      </c>
      <c r="BP327" s="22">
        <f t="shared" si="1352"/>
        <v>-3.963547278799922</v>
      </c>
      <c r="BQ327" s="22">
        <f t="shared" si="1352"/>
        <v>-12.762461578327617</v>
      </c>
      <c r="BR327" s="22">
        <f t="shared" si="1352"/>
        <v>-4.4401151917169273</v>
      </c>
      <c r="BS327" s="22">
        <f t="shared" si="1352"/>
        <v>3.5375211789538099</v>
      </c>
      <c r="BT327" s="22">
        <f t="shared" si="1352"/>
        <v>19.399799363826233</v>
      </c>
      <c r="BU327" s="22">
        <f t="shared" si="1352"/>
        <v>0.91216574184387866</v>
      </c>
      <c r="BV327" s="22">
        <f t="shared" si="1352"/>
        <v>14.46950472924658</v>
      </c>
      <c r="BW327" s="22">
        <f t="shared" si="1352"/>
        <v>18.329600636984964</v>
      </c>
      <c r="BX327" s="22">
        <f t="shared" si="1352"/>
        <v>11.479345826531755</v>
      </c>
      <c r="BY327" s="22">
        <f t="shared" si="1352"/>
        <v>0.2370083002852823</v>
      </c>
      <c r="BZ327" s="22">
        <f t="shared" si="1352"/>
        <v>10.611819983897774</v>
      </c>
      <c r="CA327" s="22">
        <f t="shared" si="1352"/>
        <v>2.7265709685977839</v>
      </c>
      <c r="CB327" s="22">
        <f t="shared" si="1352"/>
        <v>0.12543552824702431</v>
      </c>
      <c r="CC327" s="22">
        <f t="shared" si="1352"/>
        <v>1.8901271984596235</v>
      </c>
      <c r="CD327" s="22">
        <f t="shared" si="1352"/>
        <v>-5.1777170454194987</v>
      </c>
      <c r="CE327" s="22">
        <f t="shared" si="1352"/>
        <v>-0.15588054373306193</v>
      </c>
      <c r="CF327" s="22">
        <f t="shared" si="1352"/>
        <v>-3.141159767319607</v>
      </c>
      <c r="CG327" s="22">
        <f t="shared" si="1352"/>
        <v>-3.3112184646142424</v>
      </c>
      <c r="CH327" s="22">
        <f t="shared" si="1352"/>
        <v>-2.1203668904421846</v>
      </c>
      <c r="CI327" s="22">
        <f t="shared" si="1352"/>
        <v>8.2078117900074972</v>
      </c>
      <c r="CJ327" s="22">
        <f t="shared" si="1352"/>
        <v>-0.16565072201790088</v>
      </c>
      <c r="CK327" s="22">
        <f t="shared" si="1352"/>
        <v>-3.338117683652797E-2</v>
      </c>
      <c r="CL327" s="22">
        <f t="shared" si="1352"/>
        <v>2.1559044093303754</v>
      </c>
      <c r="CM327" s="22">
        <f t="shared" si="1352"/>
        <v>-2.0834295511483703</v>
      </c>
      <c r="CN327" s="22">
        <f t="shared" si="1352"/>
        <v>-6.5636326902002082</v>
      </c>
      <c r="CO327" s="22">
        <f t="shared" si="1352"/>
        <v>-1.7343637964673633</v>
      </c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</row>
    <row r="328" spans="1:113" ht="14.25" customHeight="1" x14ac:dyDescent="0.2">
      <c r="A328" s="19"/>
      <c r="B328" s="20">
        <v>7</v>
      </c>
      <c r="C328" s="21" t="s">
        <v>38</v>
      </c>
      <c r="D328" s="22"/>
      <c r="E328" s="59"/>
      <c r="F328" s="59"/>
      <c r="G328" s="59"/>
      <c r="H328" s="22"/>
      <c r="I328" s="22">
        <f t="shared" ref="I328:CO328" si="1353">IFERROR(I106/D106*100-100,"")</f>
        <v>6.8118445448990741</v>
      </c>
      <c r="J328" s="22">
        <f t="shared" si="1353"/>
        <v>6.7001554929660045</v>
      </c>
      <c r="K328" s="22">
        <f t="shared" si="1353"/>
        <v>0.42942365718343467</v>
      </c>
      <c r="L328" s="22">
        <f t="shared" si="1353"/>
        <v>0.2451658101559957</v>
      </c>
      <c r="M328" s="22">
        <f t="shared" si="1353"/>
        <v>3.453917547367638</v>
      </c>
      <c r="N328" s="22">
        <f t="shared" si="1353"/>
        <v>0.14470530190315856</v>
      </c>
      <c r="O328" s="22">
        <f t="shared" si="1353"/>
        <v>3.6591078971315341</v>
      </c>
      <c r="P328" s="22">
        <f t="shared" si="1353"/>
        <v>8.13811666393309</v>
      </c>
      <c r="Q328" s="22">
        <f t="shared" si="1353"/>
        <v>11.217803603129539</v>
      </c>
      <c r="R328" s="22">
        <f t="shared" si="1353"/>
        <v>5.7844237457830303</v>
      </c>
      <c r="S328" s="22">
        <f t="shared" si="1353"/>
        <v>9.5129470099187614</v>
      </c>
      <c r="T328" s="22">
        <f t="shared" si="1353"/>
        <v>4.911124704667742</v>
      </c>
      <c r="U328" s="22">
        <f t="shared" si="1353"/>
        <v>-0.49134289070450166</v>
      </c>
      <c r="V328" s="22">
        <f t="shared" si="1353"/>
        <v>10.973767875497771</v>
      </c>
      <c r="W328" s="22">
        <f t="shared" si="1353"/>
        <v>6.2247499613386879</v>
      </c>
      <c r="X328" s="22">
        <f t="shared" si="1353"/>
        <v>9.4797480900503928</v>
      </c>
      <c r="Y328" s="22">
        <f t="shared" si="1353"/>
        <v>3.7515773682604845</v>
      </c>
      <c r="Z328" s="22">
        <f t="shared" si="1353"/>
        <v>7.7882576287347831</v>
      </c>
      <c r="AA328" s="22">
        <f t="shared" si="1353"/>
        <v>-4.7708356614505192</v>
      </c>
      <c r="AB328" s="22">
        <f t="shared" si="1353"/>
        <v>3.7696840129974589</v>
      </c>
      <c r="AC328" s="22">
        <f t="shared" si="1353"/>
        <v>3.6786207327426723</v>
      </c>
      <c r="AD328" s="22">
        <f t="shared" si="1353"/>
        <v>9.3853569702285569</v>
      </c>
      <c r="AE328" s="22">
        <f t="shared" si="1353"/>
        <v>3.639070024270012</v>
      </c>
      <c r="AF328" s="22">
        <f t="shared" si="1353"/>
        <v>0.151353706848397</v>
      </c>
      <c r="AG328" s="22">
        <f t="shared" si="1353"/>
        <v>4.1628970455471119</v>
      </c>
      <c r="AH328" s="22">
        <f t="shared" si="1353"/>
        <v>0.63166051359526421</v>
      </c>
      <c r="AI328" s="22">
        <f t="shared" si="1353"/>
        <v>0.5073026033240069</v>
      </c>
      <c r="AJ328" s="22">
        <f t="shared" si="1353"/>
        <v>1.6849039627882263</v>
      </c>
      <c r="AK328" s="22">
        <f t="shared" si="1353"/>
        <v>3.4523679694830207</v>
      </c>
      <c r="AL328" s="22">
        <f t="shared" si="1353"/>
        <v>1.5433987137445797</v>
      </c>
      <c r="AM328" s="22">
        <f t="shared" si="1353"/>
        <v>0.93529975419737355</v>
      </c>
      <c r="AN328" s="22">
        <f t="shared" si="1353"/>
        <v>6.0700472204839429</v>
      </c>
      <c r="AO328" s="22">
        <f t="shared" si="1353"/>
        <v>9.8359391806993415</v>
      </c>
      <c r="AP328" s="22">
        <f t="shared" si="1353"/>
        <v>9.953744279358844</v>
      </c>
      <c r="AQ328" s="22">
        <f t="shared" si="1353"/>
        <v>6.6515432305179587</v>
      </c>
      <c r="AR328" s="22">
        <f t="shared" si="1353"/>
        <v>3.3334808864830592</v>
      </c>
      <c r="AS328" s="22">
        <f t="shared" si="1353"/>
        <v>1.5868390737867344</v>
      </c>
      <c r="AT328" s="22">
        <f t="shared" si="1353"/>
        <v>6.2301792031748988</v>
      </c>
      <c r="AU328" s="22">
        <f t="shared" si="1353"/>
        <v>13.325071428855523</v>
      </c>
      <c r="AV328" s="22">
        <f t="shared" si="1353"/>
        <v>6.1764561469338304</v>
      </c>
      <c r="AW328" s="22">
        <f t="shared" si="1353"/>
        <v>8.0104003529307874</v>
      </c>
      <c r="AX328" s="22">
        <f t="shared" si="1353"/>
        <v>9.980586871814225</v>
      </c>
      <c r="AY328" s="22">
        <f t="shared" si="1353"/>
        <v>14.346867980279512</v>
      </c>
      <c r="AZ328" s="22">
        <f t="shared" si="1353"/>
        <v>7.0771147348460488</v>
      </c>
      <c r="BA328" s="22">
        <f t="shared" si="1353"/>
        <v>9.8378132466547612</v>
      </c>
      <c r="BB328" s="22">
        <f t="shared" si="1353"/>
        <v>10.314110782490431</v>
      </c>
      <c r="BC328" s="22">
        <f t="shared" si="1353"/>
        <v>14.832042147059624</v>
      </c>
      <c r="BD328" s="22">
        <f t="shared" si="1353"/>
        <v>4.6367842353306088</v>
      </c>
      <c r="BE328" s="22">
        <f t="shared" si="1353"/>
        <v>4.6864489855212241</v>
      </c>
      <c r="BF328" s="22">
        <f t="shared" si="1353"/>
        <v>8.4067604153654116</v>
      </c>
      <c r="BG328" s="22">
        <f t="shared" si="1353"/>
        <v>9.8593488571482482</v>
      </c>
      <c r="BH328" s="22">
        <f t="shared" si="1353"/>
        <v>6.2592104060469325</v>
      </c>
      <c r="BI328" s="22">
        <f t="shared" si="1353"/>
        <v>2.873105758026</v>
      </c>
      <c r="BJ328" s="22">
        <f t="shared" si="1353"/>
        <v>5.0269225495335661</v>
      </c>
      <c r="BK328" s="22">
        <f t="shared" si="1353"/>
        <v>5.9240141371471395</v>
      </c>
      <c r="BL328" s="22">
        <f t="shared" si="1353"/>
        <v>-0.78797332505541817</v>
      </c>
      <c r="BM328" s="22">
        <f t="shared" si="1353"/>
        <v>-4.9698974323787297</v>
      </c>
      <c r="BN328" s="22">
        <f t="shared" si="1353"/>
        <v>6.0507969568712241</v>
      </c>
      <c r="BO328" s="22">
        <f t="shared" si="1353"/>
        <v>-0.736203392941988</v>
      </c>
      <c r="BP328" s="22">
        <f t="shared" si="1353"/>
        <v>-0.1478262772150174</v>
      </c>
      <c r="BQ328" s="22">
        <f t="shared" si="1353"/>
        <v>4.7713146619642259</v>
      </c>
      <c r="BR328" s="22">
        <f t="shared" si="1353"/>
        <v>3.8926215342491872</v>
      </c>
      <c r="BS328" s="22">
        <f t="shared" si="1353"/>
        <v>0.27383883710616885</v>
      </c>
      <c r="BT328" s="22">
        <f t="shared" si="1353"/>
        <v>9.7949904099239973</v>
      </c>
      <c r="BU328" s="22">
        <f t="shared" si="1353"/>
        <v>4.6422104007901765</v>
      </c>
      <c r="BV328" s="22">
        <f t="shared" si="1353"/>
        <v>8.6730356410407126</v>
      </c>
      <c r="BW328" s="22">
        <f t="shared" si="1353"/>
        <v>9.905215918675168</v>
      </c>
      <c r="BX328" s="22">
        <f t="shared" si="1353"/>
        <v>7.4642343454631543</v>
      </c>
      <c r="BY328" s="22">
        <f t="shared" si="1353"/>
        <v>4.4752884431498359</v>
      </c>
      <c r="BZ328" s="22">
        <f t="shared" si="1353"/>
        <v>7.5538919396649646</v>
      </c>
      <c r="CA328" s="22">
        <f t="shared" si="1353"/>
        <v>5.156833893902629</v>
      </c>
      <c r="CB328" s="22">
        <f t="shared" si="1353"/>
        <v>4.6307110091967161</v>
      </c>
      <c r="CC328" s="22">
        <f t="shared" si="1353"/>
        <v>4.9734230986431953</v>
      </c>
      <c r="CD328" s="22">
        <f t="shared" si="1353"/>
        <v>9.2615075493947217</v>
      </c>
      <c r="CE328" s="22">
        <f t="shared" si="1353"/>
        <v>6.0367151213429366</v>
      </c>
      <c r="CF328" s="22">
        <f t="shared" si="1353"/>
        <v>9.4769600111002745</v>
      </c>
      <c r="CG328" s="22">
        <f t="shared" si="1353"/>
        <v>9.320440064074333</v>
      </c>
      <c r="CH328" s="22">
        <f t="shared" si="1353"/>
        <v>7.3619309262706167</v>
      </c>
      <c r="CI328" s="22">
        <f t="shared" si="1353"/>
        <v>9.7761156048728139</v>
      </c>
      <c r="CJ328" s="22">
        <f t="shared" si="1353"/>
        <v>8.9906718047617886</v>
      </c>
      <c r="CK328" s="22">
        <f t="shared" si="1353"/>
        <v>5.6399899202677233</v>
      </c>
      <c r="CL328" s="22">
        <f t="shared" si="1353"/>
        <v>7.6164858475307256</v>
      </c>
      <c r="CM328" s="22">
        <f t="shared" si="1353"/>
        <v>9.1624501727775254</v>
      </c>
      <c r="CN328" s="22">
        <f t="shared" si="1353"/>
        <v>9.5222270510523401</v>
      </c>
      <c r="CO328" s="22">
        <f t="shared" si="1353"/>
        <v>8.023777300766227</v>
      </c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</row>
    <row r="329" spans="1:113" ht="14.25" customHeight="1" x14ac:dyDescent="0.2">
      <c r="A329" s="19"/>
      <c r="B329" s="20">
        <v>8</v>
      </c>
      <c r="C329" s="21" t="s">
        <v>39</v>
      </c>
      <c r="D329" s="22"/>
      <c r="E329" s="59"/>
      <c r="F329" s="59"/>
      <c r="G329" s="59"/>
      <c r="H329" s="22"/>
      <c r="I329" s="22">
        <f t="shared" ref="I329:CO329" si="1354">IFERROR(I107/D107*100-100,"")</f>
        <v>9.2164815430018763</v>
      </c>
      <c r="J329" s="22">
        <f t="shared" si="1354"/>
        <v>2.3923841231885632</v>
      </c>
      <c r="K329" s="22">
        <f t="shared" si="1354"/>
        <v>8.6302099436252888E-2</v>
      </c>
      <c r="L329" s="22">
        <f t="shared" si="1354"/>
        <v>4.1778276138873878</v>
      </c>
      <c r="M329" s="22">
        <f t="shared" si="1354"/>
        <v>3.8776603719581431</v>
      </c>
      <c r="N329" s="22">
        <f t="shared" si="1354"/>
        <v>4.6115137493917473</v>
      </c>
      <c r="O329" s="22">
        <f t="shared" si="1354"/>
        <v>6.12841607931162</v>
      </c>
      <c r="P329" s="22">
        <f t="shared" si="1354"/>
        <v>3.4271834345895371</v>
      </c>
      <c r="Q329" s="22">
        <f t="shared" si="1354"/>
        <v>-0.3938956839248533</v>
      </c>
      <c r="R329" s="22">
        <f t="shared" si="1354"/>
        <v>3.3954678100387383</v>
      </c>
      <c r="S329" s="22">
        <f t="shared" si="1354"/>
        <v>2.8434577225012134</v>
      </c>
      <c r="T329" s="22">
        <f t="shared" si="1354"/>
        <v>2.8993882326326457</v>
      </c>
      <c r="U329" s="22">
        <f t="shared" si="1354"/>
        <v>5.5078797542762175</v>
      </c>
      <c r="V329" s="22">
        <f t="shared" si="1354"/>
        <v>8.261340442394058</v>
      </c>
      <c r="W329" s="22">
        <f t="shared" si="1354"/>
        <v>4.8668082773712484</v>
      </c>
      <c r="X329" s="22">
        <f t="shared" si="1354"/>
        <v>1.5033730456516281</v>
      </c>
      <c r="Y329" s="22">
        <f t="shared" si="1354"/>
        <v>5.3003986989138525</v>
      </c>
      <c r="Z329" s="22">
        <f t="shared" si="1354"/>
        <v>7.6071254306701945</v>
      </c>
      <c r="AA329" s="22">
        <f t="shared" si="1354"/>
        <v>11.674446643335415</v>
      </c>
      <c r="AB329" s="22">
        <f t="shared" si="1354"/>
        <v>6.5777352989550479</v>
      </c>
      <c r="AC329" s="22">
        <f t="shared" si="1354"/>
        <v>9.3844237159881345</v>
      </c>
      <c r="AD329" s="22">
        <f t="shared" si="1354"/>
        <v>7.122594329318872</v>
      </c>
      <c r="AE329" s="22">
        <f t="shared" si="1354"/>
        <v>9.9975961396138189</v>
      </c>
      <c r="AF329" s="22">
        <f t="shared" si="1354"/>
        <v>5.5472308526951934</v>
      </c>
      <c r="AG329" s="22">
        <f t="shared" si="1354"/>
        <v>7.9496874042781229</v>
      </c>
      <c r="AH329" s="22">
        <f t="shared" si="1354"/>
        <v>10.059392752957621</v>
      </c>
      <c r="AI329" s="22">
        <f t="shared" si="1354"/>
        <v>6.5918407539506347</v>
      </c>
      <c r="AJ329" s="22">
        <f t="shared" si="1354"/>
        <v>3.3259252055329256</v>
      </c>
      <c r="AK329" s="22">
        <f t="shared" si="1354"/>
        <v>9.5950877361232756E-2</v>
      </c>
      <c r="AL329" s="22">
        <f t="shared" si="1354"/>
        <v>4.8694061965018705</v>
      </c>
      <c r="AM329" s="22">
        <f t="shared" si="1354"/>
        <v>-3.7026299440878034</v>
      </c>
      <c r="AN329" s="22">
        <f t="shared" si="1354"/>
        <v>-2.3811583745019647</v>
      </c>
      <c r="AO329" s="22">
        <f t="shared" si="1354"/>
        <v>-4.8015378201410925</v>
      </c>
      <c r="AP329" s="22">
        <f t="shared" si="1354"/>
        <v>-7.3434606575976602</v>
      </c>
      <c r="AQ329" s="22">
        <f t="shared" si="1354"/>
        <v>-4.5705243873748884</v>
      </c>
      <c r="AR329" s="22">
        <f t="shared" si="1354"/>
        <v>-5.311662284834</v>
      </c>
      <c r="AS329" s="22">
        <f t="shared" si="1354"/>
        <v>-0.84080189275424289</v>
      </c>
      <c r="AT329" s="22">
        <f t="shared" si="1354"/>
        <v>-0.43312236399437154</v>
      </c>
      <c r="AU329" s="22">
        <f t="shared" si="1354"/>
        <v>8.9670743927025001</v>
      </c>
      <c r="AV329" s="22">
        <f t="shared" si="1354"/>
        <v>0.53244312538178917</v>
      </c>
      <c r="AW329" s="22">
        <f t="shared" si="1354"/>
        <v>15.376343789381679</v>
      </c>
      <c r="AX329" s="22">
        <f t="shared" si="1354"/>
        <v>5.1815276781294699</v>
      </c>
      <c r="AY329" s="22">
        <f t="shared" si="1354"/>
        <v>14.813355916813165</v>
      </c>
      <c r="AZ329" s="22">
        <f t="shared" si="1354"/>
        <v>15.304099873092738</v>
      </c>
      <c r="BA329" s="22">
        <f t="shared" si="1354"/>
        <v>12.681814680143333</v>
      </c>
      <c r="BB329" s="22">
        <f t="shared" si="1354"/>
        <v>11.58293521546068</v>
      </c>
      <c r="BC329" s="22">
        <f t="shared" si="1354"/>
        <v>12.62524178480011</v>
      </c>
      <c r="BD329" s="22">
        <f t="shared" si="1354"/>
        <v>2.516042785745995</v>
      </c>
      <c r="BE329" s="22">
        <f t="shared" si="1354"/>
        <v>-5.6399938146665534</v>
      </c>
      <c r="BF329" s="22">
        <f t="shared" si="1354"/>
        <v>4.8561700777379144</v>
      </c>
      <c r="BG329" s="22">
        <f t="shared" si="1354"/>
        <v>2.1537824660654792E-2</v>
      </c>
      <c r="BH329" s="22">
        <f t="shared" si="1354"/>
        <v>6.8577476371697514</v>
      </c>
      <c r="BI329" s="22">
        <f t="shared" si="1354"/>
        <v>9.7745307321788459</v>
      </c>
      <c r="BJ329" s="22">
        <f t="shared" si="1354"/>
        <v>6.1513051497125417</v>
      </c>
      <c r="BK329" s="22">
        <f t="shared" si="1354"/>
        <v>5.637929790741822</v>
      </c>
      <c r="BL329" s="22">
        <f t="shared" si="1354"/>
        <v>-0.50644703579173722</v>
      </c>
      <c r="BM329" s="22">
        <f t="shared" si="1354"/>
        <v>-3.2187960236627333</v>
      </c>
      <c r="BN329" s="22">
        <f t="shared" si="1354"/>
        <v>-2.0613567070789429</v>
      </c>
      <c r="BO329" s="22">
        <f t="shared" si="1354"/>
        <v>7.5513594765521646</v>
      </c>
      <c r="BP329" s="22">
        <f t="shared" si="1354"/>
        <v>0.38576937206424589</v>
      </c>
      <c r="BQ329" s="22">
        <f t="shared" si="1354"/>
        <v>17.282654191769439</v>
      </c>
      <c r="BR329" s="22">
        <f t="shared" si="1354"/>
        <v>16.077234683630778</v>
      </c>
      <c r="BS329" s="22">
        <f t="shared" si="1354"/>
        <v>16.0371920100892</v>
      </c>
      <c r="BT329" s="22">
        <f t="shared" si="1354"/>
        <v>-10.338422427952509</v>
      </c>
      <c r="BU329" s="22">
        <f t="shared" si="1354"/>
        <v>9.4179671771430264</v>
      </c>
      <c r="BV329" s="22">
        <f t="shared" si="1354"/>
        <v>-9.9418758278686568</v>
      </c>
      <c r="BW329" s="22">
        <f t="shared" si="1354"/>
        <v>10.837094914385574</v>
      </c>
      <c r="BX329" s="22">
        <f t="shared" si="1354"/>
        <v>17.528307368930584</v>
      </c>
      <c r="BY329" s="22">
        <f t="shared" si="1354"/>
        <v>19.981699000675206</v>
      </c>
      <c r="BZ329" s="22">
        <f t="shared" si="1354"/>
        <v>9.1772756663257837</v>
      </c>
      <c r="CA329" s="22">
        <f t="shared" si="1354"/>
        <v>8.7570492115651888</v>
      </c>
      <c r="CB329" s="22">
        <f t="shared" si="1354"/>
        <v>-9.1654013040561608</v>
      </c>
      <c r="CC329" s="22">
        <f t="shared" si="1354"/>
        <v>-16.868701725058756</v>
      </c>
      <c r="CD329" s="22">
        <f t="shared" si="1354"/>
        <v>1.1755613725951548</v>
      </c>
      <c r="CE329" s="22">
        <f t="shared" si="1354"/>
        <v>-5.0765280099644201</v>
      </c>
      <c r="CF329" s="22">
        <f t="shared" si="1354"/>
        <v>2.8524207130168122</v>
      </c>
      <c r="CG329" s="22">
        <f t="shared" si="1354"/>
        <v>1.441579461594074</v>
      </c>
      <c r="CH329" s="22">
        <f t="shared" si="1354"/>
        <v>2.0122322152219283</v>
      </c>
      <c r="CI329" s="22">
        <f t="shared" si="1354"/>
        <v>2.2121150649403489</v>
      </c>
      <c r="CJ329" s="22">
        <f t="shared" si="1354"/>
        <v>2.1264174000989726</v>
      </c>
      <c r="CK329" s="22">
        <f t="shared" si="1354"/>
        <v>1.9194668853725005</v>
      </c>
      <c r="CL329" s="22">
        <f t="shared" si="1354"/>
        <v>1.6143727672471186</v>
      </c>
      <c r="CM329" s="22">
        <f t="shared" si="1354"/>
        <v>1.0917854628490744</v>
      </c>
      <c r="CN329" s="22">
        <f t="shared" si="1354"/>
        <v>1.6827667655328469</v>
      </c>
      <c r="CO329" s="22">
        <f t="shared" si="1354"/>
        <v>1.57621312076013</v>
      </c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</row>
    <row r="330" spans="1:113" ht="14.25" customHeight="1" x14ac:dyDescent="0.2">
      <c r="A330" s="19"/>
      <c r="B330" s="20">
        <v>9</v>
      </c>
      <c r="C330" s="21" t="s">
        <v>40</v>
      </c>
      <c r="D330" s="22"/>
      <c r="E330" s="59"/>
      <c r="F330" s="59"/>
      <c r="G330" s="59"/>
      <c r="H330" s="22"/>
      <c r="I330" s="22">
        <f t="shared" ref="I330:CO330" si="1355">IFERROR(I108/D108*100-100,"")</f>
        <v>10.354043194160795</v>
      </c>
      <c r="J330" s="22">
        <f t="shared" si="1355"/>
        <v>6.2022734236709027</v>
      </c>
      <c r="K330" s="22">
        <f t="shared" si="1355"/>
        <v>0.55402223352200508</v>
      </c>
      <c r="L330" s="22">
        <f t="shared" si="1355"/>
        <v>3.4885865371360865</v>
      </c>
      <c r="M330" s="22">
        <f t="shared" si="1355"/>
        <v>4.975724726241836</v>
      </c>
      <c r="N330" s="22">
        <f t="shared" si="1355"/>
        <v>12.389737765233662</v>
      </c>
      <c r="O330" s="22">
        <f t="shared" si="1355"/>
        <v>-2.1990550662919048</v>
      </c>
      <c r="P330" s="22">
        <f t="shared" si="1355"/>
        <v>0.63796424748406366</v>
      </c>
      <c r="Q330" s="22">
        <f t="shared" si="1355"/>
        <v>2.4002699439280093</v>
      </c>
      <c r="R330" s="22">
        <f t="shared" si="1355"/>
        <v>3.2691599262385296</v>
      </c>
      <c r="S330" s="22">
        <f t="shared" si="1355"/>
        <v>-5.5244605019477575</v>
      </c>
      <c r="T330" s="22">
        <f t="shared" si="1355"/>
        <v>18.366649424402553</v>
      </c>
      <c r="U330" s="22">
        <f t="shared" si="1355"/>
        <v>7.1362225884393808</v>
      </c>
      <c r="V330" s="22">
        <f t="shared" si="1355"/>
        <v>2.6015008607572838</v>
      </c>
      <c r="W330" s="22">
        <f t="shared" si="1355"/>
        <v>5.2006562762277042</v>
      </c>
      <c r="X330" s="22">
        <f t="shared" si="1355"/>
        <v>12.568526252842418</v>
      </c>
      <c r="Y330" s="22">
        <f t="shared" si="1355"/>
        <v>10.240592378759445</v>
      </c>
      <c r="Z330" s="22">
        <f t="shared" si="1355"/>
        <v>4.8493698601395465</v>
      </c>
      <c r="AA330" s="22">
        <f t="shared" si="1355"/>
        <v>-5.5912642892796214</v>
      </c>
      <c r="AB330" s="22">
        <f t="shared" si="1355"/>
        <v>5.4321423562454498</v>
      </c>
      <c r="AC330" s="22">
        <f t="shared" si="1355"/>
        <v>-0.33669745276887397</v>
      </c>
      <c r="AD330" s="22">
        <f t="shared" si="1355"/>
        <v>-6.2322422205465671</v>
      </c>
      <c r="AE330" s="22">
        <f t="shared" si="1355"/>
        <v>8.793354314844251</v>
      </c>
      <c r="AF330" s="22">
        <f t="shared" si="1355"/>
        <v>23.206333696023123</v>
      </c>
      <c r="AG330" s="22">
        <f t="shared" si="1355"/>
        <v>5.6632269200477765</v>
      </c>
      <c r="AH330" s="22">
        <f t="shared" si="1355"/>
        <v>9.8815815135151723</v>
      </c>
      <c r="AI330" s="22">
        <f t="shared" si="1355"/>
        <v>9.5662766244585669</v>
      </c>
      <c r="AJ330" s="22">
        <f t="shared" si="1355"/>
        <v>9.158875317651777</v>
      </c>
      <c r="AK330" s="22">
        <f t="shared" si="1355"/>
        <v>3.5640769031233646</v>
      </c>
      <c r="AL330" s="22">
        <f t="shared" si="1355"/>
        <v>7.9418288845045879</v>
      </c>
      <c r="AM330" s="22">
        <f t="shared" si="1355"/>
        <v>2.2284425332047562</v>
      </c>
      <c r="AN330" s="22">
        <f t="shared" si="1355"/>
        <v>-1.499085541722124</v>
      </c>
      <c r="AO330" s="22">
        <f t="shared" si="1355"/>
        <v>-5.0952358427906859</v>
      </c>
      <c r="AP330" s="22">
        <f t="shared" si="1355"/>
        <v>1.0321869262401577</v>
      </c>
      <c r="AQ330" s="22">
        <f t="shared" si="1355"/>
        <v>-0.86012202186216768</v>
      </c>
      <c r="AR330" s="22">
        <f t="shared" si="1355"/>
        <v>8.9621026554597307</v>
      </c>
      <c r="AS330" s="22">
        <f t="shared" si="1355"/>
        <v>10.872247881669367</v>
      </c>
      <c r="AT330" s="22">
        <f t="shared" si="1355"/>
        <v>11.331805217413233</v>
      </c>
      <c r="AU330" s="22">
        <f t="shared" si="1355"/>
        <v>2.548958628599209</v>
      </c>
      <c r="AV330" s="22">
        <f t="shared" si="1355"/>
        <v>8.3381203914665321</v>
      </c>
      <c r="AW330" s="22">
        <f t="shared" si="1355"/>
        <v>-3.5203079560750155</v>
      </c>
      <c r="AX330" s="22">
        <f t="shared" si="1355"/>
        <v>-2.2482514192315222</v>
      </c>
      <c r="AY330" s="22">
        <f t="shared" si="1355"/>
        <v>-2.7777874099569289</v>
      </c>
      <c r="AZ330" s="22">
        <f t="shared" si="1355"/>
        <v>6.2359002786937907</v>
      </c>
      <c r="BA330" s="22">
        <f t="shared" si="1355"/>
        <v>-0.6132725182347798</v>
      </c>
      <c r="BB330" s="22">
        <f t="shared" si="1355"/>
        <v>8.8050996151584258</v>
      </c>
      <c r="BC330" s="22">
        <f t="shared" si="1355"/>
        <v>13.115002436995553</v>
      </c>
      <c r="BD330" s="22">
        <f t="shared" si="1355"/>
        <v>15.443069943680527</v>
      </c>
      <c r="BE330" s="22">
        <f t="shared" si="1355"/>
        <v>2.7007424639292594</v>
      </c>
      <c r="BF330" s="22">
        <f t="shared" si="1355"/>
        <v>9.8857440392182241</v>
      </c>
      <c r="BG330" s="22">
        <f t="shared" si="1355"/>
        <v>1.2115372675604448</v>
      </c>
      <c r="BH330" s="22">
        <f t="shared" si="1355"/>
        <v>3.3316480075100685E-2</v>
      </c>
      <c r="BI330" s="22">
        <f t="shared" si="1355"/>
        <v>4.3165644303826411E-2</v>
      </c>
      <c r="BJ330" s="22">
        <f t="shared" si="1355"/>
        <v>5.3707041690013995</v>
      </c>
      <c r="BK330" s="22">
        <f t="shared" si="1355"/>
        <v>1.6357052882875394</v>
      </c>
      <c r="BL330" s="22">
        <f t="shared" si="1355"/>
        <v>5.3584653063041969</v>
      </c>
      <c r="BM330" s="22">
        <f t="shared" si="1355"/>
        <v>-1.5227718429390222</v>
      </c>
      <c r="BN330" s="22">
        <f t="shared" si="1355"/>
        <v>-1.525608153737835</v>
      </c>
      <c r="BO330" s="22">
        <f t="shared" si="1355"/>
        <v>-2.0166671819060014</v>
      </c>
      <c r="BP330" s="22">
        <f t="shared" si="1355"/>
        <v>1.7072463771853563E-2</v>
      </c>
      <c r="BQ330" s="22">
        <f t="shared" si="1355"/>
        <v>-2.1104892834358822</v>
      </c>
      <c r="BR330" s="22">
        <f t="shared" si="1355"/>
        <v>2.2315870995313531</v>
      </c>
      <c r="BS330" s="22">
        <f t="shared" si="1355"/>
        <v>0.40241463851747028</v>
      </c>
      <c r="BT330" s="22">
        <f t="shared" si="1355"/>
        <v>0.70227931512630448</v>
      </c>
      <c r="BU330" s="22">
        <f t="shared" si="1355"/>
        <v>0.28475624783035869</v>
      </c>
      <c r="BV330" s="22">
        <f t="shared" si="1355"/>
        <v>0.17782277427068038</v>
      </c>
      <c r="BW330" s="22">
        <f t="shared" si="1355"/>
        <v>3.1767132776722633</v>
      </c>
      <c r="BX330" s="22">
        <f t="shared" si="1355"/>
        <v>3.0845024211872243</v>
      </c>
      <c r="BY330" s="22">
        <f t="shared" si="1355"/>
        <v>3.1708957666214133</v>
      </c>
      <c r="BZ330" s="22">
        <f t="shared" si="1355"/>
        <v>2.4053837810249519</v>
      </c>
      <c r="CA330" s="22">
        <f t="shared" si="1355"/>
        <v>3.8143780598271348</v>
      </c>
      <c r="CB330" s="22">
        <f t="shared" si="1355"/>
        <v>-0.26512563601522743</v>
      </c>
      <c r="CC330" s="22">
        <f t="shared" si="1355"/>
        <v>-0.40569584272883219</v>
      </c>
      <c r="CD330" s="22">
        <f t="shared" si="1355"/>
        <v>-1.3678202282051188E-2</v>
      </c>
      <c r="CE330" s="22">
        <f t="shared" si="1355"/>
        <v>0.75687904555343266</v>
      </c>
      <c r="CF330" s="22">
        <f t="shared" si="1355"/>
        <v>-6.8736160502751886E-2</v>
      </c>
      <c r="CG330" s="22">
        <f t="shared" si="1355"/>
        <v>0.64196219305105728</v>
      </c>
      <c r="CH330" s="22">
        <f t="shared" si="1355"/>
        <v>0.76545424375763105</v>
      </c>
      <c r="CI330" s="22">
        <f t="shared" si="1355"/>
        <v>2.0329756534720502</v>
      </c>
      <c r="CJ330" s="22">
        <f t="shared" si="1355"/>
        <v>0.8432995912205854</v>
      </c>
      <c r="CK330" s="22">
        <f t="shared" si="1355"/>
        <v>6.4120038196422229</v>
      </c>
      <c r="CL330" s="22">
        <f t="shared" si="1355"/>
        <v>11.005025392638686</v>
      </c>
      <c r="CM330" s="22">
        <f t="shared" si="1355"/>
        <v>11.430514866790276</v>
      </c>
      <c r="CN330" s="22">
        <f t="shared" si="1355"/>
        <v>9.9120176467351087</v>
      </c>
      <c r="CO330" s="22">
        <f t="shared" si="1355"/>
        <v>9.6909051981327821</v>
      </c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</row>
    <row r="331" spans="1:113" ht="14.25" customHeight="1" x14ac:dyDescent="0.2">
      <c r="A331" s="19"/>
      <c r="B331" s="20">
        <v>10</v>
      </c>
      <c r="C331" s="29" t="s">
        <v>41</v>
      </c>
      <c r="D331" s="22"/>
      <c r="E331" s="59"/>
      <c r="F331" s="59"/>
      <c r="G331" s="59"/>
      <c r="H331" s="22"/>
      <c r="I331" s="22">
        <f t="shared" ref="I331:CO331" si="1356">IFERROR(I109/D109*100-100,"")</f>
        <v>7.9250171688132127</v>
      </c>
      <c r="J331" s="22">
        <f t="shared" si="1356"/>
        <v>0.93644323600716461</v>
      </c>
      <c r="K331" s="22">
        <f t="shared" si="1356"/>
        <v>-2.4666440491255486</v>
      </c>
      <c r="L331" s="22">
        <f t="shared" si="1356"/>
        <v>6.9144533560345138</v>
      </c>
      <c r="M331" s="22">
        <f t="shared" si="1356"/>
        <v>3.3171325903047659</v>
      </c>
      <c r="N331" s="22">
        <f t="shared" si="1356"/>
        <v>6.1946259434791955</v>
      </c>
      <c r="O331" s="22">
        <f t="shared" si="1356"/>
        <v>6.2167339051292174</v>
      </c>
      <c r="P331" s="22">
        <f t="shared" si="1356"/>
        <v>9.141719530035715</v>
      </c>
      <c r="Q331" s="22">
        <f t="shared" si="1356"/>
        <v>1.8178937781560052</v>
      </c>
      <c r="R331" s="22">
        <f t="shared" si="1356"/>
        <v>5.7404659281877599</v>
      </c>
      <c r="S331" s="22">
        <f t="shared" si="1356"/>
        <v>11.700305838996712</v>
      </c>
      <c r="T331" s="22">
        <f t="shared" si="1356"/>
        <v>11.997223736831984</v>
      </c>
      <c r="U331" s="22">
        <f t="shared" si="1356"/>
        <v>4.7136517957630133</v>
      </c>
      <c r="V331" s="22">
        <f t="shared" si="1356"/>
        <v>-1.7252957035271237</v>
      </c>
      <c r="W331" s="22">
        <f t="shared" si="1356"/>
        <v>6.6435270431956894</v>
      </c>
      <c r="X331" s="22">
        <f t="shared" si="1356"/>
        <v>-4.25779086316102</v>
      </c>
      <c r="Y331" s="22">
        <f t="shared" si="1356"/>
        <v>4.8644145917427863</v>
      </c>
      <c r="Z331" s="22">
        <f t="shared" si="1356"/>
        <v>12.700734578873679</v>
      </c>
      <c r="AA331" s="22">
        <f t="shared" si="1356"/>
        <v>15.803124071615187</v>
      </c>
      <c r="AB331" s="22">
        <f t="shared" si="1356"/>
        <v>6.8668819213560255</v>
      </c>
      <c r="AC331" s="22">
        <f t="shared" si="1356"/>
        <v>9.1867080357078237</v>
      </c>
      <c r="AD331" s="22">
        <f t="shared" si="1356"/>
        <v>3.5248565167871533</v>
      </c>
      <c r="AE331" s="22">
        <f t="shared" si="1356"/>
        <v>6.7970931306984568</v>
      </c>
      <c r="AF331" s="22">
        <f t="shared" si="1356"/>
        <v>9.7601137114194501</v>
      </c>
      <c r="AG331" s="22">
        <f t="shared" si="1356"/>
        <v>7.3010725865538859</v>
      </c>
      <c r="AH331" s="22">
        <f t="shared" si="1356"/>
        <v>6.2508205843658118</v>
      </c>
      <c r="AI331" s="22">
        <f t="shared" si="1356"/>
        <v>2.5503303680170148</v>
      </c>
      <c r="AJ331" s="22">
        <f t="shared" si="1356"/>
        <v>2.6547696918258055</v>
      </c>
      <c r="AK331" s="22">
        <f t="shared" si="1356"/>
        <v>0.53568630235997716</v>
      </c>
      <c r="AL331" s="22">
        <f t="shared" si="1356"/>
        <v>2.9576205225551035</v>
      </c>
      <c r="AM331" s="22">
        <f t="shared" si="1356"/>
        <v>0.50658310928358219</v>
      </c>
      <c r="AN331" s="22">
        <f t="shared" si="1356"/>
        <v>9.4393907120392981</v>
      </c>
      <c r="AO331" s="22">
        <f t="shared" si="1356"/>
        <v>5.2001275331713401</v>
      </c>
      <c r="AP331" s="22">
        <f t="shared" si="1356"/>
        <v>2.0702705072321379</v>
      </c>
      <c r="AQ331" s="22">
        <f t="shared" si="1356"/>
        <v>4.2461359479369065</v>
      </c>
      <c r="AR331" s="22">
        <f t="shared" si="1356"/>
        <v>7.3187031448479729</v>
      </c>
      <c r="AS331" s="22">
        <f t="shared" si="1356"/>
        <v>0.41197426364388434</v>
      </c>
      <c r="AT331" s="22">
        <f t="shared" si="1356"/>
        <v>0.51678836636645542</v>
      </c>
      <c r="AU331" s="22">
        <f t="shared" si="1356"/>
        <v>-0.51198044068057413</v>
      </c>
      <c r="AV331" s="22">
        <f t="shared" si="1356"/>
        <v>1.8897291683864523</v>
      </c>
      <c r="AW331" s="22">
        <f t="shared" si="1356"/>
        <v>2.1752367876764822</v>
      </c>
      <c r="AX331" s="22">
        <f t="shared" si="1356"/>
        <v>7.1081412945269449</v>
      </c>
      <c r="AY331" s="22">
        <f t="shared" si="1356"/>
        <v>5.3952776140193208</v>
      </c>
      <c r="AZ331" s="22">
        <f t="shared" si="1356"/>
        <v>8.5404671416810913</v>
      </c>
      <c r="BA331" s="22">
        <f t="shared" si="1356"/>
        <v>5.7628559294793433</v>
      </c>
      <c r="BB331" s="22">
        <f t="shared" si="1356"/>
        <v>5.2928246160042391</v>
      </c>
      <c r="BC331" s="22">
        <f t="shared" si="1356"/>
        <v>6.5237419567195474</v>
      </c>
      <c r="BD331" s="22">
        <f t="shared" si="1356"/>
        <v>6.9794429349632878</v>
      </c>
      <c r="BE331" s="22">
        <f t="shared" si="1356"/>
        <v>7.0731515764174731</v>
      </c>
      <c r="BF331" s="22">
        <f t="shared" si="1356"/>
        <v>6.469508040235624</v>
      </c>
      <c r="BG331" s="22">
        <f t="shared" si="1356"/>
        <v>3.6892161033183442</v>
      </c>
      <c r="BH331" s="22">
        <f t="shared" si="1356"/>
        <v>2.5390224082314319</v>
      </c>
      <c r="BI331" s="22">
        <f t="shared" si="1356"/>
        <v>6.528462178959586</v>
      </c>
      <c r="BJ331" s="22">
        <f t="shared" si="1356"/>
        <v>16.990072467827218</v>
      </c>
      <c r="BK331" s="22">
        <f t="shared" si="1356"/>
        <v>7.4437606062963084</v>
      </c>
      <c r="BL331" s="22">
        <f t="shared" si="1356"/>
        <v>5.805675314724084</v>
      </c>
      <c r="BM331" s="22">
        <f t="shared" si="1356"/>
        <v>2.8819973072296818</v>
      </c>
      <c r="BN331" s="22">
        <f t="shared" si="1356"/>
        <v>-8.4061967236805515</v>
      </c>
      <c r="BO331" s="22">
        <f t="shared" si="1356"/>
        <v>-9.9767889647539079</v>
      </c>
      <c r="BP331" s="22">
        <f t="shared" si="1356"/>
        <v>-2.7419779326062468</v>
      </c>
      <c r="BQ331" s="22">
        <f t="shared" si="1356"/>
        <v>-1.3278849123394281</v>
      </c>
      <c r="BR331" s="22">
        <f t="shared" si="1356"/>
        <v>-1.0410728723607861</v>
      </c>
      <c r="BS331" s="22">
        <f t="shared" si="1356"/>
        <v>8.6940563459032774</v>
      </c>
      <c r="BT331" s="22">
        <f t="shared" si="1356"/>
        <v>4.1044336163043766</v>
      </c>
      <c r="BU331" s="22">
        <f t="shared" si="1356"/>
        <v>2.4632058699053232</v>
      </c>
      <c r="BV331" s="22">
        <f t="shared" si="1356"/>
        <v>3.4883277592226136</v>
      </c>
      <c r="BW331" s="22">
        <f t="shared" si="1356"/>
        <v>4.9524463728853618</v>
      </c>
      <c r="BX331" s="22">
        <f t="shared" si="1356"/>
        <v>12.661034449573918</v>
      </c>
      <c r="BY331" s="22">
        <f t="shared" si="1356"/>
        <v>9.1147203361547469</v>
      </c>
      <c r="BZ331" s="22">
        <f t="shared" si="1356"/>
        <v>7.5718244094686611</v>
      </c>
      <c r="CA331" s="22">
        <f t="shared" si="1356"/>
        <v>9.446063117550807</v>
      </c>
      <c r="CB331" s="22">
        <f t="shared" si="1356"/>
        <v>9.1220263095838732</v>
      </c>
      <c r="CC331" s="22">
        <f t="shared" si="1356"/>
        <v>2.9713832659034551</v>
      </c>
      <c r="CD331" s="22">
        <f t="shared" si="1356"/>
        <v>3.8675137585322261</v>
      </c>
      <c r="CE331" s="22">
        <f t="shared" si="1356"/>
        <v>6.2319611576658218</v>
      </c>
      <c r="CF331" s="22">
        <f t="shared" si="1356"/>
        <v>3.7824316699945228</v>
      </c>
      <c r="CG331" s="22">
        <f t="shared" si="1356"/>
        <v>2.7784907236836176</v>
      </c>
      <c r="CH331" s="22">
        <f t="shared" si="1356"/>
        <v>4.9580527901904361</v>
      </c>
      <c r="CI331" s="22">
        <f t="shared" si="1356"/>
        <v>9.3377760770634808</v>
      </c>
      <c r="CJ331" s="22">
        <f t="shared" si="1356"/>
        <v>5.244298125702727</v>
      </c>
      <c r="CK331" s="22">
        <f t="shared" si="1356"/>
        <v>3.3039938308704109</v>
      </c>
      <c r="CL331" s="22">
        <f t="shared" si="1356"/>
        <v>3.6244186470020026</v>
      </c>
      <c r="CM331" s="22">
        <f t="shared" si="1356"/>
        <v>31.247672953787458</v>
      </c>
      <c r="CN331" s="22">
        <f t="shared" si="1356"/>
        <v>24.795825482542838</v>
      </c>
      <c r="CO331" s="22">
        <f t="shared" si="1356"/>
        <v>16.088691998713983</v>
      </c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</row>
    <row r="332" spans="1:113" ht="14.25" customHeight="1" x14ac:dyDescent="0.2">
      <c r="A332" s="19"/>
      <c r="B332" s="20">
        <v>11</v>
      </c>
      <c r="C332" s="29" t="s">
        <v>42</v>
      </c>
      <c r="D332" s="22"/>
      <c r="E332" s="59"/>
      <c r="F332" s="59"/>
      <c r="G332" s="59"/>
      <c r="H332" s="22"/>
      <c r="I332" s="22" t="str">
        <f t="shared" ref="I332:CO332" si="1357">IFERROR(I110/D110*100-100,"")</f>
        <v/>
      </c>
      <c r="J332" s="22" t="str">
        <f t="shared" si="1357"/>
        <v/>
      </c>
      <c r="K332" s="22" t="str">
        <f t="shared" si="1357"/>
        <v/>
      </c>
      <c r="L332" s="22" t="str">
        <f t="shared" si="1357"/>
        <v/>
      </c>
      <c r="M332" s="22" t="str">
        <f t="shared" si="1357"/>
        <v/>
      </c>
      <c r="N332" s="22" t="str">
        <f t="shared" si="1357"/>
        <v/>
      </c>
      <c r="O332" s="22" t="str">
        <f t="shared" si="1357"/>
        <v/>
      </c>
      <c r="P332" s="22" t="str">
        <f t="shared" si="1357"/>
        <v/>
      </c>
      <c r="Q332" s="22" t="str">
        <f t="shared" si="1357"/>
        <v/>
      </c>
      <c r="R332" s="22" t="str">
        <f t="shared" si="1357"/>
        <v/>
      </c>
      <c r="S332" s="22" t="str">
        <f t="shared" si="1357"/>
        <v/>
      </c>
      <c r="T332" s="22" t="str">
        <f t="shared" si="1357"/>
        <v/>
      </c>
      <c r="U332" s="22" t="str">
        <f t="shared" si="1357"/>
        <v/>
      </c>
      <c r="V332" s="22" t="str">
        <f t="shared" si="1357"/>
        <v/>
      </c>
      <c r="W332" s="22" t="str">
        <f t="shared" si="1357"/>
        <v/>
      </c>
      <c r="X332" s="22" t="str">
        <f t="shared" si="1357"/>
        <v/>
      </c>
      <c r="Y332" s="22" t="str">
        <f t="shared" si="1357"/>
        <v/>
      </c>
      <c r="Z332" s="22" t="str">
        <f t="shared" si="1357"/>
        <v/>
      </c>
      <c r="AA332" s="22" t="str">
        <f t="shared" si="1357"/>
        <v/>
      </c>
      <c r="AB332" s="22" t="str">
        <f t="shared" si="1357"/>
        <v/>
      </c>
      <c r="AC332" s="22" t="str">
        <f t="shared" si="1357"/>
        <v/>
      </c>
      <c r="AD332" s="22" t="str">
        <f t="shared" si="1357"/>
        <v/>
      </c>
      <c r="AE332" s="22" t="str">
        <f t="shared" si="1357"/>
        <v/>
      </c>
      <c r="AF332" s="22" t="str">
        <f t="shared" si="1357"/>
        <v/>
      </c>
      <c r="AG332" s="22" t="str">
        <f t="shared" si="1357"/>
        <v/>
      </c>
      <c r="AH332" s="22" t="str">
        <f t="shared" si="1357"/>
        <v/>
      </c>
      <c r="AI332" s="22" t="str">
        <f t="shared" si="1357"/>
        <v/>
      </c>
      <c r="AJ332" s="22" t="str">
        <f t="shared" si="1357"/>
        <v/>
      </c>
      <c r="AK332" s="22" t="str">
        <f t="shared" si="1357"/>
        <v/>
      </c>
      <c r="AL332" s="22" t="str">
        <f t="shared" si="1357"/>
        <v/>
      </c>
      <c r="AM332" s="22">
        <f t="shared" si="1357"/>
        <v>-0.4013761467889907</v>
      </c>
      <c r="AN332" s="22">
        <f t="shared" si="1357"/>
        <v>-3.2515871328779866</v>
      </c>
      <c r="AO332" s="22">
        <f t="shared" si="1357"/>
        <v>3.8603737505588356</v>
      </c>
      <c r="AP332" s="22">
        <f t="shared" si="1357"/>
        <v>2.1676066543311521</v>
      </c>
      <c r="AQ332" s="22">
        <f t="shared" si="1357"/>
        <v>0.57410322098223787</v>
      </c>
      <c r="AR332" s="22">
        <f t="shared" si="1357"/>
        <v>7.8788804350974146</v>
      </c>
      <c r="AS332" s="22">
        <f t="shared" si="1357"/>
        <v>6.7945612408195473</v>
      </c>
      <c r="AT332" s="22">
        <f t="shared" si="1357"/>
        <v>6.9735438493093085</v>
      </c>
      <c r="AU332" s="22">
        <f t="shared" si="1357"/>
        <v>9.6917401745895972</v>
      </c>
      <c r="AV332" s="22">
        <f t="shared" si="1357"/>
        <v>7.8594794500970835</v>
      </c>
      <c r="AW332" s="22">
        <f t="shared" si="1357"/>
        <v>6.668839761004449</v>
      </c>
      <c r="AX332" s="22">
        <f t="shared" si="1357"/>
        <v>11.053206235575374</v>
      </c>
      <c r="AY332" s="22">
        <f t="shared" si="1357"/>
        <v>7.0923844520546027</v>
      </c>
      <c r="AZ332" s="22">
        <f t="shared" si="1357"/>
        <v>1.866654282488426</v>
      </c>
      <c r="BA332" s="22">
        <f t="shared" si="1357"/>
        <v>6.5575175421343346</v>
      </c>
      <c r="BB332" s="22">
        <f t="shared" si="1357"/>
        <v>0.67348544039400338</v>
      </c>
      <c r="BC332" s="22">
        <f t="shared" si="1357"/>
        <v>1.17883676227693</v>
      </c>
      <c r="BD332" s="22">
        <f t="shared" si="1357"/>
        <v>1.6909537170450193</v>
      </c>
      <c r="BE332" s="22">
        <f t="shared" si="1357"/>
        <v>1.4172019899731936</v>
      </c>
      <c r="BF332" s="22">
        <f t="shared" si="1357"/>
        <v>1.2416130654149953</v>
      </c>
      <c r="BG332" s="22">
        <f t="shared" si="1357"/>
        <v>2.4019145671571067</v>
      </c>
      <c r="BH332" s="22">
        <f t="shared" si="1357"/>
        <v>1.5011966044731935</v>
      </c>
      <c r="BI332" s="22">
        <f t="shared" si="1357"/>
        <v>0.9794103338248874</v>
      </c>
      <c r="BJ332" s="22">
        <f t="shared" si="1357"/>
        <v>1.2460216303727947</v>
      </c>
      <c r="BK332" s="22">
        <f t="shared" si="1357"/>
        <v>1.5279707026478349</v>
      </c>
      <c r="BL332" s="22">
        <f t="shared" si="1357"/>
        <v>1.2059417102942263</v>
      </c>
      <c r="BM332" s="22">
        <f t="shared" si="1357"/>
        <v>-0.29573369478556799</v>
      </c>
      <c r="BN332" s="22">
        <f t="shared" si="1357"/>
        <v>-0.27511716942841247</v>
      </c>
      <c r="BO332" s="22">
        <f t="shared" si="1357"/>
        <v>-0.86836356111965074</v>
      </c>
      <c r="BP332" s="22">
        <f t="shared" si="1357"/>
        <v>-6.0861948864086912E-2</v>
      </c>
      <c r="BQ332" s="22">
        <f t="shared" si="1357"/>
        <v>37279.694831174609</v>
      </c>
      <c r="BR332" s="22">
        <f t="shared" si="1357"/>
        <v>75994.11259807946</v>
      </c>
      <c r="BS332" s="22">
        <f t="shared" si="1357"/>
        <v>89265.917033659702</v>
      </c>
      <c r="BT332" s="22">
        <f t="shared" si="1357"/>
        <v>85560.984475481717</v>
      </c>
      <c r="BU332" s="22">
        <f t="shared" si="1357"/>
        <v>71932.574550338337</v>
      </c>
      <c r="BV332" s="22">
        <f t="shared" si="1357"/>
        <v>204.18971435798323</v>
      </c>
      <c r="BW332" s="22">
        <f t="shared" si="1357"/>
        <v>42.227994038220828</v>
      </c>
      <c r="BX332" s="22">
        <f t="shared" si="1357"/>
        <v>18.884485819681984</v>
      </c>
      <c r="BY332" s="22">
        <f t="shared" si="1357"/>
        <v>-6.976496747238869</v>
      </c>
      <c r="BZ332" s="22">
        <f t="shared" si="1357"/>
        <v>41.581177809802057</v>
      </c>
      <c r="CA332" s="22">
        <f t="shared" si="1357"/>
        <v>89.915146867157318</v>
      </c>
      <c r="CB332" s="22">
        <f t="shared" si="1357"/>
        <v>140.01092657416871</v>
      </c>
      <c r="CC332" s="22">
        <f t="shared" si="1357"/>
        <v>95.878530111434117</v>
      </c>
      <c r="CD332" s="22">
        <f t="shared" si="1357"/>
        <v>151.14374063326977</v>
      </c>
      <c r="CE332" s="22">
        <f t="shared" si="1357"/>
        <v>116.63160452043621</v>
      </c>
      <c r="CF332" s="22">
        <f t="shared" si="1357"/>
        <v>21.354824721257287</v>
      </c>
      <c r="CG332" s="22">
        <f t="shared" si="1357"/>
        <v>-54.01479968969479</v>
      </c>
      <c r="CH332" s="22">
        <f t="shared" si="1357"/>
        <v>49.382789406951986</v>
      </c>
      <c r="CI332" s="22">
        <f t="shared" si="1357"/>
        <v>32.519988274822026</v>
      </c>
      <c r="CJ332" s="22">
        <f t="shared" si="1357"/>
        <v>8.4335681129202698</v>
      </c>
      <c r="CK332" s="22">
        <f t="shared" si="1357"/>
        <v>-4.7782350251485894</v>
      </c>
      <c r="CL332" s="22">
        <f t="shared" si="1357"/>
        <v>-0.76093591047813902</v>
      </c>
      <c r="CM332" s="22">
        <f t="shared" si="1357"/>
        <v>-11.683791217848466</v>
      </c>
      <c r="CN332" s="22">
        <f t="shared" si="1357"/>
        <v>9.3884612106031682</v>
      </c>
      <c r="CO332" s="22">
        <f t="shared" si="1357"/>
        <v>-2.5986512850464578</v>
      </c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</row>
    <row r="333" spans="1:113" ht="14.25" customHeight="1" x14ac:dyDescent="0.2">
      <c r="A333" s="19"/>
      <c r="B333" s="20">
        <v>12</v>
      </c>
      <c r="C333" s="21" t="s">
        <v>43</v>
      </c>
      <c r="D333" s="22"/>
      <c r="E333" s="59"/>
      <c r="F333" s="59"/>
      <c r="G333" s="59"/>
      <c r="H333" s="22"/>
      <c r="I333" s="22">
        <f t="shared" ref="I333:CO333" si="1358">IFERROR(I111/D111*100-100,"")</f>
        <v>3.7985053623398386</v>
      </c>
      <c r="J333" s="22">
        <f t="shared" si="1358"/>
        <v>2.4209716615873162</v>
      </c>
      <c r="K333" s="22">
        <f t="shared" si="1358"/>
        <v>3.2309440186595708</v>
      </c>
      <c r="L333" s="22">
        <f t="shared" si="1358"/>
        <v>3.1385546700059592</v>
      </c>
      <c r="M333" s="22">
        <f t="shared" si="1358"/>
        <v>3.1468598921359501</v>
      </c>
      <c r="N333" s="22">
        <f t="shared" si="1358"/>
        <v>2.1040642005452241</v>
      </c>
      <c r="O333" s="22">
        <f t="shared" si="1358"/>
        <v>5.717272657254739</v>
      </c>
      <c r="P333" s="22">
        <f t="shared" si="1358"/>
        <v>3.6421583538195819</v>
      </c>
      <c r="Q333" s="22">
        <f t="shared" si="1358"/>
        <v>5.1920394198444342</v>
      </c>
      <c r="R333" s="22">
        <f t="shared" si="1358"/>
        <v>4.1637072966334472</v>
      </c>
      <c r="S333" s="22">
        <f t="shared" si="1358"/>
        <v>4.7110498648335977</v>
      </c>
      <c r="T333" s="22">
        <f t="shared" si="1358"/>
        <v>4.7544921605359889</v>
      </c>
      <c r="U333" s="22">
        <f t="shared" si="1358"/>
        <v>4.3688859762835364</v>
      </c>
      <c r="V333" s="22">
        <f t="shared" si="1358"/>
        <v>4.0333872921276281</v>
      </c>
      <c r="W333" s="22">
        <f t="shared" si="1358"/>
        <v>4.4627271392427161</v>
      </c>
      <c r="X333" s="22">
        <f t="shared" si="1358"/>
        <v>4.05291034425737</v>
      </c>
      <c r="Y333" s="22">
        <f t="shared" si="1358"/>
        <v>4.8938903878320303</v>
      </c>
      <c r="Z333" s="22">
        <f t="shared" si="1358"/>
        <v>6.3689642155905233</v>
      </c>
      <c r="AA333" s="22">
        <f t="shared" si="1358"/>
        <v>3.4855705367077121</v>
      </c>
      <c r="AB333" s="22">
        <f t="shared" si="1358"/>
        <v>4.6984830053108624</v>
      </c>
      <c r="AC333" s="22">
        <f t="shared" si="1358"/>
        <v>3.4322660586642257</v>
      </c>
      <c r="AD333" s="22">
        <f t="shared" si="1358"/>
        <v>5.4769048824880144</v>
      </c>
      <c r="AE333" s="22">
        <f t="shared" si="1358"/>
        <v>3.3315829673633317</v>
      </c>
      <c r="AF333" s="22">
        <f t="shared" si="1358"/>
        <v>7.0235679441402681</v>
      </c>
      <c r="AG333" s="22">
        <f t="shared" si="1358"/>
        <v>4.8250670270283678</v>
      </c>
      <c r="AH333" s="22">
        <f t="shared" si="1358"/>
        <v>8.5134415451686891</v>
      </c>
      <c r="AI333" s="22">
        <f t="shared" si="1358"/>
        <v>0.38232040589365113</v>
      </c>
      <c r="AJ333" s="22">
        <f t="shared" si="1358"/>
        <v>1.2597497996037674</v>
      </c>
      <c r="AK333" s="22">
        <f t="shared" si="1358"/>
        <v>1.4621908450764352</v>
      </c>
      <c r="AL333" s="22">
        <f t="shared" si="1358"/>
        <v>2.8274602225833831</v>
      </c>
      <c r="AM333" s="22">
        <f t="shared" si="1358"/>
        <v>-2.2074688796680562</v>
      </c>
      <c r="AN333" s="22">
        <f t="shared" si="1358"/>
        <v>-1.9632322111755229</v>
      </c>
      <c r="AO333" s="22">
        <f t="shared" si="1358"/>
        <v>-3.2993773460083986</v>
      </c>
      <c r="AP333" s="22">
        <f t="shared" si="1358"/>
        <v>-8.7135759479655519</v>
      </c>
      <c r="AQ333" s="22">
        <f t="shared" si="1358"/>
        <v>-4.0684344892948161</v>
      </c>
      <c r="AR333" s="22">
        <f t="shared" si="1358"/>
        <v>-0.96124446906094363</v>
      </c>
      <c r="AS333" s="22">
        <f t="shared" si="1358"/>
        <v>-0.25525439070298717</v>
      </c>
      <c r="AT333" s="22">
        <f t="shared" si="1358"/>
        <v>1.1647960798586894</v>
      </c>
      <c r="AU333" s="22">
        <f t="shared" si="1358"/>
        <v>3.0271902830373705</v>
      </c>
      <c r="AV333" s="22">
        <f t="shared" si="1358"/>
        <v>0.7090479852926137</v>
      </c>
      <c r="AW333" s="22">
        <f t="shared" si="1358"/>
        <v>-4.9315687844356972</v>
      </c>
      <c r="AX333" s="22">
        <f t="shared" si="1358"/>
        <v>-5.12423058654025</v>
      </c>
      <c r="AY333" s="22">
        <f t="shared" si="1358"/>
        <v>-8.7067816901772517</v>
      </c>
      <c r="AZ333" s="22">
        <f t="shared" si="1358"/>
        <v>-4.462812354196771</v>
      </c>
      <c r="BA333" s="22">
        <f t="shared" si="1358"/>
        <v>-5.8070558999255297</v>
      </c>
      <c r="BB333" s="22">
        <f t="shared" si="1358"/>
        <v>-2.1678746763480774</v>
      </c>
      <c r="BC333" s="22">
        <f t="shared" si="1358"/>
        <v>5.5343538589852699</v>
      </c>
      <c r="BD333" s="22">
        <f t="shared" si="1358"/>
        <v>12.127957803088492</v>
      </c>
      <c r="BE333" s="22">
        <f t="shared" si="1358"/>
        <v>8.9066816911363276</v>
      </c>
      <c r="BF333" s="22">
        <f t="shared" si="1358"/>
        <v>6.0067148838090674</v>
      </c>
      <c r="BG333" s="22">
        <f t="shared" si="1358"/>
        <v>9.6978802400760316</v>
      </c>
      <c r="BH333" s="22">
        <f t="shared" si="1358"/>
        <v>0.87764855824126187</v>
      </c>
      <c r="BI333" s="22">
        <f t="shared" si="1358"/>
        <v>1.0715437957759235</v>
      </c>
      <c r="BJ333" s="22">
        <f t="shared" si="1358"/>
        <v>2.6125529305862898</v>
      </c>
      <c r="BK333" s="22">
        <f t="shared" si="1358"/>
        <v>3.4557890877099595</v>
      </c>
      <c r="BL333" s="22">
        <f t="shared" si="1358"/>
        <v>-1.0664490770644619</v>
      </c>
      <c r="BM333" s="22">
        <f t="shared" si="1358"/>
        <v>1.5661444376006415</v>
      </c>
      <c r="BN333" s="22">
        <f t="shared" si="1358"/>
        <v>-1.631778820210414</v>
      </c>
      <c r="BO333" s="22">
        <f t="shared" si="1358"/>
        <v>-1.9406649014962198</v>
      </c>
      <c r="BP333" s="22">
        <f t="shared" si="1358"/>
        <v>-0.78867624212617216</v>
      </c>
      <c r="BQ333" s="22">
        <f t="shared" si="1358"/>
        <v>-5.7605161149126616E-2</v>
      </c>
      <c r="BR333" s="22">
        <f t="shared" si="1358"/>
        <v>-0.3254276558152327</v>
      </c>
      <c r="BS333" s="22">
        <f t="shared" si="1358"/>
        <v>0.44867842329317398</v>
      </c>
      <c r="BT333" s="22">
        <f t="shared" si="1358"/>
        <v>16.400910096720196</v>
      </c>
      <c r="BU333" s="22">
        <f t="shared" si="1358"/>
        <v>4.1563341728253107</v>
      </c>
      <c r="BV333" s="22">
        <f t="shared" si="1358"/>
        <v>9.6555765180081181</v>
      </c>
      <c r="BW333" s="22">
        <f t="shared" si="1358"/>
        <v>9.9306050595033781</v>
      </c>
      <c r="BX333" s="22">
        <f t="shared" si="1358"/>
        <v>9.9681700463336114</v>
      </c>
      <c r="BY333" s="22">
        <f t="shared" si="1358"/>
        <v>3.2018264934535523E-2</v>
      </c>
      <c r="BZ333" s="22">
        <f t="shared" si="1358"/>
        <v>7.0808736574346227</v>
      </c>
      <c r="CA333" s="22">
        <f t="shared" si="1358"/>
        <v>7.2812690027459013</v>
      </c>
      <c r="CB333" s="22">
        <f t="shared" si="1358"/>
        <v>7.9354494917892424</v>
      </c>
      <c r="CC333" s="22">
        <f t="shared" si="1358"/>
        <v>7.7445458835014023</v>
      </c>
      <c r="CD333" s="22">
        <f t="shared" si="1358"/>
        <v>-6.047031560557059E-2</v>
      </c>
      <c r="CE333" s="22">
        <f t="shared" si="1358"/>
        <v>5.6206031601600586</v>
      </c>
      <c r="CF333" s="22">
        <f t="shared" si="1358"/>
        <v>4.5480514477532097E-2</v>
      </c>
      <c r="CG333" s="22">
        <f t="shared" si="1358"/>
        <v>6.7260031242824425E-2</v>
      </c>
      <c r="CH333" s="22">
        <f t="shared" si="1358"/>
        <v>0.4129592706113101</v>
      </c>
      <c r="CI333" s="22">
        <f t="shared" si="1358"/>
        <v>1.6532847328013247</v>
      </c>
      <c r="CJ333" s="22">
        <f t="shared" si="1358"/>
        <v>0.54404462036876566</v>
      </c>
      <c r="CK333" s="22">
        <f t="shared" si="1358"/>
        <v>1.4065912813582457</v>
      </c>
      <c r="CL333" s="22">
        <f t="shared" si="1358"/>
        <v>1.4399892319816701</v>
      </c>
      <c r="CM333" s="22">
        <f t="shared" si="1358"/>
        <v>1.024706972604065</v>
      </c>
      <c r="CN333" s="22">
        <f t="shared" si="1358"/>
        <v>0.60453826712377179</v>
      </c>
      <c r="CO333" s="22">
        <f t="shared" si="1358"/>
        <v>1.1170884562308885</v>
      </c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</row>
    <row r="334" spans="1:113" ht="14.25" customHeight="1" x14ac:dyDescent="0.2">
      <c r="A334" s="19"/>
      <c r="B334" s="20">
        <v>13</v>
      </c>
      <c r="C334" s="29" t="s">
        <v>44</v>
      </c>
      <c r="D334" s="22"/>
      <c r="E334" s="59"/>
      <c r="F334" s="59"/>
      <c r="G334" s="59"/>
      <c r="H334" s="22"/>
      <c r="I334" s="22" t="str">
        <f t="shared" ref="I334:CO334" si="1359">IFERROR(I112/D112*100-100,"")</f>
        <v/>
      </c>
      <c r="J334" s="22" t="str">
        <f t="shared" si="1359"/>
        <v/>
      </c>
      <c r="K334" s="22" t="str">
        <f t="shared" si="1359"/>
        <v/>
      </c>
      <c r="L334" s="22" t="str">
        <f t="shared" si="1359"/>
        <v/>
      </c>
      <c r="M334" s="22" t="str">
        <f t="shared" si="1359"/>
        <v/>
      </c>
      <c r="N334" s="22" t="str">
        <f t="shared" si="1359"/>
        <v/>
      </c>
      <c r="O334" s="22" t="str">
        <f t="shared" si="1359"/>
        <v/>
      </c>
      <c r="P334" s="22" t="str">
        <f t="shared" si="1359"/>
        <v/>
      </c>
      <c r="Q334" s="22" t="str">
        <f t="shared" si="1359"/>
        <v/>
      </c>
      <c r="R334" s="22" t="str">
        <f t="shared" si="1359"/>
        <v/>
      </c>
      <c r="S334" s="22" t="str">
        <f t="shared" si="1359"/>
        <v/>
      </c>
      <c r="T334" s="22" t="str">
        <f t="shared" si="1359"/>
        <v/>
      </c>
      <c r="U334" s="22" t="str">
        <f t="shared" si="1359"/>
        <v/>
      </c>
      <c r="V334" s="22" t="str">
        <f t="shared" si="1359"/>
        <v/>
      </c>
      <c r="W334" s="22" t="str">
        <f t="shared" si="1359"/>
        <v/>
      </c>
      <c r="X334" s="22" t="str">
        <f t="shared" si="1359"/>
        <v/>
      </c>
      <c r="Y334" s="22" t="str">
        <f t="shared" si="1359"/>
        <v/>
      </c>
      <c r="Z334" s="22" t="str">
        <f t="shared" si="1359"/>
        <v/>
      </c>
      <c r="AA334" s="22" t="str">
        <f t="shared" si="1359"/>
        <v/>
      </c>
      <c r="AB334" s="22" t="str">
        <f t="shared" si="1359"/>
        <v/>
      </c>
      <c r="AC334" s="22" t="str">
        <f t="shared" si="1359"/>
        <v/>
      </c>
      <c r="AD334" s="22" t="str">
        <f t="shared" si="1359"/>
        <v/>
      </c>
      <c r="AE334" s="22" t="str">
        <f t="shared" si="1359"/>
        <v/>
      </c>
      <c r="AF334" s="22" t="str">
        <f t="shared" si="1359"/>
        <v/>
      </c>
      <c r="AG334" s="22" t="str">
        <f t="shared" si="1359"/>
        <v/>
      </c>
      <c r="AH334" s="22" t="str">
        <f t="shared" si="1359"/>
        <v/>
      </c>
      <c r="AI334" s="22" t="str">
        <f t="shared" si="1359"/>
        <v/>
      </c>
      <c r="AJ334" s="22" t="str">
        <f t="shared" si="1359"/>
        <v/>
      </c>
      <c r="AK334" s="22" t="str">
        <f t="shared" si="1359"/>
        <v/>
      </c>
      <c r="AL334" s="22" t="str">
        <f t="shared" si="1359"/>
        <v/>
      </c>
      <c r="AM334" s="22">
        <f t="shared" si="1359"/>
        <v>1.2625415891948961</v>
      </c>
      <c r="AN334" s="22">
        <f t="shared" si="1359"/>
        <v>1.1267069040784321</v>
      </c>
      <c r="AO334" s="22">
        <f t="shared" si="1359"/>
        <v>1.3247199204315336</v>
      </c>
      <c r="AP334" s="22">
        <f t="shared" si="1359"/>
        <v>4.5395694119641803</v>
      </c>
      <c r="AQ334" s="22">
        <f t="shared" si="1359"/>
        <v>2.0673196897138126</v>
      </c>
      <c r="AR334" s="22">
        <f t="shared" si="1359"/>
        <v>0.68665691280817498</v>
      </c>
      <c r="AS334" s="22">
        <f t="shared" si="1359"/>
        <v>5.494442730297294</v>
      </c>
      <c r="AT334" s="22">
        <f t="shared" si="1359"/>
        <v>4.4874332426731769</v>
      </c>
      <c r="AU334" s="22">
        <f t="shared" si="1359"/>
        <v>3.5815979316819977</v>
      </c>
      <c r="AV334" s="22">
        <f t="shared" si="1359"/>
        <v>3.5659258812361827</v>
      </c>
      <c r="AW334" s="22">
        <f t="shared" si="1359"/>
        <v>7.2558676772623869</v>
      </c>
      <c r="AX334" s="22">
        <f t="shared" si="1359"/>
        <v>4.1943879412533818</v>
      </c>
      <c r="AY334" s="22">
        <f t="shared" si="1359"/>
        <v>4.8931517996730918</v>
      </c>
      <c r="AZ334" s="22">
        <f t="shared" si="1359"/>
        <v>2.5129006948146753</v>
      </c>
      <c r="BA334" s="22">
        <f t="shared" si="1359"/>
        <v>4.6712744842824208</v>
      </c>
      <c r="BB334" s="22">
        <f t="shared" si="1359"/>
        <v>2.8388367939339076</v>
      </c>
      <c r="BC334" s="22">
        <f t="shared" si="1359"/>
        <v>1.720775839339268</v>
      </c>
      <c r="BD334" s="22">
        <f t="shared" si="1359"/>
        <v>1.709048004428638</v>
      </c>
      <c r="BE334" s="22">
        <f t="shared" si="1359"/>
        <v>1.9876199808883683</v>
      </c>
      <c r="BF334" s="22">
        <f t="shared" si="1359"/>
        <v>2.0598231701315513</v>
      </c>
      <c r="BG334" s="22">
        <f t="shared" si="1359"/>
        <v>1.8920282601416289</v>
      </c>
      <c r="BH334" s="22">
        <f t="shared" si="1359"/>
        <v>1.2545815581015631</v>
      </c>
      <c r="BI334" s="22">
        <f t="shared" si="1359"/>
        <v>1.0964626712284087</v>
      </c>
      <c r="BJ334" s="22">
        <f t="shared" si="1359"/>
        <v>3.2481193978121041</v>
      </c>
      <c r="BK334" s="22">
        <f t="shared" si="1359"/>
        <v>1.8748058977026147</v>
      </c>
      <c r="BL334" s="22">
        <f t="shared" si="1359"/>
        <v>3.0932560798510309</v>
      </c>
      <c r="BM334" s="22">
        <f t="shared" si="1359"/>
        <v>2.7889196958388283</v>
      </c>
      <c r="BN334" s="22">
        <f t="shared" si="1359"/>
        <v>-2.5308902076595814</v>
      </c>
      <c r="BO334" s="22">
        <f t="shared" si="1359"/>
        <v>-3.5508900832829227</v>
      </c>
      <c r="BP334" s="22">
        <f t="shared" si="1359"/>
        <v>-7.6569120292631965E-2</v>
      </c>
      <c r="BQ334" s="22">
        <f t="shared" si="1359"/>
        <v>-3.5582977327269276</v>
      </c>
      <c r="BR334" s="22">
        <f t="shared" si="1359"/>
        <v>4.2960416261565939</v>
      </c>
      <c r="BS334" s="22">
        <f t="shared" si="1359"/>
        <v>9.9738816203117864</v>
      </c>
      <c r="BT334" s="22">
        <f t="shared" si="1359"/>
        <v>9.7482005158152845</v>
      </c>
      <c r="BU334" s="22">
        <f t="shared" si="1359"/>
        <v>5.0094366668263177</v>
      </c>
      <c r="BV334" s="22">
        <f t="shared" si="1359"/>
        <v>6.1713350895483217</v>
      </c>
      <c r="BW334" s="22">
        <f t="shared" si="1359"/>
        <v>1.2618857298709827</v>
      </c>
      <c r="BX334" s="22">
        <f t="shared" si="1359"/>
        <v>4.9622748294437571</v>
      </c>
      <c r="BY334" s="22">
        <f t="shared" si="1359"/>
        <v>3.6094645514774868</v>
      </c>
      <c r="BZ334" s="22">
        <f t="shared" si="1359"/>
        <v>3.9583712382324165</v>
      </c>
      <c r="CA334" s="22">
        <f t="shared" si="1359"/>
        <v>6.6685039480261139</v>
      </c>
      <c r="CB334" s="22">
        <f t="shared" si="1359"/>
        <v>3.4666580024652376</v>
      </c>
      <c r="CC334" s="22">
        <f t="shared" si="1359"/>
        <v>1.7989780972271774E-2</v>
      </c>
      <c r="CD334" s="22">
        <f t="shared" si="1359"/>
        <v>3.1826775873071256E-2</v>
      </c>
      <c r="CE334" s="22">
        <f t="shared" si="1359"/>
        <v>2.4681579716280453</v>
      </c>
      <c r="CF334" s="22">
        <f t="shared" si="1359"/>
        <v>0.29055948112295482</v>
      </c>
      <c r="CG334" s="22">
        <f t="shared" si="1359"/>
        <v>0.27156855094969501</v>
      </c>
      <c r="CH334" s="22">
        <f t="shared" si="1359"/>
        <v>1.3784294890318591</v>
      </c>
      <c r="CI334" s="22">
        <f t="shared" si="1359"/>
        <v>2.3289606271797254</v>
      </c>
      <c r="CJ334" s="22">
        <f t="shared" si="1359"/>
        <v>1.0687611789307567</v>
      </c>
      <c r="CK334" s="22">
        <f t="shared" si="1359"/>
        <v>1.9633120706667313</v>
      </c>
      <c r="CL334" s="22">
        <f t="shared" si="1359"/>
        <v>1.9803166102929879</v>
      </c>
      <c r="CM334" s="22">
        <f t="shared" si="1359"/>
        <v>0.74904049423514607</v>
      </c>
      <c r="CN334" s="22">
        <f t="shared" si="1359"/>
        <v>2.6984507437390448E-2</v>
      </c>
      <c r="CO334" s="22">
        <f t="shared" si="1359"/>
        <v>1.1715255041085442</v>
      </c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</row>
    <row r="335" spans="1:113" ht="14.25" customHeight="1" x14ac:dyDescent="0.2">
      <c r="A335" s="19"/>
      <c r="B335" s="20">
        <v>14</v>
      </c>
      <c r="C335" s="29" t="s">
        <v>45</v>
      </c>
      <c r="D335" s="22"/>
      <c r="E335" s="59"/>
      <c r="F335" s="59"/>
      <c r="G335" s="59"/>
      <c r="H335" s="22"/>
      <c r="I335" s="22">
        <f t="shared" ref="I335:CO335" si="1360">IFERROR(I113/D113*100-100,"")</f>
        <v>3.2563548765937895</v>
      </c>
      <c r="J335" s="22">
        <f t="shared" si="1360"/>
        <v>2.8018482049898381</v>
      </c>
      <c r="K335" s="22">
        <f t="shared" si="1360"/>
        <v>4.1686654475064984</v>
      </c>
      <c r="L335" s="22">
        <f t="shared" si="1360"/>
        <v>11.187366055912022</v>
      </c>
      <c r="M335" s="22">
        <f t="shared" si="1360"/>
        <v>5.3802614050689357</v>
      </c>
      <c r="N335" s="22">
        <f t="shared" si="1360"/>
        <v>11.02559936842178</v>
      </c>
      <c r="O335" s="22">
        <f t="shared" si="1360"/>
        <v>5.2428084866203761</v>
      </c>
      <c r="P335" s="22">
        <f t="shared" si="1360"/>
        <v>-2.2158336364113183</v>
      </c>
      <c r="Q335" s="22">
        <f t="shared" si="1360"/>
        <v>-4.9042120639747822</v>
      </c>
      <c r="R335" s="22">
        <f t="shared" si="1360"/>
        <v>2.0824826459779615</v>
      </c>
      <c r="S335" s="22">
        <f t="shared" si="1360"/>
        <v>-8.9342053139612716</v>
      </c>
      <c r="T335" s="22">
        <f t="shared" si="1360"/>
        <v>-5.4323524245553187</v>
      </c>
      <c r="U335" s="22">
        <f t="shared" si="1360"/>
        <v>13.374845215937285</v>
      </c>
      <c r="V335" s="22">
        <f t="shared" si="1360"/>
        <v>13.26751880366308</v>
      </c>
      <c r="W335" s="22">
        <f t="shared" si="1360"/>
        <v>2.7600000000000051</v>
      </c>
      <c r="X335" s="22">
        <f t="shared" si="1360"/>
        <v>3.3973633262606882</v>
      </c>
      <c r="Y335" s="22">
        <f t="shared" si="1360"/>
        <v>6.5101385767969617</v>
      </c>
      <c r="Z335" s="22">
        <f t="shared" si="1360"/>
        <v>-1.576971904000672</v>
      </c>
      <c r="AA335" s="22">
        <f t="shared" si="1360"/>
        <v>5.5575266158703869</v>
      </c>
      <c r="AB335" s="22">
        <f t="shared" si="1360"/>
        <v>3.4099999999999966</v>
      </c>
      <c r="AC335" s="22">
        <f t="shared" si="1360"/>
        <v>7.4118728650435202</v>
      </c>
      <c r="AD335" s="22">
        <f t="shared" si="1360"/>
        <v>10.530987684094725</v>
      </c>
      <c r="AE335" s="22">
        <f t="shared" si="1360"/>
        <v>8.3502452102541582</v>
      </c>
      <c r="AF335" s="22">
        <f t="shared" si="1360"/>
        <v>2.3717583689819861</v>
      </c>
      <c r="AG335" s="22">
        <f t="shared" si="1360"/>
        <v>6.9764269735462108</v>
      </c>
      <c r="AH335" s="22">
        <f t="shared" si="1360"/>
        <v>16.002718543250211</v>
      </c>
      <c r="AI335" s="22">
        <f t="shared" si="1360"/>
        <v>10.20399354691304</v>
      </c>
      <c r="AJ335" s="22">
        <f t="shared" si="1360"/>
        <v>6.5937216622174333</v>
      </c>
      <c r="AK335" s="22">
        <f t="shared" si="1360"/>
        <v>0.40785173338487368</v>
      </c>
      <c r="AL335" s="22">
        <f t="shared" si="1360"/>
        <v>8.0231601605418348</v>
      </c>
      <c r="AM335" s="22">
        <f t="shared" si="1360"/>
        <v>-3.0161374390629589</v>
      </c>
      <c r="AN335" s="22">
        <f t="shared" si="1360"/>
        <v>-3.1173530934236027</v>
      </c>
      <c r="AO335" s="22">
        <f t="shared" si="1360"/>
        <v>-6.4681835822170797E-2</v>
      </c>
      <c r="AP335" s="22">
        <f t="shared" si="1360"/>
        <v>2.4518471599448048</v>
      </c>
      <c r="AQ335" s="22">
        <f t="shared" si="1360"/>
        <v>-0.94500712867548486</v>
      </c>
      <c r="AR335" s="22">
        <f t="shared" si="1360"/>
        <v>8.8488645715609806</v>
      </c>
      <c r="AS335" s="22">
        <f t="shared" si="1360"/>
        <v>6.1385888978202559</v>
      </c>
      <c r="AT335" s="22">
        <f t="shared" si="1360"/>
        <v>7.6830459042957386</v>
      </c>
      <c r="AU335" s="22">
        <f t="shared" si="1360"/>
        <v>6.0305239905825658</v>
      </c>
      <c r="AV335" s="22">
        <f t="shared" si="1360"/>
        <v>7.1642272359654129</v>
      </c>
      <c r="AW335" s="22">
        <f t="shared" si="1360"/>
        <v>2.9170471776985636</v>
      </c>
      <c r="AX335" s="22">
        <f t="shared" si="1360"/>
        <v>5.846886586409866</v>
      </c>
      <c r="AY335" s="22">
        <f t="shared" si="1360"/>
        <v>3.1460390832281036</v>
      </c>
      <c r="AZ335" s="22">
        <f t="shared" si="1360"/>
        <v>12.886924283295272</v>
      </c>
      <c r="BA335" s="22">
        <f t="shared" si="1360"/>
        <v>6.2301160400721045</v>
      </c>
      <c r="BB335" s="22">
        <f t="shared" si="1360"/>
        <v>8.8347556939225598</v>
      </c>
      <c r="BC335" s="22">
        <f t="shared" si="1360"/>
        <v>3.9472631591216896</v>
      </c>
      <c r="BD335" s="22">
        <f t="shared" si="1360"/>
        <v>2.8524293424181622</v>
      </c>
      <c r="BE335" s="22">
        <f t="shared" si="1360"/>
        <v>-14.199784577434585</v>
      </c>
      <c r="BF335" s="22">
        <f t="shared" si="1360"/>
        <v>-5.673550414383044E-2</v>
      </c>
      <c r="BG335" s="22">
        <f t="shared" si="1360"/>
        <v>-12.487845321608887</v>
      </c>
      <c r="BH335" s="22">
        <f t="shared" si="1360"/>
        <v>-4.6378549561873115</v>
      </c>
      <c r="BI335" s="22">
        <f t="shared" si="1360"/>
        <v>-5.4339134716238817</v>
      </c>
      <c r="BJ335" s="22">
        <f t="shared" si="1360"/>
        <v>-1.703615720086546</v>
      </c>
      <c r="BK335" s="22">
        <f t="shared" si="1360"/>
        <v>-6.2229082903584469</v>
      </c>
      <c r="BL335" s="22">
        <f t="shared" si="1360"/>
        <v>0.8663325935179671</v>
      </c>
      <c r="BM335" s="22">
        <f t="shared" si="1360"/>
        <v>-3.4529214437205269</v>
      </c>
      <c r="BN335" s="22">
        <f t="shared" si="1360"/>
        <v>2.8675764937623001</v>
      </c>
      <c r="BO335" s="22">
        <f t="shared" si="1360"/>
        <v>1.8931410761795746</v>
      </c>
      <c r="BP335" s="22">
        <f t="shared" si="1360"/>
        <v>0.51769483331256083</v>
      </c>
      <c r="BQ335" s="22">
        <f t="shared" si="1360"/>
        <v>-0.17498061882277227</v>
      </c>
      <c r="BR335" s="22">
        <f t="shared" si="1360"/>
        <v>-6.5567966768114161E-2</v>
      </c>
      <c r="BS335" s="22">
        <f t="shared" si="1360"/>
        <v>0.45819294936686106</v>
      </c>
      <c r="BT335" s="22">
        <f t="shared" si="1360"/>
        <v>7.4156149951661234</v>
      </c>
      <c r="BU335" s="22">
        <f t="shared" si="1360"/>
        <v>1.8929765017490467</v>
      </c>
      <c r="BV335" s="22">
        <f t="shared" si="1360"/>
        <v>3.2175309702200394</v>
      </c>
      <c r="BW335" s="22">
        <f t="shared" si="1360"/>
        <v>3.9340917381974378</v>
      </c>
      <c r="BX335" s="22">
        <f t="shared" si="1360"/>
        <v>7.7168851406904651</v>
      </c>
      <c r="BY335" s="22">
        <f t="shared" si="1360"/>
        <v>5.963377854116743</v>
      </c>
      <c r="BZ335" s="22">
        <f t="shared" si="1360"/>
        <v>5.2592865294806188</v>
      </c>
      <c r="CA335" s="22">
        <f t="shared" si="1360"/>
        <v>9.5576176938739366</v>
      </c>
      <c r="CB335" s="22">
        <f t="shared" si="1360"/>
        <v>5.4617580684093241</v>
      </c>
      <c r="CC335" s="22">
        <f t="shared" si="1360"/>
        <v>-4.1392472021673541</v>
      </c>
      <c r="CD335" s="22">
        <f t="shared" si="1360"/>
        <v>-4.2157793090249953</v>
      </c>
      <c r="CE335" s="22">
        <f t="shared" si="1360"/>
        <v>1.3751898134095626</v>
      </c>
      <c r="CF335" s="22">
        <f t="shared" si="1360"/>
        <v>-3.2155093448002106</v>
      </c>
      <c r="CG335" s="22">
        <f t="shared" si="1360"/>
        <v>7.1933044202992846E-2</v>
      </c>
      <c r="CH335" s="22">
        <f t="shared" si="1360"/>
        <v>3.6497602120892196</v>
      </c>
      <c r="CI335" s="22">
        <f t="shared" si="1360"/>
        <v>3.8705853757977593</v>
      </c>
      <c r="CJ335" s="22">
        <f t="shared" si="1360"/>
        <v>1.0591629294508351</v>
      </c>
      <c r="CK335" s="22">
        <f t="shared" si="1360"/>
        <v>2.5850955070175559</v>
      </c>
      <c r="CL335" s="22">
        <f t="shared" si="1360"/>
        <v>2.531853348332362</v>
      </c>
      <c r="CM335" s="22">
        <f t="shared" si="1360"/>
        <v>2.469121090258497</v>
      </c>
      <c r="CN335" s="22">
        <f t="shared" si="1360"/>
        <v>2.3808252620795685</v>
      </c>
      <c r="CO335" s="22">
        <f t="shared" si="1360"/>
        <v>2.4904738599516634</v>
      </c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</row>
    <row r="336" spans="1:113" ht="14.25" customHeight="1" x14ac:dyDescent="0.2">
      <c r="A336" s="19"/>
      <c r="B336" s="20">
        <v>15</v>
      </c>
      <c r="C336" s="29" t="s">
        <v>46</v>
      </c>
      <c r="D336" s="22"/>
      <c r="E336" s="59"/>
      <c r="F336" s="59"/>
      <c r="G336" s="59"/>
      <c r="H336" s="22"/>
      <c r="I336" s="22">
        <f t="shared" ref="I336:CO336" si="1361">IFERROR(I114/D114*100-100,"")</f>
        <v>10.631471043753578</v>
      </c>
      <c r="J336" s="22">
        <f t="shared" si="1361"/>
        <v>6.0473885438637751</v>
      </c>
      <c r="K336" s="22">
        <f t="shared" si="1361"/>
        <v>6.6863956898780543</v>
      </c>
      <c r="L336" s="22">
        <f t="shared" si="1361"/>
        <v>3.5280208497015195</v>
      </c>
      <c r="M336" s="22">
        <f t="shared" si="1361"/>
        <v>6.6478804955461612</v>
      </c>
      <c r="N336" s="22">
        <f t="shared" si="1361"/>
        <v>3.8882456927475459</v>
      </c>
      <c r="O336" s="22">
        <f t="shared" si="1361"/>
        <v>0.71260483628211091</v>
      </c>
      <c r="P336" s="22">
        <f t="shared" si="1361"/>
        <v>-0.89020525741157996</v>
      </c>
      <c r="Q336" s="22">
        <f t="shared" si="1361"/>
        <v>-0.84981980209717278</v>
      </c>
      <c r="R336" s="22">
        <f t="shared" si="1361"/>
        <v>0.70973036936696587</v>
      </c>
      <c r="S336" s="22">
        <f t="shared" si="1361"/>
        <v>4.3595265220799604</v>
      </c>
      <c r="T336" s="22">
        <f t="shared" si="1361"/>
        <v>11.556193555786123</v>
      </c>
      <c r="U336" s="22">
        <f t="shared" si="1361"/>
        <v>12.771649425471153</v>
      </c>
      <c r="V336" s="22">
        <f t="shared" si="1361"/>
        <v>9.0923679157293975</v>
      </c>
      <c r="W336" s="22">
        <f t="shared" si="1361"/>
        <v>9.3680130785207325</v>
      </c>
      <c r="X336" s="22">
        <f t="shared" si="1361"/>
        <v>8.2409373457801678</v>
      </c>
      <c r="Y336" s="22">
        <f t="shared" si="1361"/>
        <v>4.9706925996240869</v>
      </c>
      <c r="Z336" s="22">
        <f t="shared" si="1361"/>
        <v>7.691780098564351</v>
      </c>
      <c r="AA336" s="22">
        <f t="shared" si="1361"/>
        <v>8.8606416335116194</v>
      </c>
      <c r="AB336" s="22">
        <f t="shared" si="1361"/>
        <v>7.4452591101485979</v>
      </c>
      <c r="AC336" s="22">
        <f t="shared" si="1361"/>
        <v>1.9696686817956675</v>
      </c>
      <c r="AD336" s="22">
        <f t="shared" si="1361"/>
        <v>7.9752272610479338</v>
      </c>
      <c r="AE336" s="22">
        <f t="shared" si="1361"/>
        <v>5.6852701331730628</v>
      </c>
      <c r="AF336" s="22">
        <f t="shared" si="1361"/>
        <v>6.3841452556263647</v>
      </c>
      <c r="AG336" s="22">
        <f t="shared" si="1361"/>
        <v>5.496259861005953</v>
      </c>
      <c r="AH336" s="22">
        <f t="shared" si="1361"/>
        <v>9.5162065527942588</v>
      </c>
      <c r="AI336" s="22">
        <f t="shared" si="1361"/>
        <v>6.2988205185497748</v>
      </c>
      <c r="AJ336" s="22">
        <f t="shared" si="1361"/>
        <v>2.3859945848843154</v>
      </c>
      <c r="AK336" s="22">
        <f t="shared" si="1361"/>
        <v>2.6608669960390614</v>
      </c>
      <c r="AL336" s="22">
        <f t="shared" si="1361"/>
        <v>5.144485441232689</v>
      </c>
      <c r="AM336" s="22">
        <f t="shared" si="1361"/>
        <v>5.0187321488185859</v>
      </c>
      <c r="AN336" s="22">
        <f t="shared" si="1361"/>
        <v>7.6190681551096162</v>
      </c>
      <c r="AO336" s="22">
        <f t="shared" si="1361"/>
        <v>14.332437044767772</v>
      </c>
      <c r="AP336" s="22">
        <f t="shared" si="1361"/>
        <v>15.361551124608908</v>
      </c>
      <c r="AQ336" s="22">
        <f t="shared" si="1361"/>
        <v>10.57067514279413</v>
      </c>
      <c r="AR336" s="22">
        <f t="shared" si="1361"/>
        <v>11.362904176398359</v>
      </c>
      <c r="AS336" s="22">
        <f t="shared" si="1361"/>
        <v>8.1606890290209151</v>
      </c>
      <c r="AT336" s="22">
        <f t="shared" si="1361"/>
        <v>2.5101128794398448</v>
      </c>
      <c r="AU336" s="22">
        <f t="shared" si="1361"/>
        <v>-1.9316767156037002</v>
      </c>
      <c r="AV336" s="22">
        <f t="shared" si="1361"/>
        <v>4.8327131220958393</v>
      </c>
      <c r="AW336" s="22">
        <f t="shared" si="1361"/>
        <v>-3.268530369426216</v>
      </c>
      <c r="AX336" s="22">
        <f t="shared" si="1361"/>
        <v>-3.2636748141673593</v>
      </c>
      <c r="AY336" s="22">
        <f t="shared" si="1361"/>
        <v>3.5149966853154808</v>
      </c>
      <c r="AZ336" s="22">
        <f t="shared" si="1361"/>
        <v>10.443298075437184</v>
      </c>
      <c r="BA336" s="22">
        <f t="shared" si="1361"/>
        <v>1.7906926324147747</v>
      </c>
      <c r="BB336" s="22">
        <f t="shared" si="1361"/>
        <v>13.388507992539104</v>
      </c>
      <c r="BC336" s="22">
        <f t="shared" si="1361"/>
        <v>16.769391890272416</v>
      </c>
      <c r="BD336" s="22">
        <f t="shared" si="1361"/>
        <v>16.162343915957649</v>
      </c>
      <c r="BE336" s="22">
        <f t="shared" si="1361"/>
        <v>13.487372759128618</v>
      </c>
      <c r="BF336" s="22">
        <f t="shared" si="1361"/>
        <v>14.929206913644208</v>
      </c>
      <c r="BG336" s="22">
        <f t="shared" si="1361"/>
        <v>11.956386135088692</v>
      </c>
      <c r="BH336" s="22">
        <f t="shared" si="1361"/>
        <v>8.9778555814870771</v>
      </c>
      <c r="BI336" s="22">
        <f t="shared" si="1361"/>
        <v>5.65877032423316</v>
      </c>
      <c r="BJ336" s="22">
        <f t="shared" si="1361"/>
        <v>0.75078212910062803</v>
      </c>
      <c r="BK336" s="22">
        <f t="shared" si="1361"/>
        <v>6.668485525542394</v>
      </c>
      <c r="BL336" s="22">
        <f t="shared" si="1361"/>
        <v>-5.7924456776061533</v>
      </c>
      <c r="BM336" s="22">
        <f t="shared" si="1361"/>
        <v>-5.8589408368150799</v>
      </c>
      <c r="BN336" s="22">
        <f t="shared" si="1361"/>
        <v>-8.7432497591389193</v>
      </c>
      <c r="BO336" s="22">
        <f t="shared" si="1361"/>
        <v>-5.344679376836865</v>
      </c>
      <c r="BP336" s="22">
        <f t="shared" si="1361"/>
        <v>-6.4463310049834064</v>
      </c>
      <c r="BQ336" s="22">
        <f t="shared" si="1361"/>
        <v>-0.45519587299691011</v>
      </c>
      <c r="BR336" s="22">
        <f t="shared" si="1361"/>
        <v>-1.9135339211279359</v>
      </c>
      <c r="BS336" s="22">
        <f t="shared" si="1361"/>
        <v>2.9443539071194493</v>
      </c>
      <c r="BT336" s="22">
        <f t="shared" si="1361"/>
        <v>1.5277399231495394</v>
      </c>
      <c r="BU336" s="22">
        <f t="shared" si="1361"/>
        <v>0.51911590080391079</v>
      </c>
      <c r="BV336" s="22">
        <f t="shared" si="1361"/>
        <v>2.1615917048896591</v>
      </c>
      <c r="BW336" s="22">
        <f t="shared" si="1361"/>
        <v>12.575241577342666</v>
      </c>
      <c r="BX336" s="22">
        <f t="shared" si="1361"/>
        <v>16.183452394911612</v>
      </c>
      <c r="BY336" s="22">
        <f t="shared" si="1361"/>
        <v>16.1222818108496</v>
      </c>
      <c r="BZ336" s="22">
        <f t="shared" si="1361"/>
        <v>11.808658591049692</v>
      </c>
      <c r="CA336" s="22">
        <f t="shared" si="1361"/>
        <v>9.7567842293309752</v>
      </c>
      <c r="CB336" s="22">
        <f t="shared" si="1361"/>
        <v>0.81213146033553585</v>
      </c>
      <c r="CC336" s="22">
        <f t="shared" si="1361"/>
        <v>3.2141336682656174E-2</v>
      </c>
      <c r="CD336" s="22">
        <f t="shared" si="1361"/>
        <v>0.89278208250182445</v>
      </c>
      <c r="CE336" s="22">
        <f t="shared" si="1361"/>
        <v>2.6543717750661386</v>
      </c>
      <c r="CF336" s="22">
        <f t="shared" si="1361"/>
        <v>4.5351448167827471</v>
      </c>
      <c r="CG336" s="22">
        <f t="shared" si="1361"/>
        <v>3.0779145126357434</v>
      </c>
      <c r="CH336" s="22">
        <f t="shared" si="1361"/>
        <v>6.593026427890436E-2</v>
      </c>
      <c r="CI336" s="22">
        <f t="shared" si="1361"/>
        <v>2.4370649094620234</v>
      </c>
      <c r="CJ336" s="22">
        <f t="shared" si="1361"/>
        <v>2.4917815582083733</v>
      </c>
      <c r="CK336" s="22">
        <f t="shared" si="1361"/>
        <v>8.6212236709855432</v>
      </c>
      <c r="CL336" s="22">
        <f t="shared" si="1361"/>
        <v>6.0695535296493119</v>
      </c>
      <c r="CM336" s="22">
        <f t="shared" si="1361"/>
        <v>9.5706245591253207</v>
      </c>
      <c r="CN336" s="22">
        <f t="shared" si="1361"/>
        <v>9.0237835202418921</v>
      </c>
      <c r="CO336" s="22">
        <f t="shared" si="1361"/>
        <v>8.3426568817813234</v>
      </c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</row>
    <row r="337" spans="1:113" ht="14.25" customHeight="1" x14ac:dyDescent="0.2">
      <c r="A337" s="19"/>
      <c r="B337" s="20">
        <v>16</v>
      </c>
      <c r="C337" s="21" t="s">
        <v>47</v>
      </c>
      <c r="D337" s="22"/>
      <c r="E337" s="59"/>
      <c r="F337" s="59"/>
      <c r="G337" s="59"/>
      <c r="H337" s="22"/>
      <c r="I337" s="22">
        <f t="shared" ref="I337:CO337" si="1362">IFERROR(I115/D115*100-100,"")</f>
        <v>4.146627577682537</v>
      </c>
      <c r="J337" s="22">
        <f t="shared" si="1362"/>
        <v>4.9069755317000556</v>
      </c>
      <c r="K337" s="22">
        <f t="shared" si="1362"/>
        <v>4.705275149729431</v>
      </c>
      <c r="L337" s="22">
        <f t="shared" si="1362"/>
        <v>5.3556236730447466</v>
      </c>
      <c r="M337" s="22">
        <f t="shared" si="1362"/>
        <v>4.7815998942628966</v>
      </c>
      <c r="N337" s="22">
        <f t="shared" si="1362"/>
        <v>6.6913248793072597</v>
      </c>
      <c r="O337" s="22">
        <f t="shared" si="1362"/>
        <v>13.937958032585556</v>
      </c>
      <c r="P337" s="22">
        <f t="shared" si="1362"/>
        <v>11.553583331389333</v>
      </c>
      <c r="Q337" s="22">
        <f t="shared" si="1362"/>
        <v>-12.144033838296338</v>
      </c>
      <c r="R337" s="22">
        <f t="shared" si="1362"/>
        <v>4.918108895932221</v>
      </c>
      <c r="S337" s="22">
        <f t="shared" si="1362"/>
        <v>16.615097656020097</v>
      </c>
      <c r="T337" s="22">
        <f t="shared" si="1362"/>
        <v>8.2548404139247964</v>
      </c>
      <c r="U337" s="22">
        <f t="shared" si="1362"/>
        <v>-2.5266367017254652</v>
      </c>
      <c r="V337" s="22">
        <f t="shared" si="1362"/>
        <v>-1.9599268980191198</v>
      </c>
      <c r="W337" s="22">
        <f t="shared" si="1362"/>
        <v>5.2962587944742552</v>
      </c>
      <c r="X337" s="22">
        <f t="shared" si="1362"/>
        <v>-0.34087932333990523</v>
      </c>
      <c r="Y337" s="22">
        <f t="shared" si="1362"/>
        <v>-3.9835455635149941</v>
      </c>
      <c r="Z337" s="22">
        <f t="shared" si="1362"/>
        <v>7.7242753293965052</v>
      </c>
      <c r="AA337" s="22">
        <f t="shared" si="1362"/>
        <v>21.850297853247525</v>
      </c>
      <c r="AB337" s="22">
        <f t="shared" si="1362"/>
        <v>5.0421919094597598</v>
      </c>
      <c r="AC337" s="22">
        <f t="shared" si="1362"/>
        <v>-8.3912726592497222</v>
      </c>
      <c r="AD337" s="22">
        <f t="shared" si="1362"/>
        <v>-1.3870083394550363</v>
      </c>
      <c r="AE337" s="22">
        <f t="shared" si="1362"/>
        <v>6.1593316413861317</v>
      </c>
      <c r="AF337" s="22">
        <f t="shared" si="1362"/>
        <v>27.041436973017554</v>
      </c>
      <c r="AG337" s="22">
        <f t="shared" si="1362"/>
        <v>5.2243570060300044</v>
      </c>
      <c r="AH337" s="22">
        <f t="shared" si="1362"/>
        <v>14.233130191212069</v>
      </c>
      <c r="AI337" s="22">
        <f t="shared" si="1362"/>
        <v>10.171156187137356</v>
      </c>
      <c r="AJ337" s="22">
        <f t="shared" si="1362"/>
        <v>0.58498947605478691</v>
      </c>
      <c r="AK337" s="22">
        <f t="shared" si="1362"/>
        <v>3.1273493131875654</v>
      </c>
      <c r="AL337" s="22">
        <f t="shared" si="1362"/>
        <v>6.6959085428031102</v>
      </c>
      <c r="AM337" s="22">
        <f t="shared" si="1362"/>
        <v>4.2808505397249803</v>
      </c>
      <c r="AN337" s="22">
        <f t="shared" si="1362"/>
        <v>10.578782431886879</v>
      </c>
      <c r="AO337" s="22">
        <f t="shared" si="1362"/>
        <v>19.314813523848585</v>
      </c>
      <c r="AP337" s="22">
        <f t="shared" si="1362"/>
        <v>6.1134073390094272</v>
      </c>
      <c r="AQ337" s="22">
        <f t="shared" si="1362"/>
        <v>9.9382681382740969</v>
      </c>
      <c r="AR337" s="22">
        <f t="shared" si="1362"/>
        <v>12.007562018228995</v>
      </c>
      <c r="AS337" s="22">
        <f t="shared" si="1362"/>
        <v>5.4193852958058102</v>
      </c>
      <c r="AT337" s="22">
        <f t="shared" si="1362"/>
        <v>-2.0255028148392569</v>
      </c>
      <c r="AU337" s="22">
        <f t="shared" si="1362"/>
        <v>-2.4393993388270303</v>
      </c>
      <c r="AV337" s="22">
        <f t="shared" si="1362"/>
        <v>2.9689291505406317</v>
      </c>
      <c r="AW337" s="22">
        <f t="shared" si="1362"/>
        <v>-4.6680412610632374</v>
      </c>
      <c r="AX337" s="22">
        <f t="shared" si="1362"/>
        <v>-3.0548967426526303</v>
      </c>
      <c r="AY337" s="22">
        <f t="shared" si="1362"/>
        <v>3.5418448789506414</v>
      </c>
      <c r="AZ337" s="22">
        <f t="shared" si="1362"/>
        <v>13.343574841800091</v>
      </c>
      <c r="BA337" s="22">
        <f t="shared" si="1362"/>
        <v>2.2051964907354886</v>
      </c>
      <c r="BB337" s="22">
        <f t="shared" si="1362"/>
        <v>16.007291407180418</v>
      </c>
      <c r="BC337" s="22">
        <f t="shared" si="1362"/>
        <v>14.608925189953197</v>
      </c>
      <c r="BD337" s="22">
        <f t="shared" si="1362"/>
        <v>8.1450145998635719</v>
      </c>
      <c r="BE337" s="22">
        <f t="shared" si="1362"/>
        <v>2.2901564300959762</v>
      </c>
      <c r="BF337" s="22">
        <f t="shared" si="1362"/>
        <v>9.9551034221995849</v>
      </c>
      <c r="BG337" s="22">
        <f t="shared" si="1362"/>
        <v>1.5264618964248911</v>
      </c>
      <c r="BH337" s="22">
        <f t="shared" si="1362"/>
        <v>5.8546923415566283</v>
      </c>
      <c r="BI337" s="22">
        <f t="shared" si="1362"/>
        <v>6.3837842192893817</v>
      </c>
      <c r="BJ337" s="22">
        <f t="shared" si="1362"/>
        <v>-0.46796858406605679</v>
      </c>
      <c r="BK337" s="22">
        <f t="shared" si="1362"/>
        <v>3.3058696089574653</v>
      </c>
      <c r="BL337" s="22">
        <f t="shared" si="1362"/>
        <v>-0.52519421668247901</v>
      </c>
      <c r="BM337" s="22">
        <f t="shared" si="1362"/>
        <v>-4.8304136009718519</v>
      </c>
      <c r="BN337" s="22">
        <f t="shared" si="1362"/>
        <v>-5.137704355366651</v>
      </c>
      <c r="BO337" s="22">
        <f t="shared" si="1362"/>
        <v>-0.57830389201564003</v>
      </c>
      <c r="BP337" s="22">
        <f t="shared" si="1362"/>
        <v>-2.8172135218014347</v>
      </c>
      <c r="BQ337" s="22">
        <f t="shared" si="1362"/>
        <v>-0.3190281866977358</v>
      </c>
      <c r="BR337" s="22">
        <f t="shared" si="1362"/>
        <v>-0.91634277171981182</v>
      </c>
      <c r="BS337" s="22">
        <f t="shared" si="1362"/>
        <v>1.780239109338666</v>
      </c>
      <c r="BT337" s="22">
        <f t="shared" si="1362"/>
        <v>5.370866152169242</v>
      </c>
      <c r="BU337" s="22">
        <f t="shared" si="1362"/>
        <v>1.475191869389576</v>
      </c>
      <c r="BV337" s="22">
        <f t="shared" si="1362"/>
        <v>5.1637242234748584</v>
      </c>
      <c r="BW337" s="22">
        <f t="shared" si="1362"/>
        <v>8.3776506642205391</v>
      </c>
      <c r="BX337" s="22">
        <f t="shared" si="1362"/>
        <v>6.986636810733458</v>
      </c>
      <c r="BY337" s="22">
        <f t="shared" si="1362"/>
        <v>3.1916657876976302</v>
      </c>
      <c r="BZ337" s="22">
        <f t="shared" si="1362"/>
        <v>5.8944349040102537</v>
      </c>
      <c r="CA337" s="22">
        <f t="shared" si="1362"/>
        <v>3.4248153347416377</v>
      </c>
      <c r="CB337" s="22">
        <f t="shared" si="1362"/>
        <v>2.2696379883202979</v>
      </c>
      <c r="CC337" s="22">
        <f t="shared" si="1362"/>
        <v>1.769400272763491</v>
      </c>
      <c r="CD337" s="22">
        <f t="shared" si="1362"/>
        <v>2.6197500221137631</v>
      </c>
      <c r="CE337" s="22">
        <f t="shared" si="1362"/>
        <v>2.5141395114622895</v>
      </c>
      <c r="CF337" s="22">
        <f t="shared" si="1362"/>
        <v>2.4198185211547383</v>
      </c>
      <c r="CG337" s="22">
        <f t="shared" si="1362"/>
        <v>2.1401634602730439</v>
      </c>
      <c r="CH337" s="22">
        <f t="shared" si="1362"/>
        <v>3.8462719508388403</v>
      </c>
      <c r="CI337" s="22">
        <f t="shared" si="1362"/>
        <v>3.744600642145258</v>
      </c>
      <c r="CJ337" s="22">
        <f t="shared" si="1362"/>
        <v>3.0424057299672995</v>
      </c>
      <c r="CK337" s="22">
        <f t="shared" si="1362"/>
        <v>5.196800158903514</v>
      </c>
      <c r="CL337" s="22">
        <f t="shared" si="1362"/>
        <v>3.6505416787274214</v>
      </c>
      <c r="CM337" s="22">
        <f t="shared" si="1362"/>
        <v>6.292782437005016</v>
      </c>
      <c r="CN337" s="22">
        <f t="shared" si="1362"/>
        <v>8.3081844713180288</v>
      </c>
      <c r="CO337" s="22">
        <f t="shared" si="1362"/>
        <v>5.8828943634923831</v>
      </c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</row>
    <row r="338" spans="1:113" ht="14.25" customHeight="1" x14ac:dyDescent="0.2">
      <c r="A338" s="30" t="s">
        <v>48</v>
      </c>
      <c r="B338" s="125" t="s">
        <v>49</v>
      </c>
      <c r="C338" s="135"/>
      <c r="D338" s="31"/>
      <c r="E338" s="59"/>
      <c r="F338" s="59"/>
      <c r="G338" s="59"/>
      <c r="H338" s="31"/>
      <c r="I338" s="22">
        <f t="shared" ref="I338:CO338" si="1363">IFERROR(I116/D116*100-100,"")</f>
        <v>-17.856758924736241</v>
      </c>
      <c r="J338" s="22">
        <f t="shared" si="1363"/>
        <v>-14.220801392680201</v>
      </c>
      <c r="K338" s="22">
        <f t="shared" si="1363"/>
        <v>-17.245863692911712</v>
      </c>
      <c r="L338" s="22">
        <f t="shared" si="1363"/>
        <v>-23.532578277219329</v>
      </c>
      <c r="M338" s="22">
        <f t="shared" si="1363"/>
        <v>-18.162538406107089</v>
      </c>
      <c r="N338" s="22">
        <f t="shared" si="1363"/>
        <v>7.519608051286724</v>
      </c>
      <c r="O338" s="22">
        <f t="shared" si="1363"/>
        <v>10.773786928889308</v>
      </c>
      <c r="P338" s="22">
        <f t="shared" si="1363"/>
        <v>9.0658678966716479</v>
      </c>
      <c r="Q338" s="22">
        <f t="shared" si="1363"/>
        <v>29.989770036068563</v>
      </c>
      <c r="R338" s="22">
        <f t="shared" si="1363"/>
        <v>13.919847324091819</v>
      </c>
      <c r="S338" s="22">
        <f t="shared" si="1363"/>
        <v>14.254720933126649</v>
      </c>
      <c r="T338" s="22">
        <f t="shared" si="1363"/>
        <v>3.1976097862410882</v>
      </c>
      <c r="U338" s="22">
        <f t="shared" si="1363"/>
        <v>7.6826225991091945</v>
      </c>
      <c r="V338" s="22">
        <f t="shared" si="1363"/>
        <v>8.6065976053884157</v>
      </c>
      <c r="W338" s="22">
        <f t="shared" si="1363"/>
        <v>8.2747291524346167</v>
      </c>
      <c r="X338" s="22">
        <f t="shared" si="1363"/>
        <v>6.4306937706614491</v>
      </c>
      <c r="Y338" s="22">
        <f t="shared" si="1363"/>
        <v>11.733167487960287</v>
      </c>
      <c r="Z338" s="22">
        <f t="shared" si="1363"/>
        <v>12.652415309473014</v>
      </c>
      <c r="AA338" s="22">
        <f t="shared" si="1363"/>
        <v>9.4578222508622503</v>
      </c>
      <c r="AB338" s="22">
        <f t="shared" si="1363"/>
        <v>10.081482645514157</v>
      </c>
      <c r="AC338" s="22">
        <f t="shared" si="1363"/>
        <v>9.7915758145173015</v>
      </c>
      <c r="AD338" s="22">
        <f t="shared" si="1363"/>
        <v>2.568949528105648</v>
      </c>
      <c r="AE338" s="22">
        <f t="shared" si="1363"/>
        <v>1.1479134509267794</v>
      </c>
      <c r="AF338" s="22">
        <f t="shared" si="1363"/>
        <v>2.4024780027447576</v>
      </c>
      <c r="AG338" s="22">
        <f t="shared" si="1363"/>
        <v>3.8571491182112254</v>
      </c>
      <c r="AH338" s="22">
        <f t="shared" si="1363"/>
        <v>25.970229018714377</v>
      </c>
      <c r="AI338" s="22">
        <f t="shared" si="1363"/>
        <v>31.551398928668164</v>
      </c>
      <c r="AJ338" s="22">
        <f t="shared" si="1363"/>
        <v>38.124493746920223</v>
      </c>
      <c r="AK338" s="22">
        <f t="shared" si="1363"/>
        <v>51.769653877264716</v>
      </c>
      <c r="AL338" s="22">
        <f t="shared" si="1363"/>
        <v>36.98154383591941</v>
      </c>
      <c r="AM338" s="22">
        <f t="shared" si="1363"/>
        <v>61.046994475552935</v>
      </c>
      <c r="AN338" s="22">
        <f t="shared" si="1363"/>
        <v>-13.766786858482817</v>
      </c>
      <c r="AO338" s="22">
        <f t="shared" si="1363"/>
        <v>-16.440711289745266</v>
      </c>
      <c r="AP338" s="22">
        <f t="shared" si="1363"/>
        <v>-4.6066304780942033</v>
      </c>
      <c r="AQ338" s="22">
        <f t="shared" si="1363"/>
        <v>5.2249668286314659</v>
      </c>
      <c r="AR338" s="22">
        <f t="shared" si="1363"/>
        <v>-25.722433721339499</v>
      </c>
      <c r="AS338" s="22">
        <f t="shared" si="1363"/>
        <v>43.672429006031905</v>
      </c>
      <c r="AT338" s="22">
        <f t="shared" si="1363"/>
        <v>34.848355350064793</v>
      </c>
      <c r="AU338" s="22">
        <f t="shared" si="1363"/>
        <v>7.3815754973015402</v>
      </c>
      <c r="AV338" s="22">
        <f t="shared" si="1363"/>
        <v>8.3542115100243848</v>
      </c>
      <c r="AW338" s="22">
        <f t="shared" si="1363"/>
        <v>3.5495276391114317</v>
      </c>
      <c r="AX338" s="22">
        <f t="shared" si="1363"/>
        <v>-6.2311811501762833</v>
      </c>
      <c r="AY338" s="22">
        <f t="shared" si="1363"/>
        <v>-5.5792931781266617</v>
      </c>
      <c r="AZ338" s="22">
        <f t="shared" si="1363"/>
        <v>-1.3196053341637537</v>
      </c>
      <c r="BA338" s="22">
        <f t="shared" si="1363"/>
        <v>-2.4768290169965468</v>
      </c>
      <c r="BB338" s="22">
        <f t="shared" si="1363"/>
        <v>-0.11084719512452068</v>
      </c>
      <c r="BC338" s="22">
        <f t="shared" si="1363"/>
        <v>3.4964949305082769</v>
      </c>
      <c r="BD338" s="22">
        <f t="shared" si="1363"/>
        <v>6.7915426750607679</v>
      </c>
      <c r="BE338" s="22">
        <f t="shared" si="1363"/>
        <v>8.5924451362311629</v>
      </c>
      <c r="BF338" s="22">
        <f t="shared" si="1363"/>
        <v>4.6856655567249419</v>
      </c>
      <c r="BG338" s="22">
        <f t="shared" si="1363"/>
        <v>8.4429597167606545</v>
      </c>
      <c r="BH338" s="22">
        <f t="shared" si="1363"/>
        <v>4.3016756988354388</v>
      </c>
      <c r="BI338" s="22">
        <f t="shared" si="1363"/>
        <v>-7.4738568834663397</v>
      </c>
      <c r="BJ338" s="22">
        <f t="shared" si="1363"/>
        <v>-3.8994913849080604E-2</v>
      </c>
      <c r="BK338" s="22">
        <f t="shared" si="1363"/>
        <v>1.2607249439266184</v>
      </c>
      <c r="BL338" s="22">
        <f t="shared" si="1363"/>
        <v>7.8246813631016892</v>
      </c>
      <c r="BM338" s="22">
        <f t="shared" si="1363"/>
        <v>2.2489907639962894</v>
      </c>
      <c r="BN338" s="22">
        <f t="shared" si="1363"/>
        <v>10.025360633203036</v>
      </c>
      <c r="BO338" s="22">
        <f t="shared" si="1363"/>
        <v>5.0532750555258588</v>
      </c>
      <c r="BP338" s="22">
        <f t="shared" si="1363"/>
        <v>6.1772432566264683</v>
      </c>
      <c r="BQ338" s="22">
        <f t="shared" si="1363"/>
        <v>0.17400693264532663</v>
      </c>
      <c r="BR338" s="22">
        <f t="shared" si="1363"/>
        <v>11.370241855998799</v>
      </c>
      <c r="BS338" s="22">
        <f t="shared" si="1363"/>
        <v>9.1651430116326509</v>
      </c>
      <c r="BT338" s="22">
        <f t="shared" si="1363"/>
        <v>4.3848972158922379</v>
      </c>
      <c r="BU338" s="22">
        <f t="shared" si="1363"/>
        <v>6.0810853164067851</v>
      </c>
      <c r="BV338" s="22">
        <f t="shared" si="1363"/>
        <v>4.1436914408548517</v>
      </c>
      <c r="BW338" s="22">
        <f t="shared" si="1363"/>
        <v>1.5034877788178846</v>
      </c>
      <c r="BX338" s="22">
        <f t="shared" si="1363"/>
        <v>4.8749087706789709</v>
      </c>
      <c r="BY338" s="22">
        <f t="shared" si="1363"/>
        <v>7.0305660856834891</v>
      </c>
      <c r="BZ338" s="22">
        <f t="shared" si="1363"/>
        <v>4.3868787111676539</v>
      </c>
      <c r="CA338" s="22">
        <f t="shared" si="1363"/>
        <v>6.6954252274667994</v>
      </c>
      <c r="CB338" s="22">
        <f t="shared" si="1363"/>
        <v>11.432900028409463</v>
      </c>
      <c r="CC338" s="22">
        <f t="shared" si="1363"/>
        <v>13.842709833945094</v>
      </c>
      <c r="CD338" s="22">
        <f t="shared" si="1363"/>
        <v>5.6359694513035521</v>
      </c>
      <c r="CE338" s="22">
        <f t="shared" si="1363"/>
        <v>9.3048510669989639</v>
      </c>
      <c r="CF338" s="22">
        <f t="shared" si="1363"/>
        <v>6.203491430963922</v>
      </c>
      <c r="CG338" s="22">
        <f t="shared" si="1363"/>
        <v>1.0038509478194442</v>
      </c>
      <c r="CH338" s="22">
        <f t="shared" si="1363"/>
        <v>1.0314271586378254</v>
      </c>
      <c r="CI338" s="22">
        <f t="shared" si="1363"/>
        <v>0.24240673445154926</v>
      </c>
      <c r="CJ338" s="22">
        <f t="shared" si="1363"/>
        <v>2.0773564433986564</v>
      </c>
      <c r="CK338" s="22">
        <f t="shared" si="1363"/>
        <v>0.21609882630164634</v>
      </c>
      <c r="CL338" s="22">
        <f t="shared" si="1363"/>
        <v>0.77062835692862564</v>
      </c>
      <c r="CM338" s="22">
        <f t="shared" si="1363"/>
        <v>1.9933197509155178</v>
      </c>
      <c r="CN338" s="22">
        <f t="shared" si="1363"/>
        <v>13.394324181965047</v>
      </c>
      <c r="CO338" s="22">
        <f t="shared" si="1363"/>
        <v>4.0926808592774933</v>
      </c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</row>
    <row r="339" spans="1:113" ht="14.25" customHeight="1" x14ac:dyDescent="0.2">
      <c r="A339" s="19"/>
      <c r="B339" s="20">
        <v>1</v>
      </c>
      <c r="C339" s="29" t="s">
        <v>50</v>
      </c>
      <c r="D339" s="22"/>
      <c r="E339" s="59"/>
      <c r="F339" s="59"/>
      <c r="G339" s="59"/>
      <c r="H339" s="22"/>
      <c r="I339" s="22">
        <f t="shared" ref="I339:CO339" si="1364">IFERROR(I117/D117*100-100,"")</f>
        <v>-18.085975610514552</v>
      </c>
      <c r="J339" s="22">
        <f t="shared" si="1364"/>
        <v>-14.450025809508588</v>
      </c>
      <c r="K339" s="22">
        <f t="shared" si="1364"/>
        <v>-17.424215316703311</v>
      </c>
      <c r="L339" s="22">
        <f t="shared" si="1364"/>
        <v>-23.664855074811896</v>
      </c>
      <c r="M339" s="22">
        <f t="shared" si="1364"/>
        <v>-18.353194538582869</v>
      </c>
      <c r="N339" s="22">
        <f t="shared" si="1364"/>
        <v>7.4147451019216106</v>
      </c>
      <c r="O339" s="22">
        <f t="shared" si="1364"/>
        <v>10.860428254857894</v>
      </c>
      <c r="P339" s="22">
        <f t="shared" si="1364"/>
        <v>9.1729112640341697</v>
      </c>
      <c r="Q339" s="22">
        <f t="shared" si="1364"/>
        <v>30.164381043839882</v>
      </c>
      <c r="R339" s="22">
        <f t="shared" si="1364"/>
        <v>13.983740208232987</v>
      </c>
      <c r="S339" s="22">
        <f t="shared" si="1364"/>
        <v>14.44806008161909</v>
      </c>
      <c r="T339" s="22">
        <f t="shared" si="1364"/>
        <v>3.1720023341082424</v>
      </c>
      <c r="U339" s="22">
        <f t="shared" si="1364"/>
        <v>7.6327255359439619</v>
      </c>
      <c r="V339" s="22">
        <f t="shared" si="1364"/>
        <v>8.5824233723331957</v>
      </c>
      <c r="W339" s="22">
        <f t="shared" si="1364"/>
        <v>8.2910804995548233</v>
      </c>
      <c r="X339" s="22">
        <f t="shared" si="1364"/>
        <v>6.4337461375426557</v>
      </c>
      <c r="Y339" s="22">
        <f t="shared" si="1364"/>
        <v>11.783059179580562</v>
      </c>
      <c r="Z339" s="22">
        <f t="shared" si="1364"/>
        <v>12.713098527064588</v>
      </c>
      <c r="AA339" s="22">
        <f t="shared" si="1364"/>
        <v>9.4989157188310998</v>
      </c>
      <c r="AB339" s="22">
        <f t="shared" si="1364"/>
        <v>10.120313458528443</v>
      </c>
      <c r="AC339" s="22">
        <f t="shared" si="1364"/>
        <v>9.781879061748981</v>
      </c>
      <c r="AD339" s="22">
        <f t="shared" si="1364"/>
        <v>2.552211393496151</v>
      </c>
      <c r="AE339" s="22">
        <f t="shared" si="1364"/>
        <v>1.1296241163014429</v>
      </c>
      <c r="AF339" s="22">
        <f t="shared" si="1364"/>
        <v>2.3717942953440598</v>
      </c>
      <c r="AG339" s="22">
        <f t="shared" si="1364"/>
        <v>3.8374803280989198</v>
      </c>
      <c r="AH339" s="22">
        <f t="shared" si="1364"/>
        <v>26.206461698956659</v>
      </c>
      <c r="AI339" s="22">
        <f t="shared" si="1364"/>
        <v>31.799424932242573</v>
      </c>
      <c r="AJ339" s="22">
        <f t="shared" si="1364"/>
        <v>38.428221570740561</v>
      </c>
      <c r="AK339" s="22">
        <f t="shared" si="1364"/>
        <v>52.247181126635269</v>
      </c>
      <c r="AL339" s="22">
        <f t="shared" si="1364"/>
        <v>37.299760417827258</v>
      </c>
      <c r="AM339" s="22">
        <f t="shared" si="1364"/>
        <v>61.519905987685121</v>
      </c>
      <c r="AN339" s="22">
        <f t="shared" si="1364"/>
        <v>-13.877229572132464</v>
      </c>
      <c r="AO339" s="22">
        <f t="shared" si="1364"/>
        <v>-16.550064977866668</v>
      </c>
      <c r="AP339" s="22">
        <f t="shared" si="1364"/>
        <v>-4.6448818451614358</v>
      </c>
      <c r="AQ339" s="22">
        <f t="shared" si="1364"/>
        <v>5.2593308651530464</v>
      </c>
      <c r="AR339" s="22">
        <f t="shared" si="1364"/>
        <v>-25.868096943233425</v>
      </c>
      <c r="AS339" s="22">
        <f t="shared" si="1364"/>
        <v>44.023680972015512</v>
      </c>
      <c r="AT339" s="22">
        <f t="shared" si="1364"/>
        <v>35.087056182674729</v>
      </c>
      <c r="AU339" s="22">
        <f t="shared" si="1364"/>
        <v>7.3648945607367864</v>
      </c>
      <c r="AV339" s="22">
        <f t="shared" si="1364"/>
        <v>8.3691629729383692</v>
      </c>
      <c r="AW339" s="22">
        <f t="shared" si="1364"/>
        <v>3.5243253989088572</v>
      </c>
      <c r="AX339" s="22">
        <f t="shared" si="1364"/>
        <v>-6.3132852935309103</v>
      </c>
      <c r="AY339" s="22">
        <f t="shared" si="1364"/>
        <v>-5.6374270878965547</v>
      </c>
      <c r="AZ339" s="22">
        <f t="shared" si="1364"/>
        <v>-1.340667011220205</v>
      </c>
      <c r="BA339" s="22">
        <f t="shared" si="1364"/>
        <v>-2.5244062331137798</v>
      </c>
      <c r="BB339" s="22">
        <f t="shared" si="1364"/>
        <v>-0.12141775348595729</v>
      </c>
      <c r="BC339" s="22">
        <f t="shared" si="1364"/>
        <v>3.5184005309666304</v>
      </c>
      <c r="BD339" s="22">
        <f t="shared" si="1364"/>
        <v>6.8122697699570978</v>
      </c>
      <c r="BE339" s="22">
        <f t="shared" si="1364"/>
        <v>8.6290344802615806</v>
      </c>
      <c r="BF339" s="22">
        <f t="shared" si="1364"/>
        <v>4.7027267695308552</v>
      </c>
      <c r="BG339" s="22">
        <f t="shared" si="1364"/>
        <v>8.480801712228299</v>
      </c>
      <c r="BH339" s="22">
        <f t="shared" si="1364"/>
        <v>4.311505943211742</v>
      </c>
      <c r="BI339" s="22">
        <f t="shared" si="1364"/>
        <v>-7.5384397261753548</v>
      </c>
      <c r="BJ339" s="22">
        <f t="shared" si="1364"/>
        <v>-4.5492834963440032E-2</v>
      </c>
      <c r="BK339" s="22">
        <f t="shared" si="1364"/>
        <v>1.2545590628518966</v>
      </c>
      <c r="BL339" s="22">
        <f t="shared" si="1364"/>
        <v>7.8584585823513038</v>
      </c>
      <c r="BM339" s="22">
        <f t="shared" si="1364"/>
        <v>2.2487167817602227</v>
      </c>
      <c r="BN339" s="22">
        <f t="shared" si="1364"/>
        <v>10.131772313504044</v>
      </c>
      <c r="BO339" s="22">
        <f t="shared" si="1364"/>
        <v>5.112342660486874</v>
      </c>
      <c r="BP339" s="22">
        <f t="shared" si="1364"/>
        <v>6.2246129021332592</v>
      </c>
      <c r="BQ339" s="22">
        <f t="shared" si="1364"/>
        <v>0.19464746767022234</v>
      </c>
      <c r="BR339" s="22">
        <f t="shared" si="1364"/>
        <v>11.458916327218361</v>
      </c>
      <c r="BS339" s="22">
        <f t="shared" si="1364"/>
        <v>9.1950165900651371</v>
      </c>
      <c r="BT339" s="22">
        <f t="shared" si="1364"/>
        <v>4.362043622265162</v>
      </c>
      <c r="BU339" s="22">
        <f t="shared" si="1364"/>
        <v>6.108159666452508</v>
      </c>
      <c r="BV339" s="22">
        <f t="shared" si="1364"/>
        <v>4.1202102999628067</v>
      </c>
      <c r="BW339" s="22">
        <f t="shared" si="1364"/>
        <v>1.4826652691269544</v>
      </c>
      <c r="BX339" s="22">
        <f t="shared" si="1364"/>
        <v>4.8749621646525725</v>
      </c>
      <c r="BY339" s="22">
        <f t="shared" si="1364"/>
        <v>7.0430366332657712</v>
      </c>
      <c r="BZ339" s="22">
        <f t="shared" si="1364"/>
        <v>4.3786560705409556</v>
      </c>
      <c r="CA339" s="22">
        <f t="shared" si="1364"/>
        <v>6.7031150040034078</v>
      </c>
      <c r="CB339" s="22">
        <f t="shared" si="1364"/>
        <v>11.45220160016865</v>
      </c>
      <c r="CC339" s="22">
        <f t="shared" si="1364"/>
        <v>13.880111073697293</v>
      </c>
      <c r="CD339" s="22">
        <f t="shared" si="1364"/>
        <v>5.6427022254371479</v>
      </c>
      <c r="CE339" s="22">
        <f t="shared" si="1364"/>
        <v>9.3222167554762052</v>
      </c>
      <c r="CF339" s="22">
        <f t="shared" si="1364"/>
        <v>6.2244767338550702</v>
      </c>
      <c r="CG339" s="22">
        <f t="shared" si="1364"/>
        <v>0.99187908829098603</v>
      </c>
      <c r="CH339" s="22">
        <f t="shared" si="1364"/>
        <v>1.0098179921035637</v>
      </c>
      <c r="CI339" s="22">
        <f t="shared" si="1364"/>
        <v>0.21383861338222232</v>
      </c>
      <c r="CJ339" s="22">
        <f t="shared" si="1364"/>
        <v>2.0665250268293534</v>
      </c>
      <c r="CK339" s="22">
        <f t="shared" si="1364"/>
        <v>0.21007831702345925</v>
      </c>
      <c r="CL339" s="22">
        <f t="shared" si="1364"/>
        <v>0.75607416257552984</v>
      </c>
      <c r="CM339" s="22">
        <f t="shared" si="1364"/>
        <v>1.9690806065951136</v>
      </c>
      <c r="CN339" s="22">
        <f t="shared" si="1364"/>
        <v>13.437885243735764</v>
      </c>
      <c r="CO339" s="22">
        <f t="shared" si="1364"/>
        <v>4.091768490930221</v>
      </c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</row>
    <row r="340" spans="1:113" ht="14.25" customHeight="1" x14ac:dyDescent="0.2">
      <c r="A340" s="19"/>
      <c r="B340" s="20">
        <v>2</v>
      </c>
      <c r="C340" s="29" t="s">
        <v>51</v>
      </c>
      <c r="D340" s="22"/>
      <c r="E340" s="59"/>
      <c r="F340" s="59"/>
      <c r="G340" s="59"/>
      <c r="H340" s="22"/>
      <c r="I340" s="22">
        <f t="shared" ref="I340:CO340" si="1365">IFERROR(I118/D118*100-100,"")</f>
        <v>12.44749765410657</v>
      </c>
      <c r="J340" s="22">
        <f t="shared" si="1365"/>
        <v>16.038974712267432</v>
      </c>
      <c r="K340" s="22">
        <f t="shared" si="1365"/>
        <v>4.8129206847539194</v>
      </c>
      <c r="L340" s="22">
        <f t="shared" si="1365"/>
        <v>-8.8114977056163184</v>
      </c>
      <c r="M340" s="22">
        <f t="shared" si="1365"/>
        <v>5.524635614775562</v>
      </c>
      <c r="N340" s="22">
        <f t="shared" si="1365"/>
        <v>17.618830584191315</v>
      </c>
      <c r="O340" s="22">
        <f t="shared" si="1365"/>
        <v>2.3414893612551992</v>
      </c>
      <c r="P340" s="22">
        <f t="shared" si="1365"/>
        <v>-1.3645607557086237</v>
      </c>
      <c r="Q340" s="22">
        <f t="shared" si="1365"/>
        <v>13.722596934251058</v>
      </c>
      <c r="R340" s="22">
        <f t="shared" si="1365"/>
        <v>7.7779818428005001</v>
      </c>
      <c r="S340" s="22">
        <f t="shared" si="1365"/>
        <v>-2.7501257218013677</v>
      </c>
      <c r="T340" s="22">
        <f t="shared" si="1365"/>
        <v>5.8972881280876948</v>
      </c>
      <c r="U340" s="22">
        <f t="shared" si="1365"/>
        <v>13.064072325705922</v>
      </c>
      <c r="V340" s="22">
        <f t="shared" si="1365"/>
        <v>11.184334353661612</v>
      </c>
      <c r="W340" s="22">
        <f t="shared" si="1365"/>
        <v>6.6124107898598368</v>
      </c>
      <c r="X340" s="22">
        <f t="shared" si="1365"/>
        <v>6.1147505519496832</v>
      </c>
      <c r="Y340" s="22">
        <f t="shared" si="1365"/>
        <v>6.6086745043513417</v>
      </c>
      <c r="Z340" s="22">
        <f t="shared" si="1365"/>
        <v>6.4220628347029702</v>
      </c>
      <c r="AA340" s="22">
        <f t="shared" si="1365"/>
        <v>5.178504040079801</v>
      </c>
      <c r="AB340" s="22">
        <f t="shared" si="1365"/>
        <v>6.0716885621309586</v>
      </c>
      <c r="AC340" s="22">
        <f t="shared" si="1365"/>
        <v>10.798280799427744</v>
      </c>
      <c r="AD340" s="22">
        <f t="shared" si="1365"/>
        <v>4.3716068498259375</v>
      </c>
      <c r="AE340" s="22">
        <f t="shared" si="1365"/>
        <v>3.1366838111090942</v>
      </c>
      <c r="AF340" s="22">
        <f t="shared" si="1365"/>
        <v>5.7290157039645635</v>
      </c>
      <c r="AG340" s="22">
        <f t="shared" si="1365"/>
        <v>5.9657344910108492</v>
      </c>
      <c r="AH340" s="22">
        <f t="shared" si="1365"/>
        <v>1.6698240070363681</v>
      </c>
      <c r="AI340" s="22">
        <f t="shared" si="1365"/>
        <v>5.3052253735351229</v>
      </c>
      <c r="AJ340" s="22">
        <f t="shared" si="1365"/>
        <v>5.7400425924839453</v>
      </c>
      <c r="AK340" s="22">
        <f t="shared" si="1365"/>
        <v>1.6429783640693216</v>
      </c>
      <c r="AL340" s="22">
        <f t="shared" si="1365"/>
        <v>3.5524165789933875</v>
      </c>
      <c r="AM340" s="22">
        <f t="shared" si="1365"/>
        <v>0.66006600660067249</v>
      </c>
      <c r="AN340" s="22">
        <f t="shared" si="1365"/>
        <v>0.86069078947367927</v>
      </c>
      <c r="AO340" s="22">
        <f t="shared" si="1365"/>
        <v>-1.176634017543492</v>
      </c>
      <c r="AP340" s="22">
        <f t="shared" si="1365"/>
        <v>1.4077317721110632</v>
      </c>
      <c r="AQ340" s="22">
        <f t="shared" si="1365"/>
        <v>0.43849017490464348</v>
      </c>
      <c r="AR340" s="22">
        <f t="shared" si="1365"/>
        <v>4.1232689417659856</v>
      </c>
      <c r="AS340" s="22">
        <f t="shared" si="1365"/>
        <v>3.9489578470989386</v>
      </c>
      <c r="AT340" s="22">
        <f t="shared" si="1365"/>
        <v>6.7126753674927215</v>
      </c>
      <c r="AU340" s="22">
        <f t="shared" si="1365"/>
        <v>9.8478192156316453</v>
      </c>
      <c r="AV340" s="22">
        <f t="shared" si="1365"/>
        <v>6.1717032792134177</v>
      </c>
      <c r="AW340" s="22">
        <f t="shared" si="1365"/>
        <v>7.2259753846175556</v>
      </c>
      <c r="AX340" s="22">
        <f t="shared" si="1365"/>
        <v>6.633744148984718</v>
      </c>
      <c r="AY340" s="22">
        <f t="shared" si="1365"/>
        <v>3.0949330284005327</v>
      </c>
      <c r="AZ340" s="22">
        <f t="shared" si="1365"/>
        <v>1.7239371837585793</v>
      </c>
      <c r="BA340" s="22">
        <f t="shared" si="1365"/>
        <v>4.6118965463543162</v>
      </c>
      <c r="BB340" s="22">
        <f t="shared" si="1365"/>
        <v>1.3779295728177061</v>
      </c>
      <c r="BC340" s="22">
        <f t="shared" si="1365"/>
        <v>0.48084650800832662</v>
      </c>
      <c r="BD340" s="22">
        <f t="shared" si="1365"/>
        <v>3.9607888674279934</v>
      </c>
      <c r="BE340" s="22">
        <f t="shared" si="1365"/>
        <v>3.4643501445346772</v>
      </c>
      <c r="BF340" s="22">
        <f t="shared" si="1365"/>
        <v>2.3170539653623052</v>
      </c>
      <c r="BG340" s="22">
        <f t="shared" si="1365"/>
        <v>3.1920489782479819</v>
      </c>
      <c r="BH340" s="22">
        <f t="shared" si="1365"/>
        <v>2.9074787489781642</v>
      </c>
      <c r="BI340" s="22">
        <f t="shared" si="1365"/>
        <v>1.5883171699191649</v>
      </c>
      <c r="BJ340" s="22">
        <f t="shared" si="1365"/>
        <v>0.91716615638010524</v>
      </c>
      <c r="BK340" s="22">
        <f t="shared" si="1365"/>
        <v>2.1366945942449433</v>
      </c>
      <c r="BL340" s="22">
        <f t="shared" si="1365"/>
        <v>2.8975839420190823</v>
      </c>
      <c r="BM340" s="22">
        <f t="shared" si="1365"/>
        <v>2.2883790875746683</v>
      </c>
      <c r="BN340" s="22">
        <f t="shared" si="1365"/>
        <v>-3.5647187831194316</v>
      </c>
      <c r="BO340" s="22">
        <f t="shared" si="1365"/>
        <v>-3.5555388551066756</v>
      </c>
      <c r="BP340" s="22">
        <f t="shared" si="1365"/>
        <v>-0.49430817003953109</v>
      </c>
      <c r="BQ340" s="22">
        <f t="shared" si="1365"/>
        <v>-2.9819948433948298</v>
      </c>
      <c r="BR340" s="22">
        <f t="shared" si="1365"/>
        <v>-1.3728633409687205</v>
      </c>
      <c r="BS340" s="22">
        <f t="shared" si="1365"/>
        <v>4.8080521304250539</v>
      </c>
      <c r="BT340" s="22">
        <f t="shared" si="1365"/>
        <v>8.0150498311182901</v>
      </c>
      <c r="BU340" s="22">
        <f t="shared" si="1365"/>
        <v>2.0104520580570551</v>
      </c>
      <c r="BV340" s="22">
        <f t="shared" si="1365"/>
        <v>7.8515884600849972</v>
      </c>
      <c r="BW340" s="22">
        <f t="shared" si="1365"/>
        <v>4.8851336440435489</v>
      </c>
      <c r="BX340" s="22">
        <f t="shared" si="1365"/>
        <v>4.8667952418829401</v>
      </c>
      <c r="BY340" s="22">
        <f t="shared" si="1365"/>
        <v>5.116688257536623</v>
      </c>
      <c r="BZ340" s="22">
        <f t="shared" si="1365"/>
        <v>5.6728147173790546</v>
      </c>
      <c r="CA340" s="22">
        <f t="shared" si="1365"/>
        <v>5.5231470522081167</v>
      </c>
      <c r="CB340" s="22">
        <f t="shared" si="1365"/>
        <v>8.3999471923180664</v>
      </c>
      <c r="CC340" s="22">
        <f t="shared" si="1365"/>
        <v>8.1589285341776616</v>
      </c>
      <c r="CD340" s="22">
        <f t="shared" si="1365"/>
        <v>4.5837423489760027</v>
      </c>
      <c r="CE340" s="22">
        <f t="shared" si="1365"/>
        <v>6.6222970350060706</v>
      </c>
      <c r="CF340" s="22">
        <f t="shared" si="1365"/>
        <v>2.9685861765315309</v>
      </c>
      <c r="CG340" s="22">
        <f t="shared" si="1365"/>
        <v>2.9380188629239115</v>
      </c>
      <c r="CH340" s="22">
        <f t="shared" si="1365"/>
        <v>4.4890282201635756</v>
      </c>
      <c r="CI340" s="22">
        <f t="shared" si="1365"/>
        <v>4.7523641315121381</v>
      </c>
      <c r="CJ340" s="22">
        <f t="shared" si="1365"/>
        <v>3.7929014892025776</v>
      </c>
      <c r="CK340" s="22">
        <f t="shared" si="1365"/>
        <v>1.1735120115131394</v>
      </c>
      <c r="CL340" s="22">
        <f t="shared" si="1365"/>
        <v>3.0775422244047235</v>
      </c>
      <c r="CM340" s="22">
        <f t="shared" si="1365"/>
        <v>5.742592621369738</v>
      </c>
      <c r="CN340" s="22">
        <f t="shared" si="1365"/>
        <v>6.8154272431935539</v>
      </c>
      <c r="CO340" s="22">
        <f t="shared" si="1365"/>
        <v>4.2347836978923397</v>
      </c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</row>
    <row r="341" spans="1:113" ht="14.25" customHeight="1" x14ac:dyDescent="0.2">
      <c r="A341" s="30" t="s">
        <v>52</v>
      </c>
      <c r="B341" s="125" t="s">
        <v>53</v>
      </c>
      <c r="C341" s="135"/>
      <c r="D341" s="31"/>
      <c r="E341" s="59"/>
      <c r="F341" s="59"/>
      <c r="G341" s="59"/>
      <c r="H341" s="31"/>
      <c r="I341" s="22">
        <f t="shared" ref="I341:CO341" si="1366">IFERROR(I119/D119*100-100,"")</f>
        <v>3.4486507837380884</v>
      </c>
      <c r="J341" s="22">
        <f t="shared" si="1366"/>
        <v>0.74736752238932525</v>
      </c>
      <c r="K341" s="22">
        <f t="shared" si="1366"/>
        <v>-0.9528072067360398</v>
      </c>
      <c r="L341" s="22">
        <f t="shared" si="1366"/>
        <v>-2.1045595701926914</v>
      </c>
      <c r="M341" s="22">
        <f t="shared" si="1366"/>
        <v>0.24770129181206357</v>
      </c>
      <c r="N341" s="22">
        <f t="shared" si="1366"/>
        <v>0.32606727523145196</v>
      </c>
      <c r="O341" s="22">
        <f t="shared" si="1366"/>
        <v>1.1255490506060397</v>
      </c>
      <c r="P341" s="22">
        <f t="shared" si="1366"/>
        <v>4.2832280009136809</v>
      </c>
      <c r="Q341" s="22">
        <f t="shared" si="1366"/>
        <v>6.5156691344751181</v>
      </c>
      <c r="R341" s="22">
        <f t="shared" si="1366"/>
        <v>3.0501947781403231</v>
      </c>
      <c r="S341" s="22">
        <f t="shared" si="1366"/>
        <v>6.1283623879440796</v>
      </c>
      <c r="T341" s="22">
        <f t="shared" si="1366"/>
        <v>4.699803586774749</v>
      </c>
      <c r="U341" s="22">
        <f t="shared" si="1366"/>
        <v>3.8137982567725714</v>
      </c>
      <c r="V341" s="22">
        <f t="shared" si="1366"/>
        <v>1.1461172786027163</v>
      </c>
      <c r="W341" s="22">
        <f t="shared" si="1366"/>
        <v>3.9124737445790174</v>
      </c>
      <c r="X341" s="22">
        <f t="shared" si="1366"/>
        <v>3.386497355365421</v>
      </c>
      <c r="Y341" s="22">
        <f t="shared" si="1366"/>
        <v>4.5259174086503151</v>
      </c>
      <c r="Z341" s="22">
        <f t="shared" si="1366"/>
        <v>5.6319573696208067</v>
      </c>
      <c r="AA341" s="22">
        <f t="shared" si="1366"/>
        <v>4.5413261402731422</v>
      </c>
      <c r="AB341" s="22">
        <f t="shared" si="1366"/>
        <v>4.5255939658987359</v>
      </c>
      <c r="AC341" s="22">
        <f t="shared" si="1366"/>
        <v>2.0988953172013822</v>
      </c>
      <c r="AD341" s="22">
        <f t="shared" si="1366"/>
        <v>1.3469908202665977</v>
      </c>
      <c r="AE341" s="22">
        <f t="shared" si="1366"/>
        <v>2.6533997313425317</v>
      </c>
      <c r="AF341" s="22">
        <f t="shared" si="1366"/>
        <v>5.8218168788643538</v>
      </c>
      <c r="AG341" s="22">
        <f t="shared" si="1366"/>
        <v>2.9814230469246752</v>
      </c>
      <c r="AH341" s="22">
        <f t="shared" si="1366"/>
        <v>6.6060800309848844</v>
      </c>
      <c r="AI341" s="22">
        <f t="shared" si="1366"/>
        <v>6.6423611926729649</v>
      </c>
      <c r="AJ341" s="22">
        <f t="shared" si="1366"/>
        <v>4.7728171875515386</v>
      </c>
      <c r="AK341" s="22">
        <f t="shared" si="1366"/>
        <v>5.4045652309037138</v>
      </c>
      <c r="AL341" s="22">
        <f t="shared" si="1366"/>
        <v>5.8413181502441063</v>
      </c>
      <c r="AM341" s="22">
        <f t="shared" si="1366"/>
        <v>-0.25877823520819732</v>
      </c>
      <c r="AN341" s="22">
        <f t="shared" si="1366"/>
        <v>2.7604553629349908</v>
      </c>
      <c r="AO341" s="22">
        <f t="shared" si="1366"/>
        <v>0.8840603175276982</v>
      </c>
      <c r="AP341" s="22">
        <f t="shared" si="1366"/>
        <v>-1.1316431029391794</v>
      </c>
      <c r="AQ341" s="22">
        <f t="shared" si="1366"/>
        <v>0.55404199690364919</v>
      </c>
      <c r="AR341" s="22">
        <f t="shared" si="1366"/>
        <v>1.9483766713367174</v>
      </c>
      <c r="AS341" s="22">
        <f t="shared" si="1366"/>
        <v>2.0108356248385633</v>
      </c>
      <c r="AT341" s="22">
        <f t="shared" si="1366"/>
        <v>4.6306940674852797</v>
      </c>
      <c r="AU341" s="22">
        <f t="shared" si="1366"/>
        <v>7.6434165036595374</v>
      </c>
      <c r="AV341" s="22">
        <f t="shared" si="1366"/>
        <v>4.0709597891486453</v>
      </c>
      <c r="AW341" s="22">
        <f t="shared" si="1366"/>
        <v>4.9331634399568856</v>
      </c>
      <c r="AX341" s="22">
        <f t="shared" si="1366"/>
        <v>3.5610349372619226</v>
      </c>
      <c r="AY341" s="22">
        <f t="shared" si="1366"/>
        <v>7.4430639726188019</v>
      </c>
      <c r="AZ341" s="22">
        <f t="shared" si="1366"/>
        <v>5.7177379830938122</v>
      </c>
      <c r="BA341" s="22">
        <f t="shared" si="1366"/>
        <v>5.4325865425646498</v>
      </c>
      <c r="BB341" s="22">
        <f t="shared" si="1366"/>
        <v>6.2307809552750086</v>
      </c>
      <c r="BC341" s="22">
        <f t="shared" si="1366"/>
        <v>5.1370155474325827</v>
      </c>
      <c r="BD341" s="22">
        <f t="shared" si="1366"/>
        <v>1.6116963392874197</v>
      </c>
      <c r="BE341" s="22">
        <f t="shared" si="1366"/>
        <v>1.4775069004721502</v>
      </c>
      <c r="BF341" s="22">
        <f t="shared" si="1366"/>
        <v>3.5324018937879771</v>
      </c>
      <c r="BG341" s="22">
        <f t="shared" si="1366"/>
        <v>4.2560117134039075</v>
      </c>
      <c r="BH341" s="22">
        <f t="shared" si="1366"/>
        <v>4.2774287987734567</v>
      </c>
      <c r="BI341" s="22">
        <f t="shared" si="1366"/>
        <v>5.6003558189154745</v>
      </c>
      <c r="BJ341" s="22">
        <f t="shared" si="1366"/>
        <v>4.34332202382069</v>
      </c>
      <c r="BK341" s="22">
        <f t="shared" si="1366"/>
        <v>4.6245117393839621</v>
      </c>
      <c r="BL341" s="22">
        <f t="shared" si="1366"/>
        <v>4.4864968925027569</v>
      </c>
      <c r="BM341" s="22">
        <f t="shared" si="1366"/>
        <v>0.96696927856602599</v>
      </c>
      <c r="BN341" s="22">
        <f t="shared" si="1366"/>
        <v>1.9523985342676013</v>
      </c>
      <c r="BO341" s="22">
        <f t="shared" si="1366"/>
        <v>-2.3920069119083109</v>
      </c>
      <c r="BP341" s="22">
        <f t="shared" si="1366"/>
        <v>1.217561993796707</v>
      </c>
      <c r="BQ341" s="22">
        <f t="shared" si="1366"/>
        <v>1.0159460619850478</v>
      </c>
      <c r="BR341" s="22">
        <f t="shared" si="1366"/>
        <v>5.972608279478365</v>
      </c>
      <c r="BS341" s="22">
        <f t="shared" si="1366"/>
        <v>1.1923178977410203</v>
      </c>
      <c r="BT341" s="22">
        <f t="shared" si="1366"/>
        <v>8.1564795433864958</v>
      </c>
      <c r="BU341" s="22">
        <f t="shared" si="1366"/>
        <v>4.035416634754057</v>
      </c>
      <c r="BV341" s="22">
        <f t="shared" si="1366"/>
        <v>1.2701050605701738</v>
      </c>
      <c r="BW341" s="22">
        <f t="shared" si="1366"/>
        <v>0.36974904277147402</v>
      </c>
      <c r="BX341" s="22">
        <f t="shared" si="1366"/>
        <v>0.20328547603890001</v>
      </c>
      <c r="BY341" s="22">
        <f t="shared" si="1366"/>
        <v>5.2212620368279801</v>
      </c>
      <c r="BZ341" s="22">
        <f t="shared" si="1366"/>
        <v>1.7853125365877816</v>
      </c>
      <c r="CA341" s="22">
        <f t="shared" si="1366"/>
        <v>7.1131059987740883</v>
      </c>
      <c r="CB341" s="22">
        <f t="shared" si="1366"/>
        <v>5.8040945377934889</v>
      </c>
      <c r="CC341" s="22">
        <f t="shared" si="1366"/>
        <v>6.4767370279849672</v>
      </c>
      <c r="CD341" s="22">
        <f t="shared" si="1366"/>
        <v>2.6354986830415186</v>
      </c>
      <c r="CE341" s="22">
        <f t="shared" si="1366"/>
        <v>5.4506305726356459</v>
      </c>
      <c r="CF341" s="22">
        <f t="shared" si="1366"/>
        <v>2.5231325404748475</v>
      </c>
      <c r="CG341" s="22">
        <f t="shared" si="1366"/>
        <v>2.8945786499068333</v>
      </c>
      <c r="CH341" s="22">
        <f t="shared" si="1366"/>
        <v>2.1103383475665964</v>
      </c>
      <c r="CI341" s="22">
        <f t="shared" si="1366"/>
        <v>0.22849637798059064</v>
      </c>
      <c r="CJ341" s="22">
        <f t="shared" si="1366"/>
        <v>1.923083067189296</v>
      </c>
      <c r="CK341" s="22">
        <f t="shared" si="1366"/>
        <v>1.6376669786222493</v>
      </c>
      <c r="CL341" s="22">
        <f t="shared" si="1366"/>
        <v>0.88538428996713492</v>
      </c>
      <c r="CM341" s="22">
        <f t="shared" si="1366"/>
        <v>-2.6107479464599237E-2</v>
      </c>
      <c r="CN341" s="22">
        <f t="shared" si="1366"/>
        <v>0.87239961497178342</v>
      </c>
      <c r="CO341" s="22">
        <f t="shared" si="1366"/>
        <v>0.84040011365273415</v>
      </c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</row>
    <row r="342" spans="1:113" ht="14.25" customHeight="1" x14ac:dyDescent="0.2">
      <c r="A342" s="30" t="s">
        <v>54</v>
      </c>
      <c r="B342" s="125" t="s">
        <v>55</v>
      </c>
      <c r="C342" s="135"/>
      <c r="D342" s="31"/>
      <c r="E342" s="59"/>
      <c r="F342" s="59"/>
      <c r="G342" s="59"/>
      <c r="H342" s="31"/>
      <c r="I342" s="22">
        <f t="shared" ref="I342:CO342" si="1367">IFERROR(I120/D120*100-100,"")</f>
        <v>4.9889378669637665</v>
      </c>
      <c r="J342" s="22">
        <f t="shared" si="1367"/>
        <v>7.4808704722643284</v>
      </c>
      <c r="K342" s="22">
        <f t="shared" si="1367"/>
        <v>8.5586871492033367</v>
      </c>
      <c r="L342" s="22">
        <f t="shared" si="1367"/>
        <v>14.179499787723586</v>
      </c>
      <c r="M342" s="22">
        <f t="shared" si="1367"/>
        <v>8.8659700926023959</v>
      </c>
      <c r="N342" s="22">
        <f t="shared" si="1367"/>
        <v>43.086624054738166</v>
      </c>
      <c r="O342" s="22">
        <f t="shared" si="1367"/>
        <v>48.782848634352973</v>
      </c>
      <c r="P342" s="22">
        <f t="shared" si="1367"/>
        <v>50.21591287100776</v>
      </c>
      <c r="Q342" s="22">
        <f t="shared" si="1367"/>
        <v>42.757729051755575</v>
      </c>
      <c r="R342" s="22">
        <f t="shared" si="1367"/>
        <v>46.173941433834699</v>
      </c>
      <c r="S342" s="22">
        <f t="shared" si="1367"/>
        <v>10.547551095847069</v>
      </c>
      <c r="T342" s="22">
        <f t="shared" si="1367"/>
        <v>7.4845423536950904</v>
      </c>
      <c r="U342" s="22">
        <f t="shared" si="1367"/>
        <v>6.9615730446799944</v>
      </c>
      <c r="V342" s="22">
        <f t="shared" si="1367"/>
        <v>11.37320380758662</v>
      </c>
      <c r="W342" s="22">
        <f t="shared" si="1367"/>
        <v>9.0813469237128288</v>
      </c>
      <c r="X342" s="22">
        <f t="shared" si="1367"/>
        <v>11.764869755073846</v>
      </c>
      <c r="Y342" s="22">
        <f t="shared" si="1367"/>
        <v>8.102523758671822</v>
      </c>
      <c r="Z342" s="22">
        <f t="shared" si="1367"/>
        <v>7.4468861891550944</v>
      </c>
      <c r="AA342" s="22">
        <f t="shared" si="1367"/>
        <v>3.5161276737490539</v>
      </c>
      <c r="AB342" s="22">
        <f t="shared" si="1367"/>
        <v>7.5600535643583981</v>
      </c>
      <c r="AC342" s="22">
        <f t="shared" si="1367"/>
        <v>3.6066916642458722</v>
      </c>
      <c r="AD342" s="22">
        <f t="shared" si="1367"/>
        <v>7.2305916938516077</v>
      </c>
      <c r="AE342" s="22">
        <f t="shared" si="1367"/>
        <v>8.4506793560984192</v>
      </c>
      <c r="AF342" s="22">
        <f t="shared" si="1367"/>
        <v>11.39524714070231</v>
      </c>
      <c r="AG342" s="22">
        <f t="shared" si="1367"/>
        <v>7.7362031295432843</v>
      </c>
      <c r="AH342" s="22">
        <f t="shared" si="1367"/>
        <v>11.183260384649316</v>
      </c>
      <c r="AI342" s="22">
        <f t="shared" si="1367"/>
        <v>9.1171818394157071</v>
      </c>
      <c r="AJ342" s="22">
        <f t="shared" si="1367"/>
        <v>6.3708905343317497</v>
      </c>
      <c r="AK342" s="22">
        <f t="shared" si="1367"/>
        <v>3.1786856630247939</v>
      </c>
      <c r="AL342" s="22">
        <f t="shared" si="1367"/>
        <v>7.3105216190199229</v>
      </c>
      <c r="AM342" s="22">
        <f t="shared" si="1367"/>
        <v>2.363267572800126</v>
      </c>
      <c r="AN342" s="22">
        <f t="shared" si="1367"/>
        <v>3.1571869519792131</v>
      </c>
      <c r="AO342" s="22">
        <f t="shared" si="1367"/>
        <v>6.4505533462564983</v>
      </c>
      <c r="AP342" s="22">
        <f t="shared" si="1367"/>
        <v>9.9024051807354425</v>
      </c>
      <c r="AQ342" s="22">
        <f t="shared" si="1367"/>
        <v>5.5333975557374941</v>
      </c>
      <c r="AR342" s="22">
        <f t="shared" si="1367"/>
        <v>5.4982798244357838</v>
      </c>
      <c r="AS342" s="22">
        <f t="shared" si="1367"/>
        <v>7.5807142348820094</v>
      </c>
      <c r="AT342" s="22">
        <f t="shared" si="1367"/>
        <v>4.5135583681442455</v>
      </c>
      <c r="AU342" s="22">
        <f t="shared" si="1367"/>
        <v>2.629218550012439</v>
      </c>
      <c r="AV342" s="22">
        <f t="shared" si="1367"/>
        <v>4.9817339720081009</v>
      </c>
      <c r="AW342" s="22">
        <f t="shared" si="1367"/>
        <v>4.4632744395011628</v>
      </c>
      <c r="AX342" s="22">
        <f t="shared" si="1367"/>
        <v>3.0324741470475232</v>
      </c>
      <c r="AY342" s="22">
        <f t="shared" si="1367"/>
        <v>7.4574441417271942</v>
      </c>
      <c r="AZ342" s="22">
        <f t="shared" si="1367"/>
        <v>7.5961624657468292</v>
      </c>
      <c r="BA342" s="22">
        <f t="shared" si="1367"/>
        <v>5.6898391412577638</v>
      </c>
      <c r="BB342" s="22">
        <f t="shared" si="1367"/>
        <v>8.757376954757575</v>
      </c>
      <c r="BC342" s="22">
        <f t="shared" si="1367"/>
        <v>8.805807050735055</v>
      </c>
      <c r="BD342" s="22">
        <f t="shared" si="1367"/>
        <v>7.1266368408254124</v>
      </c>
      <c r="BE342" s="22">
        <f t="shared" si="1367"/>
        <v>7.1897873219989776</v>
      </c>
      <c r="BF342" s="22">
        <f t="shared" si="1367"/>
        <v>7.9299518421043729</v>
      </c>
      <c r="BG342" s="22">
        <f t="shared" si="1367"/>
        <v>8.0079178092494061</v>
      </c>
      <c r="BH342" s="22">
        <f t="shared" si="1367"/>
        <v>8.6806999149562643</v>
      </c>
      <c r="BI342" s="22">
        <f t="shared" si="1367"/>
        <v>7.3198108872885541</v>
      </c>
      <c r="BJ342" s="22">
        <f t="shared" si="1367"/>
        <v>6.2741288282576591</v>
      </c>
      <c r="BK342" s="22">
        <f t="shared" si="1367"/>
        <v>7.5361532229660639</v>
      </c>
      <c r="BL342" s="22">
        <f t="shared" si="1367"/>
        <v>4.6420569761997967</v>
      </c>
      <c r="BM342" s="22">
        <f t="shared" si="1367"/>
        <v>0.87113570229058723</v>
      </c>
      <c r="BN342" s="22">
        <f t="shared" si="1367"/>
        <v>-2.8965047641093236</v>
      </c>
      <c r="BO342" s="22">
        <f t="shared" si="1367"/>
        <v>-4.9232285473301971</v>
      </c>
      <c r="BP342" s="22">
        <f t="shared" si="1367"/>
        <v>-0.71795002200784097</v>
      </c>
      <c r="BQ342" s="22">
        <f t="shared" si="1367"/>
        <v>0.53806459301664233</v>
      </c>
      <c r="BR342" s="22">
        <f t="shared" si="1367"/>
        <v>2.4404045561376932</v>
      </c>
      <c r="BS342" s="22">
        <f t="shared" si="1367"/>
        <v>7.3875430547868319</v>
      </c>
      <c r="BT342" s="22">
        <f t="shared" si="1367"/>
        <v>9.3427282882992699</v>
      </c>
      <c r="BU342" s="22">
        <f t="shared" si="1367"/>
        <v>4.9342724304408421</v>
      </c>
      <c r="BV342" s="22">
        <f t="shared" si="1367"/>
        <v>-2.0854117870186428E-2</v>
      </c>
      <c r="BW342" s="22">
        <f t="shared" si="1367"/>
        <v>5.082080738108786</v>
      </c>
      <c r="BX342" s="22">
        <f t="shared" si="1367"/>
        <v>0.19418338971821925</v>
      </c>
      <c r="BY342" s="22">
        <f t="shared" si="1367"/>
        <v>7.8651759570437889</v>
      </c>
      <c r="BZ342" s="22">
        <f t="shared" si="1367"/>
        <v>3.3399523065766914</v>
      </c>
      <c r="CA342" s="22">
        <f t="shared" si="1367"/>
        <v>7.9215177424464258</v>
      </c>
      <c r="CB342" s="22">
        <f t="shared" si="1367"/>
        <v>1.1166708602270035</v>
      </c>
      <c r="CC342" s="22">
        <f t="shared" si="1367"/>
        <v>7.7904303910917321</v>
      </c>
      <c r="CD342" s="22">
        <f t="shared" si="1367"/>
        <v>0.12405237624784604</v>
      </c>
      <c r="CE342" s="22">
        <f t="shared" si="1367"/>
        <v>4.0737022381540697</v>
      </c>
      <c r="CF342" s="22">
        <f t="shared" si="1367"/>
        <v>1.2869605207272059</v>
      </c>
      <c r="CG342" s="22">
        <f t="shared" si="1367"/>
        <v>8.1408022174090746</v>
      </c>
      <c r="CH342" s="22">
        <f t="shared" si="1367"/>
        <v>3.0376030421236209</v>
      </c>
      <c r="CI342" s="22">
        <f t="shared" si="1367"/>
        <v>6.950321695016612</v>
      </c>
      <c r="CJ342" s="22">
        <f t="shared" si="1367"/>
        <v>4.8755353072186551</v>
      </c>
      <c r="CK342" s="22">
        <f t="shared" si="1367"/>
        <v>1.1420684133882872</v>
      </c>
      <c r="CL342" s="22">
        <f t="shared" si="1367"/>
        <v>4.9781774057655213</v>
      </c>
      <c r="CM342" s="22">
        <f t="shared" si="1367"/>
        <v>5.4609514417568192</v>
      </c>
      <c r="CN342" s="22">
        <f t="shared" si="1367"/>
        <v>3.9475770570671926</v>
      </c>
      <c r="CO342" s="22">
        <f t="shared" si="1367"/>
        <v>3.937213968999842</v>
      </c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</row>
    <row r="343" spans="1:113" ht="14.25" customHeight="1" x14ac:dyDescent="0.2">
      <c r="A343" s="30" t="s">
        <v>56</v>
      </c>
      <c r="B343" s="34" t="s">
        <v>57</v>
      </c>
      <c r="C343" s="35"/>
      <c r="D343" s="31"/>
      <c r="E343" s="59"/>
      <c r="F343" s="59"/>
      <c r="G343" s="59"/>
      <c r="H343" s="31"/>
      <c r="I343" s="22">
        <f t="shared" ref="I343:CO343" si="1368">IFERROR(I121/D121*100-100,"")</f>
        <v>8.4865198462183997</v>
      </c>
      <c r="J343" s="22">
        <f t="shared" si="1368"/>
        <v>7.0576761060529662</v>
      </c>
      <c r="K343" s="22">
        <f t="shared" si="1368"/>
        <v>6.0257066586131032</v>
      </c>
      <c r="L343" s="22">
        <f t="shared" si="1368"/>
        <v>4.6799761736700844</v>
      </c>
      <c r="M343" s="22">
        <f t="shared" si="1368"/>
        <v>6.5081103581161415</v>
      </c>
      <c r="N343" s="22">
        <f t="shared" si="1368"/>
        <v>7.0249572484444514</v>
      </c>
      <c r="O343" s="22">
        <f t="shared" si="1368"/>
        <v>10.088450851925586</v>
      </c>
      <c r="P343" s="22">
        <f t="shared" si="1368"/>
        <v>9.8791167252139473</v>
      </c>
      <c r="Q343" s="22">
        <f t="shared" si="1368"/>
        <v>9.8111372466342885</v>
      </c>
      <c r="R343" s="22">
        <f t="shared" si="1368"/>
        <v>9.2218191583585991</v>
      </c>
      <c r="S343" s="22">
        <f t="shared" si="1368"/>
        <v>8.5041261741469327</v>
      </c>
      <c r="T343" s="22">
        <f t="shared" si="1368"/>
        <v>3.7656290118830924</v>
      </c>
      <c r="U343" s="22">
        <f t="shared" si="1368"/>
        <v>5.3835146295700582</v>
      </c>
      <c r="V343" s="22">
        <f t="shared" si="1368"/>
        <v>8.4550068122330089</v>
      </c>
      <c r="W343" s="22">
        <f t="shared" si="1368"/>
        <v>6.5244493644373449</v>
      </c>
      <c r="X343" s="22">
        <f t="shared" si="1368"/>
        <v>9.3368887422388553</v>
      </c>
      <c r="Y343" s="22">
        <f t="shared" si="1368"/>
        <v>13.615389289509622</v>
      </c>
      <c r="Z343" s="22">
        <f t="shared" si="1368"/>
        <v>9.5566199098081626</v>
      </c>
      <c r="AA343" s="22">
        <f t="shared" si="1368"/>
        <v>6.7723289823070587</v>
      </c>
      <c r="AB343" s="22">
        <f t="shared" si="1368"/>
        <v>9.745209979176721</v>
      </c>
      <c r="AC343" s="22">
        <f t="shared" si="1368"/>
        <v>6.2051695472947017</v>
      </c>
      <c r="AD343" s="22">
        <f t="shared" si="1368"/>
        <v>3.9209042148490596</v>
      </c>
      <c r="AE343" s="22">
        <f t="shared" si="1368"/>
        <v>8.1192270823583925</v>
      </c>
      <c r="AF343" s="22">
        <f t="shared" si="1368"/>
        <v>11.411770312031749</v>
      </c>
      <c r="AG343" s="22">
        <f t="shared" si="1368"/>
        <v>7.4584225485927078</v>
      </c>
      <c r="AH343" s="22">
        <f t="shared" si="1368"/>
        <v>5.475399430750258</v>
      </c>
      <c r="AI343" s="22">
        <f t="shared" si="1368"/>
        <v>4.7538413197312934</v>
      </c>
      <c r="AJ343" s="22">
        <f t="shared" si="1368"/>
        <v>4.4607330846210687</v>
      </c>
      <c r="AK343" s="22">
        <f t="shared" si="1368"/>
        <v>1.7379007904643231</v>
      </c>
      <c r="AL343" s="22">
        <f t="shared" si="1368"/>
        <v>4.0428424193375889</v>
      </c>
      <c r="AM343" s="22">
        <f t="shared" si="1368"/>
        <v>5.8159489046661008</v>
      </c>
      <c r="AN343" s="22">
        <f t="shared" si="1368"/>
        <v>8.6663292154592426</v>
      </c>
      <c r="AO343" s="22">
        <f t="shared" si="1368"/>
        <v>7.2745382217736392</v>
      </c>
      <c r="AP343" s="22">
        <f t="shared" si="1368"/>
        <v>6.7660287152980345</v>
      </c>
      <c r="AQ343" s="22">
        <f t="shared" si="1368"/>
        <v>7.1286988703273835</v>
      </c>
      <c r="AR343" s="22">
        <f t="shared" si="1368"/>
        <v>5.1143511792993053</v>
      </c>
      <c r="AS343" s="22">
        <f t="shared" si="1368"/>
        <v>5.5601087847527282</v>
      </c>
      <c r="AT343" s="22">
        <f t="shared" si="1368"/>
        <v>4.425596098877719</v>
      </c>
      <c r="AU343" s="22">
        <f t="shared" si="1368"/>
        <v>8.4577253594695634</v>
      </c>
      <c r="AV343" s="22">
        <f t="shared" si="1368"/>
        <v>5.9245443383000236</v>
      </c>
      <c r="AW343" s="22">
        <f t="shared" si="1368"/>
        <v>8.207441205840226</v>
      </c>
      <c r="AX343" s="22">
        <f t="shared" si="1368"/>
        <v>8.8557273086591124</v>
      </c>
      <c r="AY343" s="22">
        <f t="shared" si="1368"/>
        <v>12.670545708682894</v>
      </c>
      <c r="AZ343" s="22">
        <f t="shared" si="1368"/>
        <v>6.8464399471510546</v>
      </c>
      <c r="BA343" s="22">
        <f t="shared" si="1368"/>
        <v>9.1153726694374058</v>
      </c>
      <c r="BB343" s="22">
        <f t="shared" si="1368"/>
        <v>7.6896493769845762</v>
      </c>
      <c r="BC343" s="22">
        <f t="shared" si="1368"/>
        <v>5.877323747391145</v>
      </c>
      <c r="BD343" s="22">
        <f t="shared" si="1368"/>
        <v>4.1027396341506233</v>
      </c>
      <c r="BE343" s="22">
        <f t="shared" si="1368"/>
        <v>6.4495862374503048</v>
      </c>
      <c r="BF343" s="22">
        <f t="shared" si="1368"/>
        <v>5.9956790797945985</v>
      </c>
      <c r="BG343" s="22">
        <f t="shared" si="1368"/>
        <v>7.6949587465720697</v>
      </c>
      <c r="BH343" s="22">
        <f t="shared" si="1368"/>
        <v>7.6446568001878461</v>
      </c>
      <c r="BI343" s="22">
        <f t="shared" si="1368"/>
        <v>6.6759413827437015</v>
      </c>
      <c r="BJ343" s="22">
        <f t="shared" si="1368"/>
        <v>5.4709534882834134</v>
      </c>
      <c r="BK343" s="22">
        <f t="shared" si="1368"/>
        <v>6.8396022526327158</v>
      </c>
      <c r="BL343" s="22">
        <f t="shared" si="1368"/>
        <v>2.9205431874191703</v>
      </c>
      <c r="BM343" s="22">
        <f t="shared" si="1368"/>
        <v>-4.114697976139297</v>
      </c>
      <c r="BN343" s="22">
        <f t="shared" si="1368"/>
        <v>-8.2477290998772048</v>
      </c>
      <c r="BO343" s="22">
        <f t="shared" si="1368"/>
        <v>-7.743293170622195</v>
      </c>
      <c r="BP343" s="22">
        <f t="shared" si="1368"/>
        <v>-4.4108386910262283</v>
      </c>
      <c r="BQ343" s="22">
        <f t="shared" si="1368"/>
        <v>-3.1076282228272731</v>
      </c>
      <c r="BR343" s="22">
        <f t="shared" si="1368"/>
        <v>7.1176630995826144</v>
      </c>
      <c r="BS343" s="22">
        <f t="shared" si="1368"/>
        <v>8.7108574628704787</v>
      </c>
      <c r="BT343" s="22">
        <f t="shared" si="1368"/>
        <v>5.3237067654217469</v>
      </c>
      <c r="BU343" s="22">
        <f t="shared" si="1368"/>
        <v>4.4092002260823051</v>
      </c>
      <c r="BV343" s="22">
        <f t="shared" si="1368"/>
        <v>4.3418843378475458</v>
      </c>
      <c r="BW343" s="22">
        <f t="shared" si="1368"/>
        <v>5.1242036826532029</v>
      </c>
      <c r="BX343" s="22">
        <f t="shared" si="1368"/>
        <v>8.6554666309716737</v>
      </c>
      <c r="BY343" s="22">
        <f t="shared" si="1368"/>
        <v>8.6677306186472975</v>
      </c>
      <c r="BZ343" s="22">
        <f t="shared" si="1368"/>
        <v>6.7236235946755301</v>
      </c>
      <c r="CA343" s="22">
        <f t="shared" si="1368"/>
        <v>6.8673174611157464</v>
      </c>
      <c r="CB343" s="22">
        <f t="shared" si="1368"/>
        <v>5.0339587993007058</v>
      </c>
      <c r="CC343" s="22">
        <f t="shared" si="1368"/>
        <v>6.1458276010544211</v>
      </c>
      <c r="CD343" s="22">
        <f t="shared" si="1368"/>
        <v>8.657919984080138</v>
      </c>
      <c r="CE343" s="22">
        <f t="shared" si="1368"/>
        <v>6.6832186359624473</v>
      </c>
      <c r="CF343" s="22">
        <f t="shared" si="1368"/>
        <v>6.8789193209107111</v>
      </c>
      <c r="CG343" s="22">
        <f t="shared" si="1368"/>
        <v>8.2672635960165906</v>
      </c>
      <c r="CH343" s="22">
        <f t="shared" si="1368"/>
        <v>9.525496907905989</v>
      </c>
      <c r="CI343" s="22">
        <f t="shared" si="1368"/>
        <v>8.9289927727116805</v>
      </c>
      <c r="CJ343" s="22">
        <f t="shared" si="1368"/>
        <v>8.4360287075459581</v>
      </c>
      <c r="CK343" s="22">
        <f t="shared" si="1368"/>
        <v>8.0138210470319677</v>
      </c>
      <c r="CL343" s="22">
        <f t="shared" si="1368"/>
        <v>4.9868578386523552</v>
      </c>
      <c r="CM343" s="22">
        <f t="shared" si="1368"/>
        <v>5.2283341973281807</v>
      </c>
      <c r="CN343" s="22">
        <f t="shared" si="1368"/>
        <v>9.0618580005849623</v>
      </c>
      <c r="CO343" s="22">
        <f t="shared" si="1368"/>
        <v>6.8244792061626214</v>
      </c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</row>
    <row r="344" spans="1:113" ht="14.25" customHeight="1" x14ac:dyDescent="0.2">
      <c r="A344" s="19"/>
      <c r="B344" s="20">
        <v>1</v>
      </c>
      <c r="C344" s="21" t="s">
        <v>58</v>
      </c>
      <c r="D344" s="22"/>
      <c r="E344" s="59"/>
      <c r="F344" s="59"/>
      <c r="G344" s="59"/>
      <c r="H344" s="22"/>
      <c r="I344" s="22">
        <f t="shared" ref="I344:CO344" si="1369">IFERROR(I122/D122*100-100,"")</f>
        <v>12.776942076104874</v>
      </c>
      <c r="J344" s="22">
        <f t="shared" si="1369"/>
        <v>11.151601398719137</v>
      </c>
      <c r="K344" s="22">
        <f t="shared" si="1369"/>
        <v>9.9413558767981698</v>
      </c>
      <c r="L344" s="22">
        <f t="shared" si="1369"/>
        <v>8.0497566030589525</v>
      </c>
      <c r="M344" s="22">
        <f t="shared" si="1369"/>
        <v>10.407732365706494</v>
      </c>
      <c r="N344" s="22">
        <f t="shared" si="1369"/>
        <v>8.8262486757821392</v>
      </c>
      <c r="O344" s="22">
        <f t="shared" si="1369"/>
        <v>12.687485709830511</v>
      </c>
      <c r="P344" s="22">
        <f t="shared" si="1369"/>
        <v>12.809015107048211</v>
      </c>
      <c r="Q344" s="22">
        <f t="shared" si="1369"/>
        <v>12.42303126954296</v>
      </c>
      <c r="R344" s="22">
        <f t="shared" si="1369"/>
        <v>11.714220498702232</v>
      </c>
      <c r="S344" s="22">
        <f t="shared" si="1369"/>
        <v>7.5535529055292159</v>
      </c>
      <c r="T344" s="22">
        <f t="shared" si="1369"/>
        <v>2.1952382541512208</v>
      </c>
      <c r="U344" s="22">
        <f t="shared" si="1369"/>
        <v>3.3719037511286132</v>
      </c>
      <c r="V344" s="22">
        <f t="shared" si="1369"/>
        <v>6.3462258548834853</v>
      </c>
      <c r="W344" s="22">
        <f t="shared" si="1369"/>
        <v>4.8436167567306683</v>
      </c>
      <c r="X344" s="22">
        <f t="shared" si="1369"/>
        <v>9.3477065227823459</v>
      </c>
      <c r="Y344" s="22">
        <f t="shared" si="1369"/>
        <v>13.657639502502164</v>
      </c>
      <c r="Z344" s="22">
        <f t="shared" si="1369"/>
        <v>9.2789526756262859</v>
      </c>
      <c r="AA344" s="22">
        <f t="shared" si="1369"/>
        <v>7.6483822282854987</v>
      </c>
      <c r="AB344" s="22">
        <f t="shared" si="1369"/>
        <v>9.9241919824599307</v>
      </c>
      <c r="AC344" s="22">
        <f t="shared" si="1369"/>
        <v>6.5396281863392858</v>
      </c>
      <c r="AD344" s="22">
        <f t="shared" si="1369"/>
        <v>4.1631837158056868</v>
      </c>
      <c r="AE344" s="22">
        <f t="shared" si="1369"/>
        <v>8.6910646430475254</v>
      </c>
      <c r="AF344" s="22">
        <f t="shared" si="1369"/>
        <v>11.119352441508724</v>
      </c>
      <c r="AG344" s="22">
        <f t="shared" si="1369"/>
        <v>7.6693211766512377</v>
      </c>
      <c r="AH344" s="22">
        <f t="shared" si="1369"/>
        <v>2.680695553814445</v>
      </c>
      <c r="AI344" s="22">
        <f t="shared" si="1369"/>
        <v>2.0257016188860035</v>
      </c>
      <c r="AJ344" s="22">
        <f t="shared" si="1369"/>
        <v>1.875359154576131</v>
      </c>
      <c r="AK344" s="22">
        <f t="shared" si="1369"/>
        <v>-0.43163903409096349</v>
      </c>
      <c r="AL344" s="22">
        <f t="shared" si="1369"/>
        <v>1.4852671423203105</v>
      </c>
      <c r="AM344" s="22">
        <f t="shared" si="1369"/>
        <v>7.7662434737857211</v>
      </c>
      <c r="AN344" s="22">
        <f t="shared" si="1369"/>
        <v>11.570642521316358</v>
      </c>
      <c r="AO344" s="22">
        <f t="shared" si="1369"/>
        <v>10.174123967356351</v>
      </c>
      <c r="AP344" s="22">
        <f t="shared" si="1369"/>
        <v>7.1569652524380558</v>
      </c>
      <c r="AQ344" s="22">
        <f t="shared" si="1369"/>
        <v>9.1405947005991521</v>
      </c>
      <c r="AR344" s="22">
        <f t="shared" si="1369"/>
        <v>3.7450338490147175</v>
      </c>
      <c r="AS344" s="22">
        <f t="shared" si="1369"/>
        <v>4.7844771275714635</v>
      </c>
      <c r="AT344" s="22">
        <f t="shared" si="1369"/>
        <v>2.3990389049835699</v>
      </c>
      <c r="AU344" s="22">
        <f t="shared" si="1369"/>
        <v>8.6680244484095681</v>
      </c>
      <c r="AV344" s="22">
        <f t="shared" si="1369"/>
        <v>4.9322972227087405</v>
      </c>
      <c r="AW344" s="22">
        <f t="shared" si="1369"/>
        <v>7.0731008802529942</v>
      </c>
      <c r="AX344" s="22">
        <f t="shared" si="1369"/>
        <v>5.0057958948182915</v>
      </c>
      <c r="AY344" s="22">
        <f t="shared" si="1369"/>
        <v>9.9748371187087912</v>
      </c>
      <c r="AZ344" s="22">
        <f t="shared" si="1369"/>
        <v>2.3796509397119365</v>
      </c>
      <c r="BA344" s="22">
        <f t="shared" si="1369"/>
        <v>6.0250265630523216</v>
      </c>
      <c r="BB344" s="22">
        <f t="shared" si="1369"/>
        <v>6.1087934798480887</v>
      </c>
      <c r="BC344" s="22">
        <f t="shared" si="1369"/>
        <v>2.7616966965497483</v>
      </c>
      <c r="BD344" s="22">
        <f t="shared" si="1369"/>
        <v>0.60023804870290576</v>
      </c>
      <c r="BE344" s="22">
        <f t="shared" si="1369"/>
        <v>4.4051629466204503</v>
      </c>
      <c r="BF344" s="22">
        <f t="shared" si="1369"/>
        <v>3.4241867421615382</v>
      </c>
      <c r="BG344" s="22">
        <f t="shared" si="1369"/>
        <v>6.3453271248099554</v>
      </c>
      <c r="BH344" s="22">
        <f t="shared" si="1369"/>
        <v>7.2124605006778779</v>
      </c>
      <c r="BI344" s="22">
        <f t="shared" si="1369"/>
        <v>6.2734645680884995</v>
      </c>
      <c r="BJ344" s="22">
        <f t="shared" si="1369"/>
        <v>4.8799538301634442</v>
      </c>
      <c r="BK344" s="22">
        <f t="shared" si="1369"/>
        <v>6.1576187927509238</v>
      </c>
      <c r="BL344" s="22">
        <f t="shared" si="1369"/>
        <v>3.0256528955691238</v>
      </c>
      <c r="BM344" s="22">
        <f t="shared" si="1369"/>
        <v>-2.952953872349326</v>
      </c>
      <c r="BN344" s="22">
        <f t="shared" si="1369"/>
        <v>-8.6994388761982862</v>
      </c>
      <c r="BO344" s="22">
        <f t="shared" si="1369"/>
        <v>-7.4483036973518324</v>
      </c>
      <c r="BP344" s="22">
        <f t="shared" si="1369"/>
        <v>-4.0930005125979818</v>
      </c>
      <c r="BQ344" s="22">
        <f t="shared" si="1369"/>
        <v>-5.2915448557588434</v>
      </c>
      <c r="BR344" s="22">
        <f t="shared" si="1369"/>
        <v>5.6022370104693522</v>
      </c>
      <c r="BS344" s="22">
        <f t="shared" si="1369"/>
        <v>7.5427135439433783</v>
      </c>
      <c r="BT344" s="22">
        <f t="shared" si="1369"/>
        <v>3.382410500492</v>
      </c>
      <c r="BU344" s="22">
        <f t="shared" si="1369"/>
        <v>2.6562814180391712</v>
      </c>
      <c r="BV344" s="22">
        <f t="shared" si="1369"/>
        <v>3.6363149287476517</v>
      </c>
      <c r="BW344" s="22">
        <f t="shared" si="1369"/>
        <v>3.2565361183369816</v>
      </c>
      <c r="BX344" s="22">
        <f t="shared" si="1369"/>
        <v>8.083754006340655</v>
      </c>
      <c r="BY344" s="22">
        <f t="shared" si="1369"/>
        <v>8.2714121852722968</v>
      </c>
      <c r="BZ344" s="22">
        <f t="shared" si="1369"/>
        <v>5.8120098861273135</v>
      </c>
      <c r="CA344" s="22">
        <f t="shared" si="1369"/>
        <v>7.8003874661562804</v>
      </c>
      <c r="CB344" s="22">
        <f t="shared" si="1369"/>
        <v>4.0436313130685448</v>
      </c>
      <c r="CC344" s="22">
        <f t="shared" si="1369"/>
        <v>6.8089436558570924</v>
      </c>
      <c r="CD344" s="22">
        <f t="shared" si="1369"/>
        <v>8.6425080021962088</v>
      </c>
      <c r="CE344" s="22">
        <f t="shared" si="1369"/>
        <v>6.8190851724513806</v>
      </c>
      <c r="CF344" s="22">
        <f t="shared" si="1369"/>
        <v>6.5583071452908825</v>
      </c>
      <c r="CG344" s="22">
        <f t="shared" si="1369"/>
        <v>10.298952510555949</v>
      </c>
      <c r="CH344" s="22">
        <f t="shared" si="1369"/>
        <v>9.441519476770452</v>
      </c>
      <c r="CI344" s="22">
        <f t="shared" si="1369"/>
        <v>8.888436356955836</v>
      </c>
      <c r="CJ344" s="22">
        <f t="shared" si="1369"/>
        <v>8.8174025386781381</v>
      </c>
      <c r="CK344" s="22">
        <f t="shared" si="1369"/>
        <v>7.0870180253733679</v>
      </c>
      <c r="CL344" s="22">
        <f t="shared" si="1369"/>
        <v>5.013757288450833</v>
      </c>
      <c r="CM344" s="22">
        <f t="shared" si="1369"/>
        <v>5.3326257418727607</v>
      </c>
      <c r="CN344" s="22">
        <f t="shared" si="1369"/>
        <v>9.6865905749591263</v>
      </c>
      <c r="CO344" s="22">
        <f t="shared" si="1369"/>
        <v>6.7993239898534341</v>
      </c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</row>
    <row r="345" spans="1:113" ht="14.25" customHeight="1" x14ac:dyDescent="0.2">
      <c r="A345" s="19"/>
      <c r="B345" s="20">
        <v>2</v>
      </c>
      <c r="C345" s="21" t="s">
        <v>59</v>
      </c>
      <c r="D345" s="22"/>
      <c r="E345" s="59"/>
      <c r="F345" s="59"/>
      <c r="G345" s="59"/>
      <c r="H345" s="22"/>
      <c r="I345" s="22">
        <f t="shared" ref="I345:CO345" si="1370">IFERROR(I123/D123*100-100,"")</f>
        <v>2.2784099555452002</v>
      </c>
      <c r="J345" s="22">
        <f t="shared" si="1370"/>
        <v>1.1159312849634802</v>
      </c>
      <c r="K345" s="22">
        <f t="shared" si="1370"/>
        <v>0.32537993702688084</v>
      </c>
      <c r="L345" s="22">
        <f t="shared" si="1370"/>
        <v>-0.28278592214226705</v>
      </c>
      <c r="M345" s="22">
        <f t="shared" si="1370"/>
        <v>0.82620296820388717</v>
      </c>
      <c r="N345" s="22">
        <f t="shared" si="1370"/>
        <v>4.151004055540426</v>
      </c>
      <c r="O345" s="22">
        <f t="shared" si="1370"/>
        <v>5.9419445924968102</v>
      </c>
      <c r="P345" s="22">
        <f t="shared" si="1370"/>
        <v>5.2050080765831552</v>
      </c>
      <c r="Q345" s="22">
        <f t="shared" si="1370"/>
        <v>5.643105091982008</v>
      </c>
      <c r="R345" s="22">
        <f t="shared" si="1370"/>
        <v>5.2451845110739868</v>
      </c>
      <c r="S345" s="22">
        <f t="shared" si="1370"/>
        <v>10.088842396083677</v>
      </c>
      <c r="T345" s="22">
        <f t="shared" si="1370"/>
        <v>6.4305583650373421</v>
      </c>
      <c r="U345" s="22">
        <f t="shared" si="1370"/>
        <v>8.8246171715893524</v>
      </c>
      <c r="V345" s="22">
        <f t="shared" si="1370"/>
        <v>12.036145280280962</v>
      </c>
      <c r="W345" s="22">
        <f t="shared" si="1370"/>
        <v>9.3710622197651645</v>
      </c>
      <c r="X345" s="22">
        <f t="shared" si="1370"/>
        <v>9.3192695688464511</v>
      </c>
      <c r="Y345" s="22">
        <f t="shared" si="1370"/>
        <v>13.546544481620685</v>
      </c>
      <c r="Z345" s="22">
        <f t="shared" si="1370"/>
        <v>10.007803857363683</v>
      </c>
      <c r="AA345" s="22">
        <f t="shared" si="1370"/>
        <v>5.3601684503618259</v>
      </c>
      <c r="AB345" s="22">
        <f t="shared" si="1370"/>
        <v>9.4546385760650793</v>
      </c>
      <c r="AC345" s="22">
        <f t="shared" si="1370"/>
        <v>5.6602871999473763</v>
      </c>
      <c r="AD345" s="22">
        <f t="shared" si="1370"/>
        <v>3.5257344848142793</v>
      </c>
      <c r="AE345" s="22">
        <f t="shared" si="1370"/>
        <v>7.1961994277810675</v>
      </c>
      <c r="AF345" s="22">
        <f t="shared" si="1370"/>
        <v>11.89337258456311</v>
      </c>
      <c r="AG345" s="22">
        <f t="shared" si="1370"/>
        <v>7.1145667352252531</v>
      </c>
      <c r="AH345" s="22">
        <f t="shared" si="1370"/>
        <v>10.066274846926419</v>
      </c>
      <c r="AI345" s="22">
        <f t="shared" si="1370"/>
        <v>9.2309695223543855</v>
      </c>
      <c r="AJ345" s="22">
        <f t="shared" si="1370"/>
        <v>8.6920919006112598</v>
      </c>
      <c r="AK345" s="22">
        <f t="shared" si="1370"/>
        <v>5.2863417339400911</v>
      </c>
      <c r="AL345" s="22">
        <f t="shared" si="1370"/>
        <v>8.2343907790959747</v>
      </c>
      <c r="AM345" s="22">
        <f t="shared" si="1370"/>
        <v>2.8271654177230801</v>
      </c>
      <c r="AN345" s="22">
        <f t="shared" si="1370"/>
        <v>4.2144826160140099</v>
      </c>
      <c r="AO345" s="22">
        <f t="shared" si="1370"/>
        <v>2.8265497692455881</v>
      </c>
      <c r="AP345" s="22">
        <f t="shared" si="1370"/>
        <v>6.1613488064266306</v>
      </c>
      <c r="AQ345" s="22">
        <f t="shared" si="1370"/>
        <v>4.0370563698545254</v>
      </c>
      <c r="AR345" s="22">
        <f t="shared" si="1370"/>
        <v>7.3135942323407193</v>
      </c>
      <c r="AS345" s="22">
        <f t="shared" si="1370"/>
        <v>6.8329496505893133</v>
      </c>
      <c r="AT345" s="22">
        <f t="shared" si="1370"/>
        <v>7.7564907888807255</v>
      </c>
      <c r="AU345" s="22">
        <f t="shared" si="1370"/>
        <v>8.1293952992049725</v>
      </c>
      <c r="AV345" s="22">
        <f t="shared" si="1370"/>
        <v>7.5241093043945284</v>
      </c>
      <c r="AW345" s="22">
        <f t="shared" si="1370"/>
        <v>9.9687076924963662</v>
      </c>
      <c r="AX345" s="22">
        <f t="shared" si="1370"/>
        <v>15.052467782743491</v>
      </c>
      <c r="AY345" s="22">
        <f t="shared" si="1370"/>
        <v>16.88098510405716</v>
      </c>
      <c r="AZ345" s="22">
        <f t="shared" si="1370"/>
        <v>13.85496598854499</v>
      </c>
      <c r="BA345" s="22">
        <f t="shared" si="1370"/>
        <v>13.977121147387692</v>
      </c>
      <c r="BB345" s="22">
        <f t="shared" si="1370"/>
        <v>10.079579715705862</v>
      </c>
      <c r="BC345" s="22">
        <f t="shared" si="1370"/>
        <v>10.454241557717566</v>
      </c>
      <c r="BD345" s="22">
        <f t="shared" si="1370"/>
        <v>9.2500728405819643</v>
      </c>
      <c r="BE345" s="22">
        <f t="shared" si="1370"/>
        <v>9.3340410466527572</v>
      </c>
      <c r="BF345" s="22">
        <f t="shared" si="1370"/>
        <v>9.7589137981577636</v>
      </c>
      <c r="BG345" s="22">
        <f t="shared" si="1370"/>
        <v>9.6617253155420855</v>
      </c>
      <c r="BH345" s="22">
        <f t="shared" si="1370"/>
        <v>8.2353440007124448</v>
      </c>
      <c r="BI345" s="22">
        <f t="shared" si="1370"/>
        <v>7.2205971197070795</v>
      </c>
      <c r="BJ345" s="22">
        <f t="shared" si="1370"/>
        <v>6.2671984994510268</v>
      </c>
      <c r="BK345" s="22">
        <f t="shared" si="1370"/>
        <v>7.780044711037533</v>
      </c>
      <c r="BL345" s="22">
        <f t="shared" si="1370"/>
        <v>2.7720030779260867</v>
      </c>
      <c r="BM345" s="22">
        <f t="shared" si="1370"/>
        <v>-5.6874605084925918</v>
      </c>
      <c r="BN345" s="22">
        <f t="shared" si="1370"/>
        <v>-7.6418481147131985</v>
      </c>
      <c r="BO345" s="22">
        <f t="shared" si="1370"/>
        <v>-8.1355398440006041</v>
      </c>
      <c r="BP345" s="22">
        <f t="shared" si="1370"/>
        <v>-4.8425339292607674</v>
      </c>
      <c r="BQ345" s="22">
        <f t="shared" si="1370"/>
        <v>-1.3719338077507359E-2</v>
      </c>
      <c r="BR345" s="22">
        <f t="shared" si="1370"/>
        <v>9.228721847344417</v>
      </c>
      <c r="BS345" s="22">
        <f t="shared" si="1370"/>
        <v>10.25975396155421</v>
      </c>
      <c r="BT345" s="22">
        <f t="shared" si="1370"/>
        <v>7.9243538750144467</v>
      </c>
      <c r="BU345" s="22">
        <f t="shared" si="1370"/>
        <v>6.8088089450457403</v>
      </c>
      <c r="BV345" s="22">
        <f t="shared" si="1370"/>
        <v>5.288687164450522</v>
      </c>
      <c r="BW345" s="22">
        <f t="shared" si="1370"/>
        <v>7.6395709347097949</v>
      </c>
      <c r="BX345" s="22">
        <f t="shared" si="1370"/>
        <v>9.3948468022583285</v>
      </c>
      <c r="BY345" s="22">
        <f t="shared" si="1370"/>
        <v>9.1763127244815905</v>
      </c>
      <c r="BZ345" s="22">
        <f t="shared" si="1370"/>
        <v>7.9230343367233615</v>
      </c>
      <c r="CA345" s="22">
        <f t="shared" si="1370"/>
        <v>5.6348817248920113</v>
      </c>
      <c r="CB345" s="22">
        <f t="shared" si="1370"/>
        <v>6.3134174438895769</v>
      </c>
      <c r="CC345" s="22">
        <f t="shared" si="1370"/>
        <v>5.2985160719704965</v>
      </c>
      <c r="CD345" s="22">
        <f t="shared" si="1370"/>
        <v>8.677533735725433</v>
      </c>
      <c r="CE345" s="22">
        <f t="shared" si="1370"/>
        <v>6.507955568784368</v>
      </c>
      <c r="CF345" s="22">
        <f t="shared" si="1370"/>
        <v>7.3110777984254298</v>
      </c>
      <c r="CG345" s="22">
        <f t="shared" si="1370"/>
        <v>5.6984531792297162</v>
      </c>
      <c r="CH345" s="22">
        <f t="shared" si="1370"/>
        <v>9.634340164498937</v>
      </c>
      <c r="CI345" s="22">
        <f t="shared" si="1370"/>
        <v>8.9805894526165275</v>
      </c>
      <c r="CJ345" s="22">
        <f t="shared" si="1370"/>
        <v>7.9426327367056615</v>
      </c>
      <c r="CK345" s="22">
        <f t="shared" si="1370"/>
        <v>9.2543109175746707</v>
      </c>
      <c r="CL345" s="22">
        <f t="shared" si="1370"/>
        <v>4.9513666131232696</v>
      </c>
      <c r="CM345" s="22">
        <f t="shared" si="1370"/>
        <v>5.0933995282572226</v>
      </c>
      <c r="CN345" s="22">
        <f t="shared" si="1370"/>
        <v>8.267732850425233</v>
      </c>
      <c r="CO345" s="22">
        <f t="shared" si="1370"/>
        <v>6.8572870820982246</v>
      </c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</row>
    <row r="346" spans="1:113" ht="14.25" customHeight="1" x14ac:dyDescent="0.2">
      <c r="A346" s="30" t="s">
        <v>60</v>
      </c>
      <c r="B346" s="119" t="s">
        <v>61</v>
      </c>
      <c r="C346" s="135"/>
      <c r="D346" s="31"/>
      <c r="E346" s="59"/>
      <c r="F346" s="59"/>
      <c r="G346" s="59"/>
      <c r="H346" s="31"/>
      <c r="I346" s="22">
        <f t="shared" ref="I346:CO346" si="1371">IFERROR(I124/D124*100-100,"")</f>
        <v>1.4781238541596338</v>
      </c>
      <c r="J346" s="22">
        <f t="shared" si="1371"/>
        <v>2.9237156692907291</v>
      </c>
      <c r="K346" s="22">
        <f t="shared" si="1371"/>
        <v>10.040874756826241</v>
      </c>
      <c r="L346" s="22">
        <f t="shared" si="1371"/>
        <v>9.1632645703602975</v>
      </c>
      <c r="M346" s="22">
        <f t="shared" si="1371"/>
        <v>5.8795597570696572</v>
      </c>
      <c r="N346" s="22">
        <f t="shared" si="1371"/>
        <v>6.4369620361312485</v>
      </c>
      <c r="O346" s="22">
        <f t="shared" si="1371"/>
        <v>8.8604368617316425</v>
      </c>
      <c r="P346" s="22">
        <f t="shared" si="1371"/>
        <v>4.8761596368737798</v>
      </c>
      <c r="Q346" s="22">
        <f t="shared" si="1371"/>
        <v>5.5691255276634593</v>
      </c>
      <c r="R346" s="22">
        <f t="shared" si="1371"/>
        <v>6.4010773439061381</v>
      </c>
      <c r="S346" s="22">
        <f t="shared" si="1371"/>
        <v>7.0342824098990349</v>
      </c>
      <c r="T346" s="22">
        <f t="shared" si="1371"/>
        <v>4.8691999193419093</v>
      </c>
      <c r="U346" s="22">
        <f t="shared" si="1371"/>
        <v>6.3761892518464833</v>
      </c>
      <c r="V346" s="22">
        <f t="shared" si="1371"/>
        <v>6.696988923166586</v>
      </c>
      <c r="W346" s="22">
        <f t="shared" si="1371"/>
        <v>6.2438607067209801</v>
      </c>
      <c r="X346" s="22">
        <f t="shared" si="1371"/>
        <v>6.550504323330216</v>
      </c>
      <c r="Y346" s="22">
        <f t="shared" si="1371"/>
        <v>9.9861340172285935</v>
      </c>
      <c r="Z346" s="22">
        <f t="shared" si="1371"/>
        <v>7.2260767720104297</v>
      </c>
      <c r="AA346" s="22">
        <f t="shared" si="1371"/>
        <v>2.6322700199090434</v>
      </c>
      <c r="AB346" s="22">
        <f t="shared" si="1371"/>
        <v>6.5502791030018273</v>
      </c>
      <c r="AC346" s="22">
        <f t="shared" si="1371"/>
        <v>3.1859669405546214</v>
      </c>
      <c r="AD346" s="22">
        <f t="shared" si="1371"/>
        <v>2.4747212227968873</v>
      </c>
      <c r="AE346" s="22">
        <f t="shared" si="1371"/>
        <v>6.769704308091562</v>
      </c>
      <c r="AF346" s="22">
        <f t="shared" si="1371"/>
        <v>13.781946898859587</v>
      </c>
      <c r="AG346" s="22">
        <f t="shared" si="1371"/>
        <v>6.5545592825498886</v>
      </c>
      <c r="AH346" s="22">
        <f t="shared" si="1371"/>
        <v>11.888274029303176</v>
      </c>
      <c r="AI346" s="22">
        <f t="shared" si="1371"/>
        <v>9.2183714383770052</v>
      </c>
      <c r="AJ346" s="22">
        <f t="shared" si="1371"/>
        <v>7.8746662223303474</v>
      </c>
      <c r="AK346" s="22">
        <f t="shared" si="1371"/>
        <v>6.3362180963474373</v>
      </c>
      <c r="AL346" s="22">
        <f t="shared" si="1371"/>
        <v>8.7409470286011981</v>
      </c>
      <c r="AM346" s="22">
        <f t="shared" si="1371"/>
        <v>3.9413967474575315</v>
      </c>
      <c r="AN346" s="22">
        <f t="shared" si="1371"/>
        <v>6.1055148740955616</v>
      </c>
      <c r="AO346" s="22">
        <f t="shared" si="1371"/>
        <v>5.1502627405309909</v>
      </c>
      <c r="AP346" s="22">
        <f t="shared" si="1371"/>
        <v>5.1094990657265953</v>
      </c>
      <c r="AQ346" s="22">
        <f t="shared" si="1371"/>
        <v>5.0792690125551161</v>
      </c>
      <c r="AR346" s="22">
        <f t="shared" si="1371"/>
        <v>4.3552973682151617</v>
      </c>
      <c r="AS346" s="22">
        <f t="shared" si="1371"/>
        <v>4.4942473224115247</v>
      </c>
      <c r="AT346" s="22">
        <f t="shared" si="1371"/>
        <v>4.0101065633936059</v>
      </c>
      <c r="AU346" s="22">
        <f t="shared" si="1371"/>
        <v>3.2726057065637377</v>
      </c>
      <c r="AV346" s="22">
        <f t="shared" si="1371"/>
        <v>4.0207951788624712</v>
      </c>
      <c r="AW346" s="22">
        <f t="shared" si="1371"/>
        <v>5.1307916667394835</v>
      </c>
      <c r="AX346" s="22">
        <f t="shared" si="1371"/>
        <v>3.8085674272621475</v>
      </c>
      <c r="AY346" s="22">
        <f t="shared" si="1371"/>
        <v>3.7743326997366182</v>
      </c>
      <c r="AZ346" s="22">
        <f t="shared" si="1371"/>
        <v>2.8959535461439856</v>
      </c>
      <c r="BA346" s="22">
        <f t="shared" si="1371"/>
        <v>3.8832557125325451</v>
      </c>
      <c r="BB346" s="22">
        <f t="shared" si="1371"/>
        <v>4.1840174715715079</v>
      </c>
      <c r="BC346" s="22">
        <f t="shared" si="1371"/>
        <v>5.7133383571133436</v>
      </c>
      <c r="BD346" s="22">
        <f t="shared" si="1371"/>
        <v>6.9366015487345436</v>
      </c>
      <c r="BE346" s="22">
        <f t="shared" si="1371"/>
        <v>7.1574193932867587</v>
      </c>
      <c r="BF346" s="22">
        <f t="shared" si="1371"/>
        <v>6.0179174360800403</v>
      </c>
      <c r="BG346" s="22">
        <f t="shared" si="1371"/>
        <v>5.882589462219272</v>
      </c>
      <c r="BH346" s="22">
        <f t="shared" si="1371"/>
        <v>4.8698004541083151</v>
      </c>
      <c r="BI346" s="22">
        <f t="shared" si="1371"/>
        <v>4.8082008439367598</v>
      </c>
      <c r="BJ346" s="22">
        <f t="shared" si="1371"/>
        <v>5.1235214912524327</v>
      </c>
      <c r="BK346" s="22">
        <f t="shared" si="1371"/>
        <v>5.1627231934553919</v>
      </c>
      <c r="BL346" s="22">
        <f t="shared" si="1371"/>
        <v>2.7197428796811778</v>
      </c>
      <c r="BM346" s="22">
        <f t="shared" si="1371"/>
        <v>-17.936072085777482</v>
      </c>
      <c r="BN346" s="22">
        <f t="shared" si="1371"/>
        <v>-18.660481851892527</v>
      </c>
      <c r="BO346" s="22">
        <f t="shared" si="1371"/>
        <v>-18.683901423201377</v>
      </c>
      <c r="BP346" s="22">
        <f t="shared" si="1371"/>
        <v>-13.323068818740296</v>
      </c>
      <c r="BQ346" s="22">
        <f t="shared" si="1371"/>
        <v>-15.386808163826913</v>
      </c>
      <c r="BR346" s="22">
        <f t="shared" si="1371"/>
        <v>15.536442858221136</v>
      </c>
      <c r="BS346" s="22">
        <f t="shared" si="1371"/>
        <v>11.855461251428864</v>
      </c>
      <c r="BT346" s="22">
        <f t="shared" si="1371"/>
        <v>17.144442327357254</v>
      </c>
      <c r="BU346" s="22">
        <f t="shared" si="1371"/>
        <v>6.1972006582816448</v>
      </c>
      <c r="BV346" s="22">
        <f t="shared" si="1371"/>
        <v>13.07566556654271</v>
      </c>
      <c r="BW346" s="22">
        <f t="shared" si="1371"/>
        <v>4.3428016922740085</v>
      </c>
      <c r="BX346" s="22">
        <f t="shared" si="1371"/>
        <v>5.2282060636476189</v>
      </c>
      <c r="BY346" s="22">
        <f t="shared" si="1371"/>
        <v>-3.5115330245488963E-2</v>
      </c>
      <c r="BZ346" s="22">
        <f t="shared" si="1371"/>
        <v>5.3859152137065252</v>
      </c>
      <c r="CA346" s="22">
        <f t="shared" si="1371"/>
        <v>0.18494904008224466</v>
      </c>
      <c r="CB346" s="22">
        <f t="shared" si="1371"/>
        <v>3.5363371712052469</v>
      </c>
      <c r="CC346" s="22">
        <f t="shared" si="1371"/>
        <v>3.5080971510826657</v>
      </c>
      <c r="CD346" s="22">
        <f t="shared" si="1371"/>
        <v>9.2398019260606645</v>
      </c>
      <c r="CE346" s="22">
        <f t="shared" si="1371"/>
        <v>4.1559012654533376</v>
      </c>
      <c r="CF346" s="22">
        <f t="shared" si="1371"/>
        <v>5.3877945814744663</v>
      </c>
      <c r="CG346" s="22">
        <f t="shared" si="1371"/>
        <v>7.4176024217260164</v>
      </c>
      <c r="CH346" s="22">
        <f t="shared" si="1371"/>
        <v>7.8424342371923501</v>
      </c>
      <c r="CI346" s="22">
        <f t="shared" si="1371"/>
        <v>7.0876255349559045</v>
      </c>
      <c r="CJ346" s="22">
        <f t="shared" si="1371"/>
        <v>6.9576301202776847</v>
      </c>
      <c r="CK346" s="22">
        <f t="shared" si="1371"/>
        <v>8.1605546930346549</v>
      </c>
      <c r="CL346" s="22">
        <f t="shared" si="1371"/>
        <v>5.314598804593146</v>
      </c>
      <c r="CM346" s="22">
        <f t="shared" si="1371"/>
        <v>4.3517770230530886</v>
      </c>
      <c r="CN346" s="22">
        <f t="shared" si="1371"/>
        <v>5.7069363171652725</v>
      </c>
      <c r="CO346" s="22">
        <f t="shared" si="1371"/>
        <v>5.8377884239240814</v>
      </c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</row>
    <row r="347" spans="1:113" ht="14.25" customHeight="1" x14ac:dyDescent="0.2">
      <c r="A347" s="19"/>
      <c r="B347" s="20">
        <v>1</v>
      </c>
      <c r="C347" s="29" t="s">
        <v>62</v>
      </c>
      <c r="D347" s="22"/>
      <c r="E347" s="59"/>
      <c r="F347" s="59"/>
      <c r="G347" s="59"/>
      <c r="H347" s="22"/>
      <c r="I347" s="22" t="str">
        <f t="shared" ref="I347:CO347" si="1372">IFERROR(I125/D125*100-100,"")</f>
        <v/>
      </c>
      <c r="J347" s="22" t="str">
        <f t="shared" si="1372"/>
        <v/>
      </c>
      <c r="K347" s="22" t="str">
        <f t="shared" si="1372"/>
        <v/>
      </c>
      <c r="L347" s="22" t="str">
        <f t="shared" si="1372"/>
        <v/>
      </c>
      <c r="M347" s="22" t="str">
        <f t="shared" si="1372"/>
        <v/>
      </c>
      <c r="N347" s="22" t="str">
        <f t="shared" si="1372"/>
        <v/>
      </c>
      <c r="O347" s="22" t="str">
        <f t="shared" si="1372"/>
        <v/>
      </c>
      <c r="P347" s="22" t="str">
        <f t="shared" si="1372"/>
        <v/>
      </c>
      <c r="Q347" s="22" t="str">
        <f t="shared" si="1372"/>
        <v/>
      </c>
      <c r="R347" s="22" t="str">
        <f t="shared" si="1372"/>
        <v/>
      </c>
      <c r="S347" s="22" t="str">
        <f t="shared" si="1372"/>
        <v/>
      </c>
      <c r="T347" s="22" t="str">
        <f t="shared" si="1372"/>
        <v/>
      </c>
      <c r="U347" s="22" t="str">
        <f t="shared" si="1372"/>
        <v/>
      </c>
      <c r="V347" s="22" t="str">
        <f t="shared" si="1372"/>
        <v/>
      </c>
      <c r="W347" s="22" t="str">
        <f t="shared" si="1372"/>
        <v/>
      </c>
      <c r="X347" s="22" t="str">
        <f t="shared" si="1372"/>
        <v/>
      </c>
      <c r="Y347" s="22" t="str">
        <f t="shared" si="1372"/>
        <v/>
      </c>
      <c r="Z347" s="22" t="str">
        <f t="shared" si="1372"/>
        <v/>
      </c>
      <c r="AA347" s="22" t="str">
        <f t="shared" si="1372"/>
        <v/>
      </c>
      <c r="AB347" s="22" t="str">
        <f t="shared" si="1372"/>
        <v/>
      </c>
      <c r="AC347" s="22" t="str">
        <f t="shared" si="1372"/>
        <v/>
      </c>
      <c r="AD347" s="22" t="str">
        <f t="shared" si="1372"/>
        <v/>
      </c>
      <c r="AE347" s="22" t="str">
        <f t="shared" si="1372"/>
        <v/>
      </c>
      <c r="AF347" s="22" t="str">
        <f t="shared" si="1372"/>
        <v/>
      </c>
      <c r="AG347" s="22" t="str">
        <f t="shared" si="1372"/>
        <v/>
      </c>
      <c r="AH347" s="22" t="str">
        <f t="shared" si="1372"/>
        <v/>
      </c>
      <c r="AI347" s="22" t="str">
        <f t="shared" si="1372"/>
        <v/>
      </c>
      <c r="AJ347" s="22" t="str">
        <f t="shared" si="1372"/>
        <v/>
      </c>
      <c r="AK347" s="22" t="str">
        <f t="shared" si="1372"/>
        <v/>
      </c>
      <c r="AL347" s="22" t="str">
        <f t="shared" si="1372"/>
        <v/>
      </c>
      <c r="AM347" s="22" t="str">
        <f t="shared" si="1372"/>
        <v/>
      </c>
      <c r="AN347" s="22" t="str">
        <f t="shared" si="1372"/>
        <v/>
      </c>
      <c r="AO347" s="22" t="str">
        <f t="shared" si="1372"/>
        <v/>
      </c>
      <c r="AP347" s="22" t="str">
        <f t="shared" si="1372"/>
        <v/>
      </c>
      <c r="AQ347" s="22" t="str">
        <f t="shared" si="1372"/>
        <v/>
      </c>
      <c r="AR347" s="22" t="str">
        <f t="shared" si="1372"/>
        <v/>
      </c>
      <c r="AS347" s="22" t="str">
        <f t="shared" si="1372"/>
        <v/>
      </c>
      <c r="AT347" s="22" t="str">
        <f t="shared" si="1372"/>
        <v/>
      </c>
      <c r="AU347" s="22" t="str">
        <f t="shared" si="1372"/>
        <v/>
      </c>
      <c r="AV347" s="22" t="str">
        <f t="shared" si="1372"/>
        <v/>
      </c>
      <c r="AW347" s="22" t="str">
        <f t="shared" si="1372"/>
        <v/>
      </c>
      <c r="AX347" s="22" t="str">
        <f t="shared" si="1372"/>
        <v/>
      </c>
      <c r="AY347" s="22" t="str">
        <f t="shared" si="1372"/>
        <v/>
      </c>
      <c r="AZ347" s="22" t="str">
        <f t="shared" si="1372"/>
        <v/>
      </c>
      <c r="BA347" s="22" t="str">
        <f t="shared" si="1372"/>
        <v/>
      </c>
      <c r="BB347" s="22" t="str">
        <f t="shared" si="1372"/>
        <v/>
      </c>
      <c r="BC347" s="22" t="str">
        <f t="shared" si="1372"/>
        <v/>
      </c>
      <c r="BD347" s="22" t="str">
        <f t="shared" si="1372"/>
        <v/>
      </c>
      <c r="BE347" s="22" t="str">
        <f t="shared" si="1372"/>
        <v/>
      </c>
      <c r="BF347" s="22" t="str">
        <f t="shared" si="1372"/>
        <v/>
      </c>
      <c r="BG347" s="22" t="str">
        <f t="shared" si="1372"/>
        <v/>
      </c>
      <c r="BH347" s="22" t="str">
        <f t="shared" si="1372"/>
        <v/>
      </c>
      <c r="BI347" s="22" t="str">
        <f t="shared" si="1372"/>
        <v/>
      </c>
      <c r="BJ347" s="22" t="str">
        <f t="shared" si="1372"/>
        <v/>
      </c>
      <c r="BK347" s="22" t="str">
        <f t="shared" si="1372"/>
        <v/>
      </c>
      <c r="BL347" s="22" t="str">
        <f t="shared" si="1372"/>
        <v/>
      </c>
      <c r="BM347" s="22" t="str">
        <f t="shared" si="1372"/>
        <v/>
      </c>
      <c r="BN347" s="22" t="str">
        <f t="shared" si="1372"/>
        <v/>
      </c>
      <c r="BO347" s="22" t="str">
        <f t="shared" si="1372"/>
        <v/>
      </c>
      <c r="BP347" s="22" t="str">
        <f t="shared" si="1372"/>
        <v/>
      </c>
      <c r="BQ347" s="22" t="str">
        <f t="shared" si="1372"/>
        <v/>
      </c>
      <c r="BR347" s="22" t="str">
        <f t="shared" si="1372"/>
        <v/>
      </c>
      <c r="BS347" s="22" t="str">
        <f t="shared" si="1372"/>
        <v/>
      </c>
      <c r="BT347" s="22" t="str">
        <f t="shared" si="1372"/>
        <v/>
      </c>
      <c r="BU347" s="22" t="str">
        <f t="shared" si="1372"/>
        <v/>
      </c>
      <c r="BV347" s="22" t="str">
        <f t="shared" si="1372"/>
        <v/>
      </c>
      <c r="BW347" s="22" t="str">
        <f t="shared" si="1372"/>
        <v/>
      </c>
      <c r="BX347" s="22" t="str">
        <f t="shared" si="1372"/>
        <v/>
      </c>
      <c r="BY347" s="22" t="str">
        <f t="shared" si="1372"/>
        <v/>
      </c>
      <c r="BZ347" s="22" t="str">
        <f t="shared" si="1372"/>
        <v/>
      </c>
      <c r="CA347" s="22" t="str">
        <f t="shared" si="1372"/>
        <v/>
      </c>
      <c r="CB347" s="22" t="str">
        <f t="shared" si="1372"/>
        <v/>
      </c>
      <c r="CC347" s="22" t="str">
        <f t="shared" si="1372"/>
        <v/>
      </c>
      <c r="CD347" s="22" t="str">
        <f t="shared" si="1372"/>
        <v/>
      </c>
      <c r="CE347" s="22" t="str">
        <f t="shared" si="1372"/>
        <v/>
      </c>
      <c r="CF347" s="22" t="str">
        <f t="shared" si="1372"/>
        <v/>
      </c>
      <c r="CG347" s="22" t="str">
        <f t="shared" si="1372"/>
        <v/>
      </c>
      <c r="CH347" s="22" t="str">
        <f t="shared" si="1372"/>
        <v/>
      </c>
      <c r="CI347" s="22" t="str">
        <f t="shared" si="1372"/>
        <v/>
      </c>
      <c r="CJ347" s="22" t="str">
        <f t="shared" si="1372"/>
        <v/>
      </c>
      <c r="CK347" s="22" t="str">
        <f t="shared" si="1372"/>
        <v/>
      </c>
      <c r="CL347" s="22" t="str">
        <f t="shared" si="1372"/>
        <v/>
      </c>
      <c r="CM347" s="22" t="str">
        <f t="shared" si="1372"/>
        <v/>
      </c>
      <c r="CN347" s="22" t="str">
        <f t="shared" si="1372"/>
        <v/>
      </c>
      <c r="CO347" s="22" t="str">
        <f t="shared" si="1372"/>
        <v/>
      </c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</row>
    <row r="348" spans="1:113" ht="14.25" customHeight="1" x14ac:dyDescent="0.2">
      <c r="A348" s="19"/>
      <c r="B348" s="20">
        <v>2</v>
      </c>
      <c r="C348" s="29" t="s">
        <v>63</v>
      </c>
      <c r="D348" s="22"/>
      <c r="E348" s="59"/>
      <c r="F348" s="59"/>
      <c r="G348" s="59"/>
      <c r="H348" s="22"/>
      <c r="I348" s="22">
        <f t="shared" ref="I348:CO348" si="1373">IFERROR(I126/D126*100-100,"")</f>
        <v>2.2916422318066907</v>
      </c>
      <c r="J348" s="22">
        <f t="shared" si="1373"/>
        <v>-0.37712882663828395</v>
      </c>
      <c r="K348" s="22">
        <f t="shared" si="1373"/>
        <v>5.5171509355401724</v>
      </c>
      <c r="L348" s="22">
        <f t="shared" si="1373"/>
        <v>6.4885720650708265</v>
      </c>
      <c r="M348" s="22">
        <f t="shared" si="1373"/>
        <v>3.4359642536444568</v>
      </c>
      <c r="N348" s="22">
        <f t="shared" si="1373"/>
        <v>2.0313812587398701</v>
      </c>
      <c r="O348" s="22">
        <f t="shared" si="1373"/>
        <v>5.0341019168771624</v>
      </c>
      <c r="P348" s="22">
        <f t="shared" si="1373"/>
        <v>4.397203630284082</v>
      </c>
      <c r="Q348" s="22">
        <f t="shared" si="1373"/>
        <v>3.550586273338638</v>
      </c>
      <c r="R348" s="22">
        <f t="shared" si="1373"/>
        <v>3.7409498323062422</v>
      </c>
      <c r="S348" s="22">
        <f t="shared" si="1373"/>
        <v>2.6647214911264001</v>
      </c>
      <c r="T348" s="22">
        <f t="shared" si="1373"/>
        <v>4.612956553295561</v>
      </c>
      <c r="U348" s="22">
        <f t="shared" si="1373"/>
        <v>4.9117682333997834</v>
      </c>
      <c r="V348" s="22">
        <f t="shared" si="1373"/>
        <v>5.7125231081324586</v>
      </c>
      <c r="W348" s="22">
        <f t="shared" si="1373"/>
        <v>4.4826164037802272</v>
      </c>
      <c r="X348" s="22">
        <f t="shared" si="1373"/>
        <v>5.2094266384064412</v>
      </c>
      <c r="Y348" s="22">
        <f t="shared" si="1373"/>
        <v>6.2652482583391844</v>
      </c>
      <c r="Z348" s="22">
        <f t="shared" si="1373"/>
        <v>5.94198148021799</v>
      </c>
      <c r="AA348" s="22">
        <f t="shared" si="1373"/>
        <v>4.7723495544798453</v>
      </c>
      <c r="AB348" s="22">
        <f t="shared" si="1373"/>
        <v>5.5437290748550367</v>
      </c>
      <c r="AC348" s="22">
        <f t="shared" si="1373"/>
        <v>5.6801147110408579</v>
      </c>
      <c r="AD348" s="22">
        <f t="shared" si="1373"/>
        <v>4.5784585435125962</v>
      </c>
      <c r="AE348" s="22">
        <f t="shared" si="1373"/>
        <v>6.4676602671100341</v>
      </c>
      <c r="AF348" s="22">
        <f t="shared" si="1373"/>
        <v>9.1565892915829608</v>
      </c>
      <c r="AG348" s="22">
        <f t="shared" si="1373"/>
        <v>6.4883566466079401</v>
      </c>
      <c r="AH348" s="22">
        <f t="shared" si="1373"/>
        <v>9.5067823456113985</v>
      </c>
      <c r="AI348" s="22">
        <f t="shared" si="1373"/>
        <v>9.4801099181029116</v>
      </c>
      <c r="AJ348" s="22">
        <f t="shared" si="1373"/>
        <v>9.1250249188121018</v>
      </c>
      <c r="AK348" s="22">
        <f t="shared" si="1373"/>
        <v>8.7746525519714709</v>
      </c>
      <c r="AL348" s="22">
        <f t="shared" si="1373"/>
        <v>9.212883920824197</v>
      </c>
      <c r="AM348" s="22">
        <f t="shared" si="1373"/>
        <v>5.4569229138106152</v>
      </c>
      <c r="AN348" s="22">
        <f t="shared" si="1373"/>
        <v>6.0608053474972934</v>
      </c>
      <c r="AO348" s="22">
        <f t="shared" si="1373"/>
        <v>5.1859868309195747</v>
      </c>
      <c r="AP348" s="22">
        <f t="shared" si="1373"/>
        <v>3.4713548682158404</v>
      </c>
      <c r="AQ348" s="22">
        <f t="shared" si="1373"/>
        <v>5.0213333245069123</v>
      </c>
      <c r="AR348" s="22">
        <f t="shared" si="1373"/>
        <v>3.7835161178793868</v>
      </c>
      <c r="AS348" s="22">
        <f t="shared" si="1373"/>
        <v>5.8810734312114477</v>
      </c>
      <c r="AT348" s="22">
        <f t="shared" si="1373"/>
        <v>5.4743395841815072</v>
      </c>
      <c r="AU348" s="22">
        <f t="shared" si="1373"/>
        <v>5.3774515623663603</v>
      </c>
      <c r="AV348" s="22">
        <f t="shared" si="1373"/>
        <v>5.139635785950162</v>
      </c>
      <c r="AW348" s="22">
        <f t="shared" si="1373"/>
        <v>6.9310506189540888</v>
      </c>
      <c r="AX348" s="22">
        <f t="shared" si="1373"/>
        <v>3.2884902606465971</v>
      </c>
      <c r="AY348" s="22">
        <f t="shared" si="1373"/>
        <v>2.0677393687404475</v>
      </c>
      <c r="AZ348" s="22">
        <f t="shared" si="1373"/>
        <v>1.1814536576859638</v>
      </c>
      <c r="BA348" s="22">
        <f t="shared" si="1373"/>
        <v>3.312243856248557</v>
      </c>
      <c r="BB348" s="22">
        <f t="shared" si="1373"/>
        <v>1.3183758770791201</v>
      </c>
      <c r="BC348" s="22">
        <f t="shared" si="1373"/>
        <v>2.528429531362292</v>
      </c>
      <c r="BD348" s="22">
        <f t="shared" si="1373"/>
        <v>3.8647378625453257</v>
      </c>
      <c r="BE348" s="22">
        <f t="shared" si="1373"/>
        <v>5.7006277218725927</v>
      </c>
      <c r="BF348" s="22">
        <f t="shared" si="1373"/>
        <v>3.3596041830820695</v>
      </c>
      <c r="BG348" s="22">
        <f t="shared" si="1373"/>
        <v>5.9798346853312978</v>
      </c>
      <c r="BH348" s="22">
        <f t="shared" si="1373"/>
        <v>6.1866737679396664</v>
      </c>
      <c r="BI348" s="22">
        <f t="shared" si="1373"/>
        <v>5.5592296621540527</v>
      </c>
      <c r="BJ348" s="22">
        <f t="shared" si="1373"/>
        <v>4.5757606755339992</v>
      </c>
      <c r="BK348" s="22">
        <f t="shared" si="1373"/>
        <v>5.5645721502334027</v>
      </c>
      <c r="BL348" s="22">
        <f t="shared" si="1373"/>
        <v>4.4054000127641757</v>
      </c>
      <c r="BM348" s="22">
        <f t="shared" si="1373"/>
        <v>-5.0384876031867378</v>
      </c>
      <c r="BN348" s="22">
        <f t="shared" si="1373"/>
        <v>-5.8592744346463945</v>
      </c>
      <c r="BO348" s="22">
        <f t="shared" si="1373"/>
        <v>-6.69608601904811</v>
      </c>
      <c r="BP348" s="22">
        <f t="shared" si="1373"/>
        <v>-3.3594953028549526</v>
      </c>
      <c r="BQ348" s="22">
        <f t="shared" si="1373"/>
        <v>-6.9104254911028846</v>
      </c>
      <c r="BR348" s="22">
        <f t="shared" si="1373"/>
        <v>3.989322570018345</v>
      </c>
      <c r="BS348" s="22">
        <f t="shared" si="1373"/>
        <v>4.4551976132632092</v>
      </c>
      <c r="BT348" s="22">
        <f t="shared" si="1373"/>
        <v>5.188972906245823</v>
      </c>
      <c r="BU348" s="22">
        <f t="shared" si="1373"/>
        <v>1.5211669074454335</v>
      </c>
      <c r="BV348" s="22">
        <f t="shared" si="1373"/>
        <v>5.2237378318557859</v>
      </c>
      <c r="BW348" s="22">
        <f t="shared" si="1373"/>
        <v>4.0383209853843738</v>
      </c>
      <c r="BX348" s="22">
        <f t="shared" si="1373"/>
        <v>5.0880367345623938</v>
      </c>
      <c r="BY348" s="22">
        <f t="shared" si="1373"/>
        <v>5.2984168324886411</v>
      </c>
      <c r="BZ348" s="22">
        <f t="shared" si="1373"/>
        <v>4.9109277307306911</v>
      </c>
      <c r="CA348" s="22">
        <f t="shared" si="1373"/>
        <v>5.3653237298752003</v>
      </c>
      <c r="CB348" s="22">
        <f t="shared" si="1373"/>
        <v>3.1807236861780268</v>
      </c>
      <c r="CC348" s="22">
        <f t="shared" si="1373"/>
        <v>6.4638816816759714</v>
      </c>
      <c r="CD348" s="22">
        <f t="shared" si="1373"/>
        <v>8.4613387957741821</v>
      </c>
      <c r="CE348" s="22">
        <f t="shared" si="1373"/>
        <v>5.8901747626789529</v>
      </c>
      <c r="CF348" s="22">
        <f t="shared" si="1373"/>
        <v>8.6368630446696386</v>
      </c>
      <c r="CG348" s="22">
        <f t="shared" si="1373"/>
        <v>8.9194796246900836</v>
      </c>
      <c r="CH348" s="22">
        <f t="shared" si="1373"/>
        <v>8.8245915061024363</v>
      </c>
      <c r="CI348" s="22">
        <f t="shared" si="1373"/>
        <v>8.8365325915828805</v>
      </c>
      <c r="CJ348" s="22">
        <f t="shared" si="1373"/>
        <v>8.8053848038761089</v>
      </c>
      <c r="CK348" s="22">
        <f t="shared" si="1373"/>
        <v>8.8628104118456008</v>
      </c>
      <c r="CL348" s="22">
        <f t="shared" si="1373"/>
        <v>9.152209089586222</v>
      </c>
      <c r="CM348" s="22">
        <f t="shared" si="1373"/>
        <v>7.697134658041648</v>
      </c>
      <c r="CN348" s="22">
        <f t="shared" si="1373"/>
        <v>8.6147176965588557</v>
      </c>
      <c r="CO348" s="22">
        <f t="shared" si="1373"/>
        <v>8.5717579228077057</v>
      </c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</row>
    <row r="349" spans="1:113" ht="14.25" customHeight="1" x14ac:dyDescent="0.2">
      <c r="A349" s="19"/>
      <c r="B349" s="20">
        <v>3</v>
      </c>
      <c r="C349" s="29" t="s">
        <v>64</v>
      </c>
      <c r="D349" s="22"/>
      <c r="E349" s="59"/>
      <c r="F349" s="59"/>
      <c r="G349" s="59"/>
      <c r="H349" s="22"/>
      <c r="I349" s="22">
        <f t="shared" ref="I349:CO349" si="1374">IFERROR(I127/D127*100-100,"")</f>
        <v>-12.854619444215487</v>
      </c>
      <c r="J349" s="22">
        <f t="shared" si="1374"/>
        <v>-1.7620048173056517</v>
      </c>
      <c r="K349" s="22">
        <f t="shared" si="1374"/>
        <v>16.333377746828575</v>
      </c>
      <c r="L349" s="22">
        <f t="shared" si="1374"/>
        <v>13.933895257401645</v>
      </c>
      <c r="M349" s="22">
        <f t="shared" si="1374"/>
        <v>3.2657226840705675</v>
      </c>
      <c r="N349" s="22">
        <f t="shared" si="1374"/>
        <v>8.7625488381371213</v>
      </c>
      <c r="O349" s="22">
        <f t="shared" si="1374"/>
        <v>8.4608222299955855</v>
      </c>
      <c r="P349" s="22">
        <f t="shared" si="1374"/>
        <v>-2.3254204002450223</v>
      </c>
      <c r="Q349" s="22">
        <f t="shared" si="1374"/>
        <v>1.4036873747727441</v>
      </c>
      <c r="R349" s="22">
        <f t="shared" si="1374"/>
        <v>3.7837090294301561</v>
      </c>
      <c r="S349" s="22">
        <f t="shared" si="1374"/>
        <v>8.868917054390522</v>
      </c>
      <c r="T349" s="22">
        <f t="shared" si="1374"/>
        <v>2.1504604752053353</v>
      </c>
      <c r="U349" s="22">
        <f t="shared" si="1374"/>
        <v>5.1160228536438268</v>
      </c>
      <c r="V349" s="22">
        <f t="shared" si="1374"/>
        <v>4.7590191335783913</v>
      </c>
      <c r="W349" s="22">
        <f t="shared" si="1374"/>
        <v>5.1871638122067907</v>
      </c>
      <c r="X349" s="22">
        <f t="shared" si="1374"/>
        <v>5.2158933691818277</v>
      </c>
      <c r="Y349" s="22">
        <f t="shared" si="1374"/>
        <v>14.0668756005349</v>
      </c>
      <c r="Z349" s="22">
        <f t="shared" si="1374"/>
        <v>7.0272745765463043</v>
      </c>
      <c r="AA349" s="22">
        <f t="shared" si="1374"/>
        <v>-8.4207721817226542</v>
      </c>
      <c r="AB349" s="22">
        <f t="shared" si="1374"/>
        <v>4.3196167586765313</v>
      </c>
      <c r="AC349" s="22">
        <f t="shared" si="1374"/>
        <v>-3.2163784383444067</v>
      </c>
      <c r="AD349" s="22">
        <f t="shared" si="1374"/>
        <v>-1.4010363119380713</v>
      </c>
      <c r="AE349" s="22">
        <f t="shared" si="1374"/>
        <v>5.5401847828070743</v>
      </c>
      <c r="AF349" s="22">
        <f t="shared" si="1374"/>
        <v>22.989760281313409</v>
      </c>
      <c r="AG349" s="22">
        <f t="shared" si="1374"/>
        <v>5.4282713932038291</v>
      </c>
      <c r="AH349" s="22">
        <f t="shared" si="1374"/>
        <v>13.842161928971521</v>
      </c>
      <c r="AI349" s="22">
        <f t="shared" si="1374"/>
        <v>5.7994427884109854</v>
      </c>
      <c r="AJ349" s="22">
        <f t="shared" si="1374"/>
        <v>8.9597245396349194</v>
      </c>
      <c r="AK349" s="22">
        <f t="shared" si="1374"/>
        <v>10.416651741737468</v>
      </c>
      <c r="AL349" s="22">
        <f t="shared" si="1374"/>
        <v>9.6854803543719328</v>
      </c>
      <c r="AM349" s="22">
        <f t="shared" si="1374"/>
        <v>5.8591440117998275</v>
      </c>
      <c r="AN349" s="22">
        <f t="shared" si="1374"/>
        <v>9.2092170843043988</v>
      </c>
      <c r="AO349" s="22">
        <f t="shared" si="1374"/>
        <v>3.8396199042262538</v>
      </c>
      <c r="AP349" s="22">
        <f t="shared" si="1374"/>
        <v>6.8732296957282841</v>
      </c>
      <c r="AQ349" s="22">
        <f t="shared" si="1374"/>
        <v>6.410447066993413</v>
      </c>
      <c r="AR349" s="22">
        <f t="shared" si="1374"/>
        <v>7.50203077526605</v>
      </c>
      <c r="AS349" s="22">
        <f t="shared" si="1374"/>
        <v>4.4046087684329365</v>
      </c>
      <c r="AT349" s="22">
        <f t="shared" si="1374"/>
        <v>6.6716492959168789</v>
      </c>
      <c r="AU349" s="22">
        <f t="shared" si="1374"/>
        <v>4.8150972856509924</v>
      </c>
      <c r="AV349" s="22">
        <f t="shared" si="1374"/>
        <v>5.8196540932399898</v>
      </c>
      <c r="AW349" s="22">
        <f t="shared" si="1374"/>
        <v>4.2764731393218511</v>
      </c>
      <c r="AX349" s="22">
        <f t="shared" si="1374"/>
        <v>6.6046181999931406</v>
      </c>
      <c r="AY349" s="22">
        <f t="shared" si="1374"/>
        <v>6.3861015233232337</v>
      </c>
      <c r="AZ349" s="22">
        <f t="shared" si="1374"/>
        <v>6.5302901512779243</v>
      </c>
      <c r="BA349" s="22">
        <f t="shared" si="1374"/>
        <v>5.9662862177333693</v>
      </c>
      <c r="BB349" s="22">
        <f t="shared" si="1374"/>
        <v>6.1787534128926183</v>
      </c>
      <c r="BC349" s="22">
        <f t="shared" si="1374"/>
        <v>6.6644322780186087</v>
      </c>
      <c r="BD349" s="22">
        <f t="shared" si="1374"/>
        <v>8.4717479946532279</v>
      </c>
      <c r="BE349" s="22">
        <f t="shared" si="1374"/>
        <v>6.9030279660616429</v>
      </c>
      <c r="BF349" s="22">
        <f t="shared" si="1374"/>
        <v>7.0700531487800049</v>
      </c>
      <c r="BG349" s="22">
        <f t="shared" si="1374"/>
        <v>7.5355404026439743</v>
      </c>
      <c r="BH349" s="22">
        <f t="shared" si="1374"/>
        <v>7.7397747944052639</v>
      </c>
      <c r="BI349" s="22">
        <f t="shared" si="1374"/>
        <v>5.6821291292776124</v>
      </c>
      <c r="BJ349" s="22">
        <f t="shared" si="1374"/>
        <v>5.5800643175127647</v>
      </c>
      <c r="BK349" s="22">
        <f t="shared" si="1374"/>
        <v>6.5925909866279682</v>
      </c>
      <c r="BL349" s="22">
        <f t="shared" si="1374"/>
        <v>2.5527010801869494</v>
      </c>
      <c r="BM349" s="22">
        <f t="shared" si="1374"/>
        <v>-20.264347820637369</v>
      </c>
      <c r="BN349" s="22">
        <f t="shared" si="1374"/>
        <v>-20.14813478861123</v>
      </c>
      <c r="BO349" s="22">
        <f t="shared" si="1374"/>
        <v>-20.532556283344221</v>
      </c>
      <c r="BP349" s="22">
        <f t="shared" si="1374"/>
        <v>-14.86706594031439</v>
      </c>
      <c r="BQ349" s="22">
        <f t="shared" si="1374"/>
        <v>-16.052589119920086</v>
      </c>
      <c r="BR349" s="22">
        <f t="shared" si="1374"/>
        <v>9.9087699914041139</v>
      </c>
      <c r="BS349" s="22">
        <f t="shared" si="1374"/>
        <v>5.0496448932378257</v>
      </c>
      <c r="BT349" s="22">
        <f t="shared" si="1374"/>
        <v>12.889234741113626</v>
      </c>
      <c r="BU349" s="22">
        <f t="shared" si="1374"/>
        <v>2.0227686609971585</v>
      </c>
      <c r="BV349" s="22">
        <f t="shared" si="1374"/>
        <v>6.9715011687443393</v>
      </c>
      <c r="BW349" s="22">
        <f t="shared" si="1374"/>
        <v>9.542071573433546</v>
      </c>
      <c r="BX349" s="22">
        <f t="shared" si="1374"/>
        <v>6.7340803809105836</v>
      </c>
      <c r="BY349" s="22">
        <f t="shared" si="1374"/>
        <v>0.13581998258578665</v>
      </c>
      <c r="BZ349" s="22">
        <f t="shared" si="1374"/>
        <v>5.7024749949104176</v>
      </c>
      <c r="CA349" s="22">
        <f t="shared" si="1374"/>
        <v>6.4290090383143763</v>
      </c>
      <c r="CB349" s="22">
        <f t="shared" si="1374"/>
        <v>17.650867883916675</v>
      </c>
      <c r="CC349" s="22">
        <f t="shared" si="1374"/>
        <v>9.0605501585217212</v>
      </c>
      <c r="CD349" s="22">
        <f t="shared" si="1374"/>
        <v>23.562910740016179</v>
      </c>
      <c r="CE349" s="22">
        <f t="shared" si="1374"/>
        <v>14.348249652325435</v>
      </c>
      <c r="CF349" s="22">
        <f t="shared" si="1374"/>
        <v>6.6062021422766293</v>
      </c>
      <c r="CG349" s="22">
        <f t="shared" si="1374"/>
        <v>3.2708149780554407</v>
      </c>
      <c r="CH349" s="22">
        <f t="shared" si="1374"/>
        <v>5.5388844442396845</v>
      </c>
      <c r="CI349" s="22">
        <f t="shared" si="1374"/>
        <v>0.17925978887348037</v>
      </c>
      <c r="CJ349" s="22">
        <f t="shared" si="1374"/>
        <v>3.6949825466495696</v>
      </c>
      <c r="CK349" s="22">
        <f t="shared" si="1374"/>
        <v>7.1846712879902128</v>
      </c>
      <c r="CL349" s="22">
        <f t="shared" si="1374"/>
        <v>11.369886423262827</v>
      </c>
      <c r="CM349" s="22">
        <f t="shared" si="1374"/>
        <v>9.9556549775004584</v>
      </c>
      <c r="CN349" s="22">
        <f t="shared" si="1374"/>
        <v>9.4404321096214687</v>
      </c>
      <c r="CO349" s="22">
        <f t="shared" si="1374"/>
        <v>9.55595377986171</v>
      </c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</row>
    <row r="350" spans="1:113" ht="14.25" customHeight="1" x14ac:dyDescent="0.2">
      <c r="A350" s="19"/>
      <c r="B350" s="20">
        <v>4</v>
      </c>
      <c r="C350" s="21" t="s">
        <v>65</v>
      </c>
      <c r="D350" s="22"/>
      <c r="E350" s="59"/>
      <c r="F350" s="59"/>
      <c r="G350" s="59"/>
      <c r="H350" s="22"/>
      <c r="I350" s="22">
        <f t="shared" ref="I350:CO350" si="1375">IFERROR(I128/D128*100-100,"")</f>
        <v>3.2997163396068885</v>
      </c>
      <c r="J350" s="22">
        <f t="shared" si="1375"/>
        <v>7.1113182880128534</v>
      </c>
      <c r="K350" s="22">
        <f t="shared" si="1375"/>
        <v>9.1941786287019056</v>
      </c>
      <c r="L350" s="22">
        <f t="shared" si="1375"/>
        <v>4.7616893906206883</v>
      </c>
      <c r="M350" s="22">
        <f t="shared" si="1375"/>
        <v>6.0932833627024792</v>
      </c>
      <c r="N350" s="22">
        <f t="shared" si="1375"/>
        <v>10.264040144999981</v>
      </c>
      <c r="O350" s="22">
        <f t="shared" si="1375"/>
        <v>8.6476161418726178</v>
      </c>
      <c r="P350" s="22">
        <f t="shared" si="1375"/>
        <v>5.0788863563406181</v>
      </c>
      <c r="Q350" s="22">
        <f t="shared" si="1375"/>
        <v>7.8340041867095209</v>
      </c>
      <c r="R350" s="22">
        <f t="shared" si="1375"/>
        <v>7.8762633398820725</v>
      </c>
      <c r="S350" s="22">
        <f t="shared" si="1375"/>
        <v>8.9235435849176241</v>
      </c>
      <c r="T350" s="22">
        <f t="shared" si="1375"/>
        <v>2.3187295645093826</v>
      </c>
      <c r="U350" s="22">
        <f t="shared" si="1375"/>
        <v>7.107861252548247</v>
      </c>
      <c r="V350" s="22">
        <f t="shared" si="1375"/>
        <v>1.5758804563615172</v>
      </c>
      <c r="W350" s="22">
        <f t="shared" si="1375"/>
        <v>4.8898442645774622</v>
      </c>
      <c r="X350" s="22">
        <f t="shared" si="1375"/>
        <v>7.8868091388625317</v>
      </c>
      <c r="Y350" s="22">
        <f t="shared" si="1375"/>
        <v>14.449250558052412</v>
      </c>
      <c r="Z350" s="22">
        <f t="shared" si="1375"/>
        <v>8.0475966254570039</v>
      </c>
      <c r="AA350" s="22">
        <f t="shared" si="1375"/>
        <v>8.7746695931246279</v>
      </c>
      <c r="AB350" s="22">
        <f t="shared" si="1375"/>
        <v>9.7122326191511661</v>
      </c>
      <c r="AC350" s="22">
        <f t="shared" si="1375"/>
        <v>3.3334358073150696</v>
      </c>
      <c r="AD350" s="22">
        <f t="shared" si="1375"/>
        <v>-1.1151377802120379</v>
      </c>
      <c r="AE350" s="22">
        <f t="shared" si="1375"/>
        <v>6.1887166745488145</v>
      </c>
      <c r="AF350" s="22">
        <f t="shared" si="1375"/>
        <v>13.058550207958703</v>
      </c>
      <c r="AG350" s="22">
        <f t="shared" si="1375"/>
        <v>5.4673855210015034</v>
      </c>
      <c r="AH350" s="22">
        <f t="shared" si="1375"/>
        <v>14.501663838923733</v>
      </c>
      <c r="AI350" s="22">
        <f t="shared" si="1375"/>
        <v>15.534276594142099</v>
      </c>
      <c r="AJ350" s="22">
        <f t="shared" si="1375"/>
        <v>6.7023853585326094</v>
      </c>
      <c r="AK350" s="22">
        <f t="shared" si="1375"/>
        <v>1.5088015141093223</v>
      </c>
      <c r="AL350" s="22">
        <f t="shared" si="1375"/>
        <v>9.1546672191136196</v>
      </c>
      <c r="AM350" s="22">
        <f t="shared" si="1375"/>
        <v>0.10595705125788868</v>
      </c>
      <c r="AN350" s="22">
        <f t="shared" si="1375"/>
        <v>3.5280510190410297</v>
      </c>
      <c r="AO350" s="22">
        <f t="shared" si="1375"/>
        <v>3.9882402891641959</v>
      </c>
      <c r="AP350" s="22">
        <f t="shared" si="1375"/>
        <v>4.5546757869024361</v>
      </c>
      <c r="AQ350" s="22">
        <f t="shared" si="1375"/>
        <v>3.0588531374072403</v>
      </c>
      <c r="AR350" s="22">
        <f t="shared" si="1375"/>
        <v>5.3183375458072106</v>
      </c>
      <c r="AS350" s="22">
        <f t="shared" si="1375"/>
        <v>3.4382205408894038</v>
      </c>
      <c r="AT350" s="22">
        <f t="shared" si="1375"/>
        <v>3.0059303253267018</v>
      </c>
      <c r="AU350" s="22">
        <f t="shared" si="1375"/>
        <v>1.152868454422773</v>
      </c>
      <c r="AV350" s="22">
        <f t="shared" si="1375"/>
        <v>3.186022150959559</v>
      </c>
      <c r="AW350" s="22">
        <f t="shared" si="1375"/>
        <v>0.88665929224644913</v>
      </c>
      <c r="AX350" s="22">
        <f t="shared" si="1375"/>
        <v>2.01418368330026</v>
      </c>
      <c r="AY350" s="22">
        <f t="shared" si="1375"/>
        <v>1.6315652068223727</v>
      </c>
      <c r="AZ350" s="22">
        <f t="shared" si="1375"/>
        <v>3.4887967330643903</v>
      </c>
      <c r="BA350" s="22">
        <f t="shared" si="1375"/>
        <v>2.0174628877969099</v>
      </c>
      <c r="BB350" s="22">
        <f t="shared" si="1375"/>
        <v>3.182764854900924</v>
      </c>
      <c r="BC350" s="22">
        <f t="shared" si="1375"/>
        <v>7.1402584628779096</v>
      </c>
      <c r="BD350" s="22">
        <f t="shared" si="1375"/>
        <v>9.3762553412151988</v>
      </c>
      <c r="BE350" s="22">
        <f t="shared" si="1375"/>
        <v>8.3935436488671371</v>
      </c>
      <c r="BF350" s="22">
        <f t="shared" si="1375"/>
        <v>7.064976724017626</v>
      </c>
      <c r="BG350" s="22">
        <f t="shared" si="1375"/>
        <v>8.5367756795263148</v>
      </c>
      <c r="BH350" s="22">
        <f t="shared" si="1375"/>
        <v>6.1141529414382205</v>
      </c>
      <c r="BI350" s="22">
        <f t="shared" si="1375"/>
        <v>7.8673629101689215</v>
      </c>
      <c r="BJ350" s="22">
        <f t="shared" si="1375"/>
        <v>4.214719462669251</v>
      </c>
      <c r="BK350" s="22">
        <f t="shared" si="1375"/>
        <v>6.6328084162361023</v>
      </c>
      <c r="BL350" s="22">
        <f t="shared" si="1375"/>
        <v>-6.8132703458388733E-2</v>
      </c>
      <c r="BM350" s="22">
        <f t="shared" si="1375"/>
        <v>-32.121036082947043</v>
      </c>
      <c r="BN350" s="22">
        <f t="shared" si="1375"/>
        <v>-33.469259670559765</v>
      </c>
      <c r="BO350" s="22">
        <f t="shared" si="1375"/>
        <v>-26.378810275289339</v>
      </c>
      <c r="BP350" s="22">
        <f t="shared" si="1375"/>
        <v>-23.358366736646886</v>
      </c>
      <c r="BQ350" s="22">
        <f t="shared" si="1375"/>
        <v>-19.969066047405931</v>
      </c>
      <c r="BR350" s="22">
        <f t="shared" si="1375"/>
        <v>28.837265331583808</v>
      </c>
      <c r="BS350" s="22">
        <f t="shared" si="1375"/>
        <v>24.314233744050085</v>
      </c>
      <c r="BT350" s="22">
        <f t="shared" si="1375"/>
        <v>25.096986972752219</v>
      </c>
      <c r="BU350" s="22">
        <f t="shared" si="1375"/>
        <v>11.728635691988217</v>
      </c>
      <c r="BV350" s="22">
        <f t="shared" si="1375"/>
        <v>19.12116984269116</v>
      </c>
      <c r="BW350" s="22">
        <f t="shared" si="1375"/>
        <v>-0.80264222034281829</v>
      </c>
      <c r="BX350" s="22">
        <f t="shared" si="1375"/>
        <v>1.0835129485443673</v>
      </c>
      <c r="BY350" s="22">
        <f t="shared" si="1375"/>
        <v>-4.5834173257049713</v>
      </c>
      <c r="BZ350" s="22">
        <f t="shared" si="1375"/>
        <v>3.0626436098304879</v>
      </c>
      <c r="CA350" s="22">
        <f t="shared" si="1375"/>
        <v>-1.010544833722733</v>
      </c>
      <c r="CB350" s="22">
        <f t="shared" si="1375"/>
        <v>5.6282065715278122</v>
      </c>
      <c r="CC350" s="22">
        <f t="shared" si="1375"/>
        <v>3.657396125073916</v>
      </c>
      <c r="CD350" s="22">
        <f t="shared" si="1375"/>
        <v>3.8197933428550641</v>
      </c>
      <c r="CE350" s="22">
        <f t="shared" si="1375"/>
        <v>2.9737646189315541</v>
      </c>
      <c r="CF350" s="22">
        <f t="shared" si="1375"/>
        <v>3.6186940905528928</v>
      </c>
      <c r="CG350" s="22">
        <f t="shared" si="1375"/>
        <v>5.3279827170575658</v>
      </c>
      <c r="CH350" s="22">
        <f t="shared" si="1375"/>
        <v>-0.33925381545726907</v>
      </c>
      <c r="CI350" s="22">
        <f t="shared" si="1375"/>
        <v>2.4167154831157234</v>
      </c>
      <c r="CJ350" s="22">
        <f t="shared" si="1375"/>
        <v>2.7532383822795481</v>
      </c>
      <c r="CK350" s="22">
        <f t="shared" si="1375"/>
        <v>2.8719654619294772</v>
      </c>
      <c r="CL350" s="22">
        <f t="shared" si="1375"/>
        <v>0.92424299033741875</v>
      </c>
      <c r="CM350" s="22">
        <f t="shared" si="1375"/>
        <v>0.52053221589186194</v>
      </c>
      <c r="CN350" s="22">
        <f t="shared" si="1375"/>
        <v>0.96412550231974592</v>
      </c>
      <c r="CO350" s="22">
        <f t="shared" si="1375"/>
        <v>1.3233993929642196</v>
      </c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</row>
    <row r="351" spans="1:113" ht="14.25" customHeight="1" x14ac:dyDescent="0.2">
      <c r="A351" s="19"/>
      <c r="B351" s="20">
        <v>5</v>
      </c>
      <c r="C351" s="29" t="s">
        <v>66</v>
      </c>
      <c r="D351" s="22"/>
      <c r="E351" s="59"/>
      <c r="F351" s="59"/>
      <c r="G351" s="59"/>
      <c r="H351" s="22"/>
      <c r="I351" s="22">
        <f t="shared" ref="I351:CO351" si="1376">IFERROR(I129/D129*100-100,"")</f>
        <v>11.435265400314037</v>
      </c>
      <c r="J351" s="22">
        <f t="shared" si="1376"/>
        <v>10.577561628075088</v>
      </c>
      <c r="K351" s="22">
        <f t="shared" si="1376"/>
        <v>13.517245251702434</v>
      </c>
      <c r="L351" s="22">
        <f t="shared" si="1376"/>
        <v>12.156211612035591</v>
      </c>
      <c r="M351" s="22">
        <f t="shared" si="1376"/>
        <v>11.939000482553141</v>
      </c>
      <c r="N351" s="22">
        <f t="shared" si="1376"/>
        <v>11.253338318727273</v>
      </c>
      <c r="O351" s="22">
        <f t="shared" si="1376"/>
        <v>15.720951238943243</v>
      </c>
      <c r="P351" s="22">
        <f t="shared" si="1376"/>
        <v>11.187400468566238</v>
      </c>
      <c r="Q351" s="22">
        <f t="shared" si="1376"/>
        <v>10.992242191137521</v>
      </c>
      <c r="R351" s="22">
        <f t="shared" si="1376"/>
        <v>12.253026618709256</v>
      </c>
      <c r="S351" s="22">
        <f t="shared" si="1376"/>
        <v>11.828450872222945</v>
      </c>
      <c r="T351" s="22">
        <f t="shared" si="1376"/>
        <v>7.7539143116776472</v>
      </c>
      <c r="U351" s="22">
        <f t="shared" si="1376"/>
        <v>9.2432654573978681</v>
      </c>
      <c r="V351" s="22">
        <f t="shared" si="1376"/>
        <v>11.526934550525382</v>
      </c>
      <c r="W351" s="22">
        <f t="shared" si="1376"/>
        <v>10.074275293581579</v>
      </c>
      <c r="X351" s="22">
        <f t="shared" si="1376"/>
        <v>8.9172547139179272</v>
      </c>
      <c r="Y351" s="22">
        <f t="shared" si="1376"/>
        <v>11.517687717034036</v>
      </c>
      <c r="Z351" s="22">
        <f t="shared" si="1376"/>
        <v>8.897852393506696</v>
      </c>
      <c r="AA351" s="22">
        <f t="shared" si="1376"/>
        <v>4.4869112955466761</v>
      </c>
      <c r="AB351" s="22">
        <f t="shared" si="1376"/>
        <v>8.3843295505925823</v>
      </c>
      <c r="AC351" s="22">
        <f t="shared" si="1376"/>
        <v>3.8442565551144838</v>
      </c>
      <c r="AD351" s="22">
        <f t="shared" si="1376"/>
        <v>3.0720675250444032</v>
      </c>
      <c r="AE351" s="22">
        <f t="shared" si="1376"/>
        <v>8.0083362206134154</v>
      </c>
      <c r="AF351" s="22">
        <f t="shared" si="1376"/>
        <v>15.120673511999641</v>
      </c>
      <c r="AG351" s="22">
        <f t="shared" si="1376"/>
        <v>7.5623055694015591</v>
      </c>
      <c r="AH351" s="22">
        <f t="shared" si="1376"/>
        <v>13.174458802656346</v>
      </c>
      <c r="AI351" s="22">
        <f t="shared" si="1376"/>
        <v>9.2183717385804442</v>
      </c>
      <c r="AJ351" s="22">
        <f t="shared" si="1376"/>
        <v>5.9389037696754059</v>
      </c>
      <c r="AK351" s="22">
        <f t="shared" si="1376"/>
        <v>2.4834351296070309</v>
      </c>
      <c r="AL351" s="22">
        <f t="shared" si="1376"/>
        <v>7.4791625071811438</v>
      </c>
      <c r="AM351" s="22">
        <f t="shared" si="1376"/>
        <v>2.0318625597669069</v>
      </c>
      <c r="AN351" s="22">
        <f t="shared" si="1376"/>
        <v>5.0046409825921216</v>
      </c>
      <c r="AO351" s="22">
        <f t="shared" si="1376"/>
        <v>6.1538035104267976</v>
      </c>
      <c r="AP351" s="22">
        <f t="shared" si="1376"/>
        <v>6.405202486008136</v>
      </c>
      <c r="AQ351" s="22">
        <f t="shared" si="1376"/>
        <v>4.9255257181225289</v>
      </c>
      <c r="AR351" s="22">
        <f t="shared" si="1376"/>
        <v>2.8060069735838908</v>
      </c>
      <c r="AS351" s="22">
        <f t="shared" si="1376"/>
        <v>3.2020964510375478</v>
      </c>
      <c r="AT351" s="22">
        <f t="shared" si="1376"/>
        <v>1.0246109085602768</v>
      </c>
      <c r="AU351" s="22">
        <f t="shared" si="1376"/>
        <v>0.41648405456471949</v>
      </c>
      <c r="AV351" s="22">
        <f t="shared" si="1376"/>
        <v>1.8250925410202115</v>
      </c>
      <c r="AW351" s="22">
        <f t="shared" si="1376"/>
        <v>4.8495791292269814</v>
      </c>
      <c r="AX351" s="22">
        <f t="shared" si="1376"/>
        <v>3.5329905247375279</v>
      </c>
      <c r="AY351" s="22">
        <f t="shared" si="1376"/>
        <v>5.3218314458934231</v>
      </c>
      <c r="AZ351" s="22">
        <f t="shared" si="1376"/>
        <v>2.8421025334429686</v>
      </c>
      <c r="BA351" s="22">
        <f t="shared" si="1376"/>
        <v>4.1206990764370914</v>
      </c>
      <c r="BB351" s="22">
        <f t="shared" si="1376"/>
        <v>7.4739636181355991</v>
      </c>
      <c r="BC351" s="22">
        <f t="shared" si="1376"/>
        <v>9.2271794480175799</v>
      </c>
      <c r="BD351" s="22">
        <f t="shared" si="1376"/>
        <v>9.6633353902067682</v>
      </c>
      <c r="BE351" s="22">
        <f t="shared" si="1376"/>
        <v>9.070266805792528</v>
      </c>
      <c r="BF351" s="22">
        <f t="shared" si="1376"/>
        <v>8.8727192276566882</v>
      </c>
      <c r="BG351" s="22">
        <f t="shared" si="1376"/>
        <v>3.9801732926236326</v>
      </c>
      <c r="BH351" s="22">
        <f t="shared" si="1376"/>
        <v>1.1303147667153723</v>
      </c>
      <c r="BI351" s="22">
        <f t="shared" si="1376"/>
        <v>2.482244246277304</v>
      </c>
      <c r="BJ351" s="22">
        <f t="shared" si="1376"/>
        <v>6.1301311189856449</v>
      </c>
      <c r="BK351" s="22">
        <f t="shared" si="1376"/>
        <v>3.4391719861907717</v>
      </c>
      <c r="BL351" s="22">
        <f t="shared" si="1376"/>
        <v>1.6431933085240473</v>
      </c>
      <c r="BM351" s="22">
        <f t="shared" si="1376"/>
        <v>-30.149499586207781</v>
      </c>
      <c r="BN351" s="22">
        <f t="shared" si="1376"/>
        <v>-30.486441101248232</v>
      </c>
      <c r="BO351" s="22">
        <f t="shared" si="1376"/>
        <v>-31.397635178549308</v>
      </c>
      <c r="BP351" s="22">
        <f t="shared" si="1376"/>
        <v>-22.911743887978375</v>
      </c>
      <c r="BQ351" s="22">
        <f t="shared" si="1376"/>
        <v>-25.859218430876098</v>
      </c>
      <c r="BR351" s="22">
        <f t="shared" si="1376"/>
        <v>38.265268954582496</v>
      </c>
      <c r="BS351" s="22">
        <f t="shared" si="1376"/>
        <v>27.091548801524311</v>
      </c>
      <c r="BT351" s="22">
        <f t="shared" si="1376"/>
        <v>39.490447118341081</v>
      </c>
      <c r="BU351" s="22">
        <f t="shared" si="1376"/>
        <v>15.648596331614286</v>
      </c>
      <c r="BV351" s="22">
        <f t="shared" si="1376"/>
        <v>29.628568515171736</v>
      </c>
      <c r="BW351" s="22">
        <f t="shared" si="1376"/>
        <v>3.0118403150452622</v>
      </c>
      <c r="BX351" s="22">
        <f t="shared" si="1376"/>
        <v>5.7206602803437505</v>
      </c>
      <c r="BY351" s="22">
        <f t="shared" si="1376"/>
        <v>-5.8506834103201015</v>
      </c>
      <c r="BZ351" s="22">
        <f t="shared" si="1376"/>
        <v>6.6074958015555012</v>
      </c>
      <c r="CA351" s="22">
        <f t="shared" si="1376"/>
        <v>-10.770861673642102</v>
      </c>
      <c r="CB351" s="22">
        <f t="shared" si="1376"/>
        <v>-5.5208513359953884</v>
      </c>
      <c r="CC351" s="22">
        <f t="shared" si="1376"/>
        <v>-4.349020079643509</v>
      </c>
      <c r="CD351" s="22">
        <f t="shared" si="1376"/>
        <v>3.1829453233357015</v>
      </c>
      <c r="CE351" s="22">
        <f t="shared" si="1376"/>
        <v>-4.3593379591389123</v>
      </c>
      <c r="CF351" s="22">
        <f t="shared" si="1376"/>
        <v>-0.15869503022688036</v>
      </c>
      <c r="CG351" s="22">
        <f t="shared" si="1376"/>
        <v>9.3698005445000234</v>
      </c>
      <c r="CH351" s="22">
        <f t="shared" si="1376"/>
        <v>10.81918739132901</v>
      </c>
      <c r="CI351" s="22">
        <f t="shared" si="1376"/>
        <v>11.247055355916387</v>
      </c>
      <c r="CJ351" s="22">
        <f t="shared" si="1376"/>
        <v>8.0366542843087956</v>
      </c>
      <c r="CK351" s="22">
        <f t="shared" si="1376"/>
        <v>9.766316506560841</v>
      </c>
      <c r="CL351" s="22">
        <f t="shared" si="1376"/>
        <v>-4.1038952221095002</v>
      </c>
      <c r="CM351" s="22">
        <f t="shared" si="1376"/>
        <v>-4.1559749457895236</v>
      </c>
      <c r="CN351" s="22">
        <f t="shared" si="1376"/>
        <v>2.788581027903092E-2</v>
      </c>
      <c r="CO351" s="22">
        <f t="shared" si="1376"/>
        <v>-1.5786346630548564E-2</v>
      </c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</row>
    <row r="352" spans="1:113" ht="14.25" customHeight="1" x14ac:dyDescent="0.2">
      <c r="A352" s="19"/>
      <c r="B352" s="20">
        <v>6</v>
      </c>
      <c r="C352" s="21" t="s">
        <v>67</v>
      </c>
      <c r="D352" s="22"/>
      <c r="E352" s="59"/>
      <c r="F352" s="59"/>
      <c r="G352" s="59"/>
      <c r="H352" s="22"/>
      <c r="I352" s="22">
        <f t="shared" ref="I352:CO352" si="1377">IFERROR(I130/D130*100-100,"")</f>
        <v>5.7415843607453922</v>
      </c>
      <c r="J352" s="22">
        <f t="shared" si="1377"/>
        <v>5.4923273799333856</v>
      </c>
      <c r="K352" s="22">
        <f t="shared" si="1377"/>
        <v>6.9480405125088822</v>
      </c>
      <c r="L352" s="22">
        <f t="shared" si="1377"/>
        <v>5.4064188851545794</v>
      </c>
      <c r="M352" s="22">
        <f t="shared" si="1377"/>
        <v>5.8983216478777791</v>
      </c>
      <c r="N352" s="22">
        <f t="shared" si="1377"/>
        <v>2.3471943666459936</v>
      </c>
      <c r="O352" s="22">
        <f t="shared" si="1377"/>
        <v>4.2207831619170975</v>
      </c>
      <c r="P352" s="22">
        <f t="shared" si="1377"/>
        <v>2.0450845962543411</v>
      </c>
      <c r="Q352" s="22">
        <f t="shared" si="1377"/>
        <v>3.4647889133763101</v>
      </c>
      <c r="R352" s="22">
        <f t="shared" si="1377"/>
        <v>3.0162797557649554</v>
      </c>
      <c r="S352" s="22">
        <f t="shared" si="1377"/>
        <v>6.5545207453602075</v>
      </c>
      <c r="T352" s="22">
        <f t="shared" si="1377"/>
        <v>5.9104009352359128</v>
      </c>
      <c r="U352" s="22">
        <f t="shared" si="1377"/>
        <v>4.2758802654679755</v>
      </c>
      <c r="V352" s="22">
        <f t="shared" si="1377"/>
        <v>2.6281003173897375</v>
      </c>
      <c r="W352" s="22">
        <f t="shared" si="1377"/>
        <v>4.8097537966040704</v>
      </c>
      <c r="X352" s="22">
        <f t="shared" si="1377"/>
        <v>5.807000090137322</v>
      </c>
      <c r="Y352" s="22">
        <f t="shared" si="1377"/>
        <v>6.7231421686222035</v>
      </c>
      <c r="Z352" s="22">
        <f t="shared" si="1377"/>
        <v>6.5661684638356803</v>
      </c>
      <c r="AA352" s="22">
        <f t="shared" si="1377"/>
        <v>4.0219842331085118</v>
      </c>
      <c r="AB352" s="22">
        <f t="shared" si="1377"/>
        <v>5.7780565258708236</v>
      </c>
      <c r="AC352" s="22">
        <f t="shared" si="1377"/>
        <v>3.0182737170267018</v>
      </c>
      <c r="AD352" s="22">
        <f t="shared" si="1377"/>
        <v>5.1316241844969568</v>
      </c>
      <c r="AE352" s="22">
        <f t="shared" si="1377"/>
        <v>8.0257584302464693</v>
      </c>
      <c r="AF352" s="22">
        <f t="shared" si="1377"/>
        <v>15.227884389209152</v>
      </c>
      <c r="AG352" s="22">
        <f t="shared" si="1377"/>
        <v>7.8434999569028747</v>
      </c>
      <c r="AH352" s="22">
        <f t="shared" si="1377"/>
        <v>11.580962057806303</v>
      </c>
      <c r="AI352" s="22">
        <f t="shared" si="1377"/>
        <v>7.0596791745760612</v>
      </c>
      <c r="AJ352" s="22">
        <f t="shared" si="1377"/>
        <v>8.0661049467535548</v>
      </c>
      <c r="AK352" s="22">
        <f t="shared" si="1377"/>
        <v>6.2114794230087256</v>
      </c>
      <c r="AL352" s="22">
        <f t="shared" si="1377"/>
        <v>8.153688187976968</v>
      </c>
      <c r="AM352" s="22">
        <f t="shared" si="1377"/>
        <v>4.2627967076607831</v>
      </c>
      <c r="AN352" s="22">
        <f t="shared" si="1377"/>
        <v>7.9076928428821986</v>
      </c>
      <c r="AO352" s="22">
        <f t="shared" si="1377"/>
        <v>6.6581754332710261</v>
      </c>
      <c r="AP352" s="22">
        <f t="shared" si="1377"/>
        <v>5.0388151840805619</v>
      </c>
      <c r="AQ352" s="22">
        <f t="shared" si="1377"/>
        <v>5.9614668977388874</v>
      </c>
      <c r="AR352" s="22">
        <f t="shared" si="1377"/>
        <v>5.3300348701744724</v>
      </c>
      <c r="AS352" s="22">
        <f t="shared" si="1377"/>
        <v>2.4089735442479423</v>
      </c>
      <c r="AT352" s="22">
        <f t="shared" si="1377"/>
        <v>1.0592506673101809</v>
      </c>
      <c r="AU352" s="22">
        <f t="shared" si="1377"/>
        <v>1.2372458249241447</v>
      </c>
      <c r="AV352" s="22">
        <f t="shared" si="1377"/>
        <v>2.4606233954491188</v>
      </c>
      <c r="AW352" s="22">
        <f t="shared" si="1377"/>
        <v>2.426986318068586</v>
      </c>
      <c r="AX352" s="22">
        <f t="shared" si="1377"/>
        <v>2.0408894874131676</v>
      </c>
      <c r="AY352" s="22">
        <f t="shared" si="1377"/>
        <v>2.2339891610847218</v>
      </c>
      <c r="AZ352" s="22">
        <f t="shared" si="1377"/>
        <v>1.3430344530462008</v>
      </c>
      <c r="BA352" s="22">
        <f t="shared" si="1377"/>
        <v>2.0065987146819424</v>
      </c>
      <c r="BB352" s="22">
        <f t="shared" si="1377"/>
        <v>1.8588473772312568</v>
      </c>
      <c r="BC352" s="22">
        <f t="shared" si="1377"/>
        <v>4.009082004102055</v>
      </c>
      <c r="BD352" s="22">
        <f t="shared" si="1377"/>
        <v>3.3631484784957451</v>
      </c>
      <c r="BE352" s="22">
        <f t="shared" si="1377"/>
        <v>5.2441589471499839</v>
      </c>
      <c r="BF352" s="22">
        <f t="shared" si="1377"/>
        <v>3.6286746941742933</v>
      </c>
      <c r="BG352" s="22">
        <f t="shared" si="1377"/>
        <v>5.0101991511764652</v>
      </c>
      <c r="BH352" s="22">
        <f t="shared" si="1377"/>
        <v>3.1354821999381386</v>
      </c>
      <c r="BI352" s="22">
        <f t="shared" si="1377"/>
        <v>3.0190747672906468</v>
      </c>
      <c r="BJ352" s="22">
        <f t="shared" si="1377"/>
        <v>1.6490392371493243</v>
      </c>
      <c r="BK352" s="22">
        <f t="shared" si="1377"/>
        <v>3.1786971550659331</v>
      </c>
      <c r="BL352" s="22">
        <f t="shared" si="1377"/>
        <v>0.37437861000069006</v>
      </c>
      <c r="BM352" s="22">
        <f t="shared" si="1377"/>
        <v>-9.6178952935850788</v>
      </c>
      <c r="BN352" s="22">
        <f t="shared" si="1377"/>
        <v>-9.9067296023568048</v>
      </c>
      <c r="BO352" s="22">
        <f t="shared" si="1377"/>
        <v>-8.058414230078796</v>
      </c>
      <c r="BP352" s="22">
        <f t="shared" si="1377"/>
        <v>-6.8322629962069925</v>
      </c>
      <c r="BQ352" s="22">
        <f t="shared" si="1377"/>
        <v>-8.8111320751693114</v>
      </c>
      <c r="BR352" s="22">
        <f t="shared" si="1377"/>
        <v>5.1075707854514576</v>
      </c>
      <c r="BS352" s="22">
        <f t="shared" si="1377"/>
        <v>5.2298769549752535</v>
      </c>
      <c r="BT352" s="22">
        <f t="shared" si="1377"/>
        <v>9.7095624015600919</v>
      </c>
      <c r="BU352" s="22">
        <f t="shared" si="1377"/>
        <v>2.5889837790530947</v>
      </c>
      <c r="BV352" s="22">
        <f t="shared" si="1377"/>
        <v>9.7449708283779302</v>
      </c>
      <c r="BW352" s="22">
        <f t="shared" si="1377"/>
        <v>5.8332547758608371</v>
      </c>
      <c r="BX352" s="22">
        <f t="shared" si="1377"/>
        <v>5.6853764352701006</v>
      </c>
      <c r="BY352" s="22">
        <f t="shared" si="1377"/>
        <v>0.3056668324885834</v>
      </c>
      <c r="BZ352" s="22">
        <f t="shared" si="1377"/>
        <v>5.244337983785428</v>
      </c>
      <c r="CA352" s="22">
        <f t="shared" si="1377"/>
        <v>1.926773031552159</v>
      </c>
      <c r="CB352" s="22">
        <f t="shared" si="1377"/>
        <v>2.5263131330104613</v>
      </c>
      <c r="CC352" s="22">
        <f t="shared" si="1377"/>
        <v>3.1990435764182763</v>
      </c>
      <c r="CD352" s="22">
        <f t="shared" si="1377"/>
        <v>3.8881461002057591</v>
      </c>
      <c r="CE352" s="22">
        <f t="shared" si="1377"/>
        <v>2.8933319640327397</v>
      </c>
      <c r="CF352" s="22">
        <f t="shared" si="1377"/>
        <v>3.7752886347478807</v>
      </c>
      <c r="CG352" s="22">
        <f t="shared" si="1377"/>
        <v>4.4091993055986478</v>
      </c>
      <c r="CH352" s="22">
        <f t="shared" si="1377"/>
        <v>4.7352227986892075</v>
      </c>
      <c r="CI352" s="22">
        <f t="shared" si="1377"/>
        <v>6.7085356175651043</v>
      </c>
      <c r="CJ352" s="22">
        <f t="shared" si="1377"/>
        <v>4.927014099573654</v>
      </c>
      <c r="CK352" s="22">
        <f t="shared" si="1377"/>
        <v>6.0078020776313252</v>
      </c>
      <c r="CL352" s="22">
        <f t="shared" si="1377"/>
        <v>8.5066645066171418</v>
      </c>
      <c r="CM352" s="22">
        <f t="shared" si="1377"/>
        <v>8.643700819481495</v>
      </c>
      <c r="CN352" s="22">
        <f t="shared" si="1377"/>
        <v>5.3470970513448464</v>
      </c>
      <c r="CO352" s="22">
        <f t="shared" si="1377"/>
        <v>7.1127210798591847</v>
      </c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</row>
    <row r="353" spans="1:113" ht="14.25" customHeight="1" x14ac:dyDescent="0.2">
      <c r="A353" s="30" t="s">
        <v>68</v>
      </c>
      <c r="B353" s="119" t="s">
        <v>69</v>
      </c>
      <c r="C353" s="135"/>
      <c r="D353" s="31"/>
      <c r="E353" s="59"/>
      <c r="F353" s="59"/>
      <c r="G353" s="59"/>
      <c r="H353" s="31"/>
      <c r="I353" s="22">
        <f t="shared" ref="I353:CO353" si="1378">IFERROR(I131/D131*100-100,"")</f>
        <v>5.4016015032747617</v>
      </c>
      <c r="J353" s="22">
        <f t="shared" si="1378"/>
        <v>3.967350663785993</v>
      </c>
      <c r="K353" s="22">
        <f t="shared" si="1378"/>
        <v>4.457229101076237</v>
      </c>
      <c r="L353" s="22">
        <f t="shared" si="1378"/>
        <v>5.412688586996623</v>
      </c>
      <c r="M353" s="22">
        <f t="shared" si="1378"/>
        <v>4.8113111117201015</v>
      </c>
      <c r="N353" s="22">
        <f t="shared" si="1378"/>
        <v>3.1975901358978689</v>
      </c>
      <c r="O353" s="22">
        <f t="shared" si="1378"/>
        <v>12.799715200713663</v>
      </c>
      <c r="P353" s="22">
        <f t="shared" si="1378"/>
        <v>8.2185618636257516</v>
      </c>
      <c r="Q353" s="22">
        <f t="shared" si="1378"/>
        <v>8.1458834068191948</v>
      </c>
      <c r="R353" s="22">
        <f t="shared" si="1378"/>
        <v>8.0822343609095384</v>
      </c>
      <c r="S353" s="22">
        <f t="shared" si="1378"/>
        <v>9.201373843698363</v>
      </c>
      <c r="T353" s="22">
        <f t="shared" si="1378"/>
        <v>2.2317401283083314</v>
      </c>
      <c r="U353" s="22">
        <f t="shared" si="1378"/>
        <v>3.6668232729968935</v>
      </c>
      <c r="V353" s="22">
        <f t="shared" si="1378"/>
        <v>8.0935926306507895</v>
      </c>
      <c r="W353" s="22">
        <f t="shared" si="1378"/>
        <v>5.7398289038406602</v>
      </c>
      <c r="X353" s="22">
        <f t="shared" si="1378"/>
        <v>9.2696616767685498</v>
      </c>
      <c r="Y353" s="22">
        <f t="shared" si="1378"/>
        <v>11.018881397810645</v>
      </c>
      <c r="Z353" s="22">
        <f t="shared" si="1378"/>
        <v>8.011118290119029</v>
      </c>
      <c r="AA353" s="22">
        <f t="shared" si="1378"/>
        <v>5.0264106031943072</v>
      </c>
      <c r="AB353" s="22">
        <f t="shared" si="1378"/>
        <v>8.2836254965935439</v>
      </c>
      <c r="AC353" s="22">
        <f t="shared" si="1378"/>
        <v>4.9171055428593604</v>
      </c>
      <c r="AD353" s="22">
        <f t="shared" si="1378"/>
        <v>5.943977949079283</v>
      </c>
      <c r="AE353" s="22">
        <f t="shared" si="1378"/>
        <v>9.8377138371522648</v>
      </c>
      <c r="AF353" s="22">
        <f t="shared" si="1378"/>
        <v>12.092858516448615</v>
      </c>
      <c r="AG353" s="22">
        <f t="shared" si="1378"/>
        <v>8.2074897641576428</v>
      </c>
      <c r="AH353" s="22">
        <f t="shared" si="1378"/>
        <v>6.2699760853600566</v>
      </c>
      <c r="AI353" s="22">
        <f t="shared" si="1378"/>
        <v>4.1653818411373749</v>
      </c>
      <c r="AJ353" s="22">
        <f t="shared" si="1378"/>
        <v>5.6509510603894455</v>
      </c>
      <c r="AK353" s="22">
        <f t="shared" si="1378"/>
        <v>2.7962421301291158</v>
      </c>
      <c r="AL353" s="22">
        <f t="shared" si="1378"/>
        <v>4.6790797925893202</v>
      </c>
      <c r="AM353" s="22">
        <f t="shared" si="1378"/>
        <v>3.6342537945845237</v>
      </c>
      <c r="AN353" s="22">
        <f t="shared" si="1378"/>
        <v>7.3566716963171501</v>
      </c>
      <c r="AO353" s="22">
        <f t="shared" si="1378"/>
        <v>8.037011073972792</v>
      </c>
      <c r="AP353" s="22">
        <f t="shared" si="1378"/>
        <v>11.678306365658969</v>
      </c>
      <c r="AQ353" s="22">
        <f t="shared" si="1378"/>
        <v>7.7401718062106113</v>
      </c>
      <c r="AR353" s="22">
        <f t="shared" si="1378"/>
        <v>7.3471790060760611</v>
      </c>
      <c r="AS353" s="22">
        <f t="shared" si="1378"/>
        <v>0.14377303784236517</v>
      </c>
      <c r="AT353" s="22">
        <f t="shared" si="1378"/>
        <v>-2.1990815460721791</v>
      </c>
      <c r="AU353" s="22">
        <f t="shared" si="1378"/>
        <v>-5.4054126334422534</v>
      </c>
      <c r="AV353" s="22">
        <f t="shared" si="1378"/>
        <v>-0.25130574241151749</v>
      </c>
      <c r="AW353" s="22">
        <f t="shared" si="1378"/>
        <v>1.3460149602537683</v>
      </c>
      <c r="AX353" s="22">
        <f t="shared" si="1378"/>
        <v>3.6563448708035793</v>
      </c>
      <c r="AY353" s="22">
        <f t="shared" si="1378"/>
        <v>6.0227180408867156</v>
      </c>
      <c r="AZ353" s="22">
        <f t="shared" si="1378"/>
        <v>6.0925104877321417</v>
      </c>
      <c r="BA353" s="22">
        <f t="shared" si="1378"/>
        <v>4.2799653907784148</v>
      </c>
      <c r="BB353" s="22">
        <f t="shared" si="1378"/>
        <v>4.6318421067152968</v>
      </c>
      <c r="BC353" s="22">
        <f t="shared" si="1378"/>
        <v>3.5774780215910766</v>
      </c>
      <c r="BD353" s="22">
        <f t="shared" si="1378"/>
        <v>4.7590368470733893</v>
      </c>
      <c r="BE353" s="22">
        <f t="shared" si="1378"/>
        <v>6.5574921912460127</v>
      </c>
      <c r="BF353" s="22">
        <f t="shared" si="1378"/>
        <v>4.9010941038450255</v>
      </c>
      <c r="BG353" s="22">
        <f t="shared" si="1378"/>
        <v>4.7755762487429649</v>
      </c>
      <c r="BH353" s="22">
        <f t="shared" si="1378"/>
        <v>7.9900886022236506</v>
      </c>
      <c r="BI353" s="22">
        <f t="shared" si="1378"/>
        <v>6.9291492041289189</v>
      </c>
      <c r="BJ353" s="22">
        <f t="shared" si="1378"/>
        <v>3.1057481442486932</v>
      </c>
      <c r="BK353" s="22">
        <f t="shared" si="1378"/>
        <v>5.660821184279456</v>
      </c>
      <c r="BL353" s="22">
        <f t="shared" si="1378"/>
        <v>2.5663466864628077</v>
      </c>
      <c r="BM353" s="22">
        <f t="shared" si="1378"/>
        <v>-11.968933794090304</v>
      </c>
      <c r="BN353" s="22">
        <f t="shared" si="1378"/>
        <v>-13.282981708932866</v>
      </c>
      <c r="BO353" s="22">
        <f t="shared" si="1378"/>
        <v>-7.6610453268441603</v>
      </c>
      <c r="BP353" s="22">
        <f t="shared" si="1378"/>
        <v>-7.6933302334188767</v>
      </c>
      <c r="BQ353" s="22">
        <f t="shared" si="1378"/>
        <v>-4.8851305391472692</v>
      </c>
      <c r="BR353" s="22">
        <f t="shared" si="1378"/>
        <v>8.0077141545118451</v>
      </c>
      <c r="BS353" s="22">
        <f t="shared" si="1378"/>
        <v>4.1175253551051298</v>
      </c>
      <c r="BT353" s="22">
        <f t="shared" si="1378"/>
        <v>1.7298628118365826</v>
      </c>
      <c r="BU353" s="22">
        <f t="shared" si="1378"/>
        <v>2.0143642911250481</v>
      </c>
      <c r="BV353" s="22">
        <f t="shared" si="1378"/>
        <v>2.2507225743093215</v>
      </c>
      <c r="BW353" s="22">
        <f t="shared" si="1378"/>
        <v>3.5206889854354557</v>
      </c>
      <c r="BX353" s="22">
        <f t="shared" si="1378"/>
        <v>7.1601967908051307</v>
      </c>
      <c r="BY353" s="22">
        <f t="shared" si="1378"/>
        <v>3.1240537002652218</v>
      </c>
      <c r="BZ353" s="22">
        <f t="shared" si="1378"/>
        <v>3.9895963252886304</v>
      </c>
      <c r="CA353" s="22">
        <f t="shared" si="1378"/>
        <v>1.3402182735851653</v>
      </c>
      <c r="CB353" s="22">
        <f t="shared" si="1378"/>
        <v>1.7675655805866199</v>
      </c>
      <c r="CC353" s="22">
        <f t="shared" si="1378"/>
        <v>4.8370953643081833</v>
      </c>
      <c r="CD353" s="22">
        <f t="shared" si="1378"/>
        <v>5.50457958660202</v>
      </c>
      <c r="CE353" s="22">
        <f t="shared" si="1378"/>
        <v>3.3795139033572639</v>
      </c>
      <c r="CF353" s="22">
        <f t="shared" si="1378"/>
        <v>3.9451034616990341</v>
      </c>
      <c r="CG353" s="22">
        <f t="shared" si="1378"/>
        <v>5.7601476457194423</v>
      </c>
      <c r="CH353" s="22">
        <f t="shared" si="1378"/>
        <v>3.48578953901999</v>
      </c>
      <c r="CI353" s="22">
        <f t="shared" si="1378"/>
        <v>4.5019230849026428</v>
      </c>
      <c r="CJ353" s="22">
        <f t="shared" si="1378"/>
        <v>4.4181459206025266</v>
      </c>
      <c r="CK353" s="22">
        <f t="shared" si="1378"/>
        <v>0.19274411607869979</v>
      </c>
      <c r="CL353" s="22">
        <f t="shared" si="1378"/>
        <v>1.2562115923812485</v>
      </c>
      <c r="CM353" s="22">
        <f t="shared" si="1378"/>
        <v>4.3137341939842884</v>
      </c>
      <c r="CN353" s="22">
        <f t="shared" si="1378"/>
        <v>7.3971993820397159</v>
      </c>
      <c r="CO353" s="22">
        <f t="shared" si="1378"/>
        <v>3.3604238801525383</v>
      </c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</row>
    <row r="354" spans="1:113" ht="14.25" customHeight="1" x14ac:dyDescent="0.2">
      <c r="A354" s="19"/>
      <c r="B354" s="20">
        <v>1</v>
      </c>
      <c r="C354" s="29" t="s">
        <v>70</v>
      </c>
      <c r="D354" s="22"/>
      <c r="E354" s="59"/>
      <c r="F354" s="59"/>
      <c r="G354" s="59"/>
      <c r="H354" s="22"/>
      <c r="I354" s="22">
        <f t="shared" ref="I354:CO354" si="1379">IFERROR(I132/D132*100-100,"")</f>
        <v>5.3362930059952589</v>
      </c>
      <c r="J354" s="22">
        <f t="shared" si="1379"/>
        <v>4.0069069760364329</v>
      </c>
      <c r="K354" s="22">
        <f t="shared" si="1379"/>
        <v>4.591190910783439</v>
      </c>
      <c r="L354" s="22">
        <f t="shared" si="1379"/>
        <v>6.2419373428021885</v>
      </c>
      <c r="M354" s="22">
        <f t="shared" si="1379"/>
        <v>5.0482389589603827</v>
      </c>
      <c r="N354" s="22">
        <f t="shared" si="1379"/>
        <v>3.6570361492254335</v>
      </c>
      <c r="O354" s="22">
        <f t="shared" si="1379"/>
        <v>14.779324541354114</v>
      </c>
      <c r="P354" s="22">
        <f t="shared" si="1379"/>
        <v>9.2146208584345004</v>
      </c>
      <c r="Q354" s="22">
        <f t="shared" si="1379"/>
        <v>9.0701380973777788</v>
      </c>
      <c r="R354" s="22">
        <f t="shared" si="1379"/>
        <v>9.1674483252140533</v>
      </c>
      <c r="S354" s="22">
        <f t="shared" si="1379"/>
        <v>10.241277237260135</v>
      </c>
      <c r="T354" s="22">
        <f t="shared" si="1379"/>
        <v>2.2781759740845473</v>
      </c>
      <c r="U354" s="22">
        <f t="shared" si="1379"/>
        <v>4.4229600085198655</v>
      </c>
      <c r="V354" s="22">
        <f t="shared" si="1379"/>
        <v>10.395933522290377</v>
      </c>
      <c r="W354" s="22">
        <f t="shared" si="1379"/>
        <v>6.7649835346139184</v>
      </c>
      <c r="X354" s="22">
        <f t="shared" si="1379"/>
        <v>10.726679310196801</v>
      </c>
      <c r="Y354" s="22">
        <f t="shared" si="1379"/>
        <v>11.084677559934136</v>
      </c>
      <c r="Z354" s="22">
        <f t="shared" si="1379"/>
        <v>7.5470809670952406</v>
      </c>
      <c r="AA354" s="22">
        <f t="shared" si="1379"/>
        <v>3.9369886427789993</v>
      </c>
      <c r="AB354" s="22">
        <f t="shared" si="1379"/>
        <v>8.2376996685541428</v>
      </c>
      <c r="AC354" s="22">
        <f t="shared" si="1379"/>
        <v>4.4236862167998225</v>
      </c>
      <c r="AD354" s="22">
        <f t="shared" si="1379"/>
        <v>7.407672327499256</v>
      </c>
      <c r="AE354" s="22">
        <f t="shared" si="1379"/>
        <v>11.438341111097401</v>
      </c>
      <c r="AF354" s="22">
        <f t="shared" si="1379"/>
        <v>13.726875724307448</v>
      </c>
      <c r="AG354" s="22">
        <f t="shared" si="1379"/>
        <v>9.2564068569854072</v>
      </c>
      <c r="AH354" s="22">
        <f t="shared" si="1379"/>
        <v>7.2657806965679299</v>
      </c>
      <c r="AI354" s="22">
        <f t="shared" si="1379"/>
        <v>4.4284726324441408</v>
      </c>
      <c r="AJ354" s="22">
        <f t="shared" si="1379"/>
        <v>6.5621793351811277</v>
      </c>
      <c r="AK354" s="22">
        <f t="shared" si="1379"/>
        <v>2.8913596779723179</v>
      </c>
      <c r="AL354" s="22">
        <f t="shared" si="1379"/>
        <v>5.2265420944701475</v>
      </c>
      <c r="AM354" s="22">
        <f t="shared" si="1379"/>
        <v>4.0794165248100569</v>
      </c>
      <c r="AN354" s="22">
        <f t="shared" si="1379"/>
        <v>9.017780835992653</v>
      </c>
      <c r="AO354" s="22">
        <f t="shared" si="1379"/>
        <v>10.046690582714163</v>
      </c>
      <c r="AP354" s="22">
        <f t="shared" si="1379"/>
        <v>14.632701853297306</v>
      </c>
      <c r="AQ354" s="22">
        <f t="shared" si="1379"/>
        <v>9.5347586731053298</v>
      </c>
      <c r="AR354" s="22">
        <f t="shared" si="1379"/>
        <v>8.4167197067326498</v>
      </c>
      <c r="AS354" s="22">
        <f t="shared" si="1379"/>
        <v>-0.47512906769212293</v>
      </c>
      <c r="AT354" s="22">
        <f t="shared" si="1379"/>
        <v>-3.836988999252668</v>
      </c>
      <c r="AU354" s="22">
        <f t="shared" si="1379"/>
        <v>-7.770762925736534</v>
      </c>
      <c r="AV354" s="22">
        <f t="shared" si="1379"/>
        <v>-1.2578325243004258</v>
      </c>
      <c r="AW354" s="22">
        <f t="shared" si="1379"/>
        <v>0.40879672847687232</v>
      </c>
      <c r="AX354" s="22">
        <f t="shared" si="1379"/>
        <v>3.3691303542058222</v>
      </c>
      <c r="AY354" s="22">
        <f t="shared" si="1379"/>
        <v>6.6613498313359258</v>
      </c>
      <c r="AZ354" s="22">
        <f t="shared" si="1379"/>
        <v>7.416961703508079</v>
      </c>
      <c r="BA354" s="22">
        <f t="shared" si="1379"/>
        <v>4.4576904193766467</v>
      </c>
      <c r="BB354" s="22">
        <f t="shared" si="1379"/>
        <v>5.5709223609652412</v>
      </c>
      <c r="BC354" s="22">
        <f t="shared" si="1379"/>
        <v>4.1659199411328842</v>
      </c>
      <c r="BD354" s="22">
        <f t="shared" si="1379"/>
        <v>5.3611603984433884</v>
      </c>
      <c r="BE354" s="22">
        <f t="shared" si="1379"/>
        <v>6.7897412692025796</v>
      </c>
      <c r="BF354" s="22">
        <f t="shared" si="1379"/>
        <v>5.4897407197870081</v>
      </c>
      <c r="BG354" s="22">
        <f t="shared" si="1379"/>
        <v>4.5219240445253632</v>
      </c>
      <c r="BH354" s="22">
        <f t="shared" si="1379"/>
        <v>8.4943454970276377</v>
      </c>
      <c r="BI354" s="22">
        <f t="shared" si="1379"/>
        <v>7.201484192981539</v>
      </c>
      <c r="BJ354" s="22">
        <f t="shared" si="1379"/>
        <v>2.6749370412774169</v>
      </c>
      <c r="BK354" s="22">
        <f t="shared" si="1379"/>
        <v>5.673796254624321</v>
      </c>
      <c r="BL354" s="22">
        <f t="shared" si="1379"/>
        <v>2.6673414457176818</v>
      </c>
      <c r="BM354" s="22">
        <f t="shared" si="1379"/>
        <v>-14.774479475918838</v>
      </c>
      <c r="BN354" s="22">
        <f t="shared" si="1379"/>
        <v>-16.059158283962148</v>
      </c>
      <c r="BO354" s="22">
        <f t="shared" si="1379"/>
        <v>-8.5880928772304088</v>
      </c>
      <c r="BP354" s="22">
        <f t="shared" si="1379"/>
        <v>-9.3339973072928615</v>
      </c>
      <c r="BQ354" s="22">
        <f t="shared" si="1379"/>
        <v>-5.7831539740015927</v>
      </c>
      <c r="BR354" s="22">
        <f t="shared" si="1379"/>
        <v>9.8747415801583713</v>
      </c>
      <c r="BS354" s="22">
        <f t="shared" si="1379"/>
        <v>4.5698358250801476</v>
      </c>
      <c r="BT354" s="22">
        <f t="shared" si="1379"/>
        <v>1.5153493035323464</v>
      </c>
      <c r="BU354" s="22">
        <f t="shared" si="1379"/>
        <v>2.2099666051422133</v>
      </c>
      <c r="BV354" s="22">
        <f t="shared" si="1379"/>
        <v>1.9567504628140711</v>
      </c>
      <c r="BW354" s="22">
        <f t="shared" si="1379"/>
        <v>2.435042648832848</v>
      </c>
      <c r="BX354" s="22">
        <f t="shared" si="1379"/>
        <v>6.6983590438997282</v>
      </c>
      <c r="BY354" s="22">
        <f t="shared" si="1379"/>
        <v>1.4522295684932658</v>
      </c>
      <c r="BZ354" s="22">
        <f t="shared" si="1379"/>
        <v>3.0946163723739204</v>
      </c>
      <c r="CA354" s="22">
        <f t="shared" si="1379"/>
        <v>-0.11995657144450433</v>
      </c>
      <c r="CB354" s="22">
        <f t="shared" si="1379"/>
        <v>0.10494909370648031</v>
      </c>
      <c r="CC354" s="22">
        <f t="shared" si="1379"/>
        <v>3.9086434494713558</v>
      </c>
      <c r="CD354" s="22">
        <f t="shared" si="1379"/>
        <v>4.4590589610160549</v>
      </c>
      <c r="CE354" s="22">
        <f t="shared" si="1379"/>
        <v>2.0980219196068646</v>
      </c>
      <c r="CF354" s="22">
        <f t="shared" si="1379"/>
        <v>2.1878092512185816</v>
      </c>
      <c r="CG354" s="22">
        <f t="shared" si="1379"/>
        <v>4.7910467876268541</v>
      </c>
      <c r="CH354" s="22">
        <f t="shared" si="1379"/>
        <v>2.7854818026443979</v>
      </c>
      <c r="CI354" s="22">
        <f t="shared" si="1379"/>
        <v>3.148194530031418</v>
      </c>
      <c r="CJ354" s="22">
        <f t="shared" si="1379"/>
        <v>3.2256806776893399</v>
      </c>
      <c r="CK354" s="22">
        <f t="shared" si="1379"/>
        <v>-2.2536056546877461</v>
      </c>
      <c r="CL354" s="22">
        <f t="shared" si="1379"/>
        <v>-1.8078490972804389</v>
      </c>
      <c r="CM354" s="22">
        <f t="shared" si="1379"/>
        <v>-1.2620709486442934</v>
      </c>
      <c r="CN354" s="22">
        <f t="shared" si="1379"/>
        <v>2.5455787363268598</v>
      </c>
      <c r="CO354" s="22">
        <f t="shared" si="1379"/>
        <v>-0.65524923084493025</v>
      </c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</row>
    <row r="355" spans="1:113" ht="14.25" customHeight="1" x14ac:dyDescent="0.2">
      <c r="A355" s="19"/>
      <c r="B355" s="20">
        <v>2</v>
      </c>
      <c r="C355" s="29" t="s">
        <v>71</v>
      </c>
      <c r="D355" s="22"/>
      <c r="E355" s="59"/>
      <c r="F355" s="59"/>
      <c r="G355" s="59"/>
      <c r="H355" s="22"/>
      <c r="I355" s="22">
        <f t="shared" ref="I355:CO355" si="1380">IFERROR(I133/D133*100-100,"")</f>
        <v>5.6145764536472882</v>
      </c>
      <c r="J355" s="22">
        <f t="shared" si="1380"/>
        <v>3.8393873053275058</v>
      </c>
      <c r="K355" s="22">
        <f t="shared" si="1380"/>
        <v>4.0215932657780229</v>
      </c>
      <c r="L355" s="22">
        <f t="shared" si="1380"/>
        <v>2.7785526032194383</v>
      </c>
      <c r="M355" s="22">
        <f t="shared" si="1380"/>
        <v>4.045902960553633</v>
      </c>
      <c r="N355" s="22">
        <f t="shared" si="1380"/>
        <v>1.7032567786477557</v>
      </c>
      <c r="O355" s="22">
        <f t="shared" si="1380"/>
        <v>6.3854133732232441</v>
      </c>
      <c r="P355" s="22">
        <f t="shared" si="1380"/>
        <v>4.9617005913814154</v>
      </c>
      <c r="Q355" s="22">
        <f t="shared" si="1380"/>
        <v>5.1110244664834426</v>
      </c>
      <c r="R355" s="22">
        <f t="shared" si="1380"/>
        <v>4.5426184329589745</v>
      </c>
      <c r="S355" s="22">
        <f t="shared" si="1380"/>
        <v>5.7541465013194255</v>
      </c>
      <c r="T355" s="22">
        <f t="shared" si="1380"/>
        <v>2.0694078675433474</v>
      </c>
      <c r="U355" s="22">
        <f t="shared" si="1380"/>
        <v>1.0942695073426165</v>
      </c>
      <c r="V355" s="22">
        <f t="shared" si="1380"/>
        <v>0.24893367061575589</v>
      </c>
      <c r="W355" s="22">
        <f t="shared" si="1380"/>
        <v>2.2481851198302962</v>
      </c>
      <c r="X355" s="22">
        <f t="shared" si="1380"/>
        <v>4.234788103307821</v>
      </c>
      <c r="Y355" s="22">
        <f t="shared" si="1380"/>
        <v>10.788398122009141</v>
      </c>
      <c r="Z355" s="22">
        <f t="shared" si="1380"/>
        <v>9.6418649443574083</v>
      </c>
      <c r="AA355" s="22">
        <f t="shared" si="1380"/>
        <v>9.1140622774077258</v>
      </c>
      <c r="AB355" s="22">
        <f t="shared" si="1380"/>
        <v>8.4469573076311804</v>
      </c>
      <c r="AC355" s="22">
        <f t="shared" si="1380"/>
        <v>6.7283601599092151</v>
      </c>
      <c r="AD355" s="22">
        <f t="shared" si="1380"/>
        <v>0.80295980751874652</v>
      </c>
      <c r="AE355" s="22">
        <f t="shared" si="1380"/>
        <v>4.3201672410015988</v>
      </c>
      <c r="AF355" s="22">
        <f t="shared" si="1380"/>
        <v>6.2527114160933763</v>
      </c>
      <c r="AG355" s="22">
        <f t="shared" si="1380"/>
        <v>4.4842918116894737</v>
      </c>
      <c r="AH355" s="22">
        <f t="shared" si="1380"/>
        <v>2.6934889596282403</v>
      </c>
      <c r="AI355" s="22">
        <f t="shared" si="1380"/>
        <v>3.1807669504321012</v>
      </c>
      <c r="AJ355" s="22">
        <f t="shared" si="1380"/>
        <v>2.2955120626095606</v>
      </c>
      <c r="AK355" s="22">
        <f t="shared" si="1380"/>
        <v>2.4323682406946148</v>
      </c>
      <c r="AL355" s="22">
        <f t="shared" si="1380"/>
        <v>2.6470732878017316</v>
      </c>
      <c r="AM355" s="22">
        <f t="shared" si="1380"/>
        <v>1.9642416889194436</v>
      </c>
      <c r="AN355" s="22">
        <f t="shared" si="1380"/>
        <v>1.0648110605859387</v>
      </c>
      <c r="AO355" s="22">
        <f t="shared" si="1380"/>
        <v>0.32805665032485365</v>
      </c>
      <c r="AP355" s="22">
        <f t="shared" si="1380"/>
        <v>0.32556951355904573</v>
      </c>
      <c r="AQ355" s="22">
        <f t="shared" si="1380"/>
        <v>0.91184831094884089</v>
      </c>
      <c r="AR355" s="22">
        <f t="shared" si="1380"/>
        <v>3.251602027526701</v>
      </c>
      <c r="AS355" s="22">
        <f t="shared" si="1380"/>
        <v>2.6724901979241054</v>
      </c>
      <c r="AT355" s="22">
        <f t="shared" si="1380"/>
        <v>4.6924003471569193</v>
      </c>
      <c r="AU355" s="22">
        <f t="shared" si="1380"/>
        <v>4.9800130149337605</v>
      </c>
      <c r="AV355" s="22">
        <f t="shared" si="1380"/>
        <v>3.9057393246290815</v>
      </c>
      <c r="AW355" s="22">
        <f t="shared" si="1380"/>
        <v>5.1144234166766296</v>
      </c>
      <c r="AX355" s="22">
        <f t="shared" si="1380"/>
        <v>4.7938731698245647</v>
      </c>
      <c r="AY355" s="22">
        <f t="shared" si="1380"/>
        <v>3.5545956626201587</v>
      </c>
      <c r="AZ355" s="22">
        <f t="shared" si="1380"/>
        <v>0.98361762660026386</v>
      </c>
      <c r="BA355" s="22">
        <f t="shared" si="1380"/>
        <v>3.5824221903100835</v>
      </c>
      <c r="BB355" s="22">
        <f t="shared" si="1380"/>
        <v>1.0249811526460633</v>
      </c>
      <c r="BC355" s="22">
        <f t="shared" si="1380"/>
        <v>1.2786081048323581</v>
      </c>
      <c r="BD355" s="22">
        <f t="shared" si="1380"/>
        <v>2.3621945008804062</v>
      </c>
      <c r="BE355" s="22">
        <f t="shared" si="1380"/>
        <v>5.604549536804555</v>
      </c>
      <c r="BF355" s="22">
        <f t="shared" si="1380"/>
        <v>2.5712249834791976</v>
      </c>
      <c r="BG355" s="22">
        <f t="shared" si="1380"/>
        <v>5.7936538205377843</v>
      </c>
      <c r="BH355" s="22">
        <f t="shared" si="1380"/>
        <v>5.9639433872362417</v>
      </c>
      <c r="BI355" s="22">
        <f t="shared" si="1380"/>
        <v>5.8133186390647751</v>
      </c>
      <c r="BJ355" s="22">
        <f t="shared" si="1380"/>
        <v>4.8932502482778517</v>
      </c>
      <c r="BK355" s="22">
        <f t="shared" si="1380"/>
        <v>5.6080044825099549</v>
      </c>
      <c r="BL355" s="22">
        <f t="shared" si="1380"/>
        <v>2.1658592960528864</v>
      </c>
      <c r="BM355" s="22">
        <f t="shared" si="1380"/>
        <v>-0.42682775225506475</v>
      </c>
      <c r="BN355" s="22">
        <f t="shared" si="1380"/>
        <v>-1.7590053217128201</v>
      </c>
      <c r="BO355" s="22">
        <f t="shared" si="1380"/>
        <v>-3.8959273650223167</v>
      </c>
      <c r="BP355" s="22">
        <f t="shared" si="1380"/>
        <v>-1.0106221311447428</v>
      </c>
      <c r="BQ355" s="22">
        <f t="shared" si="1380"/>
        <v>-1.3066043280327477</v>
      </c>
      <c r="BR355" s="22">
        <f t="shared" si="1380"/>
        <v>1.4334714650834997</v>
      </c>
      <c r="BS355" s="22">
        <f t="shared" si="1380"/>
        <v>2.5132737446466251</v>
      </c>
      <c r="BT355" s="22">
        <f t="shared" si="1380"/>
        <v>2.5585530056168864</v>
      </c>
      <c r="BU355" s="22">
        <f t="shared" si="1380"/>
        <v>1.2846348108123635</v>
      </c>
      <c r="BV355" s="22">
        <f t="shared" si="1380"/>
        <v>3.3690349585632617</v>
      </c>
      <c r="BW355" s="22">
        <f t="shared" si="1380"/>
        <v>7.6616389542132595</v>
      </c>
      <c r="BX355" s="22">
        <f t="shared" si="1380"/>
        <v>8.8311011506516479</v>
      </c>
      <c r="BY355" s="22">
        <f t="shared" si="1380"/>
        <v>9.5168074003983918</v>
      </c>
      <c r="BZ355" s="22">
        <f t="shared" si="1380"/>
        <v>7.3589832846314778</v>
      </c>
      <c r="CA355" s="22">
        <f t="shared" si="1380"/>
        <v>6.8190427653446193</v>
      </c>
      <c r="CB355" s="22">
        <f t="shared" si="1380"/>
        <v>7.8013704420197598</v>
      </c>
      <c r="CC355" s="22">
        <f t="shared" si="1380"/>
        <v>8.1303574903577385</v>
      </c>
      <c r="CD355" s="22">
        <f t="shared" si="1380"/>
        <v>9.2080664476462744</v>
      </c>
      <c r="CE355" s="22">
        <f t="shared" si="1380"/>
        <v>8.0123941450083862</v>
      </c>
      <c r="CF355" s="22">
        <f t="shared" si="1380"/>
        <v>10.110443651534169</v>
      </c>
      <c r="CG355" s="22">
        <f t="shared" si="1380"/>
        <v>9.0260216296449585</v>
      </c>
      <c r="CH355" s="22">
        <f t="shared" si="1380"/>
        <v>5.8728303472810381</v>
      </c>
      <c r="CI355" s="22">
        <f t="shared" si="1380"/>
        <v>9.0886320518404773</v>
      </c>
      <c r="CJ355" s="22">
        <f t="shared" si="1380"/>
        <v>8.4931180714395964</v>
      </c>
      <c r="CK355" s="22">
        <f t="shared" si="1380"/>
        <v>8.1580359837550702</v>
      </c>
      <c r="CL355" s="22">
        <f t="shared" si="1380"/>
        <v>11.181012919152693</v>
      </c>
      <c r="CM355" s="22">
        <f t="shared" si="1380"/>
        <v>22.764982790425066</v>
      </c>
      <c r="CN355" s="22">
        <f t="shared" si="1380"/>
        <v>22.940332443306716</v>
      </c>
      <c r="CO355" s="22">
        <f t="shared" si="1380"/>
        <v>16.416805415594297</v>
      </c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</row>
    <row r="356" spans="1:113" ht="14.25" customHeight="1" x14ac:dyDescent="0.2">
      <c r="A356" s="30" t="s">
        <v>72</v>
      </c>
      <c r="B356" s="119" t="s">
        <v>73</v>
      </c>
      <c r="C356" s="135"/>
      <c r="D356" s="31"/>
      <c r="E356" s="59"/>
      <c r="F356" s="59"/>
      <c r="G356" s="59"/>
      <c r="H356" s="31"/>
      <c r="I356" s="22">
        <f t="shared" ref="I356:CO356" si="1381">IFERROR(I134/D134*100-100,"")</f>
        <v>28.68229437533617</v>
      </c>
      <c r="J356" s="22">
        <f t="shared" si="1381"/>
        <v>19.303998636566661</v>
      </c>
      <c r="K356" s="22">
        <f t="shared" si="1381"/>
        <v>11.886084993800466</v>
      </c>
      <c r="L356" s="22">
        <f t="shared" si="1381"/>
        <v>7.201532966656174</v>
      </c>
      <c r="M356" s="22">
        <f t="shared" si="1381"/>
        <v>16.078621598926389</v>
      </c>
      <c r="N356" s="22">
        <f t="shared" si="1381"/>
        <v>4.0722835300416023</v>
      </c>
      <c r="O356" s="22">
        <f t="shared" si="1381"/>
        <v>5.9315572155256717</v>
      </c>
      <c r="P356" s="22">
        <f t="shared" si="1381"/>
        <v>5.6675511357808546</v>
      </c>
      <c r="Q356" s="22">
        <f t="shared" si="1381"/>
        <v>4.5802363298028723</v>
      </c>
      <c r="R356" s="22">
        <f t="shared" si="1381"/>
        <v>5.0607748728596533</v>
      </c>
      <c r="S356" s="22">
        <f t="shared" si="1381"/>
        <v>9.9488872754691471</v>
      </c>
      <c r="T356" s="22">
        <f t="shared" si="1381"/>
        <v>5.1277516306014803</v>
      </c>
      <c r="U356" s="22">
        <f t="shared" si="1381"/>
        <v>6.1247226819982643</v>
      </c>
      <c r="V356" s="22">
        <f t="shared" si="1381"/>
        <v>8.4383985820117857</v>
      </c>
      <c r="W356" s="22">
        <f t="shared" si="1381"/>
        <v>7.3999626324858809</v>
      </c>
      <c r="X356" s="22">
        <f t="shared" si="1381"/>
        <v>4.4168356351105729</v>
      </c>
      <c r="Y356" s="22">
        <f t="shared" si="1381"/>
        <v>8.3765670936673473</v>
      </c>
      <c r="Z356" s="22">
        <f t="shared" si="1381"/>
        <v>10.416815729362554</v>
      </c>
      <c r="AA356" s="22">
        <f t="shared" si="1381"/>
        <v>7.0411868152533401</v>
      </c>
      <c r="AB356" s="22">
        <f t="shared" si="1381"/>
        <v>7.5498789587996384</v>
      </c>
      <c r="AC356" s="22">
        <f t="shared" si="1381"/>
        <v>8.4338449467328473</v>
      </c>
      <c r="AD356" s="22">
        <f t="shared" si="1381"/>
        <v>7.5448491095919223</v>
      </c>
      <c r="AE356" s="22">
        <f t="shared" si="1381"/>
        <v>9.1404626830141638</v>
      </c>
      <c r="AF356" s="22">
        <f t="shared" si="1381"/>
        <v>11.380723159732796</v>
      </c>
      <c r="AG356" s="22">
        <f t="shared" si="1381"/>
        <v>9.15582928943806</v>
      </c>
      <c r="AH356" s="22">
        <f t="shared" si="1381"/>
        <v>9.9414425047419428</v>
      </c>
      <c r="AI356" s="22">
        <f t="shared" si="1381"/>
        <v>9.1906641310197443</v>
      </c>
      <c r="AJ356" s="22">
        <f t="shared" si="1381"/>
        <v>6.1064632669697261</v>
      </c>
      <c r="AK356" s="22">
        <f t="shared" si="1381"/>
        <v>5.5252322707034693</v>
      </c>
      <c r="AL356" s="22">
        <f t="shared" si="1381"/>
        <v>7.6211360200757667</v>
      </c>
      <c r="AM356" s="22">
        <f t="shared" si="1381"/>
        <v>7.7210749451961789</v>
      </c>
      <c r="AN356" s="22">
        <f t="shared" si="1381"/>
        <v>10.823267464401681</v>
      </c>
      <c r="AO356" s="22">
        <f t="shared" si="1381"/>
        <v>9.079595906205256</v>
      </c>
      <c r="AP356" s="22">
        <f t="shared" si="1381"/>
        <v>8.4700627146455929</v>
      </c>
      <c r="AQ356" s="22">
        <f t="shared" si="1381"/>
        <v>9.0180591339126011</v>
      </c>
      <c r="AR356" s="22">
        <f t="shared" si="1381"/>
        <v>6.6718874330658764</v>
      </c>
      <c r="AS356" s="22">
        <f t="shared" si="1381"/>
        <v>6.5492465093587811</v>
      </c>
      <c r="AT356" s="22">
        <f t="shared" si="1381"/>
        <v>9.4250337009847129</v>
      </c>
      <c r="AU356" s="22">
        <f t="shared" si="1381"/>
        <v>8.9417829732224305</v>
      </c>
      <c r="AV356" s="22">
        <f t="shared" si="1381"/>
        <v>7.9148703465800452</v>
      </c>
      <c r="AW356" s="22">
        <f t="shared" si="1381"/>
        <v>10.229599419072954</v>
      </c>
      <c r="AX356" s="22">
        <f t="shared" si="1381"/>
        <v>7.139298682367027</v>
      </c>
      <c r="AY356" s="22">
        <f t="shared" si="1381"/>
        <v>4.6326398795565069</v>
      </c>
      <c r="AZ356" s="22">
        <f t="shared" si="1381"/>
        <v>2.6616139529777882</v>
      </c>
      <c r="BA356" s="22">
        <f t="shared" si="1381"/>
        <v>6.0796858554990081</v>
      </c>
      <c r="BB356" s="22">
        <f t="shared" si="1381"/>
        <v>4.6075059205387561</v>
      </c>
      <c r="BC356" s="22">
        <f t="shared" si="1381"/>
        <v>5.0613344621114038</v>
      </c>
      <c r="BD356" s="22">
        <f t="shared" si="1381"/>
        <v>5.1212187042419828</v>
      </c>
      <c r="BE356" s="22">
        <f t="shared" si="1381"/>
        <v>5.9428635565519556</v>
      </c>
      <c r="BF356" s="22">
        <f t="shared" si="1381"/>
        <v>5.1849269936327289</v>
      </c>
      <c r="BG356" s="22">
        <f t="shared" si="1381"/>
        <v>4.4096891730179806</v>
      </c>
      <c r="BH356" s="22">
        <f t="shared" si="1381"/>
        <v>4.6899920042185812</v>
      </c>
      <c r="BI356" s="22">
        <f t="shared" si="1381"/>
        <v>3.5188305500699357</v>
      </c>
      <c r="BJ356" s="22">
        <f t="shared" si="1381"/>
        <v>2.4366885354721006</v>
      </c>
      <c r="BK356" s="22">
        <f t="shared" si="1381"/>
        <v>3.7570998233050545</v>
      </c>
      <c r="BL356" s="22">
        <f t="shared" si="1381"/>
        <v>0.52530764417679165</v>
      </c>
      <c r="BM356" s="22">
        <f t="shared" si="1381"/>
        <v>0.23562297797536758</v>
      </c>
      <c r="BN356" s="22">
        <f t="shared" si="1381"/>
        <v>1.0706075964906745</v>
      </c>
      <c r="BO356" s="22">
        <f t="shared" si="1381"/>
        <v>2.3457620751829324</v>
      </c>
      <c r="BP356" s="22">
        <f t="shared" si="1381"/>
        <v>1.0435749998829493</v>
      </c>
      <c r="BQ356" s="22">
        <f t="shared" si="1381"/>
        <v>2.4704806929172918</v>
      </c>
      <c r="BR356" s="22">
        <f t="shared" si="1381"/>
        <v>6.3002509089507015</v>
      </c>
      <c r="BS356" s="22">
        <f t="shared" si="1381"/>
        <v>7.8482805487999343</v>
      </c>
      <c r="BT356" s="22">
        <f t="shared" si="1381"/>
        <v>8.4693616395559133</v>
      </c>
      <c r="BU356" s="22">
        <f t="shared" si="1381"/>
        <v>6.2876401176022085</v>
      </c>
      <c r="BV356" s="22">
        <f t="shared" si="1381"/>
        <v>6.5806710710519809</v>
      </c>
      <c r="BW356" s="22">
        <f t="shared" si="1381"/>
        <v>6.6246828205055266</v>
      </c>
      <c r="BX356" s="22">
        <f t="shared" si="1381"/>
        <v>8.0552174320382761</v>
      </c>
      <c r="BY356" s="22">
        <f t="shared" si="1381"/>
        <v>6.6258217741952166</v>
      </c>
      <c r="BZ356" s="22">
        <f t="shared" si="1381"/>
        <v>6.9773285584612239</v>
      </c>
      <c r="CA356" s="22">
        <f t="shared" si="1381"/>
        <v>8.240465578035554</v>
      </c>
      <c r="CB356" s="22">
        <f t="shared" si="1381"/>
        <v>4.7289130084711388</v>
      </c>
      <c r="CC356" s="22">
        <f t="shared" si="1381"/>
        <v>5.3757189046100819</v>
      </c>
      <c r="CD356" s="22">
        <f t="shared" si="1381"/>
        <v>5.7387053264686898</v>
      </c>
      <c r="CE356" s="22">
        <f t="shared" si="1381"/>
        <v>5.9898613152982136</v>
      </c>
      <c r="CF356" s="22">
        <f t="shared" si="1381"/>
        <v>5.4031920982087485</v>
      </c>
      <c r="CG356" s="22">
        <f t="shared" si="1381"/>
        <v>5.4989663101602417</v>
      </c>
      <c r="CH356" s="22">
        <f t="shared" si="1381"/>
        <v>3.1043092961433558</v>
      </c>
      <c r="CI356" s="22">
        <f t="shared" si="1381"/>
        <v>3.7945159200754688</v>
      </c>
      <c r="CJ356" s="22">
        <f t="shared" si="1381"/>
        <v>4.428054199325814</v>
      </c>
      <c r="CK356" s="22">
        <f t="shared" si="1381"/>
        <v>3.7591190960055059</v>
      </c>
      <c r="CL356" s="22">
        <f t="shared" si="1381"/>
        <v>5.2937094098163442</v>
      </c>
      <c r="CM356" s="22">
        <f t="shared" si="1381"/>
        <v>5.2214610097914402</v>
      </c>
      <c r="CN356" s="22">
        <f t="shared" si="1381"/>
        <v>5.0597461929590963</v>
      </c>
      <c r="CO356" s="22">
        <f t="shared" si="1381"/>
        <v>4.8395490107410666</v>
      </c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</row>
    <row r="357" spans="1:113" ht="14.25" customHeight="1" x14ac:dyDescent="0.2">
      <c r="A357" s="30" t="s">
        <v>74</v>
      </c>
      <c r="B357" s="119" t="s">
        <v>75</v>
      </c>
      <c r="C357" s="135"/>
      <c r="D357" s="31"/>
      <c r="E357" s="59"/>
      <c r="F357" s="59"/>
      <c r="G357" s="59"/>
      <c r="H357" s="31"/>
      <c r="I357" s="22">
        <f t="shared" ref="I357:CO357" si="1382">IFERROR(I135/D135*100-100,"")</f>
        <v>2.458723989244632</v>
      </c>
      <c r="J357" s="22">
        <f t="shared" si="1382"/>
        <v>3.2818090971945963</v>
      </c>
      <c r="K357" s="22">
        <f t="shared" si="1382"/>
        <v>5.296581185094837</v>
      </c>
      <c r="L357" s="22">
        <f t="shared" si="1382"/>
        <v>1.4022004106768406</v>
      </c>
      <c r="M357" s="22">
        <f t="shared" si="1382"/>
        <v>3.1076887336153618</v>
      </c>
      <c r="N357" s="22">
        <f t="shared" si="1382"/>
        <v>0.32622623679807816</v>
      </c>
      <c r="O357" s="22">
        <f t="shared" si="1382"/>
        <v>1.1252174014535541</v>
      </c>
      <c r="P357" s="22">
        <f t="shared" si="1382"/>
        <v>1.6466252771752039</v>
      </c>
      <c r="Q357" s="22">
        <f t="shared" si="1382"/>
        <v>0.9466714830825822</v>
      </c>
      <c r="R357" s="22">
        <f t="shared" si="1382"/>
        <v>1.0183067349762212</v>
      </c>
      <c r="S357" s="22">
        <f t="shared" si="1382"/>
        <v>20.325984047682596</v>
      </c>
      <c r="T357" s="22">
        <f t="shared" si="1382"/>
        <v>25.050403888035959</v>
      </c>
      <c r="U357" s="22">
        <f t="shared" si="1382"/>
        <v>15.639664047665065</v>
      </c>
      <c r="V357" s="22">
        <f t="shared" si="1382"/>
        <v>16.357105377680938</v>
      </c>
      <c r="W357" s="22">
        <f t="shared" si="1382"/>
        <v>19.30733906909947</v>
      </c>
      <c r="X357" s="22">
        <f t="shared" si="1382"/>
        <v>4.7670131241084306</v>
      </c>
      <c r="Y357" s="22">
        <f t="shared" si="1382"/>
        <v>2.1186015566125178</v>
      </c>
      <c r="Z357" s="22">
        <f t="shared" si="1382"/>
        <v>11.771213456973229</v>
      </c>
      <c r="AA357" s="22">
        <f t="shared" si="1382"/>
        <v>17.675080979602271</v>
      </c>
      <c r="AB357" s="22">
        <f t="shared" si="1382"/>
        <v>8.9611446402331012</v>
      </c>
      <c r="AC357" s="22">
        <f t="shared" si="1382"/>
        <v>13.338169552537678</v>
      </c>
      <c r="AD357" s="22">
        <f t="shared" si="1382"/>
        <v>11.044507605897053</v>
      </c>
      <c r="AE357" s="22">
        <f t="shared" si="1382"/>
        <v>9.2364190778301207</v>
      </c>
      <c r="AF357" s="22">
        <f t="shared" si="1382"/>
        <v>5.7180834555773998</v>
      </c>
      <c r="AG357" s="22">
        <f t="shared" si="1382"/>
        <v>9.7253150290208055</v>
      </c>
      <c r="AH357" s="22">
        <f t="shared" si="1382"/>
        <v>4.8121014881177899</v>
      </c>
      <c r="AI357" s="22">
        <f t="shared" si="1382"/>
        <v>5.9777291298458834</v>
      </c>
      <c r="AJ357" s="22">
        <f t="shared" si="1382"/>
        <v>4.1444033521879504</v>
      </c>
      <c r="AK357" s="22">
        <f t="shared" si="1382"/>
        <v>10.53940196044158</v>
      </c>
      <c r="AL357" s="22">
        <f t="shared" si="1382"/>
        <v>6.3786028653831863</v>
      </c>
      <c r="AM357" s="22">
        <f t="shared" si="1382"/>
        <v>11.05949569290236</v>
      </c>
      <c r="AN357" s="22">
        <f t="shared" si="1382"/>
        <v>2.0846676075886279</v>
      </c>
      <c r="AO357" s="22">
        <f t="shared" si="1382"/>
        <v>10.009478278475356</v>
      </c>
      <c r="AP357" s="22">
        <f t="shared" si="1382"/>
        <v>6.1501288969749339</v>
      </c>
      <c r="AQ357" s="22">
        <f t="shared" si="1382"/>
        <v>7.2905602595129153</v>
      </c>
      <c r="AR357" s="22">
        <f t="shared" si="1382"/>
        <v>8.1154411318508721</v>
      </c>
      <c r="AS357" s="22">
        <f t="shared" si="1382"/>
        <v>16.952121902759558</v>
      </c>
      <c r="AT357" s="22">
        <f t="shared" si="1382"/>
        <v>6.4377468549374584</v>
      </c>
      <c r="AU357" s="22">
        <f t="shared" si="1382"/>
        <v>6.0226440625032183</v>
      </c>
      <c r="AV357" s="22">
        <f t="shared" si="1382"/>
        <v>9.2186338543500597</v>
      </c>
      <c r="AW357" s="22">
        <f t="shared" si="1382"/>
        <v>2.3490467630002314</v>
      </c>
      <c r="AX357" s="22">
        <f t="shared" si="1382"/>
        <v>3.9226515010744549</v>
      </c>
      <c r="AY357" s="22">
        <f t="shared" si="1382"/>
        <v>4.0435164817174183</v>
      </c>
      <c r="AZ357" s="22">
        <f t="shared" si="1382"/>
        <v>7.0084232033021294</v>
      </c>
      <c r="BA357" s="22">
        <f t="shared" si="1382"/>
        <v>4.3436527766160111</v>
      </c>
      <c r="BB357" s="22">
        <f t="shared" si="1382"/>
        <v>7.3947829684094728</v>
      </c>
      <c r="BC357" s="22">
        <f t="shared" si="1382"/>
        <v>4.2692350932103551</v>
      </c>
      <c r="BD357" s="22">
        <f t="shared" si="1382"/>
        <v>10.008783356781166</v>
      </c>
      <c r="BE357" s="22">
        <f t="shared" si="1382"/>
        <v>6.9218192144853106</v>
      </c>
      <c r="BF357" s="22">
        <f t="shared" si="1382"/>
        <v>7.1396914114176155</v>
      </c>
      <c r="BG357" s="22">
        <f t="shared" si="1382"/>
        <v>12.279004009093015</v>
      </c>
      <c r="BH357" s="22">
        <f t="shared" si="1382"/>
        <v>4.2851303185441623</v>
      </c>
      <c r="BI357" s="22">
        <f t="shared" si="1382"/>
        <v>1.7386294462645537</v>
      </c>
      <c r="BJ357" s="22">
        <f t="shared" si="1382"/>
        <v>4.4266411382836424</v>
      </c>
      <c r="BK357" s="22">
        <f t="shared" si="1382"/>
        <v>5.6072097265464436</v>
      </c>
      <c r="BL357" s="22">
        <f t="shared" si="1382"/>
        <v>2.5025556763532393</v>
      </c>
      <c r="BM357" s="22">
        <f t="shared" si="1382"/>
        <v>8.8264109344716104</v>
      </c>
      <c r="BN357" s="22">
        <f t="shared" si="1382"/>
        <v>10.149350023917819</v>
      </c>
      <c r="BO357" s="22">
        <f t="shared" si="1382"/>
        <v>8.9916893108414939</v>
      </c>
      <c r="BP357" s="22">
        <f t="shared" si="1382"/>
        <v>7.5657025880356628</v>
      </c>
      <c r="BQ357" s="22">
        <f t="shared" si="1382"/>
        <v>5.3663039418834444</v>
      </c>
      <c r="BR357" s="22">
        <f t="shared" si="1382"/>
        <v>6.6354906725817955</v>
      </c>
      <c r="BS357" s="22">
        <f t="shared" si="1382"/>
        <v>4.4166746381361577</v>
      </c>
      <c r="BT357" s="22">
        <f t="shared" si="1382"/>
        <v>-1.9516641553602483</v>
      </c>
      <c r="BU357" s="22">
        <f t="shared" si="1382"/>
        <v>3.5429356758316857</v>
      </c>
      <c r="BV357" s="22">
        <f t="shared" si="1382"/>
        <v>0.80143725178307079</v>
      </c>
      <c r="BW357" s="22">
        <f t="shared" si="1382"/>
        <v>0.46174152973830473</v>
      </c>
      <c r="BX357" s="22">
        <f t="shared" si="1382"/>
        <v>-3.0451367944972816</v>
      </c>
      <c r="BY357" s="22">
        <f t="shared" si="1382"/>
        <v>-1.4822190305388858</v>
      </c>
      <c r="BZ357" s="22">
        <f t="shared" si="1382"/>
        <v>-0.82139989212618048</v>
      </c>
      <c r="CA357" s="22">
        <f t="shared" si="1382"/>
        <v>1.7737881720074427</v>
      </c>
      <c r="CB357" s="22">
        <f t="shared" si="1382"/>
        <v>3.5245616105762423</v>
      </c>
      <c r="CC357" s="22">
        <f t="shared" si="1382"/>
        <v>2.7267883708338445</v>
      </c>
      <c r="CD357" s="22">
        <f t="shared" si="1382"/>
        <v>9.540863166350789</v>
      </c>
      <c r="CE357" s="22">
        <f t="shared" si="1382"/>
        <v>4.345909851138984</v>
      </c>
      <c r="CF357" s="22">
        <f t="shared" si="1382"/>
        <v>5.6714439415464426</v>
      </c>
      <c r="CG357" s="22">
        <f t="shared" si="1382"/>
        <v>2.3731902323923038</v>
      </c>
      <c r="CH357" s="22">
        <f t="shared" si="1382"/>
        <v>3.9921354585058566</v>
      </c>
      <c r="CI357" s="22">
        <f t="shared" si="1382"/>
        <v>2.8246348790754041</v>
      </c>
      <c r="CJ357" s="22">
        <f t="shared" si="1382"/>
        <v>3.70127368189344</v>
      </c>
      <c r="CK357" s="22">
        <f t="shared" si="1382"/>
        <v>3.6302194527412297</v>
      </c>
      <c r="CL357" s="22">
        <f t="shared" si="1382"/>
        <v>1.9168756137617748</v>
      </c>
      <c r="CM357" s="22">
        <f t="shared" si="1382"/>
        <v>8.485924430651508</v>
      </c>
      <c r="CN357" s="22">
        <f t="shared" si="1382"/>
        <v>15.401716680192393</v>
      </c>
      <c r="CO357" s="22">
        <f t="shared" si="1382"/>
        <v>7.3770073599837502</v>
      </c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</row>
    <row r="358" spans="1:113" ht="14.25" customHeight="1" x14ac:dyDescent="0.2">
      <c r="A358" s="19"/>
      <c r="B358" s="20">
        <v>1</v>
      </c>
      <c r="C358" s="36" t="s">
        <v>76</v>
      </c>
      <c r="D358" s="22"/>
      <c r="E358" s="59"/>
      <c r="F358" s="59"/>
      <c r="G358" s="59"/>
      <c r="H358" s="22"/>
      <c r="I358" s="22">
        <f t="shared" ref="I358:CO358" si="1383">IFERROR(I136/D136*100-100,"")</f>
        <v>2.6519420639708073</v>
      </c>
      <c r="J358" s="22">
        <f t="shared" si="1383"/>
        <v>3.9597729183309553</v>
      </c>
      <c r="K358" s="22">
        <f t="shared" si="1383"/>
        <v>6.3661691207485234</v>
      </c>
      <c r="L358" s="22">
        <f t="shared" si="1383"/>
        <v>1.0472868805888567</v>
      </c>
      <c r="M358" s="22">
        <f t="shared" si="1383"/>
        <v>3.5058850098503882</v>
      </c>
      <c r="N358" s="22">
        <f t="shared" si="1383"/>
        <v>0.30128830734319934</v>
      </c>
      <c r="O358" s="22">
        <f t="shared" si="1383"/>
        <v>0.24393364004431817</v>
      </c>
      <c r="P358" s="22">
        <f t="shared" si="1383"/>
        <v>0.73946481741793946</v>
      </c>
      <c r="Q358" s="22">
        <f t="shared" si="1383"/>
        <v>0.18807850405460158</v>
      </c>
      <c r="R358" s="22">
        <f t="shared" si="1383"/>
        <v>0.37219839758977002</v>
      </c>
      <c r="S358" s="22">
        <f t="shared" si="1383"/>
        <v>24.398325364509304</v>
      </c>
      <c r="T358" s="22">
        <f t="shared" si="1383"/>
        <v>32.226570533394693</v>
      </c>
      <c r="U358" s="22">
        <f t="shared" si="1383"/>
        <v>19.418770606202969</v>
      </c>
      <c r="V358" s="22">
        <f t="shared" si="1383"/>
        <v>20.077413612945747</v>
      </c>
      <c r="W358" s="22">
        <f t="shared" si="1383"/>
        <v>24.000978848271345</v>
      </c>
      <c r="X358" s="22">
        <f t="shared" si="1383"/>
        <v>3.9646707823228269</v>
      </c>
      <c r="Y358" s="22">
        <f t="shared" si="1383"/>
        <v>3.8917361856732668E-2</v>
      </c>
      <c r="Z358" s="22">
        <f t="shared" si="1383"/>
        <v>12.995506024302927</v>
      </c>
      <c r="AA358" s="22">
        <f t="shared" si="1383"/>
        <v>21.219607054690528</v>
      </c>
      <c r="AB358" s="22">
        <f t="shared" si="1383"/>
        <v>9.2779185292833404</v>
      </c>
      <c r="AC358" s="22">
        <f t="shared" si="1383"/>
        <v>14.8552641553988</v>
      </c>
      <c r="AD358" s="22">
        <f t="shared" si="1383"/>
        <v>13.032582515677959</v>
      </c>
      <c r="AE358" s="22">
        <f t="shared" si="1383"/>
        <v>9.7613325666418689</v>
      </c>
      <c r="AF358" s="22">
        <f t="shared" si="1383"/>
        <v>4.9343220445364295</v>
      </c>
      <c r="AG358" s="22">
        <f t="shared" si="1383"/>
        <v>10.478666730794444</v>
      </c>
      <c r="AH358" s="22">
        <f t="shared" si="1383"/>
        <v>4.2514761658867712</v>
      </c>
      <c r="AI358" s="22">
        <f t="shared" si="1383"/>
        <v>5.2512287241480919</v>
      </c>
      <c r="AJ358" s="22">
        <f t="shared" si="1383"/>
        <v>2.9420324710110322</v>
      </c>
      <c r="AK358" s="22">
        <f t="shared" si="1383"/>
        <v>11.952272232974821</v>
      </c>
      <c r="AL358" s="22">
        <f t="shared" si="1383"/>
        <v>6.0953835291122687</v>
      </c>
      <c r="AM358" s="22">
        <f t="shared" si="1383"/>
        <v>12.00383943061108</v>
      </c>
      <c r="AN358" s="22">
        <f t="shared" si="1383"/>
        <v>-5.8912257002688762E-2</v>
      </c>
      <c r="AO358" s="22">
        <f t="shared" si="1383"/>
        <v>11.074079363268027</v>
      </c>
      <c r="AP358" s="22">
        <f t="shared" si="1383"/>
        <v>6.0498689970303445</v>
      </c>
      <c r="AQ358" s="22">
        <f t="shared" si="1383"/>
        <v>7.2140079858085784</v>
      </c>
      <c r="AR358" s="22">
        <f t="shared" si="1383"/>
        <v>9.2775837742890701</v>
      </c>
      <c r="AS358" s="22">
        <f t="shared" si="1383"/>
        <v>21.37913636788295</v>
      </c>
      <c r="AT358" s="22">
        <f t="shared" si="1383"/>
        <v>7.1168844793501762</v>
      </c>
      <c r="AU358" s="22">
        <f t="shared" si="1383"/>
        <v>6.5576110209119918</v>
      </c>
      <c r="AV358" s="22">
        <f t="shared" si="1383"/>
        <v>10.799576173667134</v>
      </c>
      <c r="AW358" s="22">
        <f t="shared" si="1383"/>
        <v>1.771139263421162</v>
      </c>
      <c r="AX358" s="22">
        <f t="shared" si="1383"/>
        <v>3.7765422951303549</v>
      </c>
      <c r="AY358" s="22">
        <f t="shared" si="1383"/>
        <v>3.8251347692335145</v>
      </c>
      <c r="AZ358" s="22">
        <f t="shared" si="1383"/>
        <v>7.6663086463028378</v>
      </c>
      <c r="BA358" s="22">
        <f t="shared" si="1383"/>
        <v>4.2726046898045951</v>
      </c>
      <c r="BB358" s="22">
        <f t="shared" si="1383"/>
        <v>8.1291579984497702</v>
      </c>
      <c r="BC358" s="22">
        <f t="shared" si="1383"/>
        <v>4.1315092219375202</v>
      </c>
      <c r="BD358" s="22">
        <f t="shared" si="1383"/>
        <v>11.194148007309352</v>
      </c>
      <c r="BE358" s="22">
        <f t="shared" si="1383"/>
        <v>6.3648720513177466</v>
      </c>
      <c r="BF358" s="22">
        <f t="shared" si="1383"/>
        <v>7.4260324804285887</v>
      </c>
      <c r="BG358" s="22">
        <f t="shared" si="1383"/>
        <v>14.324948920951641</v>
      </c>
      <c r="BH358" s="22">
        <f t="shared" si="1383"/>
        <v>3.770329881628669</v>
      </c>
      <c r="BI358" s="22">
        <f t="shared" si="1383"/>
        <v>0.92723046500367445</v>
      </c>
      <c r="BJ358" s="22">
        <f t="shared" si="1383"/>
        <v>5.4141994988510476</v>
      </c>
      <c r="BK358" s="22">
        <f t="shared" si="1383"/>
        <v>6.0213009509520106</v>
      </c>
      <c r="BL358" s="22">
        <f t="shared" si="1383"/>
        <v>2.5915292390062774</v>
      </c>
      <c r="BM358" s="22">
        <f t="shared" si="1383"/>
        <v>11.730683713982742</v>
      </c>
      <c r="BN358" s="22">
        <f t="shared" si="1383"/>
        <v>13.808847143898589</v>
      </c>
      <c r="BO358" s="22">
        <f t="shared" si="1383"/>
        <v>11.847282939221458</v>
      </c>
      <c r="BP358" s="22">
        <f t="shared" si="1383"/>
        <v>9.8799474333746105</v>
      </c>
      <c r="BQ358" s="22">
        <f t="shared" si="1383"/>
        <v>7.0160532846461905</v>
      </c>
      <c r="BR358" s="22">
        <f t="shared" si="1383"/>
        <v>8.0569529583125075</v>
      </c>
      <c r="BS358" s="22">
        <f t="shared" si="1383"/>
        <v>4.9936702359850926</v>
      </c>
      <c r="BT358" s="22">
        <f t="shared" si="1383"/>
        <v>-2.5672183122116792</v>
      </c>
      <c r="BU358" s="22">
        <f t="shared" si="1383"/>
        <v>4.2616900088384284</v>
      </c>
      <c r="BV358" s="22">
        <f t="shared" si="1383"/>
        <v>0.70342270024741538</v>
      </c>
      <c r="BW358" s="22">
        <f t="shared" si="1383"/>
        <v>0.30166520059708546</v>
      </c>
      <c r="BX358" s="22">
        <f t="shared" si="1383"/>
        <v>-5.4820361472513213</v>
      </c>
      <c r="BY358" s="22">
        <f t="shared" si="1383"/>
        <v>-3.6269568198492834</v>
      </c>
      <c r="BZ358" s="22">
        <f t="shared" si="1383"/>
        <v>-2.0278036157123864</v>
      </c>
      <c r="CA358" s="22">
        <f t="shared" si="1383"/>
        <v>0.10699793194966389</v>
      </c>
      <c r="CB358" s="22">
        <f t="shared" si="1383"/>
        <v>2.2219534305135937</v>
      </c>
      <c r="CC358" s="22">
        <f t="shared" si="1383"/>
        <v>2.2713172030507991</v>
      </c>
      <c r="CD358" s="22">
        <f t="shared" si="1383"/>
        <v>10.71182790497727</v>
      </c>
      <c r="CE358" s="22">
        <f t="shared" si="1383"/>
        <v>3.7213779311840085</v>
      </c>
      <c r="CF358" s="22">
        <f t="shared" si="1383"/>
        <v>5.6312022333997049</v>
      </c>
      <c r="CG358" s="22">
        <f t="shared" si="1383"/>
        <v>1.4168367051379676</v>
      </c>
      <c r="CH358" s="22">
        <f t="shared" si="1383"/>
        <v>3.8151333534385117</v>
      </c>
      <c r="CI358" s="22">
        <f t="shared" si="1383"/>
        <v>2.3191027651271696</v>
      </c>
      <c r="CJ358" s="22">
        <f t="shared" si="1383"/>
        <v>3.2759800812345503</v>
      </c>
      <c r="CK358" s="22">
        <f t="shared" si="1383"/>
        <v>3.9114242517970297</v>
      </c>
      <c r="CL358" s="22">
        <f t="shared" si="1383"/>
        <v>0.93732195613615943</v>
      </c>
      <c r="CM358" s="22">
        <f t="shared" si="1383"/>
        <v>8.9433428128947554</v>
      </c>
      <c r="CN358" s="22">
        <f t="shared" si="1383"/>
        <v>17.947643636535389</v>
      </c>
      <c r="CO358" s="22">
        <f t="shared" si="1383"/>
        <v>7.949503998072089</v>
      </c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</row>
    <row r="359" spans="1:113" ht="14.25" customHeight="1" x14ac:dyDescent="0.2">
      <c r="A359" s="19"/>
      <c r="B359" s="20">
        <v>2</v>
      </c>
      <c r="C359" s="36" t="s">
        <v>77</v>
      </c>
      <c r="D359" s="22"/>
      <c r="E359" s="59"/>
      <c r="F359" s="59"/>
      <c r="G359" s="59"/>
      <c r="H359" s="22"/>
      <c r="I359" s="22">
        <f t="shared" ref="I359:CO359" si="1384">IFERROR(I137/D137*100-100,"")</f>
        <v>1.5140892893469129</v>
      </c>
      <c r="J359" s="22">
        <f t="shared" si="1384"/>
        <v>1.0342321358456417</v>
      </c>
      <c r="K359" s="22">
        <f t="shared" si="1384"/>
        <v>2.0858623223140853</v>
      </c>
      <c r="L359" s="22">
        <f t="shared" si="1384"/>
        <v>2.3049555131319437</v>
      </c>
      <c r="M359" s="22">
        <f t="shared" si="1384"/>
        <v>1.7411232084486414</v>
      </c>
      <c r="N359" s="22">
        <f t="shared" si="1384"/>
        <v>0.42134657124081798</v>
      </c>
      <c r="O359" s="22">
        <f t="shared" si="1384"/>
        <v>3.6654225691940496</v>
      </c>
      <c r="P359" s="22">
        <f t="shared" si="1384"/>
        <v>4.2693947996662871</v>
      </c>
      <c r="Q359" s="22">
        <f t="shared" si="1384"/>
        <v>2.939596077660994</v>
      </c>
      <c r="R359" s="22">
        <f t="shared" si="1384"/>
        <v>2.8386235325373832</v>
      </c>
      <c r="S359" s="22">
        <f t="shared" si="1384"/>
        <v>8.806960880192392</v>
      </c>
      <c r="T359" s="22">
        <f t="shared" si="1384"/>
        <v>5.1755459570382669</v>
      </c>
      <c r="U359" s="22">
        <f t="shared" si="1384"/>
        <v>5.010183978194334</v>
      </c>
      <c r="V359" s="22">
        <f t="shared" si="1384"/>
        <v>6.6110970037671564</v>
      </c>
      <c r="W359" s="22">
        <f t="shared" si="1384"/>
        <v>6.3692570498898817</v>
      </c>
      <c r="X359" s="22">
        <f t="shared" si="1384"/>
        <v>7.5102152986333124</v>
      </c>
      <c r="Y359" s="22">
        <f t="shared" si="1384"/>
        <v>9.5884837019296185</v>
      </c>
      <c r="Z359" s="22">
        <f t="shared" si="1384"/>
        <v>8.0863964298001605</v>
      </c>
      <c r="AA359" s="22">
        <f t="shared" si="1384"/>
        <v>7.3926532681031034</v>
      </c>
      <c r="AB359" s="22">
        <f t="shared" si="1384"/>
        <v>8.1357272262681022</v>
      </c>
      <c r="AC359" s="22">
        <f t="shared" si="1384"/>
        <v>5.9860988957730683</v>
      </c>
      <c r="AD359" s="22">
        <f t="shared" si="1384"/>
        <v>2.0748139906967538</v>
      </c>
      <c r="AE359" s="22">
        <f t="shared" si="1384"/>
        <v>4.8877384829223161</v>
      </c>
      <c r="AF359" s="22">
        <f t="shared" si="1384"/>
        <v>5.5768316405863061</v>
      </c>
      <c r="AG359" s="22">
        <f t="shared" si="1384"/>
        <v>4.6298099137372049</v>
      </c>
      <c r="AH359" s="22">
        <f t="shared" si="1384"/>
        <v>6.6374421490764206</v>
      </c>
      <c r="AI359" s="22">
        <f t="shared" si="1384"/>
        <v>8.4715244980809672</v>
      </c>
      <c r="AJ359" s="22">
        <f t="shared" si="1384"/>
        <v>8.1832779031090155</v>
      </c>
      <c r="AK359" s="22">
        <f t="shared" si="1384"/>
        <v>6.0649977039354326</v>
      </c>
      <c r="AL359" s="22">
        <f t="shared" si="1384"/>
        <v>7.3238832483227583</v>
      </c>
      <c r="AM359" s="22">
        <f t="shared" si="1384"/>
        <v>8.0864249071638028</v>
      </c>
      <c r="AN359" s="22">
        <f t="shared" si="1384"/>
        <v>9.2863081635025821</v>
      </c>
      <c r="AO359" s="22">
        <f t="shared" si="1384"/>
        <v>6.5853775620884392</v>
      </c>
      <c r="AP359" s="22">
        <f t="shared" si="1384"/>
        <v>6.5801048735249879</v>
      </c>
      <c r="AQ359" s="22">
        <f t="shared" si="1384"/>
        <v>7.6136857979575581</v>
      </c>
      <c r="AR359" s="22">
        <f t="shared" si="1384"/>
        <v>4.2471872824990697</v>
      </c>
      <c r="AS359" s="22">
        <f t="shared" si="1384"/>
        <v>3.4864479896280045</v>
      </c>
      <c r="AT359" s="22">
        <f t="shared" si="1384"/>
        <v>4.1764051886034679</v>
      </c>
      <c r="AU359" s="22">
        <f t="shared" si="1384"/>
        <v>4.2367290239356379</v>
      </c>
      <c r="AV359" s="22">
        <f t="shared" si="1384"/>
        <v>4.0368301462272029</v>
      </c>
      <c r="AW359" s="22">
        <f t="shared" si="1384"/>
        <v>4.4599195964264027</v>
      </c>
      <c r="AX359" s="22">
        <f t="shared" si="1384"/>
        <v>4.6154932087799381</v>
      </c>
      <c r="AY359" s="22">
        <f t="shared" si="1384"/>
        <v>4.9800452902072294</v>
      </c>
      <c r="AZ359" s="22">
        <f t="shared" si="1384"/>
        <v>4.9076164748630617</v>
      </c>
      <c r="BA359" s="22">
        <f t="shared" si="1384"/>
        <v>4.7435222992362895</v>
      </c>
      <c r="BB359" s="22">
        <f t="shared" si="1384"/>
        <v>5.0599646985304076</v>
      </c>
      <c r="BC359" s="22">
        <f t="shared" si="1384"/>
        <v>4.9292603426227117</v>
      </c>
      <c r="BD359" s="22">
        <f t="shared" si="1384"/>
        <v>6.2201317416066217</v>
      </c>
      <c r="BE359" s="22">
        <f t="shared" si="1384"/>
        <v>9.2420651743838818</v>
      </c>
      <c r="BF359" s="22">
        <f t="shared" si="1384"/>
        <v>6.3875292784008053</v>
      </c>
      <c r="BG359" s="22">
        <f t="shared" si="1384"/>
        <v>4.8629971549762701</v>
      </c>
      <c r="BH359" s="22">
        <f t="shared" si="1384"/>
        <v>5.8421139325008085</v>
      </c>
      <c r="BI359" s="22">
        <f t="shared" si="1384"/>
        <v>4.3631610740714848</v>
      </c>
      <c r="BJ359" s="22">
        <f t="shared" si="1384"/>
        <v>0.33401047042684695</v>
      </c>
      <c r="BK359" s="22">
        <f t="shared" si="1384"/>
        <v>3.7897158838186442</v>
      </c>
      <c r="BL359" s="22">
        <f t="shared" si="1384"/>
        <v>1.7103897612329177</v>
      </c>
      <c r="BM359" s="22">
        <f t="shared" si="1384"/>
        <v>-1.6480684920175008</v>
      </c>
      <c r="BN359" s="22">
        <f t="shared" si="1384"/>
        <v>-2.7729122980138641</v>
      </c>
      <c r="BO359" s="22">
        <f t="shared" si="1384"/>
        <v>-1.165969696210027</v>
      </c>
      <c r="BP359" s="22">
        <f t="shared" si="1384"/>
        <v>-0.99130148713095423</v>
      </c>
      <c r="BQ359" s="22">
        <f t="shared" si="1384"/>
        <v>-0.68414252442303791</v>
      </c>
      <c r="BR359" s="22">
        <f t="shared" si="1384"/>
        <v>1.1617386388756756</v>
      </c>
      <c r="BS359" s="22">
        <f t="shared" si="1384"/>
        <v>1.6658538485912544</v>
      </c>
      <c r="BT359" s="22">
        <f t="shared" si="1384"/>
        <v>2.2347769119619443E-2</v>
      </c>
      <c r="BU359" s="22">
        <f t="shared" si="1384"/>
        <v>0.53626025049571524</v>
      </c>
      <c r="BV359" s="22">
        <f t="shared" si="1384"/>
        <v>0.89316735044037898</v>
      </c>
      <c r="BW359" s="22">
        <f t="shared" si="1384"/>
        <v>1.2049585580450497</v>
      </c>
      <c r="BX359" s="22">
        <f t="shared" si="1384"/>
        <v>7.3471681789042123</v>
      </c>
      <c r="BY359" s="22">
        <f t="shared" si="1384"/>
        <v>7.3108180889138055</v>
      </c>
      <c r="BZ359" s="22">
        <f t="shared" si="1384"/>
        <v>4.2084569122877298</v>
      </c>
      <c r="CA359" s="22">
        <f t="shared" si="1384"/>
        <v>8.8243093273121787</v>
      </c>
      <c r="CB359" s="22">
        <f t="shared" si="1384"/>
        <v>8.968060371799254</v>
      </c>
      <c r="CC359" s="22">
        <f t="shared" si="1384"/>
        <v>4.5634626279399413</v>
      </c>
      <c r="CD359" s="22">
        <f t="shared" si="1384"/>
        <v>5.4759488540328647</v>
      </c>
      <c r="CE359" s="22">
        <f t="shared" si="1384"/>
        <v>6.8879313544867387</v>
      </c>
      <c r="CF359" s="22">
        <f t="shared" si="1384"/>
        <v>6.030829641436398</v>
      </c>
      <c r="CG359" s="22">
        <f t="shared" si="1384"/>
        <v>6.4180664678696928</v>
      </c>
      <c r="CH359" s="22">
        <f t="shared" si="1384"/>
        <v>4.7561166175356959</v>
      </c>
      <c r="CI359" s="22">
        <f t="shared" si="1384"/>
        <v>4.9051125045174899</v>
      </c>
      <c r="CJ359" s="22">
        <f t="shared" si="1384"/>
        <v>5.5156136885937173</v>
      </c>
      <c r="CK359" s="22">
        <f t="shared" si="1384"/>
        <v>2.0067640816174617</v>
      </c>
      <c r="CL359" s="22">
        <f t="shared" si="1384"/>
        <v>4.594660939824351</v>
      </c>
      <c r="CM359" s="22">
        <f t="shared" si="1384"/>
        <v>6.0479258422145392</v>
      </c>
      <c r="CN359" s="22">
        <f t="shared" si="1384"/>
        <v>5.1961170165356378</v>
      </c>
      <c r="CO359" s="22">
        <f t="shared" si="1384"/>
        <v>4.4784056924414415</v>
      </c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</row>
    <row r="360" spans="1:113" ht="14.25" customHeight="1" x14ac:dyDescent="0.2">
      <c r="A360" s="19"/>
      <c r="B360" s="20">
        <v>3</v>
      </c>
      <c r="C360" s="36" t="s">
        <v>78</v>
      </c>
      <c r="D360" s="22"/>
      <c r="E360" s="59"/>
      <c r="F360" s="59"/>
      <c r="G360" s="59"/>
      <c r="H360" s="22"/>
      <c r="I360" s="22">
        <f t="shared" ref="I360:CO360" si="1385">IFERROR(I138/D138*100-100,"")</f>
        <v>8.1764315574553308</v>
      </c>
      <c r="J360" s="22">
        <f t="shared" si="1385"/>
        <v>7.1303118595061505</v>
      </c>
      <c r="K360" s="22">
        <f t="shared" si="1385"/>
        <v>5.855723739539755</v>
      </c>
      <c r="L360" s="22">
        <f t="shared" si="1385"/>
        <v>3.0528049979424878</v>
      </c>
      <c r="M360" s="22">
        <f t="shared" si="1385"/>
        <v>6.0001912818021594</v>
      </c>
      <c r="N360" s="22">
        <f t="shared" si="1385"/>
        <v>-0.2037127723089327</v>
      </c>
      <c r="O360" s="22">
        <f t="shared" si="1385"/>
        <v>2.9656379968403996</v>
      </c>
      <c r="P360" s="22">
        <f t="shared" si="1385"/>
        <v>4.0344662353795115</v>
      </c>
      <c r="Q360" s="22">
        <f t="shared" si="1385"/>
        <v>3.2291548249284006</v>
      </c>
      <c r="R360" s="22">
        <f t="shared" si="1385"/>
        <v>2.510714414456956</v>
      </c>
      <c r="S360" s="22">
        <f t="shared" si="1385"/>
        <v>8.690630993085577</v>
      </c>
      <c r="T360" s="22">
        <f t="shared" si="1385"/>
        <v>6.7878473022161359</v>
      </c>
      <c r="U360" s="22">
        <f t="shared" si="1385"/>
        <v>6.0406138679892649</v>
      </c>
      <c r="V360" s="22">
        <f t="shared" si="1385"/>
        <v>7.2297785128471901</v>
      </c>
      <c r="W360" s="22">
        <f t="shared" si="1385"/>
        <v>7.1727636054759643</v>
      </c>
      <c r="X360" s="22">
        <f t="shared" si="1385"/>
        <v>5.1909409968297098</v>
      </c>
      <c r="Y360" s="22">
        <f t="shared" si="1385"/>
        <v>5.2777441546568014</v>
      </c>
      <c r="Z360" s="22">
        <f t="shared" si="1385"/>
        <v>4.6147286795428215</v>
      </c>
      <c r="AA360" s="22">
        <f t="shared" si="1385"/>
        <v>5.4199871521791465</v>
      </c>
      <c r="AB360" s="22">
        <f t="shared" si="1385"/>
        <v>5.1267793985922907</v>
      </c>
      <c r="AC360" s="22">
        <f t="shared" si="1385"/>
        <v>50.98764983735532</v>
      </c>
      <c r="AD360" s="22">
        <f t="shared" si="1385"/>
        <v>49.014767382473451</v>
      </c>
      <c r="AE360" s="22">
        <f t="shared" si="1385"/>
        <v>50.967650017776634</v>
      </c>
      <c r="AF360" s="22">
        <f t="shared" si="1385"/>
        <v>53.7742340090889</v>
      </c>
      <c r="AG360" s="22">
        <f t="shared" si="1385"/>
        <v>51.209652008699749</v>
      </c>
      <c r="AH360" s="22">
        <f t="shared" si="1385"/>
        <v>7.1932779414545962</v>
      </c>
      <c r="AI360" s="22">
        <f t="shared" si="1385"/>
        <v>8.5840567562220258</v>
      </c>
      <c r="AJ360" s="22">
        <f t="shared" si="1385"/>
        <v>9.0509269068422782</v>
      </c>
      <c r="AK360" s="22">
        <f t="shared" si="1385"/>
        <v>5.36267757451796</v>
      </c>
      <c r="AL360" s="22">
        <f t="shared" si="1385"/>
        <v>7.5170161055149833</v>
      </c>
      <c r="AM360" s="22">
        <f t="shared" si="1385"/>
        <v>7.1139909127794851</v>
      </c>
      <c r="AN360" s="22">
        <f t="shared" si="1385"/>
        <v>8.303725762874123</v>
      </c>
      <c r="AO360" s="22">
        <f t="shared" si="1385"/>
        <v>6.3466067238150856</v>
      </c>
      <c r="AP360" s="22">
        <f t="shared" si="1385"/>
        <v>5.5354374488982785</v>
      </c>
      <c r="AQ360" s="22">
        <f t="shared" si="1385"/>
        <v>6.809557075387545</v>
      </c>
      <c r="AR360" s="22">
        <f t="shared" si="1385"/>
        <v>3.8099306538628781</v>
      </c>
      <c r="AS360" s="22">
        <f t="shared" si="1385"/>
        <v>3.8099306538627502</v>
      </c>
      <c r="AT360" s="22">
        <f t="shared" si="1385"/>
        <v>3.8805421839262806</v>
      </c>
      <c r="AU360" s="22">
        <f t="shared" si="1385"/>
        <v>3.9780468534888769</v>
      </c>
      <c r="AV360" s="22">
        <f t="shared" si="1385"/>
        <v>3.8702201873871473</v>
      </c>
      <c r="AW360" s="22">
        <f t="shared" si="1385"/>
        <v>3.6090854642995254</v>
      </c>
      <c r="AX360" s="22">
        <f t="shared" si="1385"/>
        <v>2.5501885383044254</v>
      </c>
      <c r="AY360" s="22">
        <f t="shared" si="1385"/>
        <v>2.8483128741417829</v>
      </c>
      <c r="AZ360" s="22">
        <f t="shared" si="1385"/>
        <v>2.8594366877369879</v>
      </c>
      <c r="BA360" s="22">
        <f t="shared" si="1385"/>
        <v>2.9631770239469546</v>
      </c>
      <c r="BB360" s="22">
        <f t="shared" si="1385"/>
        <v>2.8558531989461073</v>
      </c>
      <c r="BC360" s="22">
        <f t="shared" si="1385"/>
        <v>2.8917232705169198</v>
      </c>
      <c r="BD360" s="22">
        <f t="shared" si="1385"/>
        <v>2.8588226477166359</v>
      </c>
      <c r="BE360" s="22">
        <f t="shared" si="1385"/>
        <v>5.2817895891112983</v>
      </c>
      <c r="BF360" s="22">
        <f t="shared" si="1385"/>
        <v>3.4794281294900031</v>
      </c>
      <c r="BG360" s="22">
        <f t="shared" si="1385"/>
        <v>7.1776054207954019</v>
      </c>
      <c r="BH360" s="22">
        <f t="shared" si="1385"/>
        <v>9.3727614117182583</v>
      </c>
      <c r="BI360" s="22">
        <f t="shared" si="1385"/>
        <v>8.4765711385805957</v>
      </c>
      <c r="BJ360" s="22">
        <f t="shared" si="1385"/>
        <v>8.9764407411893075</v>
      </c>
      <c r="BK360" s="22">
        <f t="shared" si="1385"/>
        <v>8.508534679224482</v>
      </c>
      <c r="BL360" s="22">
        <f t="shared" si="1385"/>
        <v>7.3332522942889113</v>
      </c>
      <c r="BM360" s="22">
        <f t="shared" si="1385"/>
        <v>4.2579828358391154</v>
      </c>
      <c r="BN360" s="22">
        <f t="shared" si="1385"/>
        <v>-0.46314703803571433</v>
      </c>
      <c r="BO360" s="22">
        <f t="shared" si="1385"/>
        <v>-3.6312710614954824</v>
      </c>
      <c r="BP360" s="22">
        <f t="shared" si="1385"/>
        <v>1.7852136646454397</v>
      </c>
      <c r="BQ360" s="22">
        <f t="shared" si="1385"/>
        <v>-4.7436138052804466</v>
      </c>
      <c r="BR360" s="22">
        <f t="shared" si="1385"/>
        <v>0.53334030803799237</v>
      </c>
      <c r="BS360" s="22">
        <f t="shared" si="1385"/>
        <v>6.7812167951928615</v>
      </c>
      <c r="BT360" s="22">
        <f t="shared" si="1385"/>
        <v>7.0212902517000657</v>
      </c>
      <c r="BU360" s="22">
        <f t="shared" si="1385"/>
        <v>2.2978204782308893</v>
      </c>
      <c r="BV360" s="22">
        <f t="shared" si="1385"/>
        <v>4.8899324978450807</v>
      </c>
      <c r="BW360" s="22">
        <f t="shared" si="1385"/>
        <v>0.21377989862023128</v>
      </c>
      <c r="BX360" s="22">
        <f t="shared" si="1385"/>
        <v>5.1258537046929007</v>
      </c>
      <c r="BY360" s="22">
        <f t="shared" si="1385"/>
        <v>4.6167764631922807</v>
      </c>
      <c r="BZ360" s="22">
        <f t="shared" si="1385"/>
        <v>3.7051385962679149</v>
      </c>
      <c r="CA360" s="22">
        <f t="shared" si="1385"/>
        <v>7.8116568972948386</v>
      </c>
      <c r="CB360" s="22">
        <f t="shared" si="1385"/>
        <v>8.3203995585114257</v>
      </c>
      <c r="CC360" s="22">
        <f t="shared" si="1385"/>
        <v>2.7378294592136996</v>
      </c>
      <c r="CD360" s="22">
        <f t="shared" si="1385"/>
        <v>3.9870378309993555</v>
      </c>
      <c r="CE360" s="22">
        <f t="shared" si="1385"/>
        <v>5.6370316041495698</v>
      </c>
      <c r="CF360" s="22">
        <f t="shared" si="1385"/>
        <v>3.7847261057411714</v>
      </c>
      <c r="CG360" s="22">
        <f t="shared" si="1385"/>
        <v>2.5417628439739417</v>
      </c>
      <c r="CH360" s="22">
        <f t="shared" si="1385"/>
        <v>3.2518099860110254</v>
      </c>
      <c r="CI360" s="22">
        <f t="shared" si="1385"/>
        <v>2.712659566552162</v>
      </c>
      <c r="CJ360" s="22">
        <f t="shared" si="1385"/>
        <v>3.0687927060885016</v>
      </c>
      <c r="CK360" s="22">
        <f t="shared" si="1385"/>
        <v>8.6408970992027037</v>
      </c>
      <c r="CL360" s="22">
        <f t="shared" si="1385"/>
        <v>16.321379321292653</v>
      </c>
      <c r="CM360" s="22">
        <f t="shared" si="1385"/>
        <v>15.988181988104174</v>
      </c>
      <c r="CN360" s="22">
        <f t="shared" si="1385"/>
        <v>15.542073487945601</v>
      </c>
      <c r="CO360" s="22">
        <f t="shared" si="1385"/>
        <v>14.140610461689619</v>
      </c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</row>
    <row r="361" spans="1:113" ht="14.25" customHeight="1" x14ac:dyDescent="0.2">
      <c r="A361" s="19"/>
      <c r="B361" s="20">
        <v>4</v>
      </c>
      <c r="C361" s="36" t="s">
        <v>79</v>
      </c>
      <c r="D361" s="22"/>
      <c r="E361" s="59"/>
      <c r="F361" s="59"/>
      <c r="G361" s="59"/>
      <c r="H361" s="22"/>
      <c r="I361" s="22">
        <f t="shared" ref="I361:CO361" si="1386">IFERROR(I139/D139*100-100,"")</f>
        <v>7.257541020402698</v>
      </c>
      <c r="J361" s="22">
        <f t="shared" si="1386"/>
        <v>6.3598276444699167</v>
      </c>
      <c r="K361" s="22">
        <f t="shared" si="1386"/>
        <v>6.1803245641328033</v>
      </c>
      <c r="L361" s="22">
        <f t="shared" si="1386"/>
        <v>6.2468813431732855</v>
      </c>
      <c r="M361" s="22">
        <f t="shared" si="1386"/>
        <v>6.5062652723081982</v>
      </c>
      <c r="N361" s="22">
        <f t="shared" si="1386"/>
        <v>2.8431202920742322</v>
      </c>
      <c r="O361" s="22">
        <f t="shared" si="1386"/>
        <v>6.0292452788443427</v>
      </c>
      <c r="P361" s="22">
        <f t="shared" si="1386"/>
        <v>7.7373535102990445</v>
      </c>
      <c r="Q361" s="22">
        <f t="shared" si="1386"/>
        <v>8.0028074041578634</v>
      </c>
      <c r="R361" s="22">
        <f t="shared" si="1386"/>
        <v>6.170571701422972</v>
      </c>
      <c r="S361" s="22">
        <f t="shared" si="1386"/>
        <v>8.1687895196176612</v>
      </c>
      <c r="T361" s="22">
        <f t="shared" si="1386"/>
        <v>4.9496237705985067</v>
      </c>
      <c r="U361" s="22">
        <f t="shared" si="1386"/>
        <v>4.4668599638996227</v>
      </c>
      <c r="V361" s="22">
        <f t="shared" si="1386"/>
        <v>6.6233583504847786</v>
      </c>
      <c r="W361" s="22">
        <f t="shared" si="1386"/>
        <v>6.0297726501797939</v>
      </c>
      <c r="X361" s="22">
        <f t="shared" si="1386"/>
        <v>5.7729320434267919</v>
      </c>
      <c r="Y361" s="22">
        <f t="shared" si="1386"/>
        <v>6.7389551138103343</v>
      </c>
      <c r="Z361" s="22">
        <f t="shared" si="1386"/>
        <v>6.9698709182865741</v>
      </c>
      <c r="AA361" s="22">
        <f t="shared" si="1386"/>
        <v>3.5906744752982576</v>
      </c>
      <c r="AB361" s="22">
        <f t="shared" si="1386"/>
        <v>5.7431337469657393</v>
      </c>
      <c r="AC361" s="22">
        <f t="shared" si="1386"/>
        <v>5.6040061861769317</v>
      </c>
      <c r="AD361" s="22">
        <f t="shared" si="1386"/>
        <v>4.4301629716742497</v>
      </c>
      <c r="AE361" s="22">
        <f t="shared" si="1386"/>
        <v>4.0100961574915033</v>
      </c>
      <c r="AF361" s="22">
        <f t="shared" si="1386"/>
        <v>6.7926778263866225</v>
      </c>
      <c r="AG361" s="22">
        <f t="shared" si="1386"/>
        <v>5.2116807011843775</v>
      </c>
      <c r="AH361" s="22">
        <f t="shared" si="1386"/>
        <v>4.4569076922628597</v>
      </c>
      <c r="AI361" s="22">
        <f t="shared" si="1386"/>
        <v>4.8621151867667578</v>
      </c>
      <c r="AJ361" s="22">
        <f t="shared" si="1386"/>
        <v>4.5729038651891329</v>
      </c>
      <c r="AK361" s="22">
        <f t="shared" si="1386"/>
        <v>3.1345426874682261</v>
      </c>
      <c r="AL361" s="22">
        <f t="shared" si="1386"/>
        <v>4.2442438454060465</v>
      </c>
      <c r="AM361" s="22">
        <f t="shared" si="1386"/>
        <v>6.363614701265206</v>
      </c>
      <c r="AN361" s="22">
        <f t="shared" si="1386"/>
        <v>7.3753981948367482</v>
      </c>
      <c r="AO361" s="22">
        <f t="shared" si="1386"/>
        <v>6.4543802217642394</v>
      </c>
      <c r="AP361" s="22">
        <f t="shared" si="1386"/>
        <v>5.4629649784980359</v>
      </c>
      <c r="AQ361" s="22">
        <f t="shared" si="1386"/>
        <v>6.4070596548358338</v>
      </c>
      <c r="AR361" s="22">
        <f t="shared" si="1386"/>
        <v>3.7803384339051007</v>
      </c>
      <c r="AS361" s="22">
        <f t="shared" si="1386"/>
        <v>2.5145659757383783</v>
      </c>
      <c r="AT361" s="22">
        <f t="shared" si="1386"/>
        <v>3.1746060847043225</v>
      </c>
      <c r="AU361" s="22">
        <f t="shared" si="1386"/>
        <v>3.4135723294018021</v>
      </c>
      <c r="AV361" s="22">
        <f t="shared" si="1386"/>
        <v>3.218746090576488</v>
      </c>
      <c r="AW361" s="22">
        <f t="shared" si="1386"/>
        <v>3.1396169001402257</v>
      </c>
      <c r="AX361" s="22">
        <f t="shared" si="1386"/>
        <v>3.210504007307847</v>
      </c>
      <c r="AY361" s="22">
        <f t="shared" si="1386"/>
        <v>3.0272325548570223</v>
      </c>
      <c r="AZ361" s="22">
        <f t="shared" si="1386"/>
        <v>2.1372587323547521</v>
      </c>
      <c r="BA361" s="22">
        <f t="shared" si="1386"/>
        <v>2.8746866757830958</v>
      </c>
      <c r="BB361" s="22">
        <f t="shared" si="1386"/>
        <v>2.1766314937837592</v>
      </c>
      <c r="BC361" s="22">
        <f t="shared" si="1386"/>
        <v>2.3920829881262762</v>
      </c>
      <c r="BD361" s="22">
        <f t="shared" si="1386"/>
        <v>1.8001768766100952</v>
      </c>
      <c r="BE361" s="22">
        <f t="shared" si="1386"/>
        <v>2.7583059126307603</v>
      </c>
      <c r="BF361" s="22">
        <f t="shared" si="1386"/>
        <v>2.2822503806914796</v>
      </c>
      <c r="BG361" s="22">
        <f t="shared" si="1386"/>
        <v>2.4381723411707696</v>
      </c>
      <c r="BH361" s="22">
        <f t="shared" si="1386"/>
        <v>1.7250139370087396</v>
      </c>
      <c r="BI361" s="22">
        <f t="shared" si="1386"/>
        <v>2.0332416481024325</v>
      </c>
      <c r="BJ361" s="22">
        <f t="shared" si="1386"/>
        <v>2.7739646635387487</v>
      </c>
      <c r="BK361" s="22">
        <f t="shared" si="1386"/>
        <v>2.2439214555003844</v>
      </c>
      <c r="BL361" s="22">
        <f t="shared" si="1386"/>
        <v>2.5379099364504611</v>
      </c>
      <c r="BM361" s="22">
        <f t="shared" si="1386"/>
        <v>0.95894074496776227</v>
      </c>
      <c r="BN361" s="22">
        <f t="shared" si="1386"/>
        <v>0.68532086985591434</v>
      </c>
      <c r="BO361" s="22">
        <f t="shared" si="1386"/>
        <v>-0.72704550761277176</v>
      </c>
      <c r="BP361" s="22">
        <f t="shared" si="1386"/>
        <v>0.85284305177407305</v>
      </c>
      <c r="BQ361" s="22">
        <f t="shared" si="1386"/>
        <v>-0.70766769561898002</v>
      </c>
      <c r="BR361" s="22">
        <f t="shared" si="1386"/>
        <v>0.76793806046188706</v>
      </c>
      <c r="BS361" s="22">
        <f t="shared" si="1386"/>
        <v>0.80248695455358643</v>
      </c>
      <c r="BT361" s="22">
        <f t="shared" si="1386"/>
        <v>0.4536790064159959</v>
      </c>
      <c r="BU361" s="22">
        <f t="shared" si="1386"/>
        <v>0.32621971206370404</v>
      </c>
      <c r="BV361" s="22">
        <f t="shared" si="1386"/>
        <v>0.59018979653455972</v>
      </c>
      <c r="BW361" s="22">
        <f t="shared" si="1386"/>
        <v>2.3104713743236971</v>
      </c>
      <c r="BX361" s="22">
        <f t="shared" si="1386"/>
        <v>2.2160741403818065</v>
      </c>
      <c r="BY361" s="22">
        <f t="shared" si="1386"/>
        <v>2.5314056365327531</v>
      </c>
      <c r="BZ361" s="22">
        <f t="shared" si="1386"/>
        <v>1.9134408993587897</v>
      </c>
      <c r="CA361" s="22">
        <f t="shared" si="1386"/>
        <v>3.8043236109236602</v>
      </c>
      <c r="CB361" s="22">
        <f t="shared" si="1386"/>
        <v>4.7426124218767853</v>
      </c>
      <c r="CC361" s="22">
        <f t="shared" si="1386"/>
        <v>2.9186827606283856</v>
      </c>
      <c r="CD361" s="22">
        <f t="shared" si="1386"/>
        <v>2.9072245599557789</v>
      </c>
      <c r="CE361" s="22">
        <f t="shared" si="1386"/>
        <v>3.5907088433987866</v>
      </c>
      <c r="CF361" s="22">
        <f t="shared" si="1386"/>
        <v>1.4326508660159902</v>
      </c>
      <c r="CG361" s="22">
        <f t="shared" si="1386"/>
        <v>1.0094796339266594</v>
      </c>
      <c r="CH361" s="22">
        <f t="shared" si="1386"/>
        <v>4.1090073784195909</v>
      </c>
      <c r="CI361" s="22">
        <f t="shared" si="1386"/>
        <v>5.6724720553335004</v>
      </c>
      <c r="CJ361" s="22">
        <f t="shared" si="1386"/>
        <v>3.0557062332151332</v>
      </c>
      <c r="CK361" s="22">
        <f t="shared" si="1386"/>
        <v>4.7109893477225455</v>
      </c>
      <c r="CL361" s="22">
        <f t="shared" si="1386"/>
        <v>7.4027196843606617</v>
      </c>
      <c r="CM361" s="22">
        <f t="shared" si="1386"/>
        <v>6.7889675966932543</v>
      </c>
      <c r="CN361" s="22">
        <f t="shared" si="1386"/>
        <v>6.4244617844898357</v>
      </c>
      <c r="CO361" s="22">
        <f t="shared" si="1386"/>
        <v>6.343511231872597</v>
      </c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</row>
    <row r="362" spans="1:113" ht="14.25" customHeight="1" x14ac:dyDescent="0.2">
      <c r="A362" s="30" t="s">
        <v>80</v>
      </c>
      <c r="B362" s="119" t="s">
        <v>81</v>
      </c>
      <c r="C362" s="135"/>
      <c r="D362" s="31"/>
      <c r="E362" s="59"/>
      <c r="F362" s="59"/>
      <c r="G362" s="59"/>
      <c r="H362" s="31"/>
      <c r="I362" s="22">
        <f t="shared" ref="I362:CO362" si="1387">IFERROR(I140/D140*100-100,"")</f>
        <v>4.3331499131568307</v>
      </c>
      <c r="J362" s="22">
        <f t="shared" si="1387"/>
        <v>4.1118383257299485</v>
      </c>
      <c r="K362" s="22">
        <f t="shared" si="1387"/>
        <v>1.6340664076358138</v>
      </c>
      <c r="L362" s="22">
        <f t="shared" si="1387"/>
        <v>0.56336896597105124</v>
      </c>
      <c r="M362" s="22">
        <f t="shared" si="1387"/>
        <v>2.6378100089290371</v>
      </c>
      <c r="N362" s="22">
        <f t="shared" si="1387"/>
        <v>2.0607671822129134</v>
      </c>
      <c r="O362" s="22">
        <f t="shared" si="1387"/>
        <v>2.9048481662386365</v>
      </c>
      <c r="P362" s="22">
        <f t="shared" si="1387"/>
        <v>5.265233166080435</v>
      </c>
      <c r="Q362" s="22">
        <f t="shared" si="1387"/>
        <v>6.2937307962358489</v>
      </c>
      <c r="R362" s="22">
        <f t="shared" si="1387"/>
        <v>4.1291174948419922</v>
      </c>
      <c r="S362" s="22">
        <f t="shared" si="1387"/>
        <v>4.3905580228528436</v>
      </c>
      <c r="T362" s="22">
        <f t="shared" si="1387"/>
        <v>3.4874310320954294</v>
      </c>
      <c r="U362" s="22">
        <f t="shared" si="1387"/>
        <v>2.6129039373599596</v>
      </c>
      <c r="V362" s="22">
        <f t="shared" si="1387"/>
        <v>2.9626612412934463</v>
      </c>
      <c r="W362" s="22">
        <f t="shared" si="1387"/>
        <v>3.3537921971260403</v>
      </c>
      <c r="X362" s="22">
        <f t="shared" si="1387"/>
        <v>4.1987973260882541</v>
      </c>
      <c r="Y362" s="22">
        <f t="shared" si="1387"/>
        <v>4.9529048088697181</v>
      </c>
      <c r="Z362" s="22">
        <f t="shared" si="1387"/>
        <v>4.3384038918709393</v>
      </c>
      <c r="AA362" s="22">
        <f t="shared" si="1387"/>
        <v>3.6125299571504854</v>
      </c>
      <c r="AB362" s="22">
        <f t="shared" si="1387"/>
        <v>4.272650302350911</v>
      </c>
      <c r="AC362" s="22">
        <f t="shared" si="1387"/>
        <v>-2.388832527438467E-2</v>
      </c>
      <c r="AD362" s="22">
        <f t="shared" si="1387"/>
        <v>6.7398083003638476E-2</v>
      </c>
      <c r="AE362" s="22">
        <f t="shared" si="1387"/>
        <v>3.2628964339335766</v>
      </c>
      <c r="AF362" s="22">
        <f t="shared" si="1387"/>
        <v>7.5094846774072153</v>
      </c>
      <c r="AG362" s="22">
        <f t="shared" si="1387"/>
        <v>2.7220208446131267</v>
      </c>
      <c r="AH362" s="22">
        <f t="shared" si="1387"/>
        <v>9.6330078275749287</v>
      </c>
      <c r="AI362" s="22">
        <f t="shared" si="1387"/>
        <v>8.9300311887480035</v>
      </c>
      <c r="AJ362" s="22">
        <f t="shared" si="1387"/>
        <v>6.9524197764573472</v>
      </c>
      <c r="AK362" s="22">
        <f t="shared" si="1387"/>
        <v>3.2393188371339505</v>
      </c>
      <c r="AL362" s="22">
        <f t="shared" si="1387"/>
        <v>7.0992196152872964</v>
      </c>
      <c r="AM362" s="22">
        <f t="shared" si="1387"/>
        <v>3.6185546910640909</v>
      </c>
      <c r="AN362" s="22">
        <f t="shared" si="1387"/>
        <v>3.5962027204814291</v>
      </c>
      <c r="AO362" s="22">
        <f t="shared" si="1387"/>
        <v>2.3996325171273867</v>
      </c>
      <c r="AP362" s="22">
        <f t="shared" si="1387"/>
        <v>1.7807001007514174</v>
      </c>
      <c r="AQ362" s="22">
        <f t="shared" si="1387"/>
        <v>2.8387279481576684</v>
      </c>
      <c r="AR362" s="22">
        <f t="shared" si="1387"/>
        <v>1.8517735961929702</v>
      </c>
      <c r="AS362" s="22">
        <f t="shared" si="1387"/>
        <v>1.8315709236558035</v>
      </c>
      <c r="AT362" s="22">
        <f t="shared" si="1387"/>
        <v>2.2676587186679882</v>
      </c>
      <c r="AU362" s="22">
        <f t="shared" si="1387"/>
        <v>3.062881266774454</v>
      </c>
      <c r="AV362" s="22">
        <f t="shared" si="1387"/>
        <v>2.2557700690669265</v>
      </c>
      <c r="AW362" s="22">
        <f t="shared" si="1387"/>
        <v>2.8298243276110497</v>
      </c>
      <c r="AX362" s="22">
        <f t="shared" si="1387"/>
        <v>2.8088691574057663</v>
      </c>
      <c r="AY362" s="22">
        <f t="shared" si="1387"/>
        <v>2.8572446827636071</v>
      </c>
      <c r="AZ362" s="22">
        <f t="shared" si="1387"/>
        <v>2.2425027352115876</v>
      </c>
      <c r="BA362" s="22">
        <f t="shared" si="1387"/>
        <v>2.682547959668895</v>
      </c>
      <c r="BB362" s="22">
        <f t="shared" si="1387"/>
        <v>2.4554501763686858</v>
      </c>
      <c r="BC362" s="22">
        <f t="shared" si="1387"/>
        <v>2.2542538824160943</v>
      </c>
      <c r="BD362" s="22">
        <f t="shared" si="1387"/>
        <v>2.1370343020708162</v>
      </c>
      <c r="BE362" s="22">
        <f t="shared" si="1387"/>
        <v>2.2008950581970339</v>
      </c>
      <c r="BF362" s="22">
        <f t="shared" si="1387"/>
        <v>2.2610453861339579</v>
      </c>
      <c r="BG362" s="22">
        <f t="shared" si="1387"/>
        <v>2.1098256177237431</v>
      </c>
      <c r="BH362" s="22">
        <f t="shared" si="1387"/>
        <v>1.7501103711899049</v>
      </c>
      <c r="BI362" s="22">
        <f t="shared" si="1387"/>
        <v>1.2591755566563307</v>
      </c>
      <c r="BJ362" s="22">
        <f t="shared" si="1387"/>
        <v>0.86725277574059589</v>
      </c>
      <c r="BK362" s="22">
        <f t="shared" si="1387"/>
        <v>1.4931602121552174</v>
      </c>
      <c r="BL362" s="22">
        <f t="shared" si="1387"/>
        <v>0.50634338482431929</v>
      </c>
      <c r="BM362" s="22">
        <f t="shared" si="1387"/>
        <v>-0.31291519442888216</v>
      </c>
      <c r="BN362" s="22">
        <f t="shared" si="1387"/>
        <v>-0.51995206167062236</v>
      </c>
      <c r="BO362" s="22">
        <f t="shared" si="1387"/>
        <v>-0.55088166796373628</v>
      </c>
      <c r="BP362" s="22">
        <f t="shared" si="1387"/>
        <v>-0.22036325765036224</v>
      </c>
      <c r="BQ362" s="22">
        <f t="shared" si="1387"/>
        <v>3.8334343802761452</v>
      </c>
      <c r="BR362" s="22">
        <f t="shared" si="1387"/>
        <v>5.0797588311705368</v>
      </c>
      <c r="BS362" s="22">
        <f t="shared" si="1387"/>
        <v>4.9626272968037171</v>
      </c>
      <c r="BT362" s="22">
        <f t="shared" si="1387"/>
        <v>5.6344685385952005</v>
      </c>
      <c r="BU362" s="22">
        <f t="shared" si="1387"/>
        <v>4.8764578487547396</v>
      </c>
      <c r="BV362" s="22">
        <f t="shared" si="1387"/>
        <v>0.83873881591611621</v>
      </c>
      <c r="BW362" s="22">
        <f t="shared" si="1387"/>
        <v>5.1753036894459683</v>
      </c>
      <c r="BX362" s="22">
        <f t="shared" si="1387"/>
        <v>2.9341413029618195</v>
      </c>
      <c r="BY362" s="22">
        <f t="shared" si="1387"/>
        <v>6.6858599641313958</v>
      </c>
      <c r="BZ362" s="22">
        <f t="shared" si="1387"/>
        <v>3.9183727389024767</v>
      </c>
      <c r="CA362" s="22">
        <f t="shared" si="1387"/>
        <v>7.3413014964577599</v>
      </c>
      <c r="CB362" s="22">
        <f t="shared" si="1387"/>
        <v>2.515363273523576</v>
      </c>
      <c r="CC362" s="22">
        <f t="shared" si="1387"/>
        <v>4.9289165801829284</v>
      </c>
      <c r="CD362" s="22">
        <f t="shared" si="1387"/>
        <v>1.6164098768458359</v>
      </c>
      <c r="CE362" s="22">
        <f t="shared" si="1387"/>
        <v>4.043658891918156</v>
      </c>
      <c r="CF362" s="22">
        <f t="shared" si="1387"/>
        <v>1.7831692849826766</v>
      </c>
      <c r="CG362" s="22">
        <f t="shared" si="1387"/>
        <v>5.3992791022258615</v>
      </c>
      <c r="CH362" s="22">
        <f t="shared" si="1387"/>
        <v>5.3885371380262654</v>
      </c>
      <c r="CI362" s="22">
        <f t="shared" si="1387"/>
        <v>4.4261361162050434</v>
      </c>
      <c r="CJ362" s="22">
        <f t="shared" si="1387"/>
        <v>4.2516052962991751</v>
      </c>
      <c r="CK362" s="22">
        <f t="shared" si="1387"/>
        <v>4.1656461537965583</v>
      </c>
      <c r="CL362" s="22">
        <f t="shared" si="1387"/>
        <v>0.51654408556937881</v>
      </c>
      <c r="CM362" s="22">
        <f t="shared" si="1387"/>
        <v>3.4672569966270856</v>
      </c>
      <c r="CN362" s="22">
        <f t="shared" si="1387"/>
        <v>4.2498769643858623</v>
      </c>
      <c r="CO362" s="22">
        <f t="shared" si="1387"/>
        <v>3.0911754973027712</v>
      </c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</row>
    <row r="363" spans="1:113" ht="14.25" customHeight="1" x14ac:dyDescent="0.2">
      <c r="A363" s="30" t="s">
        <v>82</v>
      </c>
      <c r="B363" s="119" t="s">
        <v>83</v>
      </c>
      <c r="C363" s="135"/>
      <c r="D363" s="31"/>
      <c r="E363" s="59"/>
      <c r="F363" s="59"/>
      <c r="G363" s="59"/>
      <c r="H363" s="31"/>
      <c r="I363" s="22">
        <f t="shared" ref="I363:CO363" si="1388">IFERROR(I141/D141*100-100,"")</f>
        <v>0.64344875519108768</v>
      </c>
      <c r="J363" s="22">
        <f t="shared" si="1388"/>
        <v>2.4467761914307289</v>
      </c>
      <c r="K363" s="22">
        <f t="shared" si="1388"/>
        <v>6.9960514756309777</v>
      </c>
      <c r="L363" s="22">
        <f t="shared" si="1388"/>
        <v>12.906561297184709</v>
      </c>
      <c r="M363" s="22">
        <f t="shared" si="1388"/>
        <v>5.8013649148175972</v>
      </c>
      <c r="N363" s="22">
        <f t="shared" si="1388"/>
        <v>7.8819231725523196</v>
      </c>
      <c r="O363" s="22">
        <f t="shared" si="1388"/>
        <v>7.3488410549382195</v>
      </c>
      <c r="P363" s="22">
        <f t="shared" si="1388"/>
        <v>2.6526639709064455</v>
      </c>
      <c r="Q363" s="22">
        <f t="shared" si="1388"/>
        <v>-2.7401928250416603</v>
      </c>
      <c r="R363" s="22">
        <f t="shared" si="1388"/>
        <v>3.5465763136116095</v>
      </c>
      <c r="S363" s="22">
        <f t="shared" si="1388"/>
        <v>5.9052621167252681</v>
      </c>
      <c r="T363" s="22">
        <f t="shared" si="1388"/>
        <v>4.3805930163218534</v>
      </c>
      <c r="U363" s="22">
        <f t="shared" si="1388"/>
        <v>5.4486537856332689</v>
      </c>
      <c r="V363" s="22">
        <f t="shared" si="1388"/>
        <v>6.7590462097204522</v>
      </c>
      <c r="W363" s="22">
        <f t="shared" si="1388"/>
        <v>5.6275711221494049</v>
      </c>
      <c r="X363" s="22">
        <f t="shared" si="1388"/>
        <v>6.3467943398056121</v>
      </c>
      <c r="Y363" s="22">
        <f t="shared" si="1388"/>
        <v>6.982199864336863</v>
      </c>
      <c r="Z363" s="22">
        <f t="shared" si="1388"/>
        <v>6.0772327482990391</v>
      </c>
      <c r="AA363" s="22">
        <f t="shared" si="1388"/>
        <v>4.6312768914306588</v>
      </c>
      <c r="AB363" s="22">
        <f t="shared" si="1388"/>
        <v>5.9940636073677354</v>
      </c>
      <c r="AC363" s="22">
        <f t="shared" si="1388"/>
        <v>5.7631066806434887</v>
      </c>
      <c r="AD363" s="22">
        <f t="shared" si="1388"/>
        <v>5.125611581872775</v>
      </c>
      <c r="AE363" s="22">
        <f t="shared" si="1388"/>
        <v>5.3758062171399388</v>
      </c>
      <c r="AF363" s="22">
        <f t="shared" si="1388"/>
        <v>6.6753653237983315</v>
      </c>
      <c r="AG363" s="22">
        <f t="shared" si="1388"/>
        <v>5.7391149940058597</v>
      </c>
      <c r="AH363" s="22">
        <f t="shared" si="1388"/>
        <v>4.4157939896428644</v>
      </c>
      <c r="AI363" s="22">
        <f t="shared" si="1388"/>
        <v>4.7889643857328394</v>
      </c>
      <c r="AJ363" s="22">
        <f t="shared" si="1388"/>
        <v>5.7110250069799804</v>
      </c>
      <c r="AK363" s="22">
        <f t="shared" si="1388"/>
        <v>4.3915006269508154</v>
      </c>
      <c r="AL363" s="22">
        <f t="shared" si="1388"/>
        <v>4.8259554771651523</v>
      </c>
      <c r="AM363" s="22">
        <f t="shared" si="1388"/>
        <v>4.8608285142924217</v>
      </c>
      <c r="AN363" s="22">
        <f t="shared" si="1388"/>
        <v>4.4767682614103848</v>
      </c>
      <c r="AO363" s="22">
        <f t="shared" si="1388"/>
        <v>2.7453982920541193</v>
      </c>
      <c r="AP363" s="22">
        <f t="shared" si="1388"/>
        <v>1.6797915903377145</v>
      </c>
      <c r="AQ363" s="22">
        <f t="shared" si="1388"/>
        <v>3.4196090887436839</v>
      </c>
      <c r="AR363" s="22">
        <f t="shared" si="1388"/>
        <v>1.2954884608303416</v>
      </c>
      <c r="AS363" s="22">
        <f t="shared" si="1388"/>
        <v>1.2310954679606709</v>
      </c>
      <c r="AT363" s="22">
        <f t="shared" si="1388"/>
        <v>2.0890716485147465</v>
      </c>
      <c r="AU363" s="22">
        <f t="shared" si="1388"/>
        <v>4.1269810536153528</v>
      </c>
      <c r="AV363" s="22">
        <f t="shared" si="1388"/>
        <v>2.1893574245225551</v>
      </c>
      <c r="AW363" s="22">
        <f t="shared" si="1388"/>
        <v>4.0401034409354821</v>
      </c>
      <c r="AX363" s="22">
        <f t="shared" si="1388"/>
        <v>4.6001124762465366</v>
      </c>
      <c r="AY363" s="22">
        <f t="shared" si="1388"/>
        <v>5.6057072390930216</v>
      </c>
      <c r="AZ363" s="22">
        <f t="shared" si="1388"/>
        <v>5.4373894757146815</v>
      </c>
      <c r="BA363" s="22">
        <f t="shared" si="1388"/>
        <v>4.9283221619304669</v>
      </c>
      <c r="BB363" s="22">
        <f t="shared" si="1388"/>
        <v>5.398567735106468</v>
      </c>
      <c r="BC363" s="22">
        <f t="shared" si="1388"/>
        <v>5.7412453824334762</v>
      </c>
      <c r="BD363" s="22">
        <f t="shared" si="1388"/>
        <v>5.6547851556533857</v>
      </c>
      <c r="BE363" s="22">
        <f t="shared" si="1388"/>
        <v>5.494394275439447</v>
      </c>
      <c r="BF363" s="22">
        <f t="shared" si="1388"/>
        <v>5.5723527062668978</v>
      </c>
      <c r="BG363" s="22">
        <f t="shared" si="1388"/>
        <v>5.4264897512208137</v>
      </c>
      <c r="BH363" s="22">
        <f t="shared" si="1388"/>
        <v>4.661320908212474</v>
      </c>
      <c r="BI363" s="22">
        <f t="shared" si="1388"/>
        <v>5.2572560714078946</v>
      </c>
      <c r="BJ363" s="22">
        <f t="shared" si="1388"/>
        <v>5.0191841612853665</v>
      </c>
      <c r="BK363" s="22">
        <f t="shared" si="1388"/>
        <v>5.0900061914302057</v>
      </c>
      <c r="BL363" s="22">
        <f t="shared" si="1388"/>
        <v>4.0697112341401294</v>
      </c>
      <c r="BM363" s="22">
        <f t="shared" si="1388"/>
        <v>-1.5097504981529397</v>
      </c>
      <c r="BN363" s="22">
        <f t="shared" si="1388"/>
        <v>-3.5661658297915722</v>
      </c>
      <c r="BO363" s="22">
        <f t="shared" si="1388"/>
        <v>-3.6283615061200862</v>
      </c>
      <c r="BP363" s="22">
        <f t="shared" si="1388"/>
        <v>-1.2094210742682918</v>
      </c>
      <c r="BQ363" s="22">
        <f t="shared" si="1388"/>
        <v>-3.9461132719097947</v>
      </c>
      <c r="BR363" s="22">
        <f t="shared" si="1388"/>
        <v>5.7482017179672198</v>
      </c>
      <c r="BS363" s="22">
        <f t="shared" si="1388"/>
        <v>4.5530740975776212</v>
      </c>
      <c r="BT363" s="22">
        <f t="shared" si="1388"/>
        <v>9.9789073723336514</v>
      </c>
      <c r="BU363" s="22">
        <f t="shared" si="1388"/>
        <v>4.0169712475901065</v>
      </c>
      <c r="BV363" s="22">
        <f t="shared" si="1388"/>
        <v>5.3912202706861905</v>
      </c>
      <c r="BW363" s="22">
        <f t="shared" si="1388"/>
        <v>5.1636881675106281</v>
      </c>
      <c r="BX363" s="22">
        <f t="shared" si="1388"/>
        <v>7.8455245775045768</v>
      </c>
      <c r="BY363" s="22">
        <f t="shared" si="1388"/>
        <v>7.3899294981456336</v>
      </c>
      <c r="BZ363" s="22">
        <f t="shared" si="1388"/>
        <v>6.4720922222560233</v>
      </c>
      <c r="CA363" s="22">
        <f t="shared" si="1388"/>
        <v>6.8423345023998365</v>
      </c>
      <c r="CB363" s="22">
        <f t="shared" si="1388"/>
        <v>3.8781730648611301</v>
      </c>
      <c r="CC363" s="22">
        <f t="shared" si="1388"/>
        <v>4.0255289094156126</v>
      </c>
      <c r="CD363" s="22">
        <f t="shared" si="1388"/>
        <v>2.3776130576653003</v>
      </c>
      <c r="CE363" s="22">
        <f t="shared" si="1388"/>
        <v>4.2120086781167316</v>
      </c>
      <c r="CF363" s="22">
        <f t="shared" si="1388"/>
        <v>5.218156773734492</v>
      </c>
      <c r="CG363" s="22">
        <f t="shared" si="1388"/>
        <v>5.4777484351062071</v>
      </c>
      <c r="CH363" s="22">
        <f t="shared" si="1388"/>
        <v>3.5675133755937338</v>
      </c>
      <c r="CI363" s="22">
        <f t="shared" si="1388"/>
        <v>4.6646770847060992</v>
      </c>
      <c r="CJ363" s="22">
        <f t="shared" si="1388"/>
        <v>4.7230257762118129</v>
      </c>
      <c r="CK363" s="22">
        <f t="shared" si="1388"/>
        <v>2.6555317184194394</v>
      </c>
      <c r="CL363" s="22">
        <f t="shared" si="1388"/>
        <v>2.7876910552910488</v>
      </c>
      <c r="CM363" s="22">
        <f t="shared" si="1388"/>
        <v>6.7505323104377624</v>
      </c>
      <c r="CN363" s="22">
        <f t="shared" si="1388"/>
        <v>5.4469360649329843</v>
      </c>
      <c r="CO363" s="22">
        <f t="shared" si="1388"/>
        <v>4.4352446792203892</v>
      </c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</row>
    <row r="364" spans="1:113" ht="14.25" customHeight="1" x14ac:dyDescent="0.2">
      <c r="A364" s="30" t="s">
        <v>84</v>
      </c>
      <c r="B364" s="119" t="s">
        <v>85</v>
      </c>
      <c r="C364" s="135"/>
      <c r="D364" s="31"/>
      <c r="E364" s="59"/>
      <c r="F364" s="59"/>
      <c r="G364" s="59"/>
      <c r="H364" s="31"/>
      <c r="I364" s="22">
        <f t="shared" ref="I364:CO364" si="1389">IFERROR(I142/D142*100-100,"")</f>
        <v>16.44789662903608</v>
      </c>
      <c r="J364" s="22">
        <f t="shared" si="1389"/>
        <v>13.973304009346464</v>
      </c>
      <c r="K364" s="22">
        <f t="shared" si="1389"/>
        <v>16.861597296107618</v>
      </c>
      <c r="L364" s="22">
        <f t="shared" si="1389"/>
        <v>16.272421192470858</v>
      </c>
      <c r="M364" s="22">
        <f t="shared" si="1389"/>
        <v>15.90016437596789</v>
      </c>
      <c r="N364" s="22">
        <f t="shared" si="1389"/>
        <v>7.1853221496805446</v>
      </c>
      <c r="O364" s="22">
        <f t="shared" si="1389"/>
        <v>10.322502595949643</v>
      </c>
      <c r="P364" s="22">
        <f t="shared" si="1389"/>
        <v>7.1382156752188592</v>
      </c>
      <c r="Q364" s="22">
        <f t="shared" si="1389"/>
        <v>3.6320208496666737</v>
      </c>
      <c r="R364" s="22">
        <f t="shared" si="1389"/>
        <v>6.956972082733202</v>
      </c>
      <c r="S364" s="22">
        <f t="shared" si="1389"/>
        <v>9.5483009775074947</v>
      </c>
      <c r="T364" s="22">
        <f t="shared" si="1389"/>
        <v>3.5277439427868984</v>
      </c>
      <c r="U364" s="22">
        <f t="shared" si="1389"/>
        <v>10.044811510654569</v>
      </c>
      <c r="V364" s="22">
        <f t="shared" si="1389"/>
        <v>13.177840030986914</v>
      </c>
      <c r="W364" s="22">
        <f t="shared" si="1389"/>
        <v>9.1432266323190134</v>
      </c>
      <c r="X364" s="22">
        <f t="shared" si="1389"/>
        <v>12.151153357392872</v>
      </c>
      <c r="Y364" s="22">
        <f t="shared" si="1389"/>
        <v>16.343262494868128</v>
      </c>
      <c r="Z364" s="22">
        <f t="shared" si="1389"/>
        <v>7.5851343306974996</v>
      </c>
      <c r="AA364" s="22">
        <f t="shared" si="1389"/>
        <v>2.7334065304646771</v>
      </c>
      <c r="AB364" s="22">
        <f t="shared" si="1389"/>
        <v>9.3842079634071496</v>
      </c>
      <c r="AC364" s="22">
        <f t="shared" si="1389"/>
        <v>1.2734142029805327</v>
      </c>
      <c r="AD364" s="22">
        <f t="shared" si="1389"/>
        <v>0.38354306256820792</v>
      </c>
      <c r="AE364" s="22">
        <f t="shared" si="1389"/>
        <v>4.8434290997263219</v>
      </c>
      <c r="AF364" s="22">
        <f t="shared" si="1389"/>
        <v>9.6798109839269841</v>
      </c>
      <c r="AG364" s="22">
        <f t="shared" si="1389"/>
        <v>4.1150799605805304</v>
      </c>
      <c r="AH364" s="22">
        <f t="shared" si="1389"/>
        <v>9.0760619135068339</v>
      </c>
      <c r="AI364" s="22">
        <f t="shared" si="1389"/>
        <v>6.9871835078717055</v>
      </c>
      <c r="AJ364" s="22">
        <f t="shared" si="1389"/>
        <v>5.2200561273500341</v>
      </c>
      <c r="AK364" s="22">
        <f t="shared" si="1389"/>
        <v>1.1702847494489532</v>
      </c>
      <c r="AL364" s="22">
        <f t="shared" si="1389"/>
        <v>5.4502046011495793</v>
      </c>
      <c r="AM364" s="22">
        <f t="shared" si="1389"/>
        <v>3.7957194901055686</v>
      </c>
      <c r="AN364" s="22">
        <f t="shared" si="1389"/>
        <v>10.216765618509839</v>
      </c>
      <c r="AO364" s="22">
        <f t="shared" si="1389"/>
        <v>11.526875298621604</v>
      </c>
      <c r="AP364" s="22">
        <f t="shared" si="1389"/>
        <v>13.956058513001921</v>
      </c>
      <c r="AQ364" s="22">
        <f t="shared" si="1389"/>
        <v>9.9662455201584947</v>
      </c>
      <c r="AR364" s="22">
        <f t="shared" si="1389"/>
        <v>10.000297483512426</v>
      </c>
      <c r="AS364" s="22">
        <f t="shared" si="1389"/>
        <v>8.7313968067003884</v>
      </c>
      <c r="AT364" s="22">
        <f t="shared" si="1389"/>
        <v>5.1794076628005428</v>
      </c>
      <c r="AU364" s="22">
        <f t="shared" si="1389"/>
        <v>3.2233826930505813</v>
      </c>
      <c r="AV364" s="22">
        <f t="shared" si="1389"/>
        <v>6.6240910371010386</v>
      </c>
      <c r="AW364" s="22">
        <f t="shared" si="1389"/>
        <v>6.2169491067548108</v>
      </c>
      <c r="AX364" s="22">
        <f t="shared" si="1389"/>
        <v>5.2554669140774735</v>
      </c>
      <c r="AY364" s="22">
        <f t="shared" si="1389"/>
        <v>5.1431322655213023</v>
      </c>
      <c r="AZ364" s="22">
        <f t="shared" si="1389"/>
        <v>6.8574952421254949</v>
      </c>
      <c r="BA364" s="22">
        <f t="shared" si="1389"/>
        <v>5.8720182701290895</v>
      </c>
      <c r="BB364" s="22">
        <f t="shared" si="1389"/>
        <v>7.9919688489542722</v>
      </c>
      <c r="BC364" s="22">
        <f t="shared" si="1389"/>
        <v>8.1341608417434799</v>
      </c>
      <c r="BD364" s="22">
        <f t="shared" si="1389"/>
        <v>9.8157213334395124</v>
      </c>
      <c r="BE364" s="22">
        <f t="shared" si="1389"/>
        <v>7.1179717467936428</v>
      </c>
      <c r="BF364" s="22">
        <f t="shared" si="1389"/>
        <v>8.2557742292648015</v>
      </c>
      <c r="BG364" s="22">
        <f t="shared" si="1389"/>
        <v>6.4040452613709107</v>
      </c>
      <c r="BH364" s="22">
        <f t="shared" si="1389"/>
        <v>7.5917617247329758</v>
      </c>
      <c r="BI364" s="22">
        <f t="shared" si="1389"/>
        <v>4.8506804105951034</v>
      </c>
      <c r="BJ364" s="22">
        <f t="shared" si="1389"/>
        <v>4.0675776232223342</v>
      </c>
      <c r="BK364" s="22">
        <f t="shared" si="1389"/>
        <v>5.6930711553948612</v>
      </c>
      <c r="BL364" s="22">
        <f t="shared" si="1389"/>
        <v>4.4894991929209169</v>
      </c>
      <c r="BM364" s="22">
        <f t="shared" si="1389"/>
        <v>-1.3652037650085731</v>
      </c>
      <c r="BN364" s="22">
        <f t="shared" si="1389"/>
        <v>1.0223746461938106</v>
      </c>
      <c r="BO364" s="22">
        <f t="shared" si="1389"/>
        <v>-3.9746134128859723</v>
      </c>
      <c r="BP364" s="22">
        <f t="shared" si="1389"/>
        <v>-3.9321177203177626E-2</v>
      </c>
      <c r="BQ364" s="22">
        <f t="shared" si="1389"/>
        <v>-0.89402825532771146</v>
      </c>
      <c r="BR364" s="22">
        <f t="shared" si="1389"/>
        <v>6.7796446622838431</v>
      </c>
      <c r="BS364" s="22">
        <f t="shared" si="1389"/>
        <v>0.72759205439037089</v>
      </c>
      <c r="BT364" s="22">
        <f t="shared" si="1389"/>
        <v>7.4193712895626049</v>
      </c>
      <c r="BU364" s="22">
        <f t="shared" si="1389"/>
        <v>3.4828211430539824</v>
      </c>
      <c r="BV364" s="22">
        <f t="shared" si="1389"/>
        <v>0.15859969203282276</v>
      </c>
      <c r="BW364" s="22">
        <f t="shared" si="1389"/>
        <v>3.2534106081081546</v>
      </c>
      <c r="BX364" s="22">
        <f t="shared" si="1389"/>
        <v>6.5589178811837172</v>
      </c>
      <c r="BY364" s="22">
        <f t="shared" si="1389"/>
        <v>5.893394357477419</v>
      </c>
      <c r="BZ364" s="22">
        <f t="shared" si="1389"/>
        <v>4.0161229658537678</v>
      </c>
      <c r="CA364" s="22">
        <f t="shared" si="1389"/>
        <v>2.9397821751527005</v>
      </c>
      <c r="CB364" s="22">
        <f t="shared" si="1389"/>
        <v>6.176890808462332</v>
      </c>
      <c r="CC364" s="22">
        <f t="shared" si="1389"/>
        <v>-0.49195882184251616</v>
      </c>
      <c r="CD364" s="22">
        <f t="shared" si="1389"/>
        <v>-1.8879650796738758</v>
      </c>
      <c r="CE364" s="22">
        <f t="shared" si="1389"/>
        <v>1.6322245272032632</v>
      </c>
      <c r="CF364" s="22">
        <f t="shared" si="1389"/>
        <v>7.3435605771803125</v>
      </c>
      <c r="CG364" s="22">
        <f t="shared" si="1389"/>
        <v>1.8112474431632961</v>
      </c>
      <c r="CH364" s="22">
        <f t="shared" si="1389"/>
        <v>7.4112727813670887</v>
      </c>
      <c r="CI364" s="22">
        <f t="shared" si="1389"/>
        <v>9.9233915516207247</v>
      </c>
      <c r="CJ364" s="22">
        <f t="shared" si="1389"/>
        <v>6.534565583667856</v>
      </c>
      <c r="CK364" s="22">
        <f t="shared" si="1389"/>
        <v>7.6873428672616484</v>
      </c>
      <c r="CL364" s="22">
        <f t="shared" si="1389"/>
        <v>-1.2571817078026015E-2</v>
      </c>
      <c r="CM364" s="22">
        <f t="shared" si="1389"/>
        <v>-1.018090312434822</v>
      </c>
      <c r="CN364" s="22">
        <f t="shared" si="1389"/>
        <v>7.3630117330438338E-2</v>
      </c>
      <c r="CO364" s="22">
        <f t="shared" si="1389"/>
        <v>1.556728305707054</v>
      </c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</row>
    <row r="365" spans="1:113" ht="14.25" customHeight="1" x14ac:dyDescent="0.2">
      <c r="A365" s="30" t="s">
        <v>86</v>
      </c>
      <c r="B365" s="119" t="s">
        <v>87</v>
      </c>
      <c r="C365" s="135"/>
      <c r="D365" s="31"/>
      <c r="E365" s="59"/>
      <c r="F365" s="59"/>
      <c r="G365" s="59"/>
      <c r="H365" s="31"/>
      <c r="I365" s="22">
        <f t="shared" ref="I365:CO365" si="1390">IFERROR(I143/D143*100-100,"")</f>
        <v>5.3517327781286639</v>
      </c>
      <c r="J365" s="22">
        <f t="shared" si="1390"/>
        <v>4.8507999786936011</v>
      </c>
      <c r="K365" s="22">
        <f t="shared" si="1390"/>
        <v>5.178738567532946</v>
      </c>
      <c r="L365" s="22">
        <f t="shared" si="1390"/>
        <v>5.1514731043659197</v>
      </c>
      <c r="M365" s="22">
        <f t="shared" si="1390"/>
        <v>5.1327775889721465</v>
      </c>
      <c r="N365" s="22">
        <f t="shared" si="1390"/>
        <v>6.2208267164085953</v>
      </c>
      <c r="O365" s="22">
        <f t="shared" si="1390"/>
        <v>6.0874003253680087</v>
      </c>
      <c r="P365" s="22">
        <f t="shared" si="1390"/>
        <v>5.4013983277952917</v>
      </c>
      <c r="Q365" s="22">
        <f t="shared" si="1390"/>
        <v>4.5580481309132068</v>
      </c>
      <c r="R365" s="22">
        <f t="shared" si="1390"/>
        <v>5.5580465351539061</v>
      </c>
      <c r="S365" s="22">
        <f t="shared" si="1390"/>
        <v>-0.67069200379188487</v>
      </c>
      <c r="T365" s="22">
        <f t="shared" si="1390"/>
        <v>-0.30372665179487512</v>
      </c>
      <c r="U365" s="22">
        <f t="shared" si="1390"/>
        <v>4.4512861669524</v>
      </c>
      <c r="V365" s="22">
        <f t="shared" si="1390"/>
        <v>5.4889218798728194</v>
      </c>
      <c r="W365" s="22">
        <f t="shared" si="1390"/>
        <v>2.2608807081261943</v>
      </c>
      <c r="X365" s="22">
        <f t="shared" si="1390"/>
        <v>6.2966703177969947</v>
      </c>
      <c r="Y365" s="22">
        <f t="shared" si="1390"/>
        <v>6.6451589243566644</v>
      </c>
      <c r="Z365" s="22">
        <f t="shared" si="1390"/>
        <v>1.3099647700246777</v>
      </c>
      <c r="AA365" s="22">
        <f t="shared" si="1390"/>
        <v>0.23736382958408342</v>
      </c>
      <c r="AB365" s="22">
        <f t="shared" si="1390"/>
        <v>3.5252839517508647</v>
      </c>
      <c r="AC365" s="22">
        <f t="shared" si="1390"/>
        <v>1.5786831067096045</v>
      </c>
      <c r="AD365" s="22">
        <f t="shared" si="1390"/>
        <v>1.498788640164463</v>
      </c>
      <c r="AE365" s="22">
        <f t="shared" si="1390"/>
        <v>4.1065925044975842</v>
      </c>
      <c r="AF365" s="22">
        <f t="shared" si="1390"/>
        <v>6.6478831046573106</v>
      </c>
      <c r="AG365" s="22">
        <f t="shared" si="1390"/>
        <v>3.4709586366112006</v>
      </c>
      <c r="AH365" s="22">
        <f t="shared" si="1390"/>
        <v>9.7903128964230888</v>
      </c>
      <c r="AI365" s="22">
        <f t="shared" si="1390"/>
        <v>11.807560712526339</v>
      </c>
      <c r="AJ365" s="22">
        <f t="shared" si="1390"/>
        <v>9.3365325648123019</v>
      </c>
      <c r="AK365" s="22">
        <f t="shared" si="1390"/>
        <v>7.269530016229993</v>
      </c>
      <c r="AL365" s="22">
        <f t="shared" si="1390"/>
        <v>9.5155767768563493</v>
      </c>
      <c r="AM365" s="22">
        <f t="shared" si="1390"/>
        <v>6.0591229668677471</v>
      </c>
      <c r="AN365" s="22">
        <f t="shared" si="1390"/>
        <v>6.5631233394426403</v>
      </c>
      <c r="AO365" s="22">
        <f t="shared" si="1390"/>
        <v>8.7033648350186326</v>
      </c>
      <c r="AP365" s="22">
        <f t="shared" si="1390"/>
        <v>9.9509948694527424</v>
      </c>
      <c r="AQ365" s="22">
        <f t="shared" si="1390"/>
        <v>7.84228252588548</v>
      </c>
      <c r="AR365" s="22">
        <f t="shared" si="1390"/>
        <v>6.6894342666833779</v>
      </c>
      <c r="AS365" s="22">
        <f t="shared" si="1390"/>
        <v>7.6367243924253359</v>
      </c>
      <c r="AT365" s="22">
        <f t="shared" si="1390"/>
        <v>8.7139467074914592</v>
      </c>
      <c r="AU365" s="22">
        <f t="shared" si="1390"/>
        <v>8.7574806408765795</v>
      </c>
      <c r="AV365" s="22">
        <f t="shared" si="1390"/>
        <v>7.9747551147493851</v>
      </c>
      <c r="AW365" s="22">
        <f t="shared" si="1390"/>
        <v>6.2891240115171314</v>
      </c>
      <c r="AX365" s="22">
        <f t="shared" si="1390"/>
        <v>5.7802374130786518</v>
      </c>
      <c r="AY365" s="22">
        <f t="shared" si="1390"/>
        <v>4.6277851315136047</v>
      </c>
      <c r="AZ365" s="22">
        <f t="shared" si="1390"/>
        <v>5.8186396003046355</v>
      </c>
      <c r="BA365" s="22">
        <f t="shared" si="1390"/>
        <v>5.6158276891838455</v>
      </c>
      <c r="BB365" s="22">
        <f t="shared" si="1390"/>
        <v>7.2423901462654499</v>
      </c>
      <c r="BC365" s="22">
        <f t="shared" si="1390"/>
        <v>6.5146728093479709</v>
      </c>
      <c r="BD365" s="22">
        <f t="shared" si="1390"/>
        <v>7.0640493628217058</v>
      </c>
      <c r="BE365" s="22">
        <f t="shared" si="1390"/>
        <v>5.5357064667255145</v>
      </c>
      <c r="BF365" s="22">
        <f t="shared" si="1390"/>
        <v>6.5703136257303782</v>
      </c>
      <c r="BG365" s="22">
        <f t="shared" si="1390"/>
        <v>5.6403767425616849</v>
      </c>
      <c r="BH365" s="22">
        <f t="shared" si="1390"/>
        <v>5.754397833583667</v>
      </c>
      <c r="BI365" s="22">
        <f t="shared" si="1390"/>
        <v>6.4738366790866024</v>
      </c>
      <c r="BJ365" s="22">
        <f t="shared" si="1390"/>
        <v>8.4418937301559822</v>
      </c>
      <c r="BK365" s="22">
        <f t="shared" si="1390"/>
        <v>6.6073315546263984</v>
      </c>
      <c r="BL365" s="22">
        <f t="shared" si="1390"/>
        <v>5.1524522315276897</v>
      </c>
      <c r="BM365" s="22">
        <f t="shared" si="1390"/>
        <v>1.7430088446303671</v>
      </c>
      <c r="BN365" s="22">
        <f t="shared" si="1390"/>
        <v>-1.8084158758041013</v>
      </c>
      <c r="BO365" s="22">
        <f t="shared" si="1390"/>
        <v>-4.6708608475352378</v>
      </c>
      <c r="BP365" s="22">
        <f t="shared" si="1390"/>
        <v>-4.3895551128770194E-2</v>
      </c>
      <c r="BQ365" s="22">
        <f t="shared" si="1390"/>
        <v>0.43078196700105309</v>
      </c>
      <c r="BR365" s="22">
        <f t="shared" si="1390"/>
        <v>4.1242845276885873</v>
      </c>
      <c r="BS365" s="22">
        <f t="shared" si="1390"/>
        <v>4.6364117856913651</v>
      </c>
      <c r="BT365" s="22">
        <f t="shared" si="1390"/>
        <v>6.0295274544257751</v>
      </c>
      <c r="BU365" s="22">
        <f t="shared" si="1390"/>
        <v>3.8107783504979409</v>
      </c>
      <c r="BV365" s="22">
        <f t="shared" si="1390"/>
        <v>6.1579817335155553</v>
      </c>
      <c r="BW365" s="22">
        <f t="shared" si="1390"/>
        <v>5.6385509841130528</v>
      </c>
      <c r="BX365" s="22">
        <f t="shared" si="1390"/>
        <v>4.8616164567855833</v>
      </c>
      <c r="BY365" s="22">
        <f t="shared" si="1390"/>
        <v>5.3030365774248622</v>
      </c>
      <c r="BZ365" s="22">
        <f t="shared" si="1390"/>
        <v>5.4821067848952652</v>
      </c>
      <c r="CA365" s="22">
        <f t="shared" si="1390"/>
        <v>4.6832722681462258</v>
      </c>
      <c r="CB365" s="22">
        <f t="shared" si="1390"/>
        <v>4.5576017758837821</v>
      </c>
      <c r="CC365" s="22">
        <f t="shared" si="1390"/>
        <v>4.1445218200454974</v>
      </c>
      <c r="CD365" s="22">
        <f t="shared" si="1390"/>
        <v>1.5766956830444769</v>
      </c>
      <c r="CE365" s="22">
        <f t="shared" si="1390"/>
        <v>3.7198856051138733</v>
      </c>
      <c r="CF365" s="22">
        <f t="shared" si="1390"/>
        <v>2.5444843068351872</v>
      </c>
      <c r="CG365" s="22">
        <f t="shared" si="1390"/>
        <v>4.7609792107315911</v>
      </c>
      <c r="CH365" s="22">
        <f t="shared" si="1390"/>
        <v>5.9372940271674537</v>
      </c>
      <c r="CI365" s="22">
        <f t="shared" si="1390"/>
        <v>7.788159850982467</v>
      </c>
      <c r="CJ365" s="22">
        <f t="shared" si="1390"/>
        <v>5.2741206154292257</v>
      </c>
      <c r="CK365" s="22">
        <f t="shared" si="1390"/>
        <v>5.6227565729449935</v>
      </c>
      <c r="CL365" s="22">
        <f t="shared" si="1390"/>
        <v>-1.8139947349240515E-2</v>
      </c>
      <c r="CM365" s="22">
        <f t="shared" si="1390"/>
        <v>-0.36281350604646434</v>
      </c>
      <c r="CN365" s="22">
        <f t="shared" si="1390"/>
        <v>-0.16031320419207873</v>
      </c>
      <c r="CO365" s="22">
        <f t="shared" si="1390"/>
        <v>1.2042921930012653</v>
      </c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</row>
    <row r="366" spans="1:113" ht="14.25" customHeight="1" x14ac:dyDescent="0.2">
      <c r="A366" s="30" t="s">
        <v>88</v>
      </c>
      <c r="B366" s="119" t="s">
        <v>89</v>
      </c>
      <c r="C366" s="135"/>
      <c r="D366" s="31"/>
      <c r="E366" s="59"/>
      <c r="F366" s="59"/>
      <c r="G366" s="59"/>
      <c r="H366" s="31"/>
      <c r="I366" s="22">
        <f t="shared" ref="I366:CO366" si="1391">IFERROR(I144/D144*100-100,"")</f>
        <v>4.0811127721017897</v>
      </c>
      <c r="J366" s="22">
        <f t="shared" si="1391"/>
        <v>2.3930957273342557</v>
      </c>
      <c r="K366" s="22">
        <f t="shared" si="1391"/>
        <v>2.2617665064100549</v>
      </c>
      <c r="L366" s="22">
        <f t="shared" si="1391"/>
        <v>1.2781165189976065</v>
      </c>
      <c r="M366" s="22">
        <f t="shared" si="1391"/>
        <v>2.4861546511797883</v>
      </c>
      <c r="N366" s="22">
        <f t="shared" si="1391"/>
        <v>3.342187698488658</v>
      </c>
      <c r="O366" s="22">
        <f t="shared" si="1391"/>
        <v>4.0236987990597441</v>
      </c>
      <c r="P366" s="22">
        <f t="shared" si="1391"/>
        <v>3.2943641141082765</v>
      </c>
      <c r="Q366" s="22">
        <f t="shared" si="1391"/>
        <v>2.7924173172840199</v>
      </c>
      <c r="R366" s="22">
        <f t="shared" si="1391"/>
        <v>3.3599697129807566</v>
      </c>
      <c r="S366" s="22">
        <f t="shared" si="1391"/>
        <v>-0.22289540365996174</v>
      </c>
      <c r="T366" s="22">
        <f t="shared" si="1391"/>
        <v>-2.7976048785811258</v>
      </c>
      <c r="U366" s="22">
        <f t="shared" si="1391"/>
        <v>9.8543772715413667</v>
      </c>
      <c r="V366" s="22">
        <f t="shared" si="1391"/>
        <v>14.25474415299648</v>
      </c>
      <c r="W366" s="22">
        <f t="shared" si="1391"/>
        <v>5.3088713416472331</v>
      </c>
      <c r="X366" s="22">
        <f t="shared" si="1391"/>
        <v>11.856991285519982</v>
      </c>
      <c r="Y366" s="22">
        <f t="shared" si="1391"/>
        <v>15.059229769371157</v>
      </c>
      <c r="Z366" s="22">
        <f t="shared" si="1391"/>
        <v>1.6761762424541757</v>
      </c>
      <c r="AA366" s="22">
        <f t="shared" si="1391"/>
        <v>-2.0741238256376562</v>
      </c>
      <c r="AB366" s="22">
        <f t="shared" si="1391"/>
        <v>6.1236822528614852</v>
      </c>
      <c r="AC366" s="22">
        <f t="shared" si="1391"/>
        <v>-0.64986200397605387</v>
      </c>
      <c r="AD366" s="22">
        <f t="shared" si="1391"/>
        <v>-0.67941043919060462</v>
      </c>
      <c r="AE366" s="22">
        <f t="shared" si="1391"/>
        <v>0.72508029241716088</v>
      </c>
      <c r="AF366" s="22">
        <f t="shared" si="1391"/>
        <v>1.5568060254675089</v>
      </c>
      <c r="AG366" s="22">
        <f t="shared" si="1391"/>
        <v>0.24387592934243685</v>
      </c>
      <c r="AH366" s="22">
        <f t="shared" si="1391"/>
        <v>2.9143031359886891</v>
      </c>
      <c r="AI366" s="22">
        <f t="shared" si="1391"/>
        <v>2.1597381356610441</v>
      </c>
      <c r="AJ366" s="22">
        <f t="shared" si="1391"/>
        <v>2.6813354677890544</v>
      </c>
      <c r="AK366" s="22">
        <f t="shared" si="1391"/>
        <v>2.7623641572689763</v>
      </c>
      <c r="AL366" s="22">
        <f t="shared" si="1391"/>
        <v>2.630079472061837</v>
      </c>
      <c r="AM366" s="22">
        <f t="shared" si="1391"/>
        <v>1.4933040847736549</v>
      </c>
      <c r="AN366" s="22">
        <f t="shared" si="1391"/>
        <v>5.2834353278276183</v>
      </c>
      <c r="AO366" s="22">
        <f t="shared" si="1391"/>
        <v>5.7142119917227348</v>
      </c>
      <c r="AP366" s="22">
        <f t="shared" si="1391"/>
        <v>6.8491455193425281</v>
      </c>
      <c r="AQ366" s="22">
        <f t="shared" si="1391"/>
        <v>4.860665253523905</v>
      </c>
      <c r="AR366" s="22">
        <f t="shared" si="1391"/>
        <v>5.4376839734991904</v>
      </c>
      <c r="AS366" s="22">
        <f t="shared" si="1391"/>
        <v>5.5437767941779867</v>
      </c>
      <c r="AT366" s="22">
        <f t="shared" si="1391"/>
        <v>4.8721466622250205</v>
      </c>
      <c r="AU366" s="22">
        <f t="shared" si="1391"/>
        <v>6.2415271140429951</v>
      </c>
      <c r="AV366" s="22">
        <f t="shared" si="1391"/>
        <v>5.5296387208603193</v>
      </c>
      <c r="AW366" s="22">
        <f t="shared" si="1391"/>
        <v>5.0722934558291399</v>
      </c>
      <c r="AX366" s="22">
        <f t="shared" si="1391"/>
        <v>4.7220165617257948</v>
      </c>
      <c r="AY366" s="22">
        <f t="shared" si="1391"/>
        <v>4.0103469641212399</v>
      </c>
      <c r="AZ366" s="22">
        <f t="shared" si="1391"/>
        <v>3.9078944805676485</v>
      </c>
      <c r="BA366" s="22">
        <f t="shared" si="1391"/>
        <v>4.4119581267892016</v>
      </c>
      <c r="BB366" s="22">
        <f t="shared" si="1391"/>
        <v>6.6709611165529594</v>
      </c>
      <c r="BC366" s="22">
        <f t="shared" si="1391"/>
        <v>5.2350734910534982</v>
      </c>
      <c r="BD366" s="22">
        <f t="shared" si="1391"/>
        <v>6.1437852036616789</v>
      </c>
      <c r="BE366" s="22">
        <f t="shared" si="1391"/>
        <v>4.1306715559718867</v>
      </c>
      <c r="BF366" s="22">
        <f t="shared" si="1391"/>
        <v>5.518925304644867</v>
      </c>
      <c r="BG366" s="22">
        <f t="shared" si="1391"/>
        <v>6.2253688697845462</v>
      </c>
      <c r="BH366" s="22">
        <f t="shared" si="1391"/>
        <v>6.4162751384296115</v>
      </c>
      <c r="BI366" s="22">
        <f t="shared" si="1391"/>
        <v>6.1068903887691732</v>
      </c>
      <c r="BJ366" s="22">
        <f t="shared" si="1391"/>
        <v>4.9818810337266939</v>
      </c>
      <c r="BK366" s="22">
        <f t="shared" si="1391"/>
        <v>5.9222477578387611</v>
      </c>
      <c r="BL366" s="22">
        <f t="shared" si="1391"/>
        <v>6.2878514288820639</v>
      </c>
      <c r="BM366" s="22">
        <f t="shared" si="1391"/>
        <v>5.1269426389698509</v>
      </c>
      <c r="BN366" s="22">
        <f t="shared" si="1391"/>
        <v>3.0810833956204107</v>
      </c>
      <c r="BO366" s="22">
        <f t="shared" si="1391"/>
        <v>3.4405148537393728</v>
      </c>
      <c r="BP366" s="22">
        <f t="shared" si="1391"/>
        <v>4.4591676829223132</v>
      </c>
      <c r="BQ366" s="22">
        <f t="shared" si="1391"/>
        <v>1.2715503076763355</v>
      </c>
      <c r="BR366" s="22">
        <f t="shared" si="1391"/>
        <v>5.5162606019896856</v>
      </c>
      <c r="BS366" s="22">
        <f t="shared" si="1391"/>
        <v>6.4243385702947222</v>
      </c>
      <c r="BT366" s="22">
        <f t="shared" si="1391"/>
        <v>9.1425960095961329</v>
      </c>
      <c r="BU366" s="22">
        <f t="shared" si="1391"/>
        <v>5.6128392547282004</v>
      </c>
      <c r="BV366" s="22">
        <f t="shared" si="1391"/>
        <v>6.8722287307344487</v>
      </c>
      <c r="BW366" s="22">
        <f t="shared" si="1391"/>
        <v>6.7395100606761247</v>
      </c>
      <c r="BX366" s="22">
        <f t="shared" si="1391"/>
        <v>6.350749292651642</v>
      </c>
      <c r="BY366" s="22">
        <f t="shared" si="1391"/>
        <v>9.5662725980701708</v>
      </c>
      <c r="BZ366" s="22">
        <f t="shared" si="1391"/>
        <v>7.4115527504972505</v>
      </c>
      <c r="CA366" s="22">
        <f t="shared" si="1391"/>
        <v>9.8314429532073433</v>
      </c>
      <c r="CB366" s="22">
        <f t="shared" si="1391"/>
        <v>9.9839672931355921</v>
      </c>
      <c r="CC366" s="22">
        <f t="shared" si="1391"/>
        <v>6.9018966769293968</v>
      </c>
      <c r="CD366" s="22">
        <f t="shared" si="1391"/>
        <v>6.1331106838576517</v>
      </c>
      <c r="CE366" s="22">
        <f t="shared" si="1391"/>
        <v>8.152211855020326</v>
      </c>
      <c r="CF366" s="22">
        <f t="shared" si="1391"/>
        <v>8.1726428772243196</v>
      </c>
      <c r="CG366" s="22">
        <f t="shared" si="1391"/>
        <v>9.9213912757814597</v>
      </c>
      <c r="CH366" s="22">
        <f t="shared" si="1391"/>
        <v>7.5376980988437055</v>
      </c>
      <c r="CI366" s="22">
        <f t="shared" si="1391"/>
        <v>5.1743108763080414</v>
      </c>
      <c r="CJ366" s="22">
        <f t="shared" si="1391"/>
        <v>7.6733502027624922</v>
      </c>
      <c r="CK366" s="22">
        <f t="shared" si="1391"/>
        <v>1.8725172662847029</v>
      </c>
      <c r="CL366" s="22">
        <f t="shared" si="1391"/>
        <v>0.59725624687987988</v>
      </c>
      <c r="CM366" s="22">
        <f t="shared" si="1391"/>
        <v>5.0353666670299475</v>
      </c>
      <c r="CN366" s="22">
        <f t="shared" si="1391"/>
        <v>1.7324948577669375</v>
      </c>
      <c r="CO366" s="22">
        <f t="shared" si="1391"/>
        <v>2.2873933422255561</v>
      </c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</row>
    <row r="367" spans="1:113" ht="14.25" customHeight="1" x14ac:dyDescent="0.2">
      <c r="A367" s="37" t="s">
        <v>90</v>
      </c>
      <c r="B367" s="121" t="s">
        <v>91</v>
      </c>
      <c r="C367" s="136"/>
      <c r="D367" s="38"/>
      <c r="E367" s="60"/>
      <c r="F367" s="60"/>
      <c r="G367" s="60"/>
      <c r="H367" s="38"/>
      <c r="I367" s="61">
        <f t="shared" ref="I367:CO367" si="1392">IFERROR(I145/D145*100-100,"")</f>
        <v>3.9786658686502818</v>
      </c>
      <c r="J367" s="61">
        <f t="shared" si="1392"/>
        <v>-2.5641551567682512</v>
      </c>
      <c r="K367" s="61">
        <f t="shared" si="1392"/>
        <v>-1.4003083137769607</v>
      </c>
      <c r="L367" s="61">
        <f t="shared" si="1392"/>
        <v>0.43679702705279055</v>
      </c>
      <c r="M367" s="61">
        <f t="shared" si="1392"/>
        <v>3.1648075944332277E-2</v>
      </c>
      <c r="N367" s="61">
        <f t="shared" si="1392"/>
        <v>6.2261064096712744</v>
      </c>
      <c r="O367" s="61">
        <f t="shared" si="1392"/>
        <v>3.1981327354348963</v>
      </c>
      <c r="P367" s="61">
        <f t="shared" si="1392"/>
        <v>2.6610338489243759</v>
      </c>
      <c r="Q367" s="61">
        <f t="shared" si="1392"/>
        <v>0.11148981679190229</v>
      </c>
      <c r="R367" s="61">
        <f t="shared" si="1392"/>
        <v>3.0025178959433845</v>
      </c>
      <c r="S367" s="61">
        <f t="shared" si="1392"/>
        <v>-1.0551661639032375</v>
      </c>
      <c r="T367" s="61">
        <f t="shared" si="1392"/>
        <v>-5.779083703248574</v>
      </c>
      <c r="U367" s="61">
        <f t="shared" si="1392"/>
        <v>2.3084497886389954</v>
      </c>
      <c r="V367" s="61">
        <f t="shared" si="1392"/>
        <v>5.9023523908620774</v>
      </c>
      <c r="W367" s="61">
        <f t="shared" si="1392"/>
        <v>0.35797783866577504</v>
      </c>
      <c r="X367" s="61">
        <f t="shared" si="1392"/>
        <v>1.9330196896050893</v>
      </c>
      <c r="Y367" s="61">
        <f t="shared" si="1392"/>
        <v>8.8469648149541769</v>
      </c>
      <c r="Z367" s="61">
        <f t="shared" si="1392"/>
        <v>-0.61603159198575952</v>
      </c>
      <c r="AA367" s="61">
        <f t="shared" si="1392"/>
        <v>-3.2540762624011563</v>
      </c>
      <c r="AB367" s="61">
        <f t="shared" si="1392"/>
        <v>1.5223709522939117</v>
      </c>
      <c r="AC367" s="61">
        <f t="shared" si="1392"/>
        <v>-3.9493374811282393</v>
      </c>
      <c r="AD367" s="61">
        <f t="shared" si="1392"/>
        <v>-3.0161459547822744</v>
      </c>
      <c r="AE367" s="61">
        <f t="shared" si="1392"/>
        <v>1.5574207372632856</v>
      </c>
      <c r="AF367" s="61">
        <f t="shared" si="1392"/>
        <v>6.914560178975762</v>
      </c>
      <c r="AG367" s="61">
        <f t="shared" si="1392"/>
        <v>0.39883524883093457</v>
      </c>
      <c r="AH367" s="61">
        <f t="shared" si="1392"/>
        <v>9.9507541001360806</v>
      </c>
      <c r="AI367" s="61">
        <f t="shared" si="1392"/>
        <v>8.3528096803318306</v>
      </c>
      <c r="AJ367" s="61">
        <f t="shared" si="1392"/>
        <v>3.5093300150815736</v>
      </c>
      <c r="AK367" s="61">
        <f t="shared" si="1392"/>
        <v>0.89083577241481748</v>
      </c>
      <c r="AL367" s="61">
        <f t="shared" si="1392"/>
        <v>5.5039759517687514</v>
      </c>
      <c r="AM367" s="61">
        <f t="shared" si="1392"/>
        <v>0.95987356813631663</v>
      </c>
      <c r="AN367" s="61">
        <f t="shared" si="1392"/>
        <v>4.1790035089163098</v>
      </c>
      <c r="AO367" s="61">
        <f t="shared" si="1392"/>
        <v>6.8644018395613813</v>
      </c>
      <c r="AP367" s="61">
        <f t="shared" si="1392"/>
        <v>5.9545632992950033</v>
      </c>
      <c r="AQ367" s="61">
        <f t="shared" si="1392"/>
        <v>4.5056786398247368</v>
      </c>
      <c r="AR367" s="61">
        <f t="shared" si="1392"/>
        <v>4.7221793708451543</v>
      </c>
      <c r="AS367" s="61">
        <f t="shared" si="1392"/>
        <v>4.8287847277150178</v>
      </c>
      <c r="AT367" s="61">
        <f t="shared" si="1392"/>
        <v>5.3398373054224493</v>
      </c>
      <c r="AU367" s="61">
        <f t="shared" si="1392"/>
        <v>6.8700355255625141</v>
      </c>
      <c r="AV367" s="61">
        <f t="shared" si="1392"/>
        <v>5.4640901511789082</v>
      </c>
      <c r="AW367" s="61">
        <f t="shared" si="1392"/>
        <v>6.0952358367647008</v>
      </c>
      <c r="AX367" s="61">
        <f t="shared" si="1392"/>
        <v>4.9346867062123607</v>
      </c>
      <c r="AY367" s="61">
        <f t="shared" si="1392"/>
        <v>3.6303441536492613</v>
      </c>
      <c r="AZ367" s="61">
        <f t="shared" si="1392"/>
        <v>2.6253907859071148</v>
      </c>
      <c r="BA367" s="61">
        <f t="shared" si="1392"/>
        <v>4.2703339712246873</v>
      </c>
      <c r="BB367" s="61">
        <f t="shared" si="1392"/>
        <v>6.3894035931309645</v>
      </c>
      <c r="BC367" s="61">
        <f t="shared" si="1392"/>
        <v>6.128684695483372</v>
      </c>
      <c r="BD367" s="61">
        <f t="shared" si="1392"/>
        <v>7.8223451483836755</v>
      </c>
      <c r="BE367" s="61">
        <f t="shared" si="1392"/>
        <v>5.972619327100233</v>
      </c>
      <c r="BF367" s="61">
        <f t="shared" si="1392"/>
        <v>6.5778796250707217</v>
      </c>
      <c r="BG367" s="61">
        <f t="shared" si="1392"/>
        <v>6.0408575610817934</v>
      </c>
      <c r="BH367" s="61">
        <f t="shared" si="1392"/>
        <v>5.2068701353195053</v>
      </c>
      <c r="BI367" s="61">
        <f t="shared" si="1392"/>
        <v>5.3744202702875157</v>
      </c>
      <c r="BJ367" s="61">
        <f t="shared" si="1392"/>
        <v>4.8909768969339638</v>
      </c>
      <c r="BK367" s="61">
        <f t="shared" si="1392"/>
        <v>5.3689089632001412</v>
      </c>
      <c r="BL367" s="61">
        <f t="shared" si="1392"/>
        <v>3.7218366704625367</v>
      </c>
      <c r="BM367" s="61">
        <f t="shared" si="1392"/>
        <v>-1.6592818459736947</v>
      </c>
      <c r="BN367" s="61">
        <f t="shared" si="1392"/>
        <v>-5.1301903133361293</v>
      </c>
      <c r="BO367" s="61">
        <f t="shared" si="1392"/>
        <v>-5.4457336663423632</v>
      </c>
      <c r="BP367" s="61">
        <f t="shared" si="1392"/>
        <v>-2.2126053383635451</v>
      </c>
      <c r="BQ367" s="61">
        <f t="shared" si="1392"/>
        <v>-4.5097541814253645</v>
      </c>
      <c r="BR367" s="61">
        <f t="shared" si="1392"/>
        <v>2.9356312546986487</v>
      </c>
      <c r="BS367" s="61">
        <f t="shared" si="1392"/>
        <v>3.7199383467741285</v>
      </c>
      <c r="BT367" s="61">
        <f t="shared" si="1392"/>
        <v>5.7128328869764005</v>
      </c>
      <c r="BU367" s="61">
        <f t="shared" si="1392"/>
        <v>1.905537757131583</v>
      </c>
      <c r="BV367" s="61">
        <f t="shared" si="1392"/>
        <v>5.0899727376346675</v>
      </c>
      <c r="BW367" s="61">
        <f t="shared" si="1392"/>
        <v>5.7252105817897672</v>
      </c>
      <c r="BX367" s="61">
        <f t="shared" si="1392"/>
        <v>7.4742186380953655</v>
      </c>
      <c r="BY367" s="61">
        <f t="shared" si="1392"/>
        <v>7.4255240499064143</v>
      </c>
      <c r="BZ367" s="61">
        <f t="shared" si="1392"/>
        <v>6.4505226275266381</v>
      </c>
      <c r="CA367" s="61">
        <f t="shared" si="1392"/>
        <v>6.1821971470489103</v>
      </c>
      <c r="CB367" s="61">
        <f t="shared" si="1392"/>
        <v>6.2035164385563064</v>
      </c>
      <c r="CC367" s="61">
        <f t="shared" si="1392"/>
        <v>2.1175219986378551</v>
      </c>
      <c r="CD367" s="61">
        <f t="shared" si="1392"/>
        <v>6.9061211678169059</v>
      </c>
      <c r="CE367" s="61">
        <f t="shared" si="1392"/>
        <v>5.3425568105945445</v>
      </c>
      <c r="CF367" s="61">
        <f t="shared" si="1392"/>
        <v>5.3794615695195205</v>
      </c>
      <c r="CG367" s="61">
        <f t="shared" si="1392"/>
        <v>6.0754392034741329</v>
      </c>
      <c r="CH367" s="61">
        <f t="shared" si="1392"/>
        <v>4.7475666842372561</v>
      </c>
      <c r="CI367" s="61">
        <f t="shared" si="1392"/>
        <v>7.7465205435922542</v>
      </c>
      <c r="CJ367" s="61">
        <f t="shared" si="1392"/>
        <v>6.0223206909397931</v>
      </c>
      <c r="CK367" s="61">
        <f t="shared" si="1392"/>
        <v>2.5253949268595761</v>
      </c>
      <c r="CL367" s="61">
        <f t="shared" si="1392"/>
        <v>5.0476980819162804</v>
      </c>
      <c r="CM367" s="61">
        <f t="shared" si="1392"/>
        <v>5.2159934388345022</v>
      </c>
      <c r="CN367" s="61">
        <f t="shared" si="1392"/>
        <v>3.5072804043813335</v>
      </c>
      <c r="CO367" s="61">
        <f t="shared" si="1392"/>
        <v>4.0748098066720075</v>
      </c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</row>
    <row r="368" spans="1:113" ht="14.25" customHeight="1" x14ac:dyDescent="0.2">
      <c r="A368" s="44"/>
      <c r="B368" s="137" t="s">
        <v>92</v>
      </c>
      <c r="C368" s="138"/>
      <c r="D368" s="45"/>
      <c r="E368" s="62"/>
      <c r="F368" s="62"/>
      <c r="G368" s="62"/>
      <c r="H368" s="45"/>
      <c r="I368" s="49">
        <f t="shared" ref="I368:CO368" si="1393">IFERROR(I146/D146*100-100,"")</f>
        <v>5.1339094516641239</v>
      </c>
      <c r="J368" s="49">
        <f t="shared" si="1393"/>
        <v>4.5714500410963126</v>
      </c>
      <c r="K368" s="49">
        <f t="shared" si="1393"/>
        <v>5.5700592147042869</v>
      </c>
      <c r="L368" s="49">
        <f t="shared" si="1393"/>
        <v>5.6886822937730557</v>
      </c>
      <c r="M368" s="49">
        <f t="shared" si="1393"/>
        <v>5.249209739368311</v>
      </c>
      <c r="N368" s="49">
        <f t="shared" si="1393"/>
        <v>7.2473489407442173</v>
      </c>
      <c r="O368" s="49">
        <f t="shared" si="1393"/>
        <v>8.6711834091590276</v>
      </c>
      <c r="P368" s="49">
        <f t="shared" si="1393"/>
        <v>8.1079848945617528</v>
      </c>
      <c r="Q368" s="49">
        <f t="shared" si="1393"/>
        <v>5.9271427500080023</v>
      </c>
      <c r="R368" s="49">
        <f t="shared" si="1393"/>
        <v>7.4671177336250736</v>
      </c>
      <c r="S368" s="49">
        <f t="shared" si="1393"/>
        <v>6.9535781059572486</v>
      </c>
      <c r="T368" s="49">
        <f t="shared" si="1393"/>
        <v>3.6447273218962408</v>
      </c>
      <c r="U368" s="49">
        <f t="shared" si="1393"/>
        <v>6.0198617977734443</v>
      </c>
      <c r="V368" s="49">
        <f t="shared" si="1393"/>
        <v>8.6792647375229848</v>
      </c>
      <c r="W368" s="49">
        <f t="shared" si="1393"/>
        <v>6.342351415336168</v>
      </c>
      <c r="X368" s="49">
        <f t="shared" si="1393"/>
        <v>7.6872574485654042</v>
      </c>
      <c r="Y368" s="49">
        <f t="shared" si="1393"/>
        <v>11.238596068791452</v>
      </c>
      <c r="Z368" s="49">
        <f t="shared" si="1393"/>
        <v>6.5126609140026659</v>
      </c>
      <c r="AA368" s="49">
        <f t="shared" si="1393"/>
        <v>3.550893834244917</v>
      </c>
      <c r="AB368" s="49">
        <f t="shared" si="1393"/>
        <v>7.1575279410957933</v>
      </c>
      <c r="AC368" s="49">
        <f t="shared" si="1393"/>
        <v>3.1099114121461753</v>
      </c>
      <c r="AD368" s="49">
        <f t="shared" si="1393"/>
        <v>2.6248518609773441</v>
      </c>
      <c r="AE368" s="49">
        <f t="shared" si="1393"/>
        <v>5.6969571987800975</v>
      </c>
      <c r="AF368" s="49">
        <f t="shared" si="1393"/>
        <v>9.4027706726014486</v>
      </c>
      <c r="AG368" s="49">
        <f t="shared" si="1393"/>
        <v>5.2421626673841786</v>
      </c>
      <c r="AH368" s="49">
        <f t="shared" si="1393"/>
        <v>8.8972877216020976</v>
      </c>
      <c r="AI368" s="49">
        <f t="shared" si="1393"/>
        <v>7.4387421506984168</v>
      </c>
      <c r="AJ368" s="49">
        <f t="shared" si="1393"/>
        <v>6.809302794000331</v>
      </c>
      <c r="AK368" s="49">
        <f t="shared" si="1393"/>
        <v>3.701757936498538</v>
      </c>
      <c r="AL368" s="49">
        <f t="shared" si="1393"/>
        <v>6.6368097728857833</v>
      </c>
      <c r="AM368" s="49">
        <f t="shared" si="1393"/>
        <v>4.1296564934790467</v>
      </c>
      <c r="AN368" s="49">
        <f t="shared" si="1393"/>
        <v>5.5379863077622815</v>
      </c>
      <c r="AO368" s="49">
        <f t="shared" si="1393"/>
        <v>5.6405061331957143</v>
      </c>
      <c r="AP368" s="49">
        <f t="shared" si="1393"/>
        <v>6.5409096167573466</v>
      </c>
      <c r="AQ368" s="49">
        <f t="shared" si="1393"/>
        <v>5.4797898494872896</v>
      </c>
      <c r="AR368" s="49">
        <f t="shared" si="1393"/>
        <v>5.6053976004769765</v>
      </c>
      <c r="AS368" s="49">
        <f t="shared" si="1393"/>
        <v>6.055060875461777</v>
      </c>
      <c r="AT368" s="49">
        <f t="shared" si="1393"/>
        <v>5.527150523850537</v>
      </c>
      <c r="AU368" s="49">
        <f t="shared" si="1393"/>
        <v>5.7430723592495383</v>
      </c>
      <c r="AV368" s="49">
        <f t="shared" si="1393"/>
        <v>5.7324115375299414</v>
      </c>
      <c r="AW368" s="49">
        <f t="shared" si="1393"/>
        <v>6.647659066132988</v>
      </c>
      <c r="AX368" s="49">
        <f t="shared" si="1393"/>
        <v>5.765572888566453</v>
      </c>
      <c r="AY368" s="49">
        <f t="shared" si="1393"/>
        <v>5.8242631187988252</v>
      </c>
      <c r="AZ368" s="49">
        <f t="shared" si="1393"/>
        <v>5.1064828262720425</v>
      </c>
      <c r="BA368" s="49">
        <f t="shared" si="1393"/>
        <v>5.8203162784420215</v>
      </c>
      <c r="BB368" s="49">
        <f t="shared" si="1393"/>
        <v>5.3382272493373648</v>
      </c>
      <c r="BC368" s="49">
        <f t="shared" si="1393"/>
        <v>5.5062916109759072</v>
      </c>
      <c r="BD368" s="49">
        <f t="shared" si="1393"/>
        <v>6.3583356726961426</v>
      </c>
      <c r="BE368" s="49">
        <f t="shared" si="1393"/>
        <v>6.3831254767304841</v>
      </c>
      <c r="BF368" s="49">
        <f t="shared" si="1393"/>
        <v>5.9073736516739075</v>
      </c>
      <c r="BG368" s="49">
        <f t="shared" si="1393"/>
        <v>6.0382758844704369</v>
      </c>
      <c r="BH368" s="49">
        <f t="shared" si="1393"/>
        <v>5.857960581605397</v>
      </c>
      <c r="BI368" s="49">
        <f t="shared" si="1393"/>
        <v>5.1665243925531144</v>
      </c>
      <c r="BJ368" s="49">
        <f t="shared" si="1393"/>
        <v>4.6240359250416816</v>
      </c>
      <c r="BK368" s="49">
        <f t="shared" si="1393"/>
        <v>5.4055357715328256</v>
      </c>
      <c r="BL368" s="49">
        <f t="shared" si="1393"/>
        <v>3.6996651208714297</v>
      </c>
      <c r="BM368" s="49">
        <f t="shared" si="1393"/>
        <v>-1.0904257684959902</v>
      </c>
      <c r="BN368" s="49">
        <f t="shared" si="1393"/>
        <v>-2.5982620906824394</v>
      </c>
      <c r="BO368" s="49">
        <f t="shared" si="1393"/>
        <v>-3.4193477696229593</v>
      </c>
      <c r="BP368" s="49">
        <f t="shared" si="1393"/>
        <v>-0.91325412460690814</v>
      </c>
      <c r="BQ368" s="49">
        <f t="shared" si="1393"/>
        <v>-1.4717145968615597</v>
      </c>
      <c r="BR368" s="49">
        <f t="shared" si="1393"/>
        <v>5.1814550304741971</v>
      </c>
      <c r="BS368" s="49">
        <f t="shared" si="1393"/>
        <v>4.8459176593336224</v>
      </c>
      <c r="BT368" s="49">
        <f t="shared" si="1393"/>
        <v>6.0236580050665935</v>
      </c>
      <c r="BU368" s="49">
        <f t="shared" si="1393"/>
        <v>3.6252528121093093</v>
      </c>
      <c r="BV368" s="49">
        <f t="shared" si="1393"/>
        <v>4.3209184839548982</v>
      </c>
      <c r="BW368" s="49">
        <f t="shared" si="1393"/>
        <v>5.0449309799854802</v>
      </c>
      <c r="BX368" s="49">
        <f t="shared" si="1393"/>
        <v>6.1915879007784724</v>
      </c>
      <c r="BY368" s="49">
        <f t="shared" si="1393"/>
        <v>5.6443531972034435</v>
      </c>
      <c r="BZ368" s="49">
        <f t="shared" si="1393"/>
        <v>5.3129744307549345</v>
      </c>
      <c r="CA368" s="49">
        <f t="shared" si="1393"/>
        <v>5.7473362994654451</v>
      </c>
      <c r="CB368" s="49">
        <f t="shared" si="1393"/>
        <v>5.8147877399725445</v>
      </c>
      <c r="CC368" s="49">
        <f t="shared" si="1393"/>
        <v>4.5303935613322892</v>
      </c>
      <c r="CD368" s="49">
        <f t="shared" si="1393"/>
        <v>4.7782275483662744</v>
      </c>
      <c r="CE368" s="49">
        <f t="shared" si="1393"/>
        <v>5.2057441835080738</v>
      </c>
      <c r="CF368" s="49">
        <f t="shared" si="1393"/>
        <v>5.4528604081232999</v>
      </c>
      <c r="CG368" s="49">
        <f t="shared" si="1393"/>
        <v>3.1331933701700194</v>
      </c>
      <c r="CH368" s="49">
        <f t="shared" si="1393"/>
        <v>6.2354485647146305</v>
      </c>
      <c r="CI368" s="49">
        <f t="shared" si="1393"/>
        <v>6.5270296165426629</v>
      </c>
      <c r="CJ368" s="49">
        <f t="shared" si="1393"/>
        <v>5.3425777173603279</v>
      </c>
      <c r="CK368" s="49">
        <f t="shared" si="1393"/>
        <v>5.0668766004770447</v>
      </c>
      <c r="CL368" s="49">
        <f t="shared" si="1393"/>
        <v>3.3860027702407507</v>
      </c>
      <c r="CM368" s="49">
        <f t="shared" si="1393"/>
        <v>4.3061236025577756</v>
      </c>
      <c r="CN368" s="49">
        <f t="shared" si="1393"/>
        <v>5.4440746704724319</v>
      </c>
      <c r="CO368" s="49">
        <f t="shared" si="1393"/>
        <v>4.5578950471286532</v>
      </c>
      <c r="CP368" s="50"/>
      <c r="CQ368" s="50"/>
      <c r="CR368" s="50"/>
      <c r="CS368" s="50"/>
      <c r="CT368" s="50"/>
      <c r="CU368" s="50"/>
      <c r="CV368" s="50"/>
      <c r="CW368" s="50"/>
      <c r="CX368" s="50"/>
      <c r="CY368" s="50"/>
      <c r="CZ368" s="50"/>
      <c r="DA368" s="50"/>
      <c r="DB368" s="50"/>
      <c r="DC368" s="50"/>
      <c r="DD368" s="50"/>
      <c r="DE368" s="50"/>
      <c r="DF368" s="50"/>
      <c r="DG368" s="50"/>
      <c r="DH368" s="50"/>
      <c r="DI368" s="50"/>
    </row>
    <row r="369" spans="1:113" ht="14.25" customHeight="1" x14ac:dyDescent="0.2">
      <c r="A369" s="2"/>
      <c r="B369" s="6"/>
      <c r="C369" s="7"/>
      <c r="D369" s="5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</row>
    <row r="370" spans="1:113" ht="14.25" customHeight="1" x14ac:dyDescent="0.2">
      <c r="A370" s="2"/>
      <c r="B370" s="6"/>
      <c r="C370" s="7"/>
      <c r="D370" s="2"/>
      <c r="E370" s="2"/>
      <c r="F370" s="2"/>
      <c r="G370" s="5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</row>
    <row r="371" spans="1:113" ht="14.25" customHeight="1" x14ac:dyDescent="0.2">
      <c r="A371" s="1" t="s">
        <v>101</v>
      </c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</row>
    <row r="372" spans="1:113" ht="14.25" customHeight="1" x14ac:dyDescent="0.2">
      <c r="A372" s="1" t="str">
        <f t="shared" ref="A372:B372" si="1394">A298</f>
        <v>Propinsi</v>
      </c>
      <c r="B372" s="1" t="str">
        <f t="shared" si="1394"/>
        <v>:</v>
      </c>
      <c r="C372" s="5" t="str">
        <f>IF(C298="","",C298)</f>
        <v>Maluku</v>
      </c>
      <c r="D372" s="1" t="str">
        <f>D298</f>
        <v>Kabupaten/Kota :</v>
      </c>
      <c r="E372" s="5" t="str">
        <f>IF(E298="","",E298)</f>
        <v>Maluku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</row>
    <row r="373" spans="1:113" ht="14.25" customHeight="1" x14ac:dyDescent="0.2">
      <c r="A373" s="2"/>
      <c r="B373" s="6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</row>
    <row r="374" spans="1:113" ht="14.25" customHeight="1" x14ac:dyDescent="0.2">
      <c r="A374" s="129" t="s">
        <v>5</v>
      </c>
      <c r="B374" s="140" t="s">
        <v>6</v>
      </c>
      <c r="C374" s="141"/>
      <c r="D374" s="131">
        <v>2008</v>
      </c>
      <c r="E374" s="132"/>
      <c r="F374" s="132"/>
      <c r="G374" s="132"/>
      <c r="H374" s="133"/>
      <c r="I374" s="131">
        <f>D374+1</f>
        <v>2009</v>
      </c>
      <c r="J374" s="132"/>
      <c r="K374" s="132"/>
      <c r="L374" s="132"/>
      <c r="M374" s="133"/>
      <c r="N374" s="131">
        <f>I374+1</f>
        <v>2010</v>
      </c>
      <c r="O374" s="132"/>
      <c r="P374" s="132"/>
      <c r="Q374" s="132"/>
      <c r="R374" s="133"/>
      <c r="S374" s="131">
        <f>N374+1</f>
        <v>2011</v>
      </c>
      <c r="T374" s="132"/>
      <c r="U374" s="132"/>
      <c r="V374" s="132"/>
      <c r="W374" s="133"/>
      <c r="X374" s="131">
        <f>S374+1</f>
        <v>2012</v>
      </c>
      <c r="Y374" s="132"/>
      <c r="Z374" s="132"/>
      <c r="AA374" s="132"/>
      <c r="AB374" s="133"/>
      <c r="AC374" s="131">
        <f>X374+1</f>
        <v>2013</v>
      </c>
      <c r="AD374" s="132"/>
      <c r="AE374" s="132"/>
      <c r="AF374" s="132"/>
      <c r="AG374" s="133"/>
      <c r="AH374" s="131">
        <f>AC374+1</f>
        <v>2014</v>
      </c>
      <c r="AI374" s="132"/>
      <c r="AJ374" s="132"/>
      <c r="AK374" s="132"/>
      <c r="AL374" s="133"/>
      <c r="AM374" s="131">
        <f>AH374+1</f>
        <v>2015</v>
      </c>
      <c r="AN374" s="132"/>
      <c r="AO374" s="132"/>
      <c r="AP374" s="132"/>
      <c r="AQ374" s="133"/>
      <c r="AR374" s="131">
        <f>AM374+1</f>
        <v>2016</v>
      </c>
      <c r="AS374" s="132"/>
      <c r="AT374" s="132"/>
      <c r="AU374" s="132"/>
      <c r="AV374" s="133"/>
      <c r="AW374" s="131">
        <f>AR374+1</f>
        <v>2017</v>
      </c>
      <c r="AX374" s="132"/>
      <c r="AY374" s="132"/>
      <c r="AZ374" s="132"/>
      <c r="BA374" s="133"/>
      <c r="BB374" s="131">
        <f>AW374+1</f>
        <v>2018</v>
      </c>
      <c r="BC374" s="132"/>
      <c r="BD374" s="132"/>
      <c r="BE374" s="132"/>
      <c r="BF374" s="133"/>
      <c r="BG374" s="131">
        <f>BB374+1</f>
        <v>2019</v>
      </c>
      <c r="BH374" s="132"/>
      <c r="BI374" s="132"/>
      <c r="BJ374" s="132"/>
      <c r="BK374" s="133"/>
      <c r="BL374" s="131">
        <f>BG374+1</f>
        <v>2020</v>
      </c>
      <c r="BM374" s="132"/>
      <c r="BN374" s="132"/>
      <c r="BO374" s="132"/>
      <c r="BP374" s="133"/>
      <c r="BQ374" s="131">
        <f>BL374+1</f>
        <v>2021</v>
      </c>
      <c r="BR374" s="132"/>
      <c r="BS374" s="132"/>
      <c r="BT374" s="132"/>
      <c r="BU374" s="133"/>
      <c r="BV374" s="131">
        <f>BQ374+1</f>
        <v>2022</v>
      </c>
      <c r="BW374" s="132"/>
      <c r="BX374" s="132"/>
      <c r="BY374" s="132"/>
      <c r="BZ374" s="133"/>
      <c r="CA374" s="131">
        <f>BV374+1</f>
        <v>2023</v>
      </c>
      <c r="CB374" s="132"/>
      <c r="CC374" s="132"/>
      <c r="CD374" s="132"/>
      <c r="CE374" s="133"/>
      <c r="CF374" s="131">
        <f>CA374+1</f>
        <v>2024</v>
      </c>
      <c r="CG374" s="132"/>
      <c r="CH374" s="132"/>
      <c r="CI374" s="132"/>
      <c r="CJ374" s="133"/>
      <c r="CK374" s="131">
        <f>CF374+1</f>
        <v>2025</v>
      </c>
      <c r="CL374" s="132"/>
      <c r="CM374" s="132"/>
      <c r="CN374" s="132"/>
      <c r="CO374" s="133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</row>
    <row r="375" spans="1:113" ht="14.25" customHeight="1" x14ac:dyDescent="0.2">
      <c r="A375" s="139"/>
      <c r="B375" s="142"/>
      <c r="C375" s="143"/>
      <c r="D375" s="134" t="s">
        <v>7</v>
      </c>
      <c r="E375" s="134" t="s">
        <v>8</v>
      </c>
      <c r="F375" s="134" t="s">
        <v>9</v>
      </c>
      <c r="G375" s="134" t="s">
        <v>10</v>
      </c>
      <c r="H375" s="134" t="s">
        <v>11</v>
      </c>
      <c r="I375" s="129" t="s">
        <v>7</v>
      </c>
      <c r="J375" s="129" t="s">
        <v>8</v>
      </c>
      <c r="K375" s="129" t="s">
        <v>9</v>
      </c>
      <c r="L375" s="129" t="s">
        <v>10</v>
      </c>
      <c r="M375" s="129" t="s">
        <v>11</v>
      </c>
      <c r="N375" s="129" t="s">
        <v>7</v>
      </c>
      <c r="O375" s="129" t="s">
        <v>8</v>
      </c>
      <c r="P375" s="129" t="s">
        <v>9</v>
      </c>
      <c r="Q375" s="129" t="s">
        <v>10</v>
      </c>
      <c r="R375" s="129" t="s">
        <v>11</v>
      </c>
      <c r="S375" s="129" t="s">
        <v>7</v>
      </c>
      <c r="T375" s="129" t="s">
        <v>8</v>
      </c>
      <c r="U375" s="129" t="s">
        <v>9</v>
      </c>
      <c r="V375" s="129" t="s">
        <v>10</v>
      </c>
      <c r="W375" s="129" t="s">
        <v>11</v>
      </c>
      <c r="X375" s="129" t="s">
        <v>7</v>
      </c>
      <c r="Y375" s="129" t="s">
        <v>8</v>
      </c>
      <c r="Z375" s="129" t="s">
        <v>9</v>
      </c>
      <c r="AA375" s="129" t="s">
        <v>10</v>
      </c>
      <c r="AB375" s="129" t="s">
        <v>11</v>
      </c>
      <c r="AC375" s="129" t="s">
        <v>7</v>
      </c>
      <c r="AD375" s="129" t="s">
        <v>8</v>
      </c>
      <c r="AE375" s="129" t="s">
        <v>9</v>
      </c>
      <c r="AF375" s="129" t="s">
        <v>10</v>
      </c>
      <c r="AG375" s="129" t="s">
        <v>11</v>
      </c>
      <c r="AH375" s="129" t="s">
        <v>7</v>
      </c>
      <c r="AI375" s="129" t="s">
        <v>8</v>
      </c>
      <c r="AJ375" s="129" t="s">
        <v>9</v>
      </c>
      <c r="AK375" s="129" t="s">
        <v>10</v>
      </c>
      <c r="AL375" s="129" t="s">
        <v>11</v>
      </c>
      <c r="AM375" s="129" t="s">
        <v>7</v>
      </c>
      <c r="AN375" s="129" t="s">
        <v>8</v>
      </c>
      <c r="AO375" s="129" t="s">
        <v>9</v>
      </c>
      <c r="AP375" s="129" t="s">
        <v>10</v>
      </c>
      <c r="AQ375" s="129" t="s">
        <v>11</v>
      </c>
      <c r="AR375" s="129" t="s">
        <v>7</v>
      </c>
      <c r="AS375" s="129" t="s">
        <v>8</v>
      </c>
      <c r="AT375" s="129" t="s">
        <v>9</v>
      </c>
      <c r="AU375" s="129" t="s">
        <v>10</v>
      </c>
      <c r="AV375" s="129" t="s">
        <v>11</v>
      </c>
      <c r="AW375" s="129" t="s">
        <v>7</v>
      </c>
      <c r="AX375" s="129" t="s">
        <v>8</v>
      </c>
      <c r="AY375" s="129" t="s">
        <v>9</v>
      </c>
      <c r="AZ375" s="129" t="s">
        <v>10</v>
      </c>
      <c r="BA375" s="129" t="s">
        <v>11</v>
      </c>
      <c r="BB375" s="129" t="s">
        <v>7</v>
      </c>
      <c r="BC375" s="129" t="s">
        <v>8</v>
      </c>
      <c r="BD375" s="129" t="s">
        <v>9</v>
      </c>
      <c r="BE375" s="129" t="s">
        <v>10</v>
      </c>
      <c r="BF375" s="129" t="s">
        <v>11</v>
      </c>
      <c r="BG375" s="129" t="s">
        <v>7</v>
      </c>
      <c r="BH375" s="129" t="s">
        <v>8</v>
      </c>
      <c r="BI375" s="129" t="s">
        <v>9</v>
      </c>
      <c r="BJ375" s="129" t="s">
        <v>10</v>
      </c>
      <c r="BK375" s="129" t="s">
        <v>11</v>
      </c>
      <c r="BL375" s="129" t="s">
        <v>7</v>
      </c>
      <c r="BM375" s="129" t="s">
        <v>8</v>
      </c>
      <c r="BN375" s="129" t="s">
        <v>9</v>
      </c>
      <c r="BO375" s="129" t="s">
        <v>10</v>
      </c>
      <c r="BP375" s="129" t="s">
        <v>11</v>
      </c>
      <c r="BQ375" s="129" t="s">
        <v>7</v>
      </c>
      <c r="BR375" s="129" t="s">
        <v>8</v>
      </c>
      <c r="BS375" s="129" t="s">
        <v>9</v>
      </c>
      <c r="BT375" s="129" t="s">
        <v>10</v>
      </c>
      <c r="BU375" s="129" t="s">
        <v>11</v>
      </c>
      <c r="BV375" s="129" t="s">
        <v>7</v>
      </c>
      <c r="BW375" s="129" t="s">
        <v>8</v>
      </c>
      <c r="BX375" s="129" t="s">
        <v>9</v>
      </c>
      <c r="BY375" s="129" t="s">
        <v>10</v>
      </c>
      <c r="BZ375" s="129" t="s">
        <v>11</v>
      </c>
      <c r="CA375" s="129" t="s">
        <v>7</v>
      </c>
      <c r="CB375" s="129" t="s">
        <v>8</v>
      </c>
      <c r="CC375" s="129" t="s">
        <v>9</v>
      </c>
      <c r="CD375" s="129" t="s">
        <v>10</v>
      </c>
      <c r="CE375" s="129" t="s">
        <v>11</v>
      </c>
      <c r="CF375" s="129" t="s">
        <v>7</v>
      </c>
      <c r="CG375" s="129" t="s">
        <v>8</v>
      </c>
      <c r="CH375" s="129" t="s">
        <v>9</v>
      </c>
      <c r="CI375" s="129" t="s">
        <v>10</v>
      </c>
      <c r="CJ375" s="129" t="s">
        <v>11</v>
      </c>
      <c r="CK375" s="129" t="s">
        <v>7</v>
      </c>
      <c r="CL375" s="129" t="s">
        <v>8</v>
      </c>
      <c r="CM375" s="129" t="s">
        <v>9</v>
      </c>
      <c r="CN375" s="129" t="s">
        <v>10</v>
      </c>
      <c r="CO375" s="129" t="s">
        <v>11</v>
      </c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</row>
    <row r="376" spans="1:113" ht="14.25" customHeight="1" x14ac:dyDescent="0.2">
      <c r="A376" s="130"/>
      <c r="B376" s="144"/>
      <c r="C376" s="145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  <c r="AM376" s="130"/>
      <c r="AN376" s="130"/>
      <c r="AO376" s="130"/>
      <c r="AP376" s="130"/>
      <c r="AQ376" s="130"/>
      <c r="AR376" s="130"/>
      <c r="AS376" s="130"/>
      <c r="AT376" s="130"/>
      <c r="AU376" s="130"/>
      <c r="AV376" s="130"/>
      <c r="AW376" s="130"/>
      <c r="AX376" s="130"/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  <c r="BY376" s="130"/>
      <c r="BZ376" s="130"/>
      <c r="CA376" s="130"/>
      <c r="CB376" s="130"/>
      <c r="CC376" s="130"/>
      <c r="CD376" s="130"/>
      <c r="CE376" s="130"/>
      <c r="CF376" s="130"/>
      <c r="CG376" s="130"/>
      <c r="CH376" s="130"/>
      <c r="CI376" s="130"/>
      <c r="CJ376" s="130"/>
      <c r="CK376" s="130"/>
      <c r="CL376" s="130"/>
      <c r="CM376" s="130"/>
      <c r="CN376" s="130"/>
      <c r="CO376" s="130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</row>
    <row r="377" spans="1:113" ht="14.25" customHeight="1" x14ac:dyDescent="0.2">
      <c r="A377" s="8">
        <v>-1</v>
      </c>
      <c r="B377" s="146">
        <v>-2</v>
      </c>
      <c r="C377" s="133"/>
      <c r="D377" s="10">
        <v>-3</v>
      </c>
      <c r="E377" s="10">
        <f t="shared" ref="E377:CO377" si="1395">D377-1</f>
        <v>-4</v>
      </c>
      <c r="F377" s="10">
        <f t="shared" si="1395"/>
        <v>-5</v>
      </c>
      <c r="G377" s="10">
        <f t="shared" si="1395"/>
        <v>-6</v>
      </c>
      <c r="H377" s="10">
        <f t="shared" si="1395"/>
        <v>-7</v>
      </c>
      <c r="I377" s="10">
        <f t="shared" si="1395"/>
        <v>-8</v>
      </c>
      <c r="J377" s="10">
        <f t="shared" si="1395"/>
        <v>-9</v>
      </c>
      <c r="K377" s="10">
        <f t="shared" si="1395"/>
        <v>-10</v>
      </c>
      <c r="L377" s="10">
        <f t="shared" si="1395"/>
        <v>-11</v>
      </c>
      <c r="M377" s="10">
        <f t="shared" si="1395"/>
        <v>-12</v>
      </c>
      <c r="N377" s="10">
        <f t="shared" si="1395"/>
        <v>-13</v>
      </c>
      <c r="O377" s="10">
        <f t="shared" si="1395"/>
        <v>-14</v>
      </c>
      <c r="P377" s="10">
        <f t="shared" si="1395"/>
        <v>-15</v>
      </c>
      <c r="Q377" s="10">
        <f t="shared" si="1395"/>
        <v>-16</v>
      </c>
      <c r="R377" s="10">
        <f t="shared" si="1395"/>
        <v>-17</v>
      </c>
      <c r="S377" s="10">
        <f t="shared" si="1395"/>
        <v>-18</v>
      </c>
      <c r="T377" s="10">
        <f t="shared" si="1395"/>
        <v>-19</v>
      </c>
      <c r="U377" s="10">
        <f t="shared" si="1395"/>
        <v>-20</v>
      </c>
      <c r="V377" s="10">
        <f t="shared" si="1395"/>
        <v>-21</v>
      </c>
      <c r="W377" s="10">
        <f t="shared" si="1395"/>
        <v>-22</v>
      </c>
      <c r="X377" s="10">
        <f t="shared" si="1395"/>
        <v>-23</v>
      </c>
      <c r="Y377" s="10">
        <f t="shared" si="1395"/>
        <v>-24</v>
      </c>
      <c r="Z377" s="10">
        <f t="shared" si="1395"/>
        <v>-25</v>
      </c>
      <c r="AA377" s="10">
        <f t="shared" si="1395"/>
        <v>-26</v>
      </c>
      <c r="AB377" s="10">
        <f t="shared" si="1395"/>
        <v>-27</v>
      </c>
      <c r="AC377" s="10">
        <f t="shared" si="1395"/>
        <v>-28</v>
      </c>
      <c r="AD377" s="10">
        <f t="shared" si="1395"/>
        <v>-29</v>
      </c>
      <c r="AE377" s="10">
        <f t="shared" si="1395"/>
        <v>-30</v>
      </c>
      <c r="AF377" s="10">
        <f t="shared" si="1395"/>
        <v>-31</v>
      </c>
      <c r="AG377" s="10">
        <f t="shared" si="1395"/>
        <v>-32</v>
      </c>
      <c r="AH377" s="10">
        <f t="shared" si="1395"/>
        <v>-33</v>
      </c>
      <c r="AI377" s="10">
        <f t="shared" si="1395"/>
        <v>-34</v>
      </c>
      <c r="AJ377" s="10">
        <f t="shared" si="1395"/>
        <v>-35</v>
      </c>
      <c r="AK377" s="10">
        <f t="shared" si="1395"/>
        <v>-36</v>
      </c>
      <c r="AL377" s="10">
        <f t="shared" si="1395"/>
        <v>-37</v>
      </c>
      <c r="AM377" s="10">
        <f t="shared" si="1395"/>
        <v>-38</v>
      </c>
      <c r="AN377" s="10">
        <f t="shared" si="1395"/>
        <v>-39</v>
      </c>
      <c r="AO377" s="10">
        <f t="shared" si="1395"/>
        <v>-40</v>
      </c>
      <c r="AP377" s="10">
        <f t="shared" si="1395"/>
        <v>-41</v>
      </c>
      <c r="AQ377" s="10">
        <f t="shared" si="1395"/>
        <v>-42</v>
      </c>
      <c r="AR377" s="10">
        <f t="shared" si="1395"/>
        <v>-43</v>
      </c>
      <c r="AS377" s="10">
        <f t="shared" si="1395"/>
        <v>-44</v>
      </c>
      <c r="AT377" s="10">
        <f t="shared" si="1395"/>
        <v>-45</v>
      </c>
      <c r="AU377" s="10">
        <f t="shared" si="1395"/>
        <v>-46</v>
      </c>
      <c r="AV377" s="10">
        <f t="shared" si="1395"/>
        <v>-47</v>
      </c>
      <c r="AW377" s="10">
        <f t="shared" si="1395"/>
        <v>-48</v>
      </c>
      <c r="AX377" s="10">
        <f t="shared" si="1395"/>
        <v>-49</v>
      </c>
      <c r="AY377" s="10">
        <f t="shared" si="1395"/>
        <v>-50</v>
      </c>
      <c r="AZ377" s="10">
        <f t="shared" si="1395"/>
        <v>-51</v>
      </c>
      <c r="BA377" s="10">
        <f t="shared" si="1395"/>
        <v>-52</v>
      </c>
      <c r="BB377" s="10">
        <f t="shared" si="1395"/>
        <v>-53</v>
      </c>
      <c r="BC377" s="10">
        <f t="shared" si="1395"/>
        <v>-54</v>
      </c>
      <c r="BD377" s="10">
        <f t="shared" si="1395"/>
        <v>-55</v>
      </c>
      <c r="BE377" s="10">
        <f t="shared" si="1395"/>
        <v>-56</v>
      </c>
      <c r="BF377" s="10">
        <f t="shared" si="1395"/>
        <v>-57</v>
      </c>
      <c r="BG377" s="10">
        <f t="shared" si="1395"/>
        <v>-58</v>
      </c>
      <c r="BH377" s="10">
        <f t="shared" si="1395"/>
        <v>-59</v>
      </c>
      <c r="BI377" s="10">
        <f t="shared" si="1395"/>
        <v>-60</v>
      </c>
      <c r="BJ377" s="10">
        <f t="shared" si="1395"/>
        <v>-61</v>
      </c>
      <c r="BK377" s="10">
        <f t="shared" si="1395"/>
        <v>-62</v>
      </c>
      <c r="BL377" s="10">
        <f t="shared" si="1395"/>
        <v>-63</v>
      </c>
      <c r="BM377" s="10">
        <f t="shared" si="1395"/>
        <v>-64</v>
      </c>
      <c r="BN377" s="10">
        <f t="shared" si="1395"/>
        <v>-65</v>
      </c>
      <c r="BO377" s="10">
        <f t="shared" si="1395"/>
        <v>-66</v>
      </c>
      <c r="BP377" s="10">
        <f t="shared" si="1395"/>
        <v>-67</v>
      </c>
      <c r="BQ377" s="10">
        <f t="shared" si="1395"/>
        <v>-68</v>
      </c>
      <c r="BR377" s="10">
        <f t="shared" si="1395"/>
        <v>-69</v>
      </c>
      <c r="BS377" s="10">
        <f t="shared" si="1395"/>
        <v>-70</v>
      </c>
      <c r="BT377" s="10">
        <f t="shared" si="1395"/>
        <v>-71</v>
      </c>
      <c r="BU377" s="10">
        <f t="shared" si="1395"/>
        <v>-72</v>
      </c>
      <c r="BV377" s="10">
        <f t="shared" si="1395"/>
        <v>-73</v>
      </c>
      <c r="BW377" s="10">
        <f t="shared" si="1395"/>
        <v>-74</v>
      </c>
      <c r="BX377" s="10">
        <f t="shared" si="1395"/>
        <v>-75</v>
      </c>
      <c r="BY377" s="10">
        <f t="shared" si="1395"/>
        <v>-76</v>
      </c>
      <c r="BZ377" s="10">
        <f t="shared" si="1395"/>
        <v>-77</v>
      </c>
      <c r="CA377" s="10">
        <f t="shared" si="1395"/>
        <v>-78</v>
      </c>
      <c r="CB377" s="10">
        <f t="shared" si="1395"/>
        <v>-79</v>
      </c>
      <c r="CC377" s="10">
        <f t="shared" si="1395"/>
        <v>-80</v>
      </c>
      <c r="CD377" s="10">
        <f t="shared" si="1395"/>
        <v>-81</v>
      </c>
      <c r="CE377" s="10">
        <f t="shared" si="1395"/>
        <v>-82</v>
      </c>
      <c r="CF377" s="10">
        <f t="shared" si="1395"/>
        <v>-83</v>
      </c>
      <c r="CG377" s="10">
        <f t="shared" si="1395"/>
        <v>-84</v>
      </c>
      <c r="CH377" s="10">
        <f t="shared" si="1395"/>
        <v>-85</v>
      </c>
      <c r="CI377" s="10">
        <f t="shared" si="1395"/>
        <v>-86</v>
      </c>
      <c r="CJ377" s="10">
        <f t="shared" si="1395"/>
        <v>-87</v>
      </c>
      <c r="CK377" s="10">
        <f t="shared" si="1395"/>
        <v>-88</v>
      </c>
      <c r="CL377" s="10">
        <f t="shared" si="1395"/>
        <v>-89</v>
      </c>
      <c r="CM377" s="10">
        <f t="shared" si="1395"/>
        <v>-90</v>
      </c>
      <c r="CN377" s="10">
        <f t="shared" si="1395"/>
        <v>-91</v>
      </c>
      <c r="CO377" s="10">
        <f t="shared" si="1395"/>
        <v>-92</v>
      </c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</row>
    <row r="378" spans="1:113" ht="14.25" customHeight="1" x14ac:dyDescent="0.2">
      <c r="A378" s="12"/>
      <c r="B378" s="9"/>
      <c r="C378" s="1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</row>
    <row r="379" spans="1:113" ht="14.25" customHeight="1" x14ac:dyDescent="0.2">
      <c r="A379" s="14" t="s">
        <v>12</v>
      </c>
      <c r="B379" s="147" t="s">
        <v>13</v>
      </c>
      <c r="C379" s="148"/>
      <c r="D379" s="15"/>
      <c r="E379" s="58"/>
      <c r="F379" s="58"/>
      <c r="G379" s="58"/>
      <c r="H379" s="15"/>
      <c r="I379" s="58">
        <f t="shared" ref="I379:I442" si="1396">IFERROR(I83/D83*100-100,"")</f>
        <v>2.3592990605077091</v>
      </c>
      <c r="J379" s="58">
        <f t="shared" ref="J379:J442" si="1397">IFERROR(SUM(I83:J83)/SUM(D83:E83)*100-100,"")</f>
        <v>2.7995305387156293</v>
      </c>
      <c r="K379" s="58">
        <f t="shared" ref="K379:K442" si="1398">IFERROR(SUM(I83:K83)/SUM(D83:F83)*100-100,"")</f>
        <v>3.1424717795295294</v>
      </c>
      <c r="L379" s="58">
        <f t="shared" ref="L379:L442" si="1399">IFERROR(SUM(I83:L83)/SUM(D83:G83)*100-100,"")</f>
        <v>4.0585977190964257</v>
      </c>
      <c r="M379" s="58">
        <f t="shared" ref="M379:M442" si="1400">IFERROR(SUM(I83:L83)/SUM(D83:G83)*100-100,"")</f>
        <v>4.0585977190964257</v>
      </c>
      <c r="N379" s="58">
        <f t="shared" ref="N379:N442" si="1401">IFERROR(N83/I83*100-100,"")</f>
        <v>5.8314664253865658</v>
      </c>
      <c r="O379" s="58">
        <f t="shared" ref="O379:O442" si="1402">IFERROR(SUM(N83:O83)/SUM(I83:J83)*100-100,"")</f>
        <v>5.9238107472326931</v>
      </c>
      <c r="P379" s="58">
        <f t="shared" ref="P379:P442" si="1403">IFERROR(SUM(N83:P83)/SUM(I83:K83)*100-100,"")</f>
        <v>6.3686675814127227</v>
      </c>
      <c r="Q379" s="58">
        <f t="shared" ref="Q379:Q442" si="1404">IFERROR(SUM(N83:Q83)/SUM(I83:L83)*100-100,"")</f>
        <v>5.8241557685060172</v>
      </c>
      <c r="R379" s="58">
        <f t="shared" ref="R379:R442" si="1405">IFERROR(SUM(N83:Q83)/SUM(I83:L83)*100-100,"")</f>
        <v>5.8241557685060172</v>
      </c>
      <c r="S379" s="58">
        <f t="shared" ref="S379:S442" si="1406">IFERROR(S83/N83*100-100,"")</f>
        <v>5.6681974508087052</v>
      </c>
      <c r="T379" s="58">
        <f t="shared" ref="T379:T442" si="1407">IFERROR(SUM(S83:T83)/SUM(N83:O83)*100-100,"")</f>
        <v>2.6444471612662852</v>
      </c>
      <c r="U379" s="58">
        <f t="shared" ref="U379:U442" si="1408">IFERROR(SUM(S83:U83)/SUM(N83:P83)*100-100,"")</f>
        <v>2.3007778171011921</v>
      </c>
      <c r="V379" s="58">
        <f t="shared" ref="V379:V442" si="1409">IFERROR(SUM(S83:V83)/SUM(N83:Q83)*100-100,"")</f>
        <v>3.0436934496603101</v>
      </c>
      <c r="W379" s="58">
        <f t="shared" ref="W379:W442" si="1410">IFERROR(SUM(S83:V83)/SUM(N83:Q83)*100-100,"")</f>
        <v>3.0436934496603101</v>
      </c>
      <c r="X379" s="58">
        <f t="shared" ref="X379:X442" si="1411">IFERROR(X83/S83*100-100,"")</f>
        <v>4.934250089603708</v>
      </c>
      <c r="Y379" s="58">
        <f t="shared" ref="Y379:Y442" si="1412">IFERROR(SUM(X83:Y83)/SUM(S83:T83)*100-100,"")</f>
        <v>8.6041242675551928</v>
      </c>
      <c r="Z379" s="58">
        <f t="shared" ref="Z379:Z442" si="1413">IFERROR(SUM(X83:Z83)/SUM(S83:U83)*100-100,"")</f>
        <v>7.6151975852909004</v>
      </c>
      <c r="AA379" s="58">
        <f t="shared" ref="AA379:AA442" si="1414">IFERROR(SUM(X83:AA83)/SUM(S83:V83)*100-100,"")</f>
        <v>6.2344955805706945</v>
      </c>
      <c r="AB379" s="58">
        <f t="shared" ref="AB379:AB442" si="1415">IFERROR(SUM(X83:AA83)/SUM(S83:V83)*100-100,"")</f>
        <v>6.2344955805706945</v>
      </c>
      <c r="AC379" s="58">
        <f t="shared" ref="AC379:AC442" si="1416">IFERROR(AC83/X83*100-100,"")</f>
        <v>2.1036389023290809</v>
      </c>
      <c r="AD379" s="58">
        <f t="shared" ref="AD379:AD442" si="1417">IFERROR(SUM(AC83:AD83)/SUM(X83:Y83)*100-100,"")</f>
        <v>1.8814723342150756</v>
      </c>
      <c r="AE379" s="58">
        <f t="shared" ref="AE379:AE442" si="1418">IFERROR(SUM(AC83:AE83)/SUM(X83:Z83)*100-100,"")</f>
        <v>2.6063988781485818</v>
      </c>
      <c r="AF379" s="58">
        <f t="shared" ref="AF379:AF442" si="1419">IFERROR(SUM(AC83:AF83)/SUM(X83:AA83)*100-100,"")</f>
        <v>4.1325602352648474</v>
      </c>
      <c r="AG379" s="58">
        <f t="shared" ref="AG379:AG442" si="1420">IFERROR(SUM(AC83:AF83)/SUM(X83:AA83)*100-100,"")</f>
        <v>4.1325602352648474</v>
      </c>
      <c r="AH379" s="58">
        <f t="shared" ref="AH379:AH442" si="1421">IFERROR(AH83/AC83*100-100,"")</f>
        <v>8.2177264397903969</v>
      </c>
      <c r="AI379" s="58">
        <f t="shared" ref="AI379:AI442" si="1422">IFERROR(SUM(AH83:AI83)/SUM(AC83:AD83)*100-100,"")</f>
        <v>7.3428803404055714</v>
      </c>
      <c r="AJ379" s="58">
        <f t="shared" ref="AJ379:AJ442" si="1423">IFERROR(SUM(AH83:AJ83)/SUM(AC83:AE83)*100-100,"")</f>
        <v>7.3742063743080166</v>
      </c>
      <c r="AK379" s="58">
        <f t="shared" ref="AK379:AK442" si="1424">IFERROR(SUM(AH83:AK83)/SUM(AC83:AF83)*100-100,"")</f>
        <v>6.0811795052716207</v>
      </c>
      <c r="AL379" s="58">
        <f t="shared" ref="AL379:AL442" si="1425">IFERROR(SUM(AH83:AK83)/SUM(AC83:AF83)*100-100,"")</f>
        <v>6.0811795052716207</v>
      </c>
      <c r="AM379" s="58">
        <f t="shared" ref="AM379:AM442" si="1426">IFERROR(AM83/AH83*100-100,"")</f>
        <v>2.6897833166770226</v>
      </c>
      <c r="AN379" s="58">
        <f t="shared" ref="AN379:AN442" si="1427">IFERROR(SUM(AM83:AN83)/SUM(AH83:AI83)*100-100,"")</f>
        <v>2.3464479591087724</v>
      </c>
      <c r="AO379" s="58">
        <f t="shared" ref="AO379:AO442" si="1428">IFERROR(SUM(AM83:AO83)/SUM(AH83:AJ83)*100-100,"")</f>
        <v>1.7084205797720244</v>
      </c>
      <c r="AP379" s="58">
        <f t="shared" ref="AP379:AP442" si="1429">IFERROR(SUM(AM83:AP83)/SUM(AH83:AK83)*100-100,"")</f>
        <v>1.2495607455508519</v>
      </c>
      <c r="AQ379" s="58">
        <f t="shared" ref="AQ379:AQ442" si="1430">IFERROR(SUM(AM83:AP83)/SUM(AH83:AK83)*100-100,"")</f>
        <v>1.2495607455508519</v>
      </c>
      <c r="AR379" s="58">
        <f t="shared" ref="AR379:AR442" si="1431">IFERROR(AR83/AM83*100-100,"")</f>
        <v>1.7919394624628353</v>
      </c>
      <c r="AS379" s="58">
        <f t="shared" ref="AS379:AS442" si="1432">IFERROR(SUM(AR83:AS83)/SUM(AM83:AN83)*100-100,"")</f>
        <v>2.2978474304260459</v>
      </c>
      <c r="AT379" s="58">
        <f t="shared" ref="AT379:AT442" si="1433">IFERROR(SUM(AR83:AT83)/SUM(AM83:AO83)*100-100,"")</f>
        <v>3.6460109363174524</v>
      </c>
      <c r="AU379" s="58">
        <f t="shared" ref="AU379:AU442" si="1434">IFERROR(SUM(AR83:AU83)/SUM(AM83:AP83)*100-100,"")</f>
        <v>4.7332275944169737</v>
      </c>
      <c r="AV379" s="58">
        <f t="shared" ref="AV379:AV442" si="1435">IFERROR(SUM(AR83:AU83)/SUM(AM83:AP83)*100-100,"")</f>
        <v>4.7332275944169737</v>
      </c>
      <c r="AW379" s="58">
        <f t="shared" ref="AW379:AW442" si="1436">IFERROR(AW83/AR83*100-100,"")</f>
        <v>8.7392688272237962</v>
      </c>
      <c r="AX379" s="58">
        <f t="shared" ref="AX379:AX442" si="1437">IFERROR(SUM(AW83:AX83)/SUM(AR83:AS83)*100-100,"")</f>
        <v>7.5531979075807527</v>
      </c>
      <c r="AY379" s="58">
        <f t="shared" ref="AY379:AY442" si="1438">IFERROR(SUM(AW83:AY83)/SUM(AR83:AT83)*100-100,"")</f>
        <v>6.578771294274091</v>
      </c>
      <c r="AZ379" s="58">
        <f t="shared" ref="AZ379:AZ442" si="1439">IFERROR(SUM(AW83:AZ83)/SUM(AR83:AU83)*100-100,"")</f>
        <v>5.9887329941450815</v>
      </c>
      <c r="BA379" s="58">
        <f t="shared" ref="BA379:BA442" si="1440">IFERROR(SUM(AW83:AZ83)/SUM(AR83:AU83)*100-100,"")</f>
        <v>5.9887329941450815</v>
      </c>
      <c r="BB379" s="58">
        <f t="shared" ref="BB379:BB442" si="1441">IFERROR(BB83/AW83*100-100,"")</f>
        <v>2.0521440340970543</v>
      </c>
      <c r="BC379" s="58">
        <f t="shared" ref="BC379:BC442" si="1442">IFERROR(SUM(BB83:BC83)/SUM(AW83:AX83)*100-100,"")</f>
        <v>2.6641962828072252</v>
      </c>
      <c r="BD379" s="58">
        <f t="shared" ref="BD379:BD442" si="1443">IFERROR(SUM(BB83:BD83)/SUM(AW83:AY83)*100-100,"")</f>
        <v>3.5798832903240339</v>
      </c>
      <c r="BE379" s="58">
        <f t="shared" ref="BE379:BE442" si="1444">IFERROR(SUM(BB83:BE83)/SUM(AW83:AZ83)*100-100,"")</f>
        <v>4.5733827680316921</v>
      </c>
      <c r="BF379" s="58">
        <f t="shared" ref="BF379:BF442" si="1445">IFERROR(SUM(BB83:BE83)/SUM(AW83:AZ83)*100-100,"")</f>
        <v>4.5733827680316921</v>
      </c>
      <c r="BG379" s="58">
        <f t="shared" ref="BG379:BG442" si="1446">IFERROR(BG83/BB83*100-100,"")</f>
        <v>5.9134257915176107</v>
      </c>
      <c r="BH379" s="58">
        <f t="shared" ref="BH379:BH442" si="1447">IFERROR(SUM(BG83:BH83)/SUM(BB83:BC83)*100-100,"")</f>
        <v>5.6521286692111374</v>
      </c>
      <c r="BI379" s="58">
        <f t="shared" ref="BI379:BI442" si="1448">IFERROR(SUM(BG83:BI83)/SUM(BB83:BD83)*100-100,"")</f>
        <v>5.7719747680529991</v>
      </c>
      <c r="BJ379" s="58">
        <f t="shared" ref="BJ379:BJ442" si="1449">IFERROR(SUM(BG83:BJ83)/SUM(BB83:BE83)*100-100,"")</f>
        <v>5.4193763962275625</v>
      </c>
      <c r="BK379" s="58">
        <f t="shared" ref="BK379:BK442" si="1450">IFERROR(SUM(BG83:BJ83)/SUM(BB83:BE83)*100-100,"")</f>
        <v>5.4193763962275625</v>
      </c>
      <c r="BL379" s="58">
        <f t="shared" ref="BL379:BL442" si="1451">IFERROR(BL83/BG83*100-100,"")</f>
        <v>4.2789640089672503</v>
      </c>
      <c r="BM379" s="58">
        <f t="shared" ref="BM379:BM442" si="1452">IFERROR(SUM(BL83:BM83)/SUM(BG83:BH83)*100-100,"")</f>
        <v>3.3959749242362278</v>
      </c>
      <c r="BN379" s="58">
        <f t="shared" ref="BN379:BN442" si="1453">IFERROR(SUM(BL83:BN83)/SUM(BG83:BI83)*100-100,"")</f>
        <v>1.8441834893623508</v>
      </c>
      <c r="BO379" s="58">
        <f t="shared" ref="BO379:BO442" si="1454">IFERROR(SUM(BL83:BO83)/SUM(BG83:BJ83)*100-100,"")</f>
        <v>1.7077771716898127</v>
      </c>
      <c r="BP379" s="58">
        <f t="shared" ref="BP379:BP442" si="1455">IFERROR(SUM(BL83:BO83)/SUM(BG83:BJ83)*100-100,"")</f>
        <v>1.7077771716898127</v>
      </c>
      <c r="BQ379" s="58">
        <f t="shared" ref="BQ379:BQ442" si="1456">IFERROR(BQ83/BL83*100-100,"")</f>
        <v>-0.91471505554935106</v>
      </c>
      <c r="BR379" s="58">
        <f t="shared" ref="BR379:BR442" si="1457">IFERROR(SUM(BQ83:BR83)/SUM(BL83:BM83)*100-100,"")</f>
        <v>-0.16979759286786589</v>
      </c>
      <c r="BS379" s="58">
        <f t="shared" ref="BS379:BS442" si="1458">IFERROR(SUM(BQ83:BS83)/SUM(BL83:BN83)*100-100,"")</f>
        <v>0.67777203258323482</v>
      </c>
      <c r="BT379" s="58">
        <f t="shared" ref="BT379:BT442" si="1459">IFERROR(SUM(BQ83:BT83)/SUM(BL83:BO83)*100-100,"")</f>
        <v>0.75393671817198538</v>
      </c>
      <c r="BU379" s="58">
        <f t="shared" ref="BU379:BU442" si="1460">IFERROR(SUM(BQ83:BT83)/SUM(BL83:BO83)*100-100,"")</f>
        <v>0.75393671817198538</v>
      </c>
      <c r="BV379" s="58">
        <f t="shared" ref="BV379:BV442" si="1461">IFERROR(BV83/BQ83*100-100,"")</f>
        <v>4.818740943904757</v>
      </c>
      <c r="BW379" s="58">
        <f t="shared" ref="BW379:BW442" si="1462">IFERROR(SUM(BV83:BW83)/SUM(BQ83:BR83)*100-100,"")</f>
        <v>5.0794646848941767</v>
      </c>
      <c r="BX379" s="58">
        <f t="shared" ref="BX379:BX442" si="1463">IFERROR(SUM(BV83:BX83)/SUM(BQ83:BS83)*100-100,"")</f>
        <v>5.9232433948601511</v>
      </c>
      <c r="BY379" s="58">
        <f t="shared" ref="BY379:BY442" si="1464">IFERROR(SUM(BV83:BY83)/SUM(BQ83:BT83)*100-100,"")</f>
        <v>5.7237139816356972</v>
      </c>
      <c r="BZ379" s="58">
        <f t="shared" ref="BZ379:BZ442" si="1465">IFERROR(SUM(BV83:BY83)/SUM(BQ83:BT83)*100-100,"")</f>
        <v>5.7237139816356972</v>
      </c>
      <c r="CA379" s="58">
        <f t="shared" ref="CA379:CA442" si="1466">IFERROR(CA83/BV83*100-100,"")</f>
        <v>5.5506988141343214</v>
      </c>
      <c r="CB379" s="58">
        <f t="shared" ref="CB379:CB442" si="1467">IFERROR(SUM(CA83:CB83)/SUM(BV83:BW83)*100-100,"")</f>
        <v>5.5151866696197374</v>
      </c>
      <c r="CC379" s="58">
        <f t="shared" ref="CC379:CC442" si="1468">IFERROR(SUM(CA83:CC83)/SUM(BV83:BX83)*100-100,"")</f>
        <v>5.2962174523621002</v>
      </c>
      <c r="CD379" s="58">
        <f t="shared" ref="CD379:CD442" si="1469">IFERROR(SUM(CA83:CD83)/SUM(BV83:BY83)*100-100,"")</f>
        <v>5.6617840212073389</v>
      </c>
      <c r="CE379" s="58">
        <f t="shared" ref="CE379:CE442" si="1470">IFERROR(SUM(CA83:CD83)/SUM(BV83:BY83)*100-100,"")</f>
        <v>5.6617840212073389</v>
      </c>
      <c r="CF379" s="58">
        <f t="shared" ref="CF379:CF442" si="1471">IFERROR(CF83/CA83*100-100,"")</f>
        <v>4.9501394105730299</v>
      </c>
      <c r="CG379" s="58">
        <f t="shared" ref="CG379:CG442" si="1472">IFERROR(SUM(CF83:CG83)/SUM(CA83:CB83)*100-100,"")</f>
        <v>2.9512004930884075</v>
      </c>
      <c r="CH379" s="58">
        <f t="shared" ref="CH379:CH442" si="1473">IFERROR(SUM(CF83:CH83)/SUM(CA83:CC83)*100-100,"")</f>
        <v>3.4456188197249844</v>
      </c>
      <c r="CI379" s="58">
        <f t="shared" ref="CI379:CI442" si="1474">IFERROR(SUM(CF83:CI83)/SUM(CA83:CD83)*100-100,"")</f>
        <v>3.3931302342622587</v>
      </c>
      <c r="CJ379" s="58">
        <f t="shared" ref="CJ379:CJ442" si="1475">IFERROR(SUM(CF83:CI83)/SUM(CA83:CD83)*100-100,"")</f>
        <v>3.3931302342622587</v>
      </c>
      <c r="CK379" s="58">
        <f t="shared" ref="CK379:CK442" si="1476">IFERROR(CK83/CF83*100-100,"")</f>
        <v>4.6347667566152069</v>
      </c>
      <c r="CL379" s="58">
        <f t="shared" ref="CL379:CL442" si="1477">IFERROR(SUM(CK83:CL83)/SUM(CF83:CG83)*100-100,"")</f>
        <v>5.7195075606870489</v>
      </c>
      <c r="CM379" s="58">
        <f t="shared" ref="CM379:CM442" si="1478">IFERROR(SUM(CK83:CM83)/SUM(CF83:CH83)*100-100,"")</f>
        <v>6.4811051995961009</v>
      </c>
      <c r="CN379" s="58">
        <f t="shared" ref="CN379:CN442" si="1479">IFERROR(SUM(CK83:CN83)/SUM(CF83:CI83)*100-100,"")</f>
        <v>6.4157260432123024</v>
      </c>
      <c r="CO379" s="58">
        <f t="shared" ref="CO379:CO442" si="1480">IFERROR(SUM(CK83:CN83)/SUM(CF83:CI83)*100-100,"")</f>
        <v>6.4157260432123024</v>
      </c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</row>
    <row r="380" spans="1:113" ht="14.25" customHeight="1" x14ac:dyDescent="0.2">
      <c r="A380" s="19"/>
      <c r="B380" s="20">
        <v>1</v>
      </c>
      <c r="C380" s="21" t="s">
        <v>14</v>
      </c>
      <c r="D380" s="22"/>
      <c r="E380" s="22"/>
      <c r="F380" s="22"/>
      <c r="G380" s="22"/>
      <c r="H380" s="22"/>
      <c r="I380" s="22">
        <f t="shared" si="1396"/>
        <v>3.4590467331132828</v>
      </c>
      <c r="J380" s="22">
        <f t="shared" si="1397"/>
        <v>3.0207462808594272</v>
      </c>
      <c r="K380" s="22">
        <f t="shared" si="1398"/>
        <v>2.9079925448714192</v>
      </c>
      <c r="L380" s="22">
        <f t="shared" si="1399"/>
        <v>3.1277972431043679</v>
      </c>
      <c r="M380" s="22">
        <f t="shared" si="1400"/>
        <v>3.1277972431043679</v>
      </c>
      <c r="N380" s="22">
        <f t="shared" si="1401"/>
        <v>1.9910208325854626</v>
      </c>
      <c r="O380" s="22">
        <f t="shared" si="1402"/>
        <v>1.8506743623312332</v>
      </c>
      <c r="P380" s="22">
        <f t="shared" si="1403"/>
        <v>2.6218030019944223</v>
      </c>
      <c r="Q380" s="22">
        <f t="shared" si="1404"/>
        <v>2.7915801774122144</v>
      </c>
      <c r="R380" s="22">
        <f t="shared" si="1405"/>
        <v>2.7915801774122144</v>
      </c>
      <c r="S380" s="22">
        <f t="shared" si="1406"/>
        <v>3.2012396324691679</v>
      </c>
      <c r="T380" s="22">
        <f t="shared" si="1407"/>
        <v>2.4215431231963152</v>
      </c>
      <c r="U380" s="22">
        <f t="shared" si="1408"/>
        <v>2.4826277769221434</v>
      </c>
      <c r="V380" s="22">
        <f t="shared" si="1409"/>
        <v>2.8015051398635507</v>
      </c>
      <c r="W380" s="22">
        <f t="shared" si="1410"/>
        <v>2.8015051398635507</v>
      </c>
      <c r="X380" s="22">
        <f t="shared" si="1411"/>
        <v>3.7762462489288282</v>
      </c>
      <c r="Y380" s="22">
        <f t="shared" si="1412"/>
        <v>5.1311584901881417</v>
      </c>
      <c r="Z380" s="22">
        <f t="shared" si="1413"/>
        <v>4.537879618102366</v>
      </c>
      <c r="AA380" s="22">
        <f t="shared" si="1414"/>
        <v>3.7799014771986634</v>
      </c>
      <c r="AB380" s="22">
        <f t="shared" si="1415"/>
        <v>3.7799014771986634</v>
      </c>
      <c r="AC380" s="22">
        <f t="shared" si="1416"/>
        <v>1.6618048470022728</v>
      </c>
      <c r="AD380" s="22">
        <f t="shared" si="1417"/>
        <v>1.7720019742515092</v>
      </c>
      <c r="AE380" s="22">
        <f t="shared" si="1418"/>
        <v>2.1585829336771383</v>
      </c>
      <c r="AF380" s="22">
        <f t="shared" si="1419"/>
        <v>3.3523052965577449</v>
      </c>
      <c r="AG380" s="22">
        <f t="shared" si="1420"/>
        <v>3.3523052965577449</v>
      </c>
      <c r="AH380" s="22">
        <f t="shared" si="1421"/>
        <v>6.080185759719825</v>
      </c>
      <c r="AI380" s="22">
        <f t="shared" si="1422"/>
        <v>6.3122766478096679</v>
      </c>
      <c r="AJ380" s="22">
        <f t="shared" si="1423"/>
        <v>6.61158602177332</v>
      </c>
      <c r="AK380" s="22">
        <f t="shared" si="1424"/>
        <v>6.102421959352796</v>
      </c>
      <c r="AL380" s="22">
        <f t="shared" si="1425"/>
        <v>6.102421959352796</v>
      </c>
      <c r="AM380" s="22">
        <f t="shared" si="1426"/>
        <v>6.2179622325072614</v>
      </c>
      <c r="AN380" s="22">
        <f t="shared" si="1427"/>
        <v>3.8819275278747796</v>
      </c>
      <c r="AO380" s="22">
        <f t="shared" si="1428"/>
        <v>2.544852054017511</v>
      </c>
      <c r="AP380" s="22">
        <f t="shared" si="1429"/>
        <v>1.5042517768446402</v>
      </c>
      <c r="AQ380" s="22">
        <f t="shared" si="1430"/>
        <v>1.5042517768446402</v>
      </c>
      <c r="AR380" s="22">
        <f t="shared" si="1431"/>
        <v>2.6109585510275508</v>
      </c>
      <c r="AS380" s="22">
        <f t="shared" si="1432"/>
        <v>4.3299141534412371</v>
      </c>
      <c r="AT380" s="22">
        <f t="shared" si="1433"/>
        <v>6.3321745799890863</v>
      </c>
      <c r="AU380" s="22">
        <f t="shared" si="1434"/>
        <v>7.5792789431228726</v>
      </c>
      <c r="AV380" s="22">
        <f t="shared" si="1435"/>
        <v>7.5792789431228726</v>
      </c>
      <c r="AW380" s="22">
        <f t="shared" si="1436"/>
        <v>11.508504495038508</v>
      </c>
      <c r="AX380" s="22">
        <f t="shared" si="1437"/>
        <v>9.7665561760062189</v>
      </c>
      <c r="AY380" s="22">
        <f t="shared" si="1438"/>
        <v>8.9066556562192147</v>
      </c>
      <c r="AZ380" s="22">
        <f t="shared" si="1439"/>
        <v>7.7587473892910594</v>
      </c>
      <c r="BA380" s="22">
        <f t="shared" si="1440"/>
        <v>7.7587473892910594</v>
      </c>
      <c r="BB380" s="22">
        <f t="shared" si="1441"/>
        <v>0.45104677137931048</v>
      </c>
      <c r="BC380" s="22">
        <f t="shared" si="1442"/>
        <v>1.9622966552216923</v>
      </c>
      <c r="BD380" s="22">
        <f t="shared" si="1443"/>
        <v>2.7968832328646016</v>
      </c>
      <c r="BE380" s="22">
        <f t="shared" si="1444"/>
        <v>3.9886520189704271</v>
      </c>
      <c r="BF380" s="22">
        <f t="shared" si="1445"/>
        <v>3.9886520189704271</v>
      </c>
      <c r="BG380" s="22">
        <f t="shared" si="1446"/>
        <v>5.697553936996556</v>
      </c>
      <c r="BH380" s="22">
        <f t="shared" si="1447"/>
        <v>5.2964964941796921</v>
      </c>
      <c r="BI380" s="22">
        <f t="shared" si="1448"/>
        <v>5.4921326054757458</v>
      </c>
      <c r="BJ380" s="22">
        <f t="shared" si="1449"/>
        <v>5.1543730003412946</v>
      </c>
      <c r="BK380" s="22">
        <f t="shared" si="1450"/>
        <v>5.1543730003412946</v>
      </c>
      <c r="BL380" s="22">
        <f t="shared" si="1451"/>
        <v>3.6167735137646844</v>
      </c>
      <c r="BM380" s="22">
        <f t="shared" si="1452"/>
        <v>3.8978934017737714</v>
      </c>
      <c r="BN380" s="22">
        <f t="shared" si="1453"/>
        <v>2.2486220458247175</v>
      </c>
      <c r="BO380" s="22">
        <f t="shared" si="1454"/>
        <v>2.5803932901039559</v>
      </c>
      <c r="BP380" s="22">
        <f t="shared" si="1455"/>
        <v>2.5803932901039559</v>
      </c>
      <c r="BQ380" s="22">
        <f t="shared" si="1456"/>
        <v>-2.3083544670461436</v>
      </c>
      <c r="BR380" s="22">
        <f t="shared" si="1457"/>
        <v>-2.671407030008254</v>
      </c>
      <c r="BS380" s="22">
        <f t="shared" si="1458"/>
        <v>-2.3769088927209623</v>
      </c>
      <c r="BT380" s="22">
        <f t="shared" si="1459"/>
        <v>-2.2479209624546854</v>
      </c>
      <c r="BU380" s="22">
        <f t="shared" si="1460"/>
        <v>-2.2479209624546854</v>
      </c>
      <c r="BV380" s="22">
        <f t="shared" si="1461"/>
        <v>6.3619880521841026</v>
      </c>
      <c r="BW380" s="22">
        <f t="shared" si="1462"/>
        <v>6.4754944652542861</v>
      </c>
      <c r="BX380" s="22">
        <f t="shared" si="1463"/>
        <v>6.6638066606963093</v>
      </c>
      <c r="BY380" s="22">
        <f t="shared" si="1464"/>
        <v>4.8241831601203273</v>
      </c>
      <c r="BZ380" s="22">
        <f t="shared" si="1465"/>
        <v>4.8241831601203273</v>
      </c>
      <c r="CA380" s="22">
        <f t="shared" si="1466"/>
        <v>3.245746294237307</v>
      </c>
      <c r="CB380" s="22">
        <f t="shared" si="1467"/>
        <v>3.6097752376803953</v>
      </c>
      <c r="CC380" s="22">
        <f t="shared" si="1468"/>
        <v>3.5839821763817383</v>
      </c>
      <c r="CD380" s="22">
        <f t="shared" si="1469"/>
        <v>4.3871009375026517</v>
      </c>
      <c r="CE380" s="22">
        <f t="shared" si="1470"/>
        <v>4.3871009375026517</v>
      </c>
      <c r="CF380" s="22">
        <f t="shared" si="1471"/>
        <v>4.869076195110793</v>
      </c>
      <c r="CG380" s="22">
        <f t="shared" si="1472"/>
        <v>4.7034268123677521</v>
      </c>
      <c r="CH380" s="22">
        <f t="shared" si="1473"/>
        <v>6.0346155285977687</v>
      </c>
      <c r="CI380" s="22">
        <f t="shared" si="1474"/>
        <v>3.3093746697579434</v>
      </c>
      <c r="CJ380" s="22">
        <f t="shared" si="1475"/>
        <v>3.3093746697579434</v>
      </c>
      <c r="CK380" s="22">
        <f t="shared" si="1476"/>
        <v>4.6199903973754601</v>
      </c>
      <c r="CL380" s="22">
        <f t="shared" si="1477"/>
        <v>3.6692182737217536</v>
      </c>
      <c r="CM380" s="22">
        <f t="shared" si="1478"/>
        <v>4.3580425753929433</v>
      </c>
      <c r="CN380" s="22">
        <f t="shared" si="1479"/>
        <v>5.1543211872658219</v>
      </c>
      <c r="CO380" s="22">
        <f t="shared" si="1480"/>
        <v>5.1543211872658219</v>
      </c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</row>
    <row r="381" spans="1:113" ht="14.25" customHeight="1" x14ac:dyDescent="0.2">
      <c r="A381" s="19"/>
      <c r="B381" s="20"/>
      <c r="C381" s="27" t="s">
        <v>15</v>
      </c>
      <c r="D381" s="22"/>
      <c r="E381" s="22"/>
      <c r="F381" s="22"/>
      <c r="G381" s="22"/>
      <c r="H381" s="22"/>
      <c r="I381" s="22">
        <f t="shared" si="1396"/>
        <v>2.8426703931703656</v>
      </c>
      <c r="J381" s="22">
        <f t="shared" si="1397"/>
        <v>1.9949552354743076</v>
      </c>
      <c r="K381" s="22">
        <f t="shared" si="1398"/>
        <v>1.7903508928484513</v>
      </c>
      <c r="L381" s="22">
        <f t="shared" si="1399"/>
        <v>1.9060437758667206</v>
      </c>
      <c r="M381" s="22">
        <f t="shared" si="1400"/>
        <v>1.9060437758667206</v>
      </c>
      <c r="N381" s="22">
        <f t="shared" si="1401"/>
        <v>2.8067263819096837</v>
      </c>
      <c r="O381" s="22">
        <f t="shared" si="1402"/>
        <v>2.5603675020153531</v>
      </c>
      <c r="P381" s="22">
        <f t="shared" si="1403"/>
        <v>3.6726544673896626</v>
      </c>
      <c r="Q381" s="22">
        <f t="shared" si="1404"/>
        <v>3.6942374633340336</v>
      </c>
      <c r="R381" s="22">
        <f t="shared" si="1405"/>
        <v>3.6942374633340336</v>
      </c>
      <c r="S381" s="22">
        <f t="shared" si="1406"/>
        <v>1.5262270293363542</v>
      </c>
      <c r="T381" s="22">
        <f t="shared" si="1407"/>
        <v>0.27938801322677875</v>
      </c>
      <c r="U381" s="22">
        <f t="shared" si="1408"/>
        <v>0.6486813587916771</v>
      </c>
      <c r="V381" s="22">
        <f t="shared" si="1409"/>
        <v>1.3931582912571656</v>
      </c>
      <c r="W381" s="22">
        <f t="shared" si="1410"/>
        <v>1.3931582912571656</v>
      </c>
      <c r="X381" s="22">
        <f t="shared" si="1411"/>
        <v>5.0129454576477173</v>
      </c>
      <c r="Y381" s="22">
        <f t="shared" si="1412"/>
        <v>6.9343395850291643</v>
      </c>
      <c r="Z381" s="22">
        <f t="shared" si="1413"/>
        <v>5.8461198288048735</v>
      </c>
      <c r="AA381" s="22">
        <f t="shared" si="1414"/>
        <v>4.7551535998803018</v>
      </c>
      <c r="AB381" s="22">
        <f t="shared" si="1415"/>
        <v>4.7551535998803018</v>
      </c>
      <c r="AC381" s="22">
        <f t="shared" si="1416"/>
        <v>1.9606682598825671</v>
      </c>
      <c r="AD381" s="22">
        <f t="shared" si="1417"/>
        <v>1.9859689598174839</v>
      </c>
      <c r="AE381" s="22">
        <f t="shared" si="1418"/>
        <v>1.9908059116581285</v>
      </c>
      <c r="AF381" s="22">
        <f t="shared" si="1419"/>
        <v>2.9364211379581491</v>
      </c>
      <c r="AG381" s="22">
        <f t="shared" si="1420"/>
        <v>2.9364211379581491</v>
      </c>
      <c r="AH381" s="22">
        <f t="shared" si="1421"/>
        <v>6.3071779456772106</v>
      </c>
      <c r="AI381" s="22">
        <f t="shared" si="1422"/>
        <v>6.958323505261248</v>
      </c>
      <c r="AJ381" s="22">
        <f t="shared" si="1423"/>
        <v>8.1327418640335623</v>
      </c>
      <c r="AK381" s="22">
        <f t="shared" si="1424"/>
        <v>7.9728891475078854</v>
      </c>
      <c r="AL381" s="22">
        <f t="shared" si="1425"/>
        <v>7.9728891475078854</v>
      </c>
      <c r="AM381" s="22">
        <f t="shared" si="1426"/>
        <v>8.3707355357304039</v>
      </c>
      <c r="AN381" s="22">
        <f t="shared" si="1427"/>
        <v>4.3807466060051752</v>
      </c>
      <c r="AO381" s="22">
        <f t="shared" si="1428"/>
        <v>1.8897796630131154</v>
      </c>
      <c r="AP381" s="22">
        <f t="shared" si="1429"/>
        <v>0.18928069069635001</v>
      </c>
      <c r="AQ381" s="22">
        <f t="shared" si="1430"/>
        <v>0.18928069069635001</v>
      </c>
      <c r="AR381" s="22">
        <f t="shared" si="1431"/>
        <v>0.18266768712493331</v>
      </c>
      <c r="AS381" s="22">
        <f t="shared" si="1432"/>
        <v>2.8074770072008164</v>
      </c>
      <c r="AT381" s="22">
        <f t="shared" si="1433"/>
        <v>6.0273124930138948</v>
      </c>
      <c r="AU381" s="22">
        <f t="shared" si="1434"/>
        <v>8.4829732013246542</v>
      </c>
      <c r="AV381" s="22">
        <f t="shared" si="1435"/>
        <v>8.4829732013246542</v>
      </c>
      <c r="AW381" s="22">
        <f t="shared" si="1436"/>
        <v>14.750898350693944</v>
      </c>
      <c r="AX381" s="22">
        <f t="shared" si="1437"/>
        <v>11.260492300790219</v>
      </c>
      <c r="AY381" s="22">
        <f t="shared" si="1438"/>
        <v>9.8321786988527293</v>
      </c>
      <c r="AZ381" s="22">
        <f t="shared" si="1439"/>
        <v>7.9677162428991579</v>
      </c>
      <c r="BA381" s="22">
        <f t="shared" si="1440"/>
        <v>7.9677162428991579</v>
      </c>
      <c r="BB381" s="22">
        <f t="shared" si="1441"/>
        <v>-3.6825739088914418</v>
      </c>
      <c r="BC381" s="22">
        <f t="shared" si="1442"/>
        <v>-0.87174483636042055</v>
      </c>
      <c r="BD381" s="22">
        <f t="shared" si="1443"/>
        <v>8.3943300497807627E-2</v>
      </c>
      <c r="BE381" s="22">
        <f t="shared" si="1444"/>
        <v>1.6827215011057319</v>
      </c>
      <c r="BF381" s="22">
        <f t="shared" si="1445"/>
        <v>1.6827215011057319</v>
      </c>
      <c r="BG381" s="22">
        <f t="shared" si="1446"/>
        <v>4.0557265005155756</v>
      </c>
      <c r="BH381" s="22">
        <f t="shared" si="1447"/>
        <v>4.0619871698698802</v>
      </c>
      <c r="BI381" s="22">
        <f t="shared" si="1448"/>
        <v>4.6133296585205983</v>
      </c>
      <c r="BJ381" s="22">
        <f t="shared" si="1449"/>
        <v>3.7504817826738304</v>
      </c>
      <c r="BK381" s="22">
        <f t="shared" si="1450"/>
        <v>3.7504817826738304</v>
      </c>
      <c r="BL381" s="22">
        <f t="shared" si="1451"/>
        <v>-4.037551722908006E-2</v>
      </c>
      <c r="BM381" s="22">
        <f t="shared" si="1452"/>
        <v>0.85251390270295246</v>
      </c>
      <c r="BN381" s="22">
        <f t="shared" si="1453"/>
        <v>-0.85584587272335</v>
      </c>
      <c r="BO381" s="22">
        <f t="shared" si="1454"/>
        <v>0.9039408964468123</v>
      </c>
      <c r="BP381" s="22">
        <f t="shared" si="1455"/>
        <v>0.9039408964468123</v>
      </c>
      <c r="BQ381" s="22">
        <f t="shared" si="1456"/>
        <v>-5.3639625314430361</v>
      </c>
      <c r="BR381" s="22">
        <f t="shared" si="1457"/>
        <v>-6.5389441344308352</v>
      </c>
      <c r="BS381" s="22">
        <f t="shared" si="1458"/>
        <v>-6.6631870942890856</v>
      </c>
      <c r="BT381" s="22">
        <f t="shared" si="1459"/>
        <v>-6.7026168801747872</v>
      </c>
      <c r="BU381" s="22">
        <f t="shared" si="1460"/>
        <v>-6.7026168801747872</v>
      </c>
      <c r="BV381" s="22">
        <f t="shared" si="1461"/>
        <v>8.5121779700588291</v>
      </c>
      <c r="BW381" s="22">
        <f t="shared" si="1462"/>
        <v>8.6572387213277722</v>
      </c>
      <c r="BX381" s="22">
        <f t="shared" si="1463"/>
        <v>8.7416658314761975</v>
      </c>
      <c r="BY381" s="22">
        <f t="shared" si="1464"/>
        <v>4.582516834603112</v>
      </c>
      <c r="BZ381" s="22">
        <f t="shared" si="1465"/>
        <v>4.582516834603112</v>
      </c>
      <c r="CA381" s="22">
        <f t="shared" si="1466"/>
        <v>0.60461610566629531</v>
      </c>
      <c r="CB381" s="22">
        <f t="shared" si="1467"/>
        <v>1.2209731361388094</v>
      </c>
      <c r="CC381" s="22">
        <f t="shared" si="1468"/>
        <v>2.0052081187494082</v>
      </c>
      <c r="CD381" s="22">
        <f t="shared" si="1469"/>
        <v>3.3872691196703357</v>
      </c>
      <c r="CE381" s="22">
        <f t="shared" si="1470"/>
        <v>3.3872691196703357</v>
      </c>
      <c r="CF381" s="22">
        <f t="shared" si="1471"/>
        <v>3.6253990698898093</v>
      </c>
      <c r="CG381" s="22">
        <f t="shared" si="1472"/>
        <v>2.5145229588871274</v>
      </c>
      <c r="CH381" s="22">
        <f t="shared" si="1473"/>
        <v>4.8263859072258413</v>
      </c>
      <c r="CI381" s="22">
        <f t="shared" si="1474"/>
        <v>-5.7298179121914927E-2</v>
      </c>
      <c r="CJ381" s="22">
        <f t="shared" si="1475"/>
        <v>-5.7298179121914927E-2</v>
      </c>
      <c r="CK381" s="22">
        <f t="shared" si="1476"/>
        <v>5.1481132187033012</v>
      </c>
      <c r="CL381" s="22">
        <f t="shared" si="1477"/>
        <v>3.5736356971487027</v>
      </c>
      <c r="CM381" s="22">
        <f t="shared" si="1478"/>
        <v>3.9425862258874531</v>
      </c>
      <c r="CN381" s="22">
        <f t="shared" si="1479"/>
        <v>5.1838690088033701</v>
      </c>
      <c r="CO381" s="22">
        <f t="shared" si="1480"/>
        <v>5.1838690088033701</v>
      </c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</row>
    <row r="382" spans="1:113" ht="14.25" customHeight="1" x14ac:dyDescent="0.2">
      <c r="A382" s="19"/>
      <c r="B382" s="20"/>
      <c r="C382" s="27" t="s">
        <v>16</v>
      </c>
      <c r="D382" s="22"/>
      <c r="E382" s="59"/>
      <c r="F382" s="59"/>
      <c r="G382" s="59"/>
      <c r="H382" s="22"/>
      <c r="I382" s="22">
        <f t="shared" si="1396"/>
        <v>3.1857769446678645</v>
      </c>
      <c r="J382" s="22">
        <f t="shared" si="1397"/>
        <v>2.3604704036663122</v>
      </c>
      <c r="K382" s="22">
        <f t="shared" si="1398"/>
        <v>2.1661404917867628</v>
      </c>
      <c r="L382" s="22">
        <f t="shared" si="1399"/>
        <v>2.2460255278283938</v>
      </c>
      <c r="M382" s="22">
        <f t="shared" si="1400"/>
        <v>2.2460255278283938</v>
      </c>
      <c r="N382" s="22">
        <f t="shared" si="1401"/>
        <v>2.5097224872743453</v>
      </c>
      <c r="O382" s="22">
        <f t="shared" si="1402"/>
        <v>2.2388623054927308</v>
      </c>
      <c r="P382" s="22">
        <f t="shared" si="1403"/>
        <v>3.3365275215544017</v>
      </c>
      <c r="Q382" s="22">
        <f t="shared" si="1404"/>
        <v>3.394669590085698</v>
      </c>
      <c r="R382" s="22">
        <f t="shared" si="1405"/>
        <v>3.394669590085698</v>
      </c>
      <c r="S382" s="22">
        <f t="shared" si="1406"/>
        <v>2.9313150103437664</v>
      </c>
      <c r="T382" s="22">
        <f t="shared" si="1407"/>
        <v>1.667220172097899</v>
      </c>
      <c r="U382" s="22">
        <f t="shared" si="1408"/>
        <v>2.0416244102518704</v>
      </c>
      <c r="V382" s="22">
        <f t="shared" si="1409"/>
        <v>2.796404646804902</v>
      </c>
      <c r="W382" s="22">
        <f t="shared" si="1410"/>
        <v>2.796404646804902</v>
      </c>
      <c r="X382" s="22">
        <f t="shared" si="1411"/>
        <v>5.1667382031497198</v>
      </c>
      <c r="Y382" s="22">
        <f t="shared" si="1412"/>
        <v>7.1437883049312347</v>
      </c>
      <c r="Z382" s="22">
        <f t="shared" si="1413"/>
        <v>6.068415753596895</v>
      </c>
      <c r="AA382" s="22">
        <f t="shared" si="1414"/>
        <v>4.9496390478614813</v>
      </c>
      <c r="AB382" s="22">
        <f t="shared" si="1415"/>
        <v>4.9496390478614813</v>
      </c>
      <c r="AC382" s="22">
        <f t="shared" si="1416"/>
        <v>1.9960473438925987</v>
      </c>
      <c r="AD382" s="22">
        <f t="shared" si="1417"/>
        <v>2.0236851951327566</v>
      </c>
      <c r="AE382" s="22">
        <f t="shared" si="1418"/>
        <v>2.0010304012906772</v>
      </c>
      <c r="AF382" s="22">
        <f t="shared" si="1419"/>
        <v>2.9070960818404927</v>
      </c>
      <c r="AG382" s="22">
        <f t="shared" si="1420"/>
        <v>2.9070960818404927</v>
      </c>
      <c r="AH382" s="22">
        <f t="shared" si="1421"/>
        <v>4.4799476229629818</v>
      </c>
      <c r="AI382" s="22">
        <f t="shared" si="1422"/>
        <v>4.1514016455865885</v>
      </c>
      <c r="AJ382" s="22">
        <f t="shared" si="1423"/>
        <v>5.0194001660981655</v>
      </c>
      <c r="AK382" s="22">
        <f t="shared" si="1424"/>
        <v>4.6503042257692471</v>
      </c>
      <c r="AL382" s="22">
        <f t="shared" si="1425"/>
        <v>4.6503042257692471</v>
      </c>
      <c r="AM382" s="22">
        <f t="shared" si="1426"/>
        <v>1.9487257393417536</v>
      </c>
      <c r="AN382" s="22">
        <f t="shared" si="1427"/>
        <v>1.7715950910171898</v>
      </c>
      <c r="AO382" s="22">
        <f t="shared" si="1428"/>
        <v>1.1679910561015276</v>
      </c>
      <c r="AP382" s="22">
        <f t="shared" si="1429"/>
        <v>1.0724163812948007</v>
      </c>
      <c r="AQ382" s="22">
        <f t="shared" si="1430"/>
        <v>1.0724163812948007</v>
      </c>
      <c r="AR382" s="22">
        <f t="shared" si="1431"/>
        <v>3.4767950129359662</v>
      </c>
      <c r="AS382" s="22">
        <f t="shared" si="1432"/>
        <v>4.0683353134233897</v>
      </c>
      <c r="AT382" s="22">
        <f t="shared" si="1433"/>
        <v>4.5893686653043773</v>
      </c>
      <c r="AU382" s="22">
        <f t="shared" si="1434"/>
        <v>4.9242417998637933</v>
      </c>
      <c r="AV382" s="22">
        <f t="shared" si="1435"/>
        <v>4.9242417998637933</v>
      </c>
      <c r="AW382" s="22">
        <f t="shared" si="1436"/>
        <v>6.5192733578726347</v>
      </c>
      <c r="AX382" s="22">
        <f t="shared" si="1437"/>
        <v>6.2880044350853694</v>
      </c>
      <c r="AY382" s="22">
        <f t="shared" si="1438"/>
        <v>6.3770938277544218</v>
      </c>
      <c r="AZ382" s="22">
        <f t="shared" si="1439"/>
        <v>5.9626563475606531</v>
      </c>
      <c r="BA382" s="22">
        <f t="shared" si="1440"/>
        <v>5.9626563475606531</v>
      </c>
      <c r="BB382" s="22">
        <f t="shared" si="1441"/>
        <v>6.1595276355329389</v>
      </c>
      <c r="BC382" s="22">
        <f t="shared" si="1442"/>
        <v>5.4037082052284688</v>
      </c>
      <c r="BD382" s="22">
        <f t="shared" si="1443"/>
        <v>5.3865999758542955</v>
      </c>
      <c r="BE382" s="22">
        <f t="shared" si="1444"/>
        <v>6.0235162459957365</v>
      </c>
      <c r="BF382" s="22">
        <f t="shared" si="1445"/>
        <v>6.0235162459957365</v>
      </c>
      <c r="BG382" s="22">
        <f t="shared" si="1446"/>
        <v>7.8006937529259517</v>
      </c>
      <c r="BH382" s="22">
        <f t="shared" si="1447"/>
        <v>7.5099160719627633</v>
      </c>
      <c r="BI382" s="22">
        <f t="shared" si="1448"/>
        <v>7.4586816571027725</v>
      </c>
      <c r="BJ382" s="22">
        <f t="shared" si="1449"/>
        <v>6.6995721261696985</v>
      </c>
      <c r="BK382" s="22">
        <f t="shared" si="1450"/>
        <v>6.6995721261696985</v>
      </c>
      <c r="BL382" s="22">
        <f t="shared" si="1451"/>
        <v>5.8294111147662022</v>
      </c>
      <c r="BM382" s="22">
        <f t="shared" si="1452"/>
        <v>6.8707711436452996</v>
      </c>
      <c r="BN382" s="22">
        <f t="shared" si="1453"/>
        <v>4.8694991210588796</v>
      </c>
      <c r="BO382" s="22">
        <f t="shared" si="1454"/>
        <v>4.1402060327269794</v>
      </c>
      <c r="BP382" s="22">
        <f t="shared" si="1455"/>
        <v>4.1402060327269794</v>
      </c>
      <c r="BQ382" s="22">
        <f t="shared" si="1456"/>
        <v>2.1842629054313818</v>
      </c>
      <c r="BR382" s="22">
        <f t="shared" si="1457"/>
        <v>2.6700100163366471</v>
      </c>
      <c r="BS382" s="22">
        <f t="shared" si="1458"/>
        <v>4.7130075530249655</v>
      </c>
      <c r="BT382" s="22">
        <f t="shared" si="1459"/>
        <v>5.5083547882318129</v>
      </c>
      <c r="BU382" s="22">
        <f t="shared" si="1460"/>
        <v>5.5083547882318129</v>
      </c>
      <c r="BV382" s="22">
        <f t="shared" si="1461"/>
        <v>9.9568709393716262</v>
      </c>
      <c r="BW382" s="22">
        <f t="shared" si="1462"/>
        <v>8.8048720588259926</v>
      </c>
      <c r="BX382" s="22">
        <f t="shared" si="1463"/>
        <v>8.8912570478012896</v>
      </c>
      <c r="BY382" s="22">
        <f t="shared" si="1464"/>
        <v>8.9821879575872288</v>
      </c>
      <c r="BZ382" s="22">
        <f t="shared" si="1465"/>
        <v>8.9821879575872288</v>
      </c>
      <c r="CA382" s="22">
        <f t="shared" si="1466"/>
        <v>5.6387999054501705</v>
      </c>
      <c r="CB382" s="22">
        <f t="shared" si="1467"/>
        <v>5.7624067509207748</v>
      </c>
      <c r="CC382" s="22">
        <f t="shared" si="1468"/>
        <v>5.8338637358351235</v>
      </c>
      <c r="CD382" s="22">
        <f t="shared" si="1469"/>
        <v>6.2606630618989669</v>
      </c>
      <c r="CE382" s="22">
        <f t="shared" si="1470"/>
        <v>6.2606630618989669</v>
      </c>
      <c r="CF382" s="22">
        <f t="shared" si="1471"/>
        <v>5.4005965186919411</v>
      </c>
      <c r="CG382" s="22">
        <f t="shared" si="1472"/>
        <v>5.0323975408891499</v>
      </c>
      <c r="CH382" s="22">
        <f t="shared" si="1473"/>
        <v>4.0635176944840339</v>
      </c>
      <c r="CI382" s="22">
        <f t="shared" si="1474"/>
        <v>4.164891970906595</v>
      </c>
      <c r="CJ382" s="22">
        <f t="shared" si="1475"/>
        <v>4.164891970906595</v>
      </c>
      <c r="CK382" s="22">
        <f t="shared" si="1476"/>
        <v>4.4734071128394532</v>
      </c>
      <c r="CL382" s="22">
        <f t="shared" si="1477"/>
        <v>6.1609087655204746</v>
      </c>
      <c r="CM382" s="22">
        <f t="shared" si="1478"/>
        <v>7.3025497794668723</v>
      </c>
      <c r="CN382" s="22">
        <f t="shared" si="1479"/>
        <v>6.9438389686137185</v>
      </c>
      <c r="CO382" s="22">
        <f t="shared" si="1480"/>
        <v>6.9438389686137185</v>
      </c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</row>
    <row r="383" spans="1:113" ht="14.25" customHeight="1" x14ac:dyDescent="0.2">
      <c r="A383" s="19"/>
      <c r="B383" s="20"/>
      <c r="C383" s="27" t="s">
        <v>17</v>
      </c>
      <c r="D383" s="22"/>
      <c r="E383" s="59"/>
      <c r="F383" s="59"/>
      <c r="G383" s="59"/>
      <c r="H383" s="22"/>
      <c r="I383" s="22">
        <f t="shared" si="1396"/>
        <v>5.1389269861346065</v>
      </c>
      <c r="J383" s="22">
        <f t="shared" si="1397"/>
        <v>5.2909626246481452</v>
      </c>
      <c r="K383" s="22">
        <f t="shared" si="1398"/>
        <v>5.1740801970675108</v>
      </c>
      <c r="L383" s="22">
        <f t="shared" si="1399"/>
        <v>5.4731710055482239</v>
      </c>
      <c r="M383" s="22">
        <f t="shared" si="1400"/>
        <v>5.4731710055482239</v>
      </c>
      <c r="N383" s="22">
        <f t="shared" si="1401"/>
        <v>0.36855935028319209</v>
      </c>
      <c r="O383" s="22">
        <f t="shared" si="1402"/>
        <v>0.39051735253346465</v>
      </c>
      <c r="P383" s="22">
        <f t="shared" si="1403"/>
        <v>0.11428108601694476</v>
      </c>
      <c r="Q383" s="22">
        <f t="shared" si="1404"/>
        <v>0.7678299993894484</v>
      </c>
      <c r="R383" s="22">
        <f t="shared" si="1405"/>
        <v>0.7678299993894484</v>
      </c>
      <c r="S383" s="22">
        <f t="shared" si="1406"/>
        <v>6.1104570453024394</v>
      </c>
      <c r="T383" s="22">
        <f t="shared" si="1407"/>
        <v>6.0449896611828251</v>
      </c>
      <c r="U383" s="22">
        <f t="shared" si="1408"/>
        <v>5.9590964967126467</v>
      </c>
      <c r="V383" s="22">
        <f t="shared" si="1409"/>
        <v>5.2347739456325257</v>
      </c>
      <c r="W383" s="22">
        <f t="shared" si="1410"/>
        <v>5.2347739456325257</v>
      </c>
      <c r="X383" s="22">
        <f t="shared" si="1411"/>
        <v>1.059527843398044</v>
      </c>
      <c r="Y383" s="22">
        <f t="shared" si="1412"/>
        <v>1.6026718521091112</v>
      </c>
      <c r="Z383" s="22">
        <f t="shared" si="1413"/>
        <v>1.9750945072784418</v>
      </c>
      <c r="AA383" s="22">
        <f t="shared" si="1414"/>
        <v>1.8245168766073334</v>
      </c>
      <c r="AB383" s="22">
        <f t="shared" si="1415"/>
        <v>1.8245168766073334</v>
      </c>
      <c r="AC383" s="22">
        <f t="shared" si="1416"/>
        <v>0.50714408342311401</v>
      </c>
      <c r="AD383" s="22">
        <f t="shared" si="1417"/>
        <v>0.7650439229672088</v>
      </c>
      <c r="AE383" s="22">
        <f t="shared" si="1418"/>
        <v>1.8300133635938494</v>
      </c>
      <c r="AF383" s="22">
        <f t="shared" si="1419"/>
        <v>3.5105141296869959</v>
      </c>
      <c r="AG383" s="22">
        <f t="shared" si="1420"/>
        <v>3.5105141296869959</v>
      </c>
      <c r="AH383" s="22">
        <f t="shared" si="1421"/>
        <v>5.4504723577830134</v>
      </c>
      <c r="AI383" s="22">
        <f t="shared" si="1422"/>
        <v>4.6982989696223996</v>
      </c>
      <c r="AJ383" s="22">
        <f t="shared" si="1423"/>
        <v>3.4116973508390629</v>
      </c>
      <c r="AK383" s="22">
        <f t="shared" si="1424"/>
        <v>2.5638501616507057</v>
      </c>
      <c r="AL383" s="22">
        <f t="shared" si="1425"/>
        <v>2.5638501616507057</v>
      </c>
      <c r="AM383" s="22">
        <f t="shared" si="1426"/>
        <v>4.3757312425081381</v>
      </c>
      <c r="AN383" s="22">
        <f t="shared" si="1427"/>
        <v>4.7237475920201888</v>
      </c>
      <c r="AO383" s="22">
        <f t="shared" si="1428"/>
        <v>4.580617596192667</v>
      </c>
      <c r="AP383" s="22">
        <f t="shared" si="1429"/>
        <v>3.4216053136675271</v>
      </c>
      <c r="AQ383" s="22">
        <f t="shared" si="1430"/>
        <v>3.4216053136675271</v>
      </c>
      <c r="AR383" s="22">
        <f t="shared" si="1431"/>
        <v>2.5190611380931927</v>
      </c>
      <c r="AS383" s="22">
        <f t="shared" si="1432"/>
        <v>1.7997494227404758</v>
      </c>
      <c r="AT383" s="22">
        <f t="shared" si="1433"/>
        <v>1.5768575807467329</v>
      </c>
      <c r="AU383" s="22">
        <f t="shared" si="1434"/>
        <v>1.2861051935328476</v>
      </c>
      <c r="AV383" s="22">
        <f t="shared" si="1435"/>
        <v>1.2861051935328476</v>
      </c>
      <c r="AW383" s="22">
        <f t="shared" si="1436"/>
        <v>0.36377376707292797</v>
      </c>
      <c r="AX383" s="22">
        <f t="shared" si="1437"/>
        <v>0.33919794006587267</v>
      </c>
      <c r="AY383" s="22">
        <f t="shared" si="1438"/>
        <v>0.47856776844921001</v>
      </c>
      <c r="AZ383" s="22">
        <f t="shared" si="1439"/>
        <v>0.42035699071374211</v>
      </c>
      <c r="BA383" s="22">
        <f t="shared" si="1440"/>
        <v>0.42035699071374211</v>
      </c>
      <c r="BB383" s="22">
        <f t="shared" si="1441"/>
        <v>0.43186711998450278</v>
      </c>
      <c r="BC383" s="22">
        <f t="shared" si="1442"/>
        <v>0.44185593988864014</v>
      </c>
      <c r="BD383" s="22">
        <f t="shared" si="1443"/>
        <v>0.43693097889472199</v>
      </c>
      <c r="BE383" s="22">
        <f t="shared" si="1444"/>
        <v>0.7736564846890559</v>
      </c>
      <c r="BF383" s="22">
        <f t="shared" si="1445"/>
        <v>0.7736564846890559</v>
      </c>
      <c r="BG383" s="22">
        <f t="shared" si="1446"/>
        <v>1.8399540706699895</v>
      </c>
      <c r="BH383" s="22">
        <f t="shared" si="1447"/>
        <v>1.8668083105561664</v>
      </c>
      <c r="BI383" s="22">
        <f t="shared" si="1448"/>
        <v>1.7111797029256479</v>
      </c>
      <c r="BJ383" s="22">
        <f t="shared" si="1449"/>
        <v>1.4248751050733404</v>
      </c>
      <c r="BK383" s="22">
        <f t="shared" si="1450"/>
        <v>1.4248751050733404</v>
      </c>
      <c r="BL383" s="22">
        <f t="shared" si="1451"/>
        <v>0.80804408138300232</v>
      </c>
      <c r="BM383" s="22">
        <f t="shared" si="1452"/>
        <v>1.0736667287428219</v>
      </c>
      <c r="BN383" s="22">
        <f t="shared" si="1453"/>
        <v>1.1926815057107945</v>
      </c>
      <c r="BO383" s="22">
        <f t="shared" si="1454"/>
        <v>1.2577921041100382</v>
      </c>
      <c r="BP383" s="22">
        <f t="shared" si="1455"/>
        <v>1.2577921041100382</v>
      </c>
      <c r="BQ383" s="22">
        <f t="shared" si="1456"/>
        <v>0.9512567033895607</v>
      </c>
      <c r="BR383" s="22">
        <f t="shared" si="1457"/>
        <v>0.61910545321519805</v>
      </c>
      <c r="BS383" s="22">
        <f t="shared" si="1458"/>
        <v>0.52826124493294913</v>
      </c>
      <c r="BT383" s="22">
        <f t="shared" si="1459"/>
        <v>0.54026342723145149</v>
      </c>
      <c r="BU383" s="22">
        <f t="shared" si="1460"/>
        <v>0.54026342723145149</v>
      </c>
      <c r="BV383" s="22">
        <f t="shared" si="1461"/>
        <v>0.58250675547861874</v>
      </c>
      <c r="BW383" s="22">
        <f t="shared" si="1462"/>
        <v>0.56872826147153432</v>
      </c>
      <c r="BX383" s="22">
        <f t="shared" si="1463"/>
        <v>0.52013894571321373</v>
      </c>
      <c r="BY383" s="22">
        <f t="shared" si="1464"/>
        <v>0.43944425257646458</v>
      </c>
      <c r="BZ383" s="22">
        <f t="shared" si="1465"/>
        <v>0.43944425257646458</v>
      </c>
      <c r="CA383" s="22">
        <f t="shared" si="1466"/>
        <v>0.48642669163419328</v>
      </c>
      <c r="CB383" s="22">
        <f t="shared" si="1467"/>
        <v>0.56098838967211861</v>
      </c>
      <c r="CC383" s="22">
        <f t="shared" si="1468"/>
        <v>-0.9784018816055351</v>
      </c>
      <c r="CD383" s="22">
        <f t="shared" si="1469"/>
        <v>0.37140473775478711</v>
      </c>
      <c r="CE383" s="22">
        <f t="shared" si="1470"/>
        <v>0.37140473775478711</v>
      </c>
      <c r="CF383" s="22">
        <f t="shared" si="1471"/>
        <v>-6.8371789796396172</v>
      </c>
      <c r="CG383" s="22">
        <f t="shared" si="1472"/>
        <v>-3.3876727435079061</v>
      </c>
      <c r="CH383" s="22">
        <f t="shared" si="1473"/>
        <v>-0.37626121950437152</v>
      </c>
      <c r="CI383" s="22">
        <f t="shared" si="1474"/>
        <v>-1.541601935162447</v>
      </c>
      <c r="CJ383" s="22">
        <f t="shared" si="1475"/>
        <v>-1.541601935162447</v>
      </c>
      <c r="CK383" s="22">
        <f t="shared" si="1476"/>
        <v>6.3713432899306071</v>
      </c>
      <c r="CL383" s="22">
        <f t="shared" si="1477"/>
        <v>3.1630238073847323</v>
      </c>
      <c r="CM383" s="22">
        <f t="shared" si="1478"/>
        <v>2.8573893048050962</v>
      </c>
      <c r="CN383" s="22">
        <f t="shared" si="1479"/>
        <v>2.6870575761853956</v>
      </c>
      <c r="CO383" s="22">
        <f t="shared" si="1480"/>
        <v>2.6870575761853956</v>
      </c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</row>
    <row r="384" spans="1:113" ht="14.25" customHeight="1" x14ac:dyDescent="0.2">
      <c r="A384" s="19"/>
      <c r="B384" s="20"/>
      <c r="C384" s="28" t="s">
        <v>18</v>
      </c>
      <c r="D384" s="22"/>
      <c r="E384" s="59"/>
      <c r="F384" s="59"/>
      <c r="G384" s="59"/>
      <c r="H384" s="22"/>
      <c r="I384" s="22">
        <f t="shared" si="1396"/>
        <v>3.0618548746785592</v>
      </c>
      <c r="J384" s="22">
        <f t="shared" si="1397"/>
        <v>2.2992622292175469</v>
      </c>
      <c r="K384" s="22">
        <f t="shared" si="1398"/>
        <v>2.1524746088962274</v>
      </c>
      <c r="L384" s="22">
        <f t="shared" si="1399"/>
        <v>2.2460255278286638</v>
      </c>
      <c r="M384" s="22">
        <f t="shared" si="1400"/>
        <v>2.2460255278286638</v>
      </c>
      <c r="N384" s="22">
        <f t="shared" si="1401"/>
        <v>2.6329806706255141</v>
      </c>
      <c r="O384" s="22">
        <f t="shared" si="1402"/>
        <v>2.3000343411758308</v>
      </c>
      <c r="P384" s="22">
        <f t="shared" si="1403"/>
        <v>3.350351806172398</v>
      </c>
      <c r="Q384" s="22">
        <f t="shared" si="1404"/>
        <v>3.394669590085428</v>
      </c>
      <c r="R384" s="22">
        <f t="shared" si="1405"/>
        <v>3.394669590085428</v>
      </c>
      <c r="S384" s="22">
        <f t="shared" si="1406"/>
        <v>2.2595973500575894</v>
      </c>
      <c r="T384" s="22">
        <f t="shared" si="1407"/>
        <v>1.0037518461084574</v>
      </c>
      <c r="U384" s="22">
        <f t="shared" si="1408"/>
        <v>1.3757127662223496</v>
      </c>
      <c r="V384" s="22">
        <f t="shared" si="1409"/>
        <v>2.1255673956899699</v>
      </c>
      <c r="W384" s="22">
        <f t="shared" si="1410"/>
        <v>2.1255673956899699</v>
      </c>
      <c r="X384" s="22">
        <f t="shared" si="1411"/>
        <v>5.4614662249865944</v>
      </c>
      <c r="Y384" s="22">
        <f t="shared" si="1412"/>
        <v>7.391066818386264</v>
      </c>
      <c r="Z384" s="22">
        <f t="shared" si="1413"/>
        <v>6.2981991670099262</v>
      </c>
      <c r="AA384" s="22">
        <f t="shared" si="1414"/>
        <v>5.2025733124743851</v>
      </c>
      <c r="AB384" s="22">
        <f t="shared" si="1415"/>
        <v>5.2025733124743851</v>
      </c>
      <c r="AC384" s="22">
        <f t="shared" si="1416"/>
        <v>1.8813394814292508</v>
      </c>
      <c r="AD384" s="22">
        <f t="shared" si="1417"/>
        <v>1.9386998961192319</v>
      </c>
      <c r="AE384" s="22">
        <f t="shared" si="1418"/>
        <v>1.9509880884869091</v>
      </c>
      <c r="AF384" s="22">
        <f t="shared" si="1419"/>
        <v>2.831605011717528</v>
      </c>
      <c r="AG384" s="22">
        <f t="shared" si="1420"/>
        <v>2.831605011717528</v>
      </c>
      <c r="AH384" s="22">
        <f t="shared" si="1421"/>
        <v>4.4579416429031795</v>
      </c>
      <c r="AI384" s="22">
        <f t="shared" si="1422"/>
        <v>4.1445368529765716</v>
      </c>
      <c r="AJ384" s="22">
        <f t="shared" si="1423"/>
        <v>4.8981353466587336</v>
      </c>
      <c r="AK384" s="22">
        <f t="shared" si="1424"/>
        <v>4.4911136974589425</v>
      </c>
      <c r="AL384" s="22">
        <f t="shared" si="1425"/>
        <v>4.4911136974589425</v>
      </c>
      <c r="AM384" s="22">
        <f t="shared" si="1426"/>
        <v>5.713396172307398</v>
      </c>
      <c r="AN384" s="22">
        <f t="shared" si="1427"/>
        <v>7.0658255669053602</v>
      </c>
      <c r="AO384" s="22">
        <f t="shared" si="1428"/>
        <v>7.0368610985071882</v>
      </c>
      <c r="AP384" s="22">
        <f t="shared" si="1429"/>
        <v>6.754086630580673</v>
      </c>
      <c r="AQ384" s="22">
        <f t="shared" si="1430"/>
        <v>6.754086630580673</v>
      </c>
      <c r="AR384" s="22">
        <f t="shared" si="1431"/>
        <v>6.01189791597659</v>
      </c>
      <c r="AS384" s="22">
        <f t="shared" si="1432"/>
        <v>4.7442462573144724</v>
      </c>
      <c r="AT384" s="22">
        <f t="shared" si="1433"/>
        <v>4.079248470367844</v>
      </c>
      <c r="AU384" s="22">
        <f t="shared" si="1434"/>
        <v>4.4308876954908527</v>
      </c>
      <c r="AV384" s="22">
        <f t="shared" si="1435"/>
        <v>4.4308876954908527</v>
      </c>
      <c r="AW384" s="22">
        <f t="shared" si="1436"/>
        <v>5.8983382834153275</v>
      </c>
      <c r="AX384" s="22">
        <f t="shared" si="1437"/>
        <v>6.9241493243208367</v>
      </c>
      <c r="AY384" s="22">
        <f t="shared" si="1438"/>
        <v>7.9202712344205395</v>
      </c>
      <c r="AZ384" s="22">
        <f t="shared" si="1439"/>
        <v>7.9183699759698811</v>
      </c>
      <c r="BA384" s="22">
        <f t="shared" si="1440"/>
        <v>7.9183699759698811</v>
      </c>
      <c r="BB384" s="22">
        <f t="shared" si="1441"/>
        <v>8.914329859372657</v>
      </c>
      <c r="BC384" s="22">
        <f t="shared" si="1442"/>
        <v>8.3369041017337793</v>
      </c>
      <c r="BD384" s="22">
        <f t="shared" si="1443"/>
        <v>8.3271558089248714</v>
      </c>
      <c r="BE384" s="22">
        <f t="shared" si="1444"/>
        <v>8.3382889493837098</v>
      </c>
      <c r="BF384" s="22">
        <f t="shared" si="1445"/>
        <v>8.3382889493837098</v>
      </c>
      <c r="BG384" s="22">
        <f t="shared" si="1446"/>
        <v>9.3931418367114077</v>
      </c>
      <c r="BH384" s="22">
        <f t="shared" si="1447"/>
        <v>8.1271769746579281</v>
      </c>
      <c r="BI384" s="22">
        <f t="shared" si="1448"/>
        <v>8.0632103787802833</v>
      </c>
      <c r="BJ384" s="22">
        <f t="shared" si="1449"/>
        <v>8.2620222948233533</v>
      </c>
      <c r="BK384" s="22">
        <f t="shared" si="1450"/>
        <v>8.2620222948233533</v>
      </c>
      <c r="BL384" s="22">
        <f t="shared" si="1451"/>
        <v>7.505883656853257</v>
      </c>
      <c r="BM384" s="22">
        <f t="shared" si="1452"/>
        <v>8.2092420275770195</v>
      </c>
      <c r="BN384" s="22">
        <f t="shared" si="1453"/>
        <v>5.9102525297652448</v>
      </c>
      <c r="BO384" s="22">
        <f t="shared" si="1454"/>
        <v>4.927350486354996</v>
      </c>
      <c r="BP384" s="22">
        <f t="shared" si="1455"/>
        <v>4.927350486354996</v>
      </c>
      <c r="BQ384" s="22">
        <f t="shared" si="1456"/>
        <v>0.78674964191647234</v>
      </c>
      <c r="BR384" s="22">
        <f t="shared" si="1457"/>
        <v>0.91864123159840005</v>
      </c>
      <c r="BS384" s="22">
        <f t="shared" si="1458"/>
        <v>2.8309250037223563</v>
      </c>
      <c r="BT384" s="22">
        <f t="shared" si="1459"/>
        <v>3.5195005732261819</v>
      </c>
      <c r="BU384" s="22">
        <f t="shared" si="1460"/>
        <v>3.5195005732261819</v>
      </c>
      <c r="BV384" s="22">
        <f t="shared" si="1461"/>
        <v>5.9239892190590098</v>
      </c>
      <c r="BW384" s="22">
        <f t="shared" si="1462"/>
        <v>6.9134862323502659</v>
      </c>
      <c r="BX384" s="22">
        <f t="shared" si="1463"/>
        <v>7.5928574932209898</v>
      </c>
      <c r="BY384" s="22">
        <f t="shared" si="1464"/>
        <v>7.7125140036450546</v>
      </c>
      <c r="BZ384" s="22">
        <f t="shared" si="1465"/>
        <v>7.7125140036450546</v>
      </c>
      <c r="CA384" s="22">
        <f t="shared" si="1466"/>
        <v>7.5223883190556222</v>
      </c>
      <c r="CB384" s="22">
        <f t="shared" si="1467"/>
        <v>7.3696930568033707</v>
      </c>
      <c r="CC384" s="22">
        <f t="shared" si="1468"/>
        <v>6.8420000716964893</v>
      </c>
      <c r="CD384" s="22">
        <f t="shared" si="1469"/>
        <v>6.7020330843941593</v>
      </c>
      <c r="CE384" s="22">
        <f t="shared" si="1470"/>
        <v>6.7020330843941593</v>
      </c>
      <c r="CF384" s="22">
        <f t="shared" si="1471"/>
        <v>6.3318490087395816</v>
      </c>
      <c r="CG384" s="22">
        <f t="shared" si="1472"/>
        <v>6.3973124636369221</v>
      </c>
      <c r="CH384" s="22">
        <f t="shared" si="1473"/>
        <v>6.5064408873696067</v>
      </c>
      <c r="CI384" s="22">
        <f t="shared" si="1474"/>
        <v>7.1867914984480308</v>
      </c>
      <c r="CJ384" s="22">
        <f t="shared" si="1475"/>
        <v>7.1867914984480308</v>
      </c>
      <c r="CK384" s="22">
        <f t="shared" si="1476"/>
        <v>7.2222956406405245</v>
      </c>
      <c r="CL384" s="22">
        <f t="shared" si="1477"/>
        <v>6.4944319520164271</v>
      </c>
      <c r="CM384" s="22">
        <f t="shared" si="1478"/>
        <v>6.4332210243737791</v>
      </c>
      <c r="CN384" s="22">
        <f t="shared" si="1479"/>
        <v>6.1291258801749535</v>
      </c>
      <c r="CO384" s="22">
        <f t="shared" si="1480"/>
        <v>6.1291258801749535</v>
      </c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</row>
    <row r="385" spans="1:113" ht="14.25" customHeight="1" x14ac:dyDescent="0.2">
      <c r="A385" s="19"/>
      <c r="B385" s="20"/>
      <c r="C385" s="27" t="s">
        <v>19</v>
      </c>
      <c r="D385" s="22"/>
      <c r="E385" s="59"/>
      <c r="F385" s="59"/>
      <c r="G385" s="59"/>
      <c r="H385" s="22"/>
      <c r="I385" s="22">
        <f t="shared" si="1396"/>
        <v>4.9525792651744069</v>
      </c>
      <c r="J385" s="22">
        <f t="shared" si="1397"/>
        <v>5.1043454364643708</v>
      </c>
      <c r="K385" s="22">
        <f t="shared" si="1398"/>
        <v>4.9876701707278102</v>
      </c>
      <c r="L385" s="22">
        <f t="shared" si="1399"/>
        <v>5.2862308721195888</v>
      </c>
      <c r="M385" s="22">
        <f t="shared" si="1400"/>
        <v>5.2862308721195888</v>
      </c>
      <c r="N385" s="22">
        <f t="shared" si="1401"/>
        <v>0.11903716198824554</v>
      </c>
      <c r="O385" s="22">
        <f t="shared" si="1402"/>
        <v>7.9139210391176107E-2</v>
      </c>
      <c r="P385" s="22">
        <f t="shared" si="1403"/>
        <v>0.37645094837685633</v>
      </c>
      <c r="Q385" s="22">
        <f t="shared" si="1404"/>
        <v>0.9467475219313144</v>
      </c>
      <c r="R385" s="22">
        <f t="shared" si="1405"/>
        <v>0.9467475219313144</v>
      </c>
      <c r="S385" s="22">
        <f t="shared" si="1406"/>
        <v>5.8970361410976011</v>
      </c>
      <c r="T385" s="22">
        <f t="shared" si="1407"/>
        <v>5.8970541471138631</v>
      </c>
      <c r="U385" s="22">
        <f t="shared" si="1408"/>
        <v>5.2075815319796277</v>
      </c>
      <c r="V385" s="22">
        <f t="shared" si="1409"/>
        <v>4.5763409288139627</v>
      </c>
      <c r="W385" s="22">
        <f t="shared" si="1410"/>
        <v>4.5763409288139627</v>
      </c>
      <c r="X385" s="22">
        <f t="shared" si="1411"/>
        <v>0.39986314753011243</v>
      </c>
      <c r="Y385" s="22">
        <f t="shared" si="1412"/>
        <v>0.94496743771199476</v>
      </c>
      <c r="Z385" s="22">
        <f t="shared" si="1413"/>
        <v>1.3124655169671797</v>
      </c>
      <c r="AA385" s="22">
        <f t="shared" si="1414"/>
        <v>1.1939956188144407</v>
      </c>
      <c r="AB385" s="22">
        <f t="shared" si="1415"/>
        <v>1.1939956188144407</v>
      </c>
      <c r="AC385" s="22">
        <f t="shared" si="1416"/>
        <v>0.82848208468317353</v>
      </c>
      <c r="AD385" s="22">
        <f t="shared" si="1417"/>
        <v>1.0932337076305032</v>
      </c>
      <c r="AE385" s="22">
        <f t="shared" si="1418"/>
        <v>2.1502036002261917</v>
      </c>
      <c r="AF385" s="22">
        <f t="shared" si="1419"/>
        <v>3.868784154392884</v>
      </c>
      <c r="AG385" s="22">
        <f t="shared" si="1420"/>
        <v>3.868784154392884</v>
      </c>
      <c r="AH385" s="22">
        <f t="shared" si="1421"/>
        <v>5.4701057527314134</v>
      </c>
      <c r="AI385" s="22">
        <f t="shared" si="1422"/>
        <v>5.2772781254263776</v>
      </c>
      <c r="AJ385" s="22">
        <f t="shared" si="1423"/>
        <v>4.2083067565073122</v>
      </c>
      <c r="AK385" s="22">
        <f t="shared" si="1424"/>
        <v>3.1989986276985007</v>
      </c>
      <c r="AL385" s="22">
        <f t="shared" si="1425"/>
        <v>3.1989986276985007</v>
      </c>
      <c r="AM385" s="22">
        <f t="shared" si="1426"/>
        <v>3.5018805171360725</v>
      </c>
      <c r="AN385" s="22">
        <f t="shared" si="1427"/>
        <v>3.3565927353156297</v>
      </c>
      <c r="AO385" s="22">
        <f t="shared" si="1428"/>
        <v>3.7928270208725365</v>
      </c>
      <c r="AP385" s="22">
        <f t="shared" si="1429"/>
        <v>3.6913912427940119</v>
      </c>
      <c r="AQ385" s="22">
        <f t="shared" si="1430"/>
        <v>3.6913912427940119</v>
      </c>
      <c r="AR385" s="22">
        <f t="shared" si="1431"/>
        <v>7.6231943054964688</v>
      </c>
      <c r="AS385" s="22">
        <f t="shared" si="1432"/>
        <v>8.1487088149445128</v>
      </c>
      <c r="AT385" s="22">
        <f t="shared" si="1433"/>
        <v>8.5684021942004733</v>
      </c>
      <c r="AU385" s="22">
        <f t="shared" si="1434"/>
        <v>8.0207772154163877</v>
      </c>
      <c r="AV385" s="22">
        <f t="shared" si="1435"/>
        <v>8.0207772154163877</v>
      </c>
      <c r="AW385" s="22">
        <f t="shared" si="1436"/>
        <v>8.529241308135397</v>
      </c>
      <c r="AX385" s="22">
        <f t="shared" si="1437"/>
        <v>9.1112490307630338</v>
      </c>
      <c r="AY385" s="22">
        <f t="shared" si="1438"/>
        <v>8.798873721876177</v>
      </c>
      <c r="AZ385" s="22">
        <f t="shared" si="1439"/>
        <v>8.5429339349256708</v>
      </c>
      <c r="BA385" s="22">
        <f t="shared" si="1440"/>
        <v>8.5429339349256708</v>
      </c>
      <c r="BB385" s="22">
        <f t="shared" si="1441"/>
        <v>6.6056495439820111</v>
      </c>
      <c r="BC385" s="22">
        <f t="shared" si="1442"/>
        <v>6.0690415334496066</v>
      </c>
      <c r="BD385" s="22">
        <f t="shared" si="1443"/>
        <v>6.983339752287236</v>
      </c>
      <c r="BE385" s="22">
        <f t="shared" si="1444"/>
        <v>7.728086241291436</v>
      </c>
      <c r="BF385" s="22">
        <f t="shared" si="1445"/>
        <v>7.728086241291436</v>
      </c>
      <c r="BG385" s="22">
        <f t="shared" si="1446"/>
        <v>8.4865133193102764</v>
      </c>
      <c r="BH385" s="22">
        <f t="shared" si="1447"/>
        <v>7.2595000201625766</v>
      </c>
      <c r="BI385" s="22">
        <f t="shared" si="1448"/>
        <v>6.8255143831783158</v>
      </c>
      <c r="BJ385" s="22">
        <f t="shared" si="1449"/>
        <v>7.3337619709724891</v>
      </c>
      <c r="BK385" s="22">
        <f t="shared" si="1450"/>
        <v>7.3337619709724891</v>
      </c>
      <c r="BL385" s="22">
        <f t="shared" si="1451"/>
        <v>8.9250922476448551</v>
      </c>
      <c r="BM385" s="22">
        <f t="shared" si="1452"/>
        <v>8.681494063229664</v>
      </c>
      <c r="BN385" s="22">
        <f t="shared" si="1453"/>
        <v>7.0055602905725323</v>
      </c>
      <c r="BO385" s="22">
        <f t="shared" si="1454"/>
        <v>5.2714848342705096</v>
      </c>
      <c r="BP385" s="22">
        <f t="shared" si="1455"/>
        <v>5.2714848342705096</v>
      </c>
      <c r="BQ385" s="22">
        <f t="shared" si="1456"/>
        <v>1.1395991168768234</v>
      </c>
      <c r="BR385" s="22">
        <f t="shared" si="1457"/>
        <v>1.4401312532021677</v>
      </c>
      <c r="BS385" s="22">
        <f t="shared" si="1458"/>
        <v>1.9573811150135754</v>
      </c>
      <c r="BT385" s="22">
        <f t="shared" si="1459"/>
        <v>2.3660714793287241</v>
      </c>
      <c r="BU385" s="22">
        <f t="shared" si="1460"/>
        <v>2.3660714793287241</v>
      </c>
      <c r="BV385" s="22">
        <f t="shared" si="1461"/>
        <v>2.6141704739103488</v>
      </c>
      <c r="BW385" s="22">
        <f t="shared" si="1462"/>
        <v>2.7422219802722765</v>
      </c>
      <c r="BX385" s="22">
        <f t="shared" si="1463"/>
        <v>3.1063362218085615</v>
      </c>
      <c r="BY385" s="22">
        <f t="shared" si="1464"/>
        <v>3.8898564523695711</v>
      </c>
      <c r="BZ385" s="22">
        <f t="shared" si="1465"/>
        <v>3.8898564523695711</v>
      </c>
      <c r="CA385" s="22">
        <f t="shared" si="1466"/>
        <v>6.1808795546110815</v>
      </c>
      <c r="CB385" s="22">
        <f t="shared" si="1467"/>
        <v>6.2854112519326719</v>
      </c>
      <c r="CC385" s="22">
        <f t="shared" si="1468"/>
        <v>5.3028565144166464</v>
      </c>
      <c r="CD385" s="22">
        <f t="shared" si="1469"/>
        <v>5.3565969670077891</v>
      </c>
      <c r="CE385" s="22">
        <f t="shared" si="1470"/>
        <v>5.3565969670077891</v>
      </c>
      <c r="CF385" s="22">
        <f t="shared" si="1471"/>
        <v>7.1593994713051501</v>
      </c>
      <c r="CG385" s="22">
        <f t="shared" si="1472"/>
        <v>8.2055366860539323</v>
      </c>
      <c r="CH385" s="22">
        <f t="shared" si="1473"/>
        <v>8.7888157904448434</v>
      </c>
      <c r="CI385" s="22">
        <f t="shared" si="1474"/>
        <v>7.8634365443097494</v>
      </c>
      <c r="CJ385" s="22">
        <f t="shared" si="1475"/>
        <v>7.8634365443097494</v>
      </c>
      <c r="CK385" s="22">
        <f t="shared" si="1476"/>
        <v>3.7517878758850856</v>
      </c>
      <c r="CL385" s="22">
        <f t="shared" si="1477"/>
        <v>3.0961076999750361</v>
      </c>
      <c r="CM385" s="22">
        <f t="shared" si="1478"/>
        <v>4.4280042139127147</v>
      </c>
      <c r="CN385" s="22">
        <f t="shared" si="1479"/>
        <v>5.0022072567631</v>
      </c>
      <c r="CO385" s="22">
        <f t="shared" si="1480"/>
        <v>5.0022072567631</v>
      </c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</row>
    <row r="386" spans="1:113" ht="14.25" customHeight="1" x14ac:dyDescent="0.2">
      <c r="A386" s="19"/>
      <c r="B386" s="20"/>
      <c r="C386" s="27" t="s">
        <v>20</v>
      </c>
      <c r="D386" s="22"/>
      <c r="E386" s="59"/>
      <c r="F386" s="59"/>
      <c r="G386" s="59"/>
      <c r="H386" s="22"/>
      <c r="I386" s="22">
        <f t="shared" si="1396"/>
        <v>0.79564547880409009</v>
      </c>
      <c r="J386" s="22">
        <f t="shared" si="1397"/>
        <v>1.5356261163583298</v>
      </c>
      <c r="K386" s="22">
        <f t="shared" si="1398"/>
        <v>2.2970729761306643</v>
      </c>
      <c r="L386" s="22">
        <f t="shared" si="1399"/>
        <v>3.0848760435699916</v>
      </c>
      <c r="M386" s="22">
        <f t="shared" si="1400"/>
        <v>3.0848760435699916</v>
      </c>
      <c r="N386" s="22">
        <f t="shared" si="1401"/>
        <v>3.3244101127671115</v>
      </c>
      <c r="O386" s="22">
        <f t="shared" si="1402"/>
        <v>3.903234139360535</v>
      </c>
      <c r="P386" s="22">
        <f t="shared" si="1403"/>
        <v>3.8944074716458914</v>
      </c>
      <c r="Q386" s="22">
        <f t="shared" si="1404"/>
        <v>3.5166834393127573</v>
      </c>
      <c r="R386" s="22">
        <f t="shared" si="1405"/>
        <v>3.5166834393127573</v>
      </c>
      <c r="S386" s="22">
        <f t="shared" si="1406"/>
        <v>4.4310817544218395</v>
      </c>
      <c r="T386" s="22">
        <f t="shared" si="1407"/>
        <v>5.3166187928880078</v>
      </c>
      <c r="U386" s="22">
        <f t="shared" si="1408"/>
        <v>6.1244775144975137</v>
      </c>
      <c r="V386" s="22">
        <f t="shared" si="1409"/>
        <v>6.856882402420311</v>
      </c>
      <c r="W386" s="22">
        <f t="shared" si="1410"/>
        <v>6.856882402420311</v>
      </c>
      <c r="X386" s="22">
        <f t="shared" si="1411"/>
        <v>9.6968327025052048</v>
      </c>
      <c r="Y386" s="22">
        <f t="shared" si="1412"/>
        <v>8.6243048342358435</v>
      </c>
      <c r="Z386" s="22">
        <f t="shared" si="1413"/>
        <v>7.834815946427895</v>
      </c>
      <c r="AA386" s="22">
        <f t="shared" si="1414"/>
        <v>7.2088597147274385</v>
      </c>
      <c r="AB386" s="22">
        <f t="shared" si="1415"/>
        <v>7.2088597147274385</v>
      </c>
      <c r="AC386" s="22">
        <f t="shared" si="1416"/>
        <v>2.9517345541162996</v>
      </c>
      <c r="AD386" s="22">
        <f t="shared" si="1417"/>
        <v>3.2617538237926169</v>
      </c>
      <c r="AE386" s="22">
        <f t="shared" si="1418"/>
        <v>4.0779147579472976</v>
      </c>
      <c r="AF386" s="22">
        <f t="shared" si="1419"/>
        <v>4.9634452530963102</v>
      </c>
      <c r="AG386" s="22">
        <f t="shared" si="1420"/>
        <v>4.9634452530963102</v>
      </c>
      <c r="AH386" s="22">
        <f t="shared" si="1421"/>
        <v>8.8030366037888257</v>
      </c>
      <c r="AI386" s="22">
        <f t="shared" si="1422"/>
        <v>8.2461006553140095</v>
      </c>
      <c r="AJ386" s="22">
        <f t="shared" si="1423"/>
        <v>7.0241178904516062</v>
      </c>
      <c r="AK386" s="22">
        <f t="shared" si="1424"/>
        <v>6.0634255637474439</v>
      </c>
      <c r="AL386" s="22">
        <f t="shared" si="1425"/>
        <v>6.0634255637474439</v>
      </c>
      <c r="AM386" s="22">
        <f t="shared" si="1426"/>
        <v>5.2733610090554919</v>
      </c>
      <c r="AN386" s="22">
        <f t="shared" si="1427"/>
        <v>4.4415961417020782</v>
      </c>
      <c r="AO386" s="22">
        <f t="shared" si="1428"/>
        <v>4.2095117307021184</v>
      </c>
      <c r="AP386" s="22">
        <f t="shared" si="1429"/>
        <v>3.6709578823614208</v>
      </c>
      <c r="AQ386" s="22">
        <f t="shared" si="1430"/>
        <v>3.6709578823614208</v>
      </c>
      <c r="AR386" s="22">
        <f t="shared" si="1431"/>
        <v>1.1855123830942063</v>
      </c>
      <c r="AS386" s="22">
        <f t="shared" si="1432"/>
        <v>1.1992824053529034</v>
      </c>
      <c r="AT386" s="22">
        <f t="shared" si="1433"/>
        <v>1.137521845464164</v>
      </c>
      <c r="AU386" s="22">
        <f t="shared" si="1434"/>
        <v>1.2345630491128929</v>
      </c>
      <c r="AV386" s="22">
        <f t="shared" si="1435"/>
        <v>1.2345630491128929</v>
      </c>
      <c r="AW386" s="22">
        <f t="shared" si="1436"/>
        <v>3.3360352764214127</v>
      </c>
      <c r="AX386" s="22">
        <f t="shared" si="1437"/>
        <v>4.7306452061505411</v>
      </c>
      <c r="AY386" s="22">
        <f t="shared" si="1438"/>
        <v>5.1015900923658819</v>
      </c>
      <c r="AZ386" s="22">
        <f t="shared" si="1439"/>
        <v>5.2106949767700428</v>
      </c>
      <c r="BA386" s="22">
        <f t="shared" si="1440"/>
        <v>5.2106949767700428</v>
      </c>
      <c r="BB386" s="22">
        <f t="shared" si="1441"/>
        <v>4.9277733837488142</v>
      </c>
      <c r="BC386" s="22">
        <f t="shared" si="1442"/>
        <v>5.2514346943457042</v>
      </c>
      <c r="BD386" s="22">
        <f t="shared" si="1443"/>
        <v>5.7684975792355004</v>
      </c>
      <c r="BE386" s="22">
        <f t="shared" si="1444"/>
        <v>6.1697132966196762</v>
      </c>
      <c r="BF386" s="22">
        <f t="shared" si="1445"/>
        <v>6.1697132966196762</v>
      </c>
      <c r="BG386" s="22">
        <f t="shared" si="1446"/>
        <v>6.4764699384727038</v>
      </c>
      <c r="BH386" s="22">
        <f t="shared" si="1447"/>
        <v>6.1550771359547127</v>
      </c>
      <c r="BI386" s="22">
        <f t="shared" si="1448"/>
        <v>6.5667009638387412</v>
      </c>
      <c r="BJ386" s="22">
        <f t="shared" si="1449"/>
        <v>6.8458296597247283</v>
      </c>
      <c r="BK386" s="22">
        <f t="shared" si="1450"/>
        <v>6.8458296597247283</v>
      </c>
      <c r="BL386" s="22">
        <f t="shared" si="1451"/>
        <v>7.5351489005389851</v>
      </c>
      <c r="BM386" s="22">
        <f t="shared" si="1452"/>
        <v>3.631739918709556</v>
      </c>
      <c r="BN386" s="22">
        <f t="shared" si="1453"/>
        <v>2.4509877721999658</v>
      </c>
      <c r="BO386" s="22">
        <f t="shared" si="1454"/>
        <v>1.8405529104311995</v>
      </c>
      <c r="BP386" s="22">
        <f t="shared" si="1455"/>
        <v>1.8405529104311995</v>
      </c>
      <c r="BQ386" s="22">
        <f t="shared" si="1456"/>
        <v>-0.51311297351777796</v>
      </c>
      <c r="BR386" s="22">
        <f t="shared" si="1457"/>
        <v>2.2636808096391974</v>
      </c>
      <c r="BS386" s="22">
        <f t="shared" si="1458"/>
        <v>3.5578806341486739</v>
      </c>
      <c r="BT386" s="22">
        <f t="shared" si="1459"/>
        <v>3.6774621436904482</v>
      </c>
      <c r="BU386" s="22">
        <f t="shared" si="1460"/>
        <v>3.6774621436904482</v>
      </c>
      <c r="BV386" s="22">
        <f t="shared" si="1461"/>
        <v>7.2189682453783064</v>
      </c>
      <c r="BW386" s="22">
        <f t="shared" si="1462"/>
        <v>8.5622602413334192</v>
      </c>
      <c r="BX386" s="22">
        <f t="shared" si="1463"/>
        <v>8.6933225111879437</v>
      </c>
      <c r="BY386" s="22">
        <f t="shared" si="1464"/>
        <v>8.5889043517013448</v>
      </c>
      <c r="BZ386" s="22">
        <f t="shared" si="1465"/>
        <v>8.5889043517013448</v>
      </c>
      <c r="CA386" s="22">
        <f t="shared" si="1466"/>
        <v>7.2630895313416062</v>
      </c>
      <c r="CB386" s="22">
        <f t="shared" si="1467"/>
        <v>7.1105733576233945</v>
      </c>
      <c r="CC386" s="22">
        <f t="shared" si="1468"/>
        <v>5.5763735669987398</v>
      </c>
      <c r="CD386" s="22">
        <f t="shared" si="1469"/>
        <v>5.9689503585923518</v>
      </c>
      <c r="CE386" s="22">
        <f t="shared" si="1470"/>
        <v>5.9689503585923518</v>
      </c>
      <c r="CF386" s="22">
        <f t="shared" si="1471"/>
        <v>4.4888004306932032</v>
      </c>
      <c r="CG386" s="22">
        <f t="shared" si="1472"/>
        <v>5.0241534798698382</v>
      </c>
      <c r="CH386" s="22">
        <f t="shared" si="1473"/>
        <v>4.620404837048838</v>
      </c>
      <c r="CI386" s="22">
        <f t="shared" si="1474"/>
        <v>5.2291492145952816</v>
      </c>
      <c r="CJ386" s="22">
        <f t="shared" si="1475"/>
        <v>5.2291492145952816</v>
      </c>
      <c r="CK386" s="22">
        <f t="shared" si="1476"/>
        <v>4.881538189888218</v>
      </c>
      <c r="CL386" s="22">
        <f t="shared" si="1477"/>
        <v>4.9758567738764867</v>
      </c>
      <c r="CM386" s="22">
        <f t="shared" si="1478"/>
        <v>4.8780927286677667</v>
      </c>
      <c r="CN386" s="22">
        <f t="shared" si="1479"/>
        <v>4.8643605887808548</v>
      </c>
      <c r="CO386" s="22">
        <f t="shared" si="1480"/>
        <v>4.8643605887808548</v>
      </c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</row>
    <row r="387" spans="1:113" ht="14.25" customHeight="1" x14ac:dyDescent="0.2">
      <c r="A387" s="19"/>
      <c r="B387" s="20"/>
      <c r="C387" s="27" t="s">
        <v>21</v>
      </c>
      <c r="D387" s="22"/>
      <c r="E387" s="59"/>
      <c r="F387" s="59"/>
      <c r="G387" s="59"/>
      <c r="H387" s="22"/>
      <c r="I387" s="22">
        <f t="shared" si="1396"/>
        <v>4.6728703637964912</v>
      </c>
      <c r="J387" s="22">
        <f t="shared" si="1397"/>
        <v>5.1800550119837965</v>
      </c>
      <c r="K387" s="22">
        <f t="shared" si="1398"/>
        <v>5.5064457370495461</v>
      </c>
      <c r="L387" s="22">
        <f t="shared" si="1399"/>
        <v>6.4146606351386737</v>
      </c>
      <c r="M387" s="22">
        <f t="shared" si="1400"/>
        <v>6.4146606351386737</v>
      </c>
      <c r="N387" s="22">
        <f t="shared" si="1401"/>
        <v>4.1004443292357138</v>
      </c>
      <c r="O387" s="22">
        <f t="shared" si="1402"/>
        <v>3.9576604674334703</v>
      </c>
      <c r="P387" s="22">
        <f t="shared" si="1403"/>
        <v>4.3538203541426697</v>
      </c>
      <c r="Q387" s="22">
        <f t="shared" si="1404"/>
        <v>3.914866734835897</v>
      </c>
      <c r="R387" s="22">
        <f t="shared" si="1405"/>
        <v>3.914866734835897</v>
      </c>
      <c r="S387" s="22">
        <f t="shared" si="1406"/>
        <v>6.2992491900415644</v>
      </c>
      <c r="T387" s="22">
        <f t="shared" si="1407"/>
        <v>3.7936957335189589</v>
      </c>
      <c r="U387" s="22">
        <f t="shared" si="1408"/>
        <v>3.4584221564742563</v>
      </c>
      <c r="V387" s="22">
        <f t="shared" si="1409"/>
        <v>4.0897503591117044</v>
      </c>
      <c r="W387" s="22">
        <f t="shared" si="1410"/>
        <v>4.0897503591117044</v>
      </c>
      <c r="X387" s="22">
        <f t="shared" si="1411"/>
        <v>4.4658249865824757</v>
      </c>
      <c r="Y387" s="22">
        <f t="shared" si="1412"/>
        <v>7.7717452368846409</v>
      </c>
      <c r="Z387" s="22">
        <f t="shared" si="1413"/>
        <v>6.9100377947693232</v>
      </c>
      <c r="AA387" s="22">
        <f t="shared" si="1414"/>
        <v>5.6546431408324338</v>
      </c>
      <c r="AB387" s="22">
        <f t="shared" si="1415"/>
        <v>5.6546431408324338</v>
      </c>
      <c r="AC387" s="22">
        <f t="shared" si="1416"/>
        <v>2.0754908370955292</v>
      </c>
      <c r="AD387" s="22">
        <f t="shared" si="1417"/>
        <v>1.9209023454380088</v>
      </c>
      <c r="AE387" s="22">
        <f t="shared" si="1418"/>
        <v>2.7087682168705811</v>
      </c>
      <c r="AF387" s="22">
        <f t="shared" si="1419"/>
        <v>4.2785032429055292</v>
      </c>
      <c r="AG387" s="22">
        <f t="shared" si="1420"/>
        <v>4.2785032429055292</v>
      </c>
      <c r="AH387" s="22">
        <f t="shared" si="1421"/>
        <v>6.872935658035189</v>
      </c>
      <c r="AI387" s="22">
        <f t="shared" si="1422"/>
        <v>5.9985908386264555</v>
      </c>
      <c r="AJ387" s="22">
        <f t="shared" si="1423"/>
        <v>5.8301654509430421</v>
      </c>
      <c r="AK387" s="22">
        <f t="shared" si="1424"/>
        <v>4.6344269045551556</v>
      </c>
      <c r="AL387" s="22">
        <f t="shared" si="1425"/>
        <v>4.6344269045551556</v>
      </c>
      <c r="AM387" s="22">
        <f t="shared" si="1426"/>
        <v>1.5471313386761949</v>
      </c>
      <c r="AN387" s="22">
        <f t="shared" si="1427"/>
        <v>1.5030768880567251</v>
      </c>
      <c r="AO387" s="22">
        <f t="shared" si="1428"/>
        <v>1.1024043275538702</v>
      </c>
      <c r="AP387" s="22">
        <f t="shared" si="1429"/>
        <v>0.8741348974061367</v>
      </c>
      <c r="AQ387" s="22">
        <f t="shared" si="1430"/>
        <v>0.8741348974061367</v>
      </c>
      <c r="AR387" s="22">
        <f t="shared" si="1431"/>
        <v>2.6526824711840931</v>
      </c>
      <c r="AS387" s="22">
        <f t="shared" si="1432"/>
        <v>3.1647958889570589</v>
      </c>
      <c r="AT387" s="22">
        <f t="shared" si="1433"/>
        <v>4.42970132003488</v>
      </c>
      <c r="AU387" s="22">
        <f t="shared" si="1434"/>
        <v>5.1549101481128901</v>
      </c>
      <c r="AV387" s="22">
        <f t="shared" si="1435"/>
        <v>5.1549101481128901</v>
      </c>
      <c r="AW387" s="22">
        <f t="shared" si="1436"/>
        <v>7.8293296314401459</v>
      </c>
      <c r="AX387" s="22">
        <f t="shared" si="1437"/>
        <v>7.1622613485368589</v>
      </c>
      <c r="AY387" s="22">
        <f t="shared" si="1438"/>
        <v>7.0974732997861452</v>
      </c>
      <c r="AZ387" s="22">
        <f t="shared" si="1439"/>
        <v>6.5243855320706814</v>
      </c>
      <c r="BA387" s="22">
        <f t="shared" si="1440"/>
        <v>6.5243855320706814</v>
      </c>
      <c r="BB387" s="22">
        <f t="shared" si="1441"/>
        <v>4.4641470834094292</v>
      </c>
      <c r="BC387" s="22">
        <f t="shared" si="1442"/>
        <v>4.3274405222880006</v>
      </c>
      <c r="BD387" s="22">
        <f t="shared" si="1443"/>
        <v>3.5216797941057081</v>
      </c>
      <c r="BE387" s="22">
        <f t="shared" si="1444"/>
        <v>3.3930177385783651</v>
      </c>
      <c r="BF387" s="22">
        <f t="shared" si="1445"/>
        <v>3.3930177385783651</v>
      </c>
      <c r="BG387" s="22">
        <f t="shared" si="1446"/>
        <v>2.4584607225611137</v>
      </c>
      <c r="BH387" s="22">
        <f t="shared" si="1447"/>
        <v>2.254205001677704</v>
      </c>
      <c r="BI387" s="22">
        <f t="shared" si="1448"/>
        <v>2.6075856530630261</v>
      </c>
      <c r="BJ387" s="22">
        <f t="shared" si="1449"/>
        <v>3.1863703249525059</v>
      </c>
      <c r="BK387" s="22">
        <f t="shared" si="1450"/>
        <v>3.1863703249525059</v>
      </c>
      <c r="BL387" s="22">
        <f t="shared" si="1451"/>
        <v>4.8481239346255194</v>
      </c>
      <c r="BM387" s="22">
        <f t="shared" si="1452"/>
        <v>4.8851621529237406</v>
      </c>
      <c r="BN387" s="22">
        <f t="shared" si="1453"/>
        <v>4.3464890501928437</v>
      </c>
      <c r="BO387" s="22">
        <f t="shared" si="1454"/>
        <v>3.4564392487701525</v>
      </c>
      <c r="BP387" s="22">
        <f t="shared" si="1455"/>
        <v>3.4564392487701525</v>
      </c>
      <c r="BQ387" s="22">
        <f t="shared" si="1456"/>
        <v>0.88592712935073337</v>
      </c>
      <c r="BR387" s="22">
        <f t="shared" si="1457"/>
        <v>1.129387759544926</v>
      </c>
      <c r="BS387" s="22">
        <f t="shared" si="1458"/>
        <v>1.3475131652651839</v>
      </c>
      <c r="BT387" s="22">
        <f t="shared" si="1459"/>
        <v>2.0622153309450226</v>
      </c>
      <c r="BU387" s="22">
        <f t="shared" si="1460"/>
        <v>2.0622153309450226</v>
      </c>
      <c r="BV387" s="22">
        <f t="shared" si="1461"/>
        <v>5.6083221346393799</v>
      </c>
      <c r="BW387" s="22">
        <f t="shared" si="1462"/>
        <v>5.7037801488555999</v>
      </c>
      <c r="BX387" s="22">
        <f t="shared" si="1463"/>
        <v>6.3868516123951196</v>
      </c>
      <c r="BY387" s="22">
        <f t="shared" si="1464"/>
        <v>6.0365298173770583</v>
      </c>
      <c r="BZ387" s="22">
        <f t="shared" si="1465"/>
        <v>6.0365298173770583</v>
      </c>
      <c r="CA387" s="22">
        <f t="shared" si="1466"/>
        <v>6.1757169514113883</v>
      </c>
      <c r="CB387" s="22">
        <f t="shared" si="1467"/>
        <v>6.0800477901215686</v>
      </c>
      <c r="CC387" s="22">
        <f t="shared" si="1468"/>
        <v>5.1690973188131011</v>
      </c>
      <c r="CD387" s="22">
        <f t="shared" si="1469"/>
        <v>4.943366229740235</v>
      </c>
      <c r="CE387" s="22">
        <f t="shared" si="1470"/>
        <v>4.943366229740235</v>
      </c>
      <c r="CF387" s="22">
        <f t="shared" si="1471"/>
        <v>2.99148882769164</v>
      </c>
      <c r="CG387" s="22">
        <f t="shared" si="1472"/>
        <v>2.7867208917605524</v>
      </c>
      <c r="CH387" s="22">
        <f t="shared" si="1473"/>
        <v>3.9890621418854408</v>
      </c>
      <c r="CI387" s="22">
        <f t="shared" si="1474"/>
        <v>4.4100101369080988</v>
      </c>
      <c r="CJ387" s="22">
        <f t="shared" si="1475"/>
        <v>4.4100101369080988</v>
      </c>
      <c r="CK387" s="22">
        <f t="shared" si="1476"/>
        <v>5.3307652016189877</v>
      </c>
      <c r="CL387" s="22">
        <f t="shared" si="1477"/>
        <v>4.2445792382087291</v>
      </c>
      <c r="CM387" s="22">
        <f t="shared" si="1478"/>
        <v>3.1187379541785134</v>
      </c>
      <c r="CN387" s="22">
        <f t="shared" si="1479"/>
        <v>3.1835833158901465</v>
      </c>
      <c r="CO387" s="22">
        <f t="shared" si="1480"/>
        <v>3.1835833158901465</v>
      </c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</row>
    <row r="388" spans="1:113" ht="14.25" customHeight="1" x14ac:dyDescent="0.2">
      <c r="A388" s="19"/>
      <c r="B388" s="20">
        <v>2</v>
      </c>
      <c r="C388" s="29" t="s">
        <v>22</v>
      </c>
      <c r="D388" s="22"/>
      <c r="E388" s="59"/>
      <c r="F388" s="59"/>
      <c r="G388" s="59"/>
      <c r="H388" s="22"/>
      <c r="I388" s="22">
        <f t="shared" si="1396"/>
        <v>-2.8961513778714618</v>
      </c>
      <c r="J388" s="22">
        <f t="shared" si="1397"/>
        <v>-5.6109980772845347E-2</v>
      </c>
      <c r="K388" s="22">
        <f t="shared" si="1398"/>
        <v>0.14723385658132315</v>
      </c>
      <c r="L388" s="22">
        <f t="shared" si="1399"/>
        <v>1.4881143874933258</v>
      </c>
      <c r="M388" s="22">
        <f t="shared" si="1400"/>
        <v>1.4881143874933258</v>
      </c>
      <c r="N388" s="22">
        <f t="shared" si="1401"/>
        <v>-0.37491515625767136</v>
      </c>
      <c r="O388" s="22">
        <f t="shared" si="1402"/>
        <v>-0.64235859711996568</v>
      </c>
      <c r="P388" s="22">
        <f t="shared" si="1403"/>
        <v>0.11735313463863406</v>
      </c>
      <c r="Q388" s="22">
        <f t="shared" si="1404"/>
        <v>0.56128693926488893</v>
      </c>
      <c r="R388" s="22">
        <f t="shared" si="1405"/>
        <v>0.56128693926488893</v>
      </c>
      <c r="S388" s="22">
        <f t="shared" si="1406"/>
        <v>3.8422663705595141</v>
      </c>
      <c r="T388" s="22">
        <f t="shared" si="1407"/>
        <v>3.831928967612356</v>
      </c>
      <c r="U388" s="22">
        <f t="shared" si="1408"/>
        <v>3.898464950639962</v>
      </c>
      <c r="V388" s="22">
        <f t="shared" si="1409"/>
        <v>3.7543758578732565</v>
      </c>
      <c r="W388" s="22">
        <f t="shared" si="1410"/>
        <v>3.7543758578732565</v>
      </c>
      <c r="X388" s="22">
        <f t="shared" si="1411"/>
        <v>2.40317924191271</v>
      </c>
      <c r="Y388" s="22">
        <f t="shared" si="1412"/>
        <v>2.7393170636442363</v>
      </c>
      <c r="Z388" s="22">
        <f t="shared" si="1413"/>
        <v>2.620713436359992</v>
      </c>
      <c r="AA388" s="22">
        <f t="shared" si="1414"/>
        <v>1.9974948322764874</v>
      </c>
      <c r="AB388" s="22">
        <f t="shared" si="1415"/>
        <v>1.9974948322764874</v>
      </c>
      <c r="AC388" s="22">
        <f t="shared" si="1416"/>
        <v>-6.6299514645877196</v>
      </c>
      <c r="AD388" s="22">
        <f t="shared" si="1417"/>
        <v>-5.2089241086174951</v>
      </c>
      <c r="AE388" s="22">
        <f t="shared" si="1418"/>
        <v>-2.5580057020031575</v>
      </c>
      <c r="AF388" s="22">
        <f t="shared" si="1419"/>
        <v>0.9187444678018295</v>
      </c>
      <c r="AG388" s="22">
        <f t="shared" si="1420"/>
        <v>0.9187444678018295</v>
      </c>
      <c r="AH388" s="22">
        <f t="shared" si="1421"/>
        <v>10.697473491146297</v>
      </c>
      <c r="AI388" s="22">
        <f t="shared" si="1422"/>
        <v>9.6351332814294466</v>
      </c>
      <c r="AJ388" s="22">
        <f t="shared" si="1423"/>
        <v>7.2305387042785441</v>
      </c>
      <c r="AK388" s="22">
        <f t="shared" si="1424"/>
        <v>4.3909282626046604</v>
      </c>
      <c r="AL388" s="22">
        <f t="shared" si="1425"/>
        <v>4.3909282626046604</v>
      </c>
      <c r="AM388" s="22">
        <f t="shared" si="1426"/>
        <v>9.1718045064194058</v>
      </c>
      <c r="AN388" s="22">
        <f t="shared" si="1427"/>
        <v>4.4675700638288021</v>
      </c>
      <c r="AO388" s="22">
        <f t="shared" si="1428"/>
        <v>2.9458088272876495</v>
      </c>
      <c r="AP388" s="22">
        <f t="shared" si="1429"/>
        <v>3.0448114257212637</v>
      </c>
      <c r="AQ388" s="22">
        <f t="shared" si="1430"/>
        <v>3.0448114257212637</v>
      </c>
      <c r="AR388" s="22">
        <f t="shared" si="1431"/>
        <v>-3.5625939595391287E-2</v>
      </c>
      <c r="AS388" s="22">
        <f t="shared" si="1432"/>
        <v>-2.3832498709694505E-2</v>
      </c>
      <c r="AT388" s="22">
        <f t="shared" si="1433"/>
        <v>-0.52642892432939448</v>
      </c>
      <c r="AU388" s="22">
        <f t="shared" si="1434"/>
        <v>-0.7440662352086207</v>
      </c>
      <c r="AV388" s="22">
        <f t="shared" si="1435"/>
        <v>-0.7440662352086207</v>
      </c>
      <c r="AW388" s="22">
        <f t="shared" si="1436"/>
        <v>-1.0152085075846458</v>
      </c>
      <c r="AX388" s="22">
        <f t="shared" si="1437"/>
        <v>4.2904417524505902</v>
      </c>
      <c r="AY388" s="22">
        <f t="shared" si="1438"/>
        <v>5.7789062709009471</v>
      </c>
      <c r="AZ388" s="22">
        <f t="shared" si="1439"/>
        <v>5.9716885580463668</v>
      </c>
      <c r="BA388" s="22">
        <f t="shared" si="1440"/>
        <v>5.9716885580463668</v>
      </c>
      <c r="BB388" s="22">
        <f t="shared" si="1441"/>
        <v>7.0859285632926401</v>
      </c>
      <c r="BC388" s="22">
        <f t="shared" si="1442"/>
        <v>6.994723955851569</v>
      </c>
      <c r="BD388" s="22">
        <f t="shared" si="1443"/>
        <v>7.6419705421991466</v>
      </c>
      <c r="BE388" s="22">
        <f t="shared" si="1444"/>
        <v>7.5085046217980818</v>
      </c>
      <c r="BF388" s="22">
        <f t="shared" si="1445"/>
        <v>7.5085046217980818</v>
      </c>
      <c r="BG388" s="22">
        <f t="shared" si="1446"/>
        <v>4.1084593211017761</v>
      </c>
      <c r="BH388" s="22">
        <f t="shared" si="1447"/>
        <v>1.7712706499398223</v>
      </c>
      <c r="BI388" s="22">
        <f t="shared" si="1448"/>
        <v>2.0288896584629015</v>
      </c>
      <c r="BJ388" s="22">
        <f t="shared" si="1449"/>
        <v>2.9777280434319664</v>
      </c>
      <c r="BK388" s="22">
        <f t="shared" si="1450"/>
        <v>2.9777280434319664</v>
      </c>
      <c r="BL388" s="22">
        <f t="shared" si="1451"/>
        <v>4.2630312090163187</v>
      </c>
      <c r="BM388" s="22">
        <f t="shared" si="1452"/>
        <v>2.1187395944228626</v>
      </c>
      <c r="BN388" s="22">
        <f t="shared" si="1453"/>
        <v>-0.48475663006662728</v>
      </c>
      <c r="BO388" s="22">
        <f t="shared" si="1454"/>
        <v>-2.1526432837290486</v>
      </c>
      <c r="BP388" s="22">
        <f t="shared" si="1455"/>
        <v>-2.1526432837290486</v>
      </c>
      <c r="BQ388" s="22">
        <f t="shared" si="1456"/>
        <v>-4.9759908455524879</v>
      </c>
      <c r="BR388" s="22">
        <f t="shared" si="1457"/>
        <v>-5.0063198565034099</v>
      </c>
      <c r="BS388" s="22">
        <f t="shared" si="1458"/>
        <v>-2.4224491380280284</v>
      </c>
      <c r="BT388" s="22">
        <f t="shared" si="1459"/>
        <v>0.48237507547612779</v>
      </c>
      <c r="BU388" s="22">
        <f t="shared" si="1460"/>
        <v>0.48237507547612779</v>
      </c>
      <c r="BV388" s="22">
        <f t="shared" si="1461"/>
        <v>8.3671098876530721</v>
      </c>
      <c r="BW388" s="22">
        <f t="shared" si="1462"/>
        <v>11.420960321853599</v>
      </c>
      <c r="BX388" s="22">
        <f t="shared" si="1463"/>
        <v>11.900168018555178</v>
      </c>
      <c r="BY388" s="22">
        <f t="shared" si="1464"/>
        <v>9.5818602504481163</v>
      </c>
      <c r="BZ388" s="22">
        <f t="shared" si="1465"/>
        <v>9.5818602504481163</v>
      </c>
      <c r="CA388" s="22">
        <f t="shared" si="1466"/>
        <v>-0.14270839000329261</v>
      </c>
      <c r="CB388" s="22">
        <f t="shared" si="1467"/>
        <v>0.70207772021240089</v>
      </c>
      <c r="CC388" s="22">
        <f t="shared" si="1468"/>
        <v>-2.3553379356592217</v>
      </c>
      <c r="CD388" s="22">
        <f t="shared" si="1469"/>
        <v>-3.9498484656505326</v>
      </c>
      <c r="CE388" s="22">
        <f t="shared" si="1470"/>
        <v>-3.9498484656505326</v>
      </c>
      <c r="CF388" s="22">
        <f t="shared" si="1471"/>
        <v>-5.067345548165747</v>
      </c>
      <c r="CG388" s="22">
        <f t="shared" si="1472"/>
        <v>-6.4075494338636645</v>
      </c>
      <c r="CH388" s="22">
        <f t="shared" si="1473"/>
        <v>-4.4828055735861909</v>
      </c>
      <c r="CI388" s="22">
        <f t="shared" si="1474"/>
        <v>-0.94758227751300694</v>
      </c>
      <c r="CJ388" s="22">
        <f t="shared" si="1475"/>
        <v>-0.94758227751300694</v>
      </c>
      <c r="CK388" s="22">
        <f t="shared" si="1476"/>
        <v>-12.057200029860695</v>
      </c>
      <c r="CL388" s="22">
        <f t="shared" si="1477"/>
        <v>-5.8806190089107844</v>
      </c>
      <c r="CM388" s="22">
        <f t="shared" si="1478"/>
        <v>-7.7403528023336605</v>
      </c>
      <c r="CN388" s="22">
        <f t="shared" si="1479"/>
        <v>-8.5392814687417058</v>
      </c>
      <c r="CO388" s="22">
        <f t="shared" si="1480"/>
        <v>-8.5392814687417058</v>
      </c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</row>
    <row r="389" spans="1:113" ht="14.25" customHeight="1" x14ac:dyDescent="0.2">
      <c r="A389" s="19"/>
      <c r="B389" s="20">
        <v>3</v>
      </c>
      <c r="C389" s="29" t="s">
        <v>23</v>
      </c>
      <c r="D389" s="22"/>
      <c r="E389" s="59"/>
      <c r="F389" s="59"/>
      <c r="G389" s="59"/>
      <c r="H389" s="22"/>
      <c r="I389" s="22">
        <f t="shared" si="1396"/>
        <v>1.6349344838787232</v>
      </c>
      <c r="J389" s="22">
        <f t="shared" si="1397"/>
        <v>2.7397177339346825</v>
      </c>
      <c r="K389" s="22">
        <f t="shared" si="1398"/>
        <v>3.4992988450251516</v>
      </c>
      <c r="L389" s="22">
        <f t="shared" si="1399"/>
        <v>5.0184585671148199</v>
      </c>
      <c r="M389" s="22">
        <f t="shared" si="1400"/>
        <v>5.0184585671148199</v>
      </c>
      <c r="N389" s="22">
        <f t="shared" si="1401"/>
        <v>9.6434345097035532</v>
      </c>
      <c r="O389" s="22">
        <f t="shared" si="1402"/>
        <v>9.9300769228906063</v>
      </c>
      <c r="P389" s="22">
        <f t="shared" si="1403"/>
        <v>10.017702511005908</v>
      </c>
      <c r="Q389" s="22">
        <f t="shared" si="1404"/>
        <v>8.744541701414505</v>
      </c>
      <c r="R389" s="22">
        <f t="shared" si="1405"/>
        <v>8.744541701414505</v>
      </c>
      <c r="S389" s="22">
        <f t="shared" si="1406"/>
        <v>7.8475486638989622</v>
      </c>
      <c r="T389" s="22">
        <f t="shared" si="1407"/>
        <v>2.7804214927135149</v>
      </c>
      <c r="U389" s="22">
        <f t="shared" si="1408"/>
        <v>2.0804785432633395</v>
      </c>
      <c r="V389" s="22">
        <f t="shared" si="1409"/>
        <v>3.2152578776339311</v>
      </c>
      <c r="W389" s="22">
        <f t="shared" si="1410"/>
        <v>3.2152578776339311</v>
      </c>
      <c r="X389" s="22">
        <f t="shared" si="1411"/>
        <v>5.9837256168893163</v>
      </c>
      <c r="Y389" s="22">
        <f t="shared" si="1412"/>
        <v>11.766843751606444</v>
      </c>
      <c r="Z389" s="22">
        <f t="shared" si="1413"/>
        <v>10.413146678144571</v>
      </c>
      <c r="AA389" s="22">
        <f t="shared" si="1414"/>
        <v>8.4565936900365983</v>
      </c>
      <c r="AB389" s="22">
        <f t="shared" si="1415"/>
        <v>8.4565936900365983</v>
      </c>
      <c r="AC389" s="22">
        <f t="shared" si="1416"/>
        <v>2.8105160905650877</v>
      </c>
      <c r="AD389" s="22">
        <f t="shared" si="1417"/>
        <v>2.2518729019037806</v>
      </c>
      <c r="AE389" s="22">
        <f t="shared" si="1418"/>
        <v>3.1711191309089912</v>
      </c>
      <c r="AF389" s="22">
        <f t="shared" si="1419"/>
        <v>4.8831800692472882</v>
      </c>
      <c r="AG389" s="22">
        <f t="shared" si="1420"/>
        <v>4.8831800692472882</v>
      </c>
      <c r="AH389" s="22">
        <f t="shared" si="1421"/>
        <v>9.8119304447798612</v>
      </c>
      <c r="AI389" s="22">
        <f t="shared" si="1422"/>
        <v>8.0653248893384699</v>
      </c>
      <c r="AJ389" s="22">
        <f t="shared" si="1423"/>
        <v>7.9791734253253424</v>
      </c>
      <c r="AK389" s="22">
        <f t="shared" si="1424"/>
        <v>6.1304651894947852</v>
      </c>
      <c r="AL389" s="22">
        <f t="shared" si="1425"/>
        <v>6.1304651894947852</v>
      </c>
      <c r="AM389" s="22">
        <f t="shared" si="1426"/>
        <v>-0.23880451911125533</v>
      </c>
      <c r="AN389" s="22">
        <f t="shared" si="1427"/>
        <v>1.0827393913136945</v>
      </c>
      <c r="AO389" s="22">
        <f t="shared" si="1428"/>
        <v>1.0122407356541316</v>
      </c>
      <c r="AP389" s="22">
        <f t="shared" si="1429"/>
        <v>0.98120138532307521</v>
      </c>
      <c r="AQ389" s="22">
        <f t="shared" si="1430"/>
        <v>0.98120138532307521</v>
      </c>
      <c r="AR389" s="22">
        <f t="shared" si="1431"/>
        <v>1.2019688292391493</v>
      </c>
      <c r="AS389" s="22">
        <f t="shared" si="1432"/>
        <v>0.77834397055860904</v>
      </c>
      <c r="AT389" s="22">
        <f t="shared" si="1433"/>
        <v>1.6911940884033498</v>
      </c>
      <c r="AU389" s="22">
        <f t="shared" si="1434"/>
        <v>2.70698017423436</v>
      </c>
      <c r="AV389" s="22">
        <f t="shared" si="1435"/>
        <v>2.70698017423436</v>
      </c>
      <c r="AW389" s="22">
        <f t="shared" si="1436"/>
        <v>6.8537564272070028</v>
      </c>
      <c r="AX389" s="22">
        <f t="shared" si="1437"/>
        <v>5.8639160499647289</v>
      </c>
      <c r="AY389" s="22">
        <f t="shared" si="1438"/>
        <v>4.6912575079573315</v>
      </c>
      <c r="AZ389" s="22">
        <f t="shared" si="1439"/>
        <v>4.5297479029198513</v>
      </c>
      <c r="BA389" s="22">
        <f t="shared" si="1440"/>
        <v>4.5297479029198513</v>
      </c>
      <c r="BB389" s="22">
        <f t="shared" si="1441"/>
        <v>3.2388889640835146</v>
      </c>
      <c r="BC389" s="22">
        <f t="shared" si="1442"/>
        <v>3.0962232436494901</v>
      </c>
      <c r="BD389" s="22">
        <f t="shared" si="1443"/>
        <v>4.0954578274817948</v>
      </c>
      <c r="BE389" s="22">
        <f t="shared" si="1444"/>
        <v>4.9578926922291515</v>
      </c>
      <c r="BF389" s="22">
        <f t="shared" si="1445"/>
        <v>4.9578926922291515</v>
      </c>
      <c r="BG389" s="22">
        <f t="shared" si="1446"/>
        <v>6.1633548409435406</v>
      </c>
      <c r="BH389" s="22">
        <f t="shared" si="1447"/>
        <v>6.1046021344802313</v>
      </c>
      <c r="BI389" s="22">
        <f t="shared" si="1448"/>
        <v>6.1569523463868734</v>
      </c>
      <c r="BJ389" s="22">
        <f t="shared" si="1449"/>
        <v>5.7385075416939628</v>
      </c>
      <c r="BK389" s="22">
        <f t="shared" si="1450"/>
        <v>5.7385075416939628</v>
      </c>
      <c r="BL389" s="22">
        <f t="shared" si="1451"/>
        <v>4.8300880233507257</v>
      </c>
      <c r="BM389" s="22">
        <f t="shared" si="1452"/>
        <v>3.025447020276161</v>
      </c>
      <c r="BN389" s="22">
        <f t="shared" si="1453"/>
        <v>1.5926292156053705</v>
      </c>
      <c r="BO389" s="22">
        <f t="shared" si="1454"/>
        <v>1.1245707962459477</v>
      </c>
      <c r="BP389" s="22">
        <f t="shared" si="1455"/>
        <v>1.1245707962459477</v>
      </c>
      <c r="BQ389" s="22">
        <f t="shared" si="1456"/>
        <v>0.38339171942638473</v>
      </c>
      <c r="BR389" s="22">
        <f t="shared" si="1457"/>
        <v>2.1176181585388179</v>
      </c>
      <c r="BS389" s="22">
        <f t="shared" si="1458"/>
        <v>3.3789363564869888</v>
      </c>
      <c r="BT389" s="22">
        <f t="shared" si="1459"/>
        <v>3.3145847955901075</v>
      </c>
      <c r="BU389" s="22">
        <f t="shared" si="1460"/>
        <v>3.3145847955901075</v>
      </c>
      <c r="BV389" s="22">
        <f t="shared" si="1461"/>
        <v>3.4581419883910343</v>
      </c>
      <c r="BW389" s="22">
        <f t="shared" si="1462"/>
        <v>3.7378512935178065</v>
      </c>
      <c r="BX389" s="22">
        <f t="shared" si="1463"/>
        <v>5.1210873020679486</v>
      </c>
      <c r="BY389" s="22">
        <f t="shared" si="1464"/>
        <v>6.3079476752208308</v>
      </c>
      <c r="BZ389" s="22">
        <f t="shared" si="1465"/>
        <v>6.3079476752208308</v>
      </c>
      <c r="CA389" s="22">
        <f t="shared" si="1466"/>
        <v>7.6582461749666493</v>
      </c>
      <c r="CB389" s="22">
        <f t="shared" si="1467"/>
        <v>7.2648451214193415</v>
      </c>
      <c r="CC389" s="22">
        <f t="shared" si="1468"/>
        <v>6.9713917849803408</v>
      </c>
      <c r="CD389" s="22">
        <f t="shared" si="1469"/>
        <v>7.028979434638245</v>
      </c>
      <c r="CE389" s="22">
        <f t="shared" si="1470"/>
        <v>7.028979434638245</v>
      </c>
      <c r="CF389" s="22">
        <f t="shared" si="1471"/>
        <v>5.3608941267202681</v>
      </c>
      <c r="CG389" s="22">
        <f t="shared" si="1472"/>
        <v>1.8873162889591271</v>
      </c>
      <c r="CH389" s="22">
        <f t="shared" si="1473"/>
        <v>1.6832278331938824</v>
      </c>
      <c r="CI389" s="22">
        <f t="shared" si="1474"/>
        <v>3.6024695251800409</v>
      </c>
      <c r="CJ389" s="22">
        <f t="shared" si="1475"/>
        <v>3.6024695251800409</v>
      </c>
      <c r="CK389" s="22">
        <f t="shared" si="1476"/>
        <v>5.1670947197314518</v>
      </c>
      <c r="CL389" s="22">
        <f t="shared" si="1477"/>
        <v>7.7708491214806088</v>
      </c>
      <c r="CM389" s="22">
        <f t="shared" si="1478"/>
        <v>8.676379002344305</v>
      </c>
      <c r="CN389" s="22">
        <f t="shared" si="1479"/>
        <v>7.8644654264174818</v>
      </c>
      <c r="CO389" s="22">
        <f t="shared" si="1480"/>
        <v>7.8644654264174818</v>
      </c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</row>
    <row r="390" spans="1:113" ht="14.25" customHeight="1" x14ac:dyDescent="0.2">
      <c r="A390" s="30" t="s">
        <v>24</v>
      </c>
      <c r="B390" s="119" t="s">
        <v>25</v>
      </c>
      <c r="C390" s="135"/>
      <c r="D390" s="31"/>
      <c r="E390" s="59"/>
      <c r="F390" s="59"/>
      <c r="G390" s="59"/>
      <c r="H390" s="31"/>
      <c r="I390" s="22">
        <f t="shared" si="1396"/>
        <v>-32.946505937655161</v>
      </c>
      <c r="J390" s="22">
        <f t="shared" si="1397"/>
        <v>-31.229848276236368</v>
      </c>
      <c r="K390" s="22">
        <f t="shared" si="1398"/>
        <v>-28.513418296484843</v>
      </c>
      <c r="L390" s="22">
        <f t="shared" si="1399"/>
        <v>-28.605081716724143</v>
      </c>
      <c r="M390" s="22">
        <f t="shared" si="1400"/>
        <v>-28.605081716724143</v>
      </c>
      <c r="N390" s="22">
        <f t="shared" si="1401"/>
        <v>-5.6336834295135674</v>
      </c>
      <c r="O390" s="22">
        <f t="shared" si="1402"/>
        <v>-5.170746509495018</v>
      </c>
      <c r="P390" s="22">
        <f t="shared" si="1403"/>
        <v>-5.4554730960254005</v>
      </c>
      <c r="Q390" s="22">
        <f t="shared" si="1404"/>
        <v>-7.9801479800023998</v>
      </c>
      <c r="R390" s="22">
        <f t="shared" si="1405"/>
        <v>-7.9801479800023998</v>
      </c>
      <c r="S390" s="22">
        <f t="shared" si="1406"/>
        <v>9.963319471383798</v>
      </c>
      <c r="T390" s="22">
        <f t="shared" si="1407"/>
        <v>11.576591434419697</v>
      </c>
      <c r="U390" s="22">
        <f t="shared" si="1408"/>
        <v>12.091166475435045</v>
      </c>
      <c r="V390" s="22">
        <f t="shared" si="1409"/>
        <v>12.942884095283034</v>
      </c>
      <c r="W390" s="22">
        <f t="shared" si="1410"/>
        <v>12.942884095283034</v>
      </c>
      <c r="X390" s="22">
        <f t="shared" si="1411"/>
        <v>4.6048104416656059</v>
      </c>
      <c r="Y390" s="22">
        <f t="shared" si="1412"/>
        <v>2.539325102997438</v>
      </c>
      <c r="Z390" s="22">
        <f t="shared" si="1413"/>
        <v>0.48435327339937828</v>
      </c>
      <c r="AA390" s="22">
        <f t="shared" si="1414"/>
        <v>1.3679210815014358</v>
      </c>
      <c r="AB390" s="22">
        <f t="shared" si="1415"/>
        <v>1.3679210815014358</v>
      </c>
      <c r="AC390" s="22">
        <f t="shared" si="1416"/>
        <v>0.46145211784285323</v>
      </c>
      <c r="AD390" s="22">
        <f t="shared" si="1417"/>
        <v>2.5842615654606078</v>
      </c>
      <c r="AE390" s="22">
        <f t="shared" si="1418"/>
        <v>2.8516875946372124</v>
      </c>
      <c r="AF390" s="22">
        <f t="shared" si="1419"/>
        <v>1.652272397551144</v>
      </c>
      <c r="AG390" s="22">
        <f t="shared" si="1420"/>
        <v>1.652272397551144</v>
      </c>
      <c r="AH390" s="22">
        <f t="shared" si="1421"/>
        <v>21.379328320043228</v>
      </c>
      <c r="AI390" s="22">
        <f t="shared" si="1422"/>
        <v>20.290240315355447</v>
      </c>
      <c r="AJ390" s="22">
        <f t="shared" si="1423"/>
        <v>21.617376914490066</v>
      </c>
      <c r="AK390" s="22">
        <f t="shared" si="1424"/>
        <v>21.468691546247641</v>
      </c>
      <c r="AL390" s="22">
        <f t="shared" si="1425"/>
        <v>21.468691546247641</v>
      </c>
      <c r="AM390" s="22">
        <f t="shared" si="1426"/>
        <v>2.5949346409423413</v>
      </c>
      <c r="AN390" s="22">
        <f t="shared" si="1427"/>
        <v>-0.65735255936377257</v>
      </c>
      <c r="AO390" s="22">
        <f t="shared" si="1428"/>
        <v>-1.8879936048398065</v>
      </c>
      <c r="AP390" s="22">
        <f t="shared" si="1429"/>
        <v>-0.96967382098719668</v>
      </c>
      <c r="AQ390" s="22">
        <f t="shared" si="1430"/>
        <v>-0.96967382098719668</v>
      </c>
      <c r="AR390" s="22">
        <f t="shared" si="1431"/>
        <v>5.9921394162430204</v>
      </c>
      <c r="AS390" s="22">
        <f t="shared" si="1432"/>
        <v>5.0349112494008921</v>
      </c>
      <c r="AT390" s="22">
        <f t="shared" si="1433"/>
        <v>4.2147492116926912</v>
      </c>
      <c r="AU390" s="22">
        <f t="shared" si="1434"/>
        <v>3.9069709344862815</v>
      </c>
      <c r="AV390" s="22">
        <f t="shared" si="1435"/>
        <v>3.9069709344862815</v>
      </c>
      <c r="AW390" s="22">
        <f t="shared" si="1436"/>
        <v>5.2094793642484944</v>
      </c>
      <c r="AX390" s="22">
        <f t="shared" si="1437"/>
        <v>5.9667050826758725</v>
      </c>
      <c r="AY390" s="22">
        <f t="shared" si="1438"/>
        <v>3.4164087060478039</v>
      </c>
      <c r="AZ390" s="22">
        <f t="shared" si="1439"/>
        <v>0.21224280251261973</v>
      </c>
      <c r="BA390" s="22">
        <f t="shared" si="1440"/>
        <v>0.21224280251261973</v>
      </c>
      <c r="BB390" s="22">
        <f t="shared" si="1441"/>
        <v>-10.194269581409856</v>
      </c>
      <c r="BC390" s="22">
        <f t="shared" si="1442"/>
        <v>-9.8003552947029391</v>
      </c>
      <c r="BD390" s="22">
        <f t="shared" si="1443"/>
        <v>-8.3381589643315266</v>
      </c>
      <c r="BE390" s="22">
        <f t="shared" si="1444"/>
        <v>-7.3617105731181738</v>
      </c>
      <c r="BF390" s="22">
        <f t="shared" si="1445"/>
        <v>-7.3617105731181738</v>
      </c>
      <c r="BG390" s="22">
        <f t="shared" si="1446"/>
        <v>-5.6733641088645612</v>
      </c>
      <c r="BH390" s="22">
        <f t="shared" si="1447"/>
        <v>-5.2972544024126478</v>
      </c>
      <c r="BI390" s="22">
        <f t="shared" si="1448"/>
        <v>-5.2668338557349443</v>
      </c>
      <c r="BJ390" s="22">
        <f t="shared" si="1449"/>
        <v>-4.5017056759488838</v>
      </c>
      <c r="BK390" s="22">
        <f t="shared" si="1450"/>
        <v>-4.5017056759488838</v>
      </c>
      <c r="BL390" s="22">
        <f t="shared" si="1451"/>
        <v>-1.7905654173710275</v>
      </c>
      <c r="BM390" s="22">
        <f t="shared" si="1452"/>
        <v>-0.31006182837568019</v>
      </c>
      <c r="BN390" s="22">
        <f t="shared" si="1453"/>
        <v>0.24139882314217687</v>
      </c>
      <c r="BO390" s="22">
        <f t="shared" si="1454"/>
        <v>-0.77580243780596447</v>
      </c>
      <c r="BP390" s="22">
        <f t="shared" si="1455"/>
        <v>-0.77580243780596447</v>
      </c>
      <c r="BQ390" s="22">
        <f t="shared" si="1456"/>
        <v>-4.3553276523408613</v>
      </c>
      <c r="BR390" s="22">
        <f t="shared" si="1457"/>
        <v>-3.6027534729890789</v>
      </c>
      <c r="BS390" s="22">
        <f t="shared" si="1458"/>
        <v>-3.2272013416877172</v>
      </c>
      <c r="BT390" s="22">
        <f t="shared" si="1459"/>
        <v>-2.2568483679589093</v>
      </c>
      <c r="BU390" s="22">
        <f t="shared" si="1460"/>
        <v>-2.2568483679589093</v>
      </c>
      <c r="BV390" s="22">
        <f t="shared" si="1461"/>
        <v>0.57879863963785283</v>
      </c>
      <c r="BW390" s="22">
        <f t="shared" si="1462"/>
        <v>0.10397355302036715</v>
      </c>
      <c r="BX390" s="22">
        <f t="shared" si="1463"/>
        <v>-1.0253610281032906</v>
      </c>
      <c r="BY390" s="22">
        <f t="shared" si="1464"/>
        <v>-1.0908094074984547</v>
      </c>
      <c r="BZ390" s="22">
        <f t="shared" si="1465"/>
        <v>-1.0908094074984547</v>
      </c>
      <c r="CA390" s="22">
        <f t="shared" si="1466"/>
        <v>1.1284603723933344</v>
      </c>
      <c r="CB390" s="22">
        <f t="shared" si="1467"/>
        <v>0.30029985456371833</v>
      </c>
      <c r="CC390" s="22">
        <f t="shared" si="1468"/>
        <v>1.8075589343549865</v>
      </c>
      <c r="CD390" s="22">
        <f t="shared" si="1469"/>
        <v>1.4481686092980652</v>
      </c>
      <c r="CE390" s="22">
        <f t="shared" si="1470"/>
        <v>1.4481686092980652</v>
      </c>
      <c r="CF390" s="22">
        <f t="shared" si="1471"/>
        <v>1.7242489621496588</v>
      </c>
      <c r="CG390" s="22">
        <f t="shared" si="1472"/>
        <v>5.8929278338213322</v>
      </c>
      <c r="CH390" s="22">
        <f t="shared" si="1473"/>
        <v>3.0897521711511473</v>
      </c>
      <c r="CI390" s="22">
        <f t="shared" si="1474"/>
        <v>-0.33320531646445772</v>
      </c>
      <c r="CJ390" s="22">
        <f t="shared" si="1475"/>
        <v>-0.33320531646445772</v>
      </c>
      <c r="CK390" s="22">
        <f t="shared" si="1476"/>
        <v>-6.8549183252514183</v>
      </c>
      <c r="CL390" s="22">
        <f t="shared" si="1477"/>
        <v>-11.184150727409175</v>
      </c>
      <c r="CM390" s="22">
        <f t="shared" si="1478"/>
        <v>-4.5164438242938871</v>
      </c>
      <c r="CN390" s="22">
        <f t="shared" si="1479"/>
        <v>1.0726664888395305</v>
      </c>
      <c r="CO390" s="22">
        <f t="shared" si="1480"/>
        <v>1.0726664888395305</v>
      </c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</row>
    <row r="391" spans="1:113" ht="14.25" customHeight="1" x14ac:dyDescent="0.2">
      <c r="A391" s="19"/>
      <c r="B391" s="20">
        <v>1</v>
      </c>
      <c r="C391" s="21" t="s">
        <v>26</v>
      </c>
      <c r="D391" s="22"/>
      <c r="E391" s="59"/>
      <c r="F391" s="59"/>
      <c r="G391" s="59"/>
      <c r="H391" s="22"/>
      <c r="I391" s="22">
        <f t="shared" si="1396"/>
        <v>-37.562035731131374</v>
      </c>
      <c r="J391" s="22">
        <f t="shared" si="1397"/>
        <v>-35.905100635666798</v>
      </c>
      <c r="K391" s="22">
        <f t="shared" si="1398"/>
        <v>-33.152643482963057</v>
      </c>
      <c r="L391" s="22">
        <f t="shared" si="1399"/>
        <v>-33.355590397053547</v>
      </c>
      <c r="M391" s="22">
        <f t="shared" si="1400"/>
        <v>-33.355590397053547</v>
      </c>
      <c r="N391" s="22">
        <f t="shared" si="1401"/>
        <v>-9.063603159006135</v>
      </c>
      <c r="O391" s="22">
        <f t="shared" si="1402"/>
        <v>-8.8436140412953108</v>
      </c>
      <c r="P391" s="22">
        <f t="shared" si="1403"/>
        <v>-9.1388153372196115</v>
      </c>
      <c r="Q391" s="22">
        <f t="shared" si="1404"/>
        <v>-11.903894665956855</v>
      </c>
      <c r="R391" s="22">
        <f t="shared" si="1405"/>
        <v>-11.903894665956855</v>
      </c>
      <c r="S391" s="22">
        <f t="shared" si="1406"/>
        <v>9.2716373593310948</v>
      </c>
      <c r="T391" s="22">
        <f t="shared" si="1407"/>
        <v>11.730467566466899</v>
      </c>
      <c r="U391" s="22">
        <f t="shared" si="1408"/>
        <v>12.574837619805294</v>
      </c>
      <c r="V391" s="22">
        <f t="shared" si="1409"/>
        <v>13.493642399503386</v>
      </c>
      <c r="W391" s="22">
        <f t="shared" si="1410"/>
        <v>13.493642399503386</v>
      </c>
      <c r="X391" s="22">
        <f t="shared" si="1411"/>
        <v>2.3529909787673091</v>
      </c>
      <c r="Y391" s="22">
        <f t="shared" si="1412"/>
        <v>-0.13041903958537659</v>
      </c>
      <c r="Z391" s="22">
        <f t="shared" si="1413"/>
        <v>-2.1096798180628866</v>
      </c>
      <c r="AA391" s="22">
        <f t="shared" si="1414"/>
        <v>-0.60665210753147392</v>
      </c>
      <c r="AB391" s="22">
        <f t="shared" si="1415"/>
        <v>-0.60665210753147392</v>
      </c>
      <c r="AC391" s="22">
        <f t="shared" si="1416"/>
        <v>1.3343471276536576</v>
      </c>
      <c r="AD391" s="22">
        <f t="shared" si="1417"/>
        <v>3.5748629856796157</v>
      </c>
      <c r="AE391" s="22">
        <f t="shared" si="1418"/>
        <v>2.9066228518232862</v>
      </c>
      <c r="AF391" s="22">
        <f t="shared" si="1419"/>
        <v>0.68511795850987767</v>
      </c>
      <c r="AG391" s="22">
        <f t="shared" si="1420"/>
        <v>0.68511795850987767</v>
      </c>
      <c r="AH391" s="22">
        <f t="shared" si="1421"/>
        <v>9.2328311228421285</v>
      </c>
      <c r="AI391" s="22">
        <f t="shared" si="1422"/>
        <v>10.110661013546235</v>
      </c>
      <c r="AJ391" s="22">
        <f t="shared" si="1423"/>
        <v>12.85570256554945</v>
      </c>
      <c r="AK391" s="22">
        <f t="shared" si="1424"/>
        <v>13.553002088585785</v>
      </c>
      <c r="AL391" s="22">
        <f t="shared" si="1425"/>
        <v>13.553002088585785</v>
      </c>
      <c r="AM391" s="22">
        <f t="shared" si="1426"/>
        <v>12.416561919591757</v>
      </c>
      <c r="AN391" s="22">
        <f t="shared" si="1427"/>
        <v>5.6788486634544739</v>
      </c>
      <c r="AO391" s="22">
        <f t="shared" si="1428"/>
        <v>3.3504130518493156</v>
      </c>
      <c r="AP391" s="22">
        <f t="shared" si="1429"/>
        <v>4.3829541918036057</v>
      </c>
      <c r="AQ391" s="22">
        <f t="shared" si="1430"/>
        <v>4.3829541918036057</v>
      </c>
      <c r="AR391" s="22">
        <f t="shared" si="1431"/>
        <v>6.1163570944604118</v>
      </c>
      <c r="AS391" s="22">
        <f t="shared" si="1432"/>
        <v>5.5976429275141015</v>
      </c>
      <c r="AT391" s="22">
        <f t="shared" si="1433"/>
        <v>4.6828529284098579</v>
      </c>
      <c r="AU391" s="22">
        <f t="shared" si="1434"/>
        <v>4.2191504894508967</v>
      </c>
      <c r="AV391" s="22">
        <f t="shared" si="1435"/>
        <v>4.2191504894508967</v>
      </c>
      <c r="AW391" s="22">
        <f t="shared" si="1436"/>
        <v>5.3211517528303034</v>
      </c>
      <c r="AX391" s="22">
        <f t="shared" si="1437"/>
        <v>6.1740545662671593</v>
      </c>
      <c r="AY391" s="22">
        <f t="shared" si="1438"/>
        <v>2.7067144125843896</v>
      </c>
      <c r="AZ391" s="22">
        <f t="shared" si="1439"/>
        <v>-1.5093621732549423</v>
      </c>
      <c r="BA391" s="22">
        <f t="shared" si="1440"/>
        <v>-1.5093621732549423</v>
      </c>
      <c r="BB391" s="22">
        <f t="shared" si="1441"/>
        <v>-15.036609860281203</v>
      </c>
      <c r="BC391" s="22">
        <f t="shared" si="1442"/>
        <v>-14.611808965145499</v>
      </c>
      <c r="BD391" s="22">
        <f t="shared" si="1443"/>
        <v>-12.932225922638835</v>
      </c>
      <c r="BE391" s="22">
        <f t="shared" si="1444"/>
        <v>-11.61329556303879</v>
      </c>
      <c r="BF391" s="22">
        <f t="shared" si="1445"/>
        <v>-11.61329556303879</v>
      </c>
      <c r="BG391" s="22">
        <f t="shared" si="1446"/>
        <v>-9.4900448285773109</v>
      </c>
      <c r="BH391" s="22">
        <f t="shared" si="1447"/>
        <v>-9.0867776436305547</v>
      </c>
      <c r="BI391" s="22">
        <f t="shared" si="1448"/>
        <v>-9.1323633089686211</v>
      </c>
      <c r="BJ391" s="22">
        <f t="shared" si="1449"/>
        <v>-8.6010001167583567</v>
      </c>
      <c r="BK391" s="22">
        <f t="shared" si="1450"/>
        <v>-8.6010001167583567</v>
      </c>
      <c r="BL391" s="22">
        <f t="shared" si="1451"/>
        <v>-4.5766811253713513</v>
      </c>
      <c r="BM391" s="22">
        <f t="shared" si="1452"/>
        <v>-1.9113610059065991</v>
      </c>
      <c r="BN391" s="22">
        <f t="shared" si="1453"/>
        <v>-0.37135150976743603</v>
      </c>
      <c r="BO391" s="22">
        <f t="shared" si="1454"/>
        <v>-1.0856337233977769</v>
      </c>
      <c r="BP391" s="22">
        <f t="shared" si="1455"/>
        <v>-1.0856337233977769</v>
      </c>
      <c r="BQ391" s="22">
        <f t="shared" si="1456"/>
        <v>-5.956611735392201</v>
      </c>
      <c r="BR391" s="22">
        <f t="shared" si="1457"/>
        <v>-6.2359095969424772</v>
      </c>
      <c r="BS391" s="22">
        <f t="shared" si="1458"/>
        <v>-6.3320627294521188</v>
      </c>
      <c r="BT391" s="22">
        <f t="shared" si="1459"/>
        <v>-5.3743085946113212</v>
      </c>
      <c r="BU391" s="22">
        <f t="shared" si="1460"/>
        <v>-5.3743085946113212</v>
      </c>
      <c r="BV391" s="22">
        <f t="shared" si="1461"/>
        <v>-1.515319255484556</v>
      </c>
      <c r="BW391" s="22">
        <f t="shared" si="1462"/>
        <v>-1.9252474987721087</v>
      </c>
      <c r="BX391" s="22">
        <f t="shared" si="1463"/>
        <v>-3.3629453308093105</v>
      </c>
      <c r="BY391" s="22">
        <f t="shared" si="1464"/>
        <v>-3.6288565508183694</v>
      </c>
      <c r="BZ391" s="22">
        <f t="shared" si="1465"/>
        <v>-3.6288565508183694</v>
      </c>
      <c r="CA391" s="22">
        <f t="shared" si="1466"/>
        <v>-1.6809558769824804</v>
      </c>
      <c r="CB391" s="22">
        <f t="shared" si="1467"/>
        <v>-2.0606727326447469</v>
      </c>
      <c r="CC391" s="22">
        <f t="shared" si="1468"/>
        <v>-0.20097320044914113</v>
      </c>
      <c r="CD391" s="22">
        <f t="shared" si="1469"/>
        <v>-0.5321902402402543</v>
      </c>
      <c r="CE391" s="22">
        <f t="shared" si="1470"/>
        <v>-0.5321902402402543</v>
      </c>
      <c r="CF391" s="22">
        <f t="shared" si="1471"/>
        <v>0.41772426314020095</v>
      </c>
      <c r="CG391" s="22">
        <f t="shared" si="1472"/>
        <v>0.89866930366633824</v>
      </c>
      <c r="CH391" s="22">
        <f t="shared" si="1473"/>
        <v>-1.2839408108652464</v>
      </c>
      <c r="CI391" s="22">
        <f t="shared" si="1474"/>
        <v>-5.1546826145201834</v>
      </c>
      <c r="CJ391" s="22">
        <f t="shared" si="1475"/>
        <v>-5.1546826145201834</v>
      </c>
      <c r="CK391" s="22">
        <f t="shared" si="1476"/>
        <v>-7.2333561867674092</v>
      </c>
      <c r="CL391" s="22">
        <f t="shared" si="1477"/>
        <v>-9.2792585496898567</v>
      </c>
      <c r="CM391" s="22">
        <f t="shared" si="1478"/>
        <v>-8.4953193353266272</v>
      </c>
      <c r="CN391" s="22">
        <f t="shared" si="1479"/>
        <v>-5.6790259076869347</v>
      </c>
      <c r="CO391" s="22">
        <f t="shared" si="1480"/>
        <v>-5.6790259076869347</v>
      </c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</row>
    <row r="392" spans="1:113" ht="14.25" customHeight="1" x14ac:dyDescent="0.2">
      <c r="A392" s="19"/>
      <c r="B392" s="20">
        <v>2</v>
      </c>
      <c r="C392" s="29" t="s">
        <v>27</v>
      </c>
      <c r="D392" s="22"/>
      <c r="E392" s="59"/>
      <c r="F392" s="59"/>
      <c r="G392" s="59"/>
      <c r="H392" s="22"/>
      <c r="I392" s="22" t="str">
        <f t="shared" si="1396"/>
        <v/>
      </c>
      <c r="J392" s="22" t="str">
        <f t="shared" si="1397"/>
        <v/>
      </c>
      <c r="K392" s="22" t="str">
        <f t="shared" si="1398"/>
        <v/>
      </c>
      <c r="L392" s="22" t="str">
        <f t="shared" si="1399"/>
        <v/>
      </c>
      <c r="M392" s="22" t="str">
        <f t="shared" si="1400"/>
        <v/>
      </c>
      <c r="N392" s="22" t="str">
        <f t="shared" si="1401"/>
        <v/>
      </c>
      <c r="O392" s="22" t="str">
        <f t="shared" si="1402"/>
        <v/>
      </c>
      <c r="P392" s="22" t="str">
        <f t="shared" si="1403"/>
        <v/>
      </c>
      <c r="Q392" s="22" t="str">
        <f t="shared" si="1404"/>
        <v/>
      </c>
      <c r="R392" s="22" t="str">
        <f t="shared" si="1405"/>
        <v/>
      </c>
      <c r="S392" s="22" t="str">
        <f t="shared" si="1406"/>
        <v/>
      </c>
      <c r="T392" s="22" t="str">
        <f t="shared" si="1407"/>
        <v/>
      </c>
      <c r="U392" s="22" t="str">
        <f t="shared" si="1408"/>
        <v/>
      </c>
      <c r="V392" s="22" t="str">
        <f t="shared" si="1409"/>
        <v/>
      </c>
      <c r="W392" s="22" t="str">
        <f t="shared" si="1410"/>
        <v/>
      </c>
      <c r="X392" s="22" t="str">
        <f t="shared" si="1411"/>
        <v/>
      </c>
      <c r="Y392" s="22" t="str">
        <f t="shared" si="1412"/>
        <v/>
      </c>
      <c r="Z392" s="22" t="str">
        <f t="shared" si="1413"/>
        <v/>
      </c>
      <c r="AA392" s="22" t="str">
        <f t="shared" si="1414"/>
        <v/>
      </c>
      <c r="AB392" s="22" t="str">
        <f t="shared" si="1415"/>
        <v/>
      </c>
      <c r="AC392" s="22" t="str">
        <f t="shared" si="1416"/>
        <v/>
      </c>
      <c r="AD392" s="22" t="str">
        <f t="shared" si="1417"/>
        <v/>
      </c>
      <c r="AE392" s="22" t="str">
        <f t="shared" si="1418"/>
        <v/>
      </c>
      <c r="AF392" s="22" t="str">
        <f t="shared" si="1419"/>
        <v/>
      </c>
      <c r="AG392" s="22" t="str">
        <f t="shared" si="1420"/>
        <v/>
      </c>
      <c r="AH392" s="22" t="str">
        <f t="shared" si="1421"/>
        <v/>
      </c>
      <c r="AI392" s="22" t="str">
        <f t="shared" si="1422"/>
        <v/>
      </c>
      <c r="AJ392" s="22" t="str">
        <f t="shared" si="1423"/>
        <v/>
      </c>
      <c r="AK392" s="22" t="str">
        <f t="shared" si="1424"/>
        <v/>
      </c>
      <c r="AL392" s="22" t="str">
        <f t="shared" si="1425"/>
        <v/>
      </c>
      <c r="AM392" s="22" t="str">
        <f t="shared" si="1426"/>
        <v/>
      </c>
      <c r="AN392" s="22" t="str">
        <f t="shared" si="1427"/>
        <v/>
      </c>
      <c r="AO392" s="22" t="str">
        <f t="shared" si="1428"/>
        <v/>
      </c>
      <c r="AP392" s="22" t="str">
        <f t="shared" si="1429"/>
        <v/>
      </c>
      <c r="AQ392" s="22" t="str">
        <f t="shared" si="1430"/>
        <v/>
      </c>
      <c r="AR392" s="22" t="str">
        <f t="shared" si="1431"/>
        <v/>
      </c>
      <c r="AS392" s="22" t="str">
        <f t="shared" si="1432"/>
        <v/>
      </c>
      <c r="AT392" s="22" t="str">
        <f t="shared" si="1433"/>
        <v/>
      </c>
      <c r="AU392" s="22" t="str">
        <f t="shared" si="1434"/>
        <v/>
      </c>
      <c r="AV392" s="22" t="str">
        <f t="shared" si="1435"/>
        <v/>
      </c>
      <c r="AW392" s="22" t="str">
        <f t="shared" si="1436"/>
        <v/>
      </c>
      <c r="AX392" s="22" t="str">
        <f t="shared" si="1437"/>
        <v/>
      </c>
      <c r="AY392" s="22" t="str">
        <f t="shared" si="1438"/>
        <v/>
      </c>
      <c r="AZ392" s="22" t="str">
        <f t="shared" si="1439"/>
        <v/>
      </c>
      <c r="BA392" s="22" t="str">
        <f t="shared" si="1440"/>
        <v/>
      </c>
      <c r="BB392" s="22" t="str">
        <f t="shared" si="1441"/>
        <v/>
      </c>
      <c r="BC392" s="22" t="str">
        <f t="shared" si="1442"/>
        <v/>
      </c>
      <c r="BD392" s="22" t="str">
        <f t="shared" si="1443"/>
        <v/>
      </c>
      <c r="BE392" s="22" t="str">
        <f t="shared" si="1444"/>
        <v/>
      </c>
      <c r="BF392" s="22" t="str">
        <f t="shared" si="1445"/>
        <v/>
      </c>
      <c r="BG392" s="22" t="str">
        <f t="shared" si="1446"/>
        <v/>
      </c>
      <c r="BH392" s="22" t="str">
        <f t="shared" si="1447"/>
        <v/>
      </c>
      <c r="BI392" s="22" t="str">
        <f t="shared" si="1448"/>
        <v/>
      </c>
      <c r="BJ392" s="22" t="str">
        <f t="shared" si="1449"/>
        <v/>
      </c>
      <c r="BK392" s="22" t="str">
        <f t="shared" si="1450"/>
        <v/>
      </c>
      <c r="BL392" s="22" t="str">
        <f t="shared" si="1451"/>
        <v/>
      </c>
      <c r="BM392" s="22" t="str">
        <f t="shared" si="1452"/>
        <v/>
      </c>
      <c r="BN392" s="22" t="str">
        <f t="shared" si="1453"/>
        <v/>
      </c>
      <c r="BO392" s="22" t="str">
        <f t="shared" si="1454"/>
        <v/>
      </c>
      <c r="BP392" s="22" t="str">
        <f t="shared" si="1455"/>
        <v/>
      </c>
      <c r="BQ392" s="22" t="str">
        <f t="shared" si="1456"/>
        <v/>
      </c>
      <c r="BR392" s="22" t="str">
        <f t="shared" si="1457"/>
        <v/>
      </c>
      <c r="BS392" s="22" t="str">
        <f t="shared" si="1458"/>
        <v/>
      </c>
      <c r="BT392" s="22" t="str">
        <f t="shared" si="1459"/>
        <v/>
      </c>
      <c r="BU392" s="22" t="str">
        <f t="shared" si="1460"/>
        <v/>
      </c>
      <c r="BV392" s="22" t="str">
        <f t="shared" si="1461"/>
        <v/>
      </c>
      <c r="BW392" s="22" t="str">
        <f t="shared" si="1462"/>
        <v/>
      </c>
      <c r="BX392" s="22" t="str">
        <f t="shared" si="1463"/>
        <v/>
      </c>
      <c r="BY392" s="22" t="str">
        <f t="shared" si="1464"/>
        <v/>
      </c>
      <c r="BZ392" s="22" t="str">
        <f t="shared" si="1465"/>
        <v/>
      </c>
      <c r="CA392" s="22" t="str">
        <f t="shared" si="1466"/>
        <v/>
      </c>
      <c r="CB392" s="22" t="str">
        <f t="shared" si="1467"/>
        <v/>
      </c>
      <c r="CC392" s="22" t="str">
        <f t="shared" si="1468"/>
        <v/>
      </c>
      <c r="CD392" s="22" t="str">
        <f t="shared" si="1469"/>
        <v/>
      </c>
      <c r="CE392" s="22" t="str">
        <f t="shared" si="1470"/>
        <v/>
      </c>
      <c r="CF392" s="22" t="str">
        <f t="shared" si="1471"/>
        <v/>
      </c>
      <c r="CG392" s="22" t="str">
        <f t="shared" si="1472"/>
        <v/>
      </c>
      <c r="CH392" s="22" t="str">
        <f t="shared" si="1473"/>
        <v/>
      </c>
      <c r="CI392" s="22" t="str">
        <f t="shared" si="1474"/>
        <v/>
      </c>
      <c r="CJ392" s="22" t="str">
        <f t="shared" si="1475"/>
        <v/>
      </c>
      <c r="CK392" s="22" t="str">
        <f t="shared" si="1476"/>
        <v/>
      </c>
      <c r="CL392" s="22" t="str">
        <f t="shared" si="1477"/>
        <v/>
      </c>
      <c r="CM392" s="22" t="str">
        <f t="shared" si="1478"/>
        <v/>
      </c>
      <c r="CN392" s="22" t="str">
        <f t="shared" si="1479"/>
        <v/>
      </c>
      <c r="CO392" s="22" t="str">
        <f t="shared" si="1480"/>
        <v/>
      </c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</row>
    <row r="393" spans="1:113" ht="14.25" customHeight="1" x14ac:dyDescent="0.2">
      <c r="A393" s="19"/>
      <c r="B393" s="20">
        <v>3</v>
      </c>
      <c r="C393" s="29" t="s">
        <v>28</v>
      </c>
      <c r="D393" s="22"/>
      <c r="E393" s="59"/>
      <c r="F393" s="59"/>
      <c r="G393" s="59"/>
      <c r="H393" s="22"/>
      <c r="I393" s="22" t="str">
        <f t="shared" si="1396"/>
        <v/>
      </c>
      <c r="J393" s="22" t="str">
        <f t="shared" si="1397"/>
        <v/>
      </c>
      <c r="K393" s="22" t="str">
        <f t="shared" si="1398"/>
        <v/>
      </c>
      <c r="L393" s="22" t="str">
        <f t="shared" si="1399"/>
        <v/>
      </c>
      <c r="M393" s="22" t="str">
        <f t="shared" si="1400"/>
        <v/>
      </c>
      <c r="N393" s="22" t="str">
        <f t="shared" si="1401"/>
        <v/>
      </c>
      <c r="O393" s="22" t="str">
        <f t="shared" si="1402"/>
        <v/>
      </c>
      <c r="P393" s="22" t="str">
        <f t="shared" si="1403"/>
        <v/>
      </c>
      <c r="Q393" s="22" t="str">
        <f t="shared" si="1404"/>
        <v/>
      </c>
      <c r="R393" s="22" t="str">
        <f t="shared" si="1405"/>
        <v/>
      </c>
      <c r="S393" s="22" t="str">
        <f t="shared" si="1406"/>
        <v/>
      </c>
      <c r="T393" s="22" t="str">
        <f t="shared" si="1407"/>
        <v/>
      </c>
      <c r="U393" s="22" t="str">
        <f t="shared" si="1408"/>
        <v/>
      </c>
      <c r="V393" s="22" t="str">
        <f t="shared" si="1409"/>
        <v/>
      </c>
      <c r="W393" s="22" t="str">
        <f t="shared" si="1410"/>
        <v/>
      </c>
      <c r="X393" s="22">
        <f t="shared" si="1411"/>
        <v>99.531987379237989</v>
      </c>
      <c r="Y393" s="22">
        <f t="shared" si="1412"/>
        <v>69.731969970826867</v>
      </c>
      <c r="Z393" s="22">
        <f t="shared" si="1413"/>
        <v>40.103117192750574</v>
      </c>
      <c r="AA393" s="22">
        <f t="shared" si="1414"/>
        <v>10.388014032490545</v>
      </c>
      <c r="AB393" s="22">
        <f t="shared" si="1415"/>
        <v>10.388014032490545</v>
      </c>
      <c r="AC393" s="22">
        <f t="shared" si="1416"/>
        <v>-76.637616319882127</v>
      </c>
      <c r="AD393" s="22">
        <f t="shared" si="1417"/>
        <v>-54.91768911392041</v>
      </c>
      <c r="AE393" s="22">
        <f t="shared" si="1418"/>
        <v>-45.827755592583387</v>
      </c>
      <c r="AF393" s="22">
        <f t="shared" si="1419"/>
        <v>-38.951448044770721</v>
      </c>
      <c r="AG393" s="22">
        <f t="shared" si="1420"/>
        <v>-38.951448044770721</v>
      </c>
      <c r="AH393" s="22">
        <f t="shared" si="1421"/>
        <v>11092.810044894944</v>
      </c>
      <c r="AI393" s="22">
        <f t="shared" si="1422"/>
        <v>6021.6566686344004</v>
      </c>
      <c r="AJ393" s="22">
        <f t="shared" si="1423"/>
        <v>5348.9597378550916</v>
      </c>
      <c r="AK393" s="22">
        <f t="shared" si="1424"/>
        <v>5012.0430132386628</v>
      </c>
      <c r="AL393" s="22">
        <f t="shared" si="1425"/>
        <v>5012.0430132386628</v>
      </c>
      <c r="AM393" s="22">
        <f t="shared" si="1426"/>
        <v>-72.698161742453991</v>
      </c>
      <c r="AN393" s="22">
        <f t="shared" si="1427"/>
        <v>-70.095046036593203</v>
      </c>
      <c r="AO393" s="22">
        <f t="shared" si="1428"/>
        <v>-69.151085255758446</v>
      </c>
      <c r="AP393" s="22">
        <f t="shared" si="1429"/>
        <v>-68.851905300969023</v>
      </c>
      <c r="AQ393" s="22">
        <f t="shared" si="1430"/>
        <v>-68.851905300969023</v>
      </c>
      <c r="AR393" s="22">
        <f t="shared" si="1431"/>
        <v>-0.4912989442102571</v>
      </c>
      <c r="AS393" s="22">
        <f t="shared" si="1432"/>
        <v>0.11276570267517627</v>
      </c>
      <c r="AT393" s="22">
        <f t="shared" si="1433"/>
        <v>1.5796248450141235</v>
      </c>
      <c r="AU393" s="22">
        <f t="shared" si="1434"/>
        <v>3.439963362723276</v>
      </c>
      <c r="AV393" s="22">
        <f t="shared" si="1435"/>
        <v>3.439963362723276</v>
      </c>
      <c r="AW393" s="22">
        <f t="shared" si="1436"/>
        <v>12.631885684399592</v>
      </c>
      <c r="AX393" s="22">
        <f t="shared" si="1437"/>
        <v>12.63460833087855</v>
      </c>
      <c r="AY393" s="22">
        <f t="shared" si="1438"/>
        <v>11.6248039661848</v>
      </c>
      <c r="AZ393" s="22">
        <f t="shared" si="1439"/>
        <v>11.178525370054217</v>
      </c>
      <c r="BA393" s="22">
        <f t="shared" si="1440"/>
        <v>11.178525370054217</v>
      </c>
      <c r="BB393" s="22">
        <f t="shared" si="1441"/>
        <v>8.1332122622977323</v>
      </c>
      <c r="BC393" s="22">
        <f t="shared" si="1442"/>
        <v>6.861383601096577</v>
      </c>
      <c r="BD393" s="22">
        <f t="shared" si="1443"/>
        <v>5.6413921699893734</v>
      </c>
      <c r="BE393" s="22">
        <f t="shared" si="1444"/>
        <v>4.7582495516809331</v>
      </c>
      <c r="BF393" s="22">
        <f t="shared" si="1445"/>
        <v>4.7582495516809331</v>
      </c>
      <c r="BG393" s="22">
        <f t="shared" si="1446"/>
        <v>3.9741439018300184</v>
      </c>
      <c r="BH393" s="22">
        <f t="shared" si="1447"/>
        <v>4.0840542324668689</v>
      </c>
      <c r="BI393" s="22">
        <f t="shared" si="1448"/>
        <v>5.6892996343996742</v>
      </c>
      <c r="BJ393" s="22">
        <f t="shared" si="1449"/>
        <v>6.6368607972666922</v>
      </c>
      <c r="BK393" s="22">
        <f t="shared" si="1450"/>
        <v>6.6368607972666922</v>
      </c>
      <c r="BL393" s="22">
        <f t="shared" si="1451"/>
        <v>7.5942255275411839</v>
      </c>
      <c r="BM393" s="22">
        <f t="shared" si="1452"/>
        <v>7.50378053251724</v>
      </c>
      <c r="BN393" s="22">
        <f t="shared" si="1453"/>
        <v>3.3224175129780775</v>
      </c>
      <c r="BO393" s="22">
        <f t="shared" si="1454"/>
        <v>-0.10404480134768335</v>
      </c>
      <c r="BP393" s="22">
        <f t="shared" si="1455"/>
        <v>-0.10404480134768335</v>
      </c>
      <c r="BQ393" s="22">
        <f t="shared" si="1456"/>
        <v>-6.624565380372843</v>
      </c>
      <c r="BR393" s="22">
        <f t="shared" si="1457"/>
        <v>-3.4768093148990005</v>
      </c>
      <c r="BS393" s="22">
        <f t="shared" si="1458"/>
        <v>1.6364090365030393E-2</v>
      </c>
      <c r="BT393" s="22">
        <f t="shared" si="1459"/>
        <v>2.7530027903020766</v>
      </c>
      <c r="BU393" s="22">
        <f t="shared" si="1460"/>
        <v>2.7530027903020766</v>
      </c>
      <c r="BV393" s="22">
        <f t="shared" si="1461"/>
        <v>7.8930650172288352</v>
      </c>
      <c r="BW393" s="22">
        <f t="shared" si="1462"/>
        <v>8.4120363262100994</v>
      </c>
      <c r="BX393" s="22">
        <f t="shared" si="1463"/>
        <v>8.8628883035235333</v>
      </c>
      <c r="BY393" s="22">
        <f t="shared" si="1464"/>
        <v>9.1075847136101942</v>
      </c>
      <c r="BZ393" s="22">
        <f t="shared" si="1465"/>
        <v>9.1075847136101942</v>
      </c>
      <c r="CA393" s="22">
        <f t="shared" si="1466"/>
        <v>9.7689789630334332</v>
      </c>
      <c r="CB393" s="22">
        <f t="shared" si="1467"/>
        <v>9.1495621363813626</v>
      </c>
      <c r="CC393" s="22">
        <f t="shared" si="1468"/>
        <v>9.5259663937799672</v>
      </c>
      <c r="CD393" s="22">
        <f t="shared" si="1469"/>
        <v>9.6094736586362046</v>
      </c>
      <c r="CE393" s="22">
        <f t="shared" si="1470"/>
        <v>9.6094736586362046</v>
      </c>
      <c r="CF393" s="22">
        <f t="shared" si="1471"/>
        <v>5.9220261840033714</v>
      </c>
      <c r="CG393" s="22">
        <f t="shared" si="1472"/>
        <v>91.53278029509184</v>
      </c>
      <c r="CH393" s="22">
        <f t="shared" si="1473"/>
        <v>66.322259380572802</v>
      </c>
      <c r="CI393" s="22">
        <f t="shared" si="1474"/>
        <v>45.035771379615113</v>
      </c>
      <c r="CJ393" s="22">
        <f t="shared" si="1475"/>
        <v>45.035771379615113</v>
      </c>
      <c r="CK393" s="22">
        <f t="shared" si="1476"/>
        <v>-57.149326682384498</v>
      </c>
      <c r="CL393" s="22">
        <f t="shared" si="1477"/>
        <v>-69.561100165793633</v>
      </c>
      <c r="CM393" s="22">
        <f t="shared" si="1478"/>
        <v>8.6417461147858603</v>
      </c>
      <c r="CN393" s="22">
        <f t="shared" si="1479"/>
        <v>66.656093637434566</v>
      </c>
      <c r="CO393" s="22">
        <f t="shared" si="1480"/>
        <v>66.656093637434566</v>
      </c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</row>
    <row r="394" spans="1:113" ht="14.25" customHeight="1" x14ac:dyDescent="0.2">
      <c r="A394" s="19"/>
      <c r="B394" s="20">
        <v>4</v>
      </c>
      <c r="C394" s="29" t="s">
        <v>29</v>
      </c>
      <c r="D394" s="22"/>
      <c r="E394" s="59"/>
      <c r="F394" s="59"/>
      <c r="G394" s="59"/>
      <c r="H394" s="22"/>
      <c r="I394" s="22">
        <f t="shared" si="1396"/>
        <v>7.8115276895495356</v>
      </c>
      <c r="J394" s="22">
        <f t="shared" si="1397"/>
        <v>9.7126392709891149</v>
      </c>
      <c r="K394" s="22">
        <f t="shared" si="1398"/>
        <v>11.632925649280978</v>
      </c>
      <c r="L394" s="22">
        <f t="shared" si="1399"/>
        <v>13.592230878730049</v>
      </c>
      <c r="M394" s="22">
        <f t="shared" si="1400"/>
        <v>13.592230878730049</v>
      </c>
      <c r="N394" s="22">
        <f t="shared" si="1401"/>
        <v>11.907510732730003</v>
      </c>
      <c r="O394" s="22">
        <f t="shared" si="1402"/>
        <v>13.619879113411827</v>
      </c>
      <c r="P394" s="22">
        <f t="shared" si="1403"/>
        <v>13.631389717519767</v>
      </c>
      <c r="Q394" s="22">
        <f t="shared" si="1404"/>
        <v>12.468318081968931</v>
      </c>
      <c r="R394" s="22">
        <f t="shared" si="1405"/>
        <v>12.468318081968931</v>
      </c>
      <c r="S394" s="22">
        <f t="shared" si="1406"/>
        <v>11.548668873239819</v>
      </c>
      <c r="T394" s="22">
        <f t="shared" si="1407"/>
        <v>9.6693576638403442</v>
      </c>
      <c r="U394" s="22">
        <f t="shared" si="1408"/>
        <v>8.7090890923552848</v>
      </c>
      <c r="V394" s="22">
        <f t="shared" si="1409"/>
        <v>9.0875967551328216</v>
      </c>
      <c r="W394" s="22">
        <f t="shared" si="1410"/>
        <v>9.0875967551328216</v>
      </c>
      <c r="X394" s="22">
        <f t="shared" si="1411"/>
        <v>12.674828930092104</v>
      </c>
      <c r="Y394" s="22">
        <f t="shared" si="1412"/>
        <v>12.921888490166666</v>
      </c>
      <c r="Z394" s="22">
        <f t="shared" si="1413"/>
        <v>11.112885604904648</v>
      </c>
      <c r="AA394" s="22">
        <f t="shared" si="1414"/>
        <v>9.6210574668616573</v>
      </c>
      <c r="AB394" s="22">
        <f t="shared" si="1415"/>
        <v>9.6210574668616573</v>
      </c>
      <c r="AC394" s="22">
        <f t="shared" si="1416"/>
        <v>-1.1886761140127931</v>
      </c>
      <c r="AD394" s="22">
        <f t="shared" si="1417"/>
        <v>-7.4014563763242336E-2</v>
      </c>
      <c r="AE394" s="22">
        <f t="shared" si="1418"/>
        <v>3.4220543980348737</v>
      </c>
      <c r="AF394" s="22">
        <f t="shared" si="1419"/>
        <v>5.9788845827045662</v>
      </c>
      <c r="AG394" s="22">
        <f t="shared" si="1420"/>
        <v>5.9788845827045662</v>
      </c>
      <c r="AH394" s="22">
        <f t="shared" si="1421"/>
        <v>13.872782143921086</v>
      </c>
      <c r="AI394" s="22">
        <f t="shared" si="1422"/>
        <v>11.97533364776524</v>
      </c>
      <c r="AJ394" s="22">
        <f t="shared" si="1423"/>
        <v>9.9744421083908037</v>
      </c>
      <c r="AK394" s="22">
        <f t="shared" si="1424"/>
        <v>7.7811951258337899</v>
      </c>
      <c r="AL394" s="22">
        <f t="shared" si="1425"/>
        <v>7.7811951258337899</v>
      </c>
      <c r="AM394" s="22">
        <f t="shared" si="1426"/>
        <v>2.6746644469822769</v>
      </c>
      <c r="AN394" s="22">
        <f t="shared" si="1427"/>
        <v>5.4009319354533432</v>
      </c>
      <c r="AO394" s="22">
        <f t="shared" si="1428"/>
        <v>5.7926782642586829</v>
      </c>
      <c r="AP394" s="22">
        <f t="shared" si="1429"/>
        <v>5.9126302320362782</v>
      </c>
      <c r="AQ394" s="22">
        <f t="shared" si="1430"/>
        <v>5.9126302320362782</v>
      </c>
      <c r="AR394" s="22">
        <f t="shared" si="1431"/>
        <v>6.3173121135026378</v>
      </c>
      <c r="AS394" s="22">
        <f t="shared" si="1432"/>
        <v>3.5102746842587464</v>
      </c>
      <c r="AT394" s="22">
        <f t="shared" si="1433"/>
        <v>2.7683216999741376</v>
      </c>
      <c r="AU394" s="22">
        <f t="shared" si="1434"/>
        <v>2.776776356207904</v>
      </c>
      <c r="AV394" s="22">
        <f t="shared" si="1435"/>
        <v>2.776776356207904</v>
      </c>
      <c r="AW394" s="22">
        <f t="shared" si="1436"/>
        <v>3.8869404461814696</v>
      </c>
      <c r="AX394" s="22">
        <f t="shared" si="1437"/>
        <v>4.3781861148681287</v>
      </c>
      <c r="AY394" s="22">
        <f t="shared" si="1438"/>
        <v>5.1610673693110982</v>
      </c>
      <c r="AZ394" s="22">
        <f t="shared" si="1439"/>
        <v>5.5282108068837772</v>
      </c>
      <c r="BA394" s="22">
        <f t="shared" si="1440"/>
        <v>5.5282108068837772</v>
      </c>
      <c r="BB394" s="22">
        <f t="shared" si="1441"/>
        <v>6.9705358457711668</v>
      </c>
      <c r="BC394" s="22">
        <f t="shared" si="1442"/>
        <v>6.9429435664729624</v>
      </c>
      <c r="BD394" s="22">
        <f t="shared" si="1443"/>
        <v>7.1222958399255845</v>
      </c>
      <c r="BE394" s="22">
        <f t="shared" si="1444"/>
        <v>6.3912227094577077</v>
      </c>
      <c r="BF394" s="22">
        <f t="shared" si="1445"/>
        <v>6.3912227094577077</v>
      </c>
      <c r="BG394" s="22">
        <f t="shared" si="1446"/>
        <v>5.2932883166592717</v>
      </c>
      <c r="BH394" s="22">
        <f t="shared" si="1447"/>
        <v>5.3728770321439328</v>
      </c>
      <c r="BI394" s="22">
        <f t="shared" si="1448"/>
        <v>5.1486032371678192</v>
      </c>
      <c r="BJ394" s="22">
        <f t="shared" si="1449"/>
        <v>6.3553979074296336</v>
      </c>
      <c r="BK394" s="22">
        <f t="shared" si="1450"/>
        <v>6.3553979074296336</v>
      </c>
      <c r="BL394" s="22">
        <f t="shared" si="1451"/>
        <v>4.6740592732223547</v>
      </c>
      <c r="BM394" s="22">
        <f t="shared" si="1452"/>
        <v>3.0315758844448482</v>
      </c>
      <c r="BN394" s="22">
        <f t="shared" si="1453"/>
        <v>1.4684401871640347</v>
      </c>
      <c r="BO394" s="22">
        <f t="shared" si="1454"/>
        <v>-6.4387093491433234E-2</v>
      </c>
      <c r="BP394" s="22">
        <f t="shared" si="1455"/>
        <v>-6.4387093491433234E-2</v>
      </c>
      <c r="BQ394" s="22">
        <f t="shared" si="1456"/>
        <v>-3.9534163805626577E-2</v>
      </c>
      <c r="BR394" s="22">
        <f t="shared" si="1457"/>
        <v>3.153745394295143</v>
      </c>
      <c r="BS394" s="22">
        <f t="shared" si="1458"/>
        <v>4.3903784511155237</v>
      </c>
      <c r="BT394" s="22">
        <f t="shared" si="1459"/>
        <v>5.0380188783187805</v>
      </c>
      <c r="BU394" s="22">
        <f t="shared" si="1460"/>
        <v>5.0380188783187805</v>
      </c>
      <c r="BV394" s="22">
        <f t="shared" si="1461"/>
        <v>4.621484125772767</v>
      </c>
      <c r="BW394" s="22">
        <f t="shared" si="1462"/>
        <v>3.8261282614774075</v>
      </c>
      <c r="BX394" s="22">
        <f t="shared" si="1463"/>
        <v>3.1878085423019655</v>
      </c>
      <c r="BY394" s="22">
        <f t="shared" si="1464"/>
        <v>3.4734342817345691</v>
      </c>
      <c r="BZ394" s="22">
        <f t="shared" si="1465"/>
        <v>3.4734342817345691</v>
      </c>
      <c r="CA394" s="22">
        <f t="shared" si="1466"/>
        <v>6.2740355416562608</v>
      </c>
      <c r="CB394" s="22">
        <f t="shared" si="1467"/>
        <v>4.3776390702610257</v>
      </c>
      <c r="CC394" s="22">
        <f t="shared" si="1468"/>
        <v>5.1750184205765919</v>
      </c>
      <c r="CD394" s="22">
        <f t="shared" si="1469"/>
        <v>4.6193240312299935</v>
      </c>
      <c r="CE394" s="22">
        <f t="shared" si="1470"/>
        <v>4.6193240312299935</v>
      </c>
      <c r="CF394" s="22">
        <f t="shared" si="1471"/>
        <v>3.8596551735502516</v>
      </c>
      <c r="CG394" s="22">
        <f t="shared" si="1472"/>
        <v>4.7359302130133472</v>
      </c>
      <c r="CH394" s="22">
        <f t="shared" si="1473"/>
        <v>3.5869596169836484</v>
      </c>
      <c r="CI394" s="22">
        <f t="shared" si="1474"/>
        <v>3.3222589103412759</v>
      </c>
      <c r="CJ394" s="22">
        <f t="shared" si="1475"/>
        <v>3.3222589103412759</v>
      </c>
      <c r="CK394" s="22">
        <f t="shared" si="1476"/>
        <v>0.61751869335905951</v>
      </c>
      <c r="CL394" s="22">
        <f t="shared" si="1477"/>
        <v>-0.64321700895105494</v>
      </c>
      <c r="CM394" s="22">
        <f t="shared" si="1478"/>
        <v>0.45737956272664348</v>
      </c>
      <c r="CN394" s="22">
        <f t="shared" si="1479"/>
        <v>1.2233319838761929</v>
      </c>
      <c r="CO394" s="22">
        <f t="shared" si="1480"/>
        <v>1.2233319838761929</v>
      </c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</row>
    <row r="395" spans="1:113" ht="14.25" customHeight="1" x14ac:dyDescent="0.2">
      <c r="A395" s="30" t="s">
        <v>30</v>
      </c>
      <c r="B395" s="119" t="s">
        <v>31</v>
      </c>
      <c r="C395" s="135"/>
      <c r="D395" s="31"/>
      <c r="E395" s="59"/>
      <c r="F395" s="59"/>
      <c r="G395" s="59"/>
      <c r="H395" s="31"/>
      <c r="I395" s="22">
        <f t="shared" si="1396"/>
        <v>9.6661410741204037</v>
      </c>
      <c r="J395" s="22">
        <f t="shared" si="1397"/>
        <v>7.5082327378514009</v>
      </c>
      <c r="K395" s="22">
        <f t="shared" si="1398"/>
        <v>5.1556631104813704</v>
      </c>
      <c r="L395" s="22">
        <f t="shared" si="1399"/>
        <v>4.1543208830169078</v>
      </c>
      <c r="M395" s="22">
        <f t="shared" si="1400"/>
        <v>4.1543208830169078</v>
      </c>
      <c r="N395" s="22">
        <f t="shared" si="1401"/>
        <v>5.6373349357259315</v>
      </c>
      <c r="O395" s="22">
        <f t="shared" si="1402"/>
        <v>3.2019540278047174</v>
      </c>
      <c r="P395" s="22">
        <f t="shared" si="1403"/>
        <v>2.8311605964937598</v>
      </c>
      <c r="Q395" s="22">
        <f t="shared" si="1404"/>
        <v>3.1145528581114803</v>
      </c>
      <c r="R395" s="22">
        <f t="shared" si="1405"/>
        <v>3.1145528581114803</v>
      </c>
      <c r="S395" s="22">
        <f t="shared" si="1406"/>
        <v>-4.0275999978248933E-2</v>
      </c>
      <c r="T395" s="22">
        <f t="shared" si="1407"/>
        <v>4.5871491346867685</v>
      </c>
      <c r="U395" s="22">
        <f t="shared" si="1408"/>
        <v>5.088396855631089</v>
      </c>
      <c r="V395" s="22">
        <f t="shared" si="1409"/>
        <v>4.9118150220828909</v>
      </c>
      <c r="W395" s="22">
        <f t="shared" si="1410"/>
        <v>4.9118150220828909</v>
      </c>
      <c r="X395" s="22">
        <f t="shared" si="1411"/>
        <v>5.8147183047074407</v>
      </c>
      <c r="Y395" s="22">
        <f t="shared" si="1412"/>
        <v>7.0606451254460438</v>
      </c>
      <c r="Z395" s="22">
        <f t="shared" si="1413"/>
        <v>7.1536856656978784</v>
      </c>
      <c r="AA395" s="22">
        <f t="shared" si="1414"/>
        <v>5.7029175182470482</v>
      </c>
      <c r="AB395" s="22">
        <f t="shared" si="1415"/>
        <v>5.7029175182470482</v>
      </c>
      <c r="AC395" s="22">
        <f t="shared" si="1416"/>
        <v>1.9268912761020545</v>
      </c>
      <c r="AD395" s="22">
        <f t="shared" si="1417"/>
        <v>0.88994240296062799</v>
      </c>
      <c r="AE395" s="22">
        <f t="shared" si="1418"/>
        <v>2.7780139791370999</v>
      </c>
      <c r="AF395" s="22">
        <f t="shared" si="1419"/>
        <v>5.7969556919331495</v>
      </c>
      <c r="AG395" s="22">
        <f t="shared" si="1420"/>
        <v>5.7969556919331495</v>
      </c>
      <c r="AH395" s="22">
        <f t="shared" si="1421"/>
        <v>13.181414523580443</v>
      </c>
      <c r="AI395" s="22">
        <f t="shared" si="1422"/>
        <v>10.822984086092873</v>
      </c>
      <c r="AJ395" s="22">
        <f t="shared" si="1423"/>
        <v>10.027482649871459</v>
      </c>
      <c r="AK395" s="22">
        <f t="shared" si="1424"/>
        <v>8.4211394834170505</v>
      </c>
      <c r="AL395" s="22">
        <f t="shared" si="1425"/>
        <v>8.4211394834170505</v>
      </c>
      <c r="AM395" s="22">
        <f t="shared" si="1426"/>
        <v>3.4060596678853017</v>
      </c>
      <c r="AN395" s="22">
        <f t="shared" si="1427"/>
        <v>3.8444131049654828</v>
      </c>
      <c r="AO395" s="22">
        <f t="shared" si="1428"/>
        <v>3.2682205271116374</v>
      </c>
      <c r="AP395" s="22">
        <f t="shared" si="1429"/>
        <v>3.9076386267611127</v>
      </c>
      <c r="AQ395" s="22">
        <f t="shared" si="1430"/>
        <v>3.9076386267611127</v>
      </c>
      <c r="AR395" s="22">
        <f t="shared" si="1431"/>
        <v>8.4870189671703713</v>
      </c>
      <c r="AS395" s="22">
        <f t="shared" si="1432"/>
        <v>7.9505806115767683</v>
      </c>
      <c r="AT395" s="22">
        <f t="shared" si="1433"/>
        <v>7.782983781544317</v>
      </c>
      <c r="AU395" s="22">
        <f t="shared" si="1434"/>
        <v>7.0376836636795161</v>
      </c>
      <c r="AV395" s="22">
        <f t="shared" si="1435"/>
        <v>7.0376836636795161</v>
      </c>
      <c r="AW395" s="22">
        <f t="shared" si="1436"/>
        <v>4.4773261269058509</v>
      </c>
      <c r="AX395" s="22">
        <f t="shared" si="1437"/>
        <v>4.334450140250155</v>
      </c>
      <c r="AY395" s="22">
        <f t="shared" si="1438"/>
        <v>4.4721769589259708</v>
      </c>
      <c r="AZ395" s="22">
        <f t="shared" si="1439"/>
        <v>4.7551881655216732</v>
      </c>
      <c r="BA395" s="22">
        <f t="shared" si="1440"/>
        <v>4.7551881655216732</v>
      </c>
      <c r="BB395" s="22">
        <f t="shared" si="1441"/>
        <v>7.2249139784146337</v>
      </c>
      <c r="BC395" s="22">
        <f t="shared" si="1442"/>
        <v>8.4784691293876762</v>
      </c>
      <c r="BD395" s="22">
        <f t="shared" si="1443"/>
        <v>8.0878770262310979</v>
      </c>
      <c r="BE395" s="22">
        <f t="shared" si="1444"/>
        <v>7.2813237939688804</v>
      </c>
      <c r="BF395" s="22">
        <f t="shared" si="1445"/>
        <v>7.2813237939688804</v>
      </c>
      <c r="BG395" s="22">
        <f t="shared" si="1446"/>
        <v>2.48102219684354</v>
      </c>
      <c r="BH395" s="22">
        <f t="shared" si="1447"/>
        <v>1.8596004269806343</v>
      </c>
      <c r="BI395" s="22">
        <f t="shared" si="1448"/>
        <v>2.233314753992218</v>
      </c>
      <c r="BJ395" s="22">
        <f t="shared" si="1449"/>
        <v>2.68576804590883</v>
      </c>
      <c r="BK395" s="22">
        <f t="shared" si="1450"/>
        <v>2.68576804590883</v>
      </c>
      <c r="BL395" s="22">
        <f t="shared" si="1451"/>
        <v>3.6817418670093645</v>
      </c>
      <c r="BM395" s="22">
        <f t="shared" si="1452"/>
        <v>-0.20354651233492405</v>
      </c>
      <c r="BN395" s="22">
        <f t="shared" si="1453"/>
        <v>-1.3315143419090845</v>
      </c>
      <c r="BO395" s="22">
        <f t="shared" si="1454"/>
        <v>-2.3063172364155804</v>
      </c>
      <c r="BP395" s="22">
        <f t="shared" si="1455"/>
        <v>-2.3063172364155804</v>
      </c>
      <c r="BQ395" s="22">
        <f t="shared" si="1456"/>
        <v>1.3124542067702833</v>
      </c>
      <c r="BR395" s="22">
        <f t="shared" si="1457"/>
        <v>6.4558724522322706</v>
      </c>
      <c r="BS395" s="22">
        <f t="shared" si="1458"/>
        <v>9.2408006375140275</v>
      </c>
      <c r="BT395" s="22">
        <f t="shared" si="1459"/>
        <v>11.534476344771122</v>
      </c>
      <c r="BU395" s="22">
        <f t="shared" si="1460"/>
        <v>11.534476344771122</v>
      </c>
      <c r="BV395" s="22">
        <f t="shared" si="1461"/>
        <v>16.408199646237478</v>
      </c>
      <c r="BW395" s="22">
        <f t="shared" si="1462"/>
        <v>15.705563360023518</v>
      </c>
      <c r="BX395" s="22">
        <f t="shared" si="1463"/>
        <v>14.308887554273269</v>
      </c>
      <c r="BY395" s="22">
        <f t="shared" si="1464"/>
        <v>12.289201033835312</v>
      </c>
      <c r="BZ395" s="22">
        <f t="shared" si="1465"/>
        <v>12.289201033835312</v>
      </c>
      <c r="CA395" s="22">
        <f t="shared" si="1466"/>
        <v>17.578763823683815</v>
      </c>
      <c r="CB395" s="22">
        <f t="shared" si="1467"/>
        <v>19.05928960216616</v>
      </c>
      <c r="CC395" s="22">
        <f t="shared" si="1468"/>
        <v>17.249388916367153</v>
      </c>
      <c r="CD395" s="22">
        <f t="shared" si="1469"/>
        <v>16.366404899551299</v>
      </c>
      <c r="CE395" s="22">
        <f t="shared" si="1470"/>
        <v>16.366404899551299</v>
      </c>
      <c r="CF395" s="22">
        <f t="shared" si="1471"/>
        <v>6.4252701122918552</v>
      </c>
      <c r="CG395" s="22">
        <f t="shared" si="1472"/>
        <v>-3.4593628268160757</v>
      </c>
      <c r="CH395" s="22">
        <f t="shared" si="1473"/>
        <v>1.5097633267403978</v>
      </c>
      <c r="CI395" s="22">
        <f t="shared" si="1474"/>
        <v>3.9967946859162282</v>
      </c>
      <c r="CJ395" s="22">
        <f t="shared" si="1475"/>
        <v>3.9967946859162282</v>
      </c>
      <c r="CK395" s="22">
        <f t="shared" si="1476"/>
        <v>2.6940655401822795</v>
      </c>
      <c r="CL395" s="22">
        <f t="shared" si="1477"/>
        <v>4.3329051924265087</v>
      </c>
      <c r="CM395" s="22">
        <f t="shared" si="1478"/>
        <v>4.0075631782303844</v>
      </c>
      <c r="CN395" s="22">
        <f t="shared" si="1479"/>
        <v>5.3535448453143459</v>
      </c>
      <c r="CO395" s="22">
        <f t="shared" si="1480"/>
        <v>5.3535448453143459</v>
      </c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</row>
    <row r="396" spans="1:113" ht="14.25" customHeight="1" x14ac:dyDescent="0.2">
      <c r="A396" s="19"/>
      <c r="B396" s="20">
        <v>1</v>
      </c>
      <c r="C396" s="29" t="s">
        <v>32</v>
      </c>
      <c r="D396" s="22"/>
      <c r="E396" s="59"/>
      <c r="F396" s="59"/>
      <c r="G396" s="59"/>
      <c r="H396" s="22"/>
      <c r="I396" s="22" t="str">
        <f t="shared" si="1396"/>
        <v/>
      </c>
      <c r="J396" s="22" t="str">
        <f t="shared" si="1397"/>
        <v/>
      </c>
      <c r="K396" s="22" t="str">
        <f t="shared" si="1398"/>
        <v/>
      </c>
      <c r="L396" s="22" t="str">
        <f t="shared" si="1399"/>
        <v/>
      </c>
      <c r="M396" s="22" t="str">
        <f t="shared" si="1400"/>
        <v/>
      </c>
      <c r="N396" s="22" t="str">
        <f t="shared" si="1401"/>
        <v/>
      </c>
      <c r="O396" s="22" t="str">
        <f t="shared" si="1402"/>
        <v/>
      </c>
      <c r="P396" s="22" t="str">
        <f t="shared" si="1403"/>
        <v/>
      </c>
      <c r="Q396" s="22" t="str">
        <f t="shared" si="1404"/>
        <v/>
      </c>
      <c r="R396" s="22" t="str">
        <f t="shared" si="1405"/>
        <v/>
      </c>
      <c r="S396" s="22" t="str">
        <f t="shared" si="1406"/>
        <v/>
      </c>
      <c r="T396" s="22" t="str">
        <f t="shared" si="1407"/>
        <v/>
      </c>
      <c r="U396" s="22" t="str">
        <f t="shared" si="1408"/>
        <v/>
      </c>
      <c r="V396" s="22" t="str">
        <f t="shared" si="1409"/>
        <v/>
      </c>
      <c r="W396" s="22" t="str">
        <f t="shared" si="1410"/>
        <v/>
      </c>
      <c r="X396" s="22" t="str">
        <f t="shared" si="1411"/>
        <v/>
      </c>
      <c r="Y396" s="22" t="str">
        <f t="shared" si="1412"/>
        <v/>
      </c>
      <c r="Z396" s="22" t="str">
        <f t="shared" si="1413"/>
        <v/>
      </c>
      <c r="AA396" s="22" t="str">
        <f t="shared" si="1414"/>
        <v/>
      </c>
      <c r="AB396" s="22" t="str">
        <f t="shared" si="1415"/>
        <v/>
      </c>
      <c r="AC396" s="22" t="str">
        <f t="shared" si="1416"/>
        <v/>
      </c>
      <c r="AD396" s="22" t="str">
        <f t="shared" si="1417"/>
        <v/>
      </c>
      <c r="AE396" s="22" t="str">
        <f t="shared" si="1418"/>
        <v/>
      </c>
      <c r="AF396" s="22" t="str">
        <f t="shared" si="1419"/>
        <v/>
      </c>
      <c r="AG396" s="22" t="str">
        <f t="shared" si="1420"/>
        <v/>
      </c>
      <c r="AH396" s="22" t="str">
        <f t="shared" si="1421"/>
        <v/>
      </c>
      <c r="AI396" s="22" t="str">
        <f t="shared" si="1422"/>
        <v/>
      </c>
      <c r="AJ396" s="22" t="str">
        <f t="shared" si="1423"/>
        <v/>
      </c>
      <c r="AK396" s="22" t="str">
        <f t="shared" si="1424"/>
        <v/>
      </c>
      <c r="AL396" s="22" t="str">
        <f t="shared" si="1425"/>
        <v/>
      </c>
      <c r="AM396" s="22" t="str">
        <f t="shared" si="1426"/>
        <v/>
      </c>
      <c r="AN396" s="22" t="str">
        <f t="shared" si="1427"/>
        <v/>
      </c>
      <c r="AO396" s="22" t="str">
        <f t="shared" si="1428"/>
        <v/>
      </c>
      <c r="AP396" s="22" t="str">
        <f t="shared" si="1429"/>
        <v/>
      </c>
      <c r="AQ396" s="22" t="str">
        <f t="shared" si="1430"/>
        <v/>
      </c>
      <c r="AR396" s="22" t="str">
        <f t="shared" si="1431"/>
        <v/>
      </c>
      <c r="AS396" s="22" t="str">
        <f t="shared" si="1432"/>
        <v/>
      </c>
      <c r="AT396" s="22" t="str">
        <f t="shared" si="1433"/>
        <v/>
      </c>
      <c r="AU396" s="22" t="str">
        <f t="shared" si="1434"/>
        <v/>
      </c>
      <c r="AV396" s="22" t="str">
        <f t="shared" si="1435"/>
        <v/>
      </c>
      <c r="AW396" s="22" t="str">
        <f t="shared" si="1436"/>
        <v/>
      </c>
      <c r="AX396" s="22" t="str">
        <f t="shared" si="1437"/>
        <v/>
      </c>
      <c r="AY396" s="22" t="str">
        <f t="shared" si="1438"/>
        <v/>
      </c>
      <c r="AZ396" s="22" t="str">
        <f t="shared" si="1439"/>
        <v/>
      </c>
      <c r="BA396" s="22" t="str">
        <f t="shared" si="1440"/>
        <v/>
      </c>
      <c r="BB396" s="22" t="str">
        <f t="shared" si="1441"/>
        <v/>
      </c>
      <c r="BC396" s="22" t="str">
        <f t="shared" si="1442"/>
        <v/>
      </c>
      <c r="BD396" s="22" t="str">
        <f t="shared" si="1443"/>
        <v/>
      </c>
      <c r="BE396" s="22" t="str">
        <f t="shared" si="1444"/>
        <v/>
      </c>
      <c r="BF396" s="22" t="str">
        <f t="shared" si="1445"/>
        <v/>
      </c>
      <c r="BG396" s="22" t="str">
        <f t="shared" si="1446"/>
        <v/>
      </c>
      <c r="BH396" s="22" t="str">
        <f t="shared" si="1447"/>
        <v/>
      </c>
      <c r="BI396" s="22" t="str">
        <f t="shared" si="1448"/>
        <v/>
      </c>
      <c r="BJ396" s="22" t="str">
        <f t="shared" si="1449"/>
        <v/>
      </c>
      <c r="BK396" s="22" t="str">
        <f t="shared" si="1450"/>
        <v/>
      </c>
      <c r="BL396" s="22" t="str">
        <f t="shared" si="1451"/>
        <v/>
      </c>
      <c r="BM396" s="22" t="str">
        <f t="shared" si="1452"/>
        <v/>
      </c>
      <c r="BN396" s="22" t="str">
        <f t="shared" si="1453"/>
        <v/>
      </c>
      <c r="BO396" s="22" t="str">
        <f t="shared" si="1454"/>
        <v/>
      </c>
      <c r="BP396" s="22" t="str">
        <f t="shared" si="1455"/>
        <v/>
      </c>
      <c r="BQ396" s="22" t="str">
        <f t="shared" si="1456"/>
        <v/>
      </c>
      <c r="BR396" s="22" t="str">
        <f t="shared" si="1457"/>
        <v/>
      </c>
      <c r="BS396" s="22" t="str">
        <f t="shared" si="1458"/>
        <v/>
      </c>
      <c r="BT396" s="22" t="str">
        <f t="shared" si="1459"/>
        <v/>
      </c>
      <c r="BU396" s="22" t="str">
        <f t="shared" si="1460"/>
        <v/>
      </c>
      <c r="BV396" s="22" t="str">
        <f t="shared" si="1461"/>
        <v/>
      </c>
      <c r="BW396" s="22" t="str">
        <f t="shared" si="1462"/>
        <v/>
      </c>
      <c r="BX396" s="22" t="str">
        <f t="shared" si="1463"/>
        <v/>
      </c>
      <c r="BY396" s="22" t="str">
        <f t="shared" si="1464"/>
        <v/>
      </c>
      <c r="BZ396" s="22" t="str">
        <f t="shared" si="1465"/>
        <v/>
      </c>
      <c r="CA396" s="22" t="str">
        <f t="shared" si="1466"/>
        <v/>
      </c>
      <c r="CB396" s="22" t="str">
        <f t="shared" si="1467"/>
        <v/>
      </c>
      <c r="CC396" s="22" t="str">
        <f t="shared" si="1468"/>
        <v/>
      </c>
      <c r="CD396" s="22" t="str">
        <f t="shared" si="1469"/>
        <v/>
      </c>
      <c r="CE396" s="22" t="str">
        <f t="shared" si="1470"/>
        <v/>
      </c>
      <c r="CF396" s="22" t="str">
        <f t="shared" si="1471"/>
        <v/>
      </c>
      <c r="CG396" s="22" t="str">
        <f t="shared" si="1472"/>
        <v/>
      </c>
      <c r="CH396" s="22" t="str">
        <f t="shared" si="1473"/>
        <v/>
      </c>
      <c r="CI396" s="22" t="str">
        <f t="shared" si="1474"/>
        <v/>
      </c>
      <c r="CJ396" s="22" t="str">
        <f t="shared" si="1475"/>
        <v/>
      </c>
      <c r="CK396" s="22" t="str">
        <f t="shared" si="1476"/>
        <v/>
      </c>
      <c r="CL396" s="22" t="str">
        <f t="shared" si="1477"/>
        <v/>
      </c>
      <c r="CM396" s="22" t="str">
        <f t="shared" si="1478"/>
        <v/>
      </c>
      <c r="CN396" s="22" t="str">
        <f t="shared" si="1479"/>
        <v/>
      </c>
      <c r="CO396" s="22" t="str">
        <f t="shared" si="1480"/>
        <v/>
      </c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</row>
    <row r="397" spans="1:113" ht="14.25" customHeight="1" x14ac:dyDescent="0.2">
      <c r="A397" s="19"/>
      <c r="B397" s="20">
        <v>2</v>
      </c>
      <c r="C397" s="29" t="s">
        <v>33</v>
      </c>
      <c r="D397" s="22"/>
      <c r="E397" s="59"/>
      <c r="F397" s="59"/>
      <c r="G397" s="59"/>
      <c r="H397" s="22"/>
      <c r="I397" s="22">
        <f t="shared" si="1396"/>
        <v>7.8445010891946794</v>
      </c>
      <c r="J397" s="22">
        <f t="shared" si="1397"/>
        <v>7.0951235976120017</v>
      </c>
      <c r="K397" s="22">
        <f t="shared" si="1398"/>
        <v>4.6599255693041073</v>
      </c>
      <c r="L397" s="22">
        <f t="shared" si="1399"/>
        <v>3.1217301071725387</v>
      </c>
      <c r="M397" s="22">
        <f t="shared" si="1400"/>
        <v>3.1217301071725387</v>
      </c>
      <c r="N397" s="22">
        <f t="shared" si="1401"/>
        <v>-0.57738006386624363</v>
      </c>
      <c r="O397" s="22">
        <f t="shared" si="1402"/>
        <v>1.5557144203649216</v>
      </c>
      <c r="P397" s="22">
        <f t="shared" si="1403"/>
        <v>2.0491712239706175</v>
      </c>
      <c r="Q397" s="22">
        <f t="shared" si="1404"/>
        <v>2.4920241553245717</v>
      </c>
      <c r="R397" s="22">
        <f t="shared" si="1405"/>
        <v>2.4920241553245717</v>
      </c>
      <c r="S397" s="22">
        <f t="shared" si="1406"/>
        <v>5.6394293935999542</v>
      </c>
      <c r="T397" s="22">
        <f t="shared" si="1407"/>
        <v>3.8414762687937412</v>
      </c>
      <c r="U397" s="22">
        <f t="shared" si="1408"/>
        <v>5.2364524137658037</v>
      </c>
      <c r="V397" s="22">
        <f t="shared" si="1409"/>
        <v>6.1635492516952723</v>
      </c>
      <c r="W397" s="22">
        <f t="shared" si="1410"/>
        <v>6.1635492516952723</v>
      </c>
      <c r="X397" s="22">
        <f t="shared" si="1411"/>
        <v>0.83847849666290131</v>
      </c>
      <c r="Y397" s="22">
        <f t="shared" si="1412"/>
        <v>5.9922514125602078</v>
      </c>
      <c r="Z397" s="22">
        <f t="shared" si="1413"/>
        <v>7.9432542000893847</v>
      </c>
      <c r="AA397" s="22">
        <f t="shared" si="1414"/>
        <v>7.9625617428747688</v>
      </c>
      <c r="AB397" s="22">
        <f t="shared" si="1415"/>
        <v>7.9625617428747688</v>
      </c>
      <c r="AC397" s="22">
        <f t="shared" si="1416"/>
        <v>5.0855694234201394</v>
      </c>
      <c r="AD397" s="22">
        <f t="shared" si="1417"/>
        <v>3.6669941700848909</v>
      </c>
      <c r="AE397" s="22">
        <f t="shared" si="1418"/>
        <v>3.6610300558715494</v>
      </c>
      <c r="AF397" s="22">
        <f t="shared" si="1419"/>
        <v>5.3684269052000104</v>
      </c>
      <c r="AG397" s="22">
        <f t="shared" si="1420"/>
        <v>5.3684269052000104</v>
      </c>
      <c r="AH397" s="22">
        <f t="shared" si="1421"/>
        <v>15.953105504237058</v>
      </c>
      <c r="AI397" s="22">
        <f t="shared" si="1422"/>
        <v>11.595366795609308</v>
      </c>
      <c r="AJ397" s="22">
        <f t="shared" si="1423"/>
        <v>9.7140770767952063</v>
      </c>
      <c r="AK397" s="22">
        <f t="shared" si="1424"/>
        <v>8.4440110661312815</v>
      </c>
      <c r="AL397" s="22">
        <f t="shared" si="1425"/>
        <v>8.4440110661312815</v>
      </c>
      <c r="AM397" s="22">
        <f t="shared" si="1426"/>
        <v>4.0112821507719048</v>
      </c>
      <c r="AN397" s="22">
        <f t="shared" si="1427"/>
        <v>6.5873074990601594</v>
      </c>
      <c r="AO397" s="22">
        <f t="shared" si="1428"/>
        <v>7.5564890983254003</v>
      </c>
      <c r="AP397" s="22">
        <f t="shared" si="1429"/>
        <v>8.8871398549420775</v>
      </c>
      <c r="AQ397" s="22">
        <f t="shared" si="1430"/>
        <v>8.8871398549420775</v>
      </c>
      <c r="AR397" s="22">
        <f t="shared" si="1431"/>
        <v>9.2962970812321686</v>
      </c>
      <c r="AS397" s="22">
        <f t="shared" si="1432"/>
        <v>8.5793930578983861</v>
      </c>
      <c r="AT397" s="22">
        <f t="shared" si="1433"/>
        <v>9.1822014338635967</v>
      </c>
      <c r="AU397" s="22">
        <f t="shared" si="1434"/>
        <v>8.7418653827791388</v>
      </c>
      <c r="AV397" s="22">
        <f t="shared" si="1435"/>
        <v>8.7418653827791388</v>
      </c>
      <c r="AW397" s="22">
        <f t="shared" si="1436"/>
        <v>16.344365390273083</v>
      </c>
      <c r="AX397" s="22">
        <f t="shared" si="1437"/>
        <v>13.050068329803949</v>
      </c>
      <c r="AY397" s="22">
        <f t="shared" si="1438"/>
        <v>11.315507701922684</v>
      </c>
      <c r="AZ397" s="22">
        <f t="shared" si="1439"/>
        <v>9.2004830555280535</v>
      </c>
      <c r="BA397" s="22">
        <f t="shared" si="1440"/>
        <v>9.2004830555280535</v>
      </c>
      <c r="BB397" s="22">
        <f t="shared" si="1441"/>
        <v>4.8215433605939921</v>
      </c>
      <c r="BC397" s="22">
        <f t="shared" si="1442"/>
        <v>5.2250175498021321</v>
      </c>
      <c r="BD397" s="22">
        <f t="shared" si="1443"/>
        <v>4.3817910913871287</v>
      </c>
      <c r="BE397" s="22">
        <f t="shared" si="1444"/>
        <v>5.1364786453444111</v>
      </c>
      <c r="BF397" s="22">
        <f t="shared" si="1445"/>
        <v>5.1364786453444111</v>
      </c>
      <c r="BG397" s="22">
        <f t="shared" si="1446"/>
        <v>3.605585835974594</v>
      </c>
      <c r="BH397" s="22">
        <f t="shared" si="1447"/>
        <v>4.0103704609413739</v>
      </c>
      <c r="BI397" s="22">
        <f t="shared" si="1448"/>
        <v>4.2870938718168503</v>
      </c>
      <c r="BJ397" s="22">
        <f t="shared" si="1449"/>
        <v>3.6139184789746537</v>
      </c>
      <c r="BK397" s="22">
        <f t="shared" si="1450"/>
        <v>3.6139184789746537</v>
      </c>
      <c r="BL397" s="22">
        <f t="shared" si="1451"/>
        <v>7.3633691878569607E-3</v>
      </c>
      <c r="BM397" s="22">
        <f t="shared" si="1452"/>
        <v>-4.6546216179596911</v>
      </c>
      <c r="BN397" s="22">
        <f t="shared" si="1453"/>
        <v>-4.7912474106013718</v>
      </c>
      <c r="BO397" s="22">
        <f t="shared" si="1454"/>
        <v>-4.4556009005033275</v>
      </c>
      <c r="BP397" s="22">
        <f t="shared" si="1455"/>
        <v>-4.4556009005033275</v>
      </c>
      <c r="BQ397" s="22">
        <f t="shared" si="1456"/>
        <v>-1.2082449345587207</v>
      </c>
      <c r="BR397" s="22">
        <f t="shared" si="1457"/>
        <v>-0.57653003377379264</v>
      </c>
      <c r="BS397" s="22">
        <f t="shared" si="1458"/>
        <v>-0.33631475125396548</v>
      </c>
      <c r="BT397" s="22">
        <f t="shared" si="1459"/>
        <v>0.17151669345327036</v>
      </c>
      <c r="BU397" s="22">
        <f t="shared" si="1460"/>
        <v>0.17151669345327036</v>
      </c>
      <c r="BV397" s="22">
        <f t="shared" si="1461"/>
        <v>6.9050220784641283</v>
      </c>
      <c r="BW397" s="22">
        <f t="shared" si="1462"/>
        <v>13.641825700630278</v>
      </c>
      <c r="BX397" s="22">
        <f t="shared" si="1463"/>
        <v>16.226896760375496</v>
      </c>
      <c r="BY397" s="22">
        <f t="shared" si="1464"/>
        <v>17.878880062152774</v>
      </c>
      <c r="BZ397" s="22">
        <f t="shared" si="1465"/>
        <v>17.878880062152774</v>
      </c>
      <c r="CA397" s="22">
        <f t="shared" si="1466"/>
        <v>9.1121902592287398</v>
      </c>
      <c r="CB397" s="22">
        <f t="shared" si="1467"/>
        <v>7.908291989456302</v>
      </c>
      <c r="CC397" s="22">
        <f t="shared" si="1468"/>
        <v>6.6799918709773465</v>
      </c>
      <c r="CD397" s="22">
        <f t="shared" si="1469"/>
        <v>4.9602100086380432</v>
      </c>
      <c r="CE397" s="22">
        <f t="shared" si="1470"/>
        <v>4.9602100086380432</v>
      </c>
      <c r="CF397" s="22">
        <f t="shared" si="1471"/>
        <v>8.0642248099175475</v>
      </c>
      <c r="CG397" s="22">
        <f t="shared" si="1472"/>
        <v>7.3911194007872894</v>
      </c>
      <c r="CH397" s="22">
        <f t="shared" si="1473"/>
        <v>5.7896518025050767</v>
      </c>
      <c r="CI397" s="22">
        <f t="shared" si="1474"/>
        <v>6.6358717789757549</v>
      </c>
      <c r="CJ397" s="22">
        <f t="shared" si="1475"/>
        <v>6.6358717789757549</v>
      </c>
      <c r="CK397" s="22">
        <f t="shared" si="1476"/>
        <v>7.7498584690811327</v>
      </c>
      <c r="CL397" s="22">
        <f t="shared" si="1477"/>
        <v>7.3013040137585676</v>
      </c>
      <c r="CM397" s="22">
        <f t="shared" si="1478"/>
        <v>10.108226566632837</v>
      </c>
      <c r="CN397" s="22">
        <f t="shared" si="1479"/>
        <v>12.201799496059479</v>
      </c>
      <c r="CO397" s="22">
        <f t="shared" si="1480"/>
        <v>12.201799496059479</v>
      </c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</row>
    <row r="398" spans="1:113" ht="14.25" customHeight="1" x14ac:dyDescent="0.2">
      <c r="A398" s="19"/>
      <c r="B398" s="20">
        <v>3</v>
      </c>
      <c r="C398" s="29" t="s">
        <v>34</v>
      </c>
      <c r="D398" s="22"/>
      <c r="E398" s="59"/>
      <c r="F398" s="59"/>
      <c r="G398" s="59"/>
      <c r="H398" s="22"/>
      <c r="I398" s="22" t="str">
        <f t="shared" si="1396"/>
        <v/>
      </c>
      <c r="J398" s="22" t="str">
        <f t="shared" si="1397"/>
        <v/>
      </c>
      <c r="K398" s="22" t="str">
        <f t="shared" si="1398"/>
        <v/>
      </c>
      <c r="L398" s="22" t="str">
        <f t="shared" si="1399"/>
        <v/>
      </c>
      <c r="M398" s="22" t="str">
        <f t="shared" si="1400"/>
        <v/>
      </c>
      <c r="N398" s="22" t="str">
        <f t="shared" si="1401"/>
        <v/>
      </c>
      <c r="O398" s="22" t="str">
        <f t="shared" si="1402"/>
        <v/>
      </c>
      <c r="P398" s="22" t="str">
        <f t="shared" si="1403"/>
        <v/>
      </c>
      <c r="Q398" s="22" t="str">
        <f t="shared" si="1404"/>
        <v/>
      </c>
      <c r="R398" s="22" t="str">
        <f t="shared" si="1405"/>
        <v/>
      </c>
      <c r="S398" s="22" t="str">
        <f t="shared" si="1406"/>
        <v/>
      </c>
      <c r="T398" s="22" t="str">
        <f t="shared" si="1407"/>
        <v/>
      </c>
      <c r="U398" s="22" t="str">
        <f t="shared" si="1408"/>
        <v/>
      </c>
      <c r="V398" s="22" t="str">
        <f t="shared" si="1409"/>
        <v/>
      </c>
      <c r="W398" s="22" t="str">
        <f t="shared" si="1410"/>
        <v/>
      </c>
      <c r="X398" s="22" t="str">
        <f t="shared" si="1411"/>
        <v/>
      </c>
      <c r="Y398" s="22" t="str">
        <f t="shared" si="1412"/>
        <v/>
      </c>
      <c r="Z398" s="22" t="str">
        <f t="shared" si="1413"/>
        <v/>
      </c>
      <c r="AA398" s="22" t="str">
        <f t="shared" si="1414"/>
        <v/>
      </c>
      <c r="AB398" s="22" t="str">
        <f t="shared" si="1415"/>
        <v/>
      </c>
      <c r="AC398" s="22" t="str">
        <f t="shared" si="1416"/>
        <v/>
      </c>
      <c r="AD398" s="22" t="str">
        <f t="shared" si="1417"/>
        <v/>
      </c>
      <c r="AE398" s="22" t="str">
        <f t="shared" si="1418"/>
        <v/>
      </c>
      <c r="AF398" s="22" t="str">
        <f t="shared" si="1419"/>
        <v/>
      </c>
      <c r="AG398" s="22" t="str">
        <f t="shared" si="1420"/>
        <v/>
      </c>
      <c r="AH398" s="22" t="str">
        <f t="shared" si="1421"/>
        <v/>
      </c>
      <c r="AI398" s="22" t="str">
        <f t="shared" si="1422"/>
        <v/>
      </c>
      <c r="AJ398" s="22" t="str">
        <f t="shared" si="1423"/>
        <v/>
      </c>
      <c r="AK398" s="22" t="str">
        <f t="shared" si="1424"/>
        <v/>
      </c>
      <c r="AL398" s="22" t="str">
        <f t="shared" si="1425"/>
        <v/>
      </c>
      <c r="AM398" s="22" t="str">
        <f t="shared" si="1426"/>
        <v/>
      </c>
      <c r="AN398" s="22" t="str">
        <f t="shared" si="1427"/>
        <v/>
      </c>
      <c r="AO398" s="22" t="str">
        <f t="shared" si="1428"/>
        <v/>
      </c>
      <c r="AP398" s="22" t="str">
        <f t="shared" si="1429"/>
        <v/>
      </c>
      <c r="AQ398" s="22" t="str">
        <f t="shared" si="1430"/>
        <v/>
      </c>
      <c r="AR398" s="22" t="str">
        <f t="shared" si="1431"/>
        <v/>
      </c>
      <c r="AS398" s="22" t="str">
        <f t="shared" si="1432"/>
        <v/>
      </c>
      <c r="AT398" s="22" t="str">
        <f t="shared" si="1433"/>
        <v/>
      </c>
      <c r="AU398" s="22" t="str">
        <f t="shared" si="1434"/>
        <v/>
      </c>
      <c r="AV398" s="22" t="str">
        <f t="shared" si="1435"/>
        <v/>
      </c>
      <c r="AW398" s="22" t="str">
        <f t="shared" si="1436"/>
        <v/>
      </c>
      <c r="AX398" s="22" t="str">
        <f t="shared" si="1437"/>
        <v/>
      </c>
      <c r="AY398" s="22" t="str">
        <f t="shared" si="1438"/>
        <v/>
      </c>
      <c r="AZ398" s="22" t="str">
        <f t="shared" si="1439"/>
        <v/>
      </c>
      <c r="BA398" s="22" t="str">
        <f t="shared" si="1440"/>
        <v/>
      </c>
      <c r="BB398" s="22" t="str">
        <f t="shared" si="1441"/>
        <v/>
      </c>
      <c r="BC398" s="22" t="str">
        <f t="shared" si="1442"/>
        <v/>
      </c>
      <c r="BD398" s="22" t="str">
        <f t="shared" si="1443"/>
        <v/>
      </c>
      <c r="BE398" s="22" t="str">
        <f t="shared" si="1444"/>
        <v/>
      </c>
      <c r="BF398" s="22" t="str">
        <f t="shared" si="1445"/>
        <v/>
      </c>
      <c r="BG398" s="22" t="str">
        <f t="shared" si="1446"/>
        <v/>
      </c>
      <c r="BH398" s="22" t="str">
        <f t="shared" si="1447"/>
        <v/>
      </c>
      <c r="BI398" s="22" t="str">
        <f t="shared" si="1448"/>
        <v/>
      </c>
      <c r="BJ398" s="22" t="str">
        <f t="shared" si="1449"/>
        <v/>
      </c>
      <c r="BK398" s="22" t="str">
        <f t="shared" si="1450"/>
        <v/>
      </c>
      <c r="BL398" s="22" t="str">
        <f t="shared" si="1451"/>
        <v/>
      </c>
      <c r="BM398" s="22" t="str">
        <f t="shared" si="1452"/>
        <v/>
      </c>
      <c r="BN398" s="22" t="str">
        <f t="shared" si="1453"/>
        <v/>
      </c>
      <c r="BO398" s="22" t="str">
        <f t="shared" si="1454"/>
        <v/>
      </c>
      <c r="BP398" s="22" t="str">
        <f t="shared" si="1455"/>
        <v/>
      </c>
      <c r="BQ398" s="22" t="str">
        <f t="shared" si="1456"/>
        <v/>
      </c>
      <c r="BR398" s="22" t="str">
        <f t="shared" si="1457"/>
        <v/>
      </c>
      <c r="BS398" s="22" t="str">
        <f t="shared" si="1458"/>
        <v/>
      </c>
      <c r="BT398" s="22" t="str">
        <f t="shared" si="1459"/>
        <v/>
      </c>
      <c r="BU398" s="22" t="str">
        <f t="shared" si="1460"/>
        <v/>
      </c>
      <c r="BV398" s="22" t="str">
        <f t="shared" si="1461"/>
        <v/>
      </c>
      <c r="BW398" s="22" t="str">
        <f t="shared" si="1462"/>
        <v/>
      </c>
      <c r="BX398" s="22" t="str">
        <f t="shared" si="1463"/>
        <v/>
      </c>
      <c r="BY398" s="22" t="str">
        <f t="shared" si="1464"/>
        <v/>
      </c>
      <c r="BZ398" s="22" t="str">
        <f t="shared" si="1465"/>
        <v/>
      </c>
      <c r="CA398" s="22" t="str">
        <f t="shared" si="1466"/>
        <v/>
      </c>
      <c r="CB398" s="22" t="str">
        <f t="shared" si="1467"/>
        <v/>
      </c>
      <c r="CC398" s="22" t="str">
        <f t="shared" si="1468"/>
        <v/>
      </c>
      <c r="CD398" s="22" t="str">
        <f t="shared" si="1469"/>
        <v/>
      </c>
      <c r="CE398" s="22" t="str">
        <f t="shared" si="1470"/>
        <v/>
      </c>
      <c r="CF398" s="22" t="str">
        <f t="shared" si="1471"/>
        <v/>
      </c>
      <c r="CG398" s="22" t="str">
        <f t="shared" si="1472"/>
        <v/>
      </c>
      <c r="CH398" s="22" t="str">
        <f t="shared" si="1473"/>
        <v/>
      </c>
      <c r="CI398" s="22" t="str">
        <f t="shared" si="1474"/>
        <v/>
      </c>
      <c r="CJ398" s="22" t="str">
        <f t="shared" si="1475"/>
        <v/>
      </c>
      <c r="CK398" s="22" t="str">
        <f t="shared" si="1476"/>
        <v/>
      </c>
      <c r="CL398" s="22" t="str">
        <f t="shared" si="1477"/>
        <v/>
      </c>
      <c r="CM398" s="22" t="str">
        <f t="shared" si="1478"/>
        <v/>
      </c>
      <c r="CN398" s="22" t="str">
        <f t="shared" si="1479"/>
        <v/>
      </c>
      <c r="CO398" s="22" t="str">
        <f t="shared" si="1480"/>
        <v/>
      </c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</row>
    <row r="399" spans="1:113" ht="14.25" customHeight="1" x14ac:dyDescent="0.2">
      <c r="A399" s="19"/>
      <c r="B399" s="20">
        <v>4</v>
      </c>
      <c r="C399" s="29" t="s">
        <v>35</v>
      </c>
      <c r="D399" s="22"/>
      <c r="E399" s="59"/>
      <c r="F399" s="59"/>
      <c r="G399" s="59"/>
      <c r="H399" s="22"/>
      <c r="I399" s="22">
        <f t="shared" si="1396"/>
        <v>16.983741650738637</v>
      </c>
      <c r="J399" s="22">
        <f t="shared" si="1397"/>
        <v>10.654681827461459</v>
      </c>
      <c r="K399" s="22">
        <f t="shared" si="1398"/>
        <v>7.1095480674818532</v>
      </c>
      <c r="L399" s="22">
        <f t="shared" si="1399"/>
        <v>2.01999591920017</v>
      </c>
      <c r="M399" s="22">
        <f t="shared" si="1400"/>
        <v>2.01999591920017</v>
      </c>
      <c r="N399" s="22">
        <f t="shared" si="1401"/>
        <v>-2.6271499194525489</v>
      </c>
      <c r="O399" s="22">
        <f t="shared" si="1402"/>
        <v>-0.66798214177651971</v>
      </c>
      <c r="P399" s="22">
        <f t="shared" si="1403"/>
        <v>0.293819615121933</v>
      </c>
      <c r="Q399" s="22">
        <f t="shared" si="1404"/>
        <v>2.0408163265307735</v>
      </c>
      <c r="R399" s="22">
        <f t="shared" si="1405"/>
        <v>2.0408163265307735</v>
      </c>
      <c r="S399" s="22">
        <f t="shared" si="1406"/>
        <v>5.7251855732436638</v>
      </c>
      <c r="T399" s="22">
        <f t="shared" si="1407"/>
        <v>5.51023313845198</v>
      </c>
      <c r="U399" s="22">
        <f t="shared" si="1408"/>
        <v>3.9474244005749597</v>
      </c>
      <c r="V399" s="22">
        <f t="shared" si="1409"/>
        <v>3.229999999999805</v>
      </c>
      <c r="W399" s="22">
        <f t="shared" si="1410"/>
        <v>3.229999999999805</v>
      </c>
      <c r="X399" s="22">
        <f t="shared" si="1411"/>
        <v>-5.5163800547427542</v>
      </c>
      <c r="Y399" s="22">
        <f t="shared" si="1412"/>
        <v>-3.0873177486092374</v>
      </c>
      <c r="Z399" s="22">
        <f t="shared" si="1413"/>
        <v>1.0171556464385105</v>
      </c>
      <c r="AA399" s="22">
        <f t="shared" si="1414"/>
        <v>3.8499999999999091</v>
      </c>
      <c r="AB399" s="22">
        <f t="shared" si="1415"/>
        <v>3.8499999999999091</v>
      </c>
      <c r="AC399" s="22">
        <f t="shared" si="1416"/>
        <v>6.2584335277985161</v>
      </c>
      <c r="AD399" s="22">
        <f t="shared" si="1417"/>
        <v>6.3793453503377577</v>
      </c>
      <c r="AE399" s="22">
        <f t="shared" si="1418"/>
        <v>4.9072669416120078</v>
      </c>
      <c r="AF399" s="22">
        <f t="shared" si="1419"/>
        <v>4.0100000000000193</v>
      </c>
      <c r="AG399" s="22">
        <f t="shared" si="1420"/>
        <v>4.0100000000000193</v>
      </c>
      <c r="AH399" s="22">
        <f t="shared" si="1421"/>
        <v>14.726456168602169</v>
      </c>
      <c r="AI399" s="22">
        <f t="shared" si="1422"/>
        <v>12.155829575387457</v>
      </c>
      <c r="AJ399" s="22">
        <f t="shared" si="1423"/>
        <v>11.065331985553001</v>
      </c>
      <c r="AK399" s="22">
        <f t="shared" si="1424"/>
        <v>9.6352882116724601</v>
      </c>
      <c r="AL399" s="22">
        <f t="shared" si="1425"/>
        <v>9.6352882116724601</v>
      </c>
      <c r="AM399" s="22">
        <f t="shared" si="1426"/>
        <v>0.87934406499169881</v>
      </c>
      <c r="AN399" s="22">
        <f t="shared" si="1427"/>
        <v>0.10371181357471926</v>
      </c>
      <c r="AO399" s="22">
        <f t="shared" si="1428"/>
        <v>7.7058732662521834E-2</v>
      </c>
      <c r="AP399" s="22">
        <f t="shared" si="1429"/>
        <v>0.51241377261411003</v>
      </c>
      <c r="AQ399" s="22">
        <f t="shared" si="1430"/>
        <v>0.51241377261411003</v>
      </c>
      <c r="AR399" s="22">
        <f t="shared" si="1431"/>
        <v>8.2072807534643744E-2</v>
      </c>
      <c r="AS399" s="22">
        <f t="shared" si="1432"/>
        <v>2.4719770864812745</v>
      </c>
      <c r="AT399" s="22">
        <f t="shared" si="1433"/>
        <v>2.7164566205494225</v>
      </c>
      <c r="AU399" s="22">
        <f t="shared" si="1434"/>
        <v>4.3214542152633726</v>
      </c>
      <c r="AV399" s="22">
        <f t="shared" si="1435"/>
        <v>4.3214542152633726</v>
      </c>
      <c r="AW399" s="22">
        <f t="shared" si="1436"/>
        <v>9.3110389221542817</v>
      </c>
      <c r="AX399" s="22">
        <f t="shared" si="1437"/>
        <v>6.4067995751442339</v>
      </c>
      <c r="AY399" s="22">
        <f t="shared" si="1438"/>
        <v>4.2169981528180642</v>
      </c>
      <c r="AZ399" s="22">
        <f t="shared" si="1439"/>
        <v>3.3491456557581643</v>
      </c>
      <c r="BA399" s="22">
        <f t="shared" si="1440"/>
        <v>3.3491456557581643</v>
      </c>
      <c r="BB399" s="22">
        <f t="shared" si="1441"/>
        <v>7.6914350256751334</v>
      </c>
      <c r="BC399" s="22">
        <f t="shared" si="1442"/>
        <v>7.058445153521717</v>
      </c>
      <c r="BD399" s="22">
        <f t="shared" si="1443"/>
        <v>8.8219166954824004</v>
      </c>
      <c r="BE399" s="22">
        <f t="shared" si="1444"/>
        <v>9.059325550374254</v>
      </c>
      <c r="BF399" s="22">
        <f t="shared" si="1445"/>
        <v>9.059325550374254</v>
      </c>
      <c r="BG399" s="22">
        <f t="shared" si="1446"/>
        <v>4.4584828826612863</v>
      </c>
      <c r="BH399" s="22">
        <f t="shared" si="1447"/>
        <v>7.4012881278829212</v>
      </c>
      <c r="BI399" s="22">
        <f t="shared" si="1448"/>
        <v>6.5329214294861231</v>
      </c>
      <c r="BJ399" s="22">
        <f t="shared" si="1449"/>
        <v>5.741943515749</v>
      </c>
      <c r="BK399" s="22">
        <f t="shared" si="1450"/>
        <v>5.741943515749</v>
      </c>
      <c r="BL399" s="22">
        <f t="shared" si="1451"/>
        <v>3.93046492346636</v>
      </c>
      <c r="BM399" s="22">
        <f t="shared" si="1452"/>
        <v>0.45514158321249454</v>
      </c>
      <c r="BN399" s="22">
        <f t="shared" si="1453"/>
        <v>0.26383961638414632</v>
      </c>
      <c r="BO399" s="22">
        <f t="shared" si="1454"/>
        <v>-1.3880715658817593</v>
      </c>
      <c r="BP399" s="22">
        <f t="shared" si="1455"/>
        <v>-1.3880715658817593</v>
      </c>
      <c r="BQ399" s="22">
        <f t="shared" si="1456"/>
        <v>-2.9458239694650388</v>
      </c>
      <c r="BR399" s="22">
        <f t="shared" si="1457"/>
        <v>-1.5592909960840444</v>
      </c>
      <c r="BS399" s="22">
        <f t="shared" si="1458"/>
        <v>-1.4845139839318051</v>
      </c>
      <c r="BT399" s="22">
        <f t="shared" si="1459"/>
        <v>0.45679186555163653</v>
      </c>
      <c r="BU399" s="22">
        <f t="shared" si="1460"/>
        <v>0.45679186555163653</v>
      </c>
      <c r="BV399" s="22">
        <f t="shared" si="1461"/>
        <v>4.8733568504442104</v>
      </c>
      <c r="BW399" s="22">
        <f t="shared" si="1462"/>
        <v>5.3742522695481796</v>
      </c>
      <c r="BX399" s="22">
        <f t="shared" si="1463"/>
        <v>6.4793615817722241</v>
      </c>
      <c r="BY399" s="22">
        <f t="shared" si="1464"/>
        <v>4.7124492930639121</v>
      </c>
      <c r="BZ399" s="22">
        <f t="shared" si="1465"/>
        <v>4.7124492930639121</v>
      </c>
      <c r="CA399" s="22">
        <f t="shared" si="1466"/>
        <v>1.4511319101888347</v>
      </c>
      <c r="CB399" s="22">
        <f t="shared" si="1467"/>
        <v>4.8724286125234784</v>
      </c>
      <c r="CC399" s="22">
        <f t="shared" si="1468"/>
        <v>6.5572907252352337</v>
      </c>
      <c r="CD399" s="22">
        <f t="shared" si="1469"/>
        <v>7.7623836294988138</v>
      </c>
      <c r="CE399" s="22">
        <f t="shared" si="1470"/>
        <v>7.7623836294988138</v>
      </c>
      <c r="CF399" s="22">
        <f t="shared" si="1471"/>
        <v>11.442473728692178</v>
      </c>
      <c r="CG399" s="22">
        <f t="shared" si="1472"/>
        <v>8.2701648807991006</v>
      </c>
      <c r="CH399" s="22">
        <f t="shared" si="1473"/>
        <v>9.443889051936452</v>
      </c>
      <c r="CI399" s="22">
        <f t="shared" si="1474"/>
        <v>9.9212167551009145</v>
      </c>
      <c r="CJ399" s="22">
        <f t="shared" si="1475"/>
        <v>9.9212167551009145</v>
      </c>
      <c r="CK399" s="22">
        <f t="shared" si="1476"/>
        <v>11.375960103394704</v>
      </c>
      <c r="CL399" s="22">
        <f t="shared" si="1477"/>
        <v>12.924622145807234</v>
      </c>
      <c r="CM399" s="22">
        <f t="shared" si="1478"/>
        <v>9.6390452772126451</v>
      </c>
      <c r="CN399" s="22">
        <f t="shared" si="1479"/>
        <v>8.368296731804918</v>
      </c>
      <c r="CO399" s="22">
        <f t="shared" si="1480"/>
        <v>8.368296731804918</v>
      </c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</row>
    <row r="400" spans="1:113" ht="14.25" customHeight="1" x14ac:dyDescent="0.2">
      <c r="A400" s="19"/>
      <c r="B400" s="20">
        <v>5</v>
      </c>
      <c r="C400" s="21" t="s">
        <v>36</v>
      </c>
      <c r="D400" s="22"/>
      <c r="E400" s="59"/>
      <c r="F400" s="59"/>
      <c r="G400" s="59"/>
      <c r="H400" s="22"/>
      <c r="I400" s="22" t="str">
        <f t="shared" si="1396"/>
        <v/>
      </c>
      <c r="J400" s="22" t="str">
        <f t="shared" si="1397"/>
        <v/>
      </c>
      <c r="K400" s="22" t="str">
        <f t="shared" si="1398"/>
        <v/>
      </c>
      <c r="L400" s="22" t="str">
        <f t="shared" si="1399"/>
        <v/>
      </c>
      <c r="M400" s="22" t="str">
        <f t="shared" si="1400"/>
        <v/>
      </c>
      <c r="N400" s="22" t="str">
        <f t="shared" si="1401"/>
        <v/>
      </c>
      <c r="O400" s="22" t="str">
        <f t="shared" si="1402"/>
        <v/>
      </c>
      <c r="P400" s="22" t="str">
        <f t="shared" si="1403"/>
        <v/>
      </c>
      <c r="Q400" s="22" t="str">
        <f t="shared" si="1404"/>
        <v/>
      </c>
      <c r="R400" s="22" t="str">
        <f t="shared" si="1405"/>
        <v/>
      </c>
      <c r="S400" s="22" t="str">
        <f t="shared" si="1406"/>
        <v/>
      </c>
      <c r="T400" s="22" t="str">
        <f t="shared" si="1407"/>
        <v/>
      </c>
      <c r="U400" s="22" t="str">
        <f t="shared" si="1408"/>
        <v/>
      </c>
      <c r="V400" s="22" t="str">
        <f t="shared" si="1409"/>
        <v/>
      </c>
      <c r="W400" s="22" t="str">
        <f t="shared" si="1410"/>
        <v/>
      </c>
      <c r="X400" s="22" t="str">
        <f t="shared" si="1411"/>
        <v/>
      </c>
      <c r="Y400" s="22" t="str">
        <f t="shared" si="1412"/>
        <v/>
      </c>
      <c r="Z400" s="22" t="str">
        <f t="shared" si="1413"/>
        <v/>
      </c>
      <c r="AA400" s="22" t="str">
        <f t="shared" si="1414"/>
        <v/>
      </c>
      <c r="AB400" s="22" t="str">
        <f t="shared" si="1415"/>
        <v/>
      </c>
      <c r="AC400" s="22" t="str">
        <f t="shared" si="1416"/>
        <v/>
      </c>
      <c r="AD400" s="22" t="str">
        <f t="shared" si="1417"/>
        <v/>
      </c>
      <c r="AE400" s="22" t="str">
        <f t="shared" si="1418"/>
        <v/>
      </c>
      <c r="AF400" s="22" t="str">
        <f t="shared" si="1419"/>
        <v/>
      </c>
      <c r="AG400" s="22" t="str">
        <f t="shared" si="1420"/>
        <v/>
      </c>
      <c r="AH400" s="22" t="str">
        <f t="shared" si="1421"/>
        <v/>
      </c>
      <c r="AI400" s="22" t="str">
        <f t="shared" si="1422"/>
        <v/>
      </c>
      <c r="AJ400" s="22" t="str">
        <f t="shared" si="1423"/>
        <v/>
      </c>
      <c r="AK400" s="22" t="str">
        <f t="shared" si="1424"/>
        <v/>
      </c>
      <c r="AL400" s="22" t="str">
        <f t="shared" si="1425"/>
        <v/>
      </c>
      <c r="AM400" s="22" t="str">
        <f t="shared" si="1426"/>
        <v/>
      </c>
      <c r="AN400" s="22" t="str">
        <f t="shared" si="1427"/>
        <v/>
      </c>
      <c r="AO400" s="22" t="str">
        <f t="shared" si="1428"/>
        <v/>
      </c>
      <c r="AP400" s="22" t="str">
        <f t="shared" si="1429"/>
        <v/>
      </c>
      <c r="AQ400" s="22" t="str">
        <f t="shared" si="1430"/>
        <v/>
      </c>
      <c r="AR400" s="22" t="str">
        <f t="shared" si="1431"/>
        <v/>
      </c>
      <c r="AS400" s="22" t="str">
        <f t="shared" si="1432"/>
        <v/>
      </c>
      <c r="AT400" s="22" t="str">
        <f t="shared" si="1433"/>
        <v/>
      </c>
      <c r="AU400" s="22" t="str">
        <f t="shared" si="1434"/>
        <v/>
      </c>
      <c r="AV400" s="22" t="str">
        <f t="shared" si="1435"/>
        <v/>
      </c>
      <c r="AW400" s="22" t="str">
        <f t="shared" si="1436"/>
        <v/>
      </c>
      <c r="AX400" s="22" t="str">
        <f t="shared" si="1437"/>
        <v/>
      </c>
      <c r="AY400" s="22" t="str">
        <f t="shared" si="1438"/>
        <v/>
      </c>
      <c r="AZ400" s="22" t="str">
        <f t="shared" si="1439"/>
        <v/>
      </c>
      <c r="BA400" s="22" t="str">
        <f t="shared" si="1440"/>
        <v/>
      </c>
      <c r="BB400" s="22" t="str">
        <f t="shared" si="1441"/>
        <v/>
      </c>
      <c r="BC400" s="22" t="str">
        <f t="shared" si="1442"/>
        <v/>
      </c>
      <c r="BD400" s="22" t="str">
        <f t="shared" si="1443"/>
        <v/>
      </c>
      <c r="BE400" s="22" t="str">
        <f t="shared" si="1444"/>
        <v/>
      </c>
      <c r="BF400" s="22" t="str">
        <f t="shared" si="1445"/>
        <v/>
      </c>
      <c r="BG400" s="22" t="str">
        <f t="shared" si="1446"/>
        <v/>
      </c>
      <c r="BH400" s="22" t="str">
        <f t="shared" si="1447"/>
        <v/>
      </c>
      <c r="BI400" s="22" t="str">
        <f t="shared" si="1448"/>
        <v/>
      </c>
      <c r="BJ400" s="22" t="str">
        <f t="shared" si="1449"/>
        <v/>
      </c>
      <c r="BK400" s="22" t="str">
        <f t="shared" si="1450"/>
        <v/>
      </c>
      <c r="BL400" s="22" t="str">
        <f t="shared" si="1451"/>
        <v/>
      </c>
      <c r="BM400" s="22" t="str">
        <f t="shared" si="1452"/>
        <v/>
      </c>
      <c r="BN400" s="22" t="str">
        <f t="shared" si="1453"/>
        <v/>
      </c>
      <c r="BO400" s="22" t="str">
        <f t="shared" si="1454"/>
        <v/>
      </c>
      <c r="BP400" s="22" t="str">
        <f t="shared" si="1455"/>
        <v/>
      </c>
      <c r="BQ400" s="22" t="str">
        <f t="shared" si="1456"/>
        <v/>
      </c>
      <c r="BR400" s="22" t="str">
        <f t="shared" si="1457"/>
        <v/>
      </c>
      <c r="BS400" s="22" t="str">
        <f t="shared" si="1458"/>
        <v/>
      </c>
      <c r="BT400" s="22" t="str">
        <f t="shared" si="1459"/>
        <v/>
      </c>
      <c r="BU400" s="22" t="str">
        <f t="shared" si="1460"/>
        <v/>
      </c>
      <c r="BV400" s="22" t="str">
        <f t="shared" si="1461"/>
        <v/>
      </c>
      <c r="BW400" s="22" t="str">
        <f t="shared" si="1462"/>
        <v/>
      </c>
      <c r="BX400" s="22" t="str">
        <f t="shared" si="1463"/>
        <v/>
      </c>
      <c r="BY400" s="22" t="str">
        <f t="shared" si="1464"/>
        <v/>
      </c>
      <c r="BZ400" s="22" t="str">
        <f t="shared" si="1465"/>
        <v/>
      </c>
      <c r="CA400" s="22" t="str">
        <f t="shared" si="1466"/>
        <v/>
      </c>
      <c r="CB400" s="22" t="str">
        <f t="shared" si="1467"/>
        <v/>
      </c>
      <c r="CC400" s="22" t="str">
        <f t="shared" si="1468"/>
        <v/>
      </c>
      <c r="CD400" s="22" t="str">
        <f t="shared" si="1469"/>
        <v/>
      </c>
      <c r="CE400" s="22" t="str">
        <f t="shared" si="1470"/>
        <v/>
      </c>
      <c r="CF400" s="22" t="str">
        <f t="shared" si="1471"/>
        <v/>
      </c>
      <c r="CG400" s="22" t="str">
        <f t="shared" si="1472"/>
        <v/>
      </c>
      <c r="CH400" s="22" t="str">
        <f t="shared" si="1473"/>
        <v/>
      </c>
      <c r="CI400" s="22" t="str">
        <f t="shared" si="1474"/>
        <v/>
      </c>
      <c r="CJ400" s="22" t="str">
        <f t="shared" si="1475"/>
        <v/>
      </c>
      <c r="CK400" s="22" t="str">
        <f t="shared" si="1476"/>
        <v/>
      </c>
      <c r="CL400" s="22" t="str">
        <f t="shared" si="1477"/>
        <v/>
      </c>
      <c r="CM400" s="22" t="str">
        <f t="shared" si="1478"/>
        <v/>
      </c>
      <c r="CN400" s="22" t="str">
        <f t="shared" si="1479"/>
        <v/>
      </c>
      <c r="CO400" s="22" t="str">
        <f t="shared" si="1480"/>
        <v/>
      </c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</row>
    <row r="401" spans="1:113" ht="14.25" customHeight="1" x14ac:dyDescent="0.2">
      <c r="A401" s="19"/>
      <c r="B401" s="20">
        <v>6</v>
      </c>
      <c r="C401" s="21" t="s">
        <v>37</v>
      </c>
      <c r="D401" s="22"/>
      <c r="E401" s="59"/>
      <c r="F401" s="59"/>
      <c r="G401" s="59"/>
      <c r="H401" s="22"/>
      <c r="I401" s="22">
        <f t="shared" si="1396"/>
        <v>11.570734220327083</v>
      </c>
      <c r="J401" s="22">
        <f t="shared" si="1397"/>
        <v>7.314831321666432</v>
      </c>
      <c r="K401" s="22">
        <f t="shared" si="1398"/>
        <v>5.3223821851841251</v>
      </c>
      <c r="L401" s="22">
        <f t="shared" si="1399"/>
        <v>3.6234133616447508</v>
      </c>
      <c r="M401" s="22">
        <f t="shared" si="1400"/>
        <v>3.6234133616447508</v>
      </c>
      <c r="N401" s="22">
        <f t="shared" si="1401"/>
        <v>-0.58446449188053862</v>
      </c>
      <c r="O401" s="22">
        <f t="shared" si="1402"/>
        <v>0.71656941112468076</v>
      </c>
      <c r="P401" s="22">
        <f t="shared" si="1403"/>
        <v>1.8493793430978087</v>
      </c>
      <c r="Q401" s="22">
        <f t="shared" si="1404"/>
        <v>3.6491555406185796</v>
      </c>
      <c r="R401" s="22">
        <f t="shared" si="1405"/>
        <v>3.6491555406185796</v>
      </c>
      <c r="S401" s="22">
        <f t="shared" si="1406"/>
        <v>5.6752298052163752</v>
      </c>
      <c r="T401" s="22">
        <f t="shared" si="1407"/>
        <v>4.6884136838039865</v>
      </c>
      <c r="U401" s="22">
        <f t="shared" si="1408"/>
        <v>3.4239057934910164</v>
      </c>
      <c r="V401" s="22">
        <f t="shared" si="1409"/>
        <v>2.9971448036235842</v>
      </c>
      <c r="W401" s="22">
        <f t="shared" si="1410"/>
        <v>2.9971448036235842</v>
      </c>
      <c r="X401" s="22">
        <f t="shared" si="1411"/>
        <v>-0.615255914299766</v>
      </c>
      <c r="Y401" s="22">
        <f t="shared" si="1412"/>
        <v>0.24576318562769472</v>
      </c>
      <c r="Z401" s="22">
        <f t="shared" si="1413"/>
        <v>2.8104151396132266</v>
      </c>
      <c r="AA401" s="22">
        <f t="shared" si="1414"/>
        <v>3.7444040641336329</v>
      </c>
      <c r="AB401" s="22">
        <f t="shared" si="1415"/>
        <v>3.7444040641336329</v>
      </c>
      <c r="AC401" s="22">
        <f t="shared" si="1416"/>
        <v>2.2046308792023694</v>
      </c>
      <c r="AD401" s="22">
        <f t="shared" si="1417"/>
        <v>5.8190912359948612</v>
      </c>
      <c r="AE401" s="22">
        <f t="shared" si="1418"/>
        <v>5.7680312350897509</v>
      </c>
      <c r="AF401" s="22">
        <f t="shared" si="1419"/>
        <v>6.4876741032633447</v>
      </c>
      <c r="AG401" s="22">
        <f t="shared" si="1420"/>
        <v>6.4876741032633447</v>
      </c>
      <c r="AH401" s="22">
        <f t="shared" si="1421"/>
        <v>16.76086871368878</v>
      </c>
      <c r="AI401" s="22">
        <f t="shared" si="1422"/>
        <v>12.070372072976497</v>
      </c>
      <c r="AJ401" s="22">
        <f t="shared" si="1423"/>
        <v>11.657625745331245</v>
      </c>
      <c r="AK401" s="22">
        <f t="shared" si="1424"/>
        <v>9.6694099116972865</v>
      </c>
      <c r="AL401" s="22">
        <f t="shared" si="1425"/>
        <v>9.6694099116972865</v>
      </c>
      <c r="AM401" s="22">
        <f t="shared" si="1426"/>
        <v>6.1404902670997501</v>
      </c>
      <c r="AN401" s="22">
        <f t="shared" si="1427"/>
        <v>8.5861913746757494</v>
      </c>
      <c r="AO401" s="22">
        <f t="shared" si="1428"/>
        <v>8.3080149829299188</v>
      </c>
      <c r="AP401" s="22">
        <f t="shared" si="1429"/>
        <v>7.971790819621674</v>
      </c>
      <c r="AQ401" s="22">
        <f t="shared" si="1430"/>
        <v>7.971790819621674</v>
      </c>
      <c r="AR401" s="22">
        <f t="shared" si="1431"/>
        <v>6.6543277610502116</v>
      </c>
      <c r="AS401" s="22">
        <f t="shared" si="1432"/>
        <v>3.6918167604382006</v>
      </c>
      <c r="AT401" s="22">
        <f t="shared" si="1433"/>
        <v>1.4726348074045177</v>
      </c>
      <c r="AU401" s="22">
        <f t="shared" si="1434"/>
        <v>2.6600552553432806</v>
      </c>
      <c r="AV401" s="22">
        <f t="shared" si="1435"/>
        <v>2.6600552553432806</v>
      </c>
      <c r="AW401" s="22">
        <f t="shared" si="1436"/>
        <v>6.0550955101115562</v>
      </c>
      <c r="AX401" s="22">
        <f t="shared" si="1437"/>
        <v>7.7829471377476693</v>
      </c>
      <c r="AY401" s="22">
        <f t="shared" si="1438"/>
        <v>10.425081854584661</v>
      </c>
      <c r="AZ401" s="22">
        <f t="shared" si="1439"/>
        <v>9.3085334365098618</v>
      </c>
      <c r="BA401" s="22">
        <f t="shared" si="1440"/>
        <v>9.3085334365098618</v>
      </c>
      <c r="BB401" s="22">
        <f t="shared" si="1441"/>
        <v>7.2473152579332094</v>
      </c>
      <c r="BC401" s="22">
        <f t="shared" si="1442"/>
        <v>8.5425603423777687</v>
      </c>
      <c r="BD401" s="22">
        <f t="shared" si="1443"/>
        <v>5.4851998929429442</v>
      </c>
      <c r="BE401" s="22">
        <f t="shared" si="1444"/>
        <v>6.2410033951812522</v>
      </c>
      <c r="BF401" s="22">
        <f t="shared" si="1445"/>
        <v>6.2410033951812522</v>
      </c>
      <c r="BG401" s="22">
        <f t="shared" si="1446"/>
        <v>5.048444693658638</v>
      </c>
      <c r="BH401" s="22">
        <f t="shared" si="1447"/>
        <v>2.3069755339238043</v>
      </c>
      <c r="BI401" s="22">
        <f t="shared" si="1448"/>
        <v>3.8792248425662876</v>
      </c>
      <c r="BJ401" s="22">
        <f t="shared" si="1449"/>
        <v>4.214209851322039</v>
      </c>
      <c r="BK401" s="22">
        <f t="shared" si="1450"/>
        <v>4.214209851322039</v>
      </c>
      <c r="BL401" s="22">
        <f t="shared" si="1451"/>
        <v>6.1271890817133396</v>
      </c>
      <c r="BM401" s="22">
        <f t="shared" si="1452"/>
        <v>2.1925486180973195</v>
      </c>
      <c r="BN401" s="22">
        <f t="shared" si="1453"/>
        <v>-0.52340281008454781</v>
      </c>
      <c r="BO401" s="22">
        <f t="shared" si="1454"/>
        <v>-3.963547278799922</v>
      </c>
      <c r="BP401" s="22">
        <f t="shared" si="1455"/>
        <v>-3.963547278799922</v>
      </c>
      <c r="BQ401" s="22">
        <f t="shared" si="1456"/>
        <v>-12.762461578327617</v>
      </c>
      <c r="BR401" s="22">
        <f t="shared" si="1457"/>
        <v>-8.8044387646345683</v>
      </c>
      <c r="BS401" s="22">
        <f t="shared" si="1458"/>
        <v>-4.8815277641816408</v>
      </c>
      <c r="BT401" s="22">
        <f t="shared" si="1459"/>
        <v>0.91216574184387866</v>
      </c>
      <c r="BU401" s="22">
        <f t="shared" si="1460"/>
        <v>0.91216574184387866</v>
      </c>
      <c r="BV401" s="22">
        <f t="shared" si="1461"/>
        <v>14.46950472924658</v>
      </c>
      <c r="BW401" s="22">
        <f t="shared" si="1462"/>
        <v>16.393183347445728</v>
      </c>
      <c r="BX401" s="22">
        <f t="shared" si="1463"/>
        <v>14.693069471449704</v>
      </c>
      <c r="BY401" s="22">
        <f t="shared" si="1464"/>
        <v>10.611819983897774</v>
      </c>
      <c r="BZ401" s="22">
        <f t="shared" si="1465"/>
        <v>10.611819983897774</v>
      </c>
      <c r="CA401" s="22">
        <f t="shared" si="1466"/>
        <v>2.7265709685977839</v>
      </c>
      <c r="CB401" s="22">
        <f t="shared" si="1467"/>
        <v>1.4087292815095225</v>
      </c>
      <c r="CC401" s="22">
        <f t="shared" si="1468"/>
        <v>1.5706187743076043</v>
      </c>
      <c r="CD401" s="22">
        <f t="shared" si="1469"/>
        <v>-0.15588054373306193</v>
      </c>
      <c r="CE401" s="22">
        <f t="shared" si="1470"/>
        <v>-0.15588054373306193</v>
      </c>
      <c r="CF401" s="22">
        <f t="shared" si="1471"/>
        <v>-3.141159767319607</v>
      </c>
      <c r="CG401" s="22">
        <f t="shared" si="1472"/>
        <v>-3.2262281547630494</v>
      </c>
      <c r="CH401" s="22">
        <f t="shared" si="1473"/>
        <v>-2.8531677922291152</v>
      </c>
      <c r="CI401" s="22">
        <f t="shared" si="1474"/>
        <v>-0.16565072201790088</v>
      </c>
      <c r="CJ401" s="22">
        <f t="shared" si="1475"/>
        <v>-0.16565072201790088</v>
      </c>
      <c r="CK401" s="22">
        <f t="shared" si="1476"/>
        <v>-3.338117683652797E-2</v>
      </c>
      <c r="CL401" s="22">
        <f t="shared" si="1477"/>
        <v>1.0608023929979566</v>
      </c>
      <c r="CM401" s="22">
        <f t="shared" si="1478"/>
        <v>-7.8998644538046392E-3</v>
      </c>
      <c r="CN401" s="22">
        <f t="shared" si="1479"/>
        <v>-1.7343637964673633</v>
      </c>
      <c r="CO401" s="22">
        <f t="shared" si="1480"/>
        <v>-1.7343637964673633</v>
      </c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</row>
    <row r="402" spans="1:113" ht="14.25" customHeight="1" x14ac:dyDescent="0.2">
      <c r="A402" s="19"/>
      <c r="B402" s="20">
        <v>7</v>
      </c>
      <c r="C402" s="21" t="s">
        <v>38</v>
      </c>
      <c r="D402" s="22"/>
      <c r="E402" s="59"/>
      <c r="F402" s="59"/>
      <c r="G402" s="59"/>
      <c r="H402" s="22"/>
      <c r="I402" s="22">
        <f t="shared" si="1396"/>
        <v>6.8118445448990741</v>
      </c>
      <c r="J402" s="22">
        <f t="shared" si="1397"/>
        <v>6.7559504039234923</v>
      </c>
      <c r="K402" s="22">
        <f t="shared" si="1398"/>
        <v>4.5715052668960539</v>
      </c>
      <c r="L402" s="22">
        <f t="shared" si="1399"/>
        <v>3.453917547367638</v>
      </c>
      <c r="M402" s="22">
        <f t="shared" si="1400"/>
        <v>3.453917547367638</v>
      </c>
      <c r="N402" s="22">
        <f t="shared" si="1401"/>
        <v>0.14470530190315856</v>
      </c>
      <c r="O402" s="22">
        <f t="shared" si="1402"/>
        <v>1.9025485838096472</v>
      </c>
      <c r="P402" s="22">
        <f t="shared" si="1403"/>
        <v>3.9703052486949986</v>
      </c>
      <c r="Q402" s="22">
        <f t="shared" si="1404"/>
        <v>5.7844237457830303</v>
      </c>
      <c r="R402" s="22">
        <f t="shared" si="1405"/>
        <v>5.7844237457830303</v>
      </c>
      <c r="S402" s="22">
        <f t="shared" si="1406"/>
        <v>9.5129470099187614</v>
      </c>
      <c r="T402" s="22">
        <f t="shared" si="1407"/>
        <v>7.1715184659584281</v>
      </c>
      <c r="U402" s="22">
        <f t="shared" si="1408"/>
        <v>4.5285994563555363</v>
      </c>
      <c r="V402" s="22">
        <f t="shared" si="1409"/>
        <v>6.2247499613386879</v>
      </c>
      <c r="W402" s="22">
        <f t="shared" si="1410"/>
        <v>6.2247499613386879</v>
      </c>
      <c r="X402" s="22">
        <f t="shared" si="1411"/>
        <v>9.4797480900503928</v>
      </c>
      <c r="Y402" s="22">
        <f t="shared" si="1412"/>
        <v>6.6266994507355719</v>
      </c>
      <c r="Z402" s="22">
        <f t="shared" si="1413"/>
        <v>7.0080809199273091</v>
      </c>
      <c r="AA402" s="22">
        <f t="shared" si="1414"/>
        <v>3.7696840129974589</v>
      </c>
      <c r="AB402" s="22">
        <f t="shared" si="1415"/>
        <v>3.7696840129974589</v>
      </c>
      <c r="AC402" s="22">
        <f t="shared" si="1416"/>
        <v>3.6786207327426723</v>
      </c>
      <c r="AD402" s="22">
        <f t="shared" si="1417"/>
        <v>6.444350631456345</v>
      </c>
      <c r="AE402" s="22">
        <f t="shared" si="1418"/>
        <v>5.5165603771500429</v>
      </c>
      <c r="AF402" s="22">
        <f t="shared" si="1419"/>
        <v>4.1628970455471119</v>
      </c>
      <c r="AG402" s="22">
        <f t="shared" si="1420"/>
        <v>4.1628970455471119</v>
      </c>
      <c r="AH402" s="22">
        <f t="shared" si="1421"/>
        <v>0.63166051359526421</v>
      </c>
      <c r="AI402" s="22">
        <f t="shared" si="1422"/>
        <v>0.56972611118932548</v>
      </c>
      <c r="AJ402" s="22">
        <f t="shared" si="1423"/>
        <v>0.93198622051899349</v>
      </c>
      <c r="AK402" s="22">
        <f t="shared" si="1424"/>
        <v>1.5433987137445797</v>
      </c>
      <c r="AL402" s="22">
        <f t="shared" si="1425"/>
        <v>1.5433987137445797</v>
      </c>
      <c r="AM402" s="22">
        <f t="shared" si="1426"/>
        <v>0.93529975419737355</v>
      </c>
      <c r="AN402" s="22">
        <f t="shared" si="1427"/>
        <v>3.490988588526946</v>
      </c>
      <c r="AO402" s="22">
        <f t="shared" si="1428"/>
        <v>5.5674902653666436</v>
      </c>
      <c r="AP402" s="22">
        <f t="shared" si="1429"/>
        <v>6.6515432305179587</v>
      </c>
      <c r="AQ402" s="22">
        <f t="shared" si="1430"/>
        <v>6.6515432305179587</v>
      </c>
      <c r="AR402" s="22">
        <f t="shared" si="1431"/>
        <v>3.3334808864830592</v>
      </c>
      <c r="AS402" s="22">
        <f t="shared" si="1432"/>
        <v>2.4424700921287297</v>
      </c>
      <c r="AT402" s="22">
        <f t="shared" si="1433"/>
        <v>3.7321885972118878</v>
      </c>
      <c r="AU402" s="22">
        <f t="shared" si="1434"/>
        <v>6.1764561469338304</v>
      </c>
      <c r="AV402" s="22">
        <f t="shared" si="1435"/>
        <v>6.1764561469338304</v>
      </c>
      <c r="AW402" s="22">
        <f t="shared" si="1436"/>
        <v>8.0104003529307874</v>
      </c>
      <c r="AX402" s="22">
        <f t="shared" si="1437"/>
        <v>9.0070530850321404</v>
      </c>
      <c r="AY402" s="22">
        <f t="shared" si="1438"/>
        <v>10.869049704628225</v>
      </c>
      <c r="AZ402" s="22">
        <f t="shared" si="1439"/>
        <v>9.8378132466547612</v>
      </c>
      <c r="BA402" s="22">
        <f t="shared" si="1440"/>
        <v>9.8378132466547612</v>
      </c>
      <c r="BB402" s="22">
        <f t="shared" si="1441"/>
        <v>10.314110782490431</v>
      </c>
      <c r="BC402" s="22">
        <f t="shared" si="1442"/>
        <v>12.619995448458184</v>
      </c>
      <c r="BD402" s="22">
        <f t="shared" si="1443"/>
        <v>9.7489223240156235</v>
      </c>
      <c r="BE402" s="22">
        <f t="shared" si="1444"/>
        <v>8.4067604153654116</v>
      </c>
      <c r="BF402" s="22">
        <f t="shared" si="1445"/>
        <v>8.4067604153654116</v>
      </c>
      <c r="BG402" s="22">
        <f t="shared" si="1446"/>
        <v>9.8593488571482482</v>
      </c>
      <c r="BH402" s="22">
        <f t="shared" si="1447"/>
        <v>7.9858012286543101</v>
      </c>
      <c r="BI402" s="22">
        <f t="shared" si="1448"/>
        <v>6.2327254900035598</v>
      </c>
      <c r="BJ402" s="22">
        <f t="shared" si="1449"/>
        <v>5.9240141371471395</v>
      </c>
      <c r="BK402" s="22">
        <f t="shared" si="1450"/>
        <v>5.9240141371471395</v>
      </c>
      <c r="BL402" s="22">
        <f t="shared" si="1451"/>
        <v>-0.78797332505541817</v>
      </c>
      <c r="BM402" s="22">
        <f t="shared" si="1452"/>
        <v>-2.9294907460626689</v>
      </c>
      <c r="BN402" s="22">
        <f t="shared" si="1453"/>
        <v>5.2350598266045267E-2</v>
      </c>
      <c r="BO402" s="22">
        <f t="shared" si="1454"/>
        <v>-0.1478262772150174</v>
      </c>
      <c r="BP402" s="22">
        <f t="shared" si="1455"/>
        <v>-0.1478262772150174</v>
      </c>
      <c r="BQ402" s="22">
        <f t="shared" si="1456"/>
        <v>4.7713146619642259</v>
      </c>
      <c r="BR402" s="22">
        <f t="shared" si="1457"/>
        <v>4.3308038377259237</v>
      </c>
      <c r="BS402" s="22">
        <f t="shared" si="1458"/>
        <v>2.9029551623577277</v>
      </c>
      <c r="BT402" s="22">
        <f t="shared" si="1459"/>
        <v>4.6422104007901765</v>
      </c>
      <c r="BU402" s="22">
        <f t="shared" si="1460"/>
        <v>4.6422104007901765</v>
      </c>
      <c r="BV402" s="22">
        <f t="shared" si="1461"/>
        <v>8.6730356410407126</v>
      </c>
      <c r="BW402" s="22">
        <f t="shared" si="1462"/>
        <v>9.2881640137453303</v>
      </c>
      <c r="BX402" s="22">
        <f t="shared" si="1463"/>
        <v>8.6626330614114693</v>
      </c>
      <c r="BY402" s="22">
        <f t="shared" si="1464"/>
        <v>7.5538919396649646</v>
      </c>
      <c r="BZ402" s="22">
        <f t="shared" si="1465"/>
        <v>7.5538919396649646</v>
      </c>
      <c r="CA402" s="22">
        <f t="shared" si="1466"/>
        <v>5.156833893902629</v>
      </c>
      <c r="CB402" s="22">
        <f t="shared" si="1467"/>
        <v>4.8927001589695607</v>
      </c>
      <c r="CC402" s="22">
        <f t="shared" si="1468"/>
        <v>4.9200794003124884</v>
      </c>
      <c r="CD402" s="22">
        <f t="shared" si="1469"/>
        <v>6.0367151213429366</v>
      </c>
      <c r="CE402" s="22">
        <f t="shared" si="1470"/>
        <v>6.0367151213429366</v>
      </c>
      <c r="CF402" s="22">
        <f t="shared" si="1471"/>
        <v>9.4769600111002745</v>
      </c>
      <c r="CG402" s="22">
        <f t="shared" si="1472"/>
        <v>9.3985772995306149</v>
      </c>
      <c r="CH402" s="22">
        <f t="shared" si="1473"/>
        <v>8.7074455919484421</v>
      </c>
      <c r="CI402" s="22">
        <f t="shared" si="1474"/>
        <v>8.9906718047617886</v>
      </c>
      <c r="CJ402" s="22">
        <f t="shared" si="1475"/>
        <v>8.9906718047617886</v>
      </c>
      <c r="CK402" s="22">
        <f t="shared" si="1476"/>
        <v>5.6399899202677233</v>
      </c>
      <c r="CL402" s="22">
        <f t="shared" si="1477"/>
        <v>6.6290808334993585</v>
      </c>
      <c r="CM402" s="22">
        <f t="shared" si="1478"/>
        <v>7.4781336808699592</v>
      </c>
      <c r="CN402" s="22">
        <f t="shared" si="1479"/>
        <v>8.023777300766227</v>
      </c>
      <c r="CO402" s="22">
        <f t="shared" si="1480"/>
        <v>8.023777300766227</v>
      </c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</row>
    <row r="403" spans="1:113" ht="14.25" customHeight="1" x14ac:dyDescent="0.2">
      <c r="A403" s="19"/>
      <c r="B403" s="20">
        <v>8</v>
      </c>
      <c r="C403" s="21" t="s">
        <v>39</v>
      </c>
      <c r="D403" s="22"/>
      <c r="E403" s="59"/>
      <c r="F403" s="59"/>
      <c r="G403" s="59"/>
      <c r="H403" s="22"/>
      <c r="I403" s="22">
        <f t="shared" si="1396"/>
        <v>9.2164815430018763</v>
      </c>
      <c r="J403" s="22">
        <f t="shared" si="1397"/>
        <v>5.7163112555964233</v>
      </c>
      <c r="K403" s="22">
        <f t="shared" si="1398"/>
        <v>3.7731479079422598</v>
      </c>
      <c r="L403" s="22">
        <f t="shared" si="1399"/>
        <v>3.8776603719581431</v>
      </c>
      <c r="M403" s="22">
        <f t="shared" si="1400"/>
        <v>3.8776603719581431</v>
      </c>
      <c r="N403" s="22">
        <f t="shared" si="1401"/>
        <v>4.6115137493917473</v>
      </c>
      <c r="O403" s="22">
        <f t="shared" si="1402"/>
        <v>5.3650900442048908</v>
      </c>
      <c r="P403" s="22">
        <f t="shared" si="1403"/>
        <v>4.719996485422854</v>
      </c>
      <c r="Q403" s="22">
        <f t="shared" si="1404"/>
        <v>3.3954678100387383</v>
      </c>
      <c r="R403" s="22">
        <f t="shared" si="1405"/>
        <v>3.3954678100387383</v>
      </c>
      <c r="S403" s="22">
        <f t="shared" si="1406"/>
        <v>2.8434577225012134</v>
      </c>
      <c r="T403" s="22">
        <f t="shared" si="1407"/>
        <v>2.8714445280588734</v>
      </c>
      <c r="U403" s="22">
        <f t="shared" si="1408"/>
        <v>3.7382308437316425</v>
      </c>
      <c r="V403" s="22">
        <f t="shared" si="1409"/>
        <v>4.8668082773712484</v>
      </c>
      <c r="W403" s="22">
        <f t="shared" si="1410"/>
        <v>4.8668082773712484</v>
      </c>
      <c r="X403" s="22">
        <f t="shared" si="1411"/>
        <v>1.5033730456516281</v>
      </c>
      <c r="Y403" s="22">
        <f t="shared" si="1412"/>
        <v>3.4038650019282812</v>
      </c>
      <c r="Z403" s="22">
        <f t="shared" si="1413"/>
        <v>4.8093535075477263</v>
      </c>
      <c r="AA403" s="22">
        <f t="shared" si="1414"/>
        <v>6.5777352989550479</v>
      </c>
      <c r="AB403" s="22">
        <f t="shared" si="1415"/>
        <v>6.5777352989550479</v>
      </c>
      <c r="AC403" s="22">
        <f t="shared" si="1416"/>
        <v>9.3844237159881345</v>
      </c>
      <c r="AD403" s="22">
        <f t="shared" si="1417"/>
        <v>8.2315663191751156</v>
      </c>
      <c r="AE403" s="22">
        <f t="shared" si="1418"/>
        <v>8.8378557807955929</v>
      </c>
      <c r="AF403" s="22">
        <f t="shared" si="1419"/>
        <v>7.9496874042781229</v>
      </c>
      <c r="AG403" s="22">
        <f t="shared" si="1420"/>
        <v>7.9496874042781229</v>
      </c>
      <c r="AH403" s="22">
        <f t="shared" si="1421"/>
        <v>10.059392752957621</v>
      </c>
      <c r="AI403" s="22">
        <f t="shared" si="1422"/>
        <v>8.310086417882161</v>
      </c>
      <c r="AJ403" s="22">
        <f t="shared" si="1423"/>
        <v>6.5807587689572671</v>
      </c>
      <c r="AK403" s="22">
        <f t="shared" si="1424"/>
        <v>4.8694061965018705</v>
      </c>
      <c r="AL403" s="22">
        <f t="shared" si="1425"/>
        <v>4.8694061965018705</v>
      </c>
      <c r="AM403" s="22">
        <f t="shared" si="1426"/>
        <v>-3.7026299440878034</v>
      </c>
      <c r="AN403" s="22">
        <f t="shared" si="1427"/>
        <v>-3.0465514977846198</v>
      </c>
      <c r="AO403" s="22">
        <f t="shared" si="1428"/>
        <v>-3.6368741317837276</v>
      </c>
      <c r="AP403" s="22">
        <f t="shared" si="1429"/>
        <v>-4.5705243873748884</v>
      </c>
      <c r="AQ403" s="22">
        <f t="shared" si="1430"/>
        <v>-4.5705243873748884</v>
      </c>
      <c r="AR403" s="22">
        <f t="shared" si="1431"/>
        <v>-5.311662284834</v>
      </c>
      <c r="AS403" s="22">
        <f t="shared" si="1432"/>
        <v>-3.0767553454756751</v>
      </c>
      <c r="AT403" s="22">
        <f t="shared" si="1433"/>
        <v>-2.1982671826185083</v>
      </c>
      <c r="AU403" s="22">
        <f t="shared" si="1434"/>
        <v>0.53244312538178917</v>
      </c>
      <c r="AV403" s="22">
        <f t="shared" si="1435"/>
        <v>0.53244312538178917</v>
      </c>
      <c r="AW403" s="22">
        <f t="shared" si="1436"/>
        <v>15.376343789381679</v>
      </c>
      <c r="AX403" s="22">
        <f t="shared" si="1437"/>
        <v>10.162562688273141</v>
      </c>
      <c r="AY403" s="22">
        <f t="shared" si="1438"/>
        <v>11.735929998511722</v>
      </c>
      <c r="AZ403" s="22">
        <f t="shared" si="1439"/>
        <v>12.681814680143333</v>
      </c>
      <c r="BA403" s="22">
        <f t="shared" si="1440"/>
        <v>12.681814680143333</v>
      </c>
      <c r="BB403" s="22">
        <f t="shared" si="1441"/>
        <v>11.58293521546068</v>
      </c>
      <c r="BC403" s="22">
        <f t="shared" si="1442"/>
        <v>12.091884274698799</v>
      </c>
      <c r="BD403" s="22">
        <f t="shared" si="1443"/>
        <v>8.7631463589720227</v>
      </c>
      <c r="BE403" s="22">
        <f t="shared" si="1444"/>
        <v>4.8561700777379144</v>
      </c>
      <c r="BF403" s="22">
        <f t="shared" si="1445"/>
        <v>4.8561700777379144</v>
      </c>
      <c r="BG403" s="22">
        <f t="shared" si="1446"/>
        <v>2.1537824660654792E-2</v>
      </c>
      <c r="BH403" s="22">
        <f t="shared" si="1447"/>
        <v>3.375481699792843</v>
      </c>
      <c r="BI403" s="22">
        <f t="shared" si="1448"/>
        <v>5.4721424410367803</v>
      </c>
      <c r="BJ403" s="22">
        <f t="shared" si="1449"/>
        <v>5.637929790741822</v>
      </c>
      <c r="BK403" s="22">
        <f t="shared" si="1450"/>
        <v>5.637929790741822</v>
      </c>
      <c r="BL403" s="22">
        <f t="shared" si="1451"/>
        <v>-0.50644703579173722</v>
      </c>
      <c r="BM403" s="22">
        <f t="shared" si="1452"/>
        <v>-1.8819909029461712</v>
      </c>
      <c r="BN403" s="22">
        <f t="shared" si="1453"/>
        <v>-1.9431577642314579</v>
      </c>
      <c r="BO403" s="22">
        <f t="shared" si="1454"/>
        <v>0.38576937206424589</v>
      </c>
      <c r="BP403" s="22">
        <f t="shared" si="1455"/>
        <v>0.38576937206424589</v>
      </c>
      <c r="BQ403" s="22">
        <f t="shared" si="1456"/>
        <v>17.282654191769439</v>
      </c>
      <c r="BR403" s="22">
        <f t="shared" si="1457"/>
        <v>16.679665196960983</v>
      </c>
      <c r="BS403" s="22">
        <f t="shared" si="1458"/>
        <v>16.460834756520512</v>
      </c>
      <c r="BT403" s="22">
        <f t="shared" si="1459"/>
        <v>9.4179671771430264</v>
      </c>
      <c r="BU403" s="22">
        <f t="shared" si="1460"/>
        <v>9.4179671771430264</v>
      </c>
      <c r="BV403" s="22">
        <f t="shared" si="1461"/>
        <v>-9.9418758278686568</v>
      </c>
      <c r="BW403" s="22">
        <f t="shared" si="1462"/>
        <v>0.39875612418902051</v>
      </c>
      <c r="BX403" s="22">
        <f t="shared" si="1463"/>
        <v>6.2119662944555216</v>
      </c>
      <c r="BY403" s="22">
        <f t="shared" si="1464"/>
        <v>9.1772756663257837</v>
      </c>
      <c r="BZ403" s="22">
        <f t="shared" si="1465"/>
        <v>9.1772756663257837</v>
      </c>
      <c r="CA403" s="22">
        <f t="shared" si="1466"/>
        <v>8.7570492115651888</v>
      </c>
      <c r="CB403" s="22">
        <f t="shared" si="1467"/>
        <v>-1.0893454978206876</v>
      </c>
      <c r="CC403" s="22">
        <f t="shared" si="1468"/>
        <v>-7.0148912039075668</v>
      </c>
      <c r="CD403" s="22">
        <f t="shared" si="1469"/>
        <v>-5.0765280099644201</v>
      </c>
      <c r="CE403" s="22">
        <f t="shared" si="1470"/>
        <v>-5.0765280099644201</v>
      </c>
      <c r="CF403" s="22">
        <f t="shared" si="1471"/>
        <v>2.8524207130168122</v>
      </c>
      <c r="CG403" s="22">
        <f t="shared" si="1472"/>
        <v>2.1406072023812044</v>
      </c>
      <c r="CH403" s="22">
        <f t="shared" si="1473"/>
        <v>2.0975078599390571</v>
      </c>
      <c r="CI403" s="22">
        <f t="shared" si="1474"/>
        <v>2.1264174000989726</v>
      </c>
      <c r="CJ403" s="22">
        <f t="shared" si="1475"/>
        <v>2.1264174000989726</v>
      </c>
      <c r="CK403" s="22">
        <f t="shared" si="1476"/>
        <v>1.9194668853725005</v>
      </c>
      <c r="CL403" s="22">
        <f t="shared" si="1477"/>
        <v>1.7665908259228758</v>
      </c>
      <c r="CM403" s="22">
        <f t="shared" si="1478"/>
        <v>1.5402276043585204</v>
      </c>
      <c r="CN403" s="22">
        <f t="shared" si="1479"/>
        <v>1.57621312076013</v>
      </c>
      <c r="CO403" s="22">
        <f t="shared" si="1480"/>
        <v>1.57621312076013</v>
      </c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</row>
    <row r="404" spans="1:113" ht="14.25" customHeight="1" x14ac:dyDescent="0.2">
      <c r="A404" s="19"/>
      <c r="B404" s="20">
        <v>9</v>
      </c>
      <c r="C404" s="21" t="s">
        <v>40</v>
      </c>
      <c r="D404" s="22"/>
      <c r="E404" s="59"/>
      <c r="F404" s="59"/>
      <c r="G404" s="59"/>
      <c r="H404" s="22"/>
      <c r="I404" s="22">
        <f t="shared" si="1396"/>
        <v>10.354043194160795</v>
      </c>
      <c r="J404" s="22">
        <f t="shared" si="1397"/>
        <v>8.2324320582054042</v>
      </c>
      <c r="K404" s="22">
        <f t="shared" si="1398"/>
        <v>5.518363935807642</v>
      </c>
      <c r="L404" s="22">
        <f t="shared" si="1399"/>
        <v>4.975724726241836</v>
      </c>
      <c r="M404" s="22">
        <f t="shared" si="1400"/>
        <v>4.975724726241836</v>
      </c>
      <c r="N404" s="22">
        <f t="shared" si="1401"/>
        <v>12.389737765233662</v>
      </c>
      <c r="O404" s="22">
        <f t="shared" si="1402"/>
        <v>5.0745028526314258</v>
      </c>
      <c r="P404" s="22">
        <f t="shared" si="1403"/>
        <v>3.5801088383970097</v>
      </c>
      <c r="Q404" s="22">
        <f t="shared" si="1404"/>
        <v>3.2691599262385296</v>
      </c>
      <c r="R404" s="22">
        <f t="shared" si="1405"/>
        <v>3.2691599262385296</v>
      </c>
      <c r="S404" s="22">
        <f t="shared" si="1406"/>
        <v>-5.5244605019477575</v>
      </c>
      <c r="T404" s="22">
        <f t="shared" si="1407"/>
        <v>5.6259524984018725</v>
      </c>
      <c r="U404" s="22">
        <f t="shared" si="1408"/>
        <v>6.1202187477854721</v>
      </c>
      <c r="V404" s="22">
        <f t="shared" si="1409"/>
        <v>5.2006562762277042</v>
      </c>
      <c r="W404" s="22">
        <f t="shared" si="1410"/>
        <v>5.2006562762277042</v>
      </c>
      <c r="X404" s="22">
        <f t="shared" si="1411"/>
        <v>12.568526252842418</v>
      </c>
      <c r="Y404" s="22">
        <f t="shared" si="1412"/>
        <v>11.350984164836305</v>
      </c>
      <c r="Z404" s="22">
        <f t="shared" si="1413"/>
        <v>9.2028285936984986</v>
      </c>
      <c r="AA404" s="22">
        <f t="shared" si="1414"/>
        <v>5.4321423562454498</v>
      </c>
      <c r="AB404" s="22">
        <f t="shared" si="1415"/>
        <v>5.4321423562454498</v>
      </c>
      <c r="AC404" s="22">
        <f t="shared" si="1416"/>
        <v>-0.33669745276887397</v>
      </c>
      <c r="AD404" s="22">
        <f t="shared" si="1417"/>
        <v>-3.3894019249676575</v>
      </c>
      <c r="AE404" s="22">
        <f t="shared" si="1418"/>
        <v>0.47535353611655751</v>
      </c>
      <c r="AF404" s="22">
        <f t="shared" si="1419"/>
        <v>5.6632269200477765</v>
      </c>
      <c r="AG404" s="22">
        <f t="shared" si="1420"/>
        <v>5.6632269200477765</v>
      </c>
      <c r="AH404" s="22">
        <f t="shared" si="1421"/>
        <v>9.8815815135151723</v>
      </c>
      <c r="AI404" s="22">
        <f t="shared" si="1422"/>
        <v>9.7231212817818147</v>
      </c>
      <c r="AJ404" s="22">
        <f t="shared" si="1423"/>
        <v>9.5293061189555033</v>
      </c>
      <c r="AK404" s="22">
        <f t="shared" si="1424"/>
        <v>7.9418288845045879</v>
      </c>
      <c r="AL404" s="22">
        <f t="shared" si="1425"/>
        <v>7.9418288845045879</v>
      </c>
      <c r="AM404" s="22">
        <f t="shared" si="1426"/>
        <v>2.2284425332047562</v>
      </c>
      <c r="AN404" s="22">
        <f t="shared" si="1427"/>
        <v>0.35780667592153748</v>
      </c>
      <c r="AO404" s="22">
        <f t="shared" si="1428"/>
        <v>-1.5089464577600324</v>
      </c>
      <c r="AP404" s="22">
        <f t="shared" si="1429"/>
        <v>-0.86012202186216768</v>
      </c>
      <c r="AQ404" s="22">
        <f t="shared" si="1430"/>
        <v>-0.86012202186216768</v>
      </c>
      <c r="AR404" s="22">
        <f t="shared" si="1431"/>
        <v>8.9621026554597307</v>
      </c>
      <c r="AS404" s="22">
        <f t="shared" si="1432"/>
        <v>9.9029600885238693</v>
      </c>
      <c r="AT404" s="22">
        <f t="shared" si="1433"/>
        <v>10.374289341330908</v>
      </c>
      <c r="AU404" s="22">
        <f t="shared" si="1434"/>
        <v>8.3381203914665321</v>
      </c>
      <c r="AV404" s="22">
        <f t="shared" si="1435"/>
        <v>8.3381203914665321</v>
      </c>
      <c r="AW404" s="22">
        <f t="shared" si="1436"/>
        <v>-3.5203079560750155</v>
      </c>
      <c r="AX404" s="22">
        <f t="shared" si="1437"/>
        <v>-2.8882202988221906</v>
      </c>
      <c r="AY404" s="22">
        <f t="shared" si="1438"/>
        <v>-2.8514760815655649</v>
      </c>
      <c r="AZ404" s="22">
        <f t="shared" si="1439"/>
        <v>-0.6132725182347798</v>
      </c>
      <c r="BA404" s="22">
        <f t="shared" si="1440"/>
        <v>-0.6132725182347798</v>
      </c>
      <c r="BB404" s="22">
        <f t="shared" si="1441"/>
        <v>8.8050996151584258</v>
      </c>
      <c r="BC404" s="22">
        <f t="shared" si="1442"/>
        <v>10.960812886623501</v>
      </c>
      <c r="BD404" s="22">
        <f t="shared" si="1443"/>
        <v>12.453320726123678</v>
      </c>
      <c r="BE404" s="22">
        <f t="shared" si="1444"/>
        <v>9.8857440392182241</v>
      </c>
      <c r="BF404" s="22">
        <f t="shared" si="1445"/>
        <v>9.8857440392182241</v>
      </c>
      <c r="BG404" s="22">
        <f t="shared" si="1446"/>
        <v>1.2115372675604448</v>
      </c>
      <c r="BH404" s="22">
        <f t="shared" si="1447"/>
        <v>0.61077758688061579</v>
      </c>
      <c r="BI404" s="22">
        <f t="shared" si="1448"/>
        <v>0.41674844253975607</v>
      </c>
      <c r="BJ404" s="22">
        <f t="shared" si="1449"/>
        <v>1.6357052882875394</v>
      </c>
      <c r="BK404" s="22">
        <f t="shared" si="1450"/>
        <v>1.6357052882875394</v>
      </c>
      <c r="BL404" s="22">
        <f t="shared" si="1451"/>
        <v>5.3584653063041969</v>
      </c>
      <c r="BM404" s="22">
        <f t="shared" si="1452"/>
        <v>1.8699487835347526</v>
      </c>
      <c r="BN404" s="22">
        <f t="shared" si="1453"/>
        <v>0.71354971754753649</v>
      </c>
      <c r="BO404" s="22">
        <f t="shared" si="1454"/>
        <v>1.7072463771853563E-2</v>
      </c>
      <c r="BP404" s="22">
        <f t="shared" si="1455"/>
        <v>1.7072463771853563E-2</v>
      </c>
      <c r="BQ404" s="22">
        <f t="shared" si="1456"/>
        <v>-2.1104892834358822</v>
      </c>
      <c r="BR404" s="22">
        <f t="shared" si="1457"/>
        <v>1.7460848791415629E-2</v>
      </c>
      <c r="BS404" s="22">
        <f t="shared" si="1458"/>
        <v>0.14564688506692391</v>
      </c>
      <c r="BT404" s="22">
        <f t="shared" si="1459"/>
        <v>0.28475624783035869</v>
      </c>
      <c r="BU404" s="22">
        <f t="shared" si="1460"/>
        <v>0.28475624783035869</v>
      </c>
      <c r="BV404" s="22">
        <f t="shared" si="1461"/>
        <v>0.17782277427068038</v>
      </c>
      <c r="BW404" s="22">
        <f t="shared" si="1462"/>
        <v>1.6800439316232882</v>
      </c>
      <c r="BX404" s="22">
        <f t="shared" si="1463"/>
        <v>2.1489146466305016</v>
      </c>
      <c r="BY404" s="22">
        <f t="shared" si="1464"/>
        <v>2.4053837810249519</v>
      </c>
      <c r="BZ404" s="22">
        <f t="shared" si="1465"/>
        <v>2.4053837810249519</v>
      </c>
      <c r="CA404" s="22">
        <f t="shared" si="1466"/>
        <v>3.8143780598271348</v>
      </c>
      <c r="CB404" s="22">
        <f t="shared" si="1467"/>
        <v>1.7407705344509168</v>
      </c>
      <c r="CC404" s="22">
        <f t="shared" si="1468"/>
        <v>1.0176213296952028</v>
      </c>
      <c r="CD404" s="22">
        <f t="shared" si="1469"/>
        <v>0.75687904555343266</v>
      </c>
      <c r="CE404" s="22">
        <f t="shared" si="1470"/>
        <v>0.75687904555343266</v>
      </c>
      <c r="CF404" s="22">
        <f t="shared" si="1471"/>
        <v>-6.8736160502751886E-2</v>
      </c>
      <c r="CG404" s="22">
        <f t="shared" si="1472"/>
        <v>0.28538881803099514</v>
      </c>
      <c r="CH404" s="22">
        <f t="shared" si="1473"/>
        <v>0.44484509356476565</v>
      </c>
      <c r="CI404" s="22">
        <f t="shared" si="1474"/>
        <v>0.8432995912205854</v>
      </c>
      <c r="CJ404" s="22">
        <f t="shared" si="1475"/>
        <v>0.8432995912205854</v>
      </c>
      <c r="CK404" s="22">
        <f t="shared" si="1476"/>
        <v>6.4120038196422229</v>
      </c>
      <c r="CL404" s="22">
        <f t="shared" si="1477"/>
        <v>8.708740307441019</v>
      </c>
      <c r="CM404" s="22">
        <f t="shared" si="1478"/>
        <v>9.6156777892425254</v>
      </c>
      <c r="CN404" s="22">
        <f t="shared" si="1479"/>
        <v>9.6909051981327821</v>
      </c>
      <c r="CO404" s="22">
        <f t="shared" si="1480"/>
        <v>9.6909051981327821</v>
      </c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</row>
    <row r="405" spans="1:113" ht="14.25" customHeight="1" x14ac:dyDescent="0.2">
      <c r="A405" s="19"/>
      <c r="B405" s="20">
        <v>10</v>
      </c>
      <c r="C405" s="29" t="s">
        <v>41</v>
      </c>
      <c r="D405" s="22"/>
      <c r="E405" s="59"/>
      <c r="F405" s="59"/>
      <c r="G405" s="59"/>
      <c r="H405" s="22"/>
      <c r="I405" s="22">
        <f t="shared" si="1396"/>
        <v>7.9250171688132127</v>
      </c>
      <c r="J405" s="22">
        <f t="shared" si="1397"/>
        <v>4.3961346270346269</v>
      </c>
      <c r="K405" s="22">
        <f t="shared" si="1398"/>
        <v>2.0814655651343514</v>
      </c>
      <c r="L405" s="22">
        <f t="shared" si="1399"/>
        <v>3.3171325903047659</v>
      </c>
      <c r="M405" s="22">
        <f t="shared" si="1400"/>
        <v>3.3171325903047659</v>
      </c>
      <c r="N405" s="22">
        <f t="shared" si="1401"/>
        <v>6.1946259434791955</v>
      </c>
      <c r="O405" s="22">
        <f t="shared" si="1402"/>
        <v>6.2054194092886519</v>
      </c>
      <c r="P405" s="22">
        <f t="shared" si="1403"/>
        <v>7.1516470448903249</v>
      </c>
      <c r="Q405" s="22">
        <f t="shared" si="1404"/>
        <v>5.7404659281877599</v>
      </c>
      <c r="R405" s="22">
        <f t="shared" si="1405"/>
        <v>5.7404659281877599</v>
      </c>
      <c r="S405" s="22">
        <f t="shared" si="1406"/>
        <v>11.700305838996712</v>
      </c>
      <c r="T405" s="22">
        <f t="shared" si="1407"/>
        <v>11.845281420498878</v>
      </c>
      <c r="U405" s="22">
        <f t="shared" si="1408"/>
        <v>9.5044189113268516</v>
      </c>
      <c r="V405" s="22">
        <f t="shared" si="1409"/>
        <v>6.6435270431956894</v>
      </c>
      <c r="W405" s="22">
        <f t="shared" si="1410"/>
        <v>6.6435270431956894</v>
      </c>
      <c r="X405" s="22">
        <f t="shared" si="1411"/>
        <v>-4.25779086316102</v>
      </c>
      <c r="Y405" s="22">
        <f t="shared" si="1412"/>
        <v>0.20234329588213029</v>
      </c>
      <c r="Z405" s="22">
        <f t="shared" si="1413"/>
        <v>4.1252944728865657</v>
      </c>
      <c r="AA405" s="22">
        <f t="shared" si="1414"/>
        <v>6.8668819213560255</v>
      </c>
      <c r="AB405" s="22">
        <f t="shared" si="1415"/>
        <v>6.8668819213560255</v>
      </c>
      <c r="AC405" s="22">
        <f t="shared" si="1416"/>
        <v>9.1867080357078237</v>
      </c>
      <c r="AD405" s="22">
        <f t="shared" si="1417"/>
        <v>6.2896525865586881</v>
      </c>
      <c r="AE405" s="22">
        <f t="shared" si="1418"/>
        <v>6.4620435332199122</v>
      </c>
      <c r="AF405" s="22">
        <f t="shared" si="1419"/>
        <v>7.3010725865538859</v>
      </c>
      <c r="AG405" s="22">
        <f t="shared" si="1420"/>
        <v>7.3010725865538859</v>
      </c>
      <c r="AH405" s="22">
        <f t="shared" si="1421"/>
        <v>6.2508205843658118</v>
      </c>
      <c r="AI405" s="22">
        <f t="shared" si="1422"/>
        <v>4.4066068935131995</v>
      </c>
      <c r="AJ405" s="22">
        <f t="shared" si="1423"/>
        <v>3.8095885585173193</v>
      </c>
      <c r="AK405" s="22">
        <f t="shared" si="1424"/>
        <v>2.9576205225551035</v>
      </c>
      <c r="AL405" s="22">
        <f t="shared" si="1425"/>
        <v>2.9576205225551035</v>
      </c>
      <c r="AM405" s="22">
        <f t="shared" si="1426"/>
        <v>0.50658310928358219</v>
      </c>
      <c r="AN405" s="22">
        <f t="shared" si="1427"/>
        <v>4.8792766753874588</v>
      </c>
      <c r="AO405" s="22">
        <f t="shared" si="1428"/>
        <v>4.9874048302648362</v>
      </c>
      <c r="AP405" s="22">
        <f t="shared" si="1429"/>
        <v>4.2461359479369065</v>
      </c>
      <c r="AQ405" s="22">
        <f t="shared" si="1430"/>
        <v>4.2461359479369065</v>
      </c>
      <c r="AR405" s="22">
        <f t="shared" si="1431"/>
        <v>7.3187031448479729</v>
      </c>
      <c r="AS405" s="22">
        <f t="shared" si="1432"/>
        <v>3.7907934906410219</v>
      </c>
      <c r="AT405" s="22">
        <f t="shared" si="1433"/>
        <v>2.6852037296596336</v>
      </c>
      <c r="AU405" s="22">
        <f t="shared" si="1434"/>
        <v>1.8897291683864523</v>
      </c>
      <c r="AV405" s="22">
        <f t="shared" si="1435"/>
        <v>1.8897291683864523</v>
      </c>
      <c r="AW405" s="22">
        <f t="shared" si="1436"/>
        <v>2.1752367876764822</v>
      </c>
      <c r="AX405" s="22">
        <f t="shared" si="1437"/>
        <v>4.6129040712019815</v>
      </c>
      <c r="AY405" s="22">
        <f t="shared" si="1438"/>
        <v>4.8715225445376831</v>
      </c>
      <c r="AZ405" s="22">
        <f t="shared" si="1439"/>
        <v>5.7628559294793433</v>
      </c>
      <c r="BA405" s="22">
        <f t="shared" si="1440"/>
        <v>5.7628559294793433</v>
      </c>
      <c r="BB405" s="22">
        <f t="shared" si="1441"/>
        <v>5.2928246160042391</v>
      </c>
      <c r="BC405" s="22">
        <f t="shared" si="1442"/>
        <v>5.9156091726313491</v>
      </c>
      <c r="BD405" s="22">
        <f t="shared" si="1443"/>
        <v>6.2690223479622489</v>
      </c>
      <c r="BE405" s="22">
        <f t="shared" si="1444"/>
        <v>6.469508040235624</v>
      </c>
      <c r="BF405" s="22">
        <f t="shared" si="1445"/>
        <v>6.469508040235624</v>
      </c>
      <c r="BG405" s="22">
        <f t="shared" si="1446"/>
        <v>3.6892161033183442</v>
      </c>
      <c r="BH405" s="22">
        <f t="shared" si="1447"/>
        <v>3.1039324792917427</v>
      </c>
      <c r="BI405" s="22">
        <f t="shared" si="1448"/>
        <v>4.2491910507605155</v>
      </c>
      <c r="BJ405" s="22">
        <f t="shared" si="1449"/>
        <v>7.4437606062963084</v>
      </c>
      <c r="BK405" s="22">
        <f t="shared" si="1450"/>
        <v>7.4437606062963084</v>
      </c>
      <c r="BL405" s="22">
        <f t="shared" si="1451"/>
        <v>5.805675314724084</v>
      </c>
      <c r="BM405" s="22">
        <f t="shared" si="1452"/>
        <v>4.3260938782328822</v>
      </c>
      <c r="BN405" s="22">
        <f t="shared" si="1453"/>
        <v>-2.503673534872064E-2</v>
      </c>
      <c r="BO405" s="22">
        <f t="shared" si="1454"/>
        <v>-2.7419779326062468</v>
      </c>
      <c r="BP405" s="22">
        <f t="shared" si="1455"/>
        <v>-2.7419779326062468</v>
      </c>
      <c r="BQ405" s="22">
        <f t="shared" si="1456"/>
        <v>-1.3278849123394281</v>
      </c>
      <c r="BR405" s="22">
        <f t="shared" si="1457"/>
        <v>-1.1847475034654167</v>
      </c>
      <c r="BS405" s="22">
        <f t="shared" si="1458"/>
        <v>1.9082158878202904</v>
      </c>
      <c r="BT405" s="22">
        <f t="shared" si="1459"/>
        <v>2.4632058699053232</v>
      </c>
      <c r="BU405" s="22">
        <f t="shared" si="1460"/>
        <v>2.4632058699053232</v>
      </c>
      <c r="BV405" s="22">
        <f t="shared" si="1461"/>
        <v>3.4883277592226136</v>
      </c>
      <c r="BW405" s="22">
        <f t="shared" si="1462"/>
        <v>4.2200782597454918</v>
      </c>
      <c r="BX405" s="22">
        <f t="shared" si="1463"/>
        <v>7.0388419050763531</v>
      </c>
      <c r="BY405" s="22">
        <f t="shared" si="1464"/>
        <v>7.5718244094686611</v>
      </c>
      <c r="BZ405" s="22">
        <f t="shared" si="1465"/>
        <v>7.5718244094686611</v>
      </c>
      <c r="CA405" s="22">
        <f t="shared" si="1466"/>
        <v>9.446063117550807</v>
      </c>
      <c r="CB405" s="22">
        <f t="shared" si="1467"/>
        <v>9.2829750139371612</v>
      </c>
      <c r="CC405" s="22">
        <f t="shared" si="1468"/>
        <v>7.064583230425896</v>
      </c>
      <c r="CD405" s="22">
        <f t="shared" si="1469"/>
        <v>6.2319611576658218</v>
      </c>
      <c r="CE405" s="22">
        <f t="shared" si="1470"/>
        <v>6.2319611576658218</v>
      </c>
      <c r="CF405" s="22">
        <f t="shared" si="1471"/>
        <v>3.7824316699945228</v>
      </c>
      <c r="CG405" s="22">
        <f t="shared" si="1472"/>
        <v>3.2778911882306119</v>
      </c>
      <c r="CH405" s="22">
        <f t="shared" si="1473"/>
        <v>3.8458555943476682</v>
      </c>
      <c r="CI405" s="22">
        <f t="shared" si="1474"/>
        <v>5.244298125702727</v>
      </c>
      <c r="CJ405" s="22">
        <f t="shared" si="1475"/>
        <v>5.244298125702727</v>
      </c>
      <c r="CK405" s="22">
        <f t="shared" si="1476"/>
        <v>3.3039938308704109</v>
      </c>
      <c r="CL405" s="22">
        <f t="shared" si="1477"/>
        <v>3.4642478270423709</v>
      </c>
      <c r="CM405" s="22">
        <f t="shared" si="1478"/>
        <v>12.956788023563618</v>
      </c>
      <c r="CN405" s="22">
        <f t="shared" si="1479"/>
        <v>16.088691998713983</v>
      </c>
      <c r="CO405" s="22">
        <f t="shared" si="1480"/>
        <v>16.088691998713983</v>
      </c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</row>
    <row r="406" spans="1:113" ht="14.25" customHeight="1" x14ac:dyDescent="0.2">
      <c r="A406" s="19"/>
      <c r="B406" s="20">
        <v>11</v>
      </c>
      <c r="C406" s="29" t="s">
        <v>42</v>
      </c>
      <c r="D406" s="22"/>
      <c r="E406" s="59"/>
      <c r="F406" s="59"/>
      <c r="G406" s="59"/>
      <c r="H406" s="22"/>
      <c r="I406" s="22" t="str">
        <f t="shared" si="1396"/>
        <v/>
      </c>
      <c r="J406" s="22" t="str">
        <f t="shared" si="1397"/>
        <v/>
      </c>
      <c r="K406" s="22" t="str">
        <f t="shared" si="1398"/>
        <v/>
      </c>
      <c r="L406" s="22" t="str">
        <f t="shared" si="1399"/>
        <v/>
      </c>
      <c r="M406" s="22" t="str">
        <f t="shared" si="1400"/>
        <v/>
      </c>
      <c r="N406" s="22" t="str">
        <f t="shared" si="1401"/>
        <v/>
      </c>
      <c r="O406" s="22" t="str">
        <f t="shared" si="1402"/>
        <v/>
      </c>
      <c r="P406" s="22" t="str">
        <f t="shared" si="1403"/>
        <v/>
      </c>
      <c r="Q406" s="22" t="str">
        <f t="shared" si="1404"/>
        <v/>
      </c>
      <c r="R406" s="22" t="str">
        <f t="shared" si="1405"/>
        <v/>
      </c>
      <c r="S406" s="22" t="str">
        <f t="shared" si="1406"/>
        <v/>
      </c>
      <c r="T406" s="22" t="str">
        <f t="shared" si="1407"/>
        <v/>
      </c>
      <c r="U406" s="22" t="str">
        <f t="shared" si="1408"/>
        <v/>
      </c>
      <c r="V406" s="22" t="str">
        <f t="shared" si="1409"/>
        <v/>
      </c>
      <c r="W406" s="22" t="str">
        <f t="shared" si="1410"/>
        <v/>
      </c>
      <c r="X406" s="22" t="str">
        <f t="shared" si="1411"/>
        <v/>
      </c>
      <c r="Y406" s="22" t="str">
        <f t="shared" si="1412"/>
        <v/>
      </c>
      <c r="Z406" s="22" t="str">
        <f t="shared" si="1413"/>
        <v/>
      </c>
      <c r="AA406" s="22" t="str">
        <f t="shared" si="1414"/>
        <v/>
      </c>
      <c r="AB406" s="22" t="str">
        <f t="shared" si="1415"/>
        <v/>
      </c>
      <c r="AC406" s="22" t="str">
        <f t="shared" si="1416"/>
        <v/>
      </c>
      <c r="AD406" s="22" t="str">
        <f t="shared" si="1417"/>
        <v/>
      </c>
      <c r="AE406" s="22" t="str">
        <f t="shared" si="1418"/>
        <v/>
      </c>
      <c r="AF406" s="22" t="str">
        <f t="shared" si="1419"/>
        <v/>
      </c>
      <c r="AG406" s="22" t="str">
        <f t="shared" si="1420"/>
        <v/>
      </c>
      <c r="AH406" s="22" t="str">
        <f t="shared" si="1421"/>
        <v/>
      </c>
      <c r="AI406" s="22" t="str">
        <f t="shared" si="1422"/>
        <v/>
      </c>
      <c r="AJ406" s="22" t="str">
        <f t="shared" si="1423"/>
        <v/>
      </c>
      <c r="AK406" s="22" t="str">
        <f t="shared" si="1424"/>
        <v/>
      </c>
      <c r="AL406" s="22" t="str">
        <f t="shared" si="1425"/>
        <v/>
      </c>
      <c r="AM406" s="22">
        <f t="shared" si="1426"/>
        <v>-0.4013761467889907</v>
      </c>
      <c r="AN406" s="22">
        <f t="shared" si="1427"/>
        <v>-1.8290645840639286</v>
      </c>
      <c r="AO406" s="22">
        <f t="shared" si="1428"/>
        <v>2.8054656434918002E-2</v>
      </c>
      <c r="AP406" s="22">
        <f t="shared" si="1429"/>
        <v>0.57410322098223787</v>
      </c>
      <c r="AQ406" s="22">
        <f t="shared" si="1430"/>
        <v>0.57410322098223787</v>
      </c>
      <c r="AR406" s="22">
        <f t="shared" si="1431"/>
        <v>7.8788804350974146</v>
      </c>
      <c r="AS406" s="22">
        <f t="shared" si="1432"/>
        <v>7.3436084695138248</v>
      </c>
      <c r="AT406" s="22">
        <f t="shared" si="1433"/>
        <v>7.218185805860017</v>
      </c>
      <c r="AU406" s="22">
        <f t="shared" si="1434"/>
        <v>7.8594794500970835</v>
      </c>
      <c r="AV406" s="22">
        <f t="shared" si="1435"/>
        <v>7.8594794500970835</v>
      </c>
      <c r="AW406" s="22">
        <f t="shared" si="1436"/>
        <v>6.668839761004449</v>
      </c>
      <c r="AX406" s="22">
        <f t="shared" si="1437"/>
        <v>8.8221030994691745</v>
      </c>
      <c r="AY406" s="22">
        <f t="shared" si="1438"/>
        <v>8.2372027920342106</v>
      </c>
      <c r="AZ406" s="22">
        <f t="shared" si="1439"/>
        <v>6.5575175421343346</v>
      </c>
      <c r="BA406" s="22">
        <f t="shared" si="1440"/>
        <v>6.5575175421343346</v>
      </c>
      <c r="BB406" s="22">
        <f t="shared" si="1441"/>
        <v>0.67348544039400338</v>
      </c>
      <c r="BC406" s="22">
        <f t="shared" si="1442"/>
        <v>0.92676357024352285</v>
      </c>
      <c r="BD406" s="22">
        <f t="shared" si="1443"/>
        <v>1.1824395002025341</v>
      </c>
      <c r="BE406" s="22">
        <f t="shared" si="1444"/>
        <v>1.2416130654149953</v>
      </c>
      <c r="BF406" s="22">
        <f t="shared" si="1445"/>
        <v>1.2416130654149953</v>
      </c>
      <c r="BG406" s="22">
        <f t="shared" si="1446"/>
        <v>2.4019145671571067</v>
      </c>
      <c r="BH406" s="22">
        <f t="shared" si="1447"/>
        <v>1.949354277475976</v>
      </c>
      <c r="BI406" s="22">
        <f t="shared" si="1448"/>
        <v>1.6232081542672177</v>
      </c>
      <c r="BJ406" s="22">
        <f t="shared" si="1449"/>
        <v>1.5279707026478349</v>
      </c>
      <c r="BK406" s="22">
        <f t="shared" si="1450"/>
        <v>1.5279707026478349</v>
      </c>
      <c r="BL406" s="22">
        <f t="shared" si="1451"/>
        <v>1.2059417102942263</v>
      </c>
      <c r="BM406" s="22">
        <f t="shared" si="1452"/>
        <v>0.45475071979154791</v>
      </c>
      <c r="BN406" s="22">
        <f t="shared" si="1453"/>
        <v>0.21088555282344146</v>
      </c>
      <c r="BO406" s="22">
        <f t="shared" si="1454"/>
        <v>-6.0861948864086912E-2</v>
      </c>
      <c r="BP406" s="22">
        <f t="shared" si="1455"/>
        <v>-6.0861948864086912E-2</v>
      </c>
      <c r="BQ406" s="22">
        <f t="shared" si="1456"/>
        <v>37279.694831174609</v>
      </c>
      <c r="BR406" s="22">
        <f t="shared" si="1457"/>
        <v>56501.328524504548</v>
      </c>
      <c r="BS406" s="22">
        <f t="shared" si="1458"/>
        <v>67395.616898287175</v>
      </c>
      <c r="BT406" s="22">
        <f t="shared" si="1459"/>
        <v>71932.574550338337</v>
      </c>
      <c r="BU406" s="22">
        <f t="shared" si="1460"/>
        <v>71932.574550338337</v>
      </c>
      <c r="BV406" s="22">
        <f t="shared" si="1461"/>
        <v>204.18971435798323</v>
      </c>
      <c r="BW406" s="22">
        <f t="shared" si="1462"/>
        <v>96.082574559259314</v>
      </c>
      <c r="BX406" s="22">
        <f t="shared" si="1463"/>
        <v>62.096810162609245</v>
      </c>
      <c r="BY406" s="22">
        <f t="shared" si="1464"/>
        <v>41.581177809802057</v>
      </c>
      <c r="BZ406" s="22">
        <f t="shared" si="1465"/>
        <v>41.581177809802057</v>
      </c>
      <c r="CA406" s="22">
        <f t="shared" si="1466"/>
        <v>89.915146867157318</v>
      </c>
      <c r="CB406" s="22">
        <f t="shared" si="1467"/>
        <v>114.16947345056428</v>
      </c>
      <c r="CC406" s="22">
        <f t="shared" si="1468"/>
        <v>108.2636927852254</v>
      </c>
      <c r="CD406" s="22">
        <f t="shared" si="1469"/>
        <v>116.63160452043621</v>
      </c>
      <c r="CE406" s="22">
        <f t="shared" si="1470"/>
        <v>116.63160452043621</v>
      </c>
      <c r="CF406" s="22">
        <f t="shared" si="1471"/>
        <v>21.354824721257287</v>
      </c>
      <c r="CG406" s="22">
        <f t="shared" si="1472"/>
        <v>-19.539013655806855</v>
      </c>
      <c r="CH406" s="22">
        <f t="shared" si="1473"/>
        <v>1.3910770958468959</v>
      </c>
      <c r="CI406" s="22">
        <f t="shared" si="1474"/>
        <v>8.4335681129202698</v>
      </c>
      <c r="CJ406" s="22">
        <f t="shared" si="1475"/>
        <v>8.4335681129202698</v>
      </c>
      <c r="CK406" s="22">
        <f t="shared" si="1476"/>
        <v>-4.7782350251485894</v>
      </c>
      <c r="CL406" s="22">
        <f t="shared" si="1477"/>
        <v>-3.5324921135646719</v>
      </c>
      <c r="CM406" s="22">
        <f t="shared" si="1478"/>
        <v>-7.1795456490649343</v>
      </c>
      <c r="CN406" s="22">
        <f t="shared" si="1479"/>
        <v>-2.5986512850464578</v>
      </c>
      <c r="CO406" s="22">
        <f t="shared" si="1480"/>
        <v>-2.5986512850464578</v>
      </c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</row>
    <row r="407" spans="1:113" ht="14.25" customHeight="1" x14ac:dyDescent="0.2">
      <c r="A407" s="19"/>
      <c r="B407" s="20">
        <v>12</v>
      </c>
      <c r="C407" s="21" t="s">
        <v>43</v>
      </c>
      <c r="D407" s="22"/>
      <c r="E407" s="59"/>
      <c r="F407" s="59"/>
      <c r="G407" s="59"/>
      <c r="H407" s="22"/>
      <c r="I407" s="22">
        <f t="shared" si="1396"/>
        <v>3.7985053623398386</v>
      </c>
      <c r="J407" s="22">
        <f t="shared" si="1397"/>
        <v>3.1083947730011516</v>
      </c>
      <c r="K407" s="22">
        <f t="shared" si="1398"/>
        <v>3.1496807361626225</v>
      </c>
      <c r="L407" s="22">
        <f t="shared" si="1399"/>
        <v>3.1468598921359501</v>
      </c>
      <c r="M407" s="22">
        <f t="shared" si="1400"/>
        <v>3.1468598921359501</v>
      </c>
      <c r="N407" s="22">
        <f t="shared" si="1401"/>
        <v>2.1040642005452241</v>
      </c>
      <c r="O407" s="22">
        <f t="shared" si="1402"/>
        <v>3.9021248763857272</v>
      </c>
      <c r="P407" s="22">
        <f t="shared" si="1403"/>
        <v>3.8144750189513843</v>
      </c>
      <c r="Q407" s="22">
        <f t="shared" si="1404"/>
        <v>4.1637072966334472</v>
      </c>
      <c r="R407" s="22">
        <f t="shared" si="1405"/>
        <v>4.1637072966334472</v>
      </c>
      <c r="S407" s="22">
        <f t="shared" si="1406"/>
        <v>4.7110498648335977</v>
      </c>
      <c r="T407" s="22">
        <f t="shared" si="1407"/>
        <v>4.7330459611932412</v>
      </c>
      <c r="U407" s="22">
        <f t="shared" si="1408"/>
        <v>4.6104702143539384</v>
      </c>
      <c r="V407" s="22">
        <f t="shared" si="1409"/>
        <v>4.4627271392427161</v>
      </c>
      <c r="W407" s="22">
        <f t="shared" si="1410"/>
        <v>4.4627271392427161</v>
      </c>
      <c r="X407" s="22">
        <f t="shared" si="1411"/>
        <v>4.05291034425737</v>
      </c>
      <c r="Y407" s="22">
        <f t="shared" si="1412"/>
        <v>4.4788101654030186</v>
      </c>
      <c r="Z407" s="22">
        <f t="shared" si="1413"/>
        <v>5.113564127695696</v>
      </c>
      <c r="AA407" s="22">
        <f t="shared" si="1414"/>
        <v>4.6984830053108624</v>
      </c>
      <c r="AB407" s="22">
        <f t="shared" si="1415"/>
        <v>4.6984830053108624</v>
      </c>
      <c r="AC407" s="22">
        <f t="shared" si="1416"/>
        <v>3.4322660586642257</v>
      </c>
      <c r="AD407" s="22">
        <f t="shared" si="1417"/>
        <v>4.4718518751712253</v>
      </c>
      <c r="AE407" s="22">
        <f t="shared" si="1418"/>
        <v>4.0843519082051074</v>
      </c>
      <c r="AF407" s="22">
        <f t="shared" si="1419"/>
        <v>4.8250670270283678</v>
      </c>
      <c r="AG407" s="22">
        <f t="shared" si="1420"/>
        <v>4.8250670270283678</v>
      </c>
      <c r="AH407" s="22">
        <f t="shared" si="1421"/>
        <v>8.5134415451686891</v>
      </c>
      <c r="AI407" s="22">
        <f t="shared" si="1422"/>
        <v>4.3394433376568173</v>
      </c>
      <c r="AJ407" s="22">
        <f t="shared" si="1423"/>
        <v>3.3004338116238756</v>
      </c>
      <c r="AK407" s="22">
        <f t="shared" si="1424"/>
        <v>2.8274602225833831</v>
      </c>
      <c r="AL407" s="22">
        <f t="shared" si="1425"/>
        <v>2.8274602225833831</v>
      </c>
      <c r="AM407" s="22">
        <f t="shared" si="1426"/>
        <v>-2.2074688796680562</v>
      </c>
      <c r="AN407" s="22">
        <f t="shared" si="1427"/>
        <v>-2.0868483005293115</v>
      </c>
      <c r="AO407" s="22">
        <f t="shared" si="1428"/>
        <v>-2.4878432316834562</v>
      </c>
      <c r="AP407" s="22">
        <f t="shared" si="1429"/>
        <v>-4.0684344892948161</v>
      </c>
      <c r="AQ407" s="22">
        <f t="shared" si="1430"/>
        <v>-4.0684344892948161</v>
      </c>
      <c r="AR407" s="22">
        <f t="shared" si="1431"/>
        <v>-0.96124446906094363</v>
      </c>
      <c r="AS407" s="22">
        <f t="shared" si="1432"/>
        <v>-0.6121386451470272</v>
      </c>
      <c r="AT407" s="22">
        <f t="shared" si="1433"/>
        <v>-2.9380013451202558E-2</v>
      </c>
      <c r="AU407" s="22">
        <f t="shared" si="1434"/>
        <v>0.7090479852926137</v>
      </c>
      <c r="AV407" s="22">
        <f t="shared" si="1435"/>
        <v>0.7090479852926137</v>
      </c>
      <c r="AW407" s="22">
        <f t="shared" si="1436"/>
        <v>-4.9315687844356972</v>
      </c>
      <c r="AX407" s="22">
        <f t="shared" si="1437"/>
        <v>-5.0271804306906347</v>
      </c>
      <c r="AY407" s="22">
        <f t="shared" si="1438"/>
        <v>-6.2483473310534237</v>
      </c>
      <c r="AZ407" s="22">
        <f t="shared" si="1439"/>
        <v>-5.8070558999255297</v>
      </c>
      <c r="BA407" s="22">
        <f t="shared" si="1440"/>
        <v>-5.8070558999255297</v>
      </c>
      <c r="BB407" s="22">
        <f t="shared" si="1441"/>
        <v>-2.1678746763480774</v>
      </c>
      <c r="BC407" s="22">
        <f t="shared" si="1442"/>
        <v>1.6505792754287256</v>
      </c>
      <c r="BD407" s="22">
        <f t="shared" si="1443"/>
        <v>5.0365756195631377</v>
      </c>
      <c r="BE407" s="22">
        <f t="shared" si="1444"/>
        <v>6.0067148838090674</v>
      </c>
      <c r="BF407" s="22">
        <f t="shared" si="1445"/>
        <v>6.0067148838090674</v>
      </c>
      <c r="BG407" s="22">
        <f t="shared" si="1446"/>
        <v>9.6978802400760316</v>
      </c>
      <c r="BH407" s="22">
        <f t="shared" si="1447"/>
        <v>5.1580966821627783</v>
      </c>
      <c r="BI407" s="22">
        <f t="shared" si="1448"/>
        <v>3.7482745242006388</v>
      </c>
      <c r="BJ407" s="22">
        <f t="shared" si="1449"/>
        <v>3.4557890877099595</v>
      </c>
      <c r="BK407" s="22">
        <f t="shared" si="1450"/>
        <v>3.4557890877099595</v>
      </c>
      <c r="BL407" s="22">
        <f t="shared" si="1451"/>
        <v>-1.0664490770644619</v>
      </c>
      <c r="BM407" s="22">
        <f t="shared" si="1452"/>
        <v>0.23339480713082139</v>
      </c>
      <c r="BN407" s="22">
        <f t="shared" si="1453"/>
        <v>-0.39347086949969423</v>
      </c>
      <c r="BO407" s="22">
        <f t="shared" si="1454"/>
        <v>-0.78867624212617216</v>
      </c>
      <c r="BP407" s="22">
        <f t="shared" si="1455"/>
        <v>-0.78867624212617216</v>
      </c>
      <c r="BQ407" s="22">
        <f t="shared" si="1456"/>
        <v>-5.7605161149126616E-2</v>
      </c>
      <c r="BR407" s="22">
        <f t="shared" si="1457"/>
        <v>-0.19160089323217733</v>
      </c>
      <c r="BS407" s="22">
        <f t="shared" si="1458"/>
        <v>2.0915143816168325E-2</v>
      </c>
      <c r="BT407" s="22">
        <f t="shared" si="1459"/>
        <v>4.1563341728253107</v>
      </c>
      <c r="BU407" s="22">
        <f t="shared" si="1460"/>
        <v>4.1563341728253107</v>
      </c>
      <c r="BV407" s="22">
        <f t="shared" si="1461"/>
        <v>9.6555765180081181</v>
      </c>
      <c r="BW407" s="22">
        <f t="shared" si="1462"/>
        <v>9.7929930461505563</v>
      </c>
      <c r="BX407" s="22">
        <f t="shared" si="1463"/>
        <v>9.8513849619528315</v>
      </c>
      <c r="BY407" s="22">
        <f t="shared" si="1464"/>
        <v>7.0808736574346227</v>
      </c>
      <c r="BZ407" s="22">
        <f t="shared" si="1465"/>
        <v>7.0808736574346227</v>
      </c>
      <c r="CA407" s="22">
        <f t="shared" si="1466"/>
        <v>7.2812690027459013</v>
      </c>
      <c r="CB407" s="22">
        <f t="shared" si="1467"/>
        <v>7.6085364335551446</v>
      </c>
      <c r="CC407" s="22">
        <f t="shared" si="1468"/>
        <v>7.6539207903751958</v>
      </c>
      <c r="CD407" s="22">
        <f t="shared" si="1469"/>
        <v>5.6206031601600586</v>
      </c>
      <c r="CE407" s="22">
        <f t="shared" si="1470"/>
        <v>5.6206031601600586</v>
      </c>
      <c r="CF407" s="22">
        <f t="shared" si="1471"/>
        <v>4.5480514477532097E-2</v>
      </c>
      <c r="CG407" s="22">
        <f t="shared" si="1472"/>
        <v>5.6409272729894155E-2</v>
      </c>
      <c r="CH407" s="22">
        <f t="shared" si="1473"/>
        <v>0.17548492865850562</v>
      </c>
      <c r="CI407" s="22">
        <f t="shared" si="1474"/>
        <v>0.54404462036876566</v>
      </c>
      <c r="CJ407" s="22">
        <f t="shared" si="1475"/>
        <v>0.54404462036876566</v>
      </c>
      <c r="CK407" s="22">
        <f t="shared" si="1476"/>
        <v>1.4065912813582457</v>
      </c>
      <c r="CL407" s="22">
        <f t="shared" si="1477"/>
        <v>1.4233518787194726</v>
      </c>
      <c r="CM407" s="22">
        <f t="shared" si="1478"/>
        <v>1.2899023402080729</v>
      </c>
      <c r="CN407" s="22">
        <f t="shared" si="1479"/>
        <v>1.1170884562308885</v>
      </c>
      <c r="CO407" s="22">
        <f t="shared" si="1480"/>
        <v>1.1170884562308885</v>
      </c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</row>
    <row r="408" spans="1:113" ht="14.25" customHeight="1" x14ac:dyDescent="0.2">
      <c r="A408" s="19"/>
      <c r="B408" s="20">
        <v>13</v>
      </c>
      <c r="C408" s="29" t="s">
        <v>44</v>
      </c>
      <c r="D408" s="22"/>
      <c r="E408" s="59"/>
      <c r="F408" s="59"/>
      <c r="G408" s="59"/>
      <c r="H408" s="22"/>
      <c r="I408" s="22" t="str">
        <f t="shared" si="1396"/>
        <v/>
      </c>
      <c r="J408" s="22" t="str">
        <f t="shared" si="1397"/>
        <v/>
      </c>
      <c r="K408" s="22" t="str">
        <f t="shared" si="1398"/>
        <v/>
      </c>
      <c r="L408" s="22" t="str">
        <f t="shared" si="1399"/>
        <v/>
      </c>
      <c r="M408" s="22" t="str">
        <f t="shared" si="1400"/>
        <v/>
      </c>
      <c r="N408" s="22" t="str">
        <f t="shared" si="1401"/>
        <v/>
      </c>
      <c r="O408" s="22" t="str">
        <f t="shared" si="1402"/>
        <v/>
      </c>
      <c r="P408" s="22" t="str">
        <f t="shared" si="1403"/>
        <v/>
      </c>
      <c r="Q408" s="22" t="str">
        <f t="shared" si="1404"/>
        <v/>
      </c>
      <c r="R408" s="22" t="str">
        <f t="shared" si="1405"/>
        <v/>
      </c>
      <c r="S408" s="22" t="str">
        <f t="shared" si="1406"/>
        <v/>
      </c>
      <c r="T408" s="22" t="str">
        <f t="shared" si="1407"/>
        <v/>
      </c>
      <c r="U408" s="22" t="str">
        <f t="shared" si="1408"/>
        <v/>
      </c>
      <c r="V408" s="22" t="str">
        <f t="shared" si="1409"/>
        <v/>
      </c>
      <c r="W408" s="22" t="str">
        <f t="shared" si="1410"/>
        <v/>
      </c>
      <c r="X408" s="22" t="str">
        <f t="shared" si="1411"/>
        <v/>
      </c>
      <c r="Y408" s="22" t="str">
        <f t="shared" si="1412"/>
        <v/>
      </c>
      <c r="Z408" s="22" t="str">
        <f t="shared" si="1413"/>
        <v/>
      </c>
      <c r="AA408" s="22" t="str">
        <f t="shared" si="1414"/>
        <v/>
      </c>
      <c r="AB408" s="22" t="str">
        <f t="shared" si="1415"/>
        <v/>
      </c>
      <c r="AC408" s="22" t="str">
        <f t="shared" si="1416"/>
        <v/>
      </c>
      <c r="AD408" s="22" t="str">
        <f t="shared" si="1417"/>
        <v/>
      </c>
      <c r="AE408" s="22" t="str">
        <f t="shared" si="1418"/>
        <v/>
      </c>
      <c r="AF408" s="22" t="str">
        <f t="shared" si="1419"/>
        <v/>
      </c>
      <c r="AG408" s="22" t="str">
        <f t="shared" si="1420"/>
        <v/>
      </c>
      <c r="AH408" s="22" t="str">
        <f t="shared" si="1421"/>
        <v/>
      </c>
      <c r="AI408" s="22" t="str">
        <f t="shared" si="1422"/>
        <v/>
      </c>
      <c r="AJ408" s="22" t="str">
        <f t="shared" si="1423"/>
        <v/>
      </c>
      <c r="AK408" s="22" t="str">
        <f t="shared" si="1424"/>
        <v/>
      </c>
      <c r="AL408" s="22" t="str">
        <f t="shared" si="1425"/>
        <v/>
      </c>
      <c r="AM408" s="22">
        <f t="shared" si="1426"/>
        <v>1.2625415891948961</v>
      </c>
      <c r="AN408" s="22">
        <f t="shared" si="1427"/>
        <v>1.1944849511580742</v>
      </c>
      <c r="AO408" s="22">
        <f t="shared" si="1428"/>
        <v>1.2380563762376795</v>
      </c>
      <c r="AP408" s="22">
        <f t="shared" si="1429"/>
        <v>2.0673196897138126</v>
      </c>
      <c r="AQ408" s="22">
        <f t="shared" si="1430"/>
        <v>2.0673196897138126</v>
      </c>
      <c r="AR408" s="22">
        <f t="shared" si="1431"/>
        <v>0.68665691280817498</v>
      </c>
      <c r="AS408" s="22">
        <f t="shared" si="1432"/>
        <v>3.0938667183313839</v>
      </c>
      <c r="AT408" s="22">
        <f t="shared" si="1433"/>
        <v>3.5604975936893197</v>
      </c>
      <c r="AU408" s="22">
        <f t="shared" si="1434"/>
        <v>3.5659258812361827</v>
      </c>
      <c r="AV408" s="22">
        <f t="shared" si="1435"/>
        <v>3.5659258812361827</v>
      </c>
      <c r="AW408" s="22">
        <f t="shared" si="1436"/>
        <v>7.2558676772623869</v>
      </c>
      <c r="AX408" s="22">
        <f t="shared" si="1437"/>
        <v>5.6873227072487254</v>
      </c>
      <c r="AY408" s="22">
        <f t="shared" si="1438"/>
        <v>5.4190171476465423</v>
      </c>
      <c r="AZ408" s="22">
        <f t="shared" si="1439"/>
        <v>4.6712744842824208</v>
      </c>
      <c r="BA408" s="22">
        <f t="shared" si="1440"/>
        <v>4.6712744842824208</v>
      </c>
      <c r="BB408" s="22">
        <f t="shared" si="1441"/>
        <v>2.8388367939339076</v>
      </c>
      <c r="BC408" s="22">
        <f t="shared" si="1442"/>
        <v>2.274091659687457</v>
      </c>
      <c r="BD408" s="22">
        <f t="shared" si="1443"/>
        <v>2.0841475312700908</v>
      </c>
      <c r="BE408" s="22">
        <f t="shared" si="1444"/>
        <v>2.0598231701315513</v>
      </c>
      <c r="BF408" s="22">
        <f t="shared" si="1445"/>
        <v>2.0598231701315513</v>
      </c>
      <c r="BG408" s="22">
        <f t="shared" si="1446"/>
        <v>1.8920282601416289</v>
      </c>
      <c r="BH408" s="22">
        <f t="shared" si="1447"/>
        <v>1.571788738666541</v>
      </c>
      <c r="BI408" s="22">
        <f t="shared" si="1448"/>
        <v>1.4125910399735062</v>
      </c>
      <c r="BJ408" s="22">
        <f t="shared" si="1449"/>
        <v>1.8748058977026147</v>
      </c>
      <c r="BK408" s="22">
        <f t="shared" si="1450"/>
        <v>1.8748058977026147</v>
      </c>
      <c r="BL408" s="22">
        <f t="shared" si="1451"/>
        <v>3.0932560798510309</v>
      </c>
      <c r="BM408" s="22">
        <f t="shared" si="1452"/>
        <v>2.9408415017117449</v>
      </c>
      <c r="BN408" s="22">
        <f t="shared" si="1453"/>
        <v>1.1139446418542747</v>
      </c>
      <c r="BO408" s="22">
        <f t="shared" si="1454"/>
        <v>-7.6569120292631965E-2</v>
      </c>
      <c r="BP408" s="22">
        <f t="shared" si="1455"/>
        <v>-7.6569120292631965E-2</v>
      </c>
      <c r="BQ408" s="22">
        <f t="shared" si="1456"/>
        <v>-3.5582977327269276</v>
      </c>
      <c r="BR408" s="22">
        <f t="shared" si="1457"/>
        <v>0.36942553437692993</v>
      </c>
      <c r="BS408" s="22">
        <f t="shared" si="1458"/>
        <v>3.4605604156390513</v>
      </c>
      <c r="BT408" s="22">
        <f t="shared" si="1459"/>
        <v>5.0094366668263177</v>
      </c>
      <c r="BU408" s="22">
        <f t="shared" si="1460"/>
        <v>5.0094366668263177</v>
      </c>
      <c r="BV408" s="22">
        <f t="shared" si="1461"/>
        <v>6.1713350895483217</v>
      </c>
      <c r="BW408" s="22">
        <f t="shared" si="1462"/>
        <v>3.6202180015113754</v>
      </c>
      <c r="BX408" s="22">
        <f t="shared" si="1463"/>
        <v>4.0793428671058933</v>
      </c>
      <c r="BY408" s="22">
        <f t="shared" si="1464"/>
        <v>3.9583712382324165</v>
      </c>
      <c r="BZ408" s="22">
        <f t="shared" si="1465"/>
        <v>3.9583712382324165</v>
      </c>
      <c r="CA408" s="22">
        <f t="shared" si="1466"/>
        <v>6.6685039480261139</v>
      </c>
      <c r="CB408" s="22">
        <f t="shared" si="1467"/>
        <v>5.042582543222494</v>
      </c>
      <c r="CC408" s="22">
        <f t="shared" si="1468"/>
        <v>3.3090600959095866</v>
      </c>
      <c r="CD408" s="22">
        <f t="shared" si="1469"/>
        <v>2.4681579716280453</v>
      </c>
      <c r="CE408" s="22">
        <f t="shared" si="1470"/>
        <v>2.4681579716280453</v>
      </c>
      <c r="CF408" s="22">
        <f t="shared" si="1471"/>
        <v>0.29055948112295482</v>
      </c>
      <c r="CG408" s="22">
        <f t="shared" si="1472"/>
        <v>0.28106042652385099</v>
      </c>
      <c r="CH408" s="22">
        <f t="shared" si="1473"/>
        <v>0.64760013045967924</v>
      </c>
      <c r="CI408" s="22">
        <f t="shared" si="1474"/>
        <v>1.0687611789307567</v>
      </c>
      <c r="CJ408" s="22">
        <f t="shared" si="1475"/>
        <v>1.0687611789307567</v>
      </c>
      <c r="CK408" s="22">
        <f t="shared" si="1476"/>
        <v>1.9633120706667313</v>
      </c>
      <c r="CL408" s="22">
        <f t="shared" si="1477"/>
        <v>1.9718167494735752</v>
      </c>
      <c r="CM408" s="22">
        <f t="shared" si="1478"/>
        <v>1.5604232317190281</v>
      </c>
      <c r="CN408" s="22">
        <f t="shared" si="1479"/>
        <v>1.1715255041085442</v>
      </c>
      <c r="CO408" s="22">
        <f t="shared" si="1480"/>
        <v>1.1715255041085442</v>
      </c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</row>
    <row r="409" spans="1:113" ht="14.25" customHeight="1" x14ac:dyDescent="0.2">
      <c r="A409" s="19"/>
      <c r="B409" s="20">
        <v>14</v>
      </c>
      <c r="C409" s="29" t="s">
        <v>45</v>
      </c>
      <c r="D409" s="22"/>
      <c r="E409" s="59"/>
      <c r="F409" s="59"/>
      <c r="G409" s="59"/>
      <c r="H409" s="22"/>
      <c r="I409" s="22">
        <f t="shared" si="1396"/>
        <v>3.2563548765937895</v>
      </c>
      <c r="J409" s="22">
        <f t="shared" si="1397"/>
        <v>3.027537691610533</v>
      </c>
      <c r="K409" s="22">
        <f t="shared" si="1398"/>
        <v>3.4099511881125579</v>
      </c>
      <c r="L409" s="22">
        <f t="shared" si="1399"/>
        <v>5.3802614050689357</v>
      </c>
      <c r="M409" s="22">
        <f t="shared" si="1400"/>
        <v>5.3802614050689357</v>
      </c>
      <c r="N409" s="22">
        <f t="shared" si="1401"/>
        <v>11.02559936842178</v>
      </c>
      <c r="O409" s="22">
        <f t="shared" si="1402"/>
        <v>8.1206841248574193</v>
      </c>
      <c r="P409" s="22">
        <f t="shared" si="1403"/>
        <v>4.6313065568358809</v>
      </c>
      <c r="Q409" s="22">
        <f t="shared" si="1404"/>
        <v>2.0824826459779615</v>
      </c>
      <c r="R409" s="22">
        <f t="shared" si="1405"/>
        <v>2.0824826459779615</v>
      </c>
      <c r="S409" s="22">
        <f t="shared" si="1406"/>
        <v>-8.9342053139612716</v>
      </c>
      <c r="T409" s="22">
        <f t="shared" si="1407"/>
        <v>-7.2219145278394024</v>
      </c>
      <c r="U409" s="22">
        <f t="shared" si="1408"/>
        <v>-0.72391759795675625</v>
      </c>
      <c r="V409" s="22">
        <f t="shared" si="1409"/>
        <v>2.7600000000000051</v>
      </c>
      <c r="W409" s="22">
        <f t="shared" si="1410"/>
        <v>2.7600000000000051</v>
      </c>
      <c r="X409" s="22">
        <f t="shared" si="1411"/>
        <v>3.3973633262606882</v>
      </c>
      <c r="Y409" s="22">
        <f t="shared" si="1412"/>
        <v>4.9487661096546844</v>
      </c>
      <c r="Z409" s="22">
        <f t="shared" si="1413"/>
        <v>2.5976054337480718</v>
      </c>
      <c r="AA409" s="22">
        <f t="shared" si="1414"/>
        <v>3.4099999999999966</v>
      </c>
      <c r="AB409" s="22">
        <f t="shared" si="1415"/>
        <v>3.4099999999999966</v>
      </c>
      <c r="AC409" s="22">
        <f t="shared" si="1416"/>
        <v>7.4118728650435202</v>
      </c>
      <c r="AD409" s="22">
        <f t="shared" si="1417"/>
        <v>8.9895632412710711</v>
      </c>
      <c r="AE409" s="22">
        <f t="shared" si="1418"/>
        <v>8.7685953729726691</v>
      </c>
      <c r="AF409" s="22">
        <f t="shared" si="1419"/>
        <v>6.9764269735462108</v>
      </c>
      <c r="AG409" s="22">
        <f t="shared" si="1420"/>
        <v>6.9764269735462108</v>
      </c>
      <c r="AH409" s="22">
        <f t="shared" si="1421"/>
        <v>16.002718543250211</v>
      </c>
      <c r="AI409" s="22">
        <f t="shared" si="1422"/>
        <v>13.028163116508523</v>
      </c>
      <c r="AJ409" s="22">
        <f t="shared" si="1423"/>
        <v>10.812777126965173</v>
      </c>
      <c r="AK409" s="22">
        <f t="shared" si="1424"/>
        <v>8.0231601605418348</v>
      </c>
      <c r="AL409" s="22">
        <f t="shared" si="1425"/>
        <v>8.0231601605418348</v>
      </c>
      <c r="AM409" s="22">
        <f t="shared" si="1426"/>
        <v>-3.0161374390629589</v>
      </c>
      <c r="AN409" s="22">
        <f t="shared" si="1427"/>
        <v>-3.0667604419187882</v>
      </c>
      <c r="AO409" s="22">
        <f t="shared" si="1428"/>
        <v>-2.0724948796138563</v>
      </c>
      <c r="AP409" s="22">
        <f t="shared" si="1429"/>
        <v>-0.94500712867548486</v>
      </c>
      <c r="AQ409" s="22">
        <f t="shared" si="1430"/>
        <v>-0.94500712867548486</v>
      </c>
      <c r="AR409" s="22">
        <f t="shared" si="1431"/>
        <v>8.8488645715609806</v>
      </c>
      <c r="AS409" s="22">
        <f t="shared" si="1432"/>
        <v>7.4940278751950586</v>
      </c>
      <c r="AT409" s="22">
        <f t="shared" si="1433"/>
        <v>7.5579127249041846</v>
      </c>
      <c r="AU409" s="22">
        <f t="shared" si="1434"/>
        <v>7.1642272359654129</v>
      </c>
      <c r="AV409" s="22">
        <f t="shared" si="1435"/>
        <v>7.1642272359654129</v>
      </c>
      <c r="AW409" s="22">
        <f t="shared" si="1436"/>
        <v>2.9170471776985636</v>
      </c>
      <c r="AX409" s="22">
        <f t="shared" si="1437"/>
        <v>4.3631736404445007</v>
      </c>
      <c r="AY409" s="22">
        <f t="shared" si="1438"/>
        <v>3.9513244601463242</v>
      </c>
      <c r="AZ409" s="22">
        <f t="shared" si="1439"/>
        <v>6.2301160400721045</v>
      </c>
      <c r="BA409" s="22">
        <f t="shared" si="1440"/>
        <v>6.2301160400721045</v>
      </c>
      <c r="BB409" s="22">
        <f t="shared" si="1441"/>
        <v>8.8347556939225598</v>
      </c>
      <c r="BC409" s="22">
        <f t="shared" si="1442"/>
        <v>6.3880632833459856</v>
      </c>
      <c r="BD409" s="22">
        <f t="shared" si="1443"/>
        <v>5.2009574605593798</v>
      </c>
      <c r="BE409" s="22">
        <f t="shared" si="1444"/>
        <v>-5.673550414383044E-2</v>
      </c>
      <c r="BF409" s="22">
        <f t="shared" si="1445"/>
        <v>-5.673550414383044E-2</v>
      </c>
      <c r="BG409" s="22">
        <f t="shared" si="1446"/>
        <v>-12.487845321608887</v>
      </c>
      <c r="BH409" s="22">
        <f t="shared" si="1447"/>
        <v>-8.6482756924215494</v>
      </c>
      <c r="BI409" s="22">
        <f t="shared" si="1448"/>
        <v>-7.5931314887202319</v>
      </c>
      <c r="BJ409" s="22">
        <f t="shared" si="1449"/>
        <v>-6.2229082903584469</v>
      </c>
      <c r="BK409" s="22">
        <f t="shared" si="1450"/>
        <v>-6.2229082903584469</v>
      </c>
      <c r="BL409" s="22">
        <f t="shared" si="1451"/>
        <v>0.8663325935179671</v>
      </c>
      <c r="BM409" s="22">
        <f t="shared" si="1452"/>
        <v>-1.3390372617717077</v>
      </c>
      <c r="BN409" s="22">
        <f t="shared" si="1453"/>
        <v>7.4088467482908982E-2</v>
      </c>
      <c r="BO409" s="22">
        <f t="shared" si="1454"/>
        <v>0.51769483331256083</v>
      </c>
      <c r="BP409" s="22">
        <f t="shared" si="1455"/>
        <v>0.51769483331256083</v>
      </c>
      <c r="BQ409" s="22">
        <f t="shared" si="1456"/>
        <v>-0.17498061882277227</v>
      </c>
      <c r="BR409" s="22">
        <f t="shared" si="1457"/>
        <v>-0.1203125139291501</v>
      </c>
      <c r="BS409" s="22">
        <f t="shared" si="1458"/>
        <v>7.9449310643894933E-2</v>
      </c>
      <c r="BT409" s="22">
        <f t="shared" si="1459"/>
        <v>1.8929765017490467</v>
      </c>
      <c r="BU409" s="22">
        <f t="shared" si="1460"/>
        <v>1.8929765017490467</v>
      </c>
      <c r="BV409" s="22">
        <f t="shared" si="1461"/>
        <v>3.2175309702200394</v>
      </c>
      <c r="BW409" s="22">
        <f t="shared" si="1462"/>
        <v>3.5757572759955707</v>
      </c>
      <c r="BX409" s="22">
        <f t="shared" si="1463"/>
        <v>5.0111281402819259</v>
      </c>
      <c r="BY409" s="22">
        <f t="shared" si="1464"/>
        <v>5.2592865294806188</v>
      </c>
      <c r="BZ409" s="22">
        <f t="shared" si="1465"/>
        <v>5.2592865294806188</v>
      </c>
      <c r="CA409" s="22">
        <f t="shared" si="1466"/>
        <v>9.5576176938739366</v>
      </c>
      <c r="CB409" s="22">
        <f t="shared" si="1467"/>
        <v>7.5029129689218053</v>
      </c>
      <c r="CC409" s="22">
        <f t="shared" si="1468"/>
        <v>3.3636071083824675</v>
      </c>
      <c r="CD409" s="22">
        <f t="shared" si="1469"/>
        <v>1.3751898134095626</v>
      </c>
      <c r="CE409" s="22">
        <f t="shared" si="1470"/>
        <v>1.3751898134095626</v>
      </c>
      <c r="CF409" s="22">
        <f t="shared" si="1471"/>
        <v>-3.2155093448002106</v>
      </c>
      <c r="CG409" s="22">
        <f t="shared" si="1472"/>
        <v>-1.5976629670007725</v>
      </c>
      <c r="CH409" s="22">
        <f t="shared" si="1473"/>
        <v>0.13260439729914708</v>
      </c>
      <c r="CI409" s="22">
        <f t="shared" si="1474"/>
        <v>1.0591629294508351</v>
      </c>
      <c r="CJ409" s="22">
        <f t="shared" si="1475"/>
        <v>1.0591629294508351</v>
      </c>
      <c r="CK409" s="22">
        <f t="shared" si="1476"/>
        <v>2.5850955070175559</v>
      </c>
      <c r="CL409" s="22">
        <f t="shared" si="1477"/>
        <v>2.5584489156697714</v>
      </c>
      <c r="CM409" s="22">
        <f t="shared" si="1478"/>
        <v>2.5279596700951146</v>
      </c>
      <c r="CN409" s="22">
        <f t="shared" si="1479"/>
        <v>2.4904738599516634</v>
      </c>
      <c r="CO409" s="22">
        <f t="shared" si="1480"/>
        <v>2.4904738599516634</v>
      </c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</row>
    <row r="410" spans="1:113" ht="14.25" customHeight="1" x14ac:dyDescent="0.2">
      <c r="A410" s="19"/>
      <c r="B410" s="20">
        <v>15</v>
      </c>
      <c r="C410" s="29" t="s">
        <v>46</v>
      </c>
      <c r="D410" s="22"/>
      <c r="E410" s="59"/>
      <c r="F410" s="59"/>
      <c r="G410" s="59"/>
      <c r="H410" s="22"/>
      <c r="I410" s="22">
        <f t="shared" si="1396"/>
        <v>10.631471043753578</v>
      </c>
      <c r="J410" s="22">
        <f t="shared" si="1397"/>
        <v>8.3231098162175954</v>
      </c>
      <c r="K410" s="22">
        <f t="shared" si="1398"/>
        <v>7.7704832363622245</v>
      </c>
      <c r="L410" s="22">
        <f t="shared" si="1399"/>
        <v>6.6478804955461612</v>
      </c>
      <c r="M410" s="22">
        <f t="shared" si="1400"/>
        <v>6.6478804955461612</v>
      </c>
      <c r="N410" s="22">
        <f t="shared" si="1401"/>
        <v>3.8882456927475459</v>
      </c>
      <c r="O410" s="22">
        <f t="shared" si="1402"/>
        <v>2.3227150035332471</v>
      </c>
      <c r="P410" s="22">
        <f t="shared" si="1403"/>
        <v>1.248804478331607</v>
      </c>
      <c r="Q410" s="22">
        <f t="shared" si="1404"/>
        <v>0.70973036936696587</v>
      </c>
      <c r="R410" s="22">
        <f t="shared" si="1405"/>
        <v>0.70973036936696587</v>
      </c>
      <c r="S410" s="22">
        <f t="shared" si="1406"/>
        <v>4.3595265220799604</v>
      </c>
      <c r="T410" s="22">
        <f t="shared" si="1407"/>
        <v>7.8515197130159891</v>
      </c>
      <c r="U410" s="22">
        <f t="shared" si="1408"/>
        <v>9.4613176886449253</v>
      </c>
      <c r="V410" s="22">
        <f t="shared" si="1409"/>
        <v>9.3680130785207325</v>
      </c>
      <c r="W410" s="22">
        <f t="shared" si="1410"/>
        <v>9.3680130785207325</v>
      </c>
      <c r="X410" s="22">
        <f t="shared" si="1411"/>
        <v>8.2409373457801678</v>
      </c>
      <c r="Y410" s="22">
        <f t="shared" si="1412"/>
        <v>6.5996309828009601</v>
      </c>
      <c r="Z410" s="22">
        <f t="shared" si="1413"/>
        <v>6.9677735391045559</v>
      </c>
      <c r="AA410" s="22">
        <f t="shared" si="1414"/>
        <v>7.4452591101485979</v>
      </c>
      <c r="AB410" s="22">
        <f t="shared" si="1415"/>
        <v>7.4452591101485979</v>
      </c>
      <c r="AC410" s="22">
        <f t="shared" si="1416"/>
        <v>1.9696686817956675</v>
      </c>
      <c r="AD410" s="22">
        <f t="shared" si="1417"/>
        <v>4.9377456950103351</v>
      </c>
      <c r="AE410" s="22">
        <f t="shared" si="1418"/>
        <v>5.191427360185628</v>
      </c>
      <c r="AF410" s="22">
        <f t="shared" si="1419"/>
        <v>5.496259861005953</v>
      </c>
      <c r="AG410" s="22">
        <f t="shared" si="1420"/>
        <v>5.496259861005953</v>
      </c>
      <c r="AH410" s="22">
        <f t="shared" si="1421"/>
        <v>9.5162065527942588</v>
      </c>
      <c r="AI410" s="22">
        <f t="shared" si="1422"/>
        <v>7.8800783653850743</v>
      </c>
      <c r="AJ410" s="22">
        <f t="shared" si="1423"/>
        <v>6.0068398617580527</v>
      </c>
      <c r="AK410" s="22">
        <f t="shared" si="1424"/>
        <v>5.144485441232689</v>
      </c>
      <c r="AL410" s="22">
        <f t="shared" si="1425"/>
        <v>5.144485441232689</v>
      </c>
      <c r="AM410" s="22">
        <f t="shared" si="1426"/>
        <v>5.0187321488185859</v>
      </c>
      <c r="AN410" s="22">
        <f t="shared" si="1427"/>
        <v>6.3216913480326156</v>
      </c>
      <c r="AO410" s="22">
        <f t="shared" si="1428"/>
        <v>8.9597072469667722</v>
      </c>
      <c r="AP410" s="22">
        <f t="shared" si="1429"/>
        <v>10.57067514279413</v>
      </c>
      <c r="AQ410" s="22">
        <f t="shared" si="1430"/>
        <v>10.57067514279413</v>
      </c>
      <c r="AR410" s="22">
        <f t="shared" si="1431"/>
        <v>11.362904176398359</v>
      </c>
      <c r="AS410" s="22">
        <f t="shared" si="1432"/>
        <v>9.7387800981197046</v>
      </c>
      <c r="AT410" s="22">
        <f t="shared" si="1433"/>
        <v>7.2409308245297694</v>
      </c>
      <c r="AU410" s="22">
        <f t="shared" si="1434"/>
        <v>4.8327131220958393</v>
      </c>
      <c r="AV410" s="22">
        <f t="shared" si="1435"/>
        <v>4.8327131220958393</v>
      </c>
      <c r="AW410" s="22">
        <f t="shared" si="1436"/>
        <v>-3.268530369426216</v>
      </c>
      <c r="AX410" s="22">
        <f t="shared" si="1437"/>
        <v>-3.2661031059799939</v>
      </c>
      <c r="AY410" s="22">
        <f t="shared" si="1438"/>
        <v>-1.0262771715615173</v>
      </c>
      <c r="AZ410" s="22">
        <f t="shared" si="1439"/>
        <v>1.7906926324147747</v>
      </c>
      <c r="BA410" s="22">
        <f t="shared" si="1440"/>
        <v>1.7906926324147747</v>
      </c>
      <c r="BB410" s="22">
        <f t="shared" si="1441"/>
        <v>13.388507992539104</v>
      </c>
      <c r="BC410" s="22">
        <f t="shared" si="1442"/>
        <v>15.078634345626966</v>
      </c>
      <c r="BD410" s="22">
        <f t="shared" si="1443"/>
        <v>15.453012421905242</v>
      </c>
      <c r="BE410" s="22">
        <f t="shared" si="1444"/>
        <v>14.929206913644208</v>
      </c>
      <c r="BF410" s="22">
        <f t="shared" si="1445"/>
        <v>14.929206913644208</v>
      </c>
      <c r="BG410" s="22">
        <f t="shared" si="1446"/>
        <v>11.956386135088692</v>
      </c>
      <c r="BH410" s="22">
        <f t="shared" si="1447"/>
        <v>10.44552240714205</v>
      </c>
      <c r="BI410" s="22">
        <f t="shared" si="1448"/>
        <v>8.7817323211750278</v>
      </c>
      <c r="BJ410" s="22">
        <f t="shared" si="1449"/>
        <v>6.668485525542394</v>
      </c>
      <c r="BK410" s="22">
        <f t="shared" si="1450"/>
        <v>6.668485525542394</v>
      </c>
      <c r="BL410" s="22">
        <f t="shared" si="1451"/>
        <v>-5.7924456776061533</v>
      </c>
      <c r="BM410" s="22">
        <f t="shared" si="1452"/>
        <v>-5.8257272173066639</v>
      </c>
      <c r="BN410" s="22">
        <f t="shared" si="1453"/>
        <v>-6.8106935790555099</v>
      </c>
      <c r="BO410" s="22">
        <f t="shared" si="1454"/>
        <v>-6.4463310049834064</v>
      </c>
      <c r="BP410" s="22">
        <f t="shared" si="1455"/>
        <v>-6.4463310049834064</v>
      </c>
      <c r="BQ410" s="22">
        <f t="shared" si="1456"/>
        <v>-0.45519587299691011</v>
      </c>
      <c r="BR410" s="22">
        <f t="shared" si="1457"/>
        <v>-1.1848522647927382</v>
      </c>
      <c r="BS410" s="22">
        <f t="shared" si="1458"/>
        <v>0.18027350805019182</v>
      </c>
      <c r="BT410" s="22">
        <f t="shared" si="1459"/>
        <v>0.51911590080391079</v>
      </c>
      <c r="BU410" s="22">
        <f t="shared" si="1460"/>
        <v>0.51911590080391079</v>
      </c>
      <c r="BV410" s="22">
        <f t="shared" si="1461"/>
        <v>2.1615917048896591</v>
      </c>
      <c r="BW410" s="22">
        <f t="shared" si="1462"/>
        <v>7.3334750408118481</v>
      </c>
      <c r="BX410" s="22">
        <f t="shared" si="1463"/>
        <v>10.34002605205275</v>
      </c>
      <c r="BY410" s="22">
        <f t="shared" si="1464"/>
        <v>11.808658591049692</v>
      </c>
      <c r="BZ410" s="22">
        <f t="shared" si="1465"/>
        <v>11.808658591049692</v>
      </c>
      <c r="CA410" s="22">
        <f t="shared" si="1466"/>
        <v>9.7567842293309752</v>
      </c>
      <c r="CB410" s="22">
        <f t="shared" si="1467"/>
        <v>5.0975243879082939</v>
      </c>
      <c r="CC410" s="22">
        <f t="shared" si="1468"/>
        <v>3.2855589667355929</v>
      </c>
      <c r="CD410" s="22">
        <f t="shared" si="1469"/>
        <v>2.6543717750661386</v>
      </c>
      <c r="CE410" s="22">
        <f t="shared" si="1470"/>
        <v>2.6543717750661386</v>
      </c>
      <c r="CF410" s="22">
        <f t="shared" si="1471"/>
        <v>4.5351448167827471</v>
      </c>
      <c r="CG410" s="22">
        <f t="shared" si="1472"/>
        <v>3.8070265102848566</v>
      </c>
      <c r="CH410" s="22">
        <f t="shared" si="1473"/>
        <v>2.5109326439442867</v>
      </c>
      <c r="CI410" s="22">
        <f t="shared" si="1474"/>
        <v>2.4917815582083733</v>
      </c>
      <c r="CJ410" s="22">
        <f t="shared" si="1475"/>
        <v>2.4917815582083733</v>
      </c>
      <c r="CK410" s="22">
        <f t="shared" si="1476"/>
        <v>8.6212236709855432</v>
      </c>
      <c r="CL410" s="22">
        <f t="shared" si="1477"/>
        <v>7.3552136012797718</v>
      </c>
      <c r="CM410" s="22">
        <f t="shared" si="1478"/>
        <v>8.1044311237201612</v>
      </c>
      <c r="CN410" s="22">
        <f t="shared" si="1479"/>
        <v>8.3426568817813234</v>
      </c>
      <c r="CO410" s="22">
        <f t="shared" si="1480"/>
        <v>8.3426568817813234</v>
      </c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</row>
    <row r="411" spans="1:113" ht="14.25" customHeight="1" x14ac:dyDescent="0.2">
      <c r="A411" s="19"/>
      <c r="B411" s="20">
        <v>16</v>
      </c>
      <c r="C411" s="21" t="s">
        <v>47</v>
      </c>
      <c r="D411" s="22"/>
      <c r="E411" s="59"/>
      <c r="F411" s="59"/>
      <c r="G411" s="59"/>
      <c r="H411" s="22"/>
      <c r="I411" s="22">
        <f t="shared" si="1396"/>
        <v>4.146627577682537</v>
      </c>
      <c r="J411" s="22">
        <f t="shared" si="1397"/>
        <v>4.5272491976529494</v>
      </c>
      <c r="K411" s="22">
        <f t="shared" si="1398"/>
        <v>4.5870634053486867</v>
      </c>
      <c r="L411" s="22">
        <f t="shared" si="1399"/>
        <v>4.7815998942628966</v>
      </c>
      <c r="M411" s="22">
        <f t="shared" si="1400"/>
        <v>4.7815998942628966</v>
      </c>
      <c r="N411" s="22">
        <f t="shared" si="1401"/>
        <v>6.6913248793072597</v>
      </c>
      <c r="O411" s="22">
        <f t="shared" si="1402"/>
        <v>10.332086072148655</v>
      </c>
      <c r="P411" s="22">
        <f t="shared" si="1403"/>
        <v>10.742955784070915</v>
      </c>
      <c r="Q411" s="22">
        <f t="shared" si="1404"/>
        <v>4.918108895932221</v>
      </c>
      <c r="R411" s="22">
        <f t="shared" si="1405"/>
        <v>4.918108895932221</v>
      </c>
      <c r="S411" s="22">
        <f t="shared" si="1406"/>
        <v>16.615097656020097</v>
      </c>
      <c r="T411" s="22">
        <f t="shared" si="1407"/>
        <v>12.277570969103152</v>
      </c>
      <c r="U411" s="22">
        <f t="shared" si="1408"/>
        <v>7.2614937470918619</v>
      </c>
      <c r="V411" s="22">
        <f t="shared" si="1409"/>
        <v>5.2962587944742552</v>
      </c>
      <c r="W411" s="22">
        <f t="shared" si="1410"/>
        <v>5.2962587944742552</v>
      </c>
      <c r="X411" s="22">
        <f t="shared" si="1411"/>
        <v>-0.34087932333990523</v>
      </c>
      <c r="Y411" s="22">
        <f t="shared" si="1412"/>
        <v>-2.1630800501866787</v>
      </c>
      <c r="Z411" s="22">
        <f t="shared" si="1413"/>
        <v>0.88131705384360259</v>
      </c>
      <c r="AA411" s="22">
        <f t="shared" si="1414"/>
        <v>5.0421919094597598</v>
      </c>
      <c r="AB411" s="22">
        <f t="shared" si="1415"/>
        <v>5.0421919094597598</v>
      </c>
      <c r="AC411" s="22">
        <f t="shared" si="1416"/>
        <v>-8.3912726592497222</v>
      </c>
      <c r="AD411" s="22">
        <f t="shared" si="1417"/>
        <v>-4.952667944324773</v>
      </c>
      <c r="AE411" s="22">
        <f t="shared" si="1418"/>
        <v>-1.2991082277197563</v>
      </c>
      <c r="AF411" s="22">
        <f t="shared" si="1419"/>
        <v>5.2243570060300044</v>
      </c>
      <c r="AG411" s="22">
        <f t="shared" si="1420"/>
        <v>5.2243570060300044</v>
      </c>
      <c r="AH411" s="22">
        <f t="shared" si="1421"/>
        <v>14.233130191212069</v>
      </c>
      <c r="AI411" s="22">
        <f t="shared" si="1422"/>
        <v>12.164175067431501</v>
      </c>
      <c r="AJ411" s="22">
        <f t="shared" si="1423"/>
        <v>8.0693146017067647</v>
      </c>
      <c r="AK411" s="22">
        <f t="shared" si="1424"/>
        <v>6.6959085428031102</v>
      </c>
      <c r="AL411" s="22">
        <f t="shared" si="1425"/>
        <v>6.6959085428031102</v>
      </c>
      <c r="AM411" s="22">
        <f t="shared" si="1426"/>
        <v>4.2808505397249803</v>
      </c>
      <c r="AN411" s="22">
        <f t="shared" si="1427"/>
        <v>7.4316853247570265</v>
      </c>
      <c r="AO411" s="22">
        <f t="shared" si="1428"/>
        <v>11.342999058184162</v>
      </c>
      <c r="AP411" s="22">
        <f t="shared" si="1429"/>
        <v>9.9382681382740969</v>
      </c>
      <c r="AQ411" s="22">
        <f t="shared" si="1430"/>
        <v>9.9382681382740969</v>
      </c>
      <c r="AR411" s="22">
        <f t="shared" si="1431"/>
        <v>12.007562018228995</v>
      </c>
      <c r="AS411" s="22">
        <f t="shared" si="1432"/>
        <v>8.614964603055995</v>
      </c>
      <c r="AT411" s="22">
        <f t="shared" si="1433"/>
        <v>4.8619173845810622</v>
      </c>
      <c r="AU411" s="22">
        <f t="shared" si="1434"/>
        <v>2.9689291505406317</v>
      </c>
      <c r="AV411" s="22">
        <f t="shared" si="1435"/>
        <v>2.9689291505406317</v>
      </c>
      <c r="AW411" s="22">
        <f t="shared" si="1436"/>
        <v>-4.6680412610632374</v>
      </c>
      <c r="AX411" s="22">
        <f t="shared" si="1437"/>
        <v>-3.8617885688620817</v>
      </c>
      <c r="AY411" s="22">
        <f t="shared" si="1438"/>
        <v>-1.4219365867318174</v>
      </c>
      <c r="AZ411" s="22">
        <f t="shared" si="1439"/>
        <v>2.2051964907354886</v>
      </c>
      <c r="BA411" s="22">
        <f t="shared" si="1440"/>
        <v>2.2051964907354886</v>
      </c>
      <c r="BB411" s="22">
        <f t="shared" si="1441"/>
        <v>16.007291407180418</v>
      </c>
      <c r="BC411" s="22">
        <f t="shared" si="1442"/>
        <v>15.302519371016345</v>
      </c>
      <c r="BD411" s="22">
        <f t="shared" si="1443"/>
        <v>12.825006986742977</v>
      </c>
      <c r="BE411" s="22">
        <f t="shared" si="1444"/>
        <v>9.9551034221995849</v>
      </c>
      <c r="BF411" s="22">
        <f t="shared" si="1445"/>
        <v>9.9551034221995849</v>
      </c>
      <c r="BG411" s="22">
        <f t="shared" si="1446"/>
        <v>1.5264618964248911</v>
      </c>
      <c r="BH411" s="22">
        <f t="shared" si="1447"/>
        <v>3.6947538540207887</v>
      </c>
      <c r="BI411" s="22">
        <f t="shared" si="1448"/>
        <v>4.5869308657530183</v>
      </c>
      <c r="BJ411" s="22">
        <f t="shared" si="1449"/>
        <v>3.3058696089574653</v>
      </c>
      <c r="BK411" s="22">
        <f t="shared" si="1450"/>
        <v>3.3058696089574653</v>
      </c>
      <c r="BL411" s="22">
        <f t="shared" si="1451"/>
        <v>-0.52519421668247901</v>
      </c>
      <c r="BM411" s="22">
        <f t="shared" si="1452"/>
        <v>-2.7268833536835615</v>
      </c>
      <c r="BN411" s="22">
        <f t="shared" si="1453"/>
        <v>-3.5404971505885783</v>
      </c>
      <c r="BO411" s="22">
        <f t="shared" si="1454"/>
        <v>-2.8172135218014347</v>
      </c>
      <c r="BP411" s="22">
        <f t="shared" si="1455"/>
        <v>-2.8172135218014347</v>
      </c>
      <c r="BQ411" s="22">
        <f t="shared" si="1456"/>
        <v>-0.3190281866977358</v>
      </c>
      <c r="BR411" s="22">
        <f t="shared" si="1457"/>
        <v>-0.61788914375784998</v>
      </c>
      <c r="BS411" s="22">
        <f t="shared" si="1458"/>
        <v>0.17803990465662878</v>
      </c>
      <c r="BT411" s="22">
        <f t="shared" si="1459"/>
        <v>1.475191869389576</v>
      </c>
      <c r="BU411" s="22">
        <f t="shared" si="1460"/>
        <v>1.475191869389576</v>
      </c>
      <c r="BV411" s="22">
        <f t="shared" si="1461"/>
        <v>5.1637242234748584</v>
      </c>
      <c r="BW411" s="22">
        <f t="shared" si="1462"/>
        <v>6.7669541372305133</v>
      </c>
      <c r="BX411" s="22">
        <f t="shared" si="1463"/>
        <v>6.8410320422202346</v>
      </c>
      <c r="BY411" s="22">
        <f t="shared" si="1464"/>
        <v>5.8944349040102537</v>
      </c>
      <c r="BZ411" s="22">
        <f t="shared" si="1465"/>
        <v>5.8944349040102537</v>
      </c>
      <c r="CA411" s="22">
        <f t="shared" si="1466"/>
        <v>3.4248153347416377</v>
      </c>
      <c r="CB411" s="22">
        <f t="shared" si="1467"/>
        <v>2.8398752041889992</v>
      </c>
      <c r="CC411" s="22">
        <f t="shared" si="1468"/>
        <v>2.4784147012192079</v>
      </c>
      <c r="CD411" s="22">
        <f t="shared" si="1469"/>
        <v>2.5141395114622895</v>
      </c>
      <c r="CE411" s="22">
        <f t="shared" si="1470"/>
        <v>2.5141395114622895</v>
      </c>
      <c r="CF411" s="22">
        <f t="shared" si="1471"/>
        <v>2.4198185211547383</v>
      </c>
      <c r="CG411" s="22">
        <f t="shared" si="1472"/>
        <v>2.2789964864934831</v>
      </c>
      <c r="CH411" s="22">
        <f t="shared" si="1473"/>
        <v>2.804547041168064</v>
      </c>
      <c r="CI411" s="22">
        <f t="shared" si="1474"/>
        <v>3.0424057299672995</v>
      </c>
      <c r="CJ411" s="22">
        <f t="shared" si="1475"/>
        <v>3.0424057299672995</v>
      </c>
      <c r="CK411" s="22">
        <f t="shared" si="1476"/>
        <v>5.196800158903514</v>
      </c>
      <c r="CL411" s="22">
        <f t="shared" si="1477"/>
        <v>4.4192290486339942</v>
      </c>
      <c r="CM411" s="22">
        <f t="shared" si="1478"/>
        <v>5.0538491489325281</v>
      </c>
      <c r="CN411" s="22">
        <f t="shared" si="1479"/>
        <v>5.8828943634923831</v>
      </c>
      <c r="CO411" s="22">
        <f t="shared" si="1480"/>
        <v>5.8828943634923831</v>
      </c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</row>
    <row r="412" spans="1:113" ht="14.25" customHeight="1" x14ac:dyDescent="0.2">
      <c r="A412" s="30" t="s">
        <v>48</v>
      </c>
      <c r="B412" s="125" t="s">
        <v>49</v>
      </c>
      <c r="C412" s="135"/>
      <c r="D412" s="31"/>
      <c r="E412" s="59"/>
      <c r="F412" s="59"/>
      <c r="G412" s="59"/>
      <c r="H412" s="31"/>
      <c r="I412" s="22">
        <f t="shared" si="1396"/>
        <v>-17.856758924736241</v>
      </c>
      <c r="J412" s="22">
        <f t="shared" si="1397"/>
        <v>-15.998528340052815</v>
      </c>
      <c r="K412" s="22">
        <f t="shared" si="1398"/>
        <v>-16.426429894383816</v>
      </c>
      <c r="L412" s="22">
        <f t="shared" si="1399"/>
        <v>-18.162538406107075</v>
      </c>
      <c r="M412" s="22">
        <f t="shared" si="1400"/>
        <v>-18.162538406107075</v>
      </c>
      <c r="N412" s="22">
        <f t="shared" si="1401"/>
        <v>7.519608051286724</v>
      </c>
      <c r="O412" s="22">
        <f t="shared" si="1402"/>
        <v>9.2179194067347083</v>
      </c>
      <c r="P412" s="22">
        <f t="shared" si="1403"/>
        <v>9.1662691926938038</v>
      </c>
      <c r="Q412" s="22">
        <f t="shared" si="1404"/>
        <v>13.919847324091819</v>
      </c>
      <c r="R412" s="22">
        <f t="shared" si="1405"/>
        <v>13.919847324091819</v>
      </c>
      <c r="S412" s="22">
        <f t="shared" si="1406"/>
        <v>14.254720933126649</v>
      </c>
      <c r="T412" s="22">
        <f t="shared" si="1407"/>
        <v>8.4019615401454075</v>
      </c>
      <c r="U412" s="22">
        <f t="shared" si="1408"/>
        <v>8.157834800812978</v>
      </c>
      <c r="V412" s="22">
        <f t="shared" si="1409"/>
        <v>8.2747291524346167</v>
      </c>
      <c r="W412" s="22">
        <f t="shared" si="1410"/>
        <v>8.2747291524346167</v>
      </c>
      <c r="X412" s="22">
        <f t="shared" si="1411"/>
        <v>6.4306937706614491</v>
      </c>
      <c r="Y412" s="22">
        <f t="shared" si="1412"/>
        <v>9.1026541722550007</v>
      </c>
      <c r="Z412" s="22">
        <f t="shared" si="1413"/>
        <v>10.302066613429758</v>
      </c>
      <c r="AA412" s="22">
        <f t="shared" si="1414"/>
        <v>10.081482645514143</v>
      </c>
      <c r="AB412" s="22">
        <f t="shared" si="1415"/>
        <v>10.081482645514143</v>
      </c>
      <c r="AC412" s="22">
        <f t="shared" si="1416"/>
        <v>9.7915758145173015</v>
      </c>
      <c r="AD412" s="22">
        <f t="shared" si="1417"/>
        <v>6.0642836879638367</v>
      </c>
      <c r="AE412" s="22">
        <f t="shared" si="1418"/>
        <v>4.3677173026506182</v>
      </c>
      <c r="AF412" s="22">
        <f t="shared" si="1419"/>
        <v>3.8571491182112396</v>
      </c>
      <c r="AG412" s="22">
        <f t="shared" si="1420"/>
        <v>3.8571491182112396</v>
      </c>
      <c r="AH412" s="22">
        <f t="shared" si="1421"/>
        <v>25.970229018714377</v>
      </c>
      <c r="AI412" s="22">
        <f t="shared" si="1422"/>
        <v>28.755518097573884</v>
      </c>
      <c r="AJ412" s="22">
        <f t="shared" si="1423"/>
        <v>31.888869697453828</v>
      </c>
      <c r="AK412" s="22">
        <f t="shared" si="1424"/>
        <v>36.98154383591941</v>
      </c>
      <c r="AL412" s="22">
        <f t="shared" si="1425"/>
        <v>36.98154383591941</v>
      </c>
      <c r="AM412" s="22">
        <f t="shared" si="1426"/>
        <v>61.046994475552935</v>
      </c>
      <c r="AN412" s="22">
        <f t="shared" si="1427"/>
        <v>22.900357344785945</v>
      </c>
      <c r="AO412" s="22">
        <f t="shared" si="1428"/>
        <v>9.121102700800904</v>
      </c>
      <c r="AP412" s="22">
        <f t="shared" si="1429"/>
        <v>5.2249668286314659</v>
      </c>
      <c r="AQ412" s="22">
        <f t="shared" si="1430"/>
        <v>5.2249668286314659</v>
      </c>
      <c r="AR412" s="22">
        <f t="shared" si="1431"/>
        <v>-25.722433721339499</v>
      </c>
      <c r="AS412" s="22">
        <f t="shared" si="1432"/>
        <v>-0.89548219881221769</v>
      </c>
      <c r="AT412" s="22">
        <f t="shared" si="1433"/>
        <v>8.6911648774656243</v>
      </c>
      <c r="AU412" s="22">
        <f t="shared" si="1434"/>
        <v>8.354211510024399</v>
      </c>
      <c r="AV412" s="22">
        <f t="shared" si="1435"/>
        <v>8.354211510024399</v>
      </c>
      <c r="AW412" s="22">
        <f t="shared" si="1436"/>
        <v>3.5495276391114317</v>
      </c>
      <c r="AX412" s="22">
        <f t="shared" si="1437"/>
        <v>-1.5232565329003478</v>
      </c>
      <c r="AY412" s="22">
        <f t="shared" si="1438"/>
        <v>-2.8728993346456662</v>
      </c>
      <c r="AZ412" s="22">
        <f t="shared" si="1439"/>
        <v>-2.476829016996561</v>
      </c>
      <c r="BA412" s="22">
        <f t="shared" si="1440"/>
        <v>-2.476829016996561</v>
      </c>
      <c r="BB412" s="22">
        <f t="shared" si="1441"/>
        <v>-0.11084719512452068</v>
      </c>
      <c r="BC412" s="22">
        <f t="shared" si="1442"/>
        <v>1.6706623644849685</v>
      </c>
      <c r="BD412" s="22">
        <f t="shared" si="1443"/>
        <v>3.3271508457948045</v>
      </c>
      <c r="BE412" s="22">
        <f t="shared" si="1444"/>
        <v>4.6856655567249561</v>
      </c>
      <c r="BF412" s="22">
        <f t="shared" si="1445"/>
        <v>4.6856655567249561</v>
      </c>
      <c r="BG412" s="22">
        <f t="shared" si="1446"/>
        <v>8.4429597167606545</v>
      </c>
      <c r="BH412" s="22">
        <f t="shared" si="1447"/>
        <v>6.3610311268169681</v>
      </c>
      <c r="BI412" s="22">
        <f t="shared" si="1448"/>
        <v>1.7357104403818084</v>
      </c>
      <c r="BJ412" s="22">
        <f t="shared" si="1449"/>
        <v>1.2607249439266184</v>
      </c>
      <c r="BK412" s="22">
        <f t="shared" si="1450"/>
        <v>1.2607249439266184</v>
      </c>
      <c r="BL412" s="22">
        <f t="shared" si="1451"/>
        <v>7.8246813631016892</v>
      </c>
      <c r="BM412" s="22">
        <f t="shared" si="1452"/>
        <v>5.0759124794196282</v>
      </c>
      <c r="BN412" s="22">
        <f t="shared" si="1453"/>
        <v>6.5808345706793006</v>
      </c>
      <c r="BO412" s="22">
        <f t="shared" si="1454"/>
        <v>6.1772432566264683</v>
      </c>
      <c r="BP412" s="22">
        <f t="shared" si="1455"/>
        <v>6.1772432566264683</v>
      </c>
      <c r="BQ412" s="22">
        <f t="shared" si="1456"/>
        <v>0.17400693264532663</v>
      </c>
      <c r="BR412" s="22">
        <f t="shared" si="1457"/>
        <v>5.5451586751728286</v>
      </c>
      <c r="BS412" s="22">
        <f t="shared" si="1458"/>
        <v>6.6814184009219275</v>
      </c>
      <c r="BT412" s="22">
        <f t="shared" si="1459"/>
        <v>6.0810853164067851</v>
      </c>
      <c r="BU412" s="22">
        <f t="shared" si="1460"/>
        <v>6.0810853164067851</v>
      </c>
      <c r="BV412" s="22">
        <f t="shared" si="1461"/>
        <v>4.1436914408548517</v>
      </c>
      <c r="BW412" s="22">
        <f t="shared" si="1462"/>
        <v>2.8072076549225216</v>
      </c>
      <c r="BX412" s="22">
        <f t="shared" si="1463"/>
        <v>3.471338866808054</v>
      </c>
      <c r="BY412" s="22">
        <f t="shared" si="1464"/>
        <v>4.3868787111676539</v>
      </c>
      <c r="BZ412" s="22">
        <f t="shared" si="1465"/>
        <v>4.3868787111676539</v>
      </c>
      <c r="CA412" s="22">
        <f t="shared" si="1466"/>
        <v>6.6954252274667994</v>
      </c>
      <c r="CB412" s="22">
        <f t="shared" si="1467"/>
        <v>9.0631465220014462</v>
      </c>
      <c r="CC412" s="22">
        <f t="shared" si="1468"/>
        <v>10.619133202920295</v>
      </c>
      <c r="CD412" s="22">
        <f t="shared" si="1469"/>
        <v>9.3048510669989639</v>
      </c>
      <c r="CE412" s="22">
        <f t="shared" si="1470"/>
        <v>9.3048510669989639</v>
      </c>
      <c r="CF412" s="22">
        <f t="shared" si="1471"/>
        <v>6.203491430963922</v>
      </c>
      <c r="CG412" s="22">
        <f t="shared" si="1472"/>
        <v>3.5483210574595319</v>
      </c>
      <c r="CH412" s="22">
        <f t="shared" si="1473"/>
        <v>2.7050687502947994</v>
      </c>
      <c r="CI412" s="22">
        <f t="shared" si="1474"/>
        <v>2.0773564433986564</v>
      </c>
      <c r="CJ412" s="22">
        <f t="shared" si="1475"/>
        <v>2.0773564433986564</v>
      </c>
      <c r="CK412" s="22">
        <f t="shared" si="1476"/>
        <v>0.21609882630164634</v>
      </c>
      <c r="CL412" s="22">
        <f t="shared" si="1477"/>
        <v>0.49230833582518585</v>
      </c>
      <c r="CM412" s="22">
        <f t="shared" si="1478"/>
        <v>0.98700756691715696</v>
      </c>
      <c r="CN412" s="22">
        <f t="shared" si="1479"/>
        <v>4.0926808592774933</v>
      </c>
      <c r="CO412" s="22">
        <f t="shared" si="1480"/>
        <v>4.0926808592774933</v>
      </c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</row>
    <row r="413" spans="1:113" ht="14.25" customHeight="1" x14ac:dyDescent="0.2">
      <c r="A413" s="19"/>
      <c r="B413" s="20">
        <v>1</v>
      </c>
      <c r="C413" s="29" t="s">
        <v>50</v>
      </c>
      <c r="D413" s="22"/>
      <c r="E413" s="59"/>
      <c r="F413" s="59"/>
      <c r="G413" s="59"/>
      <c r="H413" s="22"/>
      <c r="I413" s="22">
        <f t="shared" si="1396"/>
        <v>-18.085975610514552</v>
      </c>
      <c r="J413" s="22">
        <f t="shared" si="1397"/>
        <v>-16.227759233057284</v>
      </c>
      <c r="K413" s="22">
        <f t="shared" si="1398"/>
        <v>-16.638068580239249</v>
      </c>
      <c r="L413" s="22">
        <f t="shared" si="1399"/>
        <v>-18.353194538582869</v>
      </c>
      <c r="M413" s="22">
        <f t="shared" si="1400"/>
        <v>-18.353194538582869</v>
      </c>
      <c r="N413" s="22">
        <f t="shared" si="1401"/>
        <v>7.4147451019216106</v>
      </c>
      <c r="O413" s="22">
        <f t="shared" si="1402"/>
        <v>9.2130921026225394</v>
      </c>
      <c r="P413" s="22">
        <f t="shared" si="1403"/>
        <v>9.1994425447014834</v>
      </c>
      <c r="Q413" s="22">
        <f t="shared" si="1404"/>
        <v>13.983740208232987</v>
      </c>
      <c r="R413" s="22">
        <f t="shared" si="1405"/>
        <v>13.983740208232987</v>
      </c>
      <c r="S413" s="22">
        <f t="shared" si="1406"/>
        <v>14.44806008161909</v>
      </c>
      <c r="T413" s="22">
        <f t="shared" si="1407"/>
        <v>8.4741690640553884</v>
      </c>
      <c r="U413" s="22">
        <f t="shared" si="1408"/>
        <v>8.1883974853132884</v>
      </c>
      <c r="V413" s="22">
        <f t="shared" si="1409"/>
        <v>8.2910804995548233</v>
      </c>
      <c r="W413" s="22">
        <f t="shared" si="1410"/>
        <v>8.2910804995548233</v>
      </c>
      <c r="X413" s="22">
        <f t="shared" si="1411"/>
        <v>6.4337461375426557</v>
      </c>
      <c r="Y413" s="22">
        <f t="shared" si="1412"/>
        <v>9.1292101939675518</v>
      </c>
      <c r="Z413" s="22">
        <f t="shared" si="1413"/>
        <v>10.340121067413449</v>
      </c>
      <c r="AA413" s="22">
        <f t="shared" si="1414"/>
        <v>10.120313458528443</v>
      </c>
      <c r="AB413" s="22">
        <f t="shared" si="1415"/>
        <v>10.120313458528443</v>
      </c>
      <c r="AC413" s="22">
        <f t="shared" si="1416"/>
        <v>9.781879061748981</v>
      </c>
      <c r="AD413" s="22">
        <f t="shared" si="1417"/>
        <v>6.0503326780143993</v>
      </c>
      <c r="AE413" s="22">
        <f t="shared" si="1418"/>
        <v>4.351986234339563</v>
      </c>
      <c r="AF413" s="22">
        <f t="shared" si="1419"/>
        <v>3.8374803280989198</v>
      </c>
      <c r="AG413" s="22">
        <f t="shared" si="1420"/>
        <v>3.8374803280989198</v>
      </c>
      <c r="AH413" s="22">
        <f t="shared" si="1421"/>
        <v>26.206461698956659</v>
      </c>
      <c r="AI413" s="22">
        <f t="shared" si="1422"/>
        <v>28.99801207221725</v>
      </c>
      <c r="AJ413" s="22">
        <f t="shared" si="1423"/>
        <v>32.152273291569173</v>
      </c>
      <c r="AK413" s="22">
        <f t="shared" si="1424"/>
        <v>37.299760417827258</v>
      </c>
      <c r="AL413" s="22">
        <f t="shared" si="1425"/>
        <v>37.299760417827258</v>
      </c>
      <c r="AM413" s="22">
        <f t="shared" si="1426"/>
        <v>61.519905987685121</v>
      </c>
      <c r="AN413" s="22">
        <f t="shared" si="1427"/>
        <v>23.070569549690958</v>
      </c>
      <c r="AO413" s="22">
        <f t="shared" si="1428"/>
        <v>9.1887068985547558</v>
      </c>
      <c r="AP413" s="22">
        <f t="shared" si="1429"/>
        <v>5.2593308651530464</v>
      </c>
      <c r="AQ413" s="22">
        <f t="shared" si="1430"/>
        <v>5.2593308651530464</v>
      </c>
      <c r="AR413" s="22">
        <f t="shared" si="1431"/>
        <v>-25.868096943233425</v>
      </c>
      <c r="AS413" s="22">
        <f t="shared" si="1432"/>
        <v>-0.92652209049465739</v>
      </c>
      <c r="AT413" s="22">
        <f t="shared" si="1433"/>
        <v>8.7171152809553121</v>
      </c>
      <c r="AU413" s="22">
        <f t="shared" si="1434"/>
        <v>8.3691629729383692</v>
      </c>
      <c r="AV413" s="22">
        <f t="shared" si="1435"/>
        <v>8.3691629729383692</v>
      </c>
      <c r="AW413" s="22">
        <f t="shared" si="1436"/>
        <v>3.5243253989088572</v>
      </c>
      <c r="AX413" s="22">
        <f t="shared" si="1437"/>
        <v>-1.5791251800621637</v>
      </c>
      <c r="AY413" s="22">
        <f t="shared" si="1438"/>
        <v>-2.9294391673264357</v>
      </c>
      <c r="AZ413" s="22">
        <f t="shared" si="1439"/>
        <v>-2.5244062331137798</v>
      </c>
      <c r="BA413" s="22">
        <f t="shared" si="1440"/>
        <v>-2.5244062331137798</v>
      </c>
      <c r="BB413" s="22">
        <f t="shared" si="1441"/>
        <v>-0.12141775348595729</v>
      </c>
      <c r="BC413" s="22">
        <f t="shared" si="1442"/>
        <v>1.675982392706544</v>
      </c>
      <c r="BD413" s="22">
        <f t="shared" si="1443"/>
        <v>3.3372973070932517</v>
      </c>
      <c r="BE413" s="22">
        <f t="shared" si="1444"/>
        <v>4.7027267695308552</v>
      </c>
      <c r="BF413" s="22">
        <f t="shared" si="1445"/>
        <v>4.7027267695308552</v>
      </c>
      <c r="BG413" s="22">
        <f t="shared" si="1446"/>
        <v>8.480801712228299</v>
      </c>
      <c r="BH413" s="22">
        <f t="shared" si="1447"/>
        <v>6.3846295402094597</v>
      </c>
      <c r="BI413" s="22">
        <f t="shared" si="1448"/>
        <v>1.7298225463714232</v>
      </c>
      <c r="BJ413" s="22">
        <f t="shared" si="1449"/>
        <v>1.2545590628518966</v>
      </c>
      <c r="BK413" s="22">
        <f t="shared" si="1450"/>
        <v>1.2545590628518966</v>
      </c>
      <c r="BL413" s="22">
        <f t="shared" si="1451"/>
        <v>7.8584585823513038</v>
      </c>
      <c r="BM413" s="22">
        <f t="shared" si="1452"/>
        <v>5.0930427278000678</v>
      </c>
      <c r="BN413" s="22">
        <f t="shared" si="1453"/>
        <v>6.624132576061271</v>
      </c>
      <c r="BO413" s="22">
        <f t="shared" si="1454"/>
        <v>6.2246129021332592</v>
      </c>
      <c r="BP413" s="22">
        <f t="shared" si="1455"/>
        <v>6.2246129021332592</v>
      </c>
      <c r="BQ413" s="22">
        <f t="shared" si="1456"/>
        <v>0.19464746767022234</v>
      </c>
      <c r="BR413" s="22">
        <f t="shared" si="1457"/>
        <v>5.5972682375989393</v>
      </c>
      <c r="BS413" s="22">
        <f t="shared" si="1458"/>
        <v>6.7264595429890335</v>
      </c>
      <c r="BT413" s="22">
        <f t="shared" si="1459"/>
        <v>6.108159666452508</v>
      </c>
      <c r="BU413" s="22">
        <f t="shared" si="1460"/>
        <v>6.108159666452508</v>
      </c>
      <c r="BV413" s="22">
        <f t="shared" si="1461"/>
        <v>4.1202102999628067</v>
      </c>
      <c r="BW413" s="22">
        <f t="shared" si="1462"/>
        <v>2.7849575161487365</v>
      </c>
      <c r="BX413" s="22">
        <f t="shared" si="1463"/>
        <v>3.4560999684283473</v>
      </c>
      <c r="BY413" s="22">
        <f t="shared" si="1464"/>
        <v>4.3786560705409556</v>
      </c>
      <c r="BZ413" s="22">
        <f t="shared" si="1465"/>
        <v>4.3786560705409556</v>
      </c>
      <c r="CA413" s="22">
        <f t="shared" si="1466"/>
        <v>6.7031150040034078</v>
      </c>
      <c r="CB413" s="22">
        <f t="shared" si="1467"/>
        <v>9.0768706006648188</v>
      </c>
      <c r="CC413" s="22">
        <f t="shared" si="1468"/>
        <v>10.640441226738929</v>
      </c>
      <c r="CD413" s="22">
        <f t="shared" si="1469"/>
        <v>9.3222167554762052</v>
      </c>
      <c r="CE413" s="22">
        <f t="shared" si="1470"/>
        <v>9.3222167554762052</v>
      </c>
      <c r="CF413" s="22">
        <f t="shared" si="1471"/>
        <v>6.2244767338550702</v>
      </c>
      <c r="CG413" s="22">
        <f t="shared" si="1472"/>
        <v>3.5520904337012666</v>
      </c>
      <c r="CH413" s="22">
        <f t="shared" si="1473"/>
        <v>2.7002872760266712</v>
      </c>
      <c r="CI413" s="22">
        <f t="shared" si="1474"/>
        <v>2.0665250268293534</v>
      </c>
      <c r="CJ413" s="22">
        <f t="shared" si="1475"/>
        <v>2.0665250268293534</v>
      </c>
      <c r="CK413" s="22">
        <f t="shared" si="1476"/>
        <v>0.21007831702345925</v>
      </c>
      <c r="CL413" s="22">
        <f t="shared" si="1477"/>
        <v>0.48203442408546948</v>
      </c>
      <c r="CM413" s="22">
        <f t="shared" si="1478"/>
        <v>0.97207669361620219</v>
      </c>
      <c r="CN413" s="22">
        <f t="shared" si="1479"/>
        <v>4.091768490930221</v>
      </c>
      <c r="CO413" s="22">
        <f t="shared" si="1480"/>
        <v>4.091768490930221</v>
      </c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</row>
    <row r="414" spans="1:113" ht="14.25" customHeight="1" x14ac:dyDescent="0.2">
      <c r="A414" s="19"/>
      <c r="B414" s="20">
        <v>2</v>
      </c>
      <c r="C414" s="29" t="s">
        <v>51</v>
      </c>
      <c r="D414" s="22"/>
      <c r="E414" s="59"/>
      <c r="F414" s="59"/>
      <c r="G414" s="59"/>
      <c r="H414" s="22"/>
      <c r="I414" s="22">
        <f t="shared" si="1396"/>
        <v>12.44749765410657</v>
      </c>
      <c r="J414" s="22">
        <f t="shared" si="1397"/>
        <v>14.284333907184404</v>
      </c>
      <c r="K414" s="22">
        <f t="shared" si="1398"/>
        <v>10.894174137483461</v>
      </c>
      <c r="L414" s="22">
        <f t="shared" si="1399"/>
        <v>5.524635614775562</v>
      </c>
      <c r="M414" s="22">
        <f t="shared" si="1400"/>
        <v>5.524635614775562</v>
      </c>
      <c r="N414" s="22">
        <f t="shared" si="1401"/>
        <v>17.618830584191315</v>
      </c>
      <c r="O414" s="22">
        <f t="shared" si="1402"/>
        <v>9.6853766193499098</v>
      </c>
      <c r="P414" s="22">
        <f t="shared" si="1403"/>
        <v>5.9471012428176948</v>
      </c>
      <c r="Q414" s="22">
        <f t="shared" si="1404"/>
        <v>7.7779818428005001</v>
      </c>
      <c r="R414" s="22">
        <f t="shared" si="1405"/>
        <v>7.7779818428005001</v>
      </c>
      <c r="S414" s="22">
        <f t="shared" si="1406"/>
        <v>-2.7501257218013677</v>
      </c>
      <c r="T414" s="22">
        <f t="shared" si="1407"/>
        <v>1.4397753929494996</v>
      </c>
      <c r="U414" s="22">
        <f t="shared" si="1408"/>
        <v>5.1009637512017747</v>
      </c>
      <c r="V414" s="22">
        <f t="shared" si="1409"/>
        <v>6.6124107898598368</v>
      </c>
      <c r="W414" s="22">
        <f t="shared" si="1410"/>
        <v>6.6124107898598368</v>
      </c>
      <c r="X414" s="22">
        <f t="shared" si="1411"/>
        <v>6.1147505519496832</v>
      </c>
      <c r="Y414" s="22">
        <f t="shared" si="1412"/>
        <v>6.3645860678084034</v>
      </c>
      <c r="Z414" s="22">
        <f t="shared" si="1413"/>
        <v>6.3840605372089243</v>
      </c>
      <c r="AA414" s="22">
        <f t="shared" si="1414"/>
        <v>6.0716885621309586</v>
      </c>
      <c r="AB414" s="22">
        <f t="shared" si="1415"/>
        <v>6.0716885621309586</v>
      </c>
      <c r="AC414" s="22">
        <f t="shared" si="1416"/>
        <v>10.798280799427744</v>
      </c>
      <c r="AD414" s="22">
        <f t="shared" si="1417"/>
        <v>7.5400950084273148</v>
      </c>
      <c r="AE414" s="22">
        <f t="shared" si="1418"/>
        <v>6.0475836136717191</v>
      </c>
      <c r="AF414" s="22">
        <f t="shared" si="1419"/>
        <v>5.9657344910108492</v>
      </c>
      <c r="AG414" s="22">
        <f t="shared" si="1420"/>
        <v>5.9657344910108492</v>
      </c>
      <c r="AH414" s="22">
        <f t="shared" si="1421"/>
        <v>1.6698240070363681</v>
      </c>
      <c r="AI414" s="22">
        <f t="shared" si="1422"/>
        <v>3.4585915183690901</v>
      </c>
      <c r="AJ414" s="22">
        <f t="shared" si="1423"/>
        <v>4.2106505979835589</v>
      </c>
      <c r="AK414" s="22">
        <f t="shared" si="1424"/>
        <v>3.5524165789933875</v>
      </c>
      <c r="AL414" s="22">
        <f t="shared" si="1425"/>
        <v>3.5524165789933875</v>
      </c>
      <c r="AM414" s="22">
        <f t="shared" si="1426"/>
        <v>0.66006600660067249</v>
      </c>
      <c r="AN414" s="22">
        <f t="shared" si="1427"/>
        <v>0.76054365733114082</v>
      </c>
      <c r="AO414" s="22">
        <f t="shared" si="1428"/>
        <v>0.11259942516784349</v>
      </c>
      <c r="AP414" s="22">
        <f t="shared" si="1429"/>
        <v>0.43849017490464348</v>
      </c>
      <c r="AQ414" s="22">
        <f t="shared" si="1430"/>
        <v>0.43849017490464348</v>
      </c>
      <c r="AR414" s="22">
        <f t="shared" si="1431"/>
        <v>4.1232689417659856</v>
      </c>
      <c r="AS414" s="22">
        <f t="shared" si="1432"/>
        <v>4.0358830426642243</v>
      </c>
      <c r="AT414" s="22">
        <f t="shared" si="1433"/>
        <v>4.9196825505510873</v>
      </c>
      <c r="AU414" s="22">
        <f t="shared" si="1434"/>
        <v>6.1717032792134177</v>
      </c>
      <c r="AV414" s="22">
        <f t="shared" si="1435"/>
        <v>6.1717032792134177</v>
      </c>
      <c r="AW414" s="22">
        <f t="shared" si="1436"/>
        <v>7.2259753846175556</v>
      </c>
      <c r="AX414" s="22">
        <f t="shared" si="1437"/>
        <v>6.9293252020536755</v>
      </c>
      <c r="AY414" s="22">
        <f t="shared" si="1438"/>
        <v>5.6416846463723118</v>
      </c>
      <c r="AZ414" s="22">
        <f t="shared" si="1439"/>
        <v>4.6118965463543162</v>
      </c>
      <c r="BA414" s="22">
        <f t="shared" si="1440"/>
        <v>4.6118965463543162</v>
      </c>
      <c r="BB414" s="22">
        <f t="shared" si="1441"/>
        <v>1.3779295728177061</v>
      </c>
      <c r="BC414" s="22">
        <f t="shared" si="1442"/>
        <v>0.92982043397418579</v>
      </c>
      <c r="BD414" s="22">
        <f t="shared" si="1443"/>
        <v>1.923122944822623</v>
      </c>
      <c r="BE414" s="22">
        <f t="shared" si="1444"/>
        <v>2.3170539653623052</v>
      </c>
      <c r="BF414" s="22">
        <f t="shared" si="1445"/>
        <v>2.3170539653623052</v>
      </c>
      <c r="BG414" s="22">
        <f t="shared" si="1446"/>
        <v>3.1920489782479819</v>
      </c>
      <c r="BH414" s="22">
        <f t="shared" si="1447"/>
        <v>3.0505333540406241</v>
      </c>
      <c r="BI414" s="22">
        <f t="shared" si="1448"/>
        <v>2.5617588422064586</v>
      </c>
      <c r="BJ414" s="22">
        <f t="shared" si="1449"/>
        <v>2.1366945942449433</v>
      </c>
      <c r="BK414" s="22">
        <f t="shared" si="1450"/>
        <v>2.1366945942449433</v>
      </c>
      <c r="BL414" s="22">
        <f t="shared" si="1451"/>
        <v>2.8975839420190823</v>
      </c>
      <c r="BM414" s="22">
        <f t="shared" si="1452"/>
        <v>2.5950493933993215</v>
      </c>
      <c r="BN414" s="22">
        <f t="shared" si="1453"/>
        <v>0.55556851361681936</v>
      </c>
      <c r="BO414" s="22">
        <f t="shared" si="1454"/>
        <v>-0.49430817003953109</v>
      </c>
      <c r="BP414" s="22">
        <f t="shared" si="1455"/>
        <v>-0.49430817003953109</v>
      </c>
      <c r="BQ414" s="22">
        <f t="shared" si="1456"/>
        <v>-2.9819948433948298</v>
      </c>
      <c r="BR414" s="22">
        <f t="shared" si="1457"/>
        <v>-2.1852797391544385</v>
      </c>
      <c r="BS414" s="22">
        <f t="shared" si="1458"/>
        <v>3.5314629712516421E-2</v>
      </c>
      <c r="BT414" s="22">
        <f t="shared" si="1459"/>
        <v>2.0104520580570551</v>
      </c>
      <c r="BU414" s="22">
        <f t="shared" si="1460"/>
        <v>2.0104520580570551</v>
      </c>
      <c r="BV414" s="22">
        <f t="shared" si="1461"/>
        <v>7.8515884600849972</v>
      </c>
      <c r="BW414" s="22">
        <f t="shared" si="1462"/>
        <v>6.3706348361934033</v>
      </c>
      <c r="BX414" s="22">
        <f t="shared" si="1463"/>
        <v>5.8703378136265627</v>
      </c>
      <c r="BY414" s="22">
        <f t="shared" si="1464"/>
        <v>5.6728147173790546</v>
      </c>
      <c r="BZ414" s="22">
        <f t="shared" si="1465"/>
        <v>5.6728147173790546</v>
      </c>
      <c r="CA414" s="22">
        <f t="shared" si="1466"/>
        <v>5.5231470522081167</v>
      </c>
      <c r="CB414" s="22">
        <f t="shared" si="1467"/>
        <v>6.9392851187786562</v>
      </c>
      <c r="CC414" s="22">
        <f t="shared" si="1468"/>
        <v>7.3411897177551424</v>
      </c>
      <c r="CD414" s="22">
        <f t="shared" si="1469"/>
        <v>6.6222970350060706</v>
      </c>
      <c r="CE414" s="22">
        <f t="shared" si="1470"/>
        <v>6.6222970350060706</v>
      </c>
      <c r="CF414" s="22">
        <f t="shared" si="1471"/>
        <v>2.9685861765315309</v>
      </c>
      <c r="CG414" s="22">
        <f t="shared" si="1472"/>
        <v>2.9533335381962615</v>
      </c>
      <c r="CH414" s="22">
        <f t="shared" si="1473"/>
        <v>3.4632405130003576</v>
      </c>
      <c r="CI414" s="22">
        <f t="shared" si="1474"/>
        <v>3.7929014892025776</v>
      </c>
      <c r="CJ414" s="22">
        <f t="shared" si="1475"/>
        <v>3.7929014892025776</v>
      </c>
      <c r="CK414" s="22">
        <f t="shared" si="1476"/>
        <v>1.1735120115131394</v>
      </c>
      <c r="CL414" s="22">
        <f t="shared" si="1477"/>
        <v>2.1234536571901543</v>
      </c>
      <c r="CM414" s="22">
        <f t="shared" si="1478"/>
        <v>3.337054710755865</v>
      </c>
      <c r="CN414" s="22">
        <f t="shared" si="1479"/>
        <v>4.2347836978923397</v>
      </c>
      <c r="CO414" s="22">
        <f t="shared" si="1480"/>
        <v>4.2347836978923397</v>
      </c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</row>
    <row r="415" spans="1:113" ht="14.25" customHeight="1" x14ac:dyDescent="0.2">
      <c r="A415" s="30" t="s">
        <v>52</v>
      </c>
      <c r="B415" s="125" t="s">
        <v>53</v>
      </c>
      <c r="C415" s="135"/>
      <c r="D415" s="31"/>
      <c r="E415" s="59"/>
      <c r="F415" s="59"/>
      <c r="G415" s="59"/>
      <c r="H415" s="31"/>
      <c r="I415" s="22">
        <f t="shared" si="1396"/>
        <v>3.4486507837380884</v>
      </c>
      <c r="J415" s="22">
        <f t="shared" si="1397"/>
        <v>2.0718045732972143</v>
      </c>
      <c r="K415" s="22">
        <f t="shared" si="1398"/>
        <v>1.0486632268216738</v>
      </c>
      <c r="L415" s="22">
        <f t="shared" si="1399"/>
        <v>0.24770129181206357</v>
      </c>
      <c r="M415" s="22">
        <f t="shared" si="1400"/>
        <v>0.24770129181206357</v>
      </c>
      <c r="N415" s="22">
        <f t="shared" si="1401"/>
        <v>0.32606727523145196</v>
      </c>
      <c r="O415" s="22">
        <f t="shared" si="1402"/>
        <v>0.72827627907321357</v>
      </c>
      <c r="P415" s="22">
        <f t="shared" si="1403"/>
        <v>1.9069980416281282</v>
      </c>
      <c r="Q415" s="22">
        <f t="shared" si="1404"/>
        <v>3.0501947781403231</v>
      </c>
      <c r="R415" s="22">
        <f t="shared" si="1405"/>
        <v>3.0501947781403231</v>
      </c>
      <c r="S415" s="22">
        <f t="shared" si="1406"/>
        <v>6.1283623879440796</v>
      </c>
      <c r="T415" s="22">
        <f t="shared" si="1407"/>
        <v>5.4068383043498045</v>
      </c>
      <c r="U415" s="22">
        <f t="shared" si="1408"/>
        <v>4.8663145980637239</v>
      </c>
      <c r="V415" s="22">
        <f t="shared" si="1409"/>
        <v>3.9124737445790174</v>
      </c>
      <c r="W415" s="22">
        <f t="shared" si="1410"/>
        <v>3.9124737445790174</v>
      </c>
      <c r="X415" s="22">
        <f t="shared" si="1411"/>
        <v>3.386497355365421</v>
      </c>
      <c r="Y415" s="22">
        <f t="shared" si="1412"/>
        <v>3.9581255604704779</v>
      </c>
      <c r="Z415" s="22">
        <f t="shared" si="1413"/>
        <v>4.520361941747538</v>
      </c>
      <c r="AA415" s="22">
        <f t="shared" si="1414"/>
        <v>4.5255939658987359</v>
      </c>
      <c r="AB415" s="22">
        <f t="shared" si="1415"/>
        <v>4.5255939658987359</v>
      </c>
      <c r="AC415" s="22">
        <f t="shared" si="1416"/>
        <v>2.0988953172013822</v>
      </c>
      <c r="AD415" s="22">
        <f t="shared" si="1417"/>
        <v>1.7196169952601252</v>
      </c>
      <c r="AE415" s="22">
        <f t="shared" si="1418"/>
        <v>2.0366083299871605</v>
      </c>
      <c r="AF415" s="22">
        <f t="shared" si="1419"/>
        <v>2.9814230469246752</v>
      </c>
      <c r="AG415" s="22">
        <f t="shared" si="1420"/>
        <v>2.9814230469246752</v>
      </c>
      <c r="AH415" s="22">
        <f t="shared" si="1421"/>
        <v>6.6060800309848844</v>
      </c>
      <c r="AI415" s="22">
        <f t="shared" si="1422"/>
        <v>6.6243140609797422</v>
      </c>
      <c r="AJ415" s="22">
        <f t="shared" si="1423"/>
        <v>5.9919868722598864</v>
      </c>
      <c r="AK415" s="22">
        <f t="shared" si="1424"/>
        <v>5.8413181502441063</v>
      </c>
      <c r="AL415" s="22">
        <f t="shared" si="1425"/>
        <v>5.8413181502441063</v>
      </c>
      <c r="AM415" s="22">
        <f t="shared" si="1426"/>
        <v>-0.25877823520819732</v>
      </c>
      <c r="AN415" s="22">
        <f t="shared" si="1427"/>
        <v>1.2588720166824601</v>
      </c>
      <c r="AO415" s="22">
        <f t="shared" si="1428"/>
        <v>1.1323379111230452</v>
      </c>
      <c r="AP415" s="22">
        <f t="shared" si="1429"/>
        <v>0.55404199690364919</v>
      </c>
      <c r="AQ415" s="22">
        <f t="shared" si="1430"/>
        <v>0.55404199690364919</v>
      </c>
      <c r="AR415" s="22">
        <f t="shared" si="1431"/>
        <v>1.9483766713367174</v>
      </c>
      <c r="AS415" s="22">
        <f t="shared" si="1432"/>
        <v>1.9802379074391325</v>
      </c>
      <c r="AT415" s="22">
        <f t="shared" si="1433"/>
        <v>2.8728188139178314</v>
      </c>
      <c r="AU415" s="22">
        <f t="shared" si="1434"/>
        <v>4.0709597891486453</v>
      </c>
      <c r="AV415" s="22">
        <f t="shared" si="1435"/>
        <v>4.0709597891486453</v>
      </c>
      <c r="AW415" s="22">
        <f t="shared" si="1436"/>
        <v>4.9331634399568856</v>
      </c>
      <c r="AX415" s="22">
        <f t="shared" si="1437"/>
        <v>4.233010385647475</v>
      </c>
      <c r="AY415" s="22">
        <f t="shared" si="1438"/>
        <v>5.3325166695437929</v>
      </c>
      <c r="AZ415" s="22">
        <f t="shared" si="1439"/>
        <v>5.4325865425646498</v>
      </c>
      <c r="BA415" s="22">
        <f t="shared" si="1440"/>
        <v>5.4325865425646498</v>
      </c>
      <c r="BB415" s="22">
        <f t="shared" si="1441"/>
        <v>6.2307809552750086</v>
      </c>
      <c r="BC415" s="22">
        <f t="shared" si="1442"/>
        <v>5.6762657150153615</v>
      </c>
      <c r="BD415" s="22">
        <f t="shared" si="1443"/>
        <v>4.2561756207491754</v>
      </c>
      <c r="BE415" s="22">
        <f t="shared" si="1444"/>
        <v>3.5324018937879771</v>
      </c>
      <c r="BF415" s="22">
        <f t="shared" si="1445"/>
        <v>3.5324018937879771</v>
      </c>
      <c r="BG415" s="22">
        <f t="shared" si="1446"/>
        <v>4.2560117134039075</v>
      </c>
      <c r="BH415" s="22">
        <f t="shared" si="1447"/>
        <v>4.2668143025081093</v>
      </c>
      <c r="BI415" s="22">
        <f t="shared" si="1448"/>
        <v>4.7209125335339337</v>
      </c>
      <c r="BJ415" s="22">
        <f t="shared" si="1449"/>
        <v>4.6245117393839621</v>
      </c>
      <c r="BK415" s="22">
        <f t="shared" si="1450"/>
        <v>4.6245117393839621</v>
      </c>
      <c r="BL415" s="22">
        <f t="shared" si="1451"/>
        <v>4.4864968925027569</v>
      </c>
      <c r="BM415" s="22">
        <f t="shared" si="1452"/>
        <v>2.7110974632949478</v>
      </c>
      <c r="BN415" s="22">
        <f t="shared" si="1453"/>
        <v>2.450575283195306</v>
      </c>
      <c r="BO415" s="22">
        <f t="shared" si="1454"/>
        <v>1.217561993796707</v>
      </c>
      <c r="BP415" s="22">
        <f t="shared" si="1455"/>
        <v>1.217561993796707</v>
      </c>
      <c r="BQ415" s="22">
        <f t="shared" si="1456"/>
        <v>1.0159460619850478</v>
      </c>
      <c r="BR415" s="22">
        <f t="shared" si="1457"/>
        <v>3.4738390663397638</v>
      </c>
      <c r="BS415" s="22">
        <f t="shared" si="1458"/>
        <v>2.6942194080084505</v>
      </c>
      <c r="BT415" s="22">
        <f t="shared" si="1459"/>
        <v>4.035416634754057</v>
      </c>
      <c r="BU415" s="22">
        <f t="shared" si="1460"/>
        <v>4.035416634754057</v>
      </c>
      <c r="BV415" s="22">
        <f t="shared" si="1461"/>
        <v>1.2701050605701738</v>
      </c>
      <c r="BW415" s="22">
        <f t="shared" si="1462"/>
        <v>0.81285793677028551</v>
      </c>
      <c r="BX415" s="22">
        <f t="shared" si="1463"/>
        <v>0.60760699296518794</v>
      </c>
      <c r="BY415" s="22">
        <f t="shared" si="1464"/>
        <v>1.7853125365877816</v>
      </c>
      <c r="BZ415" s="22">
        <f t="shared" si="1465"/>
        <v>1.7853125365877816</v>
      </c>
      <c r="CA415" s="22">
        <f t="shared" si="1466"/>
        <v>7.1131059987740883</v>
      </c>
      <c r="CB415" s="22">
        <f t="shared" si="1467"/>
        <v>6.4512445718755771</v>
      </c>
      <c r="CC415" s="22">
        <f t="shared" si="1468"/>
        <v>6.4597937161669563</v>
      </c>
      <c r="CD415" s="22">
        <f t="shared" si="1469"/>
        <v>5.4506305726356459</v>
      </c>
      <c r="CE415" s="22">
        <f t="shared" si="1470"/>
        <v>5.4506305726356459</v>
      </c>
      <c r="CF415" s="22">
        <f t="shared" si="1471"/>
        <v>2.5231325404748475</v>
      </c>
      <c r="CG415" s="22">
        <f t="shared" si="1472"/>
        <v>2.7098010963508443</v>
      </c>
      <c r="CH415" s="22">
        <f t="shared" si="1473"/>
        <v>2.5087334097845542</v>
      </c>
      <c r="CI415" s="22">
        <f t="shared" si="1474"/>
        <v>1.923083067189296</v>
      </c>
      <c r="CJ415" s="22">
        <f t="shared" si="1475"/>
        <v>1.923083067189296</v>
      </c>
      <c r="CK415" s="22">
        <f t="shared" si="1476"/>
        <v>1.6376669786222493</v>
      </c>
      <c r="CL415" s="22">
        <f t="shared" si="1477"/>
        <v>1.2589305960687796</v>
      </c>
      <c r="CM415" s="22">
        <f t="shared" si="1478"/>
        <v>0.82958706470444099</v>
      </c>
      <c r="CN415" s="22">
        <f t="shared" si="1479"/>
        <v>0.84040011365273415</v>
      </c>
      <c r="CO415" s="22">
        <f t="shared" si="1480"/>
        <v>0.84040011365273415</v>
      </c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</row>
    <row r="416" spans="1:113" ht="14.25" customHeight="1" x14ac:dyDescent="0.2">
      <c r="A416" s="30" t="s">
        <v>54</v>
      </c>
      <c r="B416" s="125" t="s">
        <v>55</v>
      </c>
      <c r="C416" s="135"/>
      <c r="D416" s="31"/>
      <c r="E416" s="59"/>
      <c r="F416" s="59"/>
      <c r="G416" s="59"/>
      <c r="H416" s="31"/>
      <c r="I416" s="22">
        <f t="shared" si="1396"/>
        <v>4.9889378669637665</v>
      </c>
      <c r="J416" s="22">
        <f t="shared" si="1397"/>
        <v>6.2371302874698813</v>
      </c>
      <c r="K416" s="22">
        <f t="shared" si="1398"/>
        <v>7.0261693150229974</v>
      </c>
      <c r="L416" s="22">
        <f t="shared" si="1399"/>
        <v>8.8659700926023959</v>
      </c>
      <c r="M416" s="22">
        <f t="shared" si="1400"/>
        <v>8.8659700926023959</v>
      </c>
      <c r="N416" s="22">
        <f t="shared" si="1401"/>
        <v>43.086624054738166</v>
      </c>
      <c r="O416" s="22">
        <f t="shared" si="1402"/>
        <v>45.973227968624883</v>
      </c>
      <c r="P416" s="22">
        <f t="shared" si="1403"/>
        <v>47.435858178536648</v>
      </c>
      <c r="Q416" s="22">
        <f t="shared" si="1404"/>
        <v>46.173941433834699</v>
      </c>
      <c r="R416" s="22">
        <f t="shared" si="1405"/>
        <v>46.173941433834699</v>
      </c>
      <c r="S416" s="22">
        <f t="shared" si="1406"/>
        <v>10.547551095847069</v>
      </c>
      <c r="T416" s="22">
        <f t="shared" si="1407"/>
        <v>8.9654727486808667</v>
      </c>
      <c r="U416" s="22">
        <f t="shared" si="1408"/>
        <v>8.2616187840983883</v>
      </c>
      <c r="V416" s="22">
        <f t="shared" si="1409"/>
        <v>9.0813469237128288</v>
      </c>
      <c r="W416" s="22">
        <f t="shared" si="1410"/>
        <v>9.0813469237128288</v>
      </c>
      <c r="X416" s="22">
        <f t="shared" si="1411"/>
        <v>11.764869755073846</v>
      </c>
      <c r="Y416" s="22">
        <f t="shared" si="1412"/>
        <v>9.8989359792681455</v>
      </c>
      <c r="Z416" s="22">
        <f t="shared" si="1413"/>
        <v>9.048015199724631</v>
      </c>
      <c r="AA416" s="22">
        <f t="shared" si="1414"/>
        <v>7.5600535643583981</v>
      </c>
      <c r="AB416" s="22">
        <f t="shared" si="1415"/>
        <v>7.5600535643583981</v>
      </c>
      <c r="AC416" s="22">
        <f t="shared" si="1416"/>
        <v>3.6066916642458722</v>
      </c>
      <c r="AD416" s="22">
        <f t="shared" si="1417"/>
        <v>5.4228571101005087</v>
      </c>
      <c r="AE416" s="22">
        <f t="shared" si="1418"/>
        <v>6.458157289138569</v>
      </c>
      <c r="AF416" s="22">
        <f t="shared" si="1419"/>
        <v>7.7362031295432843</v>
      </c>
      <c r="AG416" s="22">
        <f t="shared" si="1420"/>
        <v>7.7362031295432843</v>
      </c>
      <c r="AH416" s="22">
        <f t="shared" si="1421"/>
        <v>11.183260384649316</v>
      </c>
      <c r="AI416" s="22">
        <f t="shared" si="1422"/>
        <v>10.130062572393726</v>
      </c>
      <c r="AJ416" s="22">
        <f t="shared" si="1423"/>
        <v>8.8206351026816066</v>
      </c>
      <c r="AK416" s="22">
        <f t="shared" si="1424"/>
        <v>7.3105216190199229</v>
      </c>
      <c r="AL416" s="22">
        <f t="shared" si="1425"/>
        <v>7.3105216190199229</v>
      </c>
      <c r="AM416" s="22">
        <f t="shared" si="1426"/>
        <v>2.363267572800126</v>
      </c>
      <c r="AN416" s="22">
        <f t="shared" si="1427"/>
        <v>2.7642513277361047</v>
      </c>
      <c r="AO416" s="22">
        <f t="shared" si="1428"/>
        <v>4.0193899653005332</v>
      </c>
      <c r="AP416" s="22">
        <f t="shared" si="1429"/>
        <v>5.5333975557374941</v>
      </c>
      <c r="AQ416" s="22">
        <f t="shared" si="1430"/>
        <v>5.5333975557374941</v>
      </c>
      <c r="AR416" s="22">
        <f t="shared" si="1431"/>
        <v>5.4982798244357838</v>
      </c>
      <c r="AS416" s="22">
        <f t="shared" si="1432"/>
        <v>6.554073691506332</v>
      </c>
      <c r="AT416" s="22">
        <f t="shared" si="1433"/>
        <v>5.8430660535426995</v>
      </c>
      <c r="AU416" s="22">
        <f t="shared" si="1434"/>
        <v>4.9817339720081009</v>
      </c>
      <c r="AV416" s="22">
        <f t="shared" si="1435"/>
        <v>4.9817339720081009</v>
      </c>
      <c r="AW416" s="22">
        <f t="shared" si="1436"/>
        <v>4.4632744395011628</v>
      </c>
      <c r="AX416" s="22">
        <f t="shared" si="1437"/>
        <v>3.7308696275913746</v>
      </c>
      <c r="AY416" s="22">
        <f t="shared" si="1438"/>
        <v>5.0130656863509842</v>
      </c>
      <c r="AZ416" s="22">
        <f t="shared" si="1439"/>
        <v>5.6898391412577638</v>
      </c>
      <c r="BA416" s="22">
        <f t="shared" si="1440"/>
        <v>5.6898391412577638</v>
      </c>
      <c r="BB416" s="22">
        <f t="shared" si="1441"/>
        <v>8.757376954757575</v>
      </c>
      <c r="BC416" s="22">
        <f t="shared" si="1442"/>
        <v>8.7820006716001586</v>
      </c>
      <c r="BD416" s="22">
        <f t="shared" si="1443"/>
        <v>8.1991849487576189</v>
      </c>
      <c r="BE416" s="22">
        <f t="shared" si="1444"/>
        <v>7.9299518421043729</v>
      </c>
      <c r="BF416" s="22">
        <f t="shared" si="1445"/>
        <v>7.9299518421043729</v>
      </c>
      <c r="BG416" s="22">
        <f t="shared" si="1446"/>
        <v>8.0079178092494061</v>
      </c>
      <c r="BH416" s="22">
        <f t="shared" si="1447"/>
        <v>8.3500608755282997</v>
      </c>
      <c r="BI416" s="22">
        <f t="shared" si="1448"/>
        <v>7.9909290464999856</v>
      </c>
      <c r="BJ416" s="22">
        <f t="shared" si="1449"/>
        <v>7.5361532229660639</v>
      </c>
      <c r="BK416" s="22">
        <f t="shared" si="1450"/>
        <v>7.5361532229660639</v>
      </c>
      <c r="BL416" s="22">
        <f t="shared" si="1451"/>
        <v>4.6420569761997967</v>
      </c>
      <c r="BM416" s="22">
        <f t="shared" si="1452"/>
        <v>2.7185044764749478</v>
      </c>
      <c r="BN416" s="22">
        <f t="shared" si="1453"/>
        <v>0.77334875159220928</v>
      </c>
      <c r="BO416" s="22">
        <f t="shared" si="1454"/>
        <v>-0.71795002200784097</v>
      </c>
      <c r="BP416" s="22">
        <f t="shared" si="1455"/>
        <v>-0.71795002200784097</v>
      </c>
      <c r="BQ416" s="22">
        <f t="shared" si="1456"/>
        <v>0.53806459301664233</v>
      </c>
      <c r="BR416" s="22">
        <f t="shared" si="1457"/>
        <v>1.4909988345665965</v>
      </c>
      <c r="BS416" s="22">
        <f t="shared" si="1458"/>
        <v>3.4592958419629127</v>
      </c>
      <c r="BT416" s="22">
        <f t="shared" si="1459"/>
        <v>4.9342724304408421</v>
      </c>
      <c r="BU416" s="22">
        <f t="shared" si="1460"/>
        <v>4.9342724304408421</v>
      </c>
      <c r="BV416" s="22">
        <f t="shared" si="1461"/>
        <v>-2.0854117870186428E-2</v>
      </c>
      <c r="BW416" s="22">
        <f t="shared" si="1462"/>
        <v>2.5592580305982437</v>
      </c>
      <c r="BX416" s="22">
        <f t="shared" si="1463"/>
        <v>1.7398083094659853</v>
      </c>
      <c r="BY416" s="22">
        <f t="shared" si="1464"/>
        <v>3.3399523065766914</v>
      </c>
      <c r="BZ416" s="22">
        <f t="shared" si="1465"/>
        <v>3.3399523065766914</v>
      </c>
      <c r="CA416" s="22">
        <f t="shared" si="1466"/>
        <v>7.9215177424464258</v>
      </c>
      <c r="CB416" s="22">
        <f t="shared" si="1467"/>
        <v>4.3962613371070489</v>
      </c>
      <c r="CC416" s="22">
        <f t="shared" si="1468"/>
        <v>5.5544052390316381</v>
      </c>
      <c r="CD416" s="22">
        <f t="shared" si="1469"/>
        <v>4.0737022381540697</v>
      </c>
      <c r="CE416" s="22">
        <f t="shared" si="1470"/>
        <v>4.0737022381540697</v>
      </c>
      <c r="CF416" s="22">
        <f t="shared" si="1471"/>
        <v>1.2869605207272059</v>
      </c>
      <c r="CG416" s="22">
        <f t="shared" si="1472"/>
        <v>4.7260560445077289</v>
      </c>
      <c r="CH416" s="22">
        <f t="shared" si="1473"/>
        <v>4.1377248516332799</v>
      </c>
      <c r="CI416" s="22">
        <f t="shared" si="1474"/>
        <v>4.8755353072186551</v>
      </c>
      <c r="CJ416" s="22">
        <f t="shared" si="1475"/>
        <v>4.8755353072186551</v>
      </c>
      <c r="CK416" s="22">
        <f t="shared" si="1476"/>
        <v>1.1420684133882872</v>
      </c>
      <c r="CL416" s="22">
        <f t="shared" si="1477"/>
        <v>3.1297002577186532</v>
      </c>
      <c r="CM416" s="22">
        <f t="shared" si="1478"/>
        <v>3.9334292415134087</v>
      </c>
      <c r="CN416" s="22">
        <f t="shared" si="1479"/>
        <v>3.937213968999842</v>
      </c>
      <c r="CO416" s="22">
        <f t="shared" si="1480"/>
        <v>3.937213968999842</v>
      </c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</row>
    <row r="417" spans="1:113" ht="14.25" customHeight="1" x14ac:dyDescent="0.2">
      <c r="A417" s="30" t="s">
        <v>56</v>
      </c>
      <c r="B417" s="34" t="s">
        <v>57</v>
      </c>
      <c r="C417" s="35"/>
      <c r="D417" s="31"/>
      <c r="E417" s="59"/>
      <c r="F417" s="59"/>
      <c r="G417" s="59"/>
      <c r="H417" s="31"/>
      <c r="I417" s="22">
        <f t="shared" si="1396"/>
        <v>8.4865198462183997</v>
      </c>
      <c r="J417" s="22">
        <f t="shared" si="1397"/>
        <v>7.7611084172251026</v>
      </c>
      <c r="K417" s="22">
        <f t="shared" si="1398"/>
        <v>7.165000017423111</v>
      </c>
      <c r="L417" s="22">
        <f t="shared" si="1399"/>
        <v>6.5081103581161557</v>
      </c>
      <c r="M417" s="22">
        <f t="shared" si="1400"/>
        <v>6.5081103581161557</v>
      </c>
      <c r="N417" s="22">
        <f t="shared" si="1401"/>
        <v>7.0249572484444514</v>
      </c>
      <c r="O417" s="22">
        <f t="shared" si="1402"/>
        <v>8.5701134780609607</v>
      </c>
      <c r="P417" s="22">
        <f t="shared" si="1403"/>
        <v>9.0149742791115131</v>
      </c>
      <c r="Q417" s="22">
        <f t="shared" si="1404"/>
        <v>9.2218191583585849</v>
      </c>
      <c r="R417" s="22">
        <f t="shared" si="1405"/>
        <v>9.2218191583585849</v>
      </c>
      <c r="S417" s="22">
        <f t="shared" si="1406"/>
        <v>8.5041261741469327</v>
      </c>
      <c r="T417" s="22">
        <f t="shared" si="1407"/>
        <v>6.0807127299260344</v>
      </c>
      <c r="U417" s="22">
        <f t="shared" si="1408"/>
        <v>5.8418938738530386</v>
      </c>
      <c r="V417" s="22">
        <f t="shared" si="1409"/>
        <v>6.5244493644373165</v>
      </c>
      <c r="W417" s="22">
        <f t="shared" si="1410"/>
        <v>6.5244493644373165</v>
      </c>
      <c r="X417" s="22">
        <f t="shared" si="1411"/>
        <v>9.3368887422388553</v>
      </c>
      <c r="Y417" s="22">
        <f t="shared" si="1412"/>
        <v>11.477291855183807</v>
      </c>
      <c r="Z417" s="22">
        <f t="shared" si="1413"/>
        <v>10.822232448103392</v>
      </c>
      <c r="AA417" s="22">
        <f t="shared" si="1414"/>
        <v>9.7452099791767353</v>
      </c>
      <c r="AB417" s="22">
        <f t="shared" si="1415"/>
        <v>9.7452099791767353</v>
      </c>
      <c r="AC417" s="22">
        <f t="shared" si="1416"/>
        <v>6.2051695472947017</v>
      </c>
      <c r="AD417" s="22">
        <f t="shared" si="1417"/>
        <v>5.0405038570147269</v>
      </c>
      <c r="AE417" s="22">
        <f t="shared" si="1418"/>
        <v>6.0785337803415587</v>
      </c>
      <c r="AF417" s="22">
        <f t="shared" si="1419"/>
        <v>7.4584225485927078</v>
      </c>
      <c r="AG417" s="22">
        <f t="shared" si="1420"/>
        <v>7.4584225485927078</v>
      </c>
      <c r="AH417" s="22">
        <f t="shared" si="1421"/>
        <v>5.475399430750258</v>
      </c>
      <c r="AI417" s="22">
        <f t="shared" si="1422"/>
        <v>5.1114239178561434</v>
      </c>
      <c r="AJ417" s="22">
        <f t="shared" si="1423"/>
        <v>4.8878148877832643</v>
      </c>
      <c r="AK417" s="22">
        <f t="shared" si="1424"/>
        <v>4.0428424193375889</v>
      </c>
      <c r="AL417" s="22">
        <f t="shared" si="1425"/>
        <v>4.0428424193375889</v>
      </c>
      <c r="AM417" s="22">
        <f t="shared" si="1426"/>
        <v>5.8159489046661008</v>
      </c>
      <c r="AN417" s="22">
        <f t="shared" si="1427"/>
        <v>7.2488747013520651</v>
      </c>
      <c r="AO417" s="22">
        <f t="shared" si="1428"/>
        <v>7.2576580255192766</v>
      </c>
      <c r="AP417" s="22">
        <f t="shared" si="1429"/>
        <v>7.1286988703273835</v>
      </c>
      <c r="AQ417" s="22">
        <f t="shared" si="1430"/>
        <v>7.1286988703273835</v>
      </c>
      <c r="AR417" s="22">
        <f t="shared" si="1431"/>
        <v>5.1143511792993053</v>
      </c>
      <c r="AS417" s="22">
        <f t="shared" si="1432"/>
        <v>5.3414013884142548</v>
      </c>
      <c r="AT417" s="22">
        <f t="shared" si="1433"/>
        <v>5.0279182600512939</v>
      </c>
      <c r="AU417" s="22">
        <f t="shared" si="1434"/>
        <v>5.9245443383000094</v>
      </c>
      <c r="AV417" s="22">
        <f t="shared" si="1435"/>
        <v>5.9245443383000094</v>
      </c>
      <c r="AW417" s="22">
        <f t="shared" si="1436"/>
        <v>8.207441205840226</v>
      </c>
      <c r="AX417" s="22">
        <f t="shared" si="1437"/>
        <v>8.5383365022040607</v>
      </c>
      <c r="AY417" s="22">
        <f t="shared" si="1438"/>
        <v>9.944693346234871</v>
      </c>
      <c r="AZ417" s="22">
        <f t="shared" si="1439"/>
        <v>9.1153726694374058</v>
      </c>
      <c r="BA417" s="22">
        <f t="shared" si="1440"/>
        <v>9.1153726694374058</v>
      </c>
      <c r="BB417" s="22">
        <f t="shared" si="1441"/>
        <v>7.6896493769845762</v>
      </c>
      <c r="BC417" s="22">
        <f t="shared" si="1442"/>
        <v>6.7619052006663907</v>
      </c>
      <c r="BD417" s="22">
        <f t="shared" si="1443"/>
        <v>5.8344461706234938</v>
      </c>
      <c r="BE417" s="22">
        <f t="shared" si="1444"/>
        <v>5.9956790797945985</v>
      </c>
      <c r="BF417" s="22">
        <f t="shared" si="1445"/>
        <v>5.9956790797945985</v>
      </c>
      <c r="BG417" s="22">
        <f t="shared" si="1446"/>
        <v>7.6949587465720697</v>
      </c>
      <c r="BH417" s="22">
        <f t="shared" si="1447"/>
        <v>7.6694221253677881</v>
      </c>
      <c r="BI417" s="22">
        <f t="shared" si="1448"/>
        <v>7.3285873290154626</v>
      </c>
      <c r="BJ417" s="22">
        <f t="shared" si="1449"/>
        <v>6.8396022526327158</v>
      </c>
      <c r="BK417" s="22">
        <f t="shared" si="1450"/>
        <v>6.8396022526327158</v>
      </c>
      <c r="BL417" s="22">
        <f t="shared" si="1451"/>
        <v>2.9205431874191703</v>
      </c>
      <c r="BM417" s="22">
        <f t="shared" si="1452"/>
        <v>-0.65019270598337187</v>
      </c>
      <c r="BN417" s="22">
        <f t="shared" si="1453"/>
        <v>-3.2408402583094613</v>
      </c>
      <c r="BO417" s="22">
        <f t="shared" si="1454"/>
        <v>-4.4108386910262283</v>
      </c>
      <c r="BP417" s="22">
        <f t="shared" si="1455"/>
        <v>-4.4108386910262283</v>
      </c>
      <c r="BQ417" s="22">
        <f t="shared" si="1456"/>
        <v>-3.1076282228272731</v>
      </c>
      <c r="BR417" s="22">
        <f t="shared" si="1457"/>
        <v>1.9012380998965455</v>
      </c>
      <c r="BS417" s="22">
        <f t="shared" si="1458"/>
        <v>4.1030647012189547</v>
      </c>
      <c r="BT417" s="22">
        <f t="shared" si="1459"/>
        <v>4.4092002260823051</v>
      </c>
      <c r="BU417" s="22">
        <f t="shared" si="1460"/>
        <v>4.4092002260823051</v>
      </c>
      <c r="BV417" s="22">
        <f t="shared" si="1461"/>
        <v>4.3418843378475458</v>
      </c>
      <c r="BW417" s="22">
        <f t="shared" si="1462"/>
        <v>4.7447214272305018</v>
      </c>
      <c r="BX417" s="22">
        <f t="shared" si="1463"/>
        <v>6.0651934532087068</v>
      </c>
      <c r="BY417" s="22">
        <f t="shared" si="1464"/>
        <v>6.7236235946755301</v>
      </c>
      <c r="BZ417" s="22">
        <f t="shared" si="1465"/>
        <v>6.7236235946755301</v>
      </c>
      <c r="CA417" s="22">
        <f t="shared" si="1466"/>
        <v>6.8673174611157464</v>
      </c>
      <c r="CB417" s="22">
        <f t="shared" si="1467"/>
        <v>5.919851998829941</v>
      </c>
      <c r="CC417" s="22">
        <f t="shared" si="1468"/>
        <v>5.998016566319194</v>
      </c>
      <c r="CD417" s="22">
        <f t="shared" si="1469"/>
        <v>6.6832186359624473</v>
      </c>
      <c r="CE417" s="22">
        <f t="shared" si="1470"/>
        <v>6.6832186359624473</v>
      </c>
      <c r="CF417" s="22">
        <f t="shared" si="1471"/>
        <v>6.8789193209107111</v>
      </c>
      <c r="CG417" s="22">
        <f t="shared" si="1472"/>
        <v>7.5904039075663547</v>
      </c>
      <c r="CH417" s="22">
        <f t="shared" si="1473"/>
        <v>8.2606825900906671</v>
      </c>
      <c r="CI417" s="22">
        <f t="shared" si="1474"/>
        <v>8.4360287075459581</v>
      </c>
      <c r="CJ417" s="22">
        <f t="shared" si="1475"/>
        <v>8.4360287075459581</v>
      </c>
      <c r="CK417" s="22">
        <f t="shared" si="1476"/>
        <v>8.0138210470319677</v>
      </c>
      <c r="CL417" s="22">
        <f t="shared" si="1477"/>
        <v>6.4528347629723584</v>
      </c>
      <c r="CM417" s="22">
        <f t="shared" si="1478"/>
        <v>6.0237362330746436</v>
      </c>
      <c r="CN417" s="22">
        <f t="shared" si="1479"/>
        <v>6.8244792061626214</v>
      </c>
      <c r="CO417" s="22">
        <f t="shared" si="1480"/>
        <v>6.8244792061626214</v>
      </c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</row>
    <row r="418" spans="1:113" ht="14.25" customHeight="1" x14ac:dyDescent="0.2">
      <c r="A418" s="19"/>
      <c r="B418" s="20">
        <v>1</v>
      </c>
      <c r="C418" s="21" t="s">
        <v>58</v>
      </c>
      <c r="D418" s="22"/>
      <c r="E418" s="59"/>
      <c r="F418" s="59"/>
      <c r="G418" s="59"/>
      <c r="H418" s="22"/>
      <c r="I418" s="22">
        <f t="shared" si="1396"/>
        <v>12.776942076104874</v>
      </c>
      <c r="J418" s="22">
        <f t="shared" si="1397"/>
        <v>11.951268754018102</v>
      </c>
      <c r="K418" s="22">
        <f t="shared" si="1398"/>
        <v>11.260027877002358</v>
      </c>
      <c r="L418" s="22">
        <f t="shared" si="1399"/>
        <v>10.407732365706494</v>
      </c>
      <c r="M418" s="22">
        <f t="shared" si="1400"/>
        <v>10.407732365706494</v>
      </c>
      <c r="N418" s="22">
        <f t="shared" si="1401"/>
        <v>8.8262486757821392</v>
      </c>
      <c r="O418" s="22">
        <f t="shared" si="1402"/>
        <v>10.773746652728605</v>
      </c>
      <c r="P418" s="22">
        <f t="shared" si="1403"/>
        <v>11.465411661673627</v>
      </c>
      <c r="Q418" s="22">
        <f t="shared" si="1404"/>
        <v>11.714220498702232</v>
      </c>
      <c r="R418" s="22">
        <f t="shared" si="1405"/>
        <v>11.714220498702232</v>
      </c>
      <c r="S418" s="22">
        <f t="shared" si="1406"/>
        <v>7.5535529055292159</v>
      </c>
      <c r="T418" s="22">
        <f t="shared" si="1407"/>
        <v>4.8042815385845472</v>
      </c>
      <c r="U418" s="22">
        <f t="shared" si="1408"/>
        <v>4.3116350801783341</v>
      </c>
      <c r="V418" s="22">
        <f t="shared" si="1409"/>
        <v>4.8436167567306683</v>
      </c>
      <c r="W418" s="22">
        <f t="shared" si="1410"/>
        <v>4.8436167567306683</v>
      </c>
      <c r="X418" s="22">
        <f t="shared" si="1411"/>
        <v>9.3477065227823459</v>
      </c>
      <c r="Y418" s="22">
        <f t="shared" si="1412"/>
        <v>11.504018268422982</v>
      </c>
      <c r="Z418" s="22">
        <f t="shared" si="1413"/>
        <v>10.74563216389916</v>
      </c>
      <c r="AA418" s="22">
        <f t="shared" si="1414"/>
        <v>9.9241919824599307</v>
      </c>
      <c r="AB418" s="22">
        <f t="shared" si="1415"/>
        <v>9.9241919824599307</v>
      </c>
      <c r="AC418" s="22">
        <f t="shared" si="1416"/>
        <v>6.5396281863392858</v>
      </c>
      <c r="AD418" s="22">
        <f t="shared" si="1417"/>
        <v>5.3277001950042546</v>
      </c>
      <c r="AE418" s="22">
        <f t="shared" si="1418"/>
        <v>6.4588793559127993</v>
      </c>
      <c r="AF418" s="22">
        <f t="shared" si="1419"/>
        <v>7.6693211766512377</v>
      </c>
      <c r="AG418" s="22">
        <f t="shared" si="1420"/>
        <v>7.6693211766512377</v>
      </c>
      <c r="AH418" s="22">
        <f t="shared" si="1421"/>
        <v>2.680695553814445</v>
      </c>
      <c r="AI418" s="22">
        <f t="shared" si="1422"/>
        <v>2.3503579090623248</v>
      </c>
      <c r="AJ418" s="22">
        <f t="shared" si="1423"/>
        <v>2.1872549313446683</v>
      </c>
      <c r="AK418" s="22">
        <f t="shared" si="1424"/>
        <v>1.4852671423203105</v>
      </c>
      <c r="AL418" s="22">
        <f t="shared" si="1425"/>
        <v>1.4852671423203105</v>
      </c>
      <c r="AM418" s="22">
        <f t="shared" si="1426"/>
        <v>7.7662434737857211</v>
      </c>
      <c r="AN418" s="22">
        <f t="shared" si="1427"/>
        <v>9.6788563626016213</v>
      </c>
      <c r="AO418" s="22">
        <f t="shared" si="1428"/>
        <v>9.8484001033190225</v>
      </c>
      <c r="AP418" s="22">
        <f t="shared" si="1429"/>
        <v>9.1405947005991521</v>
      </c>
      <c r="AQ418" s="22">
        <f t="shared" si="1430"/>
        <v>9.1405947005991521</v>
      </c>
      <c r="AR418" s="22">
        <f t="shared" si="1431"/>
        <v>3.7450338490147175</v>
      </c>
      <c r="AS418" s="22">
        <f t="shared" si="1432"/>
        <v>4.2766140902153325</v>
      </c>
      <c r="AT418" s="22">
        <f t="shared" si="1433"/>
        <v>3.6319625184633537</v>
      </c>
      <c r="AU418" s="22">
        <f t="shared" si="1434"/>
        <v>4.9322972227087405</v>
      </c>
      <c r="AV418" s="22">
        <f t="shared" si="1435"/>
        <v>4.9322972227087405</v>
      </c>
      <c r="AW418" s="22">
        <f t="shared" si="1436"/>
        <v>7.0731008802529942</v>
      </c>
      <c r="AX418" s="22">
        <f t="shared" si="1437"/>
        <v>6.0107142021095257</v>
      </c>
      <c r="AY418" s="22">
        <f t="shared" si="1438"/>
        <v>7.3555739004162177</v>
      </c>
      <c r="AZ418" s="22">
        <f t="shared" si="1439"/>
        <v>6.0250265630523216</v>
      </c>
      <c r="BA418" s="22">
        <f t="shared" si="1440"/>
        <v>6.0250265630523216</v>
      </c>
      <c r="BB418" s="22">
        <f t="shared" si="1441"/>
        <v>6.1087934798480887</v>
      </c>
      <c r="BC418" s="22">
        <f t="shared" si="1442"/>
        <v>4.4050278800482232</v>
      </c>
      <c r="BD418" s="22">
        <f t="shared" si="1443"/>
        <v>3.0827301005660956</v>
      </c>
      <c r="BE418" s="22">
        <f t="shared" si="1444"/>
        <v>3.4241867421615382</v>
      </c>
      <c r="BF418" s="22">
        <f t="shared" si="1445"/>
        <v>3.4241867421615382</v>
      </c>
      <c r="BG418" s="22">
        <f t="shared" si="1446"/>
        <v>6.3453271248099554</v>
      </c>
      <c r="BH418" s="22">
        <f t="shared" si="1447"/>
        <v>6.7797746523307296</v>
      </c>
      <c r="BI418" s="22">
        <f t="shared" si="1448"/>
        <v>6.6080517302198274</v>
      </c>
      <c r="BJ418" s="22">
        <f t="shared" si="1449"/>
        <v>6.1576187927509238</v>
      </c>
      <c r="BK418" s="22">
        <f t="shared" si="1450"/>
        <v>6.1576187927509238</v>
      </c>
      <c r="BL418" s="22">
        <f t="shared" si="1451"/>
        <v>3.0256528955691238</v>
      </c>
      <c r="BM418" s="22">
        <f t="shared" si="1452"/>
        <v>1.8138740991275881E-2</v>
      </c>
      <c r="BN418" s="22">
        <f t="shared" si="1453"/>
        <v>-2.9292834421815854</v>
      </c>
      <c r="BO418" s="22">
        <f t="shared" si="1454"/>
        <v>-4.0930005125979818</v>
      </c>
      <c r="BP418" s="22">
        <f t="shared" si="1455"/>
        <v>-4.0930005125979818</v>
      </c>
      <c r="BQ418" s="22">
        <f t="shared" si="1456"/>
        <v>-5.2915448557588434</v>
      </c>
      <c r="BR418" s="22">
        <f t="shared" si="1457"/>
        <v>2.5739892959180111E-2</v>
      </c>
      <c r="BS418" s="22">
        <f t="shared" si="1458"/>
        <v>2.4161629219822629</v>
      </c>
      <c r="BT418" s="22">
        <f t="shared" si="1459"/>
        <v>2.6562814180391712</v>
      </c>
      <c r="BU418" s="22">
        <f t="shared" si="1460"/>
        <v>2.6562814180391712</v>
      </c>
      <c r="BV418" s="22">
        <f t="shared" si="1461"/>
        <v>3.6363149287476517</v>
      </c>
      <c r="BW418" s="22">
        <f t="shared" si="1462"/>
        <v>3.440609299149088</v>
      </c>
      <c r="BX418" s="22">
        <f t="shared" si="1463"/>
        <v>4.991054585195954</v>
      </c>
      <c r="BY418" s="22">
        <f t="shared" si="1464"/>
        <v>5.8120098861273135</v>
      </c>
      <c r="BZ418" s="22">
        <f t="shared" si="1465"/>
        <v>5.8120098861273135</v>
      </c>
      <c r="CA418" s="22">
        <f t="shared" si="1466"/>
        <v>7.8003874661562804</v>
      </c>
      <c r="CB418" s="22">
        <f t="shared" si="1467"/>
        <v>5.8679205073035803</v>
      </c>
      <c r="CC418" s="22">
        <f t="shared" si="1468"/>
        <v>6.1914043959579175</v>
      </c>
      <c r="CD418" s="22">
        <f t="shared" si="1469"/>
        <v>6.8190851724513806</v>
      </c>
      <c r="CE418" s="22">
        <f t="shared" si="1470"/>
        <v>6.8190851724513806</v>
      </c>
      <c r="CF418" s="22">
        <f t="shared" si="1471"/>
        <v>6.5583071452908825</v>
      </c>
      <c r="CG418" s="22">
        <f t="shared" si="1472"/>
        <v>8.4493297752881205</v>
      </c>
      <c r="CH418" s="22">
        <f t="shared" si="1473"/>
        <v>8.7923860116193566</v>
      </c>
      <c r="CI418" s="22">
        <f t="shared" si="1474"/>
        <v>8.8174025386781381</v>
      </c>
      <c r="CJ418" s="22">
        <f t="shared" si="1475"/>
        <v>8.8174025386781381</v>
      </c>
      <c r="CK418" s="22">
        <f t="shared" si="1476"/>
        <v>7.0870180253733679</v>
      </c>
      <c r="CL418" s="22">
        <f t="shared" si="1477"/>
        <v>6.0210390761468773</v>
      </c>
      <c r="CM418" s="22">
        <f t="shared" si="1478"/>
        <v>5.78159533470253</v>
      </c>
      <c r="CN418" s="22">
        <f t="shared" si="1479"/>
        <v>6.7993239898534341</v>
      </c>
      <c r="CO418" s="22">
        <f t="shared" si="1480"/>
        <v>6.7993239898534341</v>
      </c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</row>
    <row r="419" spans="1:113" ht="14.25" customHeight="1" x14ac:dyDescent="0.2">
      <c r="A419" s="19"/>
      <c r="B419" s="20">
        <v>2</v>
      </c>
      <c r="C419" s="21" t="s">
        <v>59</v>
      </c>
      <c r="D419" s="22"/>
      <c r="E419" s="59"/>
      <c r="F419" s="59"/>
      <c r="G419" s="59"/>
      <c r="H419" s="22"/>
      <c r="I419" s="22">
        <f t="shared" si="1396"/>
        <v>2.2784099555452002</v>
      </c>
      <c r="J419" s="22">
        <f t="shared" si="1397"/>
        <v>1.6887501824611064</v>
      </c>
      <c r="K419" s="22">
        <f t="shared" si="1398"/>
        <v>1.2212594497326563</v>
      </c>
      <c r="L419" s="22">
        <f t="shared" si="1399"/>
        <v>0.82620296820388717</v>
      </c>
      <c r="M419" s="22">
        <f t="shared" si="1400"/>
        <v>0.82620296820388717</v>
      </c>
      <c r="N419" s="22">
        <f t="shared" si="1401"/>
        <v>4.151004055540426</v>
      </c>
      <c r="O419" s="22">
        <f t="shared" si="1402"/>
        <v>5.0543297236484079</v>
      </c>
      <c r="P419" s="22">
        <f t="shared" si="1403"/>
        <v>5.1055390585274836</v>
      </c>
      <c r="Q419" s="22">
        <f t="shared" si="1404"/>
        <v>5.2451845110739868</v>
      </c>
      <c r="R419" s="22">
        <f t="shared" si="1405"/>
        <v>5.2451845110739868</v>
      </c>
      <c r="S419" s="22">
        <f t="shared" si="1406"/>
        <v>10.088842396083677</v>
      </c>
      <c r="T419" s="22">
        <f t="shared" si="1407"/>
        <v>8.2280642804799555</v>
      </c>
      <c r="U419" s="22">
        <f t="shared" si="1408"/>
        <v>8.4309997850972707</v>
      </c>
      <c r="V419" s="22">
        <f t="shared" si="1409"/>
        <v>9.3710622197651645</v>
      </c>
      <c r="W419" s="22">
        <f t="shared" si="1410"/>
        <v>9.3710622197651645</v>
      </c>
      <c r="X419" s="22">
        <f t="shared" si="1411"/>
        <v>9.3192695688464511</v>
      </c>
      <c r="Y419" s="22">
        <f t="shared" si="1412"/>
        <v>11.433752142860982</v>
      </c>
      <c r="Z419" s="22">
        <f t="shared" si="1413"/>
        <v>10.94691181954957</v>
      </c>
      <c r="AA419" s="22">
        <f t="shared" si="1414"/>
        <v>9.4546385760650793</v>
      </c>
      <c r="AB419" s="22">
        <f t="shared" si="1415"/>
        <v>9.4546385760650793</v>
      </c>
      <c r="AC419" s="22">
        <f t="shared" si="1416"/>
        <v>5.6602871999473763</v>
      </c>
      <c r="AD419" s="22">
        <f t="shared" si="1417"/>
        <v>4.572340370984179</v>
      </c>
      <c r="AE419" s="22">
        <f t="shared" si="1418"/>
        <v>5.4605828646429018</v>
      </c>
      <c r="AF419" s="22">
        <f t="shared" si="1419"/>
        <v>7.1145667352252531</v>
      </c>
      <c r="AG419" s="22">
        <f t="shared" si="1420"/>
        <v>7.1145667352252531</v>
      </c>
      <c r="AH419" s="22">
        <f t="shared" si="1421"/>
        <v>10.066274846926419</v>
      </c>
      <c r="AI419" s="22">
        <f t="shared" si="1422"/>
        <v>9.6447943063642754</v>
      </c>
      <c r="AJ419" s="22">
        <f t="shared" si="1423"/>
        <v>9.3169727363540176</v>
      </c>
      <c r="AK419" s="22">
        <f t="shared" si="1424"/>
        <v>8.2343907790959747</v>
      </c>
      <c r="AL419" s="22">
        <f t="shared" si="1425"/>
        <v>8.2343907790959747</v>
      </c>
      <c r="AM419" s="22">
        <f t="shared" si="1426"/>
        <v>2.8271654177230801</v>
      </c>
      <c r="AN419" s="22">
        <f t="shared" si="1427"/>
        <v>3.5245395275049134</v>
      </c>
      <c r="AO419" s="22">
        <f t="shared" si="1428"/>
        <v>3.285736589838578</v>
      </c>
      <c r="AP419" s="22">
        <f t="shared" si="1429"/>
        <v>4.0370563698545254</v>
      </c>
      <c r="AQ419" s="22">
        <f t="shared" si="1430"/>
        <v>4.0370563698545254</v>
      </c>
      <c r="AR419" s="22">
        <f t="shared" si="1431"/>
        <v>7.3135942323407193</v>
      </c>
      <c r="AS419" s="22">
        <f t="shared" si="1432"/>
        <v>7.0703744642190145</v>
      </c>
      <c r="AT419" s="22">
        <f t="shared" si="1433"/>
        <v>7.3040715410481312</v>
      </c>
      <c r="AU419" s="22">
        <f t="shared" si="1434"/>
        <v>7.5241093043945284</v>
      </c>
      <c r="AV419" s="22">
        <f t="shared" si="1435"/>
        <v>7.5241093043945284</v>
      </c>
      <c r="AW419" s="22">
        <f t="shared" si="1436"/>
        <v>9.9687076924963662</v>
      </c>
      <c r="AX419" s="22">
        <f t="shared" si="1437"/>
        <v>12.535529760309643</v>
      </c>
      <c r="AY419" s="22">
        <f t="shared" si="1438"/>
        <v>14.021869389830428</v>
      </c>
      <c r="AZ419" s="22">
        <f t="shared" si="1439"/>
        <v>13.977121147387692</v>
      </c>
      <c r="BA419" s="22">
        <f t="shared" si="1440"/>
        <v>13.977121147387692</v>
      </c>
      <c r="BB419" s="22">
        <f t="shared" si="1441"/>
        <v>10.079579715705862</v>
      </c>
      <c r="BC419" s="22">
        <f t="shared" si="1442"/>
        <v>10.272979711207284</v>
      </c>
      <c r="BD419" s="22">
        <f t="shared" si="1443"/>
        <v>9.9143266284938107</v>
      </c>
      <c r="BE419" s="22">
        <f t="shared" si="1444"/>
        <v>9.7589137981577636</v>
      </c>
      <c r="BF419" s="22">
        <f t="shared" si="1445"/>
        <v>9.7589137981577636</v>
      </c>
      <c r="BG419" s="22">
        <f t="shared" si="1446"/>
        <v>9.6617253155420855</v>
      </c>
      <c r="BH419" s="22">
        <f t="shared" si="1447"/>
        <v>8.9242186925792453</v>
      </c>
      <c r="BI419" s="22">
        <f t="shared" si="1448"/>
        <v>8.3305023070527255</v>
      </c>
      <c r="BJ419" s="22">
        <f t="shared" si="1449"/>
        <v>7.780044711037533</v>
      </c>
      <c r="BK419" s="22">
        <f t="shared" si="1450"/>
        <v>7.780044711037533</v>
      </c>
      <c r="BL419" s="22">
        <f t="shared" si="1451"/>
        <v>2.7720030779260867</v>
      </c>
      <c r="BM419" s="22">
        <f t="shared" si="1452"/>
        <v>-1.5742774818622962</v>
      </c>
      <c r="BN419" s="22">
        <f t="shared" si="1453"/>
        <v>-3.6671761868925472</v>
      </c>
      <c r="BO419" s="22">
        <f t="shared" si="1454"/>
        <v>-4.8425339292607674</v>
      </c>
      <c r="BP419" s="22">
        <f t="shared" si="1455"/>
        <v>-4.8425339292607674</v>
      </c>
      <c r="BQ419" s="22">
        <f t="shared" si="1456"/>
        <v>-1.3719338077507359E-2</v>
      </c>
      <c r="BR419" s="22">
        <f t="shared" si="1457"/>
        <v>4.5363965194918876</v>
      </c>
      <c r="BS419" s="22">
        <f t="shared" si="1458"/>
        <v>6.429111334009761</v>
      </c>
      <c r="BT419" s="22">
        <f t="shared" si="1459"/>
        <v>6.8088089450457403</v>
      </c>
      <c r="BU419" s="22">
        <f t="shared" si="1460"/>
        <v>6.8088089450457403</v>
      </c>
      <c r="BV419" s="22">
        <f t="shared" si="1461"/>
        <v>5.288687164450522</v>
      </c>
      <c r="BW419" s="22">
        <f t="shared" si="1462"/>
        <v>6.4979932643131093</v>
      </c>
      <c r="BX419" s="22">
        <f t="shared" si="1463"/>
        <v>7.4904633672635725</v>
      </c>
      <c r="BY419" s="22">
        <f t="shared" si="1464"/>
        <v>7.9230343367233615</v>
      </c>
      <c r="BZ419" s="22">
        <f t="shared" si="1465"/>
        <v>7.9230343367233615</v>
      </c>
      <c r="CA419" s="22">
        <f t="shared" si="1466"/>
        <v>5.6348817248920113</v>
      </c>
      <c r="CB419" s="22">
        <f t="shared" si="1467"/>
        <v>5.9876652809809201</v>
      </c>
      <c r="CC419" s="22">
        <f t="shared" si="1468"/>
        <v>5.7473778323277429</v>
      </c>
      <c r="CD419" s="22">
        <f t="shared" si="1469"/>
        <v>6.507955568784368</v>
      </c>
      <c r="CE419" s="22">
        <f t="shared" si="1470"/>
        <v>6.507955568784368</v>
      </c>
      <c r="CF419" s="22">
        <f t="shared" si="1471"/>
        <v>7.3110777984254298</v>
      </c>
      <c r="CG419" s="22">
        <f t="shared" si="1472"/>
        <v>6.470066833360903</v>
      </c>
      <c r="CH419" s="22">
        <f t="shared" si="1473"/>
        <v>7.5686791378231817</v>
      </c>
      <c r="CI419" s="22">
        <f t="shared" si="1474"/>
        <v>7.9426327367056615</v>
      </c>
      <c r="CJ419" s="22">
        <f t="shared" si="1475"/>
        <v>7.9426327367056615</v>
      </c>
      <c r="CK419" s="22">
        <f t="shared" si="1476"/>
        <v>9.2543109175746707</v>
      </c>
      <c r="CL419" s="22">
        <f t="shared" si="1477"/>
        <v>7.0265160332963319</v>
      </c>
      <c r="CM419" s="22">
        <f t="shared" si="1478"/>
        <v>6.3424637954552026</v>
      </c>
      <c r="CN419" s="22">
        <f t="shared" si="1479"/>
        <v>6.8572870820982246</v>
      </c>
      <c r="CO419" s="22">
        <f t="shared" si="1480"/>
        <v>6.8572870820982246</v>
      </c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</row>
    <row r="420" spans="1:113" ht="14.25" customHeight="1" x14ac:dyDescent="0.2">
      <c r="A420" s="30" t="s">
        <v>60</v>
      </c>
      <c r="B420" s="119" t="s">
        <v>61</v>
      </c>
      <c r="C420" s="135"/>
      <c r="D420" s="31"/>
      <c r="E420" s="59"/>
      <c r="F420" s="59"/>
      <c r="G420" s="59"/>
      <c r="H420" s="31"/>
      <c r="I420" s="22">
        <f t="shared" si="1396"/>
        <v>1.4781238541596338</v>
      </c>
      <c r="J420" s="22">
        <f t="shared" si="1397"/>
        <v>2.196778640740817</v>
      </c>
      <c r="K420" s="22">
        <f t="shared" si="1398"/>
        <v>4.7753259188522748</v>
      </c>
      <c r="L420" s="22">
        <f t="shared" si="1399"/>
        <v>5.879559757069643</v>
      </c>
      <c r="M420" s="22">
        <f t="shared" si="1400"/>
        <v>5.879559757069643</v>
      </c>
      <c r="N420" s="22">
        <f t="shared" si="1401"/>
        <v>6.4369620361312485</v>
      </c>
      <c r="O420" s="22">
        <f t="shared" si="1402"/>
        <v>7.6503268715681259</v>
      </c>
      <c r="P420" s="22">
        <f t="shared" si="1403"/>
        <v>6.6925599277647621</v>
      </c>
      <c r="Q420" s="22">
        <f t="shared" si="1404"/>
        <v>6.4010773439061381</v>
      </c>
      <c r="R420" s="22">
        <f t="shared" si="1405"/>
        <v>6.4010773439061381</v>
      </c>
      <c r="S420" s="22">
        <f t="shared" si="1406"/>
        <v>7.0342824098990349</v>
      </c>
      <c r="T420" s="22">
        <f t="shared" si="1407"/>
        <v>5.9381019417249945</v>
      </c>
      <c r="U420" s="22">
        <f t="shared" si="1408"/>
        <v>6.0867743990031613</v>
      </c>
      <c r="V420" s="22">
        <f t="shared" si="1409"/>
        <v>6.2438607067210086</v>
      </c>
      <c r="W420" s="22">
        <f t="shared" si="1410"/>
        <v>6.2438607067210086</v>
      </c>
      <c r="X420" s="22">
        <f t="shared" si="1411"/>
        <v>6.550504323330216</v>
      </c>
      <c r="Y420" s="22">
        <f t="shared" si="1412"/>
        <v>8.2724114617001021</v>
      </c>
      <c r="Z420" s="22">
        <f t="shared" si="1413"/>
        <v>7.9163510793951275</v>
      </c>
      <c r="AA420" s="22">
        <f t="shared" si="1414"/>
        <v>6.5502791030018557</v>
      </c>
      <c r="AB420" s="22">
        <f t="shared" si="1415"/>
        <v>6.5502791030018557</v>
      </c>
      <c r="AC420" s="22">
        <f t="shared" si="1416"/>
        <v>3.1859669405546214</v>
      </c>
      <c r="AD420" s="22">
        <f t="shared" si="1417"/>
        <v>2.823854728996352</v>
      </c>
      <c r="AE420" s="22">
        <f t="shared" si="1418"/>
        <v>4.1580110526722365</v>
      </c>
      <c r="AF420" s="22">
        <f t="shared" si="1419"/>
        <v>6.5545592825498886</v>
      </c>
      <c r="AG420" s="22">
        <f t="shared" si="1420"/>
        <v>6.5545592825498886</v>
      </c>
      <c r="AH420" s="22">
        <f t="shared" si="1421"/>
        <v>11.888274029303176</v>
      </c>
      <c r="AI420" s="22">
        <f t="shared" si="1422"/>
        <v>10.533578219286326</v>
      </c>
      <c r="AJ420" s="22">
        <f t="shared" si="1423"/>
        <v>9.6120141814262752</v>
      </c>
      <c r="AK420" s="22">
        <f t="shared" si="1424"/>
        <v>8.7409470286011697</v>
      </c>
      <c r="AL420" s="22">
        <f t="shared" si="1425"/>
        <v>8.7409470286011697</v>
      </c>
      <c r="AM420" s="22">
        <f t="shared" si="1426"/>
        <v>3.9413967474575315</v>
      </c>
      <c r="AN420" s="22">
        <f t="shared" si="1427"/>
        <v>5.0263944050460481</v>
      </c>
      <c r="AO420" s="22">
        <f t="shared" si="1428"/>
        <v>5.0686460054543545</v>
      </c>
      <c r="AP420" s="22">
        <f t="shared" si="1429"/>
        <v>5.0792690125551161</v>
      </c>
      <c r="AQ420" s="22">
        <f t="shared" si="1430"/>
        <v>5.0792690125551161</v>
      </c>
      <c r="AR420" s="22">
        <f t="shared" si="1431"/>
        <v>4.3552973682151617</v>
      </c>
      <c r="AS420" s="22">
        <f t="shared" si="1432"/>
        <v>4.4256767984608842</v>
      </c>
      <c r="AT420" s="22">
        <f t="shared" si="1433"/>
        <v>4.2838153066192746</v>
      </c>
      <c r="AU420" s="22">
        <f t="shared" si="1434"/>
        <v>4.0207951788624428</v>
      </c>
      <c r="AV420" s="22">
        <f t="shared" si="1435"/>
        <v>4.0207951788624428</v>
      </c>
      <c r="AW420" s="22">
        <f t="shared" si="1436"/>
        <v>5.1307916667394835</v>
      </c>
      <c r="AX420" s="22">
        <f t="shared" si="1437"/>
        <v>4.4606331569899282</v>
      </c>
      <c r="AY420" s="22">
        <f t="shared" si="1438"/>
        <v>4.2269685115954729</v>
      </c>
      <c r="AZ420" s="22">
        <f t="shared" si="1439"/>
        <v>3.8832557125325451</v>
      </c>
      <c r="BA420" s="22">
        <f t="shared" si="1440"/>
        <v>3.8832557125325451</v>
      </c>
      <c r="BB420" s="22">
        <f t="shared" si="1441"/>
        <v>4.1840174715715079</v>
      </c>
      <c r="BC420" s="22">
        <f t="shared" si="1442"/>
        <v>4.9543027285292993</v>
      </c>
      <c r="BD420" s="22">
        <f t="shared" si="1443"/>
        <v>5.6262847963555913</v>
      </c>
      <c r="BE420" s="22">
        <f t="shared" si="1444"/>
        <v>6.0179174360800403</v>
      </c>
      <c r="BF420" s="22">
        <f t="shared" si="1445"/>
        <v>6.0179174360800403</v>
      </c>
      <c r="BG420" s="22">
        <f t="shared" si="1446"/>
        <v>5.882589462219272</v>
      </c>
      <c r="BH420" s="22">
        <f t="shared" si="1447"/>
        <v>5.3687807246580803</v>
      </c>
      <c r="BI420" s="22">
        <f t="shared" si="1448"/>
        <v>5.1763916341040215</v>
      </c>
      <c r="BJ420" s="22">
        <f t="shared" si="1449"/>
        <v>5.1627231934553919</v>
      </c>
      <c r="BK420" s="22">
        <f t="shared" si="1450"/>
        <v>5.1627231934553919</v>
      </c>
      <c r="BL420" s="22">
        <f t="shared" si="1451"/>
        <v>2.7197428796811778</v>
      </c>
      <c r="BM420" s="22">
        <f t="shared" si="1452"/>
        <v>-7.7097532587334427</v>
      </c>
      <c r="BN420" s="22">
        <f t="shared" si="1453"/>
        <v>-11.454849210205822</v>
      </c>
      <c r="BO420" s="22">
        <f t="shared" si="1454"/>
        <v>-13.323068818740268</v>
      </c>
      <c r="BP420" s="22">
        <f t="shared" si="1455"/>
        <v>-13.323068818740268</v>
      </c>
      <c r="BQ420" s="22">
        <f t="shared" si="1456"/>
        <v>-15.386808163826913</v>
      </c>
      <c r="BR420" s="22">
        <f t="shared" si="1457"/>
        <v>-1.5031909204194278</v>
      </c>
      <c r="BS420" s="22">
        <f t="shared" si="1458"/>
        <v>2.6936198627628585</v>
      </c>
      <c r="BT420" s="22">
        <f t="shared" si="1459"/>
        <v>6.1972006582816448</v>
      </c>
      <c r="BU420" s="22">
        <f t="shared" si="1460"/>
        <v>6.1972006582816448</v>
      </c>
      <c r="BV420" s="22">
        <f t="shared" si="1461"/>
        <v>13.07566556654271</v>
      </c>
      <c r="BW420" s="22">
        <f t="shared" si="1462"/>
        <v>8.476585102978845</v>
      </c>
      <c r="BX420" s="22">
        <f t="shared" si="1463"/>
        <v>7.3650141819812944</v>
      </c>
      <c r="BY420" s="22">
        <f t="shared" si="1464"/>
        <v>5.3859152137065109</v>
      </c>
      <c r="BZ420" s="22">
        <f t="shared" si="1465"/>
        <v>5.3859152137065109</v>
      </c>
      <c r="CA420" s="22">
        <f t="shared" si="1466"/>
        <v>0.18494904008224466</v>
      </c>
      <c r="CB420" s="22">
        <f t="shared" si="1467"/>
        <v>1.8826669624108234</v>
      </c>
      <c r="CC420" s="22">
        <f t="shared" si="1468"/>
        <v>2.4278071255721301</v>
      </c>
      <c r="CD420" s="22">
        <f t="shared" si="1469"/>
        <v>4.1559012654533376</v>
      </c>
      <c r="CE420" s="22">
        <f t="shared" si="1470"/>
        <v>4.1559012654533376</v>
      </c>
      <c r="CF420" s="22">
        <f t="shared" si="1471"/>
        <v>5.3877945814744663</v>
      </c>
      <c r="CG420" s="22">
        <f t="shared" si="1472"/>
        <v>6.4327270493752025</v>
      </c>
      <c r="CH420" s="22">
        <f t="shared" si="1473"/>
        <v>6.9105040307099159</v>
      </c>
      <c r="CI420" s="22">
        <f t="shared" si="1474"/>
        <v>6.9576301202776847</v>
      </c>
      <c r="CJ420" s="22">
        <f t="shared" si="1475"/>
        <v>6.9576301202776847</v>
      </c>
      <c r="CK420" s="22">
        <f t="shared" si="1476"/>
        <v>8.1605546930346549</v>
      </c>
      <c r="CL420" s="22">
        <f t="shared" si="1477"/>
        <v>6.6819171560411377</v>
      </c>
      <c r="CM420" s="22">
        <f t="shared" si="1478"/>
        <v>5.8853036720922063</v>
      </c>
      <c r="CN420" s="22">
        <f t="shared" si="1479"/>
        <v>5.8377884239240672</v>
      </c>
      <c r="CO420" s="22">
        <f t="shared" si="1480"/>
        <v>5.8377884239240672</v>
      </c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</row>
    <row r="421" spans="1:113" ht="14.25" customHeight="1" x14ac:dyDescent="0.2">
      <c r="A421" s="19"/>
      <c r="B421" s="20">
        <v>1</v>
      </c>
      <c r="C421" s="29" t="s">
        <v>62</v>
      </c>
      <c r="D421" s="22"/>
      <c r="E421" s="59"/>
      <c r="F421" s="59"/>
      <c r="G421" s="59"/>
      <c r="H421" s="22"/>
      <c r="I421" s="22" t="str">
        <f t="shared" si="1396"/>
        <v/>
      </c>
      <c r="J421" s="22" t="str">
        <f t="shared" si="1397"/>
        <v/>
      </c>
      <c r="K421" s="22" t="str">
        <f t="shared" si="1398"/>
        <v/>
      </c>
      <c r="L421" s="22" t="str">
        <f t="shared" si="1399"/>
        <v/>
      </c>
      <c r="M421" s="22" t="str">
        <f t="shared" si="1400"/>
        <v/>
      </c>
      <c r="N421" s="22" t="str">
        <f t="shared" si="1401"/>
        <v/>
      </c>
      <c r="O421" s="22" t="str">
        <f t="shared" si="1402"/>
        <v/>
      </c>
      <c r="P421" s="22" t="str">
        <f t="shared" si="1403"/>
        <v/>
      </c>
      <c r="Q421" s="22" t="str">
        <f t="shared" si="1404"/>
        <v/>
      </c>
      <c r="R421" s="22" t="str">
        <f t="shared" si="1405"/>
        <v/>
      </c>
      <c r="S421" s="22" t="str">
        <f t="shared" si="1406"/>
        <v/>
      </c>
      <c r="T421" s="22" t="str">
        <f t="shared" si="1407"/>
        <v/>
      </c>
      <c r="U421" s="22" t="str">
        <f t="shared" si="1408"/>
        <v/>
      </c>
      <c r="V421" s="22" t="str">
        <f t="shared" si="1409"/>
        <v/>
      </c>
      <c r="W421" s="22" t="str">
        <f t="shared" si="1410"/>
        <v/>
      </c>
      <c r="X421" s="22" t="str">
        <f t="shared" si="1411"/>
        <v/>
      </c>
      <c r="Y421" s="22" t="str">
        <f t="shared" si="1412"/>
        <v/>
      </c>
      <c r="Z421" s="22" t="str">
        <f t="shared" si="1413"/>
        <v/>
      </c>
      <c r="AA421" s="22" t="str">
        <f t="shared" si="1414"/>
        <v/>
      </c>
      <c r="AB421" s="22" t="str">
        <f t="shared" si="1415"/>
        <v/>
      </c>
      <c r="AC421" s="22" t="str">
        <f t="shared" si="1416"/>
        <v/>
      </c>
      <c r="AD421" s="22" t="str">
        <f t="shared" si="1417"/>
        <v/>
      </c>
      <c r="AE421" s="22" t="str">
        <f t="shared" si="1418"/>
        <v/>
      </c>
      <c r="AF421" s="22" t="str">
        <f t="shared" si="1419"/>
        <v/>
      </c>
      <c r="AG421" s="22" t="str">
        <f t="shared" si="1420"/>
        <v/>
      </c>
      <c r="AH421" s="22" t="str">
        <f t="shared" si="1421"/>
        <v/>
      </c>
      <c r="AI421" s="22" t="str">
        <f t="shared" si="1422"/>
        <v/>
      </c>
      <c r="AJ421" s="22" t="str">
        <f t="shared" si="1423"/>
        <v/>
      </c>
      <c r="AK421" s="22" t="str">
        <f t="shared" si="1424"/>
        <v/>
      </c>
      <c r="AL421" s="22" t="str">
        <f t="shared" si="1425"/>
        <v/>
      </c>
      <c r="AM421" s="22" t="str">
        <f t="shared" si="1426"/>
        <v/>
      </c>
      <c r="AN421" s="22" t="str">
        <f t="shared" si="1427"/>
        <v/>
      </c>
      <c r="AO421" s="22" t="str">
        <f t="shared" si="1428"/>
        <v/>
      </c>
      <c r="AP421" s="22" t="str">
        <f t="shared" si="1429"/>
        <v/>
      </c>
      <c r="AQ421" s="22" t="str">
        <f t="shared" si="1430"/>
        <v/>
      </c>
      <c r="AR421" s="22" t="str">
        <f t="shared" si="1431"/>
        <v/>
      </c>
      <c r="AS421" s="22" t="str">
        <f t="shared" si="1432"/>
        <v/>
      </c>
      <c r="AT421" s="22" t="str">
        <f t="shared" si="1433"/>
        <v/>
      </c>
      <c r="AU421" s="22" t="str">
        <f t="shared" si="1434"/>
        <v/>
      </c>
      <c r="AV421" s="22" t="str">
        <f t="shared" si="1435"/>
        <v/>
      </c>
      <c r="AW421" s="22" t="str">
        <f t="shared" si="1436"/>
        <v/>
      </c>
      <c r="AX421" s="22" t="str">
        <f t="shared" si="1437"/>
        <v/>
      </c>
      <c r="AY421" s="22" t="str">
        <f t="shared" si="1438"/>
        <v/>
      </c>
      <c r="AZ421" s="22" t="str">
        <f t="shared" si="1439"/>
        <v/>
      </c>
      <c r="BA421" s="22" t="str">
        <f t="shared" si="1440"/>
        <v/>
      </c>
      <c r="BB421" s="22" t="str">
        <f t="shared" si="1441"/>
        <v/>
      </c>
      <c r="BC421" s="22" t="str">
        <f t="shared" si="1442"/>
        <v/>
      </c>
      <c r="BD421" s="22" t="str">
        <f t="shared" si="1443"/>
        <v/>
      </c>
      <c r="BE421" s="22" t="str">
        <f t="shared" si="1444"/>
        <v/>
      </c>
      <c r="BF421" s="22" t="str">
        <f t="shared" si="1445"/>
        <v/>
      </c>
      <c r="BG421" s="22" t="str">
        <f t="shared" si="1446"/>
        <v/>
      </c>
      <c r="BH421" s="22" t="str">
        <f t="shared" si="1447"/>
        <v/>
      </c>
      <c r="BI421" s="22" t="str">
        <f t="shared" si="1448"/>
        <v/>
      </c>
      <c r="BJ421" s="22" t="str">
        <f t="shared" si="1449"/>
        <v/>
      </c>
      <c r="BK421" s="22" t="str">
        <f t="shared" si="1450"/>
        <v/>
      </c>
      <c r="BL421" s="22" t="str">
        <f t="shared" si="1451"/>
        <v/>
      </c>
      <c r="BM421" s="22" t="str">
        <f t="shared" si="1452"/>
        <v/>
      </c>
      <c r="BN421" s="22" t="str">
        <f t="shared" si="1453"/>
        <v/>
      </c>
      <c r="BO421" s="22" t="str">
        <f t="shared" si="1454"/>
        <v/>
      </c>
      <c r="BP421" s="22" t="str">
        <f t="shared" si="1455"/>
        <v/>
      </c>
      <c r="BQ421" s="22" t="str">
        <f t="shared" si="1456"/>
        <v/>
      </c>
      <c r="BR421" s="22" t="str">
        <f t="shared" si="1457"/>
        <v/>
      </c>
      <c r="BS421" s="22" t="str">
        <f t="shared" si="1458"/>
        <v/>
      </c>
      <c r="BT421" s="22" t="str">
        <f t="shared" si="1459"/>
        <v/>
      </c>
      <c r="BU421" s="22" t="str">
        <f t="shared" si="1460"/>
        <v/>
      </c>
      <c r="BV421" s="22" t="str">
        <f t="shared" si="1461"/>
        <v/>
      </c>
      <c r="BW421" s="22" t="str">
        <f t="shared" si="1462"/>
        <v/>
      </c>
      <c r="BX421" s="22" t="str">
        <f t="shared" si="1463"/>
        <v/>
      </c>
      <c r="BY421" s="22" t="str">
        <f t="shared" si="1464"/>
        <v/>
      </c>
      <c r="BZ421" s="22" t="str">
        <f t="shared" si="1465"/>
        <v/>
      </c>
      <c r="CA421" s="22" t="str">
        <f t="shared" si="1466"/>
        <v/>
      </c>
      <c r="CB421" s="22" t="str">
        <f t="shared" si="1467"/>
        <v/>
      </c>
      <c r="CC421" s="22" t="str">
        <f t="shared" si="1468"/>
        <v/>
      </c>
      <c r="CD421" s="22" t="str">
        <f t="shared" si="1469"/>
        <v/>
      </c>
      <c r="CE421" s="22" t="str">
        <f t="shared" si="1470"/>
        <v/>
      </c>
      <c r="CF421" s="22" t="str">
        <f t="shared" si="1471"/>
        <v/>
      </c>
      <c r="CG421" s="22" t="str">
        <f t="shared" si="1472"/>
        <v/>
      </c>
      <c r="CH421" s="22" t="str">
        <f t="shared" si="1473"/>
        <v/>
      </c>
      <c r="CI421" s="22" t="str">
        <f t="shared" si="1474"/>
        <v/>
      </c>
      <c r="CJ421" s="22" t="str">
        <f t="shared" si="1475"/>
        <v/>
      </c>
      <c r="CK421" s="22" t="str">
        <f t="shared" si="1476"/>
        <v/>
      </c>
      <c r="CL421" s="22" t="str">
        <f t="shared" si="1477"/>
        <v/>
      </c>
      <c r="CM421" s="22" t="str">
        <f t="shared" si="1478"/>
        <v/>
      </c>
      <c r="CN421" s="22" t="str">
        <f t="shared" si="1479"/>
        <v/>
      </c>
      <c r="CO421" s="22" t="str">
        <f t="shared" si="1480"/>
        <v/>
      </c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</row>
    <row r="422" spans="1:113" ht="14.25" customHeight="1" x14ac:dyDescent="0.2">
      <c r="A422" s="19"/>
      <c r="B422" s="20">
        <v>2</v>
      </c>
      <c r="C422" s="29" t="s">
        <v>63</v>
      </c>
      <c r="D422" s="22"/>
      <c r="E422" s="59"/>
      <c r="F422" s="59"/>
      <c r="G422" s="59"/>
      <c r="H422" s="22"/>
      <c r="I422" s="22">
        <f t="shared" si="1396"/>
        <v>2.2916422318066907</v>
      </c>
      <c r="J422" s="22">
        <f t="shared" si="1397"/>
        <v>0.96059457777562329</v>
      </c>
      <c r="K422" s="22">
        <f t="shared" si="1398"/>
        <v>2.4376364164681661</v>
      </c>
      <c r="L422" s="22">
        <f t="shared" si="1399"/>
        <v>3.4359642536444568</v>
      </c>
      <c r="M422" s="22">
        <f t="shared" si="1400"/>
        <v>3.4359642536444568</v>
      </c>
      <c r="N422" s="22">
        <f t="shared" si="1401"/>
        <v>2.0313812587398701</v>
      </c>
      <c r="O422" s="22">
        <f t="shared" si="1402"/>
        <v>3.5091428395004129</v>
      </c>
      <c r="P422" s="22">
        <f t="shared" si="1403"/>
        <v>3.8056684808410068</v>
      </c>
      <c r="Q422" s="22">
        <f t="shared" si="1404"/>
        <v>3.7409498323062422</v>
      </c>
      <c r="R422" s="22">
        <f t="shared" si="1405"/>
        <v>3.7409498323062422</v>
      </c>
      <c r="S422" s="22">
        <f t="shared" si="1406"/>
        <v>2.6647214911264001</v>
      </c>
      <c r="T422" s="22">
        <f t="shared" si="1407"/>
        <v>3.6376533145050018</v>
      </c>
      <c r="U422" s="22">
        <f t="shared" si="1408"/>
        <v>4.0655076681148472</v>
      </c>
      <c r="V422" s="22">
        <f t="shared" si="1409"/>
        <v>4.4826164037802272</v>
      </c>
      <c r="W422" s="22">
        <f t="shared" si="1410"/>
        <v>4.4826164037802272</v>
      </c>
      <c r="X422" s="22">
        <f t="shared" si="1411"/>
        <v>5.2094266384064412</v>
      </c>
      <c r="Y422" s="22">
        <f t="shared" si="1412"/>
        <v>5.7416568339579328</v>
      </c>
      <c r="Z422" s="22">
        <f t="shared" si="1413"/>
        <v>5.8094739221221943</v>
      </c>
      <c r="AA422" s="22">
        <f t="shared" si="1414"/>
        <v>5.5437290748550367</v>
      </c>
      <c r="AB422" s="22">
        <f t="shared" si="1415"/>
        <v>5.5437290748550367</v>
      </c>
      <c r="AC422" s="22">
        <f t="shared" si="1416"/>
        <v>5.6801147110408579</v>
      </c>
      <c r="AD422" s="22">
        <f t="shared" si="1417"/>
        <v>5.1220299295913208</v>
      </c>
      <c r="AE422" s="22">
        <f t="shared" si="1418"/>
        <v>5.5781446203022824</v>
      </c>
      <c r="AF422" s="22">
        <f t="shared" si="1419"/>
        <v>6.4883566466079401</v>
      </c>
      <c r="AG422" s="22">
        <f t="shared" si="1420"/>
        <v>6.4883566466079401</v>
      </c>
      <c r="AH422" s="22">
        <f t="shared" si="1421"/>
        <v>9.5067823456113985</v>
      </c>
      <c r="AI422" s="22">
        <f t="shared" si="1422"/>
        <v>9.4933403066256687</v>
      </c>
      <c r="AJ422" s="22">
        <f t="shared" si="1423"/>
        <v>9.3674443336433768</v>
      </c>
      <c r="AK422" s="22">
        <f t="shared" si="1424"/>
        <v>9.212883920824197</v>
      </c>
      <c r="AL422" s="22">
        <f t="shared" si="1425"/>
        <v>9.212883920824197</v>
      </c>
      <c r="AM422" s="22">
        <f t="shared" si="1426"/>
        <v>5.4569229138106152</v>
      </c>
      <c r="AN422" s="22">
        <f t="shared" si="1427"/>
        <v>5.7612233140714721</v>
      </c>
      <c r="AO422" s="22">
        <f t="shared" si="1428"/>
        <v>5.5650342977804144</v>
      </c>
      <c r="AP422" s="22">
        <f t="shared" si="1429"/>
        <v>5.0213333245069123</v>
      </c>
      <c r="AQ422" s="22">
        <f t="shared" si="1430"/>
        <v>5.0213333245069123</v>
      </c>
      <c r="AR422" s="22">
        <f t="shared" si="1431"/>
        <v>3.7835161178793868</v>
      </c>
      <c r="AS422" s="22">
        <f t="shared" si="1432"/>
        <v>4.8434832976144975</v>
      </c>
      <c r="AT422" s="22">
        <f t="shared" si="1433"/>
        <v>5.0578693339803635</v>
      </c>
      <c r="AU422" s="22">
        <f t="shared" si="1434"/>
        <v>5.139635785950162</v>
      </c>
      <c r="AV422" s="22">
        <f t="shared" si="1435"/>
        <v>5.139635785950162</v>
      </c>
      <c r="AW422" s="22">
        <f t="shared" si="1436"/>
        <v>6.9310506189540888</v>
      </c>
      <c r="AX422" s="22">
        <f t="shared" si="1437"/>
        <v>5.0721240572345181</v>
      </c>
      <c r="AY422" s="22">
        <f t="shared" si="1438"/>
        <v>4.0470863875013947</v>
      </c>
      <c r="AZ422" s="22">
        <f t="shared" si="1439"/>
        <v>3.312243856248557</v>
      </c>
      <c r="BA422" s="22">
        <f t="shared" si="1440"/>
        <v>3.312243856248557</v>
      </c>
      <c r="BB422" s="22">
        <f t="shared" si="1441"/>
        <v>1.3183758770791201</v>
      </c>
      <c r="BC422" s="22">
        <f t="shared" si="1442"/>
        <v>1.9254259581313278</v>
      </c>
      <c r="BD422" s="22">
        <f t="shared" si="1443"/>
        <v>2.5744944418366629</v>
      </c>
      <c r="BE422" s="22">
        <f t="shared" si="1444"/>
        <v>3.3596041830820695</v>
      </c>
      <c r="BF422" s="22">
        <f t="shared" si="1445"/>
        <v>3.3596041830820695</v>
      </c>
      <c r="BG422" s="22">
        <f t="shared" si="1446"/>
        <v>5.9798346853312978</v>
      </c>
      <c r="BH422" s="22">
        <f t="shared" si="1447"/>
        <v>6.0842139581310732</v>
      </c>
      <c r="BI422" s="22">
        <f t="shared" si="1448"/>
        <v>5.9062967663100494</v>
      </c>
      <c r="BJ422" s="22">
        <f t="shared" si="1449"/>
        <v>5.5645721502334027</v>
      </c>
      <c r="BK422" s="22">
        <f t="shared" si="1450"/>
        <v>5.5645721502334027</v>
      </c>
      <c r="BL422" s="22">
        <f t="shared" si="1451"/>
        <v>4.4054000127641757</v>
      </c>
      <c r="BM422" s="22">
        <f t="shared" si="1452"/>
        <v>-0.36496628878164472</v>
      </c>
      <c r="BN422" s="22">
        <f t="shared" si="1453"/>
        <v>-2.2208854076800009</v>
      </c>
      <c r="BO422" s="22">
        <f t="shared" si="1454"/>
        <v>-3.3594953028549526</v>
      </c>
      <c r="BP422" s="22">
        <f t="shared" si="1455"/>
        <v>-3.3594953028549526</v>
      </c>
      <c r="BQ422" s="22">
        <f t="shared" si="1456"/>
        <v>-6.9104254911028846</v>
      </c>
      <c r="BR422" s="22">
        <f t="shared" si="1457"/>
        <v>-1.6629196756317128</v>
      </c>
      <c r="BS422" s="22">
        <f t="shared" si="1458"/>
        <v>0.32681547416440537</v>
      </c>
      <c r="BT422" s="22">
        <f t="shared" si="1459"/>
        <v>1.5211669074454335</v>
      </c>
      <c r="BU422" s="22">
        <f t="shared" si="1460"/>
        <v>1.5211669074454335</v>
      </c>
      <c r="BV422" s="22">
        <f t="shared" si="1461"/>
        <v>5.2237378318557859</v>
      </c>
      <c r="BW422" s="22">
        <f t="shared" si="1462"/>
        <v>4.6202354297253834</v>
      </c>
      <c r="BX422" s="22">
        <f t="shared" si="1463"/>
        <v>4.7786342454227793</v>
      </c>
      <c r="BY422" s="22">
        <f t="shared" si="1464"/>
        <v>4.9109277307306911</v>
      </c>
      <c r="BZ422" s="22">
        <f t="shared" si="1465"/>
        <v>4.9109277307306911</v>
      </c>
      <c r="CA422" s="22">
        <f t="shared" si="1466"/>
        <v>5.3653237298752003</v>
      </c>
      <c r="CB422" s="22">
        <f t="shared" si="1467"/>
        <v>4.2593177172909122</v>
      </c>
      <c r="CC422" s="22">
        <f t="shared" si="1468"/>
        <v>5.0079934405673043</v>
      </c>
      <c r="CD422" s="22">
        <f t="shared" si="1469"/>
        <v>5.8901747626789529</v>
      </c>
      <c r="CE422" s="22">
        <f t="shared" si="1470"/>
        <v>5.8901747626789529</v>
      </c>
      <c r="CF422" s="22">
        <f t="shared" si="1471"/>
        <v>8.6368630446696386</v>
      </c>
      <c r="CG422" s="22">
        <f t="shared" si="1472"/>
        <v>8.7784642263512893</v>
      </c>
      <c r="CH422" s="22">
        <f t="shared" si="1473"/>
        <v>8.7943463593029776</v>
      </c>
      <c r="CI422" s="22">
        <f t="shared" si="1474"/>
        <v>8.8053848038761089</v>
      </c>
      <c r="CJ422" s="22">
        <f t="shared" si="1475"/>
        <v>8.8053848038761089</v>
      </c>
      <c r="CK422" s="22">
        <f t="shared" si="1476"/>
        <v>8.8628104118456008</v>
      </c>
      <c r="CL422" s="22">
        <f t="shared" si="1477"/>
        <v>9.007997641432965</v>
      </c>
      <c r="CM422" s="22">
        <f t="shared" si="1478"/>
        <v>8.5565275325854486</v>
      </c>
      <c r="CN422" s="22">
        <f t="shared" si="1479"/>
        <v>8.5717579228077057</v>
      </c>
      <c r="CO422" s="22">
        <f t="shared" si="1480"/>
        <v>8.5717579228077057</v>
      </c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</row>
    <row r="423" spans="1:113" ht="14.25" customHeight="1" x14ac:dyDescent="0.2">
      <c r="A423" s="19"/>
      <c r="B423" s="20">
        <v>3</v>
      </c>
      <c r="C423" s="29" t="s">
        <v>64</v>
      </c>
      <c r="D423" s="22"/>
      <c r="E423" s="59"/>
      <c r="F423" s="59"/>
      <c r="G423" s="59"/>
      <c r="H423" s="22"/>
      <c r="I423" s="22">
        <f t="shared" si="1396"/>
        <v>-12.854619444215487</v>
      </c>
      <c r="J423" s="22">
        <f t="shared" si="1397"/>
        <v>-7.5317321283827425</v>
      </c>
      <c r="K423" s="22">
        <f t="shared" si="1398"/>
        <v>-8.4433520140862584E-2</v>
      </c>
      <c r="L423" s="22">
        <f t="shared" si="1399"/>
        <v>3.2657226840705675</v>
      </c>
      <c r="M423" s="22">
        <f t="shared" si="1400"/>
        <v>3.2657226840705675</v>
      </c>
      <c r="N423" s="22">
        <f t="shared" si="1401"/>
        <v>8.7625488381371213</v>
      </c>
      <c r="O423" s="22">
        <f t="shared" si="1402"/>
        <v>8.608728512556894</v>
      </c>
      <c r="P423" s="22">
        <f t="shared" si="1403"/>
        <v>4.635976129202561</v>
      </c>
      <c r="Q423" s="22">
        <f t="shared" si="1404"/>
        <v>3.7837090294301561</v>
      </c>
      <c r="R423" s="22">
        <f t="shared" si="1405"/>
        <v>3.7837090294301561</v>
      </c>
      <c r="S423" s="22">
        <f t="shared" si="1406"/>
        <v>8.868917054390522</v>
      </c>
      <c r="T423" s="22">
        <f t="shared" si="1407"/>
        <v>5.4485100011626173</v>
      </c>
      <c r="U423" s="22">
        <f t="shared" si="1408"/>
        <v>5.3357430353394193</v>
      </c>
      <c r="V423" s="22">
        <f t="shared" si="1409"/>
        <v>5.1871638122067907</v>
      </c>
      <c r="W423" s="22">
        <f t="shared" si="1410"/>
        <v>5.1871638122067907</v>
      </c>
      <c r="X423" s="22">
        <f t="shared" si="1411"/>
        <v>5.2158933691818277</v>
      </c>
      <c r="Y423" s="22">
        <f t="shared" si="1412"/>
        <v>9.5810479596969031</v>
      </c>
      <c r="Z423" s="22">
        <f t="shared" si="1413"/>
        <v>8.71671206927833</v>
      </c>
      <c r="AA423" s="22">
        <f t="shared" si="1414"/>
        <v>4.3196167586765313</v>
      </c>
      <c r="AB423" s="22">
        <f t="shared" si="1415"/>
        <v>4.3196167586765313</v>
      </c>
      <c r="AC423" s="22">
        <f t="shared" si="1416"/>
        <v>-3.2163784383444067</v>
      </c>
      <c r="AD423" s="22">
        <f t="shared" si="1417"/>
        <v>-2.2844324519885504</v>
      </c>
      <c r="AE423" s="22">
        <f t="shared" si="1418"/>
        <v>0.32269011845309592</v>
      </c>
      <c r="AF423" s="22">
        <f t="shared" si="1419"/>
        <v>5.4282713932038291</v>
      </c>
      <c r="AG423" s="22">
        <f t="shared" si="1420"/>
        <v>5.4282713932038291</v>
      </c>
      <c r="AH423" s="22">
        <f t="shared" si="1421"/>
        <v>13.842161928971521</v>
      </c>
      <c r="AI423" s="22">
        <f t="shared" si="1422"/>
        <v>9.6759270454176374</v>
      </c>
      <c r="AJ423" s="22">
        <f t="shared" si="1423"/>
        <v>9.4248813004536487</v>
      </c>
      <c r="AK423" s="22">
        <f t="shared" si="1424"/>
        <v>9.6854803543719328</v>
      </c>
      <c r="AL423" s="22">
        <f t="shared" si="1425"/>
        <v>9.6854803543719328</v>
      </c>
      <c r="AM423" s="22">
        <f t="shared" si="1426"/>
        <v>5.8591440117998275</v>
      </c>
      <c r="AN423" s="22">
        <f t="shared" si="1427"/>
        <v>7.5331892674136043</v>
      </c>
      <c r="AO423" s="22">
        <f t="shared" si="1428"/>
        <v>6.2440103331007606</v>
      </c>
      <c r="AP423" s="22">
        <f t="shared" si="1429"/>
        <v>6.410447066993413</v>
      </c>
      <c r="AQ423" s="22">
        <f t="shared" si="1430"/>
        <v>6.410447066993413</v>
      </c>
      <c r="AR423" s="22">
        <f t="shared" si="1431"/>
        <v>7.50203077526605</v>
      </c>
      <c r="AS423" s="22">
        <f t="shared" si="1432"/>
        <v>5.9301121451775174</v>
      </c>
      <c r="AT423" s="22">
        <f t="shared" si="1433"/>
        <v>6.1830760108832834</v>
      </c>
      <c r="AU423" s="22">
        <f t="shared" si="1434"/>
        <v>5.8196540932399898</v>
      </c>
      <c r="AV423" s="22">
        <f t="shared" si="1435"/>
        <v>5.8196540932399898</v>
      </c>
      <c r="AW423" s="22">
        <f t="shared" si="1436"/>
        <v>4.2764731393218511</v>
      </c>
      <c r="AX423" s="22">
        <f t="shared" si="1437"/>
        <v>5.440974382054705</v>
      </c>
      <c r="AY423" s="22">
        <f t="shared" si="1438"/>
        <v>5.764873315689087</v>
      </c>
      <c r="AZ423" s="22">
        <f t="shared" si="1439"/>
        <v>5.9662862177333693</v>
      </c>
      <c r="BA423" s="22">
        <f t="shared" si="1440"/>
        <v>5.9662862177333693</v>
      </c>
      <c r="BB423" s="22">
        <f t="shared" si="1441"/>
        <v>6.1787534128926183</v>
      </c>
      <c r="BC423" s="22">
        <f t="shared" si="1442"/>
        <v>6.4243632365648722</v>
      </c>
      <c r="BD423" s="22">
        <f t="shared" si="1443"/>
        <v>7.1301316052076515</v>
      </c>
      <c r="BE423" s="22">
        <f t="shared" si="1444"/>
        <v>7.0700531487800049</v>
      </c>
      <c r="BF423" s="22">
        <f t="shared" si="1445"/>
        <v>7.0700531487800049</v>
      </c>
      <c r="BG423" s="22">
        <f t="shared" si="1446"/>
        <v>7.5355404026439743</v>
      </c>
      <c r="BH423" s="22">
        <f t="shared" si="1447"/>
        <v>7.6390555656566903</v>
      </c>
      <c r="BI423" s="22">
        <f t="shared" si="1448"/>
        <v>6.9560217192335756</v>
      </c>
      <c r="BJ423" s="22">
        <f t="shared" si="1449"/>
        <v>6.5925909866279682</v>
      </c>
      <c r="BK423" s="22">
        <f t="shared" si="1450"/>
        <v>6.5925909866279682</v>
      </c>
      <c r="BL423" s="22">
        <f t="shared" si="1451"/>
        <v>2.5527010801869494</v>
      </c>
      <c r="BM423" s="22">
        <f t="shared" si="1452"/>
        <v>-9.0228253807554211</v>
      </c>
      <c r="BN423" s="22">
        <f t="shared" si="1453"/>
        <v>-12.859686999811245</v>
      </c>
      <c r="BO423" s="22">
        <f t="shared" si="1454"/>
        <v>-14.86706594031439</v>
      </c>
      <c r="BP423" s="22">
        <f t="shared" si="1455"/>
        <v>-14.86706594031439</v>
      </c>
      <c r="BQ423" s="22">
        <f t="shared" si="1456"/>
        <v>-16.052589119920086</v>
      </c>
      <c r="BR423" s="22">
        <f t="shared" si="1457"/>
        <v>-4.5093203162550424</v>
      </c>
      <c r="BS423" s="22">
        <f t="shared" si="1458"/>
        <v>-1.4883888801993095</v>
      </c>
      <c r="BT423" s="22">
        <f t="shared" si="1459"/>
        <v>2.0227686609971585</v>
      </c>
      <c r="BU423" s="22">
        <f t="shared" si="1460"/>
        <v>2.0227686609971585</v>
      </c>
      <c r="BV423" s="22">
        <f t="shared" si="1461"/>
        <v>6.9715011687443393</v>
      </c>
      <c r="BW423" s="22">
        <f t="shared" si="1462"/>
        <v>8.2870356948965451</v>
      </c>
      <c r="BX423" s="22">
        <f t="shared" si="1463"/>
        <v>7.7636810131987062</v>
      </c>
      <c r="BY423" s="22">
        <f t="shared" si="1464"/>
        <v>5.7024749949104176</v>
      </c>
      <c r="BZ423" s="22">
        <f t="shared" si="1465"/>
        <v>5.7024749949104176</v>
      </c>
      <c r="CA423" s="22">
        <f t="shared" si="1466"/>
        <v>6.4290090383143763</v>
      </c>
      <c r="CB423" s="22">
        <f t="shared" si="1467"/>
        <v>12.238552880835016</v>
      </c>
      <c r="CC423" s="22">
        <f t="shared" si="1468"/>
        <v>11.17778071839173</v>
      </c>
      <c r="CD423" s="22">
        <f t="shared" si="1469"/>
        <v>14.348249652325435</v>
      </c>
      <c r="CE423" s="22">
        <f t="shared" si="1470"/>
        <v>14.348249652325435</v>
      </c>
      <c r="CF423" s="22">
        <f t="shared" si="1471"/>
        <v>6.6062021422766293</v>
      </c>
      <c r="CG423" s="22">
        <f t="shared" si="1472"/>
        <v>4.7962105328090985</v>
      </c>
      <c r="CH423" s="22">
        <f t="shared" si="1473"/>
        <v>5.0393837279342506</v>
      </c>
      <c r="CI423" s="22">
        <f t="shared" si="1474"/>
        <v>3.6949825466495696</v>
      </c>
      <c r="CJ423" s="22">
        <f t="shared" si="1475"/>
        <v>3.6949825466495696</v>
      </c>
      <c r="CK423" s="22">
        <f t="shared" si="1476"/>
        <v>7.1846712879902128</v>
      </c>
      <c r="CL423" s="22">
        <f t="shared" si="1477"/>
        <v>9.4227745560568223</v>
      </c>
      <c r="CM423" s="22">
        <f t="shared" si="1478"/>
        <v>9.5980849360958871</v>
      </c>
      <c r="CN423" s="22">
        <f t="shared" si="1479"/>
        <v>9.55595377986171</v>
      </c>
      <c r="CO423" s="22">
        <f t="shared" si="1480"/>
        <v>9.55595377986171</v>
      </c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</row>
    <row r="424" spans="1:113" ht="14.25" customHeight="1" x14ac:dyDescent="0.2">
      <c r="A424" s="19"/>
      <c r="B424" s="20">
        <v>4</v>
      </c>
      <c r="C424" s="21" t="s">
        <v>65</v>
      </c>
      <c r="D424" s="22"/>
      <c r="E424" s="59"/>
      <c r="F424" s="59"/>
      <c r="G424" s="59"/>
      <c r="H424" s="22"/>
      <c r="I424" s="22">
        <f t="shared" si="1396"/>
        <v>3.2997163396068885</v>
      </c>
      <c r="J424" s="22">
        <f t="shared" si="1397"/>
        <v>5.2108535792497719</v>
      </c>
      <c r="K424" s="22">
        <f t="shared" si="1398"/>
        <v>6.5906248632663846</v>
      </c>
      <c r="L424" s="22">
        <f t="shared" si="1399"/>
        <v>6.0932833627024792</v>
      </c>
      <c r="M424" s="22">
        <f t="shared" si="1400"/>
        <v>6.0932833627024792</v>
      </c>
      <c r="N424" s="22">
        <f t="shared" si="1401"/>
        <v>10.264040144999981</v>
      </c>
      <c r="O424" s="22">
        <f t="shared" si="1402"/>
        <v>9.4389252138849855</v>
      </c>
      <c r="P424" s="22">
        <f t="shared" si="1403"/>
        <v>7.8917760313524639</v>
      </c>
      <c r="Q424" s="22">
        <f t="shared" si="1404"/>
        <v>7.8762633398820725</v>
      </c>
      <c r="R424" s="22">
        <f t="shared" si="1405"/>
        <v>7.8762633398820725</v>
      </c>
      <c r="S424" s="22">
        <f t="shared" si="1406"/>
        <v>8.9235435849176241</v>
      </c>
      <c r="T424" s="22">
        <f t="shared" si="1407"/>
        <v>5.5764478764358927</v>
      </c>
      <c r="U424" s="22">
        <f t="shared" si="1408"/>
        <v>6.1056985114026787</v>
      </c>
      <c r="V424" s="22">
        <f t="shared" si="1409"/>
        <v>4.8898442645774622</v>
      </c>
      <c r="W424" s="22">
        <f t="shared" si="1410"/>
        <v>4.8898442645774622</v>
      </c>
      <c r="X424" s="22">
        <f t="shared" si="1411"/>
        <v>7.8868091388625317</v>
      </c>
      <c r="Y424" s="22">
        <f t="shared" si="1412"/>
        <v>11.109814815726864</v>
      </c>
      <c r="Z424" s="22">
        <f t="shared" si="1413"/>
        <v>10.041528360103129</v>
      </c>
      <c r="AA424" s="22">
        <f t="shared" si="1414"/>
        <v>9.7122326191511661</v>
      </c>
      <c r="AB424" s="22">
        <f t="shared" si="1415"/>
        <v>9.7122326191511661</v>
      </c>
      <c r="AC424" s="22">
        <f t="shared" si="1416"/>
        <v>3.3334358073150696</v>
      </c>
      <c r="AD424" s="22">
        <f t="shared" si="1417"/>
        <v>1.0829465757483945</v>
      </c>
      <c r="AE424" s="22">
        <f t="shared" si="1418"/>
        <v>2.8318722095600322</v>
      </c>
      <c r="AF424" s="22">
        <f t="shared" si="1419"/>
        <v>5.4673855210015034</v>
      </c>
      <c r="AG424" s="22">
        <f t="shared" si="1420"/>
        <v>5.4673855210015034</v>
      </c>
      <c r="AH424" s="22">
        <f t="shared" si="1421"/>
        <v>14.501663838923733</v>
      </c>
      <c r="AI424" s="22">
        <f t="shared" si="1422"/>
        <v>15.012692861109713</v>
      </c>
      <c r="AJ424" s="22">
        <f t="shared" si="1423"/>
        <v>12.073163441720467</v>
      </c>
      <c r="AK424" s="22">
        <f t="shared" si="1424"/>
        <v>9.1546672191136196</v>
      </c>
      <c r="AL424" s="22">
        <f t="shared" si="1425"/>
        <v>9.1546672191136196</v>
      </c>
      <c r="AM424" s="22">
        <f t="shared" si="1426"/>
        <v>0.10595705125788868</v>
      </c>
      <c r="AN424" s="22">
        <f t="shared" si="1427"/>
        <v>1.8071951027359887</v>
      </c>
      <c r="AO424" s="22">
        <f t="shared" si="1428"/>
        <v>2.5417053816667874</v>
      </c>
      <c r="AP424" s="22">
        <f t="shared" si="1429"/>
        <v>3.0588531374072403</v>
      </c>
      <c r="AQ424" s="22">
        <f t="shared" si="1430"/>
        <v>3.0588531374072403</v>
      </c>
      <c r="AR424" s="22">
        <f t="shared" si="1431"/>
        <v>5.3183375458072106</v>
      </c>
      <c r="AS424" s="22">
        <f t="shared" si="1432"/>
        <v>4.3678693251488596</v>
      </c>
      <c r="AT424" s="22">
        <f t="shared" si="1433"/>
        <v>3.9027390977595786</v>
      </c>
      <c r="AU424" s="22">
        <f t="shared" si="1434"/>
        <v>3.186022150959559</v>
      </c>
      <c r="AV424" s="22">
        <f t="shared" si="1435"/>
        <v>3.186022150959559</v>
      </c>
      <c r="AW424" s="22">
        <f t="shared" si="1436"/>
        <v>0.88665929224644913</v>
      </c>
      <c r="AX424" s="22">
        <f t="shared" si="1437"/>
        <v>1.4515870208539496</v>
      </c>
      <c r="AY424" s="22">
        <f t="shared" si="1438"/>
        <v>1.5125227496987463</v>
      </c>
      <c r="AZ424" s="22">
        <f t="shared" si="1439"/>
        <v>2.0174628877969099</v>
      </c>
      <c r="BA424" s="22">
        <f t="shared" si="1440"/>
        <v>2.0174628877969099</v>
      </c>
      <c r="BB424" s="22">
        <f t="shared" si="1441"/>
        <v>3.182764854900924</v>
      </c>
      <c r="BC424" s="22">
        <f t="shared" si="1442"/>
        <v>5.1765983246919092</v>
      </c>
      <c r="BD424" s="22">
        <f t="shared" si="1443"/>
        <v>6.6001556367753551</v>
      </c>
      <c r="BE424" s="22">
        <f t="shared" si="1444"/>
        <v>7.064976724017626</v>
      </c>
      <c r="BF424" s="22">
        <f t="shared" si="1445"/>
        <v>7.064976724017626</v>
      </c>
      <c r="BG424" s="22">
        <f t="shared" si="1446"/>
        <v>8.5367756795263148</v>
      </c>
      <c r="BH424" s="22">
        <f t="shared" si="1447"/>
        <v>7.2934410831567931</v>
      </c>
      <c r="BI424" s="22">
        <f t="shared" si="1448"/>
        <v>7.4930496087862224</v>
      </c>
      <c r="BJ424" s="22">
        <f t="shared" si="1449"/>
        <v>6.6328084162361023</v>
      </c>
      <c r="BK424" s="22">
        <f t="shared" si="1450"/>
        <v>6.6328084162361023</v>
      </c>
      <c r="BL424" s="22">
        <f t="shared" si="1451"/>
        <v>-6.8132703458388733E-2</v>
      </c>
      <c r="BM424" s="22">
        <f t="shared" si="1452"/>
        <v>-16.337465433794634</v>
      </c>
      <c r="BN424" s="22">
        <f t="shared" si="1453"/>
        <v>-22.316607491601019</v>
      </c>
      <c r="BO424" s="22">
        <f t="shared" si="1454"/>
        <v>-23.358366736646886</v>
      </c>
      <c r="BP424" s="22">
        <f t="shared" si="1455"/>
        <v>-23.358366736646886</v>
      </c>
      <c r="BQ424" s="22">
        <f t="shared" si="1456"/>
        <v>-19.969066047405931</v>
      </c>
      <c r="BR424" s="22">
        <f t="shared" si="1457"/>
        <v>0.13031660570548809</v>
      </c>
      <c r="BS424" s="22">
        <f t="shared" si="1458"/>
        <v>7.3589606769920266</v>
      </c>
      <c r="BT424" s="22">
        <f t="shared" si="1459"/>
        <v>11.728635691988217</v>
      </c>
      <c r="BU424" s="22">
        <f t="shared" si="1460"/>
        <v>11.728635691988217</v>
      </c>
      <c r="BV424" s="22">
        <f t="shared" si="1461"/>
        <v>19.12116984269116</v>
      </c>
      <c r="BW424" s="22">
        <f t="shared" si="1462"/>
        <v>8.5638203396227794</v>
      </c>
      <c r="BX424" s="22">
        <f t="shared" si="1463"/>
        <v>5.9748194553006471</v>
      </c>
      <c r="BY424" s="22">
        <f t="shared" si="1464"/>
        <v>3.0626436098304879</v>
      </c>
      <c r="BZ424" s="22">
        <f t="shared" si="1465"/>
        <v>3.0626436098304879</v>
      </c>
      <c r="CA424" s="22">
        <f t="shared" si="1466"/>
        <v>-1.010544833722733</v>
      </c>
      <c r="CB424" s="22">
        <f t="shared" si="1467"/>
        <v>2.2037362752842</v>
      </c>
      <c r="CC424" s="22">
        <f t="shared" si="1468"/>
        <v>2.683638972074931</v>
      </c>
      <c r="CD424" s="22">
        <f t="shared" si="1469"/>
        <v>2.9737646189315541</v>
      </c>
      <c r="CE424" s="22">
        <f t="shared" si="1470"/>
        <v>2.9737646189315541</v>
      </c>
      <c r="CF424" s="22">
        <f t="shared" si="1471"/>
        <v>3.6186940905528928</v>
      </c>
      <c r="CG424" s="22">
        <f t="shared" si="1472"/>
        <v>4.4740088883606006</v>
      </c>
      <c r="CH424" s="22">
        <f t="shared" si="1473"/>
        <v>2.8699178782053139</v>
      </c>
      <c r="CI424" s="22">
        <f t="shared" si="1474"/>
        <v>2.7532383822795481</v>
      </c>
      <c r="CJ424" s="22">
        <f t="shared" si="1475"/>
        <v>2.7532383822795481</v>
      </c>
      <c r="CK424" s="22">
        <f t="shared" si="1476"/>
        <v>2.8719654619294772</v>
      </c>
      <c r="CL424" s="22">
        <f t="shared" si="1477"/>
        <v>1.8893735962791425</v>
      </c>
      <c r="CM424" s="22">
        <f t="shared" si="1478"/>
        <v>1.4474183373019684</v>
      </c>
      <c r="CN424" s="22">
        <f t="shared" si="1479"/>
        <v>1.3233993929642196</v>
      </c>
      <c r="CO424" s="22">
        <f t="shared" si="1480"/>
        <v>1.3233993929642196</v>
      </c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</row>
    <row r="425" spans="1:113" ht="14.25" customHeight="1" x14ac:dyDescent="0.2">
      <c r="A425" s="19"/>
      <c r="B425" s="20">
        <v>5</v>
      </c>
      <c r="C425" s="29" t="s">
        <v>66</v>
      </c>
      <c r="D425" s="22"/>
      <c r="E425" s="59"/>
      <c r="F425" s="59"/>
      <c r="G425" s="59"/>
      <c r="H425" s="22"/>
      <c r="I425" s="22">
        <f t="shared" si="1396"/>
        <v>11.435265400314037</v>
      </c>
      <c r="J425" s="22">
        <f t="shared" si="1397"/>
        <v>11.000826418954944</v>
      </c>
      <c r="K425" s="22">
        <f t="shared" si="1398"/>
        <v>11.86185819029906</v>
      </c>
      <c r="L425" s="22">
        <f t="shared" si="1399"/>
        <v>11.939000482553141</v>
      </c>
      <c r="M425" s="22">
        <f t="shared" si="1400"/>
        <v>11.939000482553141</v>
      </c>
      <c r="N425" s="22">
        <f t="shared" si="1401"/>
        <v>11.253338318727273</v>
      </c>
      <c r="O425" s="22">
        <f t="shared" si="1402"/>
        <v>13.507618026092572</v>
      </c>
      <c r="P425" s="22">
        <f t="shared" si="1403"/>
        <v>12.701971065361747</v>
      </c>
      <c r="Q425" s="22">
        <f t="shared" si="1404"/>
        <v>12.253026618709256</v>
      </c>
      <c r="R425" s="22">
        <f t="shared" si="1405"/>
        <v>12.253026618709256</v>
      </c>
      <c r="S425" s="22">
        <f t="shared" si="1406"/>
        <v>11.828450872222945</v>
      </c>
      <c r="T425" s="22">
        <f t="shared" si="1407"/>
        <v>9.7324210024731173</v>
      </c>
      <c r="U425" s="22">
        <f t="shared" si="1408"/>
        <v>9.5648545364942663</v>
      </c>
      <c r="V425" s="22">
        <f t="shared" si="1409"/>
        <v>10.074275293581579</v>
      </c>
      <c r="W425" s="22">
        <f t="shared" si="1410"/>
        <v>10.074275293581579</v>
      </c>
      <c r="X425" s="22">
        <f t="shared" si="1411"/>
        <v>8.9172547139179272</v>
      </c>
      <c r="Y425" s="22">
        <f t="shared" si="1412"/>
        <v>10.230854327141799</v>
      </c>
      <c r="Z425" s="22">
        <f t="shared" si="1413"/>
        <v>9.7755578230691356</v>
      </c>
      <c r="AA425" s="22">
        <f t="shared" si="1414"/>
        <v>8.3843295505925823</v>
      </c>
      <c r="AB425" s="22">
        <f t="shared" si="1415"/>
        <v>8.3843295505925823</v>
      </c>
      <c r="AC425" s="22">
        <f t="shared" si="1416"/>
        <v>3.8442565551144838</v>
      </c>
      <c r="AD425" s="22">
        <f t="shared" si="1417"/>
        <v>3.4496343192812873</v>
      </c>
      <c r="AE425" s="22">
        <f t="shared" si="1418"/>
        <v>4.9942427207374749</v>
      </c>
      <c r="AF425" s="22">
        <f t="shared" si="1419"/>
        <v>7.5623055694015591</v>
      </c>
      <c r="AG425" s="22">
        <f t="shared" si="1420"/>
        <v>7.5623055694015591</v>
      </c>
      <c r="AH425" s="22">
        <f t="shared" si="1421"/>
        <v>13.174458802656346</v>
      </c>
      <c r="AI425" s="22">
        <f t="shared" si="1422"/>
        <v>11.160104809176218</v>
      </c>
      <c r="AJ425" s="22">
        <f t="shared" si="1423"/>
        <v>9.3402388351762227</v>
      </c>
      <c r="AK425" s="22">
        <f t="shared" si="1424"/>
        <v>7.4791625071811438</v>
      </c>
      <c r="AL425" s="22">
        <f t="shared" si="1425"/>
        <v>7.4791625071811438</v>
      </c>
      <c r="AM425" s="22">
        <f t="shared" si="1426"/>
        <v>2.0318625597669069</v>
      </c>
      <c r="AN425" s="22">
        <f t="shared" si="1427"/>
        <v>3.5190963469102599</v>
      </c>
      <c r="AO425" s="22">
        <f t="shared" si="1428"/>
        <v>4.4088643785198798</v>
      </c>
      <c r="AP425" s="22">
        <f t="shared" si="1429"/>
        <v>4.9255257181225289</v>
      </c>
      <c r="AQ425" s="22">
        <f t="shared" si="1430"/>
        <v>4.9255257181225289</v>
      </c>
      <c r="AR425" s="22">
        <f t="shared" si="1431"/>
        <v>2.8060069735838908</v>
      </c>
      <c r="AS425" s="22">
        <f t="shared" si="1432"/>
        <v>3.007007886685173</v>
      </c>
      <c r="AT425" s="22">
        <f t="shared" si="1433"/>
        <v>2.3263431364592719</v>
      </c>
      <c r="AU425" s="22">
        <f t="shared" si="1434"/>
        <v>1.8250925410202115</v>
      </c>
      <c r="AV425" s="22">
        <f t="shared" si="1435"/>
        <v>1.8250925410202115</v>
      </c>
      <c r="AW425" s="22">
        <f t="shared" si="1436"/>
        <v>4.8495791292269814</v>
      </c>
      <c r="AX425" s="22">
        <f t="shared" si="1437"/>
        <v>4.1801932222604847</v>
      </c>
      <c r="AY425" s="22">
        <f t="shared" si="1438"/>
        <v>4.567193134846633</v>
      </c>
      <c r="AZ425" s="22">
        <f t="shared" si="1439"/>
        <v>4.1206990764370914</v>
      </c>
      <c r="BA425" s="22">
        <f t="shared" si="1440"/>
        <v>4.1206990764370914</v>
      </c>
      <c r="BB425" s="22">
        <f t="shared" si="1441"/>
        <v>7.4739636181355991</v>
      </c>
      <c r="BC425" s="22">
        <f t="shared" si="1442"/>
        <v>8.3598039634090924</v>
      </c>
      <c r="BD425" s="22">
        <f t="shared" si="1443"/>
        <v>8.8048724283895439</v>
      </c>
      <c r="BE425" s="22">
        <f t="shared" si="1444"/>
        <v>8.8727192276566882</v>
      </c>
      <c r="BF425" s="22">
        <f t="shared" si="1445"/>
        <v>8.8727192276566882</v>
      </c>
      <c r="BG425" s="22">
        <f t="shared" si="1446"/>
        <v>3.9801732926236326</v>
      </c>
      <c r="BH425" s="22">
        <f t="shared" si="1447"/>
        <v>2.5287105835801356</v>
      </c>
      <c r="BI425" s="22">
        <f t="shared" si="1448"/>
        <v>2.512720274255571</v>
      </c>
      <c r="BJ425" s="22">
        <f t="shared" si="1449"/>
        <v>3.4391719861907717</v>
      </c>
      <c r="BK425" s="22">
        <f t="shared" si="1450"/>
        <v>3.4391719861907717</v>
      </c>
      <c r="BL425" s="22">
        <f t="shared" si="1451"/>
        <v>1.6431933085240473</v>
      </c>
      <c r="BM425" s="22">
        <f t="shared" si="1452"/>
        <v>-14.328308669963718</v>
      </c>
      <c r="BN425" s="22">
        <f t="shared" si="1453"/>
        <v>-19.887101093769573</v>
      </c>
      <c r="BO425" s="22">
        <f t="shared" si="1454"/>
        <v>-22.911743887978375</v>
      </c>
      <c r="BP425" s="22">
        <f t="shared" si="1455"/>
        <v>-22.911743887978375</v>
      </c>
      <c r="BQ425" s="22">
        <f t="shared" si="1456"/>
        <v>-25.859218430876098</v>
      </c>
      <c r="BR425" s="22">
        <f t="shared" si="1457"/>
        <v>0.40560780841258293</v>
      </c>
      <c r="BS425" s="22">
        <f t="shared" si="1458"/>
        <v>8.371581939167811</v>
      </c>
      <c r="BT425" s="22">
        <f t="shared" si="1459"/>
        <v>15.648596331614286</v>
      </c>
      <c r="BU425" s="22">
        <f t="shared" si="1460"/>
        <v>15.648596331614286</v>
      </c>
      <c r="BV425" s="22">
        <f t="shared" si="1461"/>
        <v>29.628568515171736</v>
      </c>
      <c r="BW425" s="22">
        <f t="shared" si="1462"/>
        <v>14.615812427950559</v>
      </c>
      <c r="BX425" s="22">
        <f t="shared" si="1463"/>
        <v>11.501866905009834</v>
      </c>
      <c r="BY425" s="22">
        <f t="shared" si="1464"/>
        <v>6.6074958015555012</v>
      </c>
      <c r="BZ425" s="22">
        <f t="shared" si="1465"/>
        <v>6.6074958015555012</v>
      </c>
      <c r="CA425" s="22">
        <f t="shared" si="1466"/>
        <v>-10.770861673642102</v>
      </c>
      <c r="CB425" s="22">
        <f t="shared" si="1467"/>
        <v>-8.1094716397127087</v>
      </c>
      <c r="CC425" s="22">
        <f t="shared" si="1468"/>
        <v>-6.8612969946285887</v>
      </c>
      <c r="CD425" s="22">
        <f t="shared" si="1469"/>
        <v>-4.3593379591389123</v>
      </c>
      <c r="CE425" s="22">
        <f t="shared" si="1470"/>
        <v>-4.3593379591389123</v>
      </c>
      <c r="CF425" s="22">
        <f t="shared" si="1471"/>
        <v>-0.15869503022688036</v>
      </c>
      <c r="CG425" s="22">
        <f t="shared" si="1472"/>
        <v>4.8076618767201325</v>
      </c>
      <c r="CH425" s="22">
        <f t="shared" si="1473"/>
        <v>6.8568380144619994</v>
      </c>
      <c r="CI425" s="22">
        <f t="shared" si="1474"/>
        <v>8.0366542843087956</v>
      </c>
      <c r="CJ425" s="22">
        <f t="shared" si="1475"/>
        <v>8.0366542843087956</v>
      </c>
      <c r="CK425" s="22">
        <f t="shared" si="1476"/>
        <v>9.766316506560841</v>
      </c>
      <c r="CL425" s="22">
        <f t="shared" si="1477"/>
        <v>2.2223271247630265</v>
      </c>
      <c r="CM425" s="22">
        <f t="shared" si="1478"/>
        <v>-3.2495172622589052E-2</v>
      </c>
      <c r="CN425" s="22">
        <f t="shared" si="1479"/>
        <v>-1.5786346630548564E-2</v>
      </c>
      <c r="CO425" s="22">
        <f t="shared" si="1480"/>
        <v>-1.5786346630548564E-2</v>
      </c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</row>
    <row r="426" spans="1:113" ht="14.25" customHeight="1" x14ac:dyDescent="0.2">
      <c r="A426" s="19"/>
      <c r="B426" s="20">
        <v>6</v>
      </c>
      <c r="C426" s="21" t="s">
        <v>67</v>
      </c>
      <c r="D426" s="22"/>
      <c r="E426" s="59"/>
      <c r="F426" s="59"/>
      <c r="G426" s="59"/>
      <c r="H426" s="22"/>
      <c r="I426" s="22">
        <f t="shared" si="1396"/>
        <v>5.7415843607453922</v>
      </c>
      <c r="J426" s="22">
        <f t="shared" si="1397"/>
        <v>5.6163579731379798</v>
      </c>
      <c r="K426" s="22">
        <f t="shared" si="1398"/>
        <v>6.0686799639852325</v>
      </c>
      <c r="L426" s="22">
        <f t="shared" si="1399"/>
        <v>5.8983216478777791</v>
      </c>
      <c r="M426" s="22">
        <f t="shared" si="1400"/>
        <v>5.8983216478777791</v>
      </c>
      <c r="N426" s="22">
        <f t="shared" si="1401"/>
        <v>2.3471943666459936</v>
      </c>
      <c r="O426" s="22">
        <f t="shared" si="1402"/>
        <v>3.2873775729265873</v>
      </c>
      <c r="P426" s="22">
        <f t="shared" si="1403"/>
        <v>2.8619195721687447</v>
      </c>
      <c r="Q426" s="22">
        <f t="shared" si="1404"/>
        <v>3.0162797557649554</v>
      </c>
      <c r="R426" s="22">
        <f t="shared" si="1405"/>
        <v>3.0162797557649554</v>
      </c>
      <c r="S426" s="22">
        <f t="shared" si="1406"/>
        <v>6.5545207453602075</v>
      </c>
      <c r="T426" s="22">
        <f t="shared" si="1407"/>
        <v>6.2283748279405415</v>
      </c>
      <c r="U426" s="22">
        <f t="shared" si="1408"/>
        <v>5.5649985099636581</v>
      </c>
      <c r="V426" s="22">
        <f t="shared" si="1409"/>
        <v>4.8097537966040704</v>
      </c>
      <c r="W426" s="22">
        <f t="shared" si="1410"/>
        <v>4.8097537966040704</v>
      </c>
      <c r="X426" s="22">
        <f t="shared" si="1411"/>
        <v>5.807000090137322</v>
      </c>
      <c r="Y426" s="22">
        <f t="shared" si="1412"/>
        <v>6.2694941891034972</v>
      </c>
      <c r="Z426" s="22">
        <f t="shared" si="1413"/>
        <v>6.3690608490441889</v>
      </c>
      <c r="AA426" s="22">
        <f t="shared" si="1414"/>
        <v>5.7780565258708236</v>
      </c>
      <c r="AB426" s="22">
        <f t="shared" si="1415"/>
        <v>5.7780565258708236</v>
      </c>
      <c r="AC426" s="22">
        <f t="shared" si="1416"/>
        <v>3.0182737170267018</v>
      </c>
      <c r="AD426" s="22">
        <f t="shared" si="1417"/>
        <v>4.0897063735637147</v>
      </c>
      <c r="AE426" s="22">
        <f t="shared" si="1418"/>
        <v>5.4131300780158682</v>
      </c>
      <c r="AF426" s="22">
        <f t="shared" si="1419"/>
        <v>7.8434999569028747</v>
      </c>
      <c r="AG426" s="22">
        <f t="shared" si="1420"/>
        <v>7.8434999569028747</v>
      </c>
      <c r="AH426" s="22">
        <f t="shared" si="1421"/>
        <v>11.580962057806303</v>
      </c>
      <c r="AI426" s="22">
        <f t="shared" si="1422"/>
        <v>9.2658041074831061</v>
      </c>
      <c r="AJ426" s="22">
        <f t="shared" si="1423"/>
        <v>8.8524302138757207</v>
      </c>
      <c r="AK426" s="22">
        <f t="shared" si="1424"/>
        <v>8.153688187976968</v>
      </c>
      <c r="AL426" s="22">
        <f t="shared" si="1425"/>
        <v>8.153688187976968</v>
      </c>
      <c r="AM426" s="22">
        <f t="shared" si="1426"/>
        <v>4.2627967076607831</v>
      </c>
      <c r="AN426" s="22">
        <f t="shared" si="1427"/>
        <v>6.091510641949256</v>
      </c>
      <c r="AO426" s="22">
        <f t="shared" si="1428"/>
        <v>6.2853528234971776</v>
      </c>
      <c r="AP426" s="22">
        <f t="shared" si="1429"/>
        <v>5.9614668977388874</v>
      </c>
      <c r="AQ426" s="22">
        <f t="shared" si="1430"/>
        <v>5.9614668977388874</v>
      </c>
      <c r="AR426" s="22">
        <f t="shared" si="1431"/>
        <v>5.3300348701744724</v>
      </c>
      <c r="AS426" s="22">
        <f t="shared" si="1432"/>
        <v>3.8393938595735904</v>
      </c>
      <c r="AT426" s="22">
        <f t="shared" si="1433"/>
        <v>2.8850388535199158</v>
      </c>
      <c r="AU426" s="22">
        <f t="shared" si="1434"/>
        <v>2.4606233954491188</v>
      </c>
      <c r="AV426" s="22">
        <f t="shared" si="1435"/>
        <v>2.4606233954491188</v>
      </c>
      <c r="AW426" s="22">
        <f t="shared" si="1436"/>
        <v>2.426986318068586</v>
      </c>
      <c r="AX426" s="22">
        <f t="shared" si="1437"/>
        <v>2.2326721372519529</v>
      </c>
      <c r="AY426" s="22">
        <f t="shared" si="1438"/>
        <v>2.2331162162891616</v>
      </c>
      <c r="AZ426" s="22">
        <f t="shared" si="1439"/>
        <v>2.0065987146819424</v>
      </c>
      <c r="BA426" s="22">
        <f t="shared" si="1440"/>
        <v>2.0065987146819424</v>
      </c>
      <c r="BB426" s="22">
        <f t="shared" si="1441"/>
        <v>1.8588473772312568</v>
      </c>
      <c r="BC426" s="22">
        <f t="shared" si="1442"/>
        <v>2.9389838572699603</v>
      </c>
      <c r="BD426" s="22">
        <f t="shared" si="1443"/>
        <v>3.0820064968786909</v>
      </c>
      <c r="BE426" s="22">
        <f t="shared" si="1444"/>
        <v>3.6286746941742933</v>
      </c>
      <c r="BF426" s="22">
        <f t="shared" si="1445"/>
        <v>3.6286746941742933</v>
      </c>
      <c r="BG426" s="22">
        <f t="shared" si="1446"/>
        <v>5.0101991511764652</v>
      </c>
      <c r="BH426" s="22">
        <f t="shared" si="1447"/>
        <v>4.0586748696734674</v>
      </c>
      <c r="BI426" s="22">
        <f t="shared" si="1448"/>
        <v>3.70717956602968</v>
      </c>
      <c r="BJ426" s="22">
        <f t="shared" si="1449"/>
        <v>3.1786971550659331</v>
      </c>
      <c r="BK426" s="22">
        <f t="shared" si="1450"/>
        <v>3.1786971550659331</v>
      </c>
      <c r="BL426" s="22">
        <f t="shared" si="1451"/>
        <v>0.37437861000069006</v>
      </c>
      <c r="BM426" s="22">
        <f t="shared" si="1452"/>
        <v>-4.6522675093193442</v>
      </c>
      <c r="BN426" s="22">
        <f t="shared" si="1453"/>
        <v>-6.4170463914249609</v>
      </c>
      <c r="BO426" s="22">
        <f t="shared" si="1454"/>
        <v>-6.8322629962069925</v>
      </c>
      <c r="BP426" s="22">
        <f t="shared" si="1455"/>
        <v>-6.8322629962069925</v>
      </c>
      <c r="BQ426" s="22">
        <f t="shared" si="1456"/>
        <v>-8.8111320751693114</v>
      </c>
      <c r="BR426" s="22">
        <f t="shared" si="1457"/>
        <v>-2.1739332757540097</v>
      </c>
      <c r="BS426" s="22">
        <f t="shared" si="1458"/>
        <v>0.22000483032668683</v>
      </c>
      <c r="BT426" s="22">
        <f t="shared" si="1459"/>
        <v>2.5889837790530947</v>
      </c>
      <c r="BU426" s="22">
        <f t="shared" si="1460"/>
        <v>2.5889837790530947</v>
      </c>
      <c r="BV426" s="22">
        <f t="shared" si="1461"/>
        <v>9.7449708283779302</v>
      </c>
      <c r="BW426" s="22">
        <f t="shared" si="1462"/>
        <v>7.7408089763750354</v>
      </c>
      <c r="BX426" s="22">
        <f t="shared" si="1463"/>
        <v>7.0429856057273099</v>
      </c>
      <c r="BY426" s="22">
        <f t="shared" si="1464"/>
        <v>5.244337983785428</v>
      </c>
      <c r="BZ426" s="22">
        <f t="shared" si="1465"/>
        <v>5.244337983785428</v>
      </c>
      <c r="CA426" s="22">
        <f t="shared" si="1466"/>
        <v>1.926773031552159</v>
      </c>
      <c r="CB426" s="22">
        <f t="shared" si="1467"/>
        <v>2.2285079878593024</v>
      </c>
      <c r="CC426" s="22">
        <f t="shared" si="1468"/>
        <v>2.5538277396930624</v>
      </c>
      <c r="CD426" s="22">
        <f t="shared" si="1469"/>
        <v>2.8933319640327397</v>
      </c>
      <c r="CE426" s="22">
        <f t="shared" si="1470"/>
        <v>2.8933319640327397</v>
      </c>
      <c r="CF426" s="22">
        <f t="shared" si="1471"/>
        <v>3.7752886347478807</v>
      </c>
      <c r="CG426" s="22">
        <f t="shared" si="1472"/>
        <v>4.0952509052293493</v>
      </c>
      <c r="CH426" s="22">
        <f t="shared" si="1473"/>
        <v>4.3111166177444602</v>
      </c>
      <c r="CI426" s="22">
        <f t="shared" si="1474"/>
        <v>4.927014099573654</v>
      </c>
      <c r="CJ426" s="22">
        <f t="shared" si="1475"/>
        <v>4.927014099573654</v>
      </c>
      <c r="CK426" s="22">
        <f t="shared" si="1476"/>
        <v>6.0078020776313252</v>
      </c>
      <c r="CL426" s="22">
        <f t="shared" si="1477"/>
        <v>7.272890565550739</v>
      </c>
      <c r="CM426" s="22">
        <f t="shared" si="1478"/>
        <v>7.7371516437958263</v>
      </c>
      <c r="CN426" s="22">
        <f t="shared" si="1479"/>
        <v>7.1127210798591847</v>
      </c>
      <c r="CO426" s="22">
        <f t="shared" si="1480"/>
        <v>7.1127210798591847</v>
      </c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</row>
    <row r="427" spans="1:113" ht="14.25" customHeight="1" x14ac:dyDescent="0.2">
      <c r="A427" s="30" t="s">
        <v>68</v>
      </c>
      <c r="B427" s="119" t="s">
        <v>69</v>
      </c>
      <c r="C427" s="135"/>
      <c r="D427" s="31"/>
      <c r="E427" s="59"/>
      <c r="F427" s="59"/>
      <c r="G427" s="59"/>
      <c r="H427" s="31"/>
      <c r="I427" s="22">
        <f t="shared" si="1396"/>
        <v>5.4016015032747617</v>
      </c>
      <c r="J427" s="22">
        <f t="shared" si="1397"/>
        <v>4.6823660044119464</v>
      </c>
      <c r="K427" s="22">
        <f t="shared" si="1398"/>
        <v>4.6063387016079389</v>
      </c>
      <c r="L427" s="22">
        <f t="shared" si="1399"/>
        <v>4.8113111117200873</v>
      </c>
      <c r="M427" s="22">
        <f t="shared" si="1400"/>
        <v>4.8113111117200873</v>
      </c>
      <c r="N427" s="22">
        <f t="shared" si="1401"/>
        <v>3.1975901358978689</v>
      </c>
      <c r="O427" s="22">
        <f t="shared" si="1402"/>
        <v>7.9798900344851376</v>
      </c>
      <c r="P427" s="22">
        <f t="shared" si="1403"/>
        <v>8.0603731085923158</v>
      </c>
      <c r="Q427" s="22">
        <f t="shared" si="1404"/>
        <v>8.0822343609095526</v>
      </c>
      <c r="R427" s="22">
        <f t="shared" si="1405"/>
        <v>8.0822343609095526</v>
      </c>
      <c r="S427" s="22">
        <f t="shared" si="1406"/>
        <v>9.201373843698363</v>
      </c>
      <c r="T427" s="22">
        <f t="shared" si="1407"/>
        <v>5.5752341909426946</v>
      </c>
      <c r="U427" s="22">
        <f t="shared" si="1408"/>
        <v>4.9307525019576701</v>
      </c>
      <c r="V427" s="22">
        <f t="shared" si="1409"/>
        <v>5.7398289038406602</v>
      </c>
      <c r="W427" s="22">
        <f t="shared" si="1410"/>
        <v>5.7398289038406602</v>
      </c>
      <c r="X427" s="22">
        <f t="shared" si="1411"/>
        <v>9.2696616767685498</v>
      </c>
      <c r="Y427" s="22">
        <f t="shared" si="1412"/>
        <v>10.150918791128348</v>
      </c>
      <c r="Z427" s="22">
        <f t="shared" si="1413"/>
        <v>9.4369997289821583</v>
      </c>
      <c r="AA427" s="22">
        <f t="shared" si="1414"/>
        <v>8.2836254965935439</v>
      </c>
      <c r="AB427" s="22">
        <f t="shared" si="1415"/>
        <v>8.2836254965935439</v>
      </c>
      <c r="AC427" s="22">
        <f t="shared" si="1416"/>
        <v>4.9171055428593604</v>
      </c>
      <c r="AD427" s="22">
        <f t="shared" si="1417"/>
        <v>5.4385204914897827</v>
      </c>
      <c r="AE427" s="22">
        <f t="shared" si="1418"/>
        <v>6.8871356566065174</v>
      </c>
      <c r="AF427" s="22">
        <f t="shared" si="1419"/>
        <v>8.207489764157657</v>
      </c>
      <c r="AG427" s="22">
        <f t="shared" si="1420"/>
        <v>8.207489764157657</v>
      </c>
      <c r="AH427" s="22">
        <f t="shared" si="1421"/>
        <v>6.2699760853600566</v>
      </c>
      <c r="AI427" s="22">
        <f t="shared" si="1422"/>
        <v>5.196203418138424</v>
      </c>
      <c r="AJ427" s="22">
        <f t="shared" si="1423"/>
        <v>5.3500813991829403</v>
      </c>
      <c r="AK427" s="22">
        <f t="shared" si="1424"/>
        <v>4.679079792589306</v>
      </c>
      <c r="AL427" s="22">
        <f t="shared" si="1425"/>
        <v>4.679079792589306</v>
      </c>
      <c r="AM427" s="22">
        <f t="shared" si="1426"/>
        <v>3.6342537945845237</v>
      </c>
      <c r="AN427" s="22">
        <f t="shared" si="1427"/>
        <v>5.5148365034229414</v>
      </c>
      <c r="AO427" s="22">
        <f t="shared" si="1428"/>
        <v>6.3707299508878492</v>
      </c>
      <c r="AP427" s="22">
        <f t="shared" si="1429"/>
        <v>7.7401718062106113</v>
      </c>
      <c r="AQ427" s="22">
        <f t="shared" si="1430"/>
        <v>7.7401718062106113</v>
      </c>
      <c r="AR427" s="22">
        <f t="shared" si="1431"/>
        <v>7.3471790060760611</v>
      </c>
      <c r="AS427" s="22">
        <f t="shared" si="1432"/>
        <v>3.6444603826845992</v>
      </c>
      <c r="AT427" s="22">
        <f t="shared" si="1433"/>
        <v>1.6304062251062845</v>
      </c>
      <c r="AU427" s="22">
        <f t="shared" si="1434"/>
        <v>-0.25130574241151749</v>
      </c>
      <c r="AV427" s="22">
        <f t="shared" si="1435"/>
        <v>-0.25130574241151749</v>
      </c>
      <c r="AW427" s="22">
        <f t="shared" si="1436"/>
        <v>1.3460149602537683</v>
      </c>
      <c r="AX427" s="22">
        <f t="shared" si="1437"/>
        <v>2.4934673505457567</v>
      </c>
      <c r="AY427" s="22">
        <f t="shared" si="1438"/>
        <v>3.6640356537692043</v>
      </c>
      <c r="AZ427" s="22">
        <f t="shared" si="1439"/>
        <v>4.2799653907784574</v>
      </c>
      <c r="BA427" s="22">
        <f t="shared" si="1440"/>
        <v>4.2799653907784574</v>
      </c>
      <c r="BB427" s="22">
        <f t="shared" si="1441"/>
        <v>4.6318421067152968</v>
      </c>
      <c r="BC427" s="22">
        <f t="shared" si="1442"/>
        <v>4.1022384397305274</v>
      </c>
      <c r="BD427" s="22">
        <f t="shared" si="1443"/>
        <v>4.3250394544973574</v>
      </c>
      <c r="BE427" s="22">
        <f t="shared" si="1444"/>
        <v>4.9010941038450113</v>
      </c>
      <c r="BF427" s="22">
        <f t="shared" si="1445"/>
        <v>4.9010941038450113</v>
      </c>
      <c r="BG427" s="22">
        <f t="shared" si="1446"/>
        <v>4.7755762487429649</v>
      </c>
      <c r="BH427" s="22">
        <f t="shared" si="1447"/>
        <v>6.3820762967387026</v>
      </c>
      <c r="BI427" s="22">
        <f t="shared" si="1448"/>
        <v>6.568427937360525</v>
      </c>
      <c r="BJ427" s="22">
        <f t="shared" si="1449"/>
        <v>5.6608211842794418</v>
      </c>
      <c r="BK427" s="22">
        <f t="shared" si="1450"/>
        <v>5.6608211842794418</v>
      </c>
      <c r="BL427" s="22">
        <f t="shared" si="1451"/>
        <v>2.5663466864628077</v>
      </c>
      <c r="BM427" s="22">
        <f t="shared" si="1452"/>
        <v>-4.8076764427196821</v>
      </c>
      <c r="BN427" s="22">
        <f t="shared" si="1453"/>
        <v>-7.7044257685210056</v>
      </c>
      <c r="BO427" s="22">
        <f t="shared" si="1454"/>
        <v>-7.6933302334188483</v>
      </c>
      <c r="BP427" s="22">
        <f t="shared" si="1455"/>
        <v>-7.6933302334188483</v>
      </c>
      <c r="BQ427" s="22">
        <f t="shared" si="1456"/>
        <v>-4.8851305391472692</v>
      </c>
      <c r="BR427" s="22">
        <f t="shared" si="1457"/>
        <v>1.1635947983735377</v>
      </c>
      <c r="BS427" s="22">
        <f t="shared" si="1458"/>
        <v>2.1121864682464633</v>
      </c>
      <c r="BT427" s="22">
        <f t="shared" si="1459"/>
        <v>2.0143642911250481</v>
      </c>
      <c r="BU427" s="22">
        <f t="shared" si="1460"/>
        <v>2.0143642911250481</v>
      </c>
      <c r="BV427" s="22">
        <f t="shared" si="1461"/>
        <v>2.2507225743093215</v>
      </c>
      <c r="BW427" s="22">
        <f t="shared" si="1462"/>
        <v>2.8868408444705977</v>
      </c>
      <c r="BX427" s="22">
        <f t="shared" si="1463"/>
        <v>4.2860877512647733</v>
      </c>
      <c r="BY427" s="22">
        <f t="shared" si="1464"/>
        <v>3.9895963252886162</v>
      </c>
      <c r="BZ427" s="22">
        <f t="shared" si="1465"/>
        <v>3.9895963252886162</v>
      </c>
      <c r="CA427" s="22">
        <f t="shared" si="1466"/>
        <v>1.3402182735851653</v>
      </c>
      <c r="CB427" s="22">
        <f t="shared" si="1467"/>
        <v>1.5555925977332805</v>
      </c>
      <c r="CC427" s="22">
        <f t="shared" si="1468"/>
        <v>2.6596844087578972</v>
      </c>
      <c r="CD427" s="22">
        <f t="shared" si="1469"/>
        <v>3.3795139033572923</v>
      </c>
      <c r="CE427" s="22">
        <f t="shared" si="1470"/>
        <v>3.3795139033572923</v>
      </c>
      <c r="CF427" s="22">
        <f t="shared" si="1471"/>
        <v>3.9451034616990341</v>
      </c>
      <c r="CG427" s="22">
        <f t="shared" si="1472"/>
        <v>4.8617580122473925</v>
      </c>
      <c r="CH427" s="22">
        <f t="shared" si="1473"/>
        <v>4.3889814349106047</v>
      </c>
      <c r="CI427" s="22">
        <f t="shared" si="1474"/>
        <v>4.4181459206025409</v>
      </c>
      <c r="CJ427" s="22">
        <f t="shared" si="1475"/>
        <v>4.4181459206025409</v>
      </c>
      <c r="CK427" s="22">
        <f t="shared" si="1476"/>
        <v>0.19274411607869979</v>
      </c>
      <c r="CL427" s="22">
        <f t="shared" si="1477"/>
        <v>0.73443013155586812</v>
      </c>
      <c r="CM427" s="22">
        <f t="shared" si="1478"/>
        <v>1.9536221749361289</v>
      </c>
      <c r="CN427" s="22">
        <f t="shared" si="1479"/>
        <v>3.3604238801525241</v>
      </c>
      <c r="CO427" s="22">
        <f t="shared" si="1480"/>
        <v>3.3604238801525241</v>
      </c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</row>
    <row r="428" spans="1:113" ht="14.25" customHeight="1" x14ac:dyDescent="0.2">
      <c r="A428" s="19"/>
      <c r="B428" s="20">
        <v>1</v>
      </c>
      <c r="C428" s="29" t="s">
        <v>70</v>
      </c>
      <c r="D428" s="22"/>
      <c r="E428" s="59"/>
      <c r="F428" s="59"/>
      <c r="G428" s="59"/>
      <c r="H428" s="22"/>
      <c r="I428" s="22">
        <f t="shared" si="1396"/>
        <v>5.3362930059952589</v>
      </c>
      <c r="J428" s="22">
        <f t="shared" si="1397"/>
        <v>4.6702727146413281</v>
      </c>
      <c r="K428" s="22">
        <f t="shared" si="1398"/>
        <v>4.6435621622148204</v>
      </c>
      <c r="L428" s="22">
        <f t="shared" si="1399"/>
        <v>5.0482389589603827</v>
      </c>
      <c r="M428" s="22">
        <f t="shared" si="1400"/>
        <v>5.0482389589603827</v>
      </c>
      <c r="N428" s="22">
        <f t="shared" si="1401"/>
        <v>3.6570361492254335</v>
      </c>
      <c r="O428" s="22">
        <f t="shared" si="1402"/>
        <v>9.1939699041510465</v>
      </c>
      <c r="P428" s="22">
        <f t="shared" si="1403"/>
        <v>9.2009414489335768</v>
      </c>
      <c r="Q428" s="22">
        <f t="shared" si="1404"/>
        <v>9.1674483252140533</v>
      </c>
      <c r="R428" s="22">
        <f t="shared" si="1405"/>
        <v>9.1674483252140533</v>
      </c>
      <c r="S428" s="22">
        <f t="shared" si="1406"/>
        <v>10.241277237260135</v>
      </c>
      <c r="T428" s="22">
        <f t="shared" si="1407"/>
        <v>6.0742875731754964</v>
      </c>
      <c r="U428" s="22">
        <f t="shared" si="1408"/>
        <v>5.5167469367658555</v>
      </c>
      <c r="V428" s="22">
        <f t="shared" si="1409"/>
        <v>6.7649835346139184</v>
      </c>
      <c r="W428" s="22">
        <f t="shared" si="1410"/>
        <v>6.7649835346139184</v>
      </c>
      <c r="X428" s="22">
        <f t="shared" si="1411"/>
        <v>10.726679310196801</v>
      </c>
      <c r="Y428" s="22">
        <f t="shared" si="1412"/>
        <v>10.907310997497348</v>
      </c>
      <c r="Z428" s="22">
        <f t="shared" si="1413"/>
        <v>9.7845510512233602</v>
      </c>
      <c r="AA428" s="22">
        <f t="shared" si="1414"/>
        <v>8.2376996685541428</v>
      </c>
      <c r="AB428" s="22">
        <f t="shared" si="1415"/>
        <v>8.2376996685541428</v>
      </c>
      <c r="AC428" s="22">
        <f t="shared" si="1416"/>
        <v>4.4236862167998225</v>
      </c>
      <c r="AD428" s="22">
        <f t="shared" si="1417"/>
        <v>5.9316948079463714</v>
      </c>
      <c r="AE428" s="22">
        <f t="shared" si="1418"/>
        <v>7.7341417175484963</v>
      </c>
      <c r="AF428" s="22">
        <f t="shared" si="1419"/>
        <v>9.2564068569854072</v>
      </c>
      <c r="AG428" s="22">
        <f t="shared" si="1420"/>
        <v>9.2564068569854072</v>
      </c>
      <c r="AH428" s="22">
        <f t="shared" si="1421"/>
        <v>7.2657806965679299</v>
      </c>
      <c r="AI428" s="22">
        <f t="shared" si="1422"/>
        <v>5.8119196685529886</v>
      </c>
      <c r="AJ428" s="22">
        <f t="shared" si="1423"/>
        <v>6.0659398263382798</v>
      </c>
      <c r="AK428" s="22">
        <f t="shared" si="1424"/>
        <v>5.2265420944701475</v>
      </c>
      <c r="AL428" s="22">
        <f t="shared" si="1425"/>
        <v>5.2265420944701475</v>
      </c>
      <c r="AM428" s="22">
        <f t="shared" si="1426"/>
        <v>4.0794165248100569</v>
      </c>
      <c r="AN428" s="22">
        <f t="shared" si="1427"/>
        <v>6.5767921038392814</v>
      </c>
      <c r="AO428" s="22">
        <f t="shared" si="1428"/>
        <v>7.7571140971436847</v>
      </c>
      <c r="AP428" s="22">
        <f t="shared" si="1429"/>
        <v>9.5347586731053298</v>
      </c>
      <c r="AQ428" s="22">
        <f t="shared" si="1430"/>
        <v>9.5347586731053298</v>
      </c>
      <c r="AR428" s="22">
        <f t="shared" si="1431"/>
        <v>8.4167197067326498</v>
      </c>
      <c r="AS428" s="22">
        <f t="shared" si="1432"/>
        <v>3.8170410042060325</v>
      </c>
      <c r="AT428" s="22">
        <f t="shared" si="1433"/>
        <v>1.1581231139511345</v>
      </c>
      <c r="AU428" s="22">
        <f t="shared" si="1434"/>
        <v>-1.2578325243004258</v>
      </c>
      <c r="AV428" s="22">
        <f t="shared" si="1435"/>
        <v>-1.2578325243004258</v>
      </c>
      <c r="AW428" s="22">
        <f t="shared" si="1436"/>
        <v>0.40879672847687232</v>
      </c>
      <c r="AX428" s="22">
        <f t="shared" si="1437"/>
        <v>1.8768406974980252</v>
      </c>
      <c r="AY428" s="22">
        <f t="shared" si="1438"/>
        <v>3.4568492735022431</v>
      </c>
      <c r="AZ428" s="22">
        <f t="shared" si="1439"/>
        <v>4.4576904193766467</v>
      </c>
      <c r="BA428" s="22">
        <f t="shared" si="1440"/>
        <v>4.4576904193766467</v>
      </c>
      <c r="BB428" s="22">
        <f t="shared" si="1441"/>
        <v>5.5709223609652412</v>
      </c>
      <c r="BC428" s="22">
        <f t="shared" si="1442"/>
        <v>4.8639688247558439</v>
      </c>
      <c r="BD428" s="22">
        <f t="shared" si="1443"/>
        <v>5.0332441447187506</v>
      </c>
      <c r="BE428" s="22">
        <f t="shared" si="1444"/>
        <v>5.4897407197870081</v>
      </c>
      <c r="BF428" s="22">
        <f t="shared" si="1445"/>
        <v>5.4897407197870081</v>
      </c>
      <c r="BG428" s="22">
        <f t="shared" si="1446"/>
        <v>4.5219240445253632</v>
      </c>
      <c r="BH428" s="22">
        <f t="shared" si="1447"/>
        <v>6.5074175947336101</v>
      </c>
      <c r="BI428" s="22">
        <f t="shared" si="1448"/>
        <v>6.7444593168858802</v>
      </c>
      <c r="BJ428" s="22">
        <f t="shared" si="1449"/>
        <v>5.673796254624321</v>
      </c>
      <c r="BK428" s="22">
        <f t="shared" si="1450"/>
        <v>5.673796254624321</v>
      </c>
      <c r="BL428" s="22">
        <f t="shared" si="1451"/>
        <v>2.6673414457176818</v>
      </c>
      <c r="BM428" s="22">
        <f t="shared" si="1452"/>
        <v>-6.2130525532908933</v>
      </c>
      <c r="BN428" s="22">
        <f t="shared" si="1453"/>
        <v>-9.5901500629180845</v>
      </c>
      <c r="BO428" s="22">
        <f t="shared" si="1454"/>
        <v>-9.3339973072928615</v>
      </c>
      <c r="BP428" s="22">
        <f t="shared" si="1455"/>
        <v>-9.3339973072928615</v>
      </c>
      <c r="BQ428" s="22">
        <f t="shared" si="1456"/>
        <v>-5.7831539740015927</v>
      </c>
      <c r="BR428" s="22">
        <f t="shared" si="1457"/>
        <v>1.4612233898457134</v>
      </c>
      <c r="BS428" s="22">
        <f t="shared" si="1458"/>
        <v>2.4511505885002975</v>
      </c>
      <c r="BT428" s="22">
        <f t="shared" si="1459"/>
        <v>2.2099666051422133</v>
      </c>
      <c r="BU428" s="22">
        <f t="shared" si="1460"/>
        <v>2.2099666051422133</v>
      </c>
      <c r="BV428" s="22">
        <f t="shared" si="1461"/>
        <v>1.9567504628140711</v>
      </c>
      <c r="BW428" s="22">
        <f t="shared" si="1462"/>
        <v>2.196390142758915</v>
      </c>
      <c r="BX428" s="22">
        <f t="shared" si="1463"/>
        <v>3.6596745794975334</v>
      </c>
      <c r="BY428" s="22">
        <f t="shared" si="1464"/>
        <v>3.0946163723739204</v>
      </c>
      <c r="BZ428" s="22">
        <f t="shared" si="1465"/>
        <v>3.0946163723739204</v>
      </c>
      <c r="CA428" s="22">
        <f t="shared" si="1466"/>
        <v>-0.11995657144450433</v>
      </c>
      <c r="CB428" s="22">
        <f t="shared" si="1467"/>
        <v>-7.0084955035412122E-3</v>
      </c>
      <c r="CC428" s="22">
        <f t="shared" si="1468"/>
        <v>1.3030124613938341</v>
      </c>
      <c r="CD428" s="22">
        <f t="shared" si="1469"/>
        <v>2.0980219196068646</v>
      </c>
      <c r="CE428" s="22">
        <f t="shared" si="1470"/>
        <v>2.0980219196068646</v>
      </c>
      <c r="CF428" s="22">
        <f t="shared" si="1471"/>
        <v>2.1878092512185816</v>
      </c>
      <c r="CG428" s="22">
        <f t="shared" si="1472"/>
        <v>3.496624142477927</v>
      </c>
      <c r="CH428" s="22">
        <f t="shared" si="1473"/>
        <v>3.2525847061391886</v>
      </c>
      <c r="CI428" s="22">
        <f t="shared" si="1474"/>
        <v>3.2256806776893399</v>
      </c>
      <c r="CJ428" s="22">
        <f t="shared" si="1475"/>
        <v>3.2256806776893399</v>
      </c>
      <c r="CK428" s="22">
        <f t="shared" si="1476"/>
        <v>-2.2536056546877461</v>
      </c>
      <c r="CL428" s="22">
        <f t="shared" si="1477"/>
        <v>-2.0266922432949741</v>
      </c>
      <c r="CM428" s="22">
        <f t="shared" si="1478"/>
        <v>-1.7654877101925592</v>
      </c>
      <c r="CN428" s="22">
        <f t="shared" si="1479"/>
        <v>-0.65524923084493025</v>
      </c>
      <c r="CO428" s="22">
        <f t="shared" si="1480"/>
        <v>-0.65524923084493025</v>
      </c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</row>
    <row r="429" spans="1:113" ht="14.25" customHeight="1" x14ac:dyDescent="0.2">
      <c r="A429" s="19"/>
      <c r="B429" s="20">
        <v>2</v>
      </c>
      <c r="C429" s="29" t="s">
        <v>71</v>
      </c>
      <c r="D429" s="22"/>
      <c r="E429" s="59"/>
      <c r="F429" s="59"/>
      <c r="G429" s="59"/>
      <c r="H429" s="22"/>
      <c r="I429" s="22">
        <f t="shared" si="1396"/>
        <v>5.6145764536472882</v>
      </c>
      <c r="J429" s="22">
        <f t="shared" si="1397"/>
        <v>4.7216442251226454</v>
      </c>
      <c r="K429" s="22">
        <f t="shared" si="1398"/>
        <v>4.4853889995219305</v>
      </c>
      <c r="L429" s="22">
        <f t="shared" si="1399"/>
        <v>4.045902960553633</v>
      </c>
      <c r="M429" s="22">
        <f t="shared" si="1400"/>
        <v>4.045902960553633</v>
      </c>
      <c r="N429" s="22">
        <f t="shared" si="1401"/>
        <v>1.7032567786477557</v>
      </c>
      <c r="O429" s="22">
        <f t="shared" si="1402"/>
        <v>4.0385717466192403</v>
      </c>
      <c r="P429" s="22">
        <f t="shared" si="1403"/>
        <v>4.3487290606996254</v>
      </c>
      <c r="Q429" s="22">
        <f t="shared" si="1404"/>
        <v>4.5426184329589745</v>
      </c>
      <c r="R429" s="22">
        <f t="shared" si="1405"/>
        <v>4.5426184329589745</v>
      </c>
      <c r="S429" s="22">
        <f t="shared" si="1406"/>
        <v>5.7541465013194255</v>
      </c>
      <c r="T429" s="22">
        <f t="shared" si="1407"/>
        <v>3.8748559937763787</v>
      </c>
      <c r="U429" s="22">
        <f t="shared" si="1408"/>
        <v>2.9351330984730453</v>
      </c>
      <c r="V429" s="22">
        <f t="shared" si="1409"/>
        <v>2.2481851198302962</v>
      </c>
      <c r="W429" s="22">
        <f t="shared" si="1410"/>
        <v>2.2481851198302962</v>
      </c>
      <c r="X429" s="22">
        <f t="shared" si="1411"/>
        <v>4.234788103307821</v>
      </c>
      <c r="Y429" s="22">
        <f t="shared" si="1412"/>
        <v>7.5191649915007588</v>
      </c>
      <c r="Z429" s="22">
        <f t="shared" si="1413"/>
        <v>8.22372001960386</v>
      </c>
      <c r="AA429" s="22">
        <f t="shared" si="1414"/>
        <v>8.4469573076311804</v>
      </c>
      <c r="AB429" s="22">
        <f t="shared" si="1415"/>
        <v>8.4469573076311804</v>
      </c>
      <c r="AC429" s="22">
        <f t="shared" si="1416"/>
        <v>6.7283601599092151</v>
      </c>
      <c r="AD429" s="22">
        <f t="shared" si="1417"/>
        <v>3.6685217507532286</v>
      </c>
      <c r="AE429" s="22">
        <f t="shared" si="1418"/>
        <v>3.8876466141639838</v>
      </c>
      <c r="AF429" s="22">
        <f t="shared" si="1419"/>
        <v>4.4842918116894737</v>
      </c>
      <c r="AG429" s="22">
        <f t="shared" si="1420"/>
        <v>4.4842918116894737</v>
      </c>
      <c r="AH429" s="22">
        <f t="shared" si="1421"/>
        <v>2.6934889596282403</v>
      </c>
      <c r="AI429" s="22">
        <f t="shared" si="1422"/>
        <v>2.9381607878251401</v>
      </c>
      <c r="AJ429" s="22">
        <f t="shared" si="1423"/>
        <v>2.7211615136863117</v>
      </c>
      <c r="AK429" s="22">
        <f t="shared" si="1424"/>
        <v>2.6470732878017316</v>
      </c>
      <c r="AL429" s="22">
        <f t="shared" si="1425"/>
        <v>2.6470732878017316</v>
      </c>
      <c r="AM429" s="22">
        <f t="shared" si="1426"/>
        <v>1.9642416889194436</v>
      </c>
      <c r="AN429" s="22">
        <f t="shared" si="1427"/>
        <v>1.5115555558785161</v>
      </c>
      <c r="AO429" s="22">
        <f t="shared" si="1428"/>
        <v>1.1135866413533222</v>
      </c>
      <c r="AP429" s="22">
        <f t="shared" si="1429"/>
        <v>0.91184831094884089</v>
      </c>
      <c r="AQ429" s="22">
        <f t="shared" si="1430"/>
        <v>0.91184831094884089</v>
      </c>
      <c r="AR429" s="22">
        <f t="shared" si="1431"/>
        <v>3.251602027526701</v>
      </c>
      <c r="AS429" s="22">
        <f t="shared" si="1432"/>
        <v>2.9614160379386476</v>
      </c>
      <c r="AT429" s="22">
        <f t="shared" si="1433"/>
        <v>3.5389630021602585</v>
      </c>
      <c r="AU429" s="22">
        <f t="shared" si="1434"/>
        <v>3.9057393246290815</v>
      </c>
      <c r="AV429" s="22">
        <f t="shared" si="1435"/>
        <v>3.9057393246290815</v>
      </c>
      <c r="AW429" s="22">
        <f t="shared" si="1436"/>
        <v>5.1144234166766296</v>
      </c>
      <c r="AX429" s="22">
        <f t="shared" si="1437"/>
        <v>4.9542502697060229</v>
      </c>
      <c r="AY429" s="22">
        <f t="shared" si="1438"/>
        <v>4.4820498176373178</v>
      </c>
      <c r="AZ429" s="22">
        <f t="shared" si="1439"/>
        <v>3.5824221903100835</v>
      </c>
      <c r="BA429" s="22">
        <f t="shared" si="1440"/>
        <v>3.5824221903100835</v>
      </c>
      <c r="BB429" s="22">
        <f t="shared" si="1441"/>
        <v>1.0249811526460633</v>
      </c>
      <c r="BC429" s="22">
        <f t="shared" si="1442"/>
        <v>1.1515202863887453</v>
      </c>
      <c r="BD429" s="22">
        <f t="shared" si="1443"/>
        <v>1.5563389306745989</v>
      </c>
      <c r="BE429" s="22">
        <f t="shared" si="1444"/>
        <v>2.5712249834791976</v>
      </c>
      <c r="BF429" s="22">
        <f t="shared" si="1445"/>
        <v>2.5712249834791976</v>
      </c>
      <c r="BG429" s="22">
        <f t="shared" si="1446"/>
        <v>5.7936538205377843</v>
      </c>
      <c r="BH429" s="22">
        <f t="shared" si="1447"/>
        <v>5.8787211509996808</v>
      </c>
      <c r="BI429" s="22">
        <f t="shared" si="1448"/>
        <v>5.8566786842781084</v>
      </c>
      <c r="BJ429" s="22">
        <f t="shared" si="1449"/>
        <v>5.6080044825099549</v>
      </c>
      <c r="BK429" s="22">
        <f t="shared" si="1450"/>
        <v>5.6080044825099549</v>
      </c>
      <c r="BL429" s="22">
        <f t="shared" si="1451"/>
        <v>2.1658592960528864</v>
      </c>
      <c r="BM429" s="22">
        <f t="shared" si="1452"/>
        <v>0.86965252173736474</v>
      </c>
      <c r="BN429" s="22">
        <f t="shared" si="1453"/>
        <v>-1.591544206803519E-2</v>
      </c>
      <c r="BO429" s="22">
        <f t="shared" si="1454"/>
        <v>-1.0106221311447428</v>
      </c>
      <c r="BP429" s="22">
        <f t="shared" si="1455"/>
        <v>-1.0106221311447428</v>
      </c>
      <c r="BQ429" s="22">
        <f t="shared" si="1456"/>
        <v>-1.3066043280327477</v>
      </c>
      <c r="BR429" s="22">
        <f t="shared" si="1457"/>
        <v>4.5681769509698711E-2</v>
      </c>
      <c r="BS429" s="22">
        <f t="shared" si="1458"/>
        <v>0.86249556191886256</v>
      </c>
      <c r="BT429" s="22">
        <f t="shared" si="1459"/>
        <v>1.2846348108123635</v>
      </c>
      <c r="BU429" s="22">
        <f t="shared" si="1460"/>
        <v>1.2846348108123635</v>
      </c>
      <c r="BV429" s="22">
        <f t="shared" si="1461"/>
        <v>3.3690349585632617</v>
      </c>
      <c r="BW429" s="22">
        <f t="shared" si="1462"/>
        <v>5.5169137694674646</v>
      </c>
      <c r="BX429" s="22">
        <f t="shared" si="1463"/>
        <v>6.6319196713346571</v>
      </c>
      <c r="BY429" s="22">
        <f t="shared" si="1464"/>
        <v>7.3589832846314778</v>
      </c>
      <c r="BZ429" s="22">
        <f t="shared" si="1465"/>
        <v>7.3589832846314778</v>
      </c>
      <c r="CA429" s="22">
        <f t="shared" si="1466"/>
        <v>6.8190427653446193</v>
      </c>
      <c r="CB429" s="22">
        <f t="shared" si="1467"/>
        <v>7.3205581211648934</v>
      </c>
      <c r="CC429" s="22">
        <f t="shared" si="1468"/>
        <v>7.5986212059788443</v>
      </c>
      <c r="CD429" s="22">
        <f t="shared" si="1469"/>
        <v>8.0123941450083862</v>
      </c>
      <c r="CE429" s="22">
        <f t="shared" si="1470"/>
        <v>8.0123941450083862</v>
      </c>
      <c r="CF429" s="22">
        <f t="shared" si="1471"/>
        <v>10.110443651534169</v>
      </c>
      <c r="CG429" s="22">
        <f t="shared" si="1472"/>
        <v>9.5543248954574835</v>
      </c>
      <c r="CH429" s="22">
        <f t="shared" si="1473"/>
        <v>8.2839526507955554</v>
      </c>
      <c r="CI429" s="22">
        <f t="shared" si="1474"/>
        <v>8.4931180714395964</v>
      </c>
      <c r="CJ429" s="22">
        <f t="shared" si="1475"/>
        <v>8.4931180714395964</v>
      </c>
      <c r="CK429" s="22">
        <f t="shared" si="1476"/>
        <v>8.1580359837550702</v>
      </c>
      <c r="CL429" s="22">
        <f t="shared" si="1477"/>
        <v>9.7008184193640119</v>
      </c>
      <c r="CM429" s="22">
        <f t="shared" si="1478"/>
        <v>14.10848661718957</v>
      </c>
      <c r="CN429" s="22">
        <f t="shared" si="1479"/>
        <v>16.416805415594297</v>
      </c>
      <c r="CO429" s="22">
        <f t="shared" si="1480"/>
        <v>16.416805415594297</v>
      </c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</row>
    <row r="430" spans="1:113" ht="14.25" customHeight="1" x14ac:dyDescent="0.2">
      <c r="A430" s="30" t="s">
        <v>72</v>
      </c>
      <c r="B430" s="119" t="s">
        <v>73</v>
      </c>
      <c r="C430" s="135"/>
      <c r="D430" s="31"/>
      <c r="E430" s="59"/>
      <c r="F430" s="59"/>
      <c r="G430" s="59"/>
      <c r="H430" s="31"/>
      <c r="I430" s="22">
        <f t="shared" si="1396"/>
        <v>28.68229437533617</v>
      </c>
      <c r="J430" s="22">
        <f t="shared" si="1397"/>
        <v>23.795354709416799</v>
      </c>
      <c r="K430" s="22">
        <f t="shared" si="1398"/>
        <v>19.524429942686083</v>
      </c>
      <c r="L430" s="22">
        <f t="shared" si="1399"/>
        <v>16.078621598926389</v>
      </c>
      <c r="M430" s="22">
        <f t="shared" si="1400"/>
        <v>16.078621598926389</v>
      </c>
      <c r="N430" s="22">
        <f t="shared" si="1401"/>
        <v>4.0722835300416023</v>
      </c>
      <c r="O430" s="22">
        <f t="shared" si="1402"/>
        <v>5.0059828177590191</v>
      </c>
      <c r="P430" s="22">
        <f t="shared" si="1403"/>
        <v>5.2280737800850545</v>
      </c>
      <c r="Q430" s="22">
        <f t="shared" si="1404"/>
        <v>5.0607748728596533</v>
      </c>
      <c r="R430" s="22">
        <f t="shared" si="1405"/>
        <v>5.0607748728596533</v>
      </c>
      <c r="S430" s="22">
        <f t="shared" si="1406"/>
        <v>9.9488872754691471</v>
      </c>
      <c r="T430" s="22">
        <f t="shared" si="1407"/>
        <v>7.5064446653064749</v>
      </c>
      <c r="U430" s="22">
        <f t="shared" si="1408"/>
        <v>7.0406581876857786</v>
      </c>
      <c r="V430" s="22">
        <f t="shared" si="1409"/>
        <v>7.3999626324858809</v>
      </c>
      <c r="W430" s="22">
        <f t="shared" si="1410"/>
        <v>7.3999626324858809</v>
      </c>
      <c r="X430" s="22">
        <f t="shared" si="1411"/>
        <v>4.4168356351105729</v>
      </c>
      <c r="Y430" s="22">
        <f t="shared" si="1412"/>
        <v>6.3784951438762931</v>
      </c>
      <c r="Z430" s="22">
        <f t="shared" si="1413"/>
        <v>7.7281875340509743</v>
      </c>
      <c r="AA430" s="22">
        <f t="shared" si="1414"/>
        <v>7.5498789587996384</v>
      </c>
      <c r="AB430" s="22">
        <f t="shared" si="1415"/>
        <v>7.5498789587996384</v>
      </c>
      <c r="AC430" s="22">
        <f t="shared" si="1416"/>
        <v>8.4338449467328473</v>
      </c>
      <c r="AD430" s="22">
        <f t="shared" si="1417"/>
        <v>7.985162407413199</v>
      </c>
      <c r="AE430" s="22">
        <f t="shared" si="1418"/>
        <v>8.3809250058296954</v>
      </c>
      <c r="AF430" s="22">
        <f t="shared" si="1419"/>
        <v>9.15582928943806</v>
      </c>
      <c r="AG430" s="22">
        <f t="shared" si="1420"/>
        <v>9.15582928943806</v>
      </c>
      <c r="AH430" s="22">
        <f t="shared" si="1421"/>
        <v>9.9414425047419428</v>
      </c>
      <c r="AI430" s="22">
        <f t="shared" si="1422"/>
        <v>9.5640643776508227</v>
      </c>
      <c r="AJ430" s="22">
        <f t="shared" si="1423"/>
        <v>8.3713191209223652</v>
      </c>
      <c r="AK430" s="22">
        <f t="shared" si="1424"/>
        <v>7.6211360200757667</v>
      </c>
      <c r="AL430" s="22">
        <f t="shared" si="1425"/>
        <v>7.6211360200757667</v>
      </c>
      <c r="AM430" s="22">
        <f t="shared" si="1426"/>
        <v>7.7210749451961789</v>
      </c>
      <c r="AN430" s="22">
        <f t="shared" si="1427"/>
        <v>9.275075214994331</v>
      </c>
      <c r="AO430" s="22">
        <f t="shared" si="1428"/>
        <v>9.2090513288814577</v>
      </c>
      <c r="AP430" s="22">
        <f t="shared" si="1429"/>
        <v>9.0180591339126011</v>
      </c>
      <c r="AQ430" s="22">
        <f t="shared" si="1430"/>
        <v>9.0180591339126011</v>
      </c>
      <c r="AR430" s="22">
        <f t="shared" si="1431"/>
        <v>6.6718874330658764</v>
      </c>
      <c r="AS430" s="22">
        <f t="shared" si="1432"/>
        <v>6.6095817598457245</v>
      </c>
      <c r="AT430" s="22">
        <f t="shared" si="1433"/>
        <v>7.5593842254114918</v>
      </c>
      <c r="AU430" s="22">
        <f t="shared" si="1434"/>
        <v>7.9148703465800452</v>
      </c>
      <c r="AV430" s="22">
        <f t="shared" si="1435"/>
        <v>7.9148703465800452</v>
      </c>
      <c r="AW430" s="22">
        <f t="shared" si="1436"/>
        <v>10.229599419072954</v>
      </c>
      <c r="AX430" s="22">
        <f t="shared" si="1437"/>
        <v>8.6605122581732417</v>
      </c>
      <c r="AY430" s="22">
        <f t="shared" si="1438"/>
        <v>7.2781264786130748</v>
      </c>
      <c r="AZ430" s="22">
        <f t="shared" si="1439"/>
        <v>6.0796858554990081</v>
      </c>
      <c r="BA430" s="22">
        <f t="shared" si="1440"/>
        <v>6.0796858554990081</v>
      </c>
      <c r="BB430" s="22">
        <f t="shared" si="1441"/>
        <v>4.6075059205387561</v>
      </c>
      <c r="BC430" s="22">
        <f t="shared" si="1442"/>
        <v>4.8347095056556384</v>
      </c>
      <c r="BD430" s="22">
        <f t="shared" si="1443"/>
        <v>4.9306160246481312</v>
      </c>
      <c r="BE430" s="22">
        <f t="shared" si="1444"/>
        <v>5.1849269936327289</v>
      </c>
      <c r="BF430" s="22">
        <f t="shared" si="1445"/>
        <v>5.1849269936327289</v>
      </c>
      <c r="BG430" s="22">
        <f t="shared" si="1446"/>
        <v>4.4096891730179806</v>
      </c>
      <c r="BH430" s="22">
        <f t="shared" si="1447"/>
        <v>4.550322637463978</v>
      </c>
      <c r="BI430" s="22">
        <f t="shared" si="1448"/>
        <v>4.2044122340574148</v>
      </c>
      <c r="BJ430" s="22">
        <f t="shared" si="1449"/>
        <v>3.7570998233050545</v>
      </c>
      <c r="BK430" s="22">
        <f t="shared" si="1450"/>
        <v>3.7570998233050545</v>
      </c>
      <c r="BL430" s="22">
        <f t="shared" si="1451"/>
        <v>0.52530764417679165</v>
      </c>
      <c r="BM430" s="22">
        <f t="shared" si="1452"/>
        <v>0.3797729666679146</v>
      </c>
      <c r="BN430" s="22">
        <f t="shared" si="1453"/>
        <v>0.60991983587126697</v>
      </c>
      <c r="BO430" s="22">
        <f t="shared" si="1454"/>
        <v>1.0435749998829493</v>
      </c>
      <c r="BP430" s="22">
        <f t="shared" si="1455"/>
        <v>1.0435749998829493</v>
      </c>
      <c r="BQ430" s="22">
        <f t="shared" si="1456"/>
        <v>2.4704806929172918</v>
      </c>
      <c r="BR430" s="22">
        <f t="shared" si="1457"/>
        <v>4.3917559183099542</v>
      </c>
      <c r="BS430" s="22">
        <f t="shared" si="1458"/>
        <v>5.5485463861187299</v>
      </c>
      <c r="BT430" s="22">
        <f t="shared" si="1459"/>
        <v>6.2876401176022085</v>
      </c>
      <c r="BU430" s="22">
        <f t="shared" si="1460"/>
        <v>6.2876401176022085</v>
      </c>
      <c r="BV430" s="22">
        <f t="shared" si="1461"/>
        <v>6.5806710710519809</v>
      </c>
      <c r="BW430" s="22">
        <f t="shared" si="1462"/>
        <v>6.6031540360417011</v>
      </c>
      <c r="BX430" s="22">
        <f t="shared" si="1463"/>
        <v>7.0997024419140473</v>
      </c>
      <c r="BY430" s="22">
        <f t="shared" si="1464"/>
        <v>6.9773285584612239</v>
      </c>
      <c r="BZ430" s="22">
        <f t="shared" si="1465"/>
        <v>6.9773285584612239</v>
      </c>
      <c r="CA430" s="22">
        <f t="shared" si="1466"/>
        <v>8.240465578035554</v>
      </c>
      <c r="CB430" s="22">
        <f t="shared" si="1467"/>
        <v>6.4462615610974012</v>
      </c>
      <c r="CC430" s="22">
        <f t="shared" si="1468"/>
        <v>6.0769121011879861</v>
      </c>
      <c r="CD430" s="22">
        <f t="shared" si="1469"/>
        <v>5.9898613152982136</v>
      </c>
      <c r="CE430" s="22">
        <f t="shared" si="1470"/>
        <v>5.9898613152982136</v>
      </c>
      <c r="CF430" s="22">
        <f t="shared" si="1471"/>
        <v>5.4031920982087485</v>
      </c>
      <c r="CG430" s="22">
        <f t="shared" si="1472"/>
        <v>5.4513377887455619</v>
      </c>
      <c r="CH430" s="22">
        <f t="shared" si="1473"/>
        <v>4.6469387645796161</v>
      </c>
      <c r="CI430" s="22">
        <f t="shared" si="1474"/>
        <v>4.428054199325814</v>
      </c>
      <c r="CJ430" s="22">
        <f t="shared" si="1475"/>
        <v>4.428054199325814</v>
      </c>
      <c r="CK430" s="22">
        <f t="shared" si="1476"/>
        <v>3.7591190960055059</v>
      </c>
      <c r="CL430" s="22">
        <f t="shared" si="1477"/>
        <v>4.5309059842470418</v>
      </c>
      <c r="CM430" s="22">
        <f t="shared" si="1478"/>
        <v>4.7640915973400126</v>
      </c>
      <c r="CN430" s="22">
        <f t="shared" si="1479"/>
        <v>4.8395490107410666</v>
      </c>
      <c r="CO430" s="22">
        <f t="shared" si="1480"/>
        <v>4.8395490107410666</v>
      </c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</row>
    <row r="431" spans="1:113" ht="14.25" customHeight="1" x14ac:dyDescent="0.2">
      <c r="A431" s="30" t="s">
        <v>74</v>
      </c>
      <c r="B431" s="119" t="s">
        <v>75</v>
      </c>
      <c r="C431" s="135"/>
      <c r="D431" s="31"/>
      <c r="E431" s="59"/>
      <c r="F431" s="59"/>
      <c r="G431" s="59"/>
      <c r="H431" s="31"/>
      <c r="I431" s="22">
        <f t="shared" si="1396"/>
        <v>2.458723989244632</v>
      </c>
      <c r="J431" s="22">
        <f t="shared" si="1397"/>
        <v>2.8718144482640326</v>
      </c>
      <c r="K431" s="22">
        <f t="shared" si="1398"/>
        <v>3.6868046043569365</v>
      </c>
      <c r="L431" s="22">
        <f t="shared" si="1399"/>
        <v>3.1076887336153334</v>
      </c>
      <c r="M431" s="22">
        <f t="shared" si="1400"/>
        <v>3.1076887336153334</v>
      </c>
      <c r="N431" s="22">
        <f t="shared" si="1401"/>
        <v>0.32622623679807816</v>
      </c>
      <c r="O431" s="22">
        <f t="shared" si="1402"/>
        <v>0.72882258723170423</v>
      </c>
      <c r="P431" s="22">
        <f t="shared" si="1403"/>
        <v>1.0420952535695989</v>
      </c>
      <c r="Q431" s="22">
        <f t="shared" si="1404"/>
        <v>1.0183067349762212</v>
      </c>
      <c r="R431" s="22">
        <f t="shared" si="1405"/>
        <v>1.0183067349762212</v>
      </c>
      <c r="S431" s="22">
        <f t="shared" si="1406"/>
        <v>20.325984047682596</v>
      </c>
      <c r="T431" s="22">
        <f t="shared" si="1407"/>
        <v>22.715896830862476</v>
      </c>
      <c r="U431" s="22">
        <f t="shared" si="1408"/>
        <v>20.286122668646229</v>
      </c>
      <c r="V431" s="22">
        <f t="shared" si="1409"/>
        <v>19.30733906909947</v>
      </c>
      <c r="W431" s="22">
        <f t="shared" si="1410"/>
        <v>19.30733906909947</v>
      </c>
      <c r="X431" s="22">
        <f t="shared" si="1411"/>
        <v>4.7670131241084306</v>
      </c>
      <c r="Y431" s="22">
        <f t="shared" si="1412"/>
        <v>3.4017910027631899</v>
      </c>
      <c r="Z431" s="22">
        <f t="shared" si="1413"/>
        <v>6.1645982303913343</v>
      </c>
      <c r="AA431" s="22">
        <f t="shared" si="1414"/>
        <v>8.9611446402330586</v>
      </c>
      <c r="AB431" s="22">
        <f t="shared" si="1415"/>
        <v>8.9611446402330586</v>
      </c>
      <c r="AC431" s="22">
        <f t="shared" si="1416"/>
        <v>13.338169552537678</v>
      </c>
      <c r="AD431" s="22">
        <f t="shared" si="1417"/>
        <v>12.170488998556436</v>
      </c>
      <c r="AE431" s="22">
        <f t="shared" si="1418"/>
        <v>11.150781065133458</v>
      </c>
      <c r="AF431" s="22">
        <f t="shared" si="1419"/>
        <v>9.7253150290208339</v>
      </c>
      <c r="AG431" s="22">
        <f t="shared" si="1420"/>
        <v>9.7253150290208339</v>
      </c>
      <c r="AH431" s="22">
        <f t="shared" si="1421"/>
        <v>4.8121014881177899</v>
      </c>
      <c r="AI431" s="22">
        <f t="shared" si="1422"/>
        <v>5.3995542441185336</v>
      </c>
      <c r="AJ431" s="22">
        <f t="shared" si="1423"/>
        <v>4.9708515486740907</v>
      </c>
      <c r="AK431" s="22">
        <f t="shared" si="1424"/>
        <v>6.3786028653831579</v>
      </c>
      <c r="AL431" s="22">
        <f t="shared" si="1425"/>
        <v>6.3786028653831579</v>
      </c>
      <c r="AM431" s="22">
        <f t="shared" si="1426"/>
        <v>11.05949569290236</v>
      </c>
      <c r="AN431" s="22">
        <f t="shared" si="1427"/>
        <v>6.5115519771843111</v>
      </c>
      <c r="AO431" s="22">
        <f t="shared" si="1428"/>
        <v>7.6968788922153948</v>
      </c>
      <c r="AP431" s="22">
        <f t="shared" si="1429"/>
        <v>7.2905602595129295</v>
      </c>
      <c r="AQ431" s="22">
        <f t="shared" si="1430"/>
        <v>7.2905602595129295</v>
      </c>
      <c r="AR431" s="22">
        <f t="shared" si="1431"/>
        <v>8.1154411318508721</v>
      </c>
      <c r="AS431" s="22">
        <f t="shared" si="1432"/>
        <v>12.40726524426006</v>
      </c>
      <c r="AT431" s="22">
        <f t="shared" si="1433"/>
        <v>10.340963353903064</v>
      </c>
      <c r="AU431" s="22">
        <f t="shared" si="1434"/>
        <v>9.2186338543500455</v>
      </c>
      <c r="AV431" s="22">
        <f t="shared" si="1435"/>
        <v>9.2186338543500455</v>
      </c>
      <c r="AW431" s="22">
        <f t="shared" si="1436"/>
        <v>2.3490467630002314</v>
      </c>
      <c r="AX431" s="22">
        <f t="shared" si="1437"/>
        <v>3.1442206827208423</v>
      </c>
      <c r="AY431" s="22">
        <f t="shared" si="1438"/>
        <v>3.4444934486628256</v>
      </c>
      <c r="AZ431" s="22">
        <f t="shared" si="1439"/>
        <v>4.3436527766160395</v>
      </c>
      <c r="BA431" s="22">
        <f t="shared" si="1440"/>
        <v>4.3436527766160395</v>
      </c>
      <c r="BB431" s="22">
        <f t="shared" si="1441"/>
        <v>7.3947829684094728</v>
      </c>
      <c r="BC431" s="22">
        <f t="shared" si="1442"/>
        <v>5.8034614022074038</v>
      </c>
      <c r="BD431" s="22">
        <f t="shared" si="1443"/>
        <v>7.2157396665830191</v>
      </c>
      <c r="BE431" s="22">
        <f t="shared" si="1444"/>
        <v>7.1396914114175729</v>
      </c>
      <c r="BF431" s="22">
        <f t="shared" si="1445"/>
        <v>7.1396914114175729</v>
      </c>
      <c r="BG431" s="22">
        <f t="shared" si="1446"/>
        <v>12.279004009093015</v>
      </c>
      <c r="BH431" s="22">
        <f t="shared" si="1447"/>
        <v>8.2680712037687982</v>
      </c>
      <c r="BI431" s="22">
        <f t="shared" si="1448"/>
        <v>6.0181573360286649</v>
      </c>
      <c r="BJ431" s="22">
        <f t="shared" si="1449"/>
        <v>5.6072097265464436</v>
      </c>
      <c r="BK431" s="22">
        <f t="shared" si="1450"/>
        <v>5.6072097265464436</v>
      </c>
      <c r="BL431" s="22">
        <f t="shared" si="1451"/>
        <v>2.5025556763532393</v>
      </c>
      <c r="BM431" s="22">
        <f t="shared" si="1452"/>
        <v>5.5588277561865453</v>
      </c>
      <c r="BN431" s="22">
        <f t="shared" si="1453"/>
        <v>7.0767781173148592</v>
      </c>
      <c r="BO431" s="22">
        <f t="shared" si="1454"/>
        <v>7.5657025880356628</v>
      </c>
      <c r="BP431" s="22">
        <f t="shared" si="1455"/>
        <v>7.5657025880356628</v>
      </c>
      <c r="BQ431" s="22">
        <f t="shared" si="1456"/>
        <v>5.3663039418834444</v>
      </c>
      <c r="BR431" s="22">
        <f t="shared" si="1457"/>
        <v>5.9986799191961353</v>
      </c>
      <c r="BS431" s="22">
        <f t="shared" si="1458"/>
        <v>5.4605464000934347</v>
      </c>
      <c r="BT431" s="22">
        <f t="shared" si="1459"/>
        <v>3.5429356758316857</v>
      </c>
      <c r="BU431" s="22">
        <f t="shared" si="1460"/>
        <v>3.5429356758316857</v>
      </c>
      <c r="BV431" s="22">
        <f t="shared" si="1461"/>
        <v>0.80143725178307079</v>
      </c>
      <c r="BW431" s="22">
        <f t="shared" si="1462"/>
        <v>0.63116603747860722</v>
      </c>
      <c r="BX431" s="22">
        <f t="shared" si="1463"/>
        <v>-0.60698388539155701</v>
      </c>
      <c r="BY431" s="22">
        <f t="shared" si="1464"/>
        <v>-0.82139989212619469</v>
      </c>
      <c r="BZ431" s="22">
        <f t="shared" si="1465"/>
        <v>-0.82139989212619469</v>
      </c>
      <c r="CA431" s="22">
        <f t="shared" si="1466"/>
        <v>1.7737881720074427</v>
      </c>
      <c r="CB431" s="22">
        <f t="shared" si="1467"/>
        <v>2.6498793403248726</v>
      </c>
      <c r="CC431" s="22">
        <f t="shared" si="1468"/>
        <v>2.6751463019812007</v>
      </c>
      <c r="CD431" s="22">
        <f t="shared" si="1469"/>
        <v>4.3459098511389698</v>
      </c>
      <c r="CE431" s="22">
        <f t="shared" si="1470"/>
        <v>4.3459098511389698</v>
      </c>
      <c r="CF431" s="22">
        <f t="shared" si="1471"/>
        <v>5.6714439415464426</v>
      </c>
      <c r="CG431" s="22">
        <f t="shared" si="1472"/>
        <v>4.0069264261217086</v>
      </c>
      <c r="CH431" s="22">
        <f t="shared" si="1473"/>
        <v>4.0020646981963779</v>
      </c>
      <c r="CI431" s="22">
        <f t="shared" si="1474"/>
        <v>3.70127368189344</v>
      </c>
      <c r="CJ431" s="22">
        <f t="shared" si="1475"/>
        <v>3.70127368189344</v>
      </c>
      <c r="CK431" s="22">
        <f t="shared" si="1476"/>
        <v>3.6302194527412297</v>
      </c>
      <c r="CL431" s="22">
        <f t="shared" si="1477"/>
        <v>2.7791346961950154</v>
      </c>
      <c r="CM431" s="22">
        <f t="shared" si="1478"/>
        <v>4.6547530391924283</v>
      </c>
      <c r="CN431" s="22">
        <f t="shared" si="1479"/>
        <v>7.3770073599837502</v>
      </c>
      <c r="CO431" s="22">
        <f t="shared" si="1480"/>
        <v>7.3770073599837502</v>
      </c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</row>
    <row r="432" spans="1:113" ht="14.25" customHeight="1" x14ac:dyDescent="0.2">
      <c r="A432" s="19"/>
      <c r="B432" s="20">
        <v>1</v>
      </c>
      <c r="C432" s="36" t="s">
        <v>76</v>
      </c>
      <c r="D432" s="22"/>
      <c r="E432" s="59"/>
      <c r="F432" s="59"/>
      <c r="G432" s="59"/>
      <c r="H432" s="22"/>
      <c r="I432" s="22">
        <f t="shared" si="1396"/>
        <v>2.6519420639708073</v>
      </c>
      <c r="J432" s="22">
        <f t="shared" si="1397"/>
        <v>3.3072787852254066</v>
      </c>
      <c r="K432" s="22">
        <f t="shared" si="1398"/>
        <v>4.3347042596268039</v>
      </c>
      <c r="L432" s="22">
        <f t="shared" si="1399"/>
        <v>3.5058850098503882</v>
      </c>
      <c r="M432" s="22">
        <f t="shared" si="1400"/>
        <v>3.5058850098503882</v>
      </c>
      <c r="N432" s="22">
        <f t="shared" si="1401"/>
        <v>0.30128830734319934</v>
      </c>
      <c r="O432" s="22">
        <f t="shared" si="1402"/>
        <v>0.27236712190858725</v>
      </c>
      <c r="P432" s="22">
        <f t="shared" si="1403"/>
        <v>0.43231146166688461</v>
      </c>
      <c r="Q432" s="22">
        <f t="shared" si="1404"/>
        <v>0.37219839758977002</v>
      </c>
      <c r="R432" s="22">
        <f t="shared" si="1405"/>
        <v>0.37219839758977002</v>
      </c>
      <c r="S432" s="22">
        <f t="shared" si="1406"/>
        <v>24.398325364509304</v>
      </c>
      <c r="T432" s="22">
        <f t="shared" si="1407"/>
        <v>28.344611546001317</v>
      </c>
      <c r="U432" s="22">
        <f t="shared" si="1408"/>
        <v>25.27886339209951</v>
      </c>
      <c r="V432" s="22">
        <f t="shared" si="1409"/>
        <v>24.000978848271345</v>
      </c>
      <c r="W432" s="22">
        <f t="shared" si="1410"/>
        <v>24.000978848271345</v>
      </c>
      <c r="X432" s="22">
        <f t="shared" si="1411"/>
        <v>3.9646707823228269</v>
      </c>
      <c r="Y432" s="22">
        <f t="shared" si="1412"/>
        <v>1.9258067239121317</v>
      </c>
      <c r="Z432" s="22">
        <f t="shared" si="1413"/>
        <v>5.5500550515021416</v>
      </c>
      <c r="AA432" s="22">
        <f t="shared" si="1414"/>
        <v>9.2779185292833404</v>
      </c>
      <c r="AB432" s="22">
        <f t="shared" si="1415"/>
        <v>9.2779185292833404</v>
      </c>
      <c r="AC432" s="22">
        <f t="shared" si="1416"/>
        <v>14.8552641553988</v>
      </c>
      <c r="AD432" s="22">
        <f t="shared" si="1417"/>
        <v>13.926167499837618</v>
      </c>
      <c r="AE432" s="22">
        <f t="shared" si="1418"/>
        <v>12.466403583761561</v>
      </c>
      <c r="AF432" s="22">
        <f t="shared" si="1419"/>
        <v>10.478666730794444</v>
      </c>
      <c r="AG432" s="22">
        <f t="shared" si="1420"/>
        <v>10.478666730794444</v>
      </c>
      <c r="AH432" s="22">
        <f t="shared" si="1421"/>
        <v>4.2514761658867712</v>
      </c>
      <c r="AI432" s="22">
        <f t="shared" si="1422"/>
        <v>4.7570944429750028</v>
      </c>
      <c r="AJ432" s="22">
        <f t="shared" si="1423"/>
        <v>4.1362213317963352</v>
      </c>
      <c r="AK432" s="22">
        <f t="shared" si="1424"/>
        <v>6.0953835291122687</v>
      </c>
      <c r="AL432" s="22">
        <f t="shared" si="1425"/>
        <v>6.0953835291122687</v>
      </c>
      <c r="AM432" s="22">
        <f t="shared" si="1426"/>
        <v>12.00383943061108</v>
      </c>
      <c r="AN432" s="22">
        <f t="shared" si="1427"/>
        <v>5.8744056350278413</v>
      </c>
      <c r="AO432" s="22">
        <f t="shared" si="1428"/>
        <v>7.6326466667655524</v>
      </c>
      <c r="AP432" s="22">
        <f t="shared" si="1429"/>
        <v>7.2140079858085784</v>
      </c>
      <c r="AQ432" s="22">
        <f t="shared" si="1430"/>
        <v>7.2140079858085784</v>
      </c>
      <c r="AR432" s="22">
        <f t="shared" si="1431"/>
        <v>9.2775837742890701</v>
      </c>
      <c r="AS432" s="22">
        <f t="shared" si="1432"/>
        <v>15.082128339070323</v>
      </c>
      <c r="AT432" s="22">
        <f t="shared" si="1433"/>
        <v>12.302606460615408</v>
      </c>
      <c r="AU432" s="22">
        <f t="shared" si="1434"/>
        <v>10.799576173667134</v>
      </c>
      <c r="AV432" s="22">
        <f t="shared" si="1435"/>
        <v>10.799576173667134</v>
      </c>
      <c r="AW432" s="22">
        <f t="shared" si="1436"/>
        <v>1.771139263421162</v>
      </c>
      <c r="AX432" s="22">
        <f t="shared" si="1437"/>
        <v>2.7856692366840008</v>
      </c>
      <c r="AY432" s="22">
        <f t="shared" si="1438"/>
        <v>3.1316478153438254</v>
      </c>
      <c r="AZ432" s="22">
        <f t="shared" si="1439"/>
        <v>4.2726046898045951</v>
      </c>
      <c r="BA432" s="22">
        <f t="shared" si="1440"/>
        <v>4.2726046898045951</v>
      </c>
      <c r="BB432" s="22">
        <f t="shared" si="1441"/>
        <v>8.1291579984497702</v>
      </c>
      <c r="BC432" s="22">
        <f t="shared" si="1442"/>
        <v>6.087257951368656</v>
      </c>
      <c r="BD432" s="22">
        <f t="shared" si="1443"/>
        <v>7.7984792295544736</v>
      </c>
      <c r="BE432" s="22">
        <f t="shared" si="1444"/>
        <v>7.4260324804285887</v>
      </c>
      <c r="BF432" s="22">
        <f t="shared" si="1445"/>
        <v>7.4260324804285887</v>
      </c>
      <c r="BG432" s="22">
        <f t="shared" si="1446"/>
        <v>14.324948920951641</v>
      </c>
      <c r="BH432" s="22">
        <f t="shared" si="1447"/>
        <v>9.0332960783262166</v>
      </c>
      <c r="BI432" s="22">
        <f t="shared" si="1448"/>
        <v>6.231548044493735</v>
      </c>
      <c r="BJ432" s="22">
        <f t="shared" si="1449"/>
        <v>6.0213009509520106</v>
      </c>
      <c r="BK432" s="22">
        <f t="shared" si="1450"/>
        <v>6.0213009509520106</v>
      </c>
      <c r="BL432" s="22">
        <f t="shared" si="1451"/>
        <v>2.5915292390062774</v>
      </c>
      <c r="BM432" s="22">
        <f t="shared" si="1452"/>
        <v>6.9523562261299503</v>
      </c>
      <c r="BN432" s="22">
        <f t="shared" si="1453"/>
        <v>9.2038757222625804</v>
      </c>
      <c r="BO432" s="22">
        <f t="shared" si="1454"/>
        <v>9.8799474333746105</v>
      </c>
      <c r="BP432" s="22">
        <f t="shared" si="1455"/>
        <v>9.8799474333746105</v>
      </c>
      <c r="BQ432" s="22">
        <f t="shared" si="1456"/>
        <v>7.0160532846461905</v>
      </c>
      <c r="BR432" s="22">
        <f t="shared" si="1457"/>
        <v>7.5349176086304936</v>
      </c>
      <c r="BS432" s="22">
        <f t="shared" si="1458"/>
        <v>6.665239133035783</v>
      </c>
      <c r="BT432" s="22">
        <f t="shared" si="1459"/>
        <v>4.2616900088384284</v>
      </c>
      <c r="BU432" s="22">
        <f t="shared" si="1460"/>
        <v>4.2616900088384284</v>
      </c>
      <c r="BV432" s="22">
        <f t="shared" si="1461"/>
        <v>0.70342270024741538</v>
      </c>
      <c r="BW432" s="22">
        <f t="shared" si="1462"/>
        <v>0.50218370470258833</v>
      </c>
      <c r="BX432" s="22">
        <f t="shared" si="1463"/>
        <v>-1.5136723877078708</v>
      </c>
      <c r="BY432" s="22">
        <f t="shared" si="1464"/>
        <v>-2.0278036157123864</v>
      </c>
      <c r="BZ432" s="22">
        <f t="shared" si="1465"/>
        <v>-2.0278036157123864</v>
      </c>
      <c r="CA432" s="22">
        <f t="shared" si="1466"/>
        <v>0.10699793194966389</v>
      </c>
      <c r="CB432" s="22">
        <f t="shared" si="1467"/>
        <v>1.164258481011899</v>
      </c>
      <c r="CC432" s="22">
        <f t="shared" si="1468"/>
        <v>1.5221579520854505</v>
      </c>
      <c r="CD432" s="22">
        <f t="shared" si="1469"/>
        <v>3.7213779311840085</v>
      </c>
      <c r="CE432" s="22">
        <f t="shared" si="1470"/>
        <v>3.7213779311840085</v>
      </c>
      <c r="CF432" s="22">
        <f t="shared" si="1471"/>
        <v>5.6312022333997049</v>
      </c>
      <c r="CG432" s="22">
        <f t="shared" si="1472"/>
        <v>3.5024257311870599</v>
      </c>
      <c r="CH432" s="22">
        <f t="shared" si="1473"/>
        <v>3.6042665482341363</v>
      </c>
      <c r="CI432" s="22">
        <f t="shared" si="1474"/>
        <v>3.2759800812345503</v>
      </c>
      <c r="CJ432" s="22">
        <f t="shared" si="1475"/>
        <v>3.2759800812345503</v>
      </c>
      <c r="CK432" s="22">
        <f t="shared" si="1476"/>
        <v>3.9114242517970297</v>
      </c>
      <c r="CL432" s="22">
        <f t="shared" si="1477"/>
        <v>2.4394056400981441</v>
      </c>
      <c r="CM432" s="22">
        <f t="shared" si="1478"/>
        <v>4.5618815543763134</v>
      </c>
      <c r="CN432" s="22">
        <f t="shared" si="1479"/>
        <v>7.949503998072089</v>
      </c>
      <c r="CO432" s="22">
        <f t="shared" si="1480"/>
        <v>7.949503998072089</v>
      </c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</row>
    <row r="433" spans="1:113" ht="14.25" customHeight="1" x14ac:dyDescent="0.2">
      <c r="A433" s="19"/>
      <c r="B433" s="20">
        <v>2</v>
      </c>
      <c r="C433" s="36" t="s">
        <v>77</v>
      </c>
      <c r="D433" s="22"/>
      <c r="E433" s="59"/>
      <c r="F433" s="59"/>
      <c r="G433" s="59"/>
      <c r="H433" s="22"/>
      <c r="I433" s="22">
        <f t="shared" si="1396"/>
        <v>1.5140892893469129</v>
      </c>
      <c r="J433" s="22">
        <f t="shared" si="1397"/>
        <v>1.2721031285097126</v>
      </c>
      <c r="K433" s="22">
        <f t="shared" si="1398"/>
        <v>1.5460607258560799</v>
      </c>
      <c r="L433" s="22">
        <f t="shared" si="1399"/>
        <v>1.7411232084486414</v>
      </c>
      <c r="M433" s="22">
        <f t="shared" si="1400"/>
        <v>1.7411232084486414</v>
      </c>
      <c r="N433" s="22">
        <f t="shared" si="1401"/>
        <v>0.42134657124081798</v>
      </c>
      <c r="O433" s="22">
        <f t="shared" si="1402"/>
        <v>2.0534523096956718</v>
      </c>
      <c r="P433" s="22">
        <f t="shared" si="1403"/>
        <v>2.8034301762825891</v>
      </c>
      <c r="Q433" s="22">
        <f t="shared" si="1404"/>
        <v>2.8386235325373832</v>
      </c>
      <c r="R433" s="22">
        <f t="shared" si="1405"/>
        <v>2.8386235325373832</v>
      </c>
      <c r="S433" s="22">
        <f t="shared" si="1406"/>
        <v>8.806960880192392</v>
      </c>
      <c r="T433" s="22">
        <f t="shared" si="1407"/>
        <v>6.9511258524551636</v>
      </c>
      <c r="U433" s="22">
        <f t="shared" si="1408"/>
        <v>6.2848535825679903</v>
      </c>
      <c r="V433" s="22">
        <f t="shared" si="1409"/>
        <v>6.3692570498898817</v>
      </c>
      <c r="W433" s="22">
        <f t="shared" si="1410"/>
        <v>6.3692570498898817</v>
      </c>
      <c r="X433" s="22">
        <f t="shared" si="1411"/>
        <v>7.5102152986333124</v>
      </c>
      <c r="Y433" s="22">
        <f t="shared" si="1412"/>
        <v>8.5546818655194414</v>
      </c>
      <c r="Z433" s="22">
        <f t="shared" si="1413"/>
        <v>8.3958601435652866</v>
      </c>
      <c r="AA433" s="22">
        <f t="shared" si="1414"/>
        <v>8.1357272262681022</v>
      </c>
      <c r="AB433" s="22">
        <f t="shared" si="1415"/>
        <v>8.1357272262681022</v>
      </c>
      <c r="AC433" s="22">
        <f t="shared" si="1416"/>
        <v>5.9860988957730683</v>
      </c>
      <c r="AD433" s="22">
        <f t="shared" si="1417"/>
        <v>4.0017011779924303</v>
      </c>
      <c r="AE433" s="22">
        <f t="shared" si="1418"/>
        <v>4.3013479467177262</v>
      </c>
      <c r="AF433" s="22">
        <f t="shared" si="1419"/>
        <v>4.6298099137372049</v>
      </c>
      <c r="AG433" s="22">
        <f t="shared" si="1420"/>
        <v>4.6298099137372049</v>
      </c>
      <c r="AH433" s="22">
        <f t="shared" si="1421"/>
        <v>6.6374421490764206</v>
      </c>
      <c r="AI433" s="22">
        <f t="shared" si="1422"/>
        <v>7.5507269966263095</v>
      </c>
      <c r="AJ433" s="22">
        <f t="shared" si="1423"/>
        <v>7.7658505061076255</v>
      </c>
      <c r="AK433" s="22">
        <f t="shared" si="1424"/>
        <v>7.3238832483227583</v>
      </c>
      <c r="AL433" s="22">
        <f t="shared" si="1425"/>
        <v>7.3238832483227583</v>
      </c>
      <c r="AM433" s="22">
        <f t="shared" si="1426"/>
        <v>8.0864249071638028</v>
      </c>
      <c r="AN433" s="22">
        <f t="shared" si="1427"/>
        <v>8.689024463488181</v>
      </c>
      <c r="AO433" s="22">
        <f t="shared" si="1428"/>
        <v>7.9708264290325701</v>
      </c>
      <c r="AP433" s="22">
        <f t="shared" si="1429"/>
        <v>7.6136857979575581</v>
      </c>
      <c r="AQ433" s="22">
        <f t="shared" si="1430"/>
        <v>7.6136857979575581</v>
      </c>
      <c r="AR433" s="22">
        <f t="shared" si="1431"/>
        <v>4.2471872824990697</v>
      </c>
      <c r="AS433" s="22">
        <f t="shared" si="1432"/>
        <v>3.8630329571400353</v>
      </c>
      <c r="AT433" s="22">
        <f t="shared" si="1433"/>
        <v>3.9686473434402387</v>
      </c>
      <c r="AU433" s="22">
        <f t="shared" si="1434"/>
        <v>4.0368301462272029</v>
      </c>
      <c r="AV433" s="22">
        <f t="shared" si="1435"/>
        <v>4.0368301462272029</v>
      </c>
      <c r="AW433" s="22">
        <f t="shared" si="1436"/>
        <v>4.4599195964264027</v>
      </c>
      <c r="AX433" s="22">
        <f t="shared" si="1437"/>
        <v>4.5381955370459508</v>
      </c>
      <c r="AY433" s="22">
        <f t="shared" si="1438"/>
        <v>4.6874076773012661</v>
      </c>
      <c r="AZ433" s="22">
        <f t="shared" si="1439"/>
        <v>4.7435222992362895</v>
      </c>
      <c r="BA433" s="22">
        <f t="shared" si="1440"/>
        <v>4.7435222992362895</v>
      </c>
      <c r="BB433" s="22">
        <f t="shared" si="1441"/>
        <v>5.0599646985304076</v>
      </c>
      <c r="BC433" s="22">
        <f t="shared" si="1442"/>
        <v>4.9941529502432331</v>
      </c>
      <c r="BD433" s="22">
        <f t="shared" si="1443"/>
        <v>5.4093218474069005</v>
      </c>
      <c r="BE433" s="22">
        <f t="shared" si="1444"/>
        <v>6.3875292784008053</v>
      </c>
      <c r="BF433" s="22">
        <f t="shared" si="1445"/>
        <v>6.3875292784008053</v>
      </c>
      <c r="BG433" s="22">
        <f t="shared" si="1446"/>
        <v>4.8629971549762701</v>
      </c>
      <c r="BH433" s="22">
        <f t="shared" si="1447"/>
        <v>5.3556935179691152</v>
      </c>
      <c r="BI433" s="22">
        <f t="shared" si="1448"/>
        <v>5.0169941537015319</v>
      </c>
      <c r="BJ433" s="22">
        <f t="shared" si="1449"/>
        <v>3.7897158838186442</v>
      </c>
      <c r="BK433" s="22">
        <f t="shared" si="1450"/>
        <v>3.7897158838186442</v>
      </c>
      <c r="BL433" s="22">
        <f t="shared" si="1451"/>
        <v>1.7103897612329177</v>
      </c>
      <c r="BM433" s="22">
        <f t="shared" si="1452"/>
        <v>1.259451523600319E-2</v>
      </c>
      <c r="BN433" s="22">
        <f t="shared" si="1453"/>
        <v>-0.93203505448984458</v>
      </c>
      <c r="BO433" s="22">
        <f t="shared" si="1454"/>
        <v>-0.99130148713095423</v>
      </c>
      <c r="BP433" s="22">
        <f t="shared" si="1455"/>
        <v>-0.99130148713095423</v>
      </c>
      <c r="BQ433" s="22">
        <f t="shared" si="1456"/>
        <v>-0.68414252442303791</v>
      </c>
      <c r="BR433" s="22">
        <f t="shared" si="1457"/>
        <v>0.23350795619676035</v>
      </c>
      <c r="BS433" s="22">
        <f t="shared" si="1458"/>
        <v>0.71022343495992857</v>
      </c>
      <c r="BT433" s="22">
        <f t="shared" si="1459"/>
        <v>0.53626025049571524</v>
      </c>
      <c r="BU433" s="22">
        <f t="shared" si="1460"/>
        <v>0.53626025049571524</v>
      </c>
      <c r="BV433" s="22">
        <f t="shared" si="1461"/>
        <v>0.89316735044037898</v>
      </c>
      <c r="BW433" s="22">
        <f t="shared" si="1462"/>
        <v>1.0496048181669124</v>
      </c>
      <c r="BX433" s="22">
        <f t="shared" si="1463"/>
        <v>3.1654575924148958</v>
      </c>
      <c r="BY433" s="22">
        <f t="shared" si="1464"/>
        <v>4.2084569122877298</v>
      </c>
      <c r="BZ433" s="22">
        <f t="shared" si="1465"/>
        <v>4.2084569122877298</v>
      </c>
      <c r="CA433" s="22">
        <f t="shared" si="1466"/>
        <v>8.8243093273121787</v>
      </c>
      <c r="CB433" s="22">
        <f t="shared" si="1467"/>
        <v>8.8965455609763211</v>
      </c>
      <c r="CC433" s="22">
        <f t="shared" si="1468"/>
        <v>7.3817075844403206</v>
      </c>
      <c r="CD433" s="22">
        <f t="shared" si="1469"/>
        <v>6.8879313544867387</v>
      </c>
      <c r="CE433" s="22">
        <f t="shared" si="1470"/>
        <v>6.8879313544867387</v>
      </c>
      <c r="CF433" s="22">
        <f t="shared" si="1471"/>
        <v>6.030829641436398</v>
      </c>
      <c r="CG433" s="22">
        <f t="shared" si="1472"/>
        <v>6.2255475314316726</v>
      </c>
      <c r="CH433" s="22">
        <f t="shared" si="1473"/>
        <v>5.7253195217411417</v>
      </c>
      <c r="CI433" s="22">
        <f t="shared" si="1474"/>
        <v>5.5156136885937173</v>
      </c>
      <c r="CJ433" s="22">
        <f t="shared" si="1475"/>
        <v>5.5156136885937173</v>
      </c>
      <c r="CK433" s="22">
        <f t="shared" si="1476"/>
        <v>2.0067640816174617</v>
      </c>
      <c r="CL433" s="22">
        <f t="shared" si="1477"/>
        <v>3.3104187118179027</v>
      </c>
      <c r="CM433" s="22">
        <f t="shared" si="1478"/>
        <v>4.2337859827447772</v>
      </c>
      <c r="CN433" s="22">
        <f t="shared" si="1479"/>
        <v>4.4784056924414415</v>
      </c>
      <c r="CO433" s="22">
        <f t="shared" si="1480"/>
        <v>4.4784056924414415</v>
      </c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</row>
    <row r="434" spans="1:113" ht="14.25" customHeight="1" x14ac:dyDescent="0.2">
      <c r="A434" s="19"/>
      <c r="B434" s="20">
        <v>3</v>
      </c>
      <c r="C434" s="36" t="s">
        <v>78</v>
      </c>
      <c r="D434" s="22"/>
      <c r="E434" s="59"/>
      <c r="F434" s="59"/>
      <c r="G434" s="59"/>
      <c r="H434" s="22"/>
      <c r="I434" s="22">
        <f t="shared" si="1396"/>
        <v>8.1764315574553308</v>
      </c>
      <c r="J434" s="22">
        <f t="shared" si="1397"/>
        <v>7.6523732477071178</v>
      </c>
      <c r="K434" s="22">
        <f t="shared" si="1398"/>
        <v>7.0445075705722218</v>
      </c>
      <c r="L434" s="22">
        <f t="shared" si="1399"/>
        <v>6.0001912818021594</v>
      </c>
      <c r="M434" s="22">
        <f t="shared" si="1400"/>
        <v>6.0001912818021594</v>
      </c>
      <c r="N434" s="22">
        <f t="shared" si="1401"/>
        <v>-0.2037127723089327</v>
      </c>
      <c r="O434" s="22">
        <f t="shared" si="1402"/>
        <v>1.3762880037588161</v>
      </c>
      <c r="P434" s="22">
        <f t="shared" si="1403"/>
        <v>2.2656494794554902</v>
      </c>
      <c r="Q434" s="22">
        <f t="shared" si="1404"/>
        <v>2.510714414456956</v>
      </c>
      <c r="R434" s="22">
        <f t="shared" si="1405"/>
        <v>2.510714414456956</v>
      </c>
      <c r="S434" s="22">
        <f t="shared" si="1406"/>
        <v>8.690630993085577</v>
      </c>
      <c r="T434" s="22">
        <f t="shared" si="1407"/>
        <v>7.7271739789386942</v>
      </c>
      <c r="U434" s="22">
        <f t="shared" si="1408"/>
        <v>7.1531321980495619</v>
      </c>
      <c r="V434" s="22">
        <f t="shared" si="1409"/>
        <v>7.1727636054759643</v>
      </c>
      <c r="W434" s="22">
        <f t="shared" si="1410"/>
        <v>7.1727636054759643</v>
      </c>
      <c r="X434" s="22">
        <f t="shared" si="1411"/>
        <v>5.1909409968297098</v>
      </c>
      <c r="Y434" s="22">
        <f t="shared" si="1412"/>
        <v>5.2345097379878922</v>
      </c>
      <c r="Z434" s="22">
        <f t="shared" si="1413"/>
        <v>5.0257497127743136</v>
      </c>
      <c r="AA434" s="22">
        <f t="shared" si="1414"/>
        <v>5.1267793985922907</v>
      </c>
      <c r="AB434" s="22">
        <f t="shared" si="1415"/>
        <v>5.1267793985922907</v>
      </c>
      <c r="AC434" s="22">
        <f t="shared" si="1416"/>
        <v>50.98764983735532</v>
      </c>
      <c r="AD434" s="22">
        <f t="shared" si="1417"/>
        <v>49.997002478153405</v>
      </c>
      <c r="AE434" s="22">
        <f t="shared" si="1418"/>
        <v>50.32266489530906</v>
      </c>
      <c r="AF434" s="22">
        <f t="shared" si="1419"/>
        <v>51.209652008699749</v>
      </c>
      <c r="AG434" s="22">
        <f t="shared" si="1420"/>
        <v>51.209652008699749</v>
      </c>
      <c r="AH434" s="22">
        <f t="shared" si="1421"/>
        <v>7.1932779414545962</v>
      </c>
      <c r="AI434" s="22">
        <f t="shared" si="1422"/>
        <v>7.8870593713506594</v>
      </c>
      <c r="AJ434" s="22">
        <f t="shared" si="1423"/>
        <v>8.2792245842216374</v>
      </c>
      <c r="AK434" s="22">
        <f t="shared" si="1424"/>
        <v>7.5170161055149833</v>
      </c>
      <c r="AL434" s="22">
        <f t="shared" si="1425"/>
        <v>7.5170161055149833</v>
      </c>
      <c r="AM434" s="22">
        <f t="shared" si="1426"/>
        <v>7.1139909127794851</v>
      </c>
      <c r="AN434" s="22">
        <f t="shared" si="1427"/>
        <v>7.7113170174949062</v>
      </c>
      <c r="AO434" s="22">
        <f t="shared" si="1428"/>
        <v>7.2482005710432702</v>
      </c>
      <c r="AP434" s="22">
        <f t="shared" si="1429"/>
        <v>6.809557075387545</v>
      </c>
      <c r="AQ434" s="22">
        <f t="shared" si="1430"/>
        <v>6.809557075387545</v>
      </c>
      <c r="AR434" s="22">
        <f t="shared" si="1431"/>
        <v>3.8099306538628781</v>
      </c>
      <c r="AS434" s="22">
        <f t="shared" si="1432"/>
        <v>3.8099306538627928</v>
      </c>
      <c r="AT434" s="22">
        <f t="shared" si="1433"/>
        <v>3.8336913402359301</v>
      </c>
      <c r="AU434" s="22">
        <f t="shared" si="1434"/>
        <v>3.8702201873871473</v>
      </c>
      <c r="AV434" s="22">
        <f t="shared" si="1435"/>
        <v>3.8702201873871473</v>
      </c>
      <c r="AW434" s="22">
        <f t="shared" si="1436"/>
        <v>3.6090854642995254</v>
      </c>
      <c r="AX434" s="22">
        <f t="shared" si="1437"/>
        <v>3.0745247234963671</v>
      </c>
      <c r="AY434" s="22">
        <f t="shared" si="1438"/>
        <v>2.9983703895726421</v>
      </c>
      <c r="AZ434" s="22">
        <f t="shared" si="1439"/>
        <v>2.9631770239469546</v>
      </c>
      <c r="BA434" s="22">
        <f t="shared" si="1440"/>
        <v>2.9631770239469546</v>
      </c>
      <c r="BB434" s="22">
        <f t="shared" si="1441"/>
        <v>2.8558531989461073</v>
      </c>
      <c r="BC434" s="22">
        <f t="shared" si="1442"/>
        <v>2.8738692970487421</v>
      </c>
      <c r="BD434" s="22">
        <f t="shared" si="1443"/>
        <v>2.8688112147444542</v>
      </c>
      <c r="BE434" s="22">
        <f t="shared" si="1444"/>
        <v>3.4794281294900031</v>
      </c>
      <c r="BF434" s="22">
        <f t="shared" si="1445"/>
        <v>3.4794281294900031</v>
      </c>
      <c r="BG434" s="22">
        <f t="shared" si="1446"/>
        <v>7.1776054207954019</v>
      </c>
      <c r="BH434" s="22">
        <f t="shared" si="1447"/>
        <v>8.2803355691797123</v>
      </c>
      <c r="BI434" s="22">
        <f t="shared" si="1448"/>
        <v>8.34629572150358</v>
      </c>
      <c r="BJ434" s="22">
        <f t="shared" si="1449"/>
        <v>8.508534679224482</v>
      </c>
      <c r="BK434" s="22">
        <f t="shared" si="1450"/>
        <v>8.508534679224482</v>
      </c>
      <c r="BL434" s="22">
        <f t="shared" si="1451"/>
        <v>7.3332522942889113</v>
      </c>
      <c r="BM434" s="22">
        <f t="shared" si="1452"/>
        <v>5.7728139258897784</v>
      </c>
      <c r="BN434" s="22">
        <f t="shared" si="1453"/>
        <v>3.6742162415642525</v>
      </c>
      <c r="BO434" s="22">
        <f t="shared" si="1454"/>
        <v>1.7852136646454397</v>
      </c>
      <c r="BP434" s="22">
        <f t="shared" si="1455"/>
        <v>1.7852136646454397</v>
      </c>
      <c r="BQ434" s="22">
        <f t="shared" si="1456"/>
        <v>-4.7436138052804466</v>
      </c>
      <c r="BR434" s="22">
        <f t="shared" si="1457"/>
        <v>-2.1043547357072612</v>
      </c>
      <c r="BS434" s="22">
        <f t="shared" si="1458"/>
        <v>0.76658656863406804</v>
      </c>
      <c r="BT434" s="22">
        <f t="shared" si="1459"/>
        <v>2.2978204782308893</v>
      </c>
      <c r="BU434" s="22">
        <f t="shared" si="1460"/>
        <v>2.2978204782308893</v>
      </c>
      <c r="BV434" s="22">
        <f t="shared" si="1461"/>
        <v>4.8899324978450807</v>
      </c>
      <c r="BW434" s="22">
        <f t="shared" si="1462"/>
        <v>2.4881475458486051</v>
      </c>
      <c r="BX434" s="22">
        <f t="shared" si="1463"/>
        <v>3.3912638395318595</v>
      </c>
      <c r="BY434" s="22">
        <f t="shared" si="1464"/>
        <v>3.7051385962679149</v>
      </c>
      <c r="BZ434" s="22">
        <f t="shared" si="1465"/>
        <v>3.7051385962679149</v>
      </c>
      <c r="CA434" s="22">
        <f t="shared" si="1466"/>
        <v>7.8116568972948386</v>
      </c>
      <c r="CB434" s="22">
        <f t="shared" si="1467"/>
        <v>8.0671607196295554</v>
      </c>
      <c r="CC434" s="22">
        <f t="shared" si="1468"/>
        <v>6.2118541953148423</v>
      </c>
      <c r="CD434" s="22">
        <f t="shared" si="1469"/>
        <v>5.6370316041495698</v>
      </c>
      <c r="CE434" s="22">
        <f t="shared" si="1470"/>
        <v>5.6370316041495698</v>
      </c>
      <c r="CF434" s="22">
        <f t="shared" si="1471"/>
        <v>3.7847261057411714</v>
      </c>
      <c r="CG434" s="22">
        <f t="shared" si="1472"/>
        <v>3.1590147331224614</v>
      </c>
      <c r="CH434" s="22">
        <f t="shared" si="1473"/>
        <v>3.19026301266247</v>
      </c>
      <c r="CI434" s="22">
        <f t="shared" si="1474"/>
        <v>3.0687927060885016</v>
      </c>
      <c r="CJ434" s="22">
        <f t="shared" si="1475"/>
        <v>3.0687927060885016</v>
      </c>
      <c r="CK434" s="22">
        <f t="shared" si="1476"/>
        <v>8.6408970992027037</v>
      </c>
      <c r="CL434" s="22">
        <f t="shared" si="1477"/>
        <v>12.484140040241471</v>
      </c>
      <c r="CM434" s="22">
        <f t="shared" si="1478"/>
        <v>13.664810240988729</v>
      </c>
      <c r="CN434" s="22">
        <f t="shared" si="1479"/>
        <v>14.140610461689619</v>
      </c>
      <c r="CO434" s="22">
        <f t="shared" si="1480"/>
        <v>14.140610461689619</v>
      </c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</row>
    <row r="435" spans="1:113" ht="14.25" customHeight="1" x14ac:dyDescent="0.2">
      <c r="A435" s="19"/>
      <c r="B435" s="20">
        <v>4</v>
      </c>
      <c r="C435" s="36" t="s">
        <v>79</v>
      </c>
      <c r="D435" s="22"/>
      <c r="E435" s="59"/>
      <c r="F435" s="59"/>
      <c r="G435" s="59"/>
      <c r="H435" s="22"/>
      <c r="I435" s="22">
        <f t="shared" si="1396"/>
        <v>7.257541020402698</v>
      </c>
      <c r="J435" s="22">
        <f t="shared" si="1397"/>
        <v>6.805210347353821</v>
      </c>
      <c r="K435" s="22">
        <f t="shared" si="1398"/>
        <v>6.5948292805596935</v>
      </c>
      <c r="L435" s="22">
        <f t="shared" si="1399"/>
        <v>6.5062652723081982</v>
      </c>
      <c r="M435" s="22">
        <f t="shared" si="1400"/>
        <v>6.5062652723081982</v>
      </c>
      <c r="N435" s="22">
        <f t="shared" si="1401"/>
        <v>2.8431202920742322</v>
      </c>
      <c r="O435" s="22">
        <f t="shared" si="1402"/>
        <v>4.4418179408233271</v>
      </c>
      <c r="P435" s="22">
        <f t="shared" si="1403"/>
        <v>5.5470155135622008</v>
      </c>
      <c r="Q435" s="22">
        <f t="shared" si="1404"/>
        <v>6.170571701422972</v>
      </c>
      <c r="R435" s="22">
        <f t="shared" si="1405"/>
        <v>6.170571701422972</v>
      </c>
      <c r="S435" s="22">
        <f t="shared" si="1406"/>
        <v>8.1687895196176612</v>
      </c>
      <c r="T435" s="22">
        <f t="shared" si="1407"/>
        <v>6.5289622152809699</v>
      </c>
      <c r="U435" s="22">
        <f t="shared" si="1408"/>
        <v>5.8230601361212422</v>
      </c>
      <c r="V435" s="22">
        <f t="shared" si="1409"/>
        <v>6.0297726501797939</v>
      </c>
      <c r="W435" s="22">
        <f t="shared" si="1410"/>
        <v>6.0297726501797939</v>
      </c>
      <c r="X435" s="22">
        <f t="shared" si="1411"/>
        <v>5.7729320434267919</v>
      </c>
      <c r="Y435" s="22">
        <f t="shared" si="1412"/>
        <v>6.2577240643319385</v>
      </c>
      <c r="Z435" s="22">
        <f t="shared" si="1413"/>
        <v>6.4983830321182552</v>
      </c>
      <c r="AA435" s="22">
        <f t="shared" si="1414"/>
        <v>5.7431337469657393</v>
      </c>
      <c r="AB435" s="22">
        <f t="shared" si="1415"/>
        <v>5.7431337469657393</v>
      </c>
      <c r="AC435" s="22">
        <f t="shared" si="1416"/>
        <v>5.6040061861769317</v>
      </c>
      <c r="AD435" s="22">
        <f t="shared" si="1417"/>
        <v>5.0122531479636336</v>
      </c>
      <c r="AE435" s="22">
        <f t="shared" si="1418"/>
        <v>4.6720904341855203</v>
      </c>
      <c r="AF435" s="22">
        <f t="shared" si="1419"/>
        <v>5.2116807011843775</v>
      </c>
      <c r="AG435" s="22">
        <f t="shared" si="1420"/>
        <v>5.2116807011843775</v>
      </c>
      <c r="AH435" s="22">
        <f t="shared" si="1421"/>
        <v>4.4569076922628597</v>
      </c>
      <c r="AI435" s="22">
        <f t="shared" si="1422"/>
        <v>4.6600469450956723</v>
      </c>
      <c r="AJ435" s="22">
        <f t="shared" si="1423"/>
        <v>4.6306549915334614</v>
      </c>
      <c r="AK435" s="22">
        <f t="shared" si="1424"/>
        <v>4.2442438454060465</v>
      </c>
      <c r="AL435" s="22">
        <f t="shared" si="1425"/>
        <v>4.2442438454060465</v>
      </c>
      <c r="AM435" s="22">
        <f t="shared" si="1426"/>
        <v>6.363614701265206</v>
      </c>
      <c r="AN435" s="22">
        <f t="shared" si="1427"/>
        <v>6.8718228916304582</v>
      </c>
      <c r="AO435" s="22">
        <f t="shared" si="1428"/>
        <v>6.7311039334867075</v>
      </c>
      <c r="AP435" s="22">
        <f t="shared" si="1429"/>
        <v>6.4070596548358338</v>
      </c>
      <c r="AQ435" s="22">
        <f t="shared" si="1430"/>
        <v>6.4070596548358338</v>
      </c>
      <c r="AR435" s="22">
        <f t="shared" si="1431"/>
        <v>3.7803384339051007</v>
      </c>
      <c r="AS435" s="22">
        <f t="shared" si="1432"/>
        <v>3.141558475325624</v>
      </c>
      <c r="AT435" s="22">
        <f t="shared" si="1433"/>
        <v>3.1526698643910152</v>
      </c>
      <c r="AU435" s="22">
        <f t="shared" si="1434"/>
        <v>3.218746090576488</v>
      </c>
      <c r="AV435" s="22">
        <f t="shared" si="1435"/>
        <v>3.218746090576488</v>
      </c>
      <c r="AW435" s="22">
        <f t="shared" si="1436"/>
        <v>3.1396169001402257</v>
      </c>
      <c r="AX435" s="22">
        <f t="shared" si="1437"/>
        <v>3.1751730544079777</v>
      </c>
      <c r="AY435" s="22">
        <f t="shared" si="1438"/>
        <v>3.1254213763879619</v>
      </c>
      <c r="AZ435" s="22">
        <f t="shared" si="1439"/>
        <v>2.8746866757830958</v>
      </c>
      <c r="BA435" s="22">
        <f t="shared" si="1440"/>
        <v>2.8746866757830958</v>
      </c>
      <c r="BB435" s="22">
        <f t="shared" si="1441"/>
        <v>2.1766314937837592</v>
      </c>
      <c r="BC435" s="22">
        <f t="shared" si="1442"/>
        <v>2.2847364814885935</v>
      </c>
      <c r="BD435" s="22">
        <f t="shared" si="1443"/>
        <v>2.1219365727876323</v>
      </c>
      <c r="BE435" s="22">
        <f t="shared" si="1444"/>
        <v>2.2822503806914796</v>
      </c>
      <c r="BF435" s="22">
        <f t="shared" si="1445"/>
        <v>2.2822503806914796</v>
      </c>
      <c r="BG435" s="22">
        <f t="shared" si="1446"/>
        <v>2.4381723411707696</v>
      </c>
      <c r="BH435" s="22">
        <f t="shared" si="1447"/>
        <v>2.0799622856664683</v>
      </c>
      <c r="BI435" s="22">
        <f t="shared" si="1448"/>
        <v>2.0643147769612966</v>
      </c>
      <c r="BJ435" s="22">
        <f t="shared" si="1449"/>
        <v>2.2439214555003844</v>
      </c>
      <c r="BK435" s="22">
        <f t="shared" si="1450"/>
        <v>2.2439214555003844</v>
      </c>
      <c r="BL435" s="22">
        <f t="shared" si="1451"/>
        <v>2.5379099364504611</v>
      </c>
      <c r="BM435" s="22">
        <f t="shared" si="1452"/>
        <v>1.7475722672571692</v>
      </c>
      <c r="BN435" s="22">
        <f t="shared" si="1453"/>
        <v>1.3919151429301593</v>
      </c>
      <c r="BO435" s="22">
        <f t="shared" si="1454"/>
        <v>0.85284305177407305</v>
      </c>
      <c r="BP435" s="22">
        <f t="shared" si="1455"/>
        <v>0.85284305177407305</v>
      </c>
      <c r="BQ435" s="22">
        <f t="shared" si="1456"/>
        <v>-0.70766769561898002</v>
      </c>
      <c r="BR435" s="22">
        <f t="shared" si="1457"/>
        <v>2.5207623010786051E-2</v>
      </c>
      <c r="BS435" s="22">
        <f t="shared" si="1458"/>
        <v>0.28363835241343338</v>
      </c>
      <c r="BT435" s="22">
        <f t="shared" si="1459"/>
        <v>0.32621971206370404</v>
      </c>
      <c r="BU435" s="22">
        <f t="shared" si="1460"/>
        <v>0.32621971206370404</v>
      </c>
      <c r="BV435" s="22">
        <f t="shared" si="1461"/>
        <v>0.59018979653455972</v>
      </c>
      <c r="BW435" s="22">
        <f t="shared" si="1462"/>
        <v>1.4509302297765601</v>
      </c>
      <c r="BX435" s="22">
        <f t="shared" si="1463"/>
        <v>1.7066423569093843</v>
      </c>
      <c r="BY435" s="22">
        <f t="shared" si="1464"/>
        <v>1.9134408993587897</v>
      </c>
      <c r="BZ435" s="22">
        <f t="shared" si="1465"/>
        <v>1.9134408993587897</v>
      </c>
      <c r="CA435" s="22">
        <f t="shared" si="1466"/>
        <v>3.8043236109236602</v>
      </c>
      <c r="CB435" s="22">
        <f t="shared" si="1467"/>
        <v>4.2777726672900087</v>
      </c>
      <c r="CC435" s="22">
        <f t="shared" si="1468"/>
        <v>3.8212879257043255</v>
      </c>
      <c r="CD435" s="22">
        <f t="shared" si="1469"/>
        <v>3.5907088433987866</v>
      </c>
      <c r="CE435" s="22">
        <f t="shared" si="1470"/>
        <v>3.5907088433987866</v>
      </c>
      <c r="CF435" s="22">
        <f t="shared" si="1471"/>
        <v>1.4326508660159902</v>
      </c>
      <c r="CG435" s="22">
        <f t="shared" si="1472"/>
        <v>1.2181719978372314</v>
      </c>
      <c r="CH435" s="22">
        <f t="shared" si="1473"/>
        <v>2.1806908547540047</v>
      </c>
      <c r="CI435" s="22">
        <f t="shared" si="1474"/>
        <v>3.0557062332151332</v>
      </c>
      <c r="CJ435" s="22">
        <f t="shared" si="1475"/>
        <v>3.0557062332151332</v>
      </c>
      <c r="CK435" s="22">
        <f t="shared" si="1476"/>
        <v>4.7109893477225455</v>
      </c>
      <c r="CL435" s="22">
        <f t="shared" si="1477"/>
        <v>6.0724452106689171</v>
      </c>
      <c r="CM435" s="22">
        <f t="shared" si="1478"/>
        <v>6.3155173144296697</v>
      </c>
      <c r="CN435" s="22">
        <f t="shared" si="1479"/>
        <v>6.343511231872597</v>
      </c>
      <c r="CO435" s="22">
        <f t="shared" si="1480"/>
        <v>6.343511231872597</v>
      </c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</row>
    <row r="436" spans="1:113" ht="14.25" customHeight="1" x14ac:dyDescent="0.2">
      <c r="A436" s="30" t="s">
        <v>80</v>
      </c>
      <c r="B436" s="119" t="s">
        <v>81</v>
      </c>
      <c r="C436" s="135"/>
      <c r="D436" s="31"/>
      <c r="E436" s="59"/>
      <c r="F436" s="59"/>
      <c r="G436" s="59"/>
      <c r="H436" s="31"/>
      <c r="I436" s="22">
        <f t="shared" si="1396"/>
        <v>4.3331499131568307</v>
      </c>
      <c r="J436" s="22">
        <f t="shared" si="1397"/>
        <v>4.2219758906709899</v>
      </c>
      <c r="K436" s="22">
        <f t="shared" si="1398"/>
        <v>3.3460410347581302</v>
      </c>
      <c r="L436" s="22">
        <f t="shared" si="1399"/>
        <v>2.6378100089290371</v>
      </c>
      <c r="M436" s="22">
        <f t="shared" si="1400"/>
        <v>2.6378100089290371</v>
      </c>
      <c r="N436" s="22">
        <f t="shared" si="1401"/>
        <v>2.0607671822129134</v>
      </c>
      <c r="O436" s="22">
        <f t="shared" si="1402"/>
        <v>2.484336111446737</v>
      </c>
      <c r="P436" s="22">
        <f t="shared" si="1403"/>
        <v>3.4099995199147486</v>
      </c>
      <c r="Q436" s="22">
        <f t="shared" si="1404"/>
        <v>4.1291174948419922</v>
      </c>
      <c r="R436" s="22">
        <f t="shared" si="1405"/>
        <v>4.1291174948419922</v>
      </c>
      <c r="S436" s="22">
        <f t="shared" si="1406"/>
        <v>4.3905580228528436</v>
      </c>
      <c r="T436" s="22">
        <f t="shared" si="1407"/>
        <v>3.9354996133385924</v>
      </c>
      <c r="U436" s="22">
        <f t="shared" si="1408"/>
        <v>3.4873554923837276</v>
      </c>
      <c r="V436" s="22">
        <f t="shared" si="1409"/>
        <v>3.3537921971260403</v>
      </c>
      <c r="W436" s="22">
        <f t="shared" si="1410"/>
        <v>3.3537921971260403</v>
      </c>
      <c r="X436" s="22">
        <f t="shared" si="1411"/>
        <v>4.1987973260882541</v>
      </c>
      <c r="Y436" s="22">
        <f t="shared" si="1412"/>
        <v>4.5771312381569089</v>
      </c>
      <c r="Z436" s="22">
        <f t="shared" si="1413"/>
        <v>4.49692512614088</v>
      </c>
      <c r="AA436" s="22">
        <f t="shared" si="1414"/>
        <v>4.272650302350911</v>
      </c>
      <c r="AB436" s="22">
        <f t="shared" si="1415"/>
        <v>4.272650302350911</v>
      </c>
      <c r="AC436" s="22">
        <f t="shared" si="1416"/>
        <v>-2.388832527438467E-2</v>
      </c>
      <c r="AD436" s="22">
        <f t="shared" si="1417"/>
        <v>2.2074411472857491E-2</v>
      </c>
      <c r="AE436" s="22">
        <f t="shared" si="1418"/>
        <v>1.1092536568166622</v>
      </c>
      <c r="AF436" s="22">
        <f t="shared" si="1419"/>
        <v>2.7220208446131267</v>
      </c>
      <c r="AG436" s="22">
        <f t="shared" si="1420"/>
        <v>2.7220208446131267</v>
      </c>
      <c r="AH436" s="22">
        <f t="shared" si="1421"/>
        <v>9.6330078275749287</v>
      </c>
      <c r="AI436" s="22">
        <f t="shared" si="1422"/>
        <v>9.2788984702578006</v>
      </c>
      <c r="AJ436" s="22">
        <f t="shared" si="1423"/>
        <v>8.4818248262875926</v>
      </c>
      <c r="AK436" s="22">
        <f t="shared" si="1424"/>
        <v>7.0992196152872964</v>
      </c>
      <c r="AL436" s="22">
        <f t="shared" si="1425"/>
        <v>7.0992196152872964</v>
      </c>
      <c r="AM436" s="22">
        <f t="shared" si="1426"/>
        <v>3.6185546910640909</v>
      </c>
      <c r="AN436" s="22">
        <f t="shared" si="1427"/>
        <v>3.6073313115996655</v>
      </c>
      <c r="AO436" s="22">
        <f t="shared" si="1428"/>
        <v>3.1993956855660883</v>
      </c>
      <c r="AP436" s="22">
        <f t="shared" si="1429"/>
        <v>2.8387279481576684</v>
      </c>
      <c r="AQ436" s="22">
        <f t="shared" si="1430"/>
        <v>2.8387279481576684</v>
      </c>
      <c r="AR436" s="22">
        <f t="shared" si="1431"/>
        <v>1.8517735961929702</v>
      </c>
      <c r="AS436" s="22">
        <f t="shared" si="1432"/>
        <v>1.8416305126301609</v>
      </c>
      <c r="AT436" s="22">
        <f t="shared" si="1433"/>
        <v>1.9844188048958387</v>
      </c>
      <c r="AU436" s="22">
        <f t="shared" si="1434"/>
        <v>2.2557700690669265</v>
      </c>
      <c r="AV436" s="22">
        <f t="shared" si="1435"/>
        <v>2.2557700690669265</v>
      </c>
      <c r="AW436" s="22">
        <f t="shared" si="1436"/>
        <v>2.8298243276110497</v>
      </c>
      <c r="AX436" s="22">
        <f t="shared" si="1437"/>
        <v>2.8193044794541038</v>
      </c>
      <c r="AY436" s="22">
        <f t="shared" si="1438"/>
        <v>2.8320558946856238</v>
      </c>
      <c r="AZ436" s="22">
        <f t="shared" si="1439"/>
        <v>2.682547959668895</v>
      </c>
      <c r="BA436" s="22">
        <f t="shared" si="1440"/>
        <v>2.682547959668895</v>
      </c>
      <c r="BB436" s="22">
        <f t="shared" si="1441"/>
        <v>2.4554501763686858</v>
      </c>
      <c r="BC436" s="22">
        <f t="shared" si="1442"/>
        <v>2.3544565013783796</v>
      </c>
      <c r="BD436" s="22">
        <f t="shared" si="1443"/>
        <v>2.2813646459471499</v>
      </c>
      <c r="BE436" s="22">
        <f t="shared" si="1444"/>
        <v>2.2610453861339579</v>
      </c>
      <c r="BF436" s="22">
        <f t="shared" si="1445"/>
        <v>2.2610453861339579</v>
      </c>
      <c r="BG436" s="22">
        <f t="shared" si="1446"/>
        <v>2.1098256177237431</v>
      </c>
      <c r="BH436" s="22">
        <f t="shared" si="1447"/>
        <v>1.9294376057094524</v>
      </c>
      <c r="BI436" s="22">
        <f t="shared" si="1448"/>
        <v>1.7044303817819184</v>
      </c>
      <c r="BJ436" s="22">
        <f t="shared" si="1449"/>
        <v>1.4931602121552174</v>
      </c>
      <c r="BK436" s="22">
        <f t="shared" si="1450"/>
        <v>1.4931602121552174</v>
      </c>
      <c r="BL436" s="22">
        <f t="shared" si="1451"/>
        <v>0.50634338482431929</v>
      </c>
      <c r="BM436" s="22">
        <f t="shared" si="1452"/>
        <v>9.6228921526090971E-2</v>
      </c>
      <c r="BN436" s="22">
        <f t="shared" si="1453"/>
        <v>-0.10971768379300784</v>
      </c>
      <c r="BO436" s="22">
        <f t="shared" si="1454"/>
        <v>-0.22036325765036224</v>
      </c>
      <c r="BP436" s="22">
        <f t="shared" si="1455"/>
        <v>-0.22036325765036224</v>
      </c>
      <c r="BQ436" s="22">
        <f t="shared" si="1456"/>
        <v>3.8334343802761452</v>
      </c>
      <c r="BR436" s="22">
        <f t="shared" si="1457"/>
        <v>4.4547844949718041</v>
      </c>
      <c r="BS436" s="22">
        <f t="shared" si="1458"/>
        <v>4.6238240704491034</v>
      </c>
      <c r="BT436" s="22">
        <f t="shared" si="1459"/>
        <v>4.8764578487547396</v>
      </c>
      <c r="BU436" s="22">
        <f t="shared" si="1460"/>
        <v>4.8764578487547396</v>
      </c>
      <c r="BV436" s="22">
        <f t="shared" si="1461"/>
        <v>0.83873881591611621</v>
      </c>
      <c r="BW436" s="22">
        <f t="shared" si="1462"/>
        <v>3.0136515958023296</v>
      </c>
      <c r="BX436" s="22">
        <f t="shared" si="1463"/>
        <v>2.9871002494242589</v>
      </c>
      <c r="BY436" s="22">
        <f t="shared" si="1464"/>
        <v>3.9183727389024767</v>
      </c>
      <c r="BZ436" s="22">
        <f t="shared" si="1465"/>
        <v>3.9183727389024767</v>
      </c>
      <c r="CA436" s="22">
        <f t="shared" si="1466"/>
        <v>7.3413014964577599</v>
      </c>
      <c r="CB436" s="22">
        <f t="shared" si="1467"/>
        <v>4.8701649240204574</v>
      </c>
      <c r="CC436" s="22">
        <f t="shared" si="1468"/>
        <v>4.8897741262174748</v>
      </c>
      <c r="CD436" s="22">
        <f t="shared" si="1469"/>
        <v>4.043658891918156</v>
      </c>
      <c r="CE436" s="22">
        <f t="shared" si="1470"/>
        <v>4.043658891918156</v>
      </c>
      <c r="CF436" s="22">
        <f t="shared" si="1471"/>
        <v>1.7831692849826766</v>
      </c>
      <c r="CG436" s="22">
        <f t="shared" si="1472"/>
        <v>3.5932319272691302</v>
      </c>
      <c r="CH436" s="22">
        <f t="shared" si="1473"/>
        <v>4.1926642274817709</v>
      </c>
      <c r="CI436" s="22">
        <f t="shared" si="1474"/>
        <v>4.2516052962991751</v>
      </c>
      <c r="CJ436" s="22">
        <f t="shared" si="1475"/>
        <v>4.2516052962991751</v>
      </c>
      <c r="CK436" s="22">
        <f t="shared" si="1476"/>
        <v>4.1656461537965583</v>
      </c>
      <c r="CL436" s="22">
        <f t="shared" si="1477"/>
        <v>2.3072244743410408</v>
      </c>
      <c r="CM436" s="22">
        <f t="shared" si="1478"/>
        <v>2.6989918324034363</v>
      </c>
      <c r="CN436" s="22">
        <f t="shared" si="1479"/>
        <v>3.0911754973027712</v>
      </c>
      <c r="CO436" s="22">
        <f t="shared" si="1480"/>
        <v>3.0911754973027712</v>
      </c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</row>
    <row r="437" spans="1:113" ht="14.25" customHeight="1" x14ac:dyDescent="0.2">
      <c r="A437" s="30" t="s">
        <v>82</v>
      </c>
      <c r="B437" s="119" t="s">
        <v>83</v>
      </c>
      <c r="C437" s="135"/>
      <c r="D437" s="31"/>
      <c r="E437" s="59"/>
      <c r="F437" s="59"/>
      <c r="G437" s="59"/>
      <c r="H437" s="31"/>
      <c r="I437" s="22">
        <f t="shared" si="1396"/>
        <v>0.64344875519108768</v>
      </c>
      <c r="J437" s="22">
        <f t="shared" si="1397"/>
        <v>1.5488836221020819</v>
      </c>
      <c r="K437" s="22">
        <f t="shared" si="1398"/>
        <v>3.3794539538180004</v>
      </c>
      <c r="L437" s="22">
        <f t="shared" si="1399"/>
        <v>5.8013649148175972</v>
      </c>
      <c r="M437" s="22">
        <f t="shared" si="1400"/>
        <v>5.8013649148175972</v>
      </c>
      <c r="N437" s="22">
        <f t="shared" si="1401"/>
        <v>7.8819231725523196</v>
      </c>
      <c r="O437" s="22">
        <f t="shared" si="1402"/>
        <v>7.6119007174097533</v>
      </c>
      <c r="P437" s="22">
        <f t="shared" si="1403"/>
        <v>5.8870003301898066</v>
      </c>
      <c r="Q437" s="22">
        <f t="shared" si="1404"/>
        <v>3.5465763136116095</v>
      </c>
      <c r="R437" s="22">
        <f t="shared" si="1405"/>
        <v>3.5465763136116095</v>
      </c>
      <c r="S437" s="22">
        <f t="shared" si="1406"/>
        <v>5.9052621167252681</v>
      </c>
      <c r="T437" s="22">
        <f t="shared" si="1407"/>
        <v>5.1348583028255632</v>
      </c>
      <c r="U437" s="22">
        <f t="shared" si="1408"/>
        <v>5.2406675062400438</v>
      </c>
      <c r="V437" s="22">
        <f t="shared" si="1409"/>
        <v>5.6275711221494049</v>
      </c>
      <c r="W437" s="22">
        <f t="shared" si="1410"/>
        <v>5.6275711221494049</v>
      </c>
      <c r="X437" s="22">
        <f t="shared" si="1411"/>
        <v>6.3467943398056121</v>
      </c>
      <c r="Y437" s="22">
        <f t="shared" si="1412"/>
        <v>6.6655565562684842</v>
      </c>
      <c r="Z437" s="22">
        <f t="shared" si="1413"/>
        <v>6.4667866529247533</v>
      </c>
      <c r="AA437" s="22">
        <f t="shared" si="1414"/>
        <v>5.9940636073677354</v>
      </c>
      <c r="AB437" s="22">
        <f t="shared" si="1415"/>
        <v>5.9940636073677354</v>
      </c>
      <c r="AC437" s="22">
        <f t="shared" si="1416"/>
        <v>5.7631066806434887</v>
      </c>
      <c r="AD437" s="22">
        <f t="shared" si="1417"/>
        <v>5.4423468157423542</v>
      </c>
      <c r="AE437" s="22">
        <f t="shared" si="1418"/>
        <v>5.4199477996555316</v>
      </c>
      <c r="AF437" s="22">
        <f t="shared" si="1419"/>
        <v>5.7391149940058597</v>
      </c>
      <c r="AG437" s="22">
        <f t="shared" si="1420"/>
        <v>5.7391149940058597</v>
      </c>
      <c r="AH437" s="22">
        <f t="shared" si="1421"/>
        <v>4.4157939896428644</v>
      </c>
      <c r="AI437" s="22">
        <f t="shared" si="1422"/>
        <v>4.6029931201563699</v>
      </c>
      <c r="AJ437" s="22">
        <f t="shared" si="1423"/>
        <v>4.9758246306525962</v>
      </c>
      <c r="AK437" s="22">
        <f t="shared" si="1424"/>
        <v>4.8259554771651523</v>
      </c>
      <c r="AL437" s="22">
        <f t="shared" si="1425"/>
        <v>4.8259554771651523</v>
      </c>
      <c r="AM437" s="22">
        <f t="shared" si="1426"/>
        <v>4.8608285142924217</v>
      </c>
      <c r="AN437" s="22">
        <f t="shared" si="1427"/>
        <v>4.6678240102964565</v>
      </c>
      <c r="AO437" s="22">
        <f t="shared" si="1428"/>
        <v>4.0164342780530262</v>
      </c>
      <c r="AP437" s="22">
        <f t="shared" si="1429"/>
        <v>3.4196090887436839</v>
      </c>
      <c r="AQ437" s="22">
        <f t="shared" si="1430"/>
        <v>3.4196090887436839</v>
      </c>
      <c r="AR437" s="22">
        <f t="shared" si="1431"/>
        <v>1.2954884608303416</v>
      </c>
      <c r="AS437" s="22">
        <f t="shared" si="1432"/>
        <v>1.2631876647559324</v>
      </c>
      <c r="AT437" s="22">
        <f t="shared" si="1433"/>
        <v>1.5396085177637104</v>
      </c>
      <c r="AU437" s="22">
        <f t="shared" si="1434"/>
        <v>2.1893574245225551</v>
      </c>
      <c r="AV437" s="22">
        <f t="shared" si="1435"/>
        <v>2.1893574245225551</v>
      </c>
      <c r="AW437" s="22">
        <f t="shared" si="1436"/>
        <v>4.0401034409354821</v>
      </c>
      <c r="AX437" s="22">
        <f t="shared" si="1437"/>
        <v>4.320925999175202</v>
      </c>
      <c r="AY437" s="22">
        <f t="shared" si="1438"/>
        <v>4.7532652993630222</v>
      </c>
      <c r="AZ437" s="22">
        <f t="shared" si="1439"/>
        <v>4.9283221619304669</v>
      </c>
      <c r="BA437" s="22">
        <f t="shared" si="1440"/>
        <v>4.9283221619304669</v>
      </c>
      <c r="BB437" s="22">
        <f t="shared" si="1441"/>
        <v>5.398567735106468</v>
      </c>
      <c r="BC437" s="22">
        <f t="shared" si="1442"/>
        <v>5.5708670108873122</v>
      </c>
      <c r="BD437" s="22">
        <f t="shared" si="1443"/>
        <v>5.5993359460134116</v>
      </c>
      <c r="BE437" s="22">
        <f t="shared" si="1444"/>
        <v>5.5723527062668978</v>
      </c>
      <c r="BF437" s="22">
        <f t="shared" si="1445"/>
        <v>5.5723527062668978</v>
      </c>
      <c r="BG437" s="22">
        <f t="shared" si="1446"/>
        <v>5.4264897512208137</v>
      </c>
      <c r="BH437" s="22">
        <f t="shared" si="1447"/>
        <v>5.0411398199408808</v>
      </c>
      <c r="BI437" s="22">
        <f t="shared" si="1448"/>
        <v>5.114494995171782</v>
      </c>
      <c r="BJ437" s="22">
        <f t="shared" si="1449"/>
        <v>5.0900061914302057</v>
      </c>
      <c r="BK437" s="22">
        <f t="shared" si="1450"/>
        <v>5.0900061914302057</v>
      </c>
      <c r="BL437" s="22">
        <f t="shared" si="1451"/>
        <v>4.0697112341401294</v>
      </c>
      <c r="BM437" s="22">
        <f t="shared" si="1452"/>
        <v>1.2699751329119096</v>
      </c>
      <c r="BN437" s="22">
        <f t="shared" si="1453"/>
        <v>-0.37375955420937146</v>
      </c>
      <c r="BO437" s="22">
        <f t="shared" si="1454"/>
        <v>-1.2094210742682918</v>
      </c>
      <c r="BP437" s="22">
        <f t="shared" si="1455"/>
        <v>-1.2094210742682918</v>
      </c>
      <c r="BQ437" s="22">
        <f t="shared" si="1456"/>
        <v>-3.9461132719097947</v>
      </c>
      <c r="BR437" s="22">
        <f t="shared" si="1457"/>
        <v>0.78490314644099612</v>
      </c>
      <c r="BS437" s="22">
        <f t="shared" si="1458"/>
        <v>2.0246101617790231</v>
      </c>
      <c r="BT437" s="22">
        <f t="shared" si="1459"/>
        <v>4.0169712475901065</v>
      </c>
      <c r="BU437" s="22">
        <f t="shared" si="1460"/>
        <v>4.0169712475901065</v>
      </c>
      <c r="BV437" s="22">
        <f t="shared" si="1461"/>
        <v>5.3912202706861905</v>
      </c>
      <c r="BW437" s="22">
        <f t="shared" si="1462"/>
        <v>5.2747117957212595</v>
      </c>
      <c r="BX437" s="22">
        <f t="shared" si="1463"/>
        <v>6.1414556574103329</v>
      </c>
      <c r="BY437" s="22">
        <f t="shared" si="1464"/>
        <v>6.4720922222560233</v>
      </c>
      <c r="BZ437" s="22">
        <f t="shared" si="1465"/>
        <v>6.4720922222560233</v>
      </c>
      <c r="CA437" s="22">
        <f t="shared" si="1466"/>
        <v>6.8423345023998365</v>
      </c>
      <c r="CB437" s="22">
        <f t="shared" si="1467"/>
        <v>5.3261277132072564</v>
      </c>
      <c r="CC437" s="22">
        <f t="shared" si="1468"/>
        <v>4.8805938051871323</v>
      </c>
      <c r="CD437" s="22">
        <f t="shared" si="1469"/>
        <v>4.2120086781167316</v>
      </c>
      <c r="CE437" s="22">
        <f t="shared" si="1470"/>
        <v>4.2120086781167316</v>
      </c>
      <c r="CF437" s="22">
        <f t="shared" si="1471"/>
        <v>5.218156773734492</v>
      </c>
      <c r="CG437" s="22">
        <f t="shared" si="1472"/>
        <v>5.3491158210561878</v>
      </c>
      <c r="CH437" s="22">
        <f t="shared" si="1473"/>
        <v>4.7437846930881875</v>
      </c>
      <c r="CI437" s="22">
        <f t="shared" si="1474"/>
        <v>4.7230257762118129</v>
      </c>
      <c r="CJ437" s="22">
        <f t="shared" si="1475"/>
        <v>4.7230257762118129</v>
      </c>
      <c r="CK437" s="22">
        <f t="shared" si="1476"/>
        <v>2.6555317184194394</v>
      </c>
      <c r="CL437" s="22">
        <f t="shared" si="1477"/>
        <v>2.7222849931211215</v>
      </c>
      <c r="CM437" s="22">
        <f t="shared" si="1478"/>
        <v>4.0755835558171469</v>
      </c>
      <c r="CN437" s="22">
        <f t="shared" si="1479"/>
        <v>4.4352446792203892</v>
      </c>
      <c r="CO437" s="22">
        <f t="shared" si="1480"/>
        <v>4.4352446792203892</v>
      </c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</row>
    <row r="438" spans="1:113" ht="14.25" customHeight="1" x14ac:dyDescent="0.2">
      <c r="A438" s="30" t="s">
        <v>84</v>
      </c>
      <c r="B438" s="119" t="s">
        <v>85</v>
      </c>
      <c r="C438" s="135"/>
      <c r="D438" s="31"/>
      <c r="E438" s="59"/>
      <c r="F438" s="59"/>
      <c r="G438" s="59"/>
      <c r="H438" s="31"/>
      <c r="I438" s="22">
        <f t="shared" si="1396"/>
        <v>16.44789662903608</v>
      </c>
      <c r="J438" s="22">
        <f t="shared" si="1397"/>
        <v>15.179993440040946</v>
      </c>
      <c r="K438" s="22">
        <f t="shared" si="1398"/>
        <v>15.761098774808005</v>
      </c>
      <c r="L438" s="22">
        <f t="shared" si="1399"/>
        <v>15.90016437596789</v>
      </c>
      <c r="M438" s="22">
        <f t="shared" si="1400"/>
        <v>15.90016437596789</v>
      </c>
      <c r="N438" s="22">
        <f t="shared" si="1401"/>
        <v>7.1853221496805446</v>
      </c>
      <c r="O438" s="22">
        <f t="shared" si="1402"/>
        <v>8.775874505219619</v>
      </c>
      <c r="P438" s="22">
        <f t="shared" si="1403"/>
        <v>8.204575093565623</v>
      </c>
      <c r="Q438" s="22">
        <f t="shared" si="1404"/>
        <v>6.956972082733202</v>
      </c>
      <c r="R438" s="22">
        <f t="shared" si="1405"/>
        <v>6.956972082733202</v>
      </c>
      <c r="S438" s="22">
        <f t="shared" si="1406"/>
        <v>9.5483009775074947</v>
      </c>
      <c r="T438" s="22">
        <f t="shared" si="1407"/>
        <v>6.4524741016036558</v>
      </c>
      <c r="U438" s="22">
        <f t="shared" si="1408"/>
        <v>7.6933154349179773</v>
      </c>
      <c r="V438" s="22">
        <f t="shared" si="1409"/>
        <v>9.1432266323190134</v>
      </c>
      <c r="W438" s="22">
        <f t="shared" si="1410"/>
        <v>9.1432266323190134</v>
      </c>
      <c r="X438" s="22">
        <f t="shared" si="1411"/>
        <v>12.151153357392872</v>
      </c>
      <c r="Y438" s="22">
        <f t="shared" si="1412"/>
        <v>14.247550515643681</v>
      </c>
      <c r="Z438" s="22">
        <f t="shared" si="1413"/>
        <v>11.896014076438433</v>
      </c>
      <c r="AA438" s="22">
        <f t="shared" si="1414"/>
        <v>9.3842079634071496</v>
      </c>
      <c r="AB438" s="22">
        <f t="shared" si="1415"/>
        <v>9.3842079634071496</v>
      </c>
      <c r="AC438" s="22">
        <f t="shared" si="1416"/>
        <v>1.2734142029805327</v>
      </c>
      <c r="AD438" s="22">
        <f t="shared" si="1417"/>
        <v>0.82024285380710182</v>
      </c>
      <c r="AE438" s="22">
        <f t="shared" si="1418"/>
        <v>2.1855417598509916</v>
      </c>
      <c r="AF438" s="22">
        <f t="shared" si="1419"/>
        <v>4.1150799605805304</v>
      </c>
      <c r="AG438" s="22">
        <f t="shared" si="1420"/>
        <v>4.1150799605805304</v>
      </c>
      <c r="AH438" s="22">
        <f t="shared" si="1421"/>
        <v>9.0760619135068339</v>
      </c>
      <c r="AI438" s="22">
        <f t="shared" si="1422"/>
        <v>8.0168977854701922</v>
      </c>
      <c r="AJ438" s="22">
        <f t="shared" si="1423"/>
        <v>7.0430810155648516</v>
      </c>
      <c r="AK438" s="22">
        <f t="shared" si="1424"/>
        <v>5.4502046011495793</v>
      </c>
      <c r="AL438" s="22">
        <f t="shared" si="1425"/>
        <v>5.4502046011495793</v>
      </c>
      <c r="AM438" s="22">
        <f t="shared" si="1426"/>
        <v>3.7957194901055686</v>
      </c>
      <c r="AN438" s="22">
        <f t="shared" si="1427"/>
        <v>7.0204687184974688</v>
      </c>
      <c r="AO438" s="22">
        <f t="shared" si="1428"/>
        <v>8.562807113663979</v>
      </c>
      <c r="AP438" s="22">
        <f t="shared" si="1429"/>
        <v>9.9662455201584947</v>
      </c>
      <c r="AQ438" s="22">
        <f t="shared" si="1430"/>
        <v>9.9662455201584947</v>
      </c>
      <c r="AR438" s="22">
        <f t="shared" si="1431"/>
        <v>10.000297483512426</v>
      </c>
      <c r="AS438" s="22">
        <f t="shared" si="1432"/>
        <v>9.3440032321753677</v>
      </c>
      <c r="AT438" s="22">
        <f t="shared" si="1433"/>
        <v>7.8797351337074133</v>
      </c>
      <c r="AU438" s="22">
        <f t="shared" si="1434"/>
        <v>6.6240910371010386</v>
      </c>
      <c r="AV438" s="22">
        <f t="shared" si="1435"/>
        <v>6.6240910371010386</v>
      </c>
      <c r="AW438" s="22">
        <f t="shared" si="1436"/>
        <v>6.2169491067548108</v>
      </c>
      <c r="AX438" s="22">
        <f t="shared" si="1437"/>
        <v>5.7224423687070072</v>
      </c>
      <c r="AY438" s="22">
        <f t="shared" si="1438"/>
        <v>5.5238558695684219</v>
      </c>
      <c r="AZ438" s="22">
        <f t="shared" si="1439"/>
        <v>5.8720182701290895</v>
      </c>
      <c r="BA438" s="22">
        <f t="shared" si="1440"/>
        <v>5.8720182701290895</v>
      </c>
      <c r="BB438" s="22">
        <f t="shared" si="1441"/>
        <v>7.9919688489542722</v>
      </c>
      <c r="BC438" s="22">
        <f t="shared" si="1442"/>
        <v>8.0647776004198306</v>
      </c>
      <c r="BD438" s="22">
        <f t="shared" si="1443"/>
        <v>8.6628325181504806</v>
      </c>
      <c r="BE438" s="22">
        <f t="shared" si="1444"/>
        <v>8.2557742292648015</v>
      </c>
      <c r="BF438" s="22">
        <f t="shared" si="1445"/>
        <v>8.2557742292648015</v>
      </c>
      <c r="BG438" s="22">
        <f t="shared" si="1446"/>
        <v>6.4040452613709107</v>
      </c>
      <c r="BH438" s="22">
        <f t="shared" si="1447"/>
        <v>7.0126004500966843</v>
      </c>
      <c r="BI438" s="22">
        <f t="shared" si="1448"/>
        <v>6.2663372950823657</v>
      </c>
      <c r="BJ438" s="22">
        <f t="shared" si="1449"/>
        <v>5.6930711553948612</v>
      </c>
      <c r="BK438" s="22">
        <f t="shared" si="1450"/>
        <v>5.6930711553948612</v>
      </c>
      <c r="BL438" s="22">
        <f t="shared" si="1451"/>
        <v>4.4894991929209169</v>
      </c>
      <c r="BM438" s="22">
        <f t="shared" si="1452"/>
        <v>1.4734656996384388</v>
      </c>
      <c r="BN438" s="22">
        <f t="shared" si="1453"/>
        <v>1.3198300052433325</v>
      </c>
      <c r="BO438" s="22">
        <f t="shared" si="1454"/>
        <v>-3.9321177203177626E-2</v>
      </c>
      <c r="BP438" s="22">
        <f t="shared" si="1455"/>
        <v>-3.9321177203177626E-2</v>
      </c>
      <c r="BQ438" s="22">
        <f t="shared" si="1456"/>
        <v>-0.89402825532771146</v>
      </c>
      <c r="BR438" s="22">
        <f t="shared" si="1457"/>
        <v>2.9484572378572409</v>
      </c>
      <c r="BS438" s="22">
        <f t="shared" si="1458"/>
        <v>2.1942803309828349</v>
      </c>
      <c r="BT438" s="22">
        <f t="shared" si="1459"/>
        <v>3.4828211430539824</v>
      </c>
      <c r="BU438" s="22">
        <f t="shared" si="1460"/>
        <v>3.4828211430539824</v>
      </c>
      <c r="BV438" s="22">
        <f t="shared" si="1461"/>
        <v>0.15859969203282276</v>
      </c>
      <c r="BW438" s="22">
        <f t="shared" si="1462"/>
        <v>1.7659543059968712</v>
      </c>
      <c r="BX438" s="22">
        <f t="shared" si="1463"/>
        <v>3.3702226918394871</v>
      </c>
      <c r="BY438" s="22">
        <f t="shared" si="1464"/>
        <v>4.0161229658537678</v>
      </c>
      <c r="BZ438" s="22">
        <f t="shared" si="1465"/>
        <v>4.0161229658537678</v>
      </c>
      <c r="CA438" s="22">
        <f t="shared" si="1466"/>
        <v>2.9397821751527005</v>
      </c>
      <c r="CB438" s="22">
        <f t="shared" si="1467"/>
        <v>4.6456161172617243</v>
      </c>
      <c r="CC438" s="22">
        <f t="shared" si="1468"/>
        <v>2.8729562349236915</v>
      </c>
      <c r="CD438" s="22">
        <f t="shared" si="1469"/>
        <v>1.6322245272032632</v>
      </c>
      <c r="CE438" s="22">
        <f t="shared" si="1470"/>
        <v>1.6322245272032632</v>
      </c>
      <c r="CF438" s="22">
        <f t="shared" si="1471"/>
        <v>7.3435605771803125</v>
      </c>
      <c r="CG438" s="22">
        <f t="shared" si="1472"/>
        <v>4.385580833826566</v>
      </c>
      <c r="CH438" s="22">
        <f t="shared" si="1473"/>
        <v>5.3954123318729756</v>
      </c>
      <c r="CI438" s="22">
        <f t="shared" si="1474"/>
        <v>6.534565583667856</v>
      </c>
      <c r="CJ438" s="22">
        <f t="shared" si="1475"/>
        <v>6.534565583667856</v>
      </c>
      <c r="CK438" s="22">
        <f t="shared" si="1476"/>
        <v>7.6873428672616484</v>
      </c>
      <c r="CL438" s="22">
        <f t="shared" si="1477"/>
        <v>3.6719355902754955</v>
      </c>
      <c r="CM438" s="22">
        <f t="shared" si="1478"/>
        <v>2.0766898256002975</v>
      </c>
      <c r="CN438" s="22">
        <f t="shared" si="1479"/>
        <v>1.556728305707054</v>
      </c>
      <c r="CO438" s="22">
        <f t="shared" si="1480"/>
        <v>1.556728305707054</v>
      </c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</row>
    <row r="439" spans="1:113" ht="14.25" customHeight="1" x14ac:dyDescent="0.2">
      <c r="A439" s="30" t="s">
        <v>86</v>
      </c>
      <c r="B439" s="119" t="s">
        <v>87</v>
      </c>
      <c r="C439" s="135"/>
      <c r="D439" s="31"/>
      <c r="E439" s="59"/>
      <c r="F439" s="59"/>
      <c r="G439" s="59"/>
      <c r="H439" s="31"/>
      <c r="I439" s="22">
        <f t="shared" si="1396"/>
        <v>5.3517327781286639</v>
      </c>
      <c r="J439" s="22">
        <f t="shared" si="1397"/>
        <v>5.0997672633738631</v>
      </c>
      <c r="K439" s="22">
        <f t="shared" si="1398"/>
        <v>5.1263835991623523</v>
      </c>
      <c r="L439" s="22">
        <f t="shared" si="1399"/>
        <v>5.1327775889721465</v>
      </c>
      <c r="M439" s="22">
        <f t="shared" si="1400"/>
        <v>5.1327775889721465</v>
      </c>
      <c r="N439" s="22">
        <f t="shared" si="1401"/>
        <v>6.2208267164085953</v>
      </c>
      <c r="O439" s="22">
        <f t="shared" si="1402"/>
        <v>6.1538732033167065</v>
      </c>
      <c r="P439" s="22">
        <f t="shared" si="1403"/>
        <v>5.9001342209736691</v>
      </c>
      <c r="Q439" s="22">
        <f t="shared" si="1404"/>
        <v>5.5580465351539061</v>
      </c>
      <c r="R439" s="22">
        <f t="shared" si="1405"/>
        <v>5.5580465351539061</v>
      </c>
      <c r="S439" s="22">
        <f t="shared" si="1406"/>
        <v>-0.67069200379188487</v>
      </c>
      <c r="T439" s="22">
        <f t="shared" si="1407"/>
        <v>-0.48666368698906126</v>
      </c>
      <c r="U439" s="22">
        <f t="shared" si="1408"/>
        <v>1.1706004302997712</v>
      </c>
      <c r="V439" s="22">
        <f t="shared" si="1409"/>
        <v>2.2608807081261943</v>
      </c>
      <c r="W439" s="22">
        <f t="shared" si="1410"/>
        <v>2.2608807081261943</v>
      </c>
      <c r="X439" s="22">
        <f t="shared" si="1411"/>
        <v>6.2966703177969947</v>
      </c>
      <c r="Y439" s="22">
        <f t="shared" si="1412"/>
        <v>6.471754057588825</v>
      </c>
      <c r="Z439" s="22">
        <f t="shared" si="1413"/>
        <v>4.6831888078668271</v>
      </c>
      <c r="AA439" s="22">
        <f t="shared" si="1414"/>
        <v>3.5252839517508647</v>
      </c>
      <c r="AB439" s="22">
        <f t="shared" si="1415"/>
        <v>3.5252839517508647</v>
      </c>
      <c r="AC439" s="22">
        <f t="shared" si="1416"/>
        <v>1.5786831067096045</v>
      </c>
      <c r="AD439" s="22">
        <f t="shared" si="1417"/>
        <v>1.5384780509381812</v>
      </c>
      <c r="AE439" s="22">
        <f t="shared" si="1418"/>
        <v>2.3996584025372698</v>
      </c>
      <c r="AF439" s="22">
        <f t="shared" si="1419"/>
        <v>3.4709586366112006</v>
      </c>
      <c r="AG439" s="22">
        <f t="shared" si="1420"/>
        <v>3.4709586366112006</v>
      </c>
      <c r="AH439" s="22">
        <f t="shared" si="1421"/>
        <v>9.7903128964230888</v>
      </c>
      <c r="AI439" s="22">
        <f t="shared" si="1422"/>
        <v>10.805049744377456</v>
      </c>
      <c r="AJ439" s="22">
        <f t="shared" si="1423"/>
        <v>10.304394819077459</v>
      </c>
      <c r="AK439" s="22">
        <f t="shared" si="1424"/>
        <v>9.5155767768563493</v>
      </c>
      <c r="AL439" s="22">
        <f t="shared" si="1425"/>
        <v>9.5155767768563493</v>
      </c>
      <c r="AM439" s="22">
        <f t="shared" si="1426"/>
        <v>6.0591229668677471</v>
      </c>
      <c r="AN439" s="22">
        <f t="shared" si="1427"/>
        <v>6.314944239001079</v>
      </c>
      <c r="AO439" s="22">
        <f t="shared" si="1428"/>
        <v>7.1220728634227868</v>
      </c>
      <c r="AP439" s="22">
        <f t="shared" si="1429"/>
        <v>7.84228252588548</v>
      </c>
      <c r="AQ439" s="22">
        <f t="shared" si="1430"/>
        <v>7.84228252588548</v>
      </c>
      <c r="AR439" s="22">
        <f t="shared" si="1431"/>
        <v>6.6894342666833779</v>
      </c>
      <c r="AS439" s="22">
        <f t="shared" si="1432"/>
        <v>7.171383653954706</v>
      </c>
      <c r="AT439" s="22">
        <f t="shared" si="1433"/>
        <v>7.7003632089784446</v>
      </c>
      <c r="AU439" s="22">
        <f t="shared" si="1434"/>
        <v>7.9747551147493851</v>
      </c>
      <c r="AV439" s="22">
        <f t="shared" si="1435"/>
        <v>7.9747551147493851</v>
      </c>
      <c r="AW439" s="22">
        <f t="shared" si="1436"/>
        <v>6.2891240115171314</v>
      </c>
      <c r="AX439" s="22">
        <f t="shared" si="1437"/>
        <v>6.029095439515757</v>
      </c>
      <c r="AY439" s="22">
        <f t="shared" si="1438"/>
        <v>5.5440321887405588</v>
      </c>
      <c r="AZ439" s="22">
        <f t="shared" si="1439"/>
        <v>5.6158276891838455</v>
      </c>
      <c r="BA439" s="22">
        <f t="shared" si="1440"/>
        <v>5.6158276891838455</v>
      </c>
      <c r="BB439" s="22">
        <f t="shared" si="1441"/>
        <v>7.2423901462654499</v>
      </c>
      <c r="BC439" s="22">
        <f t="shared" si="1442"/>
        <v>6.8714171824789645</v>
      </c>
      <c r="BD439" s="22">
        <f t="shared" si="1443"/>
        <v>6.9375179110781033</v>
      </c>
      <c r="BE439" s="22">
        <f t="shared" si="1444"/>
        <v>6.5703136257303782</v>
      </c>
      <c r="BF439" s="22">
        <f t="shared" si="1445"/>
        <v>6.5703136257303782</v>
      </c>
      <c r="BG439" s="22">
        <f t="shared" si="1446"/>
        <v>5.6403767425616849</v>
      </c>
      <c r="BH439" s="22">
        <f t="shared" si="1447"/>
        <v>5.6983079525655569</v>
      </c>
      <c r="BI439" s="22">
        <f t="shared" si="1448"/>
        <v>5.9647414716593516</v>
      </c>
      <c r="BJ439" s="22">
        <f t="shared" si="1449"/>
        <v>6.6073315546263984</v>
      </c>
      <c r="BK439" s="22">
        <f t="shared" si="1450"/>
        <v>6.6073315546263984</v>
      </c>
      <c r="BL439" s="22">
        <f t="shared" si="1451"/>
        <v>5.1524522315276897</v>
      </c>
      <c r="BM439" s="22">
        <f t="shared" si="1452"/>
        <v>3.41928171502353</v>
      </c>
      <c r="BN439" s="22">
        <f t="shared" si="1453"/>
        <v>1.6146734195036316</v>
      </c>
      <c r="BO439" s="22">
        <f t="shared" si="1454"/>
        <v>-4.3895551128770194E-2</v>
      </c>
      <c r="BP439" s="22">
        <f t="shared" si="1455"/>
        <v>-4.3895551128770194E-2</v>
      </c>
      <c r="BQ439" s="22">
        <f t="shared" si="1456"/>
        <v>0.43078196700105309</v>
      </c>
      <c r="BR439" s="22">
        <f t="shared" si="1457"/>
        <v>2.2779196708923024</v>
      </c>
      <c r="BS439" s="22">
        <f t="shared" si="1458"/>
        <v>3.0646479514837068</v>
      </c>
      <c r="BT439" s="22">
        <f t="shared" si="1459"/>
        <v>3.8107783504979409</v>
      </c>
      <c r="BU439" s="22">
        <f t="shared" si="1460"/>
        <v>3.8107783504979409</v>
      </c>
      <c r="BV439" s="22">
        <f t="shared" si="1461"/>
        <v>6.1579817335155553</v>
      </c>
      <c r="BW439" s="22">
        <f t="shared" si="1462"/>
        <v>5.8935225403209586</v>
      </c>
      <c r="BX439" s="22">
        <f t="shared" si="1463"/>
        <v>5.5440575933111518</v>
      </c>
      <c r="BY439" s="22">
        <f t="shared" si="1464"/>
        <v>5.4821067848952652</v>
      </c>
      <c r="BZ439" s="22">
        <f t="shared" si="1465"/>
        <v>5.4821067848952652</v>
      </c>
      <c r="CA439" s="22">
        <f t="shared" si="1466"/>
        <v>4.6832722681462258</v>
      </c>
      <c r="CB439" s="22">
        <f t="shared" si="1467"/>
        <v>4.6194433667514261</v>
      </c>
      <c r="CC439" s="22">
        <f t="shared" si="1468"/>
        <v>4.459646564993875</v>
      </c>
      <c r="CD439" s="22">
        <f t="shared" si="1469"/>
        <v>3.7198856051138733</v>
      </c>
      <c r="CE439" s="22">
        <f t="shared" si="1470"/>
        <v>3.7198856051138733</v>
      </c>
      <c r="CF439" s="22">
        <f t="shared" si="1471"/>
        <v>2.5444843068351872</v>
      </c>
      <c r="CG439" s="22">
        <f t="shared" si="1472"/>
        <v>3.6695917524521775</v>
      </c>
      <c r="CH439" s="22">
        <f t="shared" si="1473"/>
        <v>4.4303035003504334</v>
      </c>
      <c r="CI439" s="22">
        <f t="shared" si="1474"/>
        <v>5.2741206154292257</v>
      </c>
      <c r="CJ439" s="22">
        <f t="shared" si="1475"/>
        <v>5.2741206154292257</v>
      </c>
      <c r="CK439" s="22">
        <f t="shared" si="1476"/>
        <v>5.6227565729449935</v>
      </c>
      <c r="CL439" s="22">
        <f t="shared" si="1477"/>
        <v>2.7292561156994566</v>
      </c>
      <c r="CM439" s="22">
        <f t="shared" si="1478"/>
        <v>1.6770382125780117</v>
      </c>
      <c r="CN439" s="22">
        <f t="shared" si="1479"/>
        <v>1.2042921930012653</v>
      </c>
      <c r="CO439" s="22">
        <f t="shared" si="1480"/>
        <v>1.2042921930012653</v>
      </c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</row>
    <row r="440" spans="1:113" ht="14.25" customHeight="1" x14ac:dyDescent="0.2">
      <c r="A440" s="30" t="s">
        <v>88</v>
      </c>
      <c r="B440" s="119" t="s">
        <v>89</v>
      </c>
      <c r="C440" s="135"/>
      <c r="D440" s="31"/>
      <c r="E440" s="59"/>
      <c r="F440" s="59"/>
      <c r="G440" s="59"/>
      <c r="H440" s="31"/>
      <c r="I440" s="22">
        <f t="shared" si="1396"/>
        <v>4.0811127721017897</v>
      </c>
      <c r="J440" s="22">
        <f t="shared" si="1397"/>
        <v>3.2298247075897848</v>
      </c>
      <c r="K440" s="22">
        <f t="shared" si="1398"/>
        <v>2.9023036844656644</v>
      </c>
      <c r="L440" s="22">
        <f t="shared" si="1399"/>
        <v>2.4861546511797883</v>
      </c>
      <c r="M440" s="22">
        <f t="shared" si="1400"/>
        <v>2.4861546511797883</v>
      </c>
      <c r="N440" s="22">
        <f t="shared" si="1401"/>
        <v>3.342187698488658</v>
      </c>
      <c r="O440" s="22">
        <f t="shared" si="1402"/>
        <v>3.6830964377295459</v>
      </c>
      <c r="P440" s="22">
        <f t="shared" si="1403"/>
        <v>3.5523961448152903</v>
      </c>
      <c r="Q440" s="22">
        <f t="shared" si="1404"/>
        <v>3.3599697129807566</v>
      </c>
      <c r="R440" s="22">
        <f t="shared" si="1405"/>
        <v>3.3599697129807566</v>
      </c>
      <c r="S440" s="22">
        <f t="shared" si="1406"/>
        <v>-0.22289540365996174</v>
      </c>
      <c r="T440" s="22">
        <f t="shared" si="1407"/>
        <v>-1.5150597836976942</v>
      </c>
      <c r="U440" s="22">
        <f t="shared" si="1408"/>
        <v>2.2980678470756004</v>
      </c>
      <c r="V440" s="22">
        <f t="shared" si="1409"/>
        <v>5.3088713416472331</v>
      </c>
      <c r="W440" s="22">
        <f t="shared" si="1410"/>
        <v>5.3088713416472331</v>
      </c>
      <c r="X440" s="22">
        <f t="shared" si="1411"/>
        <v>11.856991285519982</v>
      </c>
      <c r="Y440" s="22">
        <f t="shared" si="1412"/>
        <v>13.443163533219149</v>
      </c>
      <c r="Z440" s="22">
        <f t="shared" si="1413"/>
        <v>9.2051962445856503</v>
      </c>
      <c r="AA440" s="22">
        <f t="shared" si="1414"/>
        <v>6.1236822528614852</v>
      </c>
      <c r="AB440" s="22">
        <f t="shared" si="1415"/>
        <v>6.1236822528614852</v>
      </c>
      <c r="AC440" s="22">
        <f t="shared" si="1416"/>
        <v>-0.64986200397605387</v>
      </c>
      <c r="AD440" s="22">
        <f t="shared" si="1417"/>
        <v>-0.66470680206984412</v>
      </c>
      <c r="AE440" s="22">
        <f t="shared" si="1418"/>
        <v>-0.19867399349101333</v>
      </c>
      <c r="AF440" s="22">
        <f t="shared" si="1419"/>
        <v>0.24387592934243685</v>
      </c>
      <c r="AG440" s="22">
        <f t="shared" si="1420"/>
        <v>0.24387592934243685</v>
      </c>
      <c r="AH440" s="22">
        <f t="shared" si="1421"/>
        <v>2.9143031359886891</v>
      </c>
      <c r="AI440" s="22">
        <f t="shared" si="1422"/>
        <v>2.5352743661712225</v>
      </c>
      <c r="AJ440" s="22">
        <f t="shared" si="1423"/>
        <v>2.5847059015299436</v>
      </c>
      <c r="AK440" s="22">
        <f t="shared" si="1424"/>
        <v>2.630079472061837</v>
      </c>
      <c r="AL440" s="22">
        <f t="shared" si="1425"/>
        <v>2.630079472061837</v>
      </c>
      <c r="AM440" s="22">
        <f t="shared" si="1426"/>
        <v>1.4933040847736549</v>
      </c>
      <c r="AN440" s="22">
        <f t="shared" si="1427"/>
        <v>3.3901682882177226</v>
      </c>
      <c r="AO440" s="22">
        <f t="shared" si="1428"/>
        <v>4.1774364884837638</v>
      </c>
      <c r="AP440" s="22">
        <f t="shared" si="1429"/>
        <v>4.860665253523905</v>
      </c>
      <c r="AQ440" s="22">
        <f t="shared" si="1430"/>
        <v>4.860665253523905</v>
      </c>
      <c r="AR440" s="22">
        <f t="shared" si="1431"/>
        <v>5.4376839734991904</v>
      </c>
      <c r="AS440" s="22">
        <f t="shared" si="1432"/>
        <v>5.4917530302392805</v>
      </c>
      <c r="AT440" s="22">
        <f t="shared" si="1433"/>
        <v>5.2787655861919376</v>
      </c>
      <c r="AU440" s="22">
        <f t="shared" si="1434"/>
        <v>5.5296387208603193</v>
      </c>
      <c r="AV440" s="22">
        <f t="shared" si="1435"/>
        <v>5.5296387208603193</v>
      </c>
      <c r="AW440" s="22">
        <f t="shared" si="1436"/>
        <v>5.0722934558291399</v>
      </c>
      <c r="AX440" s="22">
        <f t="shared" si="1437"/>
        <v>4.8936905959077137</v>
      </c>
      <c r="AY440" s="22">
        <f t="shared" si="1438"/>
        <v>4.5912171977813472</v>
      </c>
      <c r="AZ440" s="22">
        <f t="shared" si="1439"/>
        <v>4.4119581267892016</v>
      </c>
      <c r="BA440" s="22">
        <f t="shared" si="1440"/>
        <v>4.4119581267892016</v>
      </c>
      <c r="BB440" s="22">
        <f t="shared" si="1441"/>
        <v>6.6709611165529594</v>
      </c>
      <c r="BC440" s="22">
        <f t="shared" si="1442"/>
        <v>5.9400139246171619</v>
      </c>
      <c r="BD440" s="22">
        <f t="shared" si="1443"/>
        <v>6.0094015144092339</v>
      </c>
      <c r="BE440" s="22">
        <f t="shared" si="1444"/>
        <v>5.518925304644867</v>
      </c>
      <c r="BF440" s="22">
        <f t="shared" si="1445"/>
        <v>5.518925304644867</v>
      </c>
      <c r="BG440" s="22">
        <f t="shared" si="1446"/>
        <v>6.2253688697845462</v>
      </c>
      <c r="BH440" s="22">
        <f t="shared" si="1447"/>
        <v>6.321904185549073</v>
      </c>
      <c r="BI440" s="22">
        <f t="shared" si="1448"/>
        <v>6.2485955143754239</v>
      </c>
      <c r="BJ440" s="22">
        <f t="shared" si="1449"/>
        <v>5.9222477578387611</v>
      </c>
      <c r="BK440" s="22">
        <f t="shared" si="1450"/>
        <v>5.9222477578387611</v>
      </c>
      <c r="BL440" s="22">
        <f t="shared" si="1451"/>
        <v>6.2878514288820639</v>
      </c>
      <c r="BM440" s="22">
        <f t="shared" si="1452"/>
        <v>5.7002951941394144</v>
      </c>
      <c r="BN440" s="22">
        <f t="shared" si="1453"/>
        <v>4.8084694049346268</v>
      </c>
      <c r="BO440" s="22">
        <f t="shared" si="1454"/>
        <v>4.4591676829223132</v>
      </c>
      <c r="BP440" s="22">
        <f t="shared" si="1455"/>
        <v>4.4591676829223132</v>
      </c>
      <c r="BQ440" s="22">
        <f t="shared" si="1456"/>
        <v>1.2715503076763355</v>
      </c>
      <c r="BR440" s="22">
        <f t="shared" si="1457"/>
        <v>3.4082192047109316</v>
      </c>
      <c r="BS440" s="22">
        <f t="shared" si="1458"/>
        <v>4.4182637538271194</v>
      </c>
      <c r="BT440" s="22">
        <f t="shared" si="1459"/>
        <v>5.6128392547282004</v>
      </c>
      <c r="BU440" s="22">
        <f t="shared" si="1460"/>
        <v>5.6128392547282004</v>
      </c>
      <c r="BV440" s="22">
        <f t="shared" si="1461"/>
        <v>6.8722287307344487</v>
      </c>
      <c r="BW440" s="22">
        <f t="shared" si="1462"/>
        <v>6.8040599498443015</v>
      </c>
      <c r="BX440" s="22">
        <f t="shared" si="1463"/>
        <v>6.6493378234037266</v>
      </c>
      <c r="BY440" s="22">
        <f t="shared" si="1464"/>
        <v>7.4115527504972505</v>
      </c>
      <c r="BZ440" s="22">
        <f t="shared" si="1465"/>
        <v>7.4115527504972505</v>
      </c>
      <c r="CA440" s="22">
        <f t="shared" si="1466"/>
        <v>9.8314429532073433</v>
      </c>
      <c r="CB440" s="22">
        <f t="shared" si="1467"/>
        <v>9.9097372456287758</v>
      </c>
      <c r="CC440" s="22">
        <f t="shared" si="1468"/>
        <v>8.8859877526900704</v>
      </c>
      <c r="CD440" s="22">
        <f t="shared" si="1469"/>
        <v>8.152211855020326</v>
      </c>
      <c r="CE440" s="22">
        <f t="shared" si="1470"/>
        <v>8.152211855020326</v>
      </c>
      <c r="CF440" s="22">
        <f t="shared" si="1471"/>
        <v>8.1726428772243196</v>
      </c>
      <c r="CG440" s="22">
        <f t="shared" si="1472"/>
        <v>9.0709223818816298</v>
      </c>
      <c r="CH440" s="22">
        <f t="shared" si="1473"/>
        <v>8.5585827033606563</v>
      </c>
      <c r="CI440" s="22">
        <f t="shared" si="1474"/>
        <v>7.6733502027624922</v>
      </c>
      <c r="CJ440" s="22">
        <f t="shared" si="1475"/>
        <v>7.6733502027624922</v>
      </c>
      <c r="CK440" s="22">
        <f t="shared" si="1476"/>
        <v>1.8725172662847029</v>
      </c>
      <c r="CL440" s="22">
        <f t="shared" si="1477"/>
        <v>1.2123462145940351</v>
      </c>
      <c r="CM440" s="22">
        <f t="shared" si="1478"/>
        <v>2.4778268244396884</v>
      </c>
      <c r="CN440" s="22">
        <f t="shared" si="1479"/>
        <v>2.2873933422255561</v>
      </c>
      <c r="CO440" s="22">
        <f t="shared" si="1480"/>
        <v>2.2873933422255561</v>
      </c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</row>
    <row r="441" spans="1:113" ht="14.25" customHeight="1" x14ac:dyDescent="0.2">
      <c r="A441" s="37" t="s">
        <v>90</v>
      </c>
      <c r="B441" s="121" t="s">
        <v>91</v>
      </c>
      <c r="C441" s="136"/>
      <c r="D441" s="38"/>
      <c r="E441" s="60"/>
      <c r="F441" s="60"/>
      <c r="G441" s="60"/>
      <c r="H441" s="38"/>
      <c r="I441" s="61">
        <f t="shared" si="1396"/>
        <v>3.9786658686502818</v>
      </c>
      <c r="J441" s="61">
        <f t="shared" si="1397"/>
        <v>0.5670489620789283</v>
      </c>
      <c r="K441" s="61">
        <f t="shared" si="1398"/>
        <v>-0.10831701284497797</v>
      </c>
      <c r="L441" s="61">
        <f t="shared" si="1399"/>
        <v>3.1648075944332277E-2</v>
      </c>
      <c r="M441" s="61">
        <f t="shared" si="1400"/>
        <v>3.1648075944332277E-2</v>
      </c>
      <c r="N441" s="61">
        <f t="shared" si="1401"/>
        <v>6.2261064096712744</v>
      </c>
      <c r="O441" s="61">
        <f t="shared" si="1402"/>
        <v>4.6963919879843985</v>
      </c>
      <c r="P441" s="61">
        <f t="shared" si="1403"/>
        <v>4.0067193342101319</v>
      </c>
      <c r="Q441" s="61">
        <f t="shared" si="1404"/>
        <v>3.0025178959433845</v>
      </c>
      <c r="R441" s="61">
        <f t="shared" si="1405"/>
        <v>3.0025178959433845</v>
      </c>
      <c r="S441" s="61">
        <f t="shared" si="1406"/>
        <v>-1.0551661639032375</v>
      </c>
      <c r="T441" s="61">
        <f t="shared" si="1407"/>
        <v>-3.4075094373709192</v>
      </c>
      <c r="U441" s="61">
        <f t="shared" si="1408"/>
        <v>-1.4957399497605479</v>
      </c>
      <c r="V441" s="61">
        <f t="shared" si="1409"/>
        <v>0.35797783866577504</v>
      </c>
      <c r="W441" s="61">
        <f t="shared" si="1410"/>
        <v>0.35797783866577504</v>
      </c>
      <c r="X441" s="61">
        <f t="shared" si="1411"/>
        <v>1.9330196896050893</v>
      </c>
      <c r="Y441" s="61">
        <f t="shared" si="1412"/>
        <v>5.2913876462000928</v>
      </c>
      <c r="Z441" s="61">
        <f t="shared" si="1413"/>
        <v>3.2392774045488295</v>
      </c>
      <c r="AA441" s="61">
        <f t="shared" si="1414"/>
        <v>1.5223709522939117</v>
      </c>
      <c r="AB441" s="61">
        <f t="shared" si="1415"/>
        <v>1.5223709522939117</v>
      </c>
      <c r="AC441" s="61">
        <f t="shared" si="1416"/>
        <v>-3.9493374811282393</v>
      </c>
      <c r="AD441" s="61">
        <f t="shared" si="1417"/>
        <v>-3.4807436038209829</v>
      </c>
      <c r="AE441" s="61">
        <f t="shared" si="1418"/>
        <v>-1.7959503975308024</v>
      </c>
      <c r="AF441" s="61">
        <f t="shared" si="1419"/>
        <v>0.39883524883093457</v>
      </c>
      <c r="AG441" s="61">
        <f t="shared" si="1420"/>
        <v>0.39883524883093457</v>
      </c>
      <c r="AH441" s="61">
        <f t="shared" si="1421"/>
        <v>9.9507541001360806</v>
      </c>
      <c r="AI441" s="61">
        <f t="shared" si="1422"/>
        <v>9.1444980922586581</v>
      </c>
      <c r="AJ441" s="61">
        <f t="shared" si="1423"/>
        <v>7.1957154063823765</v>
      </c>
      <c r="AK441" s="61">
        <f t="shared" si="1424"/>
        <v>5.5039759517687514</v>
      </c>
      <c r="AL441" s="61">
        <f t="shared" si="1425"/>
        <v>5.5039759517687514</v>
      </c>
      <c r="AM441" s="61">
        <f t="shared" si="1426"/>
        <v>0.95987356813631663</v>
      </c>
      <c r="AN441" s="61">
        <f t="shared" si="1427"/>
        <v>2.5723305278816611</v>
      </c>
      <c r="AO441" s="61">
        <f t="shared" si="1428"/>
        <v>4.0055923673359075</v>
      </c>
      <c r="AP441" s="61">
        <f t="shared" si="1429"/>
        <v>4.5056786398247368</v>
      </c>
      <c r="AQ441" s="61">
        <f t="shared" si="1430"/>
        <v>4.5056786398247368</v>
      </c>
      <c r="AR441" s="61">
        <f t="shared" si="1431"/>
        <v>4.7221793708451543</v>
      </c>
      <c r="AS441" s="61">
        <f t="shared" si="1432"/>
        <v>4.7764142438921482</v>
      </c>
      <c r="AT441" s="61">
        <f t="shared" si="1433"/>
        <v>4.9697310429070285</v>
      </c>
      <c r="AU441" s="61">
        <f t="shared" si="1434"/>
        <v>5.4640901511789082</v>
      </c>
      <c r="AV441" s="61">
        <f t="shared" si="1435"/>
        <v>5.4640901511789082</v>
      </c>
      <c r="AW441" s="61">
        <f t="shared" si="1436"/>
        <v>6.0952358367647008</v>
      </c>
      <c r="AX441" s="61">
        <f t="shared" si="1437"/>
        <v>5.5045179115140712</v>
      </c>
      <c r="AY441" s="61">
        <f t="shared" si="1438"/>
        <v>4.8592004932591664</v>
      </c>
      <c r="AZ441" s="61">
        <f t="shared" si="1439"/>
        <v>4.2703339712246873</v>
      </c>
      <c r="BA441" s="61">
        <f t="shared" si="1440"/>
        <v>4.2703339712246873</v>
      </c>
      <c r="BB441" s="61">
        <f t="shared" si="1441"/>
        <v>6.3894035931309645</v>
      </c>
      <c r="BC441" s="61">
        <f t="shared" si="1442"/>
        <v>6.2574147740602939</v>
      </c>
      <c r="BD441" s="61">
        <f t="shared" si="1443"/>
        <v>6.7899384894672465</v>
      </c>
      <c r="BE441" s="61">
        <f t="shared" si="1444"/>
        <v>6.5778796250707217</v>
      </c>
      <c r="BF441" s="61">
        <f t="shared" si="1445"/>
        <v>6.5778796250707217</v>
      </c>
      <c r="BG441" s="61">
        <f t="shared" si="1446"/>
        <v>6.0408575610817934</v>
      </c>
      <c r="BH441" s="61">
        <f t="shared" si="1447"/>
        <v>5.6191633189636576</v>
      </c>
      <c r="BI441" s="61">
        <f t="shared" si="1448"/>
        <v>5.5350755681350137</v>
      </c>
      <c r="BJ441" s="61">
        <f t="shared" si="1449"/>
        <v>5.3689089632001412</v>
      </c>
      <c r="BK441" s="61">
        <f t="shared" si="1450"/>
        <v>5.3689089632001412</v>
      </c>
      <c r="BL441" s="61">
        <f t="shared" si="1451"/>
        <v>3.7218366704625367</v>
      </c>
      <c r="BM441" s="61">
        <f t="shared" si="1452"/>
        <v>1.0115695059649283</v>
      </c>
      <c r="BN441" s="61">
        <f t="shared" si="1453"/>
        <v>-1.0953773056646128</v>
      </c>
      <c r="BO441" s="61">
        <f t="shared" si="1454"/>
        <v>-2.2126053383635451</v>
      </c>
      <c r="BP441" s="61">
        <f t="shared" si="1455"/>
        <v>-2.2126053383635451</v>
      </c>
      <c r="BQ441" s="61">
        <f t="shared" si="1456"/>
        <v>-4.5097541814253645</v>
      </c>
      <c r="BR441" s="61">
        <f t="shared" si="1457"/>
        <v>-0.85894622770514673</v>
      </c>
      <c r="BS441" s="61">
        <f t="shared" si="1458"/>
        <v>0.6477714307967517</v>
      </c>
      <c r="BT441" s="61">
        <f t="shared" si="1459"/>
        <v>1.905537757131583</v>
      </c>
      <c r="BU441" s="61">
        <f t="shared" si="1460"/>
        <v>1.905537757131583</v>
      </c>
      <c r="BV441" s="61">
        <f t="shared" si="1461"/>
        <v>5.0899727376346675</v>
      </c>
      <c r="BW441" s="61">
        <f t="shared" si="1462"/>
        <v>5.4133804461668547</v>
      </c>
      <c r="BX441" s="61">
        <f t="shared" si="1463"/>
        <v>6.1122146666815667</v>
      </c>
      <c r="BY441" s="61">
        <f t="shared" si="1464"/>
        <v>6.4505226275266381</v>
      </c>
      <c r="BZ441" s="61">
        <f t="shared" si="1465"/>
        <v>6.4505226275266381</v>
      </c>
      <c r="CA441" s="61">
        <f t="shared" si="1466"/>
        <v>6.1821971470489103</v>
      </c>
      <c r="CB441" s="61">
        <f t="shared" si="1467"/>
        <v>6.1930831786351206</v>
      </c>
      <c r="CC441" s="61">
        <f t="shared" si="1468"/>
        <v>4.7933134293021595</v>
      </c>
      <c r="CD441" s="61">
        <f t="shared" si="1469"/>
        <v>5.3425568105945445</v>
      </c>
      <c r="CE441" s="61">
        <f t="shared" si="1470"/>
        <v>5.3425568105945445</v>
      </c>
      <c r="CF441" s="61">
        <f t="shared" si="1471"/>
        <v>5.3794615695195205</v>
      </c>
      <c r="CG441" s="61">
        <f t="shared" si="1472"/>
        <v>5.7348757667302408</v>
      </c>
      <c r="CH441" s="61">
        <f t="shared" si="1473"/>
        <v>5.4044385053249471</v>
      </c>
      <c r="CI441" s="61">
        <f t="shared" si="1474"/>
        <v>6.0223206909397931</v>
      </c>
      <c r="CJ441" s="61">
        <f t="shared" si="1475"/>
        <v>6.0223206909397931</v>
      </c>
      <c r="CK441" s="61">
        <f t="shared" si="1476"/>
        <v>2.5253949268595761</v>
      </c>
      <c r="CL441" s="61">
        <f t="shared" si="1477"/>
        <v>3.817605681105718</v>
      </c>
      <c r="CM441" s="61">
        <f t="shared" si="1478"/>
        <v>4.2827080367027435</v>
      </c>
      <c r="CN441" s="61">
        <f t="shared" si="1479"/>
        <v>4.0748098066720075</v>
      </c>
      <c r="CO441" s="61">
        <f t="shared" si="1480"/>
        <v>4.0748098066720075</v>
      </c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</row>
    <row r="442" spans="1:113" ht="14.25" customHeight="1" x14ac:dyDescent="0.2">
      <c r="A442" s="44"/>
      <c r="B442" s="137" t="s">
        <v>92</v>
      </c>
      <c r="C442" s="138"/>
      <c r="D442" s="45"/>
      <c r="E442" s="62"/>
      <c r="F442" s="62"/>
      <c r="G442" s="62"/>
      <c r="H442" s="45"/>
      <c r="I442" s="49">
        <f t="shared" si="1396"/>
        <v>5.1339094516641239</v>
      </c>
      <c r="J442" s="49">
        <f t="shared" si="1397"/>
        <v>4.8495188636219098</v>
      </c>
      <c r="K442" s="49">
        <f t="shared" si="1398"/>
        <v>5.0940271848122478</v>
      </c>
      <c r="L442" s="49">
        <f t="shared" si="1399"/>
        <v>5.2492097393682826</v>
      </c>
      <c r="M442" s="49">
        <f t="shared" si="1400"/>
        <v>5.2492097393682826</v>
      </c>
      <c r="N442" s="49">
        <f t="shared" si="1401"/>
        <v>7.2473489407442173</v>
      </c>
      <c r="O442" s="49">
        <f t="shared" si="1402"/>
        <v>7.9653584934922321</v>
      </c>
      <c r="P442" s="49">
        <f t="shared" si="1403"/>
        <v>8.0139765944733767</v>
      </c>
      <c r="Q442" s="49">
        <f t="shared" si="1404"/>
        <v>7.4671177336250878</v>
      </c>
      <c r="R442" s="49">
        <f t="shared" si="1405"/>
        <v>7.4671177336250878</v>
      </c>
      <c r="S442" s="49">
        <f t="shared" si="1406"/>
        <v>6.9535781059572486</v>
      </c>
      <c r="T442" s="49">
        <f t="shared" si="1407"/>
        <v>5.2740863819226576</v>
      </c>
      <c r="U442" s="49">
        <f t="shared" si="1408"/>
        <v>5.5285255387485819</v>
      </c>
      <c r="V442" s="49">
        <f t="shared" si="1409"/>
        <v>6.342351415336168</v>
      </c>
      <c r="W442" s="49">
        <f t="shared" si="1410"/>
        <v>6.342351415336168</v>
      </c>
      <c r="X442" s="49">
        <f t="shared" si="1411"/>
        <v>7.6872574485654042</v>
      </c>
      <c r="Y442" s="49">
        <f t="shared" si="1412"/>
        <v>9.4619311022533736</v>
      </c>
      <c r="Z442" s="49">
        <f t="shared" si="1413"/>
        <v>8.4510320036082334</v>
      </c>
      <c r="AA442" s="49">
        <f t="shared" si="1414"/>
        <v>7.1575279410957933</v>
      </c>
      <c r="AB442" s="49">
        <f t="shared" si="1415"/>
        <v>7.1575279410957933</v>
      </c>
      <c r="AC442" s="49">
        <f t="shared" si="1416"/>
        <v>3.1099114121461753</v>
      </c>
      <c r="AD442" s="49">
        <f t="shared" si="1417"/>
        <v>2.8635833605486312</v>
      </c>
      <c r="AE442" s="49">
        <f t="shared" si="1418"/>
        <v>3.8173995142791313</v>
      </c>
      <c r="AF442" s="49">
        <f t="shared" si="1419"/>
        <v>5.2421626673841359</v>
      </c>
      <c r="AG442" s="49">
        <f t="shared" si="1420"/>
        <v>5.2421626673841359</v>
      </c>
      <c r="AH442" s="49">
        <f t="shared" si="1421"/>
        <v>8.8972877216020976</v>
      </c>
      <c r="AI442" s="49">
        <f t="shared" si="1422"/>
        <v>8.1583127869399874</v>
      </c>
      <c r="AJ442" s="49">
        <f t="shared" si="1423"/>
        <v>7.6959655150632784</v>
      </c>
      <c r="AK442" s="49">
        <f t="shared" si="1424"/>
        <v>6.6368097728858544</v>
      </c>
      <c r="AL442" s="49">
        <f t="shared" si="1425"/>
        <v>6.6368097728858544</v>
      </c>
      <c r="AM442" s="49">
        <f t="shared" si="1426"/>
        <v>4.1296564934790467</v>
      </c>
      <c r="AN442" s="49">
        <f t="shared" si="1427"/>
        <v>4.8384424263734616</v>
      </c>
      <c r="AO442" s="49">
        <f t="shared" si="1428"/>
        <v>5.1110711709625463</v>
      </c>
      <c r="AP442" s="49">
        <f t="shared" si="1429"/>
        <v>5.4797898494872754</v>
      </c>
      <c r="AQ442" s="49">
        <f t="shared" si="1430"/>
        <v>5.4797898494872754</v>
      </c>
      <c r="AR442" s="49">
        <f t="shared" si="1431"/>
        <v>5.6053976004769765</v>
      </c>
      <c r="AS442" s="49">
        <f t="shared" si="1432"/>
        <v>5.8332147317740066</v>
      </c>
      <c r="AT442" s="49">
        <f t="shared" si="1433"/>
        <v>5.7286567155383921</v>
      </c>
      <c r="AU442" s="49">
        <f t="shared" si="1434"/>
        <v>5.7324115375299414</v>
      </c>
      <c r="AV442" s="49">
        <f t="shared" si="1435"/>
        <v>5.7324115375299414</v>
      </c>
      <c r="AW442" s="49">
        <f t="shared" si="1436"/>
        <v>6.647659066132988</v>
      </c>
      <c r="AX442" s="49">
        <f t="shared" si="1437"/>
        <v>6.19982267056929</v>
      </c>
      <c r="AY442" s="49">
        <f t="shared" si="1438"/>
        <v>6.071768095636827</v>
      </c>
      <c r="AZ442" s="49">
        <f t="shared" si="1439"/>
        <v>5.8203162784420215</v>
      </c>
      <c r="BA442" s="49">
        <f t="shared" si="1440"/>
        <v>5.8203162784420215</v>
      </c>
      <c r="BB442" s="49">
        <f t="shared" si="1441"/>
        <v>5.3382272493373648</v>
      </c>
      <c r="BC442" s="49">
        <f t="shared" si="1442"/>
        <v>5.4232048635373502</v>
      </c>
      <c r="BD442" s="49">
        <f t="shared" si="1443"/>
        <v>5.7413125018682223</v>
      </c>
      <c r="BE442" s="49">
        <f t="shared" si="1444"/>
        <v>5.9073736516739075</v>
      </c>
      <c r="BF442" s="49">
        <f t="shared" si="1445"/>
        <v>5.9073736516739075</v>
      </c>
      <c r="BG442" s="49">
        <f t="shared" si="1446"/>
        <v>6.0382758844704369</v>
      </c>
      <c r="BH442" s="49">
        <f t="shared" si="1447"/>
        <v>5.9470320279055642</v>
      </c>
      <c r="BI442" s="49">
        <f t="shared" si="1448"/>
        <v>5.6799739470724546</v>
      </c>
      <c r="BJ442" s="49">
        <f t="shared" si="1449"/>
        <v>5.4055357715328256</v>
      </c>
      <c r="BK442" s="49">
        <f t="shared" si="1450"/>
        <v>5.4055357715328256</v>
      </c>
      <c r="BL442" s="49">
        <f t="shared" si="1451"/>
        <v>3.6996651208714297</v>
      </c>
      <c r="BM442" s="49">
        <f t="shared" si="1452"/>
        <v>1.2778023611345048</v>
      </c>
      <c r="BN442" s="49">
        <f t="shared" si="1453"/>
        <v>-4.1986265595141958E-2</v>
      </c>
      <c r="BO442" s="49">
        <f t="shared" si="1454"/>
        <v>-0.91325412460690814</v>
      </c>
      <c r="BP442" s="49">
        <f t="shared" si="1455"/>
        <v>-0.91325412460690814</v>
      </c>
      <c r="BQ442" s="49">
        <f t="shared" si="1456"/>
        <v>-1.4717145968615597</v>
      </c>
      <c r="BR442" s="49">
        <f t="shared" si="1457"/>
        <v>1.8134598410499052</v>
      </c>
      <c r="BS442" s="49">
        <f t="shared" si="1458"/>
        <v>2.8195971379304297</v>
      </c>
      <c r="BT442" s="49">
        <f t="shared" si="1459"/>
        <v>3.6252528121093093</v>
      </c>
      <c r="BU442" s="49">
        <f t="shared" si="1460"/>
        <v>3.6252528121093093</v>
      </c>
      <c r="BV442" s="49">
        <f t="shared" si="1461"/>
        <v>4.3209184839548982</v>
      </c>
      <c r="BW442" s="49">
        <f t="shared" si="1462"/>
        <v>4.6902444810363448</v>
      </c>
      <c r="BX442" s="49">
        <f t="shared" si="1463"/>
        <v>5.1981911912861563</v>
      </c>
      <c r="BY442" s="49">
        <f t="shared" si="1464"/>
        <v>5.3129744307549061</v>
      </c>
      <c r="BZ442" s="49">
        <f t="shared" si="1465"/>
        <v>5.3129744307549061</v>
      </c>
      <c r="CA442" s="49">
        <f t="shared" si="1466"/>
        <v>5.7473362994654451</v>
      </c>
      <c r="CB442" s="49">
        <f t="shared" si="1467"/>
        <v>5.7818605239702094</v>
      </c>
      <c r="CC442" s="49">
        <f t="shared" si="1468"/>
        <v>5.3544557795773358</v>
      </c>
      <c r="CD442" s="49">
        <f t="shared" si="1469"/>
        <v>5.2057441835080738</v>
      </c>
      <c r="CE442" s="49">
        <f t="shared" si="1470"/>
        <v>5.2057441835080738</v>
      </c>
      <c r="CF442" s="49">
        <f t="shared" si="1471"/>
        <v>5.4528604081232999</v>
      </c>
      <c r="CG442" s="49">
        <f t="shared" si="1472"/>
        <v>4.2651966112586308</v>
      </c>
      <c r="CH442" s="49">
        <f t="shared" si="1473"/>
        <v>4.9328197708717028</v>
      </c>
      <c r="CI442" s="49">
        <f t="shared" si="1474"/>
        <v>5.3425777173603279</v>
      </c>
      <c r="CJ442" s="49">
        <f t="shared" si="1475"/>
        <v>5.3425777173603279</v>
      </c>
      <c r="CK442" s="49">
        <f t="shared" si="1476"/>
        <v>5.0668766004770447</v>
      </c>
      <c r="CL442" s="49">
        <f t="shared" si="1477"/>
        <v>4.2156168854710501</v>
      </c>
      <c r="CM442" s="49">
        <f t="shared" si="1478"/>
        <v>4.246665952274526</v>
      </c>
      <c r="CN442" s="49">
        <f t="shared" si="1479"/>
        <v>4.5578950471286532</v>
      </c>
      <c r="CO442" s="49">
        <f t="shared" si="1480"/>
        <v>4.5578950471286532</v>
      </c>
      <c r="CP442" s="50"/>
      <c r="CQ442" s="50"/>
      <c r="CR442" s="50"/>
      <c r="CS442" s="50"/>
      <c r="CT442" s="50"/>
      <c r="CU442" s="50"/>
      <c r="CV442" s="50"/>
      <c r="CW442" s="50"/>
      <c r="CX442" s="50"/>
      <c r="CY442" s="50"/>
      <c r="CZ442" s="50"/>
      <c r="DA442" s="50"/>
      <c r="DB442" s="50"/>
      <c r="DC442" s="50"/>
      <c r="DD442" s="50"/>
      <c r="DE442" s="50"/>
      <c r="DF442" s="50"/>
      <c r="DG442" s="50"/>
      <c r="DH442" s="50"/>
      <c r="DI442" s="50"/>
    </row>
    <row r="443" spans="1:113" ht="14.25" customHeight="1" x14ac:dyDescent="0.2">
      <c r="A443" s="2"/>
      <c r="B443" s="6"/>
      <c r="C443" s="7"/>
      <c r="D443" s="5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</row>
    <row r="444" spans="1:113" ht="14.25" customHeight="1" x14ac:dyDescent="0.2">
      <c r="A444" s="2"/>
      <c r="B444" s="6"/>
      <c r="C444" s="7"/>
      <c r="D444" s="2"/>
      <c r="E444" s="2"/>
      <c r="F444" s="2"/>
      <c r="G444" s="5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</row>
    <row r="445" spans="1:113" ht="14.25" customHeight="1" x14ac:dyDescent="0.2">
      <c r="A445" s="1" t="s">
        <v>102</v>
      </c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</row>
    <row r="446" spans="1:113" ht="14.25" customHeight="1" x14ac:dyDescent="0.2">
      <c r="A446" s="1" t="str">
        <f t="shared" ref="A446:B446" si="1481">A224</f>
        <v>Propinsi</v>
      </c>
      <c r="B446" s="1" t="str">
        <f t="shared" si="1481"/>
        <v>:</v>
      </c>
      <c r="C446" s="5" t="str">
        <f>IF(C224="","",C224)</f>
        <v>Maluku</v>
      </c>
      <c r="D446" s="1" t="str">
        <f>D224</f>
        <v>Kabupaten/Kota :</v>
      </c>
      <c r="E446" s="5" t="str">
        <f>IF(E224="","",E224)</f>
        <v>Maluku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</row>
    <row r="447" spans="1:113" ht="14.25" customHeight="1" x14ac:dyDescent="0.2">
      <c r="A447" s="2"/>
      <c r="B447" s="6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</row>
    <row r="448" spans="1:113" ht="14.25" customHeight="1" x14ac:dyDescent="0.2">
      <c r="A448" s="129" t="s">
        <v>5</v>
      </c>
      <c r="B448" s="140" t="s">
        <v>6</v>
      </c>
      <c r="C448" s="141"/>
      <c r="D448" s="131">
        <v>2008</v>
      </c>
      <c r="E448" s="132"/>
      <c r="F448" s="132"/>
      <c r="G448" s="132"/>
      <c r="H448" s="133"/>
      <c r="I448" s="131">
        <f>D448+1</f>
        <v>2009</v>
      </c>
      <c r="J448" s="132"/>
      <c r="K448" s="132"/>
      <c r="L448" s="132"/>
      <c r="M448" s="133"/>
      <c r="N448" s="131">
        <f>I448+1</f>
        <v>2010</v>
      </c>
      <c r="O448" s="132"/>
      <c r="P448" s="132"/>
      <c r="Q448" s="132"/>
      <c r="R448" s="133"/>
      <c r="S448" s="131">
        <f>N448+1</f>
        <v>2011</v>
      </c>
      <c r="T448" s="132"/>
      <c r="U448" s="132"/>
      <c r="V448" s="132"/>
      <c r="W448" s="133"/>
      <c r="X448" s="131">
        <f>S448+1</f>
        <v>2012</v>
      </c>
      <c r="Y448" s="132"/>
      <c r="Z448" s="132"/>
      <c r="AA448" s="132"/>
      <c r="AB448" s="133"/>
      <c r="AC448" s="131">
        <f>X448+1</f>
        <v>2013</v>
      </c>
      <c r="AD448" s="132"/>
      <c r="AE448" s="132"/>
      <c r="AF448" s="132"/>
      <c r="AG448" s="133"/>
      <c r="AH448" s="131">
        <f>AC448+1</f>
        <v>2014</v>
      </c>
      <c r="AI448" s="132"/>
      <c r="AJ448" s="132"/>
      <c r="AK448" s="132"/>
      <c r="AL448" s="133"/>
      <c r="AM448" s="131">
        <f>AH448+1</f>
        <v>2015</v>
      </c>
      <c r="AN448" s="132"/>
      <c r="AO448" s="132"/>
      <c r="AP448" s="132"/>
      <c r="AQ448" s="133"/>
      <c r="AR448" s="131">
        <f>AM448+1</f>
        <v>2016</v>
      </c>
      <c r="AS448" s="132"/>
      <c r="AT448" s="132"/>
      <c r="AU448" s="132"/>
      <c r="AV448" s="133"/>
      <c r="AW448" s="131">
        <f>AR448+1</f>
        <v>2017</v>
      </c>
      <c r="AX448" s="132"/>
      <c r="AY448" s="132"/>
      <c r="AZ448" s="132"/>
      <c r="BA448" s="133"/>
      <c r="BB448" s="131">
        <f>AW448+1</f>
        <v>2018</v>
      </c>
      <c r="BC448" s="132"/>
      <c r="BD448" s="132"/>
      <c r="BE448" s="132"/>
      <c r="BF448" s="133"/>
      <c r="BG448" s="131">
        <f>BB448+1</f>
        <v>2019</v>
      </c>
      <c r="BH448" s="132"/>
      <c r="BI448" s="132"/>
      <c r="BJ448" s="132"/>
      <c r="BK448" s="133"/>
      <c r="BL448" s="131">
        <f>BG448+1</f>
        <v>2020</v>
      </c>
      <c r="BM448" s="132"/>
      <c r="BN448" s="132"/>
      <c r="BO448" s="132"/>
      <c r="BP448" s="133"/>
      <c r="BQ448" s="131">
        <f>BL448+1</f>
        <v>2021</v>
      </c>
      <c r="BR448" s="132"/>
      <c r="BS448" s="132"/>
      <c r="BT448" s="132"/>
      <c r="BU448" s="133"/>
      <c r="BV448" s="131">
        <f>BQ448+1</f>
        <v>2022</v>
      </c>
      <c r="BW448" s="132"/>
      <c r="BX448" s="132"/>
      <c r="BY448" s="132"/>
      <c r="BZ448" s="133"/>
      <c r="CA448" s="131">
        <f>BV448+1</f>
        <v>2023</v>
      </c>
      <c r="CB448" s="132"/>
      <c r="CC448" s="132"/>
      <c r="CD448" s="132"/>
      <c r="CE448" s="133"/>
      <c r="CF448" s="131">
        <f>CA448+1</f>
        <v>2024</v>
      </c>
      <c r="CG448" s="132"/>
      <c r="CH448" s="132"/>
      <c r="CI448" s="132"/>
      <c r="CJ448" s="133"/>
      <c r="CK448" s="131">
        <f>CF448+1</f>
        <v>2025</v>
      </c>
      <c r="CL448" s="132"/>
      <c r="CM448" s="132"/>
      <c r="CN448" s="132"/>
      <c r="CO448" s="133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</row>
    <row r="449" spans="1:113" ht="14.25" customHeight="1" x14ac:dyDescent="0.2">
      <c r="A449" s="139"/>
      <c r="B449" s="142"/>
      <c r="C449" s="143"/>
      <c r="D449" s="134" t="s">
        <v>7</v>
      </c>
      <c r="E449" s="134" t="s">
        <v>8</v>
      </c>
      <c r="F449" s="134" t="s">
        <v>9</v>
      </c>
      <c r="G449" s="134" t="s">
        <v>10</v>
      </c>
      <c r="H449" s="134" t="s">
        <v>11</v>
      </c>
      <c r="I449" s="129" t="s">
        <v>7</v>
      </c>
      <c r="J449" s="129" t="s">
        <v>8</v>
      </c>
      <c r="K449" s="129" t="s">
        <v>9</v>
      </c>
      <c r="L449" s="129" t="s">
        <v>10</v>
      </c>
      <c r="M449" s="129" t="s">
        <v>11</v>
      </c>
      <c r="N449" s="129" t="s">
        <v>7</v>
      </c>
      <c r="O449" s="129" t="s">
        <v>8</v>
      </c>
      <c r="P449" s="129" t="s">
        <v>9</v>
      </c>
      <c r="Q449" s="129" t="s">
        <v>10</v>
      </c>
      <c r="R449" s="129" t="s">
        <v>11</v>
      </c>
      <c r="S449" s="129" t="s">
        <v>7</v>
      </c>
      <c r="T449" s="129" t="s">
        <v>8</v>
      </c>
      <c r="U449" s="129" t="s">
        <v>9</v>
      </c>
      <c r="V449" s="129" t="s">
        <v>10</v>
      </c>
      <c r="W449" s="129" t="s">
        <v>11</v>
      </c>
      <c r="X449" s="129" t="s">
        <v>7</v>
      </c>
      <c r="Y449" s="129" t="s">
        <v>8</v>
      </c>
      <c r="Z449" s="129" t="s">
        <v>9</v>
      </c>
      <c r="AA449" s="129" t="s">
        <v>10</v>
      </c>
      <c r="AB449" s="129" t="s">
        <v>11</v>
      </c>
      <c r="AC449" s="129" t="s">
        <v>7</v>
      </c>
      <c r="AD449" s="129" t="s">
        <v>8</v>
      </c>
      <c r="AE449" s="129" t="s">
        <v>9</v>
      </c>
      <c r="AF449" s="129" t="s">
        <v>10</v>
      </c>
      <c r="AG449" s="129" t="s">
        <v>11</v>
      </c>
      <c r="AH449" s="129" t="s">
        <v>7</v>
      </c>
      <c r="AI449" s="129" t="s">
        <v>8</v>
      </c>
      <c r="AJ449" s="129" t="s">
        <v>9</v>
      </c>
      <c r="AK449" s="129" t="s">
        <v>10</v>
      </c>
      <c r="AL449" s="129" t="s">
        <v>11</v>
      </c>
      <c r="AM449" s="129" t="s">
        <v>7</v>
      </c>
      <c r="AN449" s="129" t="s">
        <v>8</v>
      </c>
      <c r="AO449" s="129" t="s">
        <v>9</v>
      </c>
      <c r="AP449" s="129" t="s">
        <v>10</v>
      </c>
      <c r="AQ449" s="129" t="s">
        <v>11</v>
      </c>
      <c r="AR449" s="129" t="s">
        <v>7</v>
      </c>
      <c r="AS449" s="129" t="s">
        <v>8</v>
      </c>
      <c r="AT449" s="129" t="s">
        <v>9</v>
      </c>
      <c r="AU449" s="129" t="s">
        <v>10</v>
      </c>
      <c r="AV449" s="129" t="s">
        <v>11</v>
      </c>
      <c r="AW449" s="129" t="s">
        <v>7</v>
      </c>
      <c r="AX449" s="129" t="s">
        <v>8</v>
      </c>
      <c r="AY449" s="129" t="s">
        <v>9</v>
      </c>
      <c r="AZ449" s="129" t="s">
        <v>10</v>
      </c>
      <c r="BA449" s="129" t="s">
        <v>11</v>
      </c>
      <c r="BB449" s="129" t="s">
        <v>7</v>
      </c>
      <c r="BC449" s="129" t="s">
        <v>8</v>
      </c>
      <c r="BD449" s="129" t="s">
        <v>9</v>
      </c>
      <c r="BE449" s="129" t="s">
        <v>10</v>
      </c>
      <c r="BF449" s="129" t="s">
        <v>11</v>
      </c>
      <c r="BG449" s="129" t="s">
        <v>7</v>
      </c>
      <c r="BH449" s="129" t="s">
        <v>8</v>
      </c>
      <c r="BI449" s="129" t="s">
        <v>9</v>
      </c>
      <c r="BJ449" s="129" t="s">
        <v>10</v>
      </c>
      <c r="BK449" s="129" t="s">
        <v>11</v>
      </c>
      <c r="BL449" s="129" t="s">
        <v>7</v>
      </c>
      <c r="BM449" s="129" t="s">
        <v>8</v>
      </c>
      <c r="BN449" s="129" t="s">
        <v>9</v>
      </c>
      <c r="BO449" s="129" t="s">
        <v>10</v>
      </c>
      <c r="BP449" s="129" t="s">
        <v>11</v>
      </c>
      <c r="BQ449" s="129" t="s">
        <v>7</v>
      </c>
      <c r="BR449" s="129" t="s">
        <v>8</v>
      </c>
      <c r="BS449" s="129" t="s">
        <v>9</v>
      </c>
      <c r="BT449" s="129" t="s">
        <v>10</v>
      </c>
      <c r="BU449" s="129" t="s">
        <v>11</v>
      </c>
      <c r="BV449" s="129" t="s">
        <v>7</v>
      </c>
      <c r="BW449" s="129" t="s">
        <v>8</v>
      </c>
      <c r="BX449" s="129" t="s">
        <v>9</v>
      </c>
      <c r="BY449" s="129" t="s">
        <v>10</v>
      </c>
      <c r="BZ449" s="129" t="s">
        <v>11</v>
      </c>
      <c r="CA449" s="129" t="s">
        <v>7</v>
      </c>
      <c r="CB449" s="129" t="s">
        <v>8</v>
      </c>
      <c r="CC449" s="129" t="s">
        <v>9</v>
      </c>
      <c r="CD449" s="129" t="s">
        <v>10</v>
      </c>
      <c r="CE449" s="129" t="s">
        <v>11</v>
      </c>
      <c r="CF449" s="129" t="s">
        <v>7</v>
      </c>
      <c r="CG449" s="129" t="s">
        <v>8</v>
      </c>
      <c r="CH449" s="129" t="s">
        <v>9</v>
      </c>
      <c r="CI449" s="129" t="s">
        <v>10</v>
      </c>
      <c r="CJ449" s="129" t="s">
        <v>11</v>
      </c>
      <c r="CK449" s="129" t="s">
        <v>7</v>
      </c>
      <c r="CL449" s="129" t="s">
        <v>8</v>
      </c>
      <c r="CM449" s="129" t="s">
        <v>9</v>
      </c>
      <c r="CN449" s="129" t="s">
        <v>10</v>
      </c>
      <c r="CO449" s="129" t="s">
        <v>11</v>
      </c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</row>
    <row r="450" spans="1:113" ht="14.25" customHeight="1" x14ac:dyDescent="0.2">
      <c r="A450" s="130"/>
      <c r="B450" s="144"/>
      <c r="C450" s="145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  <c r="AM450" s="130"/>
      <c r="AN450" s="130"/>
      <c r="AO450" s="130"/>
      <c r="AP450" s="130"/>
      <c r="AQ450" s="130"/>
      <c r="AR450" s="130"/>
      <c r="AS450" s="130"/>
      <c r="AT450" s="130"/>
      <c r="AU450" s="130"/>
      <c r="AV450" s="130"/>
      <c r="AW450" s="130"/>
      <c r="AX450" s="130"/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  <c r="BN450" s="130"/>
      <c r="BO450" s="130"/>
      <c r="BP450" s="130"/>
      <c r="BQ450" s="130"/>
      <c r="BR450" s="130"/>
      <c r="BS450" s="130"/>
      <c r="BT450" s="130"/>
      <c r="BU450" s="130"/>
      <c r="BV450" s="130"/>
      <c r="BW450" s="130"/>
      <c r="BX450" s="130"/>
      <c r="BY450" s="130"/>
      <c r="BZ450" s="130"/>
      <c r="CA450" s="130"/>
      <c r="CB450" s="130"/>
      <c r="CC450" s="130"/>
      <c r="CD450" s="130"/>
      <c r="CE450" s="130"/>
      <c r="CF450" s="130"/>
      <c r="CG450" s="130"/>
      <c r="CH450" s="130"/>
      <c r="CI450" s="130"/>
      <c r="CJ450" s="130"/>
      <c r="CK450" s="130"/>
      <c r="CL450" s="130"/>
      <c r="CM450" s="130"/>
      <c r="CN450" s="130"/>
      <c r="CO450" s="130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</row>
    <row r="451" spans="1:113" ht="14.25" customHeight="1" x14ac:dyDescent="0.2">
      <c r="A451" s="8">
        <v>-1</v>
      </c>
      <c r="B451" s="146">
        <v>-2</v>
      </c>
      <c r="C451" s="133"/>
      <c r="D451" s="10">
        <v>-3</v>
      </c>
      <c r="E451" s="10">
        <f t="shared" ref="E451:CO451" si="1482">D451-1</f>
        <v>-4</v>
      </c>
      <c r="F451" s="10">
        <f t="shared" si="1482"/>
        <v>-5</v>
      </c>
      <c r="G451" s="10">
        <f t="shared" si="1482"/>
        <v>-6</v>
      </c>
      <c r="H451" s="10">
        <f t="shared" si="1482"/>
        <v>-7</v>
      </c>
      <c r="I451" s="10">
        <f t="shared" si="1482"/>
        <v>-8</v>
      </c>
      <c r="J451" s="10">
        <f t="shared" si="1482"/>
        <v>-9</v>
      </c>
      <c r="K451" s="10">
        <f t="shared" si="1482"/>
        <v>-10</v>
      </c>
      <c r="L451" s="10">
        <f t="shared" si="1482"/>
        <v>-11</v>
      </c>
      <c r="M451" s="10">
        <f t="shared" si="1482"/>
        <v>-12</v>
      </c>
      <c r="N451" s="10">
        <f t="shared" si="1482"/>
        <v>-13</v>
      </c>
      <c r="O451" s="10">
        <f t="shared" si="1482"/>
        <v>-14</v>
      </c>
      <c r="P451" s="10">
        <f t="shared" si="1482"/>
        <v>-15</v>
      </c>
      <c r="Q451" s="10">
        <f t="shared" si="1482"/>
        <v>-16</v>
      </c>
      <c r="R451" s="10">
        <f t="shared" si="1482"/>
        <v>-17</v>
      </c>
      <c r="S451" s="10">
        <f t="shared" si="1482"/>
        <v>-18</v>
      </c>
      <c r="T451" s="10">
        <f t="shared" si="1482"/>
        <v>-19</v>
      </c>
      <c r="U451" s="10">
        <f t="shared" si="1482"/>
        <v>-20</v>
      </c>
      <c r="V451" s="10">
        <f t="shared" si="1482"/>
        <v>-21</v>
      </c>
      <c r="W451" s="10">
        <f t="shared" si="1482"/>
        <v>-22</v>
      </c>
      <c r="X451" s="10">
        <f t="shared" si="1482"/>
        <v>-23</v>
      </c>
      <c r="Y451" s="10">
        <f t="shared" si="1482"/>
        <v>-24</v>
      </c>
      <c r="Z451" s="10">
        <f t="shared" si="1482"/>
        <v>-25</v>
      </c>
      <c r="AA451" s="10">
        <f t="shared" si="1482"/>
        <v>-26</v>
      </c>
      <c r="AB451" s="10">
        <f t="shared" si="1482"/>
        <v>-27</v>
      </c>
      <c r="AC451" s="10">
        <f t="shared" si="1482"/>
        <v>-28</v>
      </c>
      <c r="AD451" s="10">
        <f t="shared" si="1482"/>
        <v>-29</v>
      </c>
      <c r="AE451" s="10">
        <f t="shared" si="1482"/>
        <v>-30</v>
      </c>
      <c r="AF451" s="10">
        <f t="shared" si="1482"/>
        <v>-31</v>
      </c>
      <c r="AG451" s="10">
        <f t="shared" si="1482"/>
        <v>-32</v>
      </c>
      <c r="AH451" s="10">
        <f t="shared" si="1482"/>
        <v>-33</v>
      </c>
      <c r="AI451" s="10">
        <f t="shared" si="1482"/>
        <v>-34</v>
      </c>
      <c r="AJ451" s="10">
        <f t="shared" si="1482"/>
        <v>-35</v>
      </c>
      <c r="AK451" s="10">
        <f t="shared" si="1482"/>
        <v>-36</v>
      </c>
      <c r="AL451" s="10">
        <f t="shared" si="1482"/>
        <v>-37</v>
      </c>
      <c r="AM451" s="10">
        <f t="shared" si="1482"/>
        <v>-38</v>
      </c>
      <c r="AN451" s="10">
        <f t="shared" si="1482"/>
        <v>-39</v>
      </c>
      <c r="AO451" s="10">
        <f t="shared" si="1482"/>
        <v>-40</v>
      </c>
      <c r="AP451" s="10">
        <f t="shared" si="1482"/>
        <v>-41</v>
      </c>
      <c r="AQ451" s="10">
        <f t="shared" si="1482"/>
        <v>-42</v>
      </c>
      <c r="AR451" s="10">
        <f t="shared" si="1482"/>
        <v>-43</v>
      </c>
      <c r="AS451" s="10">
        <f t="shared" si="1482"/>
        <v>-44</v>
      </c>
      <c r="AT451" s="10">
        <f t="shared" si="1482"/>
        <v>-45</v>
      </c>
      <c r="AU451" s="10">
        <f t="shared" si="1482"/>
        <v>-46</v>
      </c>
      <c r="AV451" s="10">
        <f t="shared" si="1482"/>
        <v>-47</v>
      </c>
      <c r="AW451" s="10">
        <f t="shared" si="1482"/>
        <v>-48</v>
      </c>
      <c r="AX451" s="10">
        <f t="shared" si="1482"/>
        <v>-49</v>
      </c>
      <c r="AY451" s="10">
        <f t="shared" si="1482"/>
        <v>-50</v>
      </c>
      <c r="AZ451" s="10">
        <f t="shared" si="1482"/>
        <v>-51</v>
      </c>
      <c r="BA451" s="10">
        <f t="shared" si="1482"/>
        <v>-52</v>
      </c>
      <c r="BB451" s="10">
        <f t="shared" si="1482"/>
        <v>-53</v>
      </c>
      <c r="BC451" s="10">
        <f t="shared" si="1482"/>
        <v>-54</v>
      </c>
      <c r="BD451" s="10">
        <f t="shared" si="1482"/>
        <v>-55</v>
      </c>
      <c r="BE451" s="10">
        <f t="shared" si="1482"/>
        <v>-56</v>
      </c>
      <c r="BF451" s="10">
        <f t="shared" si="1482"/>
        <v>-57</v>
      </c>
      <c r="BG451" s="10">
        <f t="shared" si="1482"/>
        <v>-58</v>
      </c>
      <c r="BH451" s="10">
        <f t="shared" si="1482"/>
        <v>-59</v>
      </c>
      <c r="BI451" s="10">
        <f t="shared" si="1482"/>
        <v>-60</v>
      </c>
      <c r="BJ451" s="10">
        <f t="shared" si="1482"/>
        <v>-61</v>
      </c>
      <c r="BK451" s="10">
        <f t="shared" si="1482"/>
        <v>-62</v>
      </c>
      <c r="BL451" s="10">
        <f t="shared" si="1482"/>
        <v>-63</v>
      </c>
      <c r="BM451" s="10">
        <f t="shared" si="1482"/>
        <v>-64</v>
      </c>
      <c r="BN451" s="10">
        <f t="shared" si="1482"/>
        <v>-65</v>
      </c>
      <c r="BO451" s="10">
        <f t="shared" si="1482"/>
        <v>-66</v>
      </c>
      <c r="BP451" s="10">
        <f t="shared" si="1482"/>
        <v>-67</v>
      </c>
      <c r="BQ451" s="10">
        <f t="shared" si="1482"/>
        <v>-68</v>
      </c>
      <c r="BR451" s="10">
        <f t="shared" si="1482"/>
        <v>-69</v>
      </c>
      <c r="BS451" s="10">
        <f t="shared" si="1482"/>
        <v>-70</v>
      </c>
      <c r="BT451" s="10">
        <f t="shared" si="1482"/>
        <v>-71</v>
      </c>
      <c r="BU451" s="10">
        <f t="shared" si="1482"/>
        <v>-72</v>
      </c>
      <c r="BV451" s="10">
        <f t="shared" si="1482"/>
        <v>-73</v>
      </c>
      <c r="BW451" s="10">
        <f t="shared" si="1482"/>
        <v>-74</v>
      </c>
      <c r="BX451" s="10">
        <f t="shared" si="1482"/>
        <v>-75</v>
      </c>
      <c r="BY451" s="10">
        <f t="shared" si="1482"/>
        <v>-76</v>
      </c>
      <c r="BZ451" s="10">
        <f t="shared" si="1482"/>
        <v>-77</v>
      </c>
      <c r="CA451" s="10">
        <f t="shared" si="1482"/>
        <v>-78</v>
      </c>
      <c r="CB451" s="10">
        <f t="shared" si="1482"/>
        <v>-79</v>
      </c>
      <c r="CC451" s="10">
        <f t="shared" si="1482"/>
        <v>-80</v>
      </c>
      <c r="CD451" s="10">
        <f t="shared" si="1482"/>
        <v>-81</v>
      </c>
      <c r="CE451" s="10">
        <f t="shared" si="1482"/>
        <v>-82</v>
      </c>
      <c r="CF451" s="10">
        <f t="shared" si="1482"/>
        <v>-83</v>
      </c>
      <c r="CG451" s="10">
        <f t="shared" si="1482"/>
        <v>-84</v>
      </c>
      <c r="CH451" s="10">
        <f t="shared" si="1482"/>
        <v>-85</v>
      </c>
      <c r="CI451" s="10">
        <f t="shared" si="1482"/>
        <v>-86</v>
      </c>
      <c r="CJ451" s="10">
        <f t="shared" si="1482"/>
        <v>-87</v>
      </c>
      <c r="CK451" s="10">
        <f t="shared" si="1482"/>
        <v>-88</v>
      </c>
      <c r="CL451" s="10">
        <f t="shared" si="1482"/>
        <v>-89</v>
      </c>
      <c r="CM451" s="10">
        <f t="shared" si="1482"/>
        <v>-90</v>
      </c>
      <c r="CN451" s="10">
        <f t="shared" si="1482"/>
        <v>-91</v>
      </c>
      <c r="CO451" s="10">
        <f t="shared" si="1482"/>
        <v>-92</v>
      </c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</row>
    <row r="452" spans="1:113" ht="14.25" customHeight="1" x14ac:dyDescent="0.2">
      <c r="A452" s="12"/>
      <c r="B452" s="9"/>
      <c r="C452" s="1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</row>
    <row r="453" spans="1:113" ht="14.25" customHeight="1" x14ac:dyDescent="0.2">
      <c r="A453" s="14" t="s">
        <v>12</v>
      </c>
      <c r="B453" s="147" t="s">
        <v>13</v>
      </c>
      <c r="C453" s="148"/>
      <c r="D453" s="17">
        <f t="shared" ref="D453:CO453" si="1483">IF(D83=0," ",D9/D83*100)</f>
        <v>88.403905627608268</v>
      </c>
      <c r="E453" s="17">
        <f t="shared" si="1483"/>
        <v>90.494496400896224</v>
      </c>
      <c r="F453" s="17">
        <f t="shared" si="1483"/>
        <v>90.743501385670072</v>
      </c>
      <c r="G453" s="17">
        <f t="shared" si="1483"/>
        <v>91.969016038257706</v>
      </c>
      <c r="H453" s="17">
        <f t="shared" si="1483"/>
        <v>90.412632071594473</v>
      </c>
      <c r="I453" s="17">
        <f t="shared" si="1483"/>
        <v>94.515962865833998</v>
      </c>
      <c r="J453" s="17">
        <f t="shared" si="1483"/>
        <v>95.031311292856202</v>
      </c>
      <c r="K453" s="17">
        <f t="shared" si="1483"/>
        <v>96.39143833886537</v>
      </c>
      <c r="L453" s="17">
        <f t="shared" si="1483"/>
        <v>98.268983436941852</v>
      </c>
      <c r="M453" s="17">
        <f t="shared" si="1483"/>
        <v>96.08547674394849</v>
      </c>
      <c r="N453" s="17">
        <f t="shared" si="1483"/>
        <v>98.667657677274335</v>
      </c>
      <c r="O453" s="17">
        <f t="shared" si="1483"/>
        <v>99.445031327989298</v>
      </c>
      <c r="P453" s="17">
        <f t="shared" si="1483"/>
        <v>100.49266502624154</v>
      </c>
      <c r="Q453" s="17">
        <f t="shared" si="1483"/>
        <v>101.31987896768135</v>
      </c>
      <c r="R453" s="17">
        <f t="shared" si="1483"/>
        <v>100</v>
      </c>
      <c r="S453" s="17">
        <f t="shared" si="1483"/>
        <v>104.44559668320434</v>
      </c>
      <c r="T453" s="17">
        <f t="shared" si="1483"/>
        <v>107.71684984591785</v>
      </c>
      <c r="U453" s="17">
        <f t="shared" si="1483"/>
        <v>108.52054475394104</v>
      </c>
      <c r="V453" s="17">
        <f t="shared" si="1483"/>
        <v>109.48409127754266</v>
      </c>
      <c r="W453" s="17">
        <f t="shared" si="1483"/>
        <v>107.56210495903511</v>
      </c>
      <c r="X453" s="17">
        <f t="shared" si="1483"/>
        <v>113.98128737967865</v>
      </c>
      <c r="Y453" s="17">
        <f t="shared" si="1483"/>
        <v>114.86375741308177</v>
      </c>
      <c r="Z453" s="17">
        <f t="shared" si="1483"/>
        <v>116.41002968586976</v>
      </c>
      <c r="AA453" s="17">
        <f t="shared" si="1483"/>
        <v>119.03401419470406</v>
      </c>
      <c r="AB453" s="17">
        <f t="shared" si="1483"/>
        <v>116.07857121335576</v>
      </c>
      <c r="AC453" s="17">
        <f t="shared" si="1483"/>
        <v>120.44455314225769</v>
      </c>
      <c r="AD453" s="17">
        <f t="shared" si="1483"/>
        <v>123.76954589751634</v>
      </c>
      <c r="AE453" s="17">
        <f t="shared" si="1483"/>
        <v>128.87611898828078</v>
      </c>
      <c r="AF453" s="17">
        <f t="shared" si="1483"/>
        <v>132.69353386520791</v>
      </c>
      <c r="AG453" s="17">
        <f t="shared" si="1483"/>
        <v>126.57314575786171</v>
      </c>
      <c r="AH453" s="17">
        <f t="shared" si="1483"/>
        <v>133.67894474104028</v>
      </c>
      <c r="AI453" s="17">
        <f t="shared" si="1483"/>
        <v>135.56787503420466</v>
      </c>
      <c r="AJ453" s="17">
        <f t="shared" si="1483"/>
        <v>135.9735925681064</v>
      </c>
      <c r="AK453" s="17">
        <f t="shared" si="1483"/>
        <v>136.89242524406663</v>
      </c>
      <c r="AL453" s="17">
        <f t="shared" si="1483"/>
        <v>135.53968403452632</v>
      </c>
      <c r="AM453" s="17">
        <f t="shared" si="1483"/>
        <v>138.62922499284974</v>
      </c>
      <c r="AN453" s="17">
        <f t="shared" si="1483"/>
        <v>139.49600606434939</v>
      </c>
      <c r="AO453" s="17">
        <f t="shared" si="1483"/>
        <v>140.4503737208835</v>
      </c>
      <c r="AP453" s="17">
        <f t="shared" si="1483"/>
        <v>141.76259924536168</v>
      </c>
      <c r="AQ453" s="17">
        <f t="shared" si="1483"/>
        <v>140.08374026813303</v>
      </c>
      <c r="AR453" s="17">
        <f t="shared" si="1483"/>
        <v>142.38375693294174</v>
      </c>
      <c r="AS453" s="17">
        <f t="shared" si="1483"/>
        <v>142.69151719400259</v>
      </c>
      <c r="AT453" s="17">
        <f t="shared" si="1483"/>
        <v>143.08650304582343</v>
      </c>
      <c r="AU453" s="17">
        <f t="shared" si="1483"/>
        <v>143.53529147795527</v>
      </c>
      <c r="AV453" s="17">
        <f t="shared" si="1483"/>
        <v>142.93416948760489</v>
      </c>
      <c r="AW453" s="17">
        <f t="shared" si="1483"/>
        <v>143.77057462162674</v>
      </c>
      <c r="AX453" s="17">
        <f t="shared" si="1483"/>
        <v>144.44013810859045</v>
      </c>
      <c r="AY453" s="17">
        <f t="shared" si="1483"/>
        <v>145.11311813334487</v>
      </c>
      <c r="AZ453" s="17">
        <f t="shared" si="1483"/>
        <v>145.56077237039352</v>
      </c>
      <c r="BA453" s="17">
        <f t="shared" si="1483"/>
        <v>144.72553495154398</v>
      </c>
      <c r="BB453" s="17">
        <f t="shared" si="1483"/>
        <v>145.7771028815103</v>
      </c>
      <c r="BC453" s="17">
        <f t="shared" si="1483"/>
        <v>146.2496509598956</v>
      </c>
      <c r="BD453" s="17">
        <f t="shared" si="1483"/>
        <v>146.47566402803133</v>
      </c>
      <c r="BE453" s="17">
        <f t="shared" si="1483"/>
        <v>147.25648365082188</v>
      </c>
      <c r="BF453" s="17">
        <f t="shared" si="1483"/>
        <v>146.45424438497182</v>
      </c>
      <c r="BG453" s="17">
        <f t="shared" si="1483"/>
        <v>148.09267396570149</v>
      </c>
      <c r="BH453" s="17">
        <f t="shared" si="1483"/>
        <v>149.03437088483318</v>
      </c>
      <c r="BI453" s="17">
        <f t="shared" si="1483"/>
        <v>149.43180567373085</v>
      </c>
      <c r="BJ453" s="17">
        <f t="shared" si="1483"/>
        <v>149.63725263920071</v>
      </c>
      <c r="BK453" s="17">
        <f t="shared" si="1483"/>
        <v>149.06041820182617</v>
      </c>
      <c r="BL453" s="17">
        <f t="shared" si="1483"/>
        <v>150.47568663143446</v>
      </c>
      <c r="BM453" s="17">
        <f t="shared" si="1483"/>
        <v>151.03907362354894</v>
      </c>
      <c r="BN453" s="17">
        <f t="shared" si="1483"/>
        <v>151.12728261421526</v>
      </c>
      <c r="BO453" s="17">
        <f t="shared" si="1483"/>
        <v>151.2963346079278</v>
      </c>
      <c r="BP453" s="17">
        <f t="shared" si="1483"/>
        <v>150.98574644238911</v>
      </c>
      <c r="BQ453" s="17">
        <f t="shared" si="1483"/>
        <v>151.07455249145801</v>
      </c>
      <c r="BR453" s="17">
        <f t="shared" si="1483"/>
        <v>151.98244455414448</v>
      </c>
      <c r="BS453" s="17">
        <f t="shared" si="1483"/>
        <v>152.63354903913623</v>
      </c>
      <c r="BT453" s="17">
        <f t="shared" si="1483"/>
        <v>153.2689769707205</v>
      </c>
      <c r="BU453" s="17">
        <f t="shared" si="1483"/>
        <v>152.25319646187486</v>
      </c>
      <c r="BV453" s="17">
        <f t="shared" si="1483"/>
        <v>156.51840196457306</v>
      </c>
      <c r="BW453" s="17">
        <f t="shared" si="1483"/>
        <v>159.23972683976169</v>
      </c>
      <c r="BX453" s="17">
        <f t="shared" si="1483"/>
        <v>163.91050730386277</v>
      </c>
      <c r="BY453" s="17">
        <f t="shared" si="1483"/>
        <v>166.03725354430338</v>
      </c>
      <c r="BZ453" s="17">
        <f t="shared" si="1483"/>
        <v>161.50604037466584</v>
      </c>
      <c r="CA453" s="17">
        <f t="shared" si="1483"/>
        <v>166.27386894108196</v>
      </c>
      <c r="CB453" s="17">
        <f t="shared" si="1483"/>
        <v>168.32031357031164</v>
      </c>
      <c r="CC453" s="17">
        <f t="shared" si="1483"/>
        <v>169.17634191306399</v>
      </c>
      <c r="CD453" s="17">
        <f t="shared" si="1483"/>
        <v>170.26662653514191</v>
      </c>
      <c r="CE453" s="17">
        <f t="shared" si="1483"/>
        <v>168.54105899078621</v>
      </c>
      <c r="CF453" s="17">
        <f t="shared" si="1483"/>
        <v>170.3084850647729</v>
      </c>
      <c r="CG453" s="17">
        <f t="shared" si="1483"/>
        <v>174.81072685097521</v>
      </c>
      <c r="CH453" s="17">
        <f t="shared" si="1483"/>
        <v>173.64333515470335</v>
      </c>
      <c r="CI453" s="17">
        <f t="shared" si="1483"/>
        <v>172.2311375249129</v>
      </c>
      <c r="CJ453" s="17">
        <f t="shared" si="1483"/>
        <v>172.72961857923553</v>
      </c>
      <c r="CK453" s="17">
        <f t="shared" si="1483"/>
        <v>173.77195287669321</v>
      </c>
      <c r="CL453" s="17">
        <f t="shared" si="1483"/>
        <v>174.11105804583636</v>
      </c>
      <c r="CM453" s="17">
        <f t="shared" si="1483"/>
        <v>174.48771114208597</v>
      </c>
      <c r="CN453" s="17">
        <f t="shared" si="1483"/>
        <v>175.3882184994491</v>
      </c>
      <c r="CO453" s="17">
        <f t="shared" si="1483"/>
        <v>174.45576068842004</v>
      </c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</row>
    <row r="454" spans="1:113" ht="14.25" customHeight="1" x14ac:dyDescent="0.2">
      <c r="A454" s="19"/>
      <c r="B454" s="20">
        <v>1</v>
      </c>
      <c r="C454" s="21" t="s">
        <v>14</v>
      </c>
      <c r="D454" s="63">
        <f t="shared" ref="D454:CO454" si="1484">IF(D84=0," ",D10/D84*100)</f>
        <v>89.344267620695959</v>
      </c>
      <c r="E454" s="63">
        <f t="shared" si="1484"/>
        <v>90.350576916960762</v>
      </c>
      <c r="F454" s="63">
        <f t="shared" si="1484"/>
        <v>91.49588212120517</v>
      </c>
      <c r="G454" s="63">
        <f t="shared" si="1484"/>
        <v>92.498463142775961</v>
      </c>
      <c r="H454" s="63">
        <f t="shared" si="1484"/>
        <v>90.929357278621296</v>
      </c>
      <c r="I454" s="63">
        <f t="shared" si="1484"/>
        <v>93.433201158205108</v>
      </c>
      <c r="J454" s="63">
        <f t="shared" si="1484"/>
        <v>93.60966533820185</v>
      </c>
      <c r="K454" s="63">
        <f t="shared" si="1484"/>
        <v>95.448787838026178</v>
      </c>
      <c r="L454" s="63">
        <f t="shared" si="1484"/>
        <v>97.06165146003292</v>
      </c>
      <c r="M454" s="63">
        <f t="shared" si="1484"/>
        <v>94.898969198948464</v>
      </c>
      <c r="N454" s="63">
        <f t="shared" si="1484"/>
        <v>97.792053408271101</v>
      </c>
      <c r="O454" s="63">
        <f t="shared" si="1484"/>
        <v>99.180451963729993</v>
      </c>
      <c r="P454" s="63">
        <f t="shared" si="1484"/>
        <v>100.79858556687311</v>
      </c>
      <c r="Q454" s="63">
        <f t="shared" si="1484"/>
        <v>102.13592337522708</v>
      </c>
      <c r="R454" s="63">
        <f t="shared" si="1484"/>
        <v>100</v>
      </c>
      <c r="S454" s="63">
        <f t="shared" si="1484"/>
        <v>105.29015150749299</v>
      </c>
      <c r="T454" s="63">
        <f t="shared" si="1484"/>
        <v>107.179855109046</v>
      </c>
      <c r="U454" s="63">
        <f t="shared" si="1484"/>
        <v>108.63132238160156</v>
      </c>
      <c r="V454" s="63">
        <f t="shared" si="1484"/>
        <v>110.44915498414696</v>
      </c>
      <c r="W454" s="63">
        <f t="shared" si="1484"/>
        <v>107.91941866100419</v>
      </c>
      <c r="X454" s="63">
        <f t="shared" si="1484"/>
        <v>114.44894585523662</v>
      </c>
      <c r="Y454" s="63">
        <f t="shared" si="1484"/>
        <v>115.64558510460603</v>
      </c>
      <c r="Z454" s="63">
        <f t="shared" si="1484"/>
        <v>118.1480639885162</v>
      </c>
      <c r="AA454" s="63">
        <f t="shared" si="1484"/>
        <v>121.40390179593777</v>
      </c>
      <c r="AB454" s="63">
        <f t="shared" si="1484"/>
        <v>117.42750624417266</v>
      </c>
      <c r="AC454" s="63">
        <f t="shared" si="1484"/>
        <v>122.3743230131125</v>
      </c>
      <c r="AD454" s="63">
        <f t="shared" si="1484"/>
        <v>125.6814153966678</v>
      </c>
      <c r="AE454" s="63">
        <f t="shared" si="1484"/>
        <v>129.87005466732103</v>
      </c>
      <c r="AF454" s="63">
        <f t="shared" si="1484"/>
        <v>133.1913623371226</v>
      </c>
      <c r="AG454" s="63">
        <f t="shared" si="1484"/>
        <v>127.87886104788126</v>
      </c>
      <c r="AH454" s="63">
        <f t="shared" si="1484"/>
        <v>133.52095132068297</v>
      </c>
      <c r="AI454" s="63">
        <f t="shared" si="1484"/>
        <v>134.53648671607789</v>
      </c>
      <c r="AJ454" s="63">
        <f t="shared" si="1484"/>
        <v>135.20554767177552</v>
      </c>
      <c r="AK454" s="63">
        <f t="shared" si="1484"/>
        <v>135.82439586276007</v>
      </c>
      <c r="AL454" s="63">
        <f t="shared" si="1484"/>
        <v>134.78936702278409</v>
      </c>
      <c r="AM454" s="63">
        <f t="shared" si="1484"/>
        <v>136.59777831795805</v>
      </c>
      <c r="AN454" s="63">
        <f t="shared" si="1484"/>
        <v>137.83967517820258</v>
      </c>
      <c r="AO454" s="63">
        <f t="shared" si="1484"/>
        <v>138.91314228893503</v>
      </c>
      <c r="AP454" s="63">
        <f t="shared" si="1484"/>
        <v>140.12488910102581</v>
      </c>
      <c r="AQ454" s="63">
        <f t="shared" si="1484"/>
        <v>138.36025364280741</v>
      </c>
      <c r="AR454" s="63">
        <f t="shared" si="1484"/>
        <v>140.95344690100703</v>
      </c>
      <c r="AS454" s="63">
        <f t="shared" si="1484"/>
        <v>141.63644233306013</v>
      </c>
      <c r="AT454" s="63">
        <f t="shared" si="1484"/>
        <v>141.90455355929623</v>
      </c>
      <c r="AU454" s="63">
        <f t="shared" si="1484"/>
        <v>142.51965179584965</v>
      </c>
      <c r="AV454" s="63">
        <f t="shared" si="1484"/>
        <v>141.76718952144719</v>
      </c>
      <c r="AW454" s="63">
        <f t="shared" si="1484"/>
        <v>142.6835858460683</v>
      </c>
      <c r="AX454" s="63">
        <f t="shared" si="1484"/>
        <v>143.57680789095122</v>
      </c>
      <c r="AY454" s="63">
        <f t="shared" si="1484"/>
        <v>143.79219297760096</v>
      </c>
      <c r="AZ454" s="63">
        <f t="shared" si="1484"/>
        <v>144.09573148629823</v>
      </c>
      <c r="BA454" s="63">
        <f t="shared" si="1484"/>
        <v>143.53716212142842</v>
      </c>
      <c r="BB454" s="63">
        <f t="shared" si="1484"/>
        <v>144.27762096034741</v>
      </c>
      <c r="BC454" s="63">
        <f t="shared" si="1484"/>
        <v>144.98294296578044</v>
      </c>
      <c r="BD454" s="63">
        <f t="shared" si="1484"/>
        <v>145.14590238825187</v>
      </c>
      <c r="BE454" s="63">
        <f t="shared" si="1484"/>
        <v>145.77971375674886</v>
      </c>
      <c r="BF454" s="63">
        <f t="shared" si="1484"/>
        <v>145.05985574312686</v>
      </c>
      <c r="BG454" s="63">
        <f t="shared" si="1484"/>
        <v>146.64454239052489</v>
      </c>
      <c r="BH454" s="63">
        <f t="shared" si="1484"/>
        <v>147.0468614954537</v>
      </c>
      <c r="BI454" s="63">
        <f t="shared" si="1484"/>
        <v>147.14903769099888</v>
      </c>
      <c r="BJ454" s="63">
        <f t="shared" si="1484"/>
        <v>147.52119727077852</v>
      </c>
      <c r="BK454" s="63">
        <f t="shared" si="1484"/>
        <v>147.09676145293318</v>
      </c>
      <c r="BL454" s="63">
        <f t="shared" si="1484"/>
        <v>147.74500777713112</v>
      </c>
      <c r="BM454" s="63">
        <f t="shared" si="1484"/>
        <v>148.07885919771482</v>
      </c>
      <c r="BN454" s="63">
        <f t="shared" si="1484"/>
        <v>148.43257171210087</v>
      </c>
      <c r="BO454" s="63">
        <f t="shared" si="1484"/>
        <v>148.92187727862643</v>
      </c>
      <c r="BP454" s="63">
        <f t="shared" si="1484"/>
        <v>148.30248436612729</v>
      </c>
      <c r="BQ454" s="63">
        <f t="shared" si="1484"/>
        <v>147.59907119383152</v>
      </c>
      <c r="BR454" s="63">
        <f t="shared" si="1484"/>
        <v>148.03200308152807</v>
      </c>
      <c r="BS454" s="63">
        <f t="shared" si="1484"/>
        <v>148.49326531701459</v>
      </c>
      <c r="BT454" s="63">
        <f t="shared" si="1484"/>
        <v>150.04430213503733</v>
      </c>
      <c r="BU454" s="63">
        <f t="shared" si="1484"/>
        <v>148.56341871863472</v>
      </c>
      <c r="BV454" s="63">
        <f t="shared" si="1484"/>
        <v>151.70840227542044</v>
      </c>
      <c r="BW454" s="63">
        <f t="shared" si="1484"/>
        <v>153.59353544532686</v>
      </c>
      <c r="BX454" s="63">
        <f t="shared" si="1484"/>
        <v>154.85265813013734</v>
      </c>
      <c r="BY454" s="63">
        <f t="shared" si="1484"/>
        <v>155.09920211655856</v>
      </c>
      <c r="BZ454" s="63">
        <f t="shared" si="1484"/>
        <v>153.81407308354213</v>
      </c>
      <c r="CA454" s="63">
        <f t="shared" si="1484"/>
        <v>154.75373907432819</v>
      </c>
      <c r="CB454" s="63">
        <f t="shared" si="1484"/>
        <v>157.95564709058226</v>
      </c>
      <c r="CC454" s="63">
        <f t="shared" si="1484"/>
        <v>159.50178615089874</v>
      </c>
      <c r="CD454" s="63">
        <f t="shared" si="1484"/>
        <v>161.72590872252741</v>
      </c>
      <c r="CE454" s="63">
        <f t="shared" si="1484"/>
        <v>158.50744177653007</v>
      </c>
      <c r="CF454" s="63">
        <f t="shared" si="1484"/>
        <v>162.37428028046236</v>
      </c>
      <c r="CG454" s="63">
        <f t="shared" si="1484"/>
        <v>166.3995433497287</v>
      </c>
      <c r="CH454" s="63">
        <f t="shared" si="1484"/>
        <v>162.31534762275149</v>
      </c>
      <c r="CI454" s="63">
        <f t="shared" si="1484"/>
        <v>163.22927579276828</v>
      </c>
      <c r="CJ454" s="63">
        <f t="shared" si="1484"/>
        <v>163.57329049751004</v>
      </c>
      <c r="CK454" s="63">
        <f t="shared" si="1484"/>
        <v>165.93106719773127</v>
      </c>
      <c r="CL454" s="63">
        <f t="shared" si="1484"/>
        <v>166.55903746996154</v>
      </c>
      <c r="CM454" s="63">
        <f t="shared" si="1484"/>
        <v>166.2035446155968</v>
      </c>
      <c r="CN454" s="63">
        <f t="shared" si="1484"/>
        <v>164.46902515213509</v>
      </c>
      <c r="CO454" s="63">
        <f t="shared" si="1484"/>
        <v>165.8085378819753</v>
      </c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</row>
    <row r="455" spans="1:113" ht="14.25" customHeight="1" x14ac:dyDescent="0.2">
      <c r="A455" s="19"/>
      <c r="B455" s="20"/>
      <c r="C455" s="27" t="s">
        <v>15</v>
      </c>
      <c r="D455" s="63">
        <f t="shared" ref="D455:CO455" si="1485">IF(D85=0," ",D11/D85*100)</f>
        <v>89.739315933602043</v>
      </c>
      <c r="E455" s="63">
        <f t="shared" si="1485"/>
        <v>90.568483617721256</v>
      </c>
      <c r="F455" s="63">
        <f t="shared" si="1485"/>
        <v>91.492254326203067</v>
      </c>
      <c r="G455" s="63">
        <f t="shared" si="1485"/>
        <v>92.549387474617163</v>
      </c>
      <c r="H455" s="63">
        <f t="shared" si="1485"/>
        <v>91.090279469872186</v>
      </c>
      <c r="I455" s="63">
        <f t="shared" si="1485"/>
        <v>93.354415035534998</v>
      </c>
      <c r="J455" s="63">
        <f t="shared" si="1485"/>
        <v>93.562604002270845</v>
      </c>
      <c r="K455" s="63">
        <f t="shared" si="1485"/>
        <v>95.689029991630264</v>
      </c>
      <c r="L455" s="63">
        <f t="shared" si="1485"/>
        <v>97.511640327736188</v>
      </c>
      <c r="M455" s="63">
        <f t="shared" si="1485"/>
        <v>95.030969056988553</v>
      </c>
      <c r="N455" s="63">
        <f t="shared" si="1485"/>
        <v>97.641675190210066</v>
      </c>
      <c r="O455" s="63">
        <f t="shared" si="1485"/>
        <v>99.328275215957603</v>
      </c>
      <c r="P455" s="63">
        <f t="shared" si="1485"/>
        <v>100.66461345337308</v>
      </c>
      <c r="Q455" s="63">
        <f t="shared" si="1485"/>
        <v>102.31020675644366</v>
      </c>
      <c r="R455" s="63">
        <f t="shared" si="1485"/>
        <v>100</v>
      </c>
      <c r="S455" s="63">
        <f t="shared" si="1485"/>
        <v>104.97813099298806</v>
      </c>
      <c r="T455" s="63">
        <f t="shared" si="1485"/>
        <v>107.27179862968026</v>
      </c>
      <c r="U455" s="63">
        <f t="shared" si="1485"/>
        <v>109.05146505245744</v>
      </c>
      <c r="V455" s="63">
        <f t="shared" si="1485"/>
        <v>110.40555361286255</v>
      </c>
      <c r="W455" s="63">
        <f t="shared" si="1485"/>
        <v>107.95925558930418</v>
      </c>
      <c r="X455" s="63">
        <f t="shared" si="1485"/>
        <v>113.69194553061068</v>
      </c>
      <c r="Y455" s="63">
        <f t="shared" si="1485"/>
        <v>114.53569216883758</v>
      </c>
      <c r="Z455" s="63">
        <f t="shared" si="1485"/>
        <v>116.45877649194567</v>
      </c>
      <c r="AA455" s="63">
        <f t="shared" si="1485"/>
        <v>119.0721932707782</v>
      </c>
      <c r="AB455" s="63">
        <f t="shared" si="1485"/>
        <v>115.94072437926421</v>
      </c>
      <c r="AC455" s="63">
        <f t="shared" si="1485"/>
        <v>119.37433014425017</v>
      </c>
      <c r="AD455" s="63">
        <f t="shared" si="1485"/>
        <v>122.38335574546227</v>
      </c>
      <c r="AE455" s="63">
        <f t="shared" si="1485"/>
        <v>127.21406063860894</v>
      </c>
      <c r="AF455" s="63">
        <f t="shared" si="1485"/>
        <v>130.05501872490834</v>
      </c>
      <c r="AG455" s="63">
        <f t="shared" si="1485"/>
        <v>124.80745408628727</v>
      </c>
      <c r="AH455" s="63">
        <f t="shared" si="1485"/>
        <v>130.45943282349378</v>
      </c>
      <c r="AI455" s="63">
        <f t="shared" si="1485"/>
        <v>130.62416742533242</v>
      </c>
      <c r="AJ455" s="63">
        <f t="shared" si="1485"/>
        <v>130.96146055954404</v>
      </c>
      <c r="AK455" s="63">
        <f t="shared" si="1485"/>
        <v>131.25087127606781</v>
      </c>
      <c r="AL455" s="63">
        <f t="shared" si="1485"/>
        <v>130.82991706307928</v>
      </c>
      <c r="AM455" s="63">
        <f t="shared" si="1485"/>
        <v>132.36942061977396</v>
      </c>
      <c r="AN455" s="63">
        <f t="shared" si="1485"/>
        <v>133.44328300769408</v>
      </c>
      <c r="AO455" s="63">
        <f t="shared" si="1485"/>
        <v>134.3438512158823</v>
      </c>
      <c r="AP455" s="63">
        <f t="shared" si="1485"/>
        <v>135.52972585682795</v>
      </c>
      <c r="AQ455" s="63">
        <f t="shared" si="1485"/>
        <v>133.8900889690849</v>
      </c>
      <c r="AR455" s="63">
        <f t="shared" si="1485"/>
        <v>136.51562715356343</v>
      </c>
      <c r="AS455" s="63">
        <f t="shared" si="1485"/>
        <v>136.80042438235392</v>
      </c>
      <c r="AT455" s="63">
        <f t="shared" si="1485"/>
        <v>137.15540381461142</v>
      </c>
      <c r="AU455" s="63">
        <f t="shared" si="1485"/>
        <v>138.05086360169386</v>
      </c>
      <c r="AV455" s="63">
        <f t="shared" si="1485"/>
        <v>137.14774338138778</v>
      </c>
      <c r="AW455" s="63">
        <f t="shared" si="1485"/>
        <v>138.27559328610295</v>
      </c>
      <c r="AX455" s="63">
        <f t="shared" si="1485"/>
        <v>138.62984202382736</v>
      </c>
      <c r="AY455" s="63">
        <f t="shared" si="1485"/>
        <v>138.93837911331971</v>
      </c>
      <c r="AZ455" s="63">
        <f t="shared" si="1485"/>
        <v>139.31378820262407</v>
      </c>
      <c r="BA455" s="63">
        <f t="shared" si="1485"/>
        <v>138.7860280455489</v>
      </c>
      <c r="BB455" s="63">
        <f t="shared" si="1485"/>
        <v>139.53602439886171</v>
      </c>
      <c r="BC455" s="63">
        <f t="shared" si="1485"/>
        <v>139.84121818861374</v>
      </c>
      <c r="BD455" s="63">
        <f t="shared" si="1485"/>
        <v>139.89664529010426</v>
      </c>
      <c r="BE455" s="63">
        <f t="shared" si="1485"/>
        <v>140.95876771155019</v>
      </c>
      <c r="BF455" s="63">
        <f t="shared" si="1485"/>
        <v>140.07128174521029</v>
      </c>
      <c r="BG455" s="63">
        <f t="shared" si="1485"/>
        <v>142.13337324613164</v>
      </c>
      <c r="BH455" s="63">
        <f t="shared" si="1485"/>
        <v>142.48345294515684</v>
      </c>
      <c r="BI455" s="63">
        <f t="shared" si="1485"/>
        <v>142.72350828031</v>
      </c>
      <c r="BJ455" s="63">
        <f t="shared" si="1485"/>
        <v>143.23484696605729</v>
      </c>
      <c r="BK455" s="63">
        <f t="shared" si="1485"/>
        <v>142.65027069680588</v>
      </c>
      <c r="BL455" s="63">
        <f t="shared" si="1485"/>
        <v>143.54895891120765</v>
      </c>
      <c r="BM455" s="63">
        <f t="shared" si="1485"/>
        <v>144.3436190919918</v>
      </c>
      <c r="BN455" s="63">
        <f t="shared" si="1485"/>
        <v>145.01168470999659</v>
      </c>
      <c r="BO455" s="63">
        <f t="shared" si="1485"/>
        <v>145.23005611989134</v>
      </c>
      <c r="BP455" s="63">
        <f t="shared" si="1485"/>
        <v>144.55090495986596</v>
      </c>
      <c r="BQ455" s="63">
        <f t="shared" si="1485"/>
        <v>141.4945819513099</v>
      </c>
      <c r="BR455" s="63">
        <f t="shared" si="1485"/>
        <v>140.91108226466108</v>
      </c>
      <c r="BS455" s="63">
        <f t="shared" si="1485"/>
        <v>140.89723006939192</v>
      </c>
      <c r="BT455" s="63">
        <f t="shared" si="1485"/>
        <v>143.5749957103024</v>
      </c>
      <c r="BU455" s="63">
        <f t="shared" si="1485"/>
        <v>141.76093778237458</v>
      </c>
      <c r="BV455" s="63">
        <f t="shared" si="1485"/>
        <v>145.47484124016356</v>
      </c>
      <c r="BW455" s="63">
        <f t="shared" si="1485"/>
        <v>148.09790037580635</v>
      </c>
      <c r="BX455" s="63">
        <f t="shared" si="1485"/>
        <v>148.51945355995034</v>
      </c>
      <c r="BY455" s="63">
        <f t="shared" si="1485"/>
        <v>148.63064235750733</v>
      </c>
      <c r="BZ455" s="63">
        <f t="shared" si="1485"/>
        <v>147.6626474807064</v>
      </c>
      <c r="CA455" s="63">
        <f t="shared" si="1485"/>
        <v>148.58925864965354</v>
      </c>
      <c r="CB455" s="63">
        <f t="shared" si="1485"/>
        <v>151.60947009855226</v>
      </c>
      <c r="CC455" s="63">
        <f t="shared" si="1485"/>
        <v>152.81137549678124</v>
      </c>
      <c r="CD455" s="63">
        <f t="shared" si="1485"/>
        <v>155.16928260178958</v>
      </c>
      <c r="CE455" s="63">
        <f t="shared" si="1485"/>
        <v>152.04706046868679</v>
      </c>
      <c r="CF455" s="63">
        <f t="shared" si="1485"/>
        <v>156.74834502026843</v>
      </c>
      <c r="CG455" s="63">
        <f t="shared" si="1485"/>
        <v>156.261134849222</v>
      </c>
      <c r="CH455" s="63">
        <f t="shared" si="1485"/>
        <v>156.33034507859941</v>
      </c>
      <c r="CI455" s="63">
        <f t="shared" si="1485"/>
        <v>156.00545291755486</v>
      </c>
      <c r="CJ455" s="63">
        <f t="shared" si="1485"/>
        <v>156.35184699206559</v>
      </c>
      <c r="CK455" s="63">
        <f t="shared" si="1485"/>
        <v>155.88578914299251</v>
      </c>
      <c r="CL455" s="63">
        <f t="shared" si="1485"/>
        <v>156.31532566117016</v>
      </c>
      <c r="CM455" s="63">
        <f t="shared" si="1485"/>
        <v>157.53201085023815</v>
      </c>
      <c r="CN455" s="63">
        <f t="shared" si="1485"/>
        <v>155.57681357353462</v>
      </c>
      <c r="CO455" s="63">
        <f t="shared" si="1485"/>
        <v>156.37927763779217</v>
      </c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</row>
    <row r="456" spans="1:113" ht="14.25" customHeight="1" x14ac:dyDescent="0.2">
      <c r="A456" s="19"/>
      <c r="B456" s="20"/>
      <c r="C456" s="27" t="s">
        <v>16</v>
      </c>
      <c r="D456" s="63">
        <f t="shared" ref="D456:CO456" si="1486">IF(D86=0," ",D12/D86*100)</f>
        <v>86.420735751525058</v>
      </c>
      <c r="E456" s="63">
        <f t="shared" si="1486"/>
        <v>87.730661776255431</v>
      </c>
      <c r="F456" s="63">
        <f t="shared" si="1486"/>
        <v>89.277969282504387</v>
      </c>
      <c r="G456" s="63">
        <f t="shared" si="1486"/>
        <v>89.314857915887217</v>
      </c>
      <c r="H456" s="63">
        <f t="shared" si="1486"/>
        <v>88.187602753794351</v>
      </c>
      <c r="I456" s="63">
        <f t="shared" si="1486"/>
        <v>91.720262268730608</v>
      </c>
      <c r="J456" s="63">
        <f t="shared" si="1486"/>
        <v>91.918900798804685</v>
      </c>
      <c r="K456" s="63">
        <f t="shared" si="1486"/>
        <v>94.085830653284859</v>
      </c>
      <c r="L456" s="63">
        <f t="shared" si="1486"/>
        <v>95.582288023688207</v>
      </c>
      <c r="M456" s="63">
        <f t="shared" si="1486"/>
        <v>93.326767880769452</v>
      </c>
      <c r="N456" s="63">
        <f t="shared" si="1486"/>
        <v>96.802073338754226</v>
      </c>
      <c r="O456" s="63">
        <f t="shared" si="1486"/>
        <v>98.405978036937185</v>
      </c>
      <c r="P456" s="63">
        <f t="shared" si="1486"/>
        <v>101.57714657370272</v>
      </c>
      <c r="Q456" s="63">
        <f t="shared" si="1486"/>
        <v>103.13267780110374</v>
      </c>
      <c r="R456" s="63">
        <f t="shared" si="1486"/>
        <v>99.999999999999986</v>
      </c>
      <c r="S456" s="63">
        <f t="shared" si="1486"/>
        <v>105.84014722616624</v>
      </c>
      <c r="T456" s="63">
        <f t="shared" si="1486"/>
        <v>108.12540596849909</v>
      </c>
      <c r="U456" s="63">
        <f t="shared" si="1486"/>
        <v>108.88284947170148</v>
      </c>
      <c r="V456" s="63">
        <f t="shared" si="1486"/>
        <v>112.2657763066574</v>
      </c>
      <c r="W456" s="63">
        <f t="shared" si="1486"/>
        <v>108.81833331561863</v>
      </c>
      <c r="X456" s="63">
        <f t="shared" si="1486"/>
        <v>115.85848185747003</v>
      </c>
      <c r="Y456" s="63">
        <f t="shared" si="1486"/>
        <v>116.68945870933611</v>
      </c>
      <c r="Z456" s="63">
        <f t="shared" si="1486"/>
        <v>118.6630060862568</v>
      </c>
      <c r="AA456" s="63">
        <f t="shared" si="1486"/>
        <v>121.34875837780952</v>
      </c>
      <c r="AB456" s="63">
        <f t="shared" si="1486"/>
        <v>118.1404708312733</v>
      </c>
      <c r="AC456" s="63">
        <f t="shared" si="1486"/>
        <v>123.54385967362663</v>
      </c>
      <c r="AD456" s="63">
        <f t="shared" si="1486"/>
        <v>126.52312414818707</v>
      </c>
      <c r="AE456" s="63">
        <f t="shared" si="1486"/>
        <v>131.67072365955494</v>
      </c>
      <c r="AF456" s="63">
        <f t="shared" si="1486"/>
        <v>134.68274571556051</v>
      </c>
      <c r="AG456" s="63">
        <f t="shared" si="1486"/>
        <v>129.15472257051886</v>
      </c>
      <c r="AH456" s="63">
        <f t="shared" si="1486"/>
        <v>135.67001152408122</v>
      </c>
      <c r="AI456" s="63">
        <f t="shared" si="1486"/>
        <v>136.4700114550304</v>
      </c>
      <c r="AJ456" s="63">
        <f t="shared" si="1486"/>
        <v>137.17999787946525</v>
      </c>
      <c r="AK456" s="63">
        <f t="shared" si="1486"/>
        <v>138.95999419021109</v>
      </c>
      <c r="AL456" s="63">
        <f t="shared" si="1486"/>
        <v>137.08517478925052</v>
      </c>
      <c r="AM456" s="63">
        <f t="shared" si="1486"/>
        <v>143.31998921013161</v>
      </c>
      <c r="AN456" s="63">
        <f t="shared" si="1486"/>
        <v>143.64271531668444</v>
      </c>
      <c r="AO456" s="63">
        <f t="shared" si="1486"/>
        <v>144.98376641317557</v>
      </c>
      <c r="AP456" s="63">
        <f t="shared" si="1486"/>
        <v>145.17499574550493</v>
      </c>
      <c r="AQ456" s="63">
        <f t="shared" si="1486"/>
        <v>144.2848542945265</v>
      </c>
      <c r="AR456" s="63">
        <f t="shared" si="1486"/>
        <v>146.5287203189273</v>
      </c>
      <c r="AS456" s="63">
        <f t="shared" si="1486"/>
        <v>147.10784271692805</v>
      </c>
      <c r="AT456" s="63">
        <f t="shared" si="1486"/>
        <v>148.09821665357606</v>
      </c>
      <c r="AU456" s="63">
        <f t="shared" si="1486"/>
        <v>149.47380104026763</v>
      </c>
      <c r="AV456" s="63">
        <f t="shared" si="1486"/>
        <v>147.81994444038787</v>
      </c>
      <c r="AW456" s="63">
        <f t="shared" si="1486"/>
        <v>150.05225164535949</v>
      </c>
      <c r="AX456" s="63">
        <f t="shared" si="1486"/>
        <v>150.16750030706686</v>
      </c>
      <c r="AY456" s="63">
        <f t="shared" si="1486"/>
        <v>151.0421800143265</v>
      </c>
      <c r="AZ456" s="63">
        <f t="shared" si="1486"/>
        <v>151.09772160580798</v>
      </c>
      <c r="BA456" s="63">
        <f t="shared" si="1486"/>
        <v>150.59484075806751</v>
      </c>
      <c r="BB456" s="63">
        <f t="shared" si="1486"/>
        <v>150.992332887521</v>
      </c>
      <c r="BC456" s="63">
        <f t="shared" si="1486"/>
        <v>151.0438461399267</v>
      </c>
      <c r="BD456" s="63">
        <f t="shared" si="1486"/>
        <v>152.05419535710467</v>
      </c>
      <c r="BE456" s="63">
        <f t="shared" si="1486"/>
        <v>153.02877787684668</v>
      </c>
      <c r="BF456" s="63">
        <f t="shared" si="1486"/>
        <v>151.79529007263184</v>
      </c>
      <c r="BG456" s="63">
        <f t="shared" si="1486"/>
        <v>152.98321381248587</v>
      </c>
      <c r="BH456" s="63">
        <f t="shared" si="1486"/>
        <v>153.47528509512773</v>
      </c>
      <c r="BI456" s="63">
        <f t="shared" si="1486"/>
        <v>154.12419538737768</v>
      </c>
      <c r="BJ456" s="63">
        <f t="shared" si="1486"/>
        <v>154.43059393880344</v>
      </c>
      <c r="BK456" s="63">
        <f t="shared" si="1486"/>
        <v>153.75728468888562</v>
      </c>
      <c r="BL456" s="63">
        <f t="shared" si="1486"/>
        <v>154.00406947825772</v>
      </c>
      <c r="BM456" s="63">
        <f t="shared" si="1486"/>
        <v>153.97081483785433</v>
      </c>
      <c r="BN456" s="63">
        <f t="shared" si="1486"/>
        <v>153.7515282059523</v>
      </c>
      <c r="BO456" s="63">
        <f t="shared" si="1486"/>
        <v>154.77047292878859</v>
      </c>
      <c r="BP456" s="63">
        <f t="shared" si="1486"/>
        <v>154.12333904481312</v>
      </c>
      <c r="BQ456" s="63">
        <f t="shared" si="1486"/>
        <v>156.09923587047496</v>
      </c>
      <c r="BR456" s="63">
        <f t="shared" si="1486"/>
        <v>156.94819931655337</v>
      </c>
      <c r="BS456" s="63">
        <f t="shared" si="1486"/>
        <v>156.8036392664105</v>
      </c>
      <c r="BT456" s="63">
        <f t="shared" si="1486"/>
        <v>156.75927529012509</v>
      </c>
      <c r="BU456" s="63">
        <f t="shared" si="1486"/>
        <v>156.65617537364318</v>
      </c>
      <c r="BV456" s="63">
        <f t="shared" si="1486"/>
        <v>158.3180352939454</v>
      </c>
      <c r="BW456" s="63">
        <f t="shared" si="1486"/>
        <v>158.18544132195635</v>
      </c>
      <c r="BX456" s="63">
        <f t="shared" si="1486"/>
        <v>160.03006194779474</v>
      </c>
      <c r="BY456" s="63">
        <f t="shared" si="1486"/>
        <v>158.98144414244896</v>
      </c>
      <c r="BZ456" s="63">
        <f t="shared" si="1486"/>
        <v>158.88499209939377</v>
      </c>
      <c r="CA456" s="63">
        <f t="shared" si="1486"/>
        <v>158.88993591899919</v>
      </c>
      <c r="CB456" s="63">
        <f t="shared" si="1486"/>
        <v>158.67673751386369</v>
      </c>
      <c r="CC456" s="63">
        <f t="shared" si="1486"/>
        <v>162.31805484224938</v>
      </c>
      <c r="CD456" s="63">
        <f t="shared" si="1486"/>
        <v>163.74055222682634</v>
      </c>
      <c r="CE456" s="63">
        <f t="shared" si="1486"/>
        <v>160.9431218581397</v>
      </c>
      <c r="CF456" s="63">
        <f t="shared" si="1486"/>
        <v>163.59667272702615</v>
      </c>
      <c r="CG456" s="63">
        <f t="shared" si="1486"/>
        <v>166.96764222422672</v>
      </c>
      <c r="CH456" s="63">
        <f t="shared" si="1486"/>
        <v>171.39477655132808</v>
      </c>
      <c r="CI456" s="63">
        <f t="shared" si="1486"/>
        <v>170.98227265382826</v>
      </c>
      <c r="CJ456" s="63">
        <f t="shared" si="1486"/>
        <v>168.25418202955467</v>
      </c>
      <c r="CK456" s="63">
        <f t="shared" si="1486"/>
        <v>171.92619914692219</v>
      </c>
      <c r="CL456" s="63">
        <f t="shared" si="1486"/>
        <v>173.57984699184738</v>
      </c>
      <c r="CM456" s="63">
        <f t="shared" si="1486"/>
        <v>174.15317827369842</v>
      </c>
      <c r="CN456" s="63">
        <f t="shared" si="1486"/>
        <v>172.55271245285576</v>
      </c>
      <c r="CO456" s="63">
        <f t="shared" si="1486"/>
        <v>173.06179711268464</v>
      </c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</row>
    <row r="457" spans="1:113" ht="14.25" customHeight="1" x14ac:dyDescent="0.2">
      <c r="A457" s="19"/>
      <c r="B457" s="20"/>
      <c r="C457" s="27" t="s">
        <v>17</v>
      </c>
      <c r="D457" s="63">
        <f t="shared" ref="D457:CO457" si="1487">IF(D87=0," ",D13/D87*100)</f>
        <v>87.940994399190586</v>
      </c>
      <c r="E457" s="63">
        <f t="shared" si="1487"/>
        <v>88.993392237924368</v>
      </c>
      <c r="F457" s="63">
        <f t="shared" si="1487"/>
        <v>90.496094921116338</v>
      </c>
      <c r="G457" s="63">
        <f t="shared" si="1487"/>
        <v>91.382552894864702</v>
      </c>
      <c r="H457" s="63">
        <f t="shared" si="1487"/>
        <v>89.719854852326819</v>
      </c>
      <c r="I457" s="63">
        <f t="shared" si="1487"/>
        <v>93.491720109261195</v>
      </c>
      <c r="J457" s="63">
        <f t="shared" si="1487"/>
        <v>93.629742580372593</v>
      </c>
      <c r="K457" s="63">
        <f t="shared" si="1487"/>
        <v>95.058690921050115</v>
      </c>
      <c r="L457" s="63">
        <f t="shared" si="1487"/>
        <v>96.020631516528539</v>
      </c>
      <c r="M457" s="63">
        <f t="shared" si="1487"/>
        <v>94.566592328589621</v>
      </c>
      <c r="N457" s="63">
        <f t="shared" si="1487"/>
        <v>96.600903625678413</v>
      </c>
      <c r="O457" s="63">
        <f t="shared" si="1487"/>
        <v>97.978411859712025</v>
      </c>
      <c r="P457" s="63">
        <f t="shared" si="1487"/>
        <v>101.34100301373003</v>
      </c>
      <c r="Q457" s="63">
        <f t="shared" si="1487"/>
        <v>103.82297233240661</v>
      </c>
      <c r="R457" s="63">
        <f t="shared" si="1487"/>
        <v>99.999999999999986</v>
      </c>
      <c r="S457" s="63">
        <f t="shared" si="1487"/>
        <v>105.40452273996415</v>
      </c>
      <c r="T457" s="63">
        <f t="shared" si="1487"/>
        <v>106.31010146350548</v>
      </c>
      <c r="U457" s="63">
        <f t="shared" si="1487"/>
        <v>107.05526396955705</v>
      </c>
      <c r="V457" s="63">
        <f t="shared" si="1487"/>
        <v>109.28041278412653</v>
      </c>
      <c r="W457" s="63">
        <f t="shared" si="1487"/>
        <v>107.03234631948087</v>
      </c>
      <c r="X457" s="63">
        <f t="shared" si="1487"/>
        <v>114.66738611756054</v>
      </c>
      <c r="Y457" s="63">
        <f t="shared" si="1487"/>
        <v>116.31974257648336</v>
      </c>
      <c r="Z457" s="63">
        <f t="shared" si="1487"/>
        <v>119.93850509351363</v>
      </c>
      <c r="AA457" s="63">
        <f t="shared" si="1487"/>
        <v>124.64233319592357</v>
      </c>
      <c r="AB457" s="63">
        <f t="shared" si="1487"/>
        <v>118.94493167853777</v>
      </c>
      <c r="AC457" s="63">
        <f t="shared" si="1487"/>
        <v>126.75092164723118</v>
      </c>
      <c r="AD457" s="63">
        <f t="shared" si="1487"/>
        <v>130.68168789142038</v>
      </c>
      <c r="AE457" s="63">
        <f t="shared" si="1487"/>
        <v>133.35610158577899</v>
      </c>
      <c r="AF457" s="63">
        <f t="shared" si="1487"/>
        <v>137.35714115385554</v>
      </c>
      <c r="AG457" s="63">
        <f t="shared" si="1487"/>
        <v>132.20377077867485</v>
      </c>
      <c r="AH457" s="63">
        <f t="shared" si="1487"/>
        <v>137.81729046088915</v>
      </c>
      <c r="AI457" s="63">
        <f t="shared" si="1487"/>
        <v>138.64502301011689</v>
      </c>
      <c r="AJ457" s="63">
        <f t="shared" si="1487"/>
        <v>138.87925680571368</v>
      </c>
      <c r="AK457" s="63">
        <f t="shared" si="1487"/>
        <v>139.86252650887786</v>
      </c>
      <c r="AL457" s="63">
        <f t="shared" si="1487"/>
        <v>138.81846577948306</v>
      </c>
      <c r="AM457" s="63">
        <f t="shared" si="1487"/>
        <v>140.04432224293805</v>
      </c>
      <c r="AN457" s="63">
        <f t="shared" si="1487"/>
        <v>141.25616048577623</v>
      </c>
      <c r="AO457" s="63">
        <f t="shared" si="1487"/>
        <v>142.59143655516041</v>
      </c>
      <c r="AP457" s="63">
        <f t="shared" si="1487"/>
        <v>143.46830315956998</v>
      </c>
      <c r="AQ457" s="63">
        <f t="shared" si="1487"/>
        <v>141.85042490525504</v>
      </c>
      <c r="AR457" s="63">
        <f t="shared" si="1487"/>
        <v>144.13003742935578</v>
      </c>
      <c r="AS457" s="63">
        <f t="shared" si="1487"/>
        <v>144.24930468069974</v>
      </c>
      <c r="AT457" s="63">
        <f t="shared" si="1487"/>
        <v>144.88259054606013</v>
      </c>
      <c r="AU457" s="63">
        <f t="shared" si="1487"/>
        <v>147.5502883366388</v>
      </c>
      <c r="AV457" s="63">
        <f t="shared" si="1487"/>
        <v>145.20424561747816</v>
      </c>
      <c r="AW457" s="63">
        <f t="shared" si="1487"/>
        <v>147.57599700383187</v>
      </c>
      <c r="AX457" s="63">
        <f t="shared" si="1487"/>
        <v>147.63321325427702</v>
      </c>
      <c r="AY457" s="63">
        <f t="shared" si="1487"/>
        <v>147.70650130552255</v>
      </c>
      <c r="AZ457" s="63">
        <f t="shared" si="1487"/>
        <v>147.74376010079101</v>
      </c>
      <c r="BA457" s="63">
        <f t="shared" si="1487"/>
        <v>147.66496327294902</v>
      </c>
      <c r="BB457" s="63">
        <f t="shared" si="1487"/>
        <v>147.75155598711484</v>
      </c>
      <c r="BC457" s="63">
        <f t="shared" si="1487"/>
        <v>148.20758636439842</v>
      </c>
      <c r="BD457" s="63">
        <f t="shared" si="1487"/>
        <v>148.4838037184908</v>
      </c>
      <c r="BE457" s="63">
        <f t="shared" si="1487"/>
        <v>148.60888160615465</v>
      </c>
      <c r="BF457" s="63">
        <f t="shared" si="1487"/>
        <v>148.2646153086896</v>
      </c>
      <c r="BG457" s="63">
        <f t="shared" si="1487"/>
        <v>148.69729812976868</v>
      </c>
      <c r="BH457" s="63">
        <f t="shared" si="1487"/>
        <v>148.88371273085838</v>
      </c>
      <c r="BI457" s="63">
        <f t="shared" si="1487"/>
        <v>149.06375258975496</v>
      </c>
      <c r="BJ457" s="63">
        <f t="shared" si="1487"/>
        <v>149.27874966351135</v>
      </c>
      <c r="BK457" s="63">
        <f t="shared" si="1487"/>
        <v>148.9810832396179</v>
      </c>
      <c r="BL457" s="63">
        <f t="shared" si="1487"/>
        <v>149.98847518007273</v>
      </c>
      <c r="BM457" s="63">
        <f t="shared" si="1487"/>
        <v>150.04095427903127</v>
      </c>
      <c r="BN457" s="63">
        <f t="shared" si="1487"/>
        <v>150.16728879933211</v>
      </c>
      <c r="BO457" s="63">
        <f t="shared" si="1487"/>
        <v>150.22903836004465</v>
      </c>
      <c r="BP457" s="63">
        <f t="shared" si="1487"/>
        <v>150.10672817342731</v>
      </c>
      <c r="BQ457" s="63">
        <f t="shared" si="1487"/>
        <v>150.79565594174315</v>
      </c>
      <c r="BR457" s="63">
        <f t="shared" si="1487"/>
        <v>152.21370328780338</v>
      </c>
      <c r="BS457" s="63">
        <f t="shared" si="1487"/>
        <v>152.73237350393396</v>
      </c>
      <c r="BT457" s="63">
        <f t="shared" si="1487"/>
        <v>153.42347076959493</v>
      </c>
      <c r="BU457" s="63">
        <f t="shared" si="1487"/>
        <v>152.29308212261185</v>
      </c>
      <c r="BV457" s="63">
        <f t="shared" si="1487"/>
        <v>154.61195834074621</v>
      </c>
      <c r="BW457" s="63">
        <f t="shared" si="1487"/>
        <v>156.22139297996625</v>
      </c>
      <c r="BX457" s="63">
        <f t="shared" si="1487"/>
        <v>157.93296012509032</v>
      </c>
      <c r="BY457" s="63">
        <f t="shared" si="1487"/>
        <v>157.88349405379563</v>
      </c>
      <c r="BZ457" s="63">
        <f t="shared" si="1487"/>
        <v>156.66313029614827</v>
      </c>
      <c r="CA457" s="63">
        <f t="shared" si="1487"/>
        <v>157.69947549363155</v>
      </c>
      <c r="CB457" s="63">
        <f t="shared" si="1487"/>
        <v>158.89272150465271</v>
      </c>
      <c r="CC457" s="63">
        <f t="shared" si="1487"/>
        <v>160.85499297268626</v>
      </c>
      <c r="CD457" s="63">
        <f t="shared" si="1487"/>
        <v>162.68828483876266</v>
      </c>
      <c r="CE457" s="63">
        <f t="shared" si="1487"/>
        <v>160.05128337696772</v>
      </c>
      <c r="CF457" s="63">
        <f t="shared" si="1487"/>
        <v>161.74582302666519</v>
      </c>
      <c r="CG457" s="63">
        <f t="shared" si="1487"/>
        <v>171.48694104713641</v>
      </c>
      <c r="CH457" s="63">
        <f t="shared" si="1487"/>
        <v>169.52815774063058</v>
      </c>
      <c r="CI457" s="63">
        <f t="shared" si="1487"/>
        <v>169.82454414787654</v>
      </c>
      <c r="CJ457" s="63">
        <f t="shared" si="1487"/>
        <v>168.25966509928782</v>
      </c>
      <c r="CK457" s="63">
        <f t="shared" si="1487"/>
        <v>170.15024589127995</v>
      </c>
      <c r="CL457" s="63">
        <f t="shared" si="1487"/>
        <v>169.19015255268175</v>
      </c>
      <c r="CM457" s="63">
        <f t="shared" si="1487"/>
        <v>166.90455340700231</v>
      </c>
      <c r="CN457" s="63">
        <f t="shared" si="1487"/>
        <v>163.42192221364343</v>
      </c>
      <c r="CO457" s="63">
        <f t="shared" si="1487"/>
        <v>167.39627266236249</v>
      </c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</row>
    <row r="458" spans="1:113" ht="14.25" customHeight="1" x14ac:dyDescent="0.2">
      <c r="A458" s="19"/>
      <c r="B458" s="20"/>
      <c r="C458" s="28" t="s">
        <v>18</v>
      </c>
      <c r="D458" s="63">
        <f t="shared" ref="D458:CO458" si="1488">IF(D88=0," ",D14/D88*100)</f>
        <v>86.926368580310807</v>
      </c>
      <c r="E458" s="63">
        <f t="shared" si="1488"/>
        <v>89.725075745074477</v>
      </c>
      <c r="F458" s="63">
        <f t="shared" si="1488"/>
        <v>91.382883532922705</v>
      </c>
      <c r="G458" s="63">
        <f t="shared" si="1488"/>
        <v>91.573429789381748</v>
      </c>
      <c r="H458" s="63">
        <f t="shared" si="1488"/>
        <v>89.907323838972701</v>
      </c>
      <c r="I458" s="63">
        <f t="shared" si="1488"/>
        <v>92.691860807192967</v>
      </c>
      <c r="J458" s="63">
        <f t="shared" si="1488"/>
        <v>92.743265857544714</v>
      </c>
      <c r="K458" s="63">
        <f t="shared" si="1488"/>
        <v>94.814219998947664</v>
      </c>
      <c r="L458" s="63">
        <f t="shared" si="1488"/>
        <v>96.401313923557808</v>
      </c>
      <c r="M458" s="63">
        <f t="shared" si="1488"/>
        <v>94.163759248349521</v>
      </c>
      <c r="N458" s="63">
        <f t="shared" si="1488"/>
        <v>100</v>
      </c>
      <c r="O458" s="63">
        <f t="shared" si="1488"/>
        <v>100</v>
      </c>
      <c r="P458" s="63">
        <f t="shared" si="1488"/>
        <v>100</v>
      </c>
      <c r="Q458" s="63">
        <f t="shared" si="1488"/>
        <v>100</v>
      </c>
      <c r="R458" s="63">
        <f t="shared" si="1488"/>
        <v>100</v>
      </c>
      <c r="S458" s="63">
        <f t="shared" si="1488"/>
        <v>105.28267248829447</v>
      </c>
      <c r="T458" s="63">
        <f t="shared" si="1488"/>
        <v>107.51132093967004</v>
      </c>
      <c r="U458" s="63">
        <f t="shared" si="1488"/>
        <v>108.78164955848158</v>
      </c>
      <c r="V458" s="63">
        <f t="shared" si="1488"/>
        <v>111.08362819175382</v>
      </c>
      <c r="W458" s="63">
        <f t="shared" si="1488"/>
        <v>108.20031289060658</v>
      </c>
      <c r="X458" s="63">
        <f t="shared" si="1488"/>
        <v>116.36782956913471</v>
      </c>
      <c r="Y458" s="63">
        <f t="shared" si="1488"/>
        <v>117.2231672939309</v>
      </c>
      <c r="Z458" s="63">
        <f t="shared" si="1488"/>
        <v>119.2465131177383</v>
      </c>
      <c r="AA458" s="63">
        <f t="shared" si="1488"/>
        <v>121.98340587546008</v>
      </c>
      <c r="AB458" s="63">
        <f t="shared" si="1488"/>
        <v>118.70630450967985</v>
      </c>
      <c r="AC458" s="63">
        <f t="shared" si="1488"/>
        <v>124.89929726456621</v>
      </c>
      <c r="AD458" s="63">
        <f t="shared" si="1488"/>
        <v>127.90808140704415</v>
      </c>
      <c r="AE458" s="63">
        <f t="shared" si="1488"/>
        <v>133.05781552781463</v>
      </c>
      <c r="AF458" s="63">
        <f t="shared" si="1488"/>
        <v>136.00105380570403</v>
      </c>
      <c r="AG458" s="63">
        <f t="shared" si="1488"/>
        <v>130.51632123997737</v>
      </c>
      <c r="AH458" s="63">
        <f t="shared" si="1488"/>
        <v>136.54104787249261</v>
      </c>
      <c r="AI458" s="63">
        <f t="shared" si="1488"/>
        <v>137.19005922525434</v>
      </c>
      <c r="AJ458" s="63">
        <f t="shared" si="1488"/>
        <v>137.91922763885381</v>
      </c>
      <c r="AK458" s="63">
        <f t="shared" si="1488"/>
        <v>139.85748350246769</v>
      </c>
      <c r="AL458" s="63">
        <f t="shared" si="1488"/>
        <v>137.89111764001322</v>
      </c>
      <c r="AM458" s="63">
        <f t="shared" si="1488"/>
        <v>139.7551848535017</v>
      </c>
      <c r="AN458" s="63">
        <f t="shared" si="1488"/>
        <v>140.37414592607766</v>
      </c>
      <c r="AO458" s="63">
        <f t="shared" si="1488"/>
        <v>141.10427860130144</v>
      </c>
      <c r="AP458" s="63">
        <f t="shared" si="1488"/>
        <v>142.39722068360027</v>
      </c>
      <c r="AQ458" s="63">
        <f t="shared" si="1488"/>
        <v>140.91698855896996</v>
      </c>
      <c r="AR458" s="63">
        <f t="shared" si="1488"/>
        <v>142.76554149600855</v>
      </c>
      <c r="AS458" s="63">
        <f t="shared" si="1488"/>
        <v>143.16917445370498</v>
      </c>
      <c r="AT458" s="63">
        <f t="shared" si="1488"/>
        <v>143.7834161270695</v>
      </c>
      <c r="AU458" s="63">
        <f t="shared" si="1488"/>
        <v>144.20363063530661</v>
      </c>
      <c r="AV458" s="63">
        <f t="shared" si="1488"/>
        <v>143.4847568985885</v>
      </c>
      <c r="AW458" s="63">
        <f t="shared" si="1488"/>
        <v>145.39948885815707</v>
      </c>
      <c r="AX458" s="63">
        <f t="shared" si="1488"/>
        <v>145.49435650785438</v>
      </c>
      <c r="AY458" s="63">
        <f t="shared" si="1488"/>
        <v>145.81935659828227</v>
      </c>
      <c r="AZ458" s="63">
        <f t="shared" si="1488"/>
        <v>145.94598830618671</v>
      </c>
      <c r="BA458" s="63">
        <f t="shared" si="1488"/>
        <v>145.66826951446717</v>
      </c>
      <c r="BB458" s="63">
        <f t="shared" si="1488"/>
        <v>145.89632457362879</v>
      </c>
      <c r="BC458" s="63">
        <f t="shared" si="1488"/>
        <v>145.94711680045165</v>
      </c>
      <c r="BD458" s="63">
        <f t="shared" si="1488"/>
        <v>146.10692433080166</v>
      </c>
      <c r="BE458" s="63">
        <f t="shared" si="1488"/>
        <v>146.40815865111267</v>
      </c>
      <c r="BF458" s="63">
        <f t="shared" si="1488"/>
        <v>146.0924339447582</v>
      </c>
      <c r="BG458" s="63">
        <f t="shared" si="1488"/>
        <v>146.31589598300113</v>
      </c>
      <c r="BH458" s="63">
        <f t="shared" si="1488"/>
        <v>147.13049835506274</v>
      </c>
      <c r="BI458" s="63">
        <f t="shared" si="1488"/>
        <v>147.88466793626461</v>
      </c>
      <c r="BJ458" s="63">
        <f t="shared" si="1488"/>
        <v>148.93936373059356</v>
      </c>
      <c r="BK458" s="63">
        <f t="shared" si="1488"/>
        <v>147.58228472870877</v>
      </c>
      <c r="BL458" s="63">
        <f t="shared" si="1488"/>
        <v>148.81822035835322</v>
      </c>
      <c r="BM458" s="63">
        <f t="shared" si="1488"/>
        <v>148.7792368133351</v>
      </c>
      <c r="BN458" s="63">
        <f t="shared" si="1488"/>
        <v>148.61027599691457</v>
      </c>
      <c r="BO458" s="63">
        <f t="shared" si="1488"/>
        <v>150.7716992665037</v>
      </c>
      <c r="BP458" s="63">
        <f t="shared" si="1488"/>
        <v>149.24439643520168</v>
      </c>
      <c r="BQ458" s="63">
        <f t="shared" si="1488"/>
        <v>151.33933540652785</v>
      </c>
      <c r="BR458" s="63">
        <f t="shared" si="1488"/>
        <v>152.509521431607</v>
      </c>
      <c r="BS458" s="63">
        <f t="shared" si="1488"/>
        <v>152.46296334872116</v>
      </c>
      <c r="BT458" s="63">
        <f t="shared" si="1488"/>
        <v>152.28142784022984</v>
      </c>
      <c r="BU458" s="63">
        <f t="shared" si="1488"/>
        <v>152.15189360387544</v>
      </c>
      <c r="BV458" s="63">
        <f t="shared" si="1488"/>
        <v>153.47944670293947</v>
      </c>
      <c r="BW458" s="63">
        <f t="shared" si="1488"/>
        <v>153.29305093451862</v>
      </c>
      <c r="BX458" s="63">
        <f t="shared" si="1488"/>
        <v>154.99627857931836</v>
      </c>
      <c r="BY458" s="63">
        <f t="shared" si="1488"/>
        <v>152.38662156744184</v>
      </c>
      <c r="BZ458" s="63">
        <f t="shared" si="1488"/>
        <v>153.5388746114505</v>
      </c>
      <c r="CA458" s="63">
        <f t="shared" si="1488"/>
        <v>152.34277166371527</v>
      </c>
      <c r="CB458" s="63">
        <f t="shared" si="1488"/>
        <v>151.92278568930053</v>
      </c>
      <c r="CC458" s="63">
        <f t="shared" si="1488"/>
        <v>155.63489565301433</v>
      </c>
      <c r="CD458" s="63">
        <f t="shared" si="1488"/>
        <v>157.31785280349436</v>
      </c>
      <c r="CE458" s="63">
        <f t="shared" si="1488"/>
        <v>154.32861474907696</v>
      </c>
      <c r="CF458" s="63">
        <f t="shared" si="1488"/>
        <v>157.1048344293693</v>
      </c>
      <c r="CG458" s="63">
        <f t="shared" si="1488"/>
        <v>157.13130503813707</v>
      </c>
      <c r="CH458" s="63">
        <f t="shared" si="1488"/>
        <v>159.75501031230158</v>
      </c>
      <c r="CI458" s="63">
        <f t="shared" si="1488"/>
        <v>159.46379702236163</v>
      </c>
      <c r="CJ458" s="63">
        <f t="shared" si="1488"/>
        <v>158.38507433206865</v>
      </c>
      <c r="CK458" s="63">
        <f t="shared" si="1488"/>
        <v>159.88386198409214</v>
      </c>
      <c r="CL458" s="63">
        <f t="shared" si="1488"/>
        <v>160.26101629233617</v>
      </c>
      <c r="CM458" s="63">
        <f t="shared" si="1488"/>
        <v>160.60200978314191</v>
      </c>
      <c r="CN458" s="63">
        <f t="shared" si="1488"/>
        <v>159.81403713147745</v>
      </c>
      <c r="CO458" s="63">
        <f t="shared" si="1488"/>
        <v>160.1396528552944</v>
      </c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</row>
    <row r="459" spans="1:113" ht="14.25" customHeight="1" x14ac:dyDescent="0.2">
      <c r="A459" s="19"/>
      <c r="B459" s="20"/>
      <c r="C459" s="27" t="s">
        <v>19</v>
      </c>
      <c r="D459" s="63">
        <f t="shared" ref="D459:CO459" si="1489">IF(D89=0," ",D15/D89*100)</f>
        <v>89.688660067565181</v>
      </c>
      <c r="E459" s="63">
        <f t="shared" si="1489"/>
        <v>90.761972379518085</v>
      </c>
      <c r="F459" s="63">
        <f t="shared" si="1489"/>
        <v>92.294538517258545</v>
      </c>
      <c r="G459" s="63">
        <f t="shared" si="1489"/>
        <v>93.19861321433099</v>
      </c>
      <c r="H459" s="63">
        <f t="shared" si="1489"/>
        <v>91.502872103475909</v>
      </c>
      <c r="I459" s="63">
        <f t="shared" si="1489"/>
        <v>94.086811774846481</v>
      </c>
      <c r="J459" s="63">
        <f t="shared" si="1489"/>
        <v>94.16417648229465</v>
      </c>
      <c r="K459" s="63">
        <f t="shared" si="1489"/>
        <v>95.613576197690747</v>
      </c>
      <c r="L459" s="63">
        <f t="shared" si="1489"/>
        <v>96.836015587474805</v>
      </c>
      <c r="M459" s="63">
        <f t="shared" si="1489"/>
        <v>95.192989153292103</v>
      </c>
      <c r="N459" s="63">
        <f t="shared" si="1489"/>
        <v>98.466991730820837</v>
      </c>
      <c r="O459" s="63">
        <f t="shared" si="1489"/>
        <v>99.239277120316999</v>
      </c>
      <c r="P459" s="63">
        <f t="shared" si="1489"/>
        <v>100.74374171698375</v>
      </c>
      <c r="Q459" s="63">
        <f t="shared" si="1489"/>
        <v>101.43412263892199</v>
      </c>
      <c r="R459" s="63">
        <f t="shared" si="1489"/>
        <v>100</v>
      </c>
      <c r="S459" s="63">
        <f t="shared" si="1489"/>
        <v>105.35606077559483</v>
      </c>
      <c r="T459" s="63">
        <f t="shared" si="1489"/>
        <v>106.26122314011577</v>
      </c>
      <c r="U459" s="63">
        <f t="shared" si="1489"/>
        <v>107.00604304190449</v>
      </c>
      <c r="V459" s="63">
        <f t="shared" si="1489"/>
        <v>109.23016879712348</v>
      </c>
      <c r="W459" s="63">
        <f t="shared" si="1489"/>
        <v>106.98313592870383</v>
      </c>
      <c r="X459" s="63">
        <f t="shared" si="1489"/>
        <v>114.8381547541843</v>
      </c>
      <c r="Y459" s="63">
        <f t="shared" si="1489"/>
        <v>116.48960983649927</v>
      </c>
      <c r="Z459" s="63">
        <f t="shared" si="1489"/>
        <v>120.09700581509266</v>
      </c>
      <c r="AA459" s="63">
        <f t="shared" si="1489"/>
        <v>124.82430258381628</v>
      </c>
      <c r="AB459" s="63">
        <f t="shared" si="1489"/>
        <v>119.11696840628758</v>
      </c>
      <c r="AC459" s="63">
        <f t="shared" si="1489"/>
        <v>126.93734143552405</v>
      </c>
      <c r="AD459" s="63">
        <f t="shared" si="1489"/>
        <v>130.9083243255441</v>
      </c>
      <c r="AE459" s="63">
        <f t="shared" si="1489"/>
        <v>133.60901086886935</v>
      </c>
      <c r="AF459" s="63">
        <f t="shared" si="1489"/>
        <v>137.51803276666848</v>
      </c>
      <c r="AG459" s="63">
        <f t="shared" si="1489"/>
        <v>132.41292648743189</v>
      </c>
      <c r="AH459" s="63">
        <f t="shared" si="1489"/>
        <v>137.94000069374854</v>
      </c>
      <c r="AI459" s="63">
        <f t="shared" si="1489"/>
        <v>140.57500010937753</v>
      </c>
      <c r="AJ459" s="63">
        <f t="shared" si="1489"/>
        <v>141.93000201150906</v>
      </c>
      <c r="AK459" s="63">
        <f t="shared" si="1489"/>
        <v>142.70400300675544</v>
      </c>
      <c r="AL459" s="63">
        <f t="shared" si="1489"/>
        <v>140.82756087804341</v>
      </c>
      <c r="AM459" s="63">
        <f t="shared" si="1489"/>
        <v>142.52235670047835</v>
      </c>
      <c r="AN459" s="63">
        <f t="shared" si="1489"/>
        <v>143.79387551845127</v>
      </c>
      <c r="AO459" s="63">
        <f t="shared" si="1489"/>
        <v>144.63204153527329</v>
      </c>
      <c r="AP459" s="63">
        <f t="shared" si="1489"/>
        <v>145.85281348158341</v>
      </c>
      <c r="AQ459" s="63">
        <f t="shared" si="1489"/>
        <v>144.23107784906824</v>
      </c>
      <c r="AR459" s="63">
        <f t="shared" si="1489"/>
        <v>146.96505673455067</v>
      </c>
      <c r="AS459" s="63">
        <f t="shared" si="1489"/>
        <v>148.39977783005403</v>
      </c>
      <c r="AT459" s="63">
        <f t="shared" si="1489"/>
        <v>148.45057926268495</v>
      </c>
      <c r="AU459" s="63">
        <f t="shared" si="1489"/>
        <v>148.50731833153839</v>
      </c>
      <c r="AV459" s="63">
        <f t="shared" si="1489"/>
        <v>148.09396134780809</v>
      </c>
      <c r="AW459" s="63">
        <f t="shared" si="1489"/>
        <v>148.84702590698188</v>
      </c>
      <c r="AX459" s="63">
        <f t="shared" si="1489"/>
        <v>150.19581801140433</v>
      </c>
      <c r="AY459" s="63">
        <f t="shared" si="1489"/>
        <v>150.2831294072858</v>
      </c>
      <c r="AZ459" s="63">
        <f t="shared" si="1489"/>
        <v>150.38320572244191</v>
      </c>
      <c r="BA459" s="63">
        <f t="shared" si="1489"/>
        <v>149.94010742071197</v>
      </c>
      <c r="BB459" s="63">
        <f t="shared" si="1489"/>
        <v>150.43354251588838</v>
      </c>
      <c r="BC459" s="63">
        <f t="shared" si="1489"/>
        <v>151.84885146555919</v>
      </c>
      <c r="BD459" s="63">
        <f t="shared" si="1489"/>
        <v>151.86962663783245</v>
      </c>
      <c r="BE459" s="63">
        <f t="shared" si="1489"/>
        <v>151.9649679525501</v>
      </c>
      <c r="BF459" s="63">
        <f t="shared" si="1489"/>
        <v>151.54628126832353</v>
      </c>
      <c r="BG459" s="63">
        <f t="shared" si="1489"/>
        <v>152.39320230449874</v>
      </c>
      <c r="BH459" s="63">
        <f t="shared" si="1489"/>
        <v>152.72588271403856</v>
      </c>
      <c r="BI459" s="63">
        <f t="shared" si="1489"/>
        <v>152.37682567229339</v>
      </c>
      <c r="BJ459" s="63">
        <f t="shared" si="1489"/>
        <v>152.29942294660248</v>
      </c>
      <c r="BK459" s="63">
        <f t="shared" si="1489"/>
        <v>152.4451133697747</v>
      </c>
      <c r="BL459" s="63">
        <f t="shared" si="1489"/>
        <v>152.37873172870476</v>
      </c>
      <c r="BM459" s="63">
        <f t="shared" si="1489"/>
        <v>152.25905289385852</v>
      </c>
      <c r="BN459" s="63">
        <f t="shared" si="1489"/>
        <v>152.14649953674478</v>
      </c>
      <c r="BO459" s="63">
        <f t="shared" si="1489"/>
        <v>153.60418956577163</v>
      </c>
      <c r="BP459" s="63">
        <f t="shared" si="1489"/>
        <v>152.59758692176544</v>
      </c>
      <c r="BQ459" s="63">
        <f t="shared" si="1489"/>
        <v>153.82046292733742</v>
      </c>
      <c r="BR459" s="63">
        <f t="shared" si="1489"/>
        <v>155.29765792888193</v>
      </c>
      <c r="BS459" s="63">
        <f t="shared" si="1489"/>
        <v>156.36426595926028</v>
      </c>
      <c r="BT459" s="63">
        <f t="shared" si="1489"/>
        <v>157.78412334571888</v>
      </c>
      <c r="BU459" s="63">
        <f t="shared" si="1489"/>
        <v>155.83148882518259</v>
      </c>
      <c r="BV459" s="63">
        <f t="shared" si="1489"/>
        <v>159.23582909211757</v>
      </c>
      <c r="BW459" s="63">
        <f t="shared" si="1489"/>
        <v>160.66689468623784</v>
      </c>
      <c r="BX459" s="63">
        <f t="shared" si="1489"/>
        <v>162.77502909070813</v>
      </c>
      <c r="BY459" s="63">
        <f t="shared" si="1489"/>
        <v>162.68339484276487</v>
      </c>
      <c r="BZ459" s="63">
        <f t="shared" si="1489"/>
        <v>161.37041273362632</v>
      </c>
      <c r="CA459" s="63">
        <f t="shared" si="1489"/>
        <v>162.32988158721403</v>
      </c>
      <c r="CB459" s="63">
        <f t="shared" si="1489"/>
        <v>166.93002668834907</v>
      </c>
      <c r="CC459" s="63">
        <f t="shared" si="1489"/>
        <v>168.96383551333341</v>
      </c>
      <c r="CD459" s="63">
        <f t="shared" si="1489"/>
        <v>170.73940268333743</v>
      </c>
      <c r="CE459" s="63">
        <f t="shared" si="1489"/>
        <v>167.28995631857904</v>
      </c>
      <c r="CF459" s="63">
        <f t="shared" si="1489"/>
        <v>170.49856029139241</v>
      </c>
      <c r="CG459" s="63">
        <f t="shared" si="1489"/>
        <v>180.7633726140804</v>
      </c>
      <c r="CH459" s="63">
        <f t="shared" si="1489"/>
        <v>169.21713722465296</v>
      </c>
      <c r="CI459" s="63">
        <f t="shared" si="1489"/>
        <v>169.51590709197745</v>
      </c>
      <c r="CJ459" s="63">
        <f t="shared" si="1489"/>
        <v>172.50857238360337</v>
      </c>
      <c r="CK459" s="63">
        <f t="shared" si="1489"/>
        <v>179.40104079525321</v>
      </c>
      <c r="CL459" s="63">
        <f t="shared" si="1489"/>
        <v>178.85110981766573</v>
      </c>
      <c r="CM459" s="63">
        <f t="shared" si="1489"/>
        <v>176.96764815848206</v>
      </c>
      <c r="CN459" s="63">
        <f t="shared" si="1489"/>
        <v>172.34358966594152</v>
      </c>
      <c r="CO459" s="63">
        <f t="shared" si="1489"/>
        <v>176.82760742092881</v>
      </c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</row>
    <row r="460" spans="1:113" ht="14.25" customHeight="1" x14ac:dyDescent="0.2">
      <c r="A460" s="19"/>
      <c r="B460" s="20"/>
      <c r="C460" s="27" t="s">
        <v>20</v>
      </c>
      <c r="D460" s="63">
        <f t="shared" ref="D460:CO460" si="1490">IF(D90=0," ",D16/D90*100)</f>
        <v>86.276867120126965</v>
      </c>
      <c r="E460" s="63">
        <f t="shared" si="1490"/>
        <v>88.168210407175025</v>
      </c>
      <c r="F460" s="63">
        <f t="shared" si="1490"/>
        <v>89.078453430048313</v>
      </c>
      <c r="G460" s="63">
        <f t="shared" si="1490"/>
        <v>91.251754031906202</v>
      </c>
      <c r="H460" s="63">
        <f t="shared" si="1490"/>
        <v>88.707825241715909</v>
      </c>
      <c r="I460" s="63">
        <f t="shared" si="1490"/>
        <v>92.099110389115864</v>
      </c>
      <c r="J460" s="63">
        <f t="shared" si="1490"/>
        <v>92.570658726972937</v>
      </c>
      <c r="K460" s="63">
        <f t="shared" si="1490"/>
        <v>93.32190726028233</v>
      </c>
      <c r="L460" s="63">
        <f t="shared" si="1490"/>
        <v>95.16429507816872</v>
      </c>
      <c r="M460" s="63">
        <f t="shared" si="1490"/>
        <v>93.317440012726266</v>
      </c>
      <c r="N460" s="63">
        <f t="shared" si="1490"/>
        <v>96.024896185153125</v>
      </c>
      <c r="O460" s="63">
        <f t="shared" si="1490"/>
        <v>98.067336168518267</v>
      </c>
      <c r="P460" s="63">
        <f t="shared" si="1490"/>
        <v>101.90899153519256</v>
      </c>
      <c r="Q460" s="63">
        <f t="shared" si="1490"/>
        <v>103.7526860610853</v>
      </c>
      <c r="R460" s="63">
        <f t="shared" si="1490"/>
        <v>100.00000000000007</v>
      </c>
      <c r="S460" s="63">
        <f t="shared" si="1490"/>
        <v>108.58928721289227</v>
      </c>
      <c r="T460" s="63">
        <f t="shared" si="1490"/>
        <v>111.14451582292924</v>
      </c>
      <c r="U460" s="63">
        <f t="shared" si="1490"/>
        <v>114.53480881283156</v>
      </c>
      <c r="V460" s="63">
        <f t="shared" si="1490"/>
        <v>117.31829305770793</v>
      </c>
      <c r="W460" s="63">
        <f t="shared" si="1490"/>
        <v>113.01671300254689</v>
      </c>
      <c r="X460" s="63">
        <f t="shared" si="1490"/>
        <v>119.95668271149373</v>
      </c>
      <c r="Y460" s="63">
        <f t="shared" si="1490"/>
        <v>122.70527369538904</v>
      </c>
      <c r="Z460" s="63">
        <f t="shared" si="1490"/>
        <v>125.30331242420445</v>
      </c>
      <c r="AA460" s="63">
        <f t="shared" si="1490"/>
        <v>127.2434985898762</v>
      </c>
      <c r="AB460" s="63">
        <f t="shared" si="1490"/>
        <v>123.86233432266982</v>
      </c>
      <c r="AC460" s="63">
        <f t="shared" si="1490"/>
        <v>128.71418434834371</v>
      </c>
      <c r="AD460" s="63">
        <f t="shared" si="1490"/>
        <v>131.37423681307035</v>
      </c>
      <c r="AE460" s="63">
        <f t="shared" si="1490"/>
        <v>134.70347054257726</v>
      </c>
      <c r="AF460" s="63">
        <f t="shared" si="1490"/>
        <v>139.29862191324167</v>
      </c>
      <c r="AG460" s="63">
        <f t="shared" si="1490"/>
        <v>133.67606436153804</v>
      </c>
      <c r="AH460" s="63">
        <f t="shared" si="1490"/>
        <v>139.6799936061916</v>
      </c>
      <c r="AI460" s="63">
        <f t="shared" si="1490"/>
        <v>141.13001314575408</v>
      </c>
      <c r="AJ460" s="63">
        <f t="shared" si="1490"/>
        <v>141.74999216469095</v>
      </c>
      <c r="AK460" s="63">
        <f t="shared" si="1490"/>
        <v>142.55000524445785</v>
      </c>
      <c r="AL460" s="63">
        <f t="shared" si="1490"/>
        <v>141.2968080858102</v>
      </c>
      <c r="AM460" s="63">
        <f t="shared" si="1490"/>
        <v>143.01337354854866</v>
      </c>
      <c r="AN460" s="63">
        <f t="shared" si="1490"/>
        <v>142.9835003857736</v>
      </c>
      <c r="AO460" s="63">
        <f t="shared" si="1490"/>
        <v>144.44600772890584</v>
      </c>
      <c r="AP460" s="63">
        <f t="shared" si="1490"/>
        <v>145.86957190086173</v>
      </c>
      <c r="AQ460" s="63">
        <f t="shared" si="1490"/>
        <v>144.08792875319864</v>
      </c>
      <c r="AR460" s="63">
        <f t="shared" si="1490"/>
        <v>146.17095605497636</v>
      </c>
      <c r="AS460" s="63">
        <f t="shared" si="1490"/>
        <v>146.23764014849237</v>
      </c>
      <c r="AT460" s="63">
        <f t="shared" si="1490"/>
        <v>146.9432375098682</v>
      </c>
      <c r="AU460" s="63">
        <f t="shared" si="1490"/>
        <v>147.43508678138036</v>
      </c>
      <c r="AV460" s="63">
        <f t="shared" si="1490"/>
        <v>146.7015547015651</v>
      </c>
      <c r="AW460" s="63">
        <f t="shared" si="1490"/>
        <v>147.50292827709157</v>
      </c>
      <c r="AX460" s="63">
        <f t="shared" si="1490"/>
        <v>148.21323428738836</v>
      </c>
      <c r="AY460" s="63">
        <f t="shared" si="1490"/>
        <v>148.67276654276685</v>
      </c>
      <c r="AZ460" s="63">
        <f t="shared" si="1490"/>
        <v>148.97948473000253</v>
      </c>
      <c r="BA460" s="63">
        <f t="shared" si="1490"/>
        <v>148.35137869058534</v>
      </c>
      <c r="BB460" s="63">
        <f t="shared" si="1490"/>
        <v>149.09653075191531</v>
      </c>
      <c r="BC460" s="63">
        <f t="shared" si="1490"/>
        <v>149.49093826328129</v>
      </c>
      <c r="BD460" s="63">
        <f t="shared" si="1490"/>
        <v>150.58198417031358</v>
      </c>
      <c r="BE460" s="63">
        <f t="shared" si="1490"/>
        <v>150.68678375276733</v>
      </c>
      <c r="BF460" s="63">
        <f t="shared" si="1490"/>
        <v>149.98017427618626</v>
      </c>
      <c r="BG460" s="63">
        <f t="shared" si="1490"/>
        <v>150.93593345218474</v>
      </c>
      <c r="BH460" s="63">
        <f t="shared" si="1490"/>
        <v>152.02895283527161</v>
      </c>
      <c r="BI460" s="63">
        <f t="shared" si="1490"/>
        <v>153.28693889405915</v>
      </c>
      <c r="BJ460" s="63">
        <f t="shared" si="1490"/>
        <v>153.30598535215654</v>
      </c>
      <c r="BK460" s="63">
        <f t="shared" si="1490"/>
        <v>152.4185346794259</v>
      </c>
      <c r="BL460" s="63">
        <f t="shared" si="1490"/>
        <v>152.26261976793921</v>
      </c>
      <c r="BM460" s="63">
        <f t="shared" si="1490"/>
        <v>152.17609096911997</v>
      </c>
      <c r="BN460" s="63">
        <f t="shared" si="1490"/>
        <v>152.9276347032812</v>
      </c>
      <c r="BO460" s="63">
        <f t="shared" si="1490"/>
        <v>152.83798417287434</v>
      </c>
      <c r="BP460" s="63">
        <f t="shared" si="1490"/>
        <v>152.55469678334325</v>
      </c>
      <c r="BQ460" s="63">
        <f t="shared" si="1490"/>
        <v>154.24506240681154</v>
      </c>
      <c r="BR460" s="63">
        <f t="shared" si="1490"/>
        <v>155.61379599375906</v>
      </c>
      <c r="BS460" s="63">
        <f t="shared" si="1490"/>
        <v>156.37486261487038</v>
      </c>
      <c r="BT460" s="63">
        <f t="shared" si="1490"/>
        <v>156.21527004002985</v>
      </c>
      <c r="BU460" s="63">
        <f t="shared" si="1490"/>
        <v>155.63070996644163</v>
      </c>
      <c r="BV460" s="63">
        <f t="shared" si="1490"/>
        <v>156.88660341735718</v>
      </c>
      <c r="BW460" s="63">
        <f t="shared" si="1490"/>
        <v>156.82821056970153</v>
      </c>
      <c r="BX460" s="63">
        <f t="shared" si="1490"/>
        <v>158.63146007865481</v>
      </c>
      <c r="BY460" s="63">
        <f t="shared" si="1490"/>
        <v>158.59031986053907</v>
      </c>
      <c r="BZ460" s="63">
        <f t="shared" si="1490"/>
        <v>157.75488183644092</v>
      </c>
      <c r="CA460" s="63">
        <f t="shared" si="1490"/>
        <v>159.33627209247354</v>
      </c>
      <c r="CB460" s="63">
        <f t="shared" si="1490"/>
        <v>160.66821766765821</v>
      </c>
      <c r="CC460" s="63">
        <f t="shared" si="1490"/>
        <v>161.50448156648659</v>
      </c>
      <c r="CD460" s="63">
        <f t="shared" si="1490"/>
        <v>162.28357931465226</v>
      </c>
      <c r="CE460" s="63">
        <f t="shared" si="1490"/>
        <v>160.97007655117898</v>
      </c>
      <c r="CF460" s="63">
        <f t="shared" si="1490"/>
        <v>162.98256642418659</v>
      </c>
      <c r="CG460" s="63">
        <f t="shared" si="1490"/>
        <v>165.59888251437431</v>
      </c>
      <c r="CH460" s="63">
        <f t="shared" si="1490"/>
        <v>165.34809458728586</v>
      </c>
      <c r="CI460" s="63">
        <f t="shared" si="1490"/>
        <v>166.12889823060897</v>
      </c>
      <c r="CJ460" s="63">
        <f t="shared" si="1490"/>
        <v>165.04675596086909</v>
      </c>
      <c r="CK460" s="63">
        <f t="shared" si="1490"/>
        <v>167.72434123050527</v>
      </c>
      <c r="CL460" s="63">
        <f t="shared" si="1490"/>
        <v>170.27286166301758</v>
      </c>
      <c r="CM460" s="63">
        <f t="shared" si="1490"/>
        <v>171.07893409507793</v>
      </c>
      <c r="CN460" s="63">
        <f t="shared" si="1490"/>
        <v>171.48744948861562</v>
      </c>
      <c r="CO460" s="63">
        <f t="shared" si="1490"/>
        <v>170.1754405125219</v>
      </c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</row>
    <row r="461" spans="1:113" ht="14.25" customHeight="1" x14ac:dyDescent="0.2">
      <c r="A461" s="19"/>
      <c r="B461" s="20"/>
      <c r="C461" s="27" t="s">
        <v>21</v>
      </c>
      <c r="D461" s="63">
        <f t="shared" ref="D461:CO461" si="1491">IF(D91=0," ",D17/D91*100)</f>
        <v>90.284481917685355</v>
      </c>
      <c r="E461" s="63">
        <f t="shared" si="1491"/>
        <v>92.218075416621247</v>
      </c>
      <c r="F461" s="63">
        <f t="shared" si="1491"/>
        <v>92.610360736849117</v>
      </c>
      <c r="G461" s="63">
        <f t="shared" si="1491"/>
        <v>93.828366178337447</v>
      </c>
      <c r="H461" s="63">
        <f t="shared" si="1491"/>
        <v>92.244844163880231</v>
      </c>
      <c r="I461" s="63">
        <f t="shared" si="1491"/>
        <v>93.951550333703025</v>
      </c>
      <c r="J461" s="63">
        <f t="shared" si="1491"/>
        <v>94.022555709457336</v>
      </c>
      <c r="K461" s="63">
        <f t="shared" si="1491"/>
        <v>95.75737995870999</v>
      </c>
      <c r="L461" s="63">
        <f t="shared" si="1491"/>
        <v>97.87794099328994</v>
      </c>
      <c r="M461" s="63">
        <f t="shared" si="1491"/>
        <v>95.437738189936908</v>
      </c>
      <c r="N461" s="63">
        <f t="shared" si="1491"/>
        <v>100</v>
      </c>
      <c r="O461" s="63">
        <f t="shared" si="1491"/>
        <v>100</v>
      </c>
      <c r="P461" s="63">
        <f t="shared" si="1491"/>
        <v>100</v>
      </c>
      <c r="Q461" s="63">
        <f t="shared" si="1491"/>
        <v>100</v>
      </c>
      <c r="R461" s="63">
        <f t="shared" si="1491"/>
        <v>100</v>
      </c>
      <c r="S461" s="63">
        <f t="shared" si="1491"/>
        <v>103.24141141476397</v>
      </c>
      <c r="T461" s="63">
        <f t="shared" si="1491"/>
        <v>106.64444223004273</v>
      </c>
      <c r="U461" s="63">
        <f t="shared" si="1491"/>
        <v>106.9533407074972</v>
      </c>
      <c r="V461" s="63">
        <f t="shared" si="1491"/>
        <v>107.9971275754725</v>
      </c>
      <c r="W461" s="63">
        <f t="shared" si="1491"/>
        <v>106.22634198856031</v>
      </c>
      <c r="X461" s="63">
        <f t="shared" si="1491"/>
        <v>111.43906561649082</v>
      </c>
      <c r="Y461" s="63">
        <f t="shared" si="1491"/>
        <v>112.45124477674595</v>
      </c>
      <c r="Z461" s="63">
        <f t="shared" si="1491"/>
        <v>114.13317473514471</v>
      </c>
      <c r="AA461" s="63">
        <f t="shared" si="1491"/>
        <v>116.79809237102292</v>
      </c>
      <c r="AB461" s="63">
        <f t="shared" si="1491"/>
        <v>113.71447213896528</v>
      </c>
      <c r="AC461" s="63">
        <f t="shared" si="1491"/>
        <v>117.01396844773866</v>
      </c>
      <c r="AD461" s="63">
        <f t="shared" si="1491"/>
        <v>120.37236366746065</v>
      </c>
      <c r="AE461" s="63">
        <f t="shared" si="1491"/>
        <v>125.23655541651182</v>
      </c>
      <c r="AF461" s="63">
        <f t="shared" si="1491"/>
        <v>129.06221028521733</v>
      </c>
      <c r="AG461" s="63">
        <f t="shared" si="1491"/>
        <v>123.05681645329454</v>
      </c>
      <c r="AH461" s="63">
        <f t="shared" si="1491"/>
        <v>129.83996619426779</v>
      </c>
      <c r="AI461" s="63">
        <f t="shared" si="1491"/>
        <v>131.74002792446103</v>
      </c>
      <c r="AJ461" s="63">
        <f t="shared" si="1491"/>
        <v>132.56000095857746</v>
      </c>
      <c r="AK461" s="63">
        <f t="shared" si="1491"/>
        <v>133.50270915091846</v>
      </c>
      <c r="AL461" s="63">
        <f t="shared" si="1491"/>
        <v>131.92635612305352</v>
      </c>
      <c r="AM461" s="63">
        <f t="shared" si="1491"/>
        <v>135.79003867405959</v>
      </c>
      <c r="AN461" s="63">
        <f t="shared" si="1491"/>
        <v>139.88257204094131</v>
      </c>
      <c r="AO461" s="63">
        <f t="shared" si="1491"/>
        <v>142.38541472478192</v>
      </c>
      <c r="AP461" s="63">
        <f t="shared" si="1491"/>
        <v>143.54593688118112</v>
      </c>
      <c r="AQ461" s="63">
        <f t="shared" si="1491"/>
        <v>140.41775610034</v>
      </c>
      <c r="AR461" s="63">
        <f t="shared" si="1491"/>
        <v>144.58206712385572</v>
      </c>
      <c r="AS461" s="63">
        <f t="shared" si="1491"/>
        <v>144.95685642294262</v>
      </c>
      <c r="AT461" s="63">
        <f t="shared" si="1491"/>
        <v>145.26251103914802</v>
      </c>
      <c r="AU461" s="63">
        <f t="shared" si="1491"/>
        <v>145.87114638064489</v>
      </c>
      <c r="AV461" s="63">
        <f t="shared" si="1491"/>
        <v>145.17964240957465</v>
      </c>
      <c r="AW461" s="63">
        <f t="shared" si="1491"/>
        <v>146.27676771306497</v>
      </c>
      <c r="AX461" s="63">
        <f t="shared" si="1491"/>
        <v>146.8274906044486</v>
      </c>
      <c r="AY461" s="63">
        <f t="shared" si="1491"/>
        <v>147.14358341970492</v>
      </c>
      <c r="AZ461" s="63">
        <f t="shared" si="1491"/>
        <v>147.34275025499483</v>
      </c>
      <c r="BA461" s="63">
        <f t="shared" si="1491"/>
        <v>146.90390487456739</v>
      </c>
      <c r="BB461" s="63">
        <f t="shared" si="1491"/>
        <v>147.49961374284374</v>
      </c>
      <c r="BC461" s="63">
        <f t="shared" si="1491"/>
        <v>147.83251735081501</v>
      </c>
      <c r="BD461" s="63">
        <f t="shared" si="1491"/>
        <v>148.01619291197858</v>
      </c>
      <c r="BE461" s="63">
        <f t="shared" si="1491"/>
        <v>148.22617975854234</v>
      </c>
      <c r="BF461" s="63">
        <f t="shared" si="1491"/>
        <v>147.89587874684014</v>
      </c>
      <c r="BG461" s="63">
        <f t="shared" si="1491"/>
        <v>148.41741968772217</v>
      </c>
      <c r="BH461" s="63">
        <f t="shared" si="1491"/>
        <v>148.7024975249835</v>
      </c>
      <c r="BI461" s="63">
        <f t="shared" si="1491"/>
        <v>149.12849088360483</v>
      </c>
      <c r="BJ461" s="63">
        <f t="shared" si="1491"/>
        <v>149.32413214141167</v>
      </c>
      <c r="BK461" s="63">
        <f t="shared" si="1491"/>
        <v>148.89939064581785</v>
      </c>
      <c r="BL461" s="63">
        <f t="shared" si="1491"/>
        <v>149.40462429701691</v>
      </c>
      <c r="BM461" s="63">
        <f t="shared" si="1491"/>
        <v>149.41685563719898</v>
      </c>
      <c r="BN461" s="63">
        <f t="shared" si="1491"/>
        <v>149.52515951248557</v>
      </c>
      <c r="BO461" s="63">
        <f t="shared" si="1491"/>
        <v>149.73425451820225</v>
      </c>
      <c r="BP461" s="63">
        <f t="shared" si="1491"/>
        <v>149.52065858656132</v>
      </c>
      <c r="BQ461" s="63">
        <f t="shared" si="1491"/>
        <v>149.92426839859462</v>
      </c>
      <c r="BR461" s="63">
        <f t="shared" si="1491"/>
        <v>150.90299487363436</v>
      </c>
      <c r="BS461" s="63">
        <f t="shared" si="1491"/>
        <v>151.14241432843235</v>
      </c>
      <c r="BT461" s="63">
        <f t="shared" si="1491"/>
        <v>151.17082358537354</v>
      </c>
      <c r="BU461" s="63">
        <f t="shared" si="1491"/>
        <v>150.79048005575814</v>
      </c>
      <c r="BV461" s="63">
        <f t="shared" si="1491"/>
        <v>152.06345398358076</v>
      </c>
      <c r="BW461" s="63">
        <f t="shared" si="1491"/>
        <v>152.24260820890402</v>
      </c>
      <c r="BX461" s="63">
        <f t="shared" si="1491"/>
        <v>153.80521898237788</v>
      </c>
      <c r="BY461" s="63">
        <f t="shared" si="1491"/>
        <v>153.84685595964351</v>
      </c>
      <c r="BZ461" s="63">
        <f t="shared" si="1491"/>
        <v>153.00257479179135</v>
      </c>
      <c r="CA461" s="63">
        <f t="shared" si="1491"/>
        <v>153.88627920568473</v>
      </c>
      <c r="CB461" s="63">
        <f t="shared" si="1491"/>
        <v>155.08391625982924</v>
      </c>
      <c r="CC461" s="63">
        <f t="shared" si="1491"/>
        <v>155.73846168593553</v>
      </c>
      <c r="CD461" s="63">
        <f t="shared" si="1491"/>
        <v>156.55387098198642</v>
      </c>
      <c r="CE461" s="63">
        <f t="shared" si="1491"/>
        <v>155.32139450321301</v>
      </c>
      <c r="CF461" s="63">
        <f t="shared" si="1491"/>
        <v>156.58782799933272</v>
      </c>
      <c r="CG461" s="63">
        <f t="shared" si="1491"/>
        <v>157.41349287872009</v>
      </c>
      <c r="CH461" s="63">
        <f t="shared" si="1491"/>
        <v>158.37666509466905</v>
      </c>
      <c r="CI461" s="63">
        <f t="shared" si="1491"/>
        <v>159.22734774585641</v>
      </c>
      <c r="CJ461" s="63">
        <f t="shared" si="1491"/>
        <v>157.92000206466849</v>
      </c>
      <c r="CK461" s="63">
        <f t="shared" si="1491"/>
        <v>159.45251459043894</v>
      </c>
      <c r="CL461" s="63">
        <f t="shared" si="1491"/>
        <v>161.09961010539581</v>
      </c>
      <c r="CM461" s="63">
        <f t="shared" si="1491"/>
        <v>161.98408219272375</v>
      </c>
      <c r="CN461" s="63">
        <f t="shared" si="1491"/>
        <v>162.1238084548477</v>
      </c>
      <c r="CO461" s="63">
        <f t="shared" si="1491"/>
        <v>161.17058510176142</v>
      </c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</row>
    <row r="462" spans="1:113" ht="14.25" customHeight="1" x14ac:dyDescent="0.2">
      <c r="A462" s="19"/>
      <c r="B462" s="20">
        <v>2</v>
      </c>
      <c r="C462" s="29" t="s">
        <v>22</v>
      </c>
      <c r="D462" s="63">
        <f t="shared" ref="D462:CO462" si="1492">IF(D92=0," ",D18/D92*100)</f>
        <v>93.991406088731068</v>
      </c>
      <c r="E462" s="63">
        <f t="shared" si="1492"/>
        <v>96.924877748906496</v>
      </c>
      <c r="F462" s="63">
        <f t="shared" si="1492"/>
        <v>101.00275484856272</v>
      </c>
      <c r="G462" s="63">
        <f t="shared" si="1492"/>
        <v>104.47299106009204</v>
      </c>
      <c r="H462" s="63">
        <f t="shared" si="1492"/>
        <v>99.022106518717223</v>
      </c>
      <c r="I462" s="63">
        <f t="shared" si="1492"/>
        <v>96.617528107560517</v>
      </c>
      <c r="J462" s="63">
        <f t="shared" si="1492"/>
        <v>99.704202109849405</v>
      </c>
      <c r="K462" s="63">
        <f t="shared" si="1492"/>
        <v>101.24474859088879</v>
      </c>
      <c r="L462" s="63">
        <f t="shared" si="1492"/>
        <v>98.806375636954002</v>
      </c>
      <c r="M462" s="63">
        <f t="shared" si="1492"/>
        <v>99.09176492666704</v>
      </c>
      <c r="N462" s="63">
        <f t="shared" si="1492"/>
        <v>96.303031717123204</v>
      </c>
      <c r="O462" s="63">
        <f t="shared" si="1492"/>
        <v>98.902760066827298</v>
      </c>
      <c r="P462" s="63">
        <f t="shared" si="1492"/>
        <v>102.54626845294088</v>
      </c>
      <c r="Q462" s="63">
        <f t="shared" si="1492"/>
        <v>102.11594962402546</v>
      </c>
      <c r="R462" s="63">
        <f t="shared" si="1492"/>
        <v>99.999999999999929</v>
      </c>
      <c r="S462" s="63">
        <f t="shared" si="1492"/>
        <v>111.11272028489519</v>
      </c>
      <c r="T462" s="63">
        <f t="shared" si="1492"/>
        <v>112.68126582430453</v>
      </c>
      <c r="U462" s="63">
        <f t="shared" si="1492"/>
        <v>114.86001361134122</v>
      </c>
      <c r="V462" s="63">
        <f t="shared" si="1492"/>
        <v>119.12755684040388</v>
      </c>
      <c r="W462" s="63">
        <f t="shared" si="1492"/>
        <v>114.49235215494457</v>
      </c>
      <c r="X462" s="63">
        <f t="shared" si="1492"/>
        <v>121.84251849778471</v>
      </c>
      <c r="Y462" s="63">
        <f t="shared" si="1492"/>
        <v>125.33912258562594</v>
      </c>
      <c r="Z462" s="63">
        <f t="shared" si="1492"/>
        <v>126.76620898752302</v>
      </c>
      <c r="AA462" s="63">
        <f t="shared" si="1492"/>
        <v>128.30103252526152</v>
      </c>
      <c r="AB462" s="63">
        <f t="shared" si="1492"/>
        <v>125.58057385583479</v>
      </c>
      <c r="AC462" s="63">
        <f t="shared" si="1492"/>
        <v>129.20555963183637</v>
      </c>
      <c r="AD462" s="63">
        <f t="shared" si="1492"/>
        <v>134.80080154196477</v>
      </c>
      <c r="AE462" s="63">
        <f t="shared" si="1492"/>
        <v>139.26630785347405</v>
      </c>
      <c r="AF462" s="63">
        <f t="shared" si="1492"/>
        <v>144.30048394269883</v>
      </c>
      <c r="AG462" s="63">
        <f t="shared" si="1492"/>
        <v>137.3005170360733</v>
      </c>
      <c r="AH462" s="63">
        <f t="shared" si="1492"/>
        <v>151.22455933455927</v>
      </c>
      <c r="AI462" s="63">
        <f t="shared" si="1492"/>
        <v>151.46670313033624</v>
      </c>
      <c r="AJ462" s="63">
        <f t="shared" si="1492"/>
        <v>152.95454765947127</v>
      </c>
      <c r="AK462" s="63">
        <f t="shared" si="1492"/>
        <v>160.10883490211489</v>
      </c>
      <c r="AL462" s="63">
        <f t="shared" si="1492"/>
        <v>154.01021122492037</v>
      </c>
      <c r="AM462" s="63">
        <f t="shared" si="1492"/>
        <v>160.83055467546251</v>
      </c>
      <c r="AN462" s="63">
        <f t="shared" si="1492"/>
        <v>163.19531737637379</v>
      </c>
      <c r="AO462" s="63">
        <f t="shared" si="1492"/>
        <v>163.97506353127091</v>
      </c>
      <c r="AP462" s="63">
        <f t="shared" si="1492"/>
        <v>165.37101937149109</v>
      </c>
      <c r="AQ462" s="63">
        <f t="shared" si="1492"/>
        <v>163.3420252392028</v>
      </c>
      <c r="AR462" s="63">
        <f t="shared" si="1492"/>
        <v>165.7932030494743</v>
      </c>
      <c r="AS462" s="63">
        <f t="shared" si="1492"/>
        <v>166.44138833490328</v>
      </c>
      <c r="AT462" s="63">
        <f t="shared" si="1492"/>
        <v>167.03216028194529</v>
      </c>
      <c r="AU462" s="63">
        <f t="shared" si="1492"/>
        <v>167.58899250119191</v>
      </c>
      <c r="AV462" s="63">
        <f t="shared" si="1492"/>
        <v>166.71190932872983</v>
      </c>
      <c r="AW462" s="63">
        <f t="shared" si="1492"/>
        <v>168.19843037948198</v>
      </c>
      <c r="AX462" s="63">
        <f t="shared" si="1492"/>
        <v>169.01198972830832</v>
      </c>
      <c r="AY462" s="63">
        <f t="shared" si="1492"/>
        <v>169.28878363983267</v>
      </c>
      <c r="AZ462" s="63">
        <f t="shared" si="1492"/>
        <v>169.5119471554107</v>
      </c>
      <c r="BA462" s="63">
        <f t="shared" si="1492"/>
        <v>169.01379234500175</v>
      </c>
      <c r="BB462" s="63">
        <f t="shared" si="1492"/>
        <v>169.62412273865772</v>
      </c>
      <c r="BC462" s="63">
        <f t="shared" si="1492"/>
        <v>170.28814540049703</v>
      </c>
      <c r="BD462" s="63">
        <f t="shared" si="1492"/>
        <v>170.58734011459313</v>
      </c>
      <c r="BE462" s="63">
        <f t="shared" si="1492"/>
        <v>170.90538955830368</v>
      </c>
      <c r="BF462" s="63">
        <f t="shared" si="1492"/>
        <v>170.3628980114068</v>
      </c>
      <c r="BG462" s="63">
        <f t="shared" si="1492"/>
        <v>171.21372066588245</v>
      </c>
      <c r="BH462" s="63">
        <f t="shared" si="1492"/>
        <v>171.86173455464703</v>
      </c>
      <c r="BI462" s="63">
        <f t="shared" si="1492"/>
        <v>172.09739903291043</v>
      </c>
      <c r="BJ462" s="63">
        <f t="shared" si="1492"/>
        <v>172.85943495158736</v>
      </c>
      <c r="BK462" s="63">
        <f t="shared" si="1492"/>
        <v>172.02707187971663</v>
      </c>
      <c r="BL462" s="63">
        <f t="shared" si="1492"/>
        <v>173.13666019422141</v>
      </c>
      <c r="BM462" s="63">
        <f t="shared" si="1492"/>
        <v>173.25818234585569</v>
      </c>
      <c r="BN462" s="63">
        <f t="shared" si="1492"/>
        <v>174.49865220770874</v>
      </c>
      <c r="BO462" s="63">
        <f t="shared" si="1492"/>
        <v>174.82404880647954</v>
      </c>
      <c r="BP462" s="63">
        <f t="shared" si="1492"/>
        <v>173.92125432324531</v>
      </c>
      <c r="BQ462" s="63">
        <f t="shared" si="1492"/>
        <v>175.74812039980822</v>
      </c>
      <c r="BR462" s="63">
        <f t="shared" si="1492"/>
        <v>176.30637170718856</v>
      </c>
      <c r="BS462" s="63">
        <f t="shared" si="1492"/>
        <v>176.91336596119646</v>
      </c>
      <c r="BT462" s="63">
        <f t="shared" si="1492"/>
        <v>179.71172101700992</v>
      </c>
      <c r="BU462" s="63">
        <f t="shared" si="1492"/>
        <v>177.25095580157708</v>
      </c>
      <c r="BV462" s="63">
        <f t="shared" si="1492"/>
        <v>181.08618084811044</v>
      </c>
      <c r="BW462" s="63">
        <f t="shared" si="1492"/>
        <v>182.20199080188172</v>
      </c>
      <c r="BX462" s="63">
        <f t="shared" si="1492"/>
        <v>183.80237639761103</v>
      </c>
      <c r="BY462" s="63">
        <f t="shared" si="1492"/>
        <v>184.33825134748929</v>
      </c>
      <c r="BZ462" s="63">
        <f t="shared" si="1492"/>
        <v>182.89200725370233</v>
      </c>
      <c r="CA462" s="63">
        <f t="shared" si="1492"/>
        <v>184.74271386776283</v>
      </c>
      <c r="CB462" s="63">
        <f t="shared" si="1492"/>
        <v>185.61276000027792</v>
      </c>
      <c r="CC462" s="63">
        <f t="shared" si="1492"/>
        <v>185.89501822048442</v>
      </c>
      <c r="CD462" s="63">
        <f t="shared" si="1492"/>
        <v>188.65238406337309</v>
      </c>
      <c r="CE462" s="63">
        <f t="shared" si="1492"/>
        <v>186.20923968055675</v>
      </c>
      <c r="CF462" s="63">
        <f t="shared" si="1492"/>
        <v>189.51161920569666</v>
      </c>
      <c r="CG462" s="63">
        <f t="shared" si="1492"/>
        <v>191.04602000455969</v>
      </c>
      <c r="CH462" s="63">
        <f t="shared" si="1492"/>
        <v>191.88442207087257</v>
      </c>
      <c r="CI462" s="63">
        <f t="shared" si="1492"/>
        <v>196.04910115070649</v>
      </c>
      <c r="CJ462" s="63">
        <f t="shared" si="1492"/>
        <v>192.24518368765121</v>
      </c>
      <c r="CK462" s="63">
        <f t="shared" si="1492"/>
        <v>199.92902209864894</v>
      </c>
      <c r="CL462" s="63">
        <f t="shared" si="1492"/>
        <v>200.75474067008909</v>
      </c>
      <c r="CM462" s="63">
        <f t="shared" si="1492"/>
        <v>200.90919853160267</v>
      </c>
      <c r="CN462" s="63">
        <f t="shared" si="1492"/>
        <v>203.92970606535116</v>
      </c>
      <c r="CO462" s="63">
        <f t="shared" si="1492"/>
        <v>201.44497738911849</v>
      </c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</row>
    <row r="463" spans="1:113" ht="14.25" customHeight="1" x14ac:dyDescent="0.2">
      <c r="A463" s="19"/>
      <c r="B463" s="20">
        <v>3</v>
      </c>
      <c r="C463" s="29" t="s">
        <v>23</v>
      </c>
      <c r="D463" s="63">
        <f t="shared" ref="D463:CO463" si="1493">IF(D93=0," ",D19/D93*100)</f>
        <v>87.277829740471418</v>
      </c>
      <c r="E463" s="63">
        <f t="shared" si="1493"/>
        <v>90.317148069223734</v>
      </c>
      <c r="F463" s="63">
        <f t="shared" si="1493"/>
        <v>89.581681239080439</v>
      </c>
      <c r="G463" s="63">
        <f t="shared" si="1493"/>
        <v>90.919985470923265</v>
      </c>
      <c r="H463" s="63">
        <f t="shared" si="1493"/>
        <v>89.535139722032881</v>
      </c>
      <c r="I463" s="63">
        <f t="shared" si="1493"/>
        <v>95.405752741062841</v>
      </c>
      <c r="J463" s="63">
        <f t="shared" si="1493"/>
        <v>96.086590152740158</v>
      </c>
      <c r="K463" s="63">
        <f t="shared" si="1493"/>
        <v>96.993134227861447</v>
      </c>
      <c r="L463" s="63">
        <f t="shared" si="1493"/>
        <v>99.267577096888033</v>
      </c>
      <c r="M463" s="63">
        <f t="shared" si="1493"/>
        <v>96.993208893603949</v>
      </c>
      <c r="N463" s="63">
        <f t="shared" si="1493"/>
        <v>99.516077738708901</v>
      </c>
      <c r="O463" s="63">
        <f t="shared" si="1493"/>
        <v>99.687570368815884</v>
      </c>
      <c r="P463" s="63">
        <f t="shared" si="1493"/>
        <v>100.15339239186869</v>
      </c>
      <c r="Q463" s="63">
        <f t="shared" si="1493"/>
        <v>100.60713394706573</v>
      </c>
      <c r="R463" s="63">
        <f t="shared" si="1493"/>
        <v>100</v>
      </c>
      <c r="S463" s="63">
        <f t="shared" si="1493"/>
        <v>103.47764732736783</v>
      </c>
      <c r="T463" s="63">
        <f t="shared" si="1493"/>
        <v>107.95434529773323</v>
      </c>
      <c r="U463" s="63">
        <f t="shared" si="1493"/>
        <v>108.1512486595402</v>
      </c>
      <c r="V463" s="63">
        <f t="shared" si="1493"/>
        <v>108.29993464825645</v>
      </c>
      <c r="W463" s="63">
        <f t="shared" si="1493"/>
        <v>106.96649890787711</v>
      </c>
      <c r="X463" s="63">
        <f t="shared" si="1493"/>
        <v>113.28922680167295</v>
      </c>
      <c r="Y463" s="63">
        <f t="shared" si="1493"/>
        <v>113.84102653310586</v>
      </c>
      <c r="Z463" s="63">
        <f t="shared" si="1493"/>
        <v>114.57848043949102</v>
      </c>
      <c r="AA463" s="63">
        <f t="shared" si="1493"/>
        <v>116.76505288085689</v>
      </c>
      <c r="AB463" s="63">
        <f t="shared" si="1493"/>
        <v>114.62091794504148</v>
      </c>
      <c r="AC463" s="63">
        <f t="shared" si="1493"/>
        <v>118.5998000768615</v>
      </c>
      <c r="AD463" s="63">
        <f t="shared" si="1493"/>
        <v>121.86742449188665</v>
      </c>
      <c r="AE463" s="63">
        <f t="shared" si="1493"/>
        <v>127.66965124566919</v>
      </c>
      <c r="AF463" s="63">
        <f t="shared" si="1493"/>
        <v>131.83032334193888</v>
      </c>
      <c r="AG463" s="63">
        <f t="shared" si="1493"/>
        <v>125.13177062177616</v>
      </c>
      <c r="AH463" s="63">
        <f t="shared" si="1493"/>
        <v>133.14726212789108</v>
      </c>
      <c r="AI463" s="63">
        <f t="shared" si="1493"/>
        <v>135.76453774371407</v>
      </c>
      <c r="AJ463" s="63">
        <f t="shared" si="1493"/>
        <v>135.9223121081055</v>
      </c>
      <c r="AK463" s="63">
        <f t="shared" si="1493"/>
        <v>136.83539420229951</v>
      </c>
      <c r="AL463" s="63">
        <f t="shared" si="1493"/>
        <v>135.4187291423294</v>
      </c>
      <c r="AM463" s="63">
        <f t="shared" si="1493"/>
        <v>139.37401547656114</v>
      </c>
      <c r="AN463" s="63">
        <f t="shared" si="1493"/>
        <v>139.89398299303156</v>
      </c>
      <c r="AO463" s="63">
        <f t="shared" si="1493"/>
        <v>140.7482307097392</v>
      </c>
      <c r="AP463" s="63">
        <f t="shared" si="1493"/>
        <v>142.09471925763754</v>
      </c>
      <c r="AQ463" s="63">
        <f t="shared" si="1493"/>
        <v>140.53008073107029</v>
      </c>
      <c r="AR463" s="63">
        <f t="shared" si="1493"/>
        <v>142.61963638893548</v>
      </c>
      <c r="AS463" s="63">
        <f t="shared" si="1493"/>
        <v>142.67213732666391</v>
      </c>
      <c r="AT463" s="63">
        <f t="shared" si="1493"/>
        <v>143.19756785444056</v>
      </c>
      <c r="AU463" s="63">
        <f t="shared" si="1493"/>
        <v>143.46827059514436</v>
      </c>
      <c r="AV463" s="63">
        <f t="shared" si="1493"/>
        <v>142.99690223347875</v>
      </c>
      <c r="AW463" s="63">
        <f t="shared" si="1493"/>
        <v>143.79440890769516</v>
      </c>
      <c r="AX463" s="63">
        <f t="shared" si="1493"/>
        <v>144.2107490325962</v>
      </c>
      <c r="AY463" s="63">
        <f t="shared" si="1493"/>
        <v>145.3278382432683</v>
      </c>
      <c r="AZ463" s="63">
        <f t="shared" si="1493"/>
        <v>145.85252642293145</v>
      </c>
      <c r="BA463" s="63">
        <f t="shared" si="1493"/>
        <v>144.80419045753632</v>
      </c>
      <c r="BB463" s="63">
        <f t="shared" si="1493"/>
        <v>146.10873596698801</v>
      </c>
      <c r="BC463" s="63">
        <f t="shared" si="1493"/>
        <v>146.3506907896267</v>
      </c>
      <c r="BD463" s="63">
        <f t="shared" si="1493"/>
        <v>146.65759173477571</v>
      </c>
      <c r="BE463" s="63">
        <f t="shared" si="1493"/>
        <v>147.57355705105383</v>
      </c>
      <c r="BF463" s="63">
        <f t="shared" si="1493"/>
        <v>146.68936562434766</v>
      </c>
      <c r="BG463" s="63">
        <f t="shared" si="1493"/>
        <v>148.42141877875736</v>
      </c>
      <c r="BH463" s="63">
        <f t="shared" si="1493"/>
        <v>149.8335277509652</v>
      </c>
      <c r="BI463" s="63">
        <f t="shared" si="1493"/>
        <v>150.51183287722432</v>
      </c>
      <c r="BJ463" s="63">
        <f t="shared" si="1493"/>
        <v>150.48575455418325</v>
      </c>
      <c r="BK463" s="63">
        <f t="shared" si="1493"/>
        <v>149.82644639355541</v>
      </c>
      <c r="BL463" s="63">
        <f t="shared" si="1493"/>
        <v>151.86647350709418</v>
      </c>
      <c r="BM463" s="63">
        <f t="shared" si="1493"/>
        <v>152.7595124234638</v>
      </c>
      <c r="BN463" s="63">
        <f t="shared" si="1493"/>
        <v>152.57797707378279</v>
      </c>
      <c r="BO463" s="63">
        <f t="shared" si="1493"/>
        <v>152.48118910207077</v>
      </c>
      <c r="BP463" s="63">
        <f t="shared" si="1493"/>
        <v>152.41651353153273</v>
      </c>
      <c r="BQ463" s="63">
        <f t="shared" si="1493"/>
        <v>152.97461700494733</v>
      </c>
      <c r="BR463" s="63">
        <f t="shared" si="1493"/>
        <v>154.32870801641144</v>
      </c>
      <c r="BS463" s="63">
        <f t="shared" si="1493"/>
        <v>155.05464421903741</v>
      </c>
      <c r="BT463" s="63">
        <f t="shared" si="1493"/>
        <v>154.88791855846432</v>
      </c>
      <c r="BU463" s="63">
        <f t="shared" si="1493"/>
        <v>154.31939753479119</v>
      </c>
      <c r="BV463" s="63">
        <f t="shared" si="1493"/>
        <v>159.55588189818513</v>
      </c>
      <c r="BW463" s="63">
        <f t="shared" si="1493"/>
        <v>163.0295807570827</v>
      </c>
      <c r="BX463" s="63">
        <f t="shared" si="1493"/>
        <v>170.30416410777366</v>
      </c>
      <c r="BY463" s="63">
        <f t="shared" si="1493"/>
        <v>173.48597489892515</v>
      </c>
      <c r="BZ463" s="63">
        <f t="shared" si="1493"/>
        <v>166.80973055310903</v>
      </c>
      <c r="CA463" s="63">
        <f t="shared" si="1493"/>
        <v>174.71752370729629</v>
      </c>
      <c r="CB463" s="63">
        <f t="shared" si="1493"/>
        <v>176.01635914151638</v>
      </c>
      <c r="CC463" s="63">
        <f t="shared" si="1493"/>
        <v>176.05282250315571</v>
      </c>
      <c r="CD463" s="63">
        <f t="shared" si="1493"/>
        <v>176.01109167304597</v>
      </c>
      <c r="CE463" s="63">
        <f t="shared" si="1493"/>
        <v>175.70991761952527</v>
      </c>
      <c r="CF463" s="63">
        <f t="shared" si="1493"/>
        <v>175.93597953471553</v>
      </c>
      <c r="CG463" s="63">
        <f t="shared" si="1493"/>
        <v>181.43537695969184</v>
      </c>
      <c r="CH463" s="63">
        <f t="shared" si="1493"/>
        <v>182.37974563738803</v>
      </c>
      <c r="CI463" s="63">
        <f t="shared" si="1493"/>
        <v>177.30673974729228</v>
      </c>
      <c r="CJ463" s="63">
        <f t="shared" si="1493"/>
        <v>179.16719925503529</v>
      </c>
      <c r="CK463" s="63">
        <f t="shared" si="1493"/>
        <v>179.21090933291762</v>
      </c>
      <c r="CL463" s="63">
        <f t="shared" si="1493"/>
        <v>179.27907344014486</v>
      </c>
      <c r="CM463" s="63">
        <f t="shared" si="1493"/>
        <v>180.33583041660941</v>
      </c>
      <c r="CN463" s="63">
        <f t="shared" si="1493"/>
        <v>181.82842580100649</v>
      </c>
      <c r="CO463" s="63">
        <f t="shared" si="1493"/>
        <v>180.22604956834473</v>
      </c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</row>
    <row r="464" spans="1:113" ht="14.25" customHeight="1" x14ac:dyDescent="0.2">
      <c r="A464" s="30" t="s">
        <v>24</v>
      </c>
      <c r="B464" s="119" t="s">
        <v>25</v>
      </c>
      <c r="C464" s="135"/>
      <c r="D464" s="64">
        <f t="shared" ref="D464:CO464" si="1494">IF(D94=0," ",D20/D94*100)</f>
        <v>110.55482965961147</v>
      </c>
      <c r="E464" s="64">
        <f t="shared" si="1494"/>
        <v>111.01593186056805</v>
      </c>
      <c r="F464" s="64">
        <f t="shared" si="1494"/>
        <v>110.84027166975881</v>
      </c>
      <c r="G464" s="64">
        <f t="shared" si="1494"/>
        <v>132.16312864071762</v>
      </c>
      <c r="H464" s="64">
        <f t="shared" si="1494"/>
        <v>116.6931551829355</v>
      </c>
      <c r="I464" s="64">
        <f t="shared" si="1494"/>
        <v>92.946519079905684</v>
      </c>
      <c r="J464" s="64">
        <f t="shared" si="1494"/>
        <v>85.21701437193137</v>
      </c>
      <c r="K464" s="64">
        <f t="shared" si="1494"/>
        <v>82.437733196867867</v>
      </c>
      <c r="L464" s="64">
        <f t="shared" si="1494"/>
        <v>78.967301435250803</v>
      </c>
      <c r="M464" s="64">
        <f t="shared" si="1494"/>
        <v>84.556011017223497</v>
      </c>
      <c r="N464" s="64">
        <f t="shared" si="1494"/>
        <v>100.81639569938521</v>
      </c>
      <c r="O464" s="64">
        <f t="shared" si="1494"/>
        <v>100.45177417724599</v>
      </c>
      <c r="P464" s="64">
        <f t="shared" si="1494"/>
        <v>99.867730048984285</v>
      </c>
      <c r="Q464" s="64">
        <f t="shared" si="1494"/>
        <v>98.946862675174074</v>
      </c>
      <c r="R464" s="64">
        <f t="shared" si="1494"/>
        <v>100</v>
      </c>
      <c r="S464" s="64">
        <f t="shared" si="1494"/>
        <v>133.83979178854426</v>
      </c>
      <c r="T464" s="64">
        <f t="shared" si="1494"/>
        <v>130.42615635365186</v>
      </c>
      <c r="U464" s="64">
        <f t="shared" si="1494"/>
        <v>131.33340861379173</v>
      </c>
      <c r="V464" s="64">
        <f t="shared" si="1494"/>
        <v>135.90245292795831</v>
      </c>
      <c r="W464" s="64">
        <f t="shared" si="1494"/>
        <v>132.87429057696912</v>
      </c>
      <c r="X464" s="64">
        <f t="shared" si="1494"/>
        <v>142.56420916494642</v>
      </c>
      <c r="Y464" s="64">
        <f t="shared" si="1494"/>
        <v>145.15441609676245</v>
      </c>
      <c r="Z464" s="64">
        <f t="shared" si="1494"/>
        <v>148.88073217343259</v>
      </c>
      <c r="AA464" s="64">
        <f t="shared" si="1494"/>
        <v>150.80489272945698</v>
      </c>
      <c r="AB464" s="64">
        <f t="shared" si="1494"/>
        <v>146.98896811687757</v>
      </c>
      <c r="AC464" s="64">
        <f t="shared" si="1494"/>
        <v>141.74203382312891</v>
      </c>
      <c r="AD464" s="64">
        <f t="shared" si="1494"/>
        <v>143.8387206770407</v>
      </c>
      <c r="AE464" s="64">
        <f t="shared" si="1494"/>
        <v>155.10830884530279</v>
      </c>
      <c r="AF464" s="64">
        <f t="shared" si="1494"/>
        <v>168.02763820828795</v>
      </c>
      <c r="AG464" s="64">
        <f t="shared" si="1494"/>
        <v>152.48326734850446</v>
      </c>
      <c r="AH464" s="64">
        <f t="shared" si="1494"/>
        <v>166.02943540154024</v>
      </c>
      <c r="AI464" s="64">
        <f t="shared" si="1494"/>
        <v>166.44215300860191</v>
      </c>
      <c r="AJ464" s="64">
        <f t="shared" si="1494"/>
        <v>160.21338601410079</v>
      </c>
      <c r="AK464" s="64">
        <f t="shared" si="1494"/>
        <v>128.53129200521317</v>
      </c>
      <c r="AL464" s="64">
        <f t="shared" si="1494"/>
        <v>154.95595615070343</v>
      </c>
      <c r="AM464" s="64">
        <f t="shared" si="1494"/>
        <v>105.00742119210177</v>
      </c>
      <c r="AN464" s="64">
        <f t="shared" si="1494"/>
        <v>117.30974119762034</v>
      </c>
      <c r="AO464" s="64">
        <f t="shared" si="1494"/>
        <v>102.60289878778211</v>
      </c>
      <c r="AP464" s="64">
        <f t="shared" si="1494"/>
        <v>89.239462253418409</v>
      </c>
      <c r="AQ464" s="64">
        <f t="shared" si="1494"/>
        <v>103.1905755774261</v>
      </c>
      <c r="AR464" s="64">
        <f t="shared" si="1494"/>
        <v>73.664071552829242</v>
      </c>
      <c r="AS464" s="64">
        <f t="shared" si="1494"/>
        <v>90.975739333697163</v>
      </c>
      <c r="AT464" s="64">
        <f t="shared" si="1494"/>
        <v>91.199383343449028</v>
      </c>
      <c r="AU464" s="64">
        <f t="shared" si="1494"/>
        <v>101.03170901843022</v>
      </c>
      <c r="AV464" s="64">
        <f t="shared" si="1494"/>
        <v>89.397230993898035</v>
      </c>
      <c r="AW464" s="64">
        <f t="shared" si="1494"/>
        <v>107.10276572028532</v>
      </c>
      <c r="AX464" s="64">
        <f t="shared" si="1494"/>
        <v>102.11379466520063</v>
      </c>
      <c r="AY464" s="64">
        <f t="shared" si="1494"/>
        <v>105.63491983472552</v>
      </c>
      <c r="AZ464" s="64">
        <f t="shared" si="1494"/>
        <v>117.98850661934479</v>
      </c>
      <c r="BA464" s="64">
        <f t="shared" si="1494"/>
        <v>108.05843159408188</v>
      </c>
      <c r="BB464" s="64">
        <f t="shared" si="1494"/>
        <v>127.98214420265293</v>
      </c>
      <c r="BC464" s="64">
        <f t="shared" si="1494"/>
        <v>142.6072404526501</v>
      </c>
      <c r="BD464" s="64">
        <f t="shared" si="1494"/>
        <v>149.38577993298134</v>
      </c>
      <c r="BE464" s="64">
        <f t="shared" si="1494"/>
        <v>144.04413791258298</v>
      </c>
      <c r="BF464" s="64">
        <f t="shared" si="1494"/>
        <v>140.99278556263332</v>
      </c>
      <c r="BG464" s="64">
        <f t="shared" si="1494"/>
        <v>138.1491139156152</v>
      </c>
      <c r="BH464" s="64">
        <f t="shared" si="1494"/>
        <v>140.21748970562012</v>
      </c>
      <c r="BI464" s="64">
        <f t="shared" si="1494"/>
        <v>138.27748672051231</v>
      </c>
      <c r="BJ464" s="64">
        <f t="shared" si="1494"/>
        <v>148.09074278086484</v>
      </c>
      <c r="BK464" s="64">
        <f t="shared" si="1494"/>
        <v>141.20969878641</v>
      </c>
      <c r="BL464" s="64">
        <f t="shared" si="1494"/>
        <v>137.88574001951471</v>
      </c>
      <c r="BM464" s="64">
        <f t="shared" si="1494"/>
        <v>122.83678443678853</v>
      </c>
      <c r="BN464" s="64">
        <f t="shared" si="1494"/>
        <v>143.4847637206945</v>
      </c>
      <c r="BO464" s="64">
        <f t="shared" si="1494"/>
        <v>144.16797454493516</v>
      </c>
      <c r="BP464" s="64">
        <f t="shared" si="1494"/>
        <v>137.01633721643387</v>
      </c>
      <c r="BQ464" s="64">
        <f t="shared" si="1494"/>
        <v>156.82144499459483</v>
      </c>
      <c r="BR464" s="64">
        <f t="shared" si="1494"/>
        <v>156.34168268118583</v>
      </c>
      <c r="BS464" s="64">
        <f t="shared" si="1494"/>
        <v>162.59812282373963</v>
      </c>
      <c r="BT464" s="64">
        <f t="shared" si="1494"/>
        <v>173.53314354875903</v>
      </c>
      <c r="BU464" s="64">
        <f t="shared" si="1494"/>
        <v>162.38722548711738</v>
      </c>
      <c r="BV464" s="64">
        <f t="shared" si="1494"/>
        <v>205.39056423041893</v>
      </c>
      <c r="BW464" s="64">
        <f t="shared" si="1494"/>
        <v>227.20036268493314</v>
      </c>
      <c r="BX464" s="64">
        <f t="shared" si="1494"/>
        <v>199.69430197029604</v>
      </c>
      <c r="BY464" s="64">
        <f t="shared" si="1494"/>
        <v>154.17521571697355</v>
      </c>
      <c r="BZ464" s="64">
        <f t="shared" si="1494"/>
        <v>196.6328921329756</v>
      </c>
      <c r="CA464" s="64">
        <f t="shared" si="1494"/>
        <v>140.5681899312826</v>
      </c>
      <c r="CB464" s="64">
        <f t="shared" si="1494"/>
        <v>137.06215926597028</v>
      </c>
      <c r="CC464" s="64">
        <f t="shared" si="1494"/>
        <v>155.29582556981833</v>
      </c>
      <c r="CD464" s="64">
        <f t="shared" si="1494"/>
        <v>161.6766661053274</v>
      </c>
      <c r="CE464" s="64">
        <f t="shared" si="1494"/>
        <v>148.73837934875118</v>
      </c>
      <c r="CF464" s="64">
        <f t="shared" si="1494"/>
        <v>146.65465805799084</v>
      </c>
      <c r="CG464" s="64">
        <f t="shared" si="1494"/>
        <v>151.17434636663788</v>
      </c>
      <c r="CH464" s="64">
        <f t="shared" si="1494"/>
        <v>143.26159417912743</v>
      </c>
      <c r="CI464" s="64">
        <f t="shared" si="1494"/>
        <v>137.72908075556836</v>
      </c>
      <c r="CJ464" s="64">
        <f t="shared" si="1494"/>
        <v>145.05225450805281</v>
      </c>
      <c r="CK464" s="64">
        <f t="shared" si="1494"/>
        <v>139.61129648152905</v>
      </c>
      <c r="CL464" s="64">
        <f t="shared" si="1494"/>
        <v>126.10354806104722</v>
      </c>
      <c r="CM464" s="64">
        <f t="shared" si="1494"/>
        <v>130.61701304826536</v>
      </c>
      <c r="CN464" s="64">
        <f t="shared" si="1494"/>
        <v>128.61791028316085</v>
      </c>
      <c r="CO464" s="64">
        <f t="shared" si="1494"/>
        <v>131.09735175830647</v>
      </c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</row>
    <row r="465" spans="1:113" ht="14.25" customHeight="1" x14ac:dyDescent="0.2">
      <c r="A465" s="19"/>
      <c r="B465" s="20">
        <v>1</v>
      </c>
      <c r="C465" s="21" t="s">
        <v>26</v>
      </c>
      <c r="D465" s="63">
        <f t="shared" ref="D465:CO465" si="1495">IF(D95=0," ",D21/D95*100)</f>
        <v>114.94782901284304</v>
      </c>
      <c r="E465" s="63">
        <f t="shared" si="1495"/>
        <v>114.99454401080975</v>
      </c>
      <c r="F465" s="63">
        <f t="shared" si="1495"/>
        <v>114.40225406366113</v>
      </c>
      <c r="G465" s="63">
        <f t="shared" si="1495"/>
        <v>136.83391142066736</v>
      </c>
      <c r="H465" s="63">
        <f t="shared" si="1495"/>
        <v>120.90724487106617</v>
      </c>
      <c r="I465" s="63">
        <f t="shared" si="1495"/>
        <v>93.802519192451726</v>
      </c>
      <c r="J465" s="63">
        <f t="shared" si="1495"/>
        <v>84.929171581084944</v>
      </c>
      <c r="K465" s="63">
        <f t="shared" si="1495"/>
        <v>80.663498575569932</v>
      </c>
      <c r="L465" s="63">
        <f t="shared" si="1495"/>
        <v>76.379422598452081</v>
      </c>
      <c r="M465" s="63">
        <f t="shared" si="1495"/>
        <v>83.500142559762253</v>
      </c>
      <c r="N465" s="63">
        <f t="shared" si="1495"/>
        <v>101.93346985011868</v>
      </c>
      <c r="O465" s="63">
        <f t="shared" si="1495"/>
        <v>100.35541906026796</v>
      </c>
      <c r="P465" s="63">
        <f t="shared" si="1495"/>
        <v>99.236940401277479</v>
      </c>
      <c r="Q465" s="63">
        <f t="shared" si="1495"/>
        <v>98.648570062837905</v>
      </c>
      <c r="R465" s="63">
        <f t="shared" si="1495"/>
        <v>99.999999999999986</v>
      </c>
      <c r="S465" s="63">
        <f t="shared" si="1495"/>
        <v>140.68517149750272</v>
      </c>
      <c r="T465" s="63">
        <f t="shared" si="1495"/>
        <v>135.8091565164506</v>
      </c>
      <c r="U465" s="63">
        <f t="shared" si="1495"/>
        <v>136.12376499820076</v>
      </c>
      <c r="V465" s="63">
        <f t="shared" si="1495"/>
        <v>141.09953264423967</v>
      </c>
      <c r="W465" s="63">
        <f t="shared" si="1495"/>
        <v>138.37067027009218</v>
      </c>
      <c r="X465" s="63">
        <f t="shared" si="1495"/>
        <v>150.23647156609633</v>
      </c>
      <c r="Y465" s="63">
        <f t="shared" si="1495"/>
        <v>153.66458108399075</v>
      </c>
      <c r="Z465" s="63">
        <f t="shared" si="1495"/>
        <v>156.93877273935024</v>
      </c>
      <c r="AA465" s="63">
        <f t="shared" si="1495"/>
        <v>158.85359668824782</v>
      </c>
      <c r="AB465" s="63">
        <f t="shared" si="1495"/>
        <v>155.09198513766717</v>
      </c>
      <c r="AC465" s="63">
        <f t="shared" si="1495"/>
        <v>148.77835608424351</v>
      </c>
      <c r="AD465" s="63">
        <f t="shared" si="1495"/>
        <v>150.16441304707379</v>
      </c>
      <c r="AE465" s="63">
        <f t="shared" si="1495"/>
        <v>163.43993819587462</v>
      </c>
      <c r="AF465" s="63">
        <f t="shared" si="1495"/>
        <v>179.31419395783425</v>
      </c>
      <c r="AG465" s="63">
        <f t="shared" si="1495"/>
        <v>160.6317595695688</v>
      </c>
      <c r="AH465" s="63">
        <f t="shared" si="1495"/>
        <v>180.80907002276828</v>
      </c>
      <c r="AI465" s="63">
        <f t="shared" si="1495"/>
        <v>179.13007801250654</v>
      </c>
      <c r="AJ465" s="63">
        <f t="shared" si="1495"/>
        <v>170.29972253117958</v>
      </c>
      <c r="AK465" s="63">
        <f t="shared" si="1495"/>
        <v>127.63458006065052</v>
      </c>
      <c r="AL465" s="63">
        <f t="shared" si="1495"/>
        <v>163.85168615827379</v>
      </c>
      <c r="AM465" s="63">
        <f t="shared" si="1495"/>
        <v>95.097062960291368</v>
      </c>
      <c r="AN465" s="63">
        <f t="shared" si="1495"/>
        <v>109.69076648547325</v>
      </c>
      <c r="AO465" s="63">
        <f t="shared" si="1495"/>
        <v>90.714245155644605</v>
      </c>
      <c r="AP465" s="63">
        <f t="shared" si="1495"/>
        <v>73.76799714333977</v>
      </c>
      <c r="AQ465" s="63">
        <f t="shared" si="1495"/>
        <v>91.78635502200035</v>
      </c>
      <c r="AR465" s="63">
        <f t="shared" si="1495"/>
        <v>53.890564474581673</v>
      </c>
      <c r="AS465" s="63">
        <f t="shared" si="1495"/>
        <v>74.978432240044953</v>
      </c>
      <c r="AT465" s="63">
        <f t="shared" si="1495"/>
        <v>75.361586965178404</v>
      </c>
      <c r="AU465" s="63">
        <f t="shared" si="1495"/>
        <v>88.062001301167101</v>
      </c>
      <c r="AV465" s="63">
        <f t="shared" si="1495"/>
        <v>73.268706618773649</v>
      </c>
      <c r="AW465" s="63">
        <f t="shared" si="1495"/>
        <v>96.11701480648361</v>
      </c>
      <c r="AX465" s="63">
        <f t="shared" si="1495"/>
        <v>88.873895299665634</v>
      </c>
      <c r="AY465" s="63">
        <f t="shared" si="1495"/>
        <v>91.950512492168727</v>
      </c>
      <c r="AZ465" s="63">
        <f t="shared" si="1495"/>
        <v>107.21251842313011</v>
      </c>
      <c r="BA465" s="63">
        <f t="shared" si="1495"/>
        <v>95.78256371672083</v>
      </c>
      <c r="BB465" s="63">
        <f t="shared" si="1495"/>
        <v>120.78424421462898</v>
      </c>
      <c r="BC465" s="63">
        <f t="shared" si="1495"/>
        <v>140.31639826968748</v>
      </c>
      <c r="BD465" s="63">
        <f t="shared" si="1495"/>
        <v>149.42675323828254</v>
      </c>
      <c r="BE465" s="63">
        <f t="shared" si="1495"/>
        <v>141.82036516034429</v>
      </c>
      <c r="BF465" s="63">
        <f t="shared" si="1495"/>
        <v>137.96296484065905</v>
      </c>
      <c r="BG465" s="63">
        <f t="shared" si="1495"/>
        <v>133.37419846746459</v>
      </c>
      <c r="BH465" s="63">
        <f t="shared" si="1495"/>
        <v>135.95030343353176</v>
      </c>
      <c r="BI465" s="63">
        <f t="shared" si="1495"/>
        <v>132.79145431488217</v>
      </c>
      <c r="BJ465" s="63">
        <f t="shared" si="1495"/>
        <v>146.62983674395943</v>
      </c>
      <c r="BK465" s="63">
        <f t="shared" si="1495"/>
        <v>137.15297772340324</v>
      </c>
      <c r="BL465" s="63">
        <f t="shared" si="1495"/>
        <v>131.88965428496303</v>
      </c>
      <c r="BM465" s="63">
        <f t="shared" si="1495"/>
        <v>110.44161271409629</v>
      </c>
      <c r="BN465" s="63">
        <f t="shared" si="1495"/>
        <v>139.63701050419016</v>
      </c>
      <c r="BO465" s="63">
        <f t="shared" si="1495"/>
        <v>139.94824175341498</v>
      </c>
      <c r="BP465" s="63">
        <f t="shared" si="1495"/>
        <v>130.31181841608512</v>
      </c>
      <c r="BQ465" s="63">
        <f t="shared" si="1495"/>
        <v>158.41691297532998</v>
      </c>
      <c r="BR465" s="63">
        <f t="shared" si="1495"/>
        <v>157.11225466151669</v>
      </c>
      <c r="BS465" s="63">
        <f t="shared" si="1495"/>
        <v>166.15842991616418</v>
      </c>
      <c r="BT465" s="63">
        <f t="shared" si="1495"/>
        <v>182.07990179785773</v>
      </c>
      <c r="BU465" s="63">
        <f t="shared" si="1495"/>
        <v>165.94801748794654</v>
      </c>
      <c r="BV465" s="63">
        <f t="shared" si="1495"/>
        <v>229.52007707780896</v>
      </c>
      <c r="BW465" s="63">
        <f t="shared" si="1495"/>
        <v>262.13277318155639</v>
      </c>
      <c r="BX465" s="63">
        <f t="shared" si="1495"/>
        <v>220.285329834479</v>
      </c>
      <c r="BY465" s="63">
        <f t="shared" si="1495"/>
        <v>147.69690393154664</v>
      </c>
      <c r="BZ465" s="63">
        <f t="shared" si="1495"/>
        <v>215.4219595999549</v>
      </c>
      <c r="CA465" s="63">
        <f t="shared" si="1495"/>
        <v>125.81796580298692</v>
      </c>
      <c r="CB465" s="63">
        <f t="shared" si="1495"/>
        <v>119.80771884222821</v>
      </c>
      <c r="CC465" s="63">
        <f t="shared" si="1495"/>
        <v>147.54112022592091</v>
      </c>
      <c r="CD465" s="63">
        <f t="shared" si="1495"/>
        <v>156.87453269322461</v>
      </c>
      <c r="CE465" s="63">
        <f t="shared" si="1495"/>
        <v>137.49276275330854</v>
      </c>
      <c r="CF465" s="63">
        <f t="shared" si="1495"/>
        <v>133.31396542783364</v>
      </c>
      <c r="CG465" s="63">
        <f t="shared" si="1495"/>
        <v>140.61900983978282</v>
      </c>
      <c r="CH465" s="63">
        <f t="shared" si="1495"/>
        <v>128.46681769772599</v>
      </c>
      <c r="CI465" s="63">
        <f t="shared" si="1495"/>
        <v>112.66793144571932</v>
      </c>
      <c r="CJ465" s="63">
        <f t="shared" si="1495"/>
        <v>129.62985239715758</v>
      </c>
      <c r="CK465" s="63">
        <f t="shared" si="1495"/>
        <v>118.40522770203698</v>
      </c>
      <c r="CL465" s="63">
        <f t="shared" si="1495"/>
        <v>96.109246485016314</v>
      </c>
      <c r="CM465" s="63">
        <f t="shared" si="1495"/>
        <v>99.70165375459267</v>
      </c>
      <c r="CN465" s="63">
        <f t="shared" si="1495"/>
        <v>88.715116014154944</v>
      </c>
      <c r="CO465" s="63">
        <f t="shared" si="1495"/>
        <v>100.95440345528462</v>
      </c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</row>
    <row r="466" spans="1:113" ht="14.25" customHeight="1" x14ac:dyDescent="0.2">
      <c r="A466" s="19"/>
      <c r="B466" s="20">
        <v>2</v>
      </c>
      <c r="C466" s="29" t="s">
        <v>27</v>
      </c>
      <c r="D466" s="63" t="str">
        <f t="shared" ref="D466:CO466" si="1496">IF(D96=0," ",D22/D96*100)</f>
        <v xml:space="preserve"> </v>
      </c>
      <c r="E466" s="63" t="str">
        <f t="shared" si="1496"/>
        <v xml:space="preserve"> </v>
      </c>
      <c r="F466" s="63" t="str">
        <f t="shared" si="1496"/>
        <v xml:space="preserve"> </v>
      </c>
      <c r="G466" s="63" t="str">
        <f t="shared" si="1496"/>
        <v xml:space="preserve"> </v>
      </c>
      <c r="H466" s="63" t="str">
        <f t="shared" si="1496"/>
        <v xml:space="preserve"> </v>
      </c>
      <c r="I466" s="63" t="str">
        <f t="shared" si="1496"/>
        <v xml:space="preserve"> </v>
      </c>
      <c r="J466" s="63" t="str">
        <f t="shared" si="1496"/>
        <v xml:space="preserve"> </v>
      </c>
      <c r="K466" s="63" t="str">
        <f t="shared" si="1496"/>
        <v xml:space="preserve"> </v>
      </c>
      <c r="L466" s="63" t="str">
        <f t="shared" si="1496"/>
        <v xml:space="preserve"> </v>
      </c>
      <c r="M466" s="63" t="str">
        <f t="shared" si="1496"/>
        <v xml:space="preserve"> </v>
      </c>
      <c r="N466" s="63" t="str">
        <f t="shared" si="1496"/>
        <v xml:space="preserve"> </v>
      </c>
      <c r="O466" s="63" t="str">
        <f t="shared" si="1496"/>
        <v xml:space="preserve"> </v>
      </c>
      <c r="P466" s="63" t="str">
        <f t="shared" si="1496"/>
        <v xml:space="preserve"> </v>
      </c>
      <c r="Q466" s="63" t="str">
        <f t="shared" si="1496"/>
        <v xml:space="preserve"> </v>
      </c>
      <c r="R466" s="63" t="str">
        <f t="shared" si="1496"/>
        <v xml:space="preserve"> </v>
      </c>
      <c r="S466" s="63" t="str">
        <f t="shared" si="1496"/>
        <v xml:space="preserve"> </v>
      </c>
      <c r="T466" s="63" t="str">
        <f t="shared" si="1496"/>
        <v xml:space="preserve"> </v>
      </c>
      <c r="U466" s="63" t="str">
        <f t="shared" si="1496"/>
        <v xml:space="preserve"> </v>
      </c>
      <c r="V466" s="63" t="str">
        <f t="shared" si="1496"/>
        <v xml:space="preserve"> </v>
      </c>
      <c r="W466" s="63" t="str">
        <f t="shared" si="1496"/>
        <v xml:space="preserve"> </v>
      </c>
      <c r="X466" s="63" t="str">
        <f t="shared" si="1496"/>
        <v xml:space="preserve"> </v>
      </c>
      <c r="Y466" s="63" t="str">
        <f t="shared" si="1496"/>
        <v xml:space="preserve"> </v>
      </c>
      <c r="Z466" s="63" t="str">
        <f t="shared" si="1496"/>
        <v xml:space="preserve"> </v>
      </c>
      <c r="AA466" s="63" t="str">
        <f t="shared" si="1496"/>
        <v xml:space="preserve"> </v>
      </c>
      <c r="AB466" s="63" t="str">
        <f t="shared" si="1496"/>
        <v xml:space="preserve"> </v>
      </c>
      <c r="AC466" s="63" t="str">
        <f t="shared" si="1496"/>
        <v xml:space="preserve"> </v>
      </c>
      <c r="AD466" s="63" t="str">
        <f t="shared" si="1496"/>
        <v xml:space="preserve"> </v>
      </c>
      <c r="AE466" s="63" t="str">
        <f t="shared" si="1496"/>
        <v xml:space="preserve"> </v>
      </c>
      <c r="AF466" s="63" t="str">
        <f t="shared" si="1496"/>
        <v xml:space="preserve"> </v>
      </c>
      <c r="AG466" s="63" t="str">
        <f t="shared" si="1496"/>
        <v xml:space="preserve"> </v>
      </c>
      <c r="AH466" s="63" t="str">
        <f t="shared" si="1496"/>
        <v xml:space="preserve"> </v>
      </c>
      <c r="AI466" s="63" t="str">
        <f t="shared" si="1496"/>
        <v xml:space="preserve"> </v>
      </c>
      <c r="AJ466" s="63" t="str">
        <f t="shared" si="1496"/>
        <v xml:space="preserve"> </v>
      </c>
      <c r="AK466" s="63" t="str">
        <f t="shared" si="1496"/>
        <v xml:space="preserve"> </v>
      </c>
      <c r="AL466" s="63" t="str">
        <f t="shared" si="1496"/>
        <v xml:space="preserve"> </v>
      </c>
      <c r="AM466" s="63" t="str">
        <f t="shared" si="1496"/>
        <v xml:space="preserve"> </v>
      </c>
      <c r="AN466" s="63" t="str">
        <f t="shared" si="1496"/>
        <v xml:space="preserve"> </v>
      </c>
      <c r="AO466" s="63" t="str">
        <f t="shared" si="1496"/>
        <v xml:space="preserve"> </v>
      </c>
      <c r="AP466" s="63" t="str">
        <f t="shared" si="1496"/>
        <v xml:space="preserve"> </v>
      </c>
      <c r="AQ466" s="63" t="str">
        <f t="shared" si="1496"/>
        <v xml:space="preserve"> </v>
      </c>
      <c r="AR466" s="63" t="str">
        <f t="shared" si="1496"/>
        <v xml:space="preserve"> </v>
      </c>
      <c r="AS466" s="63" t="str">
        <f t="shared" si="1496"/>
        <v xml:space="preserve"> </v>
      </c>
      <c r="AT466" s="63" t="str">
        <f t="shared" si="1496"/>
        <v xml:space="preserve"> </v>
      </c>
      <c r="AU466" s="63" t="str">
        <f t="shared" si="1496"/>
        <v xml:space="preserve"> </v>
      </c>
      <c r="AV466" s="63" t="str">
        <f t="shared" si="1496"/>
        <v xml:space="preserve"> </v>
      </c>
      <c r="AW466" s="63" t="str">
        <f t="shared" si="1496"/>
        <v xml:space="preserve"> </v>
      </c>
      <c r="AX466" s="63" t="str">
        <f t="shared" si="1496"/>
        <v xml:space="preserve"> </v>
      </c>
      <c r="AY466" s="63" t="str">
        <f t="shared" si="1496"/>
        <v xml:space="preserve"> </v>
      </c>
      <c r="AZ466" s="63" t="str">
        <f t="shared" si="1496"/>
        <v xml:space="preserve"> </v>
      </c>
      <c r="BA466" s="63" t="str">
        <f t="shared" si="1496"/>
        <v xml:space="preserve"> </v>
      </c>
      <c r="BB466" s="63" t="str">
        <f t="shared" si="1496"/>
        <v xml:space="preserve"> </v>
      </c>
      <c r="BC466" s="63" t="str">
        <f t="shared" si="1496"/>
        <v xml:space="preserve"> </v>
      </c>
      <c r="BD466" s="63" t="str">
        <f t="shared" si="1496"/>
        <v xml:space="preserve"> </v>
      </c>
      <c r="BE466" s="63" t="str">
        <f t="shared" si="1496"/>
        <v xml:space="preserve"> </v>
      </c>
      <c r="BF466" s="63" t="str">
        <f t="shared" si="1496"/>
        <v xml:space="preserve"> </v>
      </c>
      <c r="BG466" s="63" t="str">
        <f t="shared" si="1496"/>
        <v xml:space="preserve"> </v>
      </c>
      <c r="BH466" s="63" t="str">
        <f t="shared" si="1496"/>
        <v xml:space="preserve"> </v>
      </c>
      <c r="BI466" s="63" t="str">
        <f t="shared" si="1496"/>
        <v xml:space="preserve"> </v>
      </c>
      <c r="BJ466" s="63" t="str">
        <f t="shared" si="1496"/>
        <v xml:space="preserve"> </v>
      </c>
      <c r="BK466" s="63" t="str">
        <f t="shared" si="1496"/>
        <v xml:space="preserve"> </v>
      </c>
      <c r="BL466" s="63" t="str">
        <f t="shared" si="1496"/>
        <v xml:space="preserve"> </v>
      </c>
      <c r="BM466" s="63" t="str">
        <f t="shared" si="1496"/>
        <v xml:space="preserve"> </v>
      </c>
      <c r="BN466" s="63" t="str">
        <f t="shared" si="1496"/>
        <v xml:space="preserve"> </v>
      </c>
      <c r="BO466" s="63" t="str">
        <f t="shared" si="1496"/>
        <v xml:space="preserve"> </v>
      </c>
      <c r="BP466" s="63" t="str">
        <f t="shared" si="1496"/>
        <v xml:space="preserve"> </v>
      </c>
      <c r="BQ466" s="63" t="str">
        <f t="shared" si="1496"/>
        <v xml:space="preserve"> </v>
      </c>
      <c r="BR466" s="63" t="str">
        <f t="shared" si="1496"/>
        <v xml:space="preserve"> </v>
      </c>
      <c r="BS466" s="63" t="str">
        <f t="shared" si="1496"/>
        <v xml:space="preserve"> </v>
      </c>
      <c r="BT466" s="63" t="str">
        <f t="shared" si="1496"/>
        <v xml:space="preserve"> </v>
      </c>
      <c r="BU466" s="63" t="str">
        <f t="shared" si="1496"/>
        <v xml:space="preserve"> </v>
      </c>
      <c r="BV466" s="63" t="str">
        <f t="shared" si="1496"/>
        <v xml:space="preserve"> </v>
      </c>
      <c r="BW466" s="63" t="str">
        <f t="shared" si="1496"/>
        <v xml:space="preserve"> </v>
      </c>
      <c r="BX466" s="63" t="str">
        <f t="shared" si="1496"/>
        <v xml:space="preserve"> </v>
      </c>
      <c r="BY466" s="63" t="str">
        <f t="shared" si="1496"/>
        <v xml:space="preserve"> </v>
      </c>
      <c r="BZ466" s="63" t="str">
        <f t="shared" si="1496"/>
        <v xml:space="preserve"> </v>
      </c>
      <c r="CA466" s="63" t="str">
        <f t="shared" si="1496"/>
        <v xml:space="preserve"> </v>
      </c>
      <c r="CB466" s="63" t="str">
        <f t="shared" si="1496"/>
        <v xml:space="preserve"> </v>
      </c>
      <c r="CC466" s="63" t="str">
        <f t="shared" si="1496"/>
        <v xml:space="preserve"> </v>
      </c>
      <c r="CD466" s="63" t="str">
        <f t="shared" si="1496"/>
        <v xml:space="preserve"> </v>
      </c>
      <c r="CE466" s="63" t="str">
        <f t="shared" si="1496"/>
        <v xml:space="preserve"> </v>
      </c>
      <c r="CF466" s="63" t="str">
        <f t="shared" si="1496"/>
        <v xml:space="preserve"> </v>
      </c>
      <c r="CG466" s="63" t="str">
        <f t="shared" si="1496"/>
        <v xml:space="preserve"> </v>
      </c>
      <c r="CH466" s="63" t="str">
        <f t="shared" si="1496"/>
        <v xml:space="preserve"> </v>
      </c>
      <c r="CI466" s="63" t="str">
        <f t="shared" si="1496"/>
        <v xml:space="preserve"> </v>
      </c>
      <c r="CJ466" s="63" t="str">
        <f t="shared" si="1496"/>
        <v xml:space="preserve"> </v>
      </c>
      <c r="CK466" s="63" t="str">
        <f t="shared" si="1496"/>
        <v xml:space="preserve"> </v>
      </c>
      <c r="CL466" s="63" t="str">
        <f t="shared" si="1496"/>
        <v xml:space="preserve"> </v>
      </c>
      <c r="CM466" s="63" t="str">
        <f t="shared" si="1496"/>
        <v xml:space="preserve"> </v>
      </c>
      <c r="CN466" s="63" t="str">
        <f t="shared" si="1496"/>
        <v xml:space="preserve"> </v>
      </c>
      <c r="CO466" s="63" t="str">
        <f t="shared" si="1496"/>
        <v xml:space="preserve"> </v>
      </c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</row>
    <row r="467" spans="1:113" ht="14.25" customHeight="1" x14ac:dyDescent="0.2">
      <c r="A467" s="19"/>
      <c r="B467" s="20">
        <v>3</v>
      </c>
      <c r="C467" s="29" t="s">
        <v>28</v>
      </c>
      <c r="D467" s="63" t="str">
        <f t="shared" ref="D467:CO467" si="1497">IF(D97=0," ",D23/D97*100)</f>
        <v xml:space="preserve"> </v>
      </c>
      <c r="E467" s="63" t="str">
        <f t="shared" si="1497"/>
        <v xml:space="preserve"> </v>
      </c>
      <c r="F467" s="63" t="str">
        <f t="shared" si="1497"/>
        <v xml:space="preserve"> </v>
      </c>
      <c r="G467" s="63" t="str">
        <f t="shared" si="1497"/>
        <v xml:space="preserve"> </v>
      </c>
      <c r="H467" s="63" t="str">
        <f t="shared" si="1497"/>
        <v xml:space="preserve"> </v>
      </c>
      <c r="I467" s="63" t="str">
        <f t="shared" si="1497"/>
        <v xml:space="preserve"> </v>
      </c>
      <c r="J467" s="63" t="str">
        <f t="shared" si="1497"/>
        <v xml:space="preserve"> </v>
      </c>
      <c r="K467" s="63" t="str">
        <f t="shared" si="1497"/>
        <v xml:space="preserve"> </v>
      </c>
      <c r="L467" s="63" t="str">
        <f t="shared" si="1497"/>
        <v xml:space="preserve"> </v>
      </c>
      <c r="M467" s="63" t="str">
        <f t="shared" si="1497"/>
        <v xml:space="preserve"> </v>
      </c>
      <c r="N467" s="63" t="str">
        <f t="shared" si="1497"/>
        <v xml:space="preserve"> </v>
      </c>
      <c r="O467" s="63" t="str">
        <f t="shared" si="1497"/>
        <v xml:space="preserve"> </v>
      </c>
      <c r="P467" s="63" t="str">
        <f t="shared" si="1497"/>
        <v xml:space="preserve"> </v>
      </c>
      <c r="Q467" s="63" t="str">
        <f t="shared" si="1497"/>
        <v xml:space="preserve"> </v>
      </c>
      <c r="R467" s="63" t="str">
        <f t="shared" si="1497"/>
        <v xml:space="preserve"> </v>
      </c>
      <c r="S467" s="63">
        <f t="shared" si="1497"/>
        <v>232.73756109494147</v>
      </c>
      <c r="T467" s="63">
        <f t="shared" si="1497"/>
        <v>240.59179596075779</v>
      </c>
      <c r="U467" s="63">
        <f t="shared" si="1497"/>
        <v>212.06947971634403</v>
      </c>
      <c r="V467" s="63">
        <f t="shared" si="1497"/>
        <v>233.6126578515842</v>
      </c>
      <c r="W467" s="63">
        <f t="shared" si="1497"/>
        <v>229.40800890606064</v>
      </c>
      <c r="X467" s="63">
        <f t="shared" si="1497"/>
        <v>271.28554257168457</v>
      </c>
      <c r="Y467" s="63">
        <f t="shared" si="1497"/>
        <v>220.54530092748888</v>
      </c>
      <c r="Z467" s="63">
        <f t="shared" si="1497"/>
        <v>243.25496824307842</v>
      </c>
      <c r="AA467" s="63">
        <f t="shared" si="1497"/>
        <v>225.42572339900758</v>
      </c>
      <c r="AB467" s="63">
        <f t="shared" si="1497"/>
        <v>243.4828233666004</v>
      </c>
      <c r="AC467" s="63">
        <f t="shared" si="1497"/>
        <v>254.61046679181658</v>
      </c>
      <c r="AD467" s="63">
        <f t="shared" si="1497"/>
        <v>253.89113643889294</v>
      </c>
      <c r="AE467" s="63">
        <f t="shared" si="1497"/>
        <v>283.74469083292757</v>
      </c>
      <c r="AF467" s="63">
        <f t="shared" si="1497"/>
        <v>263.69628397714229</v>
      </c>
      <c r="AG467" s="63">
        <f t="shared" si="1497"/>
        <v>265.14049720625144</v>
      </c>
      <c r="AH467" s="63">
        <f t="shared" si="1497"/>
        <v>116.45379594655176</v>
      </c>
      <c r="AI467" s="63">
        <f t="shared" si="1497"/>
        <v>116.96718096602086</v>
      </c>
      <c r="AJ467" s="63">
        <f t="shared" si="1497"/>
        <v>112.36987449621255</v>
      </c>
      <c r="AK467" s="63">
        <f t="shared" si="1497"/>
        <v>105.46208650835564</v>
      </c>
      <c r="AL467" s="63">
        <f t="shared" si="1497"/>
        <v>112.93088672004137</v>
      </c>
      <c r="AM467" s="63">
        <f t="shared" si="1497"/>
        <v>106.28290265878604</v>
      </c>
      <c r="AN467" s="63">
        <f t="shared" si="1497"/>
        <v>106.95502359105993</v>
      </c>
      <c r="AO467" s="63">
        <f t="shared" si="1497"/>
        <v>107.16717257554433</v>
      </c>
      <c r="AP467" s="63">
        <f t="shared" si="1497"/>
        <v>107.37560756304276</v>
      </c>
      <c r="AQ467" s="63">
        <f t="shared" si="1497"/>
        <v>106.94778723568554</v>
      </c>
      <c r="AR467" s="63">
        <f t="shared" si="1497"/>
        <v>108.08659404507242</v>
      </c>
      <c r="AS467" s="63">
        <f t="shared" si="1497"/>
        <v>108.19041501149773</v>
      </c>
      <c r="AT467" s="63">
        <f t="shared" si="1497"/>
        <v>108.85045757808423</v>
      </c>
      <c r="AU467" s="63">
        <f t="shared" si="1497"/>
        <v>108.98800509612798</v>
      </c>
      <c r="AV467" s="63">
        <f t="shared" si="1497"/>
        <v>108.54458807649274</v>
      </c>
      <c r="AW467" s="63">
        <f t="shared" si="1497"/>
        <v>109.18209108205561</v>
      </c>
      <c r="AX467" s="63">
        <f t="shared" si="1497"/>
        <v>109.27101972370011</v>
      </c>
      <c r="AY467" s="63">
        <f t="shared" si="1497"/>
        <v>109.5475198824891</v>
      </c>
      <c r="AZ467" s="63">
        <f t="shared" si="1497"/>
        <v>109.74418459973379</v>
      </c>
      <c r="BA467" s="63">
        <f t="shared" si="1497"/>
        <v>109.44256434811923</v>
      </c>
      <c r="BB467" s="63">
        <f t="shared" si="1497"/>
        <v>109.9508138608323</v>
      </c>
      <c r="BC467" s="63">
        <f t="shared" si="1497"/>
        <v>110.04514731180932</v>
      </c>
      <c r="BD467" s="63">
        <f t="shared" si="1497"/>
        <v>110.1829506602882</v>
      </c>
      <c r="BE467" s="63">
        <f t="shared" si="1497"/>
        <v>110.48050635682591</v>
      </c>
      <c r="BF467" s="63">
        <f t="shared" si="1497"/>
        <v>110.16656243466119</v>
      </c>
      <c r="BG467" s="63">
        <f t="shared" si="1497"/>
        <v>110.82066486905988</v>
      </c>
      <c r="BH467" s="63">
        <f t="shared" si="1497"/>
        <v>111.24160941811012</v>
      </c>
      <c r="BI467" s="63">
        <f t="shared" si="1497"/>
        <v>111.96306781013649</v>
      </c>
      <c r="BJ467" s="63">
        <f t="shared" si="1497"/>
        <v>112.60047345196486</v>
      </c>
      <c r="BK467" s="63">
        <f t="shared" si="1497"/>
        <v>111.67718351054916</v>
      </c>
      <c r="BL467" s="63">
        <f t="shared" si="1497"/>
        <v>112.72975119169215</v>
      </c>
      <c r="BM467" s="63">
        <f t="shared" si="1497"/>
        <v>113.01796531949041</v>
      </c>
      <c r="BN467" s="63">
        <f t="shared" si="1497"/>
        <v>113.61040764361454</v>
      </c>
      <c r="BO467" s="63">
        <f t="shared" si="1497"/>
        <v>114.32375474792163</v>
      </c>
      <c r="BP467" s="63">
        <f t="shared" si="1497"/>
        <v>113.3936721080949</v>
      </c>
      <c r="BQ467" s="63">
        <f t="shared" si="1497"/>
        <v>114.60261098918636</v>
      </c>
      <c r="BR467" s="63">
        <f t="shared" si="1497"/>
        <v>115.48748218940983</v>
      </c>
      <c r="BS467" s="63">
        <f t="shared" si="1497"/>
        <v>115.70803108949615</v>
      </c>
      <c r="BT467" s="63">
        <f t="shared" si="1497"/>
        <v>116.83060425753744</v>
      </c>
      <c r="BU467" s="63">
        <f t="shared" si="1497"/>
        <v>115.67686332574054</v>
      </c>
      <c r="BV467" s="63">
        <f t="shared" si="1497"/>
        <v>117.625846945004</v>
      </c>
      <c r="BW467" s="63">
        <f t="shared" si="1497"/>
        <v>118.69138870070985</v>
      </c>
      <c r="BX467" s="63">
        <f t="shared" si="1497"/>
        <v>120.01753085546486</v>
      </c>
      <c r="BY467" s="63">
        <f t="shared" si="1497"/>
        <v>121.20372119698024</v>
      </c>
      <c r="BZ467" s="63">
        <f t="shared" si="1497"/>
        <v>119.42661862599242</v>
      </c>
      <c r="CA467" s="63">
        <f t="shared" si="1497"/>
        <v>124.33927332095551</v>
      </c>
      <c r="CB467" s="63">
        <f t="shared" si="1497"/>
        <v>124.61856986578739</v>
      </c>
      <c r="CC467" s="63">
        <f t="shared" si="1497"/>
        <v>121.7447805668007</v>
      </c>
      <c r="CD467" s="63">
        <f t="shared" si="1497"/>
        <v>122.3929894871946</v>
      </c>
      <c r="CE467" s="63">
        <f t="shared" si="1497"/>
        <v>123.2404704386435</v>
      </c>
      <c r="CF467" s="63">
        <f t="shared" si="1497"/>
        <v>121.5012642118533</v>
      </c>
      <c r="CG467" s="63">
        <f t="shared" si="1497"/>
        <v>137.98957068883882</v>
      </c>
      <c r="CH467" s="63">
        <f t="shared" si="1497"/>
        <v>106.9450556938406</v>
      </c>
      <c r="CI467" s="63">
        <f t="shared" si="1497"/>
        <v>128.62280432843627</v>
      </c>
      <c r="CJ467" s="63">
        <f t="shared" si="1497"/>
        <v>127.23209337714356</v>
      </c>
      <c r="CK467" s="63">
        <f t="shared" si="1497"/>
        <v>130.92005281953968</v>
      </c>
      <c r="CL467" s="63">
        <f t="shared" si="1497"/>
        <v>131.4880123269748</v>
      </c>
      <c r="CM467" s="63">
        <f t="shared" si="1497"/>
        <v>136.49673766853675</v>
      </c>
      <c r="CN467" s="63">
        <f t="shared" si="1497"/>
        <v>146.6161090533675</v>
      </c>
      <c r="CO467" s="63">
        <f t="shared" si="1497"/>
        <v>140.38947000906049</v>
      </c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</row>
    <row r="468" spans="1:113" ht="14.25" customHeight="1" x14ac:dyDescent="0.2">
      <c r="A468" s="19"/>
      <c r="B468" s="20">
        <v>4</v>
      </c>
      <c r="C468" s="29" t="s">
        <v>29</v>
      </c>
      <c r="D468" s="63">
        <f t="shared" ref="D468:CO468" si="1498">IF(D98=0," ",D24/D98*100)</f>
        <v>71.761879906285884</v>
      </c>
      <c r="E468" s="63">
        <f t="shared" si="1498"/>
        <v>76.465680737392049</v>
      </c>
      <c r="F468" s="63">
        <f t="shared" si="1498"/>
        <v>80.741282084528038</v>
      </c>
      <c r="G468" s="63">
        <f t="shared" si="1498"/>
        <v>87.607090346404576</v>
      </c>
      <c r="H468" s="63">
        <f t="shared" si="1498"/>
        <v>79.260688084906818</v>
      </c>
      <c r="I468" s="63">
        <f t="shared" si="1498"/>
        <v>88.568788590191346</v>
      </c>
      <c r="J468" s="63">
        <f t="shared" si="1498"/>
        <v>86.690162547177124</v>
      </c>
      <c r="K468" s="63">
        <f t="shared" si="1498"/>
        <v>91.850079554013277</v>
      </c>
      <c r="L468" s="63">
        <f t="shared" si="1498"/>
        <v>92.65906880570229</v>
      </c>
      <c r="M468" s="63">
        <f t="shared" si="1498"/>
        <v>90.058631865707227</v>
      </c>
      <c r="N468" s="63">
        <f t="shared" si="1498"/>
        <v>96.174068911913764</v>
      </c>
      <c r="O468" s="63">
        <f t="shared" si="1498"/>
        <v>100.84264850953315</v>
      </c>
      <c r="P468" s="63">
        <f t="shared" si="1498"/>
        <v>102.52735012404808</v>
      </c>
      <c r="Q468" s="63">
        <f t="shared" si="1498"/>
        <v>100.11340887351858</v>
      </c>
      <c r="R468" s="63">
        <f t="shared" si="1498"/>
        <v>100</v>
      </c>
      <c r="S468" s="63">
        <f t="shared" si="1498"/>
        <v>104.82959530493521</v>
      </c>
      <c r="T468" s="63">
        <f t="shared" si="1498"/>
        <v>106.04910490449724</v>
      </c>
      <c r="U468" s="63">
        <f t="shared" si="1498"/>
        <v>108.59165145994885</v>
      </c>
      <c r="V468" s="63">
        <f t="shared" si="1498"/>
        <v>112.46606892335515</v>
      </c>
      <c r="W468" s="63">
        <f t="shared" si="1498"/>
        <v>108.10907049305969</v>
      </c>
      <c r="X468" s="63">
        <f t="shared" si="1498"/>
        <v>111.55762102225435</v>
      </c>
      <c r="Y468" s="63">
        <f t="shared" si="1498"/>
        <v>112.57661035699864</v>
      </c>
      <c r="Z468" s="63">
        <f t="shared" si="1498"/>
        <v>115.86894203646891</v>
      </c>
      <c r="AA468" s="63">
        <f t="shared" si="1498"/>
        <v>117.30781785219691</v>
      </c>
      <c r="AB468" s="63">
        <f t="shared" si="1498"/>
        <v>114.35479902067149</v>
      </c>
      <c r="AC468" s="63">
        <f t="shared" si="1498"/>
        <v>114.51096447195906</v>
      </c>
      <c r="AD468" s="63">
        <f t="shared" si="1498"/>
        <v>118.16060502901664</v>
      </c>
      <c r="AE468" s="63">
        <f t="shared" si="1498"/>
        <v>123.66977390464993</v>
      </c>
      <c r="AF468" s="63">
        <f t="shared" si="1498"/>
        <v>128.95102972923564</v>
      </c>
      <c r="AG468" s="63">
        <f t="shared" si="1498"/>
        <v>121.71009002885698</v>
      </c>
      <c r="AH468" s="63">
        <f t="shared" si="1498"/>
        <v>135.84086189069089</v>
      </c>
      <c r="AI468" s="63">
        <f t="shared" si="1498"/>
        <v>136.17895515380238</v>
      </c>
      <c r="AJ468" s="63">
        <f t="shared" si="1498"/>
        <v>137.87577145887141</v>
      </c>
      <c r="AK468" s="63">
        <f t="shared" si="1498"/>
        <v>140.69825045377797</v>
      </c>
      <c r="AL468" s="63">
        <f t="shared" si="1498"/>
        <v>137.70198132023899</v>
      </c>
      <c r="AM468" s="63">
        <f t="shared" si="1498"/>
        <v>144.32000833355033</v>
      </c>
      <c r="AN468" s="63">
        <f t="shared" si="1498"/>
        <v>145.89631091826774</v>
      </c>
      <c r="AO468" s="63">
        <f t="shared" si="1498"/>
        <v>146.69873047171205</v>
      </c>
      <c r="AP468" s="63">
        <f t="shared" si="1498"/>
        <v>147.1592799182028</v>
      </c>
      <c r="AQ468" s="63">
        <f t="shared" si="1498"/>
        <v>146.06335783469228</v>
      </c>
      <c r="AR468" s="63">
        <f t="shared" si="1498"/>
        <v>148.20041560718732</v>
      </c>
      <c r="AS468" s="63">
        <f t="shared" si="1498"/>
        <v>148.74965916547598</v>
      </c>
      <c r="AT468" s="63">
        <f t="shared" si="1498"/>
        <v>149.43451079146143</v>
      </c>
      <c r="AU468" s="63">
        <f t="shared" si="1498"/>
        <v>150.42576305775361</v>
      </c>
      <c r="AV468" s="63">
        <f t="shared" si="1498"/>
        <v>149.22661483744156</v>
      </c>
      <c r="AW468" s="63">
        <f t="shared" si="1498"/>
        <v>151.1134476608423</v>
      </c>
      <c r="AX468" s="63">
        <f t="shared" si="1498"/>
        <v>151.74466524953726</v>
      </c>
      <c r="AY468" s="63">
        <f t="shared" si="1498"/>
        <v>152.06240489959967</v>
      </c>
      <c r="AZ468" s="63">
        <f t="shared" si="1498"/>
        <v>153.03782572270998</v>
      </c>
      <c r="BA468" s="63">
        <f t="shared" si="1498"/>
        <v>152.01616997803444</v>
      </c>
      <c r="BB468" s="63">
        <f t="shared" si="1498"/>
        <v>153.3636637034804</v>
      </c>
      <c r="BC468" s="63">
        <f t="shared" si="1498"/>
        <v>153.71434876936235</v>
      </c>
      <c r="BD468" s="63">
        <f t="shared" si="1498"/>
        <v>153.99286315424717</v>
      </c>
      <c r="BE468" s="63">
        <f t="shared" si="1498"/>
        <v>154.39567029116472</v>
      </c>
      <c r="BF468" s="63">
        <f t="shared" si="1498"/>
        <v>153.87821788362598</v>
      </c>
      <c r="BG468" s="63">
        <f t="shared" si="1498"/>
        <v>154.78955441733405</v>
      </c>
      <c r="BH468" s="63">
        <f t="shared" si="1498"/>
        <v>155.13494559748477</v>
      </c>
      <c r="BI468" s="63">
        <f t="shared" si="1498"/>
        <v>155.33683591688103</v>
      </c>
      <c r="BJ468" s="63">
        <f t="shared" si="1498"/>
        <v>155.89474873880761</v>
      </c>
      <c r="BK468" s="63">
        <f t="shared" si="1498"/>
        <v>155.30703048059681</v>
      </c>
      <c r="BL468" s="63">
        <f t="shared" si="1498"/>
        <v>156.23998519036064</v>
      </c>
      <c r="BM468" s="63">
        <f t="shared" si="1498"/>
        <v>156.79551743965106</v>
      </c>
      <c r="BN468" s="63">
        <f t="shared" si="1498"/>
        <v>157.17901399195057</v>
      </c>
      <c r="BO468" s="63">
        <f t="shared" si="1498"/>
        <v>157.74100399420126</v>
      </c>
      <c r="BP468" s="63">
        <f t="shared" si="1498"/>
        <v>156.99526073011262</v>
      </c>
      <c r="BQ468" s="63">
        <f t="shared" si="1498"/>
        <v>158.24893712107854</v>
      </c>
      <c r="BR468" s="63">
        <f t="shared" si="1498"/>
        <v>159.58514253318577</v>
      </c>
      <c r="BS468" s="63">
        <f t="shared" si="1498"/>
        <v>160.17100507823716</v>
      </c>
      <c r="BT468" s="63">
        <f t="shared" si="1498"/>
        <v>161.57796458562603</v>
      </c>
      <c r="BU468" s="63">
        <f t="shared" si="1498"/>
        <v>159.93736444235162</v>
      </c>
      <c r="BV468" s="63">
        <f t="shared" si="1498"/>
        <v>162.91542185572524</v>
      </c>
      <c r="BW468" s="63">
        <f t="shared" si="1498"/>
        <v>164.59667118790085</v>
      </c>
      <c r="BX468" s="63">
        <f t="shared" si="1498"/>
        <v>166.77816269533056</v>
      </c>
      <c r="BY468" s="63">
        <f t="shared" si="1498"/>
        <v>171.3721843114437</v>
      </c>
      <c r="BZ468" s="63">
        <f t="shared" si="1498"/>
        <v>166.51684123932452</v>
      </c>
      <c r="CA468" s="63">
        <f t="shared" si="1498"/>
        <v>173.0117025660403</v>
      </c>
      <c r="CB468" s="63">
        <f t="shared" si="1498"/>
        <v>174.82049914900711</v>
      </c>
      <c r="CC468" s="63">
        <f t="shared" si="1498"/>
        <v>175.7093569137667</v>
      </c>
      <c r="CD468" s="63">
        <f t="shared" si="1498"/>
        <v>176.19662907557847</v>
      </c>
      <c r="CE468" s="63">
        <f t="shared" si="1498"/>
        <v>174.9654441544223</v>
      </c>
      <c r="CF468" s="63">
        <f t="shared" si="1498"/>
        <v>176.52706887901959</v>
      </c>
      <c r="CG468" s="63">
        <f t="shared" si="1498"/>
        <v>177.01267722588184</v>
      </c>
      <c r="CH468" s="63">
        <f t="shared" si="1498"/>
        <v>177.23490378798527</v>
      </c>
      <c r="CI468" s="63">
        <f t="shared" si="1498"/>
        <v>177.65340031465144</v>
      </c>
      <c r="CJ468" s="63">
        <f t="shared" si="1498"/>
        <v>177.11447138436816</v>
      </c>
      <c r="CK468" s="63">
        <f t="shared" si="1498"/>
        <v>178.9595966752247</v>
      </c>
      <c r="CL468" s="63">
        <f t="shared" si="1498"/>
        <v>179.99846778638653</v>
      </c>
      <c r="CM468" s="63">
        <f t="shared" si="1498"/>
        <v>180.93145516919768</v>
      </c>
      <c r="CN468" s="63">
        <f t="shared" si="1498"/>
        <v>181.79141454028826</v>
      </c>
      <c r="CO468" s="63">
        <f t="shared" si="1498"/>
        <v>180.45384712425519</v>
      </c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</row>
    <row r="469" spans="1:113" ht="14.25" customHeight="1" x14ac:dyDescent="0.2">
      <c r="A469" s="30" t="s">
        <v>30</v>
      </c>
      <c r="B469" s="119" t="s">
        <v>31</v>
      </c>
      <c r="C469" s="135"/>
      <c r="D469" s="64">
        <f t="shared" ref="D469:CO469" si="1499">IF(D99=0," ",D25/D99*100)</f>
        <v>81.019206803991736</v>
      </c>
      <c r="E469" s="64">
        <f t="shared" si="1499"/>
        <v>86.541706020760429</v>
      </c>
      <c r="F469" s="64">
        <f t="shared" si="1499"/>
        <v>90.555295516972109</v>
      </c>
      <c r="G469" s="64">
        <f t="shared" si="1499"/>
        <v>91.128447751356461</v>
      </c>
      <c r="H469" s="64">
        <f t="shared" si="1499"/>
        <v>87.474503963932577</v>
      </c>
      <c r="I469" s="64">
        <f t="shared" si="1499"/>
        <v>90.140063361141046</v>
      </c>
      <c r="J469" s="64">
        <f t="shared" si="1499"/>
        <v>91.533204524274893</v>
      </c>
      <c r="K469" s="64">
        <f t="shared" si="1499"/>
        <v>93.895240106291737</v>
      </c>
      <c r="L469" s="64">
        <f t="shared" si="1499"/>
        <v>96.769372369980104</v>
      </c>
      <c r="M469" s="64">
        <f t="shared" si="1499"/>
        <v>93.11318953647374</v>
      </c>
      <c r="N469" s="64">
        <f t="shared" si="1499"/>
        <v>94.0041412388493</v>
      </c>
      <c r="O469" s="64">
        <f t="shared" si="1499"/>
        <v>98.456873811605902</v>
      </c>
      <c r="P469" s="64">
        <f t="shared" si="1499"/>
        <v>102.82094214016628</v>
      </c>
      <c r="Q469" s="64">
        <f t="shared" si="1499"/>
        <v>104.67663256905739</v>
      </c>
      <c r="R469" s="64">
        <f t="shared" si="1499"/>
        <v>100.00000000000003</v>
      </c>
      <c r="S469" s="64">
        <f t="shared" si="1499"/>
        <v>105.32294124893389</v>
      </c>
      <c r="T469" s="64">
        <f t="shared" si="1499"/>
        <v>107.26120119603797</v>
      </c>
      <c r="U469" s="64">
        <f t="shared" si="1499"/>
        <v>108.55337346360341</v>
      </c>
      <c r="V469" s="64">
        <f t="shared" si="1499"/>
        <v>112.59260236785163</v>
      </c>
      <c r="W469" s="64">
        <f t="shared" si="1499"/>
        <v>108.48143838842914</v>
      </c>
      <c r="X469" s="64">
        <f t="shared" si="1499"/>
        <v>114.73687731220727</v>
      </c>
      <c r="Y469" s="64">
        <f t="shared" si="1499"/>
        <v>115.23175629331914</v>
      </c>
      <c r="Z469" s="64">
        <f t="shared" si="1499"/>
        <v>117.90465287189885</v>
      </c>
      <c r="AA469" s="64">
        <f t="shared" si="1499"/>
        <v>121.27160673664648</v>
      </c>
      <c r="AB469" s="64">
        <f t="shared" si="1499"/>
        <v>117.2746324712151</v>
      </c>
      <c r="AC469" s="64">
        <f t="shared" si="1499"/>
        <v>121.98422070344289</v>
      </c>
      <c r="AD469" s="64">
        <f t="shared" si="1499"/>
        <v>123.17888550163229</v>
      </c>
      <c r="AE469" s="64">
        <f t="shared" si="1499"/>
        <v>123.87826672864462</v>
      </c>
      <c r="AF469" s="64">
        <f t="shared" si="1499"/>
        <v>124.69975259612124</v>
      </c>
      <c r="AG469" s="64">
        <f t="shared" si="1499"/>
        <v>123.48490486309575</v>
      </c>
      <c r="AH469" s="64">
        <f t="shared" si="1499"/>
        <v>125.75425469068529</v>
      </c>
      <c r="AI469" s="64">
        <f t="shared" si="1499"/>
        <v>126.74419092988364</v>
      </c>
      <c r="AJ469" s="64">
        <f t="shared" si="1499"/>
        <v>128.16021005254166</v>
      </c>
      <c r="AK469" s="64">
        <f t="shared" si="1499"/>
        <v>130.44844988466332</v>
      </c>
      <c r="AL469" s="64">
        <f t="shared" si="1499"/>
        <v>127.81531080018431</v>
      </c>
      <c r="AM469" s="64">
        <f t="shared" si="1499"/>
        <v>133.75621378778914</v>
      </c>
      <c r="AN469" s="64">
        <f t="shared" si="1499"/>
        <v>135.48246017922796</v>
      </c>
      <c r="AO469" s="64">
        <f t="shared" si="1499"/>
        <v>137.55527541477443</v>
      </c>
      <c r="AP469" s="64">
        <f t="shared" si="1499"/>
        <v>138.3407447793688</v>
      </c>
      <c r="AQ469" s="64">
        <f t="shared" si="1499"/>
        <v>136.32924162225856</v>
      </c>
      <c r="AR469" s="64">
        <f t="shared" si="1499"/>
        <v>138.85432469813105</v>
      </c>
      <c r="AS469" s="64">
        <f t="shared" si="1499"/>
        <v>139.45269136029722</v>
      </c>
      <c r="AT469" s="64">
        <f t="shared" si="1499"/>
        <v>139.76921411738311</v>
      </c>
      <c r="AU469" s="64">
        <f t="shared" si="1499"/>
        <v>140.94607206768464</v>
      </c>
      <c r="AV469" s="64">
        <f t="shared" si="1499"/>
        <v>139.76818415366361</v>
      </c>
      <c r="AW469" s="64">
        <f t="shared" si="1499"/>
        <v>141.29731328007341</v>
      </c>
      <c r="AX469" s="64">
        <f t="shared" si="1499"/>
        <v>141.61809448479389</v>
      </c>
      <c r="AY469" s="64">
        <f t="shared" si="1499"/>
        <v>141.93472660284928</v>
      </c>
      <c r="AZ469" s="64">
        <f t="shared" si="1499"/>
        <v>142.41833470608037</v>
      </c>
      <c r="BA469" s="64">
        <f t="shared" si="1499"/>
        <v>141.82576081566069</v>
      </c>
      <c r="BB469" s="64">
        <f t="shared" si="1499"/>
        <v>142.73185826622304</v>
      </c>
      <c r="BC469" s="64">
        <f t="shared" si="1499"/>
        <v>142.86437062799283</v>
      </c>
      <c r="BD469" s="64">
        <f t="shared" si="1499"/>
        <v>142.99870215087705</v>
      </c>
      <c r="BE469" s="64">
        <f t="shared" si="1499"/>
        <v>144.23917998650111</v>
      </c>
      <c r="BF469" s="64">
        <f t="shared" si="1499"/>
        <v>143.2136103058354</v>
      </c>
      <c r="BG469" s="64">
        <f t="shared" si="1499"/>
        <v>144.38244617389674</v>
      </c>
      <c r="BH469" s="64">
        <f t="shared" si="1499"/>
        <v>144.41935213159394</v>
      </c>
      <c r="BI469" s="64">
        <f t="shared" si="1499"/>
        <v>145.02449738184023</v>
      </c>
      <c r="BJ469" s="64">
        <f t="shared" si="1499"/>
        <v>146.07943832878939</v>
      </c>
      <c r="BK469" s="64">
        <f t="shared" si="1499"/>
        <v>144.988163365623</v>
      </c>
      <c r="BL469" s="64">
        <f t="shared" si="1499"/>
        <v>146.3299237924769</v>
      </c>
      <c r="BM469" s="64">
        <f t="shared" si="1499"/>
        <v>146.3113768749779</v>
      </c>
      <c r="BN469" s="64">
        <f t="shared" si="1499"/>
        <v>146.74138073799804</v>
      </c>
      <c r="BO469" s="64">
        <f t="shared" si="1499"/>
        <v>146.87601134206943</v>
      </c>
      <c r="BP469" s="64">
        <f t="shared" si="1499"/>
        <v>146.56351795667024</v>
      </c>
      <c r="BQ469" s="64">
        <f t="shared" si="1499"/>
        <v>146.94486139990153</v>
      </c>
      <c r="BR469" s="64">
        <f t="shared" si="1499"/>
        <v>146.96392620945861</v>
      </c>
      <c r="BS469" s="64">
        <f t="shared" si="1499"/>
        <v>147.8263437625248</v>
      </c>
      <c r="BT469" s="64">
        <f t="shared" si="1499"/>
        <v>149.55755787406537</v>
      </c>
      <c r="BU469" s="64">
        <f t="shared" si="1499"/>
        <v>147.86585544232292</v>
      </c>
      <c r="BV469" s="64">
        <f t="shared" si="1499"/>
        <v>150.43359093774626</v>
      </c>
      <c r="BW469" s="64">
        <f t="shared" si="1499"/>
        <v>151.88811569319097</v>
      </c>
      <c r="BX469" s="64">
        <f t="shared" si="1499"/>
        <v>154.1496278262</v>
      </c>
      <c r="BY469" s="64">
        <f t="shared" si="1499"/>
        <v>155.94565046142722</v>
      </c>
      <c r="BZ469" s="64">
        <f t="shared" si="1499"/>
        <v>153.12672688119301</v>
      </c>
      <c r="CA469" s="64">
        <f t="shared" si="1499"/>
        <v>154.97690659227158</v>
      </c>
      <c r="CB469" s="64">
        <f t="shared" si="1499"/>
        <v>155.34522157039817</v>
      </c>
      <c r="CC469" s="64">
        <f t="shared" si="1499"/>
        <v>156.41552915521746</v>
      </c>
      <c r="CD469" s="64">
        <f t="shared" si="1499"/>
        <v>156.7015610060495</v>
      </c>
      <c r="CE469" s="64">
        <f t="shared" si="1499"/>
        <v>155.85319898176775</v>
      </c>
      <c r="CF469" s="64">
        <f t="shared" si="1499"/>
        <v>157.70781128352957</v>
      </c>
      <c r="CG469" s="64">
        <f t="shared" si="1499"/>
        <v>161.51942717599317</v>
      </c>
      <c r="CH469" s="64">
        <f t="shared" si="1499"/>
        <v>163.42239603098517</v>
      </c>
      <c r="CI469" s="64">
        <f t="shared" si="1499"/>
        <v>163.66517698624045</v>
      </c>
      <c r="CJ469" s="64">
        <f t="shared" si="1499"/>
        <v>161.62844316294419</v>
      </c>
      <c r="CK469" s="64">
        <f t="shared" si="1499"/>
        <v>164.26409626926016</v>
      </c>
      <c r="CL469" s="64">
        <f t="shared" si="1499"/>
        <v>164.75359065507959</v>
      </c>
      <c r="CM469" s="64">
        <f t="shared" si="1499"/>
        <v>167.70625758859273</v>
      </c>
      <c r="CN469" s="64">
        <f t="shared" si="1499"/>
        <v>173.16448504182151</v>
      </c>
      <c r="CO469" s="64">
        <f t="shared" si="1499"/>
        <v>167.70245757645418</v>
      </c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</row>
    <row r="470" spans="1:113" ht="14.25" customHeight="1" x14ac:dyDescent="0.2">
      <c r="A470" s="19"/>
      <c r="B470" s="20">
        <v>1</v>
      </c>
      <c r="C470" s="29" t="s">
        <v>32</v>
      </c>
      <c r="D470" s="63" t="str">
        <f t="shared" ref="D470:CO470" si="1500">IF(D100=0," ",D26/D100*100)</f>
        <v xml:space="preserve"> </v>
      </c>
      <c r="E470" s="63" t="str">
        <f t="shared" si="1500"/>
        <v xml:space="preserve"> </v>
      </c>
      <c r="F470" s="63" t="str">
        <f t="shared" si="1500"/>
        <v xml:space="preserve"> </v>
      </c>
      <c r="G470" s="63" t="str">
        <f t="shared" si="1500"/>
        <v xml:space="preserve"> </v>
      </c>
      <c r="H470" s="63" t="str">
        <f t="shared" si="1500"/>
        <v xml:space="preserve"> </v>
      </c>
      <c r="I470" s="63" t="str">
        <f t="shared" si="1500"/>
        <v xml:space="preserve"> </v>
      </c>
      <c r="J470" s="63" t="str">
        <f t="shared" si="1500"/>
        <v xml:space="preserve"> </v>
      </c>
      <c r="K470" s="63" t="str">
        <f t="shared" si="1500"/>
        <v xml:space="preserve"> </v>
      </c>
      <c r="L470" s="63" t="str">
        <f t="shared" si="1500"/>
        <v xml:space="preserve"> </v>
      </c>
      <c r="M470" s="63" t="str">
        <f t="shared" si="1500"/>
        <v xml:space="preserve"> </v>
      </c>
      <c r="N470" s="63" t="str">
        <f t="shared" si="1500"/>
        <v xml:space="preserve"> </v>
      </c>
      <c r="O470" s="63" t="str">
        <f t="shared" si="1500"/>
        <v xml:space="preserve"> </v>
      </c>
      <c r="P470" s="63" t="str">
        <f t="shared" si="1500"/>
        <v xml:space="preserve"> </v>
      </c>
      <c r="Q470" s="63" t="str">
        <f t="shared" si="1500"/>
        <v xml:space="preserve"> </v>
      </c>
      <c r="R470" s="63" t="str">
        <f t="shared" si="1500"/>
        <v xml:space="preserve"> </v>
      </c>
      <c r="S470" s="63" t="str">
        <f t="shared" si="1500"/>
        <v xml:space="preserve"> </v>
      </c>
      <c r="T470" s="63" t="str">
        <f t="shared" si="1500"/>
        <v xml:space="preserve"> </v>
      </c>
      <c r="U470" s="63" t="str">
        <f t="shared" si="1500"/>
        <v xml:space="preserve"> </v>
      </c>
      <c r="V470" s="63" t="str">
        <f t="shared" si="1500"/>
        <v xml:space="preserve"> </v>
      </c>
      <c r="W470" s="63" t="str">
        <f t="shared" si="1500"/>
        <v xml:space="preserve"> </v>
      </c>
      <c r="X470" s="63" t="str">
        <f t="shared" si="1500"/>
        <v xml:space="preserve"> </v>
      </c>
      <c r="Y470" s="63" t="str">
        <f t="shared" si="1500"/>
        <v xml:space="preserve"> </v>
      </c>
      <c r="Z470" s="63" t="str">
        <f t="shared" si="1500"/>
        <v xml:space="preserve"> </v>
      </c>
      <c r="AA470" s="63" t="str">
        <f t="shared" si="1500"/>
        <v xml:space="preserve"> </v>
      </c>
      <c r="AB470" s="63" t="str">
        <f t="shared" si="1500"/>
        <v xml:space="preserve"> </v>
      </c>
      <c r="AC470" s="63" t="str">
        <f t="shared" si="1500"/>
        <v xml:space="preserve"> </v>
      </c>
      <c r="AD470" s="63" t="str">
        <f t="shared" si="1500"/>
        <v xml:space="preserve"> </v>
      </c>
      <c r="AE470" s="63" t="str">
        <f t="shared" si="1500"/>
        <v xml:space="preserve"> </v>
      </c>
      <c r="AF470" s="63" t="str">
        <f t="shared" si="1500"/>
        <v xml:space="preserve"> </v>
      </c>
      <c r="AG470" s="63" t="str">
        <f t="shared" si="1500"/>
        <v xml:space="preserve"> </v>
      </c>
      <c r="AH470" s="63" t="str">
        <f t="shared" si="1500"/>
        <v xml:space="preserve"> </v>
      </c>
      <c r="AI470" s="63" t="str">
        <f t="shared" si="1500"/>
        <v xml:space="preserve"> </v>
      </c>
      <c r="AJ470" s="63" t="str">
        <f t="shared" si="1500"/>
        <v xml:space="preserve"> </v>
      </c>
      <c r="AK470" s="63" t="str">
        <f t="shared" si="1500"/>
        <v xml:space="preserve"> </v>
      </c>
      <c r="AL470" s="63" t="str">
        <f t="shared" si="1500"/>
        <v xml:space="preserve"> </v>
      </c>
      <c r="AM470" s="63" t="str">
        <f t="shared" si="1500"/>
        <v xml:space="preserve"> </v>
      </c>
      <c r="AN470" s="63" t="str">
        <f t="shared" si="1500"/>
        <v xml:space="preserve"> </v>
      </c>
      <c r="AO470" s="63" t="str">
        <f t="shared" si="1500"/>
        <v xml:space="preserve"> </v>
      </c>
      <c r="AP470" s="63" t="str">
        <f t="shared" si="1500"/>
        <v xml:space="preserve"> </v>
      </c>
      <c r="AQ470" s="63" t="str">
        <f t="shared" si="1500"/>
        <v xml:space="preserve"> </v>
      </c>
      <c r="AR470" s="63" t="str">
        <f t="shared" si="1500"/>
        <v xml:space="preserve"> </v>
      </c>
      <c r="AS470" s="63" t="str">
        <f t="shared" si="1500"/>
        <v xml:space="preserve"> </v>
      </c>
      <c r="AT470" s="63" t="str">
        <f t="shared" si="1500"/>
        <v xml:space="preserve"> </v>
      </c>
      <c r="AU470" s="63" t="str">
        <f t="shared" si="1500"/>
        <v xml:space="preserve"> </v>
      </c>
      <c r="AV470" s="63" t="str">
        <f t="shared" si="1500"/>
        <v xml:space="preserve"> </v>
      </c>
      <c r="AW470" s="63" t="str">
        <f t="shared" si="1500"/>
        <v xml:space="preserve"> </v>
      </c>
      <c r="AX470" s="63" t="str">
        <f t="shared" si="1500"/>
        <v xml:space="preserve"> </v>
      </c>
      <c r="AY470" s="63" t="str">
        <f t="shared" si="1500"/>
        <v xml:space="preserve"> </v>
      </c>
      <c r="AZ470" s="63" t="str">
        <f t="shared" si="1500"/>
        <v xml:space="preserve"> </v>
      </c>
      <c r="BA470" s="63" t="str">
        <f t="shared" si="1500"/>
        <v xml:space="preserve"> </v>
      </c>
      <c r="BB470" s="63" t="str">
        <f t="shared" si="1500"/>
        <v xml:space="preserve"> </v>
      </c>
      <c r="BC470" s="63" t="str">
        <f t="shared" si="1500"/>
        <v xml:space="preserve"> </v>
      </c>
      <c r="BD470" s="63" t="str">
        <f t="shared" si="1500"/>
        <v xml:space="preserve"> </v>
      </c>
      <c r="BE470" s="63" t="str">
        <f t="shared" si="1500"/>
        <v xml:space="preserve"> </v>
      </c>
      <c r="BF470" s="63" t="str">
        <f t="shared" si="1500"/>
        <v xml:space="preserve"> </v>
      </c>
      <c r="BG470" s="63" t="str">
        <f t="shared" si="1500"/>
        <v xml:space="preserve"> </v>
      </c>
      <c r="BH470" s="63" t="str">
        <f t="shared" si="1500"/>
        <v xml:space="preserve"> </v>
      </c>
      <c r="BI470" s="63" t="str">
        <f t="shared" si="1500"/>
        <v xml:space="preserve"> </v>
      </c>
      <c r="BJ470" s="63" t="str">
        <f t="shared" si="1500"/>
        <v xml:space="preserve"> </v>
      </c>
      <c r="BK470" s="63" t="str">
        <f t="shared" si="1500"/>
        <v xml:space="preserve"> </v>
      </c>
      <c r="BL470" s="63" t="str">
        <f t="shared" si="1500"/>
        <v xml:space="preserve"> </v>
      </c>
      <c r="BM470" s="63" t="str">
        <f t="shared" si="1500"/>
        <v xml:space="preserve"> </v>
      </c>
      <c r="BN470" s="63" t="str">
        <f t="shared" si="1500"/>
        <v xml:space="preserve"> </v>
      </c>
      <c r="BO470" s="63" t="str">
        <f t="shared" si="1500"/>
        <v xml:space="preserve"> </v>
      </c>
      <c r="BP470" s="63" t="str">
        <f t="shared" si="1500"/>
        <v xml:space="preserve"> </v>
      </c>
      <c r="BQ470" s="63" t="str">
        <f t="shared" si="1500"/>
        <v xml:space="preserve"> </v>
      </c>
      <c r="BR470" s="63" t="str">
        <f t="shared" si="1500"/>
        <v xml:space="preserve"> </v>
      </c>
      <c r="BS470" s="63" t="str">
        <f t="shared" si="1500"/>
        <v xml:space="preserve"> </v>
      </c>
      <c r="BT470" s="63" t="str">
        <f t="shared" si="1500"/>
        <v xml:space="preserve"> </v>
      </c>
      <c r="BU470" s="63" t="str">
        <f t="shared" si="1500"/>
        <v xml:space="preserve"> </v>
      </c>
      <c r="BV470" s="63" t="str">
        <f t="shared" si="1500"/>
        <v xml:space="preserve"> </v>
      </c>
      <c r="BW470" s="63" t="str">
        <f t="shared" si="1500"/>
        <v xml:space="preserve"> </v>
      </c>
      <c r="BX470" s="63" t="str">
        <f t="shared" si="1500"/>
        <v xml:space="preserve"> </v>
      </c>
      <c r="BY470" s="63" t="str">
        <f t="shared" si="1500"/>
        <v xml:space="preserve"> </v>
      </c>
      <c r="BZ470" s="63" t="str">
        <f t="shared" si="1500"/>
        <v xml:space="preserve"> </v>
      </c>
      <c r="CA470" s="63" t="str">
        <f t="shared" si="1500"/>
        <v xml:space="preserve"> </v>
      </c>
      <c r="CB470" s="63" t="str">
        <f t="shared" si="1500"/>
        <v xml:space="preserve"> </v>
      </c>
      <c r="CC470" s="63" t="str">
        <f t="shared" si="1500"/>
        <v xml:space="preserve"> </v>
      </c>
      <c r="CD470" s="63" t="str">
        <f t="shared" si="1500"/>
        <v xml:space="preserve"> </v>
      </c>
      <c r="CE470" s="63" t="str">
        <f t="shared" si="1500"/>
        <v xml:space="preserve"> </v>
      </c>
      <c r="CF470" s="63" t="str">
        <f t="shared" si="1500"/>
        <v xml:space="preserve"> </v>
      </c>
      <c r="CG470" s="63" t="str">
        <f t="shared" si="1500"/>
        <v xml:space="preserve"> </v>
      </c>
      <c r="CH470" s="63" t="str">
        <f t="shared" si="1500"/>
        <v xml:space="preserve"> </v>
      </c>
      <c r="CI470" s="63" t="str">
        <f t="shared" si="1500"/>
        <v xml:space="preserve"> </v>
      </c>
      <c r="CJ470" s="63" t="str">
        <f t="shared" si="1500"/>
        <v xml:space="preserve"> </v>
      </c>
      <c r="CK470" s="63" t="str">
        <f t="shared" si="1500"/>
        <v xml:space="preserve"> </v>
      </c>
      <c r="CL470" s="63" t="str">
        <f t="shared" si="1500"/>
        <v xml:space="preserve"> </v>
      </c>
      <c r="CM470" s="63" t="str">
        <f t="shared" si="1500"/>
        <v xml:space="preserve"> </v>
      </c>
      <c r="CN470" s="63" t="str">
        <f t="shared" si="1500"/>
        <v xml:space="preserve"> </v>
      </c>
      <c r="CO470" s="63" t="str">
        <f t="shared" si="1500"/>
        <v xml:space="preserve"> </v>
      </c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</row>
    <row r="471" spans="1:113" ht="14.25" customHeight="1" x14ac:dyDescent="0.2">
      <c r="A471" s="19"/>
      <c r="B471" s="20">
        <v>2</v>
      </c>
      <c r="C471" s="29" t="s">
        <v>33</v>
      </c>
      <c r="D471" s="63">
        <f t="shared" ref="D471:CO471" si="1501">IF(D101=0," ",D27/D101*100)</f>
        <v>89.396454462239745</v>
      </c>
      <c r="E471" s="63">
        <f t="shared" si="1501"/>
        <v>88.488408197556168</v>
      </c>
      <c r="F471" s="63">
        <f t="shared" si="1501"/>
        <v>82.923655042875282</v>
      </c>
      <c r="G471" s="63">
        <f t="shared" si="1501"/>
        <v>87.251072849671147</v>
      </c>
      <c r="H471" s="63">
        <f t="shared" si="1501"/>
        <v>86.973102054867113</v>
      </c>
      <c r="I471" s="63">
        <f t="shared" si="1501"/>
        <v>88.09621714272231</v>
      </c>
      <c r="J471" s="63">
        <f t="shared" si="1501"/>
        <v>90.328611992348257</v>
      </c>
      <c r="K471" s="63">
        <f t="shared" si="1501"/>
        <v>95.360633036960181</v>
      </c>
      <c r="L471" s="63">
        <f t="shared" si="1501"/>
        <v>95.505634292732893</v>
      </c>
      <c r="M471" s="63">
        <f t="shared" si="1501"/>
        <v>92.285752987645466</v>
      </c>
      <c r="N471" s="63">
        <f t="shared" si="1501"/>
        <v>94.630502980617649</v>
      </c>
      <c r="O471" s="63">
        <f t="shared" si="1501"/>
        <v>94.041792211164264</v>
      </c>
      <c r="P471" s="63">
        <f t="shared" si="1501"/>
        <v>104.03611129609946</v>
      </c>
      <c r="Q471" s="63">
        <f t="shared" si="1501"/>
        <v>107.36782276826217</v>
      </c>
      <c r="R471" s="63">
        <f t="shared" si="1501"/>
        <v>100.00000000000004</v>
      </c>
      <c r="S471" s="63">
        <f t="shared" si="1501"/>
        <v>107.97896949870362</v>
      </c>
      <c r="T471" s="63">
        <f t="shared" si="1501"/>
        <v>106.6453067461065</v>
      </c>
      <c r="U471" s="63">
        <f t="shared" si="1501"/>
        <v>109.69644977978798</v>
      </c>
      <c r="V471" s="63">
        <f t="shared" si="1501"/>
        <v>113.52687254316301</v>
      </c>
      <c r="W471" s="63">
        <f t="shared" si="1501"/>
        <v>109.50787089295304</v>
      </c>
      <c r="X471" s="63">
        <f t="shared" si="1501"/>
        <v>115.16768980814858</v>
      </c>
      <c r="Y471" s="63">
        <f t="shared" si="1501"/>
        <v>115.30507581894598</v>
      </c>
      <c r="Z471" s="63">
        <f t="shared" si="1501"/>
        <v>115.42503886677832</v>
      </c>
      <c r="AA471" s="63">
        <f t="shared" si="1501"/>
        <v>118.63635248041527</v>
      </c>
      <c r="AB471" s="63">
        <f t="shared" si="1501"/>
        <v>116.16159163701178</v>
      </c>
      <c r="AC471" s="63">
        <f t="shared" si="1501"/>
        <v>119.21245244751037</v>
      </c>
      <c r="AD471" s="63">
        <f t="shared" si="1501"/>
        <v>126.78546946371587</v>
      </c>
      <c r="AE471" s="63">
        <f t="shared" si="1501"/>
        <v>127.19983630608516</v>
      </c>
      <c r="AF471" s="63">
        <f t="shared" si="1501"/>
        <v>127.81181722990675</v>
      </c>
      <c r="AG471" s="63">
        <f t="shared" si="1501"/>
        <v>125.45154243925221</v>
      </c>
      <c r="AH471" s="63">
        <f t="shared" si="1501"/>
        <v>129.12000257143038</v>
      </c>
      <c r="AI471" s="63">
        <f t="shared" si="1501"/>
        <v>129.86999574304789</v>
      </c>
      <c r="AJ471" s="63">
        <f t="shared" si="1501"/>
        <v>131.69999939192354</v>
      </c>
      <c r="AK471" s="63">
        <f t="shared" si="1501"/>
        <v>133.33999992525443</v>
      </c>
      <c r="AL471" s="63">
        <f t="shared" si="1501"/>
        <v>131.05289940818525</v>
      </c>
      <c r="AM471" s="63">
        <f t="shared" si="1501"/>
        <v>137.03072843846255</v>
      </c>
      <c r="AN471" s="63">
        <f t="shared" si="1501"/>
        <v>140.0695659993961</v>
      </c>
      <c r="AO471" s="63">
        <f t="shared" si="1501"/>
        <v>142.60754158371103</v>
      </c>
      <c r="AP471" s="63">
        <f t="shared" si="1501"/>
        <v>144.35487808315483</v>
      </c>
      <c r="AQ471" s="63">
        <f t="shared" si="1501"/>
        <v>141.16325110959943</v>
      </c>
      <c r="AR471" s="63">
        <f t="shared" si="1501"/>
        <v>145.32659287006041</v>
      </c>
      <c r="AS471" s="63">
        <f t="shared" si="1501"/>
        <v>145.7567241812406</v>
      </c>
      <c r="AT471" s="63">
        <f t="shared" si="1501"/>
        <v>146.14300088157165</v>
      </c>
      <c r="AU471" s="63">
        <f t="shared" si="1501"/>
        <v>146.63322868922126</v>
      </c>
      <c r="AV471" s="63">
        <f t="shared" si="1501"/>
        <v>145.98946192913104</v>
      </c>
      <c r="AW471" s="63">
        <f t="shared" si="1501"/>
        <v>146.95012680080461</v>
      </c>
      <c r="AX471" s="63">
        <f t="shared" si="1501"/>
        <v>147.22509036416406</v>
      </c>
      <c r="AY471" s="63">
        <f t="shared" si="1501"/>
        <v>148.22273167702363</v>
      </c>
      <c r="AZ471" s="63">
        <f t="shared" si="1501"/>
        <v>150.42301217414661</v>
      </c>
      <c r="BA471" s="63">
        <f t="shared" si="1501"/>
        <v>148.21758241875008</v>
      </c>
      <c r="BB471" s="63">
        <f t="shared" si="1501"/>
        <v>150.81007399851052</v>
      </c>
      <c r="BC471" s="63">
        <f t="shared" si="1501"/>
        <v>150.98446867686059</v>
      </c>
      <c r="BD471" s="63">
        <f t="shared" si="1501"/>
        <v>151.34760141800859</v>
      </c>
      <c r="BE471" s="63">
        <f t="shared" si="1501"/>
        <v>151.7525150630222</v>
      </c>
      <c r="BF471" s="63">
        <f t="shared" si="1501"/>
        <v>151.22949876445352</v>
      </c>
      <c r="BG471" s="63">
        <f t="shared" si="1501"/>
        <v>151.93023180667822</v>
      </c>
      <c r="BH471" s="63">
        <f t="shared" si="1501"/>
        <v>152.42892028564751</v>
      </c>
      <c r="BI471" s="63">
        <f t="shared" si="1501"/>
        <v>152.83036144454556</v>
      </c>
      <c r="BJ471" s="63">
        <f t="shared" si="1501"/>
        <v>153.56469760201043</v>
      </c>
      <c r="BK471" s="63">
        <f t="shared" si="1501"/>
        <v>152.69381405991223</v>
      </c>
      <c r="BL471" s="63">
        <f t="shared" si="1501"/>
        <v>154.69162558084625</v>
      </c>
      <c r="BM471" s="63">
        <f t="shared" si="1501"/>
        <v>155.39228272771547</v>
      </c>
      <c r="BN471" s="63">
        <f t="shared" si="1501"/>
        <v>156.3445985511637</v>
      </c>
      <c r="BO471" s="63">
        <f t="shared" si="1501"/>
        <v>156.61273769917642</v>
      </c>
      <c r="BP471" s="63">
        <f t="shared" si="1501"/>
        <v>155.7606246579887</v>
      </c>
      <c r="BQ471" s="63">
        <f t="shared" si="1501"/>
        <v>157.57048204831466</v>
      </c>
      <c r="BR471" s="63">
        <f t="shared" si="1501"/>
        <v>158.90922086011571</v>
      </c>
      <c r="BS471" s="63">
        <f t="shared" si="1501"/>
        <v>159.37271810507337</v>
      </c>
      <c r="BT471" s="63">
        <f t="shared" si="1501"/>
        <v>159.98554515662272</v>
      </c>
      <c r="BU471" s="63">
        <f t="shared" si="1501"/>
        <v>158.96246484082189</v>
      </c>
      <c r="BV471" s="63">
        <f t="shared" si="1501"/>
        <v>161.32885975219386</v>
      </c>
      <c r="BW471" s="63">
        <f t="shared" si="1501"/>
        <v>162.70346529620869</v>
      </c>
      <c r="BX471" s="63">
        <f t="shared" si="1501"/>
        <v>165.03998685029072</v>
      </c>
      <c r="BY471" s="63">
        <f t="shared" si="1501"/>
        <v>166.90208992247562</v>
      </c>
      <c r="BZ471" s="63">
        <f t="shared" si="1501"/>
        <v>164.11790044992637</v>
      </c>
      <c r="CA471" s="63">
        <f t="shared" si="1501"/>
        <v>168.01946243357878</v>
      </c>
      <c r="CB471" s="63">
        <f t="shared" si="1501"/>
        <v>169.05080267290018</v>
      </c>
      <c r="CC471" s="63">
        <f t="shared" si="1501"/>
        <v>170.11984037870144</v>
      </c>
      <c r="CD471" s="63">
        <f t="shared" si="1501"/>
        <v>171.09553984202304</v>
      </c>
      <c r="CE471" s="63">
        <f t="shared" si="1501"/>
        <v>169.60288709168111</v>
      </c>
      <c r="CF471" s="63">
        <f t="shared" si="1501"/>
        <v>172.05901849218358</v>
      </c>
      <c r="CG471" s="63">
        <f t="shared" si="1501"/>
        <v>172.4279735806</v>
      </c>
      <c r="CH471" s="63">
        <f t="shared" si="1501"/>
        <v>172.96305327567532</v>
      </c>
      <c r="CI471" s="63">
        <f t="shared" si="1501"/>
        <v>173.535045041069</v>
      </c>
      <c r="CJ471" s="63">
        <f t="shared" si="1501"/>
        <v>172.76162049446268</v>
      </c>
      <c r="CK471" s="63">
        <f t="shared" si="1501"/>
        <v>174.73705242004138</v>
      </c>
      <c r="CL471" s="63">
        <f t="shared" si="1501"/>
        <v>175.9699463977577</v>
      </c>
      <c r="CM471" s="63">
        <f t="shared" si="1501"/>
        <v>177.19900962295156</v>
      </c>
      <c r="CN471" s="63">
        <f t="shared" si="1501"/>
        <v>178.01830692671638</v>
      </c>
      <c r="CO471" s="63">
        <f t="shared" si="1501"/>
        <v>176.56146868237542</v>
      </c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</row>
    <row r="472" spans="1:113" ht="14.25" customHeight="1" x14ac:dyDescent="0.2">
      <c r="A472" s="19"/>
      <c r="B472" s="20">
        <v>3</v>
      </c>
      <c r="C472" s="29" t="s">
        <v>34</v>
      </c>
      <c r="D472" s="63" t="str">
        <f t="shared" ref="D472:CO472" si="1502">IF(D102=0," ",D28/D102*100)</f>
        <v xml:space="preserve"> </v>
      </c>
      <c r="E472" s="63" t="str">
        <f t="shared" si="1502"/>
        <v xml:space="preserve"> </v>
      </c>
      <c r="F472" s="63" t="str">
        <f t="shared" si="1502"/>
        <v xml:space="preserve"> </v>
      </c>
      <c r="G472" s="63" t="str">
        <f t="shared" si="1502"/>
        <v xml:space="preserve"> </v>
      </c>
      <c r="H472" s="63" t="str">
        <f t="shared" si="1502"/>
        <v xml:space="preserve"> </v>
      </c>
      <c r="I472" s="63" t="str">
        <f t="shared" si="1502"/>
        <v xml:space="preserve"> </v>
      </c>
      <c r="J472" s="63" t="str">
        <f t="shared" si="1502"/>
        <v xml:space="preserve"> </v>
      </c>
      <c r="K472" s="63" t="str">
        <f t="shared" si="1502"/>
        <v xml:space="preserve"> </v>
      </c>
      <c r="L472" s="63" t="str">
        <f t="shared" si="1502"/>
        <v xml:space="preserve"> </v>
      </c>
      <c r="M472" s="63" t="str">
        <f t="shared" si="1502"/>
        <v xml:space="preserve"> </v>
      </c>
      <c r="N472" s="63" t="str">
        <f t="shared" si="1502"/>
        <v xml:space="preserve"> </v>
      </c>
      <c r="O472" s="63" t="str">
        <f t="shared" si="1502"/>
        <v xml:space="preserve"> </v>
      </c>
      <c r="P472" s="63" t="str">
        <f t="shared" si="1502"/>
        <v xml:space="preserve"> </v>
      </c>
      <c r="Q472" s="63" t="str">
        <f t="shared" si="1502"/>
        <v xml:space="preserve"> </v>
      </c>
      <c r="R472" s="63" t="str">
        <f t="shared" si="1502"/>
        <v xml:space="preserve"> </v>
      </c>
      <c r="S472" s="63" t="str">
        <f t="shared" si="1502"/>
        <v xml:space="preserve"> </v>
      </c>
      <c r="T472" s="63" t="str">
        <f t="shared" si="1502"/>
        <v xml:space="preserve"> </v>
      </c>
      <c r="U472" s="63" t="str">
        <f t="shared" si="1502"/>
        <v xml:space="preserve"> </v>
      </c>
      <c r="V472" s="63" t="str">
        <f t="shared" si="1502"/>
        <v xml:space="preserve"> </v>
      </c>
      <c r="W472" s="63" t="str">
        <f t="shared" si="1502"/>
        <v xml:space="preserve"> </v>
      </c>
      <c r="X472" s="63" t="str">
        <f t="shared" si="1502"/>
        <v xml:space="preserve"> </v>
      </c>
      <c r="Y472" s="63" t="str">
        <f t="shared" si="1502"/>
        <v xml:space="preserve"> </v>
      </c>
      <c r="Z472" s="63" t="str">
        <f t="shared" si="1502"/>
        <v xml:space="preserve"> </v>
      </c>
      <c r="AA472" s="63" t="str">
        <f t="shared" si="1502"/>
        <v xml:space="preserve"> </v>
      </c>
      <c r="AB472" s="63" t="str">
        <f t="shared" si="1502"/>
        <v xml:space="preserve"> </v>
      </c>
      <c r="AC472" s="63" t="str">
        <f t="shared" si="1502"/>
        <v xml:space="preserve"> </v>
      </c>
      <c r="AD472" s="63" t="str">
        <f t="shared" si="1502"/>
        <v xml:space="preserve"> </v>
      </c>
      <c r="AE472" s="63" t="str">
        <f t="shared" si="1502"/>
        <v xml:space="preserve"> </v>
      </c>
      <c r="AF472" s="63" t="str">
        <f t="shared" si="1502"/>
        <v xml:space="preserve"> </v>
      </c>
      <c r="AG472" s="63" t="str">
        <f t="shared" si="1502"/>
        <v xml:space="preserve"> </v>
      </c>
      <c r="AH472" s="63" t="str">
        <f t="shared" si="1502"/>
        <v xml:space="preserve"> </v>
      </c>
      <c r="AI472" s="63" t="str">
        <f t="shared" si="1502"/>
        <v xml:space="preserve"> </v>
      </c>
      <c r="AJ472" s="63" t="str">
        <f t="shared" si="1502"/>
        <v xml:space="preserve"> </v>
      </c>
      <c r="AK472" s="63" t="str">
        <f t="shared" si="1502"/>
        <v xml:space="preserve"> </v>
      </c>
      <c r="AL472" s="63" t="str">
        <f t="shared" si="1502"/>
        <v xml:space="preserve"> </v>
      </c>
      <c r="AM472" s="63" t="str">
        <f t="shared" si="1502"/>
        <v xml:space="preserve"> </v>
      </c>
      <c r="AN472" s="63" t="str">
        <f t="shared" si="1502"/>
        <v xml:space="preserve"> </v>
      </c>
      <c r="AO472" s="63" t="str">
        <f t="shared" si="1502"/>
        <v xml:space="preserve"> </v>
      </c>
      <c r="AP472" s="63" t="str">
        <f t="shared" si="1502"/>
        <v xml:space="preserve"> </v>
      </c>
      <c r="AQ472" s="63" t="str">
        <f t="shared" si="1502"/>
        <v xml:space="preserve"> </v>
      </c>
      <c r="AR472" s="63" t="str">
        <f t="shared" si="1502"/>
        <v xml:space="preserve"> </v>
      </c>
      <c r="AS472" s="63" t="str">
        <f t="shared" si="1502"/>
        <v xml:space="preserve"> </v>
      </c>
      <c r="AT472" s="63" t="str">
        <f t="shared" si="1502"/>
        <v xml:space="preserve"> </v>
      </c>
      <c r="AU472" s="63" t="str">
        <f t="shared" si="1502"/>
        <v xml:space="preserve"> </v>
      </c>
      <c r="AV472" s="63" t="str">
        <f t="shared" si="1502"/>
        <v xml:space="preserve"> </v>
      </c>
      <c r="AW472" s="63" t="str">
        <f t="shared" si="1502"/>
        <v xml:space="preserve"> </v>
      </c>
      <c r="AX472" s="63" t="str">
        <f t="shared" si="1502"/>
        <v xml:space="preserve"> </v>
      </c>
      <c r="AY472" s="63" t="str">
        <f t="shared" si="1502"/>
        <v xml:space="preserve"> </v>
      </c>
      <c r="AZ472" s="63" t="str">
        <f t="shared" si="1502"/>
        <v xml:space="preserve"> </v>
      </c>
      <c r="BA472" s="63" t="str">
        <f t="shared" si="1502"/>
        <v xml:space="preserve"> </v>
      </c>
      <c r="BB472" s="63" t="str">
        <f t="shared" si="1502"/>
        <v xml:space="preserve"> </v>
      </c>
      <c r="BC472" s="63" t="str">
        <f t="shared" si="1502"/>
        <v xml:space="preserve"> </v>
      </c>
      <c r="BD472" s="63" t="str">
        <f t="shared" si="1502"/>
        <v xml:space="preserve"> </v>
      </c>
      <c r="BE472" s="63" t="str">
        <f t="shared" si="1502"/>
        <v xml:space="preserve"> </v>
      </c>
      <c r="BF472" s="63" t="str">
        <f t="shared" si="1502"/>
        <v xml:space="preserve"> </v>
      </c>
      <c r="BG472" s="63" t="str">
        <f t="shared" si="1502"/>
        <v xml:space="preserve"> </v>
      </c>
      <c r="BH472" s="63" t="str">
        <f t="shared" si="1502"/>
        <v xml:space="preserve"> </v>
      </c>
      <c r="BI472" s="63" t="str">
        <f t="shared" si="1502"/>
        <v xml:space="preserve"> </v>
      </c>
      <c r="BJ472" s="63" t="str">
        <f t="shared" si="1502"/>
        <v xml:space="preserve"> </v>
      </c>
      <c r="BK472" s="63" t="str">
        <f t="shared" si="1502"/>
        <v xml:space="preserve"> </v>
      </c>
      <c r="BL472" s="63" t="str">
        <f t="shared" si="1502"/>
        <v xml:space="preserve"> </v>
      </c>
      <c r="BM472" s="63" t="str">
        <f t="shared" si="1502"/>
        <v xml:space="preserve"> </v>
      </c>
      <c r="BN472" s="63" t="str">
        <f t="shared" si="1502"/>
        <v xml:space="preserve"> </v>
      </c>
      <c r="BO472" s="63" t="str">
        <f t="shared" si="1502"/>
        <v xml:space="preserve"> </v>
      </c>
      <c r="BP472" s="63" t="str">
        <f t="shared" si="1502"/>
        <v xml:space="preserve"> </v>
      </c>
      <c r="BQ472" s="63" t="str">
        <f t="shared" si="1502"/>
        <v xml:space="preserve"> </v>
      </c>
      <c r="BR472" s="63" t="str">
        <f t="shared" si="1502"/>
        <v xml:space="preserve"> </v>
      </c>
      <c r="BS472" s="63" t="str">
        <f t="shared" si="1502"/>
        <v xml:space="preserve"> </v>
      </c>
      <c r="BT472" s="63" t="str">
        <f t="shared" si="1502"/>
        <v xml:space="preserve"> </v>
      </c>
      <c r="BU472" s="63" t="str">
        <f t="shared" si="1502"/>
        <v xml:space="preserve"> </v>
      </c>
      <c r="BV472" s="63" t="str">
        <f t="shared" si="1502"/>
        <v xml:space="preserve"> </v>
      </c>
      <c r="BW472" s="63" t="str">
        <f t="shared" si="1502"/>
        <v xml:space="preserve"> </v>
      </c>
      <c r="BX472" s="63" t="str">
        <f t="shared" si="1502"/>
        <v xml:space="preserve"> </v>
      </c>
      <c r="BY472" s="63" t="str">
        <f t="shared" si="1502"/>
        <v xml:space="preserve"> </v>
      </c>
      <c r="BZ472" s="63" t="str">
        <f t="shared" si="1502"/>
        <v xml:space="preserve"> </v>
      </c>
      <c r="CA472" s="63" t="str">
        <f t="shared" si="1502"/>
        <v xml:space="preserve"> </v>
      </c>
      <c r="CB472" s="63" t="str">
        <f t="shared" si="1502"/>
        <v xml:space="preserve"> </v>
      </c>
      <c r="CC472" s="63" t="str">
        <f t="shared" si="1502"/>
        <v xml:space="preserve"> </v>
      </c>
      <c r="CD472" s="63" t="str">
        <f t="shared" si="1502"/>
        <v xml:space="preserve"> </v>
      </c>
      <c r="CE472" s="63" t="str">
        <f t="shared" si="1502"/>
        <v xml:space="preserve"> </v>
      </c>
      <c r="CF472" s="63" t="str">
        <f t="shared" si="1502"/>
        <v xml:space="preserve"> </v>
      </c>
      <c r="CG472" s="63" t="str">
        <f t="shared" si="1502"/>
        <v xml:space="preserve"> </v>
      </c>
      <c r="CH472" s="63" t="str">
        <f t="shared" si="1502"/>
        <v xml:space="preserve"> </v>
      </c>
      <c r="CI472" s="63" t="str">
        <f t="shared" si="1502"/>
        <v xml:space="preserve"> </v>
      </c>
      <c r="CJ472" s="63" t="str">
        <f t="shared" si="1502"/>
        <v xml:space="preserve"> </v>
      </c>
      <c r="CK472" s="63" t="str">
        <f t="shared" si="1502"/>
        <v xml:space="preserve"> </v>
      </c>
      <c r="CL472" s="63" t="str">
        <f t="shared" si="1502"/>
        <v xml:space="preserve"> </v>
      </c>
      <c r="CM472" s="63" t="str">
        <f t="shared" si="1502"/>
        <v xml:space="preserve"> </v>
      </c>
      <c r="CN472" s="63" t="str">
        <f t="shared" si="1502"/>
        <v xml:space="preserve"> </v>
      </c>
      <c r="CO472" s="63" t="str">
        <f t="shared" si="1502"/>
        <v xml:space="preserve"> </v>
      </c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</row>
    <row r="473" spans="1:113" ht="14.25" customHeight="1" x14ac:dyDescent="0.2">
      <c r="A473" s="19"/>
      <c r="B473" s="20">
        <v>4</v>
      </c>
      <c r="C473" s="29" t="s">
        <v>35</v>
      </c>
      <c r="D473" s="63">
        <f t="shared" ref="D473:CO473" si="1503">IF(D103=0," ",D29/D103*100)</f>
        <v>95.569169463576941</v>
      </c>
      <c r="E473" s="63">
        <f t="shared" si="1503"/>
        <v>94.778798761112526</v>
      </c>
      <c r="F473" s="63">
        <f t="shared" si="1503"/>
        <v>98.381128164325119</v>
      </c>
      <c r="G473" s="63">
        <f t="shared" si="1503"/>
        <v>91.390538058394753</v>
      </c>
      <c r="H473" s="63">
        <f t="shared" si="1503"/>
        <v>94.917392951875627</v>
      </c>
      <c r="I473" s="63">
        <f t="shared" si="1503"/>
        <v>98.212880578323734</v>
      </c>
      <c r="J473" s="63">
        <f t="shared" si="1503"/>
        <v>98.737461486884669</v>
      </c>
      <c r="K473" s="63">
        <f t="shared" si="1503"/>
        <v>99.210712335820361</v>
      </c>
      <c r="L473" s="63">
        <f t="shared" si="1503"/>
        <v>101.34093257797738</v>
      </c>
      <c r="M473" s="63">
        <f t="shared" si="1503"/>
        <v>99.357142857142549</v>
      </c>
      <c r="N473" s="63">
        <f t="shared" si="1503"/>
        <v>99.693398831950034</v>
      </c>
      <c r="O473" s="63">
        <f t="shared" si="1503"/>
        <v>96.188963471600729</v>
      </c>
      <c r="P473" s="63">
        <f t="shared" si="1503"/>
        <v>102.68471549575189</v>
      </c>
      <c r="Q473" s="63">
        <f t="shared" si="1503"/>
        <v>101.3462660784884</v>
      </c>
      <c r="R473" s="63">
        <f t="shared" si="1503"/>
        <v>100</v>
      </c>
      <c r="S473" s="63">
        <f t="shared" si="1503"/>
        <v>100.49119659908744</v>
      </c>
      <c r="T473" s="63">
        <f t="shared" si="1503"/>
        <v>105.77878680372967</v>
      </c>
      <c r="U473" s="63">
        <f t="shared" si="1503"/>
        <v>109.44504123437864</v>
      </c>
      <c r="V473" s="63">
        <f t="shared" si="1503"/>
        <v>106.78578603936579</v>
      </c>
      <c r="W473" s="63">
        <f t="shared" si="1503"/>
        <v>105.59914753463133</v>
      </c>
      <c r="X473" s="63">
        <f t="shared" si="1503"/>
        <v>109.30499894592826</v>
      </c>
      <c r="Y473" s="63">
        <f t="shared" si="1503"/>
        <v>113.1391508796473</v>
      </c>
      <c r="Z473" s="63">
        <f t="shared" si="1503"/>
        <v>117.14679618261243</v>
      </c>
      <c r="AA473" s="63">
        <f t="shared" si="1503"/>
        <v>119.11517301958243</v>
      </c>
      <c r="AB473" s="63">
        <f t="shared" si="1503"/>
        <v>114.9235980198752</v>
      </c>
      <c r="AC473" s="63">
        <f t="shared" si="1503"/>
        <v>119.6614044481372</v>
      </c>
      <c r="AD473" s="63">
        <f t="shared" si="1503"/>
        <v>121.72739945437831</v>
      </c>
      <c r="AE473" s="63">
        <f t="shared" si="1503"/>
        <v>124.47919619487122</v>
      </c>
      <c r="AF473" s="63">
        <f t="shared" si="1503"/>
        <v>125.41477110779202</v>
      </c>
      <c r="AG473" s="63">
        <f t="shared" si="1503"/>
        <v>122.9232792972898</v>
      </c>
      <c r="AH473" s="63">
        <f t="shared" si="1503"/>
        <v>125.83646757935909</v>
      </c>
      <c r="AI473" s="63">
        <f t="shared" si="1503"/>
        <v>125.87760081530028</v>
      </c>
      <c r="AJ473" s="63">
        <f t="shared" si="1503"/>
        <v>126.41136991709436</v>
      </c>
      <c r="AK473" s="63">
        <f t="shared" si="1503"/>
        <v>127.78016438983877</v>
      </c>
      <c r="AL473" s="63">
        <f t="shared" si="1503"/>
        <v>126.49043155902974</v>
      </c>
      <c r="AM473" s="63">
        <f t="shared" si="1503"/>
        <v>130.56692690274329</v>
      </c>
      <c r="AN473" s="63">
        <f t="shared" si="1503"/>
        <v>131.50406899058959</v>
      </c>
      <c r="AO473" s="63">
        <f t="shared" si="1503"/>
        <v>132.66334983903531</v>
      </c>
      <c r="AP473" s="63">
        <f t="shared" si="1503"/>
        <v>133.23334413134896</v>
      </c>
      <c r="AQ473" s="63">
        <f t="shared" si="1503"/>
        <v>132.01400484066872</v>
      </c>
      <c r="AR473" s="63">
        <f t="shared" si="1503"/>
        <v>134.47464807634259</v>
      </c>
      <c r="AS473" s="63">
        <f t="shared" si="1503"/>
        <v>134.99189611778715</v>
      </c>
      <c r="AT473" s="63">
        <f t="shared" si="1503"/>
        <v>135.54208383878668</v>
      </c>
      <c r="AU473" s="63">
        <f t="shared" si="1503"/>
        <v>136.74594521097217</v>
      </c>
      <c r="AV473" s="63">
        <f t="shared" si="1503"/>
        <v>135.4824763285103</v>
      </c>
      <c r="AW473" s="63">
        <f t="shared" si="1503"/>
        <v>136.92205375051506</v>
      </c>
      <c r="AX473" s="63">
        <f t="shared" si="1503"/>
        <v>137.17956775529487</v>
      </c>
      <c r="AY473" s="63">
        <f t="shared" si="1503"/>
        <v>137.45169261816153</v>
      </c>
      <c r="AZ473" s="63">
        <f t="shared" si="1503"/>
        <v>138.03493528350529</v>
      </c>
      <c r="BA473" s="63">
        <f t="shared" si="1503"/>
        <v>137.40756846133323</v>
      </c>
      <c r="BB473" s="63">
        <f t="shared" si="1503"/>
        <v>138.35542480607867</v>
      </c>
      <c r="BC473" s="63">
        <f t="shared" si="1503"/>
        <v>141.51375516760473</v>
      </c>
      <c r="BD473" s="63">
        <f t="shared" si="1503"/>
        <v>142.17900563649707</v>
      </c>
      <c r="BE473" s="63">
        <f t="shared" si="1503"/>
        <v>143.14308599456552</v>
      </c>
      <c r="BF473" s="63">
        <f t="shared" si="1503"/>
        <v>141.33651738940301</v>
      </c>
      <c r="BG473" s="63">
        <f t="shared" si="1503"/>
        <v>143.22713229199059</v>
      </c>
      <c r="BH473" s="63">
        <f t="shared" si="1503"/>
        <v>143.76758718039622</v>
      </c>
      <c r="BI473" s="63">
        <f t="shared" si="1503"/>
        <v>143.85385800254497</v>
      </c>
      <c r="BJ473" s="63">
        <f t="shared" si="1503"/>
        <v>144.15528789944594</v>
      </c>
      <c r="BK473" s="63">
        <f t="shared" si="1503"/>
        <v>143.75881527302874</v>
      </c>
      <c r="BL473" s="63">
        <f t="shared" si="1503"/>
        <v>144.99391165512549</v>
      </c>
      <c r="BM473" s="63">
        <f t="shared" si="1503"/>
        <v>149.57529504502443</v>
      </c>
      <c r="BN473" s="63">
        <f t="shared" si="1503"/>
        <v>150.16510445475885</v>
      </c>
      <c r="BO473" s="63">
        <f t="shared" si="1503"/>
        <v>150.29354803861389</v>
      </c>
      <c r="BP473" s="63">
        <f t="shared" si="1503"/>
        <v>148.72784014699539</v>
      </c>
      <c r="BQ473" s="63">
        <f t="shared" si="1503"/>
        <v>150.58740700227281</v>
      </c>
      <c r="BR473" s="63">
        <f t="shared" si="1503"/>
        <v>151.09287921337088</v>
      </c>
      <c r="BS473" s="63">
        <f t="shared" si="1503"/>
        <v>151.72038932880184</v>
      </c>
      <c r="BT473" s="63">
        <f t="shared" si="1503"/>
        <v>152.91350592229455</v>
      </c>
      <c r="BU473" s="63">
        <f t="shared" si="1503"/>
        <v>151.60057868226519</v>
      </c>
      <c r="BV473" s="63">
        <f t="shared" si="1503"/>
        <v>154.35686239087411</v>
      </c>
      <c r="BW473" s="63">
        <f t="shared" si="1503"/>
        <v>155.2088638723699</v>
      </c>
      <c r="BX473" s="63">
        <f t="shared" si="1503"/>
        <v>157.47992644759441</v>
      </c>
      <c r="BY473" s="63">
        <f t="shared" si="1503"/>
        <v>157.69550839393966</v>
      </c>
      <c r="BZ473" s="63">
        <f t="shared" si="1503"/>
        <v>156.19663077257076</v>
      </c>
      <c r="CA473" s="63">
        <f t="shared" si="1503"/>
        <v>157.74942107465736</v>
      </c>
      <c r="CB473" s="63">
        <f t="shared" si="1503"/>
        <v>158.72647968441248</v>
      </c>
      <c r="CC473" s="63">
        <f t="shared" si="1503"/>
        <v>159.85823819700497</v>
      </c>
      <c r="CD473" s="63">
        <f t="shared" si="1503"/>
        <v>160.61342809521716</v>
      </c>
      <c r="CE473" s="63">
        <f t="shared" si="1503"/>
        <v>159.28012641500885</v>
      </c>
      <c r="CF473" s="63">
        <f t="shared" si="1503"/>
        <v>161.45460617578354</v>
      </c>
      <c r="CG473" s="63">
        <f t="shared" si="1503"/>
        <v>162.11285622143626</v>
      </c>
      <c r="CH473" s="63">
        <f t="shared" si="1503"/>
        <v>163.18413336010295</v>
      </c>
      <c r="CI473" s="63">
        <f t="shared" si="1503"/>
        <v>164.29741682145701</v>
      </c>
      <c r="CJ473" s="63">
        <f t="shared" si="1503"/>
        <v>162.81170088109752</v>
      </c>
      <c r="CK473" s="63">
        <f t="shared" si="1503"/>
        <v>164.60365043956503</v>
      </c>
      <c r="CL473" s="63">
        <f t="shared" si="1503"/>
        <v>165.56642078804634</v>
      </c>
      <c r="CM473" s="63">
        <f t="shared" si="1503"/>
        <v>166.12274895072051</v>
      </c>
      <c r="CN473" s="63">
        <f t="shared" si="1503"/>
        <v>166.74526136915875</v>
      </c>
      <c r="CO473" s="63">
        <f t="shared" si="1503"/>
        <v>165.771401588695</v>
      </c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</row>
    <row r="474" spans="1:113" ht="14.25" customHeight="1" x14ac:dyDescent="0.2">
      <c r="A474" s="19"/>
      <c r="B474" s="20">
        <v>5</v>
      </c>
      <c r="C474" s="21" t="s">
        <v>36</v>
      </c>
      <c r="D474" s="63" t="str">
        <f t="shared" ref="D474:CO474" si="1504">IF(D104=0," ",D30/D104*100)</f>
        <v xml:space="preserve"> </v>
      </c>
      <c r="E474" s="63" t="str">
        <f t="shared" si="1504"/>
        <v xml:space="preserve"> </v>
      </c>
      <c r="F474" s="63" t="str">
        <f t="shared" si="1504"/>
        <v xml:space="preserve"> </v>
      </c>
      <c r="G474" s="63" t="str">
        <f t="shared" si="1504"/>
        <v xml:space="preserve"> </v>
      </c>
      <c r="H474" s="63" t="str">
        <f t="shared" si="1504"/>
        <v xml:space="preserve"> </v>
      </c>
      <c r="I474" s="63" t="str">
        <f t="shared" si="1504"/>
        <v xml:space="preserve"> </v>
      </c>
      <c r="J474" s="63" t="str">
        <f t="shared" si="1504"/>
        <v xml:space="preserve"> </v>
      </c>
      <c r="K474" s="63" t="str">
        <f t="shared" si="1504"/>
        <v xml:space="preserve"> </v>
      </c>
      <c r="L474" s="63" t="str">
        <f t="shared" si="1504"/>
        <v xml:space="preserve"> </v>
      </c>
      <c r="M474" s="63" t="str">
        <f t="shared" si="1504"/>
        <v xml:space="preserve"> </v>
      </c>
      <c r="N474" s="63" t="str">
        <f t="shared" si="1504"/>
        <v xml:space="preserve"> </v>
      </c>
      <c r="O474" s="63" t="str">
        <f t="shared" si="1504"/>
        <v xml:space="preserve"> </v>
      </c>
      <c r="P474" s="63" t="str">
        <f t="shared" si="1504"/>
        <v xml:space="preserve"> </v>
      </c>
      <c r="Q474" s="63" t="str">
        <f t="shared" si="1504"/>
        <v xml:space="preserve"> </v>
      </c>
      <c r="R474" s="63" t="str">
        <f t="shared" si="1504"/>
        <v xml:space="preserve"> </v>
      </c>
      <c r="S474" s="63" t="str">
        <f t="shared" si="1504"/>
        <v xml:space="preserve"> </v>
      </c>
      <c r="T474" s="63" t="str">
        <f t="shared" si="1504"/>
        <v xml:space="preserve"> </v>
      </c>
      <c r="U474" s="63" t="str">
        <f t="shared" si="1504"/>
        <v xml:space="preserve"> </v>
      </c>
      <c r="V474" s="63" t="str">
        <f t="shared" si="1504"/>
        <v xml:space="preserve"> </v>
      </c>
      <c r="W474" s="63" t="str">
        <f t="shared" si="1504"/>
        <v xml:space="preserve"> </v>
      </c>
      <c r="X474" s="63" t="str">
        <f t="shared" si="1504"/>
        <v xml:space="preserve"> </v>
      </c>
      <c r="Y474" s="63" t="str">
        <f t="shared" si="1504"/>
        <v xml:space="preserve"> </v>
      </c>
      <c r="Z474" s="63" t="str">
        <f t="shared" si="1504"/>
        <v xml:space="preserve"> </v>
      </c>
      <c r="AA474" s="63" t="str">
        <f t="shared" si="1504"/>
        <v xml:space="preserve"> </v>
      </c>
      <c r="AB474" s="63" t="str">
        <f t="shared" si="1504"/>
        <v xml:space="preserve"> </v>
      </c>
      <c r="AC474" s="63" t="str">
        <f t="shared" si="1504"/>
        <v xml:space="preserve"> </v>
      </c>
      <c r="AD474" s="63" t="str">
        <f t="shared" si="1504"/>
        <v xml:space="preserve"> </v>
      </c>
      <c r="AE474" s="63" t="str">
        <f t="shared" si="1504"/>
        <v xml:space="preserve"> </v>
      </c>
      <c r="AF474" s="63" t="str">
        <f t="shared" si="1504"/>
        <v xml:space="preserve"> </v>
      </c>
      <c r="AG474" s="63" t="str">
        <f t="shared" si="1504"/>
        <v xml:space="preserve"> </v>
      </c>
      <c r="AH474" s="63" t="str">
        <f t="shared" si="1504"/>
        <v xml:space="preserve"> </v>
      </c>
      <c r="AI474" s="63" t="str">
        <f t="shared" si="1504"/>
        <v xml:space="preserve"> </v>
      </c>
      <c r="AJ474" s="63" t="str">
        <f t="shared" si="1504"/>
        <v xml:space="preserve"> </v>
      </c>
      <c r="AK474" s="63" t="str">
        <f t="shared" si="1504"/>
        <v xml:space="preserve"> </v>
      </c>
      <c r="AL474" s="63" t="str">
        <f t="shared" si="1504"/>
        <v xml:space="preserve"> </v>
      </c>
      <c r="AM474" s="63" t="str">
        <f t="shared" si="1504"/>
        <v xml:space="preserve"> </v>
      </c>
      <c r="AN474" s="63" t="str">
        <f t="shared" si="1504"/>
        <v xml:space="preserve"> </v>
      </c>
      <c r="AO474" s="63" t="str">
        <f t="shared" si="1504"/>
        <v xml:space="preserve"> </v>
      </c>
      <c r="AP474" s="63" t="str">
        <f t="shared" si="1504"/>
        <v xml:space="preserve"> </v>
      </c>
      <c r="AQ474" s="63" t="str">
        <f t="shared" si="1504"/>
        <v xml:space="preserve"> </v>
      </c>
      <c r="AR474" s="63" t="str">
        <f t="shared" si="1504"/>
        <v xml:space="preserve"> </v>
      </c>
      <c r="AS474" s="63" t="str">
        <f t="shared" si="1504"/>
        <v xml:space="preserve"> </v>
      </c>
      <c r="AT474" s="63" t="str">
        <f t="shared" si="1504"/>
        <v xml:space="preserve"> </v>
      </c>
      <c r="AU474" s="63" t="str">
        <f t="shared" si="1504"/>
        <v xml:space="preserve"> </v>
      </c>
      <c r="AV474" s="63" t="str">
        <f t="shared" si="1504"/>
        <v xml:space="preserve"> </v>
      </c>
      <c r="AW474" s="63" t="str">
        <f t="shared" si="1504"/>
        <v xml:space="preserve"> </v>
      </c>
      <c r="AX474" s="63" t="str">
        <f t="shared" si="1504"/>
        <v xml:space="preserve"> </v>
      </c>
      <c r="AY474" s="63" t="str">
        <f t="shared" si="1504"/>
        <v xml:space="preserve"> </v>
      </c>
      <c r="AZ474" s="63" t="str">
        <f t="shared" si="1504"/>
        <v xml:space="preserve"> </v>
      </c>
      <c r="BA474" s="63" t="str">
        <f t="shared" si="1504"/>
        <v xml:space="preserve"> </v>
      </c>
      <c r="BB474" s="63" t="str">
        <f t="shared" si="1504"/>
        <v xml:space="preserve"> </v>
      </c>
      <c r="BC474" s="63" t="str">
        <f t="shared" si="1504"/>
        <v xml:space="preserve"> </v>
      </c>
      <c r="BD474" s="63" t="str">
        <f t="shared" si="1504"/>
        <v xml:space="preserve"> </v>
      </c>
      <c r="BE474" s="63" t="str">
        <f t="shared" si="1504"/>
        <v xml:space="preserve"> </v>
      </c>
      <c r="BF474" s="63" t="str">
        <f t="shared" si="1504"/>
        <v xml:space="preserve"> </v>
      </c>
      <c r="BG474" s="63" t="str">
        <f t="shared" si="1504"/>
        <v xml:space="preserve"> </v>
      </c>
      <c r="BH474" s="63" t="str">
        <f t="shared" si="1504"/>
        <v xml:space="preserve"> </v>
      </c>
      <c r="BI474" s="63" t="str">
        <f t="shared" si="1504"/>
        <v xml:space="preserve"> </v>
      </c>
      <c r="BJ474" s="63" t="str">
        <f t="shared" si="1504"/>
        <v xml:space="preserve"> </v>
      </c>
      <c r="BK474" s="63" t="str">
        <f t="shared" si="1504"/>
        <v xml:space="preserve"> </v>
      </c>
      <c r="BL474" s="63" t="str">
        <f t="shared" si="1504"/>
        <v xml:space="preserve"> </v>
      </c>
      <c r="BM474" s="63" t="str">
        <f t="shared" si="1504"/>
        <v xml:space="preserve"> </v>
      </c>
      <c r="BN474" s="63" t="str">
        <f t="shared" si="1504"/>
        <v xml:space="preserve"> </v>
      </c>
      <c r="BO474" s="63" t="str">
        <f t="shared" si="1504"/>
        <v xml:space="preserve"> </v>
      </c>
      <c r="BP474" s="63" t="str">
        <f t="shared" si="1504"/>
        <v xml:space="preserve"> </v>
      </c>
      <c r="BQ474" s="63" t="str">
        <f t="shared" si="1504"/>
        <v xml:space="preserve"> </v>
      </c>
      <c r="BR474" s="63" t="str">
        <f t="shared" si="1504"/>
        <v xml:space="preserve"> </v>
      </c>
      <c r="BS474" s="63" t="str">
        <f t="shared" si="1504"/>
        <v xml:space="preserve"> </v>
      </c>
      <c r="BT474" s="63" t="str">
        <f t="shared" si="1504"/>
        <v xml:space="preserve"> </v>
      </c>
      <c r="BU474" s="63" t="str">
        <f t="shared" si="1504"/>
        <v xml:space="preserve"> </v>
      </c>
      <c r="BV474" s="63" t="str">
        <f t="shared" si="1504"/>
        <v xml:space="preserve"> </v>
      </c>
      <c r="BW474" s="63" t="str">
        <f t="shared" si="1504"/>
        <v xml:space="preserve"> </v>
      </c>
      <c r="BX474" s="63" t="str">
        <f t="shared" si="1504"/>
        <v xml:space="preserve"> </v>
      </c>
      <c r="BY474" s="63" t="str">
        <f t="shared" si="1504"/>
        <v xml:space="preserve"> </v>
      </c>
      <c r="BZ474" s="63" t="str">
        <f t="shared" si="1504"/>
        <v xml:space="preserve"> </v>
      </c>
      <c r="CA474" s="63" t="str">
        <f t="shared" si="1504"/>
        <v xml:space="preserve"> </v>
      </c>
      <c r="CB474" s="63" t="str">
        <f t="shared" si="1504"/>
        <v xml:space="preserve"> </v>
      </c>
      <c r="CC474" s="63" t="str">
        <f t="shared" si="1504"/>
        <v xml:space="preserve"> </v>
      </c>
      <c r="CD474" s="63" t="str">
        <f t="shared" si="1504"/>
        <v xml:space="preserve"> </v>
      </c>
      <c r="CE474" s="63" t="str">
        <f t="shared" si="1504"/>
        <v xml:space="preserve"> </v>
      </c>
      <c r="CF474" s="63" t="str">
        <f t="shared" si="1504"/>
        <v xml:space="preserve"> </v>
      </c>
      <c r="CG474" s="63" t="str">
        <f t="shared" si="1504"/>
        <v xml:space="preserve"> </v>
      </c>
      <c r="CH474" s="63" t="str">
        <f t="shared" si="1504"/>
        <v xml:space="preserve"> </v>
      </c>
      <c r="CI474" s="63" t="str">
        <f t="shared" si="1504"/>
        <v xml:space="preserve"> </v>
      </c>
      <c r="CJ474" s="63" t="str">
        <f t="shared" si="1504"/>
        <v xml:space="preserve"> </v>
      </c>
      <c r="CK474" s="63" t="str">
        <f t="shared" si="1504"/>
        <v xml:space="preserve"> </v>
      </c>
      <c r="CL474" s="63" t="str">
        <f t="shared" si="1504"/>
        <v xml:space="preserve"> </v>
      </c>
      <c r="CM474" s="63" t="str">
        <f t="shared" si="1504"/>
        <v xml:space="preserve"> </v>
      </c>
      <c r="CN474" s="63" t="str">
        <f t="shared" si="1504"/>
        <v xml:space="preserve"> </v>
      </c>
      <c r="CO474" s="63" t="str">
        <f t="shared" si="1504"/>
        <v xml:space="preserve"> </v>
      </c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</row>
    <row r="475" spans="1:113" ht="14.25" customHeight="1" x14ac:dyDescent="0.2">
      <c r="A475" s="19"/>
      <c r="B475" s="20">
        <v>6</v>
      </c>
      <c r="C475" s="21" t="s">
        <v>37</v>
      </c>
      <c r="D475" s="63">
        <f t="shared" ref="D475:CO475" si="1505">IF(D105=0," ",D31/D105*100)</f>
        <v>79.438268126937871</v>
      </c>
      <c r="E475" s="63">
        <f t="shared" si="1505"/>
        <v>84.310950425625137</v>
      </c>
      <c r="F475" s="63">
        <f t="shared" si="1505"/>
        <v>90.895695218383082</v>
      </c>
      <c r="G475" s="63">
        <f t="shared" si="1505"/>
        <v>91.086049290118893</v>
      </c>
      <c r="H475" s="63">
        <f t="shared" si="1505"/>
        <v>86.60956153578077</v>
      </c>
      <c r="I475" s="63">
        <f t="shared" si="1505"/>
        <v>85.938209512269353</v>
      </c>
      <c r="J475" s="63">
        <f t="shared" si="1505"/>
        <v>89.871491282510888</v>
      </c>
      <c r="K475" s="63">
        <f t="shared" si="1505"/>
        <v>92.912488457728088</v>
      </c>
      <c r="L475" s="63">
        <f t="shared" si="1505"/>
        <v>101.24241122606993</v>
      </c>
      <c r="M475" s="63">
        <f t="shared" si="1505"/>
        <v>92.473286955923598</v>
      </c>
      <c r="N475" s="63">
        <f t="shared" si="1505"/>
        <v>94.734317183409303</v>
      </c>
      <c r="O475" s="63">
        <f t="shared" si="1505"/>
        <v>97.695847751888138</v>
      </c>
      <c r="P475" s="63">
        <f t="shared" si="1505"/>
        <v>102.46997205149155</v>
      </c>
      <c r="Q475" s="63">
        <f t="shared" si="1505"/>
        <v>104.6611563562694</v>
      </c>
      <c r="R475" s="63">
        <f t="shared" si="1505"/>
        <v>100</v>
      </c>
      <c r="S475" s="63">
        <f t="shared" si="1505"/>
        <v>103.39631077846505</v>
      </c>
      <c r="T475" s="63">
        <f t="shared" si="1505"/>
        <v>110.20881131822173</v>
      </c>
      <c r="U475" s="63">
        <f t="shared" si="1505"/>
        <v>110.83758584681975</v>
      </c>
      <c r="V475" s="63">
        <f t="shared" si="1505"/>
        <v>122.17192551026739</v>
      </c>
      <c r="W475" s="63">
        <f t="shared" si="1505"/>
        <v>111.77295016403718</v>
      </c>
      <c r="X475" s="63">
        <f t="shared" si="1505"/>
        <v>123.04215523403872</v>
      </c>
      <c r="Y475" s="63">
        <f t="shared" si="1505"/>
        <v>124.6161622388523</v>
      </c>
      <c r="Z475" s="63">
        <f t="shared" si="1505"/>
        <v>128.54757536660821</v>
      </c>
      <c r="AA475" s="63">
        <f t="shared" si="1505"/>
        <v>133.6581428356557</v>
      </c>
      <c r="AB475" s="63">
        <f t="shared" si="1505"/>
        <v>127.65324497245642</v>
      </c>
      <c r="AC475" s="63">
        <f t="shared" si="1505"/>
        <v>136.98977404629866</v>
      </c>
      <c r="AD475" s="63">
        <f t="shared" si="1505"/>
        <v>140.35663597133376</v>
      </c>
      <c r="AE475" s="63">
        <f t="shared" si="1505"/>
        <v>141.30125345004788</v>
      </c>
      <c r="AF475" s="63">
        <f t="shared" si="1505"/>
        <v>142.38044280535578</v>
      </c>
      <c r="AG475" s="63">
        <f t="shared" si="1505"/>
        <v>140.37231254672679</v>
      </c>
      <c r="AH475" s="63">
        <f t="shared" si="1505"/>
        <v>144.43999310634916</v>
      </c>
      <c r="AI475" s="63">
        <f t="shared" si="1505"/>
        <v>145.57999958296233</v>
      </c>
      <c r="AJ475" s="63">
        <f t="shared" si="1505"/>
        <v>146.71999340806059</v>
      </c>
      <c r="AK475" s="63">
        <f t="shared" si="1505"/>
        <v>148.75000258961626</v>
      </c>
      <c r="AL475" s="63">
        <f t="shared" si="1505"/>
        <v>146.41219463030748</v>
      </c>
      <c r="AM475" s="63">
        <f t="shared" si="1505"/>
        <v>152.79583427820356</v>
      </c>
      <c r="AN475" s="63">
        <f t="shared" si="1505"/>
        <v>154.03805266479617</v>
      </c>
      <c r="AO475" s="63">
        <f t="shared" si="1505"/>
        <v>156.70332486781717</v>
      </c>
      <c r="AP475" s="63">
        <f t="shared" si="1505"/>
        <v>158.40162830164749</v>
      </c>
      <c r="AQ475" s="63">
        <f t="shared" si="1505"/>
        <v>155.53757626965012</v>
      </c>
      <c r="AR475" s="63">
        <f t="shared" si="1505"/>
        <v>159.14611595466522</v>
      </c>
      <c r="AS475" s="63">
        <f t="shared" si="1505"/>
        <v>159.97039880063616</v>
      </c>
      <c r="AT475" s="63">
        <f t="shared" si="1505"/>
        <v>160.15027728138159</v>
      </c>
      <c r="AU475" s="63">
        <f t="shared" si="1505"/>
        <v>161.14842183534572</v>
      </c>
      <c r="AV475" s="63">
        <f t="shared" si="1505"/>
        <v>160.1200189134714</v>
      </c>
      <c r="AW475" s="63">
        <f t="shared" si="1505"/>
        <v>161.43258965456468</v>
      </c>
      <c r="AX475" s="63">
        <f t="shared" si="1505"/>
        <v>161.86188780941532</v>
      </c>
      <c r="AY475" s="63">
        <f t="shared" si="1505"/>
        <v>162.35800128787884</v>
      </c>
      <c r="AZ475" s="63">
        <f t="shared" si="1505"/>
        <v>162.8888711970562</v>
      </c>
      <c r="BA475" s="63">
        <f t="shared" si="1505"/>
        <v>162.1491659013069</v>
      </c>
      <c r="BB475" s="63">
        <f t="shared" si="1505"/>
        <v>163.12890354683927</v>
      </c>
      <c r="BC475" s="63">
        <f t="shared" si="1505"/>
        <v>163.74676549510093</v>
      </c>
      <c r="BD475" s="63">
        <f t="shared" si="1505"/>
        <v>164.26146261220319</v>
      </c>
      <c r="BE475" s="63">
        <f t="shared" si="1505"/>
        <v>164.87522405551886</v>
      </c>
      <c r="BF475" s="63">
        <f t="shared" si="1505"/>
        <v>164.01563515159148</v>
      </c>
      <c r="BG475" s="63">
        <f t="shared" si="1505"/>
        <v>165.17381097155607</v>
      </c>
      <c r="BH475" s="63">
        <f t="shared" si="1505"/>
        <v>165.49923111043415</v>
      </c>
      <c r="BI475" s="63">
        <f t="shared" si="1505"/>
        <v>166.3774459706697</v>
      </c>
      <c r="BJ475" s="63">
        <f t="shared" si="1505"/>
        <v>167.60649033893696</v>
      </c>
      <c r="BK475" s="63">
        <f t="shared" si="1505"/>
        <v>166.19420655996407</v>
      </c>
      <c r="BL475" s="63">
        <f t="shared" si="1505"/>
        <v>167.64521671626841</v>
      </c>
      <c r="BM475" s="63">
        <f t="shared" si="1505"/>
        <v>168.41576785932455</v>
      </c>
      <c r="BN475" s="63">
        <f t="shared" si="1505"/>
        <v>169.4020958182939</v>
      </c>
      <c r="BO475" s="63">
        <f t="shared" si="1505"/>
        <v>169.41893200990543</v>
      </c>
      <c r="BP475" s="63">
        <f t="shared" si="1505"/>
        <v>168.68395611996269</v>
      </c>
      <c r="BQ475" s="63">
        <f t="shared" si="1505"/>
        <v>169.78493503730024</v>
      </c>
      <c r="BR475" s="63">
        <f t="shared" si="1505"/>
        <v>170.31959089799705</v>
      </c>
      <c r="BS475" s="63">
        <f t="shared" si="1505"/>
        <v>170.66845136264953</v>
      </c>
      <c r="BT475" s="63">
        <f t="shared" si="1505"/>
        <v>172.26226285959476</v>
      </c>
      <c r="BU475" s="63">
        <f t="shared" si="1505"/>
        <v>170.82878160311105</v>
      </c>
      <c r="BV475" s="63">
        <f t="shared" si="1505"/>
        <v>173.73587367444526</v>
      </c>
      <c r="BW475" s="63">
        <f t="shared" si="1505"/>
        <v>175.36212021443063</v>
      </c>
      <c r="BX475" s="63">
        <f t="shared" si="1505"/>
        <v>178.26221967839248</v>
      </c>
      <c r="BY475" s="63">
        <f t="shared" si="1505"/>
        <v>179.94292958558373</v>
      </c>
      <c r="BZ475" s="63">
        <f t="shared" si="1505"/>
        <v>176.86356617970171</v>
      </c>
      <c r="CA475" s="63">
        <f t="shared" si="1505"/>
        <v>180.53970624425233</v>
      </c>
      <c r="CB475" s="63">
        <f t="shared" si="1505"/>
        <v>181.53888202036015</v>
      </c>
      <c r="CC475" s="63">
        <f t="shared" si="1505"/>
        <v>182.41017274635493</v>
      </c>
      <c r="CD475" s="63">
        <f t="shared" si="1505"/>
        <v>183.17984460974264</v>
      </c>
      <c r="CE475" s="63">
        <f t="shared" si="1505"/>
        <v>181.90960217171195</v>
      </c>
      <c r="CF475" s="63">
        <f t="shared" si="1505"/>
        <v>183.83975405262058</v>
      </c>
      <c r="CG475" s="63">
        <f t="shared" si="1505"/>
        <v>184.58790716108055</v>
      </c>
      <c r="CH475" s="63">
        <f t="shared" si="1505"/>
        <v>184.97769073777829</v>
      </c>
      <c r="CI475" s="63">
        <f t="shared" si="1505"/>
        <v>185.47815976707864</v>
      </c>
      <c r="CJ475" s="63">
        <f t="shared" si="1505"/>
        <v>184.73797410528664</v>
      </c>
      <c r="CK475" s="63">
        <f t="shared" si="1505"/>
        <v>185.78047457624839</v>
      </c>
      <c r="CL475" s="63">
        <f t="shared" si="1505"/>
        <v>186.41632587749302</v>
      </c>
      <c r="CM475" s="63">
        <f t="shared" si="1505"/>
        <v>186.82634675787878</v>
      </c>
      <c r="CN475" s="63">
        <f t="shared" si="1505"/>
        <v>187.40659459974626</v>
      </c>
      <c r="CO475" s="63">
        <f t="shared" si="1505"/>
        <v>186.60925669223988</v>
      </c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</row>
    <row r="476" spans="1:113" ht="14.25" customHeight="1" x14ac:dyDescent="0.2">
      <c r="A476" s="19"/>
      <c r="B476" s="20">
        <v>7</v>
      </c>
      <c r="C476" s="21" t="s">
        <v>38</v>
      </c>
      <c r="D476" s="63">
        <f t="shared" ref="D476:CO476" si="1506">IF(D106=0," ",D32/D106*100)</f>
        <v>88.770533909120232</v>
      </c>
      <c r="E476" s="63">
        <f t="shared" si="1506"/>
        <v>91.89035047259398</v>
      </c>
      <c r="F476" s="63">
        <f t="shared" si="1506"/>
        <v>88.947388129655863</v>
      </c>
      <c r="G476" s="63">
        <f t="shared" si="1506"/>
        <v>88.876968607331392</v>
      </c>
      <c r="H476" s="63">
        <f t="shared" si="1506"/>
        <v>89.601466029024877</v>
      </c>
      <c r="I476" s="63">
        <f t="shared" si="1506"/>
        <v>93.428640987324414</v>
      </c>
      <c r="J476" s="63">
        <f t="shared" si="1506"/>
        <v>94.303462671291413</v>
      </c>
      <c r="K476" s="63">
        <f t="shared" si="1506"/>
        <v>98.100255446856593</v>
      </c>
      <c r="L476" s="63">
        <f t="shared" si="1506"/>
        <v>95.106271035232524</v>
      </c>
      <c r="M476" s="63">
        <f t="shared" si="1506"/>
        <v>95.229203947969211</v>
      </c>
      <c r="N476" s="63">
        <f t="shared" si="1506"/>
        <v>95.426349742848515</v>
      </c>
      <c r="O476" s="63">
        <f t="shared" si="1506"/>
        <v>99.556002349673207</v>
      </c>
      <c r="P476" s="63">
        <f t="shared" si="1506"/>
        <v>101.88867485863962</v>
      </c>
      <c r="Q476" s="63">
        <f t="shared" si="1506"/>
        <v>102.71114670907058</v>
      </c>
      <c r="R476" s="63">
        <f t="shared" si="1506"/>
        <v>100</v>
      </c>
      <c r="S476" s="63">
        <f t="shared" si="1506"/>
        <v>103.11072196613023</v>
      </c>
      <c r="T476" s="63">
        <f t="shared" si="1506"/>
        <v>106.39115441330109</v>
      </c>
      <c r="U476" s="63">
        <f t="shared" si="1506"/>
        <v>107.38492014449233</v>
      </c>
      <c r="V476" s="63">
        <f t="shared" si="1506"/>
        <v>107.75333189740964</v>
      </c>
      <c r="W476" s="63">
        <f t="shared" si="1506"/>
        <v>106.20037493732548</v>
      </c>
      <c r="X476" s="63">
        <f t="shared" si="1506"/>
        <v>108.80286857913562</v>
      </c>
      <c r="Y476" s="63">
        <f t="shared" si="1506"/>
        <v>111.27416355948871</v>
      </c>
      <c r="Z476" s="63">
        <f t="shared" si="1506"/>
        <v>115.00124928833411</v>
      </c>
      <c r="AA476" s="63">
        <f t="shared" si="1506"/>
        <v>118.25349429993355</v>
      </c>
      <c r="AB476" s="63">
        <f t="shared" si="1506"/>
        <v>113.31940851527136</v>
      </c>
      <c r="AC476" s="63">
        <f t="shared" si="1506"/>
        <v>118.32367381813145</v>
      </c>
      <c r="AD476" s="63">
        <f t="shared" si="1506"/>
        <v>115.83971811454536</v>
      </c>
      <c r="AE476" s="63">
        <f t="shared" si="1506"/>
        <v>115.85900794264559</v>
      </c>
      <c r="AF476" s="63">
        <f t="shared" si="1506"/>
        <v>115.89499459692603</v>
      </c>
      <c r="AG476" s="63">
        <f t="shared" si="1506"/>
        <v>116.49548283441872</v>
      </c>
      <c r="AH476" s="63">
        <f t="shared" si="1506"/>
        <v>116.60000833229181</v>
      </c>
      <c r="AI476" s="63">
        <f t="shared" si="1506"/>
        <v>117.74400369973304</v>
      </c>
      <c r="AJ476" s="63">
        <f t="shared" si="1506"/>
        <v>121.78897109428767</v>
      </c>
      <c r="AK476" s="63">
        <f t="shared" si="1506"/>
        <v>124.00085763293312</v>
      </c>
      <c r="AL476" s="63">
        <f t="shared" si="1506"/>
        <v>119.99597272048031</v>
      </c>
      <c r="AM476" s="63">
        <f t="shared" si="1506"/>
        <v>126.39768857703027</v>
      </c>
      <c r="AN476" s="63">
        <f t="shared" si="1506"/>
        <v>127.7750572134195</v>
      </c>
      <c r="AO476" s="63">
        <f t="shared" si="1506"/>
        <v>128.91283387471447</v>
      </c>
      <c r="AP476" s="63">
        <f t="shared" si="1506"/>
        <v>129.77476838425119</v>
      </c>
      <c r="AQ476" s="63">
        <f t="shared" si="1506"/>
        <v>128.24168066754345</v>
      </c>
      <c r="AR476" s="63">
        <f t="shared" si="1506"/>
        <v>130.31940659198528</v>
      </c>
      <c r="AS476" s="63">
        <f t="shared" si="1506"/>
        <v>130.79031405169098</v>
      </c>
      <c r="AT476" s="63">
        <f t="shared" si="1506"/>
        <v>131.37255458165637</v>
      </c>
      <c r="AU476" s="63">
        <f t="shared" si="1506"/>
        <v>131.99252740749191</v>
      </c>
      <c r="AV476" s="63">
        <f t="shared" si="1506"/>
        <v>131.15473922928226</v>
      </c>
      <c r="AW476" s="63">
        <f t="shared" si="1506"/>
        <v>132.11196826855479</v>
      </c>
      <c r="AX476" s="63">
        <f t="shared" si="1506"/>
        <v>132.31374197094738</v>
      </c>
      <c r="AY476" s="63">
        <f t="shared" si="1506"/>
        <v>132.53414224923472</v>
      </c>
      <c r="AZ476" s="63">
        <f t="shared" si="1506"/>
        <v>132.93998760749275</v>
      </c>
      <c r="BA476" s="63">
        <f t="shared" si="1506"/>
        <v>132.4915318791588</v>
      </c>
      <c r="BB476" s="63">
        <f t="shared" si="1506"/>
        <v>133.31275397176518</v>
      </c>
      <c r="BC476" s="63">
        <f t="shared" si="1506"/>
        <v>133.65113187831798</v>
      </c>
      <c r="BD476" s="63">
        <f t="shared" si="1506"/>
        <v>134.10849193169909</v>
      </c>
      <c r="BE476" s="63">
        <f t="shared" si="1506"/>
        <v>134.28070705023509</v>
      </c>
      <c r="BF476" s="63">
        <f t="shared" si="1506"/>
        <v>133.84965287269446</v>
      </c>
      <c r="BG476" s="63">
        <f t="shared" si="1506"/>
        <v>134.50256698499501</v>
      </c>
      <c r="BH476" s="63">
        <f t="shared" si="1506"/>
        <v>135.79671507503687</v>
      </c>
      <c r="BI476" s="63">
        <f t="shared" si="1506"/>
        <v>135.88425849843927</v>
      </c>
      <c r="BJ476" s="63">
        <f t="shared" si="1506"/>
        <v>136.39927595612289</v>
      </c>
      <c r="BK476" s="63">
        <f t="shared" si="1506"/>
        <v>135.65666565245252</v>
      </c>
      <c r="BL476" s="63">
        <f t="shared" si="1506"/>
        <v>137.05575540591838</v>
      </c>
      <c r="BM476" s="63">
        <f t="shared" si="1506"/>
        <v>137.75421470769061</v>
      </c>
      <c r="BN476" s="63">
        <f t="shared" si="1506"/>
        <v>138.14827202708375</v>
      </c>
      <c r="BO476" s="63">
        <f t="shared" si="1506"/>
        <v>138.39164451738736</v>
      </c>
      <c r="BP476" s="63">
        <f t="shared" si="1506"/>
        <v>137.85000734347622</v>
      </c>
      <c r="BQ476" s="63">
        <f t="shared" si="1506"/>
        <v>138.57415412942643</v>
      </c>
      <c r="BR476" s="63">
        <f t="shared" si="1506"/>
        <v>138.9724573756277</v>
      </c>
      <c r="BS476" s="63">
        <f t="shared" si="1506"/>
        <v>139.34673280120145</v>
      </c>
      <c r="BT476" s="63">
        <f t="shared" si="1506"/>
        <v>140.29955849492114</v>
      </c>
      <c r="BU476" s="63">
        <f t="shared" si="1506"/>
        <v>139.32187117283442</v>
      </c>
      <c r="BV476" s="63">
        <f t="shared" si="1506"/>
        <v>141.48917643562234</v>
      </c>
      <c r="BW476" s="63">
        <f t="shared" si="1506"/>
        <v>142.79955173291026</v>
      </c>
      <c r="BX476" s="63">
        <f t="shared" si="1506"/>
        <v>146.82208465979872</v>
      </c>
      <c r="BY476" s="63">
        <f t="shared" si="1506"/>
        <v>148.15203742531332</v>
      </c>
      <c r="BZ476" s="63">
        <f t="shared" si="1506"/>
        <v>144.86937214637308</v>
      </c>
      <c r="CA476" s="63">
        <f t="shared" si="1506"/>
        <v>148.3896355669892</v>
      </c>
      <c r="CB476" s="63">
        <f t="shared" si="1506"/>
        <v>148.90201307013936</v>
      </c>
      <c r="CC476" s="63">
        <f t="shared" si="1506"/>
        <v>149.47918035828897</v>
      </c>
      <c r="CD476" s="63">
        <f t="shared" si="1506"/>
        <v>150.77148517025682</v>
      </c>
      <c r="CE476" s="63">
        <f t="shared" si="1506"/>
        <v>149.41722522336715</v>
      </c>
      <c r="CF476" s="63">
        <f t="shared" si="1506"/>
        <v>151.38639128302523</v>
      </c>
      <c r="CG476" s="63">
        <f t="shared" si="1506"/>
        <v>152.05063921265403</v>
      </c>
      <c r="CH476" s="63">
        <f t="shared" si="1506"/>
        <v>152.93286242384488</v>
      </c>
      <c r="CI476" s="63">
        <f t="shared" si="1506"/>
        <v>153.63892053895344</v>
      </c>
      <c r="CJ476" s="63">
        <f t="shared" si="1506"/>
        <v>152.52962626216851</v>
      </c>
      <c r="CK476" s="63">
        <f t="shared" si="1506"/>
        <v>153.70711964849514</v>
      </c>
      <c r="CL476" s="63">
        <f t="shared" si="1506"/>
        <v>154.12669692642825</v>
      </c>
      <c r="CM476" s="63">
        <f t="shared" si="1506"/>
        <v>154.64674115654591</v>
      </c>
      <c r="CN476" s="63">
        <f t="shared" si="1506"/>
        <v>155.26602896807847</v>
      </c>
      <c r="CO476" s="63">
        <f t="shared" si="1506"/>
        <v>154.46425384830454</v>
      </c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</row>
    <row r="477" spans="1:113" ht="14.25" customHeight="1" x14ac:dyDescent="0.2">
      <c r="A477" s="19"/>
      <c r="B477" s="20">
        <v>8</v>
      </c>
      <c r="C477" s="21" t="s">
        <v>39</v>
      </c>
      <c r="D477" s="63">
        <f t="shared" ref="D477:CO477" si="1507">IF(D107=0," ",D33/D107*100)</f>
        <v>79.788521675652291</v>
      </c>
      <c r="E477" s="63">
        <f t="shared" si="1507"/>
        <v>84.683101752445864</v>
      </c>
      <c r="F477" s="63">
        <f t="shared" si="1507"/>
        <v>93.85687296039508</v>
      </c>
      <c r="G477" s="63">
        <f t="shared" si="1507"/>
        <v>87.532705771769912</v>
      </c>
      <c r="H477" s="63">
        <f t="shared" si="1507"/>
        <v>86.609561535780728</v>
      </c>
      <c r="I477" s="63">
        <f t="shared" si="1507"/>
        <v>93.882200010671596</v>
      </c>
      <c r="J477" s="63">
        <f t="shared" si="1507"/>
        <v>95.506808757942323</v>
      </c>
      <c r="K477" s="63">
        <f t="shared" si="1507"/>
        <v>91.164907794393173</v>
      </c>
      <c r="L477" s="63">
        <f t="shared" si="1507"/>
        <v>96.086723962639965</v>
      </c>
      <c r="M477" s="63">
        <f t="shared" si="1507"/>
        <v>94.181894690971703</v>
      </c>
      <c r="N477" s="63">
        <f t="shared" si="1507"/>
        <v>96.706970305976355</v>
      </c>
      <c r="O477" s="63">
        <f t="shared" si="1507"/>
        <v>101.58813539072413</v>
      </c>
      <c r="P477" s="63">
        <f t="shared" si="1507"/>
        <v>101.96077968949375</v>
      </c>
      <c r="Q477" s="63">
        <f t="shared" si="1507"/>
        <v>99.778247957456273</v>
      </c>
      <c r="R477" s="63">
        <f t="shared" si="1507"/>
        <v>99.999999999999901</v>
      </c>
      <c r="S477" s="63">
        <f t="shared" si="1507"/>
        <v>104.91986378676172</v>
      </c>
      <c r="T477" s="63">
        <f t="shared" si="1507"/>
        <v>109.71956459648385</v>
      </c>
      <c r="U477" s="63">
        <f t="shared" si="1507"/>
        <v>115.27534176605894</v>
      </c>
      <c r="V477" s="63">
        <f t="shared" si="1507"/>
        <v>115.79682623750331</v>
      </c>
      <c r="W477" s="63">
        <f t="shared" si="1507"/>
        <v>111.47953616428875</v>
      </c>
      <c r="X477" s="63">
        <f t="shared" si="1507"/>
        <v>123.13540823331464</v>
      </c>
      <c r="Y477" s="63">
        <f t="shared" si="1507"/>
        <v>124.90791078902907</v>
      </c>
      <c r="Z477" s="63">
        <f t="shared" si="1507"/>
        <v>123.42186008888984</v>
      </c>
      <c r="AA477" s="63">
        <f t="shared" si="1507"/>
        <v>123.39377929489012</v>
      </c>
      <c r="AB477" s="63">
        <f t="shared" si="1507"/>
        <v>123.71009676421119</v>
      </c>
      <c r="AC477" s="63">
        <f t="shared" si="1507"/>
        <v>127.49836345391175</v>
      </c>
      <c r="AD477" s="63">
        <f t="shared" si="1507"/>
        <v>129.81149673765398</v>
      </c>
      <c r="AE477" s="63">
        <f t="shared" si="1507"/>
        <v>132.94614502224491</v>
      </c>
      <c r="AF477" s="63">
        <f t="shared" si="1507"/>
        <v>145.00231285567779</v>
      </c>
      <c r="AG477" s="63">
        <f t="shared" si="1507"/>
        <v>134.06999053368759</v>
      </c>
      <c r="AH477" s="63">
        <f t="shared" si="1507"/>
        <v>145.90184303168357</v>
      </c>
      <c r="AI477" s="63">
        <f t="shared" si="1507"/>
        <v>146.94837652791196</v>
      </c>
      <c r="AJ477" s="63">
        <f t="shared" si="1507"/>
        <v>148.2287595145032</v>
      </c>
      <c r="AK477" s="63">
        <f t="shared" si="1507"/>
        <v>149.29507994574379</v>
      </c>
      <c r="AL477" s="63">
        <f t="shared" si="1507"/>
        <v>147.60006626219123</v>
      </c>
      <c r="AM477" s="63">
        <f t="shared" si="1507"/>
        <v>156.7330437400542</v>
      </c>
      <c r="AN477" s="63">
        <f t="shared" si="1507"/>
        <v>157.71125795527433</v>
      </c>
      <c r="AO477" s="63">
        <f t="shared" si="1507"/>
        <v>158.28803985401021</v>
      </c>
      <c r="AP477" s="63">
        <f t="shared" si="1507"/>
        <v>158.99100481422676</v>
      </c>
      <c r="AQ477" s="63">
        <f t="shared" si="1507"/>
        <v>157.92227424338725</v>
      </c>
      <c r="AR477" s="63">
        <f t="shared" si="1507"/>
        <v>159.77725451184142</v>
      </c>
      <c r="AS477" s="63">
        <f t="shared" si="1507"/>
        <v>160.0958151960786</v>
      </c>
      <c r="AT477" s="63">
        <f t="shared" si="1507"/>
        <v>160.46492091176498</v>
      </c>
      <c r="AU477" s="63">
        <f t="shared" si="1507"/>
        <v>160.74639988164975</v>
      </c>
      <c r="AV477" s="63">
        <f t="shared" si="1507"/>
        <v>160.28435773162678</v>
      </c>
      <c r="AW477" s="63">
        <f t="shared" si="1507"/>
        <v>160.80876760155596</v>
      </c>
      <c r="AX477" s="63">
        <f t="shared" si="1507"/>
        <v>161.09710359776201</v>
      </c>
      <c r="AY477" s="63">
        <f t="shared" si="1507"/>
        <v>161.53629835306998</v>
      </c>
      <c r="AZ477" s="63">
        <f t="shared" si="1507"/>
        <v>161.84944965387058</v>
      </c>
      <c r="BA477" s="63">
        <f t="shared" si="1507"/>
        <v>161.34229743149535</v>
      </c>
      <c r="BB477" s="63">
        <f t="shared" si="1507"/>
        <v>162.06442484066898</v>
      </c>
      <c r="BC477" s="63">
        <f t="shared" si="1507"/>
        <v>162.71220495078711</v>
      </c>
      <c r="BD477" s="63">
        <f t="shared" si="1507"/>
        <v>163.47759347876982</v>
      </c>
      <c r="BE477" s="63">
        <f t="shared" si="1507"/>
        <v>163.57316891408033</v>
      </c>
      <c r="BF477" s="63">
        <f t="shared" si="1507"/>
        <v>162.94423635538425</v>
      </c>
      <c r="BG477" s="63">
        <f t="shared" si="1507"/>
        <v>163.69194570352769</v>
      </c>
      <c r="BH477" s="63">
        <f t="shared" si="1507"/>
        <v>163.71718342997059</v>
      </c>
      <c r="BI477" s="63">
        <f t="shared" si="1507"/>
        <v>163.91961029860457</v>
      </c>
      <c r="BJ477" s="63">
        <f t="shared" si="1507"/>
        <v>164.64817133234732</v>
      </c>
      <c r="BK477" s="63">
        <f t="shared" si="1507"/>
        <v>163.99145922081775</v>
      </c>
      <c r="BL477" s="63">
        <f t="shared" si="1507"/>
        <v>165.53924463684757</v>
      </c>
      <c r="BM477" s="63">
        <f t="shared" si="1507"/>
        <v>165.66642313212384</v>
      </c>
      <c r="BN477" s="63">
        <f t="shared" si="1507"/>
        <v>165.82355510929</v>
      </c>
      <c r="BO477" s="63">
        <f t="shared" si="1507"/>
        <v>166.05096972100435</v>
      </c>
      <c r="BP477" s="63">
        <f t="shared" si="1507"/>
        <v>165.77604061535951</v>
      </c>
      <c r="BQ477" s="63">
        <f t="shared" si="1507"/>
        <v>166.45760023998071</v>
      </c>
      <c r="BR477" s="63">
        <f t="shared" si="1507"/>
        <v>168.19348082883957</v>
      </c>
      <c r="BS477" s="63">
        <f t="shared" si="1507"/>
        <v>169.38138198765574</v>
      </c>
      <c r="BT477" s="63">
        <f t="shared" si="1507"/>
        <v>170.57676544188422</v>
      </c>
      <c r="BU477" s="63">
        <f t="shared" si="1507"/>
        <v>168.57101465279885</v>
      </c>
      <c r="BV477" s="63">
        <f t="shared" si="1507"/>
        <v>171.96168322587124</v>
      </c>
      <c r="BW477" s="63">
        <f t="shared" si="1507"/>
        <v>173.56800188205651</v>
      </c>
      <c r="BX477" s="63">
        <f t="shared" si="1507"/>
        <v>177.49256009808769</v>
      </c>
      <c r="BY477" s="63">
        <f t="shared" si="1507"/>
        <v>178.6089317927096</v>
      </c>
      <c r="BZ477" s="63">
        <f t="shared" si="1507"/>
        <v>175.54094382499301</v>
      </c>
      <c r="CA477" s="63">
        <f t="shared" si="1507"/>
        <v>178.93875699550139</v>
      </c>
      <c r="CB477" s="63">
        <f t="shared" si="1507"/>
        <v>178.97612096331204</v>
      </c>
      <c r="CC477" s="63">
        <f t="shared" si="1507"/>
        <v>179.04156991120522</v>
      </c>
      <c r="CD477" s="63">
        <f t="shared" si="1507"/>
        <v>179.09092665812886</v>
      </c>
      <c r="CE477" s="63">
        <f t="shared" si="1507"/>
        <v>179.01231563543425</v>
      </c>
      <c r="CF477" s="63">
        <f t="shared" si="1507"/>
        <v>179.16351621425335</v>
      </c>
      <c r="CG477" s="63">
        <f t="shared" si="1507"/>
        <v>179.26809163146788</v>
      </c>
      <c r="CH477" s="63">
        <f t="shared" si="1507"/>
        <v>179.94567013419223</v>
      </c>
      <c r="CI477" s="63">
        <f t="shared" si="1507"/>
        <v>180.88388564891983</v>
      </c>
      <c r="CJ477" s="63">
        <f t="shared" si="1507"/>
        <v>179.82000738609312</v>
      </c>
      <c r="CK477" s="63">
        <f t="shared" si="1507"/>
        <v>180.90371961277049</v>
      </c>
      <c r="CL477" s="63">
        <f t="shared" si="1507"/>
        <v>181.89746077627575</v>
      </c>
      <c r="CM477" s="63">
        <f t="shared" si="1507"/>
        <v>183.15365739498671</v>
      </c>
      <c r="CN477" s="63">
        <f t="shared" si="1507"/>
        <v>184.71118312458037</v>
      </c>
      <c r="CO477" s="63">
        <f t="shared" si="1507"/>
        <v>182.67492959368798</v>
      </c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</row>
    <row r="478" spans="1:113" ht="14.25" customHeight="1" x14ac:dyDescent="0.2">
      <c r="A478" s="19"/>
      <c r="B478" s="20">
        <v>9</v>
      </c>
      <c r="C478" s="21" t="s">
        <v>40</v>
      </c>
      <c r="D478" s="63">
        <f t="shared" ref="D478:CO478" si="1508">IF(D108=0," ",D34/D108*100)</f>
        <v>75.89944449756733</v>
      </c>
      <c r="E478" s="63">
        <f t="shared" si="1508"/>
        <v>85.790235690334512</v>
      </c>
      <c r="F478" s="63">
        <f t="shared" si="1508"/>
        <v>93.93211360793839</v>
      </c>
      <c r="G478" s="63">
        <f t="shared" si="1508"/>
        <v>93.242369894007666</v>
      </c>
      <c r="H478" s="63">
        <f t="shared" si="1508"/>
        <v>87.600021450916984</v>
      </c>
      <c r="I478" s="63">
        <f t="shared" si="1508"/>
        <v>93.429951702956487</v>
      </c>
      <c r="J478" s="63">
        <f t="shared" si="1508"/>
        <v>92.648407069732414</v>
      </c>
      <c r="K478" s="63">
        <f t="shared" si="1508"/>
        <v>92.774573343370037</v>
      </c>
      <c r="L478" s="63">
        <f t="shared" si="1508"/>
        <v>95.595148151757968</v>
      </c>
      <c r="M478" s="63">
        <f t="shared" si="1508"/>
        <v>93.646625772027932</v>
      </c>
      <c r="N478" s="63">
        <f t="shared" si="1508"/>
        <v>92.456140497722316</v>
      </c>
      <c r="O478" s="63">
        <f t="shared" si="1508"/>
        <v>101.77270472869691</v>
      </c>
      <c r="P478" s="63">
        <f t="shared" si="1508"/>
        <v>102.25321137692769</v>
      </c>
      <c r="Q478" s="63">
        <f t="shared" si="1508"/>
        <v>103.99216975955889</v>
      </c>
      <c r="R478" s="63">
        <f t="shared" si="1508"/>
        <v>100.00000000000004</v>
      </c>
      <c r="S478" s="63">
        <f t="shared" si="1508"/>
        <v>105.33647114652105</v>
      </c>
      <c r="T478" s="63">
        <f t="shared" si="1508"/>
        <v>106.65396058676282</v>
      </c>
      <c r="U478" s="63">
        <f t="shared" si="1508"/>
        <v>106.87181483904784</v>
      </c>
      <c r="V478" s="63">
        <f t="shared" si="1508"/>
        <v>107.63203843359356</v>
      </c>
      <c r="W478" s="63">
        <f t="shared" si="1508"/>
        <v>106.64334431319671</v>
      </c>
      <c r="X478" s="63">
        <f t="shared" si="1508"/>
        <v>111.23470919929639</v>
      </c>
      <c r="Y478" s="63">
        <f t="shared" si="1508"/>
        <v>111.39914789997083</v>
      </c>
      <c r="Z478" s="63">
        <f t="shared" si="1508"/>
        <v>114.82711245679302</v>
      </c>
      <c r="AA478" s="63">
        <f t="shared" si="1508"/>
        <v>117.93930319678762</v>
      </c>
      <c r="AB478" s="63">
        <f t="shared" si="1508"/>
        <v>113.68928871584015</v>
      </c>
      <c r="AC478" s="63">
        <f t="shared" si="1508"/>
        <v>118.00824578259036</v>
      </c>
      <c r="AD478" s="63">
        <f t="shared" si="1508"/>
        <v>113.44116288562314</v>
      </c>
      <c r="AE478" s="63">
        <f t="shared" si="1508"/>
        <v>114.10369096689487</v>
      </c>
      <c r="AF478" s="63">
        <f t="shared" si="1508"/>
        <v>114.64883074345977</v>
      </c>
      <c r="AG478" s="63">
        <f t="shared" si="1508"/>
        <v>115.02412404045974</v>
      </c>
      <c r="AH478" s="63">
        <f t="shared" si="1508"/>
        <v>115.56720799386355</v>
      </c>
      <c r="AI478" s="63">
        <f t="shared" si="1508"/>
        <v>116.79727188396669</v>
      </c>
      <c r="AJ478" s="63">
        <f t="shared" si="1508"/>
        <v>117.91740240282348</v>
      </c>
      <c r="AK478" s="63">
        <f t="shared" si="1508"/>
        <v>120.5978257357756</v>
      </c>
      <c r="AL478" s="63">
        <f t="shared" si="1508"/>
        <v>117.75311301661773</v>
      </c>
      <c r="AM478" s="63">
        <f t="shared" si="1508"/>
        <v>123.22736270213603</v>
      </c>
      <c r="AN478" s="63">
        <f t="shared" si="1508"/>
        <v>123.58698760025564</v>
      </c>
      <c r="AO478" s="63">
        <f t="shared" si="1508"/>
        <v>124.76277237607395</v>
      </c>
      <c r="AP478" s="63">
        <f t="shared" si="1508"/>
        <v>124.92441631014206</v>
      </c>
      <c r="AQ478" s="63">
        <f t="shared" si="1508"/>
        <v>124.13145120531466</v>
      </c>
      <c r="AR478" s="63">
        <f t="shared" si="1508"/>
        <v>125.95556324591064</v>
      </c>
      <c r="AS478" s="63">
        <f t="shared" si="1508"/>
        <v>126.39696142400952</v>
      </c>
      <c r="AT478" s="63">
        <f t="shared" si="1508"/>
        <v>126.68043215499965</v>
      </c>
      <c r="AU478" s="63">
        <f t="shared" si="1508"/>
        <v>127.1474318120611</v>
      </c>
      <c r="AV478" s="63">
        <f t="shared" si="1508"/>
        <v>126.54120676500138</v>
      </c>
      <c r="AW478" s="63">
        <f t="shared" si="1508"/>
        <v>127.36208973231751</v>
      </c>
      <c r="AX478" s="63">
        <f t="shared" si="1508"/>
        <v>127.59693149302595</v>
      </c>
      <c r="AY478" s="63">
        <f t="shared" si="1508"/>
        <v>126.58627077673663</v>
      </c>
      <c r="AZ478" s="63">
        <f t="shared" si="1508"/>
        <v>126.98191571638384</v>
      </c>
      <c r="BA478" s="63">
        <f t="shared" si="1508"/>
        <v>127.12940168300679</v>
      </c>
      <c r="BB478" s="63">
        <f t="shared" si="1508"/>
        <v>127.20461911731977</v>
      </c>
      <c r="BC478" s="63">
        <f t="shared" si="1508"/>
        <v>127.23452212818968</v>
      </c>
      <c r="BD478" s="63">
        <f t="shared" si="1508"/>
        <v>127.75948753206161</v>
      </c>
      <c r="BE478" s="63">
        <f t="shared" si="1508"/>
        <v>128.02687365644064</v>
      </c>
      <c r="BF478" s="63">
        <f t="shared" si="1508"/>
        <v>127.55750932230387</v>
      </c>
      <c r="BG478" s="63">
        <f t="shared" si="1508"/>
        <v>128.32210443131689</v>
      </c>
      <c r="BH478" s="63">
        <f t="shared" si="1508"/>
        <v>128.50364388700845</v>
      </c>
      <c r="BI478" s="63">
        <f t="shared" si="1508"/>
        <v>129.09757241194558</v>
      </c>
      <c r="BJ478" s="63">
        <f t="shared" si="1508"/>
        <v>129.52407291749586</v>
      </c>
      <c r="BK478" s="63">
        <f t="shared" si="1508"/>
        <v>128.8706589689626</v>
      </c>
      <c r="BL478" s="63">
        <f t="shared" si="1508"/>
        <v>129.55933315203552</v>
      </c>
      <c r="BM478" s="63">
        <f t="shared" si="1508"/>
        <v>129.57215351373227</v>
      </c>
      <c r="BN478" s="63">
        <f t="shared" si="1508"/>
        <v>129.63706323986119</v>
      </c>
      <c r="BO478" s="63">
        <f t="shared" si="1508"/>
        <v>129.67380241841468</v>
      </c>
      <c r="BP478" s="63">
        <f t="shared" si="1508"/>
        <v>129.61049872030921</v>
      </c>
      <c r="BQ478" s="63">
        <f t="shared" si="1508"/>
        <v>130.04844389257875</v>
      </c>
      <c r="BR478" s="63">
        <f t="shared" si="1508"/>
        <v>130.1394303816443</v>
      </c>
      <c r="BS478" s="63">
        <f t="shared" si="1508"/>
        <v>131.0091576293961</v>
      </c>
      <c r="BT478" s="63">
        <f t="shared" si="1508"/>
        <v>132.25290432530704</v>
      </c>
      <c r="BU478" s="63">
        <f t="shared" si="1508"/>
        <v>130.8646430864909</v>
      </c>
      <c r="BV478" s="63">
        <f t="shared" si="1508"/>
        <v>133.19762959218809</v>
      </c>
      <c r="BW478" s="63">
        <f t="shared" si="1508"/>
        <v>134.35048494685006</v>
      </c>
      <c r="BX478" s="63">
        <f t="shared" si="1508"/>
        <v>135.95421972264265</v>
      </c>
      <c r="BY478" s="63">
        <f t="shared" si="1508"/>
        <v>136.50817270317444</v>
      </c>
      <c r="BZ478" s="63">
        <f t="shared" si="1508"/>
        <v>135.01885906911627</v>
      </c>
      <c r="CA478" s="63">
        <f t="shared" si="1508"/>
        <v>136.96896384257158</v>
      </c>
      <c r="CB478" s="63">
        <f t="shared" si="1508"/>
        <v>136.99173200427586</v>
      </c>
      <c r="CC478" s="63">
        <f t="shared" si="1508"/>
        <v>137.10371172155263</v>
      </c>
      <c r="CD478" s="63">
        <f t="shared" si="1508"/>
        <v>137.8567938088066</v>
      </c>
      <c r="CE478" s="63">
        <f t="shared" si="1508"/>
        <v>137.23091972725362</v>
      </c>
      <c r="CF478" s="63">
        <f t="shared" si="1508"/>
        <v>138.09102136003068</v>
      </c>
      <c r="CG478" s="63">
        <f t="shared" si="1508"/>
        <v>138.24552847852252</v>
      </c>
      <c r="CH478" s="63">
        <f t="shared" si="1508"/>
        <v>139.24979278786736</v>
      </c>
      <c r="CI478" s="63">
        <f t="shared" si="1508"/>
        <v>140.01465958684037</v>
      </c>
      <c r="CJ478" s="63">
        <f t="shared" si="1508"/>
        <v>138.90588758119989</v>
      </c>
      <c r="CK478" s="63">
        <f t="shared" si="1508"/>
        <v>141.02896908426032</v>
      </c>
      <c r="CL478" s="63">
        <f t="shared" si="1508"/>
        <v>141.43861216652536</v>
      </c>
      <c r="CM478" s="63">
        <f t="shared" si="1508"/>
        <v>141.79717042321428</v>
      </c>
      <c r="CN478" s="63">
        <f t="shared" si="1508"/>
        <v>142.28153132518534</v>
      </c>
      <c r="CO478" s="63">
        <f t="shared" si="1508"/>
        <v>141.64473741319918</v>
      </c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</row>
    <row r="479" spans="1:113" ht="14.25" customHeight="1" x14ac:dyDescent="0.2">
      <c r="A479" s="19"/>
      <c r="B479" s="20">
        <v>10</v>
      </c>
      <c r="C479" s="29" t="s">
        <v>41</v>
      </c>
      <c r="D479" s="63">
        <f t="shared" ref="D479:CO479" si="1509">IF(D109=0," ",D35/D109*100)</f>
        <v>94.54547468641691</v>
      </c>
      <c r="E479" s="63">
        <f t="shared" si="1509"/>
        <v>82.667046899532608</v>
      </c>
      <c r="F479" s="63">
        <f t="shared" si="1509"/>
        <v>90.870820224346019</v>
      </c>
      <c r="G479" s="63">
        <f t="shared" si="1509"/>
        <v>83.828809360252336</v>
      </c>
      <c r="H479" s="63">
        <f t="shared" si="1509"/>
        <v>87.924294485893867</v>
      </c>
      <c r="I479" s="63">
        <f t="shared" si="1509"/>
        <v>95.125480325524535</v>
      </c>
      <c r="J479" s="63">
        <f t="shared" si="1509"/>
        <v>93.551824296989821</v>
      </c>
      <c r="K479" s="63">
        <f t="shared" si="1509"/>
        <v>93.958840429515192</v>
      </c>
      <c r="L479" s="63">
        <f t="shared" si="1509"/>
        <v>93.616880351742196</v>
      </c>
      <c r="M479" s="63">
        <f t="shared" si="1509"/>
        <v>94.066919496290055</v>
      </c>
      <c r="N479" s="63">
        <f t="shared" si="1509"/>
        <v>92.755628142301092</v>
      </c>
      <c r="O479" s="63">
        <f t="shared" si="1509"/>
        <v>99.627850185885308</v>
      </c>
      <c r="P479" s="63">
        <f t="shared" si="1509"/>
        <v>105.90182197319604</v>
      </c>
      <c r="Q479" s="63">
        <f t="shared" si="1509"/>
        <v>101.97517269244945</v>
      </c>
      <c r="R479" s="63">
        <f t="shared" si="1509"/>
        <v>100.00000000000003</v>
      </c>
      <c r="S479" s="63">
        <f t="shared" si="1509"/>
        <v>104.81809891846201</v>
      </c>
      <c r="T479" s="63">
        <f t="shared" si="1509"/>
        <v>105.61024058514133</v>
      </c>
      <c r="U479" s="63">
        <f t="shared" si="1509"/>
        <v>108.22776798831694</v>
      </c>
      <c r="V479" s="63">
        <f t="shared" si="1509"/>
        <v>108.37824477707021</v>
      </c>
      <c r="W479" s="63">
        <f t="shared" si="1509"/>
        <v>106.67622227868974</v>
      </c>
      <c r="X479" s="63">
        <f t="shared" si="1509"/>
        <v>109.59350994498908</v>
      </c>
      <c r="Y479" s="63">
        <f t="shared" si="1509"/>
        <v>112.7414203788982</v>
      </c>
      <c r="Z479" s="63">
        <f t="shared" si="1509"/>
        <v>116.44991608936228</v>
      </c>
      <c r="AA479" s="63">
        <f t="shared" si="1509"/>
        <v>118.12120026687492</v>
      </c>
      <c r="AB479" s="63">
        <f t="shared" si="1509"/>
        <v>114.29264067754829</v>
      </c>
      <c r="AC479" s="63">
        <f t="shared" si="1509"/>
        <v>117.66431454144674</v>
      </c>
      <c r="AD479" s="63">
        <f t="shared" si="1509"/>
        <v>122.45320249648721</v>
      </c>
      <c r="AE479" s="63">
        <f t="shared" si="1509"/>
        <v>125.84961851515899</v>
      </c>
      <c r="AF479" s="63">
        <f t="shared" si="1509"/>
        <v>127.68775992349042</v>
      </c>
      <c r="AG479" s="63">
        <f t="shared" si="1509"/>
        <v>123.50018358033688</v>
      </c>
      <c r="AH479" s="63">
        <f t="shared" si="1509"/>
        <v>128.33998892930572</v>
      </c>
      <c r="AI479" s="63">
        <f t="shared" si="1509"/>
        <v>129.33975878775382</v>
      </c>
      <c r="AJ479" s="63">
        <f t="shared" si="1509"/>
        <v>130.26008835062291</v>
      </c>
      <c r="AK479" s="63">
        <f t="shared" si="1509"/>
        <v>132.59012304459262</v>
      </c>
      <c r="AL479" s="63">
        <f t="shared" si="1509"/>
        <v>130.14465521801839</v>
      </c>
      <c r="AM479" s="63">
        <f t="shared" si="1509"/>
        <v>134.82427800807432</v>
      </c>
      <c r="AN479" s="63">
        <f t="shared" si="1509"/>
        <v>135.50296621642923</v>
      </c>
      <c r="AO479" s="63">
        <f t="shared" si="1509"/>
        <v>136.24696862307428</v>
      </c>
      <c r="AP479" s="63">
        <f t="shared" si="1509"/>
        <v>137.04463539015697</v>
      </c>
      <c r="AQ479" s="63">
        <f t="shared" si="1509"/>
        <v>135.91008307464799</v>
      </c>
      <c r="AR479" s="63">
        <f t="shared" si="1509"/>
        <v>137.91025456580243</v>
      </c>
      <c r="AS479" s="63">
        <f t="shared" si="1509"/>
        <v>138.74766631859953</v>
      </c>
      <c r="AT479" s="63">
        <f t="shared" si="1509"/>
        <v>139.3922157356113</v>
      </c>
      <c r="AU479" s="63">
        <f t="shared" si="1509"/>
        <v>140.06930313472978</v>
      </c>
      <c r="AV479" s="63">
        <f t="shared" si="1509"/>
        <v>139.01536336226513</v>
      </c>
      <c r="AW479" s="63">
        <f t="shared" si="1509"/>
        <v>140.35935330894495</v>
      </c>
      <c r="AX479" s="63">
        <f t="shared" si="1509"/>
        <v>140.55670548665159</v>
      </c>
      <c r="AY479" s="63">
        <f t="shared" si="1509"/>
        <v>141.43681635217135</v>
      </c>
      <c r="AZ479" s="63">
        <f t="shared" si="1509"/>
        <v>141.83680832491427</v>
      </c>
      <c r="BA479" s="63">
        <f t="shared" si="1509"/>
        <v>141.04646673784043</v>
      </c>
      <c r="BB479" s="63">
        <f t="shared" si="1509"/>
        <v>142.18337990939801</v>
      </c>
      <c r="BC479" s="63">
        <f t="shared" si="1509"/>
        <v>142.43681766414392</v>
      </c>
      <c r="BD479" s="63">
        <f t="shared" si="1509"/>
        <v>142.91438979465761</v>
      </c>
      <c r="BE479" s="63">
        <f t="shared" si="1509"/>
        <v>143.08442533945453</v>
      </c>
      <c r="BF479" s="63">
        <f t="shared" si="1509"/>
        <v>142.65678855306501</v>
      </c>
      <c r="BG479" s="63">
        <f t="shared" si="1509"/>
        <v>143.50090484847246</v>
      </c>
      <c r="BH479" s="63">
        <f t="shared" si="1509"/>
        <v>144.17204506446274</v>
      </c>
      <c r="BI479" s="63">
        <f t="shared" si="1509"/>
        <v>144.77408751477805</v>
      </c>
      <c r="BJ479" s="63">
        <f t="shared" si="1509"/>
        <v>144.85749035097029</v>
      </c>
      <c r="BK479" s="63">
        <f t="shared" si="1509"/>
        <v>144.35011415509777</v>
      </c>
      <c r="BL479" s="63">
        <f t="shared" si="1509"/>
        <v>145.54984952941163</v>
      </c>
      <c r="BM479" s="63">
        <f t="shared" si="1509"/>
        <v>145.75509307959166</v>
      </c>
      <c r="BN479" s="63">
        <f t="shared" si="1509"/>
        <v>146.29040612631348</v>
      </c>
      <c r="BO479" s="63">
        <f t="shared" si="1509"/>
        <v>146.68836578471354</v>
      </c>
      <c r="BP479" s="63">
        <f t="shared" si="1509"/>
        <v>146.06340476844022</v>
      </c>
      <c r="BQ479" s="63">
        <f t="shared" si="1509"/>
        <v>147.07776466620106</v>
      </c>
      <c r="BR479" s="63">
        <f t="shared" si="1509"/>
        <v>147.86501236783849</v>
      </c>
      <c r="BS479" s="63">
        <f t="shared" si="1509"/>
        <v>148.58814294225871</v>
      </c>
      <c r="BT479" s="63">
        <f t="shared" si="1509"/>
        <v>150.10492767066381</v>
      </c>
      <c r="BU479" s="63">
        <f t="shared" si="1509"/>
        <v>148.42464682406094</v>
      </c>
      <c r="BV479" s="63">
        <f t="shared" si="1509"/>
        <v>151.27314831060443</v>
      </c>
      <c r="BW479" s="63">
        <f t="shared" si="1509"/>
        <v>152.66527806065272</v>
      </c>
      <c r="BX479" s="63">
        <f t="shared" si="1509"/>
        <v>154.7706733178405</v>
      </c>
      <c r="BY479" s="63">
        <f t="shared" si="1509"/>
        <v>156.45954928471215</v>
      </c>
      <c r="BZ479" s="63">
        <f t="shared" si="1509"/>
        <v>153.86906657238711</v>
      </c>
      <c r="CA479" s="63">
        <f t="shared" si="1509"/>
        <v>157.42749658715519</v>
      </c>
      <c r="CB479" s="63">
        <f t="shared" si="1509"/>
        <v>158.85417024817258</v>
      </c>
      <c r="CC479" s="63">
        <f t="shared" si="1509"/>
        <v>160.17061917022161</v>
      </c>
      <c r="CD479" s="63">
        <f t="shared" si="1509"/>
        <v>160.93609508602009</v>
      </c>
      <c r="CE479" s="63">
        <f t="shared" si="1509"/>
        <v>159.36584328284397</v>
      </c>
      <c r="CF479" s="63">
        <f t="shared" si="1509"/>
        <v>161.4436839984927</v>
      </c>
      <c r="CG479" s="63">
        <f t="shared" si="1509"/>
        <v>161.99600858100638</v>
      </c>
      <c r="CH479" s="63">
        <f t="shared" si="1509"/>
        <v>162.77986238031005</v>
      </c>
      <c r="CI479" s="63">
        <f t="shared" si="1509"/>
        <v>163.23155963054685</v>
      </c>
      <c r="CJ479" s="63">
        <f t="shared" si="1509"/>
        <v>162.38614962282031</v>
      </c>
      <c r="CK479" s="63">
        <f t="shared" si="1509"/>
        <v>163.62368833190416</v>
      </c>
      <c r="CL479" s="63">
        <f t="shared" si="1509"/>
        <v>164.27610389557131</v>
      </c>
      <c r="CM479" s="63">
        <f t="shared" si="1509"/>
        <v>165.25805907163414</v>
      </c>
      <c r="CN479" s="63">
        <f t="shared" si="1509"/>
        <v>165.7203887258257</v>
      </c>
      <c r="CO479" s="63">
        <f t="shared" si="1509"/>
        <v>164.8252840070368</v>
      </c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</row>
    <row r="480" spans="1:113" ht="14.25" customHeight="1" x14ac:dyDescent="0.2">
      <c r="A480" s="19"/>
      <c r="B480" s="20">
        <v>11</v>
      </c>
      <c r="C480" s="29" t="s">
        <v>42</v>
      </c>
      <c r="D480" s="63" t="str">
        <f t="shared" ref="D480:CO480" si="1510">IF(D110=0," ",D36/D110*100)</f>
        <v xml:space="preserve"> </v>
      </c>
      <c r="E480" s="63" t="str">
        <f t="shared" si="1510"/>
        <v xml:space="preserve"> </v>
      </c>
      <c r="F480" s="63" t="str">
        <f t="shared" si="1510"/>
        <v xml:space="preserve"> </v>
      </c>
      <c r="G480" s="63" t="str">
        <f t="shared" si="1510"/>
        <v xml:space="preserve"> </v>
      </c>
      <c r="H480" s="63" t="str">
        <f t="shared" si="1510"/>
        <v xml:space="preserve"> </v>
      </c>
      <c r="I480" s="63" t="str">
        <f t="shared" si="1510"/>
        <v xml:space="preserve"> </v>
      </c>
      <c r="J480" s="63" t="str">
        <f t="shared" si="1510"/>
        <v xml:space="preserve"> </v>
      </c>
      <c r="K480" s="63" t="str">
        <f t="shared" si="1510"/>
        <v xml:space="preserve"> </v>
      </c>
      <c r="L480" s="63" t="str">
        <f t="shared" si="1510"/>
        <v xml:space="preserve"> </v>
      </c>
      <c r="M480" s="63" t="str">
        <f t="shared" si="1510"/>
        <v xml:space="preserve"> </v>
      </c>
      <c r="N480" s="63" t="str">
        <f t="shared" si="1510"/>
        <v xml:space="preserve"> </v>
      </c>
      <c r="O480" s="63" t="str">
        <f t="shared" si="1510"/>
        <v xml:space="preserve"> </v>
      </c>
      <c r="P480" s="63" t="str">
        <f t="shared" si="1510"/>
        <v xml:space="preserve"> </v>
      </c>
      <c r="Q480" s="63" t="str">
        <f t="shared" si="1510"/>
        <v xml:space="preserve"> </v>
      </c>
      <c r="R480" s="63" t="str">
        <f t="shared" si="1510"/>
        <v xml:space="preserve"> </v>
      </c>
      <c r="S480" s="63" t="str">
        <f t="shared" si="1510"/>
        <v xml:space="preserve"> </v>
      </c>
      <c r="T480" s="63" t="str">
        <f t="shared" si="1510"/>
        <v xml:space="preserve"> </v>
      </c>
      <c r="U480" s="63" t="str">
        <f t="shared" si="1510"/>
        <v xml:space="preserve"> </v>
      </c>
      <c r="V480" s="63" t="str">
        <f t="shared" si="1510"/>
        <v xml:space="preserve"> </v>
      </c>
      <c r="W480" s="63" t="str">
        <f t="shared" si="1510"/>
        <v xml:space="preserve"> </v>
      </c>
      <c r="X480" s="63" t="str">
        <f t="shared" si="1510"/>
        <v xml:space="preserve"> </v>
      </c>
      <c r="Y480" s="63" t="str">
        <f t="shared" si="1510"/>
        <v xml:space="preserve"> </v>
      </c>
      <c r="Z480" s="63" t="str">
        <f t="shared" si="1510"/>
        <v xml:space="preserve"> </v>
      </c>
      <c r="AA480" s="63" t="str">
        <f t="shared" si="1510"/>
        <v xml:space="preserve"> </v>
      </c>
      <c r="AB480" s="63" t="str">
        <f t="shared" si="1510"/>
        <v xml:space="preserve"> </v>
      </c>
      <c r="AC480" s="63" t="str">
        <f t="shared" si="1510"/>
        <v xml:space="preserve"> </v>
      </c>
      <c r="AD480" s="63" t="str">
        <f t="shared" si="1510"/>
        <v xml:space="preserve"> </v>
      </c>
      <c r="AE480" s="63" t="str">
        <f t="shared" si="1510"/>
        <v xml:space="preserve"> </v>
      </c>
      <c r="AF480" s="63" t="str">
        <f t="shared" si="1510"/>
        <v xml:space="preserve"> </v>
      </c>
      <c r="AG480" s="63" t="str">
        <f t="shared" si="1510"/>
        <v xml:space="preserve"> </v>
      </c>
      <c r="AH480" s="63">
        <f t="shared" si="1510"/>
        <v>123.14602446483183</v>
      </c>
      <c r="AI480" s="63">
        <f t="shared" si="1510"/>
        <v>124.22395734145879</v>
      </c>
      <c r="AJ480" s="63">
        <f t="shared" si="1510"/>
        <v>125.51181102362206</v>
      </c>
      <c r="AK480" s="63">
        <f t="shared" si="1510"/>
        <v>126.6641665104069</v>
      </c>
      <c r="AL480" s="63">
        <f t="shared" si="1510"/>
        <v>124.88993108728945</v>
      </c>
      <c r="AM480" s="63">
        <f t="shared" si="1510"/>
        <v>128.03684513529072</v>
      </c>
      <c r="AN480" s="63">
        <f t="shared" si="1510"/>
        <v>129.25959931928449</v>
      </c>
      <c r="AO480" s="63">
        <f t="shared" si="1510"/>
        <v>130.45089309995018</v>
      </c>
      <c r="AP480" s="63">
        <f t="shared" si="1510"/>
        <v>131.25353553419617</v>
      </c>
      <c r="AQ480" s="63">
        <f t="shared" si="1510"/>
        <v>129.77243703016364</v>
      </c>
      <c r="AR480" s="63">
        <f t="shared" si="1510"/>
        <v>132.32357453780864</v>
      </c>
      <c r="AS480" s="63">
        <f t="shared" si="1510"/>
        <v>132.97319966629323</v>
      </c>
      <c r="AT480" s="63">
        <f t="shared" si="1510"/>
        <v>133.62252360903136</v>
      </c>
      <c r="AU480" s="63">
        <f t="shared" si="1510"/>
        <v>133.66000499692072</v>
      </c>
      <c r="AV480" s="63">
        <f t="shared" si="1510"/>
        <v>133.15485458050028</v>
      </c>
      <c r="AW480" s="63">
        <f t="shared" si="1510"/>
        <v>133.88512115693479</v>
      </c>
      <c r="AX480" s="63">
        <f t="shared" si="1510"/>
        <v>134.15986412529122</v>
      </c>
      <c r="AY480" s="63">
        <f t="shared" si="1510"/>
        <v>134.60352985919562</v>
      </c>
      <c r="AZ480" s="63">
        <f t="shared" si="1510"/>
        <v>134.91702694383639</v>
      </c>
      <c r="BA480" s="63">
        <f t="shared" si="1510"/>
        <v>134.39352821516007</v>
      </c>
      <c r="BB480" s="63">
        <f t="shared" si="1510"/>
        <v>135.40055140777034</v>
      </c>
      <c r="BC480" s="63">
        <f t="shared" si="1510"/>
        <v>135.54485030553906</v>
      </c>
      <c r="BD480" s="63">
        <f t="shared" si="1510"/>
        <v>135.90434839831042</v>
      </c>
      <c r="BE480" s="63">
        <f t="shared" si="1510"/>
        <v>136.15130105219862</v>
      </c>
      <c r="BF480" s="63">
        <f t="shared" si="1510"/>
        <v>135.75271342803654</v>
      </c>
      <c r="BG480" s="63">
        <f t="shared" si="1510"/>
        <v>136.39023052695597</v>
      </c>
      <c r="BH480" s="63">
        <f t="shared" si="1510"/>
        <v>137.09860975814053</v>
      </c>
      <c r="BI480" s="63">
        <f t="shared" si="1510"/>
        <v>137.26477532718221</v>
      </c>
      <c r="BJ480" s="63">
        <f t="shared" si="1510"/>
        <v>137.93866037532885</v>
      </c>
      <c r="BK480" s="63">
        <f t="shared" si="1510"/>
        <v>137.1752896097116</v>
      </c>
      <c r="BL480" s="63">
        <f t="shared" si="1510"/>
        <v>138.03943339298945</v>
      </c>
      <c r="BM480" s="63">
        <f t="shared" si="1510"/>
        <v>138.1640732753165</v>
      </c>
      <c r="BN480" s="63">
        <f t="shared" si="1510"/>
        <v>138.23116348244903</v>
      </c>
      <c r="BO480" s="63">
        <f t="shared" si="1510"/>
        <v>138.35786028991427</v>
      </c>
      <c r="BP480" s="63">
        <f t="shared" si="1510"/>
        <v>138.19778190526876</v>
      </c>
      <c r="BQ480" s="63">
        <f t="shared" si="1510"/>
        <v>138.9881276432302</v>
      </c>
      <c r="BR480" s="63">
        <f t="shared" si="1510"/>
        <v>141.01469182342541</v>
      </c>
      <c r="BS480" s="63">
        <f t="shared" si="1510"/>
        <v>141.1203486391033</v>
      </c>
      <c r="BT480" s="63">
        <f t="shared" si="1510"/>
        <v>141.17917394502149</v>
      </c>
      <c r="BU480" s="63">
        <f t="shared" si="1510"/>
        <v>140.8310772333181</v>
      </c>
      <c r="BV480" s="63">
        <f t="shared" si="1510"/>
        <v>142.39923286724232</v>
      </c>
      <c r="BW480" s="63">
        <f t="shared" si="1510"/>
        <v>143.68949884508021</v>
      </c>
      <c r="BX480" s="63">
        <f t="shared" si="1510"/>
        <v>145.40653370632521</v>
      </c>
      <c r="BY480" s="63">
        <f t="shared" si="1510"/>
        <v>146.98432756906681</v>
      </c>
      <c r="BZ480" s="63">
        <f t="shared" si="1510"/>
        <v>144.41595746802057</v>
      </c>
      <c r="CA480" s="63">
        <f t="shared" si="1510"/>
        <v>147.39925381706342</v>
      </c>
      <c r="CB480" s="63">
        <f t="shared" si="1510"/>
        <v>147.82345075821962</v>
      </c>
      <c r="CC480" s="63">
        <f t="shared" si="1510"/>
        <v>147.6155847828696</v>
      </c>
      <c r="CD480" s="63">
        <f t="shared" si="1510"/>
        <v>146.73676631784113</v>
      </c>
      <c r="CE480" s="63">
        <f t="shared" si="1510"/>
        <v>147.42421479969565</v>
      </c>
      <c r="CF480" s="63">
        <f t="shared" si="1510"/>
        <v>151.2375584096614</v>
      </c>
      <c r="CG480" s="63">
        <f t="shared" si="1510"/>
        <v>168.16713121521107</v>
      </c>
      <c r="CH480" s="63">
        <f t="shared" si="1510"/>
        <v>168.56702834424482</v>
      </c>
      <c r="CI480" s="63">
        <f t="shared" si="1510"/>
        <v>167.80363821839953</v>
      </c>
      <c r="CJ480" s="63">
        <f t="shared" si="1510"/>
        <v>163.52653025910143</v>
      </c>
      <c r="CK480" s="63">
        <f t="shared" si="1510"/>
        <v>170.02497402391617</v>
      </c>
      <c r="CL480" s="63">
        <f t="shared" si="1510"/>
        <v>177.35506832580964</v>
      </c>
      <c r="CM480" s="63">
        <f t="shared" si="1510"/>
        <v>179.26191569924976</v>
      </c>
      <c r="CN480" s="63">
        <f t="shared" si="1510"/>
        <v>197.44405189541783</v>
      </c>
      <c r="CO480" s="63">
        <f t="shared" si="1510"/>
        <v>182.1761910609097</v>
      </c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</row>
    <row r="481" spans="1:113" ht="14.25" customHeight="1" x14ac:dyDescent="0.2">
      <c r="A481" s="19"/>
      <c r="B481" s="20">
        <v>12</v>
      </c>
      <c r="C481" s="21" t="s">
        <v>43</v>
      </c>
      <c r="D481" s="63">
        <f t="shared" ref="D481:CO481" si="1511">IF(D111=0," ",D37/D111*100)</f>
        <v>90.52714731940101</v>
      </c>
      <c r="E481" s="63">
        <f t="shared" si="1511"/>
        <v>91.671345297426299</v>
      </c>
      <c r="F481" s="63">
        <f t="shared" si="1511"/>
        <v>96.9269530913067</v>
      </c>
      <c r="G481" s="63">
        <f t="shared" si="1511"/>
        <v>89.706621513128383</v>
      </c>
      <c r="H481" s="63">
        <f t="shared" si="1511"/>
        <v>92.212264798480632</v>
      </c>
      <c r="I481" s="63">
        <f t="shared" si="1511"/>
        <v>91.707456226089604</v>
      </c>
      <c r="J481" s="63">
        <f t="shared" si="1511"/>
        <v>94.999082261812646</v>
      </c>
      <c r="K481" s="63">
        <f t="shared" si="1511"/>
        <v>98.798786170727809</v>
      </c>
      <c r="L481" s="63">
        <f t="shared" si="1511"/>
        <v>98.141406030770412</v>
      </c>
      <c r="M481" s="63">
        <f t="shared" si="1511"/>
        <v>95.933827727681859</v>
      </c>
      <c r="N481" s="63">
        <f t="shared" si="1511"/>
        <v>95.003578953734532</v>
      </c>
      <c r="O481" s="63">
        <f t="shared" si="1511"/>
        <v>93.843304324010361</v>
      </c>
      <c r="P481" s="63">
        <f t="shared" si="1511"/>
        <v>104.31051772269464</v>
      </c>
      <c r="Q481" s="63">
        <f t="shared" si="1511"/>
        <v>106.54851366291973</v>
      </c>
      <c r="R481" s="63">
        <f t="shared" si="1511"/>
        <v>100</v>
      </c>
      <c r="S481" s="63">
        <f t="shared" si="1511"/>
        <v>104.43867552020014</v>
      </c>
      <c r="T481" s="63">
        <f t="shared" si="1511"/>
        <v>104.81227329027141</v>
      </c>
      <c r="U481" s="63">
        <f t="shared" si="1511"/>
        <v>105.3531099317329</v>
      </c>
      <c r="V481" s="63">
        <f t="shared" si="1511"/>
        <v>106.18651984316099</v>
      </c>
      <c r="W481" s="63">
        <f t="shared" si="1511"/>
        <v>105.2067287583323</v>
      </c>
      <c r="X481" s="63">
        <f t="shared" si="1511"/>
        <v>104.53472685159655</v>
      </c>
      <c r="Y481" s="63">
        <f t="shared" si="1511"/>
        <v>106.31859914565726</v>
      </c>
      <c r="Z481" s="63">
        <f t="shared" si="1511"/>
        <v>111.07301985382934</v>
      </c>
      <c r="AA481" s="63">
        <f t="shared" si="1511"/>
        <v>120.65803875677337</v>
      </c>
      <c r="AB481" s="63">
        <f t="shared" si="1511"/>
        <v>110.707828738754</v>
      </c>
      <c r="AC481" s="63">
        <f t="shared" si="1511"/>
        <v>121.2178264450627</v>
      </c>
      <c r="AD481" s="63">
        <f t="shared" si="1511"/>
        <v>114.4802854264839</v>
      </c>
      <c r="AE481" s="63">
        <f t="shared" si="1511"/>
        <v>115.1386798656046</v>
      </c>
      <c r="AF481" s="63">
        <f t="shared" si="1511"/>
        <v>116.49295170316822</v>
      </c>
      <c r="AG481" s="63">
        <f t="shared" si="1511"/>
        <v>116.77677897557392</v>
      </c>
      <c r="AH481" s="63">
        <f t="shared" si="1511"/>
        <v>120.16597510373445</v>
      </c>
      <c r="AI481" s="63">
        <f t="shared" si="1511"/>
        <v>120.4116346317401</v>
      </c>
      <c r="AJ481" s="63">
        <f t="shared" si="1511"/>
        <v>120.67324039442366</v>
      </c>
      <c r="AK481" s="63">
        <f t="shared" si="1511"/>
        <v>121.41440846001321</v>
      </c>
      <c r="AL481" s="63">
        <f t="shared" si="1511"/>
        <v>120.66868025841096</v>
      </c>
      <c r="AM481" s="63">
        <f t="shared" si="1511"/>
        <v>122.6408689748812</v>
      </c>
      <c r="AN481" s="63">
        <f t="shared" si="1511"/>
        <v>123.63074076754113</v>
      </c>
      <c r="AO481" s="63">
        <f t="shared" si="1511"/>
        <v>123.93955793495732</v>
      </c>
      <c r="AP481" s="63">
        <f t="shared" si="1511"/>
        <v>124.17421000378788</v>
      </c>
      <c r="AQ481" s="63">
        <f t="shared" si="1511"/>
        <v>123.5838059039185</v>
      </c>
      <c r="AR481" s="63">
        <f t="shared" si="1511"/>
        <v>125.20403880339164</v>
      </c>
      <c r="AS481" s="63">
        <f t="shared" si="1511"/>
        <v>125.65740131962266</v>
      </c>
      <c r="AT481" s="63">
        <f t="shared" si="1511"/>
        <v>125.97899761297171</v>
      </c>
      <c r="AU481" s="63">
        <f t="shared" si="1511"/>
        <v>126.21983581865273</v>
      </c>
      <c r="AV481" s="63">
        <f t="shared" si="1511"/>
        <v>125.76188569129559</v>
      </c>
      <c r="AW481" s="63">
        <f t="shared" si="1511"/>
        <v>126.54974746466621</v>
      </c>
      <c r="AX481" s="63">
        <f t="shared" si="1511"/>
        <v>126.85935423620998</v>
      </c>
      <c r="AY481" s="63">
        <f t="shared" si="1511"/>
        <v>127.04233023386342</v>
      </c>
      <c r="AZ481" s="63">
        <f t="shared" si="1511"/>
        <v>127.21128890655471</v>
      </c>
      <c r="BA481" s="63">
        <f t="shared" si="1511"/>
        <v>126.91270859613084</v>
      </c>
      <c r="BB481" s="63">
        <f t="shared" si="1511"/>
        <v>127.67896904048517</v>
      </c>
      <c r="BC481" s="63">
        <f t="shared" si="1511"/>
        <v>127.85408021441739</v>
      </c>
      <c r="BD481" s="63">
        <f t="shared" si="1511"/>
        <v>128.29672081544021</v>
      </c>
      <c r="BE481" s="63">
        <f t="shared" si="1511"/>
        <v>128.50239934789934</v>
      </c>
      <c r="BF481" s="63">
        <f t="shared" si="1511"/>
        <v>128.09309506822416</v>
      </c>
      <c r="BG481" s="63">
        <f t="shared" si="1511"/>
        <v>128.91779271747473</v>
      </c>
      <c r="BH481" s="63">
        <f t="shared" si="1511"/>
        <v>129.6276010338045</v>
      </c>
      <c r="BI481" s="63">
        <f t="shared" si="1511"/>
        <v>130.08967944697804</v>
      </c>
      <c r="BJ481" s="63">
        <f t="shared" si="1511"/>
        <v>130.5684392230437</v>
      </c>
      <c r="BK481" s="63">
        <f t="shared" si="1511"/>
        <v>129.80592278999191</v>
      </c>
      <c r="BL481" s="63">
        <f t="shared" si="1511"/>
        <v>130.75075455829355</v>
      </c>
      <c r="BM481" s="63">
        <f t="shared" si="1511"/>
        <v>130.96598914069526</v>
      </c>
      <c r="BN481" s="63">
        <f t="shared" si="1511"/>
        <v>131.0671236732959</v>
      </c>
      <c r="BO481" s="63">
        <f t="shared" si="1511"/>
        <v>131.15177841274459</v>
      </c>
      <c r="BP481" s="63">
        <f t="shared" si="1511"/>
        <v>130.98427579030349</v>
      </c>
      <c r="BQ481" s="63">
        <f t="shared" si="1511"/>
        <v>131.44277220429436</v>
      </c>
      <c r="BR481" s="63">
        <f t="shared" si="1511"/>
        <v>132.04381499345556</v>
      </c>
      <c r="BS481" s="63">
        <f t="shared" si="1511"/>
        <v>132.22525258025667</v>
      </c>
      <c r="BT481" s="63">
        <f t="shared" si="1511"/>
        <v>133.73615900072252</v>
      </c>
      <c r="BU481" s="63">
        <f t="shared" si="1511"/>
        <v>132.4207979805972</v>
      </c>
      <c r="BV481" s="63">
        <f t="shared" si="1511"/>
        <v>134.98877371121418</v>
      </c>
      <c r="BW481" s="63">
        <f t="shared" si="1511"/>
        <v>136.30120686135237</v>
      </c>
      <c r="BX481" s="63">
        <f t="shared" si="1511"/>
        <v>137.85473616352633</v>
      </c>
      <c r="BY481" s="63">
        <f t="shared" si="1511"/>
        <v>139.12624905884857</v>
      </c>
      <c r="BZ481" s="63">
        <f t="shared" si="1511"/>
        <v>137.10574658817589</v>
      </c>
      <c r="CA481" s="63">
        <f t="shared" si="1511"/>
        <v>139.44384200851542</v>
      </c>
      <c r="CB481" s="63">
        <f t="shared" si="1511"/>
        <v>139.88946700255192</v>
      </c>
      <c r="CC481" s="63">
        <f t="shared" si="1511"/>
        <v>140.072022985437</v>
      </c>
      <c r="CD481" s="63">
        <f t="shared" si="1511"/>
        <v>140.22804946009455</v>
      </c>
      <c r="CE481" s="63">
        <f t="shared" si="1511"/>
        <v>139.90868006239461</v>
      </c>
      <c r="CF481" s="63">
        <f t="shared" si="1511"/>
        <v>140.42437731434549</v>
      </c>
      <c r="CG481" s="63">
        <f t="shared" si="1511"/>
        <v>140.66639817177602</v>
      </c>
      <c r="CH481" s="63">
        <f t="shared" si="1511"/>
        <v>141.44856867786652</v>
      </c>
      <c r="CI481" s="63">
        <f t="shared" si="1511"/>
        <v>141.73641651298055</v>
      </c>
      <c r="CJ481" s="63">
        <f t="shared" si="1511"/>
        <v>141.07203712197472</v>
      </c>
      <c r="CK481" s="63">
        <f t="shared" si="1511"/>
        <v>142.04777508189528</v>
      </c>
      <c r="CL481" s="63">
        <f t="shared" si="1511"/>
        <v>142.39057546297821</v>
      </c>
      <c r="CM481" s="63">
        <f t="shared" si="1511"/>
        <v>142.89675316009252</v>
      </c>
      <c r="CN481" s="63">
        <f t="shared" si="1511"/>
        <v>143.27414488034535</v>
      </c>
      <c r="CO481" s="63">
        <f t="shared" si="1511"/>
        <v>142.6536421586693</v>
      </c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</row>
    <row r="482" spans="1:113" ht="14.25" customHeight="1" x14ac:dyDescent="0.2">
      <c r="A482" s="19"/>
      <c r="B482" s="20">
        <v>13</v>
      </c>
      <c r="C482" s="29" t="s">
        <v>44</v>
      </c>
      <c r="D482" s="63" t="str">
        <f t="shared" ref="D482:CO482" si="1512">IF(D112=0," ",D38/D112*100)</f>
        <v xml:space="preserve"> </v>
      </c>
      <c r="E482" s="63" t="str">
        <f t="shared" si="1512"/>
        <v xml:space="preserve"> </v>
      </c>
      <c r="F482" s="63" t="str">
        <f t="shared" si="1512"/>
        <v xml:space="preserve"> </v>
      </c>
      <c r="G482" s="63" t="str">
        <f t="shared" si="1512"/>
        <v xml:space="preserve"> </v>
      </c>
      <c r="H482" s="63" t="str">
        <f t="shared" si="1512"/>
        <v xml:space="preserve"> </v>
      </c>
      <c r="I482" s="63" t="str">
        <f t="shared" si="1512"/>
        <v xml:space="preserve"> </v>
      </c>
      <c r="J482" s="63" t="str">
        <f t="shared" si="1512"/>
        <v xml:space="preserve"> </v>
      </c>
      <c r="K482" s="63" t="str">
        <f t="shared" si="1512"/>
        <v xml:space="preserve"> </v>
      </c>
      <c r="L482" s="63" t="str">
        <f t="shared" si="1512"/>
        <v xml:space="preserve"> </v>
      </c>
      <c r="M482" s="63" t="str">
        <f t="shared" si="1512"/>
        <v xml:space="preserve"> </v>
      </c>
      <c r="N482" s="63" t="str">
        <f t="shared" si="1512"/>
        <v xml:space="preserve"> </v>
      </c>
      <c r="O482" s="63" t="str">
        <f t="shared" si="1512"/>
        <v xml:space="preserve"> </v>
      </c>
      <c r="P482" s="63" t="str">
        <f t="shared" si="1512"/>
        <v xml:space="preserve"> </v>
      </c>
      <c r="Q482" s="63" t="str">
        <f t="shared" si="1512"/>
        <v xml:space="preserve"> </v>
      </c>
      <c r="R482" s="63" t="str">
        <f t="shared" si="1512"/>
        <v xml:space="preserve"> </v>
      </c>
      <c r="S482" s="63" t="str">
        <f t="shared" si="1512"/>
        <v xml:space="preserve"> </v>
      </c>
      <c r="T482" s="63" t="str">
        <f t="shared" si="1512"/>
        <v xml:space="preserve"> </v>
      </c>
      <c r="U482" s="63" t="str">
        <f t="shared" si="1512"/>
        <v xml:space="preserve"> </v>
      </c>
      <c r="V482" s="63" t="str">
        <f t="shared" si="1512"/>
        <v xml:space="preserve"> </v>
      </c>
      <c r="W482" s="63" t="str">
        <f t="shared" si="1512"/>
        <v xml:space="preserve"> </v>
      </c>
      <c r="X482" s="63" t="str">
        <f t="shared" si="1512"/>
        <v xml:space="preserve"> </v>
      </c>
      <c r="Y482" s="63" t="str">
        <f t="shared" si="1512"/>
        <v xml:space="preserve"> </v>
      </c>
      <c r="Z482" s="63" t="str">
        <f t="shared" si="1512"/>
        <v xml:space="preserve"> </v>
      </c>
      <c r="AA482" s="63" t="str">
        <f t="shared" si="1512"/>
        <v xml:space="preserve"> </v>
      </c>
      <c r="AB482" s="63" t="str">
        <f t="shared" si="1512"/>
        <v xml:space="preserve"> </v>
      </c>
      <c r="AC482" s="63" t="str">
        <f t="shared" si="1512"/>
        <v xml:space="preserve"> </v>
      </c>
      <c r="AD482" s="63" t="str">
        <f t="shared" si="1512"/>
        <v xml:space="preserve"> </v>
      </c>
      <c r="AE482" s="63" t="str">
        <f t="shared" si="1512"/>
        <v xml:space="preserve"> </v>
      </c>
      <c r="AF482" s="63" t="str">
        <f t="shared" si="1512"/>
        <v xml:space="preserve"> </v>
      </c>
      <c r="AG482" s="63" t="str">
        <f t="shared" si="1512"/>
        <v xml:space="preserve"> </v>
      </c>
      <c r="AH482" s="63">
        <f t="shared" si="1512"/>
        <v>112.14020000000001</v>
      </c>
      <c r="AI482" s="63">
        <f t="shared" si="1512"/>
        <v>113.07716666666667</v>
      </c>
      <c r="AJ482" s="63">
        <f t="shared" si="1512"/>
        <v>113.52056666666668</v>
      </c>
      <c r="AK482" s="63">
        <f t="shared" si="1512"/>
        <v>113.78166396999998</v>
      </c>
      <c r="AL482" s="63">
        <f t="shared" si="1512"/>
        <v>113.13223841574636</v>
      </c>
      <c r="AM482" s="63">
        <f t="shared" si="1512"/>
        <v>114.20272435897436</v>
      </c>
      <c r="AN482" s="63">
        <f t="shared" si="1512"/>
        <v>114.71628065929001</v>
      </c>
      <c r="AO482" s="63">
        <f t="shared" si="1512"/>
        <v>115.66110518181812</v>
      </c>
      <c r="AP482" s="63">
        <f t="shared" si="1512"/>
        <v>116.73569925538865</v>
      </c>
      <c r="AQ482" s="63">
        <f t="shared" si="1512"/>
        <v>115.34409647814287</v>
      </c>
      <c r="AR482" s="63">
        <f t="shared" si="1512"/>
        <v>117.75862913500563</v>
      </c>
      <c r="AS482" s="63">
        <f t="shared" si="1512"/>
        <v>118.24586053603407</v>
      </c>
      <c r="AT482" s="63">
        <f t="shared" si="1512"/>
        <v>119.15729989599606</v>
      </c>
      <c r="AU482" s="63">
        <f t="shared" si="1512"/>
        <v>120.25328934530133</v>
      </c>
      <c r="AV482" s="63">
        <f t="shared" si="1512"/>
        <v>118.8742190785657</v>
      </c>
      <c r="AW482" s="63">
        <f t="shared" si="1512"/>
        <v>120.59655183488502</v>
      </c>
      <c r="AX482" s="63">
        <f t="shared" si="1512"/>
        <v>120.96726858302107</v>
      </c>
      <c r="AY482" s="63">
        <f t="shared" si="1512"/>
        <v>121.30011069490156</v>
      </c>
      <c r="AZ482" s="63">
        <f t="shared" si="1512"/>
        <v>121.68135108814467</v>
      </c>
      <c r="BA482" s="63">
        <f t="shared" si="1512"/>
        <v>121.13980548649373</v>
      </c>
      <c r="BB482" s="63">
        <f t="shared" si="1512"/>
        <v>121.89991587482652</v>
      </c>
      <c r="BC482" s="63">
        <f t="shared" si="1512"/>
        <v>122.10246557383697</v>
      </c>
      <c r="BD482" s="63">
        <f t="shared" si="1512"/>
        <v>122.57863362745654</v>
      </c>
      <c r="BE482" s="63">
        <f t="shared" si="1512"/>
        <v>122.74798217253135</v>
      </c>
      <c r="BF482" s="63">
        <f t="shared" si="1512"/>
        <v>122.33418234987894</v>
      </c>
      <c r="BG482" s="63">
        <f t="shared" si="1512"/>
        <v>123.03806612389585</v>
      </c>
      <c r="BH482" s="63">
        <f t="shared" si="1512"/>
        <v>123.31161788309456</v>
      </c>
      <c r="BI482" s="63">
        <f t="shared" si="1512"/>
        <v>123.9831627189771</v>
      </c>
      <c r="BJ482" s="63">
        <f t="shared" si="1512"/>
        <v>124.60683207643063</v>
      </c>
      <c r="BK482" s="63">
        <f t="shared" si="1512"/>
        <v>123.74141534709713</v>
      </c>
      <c r="BL482" s="63">
        <f t="shared" si="1512"/>
        <v>124.62236094357789</v>
      </c>
      <c r="BM482" s="63">
        <f t="shared" si="1512"/>
        <v>124.66021484907665</v>
      </c>
      <c r="BN482" s="63">
        <f t="shared" si="1512"/>
        <v>124.69869674409067</v>
      </c>
      <c r="BO482" s="63">
        <f t="shared" si="1512"/>
        <v>124.81906487484497</v>
      </c>
      <c r="BP482" s="63">
        <f t="shared" si="1512"/>
        <v>124.6990074455272</v>
      </c>
      <c r="BQ482" s="63">
        <f t="shared" si="1512"/>
        <v>125.0103037887063</v>
      </c>
      <c r="BR482" s="63">
        <f t="shared" si="1512"/>
        <v>125.24376056492153</v>
      </c>
      <c r="BS482" s="63">
        <f t="shared" si="1512"/>
        <v>125.43003847674716</v>
      </c>
      <c r="BT482" s="63">
        <f t="shared" si="1512"/>
        <v>127.15563160285639</v>
      </c>
      <c r="BU482" s="63">
        <f t="shared" si="1512"/>
        <v>125.72851308300801</v>
      </c>
      <c r="BV482" s="63">
        <f t="shared" si="1512"/>
        <v>128.24886574873881</v>
      </c>
      <c r="BW482" s="63">
        <f t="shared" si="1512"/>
        <v>129.44587306264836</v>
      </c>
      <c r="BX482" s="63">
        <f t="shared" si="1512"/>
        <v>131.03019809033816</v>
      </c>
      <c r="BY482" s="63">
        <f t="shared" si="1512"/>
        <v>132.5788678640566</v>
      </c>
      <c r="BZ482" s="63">
        <f t="shared" si="1512"/>
        <v>130.36923877772404</v>
      </c>
      <c r="CA482" s="63">
        <f t="shared" si="1512"/>
        <v>132.87671232876713</v>
      </c>
      <c r="CB482" s="63">
        <f t="shared" si="1512"/>
        <v>133.96023806503533</v>
      </c>
      <c r="CC482" s="63">
        <f t="shared" si="1512"/>
        <v>134.17010054739131</v>
      </c>
      <c r="CD482" s="63">
        <f t="shared" si="1512"/>
        <v>134.42716611011809</v>
      </c>
      <c r="CE482" s="63">
        <f t="shared" si="1512"/>
        <v>133.85941169020901</v>
      </c>
      <c r="CF482" s="63">
        <f t="shared" si="1512"/>
        <v>134.66315000969391</v>
      </c>
      <c r="CG482" s="63">
        <f t="shared" si="1512"/>
        <v>134.85016568811113</v>
      </c>
      <c r="CH482" s="63">
        <f t="shared" si="1512"/>
        <v>135.29251699560783</v>
      </c>
      <c r="CI482" s="63">
        <f t="shared" si="1512"/>
        <v>136</v>
      </c>
      <c r="CJ482" s="63">
        <f t="shared" si="1512"/>
        <v>135.20655997719737</v>
      </c>
      <c r="CK482" s="63">
        <f t="shared" si="1512"/>
        <v>136.31235874514422</v>
      </c>
      <c r="CL482" s="63">
        <f t="shared" si="1512"/>
        <v>136.61570592407131</v>
      </c>
      <c r="CM482" s="63">
        <f t="shared" si="1512"/>
        <v>136.99299234079251</v>
      </c>
      <c r="CN482" s="63">
        <f t="shared" si="1512"/>
        <v>137.64526324767922</v>
      </c>
      <c r="CO482" s="63">
        <f t="shared" si="1512"/>
        <v>136.89252076014432</v>
      </c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</row>
    <row r="483" spans="1:113" ht="14.25" customHeight="1" x14ac:dyDescent="0.2">
      <c r="A483" s="19"/>
      <c r="B483" s="20">
        <v>14</v>
      </c>
      <c r="C483" s="29" t="s">
        <v>45</v>
      </c>
      <c r="D483" s="63">
        <f t="shared" ref="D483:CO483" si="1513">IF(D113=0," ",D39/D113*100)</f>
        <v>82.804343140798125</v>
      </c>
      <c r="E483" s="63">
        <f t="shared" si="1513"/>
        <v>94.354686402732639</v>
      </c>
      <c r="F483" s="63">
        <f t="shared" si="1513"/>
        <v>104.62251610123938</v>
      </c>
      <c r="G483" s="63">
        <f t="shared" si="1513"/>
        <v>96.184437080884706</v>
      </c>
      <c r="H483" s="63">
        <f t="shared" si="1513"/>
        <v>94.540147644959504</v>
      </c>
      <c r="I483" s="63">
        <f t="shared" si="1513"/>
        <v>88.843469574961205</v>
      </c>
      <c r="J483" s="63">
        <f t="shared" si="1513"/>
        <v>96.112339367836924</v>
      </c>
      <c r="K483" s="63">
        <f t="shared" si="1513"/>
        <v>102.87364921343067</v>
      </c>
      <c r="L483" s="63">
        <f t="shared" si="1513"/>
        <v>93.937679328162915</v>
      </c>
      <c r="M483" s="63">
        <f t="shared" si="1513"/>
        <v>95.447671225232938</v>
      </c>
      <c r="N483" s="63">
        <f t="shared" si="1513"/>
        <v>105.22287146803291</v>
      </c>
      <c r="O483" s="63">
        <f t="shared" si="1513"/>
        <v>98.610555167493345</v>
      </c>
      <c r="P483" s="63">
        <f t="shared" si="1513"/>
        <v>102.28268014993293</v>
      </c>
      <c r="Q483" s="63">
        <f t="shared" si="1513"/>
        <v>93.720347457408067</v>
      </c>
      <c r="R483" s="63">
        <f t="shared" si="1513"/>
        <v>100</v>
      </c>
      <c r="S483" s="63">
        <f t="shared" si="1513"/>
        <v>97.135508824537894</v>
      </c>
      <c r="T483" s="63">
        <f t="shared" si="1513"/>
        <v>102.64360588377401</v>
      </c>
      <c r="U483" s="63">
        <f t="shared" si="1513"/>
        <v>107.18203816764769</v>
      </c>
      <c r="V483" s="63">
        <f t="shared" si="1513"/>
        <v>110.90140462311081</v>
      </c>
      <c r="W483" s="63">
        <f t="shared" si="1513"/>
        <v>104.81410790662986</v>
      </c>
      <c r="X483" s="63">
        <f t="shared" si="1513"/>
        <v>109.97397568575755</v>
      </c>
      <c r="Y483" s="63">
        <f t="shared" si="1513"/>
        <v>115.53468511541583</v>
      </c>
      <c r="Z483" s="63">
        <f t="shared" si="1513"/>
        <v>112.04832815050678</v>
      </c>
      <c r="AA483" s="63">
        <f t="shared" si="1513"/>
        <v>103.56972559477768</v>
      </c>
      <c r="AB483" s="63">
        <f t="shared" si="1513"/>
        <v>110.0207036996554</v>
      </c>
      <c r="AC483" s="63">
        <f t="shared" si="1513"/>
        <v>106.00776298816115</v>
      </c>
      <c r="AD483" s="63">
        <f t="shared" si="1513"/>
        <v>112.69894506783524</v>
      </c>
      <c r="AE483" s="63">
        <f t="shared" si="1513"/>
        <v>114.89139845575642</v>
      </c>
      <c r="AF483" s="63">
        <f t="shared" si="1513"/>
        <v>116.63642777911791</v>
      </c>
      <c r="AG483" s="63">
        <f t="shared" si="1513"/>
        <v>112.74316855625837</v>
      </c>
      <c r="AH483" s="63">
        <f t="shared" si="1513"/>
        <v>111.29998875795886</v>
      </c>
      <c r="AI483" s="63">
        <f t="shared" si="1513"/>
        <v>112.46005084484356</v>
      </c>
      <c r="AJ483" s="63">
        <f t="shared" si="1513"/>
        <v>113.60005116756966</v>
      </c>
      <c r="AK483" s="63">
        <f t="shared" si="1513"/>
        <v>116.00004940828434</v>
      </c>
      <c r="AL483" s="63">
        <f t="shared" si="1513"/>
        <v>113.33453724975556</v>
      </c>
      <c r="AM483" s="63">
        <f t="shared" si="1513"/>
        <v>117.24433772675178</v>
      </c>
      <c r="AN483" s="63">
        <f t="shared" si="1513"/>
        <v>118.55498860002265</v>
      </c>
      <c r="AO483" s="63">
        <f t="shared" si="1513"/>
        <v>119.83510192916988</v>
      </c>
      <c r="AP483" s="63">
        <f t="shared" si="1513"/>
        <v>121.09848247558739</v>
      </c>
      <c r="AQ483" s="63">
        <f t="shared" si="1513"/>
        <v>119.20962820881651</v>
      </c>
      <c r="AR483" s="63">
        <f t="shared" si="1513"/>
        <v>121.99843922584076</v>
      </c>
      <c r="AS483" s="63">
        <f t="shared" si="1513"/>
        <v>122.58034145921535</v>
      </c>
      <c r="AT483" s="63">
        <f t="shared" si="1513"/>
        <v>122.91058779802681</v>
      </c>
      <c r="AU483" s="63">
        <f t="shared" si="1513"/>
        <v>123.8539193489971</v>
      </c>
      <c r="AV483" s="63">
        <f t="shared" si="1513"/>
        <v>122.84313561910048</v>
      </c>
      <c r="AW483" s="63">
        <f t="shared" si="1513"/>
        <v>124.43850500198219</v>
      </c>
      <c r="AX483" s="63">
        <f t="shared" si="1513"/>
        <v>125.04539569765687</v>
      </c>
      <c r="AY483" s="63">
        <f t="shared" si="1513"/>
        <v>125.33822289397447</v>
      </c>
      <c r="AZ483" s="63">
        <f t="shared" si="1513"/>
        <v>125.4820442526875</v>
      </c>
      <c r="BA483" s="63">
        <f t="shared" si="1513"/>
        <v>125.08864226805538</v>
      </c>
      <c r="BB483" s="63">
        <f t="shared" si="1513"/>
        <v>125.71694795469924</v>
      </c>
      <c r="BC483" s="63">
        <f t="shared" si="1513"/>
        <v>125.85925726251061</v>
      </c>
      <c r="BD483" s="63">
        <f t="shared" si="1513"/>
        <v>126.40211710187774</v>
      </c>
      <c r="BE483" s="63">
        <f t="shared" si="1513"/>
        <v>126.60948260441742</v>
      </c>
      <c r="BF483" s="63">
        <f t="shared" si="1513"/>
        <v>126.13306524202899</v>
      </c>
      <c r="BG483" s="63">
        <f t="shared" si="1513"/>
        <v>126.97403379055939</v>
      </c>
      <c r="BH483" s="63">
        <f t="shared" si="1513"/>
        <v>127.28080111638684</v>
      </c>
      <c r="BI483" s="63">
        <f t="shared" si="1513"/>
        <v>127.92375045363104</v>
      </c>
      <c r="BJ483" s="63">
        <f t="shared" si="1513"/>
        <v>128.92909095838652</v>
      </c>
      <c r="BK483" s="63">
        <f t="shared" si="1513"/>
        <v>127.77069149154225</v>
      </c>
      <c r="BL483" s="63">
        <f t="shared" si="1513"/>
        <v>129.092578170286</v>
      </c>
      <c r="BM483" s="63">
        <f t="shared" si="1513"/>
        <v>129.34016454322443</v>
      </c>
      <c r="BN483" s="63">
        <f t="shared" si="1513"/>
        <v>129.35771248785923</v>
      </c>
      <c r="BO483" s="63">
        <f t="shared" si="1513"/>
        <v>129.56982309013171</v>
      </c>
      <c r="BP483" s="63">
        <f t="shared" si="1513"/>
        <v>129.34044431032743</v>
      </c>
      <c r="BQ483" s="63">
        <f t="shared" si="1513"/>
        <v>129.66662841820386</v>
      </c>
      <c r="BR483" s="63">
        <f t="shared" si="1513"/>
        <v>129.94433679712245</v>
      </c>
      <c r="BS483" s="63">
        <f t="shared" si="1513"/>
        <v>130.61623372237915</v>
      </c>
      <c r="BT483" s="63">
        <f t="shared" si="1513"/>
        <v>131.89325405935813</v>
      </c>
      <c r="BU483" s="63">
        <f t="shared" si="1513"/>
        <v>130.5573339171799</v>
      </c>
      <c r="BV483" s="63">
        <f t="shared" si="1513"/>
        <v>132.99942075261089</v>
      </c>
      <c r="BW483" s="63">
        <f t="shared" si="1513"/>
        <v>134.20644848040286</v>
      </c>
      <c r="BX483" s="63">
        <f t="shared" si="1513"/>
        <v>136.07138325232023</v>
      </c>
      <c r="BY483" s="63">
        <f t="shared" si="1513"/>
        <v>136.32305186353685</v>
      </c>
      <c r="BZ483" s="63">
        <f t="shared" si="1513"/>
        <v>134.96489163725312</v>
      </c>
      <c r="CA483" s="63">
        <f t="shared" si="1513"/>
        <v>136.51401557860211</v>
      </c>
      <c r="CB483" s="63">
        <f t="shared" si="1513"/>
        <v>136.88750360155427</v>
      </c>
      <c r="CC483" s="63">
        <f t="shared" si="1513"/>
        <v>137.21108520912443</v>
      </c>
      <c r="CD483" s="63">
        <f t="shared" si="1513"/>
        <v>137.44513865453607</v>
      </c>
      <c r="CE483" s="63">
        <f t="shared" si="1513"/>
        <v>137.01035396073183</v>
      </c>
      <c r="CF483" s="63">
        <f t="shared" si="1513"/>
        <v>137.66782127696445</v>
      </c>
      <c r="CG483" s="63">
        <f t="shared" si="1513"/>
        <v>137.83532501531809</v>
      </c>
      <c r="CH483" s="63">
        <f t="shared" si="1513"/>
        <v>138.15369226180763</v>
      </c>
      <c r="CI483" s="63">
        <f t="shared" si="1513"/>
        <v>138.40247378930528</v>
      </c>
      <c r="CJ483" s="63">
        <f t="shared" si="1513"/>
        <v>138.01972717250015</v>
      </c>
      <c r="CK483" s="63">
        <f t="shared" si="1513"/>
        <v>138.66616750828797</v>
      </c>
      <c r="CL483" s="63">
        <f t="shared" si="1513"/>
        <v>138.9639139142692</v>
      </c>
      <c r="CM483" s="63">
        <f t="shared" si="1513"/>
        <v>139.21951276060804</v>
      </c>
      <c r="CN483" s="63">
        <f t="shared" si="1513"/>
        <v>139.30885351722077</v>
      </c>
      <c r="CO483" s="63">
        <f t="shared" si="1513"/>
        <v>139.04362722745375</v>
      </c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</row>
    <row r="484" spans="1:113" ht="14.25" customHeight="1" x14ac:dyDescent="0.2">
      <c r="A484" s="19"/>
      <c r="B484" s="20">
        <v>15</v>
      </c>
      <c r="C484" s="29" t="s">
        <v>46</v>
      </c>
      <c r="D484" s="63">
        <f t="shared" ref="D484:CO484" si="1514">IF(D114=0," ",D40/D114*100)</f>
        <v>81.576041078221849</v>
      </c>
      <c r="E484" s="63">
        <f t="shared" si="1514"/>
        <v>89.068856044978446</v>
      </c>
      <c r="F484" s="63">
        <f t="shared" si="1514"/>
        <v>90.440500422756543</v>
      </c>
      <c r="G484" s="63">
        <f t="shared" si="1514"/>
        <v>85.334955519463634</v>
      </c>
      <c r="H484" s="63">
        <f t="shared" si="1514"/>
        <v>86.609561535780699</v>
      </c>
      <c r="I484" s="63">
        <f t="shared" si="1514"/>
        <v>89.537957535347104</v>
      </c>
      <c r="J484" s="63">
        <f t="shared" si="1514"/>
        <v>90.803317437758182</v>
      </c>
      <c r="K484" s="63">
        <f t="shared" si="1514"/>
        <v>96.062016164689908</v>
      </c>
      <c r="L484" s="63">
        <f t="shared" si="1514"/>
        <v>100.71305834617942</v>
      </c>
      <c r="M484" s="63">
        <f t="shared" si="1514"/>
        <v>94.337632718182434</v>
      </c>
      <c r="N484" s="63">
        <f t="shared" si="1514"/>
        <v>95.724345615539178</v>
      </c>
      <c r="O484" s="63">
        <f t="shared" si="1514"/>
        <v>96.779486527033114</v>
      </c>
      <c r="P484" s="63">
        <f t="shared" si="1514"/>
        <v>103.58425997592609</v>
      </c>
      <c r="Q484" s="63">
        <f t="shared" si="1514"/>
        <v>104.01640049216303</v>
      </c>
      <c r="R484" s="63">
        <f t="shared" si="1514"/>
        <v>100</v>
      </c>
      <c r="S484" s="63">
        <f t="shared" si="1514"/>
        <v>101.0910262356189</v>
      </c>
      <c r="T484" s="63">
        <f t="shared" si="1514"/>
        <v>105.20284044433947</v>
      </c>
      <c r="U484" s="63">
        <f t="shared" si="1514"/>
        <v>106.45766022244416</v>
      </c>
      <c r="V484" s="63">
        <f t="shared" si="1514"/>
        <v>108.64341011877818</v>
      </c>
      <c r="W484" s="63">
        <f t="shared" si="1514"/>
        <v>105.37177204835942</v>
      </c>
      <c r="X484" s="63">
        <f t="shared" si="1514"/>
        <v>121.19133258972548</v>
      </c>
      <c r="Y484" s="63">
        <f t="shared" si="1514"/>
        <v>115.85032240524522</v>
      </c>
      <c r="Z484" s="63">
        <f t="shared" si="1514"/>
        <v>114.63853142367462</v>
      </c>
      <c r="AA484" s="63">
        <f t="shared" si="1514"/>
        <v>111.86203030866864</v>
      </c>
      <c r="AB484" s="63">
        <f t="shared" si="1514"/>
        <v>115.85338322351384</v>
      </c>
      <c r="AC484" s="63">
        <f t="shared" si="1514"/>
        <v>115.18363097560649</v>
      </c>
      <c r="AD484" s="63">
        <f t="shared" si="1514"/>
        <v>124.50568667879163</v>
      </c>
      <c r="AE484" s="63">
        <f t="shared" si="1514"/>
        <v>129.72553193454172</v>
      </c>
      <c r="AF484" s="63">
        <f t="shared" si="1514"/>
        <v>138.59676675472053</v>
      </c>
      <c r="AG484" s="63">
        <f t="shared" si="1514"/>
        <v>127.21717324673263</v>
      </c>
      <c r="AH484" s="63">
        <f t="shared" si="1514"/>
        <v>139.87443896286956</v>
      </c>
      <c r="AI484" s="63">
        <f t="shared" si="1514"/>
        <v>140.55309325946445</v>
      </c>
      <c r="AJ484" s="63">
        <f t="shared" si="1514"/>
        <v>140.68015416073803</v>
      </c>
      <c r="AK484" s="63">
        <f t="shared" si="1514"/>
        <v>142.09962902124363</v>
      </c>
      <c r="AL484" s="63">
        <f t="shared" si="1514"/>
        <v>140.80363010628838</v>
      </c>
      <c r="AM484" s="63">
        <f t="shared" si="1514"/>
        <v>145.3765187906188</v>
      </c>
      <c r="AN484" s="63">
        <f t="shared" si="1514"/>
        <v>147.54581679771533</v>
      </c>
      <c r="AO484" s="63">
        <f t="shared" si="1514"/>
        <v>148.59476724253585</v>
      </c>
      <c r="AP484" s="63">
        <f t="shared" si="1514"/>
        <v>150.03262473784861</v>
      </c>
      <c r="AQ484" s="63">
        <f t="shared" si="1514"/>
        <v>147.95005616260462</v>
      </c>
      <c r="AR484" s="63">
        <f t="shared" si="1514"/>
        <v>151.05655334148085</v>
      </c>
      <c r="AS484" s="63">
        <f t="shared" si="1514"/>
        <v>151.92198038005017</v>
      </c>
      <c r="AT484" s="63">
        <f t="shared" si="1514"/>
        <v>152.64546214376406</v>
      </c>
      <c r="AU484" s="63">
        <f t="shared" si="1514"/>
        <v>153.4415016082815</v>
      </c>
      <c r="AV484" s="63">
        <f t="shared" si="1514"/>
        <v>152.25679766778785</v>
      </c>
      <c r="AW484" s="63">
        <f t="shared" si="1514"/>
        <v>153.87861550640298</v>
      </c>
      <c r="AX484" s="63">
        <f t="shared" si="1514"/>
        <v>154.23335405043267</v>
      </c>
      <c r="AY484" s="63">
        <f t="shared" si="1514"/>
        <v>154.91801875770145</v>
      </c>
      <c r="AZ484" s="63">
        <f t="shared" si="1514"/>
        <v>155.18472265186142</v>
      </c>
      <c r="BA484" s="63">
        <f t="shared" si="1514"/>
        <v>154.57519657410765</v>
      </c>
      <c r="BB484" s="63">
        <f t="shared" si="1514"/>
        <v>155.54456532409202</v>
      </c>
      <c r="BC484" s="63">
        <f t="shared" si="1514"/>
        <v>155.72954476899682</v>
      </c>
      <c r="BD484" s="63">
        <f t="shared" si="1514"/>
        <v>156.6771163452795</v>
      </c>
      <c r="BE484" s="63">
        <f t="shared" si="1514"/>
        <v>156.85017279352419</v>
      </c>
      <c r="BF484" s="63">
        <f t="shared" si="1514"/>
        <v>156.22329778649708</v>
      </c>
      <c r="BG484" s="63">
        <f t="shared" si="1514"/>
        <v>157.27982896077907</v>
      </c>
      <c r="BH484" s="63">
        <f t="shared" si="1514"/>
        <v>157.60663520568562</v>
      </c>
      <c r="BI484" s="63">
        <f t="shared" si="1514"/>
        <v>158.61197794659211</v>
      </c>
      <c r="BJ484" s="63">
        <f t="shared" si="1514"/>
        <v>159.13227294995761</v>
      </c>
      <c r="BK484" s="63">
        <f t="shared" si="1514"/>
        <v>158.15961461293114</v>
      </c>
      <c r="BL484" s="63">
        <f t="shared" si="1514"/>
        <v>159.71755404526937</v>
      </c>
      <c r="BM484" s="63">
        <f t="shared" si="1514"/>
        <v>159.94733162215732</v>
      </c>
      <c r="BN484" s="63">
        <f t="shared" si="1514"/>
        <v>160.28682262983293</v>
      </c>
      <c r="BO484" s="63">
        <f t="shared" si="1514"/>
        <v>160.47482412278785</v>
      </c>
      <c r="BP484" s="63">
        <f t="shared" si="1514"/>
        <v>160.10646260337106</v>
      </c>
      <c r="BQ484" s="63">
        <f t="shared" si="1514"/>
        <v>160.83828318433061</v>
      </c>
      <c r="BR484" s="63">
        <f t="shared" si="1514"/>
        <v>161.95745812025001</v>
      </c>
      <c r="BS484" s="63">
        <f t="shared" si="1514"/>
        <v>162.5775351067486</v>
      </c>
      <c r="BT484" s="63">
        <f t="shared" si="1514"/>
        <v>163.26246860437342</v>
      </c>
      <c r="BU484" s="63">
        <f t="shared" si="1514"/>
        <v>162.16858083992727</v>
      </c>
      <c r="BV484" s="63">
        <f t="shared" si="1514"/>
        <v>164.66823243736175</v>
      </c>
      <c r="BW484" s="63">
        <f t="shared" si="1514"/>
        <v>165.24319758207133</v>
      </c>
      <c r="BX484" s="63">
        <f t="shared" si="1514"/>
        <v>167.1433792372984</v>
      </c>
      <c r="BY484" s="63">
        <f t="shared" si="1514"/>
        <v>167.38150402345894</v>
      </c>
      <c r="BZ484" s="63">
        <f t="shared" si="1514"/>
        <v>166.17742280026914</v>
      </c>
      <c r="CA484" s="63">
        <f t="shared" si="1514"/>
        <v>167.75764316467826</v>
      </c>
      <c r="CB484" s="63">
        <f t="shared" si="1514"/>
        <v>168.83732130605011</v>
      </c>
      <c r="CC484" s="63">
        <f t="shared" si="1514"/>
        <v>169.60634248047987</v>
      </c>
      <c r="CD484" s="63">
        <f t="shared" si="1514"/>
        <v>170.24871775819736</v>
      </c>
      <c r="CE484" s="63">
        <f t="shared" si="1514"/>
        <v>169.13907379280067</v>
      </c>
      <c r="CF484" s="63">
        <f t="shared" si="1514"/>
        <v>170.96046265656753</v>
      </c>
      <c r="CG484" s="63">
        <f t="shared" si="1514"/>
        <v>171.6665906627245</v>
      </c>
      <c r="CH484" s="63">
        <f t="shared" si="1514"/>
        <v>172.08626974724049</v>
      </c>
      <c r="CI484" s="63">
        <f t="shared" si="1514"/>
        <v>172.5586943859492</v>
      </c>
      <c r="CJ484" s="63">
        <f t="shared" si="1514"/>
        <v>171.82845871399272</v>
      </c>
      <c r="CK484" s="63">
        <f t="shared" si="1514"/>
        <v>172.80340771996919</v>
      </c>
      <c r="CL484" s="63">
        <f t="shared" si="1514"/>
        <v>173.13895827038451</v>
      </c>
      <c r="CM484" s="63">
        <f t="shared" si="1514"/>
        <v>173.59917094211818</v>
      </c>
      <c r="CN484" s="63">
        <f t="shared" si="1514"/>
        <v>174.16355024773102</v>
      </c>
      <c r="CO484" s="63">
        <f t="shared" si="1514"/>
        <v>173.43962689729221</v>
      </c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</row>
    <row r="485" spans="1:113" ht="14.25" customHeight="1" x14ac:dyDescent="0.2">
      <c r="A485" s="19"/>
      <c r="B485" s="20">
        <v>16</v>
      </c>
      <c r="C485" s="21" t="s">
        <v>47</v>
      </c>
      <c r="D485" s="63">
        <f t="shared" ref="D485:CO485" si="1515">IF(D115=0," ",D41/D115*100)</f>
        <v>89.42055038536364</v>
      </c>
      <c r="E485" s="63">
        <f t="shared" si="1515"/>
        <v>91.423871303146555</v>
      </c>
      <c r="F485" s="63">
        <f t="shared" si="1515"/>
        <v>92.528093167182675</v>
      </c>
      <c r="G485" s="63">
        <f t="shared" si="1515"/>
        <v>92.962886532365687</v>
      </c>
      <c r="H485" s="63">
        <f t="shared" si="1515"/>
        <v>91.594340565395456</v>
      </c>
      <c r="I485" s="63">
        <f t="shared" si="1515"/>
        <v>94.215290190173732</v>
      </c>
      <c r="J485" s="63">
        <f t="shared" si="1515"/>
        <v>94.477038000171191</v>
      </c>
      <c r="K485" s="63">
        <f t="shared" si="1515"/>
        <v>96.081112248281542</v>
      </c>
      <c r="L485" s="63">
        <f t="shared" si="1515"/>
        <v>97.049531826077569</v>
      </c>
      <c r="M485" s="63">
        <f t="shared" si="1515"/>
        <v>95.469549538744175</v>
      </c>
      <c r="N485" s="63">
        <f t="shared" si="1515"/>
        <v>100.88935695139961</v>
      </c>
      <c r="O485" s="63">
        <f t="shared" si="1515"/>
        <v>97.983410072844023</v>
      </c>
      <c r="P485" s="63">
        <f t="shared" si="1515"/>
        <v>102.20975837365988</v>
      </c>
      <c r="Q485" s="63">
        <f t="shared" si="1515"/>
        <v>98.744969354752982</v>
      </c>
      <c r="R485" s="63">
        <f t="shared" si="1515"/>
        <v>99.999999999999972</v>
      </c>
      <c r="S485" s="63">
        <f t="shared" si="1515"/>
        <v>100.62021413111712</v>
      </c>
      <c r="T485" s="63">
        <f t="shared" si="1515"/>
        <v>102.78111499969039</v>
      </c>
      <c r="U485" s="63">
        <f t="shared" si="1515"/>
        <v>108.02688625261834</v>
      </c>
      <c r="V485" s="63">
        <f t="shared" si="1515"/>
        <v>112.61797186785611</v>
      </c>
      <c r="W485" s="63">
        <f t="shared" si="1515"/>
        <v>105.42864564242336</v>
      </c>
      <c r="X485" s="63">
        <f t="shared" si="1515"/>
        <v>109.50796529457038</v>
      </c>
      <c r="Y485" s="63">
        <f t="shared" si="1515"/>
        <v>108.82351373860637</v>
      </c>
      <c r="Z485" s="63">
        <f t="shared" si="1515"/>
        <v>112.2818009855138</v>
      </c>
      <c r="AA485" s="63">
        <f t="shared" si="1515"/>
        <v>115.81055064619518</v>
      </c>
      <c r="AB485" s="63">
        <f t="shared" si="1515"/>
        <v>111.48717079066355</v>
      </c>
      <c r="AC485" s="63">
        <f t="shared" si="1515"/>
        <v>116.87865703073396</v>
      </c>
      <c r="AD485" s="63">
        <f t="shared" si="1515"/>
        <v>117.49526106049602</v>
      </c>
      <c r="AE485" s="63">
        <f t="shared" si="1515"/>
        <v>117.95996210145564</v>
      </c>
      <c r="AF485" s="63">
        <f t="shared" si="1515"/>
        <v>119.08832774978131</v>
      </c>
      <c r="AG485" s="63">
        <f t="shared" si="1515"/>
        <v>117.91544719299245</v>
      </c>
      <c r="AH485" s="63">
        <f t="shared" si="1515"/>
        <v>120.84649288724279</v>
      </c>
      <c r="AI485" s="63">
        <f t="shared" si="1515"/>
        <v>121.56514709500546</v>
      </c>
      <c r="AJ485" s="63">
        <f t="shared" si="1515"/>
        <v>123.61031467278332</v>
      </c>
      <c r="AK485" s="63">
        <f t="shared" si="1515"/>
        <v>125.51071210612534</v>
      </c>
      <c r="AL485" s="63">
        <f t="shared" si="1515"/>
        <v>122.94111683667197</v>
      </c>
      <c r="AM485" s="63">
        <f t="shared" si="1515"/>
        <v>127.36771413557064</v>
      </c>
      <c r="AN485" s="63">
        <f t="shared" si="1515"/>
        <v>129.17242596334273</v>
      </c>
      <c r="AO485" s="63">
        <f t="shared" si="1515"/>
        <v>131.22461386956471</v>
      </c>
      <c r="AP485" s="63">
        <f t="shared" si="1515"/>
        <v>132.91988613592756</v>
      </c>
      <c r="AQ485" s="63">
        <f t="shared" si="1515"/>
        <v>130.26047669704789</v>
      </c>
      <c r="AR485" s="63">
        <f t="shared" si="1515"/>
        <v>133.89345352843642</v>
      </c>
      <c r="AS485" s="63">
        <f t="shared" si="1515"/>
        <v>134.45104837480881</v>
      </c>
      <c r="AT485" s="63">
        <f t="shared" si="1515"/>
        <v>134.95811076853653</v>
      </c>
      <c r="AU485" s="63">
        <f t="shared" si="1515"/>
        <v>135.35192362213442</v>
      </c>
      <c r="AV485" s="63">
        <f t="shared" si="1515"/>
        <v>134.65734115955416</v>
      </c>
      <c r="AW485" s="63">
        <f t="shared" si="1515"/>
        <v>135.91561441094495</v>
      </c>
      <c r="AX485" s="63">
        <f t="shared" si="1515"/>
        <v>136.22926634144793</v>
      </c>
      <c r="AY485" s="63">
        <f t="shared" si="1515"/>
        <v>136.66755118511551</v>
      </c>
      <c r="AZ485" s="63">
        <f t="shared" si="1515"/>
        <v>137.0432187415251</v>
      </c>
      <c r="BA485" s="63">
        <f t="shared" si="1515"/>
        <v>136.48737239956861</v>
      </c>
      <c r="BB485" s="63">
        <f t="shared" si="1515"/>
        <v>137.54320094430429</v>
      </c>
      <c r="BC485" s="63">
        <f t="shared" si="1515"/>
        <v>137.75598158811485</v>
      </c>
      <c r="BD485" s="63">
        <f t="shared" si="1515"/>
        <v>137.97608815965035</v>
      </c>
      <c r="BE485" s="63">
        <f t="shared" si="1515"/>
        <v>138.21203828191159</v>
      </c>
      <c r="BF485" s="63">
        <f t="shared" si="1515"/>
        <v>137.87310772886269</v>
      </c>
      <c r="BG485" s="63">
        <f t="shared" si="1515"/>
        <v>138.4013835034533</v>
      </c>
      <c r="BH485" s="63">
        <f t="shared" si="1515"/>
        <v>138.63148596261294</v>
      </c>
      <c r="BI485" s="63">
        <f t="shared" si="1515"/>
        <v>139.1413218156622</v>
      </c>
      <c r="BJ485" s="63">
        <f t="shared" si="1515"/>
        <v>139.22059866928407</v>
      </c>
      <c r="BK485" s="63">
        <f t="shared" si="1515"/>
        <v>138.84908138738524</v>
      </c>
      <c r="BL485" s="63">
        <f t="shared" si="1515"/>
        <v>139.65331163045133</v>
      </c>
      <c r="BM485" s="63">
        <f t="shared" si="1515"/>
        <v>140.13322194874451</v>
      </c>
      <c r="BN485" s="63">
        <f t="shared" si="1515"/>
        <v>140.60005242526691</v>
      </c>
      <c r="BO485" s="63">
        <f t="shared" si="1515"/>
        <v>141.03143106327457</v>
      </c>
      <c r="BP485" s="63">
        <f t="shared" si="1515"/>
        <v>140.35364083284861</v>
      </c>
      <c r="BQ485" s="63">
        <f t="shared" si="1515"/>
        <v>141.26814010133245</v>
      </c>
      <c r="BR485" s="63">
        <f t="shared" si="1515"/>
        <v>141.60549827501399</v>
      </c>
      <c r="BS485" s="63">
        <f t="shared" si="1515"/>
        <v>142.19498543029067</v>
      </c>
      <c r="BT485" s="63">
        <f t="shared" si="1515"/>
        <v>143.37279527533678</v>
      </c>
      <c r="BU485" s="63">
        <f t="shared" si="1515"/>
        <v>142.12813612372446</v>
      </c>
      <c r="BV485" s="63">
        <f t="shared" si="1515"/>
        <v>144.59256527116912</v>
      </c>
      <c r="BW485" s="63">
        <f t="shared" si="1515"/>
        <v>145.98622728471912</v>
      </c>
      <c r="BX485" s="63">
        <f t="shared" si="1515"/>
        <v>147.19963381713001</v>
      </c>
      <c r="BY485" s="63">
        <f t="shared" si="1515"/>
        <v>148.03414326915572</v>
      </c>
      <c r="BZ485" s="63">
        <f t="shared" si="1515"/>
        <v>146.46954446546169</v>
      </c>
      <c r="CA485" s="63">
        <f t="shared" si="1515"/>
        <v>148.30670242561357</v>
      </c>
      <c r="CB485" s="63">
        <f t="shared" si="1515"/>
        <v>148.72871246157803</v>
      </c>
      <c r="CC485" s="63">
        <f t="shared" si="1515"/>
        <v>149.22755201855273</v>
      </c>
      <c r="CD485" s="63">
        <f t="shared" si="1515"/>
        <v>149.51796321056491</v>
      </c>
      <c r="CE485" s="63">
        <f t="shared" si="1515"/>
        <v>148.94934634639597</v>
      </c>
      <c r="CF485" s="63">
        <f t="shared" si="1515"/>
        <v>149.82454329356818</v>
      </c>
      <c r="CG485" s="63">
        <f t="shared" si="1515"/>
        <v>150.11368729636422</v>
      </c>
      <c r="CH485" s="63">
        <f t="shared" si="1515"/>
        <v>150.74827942872281</v>
      </c>
      <c r="CI485" s="63">
        <f t="shared" si="1515"/>
        <v>151.1011955169574</v>
      </c>
      <c r="CJ485" s="63">
        <f t="shared" si="1515"/>
        <v>150.45461131971854</v>
      </c>
      <c r="CK485" s="63">
        <f t="shared" si="1515"/>
        <v>151.51739605474435</v>
      </c>
      <c r="CL485" s="63">
        <f t="shared" si="1515"/>
        <v>151.91220363010879</v>
      </c>
      <c r="CM485" s="63">
        <f t="shared" si="1515"/>
        <v>152.32188225550632</v>
      </c>
      <c r="CN485" s="63">
        <f t="shared" si="1515"/>
        <v>152.66862739461152</v>
      </c>
      <c r="CO485" s="63">
        <f t="shared" si="1515"/>
        <v>152.11703695591342</v>
      </c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</row>
    <row r="486" spans="1:113" ht="14.25" customHeight="1" x14ac:dyDescent="0.2">
      <c r="A486" s="30" t="s">
        <v>48</v>
      </c>
      <c r="B486" s="125" t="s">
        <v>49</v>
      </c>
      <c r="C486" s="135"/>
      <c r="D486" s="64">
        <f t="shared" ref="D486:CO486" si="1516">IF(D116=0," ",D42/D116*100)</f>
        <v>91.662296106903156</v>
      </c>
      <c r="E486" s="64">
        <f t="shared" si="1516"/>
        <v>93.688361039161904</v>
      </c>
      <c r="F486" s="64">
        <f t="shared" si="1516"/>
        <v>94.221824970541689</v>
      </c>
      <c r="G486" s="64">
        <f t="shared" si="1516"/>
        <v>98.61513866963017</v>
      </c>
      <c r="H486" s="64">
        <f t="shared" si="1516"/>
        <v>94.538538628609828</v>
      </c>
      <c r="I486" s="64">
        <f t="shared" si="1516"/>
        <v>100.30461891672853</v>
      </c>
      <c r="J486" s="64">
        <f t="shared" si="1516"/>
        <v>90.662575792623826</v>
      </c>
      <c r="K486" s="64">
        <f t="shared" si="1516"/>
        <v>88.612169343676172</v>
      </c>
      <c r="L486" s="64">
        <f t="shared" si="1516"/>
        <v>90.279274800064854</v>
      </c>
      <c r="M486" s="64">
        <f t="shared" si="1516"/>
        <v>92.386712354799215</v>
      </c>
      <c r="N486" s="64">
        <f t="shared" si="1516"/>
        <v>104.95016031230111</v>
      </c>
      <c r="O486" s="64">
        <f t="shared" si="1516"/>
        <v>98.954222790901653</v>
      </c>
      <c r="P486" s="64">
        <f t="shared" si="1516"/>
        <v>98.047298966650914</v>
      </c>
      <c r="Q486" s="64">
        <f t="shared" si="1516"/>
        <v>98.549755068217337</v>
      </c>
      <c r="R486" s="64">
        <f t="shared" si="1516"/>
        <v>99.999999999999986</v>
      </c>
      <c r="S486" s="64">
        <f t="shared" si="1516"/>
        <v>86.093935340509091</v>
      </c>
      <c r="T486" s="64">
        <f t="shared" si="1516"/>
        <v>88.457106877999522</v>
      </c>
      <c r="U486" s="64">
        <f t="shared" si="1516"/>
        <v>90.737376123883138</v>
      </c>
      <c r="V486" s="64">
        <f t="shared" si="1516"/>
        <v>91.018015475262843</v>
      </c>
      <c r="W486" s="64">
        <f t="shared" si="1516"/>
        <v>89.121965239084318</v>
      </c>
      <c r="X486" s="64">
        <f t="shared" si="1516"/>
        <v>92.871268269629539</v>
      </c>
      <c r="Y486" s="64">
        <f t="shared" si="1516"/>
        <v>86.238488957977694</v>
      </c>
      <c r="Z486" s="64">
        <f t="shared" si="1516"/>
        <v>82.572595773491713</v>
      </c>
      <c r="AA486" s="64">
        <f t="shared" si="1516"/>
        <v>83.02470958652637</v>
      </c>
      <c r="AB486" s="64">
        <f t="shared" si="1516"/>
        <v>86.023212674102851</v>
      </c>
      <c r="AC486" s="64">
        <f t="shared" si="1516"/>
        <v>81.03626652584235</v>
      </c>
      <c r="AD486" s="64">
        <f t="shared" si="1516"/>
        <v>77.872808120893922</v>
      </c>
      <c r="AE486" s="64">
        <f t="shared" si="1516"/>
        <v>77.47614691867372</v>
      </c>
      <c r="AF486" s="64">
        <f t="shared" si="1516"/>
        <v>79.387366139402076</v>
      </c>
      <c r="AG486" s="64">
        <f t="shared" si="1516"/>
        <v>78.946654673756782</v>
      </c>
      <c r="AH486" s="64">
        <f t="shared" si="1516"/>
        <v>84.787038536919127</v>
      </c>
      <c r="AI486" s="64">
        <f t="shared" si="1516"/>
        <v>85.196656697623681</v>
      </c>
      <c r="AJ486" s="64">
        <f t="shared" si="1516"/>
        <v>77.027568153832121</v>
      </c>
      <c r="AK486" s="64">
        <f t="shared" si="1516"/>
        <v>80.103014609613993</v>
      </c>
      <c r="AL486" s="64">
        <f t="shared" si="1516"/>
        <v>81.608411655717788</v>
      </c>
      <c r="AM486" s="64">
        <f t="shared" si="1516"/>
        <v>98.609266425102831</v>
      </c>
      <c r="AN486" s="64">
        <f t="shared" si="1516"/>
        <v>102.46108625108816</v>
      </c>
      <c r="AO486" s="64">
        <f t="shared" si="1516"/>
        <v>100.54396912194106</v>
      </c>
      <c r="AP486" s="64">
        <f t="shared" si="1516"/>
        <v>115.06375017364124</v>
      </c>
      <c r="AQ486" s="64">
        <f t="shared" si="1516"/>
        <v>103.97731497411083</v>
      </c>
      <c r="AR486" s="64">
        <f t="shared" si="1516"/>
        <v>116.9941732367927</v>
      </c>
      <c r="AS486" s="64">
        <f t="shared" si="1516"/>
        <v>114.85149807641257</v>
      </c>
      <c r="AT486" s="64">
        <f t="shared" si="1516"/>
        <v>123.02260142439894</v>
      </c>
      <c r="AU486" s="64">
        <f t="shared" si="1516"/>
        <v>123.90079633612834</v>
      </c>
      <c r="AV486" s="64">
        <f t="shared" si="1516"/>
        <v>119.69729611596564</v>
      </c>
      <c r="AW486" s="64">
        <f t="shared" si="1516"/>
        <v>132.63290238754382</v>
      </c>
      <c r="AX486" s="64">
        <f t="shared" si="1516"/>
        <v>133.59100257232052</v>
      </c>
      <c r="AY486" s="64">
        <f t="shared" si="1516"/>
        <v>134.14309976278932</v>
      </c>
      <c r="AZ486" s="64">
        <f t="shared" si="1516"/>
        <v>134.51786953393815</v>
      </c>
      <c r="BA486" s="64">
        <f t="shared" si="1516"/>
        <v>133.71923459421069</v>
      </c>
      <c r="BB486" s="64">
        <f t="shared" si="1516"/>
        <v>134.77999448400175</v>
      </c>
      <c r="BC486" s="64">
        <f t="shared" si="1516"/>
        <v>135.15215217344198</v>
      </c>
      <c r="BD486" s="64">
        <f t="shared" si="1516"/>
        <v>135.36706288298774</v>
      </c>
      <c r="BE486" s="64">
        <f t="shared" si="1516"/>
        <v>135.61494801457869</v>
      </c>
      <c r="BF486" s="64">
        <f t="shared" si="1516"/>
        <v>135.23841378658148</v>
      </c>
      <c r="BG486" s="64">
        <f t="shared" si="1516"/>
        <v>135.87165852392658</v>
      </c>
      <c r="BH486" s="64">
        <f t="shared" si="1516"/>
        <v>136.19230764091421</v>
      </c>
      <c r="BI486" s="64">
        <f t="shared" si="1516"/>
        <v>136.68758999243838</v>
      </c>
      <c r="BJ486" s="64">
        <f t="shared" si="1516"/>
        <v>136.83673889454826</v>
      </c>
      <c r="BK486" s="64">
        <f t="shared" si="1516"/>
        <v>136.39012933557927</v>
      </c>
      <c r="BL486" s="64">
        <f t="shared" si="1516"/>
        <v>136.91984846294969</v>
      </c>
      <c r="BM486" s="64">
        <f t="shared" si="1516"/>
        <v>137.52123441624084</v>
      </c>
      <c r="BN486" s="64">
        <f t="shared" si="1516"/>
        <v>137.02700884704646</v>
      </c>
      <c r="BO486" s="64">
        <f t="shared" si="1516"/>
        <v>137.83550046968284</v>
      </c>
      <c r="BP486" s="64">
        <f t="shared" si="1516"/>
        <v>137.33025266568114</v>
      </c>
      <c r="BQ486" s="64">
        <f t="shared" si="1516"/>
        <v>136.91356622392027</v>
      </c>
      <c r="BR486" s="64">
        <f t="shared" si="1516"/>
        <v>137.60539745847319</v>
      </c>
      <c r="BS486" s="64">
        <f t="shared" si="1516"/>
        <v>141.89535618970558</v>
      </c>
      <c r="BT486" s="64">
        <f t="shared" si="1516"/>
        <v>142.20551694326721</v>
      </c>
      <c r="BU486" s="64">
        <f t="shared" si="1516"/>
        <v>139.63990703315611</v>
      </c>
      <c r="BV486" s="64">
        <f t="shared" si="1516"/>
        <v>142.46824454162569</v>
      </c>
      <c r="BW486" s="64">
        <f t="shared" si="1516"/>
        <v>142.62079198165273</v>
      </c>
      <c r="BX486" s="64">
        <f t="shared" si="1516"/>
        <v>142.90939112763422</v>
      </c>
      <c r="BY486" s="64">
        <f t="shared" si="1516"/>
        <v>145.11947043219718</v>
      </c>
      <c r="BZ486" s="64">
        <f t="shared" si="1516"/>
        <v>143.31108716924416</v>
      </c>
      <c r="CA486" s="64">
        <f t="shared" si="1516"/>
        <v>145.16659688638615</v>
      </c>
      <c r="CB486" s="64">
        <f t="shared" si="1516"/>
        <v>145.57462175796593</v>
      </c>
      <c r="CC486" s="64">
        <f t="shared" si="1516"/>
        <v>144.31913304851744</v>
      </c>
      <c r="CD486" s="64">
        <f t="shared" si="1516"/>
        <v>145.16473356587093</v>
      </c>
      <c r="CE486" s="64">
        <f t="shared" si="1516"/>
        <v>145.05779610336052</v>
      </c>
      <c r="CF486" s="64">
        <f t="shared" si="1516"/>
        <v>145.43085749361722</v>
      </c>
      <c r="CG486" s="64">
        <f t="shared" si="1516"/>
        <v>154.619559594457</v>
      </c>
      <c r="CH486" s="64">
        <f t="shared" si="1516"/>
        <v>153.37460848882714</v>
      </c>
      <c r="CI486" s="64">
        <f t="shared" si="1516"/>
        <v>153.81992319292107</v>
      </c>
      <c r="CJ486" s="64">
        <f t="shared" si="1516"/>
        <v>151.79384688504297</v>
      </c>
      <c r="CK486" s="64">
        <f t="shared" si="1516"/>
        <v>145.18072369096237</v>
      </c>
      <c r="CL486" s="64">
        <f t="shared" si="1516"/>
        <v>154.99662820966333</v>
      </c>
      <c r="CM486" s="64">
        <f t="shared" si="1516"/>
        <v>155.03381569665012</v>
      </c>
      <c r="CN486" s="64">
        <f t="shared" si="1516"/>
        <v>156.33683164281877</v>
      </c>
      <c r="CO486" s="64">
        <f t="shared" si="1516"/>
        <v>152.98711988267948</v>
      </c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</row>
    <row r="487" spans="1:113" ht="14.25" customHeight="1" x14ac:dyDescent="0.2">
      <c r="A487" s="19"/>
      <c r="B487" s="20">
        <v>1</v>
      </c>
      <c r="C487" s="29" t="s">
        <v>50</v>
      </c>
      <c r="D487" s="63">
        <f t="shared" ref="D487:CO487" si="1517">IF(D117=0," ",D43/D117*100)</f>
        <v>91.693245747949291</v>
      </c>
      <c r="E487" s="63">
        <f t="shared" si="1517"/>
        <v>93.709530652623556</v>
      </c>
      <c r="F487" s="63">
        <f t="shared" si="1517"/>
        <v>94.227776334161433</v>
      </c>
      <c r="G487" s="63">
        <f t="shared" si="1517"/>
        <v>98.627396612741535</v>
      </c>
      <c r="H487" s="63">
        <f t="shared" si="1517"/>
        <v>94.554603940104158</v>
      </c>
      <c r="I487" s="63">
        <f t="shared" si="1517"/>
        <v>100.28254942692949</v>
      </c>
      <c r="J487" s="63">
        <f t="shared" si="1517"/>
        <v>90.605089291043484</v>
      </c>
      <c r="K487" s="63">
        <f t="shared" si="1517"/>
        <v>88.558842492208996</v>
      </c>
      <c r="L487" s="63">
        <f t="shared" si="1517"/>
        <v>90.188345013491613</v>
      </c>
      <c r="M487" s="63">
        <f t="shared" si="1517"/>
        <v>92.331313079879763</v>
      </c>
      <c r="N487" s="63">
        <f t="shared" si="1517"/>
        <v>105.01174398793279</v>
      </c>
      <c r="O487" s="63">
        <f t="shared" si="1517"/>
        <v>98.939067452149246</v>
      </c>
      <c r="P487" s="63">
        <f t="shared" si="1517"/>
        <v>98.01835264669576</v>
      </c>
      <c r="Q487" s="63">
        <f t="shared" si="1517"/>
        <v>98.547126758907453</v>
      </c>
      <c r="R487" s="63">
        <f t="shared" si="1517"/>
        <v>99.999999999999986</v>
      </c>
      <c r="S487" s="63">
        <f t="shared" si="1517"/>
        <v>85.96453270462375</v>
      </c>
      <c r="T487" s="63">
        <f t="shared" si="1517"/>
        <v>88.344643604123647</v>
      </c>
      <c r="U487" s="63">
        <f t="shared" si="1517"/>
        <v>90.629555258610523</v>
      </c>
      <c r="V487" s="63">
        <f t="shared" si="1517"/>
        <v>90.902260669165614</v>
      </c>
      <c r="W487" s="63">
        <f t="shared" si="1517"/>
        <v>89.005699484197393</v>
      </c>
      <c r="X487" s="63">
        <f t="shared" si="1517"/>
        <v>92.772525729336223</v>
      </c>
      <c r="Y487" s="63">
        <f t="shared" si="1517"/>
        <v>86.080106283318173</v>
      </c>
      <c r="Z487" s="63">
        <f t="shared" si="1517"/>
        <v>82.377326790593202</v>
      </c>
      <c r="AA487" s="63">
        <f t="shared" si="1517"/>
        <v>82.825149431295387</v>
      </c>
      <c r="AB487" s="63">
        <f t="shared" si="1517"/>
        <v>85.85801809793125</v>
      </c>
      <c r="AC487" s="63">
        <f t="shared" si="1517"/>
        <v>80.795508797892339</v>
      </c>
      <c r="AD487" s="63">
        <f t="shared" si="1517"/>
        <v>77.591793981741333</v>
      </c>
      <c r="AE487" s="63">
        <f t="shared" si="1517"/>
        <v>77.155668815281587</v>
      </c>
      <c r="AF487" s="63">
        <f t="shared" si="1517"/>
        <v>79.047230913786819</v>
      </c>
      <c r="AG487" s="63">
        <f t="shared" si="1517"/>
        <v>78.650485540087502</v>
      </c>
      <c r="AH487" s="63">
        <f t="shared" si="1517"/>
        <v>84.538842441705285</v>
      </c>
      <c r="AI487" s="63">
        <f t="shared" si="1517"/>
        <v>84.934541258903948</v>
      </c>
      <c r="AJ487" s="63">
        <f t="shared" si="1517"/>
        <v>76.691872361241693</v>
      </c>
      <c r="AK487" s="63">
        <f t="shared" si="1517"/>
        <v>79.819405263018822</v>
      </c>
      <c r="AL487" s="63">
        <f t="shared" si="1517"/>
        <v>81.323758223074606</v>
      </c>
      <c r="AM487" s="63">
        <f t="shared" si="1517"/>
        <v>98.479371871976696</v>
      </c>
      <c r="AN487" s="63">
        <f t="shared" si="1517"/>
        <v>102.259145551887</v>
      </c>
      <c r="AO487" s="63">
        <f t="shared" si="1517"/>
        <v>100.32387652249967</v>
      </c>
      <c r="AP487" s="63">
        <f t="shared" si="1517"/>
        <v>114.97817723195574</v>
      </c>
      <c r="AQ487" s="63">
        <f t="shared" si="1517"/>
        <v>103.82516817397737</v>
      </c>
      <c r="AR487" s="63">
        <f t="shared" si="1517"/>
        <v>116.91245146085434</v>
      </c>
      <c r="AS487" s="63">
        <f t="shared" si="1517"/>
        <v>114.75674577941464</v>
      </c>
      <c r="AT487" s="63">
        <f t="shared" si="1517"/>
        <v>122.97536707955345</v>
      </c>
      <c r="AU487" s="63">
        <f t="shared" si="1517"/>
        <v>123.85464095417224</v>
      </c>
      <c r="AV487" s="63">
        <f t="shared" si="1517"/>
        <v>119.6292992750238</v>
      </c>
      <c r="AW487" s="63">
        <f t="shared" si="1517"/>
        <v>132.64235780774996</v>
      </c>
      <c r="AX487" s="63">
        <f t="shared" si="1517"/>
        <v>133.60463190923616</v>
      </c>
      <c r="AY487" s="63">
        <f t="shared" si="1517"/>
        <v>134.15755637254463</v>
      </c>
      <c r="AZ487" s="63">
        <f t="shared" si="1517"/>
        <v>134.5319951105819</v>
      </c>
      <c r="BA487" s="63">
        <f t="shared" si="1517"/>
        <v>133.73210554757253</v>
      </c>
      <c r="BB487" s="63">
        <f t="shared" si="1517"/>
        <v>134.7938762340531</v>
      </c>
      <c r="BC487" s="63">
        <f t="shared" si="1517"/>
        <v>135.16677506441695</v>
      </c>
      <c r="BD487" s="63">
        <f t="shared" si="1517"/>
        <v>135.38259221697297</v>
      </c>
      <c r="BE487" s="63">
        <f t="shared" si="1517"/>
        <v>135.62951898277424</v>
      </c>
      <c r="BF487" s="63">
        <f t="shared" si="1517"/>
        <v>135.25310540731542</v>
      </c>
      <c r="BG487" s="63">
        <f t="shared" si="1517"/>
        <v>135.88572348247135</v>
      </c>
      <c r="BH487" s="63">
        <f t="shared" si="1517"/>
        <v>136.20135157940248</v>
      </c>
      <c r="BI487" s="63">
        <f t="shared" si="1517"/>
        <v>136.69272546996919</v>
      </c>
      <c r="BJ487" s="63">
        <f t="shared" si="1517"/>
        <v>136.84210678956109</v>
      </c>
      <c r="BK487" s="63">
        <f t="shared" si="1517"/>
        <v>136.39857183358691</v>
      </c>
      <c r="BL487" s="63">
        <f t="shared" si="1517"/>
        <v>136.92452306698939</v>
      </c>
      <c r="BM487" s="63">
        <f t="shared" si="1517"/>
        <v>137.53019934593644</v>
      </c>
      <c r="BN487" s="63">
        <f t="shared" si="1517"/>
        <v>137.03160798892006</v>
      </c>
      <c r="BO487" s="63">
        <f t="shared" si="1517"/>
        <v>137.84475194479518</v>
      </c>
      <c r="BP487" s="63">
        <f t="shared" si="1517"/>
        <v>137.33718421536997</v>
      </c>
      <c r="BQ487" s="63">
        <f t="shared" si="1517"/>
        <v>136.91686216853989</v>
      </c>
      <c r="BR487" s="63">
        <f t="shared" si="1517"/>
        <v>137.6070329055521</v>
      </c>
      <c r="BS487" s="63">
        <f t="shared" si="1517"/>
        <v>141.92188891106781</v>
      </c>
      <c r="BT487" s="63">
        <f t="shared" si="1517"/>
        <v>142.22954141905498</v>
      </c>
      <c r="BU487" s="63">
        <f t="shared" si="1517"/>
        <v>139.65330990221588</v>
      </c>
      <c r="BV487" s="63">
        <f t="shared" si="1517"/>
        <v>142.48791196305939</v>
      </c>
      <c r="BW487" s="63">
        <f t="shared" si="1517"/>
        <v>142.63251189497964</v>
      </c>
      <c r="BX487" s="63">
        <f t="shared" si="1517"/>
        <v>142.91973000189665</v>
      </c>
      <c r="BY487" s="63">
        <f t="shared" si="1517"/>
        <v>145.14316261523516</v>
      </c>
      <c r="BZ487" s="63">
        <f t="shared" si="1517"/>
        <v>143.32765286652872</v>
      </c>
      <c r="CA487" s="63">
        <f t="shared" si="1517"/>
        <v>145.18500970423324</v>
      </c>
      <c r="CB487" s="63">
        <f t="shared" si="1517"/>
        <v>145.59451259928557</v>
      </c>
      <c r="CC487" s="63">
        <f t="shared" si="1517"/>
        <v>144.33079290408531</v>
      </c>
      <c r="CD487" s="63">
        <f t="shared" si="1517"/>
        <v>145.18106030988795</v>
      </c>
      <c r="CE487" s="63">
        <f t="shared" si="1517"/>
        <v>145.07436459309395</v>
      </c>
      <c r="CF487" s="63">
        <f t="shared" si="1517"/>
        <v>145.44901150878059</v>
      </c>
      <c r="CG487" s="63">
        <f t="shared" si="1517"/>
        <v>154.69501698676342</v>
      </c>
      <c r="CH487" s="63">
        <f t="shared" si="1517"/>
        <v>153.44300632627036</v>
      </c>
      <c r="CI487" s="63">
        <f t="shared" si="1517"/>
        <v>153.88574327849994</v>
      </c>
      <c r="CJ487" s="63">
        <f t="shared" si="1517"/>
        <v>151.8504400300217</v>
      </c>
      <c r="CK487" s="63">
        <f t="shared" si="1517"/>
        <v>145.18575127865108</v>
      </c>
      <c r="CL487" s="63">
        <f t="shared" si="1517"/>
        <v>155.05846651773248</v>
      </c>
      <c r="CM487" s="63">
        <f t="shared" si="1517"/>
        <v>155.09564028247138</v>
      </c>
      <c r="CN487" s="63">
        <f t="shared" si="1517"/>
        <v>156.40193233253416</v>
      </c>
      <c r="CO487" s="63">
        <f t="shared" si="1517"/>
        <v>153.03592349763707</v>
      </c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</row>
    <row r="488" spans="1:113" ht="14.25" customHeight="1" x14ac:dyDescent="0.2">
      <c r="A488" s="19"/>
      <c r="B488" s="20">
        <v>2</v>
      </c>
      <c r="C488" s="29" t="s">
        <v>51</v>
      </c>
      <c r="D488" s="63">
        <f t="shared" ref="D488:CO488" si="1518">IF(D118=0," ",D44/D118*100)</f>
        <v>87.570509070980009</v>
      </c>
      <c r="E488" s="63">
        <f t="shared" si="1518"/>
        <v>90.89377321801409</v>
      </c>
      <c r="F488" s="63">
        <f t="shared" si="1518"/>
        <v>93.485751790772923</v>
      </c>
      <c r="G488" s="63">
        <f t="shared" si="1518"/>
        <v>97.250952572983493</v>
      </c>
      <c r="H488" s="63">
        <f t="shared" si="1518"/>
        <v>92.542579599522185</v>
      </c>
      <c r="I488" s="63">
        <f t="shared" si="1518"/>
        <v>102.43010451500074</v>
      </c>
      <c r="J488" s="63">
        <f t="shared" si="1518"/>
        <v>96.257403457467746</v>
      </c>
      <c r="K488" s="63">
        <f t="shared" si="1518"/>
        <v>93.808398995167977</v>
      </c>
      <c r="L488" s="63">
        <f t="shared" si="1518"/>
        <v>98.750508069822942</v>
      </c>
      <c r="M488" s="63">
        <f t="shared" si="1518"/>
        <v>97.712108115062946</v>
      </c>
      <c r="N488" s="63">
        <f t="shared" si="1518"/>
        <v>99.533663091075425</v>
      </c>
      <c r="O488" s="63">
        <f t="shared" si="1518"/>
        <v>100.55198189559324</v>
      </c>
      <c r="P488" s="63">
        <f t="shared" si="1518"/>
        <v>101.16918942927884</v>
      </c>
      <c r="Q488" s="63">
        <f t="shared" si="1518"/>
        <v>98.830015851607541</v>
      </c>
      <c r="R488" s="63">
        <f t="shared" si="1518"/>
        <v>99.999999999999972</v>
      </c>
      <c r="S488" s="63">
        <f t="shared" si="1518"/>
        <v>99.48809367161634</v>
      </c>
      <c r="T488" s="63">
        <f t="shared" si="1518"/>
        <v>100.008474233455</v>
      </c>
      <c r="U488" s="63">
        <f t="shared" si="1518"/>
        <v>101.80735595429469</v>
      </c>
      <c r="V488" s="63">
        <f t="shared" si="1518"/>
        <v>103.07228283698578</v>
      </c>
      <c r="W488" s="63">
        <f t="shared" si="1518"/>
        <v>101.12793935748137</v>
      </c>
      <c r="X488" s="63">
        <f t="shared" si="1518"/>
        <v>103.12259775189953</v>
      </c>
      <c r="Y488" s="63">
        <f t="shared" si="1518"/>
        <v>103.29592664561321</v>
      </c>
      <c r="Z488" s="63">
        <f t="shared" si="1518"/>
        <v>103.80601806069252</v>
      </c>
      <c r="AA488" s="63">
        <f t="shared" si="1518"/>
        <v>104.65978684001212</v>
      </c>
      <c r="AB488" s="63">
        <f t="shared" si="1518"/>
        <v>103.73283614317484</v>
      </c>
      <c r="AC488" s="63">
        <f t="shared" si="1518"/>
        <v>105.80214689800952</v>
      </c>
      <c r="AD488" s="63">
        <f t="shared" si="1518"/>
        <v>107.60979441004181</v>
      </c>
      <c r="AE488" s="63">
        <f t="shared" si="1518"/>
        <v>111.64656751045692</v>
      </c>
      <c r="AF488" s="63">
        <f t="shared" si="1518"/>
        <v>115.09181673881224</v>
      </c>
      <c r="AG488" s="63">
        <f t="shared" si="1518"/>
        <v>110.05966456043457</v>
      </c>
      <c r="AH488" s="63">
        <f t="shared" si="1518"/>
        <v>116.47964796479646</v>
      </c>
      <c r="AI488" s="63">
        <f t="shared" si="1518"/>
        <v>119.9122807017544</v>
      </c>
      <c r="AJ488" s="63">
        <f t="shared" si="1518"/>
        <v>123.88548951048952</v>
      </c>
      <c r="AK488" s="63">
        <f t="shared" si="1518"/>
        <v>124.69565217391305</v>
      </c>
      <c r="AL488" s="63">
        <f t="shared" si="1518"/>
        <v>121.25704283135497</v>
      </c>
      <c r="AM488" s="63">
        <f t="shared" si="1518"/>
        <v>125.22404371584696</v>
      </c>
      <c r="AN488" s="63">
        <f t="shared" si="1518"/>
        <v>125.29878202901668</v>
      </c>
      <c r="AO488" s="63">
        <f t="shared" si="1518"/>
        <v>126.48629565975536</v>
      </c>
      <c r="AP488" s="63">
        <f t="shared" si="1518"/>
        <v>127.71554158066019</v>
      </c>
      <c r="AQ488" s="63">
        <f t="shared" si="1518"/>
        <v>126.18662288552439</v>
      </c>
      <c r="AR488" s="63">
        <f t="shared" si="1518"/>
        <v>128.91556738637436</v>
      </c>
      <c r="AS488" s="63">
        <f t="shared" si="1518"/>
        <v>129.69826674114793</v>
      </c>
      <c r="AT488" s="63">
        <f t="shared" si="1518"/>
        <v>130.07049126234088</v>
      </c>
      <c r="AU488" s="63">
        <f t="shared" si="1518"/>
        <v>130.57053431747843</v>
      </c>
      <c r="AV488" s="63">
        <f t="shared" si="1518"/>
        <v>129.82842576054202</v>
      </c>
      <c r="AW488" s="63">
        <f t="shared" si="1518"/>
        <v>131.30118371643121</v>
      </c>
      <c r="AX488" s="63">
        <f t="shared" si="1518"/>
        <v>131.71471123543068</v>
      </c>
      <c r="AY488" s="63">
        <f t="shared" si="1518"/>
        <v>132.16872258571766</v>
      </c>
      <c r="AZ488" s="63">
        <f t="shared" si="1518"/>
        <v>132.53813196932211</v>
      </c>
      <c r="BA488" s="63">
        <f t="shared" si="1518"/>
        <v>131.93235756081728</v>
      </c>
      <c r="BB488" s="63">
        <f t="shared" si="1518"/>
        <v>132.85377919029949</v>
      </c>
      <c r="BC488" s="63">
        <f t="shared" si="1518"/>
        <v>133.07822712997213</v>
      </c>
      <c r="BD488" s="63">
        <f t="shared" si="1518"/>
        <v>133.18800848394937</v>
      </c>
      <c r="BE488" s="63">
        <f t="shared" si="1518"/>
        <v>133.47084803260859</v>
      </c>
      <c r="BF488" s="63">
        <f t="shared" si="1518"/>
        <v>133.15121591153269</v>
      </c>
      <c r="BG488" s="63">
        <f t="shared" si="1518"/>
        <v>133.81999700432797</v>
      </c>
      <c r="BH488" s="63">
        <f t="shared" si="1518"/>
        <v>134.89213000644361</v>
      </c>
      <c r="BI488" s="63">
        <f t="shared" si="1518"/>
        <v>136.03172639469383</v>
      </c>
      <c r="BJ488" s="63">
        <f t="shared" si="1518"/>
        <v>136.05439450649084</v>
      </c>
      <c r="BK488" s="63">
        <f t="shared" si="1518"/>
        <v>135.20108603527925</v>
      </c>
      <c r="BL488" s="63">
        <f t="shared" si="1518"/>
        <v>136.20508701738635</v>
      </c>
      <c r="BM488" s="63">
        <f t="shared" si="1518"/>
        <v>136.23291500905265</v>
      </c>
      <c r="BN488" s="63">
        <f t="shared" si="1518"/>
        <v>136.35621946825694</v>
      </c>
      <c r="BO488" s="63">
        <f t="shared" si="1518"/>
        <v>136.36596061867678</v>
      </c>
      <c r="BP488" s="63">
        <f t="shared" si="1518"/>
        <v>136.28809295925518</v>
      </c>
      <c r="BQ488" s="63">
        <f t="shared" si="1518"/>
        <v>136.39310500413544</v>
      </c>
      <c r="BR488" s="63">
        <f t="shared" si="1518"/>
        <v>137.33979533201492</v>
      </c>
      <c r="BS488" s="63">
        <f t="shared" si="1518"/>
        <v>137.86355289154645</v>
      </c>
      <c r="BT488" s="63">
        <f t="shared" si="1518"/>
        <v>138.51843654525996</v>
      </c>
      <c r="BU488" s="63">
        <f t="shared" si="1518"/>
        <v>137.54383684195699</v>
      </c>
      <c r="BV488" s="63">
        <f t="shared" si="1518"/>
        <v>139.47001841625587</v>
      </c>
      <c r="BW488" s="63">
        <f t="shared" si="1518"/>
        <v>140.77918318382945</v>
      </c>
      <c r="BX488" s="63">
        <f t="shared" si="1518"/>
        <v>141.33821593176427</v>
      </c>
      <c r="BY488" s="63">
        <f t="shared" si="1518"/>
        <v>141.41675345236112</v>
      </c>
      <c r="BZ488" s="63">
        <f t="shared" si="1518"/>
        <v>140.75211128402418</v>
      </c>
      <c r="CA488" s="63">
        <f t="shared" si="1518"/>
        <v>142.3282427529538</v>
      </c>
      <c r="CB488" s="63">
        <f t="shared" si="1518"/>
        <v>142.36106692185831</v>
      </c>
      <c r="CC488" s="63">
        <f t="shared" si="1518"/>
        <v>142.45348362956645</v>
      </c>
      <c r="CD488" s="63">
        <f t="shared" si="1518"/>
        <v>142.58728299532996</v>
      </c>
      <c r="CE488" s="63">
        <f t="shared" si="1518"/>
        <v>142.43357882791824</v>
      </c>
      <c r="CF488" s="63">
        <f t="shared" si="1518"/>
        <v>142.54391011444486</v>
      </c>
      <c r="CG488" s="63">
        <f t="shared" si="1518"/>
        <v>142.65917893084247</v>
      </c>
      <c r="CH488" s="63">
        <f t="shared" si="1518"/>
        <v>142.79493814511437</v>
      </c>
      <c r="CI488" s="63">
        <f t="shared" si="1518"/>
        <v>143.87931242903312</v>
      </c>
      <c r="CJ488" s="63">
        <f t="shared" si="1518"/>
        <v>142.97937346345503</v>
      </c>
      <c r="CK488" s="63">
        <f t="shared" si="1518"/>
        <v>144.38882357974626</v>
      </c>
      <c r="CL488" s="63">
        <f t="shared" si="1518"/>
        <v>145.41569106846205</v>
      </c>
      <c r="CM488" s="63">
        <f t="shared" si="1518"/>
        <v>145.81214669801923</v>
      </c>
      <c r="CN488" s="63">
        <f t="shared" si="1518"/>
        <v>145.89529647260676</v>
      </c>
      <c r="CO488" s="63">
        <f t="shared" si="1518"/>
        <v>145.39630757393499</v>
      </c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</row>
    <row r="489" spans="1:113" ht="14.25" customHeight="1" x14ac:dyDescent="0.2">
      <c r="A489" s="30" t="s">
        <v>52</v>
      </c>
      <c r="B489" s="125" t="s">
        <v>53</v>
      </c>
      <c r="C489" s="135"/>
      <c r="D489" s="64">
        <f t="shared" ref="D489:CO489" si="1519">IF(D119=0," ",D45/D119*100)</f>
        <v>91.862307510521177</v>
      </c>
      <c r="E489" s="64">
        <f t="shared" si="1519"/>
        <v>92.656494750144077</v>
      </c>
      <c r="F489" s="64">
        <f t="shared" si="1519"/>
        <v>93.145702552433164</v>
      </c>
      <c r="G489" s="64">
        <f t="shared" si="1519"/>
        <v>95.365733741430518</v>
      </c>
      <c r="H489" s="64">
        <f t="shared" si="1519"/>
        <v>93.275910258910017</v>
      </c>
      <c r="I489" s="64">
        <f t="shared" si="1519"/>
        <v>96.254499633370543</v>
      </c>
      <c r="J489" s="64">
        <f t="shared" si="1519"/>
        <v>96.514254881490814</v>
      </c>
      <c r="K489" s="64">
        <f t="shared" si="1519"/>
        <v>97.689000511751146</v>
      </c>
      <c r="L489" s="64">
        <f t="shared" si="1519"/>
        <v>98.408038827065994</v>
      </c>
      <c r="M489" s="64">
        <f t="shared" si="1519"/>
        <v>97.212030783402511</v>
      </c>
      <c r="N489" s="64">
        <f t="shared" si="1519"/>
        <v>99.180495347117571</v>
      </c>
      <c r="O489" s="64">
        <f t="shared" si="1519"/>
        <v>99.799238080203779</v>
      </c>
      <c r="P489" s="64">
        <f t="shared" si="1519"/>
        <v>100.19744591461685</v>
      </c>
      <c r="Q489" s="64">
        <f t="shared" si="1519"/>
        <v>100.77719217204036</v>
      </c>
      <c r="R489" s="64">
        <f t="shared" si="1519"/>
        <v>100.00000000000004</v>
      </c>
      <c r="S489" s="64">
        <f t="shared" si="1519"/>
        <v>100.81236956467903</v>
      </c>
      <c r="T489" s="64">
        <f t="shared" si="1519"/>
        <v>101.84654835965976</v>
      </c>
      <c r="U489" s="64">
        <f t="shared" si="1519"/>
        <v>103.91039080213072</v>
      </c>
      <c r="V489" s="64">
        <f t="shared" si="1519"/>
        <v>108.32266564764326</v>
      </c>
      <c r="W489" s="64">
        <f t="shared" si="1519"/>
        <v>103.72618775744706</v>
      </c>
      <c r="X489" s="64">
        <f t="shared" si="1519"/>
        <v>108.48433927564562</v>
      </c>
      <c r="Y489" s="64">
        <f t="shared" si="1519"/>
        <v>109.07965807704146</v>
      </c>
      <c r="Z489" s="64">
        <f t="shared" si="1519"/>
        <v>109.38785877680954</v>
      </c>
      <c r="AA489" s="64">
        <f t="shared" si="1519"/>
        <v>110.08813439359714</v>
      </c>
      <c r="AB489" s="64">
        <f t="shared" si="1519"/>
        <v>109.26365898990909</v>
      </c>
      <c r="AC489" s="64">
        <f t="shared" si="1519"/>
        <v>110.16457026517659</v>
      </c>
      <c r="AD489" s="64">
        <f t="shared" si="1519"/>
        <v>111.38277003794894</v>
      </c>
      <c r="AE489" s="64">
        <f t="shared" si="1519"/>
        <v>114.24582188885243</v>
      </c>
      <c r="AF489" s="64">
        <f t="shared" si="1519"/>
        <v>116.40816590044534</v>
      </c>
      <c r="AG489" s="64">
        <f t="shared" si="1519"/>
        <v>113.10207188461439</v>
      </c>
      <c r="AH489" s="64">
        <f t="shared" si="1519"/>
        <v>116.43760040019404</v>
      </c>
      <c r="AI489" s="64">
        <f t="shared" si="1519"/>
        <v>117.35266680517024</v>
      </c>
      <c r="AJ489" s="64">
        <f t="shared" si="1519"/>
        <v>117.62148284504931</v>
      </c>
      <c r="AK489" s="64">
        <f t="shared" si="1519"/>
        <v>118.19677948326633</v>
      </c>
      <c r="AL489" s="64">
        <f t="shared" si="1519"/>
        <v>117.41139398758426</v>
      </c>
      <c r="AM489" s="64">
        <f t="shared" si="1519"/>
        <v>120.17502223386589</v>
      </c>
      <c r="AN489" s="64">
        <f t="shared" si="1519"/>
        <v>122.01129517185518</v>
      </c>
      <c r="AO489" s="64">
        <f t="shared" si="1519"/>
        <v>124.07887274127449</v>
      </c>
      <c r="AP489" s="64">
        <f t="shared" si="1519"/>
        <v>126.12441941886989</v>
      </c>
      <c r="AQ489" s="64">
        <f t="shared" si="1519"/>
        <v>123.11894585158379</v>
      </c>
      <c r="AR489" s="64">
        <f t="shared" si="1519"/>
        <v>127.15579116796611</v>
      </c>
      <c r="AS489" s="64">
        <f t="shared" si="1519"/>
        <v>127.48618159992724</v>
      </c>
      <c r="AT489" s="64">
        <f t="shared" si="1519"/>
        <v>127.74898755025464</v>
      </c>
      <c r="AU489" s="64">
        <f t="shared" si="1519"/>
        <v>128.12447151582847</v>
      </c>
      <c r="AV489" s="64">
        <f t="shared" si="1519"/>
        <v>127.63987715849645</v>
      </c>
      <c r="AW489" s="64">
        <f t="shared" si="1519"/>
        <v>128.57084695426366</v>
      </c>
      <c r="AX489" s="64">
        <f t="shared" si="1519"/>
        <v>129.03902230926954</v>
      </c>
      <c r="AY489" s="64">
        <f t="shared" si="1519"/>
        <v>129.74243714168091</v>
      </c>
      <c r="AZ489" s="64">
        <f t="shared" si="1519"/>
        <v>129.94266905443726</v>
      </c>
      <c r="BA489" s="64">
        <f t="shared" si="1519"/>
        <v>129.34508721809857</v>
      </c>
      <c r="BB489" s="64">
        <f t="shared" si="1519"/>
        <v>130.15443870585111</v>
      </c>
      <c r="BC489" s="64">
        <f t="shared" si="1519"/>
        <v>130.31334594777002</v>
      </c>
      <c r="BD489" s="64">
        <f t="shared" si="1519"/>
        <v>130.41399025268097</v>
      </c>
      <c r="BE489" s="64">
        <f t="shared" si="1519"/>
        <v>130.84372488569662</v>
      </c>
      <c r="BF489" s="64">
        <f t="shared" si="1519"/>
        <v>130.43559833015792</v>
      </c>
      <c r="BG489" s="64">
        <f t="shared" si="1519"/>
        <v>131.27260126313308</v>
      </c>
      <c r="BH489" s="64">
        <f t="shared" si="1519"/>
        <v>131.55901193601474</v>
      </c>
      <c r="BI489" s="64">
        <f t="shared" si="1519"/>
        <v>132.27149555795663</v>
      </c>
      <c r="BJ489" s="64">
        <f t="shared" si="1519"/>
        <v>132.43561711408404</v>
      </c>
      <c r="BK489" s="64">
        <f t="shared" si="1519"/>
        <v>131.89510524961321</v>
      </c>
      <c r="BL489" s="64">
        <f t="shared" si="1519"/>
        <v>132.68448058333612</v>
      </c>
      <c r="BM489" s="64">
        <f t="shared" si="1519"/>
        <v>132.93446759378762</v>
      </c>
      <c r="BN489" s="64">
        <f t="shared" si="1519"/>
        <v>133.48213886664357</v>
      </c>
      <c r="BO489" s="64">
        <f t="shared" si="1519"/>
        <v>133.58504017948292</v>
      </c>
      <c r="BP489" s="64">
        <f t="shared" si="1519"/>
        <v>133.17281163605537</v>
      </c>
      <c r="BQ489" s="64">
        <f t="shared" si="1519"/>
        <v>134.30657242901464</v>
      </c>
      <c r="BR489" s="64">
        <f t="shared" si="1519"/>
        <v>135.2954495190809</v>
      </c>
      <c r="BS489" s="64">
        <f t="shared" si="1519"/>
        <v>136.32123003209543</v>
      </c>
      <c r="BT489" s="64">
        <f t="shared" si="1519"/>
        <v>136.75845512025813</v>
      </c>
      <c r="BU489" s="64">
        <f t="shared" si="1519"/>
        <v>135.68572655757552</v>
      </c>
      <c r="BV489" s="64">
        <f t="shared" si="1519"/>
        <v>137.95268844499537</v>
      </c>
      <c r="BW489" s="64">
        <f t="shared" si="1519"/>
        <v>139.20731783223422</v>
      </c>
      <c r="BX489" s="64">
        <f t="shared" si="1519"/>
        <v>140.83223368303311</v>
      </c>
      <c r="BY489" s="64">
        <f t="shared" si="1519"/>
        <v>141.06503164638912</v>
      </c>
      <c r="BZ489" s="64">
        <f t="shared" si="1519"/>
        <v>139.7952024216753</v>
      </c>
      <c r="CA489" s="64">
        <f t="shared" si="1519"/>
        <v>142.21202361618549</v>
      </c>
      <c r="CB489" s="64">
        <f t="shared" si="1519"/>
        <v>142.49047188061391</v>
      </c>
      <c r="CC489" s="64">
        <f t="shared" si="1519"/>
        <v>142.54343584177565</v>
      </c>
      <c r="CD489" s="64">
        <f t="shared" si="1519"/>
        <v>143.39280176497113</v>
      </c>
      <c r="CE489" s="64">
        <f t="shared" si="1519"/>
        <v>142.66701397379785</v>
      </c>
      <c r="CF489" s="64">
        <f t="shared" si="1519"/>
        <v>143.84550186873844</v>
      </c>
      <c r="CG489" s="64">
        <f t="shared" si="1519"/>
        <v>144.3840003520809</v>
      </c>
      <c r="CH489" s="64">
        <f t="shared" si="1519"/>
        <v>144.95505519952749</v>
      </c>
      <c r="CI489" s="64">
        <f t="shared" si="1519"/>
        <v>145.12334647385308</v>
      </c>
      <c r="CJ489" s="64">
        <f t="shared" si="1519"/>
        <v>144.58025828434864</v>
      </c>
      <c r="CK489" s="64">
        <f t="shared" si="1519"/>
        <v>145.18854319574785</v>
      </c>
      <c r="CL489" s="64">
        <f t="shared" si="1519"/>
        <v>146.82825559587974</v>
      </c>
      <c r="CM489" s="64">
        <f t="shared" si="1519"/>
        <v>148.37161812273328</v>
      </c>
      <c r="CN489" s="64">
        <f t="shared" si="1519"/>
        <v>148.4773438127431</v>
      </c>
      <c r="CO489" s="64">
        <f t="shared" si="1519"/>
        <v>147.21855906020312</v>
      </c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</row>
    <row r="490" spans="1:113" ht="14.25" customHeight="1" x14ac:dyDescent="0.2">
      <c r="A490" s="30" t="s">
        <v>54</v>
      </c>
      <c r="B490" s="125" t="s">
        <v>55</v>
      </c>
      <c r="C490" s="135"/>
      <c r="D490" s="64">
        <f t="shared" ref="D490:CO490" si="1520">IF(D120=0," ",D46/D120*100)</f>
        <v>71.300348614821274</v>
      </c>
      <c r="E490" s="64">
        <f t="shared" si="1520"/>
        <v>72.182062580168676</v>
      </c>
      <c r="F490" s="64">
        <f t="shared" si="1520"/>
        <v>78.298967883161168</v>
      </c>
      <c r="G490" s="64">
        <f t="shared" si="1520"/>
        <v>82.055809092865218</v>
      </c>
      <c r="H490" s="64">
        <f t="shared" si="1520"/>
        <v>76.050034212489123</v>
      </c>
      <c r="I490" s="64">
        <f t="shared" si="1520"/>
        <v>87.998250697461998</v>
      </c>
      <c r="J490" s="64">
        <f t="shared" si="1520"/>
        <v>88.835687172918711</v>
      </c>
      <c r="K490" s="64">
        <f t="shared" si="1520"/>
        <v>89.412847148559209</v>
      </c>
      <c r="L490" s="64">
        <f t="shared" si="1520"/>
        <v>89.78465974722603</v>
      </c>
      <c r="M490" s="64">
        <f t="shared" si="1520"/>
        <v>89.039319391988016</v>
      </c>
      <c r="N490" s="64">
        <f t="shared" si="1520"/>
        <v>94.571546378252862</v>
      </c>
      <c r="O490" s="64">
        <f t="shared" si="1520"/>
        <v>99.661240461295009</v>
      </c>
      <c r="P490" s="64">
        <f t="shared" si="1520"/>
        <v>101.29272856572895</v>
      </c>
      <c r="Q490" s="64">
        <f t="shared" si="1520"/>
        <v>103.80849010022439</v>
      </c>
      <c r="R490" s="64">
        <f t="shared" si="1520"/>
        <v>99.999999999999972</v>
      </c>
      <c r="S490" s="64">
        <f t="shared" si="1520"/>
        <v>107.61739199165004</v>
      </c>
      <c r="T490" s="64">
        <f t="shared" si="1520"/>
        <v>110.07758792171454</v>
      </c>
      <c r="U490" s="64">
        <f t="shared" si="1520"/>
        <v>112.4892791578084</v>
      </c>
      <c r="V490" s="64">
        <f t="shared" si="1520"/>
        <v>114.30436311752142</v>
      </c>
      <c r="W490" s="64">
        <f t="shared" si="1520"/>
        <v>111.25027694866394</v>
      </c>
      <c r="X490" s="64">
        <f t="shared" si="1520"/>
        <v>117.72976145380638</v>
      </c>
      <c r="Y490" s="64">
        <f t="shared" si="1520"/>
        <v>123.40570526982697</v>
      </c>
      <c r="Z490" s="64">
        <f t="shared" si="1520"/>
        <v>125.28377640381368</v>
      </c>
      <c r="AA490" s="64">
        <f t="shared" si="1520"/>
        <v>125.42134087091486</v>
      </c>
      <c r="AB490" s="64">
        <f t="shared" si="1520"/>
        <v>123.02250516365795</v>
      </c>
      <c r="AC490" s="64">
        <f t="shared" si="1520"/>
        <v>122.99553515595304</v>
      </c>
      <c r="AD490" s="64">
        <f t="shared" si="1520"/>
        <v>134.46744334705033</v>
      </c>
      <c r="AE490" s="64">
        <f t="shared" si="1520"/>
        <v>136.08448987912467</v>
      </c>
      <c r="AF490" s="64">
        <f t="shared" si="1520"/>
        <v>138.92829830295989</v>
      </c>
      <c r="AG490" s="64">
        <f t="shared" si="1520"/>
        <v>133.38988495031791</v>
      </c>
      <c r="AH490" s="64">
        <f t="shared" si="1520"/>
        <v>140.03455847988457</v>
      </c>
      <c r="AI490" s="64">
        <f t="shared" si="1520"/>
        <v>142.67815784442394</v>
      </c>
      <c r="AJ490" s="64">
        <f t="shared" si="1520"/>
        <v>146.82861867781534</v>
      </c>
      <c r="AK490" s="64">
        <f t="shared" si="1520"/>
        <v>150.03870420506274</v>
      </c>
      <c r="AL490" s="64">
        <f t="shared" si="1520"/>
        <v>144.98106973053149</v>
      </c>
      <c r="AM490" s="64">
        <f t="shared" si="1520"/>
        <v>151.21000085575275</v>
      </c>
      <c r="AN490" s="64">
        <f t="shared" si="1520"/>
        <v>151.69480241518198</v>
      </c>
      <c r="AO490" s="64">
        <f t="shared" si="1520"/>
        <v>152.74729990845358</v>
      </c>
      <c r="AP490" s="64">
        <f t="shared" si="1520"/>
        <v>154.00233630063616</v>
      </c>
      <c r="AQ490" s="64">
        <f t="shared" si="1520"/>
        <v>152.4676954280051</v>
      </c>
      <c r="AR490" s="64">
        <f t="shared" si="1520"/>
        <v>155.26379445714889</v>
      </c>
      <c r="AS490" s="64">
        <f t="shared" si="1520"/>
        <v>156.20293427342884</v>
      </c>
      <c r="AT490" s="64">
        <f t="shared" si="1520"/>
        <v>156.76970332144052</v>
      </c>
      <c r="AU490" s="64">
        <f t="shared" si="1520"/>
        <v>156.99045927470883</v>
      </c>
      <c r="AV490" s="64">
        <f t="shared" si="1520"/>
        <v>156.33127660954932</v>
      </c>
      <c r="AW490" s="64">
        <f t="shared" si="1520"/>
        <v>157.31587195800054</v>
      </c>
      <c r="AX490" s="64">
        <f t="shared" si="1520"/>
        <v>157.89085970067759</v>
      </c>
      <c r="AY490" s="64">
        <f t="shared" si="1520"/>
        <v>158.4415508496995</v>
      </c>
      <c r="AZ490" s="64">
        <f t="shared" si="1520"/>
        <v>159.66837681199982</v>
      </c>
      <c r="BA490" s="64">
        <f t="shared" si="1520"/>
        <v>158.37285741245515</v>
      </c>
      <c r="BB490" s="64">
        <f t="shared" si="1520"/>
        <v>159.93140832289626</v>
      </c>
      <c r="BC490" s="64">
        <f t="shared" si="1520"/>
        <v>160.39651844859597</v>
      </c>
      <c r="BD490" s="64">
        <f t="shared" si="1520"/>
        <v>160.7821238110462</v>
      </c>
      <c r="BE490" s="64">
        <f t="shared" si="1520"/>
        <v>161.35590577778308</v>
      </c>
      <c r="BF490" s="64">
        <f t="shared" si="1520"/>
        <v>160.64001186238534</v>
      </c>
      <c r="BG490" s="64">
        <f t="shared" si="1520"/>
        <v>162.76555697437962</v>
      </c>
      <c r="BH490" s="64">
        <f t="shared" si="1520"/>
        <v>163.15617364945311</v>
      </c>
      <c r="BI490" s="64">
        <f t="shared" si="1520"/>
        <v>163.37818382285394</v>
      </c>
      <c r="BJ490" s="64">
        <f t="shared" si="1520"/>
        <v>163.9891028933973</v>
      </c>
      <c r="BK490" s="64">
        <f t="shared" si="1520"/>
        <v>163.33867151714699</v>
      </c>
      <c r="BL490" s="64">
        <f t="shared" si="1520"/>
        <v>165.44018921212677</v>
      </c>
      <c r="BM490" s="64">
        <f t="shared" si="1520"/>
        <v>165.61691477251054</v>
      </c>
      <c r="BN490" s="64">
        <f t="shared" si="1520"/>
        <v>165.9299422448897</v>
      </c>
      <c r="BO490" s="64">
        <f t="shared" si="1520"/>
        <v>166.79342872904772</v>
      </c>
      <c r="BP490" s="64">
        <f t="shared" si="1520"/>
        <v>165.94613423803531</v>
      </c>
      <c r="BQ490" s="64">
        <f t="shared" si="1520"/>
        <v>167.26105668492224</v>
      </c>
      <c r="BR490" s="64">
        <f t="shared" si="1520"/>
        <v>168.00960918697814</v>
      </c>
      <c r="BS490" s="64">
        <f t="shared" si="1520"/>
        <v>168.718911179841</v>
      </c>
      <c r="BT490" s="64">
        <f t="shared" si="1520"/>
        <v>169.91823714231401</v>
      </c>
      <c r="BU490" s="64">
        <f t="shared" si="1520"/>
        <v>168.51109112564922</v>
      </c>
      <c r="BV490" s="64">
        <f t="shared" si="1520"/>
        <v>170.78284640939526</v>
      </c>
      <c r="BW490" s="64">
        <f t="shared" si="1520"/>
        <v>172.35584519444333</v>
      </c>
      <c r="BX490" s="64">
        <f t="shared" si="1520"/>
        <v>177.23229689179726</v>
      </c>
      <c r="BY490" s="64">
        <f t="shared" si="1520"/>
        <v>180.26726927007337</v>
      </c>
      <c r="BZ490" s="64">
        <f t="shared" si="1520"/>
        <v>175.36003548183064</v>
      </c>
      <c r="CA490" s="64">
        <f t="shared" si="1520"/>
        <v>182.4220017537157</v>
      </c>
      <c r="CB490" s="64">
        <f t="shared" si="1520"/>
        <v>183.05923930201675</v>
      </c>
      <c r="CC490" s="64">
        <f t="shared" si="1520"/>
        <v>183.58652454175893</v>
      </c>
      <c r="CD490" s="64">
        <f t="shared" si="1520"/>
        <v>186.29019422761607</v>
      </c>
      <c r="CE490" s="64">
        <f t="shared" si="1520"/>
        <v>183.88973165254802</v>
      </c>
      <c r="CF490" s="64">
        <f t="shared" si="1520"/>
        <v>186.6965819916403</v>
      </c>
      <c r="CG490" s="64">
        <f t="shared" si="1520"/>
        <v>187.36761176403414</v>
      </c>
      <c r="CH490" s="64">
        <f t="shared" si="1520"/>
        <v>188.20381815720637</v>
      </c>
      <c r="CI490" s="64">
        <f t="shared" si="1520"/>
        <v>189.50184365482571</v>
      </c>
      <c r="CJ490" s="64">
        <f t="shared" si="1520"/>
        <v>187.99452795855083</v>
      </c>
      <c r="CK490" s="64">
        <f t="shared" si="1520"/>
        <v>189.69555268478177</v>
      </c>
      <c r="CL490" s="64">
        <f t="shared" si="1520"/>
        <v>191.42317259762635</v>
      </c>
      <c r="CM490" s="64">
        <f t="shared" si="1520"/>
        <v>192.29431840814277</v>
      </c>
      <c r="CN490" s="64">
        <f t="shared" si="1520"/>
        <v>192.82656235779135</v>
      </c>
      <c r="CO490" s="64">
        <f t="shared" si="1520"/>
        <v>191.63305098343184</v>
      </c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</row>
    <row r="491" spans="1:113" ht="14.25" customHeight="1" x14ac:dyDescent="0.2">
      <c r="A491" s="30" t="s">
        <v>56</v>
      </c>
      <c r="B491" s="34" t="s">
        <v>57</v>
      </c>
      <c r="C491" s="35"/>
      <c r="D491" s="64">
        <f t="shared" ref="D491:CO491" si="1521">IF(D121=0," ",D47/D121*100)</f>
        <v>84.338786414309055</v>
      </c>
      <c r="E491" s="64">
        <f t="shared" si="1521"/>
        <v>85.372043550138514</v>
      </c>
      <c r="F491" s="64">
        <f t="shared" si="1521"/>
        <v>89.035286689837605</v>
      </c>
      <c r="G491" s="64">
        <f t="shared" si="1521"/>
        <v>90.073800616328612</v>
      </c>
      <c r="H491" s="64">
        <f t="shared" si="1521"/>
        <v>87.294925347180197</v>
      </c>
      <c r="I491" s="64">
        <f t="shared" si="1521"/>
        <v>92.54253577113262</v>
      </c>
      <c r="J491" s="64">
        <f t="shared" si="1521"/>
        <v>94.198666629438449</v>
      </c>
      <c r="K491" s="64">
        <f t="shared" si="1521"/>
        <v>96.217851638477853</v>
      </c>
      <c r="L491" s="64">
        <f t="shared" si="1521"/>
        <v>97.660090226535317</v>
      </c>
      <c r="M491" s="64">
        <f t="shared" si="1521"/>
        <v>95.204799298949411</v>
      </c>
      <c r="N491" s="64">
        <f t="shared" si="1521"/>
        <v>98.675874467619181</v>
      </c>
      <c r="O491" s="64">
        <f t="shared" si="1521"/>
        <v>99.525649224036101</v>
      </c>
      <c r="P491" s="64">
        <f t="shared" si="1521"/>
        <v>100.15521067195866</v>
      </c>
      <c r="Q491" s="64">
        <f t="shared" si="1521"/>
        <v>101.50376081130143</v>
      </c>
      <c r="R491" s="64">
        <f t="shared" si="1521"/>
        <v>100.00000000000003</v>
      </c>
      <c r="S491" s="64">
        <f t="shared" si="1521"/>
        <v>99.189053538260595</v>
      </c>
      <c r="T491" s="64">
        <f t="shared" si="1521"/>
        <v>102.94326747452158</v>
      </c>
      <c r="U491" s="64">
        <f t="shared" si="1521"/>
        <v>106.21936384621662</v>
      </c>
      <c r="V491" s="64">
        <f t="shared" si="1521"/>
        <v>107.48762281729891</v>
      </c>
      <c r="W491" s="64">
        <f t="shared" si="1521"/>
        <v>104.06450178824758</v>
      </c>
      <c r="X491" s="64">
        <f t="shared" si="1521"/>
        <v>104.28932717280281</v>
      </c>
      <c r="Y491" s="64">
        <f t="shared" si="1521"/>
        <v>106.44395681455867</v>
      </c>
      <c r="Z491" s="64">
        <f t="shared" si="1521"/>
        <v>109.27108800418246</v>
      </c>
      <c r="AA491" s="64">
        <f t="shared" si="1521"/>
        <v>109.62310170932987</v>
      </c>
      <c r="AB491" s="64">
        <f t="shared" si="1521"/>
        <v>107.45420217827983</v>
      </c>
      <c r="AC491" s="64">
        <f t="shared" si="1521"/>
        <v>110.53206730374758</v>
      </c>
      <c r="AD491" s="64">
        <f t="shared" si="1521"/>
        <v>112.52874855608152</v>
      </c>
      <c r="AE491" s="64">
        <f t="shared" si="1521"/>
        <v>113.74585342058026</v>
      </c>
      <c r="AF491" s="64">
        <f t="shared" si="1521"/>
        <v>115.08413920760667</v>
      </c>
      <c r="AG491" s="64">
        <f t="shared" si="1521"/>
        <v>113.0450584248776</v>
      </c>
      <c r="AH491" s="64">
        <f t="shared" si="1521"/>
        <v>117.14925273021196</v>
      </c>
      <c r="AI491" s="64">
        <f t="shared" si="1521"/>
        <v>118.92114187715475</v>
      </c>
      <c r="AJ491" s="64">
        <f t="shared" si="1521"/>
        <v>120.96230859459207</v>
      </c>
      <c r="AK491" s="64">
        <f t="shared" si="1521"/>
        <v>122.70454903466653</v>
      </c>
      <c r="AL491" s="64">
        <f t="shared" si="1521"/>
        <v>120.00136661812175</v>
      </c>
      <c r="AM491" s="64">
        <f t="shared" si="1521"/>
        <v>123.77001174777165</v>
      </c>
      <c r="AN491" s="64">
        <f t="shared" si="1521"/>
        <v>124.93392075480109</v>
      </c>
      <c r="AO491" s="64">
        <f t="shared" si="1521"/>
        <v>126.2439176805542</v>
      </c>
      <c r="AP491" s="64">
        <f t="shared" si="1521"/>
        <v>127.47084490943675</v>
      </c>
      <c r="AQ491" s="64">
        <f t="shared" si="1521"/>
        <v>125.65091862140771</v>
      </c>
      <c r="AR491" s="64">
        <f t="shared" si="1521"/>
        <v>128.54232547631418</v>
      </c>
      <c r="AS491" s="64">
        <f t="shared" si="1521"/>
        <v>129.2090802669897</v>
      </c>
      <c r="AT491" s="64">
        <f t="shared" si="1521"/>
        <v>129.49754175189921</v>
      </c>
      <c r="AU491" s="64">
        <f t="shared" si="1521"/>
        <v>129.94043939259933</v>
      </c>
      <c r="AV491" s="64">
        <f t="shared" si="1521"/>
        <v>129.31904676917296</v>
      </c>
      <c r="AW491" s="64">
        <f t="shared" si="1521"/>
        <v>130.71540768062482</v>
      </c>
      <c r="AX491" s="64">
        <f t="shared" si="1521"/>
        <v>131.60566707175084</v>
      </c>
      <c r="AY491" s="64">
        <f t="shared" si="1521"/>
        <v>131.83566220747568</v>
      </c>
      <c r="AZ491" s="64">
        <f t="shared" si="1521"/>
        <v>132.16533649839766</v>
      </c>
      <c r="BA491" s="64">
        <f t="shared" si="1521"/>
        <v>131.60274781548605</v>
      </c>
      <c r="BB491" s="64">
        <f t="shared" si="1521"/>
        <v>132.46186401849224</v>
      </c>
      <c r="BC491" s="64">
        <f t="shared" si="1521"/>
        <v>132.86500920975422</v>
      </c>
      <c r="BD491" s="64">
        <f t="shared" si="1521"/>
        <v>133.10614691705354</v>
      </c>
      <c r="BE491" s="64">
        <f t="shared" si="1521"/>
        <v>133.88056775150648</v>
      </c>
      <c r="BF491" s="64">
        <f t="shared" si="1521"/>
        <v>133.09721959818106</v>
      </c>
      <c r="BG491" s="64">
        <f t="shared" si="1521"/>
        <v>134.77139734015125</v>
      </c>
      <c r="BH491" s="64">
        <f t="shared" si="1521"/>
        <v>135.59676300333072</v>
      </c>
      <c r="BI491" s="64">
        <f t="shared" si="1521"/>
        <v>136.02915690027808</v>
      </c>
      <c r="BJ491" s="64">
        <f t="shared" si="1521"/>
        <v>136.13629438049156</v>
      </c>
      <c r="BK491" s="64">
        <f t="shared" si="1521"/>
        <v>135.6478384534966</v>
      </c>
      <c r="BL491" s="64">
        <f t="shared" si="1521"/>
        <v>136.5465083921018</v>
      </c>
      <c r="BM491" s="64">
        <f t="shared" si="1521"/>
        <v>137.05958649290392</v>
      </c>
      <c r="BN491" s="64">
        <f t="shared" si="1521"/>
        <v>137.44550826201561</v>
      </c>
      <c r="BO491" s="64">
        <f t="shared" si="1521"/>
        <v>137.92848341882876</v>
      </c>
      <c r="BP491" s="64">
        <f t="shared" si="1521"/>
        <v>137.23829983193494</v>
      </c>
      <c r="BQ491" s="64">
        <f t="shared" si="1521"/>
        <v>138.08216601733417</v>
      </c>
      <c r="BR491" s="64">
        <f t="shared" si="1521"/>
        <v>139.06229799444384</v>
      </c>
      <c r="BS491" s="64">
        <f t="shared" si="1521"/>
        <v>139.76923901415407</v>
      </c>
      <c r="BT491" s="64">
        <f t="shared" si="1521"/>
        <v>140.80442263445451</v>
      </c>
      <c r="BU491" s="64">
        <f t="shared" si="1521"/>
        <v>139.4461231973979</v>
      </c>
      <c r="BV491" s="64">
        <f t="shared" si="1521"/>
        <v>141.76400957125946</v>
      </c>
      <c r="BW491" s="64">
        <f t="shared" si="1521"/>
        <v>142.56554765708441</v>
      </c>
      <c r="BX491" s="64">
        <f t="shared" si="1521"/>
        <v>146.52634818317</v>
      </c>
      <c r="BY491" s="64">
        <f t="shared" si="1521"/>
        <v>148.12229928172616</v>
      </c>
      <c r="BZ491" s="64">
        <f t="shared" si="1521"/>
        <v>144.82601894237274</v>
      </c>
      <c r="CA491" s="64">
        <f t="shared" si="1521"/>
        <v>148.40818212325203</v>
      </c>
      <c r="CB491" s="64">
        <f t="shared" si="1521"/>
        <v>149.43668080212245</v>
      </c>
      <c r="CC491" s="64">
        <f t="shared" si="1521"/>
        <v>149.9551345620601</v>
      </c>
      <c r="CD491" s="64">
        <f t="shared" si="1521"/>
        <v>150.99286513790088</v>
      </c>
      <c r="CE491" s="64">
        <f t="shared" si="1521"/>
        <v>149.73569497047203</v>
      </c>
      <c r="CF491" s="64">
        <f t="shared" si="1521"/>
        <v>151.27976109121261</v>
      </c>
      <c r="CG491" s="64">
        <f t="shared" si="1521"/>
        <v>151.95852334982703</v>
      </c>
      <c r="CH491" s="64">
        <f t="shared" si="1521"/>
        <v>152.94266475492236</v>
      </c>
      <c r="CI491" s="64">
        <f t="shared" si="1521"/>
        <v>154.08009786256977</v>
      </c>
      <c r="CJ491" s="64">
        <f t="shared" si="1521"/>
        <v>152.61441750107875</v>
      </c>
      <c r="CK491" s="64">
        <f t="shared" si="1521"/>
        <v>154.57070171766236</v>
      </c>
      <c r="CL491" s="64">
        <f t="shared" si="1521"/>
        <v>156.02429116282028</v>
      </c>
      <c r="CM491" s="64">
        <f t="shared" si="1521"/>
        <v>157.28170262131266</v>
      </c>
      <c r="CN491" s="64">
        <f t="shared" si="1521"/>
        <v>157.88063958126503</v>
      </c>
      <c r="CO491" s="64">
        <f t="shared" si="1521"/>
        <v>156.50294318820781</v>
      </c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</row>
    <row r="492" spans="1:113" ht="14.25" customHeight="1" x14ac:dyDescent="0.2">
      <c r="A492" s="19"/>
      <c r="B492" s="20">
        <v>1</v>
      </c>
      <c r="C492" s="21" t="s">
        <v>58</v>
      </c>
      <c r="D492" s="63">
        <f t="shared" ref="D492:CO492" si="1522">IF(D122=0," ",D48/D122*100)</f>
        <v>85.646426634035961</v>
      </c>
      <c r="E492" s="63">
        <f t="shared" si="1522"/>
        <v>86.670995792765495</v>
      </c>
      <c r="F492" s="63">
        <f t="shared" si="1522"/>
        <v>91.235986187762265</v>
      </c>
      <c r="G492" s="63">
        <f t="shared" si="1522"/>
        <v>91.544885172530869</v>
      </c>
      <c r="H492" s="63">
        <f t="shared" si="1522"/>
        <v>88.875205730352107</v>
      </c>
      <c r="I492" s="63">
        <f t="shared" si="1522"/>
        <v>94.675012872160437</v>
      </c>
      <c r="J492" s="63">
        <f t="shared" si="1522"/>
        <v>96.211432655809176</v>
      </c>
      <c r="K492" s="63">
        <f t="shared" si="1522"/>
        <v>98.123913357806998</v>
      </c>
      <c r="L492" s="63">
        <f t="shared" si="1522"/>
        <v>99.111948761417452</v>
      </c>
      <c r="M492" s="63">
        <f t="shared" si="1522"/>
        <v>97.074021129701109</v>
      </c>
      <c r="N492" s="63">
        <f t="shared" si="1522"/>
        <v>99.47040335992817</v>
      </c>
      <c r="O492" s="63">
        <f t="shared" si="1522"/>
        <v>99.49741572481679</v>
      </c>
      <c r="P492" s="63">
        <f t="shared" si="1522"/>
        <v>99.754055770308227</v>
      </c>
      <c r="Q492" s="63">
        <f t="shared" si="1522"/>
        <v>101.19463097108887</v>
      </c>
      <c r="R492" s="63">
        <f t="shared" si="1522"/>
        <v>100</v>
      </c>
      <c r="S492" s="63">
        <f t="shared" si="1522"/>
        <v>97.402340578825076</v>
      </c>
      <c r="T492" s="63">
        <f t="shared" si="1522"/>
        <v>101.22571125956605</v>
      </c>
      <c r="U492" s="63">
        <f t="shared" si="1522"/>
        <v>105.49414419954455</v>
      </c>
      <c r="V492" s="63">
        <f t="shared" si="1522"/>
        <v>107.03678485219454</v>
      </c>
      <c r="W492" s="63">
        <f t="shared" si="1522"/>
        <v>102.91056451002703</v>
      </c>
      <c r="X492" s="63">
        <f t="shared" si="1522"/>
        <v>101.62097611300777</v>
      </c>
      <c r="Y492" s="63">
        <f t="shared" si="1522"/>
        <v>103.58759121605084</v>
      </c>
      <c r="Z492" s="63">
        <f t="shared" si="1522"/>
        <v>105.50153469674406</v>
      </c>
      <c r="AA492" s="63">
        <f t="shared" si="1522"/>
        <v>104.60598629531783</v>
      </c>
      <c r="AB492" s="63">
        <f t="shared" si="1522"/>
        <v>103.85514860800423</v>
      </c>
      <c r="AC492" s="63">
        <f t="shared" si="1522"/>
        <v>105.78037032618749</v>
      </c>
      <c r="AD492" s="63">
        <f t="shared" si="1522"/>
        <v>108.94177396529182</v>
      </c>
      <c r="AE492" s="63">
        <f t="shared" si="1522"/>
        <v>111.33884425271245</v>
      </c>
      <c r="AF492" s="63">
        <f t="shared" si="1522"/>
        <v>113.2725613185719</v>
      </c>
      <c r="AG492" s="63">
        <f t="shared" si="1522"/>
        <v>109.95197323911717</v>
      </c>
      <c r="AH492" s="63">
        <f t="shared" si="1522"/>
        <v>115.6187299483137</v>
      </c>
      <c r="AI492" s="63">
        <f t="shared" si="1522"/>
        <v>117.42771599758915</v>
      </c>
      <c r="AJ492" s="63">
        <f t="shared" si="1522"/>
        <v>118.94734443830333</v>
      </c>
      <c r="AK492" s="63">
        <f t="shared" si="1522"/>
        <v>119.4790300344861</v>
      </c>
      <c r="AL492" s="63">
        <f t="shared" si="1522"/>
        <v>117.91456185549248</v>
      </c>
      <c r="AM492" s="63">
        <f t="shared" si="1522"/>
        <v>120.57982903551255</v>
      </c>
      <c r="AN492" s="63">
        <f t="shared" si="1522"/>
        <v>121.80094892447445</v>
      </c>
      <c r="AO492" s="63">
        <f t="shared" si="1522"/>
        <v>123.20671105016775</v>
      </c>
      <c r="AP492" s="63">
        <f t="shared" si="1522"/>
        <v>124.3490893139985</v>
      </c>
      <c r="AQ492" s="63">
        <f t="shared" si="1522"/>
        <v>122.52630311857537</v>
      </c>
      <c r="AR492" s="63">
        <f t="shared" si="1522"/>
        <v>125.60770589800822</v>
      </c>
      <c r="AS492" s="63">
        <f t="shared" si="1522"/>
        <v>126.72759897298123</v>
      </c>
      <c r="AT492" s="63">
        <f t="shared" si="1522"/>
        <v>127.00161602410067</v>
      </c>
      <c r="AU492" s="63">
        <f t="shared" si="1522"/>
        <v>127.55780817567266</v>
      </c>
      <c r="AV492" s="63">
        <f t="shared" si="1522"/>
        <v>126.75418520232387</v>
      </c>
      <c r="AW492" s="63">
        <f t="shared" si="1522"/>
        <v>128.71741872277283</v>
      </c>
      <c r="AX492" s="63">
        <f t="shared" si="1522"/>
        <v>129.37512267073231</v>
      </c>
      <c r="AY492" s="63">
        <f t="shared" si="1522"/>
        <v>129.52494606703263</v>
      </c>
      <c r="AZ492" s="63">
        <f t="shared" si="1522"/>
        <v>129.8855327173585</v>
      </c>
      <c r="BA492" s="63">
        <f t="shared" si="1522"/>
        <v>129.38924746811108</v>
      </c>
      <c r="BB492" s="63">
        <f t="shared" si="1522"/>
        <v>130.08114273164398</v>
      </c>
      <c r="BC492" s="63">
        <f t="shared" si="1522"/>
        <v>130.33704152836907</v>
      </c>
      <c r="BD492" s="63">
        <f t="shared" si="1522"/>
        <v>130.48812053652406</v>
      </c>
      <c r="BE492" s="63">
        <f t="shared" si="1522"/>
        <v>130.80426337911229</v>
      </c>
      <c r="BF492" s="63">
        <f t="shared" si="1522"/>
        <v>130.4343214717469</v>
      </c>
      <c r="BG492" s="63">
        <f t="shared" si="1522"/>
        <v>131.27836430289591</v>
      </c>
      <c r="BH492" s="63">
        <f t="shared" si="1522"/>
        <v>131.63303520379498</v>
      </c>
      <c r="BI492" s="63">
        <f t="shared" si="1522"/>
        <v>132.15536235077604</v>
      </c>
      <c r="BJ492" s="63">
        <f t="shared" si="1522"/>
        <v>132.3025135924598</v>
      </c>
      <c r="BK492" s="63">
        <f t="shared" si="1522"/>
        <v>131.84993792898507</v>
      </c>
      <c r="BL492" s="63">
        <f t="shared" si="1522"/>
        <v>132.85376231195303</v>
      </c>
      <c r="BM492" s="63">
        <f t="shared" si="1522"/>
        <v>132.98357352945368</v>
      </c>
      <c r="BN492" s="63">
        <f t="shared" si="1522"/>
        <v>133.147998778812</v>
      </c>
      <c r="BO492" s="63">
        <f t="shared" si="1522"/>
        <v>133.75744765824498</v>
      </c>
      <c r="BP492" s="63">
        <f t="shared" si="1522"/>
        <v>133.1811232734143</v>
      </c>
      <c r="BQ492" s="63">
        <f t="shared" si="1522"/>
        <v>133.86098097477449</v>
      </c>
      <c r="BR492" s="63">
        <f t="shared" si="1522"/>
        <v>134.80432223703264</v>
      </c>
      <c r="BS492" s="63">
        <f t="shared" si="1522"/>
        <v>135.50768236340468</v>
      </c>
      <c r="BT492" s="63">
        <f t="shared" si="1522"/>
        <v>136.7520558267768</v>
      </c>
      <c r="BU492" s="63">
        <f t="shared" si="1522"/>
        <v>135.23952826180175</v>
      </c>
      <c r="BV492" s="63">
        <f t="shared" si="1522"/>
        <v>137.58674697208718</v>
      </c>
      <c r="BW492" s="63">
        <f t="shared" si="1522"/>
        <v>137.55964257290293</v>
      </c>
      <c r="BX492" s="63">
        <f t="shared" si="1522"/>
        <v>138.53384570746567</v>
      </c>
      <c r="BY492" s="63">
        <f t="shared" si="1522"/>
        <v>138.89589991451203</v>
      </c>
      <c r="BZ492" s="63">
        <f t="shared" si="1522"/>
        <v>138.15738898131607</v>
      </c>
      <c r="CA492" s="63">
        <f t="shared" si="1522"/>
        <v>139.7178318665184</v>
      </c>
      <c r="CB492" s="63">
        <f t="shared" si="1522"/>
        <v>140.26244500120259</v>
      </c>
      <c r="CC492" s="63">
        <f t="shared" si="1522"/>
        <v>140.92139102466149</v>
      </c>
      <c r="CD492" s="63">
        <f t="shared" si="1522"/>
        <v>141.51019642111936</v>
      </c>
      <c r="CE492" s="63">
        <f t="shared" si="1522"/>
        <v>140.62562376532154</v>
      </c>
      <c r="CF492" s="63">
        <f t="shared" si="1522"/>
        <v>142.40174851770681</v>
      </c>
      <c r="CG492" s="63">
        <f t="shared" si="1522"/>
        <v>143.34332442032044</v>
      </c>
      <c r="CH492" s="63">
        <f t="shared" si="1522"/>
        <v>144.39233960428402</v>
      </c>
      <c r="CI492" s="63">
        <f t="shared" si="1522"/>
        <v>145.64011170827104</v>
      </c>
      <c r="CJ492" s="63">
        <f t="shared" si="1522"/>
        <v>143.99110340312572</v>
      </c>
      <c r="CK492" s="63">
        <f t="shared" si="1522"/>
        <v>147.37850058430021</v>
      </c>
      <c r="CL492" s="63">
        <f t="shared" si="1522"/>
        <v>148.46775173350554</v>
      </c>
      <c r="CM492" s="63">
        <f t="shared" si="1522"/>
        <v>149.25400742765575</v>
      </c>
      <c r="CN492" s="63">
        <f t="shared" si="1522"/>
        <v>150.03370176418983</v>
      </c>
      <c r="CO492" s="63">
        <f t="shared" si="1522"/>
        <v>148.83045639702812</v>
      </c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</row>
    <row r="493" spans="1:113" ht="14.25" customHeight="1" x14ac:dyDescent="0.2">
      <c r="A493" s="19"/>
      <c r="B493" s="20">
        <v>2</v>
      </c>
      <c r="C493" s="21" t="s">
        <v>59</v>
      </c>
      <c r="D493" s="63">
        <f t="shared" ref="D493:CO493" si="1523">IF(D123=0," ",D49/D123*100)</f>
        <v>82.446670965862069</v>
      </c>
      <c r="E493" s="63">
        <f t="shared" si="1523"/>
        <v>83.486800853038645</v>
      </c>
      <c r="F493" s="63">
        <f t="shared" si="1523"/>
        <v>85.831550743333224</v>
      </c>
      <c r="G493" s="63">
        <f t="shared" si="1523"/>
        <v>87.90729664723186</v>
      </c>
      <c r="H493" s="63">
        <f t="shared" si="1523"/>
        <v>84.992392750482153</v>
      </c>
      <c r="I493" s="63">
        <f t="shared" si="1523"/>
        <v>89.140177174249828</v>
      </c>
      <c r="J493" s="63">
        <f t="shared" si="1523"/>
        <v>90.987495027900451</v>
      </c>
      <c r="K493" s="63">
        <f t="shared" si="1523"/>
        <v>93.177084210372428</v>
      </c>
      <c r="L493" s="63">
        <f t="shared" si="1523"/>
        <v>95.343230122595813</v>
      </c>
      <c r="M493" s="63">
        <f t="shared" si="1523"/>
        <v>92.222449636674213</v>
      </c>
      <c r="N493" s="63">
        <f t="shared" si="1523"/>
        <v>97.351302374117665</v>
      </c>
      <c r="O493" s="63">
        <f t="shared" si="1523"/>
        <v>99.573561044989802</v>
      </c>
      <c r="P493" s="63">
        <f t="shared" si="1523"/>
        <v>100.84143441761782</v>
      </c>
      <c r="Q493" s="63">
        <f t="shared" si="1523"/>
        <v>102.02872608023968</v>
      </c>
      <c r="R493" s="63">
        <f t="shared" si="1523"/>
        <v>100.00000000000004</v>
      </c>
      <c r="S493" s="63">
        <f t="shared" si="1523"/>
        <v>102.09911492361982</v>
      </c>
      <c r="T493" s="63">
        <f t="shared" si="1523"/>
        <v>105.74194751142187</v>
      </c>
      <c r="U493" s="63">
        <f t="shared" si="1523"/>
        <v>107.39777967188786</v>
      </c>
      <c r="V493" s="63">
        <f t="shared" si="1523"/>
        <v>108.21435442128018</v>
      </c>
      <c r="W493" s="63">
        <f t="shared" si="1523"/>
        <v>105.9378810547923</v>
      </c>
      <c r="X493" s="63">
        <f t="shared" si="1523"/>
        <v>108.63646376691555</v>
      </c>
      <c r="Y493" s="63">
        <f t="shared" si="1523"/>
        <v>111.10282897661196</v>
      </c>
      <c r="Z493" s="63">
        <f t="shared" si="1523"/>
        <v>115.35568647647565</v>
      </c>
      <c r="AA493" s="63">
        <f t="shared" si="1523"/>
        <v>117.88611990523835</v>
      </c>
      <c r="AB493" s="63">
        <f t="shared" si="1523"/>
        <v>113.3222132893645</v>
      </c>
      <c r="AC493" s="63">
        <f t="shared" si="1523"/>
        <v>118.33770604044163</v>
      </c>
      <c r="AD493" s="63">
        <f t="shared" si="1523"/>
        <v>118.41530381479544</v>
      </c>
      <c r="AE493" s="63">
        <f t="shared" si="1523"/>
        <v>117.68529109505602</v>
      </c>
      <c r="AF493" s="63">
        <f t="shared" si="1523"/>
        <v>118.047107243957</v>
      </c>
      <c r="AG493" s="63">
        <f t="shared" si="1523"/>
        <v>118.1142410422851</v>
      </c>
      <c r="AH493" s="63">
        <f t="shared" si="1523"/>
        <v>119.49474519548227</v>
      </c>
      <c r="AI493" s="63">
        <f t="shared" si="1523"/>
        <v>121.21032428390808</v>
      </c>
      <c r="AJ493" s="63">
        <f t="shared" si="1523"/>
        <v>124.0532802318627</v>
      </c>
      <c r="AK493" s="63">
        <f t="shared" si="1523"/>
        <v>127.69361081272579</v>
      </c>
      <c r="AL493" s="63">
        <f t="shared" si="1523"/>
        <v>123.20812026672505</v>
      </c>
      <c r="AM493" s="63">
        <f t="shared" si="1523"/>
        <v>128.89372340517886</v>
      </c>
      <c r="AN493" s="63">
        <f t="shared" si="1523"/>
        <v>130.07524594470706</v>
      </c>
      <c r="AO493" s="63">
        <f t="shared" si="1523"/>
        <v>131.23593836868309</v>
      </c>
      <c r="AP493" s="63">
        <f t="shared" si="1523"/>
        <v>132.34469485309467</v>
      </c>
      <c r="AQ493" s="63">
        <f t="shared" si="1523"/>
        <v>130.68799599085713</v>
      </c>
      <c r="AR493" s="63">
        <f t="shared" si="1523"/>
        <v>133.09884788653477</v>
      </c>
      <c r="AS493" s="63">
        <f t="shared" si="1523"/>
        <v>133.2032022180934</v>
      </c>
      <c r="AT493" s="63">
        <f t="shared" si="1523"/>
        <v>133.39593939448415</v>
      </c>
      <c r="AU493" s="63">
        <f t="shared" si="1523"/>
        <v>133.67885929626121</v>
      </c>
      <c r="AV493" s="63">
        <f t="shared" si="1523"/>
        <v>133.35410025169963</v>
      </c>
      <c r="AW493" s="63">
        <f t="shared" si="1523"/>
        <v>133.73595777342581</v>
      </c>
      <c r="AX493" s="63">
        <f t="shared" si="1523"/>
        <v>134.88238094961642</v>
      </c>
      <c r="AY493" s="63">
        <f t="shared" si="1523"/>
        <v>135.23152817075086</v>
      </c>
      <c r="AZ493" s="63">
        <f t="shared" si="1523"/>
        <v>135.38188710694951</v>
      </c>
      <c r="BA493" s="63">
        <f t="shared" si="1523"/>
        <v>134.84208134739845</v>
      </c>
      <c r="BB493" s="63">
        <f t="shared" si="1523"/>
        <v>135.93119814012104</v>
      </c>
      <c r="BC493" s="63">
        <f t="shared" si="1523"/>
        <v>136.32000906613217</v>
      </c>
      <c r="BD493" s="63">
        <f t="shared" si="1523"/>
        <v>136.64901705455102</v>
      </c>
      <c r="BE493" s="63">
        <f t="shared" si="1523"/>
        <v>138.02522667930364</v>
      </c>
      <c r="BF493" s="63">
        <f t="shared" si="1523"/>
        <v>136.76930639767531</v>
      </c>
      <c r="BG493" s="63">
        <f t="shared" si="1523"/>
        <v>139.70772072025994</v>
      </c>
      <c r="BH493" s="63">
        <f t="shared" si="1523"/>
        <v>140.96283505931945</v>
      </c>
      <c r="BI493" s="63">
        <f t="shared" si="1523"/>
        <v>141.22510036001589</v>
      </c>
      <c r="BJ493" s="63">
        <f t="shared" si="1523"/>
        <v>141.23406191740094</v>
      </c>
      <c r="BK493" s="63">
        <f t="shared" si="1523"/>
        <v>140.80623565998658</v>
      </c>
      <c r="BL493" s="63">
        <f t="shared" si="1523"/>
        <v>141.77794430600886</v>
      </c>
      <c r="BM493" s="63">
        <f t="shared" si="1523"/>
        <v>142.73766138174074</v>
      </c>
      <c r="BN493" s="63">
        <f t="shared" si="1523"/>
        <v>143.14377650083659</v>
      </c>
      <c r="BO493" s="63">
        <f t="shared" si="1523"/>
        <v>143.51618906207958</v>
      </c>
      <c r="BP493" s="63">
        <f t="shared" si="1523"/>
        <v>142.79225715130926</v>
      </c>
      <c r="BQ493" s="63">
        <f t="shared" si="1523"/>
        <v>143.74656965837127</v>
      </c>
      <c r="BR493" s="63">
        <f t="shared" si="1523"/>
        <v>144.79692282001554</v>
      </c>
      <c r="BS493" s="63">
        <f t="shared" si="1523"/>
        <v>145.28059270940014</v>
      </c>
      <c r="BT493" s="63">
        <f t="shared" si="1523"/>
        <v>146.0046885597888</v>
      </c>
      <c r="BU493" s="63">
        <f t="shared" si="1523"/>
        <v>144.98074285689515</v>
      </c>
      <c r="BV493" s="63">
        <f t="shared" si="1523"/>
        <v>147.28150309157394</v>
      </c>
      <c r="BW493" s="63">
        <f t="shared" si="1523"/>
        <v>149.0329522510086</v>
      </c>
      <c r="BX493" s="63">
        <f t="shared" si="1523"/>
        <v>156.73894889589417</v>
      </c>
      <c r="BY493" s="63">
        <f t="shared" si="1523"/>
        <v>159.86409259110118</v>
      </c>
      <c r="BZ493" s="63">
        <f t="shared" si="1523"/>
        <v>153.42831772067177</v>
      </c>
      <c r="CA493" s="63">
        <f t="shared" si="1523"/>
        <v>160.12204959805698</v>
      </c>
      <c r="CB493" s="63">
        <f t="shared" si="1523"/>
        <v>161.03632695011794</v>
      </c>
      <c r="CC493" s="63">
        <f t="shared" si="1523"/>
        <v>161.66378118938206</v>
      </c>
      <c r="CD493" s="63">
        <f t="shared" si="1523"/>
        <v>163.056905149931</v>
      </c>
      <c r="CE493" s="63">
        <f t="shared" si="1523"/>
        <v>161.52169615819398</v>
      </c>
      <c r="CF493" s="63">
        <f t="shared" si="1523"/>
        <v>163.16263631994838</v>
      </c>
      <c r="CG493" s="63">
        <f t="shared" si="1523"/>
        <v>163.32544611128716</v>
      </c>
      <c r="CH493" s="63">
        <f t="shared" si="1523"/>
        <v>164.00526143702484</v>
      </c>
      <c r="CI493" s="63">
        <f t="shared" si="1523"/>
        <v>164.8085367931678</v>
      </c>
      <c r="CJ493" s="63">
        <f t="shared" si="1523"/>
        <v>163.8610955499781</v>
      </c>
      <c r="CK493" s="63">
        <f t="shared" si="1523"/>
        <v>164.00622191144038</v>
      </c>
      <c r="CL493" s="63">
        <f t="shared" si="1523"/>
        <v>166.0003419419802</v>
      </c>
      <c r="CM493" s="63">
        <f t="shared" si="1523"/>
        <v>167.69175208175042</v>
      </c>
      <c r="CN493" s="63">
        <f t="shared" si="1523"/>
        <v>167.98594642009849</v>
      </c>
      <c r="CO493" s="63">
        <f t="shared" si="1523"/>
        <v>166.50410760337905</v>
      </c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</row>
    <row r="494" spans="1:113" ht="14.25" customHeight="1" x14ac:dyDescent="0.2">
      <c r="A494" s="30" t="s">
        <v>60</v>
      </c>
      <c r="B494" s="119" t="s">
        <v>61</v>
      </c>
      <c r="C494" s="135"/>
      <c r="D494" s="64">
        <f t="shared" ref="D494:CO494" si="1524">IF(D124=0," ",D50/D124*100)</f>
        <v>86.878573421065283</v>
      </c>
      <c r="E494" s="64">
        <f t="shared" si="1524"/>
        <v>87.64303331214343</v>
      </c>
      <c r="F494" s="64">
        <f t="shared" si="1524"/>
        <v>89.604031359774055</v>
      </c>
      <c r="G494" s="64">
        <f t="shared" si="1524"/>
        <v>91.470556901003434</v>
      </c>
      <c r="H494" s="64">
        <f t="shared" si="1524"/>
        <v>88.895531399673061</v>
      </c>
      <c r="I494" s="64">
        <f t="shared" si="1524"/>
        <v>93.02558843323358</v>
      </c>
      <c r="J494" s="64">
        <f t="shared" si="1524"/>
        <v>92.493829275854353</v>
      </c>
      <c r="K494" s="64">
        <f t="shared" si="1524"/>
        <v>90.938859214341477</v>
      </c>
      <c r="L494" s="64">
        <f t="shared" si="1524"/>
        <v>92.935602019690222</v>
      </c>
      <c r="M494" s="64">
        <f t="shared" si="1524"/>
        <v>92.339638005262842</v>
      </c>
      <c r="N494" s="64">
        <f t="shared" si="1524"/>
        <v>96.0475302330006</v>
      </c>
      <c r="O494" s="64">
        <f t="shared" si="1524"/>
        <v>98.857311465392755</v>
      </c>
      <c r="P494" s="64">
        <f t="shared" si="1524"/>
        <v>101.63673855446098</v>
      </c>
      <c r="Q494" s="64">
        <f t="shared" si="1524"/>
        <v>103.21880451671082</v>
      </c>
      <c r="R494" s="64">
        <f t="shared" si="1524"/>
        <v>100.00000000000003</v>
      </c>
      <c r="S494" s="64">
        <f t="shared" si="1524"/>
        <v>103.87636111181655</v>
      </c>
      <c r="T494" s="64">
        <f t="shared" si="1524"/>
        <v>104.93760666105555</v>
      </c>
      <c r="U494" s="64">
        <f t="shared" si="1524"/>
        <v>106.7828048108628</v>
      </c>
      <c r="V494" s="64">
        <f t="shared" si="1524"/>
        <v>103.83655421818953</v>
      </c>
      <c r="W494" s="64">
        <f t="shared" si="1524"/>
        <v>104.85959479726468</v>
      </c>
      <c r="X494" s="64">
        <f t="shared" si="1524"/>
        <v>105.70724207468494</v>
      </c>
      <c r="Y494" s="64">
        <f t="shared" si="1524"/>
        <v>108.80465630757379</v>
      </c>
      <c r="Z494" s="64">
        <f t="shared" si="1524"/>
        <v>112.76062020139676</v>
      </c>
      <c r="AA494" s="64">
        <f t="shared" si="1524"/>
        <v>114.78606525965638</v>
      </c>
      <c r="AB494" s="64">
        <f t="shared" si="1524"/>
        <v>110.54288194221824</v>
      </c>
      <c r="AC494" s="64">
        <f t="shared" si="1524"/>
        <v>117.48374744808456</v>
      </c>
      <c r="AD494" s="64">
        <f t="shared" si="1524"/>
        <v>118.46699142884729</v>
      </c>
      <c r="AE494" s="64">
        <f t="shared" si="1524"/>
        <v>122.98945695292562</v>
      </c>
      <c r="AF494" s="64">
        <f t="shared" si="1524"/>
        <v>124.58005458914359</v>
      </c>
      <c r="AG494" s="64">
        <f t="shared" si="1524"/>
        <v>121.01085109406671</v>
      </c>
      <c r="AH494" s="64">
        <f t="shared" si="1524"/>
        <v>125.7741414207177</v>
      </c>
      <c r="AI494" s="64">
        <f t="shared" si="1524"/>
        <v>127.67617735855876</v>
      </c>
      <c r="AJ494" s="64">
        <f t="shared" si="1524"/>
        <v>129.74592521334128</v>
      </c>
      <c r="AK494" s="64">
        <f t="shared" si="1524"/>
        <v>132.95138181350669</v>
      </c>
      <c r="AL494" s="64">
        <f t="shared" si="1524"/>
        <v>129.10787613080132</v>
      </c>
      <c r="AM494" s="64">
        <f t="shared" si="1524"/>
        <v>134.36074550000598</v>
      </c>
      <c r="AN494" s="64">
        <f t="shared" si="1524"/>
        <v>136.13069160133961</v>
      </c>
      <c r="AO494" s="64">
        <f t="shared" si="1524"/>
        <v>137.68571996314259</v>
      </c>
      <c r="AP494" s="64">
        <f t="shared" si="1524"/>
        <v>139.48351595329933</v>
      </c>
      <c r="AQ494" s="64">
        <f t="shared" si="1524"/>
        <v>136.96988649587942</v>
      </c>
      <c r="AR494" s="64">
        <f t="shared" si="1524"/>
        <v>139.5428076027215</v>
      </c>
      <c r="AS494" s="64">
        <f t="shared" si="1524"/>
        <v>140.22656752182058</v>
      </c>
      <c r="AT494" s="64">
        <f t="shared" si="1524"/>
        <v>140.29554560811951</v>
      </c>
      <c r="AU494" s="64">
        <f t="shared" si="1524"/>
        <v>140.62987951535504</v>
      </c>
      <c r="AV494" s="64">
        <f t="shared" si="1524"/>
        <v>140.18317164066093</v>
      </c>
      <c r="AW494" s="64">
        <f t="shared" si="1524"/>
        <v>140.87833036192168</v>
      </c>
      <c r="AX494" s="64">
        <f t="shared" si="1524"/>
        <v>141.60977058996852</v>
      </c>
      <c r="AY494" s="64">
        <f t="shared" si="1524"/>
        <v>141.82087043132256</v>
      </c>
      <c r="AZ494" s="64">
        <f t="shared" si="1524"/>
        <v>141.85235604999778</v>
      </c>
      <c r="BA494" s="64">
        <f t="shared" si="1524"/>
        <v>141.54648854293532</v>
      </c>
      <c r="BB494" s="64">
        <f t="shared" si="1524"/>
        <v>142.14617293931093</v>
      </c>
      <c r="BC494" s="64">
        <f t="shared" si="1524"/>
        <v>142.77894658326832</v>
      </c>
      <c r="BD494" s="64">
        <f t="shared" si="1524"/>
        <v>143.01692002080316</v>
      </c>
      <c r="BE494" s="64">
        <f t="shared" si="1524"/>
        <v>144.51559334767728</v>
      </c>
      <c r="BF494" s="64">
        <f t="shared" si="1524"/>
        <v>143.13665176963605</v>
      </c>
      <c r="BG494" s="64">
        <f t="shared" si="1524"/>
        <v>147.24042124669546</v>
      </c>
      <c r="BH494" s="64">
        <f t="shared" si="1524"/>
        <v>147.97599473552796</v>
      </c>
      <c r="BI494" s="64">
        <f t="shared" si="1524"/>
        <v>147.8565812405993</v>
      </c>
      <c r="BJ494" s="64">
        <f t="shared" si="1524"/>
        <v>148.25787335030967</v>
      </c>
      <c r="BK494" s="64">
        <f t="shared" si="1524"/>
        <v>147.84085826134589</v>
      </c>
      <c r="BL494" s="64">
        <f t="shared" si="1524"/>
        <v>147.11086930728595</v>
      </c>
      <c r="BM494" s="64">
        <f t="shared" si="1524"/>
        <v>146.94834182173628</v>
      </c>
      <c r="BN494" s="64">
        <f t="shared" si="1524"/>
        <v>147.32247311935834</v>
      </c>
      <c r="BO494" s="64">
        <f t="shared" si="1524"/>
        <v>148.59550347528375</v>
      </c>
      <c r="BP494" s="64">
        <f t="shared" si="1524"/>
        <v>147.4832654749128</v>
      </c>
      <c r="BQ494" s="64">
        <f t="shared" si="1524"/>
        <v>150.21255943574971</v>
      </c>
      <c r="BR494" s="64">
        <f t="shared" si="1524"/>
        <v>155.36508178917296</v>
      </c>
      <c r="BS494" s="64">
        <f t="shared" si="1524"/>
        <v>157.93428264221347</v>
      </c>
      <c r="BT494" s="64">
        <f t="shared" si="1524"/>
        <v>162.313254483149</v>
      </c>
      <c r="BU494" s="64">
        <f t="shared" si="1524"/>
        <v>156.69203672138002</v>
      </c>
      <c r="BV494" s="64">
        <f t="shared" si="1524"/>
        <v>161.63235466634814</v>
      </c>
      <c r="BW494" s="64">
        <f t="shared" si="1524"/>
        <v>169.50679159788379</v>
      </c>
      <c r="BX494" s="64">
        <f t="shared" si="1524"/>
        <v>181.21705179370687</v>
      </c>
      <c r="BY494" s="64">
        <f t="shared" si="1524"/>
        <v>194.31129427910514</v>
      </c>
      <c r="BZ494" s="64">
        <f t="shared" si="1524"/>
        <v>176.80313534931878</v>
      </c>
      <c r="CA494" s="64">
        <f t="shared" si="1524"/>
        <v>189.13102327929172</v>
      </c>
      <c r="CB494" s="64">
        <f t="shared" si="1524"/>
        <v>190.7753500967936</v>
      </c>
      <c r="CC494" s="64">
        <f t="shared" si="1524"/>
        <v>193.07150238229528</v>
      </c>
      <c r="CD494" s="64">
        <f t="shared" si="1524"/>
        <v>194.77489782252471</v>
      </c>
      <c r="CE494" s="64">
        <f t="shared" si="1524"/>
        <v>192.0235479716853</v>
      </c>
      <c r="CF494" s="64">
        <f t="shared" si="1524"/>
        <v>189.98842907408891</v>
      </c>
      <c r="CG494" s="64">
        <f t="shared" si="1524"/>
        <v>193.86866667935735</v>
      </c>
      <c r="CH494" s="64">
        <f t="shared" si="1524"/>
        <v>194.15650254995137</v>
      </c>
      <c r="CI494" s="64">
        <f t="shared" si="1524"/>
        <v>189.47830301301698</v>
      </c>
      <c r="CJ494" s="64">
        <f t="shared" si="1524"/>
        <v>191.87124212493808</v>
      </c>
      <c r="CK494" s="64">
        <f t="shared" si="1524"/>
        <v>189.13004309582846</v>
      </c>
      <c r="CL494" s="64">
        <f t="shared" si="1524"/>
        <v>187.08681518618585</v>
      </c>
      <c r="CM494" s="64">
        <f t="shared" si="1524"/>
        <v>186.30980416142881</v>
      </c>
      <c r="CN494" s="64">
        <f t="shared" si="1524"/>
        <v>200.66336525738296</v>
      </c>
      <c r="CO494" s="64">
        <f t="shared" si="1524"/>
        <v>190.99121074428382</v>
      </c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</row>
    <row r="495" spans="1:113" ht="14.25" customHeight="1" x14ac:dyDescent="0.2">
      <c r="A495" s="19"/>
      <c r="B495" s="20">
        <v>1</v>
      </c>
      <c r="C495" s="29" t="s">
        <v>62</v>
      </c>
      <c r="D495" s="63" t="str">
        <f t="shared" ref="D495:CO495" si="1525">IF(D125=0," ",D51/D125*100)</f>
        <v xml:space="preserve"> </v>
      </c>
      <c r="E495" s="63" t="str">
        <f t="shared" si="1525"/>
        <v xml:space="preserve"> </v>
      </c>
      <c r="F495" s="63" t="str">
        <f t="shared" si="1525"/>
        <v xml:space="preserve"> </v>
      </c>
      <c r="G495" s="63" t="str">
        <f t="shared" si="1525"/>
        <v xml:space="preserve"> </v>
      </c>
      <c r="H495" s="63" t="str">
        <f t="shared" si="1525"/>
        <v xml:space="preserve"> </v>
      </c>
      <c r="I495" s="63" t="str">
        <f t="shared" si="1525"/>
        <v xml:space="preserve"> </v>
      </c>
      <c r="J495" s="63" t="str">
        <f t="shared" si="1525"/>
        <v xml:space="preserve"> </v>
      </c>
      <c r="K495" s="63" t="str">
        <f t="shared" si="1525"/>
        <v xml:space="preserve"> </v>
      </c>
      <c r="L495" s="63" t="str">
        <f t="shared" si="1525"/>
        <v xml:space="preserve"> </v>
      </c>
      <c r="M495" s="63" t="str">
        <f t="shared" si="1525"/>
        <v xml:space="preserve"> </v>
      </c>
      <c r="N495" s="63" t="str">
        <f t="shared" si="1525"/>
        <v xml:space="preserve"> </v>
      </c>
      <c r="O495" s="63" t="str">
        <f t="shared" si="1525"/>
        <v xml:space="preserve"> </v>
      </c>
      <c r="P495" s="63" t="str">
        <f t="shared" si="1525"/>
        <v xml:space="preserve"> </v>
      </c>
      <c r="Q495" s="63" t="str">
        <f t="shared" si="1525"/>
        <v xml:space="preserve"> </v>
      </c>
      <c r="R495" s="63" t="str">
        <f t="shared" si="1525"/>
        <v xml:space="preserve"> </v>
      </c>
      <c r="S495" s="63" t="str">
        <f t="shared" si="1525"/>
        <v xml:space="preserve"> </v>
      </c>
      <c r="T495" s="63" t="str">
        <f t="shared" si="1525"/>
        <v xml:space="preserve"> </v>
      </c>
      <c r="U495" s="63" t="str">
        <f t="shared" si="1525"/>
        <v xml:space="preserve"> </v>
      </c>
      <c r="V495" s="63" t="str">
        <f t="shared" si="1525"/>
        <v xml:space="preserve"> </v>
      </c>
      <c r="W495" s="63" t="str">
        <f t="shared" si="1525"/>
        <v xml:space="preserve"> </v>
      </c>
      <c r="X495" s="63" t="str">
        <f t="shared" si="1525"/>
        <v xml:space="preserve"> </v>
      </c>
      <c r="Y495" s="63" t="str">
        <f t="shared" si="1525"/>
        <v xml:space="preserve"> </v>
      </c>
      <c r="Z495" s="63" t="str">
        <f t="shared" si="1525"/>
        <v xml:space="preserve"> </v>
      </c>
      <c r="AA495" s="63" t="str">
        <f t="shared" si="1525"/>
        <v xml:space="preserve"> </v>
      </c>
      <c r="AB495" s="63" t="str">
        <f t="shared" si="1525"/>
        <v xml:space="preserve"> </v>
      </c>
      <c r="AC495" s="63" t="str">
        <f t="shared" si="1525"/>
        <v xml:space="preserve"> </v>
      </c>
      <c r="AD495" s="63" t="str">
        <f t="shared" si="1525"/>
        <v xml:space="preserve"> </v>
      </c>
      <c r="AE495" s="63" t="str">
        <f t="shared" si="1525"/>
        <v xml:space="preserve"> </v>
      </c>
      <c r="AF495" s="63" t="str">
        <f t="shared" si="1525"/>
        <v xml:space="preserve"> </v>
      </c>
      <c r="AG495" s="63" t="str">
        <f t="shared" si="1525"/>
        <v xml:space="preserve"> </v>
      </c>
      <c r="AH495" s="63" t="str">
        <f t="shared" si="1525"/>
        <v xml:space="preserve"> </v>
      </c>
      <c r="AI495" s="63" t="str">
        <f t="shared" si="1525"/>
        <v xml:space="preserve"> </v>
      </c>
      <c r="AJ495" s="63" t="str">
        <f t="shared" si="1525"/>
        <v xml:space="preserve"> </v>
      </c>
      <c r="AK495" s="63" t="str">
        <f t="shared" si="1525"/>
        <v xml:space="preserve"> </v>
      </c>
      <c r="AL495" s="63" t="str">
        <f t="shared" si="1525"/>
        <v xml:space="preserve"> </v>
      </c>
      <c r="AM495" s="63" t="str">
        <f t="shared" si="1525"/>
        <v xml:space="preserve"> </v>
      </c>
      <c r="AN495" s="63" t="str">
        <f t="shared" si="1525"/>
        <v xml:space="preserve"> </v>
      </c>
      <c r="AO495" s="63" t="str">
        <f t="shared" si="1525"/>
        <v xml:space="preserve"> </v>
      </c>
      <c r="AP495" s="63" t="str">
        <f t="shared" si="1525"/>
        <v xml:space="preserve"> </v>
      </c>
      <c r="AQ495" s="63" t="str">
        <f t="shared" si="1525"/>
        <v xml:space="preserve"> </v>
      </c>
      <c r="AR495" s="63" t="str">
        <f t="shared" si="1525"/>
        <v xml:space="preserve"> </v>
      </c>
      <c r="AS495" s="63" t="str">
        <f t="shared" si="1525"/>
        <v xml:space="preserve"> </v>
      </c>
      <c r="AT495" s="63" t="str">
        <f t="shared" si="1525"/>
        <v xml:space="preserve"> </v>
      </c>
      <c r="AU495" s="63" t="str">
        <f t="shared" si="1525"/>
        <v xml:space="preserve"> </v>
      </c>
      <c r="AV495" s="63" t="str">
        <f t="shared" si="1525"/>
        <v xml:space="preserve"> </v>
      </c>
      <c r="AW495" s="63" t="str">
        <f t="shared" si="1525"/>
        <v xml:space="preserve"> </v>
      </c>
      <c r="AX495" s="63" t="str">
        <f t="shared" si="1525"/>
        <v xml:space="preserve"> </v>
      </c>
      <c r="AY495" s="63" t="str">
        <f t="shared" si="1525"/>
        <v xml:space="preserve"> </v>
      </c>
      <c r="AZ495" s="63" t="str">
        <f t="shared" si="1525"/>
        <v xml:space="preserve"> </v>
      </c>
      <c r="BA495" s="63" t="str">
        <f t="shared" si="1525"/>
        <v xml:space="preserve"> </v>
      </c>
      <c r="BB495" s="63" t="str">
        <f t="shared" si="1525"/>
        <v xml:space="preserve"> </v>
      </c>
      <c r="BC495" s="63" t="str">
        <f t="shared" si="1525"/>
        <v xml:space="preserve"> </v>
      </c>
      <c r="BD495" s="63" t="str">
        <f t="shared" si="1525"/>
        <v xml:space="preserve"> </v>
      </c>
      <c r="BE495" s="63" t="str">
        <f t="shared" si="1525"/>
        <v xml:space="preserve"> </v>
      </c>
      <c r="BF495" s="63" t="str">
        <f t="shared" si="1525"/>
        <v xml:space="preserve"> </v>
      </c>
      <c r="BG495" s="63" t="str">
        <f t="shared" si="1525"/>
        <v xml:space="preserve"> </v>
      </c>
      <c r="BH495" s="63" t="str">
        <f t="shared" si="1525"/>
        <v xml:space="preserve"> </v>
      </c>
      <c r="BI495" s="63" t="str">
        <f t="shared" si="1525"/>
        <v xml:space="preserve"> </v>
      </c>
      <c r="BJ495" s="63" t="str">
        <f t="shared" si="1525"/>
        <v xml:space="preserve"> </v>
      </c>
      <c r="BK495" s="63" t="str">
        <f t="shared" si="1525"/>
        <v xml:space="preserve"> </v>
      </c>
      <c r="BL495" s="63" t="str">
        <f t="shared" si="1525"/>
        <v xml:space="preserve"> </v>
      </c>
      <c r="BM495" s="63" t="str">
        <f t="shared" si="1525"/>
        <v xml:space="preserve"> </v>
      </c>
      <c r="BN495" s="63" t="str">
        <f t="shared" si="1525"/>
        <v xml:space="preserve"> </v>
      </c>
      <c r="BO495" s="63" t="str">
        <f t="shared" si="1525"/>
        <v xml:space="preserve"> </v>
      </c>
      <c r="BP495" s="63" t="str">
        <f t="shared" si="1525"/>
        <v xml:space="preserve"> </v>
      </c>
      <c r="BQ495" s="63" t="str">
        <f t="shared" si="1525"/>
        <v xml:space="preserve"> </v>
      </c>
      <c r="BR495" s="63" t="str">
        <f t="shared" si="1525"/>
        <v xml:space="preserve"> </v>
      </c>
      <c r="BS495" s="63" t="str">
        <f t="shared" si="1525"/>
        <v xml:space="preserve"> </v>
      </c>
      <c r="BT495" s="63" t="str">
        <f t="shared" si="1525"/>
        <v xml:space="preserve"> </v>
      </c>
      <c r="BU495" s="63" t="str">
        <f t="shared" si="1525"/>
        <v xml:space="preserve"> </v>
      </c>
      <c r="BV495" s="63" t="str">
        <f t="shared" si="1525"/>
        <v xml:space="preserve"> </v>
      </c>
      <c r="BW495" s="63" t="str">
        <f t="shared" si="1525"/>
        <v xml:space="preserve"> </v>
      </c>
      <c r="BX495" s="63" t="str">
        <f t="shared" si="1525"/>
        <v xml:space="preserve"> </v>
      </c>
      <c r="BY495" s="63" t="str">
        <f t="shared" si="1525"/>
        <v xml:space="preserve"> </v>
      </c>
      <c r="BZ495" s="63" t="str">
        <f t="shared" si="1525"/>
        <v xml:space="preserve"> </v>
      </c>
      <c r="CA495" s="63" t="str">
        <f t="shared" si="1525"/>
        <v xml:space="preserve"> </v>
      </c>
      <c r="CB495" s="63" t="str">
        <f t="shared" si="1525"/>
        <v xml:space="preserve"> </v>
      </c>
      <c r="CC495" s="63" t="str">
        <f t="shared" si="1525"/>
        <v xml:space="preserve"> </v>
      </c>
      <c r="CD495" s="63" t="str">
        <f t="shared" si="1525"/>
        <v xml:space="preserve"> </v>
      </c>
      <c r="CE495" s="63" t="str">
        <f t="shared" si="1525"/>
        <v xml:space="preserve"> </v>
      </c>
      <c r="CF495" s="63" t="str">
        <f t="shared" si="1525"/>
        <v xml:space="preserve"> </v>
      </c>
      <c r="CG495" s="63" t="str">
        <f t="shared" si="1525"/>
        <v xml:space="preserve"> </v>
      </c>
      <c r="CH495" s="63" t="str">
        <f t="shared" si="1525"/>
        <v xml:space="preserve"> </v>
      </c>
      <c r="CI495" s="63" t="str">
        <f t="shared" si="1525"/>
        <v xml:space="preserve"> </v>
      </c>
      <c r="CJ495" s="63" t="str">
        <f t="shared" si="1525"/>
        <v xml:space="preserve"> </v>
      </c>
      <c r="CK495" s="63" t="str">
        <f t="shared" si="1525"/>
        <v xml:space="preserve"> </v>
      </c>
      <c r="CL495" s="63" t="str">
        <f t="shared" si="1525"/>
        <v xml:space="preserve"> </v>
      </c>
      <c r="CM495" s="63" t="str">
        <f t="shared" si="1525"/>
        <v xml:space="preserve"> </v>
      </c>
      <c r="CN495" s="63" t="str">
        <f t="shared" si="1525"/>
        <v xml:space="preserve"> </v>
      </c>
      <c r="CO495" s="63" t="str">
        <f t="shared" si="1525"/>
        <v xml:space="preserve"> </v>
      </c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</row>
    <row r="496" spans="1:113" ht="14.25" customHeight="1" x14ac:dyDescent="0.2">
      <c r="A496" s="19"/>
      <c r="B496" s="20">
        <v>2</v>
      </c>
      <c r="C496" s="29" t="s">
        <v>63</v>
      </c>
      <c r="D496" s="63">
        <f t="shared" ref="D496:CO496" si="1526">IF(D126=0," ",D52/D126*100)</f>
        <v>89.449399993417487</v>
      </c>
      <c r="E496" s="63">
        <f t="shared" si="1526"/>
        <v>89.524479098276345</v>
      </c>
      <c r="F496" s="63">
        <f t="shared" si="1526"/>
        <v>90.434612115977146</v>
      </c>
      <c r="G496" s="63">
        <f t="shared" si="1526"/>
        <v>93.500535514379393</v>
      </c>
      <c r="H496" s="63">
        <f t="shared" si="1526"/>
        <v>90.707506252310111</v>
      </c>
      <c r="I496" s="63">
        <f t="shared" si="1526"/>
        <v>93.236730233621628</v>
      </c>
      <c r="J496" s="63">
        <f t="shared" si="1526"/>
        <v>90.756066458545234</v>
      </c>
      <c r="K496" s="63">
        <f t="shared" si="1526"/>
        <v>90.305796266429866</v>
      </c>
      <c r="L496" s="63">
        <f t="shared" si="1526"/>
        <v>92.608674742386228</v>
      </c>
      <c r="M496" s="63">
        <f t="shared" si="1526"/>
        <v>91.740160551605271</v>
      </c>
      <c r="N496" s="63">
        <f t="shared" si="1526"/>
        <v>94.895362682679121</v>
      </c>
      <c r="O496" s="63">
        <f t="shared" si="1526"/>
        <v>98.360740909603749</v>
      </c>
      <c r="P496" s="63">
        <f t="shared" si="1526"/>
        <v>102.32622747023903</v>
      </c>
      <c r="Q496" s="63">
        <f t="shared" si="1526"/>
        <v>104.30464899957315</v>
      </c>
      <c r="R496" s="63">
        <f t="shared" si="1526"/>
        <v>100.00000000000009</v>
      </c>
      <c r="S496" s="63">
        <f t="shared" si="1526"/>
        <v>104.36336330237815</v>
      </c>
      <c r="T496" s="63">
        <f t="shared" si="1526"/>
        <v>103.50343666987236</v>
      </c>
      <c r="U496" s="63">
        <f t="shared" si="1526"/>
        <v>105.0612986638339</v>
      </c>
      <c r="V496" s="63">
        <f t="shared" si="1526"/>
        <v>94.643185255909316</v>
      </c>
      <c r="W496" s="63">
        <f t="shared" si="1526"/>
        <v>101.83521130202075</v>
      </c>
      <c r="X496" s="63">
        <f t="shared" si="1526"/>
        <v>99.887836835446251</v>
      </c>
      <c r="Y496" s="63">
        <f t="shared" si="1526"/>
        <v>102.17501751953657</v>
      </c>
      <c r="Z496" s="63">
        <f t="shared" si="1526"/>
        <v>104.51770204370089</v>
      </c>
      <c r="AA496" s="63">
        <f t="shared" si="1526"/>
        <v>102.19294336300273</v>
      </c>
      <c r="AB496" s="63">
        <f t="shared" si="1526"/>
        <v>102.21542459273269</v>
      </c>
      <c r="AC496" s="63">
        <f t="shared" si="1526"/>
        <v>108.83894518849719</v>
      </c>
      <c r="AD496" s="63">
        <f t="shared" si="1526"/>
        <v>108.44194162434655</v>
      </c>
      <c r="AE496" s="63">
        <f t="shared" si="1526"/>
        <v>111.14224132345652</v>
      </c>
      <c r="AF496" s="63">
        <f t="shared" si="1526"/>
        <v>108.49076261903363</v>
      </c>
      <c r="AG496" s="63">
        <f t="shared" si="1526"/>
        <v>109.23283714703629</v>
      </c>
      <c r="AH496" s="63">
        <f t="shared" si="1526"/>
        <v>109.1235998775422</v>
      </c>
      <c r="AI496" s="63">
        <f t="shared" si="1526"/>
        <v>110.16588368574369</v>
      </c>
      <c r="AJ496" s="63">
        <f t="shared" si="1526"/>
        <v>111.76745349658586</v>
      </c>
      <c r="AK496" s="63">
        <f t="shared" si="1526"/>
        <v>115.10811913395646</v>
      </c>
      <c r="AL496" s="63">
        <f t="shared" si="1526"/>
        <v>111.60145822367924</v>
      </c>
      <c r="AM496" s="63">
        <f t="shared" si="1526"/>
        <v>116.39268824924368</v>
      </c>
      <c r="AN496" s="63">
        <f t="shared" si="1526"/>
        <v>119.59391102026817</v>
      </c>
      <c r="AO496" s="63">
        <f t="shared" si="1526"/>
        <v>120.98512746621238</v>
      </c>
      <c r="AP496" s="63">
        <f t="shared" si="1526"/>
        <v>123.02096275785304</v>
      </c>
      <c r="AQ496" s="63">
        <f t="shared" si="1526"/>
        <v>120.04462702560595</v>
      </c>
      <c r="AR496" s="63">
        <f t="shared" si="1526"/>
        <v>123.19580630442941</v>
      </c>
      <c r="AS496" s="63">
        <f t="shared" si="1526"/>
        <v>123.7561064141792</v>
      </c>
      <c r="AT496" s="63">
        <f t="shared" si="1526"/>
        <v>123.89585148033548</v>
      </c>
      <c r="AU496" s="63">
        <f t="shared" si="1526"/>
        <v>123.9992938885114</v>
      </c>
      <c r="AV496" s="63">
        <f t="shared" si="1526"/>
        <v>123.71951755370661</v>
      </c>
      <c r="AW496" s="63">
        <f t="shared" si="1526"/>
        <v>124.40893602741023</v>
      </c>
      <c r="AX496" s="63">
        <f t="shared" si="1526"/>
        <v>124.80327902241901</v>
      </c>
      <c r="AY496" s="63">
        <f t="shared" si="1526"/>
        <v>124.83215051946598</v>
      </c>
      <c r="AZ496" s="63">
        <f t="shared" si="1526"/>
        <v>124.86456157951098</v>
      </c>
      <c r="BA496" s="63">
        <f t="shared" si="1526"/>
        <v>124.72799943719357</v>
      </c>
      <c r="BB496" s="63">
        <f t="shared" si="1526"/>
        <v>124.9774323108944</v>
      </c>
      <c r="BC496" s="63">
        <f t="shared" si="1526"/>
        <v>125.30582126288121</v>
      </c>
      <c r="BD496" s="63">
        <f t="shared" si="1526"/>
        <v>125.44692898793764</v>
      </c>
      <c r="BE496" s="63">
        <f t="shared" si="1526"/>
        <v>126.82746125266362</v>
      </c>
      <c r="BF496" s="63">
        <f t="shared" si="1526"/>
        <v>125.65224538934874</v>
      </c>
      <c r="BG496" s="63">
        <f t="shared" si="1526"/>
        <v>127.03570925143499</v>
      </c>
      <c r="BH496" s="63">
        <f t="shared" si="1526"/>
        <v>127.87363503108232</v>
      </c>
      <c r="BI496" s="63">
        <f t="shared" si="1526"/>
        <v>127.90253350090677</v>
      </c>
      <c r="BJ496" s="63">
        <f t="shared" si="1526"/>
        <v>127.944463213484</v>
      </c>
      <c r="BK496" s="63">
        <f t="shared" si="1526"/>
        <v>127.69420168863428</v>
      </c>
      <c r="BL496" s="63">
        <f t="shared" si="1526"/>
        <v>127.96022137996141</v>
      </c>
      <c r="BM496" s="63">
        <f t="shared" si="1526"/>
        <v>130.18535890749678</v>
      </c>
      <c r="BN496" s="63">
        <f t="shared" si="1526"/>
        <v>130.27926864093581</v>
      </c>
      <c r="BO496" s="63">
        <f t="shared" si="1526"/>
        <v>130.35734443194303</v>
      </c>
      <c r="BP496" s="63">
        <f t="shared" si="1526"/>
        <v>129.66329001793775</v>
      </c>
      <c r="BQ496" s="63">
        <f t="shared" si="1526"/>
        <v>131.70618004958285</v>
      </c>
      <c r="BR496" s="63">
        <f t="shared" si="1526"/>
        <v>134.64962417468703</v>
      </c>
      <c r="BS496" s="63">
        <f t="shared" si="1526"/>
        <v>137.14021662090539</v>
      </c>
      <c r="BT496" s="63">
        <f t="shared" si="1526"/>
        <v>140.75635109045282</v>
      </c>
      <c r="BU496" s="63">
        <f t="shared" si="1526"/>
        <v>136.1201387077098</v>
      </c>
      <c r="BV496" s="63">
        <f t="shared" si="1526"/>
        <v>140.60555994655303</v>
      </c>
      <c r="BW496" s="63">
        <f t="shared" si="1526"/>
        <v>146.53247864742707</v>
      </c>
      <c r="BX496" s="63">
        <f t="shared" si="1526"/>
        <v>155.98942252726334</v>
      </c>
      <c r="BY496" s="63">
        <f t="shared" si="1526"/>
        <v>168.9574742647394</v>
      </c>
      <c r="BZ496" s="63">
        <f t="shared" si="1526"/>
        <v>153.21344552998573</v>
      </c>
      <c r="CA496" s="63">
        <f t="shared" si="1526"/>
        <v>165.35738152177703</v>
      </c>
      <c r="CB496" s="63">
        <f t="shared" si="1526"/>
        <v>166.37966748978144</v>
      </c>
      <c r="CC496" s="63">
        <f t="shared" si="1526"/>
        <v>169.29795385452593</v>
      </c>
      <c r="CD496" s="63">
        <f t="shared" si="1526"/>
        <v>170.83258717183122</v>
      </c>
      <c r="CE496" s="63">
        <f t="shared" si="1526"/>
        <v>168.03975844578935</v>
      </c>
      <c r="CF496" s="63">
        <f t="shared" si="1526"/>
        <v>168.50162752383096</v>
      </c>
      <c r="CG496" s="63">
        <f t="shared" si="1526"/>
        <v>170.24059815893261</v>
      </c>
      <c r="CH496" s="63">
        <f t="shared" si="1526"/>
        <v>171.15014970605941</v>
      </c>
      <c r="CI496" s="63">
        <f t="shared" si="1526"/>
        <v>171.71500204328061</v>
      </c>
      <c r="CJ496" s="63">
        <f t="shared" si="1526"/>
        <v>170.43835335666179</v>
      </c>
      <c r="CK496" s="63">
        <f t="shared" si="1526"/>
        <v>173.20904193934973</v>
      </c>
      <c r="CL496" s="63">
        <f t="shared" si="1526"/>
        <v>173.3516009965239</v>
      </c>
      <c r="CM496" s="63">
        <f t="shared" si="1526"/>
        <v>178.62103538182944</v>
      </c>
      <c r="CN496" s="63">
        <f t="shared" si="1526"/>
        <v>178.0327763254711</v>
      </c>
      <c r="CO496" s="63">
        <f t="shared" si="1526"/>
        <v>175.87186881054319</v>
      </c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</row>
    <row r="497" spans="1:113" ht="14.25" customHeight="1" x14ac:dyDescent="0.2">
      <c r="A497" s="19"/>
      <c r="B497" s="20">
        <v>3</v>
      </c>
      <c r="C497" s="29" t="s">
        <v>64</v>
      </c>
      <c r="D497" s="63">
        <f t="shared" ref="D497:CO497" si="1527">IF(D127=0," ",D53/D127*100)</f>
        <v>94.903952583099269</v>
      </c>
      <c r="E497" s="63">
        <f t="shared" si="1527"/>
        <v>95.757419112404193</v>
      </c>
      <c r="F497" s="63">
        <f t="shared" si="1527"/>
        <v>90.411945001682653</v>
      </c>
      <c r="G497" s="63">
        <f t="shared" si="1527"/>
        <v>91.364528386942851</v>
      </c>
      <c r="H497" s="63">
        <f t="shared" si="1527"/>
        <v>93.205729986387965</v>
      </c>
      <c r="I497" s="63">
        <f t="shared" si="1527"/>
        <v>99.8354431142496</v>
      </c>
      <c r="J497" s="63">
        <f t="shared" si="1527"/>
        <v>97.34141593438693</v>
      </c>
      <c r="K497" s="63">
        <f t="shared" si="1527"/>
        <v>91.031282123175572</v>
      </c>
      <c r="L497" s="63">
        <f t="shared" si="1527"/>
        <v>89.970533032661862</v>
      </c>
      <c r="M497" s="63">
        <f t="shared" si="1527"/>
        <v>94.282879060012164</v>
      </c>
      <c r="N497" s="63">
        <f t="shared" si="1527"/>
        <v>95.467933528344759</v>
      </c>
      <c r="O497" s="63">
        <f t="shared" si="1527"/>
        <v>100.19382393413237</v>
      </c>
      <c r="P497" s="63">
        <f t="shared" si="1527"/>
        <v>100.87589431334349</v>
      </c>
      <c r="Q497" s="63">
        <f t="shared" si="1527"/>
        <v>103.19260018582055</v>
      </c>
      <c r="R497" s="63">
        <f t="shared" si="1527"/>
        <v>100.00000000000003</v>
      </c>
      <c r="S497" s="63">
        <f t="shared" si="1527"/>
        <v>101.24033985300886</v>
      </c>
      <c r="T497" s="63">
        <f t="shared" si="1527"/>
        <v>100.70071432905677</v>
      </c>
      <c r="U497" s="63">
        <f t="shared" si="1527"/>
        <v>102.43492020336421</v>
      </c>
      <c r="V497" s="63">
        <f t="shared" si="1527"/>
        <v>100.65479406158515</v>
      </c>
      <c r="W497" s="63">
        <f t="shared" si="1527"/>
        <v>101.25978887593791</v>
      </c>
      <c r="X497" s="63">
        <f t="shared" si="1527"/>
        <v>99.839310164870369</v>
      </c>
      <c r="Y497" s="63">
        <f t="shared" si="1527"/>
        <v>99.038872614504683</v>
      </c>
      <c r="Z497" s="63">
        <f t="shared" si="1527"/>
        <v>105.00938972449971</v>
      </c>
      <c r="AA497" s="63">
        <f t="shared" si="1527"/>
        <v>109.52869806874463</v>
      </c>
      <c r="AB497" s="63">
        <f t="shared" si="1527"/>
        <v>103.14411381904623</v>
      </c>
      <c r="AC497" s="63">
        <f t="shared" si="1527"/>
        <v>109.3897377541312</v>
      </c>
      <c r="AD497" s="63">
        <f t="shared" si="1527"/>
        <v>108.98055012465342</v>
      </c>
      <c r="AE497" s="63">
        <f t="shared" si="1527"/>
        <v>110.37404378301643</v>
      </c>
      <c r="AF497" s="63">
        <f t="shared" si="1527"/>
        <v>114.75644519386157</v>
      </c>
      <c r="AG497" s="63">
        <f t="shared" si="1527"/>
        <v>110.95277268640498</v>
      </c>
      <c r="AH497" s="63">
        <f t="shared" si="1527"/>
        <v>117.04239962753896</v>
      </c>
      <c r="AI497" s="63">
        <f t="shared" si="1527"/>
        <v>120.74452498159908</v>
      </c>
      <c r="AJ497" s="63">
        <f t="shared" si="1527"/>
        <v>123.61483969824047</v>
      </c>
      <c r="AK497" s="63">
        <f t="shared" si="1527"/>
        <v>125.2649046681225</v>
      </c>
      <c r="AL497" s="63">
        <f t="shared" si="1527"/>
        <v>121.79028983867168</v>
      </c>
      <c r="AM497" s="63">
        <f t="shared" si="1527"/>
        <v>127.3964331125252</v>
      </c>
      <c r="AN497" s="63">
        <f t="shared" si="1527"/>
        <v>128.234841089778</v>
      </c>
      <c r="AO497" s="63">
        <f t="shared" si="1527"/>
        <v>129.59946447533704</v>
      </c>
      <c r="AP497" s="63">
        <f t="shared" si="1527"/>
        <v>130.54174114100309</v>
      </c>
      <c r="AQ497" s="63">
        <f t="shared" si="1527"/>
        <v>128.98976471095713</v>
      </c>
      <c r="AR497" s="63">
        <f t="shared" si="1527"/>
        <v>132.48226334659395</v>
      </c>
      <c r="AS497" s="63">
        <f t="shared" si="1527"/>
        <v>132.96018597447227</v>
      </c>
      <c r="AT497" s="63">
        <f t="shared" si="1527"/>
        <v>133.05969007970944</v>
      </c>
      <c r="AU497" s="63">
        <f t="shared" si="1527"/>
        <v>133.25064456367537</v>
      </c>
      <c r="AV497" s="63">
        <f t="shared" si="1527"/>
        <v>132.94605039840772</v>
      </c>
      <c r="AW497" s="63">
        <f t="shared" si="1527"/>
        <v>133.41030589778458</v>
      </c>
      <c r="AX497" s="63">
        <f t="shared" si="1527"/>
        <v>133.86730209785517</v>
      </c>
      <c r="AY497" s="63">
        <f t="shared" si="1527"/>
        <v>133.97798496845519</v>
      </c>
      <c r="AZ497" s="63">
        <f t="shared" si="1527"/>
        <v>134.01490690904143</v>
      </c>
      <c r="BA497" s="63">
        <f t="shared" si="1527"/>
        <v>133.82554613209112</v>
      </c>
      <c r="BB497" s="63">
        <f t="shared" si="1527"/>
        <v>134.12651308578788</v>
      </c>
      <c r="BC497" s="63">
        <f t="shared" si="1527"/>
        <v>134.69052076483177</v>
      </c>
      <c r="BD497" s="63">
        <f t="shared" si="1527"/>
        <v>135.1818226489915</v>
      </c>
      <c r="BE497" s="63">
        <f t="shared" si="1527"/>
        <v>137.00893021127837</v>
      </c>
      <c r="BF497" s="63">
        <f t="shared" si="1527"/>
        <v>135.29583055246817</v>
      </c>
      <c r="BG497" s="63">
        <f t="shared" si="1527"/>
        <v>137.91248949050953</v>
      </c>
      <c r="BH497" s="63">
        <f t="shared" si="1527"/>
        <v>138.70588528501889</v>
      </c>
      <c r="BI497" s="63">
        <f t="shared" si="1527"/>
        <v>139.07332951458366</v>
      </c>
      <c r="BJ497" s="63">
        <f t="shared" si="1527"/>
        <v>139.81474725199845</v>
      </c>
      <c r="BK497" s="63">
        <f t="shared" si="1527"/>
        <v>138.90047036411127</v>
      </c>
      <c r="BL497" s="63">
        <f t="shared" si="1527"/>
        <v>139.87105452250714</v>
      </c>
      <c r="BM497" s="63">
        <f t="shared" si="1527"/>
        <v>142.07393788126313</v>
      </c>
      <c r="BN497" s="63">
        <f t="shared" si="1527"/>
        <v>142.13675722999329</v>
      </c>
      <c r="BO497" s="63">
        <f t="shared" si="1527"/>
        <v>142.47814147542866</v>
      </c>
      <c r="BP497" s="63">
        <f t="shared" si="1527"/>
        <v>141.5552275771073</v>
      </c>
      <c r="BQ497" s="63">
        <f t="shared" si="1527"/>
        <v>143.92166631213422</v>
      </c>
      <c r="BR497" s="63">
        <f t="shared" si="1527"/>
        <v>146.34083404726749</v>
      </c>
      <c r="BS497" s="63">
        <f t="shared" si="1527"/>
        <v>149.51194930090864</v>
      </c>
      <c r="BT497" s="63">
        <f t="shared" si="1527"/>
        <v>153.8886568988498</v>
      </c>
      <c r="BU497" s="63">
        <f t="shared" si="1527"/>
        <v>148.58884458008859</v>
      </c>
      <c r="BV497" s="63">
        <f t="shared" si="1527"/>
        <v>153.84234300931499</v>
      </c>
      <c r="BW497" s="63">
        <f t="shared" si="1527"/>
        <v>160.21258605746073</v>
      </c>
      <c r="BX497" s="63">
        <f t="shared" si="1527"/>
        <v>171.76317071976877</v>
      </c>
      <c r="BY497" s="63">
        <f t="shared" si="1527"/>
        <v>185.05332182245806</v>
      </c>
      <c r="BZ497" s="63">
        <f t="shared" si="1527"/>
        <v>167.9171525441246</v>
      </c>
      <c r="CA497" s="63">
        <f t="shared" si="1527"/>
        <v>181.56670246123798</v>
      </c>
      <c r="CB497" s="63">
        <f t="shared" si="1527"/>
        <v>182.27521236839891</v>
      </c>
      <c r="CC497" s="63">
        <f t="shared" si="1527"/>
        <v>184.39150897565969</v>
      </c>
      <c r="CD497" s="63">
        <f t="shared" si="1527"/>
        <v>185.14314377474435</v>
      </c>
      <c r="CE497" s="63">
        <f t="shared" si="1527"/>
        <v>183.41214626273344</v>
      </c>
      <c r="CF497" s="63">
        <f t="shared" si="1527"/>
        <v>180.54714315004861</v>
      </c>
      <c r="CG497" s="63">
        <f t="shared" si="1527"/>
        <v>182.95722837750375</v>
      </c>
      <c r="CH497" s="63">
        <f t="shared" si="1527"/>
        <v>184.46925757806326</v>
      </c>
      <c r="CI497" s="63">
        <f t="shared" si="1527"/>
        <v>181.9044100518972</v>
      </c>
      <c r="CJ497" s="63">
        <f t="shared" si="1527"/>
        <v>182.48906152939833</v>
      </c>
      <c r="CK497" s="63">
        <f t="shared" si="1527"/>
        <v>182.41405412695508</v>
      </c>
      <c r="CL497" s="63">
        <f t="shared" si="1527"/>
        <v>171.45687885110442</v>
      </c>
      <c r="CM497" s="63">
        <f t="shared" si="1527"/>
        <v>169.31154022896055</v>
      </c>
      <c r="CN497" s="63">
        <f t="shared" si="1527"/>
        <v>190.1802451473107</v>
      </c>
      <c r="CO497" s="63">
        <f t="shared" si="1527"/>
        <v>178.38840917374219</v>
      </c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</row>
    <row r="498" spans="1:113" ht="14.25" customHeight="1" x14ac:dyDescent="0.2">
      <c r="A498" s="19"/>
      <c r="B498" s="20">
        <v>4</v>
      </c>
      <c r="C498" s="21" t="s">
        <v>65</v>
      </c>
      <c r="D498" s="63">
        <f t="shared" ref="D498:CO498" si="1528">IF(D128=0," ",D54/D128*100)</f>
        <v>75.240096745705472</v>
      </c>
      <c r="E498" s="63">
        <f t="shared" si="1528"/>
        <v>83.211943774961767</v>
      </c>
      <c r="F498" s="63">
        <f t="shared" si="1528"/>
        <v>110.27627797823052</v>
      </c>
      <c r="G498" s="63">
        <f t="shared" si="1528"/>
        <v>109.75430737029063</v>
      </c>
      <c r="H498" s="63">
        <f t="shared" si="1528"/>
        <v>95.363562511114026</v>
      </c>
      <c r="I498" s="63">
        <f t="shared" si="1528"/>
        <v>98.719877344635407</v>
      </c>
      <c r="J498" s="63">
        <f t="shared" si="1528"/>
        <v>97.297498895813732</v>
      </c>
      <c r="K498" s="63">
        <f t="shared" si="1528"/>
        <v>95.946856115563932</v>
      </c>
      <c r="L498" s="63">
        <f t="shared" si="1528"/>
        <v>101.14793263654032</v>
      </c>
      <c r="M498" s="63">
        <f t="shared" si="1528"/>
        <v>98.30942800046212</v>
      </c>
      <c r="N498" s="63">
        <f t="shared" si="1528"/>
        <v>99.808505149276669</v>
      </c>
      <c r="O498" s="63">
        <f t="shared" si="1528"/>
        <v>99.515803818871035</v>
      </c>
      <c r="P498" s="63">
        <f t="shared" si="1528"/>
        <v>100.99290540950696</v>
      </c>
      <c r="Q498" s="63">
        <f t="shared" si="1528"/>
        <v>99.670850878090775</v>
      </c>
      <c r="R498" s="63">
        <f t="shared" si="1528"/>
        <v>99.999999999999929</v>
      </c>
      <c r="S498" s="63">
        <f t="shared" si="1528"/>
        <v>103.81418432188636</v>
      </c>
      <c r="T498" s="63">
        <f t="shared" si="1528"/>
        <v>104.72038460056712</v>
      </c>
      <c r="U498" s="63">
        <f t="shared" si="1528"/>
        <v>103.4525138669205</v>
      </c>
      <c r="V498" s="63">
        <f t="shared" si="1528"/>
        <v>109.40107722225207</v>
      </c>
      <c r="W498" s="63">
        <f t="shared" si="1528"/>
        <v>105.38748392753499</v>
      </c>
      <c r="X498" s="63">
        <f t="shared" si="1528"/>
        <v>106.8606427700544</v>
      </c>
      <c r="Y498" s="63">
        <f t="shared" si="1528"/>
        <v>107.79880716356116</v>
      </c>
      <c r="Z498" s="63">
        <f t="shared" si="1528"/>
        <v>110.70260447770666</v>
      </c>
      <c r="AA498" s="63">
        <f t="shared" si="1528"/>
        <v>111.91982755269557</v>
      </c>
      <c r="AB498" s="63">
        <f t="shared" si="1528"/>
        <v>109.37293528189042</v>
      </c>
      <c r="AC498" s="63">
        <f t="shared" si="1528"/>
        <v>110.82117722850037</v>
      </c>
      <c r="AD498" s="63">
        <f t="shared" si="1528"/>
        <v>111.98857402415474</v>
      </c>
      <c r="AE498" s="63">
        <f t="shared" si="1528"/>
        <v>129.23277774052312</v>
      </c>
      <c r="AF498" s="63">
        <f t="shared" si="1528"/>
        <v>131.82228016396152</v>
      </c>
      <c r="AG498" s="63">
        <f t="shared" si="1528"/>
        <v>121.60655585550157</v>
      </c>
      <c r="AH498" s="63">
        <f t="shared" si="1528"/>
        <v>131.91530276001342</v>
      </c>
      <c r="AI498" s="63">
        <f t="shared" si="1528"/>
        <v>132.53998973902398</v>
      </c>
      <c r="AJ498" s="63">
        <f t="shared" si="1528"/>
        <v>133.94999242716176</v>
      </c>
      <c r="AK498" s="63">
        <f t="shared" si="1528"/>
        <v>139.17999386215496</v>
      </c>
      <c r="AL498" s="63">
        <f t="shared" si="1528"/>
        <v>134.44389492450145</v>
      </c>
      <c r="AM498" s="63">
        <f t="shared" si="1528"/>
        <v>140.54001527080209</v>
      </c>
      <c r="AN498" s="63">
        <f t="shared" si="1528"/>
        <v>142.25723075678869</v>
      </c>
      <c r="AO498" s="63">
        <f t="shared" si="1528"/>
        <v>143.7160446720261</v>
      </c>
      <c r="AP498" s="63">
        <f t="shared" si="1528"/>
        <v>145.52147746390281</v>
      </c>
      <c r="AQ498" s="63">
        <f t="shared" si="1528"/>
        <v>143.06298582997383</v>
      </c>
      <c r="AR498" s="63">
        <f t="shared" si="1528"/>
        <v>145.8662311824057</v>
      </c>
      <c r="AS498" s="63">
        <f t="shared" si="1528"/>
        <v>146.42290032432919</v>
      </c>
      <c r="AT498" s="63">
        <f t="shared" si="1528"/>
        <v>146.53756313634096</v>
      </c>
      <c r="AU498" s="63">
        <f t="shared" si="1528"/>
        <v>146.61238718929548</v>
      </c>
      <c r="AV498" s="63">
        <f t="shared" si="1528"/>
        <v>146.36343971920644</v>
      </c>
      <c r="AW498" s="63">
        <f t="shared" si="1528"/>
        <v>146.91985435635206</v>
      </c>
      <c r="AX498" s="63">
        <f t="shared" si="1528"/>
        <v>147.43633490662347</v>
      </c>
      <c r="AY498" s="63">
        <f t="shared" si="1528"/>
        <v>147.51986543216404</v>
      </c>
      <c r="AZ498" s="63">
        <f t="shared" si="1528"/>
        <v>147.62567735756897</v>
      </c>
      <c r="BA498" s="63">
        <f t="shared" si="1528"/>
        <v>147.38088930241298</v>
      </c>
      <c r="BB498" s="63">
        <f t="shared" si="1528"/>
        <v>147.74560866467434</v>
      </c>
      <c r="BC498" s="63">
        <f t="shared" si="1528"/>
        <v>148.25137554406297</v>
      </c>
      <c r="BD498" s="63">
        <f t="shared" si="1528"/>
        <v>148.38406105614942</v>
      </c>
      <c r="BE498" s="63">
        <f t="shared" si="1528"/>
        <v>149.97941236001884</v>
      </c>
      <c r="BF498" s="63">
        <f t="shared" si="1528"/>
        <v>148.62041791747188</v>
      </c>
      <c r="BG498" s="63">
        <f t="shared" si="1528"/>
        <v>151.36789987366765</v>
      </c>
      <c r="BH498" s="63">
        <f t="shared" si="1528"/>
        <v>152.10096191120718</v>
      </c>
      <c r="BI498" s="63">
        <f t="shared" si="1528"/>
        <v>152.15833481887927</v>
      </c>
      <c r="BJ498" s="63">
        <f t="shared" si="1528"/>
        <v>152.18806089593116</v>
      </c>
      <c r="BK498" s="63">
        <f t="shared" si="1528"/>
        <v>151.96345892285305</v>
      </c>
      <c r="BL498" s="63">
        <f t="shared" si="1528"/>
        <v>152.21229501503032</v>
      </c>
      <c r="BM498" s="63">
        <f t="shared" si="1528"/>
        <v>154.05876543174739</v>
      </c>
      <c r="BN498" s="63">
        <f t="shared" si="1528"/>
        <v>154.13683063578199</v>
      </c>
      <c r="BO498" s="63">
        <f t="shared" si="1528"/>
        <v>154.85941096865133</v>
      </c>
      <c r="BP498" s="63">
        <f t="shared" si="1528"/>
        <v>153.69972890946582</v>
      </c>
      <c r="BQ498" s="63">
        <f t="shared" si="1528"/>
        <v>156.37797515254158</v>
      </c>
      <c r="BR498" s="63">
        <f t="shared" si="1528"/>
        <v>159.99527663282095</v>
      </c>
      <c r="BS498" s="63">
        <f t="shared" si="1528"/>
        <v>162.9111919711552</v>
      </c>
      <c r="BT498" s="63">
        <f t="shared" si="1528"/>
        <v>165.78955689634651</v>
      </c>
      <c r="BU498" s="63">
        <f t="shared" si="1528"/>
        <v>161.51904980475098</v>
      </c>
      <c r="BV498" s="63">
        <f t="shared" si="1528"/>
        <v>165.85231746751364</v>
      </c>
      <c r="BW498" s="63">
        <f t="shared" si="1528"/>
        <v>172.70250487450284</v>
      </c>
      <c r="BX498" s="63">
        <f t="shared" si="1528"/>
        <v>184.51882049918686</v>
      </c>
      <c r="BY498" s="63">
        <f t="shared" si="1528"/>
        <v>197.94537642273932</v>
      </c>
      <c r="BZ498" s="63">
        <f t="shared" si="1528"/>
        <v>180.29072587455497</v>
      </c>
      <c r="CA498" s="63">
        <f t="shared" si="1528"/>
        <v>195.56211766063134</v>
      </c>
      <c r="CB498" s="63">
        <f t="shared" si="1528"/>
        <v>196.82803329015383</v>
      </c>
      <c r="CC498" s="63">
        <f t="shared" si="1528"/>
        <v>198.50756023678991</v>
      </c>
      <c r="CD498" s="63">
        <f t="shared" si="1528"/>
        <v>199.93713796298621</v>
      </c>
      <c r="CE498" s="63">
        <f t="shared" si="1528"/>
        <v>197.7309927833642</v>
      </c>
      <c r="CF498" s="63">
        <f t="shared" si="1528"/>
        <v>198.9763551308036</v>
      </c>
      <c r="CG498" s="63">
        <f t="shared" si="1528"/>
        <v>199.85600295345048</v>
      </c>
      <c r="CH498" s="63">
        <f t="shared" si="1528"/>
        <v>208.00033972681845</v>
      </c>
      <c r="CI498" s="63">
        <f t="shared" si="1528"/>
        <v>208.18982474444147</v>
      </c>
      <c r="CJ498" s="63">
        <f t="shared" si="1528"/>
        <v>203.72992757486571</v>
      </c>
      <c r="CK498" s="63">
        <f t="shared" si="1528"/>
        <v>208.3352546744932</v>
      </c>
      <c r="CL498" s="63">
        <f t="shared" si="1528"/>
        <v>208.52314294746185</v>
      </c>
      <c r="CM498" s="63">
        <f t="shared" si="1528"/>
        <v>208.68860473622507</v>
      </c>
      <c r="CN498" s="63">
        <f t="shared" si="1528"/>
        <v>208.72877399247463</v>
      </c>
      <c r="CO498" s="63">
        <f t="shared" si="1528"/>
        <v>208.56754103942384</v>
      </c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</row>
    <row r="499" spans="1:113" ht="14.25" customHeight="1" x14ac:dyDescent="0.2">
      <c r="A499" s="19"/>
      <c r="B499" s="20">
        <v>5</v>
      </c>
      <c r="C499" s="29" t="s">
        <v>66</v>
      </c>
      <c r="D499" s="63">
        <f t="shared" ref="D499:CO499" si="1529">IF(D129=0," ",D55/D129*100)</f>
        <v>78.219226813426317</v>
      </c>
      <c r="E499" s="63">
        <f t="shared" si="1529"/>
        <v>79.260623104126864</v>
      </c>
      <c r="F499" s="63">
        <f t="shared" si="1529"/>
        <v>80.560881157033918</v>
      </c>
      <c r="G499" s="63">
        <f t="shared" si="1529"/>
        <v>82.221430299019701</v>
      </c>
      <c r="H499" s="63">
        <f t="shared" si="1529"/>
        <v>80.115407567644695</v>
      </c>
      <c r="I499" s="63">
        <f t="shared" si="1529"/>
        <v>86.130861253165392</v>
      </c>
      <c r="J499" s="63">
        <f t="shared" si="1529"/>
        <v>90.214502545586029</v>
      </c>
      <c r="K499" s="63">
        <f t="shared" si="1529"/>
        <v>90.143545731594486</v>
      </c>
      <c r="L499" s="63">
        <f t="shared" si="1529"/>
        <v>92.614370688087121</v>
      </c>
      <c r="M499" s="63">
        <f t="shared" si="1529"/>
        <v>89.852643961720204</v>
      </c>
      <c r="N499" s="63">
        <f t="shared" si="1529"/>
        <v>96.972613374599675</v>
      </c>
      <c r="O499" s="63">
        <f t="shared" si="1529"/>
        <v>98.571178593295997</v>
      </c>
      <c r="P499" s="63">
        <f t="shared" si="1529"/>
        <v>101.41062435604798</v>
      </c>
      <c r="Q499" s="63">
        <f t="shared" si="1529"/>
        <v>102.75593279054556</v>
      </c>
      <c r="R499" s="63">
        <f t="shared" si="1529"/>
        <v>100.00000000000003</v>
      </c>
      <c r="S499" s="63">
        <f t="shared" si="1529"/>
        <v>104.87175583957186</v>
      </c>
      <c r="T499" s="63">
        <f t="shared" si="1529"/>
        <v>109.35213946916332</v>
      </c>
      <c r="U499" s="63">
        <f t="shared" si="1529"/>
        <v>112.67737471213033</v>
      </c>
      <c r="V499" s="63">
        <f t="shared" si="1529"/>
        <v>115.58863017537639</v>
      </c>
      <c r="W499" s="63">
        <f t="shared" si="1529"/>
        <v>110.75386671099838</v>
      </c>
      <c r="X499" s="63">
        <f t="shared" si="1529"/>
        <v>116.28555729327228</v>
      </c>
      <c r="Y499" s="63">
        <f t="shared" si="1529"/>
        <v>123.56022726557738</v>
      </c>
      <c r="Z499" s="63">
        <f t="shared" si="1529"/>
        <v>128.70978199332859</v>
      </c>
      <c r="AA499" s="63">
        <f t="shared" si="1529"/>
        <v>134.73551673508706</v>
      </c>
      <c r="AB499" s="63">
        <f t="shared" si="1529"/>
        <v>125.9412252013761</v>
      </c>
      <c r="AC499" s="63">
        <f t="shared" si="1529"/>
        <v>135.76344485582848</v>
      </c>
      <c r="AD499" s="63">
        <f t="shared" si="1529"/>
        <v>139.47389279666825</v>
      </c>
      <c r="AE499" s="63">
        <f t="shared" si="1529"/>
        <v>144.24540443245047</v>
      </c>
      <c r="AF499" s="63">
        <f t="shared" si="1529"/>
        <v>148.30738009889336</v>
      </c>
      <c r="AG499" s="63">
        <f t="shared" si="1529"/>
        <v>142.21881790241088</v>
      </c>
      <c r="AH499" s="63">
        <f t="shared" si="1529"/>
        <v>150.94405972688</v>
      </c>
      <c r="AI499" s="63">
        <f t="shared" si="1529"/>
        <v>153.7359616634383</v>
      </c>
      <c r="AJ499" s="63">
        <f t="shared" si="1529"/>
        <v>156.64082874861259</v>
      </c>
      <c r="AK499" s="63">
        <f t="shared" si="1529"/>
        <v>159.82174708336521</v>
      </c>
      <c r="AL499" s="63">
        <f t="shared" si="1529"/>
        <v>155.35324260422948</v>
      </c>
      <c r="AM499" s="63">
        <f t="shared" si="1529"/>
        <v>161.32794139632151</v>
      </c>
      <c r="AN499" s="63">
        <f t="shared" si="1529"/>
        <v>161.66692031164905</v>
      </c>
      <c r="AO499" s="63">
        <f t="shared" si="1529"/>
        <v>163.39727352663635</v>
      </c>
      <c r="AP499" s="63">
        <f t="shared" si="1529"/>
        <v>165.12894913688021</v>
      </c>
      <c r="AQ499" s="63">
        <f t="shared" si="1529"/>
        <v>162.93287884151658</v>
      </c>
      <c r="AR499" s="63">
        <f t="shared" si="1529"/>
        <v>165.03030086519536</v>
      </c>
      <c r="AS499" s="63">
        <f t="shared" si="1529"/>
        <v>166.13768122237431</v>
      </c>
      <c r="AT499" s="63">
        <f t="shared" si="1529"/>
        <v>166.3357541512004</v>
      </c>
      <c r="AU499" s="63">
        <f t="shared" si="1529"/>
        <v>166.80742928268495</v>
      </c>
      <c r="AV499" s="63">
        <f t="shared" si="1529"/>
        <v>166.09409583247944</v>
      </c>
      <c r="AW499" s="63">
        <f t="shared" si="1529"/>
        <v>167.37872983877548</v>
      </c>
      <c r="AX499" s="63">
        <f t="shared" si="1529"/>
        <v>168.54029368998869</v>
      </c>
      <c r="AY499" s="63">
        <f t="shared" si="1529"/>
        <v>168.66350177839763</v>
      </c>
      <c r="AZ499" s="63">
        <f t="shared" si="1529"/>
        <v>168.71852306842769</v>
      </c>
      <c r="BA499" s="63">
        <f t="shared" si="1529"/>
        <v>168.33546494366465</v>
      </c>
      <c r="BB499" s="63">
        <f t="shared" si="1529"/>
        <v>168.79275835477978</v>
      </c>
      <c r="BC499" s="63">
        <f t="shared" si="1529"/>
        <v>169.4361104005427</v>
      </c>
      <c r="BD499" s="63">
        <f t="shared" si="1529"/>
        <v>169.47779915347849</v>
      </c>
      <c r="BE499" s="63">
        <f t="shared" si="1529"/>
        <v>171.45269977192658</v>
      </c>
      <c r="BF499" s="63">
        <f t="shared" si="1529"/>
        <v>169.80922655447347</v>
      </c>
      <c r="BG499" s="63">
        <f t="shared" si="1529"/>
        <v>180.06917255360005</v>
      </c>
      <c r="BH499" s="63">
        <f t="shared" si="1529"/>
        <v>181.04837691149325</v>
      </c>
      <c r="BI499" s="63">
        <f t="shared" si="1529"/>
        <v>179.36088799067647</v>
      </c>
      <c r="BJ499" s="63">
        <f t="shared" si="1529"/>
        <v>179.48804358009608</v>
      </c>
      <c r="BK499" s="63">
        <f t="shared" si="1529"/>
        <v>179.97472281848553</v>
      </c>
      <c r="BL499" s="63">
        <f t="shared" si="1529"/>
        <v>177.54033945364787</v>
      </c>
      <c r="BM499" s="63">
        <f t="shared" si="1529"/>
        <v>180.13163015541244</v>
      </c>
      <c r="BN499" s="63">
        <f t="shared" si="1529"/>
        <v>180.2194562739993</v>
      </c>
      <c r="BO499" s="63">
        <f t="shared" si="1529"/>
        <v>183.80919027026508</v>
      </c>
      <c r="BP499" s="63">
        <f t="shared" si="1529"/>
        <v>180.1894408224282</v>
      </c>
      <c r="BQ499" s="63">
        <f t="shared" si="1529"/>
        <v>185.76240181551785</v>
      </c>
      <c r="BR499" s="63">
        <f t="shared" si="1529"/>
        <v>189.18177303672601</v>
      </c>
      <c r="BS499" s="63">
        <f t="shared" si="1529"/>
        <v>193.08469206339268</v>
      </c>
      <c r="BT499" s="63">
        <f t="shared" si="1529"/>
        <v>195.81286864358037</v>
      </c>
      <c r="BU499" s="63">
        <f t="shared" si="1529"/>
        <v>191.3374446161454</v>
      </c>
      <c r="BV499" s="63">
        <f t="shared" si="1529"/>
        <v>195.70170190216473</v>
      </c>
      <c r="BW499" s="63">
        <f t="shared" si="1529"/>
        <v>207.94730735119148</v>
      </c>
      <c r="BX499" s="63">
        <f t="shared" si="1529"/>
        <v>224.24471915307808</v>
      </c>
      <c r="BY499" s="63">
        <f t="shared" si="1529"/>
        <v>237.90455531835906</v>
      </c>
      <c r="BZ499" s="63">
        <f t="shared" si="1529"/>
        <v>216.4424548561831</v>
      </c>
      <c r="CA499" s="63">
        <f t="shared" si="1529"/>
        <v>232.94318599540242</v>
      </c>
      <c r="CB499" s="63">
        <f t="shared" si="1529"/>
        <v>234.09191711943529</v>
      </c>
      <c r="CC499" s="63">
        <f t="shared" si="1529"/>
        <v>237.38237033124327</v>
      </c>
      <c r="CD499" s="63">
        <f t="shared" si="1529"/>
        <v>239.10384055197289</v>
      </c>
      <c r="CE499" s="63">
        <f t="shared" si="1529"/>
        <v>235.99391995170032</v>
      </c>
      <c r="CF499" s="63">
        <f t="shared" si="1529"/>
        <v>234.11708111487397</v>
      </c>
      <c r="CG499" s="63">
        <f t="shared" si="1529"/>
        <v>237.52970125435647</v>
      </c>
      <c r="CH499" s="63">
        <f t="shared" si="1529"/>
        <v>234.58483869181526</v>
      </c>
      <c r="CI499" s="63">
        <f t="shared" si="1529"/>
        <v>216.91254584397387</v>
      </c>
      <c r="CJ499" s="63">
        <f t="shared" si="1529"/>
        <v>230.34368436162924</v>
      </c>
      <c r="CK499" s="63">
        <f t="shared" si="1529"/>
        <v>216.79227106687989</v>
      </c>
      <c r="CL499" s="63">
        <f t="shared" si="1529"/>
        <v>217.78679619792922</v>
      </c>
      <c r="CM499" s="63">
        <f t="shared" si="1529"/>
        <v>206.28652946727479</v>
      </c>
      <c r="CN499" s="63">
        <f t="shared" si="1529"/>
        <v>244.22423057410637</v>
      </c>
      <c r="CO499" s="63">
        <f t="shared" si="1529"/>
        <v>222.05426697711948</v>
      </c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</row>
    <row r="500" spans="1:113" ht="14.25" customHeight="1" x14ac:dyDescent="0.2">
      <c r="A500" s="19"/>
      <c r="B500" s="20">
        <v>6</v>
      </c>
      <c r="C500" s="21" t="s">
        <v>67</v>
      </c>
      <c r="D500" s="63">
        <f t="shared" ref="D500:CO500" si="1530">IF(D130=0," ",D56/D130*100)</f>
        <v>97.99205841355878</v>
      </c>
      <c r="E500" s="63">
        <f t="shared" si="1530"/>
        <v>90.293431124486787</v>
      </c>
      <c r="F500" s="63">
        <f t="shared" si="1530"/>
        <v>84.647211119096411</v>
      </c>
      <c r="G500" s="63">
        <f t="shared" si="1530"/>
        <v>83.003714286161383</v>
      </c>
      <c r="H500" s="63">
        <f t="shared" si="1530"/>
        <v>88.872700471670925</v>
      </c>
      <c r="I500" s="63">
        <f t="shared" si="1530"/>
        <v>92.425016560606849</v>
      </c>
      <c r="J500" s="63">
        <f t="shared" si="1530"/>
        <v>91.912372609751159</v>
      </c>
      <c r="K500" s="63">
        <f t="shared" si="1530"/>
        <v>90.020252123965676</v>
      </c>
      <c r="L500" s="63">
        <f t="shared" si="1530"/>
        <v>92.767404378286571</v>
      </c>
      <c r="M500" s="63">
        <f t="shared" si="1530"/>
        <v>91.774136533485688</v>
      </c>
      <c r="N500" s="63">
        <f t="shared" si="1530"/>
        <v>95.433763105434878</v>
      </c>
      <c r="O500" s="63">
        <f t="shared" si="1530"/>
        <v>97.829657412167975</v>
      </c>
      <c r="P500" s="63">
        <f t="shared" si="1530"/>
        <v>101.2013107648942</v>
      </c>
      <c r="Q500" s="63">
        <f t="shared" si="1530"/>
        <v>105.21605919573824</v>
      </c>
      <c r="R500" s="63">
        <f t="shared" si="1530"/>
        <v>99.999999999999957</v>
      </c>
      <c r="S500" s="63">
        <f t="shared" si="1530"/>
        <v>104.61011711670713</v>
      </c>
      <c r="T500" s="63">
        <f t="shared" si="1530"/>
        <v>107.83903278022674</v>
      </c>
      <c r="U500" s="63">
        <f t="shared" si="1530"/>
        <v>109.96767642752742</v>
      </c>
      <c r="V500" s="63">
        <f t="shared" si="1530"/>
        <v>111.48840469483152</v>
      </c>
      <c r="W500" s="63">
        <f t="shared" si="1530"/>
        <v>108.4976779518296</v>
      </c>
      <c r="X500" s="63">
        <f t="shared" si="1530"/>
        <v>111.77612847208182</v>
      </c>
      <c r="Y500" s="63">
        <f t="shared" si="1530"/>
        <v>114.59916129746672</v>
      </c>
      <c r="Z500" s="63">
        <f t="shared" si="1530"/>
        <v>118.15162748887693</v>
      </c>
      <c r="AA500" s="63">
        <f t="shared" si="1530"/>
        <v>122.14630337855148</v>
      </c>
      <c r="AB500" s="63">
        <f t="shared" si="1530"/>
        <v>116.67161960000409</v>
      </c>
      <c r="AC500" s="63">
        <f t="shared" si="1530"/>
        <v>122.37317104399979</v>
      </c>
      <c r="AD500" s="63">
        <f t="shared" si="1530"/>
        <v>120.26746339652684</v>
      </c>
      <c r="AE500" s="63">
        <f t="shared" si="1530"/>
        <v>121.85674556358362</v>
      </c>
      <c r="AF500" s="63">
        <f t="shared" si="1530"/>
        <v>123.93189901400154</v>
      </c>
      <c r="AG500" s="63">
        <f t="shared" si="1530"/>
        <v>122.13498109900769</v>
      </c>
      <c r="AH500" s="63">
        <f t="shared" si="1530"/>
        <v>125.6799880040018</v>
      </c>
      <c r="AI500" s="63">
        <f t="shared" si="1530"/>
        <v>127.01999283310916</v>
      </c>
      <c r="AJ500" s="63">
        <f t="shared" si="1530"/>
        <v>128.10999788931952</v>
      </c>
      <c r="AK500" s="63">
        <f t="shared" si="1530"/>
        <v>131.5499783927487</v>
      </c>
      <c r="AL500" s="63">
        <f t="shared" si="1530"/>
        <v>128.14784135554405</v>
      </c>
      <c r="AM500" s="63">
        <f t="shared" si="1530"/>
        <v>132.93000271908281</v>
      </c>
      <c r="AN500" s="63">
        <f t="shared" si="1530"/>
        <v>133.51677751277612</v>
      </c>
      <c r="AO500" s="63">
        <f t="shared" si="1530"/>
        <v>133.93389524004436</v>
      </c>
      <c r="AP500" s="63">
        <f t="shared" si="1530"/>
        <v>134.24930822481741</v>
      </c>
      <c r="AQ500" s="63">
        <f t="shared" si="1530"/>
        <v>133.67165973047469</v>
      </c>
      <c r="AR500" s="63">
        <f t="shared" si="1530"/>
        <v>134.31805531014348</v>
      </c>
      <c r="AS500" s="63">
        <f t="shared" si="1530"/>
        <v>134.92786882615877</v>
      </c>
      <c r="AT500" s="63">
        <f t="shared" si="1530"/>
        <v>135.02130917853145</v>
      </c>
      <c r="AU500" s="63">
        <f t="shared" si="1530"/>
        <v>135.38140156768796</v>
      </c>
      <c r="AV500" s="63">
        <f t="shared" si="1530"/>
        <v>134.91709967408949</v>
      </c>
      <c r="AW500" s="63">
        <f t="shared" si="1530"/>
        <v>135.64041163987002</v>
      </c>
      <c r="AX500" s="63">
        <f t="shared" si="1530"/>
        <v>135.97309275620884</v>
      </c>
      <c r="AY500" s="63">
        <f t="shared" si="1530"/>
        <v>136.03370092212771</v>
      </c>
      <c r="AZ500" s="63">
        <f t="shared" si="1530"/>
        <v>136.08130485752957</v>
      </c>
      <c r="BA500" s="63">
        <f t="shared" si="1530"/>
        <v>135.93372944121828</v>
      </c>
      <c r="BB500" s="63">
        <f t="shared" si="1530"/>
        <v>136.11295188391571</v>
      </c>
      <c r="BC500" s="63">
        <f t="shared" si="1530"/>
        <v>136.3558489635175</v>
      </c>
      <c r="BD500" s="63">
        <f t="shared" si="1530"/>
        <v>136.38720675453894</v>
      </c>
      <c r="BE500" s="63">
        <f t="shared" si="1530"/>
        <v>137.66099244620901</v>
      </c>
      <c r="BF500" s="63">
        <f t="shared" si="1530"/>
        <v>136.64001732570853</v>
      </c>
      <c r="BG500" s="63">
        <f t="shared" si="1530"/>
        <v>138.75073782740625</v>
      </c>
      <c r="BH500" s="63">
        <f t="shared" si="1530"/>
        <v>139.24489773851178</v>
      </c>
      <c r="BI500" s="63">
        <f t="shared" si="1530"/>
        <v>139.27341740445669</v>
      </c>
      <c r="BJ500" s="63">
        <f t="shared" si="1530"/>
        <v>139.31403309803389</v>
      </c>
      <c r="BK500" s="63">
        <f t="shared" si="1530"/>
        <v>139.14770715854289</v>
      </c>
      <c r="BL500" s="63">
        <f t="shared" si="1530"/>
        <v>139.3931475718673</v>
      </c>
      <c r="BM500" s="63">
        <f t="shared" si="1530"/>
        <v>141.88430746723887</v>
      </c>
      <c r="BN500" s="63">
        <f t="shared" si="1530"/>
        <v>142.00455619678846</v>
      </c>
      <c r="BO500" s="63">
        <f t="shared" si="1530"/>
        <v>142.30642000581824</v>
      </c>
      <c r="BP500" s="63">
        <f t="shared" si="1530"/>
        <v>141.35715336068199</v>
      </c>
      <c r="BQ500" s="63">
        <f t="shared" si="1530"/>
        <v>143.83936767567752</v>
      </c>
      <c r="BR500" s="63">
        <f t="shared" si="1530"/>
        <v>146.35863357552657</v>
      </c>
      <c r="BS500" s="63">
        <f t="shared" si="1530"/>
        <v>149.22814269056553</v>
      </c>
      <c r="BT500" s="63">
        <f t="shared" si="1530"/>
        <v>152.35146392748064</v>
      </c>
      <c r="BU500" s="63">
        <f t="shared" si="1530"/>
        <v>148.07783971214673</v>
      </c>
      <c r="BV500" s="63">
        <f t="shared" si="1530"/>
        <v>152.42148345946197</v>
      </c>
      <c r="BW500" s="63">
        <f t="shared" si="1530"/>
        <v>158.80702193059668</v>
      </c>
      <c r="BX500" s="63">
        <f t="shared" si="1530"/>
        <v>169.09373943015103</v>
      </c>
      <c r="BY500" s="63">
        <f t="shared" si="1530"/>
        <v>181.81345678222328</v>
      </c>
      <c r="BZ500" s="63">
        <f t="shared" si="1530"/>
        <v>165.6593977348181</v>
      </c>
      <c r="CA500" s="63">
        <f t="shared" si="1530"/>
        <v>181.85292305065559</v>
      </c>
      <c r="CB500" s="63">
        <f t="shared" si="1530"/>
        <v>182.13876829950476</v>
      </c>
      <c r="CC500" s="63">
        <f t="shared" si="1530"/>
        <v>182.24897708057156</v>
      </c>
      <c r="CD500" s="63">
        <f t="shared" si="1530"/>
        <v>182.35852710679427</v>
      </c>
      <c r="CE500" s="63">
        <f t="shared" si="1530"/>
        <v>182.15313403261896</v>
      </c>
      <c r="CF500" s="63">
        <f t="shared" si="1530"/>
        <v>181.8260996994656</v>
      </c>
      <c r="CG500" s="63">
        <f t="shared" si="1530"/>
        <v>183.24652698410085</v>
      </c>
      <c r="CH500" s="63">
        <f t="shared" si="1530"/>
        <v>184.00357117702731</v>
      </c>
      <c r="CI500" s="63">
        <f t="shared" si="1530"/>
        <v>185.27372577055607</v>
      </c>
      <c r="CJ500" s="63">
        <f t="shared" si="1530"/>
        <v>183.62294120031822</v>
      </c>
      <c r="CK500" s="63">
        <f t="shared" si="1530"/>
        <v>186.80723424710723</v>
      </c>
      <c r="CL500" s="63">
        <f t="shared" si="1530"/>
        <v>188.25694060346862</v>
      </c>
      <c r="CM500" s="63">
        <f t="shared" si="1530"/>
        <v>191.36103940131233</v>
      </c>
      <c r="CN500" s="63">
        <f t="shared" si="1530"/>
        <v>196.2807306811107</v>
      </c>
      <c r="CO500" s="63">
        <f t="shared" si="1530"/>
        <v>190.76034341614368</v>
      </c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</row>
    <row r="501" spans="1:113" ht="14.25" customHeight="1" x14ac:dyDescent="0.2">
      <c r="A501" s="30" t="s">
        <v>68</v>
      </c>
      <c r="B501" s="119" t="s">
        <v>69</v>
      </c>
      <c r="C501" s="135"/>
      <c r="D501" s="64">
        <f t="shared" ref="D501:CO501" si="1531">IF(D131=0," ",D57/D131*100)</f>
        <v>81.870418601743452</v>
      </c>
      <c r="E501" s="64">
        <f t="shared" si="1531"/>
        <v>83.388888732923888</v>
      </c>
      <c r="F501" s="64">
        <f t="shared" si="1531"/>
        <v>83.653699537583478</v>
      </c>
      <c r="G501" s="64">
        <f t="shared" si="1531"/>
        <v>86.833875853555256</v>
      </c>
      <c r="H501" s="64">
        <f t="shared" si="1531"/>
        <v>83.957370063610966</v>
      </c>
      <c r="I501" s="64">
        <f t="shared" si="1531"/>
        <v>87.682503996500031</v>
      </c>
      <c r="J501" s="64">
        <f t="shared" si="1531"/>
        <v>88.223325548352221</v>
      </c>
      <c r="K501" s="64">
        <f t="shared" si="1531"/>
        <v>88.921198129723223</v>
      </c>
      <c r="L501" s="64">
        <f t="shared" si="1531"/>
        <v>90.530780114531794</v>
      </c>
      <c r="M501" s="64">
        <f t="shared" si="1531"/>
        <v>88.854482001178312</v>
      </c>
      <c r="N501" s="64">
        <f t="shared" si="1531"/>
        <v>93.13569180830595</v>
      </c>
      <c r="O501" s="64">
        <f t="shared" si="1531"/>
        <v>98.686380367176568</v>
      </c>
      <c r="P501" s="64">
        <f t="shared" si="1531"/>
        <v>100.1218494986921</v>
      </c>
      <c r="Q501" s="64">
        <f t="shared" si="1531"/>
        <v>107.54182155677481</v>
      </c>
      <c r="R501" s="64">
        <f t="shared" si="1531"/>
        <v>100</v>
      </c>
      <c r="S501" s="64">
        <f t="shared" si="1531"/>
        <v>102.64708505708046</v>
      </c>
      <c r="T501" s="64">
        <f t="shared" si="1531"/>
        <v>103.66083229885189</v>
      </c>
      <c r="U501" s="64">
        <f t="shared" si="1531"/>
        <v>107.15450966106262</v>
      </c>
      <c r="V501" s="64">
        <f t="shared" si="1531"/>
        <v>110.38208404565397</v>
      </c>
      <c r="W501" s="64">
        <f t="shared" si="1531"/>
        <v>106.03171898335766</v>
      </c>
      <c r="X501" s="64">
        <f t="shared" si="1531"/>
        <v>112.63819140858277</v>
      </c>
      <c r="Y501" s="64">
        <f t="shared" si="1531"/>
        <v>117.83245910885516</v>
      </c>
      <c r="Z501" s="64">
        <f t="shared" si="1531"/>
        <v>118.68884311738096</v>
      </c>
      <c r="AA501" s="64">
        <f t="shared" si="1531"/>
        <v>119.76072261086944</v>
      </c>
      <c r="AB501" s="64">
        <f t="shared" si="1531"/>
        <v>117.25210407535963</v>
      </c>
      <c r="AC501" s="64">
        <f t="shared" si="1531"/>
        <v>120.87670134750803</v>
      </c>
      <c r="AD501" s="64">
        <f t="shared" si="1531"/>
        <v>123.84177277748114</v>
      </c>
      <c r="AE501" s="64">
        <f t="shared" si="1531"/>
        <v>126.25620068612398</v>
      </c>
      <c r="AF501" s="64">
        <f t="shared" si="1531"/>
        <v>131.62146760458603</v>
      </c>
      <c r="AG501" s="64">
        <f t="shared" si="1531"/>
        <v>125.77976640800401</v>
      </c>
      <c r="AH501" s="64">
        <f t="shared" si="1531"/>
        <v>131.83846116778236</v>
      </c>
      <c r="AI501" s="64">
        <f t="shared" si="1531"/>
        <v>132.70902851232603</v>
      </c>
      <c r="AJ501" s="64">
        <f t="shared" si="1531"/>
        <v>133.81328385974976</v>
      </c>
      <c r="AK501" s="64">
        <f t="shared" si="1531"/>
        <v>134.88184044772476</v>
      </c>
      <c r="AL501" s="64">
        <f t="shared" si="1531"/>
        <v>133.33653824381025</v>
      </c>
      <c r="AM501" s="64">
        <f t="shared" si="1531"/>
        <v>136.71020202577176</v>
      </c>
      <c r="AN501" s="64">
        <f t="shared" si="1531"/>
        <v>137.41868496513888</v>
      </c>
      <c r="AO501" s="64">
        <f t="shared" si="1531"/>
        <v>138.44004508161507</v>
      </c>
      <c r="AP501" s="64">
        <f t="shared" si="1531"/>
        <v>139.55254128283451</v>
      </c>
      <c r="AQ501" s="64">
        <f t="shared" si="1531"/>
        <v>138.08196587732448</v>
      </c>
      <c r="AR501" s="64">
        <f t="shared" si="1531"/>
        <v>140.76193760117221</v>
      </c>
      <c r="AS501" s="64">
        <f t="shared" si="1531"/>
        <v>141.10128686412139</v>
      </c>
      <c r="AT501" s="64">
        <f t="shared" si="1531"/>
        <v>141.66770129479909</v>
      </c>
      <c r="AU501" s="64">
        <f t="shared" si="1531"/>
        <v>142.13350166280853</v>
      </c>
      <c r="AV501" s="64">
        <f t="shared" si="1531"/>
        <v>141.418101807228</v>
      </c>
      <c r="AW501" s="64">
        <f t="shared" si="1531"/>
        <v>142.92901620512518</v>
      </c>
      <c r="AX501" s="64">
        <f t="shared" si="1531"/>
        <v>143.59817327439623</v>
      </c>
      <c r="AY501" s="64">
        <f t="shared" si="1531"/>
        <v>144.36217593506177</v>
      </c>
      <c r="AZ501" s="64">
        <f t="shared" si="1531"/>
        <v>145.28477720640191</v>
      </c>
      <c r="BA501" s="64">
        <f t="shared" si="1531"/>
        <v>144.06239030566681</v>
      </c>
      <c r="BB501" s="64">
        <f t="shared" si="1531"/>
        <v>145.6900128806511</v>
      </c>
      <c r="BC501" s="64">
        <f t="shared" si="1531"/>
        <v>146.21919270485267</v>
      </c>
      <c r="BD501" s="64">
        <f t="shared" si="1531"/>
        <v>146.52548108841924</v>
      </c>
      <c r="BE501" s="64">
        <f t="shared" si="1531"/>
        <v>147.20528946944111</v>
      </c>
      <c r="BF501" s="64">
        <f t="shared" si="1531"/>
        <v>146.42585136678548</v>
      </c>
      <c r="BG501" s="64">
        <f t="shared" si="1531"/>
        <v>148.08921806160214</v>
      </c>
      <c r="BH501" s="64">
        <f t="shared" si="1531"/>
        <v>148.84802532849238</v>
      </c>
      <c r="BI501" s="64">
        <f t="shared" si="1531"/>
        <v>149.00524055415741</v>
      </c>
      <c r="BJ501" s="64">
        <f t="shared" si="1531"/>
        <v>149.05818114042543</v>
      </c>
      <c r="BK501" s="64">
        <f t="shared" si="1531"/>
        <v>148.758633701403</v>
      </c>
      <c r="BL501" s="64">
        <f t="shared" si="1531"/>
        <v>149.11426490266481</v>
      </c>
      <c r="BM501" s="64">
        <f t="shared" si="1531"/>
        <v>149.7471582825826</v>
      </c>
      <c r="BN501" s="64">
        <f t="shared" si="1531"/>
        <v>149.87689894315815</v>
      </c>
      <c r="BO501" s="64">
        <f t="shared" si="1531"/>
        <v>150.15796525244824</v>
      </c>
      <c r="BP501" s="64">
        <f t="shared" si="1531"/>
        <v>149.71354878779931</v>
      </c>
      <c r="BQ501" s="64">
        <f t="shared" si="1531"/>
        <v>150.30995168870575</v>
      </c>
      <c r="BR501" s="64">
        <f t="shared" si="1531"/>
        <v>150.36862819163554</v>
      </c>
      <c r="BS501" s="64">
        <f t="shared" si="1531"/>
        <v>151.01981423629633</v>
      </c>
      <c r="BT501" s="64">
        <f t="shared" si="1531"/>
        <v>151.54248676049556</v>
      </c>
      <c r="BU501" s="64">
        <f t="shared" si="1531"/>
        <v>150.81228367780633</v>
      </c>
      <c r="BV501" s="64">
        <f t="shared" si="1531"/>
        <v>153.00190567598003</v>
      </c>
      <c r="BW501" s="64">
        <f t="shared" si="1531"/>
        <v>153.48569670901929</v>
      </c>
      <c r="BX501" s="64">
        <f t="shared" si="1531"/>
        <v>155.68428473185799</v>
      </c>
      <c r="BY501" s="64">
        <f t="shared" si="1531"/>
        <v>157.43683498037694</v>
      </c>
      <c r="BZ501" s="64">
        <f t="shared" si="1531"/>
        <v>154.9190561733524</v>
      </c>
      <c r="CA501" s="64">
        <f t="shared" si="1531"/>
        <v>158.51882295788567</v>
      </c>
      <c r="CB501" s="64">
        <f t="shared" si="1531"/>
        <v>159.20542790198772</v>
      </c>
      <c r="CC501" s="64">
        <f t="shared" si="1531"/>
        <v>159.45309228052565</v>
      </c>
      <c r="CD501" s="64">
        <f t="shared" si="1531"/>
        <v>160.7244202004882</v>
      </c>
      <c r="CE501" s="64">
        <f t="shared" si="1531"/>
        <v>159.49532052229836</v>
      </c>
      <c r="CF501" s="64">
        <f t="shared" si="1531"/>
        <v>161.61435262932213</v>
      </c>
      <c r="CG501" s="64">
        <f t="shared" si="1531"/>
        <v>163.01897113204126</v>
      </c>
      <c r="CH501" s="64">
        <f t="shared" si="1531"/>
        <v>164.15716757378704</v>
      </c>
      <c r="CI501" s="64">
        <f t="shared" si="1531"/>
        <v>165.09627575111924</v>
      </c>
      <c r="CJ501" s="64">
        <f t="shared" si="1531"/>
        <v>163.50633564235102</v>
      </c>
      <c r="CK501" s="64">
        <f t="shared" si="1531"/>
        <v>165.85894283913836</v>
      </c>
      <c r="CL501" s="64">
        <f t="shared" si="1531"/>
        <v>167.15600900490188</v>
      </c>
      <c r="CM501" s="64">
        <f t="shared" si="1531"/>
        <v>168.74493981437462</v>
      </c>
      <c r="CN501" s="64">
        <f t="shared" si="1531"/>
        <v>168.83172069012994</v>
      </c>
      <c r="CO501" s="64">
        <f t="shared" si="1531"/>
        <v>167.70939615124178</v>
      </c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</row>
    <row r="502" spans="1:113" ht="14.25" customHeight="1" x14ac:dyDescent="0.2">
      <c r="A502" s="19"/>
      <c r="B502" s="20">
        <v>1</v>
      </c>
      <c r="C502" s="29" t="s">
        <v>70</v>
      </c>
      <c r="D502" s="63">
        <f t="shared" ref="D502:CO502" si="1532">IF(D132=0," ",D58/D132*100)</f>
        <v>80.113791967628643</v>
      </c>
      <c r="E502" s="63">
        <f t="shared" si="1532"/>
        <v>81.787450456573879</v>
      </c>
      <c r="F502" s="63">
        <f t="shared" si="1532"/>
        <v>82.200921449292252</v>
      </c>
      <c r="G502" s="63">
        <f t="shared" si="1532"/>
        <v>85.809483182120616</v>
      </c>
      <c r="H502" s="63">
        <f t="shared" si="1532"/>
        <v>82.496996538227876</v>
      </c>
      <c r="I502" s="63">
        <f t="shared" si="1532"/>
        <v>86.930665530422061</v>
      </c>
      <c r="J502" s="63">
        <f t="shared" si="1532"/>
        <v>86.942753197757398</v>
      </c>
      <c r="K502" s="63">
        <f t="shared" si="1532"/>
        <v>87.737638902737729</v>
      </c>
      <c r="L502" s="63">
        <f t="shared" si="1532"/>
        <v>89.041426482525026</v>
      </c>
      <c r="M502" s="63">
        <f t="shared" si="1532"/>
        <v>87.676775399842541</v>
      </c>
      <c r="N502" s="63">
        <f t="shared" si="1532"/>
        <v>91.57073502163253</v>
      </c>
      <c r="O502" s="63">
        <f t="shared" si="1532"/>
        <v>98.464194351648231</v>
      </c>
      <c r="P502" s="63">
        <f t="shared" si="1532"/>
        <v>100.00000002609293</v>
      </c>
      <c r="Q502" s="63">
        <f t="shared" si="1532"/>
        <v>109.29074498392319</v>
      </c>
      <c r="R502" s="63">
        <f t="shared" si="1532"/>
        <v>99.999999999999986</v>
      </c>
      <c r="S502" s="63">
        <f t="shared" si="1532"/>
        <v>101.81602654074399</v>
      </c>
      <c r="T502" s="63">
        <f t="shared" si="1532"/>
        <v>101.96078507005124</v>
      </c>
      <c r="U502" s="63">
        <f t="shared" si="1532"/>
        <v>106.12722807942221</v>
      </c>
      <c r="V502" s="63">
        <f t="shared" si="1532"/>
        <v>109.57803354199982</v>
      </c>
      <c r="W502" s="63">
        <f t="shared" si="1532"/>
        <v>104.96452670301166</v>
      </c>
      <c r="X502" s="63">
        <f t="shared" si="1532"/>
        <v>111.53138528777853</v>
      </c>
      <c r="Y502" s="63">
        <f t="shared" si="1532"/>
        <v>117.93601831211231</v>
      </c>
      <c r="Z502" s="63">
        <f t="shared" si="1532"/>
        <v>118.16283511961029</v>
      </c>
      <c r="AA502" s="63">
        <f t="shared" si="1532"/>
        <v>118.54699445327435</v>
      </c>
      <c r="AB502" s="63">
        <f t="shared" si="1532"/>
        <v>116.5569108066222</v>
      </c>
      <c r="AC502" s="63">
        <f t="shared" si="1532"/>
        <v>118.94469680286382</v>
      </c>
      <c r="AD502" s="63">
        <f t="shared" si="1532"/>
        <v>122.79665397729569</v>
      </c>
      <c r="AE502" s="63">
        <f t="shared" si="1532"/>
        <v>125.2927496638253</v>
      </c>
      <c r="AF502" s="63">
        <f t="shared" si="1532"/>
        <v>130.45721139383843</v>
      </c>
      <c r="AG502" s="63">
        <f t="shared" si="1532"/>
        <v>124.5300567356922</v>
      </c>
      <c r="AH502" s="63">
        <f t="shared" si="1532"/>
        <v>130.59320109164861</v>
      </c>
      <c r="AI502" s="63">
        <f t="shared" si="1532"/>
        <v>131.46000373599756</v>
      </c>
      <c r="AJ502" s="63">
        <f t="shared" si="1532"/>
        <v>132.86000181589819</v>
      </c>
      <c r="AK502" s="63">
        <f t="shared" si="1532"/>
        <v>133.87000363859261</v>
      </c>
      <c r="AL502" s="63">
        <f t="shared" si="1532"/>
        <v>132.22657757756679</v>
      </c>
      <c r="AM502" s="63">
        <f t="shared" si="1532"/>
        <v>135.65000287282959</v>
      </c>
      <c r="AN502" s="63">
        <f t="shared" si="1532"/>
        <v>136.2756735350612</v>
      </c>
      <c r="AO502" s="63">
        <f t="shared" si="1532"/>
        <v>137.58596456085789</v>
      </c>
      <c r="AP502" s="63">
        <f t="shared" si="1532"/>
        <v>138.91380161029818</v>
      </c>
      <c r="AQ502" s="63">
        <f t="shared" si="1532"/>
        <v>137.17774079568898</v>
      </c>
      <c r="AR502" s="63">
        <f t="shared" si="1532"/>
        <v>140.03908163093666</v>
      </c>
      <c r="AS502" s="63">
        <f t="shared" si="1532"/>
        <v>140.44061376687745</v>
      </c>
      <c r="AT502" s="63">
        <f t="shared" si="1532"/>
        <v>140.78137814071565</v>
      </c>
      <c r="AU502" s="63">
        <f t="shared" si="1532"/>
        <v>141.13807535072561</v>
      </c>
      <c r="AV502" s="63">
        <f t="shared" si="1532"/>
        <v>140.59966984916622</v>
      </c>
      <c r="AW502" s="63">
        <f t="shared" si="1532"/>
        <v>141.86422550201968</v>
      </c>
      <c r="AX502" s="63">
        <f t="shared" si="1532"/>
        <v>142.42360429606495</v>
      </c>
      <c r="AY502" s="63">
        <f t="shared" si="1532"/>
        <v>143.1738131870587</v>
      </c>
      <c r="AZ502" s="63">
        <f t="shared" si="1532"/>
        <v>144.34823221944723</v>
      </c>
      <c r="BA502" s="63">
        <f t="shared" si="1532"/>
        <v>142.9771745846362</v>
      </c>
      <c r="BB502" s="63">
        <f t="shared" si="1532"/>
        <v>144.68249242026033</v>
      </c>
      <c r="BC502" s="63">
        <f t="shared" si="1532"/>
        <v>145.33776287229546</v>
      </c>
      <c r="BD502" s="63">
        <f t="shared" si="1532"/>
        <v>145.73378370366015</v>
      </c>
      <c r="BE502" s="63">
        <f t="shared" si="1532"/>
        <v>146.56746968617435</v>
      </c>
      <c r="BF502" s="63">
        <f t="shared" si="1532"/>
        <v>145.60192067547831</v>
      </c>
      <c r="BG502" s="63">
        <f t="shared" si="1532"/>
        <v>147.48967930830668</v>
      </c>
      <c r="BH502" s="63">
        <f t="shared" si="1532"/>
        <v>148.25216391659711</v>
      </c>
      <c r="BI502" s="63">
        <f t="shared" si="1532"/>
        <v>148.38334990735336</v>
      </c>
      <c r="BJ502" s="63">
        <f t="shared" si="1532"/>
        <v>148.4281766922997</v>
      </c>
      <c r="BK502" s="63">
        <f t="shared" si="1532"/>
        <v>148.1476093725222</v>
      </c>
      <c r="BL502" s="63">
        <f t="shared" si="1532"/>
        <v>148.45697162655412</v>
      </c>
      <c r="BM502" s="63">
        <f t="shared" si="1532"/>
        <v>149.06496271063477</v>
      </c>
      <c r="BN502" s="63">
        <f t="shared" si="1532"/>
        <v>149.14743034911407</v>
      </c>
      <c r="BO502" s="63">
        <f t="shared" si="1532"/>
        <v>149.42323730779748</v>
      </c>
      <c r="BP502" s="63">
        <f t="shared" si="1532"/>
        <v>149.01152042894915</v>
      </c>
      <c r="BQ502" s="63">
        <f t="shared" si="1532"/>
        <v>149.53275500328104</v>
      </c>
      <c r="BR502" s="63">
        <f t="shared" si="1532"/>
        <v>149.54546194297356</v>
      </c>
      <c r="BS502" s="63">
        <f t="shared" si="1532"/>
        <v>149.9634431148379</v>
      </c>
      <c r="BT502" s="63">
        <f t="shared" si="1532"/>
        <v>150.6163046985358</v>
      </c>
      <c r="BU502" s="63">
        <f t="shared" si="1532"/>
        <v>149.91747124168793</v>
      </c>
      <c r="BV502" s="63">
        <f t="shared" si="1532"/>
        <v>151.630260317931</v>
      </c>
      <c r="BW502" s="63">
        <f t="shared" si="1532"/>
        <v>151.97513970483561</v>
      </c>
      <c r="BX502" s="63">
        <f t="shared" si="1532"/>
        <v>154.27149589074691</v>
      </c>
      <c r="BY502" s="63">
        <f t="shared" si="1532"/>
        <v>155.62998132468664</v>
      </c>
      <c r="BZ502" s="63">
        <f t="shared" si="1532"/>
        <v>153.38507265309923</v>
      </c>
      <c r="CA502" s="63">
        <f t="shared" si="1532"/>
        <v>156.83545127394191</v>
      </c>
      <c r="CB502" s="63">
        <f t="shared" si="1532"/>
        <v>157.11117807132484</v>
      </c>
      <c r="CC502" s="63">
        <f t="shared" si="1532"/>
        <v>157.36891929293165</v>
      </c>
      <c r="CD502" s="63">
        <f t="shared" si="1532"/>
        <v>158.85284819974768</v>
      </c>
      <c r="CE502" s="63">
        <f t="shared" si="1532"/>
        <v>157.55885986312816</v>
      </c>
      <c r="CF502" s="63">
        <f t="shared" si="1532"/>
        <v>159.64830014480006</v>
      </c>
      <c r="CG502" s="63">
        <f t="shared" si="1532"/>
        <v>160.66565490593243</v>
      </c>
      <c r="CH502" s="63">
        <f t="shared" si="1532"/>
        <v>161.02966050196181</v>
      </c>
      <c r="CI502" s="63">
        <f t="shared" si="1532"/>
        <v>161.43466448610147</v>
      </c>
      <c r="CJ502" s="63">
        <f t="shared" si="1532"/>
        <v>160.71186927926121</v>
      </c>
      <c r="CK502" s="63">
        <f t="shared" si="1532"/>
        <v>161.66254483209423</v>
      </c>
      <c r="CL502" s="63">
        <f t="shared" si="1532"/>
        <v>162.99732692812552</v>
      </c>
      <c r="CM502" s="63">
        <f t="shared" si="1532"/>
        <v>164.82825216381448</v>
      </c>
      <c r="CN502" s="63">
        <f t="shared" si="1532"/>
        <v>164.83905511921981</v>
      </c>
      <c r="CO502" s="63">
        <f t="shared" si="1532"/>
        <v>163.63328492802748</v>
      </c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</row>
    <row r="503" spans="1:113" ht="14.25" customHeight="1" x14ac:dyDescent="0.2">
      <c r="A503" s="19"/>
      <c r="B503" s="20">
        <v>2</v>
      </c>
      <c r="C503" s="29" t="s">
        <v>71</v>
      </c>
      <c r="D503" s="63">
        <f t="shared" ref="D503:CO503" si="1533">IF(D133=0," ",D59/D133*100)</f>
        <v>87.598884051230016</v>
      </c>
      <c r="E503" s="63">
        <f t="shared" si="1533"/>
        <v>88.569488453857844</v>
      </c>
      <c r="F503" s="63">
        <f t="shared" si="1533"/>
        <v>88.378047449716362</v>
      </c>
      <c r="G503" s="63">
        <f t="shared" si="1533"/>
        <v>90.087892912311389</v>
      </c>
      <c r="H503" s="63">
        <f t="shared" si="1533"/>
        <v>88.675185268095262</v>
      </c>
      <c r="I503" s="63">
        <f t="shared" si="1533"/>
        <v>90.127834386869537</v>
      </c>
      <c r="J503" s="63">
        <f t="shared" si="1533"/>
        <v>92.372617734454266</v>
      </c>
      <c r="K503" s="63">
        <f t="shared" si="1533"/>
        <v>92.791137791797823</v>
      </c>
      <c r="L503" s="63">
        <f t="shared" si="1533"/>
        <v>95.421183410927696</v>
      </c>
      <c r="M503" s="63">
        <f t="shared" si="1533"/>
        <v>92.695778908200765</v>
      </c>
      <c r="N503" s="63">
        <f t="shared" si="1533"/>
        <v>98.32344468810436</v>
      </c>
      <c r="O503" s="63">
        <f t="shared" si="1533"/>
        <v>99.463107001701516</v>
      </c>
      <c r="P503" s="63">
        <f t="shared" si="1533"/>
        <v>100.5364098617211</v>
      </c>
      <c r="Q503" s="63">
        <f t="shared" si="1533"/>
        <v>101.58279616526356</v>
      </c>
      <c r="R503" s="63">
        <f t="shared" si="1533"/>
        <v>100.00000000000004</v>
      </c>
      <c r="S503" s="63">
        <f t="shared" si="1533"/>
        <v>105.5188928279011</v>
      </c>
      <c r="T503" s="63">
        <f t="shared" si="1533"/>
        <v>109.61608016841318</v>
      </c>
      <c r="U503" s="63">
        <f t="shared" si="1533"/>
        <v>110.76464168946185</v>
      </c>
      <c r="V503" s="63">
        <f t="shared" si="1533"/>
        <v>113.39898521603338</v>
      </c>
      <c r="W503" s="63">
        <f t="shared" si="1533"/>
        <v>109.8271094055997</v>
      </c>
      <c r="X503" s="63">
        <f t="shared" si="1533"/>
        <v>116.70107989026313</v>
      </c>
      <c r="Y503" s="63">
        <f t="shared" si="1533"/>
        <v>117.46872214947352</v>
      </c>
      <c r="Z503" s="63">
        <f t="shared" si="1533"/>
        <v>120.50205327872865</v>
      </c>
      <c r="AA503" s="63">
        <f t="shared" si="1533"/>
        <v>124.09871302254125</v>
      </c>
      <c r="AB503" s="63">
        <f t="shared" si="1533"/>
        <v>119.7197368105216</v>
      </c>
      <c r="AC503" s="63">
        <f t="shared" si="1533"/>
        <v>127.81560211479206</v>
      </c>
      <c r="AD503" s="63">
        <f t="shared" si="1533"/>
        <v>127.75312037010285</v>
      </c>
      <c r="AE503" s="63">
        <f t="shared" si="1533"/>
        <v>129.80394083214924</v>
      </c>
      <c r="AF503" s="63">
        <f t="shared" si="1533"/>
        <v>136.07535067147774</v>
      </c>
      <c r="AG503" s="63">
        <f t="shared" si="1533"/>
        <v>130.41829252114314</v>
      </c>
      <c r="AH503" s="63">
        <f t="shared" si="1533"/>
        <v>136.51000993106535</v>
      </c>
      <c r="AI503" s="63">
        <f t="shared" si="1533"/>
        <v>137.4400179672208</v>
      </c>
      <c r="AJ503" s="63">
        <f t="shared" si="1533"/>
        <v>137.46999021365789</v>
      </c>
      <c r="AK503" s="63">
        <f t="shared" si="1533"/>
        <v>138.76998510520528</v>
      </c>
      <c r="AL503" s="63">
        <f t="shared" si="1533"/>
        <v>137.55988938715248</v>
      </c>
      <c r="AM503" s="63">
        <f t="shared" si="1533"/>
        <v>140.77000754864889</v>
      </c>
      <c r="AN503" s="63">
        <f t="shared" si="1533"/>
        <v>142.08881387819338</v>
      </c>
      <c r="AO503" s="63">
        <f t="shared" si="1533"/>
        <v>142.03358172053115</v>
      </c>
      <c r="AP503" s="63">
        <f t="shared" si="1533"/>
        <v>142.35702373070052</v>
      </c>
      <c r="AQ503" s="63">
        <f t="shared" si="1533"/>
        <v>141.81649582997312</v>
      </c>
      <c r="AR503" s="63">
        <f t="shared" si="1533"/>
        <v>143.66842880957188</v>
      </c>
      <c r="AS503" s="63">
        <f t="shared" si="1533"/>
        <v>143.71791764385807</v>
      </c>
      <c r="AT503" s="63">
        <f t="shared" si="1533"/>
        <v>145.09307729969623</v>
      </c>
      <c r="AU503" s="63">
        <f t="shared" si="1533"/>
        <v>145.97322510373866</v>
      </c>
      <c r="AV503" s="63">
        <f t="shared" si="1533"/>
        <v>144.63032043447964</v>
      </c>
      <c r="AW503" s="63">
        <f t="shared" si="1533"/>
        <v>147.01871140839057</v>
      </c>
      <c r="AX503" s="63">
        <f t="shared" si="1533"/>
        <v>148.18686962618966</v>
      </c>
      <c r="AY503" s="63">
        <f t="shared" si="1533"/>
        <v>149.09263059103952</v>
      </c>
      <c r="AZ503" s="63">
        <f t="shared" si="1533"/>
        <v>149.12752084062799</v>
      </c>
      <c r="BA503" s="63">
        <f t="shared" si="1533"/>
        <v>148.35768484892779</v>
      </c>
      <c r="BB503" s="63">
        <f t="shared" si="1533"/>
        <v>149.73387280693123</v>
      </c>
      <c r="BC503" s="63">
        <f t="shared" si="1533"/>
        <v>149.76084945954577</v>
      </c>
      <c r="BD503" s="63">
        <f t="shared" si="1533"/>
        <v>149.76928073354512</v>
      </c>
      <c r="BE503" s="63">
        <f t="shared" si="1533"/>
        <v>149.85170270419189</v>
      </c>
      <c r="BF503" s="63">
        <f t="shared" si="1533"/>
        <v>149.77976779612743</v>
      </c>
      <c r="BG503" s="63">
        <f t="shared" si="1533"/>
        <v>150.46664548980135</v>
      </c>
      <c r="BH503" s="63">
        <f t="shared" si="1533"/>
        <v>151.29941852692724</v>
      </c>
      <c r="BI503" s="63">
        <f t="shared" si="1533"/>
        <v>151.58672373273637</v>
      </c>
      <c r="BJ503" s="63">
        <f t="shared" si="1533"/>
        <v>151.61688599076183</v>
      </c>
      <c r="BK503" s="63">
        <f t="shared" si="1533"/>
        <v>151.24743676103711</v>
      </c>
      <c r="BL503" s="63">
        <f t="shared" si="1533"/>
        <v>151.73350748104266</v>
      </c>
      <c r="BM503" s="63">
        <f t="shared" si="1533"/>
        <v>152.14932934339885</v>
      </c>
      <c r="BN503" s="63">
        <f t="shared" si="1533"/>
        <v>152.46417304901442</v>
      </c>
      <c r="BO503" s="63">
        <f t="shared" si="1533"/>
        <v>152.99630325568893</v>
      </c>
      <c r="BP503" s="63">
        <f t="shared" si="1533"/>
        <v>152.33259136938929</v>
      </c>
      <c r="BQ503" s="63">
        <f t="shared" si="1533"/>
        <v>153.26652016688817</v>
      </c>
      <c r="BR503" s="63">
        <f t="shared" si="1533"/>
        <v>153.5084078203891</v>
      </c>
      <c r="BS503" s="63">
        <f t="shared" si="1533"/>
        <v>154.84170866629466</v>
      </c>
      <c r="BT503" s="63">
        <f t="shared" si="1533"/>
        <v>155.08403978097678</v>
      </c>
      <c r="BU503" s="63">
        <f t="shared" si="1533"/>
        <v>154.18103997619744</v>
      </c>
      <c r="BV503" s="63">
        <f t="shared" si="1533"/>
        <v>158.14855246781298</v>
      </c>
      <c r="BW503" s="63">
        <f t="shared" si="1533"/>
        <v>158.96766219368646</v>
      </c>
      <c r="BX503" s="63">
        <f t="shared" si="1533"/>
        <v>160.69551246286451</v>
      </c>
      <c r="BY503" s="63">
        <f t="shared" si="1533"/>
        <v>163.83714752316243</v>
      </c>
      <c r="BZ503" s="63">
        <f t="shared" si="1533"/>
        <v>160.46474981179452</v>
      </c>
      <c r="CA503" s="63">
        <f t="shared" si="1533"/>
        <v>164.42481128673322</v>
      </c>
      <c r="CB503" s="63">
        <f t="shared" si="1533"/>
        <v>166.2630586745619</v>
      </c>
      <c r="CC503" s="63">
        <f t="shared" si="1533"/>
        <v>166.557120573302</v>
      </c>
      <c r="CD503" s="63">
        <f t="shared" si="1533"/>
        <v>167.06568857898009</v>
      </c>
      <c r="CE503" s="63">
        <f t="shared" si="1533"/>
        <v>166.11272367447114</v>
      </c>
      <c r="CF503" s="63">
        <f t="shared" si="1533"/>
        <v>168.01580104586725</v>
      </c>
      <c r="CG503" s="63">
        <f t="shared" si="1533"/>
        <v>170.64159952253058</v>
      </c>
      <c r="CH503" s="63">
        <f t="shared" si="1533"/>
        <v>174.50659855160089</v>
      </c>
      <c r="CI503" s="63">
        <f t="shared" si="1533"/>
        <v>176.82697674092086</v>
      </c>
      <c r="CJ503" s="63">
        <f t="shared" si="1533"/>
        <v>172.59213969461271</v>
      </c>
      <c r="CK503" s="63">
        <f t="shared" si="1533"/>
        <v>178.20708920941357</v>
      </c>
      <c r="CL503" s="63">
        <f t="shared" si="1533"/>
        <v>179.05270397418172</v>
      </c>
      <c r="CM503" s="63">
        <f t="shared" si="1533"/>
        <v>179.16923299965876</v>
      </c>
      <c r="CN503" s="63">
        <f t="shared" si="1533"/>
        <v>179.50105249801081</v>
      </c>
      <c r="CO503" s="63">
        <f t="shared" si="1533"/>
        <v>179.01880104765283</v>
      </c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</row>
    <row r="504" spans="1:113" ht="14.25" customHeight="1" x14ac:dyDescent="0.2">
      <c r="A504" s="30" t="s">
        <v>72</v>
      </c>
      <c r="B504" s="119" t="s">
        <v>73</v>
      </c>
      <c r="C504" s="135"/>
      <c r="D504" s="64">
        <f t="shared" ref="D504:CO504" si="1534">IF(D134=0," ",D60/D134*100)</f>
        <v>90.729572247476455</v>
      </c>
      <c r="E504" s="64">
        <f t="shared" si="1534"/>
        <v>94.771298750141725</v>
      </c>
      <c r="F504" s="64">
        <f t="shared" si="1534"/>
        <v>97.725107074745495</v>
      </c>
      <c r="G504" s="64">
        <f t="shared" si="1534"/>
        <v>98.268467867465915</v>
      </c>
      <c r="H504" s="64">
        <f t="shared" si="1534"/>
        <v>95.617972943517699</v>
      </c>
      <c r="I504" s="64">
        <f t="shared" si="1534"/>
        <v>97.972651448119478</v>
      </c>
      <c r="J504" s="64">
        <f t="shared" si="1534"/>
        <v>96.933970367191989</v>
      </c>
      <c r="K504" s="64">
        <f t="shared" si="1534"/>
        <v>98.017663910618637</v>
      </c>
      <c r="L504" s="64">
        <f t="shared" si="1534"/>
        <v>98.117172388515115</v>
      </c>
      <c r="M504" s="64">
        <f t="shared" si="1534"/>
        <v>97.764159665910327</v>
      </c>
      <c r="N504" s="64">
        <f t="shared" si="1534"/>
        <v>99.875899388111577</v>
      </c>
      <c r="O504" s="64">
        <f t="shared" si="1534"/>
        <v>99.969784637823864</v>
      </c>
      <c r="P504" s="64">
        <f t="shared" si="1534"/>
        <v>100.03010100891025</v>
      </c>
      <c r="Q504" s="64">
        <f t="shared" si="1534"/>
        <v>100.11730709278987</v>
      </c>
      <c r="R504" s="64">
        <f t="shared" si="1534"/>
        <v>100.00000000000004</v>
      </c>
      <c r="S504" s="64">
        <f t="shared" si="1534"/>
        <v>96.743547297541639</v>
      </c>
      <c r="T504" s="64">
        <f t="shared" si="1534"/>
        <v>101.13070580531411</v>
      </c>
      <c r="U504" s="64">
        <f t="shared" si="1534"/>
        <v>100.52426084101897</v>
      </c>
      <c r="V504" s="64">
        <f t="shared" si="1534"/>
        <v>101.76125836859875</v>
      </c>
      <c r="W504" s="64">
        <f t="shared" si="1534"/>
        <v>100.05295227506248</v>
      </c>
      <c r="X504" s="64">
        <f t="shared" si="1534"/>
        <v>99.383019190324546</v>
      </c>
      <c r="Y504" s="64">
        <f t="shared" si="1534"/>
        <v>99.026409378816041</v>
      </c>
      <c r="Z504" s="64">
        <f t="shared" si="1534"/>
        <v>100.25172418355406</v>
      </c>
      <c r="AA504" s="64">
        <f t="shared" si="1534"/>
        <v>100.54289104278216</v>
      </c>
      <c r="AB504" s="64">
        <f t="shared" si="1534"/>
        <v>99.815588106820414</v>
      </c>
      <c r="AC504" s="64">
        <f t="shared" si="1534"/>
        <v>96.959611459216177</v>
      </c>
      <c r="AD504" s="64">
        <f t="shared" si="1534"/>
        <v>97.788977992784837</v>
      </c>
      <c r="AE504" s="64">
        <f t="shared" si="1534"/>
        <v>95.6435818507303</v>
      </c>
      <c r="AF504" s="64">
        <f t="shared" si="1534"/>
        <v>97.824431123566043</v>
      </c>
      <c r="AG504" s="64">
        <f t="shared" si="1534"/>
        <v>97.054339239249529</v>
      </c>
      <c r="AH504" s="64">
        <f t="shared" si="1534"/>
        <v>98.082887032354179</v>
      </c>
      <c r="AI504" s="64">
        <f t="shared" si="1534"/>
        <v>99.790316992937093</v>
      </c>
      <c r="AJ504" s="64">
        <f t="shared" si="1534"/>
        <v>101.80000181892754</v>
      </c>
      <c r="AK504" s="64">
        <f t="shared" si="1534"/>
        <v>102.44999904341417</v>
      </c>
      <c r="AL504" s="64">
        <f t="shared" si="1534"/>
        <v>100.56259742959972</v>
      </c>
      <c r="AM504" s="64">
        <f t="shared" si="1534"/>
        <v>104.20999826977322</v>
      </c>
      <c r="AN504" s="64">
        <f t="shared" si="1534"/>
        <v>105.44627374183584</v>
      </c>
      <c r="AO504" s="64">
        <f t="shared" si="1534"/>
        <v>106.4882138873111</v>
      </c>
      <c r="AP504" s="64">
        <f t="shared" si="1534"/>
        <v>107.2882153958537</v>
      </c>
      <c r="AQ504" s="64">
        <f t="shared" si="1534"/>
        <v>105.88165776808856</v>
      </c>
      <c r="AR504" s="64">
        <f t="shared" si="1534"/>
        <v>107.86937358813012</v>
      </c>
      <c r="AS504" s="64">
        <f t="shared" si="1534"/>
        <v>107.94762284939769</v>
      </c>
      <c r="AT504" s="64">
        <f t="shared" si="1534"/>
        <v>108.09988441844129</v>
      </c>
      <c r="AU504" s="64">
        <f t="shared" si="1534"/>
        <v>108.40589985598299</v>
      </c>
      <c r="AV504" s="64">
        <f t="shared" si="1534"/>
        <v>108.08655080907654</v>
      </c>
      <c r="AW504" s="64">
        <f t="shared" si="1534"/>
        <v>108.62878552664253</v>
      </c>
      <c r="AX504" s="64">
        <f t="shared" si="1534"/>
        <v>108.75230466882128</v>
      </c>
      <c r="AY504" s="64">
        <f t="shared" si="1534"/>
        <v>109.09499049015511</v>
      </c>
      <c r="AZ504" s="64">
        <f t="shared" si="1534"/>
        <v>109.43043612083774</v>
      </c>
      <c r="BA504" s="64">
        <f t="shared" si="1534"/>
        <v>108.97784151480575</v>
      </c>
      <c r="BB504" s="64">
        <f t="shared" si="1534"/>
        <v>109.64100455033812</v>
      </c>
      <c r="BC504" s="64">
        <f t="shared" si="1534"/>
        <v>109.77777994677677</v>
      </c>
      <c r="BD504" s="64">
        <f t="shared" si="1534"/>
        <v>109.95342940153738</v>
      </c>
      <c r="BE504" s="64">
        <f t="shared" si="1534"/>
        <v>110.62790492351175</v>
      </c>
      <c r="BF504" s="64">
        <f t="shared" si="1534"/>
        <v>110.00306259808956</v>
      </c>
      <c r="BG504" s="64">
        <f t="shared" si="1534"/>
        <v>111.33068728641769</v>
      </c>
      <c r="BH504" s="64">
        <f t="shared" si="1534"/>
        <v>111.93021817385736</v>
      </c>
      <c r="BI504" s="64">
        <f t="shared" si="1534"/>
        <v>112.62537680020786</v>
      </c>
      <c r="BJ504" s="64">
        <f t="shared" si="1534"/>
        <v>112.77518320446576</v>
      </c>
      <c r="BK504" s="64">
        <f t="shared" si="1534"/>
        <v>112.16579822633138</v>
      </c>
      <c r="BL504" s="64">
        <f t="shared" si="1534"/>
        <v>113.29576268494233</v>
      </c>
      <c r="BM504" s="64">
        <f t="shared" si="1534"/>
        <v>113.4775972266107</v>
      </c>
      <c r="BN504" s="64">
        <f t="shared" si="1534"/>
        <v>113.87431784808327</v>
      </c>
      <c r="BO504" s="64">
        <f t="shared" si="1534"/>
        <v>114.0666173028887</v>
      </c>
      <c r="BP504" s="64">
        <f t="shared" si="1534"/>
        <v>113.68078568601983</v>
      </c>
      <c r="BQ504" s="64">
        <f t="shared" si="1534"/>
        <v>115.89516913517757</v>
      </c>
      <c r="BR504" s="64">
        <f t="shared" si="1534"/>
        <v>116.19136827065695</v>
      </c>
      <c r="BS504" s="64">
        <f t="shared" si="1534"/>
        <v>116.78151071487441</v>
      </c>
      <c r="BT504" s="64">
        <f t="shared" si="1534"/>
        <v>117.23825994764046</v>
      </c>
      <c r="BU504" s="64">
        <f t="shared" si="1534"/>
        <v>116.54068541330354</v>
      </c>
      <c r="BV504" s="64">
        <f t="shared" si="1534"/>
        <v>118.18764625674949</v>
      </c>
      <c r="BW504" s="64">
        <f t="shared" si="1534"/>
        <v>119.08604088549627</v>
      </c>
      <c r="BX504" s="64">
        <f t="shared" si="1534"/>
        <v>120.95120805337341</v>
      </c>
      <c r="BY504" s="64">
        <f t="shared" si="1534"/>
        <v>122.55908095310521</v>
      </c>
      <c r="BZ504" s="64">
        <f t="shared" si="1534"/>
        <v>120.24412874454697</v>
      </c>
      <c r="CA504" s="64">
        <f t="shared" si="1534"/>
        <v>123.03798601409368</v>
      </c>
      <c r="CB504" s="64">
        <f t="shared" si="1534"/>
        <v>123.26356532252467</v>
      </c>
      <c r="CC504" s="64">
        <f t="shared" si="1534"/>
        <v>123.51821377703871</v>
      </c>
      <c r="CD504" s="64">
        <f t="shared" si="1534"/>
        <v>123.73064151450079</v>
      </c>
      <c r="CE504" s="64">
        <f t="shared" si="1534"/>
        <v>123.39356628864475</v>
      </c>
      <c r="CF504" s="64">
        <f t="shared" si="1534"/>
        <v>123.97602000446524</v>
      </c>
      <c r="CG504" s="64">
        <f t="shared" si="1534"/>
        <v>124.73530222748215</v>
      </c>
      <c r="CH504" s="64">
        <f t="shared" si="1534"/>
        <v>124.68044027959311</v>
      </c>
      <c r="CI504" s="64">
        <f t="shared" si="1534"/>
        <v>124.59124809269618</v>
      </c>
      <c r="CJ504" s="64">
        <f t="shared" si="1534"/>
        <v>124.49856482532526</v>
      </c>
      <c r="CK504" s="64">
        <f t="shared" si="1534"/>
        <v>124.49725641385858</v>
      </c>
      <c r="CL504" s="64">
        <f t="shared" si="1534"/>
        <v>124.45431686857971</v>
      </c>
      <c r="CM504" s="64">
        <f t="shared" si="1534"/>
        <v>124.43678888383194</v>
      </c>
      <c r="CN504" s="64">
        <f t="shared" si="1534"/>
        <v>124.51931269388345</v>
      </c>
      <c r="CO504" s="64">
        <f t="shared" si="1534"/>
        <v>124.47693593865321</v>
      </c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</row>
    <row r="505" spans="1:113" ht="14.25" customHeight="1" x14ac:dyDescent="0.2">
      <c r="A505" s="30" t="s">
        <v>74</v>
      </c>
      <c r="B505" s="119" t="s">
        <v>75</v>
      </c>
      <c r="C505" s="135"/>
      <c r="D505" s="64">
        <f t="shared" ref="D505:CO505" si="1535">IF(D135=0," ",D61/D135*100)</f>
        <v>89.459570162815595</v>
      </c>
      <c r="E505" s="64">
        <f t="shared" si="1535"/>
        <v>90.475416737768057</v>
      </c>
      <c r="F505" s="64">
        <f t="shared" si="1535"/>
        <v>91.766703296515288</v>
      </c>
      <c r="G505" s="64">
        <f t="shared" si="1535"/>
        <v>94.746601240634448</v>
      </c>
      <c r="H505" s="64">
        <f t="shared" si="1535"/>
        <v>91.631320658899639</v>
      </c>
      <c r="I505" s="64">
        <f t="shared" si="1535"/>
        <v>96.17739149193855</v>
      </c>
      <c r="J505" s="64">
        <f t="shared" si="1535"/>
        <v>96.554104924621399</v>
      </c>
      <c r="K505" s="64">
        <f t="shared" si="1535"/>
        <v>98.571395198463165</v>
      </c>
      <c r="L505" s="64">
        <f t="shared" si="1535"/>
        <v>97.387375323037205</v>
      </c>
      <c r="M505" s="64">
        <f t="shared" si="1535"/>
        <v>97.186326421687497</v>
      </c>
      <c r="N505" s="64">
        <f t="shared" si="1535"/>
        <v>97.862109082535625</v>
      </c>
      <c r="O505" s="64">
        <f t="shared" si="1535"/>
        <v>99.831283614295302</v>
      </c>
      <c r="P505" s="64">
        <f t="shared" si="1535"/>
        <v>100.50782007801769</v>
      </c>
      <c r="Q505" s="64">
        <f t="shared" si="1535"/>
        <v>101.73417977416806</v>
      </c>
      <c r="R505" s="64">
        <f t="shared" si="1535"/>
        <v>100</v>
      </c>
      <c r="S505" s="64">
        <f t="shared" si="1535"/>
        <v>103.64369796994441</v>
      </c>
      <c r="T505" s="64">
        <f t="shared" si="1535"/>
        <v>105.78815919026357</v>
      </c>
      <c r="U505" s="64">
        <f t="shared" si="1535"/>
        <v>107.94870337524172</v>
      </c>
      <c r="V505" s="64">
        <f t="shared" si="1535"/>
        <v>108.45314943867072</v>
      </c>
      <c r="W505" s="64">
        <f t="shared" si="1535"/>
        <v>106.44864190404842</v>
      </c>
      <c r="X505" s="64">
        <f t="shared" si="1535"/>
        <v>113.75884988839469</v>
      </c>
      <c r="Y505" s="64">
        <f t="shared" si="1535"/>
        <v>115.65357188496898</v>
      </c>
      <c r="Z505" s="64">
        <f t="shared" si="1535"/>
        <v>116.51196692794092</v>
      </c>
      <c r="AA505" s="64">
        <f t="shared" si="1535"/>
        <v>116.70460921498191</v>
      </c>
      <c r="AB505" s="64">
        <f t="shared" si="1535"/>
        <v>115.70175888379157</v>
      </c>
      <c r="AC505" s="64">
        <f t="shared" si="1535"/>
        <v>119.8835150493407</v>
      </c>
      <c r="AD505" s="64">
        <f t="shared" si="1535"/>
        <v>120.59237775429075</v>
      </c>
      <c r="AE505" s="64">
        <f t="shared" si="1535"/>
        <v>123.28574967548998</v>
      </c>
      <c r="AF505" s="64">
        <f t="shared" si="1535"/>
        <v>125.1885979098199</v>
      </c>
      <c r="AG505" s="64">
        <f t="shared" si="1535"/>
        <v>122.26870323270455</v>
      </c>
      <c r="AH505" s="64">
        <f t="shared" si="1535"/>
        <v>126.93335508025368</v>
      </c>
      <c r="AI505" s="64">
        <f t="shared" si="1535"/>
        <v>128.11333784429141</v>
      </c>
      <c r="AJ505" s="64">
        <f t="shared" si="1535"/>
        <v>129.81926006616283</v>
      </c>
      <c r="AK505" s="64">
        <f t="shared" si="1535"/>
        <v>130.51372580567698</v>
      </c>
      <c r="AL505" s="64">
        <f t="shared" si="1535"/>
        <v>128.88640437300811</v>
      </c>
      <c r="AM505" s="64">
        <f t="shared" si="1535"/>
        <v>132.25022229002093</v>
      </c>
      <c r="AN505" s="64">
        <f t="shared" si="1535"/>
        <v>133.93764698753384</v>
      </c>
      <c r="AO505" s="64">
        <f t="shared" si="1535"/>
        <v>135.10205680379411</v>
      </c>
      <c r="AP505" s="64">
        <f t="shared" si="1535"/>
        <v>135.29748938296618</v>
      </c>
      <c r="AQ505" s="64">
        <f t="shared" si="1535"/>
        <v>134.16938715755083</v>
      </c>
      <c r="AR505" s="64">
        <f t="shared" si="1535"/>
        <v>135.49276293046347</v>
      </c>
      <c r="AS505" s="64">
        <f t="shared" si="1535"/>
        <v>136.49660264127783</v>
      </c>
      <c r="AT505" s="64">
        <f t="shared" si="1535"/>
        <v>137.75378707922249</v>
      </c>
      <c r="AU505" s="64">
        <f t="shared" si="1535"/>
        <v>139.44592199915468</v>
      </c>
      <c r="AV505" s="64">
        <f t="shared" si="1535"/>
        <v>137.30724371132018</v>
      </c>
      <c r="AW505" s="64">
        <f t="shared" si="1535"/>
        <v>140.96041718401278</v>
      </c>
      <c r="AX505" s="64">
        <f t="shared" si="1535"/>
        <v>141.51838192676928</v>
      </c>
      <c r="AY505" s="64">
        <f t="shared" si="1535"/>
        <v>142.61412174281247</v>
      </c>
      <c r="AZ505" s="64">
        <f t="shared" si="1535"/>
        <v>144.17620075840688</v>
      </c>
      <c r="BA505" s="64">
        <f t="shared" si="1535"/>
        <v>142.34399131846797</v>
      </c>
      <c r="BB505" s="64">
        <f t="shared" si="1535"/>
        <v>145.44816377663858</v>
      </c>
      <c r="BC505" s="64">
        <f t="shared" si="1535"/>
        <v>146.40927767982029</v>
      </c>
      <c r="BD505" s="64">
        <f t="shared" si="1535"/>
        <v>148.00920773792851</v>
      </c>
      <c r="BE505" s="64">
        <f t="shared" si="1535"/>
        <v>148.71940248244437</v>
      </c>
      <c r="BF505" s="64">
        <f t="shared" si="1535"/>
        <v>147.18190835404351</v>
      </c>
      <c r="BG505" s="64">
        <f t="shared" si="1535"/>
        <v>149.03123373301426</v>
      </c>
      <c r="BH505" s="64">
        <f t="shared" si="1535"/>
        <v>149.6135643709232</v>
      </c>
      <c r="BI505" s="64">
        <f t="shared" si="1535"/>
        <v>149.2876104936125</v>
      </c>
      <c r="BJ505" s="64">
        <f t="shared" si="1535"/>
        <v>149.9129358672175</v>
      </c>
      <c r="BK505" s="64">
        <f t="shared" si="1535"/>
        <v>149.45976199875147</v>
      </c>
      <c r="BL505" s="64">
        <f t="shared" si="1535"/>
        <v>150.08841804175006</v>
      </c>
      <c r="BM505" s="64">
        <f t="shared" si="1535"/>
        <v>147.83915951652401</v>
      </c>
      <c r="BN505" s="64">
        <f t="shared" si="1535"/>
        <v>148.41634277778118</v>
      </c>
      <c r="BO505" s="64">
        <f t="shared" si="1535"/>
        <v>150.07608006098846</v>
      </c>
      <c r="BP505" s="64">
        <f t="shared" si="1535"/>
        <v>149.11542929481985</v>
      </c>
      <c r="BQ505" s="64">
        <f t="shared" si="1535"/>
        <v>152.65253118191541</v>
      </c>
      <c r="BR505" s="64">
        <f t="shared" si="1535"/>
        <v>155.06857051786821</v>
      </c>
      <c r="BS505" s="64">
        <f t="shared" si="1535"/>
        <v>157.72325757277017</v>
      </c>
      <c r="BT505" s="64">
        <f t="shared" si="1535"/>
        <v>161.37271963748006</v>
      </c>
      <c r="BU505" s="64">
        <f t="shared" si="1535"/>
        <v>156.68462371758625</v>
      </c>
      <c r="BV505" s="64">
        <f t="shared" si="1535"/>
        <v>163.38043374007435</v>
      </c>
      <c r="BW505" s="64">
        <f t="shared" si="1535"/>
        <v>170.47129954730909</v>
      </c>
      <c r="BX505" s="64">
        <f t="shared" si="1535"/>
        <v>172.51812684251314</v>
      </c>
      <c r="BY505" s="64">
        <f t="shared" si="1535"/>
        <v>173.36940557356638</v>
      </c>
      <c r="BZ505" s="64">
        <f t="shared" si="1535"/>
        <v>169.88548417823785</v>
      </c>
      <c r="CA505" s="64">
        <f t="shared" si="1535"/>
        <v>173.86488786192012</v>
      </c>
      <c r="CB505" s="64">
        <f t="shared" si="1535"/>
        <v>172.91951179753869</v>
      </c>
      <c r="CC505" s="64">
        <f t="shared" si="1535"/>
        <v>172.31795726170489</v>
      </c>
      <c r="CD505" s="64">
        <f t="shared" si="1535"/>
        <v>172.28157278148035</v>
      </c>
      <c r="CE505" s="64">
        <f t="shared" si="1535"/>
        <v>172.84337479968181</v>
      </c>
      <c r="CF505" s="64">
        <f t="shared" si="1535"/>
        <v>173.1152791886594</v>
      </c>
      <c r="CG505" s="64">
        <f t="shared" si="1535"/>
        <v>174.25852665827591</v>
      </c>
      <c r="CH505" s="64">
        <f t="shared" si="1535"/>
        <v>174.68925093695219</v>
      </c>
      <c r="CI505" s="64">
        <f t="shared" si="1535"/>
        <v>175.09139894160043</v>
      </c>
      <c r="CJ505" s="64">
        <f t="shared" si="1535"/>
        <v>174.28678768271334</v>
      </c>
      <c r="CK505" s="64">
        <f t="shared" si="1535"/>
        <v>176.46957939702241</v>
      </c>
      <c r="CL505" s="64">
        <f t="shared" si="1535"/>
        <v>177.38439715864564</v>
      </c>
      <c r="CM505" s="64">
        <f t="shared" si="1535"/>
        <v>178.44500543897814</v>
      </c>
      <c r="CN505" s="64">
        <f t="shared" si="1535"/>
        <v>179.78938953657172</v>
      </c>
      <c r="CO505" s="64">
        <f t="shared" si="1535"/>
        <v>178.07936057532032</v>
      </c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</row>
    <row r="506" spans="1:113" ht="14.25" customHeight="1" x14ac:dyDescent="0.2">
      <c r="A506" s="19"/>
      <c r="B506" s="20">
        <v>1</v>
      </c>
      <c r="C506" s="36" t="s">
        <v>76</v>
      </c>
      <c r="D506" s="63">
        <f t="shared" ref="D506:CO506" si="1536">IF(D136=0," ",D62/D136*100)</f>
        <v>90.498246186299497</v>
      </c>
      <c r="E506" s="63">
        <f t="shared" si="1536"/>
        <v>91.524285052260851</v>
      </c>
      <c r="F506" s="63">
        <f t="shared" si="1536"/>
        <v>92.249126641379604</v>
      </c>
      <c r="G506" s="63">
        <f t="shared" si="1536"/>
        <v>95.539026631787664</v>
      </c>
      <c r="H506" s="63">
        <f t="shared" si="1536"/>
        <v>92.464302787180557</v>
      </c>
      <c r="I506" s="63">
        <f t="shared" si="1536"/>
        <v>96.867316635966191</v>
      </c>
      <c r="J506" s="63">
        <f t="shared" si="1536"/>
        <v>97.267671118618267</v>
      </c>
      <c r="K506" s="63">
        <f t="shared" si="1536"/>
        <v>99.61693712658429</v>
      </c>
      <c r="L506" s="63">
        <f t="shared" si="1536"/>
        <v>97.826011950343116</v>
      </c>
      <c r="M506" s="63">
        <f t="shared" si="1536"/>
        <v>97.91314851514008</v>
      </c>
      <c r="N506" s="63">
        <f t="shared" si="1536"/>
        <v>98.101960828585504</v>
      </c>
      <c r="O506" s="63">
        <f t="shared" si="1536"/>
        <v>100.2627328335571</v>
      </c>
      <c r="P506" s="63">
        <f t="shared" si="1536"/>
        <v>100.68470870552879</v>
      </c>
      <c r="Q506" s="63">
        <f t="shared" si="1536"/>
        <v>100.90824338293314</v>
      </c>
      <c r="R506" s="63">
        <f t="shared" si="1536"/>
        <v>99.999999999999986</v>
      </c>
      <c r="S506" s="63">
        <f t="shared" si="1536"/>
        <v>102.87198604251542</v>
      </c>
      <c r="T506" s="63">
        <f t="shared" si="1536"/>
        <v>104.90530265536381</v>
      </c>
      <c r="U506" s="63">
        <f t="shared" si="1536"/>
        <v>107.38500200674022</v>
      </c>
      <c r="V506" s="63">
        <f t="shared" si="1536"/>
        <v>107.53352830310357</v>
      </c>
      <c r="W506" s="63">
        <f t="shared" si="1536"/>
        <v>105.64833684272088</v>
      </c>
      <c r="X506" s="63">
        <f t="shared" si="1536"/>
        <v>114.51682451396312</v>
      </c>
      <c r="Y506" s="63">
        <f t="shared" si="1536"/>
        <v>117.03802047051384</v>
      </c>
      <c r="Z506" s="63">
        <f t="shared" si="1536"/>
        <v>117.40441747185312</v>
      </c>
      <c r="AA506" s="63">
        <f t="shared" si="1536"/>
        <v>117.76404294558253</v>
      </c>
      <c r="AB506" s="63">
        <f t="shared" si="1536"/>
        <v>116.73320436849286</v>
      </c>
      <c r="AC506" s="63">
        <f t="shared" si="1536"/>
        <v>120.51528612658866</v>
      </c>
      <c r="AD506" s="63">
        <f t="shared" si="1536"/>
        <v>121.34752579150778</v>
      </c>
      <c r="AE506" s="63">
        <f t="shared" si="1536"/>
        <v>124.89732470161019</v>
      </c>
      <c r="AF506" s="63">
        <f t="shared" si="1536"/>
        <v>126.91734101561865</v>
      </c>
      <c r="AG506" s="63">
        <f t="shared" si="1536"/>
        <v>123.45075419226966</v>
      </c>
      <c r="AH506" s="63">
        <f t="shared" si="1536"/>
        <v>128.24528345252887</v>
      </c>
      <c r="AI506" s="63">
        <f t="shared" si="1536"/>
        <v>128.86399201046211</v>
      </c>
      <c r="AJ506" s="63">
        <f t="shared" si="1536"/>
        <v>130.23237890336878</v>
      </c>
      <c r="AK506" s="63">
        <f t="shared" si="1536"/>
        <v>130.59692519085468</v>
      </c>
      <c r="AL506" s="63">
        <f t="shared" si="1536"/>
        <v>129.51452857304352</v>
      </c>
      <c r="AM506" s="63">
        <f t="shared" si="1536"/>
        <v>132.29217458961818</v>
      </c>
      <c r="AN506" s="63">
        <f t="shared" si="1536"/>
        <v>134.06074503055925</v>
      </c>
      <c r="AO506" s="63">
        <f t="shared" si="1536"/>
        <v>135.32223256833774</v>
      </c>
      <c r="AP506" s="63">
        <f t="shared" si="1536"/>
        <v>135.34213350880066</v>
      </c>
      <c r="AQ506" s="63">
        <f t="shared" si="1536"/>
        <v>134.278635578007</v>
      </c>
      <c r="AR506" s="63">
        <f t="shared" si="1536"/>
        <v>135.39521251962091</v>
      </c>
      <c r="AS506" s="63">
        <f t="shared" si="1536"/>
        <v>136.61391752659321</v>
      </c>
      <c r="AT506" s="63">
        <f t="shared" si="1536"/>
        <v>138.13142688893214</v>
      </c>
      <c r="AU506" s="63">
        <f t="shared" si="1536"/>
        <v>140.21792140814739</v>
      </c>
      <c r="AV506" s="63">
        <f t="shared" si="1536"/>
        <v>137.59806283057577</v>
      </c>
      <c r="AW506" s="63">
        <f t="shared" si="1536"/>
        <v>142.11094137893781</v>
      </c>
      <c r="AX506" s="63">
        <f t="shared" si="1536"/>
        <v>142.55783181005478</v>
      </c>
      <c r="AY506" s="63">
        <f t="shared" si="1536"/>
        <v>143.78735458992168</v>
      </c>
      <c r="AZ506" s="63">
        <f t="shared" si="1536"/>
        <v>145.59906038394686</v>
      </c>
      <c r="BA506" s="63">
        <f t="shared" si="1536"/>
        <v>143.54528543972239</v>
      </c>
      <c r="BB506" s="63">
        <f t="shared" si="1536"/>
        <v>147.12124505389821</v>
      </c>
      <c r="BC506" s="63">
        <f t="shared" si="1536"/>
        <v>148.14919949803527</v>
      </c>
      <c r="BD506" s="63">
        <f t="shared" si="1536"/>
        <v>150.027615645314</v>
      </c>
      <c r="BE506" s="63">
        <f t="shared" si="1536"/>
        <v>150.88102117310279</v>
      </c>
      <c r="BF506" s="63">
        <f t="shared" si="1536"/>
        <v>149.08501413780209</v>
      </c>
      <c r="BG506" s="63">
        <f t="shared" si="1536"/>
        <v>151.02433453553937</v>
      </c>
      <c r="BH506" s="63">
        <f t="shared" si="1536"/>
        <v>151.8882008923523</v>
      </c>
      <c r="BI506" s="63">
        <f t="shared" si="1536"/>
        <v>151.26105421177496</v>
      </c>
      <c r="BJ506" s="63">
        <f t="shared" si="1536"/>
        <v>151.97416639835782</v>
      </c>
      <c r="BK506" s="63">
        <f t="shared" si="1536"/>
        <v>151.531152582358</v>
      </c>
      <c r="BL506" s="63">
        <f t="shared" si="1536"/>
        <v>152.01577356901836</v>
      </c>
      <c r="BM506" s="63">
        <f t="shared" si="1536"/>
        <v>149.11706009631621</v>
      </c>
      <c r="BN506" s="63">
        <f t="shared" si="1536"/>
        <v>149.60157100388221</v>
      </c>
      <c r="BO506" s="63">
        <f t="shared" si="1536"/>
        <v>151.55219382805362</v>
      </c>
      <c r="BP506" s="63">
        <f t="shared" si="1536"/>
        <v>150.58096652823832</v>
      </c>
      <c r="BQ506" s="63">
        <f t="shared" si="1536"/>
        <v>154.68229290969529</v>
      </c>
      <c r="BR506" s="63">
        <f t="shared" si="1536"/>
        <v>157.46352355447496</v>
      </c>
      <c r="BS506" s="63">
        <f t="shared" si="1536"/>
        <v>160.58830323854872</v>
      </c>
      <c r="BT506" s="63">
        <f t="shared" si="1536"/>
        <v>165.26655621488061</v>
      </c>
      <c r="BU506" s="63">
        <f t="shared" si="1536"/>
        <v>159.46185190625437</v>
      </c>
      <c r="BV506" s="63">
        <f t="shared" si="1536"/>
        <v>167.41654685402486</v>
      </c>
      <c r="BW506" s="63">
        <f t="shared" si="1536"/>
        <v>175.97013056665091</v>
      </c>
      <c r="BX506" s="63">
        <f t="shared" si="1536"/>
        <v>178.86942357044151</v>
      </c>
      <c r="BY506" s="63">
        <f t="shared" si="1536"/>
        <v>179.76807022938658</v>
      </c>
      <c r="BZ506" s="63">
        <f t="shared" si="1536"/>
        <v>175.39003569497692</v>
      </c>
      <c r="CA506" s="63">
        <f t="shared" si="1536"/>
        <v>179.86519242217727</v>
      </c>
      <c r="CB506" s="63">
        <f t="shared" si="1536"/>
        <v>178.4766096657911</v>
      </c>
      <c r="CC506" s="63">
        <f t="shared" si="1536"/>
        <v>178.00559090603659</v>
      </c>
      <c r="CD506" s="63">
        <f t="shared" si="1536"/>
        <v>177.50303539741407</v>
      </c>
      <c r="CE506" s="63">
        <f t="shared" si="1536"/>
        <v>178.45871593222009</v>
      </c>
      <c r="CF506" s="63">
        <f t="shared" si="1536"/>
        <v>178.46071263174144</v>
      </c>
      <c r="CG506" s="63">
        <f t="shared" si="1536"/>
        <v>180.05141001636099</v>
      </c>
      <c r="CH506" s="63">
        <f t="shared" si="1536"/>
        <v>180.6678518128347</v>
      </c>
      <c r="CI506" s="63">
        <f t="shared" si="1536"/>
        <v>180.78920289486155</v>
      </c>
      <c r="CJ506" s="63">
        <f t="shared" si="1536"/>
        <v>179.98414017297654</v>
      </c>
      <c r="CK506" s="63">
        <f t="shared" si="1536"/>
        <v>182.21007503454229</v>
      </c>
      <c r="CL506" s="63">
        <f t="shared" si="1536"/>
        <v>183.73028873712758</v>
      </c>
      <c r="CM506" s="63">
        <f t="shared" si="1536"/>
        <v>184.73483550274983</v>
      </c>
      <c r="CN506" s="63">
        <f t="shared" si="1536"/>
        <v>185.52400338921814</v>
      </c>
      <c r="CO506" s="63">
        <f t="shared" si="1536"/>
        <v>184.10150997618825</v>
      </c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</row>
    <row r="507" spans="1:113" ht="14.25" customHeight="1" x14ac:dyDescent="0.2">
      <c r="A507" s="19"/>
      <c r="B507" s="20">
        <v>2</v>
      </c>
      <c r="C507" s="36" t="s">
        <v>77</v>
      </c>
      <c r="D507" s="63">
        <f t="shared" ref="D507:CO507" si="1537">IF(D137=0," ",D63/D137*100)</f>
        <v>86.219501187336917</v>
      </c>
      <c r="E507" s="63">
        <f t="shared" si="1537"/>
        <v>87.313806584847498</v>
      </c>
      <c r="F507" s="63">
        <f t="shared" si="1537"/>
        <v>90.219387677659569</v>
      </c>
      <c r="G507" s="63">
        <f t="shared" si="1537"/>
        <v>92.395336331458992</v>
      </c>
      <c r="H507" s="63">
        <f t="shared" si="1537"/>
        <v>89.07934703960845</v>
      </c>
      <c r="I507" s="63">
        <f t="shared" si="1537"/>
        <v>94.148038975172327</v>
      </c>
      <c r="J507" s="63">
        <f t="shared" si="1537"/>
        <v>94.627217296726258</v>
      </c>
      <c r="K507" s="63">
        <f t="shared" si="1537"/>
        <v>95.511071962214103</v>
      </c>
      <c r="L507" s="63">
        <f t="shared" si="1537"/>
        <v>96.169189456167899</v>
      </c>
      <c r="M507" s="63">
        <f t="shared" si="1537"/>
        <v>95.130771617735306</v>
      </c>
      <c r="N507" s="63">
        <f t="shared" si="1537"/>
        <v>97.040474025067425</v>
      </c>
      <c r="O507" s="63">
        <f t="shared" si="1537"/>
        <v>98.584229005138624</v>
      </c>
      <c r="P507" s="63">
        <f t="shared" si="1537"/>
        <v>100.00000000200298</v>
      </c>
      <c r="Q507" s="63">
        <f t="shared" si="1537"/>
        <v>104.08442215210201</v>
      </c>
      <c r="R507" s="63">
        <f t="shared" si="1537"/>
        <v>100.00000000000003</v>
      </c>
      <c r="S507" s="63">
        <f t="shared" si="1537"/>
        <v>106.50581781123947</v>
      </c>
      <c r="T507" s="63">
        <f t="shared" si="1537"/>
        <v>109.29346684352251</v>
      </c>
      <c r="U507" s="63">
        <f t="shared" si="1537"/>
        <v>110.14842975430076</v>
      </c>
      <c r="V507" s="63">
        <f t="shared" si="1537"/>
        <v>111.52900259538154</v>
      </c>
      <c r="W507" s="63">
        <f t="shared" si="1537"/>
        <v>109.40916437663415</v>
      </c>
      <c r="X507" s="63">
        <f t="shared" si="1537"/>
        <v>111.6847023895087</v>
      </c>
      <c r="Y507" s="63">
        <f t="shared" si="1537"/>
        <v>111.65455675668066</v>
      </c>
      <c r="Z507" s="63">
        <f t="shared" si="1537"/>
        <v>113.85690664438381</v>
      </c>
      <c r="AA507" s="63">
        <f t="shared" si="1537"/>
        <v>113.52649022371483</v>
      </c>
      <c r="AB507" s="63">
        <f t="shared" si="1537"/>
        <v>112.69691866079987</v>
      </c>
      <c r="AC507" s="63">
        <f t="shared" si="1537"/>
        <v>118.27272260764462</v>
      </c>
      <c r="AD507" s="63">
        <f t="shared" si="1537"/>
        <v>118.66047657819678</v>
      </c>
      <c r="AE507" s="63">
        <f t="shared" si="1537"/>
        <v>118.26512806362935</v>
      </c>
      <c r="AF507" s="63">
        <f t="shared" si="1537"/>
        <v>119.93020898524772</v>
      </c>
      <c r="AG507" s="63">
        <f t="shared" si="1537"/>
        <v>118.79581743711208</v>
      </c>
      <c r="AH507" s="63">
        <f t="shared" si="1537"/>
        <v>123.14000228774711</v>
      </c>
      <c r="AI507" s="63">
        <f t="shared" si="1537"/>
        <v>126.20999699137083</v>
      </c>
      <c r="AJ507" s="63">
        <f t="shared" si="1537"/>
        <v>129.12000288897875</v>
      </c>
      <c r="AK507" s="63">
        <f t="shared" si="1537"/>
        <v>130.86000203039046</v>
      </c>
      <c r="AL507" s="63">
        <f t="shared" si="1537"/>
        <v>127.39449237057354</v>
      </c>
      <c r="AM507" s="63">
        <f t="shared" si="1537"/>
        <v>132.80999146736474</v>
      </c>
      <c r="AN507" s="63">
        <f t="shared" si="1537"/>
        <v>134.37230878685139</v>
      </c>
      <c r="AO507" s="63">
        <f t="shared" si="1537"/>
        <v>135.20761598953425</v>
      </c>
      <c r="AP507" s="63">
        <f t="shared" si="1537"/>
        <v>135.99841287175289</v>
      </c>
      <c r="AQ507" s="63">
        <f t="shared" si="1537"/>
        <v>134.61347624075538</v>
      </c>
      <c r="AR507" s="63">
        <f t="shared" si="1537"/>
        <v>136.70032393449017</v>
      </c>
      <c r="AS507" s="63">
        <f t="shared" si="1537"/>
        <v>136.92902124214316</v>
      </c>
      <c r="AT507" s="63">
        <f t="shared" si="1537"/>
        <v>137.28869470879104</v>
      </c>
      <c r="AU507" s="63">
        <f t="shared" si="1537"/>
        <v>137.60082300503228</v>
      </c>
      <c r="AV507" s="63">
        <f t="shared" si="1537"/>
        <v>137.13464315823896</v>
      </c>
      <c r="AW507" s="63">
        <f t="shared" si="1537"/>
        <v>137.792627838481</v>
      </c>
      <c r="AX507" s="63">
        <f t="shared" si="1537"/>
        <v>138.62242571507682</v>
      </c>
      <c r="AY507" s="63">
        <f t="shared" si="1537"/>
        <v>139.33127017062242</v>
      </c>
      <c r="AZ507" s="63">
        <f t="shared" si="1537"/>
        <v>139.86909089528424</v>
      </c>
      <c r="BA507" s="63">
        <f t="shared" si="1537"/>
        <v>138.91645746038876</v>
      </c>
      <c r="BB507" s="63">
        <f t="shared" si="1537"/>
        <v>140.25129012058434</v>
      </c>
      <c r="BC507" s="63">
        <f t="shared" si="1537"/>
        <v>141.06983940723902</v>
      </c>
      <c r="BD507" s="63">
        <f t="shared" si="1537"/>
        <v>141.51230560897514</v>
      </c>
      <c r="BE507" s="63">
        <f t="shared" si="1537"/>
        <v>141.99329428458563</v>
      </c>
      <c r="BF507" s="63">
        <f t="shared" si="1537"/>
        <v>141.22559310613991</v>
      </c>
      <c r="BG507" s="63">
        <f t="shared" si="1537"/>
        <v>142.167489720199</v>
      </c>
      <c r="BH507" s="63">
        <f t="shared" si="1537"/>
        <v>142.63474431524665</v>
      </c>
      <c r="BI507" s="63">
        <f t="shared" si="1537"/>
        <v>143.29188179743502</v>
      </c>
      <c r="BJ507" s="63">
        <f t="shared" si="1537"/>
        <v>143.32941035393563</v>
      </c>
      <c r="BK507" s="63">
        <f t="shared" si="1537"/>
        <v>142.86311949220612</v>
      </c>
      <c r="BL507" s="63">
        <f t="shared" si="1537"/>
        <v>143.53148483925875</v>
      </c>
      <c r="BM507" s="63">
        <f t="shared" si="1537"/>
        <v>143.74774097904094</v>
      </c>
      <c r="BN507" s="63">
        <f t="shared" si="1537"/>
        <v>144.28841313387105</v>
      </c>
      <c r="BO507" s="63">
        <f t="shared" si="1537"/>
        <v>144.66859078196808</v>
      </c>
      <c r="BP507" s="63">
        <f t="shared" si="1537"/>
        <v>144.06085659241978</v>
      </c>
      <c r="BQ507" s="63">
        <f t="shared" si="1537"/>
        <v>144.82864535188483</v>
      </c>
      <c r="BR507" s="63">
        <f t="shared" si="1537"/>
        <v>145.86112001813311</v>
      </c>
      <c r="BS507" s="63">
        <f t="shared" si="1537"/>
        <v>146.55647916153018</v>
      </c>
      <c r="BT507" s="63">
        <f t="shared" si="1537"/>
        <v>146.66860357287348</v>
      </c>
      <c r="BU507" s="63">
        <f t="shared" si="1537"/>
        <v>145.98348089695972</v>
      </c>
      <c r="BV507" s="63">
        <f t="shared" si="1537"/>
        <v>147.32766861611452</v>
      </c>
      <c r="BW507" s="63">
        <f t="shared" si="1537"/>
        <v>148.60557980416854</v>
      </c>
      <c r="BX507" s="63">
        <f t="shared" si="1537"/>
        <v>149.93554318032648</v>
      </c>
      <c r="BY507" s="63">
        <f t="shared" si="1537"/>
        <v>151.36182179218434</v>
      </c>
      <c r="BZ507" s="63">
        <f t="shared" si="1537"/>
        <v>149.35784089519601</v>
      </c>
      <c r="CA507" s="63">
        <f t="shared" si="1537"/>
        <v>151.77174225185831</v>
      </c>
      <c r="CB507" s="63">
        <f t="shared" si="1537"/>
        <v>152.32980778821951</v>
      </c>
      <c r="CC507" s="63">
        <f t="shared" si="1537"/>
        <v>152.66409735413566</v>
      </c>
      <c r="CD507" s="63">
        <f t="shared" si="1537"/>
        <v>153.48870802363018</v>
      </c>
      <c r="CE507" s="63">
        <f t="shared" si="1537"/>
        <v>152.57460241866525</v>
      </c>
      <c r="CF507" s="63">
        <f t="shared" si="1537"/>
        <v>153.51946327678155</v>
      </c>
      <c r="CG507" s="63">
        <f t="shared" si="1537"/>
        <v>153.69174020752189</v>
      </c>
      <c r="CH507" s="63">
        <f t="shared" si="1537"/>
        <v>154.13544407584527</v>
      </c>
      <c r="CI507" s="63">
        <f t="shared" si="1537"/>
        <v>154.9400647241734</v>
      </c>
      <c r="CJ507" s="63">
        <f t="shared" si="1537"/>
        <v>154.07842291369747</v>
      </c>
      <c r="CK507" s="63">
        <f t="shared" si="1537"/>
        <v>155.09051269085685</v>
      </c>
      <c r="CL507" s="63">
        <f t="shared" si="1537"/>
        <v>155.85131079676691</v>
      </c>
      <c r="CM507" s="63">
        <f t="shared" si="1537"/>
        <v>156.42044607489257</v>
      </c>
      <c r="CN507" s="63">
        <f t="shared" si="1537"/>
        <v>157.24459405120842</v>
      </c>
      <c r="CO507" s="63">
        <f t="shared" si="1537"/>
        <v>156.17104774999152</v>
      </c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</row>
    <row r="508" spans="1:113" ht="14.25" customHeight="1" x14ac:dyDescent="0.2">
      <c r="A508" s="19"/>
      <c r="B508" s="20">
        <v>3</v>
      </c>
      <c r="C508" s="36" t="s">
        <v>78</v>
      </c>
      <c r="D508" s="63">
        <f t="shared" ref="D508:CO508" si="1538">IF(D138=0," ",D64/D138*100)</f>
        <v>91.627330389994739</v>
      </c>
      <c r="E508" s="63">
        <f t="shared" si="1538"/>
        <v>91.533518921384058</v>
      </c>
      <c r="F508" s="63">
        <f t="shared" si="1538"/>
        <v>93.809059105965659</v>
      </c>
      <c r="G508" s="63">
        <f t="shared" si="1538"/>
        <v>95.860747655322726</v>
      </c>
      <c r="H508" s="63">
        <f t="shared" si="1538"/>
        <v>93.256958839083509</v>
      </c>
      <c r="I508" s="63">
        <f t="shared" si="1538"/>
        <v>95.709186749319983</v>
      </c>
      <c r="J508" s="63">
        <f t="shared" si="1538"/>
        <v>92.829184828349327</v>
      </c>
      <c r="K508" s="63">
        <f t="shared" si="1538"/>
        <v>95.97508932059246</v>
      </c>
      <c r="L508" s="63">
        <f t="shared" si="1538"/>
        <v>96.476882573418962</v>
      </c>
      <c r="M508" s="63">
        <f t="shared" si="1538"/>
        <v>95.25839908303962</v>
      </c>
      <c r="N508" s="63">
        <f t="shared" si="1538"/>
        <v>99.570074931926356</v>
      </c>
      <c r="O508" s="63">
        <f t="shared" si="1538"/>
        <v>99.790421410949193</v>
      </c>
      <c r="P508" s="63">
        <f t="shared" si="1538"/>
        <v>99.999999942292533</v>
      </c>
      <c r="Q508" s="63">
        <f t="shared" si="1538"/>
        <v>100.60989290850964</v>
      </c>
      <c r="R508" s="63">
        <f t="shared" si="1538"/>
        <v>100.00000000000004</v>
      </c>
      <c r="S508" s="63">
        <f t="shared" si="1538"/>
        <v>100.71812158503054</v>
      </c>
      <c r="T508" s="63">
        <f t="shared" si="1538"/>
        <v>102.04212398319916</v>
      </c>
      <c r="U508" s="63">
        <f t="shared" si="1538"/>
        <v>103.50139236258597</v>
      </c>
      <c r="V508" s="63">
        <f t="shared" si="1538"/>
        <v>105.47748107002799</v>
      </c>
      <c r="W508" s="63">
        <f t="shared" si="1538"/>
        <v>102.96279548567205</v>
      </c>
      <c r="X508" s="63">
        <f t="shared" si="1538"/>
        <v>106.94124541117004</v>
      </c>
      <c r="Y508" s="63">
        <f t="shared" si="1538"/>
        <v>105.11153750111859</v>
      </c>
      <c r="Z508" s="63">
        <f t="shared" si="1538"/>
        <v>108.68185233394534</v>
      </c>
      <c r="AA508" s="63">
        <f t="shared" si="1538"/>
        <v>107.73947442327815</v>
      </c>
      <c r="AB508" s="63">
        <f t="shared" si="1538"/>
        <v>107.12667670410386</v>
      </c>
      <c r="AC508" s="63">
        <f t="shared" si="1538"/>
        <v>113.02242117666567</v>
      </c>
      <c r="AD508" s="63">
        <f t="shared" si="1538"/>
        <v>111.08366645362</v>
      </c>
      <c r="AE508" s="63">
        <f t="shared" si="1538"/>
        <v>112.55978903690449</v>
      </c>
      <c r="AF508" s="63">
        <f t="shared" si="1538"/>
        <v>116.20231810351287</v>
      </c>
      <c r="AG508" s="63">
        <f t="shared" si="1538"/>
        <v>113.26463496198267</v>
      </c>
      <c r="AH508" s="63">
        <f t="shared" si="1538"/>
        <v>117.91044087375573</v>
      </c>
      <c r="AI508" s="63">
        <f t="shared" si="1538"/>
        <v>119.44226658442223</v>
      </c>
      <c r="AJ508" s="63">
        <f t="shared" si="1538"/>
        <v>121.67527692739964</v>
      </c>
      <c r="AK508" s="63">
        <f t="shared" si="1538"/>
        <v>123.54746983568678</v>
      </c>
      <c r="AL508" s="63">
        <f t="shared" si="1538"/>
        <v>120.68247211260996</v>
      </c>
      <c r="AM508" s="63">
        <f t="shared" si="1538"/>
        <v>124.69529375967834</v>
      </c>
      <c r="AN508" s="63">
        <f t="shared" si="1538"/>
        <v>124.90322117448112</v>
      </c>
      <c r="AO508" s="63">
        <f t="shared" si="1538"/>
        <v>125.25911342257605</v>
      </c>
      <c r="AP508" s="63">
        <f t="shared" si="1538"/>
        <v>125.95198879560118</v>
      </c>
      <c r="AQ508" s="63">
        <f t="shared" si="1538"/>
        <v>125.20703519510575</v>
      </c>
      <c r="AR508" s="63">
        <f t="shared" si="1538"/>
        <v>126.52591618923165</v>
      </c>
      <c r="AS508" s="63">
        <f t="shared" si="1538"/>
        <v>126.95221832206481</v>
      </c>
      <c r="AT508" s="63">
        <f t="shared" si="1538"/>
        <v>127.29573360455105</v>
      </c>
      <c r="AU508" s="63">
        <f t="shared" si="1538"/>
        <v>127.78335994147267</v>
      </c>
      <c r="AV508" s="63">
        <f t="shared" si="1538"/>
        <v>127.14454810905474</v>
      </c>
      <c r="AW508" s="63">
        <f t="shared" si="1538"/>
        <v>128.45512242771696</v>
      </c>
      <c r="AX508" s="63">
        <f t="shared" si="1538"/>
        <v>129.29783568805004</v>
      </c>
      <c r="AY508" s="63">
        <f t="shared" si="1538"/>
        <v>130.3759849755676</v>
      </c>
      <c r="AZ508" s="63">
        <f t="shared" si="1538"/>
        <v>130.79051092931354</v>
      </c>
      <c r="BA508" s="63">
        <f t="shared" si="1538"/>
        <v>129.73829463995821</v>
      </c>
      <c r="BB508" s="63">
        <f t="shared" si="1538"/>
        <v>131.47206653693314</v>
      </c>
      <c r="BC508" s="63">
        <f t="shared" si="1538"/>
        <v>131.64116190762317</v>
      </c>
      <c r="BD508" s="63">
        <f t="shared" si="1538"/>
        <v>131.8820050342315</v>
      </c>
      <c r="BE508" s="63">
        <f t="shared" si="1538"/>
        <v>132.23134379932759</v>
      </c>
      <c r="BF508" s="63">
        <f t="shared" si="1538"/>
        <v>131.81174102865361</v>
      </c>
      <c r="BG508" s="63">
        <f t="shared" si="1538"/>
        <v>132.43960120173421</v>
      </c>
      <c r="BH508" s="63">
        <f t="shared" si="1538"/>
        <v>132.66204192312233</v>
      </c>
      <c r="BI508" s="63">
        <f t="shared" si="1538"/>
        <v>132.91856565998671</v>
      </c>
      <c r="BJ508" s="63">
        <f t="shared" si="1538"/>
        <v>132.98613119388443</v>
      </c>
      <c r="BK508" s="63">
        <f t="shared" si="1538"/>
        <v>132.75594944215257</v>
      </c>
      <c r="BL508" s="63">
        <f t="shared" si="1538"/>
        <v>133.26351834482531</v>
      </c>
      <c r="BM508" s="63">
        <f t="shared" si="1538"/>
        <v>133.89134957603187</v>
      </c>
      <c r="BN508" s="63">
        <f t="shared" si="1538"/>
        <v>136.38271302163864</v>
      </c>
      <c r="BO508" s="63">
        <f t="shared" si="1538"/>
        <v>136.96585071982025</v>
      </c>
      <c r="BP508" s="63">
        <f t="shared" si="1538"/>
        <v>135.09150424917956</v>
      </c>
      <c r="BQ508" s="63">
        <f t="shared" si="1538"/>
        <v>137.06237651582646</v>
      </c>
      <c r="BR508" s="63">
        <f t="shared" si="1538"/>
        <v>137.60177659867099</v>
      </c>
      <c r="BS508" s="63">
        <f t="shared" si="1538"/>
        <v>137.68979094155861</v>
      </c>
      <c r="BT508" s="63">
        <f t="shared" si="1538"/>
        <v>137.81056857773086</v>
      </c>
      <c r="BU508" s="63">
        <f t="shared" si="1538"/>
        <v>137.54932988776935</v>
      </c>
      <c r="BV508" s="63">
        <f t="shared" si="1538"/>
        <v>138.86709806364922</v>
      </c>
      <c r="BW508" s="63">
        <f t="shared" si="1538"/>
        <v>139.62847300796835</v>
      </c>
      <c r="BX508" s="63">
        <f t="shared" si="1538"/>
        <v>140.57850853249096</v>
      </c>
      <c r="BY508" s="63">
        <f t="shared" si="1538"/>
        <v>140.76555036053392</v>
      </c>
      <c r="BZ508" s="63">
        <f t="shared" si="1538"/>
        <v>139.98432040195939</v>
      </c>
      <c r="CA508" s="63">
        <f t="shared" si="1538"/>
        <v>141.31689606938335</v>
      </c>
      <c r="CB508" s="63">
        <f t="shared" si="1538"/>
        <v>142.01221625422346</v>
      </c>
      <c r="CC508" s="63">
        <f t="shared" si="1538"/>
        <v>142.55661534053397</v>
      </c>
      <c r="CD508" s="63">
        <f t="shared" si="1538"/>
        <v>143.39859253760551</v>
      </c>
      <c r="CE508" s="63">
        <f t="shared" si="1538"/>
        <v>142.33074433815577</v>
      </c>
      <c r="CF508" s="63">
        <f t="shared" si="1538"/>
        <v>143.50691826411739</v>
      </c>
      <c r="CG508" s="63">
        <f t="shared" si="1538"/>
        <v>143.60181539898394</v>
      </c>
      <c r="CH508" s="63">
        <f t="shared" si="1538"/>
        <v>144.12785531593184</v>
      </c>
      <c r="CI508" s="63">
        <f t="shared" si="1538"/>
        <v>145.31153824291295</v>
      </c>
      <c r="CJ508" s="63">
        <f t="shared" si="1538"/>
        <v>144.144005822076</v>
      </c>
      <c r="CK508" s="63">
        <f t="shared" si="1538"/>
        <v>145.34100209580063</v>
      </c>
      <c r="CL508" s="63">
        <f t="shared" si="1538"/>
        <v>146.0237548709637</v>
      </c>
      <c r="CM508" s="63">
        <f t="shared" si="1538"/>
        <v>146.15867275326627</v>
      </c>
      <c r="CN508" s="63">
        <f t="shared" si="1538"/>
        <v>147.05415919165932</v>
      </c>
      <c r="CO508" s="63">
        <f t="shared" si="1538"/>
        <v>146.16189535710879</v>
      </c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</row>
    <row r="509" spans="1:113" ht="14.25" customHeight="1" x14ac:dyDescent="0.2">
      <c r="A509" s="19"/>
      <c r="B509" s="20">
        <v>4</v>
      </c>
      <c r="C509" s="36" t="s">
        <v>79</v>
      </c>
      <c r="D509" s="63">
        <f t="shared" ref="D509:CO509" si="1539">IF(D139=0," ",D65/D139*100)</f>
        <v>89.32282773101285</v>
      </c>
      <c r="E509" s="63">
        <f t="shared" si="1539"/>
        <v>89.938245667380983</v>
      </c>
      <c r="F509" s="63">
        <f t="shared" si="1539"/>
        <v>90.743676672016591</v>
      </c>
      <c r="G509" s="63">
        <f t="shared" si="1539"/>
        <v>92.415693596327813</v>
      </c>
      <c r="H509" s="63">
        <f t="shared" si="1539"/>
        <v>90.62</v>
      </c>
      <c r="I509" s="63">
        <f t="shared" si="1539"/>
        <v>90.619476702765496</v>
      </c>
      <c r="J509" s="63">
        <f t="shared" si="1539"/>
        <v>94.262612894718913</v>
      </c>
      <c r="K509" s="63">
        <f t="shared" si="1539"/>
        <v>96.621890085209856</v>
      </c>
      <c r="L509" s="63">
        <f t="shared" si="1539"/>
        <v>100.84641114686231</v>
      </c>
      <c r="M509" s="63">
        <f t="shared" si="1539"/>
        <v>95.624554284707258</v>
      </c>
      <c r="N509" s="63">
        <f t="shared" si="1539"/>
        <v>95.797745211594403</v>
      </c>
      <c r="O509" s="63">
        <f t="shared" si="1539"/>
        <v>96.284217496617757</v>
      </c>
      <c r="P509" s="63">
        <f t="shared" si="1539"/>
        <v>102.43358724505198</v>
      </c>
      <c r="Q509" s="63">
        <f t="shared" si="1539"/>
        <v>105.07600161261317</v>
      </c>
      <c r="R509" s="63">
        <f t="shared" si="1539"/>
        <v>100</v>
      </c>
      <c r="S509" s="63">
        <f t="shared" si="1539"/>
        <v>102.20136638170484</v>
      </c>
      <c r="T509" s="63">
        <f t="shared" si="1539"/>
        <v>105.16573207606118</v>
      </c>
      <c r="U509" s="63">
        <f t="shared" si="1539"/>
        <v>106.41342686142193</v>
      </c>
      <c r="V509" s="63">
        <f t="shared" si="1539"/>
        <v>107.11549978385011</v>
      </c>
      <c r="W509" s="63">
        <f t="shared" si="1539"/>
        <v>105.26054718671823</v>
      </c>
      <c r="X509" s="63">
        <f t="shared" si="1539"/>
        <v>106.35950741178691</v>
      </c>
      <c r="Y509" s="63">
        <f t="shared" si="1539"/>
        <v>108.28749545186223</v>
      </c>
      <c r="Z509" s="63">
        <f t="shared" si="1539"/>
        <v>109.10783698480316</v>
      </c>
      <c r="AA509" s="63">
        <f t="shared" si="1539"/>
        <v>111.2202863763407</v>
      </c>
      <c r="AB509" s="63">
        <f t="shared" si="1539"/>
        <v>108.77050534274666</v>
      </c>
      <c r="AC509" s="63">
        <f t="shared" si="1539"/>
        <v>106.02875502659452</v>
      </c>
      <c r="AD509" s="63">
        <f t="shared" si="1539"/>
        <v>110.92363812927439</v>
      </c>
      <c r="AE509" s="63">
        <f t="shared" si="1539"/>
        <v>116.7649183066745</v>
      </c>
      <c r="AF509" s="63">
        <f t="shared" si="1539"/>
        <v>119.3056819601416</v>
      </c>
      <c r="AG509" s="63">
        <f t="shared" si="1539"/>
        <v>113.3499813882692</v>
      </c>
      <c r="AH509" s="63">
        <f t="shared" si="1539"/>
        <v>115.93203912273711</v>
      </c>
      <c r="AI509" s="63">
        <f t="shared" si="1539"/>
        <v>117.85290353866287</v>
      </c>
      <c r="AJ509" s="63">
        <f t="shared" si="1539"/>
        <v>120.6364653047608</v>
      </c>
      <c r="AK509" s="63">
        <f t="shared" si="1539"/>
        <v>122.18044119726524</v>
      </c>
      <c r="AL509" s="63">
        <f t="shared" si="1539"/>
        <v>119.18545565320846</v>
      </c>
      <c r="AM509" s="63">
        <f t="shared" si="1539"/>
        <v>122.3583235561003</v>
      </c>
      <c r="AN509" s="63">
        <f t="shared" si="1539"/>
        <v>123.95565934653622</v>
      </c>
      <c r="AO509" s="63">
        <f t="shared" si="1539"/>
        <v>124.2342903642041</v>
      </c>
      <c r="AP509" s="63">
        <f t="shared" si="1539"/>
        <v>124.9712349914152</v>
      </c>
      <c r="AQ509" s="63">
        <f t="shared" si="1539"/>
        <v>123.89063295578995</v>
      </c>
      <c r="AR509" s="63">
        <f t="shared" si="1539"/>
        <v>125.93468560381451</v>
      </c>
      <c r="AS509" s="63">
        <f t="shared" si="1539"/>
        <v>126.66481977016797</v>
      </c>
      <c r="AT509" s="63">
        <f t="shared" si="1539"/>
        <v>127.22835104913311</v>
      </c>
      <c r="AU509" s="63">
        <f t="shared" si="1539"/>
        <v>127.66401422977529</v>
      </c>
      <c r="AV509" s="63">
        <f t="shared" si="1539"/>
        <v>126.87953748146914</v>
      </c>
      <c r="AW509" s="63">
        <f t="shared" si="1539"/>
        <v>128.21047361194633</v>
      </c>
      <c r="AX509" s="63">
        <f t="shared" si="1539"/>
        <v>128.67818458108741</v>
      </c>
      <c r="AY509" s="63">
        <f t="shared" si="1539"/>
        <v>129.25120330359678</v>
      </c>
      <c r="AZ509" s="63">
        <f t="shared" si="1539"/>
        <v>129.75115589432201</v>
      </c>
      <c r="BA509" s="63">
        <f t="shared" si="1539"/>
        <v>128.9767499524371</v>
      </c>
      <c r="BB509" s="63">
        <f t="shared" si="1539"/>
        <v>129.90684829387939</v>
      </c>
      <c r="BC509" s="63">
        <f t="shared" si="1539"/>
        <v>130.15652013909616</v>
      </c>
      <c r="BD509" s="63">
        <f t="shared" si="1539"/>
        <v>130.3956508541103</v>
      </c>
      <c r="BE509" s="63">
        <f t="shared" si="1539"/>
        <v>130.83983675360452</v>
      </c>
      <c r="BF509" s="63">
        <f t="shared" si="1539"/>
        <v>130.32755164491093</v>
      </c>
      <c r="BG509" s="63">
        <f t="shared" si="1539"/>
        <v>131.01318071978326</v>
      </c>
      <c r="BH509" s="63">
        <f t="shared" si="1539"/>
        <v>131.21675151477584</v>
      </c>
      <c r="BI509" s="63">
        <f t="shared" si="1539"/>
        <v>131.91619162734057</v>
      </c>
      <c r="BJ509" s="63">
        <f t="shared" si="1539"/>
        <v>131.95955718114888</v>
      </c>
      <c r="BK509" s="63">
        <f t="shared" si="1539"/>
        <v>131.52990300423335</v>
      </c>
      <c r="BL509" s="63">
        <f t="shared" si="1539"/>
        <v>132.24947029829235</v>
      </c>
      <c r="BM509" s="63">
        <f t="shared" si="1539"/>
        <v>132.99012691136915</v>
      </c>
      <c r="BN509" s="63">
        <f t="shared" si="1539"/>
        <v>133.14413146087435</v>
      </c>
      <c r="BO509" s="63">
        <f t="shared" si="1539"/>
        <v>133.38607983718492</v>
      </c>
      <c r="BP509" s="63">
        <f t="shared" si="1539"/>
        <v>132.94112731377518</v>
      </c>
      <c r="BQ509" s="63">
        <f t="shared" si="1539"/>
        <v>133.50928816386713</v>
      </c>
      <c r="BR509" s="63">
        <f t="shared" si="1539"/>
        <v>133.53307711558546</v>
      </c>
      <c r="BS509" s="63">
        <f t="shared" si="1539"/>
        <v>133.57880371109846</v>
      </c>
      <c r="BT509" s="63">
        <f t="shared" si="1539"/>
        <v>133.61092002725184</v>
      </c>
      <c r="BU509" s="63">
        <f t="shared" si="1539"/>
        <v>133.55811583615659</v>
      </c>
      <c r="BV509" s="63">
        <f t="shared" si="1539"/>
        <v>134.60198421442885</v>
      </c>
      <c r="BW509" s="63">
        <f t="shared" si="1539"/>
        <v>135.67254106970032</v>
      </c>
      <c r="BX509" s="63">
        <f t="shared" si="1539"/>
        <v>136.61880731757435</v>
      </c>
      <c r="BY509" s="63">
        <f t="shared" si="1539"/>
        <v>136.88517175161306</v>
      </c>
      <c r="BZ509" s="63">
        <f t="shared" si="1539"/>
        <v>135.95271182107948</v>
      </c>
      <c r="CA509" s="63">
        <f t="shared" si="1539"/>
        <v>137.52308845648642</v>
      </c>
      <c r="CB509" s="63">
        <f t="shared" si="1539"/>
        <v>137.59562659576028</v>
      </c>
      <c r="CC509" s="63">
        <f t="shared" si="1539"/>
        <v>137.95673848272233</v>
      </c>
      <c r="CD509" s="63">
        <f t="shared" si="1539"/>
        <v>138.59623041276774</v>
      </c>
      <c r="CE509" s="63">
        <f t="shared" si="1539"/>
        <v>137.91859249126497</v>
      </c>
      <c r="CF509" s="63">
        <f t="shared" si="1539"/>
        <v>138.66552519146285</v>
      </c>
      <c r="CG509" s="63">
        <f t="shared" si="1539"/>
        <v>138.79701215421326</v>
      </c>
      <c r="CH509" s="63">
        <f t="shared" si="1539"/>
        <v>139.092003175624</v>
      </c>
      <c r="CI509" s="63">
        <f t="shared" si="1539"/>
        <v>141.31263179936263</v>
      </c>
      <c r="CJ509" s="63">
        <f t="shared" si="1539"/>
        <v>139.48586901153445</v>
      </c>
      <c r="CK509" s="63">
        <f t="shared" si="1539"/>
        <v>141.73262327656383</v>
      </c>
      <c r="CL509" s="63">
        <f t="shared" si="1539"/>
        <v>142.02294372923299</v>
      </c>
      <c r="CM509" s="63">
        <f t="shared" si="1539"/>
        <v>142.37394263316457</v>
      </c>
      <c r="CN509" s="63">
        <f t="shared" si="1539"/>
        <v>144.15324040649256</v>
      </c>
      <c r="CO509" s="63">
        <f t="shared" si="1539"/>
        <v>142.59023624742301</v>
      </c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</row>
    <row r="510" spans="1:113" ht="14.25" customHeight="1" x14ac:dyDescent="0.2">
      <c r="A510" s="30" t="s">
        <v>80</v>
      </c>
      <c r="B510" s="119" t="s">
        <v>81</v>
      </c>
      <c r="C510" s="135"/>
      <c r="D510" s="64">
        <f t="shared" ref="D510:CO510" si="1540">IF(D140=0," ",D66/D140*100)</f>
        <v>86.074638379980414</v>
      </c>
      <c r="E510" s="64">
        <f t="shared" si="1540"/>
        <v>88.455641717134384</v>
      </c>
      <c r="F510" s="64">
        <f t="shared" si="1540"/>
        <v>91.167462338678732</v>
      </c>
      <c r="G510" s="64">
        <f t="shared" si="1540"/>
        <v>93.355986894180205</v>
      </c>
      <c r="H510" s="64">
        <f t="shared" si="1540"/>
        <v>89.802756748912401</v>
      </c>
      <c r="I510" s="64">
        <f t="shared" si="1540"/>
        <v>93.872905011412371</v>
      </c>
      <c r="J510" s="64">
        <f t="shared" si="1540"/>
        <v>94.65512722946589</v>
      </c>
      <c r="K510" s="64">
        <f t="shared" si="1540"/>
        <v>94.853442199094999</v>
      </c>
      <c r="L510" s="64">
        <f t="shared" si="1540"/>
        <v>97.581884823363524</v>
      </c>
      <c r="M510" s="64">
        <f t="shared" si="1540"/>
        <v>95.239377514385126</v>
      </c>
      <c r="N510" s="64">
        <f t="shared" si="1540"/>
        <v>97.709891374083014</v>
      </c>
      <c r="O510" s="64">
        <f t="shared" si="1540"/>
        <v>98.308801097829615</v>
      </c>
      <c r="P510" s="64">
        <f t="shared" si="1540"/>
        <v>99.999999994303238</v>
      </c>
      <c r="Q510" s="64">
        <f t="shared" si="1540"/>
        <v>103.84975879378268</v>
      </c>
      <c r="R510" s="64">
        <f t="shared" si="1540"/>
        <v>100.00000000000003</v>
      </c>
      <c r="S510" s="64">
        <f t="shared" si="1540"/>
        <v>104.7892880755991</v>
      </c>
      <c r="T510" s="64">
        <f t="shared" si="1540"/>
        <v>106.05821336769132</v>
      </c>
      <c r="U510" s="64">
        <f t="shared" si="1540"/>
        <v>108.27728854780348</v>
      </c>
      <c r="V510" s="64">
        <f t="shared" si="1540"/>
        <v>108.65852837772788</v>
      </c>
      <c r="W510" s="64">
        <f t="shared" si="1540"/>
        <v>106.96072184017645</v>
      </c>
      <c r="X510" s="64">
        <f t="shared" si="1540"/>
        <v>109.21048494322754</v>
      </c>
      <c r="Y510" s="64">
        <f t="shared" si="1540"/>
        <v>111.45296260116584</v>
      </c>
      <c r="Z510" s="64">
        <f t="shared" si="1540"/>
        <v>116.39947833589173</v>
      </c>
      <c r="AA510" s="64">
        <f t="shared" si="1540"/>
        <v>116.82839350855205</v>
      </c>
      <c r="AB510" s="64">
        <f t="shared" si="1540"/>
        <v>113.49528696354363</v>
      </c>
      <c r="AC510" s="64">
        <f t="shared" si="1540"/>
        <v>118.60570935131589</v>
      </c>
      <c r="AD510" s="64">
        <f t="shared" si="1540"/>
        <v>118.9187697867883</v>
      </c>
      <c r="AE510" s="64">
        <f t="shared" si="1540"/>
        <v>120.56503586336092</v>
      </c>
      <c r="AF510" s="64">
        <f t="shared" si="1540"/>
        <v>123.00717683400021</v>
      </c>
      <c r="AG510" s="64">
        <f t="shared" si="1540"/>
        <v>120.33708213489859</v>
      </c>
      <c r="AH510" s="64">
        <f t="shared" si="1540"/>
        <v>123.84338116582454</v>
      </c>
      <c r="AI510" s="64">
        <f t="shared" si="1540"/>
        <v>124.00841276046441</v>
      </c>
      <c r="AJ510" s="64">
        <f t="shared" si="1540"/>
        <v>127.30000773415142</v>
      </c>
      <c r="AK510" s="64">
        <f t="shared" si="1540"/>
        <v>128.98001042255953</v>
      </c>
      <c r="AL510" s="64">
        <f t="shared" si="1540"/>
        <v>126.06091463822146</v>
      </c>
      <c r="AM510" s="64">
        <f t="shared" si="1540"/>
        <v>129.38001880654883</v>
      </c>
      <c r="AN510" s="64">
        <f t="shared" si="1540"/>
        <v>130.25256083559231</v>
      </c>
      <c r="AO510" s="64">
        <f t="shared" si="1540"/>
        <v>130.82333194173376</v>
      </c>
      <c r="AP510" s="64">
        <f t="shared" si="1540"/>
        <v>131.59280423607748</v>
      </c>
      <c r="AQ510" s="64">
        <f t="shared" si="1540"/>
        <v>130.5167728017303</v>
      </c>
      <c r="AR510" s="64">
        <f t="shared" si="1540"/>
        <v>132.39319919653227</v>
      </c>
      <c r="AS510" s="64">
        <f t="shared" si="1540"/>
        <v>132.60332628582344</v>
      </c>
      <c r="AT510" s="64">
        <f t="shared" si="1540"/>
        <v>133.15562098078621</v>
      </c>
      <c r="AU510" s="64">
        <f t="shared" si="1540"/>
        <v>133.51126464153222</v>
      </c>
      <c r="AV510" s="64">
        <f t="shared" si="1540"/>
        <v>132.92027082871004</v>
      </c>
      <c r="AW510" s="64">
        <f t="shared" si="1540"/>
        <v>133.84587580941897</v>
      </c>
      <c r="AX510" s="64">
        <f t="shared" si="1540"/>
        <v>134.49421592727722</v>
      </c>
      <c r="AY510" s="64">
        <f t="shared" si="1540"/>
        <v>135.21739427898086</v>
      </c>
      <c r="AZ510" s="64">
        <f t="shared" si="1540"/>
        <v>136.01610204682149</v>
      </c>
      <c r="BA510" s="64">
        <f t="shared" si="1540"/>
        <v>134.90000912887189</v>
      </c>
      <c r="BB510" s="64">
        <f t="shared" si="1540"/>
        <v>136.61152651684719</v>
      </c>
      <c r="BC510" s="64">
        <f t="shared" si="1540"/>
        <v>137.13854728443096</v>
      </c>
      <c r="BD510" s="64">
        <f t="shared" si="1540"/>
        <v>137.63709822718104</v>
      </c>
      <c r="BE510" s="64">
        <f t="shared" si="1540"/>
        <v>137.85776630125227</v>
      </c>
      <c r="BF510" s="64">
        <f t="shared" si="1540"/>
        <v>137.31468891908563</v>
      </c>
      <c r="BG510" s="64">
        <f t="shared" si="1540"/>
        <v>137.96370947587619</v>
      </c>
      <c r="BH510" s="64">
        <f t="shared" si="1540"/>
        <v>137.99730834366494</v>
      </c>
      <c r="BI510" s="64">
        <f t="shared" si="1540"/>
        <v>138.25732080393314</v>
      </c>
      <c r="BJ510" s="64">
        <f t="shared" si="1540"/>
        <v>138.28322837142341</v>
      </c>
      <c r="BK510" s="64">
        <f t="shared" si="1540"/>
        <v>138.12575692106134</v>
      </c>
      <c r="BL510" s="64">
        <f t="shared" si="1540"/>
        <v>138.47674052142742</v>
      </c>
      <c r="BM510" s="64">
        <f t="shared" si="1540"/>
        <v>138.74280575696596</v>
      </c>
      <c r="BN510" s="64">
        <f t="shared" si="1540"/>
        <v>138.78650299900625</v>
      </c>
      <c r="BO510" s="64">
        <f t="shared" si="1540"/>
        <v>139.16886514544845</v>
      </c>
      <c r="BP510" s="64">
        <f t="shared" si="1540"/>
        <v>138.79345850886392</v>
      </c>
      <c r="BQ510" s="64">
        <f t="shared" si="1540"/>
        <v>139.25517836709872</v>
      </c>
      <c r="BR510" s="64">
        <f t="shared" si="1540"/>
        <v>139.30936507627393</v>
      </c>
      <c r="BS510" s="64">
        <f t="shared" si="1540"/>
        <v>139.4150827395317</v>
      </c>
      <c r="BT510" s="64">
        <f t="shared" si="1540"/>
        <v>139.51618090250798</v>
      </c>
      <c r="BU510" s="64">
        <f t="shared" si="1540"/>
        <v>139.37439043845626</v>
      </c>
      <c r="BV510" s="64">
        <f t="shared" si="1540"/>
        <v>140.36899191928867</v>
      </c>
      <c r="BW510" s="64">
        <f t="shared" si="1540"/>
        <v>140.49483170612027</v>
      </c>
      <c r="BX510" s="64">
        <f t="shared" si="1540"/>
        <v>142.02191569421876</v>
      </c>
      <c r="BY510" s="64">
        <f t="shared" si="1540"/>
        <v>143.43189912715508</v>
      </c>
      <c r="BZ510" s="64">
        <f t="shared" si="1540"/>
        <v>141.6016245642225</v>
      </c>
      <c r="CA510" s="64">
        <f t="shared" si="1540"/>
        <v>143.85189134749896</v>
      </c>
      <c r="CB510" s="64">
        <f t="shared" si="1540"/>
        <v>143.9837314425609</v>
      </c>
      <c r="CC510" s="64">
        <f t="shared" si="1540"/>
        <v>144.05995599485345</v>
      </c>
      <c r="CD510" s="64">
        <f t="shared" si="1540"/>
        <v>144.56711243086542</v>
      </c>
      <c r="CE510" s="64">
        <f t="shared" si="1540"/>
        <v>144.11724579158303</v>
      </c>
      <c r="CF510" s="64">
        <f t="shared" si="1540"/>
        <v>145.06696341236278</v>
      </c>
      <c r="CG510" s="64">
        <f t="shared" si="1540"/>
        <v>145.5626257335887</v>
      </c>
      <c r="CH510" s="64">
        <f t="shared" si="1540"/>
        <v>145.75005779921241</v>
      </c>
      <c r="CI510" s="64">
        <f t="shared" si="1540"/>
        <v>146.41326774073011</v>
      </c>
      <c r="CJ510" s="64">
        <f t="shared" si="1540"/>
        <v>145.70467515152478</v>
      </c>
      <c r="CK510" s="64">
        <f t="shared" si="1540"/>
        <v>147.02386008605106</v>
      </c>
      <c r="CL510" s="64">
        <f t="shared" si="1540"/>
        <v>147.77482163073449</v>
      </c>
      <c r="CM510" s="64">
        <f t="shared" si="1540"/>
        <v>149.38922954013879</v>
      </c>
      <c r="CN510" s="64">
        <f t="shared" si="1540"/>
        <v>149.56778061940207</v>
      </c>
      <c r="CO510" s="64">
        <f t="shared" si="1540"/>
        <v>148.45790740075563</v>
      </c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</row>
    <row r="511" spans="1:113" ht="14.25" customHeight="1" x14ac:dyDescent="0.2">
      <c r="A511" s="30" t="s">
        <v>82</v>
      </c>
      <c r="B511" s="119" t="s">
        <v>83</v>
      </c>
      <c r="C511" s="135"/>
      <c r="D511" s="64">
        <f t="shared" ref="D511:CO511" si="1541">IF(D141=0," ",D67/D141*100)</f>
        <v>88.82406519756853</v>
      </c>
      <c r="E511" s="64">
        <f t="shared" si="1541"/>
        <v>89.950739869634106</v>
      </c>
      <c r="F511" s="64">
        <f t="shared" si="1541"/>
        <v>91.430952763889607</v>
      </c>
      <c r="G511" s="64">
        <f t="shared" si="1541"/>
        <v>91.701624216643751</v>
      </c>
      <c r="H511" s="64">
        <f t="shared" si="1541"/>
        <v>90.489045759794905</v>
      </c>
      <c r="I511" s="64">
        <f t="shared" si="1541"/>
        <v>92.275933374233134</v>
      </c>
      <c r="J511" s="64">
        <f t="shared" si="1541"/>
        <v>93.420251223528766</v>
      </c>
      <c r="K511" s="64">
        <f t="shared" si="1541"/>
        <v>96.370325300043163</v>
      </c>
      <c r="L511" s="64">
        <f t="shared" si="1541"/>
        <v>96.988803720297526</v>
      </c>
      <c r="M511" s="64">
        <f t="shared" si="1541"/>
        <v>94.867695451854175</v>
      </c>
      <c r="N511" s="64">
        <f t="shared" si="1541"/>
        <v>97.969748596594115</v>
      </c>
      <c r="O511" s="64">
        <f t="shared" si="1541"/>
        <v>98.012278588403021</v>
      </c>
      <c r="P511" s="64">
        <f t="shared" si="1541"/>
        <v>100.98714190120826</v>
      </c>
      <c r="Q511" s="64">
        <f t="shared" si="1541"/>
        <v>102.92024847992968</v>
      </c>
      <c r="R511" s="64">
        <f t="shared" si="1541"/>
        <v>99.999999999999972</v>
      </c>
      <c r="S511" s="64">
        <f t="shared" si="1541"/>
        <v>104.12162713739987</v>
      </c>
      <c r="T511" s="64">
        <f t="shared" si="1541"/>
        <v>105.07352008897344</v>
      </c>
      <c r="U511" s="64">
        <f t="shared" si="1541"/>
        <v>106.19384663625139</v>
      </c>
      <c r="V511" s="64">
        <f t="shared" si="1541"/>
        <v>107.96158124345472</v>
      </c>
      <c r="W511" s="64">
        <f t="shared" si="1541"/>
        <v>105.86514820297168</v>
      </c>
      <c r="X511" s="64">
        <f t="shared" si="1541"/>
        <v>109.43963127442645</v>
      </c>
      <c r="Y511" s="64">
        <f t="shared" si="1541"/>
        <v>111.19574114784207</v>
      </c>
      <c r="Z511" s="64">
        <f t="shared" si="1541"/>
        <v>115.61629876864986</v>
      </c>
      <c r="AA511" s="64">
        <f t="shared" si="1541"/>
        <v>117.46789032872123</v>
      </c>
      <c r="AB511" s="64">
        <f t="shared" si="1541"/>
        <v>113.46841190815297</v>
      </c>
      <c r="AC511" s="64">
        <f t="shared" si="1541"/>
        <v>117.82897631931387</v>
      </c>
      <c r="AD511" s="64">
        <f t="shared" si="1541"/>
        <v>119.4154425077294</v>
      </c>
      <c r="AE511" s="64">
        <f t="shared" si="1541"/>
        <v>120.75225612180296</v>
      </c>
      <c r="AF511" s="64">
        <f t="shared" si="1541"/>
        <v>126.03099948533485</v>
      </c>
      <c r="AG511" s="64">
        <f t="shared" si="1541"/>
        <v>121.05661896073228</v>
      </c>
      <c r="AH511" s="64">
        <f t="shared" si="1541"/>
        <v>126.62999804610313</v>
      </c>
      <c r="AI511" s="64">
        <f t="shared" si="1541"/>
        <v>130.25999296137189</v>
      </c>
      <c r="AJ511" s="64">
        <f t="shared" si="1541"/>
        <v>131.26999408357341</v>
      </c>
      <c r="AK511" s="64">
        <f t="shared" si="1541"/>
        <v>133.57999317943609</v>
      </c>
      <c r="AL511" s="64">
        <f t="shared" si="1541"/>
        <v>130.47383343910707</v>
      </c>
      <c r="AM511" s="64">
        <f t="shared" si="1541"/>
        <v>135.66999646949162</v>
      </c>
      <c r="AN511" s="64">
        <f t="shared" si="1541"/>
        <v>136.69442962713504</v>
      </c>
      <c r="AO511" s="64">
        <f t="shared" si="1541"/>
        <v>137.53948443188946</v>
      </c>
      <c r="AP511" s="64">
        <f t="shared" si="1541"/>
        <v>138.43179568930768</v>
      </c>
      <c r="AQ511" s="64">
        <f t="shared" si="1541"/>
        <v>137.08815761222087</v>
      </c>
      <c r="AR511" s="64">
        <f t="shared" si="1541"/>
        <v>139.4821966949375</v>
      </c>
      <c r="AS511" s="64">
        <f t="shared" si="1541"/>
        <v>139.86157824212449</v>
      </c>
      <c r="AT511" s="64">
        <f t="shared" si="1541"/>
        <v>140.55300388105132</v>
      </c>
      <c r="AU511" s="64">
        <f t="shared" si="1541"/>
        <v>141.08941323141448</v>
      </c>
      <c r="AV511" s="64">
        <f t="shared" si="1541"/>
        <v>140.25551643644661</v>
      </c>
      <c r="AW511" s="64">
        <f t="shared" si="1541"/>
        <v>141.95213939127706</v>
      </c>
      <c r="AX511" s="64">
        <f t="shared" si="1541"/>
        <v>142.67162560531773</v>
      </c>
      <c r="AY511" s="64">
        <f t="shared" si="1541"/>
        <v>143.50842176728202</v>
      </c>
      <c r="AZ511" s="64">
        <f t="shared" si="1541"/>
        <v>143.9531221880645</v>
      </c>
      <c r="BA511" s="64">
        <f t="shared" si="1541"/>
        <v>143.03642653281071</v>
      </c>
      <c r="BB511" s="64">
        <f t="shared" si="1541"/>
        <v>144.33627343061764</v>
      </c>
      <c r="BC511" s="64">
        <f t="shared" si="1541"/>
        <v>144.71191426024455</v>
      </c>
      <c r="BD511" s="64">
        <f t="shared" si="1541"/>
        <v>144.81673500769313</v>
      </c>
      <c r="BE511" s="64">
        <f t="shared" si="1541"/>
        <v>145.44029121912294</v>
      </c>
      <c r="BF511" s="64">
        <f t="shared" si="1541"/>
        <v>144.8339727658925</v>
      </c>
      <c r="BG511" s="64">
        <f t="shared" si="1541"/>
        <v>145.65882946583372</v>
      </c>
      <c r="BH511" s="64">
        <f t="shared" si="1541"/>
        <v>146.11056235730092</v>
      </c>
      <c r="BI511" s="64">
        <f t="shared" si="1541"/>
        <v>146.512852612904</v>
      </c>
      <c r="BJ511" s="64">
        <f t="shared" si="1541"/>
        <v>146.7465020567243</v>
      </c>
      <c r="BK511" s="64">
        <f t="shared" si="1541"/>
        <v>146.26505546113961</v>
      </c>
      <c r="BL511" s="64">
        <f t="shared" si="1541"/>
        <v>146.87218178356713</v>
      </c>
      <c r="BM511" s="64">
        <f t="shared" si="1541"/>
        <v>148.28382374471332</v>
      </c>
      <c r="BN511" s="64">
        <f t="shared" si="1541"/>
        <v>148.89960352206995</v>
      </c>
      <c r="BO511" s="64">
        <f t="shared" si="1541"/>
        <v>149.08220833194096</v>
      </c>
      <c r="BP511" s="64">
        <f t="shared" si="1541"/>
        <v>148.27215706908916</v>
      </c>
      <c r="BQ511" s="64">
        <f t="shared" si="1541"/>
        <v>149.12257250432316</v>
      </c>
      <c r="BR511" s="64">
        <f t="shared" si="1541"/>
        <v>149.76310913168015</v>
      </c>
      <c r="BS511" s="64">
        <f t="shared" si="1541"/>
        <v>150.48727110630207</v>
      </c>
      <c r="BT511" s="64">
        <f t="shared" si="1541"/>
        <v>151.40368837794708</v>
      </c>
      <c r="BU511" s="64">
        <f t="shared" si="1541"/>
        <v>150.224771899872</v>
      </c>
      <c r="BV511" s="64">
        <f t="shared" si="1541"/>
        <v>152.48539207512621</v>
      </c>
      <c r="BW511" s="64">
        <f t="shared" si="1541"/>
        <v>153.84057057845948</v>
      </c>
      <c r="BX511" s="64">
        <f t="shared" si="1541"/>
        <v>155.80349727452608</v>
      </c>
      <c r="BY511" s="64">
        <f t="shared" si="1541"/>
        <v>156.31297847440794</v>
      </c>
      <c r="BZ511" s="64">
        <f t="shared" si="1541"/>
        <v>154.67483297239707</v>
      </c>
      <c r="CA511" s="64">
        <f t="shared" si="1541"/>
        <v>157.53047321376519</v>
      </c>
      <c r="CB511" s="64">
        <f t="shared" si="1541"/>
        <v>157.87957826307371</v>
      </c>
      <c r="CC511" s="64">
        <f t="shared" si="1541"/>
        <v>158.26274681121305</v>
      </c>
      <c r="CD511" s="64">
        <f t="shared" si="1541"/>
        <v>159.78950548863423</v>
      </c>
      <c r="CE511" s="64">
        <f t="shared" si="1541"/>
        <v>158.39255289341844</v>
      </c>
      <c r="CF511" s="64">
        <f t="shared" si="1541"/>
        <v>159.9772170777546</v>
      </c>
      <c r="CG511" s="64">
        <f t="shared" si="1541"/>
        <v>160.64289499311778</v>
      </c>
      <c r="CH511" s="64">
        <f t="shared" si="1541"/>
        <v>160.9751936844026</v>
      </c>
      <c r="CI511" s="64">
        <f t="shared" si="1541"/>
        <v>161.86352865746528</v>
      </c>
      <c r="CJ511" s="64">
        <f t="shared" si="1541"/>
        <v>160.88399311610988</v>
      </c>
      <c r="CK511" s="64">
        <f t="shared" si="1541"/>
        <v>162.12498337923276</v>
      </c>
      <c r="CL511" s="64">
        <f t="shared" si="1541"/>
        <v>163.05117771486053</v>
      </c>
      <c r="CM511" s="64">
        <f t="shared" si="1541"/>
        <v>164.29023207153404</v>
      </c>
      <c r="CN511" s="64">
        <f t="shared" si="1541"/>
        <v>164.73580428917077</v>
      </c>
      <c r="CO511" s="64">
        <f t="shared" si="1541"/>
        <v>163.59045216905827</v>
      </c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</row>
    <row r="512" spans="1:113" ht="14.25" customHeight="1" x14ac:dyDescent="0.2">
      <c r="A512" s="30" t="s">
        <v>84</v>
      </c>
      <c r="B512" s="119" t="s">
        <v>85</v>
      </c>
      <c r="C512" s="135"/>
      <c r="D512" s="64">
        <f t="shared" ref="D512:CO512" si="1542">IF(D142=0," ",D68/D142*100)</f>
        <v>83.917880458440536</v>
      </c>
      <c r="E512" s="64">
        <f t="shared" si="1542"/>
        <v>85.332162757359569</v>
      </c>
      <c r="F512" s="64">
        <f t="shared" si="1542"/>
        <v>85.762564837620886</v>
      </c>
      <c r="G512" s="64">
        <f t="shared" si="1542"/>
        <v>86.07230339861583</v>
      </c>
      <c r="H512" s="64">
        <f t="shared" si="1542"/>
        <v>85.313161600671364</v>
      </c>
      <c r="I512" s="64">
        <f t="shared" si="1542"/>
        <v>92.775058211002275</v>
      </c>
      <c r="J512" s="64">
        <f t="shared" si="1542"/>
        <v>93.047133930862202</v>
      </c>
      <c r="K512" s="64">
        <f t="shared" si="1542"/>
        <v>93.20467332340499</v>
      </c>
      <c r="L512" s="64">
        <f t="shared" si="1542"/>
        <v>99.079480878866576</v>
      </c>
      <c r="M512" s="64">
        <f t="shared" si="1542"/>
        <v>94.669488207086729</v>
      </c>
      <c r="N512" s="64">
        <f t="shared" si="1542"/>
        <v>99.838822512284523</v>
      </c>
      <c r="O512" s="64">
        <f t="shared" si="1542"/>
        <v>100.02342610916311</v>
      </c>
      <c r="P512" s="64">
        <f t="shared" si="1542"/>
        <v>100.05707003898441</v>
      </c>
      <c r="Q512" s="64">
        <f t="shared" si="1542"/>
        <v>100.06582472731856</v>
      </c>
      <c r="R512" s="64">
        <f t="shared" si="1542"/>
        <v>100</v>
      </c>
      <c r="S512" s="64">
        <f t="shared" si="1542"/>
        <v>103.92625419923274</v>
      </c>
      <c r="T512" s="64">
        <f t="shared" si="1542"/>
        <v>112.81638112971623</v>
      </c>
      <c r="U512" s="64">
        <f t="shared" si="1542"/>
        <v>117.77271400904674</v>
      </c>
      <c r="V512" s="64">
        <f t="shared" si="1542"/>
        <v>121.71739797000049</v>
      </c>
      <c r="W512" s="64">
        <f t="shared" si="1542"/>
        <v>114.43892205099687</v>
      </c>
      <c r="X512" s="64">
        <f t="shared" si="1542"/>
        <v>123.21027309966222</v>
      </c>
      <c r="Y512" s="64">
        <f t="shared" si="1542"/>
        <v>124.83236887965718</v>
      </c>
      <c r="Z512" s="64">
        <f t="shared" si="1542"/>
        <v>127.88479927240513</v>
      </c>
      <c r="AA512" s="64">
        <f t="shared" si="1542"/>
        <v>130.21312078068703</v>
      </c>
      <c r="AB512" s="64">
        <f t="shared" si="1542"/>
        <v>126.59641236212515</v>
      </c>
      <c r="AC512" s="64">
        <f t="shared" si="1542"/>
        <v>131.40348928412723</v>
      </c>
      <c r="AD512" s="64">
        <f t="shared" si="1542"/>
        <v>135.71252375175945</v>
      </c>
      <c r="AE512" s="64">
        <f t="shared" si="1542"/>
        <v>138.80091038201101</v>
      </c>
      <c r="AF512" s="64">
        <f t="shared" si="1542"/>
        <v>142.1393094716193</v>
      </c>
      <c r="AG512" s="64">
        <f t="shared" si="1542"/>
        <v>137.23030773125052</v>
      </c>
      <c r="AH512" s="64">
        <f t="shared" si="1542"/>
        <v>143.63023896032186</v>
      </c>
      <c r="AI512" s="64">
        <f t="shared" si="1542"/>
        <v>145.76765727831457</v>
      </c>
      <c r="AJ512" s="64">
        <f t="shared" si="1542"/>
        <v>149.62911989546961</v>
      </c>
      <c r="AK512" s="64">
        <f t="shared" si="1542"/>
        <v>150.5059176082043</v>
      </c>
      <c r="AL512" s="64">
        <f t="shared" si="1542"/>
        <v>147.46063249031457</v>
      </c>
      <c r="AM512" s="64">
        <f t="shared" si="1542"/>
        <v>151.06523555146808</v>
      </c>
      <c r="AN512" s="64">
        <f t="shared" si="1542"/>
        <v>152.13759964159829</v>
      </c>
      <c r="AO512" s="64">
        <f t="shared" si="1542"/>
        <v>153.38117360659419</v>
      </c>
      <c r="AP512" s="64">
        <f t="shared" si="1542"/>
        <v>154.88410719134441</v>
      </c>
      <c r="AQ512" s="64">
        <f t="shared" si="1542"/>
        <v>152.95239462270337</v>
      </c>
      <c r="AR512" s="64">
        <f t="shared" si="1542"/>
        <v>156.35937406047219</v>
      </c>
      <c r="AS512" s="64">
        <f t="shared" si="1542"/>
        <v>156.72705119856738</v>
      </c>
      <c r="AT512" s="64">
        <f t="shared" si="1542"/>
        <v>157.07872620560676</v>
      </c>
      <c r="AU512" s="64">
        <f t="shared" si="1542"/>
        <v>157.30460077695403</v>
      </c>
      <c r="AV512" s="64">
        <f t="shared" si="1542"/>
        <v>156.8801876292948</v>
      </c>
      <c r="AW512" s="64">
        <f t="shared" si="1542"/>
        <v>157.34046576877753</v>
      </c>
      <c r="AX512" s="64">
        <f t="shared" si="1542"/>
        <v>157.66588283665033</v>
      </c>
      <c r="AY512" s="64">
        <f t="shared" si="1542"/>
        <v>158.47550807692298</v>
      </c>
      <c r="AZ512" s="64">
        <f t="shared" si="1542"/>
        <v>159.07414173127324</v>
      </c>
      <c r="BA512" s="64">
        <f t="shared" si="1542"/>
        <v>158.16361535733873</v>
      </c>
      <c r="BB512" s="64">
        <f t="shared" si="1542"/>
        <v>159.29396807596584</v>
      </c>
      <c r="BC512" s="64">
        <f t="shared" si="1542"/>
        <v>159.4679821079107</v>
      </c>
      <c r="BD512" s="64">
        <f t="shared" si="1542"/>
        <v>159.66620772684689</v>
      </c>
      <c r="BE512" s="64">
        <f t="shared" si="1542"/>
        <v>160.3150412658367</v>
      </c>
      <c r="BF512" s="64">
        <f t="shared" si="1542"/>
        <v>159.69833742569546</v>
      </c>
      <c r="BG512" s="64">
        <f t="shared" si="1542"/>
        <v>160.90172827079806</v>
      </c>
      <c r="BH512" s="64">
        <f t="shared" si="1542"/>
        <v>161.76895150209242</v>
      </c>
      <c r="BI512" s="64">
        <f t="shared" si="1542"/>
        <v>162.65290319321474</v>
      </c>
      <c r="BJ512" s="64">
        <f t="shared" si="1542"/>
        <v>163.51475405542791</v>
      </c>
      <c r="BK512" s="64">
        <f t="shared" si="1542"/>
        <v>162.23480794739399</v>
      </c>
      <c r="BL512" s="64">
        <f t="shared" si="1542"/>
        <v>164.22483228086483</v>
      </c>
      <c r="BM512" s="64">
        <f t="shared" si="1542"/>
        <v>164.83213913817917</v>
      </c>
      <c r="BN512" s="64">
        <f t="shared" si="1542"/>
        <v>165.16283198517877</v>
      </c>
      <c r="BO512" s="64">
        <f t="shared" si="1542"/>
        <v>165.12736435018689</v>
      </c>
      <c r="BP512" s="64">
        <f t="shared" si="1542"/>
        <v>164.83868829095397</v>
      </c>
      <c r="BQ512" s="64">
        <f t="shared" si="1542"/>
        <v>165.68711283222052</v>
      </c>
      <c r="BR512" s="64">
        <f t="shared" si="1542"/>
        <v>166.66697522093421</v>
      </c>
      <c r="BS512" s="64">
        <f t="shared" si="1542"/>
        <v>167.48680352688547</v>
      </c>
      <c r="BT512" s="64">
        <f t="shared" si="1542"/>
        <v>168.89117883007108</v>
      </c>
      <c r="BU512" s="64">
        <f t="shared" si="1542"/>
        <v>167.20739413330926</v>
      </c>
      <c r="BV512" s="64">
        <f t="shared" si="1542"/>
        <v>170.61997352861223</v>
      </c>
      <c r="BW512" s="64">
        <f t="shared" si="1542"/>
        <v>172.09100633796632</v>
      </c>
      <c r="BX512" s="64">
        <f t="shared" si="1542"/>
        <v>174.01973459574342</v>
      </c>
      <c r="BY512" s="64">
        <f t="shared" si="1542"/>
        <v>176.18026464747228</v>
      </c>
      <c r="BZ512" s="64">
        <f t="shared" si="1542"/>
        <v>173.31176837455919</v>
      </c>
      <c r="CA512" s="64">
        <f t="shared" si="1542"/>
        <v>177.77434710520407</v>
      </c>
      <c r="CB512" s="64">
        <f t="shared" si="1542"/>
        <v>179.41943438936767</v>
      </c>
      <c r="CC512" s="64">
        <f t="shared" si="1542"/>
        <v>179.53098191323983</v>
      </c>
      <c r="CD512" s="64">
        <f t="shared" si="1542"/>
        <v>179.8608953644837</v>
      </c>
      <c r="CE512" s="64">
        <f t="shared" si="1542"/>
        <v>179.17665586398411</v>
      </c>
      <c r="CF512" s="64">
        <f t="shared" si="1542"/>
        <v>180.06095891659413</v>
      </c>
      <c r="CG512" s="64">
        <f t="shared" si="1542"/>
        <v>180.19135122112834</v>
      </c>
      <c r="CH512" s="64">
        <f t="shared" si="1542"/>
        <v>180.41556611495542</v>
      </c>
      <c r="CI512" s="64">
        <f t="shared" si="1542"/>
        <v>180.66902415329554</v>
      </c>
      <c r="CJ512" s="64">
        <f t="shared" si="1542"/>
        <v>180.34132976390615</v>
      </c>
      <c r="CK512" s="64">
        <f t="shared" si="1542"/>
        <v>180.90878558590197</v>
      </c>
      <c r="CL512" s="64">
        <f t="shared" si="1542"/>
        <v>181.08164453987473</v>
      </c>
      <c r="CM512" s="64">
        <f t="shared" si="1542"/>
        <v>181.29655796062482</v>
      </c>
      <c r="CN512" s="64">
        <f t="shared" si="1542"/>
        <v>181.55331255287649</v>
      </c>
      <c r="CO512" s="64">
        <f t="shared" si="1542"/>
        <v>181.21219373674043</v>
      </c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</row>
    <row r="513" spans="1:113" ht="14.25" customHeight="1" x14ac:dyDescent="0.2">
      <c r="A513" s="30" t="s">
        <v>86</v>
      </c>
      <c r="B513" s="119" t="s">
        <v>87</v>
      </c>
      <c r="C513" s="135"/>
      <c r="D513" s="64">
        <f t="shared" ref="D513:CO513" si="1543">IF(D143=0," ",D69/D143*100)</f>
        <v>83.54325289539986</v>
      </c>
      <c r="E513" s="64">
        <f t="shared" si="1543"/>
        <v>84.317582291822703</v>
      </c>
      <c r="F513" s="64">
        <f t="shared" si="1543"/>
        <v>85.646948609278226</v>
      </c>
      <c r="G513" s="64">
        <f t="shared" si="1543"/>
        <v>86.764813153102565</v>
      </c>
      <c r="H513" s="64">
        <f t="shared" si="1543"/>
        <v>85.084998038792165</v>
      </c>
      <c r="I513" s="64">
        <f t="shared" si="1543"/>
        <v>94.516711961969023</v>
      </c>
      <c r="J513" s="64">
        <f t="shared" si="1543"/>
        <v>95.427185218719032</v>
      </c>
      <c r="K513" s="64">
        <f t="shared" si="1543"/>
        <v>96.816417373824706</v>
      </c>
      <c r="L513" s="64">
        <f t="shared" si="1543"/>
        <v>98.032381347629354</v>
      </c>
      <c r="M513" s="64">
        <f t="shared" si="1543"/>
        <v>96.216271193739473</v>
      </c>
      <c r="N513" s="64">
        <f t="shared" si="1543"/>
        <v>98.78401284392541</v>
      </c>
      <c r="O513" s="64">
        <f t="shared" si="1543"/>
        <v>99.631111811214595</v>
      </c>
      <c r="P513" s="64">
        <f t="shared" si="1543"/>
        <v>100.5897098015686</v>
      </c>
      <c r="Q513" s="64">
        <f t="shared" si="1543"/>
        <v>100.97031729694621</v>
      </c>
      <c r="R513" s="64">
        <f t="shared" si="1543"/>
        <v>100.00000000000003</v>
      </c>
      <c r="S513" s="64">
        <f t="shared" si="1543"/>
        <v>107.77471821751831</v>
      </c>
      <c r="T513" s="64">
        <f t="shared" si="1543"/>
        <v>109.66635327194516</v>
      </c>
      <c r="U513" s="64">
        <f t="shared" si="1543"/>
        <v>105.89270451215522</v>
      </c>
      <c r="V513" s="64">
        <f t="shared" si="1543"/>
        <v>107.0541798920615</v>
      </c>
      <c r="W513" s="64">
        <f t="shared" si="1543"/>
        <v>107.56409170656534</v>
      </c>
      <c r="X513" s="64">
        <f t="shared" si="1543"/>
        <v>113.73042883683964</v>
      </c>
      <c r="Y513" s="64">
        <f t="shared" si="1543"/>
        <v>115.25301541631995</v>
      </c>
      <c r="Z513" s="64">
        <f t="shared" si="1543"/>
        <v>118.79974653781373</v>
      </c>
      <c r="AA513" s="64">
        <f t="shared" si="1543"/>
        <v>120.96084232606815</v>
      </c>
      <c r="AB513" s="64">
        <f t="shared" si="1543"/>
        <v>117.20585325511257</v>
      </c>
      <c r="AC513" s="64">
        <f t="shared" si="1543"/>
        <v>121.5346868537635</v>
      </c>
      <c r="AD513" s="64">
        <f t="shared" si="1543"/>
        <v>124.49458255568813</v>
      </c>
      <c r="AE513" s="64">
        <f t="shared" si="1543"/>
        <v>127.7217206896526</v>
      </c>
      <c r="AF513" s="64">
        <f t="shared" si="1543"/>
        <v>130.54349517561357</v>
      </c>
      <c r="AG513" s="64">
        <f t="shared" si="1543"/>
        <v>126.16355819822034</v>
      </c>
      <c r="AH513" s="64">
        <f t="shared" si="1543"/>
        <v>135.93396697766801</v>
      </c>
      <c r="AI513" s="64">
        <f t="shared" si="1543"/>
        <v>136.78501151625758</v>
      </c>
      <c r="AJ513" s="64">
        <f t="shared" si="1543"/>
        <v>137.80838352541465</v>
      </c>
      <c r="AK513" s="64">
        <f t="shared" si="1543"/>
        <v>140.09668098293369</v>
      </c>
      <c r="AL513" s="64">
        <f t="shared" si="1543"/>
        <v>137.67909433232879</v>
      </c>
      <c r="AM513" s="64">
        <f t="shared" si="1543"/>
        <v>140.78310593029232</v>
      </c>
      <c r="AN513" s="64">
        <f t="shared" si="1543"/>
        <v>141.97126123136337</v>
      </c>
      <c r="AO513" s="64">
        <f t="shared" si="1543"/>
        <v>143.12709964684336</v>
      </c>
      <c r="AP513" s="64">
        <f t="shared" si="1543"/>
        <v>144.35052554939912</v>
      </c>
      <c r="AQ513" s="64">
        <f t="shared" si="1543"/>
        <v>142.59835372456732</v>
      </c>
      <c r="AR513" s="64">
        <f t="shared" si="1543"/>
        <v>145.17970689359095</v>
      </c>
      <c r="AS513" s="64">
        <f t="shared" si="1543"/>
        <v>145.62968174343359</v>
      </c>
      <c r="AT513" s="64">
        <f t="shared" si="1543"/>
        <v>145.97298793556166</v>
      </c>
      <c r="AU513" s="64">
        <f t="shared" si="1543"/>
        <v>146.30418874951158</v>
      </c>
      <c r="AV513" s="64">
        <f t="shared" si="1543"/>
        <v>145.78753413655593</v>
      </c>
      <c r="AW513" s="64">
        <f t="shared" si="1543"/>
        <v>146.54160203354968</v>
      </c>
      <c r="AX513" s="64">
        <f t="shared" si="1543"/>
        <v>146.96480349329076</v>
      </c>
      <c r="AY513" s="64">
        <f t="shared" si="1543"/>
        <v>147.20181118796216</v>
      </c>
      <c r="AZ513" s="64">
        <f t="shared" si="1543"/>
        <v>147.58088461627216</v>
      </c>
      <c r="BA513" s="64">
        <f t="shared" si="1543"/>
        <v>147.08563332205901</v>
      </c>
      <c r="BB513" s="64">
        <f t="shared" si="1543"/>
        <v>147.6370162808486</v>
      </c>
      <c r="BC513" s="64">
        <f t="shared" si="1543"/>
        <v>147.65524231369119</v>
      </c>
      <c r="BD513" s="64">
        <f t="shared" si="1543"/>
        <v>147.78421979284997</v>
      </c>
      <c r="BE513" s="64">
        <f t="shared" si="1543"/>
        <v>147.82427782352846</v>
      </c>
      <c r="BF513" s="64">
        <f t="shared" si="1543"/>
        <v>147.72754833683612</v>
      </c>
      <c r="BG513" s="64">
        <f t="shared" si="1543"/>
        <v>148.28471343474439</v>
      </c>
      <c r="BH513" s="64">
        <f t="shared" si="1543"/>
        <v>148.78897442959146</v>
      </c>
      <c r="BI513" s="64">
        <f t="shared" si="1543"/>
        <v>149.42101149838618</v>
      </c>
      <c r="BJ513" s="64">
        <f t="shared" si="1543"/>
        <v>150.28402044824466</v>
      </c>
      <c r="BK513" s="64">
        <f t="shared" si="1543"/>
        <v>149.22457923504831</v>
      </c>
      <c r="BL513" s="64">
        <f t="shared" si="1543"/>
        <v>150.3127108870568</v>
      </c>
      <c r="BM513" s="64">
        <f t="shared" si="1543"/>
        <v>150.87486205069075</v>
      </c>
      <c r="BN513" s="64">
        <f t="shared" si="1543"/>
        <v>151.74828142329929</v>
      </c>
      <c r="BO513" s="64">
        <f t="shared" si="1543"/>
        <v>152.27983902460997</v>
      </c>
      <c r="BP513" s="64">
        <f t="shared" si="1543"/>
        <v>151.30631449163155</v>
      </c>
      <c r="BQ513" s="64">
        <f t="shared" si="1543"/>
        <v>152.36754503895463</v>
      </c>
      <c r="BR513" s="64">
        <f t="shared" si="1543"/>
        <v>153.06446994426994</v>
      </c>
      <c r="BS513" s="64">
        <f t="shared" si="1543"/>
        <v>153.23189527837312</v>
      </c>
      <c r="BT513" s="64">
        <f t="shared" si="1543"/>
        <v>153.25452903941567</v>
      </c>
      <c r="BU513" s="64">
        <f t="shared" si="1543"/>
        <v>152.98735740214619</v>
      </c>
      <c r="BV513" s="64">
        <f t="shared" si="1543"/>
        <v>154.69420936397884</v>
      </c>
      <c r="BW513" s="64">
        <f t="shared" si="1543"/>
        <v>155.50614295444299</v>
      </c>
      <c r="BX513" s="64">
        <f t="shared" si="1543"/>
        <v>155.83231740536877</v>
      </c>
      <c r="BY513" s="64">
        <f t="shared" si="1543"/>
        <v>153.62815930889366</v>
      </c>
      <c r="BZ513" s="64">
        <f t="shared" si="1543"/>
        <v>154.90875760869682</v>
      </c>
      <c r="CA513" s="64">
        <f t="shared" si="1543"/>
        <v>154.59945938792754</v>
      </c>
      <c r="CB513" s="64">
        <f t="shared" si="1543"/>
        <v>155.13689074664941</v>
      </c>
      <c r="CC513" s="64">
        <f t="shared" si="1543"/>
        <v>155.89292390707476</v>
      </c>
      <c r="CD513" s="64">
        <f t="shared" si="1543"/>
        <v>156.0270327852987</v>
      </c>
      <c r="CE513" s="64">
        <f t="shared" si="1543"/>
        <v>155.41879788989834</v>
      </c>
      <c r="CF513" s="64">
        <f t="shared" si="1543"/>
        <v>156.81894248629033</v>
      </c>
      <c r="CG513" s="64">
        <f t="shared" si="1543"/>
        <v>157.5379886424509</v>
      </c>
      <c r="CH513" s="64">
        <f t="shared" si="1543"/>
        <v>157.91551969118211</v>
      </c>
      <c r="CI513" s="64">
        <f t="shared" si="1543"/>
        <v>158.51376714906073</v>
      </c>
      <c r="CJ513" s="64">
        <f t="shared" si="1543"/>
        <v>157.71287982663958</v>
      </c>
      <c r="CK513" s="64">
        <f t="shared" si="1543"/>
        <v>158.6822272752359</v>
      </c>
      <c r="CL513" s="64">
        <f t="shared" si="1543"/>
        <v>158.81714816927445</v>
      </c>
      <c r="CM513" s="64">
        <f t="shared" si="1543"/>
        <v>159.36748345203776</v>
      </c>
      <c r="CN513" s="64">
        <f t="shared" si="1543"/>
        <v>161.72193470266092</v>
      </c>
      <c r="CO513" s="64">
        <f t="shared" si="1543"/>
        <v>159.65779934738052</v>
      </c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</row>
    <row r="514" spans="1:113" ht="14.25" customHeight="1" x14ac:dyDescent="0.2">
      <c r="A514" s="30" t="s">
        <v>88</v>
      </c>
      <c r="B514" s="119" t="s">
        <v>89</v>
      </c>
      <c r="C514" s="135"/>
      <c r="D514" s="64">
        <f t="shared" ref="D514:CO514" si="1544">IF(D144=0," ",D70/D144*100)</f>
        <v>80.017933967281365</v>
      </c>
      <c r="E514" s="64">
        <f t="shared" si="1544"/>
        <v>83.66083709063669</v>
      </c>
      <c r="F514" s="64">
        <f t="shared" si="1544"/>
        <v>84.110348361352365</v>
      </c>
      <c r="G514" s="64">
        <f t="shared" si="1544"/>
        <v>84.865321711904642</v>
      </c>
      <c r="H514" s="64">
        <f t="shared" si="1544"/>
        <v>83.19389051091477</v>
      </c>
      <c r="I514" s="64">
        <f t="shared" si="1544"/>
        <v>90.154397097585701</v>
      </c>
      <c r="J514" s="64">
        <f t="shared" si="1544"/>
        <v>90.468021037881542</v>
      </c>
      <c r="K514" s="64">
        <f t="shared" si="1544"/>
        <v>91.816762166132193</v>
      </c>
      <c r="L514" s="64">
        <f t="shared" si="1544"/>
        <v>92.972026149134805</v>
      </c>
      <c r="M514" s="64">
        <f t="shared" si="1544"/>
        <v>91.36299233363448</v>
      </c>
      <c r="N514" s="64">
        <f t="shared" si="1544"/>
        <v>93.719447826683535</v>
      </c>
      <c r="O514" s="64">
        <f t="shared" si="1544"/>
        <v>97.328372400108549</v>
      </c>
      <c r="P514" s="64">
        <f t="shared" si="1544"/>
        <v>102.65701402524479</v>
      </c>
      <c r="Q514" s="64">
        <f t="shared" si="1544"/>
        <v>106.17807705038629</v>
      </c>
      <c r="R514" s="64">
        <f t="shared" si="1544"/>
        <v>100.00000000000007</v>
      </c>
      <c r="S514" s="64">
        <f t="shared" si="1544"/>
        <v>111.34164672937781</v>
      </c>
      <c r="T514" s="64">
        <f t="shared" si="1544"/>
        <v>112.15725431725451</v>
      </c>
      <c r="U514" s="64">
        <f t="shared" si="1544"/>
        <v>104.71247914554755</v>
      </c>
      <c r="V514" s="64">
        <f t="shared" si="1544"/>
        <v>104.93034597063333</v>
      </c>
      <c r="W514" s="64">
        <f t="shared" si="1544"/>
        <v>108.04268495215462</v>
      </c>
      <c r="X514" s="64">
        <f t="shared" si="1544"/>
        <v>112.81386166452701</v>
      </c>
      <c r="Y514" s="64">
        <f t="shared" si="1544"/>
        <v>113.72671156742472</v>
      </c>
      <c r="Z514" s="64">
        <f t="shared" si="1544"/>
        <v>116.9630564940497</v>
      </c>
      <c r="AA514" s="64">
        <f t="shared" si="1544"/>
        <v>118.48998293640265</v>
      </c>
      <c r="AB514" s="64">
        <f t="shared" si="1544"/>
        <v>115.51335407945062</v>
      </c>
      <c r="AC514" s="64">
        <f t="shared" si="1544"/>
        <v>120.45815977212411</v>
      </c>
      <c r="AD514" s="64">
        <f t="shared" si="1544"/>
        <v>123.17354330236816</v>
      </c>
      <c r="AE514" s="64">
        <f t="shared" si="1544"/>
        <v>126.52065824054984</v>
      </c>
      <c r="AF514" s="64">
        <f t="shared" si="1544"/>
        <v>129.41896053902434</v>
      </c>
      <c r="AG514" s="64">
        <f t="shared" si="1544"/>
        <v>124.94635890934182</v>
      </c>
      <c r="AH514" s="64">
        <f t="shared" si="1544"/>
        <v>129.77000174940983</v>
      </c>
      <c r="AI514" s="64">
        <f t="shared" si="1544"/>
        <v>131.61999695512895</v>
      </c>
      <c r="AJ514" s="64">
        <f t="shared" si="1544"/>
        <v>132.00999672709764</v>
      </c>
      <c r="AK514" s="64">
        <f t="shared" si="1544"/>
        <v>134.32000067120228</v>
      </c>
      <c r="AL514" s="64">
        <f t="shared" si="1544"/>
        <v>131.9539825968123</v>
      </c>
      <c r="AM514" s="64">
        <f t="shared" si="1544"/>
        <v>136.88999699577843</v>
      </c>
      <c r="AN514" s="64">
        <f t="shared" si="1544"/>
        <v>138.21102295073072</v>
      </c>
      <c r="AO514" s="64">
        <f t="shared" si="1544"/>
        <v>139.41643786965585</v>
      </c>
      <c r="AP514" s="64">
        <f t="shared" si="1544"/>
        <v>140.73262205066828</v>
      </c>
      <c r="AQ514" s="64">
        <f t="shared" si="1544"/>
        <v>138.86014347958269</v>
      </c>
      <c r="AR514" s="64">
        <f t="shared" si="1544"/>
        <v>141.64441198281401</v>
      </c>
      <c r="AS514" s="64">
        <f t="shared" si="1544"/>
        <v>142.40504782083241</v>
      </c>
      <c r="AT514" s="64">
        <f t="shared" si="1544"/>
        <v>142.63056927926644</v>
      </c>
      <c r="AU514" s="64">
        <f t="shared" si="1544"/>
        <v>143.28772780677991</v>
      </c>
      <c r="AV514" s="64">
        <f t="shared" si="1544"/>
        <v>142.51273625528412</v>
      </c>
      <c r="AW514" s="64">
        <f t="shared" si="1544"/>
        <v>143.41564587359741</v>
      </c>
      <c r="AX514" s="64">
        <f t="shared" si="1544"/>
        <v>144.19769343285583</v>
      </c>
      <c r="AY514" s="64">
        <f t="shared" si="1544"/>
        <v>144.52321166191223</v>
      </c>
      <c r="AZ514" s="64">
        <f t="shared" si="1544"/>
        <v>144.7582417696531</v>
      </c>
      <c r="BA514" s="64">
        <f t="shared" si="1544"/>
        <v>144.23884144463622</v>
      </c>
      <c r="BB514" s="64">
        <f t="shared" si="1544"/>
        <v>145.10292298046278</v>
      </c>
      <c r="BC514" s="64">
        <f t="shared" si="1544"/>
        <v>145.43342967594378</v>
      </c>
      <c r="BD514" s="64">
        <f t="shared" si="1544"/>
        <v>145.69527515637364</v>
      </c>
      <c r="BE514" s="64">
        <f t="shared" si="1544"/>
        <v>145.99515208734519</v>
      </c>
      <c r="BF514" s="64">
        <f t="shared" si="1544"/>
        <v>145.56448863147216</v>
      </c>
      <c r="BG514" s="64">
        <f t="shared" si="1544"/>
        <v>146.82567055303298</v>
      </c>
      <c r="BH514" s="64">
        <f t="shared" si="1544"/>
        <v>147.8334078286602</v>
      </c>
      <c r="BI514" s="64">
        <f t="shared" si="1544"/>
        <v>148.15893298163056</v>
      </c>
      <c r="BJ514" s="64">
        <f t="shared" si="1544"/>
        <v>148.85780898040562</v>
      </c>
      <c r="BK514" s="64">
        <f t="shared" si="1544"/>
        <v>147.93309728298968</v>
      </c>
      <c r="BL514" s="64">
        <f t="shared" si="1544"/>
        <v>149.22090520034573</v>
      </c>
      <c r="BM514" s="64">
        <f t="shared" si="1544"/>
        <v>149.32771456817426</v>
      </c>
      <c r="BN514" s="64">
        <f t="shared" si="1544"/>
        <v>149.35829342808034</v>
      </c>
      <c r="BO514" s="64">
        <f t="shared" si="1544"/>
        <v>149.41140434895564</v>
      </c>
      <c r="BP514" s="64">
        <f t="shared" si="1544"/>
        <v>149.33016714043941</v>
      </c>
      <c r="BQ514" s="64">
        <f t="shared" si="1544"/>
        <v>150.04888592235147</v>
      </c>
      <c r="BR514" s="64">
        <f t="shared" si="1544"/>
        <v>150.98340836059211</v>
      </c>
      <c r="BS514" s="64">
        <f t="shared" si="1544"/>
        <v>151.98994011527381</v>
      </c>
      <c r="BT514" s="64">
        <f t="shared" si="1544"/>
        <v>152.05100190985564</v>
      </c>
      <c r="BU514" s="64">
        <f t="shared" si="1544"/>
        <v>151.29499853265344</v>
      </c>
      <c r="BV514" s="64">
        <f t="shared" si="1544"/>
        <v>153.05614791614721</v>
      </c>
      <c r="BW514" s="64">
        <f t="shared" si="1544"/>
        <v>155.55638853499977</v>
      </c>
      <c r="BX514" s="64">
        <f t="shared" si="1544"/>
        <v>158.90413232373689</v>
      </c>
      <c r="BY514" s="64">
        <f t="shared" si="1544"/>
        <v>160.11016940959979</v>
      </c>
      <c r="BZ514" s="64">
        <f t="shared" si="1544"/>
        <v>157.01720739042145</v>
      </c>
      <c r="CA514" s="64">
        <f t="shared" si="1544"/>
        <v>163.06606924423937</v>
      </c>
      <c r="CB514" s="64">
        <f t="shared" si="1544"/>
        <v>163.51268056956539</v>
      </c>
      <c r="CC514" s="64">
        <f t="shared" si="1544"/>
        <v>163.74039413544216</v>
      </c>
      <c r="CD514" s="64">
        <f t="shared" si="1544"/>
        <v>164.37233292006846</v>
      </c>
      <c r="CE514" s="64">
        <f t="shared" si="1544"/>
        <v>163.68693847890628</v>
      </c>
      <c r="CF514" s="64">
        <f t="shared" si="1544"/>
        <v>165.82798185052522</v>
      </c>
      <c r="CG514" s="64">
        <f t="shared" si="1544"/>
        <v>166.37380380535771</v>
      </c>
      <c r="CH514" s="64">
        <f t="shared" si="1544"/>
        <v>170.02558804844122</v>
      </c>
      <c r="CI514" s="64">
        <f t="shared" si="1544"/>
        <v>172.66867564018358</v>
      </c>
      <c r="CJ514" s="64">
        <f t="shared" si="1544"/>
        <v>168.7509817778772</v>
      </c>
      <c r="CK514" s="64">
        <f t="shared" si="1544"/>
        <v>174.45119166502968</v>
      </c>
      <c r="CL514" s="64">
        <f t="shared" si="1544"/>
        <v>174.84664477464915</v>
      </c>
      <c r="CM514" s="64">
        <f t="shared" si="1544"/>
        <v>177.5111682819128</v>
      </c>
      <c r="CN514" s="64">
        <f t="shared" si="1544"/>
        <v>178.41732816392027</v>
      </c>
      <c r="CO514" s="64">
        <f t="shared" si="1544"/>
        <v>176.33368649130284</v>
      </c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</row>
    <row r="515" spans="1:113" ht="14.25" customHeight="1" x14ac:dyDescent="0.2">
      <c r="A515" s="37" t="s">
        <v>90</v>
      </c>
      <c r="B515" s="121" t="s">
        <v>91</v>
      </c>
      <c r="C515" s="136"/>
      <c r="D515" s="65">
        <f t="shared" ref="D515:CO515" si="1545">IF(D145=0," ",D71/D145*100)</f>
        <v>76.619035330723946</v>
      </c>
      <c r="E515" s="65">
        <f t="shared" si="1545"/>
        <v>82.973452977094723</v>
      </c>
      <c r="F515" s="65">
        <f t="shared" si="1545"/>
        <v>83.234918112880862</v>
      </c>
      <c r="G515" s="65">
        <f t="shared" si="1545"/>
        <v>83.37399445684207</v>
      </c>
      <c r="H515" s="65">
        <f t="shared" si="1545"/>
        <v>81.658694078358877</v>
      </c>
      <c r="I515" s="65">
        <f t="shared" si="1545"/>
        <v>89.577714810323414</v>
      </c>
      <c r="J515" s="65">
        <f t="shared" si="1545"/>
        <v>91.591758008071338</v>
      </c>
      <c r="K515" s="65">
        <f t="shared" si="1545"/>
        <v>92.456692007261765</v>
      </c>
      <c r="L515" s="65">
        <f t="shared" si="1545"/>
        <v>92.955108581133146</v>
      </c>
      <c r="M515" s="65">
        <f t="shared" si="1545"/>
        <v>91.67173743719384</v>
      </c>
      <c r="N515" s="65">
        <f t="shared" si="1545"/>
        <v>93.362065905768631</v>
      </c>
      <c r="O515" s="65">
        <f t="shared" si="1545"/>
        <v>98.895296538163862</v>
      </c>
      <c r="P515" s="65">
        <f t="shared" si="1545"/>
        <v>103.12961825504591</v>
      </c>
      <c r="Q515" s="65">
        <f t="shared" si="1545"/>
        <v>104.59789332176734</v>
      </c>
      <c r="R515" s="65">
        <f t="shared" si="1545"/>
        <v>100.00000000000003</v>
      </c>
      <c r="S515" s="65">
        <f t="shared" si="1545"/>
        <v>106.75290943560553</v>
      </c>
      <c r="T515" s="65">
        <f t="shared" si="1545"/>
        <v>116.02056811628223</v>
      </c>
      <c r="U515" s="65">
        <f t="shared" si="1545"/>
        <v>105.79587320390213</v>
      </c>
      <c r="V515" s="65">
        <f t="shared" si="1545"/>
        <v>107.03636296704049</v>
      </c>
      <c r="W515" s="65">
        <f t="shared" si="1545"/>
        <v>108.74438191966831</v>
      </c>
      <c r="X515" s="65">
        <f t="shared" si="1545"/>
        <v>110.70242195200012</v>
      </c>
      <c r="Y515" s="65">
        <f t="shared" si="1545"/>
        <v>111.66063014981977</v>
      </c>
      <c r="Z515" s="65">
        <f t="shared" si="1545"/>
        <v>114.87618814764195</v>
      </c>
      <c r="AA515" s="65">
        <f t="shared" si="1545"/>
        <v>115.35861186724681</v>
      </c>
      <c r="AB515" s="65">
        <f t="shared" si="1545"/>
        <v>113.15925164914597</v>
      </c>
      <c r="AC515" s="65">
        <f t="shared" si="1545"/>
        <v>122.55530382538309</v>
      </c>
      <c r="AD515" s="65">
        <f t="shared" si="1545"/>
        <v>124.46968651807752</v>
      </c>
      <c r="AE515" s="65">
        <f t="shared" si="1545"/>
        <v>128.8452710935407</v>
      </c>
      <c r="AF515" s="65">
        <f t="shared" si="1545"/>
        <v>131.46808061595686</v>
      </c>
      <c r="AG515" s="65">
        <f t="shared" si="1545"/>
        <v>127.00069835017058</v>
      </c>
      <c r="AH515" s="65">
        <f t="shared" si="1545"/>
        <v>131.71780956001987</v>
      </c>
      <c r="AI515" s="65">
        <f t="shared" si="1545"/>
        <v>132.85000090012792</v>
      </c>
      <c r="AJ515" s="65">
        <f t="shared" si="1545"/>
        <v>133.50000044471795</v>
      </c>
      <c r="AK515" s="65">
        <f t="shared" si="1545"/>
        <v>134.66000380159645</v>
      </c>
      <c r="AL515" s="65">
        <f t="shared" si="1545"/>
        <v>133.19598590021479</v>
      </c>
      <c r="AM515" s="65">
        <f t="shared" si="1545"/>
        <v>137.84000396456199</v>
      </c>
      <c r="AN515" s="65">
        <f t="shared" si="1545"/>
        <v>138.70516428299544</v>
      </c>
      <c r="AO515" s="65">
        <f t="shared" si="1545"/>
        <v>139.04290939910285</v>
      </c>
      <c r="AP515" s="65">
        <f t="shared" si="1545"/>
        <v>139.6670286255235</v>
      </c>
      <c r="AQ515" s="65">
        <f t="shared" si="1545"/>
        <v>138.83457029227367</v>
      </c>
      <c r="AR515" s="65">
        <f t="shared" si="1545"/>
        <v>140.39162561221895</v>
      </c>
      <c r="AS515" s="65">
        <f t="shared" si="1545"/>
        <v>140.488031800389</v>
      </c>
      <c r="AT515" s="65">
        <f t="shared" si="1545"/>
        <v>140.72402754268606</v>
      </c>
      <c r="AU515" s="65">
        <f t="shared" si="1545"/>
        <v>140.97448493315488</v>
      </c>
      <c r="AV515" s="65">
        <f t="shared" si="1545"/>
        <v>140.65325054799359</v>
      </c>
      <c r="AW515" s="65">
        <f t="shared" si="1545"/>
        <v>141.26947367444077</v>
      </c>
      <c r="AX515" s="65">
        <f t="shared" si="1545"/>
        <v>141.81203541327667</v>
      </c>
      <c r="AY515" s="65">
        <f t="shared" si="1545"/>
        <v>142.42464626149248</v>
      </c>
      <c r="AZ515" s="65">
        <f t="shared" si="1545"/>
        <v>142.83998095997279</v>
      </c>
      <c r="BA515" s="65">
        <f t="shared" si="1545"/>
        <v>142.10224156037816</v>
      </c>
      <c r="BB515" s="65">
        <f t="shared" si="1545"/>
        <v>143.24971987621387</v>
      </c>
      <c r="BC515" s="65">
        <f t="shared" si="1545"/>
        <v>143.45611611976781</v>
      </c>
      <c r="BD515" s="65">
        <f t="shared" si="1545"/>
        <v>143.69557690445546</v>
      </c>
      <c r="BE515" s="65">
        <f t="shared" si="1545"/>
        <v>144.0868910733974</v>
      </c>
      <c r="BF515" s="65">
        <f t="shared" si="1545"/>
        <v>143.63019438987072</v>
      </c>
      <c r="BG515" s="65">
        <f t="shared" si="1545"/>
        <v>144.54538356574452</v>
      </c>
      <c r="BH515" s="65">
        <f t="shared" si="1545"/>
        <v>145.702206199286</v>
      </c>
      <c r="BI515" s="65">
        <f t="shared" si="1545"/>
        <v>146.15158431428978</v>
      </c>
      <c r="BJ515" s="65">
        <f t="shared" si="1545"/>
        <v>146.46622685439655</v>
      </c>
      <c r="BK515" s="65">
        <f t="shared" si="1545"/>
        <v>145.73265462132997</v>
      </c>
      <c r="BL515" s="65">
        <f t="shared" si="1545"/>
        <v>146.92611931773047</v>
      </c>
      <c r="BM515" s="65">
        <f t="shared" si="1545"/>
        <v>147.09015434767625</v>
      </c>
      <c r="BN515" s="65">
        <f t="shared" si="1545"/>
        <v>147.36233747484027</v>
      </c>
      <c r="BO515" s="65">
        <f t="shared" si="1545"/>
        <v>147.57509265327019</v>
      </c>
      <c r="BP515" s="65">
        <f t="shared" si="1545"/>
        <v>147.23573564871637</v>
      </c>
      <c r="BQ515" s="65">
        <f t="shared" si="1545"/>
        <v>147.83230120443071</v>
      </c>
      <c r="BR515" s="65">
        <f t="shared" si="1545"/>
        <v>148.17639114085077</v>
      </c>
      <c r="BS515" s="65">
        <f t="shared" si="1545"/>
        <v>148.98722884031852</v>
      </c>
      <c r="BT515" s="65">
        <f t="shared" si="1545"/>
        <v>150.30878742594237</v>
      </c>
      <c r="BU515" s="65">
        <f t="shared" si="1545"/>
        <v>148.84694792983231</v>
      </c>
      <c r="BV515" s="65">
        <f t="shared" si="1545"/>
        <v>151.58067496369932</v>
      </c>
      <c r="BW515" s="65">
        <f t="shared" si="1545"/>
        <v>153.08294887906459</v>
      </c>
      <c r="BX515" s="65">
        <f t="shared" si="1545"/>
        <v>155.4680652132256</v>
      </c>
      <c r="BY515" s="65">
        <f t="shared" si="1545"/>
        <v>159.18997623204234</v>
      </c>
      <c r="BZ515" s="65">
        <f t="shared" si="1545"/>
        <v>154.91954698245917</v>
      </c>
      <c r="CA515" s="65">
        <f t="shared" si="1545"/>
        <v>160.08820402863344</v>
      </c>
      <c r="CB515" s="65">
        <f t="shared" si="1545"/>
        <v>161.18861188326227</v>
      </c>
      <c r="CC515" s="65">
        <f t="shared" si="1545"/>
        <v>161.93506197831007</v>
      </c>
      <c r="CD515" s="65">
        <f t="shared" si="1545"/>
        <v>163.83008260066507</v>
      </c>
      <c r="CE515" s="65">
        <f t="shared" si="1545"/>
        <v>161.80565915558307</v>
      </c>
      <c r="CF515" s="65">
        <f t="shared" si="1545"/>
        <v>164.69274405905767</v>
      </c>
      <c r="CG515" s="65">
        <f t="shared" si="1545"/>
        <v>166.26170993975308</v>
      </c>
      <c r="CH515" s="65">
        <f t="shared" si="1545"/>
        <v>168.22544486971714</v>
      </c>
      <c r="CI515" s="65">
        <f t="shared" si="1545"/>
        <v>168.40876969092002</v>
      </c>
      <c r="CJ515" s="65">
        <f t="shared" si="1545"/>
        <v>166.94162303158814</v>
      </c>
      <c r="CK515" s="65">
        <f t="shared" si="1545"/>
        <v>169.19536970662941</v>
      </c>
      <c r="CL515" s="65">
        <f t="shared" si="1545"/>
        <v>170.24922960850657</v>
      </c>
      <c r="CM515" s="65">
        <f t="shared" si="1545"/>
        <v>170.78827404250444</v>
      </c>
      <c r="CN515" s="65">
        <f t="shared" si="1545"/>
        <v>171.19261545868102</v>
      </c>
      <c r="CO515" s="65">
        <f t="shared" si="1545"/>
        <v>170.38612524865303</v>
      </c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</row>
    <row r="516" spans="1:113" ht="14.25" customHeight="1" x14ac:dyDescent="0.2">
      <c r="A516" s="44"/>
      <c r="B516" s="137" t="s">
        <v>92</v>
      </c>
      <c r="C516" s="138"/>
      <c r="D516" s="66">
        <f t="shared" ref="D516:CO516" si="1546">IF(D146=0," ",D72/D146*100)</f>
        <v>86.280835646810402</v>
      </c>
      <c r="E516" s="66">
        <f t="shared" si="1546"/>
        <v>88.09720393592346</v>
      </c>
      <c r="F516" s="66">
        <f t="shared" si="1546"/>
        <v>89.578428996277552</v>
      </c>
      <c r="G516" s="66">
        <f t="shared" si="1546"/>
        <v>92.021438589226491</v>
      </c>
      <c r="H516" s="66">
        <f t="shared" si="1546"/>
        <v>89.054311205012837</v>
      </c>
      <c r="I516" s="66">
        <f t="shared" si="1546"/>
        <v>93.060352141873679</v>
      </c>
      <c r="J516" s="66">
        <f t="shared" si="1546"/>
        <v>93.391204036835944</v>
      </c>
      <c r="K516" s="66">
        <f t="shared" si="1546"/>
        <v>94.284838988423701</v>
      </c>
      <c r="L516" s="66">
        <f t="shared" si="1546"/>
        <v>96.372185094109071</v>
      </c>
      <c r="M516" s="66">
        <f t="shared" si="1546"/>
        <v>94.31739521251113</v>
      </c>
      <c r="N516" s="66">
        <f t="shared" si="1546"/>
        <v>97.968906114393562</v>
      </c>
      <c r="O516" s="66">
        <f t="shared" si="1546"/>
        <v>99.470963912215964</v>
      </c>
      <c r="P516" s="66">
        <f t="shared" si="1546"/>
        <v>100.67049814279517</v>
      </c>
      <c r="Q516" s="66">
        <f t="shared" si="1546"/>
        <v>101.74325925537508</v>
      </c>
      <c r="R516" s="66">
        <f t="shared" si="1546"/>
        <v>100.00000000000003</v>
      </c>
      <c r="S516" s="66">
        <f t="shared" si="1546"/>
        <v>104.77757230410201</v>
      </c>
      <c r="T516" s="66">
        <f t="shared" si="1546"/>
        <v>108.65621986585845</v>
      </c>
      <c r="U516" s="66">
        <f t="shared" si="1546"/>
        <v>110.28931110459892</v>
      </c>
      <c r="V516" s="66">
        <f t="shared" si="1546"/>
        <v>112.08325491399269</v>
      </c>
      <c r="W516" s="66">
        <f t="shared" si="1546"/>
        <v>109.03420131590234</v>
      </c>
      <c r="X516" s="66">
        <f t="shared" si="1546"/>
        <v>114.36088120420789</v>
      </c>
      <c r="Y516" s="66">
        <f t="shared" si="1546"/>
        <v>116.14553289497678</v>
      </c>
      <c r="Z516" s="66">
        <f t="shared" si="1546"/>
        <v>118.65823438050398</v>
      </c>
      <c r="AA516" s="66">
        <f t="shared" si="1546"/>
        <v>120.43767795327808</v>
      </c>
      <c r="AB516" s="66">
        <f t="shared" si="1546"/>
        <v>117.43646981182476</v>
      </c>
      <c r="AC516" s="66">
        <f t="shared" si="1546"/>
        <v>120.89500388689945</v>
      </c>
      <c r="AD516" s="66">
        <f t="shared" si="1546"/>
        <v>124.25939492141057</v>
      </c>
      <c r="AE516" s="66">
        <f t="shared" si="1546"/>
        <v>127.47788782841934</v>
      </c>
      <c r="AF516" s="66">
        <f t="shared" si="1546"/>
        <v>130.57245438738798</v>
      </c>
      <c r="AG516" s="66">
        <f t="shared" si="1546"/>
        <v>125.94236148525965</v>
      </c>
      <c r="AH516" s="66">
        <f t="shared" si="1546"/>
        <v>132.01719514015969</v>
      </c>
      <c r="AI516" s="66">
        <f t="shared" si="1546"/>
        <v>133.84265025063922</v>
      </c>
      <c r="AJ516" s="66">
        <f t="shared" si="1546"/>
        <v>135.50725936212018</v>
      </c>
      <c r="AK516" s="66">
        <f t="shared" si="1546"/>
        <v>135.79285821248911</v>
      </c>
      <c r="AL516" s="66">
        <f t="shared" si="1546"/>
        <v>134.32128125045361</v>
      </c>
      <c r="AM516" s="66">
        <f t="shared" si="1546"/>
        <v>136.32545137087547</v>
      </c>
      <c r="AN516" s="66">
        <f t="shared" si="1546"/>
        <v>137.94631552864095</v>
      </c>
      <c r="AO516" s="66">
        <f t="shared" si="1546"/>
        <v>138.70843268474474</v>
      </c>
      <c r="AP516" s="66">
        <f t="shared" si="1546"/>
        <v>139.52987906347059</v>
      </c>
      <c r="AQ516" s="66">
        <f t="shared" si="1546"/>
        <v>138.16197197763043</v>
      </c>
      <c r="AR516" s="66">
        <f t="shared" si="1546"/>
        <v>139.69640743741803</v>
      </c>
      <c r="AS516" s="66">
        <f t="shared" si="1546"/>
        <v>140.90662164544577</v>
      </c>
      <c r="AT516" s="66">
        <f t="shared" si="1546"/>
        <v>141.26557486850203</v>
      </c>
      <c r="AU516" s="66">
        <f t="shared" si="1546"/>
        <v>141.93948315716861</v>
      </c>
      <c r="AV516" s="66">
        <f t="shared" si="1546"/>
        <v>140.97582621009028</v>
      </c>
      <c r="AW516" s="66">
        <f t="shared" si="1546"/>
        <v>142.37323858139567</v>
      </c>
      <c r="AX516" s="66">
        <f t="shared" si="1546"/>
        <v>142.86919464516166</v>
      </c>
      <c r="AY516" s="66">
        <f t="shared" si="1546"/>
        <v>143.58858685854719</v>
      </c>
      <c r="AZ516" s="66">
        <f t="shared" si="1546"/>
        <v>144.6302069567856</v>
      </c>
      <c r="BA516" s="66">
        <f t="shared" si="1546"/>
        <v>143.38631321873351</v>
      </c>
      <c r="BB516" s="66">
        <f t="shared" si="1546"/>
        <v>145.07949140099547</v>
      </c>
      <c r="BC516" s="66">
        <f t="shared" si="1546"/>
        <v>145.9284664021711</v>
      </c>
      <c r="BD516" s="66">
        <f t="shared" si="1546"/>
        <v>146.44258444611015</v>
      </c>
      <c r="BE516" s="66">
        <f t="shared" si="1546"/>
        <v>147.00662245283053</v>
      </c>
      <c r="BF516" s="66">
        <f t="shared" si="1546"/>
        <v>146.13469092060271</v>
      </c>
      <c r="BG516" s="66">
        <f t="shared" si="1546"/>
        <v>147.55650749076548</v>
      </c>
      <c r="BH516" s="66">
        <f t="shared" si="1546"/>
        <v>148.46175676095208</v>
      </c>
      <c r="BI516" s="66">
        <f t="shared" si="1546"/>
        <v>148.89193392505862</v>
      </c>
      <c r="BJ516" s="66">
        <f t="shared" si="1546"/>
        <v>149.5918247919285</v>
      </c>
      <c r="BK516" s="66">
        <f t="shared" si="1546"/>
        <v>148.64295111781806</v>
      </c>
      <c r="BL516" s="66">
        <f t="shared" si="1546"/>
        <v>149.8116146941276</v>
      </c>
      <c r="BM516" s="66">
        <f t="shared" si="1546"/>
        <v>149.87348826370857</v>
      </c>
      <c r="BN516" s="66">
        <f t="shared" si="1546"/>
        <v>150.8119898555228</v>
      </c>
      <c r="BO516" s="66">
        <f t="shared" si="1546"/>
        <v>150.99375095811914</v>
      </c>
      <c r="BP516" s="66">
        <f t="shared" si="1546"/>
        <v>150.37259717948254</v>
      </c>
      <c r="BQ516" s="66">
        <f t="shared" si="1546"/>
        <v>151.67094667592565</v>
      </c>
      <c r="BR516" s="66">
        <f t="shared" si="1546"/>
        <v>152.76751255580442</v>
      </c>
      <c r="BS516" s="66">
        <f t="shared" si="1546"/>
        <v>153.70374868054034</v>
      </c>
      <c r="BT516" s="66">
        <f t="shared" si="1546"/>
        <v>155.18978256544008</v>
      </c>
      <c r="BU516" s="66">
        <f t="shared" si="1546"/>
        <v>153.36194682677885</v>
      </c>
      <c r="BV516" s="66">
        <f t="shared" si="1546"/>
        <v>157.24066560505938</v>
      </c>
      <c r="BW516" s="66">
        <f t="shared" si="1546"/>
        <v>159.97076503930069</v>
      </c>
      <c r="BX516" s="66">
        <f t="shared" si="1546"/>
        <v>162.6854426832405</v>
      </c>
      <c r="BY516" s="66">
        <f t="shared" si="1546"/>
        <v>164.07906188944855</v>
      </c>
      <c r="BZ516" s="66">
        <f t="shared" si="1546"/>
        <v>161.06778861390367</v>
      </c>
      <c r="CA516" s="66">
        <f t="shared" si="1546"/>
        <v>163.90521961326002</v>
      </c>
      <c r="CB516" s="66">
        <f t="shared" si="1546"/>
        <v>165.25889374018737</v>
      </c>
      <c r="CC516" s="66">
        <f t="shared" si="1546"/>
        <v>165.98042565113545</v>
      </c>
      <c r="CD516" s="66">
        <f t="shared" si="1546"/>
        <v>167.06537589790696</v>
      </c>
      <c r="CE516" s="66">
        <f t="shared" si="1546"/>
        <v>165.58036827035195</v>
      </c>
      <c r="CF516" s="66">
        <f t="shared" si="1546"/>
        <v>166.73752348943188</v>
      </c>
      <c r="CG516" s="66">
        <f t="shared" si="1546"/>
        <v>168.84240464198922</v>
      </c>
      <c r="CH516" s="66">
        <f t="shared" si="1546"/>
        <v>168.87093018551559</v>
      </c>
      <c r="CI516" s="66">
        <f t="shared" si="1546"/>
        <v>168.90866615425392</v>
      </c>
      <c r="CJ516" s="66">
        <f t="shared" si="1546"/>
        <v>168.36177253852614</v>
      </c>
      <c r="CK516" s="66">
        <f t="shared" si="1546"/>
        <v>169.4039420147252</v>
      </c>
      <c r="CL516" s="66">
        <f t="shared" si="1546"/>
        <v>169.78020259213471</v>
      </c>
      <c r="CM516" s="66">
        <f t="shared" si="1546"/>
        <v>170.36111439768578</v>
      </c>
      <c r="CN516" s="66">
        <f t="shared" si="1546"/>
        <v>172.09832314717366</v>
      </c>
      <c r="CO516" s="66">
        <f t="shared" si="1546"/>
        <v>170.44423679033105</v>
      </c>
      <c r="CP516" s="50"/>
      <c r="CQ516" s="50"/>
      <c r="CR516" s="50"/>
      <c r="CS516" s="50"/>
      <c r="CT516" s="50"/>
      <c r="CU516" s="50"/>
      <c r="CV516" s="50"/>
      <c r="CW516" s="50"/>
      <c r="CX516" s="50"/>
      <c r="CY516" s="50"/>
      <c r="CZ516" s="50"/>
      <c r="DA516" s="50"/>
      <c r="DB516" s="50"/>
      <c r="DC516" s="50"/>
      <c r="DD516" s="50"/>
      <c r="DE516" s="50"/>
      <c r="DF516" s="50"/>
      <c r="DG516" s="50"/>
      <c r="DH516" s="50"/>
      <c r="DI516" s="50"/>
    </row>
    <row r="517" spans="1:113" ht="14.25" customHeight="1" x14ac:dyDescent="0.2">
      <c r="A517" s="2"/>
      <c r="B517" s="6"/>
      <c r="C517" s="7"/>
      <c r="D517" s="5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</row>
    <row r="518" spans="1:113" ht="14.25" customHeight="1" x14ac:dyDescent="0.2">
      <c r="A518" s="2"/>
      <c r="B518" s="6"/>
      <c r="C518" s="7"/>
      <c r="D518" s="2"/>
      <c r="E518" s="2"/>
      <c r="F518" s="2"/>
      <c r="G518" s="5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</row>
    <row r="519" spans="1:113" ht="14.25" customHeight="1" x14ac:dyDescent="0.2">
      <c r="A519" s="1" t="s">
        <v>103</v>
      </c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</row>
    <row r="520" spans="1:113" ht="14.25" customHeight="1" x14ac:dyDescent="0.2">
      <c r="A520" s="1" t="str">
        <f t="shared" ref="A520:B520" si="1547">A446</f>
        <v>Propinsi</v>
      </c>
      <c r="B520" s="1" t="str">
        <f t="shared" si="1547"/>
        <v>:</v>
      </c>
      <c r="C520" s="5" t="str">
        <f>IF(C446="","",C446)</f>
        <v>Maluku</v>
      </c>
      <c r="D520" s="1" t="str">
        <f>D446</f>
        <v>Kabupaten/Kota :</v>
      </c>
      <c r="E520" s="5" t="str">
        <f>IF(E446="","",E446)</f>
        <v>Maluku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</row>
    <row r="521" spans="1:113" ht="14.25" customHeight="1" x14ac:dyDescent="0.2">
      <c r="A521" s="2"/>
      <c r="B521" s="6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</row>
    <row r="522" spans="1:113" ht="14.25" customHeight="1" x14ac:dyDescent="0.2">
      <c r="A522" s="129" t="s">
        <v>5</v>
      </c>
      <c r="B522" s="140" t="s">
        <v>6</v>
      </c>
      <c r="C522" s="141"/>
      <c r="D522" s="131">
        <v>2008</v>
      </c>
      <c r="E522" s="132"/>
      <c r="F522" s="132"/>
      <c r="G522" s="132"/>
      <c r="H522" s="133"/>
      <c r="I522" s="131">
        <f>D522+1</f>
        <v>2009</v>
      </c>
      <c r="J522" s="132"/>
      <c r="K522" s="132"/>
      <c r="L522" s="132"/>
      <c r="M522" s="133"/>
      <c r="N522" s="131">
        <f>I522+1</f>
        <v>2010</v>
      </c>
      <c r="O522" s="132"/>
      <c r="P522" s="132"/>
      <c r="Q522" s="132"/>
      <c r="R522" s="133"/>
      <c r="S522" s="131">
        <f>N522+1</f>
        <v>2011</v>
      </c>
      <c r="T522" s="132"/>
      <c r="U522" s="132"/>
      <c r="V522" s="132"/>
      <c r="W522" s="133"/>
      <c r="X522" s="131">
        <f>S522+1</f>
        <v>2012</v>
      </c>
      <c r="Y522" s="132"/>
      <c r="Z522" s="132"/>
      <c r="AA522" s="132"/>
      <c r="AB522" s="133"/>
      <c r="AC522" s="131">
        <f>X522+1</f>
        <v>2013</v>
      </c>
      <c r="AD522" s="132"/>
      <c r="AE522" s="132"/>
      <c r="AF522" s="132"/>
      <c r="AG522" s="133"/>
      <c r="AH522" s="131">
        <f>AC522+1</f>
        <v>2014</v>
      </c>
      <c r="AI522" s="132"/>
      <c r="AJ522" s="132"/>
      <c r="AK522" s="132"/>
      <c r="AL522" s="133"/>
      <c r="AM522" s="131">
        <f>AH522+1</f>
        <v>2015</v>
      </c>
      <c r="AN522" s="132"/>
      <c r="AO522" s="132"/>
      <c r="AP522" s="132"/>
      <c r="AQ522" s="133"/>
      <c r="AR522" s="131">
        <f>AM522+1</f>
        <v>2016</v>
      </c>
      <c r="AS522" s="132"/>
      <c r="AT522" s="132"/>
      <c r="AU522" s="132"/>
      <c r="AV522" s="133"/>
      <c r="AW522" s="131">
        <f>AR522+1</f>
        <v>2017</v>
      </c>
      <c r="AX522" s="132"/>
      <c r="AY522" s="132"/>
      <c r="AZ522" s="132"/>
      <c r="BA522" s="133"/>
      <c r="BB522" s="131">
        <f>AW522+1</f>
        <v>2018</v>
      </c>
      <c r="BC522" s="132"/>
      <c r="BD522" s="132"/>
      <c r="BE522" s="132"/>
      <c r="BF522" s="133"/>
      <c r="BG522" s="131">
        <f>BB522+1</f>
        <v>2019</v>
      </c>
      <c r="BH522" s="132"/>
      <c r="BI522" s="132"/>
      <c r="BJ522" s="132"/>
      <c r="BK522" s="133"/>
      <c r="BL522" s="131">
        <f>BG522+1</f>
        <v>2020</v>
      </c>
      <c r="BM522" s="132"/>
      <c r="BN522" s="132"/>
      <c r="BO522" s="132"/>
      <c r="BP522" s="133"/>
      <c r="BQ522" s="131">
        <f>BL522+1</f>
        <v>2021</v>
      </c>
      <c r="BR522" s="132"/>
      <c r="BS522" s="132"/>
      <c r="BT522" s="132"/>
      <c r="BU522" s="133"/>
      <c r="BV522" s="131">
        <f>BQ522+1</f>
        <v>2022</v>
      </c>
      <c r="BW522" s="132"/>
      <c r="BX522" s="132"/>
      <c r="BY522" s="132"/>
      <c r="BZ522" s="133"/>
      <c r="CA522" s="131">
        <f>BV522+1</f>
        <v>2023</v>
      </c>
      <c r="CB522" s="132"/>
      <c r="CC522" s="132"/>
      <c r="CD522" s="132"/>
      <c r="CE522" s="133"/>
      <c r="CF522" s="131">
        <f>CA522+1</f>
        <v>2024</v>
      </c>
      <c r="CG522" s="132"/>
      <c r="CH522" s="132"/>
      <c r="CI522" s="132"/>
      <c r="CJ522" s="133"/>
      <c r="CK522" s="131">
        <f>CF522+1</f>
        <v>2025</v>
      </c>
      <c r="CL522" s="132"/>
      <c r="CM522" s="132"/>
      <c r="CN522" s="132"/>
      <c r="CO522" s="133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</row>
    <row r="523" spans="1:113" ht="14.25" customHeight="1" x14ac:dyDescent="0.2">
      <c r="A523" s="139"/>
      <c r="B523" s="142"/>
      <c r="C523" s="143"/>
      <c r="D523" s="134" t="s">
        <v>7</v>
      </c>
      <c r="E523" s="134" t="s">
        <v>8</v>
      </c>
      <c r="F523" s="134" t="s">
        <v>9</v>
      </c>
      <c r="G523" s="134" t="s">
        <v>10</v>
      </c>
      <c r="H523" s="134" t="s">
        <v>11</v>
      </c>
      <c r="I523" s="129" t="s">
        <v>7</v>
      </c>
      <c r="J523" s="129" t="s">
        <v>8</v>
      </c>
      <c r="K523" s="129" t="s">
        <v>9</v>
      </c>
      <c r="L523" s="129" t="s">
        <v>10</v>
      </c>
      <c r="M523" s="129" t="s">
        <v>11</v>
      </c>
      <c r="N523" s="129" t="s">
        <v>7</v>
      </c>
      <c r="O523" s="129" t="s">
        <v>8</v>
      </c>
      <c r="P523" s="129" t="s">
        <v>9</v>
      </c>
      <c r="Q523" s="129" t="s">
        <v>10</v>
      </c>
      <c r="R523" s="129" t="s">
        <v>11</v>
      </c>
      <c r="S523" s="129" t="s">
        <v>7</v>
      </c>
      <c r="T523" s="129" t="s">
        <v>8</v>
      </c>
      <c r="U523" s="129" t="s">
        <v>9</v>
      </c>
      <c r="V523" s="129" t="s">
        <v>10</v>
      </c>
      <c r="W523" s="129" t="s">
        <v>11</v>
      </c>
      <c r="X523" s="129" t="s">
        <v>7</v>
      </c>
      <c r="Y523" s="129" t="s">
        <v>8</v>
      </c>
      <c r="Z523" s="129" t="s">
        <v>9</v>
      </c>
      <c r="AA523" s="129" t="s">
        <v>10</v>
      </c>
      <c r="AB523" s="129" t="s">
        <v>11</v>
      </c>
      <c r="AC523" s="129" t="s">
        <v>7</v>
      </c>
      <c r="AD523" s="129" t="s">
        <v>8</v>
      </c>
      <c r="AE523" s="129" t="s">
        <v>9</v>
      </c>
      <c r="AF523" s="129" t="s">
        <v>10</v>
      </c>
      <c r="AG523" s="129" t="s">
        <v>11</v>
      </c>
      <c r="AH523" s="129" t="s">
        <v>7</v>
      </c>
      <c r="AI523" s="129" t="s">
        <v>8</v>
      </c>
      <c r="AJ523" s="129" t="s">
        <v>9</v>
      </c>
      <c r="AK523" s="129" t="s">
        <v>10</v>
      </c>
      <c r="AL523" s="129" t="s">
        <v>11</v>
      </c>
      <c r="AM523" s="129" t="s">
        <v>7</v>
      </c>
      <c r="AN523" s="129" t="s">
        <v>8</v>
      </c>
      <c r="AO523" s="129" t="s">
        <v>9</v>
      </c>
      <c r="AP523" s="129" t="s">
        <v>10</v>
      </c>
      <c r="AQ523" s="129" t="s">
        <v>11</v>
      </c>
      <c r="AR523" s="129" t="s">
        <v>7</v>
      </c>
      <c r="AS523" s="129" t="s">
        <v>8</v>
      </c>
      <c r="AT523" s="129" t="s">
        <v>9</v>
      </c>
      <c r="AU523" s="129" t="s">
        <v>10</v>
      </c>
      <c r="AV523" s="129" t="s">
        <v>11</v>
      </c>
      <c r="AW523" s="129" t="s">
        <v>7</v>
      </c>
      <c r="AX523" s="129" t="s">
        <v>8</v>
      </c>
      <c r="AY523" s="129" t="s">
        <v>9</v>
      </c>
      <c r="AZ523" s="129" t="s">
        <v>10</v>
      </c>
      <c r="BA523" s="129" t="s">
        <v>11</v>
      </c>
      <c r="BB523" s="129" t="s">
        <v>7</v>
      </c>
      <c r="BC523" s="129" t="s">
        <v>8</v>
      </c>
      <c r="BD523" s="129" t="s">
        <v>9</v>
      </c>
      <c r="BE523" s="129" t="s">
        <v>10</v>
      </c>
      <c r="BF523" s="129" t="s">
        <v>11</v>
      </c>
      <c r="BG523" s="129" t="s">
        <v>7</v>
      </c>
      <c r="BH523" s="129" t="s">
        <v>8</v>
      </c>
      <c r="BI523" s="129" t="s">
        <v>9</v>
      </c>
      <c r="BJ523" s="129" t="s">
        <v>10</v>
      </c>
      <c r="BK523" s="129" t="s">
        <v>11</v>
      </c>
      <c r="BL523" s="129" t="s">
        <v>7</v>
      </c>
      <c r="BM523" s="129" t="s">
        <v>8</v>
      </c>
      <c r="BN523" s="129" t="s">
        <v>9</v>
      </c>
      <c r="BO523" s="129" t="s">
        <v>10</v>
      </c>
      <c r="BP523" s="129" t="s">
        <v>11</v>
      </c>
      <c r="BQ523" s="129" t="s">
        <v>7</v>
      </c>
      <c r="BR523" s="129" t="s">
        <v>8</v>
      </c>
      <c r="BS523" s="129" t="s">
        <v>9</v>
      </c>
      <c r="BT523" s="129" t="s">
        <v>10</v>
      </c>
      <c r="BU523" s="129" t="s">
        <v>11</v>
      </c>
      <c r="BV523" s="129" t="s">
        <v>7</v>
      </c>
      <c r="BW523" s="129" t="s">
        <v>8</v>
      </c>
      <c r="BX523" s="129" t="s">
        <v>9</v>
      </c>
      <c r="BY523" s="129" t="s">
        <v>10</v>
      </c>
      <c r="BZ523" s="129" t="s">
        <v>11</v>
      </c>
      <c r="CA523" s="129" t="s">
        <v>7</v>
      </c>
      <c r="CB523" s="129" t="s">
        <v>8</v>
      </c>
      <c r="CC523" s="129" t="s">
        <v>9</v>
      </c>
      <c r="CD523" s="129" t="s">
        <v>10</v>
      </c>
      <c r="CE523" s="129" t="s">
        <v>11</v>
      </c>
      <c r="CF523" s="129" t="s">
        <v>7</v>
      </c>
      <c r="CG523" s="129" t="s">
        <v>8</v>
      </c>
      <c r="CH523" s="129" t="s">
        <v>9</v>
      </c>
      <c r="CI523" s="129" t="s">
        <v>10</v>
      </c>
      <c r="CJ523" s="129" t="s">
        <v>11</v>
      </c>
      <c r="CK523" s="129" t="s">
        <v>7</v>
      </c>
      <c r="CL523" s="129" t="s">
        <v>8</v>
      </c>
      <c r="CM523" s="129" t="s">
        <v>9</v>
      </c>
      <c r="CN523" s="129" t="s">
        <v>10</v>
      </c>
      <c r="CO523" s="129" t="s">
        <v>11</v>
      </c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</row>
    <row r="524" spans="1:113" ht="14.25" customHeight="1" x14ac:dyDescent="0.2">
      <c r="A524" s="130"/>
      <c r="B524" s="144"/>
      <c r="C524" s="145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  <c r="AM524" s="130"/>
      <c r="AN524" s="130"/>
      <c r="AO524" s="130"/>
      <c r="AP524" s="130"/>
      <c r="AQ524" s="130"/>
      <c r="AR524" s="130"/>
      <c r="AS524" s="130"/>
      <c r="AT524" s="130"/>
      <c r="AU524" s="130"/>
      <c r="AV524" s="130"/>
      <c r="AW524" s="130"/>
      <c r="AX524" s="130"/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  <c r="BY524" s="130"/>
      <c r="BZ524" s="130"/>
      <c r="CA524" s="130"/>
      <c r="CB524" s="130"/>
      <c r="CC524" s="130"/>
      <c r="CD524" s="130"/>
      <c r="CE524" s="130"/>
      <c r="CF524" s="130"/>
      <c r="CG524" s="130"/>
      <c r="CH524" s="130"/>
      <c r="CI524" s="130"/>
      <c r="CJ524" s="130"/>
      <c r="CK524" s="130"/>
      <c r="CL524" s="130"/>
      <c r="CM524" s="130"/>
      <c r="CN524" s="130"/>
      <c r="CO524" s="130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</row>
    <row r="525" spans="1:113" ht="14.25" customHeight="1" x14ac:dyDescent="0.2">
      <c r="A525" s="8">
        <v>-1</v>
      </c>
      <c r="B525" s="146">
        <v>-2</v>
      </c>
      <c r="C525" s="133"/>
      <c r="D525" s="10">
        <v>-3</v>
      </c>
      <c r="E525" s="10">
        <f t="shared" ref="E525:CO525" si="1548">D525-1</f>
        <v>-4</v>
      </c>
      <c r="F525" s="10">
        <f t="shared" si="1548"/>
        <v>-5</v>
      </c>
      <c r="G525" s="10">
        <f t="shared" si="1548"/>
        <v>-6</v>
      </c>
      <c r="H525" s="10">
        <f t="shared" si="1548"/>
        <v>-7</v>
      </c>
      <c r="I525" s="10">
        <f t="shared" si="1548"/>
        <v>-8</v>
      </c>
      <c r="J525" s="10">
        <f t="shared" si="1548"/>
        <v>-9</v>
      </c>
      <c r="K525" s="10">
        <f t="shared" si="1548"/>
        <v>-10</v>
      </c>
      <c r="L525" s="10">
        <f t="shared" si="1548"/>
        <v>-11</v>
      </c>
      <c r="M525" s="10">
        <f t="shared" si="1548"/>
        <v>-12</v>
      </c>
      <c r="N525" s="10">
        <f t="shared" si="1548"/>
        <v>-13</v>
      </c>
      <c r="O525" s="10">
        <f t="shared" si="1548"/>
        <v>-14</v>
      </c>
      <c r="P525" s="10">
        <f t="shared" si="1548"/>
        <v>-15</v>
      </c>
      <c r="Q525" s="10">
        <f t="shared" si="1548"/>
        <v>-16</v>
      </c>
      <c r="R525" s="10">
        <f t="shared" si="1548"/>
        <v>-17</v>
      </c>
      <c r="S525" s="10">
        <f t="shared" si="1548"/>
        <v>-18</v>
      </c>
      <c r="T525" s="10">
        <f t="shared" si="1548"/>
        <v>-19</v>
      </c>
      <c r="U525" s="10">
        <f t="shared" si="1548"/>
        <v>-20</v>
      </c>
      <c r="V525" s="10">
        <f t="shared" si="1548"/>
        <v>-21</v>
      </c>
      <c r="W525" s="10">
        <f t="shared" si="1548"/>
        <v>-22</v>
      </c>
      <c r="X525" s="10">
        <f t="shared" si="1548"/>
        <v>-23</v>
      </c>
      <c r="Y525" s="10">
        <f t="shared" si="1548"/>
        <v>-24</v>
      </c>
      <c r="Z525" s="10">
        <f t="shared" si="1548"/>
        <v>-25</v>
      </c>
      <c r="AA525" s="10">
        <f t="shared" si="1548"/>
        <v>-26</v>
      </c>
      <c r="AB525" s="10">
        <f t="shared" si="1548"/>
        <v>-27</v>
      </c>
      <c r="AC525" s="10">
        <f t="shared" si="1548"/>
        <v>-28</v>
      </c>
      <c r="AD525" s="10">
        <f t="shared" si="1548"/>
        <v>-29</v>
      </c>
      <c r="AE525" s="10">
        <f t="shared" si="1548"/>
        <v>-30</v>
      </c>
      <c r="AF525" s="10">
        <f t="shared" si="1548"/>
        <v>-31</v>
      </c>
      <c r="AG525" s="10">
        <f t="shared" si="1548"/>
        <v>-32</v>
      </c>
      <c r="AH525" s="10">
        <f t="shared" si="1548"/>
        <v>-33</v>
      </c>
      <c r="AI525" s="10">
        <f t="shared" si="1548"/>
        <v>-34</v>
      </c>
      <c r="AJ525" s="10">
        <f t="shared" si="1548"/>
        <v>-35</v>
      </c>
      <c r="AK525" s="10">
        <f t="shared" si="1548"/>
        <v>-36</v>
      </c>
      <c r="AL525" s="10">
        <f t="shared" si="1548"/>
        <v>-37</v>
      </c>
      <c r="AM525" s="10">
        <f t="shared" si="1548"/>
        <v>-38</v>
      </c>
      <c r="AN525" s="10">
        <f t="shared" si="1548"/>
        <v>-39</v>
      </c>
      <c r="AO525" s="10">
        <f t="shared" si="1548"/>
        <v>-40</v>
      </c>
      <c r="AP525" s="10">
        <f t="shared" si="1548"/>
        <v>-41</v>
      </c>
      <c r="AQ525" s="10">
        <f t="shared" si="1548"/>
        <v>-42</v>
      </c>
      <c r="AR525" s="10">
        <f t="shared" si="1548"/>
        <v>-43</v>
      </c>
      <c r="AS525" s="10">
        <f t="shared" si="1548"/>
        <v>-44</v>
      </c>
      <c r="AT525" s="10">
        <f t="shared" si="1548"/>
        <v>-45</v>
      </c>
      <c r="AU525" s="10">
        <f t="shared" si="1548"/>
        <v>-46</v>
      </c>
      <c r="AV525" s="10">
        <f t="shared" si="1548"/>
        <v>-47</v>
      </c>
      <c r="AW525" s="10">
        <f t="shared" si="1548"/>
        <v>-48</v>
      </c>
      <c r="AX525" s="10">
        <f t="shared" si="1548"/>
        <v>-49</v>
      </c>
      <c r="AY525" s="10">
        <f t="shared" si="1548"/>
        <v>-50</v>
      </c>
      <c r="AZ525" s="10">
        <f t="shared" si="1548"/>
        <v>-51</v>
      </c>
      <c r="BA525" s="10">
        <f t="shared" si="1548"/>
        <v>-52</v>
      </c>
      <c r="BB525" s="10">
        <f t="shared" si="1548"/>
        <v>-53</v>
      </c>
      <c r="BC525" s="10">
        <f t="shared" si="1548"/>
        <v>-54</v>
      </c>
      <c r="BD525" s="10">
        <f t="shared" si="1548"/>
        <v>-55</v>
      </c>
      <c r="BE525" s="10">
        <f t="shared" si="1548"/>
        <v>-56</v>
      </c>
      <c r="BF525" s="10">
        <f t="shared" si="1548"/>
        <v>-57</v>
      </c>
      <c r="BG525" s="10">
        <f t="shared" si="1548"/>
        <v>-58</v>
      </c>
      <c r="BH525" s="10">
        <f t="shared" si="1548"/>
        <v>-59</v>
      </c>
      <c r="BI525" s="10">
        <f t="shared" si="1548"/>
        <v>-60</v>
      </c>
      <c r="BJ525" s="10">
        <f t="shared" si="1548"/>
        <v>-61</v>
      </c>
      <c r="BK525" s="10">
        <f t="shared" si="1548"/>
        <v>-62</v>
      </c>
      <c r="BL525" s="10">
        <f t="shared" si="1548"/>
        <v>-63</v>
      </c>
      <c r="BM525" s="10">
        <f t="shared" si="1548"/>
        <v>-64</v>
      </c>
      <c r="BN525" s="10">
        <f t="shared" si="1548"/>
        <v>-65</v>
      </c>
      <c r="BO525" s="10">
        <f t="shared" si="1548"/>
        <v>-66</v>
      </c>
      <c r="BP525" s="10">
        <f t="shared" si="1548"/>
        <v>-67</v>
      </c>
      <c r="BQ525" s="10">
        <f t="shared" si="1548"/>
        <v>-68</v>
      </c>
      <c r="BR525" s="10">
        <f t="shared" si="1548"/>
        <v>-69</v>
      </c>
      <c r="BS525" s="10">
        <f t="shared" si="1548"/>
        <v>-70</v>
      </c>
      <c r="BT525" s="10">
        <f t="shared" si="1548"/>
        <v>-71</v>
      </c>
      <c r="BU525" s="10">
        <f t="shared" si="1548"/>
        <v>-72</v>
      </c>
      <c r="BV525" s="10">
        <f t="shared" si="1548"/>
        <v>-73</v>
      </c>
      <c r="BW525" s="10">
        <f t="shared" si="1548"/>
        <v>-74</v>
      </c>
      <c r="BX525" s="10">
        <f t="shared" si="1548"/>
        <v>-75</v>
      </c>
      <c r="BY525" s="10">
        <f t="shared" si="1548"/>
        <v>-76</v>
      </c>
      <c r="BZ525" s="10">
        <f t="shared" si="1548"/>
        <v>-77</v>
      </c>
      <c r="CA525" s="10">
        <f t="shared" si="1548"/>
        <v>-78</v>
      </c>
      <c r="CB525" s="10">
        <f t="shared" si="1548"/>
        <v>-79</v>
      </c>
      <c r="CC525" s="10">
        <f t="shared" si="1548"/>
        <v>-80</v>
      </c>
      <c r="CD525" s="10">
        <f t="shared" si="1548"/>
        <v>-81</v>
      </c>
      <c r="CE525" s="10">
        <f t="shared" si="1548"/>
        <v>-82</v>
      </c>
      <c r="CF525" s="10">
        <f t="shared" si="1548"/>
        <v>-83</v>
      </c>
      <c r="CG525" s="10">
        <f t="shared" si="1548"/>
        <v>-84</v>
      </c>
      <c r="CH525" s="10">
        <f t="shared" si="1548"/>
        <v>-85</v>
      </c>
      <c r="CI525" s="10">
        <f t="shared" si="1548"/>
        <v>-86</v>
      </c>
      <c r="CJ525" s="10">
        <f t="shared" si="1548"/>
        <v>-87</v>
      </c>
      <c r="CK525" s="10">
        <f t="shared" si="1548"/>
        <v>-88</v>
      </c>
      <c r="CL525" s="10">
        <f t="shared" si="1548"/>
        <v>-89</v>
      </c>
      <c r="CM525" s="10">
        <f t="shared" si="1548"/>
        <v>-90</v>
      </c>
      <c r="CN525" s="10">
        <f t="shared" si="1548"/>
        <v>-91</v>
      </c>
      <c r="CO525" s="10">
        <f t="shared" si="1548"/>
        <v>-92</v>
      </c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</row>
    <row r="526" spans="1:113" ht="14.25" customHeight="1" x14ac:dyDescent="0.2">
      <c r="A526" s="12"/>
      <c r="B526" s="9"/>
      <c r="C526" s="1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</row>
    <row r="527" spans="1:113" ht="14.25" customHeight="1" x14ac:dyDescent="0.2">
      <c r="A527" s="14" t="s">
        <v>12</v>
      </c>
      <c r="B527" s="147" t="s">
        <v>13</v>
      </c>
      <c r="C527" s="148"/>
      <c r="D527" s="15"/>
      <c r="E527" s="58">
        <f t="shared" ref="E527:G527" si="1549">IFERROR(E453/D453*100-100,"")</f>
        <v>2.3648172085228225</v>
      </c>
      <c r="F527" s="58">
        <f t="shared" si="1549"/>
        <v>0.27516036298023039</v>
      </c>
      <c r="G527" s="58">
        <f t="shared" si="1549"/>
        <v>1.3505260805168433</v>
      </c>
      <c r="H527" s="15"/>
      <c r="I527" s="58">
        <f t="shared" ref="I527:I590" si="1550">IFERROR(I453/G453*100-100,"")</f>
        <v>2.7693531335779369</v>
      </c>
      <c r="J527" s="58">
        <f t="shared" ref="J527:L527" si="1551">IFERROR(J453/I453*100-100,"")</f>
        <v>0.54525014759015278</v>
      </c>
      <c r="K527" s="58">
        <f t="shared" si="1551"/>
        <v>1.4312409536449593</v>
      </c>
      <c r="L527" s="58">
        <f t="shared" si="1551"/>
        <v>1.9478338848684302</v>
      </c>
      <c r="M527" s="58">
        <f t="shared" ref="M527:M590" si="1552">IFERROR(M453/H453*100-100,"")</f>
        <v>6.2743939009118606</v>
      </c>
      <c r="N527" s="58">
        <f t="shared" ref="N527:N590" si="1553">IFERROR(N453/L453*100-100,"")</f>
        <v>0.40569692123486334</v>
      </c>
      <c r="O527" s="58">
        <f t="shared" ref="O527:Q527" si="1554">IFERROR(O453/N453*100-100,"")</f>
        <v>0.78787078665394006</v>
      </c>
      <c r="P527" s="58">
        <f t="shared" si="1554"/>
        <v>1.0534801832350382</v>
      </c>
      <c r="Q527" s="58">
        <f t="shared" si="1554"/>
        <v>0.82315852726544847</v>
      </c>
      <c r="R527" s="58">
        <f t="shared" ref="R527:R590" si="1555">IFERROR(R453/M453*100-100,"")</f>
        <v>4.0740009715339625</v>
      </c>
      <c r="S527" s="58">
        <f t="shared" ref="S527:S590" si="1556">IFERROR(S453/Q453*100-100,"")</f>
        <v>3.0849994565429881</v>
      </c>
      <c r="T527" s="58">
        <f t="shared" ref="T527:V527" si="1557">IFERROR(T453/S453*100-100,"")</f>
        <v>3.132016347836668</v>
      </c>
      <c r="U527" s="58">
        <f t="shared" si="1557"/>
        <v>0.74611809496177273</v>
      </c>
      <c r="V527" s="58">
        <f t="shared" si="1557"/>
        <v>0.88789318721755706</v>
      </c>
      <c r="W527" s="58">
        <f t="shared" ref="W527:W590" si="1558">IFERROR(W453/R453*100-100,"")</f>
        <v>7.5621049590351106</v>
      </c>
      <c r="X527" s="58">
        <f t="shared" ref="X527:X590" si="1559">IFERROR(X453/V453*100-100,"")</f>
        <v>4.107625180662609</v>
      </c>
      <c r="Y527" s="58">
        <f t="shared" ref="Y527:AA527" si="1560">IFERROR(Y453/X453*100-100,"")</f>
        <v>0.77422360607629059</v>
      </c>
      <c r="Z527" s="58">
        <f t="shared" si="1560"/>
        <v>1.3461794282309256</v>
      </c>
      <c r="AA527" s="58">
        <f t="shared" si="1560"/>
        <v>2.2540879990453391</v>
      </c>
      <c r="AB527" s="58">
        <f t="shared" ref="AB527:AB590" si="1561">IFERROR(AB453/W453*100-100,"")</f>
        <v>7.917719960541973</v>
      </c>
      <c r="AC527" s="58">
        <f t="shared" ref="AC527:AC590" si="1562">IFERROR(AC453/AA453*100-100,"")</f>
        <v>1.184988137295278</v>
      </c>
      <c r="AD527" s="58">
        <f t="shared" ref="AD527:AF527" si="1563">IFERROR(AD453/AC453*100-100,"")</f>
        <v>2.7606003497156735</v>
      </c>
      <c r="AE527" s="58">
        <f t="shared" si="1563"/>
        <v>4.1258720420553061</v>
      </c>
      <c r="AF527" s="58">
        <f t="shared" si="1563"/>
        <v>2.9620808780517933</v>
      </c>
      <c r="AG527" s="58">
        <f t="shared" ref="AG527:AG590" si="1564">IFERROR(AG453/AB453*100-100,"")</f>
        <v>9.0409232598294409</v>
      </c>
      <c r="AH527" s="58">
        <f t="shared" ref="AH527:AH590" si="1565">IFERROR(AH453/AF453*100-100,"")</f>
        <v>0.7426216237735872</v>
      </c>
      <c r="AI527" s="58">
        <f t="shared" ref="AI527:AK527" si="1566">IFERROR(AI453/AH453*100-100,"")</f>
        <v>1.4130350122254214</v>
      </c>
      <c r="AJ527" s="58">
        <f t="shared" si="1566"/>
        <v>0.29927262177662328</v>
      </c>
      <c r="AK527" s="58">
        <f t="shared" si="1566"/>
        <v>0.6757434723952116</v>
      </c>
      <c r="AL527" s="58">
        <f t="shared" ref="AL527:AL590" si="1567">IFERROR(AL453/AG453*100-100,"")</f>
        <v>7.0840763441384809</v>
      </c>
      <c r="AM527" s="58">
        <f t="shared" ref="AM527:AM590" si="1568">IFERROR(AM453/AK453*100-100,"")</f>
        <v>1.2687332740920994</v>
      </c>
      <c r="AN527" s="58">
        <f t="shared" ref="AN527:AP527" si="1569">IFERROR(AN453/AM453*100-100,"")</f>
        <v>0.62525132889139456</v>
      </c>
      <c r="AO527" s="58">
        <f t="shared" si="1569"/>
        <v>0.68415410839351409</v>
      </c>
      <c r="AP527" s="58">
        <f t="shared" si="1569"/>
        <v>0.93429835016740981</v>
      </c>
      <c r="AQ527" s="58">
        <f t="shared" ref="AQ527:AQ590" si="1570">IFERROR(AQ453/AL453*100-100,"")</f>
        <v>3.3525651664122194</v>
      </c>
      <c r="AR527" s="58">
        <f t="shared" ref="AR527:AR590" si="1571">IFERROR(AR453/AP453*100-100,"")</f>
        <v>0.43816753564524902</v>
      </c>
      <c r="AS527" s="58">
        <f t="shared" ref="AS527:AU527" si="1572">IFERROR(AS453/AR453*100-100,"")</f>
        <v>0.21614843412636731</v>
      </c>
      <c r="AT527" s="58">
        <f t="shared" si="1572"/>
        <v>0.27681102534205593</v>
      </c>
      <c r="AU527" s="58">
        <f t="shared" si="1572"/>
        <v>0.31364833340576581</v>
      </c>
      <c r="AV527" s="58">
        <f t="shared" ref="AV527:AV590" si="1573">IFERROR(AV453/AQ453*100-100,"")</f>
        <v>2.0348037638171945</v>
      </c>
      <c r="AW527" s="58">
        <f t="shared" ref="AW527:AW590" si="1574">IFERROR(AW453/AU453*100-100,"")</f>
        <v>0.16392006540608861</v>
      </c>
      <c r="AX527" s="58">
        <f t="shared" ref="AX527:AZ527" si="1575">IFERROR(AX453/AW453*100-100,"")</f>
        <v>0.46571663828001419</v>
      </c>
      <c r="AY527" s="58">
        <f t="shared" si="1575"/>
        <v>0.46592313851741096</v>
      </c>
      <c r="AZ527" s="58">
        <f t="shared" si="1575"/>
        <v>0.30848640206137645</v>
      </c>
      <c r="BA527" s="58">
        <f t="shared" ref="BA527:BA590" si="1576">IFERROR(BA453/AV453*100-100,"")</f>
        <v>1.2532800731699325</v>
      </c>
      <c r="BB527" s="58">
        <f t="shared" ref="BB527:BB590" si="1577">IFERROR(BB453/AZ453*100-100,"")</f>
        <v>0.14861868867134831</v>
      </c>
      <c r="BC527" s="58">
        <f t="shared" ref="BC527:BE527" si="1578">IFERROR(BC453/BB453*100-100,"")</f>
        <v>0.32415795693880511</v>
      </c>
      <c r="BD527" s="58">
        <f t="shared" si="1578"/>
        <v>0.15453921883047883</v>
      </c>
      <c r="BE527" s="58">
        <f t="shared" si="1578"/>
        <v>0.53307122925288297</v>
      </c>
      <c r="BF527" s="58">
        <f t="shared" ref="BF527:BF590" si="1579">IFERROR(BF453/BA453*100-100,"")</f>
        <v>1.1944743780056797</v>
      </c>
      <c r="BG527" s="58">
        <f t="shared" ref="BG527:BG590" si="1580">IFERROR(BG453/BE453*100-100,"")</f>
        <v>0.56784617841508123</v>
      </c>
      <c r="BH527" s="58">
        <f t="shared" ref="BH527:BJ527" si="1581">IFERROR(BH453/BG453*100-100,"")</f>
        <v>0.63588352746590715</v>
      </c>
      <c r="BI527" s="58">
        <f t="shared" si="1581"/>
        <v>0.26667324224476374</v>
      </c>
      <c r="BJ527" s="58">
        <f t="shared" si="1581"/>
        <v>0.13748543326741469</v>
      </c>
      <c r="BK527" s="58">
        <f t="shared" ref="BK527:BK590" si="1582">IFERROR(BK453/BF453*100-100,"")</f>
        <v>1.779514023508753</v>
      </c>
      <c r="BL527" s="58">
        <f t="shared" ref="BL527:BL590" si="1583">IFERROR(BL453/BJ453*100-100,"")</f>
        <v>0.56031100374138987</v>
      </c>
      <c r="BM527" s="58">
        <f t="shared" ref="BM527:BO527" si="1584">IFERROR(BM453/BL453*100-100,"")</f>
        <v>0.37440400155435327</v>
      </c>
      <c r="BN527" s="58">
        <f t="shared" si="1584"/>
        <v>5.840143782009477E-2</v>
      </c>
      <c r="BO527" s="58">
        <f t="shared" si="1584"/>
        <v>0.11186067187092874</v>
      </c>
      <c r="BP527" s="58">
        <f t="shared" ref="BP527:BP590" si="1585">IFERROR(BP453/BK453*100-100,"")</f>
        <v>1.2916428544807133</v>
      </c>
      <c r="BQ527" s="58">
        <f t="shared" ref="BQ527:BQ590" si="1586">IFERROR(BQ453/BO453*100-100,"")</f>
        <v>-0.14658789787903004</v>
      </c>
      <c r="BR527" s="58">
        <f t="shared" ref="BR527:BT527" si="1587">IFERROR(BR453/BQ453*100-100,"")</f>
        <v>0.60095631442482045</v>
      </c>
      <c r="BS527" s="58">
        <f t="shared" si="1587"/>
        <v>0.42840769333709261</v>
      </c>
      <c r="BT527" s="58">
        <f t="shared" si="1587"/>
        <v>0.41630947821396092</v>
      </c>
      <c r="BU527" s="58">
        <f t="shared" ref="BU527:BU590" si="1588">IFERROR(BU453/BP453*100-100,"")</f>
        <v>0.839450113239252</v>
      </c>
      <c r="BV527" s="58">
        <f t="shared" ref="BV527:BV590" si="1589">IFERROR(BV453/BT453*100-100,"")</f>
        <v>2.1200800436433411</v>
      </c>
      <c r="BW527" s="58">
        <f t="shared" ref="BW527:BY527" si="1590">IFERROR(BW453/BV453*100-100,"")</f>
        <v>1.7386612954332321</v>
      </c>
      <c r="BX527" s="58">
        <f t="shared" si="1590"/>
        <v>2.9331753807899617</v>
      </c>
      <c r="BY527" s="58">
        <f t="shared" si="1590"/>
        <v>1.2975045196449599</v>
      </c>
      <c r="BZ527" s="58">
        <f t="shared" ref="BZ527:BZ590" si="1591">IFERROR(BZ453/BU453*100-100,"")</f>
        <v>6.0772739934612474</v>
      </c>
      <c r="CA527" s="58">
        <f t="shared" ref="CA527:CA590" si="1592">IFERROR(CA453/BY453*100-100,"")</f>
        <v>0.14250741428665492</v>
      </c>
      <c r="CB527" s="58">
        <f t="shared" ref="CB527:CD527" si="1593">IFERROR(CB453/CA453*100-100,"")</f>
        <v>1.23076743342925</v>
      </c>
      <c r="CC527" s="58">
        <f t="shared" si="1593"/>
        <v>0.50857102425416656</v>
      </c>
      <c r="CD527" s="58">
        <f t="shared" si="1593"/>
        <v>0.64446636553839198</v>
      </c>
      <c r="CE527" s="58">
        <f t="shared" ref="CE527:CE590" si="1594">IFERROR(CE453/BZ453*100-100,"")</f>
        <v>4.3558857611767081</v>
      </c>
      <c r="CF527" s="58">
        <f t="shared" ref="CF527:CF590" si="1595">IFERROR(CF453/CD453*100-100,"")</f>
        <v>2.4584106987248333E-2</v>
      </c>
      <c r="CG527" s="58">
        <f t="shared" ref="CG527:CI527" si="1596">IFERROR(CG453/CF453*100-100,"")</f>
        <v>2.6435804325838319</v>
      </c>
      <c r="CH527" s="58">
        <f t="shared" si="1596"/>
        <v>-0.66780323913820894</v>
      </c>
      <c r="CI527" s="58">
        <f t="shared" si="1596"/>
        <v>-0.81327488240899015</v>
      </c>
      <c r="CJ527" s="58">
        <f t="shared" ref="CJ527:CJ590" si="1597">IFERROR(CJ453/CE453*100-100,"")</f>
        <v>2.485186466449278</v>
      </c>
      <c r="CK527" s="58">
        <f t="shared" ref="CK527:CK590" si="1598">IFERROR(CK453/CI453*100-100,"")</f>
        <v>0.89462066727476497</v>
      </c>
      <c r="CL527" s="58">
        <f t="shared" ref="CL527:CN527" si="1599">IFERROR(CL453/CK453*100-100,"")</f>
        <v>0.19514378674432464</v>
      </c>
      <c r="CM527" s="58">
        <f t="shared" si="1599"/>
        <v>0.21632922140443611</v>
      </c>
      <c r="CN527" s="58">
        <f t="shared" si="1599"/>
        <v>0.51608640601045863</v>
      </c>
      <c r="CO527" s="58">
        <f t="shared" ref="CO527:CO590" si="1600">IFERROR(CO453/CJ453*100-100,"")</f>
        <v>0.99933185945910452</v>
      </c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</row>
    <row r="528" spans="1:113" ht="14.25" customHeight="1" x14ac:dyDescent="0.2">
      <c r="A528" s="19"/>
      <c r="B528" s="20">
        <v>1</v>
      </c>
      <c r="C528" s="21" t="s">
        <v>14</v>
      </c>
      <c r="D528" s="22"/>
      <c r="E528" s="22">
        <f t="shared" ref="E528:G528" si="1601">IFERROR(E454/D454*100-100,"")</f>
        <v>1.1263277690483733</v>
      </c>
      <c r="F528" s="22">
        <f t="shared" si="1601"/>
        <v>1.2676235651455983</v>
      </c>
      <c r="G528" s="22">
        <f t="shared" si="1601"/>
        <v>1.0957662774841168</v>
      </c>
      <c r="H528" s="22"/>
      <c r="I528" s="22">
        <f t="shared" si="1550"/>
        <v>1.0105443741117455</v>
      </c>
      <c r="J528" s="22">
        <f t="shared" ref="J528:L528" si="1602">IFERROR(J454/I454*100-100,"")</f>
        <v>0.18886667459669582</v>
      </c>
      <c r="K528" s="22">
        <f t="shared" si="1602"/>
        <v>1.9646715893917275</v>
      </c>
      <c r="L528" s="22">
        <f t="shared" si="1602"/>
        <v>1.6897685748966467</v>
      </c>
      <c r="M528" s="22">
        <f t="shared" si="1552"/>
        <v>4.3655998888936267</v>
      </c>
      <c r="N528" s="22">
        <f t="shared" si="1553"/>
        <v>0.75251341518635684</v>
      </c>
      <c r="O528" s="22">
        <f t="shared" ref="O528:Q528" si="1603">IFERROR(O454/N454*100-100,"")</f>
        <v>1.4197457841103756</v>
      </c>
      <c r="P528" s="22">
        <f t="shared" si="1603"/>
        <v>1.6315045667818282</v>
      </c>
      <c r="Q528" s="22">
        <f t="shared" si="1603"/>
        <v>1.3267426331758685</v>
      </c>
      <c r="R528" s="22">
        <f t="shared" si="1555"/>
        <v>5.375222559433297</v>
      </c>
      <c r="S528" s="22">
        <f t="shared" si="1556"/>
        <v>3.0882651549327278</v>
      </c>
      <c r="T528" s="22">
        <f t="shared" ref="T528:V528" si="1604">IFERROR(T454/S454*100-100,"")</f>
        <v>1.7947581749073009</v>
      </c>
      <c r="U528" s="22">
        <f t="shared" si="1604"/>
        <v>1.3542351508861685</v>
      </c>
      <c r="V528" s="22">
        <f t="shared" si="1604"/>
        <v>1.6733963673568155</v>
      </c>
      <c r="W528" s="22">
        <f t="shared" si="1558"/>
        <v>7.9194186610041868</v>
      </c>
      <c r="X528" s="22">
        <f t="shared" si="1559"/>
        <v>3.6213865752651202</v>
      </c>
      <c r="Y528" s="22">
        <f t="shared" ref="Y528:AA528" si="1605">IFERROR(Y454/X454*100-100,"")</f>
        <v>1.045565986149839</v>
      </c>
      <c r="Z528" s="22">
        <f t="shared" si="1605"/>
        <v>2.1639208117167499</v>
      </c>
      <c r="AA528" s="22">
        <f t="shared" si="1605"/>
        <v>2.7557267529479361</v>
      </c>
      <c r="AB528" s="22">
        <f t="shared" si="1561"/>
        <v>8.8103584147679896</v>
      </c>
      <c r="AC528" s="22">
        <f t="shared" si="1562"/>
        <v>0.79933280794044492</v>
      </c>
      <c r="AD528" s="22">
        <f t="shared" ref="AD528:AF528" si="1606">IFERROR(AD454/AC454*100-100,"")</f>
        <v>2.7024397783193024</v>
      </c>
      <c r="AE528" s="22">
        <f t="shared" si="1606"/>
        <v>3.3327435543539394</v>
      </c>
      <c r="AF528" s="22">
        <f t="shared" si="1606"/>
        <v>2.5574083866442692</v>
      </c>
      <c r="AG528" s="22">
        <f t="shared" si="1564"/>
        <v>8.9002612232747254</v>
      </c>
      <c r="AH528" s="22">
        <f t="shared" si="1565"/>
        <v>0.24745522365492434</v>
      </c>
      <c r="AI528" s="22">
        <f t="shared" ref="AI528:AK528" si="1607">IFERROR(AI454/AH454*100-100,"")</f>
        <v>0.76058130604228325</v>
      </c>
      <c r="AJ528" s="22">
        <f t="shared" si="1607"/>
        <v>0.49730818161589241</v>
      </c>
      <c r="AK528" s="22">
        <f t="shared" si="1607"/>
        <v>0.45770917069680195</v>
      </c>
      <c r="AL528" s="22">
        <f t="shared" si="1567"/>
        <v>5.4039470779422771</v>
      </c>
      <c r="AM528" s="22">
        <f t="shared" si="1568"/>
        <v>0.56939878162933155</v>
      </c>
      <c r="AN528" s="22">
        <f t="shared" ref="AN528:AP528" si="1608">IFERROR(AN454/AM454*100-100,"")</f>
        <v>0.9091632935301277</v>
      </c>
      <c r="AO528" s="22">
        <f t="shared" si="1608"/>
        <v>0.7787794837332882</v>
      </c>
      <c r="AP528" s="22">
        <f t="shared" si="1608"/>
        <v>0.87230537883189641</v>
      </c>
      <c r="AQ528" s="22">
        <f t="shared" si="1570"/>
        <v>2.6492346532198638</v>
      </c>
      <c r="AR528" s="22">
        <f t="shared" si="1571"/>
        <v>0.59129952237381644</v>
      </c>
      <c r="AS528" s="22">
        <f t="shared" ref="AS528:AU528" si="1609">IFERROR(AS454/AR454*100-100,"")</f>
        <v>0.48455390561166212</v>
      </c>
      <c r="AT528" s="22">
        <f t="shared" si="1609"/>
        <v>0.18929536905878308</v>
      </c>
      <c r="AU528" s="22">
        <f t="shared" si="1609"/>
        <v>0.43345912525379049</v>
      </c>
      <c r="AV528" s="22">
        <f t="shared" si="1573"/>
        <v>2.462366025603842</v>
      </c>
      <c r="AW528" s="22">
        <f t="shared" si="1574"/>
        <v>0.11502557587881768</v>
      </c>
      <c r="AX528" s="22">
        <f t="shared" ref="AX528:AZ528" si="1610">IFERROR(AX454/AW454*100-100,"")</f>
        <v>0.62601597765181793</v>
      </c>
      <c r="AY528" s="22">
        <f t="shared" si="1610"/>
        <v>0.15001384263490536</v>
      </c>
      <c r="AZ528" s="22">
        <f t="shared" si="1610"/>
        <v>0.21109526352695696</v>
      </c>
      <c r="BA528" s="22">
        <f t="shared" si="1576"/>
        <v>1.2485065168858824</v>
      </c>
      <c r="BB528" s="22">
        <f t="shared" si="1577"/>
        <v>0.12622821798609607</v>
      </c>
      <c r="BC528" s="22">
        <f t="shared" ref="BC528:BE528" si="1611">IFERROR(BC454/BB454*100-100,"")</f>
        <v>0.48886445502651554</v>
      </c>
      <c r="BD528" s="22">
        <f t="shared" si="1611"/>
        <v>0.11239903062933365</v>
      </c>
      <c r="BE528" s="22">
        <f t="shared" si="1611"/>
        <v>0.43667189914987148</v>
      </c>
      <c r="BF528" s="22">
        <f t="shared" si="1579"/>
        <v>1.0608358136621661</v>
      </c>
      <c r="BG528" s="22">
        <f t="shared" si="1580"/>
        <v>0.5932434709119434</v>
      </c>
      <c r="BH528" s="22">
        <f t="shared" ref="BH528:BJ528" si="1612">IFERROR(BH454/BG454*100-100,"")</f>
        <v>0.27434986557999252</v>
      </c>
      <c r="BI528" s="22">
        <f t="shared" si="1612"/>
        <v>6.9485465045687533E-2</v>
      </c>
      <c r="BJ528" s="22">
        <f t="shared" si="1612"/>
        <v>0.25291336295458677</v>
      </c>
      <c r="BK528" s="22">
        <f t="shared" si="1582"/>
        <v>1.4041829142676647</v>
      </c>
      <c r="BL528" s="22">
        <f t="shared" si="1583"/>
        <v>0.1517141336250063</v>
      </c>
      <c r="BM528" s="22">
        <f t="shared" ref="BM528:BO528" si="1613">IFERROR(BM454/BL454*100-100,"")</f>
        <v>0.22596460320831113</v>
      </c>
      <c r="BN528" s="22">
        <f t="shared" si="1613"/>
        <v>0.23886766571708051</v>
      </c>
      <c r="BO528" s="22">
        <f t="shared" si="1613"/>
        <v>0.32964837897884536</v>
      </c>
      <c r="BP528" s="22">
        <f t="shared" si="1585"/>
        <v>0.81968012163198978</v>
      </c>
      <c r="BQ528" s="22">
        <f t="shared" si="1586"/>
        <v>-0.88825504282355894</v>
      </c>
      <c r="BR528" s="22">
        <f t="shared" ref="BR528:BT528" si="1614">IFERROR(BR454/BQ454*100-100,"")</f>
        <v>0.29331613281496516</v>
      </c>
      <c r="BS528" s="22">
        <f t="shared" si="1614"/>
        <v>0.31159629396657351</v>
      </c>
      <c r="BT528" s="22">
        <f t="shared" si="1614"/>
        <v>1.0445166080168491</v>
      </c>
      <c r="BU528" s="22">
        <f t="shared" si="1588"/>
        <v>0.17594739132167092</v>
      </c>
      <c r="BV528" s="22">
        <f t="shared" si="1589"/>
        <v>1.1090725317149719</v>
      </c>
      <c r="BW528" s="22">
        <f t="shared" ref="BW528:BY528" si="1615">IFERROR(BW454/BV454*100-100,"")</f>
        <v>1.2426030078967187</v>
      </c>
      <c r="BX528" s="22">
        <f t="shared" si="1615"/>
        <v>0.81977583311680746</v>
      </c>
      <c r="BY528" s="22">
        <f t="shared" si="1615"/>
        <v>0.1592119821501683</v>
      </c>
      <c r="BZ528" s="22">
        <f t="shared" si="1591"/>
        <v>3.5342848260995225</v>
      </c>
      <c r="CA528" s="22">
        <f t="shared" si="1592"/>
        <v>-0.22273682747299972</v>
      </c>
      <c r="CB528" s="22">
        <f t="shared" ref="CB528:CD528" si="1616">IFERROR(CB454/CA454*100-100,"")</f>
        <v>2.0690343479947728</v>
      </c>
      <c r="CC528" s="22">
        <f t="shared" si="1616"/>
        <v>0.97884380127911186</v>
      </c>
      <c r="CD528" s="22">
        <f t="shared" si="1616"/>
        <v>1.3944185988766975</v>
      </c>
      <c r="CE528" s="22">
        <f t="shared" si="1594"/>
        <v>3.0513259280500478</v>
      </c>
      <c r="CF528" s="22">
        <f t="shared" si="1595"/>
        <v>0.40090766102748887</v>
      </c>
      <c r="CG528" s="22">
        <f t="shared" ref="CG528:CI528" si="1617">IFERROR(CG454/CF454*100-100,"")</f>
        <v>2.4790028705985208</v>
      </c>
      <c r="CH528" s="22">
        <f t="shared" si="1617"/>
        <v>-2.4544512831945013</v>
      </c>
      <c r="CI528" s="22">
        <f t="shared" si="1617"/>
        <v>0.56305714980256028</v>
      </c>
      <c r="CJ528" s="22">
        <f t="shared" si="1597"/>
        <v>3.1959690120555848</v>
      </c>
      <c r="CK528" s="22">
        <f t="shared" si="1598"/>
        <v>1.6552125173875822</v>
      </c>
      <c r="CL528" s="22">
        <f t="shared" ref="CL528:CN528" si="1618">IFERROR(CL454/CK454*100-100,"")</f>
        <v>0.37845250008665232</v>
      </c>
      <c r="CM528" s="22">
        <f t="shared" si="1618"/>
        <v>-0.21343354270335624</v>
      </c>
      <c r="CN528" s="22">
        <f t="shared" si="1618"/>
        <v>-1.0436115953323224</v>
      </c>
      <c r="CO528" s="22">
        <f t="shared" si="1600"/>
        <v>1.3665112303278448</v>
      </c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</row>
    <row r="529" spans="1:113" ht="14.25" customHeight="1" x14ac:dyDescent="0.2">
      <c r="A529" s="19"/>
      <c r="B529" s="20"/>
      <c r="C529" s="27" t="s">
        <v>15</v>
      </c>
      <c r="D529" s="22"/>
      <c r="E529" s="22">
        <f t="shared" ref="E529:G529" si="1619">IFERROR(E455/D455*100-100,"")</f>
        <v>0.92397370705690207</v>
      </c>
      <c r="F529" s="22">
        <f t="shared" si="1619"/>
        <v>1.0199692780337841</v>
      </c>
      <c r="G529" s="22">
        <f t="shared" si="1619"/>
        <v>1.1554345842709637</v>
      </c>
      <c r="H529" s="22"/>
      <c r="I529" s="22">
        <f t="shared" si="1550"/>
        <v>0.86983564438891392</v>
      </c>
      <c r="J529" s="22">
        <f t="shared" ref="J529:L529" si="1620">IFERROR(J455/I455*100-100,"")</f>
        <v>0.22300923492113611</v>
      </c>
      <c r="K529" s="22">
        <f t="shared" si="1620"/>
        <v>2.2727306620365226</v>
      </c>
      <c r="L529" s="22">
        <f t="shared" si="1620"/>
        <v>1.9047223451479738</v>
      </c>
      <c r="M529" s="22">
        <f t="shared" si="1552"/>
        <v>4.3261362354473079</v>
      </c>
      <c r="N529" s="22">
        <f t="shared" si="1553"/>
        <v>0.13335316895175708</v>
      </c>
      <c r="O529" s="22">
        <f t="shared" ref="O529:Q529" si="1621">IFERROR(O455/N455*100-100,"")</f>
        <v>1.7273362244778951</v>
      </c>
      <c r="P529" s="22">
        <f t="shared" si="1621"/>
        <v>1.345375457803982</v>
      </c>
      <c r="Q529" s="22">
        <f t="shared" si="1621"/>
        <v>1.634728676361334</v>
      </c>
      <c r="R529" s="22">
        <f t="shared" si="1555"/>
        <v>5.2288543327718742</v>
      </c>
      <c r="S529" s="22">
        <f t="shared" si="1556"/>
        <v>2.6076814045499646</v>
      </c>
      <c r="T529" s="22">
        <f t="shared" ref="T529:V529" si="1622">IFERROR(T455/S455*100-100,"")</f>
        <v>2.1849004311625748</v>
      </c>
      <c r="U529" s="22">
        <f t="shared" si="1622"/>
        <v>1.6590254340014212</v>
      </c>
      <c r="V529" s="22">
        <f t="shared" si="1622"/>
        <v>1.2416968077904755</v>
      </c>
      <c r="W529" s="22">
        <f t="shared" si="1558"/>
        <v>7.9592555893041776</v>
      </c>
      <c r="X529" s="22">
        <f t="shared" si="1559"/>
        <v>2.9766545343107254</v>
      </c>
      <c r="Y529" s="22">
        <f t="shared" ref="Y529:AA529" si="1623">IFERROR(Y455/X455*100-100,"")</f>
        <v>0.74213404853709619</v>
      </c>
      <c r="Z529" s="22">
        <f t="shared" si="1623"/>
        <v>1.6790262377541296</v>
      </c>
      <c r="AA529" s="22">
        <f t="shared" si="1623"/>
        <v>2.2440702689447107</v>
      </c>
      <c r="AB529" s="22">
        <f t="shared" si="1561"/>
        <v>7.3930379997458857</v>
      </c>
      <c r="AC529" s="22">
        <f t="shared" si="1562"/>
        <v>0.25374259528830123</v>
      </c>
      <c r="AD529" s="22">
        <f t="shared" ref="AD529:AF529" si="1624">IFERROR(AD455/AC455*100-100,"")</f>
        <v>2.5206638626378322</v>
      </c>
      <c r="AE529" s="22">
        <f t="shared" si="1624"/>
        <v>3.9471910732647046</v>
      </c>
      <c r="AF529" s="22">
        <f t="shared" si="1624"/>
        <v>2.2332107567653452</v>
      </c>
      <c r="AG529" s="22">
        <f t="shared" si="1564"/>
        <v>7.6476404253075856</v>
      </c>
      <c r="AH529" s="22">
        <f t="shared" si="1565"/>
        <v>0.31095616497573531</v>
      </c>
      <c r="AI529" s="22">
        <f t="shared" ref="AI529:AK529" si="1625">IFERROR(AI455/AH455*100-100,"")</f>
        <v>0.12627266443929841</v>
      </c>
      <c r="AJ529" s="22">
        <f t="shared" si="1625"/>
        <v>0.25821648540222952</v>
      </c>
      <c r="AK529" s="22">
        <f t="shared" si="1625"/>
        <v>0.22098922483549188</v>
      </c>
      <c r="AL529" s="22">
        <f t="shared" si="1567"/>
        <v>4.8254032748943843</v>
      </c>
      <c r="AM529" s="22">
        <f t="shared" si="1568"/>
        <v>0.85222241409235266</v>
      </c>
      <c r="AN529" s="22">
        <f t="shared" ref="AN529:AP529" si="1626">IFERROR(AN455/AM455*100-100,"")</f>
        <v>0.81126168180847458</v>
      </c>
      <c r="AO529" s="22">
        <f t="shared" si="1626"/>
        <v>0.67486964340970701</v>
      </c>
      <c r="AP529" s="22">
        <f t="shared" si="1626"/>
        <v>0.88271597859734641</v>
      </c>
      <c r="AQ529" s="22">
        <f t="shared" si="1570"/>
        <v>2.3390459725890906</v>
      </c>
      <c r="AR529" s="22">
        <f t="shared" si="1571"/>
        <v>0.7274428473182013</v>
      </c>
      <c r="AS529" s="22">
        <f t="shared" ref="AS529:AU529" si="1627">IFERROR(AS455/AR455*100-100,"")</f>
        <v>0.20861877480894009</v>
      </c>
      <c r="AT529" s="22">
        <f t="shared" si="1627"/>
        <v>0.2594870840936494</v>
      </c>
      <c r="AU529" s="22">
        <f t="shared" si="1627"/>
        <v>0.65287969863207707</v>
      </c>
      <c r="AV529" s="22">
        <f t="shared" si="1573"/>
        <v>2.4330810722331222</v>
      </c>
      <c r="AW529" s="22">
        <f t="shared" si="1574"/>
        <v>0.16278759766217377</v>
      </c>
      <c r="AX529" s="22">
        <f t="shared" ref="AX529:AZ529" si="1628">IFERROR(AX455/AW455*100-100,"")</f>
        <v>0.25619035818667157</v>
      </c>
      <c r="AY529" s="22">
        <f t="shared" si="1628"/>
        <v>0.22256181280168619</v>
      </c>
      <c r="AZ529" s="22">
        <f t="shared" si="1628"/>
        <v>0.27019826465526364</v>
      </c>
      <c r="BA529" s="22">
        <f t="shared" si="1576"/>
        <v>1.1945400075634467</v>
      </c>
      <c r="BB529" s="22">
        <f t="shared" si="1577"/>
        <v>0.15952203949434818</v>
      </c>
      <c r="BC529" s="22">
        <f t="shared" ref="BC529:BE529" si="1629">IFERROR(BC455/BB455*100-100,"")</f>
        <v>0.21872042798038649</v>
      </c>
      <c r="BD529" s="22">
        <f t="shared" si="1629"/>
        <v>3.9635739883038923E-2</v>
      </c>
      <c r="BE529" s="22">
        <f t="shared" si="1629"/>
        <v>0.75921936458405526</v>
      </c>
      <c r="BF529" s="22">
        <f t="shared" si="1579"/>
        <v>0.92606850830803467</v>
      </c>
      <c r="BG529" s="22">
        <f t="shared" si="1580"/>
        <v>0.83329724972134045</v>
      </c>
      <c r="BH529" s="22">
        <f t="shared" ref="BH529:BJ529" si="1630">IFERROR(BH455/BG455*100-100,"")</f>
        <v>0.24630365904209839</v>
      </c>
      <c r="BI529" s="22">
        <f t="shared" si="1630"/>
        <v>0.16847944809812532</v>
      </c>
      <c r="BJ529" s="22">
        <f t="shared" si="1630"/>
        <v>0.35827222292141414</v>
      </c>
      <c r="BK529" s="22">
        <f t="shared" si="1582"/>
        <v>1.8411975099126749</v>
      </c>
      <c r="BL529" s="22">
        <f t="shared" si="1583"/>
        <v>0.21929855185645408</v>
      </c>
      <c r="BM529" s="22">
        <f t="shared" ref="BM529:BO529" si="1631">IFERROR(BM455/BL455*100-100,"")</f>
        <v>0.55358129157569635</v>
      </c>
      <c r="BN529" s="22">
        <f t="shared" si="1631"/>
        <v>0.46283003170304937</v>
      </c>
      <c r="BO529" s="22">
        <f t="shared" si="1631"/>
        <v>0.1505888372592068</v>
      </c>
      <c r="BP529" s="22">
        <f t="shared" si="1585"/>
        <v>1.332373400888784</v>
      </c>
      <c r="BQ529" s="22">
        <f t="shared" si="1586"/>
        <v>-2.5721081905371648</v>
      </c>
      <c r="BR529" s="22">
        <f t="shared" ref="BR529:BT529" si="1632">IFERROR(BR455/BQ455*100-100,"")</f>
        <v>-0.41238305990374613</v>
      </c>
      <c r="BS529" s="22">
        <f t="shared" si="1632"/>
        <v>-9.8304512651026243E-3</v>
      </c>
      <c r="BT529" s="22">
        <f t="shared" si="1632"/>
        <v>1.9005097826207731</v>
      </c>
      <c r="BU529" s="22">
        <f t="shared" si="1588"/>
        <v>-1.9300931933051544</v>
      </c>
      <c r="BV529" s="22">
        <f t="shared" si="1589"/>
        <v>1.3232426164891251</v>
      </c>
      <c r="BW529" s="22">
        <f t="shared" ref="BW529:BY529" si="1633">IFERROR(BW455/BV455*100-100,"")</f>
        <v>1.8031015626354332</v>
      </c>
      <c r="BX529" s="22">
        <f t="shared" si="1633"/>
        <v>0.28464494302369303</v>
      </c>
      <c r="BY529" s="22">
        <f t="shared" si="1633"/>
        <v>7.4864803829967741E-2</v>
      </c>
      <c r="BZ529" s="22">
        <f t="shared" si="1591"/>
        <v>4.1631423935639305</v>
      </c>
      <c r="CA529" s="22">
        <f t="shared" si="1592"/>
        <v>-2.7843321671340959E-2</v>
      </c>
      <c r="CB529" s="22">
        <f t="shared" ref="CB529:CD529" si="1634">IFERROR(CB455/CA455*100-100,"")</f>
        <v>2.0325906975684092</v>
      </c>
      <c r="CC529" s="22">
        <f t="shared" si="1634"/>
        <v>0.79276406509943342</v>
      </c>
      <c r="CD529" s="22">
        <f t="shared" si="1634"/>
        <v>1.5430180491098326</v>
      </c>
      <c r="CE529" s="22">
        <f t="shared" si="1594"/>
        <v>2.9692092501275624</v>
      </c>
      <c r="CF529" s="22">
        <f t="shared" si="1595"/>
        <v>1.0176385377324948</v>
      </c>
      <c r="CG529" s="22">
        <f t="shared" ref="CG529:CI529" si="1635">IFERROR(CG455/CF455*100-100,"")</f>
        <v>-0.31082316753227701</v>
      </c>
      <c r="CH529" s="22">
        <f t="shared" si="1635"/>
        <v>4.4291390462632307E-2</v>
      </c>
      <c r="CI529" s="22">
        <f t="shared" si="1635"/>
        <v>-0.20782411813982549</v>
      </c>
      <c r="CJ529" s="22">
        <f t="shared" si="1597"/>
        <v>2.8312198276699689</v>
      </c>
      <c r="CK529" s="22">
        <f t="shared" si="1598"/>
        <v>-7.6704866608466205E-2</v>
      </c>
      <c r="CL529" s="22">
        <f t="shared" ref="CL529:CN529" si="1636">IFERROR(CL455/CK455*100-100,"")</f>
        <v>0.27554565463543668</v>
      </c>
      <c r="CM529" s="22">
        <f t="shared" si="1636"/>
        <v>0.77835310384426748</v>
      </c>
      <c r="CN529" s="22">
        <f t="shared" si="1636"/>
        <v>-1.2411428421124384</v>
      </c>
      <c r="CO529" s="22">
        <f t="shared" si="1600"/>
        <v>1.7544177606026778E-2</v>
      </c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</row>
    <row r="530" spans="1:113" ht="14.25" customHeight="1" x14ac:dyDescent="0.2">
      <c r="A530" s="19"/>
      <c r="B530" s="20"/>
      <c r="C530" s="27" t="s">
        <v>16</v>
      </c>
      <c r="D530" s="22"/>
      <c r="E530" s="22">
        <f t="shared" ref="E530:G530" si="1637">IFERROR(E456/D456*100-100,"")</f>
        <v>1.5157543075039683</v>
      </c>
      <c r="F530" s="22">
        <f t="shared" si="1637"/>
        <v>1.763702079661897</v>
      </c>
      <c r="G530" s="22">
        <f t="shared" si="1637"/>
        <v>4.1318853552894552E-2</v>
      </c>
      <c r="H530" s="22"/>
      <c r="I530" s="22">
        <f t="shared" si="1550"/>
        <v>2.6931737999389611</v>
      </c>
      <c r="J530" s="22">
        <f t="shared" ref="J530:L530" si="1638">IFERROR(J456/I456*100-100,"")</f>
        <v>0.21656995429437131</v>
      </c>
      <c r="K530" s="22">
        <f t="shared" si="1638"/>
        <v>2.3574366486640628</v>
      </c>
      <c r="L530" s="22">
        <f t="shared" si="1638"/>
        <v>1.5905236314678746</v>
      </c>
      <c r="M530" s="22">
        <f t="shared" si="1552"/>
        <v>5.8275369399969179</v>
      </c>
      <c r="N530" s="22">
        <f t="shared" si="1553"/>
        <v>1.2761624986040516</v>
      </c>
      <c r="O530" s="22">
        <f t="shared" ref="O530:Q530" si="1639">IFERROR(O456/N456*100-100,"")</f>
        <v>1.6568908525028974</v>
      </c>
      <c r="P530" s="22">
        <f t="shared" si="1639"/>
        <v>3.222536475960041</v>
      </c>
      <c r="Q530" s="22">
        <f t="shared" si="1639"/>
        <v>1.5313791338609377</v>
      </c>
      <c r="R530" s="22">
        <f t="shared" si="1555"/>
        <v>7.1503945446348212</v>
      </c>
      <c r="S530" s="22">
        <f t="shared" si="1556"/>
        <v>2.6252294450106035</v>
      </c>
      <c r="T530" s="22">
        <f t="shared" ref="T530:V530" si="1640">IFERROR(T456/S456*100-100,"")</f>
        <v>2.1591605853018763</v>
      </c>
      <c r="U530" s="22">
        <f t="shared" si="1640"/>
        <v>0.70052315310896063</v>
      </c>
      <c r="V530" s="22">
        <f t="shared" si="1640"/>
        <v>3.1069418658400849</v>
      </c>
      <c r="W530" s="22">
        <f t="shared" si="1558"/>
        <v>8.8183333156186592</v>
      </c>
      <c r="X530" s="22">
        <f t="shared" si="1559"/>
        <v>3.2001787802179678</v>
      </c>
      <c r="Y530" s="22">
        <f t="shared" ref="Y530:AA530" si="1641">IFERROR(Y456/X456*100-100,"")</f>
        <v>0.71723436950293262</v>
      </c>
      <c r="Z530" s="22">
        <f t="shared" si="1641"/>
        <v>1.6912816279631926</v>
      </c>
      <c r="AA530" s="22">
        <f t="shared" si="1641"/>
        <v>2.2633442217032922</v>
      </c>
      <c r="AB530" s="22">
        <f t="shared" si="1561"/>
        <v>8.5666975698080137</v>
      </c>
      <c r="AC530" s="22">
        <f t="shared" si="1562"/>
        <v>1.8089194526266397</v>
      </c>
      <c r="AD530" s="22">
        <f t="shared" ref="AD530:AF530" si="1642">IFERROR(AD456/AC456*100-100,"")</f>
        <v>2.4115034793561847</v>
      </c>
      <c r="AE530" s="22">
        <f t="shared" si="1642"/>
        <v>4.068504904557102</v>
      </c>
      <c r="AF530" s="22">
        <f t="shared" si="1642"/>
        <v>2.2875412030037836</v>
      </c>
      <c r="AG530" s="22">
        <f t="shared" si="1564"/>
        <v>9.3230132415638991</v>
      </c>
      <c r="AH530" s="22">
        <f t="shared" si="1565"/>
        <v>0.73303065160679637</v>
      </c>
      <c r="AI530" s="22">
        <f t="shared" ref="AI530:AK530" si="1643">IFERROR(AI456/AH456*100-100,"")</f>
        <v>0.58966600058640495</v>
      </c>
      <c r="AJ530" s="22">
        <f t="shared" si="1643"/>
        <v>0.52025087186923713</v>
      </c>
      <c r="AK530" s="22">
        <f t="shared" si="1643"/>
        <v>1.2975625734517564</v>
      </c>
      <c r="AL530" s="22">
        <f t="shared" si="1567"/>
        <v>6.1402727371441017</v>
      </c>
      <c r="AM530" s="22">
        <f t="shared" si="1568"/>
        <v>3.1375900994587482</v>
      </c>
      <c r="AN530" s="22">
        <f t="shared" ref="AN530:AP530" si="1644">IFERROR(AN456/AM456*100-100,"")</f>
        <v>0.22517871256582112</v>
      </c>
      <c r="AO530" s="22">
        <f t="shared" si="1644"/>
        <v>0.93360188404581379</v>
      </c>
      <c r="AP530" s="22">
        <f t="shared" si="1644"/>
        <v>0.13189706479579399</v>
      </c>
      <c r="AQ530" s="22">
        <f t="shared" si="1570"/>
        <v>5.2519752893370679</v>
      </c>
      <c r="AR530" s="22">
        <f t="shared" si="1571"/>
        <v>0.93247777723064473</v>
      </c>
      <c r="AS530" s="22">
        <f t="shared" ref="AS530:AU530" si="1645">IFERROR(AS456/AR456*100-100,"")</f>
        <v>0.3952279094093285</v>
      </c>
      <c r="AT530" s="22">
        <f t="shared" si="1645"/>
        <v>0.67322986888859759</v>
      </c>
      <c r="AU530" s="22">
        <f t="shared" si="1645"/>
        <v>0.92883251248680665</v>
      </c>
      <c r="AV530" s="22">
        <f t="shared" si="1573"/>
        <v>2.4500770806097592</v>
      </c>
      <c r="AW530" s="22">
        <f t="shared" si="1574"/>
        <v>0.38699129952280487</v>
      </c>
      <c r="AX530" s="22">
        <f t="shared" ref="AX530:AZ530" si="1646">IFERROR(AX456/AW456*100-100,"")</f>
        <v>7.6805686315026378E-2</v>
      </c>
      <c r="AY530" s="22">
        <f t="shared" si="1646"/>
        <v>0.58246937950694644</v>
      </c>
      <c r="AZ530" s="22">
        <f t="shared" si="1646"/>
        <v>3.6772239036935161E-2</v>
      </c>
      <c r="BA530" s="22">
        <f t="shared" si="1576"/>
        <v>1.8772137468896659</v>
      </c>
      <c r="BB530" s="22">
        <f t="shared" si="1577"/>
        <v>-6.9748714386250299E-2</v>
      </c>
      <c r="BC530" s="22">
        <f t="shared" ref="BC530:BE530" si="1647">IFERROR(BC456/BB456*100-100,"")</f>
        <v>3.4116468975994962E-2</v>
      </c>
      <c r="BD530" s="22">
        <f t="shared" si="1647"/>
        <v>0.66891120889624744</v>
      </c>
      <c r="BE530" s="22">
        <f t="shared" si="1647"/>
        <v>0.64094418273245424</v>
      </c>
      <c r="BF530" s="22">
        <f t="shared" si="1579"/>
        <v>0.79713840694772387</v>
      </c>
      <c r="BG530" s="22">
        <f t="shared" si="1580"/>
        <v>-2.977483385345181E-2</v>
      </c>
      <c r="BH530" s="22">
        <f t="shared" ref="BH530:BJ530" si="1648">IFERROR(BH456/BG456*100-100,"")</f>
        <v>0.32165050686214158</v>
      </c>
      <c r="BI530" s="22">
        <f t="shared" si="1648"/>
        <v>0.42281093783130075</v>
      </c>
      <c r="BJ530" s="22">
        <f t="shared" si="1648"/>
        <v>0.19879977355641643</v>
      </c>
      <c r="BK530" s="22">
        <f t="shared" si="1582"/>
        <v>1.2925266754422893</v>
      </c>
      <c r="BL530" s="22">
        <f t="shared" si="1583"/>
        <v>-0.27619168564146435</v>
      </c>
      <c r="BM530" s="22">
        <f t="shared" ref="BM530:BO530" si="1649">IFERROR(BM456/BL456*100-100,"")</f>
        <v>-2.1593351731581834E-2</v>
      </c>
      <c r="BN530" s="22">
        <f t="shared" si="1649"/>
        <v>-0.1424209075810694</v>
      </c>
      <c r="BO530" s="22">
        <f t="shared" si="1649"/>
        <v>0.66272168785953056</v>
      </c>
      <c r="BP530" s="22">
        <f t="shared" si="1585"/>
        <v>0.23807285402325817</v>
      </c>
      <c r="BQ530" s="22">
        <f t="shared" si="1586"/>
        <v>0.85853775370819108</v>
      </c>
      <c r="BR530" s="22">
        <f t="shared" ref="BR530:BT530" si="1650">IFERROR(BR456/BQ456*100-100,"")</f>
        <v>0.54386137212283359</v>
      </c>
      <c r="BS530" s="22">
        <f t="shared" si="1650"/>
        <v>-9.2106854855529718E-2</v>
      </c>
      <c r="BT530" s="22">
        <f t="shared" si="1650"/>
        <v>-2.8292695560480752E-2</v>
      </c>
      <c r="BU530" s="22">
        <f t="shared" si="1588"/>
        <v>1.6433827248536232</v>
      </c>
      <c r="BV530" s="22">
        <f t="shared" si="1589"/>
        <v>0.99436540576971311</v>
      </c>
      <c r="BW530" s="22">
        <f t="shared" ref="BW530:BY530" si="1651">IFERROR(BW456/BV456*100-100,"")</f>
        <v>-8.3751653273651527E-2</v>
      </c>
      <c r="BX530" s="22">
        <f t="shared" si="1651"/>
        <v>1.1661127663980153</v>
      </c>
      <c r="BY530" s="22">
        <f t="shared" si="1651"/>
        <v>-0.65526301282558563</v>
      </c>
      <c r="BZ530" s="22">
        <f t="shared" si="1591"/>
        <v>1.4227442489481206</v>
      </c>
      <c r="CA530" s="22">
        <f t="shared" si="1592"/>
        <v>-5.7559059136352175E-2</v>
      </c>
      <c r="CB530" s="22">
        <f t="shared" ref="CB530:CD530" si="1652">IFERROR(CB456/CA456*100-100,"")</f>
        <v>-0.13417993021546692</v>
      </c>
      <c r="CC530" s="22">
        <f t="shared" si="1652"/>
        <v>2.2948022409822642</v>
      </c>
      <c r="CD530" s="22">
        <f t="shared" si="1652"/>
        <v>0.87636423807531116</v>
      </c>
      <c r="CE530" s="22">
        <f t="shared" si="1594"/>
        <v>1.2953581905699565</v>
      </c>
      <c r="CF530" s="22">
        <f t="shared" si="1595"/>
        <v>-8.7870413189321539E-2</v>
      </c>
      <c r="CG530" s="22">
        <f t="shared" ref="CG530:CI530" si="1653">IFERROR(CG456/CF456*100-100,"")</f>
        <v>2.0605367095853495</v>
      </c>
      <c r="CH530" s="22">
        <f t="shared" si="1653"/>
        <v>2.6514923898584044</v>
      </c>
      <c r="CI530" s="22">
        <f t="shared" si="1653"/>
        <v>-0.24067471938170115</v>
      </c>
      <c r="CJ530" s="22">
        <f t="shared" si="1597"/>
        <v>4.5426359865562631</v>
      </c>
      <c r="CK530" s="22">
        <f t="shared" si="1598"/>
        <v>0.55206102857516726</v>
      </c>
      <c r="CL530" s="22">
        <f t="shared" ref="CL530:CN530" si="1654">IFERROR(CL456/CK456*100-100,"")</f>
        <v>0.96183586511560293</v>
      </c>
      <c r="CM530" s="22">
        <f t="shared" si="1654"/>
        <v>0.33029829890216433</v>
      </c>
      <c r="CN530" s="22">
        <f t="shared" si="1654"/>
        <v>-0.9189989161882437</v>
      </c>
      <c r="CO530" s="22">
        <f t="shared" si="1600"/>
        <v>2.857352503895271</v>
      </c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</row>
    <row r="531" spans="1:113" ht="14.25" customHeight="1" x14ac:dyDescent="0.2">
      <c r="A531" s="19"/>
      <c r="B531" s="20"/>
      <c r="C531" s="27" t="s">
        <v>17</v>
      </c>
      <c r="D531" s="22"/>
      <c r="E531" s="22">
        <f t="shared" ref="E531:G531" si="1655">IFERROR(E457/D457*100-100,"")</f>
        <v>1.1967090501122044</v>
      </c>
      <c r="F531" s="22">
        <f t="shared" si="1655"/>
        <v>1.6885553470919348</v>
      </c>
      <c r="G531" s="22">
        <f t="shared" si="1655"/>
        <v>0.97955384099289233</v>
      </c>
      <c r="H531" s="22"/>
      <c r="I531" s="22">
        <f t="shared" si="1550"/>
        <v>2.3080633529937415</v>
      </c>
      <c r="J531" s="22">
        <f t="shared" ref="J531:L531" si="1656">IFERROR(J457/I457*100-100,"")</f>
        <v>0.14763068959486247</v>
      </c>
      <c r="K531" s="22">
        <f t="shared" si="1656"/>
        <v>1.5261692505999349</v>
      </c>
      <c r="L531" s="22">
        <f t="shared" si="1656"/>
        <v>1.0119438697902439</v>
      </c>
      <c r="M531" s="22">
        <f t="shared" si="1552"/>
        <v>5.4020790428609473</v>
      </c>
      <c r="N531" s="22">
        <f t="shared" si="1553"/>
        <v>0.60432023825003967</v>
      </c>
      <c r="O531" s="22">
        <f t="shared" ref="O531:Q531" si="1657">IFERROR(O457/N457*100-100,"")</f>
        <v>1.4259786216611019</v>
      </c>
      <c r="P531" s="22">
        <f t="shared" si="1657"/>
        <v>3.4319714824860199</v>
      </c>
      <c r="Q531" s="22">
        <f t="shared" si="1657"/>
        <v>2.4491264590506461</v>
      </c>
      <c r="R531" s="22">
        <f t="shared" si="1555"/>
        <v>5.7455889417384896</v>
      </c>
      <c r="S531" s="22">
        <f t="shared" si="1556"/>
        <v>1.5233145151093908</v>
      </c>
      <c r="T531" s="22">
        <f t="shared" ref="T531:V531" si="1658">IFERROR(T457/S457*100-100,"")</f>
        <v>0.85914598349390303</v>
      </c>
      <c r="U531" s="22">
        <f t="shared" si="1658"/>
        <v>0.70093292715685607</v>
      </c>
      <c r="V531" s="22">
        <f t="shared" si="1658"/>
        <v>2.0785048133665356</v>
      </c>
      <c r="W531" s="22">
        <f t="shared" si="1558"/>
        <v>7.0323463194808937</v>
      </c>
      <c r="X531" s="22">
        <f t="shared" si="1559"/>
        <v>4.9294957771393939</v>
      </c>
      <c r="Y531" s="22">
        <f t="shared" ref="Y531:AA531" si="1659">IFERROR(Y457/X457*100-100,"")</f>
        <v>1.4409994985224301</v>
      </c>
      <c r="Z531" s="22">
        <f t="shared" si="1659"/>
        <v>3.1110475632722796</v>
      </c>
      <c r="AA531" s="22">
        <f t="shared" si="1659"/>
        <v>3.921866542143789</v>
      </c>
      <c r="AB531" s="22">
        <f t="shared" si="1561"/>
        <v>11.129892755503107</v>
      </c>
      <c r="AC531" s="22">
        <f t="shared" si="1562"/>
        <v>1.6917113128756682</v>
      </c>
      <c r="AD531" s="22">
        <f t="shared" ref="AD531:AF531" si="1660">IFERROR(AD457/AC457*100-100,"")</f>
        <v>3.1011736980731257</v>
      </c>
      <c r="AE531" s="22">
        <f t="shared" si="1660"/>
        <v>2.0465099108458986</v>
      </c>
      <c r="AF531" s="22">
        <f t="shared" si="1660"/>
        <v>3.0002673447250885</v>
      </c>
      <c r="AG531" s="22">
        <f t="shared" si="1564"/>
        <v>11.147039989875822</v>
      </c>
      <c r="AH531" s="22">
        <f t="shared" si="1565"/>
        <v>0.33500209975846929</v>
      </c>
      <c r="AI531" s="22">
        <f t="shared" ref="AI531:AK531" si="1661">IFERROR(AI457/AH457*100-100,"")</f>
        <v>0.60060138061024304</v>
      </c>
      <c r="AJ531" s="22">
        <f t="shared" si="1661"/>
        <v>0.16894497221129257</v>
      </c>
      <c r="AK531" s="22">
        <f t="shared" si="1661"/>
        <v>0.70800328701336923</v>
      </c>
      <c r="AL531" s="22">
        <f t="shared" si="1567"/>
        <v>5.0034087241596268</v>
      </c>
      <c r="AM531" s="22">
        <f t="shared" si="1568"/>
        <v>0.12998173177476247</v>
      </c>
      <c r="AN531" s="22">
        <f t="shared" ref="AN531:AP531" si="1662">IFERROR(AN457/AM457*100-100,"")</f>
        <v>0.86532479391487982</v>
      </c>
      <c r="AO531" s="22">
        <f t="shared" si="1662"/>
        <v>0.94528696291347103</v>
      </c>
      <c r="AP531" s="22">
        <f t="shared" si="1662"/>
        <v>0.61495039645691918</v>
      </c>
      <c r="AQ531" s="22">
        <f t="shared" si="1570"/>
        <v>2.1841180197080803</v>
      </c>
      <c r="AR531" s="22">
        <f t="shared" si="1571"/>
        <v>0.46124074461924636</v>
      </c>
      <c r="AS531" s="22">
        <f t="shared" ref="AS531:AU531" si="1663">IFERROR(AS457/AR457*100-100,"")</f>
        <v>8.2749753952171545E-2</v>
      </c>
      <c r="AT531" s="22">
        <f t="shared" si="1663"/>
        <v>0.4390217802173737</v>
      </c>
      <c r="AU531" s="22">
        <f t="shared" si="1663"/>
        <v>1.8412825036632512</v>
      </c>
      <c r="AV531" s="22">
        <f t="shared" si="1573"/>
        <v>2.3643360352732117</v>
      </c>
      <c r="AW531" s="22">
        <f t="shared" si="1574"/>
        <v>1.7423664489513158E-2</v>
      </c>
      <c r="AX531" s="22">
        <f t="shared" ref="AX531:AZ531" si="1664">IFERROR(AX457/AW457*100-100,"")</f>
        <v>3.8770702286811343E-2</v>
      </c>
      <c r="AY531" s="22">
        <f t="shared" si="1664"/>
        <v>4.9641980710205758E-2</v>
      </c>
      <c r="AZ531" s="22">
        <f t="shared" si="1664"/>
        <v>2.5224885119584428E-2</v>
      </c>
      <c r="BA531" s="22">
        <f t="shared" si="1576"/>
        <v>1.6946595776223319</v>
      </c>
      <c r="BB531" s="22">
        <f t="shared" si="1577"/>
        <v>5.2766264500974103E-3</v>
      </c>
      <c r="BC531" s="22">
        <f t="shared" ref="BC531:BE531" si="1665">IFERROR(BC457/BB457*100-100,"")</f>
        <v>0.30864675112007944</v>
      </c>
      <c r="BD531" s="22">
        <f t="shared" si="1665"/>
        <v>0.18637194010653957</v>
      </c>
      <c r="BE531" s="22">
        <f t="shared" si="1665"/>
        <v>8.4236721131532022E-2</v>
      </c>
      <c r="BF531" s="22">
        <f t="shared" si="1579"/>
        <v>0.40608958445488952</v>
      </c>
      <c r="BG531" s="22">
        <f t="shared" si="1580"/>
        <v>5.9496123420373692E-2</v>
      </c>
      <c r="BH531" s="22">
        <f t="shared" ref="BH531:BJ531" si="1666">IFERROR(BH457/BG457*100-100,"")</f>
        <v>0.12536515688874772</v>
      </c>
      <c r="BI531" s="22">
        <f t="shared" si="1666"/>
        <v>0.12092649732751681</v>
      </c>
      <c r="BJ531" s="22">
        <f t="shared" si="1666"/>
        <v>0.1442316257447942</v>
      </c>
      <c r="BK531" s="22">
        <f t="shared" si="1582"/>
        <v>0.48323595581901202</v>
      </c>
      <c r="BL531" s="22">
        <f t="shared" si="1583"/>
        <v>0.47543640214107086</v>
      </c>
      <c r="BM531" s="22">
        <f t="shared" ref="BM531:BO531" si="1667">IFERROR(BM457/BL457*100-100,"")</f>
        <v>3.4988754232983865E-2</v>
      </c>
      <c r="BN531" s="22">
        <f t="shared" si="1667"/>
        <v>8.4200024525230788E-2</v>
      </c>
      <c r="BO531" s="22">
        <f t="shared" si="1667"/>
        <v>4.1120513799143055E-2</v>
      </c>
      <c r="BP531" s="22">
        <f t="shared" si="1585"/>
        <v>0.75556232330447415</v>
      </c>
      <c r="BQ531" s="22">
        <f t="shared" si="1586"/>
        <v>0.37716914644725819</v>
      </c>
      <c r="BR531" s="22">
        <f t="shared" ref="BR531:BT531" si="1668">IFERROR(BR457/BQ457*100-100,"")</f>
        <v>0.94037678818020254</v>
      </c>
      <c r="BS531" s="22">
        <f t="shared" si="1668"/>
        <v>0.34075132851202738</v>
      </c>
      <c r="BT531" s="22">
        <f t="shared" si="1668"/>
        <v>0.45248904983668581</v>
      </c>
      <c r="BU531" s="22">
        <f t="shared" si="1588"/>
        <v>1.4565329454509879</v>
      </c>
      <c r="BV531" s="22">
        <f t="shared" si="1589"/>
        <v>0.77464521248910501</v>
      </c>
      <c r="BW531" s="22">
        <f t="shared" ref="BW531:BY531" si="1669">IFERROR(BW457/BV457*100-100,"")</f>
        <v>1.040950943569996</v>
      </c>
      <c r="BX531" s="22">
        <f t="shared" si="1669"/>
        <v>1.0956035613787947</v>
      </c>
      <c r="BY531" s="22">
        <f t="shared" si="1669"/>
        <v>-3.1320929624513383E-2</v>
      </c>
      <c r="BZ531" s="22">
        <f t="shared" si="1591"/>
        <v>2.8694988062675719</v>
      </c>
      <c r="CA531" s="22">
        <f t="shared" si="1592"/>
        <v>-0.11655338720929365</v>
      </c>
      <c r="CB531" s="22">
        <f t="shared" ref="CB531:CD531" si="1670">IFERROR(CB457/CA457*100-100,"")</f>
        <v>0.75665819894838648</v>
      </c>
      <c r="CC531" s="22">
        <f t="shared" si="1670"/>
        <v>1.2349662397695766</v>
      </c>
      <c r="CD531" s="22">
        <f t="shared" si="1670"/>
        <v>1.1397171030853173</v>
      </c>
      <c r="CE531" s="22">
        <f t="shared" si="1594"/>
        <v>2.1626997203583613</v>
      </c>
      <c r="CF531" s="22">
        <f t="shared" si="1595"/>
        <v>-0.57930527267622267</v>
      </c>
      <c r="CG531" s="22">
        <f t="shared" ref="CG531:CI531" si="1671">IFERROR(CG457/CF457*100-100,"")</f>
        <v>6.0224850559914103</v>
      </c>
      <c r="CH531" s="22">
        <f t="shared" si="1671"/>
        <v>-1.1422346766144784</v>
      </c>
      <c r="CI531" s="22">
        <f t="shared" si="1671"/>
        <v>0.17483019410818201</v>
      </c>
      <c r="CJ531" s="22">
        <f t="shared" si="1597"/>
        <v>5.1285947535871799</v>
      </c>
      <c r="CK531" s="22">
        <f t="shared" si="1598"/>
        <v>0.19178720310286224</v>
      </c>
      <c r="CL531" s="22">
        <f t="shared" ref="CL531:CN531" si="1672">IFERROR(CL457/CK457*100-100,"")</f>
        <v>-0.56426209293383067</v>
      </c>
      <c r="CM531" s="22">
        <f t="shared" si="1672"/>
        <v>-1.350905541011187</v>
      </c>
      <c r="CN531" s="22">
        <f t="shared" si="1672"/>
        <v>-2.0866004685123158</v>
      </c>
      <c r="CO531" s="22">
        <f t="shared" si="1600"/>
        <v>-0.51313096125315383</v>
      </c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</row>
    <row r="532" spans="1:113" ht="14.25" customHeight="1" x14ac:dyDescent="0.2">
      <c r="A532" s="19"/>
      <c r="B532" s="20"/>
      <c r="C532" s="28" t="s">
        <v>18</v>
      </c>
      <c r="D532" s="22"/>
      <c r="E532" s="22">
        <f t="shared" ref="E532:G532" si="1673">IFERROR(E458/D458*100-100,"")</f>
        <v>3.2196296825375299</v>
      </c>
      <c r="F532" s="22">
        <f t="shared" si="1673"/>
        <v>1.8476527036414723</v>
      </c>
      <c r="G532" s="22">
        <f t="shared" si="1673"/>
        <v>0.2085141648987161</v>
      </c>
      <c r="H532" s="22"/>
      <c r="I532" s="22">
        <f t="shared" si="1550"/>
        <v>1.2213488349007093</v>
      </c>
      <c r="J532" s="22">
        <f t="shared" ref="J532:L532" si="1674">IFERROR(J458/I458*100-100,"")</f>
        <v>5.545799804221474E-2</v>
      </c>
      <c r="K532" s="22">
        <f t="shared" si="1674"/>
        <v>2.232996781226106</v>
      </c>
      <c r="L532" s="22">
        <f t="shared" si="1674"/>
        <v>1.6738986247292473</v>
      </c>
      <c r="M532" s="22">
        <f t="shared" si="1552"/>
        <v>4.734247698218951</v>
      </c>
      <c r="N532" s="22">
        <f t="shared" si="1553"/>
        <v>3.73302596196541</v>
      </c>
      <c r="O532" s="22">
        <f t="shared" ref="O532:Q532" si="1675">IFERROR(O458/N458*100-100,"")</f>
        <v>0</v>
      </c>
      <c r="P532" s="22">
        <f t="shared" si="1675"/>
        <v>0</v>
      </c>
      <c r="Q532" s="22">
        <f t="shared" si="1675"/>
        <v>0</v>
      </c>
      <c r="R532" s="22">
        <f t="shared" si="1555"/>
        <v>6.1979691531408179</v>
      </c>
      <c r="S532" s="22">
        <f t="shared" si="1556"/>
        <v>5.282672488294466</v>
      </c>
      <c r="T532" s="22">
        <f t="shared" ref="T532:V532" si="1676">IFERROR(T458/S458*100-100,"")</f>
        <v>2.1168235937621773</v>
      </c>
      <c r="U532" s="22">
        <f t="shared" si="1676"/>
        <v>1.1815766076619809</v>
      </c>
      <c r="V532" s="22">
        <f t="shared" si="1676"/>
        <v>2.1161460987357827</v>
      </c>
      <c r="W532" s="22">
        <f t="shared" si="1558"/>
        <v>8.2003128906065825</v>
      </c>
      <c r="X532" s="22">
        <f t="shared" si="1559"/>
        <v>4.7569578554449379</v>
      </c>
      <c r="Y532" s="22">
        <f t="shared" ref="Y532:AA532" si="1677">IFERROR(Y458/X458*100-100,"")</f>
        <v>0.73502937019893011</v>
      </c>
      <c r="Z532" s="22">
        <f t="shared" si="1677"/>
        <v>1.7260630901859031</v>
      </c>
      <c r="AA532" s="22">
        <f t="shared" si="1677"/>
        <v>2.295155377012577</v>
      </c>
      <c r="AB532" s="22">
        <f t="shared" si="1561"/>
        <v>9.7097608485616149</v>
      </c>
      <c r="AC532" s="22">
        <f t="shared" si="1562"/>
        <v>2.3904000451365732</v>
      </c>
      <c r="AD532" s="22">
        <f t="shared" ref="AD532:AF532" si="1678">IFERROR(AD458/AC458*100-100,"")</f>
        <v>2.4089680313449833</v>
      </c>
      <c r="AE532" s="22">
        <f t="shared" si="1678"/>
        <v>4.0261209957347432</v>
      </c>
      <c r="AF532" s="22">
        <f t="shared" si="1678"/>
        <v>2.2119995478763457</v>
      </c>
      <c r="AG532" s="22">
        <f t="shared" si="1564"/>
        <v>9.9489380779556456</v>
      </c>
      <c r="AH532" s="22">
        <f t="shared" si="1565"/>
        <v>0.39705138429297904</v>
      </c>
      <c r="AI532" s="22">
        <f t="shared" ref="AI532:AK532" si="1679">IFERROR(AI458/AH458*100-100,"")</f>
        <v>0.47532325470930914</v>
      </c>
      <c r="AJ532" s="22">
        <f t="shared" si="1679"/>
        <v>0.53150236811416107</v>
      </c>
      <c r="AK532" s="22">
        <f t="shared" si="1679"/>
        <v>1.4053557990400378</v>
      </c>
      <c r="AL532" s="22">
        <f t="shared" si="1567"/>
        <v>5.6504782926542845</v>
      </c>
      <c r="AM532" s="22">
        <f t="shared" si="1568"/>
        <v>-7.3144923249088833E-2</v>
      </c>
      <c r="AN532" s="22">
        <f t="shared" ref="AN532:AP532" si="1680">IFERROR(AN458/AM458*100-100,"")</f>
        <v>0.44288952372306767</v>
      </c>
      <c r="AO532" s="22">
        <f t="shared" si="1680"/>
        <v>0.52013329834133515</v>
      </c>
      <c r="AP532" s="22">
        <f t="shared" si="1680"/>
        <v>0.91630253534134454</v>
      </c>
      <c r="AQ532" s="22">
        <f t="shared" si="1570"/>
        <v>2.1943914667921263</v>
      </c>
      <c r="AR532" s="22">
        <f t="shared" si="1571"/>
        <v>0.25865730429295297</v>
      </c>
      <c r="AS532" s="22">
        <f t="shared" ref="AS532:AU532" si="1681">IFERROR(AS458/AR458*100-100,"")</f>
        <v>0.28272435593829925</v>
      </c>
      <c r="AT532" s="22">
        <f t="shared" si="1681"/>
        <v>0.42903207042179758</v>
      </c>
      <c r="AU532" s="22">
        <f t="shared" si="1681"/>
        <v>0.29225519851729587</v>
      </c>
      <c r="AV532" s="22">
        <f t="shared" si="1573"/>
        <v>1.8221850792276939</v>
      </c>
      <c r="AW532" s="22">
        <f t="shared" si="1574"/>
        <v>0.82928440676698756</v>
      </c>
      <c r="AX532" s="22">
        <f t="shared" ref="AX532:AZ532" si="1682">IFERROR(AX458/AW458*100-100,"")</f>
        <v>6.5246205775764565E-2</v>
      </c>
      <c r="AY532" s="22">
        <f t="shared" si="1682"/>
        <v>0.22337642382051115</v>
      </c>
      <c r="AZ532" s="22">
        <f t="shared" si="1682"/>
        <v>8.6841494063989444E-2</v>
      </c>
      <c r="BA532" s="22">
        <f t="shared" si="1576"/>
        <v>1.5217732273971905</v>
      </c>
      <c r="BB532" s="22">
        <f t="shared" si="1577"/>
        <v>-3.4028843912949469E-2</v>
      </c>
      <c r="BC532" s="22">
        <f t="shared" ref="BC532:BE532" si="1683">IFERROR(BC458/BB458*100-100,"")</f>
        <v>3.4813918014251044E-2</v>
      </c>
      <c r="BD532" s="22">
        <f t="shared" si="1683"/>
        <v>0.10949687383580908</v>
      </c>
      <c r="BE532" s="22">
        <f t="shared" si="1683"/>
        <v>0.20617388374350298</v>
      </c>
      <c r="BF532" s="22">
        <f t="shared" si="1579"/>
        <v>0.29118519201527704</v>
      </c>
      <c r="BG532" s="22">
        <f t="shared" si="1580"/>
        <v>-6.3017436296973983E-2</v>
      </c>
      <c r="BH532" s="22">
        <f t="shared" ref="BH532:BJ532" si="1684">IFERROR(BH458/BG458*100-100,"")</f>
        <v>0.55674222311172628</v>
      </c>
      <c r="BI532" s="22">
        <f t="shared" si="1684"/>
        <v>0.51258548678457316</v>
      </c>
      <c r="BJ532" s="22">
        <f t="shared" si="1684"/>
        <v>0.71318806002491897</v>
      </c>
      <c r="BK532" s="22">
        <f t="shared" si="1582"/>
        <v>1.0198000975970558</v>
      </c>
      <c r="BL532" s="22">
        <f t="shared" si="1583"/>
        <v>-8.1337377309779413E-2</v>
      </c>
      <c r="BM532" s="22">
        <f t="shared" ref="BM532:BO532" si="1685">IFERROR(BM458/BL458*100-100,"")</f>
        <v>-2.6195411371162436E-2</v>
      </c>
      <c r="BN532" s="22">
        <f t="shared" si="1685"/>
        <v>-0.11356478231738265</v>
      </c>
      <c r="BO532" s="22">
        <f t="shared" si="1685"/>
        <v>1.4544238311178503</v>
      </c>
      <c r="BP532" s="22">
        <f t="shared" si="1585"/>
        <v>1.1262271142828979</v>
      </c>
      <c r="BQ532" s="22">
        <f t="shared" si="1586"/>
        <v>0.37648719407268061</v>
      </c>
      <c r="BR532" s="22">
        <f t="shared" ref="BR532:BT532" si="1686">IFERROR(BR458/BQ458*100-100,"")</f>
        <v>0.77322001047235744</v>
      </c>
      <c r="BS532" s="22">
        <f t="shared" si="1686"/>
        <v>-3.0527984383397211E-2</v>
      </c>
      <c r="BT532" s="22">
        <f t="shared" si="1686"/>
        <v>-0.11906859508961531</v>
      </c>
      <c r="BU532" s="22">
        <f t="shared" si="1588"/>
        <v>1.9481449475633212</v>
      </c>
      <c r="BV532" s="22">
        <f t="shared" si="1589"/>
        <v>0.78671370481669101</v>
      </c>
      <c r="BW532" s="22">
        <f t="shared" ref="BW532:BY532" si="1687">IFERROR(BW458/BV458*100-100,"")</f>
        <v>-0.12144672946445212</v>
      </c>
      <c r="BX532" s="22">
        <f t="shared" si="1687"/>
        <v>1.1110925344732578</v>
      </c>
      <c r="BY532" s="22">
        <f t="shared" si="1687"/>
        <v>-1.6836901090764229</v>
      </c>
      <c r="BZ532" s="22">
        <f t="shared" si="1591"/>
        <v>0.91157656649744467</v>
      </c>
      <c r="CA532" s="22">
        <f t="shared" si="1592"/>
        <v>-2.8775428758464727E-2</v>
      </c>
      <c r="CB532" s="22">
        <f t="shared" ref="CB532:CD532" si="1688">IFERROR(CB458/CA458*100-100,"")</f>
        <v>-0.27568487157488164</v>
      </c>
      <c r="CC532" s="22">
        <f t="shared" si="1688"/>
        <v>2.4434188373200811</v>
      </c>
      <c r="CD532" s="22">
        <f t="shared" si="1688"/>
        <v>1.0813494900476286</v>
      </c>
      <c r="CE532" s="22">
        <f t="shared" si="1594"/>
        <v>0.51435842526852582</v>
      </c>
      <c r="CF532" s="22">
        <f t="shared" si="1595"/>
        <v>-0.13540635746606711</v>
      </c>
      <c r="CG532" s="22">
        <f t="shared" ref="CG532:CI532" si="1689">IFERROR(CG458/CF458*100-100,"")</f>
        <v>1.6849009684463567E-2</v>
      </c>
      <c r="CH532" s="22">
        <f t="shared" si="1689"/>
        <v>1.6697533782512153</v>
      </c>
      <c r="CI532" s="22">
        <f t="shared" si="1689"/>
        <v>-0.18228742207875825</v>
      </c>
      <c r="CJ532" s="22">
        <f t="shared" si="1597"/>
        <v>2.6284559020937763</v>
      </c>
      <c r="CK532" s="22">
        <f t="shared" si="1598"/>
        <v>0.26342340366547035</v>
      </c>
      <c r="CL532" s="22">
        <f t="shared" ref="CL532:CN532" si="1690">IFERROR(CL458/CK458*100-100,"")</f>
        <v>0.23589266831794475</v>
      </c>
      <c r="CM532" s="22">
        <f t="shared" si="1690"/>
        <v>0.21277382278901769</v>
      </c>
      <c r="CN532" s="22">
        <f t="shared" si="1690"/>
        <v>-0.49063685611933749</v>
      </c>
      <c r="CO532" s="22">
        <f t="shared" si="1600"/>
        <v>1.1077928464061699</v>
      </c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</row>
    <row r="533" spans="1:113" ht="14.25" customHeight="1" x14ac:dyDescent="0.2">
      <c r="A533" s="19"/>
      <c r="B533" s="20"/>
      <c r="C533" s="27" t="s">
        <v>19</v>
      </c>
      <c r="D533" s="22"/>
      <c r="E533" s="22">
        <f t="shared" ref="E533:G533" si="1691">IFERROR(E459/D459*100-100,"")</f>
        <v>1.196709050112176</v>
      </c>
      <c r="F533" s="22">
        <f t="shared" si="1691"/>
        <v>1.6885553470919348</v>
      </c>
      <c r="G533" s="22">
        <f t="shared" si="1691"/>
        <v>0.97955384099286391</v>
      </c>
      <c r="H533" s="22"/>
      <c r="I533" s="22">
        <f t="shared" si="1550"/>
        <v>0.95301692791596793</v>
      </c>
      <c r="J533" s="22">
        <f t="shared" ref="J533:L533" si="1692">IFERROR(J459/I459*100-100,"")</f>
        <v>8.2226941256465125E-2</v>
      </c>
      <c r="K533" s="22">
        <f t="shared" si="1692"/>
        <v>1.5392262424432914</v>
      </c>
      <c r="L533" s="22">
        <f t="shared" si="1692"/>
        <v>1.2785207272830519</v>
      </c>
      <c r="M533" s="22">
        <f t="shared" si="1552"/>
        <v>4.0327882229130836</v>
      </c>
      <c r="N533" s="22">
        <f t="shared" si="1553"/>
        <v>1.6842660589155827</v>
      </c>
      <c r="O533" s="22">
        <f t="shared" ref="O533:Q533" si="1693">IFERROR(O459/N459*100-100,"")</f>
        <v>0.78430890994147262</v>
      </c>
      <c r="P533" s="22">
        <f t="shared" si="1693"/>
        <v>1.5159971337182867</v>
      </c>
      <c r="Q533" s="22">
        <f t="shared" si="1693"/>
        <v>0.68528417762931326</v>
      </c>
      <c r="R533" s="22">
        <f t="shared" si="1555"/>
        <v>5.0497530222178568</v>
      </c>
      <c r="S533" s="22">
        <f t="shared" si="1556"/>
        <v>3.8664879575425175</v>
      </c>
      <c r="T533" s="22">
        <f t="shared" ref="T533:V533" si="1694">IFERROR(T459/S459*100-100,"")</f>
        <v>0.85914598349393145</v>
      </c>
      <c r="U533" s="22">
        <f t="shared" si="1694"/>
        <v>0.70093292715687028</v>
      </c>
      <c r="V533" s="22">
        <f t="shared" si="1694"/>
        <v>2.078504813366493</v>
      </c>
      <c r="W533" s="22">
        <f t="shared" si="1558"/>
        <v>6.983135928703831</v>
      </c>
      <c r="X533" s="22">
        <f t="shared" si="1559"/>
        <v>5.134099872606356</v>
      </c>
      <c r="Y533" s="22">
        <f t="shared" ref="Y533:AA533" si="1695">IFERROR(Y459/X459*100-100,"")</f>
        <v>1.4380717679154316</v>
      </c>
      <c r="Z533" s="22">
        <f t="shared" si="1695"/>
        <v>3.0967534217486019</v>
      </c>
      <c r="AA533" s="22">
        <f t="shared" si="1695"/>
        <v>3.9362319956602505</v>
      </c>
      <c r="AB533" s="22">
        <f t="shared" si="1561"/>
        <v>11.341817915741444</v>
      </c>
      <c r="AC533" s="22">
        <f t="shared" si="1562"/>
        <v>1.6928104607585794</v>
      </c>
      <c r="AD533" s="22">
        <f t="shared" ref="AD533:AF533" si="1696">IFERROR(AD459/AC459*100-100,"")</f>
        <v>3.1283016054318864</v>
      </c>
      <c r="AE533" s="22">
        <f t="shared" si="1696"/>
        <v>2.0630365236431913</v>
      </c>
      <c r="AF533" s="22">
        <f t="shared" si="1696"/>
        <v>2.925717264410892</v>
      </c>
      <c r="AG533" s="22">
        <f t="shared" si="1564"/>
        <v>11.162102477116505</v>
      </c>
      <c r="AH533" s="22">
        <f t="shared" si="1565"/>
        <v>0.3068455231584295</v>
      </c>
      <c r="AI533" s="22">
        <f t="shared" ref="AI533:AK533" si="1697">IFERROR(AI459/AH459*100-100,"")</f>
        <v>1.9102504004470404</v>
      </c>
      <c r="AJ533" s="22">
        <f t="shared" si="1697"/>
        <v>0.96389962730019363</v>
      </c>
      <c r="AK533" s="22">
        <f t="shared" si="1697"/>
        <v>0.54533994523838203</v>
      </c>
      <c r="AL533" s="22">
        <f t="shared" si="1567"/>
        <v>6.3548436046462626</v>
      </c>
      <c r="AM533" s="22">
        <f t="shared" si="1568"/>
        <v>-0.12728886537855999</v>
      </c>
      <c r="AN533" s="22">
        <f t="shared" ref="AN533:AP533" si="1698">IFERROR(AN459/AM459*100-100,"")</f>
        <v>0.89215393809767818</v>
      </c>
      <c r="AO533" s="22">
        <f t="shared" si="1698"/>
        <v>0.58289410018332433</v>
      </c>
      <c r="AP533" s="22">
        <f t="shared" si="1698"/>
        <v>0.8440535951450272</v>
      </c>
      <c r="AQ533" s="22">
        <f t="shared" si="1570"/>
        <v>2.4167975002934838</v>
      </c>
      <c r="AR533" s="22">
        <f t="shared" si="1571"/>
        <v>0.76257922381984145</v>
      </c>
      <c r="AS533" s="22">
        <f t="shared" ref="AS533:AU533" si="1699">IFERROR(AS459/AR459*100-100,"")</f>
        <v>0.97623280484609154</v>
      </c>
      <c r="AT533" s="22">
        <f t="shared" si="1699"/>
        <v>3.4232822564675303E-2</v>
      </c>
      <c r="AU533" s="22">
        <f t="shared" si="1699"/>
        <v>3.822084705579698E-2</v>
      </c>
      <c r="AV533" s="22">
        <f t="shared" si="1573"/>
        <v>2.6782601616429673</v>
      </c>
      <c r="AW533" s="22">
        <f t="shared" si="1574"/>
        <v>0.22874803697223456</v>
      </c>
      <c r="AX533" s="22">
        <f t="shared" ref="AX533:AZ533" si="1700">IFERROR(AX459/AW459*100-100,"")</f>
        <v>0.90615992909749821</v>
      </c>
      <c r="AY533" s="22">
        <f t="shared" si="1700"/>
        <v>5.813170901657827E-2</v>
      </c>
      <c r="AZ533" s="22">
        <f t="shared" si="1700"/>
        <v>6.6591849365124745E-2</v>
      </c>
      <c r="BA533" s="22">
        <f t="shared" si="1576"/>
        <v>1.2466045584182126</v>
      </c>
      <c r="BB533" s="22">
        <f t="shared" si="1577"/>
        <v>3.3472350323052069E-2</v>
      </c>
      <c r="BC533" s="22">
        <f t="shared" ref="BC533:BE533" si="1701">IFERROR(BC459/BB459*100-100,"")</f>
        <v>0.94082006313274746</v>
      </c>
      <c r="BD533" s="22">
        <f t="shared" si="1701"/>
        <v>1.3681481336718093E-2</v>
      </c>
      <c r="BE533" s="22">
        <f t="shared" si="1701"/>
        <v>6.2778395409509358E-2</v>
      </c>
      <c r="BF533" s="22">
        <f t="shared" si="1579"/>
        <v>1.0712102820527321</v>
      </c>
      <c r="BG533" s="22">
        <f t="shared" si="1580"/>
        <v>0.28179807341015817</v>
      </c>
      <c r="BH533" s="22">
        <f t="shared" ref="BH533:BJ533" si="1702">IFERROR(BH459/BG459*100-100,"")</f>
        <v>0.21830396927751394</v>
      </c>
      <c r="BI533" s="22">
        <f t="shared" si="1702"/>
        <v>-0.22855133363263747</v>
      </c>
      <c r="BJ533" s="22">
        <f t="shared" si="1702"/>
        <v>-5.0796914392606141E-2</v>
      </c>
      <c r="BK533" s="22">
        <f t="shared" si="1582"/>
        <v>0.59310732927832532</v>
      </c>
      <c r="BL533" s="22">
        <f t="shared" si="1583"/>
        <v>5.2074249900542213E-2</v>
      </c>
      <c r="BM533" s="22">
        <f t="shared" ref="BM533:BO533" si="1703">IFERROR(BM459/BL459*100-100,"")</f>
        <v>-7.854037993918439E-2</v>
      </c>
      <c r="BN533" s="22">
        <f t="shared" si="1703"/>
        <v>-7.3922275867701615E-2</v>
      </c>
      <c r="BO533" s="22">
        <f t="shared" si="1703"/>
        <v>0.95808318526238168</v>
      </c>
      <c r="BP533" s="22">
        <f t="shared" si="1585"/>
        <v>0.10001865499020823</v>
      </c>
      <c r="BQ533" s="22">
        <f t="shared" si="1586"/>
        <v>0.14079912935784478</v>
      </c>
      <c r="BR533" s="22">
        <f t="shared" ref="BR533:BT533" si="1704">IFERROR(BR459/BQ459*100-100,"")</f>
        <v>0.96033711863312021</v>
      </c>
      <c r="BS533" s="22">
        <f t="shared" si="1704"/>
        <v>0.68681527114000573</v>
      </c>
      <c r="BT533" s="22">
        <f t="shared" si="1704"/>
        <v>0.90804467232207742</v>
      </c>
      <c r="BU533" s="22">
        <f t="shared" si="1588"/>
        <v>2.1192352832388792</v>
      </c>
      <c r="BV533" s="22">
        <f t="shared" si="1589"/>
        <v>0.92005818812192786</v>
      </c>
      <c r="BW533" s="22">
        <f t="shared" ref="BW533:BY533" si="1705">IFERROR(BW459/BV459*100-100,"")</f>
        <v>0.89870828837923966</v>
      </c>
      <c r="BX533" s="22">
        <f t="shared" si="1705"/>
        <v>1.3121149870900268</v>
      </c>
      <c r="BY533" s="22">
        <f t="shared" si="1705"/>
        <v>-5.6295027840050693E-2</v>
      </c>
      <c r="BZ533" s="22">
        <f t="shared" si="1591"/>
        <v>3.5544317456002119</v>
      </c>
      <c r="CA533" s="22">
        <f t="shared" si="1592"/>
        <v>-0.21730137602089883</v>
      </c>
      <c r="CB533" s="22">
        <f t="shared" ref="CB533:CD533" si="1706">IFERROR(CB459/CA459*100-100,"")</f>
        <v>2.8338252059055122</v>
      </c>
      <c r="CC533" s="22">
        <f t="shared" si="1706"/>
        <v>1.2183600909507817</v>
      </c>
      <c r="CD533" s="22">
        <f t="shared" si="1706"/>
        <v>1.0508563353865696</v>
      </c>
      <c r="CE533" s="22">
        <f t="shared" si="1594"/>
        <v>3.6682954977156186</v>
      </c>
      <c r="CF533" s="22">
        <f t="shared" si="1595"/>
        <v>-0.14105847165912166</v>
      </c>
      <c r="CG533" s="22">
        <f t="shared" ref="CG533:CI533" si="1707">IFERROR(CG459/CF459*100-100,"")</f>
        <v>6.020468621638102</v>
      </c>
      <c r="CH533" s="22">
        <f t="shared" si="1707"/>
        <v>-6.3874861496847615</v>
      </c>
      <c r="CI533" s="22">
        <f t="shared" si="1707"/>
        <v>0.17656005309191869</v>
      </c>
      <c r="CJ533" s="22">
        <f t="shared" si="1597"/>
        <v>3.1195035134603302</v>
      </c>
      <c r="CK533" s="22">
        <f t="shared" si="1598"/>
        <v>5.8313900287317466</v>
      </c>
      <c r="CL533" s="22">
        <f t="shared" ref="CL533:CN533" si="1708">IFERROR(CL459/CK459*100-100,"")</f>
        <v>-0.30653722807278427</v>
      </c>
      <c r="CM533" s="22">
        <f t="shared" si="1708"/>
        <v>-1.0530891651182941</v>
      </c>
      <c r="CN533" s="22">
        <f t="shared" si="1708"/>
        <v>-2.6129400151148019</v>
      </c>
      <c r="CO533" s="22">
        <f t="shared" si="1600"/>
        <v>2.5036640079087391</v>
      </c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</row>
    <row r="534" spans="1:113" ht="14.25" customHeight="1" x14ac:dyDescent="0.2">
      <c r="A534" s="19"/>
      <c r="B534" s="20"/>
      <c r="C534" s="27" t="s">
        <v>20</v>
      </c>
      <c r="D534" s="22"/>
      <c r="E534" s="22">
        <f t="shared" ref="E534:G534" si="1709">IFERROR(E460/D460*100-100,"")</f>
        <v>2.192178912123282</v>
      </c>
      <c r="F534" s="22">
        <f t="shared" si="1709"/>
        <v>1.0323936696340326</v>
      </c>
      <c r="G534" s="22">
        <f t="shared" si="1709"/>
        <v>2.4397601419568105</v>
      </c>
      <c r="H534" s="22"/>
      <c r="I534" s="22">
        <f t="shared" si="1550"/>
        <v>0.92859185689009394</v>
      </c>
      <c r="J534" s="22">
        <f t="shared" ref="J534:L534" si="1710">IFERROR(J460/I460*100-100,"")</f>
        <v>0.51200096924365823</v>
      </c>
      <c r="K534" s="22">
        <f t="shared" si="1710"/>
        <v>0.81154065839059797</v>
      </c>
      <c r="L534" s="22">
        <f t="shared" si="1710"/>
        <v>1.974228637170711</v>
      </c>
      <c r="M534" s="22">
        <f t="shared" si="1552"/>
        <v>5.1964015107459005</v>
      </c>
      <c r="N534" s="22">
        <f t="shared" si="1553"/>
        <v>0.90433193066527906</v>
      </c>
      <c r="O534" s="22">
        <f t="shared" ref="O534:Q534" si="1711">IFERROR(O460/N460*100-100,"")</f>
        <v>2.1269900458178626</v>
      </c>
      <c r="P534" s="22">
        <f t="shared" si="1711"/>
        <v>3.9173648604799496</v>
      </c>
      <c r="Q534" s="22">
        <f t="shared" si="1711"/>
        <v>1.8091578555716126</v>
      </c>
      <c r="R534" s="22">
        <f t="shared" si="1555"/>
        <v>7.161105133576811</v>
      </c>
      <c r="S534" s="22">
        <f t="shared" si="1556"/>
        <v>4.6616635534229687</v>
      </c>
      <c r="T534" s="22">
        <f t="shared" ref="T534:V534" si="1712">IFERROR(T460/S460*100-100,"")</f>
        <v>2.3531129779196078</v>
      </c>
      <c r="U534" s="22">
        <f t="shared" si="1712"/>
        <v>3.0503466273617903</v>
      </c>
      <c r="V534" s="22">
        <f t="shared" si="1712"/>
        <v>2.4302517930815668</v>
      </c>
      <c r="W534" s="22">
        <f t="shared" si="1558"/>
        <v>13.016713002546808</v>
      </c>
      <c r="X534" s="22">
        <f t="shared" si="1559"/>
        <v>2.2489158212419653</v>
      </c>
      <c r="Y534" s="22">
        <f t="shared" ref="Y534:AA534" si="1713">IFERROR(Y460/X460*100-100,"")</f>
        <v>2.2913196011813</v>
      </c>
      <c r="Z534" s="22">
        <f t="shared" si="1713"/>
        <v>2.1172999746245154</v>
      </c>
      <c r="AA534" s="22">
        <f t="shared" si="1713"/>
        <v>1.5483917608685402</v>
      </c>
      <c r="AB534" s="22">
        <f t="shared" si="1561"/>
        <v>9.596475629120917</v>
      </c>
      <c r="AC534" s="22">
        <f t="shared" si="1562"/>
        <v>1.1558042452194144</v>
      </c>
      <c r="AD534" s="22">
        <f t="shared" ref="AD534:AF534" si="1714">IFERROR(AD460/AC460*100-100,"")</f>
        <v>2.0666350629450818</v>
      </c>
      <c r="AE534" s="22">
        <f t="shared" si="1714"/>
        <v>2.5341602815504842</v>
      </c>
      <c r="AF534" s="22">
        <f t="shared" si="1714"/>
        <v>3.4113088194056331</v>
      </c>
      <c r="AG534" s="22">
        <f t="shared" si="1564"/>
        <v>7.9230946942294764</v>
      </c>
      <c r="AH534" s="22">
        <f t="shared" si="1565"/>
        <v>0.27377994678758455</v>
      </c>
      <c r="AI534" s="22">
        <f t="shared" ref="AI534:AK534" si="1715">IFERROR(AI460/AH460*100-100,"")</f>
        <v>1.0381010924517966</v>
      </c>
      <c r="AJ534" s="22">
        <f t="shared" si="1715"/>
        <v>0.43929636589530219</v>
      </c>
      <c r="AK534" s="22">
        <f t="shared" si="1715"/>
        <v>0.56438315625260316</v>
      </c>
      <c r="AL534" s="22">
        <f t="shared" si="1567"/>
        <v>5.7009037187549296</v>
      </c>
      <c r="AM534" s="22">
        <f t="shared" si="1568"/>
        <v>0.32505667277679606</v>
      </c>
      <c r="AN534" s="22">
        <f t="shared" ref="AN534:AP534" si="1716">IFERROR(AN460/AM460*100-100,"")</f>
        <v>-2.0888370111009635E-2</v>
      </c>
      <c r="AO534" s="22">
        <f t="shared" si="1716"/>
        <v>1.0228504262284446</v>
      </c>
      <c r="AP534" s="22">
        <f t="shared" si="1716"/>
        <v>0.98553376056445074</v>
      </c>
      <c r="AQ534" s="22">
        <f t="shared" si="1570"/>
        <v>1.9753600277321084</v>
      </c>
      <c r="AR534" s="22">
        <f t="shared" si="1571"/>
        <v>0.20661207830201533</v>
      </c>
      <c r="AS534" s="22">
        <f t="shared" ref="AS534:AU534" si="1717">IFERROR(AS460/AR460*100-100,"")</f>
        <v>4.5620618018631376E-2</v>
      </c>
      <c r="AT534" s="22">
        <f t="shared" si="1717"/>
        <v>0.48250051126328231</v>
      </c>
      <c r="AU534" s="22">
        <f t="shared" si="1717"/>
        <v>0.33472058996872533</v>
      </c>
      <c r="AV534" s="22">
        <f t="shared" si="1573"/>
        <v>1.813910416356407</v>
      </c>
      <c r="AW534" s="22">
        <f t="shared" si="1574"/>
        <v>4.6014484877531459E-2</v>
      </c>
      <c r="AX534" s="22">
        <f t="shared" ref="AX534:AZ534" si="1718">IFERROR(AX460/AW460*100-100,"")</f>
        <v>0.48155383665498164</v>
      </c>
      <c r="AY534" s="22">
        <f t="shared" si="1718"/>
        <v>0.31004805852050765</v>
      </c>
      <c r="AZ534" s="22">
        <f t="shared" si="1718"/>
        <v>0.20630421722020742</v>
      </c>
      <c r="BA534" s="22">
        <f t="shared" si="1576"/>
        <v>1.1246124776090198</v>
      </c>
      <c r="BB534" s="22">
        <f t="shared" si="1577"/>
        <v>7.8565194479580214E-2</v>
      </c>
      <c r="BC534" s="22">
        <f t="shared" ref="BC534:BE534" si="1719">IFERROR(BC460/BB460*100-100,"")</f>
        <v>0.26453164897731085</v>
      </c>
      <c r="BD534" s="22">
        <f t="shared" si="1719"/>
        <v>0.72984083163004243</v>
      </c>
      <c r="BE534" s="22">
        <f t="shared" si="1719"/>
        <v>6.9596361763444747E-2</v>
      </c>
      <c r="BF534" s="22">
        <f t="shared" si="1579"/>
        <v>1.0979308719456498</v>
      </c>
      <c r="BG534" s="22">
        <f t="shared" si="1580"/>
        <v>0.16534276809983339</v>
      </c>
      <c r="BH534" s="22">
        <f t="shared" ref="BH534:BJ534" si="1720">IFERROR(BH460/BG460*100-100,"")</f>
        <v>0.7241611444587619</v>
      </c>
      <c r="BI534" s="22">
        <f t="shared" si="1720"/>
        <v>0.82746479228244141</v>
      </c>
      <c r="BJ534" s="22">
        <f t="shared" si="1720"/>
        <v>1.2425362679181262E-2</v>
      </c>
      <c r="BK534" s="22">
        <f t="shared" si="1582"/>
        <v>1.625788485049668</v>
      </c>
      <c r="BL534" s="22">
        <f t="shared" si="1583"/>
        <v>-0.68057720109273134</v>
      </c>
      <c r="BM534" s="22">
        <f t="shared" ref="BM534:BO534" si="1721">IFERROR(BM460/BL460*100-100,"")</f>
        <v>-5.6828654958863467E-2</v>
      </c>
      <c r="BN534" s="22">
        <f t="shared" si="1721"/>
        <v>0.49386452850450269</v>
      </c>
      <c r="BO534" s="22">
        <f t="shared" si="1721"/>
        <v>-5.8622845099776555E-2</v>
      </c>
      <c r="BP534" s="22">
        <f t="shared" si="1585"/>
        <v>8.9334347823083249E-2</v>
      </c>
      <c r="BQ534" s="22">
        <f t="shared" si="1586"/>
        <v>0.92063386045818163</v>
      </c>
      <c r="BR534" s="22">
        <f t="shared" ref="BR534:BT534" si="1722">IFERROR(BR460/BQ460*100-100,"")</f>
        <v>0.8873759494080673</v>
      </c>
      <c r="BS534" s="22">
        <f t="shared" si="1722"/>
        <v>0.48907400288715053</v>
      </c>
      <c r="BT534" s="22">
        <f t="shared" si="1722"/>
        <v>-0.10205769148049626</v>
      </c>
      <c r="BU534" s="22">
        <f t="shared" si="1588"/>
        <v>2.0163346314187294</v>
      </c>
      <c r="BV534" s="22">
        <f t="shared" si="1589"/>
        <v>0.42974888252300047</v>
      </c>
      <c r="BW534" s="22">
        <f t="shared" ref="BW534:BY534" si="1723">IFERROR(BW460/BV460*100-100,"")</f>
        <v>-3.7219779371682193E-2</v>
      </c>
      <c r="BX534" s="22">
        <f t="shared" si="1723"/>
        <v>1.1498247046259849</v>
      </c>
      <c r="BY534" s="22">
        <f t="shared" si="1723"/>
        <v>-2.593446350134343E-2</v>
      </c>
      <c r="BZ534" s="22">
        <f t="shared" si="1591"/>
        <v>1.3648796374811241</v>
      </c>
      <c r="CA534" s="22">
        <f t="shared" si="1592"/>
        <v>0.47036428994560708</v>
      </c>
      <c r="CB534" s="22">
        <f t="shared" ref="CB534:CD534" si="1724">IFERROR(CB460/CA460*100-100,"")</f>
        <v>0.83593368772407928</v>
      </c>
      <c r="CC534" s="22">
        <f t="shared" si="1724"/>
        <v>0.52049117801142586</v>
      </c>
      <c r="CD534" s="22">
        <f t="shared" si="1724"/>
        <v>0.48240007992900757</v>
      </c>
      <c r="CE534" s="22">
        <f t="shared" si="1594"/>
        <v>2.0380952255230795</v>
      </c>
      <c r="CF534" s="22">
        <f t="shared" si="1595"/>
        <v>0.4307195543050284</v>
      </c>
      <c r="CG534" s="22">
        <f t="shared" ref="CG534:CI534" si="1725">IFERROR(CG460/CF460*100-100,"")</f>
        <v>1.6052735869788393</v>
      </c>
      <c r="CH534" s="22">
        <f t="shared" si="1725"/>
        <v>-0.15144300690958801</v>
      </c>
      <c r="CI534" s="22">
        <f t="shared" si="1725"/>
        <v>0.47221810766674821</v>
      </c>
      <c r="CJ534" s="22">
        <f t="shared" si="1597"/>
        <v>2.5325697154613636</v>
      </c>
      <c r="CK534" s="22">
        <f t="shared" si="1598"/>
        <v>0.96036452230099201</v>
      </c>
      <c r="CL534" s="22">
        <f t="shared" ref="CL534:CN534" si="1726">IFERROR(CL460/CK460*100-100,"")</f>
        <v>1.519469633217895</v>
      </c>
      <c r="CM534" s="22">
        <f t="shared" si="1726"/>
        <v>0.47340041401055544</v>
      </c>
      <c r="CN534" s="22">
        <f t="shared" si="1726"/>
        <v>0.23878766587981204</v>
      </c>
      <c r="CO534" s="22">
        <f t="shared" si="1600"/>
        <v>3.1074131216906693</v>
      </c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</row>
    <row r="535" spans="1:113" ht="14.25" customHeight="1" x14ac:dyDescent="0.2">
      <c r="A535" s="19"/>
      <c r="B535" s="20"/>
      <c r="C535" s="27" t="s">
        <v>21</v>
      </c>
      <c r="D535" s="22"/>
      <c r="E535" s="22">
        <f t="shared" ref="E535:G535" si="1727">IFERROR(E461/D461*100-100,"")</f>
        <v>2.1416676020789396</v>
      </c>
      <c r="F535" s="22">
        <f t="shared" si="1727"/>
        <v>0.4253887521026769</v>
      </c>
      <c r="G535" s="22">
        <f t="shared" si="1727"/>
        <v>1.3151934964914744</v>
      </c>
      <c r="H535" s="22"/>
      <c r="I535" s="22">
        <f t="shared" si="1550"/>
        <v>0.13128668907167196</v>
      </c>
      <c r="J535" s="22">
        <f t="shared" ref="J535:L535" si="1728">IFERROR(J461/I461*100-100,"")</f>
        <v>7.5576587615742596E-2</v>
      </c>
      <c r="K535" s="22">
        <f t="shared" si="1728"/>
        <v>1.8451149685970023</v>
      </c>
      <c r="L535" s="22">
        <f t="shared" si="1728"/>
        <v>2.2145144692704832</v>
      </c>
      <c r="M535" s="22">
        <f t="shared" si="1552"/>
        <v>3.4613251884129852</v>
      </c>
      <c r="N535" s="22">
        <f t="shared" si="1553"/>
        <v>2.1680666605517871</v>
      </c>
      <c r="O535" s="22">
        <f t="shared" ref="O535:Q535" si="1729">IFERROR(O461/N461*100-100,"")</f>
        <v>0</v>
      </c>
      <c r="P535" s="22">
        <f t="shared" si="1729"/>
        <v>0</v>
      </c>
      <c r="Q535" s="22">
        <f t="shared" si="1729"/>
        <v>0</v>
      </c>
      <c r="R535" s="22">
        <f t="shared" si="1555"/>
        <v>4.7803540785757548</v>
      </c>
      <c r="S535" s="22">
        <f t="shared" si="1556"/>
        <v>3.2414114147639737</v>
      </c>
      <c r="T535" s="22">
        <f t="shared" ref="T535:V535" si="1730">IFERROR(T461/S461*100-100,"")</f>
        <v>3.2961878074364535</v>
      </c>
      <c r="U535" s="22">
        <f t="shared" si="1730"/>
        <v>0.2896526729336415</v>
      </c>
      <c r="V535" s="22">
        <f t="shared" si="1730"/>
        <v>0.9759273165949196</v>
      </c>
      <c r="W535" s="22">
        <f t="shared" si="1558"/>
        <v>6.2263419885603071</v>
      </c>
      <c r="X535" s="22">
        <f t="shared" si="1559"/>
        <v>3.1870644324433215</v>
      </c>
      <c r="Y535" s="22">
        <f t="shared" ref="Y535:AA535" si="1731">IFERROR(Y461/X461*100-100,"")</f>
        <v>0.90828037246693327</v>
      </c>
      <c r="Z535" s="22">
        <f t="shared" si="1731"/>
        <v>1.4956970567448593</v>
      </c>
      <c r="AA535" s="22">
        <f t="shared" si="1731"/>
        <v>2.3349193975041658</v>
      </c>
      <c r="AB535" s="22">
        <f t="shared" si="1561"/>
        <v>7.049221511563843</v>
      </c>
      <c r="AC535" s="22">
        <f t="shared" si="1562"/>
        <v>0.18482842684622369</v>
      </c>
      <c r="AD535" s="22">
        <f t="shared" ref="AD535:AF535" si="1732">IFERROR(AD461/AC461*100-100,"")</f>
        <v>2.8700806102665695</v>
      </c>
      <c r="AE535" s="22">
        <f t="shared" si="1732"/>
        <v>4.0409539206930845</v>
      </c>
      <c r="AF535" s="22">
        <f t="shared" si="1732"/>
        <v>3.0547429670052253</v>
      </c>
      <c r="AG535" s="22">
        <f t="shared" si="1564"/>
        <v>8.2156159533611515</v>
      </c>
      <c r="AH535" s="22">
        <f t="shared" si="1565"/>
        <v>0.6026209432890397</v>
      </c>
      <c r="AI535" s="22">
        <f t="shared" ref="AI535:AK535" si="1733">IFERROR(AI461/AH461*100-100,"")</f>
        <v>1.4633874190558345</v>
      </c>
      <c r="AJ535" s="22">
        <f t="shared" si="1733"/>
        <v>0.6224175347727936</v>
      </c>
      <c r="AK535" s="22">
        <f t="shared" si="1733"/>
        <v>0.71115584303259993</v>
      </c>
      <c r="AL535" s="22">
        <f t="shared" si="1567"/>
        <v>7.2076784735653803</v>
      </c>
      <c r="AM535" s="22">
        <f t="shared" si="1568"/>
        <v>1.7133206791746858</v>
      </c>
      <c r="AN535" s="22">
        <f t="shared" ref="AN535:AP535" si="1734">IFERROR(AN461/AM461*100-100,"")</f>
        <v>3.0138686216189683</v>
      </c>
      <c r="AO535" s="22">
        <f t="shared" si="1734"/>
        <v>1.7892455416876913</v>
      </c>
      <c r="AP535" s="22">
        <f t="shared" si="1734"/>
        <v>0.81505690638495309</v>
      </c>
      <c r="AQ535" s="22">
        <f t="shared" si="1570"/>
        <v>6.4364697296468592</v>
      </c>
      <c r="AR535" s="22">
        <f t="shared" si="1571"/>
        <v>0.72181091655156138</v>
      </c>
      <c r="AS535" s="22">
        <f t="shared" ref="AS535:AU535" si="1735">IFERROR(AS461/AR461*100-100,"")</f>
        <v>0.25922253467702205</v>
      </c>
      <c r="AT535" s="22">
        <f t="shared" si="1735"/>
        <v>0.21085902643582699</v>
      </c>
      <c r="AU535" s="22">
        <f t="shared" si="1735"/>
        <v>0.41898996316595571</v>
      </c>
      <c r="AV535" s="22">
        <f t="shared" si="1573"/>
        <v>3.3912280337480354</v>
      </c>
      <c r="AW535" s="22">
        <f t="shared" si="1574"/>
        <v>0.27806824206454905</v>
      </c>
      <c r="AX535" s="22">
        <f t="shared" ref="AX535:AZ535" si="1736">IFERROR(AX461/AW461*100-100,"")</f>
        <v>0.376493752216291</v>
      </c>
      <c r="AY535" s="22">
        <f t="shared" si="1736"/>
        <v>0.21528176634706142</v>
      </c>
      <c r="AZ535" s="22">
        <f t="shared" si="1736"/>
        <v>0.13535543355757795</v>
      </c>
      <c r="BA535" s="22">
        <f t="shared" si="1576"/>
        <v>1.1876751012571845</v>
      </c>
      <c r="BB535" s="22">
        <f t="shared" si="1577"/>
        <v>0.10646162609116061</v>
      </c>
      <c r="BC535" s="22">
        <f t="shared" ref="BC535:BE535" si="1737">IFERROR(BC461/BB461*100-100,"")</f>
        <v>0.22569795237001244</v>
      </c>
      <c r="BD535" s="22">
        <f t="shared" si="1737"/>
        <v>0.1242457102504062</v>
      </c>
      <c r="BE535" s="22">
        <f t="shared" si="1737"/>
        <v>0.14186748249133529</v>
      </c>
      <c r="BF535" s="22">
        <f t="shared" si="1579"/>
        <v>0.67525357690098531</v>
      </c>
      <c r="BG535" s="22">
        <f t="shared" si="1580"/>
        <v>0.1290189961661099</v>
      </c>
      <c r="BH535" s="22">
        <f t="shared" ref="BH535:BJ535" si="1738">IFERROR(BH461/BG461*100-100,"")</f>
        <v>0.19207842169817013</v>
      </c>
      <c r="BI535" s="22">
        <f t="shared" si="1738"/>
        <v>0.28647357355228564</v>
      </c>
      <c r="BJ535" s="22">
        <f t="shared" si="1738"/>
        <v>0.13118972548281249</v>
      </c>
      <c r="BK535" s="22">
        <f t="shared" si="1582"/>
        <v>0.67852593830248509</v>
      </c>
      <c r="BL535" s="22">
        <f t="shared" si="1583"/>
        <v>5.390431837837184E-2</v>
      </c>
      <c r="BM535" s="22">
        <f t="shared" ref="BM535:BO535" si="1739">IFERROR(BM461/BL461*100-100,"")</f>
        <v>8.1867212876574058E-3</v>
      </c>
      <c r="BN535" s="22">
        <f t="shared" si="1739"/>
        <v>7.2484375892358344E-2</v>
      </c>
      <c r="BO535" s="22">
        <f t="shared" si="1739"/>
        <v>0.13983934636713968</v>
      </c>
      <c r="BP535" s="22">
        <f t="shared" si="1585"/>
        <v>0.41724008274908897</v>
      </c>
      <c r="BQ535" s="22">
        <f t="shared" si="1586"/>
        <v>0.12690074225419323</v>
      </c>
      <c r="BR535" s="22">
        <f t="shared" ref="BR535:BT535" si="1740">IFERROR(BR461/BQ461*100-100,"")</f>
        <v>0.65281390764413061</v>
      </c>
      <c r="BS535" s="22">
        <f t="shared" si="1740"/>
        <v>0.15865785500048446</v>
      </c>
      <c r="BT535" s="22">
        <f t="shared" si="1740"/>
        <v>1.8796349831660564E-2</v>
      </c>
      <c r="BU535" s="22">
        <f t="shared" si="1588"/>
        <v>0.84926155435682915</v>
      </c>
      <c r="BV535" s="22">
        <f t="shared" si="1589"/>
        <v>0.59047796197467051</v>
      </c>
      <c r="BW535" s="22">
        <f t="shared" ref="BW535:BY535" si="1741">IFERROR(BW461/BV461*100-100,"")</f>
        <v>0.11781543864088917</v>
      </c>
      <c r="BX535" s="22">
        <f t="shared" si="1741"/>
        <v>1.0263951674617289</v>
      </c>
      <c r="BY535" s="22">
        <f t="shared" si="1741"/>
        <v>2.7071238246080043E-2</v>
      </c>
      <c r="BZ535" s="22">
        <f t="shared" si="1591"/>
        <v>1.4669989346908636</v>
      </c>
      <c r="CA535" s="22">
        <f t="shared" si="1592"/>
        <v>2.5624992981050809E-2</v>
      </c>
      <c r="CB535" s="22">
        <f t="shared" ref="CB535:CD535" si="1742">IFERROR(CB461/CA461*100-100,"")</f>
        <v>0.77826110315119479</v>
      </c>
      <c r="CC535" s="22">
        <f t="shared" si="1742"/>
        <v>0.42205887102414863</v>
      </c>
      <c r="CD535" s="22">
        <f t="shared" si="1742"/>
        <v>0.52357605643700822</v>
      </c>
      <c r="CE535" s="22">
        <f t="shared" si="1594"/>
        <v>1.515542934213471</v>
      </c>
      <c r="CF535" s="22">
        <f t="shared" si="1595"/>
        <v>2.1690308347729115E-2</v>
      </c>
      <c r="CG535" s="22">
        <f t="shared" ref="CG535:CI535" si="1743">IFERROR(CG461/CF461*100-100,"")</f>
        <v>0.52728547929720548</v>
      </c>
      <c r="CH535" s="22">
        <f t="shared" si="1743"/>
        <v>0.61187398763271972</v>
      </c>
      <c r="CI535" s="22">
        <f t="shared" si="1743"/>
        <v>0.5371262557390537</v>
      </c>
      <c r="CJ535" s="22">
        <f t="shared" si="1597"/>
        <v>1.6730519126273435</v>
      </c>
      <c r="CK535" s="22">
        <f t="shared" si="1598"/>
        <v>0.14141216805414558</v>
      </c>
      <c r="CL535" s="22">
        <f t="shared" ref="CL535:CN535" si="1744">IFERROR(CL461/CK461*100-100,"")</f>
        <v>1.0329692944557962</v>
      </c>
      <c r="CM535" s="22">
        <f t="shared" si="1744"/>
        <v>0.54902186712264722</v>
      </c>
      <c r="CN535" s="22">
        <f t="shared" si="1744"/>
        <v>8.6259254756711812E-2</v>
      </c>
      <c r="CO535" s="22">
        <f t="shared" si="1600"/>
        <v>2.0583732235273118</v>
      </c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</row>
    <row r="536" spans="1:113" ht="14.25" customHeight="1" x14ac:dyDescent="0.2">
      <c r="A536" s="19"/>
      <c r="B536" s="20">
        <v>2</v>
      </c>
      <c r="C536" s="29" t="s">
        <v>22</v>
      </c>
      <c r="D536" s="22"/>
      <c r="E536" s="22">
        <f t="shared" ref="E536:G536" si="1745">IFERROR(E462/D462*100-100,"")</f>
        <v>3.1209998682285089</v>
      </c>
      <c r="F536" s="22">
        <f t="shared" si="1745"/>
        <v>4.2072553449284271</v>
      </c>
      <c r="G536" s="22">
        <f t="shared" si="1745"/>
        <v>3.4357837236542537</v>
      </c>
      <c r="H536" s="22"/>
      <c r="I536" s="22">
        <f t="shared" si="1550"/>
        <v>-7.5191328139663653</v>
      </c>
      <c r="J536" s="22">
        <f t="shared" ref="J536:L536" si="1746">IFERROR(J462/I462*100-100,"")</f>
        <v>3.1947350162515136</v>
      </c>
      <c r="K536" s="22">
        <f t="shared" si="1746"/>
        <v>1.545116904242505</v>
      </c>
      <c r="L536" s="22">
        <f t="shared" si="1746"/>
        <v>-2.4083944973657907</v>
      </c>
      <c r="M536" s="22">
        <f t="shared" si="1552"/>
        <v>7.0346320027695697E-2</v>
      </c>
      <c r="N536" s="22">
        <f t="shared" si="1553"/>
        <v>-2.5335854125738564</v>
      </c>
      <c r="O536" s="22">
        <f t="shared" ref="O536:Q536" si="1747">IFERROR(O462/N462*100-100,"")</f>
        <v>2.699529083716115</v>
      </c>
      <c r="P536" s="22">
        <f t="shared" si="1747"/>
        <v>3.6839299364868054</v>
      </c>
      <c r="Q536" s="22">
        <f t="shared" si="1747"/>
        <v>-0.41963382520631853</v>
      </c>
      <c r="R536" s="22">
        <f t="shared" si="1555"/>
        <v>0.91655958898809331</v>
      </c>
      <c r="S536" s="22">
        <f t="shared" si="1556"/>
        <v>8.8103481326809288</v>
      </c>
      <c r="T536" s="22">
        <f t="shared" ref="T536:V536" si="1748">IFERROR(T462/S462*100-100,"")</f>
        <v>1.4116705408593759</v>
      </c>
      <c r="U536" s="22">
        <f t="shared" si="1748"/>
        <v>1.9335492649096011</v>
      </c>
      <c r="V536" s="22">
        <f t="shared" si="1748"/>
        <v>3.7154298479390917</v>
      </c>
      <c r="W536" s="22">
        <f t="shared" si="1558"/>
        <v>14.492352154944641</v>
      </c>
      <c r="X536" s="22">
        <f t="shared" si="1559"/>
        <v>2.2790374699097384</v>
      </c>
      <c r="Y536" s="22">
        <f t="shared" ref="Y536:AA536" si="1749">IFERROR(Y462/X462*100-100,"")</f>
        <v>2.8697733196517845</v>
      </c>
      <c r="Z536" s="22">
        <f t="shared" si="1749"/>
        <v>1.1385801754932174</v>
      </c>
      <c r="AA536" s="22">
        <f t="shared" si="1749"/>
        <v>1.2107513114078898</v>
      </c>
      <c r="AB536" s="22">
        <f t="shared" si="1561"/>
        <v>9.6846832929804236</v>
      </c>
      <c r="AC536" s="22">
        <f t="shared" si="1562"/>
        <v>0.70500376245745144</v>
      </c>
      <c r="AD536" s="22">
        <f t="shared" ref="AD536:AF536" si="1750">IFERROR(AD462/AC462*100-100,"")</f>
        <v>4.3304962465018519</v>
      </c>
      <c r="AE536" s="22">
        <f t="shared" si="1750"/>
        <v>3.3126704444106139</v>
      </c>
      <c r="AF536" s="22">
        <f t="shared" si="1750"/>
        <v>3.614783910636433</v>
      </c>
      <c r="AG536" s="22">
        <f t="shared" si="1564"/>
        <v>9.332608396656056</v>
      </c>
      <c r="AH536" s="22">
        <f t="shared" si="1565"/>
        <v>4.7983729525189744</v>
      </c>
      <c r="AI536" s="22">
        <f t="shared" ref="AI536:AK536" si="1751">IFERROR(AI462/AH462*100-100,"")</f>
        <v>0.16012200454905212</v>
      </c>
      <c r="AJ536" s="22">
        <f t="shared" si="1751"/>
        <v>0.98229148610620598</v>
      </c>
      <c r="AK536" s="22">
        <f t="shared" si="1751"/>
        <v>4.6773942665447805</v>
      </c>
      <c r="AL536" s="22">
        <f t="shared" si="1567"/>
        <v>12.170161154205189</v>
      </c>
      <c r="AM536" s="22">
        <f t="shared" si="1568"/>
        <v>0.45076823761090168</v>
      </c>
      <c r="AN536" s="22">
        <f t="shared" ref="AN536:AP536" si="1752">IFERROR(AN462/AM462*100-100,"")</f>
        <v>1.4703441803599446</v>
      </c>
      <c r="AO536" s="22">
        <f t="shared" si="1752"/>
        <v>0.47779934340812247</v>
      </c>
      <c r="AP536" s="22">
        <f t="shared" si="1752"/>
        <v>0.85132203040980414</v>
      </c>
      <c r="AQ536" s="22">
        <f t="shared" si="1570"/>
        <v>6.0592177233326368</v>
      </c>
      <c r="AR536" s="22">
        <f t="shared" si="1571"/>
        <v>0.25529483919719098</v>
      </c>
      <c r="AS536" s="22">
        <f t="shared" ref="AS536:AU536" si="1753">IFERROR(AS462/AR462*100-100,"")</f>
        <v>0.39096010783721624</v>
      </c>
      <c r="AT536" s="22">
        <f t="shared" si="1753"/>
        <v>0.35494293393738019</v>
      </c>
      <c r="AU536" s="22">
        <f t="shared" si="1753"/>
        <v>0.33336826770766947</v>
      </c>
      <c r="AV536" s="22">
        <f t="shared" si="1573"/>
        <v>2.0630845519345513</v>
      </c>
      <c r="AW536" s="22">
        <f t="shared" si="1574"/>
        <v>0.36365030256133934</v>
      </c>
      <c r="AX536" s="22">
        <f t="shared" ref="AX536:AZ536" si="1754">IFERROR(AX462/AW462*100-100,"")</f>
        <v>0.48369021458216821</v>
      </c>
      <c r="AY536" s="22">
        <f t="shared" si="1754"/>
        <v>0.16377176079005551</v>
      </c>
      <c r="AZ536" s="22">
        <f t="shared" si="1754"/>
        <v>0.1318241591556415</v>
      </c>
      <c r="BA536" s="22">
        <f t="shared" si="1576"/>
        <v>1.3807549955732128</v>
      </c>
      <c r="BB536" s="22">
        <f t="shared" si="1577"/>
        <v>6.6175620733190499E-2</v>
      </c>
      <c r="BC536" s="22">
        <f t="shared" ref="BC536:BE536" si="1755">IFERROR(BC462/BB462*100-100,"")</f>
        <v>0.39146711630301922</v>
      </c>
      <c r="BD536" s="22">
        <f t="shared" si="1755"/>
        <v>0.17569908544862756</v>
      </c>
      <c r="BE536" s="22">
        <f t="shared" si="1755"/>
        <v>0.18644375573057914</v>
      </c>
      <c r="BF536" s="22">
        <f t="shared" si="1579"/>
        <v>0.79822223245022883</v>
      </c>
      <c r="BG536" s="22">
        <f t="shared" si="1580"/>
        <v>0.18041040623448623</v>
      </c>
      <c r="BH536" s="22">
        <f t="shared" ref="BH536:BJ536" si="1756">IFERROR(BH462/BG462*100-100,"")</f>
        <v>0.37848245236673961</v>
      </c>
      <c r="BI536" s="22">
        <f t="shared" si="1756"/>
        <v>0.13712446163427217</v>
      </c>
      <c r="BJ536" s="22">
        <f t="shared" si="1756"/>
        <v>0.44279339662256234</v>
      </c>
      <c r="BK536" s="22">
        <f t="shared" si="1582"/>
        <v>0.97684054904864581</v>
      </c>
      <c r="BL536" s="22">
        <f t="shared" si="1583"/>
        <v>0.16037611294498788</v>
      </c>
      <c r="BM536" s="22">
        <f t="shared" ref="BM536:BO536" si="1757">IFERROR(BM462/BL462*100-100,"")</f>
        <v>7.0188573291147804E-2</v>
      </c>
      <c r="BN536" s="22">
        <f t="shared" si="1757"/>
        <v>0.71596610622223977</v>
      </c>
      <c r="BO536" s="22">
        <f t="shared" si="1757"/>
        <v>0.18647513585577258</v>
      </c>
      <c r="BP536" s="22">
        <f t="shared" si="1585"/>
        <v>1.1010955559675608</v>
      </c>
      <c r="BQ536" s="22">
        <f t="shared" si="1586"/>
        <v>0.52857235582706608</v>
      </c>
      <c r="BR536" s="22">
        <f t="shared" ref="BR536:BT536" si="1758">IFERROR(BR462/BQ462*100-100,"")</f>
        <v>0.31764283231613888</v>
      </c>
      <c r="BS536" s="22">
        <f t="shared" si="1758"/>
        <v>0.34428378743794497</v>
      </c>
      <c r="BT536" s="22">
        <f t="shared" si="1758"/>
        <v>1.5817657646213519</v>
      </c>
      <c r="BU536" s="22">
        <f t="shared" si="1588"/>
        <v>1.914487962548435</v>
      </c>
      <c r="BV536" s="22">
        <f t="shared" si="1589"/>
        <v>0.76481368233652347</v>
      </c>
      <c r="BW536" s="22">
        <f t="shared" ref="BW536:BY536" si="1759">IFERROR(BW462/BV462*100-100,"")</f>
        <v>0.61617620325604605</v>
      </c>
      <c r="BX536" s="22">
        <f t="shared" si="1759"/>
        <v>0.87835790854200013</v>
      </c>
      <c r="BY536" s="22">
        <f t="shared" si="1759"/>
        <v>0.29154952203612083</v>
      </c>
      <c r="BZ536" s="22">
        <f t="shared" si="1591"/>
        <v>3.1825224448663221</v>
      </c>
      <c r="CA536" s="22">
        <f t="shared" si="1592"/>
        <v>0.21941323480989183</v>
      </c>
      <c r="CB536" s="22">
        <f t="shared" ref="CB536:CD536" si="1760">IFERROR(CB462/CA462*100-100,"")</f>
        <v>0.47095017405550266</v>
      </c>
      <c r="CC536" s="22">
        <f t="shared" si="1760"/>
        <v>0.15206832774109103</v>
      </c>
      <c r="CD536" s="22">
        <f t="shared" si="1760"/>
        <v>1.4832919511690505</v>
      </c>
      <c r="CE536" s="22">
        <f t="shared" si="1594"/>
        <v>1.8137656624069223</v>
      </c>
      <c r="CF536" s="22">
        <f t="shared" si="1595"/>
        <v>0.45545946667439807</v>
      </c>
      <c r="CG536" s="22">
        <f t="shared" ref="CG536:CI536" si="1761">IFERROR(CG462/CF462*100-100,"")</f>
        <v>0.80966053970421115</v>
      </c>
      <c r="CH536" s="22">
        <f t="shared" si="1761"/>
        <v>0.43884822426181813</v>
      </c>
      <c r="CI536" s="22">
        <f t="shared" si="1761"/>
        <v>2.1704102057308745</v>
      </c>
      <c r="CJ536" s="22">
        <f t="shared" si="1597"/>
        <v>3.2414846961671344</v>
      </c>
      <c r="CK536" s="22">
        <f t="shared" si="1598"/>
        <v>1.9790557187813249</v>
      </c>
      <c r="CL536" s="22">
        <f t="shared" ref="CL536:CN536" si="1762">IFERROR(CL462/CK462*100-100,"")</f>
        <v>0.41300585716501814</v>
      </c>
      <c r="CM536" s="22">
        <f t="shared" si="1762"/>
        <v>7.6938587351918386E-2</v>
      </c>
      <c r="CN536" s="22">
        <f t="shared" si="1762"/>
        <v>1.5034192340742152</v>
      </c>
      <c r="CO536" s="22">
        <f t="shared" si="1600"/>
        <v>4.7854482099351685</v>
      </c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</row>
    <row r="537" spans="1:113" ht="14.25" customHeight="1" x14ac:dyDescent="0.2">
      <c r="A537" s="19"/>
      <c r="B537" s="20">
        <v>3</v>
      </c>
      <c r="C537" s="29" t="s">
        <v>23</v>
      </c>
      <c r="D537" s="22"/>
      <c r="E537" s="22">
        <f t="shared" ref="E537:G537" si="1763">IFERROR(E463/D463*100-100,"")</f>
        <v>3.482348653478212</v>
      </c>
      <c r="F537" s="22">
        <f t="shared" si="1763"/>
        <v>-0.8143158258048544</v>
      </c>
      <c r="G537" s="22">
        <f t="shared" si="1763"/>
        <v>1.4939485543602302</v>
      </c>
      <c r="H537" s="22"/>
      <c r="I537" s="22">
        <f t="shared" si="1550"/>
        <v>4.9337527353368955</v>
      </c>
      <c r="J537" s="22">
        <f t="shared" ref="J537:L537" si="1764">IFERROR(J463/I463*100-100,"")</f>
        <v>0.71362301760267144</v>
      </c>
      <c r="K537" s="22">
        <f t="shared" si="1764"/>
        <v>0.94346575695966806</v>
      </c>
      <c r="L537" s="22">
        <f t="shared" si="1764"/>
        <v>2.3449524413587284</v>
      </c>
      <c r="M537" s="22">
        <f t="shared" si="1552"/>
        <v>8.3297677255266223</v>
      </c>
      <c r="N537" s="22">
        <f t="shared" si="1553"/>
        <v>0.25033414644373408</v>
      </c>
      <c r="O537" s="22">
        <f t="shared" ref="O537:Q537" si="1765">IFERROR(O463/N463*100-100,"")</f>
        <v>0.17232655667685037</v>
      </c>
      <c r="P537" s="22">
        <f t="shared" si="1765"/>
        <v>0.46728195032682152</v>
      </c>
      <c r="Q537" s="22">
        <f t="shared" si="1765"/>
        <v>0.45304661615624298</v>
      </c>
      <c r="R537" s="22">
        <f t="shared" si="1555"/>
        <v>3.1000016812458853</v>
      </c>
      <c r="S537" s="22">
        <f t="shared" si="1556"/>
        <v>2.8531906910422578</v>
      </c>
      <c r="T537" s="22">
        <f t="shared" ref="T537:V537" si="1766">IFERROR(T463/S463*100-100,"")</f>
        <v>4.3262463787977907</v>
      </c>
      <c r="U537" s="22">
        <f t="shared" si="1766"/>
        <v>0.18239503121799316</v>
      </c>
      <c r="V537" s="22">
        <f t="shared" si="1766"/>
        <v>0.13747967828305718</v>
      </c>
      <c r="W537" s="22">
        <f t="shared" si="1558"/>
        <v>6.96649890787711</v>
      </c>
      <c r="X537" s="22">
        <f t="shared" si="1559"/>
        <v>4.6069207424926475</v>
      </c>
      <c r="Y537" s="22">
        <f t="shared" ref="Y537:AA537" si="1767">IFERROR(Y463/X463*100-100,"")</f>
        <v>0.48707167222433156</v>
      </c>
      <c r="Z537" s="22">
        <f t="shared" si="1767"/>
        <v>0.64779274119659647</v>
      </c>
      <c r="AA537" s="22">
        <f t="shared" si="1767"/>
        <v>1.9083622273386567</v>
      </c>
      <c r="AB537" s="22">
        <f t="shared" si="1561"/>
        <v>7.1559031241703224</v>
      </c>
      <c r="AC537" s="22">
        <f t="shared" si="1562"/>
        <v>1.5713153471327672</v>
      </c>
      <c r="AD537" s="22">
        <f t="shared" ref="AD537:AF537" si="1768">IFERROR(AD463/AC463*100-100,"")</f>
        <v>2.7551685693462389</v>
      </c>
      <c r="AE537" s="22">
        <f t="shared" si="1768"/>
        <v>4.7610973793647418</v>
      </c>
      <c r="AF537" s="22">
        <f t="shared" si="1768"/>
        <v>3.2589358987622461</v>
      </c>
      <c r="AG537" s="22">
        <f t="shared" si="1564"/>
        <v>9.1700998955307966</v>
      </c>
      <c r="AH537" s="22">
        <f t="shared" si="1565"/>
        <v>0.99896499725360854</v>
      </c>
      <c r="AI537" s="22">
        <f t="shared" ref="AI537:AK537" si="1769">IFERROR(AI463/AH463*100-100,"")</f>
        <v>1.9656999130098711</v>
      </c>
      <c r="AJ537" s="22">
        <f t="shared" si="1769"/>
        <v>0.1162117641421645</v>
      </c>
      <c r="AK537" s="22">
        <f t="shared" si="1769"/>
        <v>0.67176762963524084</v>
      </c>
      <c r="AL537" s="22">
        <f t="shared" si="1567"/>
        <v>8.2209006309410029</v>
      </c>
      <c r="AM537" s="22">
        <f t="shared" si="1568"/>
        <v>1.8552373010366665</v>
      </c>
      <c r="AN537" s="22">
        <f t="shared" ref="AN537:AP537" si="1770">IFERROR(AN463/AM463*100-100,"")</f>
        <v>0.3730734991687541</v>
      </c>
      <c r="AO537" s="22">
        <f t="shared" si="1770"/>
        <v>0.61063935591154461</v>
      </c>
      <c r="AP537" s="22">
        <f t="shared" si="1770"/>
        <v>0.95666463522027811</v>
      </c>
      <c r="AQ537" s="22">
        <f t="shared" si="1570"/>
        <v>3.774479070298085</v>
      </c>
      <c r="AR537" s="22">
        <f t="shared" si="1571"/>
        <v>0.36941353910991381</v>
      </c>
      <c r="AS537" s="22">
        <f t="shared" ref="AS537:AU537" si="1771">IFERROR(AS463/AR463*100-100,"")</f>
        <v>3.6811857790226554E-2</v>
      </c>
      <c r="AT537" s="22">
        <f t="shared" si="1771"/>
        <v>0.3682783041047486</v>
      </c>
      <c r="AU537" s="22">
        <f t="shared" si="1771"/>
        <v>0.18904143747676017</v>
      </c>
      <c r="AV537" s="22">
        <f t="shared" si="1573"/>
        <v>1.7553690210490629</v>
      </c>
      <c r="AW537" s="22">
        <f t="shared" si="1574"/>
        <v>0.22732434927799261</v>
      </c>
      <c r="AX537" s="22">
        <f t="shared" ref="AX537:AZ537" si="1772">IFERROR(AX463/AW463*100-100,"")</f>
        <v>0.28953846541300265</v>
      </c>
      <c r="AY537" s="22">
        <f t="shared" si="1772"/>
        <v>0.77462270889363083</v>
      </c>
      <c r="AZ537" s="22">
        <f t="shared" si="1772"/>
        <v>0.3610376277563887</v>
      </c>
      <c r="BA537" s="22">
        <f t="shared" si="1576"/>
        <v>1.2638652976598905</v>
      </c>
      <c r="BB537" s="22">
        <f t="shared" si="1577"/>
        <v>0.17566342547515035</v>
      </c>
      <c r="BC537" s="22">
        <f t="shared" ref="BC537:BE537" si="1773">IFERROR(BC463/BB463*100-100,"")</f>
        <v>0.16559914849536028</v>
      </c>
      <c r="BD537" s="22">
        <f t="shared" si="1773"/>
        <v>0.20970242333203259</v>
      </c>
      <c r="BE537" s="22">
        <f t="shared" si="1773"/>
        <v>0.62456045094111801</v>
      </c>
      <c r="BF537" s="22">
        <f t="shared" si="1579"/>
        <v>1.3018788757803037</v>
      </c>
      <c r="BG537" s="22">
        <f t="shared" si="1580"/>
        <v>0.57453499437585265</v>
      </c>
      <c r="BH537" s="22">
        <f t="shared" ref="BH537:BJ537" si="1774">IFERROR(BH463/BG463*100-100,"")</f>
        <v>0.95141859162038145</v>
      </c>
      <c r="BI537" s="22">
        <f t="shared" si="1774"/>
        <v>0.45270583723191749</v>
      </c>
      <c r="BJ537" s="22">
        <f t="shared" si="1774"/>
        <v>-1.7326427127059674E-2</v>
      </c>
      <c r="BK537" s="22">
        <f t="shared" si="1582"/>
        <v>2.1385877264214344</v>
      </c>
      <c r="BL537" s="22">
        <f t="shared" si="1583"/>
        <v>0.91750807709429694</v>
      </c>
      <c r="BM537" s="22">
        <f t="shared" ref="BM537:BO537" si="1775">IFERROR(BM463/BL463*100-100,"")</f>
        <v>0.58804217662162728</v>
      </c>
      <c r="BN537" s="22">
        <f t="shared" si="1775"/>
        <v>-0.1188373455773899</v>
      </c>
      <c r="BO537" s="22">
        <f t="shared" si="1775"/>
        <v>-6.3435086483821124E-2</v>
      </c>
      <c r="BP537" s="22">
        <f t="shared" si="1585"/>
        <v>1.7287115861867761</v>
      </c>
      <c r="BQ537" s="22">
        <f t="shared" si="1586"/>
        <v>0.32359919658435388</v>
      </c>
      <c r="BR537" s="22">
        <f t="shared" ref="BR537:BT537" si="1776">IFERROR(BR463/BQ463*100-100,"")</f>
        <v>0.88517365689520489</v>
      </c>
      <c r="BS537" s="22">
        <f t="shared" si="1776"/>
        <v>0.47038312699979201</v>
      </c>
      <c r="BT537" s="22">
        <f t="shared" si="1776"/>
        <v>-0.10752703436446609</v>
      </c>
      <c r="BU537" s="22">
        <f t="shared" si="1588"/>
        <v>1.2484762701679273</v>
      </c>
      <c r="BV537" s="22">
        <f t="shared" si="1589"/>
        <v>3.0137685257606677</v>
      </c>
      <c r="BW537" s="22">
        <f t="shared" ref="BW537:BY537" si="1777">IFERROR(BW463/BV463*100-100,"")</f>
        <v>2.1771048597971401</v>
      </c>
      <c r="BX537" s="22">
        <f t="shared" si="1777"/>
        <v>4.4621247977876095</v>
      </c>
      <c r="BY537" s="22">
        <f t="shared" si="1777"/>
        <v>1.8683106240067815</v>
      </c>
      <c r="BZ537" s="22">
        <f t="shared" si="1591"/>
        <v>8.0938191943769766</v>
      </c>
      <c r="CA537" s="22">
        <f t="shared" si="1592"/>
        <v>0.7098837869105239</v>
      </c>
      <c r="CB537" s="22">
        <f t="shared" ref="CB537:CD537" si="1778">IFERROR(CB463/CA463*100-100,"")</f>
        <v>0.74339162246599244</v>
      </c>
      <c r="CC537" s="22">
        <f t="shared" si="1778"/>
        <v>2.0715893577843758E-2</v>
      </c>
      <c r="CD537" s="22">
        <f t="shared" si="1778"/>
        <v>-2.3703584819827483E-2</v>
      </c>
      <c r="CE537" s="22">
        <f t="shared" si="1594"/>
        <v>5.3355323079204737</v>
      </c>
      <c r="CF537" s="22">
        <f t="shared" si="1595"/>
        <v>-4.2674661929808622E-2</v>
      </c>
      <c r="CG537" s="22">
        <f t="shared" ref="CG537:CI537" si="1779">IFERROR(CG463/CF463*100-100,"")</f>
        <v>3.1257946438927036</v>
      </c>
      <c r="CH537" s="22">
        <f t="shared" si="1779"/>
        <v>0.52049864448761696</v>
      </c>
      <c r="CI537" s="22">
        <f t="shared" si="1779"/>
        <v>-2.7815621040408871</v>
      </c>
      <c r="CJ537" s="22">
        <f t="shared" si="1597"/>
        <v>1.9676075672610835</v>
      </c>
      <c r="CK537" s="22">
        <f t="shared" si="1598"/>
        <v>1.0739408938088104</v>
      </c>
      <c r="CL537" s="22">
        <f t="shared" ref="CL537:CN537" si="1780">IFERROR(CL463/CK463*100-100,"")</f>
        <v>3.8035690729415705E-2</v>
      </c>
      <c r="CM537" s="22">
        <f t="shared" si="1780"/>
        <v>0.58944803550502911</v>
      </c>
      <c r="CN537" s="22">
        <f t="shared" si="1780"/>
        <v>0.82767544361479395</v>
      </c>
      <c r="CO537" s="22">
        <f t="shared" si="1600"/>
        <v>0.59098446462972731</v>
      </c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</row>
    <row r="538" spans="1:113" ht="14.25" customHeight="1" x14ac:dyDescent="0.2">
      <c r="A538" s="30" t="s">
        <v>24</v>
      </c>
      <c r="B538" s="119" t="s">
        <v>25</v>
      </c>
      <c r="C538" s="135"/>
      <c r="D538" s="31"/>
      <c r="E538" s="22">
        <f t="shared" ref="E538:G538" si="1781">IFERROR(E464/D464*100-100,"")</f>
        <v>0.41708010620273228</v>
      </c>
      <c r="F538" s="22">
        <f t="shared" si="1781"/>
        <v>-0.15822971339812852</v>
      </c>
      <c r="G538" s="22">
        <f t="shared" si="1781"/>
        <v>19.237463649032577</v>
      </c>
      <c r="H538" s="31"/>
      <c r="I538" s="22">
        <f t="shared" si="1550"/>
        <v>-29.672882266143503</v>
      </c>
      <c r="J538" s="22">
        <f t="shared" ref="J538:L538" si="1782">IFERROR(J464/I464*100-100,"")</f>
        <v>-8.3160776589484726</v>
      </c>
      <c r="K538" s="22">
        <f t="shared" si="1782"/>
        <v>-3.261415804751465</v>
      </c>
      <c r="L538" s="22">
        <f t="shared" si="1782"/>
        <v>-4.2097612671243496</v>
      </c>
      <c r="M538" s="22">
        <f t="shared" si="1552"/>
        <v>-27.539870796476279</v>
      </c>
      <c r="N538" s="22">
        <f t="shared" si="1553"/>
        <v>27.668533515799012</v>
      </c>
      <c r="O538" s="22">
        <f t="shared" ref="O538:Q538" si="1783">IFERROR(O464/N464*100-100,"")</f>
        <v>-0.36166887301392592</v>
      </c>
      <c r="P538" s="22">
        <f t="shared" si="1783"/>
        <v>-0.5814174344309464</v>
      </c>
      <c r="Q538" s="22">
        <f t="shared" si="1783"/>
        <v>-0.92208701785705216</v>
      </c>
      <c r="R538" s="22">
        <f t="shared" si="1555"/>
        <v>18.264803172456496</v>
      </c>
      <c r="S538" s="22">
        <f t="shared" si="1556"/>
        <v>35.264310732031788</v>
      </c>
      <c r="T538" s="22">
        <f t="shared" ref="T538:V538" si="1784">IFERROR(T464/S464*100-100,"")</f>
        <v>-2.5505385127060407</v>
      </c>
      <c r="U538" s="22">
        <f t="shared" si="1784"/>
        <v>0.69560606975171879</v>
      </c>
      <c r="V538" s="22">
        <f t="shared" si="1784"/>
        <v>3.4789657577552333</v>
      </c>
      <c r="W538" s="22">
        <f t="shared" si="1558"/>
        <v>32.874290576969116</v>
      </c>
      <c r="X538" s="22">
        <f t="shared" si="1559"/>
        <v>4.9018660763389619</v>
      </c>
      <c r="Y538" s="22">
        <f t="shared" ref="Y538:AA538" si="1785">IFERROR(Y464/X464*100-100,"")</f>
        <v>1.8168704101736921</v>
      </c>
      <c r="Z538" s="22">
        <f t="shared" si="1785"/>
        <v>2.5671393105850342</v>
      </c>
      <c r="AA538" s="22">
        <f t="shared" si="1785"/>
        <v>1.2924174457866684</v>
      </c>
      <c r="AB538" s="22">
        <f t="shared" si="1561"/>
        <v>10.622579792237801</v>
      </c>
      <c r="AC538" s="22">
        <f t="shared" si="1562"/>
        <v>-6.0096584018575356</v>
      </c>
      <c r="AD538" s="22">
        <f t="shared" ref="AD538:AF538" si="1786">IFERROR(AD464/AC464*100-100,"")</f>
        <v>1.4792272957844688</v>
      </c>
      <c r="AE538" s="22">
        <f t="shared" si="1786"/>
        <v>7.8348779210610076</v>
      </c>
      <c r="AF538" s="22">
        <f t="shared" si="1786"/>
        <v>8.3292310122923539</v>
      </c>
      <c r="AG538" s="22">
        <f t="shared" si="1564"/>
        <v>3.7378990423676726</v>
      </c>
      <c r="AH538" s="22">
        <f t="shared" si="1565"/>
        <v>-1.189210791781008</v>
      </c>
      <c r="AI538" s="22">
        <f t="shared" ref="AI538:AK538" si="1787">IFERROR(AI464/AH464*100-100,"")</f>
        <v>0.24858098569299614</v>
      </c>
      <c r="AJ538" s="22">
        <f t="shared" si="1787"/>
        <v>-3.7423013833395942</v>
      </c>
      <c r="AK538" s="22">
        <f t="shared" si="1787"/>
        <v>-19.774935663677439</v>
      </c>
      <c r="AL538" s="22">
        <f t="shared" si="1567"/>
        <v>1.6216132072692062</v>
      </c>
      <c r="AM538" s="22">
        <f t="shared" si="1568"/>
        <v>-18.302057379270167</v>
      </c>
      <c r="AN538" s="22">
        <f t="shared" ref="AN538:AP538" si="1788">IFERROR(AN464/AM464*100-100,"")</f>
        <v>11.715667203189923</v>
      </c>
      <c r="AO538" s="22">
        <f t="shared" si="1788"/>
        <v>-12.536761448533966</v>
      </c>
      <c r="AP538" s="22">
        <f t="shared" si="1788"/>
        <v>-13.024423960968051</v>
      </c>
      <c r="AQ538" s="22">
        <f t="shared" si="1570"/>
        <v>-33.406512314333099</v>
      </c>
      <c r="AR538" s="22">
        <f t="shared" si="1571"/>
        <v>-17.453478883992872</v>
      </c>
      <c r="AS538" s="22">
        <f t="shared" ref="AS538:AU538" si="1789">IFERROR(AS464/AR464*100-100,"")</f>
        <v>23.500829394764878</v>
      </c>
      <c r="AT538" s="22">
        <f t="shared" si="1789"/>
        <v>0.2458281860524778</v>
      </c>
      <c r="AU538" s="22">
        <f t="shared" si="1789"/>
        <v>10.781131751684654</v>
      </c>
      <c r="AV538" s="22">
        <f t="shared" si="1573"/>
        <v>-13.36686466408807</v>
      </c>
      <c r="AW538" s="22">
        <f t="shared" si="1574"/>
        <v>6.0090606808874441</v>
      </c>
      <c r="AX538" s="22">
        <f t="shared" ref="AX538:AZ538" si="1790">IFERROR(AX464/AW464*100-100,"")</f>
        <v>-4.6581159893798798</v>
      </c>
      <c r="AY538" s="22">
        <f t="shared" si="1790"/>
        <v>3.4482365297162403</v>
      </c>
      <c r="AZ538" s="22">
        <f t="shared" si="1790"/>
        <v>11.694605158926109</v>
      </c>
      <c r="BA538" s="22">
        <f t="shared" si="1576"/>
        <v>20.874472724393001</v>
      </c>
      <c r="BB538" s="22">
        <f t="shared" si="1577"/>
        <v>8.4700093845154498</v>
      </c>
      <c r="BC538" s="22">
        <f t="shared" ref="BC538:BE538" si="1791">IFERROR(BC464/BB464*100-100,"")</f>
        <v>11.42745055657069</v>
      </c>
      <c r="BD538" s="22">
        <f t="shared" si="1791"/>
        <v>4.7532926510711775</v>
      </c>
      <c r="BE538" s="22">
        <f t="shared" si="1791"/>
        <v>-3.5757366081261353</v>
      </c>
      <c r="BF538" s="22">
        <f t="shared" si="1579"/>
        <v>30.478282428036977</v>
      </c>
      <c r="BG538" s="22">
        <f t="shared" si="1580"/>
        <v>-4.0925122551986988</v>
      </c>
      <c r="BH538" s="22">
        <f t="shared" ref="BH538:BJ538" si="1792">IFERROR(BH464/BG464*100-100,"")</f>
        <v>1.4972052526289303</v>
      </c>
      <c r="BI538" s="22">
        <f t="shared" si="1792"/>
        <v>-1.3835670494321022</v>
      </c>
      <c r="BJ538" s="22">
        <f t="shared" si="1792"/>
        <v>7.0967850899598517</v>
      </c>
      <c r="BK538" s="22">
        <f t="shared" si="1582"/>
        <v>0.15384703757081297</v>
      </c>
      <c r="BL538" s="22">
        <f t="shared" si="1583"/>
        <v>-6.8910470497476268</v>
      </c>
      <c r="BM538" s="22">
        <f t="shared" ref="BM538:BO538" si="1793">IFERROR(BM464/BL464*100-100,"")</f>
        <v>-10.914076815047252</v>
      </c>
      <c r="BN538" s="22">
        <f t="shared" si="1793"/>
        <v>16.809280199394465</v>
      </c>
      <c r="BO538" s="22">
        <f t="shared" si="1793"/>
        <v>0.47615566038119539</v>
      </c>
      <c r="BP538" s="22">
        <f t="shared" si="1585"/>
        <v>-2.9695988349347715</v>
      </c>
      <c r="BQ538" s="22">
        <f t="shared" si="1586"/>
        <v>8.7768940984294375</v>
      </c>
      <c r="BR538" s="22">
        <f t="shared" ref="BR538:BT538" si="1794">IFERROR(BR464/BQ464*100-100,"")</f>
        <v>-0.30592902228744379</v>
      </c>
      <c r="BS538" s="22">
        <f t="shared" si="1794"/>
        <v>4.0017735739176032</v>
      </c>
      <c r="BT538" s="22">
        <f t="shared" si="1794"/>
        <v>6.725182637485446</v>
      </c>
      <c r="BU538" s="22">
        <f t="shared" si="1588"/>
        <v>18.516688437384744</v>
      </c>
      <c r="BV538" s="22">
        <f t="shared" si="1589"/>
        <v>18.358118818212191</v>
      </c>
      <c r="BW538" s="22">
        <f t="shared" ref="BW538:BY538" si="1795">IFERROR(BW464/BV464*100-100,"")</f>
        <v>10.618695428504068</v>
      </c>
      <c r="BX538" s="22">
        <f t="shared" si="1795"/>
        <v>-12.106521481561515</v>
      </c>
      <c r="BY538" s="22">
        <f t="shared" si="1795"/>
        <v>-22.794384118227526</v>
      </c>
      <c r="BZ538" s="22">
        <f t="shared" si="1591"/>
        <v>21.088892025299756</v>
      </c>
      <c r="CA538" s="22">
        <f t="shared" si="1592"/>
        <v>-8.8256894744159098</v>
      </c>
      <c r="CB538" s="22">
        <f t="shared" ref="CB538:CD538" si="1796">IFERROR(CB464/CA464*100-100,"")</f>
        <v>-2.4941849696053282</v>
      </c>
      <c r="CC538" s="22">
        <f t="shared" si="1796"/>
        <v>13.303209581329796</v>
      </c>
      <c r="CD538" s="22">
        <f t="shared" si="1796"/>
        <v>4.1088293984054047</v>
      </c>
      <c r="CE538" s="22">
        <f t="shared" si="1594"/>
        <v>-24.357325096879066</v>
      </c>
      <c r="CF538" s="22">
        <f t="shared" si="1595"/>
        <v>-9.2913890477863958</v>
      </c>
      <c r="CG538" s="22">
        <f t="shared" ref="CG538:CI538" si="1797">IFERROR(CG464/CF464*100-100,"")</f>
        <v>3.0818579978958667</v>
      </c>
      <c r="CH538" s="22">
        <f t="shared" si="1797"/>
        <v>-5.23418978000403</v>
      </c>
      <c r="CI538" s="22">
        <f t="shared" si="1797"/>
        <v>-3.8618259522098271</v>
      </c>
      <c r="CJ538" s="22">
        <f t="shared" si="1597"/>
        <v>-2.4782607265441641</v>
      </c>
      <c r="CK538" s="22">
        <f t="shared" si="1598"/>
        <v>1.3666073393033855</v>
      </c>
      <c r="CL538" s="22">
        <f t="shared" ref="CL538:CN538" si="1798">IFERROR(CL464/CK464*100-100,"")</f>
        <v>-9.6752546254514158</v>
      </c>
      <c r="CM538" s="22">
        <f t="shared" si="1798"/>
        <v>3.5791736684785036</v>
      </c>
      <c r="CN538" s="22">
        <f t="shared" si="1798"/>
        <v>-1.5305071816072058</v>
      </c>
      <c r="CO538" s="22">
        <f t="shared" si="1600"/>
        <v>-9.6206038279616024</v>
      </c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</row>
    <row r="539" spans="1:113" ht="14.25" customHeight="1" x14ac:dyDescent="0.2">
      <c r="A539" s="19"/>
      <c r="B539" s="20">
        <v>1</v>
      </c>
      <c r="C539" s="21" t="s">
        <v>26</v>
      </c>
      <c r="D539" s="22"/>
      <c r="E539" s="22">
        <f t="shared" ref="E539:G539" si="1799">IFERROR(E465/D465*100-100,"")</f>
        <v>4.0640174214587432E-2</v>
      </c>
      <c r="F539" s="22">
        <f t="shared" si="1799"/>
        <v>-0.51505917280123015</v>
      </c>
      <c r="G539" s="22">
        <f t="shared" si="1799"/>
        <v>19.60770575772375</v>
      </c>
      <c r="H539" s="22"/>
      <c r="I539" s="22">
        <f t="shared" si="1550"/>
        <v>-31.447900437432196</v>
      </c>
      <c r="J539" s="22">
        <f t="shared" ref="J539:L539" si="1800">IFERROR(J465/I465*100-100,"")</f>
        <v>-9.4596048035358251</v>
      </c>
      <c r="K539" s="22">
        <f t="shared" si="1800"/>
        <v>-5.0226240596759197</v>
      </c>
      <c r="L539" s="22">
        <f t="shared" si="1800"/>
        <v>-5.3110465734439884</v>
      </c>
      <c r="M539" s="22">
        <f t="shared" si="1552"/>
        <v>-30.93867729034298</v>
      </c>
      <c r="N539" s="22">
        <f t="shared" si="1553"/>
        <v>33.456716982545629</v>
      </c>
      <c r="O539" s="22">
        <f t="shared" ref="O539:Q539" si="1801">IFERROR(O465/N465*100-100,"")</f>
        <v>-1.5481183875826616</v>
      </c>
      <c r="P539" s="22">
        <f t="shared" si="1801"/>
        <v>-1.1145174515376937</v>
      </c>
      <c r="Q539" s="22">
        <f t="shared" si="1801"/>
        <v>-0.59289447665398143</v>
      </c>
      <c r="R539" s="22">
        <f t="shared" si="1555"/>
        <v>19.76027457489495</v>
      </c>
      <c r="S539" s="22">
        <f t="shared" si="1556"/>
        <v>42.612479236027468</v>
      </c>
      <c r="T539" s="22">
        <f t="shared" ref="T539:V539" si="1802">IFERROR(T465/S465*100-100,"")</f>
        <v>-3.4659054178561206</v>
      </c>
      <c r="U539" s="22">
        <f t="shared" si="1802"/>
        <v>0.23165483817142274</v>
      </c>
      <c r="V539" s="22">
        <f t="shared" si="1802"/>
        <v>3.6553261997305952</v>
      </c>
      <c r="W539" s="22">
        <f t="shared" si="1558"/>
        <v>38.370670270092205</v>
      </c>
      <c r="X539" s="22">
        <f t="shared" si="1559"/>
        <v>6.4755274171559591</v>
      </c>
      <c r="Y539" s="22">
        <f t="shared" ref="Y539:AA539" si="1803">IFERROR(Y465/X465*100-100,"")</f>
        <v>2.2818091254134885</v>
      </c>
      <c r="Z539" s="22">
        <f t="shared" si="1803"/>
        <v>2.1307393234423273</v>
      </c>
      <c r="AA539" s="22">
        <f t="shared" si="1803"/>
        <v>1.220108909655977</v>
      </c>
      <c r="AB539" s="22">
        <f t="shared" si="1561"/>
        <v>12.084435838126595</v>
      </c>
      <c r="AC539" s="22">
        <f t="shared" si="1562"/>
        <v>-6.342469301325977</v>
      </c>
      <c r="AD539" s="22">
        <f t="shared" ref="AD539:AF539" si="1804">IFERROR(AD465/AC465*100-100,"")</f>
        <v>0.93162540527428916</v>
      </c>
      <c r="AE539" s="22">
        <f t="shared" si="1804"/>
        <v>8.8406599669118577</v>
      </c>
      <c r="AF539" s="22">
        <f t="shared" si="1804"/>
        <v>9.7125928565483974</v>
      </c>
      <c r="AG539" s="22">
        <f t="shared" si="1564"/>
        <v>3.5719282508275683</v>
      </c>
      <c r="AH539" s="22">
        <f t="shared" si="1565"/>
        <v>0.83366298670452466</v>
      </c>
      <c r="AI539" s="22">
        <f t="shared" ref="AI539:AK539" si="1805">IFERROR(AI465/AH465*100-100,"")</f>
        <v>-0.92859943920419141</v>
      </c>
      <c r="AJ539" s="22">
        <f t="shared" si="1805"/>
        <v>-4.9295771984816668</v>
      </c>
      <c r="AK539" s="22">
        <f t="shared" si="1805"/>
        <v>-25.052972392669432</v>
      </c>
      <c r="AL539" s="22">
        <f t="shared" si="1567"/>
        <v>2.0045392003008402</v>
      </c>
      <c r="AM539" s="22">
        <f t="shared" si="1568"/>
        <v>-25.49271293476869</v>
      </c>
      <c r="AN539" s="22">
        <f t="shared" ref="AN539:AP539" si="1806">IFERROR(AN465/AM465*100-100,"")</f>
        <v>15.34611382401539</v>
      </c>
      <c r="AO539" s="22">
        <f t="shared" si="1806"/>
        <v>-17.300017073307416</v>
      </c>
      <c r="AP539" s="22">
        <f t="shared" si="1806"/>
        <v>-18.680911672945086</v>
      </c>
      <c r="AQ539" s="22">
        <f t="shared" si="1570"/>
        <v>-43.98205036880816</v>
      </c>
      <c r="AR539" s="22">
        <f t="shared" si="1571"/>
        <v>-26.945875499552926</v>
      </c>
      <c r="AS539" s="22">
        <f t="shared" ref="AS539:AU539" si="1807">IFERROR(AS465/AR465*100-100,"")</f>
        <v>39.130909039577233</v>
      </c>
      <c r="AT539" s="22">
        <f t="shared" si="1807"/>
        <v>0.51101992091109594</v>
      </c>
      <c r="AU539" s="22">
        <f t="shared" si="1807"/>
        <v>16.852636532000133</v>
      </c>
      <c r="AV539" s="22">
        <f t="shared" si="1573"/>
        <v>-20.174729020221122</v>
      </c>
      <c r="AW539" s="22">
        <f t="shared" si="1574"/>
        <v>9.1469798395437607</v>
      </c>
      <c r="AX539" s="22">
        <f t="shared" ref="AX539:AZ539" si="1808">IFERROR(AX465/AW465*100-100,"")</f>
        <v>-7.5357308187326169</v>
      </c>
      <c r="AY539" s="22">
        <f t="shared" si="1808"/>
        <v>3.4617782669808008</v>
      </c>
      <c r="AZ539" s="22">
        <f t="shared" si="1808"/>
        <v>16.598065108404072</v>
      </c>
      <c r="BA539" s="22">
        <f t="shared" si="1576"/>
        <v>30.72779381119642</v>
      </c>
      <c r="BB539" s="22">
        <f t="shared" si="1577"/>
        <v>12.658713731484283</v>
      </c>
      <c r="BC539" s="22">
        <f t="shared" ref="BC539:BE539" si="1809">IFERROR(BC465/BB465*100-100,"")</f>
        <v>16.171110877964011</v>
      </c>
      <c r="BD539" s="22">
        <f t="shared" si="1809"/>
        <v>6.49272293255774</v>
      </c>
      <c r="BE539" s="22">
        <f t="shared" si="1809"/>
        <v>-5.090379007170668</v>
      </c>
      <c r="BF539" s="22">
        <f t="shared" si="1579"/>
        <v>44.037661435632202</v>
      </c>
      <c r="BG539" s="22">
        <f t="shared" si="1580"/>
        <v>-5.9555386726936774</v>
      </c>
      <c r="BH539" s="22">
        <f t="shared" ref="BH539:BJ539" si="1810">IFERROR(BH465/BG465*100-100,"")</f>
        <v>1.9314867460632428</v>
      </c>
      <c r="BI539" s="22">
        <f t="shared" si="1810"/>
        <v>-2.3235322311685707</v>
      </c>
      <c r="BJ539" s="22">
        <f t="shared" si="1810"/>
        <v>10.421139297309708</v>
      </c>
      <c r="BK539" s="22">
        <f t="shared" si="1582"/>
        <v>-0.58710474814115798</v>
      </c>
      <c r="BL539" s="22">
        <f t="shared" si="1583"/>
        <v>-10.052648755747612</v>
      </c>
      <c r="BM539" s="22">
        <f t="shared" ref="BM539:BO539" si="1811">IFERROR(BM465/BL465*100-100,"")</f>
        <v>-16.262110691810392</v>
      </c>
      <c r="BN539" s="22">
        <f t="shared" si="1811"/>
        <v>26.435142581332016</v>
      </c>
      <c r="BO539" s="22">
        <f t="shared" si="1811"/>
        <v>0.22288592981263378</v>
      </c>
      <c r="BP539" s="22">
        <f t="shared" si="1585"/>
        <v>-4.9879772359844026</v>
      </c>
      <c r="BQ539" s="22">
        <f t="shared" si="1586"/>
        <v>13.196786891010959</v>
      </c>
      <c r="BR539" s="22">
        <f t="shared" ref="BR539:BT539" si="1812">IFERROR(BR465/BQ465*100-100,"")</f>
        <v>-0.82355999072932207</v>
      </c>
      <c r="BS539" s="22">
        <f t="shared" si="1812"/>
        <v>5.7577782676065681</v>
      </c>
      <c r="BT539" s="22">
        <f t="shared" si="1812"/>
        <v>9.582102990336864</v>
      </c>
      <c r="BU539" s="22">
        <f t="shared" si="1588"/>
        <v>27.346866542891135</v>
      </c>
      <c r="BV539" s="22">
        <f t="shared" si="1589"/>
        <v>26.054591864080948</v>
      </c>
      <c r="BW539" s="22">
        <f t="shared" ref="BW539:BY539" si="1813">IFERROR(BW465/BV465*100-100,"")</f>
        <v>14.209082063305289</v>
      </c>
      <c r="BX539" s="22">
        <f t="shared" si="1813"/>
        <v>-15.964216469069029</v>
      </c>
      <c r="BY539" s="22">
        <f t="shared" si="1813"/>
        <v>-32.952001823033257</v>
      </c>
      <c r="BZ539" s="22">
        <f t="shared" si="1591"/>
        <v>29.81291543034061</v>
      </c>
      <c r="CA539" s="22">
        <f t="shared" si="1592"/>
        <v>-14.813403359287747</v>
      </c>
      <c r="CB539" s="22">
        <f t="shared" ref="CB539:CD539" si="1814">IFERROR(CB465/CA465*100-100,"")</f>
        <v>-4.7769385893346055</v>
      </c>
      <c r="CC539" s="22">
        <f t="shared" si="1814"/>
        <v>23.148259270518381</v>
      </c>
      <c r="CD539" s="22">
        <f t="shared" si="1814"/>
        <v>6.3259737034746735</v>
      </c>
      <c r="CE539" s="22">
        <f t="shared" si="1594"/>
        <v>-36.175140636248614</v>
      </c>
      <c r="CF539" s="22">
        <f t="shared" si="1595"/>
        <v>-15.018733035185988</v>
      </c>
      <c r="CG539" s="22">
        <f t="shared" ref="CG539:CI539" si="1815">IFERROR(CG465/CF465*100-100,"")</f>
        <v>5.4795792687628193</v>
      </c>
      <c r="CH539" s="22">
        <f t="shared" si="1815"/>
        <v>-8.6419269741002154</v>
      </c>
      <c r="CI539" s="22">
        <f t="shared" si="1815"/>
        <v>-12.298028810194722</v>
      </c>
      <c r="CJ539" s="22">
        <f t="shared" si="1597"/>
        <v>-5.7187812643336855</v>
      </c>
      <c r="CK539" s="22">
        <f t="shared" si="1598"/>
        <v>5.0922176192448774</v>
      </c>
      <c r="CL539" s="22">
        <f t="shared" ref="CL539:CN539" si="1816">IFERROR(CL465/CK465*100-100,"")</f>
        <v>-18.830233807858392</v>
      </c>
      <c r="CM539" s="22">
        <f t="shared" si="1816"/>
        <v>3.7378373059416674</v>
      </c>
      <c r="CN539" s="22">
        <f t="shared" si="1816"/>
        <v>-11.019413747619637</v>
      </c>
      <c r="CO539" s="22">
        <f t="shared" si="1600"/>
        <v>-22.121022597493706</v>
      </c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</row>
    <row r="540" spans="1:113" ht="14.25" customHeight="1" x14ac:dyDescent="0.2">
      <c r="A540" s="19"/>
      <c r="B540" s="20">
        <v>2</v>
      </c>
      <c r="C540" s="29" t="s">
        <v>27</v>
      </c>
      <c r="D540" s="22"/>
      <c r="E540" s="22" t="str">
        <f t="shared" ref="E540:G540" si="1817">IFERROR(E466/D466*100-100,"")</f>
        <v/>
      </c>
      <c r="F540" s="22" t="str">
        <f t="shared" si="1817"/>
        <v/>
      </c>
      <c r="G540" s="22" t="str">
        <f t="shared" si="1817"/>
        <v/>
      </c>
      <c r="H540" s="22"/>
      <c r="I540" s="22" t="str">
        <f t="shared" si="1550"/>
        <v/>
      </c>
      <c r="J540" s="22" t="str">
        <f t="shared" ref="J540:L540" si="1818">IFERROR(J466/I466*100-100,"")</f>
        <v/>
      </c>
      <c r="K540" s="22" t="str">
        <f t="shared" si="1818"/>
        <v/>
      </c>
      <c r="L540" s="22" t="str">
        <f t="shared" si="1818"/>
        <v/>
      </c>
      <c r="M540" s="22" t="str">
        <f t="shared" si="1552"/>
        <v/>
      </c>
      <c r="N540" s="22" t="str">
        <f t="shared" si="1553"/>
        <v/>
      </c>
      <c r="O540" s="22" t="str">
        <f t="shared" ref="O540:Q540" si="1819">IFERROR(O466/N466*100-100,"")</f>
        <v/>
      </c>
      <c r="P540" s="22" t="str">
        <f t="shared" si="1819"/>
        <v/>
      </c>
      <c r="Q540" s="22" t="str">
        <f t="shared" si="1819"/>
        <v/>
      </c>
      <c r="R540" s="22" t="str">
        <f t="shared" si="1555"/>
        <v/>
      </c>
      <c r="S540" s="22" t="str">
        <f t="shared" si="1556"/>
        <v/>
      </c>
      <c r="T540" s="22" t="str">
        <f t="shared" ref="T540:V540" si="1820">IFERROR(T466/S466*100-100,"")</f>
        <v/>
      </c>
      <c r="U540" s="22" t="str">
        <f t="shared" si="1820"/>
        <v/>
      </c>
      <c r="V540" s="22" t="str">
        <f t="shared" si="1820"/>
        <v/>
      </c>
      <c r="W540" s="22" t="str">
        <f t="shared" si="1558"/>
        <v/>
      </c>
      <c r="X540" s="22" t="str">
        <f t="shared" si="1559"/>
        <v/>
      </c>
      <c r="Y540" s="22" t="str">
        <f t="shared" ref="Y540:AA540" si="1821">IFERROR(Y466/X466*100-100,"")</f>
        <v/>
      </c>
      <c r="Z540" s="22" t="str">
        <f t="shared" si="1821"/>
        <v/>
      </c>
      <c r="AA540" s="22" t="str">
        <f t="shared" si="1821"/>
        <v/>
      </c>
      <c r="AB540" s="22" t="str">
        <f t="shared" si="1561"/>
        <v/>
      </c>
      <c r="AC540" s="22" t="str">
        <f t="shared" si="1562"/>
        <v/>
      </c>
      <c r="AD540" s="22" t="str">
        <f t="shared" ref="AD540:AF540" si="1822">IFERROR(AD466/AC466*100-100,"")</f>
        <v/>
      </c>
      <c r="AE540" s="22" t="str">
        <f t="shared" si="1822"/>
        <v/>
      </c>
      <c r="AF540" s="22" t="str">
        <f t="shared" si="1822"/>
        <v/>
      </c>
      <c r="AG540" s="22" t="str">
        <f t="shared" si="1564"/>
        <v/>
      </c>
      <c r="AH540" s="22" t="str">
        <f t="shared" si="1565"/>
        <v/>
      </c>
      <c r="AI540" s="22" t="str">
        <f t="shared" ref="AI540:AK540" si="1823">IFERROR(AI466/AH466*100-100,"")</f>
        <v/>
      </c>
      <c r="AJ540" s="22" t="str">
        <f t="shared" si="1823"/>
        <v/>
      </c>
      <c r="AK540" s="22" t="str">
        <f t="shared" si="1823"/>
        <v/>
      </c>
      <c r="AL540" s="22" t="str">
        <f t="shared" si="1567"/>
        <v/>
      </c>
      <c r="AM540" s="22" t="str">
        <f t="shared" si="1568"/>
        <v/>
      </c>
      <c r="AN540" s="22" t="str">
        <f t="shared" ref="AN540:AP540" si="1824">IFERROR(AN466/AM466*100-100,"")</f>
        <v/>
      </c>
      <c r="AO540" s="22" t="str">
        <f t="shared" si="1824"/>
        <v/>
      </c>
      <c r="AP540" s="22" t="str">
        <f t="shared" si="1824"/>
        <v/>
      </c>
      <c r="AQ540" s="22" t="str">
        <f t="shared" si="1570"/>
        <v/>
      </c>
      <c r="AR540" s="22" t="str">
        <f t="shared" si="1571"/>
        <v/>
      </c>
      <c r="AS540" s="22" t="str">
        <f t="shared" ref="AS540:AU540" si="1825">IFERROR(AS466/AR466*100-100,"")</f>
        <v/>
      </c>
      <c r="AT540" s="22" t="str">
        <f t="shared" si="1825"/>
        <v/>
      </c>
      <c r="AU540" s="22" t="str">
        <f t="shared" si="1825"/>
        <v/>
      </c>
      <c r="AV540" s="22" t="str">
        <f t="shared" si="1573"/>
        <v/>
      </c>
      <c r="AW540" s="22" t="str">
        <f t="shared" si="1574"/>
        <v/>
      </c>
      <c r="AX540" s="22" t="str">
        <f t="shared" ref="AX540:AZ540" si="1826">IFERROR(AX466/AW466*100-100,"")</f>
        <v/>
      </c>
      <c r="AY540" s="22" t="str">
        <f t="shared" si="1826"/>
        <v/>
      </c>
      <c r="AZ540" s="22" t="str">
        <f t="shared" si="1826"/>
        <v/>
      </c>
      <c r="BA540" s="22" t="str">
        <f t="shared" si="1576"/>
        <v/>
      </c>
      <c r="BB540" s="22" t="str">
        <f t="shared" si="1577"/>
        <v/>
      </c>
      <c r="BC540" s="22" t="str">
        <f t="shared" ref="BC540:BE540" si="1827">IFERROR(BC466/BB466*100-100,"")</f>
        <v/>
      </c>
      <c r="BD540" s="22" t="str">
        <f t="shared" si="1827"/>
        <v/>
      </c>
      <c r="BE540" s="22" t="str">
        <f t="shared" si="1827"/>
        <v/>
      </c>
      <c r="BF540" s="22" t="str">
        <f t="shared" si="1579"/>
        <v/>
      </c>
      <c r="BG540" s="22" t="str">
        <f t="shared" si="1580"/>
        <v/>
      </c>
      <c r="BH540" s="22" t="str">
        <f t="shared" ref="BH540:BJ540" si="1828">IFERROR(BH466/BG466*100-100,"")</f>
        <v/>
      </c>
      <c r="BI540" s="22" t="str">
        <f t="shared" si="1828"/>
        <v/>
      </c>
      <c r="BJ540" s="22" t="str">
        <f t="shared" si="1828"/>
        <v/>
      </c>
      <c r="BK540" s="22" t="str">
        <f t="shared" si="1582"/>
        <v/>
      </c>
      <c r="BL540" s="22" t="str">
        <f t="shared" si="1583"/>
        <v/>
      </c>
      <c r="BM540" s="22" t="str">
        <f t="shared" ref="BM540:BO540" si="1829">IFERROR(BM466/BL466*100-100,"")</f>
        <v/>
      </c>
      <c r="BN540" s="22" t="str">
        <f t="shared" si="1829"/>
        <v/>
      </c>
      <c r="BO540" s="22" t="str">
        <f t="shared" si="1829"/>
        <v/>
      </c>
      <c r="BP540" s="22" t="str">
        <f t="shared" si="1585"/>
        <v/>
      </c>
      <c r="BQ540" s="22" t="str">
        <f t="shared" si="1586"/>
        <v/>
      </c>
      <c r="BR540" s="22" t="str">
        <f t="shared" ref="BR540:BT540" si="1830">IFERROR(BR466/BQ466*100-100,"")</f>
        <v/>
      </c>
      <c r="BS540" s="22" t="str">
        <f t="shared" si="1830"/>
        <v/>
      </c>
      <c r="BT540" s="22" t="str">
        <f t="shared" si="1830"/>
        <v/>
      </c>
      <c r="BU540" s="22" t="str">
        <f t="shared" si="1588"/>
        <v/>
      </c>
      <c r="BV540" s="22" t="str">
        <f t="shared" si="1589"/>
        <v/>
      </c>
      <c r="BW540" s="22" t="str">
        <f t="shared" ref="BW540:BY540" si="1831">IFERROR(BW466/BV466*100-100,"")</f>
        <v/>
      </c>
      <c r="BX540" s="22" t="str">
        <f t="shared" si="1831"/>
        <v/>
      </c>
      <c r="BY540" s="22" t="str">
        <f t="shared" si="1831"/>
        <v/>
      </c>
      <c r="BZ540" s="22" t="str">
        <f t="shared" si="1591"/>
        <v/>
      </c>
      <c r="CA540" s="22" t="str">
        <f t="shared" si="1592"/>
        <v/>
      </c>
      <c r="CB540" s="22" t="str">
        <f t="shared" ref="CB540:CD540" si="1832">IFERROR(CB466/CA466*100-100,"")</f>
        <v/>
      </c>
      <c r="CC540" s="22" t="str">
        <f t="shared" si="1832"/>
        <v/>
      </c>
      <c r="CD540" s="22" t="str">
        <f t="shared" si="1832"/>
        <v/>
      </c>
      <c r="CE540" s="22" t="str">
        <f t="shared" si="1594"/>
        <v/>
      </c>
      <c r="CF540" s="22" t="str">
        <f t="shared" si="1595"/>
        <v/>
      </c>
      <c r="CG540" s="22" t="str">
        <f t="shared" ref="CG540:CI540" si="1833">IFERROR(CG466/CF466*100-100,"")</f>
        <v/>
      </c>
      <c r="CH540" s="22" t="str">
        <f t="shared" si="1833"/>
        <v/>
      </c>
      <c r="CI540" s="22" t="str">
        <f t="shared" si="1833"/>
        <v/>
      </c>
      <c r="CJ540" s="22" t="str">
        <f t="shared" si="1597"/>
        <v/>
      </c>
      <c r="CK540" s="22" t="str">
        <f t="shared" si="1598"/>
        <v/>
      </c>
      <c r="CL540" s="22" t="str">
        <f t="shared" ref="CL540:CN540" si="1834">IFERROR(CL466/CK466*100-100,"")</f>
        <v/>
      </c>
      <c r="CM540" s="22" t="str">
        <f t="shared" si="1834"/>
        <v/>
      </c>
      <c r="CN540" s="22" t="str">
        <f t="shared" si="1834"/>
        <v/>
      </c>
      <c r="CO540" s="22" t="str">
        <f t="shared" si="1600"/>
        <v/>
      </c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</row>
    <row r="541" spans="1:113" ht="14.25" customHeight="1" x14ac:dyDescent="0.2">
      <c r="A541" s="19"/>
      <c r="B541" s="20">
        <v>3</v>
      </c>
      <c r="C541" s="29" t="s">
        <v>28</v>
      </c>
      <c r="D541" s="22"/>
      <c r="E541" s="22" t="str">
        <f t="shared" ref="E541:G541" si="1835">IFERROR(E467/D467*100-100,"")</f>
        <v/>
      </c>
      <c r="F541" s="22" t="str">
        <f t="shared" si="1835"/>
        <v/>
      </c>
      <c r="G541" s="22" t="str">
        <f t="shared" si="1835"/>
        <v/>
      </c>
      <c r="H541" s="22"/>
      <c r="I541" s="22" t="str">
        <f t="shared" si="1550"/>
        <v/>
      </c>
      <c r="J541" s="22" t="str">
        <f t="shared" ref="J541:L541" si="1836">IFERROR(J467/I467*100-100,"")</f>
        <v/>
      </c>
      <c r="K541" s="22" t="str">
        <f t="shared" si="1836"/>
        <v/>
      </c>
      <c r="L541" s="22" t="str">
        <f t="shared" si="1836"/>
        <v/>
      </c>
      <c r="M541" s="22" t="str">
        <f t="shared" si="1552"/>
        <v/>
      </c>
      <c r="N541" s="22" t="str">
        <f t="shared" si="1553"/>
        <v/>
      </c>
      <c r="O541" s="22" t="str">
        <f t="shared" ref="O541:Q541" si="1837">IFERROR(O467/N467*100-100,"")</f>
        <v/>
      </c>
      <c r="P541" s="22" t="str">
        <f t="shared" si="1837"/>
        <v/>
      </c>
      <c r="Q541" s="22" t="str">
        <f t="shared" si="1837"/>
        <v/>
      </c>
      <c r="R541" s="22" t="str">
        <f t="shared" si="1555"/>
        <v/>
      </c>
      <c r="S541" s="22" t="str">
        <f t="shared" si="1556"/>
        <v/>
      </c>
      <c r="T541" s="22">
        <f t="shared" ref="T541:V541" si="1838">IFERROR(T467/S467*100-100,"")</f>
        <v>3.374717354974905</v>
      </c>
      <c r="U541" s="22">
        <f t="shared" si="1838"/>
        <v>-11.85506601773983</v>
      </c>
      <c r="V541" s="22">
        <f t="shared" si="1838"/>
        <v>10.158547172396283</v>
      </c>
      <c r="W541" s="22" t="str">
        <f t="shared" si="1558"/>
        <v/>
      </c>
      <c r="X541" s="22">
        <f t="shared" si="1559"/>
        <v>16.126217246342108</v>
      </c>
      <c r="Y541" s="22">
        <f t="shared" ref="Y541:AA541" si="1839">IFERROR(Y467/X467*100-100,"")</f>
        <v>-18.703629085131979</v>
      </c>
      <c r="Z541" s="22">
        <f t="shared" si="1839"/>
        <v>10.297053358237747</v>
      </c>
      <c r="AA541" s="22">
        <f t="shared" si="1839"/>
        <v>-7.3294473584007278</v>
      </c>
      <c r="AB541" s="22">
        <f t="shared" si="1561"/>
        <v>6.1352759773540413</v>
      </c>
      <c r="AC541" s="22">
        <f t="shared" si="1562"/>
        <v>12.946500937318262</v>
      </c>
      <c r="AD541" s="22">
        <f t="shared" ref="AD541:AF541" si="1840">IFERROR(AD467/AC467*100-100,"")</f>
        <v>-0.28252190964003887</v>
      </c>
      <c r="AE541" s="22">
        <f t="shared" si="1840"/>
        <v>11.758407486280959</v>
      </c>
      <c r="AF541" s="22">
        <f t="shared" si="1840"/>
        <v>-7.0656500380442537</v>
      </c>
      <c r="AG541" s="22">
        <f t="shared" si="1564"/>
        <v>8.8949493603670362</v>
      </c>
      <c r="AH541" s="22">
        <f t="shared" si="1565"/>
        <v>-55.83790784224847</v>
      </c>
      <c r="AI541" s="22">
        <f t="shared" ref="AI541:AK541" si="1841">IFERROR(AI467/AH467*100-100,"")</f>
        <v>0.44084867762038016</v>
      </c>
      <c r="AJ541" s="22">
        <f t="shared" si="1841"/>
        <v>-3.9304242710131092</v>
      </c>
      <c r="AK541" s="22">
        <f t="shared" si="1841"/>
        <v>-6.147366470619076</v>
      </c>
      <c r="AL541" s="22">
        <f t="shared" si="1567"/>
        <v>-57.407152845386342</v>
      </c>
      <c r="AM541" s="22">
        <f t="shared" si="1568"/>
        <v>0.778304486101149</v>
      </c>
      <c r="AN541" s="22">
        <f t="shared" ref="AN541:AP541" si="1842">IFERROR(AN467/AM467*100-100,"")</f>
        <v>0.63238857375931445</v>
      </c>
      <c r="AO541" s="22">
        <f t="shared" si="1842"/>
        <v>0.19835345490226075</v>
      </c>
      <c r="AP541" s="22">
        <f t="shared" si="1842"/>
        <v>0.19449518214311468</v>
      </c>
      <c r="AQ541" s="22">
        <f t="shared" si="1570"/>
        <v>-5.2980186892431789</v>
      </c>
      <c r="AR541" s="22">
        <f t="shared" si="1571"/>
        <v>0.66214897234664249</v>
      </c>
      <c r="AS541" s="22">
        <f t="shared" ref="AS541:AU541" si="1843">IFERROR(AS467/AR467*100-100,"")</f>
        <v>9.6053509079979449E-2</v>
      </c>
      <c r="AT541" s="22">
        <f t="shared" si="1843"/>
        <v>0.61007490036557499</v>
      </c>
      <c r="AU541" s="22">
        <f t="shared" si="1843"/>
        <v>0.1263637481221167</v>
      </c>
      <c r="AV541" s="22">
        <f t="shared" si="1573"/>
        <v>1.4930658053618799</v>
      </c>
      <c r="AW541" s="22">
        <f t="shared" si="1574"/>
        <v>0.17808013437483794</v>
      </c>
      <c r="AX541" s="22">
        <f t="shared" ref="AX541:AZ541" si="1844">IFERROR(AX467/AW467*100-100,"")</f>
        <v>8.1449842884651957E-2</v>
      </c>
      <c r="AY541" s="22">
        <f t="shared" si="1844"/>
        <v>0.25304070510931354</v>
      </c>
      <c r="AZ541" s="22">
        <f t="shared" si="1844"/>
        <v>0.17952457294848045</v>
      </c>
      <c r="BA541" s="22">
        <f t="shared" si="1576"/>
        <v>0.82728792613195878</v>
      </c>
      <c r="BB541" s="22">
        <f t="shared" si="1577"/>
        <v>0.18828265192560423</v>
      </c>
      <c r="BC541" s="22">
        <f t="shared" ref="BC541:BE541" si="1845">IFERROR(BC467/BB467*100-100,"")</f>
        <v>8.5796046126972669E-2</v>
      </c>
      <c r="BD541" s="22">
        <f t="shared" si="1845"/>
        <v>0.12522437549056065</v>
      </c>
      <c r="BE541" s="22">
        <f t="shared" si="1845"/>
        <v>0.27005602477929358</v>
      </c>
      <c r="BF541" s="22">
        <f t="shared" si="1579"/>
        <v>0.66153245846747666</v>
      </c>
      <c r="BG541" s="22">
        <f t="shared" si="1580"/>
        <v>0.3078900735079344</v>
      </c>
      <c r="BH541" s="22">
        <f t="shared" ref="BH541:BJ541" si="1846">IFERROR(BH467/BG467*100-100,"")</f>
        <v>0.37984300991840314</v>
      </c>
      <c r="BI541" s="22">
        <f t="shared" si="1846"/>
        <v>0.64855083974444483</v>
      </c>
      <c r="BJ541" s="22">
        <f t="shared" si="1846"/>
        <v>0.56929990781358697</v>
      </c>
      <c r="BK541" s="22">
        <f t="shared" si="1582"/>
        <v>1.3712155871105693</v>
      </c>
      <c r="BL541" s="22">
        <f t="shared" si="1583"/>
        <v>0.11481100901626462</v>
      </c>
      <c r="BM541" s="22">
        <f t="shared" ref="BM541:BO541" si="1847">IFERROR(BM467/BL467*100-100,"")</f>
        <v>0.2556682018291383</v>
      </c>
      <c r="BN541" s="22">
        <f t="shared" si="1847"/>
        <v>0.52420190228106378</v>
      </c>
      <c r="BO541" s="22">
        <f t="shared" si="1847"/>
        <v>0.62788886960495915</v>
      </c>
      <c r="BP541" s="22">
        <f t="shared" si="1585"/>
        <v>1.5370092113610667</v>
      </c>
      <c r="BQ541" s="22">
        <f t="shared" si="1586"/>
        <v>0.24391802200653956</v>
      </c>
      <c r="BR541" s="22">
        <f t="shared" ref="BR541:BT541" si="1848">IFERROR(BR467/BQ467*100-100,"")</f>
        <v>0.77212132654373988</v>
      </c>
      <c r="BS541" s="22">
        <f t="shared" si="1848"/>
        <v>0.19097212607388769</v>
      </c>
      <c r="BT541" s="22">
        <f t="shared" si="1848"/>
        <v>0.97017740036820044</v>
      </c>
      <c r="BU541" s="22">
        <f t="shared" si="1588"/>
        <v>2.0135084923161628</v>
      </c>
      <c r="BV541" s="22">
        <f t="shared" si="1589"/>
        <v>0.6806801116200063</v>
      </c>
      <c r="BW541" s="22">
        <f t="shared" ref="BW541:BY541" si="1849">IFERROR(BW467/BV467*100-100,"")</f>
        <v>0.90587382227653279</v>
      </c>
      <c r="BX541" s="22">
        <f t="shared" si="1849"/>
        <v>1.1173027540346538</v>
      </c>
      <c r="BY541" s="22">
        <f t="shared" si="1849"/>
        <v>0.98834756311050853</v>
      </c>
      <c r="BZ541" s="22">
        <f t="shared" si="1591"/>
        <v>3.2415776089058852</v>
      </c>
      <c r="CA541" s="22">
        <f t="shared" si="1592"/>
        <v>2.5870097823806617</v>
      </c>
      <c r="CB541" s="22">
        <f t="shared" ref="CB541:CD541" si="1850">IFERROR(CB467/CA467*100-100,"")</f>
        <v>0.22462455937871084</v>
      </c>
      <c r="CC541" s="22">
        <f t="shared" si="1850"/>
        <v>-2.3060682706291118</v>
      </c>
      <c r="CD541" s="22">
        <f t="shared" si="1850"/>
        <v>0.5324326163109987</v>
      </c>
      <c r="CE541" s="22">
        <f t="shared" si="1594"/>
        <v>3.1934688066442618</v>
      </c>
      <c r="CF541" s="22">
        <f t="shared" si="1595"/>
        <v>-0.72857545115735434</v>
      </c>
      <c r="CG541" s="22">
        <f t="shared" ref="CG541:CI541" si="1851">IFERROR(CG467/CF467*100-100,"")</f>
        <v>13.570481413457586</v>
      </c>
      <c r="CH541" s="22">
        <f t="shared" si="1851"/>
        <v>-22.497725617976172</v>
      </c>
      <c r="CI541" s="22">
        <f t="shared" si="1851"/>
        <v>20.269986764656196</v>
      </c>
      <c r="CJ541" s="22">
        <f t="shared" si="1597"/>
        <v>3.2388897285874378</v>
      </c>
      <c r="CK541" s="22">
        <f t="shared" si="1598"/>
        <v>1.7860351460207795</v>
      </c>
      <c r="CL541" s="22">
        <f t="shared" ref="CL541:CN541" si="1852">IFERROR(CL467/CK467*100-100,"")</f>
        <v>0.43382163022648967</v>
      </c>
      <c r="CM541" s="22">
        <f t="shared" si="1852"/>
        <v>3.8092638659002773</v>
      </c>
      <c r="CN541" s="22">
        <f t="shared" si="1852"/>
        <v>7.4136360748812962</v>
      </c>
      <c r="CO541" s="22">
        <f t="shared" si="1600"/>
        <v>10.341240392009894</v>
      </c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</row>
    <row r="542" spans="1:113" ht="14.25" customHeight="1" x14ac:dyDescent="0.2">
      <c r="A542" s="19"/>
      <c r="B542" s="20">
        <v>4</v>
      </c>
      <c r="C542" s="29" t="s">
        <v>29</v>
      </c>
      <c r="D542" s="22"/>
      <c r="E542" s="22">
        <f t="shared" ref="E542:G542" si="1853">IFERROR(E468/D468*100-100,"")</f>
        <v>6.5547346826043054</v>
      </c>
      <c r="F542" s="22">
        <f t="shared" si="1853"/>
        <v>5.5915298286819564</v>
      </c>
      <c r="G542" s="22">
        <f t="shared" si="1853"/>
        <v>8.5034669807307921</v>
      </c>
      <c r="H542" s="22"/>
      <c r="I542" s="22">
        <f t="shared" si="1550"/>
        <v>1.0977401942972307</v>
      </c>
      <c r="J542" s="22">
        <f t="shared" ref="J542:L542" si="1854">IFERROR(J468/I468*100-100,"")</f>
        <v>-2.1210926251985285</v>
      </c>
      <c r="K542" s="22">
        <f t="shared" si="1854"/>
        <v>5.9521367306562638</v>
      </c>
      <c r="L542" s="22">
        <f t="shared" si="1854"/>
        <v>0.88077142188349455</v>
      </c>
      <c r="M542" s="22">
        <f t="shared" si="1552"/>
        <v>13.6233283380448</v>
      </c>
      <c r="N542" s="22">
        <f t="shared" si="1553"/>
        <v>3.7934766143421115</v>
      </c>
      <c r="O542" s="22">
        <f t="shared" ref="O542:Q542" si="1855">IFERROR(O468/N468*100-100,"")</f>
        <v>4.8543018408583265</v>
      </c>
      <c r="P542" s="22">
        <f t="shared" si="1855"/>
        <v>1.6706241252238243</v>
      </c>
      <c r="Q542" s="22">
        <f t="shared" si="1855"/>
        <v>-2.3544363992718758</v>
      </c>
      <c r="R542" s="22">
        <f t="shared" si="1555"/>
        <v>11.038773217338061</v>
      </c>
      <c r="S542" s="22">
        <f t="shared" si="1556"/>
        <v>4.7108439163978204</v>
      </c>
      <c r="T542" s="22">
        <f t="shared" ref="T542:V542" si="1856">IFERROR(T468/S468*100-100,"")</f>
        <v>1.1633256772714162</v>
      </c>
      <c r="U542" s="22">
        <f t="shared" si="1856"/>
        <v>2.3975181664581697</v>
      </c>
      <c r="V542" s="22">
        <f t="shared" si="1856"/>
        <v>3.5678778352820899</v>
      </c>
      <c r="W542" s="22">
        <f t="shared" si="1558"/>
        <v>8.10907049305969</v>
      </c>
      <c r="X542" s="22">
        <f t="shared" si="1559"/>
        <v>-0.80775287141928231</v>
      </c>
      <c r="Y542" s="22">
        <f t="shared" ref="Y542:AA542" si="1857">IFERROR(Y468/X468*100-100,"")</f>
        <v>0.91341974255709601</v>
      </c>
      <c r="Z542" s="22">
        <f t="shared" si="1857"/>
        <v>2.9245255022599679</v>
      </c>
      <c r="AA542" s="22">
        <f t="shared" si="1857"/>
        <v>1.2418131989805516</v>
      </c>
      <c r="AB542" s="22">
        <f t="shared" si="1561"/>
        <v>5.7772474586327718</v>
      </c>
      <c r="AC542" s="22">
        <f t="shared" si="1562"/>
        <v>-2.3842003299062071</v>
      </c>
      <c r="AD542" s="22">
        <f t="shared" ref="AD542:AF542" si="1858">IFERROR(AD468/AC468*100-100,"")</f>
        <v>3.187153801286243</v>
      </c>
      <c r="AE542" s="22">
        <f t="shared" si="1858"/>
        <v>4.6624413223683234</v>
      </c>
      <c r="AF542" s="22">
        <f t="shared" si="1858"/>
        <v>4.2704499715974293</v>
      </c>
      <c r="AG542" s="22">
        <f t="shared" si="1564"/>
        <v>6.4319915483878276</v>
      </c>
      <c r="AH542" s="22">
        <f t="shared" si="1565"/>
        <v>5.3429834379160326</v>
      </c>
      <c r="AI542" s="22">
        <f t="shared" ref="AI542:AK542" si="1859">IFERROR(AI468/AH468*100-100,"")</f>
        <v>0.248889221111952</v>
      </c>
      <c r="AJ542" s="22">
        <f t="shared" si="1859"/>
        <v>1.2460194772038165</v>
      </c>
      <c r="AK542" s="22">
        <f t="shared" si="1859"/>
        <v>2.0471174630914106</v>
      </c>
      <c r="AL542" s="22">
        <f t="shared" si="1567"/>
        <v>13.139330755231882</v>
      </c>
      <c r="AM542" s="22">
        <f t="shared" si="1568"/>
        <v>2.5741314252959882</v>
      </c>
      <c r="AN542" s="22">
        <f t="shared" ref="AN542:AP542" si="1860">IFERROR(AN468/AM468*100-100,"")</f>
        <v>1.0922273376497316</v>
      </c>
      <c r="AO542" s="22">
        <f t="shared" si="1860"/>
        <v>0.54999303847635872</v>
      </c>
      <c r="AP542" s="22">
        <f t="shared" si="1860"/>
        <v>0.31394235315455887</v>
      </c>
      <c r="AQ542" s="22">
        <f t="shared" si="1570"/>
        <v>6.072081486618643</v>
      </c>
      <c r="AR542" s="22">
        <f t="shared" si="1571"/>
        <v>0.70748898035056129</v>
      </c>
      <c r="AS542" s="22">
        <f t="shared" ref="AS542:AU542" si="1861">IFERROR(AS468/AR468*100-100,"")</f>
        <v>0.3706086491312135</v>
      </c>
      <c r="AT542" s="22">
        <f t="shared" si="1861"/>
        <v>0.46040550938243996</v>
      </c>
      <c r="AU542" s="22">
        <f t="shared" si="1861"/>
        <v>0.66333557157722112</v>
      </c>
      <c r="AV542" s="22">
        <f t="shared" si="1573"/>
        <v>2.165674574131927</v>
      </c>
      <c r="AW542" s="22">
        <f t="shared" si="1574"/>
        <v>0.45715879322125375</v>
      </c>
      <c r="AX542" s="22">
        <f t="shared" ref="AX542:AZ542" si="1862">IFERROR(AX468/AW468*100-100,"")</f>
        <v>0.41771106308927131</v>
      </c>
      <c r="AY542" s="22">
        <f t="shared" si="1862"/>
        <v>0.20939098553473912</v>
      </c>
      <c r="AZ542" s="22">
        <f t="shared" si="1862"/>
        <v>0.64146086848641914</v>
      </c>
      <c r="BA542" s="22">
        <f t="shared" si="1576"/>
        <v>1.8693415672744749</v>
      </c>
      <c r="BB542" s="22">
        <f t="shared" si="1577"/>
        <v>0.21291336258317983</v>
      </c>
      <c r="BC542" s="22">
        <f t="shared" ref="BC542:BE542" si="1863">IFERROR(BC468/BB468*100-100,"")</f>
        <v>0.22866242068914744</v>
      </c>
      <c r="BD542" s="22">
        <f t="shared" si="1863"/>
        <v>0.18118958126851226</v>
      </c>
      <c r="BE542" s="22">
        <f t="shared" si="1863"/>
        <v>0.26157519814023544</v>
      </c>
      <c r="BF542" s="22">
        <f t="shared" si="1579"/>
        <v>1.2249012100887597</v>
      </c>
      <c r="BG542" s="22">
        <f t="shared" si="1580"/>
        <v>0.25511345326363255</v>
      </c>
      <c r="BH542" s="22">
        <f t="shared" ref="BH542:BJ542" si="1864">IFERROR(BH468/BG468*100-100,"")</f>
        <v>0.22313597416238906</v>
      </c>
      <c r="BI542" s="22">
        <f t="shared" si="1864"/>
        <v>0.13013851819052036</v>
      </c>
      <c r="BJ542" s="22">
        <f t="shared" si="1864"/>
        <v>0.35916324588013993</v>
      </c>
      <c r="BK542" s="22">
        <f t="shared" si="1582"/>
        <v>0.92853466632385562</v>
      </c>
      <c r="BL542" s="22">
        <f t="shared" si="1583"/>
        <v>0.22145483048403491</v>
      </c>
      <c r="BM542" s="22">
        <f t="shared" ref="BM542:BO542" si="1865">IFERROR(BM468/BL468*100-100,"")</f>
        <v>0.35556342930624396</v>
      </c>
      <c r="BN542" s="22">
        <f t="shared" si="1865"/>
        <v>0.24458387494854605</v>
      </c>
      <c r="BO542" s="22">
        <f t="shared" si="1865"/>
        <v>0.35754773361757941</v>
      </c>
      <c r="BP542" s="22">
        <f t="shared" si="1585"/>
        <v>1.0870275764668094</v>
      </c>
      <c r="BQ542" s="22">
        <f t="shared" si="1586"/>
        <v>0.32200449725547742</v>
      </c>
      <c r="BR542" s="22">
        <f t="shared" ref="BR542:BT542" si="1866">IFERROR(BR468/BQ468*100-100,"")</f>
        <v>0.84436928071427531</v>
      </c>
      <c r="BS542" s="22">
        <f t="shared" si="1866"/>
        <v>0.36711597066722845</v>
      </c>
      <c r="BT542" s="22">
        <f t="shared" si="1866"/>
        <v>0.87841086262874057</v>
      </c>
      <c r="BU542" s="22">
        <f t="shared" si="1588"/>
        <v>1.8740079786846024</v>
      </c>
      <c r="BV542" s="22">
        <f t="shared" si="1589"/>
        <v>0.8277473190909177</v>
      </c>
      <c r="BW542" s="22">
        <f t="shared" ref="BW542:BY542" si="1867">IFERROR(BW468/BV468*100-100,"")</f>
        <v>1.0319767846560808</v>
      </c>
      <c r="BX542" s="22">
        <f t="shared" si="1867"/>
        <v>1.3253557873836712</v>
      </c>
      <c r="BY542" s="22">
        <f t="shared" si="1867"/>
        <v>2.7545702278214179</v>
      </c>
      <c r="BZ542" s="22">
        <f t="shared" si="1591"/>
        <v>4.1137834301029983</v>
      </c>
      <c r="CA542" s="22">
        <f t="shared" si="1592"/>
        <v>0.95670033102747709</v>
      </c>
      <c r="CB542" s="22">
        <f t="shared" ref="CB542:CD542" si="1868">IFERROR(CB468/CA468*100-100,"")</f>
        <v>1.045476436645302</v>
      </c>
      <c r="CC542" s="22">
        <f t="shared" si="1868"/>
        <v>0.50844023960941342</v>
      </c>
      <c r="CD542" s="22">
        <f t="shared" si="1868"/>
        <v>0.27731713914980105</v>
      </c>
      <c r="CE542" s="22">
        <f t="shared" si="1594"/>
        <v>5.0737227851656854</v>
      </c>
      <c r="CF542" s="22">
        <f t="shared" si="1595"/>
        <v>0.18754036622310366</v>
      </c>
      <c r="CG542" s="22">
        <f t="shared" ref="CG542:CI542" si="1869">IFERROR(CG468/CF468*100-100,"")</f>
        <v>0.27509001874102523</v>
      </c>
      <c r="CH542" s="22">
        <f t="shared" si="1869"/>
        <v>0.1255427382863985</v>
      </c>
      <c r="CI542" s="22">
        <f t="shared" si="1869"/>
        <v>0.23612534423061504</v>
      </c>
      <c r="CJ542" s="22">
        <f t="shared" si="1597"/>
        <v>1.2282580942378303</v>
      </c>
      <c r="CK542" s="22">
        <f t="shared" si="1598"/>
        <v>0.73524985069792592</v>
      </c>
      <c r="CL542" s="22">
        <f t="shared" ref="CL542:CN542" si="1870">IFERROR(CL468/CK468*100-100,"")</f>
        <v>0.58050595243975067</v>
      </c>
      <c r="CM542" s="22">
        <f t="shared" si="1870"/>
        <v>0.51833073596958457</v>
      </c>
      <c r="CN542" s="22">
        <f t="shared" si="1870"/>
        <v>0.47529566944916724</v>
      </c>
      <c r="CO542" s="22">
        <f t="shared" si="1600"/>
        <v>1.8854335920637624</v>
      </c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</row>
    <row r="543" spans="1:113" ht="14.25" customHeight="1" x14ac:dyDescent="0.2">
      <c r="A543" s="30" t="s">
        <v>30</v>
      </c>
      <c r="B543" s="119" t="s">
        <v>31</v>
      </c>
      <c r="C543" s="135"/>
      <c r="D543" s="31"/>
      <c r="E543" s="22">
        <f t="shared" ref="E543:G543" si="1871">IFERROR(E469/D469*100-100,"")</f>
        <v>6.8162839832895088</v>
      </c>
      <c r="F543" s="22">
        <f t="shared" si="1871"/>
        <v>4.637751762426376</v>
      </c>
      <c r="G543" s="22">
        <f t="shared" si="1871"/>
        <v>0.63293066530485476</v>
      </c>
      <c r="H543" s="31"/>
      <c r="I543" s="22">
        <f t="shared" si="1550"/>
        <v>-1.0846057566043612</v>
      </c>
      <c r="J543" s="22">
        <f t="shared" ref="J543:L543" si="1872">IFERROR(J469/I469*100-100,"")</f>
        <v>1.5455293808173991</v>
      </c>
      <c r="K543" s="22">
        <f t="shared" si="1872"/>
        <v>2.5805232038941881</v>
      </c>
      <c r="L543" s="22">
        <f t="shared" si="1872"/>
        <v>3.0609988966797204</v>
      </c>
      <c r="M543" s="22">
        <f t="shared" si="1552"/>
        <v>6.4460903657894448</v>
      </c>
      <c r="N543" s="22">
        <f t="shared" si="1553"/>
        <v>-2.8575478618983396</v>
      </c>
      <c r="O543" s="22">
        <f t="shared" ref="O543:Q543" si="1873">IFERROR(O469/N469*100-100,"")</f>
        <v>4.7367408648975697</v>
      </c>
      <c r="P543" s="22">
        <f t="shared" si="1873"/>
        <v>4.4324668858681093</v>
      </c>
      <c r="Q543" s="22">
        <f t="shared" si="1873"/>
        <v>1.8047786669387165</v>
      </c>
      <c r="R543" s="22">
        <f t="shared" si="1555"/>
        <v>7.3961707227617097</v>
      </c>
      <c r="S543" s="22">
        <f t="shared" si="1556"/>
        <v>0.6174335799827162</v>
      </c>
      <c r="T543" s="22">
        <f t="shared" ref="T543:V543" si="1874">IFERROR(T469/S469*100-100,"")</f>
        <v>1.8403017653323417</v>
      </c>
      <c r="U543" s="22">
        <f t="shared" si="1874"/>
        <v>1.2046968084981273</v>
      </c>
      <c r="V543" s="22">
        <f t="shared" si="1874"/>
        <v>3.7209611966619605</v>
      </c>
      <c r="W543" s="22">
        <f t="shared" si="1558"/>
        <v>8.481438388429126</v>
      </c>
      <c r="X543" s="22">
        <f t="shared" si="1559"/>
        <v>1.9044545549716361</v>
      </c>
      <c r="Y543" s="22">
        <f t="shared" ref="Y543:AA543" si="1875">IFERROR(Y469/X469*100-100,"")</f>
        <v>0.43131641082166539</v>
      </c>
      <c r="Z543" s="22">
        <f t="shared" si="1875"/>
        <v>2.3195833028665476</v>
      </c>
      <c r="AA543" s="22">
        <f t="shared" si="1875"/>
        <v>2.8556581803482715</v>
      </c>
      <c r="AB543" s="22">
        <f t="shared" si="1561"/>
        <v>8.1057130265004531</v>
      </c>
      <c r="AC543" s="22">
        <f t="shared" si="1562"/>
        <v>0.58761814572467586</v>
      </c>
      <c r="AD543" s="22">
        <f t="shared" ref="AD543:AF543" si="1876">IFERROR(AD469/AC469*100-100,"")</f>
        <v>0.97936011010291679</v>
      </c>
      <c r="AE543" s="22">
        <f t="shared" si="1876"/>
        <v>0.56777687520404641</v>
      </c>
      <c r="AF543" s="22">
        <f t="shared" si="1876"/>
        <v>0.66313962018543293</v>
      </c>
      <c r="AG543" s="22">
        <f t="shared" si="1564"/>
        <v>5.2954950793855176</v>
      </c>
      <c r="AH543" s="22">
        <f t="shared" si="1565"/>
        <v>0.84563286823782846</v>
      </c>
      <c r="AI543" s="22">
        <f t="shared" ref="AI543:AK543" si="1877">IFERROR(AI469/AH469*100-100,"")</f>
        <v>0.78719900303434542</v>
      </c>
      <c r="AJ543" s="22">
        <f t="shared" si="1877"/>
        <v>1.117226053730036</v>
      </c>
      <c r="AK543" s="22">
        <f t="shared" si="1877"/>
        <v>1.785452623075102</v>
      </c>
      <c r="AL543" s="22">
        <f t="shared" si="1567"/>
        <v>3.5068302007355214</v>
      </c>
      <c r="AM543" s="22">
        <f t="shared" si="1568"/>
        <v>2.5356866302745686</v>
      </c>
      <c r="AN543" s="22">
        <f t="shared" ref="AN543:AP543" si="1878">IFERROR(AN469/AM469*100-100,"")</f>
        <v>1.290591549023361</v>
      </c>
      <c r="AO543" s="22">
        <f t="shared" si="1878"/>
        <v>1.5299509861308707</v>
      </c>
      <c r="AP543" s="22">
        <f t="shared" si="1878"/>
        <v>0.57102089485547936</v>
      </c>
      <c r="AQ543" s="22">
        <f t="shared" si="1570"/>
        <v>6.6611196802425496</v>
      </c>
      <c r="AR543" s="22">
        <f t="shared" si="1571"/>
        <v>0.37124270191064568</v>
      </c>
      <c r="AS543" s="22">
        <f t="shared" ref="AS543:AU543" si="1879">IFERROR(AS469/AR469*100-100,"")</f>
        <v>0.43093123924444399</v>
      </c>
      <c r="AT543" s="22">
        <f t="shared" si="1879"/>
        <v>0.22697500779538871</v>
      </c>
      <c r="AU543" s="22">
        <f t="shared" si="1879"/>
        <v>0.84200083525772129</v>
      </c>
      <c r="AV543" s="22">
        <f t="shared" si="1573"/>
        <v>2.5225274420096042</v>
      </c>
      <c r="AW543" s="22">
        <f t="shared" si="1574"/>
        <v>0.24920255473320196</v>
      </c>
      <c r="AX543" s="22">
        <f t="shared" ref="AX543:AZ543" si="1880">IFERROR(AX469/AW469*100-100,"")</f>
        <v>0.2270256930396215</v>
      </c>
      <c r="AY543" s="22">
        <f t="shared" si="1880"/>
        <v>0.22358168227533781</v>
      </c>
      <c r="AZ543" s="22">
        <f t="shared" si="1880"/>
        <v>0.34072570878605291</v>
      </c>
      <c r="BA543" s="22">
        <f t="shared" si="1576"/>
        <v>1.4721352176507736</v>
      </c>
      <c r="BB543" s="22">
        <f t="shared" si="1577"/>
        <v>0.22014269496249028</v>
      </c>
      <c r="BC543" s="22">
        <f t="shared" ref="BC543:BE543" si="1881">IFERROR(BC469/BB469*100-100,"")</f>
        <v>9.2840073253029232E-2</v>
      </c>
      <c r="BD543" s="22">
        <f t="shared" si="1881"/>
        <v>9.4027308764069062E-2</v>
      </c>
      <c r="BE543" s="22">
        <f t="shared" si="1881"/>
        <v>0.8674748910065091</v>
      </c>
      <c r="BF543" s="22">
        <f t="shared" si="1579"/>
        <v>0.97855952416048808</v>
      </c>
      <c r="BG543" s="22">
        <f t="shared" si="1580"/>
        <v>9.9325431140869114E-2</v>
      </c>
      <c r="BH543" s="22">
        <f t="shared" ref="BH543:BJ543" si="1882">IFERROR(BH469/BG469*100-100,"")</f>
        <v>2.5561249774625594E-2</v>
      </c>
      <c r="BI543" s="22">
        <f t="shared" si="1882"/>
        <v>0.41901950210585426</v>
      </c>
      <c r="BJ543" s="22">
        <f t="shared" si="1882"/>
        <v>0.72742258445590835</v>
      </c>
      <c r="BK543" s="22">
        <f t="shared" si="1582"/>
        <v>1.2390952619642803</v>
      </c>
      <c r="BL543" s="22">
        <f t="shared" si="1583"/>
        <v>0.1714720884425418</v>
      </c>
      <c r="BM543" s="22">
        <f t="shared" ref="BM543:BO543" si="1883">IFERROR(BM469/BL469*100-100,"")</f>
        <v>-1.2674726411603388E-2</v>
      </c>
      <c r="BN543" s="22">
        <f t="shared" si="1883"/>
        <v>0.29389639562175773</v>
      </c>
      <c r="BO543" s="22">
        <f t="shared" si="1883"/>
        <v>9.1746856540609656E-2</v>
      </c>
      <c r="BP543" s="22">
        <f t="shared" si="1585"/>
        <v>1.0865401385040059</v>
      </c>
      <c r="BQ543" s="22">
        <f t="shared" si="1586"/>
        <v>4.6876312341950666E-2</v>
      </c>
      <c r="BR543" s="22">
        <f t="shared" ref="BR543:BT543" si="1884">IFERROR(BR469/BQ469*100-100,"")</f>
        <v>1.2974124699184131E-2</v>
      </c>
      <c r="BS543" s="22">
        <f t="shared" si="1884"/>
        <v>0.58682261375967926</v>
      </c>
      <c r="BT543" s="22">
        <f t="shared" si="1884"/>
        <v>1.1711133939168832</v>
      </c>
      <c r="BU543" s="22">
        <f t="shared" si="1588"/>
        <v>0.88858230466173893</v>
      </c>
      <c r="BV543" s="22">
        <f t="shared" si="1589"/>
        <v>0.58574977830177488</v>
      </c>
      <c r="BW543" s="22">
        <f t="shared" ref="BW543:BY543" si="1885">IFERROR(BW469/BV469*100-100,"")</f>
        <v>0.96688827699833269</v>
      </c>
      <c r="BX543" s="22">
        <f t="shared" si="1885"/>
        <v>1.4889329047818478</v>
      </c>
      <c r="BY543" s="22">
        <f t="shared" si="1885"/>
        <v>1.1651164265230562</v>
      </c>
      <c r="BZ543" s="22">
        <f t="shared" si="1591"/>
        <v>3.5578676518205157</v>
      </c>
      <c r="CA543" s="22">
        <f t="shared" si="1592"/>
        <v>-0.6212060844847116</v>
      </c>
      <c r="CB543" s="22">
        <f t="shared" ref="CB543:CD543" si="1886">IFERROR(CB469/CA469*100-100,"")</f>
        <v>0.23765797513017617</v>
      </c>
      <c r="CC543" s="22">
        <f t="shared" si="1886"/>
        <v>0.68898648699938292</v>
      </c>
      <c r="CD543" s="22">
        <f t="shared" si="1886"/>
        <v>0.18286665804659208</v>
      </c>
      <c r="CE543" s="22">
        <f t="shared" si="1594"/>
        <v>1.7805331284133956</v>
      </c>
      <c r="CF543" s="22">
        <f t="shared" si="1595"/>
        <v>0.64214438645011285</v>
      </c>
      <c r="CG543" s="22">
        <f t="shared" ref="CG543:CI543" si="1887">IFERROR(CG469/CF469*100-100,"")</f>
        <v>2.416884656151268</v>
      </c>
      <c r="CH543" s="22">
        <f t="shared" si="1887"/>
        <v>1.1781671643241509</v>
      </c>
      <c r="CI543" s="22">
        <f t="shared" si="1887"/>
        <v>0.14856039389439957</v>
      </c>
      <c r="CJ543" s="22">
        <f t="shared" si="1597"/>
        <v>3.7055666607472375</v>
      </c>
      <c r="CK543" s="22">
        <f t="shared" si="1598"/>
        <v>0.36594179290202078</v>
      </c>
      <c r="CL543" s="22">
        <f t="shared" ref="CL543:CN543" si="1888">IFERROR(CL469/CK469*100-100,"")</f>
        <v>0.29799231660281578</v>
      </c>
      <c r="CM543" s="22">
        <f t="shared" si="1888"/>
        <v>1.7921715221944368</v>
      </c>
      <c r="CN543" s="22">
        <f t="shared" si="1888"/>
        <v>3.2546355346015616</v>
      </c>
      <c r="CO543" s="22">
        <f t="shared" si="1600"/>
        <v>3.7580108393338492</v>
      </c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</row>
    <row r="544" spans="1:113" ht="14.25" customHeight="1" x14ac:dyDescent="0.2">
      <c r="A544" s="19"/>
      <c r="B544" s="20">
        <v>1</v>
      </c>
      <c r="C544" s="29" t="s">
        <v>32</v>
      </c>
      <c r="D544" s="22"/>
      <c r="E544" s="22" t="str">
        <f t="shared" ref="E544:G544" si="1889">IFERROR(E470/D470*100-100,"")</f>
        <v/>
      </c>
      <c r="F544" s="22" t="str">
        <f t="shared" si="1889"/>
        <v/>
      </c>
      <c r="G544" s="22" t="str">
        <f t="shared" si="1889"/>
        <v/>
      </c>
      <c r="H544" s="22"/>
      <c r="I544" s="22" t="str">
        <f t="shared" si="1550"/>
        <v/>
      </c>
      <c r="J544" s="22" t="str">
        <f t="shared" ref="J544:L544" si="1890">IFERROR(J470/I470*100-100,"")</f>
        <v/>
      </c>
      <c r="K544" s="22" t="str">
        <f t="shared" si="1890"/>
        <v/>
      </c>
      <c r="L544" s="22" t="str">
        <f t="shared" si="1890"/>
        <v/>
      </c>
      <c r="M544" s="22" t="str">
        <f t="shared" si="1552"/>
        <v/>
      </c>
      <c r="N544" s="22" t="str">
        <f t="shared" si="1553"/>
        <v/>
      </c>
      <c r="O544" s="22" t="str">
        <f t="shared" ref="O544:Q544" si="1891">IFERROR(O470/N470*100-100,"")</f>
        <v/>
      </c>
      <c r="P544" s="22" t="str">
        <f t="shared" si="1891"/>
        <v/>
      </c>
      <c r="Q544" s="22" t="str">
        <f t="shared" si="1891"/>
        <v/>
      </c>
      <c r="R544" s="22" t="str">
        <f t="shared" si="1555"/>
        <v/>
      </c>
      <c r="S544" s="22" t="str">
        <f t="shared" si="1556"/>
        <v/>
      </c>
      <c r="T544" s="22" t="str">
        <f t="shared" ref="T544:V544" si="1892">IFERROR(T470/S470*100-100,"")</f>
        <v/>
      </c>
      <c r="U544" s="22" t="str">
        <f t="shared" si="1892"/>
        <v/>
      </c>
      <c r="V544" s="22" t="str">
        <f t="shared" si="1892"/>
        <v/>
      </c>
      <c r="W544" s="22" t="str">
        <f t="shared" si="1558"/>
        <v/>
      </c>
      <c r="X544" s="22" t="str">
        <f t="shared" si="1559"/>
        <v/>
      </c>
      <c r="Y544" s="22" t="str">
        <f t="shared" ref="Y544:AA544" si="1893">IFERROR(Y470/X470*100-100,"")</f>
        <v/>
      </c>
      <c r="Z544" s="22" t="str">
        <f t="shared" si="1893"/>
        <v/>
      </c>
      <c r="AA544" s="22" t="str">
        <f t="shared" si="1893"/>
        <v/>
      </c>
      <c r="AB544" s="22" t="str">
        <f t="shared" si="1561"/>
        <v/>
      </c>
      <c r="AC544" s="22" t="str">
        <f t="shared" si="1562"/>
        <v/>
      </c>
      <c r="AD544" s="22" t="str">
        <f t="shared" ref="AD544:AF544" si="1894">IFERROR(AD470/AC470*100-100,"")</f>
        <v/>
      </c>
      <c r="AE544" s="22" t="str">
        <f t="shared" si="1894"/>
        <v/>
      </c>
      <c r="AF544" s="22" t="str">
        <f t="shared" si="1894"/>
        <v/>
      </c>
      <c r="AG544" s="22" t="str">
        <f t="shared" si="1564"/>
        <v/>
      </c>
      <c r="AH544" s="22" t="str">
        <f t="shared" si="1565"/>
        <v/>
      </c>
      <c r="AI544" s="22" t="str">
        <f t="shared" ref="AI544:AK544" si="1895">IFERROR(AI470/AH470*100-100,"")</f>
        <v/>
      </c>
      <c r="AJ544" s="22" t="str">
        <f t="shared" si="1895"/>
        <v/>
      </c>
      <c r="AK544" s="22" t="str">
        <f t="shared" si="1895"/>
        <v/>
      </c>
      <c r="AL544" s="22" t="str">
        <f t="shared" si="1567"/>
        <v/>
      </c>
      <c r="AM544" s="22" t="str">
        <f t="shared" si="1568"/>
        <v/>
      </c>
      <c r="AN544" s="22" t="str">
        <f t="shared" ref="AN544:AP544" si="1896">IFERROR(AN470/AM470*100-100,"")</f>
        <v/>
      </c>
      <c r="AO544" s="22" t="str">
        <f t="shared" si="1896"/>
        <v/>
      </c>
      <c r="AP544" s="22" t="str">
        <f t="shared" si="1896"/>
        <v/>
      </c>
      <c r="AQ544" s="22" t="str">
        <f t="shared" si="1570"/>
        <v/>
      </c>
      <c r="AR544" s="22" t="str">
        <f t="shared" si="1571"/>
        <v/>
      </c>
      <c r="AS544" s="22" t="str">
        <f t="shared" ref="AS544:AU544" si="1897">IFERROR(AS470/AR470*100-100,"")</f>
        <v/>
      </c>
      <c r="AT544" s="22" t="str">
        <f t="shared" si="1897"/>
        <v/>
      </c>
      <c r="AU544" s="22" t="str">
        <f t="shared" si="1897"/>
        <v/>
      </c>
      <c r="AV544" s="22" t="str">
        <f t="shared" si="1573"/>
        <v/>
      </c>
      <c r="AW544" s="22" t="str">
        <f t="shared" si="1574"/>
        <v/>
      </c>
      <c r="AX544" s="22" t="str">
        <f t="shared" ref="AX544:AZ544" si="1898">IFERROR(AX470/AW470*100-100,"")</f>
        <v/>
      </c>
      <c r="AY544" s="22" t="str">
        <f t="shared" si="1898"/>
        <v/>
      </c>
      <c r="AZ544" s="22" t="str">
        <f t="shared" si="1898"/>
        <v/>
      </c>
      <c r="BA544" s="22" t="str">
        <f t="shared" si="1576"/>
        <v/>
      </c>
      <c r="BB544" s="22" t="str">
        <f t="shared" si="1577"/>
        <v/>
      </c>
      <c r="BC544" s="22" t="str">
        <f t="shared" ref="BC544:BE544" si="1899">IFERROR(BC470/BB470*100-100,"")</f>
        <v/>
      </c>
      <c r="BD544" s="22" t="str">
        <f t="shared" si="1899"/>
        <v/>
      </c>
      <c r="BE544" s="22" t="str">
        <f t="shared" si="1899"/>
        <v/>
      </c>
      <c r="BF544" s="22" t="str">
        <f t="shared" si="1579"/>
        <v/>
      </c>
      <c r="BG544" s="22" t="str">
        <f t="shared" si="1580"/>
        <v/>
      </c>
      <c r="BH544" s="22" t="str">
        <f t="shared" ref="BH544:BJ544" si="1900">IFERROR(BH470/BG470*100-100,"")</f>
        <v/>
      </c>
      <c r="BI544" s="22" t="str">
        <f t="shared" si="1900"/>
        <v/>
      </c>
      <c r="BJ544" s="22" t="str">
        <f t="shared" si="1900"/>
        <v/>
      </c>
      <c r="BK544" s="22" t="str">
        <f t="shared" si="1582"/>
        <v/>
      </c>
      <c r="BL544" s="22" t="str">
        <f t="shared" si="1583"/>
        <v/>
      </c>
      <c r="BM544" s="22" t="str">
        <f t="shared" ref="BM544:BO544" si="1901">IFERROR(BM470/BL470*100-100,"")</f>
        <v/>
      </c>
      <c r="BN544" s="22" t="str">
        <f t="shared" si="1901"/>
        <v/>
      </c>
      <c r="BO544" s="22" t="str">
        <f t="shared" si="1901"/>
        <v/>
      </c>
      <c r="BP544" s="22" t="str">
        <f t="shared" si="1585"/>
        <v/>
      </c>
      <c r="BQ544" s="22" t="str">
        <f t="shared" si="1586"/>
        <v/>
      </c>
      <c r="BR544" s="22" t="str">
        <f t="shared" ref="BR544:BT544" si="1902">IFERROR(BR470/BQ470*100-100,"")</f>
        <v/>
      </c>
      <c r="BS544" s="22" t="str">
        <f t="shared" si="1902"/>
        <v/>
      </c>
      <c r="BT544" s="22" t="str">
        <f t="shared" si="1902"/>
        <v/>
      </c>
      <c r="BU544" s="22" t="str">
        <f t="shared" si="1588"/>
        <v/>
      </c>
      <c r="BV544" s="22" t="str">
        <f t="shared" si="1589"/>
        <v/>
      </c>
      <c r="BW544" s="22" t="str">
        <f t="shared" ref="BW544:BY544" si="1903">IFERROR(BW470/BV470*100-100,"")</f>
        <v/>
      </c>
      <c r="BX544" s="22" t="str">
        <f t="shared" si="1903"/>
        <v/>
      </c>
      <c r="BY544" s="22" t="str">
        <f t="shared" si="1903"/>
        <v/>
      </c>
      <c r="BZ544" s="22" t="str">
        <f t="shared" si="1591"/>
        <v/>
      </c>
      <c r="CA544" s="22" t="str">
        <f t="shared" si="1592"/>
        <v/>
      </c>
      <c r="CB544" s="22" t="str">
        <f t="shared" ref="CB544:CD544" si="1904">IFERROR(CB470/CA470*100-100,"")</f>
        <v/>
      </c>
      <c r="CC544" s="22" t="str">
        <f t="shared" si="1904"/>
        <v/>
      </c>
      <c r="CD544" s="22" t="str">
        <f t="shared" si="1904"/>
        <v/>
      </c>
      <c r="CE544" s="22" t="str">
        <f t="shared" si="1594"/>
        <v/>
      </c>
      <c r="CF544" s="22" t="str">
        <f t="shared" si="1595"/>
        <v/>
      </c>
      <c r="CG544" s="22" t="str">
        <f t="shared" ref="CG544:CI544" si="1905">IFERROR(CG470/CF470*100-100,"")</f>
        <v/>
      </c>
      <c r="CH544" s="22" t="str">
        <f t="shared" si="1905"/>
        <v/>
      </c>
      <c r="CI544" s="22" t="str">
        <f t="shared" si="1905"/>
        <v/>
      </c>
      <c r="CJ544" s="22" t="str">
        <f t="shared" si="1597"/>
        <v/>
      </c>
      <c r="CK544" s="22" t="str">
        <f t="shared" si="1598"/>
        <v/>
      </c>
      <c r="CL544" s="22" t="str">
        <f t="shared" ref="CL544:CN544" si="1906">IFERROR(CL470/CK470*100-100,"")</f>
        <v/>
      </c>
      <c r="CM544" s="22" t="str">
        <f t="shared" si="1906"/>
        <v/>
      </c>
      <c r="CN544" s="22" t="str">
        <f t="shared" si="1906"/>
        <v/>
      </c>
      <c r="CO544" s="22" t="str">
        <f t="shared" si="1600"/>
        <v/>
      </c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</row>
    <row r="545" spans="1:113" ht="14.25" customHeight="1" x14ac:dyDescent="0.2">
      <c r="A545" s="19"/>
      <c r="B545" s="20">
        <v>2</v>
      </c>
      <c r="C545" s="29" t="s">
        <v>33</v>
      </c>
      <c r="D545" s="22"/>
      <c r="E545" s="22">
        <f t="shared" ref="E545:G545" si="1907">IFERROR(E471/D471*100-100,"")</f>
        <v>-1.0157519894339089</v>
      </c>
      <c r="F545" s="22">
        <f t="shared" si="1907"/>
        <v>-6.2886803684582162</v>
      </c>
      <c r="G545" s="22">
        <f t="shared" si="1907"/>
        <v>5.2185565199199146</v>
      </c>
      <c r="H545" s="22"/>
      <c r="I545" s="22">
        <f t="shared" si="1550"/>
        <v>0.96863484361652752</v>
      </c>
      <c r="J545" s="22">
        <f t="shared" ref="J545:L545" si="1908">IFERROR(J471/I471*100-100,"")</f>
        <v>2.5340416672027004</v>
      </c>
      <c r="K545" s="22">
        <f t="shared" si="1908"/>
        <v>5.5707941632471716</v>
      </c>
      <c r="L545" s="22">
        <f t="shared" si="1908"/>
        <v>0.15205567659823771</v>
      </c>
      <c r="M545" s="22">
        <f t="shared" si="1552"/>
        <v>6.1083838649641962</v>
      </c>
      <c r="N545" s="22">
        <f t="shared" si="1553"/>
        <v>-0.91631380556343345</v>
      </c>
      <c r="O545" s="22">
        <f t="shared" ref="O545:Q545" si="1909">IFERROR(O471/N471*100-100,"")</f>
        <v>-0.62211522808239295</v>
      </c>
      <c r="P545" s="22">
        <f t="shared" si="1909"/>
        <v>10.627529367468512</v>
      </c>
      <c r="Q545" s="22">
        <f t="shared" si="1909"/>
        <v>3.2024567533865707</v>
      </c>
      <c r="R545" s="22">
        <f t="shared" si="1555"/>
        <v>8.3590876843008459</v>
      </c>
      <c r="S545" s="22">
        <f t="shared" si="1556"/>
        <v>0.56920845993171554</v>
      </c>
      <c r="T545" s="22">
        <f t="shared" ref="T545:V545" si="1910">IFERROR(T471/S471*100-100,"")</f>
        <v>-1.2351134288359162</v>
      </c>
      <c r="U545" s="22">
        <f t="shared" si="1910"/>
        <v>2.8610195111027537</v>
      </c>
      <c r="V545" s="22">
        <f t="shared" si="1910"/>
        <v>3.4918384059506593</v>
      </c>
      <c r="W545" s="22">
        <f t="shared" si="1558"/>
        <v>9.5078708929529938</v>
      </c>
      <c r="X545" s="22">
        <f t="shared" si="1559"/>
        <v>1.4453117823374697</v>
      </c>
      <c r="Y545" s="22">
        <f t="shared" ref="Y545:AA545" si="1911">IFERROR(Y471/X471*100-100,"")</f>
        <v>0.11929214784656494</v>
      </c>
      <c r="Z545" s="22">
        <f t="shared" si="1911"/>
        <v>0.1040396938125383</v>
      </c>
      <c r="AA545" s="22">
        <f t="shared" si="1911"/>
        <v>2.7821637706731792</v>
      </c>
      <c r="AB545" s="22">
        <f t="shared" si="1561"/>
        <v>6.0760205543243018</v>
      </c>
      <c r="AC545" s="22">
        <f t="shared" si="1562"/>
        <v>0.48560155049457876</v>
      </c>
      <c r="AD545" s="22">
        <f t="shared" ref="AD545:AF545" si="1912">IFERROR(AD471/AC471*100-100,"")</f>
        <v>6.3525385651636697</v>
      </c>
      <c r="AE545" s="22">
        <f t="shared" si="1912"/>
        <v>0.32682518282418016</v>
      </c>
      <c r="AF545" s="22">
        <f t="shared" si="1912"/>
        <v>0.48111769762735435</v>
      </c>
      <c r="AG545" s="22">
        <f t="shared" si="1564"/>
        <v>7.9974375964735316</v>
      </c>
      <c r="AH545" s="22">
        <f t="shared" si="1565"/>
        <v>1.0235245612465178</v>
      </c>
      <c r="AI545" s="22">
        <f t="shared" ref="AI545:AK545" si="1913">IFERROR(AI471/AH471*100-100,"")</f>
        <v>0.5808497186194046</v>
      </c>
      <c r="AJ545" s="22">
        <f t="shared" si="1913"/>
        <v>1.4091042649268815</v>
      </c>
      <c r="AK545" s="22">
        <f t="shared" si="1913"/>
        <v>1.2452547766917235</v>
      </c>
      <c r="AL545" s="22">
        <f t="shared" si="1567"/>
        <v>4.4649566358623218</v>
      </c>
      <c r="AM545" s="22">
        <f t="shared" si="1568"/>
        <v>2.7679079910581947</v>
      </c>
      <c r="AN545" s="22">
        <f t="shared" ref="AN545:AP545" si="1914">IFERROR(AN471/AM471*100-100,"")</f>
        <v>2.2176322023262287</v>
      </c>
      <c r="AO545" s="22">
        <f t="shared" si="1914"/>
        <v>1.8119393504266696</v>
      </c>
      <c r="AP545" s="22">
        <f t="shared" si="1914"/>
        <v>1.2252763633949399</v>
      </c>
      <c r="AQ545" s="22">
        <f t="shared" si="1570"/>
        <v>7.7147104314906159</v>
      </c>
      <c r="AR545" s="22">
        <f t="shared" si="1571"/>
        <v>0.67314302073381782</v>
      </c>
      <c r="AS545" s="22">
        <f t="shared" ref="AS545:AU545" si="1915">IFERROR(AS471/AR471*100-100,"")</f>
        <v>0.29597563851564246</v>
      </c>
      <c r="AT545" s="22">
        <f t="shared" si="1915"/>
        <v>0.26501466913508409</v>
      </c>
      <c r="AU545" s="22">
        <f t="shared" si="1915"/>
        <v>0.33544391773293114</v>
      </c>
      <c r="AV545" s="22">
        <f t="shared" si="1573"/>
        <v>3.4188861347380879</v>
      </c>
      <c r="AW545" s="22">
        <f t="shared" si="1574"/>
        <v>0.21611616576690551</v>
      </c>
      <c r="AX545" s="22">
        <f t="shared" ref="AX545:AZ545" si="1916">IFERROR(AX471/AW471*100-100,"")</f>
        <v>0.18711352575569151</v>
      </c>
      <c r="AY545" s="22">
        <f t="shared" si="1916"/>
        <v>0.67762995450834751</v>
      </c>
      <c r="AZ545" s="22">
        <f t="shared" si="1916"/>
        <v>1.4844420098243631</v>
      </c>
      <c r="BA545" s="22">
        <f t="shared" si="1576"/>
        <v>1.5262200847761704</v>
      </c>
      <c r="BB545" s="22">
        <f t="shared" si="1577"/>
        <v>0.25731556546402601</v>
      </c>
      <c r="BC545" s="22">
        <f t="shared" ref="BC545:BE545" si="1917">IFERROR(BC471/BB471*100-100,"")</f>
        <v>0.11563861334076364</v>
      </c>
      <c r="BD545" s="22">
        <f t="shared" si="1917"/>
        <v>0.24050999704161313</v>
      </c>
      <c r="BE545" s="22">
        <f t="shared" si="1917"/>
        <v>0.26753885837626967</v>
      </c>
      <c r="BF545" s="22">
        <f t="shared" si="1579"/>
        <v>2.0320911301832325</v>
      </c>
      <c r="BG545" s="22">
        <f t="shared" si="1580"/>
        <v>0.11710958700237484</v>
      </c>
      <c r="BH545" s="22">
        <f t="shared" ref="BH545:BJ545" si="1918">IFERROR(BH471/BG471*100-100,"")</f>
        <v>0.32823518600552859</v>
      </c>
      <c r="BI545" s="22">
        <f t="shared" si="1918"/>
        <v>0.26336285669789561</v>
      </c>
      <c r="BJ545" s="22">
        <f t="shared" si="1918"/>
        <v>0.48049101665661453</v>
      </c>
      <c r="BK545" s="22">
        <f t="shared" si="1582"/>
        <v>0.96827358909614247</v>
      </c>
      <c r="BL545" s="22">
        <f t="shared" si="1583"/>
        <v>0.73384573175565038</v>
      </c>
      <c r="BM545" s="22">
        <f t="shared" ref="BM545:BO545" si="1919">IFERROR(BM471/BL471*100-100,"")</f>
        <v>0.45293799469645535</v>
      </c>
      <c r="BN545" s="22">
        <f t="shared" si="1919"/>
        <v>0.61284627957806492</v>
      </c>
      <c r="BO545" s="22">
        <f t="shared" si="1919"/>
        <v>0.17150522019791481</v>
      </c>
      <c r="BP545" s="22">
        <f t="shared" si="1585"/>
        <v>2.008470753683028</v>
      </c>
      <c r="BQ545" s="22">
        <f t="shared" si="1586"/>
        <v>0.61153668801696881</v>
      </c>
      <c r="BR545" s="22">
        <f t="shared" ref="BR545:BT545" si="1920">IFERROR(BR471/BQ471*100-100,"")</f>
        <v>0.84961269039627041</v>
      </c>
      <c r="BS545" s="22">
        <f t="shared" si="1920"/>
        <v>0.29167422912838958</v>
      </c>
      <c r="BT545" s="22">
        <f t="shared" si="1920"/>
        <v>0.38452443983875639</v>
      </c>
      <c r="BU545" s="22">
        <f t="shared" si="1588"/>
        <v>2.055615910544546</v>
      </c>
      <c r="BV545" s="22">
        <f t="shared" si="1589"/>
        <v>0.83964747831191744</v>
      </c>
      <c r="BW545" s="22">
        <f t="shared" ref="BW545:BY545" si="1921">IFERROR(BW471/BV471*100-100,"")</f>
        <v>0.8520518561441861</v>
      </c>
      <c r="BX545" s="22">
        <f t="shared" si="1921"/>
        <v>1.4360613339293451</v>
      </c>
      <c r="BY545" s="22">
        <f t="shared" si="1921"/>
        <v>1.1282738854518044</v>
      </c>
      <c r="BZ545" s="22">
        <f t="shared" si="1591"/>
        <v>3.2431779503839948</v>
      </c>
      <c r="CA545" s="22">
        <f t="shared" si="1592"/>
        <v>0.6694778427413155</v>
      </c>
      <c r="CB545" s="22">
        <f t="shared" ref="CB545:CD545" si="1922">IFERROR(CB471/CA471*100-100,"")</f>
        <v>0.61382188966894091</v>
      </c>
      <c r="CC545" s="22">
        <f t="shared" si="1922"/>
        <v>0.63237659265644197</v>
      </c>
      <c r="CD545" s="22">
        <f t="shared" si="1922"/>
        <v>0.57353654996947512</v>
      </c>
      <c r="CE545" s="22">
        <f t="shared" si="1594"/>
        <v>3.3421013958366217</v>
      </c>
      <c r="CF545" s="22">
        <f t="shared" si="1595"/>
        <v>0.56312318313507603</v>
      </c>
      <c r="CG545" s="22">
        <f t="shared" ref="CG545:CI545" si="1923">IFERROR(CG471/CF471*100-100,"")</f>
        <v>0.21443519302255254</v>
      </c>
      <c r="CH545" s="22">
        <f t="shared" si="1923"/>
        <v>0.31032070026921588</v>
      </c>
      <c r="CI545" s="22">
        <f t="shared" si="1923"/>
        <v>0.33070170453224534</v>
      </c>
      <c r="CJ545" s="22">
        <f t="shared" si="1597"/>
        <v>1.8624290287429375</v>
      </c>
      <c r="CK545" s="22">
        <f t="shared" si="1598"/>
        <v>0.69265973261360614</v>
      </c>
      <c r="CL545" s="22">
        <f t="shared" ref="CL545:CN545" si="1924">IFERROR(CL471/CK471*100-100,"")</f>
        <v>0.70557100548577978</v>
      </c>
      <c r="CM545" s="22">
        <f t="shared" si="1924"/>
        <v>0.69845064475711638</v>
      </c>
      <c r="CN545" s="22">
        <f t="shared" si="1924"/>
        <v>0.46235997904734916</v>
      </c>
      <c r="CO545" s="22">
        <f t="shared" si="1600"/>
        <v>2.1994747311568261</v>
      </c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</row>
    <row r="546" spans="1:113" ht="14.25" customHeight="1" x14ac:dyDescent="0.2">
      <c r="A546" s="19"/>
      <c r="B546" s="20">
        <v>3</v>
      </c>
      <c r="C546" s="29" t="s">
        <v>34</v>
      </c>
      <c r="D546" s="22"/>
      <c r="E546" s="22" t="str">
        <f t="shared" ref="E546:G546" si="1925">IFERROR(E472/D472*100-100,"")</f>
        <v/>
      </c>
      <c r="F546" s="22" t="str">
        <f t="shared" si="1925"/>
        <v/>
      </c>
      <c r="G546" s="22" t="str">
        <f t="shared" si="1925"/>
        <v/>
      </c>
      <c r="H546" s="22"/>
      <c r="I546" s="22" t="str">
        <f t="shared" si="1550"/>
        <v/>
      </c>
      <c r="J546" s="22" t="str">
        <f t="shared" ref="J546:L546" si="1926">IFERROR(J472/I472*100-100,"")</f>
        <v/>
      </c>
      <c r="K546" s="22" t="str">
        <f t="shared" si="1926"/>
        <v/>
      </c>
      <c r="L546" s="22" t="str">
        <f t="shared" si="1926"/>
        <v/>
      </c>
      <c r="M546" s="22" t="str">
        <f t="shared" si="1552"/>
        <v/>
      </c>
      <c r="N546" s="22" t="str">
        <f t="shared" si="1553"/>
        <v/>
      </c>
      <c r="O546" s="22" t="str">
        <f t="shared" ref="O546:Q546" si="1927">IFERROR(O472/N472*100-100,"")</f>
        <v/>
      </c>
      <c r="P546" s="22" t="str">
        <f t="shared" si="1927"/>
        <v/>
      </c>
      <c r="Q546" s="22" t="str">
        <f t="shared" si="1927"/>
        <v/>
      </c>
      <c r="R546" s="22" t="str">
        <f t="shared" si="1555"/>
        <v/>
      </c>
      <c r="S546" s="22" t="str">
        <f t="shared" si="1556"/>
        <v/>
      </c>
      <c r="T546" s="22" t="str">
        <f t="shared" ref="T546:V546" si="1928">IFERROR(T472/S472*100-100,"")</f>
        <v/>
      </c>
      <c r="U546" s="22" t="str">
        <f t="shared" si="1928"/>
        <v/>
      </c>
      <c r="V546" s="22" t="str">
        <f t="shared" si="1928"/>
        <v/>
      </c>
      <c r="W546" s="22" t="str">
        <f t="shared" si="1558"/>
        <v/>
      </c>
      <c r="X546" s="22" t="str">
        <f t="shared" si="1559"/>
        <v/>
      </c>
      <c r="Y546" s="22" t="str">
        <f t="shared" ref="Y546:AA546" si="1929">IFERROR(Y472/X472*100-100,"")</f>
        <v/>
      </c>
      <c r="Z546" s="22" t="str">
        <f t="shared" si="1929"/>
        <v/>
      </c>
      <c r="AA546" s="22" t="str">
        <f t="shared" si="1929"/>
        <v/>
      </c>
      <c r="AB546" s="22" t="str">
        <f t="shared" si="1561"/>
        <v/>
      </c>
      <c r="AC546" s="22" t="str">
        <f t="shared" si="1562"/>
        <v/>
      </c>
      <c r="AD546" s="22" t="str">
        <f t="shared" ref="AD546:AF546" si="1930">IFERROR(AD472/AC472*100-100,"")</f>
        <v/>
      </c>
      <c r="AE546" s="22" t="str">
        <f t="shared" si="1930"/>
        <v/>
      </c>
      <c r="AF546" s="22" t="str">
        <f t="shared" si="1930"/>
        <v/>
      </c>
      <c r="AG546" s="22" t="str">
        <f t="shared" si="1564"/>
        <v/>
      </c>
      <c r="AH546" s="22" t="str">
        <f t="shared" si="1565"/>
        <v/>
      </c>
      <c r="AI546" s="22" t="str">
        <f t="shared" ref="AI546:AK546" si="1931">IFERROR(AI472/AH472*100-100,"")</f>
        <v/>
      </c>
      <c r="AJ546" s="22" t="str">
        <f t="shared" si="1931"/>
        <v/>
      </c>
      <c r="AK546" s="22" t="str">
        <f t="shared" si="1931"/>
        <v/>
      </c>
      <c r="AL546" s="22" t="str">
        <f t="shared" si="1567"/>
        <v/>
      </c>
      <c r="AM546" s="22" t="str">
        <f t="shared" si="1568"/>
        <v/>
      </c>
      <c r="AN546" s="22" t="str">
        <f t="shared" ref="AN546:AP546" si="1932">IFERROR(AN472/AM472*100-100,"")</f>
        <v/>
      </c>
      <c r="AO546" s="22" t="str">
        <f t="shared" si="1932"/>
        <v/>
      </c>
      <c r="AP546" s="22" t="str">
        <f t="shared" si="1932"/>
        <v/>
      </c>
      <c r="AQ546" s="22" t="str">
        <f t="shared" si="1570"/>
        <v/>
      </c>
      <c r="AR546" s="22" t="str">
        <f t="shared" si="1571"/>
        <v/>
      </c>
      <c r="AS546" s="22" t="str">
        <f t="shared" ref="AS546:AU546" si="1933">IFERROR(AS472/AR472*100-100,"")</f>
        <v/>
      </c>
      <c r="AT546" s="22" t="str">
        <f t="shared" si="1933"/>
        <v/>
      </c>
      <c r="AU546" s="22" t="str">
        <f t="shared" si="1933"/>
        <v/>
      </c>
      <c r="AV546" s="22" t="str">
        <f t="shared" si="1573"/>
        <v/>
      </c>
      <c r="AW546" s="22" t="str">
        <f t="shared" si="1574"/>
        <v/>
      </c>
      <c r="AX546" s="22" t="str">
        <f t="shared" ref="AX546:AZ546" si="1934">IFERROR(AX472/AW472*100-100,"")</f>
        <v/>
      </c>
      <c r="AY546" s="22" t="str">
        <f t="shared" si="1934"/>
        <v/>
      </c>
      <c r="AZ546" s="22" t="str">
        <f t="shared" si="1934"/>
        <v/>
      </c>
      <c r="BA546" s="22" t="str">
        <f t="shared" si="1576"/>
        <v/>
      </c>
      <c r="BB546" s="22" t="str">
        <f t="shared" si="1577"/>
        <v/>
      </c>
      <c r="BC546" s="22" t="str">
        <f t="shared" ref="BC546:BE546" si="1935">IFERROR(BC472/BB472*100-100,"")</f>
        <v/>
      </c>
      <c r="BD546" s="22" t="str">
        <f t="shared" si="1935"/>
        <v/>
      </c>
      <c r="BE546" s="22" t="str">
        <f t="shared" si="1935"/>
        <v/>
      </c>
      <c r="BF546" s="22" t="str">
        <f t="shared" si="1579"/>
        <v/>
      </c>
      <c r="BG546" s="22" t="str">
        <f t="shared" si="1580"/>
        <v/>
      </c>
      <c r="BH546" s="22" t="str">
        <f t="shared" ref="BH546:BJ546" si="1936">IFERROR(BH472/BG472*100-100,"")</f>
        <v/>
      </c>
      <c r="BI546" s="22" t="str">
        <f t="shared" si="1936"/>
        <v/>
      </c>
      <c r="BJ546" s="22" t="str">
        <f t="shared" si="1936"/>
        <v/>
      </c>
      <c r="BK546" s="22" t="str">
        <f t="shared" si="1582"/>
        <v/>
      </c>
      <c r="BL546" s="22" t="str">
        <f t="shared" si="1583"/>
        <v/>
      </c>
      <c r="BM546" s="22" t="str">
        <f t="shared" ref="BM546:BO546" si="1937">IFERROR(BM472/BL472*100-100,"")</f>
        <v/>
      </c>
      <c r="BN546" s="22" t="str">
        <f t="shared" si="1937"/>
        <v/>
      </c>
      <c r="BO546" s="22" t="str">
        <f t="shared" si="1937"/>
        <v/>
      </c>
      <c r="BP546" s="22" t="str">
        <f t="shared" si="1585"/>
        <v/>
      </c>
      <c r="BQ546" s="22" t="str">
        <f t="shared" si="1586"/>
        <v/>
      </c>
      <c r="BR546" s="22" t="str">
        <f t="shared" ref="BR546:BT546" si="1938">IFERROR(BR472/BQ472*100-100,"")</f>
        <v/>
      </c>
      <c r="BS546" s="22" t="str">
        <f t="shared" si="1938"/>
        <v/>
      </c>
      <c r="BT546" s="22" t="str">
        <f t="shared" si="1938"/>
        <v/>
      </c>
      <c r="BU546" s="22" t="str">
        <f t="shared" si="1588"/>
        <v/>
      </c>
      <c r="BV546" s="22" t="str">
        <f t="shared" si="1589"/>
        <v/>
      </c>
      <c r="BW546" s="22" t="str">
        <f t="shared" ref="BW546:BY546" si="1939">IFERROR(BW472/BV472*100-100,"")</f>
        <v/>
      </c>
      <c r="BX546" s="22" t="str">
        <f t="shared" si="1939"/>
        <v/>
      </c>
      <c r="BY546" s="22" t="str">
        <f t="shared" si="1939"/>
        <v/>
      </c>
      <c r="BZ546" s="22" t="str">
        <f t="shared" si="1591"/>
        <v/>
      </c>
      <c r="CA546" s="22" t="str">
        <f t="shared" si="1592"/>
        <v/>
      </c>
      <c r="CB546" s="22" t="str">
        <f t="shared" ref="CB546:CD546" si="1940">IFERROR(CB472/CA472*100-100,"")</f>
        <v/>
      </c>
      <c r="CC546" s="22" t="str">
        <f t="shared" si="1940"/>
        <v/>
      </c>
      <c r="CD546" s="22" t="str">
        <f t="shared" si="1940"/>
        <v/>
      </c>
      <c r="CE546" s="22" t="str">
        <f t="shared" si="1594"/>
        <v/>
      </c>
      <c r="CF546" s="22" t="str">
        <f t="shared" si="1595"/>
        <v/>
      </c>
      <c r="CG546" s="22" t="str">
        <f t="shared" ref="CG546:CI546" si="1941">IFERROR(CG472/CF472*100-100,"")</f>
        <v/>
      </c>
      <c r="CH546" s="22" t="str">
        <f t="shared" si="1941"/>
        <v/>
      </c>
      <c r="CI546" s="22" t="str">
        <f t="shared" si="1941"/>
        <v/>
      </c>
      <c r="CJ546" s="22" t="str">
        <f t="shared" si="1597"/>
        <v/>
      </c>
      <c r="CK546" s="22" t="str">
        <f t="shared" si="1598"/>
        <v/>
      </c>
      <c r="CL546" s="22" t="str">
        <f t="shared" ref="CL546:CN546" si="1942">IFERROR(CL472/CK472*100-100,"")</f>
        <v/>
      </c>
      <c r="CM546" s="22" t="str">
        <f t="shared" si="1942"/>
        <v/>
      </c>
      <c r="CN546" s="22" t="str">
        <f t="shared" si="1942"/>
        <v/>
      </c>
      <c r="CO546" s="22" t="str">
        <f t="shared" si="1600"/>
        <v/>
      </c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</row>
    <row r="547" spans="1:113" ht="14.25" customHeight="1" x14ac:dyDescent="0.2">
      <c r="A547" s="19"/>
      <c r="B547" s="20">
        <v>4</v>
      </c>
      <c r="C547" s="29" t="s">
        <v>35</v>
      </c>
      <c r="D547" s="22"/>
      <c r="E547" s="22">
        <f t="shared" ref="E547:G547" si="1943">IFERROR(E473/D473*100-100,"")</f>
        <v>-0.82701430482310911</v>
      </c>
      <c r="F547" s="22">
        <f t="shared" si="1943"/>
        <v>3.8007755429483581</v>
      </c>
      <c r="G547" s="22">
        <f t="shared" si="1943"/>
        <v>-7.1056210030993441</v>
      </c>
      <c r="H547" s="22"/>
      <c r="I547" s="22">
        <f t="shared" si="1550"/>
        <v>7.4650425141055621</v>
      </c>
      <c r="J547" s="22">
        <f t="shared" ref="J547:L547" si="1944">IFERROR(J473/I473*100-100,"")</f>
        <v>0.53412638492218889</v>
      </c>
      <c r="K547" s="22">
        <f t="shared" si="1944"/>
        <v>0.4793022241092757</v>
      </c>
      <c r="L547" s="22">
        <f t="shared" si="1944"/>
        <v>2.1471675709235853</v>
      </c>
      <c r="M547" s="22">
        <f t="shared" si="1552"/>
        <v>4.677488252883137</v>
      </c>
      <c r="N547" s="22">
        <f t="shared" si="1553"/>
        <v>-1.6257337525087792</v>
      </c>
      <c r="O547" s="22">
        <f t="shared" ref="O547:Q547" si="1945">IFERROR(O473/N473*100-100,"")</f>
        <v>-3.5152130446034988</v>
      </c>
      <c r="P547" s="22">
        <f t="shared" si="1945"/>
        <v>6.7531157314830494</v>
      </c>
      <c r="Q547" s="22">
        <f t="shared" si="1945"/>
        <v>-1.3034553495148629</v>
      </c>
      <c r="R547" s="22">
        <f t="shared" si="1555"/>
        <v>0.64701653486731914</v>
      </c>
      <c r="S547" s="22">
        <f t="shared" si="1556"/>
        <v>-0.84371088594298271</v>
      </c>
      <c r="T547" s="22">
        <f t="shared" ref="T547:V547" si="1946">IFERROR(T473/S473*100-100,"")</f>
        <v>5.2617446936543217</v>
      </c>
      <c r="U547" s="22">
        <f t="shared" si="1946"/>
        <v>3.4659637734847877</v>
      </c>
      <c r="V547" s="22">
        <f t="shared" si="1946"/>
        <v>-2.429763071054083</v>
      </c>
      <c r="W547" s="22">
        <f t="shared" si="1558"/>
        <v>5.599147534631328</v>
      </c>
      <c r="X547" s="22">
        <f t="shared" si="1559"/>
        <v>2.3591275580757411</v>
      </c>
      <c r="Y547" s="22">
        <f t="shared" ref="Y547:AA547" si="1947">IFERROR(Y473/X473*100-100,"")</f>
        <v>3.5077553366207326</v>
      </c>
      <c r="Z547" s="22">
        <f t="shared" si="1947"/>
        <v>3.5422267816277895</v>
      </c>
      <c r="AA547" s="22">
        <f t="shared" si="1947"/>
        <v>1.6802651895845457</v>
      </c>
      <c r="AB547" s="22">
        <f t="shared" si="1561"/>
        <v>8.8300433317285183</v>
      </c>
      <c r="AC547" s="22">
        <f t="shared" si="1562"/>
        <v>0.45857418052439414</v>
      </c>
      <c r="AD547" s="22">
        <f t="shared" ref="AD547:AF547" si="1948">IFERROR(AD473/AC473*100-100,"")</f>
        <v>1.7265341450480207</v>
      </c>
      <c r="AE547" s="22">
        <f t="shared" si="1948"/>
        <v>2.2606223026429291</v>
      </c>
      <c r="AF547" s="22">
        <f t="shared" si="1948"/>
        <v>0.75159138355628841</v>
      </c>
      <c r="AG547" s="22">
        <f t="shared" si="1564"/>
        <v>6.9608691471973572</v>
      </c>
      <c r="AH547" s="22">
        <f t="shared" si="1565"/>
        <v>0.33624147127343917</v>
      </c>
      <c r="AI547" s="22">
        <f t="shared" ref="AI547:AK547" si="1949">IFERROR(AI473/AH473*100-100,"")</f>
        <v>3.2687850137918417E-2</v>
      </c>
      <c r="AJ547" s="22">
        <f t="shared" si="1949"/>
        <v>0.42403819133578224</v>
      </c>
      <c r="AK547" s="22">
        <f t="shared" si="1949"/>
        <v>1.0828096188199936</v>
      </c>
      <c r="AL547" s="22">
        <f t="shared" si="1567"/>
        <v>2.9019338583644583</v>
      </c>
      <c r="AM547" s="22">
        <f t="shared" si="1568"/>
        <v>2.1809038407577077</v>
      </c>
      <c r="AN547" s="22">
        <f t="shared" ref="AN547:AP547" si="1950">IFERROR(AN473/AM473*100-100,"")</f>
        <v>0.71774844524321679</v>
      </c>
      <c r="AO547" s="22">
        <f t="shared" si="1950"/>
        <v>0.88155511638858286</v>
      </c>
      <c r="AP547" s="22">
        <f t="shared" si="1950"/>
        <v>0.42965468081821712</v>
      </c>
      <c r="AQ547" s="22">
        <f t="shared" si="1570"/>
        <v>4.3667913956489741</v>
      </c>
      <c r="AR547" s="22">
        <f t="shared" si="1571"/>
        <v>0.93167664077387258</v>
      </c>
      <c r="AS547" s="22">
        <f t="shared" ref="AS547:AU547" si="1951">IFERROR(AS473/AR473*100-100,"")</f>
        <v>0.38464353604472024</v>
      </c>
      <c r="AT547" s="22">
        <f t="shared" si="1951"/>
        <v>0.40757092597579003</v>
      </c>
      <c r="AU547" s="22">
        <f t="shared" si="1951"/>
        <v>0.88818272383753083</v>
      </c>
      <c r="AV547" s="22">
        <f t="shared" si="1573"/>
        <v>2.6273511602255866</v>
      </c>
      <c r="AW547" s="22">
        <f t="shared" si="1574"/>
        <v>0.12878520037371288</v>
      </c>
      <c r="AX547" s="22">
        <f t="shared" ref="AX547:AZ547" si="1952">IFERROR(AX473/AW473*100-100,"")</f>
        <v>0.18807343136191434</v>
      </c>
      <c r="AY547" s="22">
        <f t="shared" si="1952"/>
        <v>0.19837127884241568</v>
      </c>
      <c r="AZ547" s="22">
        <f t="shared" si="1952"/>
        <v>0.42432556066370353</v>
      </c>
      <c r="BA547" s="22">
        <f t="shared" si="1576"/>
        <v>1.4209159627072836</v>
      </c>
      <c r="BB547" s="22">
        <f t="shared" si="1577"/>
        <v>0.23218000712293474</v>
      </c>
      <c r="BC547" s="22">
        <f t="shared" ref="BC547:BE547" si="1953">IFERROR(BC473/BB473*100-100,"")</f>
        <v>2.2827658300733873</v>
      </c>
      <c r="BD547" s="22">
        <f t="shared" si="1953"/>
        <v>0.47009597625647359</v>
      </c>
      <c r="BE547" s="22">
        <f t="shared" si="1953"/>
        <v>0.67807504613817571</v>
      </c>
      <c r="BF547" s="22">
        <f t="shared" si="1579"/>
        <v>2.8593395342523706</v>
      </c>
      <c r="BG547" s="22">
        <f t="shared" si="1580"/>
        <v>5.8714884369791775E-2</v>
      </c>
      <c r="BH547" s="22">
        <f t="shared" ref="BH547:BJ547" si="1954">IFERROR(BH473/BG473*100-100,"")</f>
        <v>0.37734113624772192</v>
      </c>
      <c r="BI547" s="22">
        <f t="shared" si="1954"/>
        <v>6.0007143362923898E-2</v>
      </c>
      <c r="BJ547" s="22">
        <f t="shared" si="1954"/>
        <v>0.20953897315401093</v>
      </c>
      <c r="BK547" s="22">
        <f t="shared" si="1582"/>
        <v>1.7138514011576689</v>
      </c>
      <c r="BL547" s="22">
        <f t="shared" si="1583"/>
        <v>0.5817502555053693</v>
      </c>
      <c r="BM547" s="22">
        <f t="shared" ref="BM547:BO547" si="1955">IFERROR(BM473/BL473*100-100,"")</f>
        <v>3.1597074232992526</v>
      </c>
      <c r="BN547" s="22">
        <f t="shared" si="1955"/>
        <v>0.39432274531489497</v>
      </c>
      <c r="BO547" s="22">
        <f t="shared" si="1955"/>
        <v>8.5534907941095639E-2</v>
      </c>
      <c r="BP547" s="22">
        <f t="shared" si="1585"/>
        <v>3.4565009905857806</v>
      </c>
      <c r="BQ547" s="22">
        <f t="shared" si="1586"/>
        <v>0.19552333915453346</v>
      </c>
      <c r="BR547" s="22">
        <f t="shared" ref="BR547:BT547" si="1956">IFERROR(BR473/BQ473*100-100,"")</f>
        <v>0.33566698647678095</v>
      </c>
      <c r="BS547" s="22">
        <f t="shared" si="1956"/>
        <v>0.4153141555697033</v>
      </c>
      <c r="BT547" s="22">
        <f t="shared" si="1956"/>
        <v>0.78639172939836044</v>
      </c>
      <c r="BU547" s="22">
        <f t="shared" si="1588"/>
        <v>1.9315405457583097</v>
      </c>
      <c r="BV547" s="22">
        <f t="shared" si="1589"/>
        <v>0.94390384935194049</v>
      </c>
      <c r="BW547" s="22">
        <f t="shared" ref="BW547:BY547" si="1957">IFERROR(BW473/BV473*100-100,"")</f>
        <v>0.55196864480069507</v>
      </c>
      <c r="BX547" s="22">
        <f t="shared" si="1957"/>
        <v>1.4632299461273277</v>
      </c>
      <c r="BY547" s="22">
        <f t="shared" si="1957"/>
        <v>0.13689487365680009</v>
      </c>
      <c r="BZ547" s="22">
        <f t="shared" si="1591"/>
        <v>3.0316850570460474</v>
      </c>
      <c r="CA547" s="22">
        <f t="shared" si="1592"/>
        <v>3.4187835320608428E-2</v>
      </c>
      <c r="CB547" s="22">
        <f t="shared" ref="CB547:CD547" si="1958">IFERROR(CB473/CA473*100-100,"")</f>
        <v>0.6193738164609357</v>
      </c>
      <c r="CC547" s="22">
        <f t="shared" si="1958"/>
        <v>0.71302438940415414</v>
      </c>
      <c r="CD547" s="22">
        <f t="shared" si="1958"/>
        <v>0.47241224895869038</v>
      </c>
      <c r="CE547" s="22">
        <f t="shared" si="1594"/>
        <v>1.9741114947145206</v>
      </c>
      <c r="CF547" s="22">
        <f t="shared" si="1595"/>
        <v>0.52372836477141504</v>
      </c>
      <c r="CG547" s="22">
        <f t="shared" ref="CG547:CI547" si="1959">IFERROR(CG473/CF473*100-100,"")</f>
        <v>0.4076997623319869</v>
      </c>
      <c r="CH547" s="22">
        <f t="shared" si="1959"/>
        <v>0.66082182723583571</v>
      </c>
      <c r="CI547" s="22">
        <f t="shared" si="1959"/>
        <v>0.68222531102171047</v>
      </c>
      <c r="CJ547" s="22">
        <f t="shared" si="1597"/>
        <v>2.2172097333016012</v>
      </c>
      <c r="CK547" s="22">
        <f t="shared" si="1598"/>
        <v>0.18638979481997353</v>
      </c>
      <c r="CL547" s="22">
        <f t="shared" ref="CL547:CN547" si="1960">IFERROR(CL473/CK473*100-100,"")</f>
        <v>0.58490218528586979</v>
      </c>
      <c r="CM547" s="22">
        <f t="shared" si="1960"/>
        <v>0.33601509293141874</v>
      </c>
      <c r="CN547" s="22">
        <f t="shared" si="1960"/>
        <v>0.37473038603697262</v>
      </c>
      <c r="CO547" s="22">
        <f t="shared" si="1600"/>
        <v>1.8178673225451831</v>
      </c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</row>
    <row r="548" spans="1:113" ht="14.25" customHeight="1" x14ac:dyDescent="0.2">
      <c r="A548" s="19"/>
      <c r="B548" s="20">
        <v>5</v>
      </c>
      <c r="C548" s="21" t="s">
        <v>36</v>
      </c>
      <c r="D548" s="22"/>
      <c r="E548" s="22" t="str">
        <f t="shared" ref="E548:G548" si="1961">IFERROR(E474/D474*100-100,"")</f>
        <v/>
      </c>
      <c r="F548" s="22" t="str">
        <f t="shared" si="1961"/>
        <v/>
      </c>
      <c r="G548" s="22" t="str">
        <f t="shared" si="1961"/>
        <v/>
      </c>
      <c r="H548" s="22"/>
      <c r="I548" s="22" t="str">
        <f t="shared" si="1550"/>
        <v/>
      </c>
      <c r="J548" s="22" t="str">
        <f t="shared" ref="J548:L548" si="1962">IFERROR(J474/I474*100-100,"")</f>
        <v/>
      </c>
      <c r="K548" s="22" t="str">
        <f t="shared" si="1962"/>
        <v/>
      </c>
      <c r="L548" s="22" t="str">
        <f t="shared" si="1962"/>
        <v/>
      </c>
      <c r="M548" s="22" t="str">
        <f t="shared" si="1552"/>
        <v/>
      </c>
      <c r="N548" s="22" t="str">
        <f t="shared" si="1553"/>
        <v/>
      </c>
      <c r="O548" s="22" t="str">
        <f t="shared" ref="O548:Q548" si="1963">IFERROR(O474/N474*100-100,"")</f>
        <v/>
      </c>
      <c r="P548" s="22" t="str">
        <f t="shared" si="1963"/>
        <v/>
      </c>
      <c r="Q548" s="22" t="str">
        <f t="shared" si="1963"/>
        <v/>
      </c>
      <c r="R548" s="22" t="str">
        <f t="shared" si="1555"/>
        <v/>
      </c>
      <c r="S548" s="22" t="str">
        <f t="shared" si="1556"/>
        <v/>
      </c>
      <c r="T548" s="22" t="str">
        <f t="shared" ref="T548:V548" si="1964">IFERROR(T474/S474*100-100,"")</f>
        <v/>
      </c>
      <c r="U548" s="22" t="str">
        <f t="shared" si="1964"/>
        <v/>
      </c>
      <c r="V548" s="22" t="str">
        <f t="shared" si="1964"/>
        <v/>
      </c>
      <c r="W548" s="22" t="str">
        <f t="shared" si="1558"/>
        <v/>
      </c>
      <c r="X548" s="22" t="str">
        <f t="shared" si="1559"/>
        <v/>
      </c>
      <c r="Y548" s="22" t="str">
        <f t="shared" ref="Y548:AA548" si="1965">IFERROR(Y474/X474*100-100,"")</f>
        <v/>
      </c>
      <c r="Z548" s="22" t="str">
        <f t="shared" si="1965"/>
        <v/>
      </c>
      <c r="AA548" s="22" t="str">
        <f t="shared" si="1965"/>
        <v/>
      </c>
      <c r="AB548" s="22" t="str">
        <f t="shared" si="1561"/>
        <v/>
      </c>
      <c r="AC548" s="22" t="str">
        <f t="shared" si="1562"/>
        <v/>
      </c>
      <c r="AD548" s="22" t="str">
        <f t="shared" ref="AD548:AF548" si="1966">IFERROR(AD474/AC474*100-100,"")</f>
        <v/>
      </c>
      <c r="AE548" s="22" t="str">
        <f t="shared" si="1966"/>
        <v/>
      </c>
      <c r="AF548" s="22" t="str">
        <f t="shared" si="1966"/>
        <v/>
      </c>
      <c r="AG548" s="22" t="str">
        <f t="shared" si="1564"/>
        <v/>
      </c>
      <c r="AH548" s="22" t="str">
        <f t="shared" si="1565"/>
        <v/>
      </c>
      <c r="AI548" s="22" t="str">
        <f t="shared" ref="AI548:AK548" si="1967">IFERROR(AI474/AH474*100-100,"")</f>
        <v/>
      </c>
      <c r="AJ548" s="22" t="str">
        <f t="shared" si="1967"/>
        <v/>
      </c>
      <c r="AK548" s="22" t="str">
        <f t="shared" si="1967"/>
        <v/>
      </c>
      <c r="AL548" s="22" t="str">
        <f t="shared" si="1567"/>
        <v/>
      </c>
      <c r="AM548" s="22" t="str">
        <f t="shared" si="1568"/>
        <v/>
      </c>
      <c r="AN548" s="22" t="str">
        <f t="shared" ref="AN548:AP548" si="1968">IFERROR(AN474/AM474*100-100,"")</f>
        <v/>
      </c>
      <c r="AO548" s="22" t="str">
        <f t="shared" si="1968"/>
        <v/>
      </c>
      <c r="AP548" s="22" t="str">
        <f t="shared" si="1968"/>
        <v/>
      </c>
      <c r="AQ548" s="22" t="str">
        <f t="shared" si="1570"/>
        <v/>
      </c>
      <c r="AR548" s="22" t="str">
        <f t="shared" si="1571"/>
        <v/>
      </c>
      <c r="AS548" s="22" t="str">
        <f t="shared" ref="AS548:AU548" si="1969">IFERROR(AS474/AR474*100-100,"")</f>
        <v/>
      </c>
      <c r="AT548" s="22" t="str">
        <f t="shared" si="1969"/>
        <v/>
      </c>
      <c r="AU548" s="22" t="str">
        <f t="shared" si="1969"/>
        <v/>
      </c>
      <c r="AV548" s="22" t="str">
        <f t="shared" si="1573"/>
        <v/>
      </c>
      <c r="AW548" s="22" t="str">
        <f t="shared" si="1574"/>
        <v/>
      </c>
      <c r="AX548" s="22" t="str">
        <f t="shared" ref="AX548:AZ548" si="1970">IFERROR(AX474/AW474*100-100,"")</f>
        <v/>
      </c>
      <c r="AY548" s="22" t="str">
        <f t="shared" si="1970"/>
        <v/>
      </c>
      <c r="AZ548" s="22" t="str">
        <f t="shared" si="1970"/>
        <v/>
      </c>
      <c r="BA548" s="22" t="str">
        <f t="shared" si="1576"/>
        <v/>
      </c>
      <c r="BB548" s="22" t="str">
        <f t="shared" si="1577"/>
        <v/>
      </c>
      <c r="BC548" s="22" t="str">
        <f t="shared" ref="BC548:BE548" si="1971">IFERROR(BC474/BB474*100-100,"")</f>
        <v/>
      </c>
      <c r="BD548" s="22" t="str">
        <f t="shared" si="1971"/>
        <v/>
      </c>
      <c r="BE548" s="22" t="str">
        <f t="shared" si="1971"/>
        <v/>
      </c>
      <c r="BF548" s="22" t="str">
        <f t="shared" si="1579"/>
        <v/>
      </c>
      <c r="BG548" s="22" t="str">
        <f t="shared" si="1580"/>
        <v/>
      </c>
      <c r="BH548" s="22" t="str">
        <f t="shared" ref="BH548:BJ548" si="1972">IFERROR(BH474/BG474*100-100,"")</f>
        <v/>
      </c>
      <c r="BI548" s="22" t="str">
        <f t="shared" si="1972"/>
        <v/>
      </c>
      <c r="BJ548" s="22" t="str">
        <f t="shared" si="1972"/>
        <v/>
      </c>
      <c r="BK548" s="22" t="str">
        <f t="shared" si="1582"/>
        <v/>
      </c>
      <c r="BL548" s="22" t="str">
        <f t="shared" si="1583"/>
        <v/>
      </c>
      <c r="BM548" s="22" t="str">
        <f t="shared" ref="BM548:BO548" si="1973">IFERROR(BM474/BL474*100-100,"")</f>
        <v/>
      </c>
      <c r="BN548" s="22" t="str">
        <f t="shared" si="1973"/>
        <v/>
      </c>
      <c r="BO548" s="22" t="str">
        <f t="shared" si="1973"/>
        <v/>
      </c>
      <c r="BP548" s="22" t="str">
        <f t="shared" si="1585"/>
        <v/>
      </c>
      <c r="BQ548" s="22" t="str">
        <f t="shared" si="1586"/>
        <v/>
      </c>
      <c r="BR548" s="22" t="str">
        <f t="shared" ref="BR548:BT548" si="1974">IFERROR(BR474/BQ474*100-100,"")</f>
        <v/>
      </c>
      <c r="BS548" s="22" t="str">
        <f t="shared" si="1974"/>
        <v/>
      </c>
      <c r="BT548" s="22" t="str">
        <f t="shared" si="1974"/>
        <v/>
      </c>
      <c r="BU548" s="22" t="str">
        <f t="shared" si="1588"/>
        <v/>
      </c>
      <c r="BV548" s="22" t="str">
        <f t="shared" si="1589"/>
        <v/>
      </c>
      <c r="BW548" s="22" t="str">
        <f t="shared" ref="BW548:BY548" si="1975">IFERROR(BW474/BV474*100-100,"")</f>
        <v/>
      </c>
      <c r="BX548" s="22" t="str">
        <f t="shared" si="1975"/>
        <v/>
      </c>
      <c r="BY548" s="22" t="str">
        <f t="shared" si="1975"/>
        <v/>
      </c>
      <c r="BZ548" s="22" t="str">
        <f t="shared" si="1591"/>
        <v/>
      </c>
      <c r="CA548" s="22" t="str">
        <f t="shared" si="1592"/>
        <v/>
      </c>
      <c r="CB548" s="22" t="str">
        <f t="shared" ref="CB548:CD548" si="1976">IFERROR(CB474/CA474*100-100,"")</f>
        <v/>
      </c>
      <c r="CC548" s="22" t="str">
        <f t="shared" si="1976"/>
        <v/>
      </c>
      <c r="CD548" s="22" t="str">
        <f t="shared" si="1976"/>
        <v/>
      </c>
      <c r="CE548" s="22" t="str">
        <f t="shared" si="1594"/>
        <v/>
      </c>
      <c r="CF548" s="22" t="str">
        <f t="shared" si="1595"/>
        <v/>
      </c>
      <c r="CG548" s="22" t="str">
        <f t="shared" ref="CG548:CI548" si="1977">IFERROR(CG474/CF474*100-100,"")</f>
        <v/>
      </c>
      <c r="CH548" s="22" t="str">
        <f t="shared" si="1977"/>
        <v/>
      </c>
      <c r="CI548" s="22" t="str">
        <f t="shared" si="1977"/>
        <v/>
      </c>
      <c r="CJ548" s="22" t="str">
        <f t="shared" si="1597"/>
        <v/>
      </c>
      <c r="CK548" s="22" t="str">
        <f t="shared" si="1598"/>
        <v/>
      </c>
      <c r="CL548" s="22" t="str">
        <f t="shared" ref="CL548:CN548" si="1978">IFERROR(CL474/CK474*100-100,"")</f>
        <v/>
      </c>
      <c r="CM548" s="22" t="str">
        <f t="shared" si="1978"/>
        <v/>
      </c>
      <c r="CN548" s="22" t="str">
        <f t="shared" si="1978"/>
        <v/>
      </c>
      <c r="CO548" s="22" t="str">
        <f t="shared" si="1600"/>
        <v/>
      </c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</row>
    <row r="549" spans="1:113" ht="14.25" customHeight="1" x14ac:dyDescent="0.2">
      <c r="A549" s="19"/>
      <c r="B549" s="20">
        <v>6</v>
      </c>
      <c r="C549" s="21" t="s">
        <v>37</v>
      </c>
      <c r="D549" s="22"/>
      <c r="E549" s="22">
        <f t="shared" ref="E549:G549" si="1979">IFERROR(E475/D475*100-100,"")</f>
        <v>6.1339231249364587</v>
      </c>
      <c r="F549" s="22">
        <f t="shared" si="1979"/>
        <v>7.8100706486124523</v>
      </c>
      <c r="G549" s="22">
        <f t="shared" si="1979"/>
        <v>0.2094203375401662</v>
      </c>
      <c r="H549" s="22"/>
      <c r="I549" s="22">
        <f t="shared" si="1550"/>
        <v>-5.6516226337285929</v>
      </c>
      <c r="J549" s="22">
        <f t="shared" ref="J549:L549" si="1980">IFERROR(J475/I475*100-100,"")</f>
        <v>4.576871908973132</v>
      </c>
      <c r="K549" s="22">
        <f t="shared" si="1980"/>
        <v>3.3837172743220947</v>
      </c>
      <c r="L549" s="22">
        <f t="shared" si="1980"/>
        <v>8.9653424492356066</v>
      </c>
      <c r="M549" s="22">
        <f t="shared" si="1552"/>
        <v>6.7702980088640174</v>
      </c>
      <c r="N549" s="22">
        <f t="shared" si="1553"/>
        <v>-6.428229003878954</v>
      </c>
      <c r="O549" s="22">
        <f t="shared" ref="O549:Q549" si="1981">IFERROR(O475/N475*100-100,"")</f>
        <v>3.1261433623311063</v>
      </c>
      <c r="P549" s="22">
        <f t="shared" si="1981"/>
        <v>4.8867218100486269</v>
      </c>
      <c r="Q549" s="22">
        <f t="shared" si="1981"/>
        <v>2.1383672317942768</v>
      </c>
      <c r="R549" s="22">
        <f t="shared" si="1555"/>
        <v>8.1393376312706636</v>
      </c>
      <c r="S549" s="22">
        <f t="shared" si="1556"/>
        <v>-1.2085148127914636</v>
      </c>
      <c r="T549" s="22">
        <f t="shared" ref="T549:V549" si="1982">IFERROR(T475/S475*100-100,"")</f>
        <v>6.5887268979577271</v>
      </c>
      <c r="U549" s="22">
        <f t="shared" si="1982"/>
        <v>0.57053017910016024</v>
      </c>
      <c r="V549" s="22">
        <f t="shared" si="1982"/>
        <v>10.226079517025894</v>
      </c>
      <c r="W549" s="22">
        <f t="shared" si="1558"/>
        <v>11.772950164037184</v>
      </c>
      <c r="X549" s="22">
        <f t="shared" si="1559"/>
        <v>0.71229926199222859</v>
      </c>
      <c r="Y549" s="22">
        <f t="shared" ref="Y549:AA549" si="1983">IFERROR(Y475/X475*100-100,"")</f>
        <v>1.2792420628683345</v>
      </c>
      <c r="Z549" s="22">
        <f t="shared" si="1983"/>
        <v>3.1548180084542707</v>
      </c>
      <c r="AA549" s="22">
        <f t="shared" si="1983"/>
        <v>3.9756233864952435</v>
      </c>
      <c r="AB549" s="22">
        <f t="shared" si="1561"/>
        <v>14.207636807575923</v>
      </c>
      <c r="AC549" s="22">
        <f t="shared" si="1562"/>
        <v>2.492651132179418</v>
      </c>
      <c r="AD549" s="22">
        <f t="shared" ref="AD549:AF549" si="1984">IFERROR(AD475/AC475*100-100,"")</f>
        <v>2.4577469000694805</v>
      </c>
      <c r="AE549" s="22">
        <f t="shared" si="1984"/>
        <v>0.67301233901548585</v>
      </c>
      <c r="AF549" s="22">
        <f t="shared" si="1984"/>
        <v>0.76375073041330666</v>
      </c>
      <c r="AG549" s="22">
        <f t="shared" si="1564"/>
        <v>9.9637636136979921</v>
      </c>
      <c r="AH549" s="22">
        <f t="shared" si="1565"/>
        <v>1.446512077370727</v>
      </c>
      <c r="AI549" s="22">
        <f t="shared" ref="AI549:AK549" si="1985">IFERROR(AI475/AH475*100-100,"")</f>
        <v>0.78925957561753535</v>
      </c>
      <c r="AJ549" s="22">
        <f t="shared" si="1985"/>
        <v>0.78307035881574905</v>
      </c>
      <c r="AK549" s="22">
        <f t="shared" si="1985"/>
        <v>1.3835941062986308</v>
      </c>
      <c r="AL549" s="22">
        <f t="shared" si="1567"/>
        <v>4.3027588375522043</v>
      </c>
      <c r="AM549" s="22">
        <f t="shared" si="1568"/>
        <v>2.7198868021194329</v>
      </c>
      <c r="AN549" s="22">
        <f t="shared" ref="AN549:AP549" si="1986">IFERROR(AN475/AM475*100-100,"")</f>
        <v>0.81299231255927396</v>
      </c>
      <c r="AO549" s="22">
        <f t="shared" si="1986"/>
        <v>1.7302686945938746</v>
      </c>
      <c r="AP549" s="22">
        <f t="shared" si="1986"/>
        <v>1.0837698786945822</v>
      </c>
      <c r="AQ549" s="22">
        <f t="shared" si="1570"/>
        <v>6.2326650197303195</v>
      </c>
      <c r="AR549" s="22">
        <f t="shared" si="1571"/>
        <v>0.46999999999999886</v>
      </c>
      <c r="AS549" s="22">
        <f t="shared" ref="AS549:AU549" si="1987">IFERROR(AS475/AR475*100-100,"")</f>
        <v>0.51794091299453271</v>
      </c>
      <c r="AT549" s="22">
        <f t="shared" si="1987"/>
        <v>0.11244485360670353</v>
      </c>
      <c r="AU549" s="22">
        <f t="shared" si="1987"/>
        <v>0.62325496459203578</v>
      </c>
      <c r="AV549" s="22">
        <f t="shared" si="1573"/>
        <v>2.9461965100168896</v>
      </c>
      <c r="AW549" s="22">
        <f t="shared" si="1574"/>
        <v>0.17633918842179241</v>
      </c>
      <c r="AX549" s="22">
        <f t="shared" ref="AX549:AZ549" si="1988">IFERROR(AX475/AW475*100-100,"")</f>
        <v>0.2659302906366463</v>
      </c>
      <c r="AY549" s="22">
        <f t="shared" si="1988"/>
        <v>0.30650419637242976</v>
      </c>
      <c r="AZ549" s="22">
        <f t="shared" si="1988"/>
        <v>0.32697489804402835</v>
      </c>
      <c r="BA549" s="22">
        <f t="shared" si="1576"/>
        <v>1.2672662678937456</v>
      </c>
      <c r="BB549" s="22">
        <f t="shared" si="1577"/>
        <v>0.14735957589925874</v>
      </c>
      <c r="BC549" s="22">
        <f t="shared" ref="BC549:BE549" si="1989">IFERROR(BC475/BB475*100-100,"")</f>
        <v>0.3787568817222251</v>
      </c>
      <c r="BD549" s="22">
        <f t="shared" si="1989"/>
        <v>0.31432505890789741</v>
      </c>
      <c r="BE549" s="22">
        <f t="shared" si="1989"/>
        <v>0.37364907967771899</v>
      </c>
      <c r="BF549" s="22">
        <f t="shared" si="1579"/>
        <v>1.1510816228438756</v>
      </c>
      <c r="BG549" s="22">
        <f t="shared" si="1580"/>
        <v>0.18109871737712524</v>
      </c>
      <c r="BH549" s="22">
        <f t="shared" ref="BH549:BJ549" si="1990">IFERROR(BH475/BG475*100-100,"")</f>
        <v>0.19701678914105969</v>
      </c>
      <c r="BI549" s="22">
        <f t="shared" si="1990"/>
        <v>0.53064588538754265</v>
      </c>
      <c r="BJ549" s="22">
        <f t="shared" si="1990"/>
        <v>0.73870851971362583</v>
      </c>
      <c r="BK549" s="22">
        <f t="shared" si="1582"/>
        <v>1.3282705678388851</v>
      </c>
      <c r="BL549" s="22">
        <f t="shared" si="1583"/>
        <v>2.3105535622832463E-2</v>
      </c>
      <c r="BM549" s="22">
        <f t="shared" ref="BM549:BO549" si="1991">IFERROR(BM475/BL475*100-100,"")</f>
        <v>0.45963204805315172</v>
      </c>
      <c r="BN549" s="22">
        <f t="shared" si="1991"/>
        <v>0.58565060237900468</v>
      </c>
      <c r="BO549" s="22">
        <f t="shared" si="1991"/>
        <v>9.9385969991772072E-3</v>
      </c>
      <c r="BP549" s="22">
        <f t="shared" si="1585"/>
        <v>1.4980964809385711</v>
      </c>
      <c r="BQ549" s="22">
        <f t="shared" si="1586"/>
        <v>0.21603431390619221</v>
      </c>
      <c r="BR549" s="22">
        <f t="shared" ref="BR549:BT549" si="1992">IFERROR(BR475/BQ475*100-100,"")</f>
        <v>0.31490182599496563</v>
      </c>
      <c r="BS549" s="22">
        <f t="shared" si="1992"/>
        <v>0.20482697428589347</v>
      </c>
      <c r="BT549" s="22">
        <f t="shared" si="1992"/>
        <v>0.93386415838423886</v>
      </c>
      <c r="BU549" s="22">
        <f t="shared" si="1588"/>
        <v>1.2715053242070269</v>
      </c>
      <c r="BV549" s="22">
        <f t="shared" si="1589"/>
        <v>0.85544610316165404</v>
      </c>
      <c r="BW549" s="22">
        <f t="shared" ref="BW549:BY549" si="1993">IFERROR(BW475/BV475*100-100,"")</f>
        <v>0.936045334559239</v>
      </c>
      <c r="BX549" s="22">
        <f t="shared" si="1993"/>
        <v>1.6537776005534255</v>
      </c>
      <c r="BY549" s="22">
        <f t="shared" si="1993"/>
        <v>0.94283012419762713</v>
      </c>
      <c r="BZ549" s="22">
        <f t="shared" si="1591"/>
        <v>3.532650950242882</v>
      </c>
      <c r="CA549" s="22">
        <f t="shared" si="1592"/>
        <v>0.33164773967114058</v>
      </c>
      <c r="CB549" s="22">
        <f t="shared" ref="CB549:CD549" si="1994">IFERROR(CB475/CA475*100-100,"")</f>
        <v>0.55343824186577706</v>
      </c>
      <c r="CC549" s="22">
        <f t="shared" si="1994"/>
        <v>0.47994716960803885</v>
      </c>
      <c r="CD549" s="22">
        <f t="shared" si="1994"/>
        <v>0.42194569074716526</v>
      </c>
      <c r="CE549" s="22">
        <f t="shared" si="1594"/>
        <v>2.8530669719071682</v>
      </c>
      <c r="CF549" s="22">
        <f t="shared" si="1595"/>
        <v>0.36025221240024052</v>
      </c>
      <c r="CG549" s="22">
        <f t="shared" ref="CG549:CI549" si="1995">IFERROR(CG475/CF475*100-100,"")</f>
        <v>0.40695937193531506</v>
      </c>
      <c r="CH549" s="22">
        <f t="shared" si="1995"/>
        <v>0.2111641995905984</v>
      </c>
      <c r="CI549" s="22">
        <f t="shared" si="1995"/>
        <v>0.27055642618536524</v>
      </c>
      <c r="CJ549" s="22">
        <f t="shared" si="1597"/>
        <v>1.5548227800008476</v>
      </c>
      <c r="CK549" s="22">
        <f t="shared" si="1598"/>
        <v>0.16299213317050487</v>
      </c>
      <c r="CL549" s="22">
        <f t="shared" ref="CL549:CN549" si="1996">IFERROR(CL475/CK475*100-100,"")</f>
        <v>0.34225948808396822</v>
      </c>
      <c r="CM549" s="22">
        <f t="shared" si="1996"/>
        <v>0.21994901919437382</v>
      </c>
      <c r="CN549" s="22">
        <f t="shared" si="1996"/>
        <v>0.31058137780719619</v>
      </c>
      <c r="CO549" s="22">
        <f t="shared" si="1600"/>
        <v>1.0129387831690622</v>
      </c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</row>
    <row r="550" spans="1:113" ht="14.25" customHeight="1" x14ac:dyDescent="0.2">
      <c r="A550" s="19"/>
      <c r="B550" s="20">
        <v>7</v>
      </c>
      <c r="C550" s="21" t="s">
        <v>38</v>
      </c>
      <c r="D550" s="22"/>
      <c r="E550" s="22">
        <f t="shared" ref="E550:G550" si="1997">IFERROR(E476/D476*100-100,"")</f>
        <v>3.5144731321180132</v>
      </c>
      <c r="F550" s="22">
        <f t="shared" si="1997"/>
        <v>-3.2026892136142777</v>
      </c>
      <c r="G550" s="22">
        <f t="shared" si="1997"/>
        <v>-7.9169859627384653E-2</v>
      </c>
      <c r="H550" s="22"/>
      <c r="I550" s="22">
        <f t="shared" si="1550"/>
        <v>5.1213182124863295</v>
      </c>
      <c r="J550" s="22">
        <f t="shared" ref="J550:L550" si="1998">IFERROR(J476/I476*100-100,"")</f>
        <v>0.93635278724184445</v>
      </c>
      <c r="K550" s="22">
        <f t="shared" si="1998"/>
        <v>4.0261435455445138</v>
      </c>
      <c r="L550" s="22">
        <f t="shared" si="1998"/>
        <v>-3.0519639301510182</v>
      </c>
      <c r="M550" s="22">
        <f t="shared" si="1552"/>
        <v>6.2808547319095283</v>
      </c>
      <c r="N550" s="22">
        <f t="shared" si="1553"/>
        <v>0.33654847796252341</v>
      </c>
      <c r="O550" s="22">
        <f t="shared" ref="O550:Q550" si="1999">IFERROR(O476/N476*100-100,"")</f>
        <v>4.3275810276230118</v>
      </c>
      <c r="P550" s="22">
        <f t="shared" si="1999"/>
        <v>2.3430757100644684</v>
      </c>
      <c r="Q550" s="22">
        <f t="shared" si="1999"/>
        <v>0.80722597636298588</v>
      </c>
      <c r="R550" s="22">
        <f t="shared" si="1555"/>
        <v>5.009803562610287</v>
      </c>
      <c r="S550" s="22">
        <f t="shared" si="1556"/>
        <v>0.38902813361771393</v>
      </c>
      <c r="T550" s="22">
        <f t="shared" ref="T550:V550" si="2000">IFERROR(T476/S476*100-100,"")</f>
        <v>3.1814658889193197</v>
      </c>
      <c r="U550" s="22">
        <f t="shared" si="2000"/>
        <v>0.93406800280662594</v>
      </c>
      <c r="V550" s="22">
        <f t="shared" si="2000"/>
        <v>0.34307587361577419</v>
      </c>
      <c r="W550" s="22">
        <f t="shared" si="1558"/>
        <v>6.2003749373254777</v>
      </c>
      <c r="X550" s="22">
        <f t="shared" si="1559"/>
        <v>0.97401784542981318</v>
      </c>
      <c r="Y550" s="22">
        <f t="shared" ref="Y550:AA550" si="2001">IFERROR(Y476/X476*100-100,"")</f>
        <v>2.2713509419612876</v>
      </c>
      <c r="Z550" s="22">
        <f t="shared" si="2001"/>
        <v>3.3494619142680335</v>
      </c>
      <c r="AA550" s="22">
        <f t="shared" si="2001"/>
        <v>2.8280084188001524</v>
      </c>
      <c r="AB550" s="22">
        <f t="shared" si="1561"/>
        <v>6.7033977819260997</v>
      </c>
      <c r="AC550" s="22">
        <f t="shared" si="1562"/>
        <v>5.9346676065146653E-2</v>
      </c>
      <c r="AD550" s="22">
        <f t="shared" ref="AD550:AF550" si="2002">IFERROR(AD476/AC476*100-100,"")</f>
        <v>-2.0992888603205841</v>
      </c>
      <c r="AE550" s="22">
        <f t="shared" si="2002"/>
        <v>1.6652171132818694E-2</v>
      </c>
      <c r="AF550" s="22">
        <f t="shared" si="2002"/>
        <v>3.1060730554727911E-2</v>
      </c>
      <c r="AG550" s="22">
        <f t="shared" si="1564"/>
        <v>2.8027628812758394</v>
      </c>
      <c r="AH550" s="22">
        <f t="shared" si="1565"/>
        <v>0.6083211253581311</v>
      </c>
      <c r="AI550" s="22">
        <f t="shared" ref="AI550:AK550" si="2003">IFERROR(AI476/AH476*100-100,"")</f>
        <v>0.98112803232486101</v>
      </c>
      <c r="AJ550" s="22">
        <f t="shared" si="2003"/>
        <v>3.4353914148103684</v>
      </c>
      <c r="AK550" s="22">
        <f t="shared" si="2003"/>
        <v>1.8161632525272182</v>
      </c>
      <c r="AL550" s="22">
        <f t="shared" si="1567"/>
        <v>3.0048288576450801</v>
      </c>
      <c r="AM550" s="22">
        <f t="shared" si="1568"/>
        <v>1.9329148119219042</v>
      </c>
      <c r="AN550" s="22">
        <f t="shared" ref="AN550:AP550" si="2004">IFERROR(AN476/AM476*100-100,"")</f>
        <v>1.089710303958455</v>
      </c>
      <c r="AO550" s="22">
        <f t="shared" si="2004"/>
        <v>0.89045286780388722</v>
      </c>
      <c r="AP550" s="22">
        <f t="shared" si="2004"/>
        <v>0.66861807597405232</v>
      </c>
      <c r="AQ550" s="22">
        <f t="shared" si="1570"/>
        <v>6.871653906477988</v>
      </c>
      <c r="AR550" s="22">
        <f t="shared" si="1571"/>
        <v>0.41967958372421776</v>
      </c>
      <c r="AS550" s="22">
        <f t="shared" ref="AS550:AU550" si="2005">IFERROR(AS476/AR476*100-100,"")</f>
        <v>0.36134868322417901</v>
      </c>
      <c r="AT550" s="22">
        <f t="shared" si="2005"/>
        <v>0.44517098547164835</v>
      </c>
      <c r="AU550" s="22">
        <f t="shared" si="2005"/>
        <v>0.47191959371556891</v>
      </c>
      <c r="AV550" s="22">
        <f t="shared" si="1573"/>
        <v>2.2715380417468936</v>
      </c>
      <c r="AW550" s="22">
        <f t="shared" si="1574"/>
        <v>9.0490623529120739E-2</v>
      </c>
      <c r="AX550" s="22">
        <f t="shared" ref="AX550:AZ550" si="2006">IFERROR(AX476/AW476*100-100,"")</f>
        <v>0.15272931365493037</v>
      </c>
      <c r="AY550" s="22">
        <f t="shared" si="2006"/>
        <v>0.16657398922006905</v>
      </c>
      <c r="AZ550" s="22">
        <f t="shared" si="2006"/>
        <v>0.30621947776658942</v>
      </c>
      <c r="BA550" s="22">
        <f t="shared" si="1576"/>
        <v>1.0192484524250318</v>
      </c>
      <c r="BB550" s="22">
        <f t="shared" si="1577"/>
        <v>0.28040198512204029</v>
      </c>
      <c r="BC550" s="22">
        <f t="shared" ref="BC550:BE550" si="2007">IFERROR(BC476/BB476*100-100,"")</f>
        <v>0.25382260621850605</v>
      </c>
      <c r="BD550" s="22">
        <f t="shared" si="2007"/>
        <v>0.34220439958376403</v>
      </c>
      <c r="BE550" s="22">
        <f t="shared" si="2007"/>
        <v>0.12841477527291545</v>
      </c>
      <c r="BF550" s="22">
        <f t="shared" si="1579"/>
        <v>1.0250624883516082</v>
      </c>
      <c r="BG550" s="22">
        <f t="shared" si="1580"/>
        <v>0.16522100578224297</v>
      </c>
      <c r="BH550" s="22">
        <f t="shared" ref="BH550:BJ550" si="2008">IFERROR(BH476/BG476*100-100,"")</f>
        <v>0.96217352504970677</v>
      </c>
      <c r="BI550" s="22">
        <f t="shared" si="2008"/>
        <v>6.4466525095269844E-2</v>
      </c>
      <c r="BJ550" s="22">
        <f t="shared" si="2008"/>
        <v>0.37901186154651612</v>
      </c>
      <c r="BK550" s="22">
        <f t="shared" si="1582"/>
        <v>1.3500317266244508</v>
      </c>
      <c r="BL550" s="22">
        <f t="shared" si="1583"/>
        <v>0.48129247402064834</v>
      </c>
      <c r="BM550" s="22">
        <f t="shared" ref="BM550:BO550" si="2009">IFERROR(BM476/BL476*100-100,"")</f>
        <v>0.50961690715109853</v>
      </c>
      <c r="BN550" s="22">
        <f t="shared" si="2009"/>
        <v>0.28605826705869219</v>
      </c>
      <c r="BO550" s="22">
        <f t="shared" si="2009"/>
        <v>0.1761675964038858</v>
      </c>
      <c r="BP550" s="22">
        <f t="shared" si="1585"/>
        <v>1.6168329661315539</v>
      </c>
      <c r="BQ550" s="22">
        <f t="shared" si="1586"/>
        <v>0.13187906876569855</v>
      </c>
      <c r="BR550" s="22">
        <f t="shared" ref="BR550:BT550" si="2010">IFERROR(BR476/BQ476*100-100,"")</f>
        <v>0.28742967886294934</v>
      </c>
      <c r="BS550" s="22">
        <f t="shared" si="2010"/>
        <v>0.26931626067612058</v>
      </c>
      <c r="BT550" s="22">
        <f t="shared" si="2010"/>
        <v>0.68378043357431295</v>
      </c>
      <c r="BU550" s="22">
        <f t="shared" si="1588"/>
        <v>1.0677285099381919</v>
      </c>
      <c r="BV550" s="22">
        <f t="shared" si="1589"/>
        <v>0.84791281844572097</v>
      </c>
      <c r="BW550" s="22">
        <f t="shared" ref="BW550:BY550" si="2011">IFERROR(BW476/BV476*100-100,"")</f>
        <v>0.92613112203967773</v>
      </c>
      <c r="BX550" s="22">
        <f t="shared" si="2011"/>
        <v>2.8169086513745896</v>
      </c>
      <c r="BY550" s="22">
        <f t="shared" si="2011"/>
        <v>0.90582610143169973</v>
      </c>
      <c r="BZ550" s="22">
        <f t="shared" si="1591"/>
        <v>3.981787587863181</v>
      </c>
      <c r="CA550" s="22">
        <f t="shared" si="1592"/>
        <v>0.16037453537933288</v>
      </c>
      <c r="CB550" s="22">
        <f t="shared" ref="CB550:CD550" si="2012">IFERROR(CB476/CA476*100-100,"")</f>
        <v>0.34529197486898511</v>
      </c>
      <c r="CC550" s="22">
        <f t="shared" si="2012"/>
        <v>0.38761550381305199</v>
      </c>
      <c r="CD550" s="22">
        <f t="shared" si="2012"/>
        <v>0.86453833160598492</v>
      </c>
      <c r="CE550" s="22">
        <f t="shared" si="1594"/>
        <v>3.1392785166481048</v>
      </c>
      <c r="CF550" s="22">
        <f t="shared" si="1595"/>
        <v>0.40783979283220617</v>
      </c>
      <c r="CG550" s="22">
        <f t="shared" ref="CG550:CI550" si="2013">IFERROR(CG476/CF476*100-100,"")</f>
        <v>0.4387765135288646</v>
      </c>
      <c r="CH550" s="22">
        <f t="shared" si="2013"/>
        <v>0.58021670659141478</v>
      </c>
      <c r="CI550" s="22">
        <f t="shared" si="2013"/>
        <v>0.46167848029404013</v>
      </c>
      <c r="CJ550" s="22">
        <f t="shared" si="1597"/>
        <v>2.0830269295582013</v>
      </c>
      <c r="CK550" s="22">
        <f t="shared" si="1598"/>
        <v>4.4389214205907024E-2</v>
      </c>
      <c r="CL550" s="22">
        <f t="shared" ref="CL550:CN550" si="2014">IFERROR(CL476/CK476*100-100,"")</f>
        <v>0.27297192146507143</v>
      </c>
      <c r="CM550" s="22">
        <f t="shared" si="2014"/>
        <v>0.3374134659915029</v>
      </c>
      <c r="CN550" s="22">
        <f t="shared" si="2014"/>
        <v>0.40045319215984421</v>
      </c>
      <c r="CO550" s="22">
        <f t="shared" si="1600"/>
        <v>1.2683618478228027</v>
      </c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</row>
    <row r="551" spans="1:113" ht="14.25" customHeight="1" x14ac:dyDescent="0.2">
      <c r="A551" s="19"/>
      <c r="B551" s="20">
        <v>8</v>
      </c>
      <c r="C551" s="21" t="s">
        <v>39</v>
      </c>
      <c r="D551" s="22"/>
      <c r="E551" s="22">
        <f t="shared" ref="E551:G551" si="2015">IFERROR(E477/D477*100-100,"")</f>
        <v>6.1344413632458128</v>
      </c>
      <c r="F551" s="22">
        <f t="shared" si="2015"/>
        <v>10.833059982577041</v>
      </c>
      <c r="G551" s="22">
        <f t="shared" si="2015"/>
        <v>-6.7380970504885624</v>
      </c>
      <c r="H551" s="22"/>
      <c r="I551" s="22">
        <f t="shared" si="1550"/>
        <v>7.2538534972941022</v>
      </c>
      <c r="J551" s="22">
        <f t="shared" ref="J551:L551" si="2016">IFERROR(J477/I477*100-100,"")</f>
        <v>1.7304757952903316</v>
      </c>
      <c r="K551" s="22">
        <f t="shared" si="2016"/>
        <v>-4.5461690323602966</v>
      </c>
      <c r="L551" s="22">
        <f t="shared" si="2016"/>
        <v>5.3988056230442396</v>
      </c>
      <c r="M551" s="22">
        <f t="shared" si="1552"/>
        <v>8.7430683413200825</v>
      </c>
      <c r="N551" s="22">
        <f t="shared" si="1553"/>
        <v>0.64550680651527159</v>
      </c>
      <c r="O551" s="22">
        <f t="shared" ref="O551:Q551" si="2017">IFERROR(O477/N477*100-100,"")</f>
        <v>5.0473766981883585</v>
      </c>
      <c r="P551" s="22">
        <f t="shared" si="2017"/>
        <v>0.36681872084409406</v>
      </c>
      <c r="Q551" s="22">
        <f t="shared" si="2017"/>
        <v>-2.140560065040745</v>
      </c>
      <c r="R551" s="22">
        <f t="shared" si="1555"/>
        <v>6.1775199236737421</v>
      </c>
      <c r="S551" s="22">
        <f t="shared" si="1556"/>
        <v>5.1530428069830947</v>
      </c>
      <c r="T551" s="22">
        <f t="shared" ref="T551:V551" si="2018">IFERROR(T477/S477*100-100,"")</f>
        <v>4.5746349990283903</v>
      </c>
      <c r="U551" s="22">
        <f t="shared" si="2018"/>
        <v>5.0636157644332656</v>
      </c>
      <c r="V551" s="22">
        <f t="shared" si="2018"/>
        <v>0.45238163119279307</v>
      </c>
      <c r="W551" s="22">
        <f t="shared" si="1558"/>
        <v>11.479536164288845</v>
      </c>
      <c r="X551" s="22">
        <f t="shared" si="1559"/>
        <v>6.3374638444404781</v>
      </c>
      <c r="Y551" s="22">
        <f t="shared" ref="Y551:AA551" si="2019">IFERROR(Y477/X477*100-100,"")</f>
        <v>1.4394742999965757</v>
      </c>
      <c r="Z551" s="22">
        <f t="shared" si="2019"/>
        <v>-1.1897170409400246</v>
      </c>
      <c r="AA551" s="22">
        <f t="shared" si="2019"/>
        <v>-2.2751880403930613E-2</v>
      </c>
      <c r="AB551" s="22">
        <f t="shared" si="1561"/>
        <v>10.971126200146813</v>
      </c>
      <c r="AC551" s="22">
        <f t="shared" si="1562"/>
        <v>3.3264109280682419</v>
      </c>
      <c r="AD551" s="22">
        <f t="shared" ref="AD551:AF551" si="2020">IFERROR(AD477/AC477*100-100,"")</f>
        <v>1.8142454703572639</v>
      </c>
      <c r="AE551" s="22">
        <f t="shared" si="2020"/>
        <v>2.4147693874341201</v>
      </c>
      <c r="AF551" s="22">
        <f t="shared" si="2020"/>
        <v>9.0684598875850213</v>
      </c>
      <c r="AG551" s="22">
        <f t="shared" si="1564"/>
        <v>8.374331635373423</v>
      </c>
      <c r="AH551" s="22">
        <f t="shared" si="1565"/>
        <v>0.62035574349843614</v>
      </c>
      <c r="AI551" s="22">
        <f t="shared" ref="AI551:AK551" si="2021">IFERROR(AI477/AH477*100-100,"")</f>
        <v>0.71728600165874923</v>
      </c>
      <c r="AJ551" s="22">
        <f t="shared" si="2021"/>
        <v>0.87131482282694606</v>
      </c>
      <c r="AK551" s="22">
        <f t="shared" si="2021"/>
        <v>0.71937486000229001</v>
      </c>
      <c r="AL551" s="22">
        <f t="shared" si="1567"/>
        <v>10.091800316122175</v>
      </c>
      <c r="AM551" s="22">
        <f t="shared" si="1568"/>
        <v>4.9820555352617646</v>
      </c>
      <c r="AN551" s="22">
        <f t="shared" ref="AN551:AP551" si="2022">IFERROR(AN477/AM477*100-100,"")</f>
        <v>0.6241276197267922</v>
      </c>
      <c r="AO551" s="22">
        <f t="shared" si="2022"/>
        <v>0.36572018143399987</v>
      </c>
      <c r="AP551" s="22">
        <f t="shared" si="2022"/>
        <v>0.44410491207351299</v>
      </c>
      <c r="AQ551" s="22">
        <f t="shared" si="1570"/>
        <v>6.9933627013825514</v>
      </c>
      <c r="AR551" s="22">
        <f t="shared" si="1571"/>
        <v>0.49452464215404746</v>
      </c>
      <c r="AS551" s="22">
        <f t="shared" ref="AS551:AU551" si="2023">IFERROR(AS477/AR477*100-100,"")</f>
        <v>0.19937799357640529</v>
      </c>
      <c r="AT551" s="22">
        <f t="shared" si="2023"/>
        <v>0.23055300679428115</v>
      </c>
      <c r="AU551" s="22">
        <f t="shared" si="2023"/>
        <v>0.17541464407635488</v>
      </c>
      <c r="AV551" s="22">
        <f t="shared" si="1573"/>
        <v>1.4957253494203968</v>
      </c>
      <c r="AW551" s="22">
        <f t="shared" si="1574"/>
        <v>3.8798828435432142E-2</v>
      </c>
      <c r="AX551" s="22">
        <f t="shared" ref="AX551:AZ551" si="2024">IFERROR(AX477/AW477*100-100,"")</f>
        <v>0.17930365396523484</v>
      </c>
      <c r="AY551" s="22">
        <f t="shared" si="2024"/>
        <v>0.27262734431560887</v>
      </c>
      <c r="AZ551" s="22">
        <f t="shared" si="2024"/>
        <v>0.19385816314556337</v>
      </c>
      <c r="BA551" s="22">
        <f t="shared" si="1576"/>
        <v>0.66003926698819271</v>
      </c>
      <c r="BB551" s="22">
        <f t="shared" si="1577"/>
        <v>0.13282416916347017</v>
      </c>
      <c r="BC551" s="22">
        <f t="shared" ref="BC551:BE551" si="2025">IFERROR(BC477/BB477*100-100,"")</f>
        <v>0.39970530901828738</v>
      </c>
      <c r="BD551" s="22">
        <f t="shared" si="2025"/>
        <v>0.47039404832243292</v>
      </c>
      <c r="BE551" s="22">
        <f t="shared" si="2025"/>
        <v>5.8463935807154144E-2</v>
      </c>
      <c r="BF551" s="22">
        <f t="shared" si="1579"/>
        <v>0.99288218241038351</v>
      </c>
      <c r="BG551" s="22">
        <f t="shared" si="1580"/>
        <v>7.2613858517200924E-2</v>
      </c>
      <c r="BH551" s="22">
        <f t="shared" ref="BH551:BJ551" si="2026">IFERROR(BH477/BG477*100-100,"")</f>
        <v>1.5417818106101322E-2</v>
      </c>
      <c r="BI551" s="22">
        <f t="shared" si="2026"/>
        <v>0.12364424087503778</v>
      </c>
      <c r="BJ551" s="22">
        <f t="shared" si="2026"/>
        <v>0.44446239984073088</v>
      </c>
      <c r="BK551" s="22">
        <f t="shared" si="1582"/>
        <v>0.64268788443027347</v>
      </c>
      <c r="BL551" s="22">
        <f t="shared" si="1583"/>
        <v>0.54119842163420628</v>
      </c>
      <c r="BM551" s="22">
        <f t="shared" ref="BM551:BO551" si="2027">IFERROR(BM477/BL477*100-100,"")</f>
        <v>7.6826794489278427E-2</v>
      </c>
      <c r="BN551" s="22">
        <f t="shared" si="2027"/>
        <v>9.4848415385200724E-2</v>
      </c>
      <c r="BO551" s="22">
        <f t="shared" si="2027"/>
        <v>0.13714252571925556</v>
      </c>
      <c r="BP551" s="22">
        <f t="shared" si="1585"/>
        <v>1.0882160589465855</v>
      </c>
      <c r="BQ551" s="22">
        <f t="shared" si="1586"/>
        <v>0.24488295350491285</v>
      </c>
      <c r="BR551" s="22">
        <f t="shared" ref="BR551:BT551" si="2028">IFERROR(BR477/BQ477*100-100,"")</f>
        <v>1.0428364859016597</v>
      </c>
      <c r="BS551" s="22">
        <f t="shared" si="2028"/>
        <v>0.70627063127675171</v>
      </c>
      <c r="BT551" s="22">
        <f t="shared" si="2028"/>
        <v>0.70573485716134599</v>
      </c>
      <c r="BU551" s="22">
        <f t="shared" si="1588"/>
        <v>1.685993963340195</v>
      </c>
      <c r="BV551" s="22">
        <f t="shared" si="1589"/>
        <v>0.81190294610134117</v>
      </c>
      <c r="BW551" s="22">
        <f t="shared" ref="BW551:BY551" si="2029">IFERROR(BW477/BV477*100-100,"")</f>
        <v>0.93411428991151979</v>
      </c>
      <c r="BX551" s="22">
        <f t="shared" si="2029"/>
        <v>2.2611069860088833</v>
      </c>
      <c r="BY551" s="22">
        <f t="shared" si="2029"/>
        <v>0.62896816295001656</v>
      </c>
      <c r="BZ551" s="22">
        <f t="shared" si="1591"/>
        <v>4.1347138987980543</v>
      </c>
      <c r="CA551" s="22">
        <f t="shared" si="1592"/>
        <v>0.18466333093275011</v>
      </c>
      <c r="CB551" s="22">
        <f t="shared" ref="CB551:CD551" si="2030">IFERROR(CB477/CA477*100-100,"")</f>
        <v>2.0880869207999808E-2</v>
      </c>
      <c r="CC551" s="22">
        <f t="shared" si="2030"/>
        <v>3.6568536372840299E-2</v>
      </c>
      <c r="CD551" s="22">
        <f t="shared" si="2030"/>
        <v>2.7567199588403923E-2</v>
      </c>
      <c r="CE551" s="22">
        <f t="shared" si="1594"/>
        <v>1.9775282818930577</v>
      </c>
      <c r="CF551" s="22">
        <f t="shared" si="1595"/>
        <v>4.0532235484519674E-2</v>
      </c>
      <c r="CG551" s="22">
        <f t="shared" ref="CG551:CI551" si="2031">IFERROR(CG477/CF477*100-100,"")</f>
        <v>5.836870107498271E-2</v>
      </c>
      <c r="CH551" s="22">
        <f t="shared" si="2031"/>
        <v>0.37796938460039087</v>
      </c>
      <c r="CI551" s="22">
        <f t="shared" si="2031"/>
        <v>0.5213882134690806</v>
      </c>
      <c r="CJ551" s="22">
        <f t="shared" si="1597"/>
        <v>0.45119339850548101</v>
      </c>
      <c r="CK551" s="22">
        <f t="shared" si="1598"/>
        <v>1.0965025314163768E-2</v>
      </c>
      <c r="CL551" s="22">
        <f t="shared" ref="CL551:CN551" si="2032">IFERROR(CL477/CK477*100-100,"")</f>
        <v>0.54932047037638654</v>
      </c>
      <c r="CM551" s="22">
        <f t="shared" si="2032"/>
        <v>0.69060701196703178</v>
      </c>
      <c r="CN551" s="22">
        <f t="shared" si="2032"/>
        <v>0.8503929169346236</v>
      </c>
      <c r="CO551" s="22">
        <f t="shared" si="1600"/>
        <v>1.587655483444081</v>
      </c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</row>
    <row r="552" spans="1:113" ht="14.25" customHeight="1" x14ac:dyDescent="0.2">
      <c r="A552" s="19"/>
      <c r="B552" s="20">
        <v>9</v>
      </c>
      <c r="C552" s="21" t="s">
        <v>40</v>
      </c>
      <c r="D552" s="22"/>
      <c r="E552" s="22">
        <f t="shared" ref="E552:G552" si="2033">IFERROR(E478/D478*100-100,"")</f>
        <v>13.031440820471602</v>
      </c>
      <c r="F552" s="22">
        <f t="shared" si="2033"/>
        <v>9.4904482451738659</v>
      </c>
      <c r="G552" s="22">
        <f t="shared" si="2033"/>
        <v>-0.73430021686687041</v>
      </c>
      <c r="H552" s="22"/>
      <c r="I552" s="22">
        <f t="shared" si="1550"/>
        <v>0.20117657794631327</v>
      </c>
      <c r="J552" s="22">
        <f t="shared" ref="J552:L552" si="2034">IFERROR(J478/I478*100-100,"")</f>
        <v>-0.83650330432456599</v>
      </c>
      <c r="K552" s="22">
        <f t="shared" si="2034"/>
        <v>0.13617748823536147</v>
      </c>
      <c r="L552" s="22">
        <f t="shared" si="2034"/>
        <v>3.0402455185092947</v>
      </c>
      <c r="M552" s="22">
        <f t="shared" si="1552"/>
        <v>6.9025146580573846</v>
      </c>
      <c r="N552" s="22">
        <f t="shared" si="1553"/>
        <v>-3.2836474598611005</v>
      </c>
      <c r="O552" s="22">
        <f t="shared" ref="O552:Q552" si="2035">IFERROR(O478/N478*100-100,"")</f>
        <v>10.076739285049555</v>
      </c>
      <c r="P552" s="22">
        <f t="shared" si="2035"/>
        <v>0.47213705237736292</v>
      </c>
      <c r="Q552" s="22">
        <f t="shared" si="2035"/>
        <v>1.700639382582338</v>
      </c>
      <c r="R552" s="22">
        <f t="shared" si="1555"/>
        <v>6.7844134004771064</v>
      </c>
      <c r="S552" s="22">
        <f t="shared" si="1556"/>
        <v>1.2926948154561302</v>
      </c>
      <c r="T552" s="22">
        <f t="shared" ref="T552:V552" si="2036">IFERROR(T478/S478*100-100,"")</f>
        <v>1.2507438552874675</v>
      </c>
      <c r="U552" s="22">
        <f t="shared" si="2036"/>
        <v>0.20426269318689094</v>
      </c>
      <c r="V552" s="22">
        <f t="shared" si="2036"/>
        <v>0.71134152226257186</v>
      </c>
      <c r="W552" s="22">
        <f t="shared" si="1558"/>
        <v>6.6433443131966641</v>
      </c>
      <c r="X552" s="22">
        <f t="shared" si="1559"/>
        <v>3.3472103828318609</v>
      </c>
      <c r="Y552" s="22">
        <f t="shared" ref="Y552:AA552" si="2037">IFERROR(Y478/X478*100-100,"")</f>
        <v>0.14783038662852732</v>
      </c>
      <c r="Z552" s="22">
        <f t="shared" si="2037"/>
        <v>3.0771910032025431</v>
      </c>
      <c r="AA552" s="22">
        <f t="shared" si="2037"/>
        <v>2.7103274421932895</v>
      </c>
      <c r="AB552" s="22">
        <f t="shared" si="1561"/>
        <v>6.6070174824511128</v>
      </c>
      <c r="AC552" s="22">
        <f t="shared" si="1562"/>
        <v>5.8455988745080845E-2</v>
      </c>
      <c r="AD552" s="22">
        <f t="shared" ref="AD552:AF552" si="2038">IFERROR(AD478/AC478*100-100,"")</f>
        <v>-3.8701387913021534</v>
      </c>
      <c r="AE552" s="22">
        <f t="shared" si="2038"/>
        <v>0.58402793520349405</v>
      </c>
      <c r="AF552" s="22">
        <f t="shared" si="2038"/>
        <v>0.47775823196030842</v>
      </c>
      <c r="AG552" s="22">
        <f t="shared" si="1564"/>
        <v>1.1741082556650895</v>
      </c>
      <c r="AH552" s="22">
        <f t="shared" si="1565"/>
        <v>0.8010349904559888</v>
      </c>
      <c r="AI552" s="22">
        <f t="shared" ref="AI552:AK552" si="2039">IFERROR(AI478/AH478*100-100,"")</f>
        <v>1.0643710369540429</v>
      </c>
      <c r="AJ552" s="22">
        <f t="shared" si="2039"/>
        <v>0.95903825559351219</v>
      </c>
      <c r="AK552" s="22">
        <f t="shared" si="2039"/>
        <v>2.2731363465719738</v>
      </c>
      <c r="AL552" s="22">
        <f t="shared" si="1567"/>
        <v>2.3725361952750603</v>
      </c>
      <c r="AM552" s="22">
        <f t="shared" si="1568"/>
        <v>2.1804182209069296</v>
      </c>
      <c r="AN552" s="22">
        <f t="shared" ref="AN552:AP552" si="2040">IFERROR(AN478/AM478*100-100,"")</f>
        <v>0.2918385091052329</v>
      </c>
      <c r="AO552" s="22">
        <f t="shared" si="2040"/>
        <v>0.95138234101264629</v>
      </c>
      <c r="AP552" s="22">
        <f t="shared" si="2040"/>
        <v>0.12956103089859994</v>
      </c>
      <c r="AQ552" s="22">
        <f t="shared" si="1570"/>
        <v>5.4167045144673125</v>
      </c>
      <c r="AR552" s="22">
        <f t="shared" si="1571"/>
        <v>0.8254166529052327</v>
      </c>
      <c r="AS552" s="22">
        <f t="shared" ref="AS552:AU552" si="2041">IFERROR(AS478/AR478*100-100,"")</f>
        <v>0.35043960482880721</v>
      </c>
      <c r="AT552" s="22">
        <f t="shared" si="2041"/>
        <v>0.22427021013520232</v>
      </c>
      <c r="AU552" s="22">
        <f t="shared" si="2041"/>
        <v>0.3686438774459333</v>
      </c>
      <c r="AV552" s="22">
        <f t="shared" si="1573"/>
        <v>1.9412933114758744</v>
      </c>
      <c r="AW552" s="22">
        <f t="shared" si="1574"/>
        <v>0.16882599766050532</v>
      </c>
      <c r="AX552" s="22">
        <f t="shared" ref="AX552:AZ552" si="2042">IFERROR(AX478/AW478*100-100,"")</f>
        <v>0.1843890605140075</v>
      </c>
      <c r="AY552" s="22">
        <f t="shared" si="2042"/>
        <v>-0.7920729005497833</v>
      </c>
      <c r="AZ552" s="22">
        <f t="shared" si="2042"/>
        <v>0.31254964477547276</v>
      </c>
      <c r="BA552" s="22">
        <f t="shared" si="1576"/>
        <v>0.46482480532823445</v>
      </c>
      <c r="BB552" s="22">
        <f t="shared" si="1577"/>
        <v>0.17538198229215141</v>
      </c>
      <c r="BC552" s="22">
        <f t="shared" ref="BC552:BE552" si="2043">IFERROR(BC478/BB478*100-100,"")</f>
        <v>2.3507802686268064E-2</v>
      </c>
      <c r="BD552" s="22">
        <f t="shared" si="2043"/>
        <v>0.41259667194964322</v>
      </c>
      <c r="BE552" s="22">
        <f t="shared" si="2043"/>
        <v>0.20928866383557931</v>
      </c>
      <c r="BF552" s="22">
        <f t="shared" si="1579"/>
        <v>0.33674951162325328</v>
      </c>
      <c r="BG552" s="22">
        <f t="shared" si="1580"/>
        <v>0.23060062816850291</v>
      </c>
      <c r="BH552" s="22">
        <f t="shared" ref="BH552:BJ552" si="2044">IFERROR(BH478/BG478*100-100,"")</f>
        <v>0.14147169460483155</v>
      </c>
      <c r="BI552" s="22">
        <f t="shared" si="2044"/>
        <v>0.46218808040912052</v>
      </c>
      <c r="BJ552" s="22">
        <f t="shared" si="2044"/>
        <v>0.3303706627335572</v>
      </c>
      <c r="BK552" s="22">
        <f t="shared" si="1582"/>
        <v>1.0294569513275462</v>
      </c>
      <c r="BL552" s="22">
        <f t="shared" si="1583"/>
        <v>2.7222919836788151E-2</v>
      </c>
      <c r="BM552" s="22">
        <f t="shared" ref="BM552:BO552" si="2045">IFERROR(BM478/BL478*100-100,"")</f>
        <v>9.895359434835882E-3</v>
      </c>
      <c r="BN552" s="22">
        <f t="shared" si="2045"/>
        <v>5.0095428970436728E-2</v>
      </c>
      <c r="BO552" s="22">
        <f t="shared" si="2045"/>
        <v>2.8340026868335144E-2</v>
      </c>
      <c r="BP552" s="22">
        <f t="shared" si="1585"/>
        <v>0.57409479959653709</v>
      </c>
      <c r="BQ552" s="22">
        <f t="shared" si="1586"/>
        <v>0.28891068756911409</v>
      </c>
      <c r="BR552" s="22">
        <f t="shared" ref="BR552:BT552" si="2046">IFERROR(BR478/BQ478*100-100,"")</f>
        <v>6.9963535388950504E-2</v>
      </c>
      <c r="BS552" s="22">
        <f t="shared" si="2046"/>
        <v>0.66830417591444302</v>
      </c>
      <c r="BT552" s="22">
        <f t="shared" si="2046"/>
        <v>0.94935859325903493</v>
      </c>
      <c r="BU552" s="22">
        <f t="shared" si="1588"/>
        <v>0.96762560021316801</v>
      </c>
      <c r="BV552" s="22">
        <f t="shared" si="1589"/>
        <v>0.71433234052635441</v>
      </c>
      <c r="BW552" s="22">
        <f t="shared" ref="BW552:BY552" si="2047">IFERROR(BW478/BV478*100-100,"")</f>
        <v>0.86552242573058891</v>
      </c>
      <c r="BX552" s="22">
        <f t="shared" si="2047"/>
        <v>1.1936948172736663</v>
      </c>
      <c r="BY552" s="22">
        <f t="shared" si="2047"/>
        <v>0.40745552558934151</v>
      </c>
      <c r="BZ552" s="22">
        <f t="shared" si="1591"/>
        <v>3.1744372541327124</v>
      </c>
      <c r="CA552" s="22">
        <f t="shared" si="1592"/>
        <v>0.33755571572926613</v>
      </c>
      <c r="CB552" s="22">
        <f t="shared" ref="CB552:CD552" si="2048">IFERROR(CB478/CA478*100-100,"")</f>
        <v>1.6622861899165287E-2</v>
      </c>
      <c r="CC552" s="22">
        <f t="shared" si="2048"/>
        <v>8.1741953064209838E-2</v>
      </c>
      <c r="CD552" s="22">
        <f t="shared" si="2048"/>
        <v>0.5492791389801539</v>
      </c>
      <c r="CE552" s="22">
        <f t="shared" si="1594"/>
        <v>1.6383345803603504</v>
      </c>
      <c r="CF552" s="22">
        <f t="shared" si="1595"/>
        <v>0.16990642590232596</v>
      </c>
      <c r="CG552" s="22">
        <f t="shared" ref="CG552:CI552" si="2049">IFERROR(CG478/CF478*100-100,"")</f>
        <v>0.11188788160889374</v>
      </c>
      <c r="CH552" s="22">
        <f t="shared" si="2049"/>
        <v>0.72643529262566631</v>
      </c>
      <c r="CI552" s="22">
        <f t="shared" si="2049"/>
        <v>0.54927679507443372</v>
      </c>
      <c r="CJ552" s="22">
        <f t="shared" si="1597"/>
        <v>1.2205469855301345</v>
      </c>
      <c r="CK552" s="22">
        <f t="shared" si="1598"/>
        <v>0.7244309277421479</v>
      </c>
      <c r="CL552" s="22">
        <f t="shared" ref="CL552:CN552" si="2050">IFERROR(CL478/CK478*100-100,"")</f>
        <v>0.29046733087886878</v>
      </c>
      <c r="CM552" s="22">
        <f t="shared" si="2050"/>
        <v>0.25350804224999024</v>
      </c>
      <c r="CN552" s="22">
        <f t="shared" si="2050"/>
        <v>0.34158714206031959</v>
      </c>
      <c r="CO552" s="22">
        <f t="shared" si="1600"/>
        <v>1.971730557783772</v>
      </c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</row>
    <row r="553" spans="1:113" ht="14.25" customHeight="1" x14ac:dyDescent="0.2">
      <c r="A553" s="19"/>
      <c r="B553" s="20">
        <v>10</v>
      </c>
      <c r="C553" s="29" t="s">
        <v>41</v>
      </c>
      <c r="D553" s="22"/>
      <c r="E553" s="22">
        <f t="shared" ref="E553:G553" si="2051">IFERROR(E479/D479*100-100,"")</f>
        <v>-12.563719021224443</v>
      </c>
      <c r="F553" s="22">
        <f t="shared" si="2051"/>
        <v>9.9238736987710183</v>
      </c>
      <c r="G553" s="22">
        <f t="shared" si="2051"/>
        <v>-7.7494743050718</v>
      </c>
      <c r="H553" s="22"/>
      <c r="I553" s="22">
        <f t="shared" si="1550"/>
        <v>13.475881443961612</v>
      </c>
      <c r="J553" s="22">
        <f t="shared" ref="J553:L553" si="2052">IFERROR(J479/I479*100-100,"")</f>
        <v>-1.6542949619277323</v>
      </c>
      <c r="K553" s="22">
        <f t="shared" si="2052"/>
        <v>0.43507022506932458</v>
      </c>
      <c r="L553" s="22">
        <f t="shared" si="2052"/>
        <v>-0.36394667730017716</v>
      </c>
      <c r="M553" s="22">
        <f t="shared" si="1552"/>
        <v>6.9862659078620055</v>
      </c>
      <c r="N553" s="22">
        <f t="shared" si="1553"/>
        <v>-0.91997533586375368</v>
      </c>
      <c r="O553" s="22">
        <f t="shared" ref="O553:Q553" si="2053">IFERROR(O479/N479*100-100,"")</f>
        <v>7.4089542394572447</v>
      </c>
      <c r="P553" s="22">
        <f t="shared" si="2053"/>
        <v>6.2974075779059575</v>
      </c>
      <c r="Q553" s="22">
        <f t="shared" si="2053"/>
        <v>-3.7078203260189753</v>
      </c>
      <c r="R553" s="22">
        <f t="shared" si="1555"/>
        <v>6.3072975446421253</v>
      </c>
      <c r="S553" s="22">
        <f t="shared" si="1556"/>
        <v>2.7878611537993265</v>
      </c>
      <c r="T553" s="22">
        <f t="shared" ref="T553:V553" si="2054">IFERROR(T479/S479*100-100,"")</f>
        <v>0.75572985472243204</v>
      </c>
      <c r="U553" s="22">
        <f t="shared" si="2054"/>
        <v>2.47847878072524</v>
      </c>
      <c r="V553" s="22">
        <f t="shared" si="2054"/>
        <v>0.13903713580188537</v>
      </c>
      <c r="W553" s="22">
        <f t="shared" si="1558"/>
        <v>6.6762222786897212</v>
      </c>
      <c r="X553" s="22">
        <f t="shared" si="1559"/>
        <v>1.1213183701384253</v>
      </c>
      <c r="Y553" s="22">
        <f t="shared" ref="Y553:AA553" si="2055">IFERROR(Y479/X479*100-100,"")</f>
        <v>2.8723511414948035</v>
      </c>
      <c r="Z553" s="22">
        <f t="shared" si="2055"/>
        <v>3.2893817533969951</v>
      </c>
      <c r="AA553" s="22">
        <f t="shared" si="2055"/>
        <v>1.4351956906779861</v>
      </c>
      <c r="AB553" s="22">
        <f t="shared" si="1561"/>
        <v>7.1397526423093467</v>
      </c>
      <c r="AC553" s="22">
        <f t="shared" si="1562"/>
        <v>-0.38679400852338119</v>
      </c>
      <c r="AD553" s="22">
        <f t="shared" ref="AD553:AF553" si="2056">IFERROR(AD479/AC479*100-100,"")</f>
        <v>4.0699578064117219</v>
      </c>
      <c r="AE553" s="22">
        <f t="shared" si="2056"/>
        <v>2.7736440937665208</v>
      </c>
      <c r="AF553" s="22">
        <f t="shared" si="2056"/>
        <v>1.4605856021009771</v>
      </c>
      <c r="AG553" s="22">
        <f t="shared" si="1564"/>
        <v>8.0561117918043834</v>
      </c>
      <c r="AH553" s="22">
        <f t="shared" si="1565"/>
        <v>0.51079994371121984</v>
      </c>
      <c r="AI553" s="22">
        <f t="shared" ref="AI553:AK553" si="2057">IFERROR(AI479/AH479*100-100,"")</f>
        <v>0.77900104775511636</v>
      </c>
      <c r="AJ553" s="22">
        <f t="shared" si="2057"/>
        <v>0.71155967159282341</v>
      </c>
      <c r="AK553" s="22">
        <f t="shared" si="2057"/>
        <v>1.7887556529962723</v>
      </c>
      <c r="AL553" s="22">
        <f t="shared" si="1567"/>
        <v>5.3801309804201765</v>
      </c>
      <c r="AM553" s="22">
        <f t="shared" si="1568"/>
        <v>1.6850085905194589</v>
      </c>
      <c r="AN553" s="22">
        <f t="shared" ref="AN553:AP553" si="2058">IFERROR(AN479/AM479*100-100,"")</f>
        <v>0.50338723735963242</v>
      </c>
      <c r="AO553" s="22">
        <f t="shared" si="2058"/>
        <v>0.54906724732262546</v>
      </c>
      <c r="AP553" s="22">
        <f t="shared" si="2058"/>
        <v>0.58545652438655793</v>
      </c>
      <c r="AQ553" s="22">
        <f t="shared" si="1570"/>
        <v>4.4300150835786098</v>
      </c>
      <c r="AR553" s="22">
        <f t="shared" si="1571"/>
        <v>0.63163302465734716</v>
      </c>
      <c r="AS553" s="22">
        <f t="shared" ref="AS553:AU553" si="2059">IFERROR(AS479/AR479*100-100,"")</f>
        <v>0.60721500038818021</v>
      </c>
      <c r="AT553" s="22">
        <f t="shared" si="2059"/>
        <v>0.46454793375170311</v>
      </c>
      <c r="AU553" s="22">
        <f t="shared" si="2059"/>
        <v>0.48574261880069969</v>
      </c>
      <c r="AV553" s="22">
        <f t="shared" si="1573"/>
        <v>2.2848049367401302</v>
      </c>
      <c r="AW553" s="22">
        <f t="shared" si="1574"/>
        <v>0.20707618851803034</v>
      </c>
      <c r="AX553" s="22">
        <f t="shared" ref="AX553:AZ553" si="2060">IFERROR(AX479/AW479*100-100,"")</f>
        <v>0.14060493515685835</v>
      </c>
      <c r="AY553" s="22">
        <f t="shared" si="2060"/>
        <v>0.62616071034997844</v>
      </c>
      <c r="AZ553" s="22">
        <f t="shared" si="2060"/>
        <v>0.28280612011724315</v>
      </c>
      <c r="BA553" s="22">
        <f t="shared" si="1576"/>
        <v>1.4610639618891383</v>
      </c>
      <c r="BB553" s="22">
        <f t="shared" si="1577"/>
        <v>0.24434530681895694</v>
      </c>
      <c r="BC553" s="22">
        <f t="shared" ref="BC553:BE553" si="2061">IFERROR(BC479/BB479*100-100,"")</f>
        <v>0.17824710237400154</v>
      </c>
      <c r="BD553" s="22">
        <f t="shared" si="2061"/>
        <v>0.33528699836567455</v>
      </c>
      <c r="BE553" s="22">
        <f t="shared" si="2061"/>
        <v>0.11897720379398891</v>
      </c>
      <c r="BF553" s="22">
        <f t="shared" si="1579"/>
        <v>1.1416959619539</v>
      </c>
      <c r="BG553" s="22">
        <f t="shared" si="1580"/>
        <v>0.2910725664445124</v>
      </c>
      <c r="BH553" s="22">
        <f t="shared" ref="BH553:BJ553" si="2062">IFERROR(BH479/BG479*100-100,"")</f>
        <v>0.46769058125380525</v>
      </c>
      <c r="BI553" s="22">
        <f t="shared" si="2062"/>
        <v>0.41758612083648927</v>
      </c>
      <c r="BJ553" s="22">
        <f t="shared" si="2062"/>
        <v>5.7608953110289463E-2</v>
      </c>
      <c r="BK553" s="22">
        <f t="shared" si="1582"/>
        <v>1.186992655034345</v>
      </c>
      <c r="BL553" s="22">
        <f t="shared" si="1583"/>
        <v>0.47795883855495447</v>
      </c>
      <c r="BM553" s="22">
        <f t="shared" ref="BM553:BO553" si="2063">IFERROR(BM479/BL479*100-100,"")</f>
        <v>0.14101254714012157</v>
      </c>
      <c r="BN553" s="22">
        <f t="shared" si="2063"/>
        <v>0.36726884489004874</v>
      </c>
      <c r="BO553" s="22">
        <f t="shared" si="2063"/>
        <v>0.27203401025248297</v>
      </c>
      <c r="BP553" s="22">
        <f t="shared" si="1585"/>
        <v>1.1868993823597407</v>
      </c>
      <c r="BQ553" s="22">
        <f t="shared" si="1586"/>
        <v>0.26545996296599128</v>
      </c>
      <c r="BR553" s="22">
        <f t="shared" ref="BR553:BT553" si="2064">IFERROR(BR479/BQ479*100-100,"")</f>
        <v>0.53525949583482202</v>
      </c>
      <c r="BS553" s="22">
        <f t="shared" si="2064"/>
        <v>0.48904778949419381</v>
      </c>
      <c r="BT553" s="22">
        <f t="shared" si="2064"/>
        <v>1.0207979576099149</v>
      </c>
      <c r="BU553" s="22">
        <f t="shared" si="1588"/>
        <v>1.6165870290125781</v>
      </c>
      <c r="BV553" s="22">
        <f t="shared" si="1589"/>
        <v>0.77826934669576531</v>
      </c>
      <c r="BW553" s="22">
        <f t="shared" ref="BW553:BY553" si="2065">IFERROR(BW479/BV479*100-100,"")</f>
        <v>0.92027551855396439</v>
      </c>
      <c r="BX553" s="22">
        <f t="shared" si="2065"/>
        <v>1.3790924065597352</v>
      </c>
      <c r="BY553" s="22">
        <f t="shared" si="2065"/>
        <v>1.0912118753940661</v>
      </c>
      <c r="BZ553" s="22">
        <f t="shared" si="1591"/>
        <v>3.6681372432570782</v>
      </c>
      <c r="CA553" s="22">
        <f t="shared" si="1592"/>
        <v>0.61865658367814547</v>
      </c>
      <c r="CB553" s="22">
        <f t="shared" ref="CB553:CD553" si="2066">IFERROR(CB479/CA479*100-100,"")</f>
        <v>0.90624172520431046</v>
      </c>
      <c r="CC553" s="22">
        <f t="shared" si="2066"/>
        <v>0.82871536831068227</v>
      </c>
      <c r="CD553" s="22">
        <f t="shared" si="2066"/>
        <v>0.47791281557385901</v>
      </c>
      <c r="CE553" s="22">
        <f t="shared" si="1594"/>
        <v>3.5723728185943884</v>
      </c>
      <c r="CF553" s="22">
        <f t="shared" si="1595"/>
        <v>0.31539780569505638</v>
      </c>
      <c r="CG553" s="22">
        <f t="shared" ref="CG553:CI553" si="2067">IFERROR(CG479/CF479*100-100,"")</f>
        <v>0.34211594336439077</v>
      </c>
      <c r="CH553" s="22">
        <f t="shared" si="2067"/>
        <v>0.48387229177421887</v>
      </c>
      <c r="CI553" s="22">
        <f t="shared" si="2067"/>
        <v>0.27748963761959544</v>
      </c>
      <c r="CJ553" s="22">
        <f t="shared" si="1597"/>
        <v>1.8952030609318768</v>
      </c>
      <c r="CK553" s="22">
        <f t="shared" si="1598"/>
        <v>0.24022848415150122</v>
      </c>
      <c r="CL553" s="22">
        <f t="shared" ref="CL553:CN553" si="2068">IFERROR(CL479/CK479*100-100,"")</f>
        <v>0.39872928566660448</v>
      </c>
      <c r="CM553" s="22">
        <f t="shared" si="2068"/>
        <v>0.59774681330830504</v>
      </c>
      <c r="CN553" s="22">
        <f t="shared" si="2068"/>
        <v>0.27976224384383386</v>
      </c>
      <c r="CO553" s="22">
        <f t="shared" si="1600"/>
        <v>1.5020581434327624</v>
      </c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</row>
    <row r="554" spans="1:113" ht="14.25" customHeight="1" x14ac:dyDescent="0.2">
      <c r="A554" s="19"/>
      <c r="B554" s="20">
        <v>11</v>
      </c>
      <c r="C554" s="29" t="s">
        <v>42</v>
      </c>
      <c r="D554" s="22"/>
      <c r="E554" s="22" t="str">
        <f t="shared" ref="E554:G554" si="2069">IFERROR(E480/D480*100-100,"")</f>
        <v/>
      </c>
      <c r="F554" s="22" t="str">
        <f t="shared" si="2069"/>
        <v/>
      </c>
      <c r="G554" s="22" t="str">
        <f t="shared" si="2069"/>
        <v/>
      </c>
      <c r="H554" s="22"/>
      <c r="I554" s="22" t="str">
        <f t="shared" si="1550"/>
        <v/>
      </c>
      <c r="J554" s="22" t="str">
        <f t="shared" ref="J554:L554" si="2070">IFERROR(J480/I480*100-100,"")</f>
        <v/>
      </c>
      <c r="K554" s="22" t="str">
        <f t="shared" si="2070"/>
        <v/>
      </c>
      <c r="L554" s="22" t="str">
        <f t="shared" si="2070"/>
        <v/>
      </c>
      <c r="M554" s="22" t="str">
        <f t="shared" si="1552"/>
        <v/>
      </c>
      <c r="N554" s="22" t="str">
        <f t="shared" si="1553"/>
        <v/>
      </c>
      <c r="O554" s="22" t="str">
        <f t="shared" ref="O554:Q554" si="2071">IFERROR(O480/N480*100-100,"")</f>
        <v/>
      </c>
      <c r="P554" s="22" t="str">
        <f t="shared" si="2071"/>
        <v/>
      </c>
      <c r="Q554" s="22" t="str">
        <f t="shared" si="2071"/>
        <v/>
      </c>
      <c r="R554" s="22" t="str">
        <f t="shared" si="1555"/>
        <v/>
      </c>
      <c r="S554" s="22" t="str">
        <f t="shared" si="1556"/>
        <v/>
      </c>
      <c r="T554" s="22" t="str">
        <f t="shared" ref="T554:V554" si="2072">IFERROR(T480/S480*100-100,"")</f>
        <v/>
      </c>
      <c r="U554" s="22" t="str">
        <f t="shared" si="2072"/>
        <v/>
      </c>
      <c r="V554" s="22" t="str">
        <f t="shared" si="2072"/>
        <v/>
      </c>
      <c r="W554" s="22" t="str">
        <f t="shared" si="1558"/>
        <v/>
      </c>
      <c r="X554" s="22" t="str">
        <f t="shared" si="1559"/>
        <v/>
      </c>
      <c r="Y554" s="22" t="str">
        <f t="shared" ref="Y554:AA554" si="2073">IFERROR(Y480/X480*100-100,"")</f>
        <v/>
      </c>
      <c r="Z554" s="22" t="str">
        <f t="shared" si="2073"/>
        <v/>
      </c>
      <c r="AA554" s="22" t="str">
        <f t="shared" si="2073"/>
        <v/>
      </c>
      <c r="AB554" s="22" t="str">
        <f t="shared" si="1561"/>
        <v/>
      </c>
      <c r="AC554" s="22" t="str">
        <f t="shared" si="1562"/>
        <v/>
      </c>
      <c r="AD554" s="22" t="str">
        <f t="shared" ref="AD554:AF554" si="2074">IFERROR(AD480/AC480*100-100,"")</f>
        <v/>
      </c>
      <c r="AE554" s="22" t="str">
        <f t="shared" si="2074"/>
        <v/>
      </c>
      <c r="AF554" s="22" t="str">
        <f t="shared" si="2074"/>
        <v/>
      </c>
      <c r="AG554" s="22" t="str">
        <f t="shared" si="1564"/>
        <v/>
      </c>
      <c r="AH554" s="22" t="str">
        <f t="shared" si="1565"/>
        <v/>
      </c>
      <c r="AI554" s="22">
        <f t="shared" ref="AI554:AK554" si="2075">IFERROR(AI480/AH480*100-100,"")</f>
        <v>0.87532900985756612</v>
      </c>
      <c r="AJ554" s="22">
        <f t="shared" si="2075"/>
        <v>1.0367192526505136</v>
      </c>
      <c r="AK554" s="22">
        <f t="shared" si="2075"/>
        <v>0.91812513689883701</v>
      </c>
      <c r="AL554" s="22" t="str">
        <f t="shared" si="1567"/>
        <v/>
      </c>
      <c r="AM554" s="22">
        <f t="shared" si="1568"/>
        <v>1.0837150416736421</v>
      </c>
      <c r="AN554" s="22">
        <f t="shared" ref="AN554:AP554" si="2076">IFERROR(AN480/AM480*100-100,"")</f>
        <v>0.95500180647354682</v>
      </c>
      <c r="AO554" s="22">
        <f t="shared" si="2076"/>
        <v>0.92162886697728652</v>
      </c>
      <c r="AP554" s="22">
        <f t="shared" si="2076"/>
        <v>0.61528320364278954</v>
      </c>
      <c r="AQ554" s="22">
        <f t="shared" si="1570"/>
        <v>3.9094472231405462</v>
      </c>
      <c r="AR554" s="22">
        <f t="shared" si="1571"/>
        <v>0.81524585166978625</v>
      </c>
      <c r="AS554" s="22">
        <f t="shared" ref="AS554:AU554" si="2077">IFERROR(AS480/AR480*100-100,"")</f>
        <v>0.4909368045366449</v>
      </c>
      <c r="AT554" s="22">
        <f t="shared" si="2077"/>
        <v>0.48831188868709319</v>
      </c>
      <c r="AU554" s="22">
        <f t="shared" si="2077"/>
        <v>2.8050202074481945E-2</v>
      </c>
      <c r="AV554" s="22">
        <f t="shared" si="1573"/>
        <v>2.6064221553845357</v>
      </c>
      <c r="AW554" s="22">
        <f t="shared" si="1574"/>
        <v>0.16842447373785774</v>
      </c>
      <c r="AX554" s="22">
        <f t="shared" ref="AX554:AZ554" si="2078">IFERROR(AX480/AW480*100-100,"")</f>
        <v>0.2052079917337295</v>
      </c>
      <c r="AY554" s="22">
        <f t="shared" si="2078"/>
        <v>0.33069930175993534</v>
      </c>
      <c r="AZ554" s="22">
        <f t="shared" si="2078"/>
        <v>0.23290405903078693</v>
      </c>
      <c r="BA554" s="22">
        <f t="shared" si="1576"/>
        <v>0.93025045054662314</v>
      </c>
      <c r="BB554" s="22">
        <f t="shared" si="1577"/>
        <v>0.35838653940633947</v>
      </c>
      <c r="BC554" s="22">
        <f t="shared" ref="BC554:BE554" si="2079">IFERROR(BC480/BB480*100-100,"")</f>
        <v>0.10657186862860613</v>
      </c>
      <c r="BD554" s="22">
        <f t="shared" si="2079"/>
        <v>0.26522445667318095</v>
      </c>
      <c r="BE554" s="22">
        <f t="shared" si="2079"/>
        <v>0.18171063457397452</v>
      </c>
      <c r="BF554" s="22">
        <f t="shared" si="1579"/>
        <v>1.0113472210510537</v>
      </c>
      <c r="BG554" s="22">
        <f t="shared" si="1580"/>
        <v>0.17548820533544074</v>
      </c>
      <c r="BH554" s="22">
        <f t="shared" ref="BH554:BJ554" si="2080">IFERROR(BH480/BG480*100-100,"")</f>
        <v>0.51937681199574115</v>
      </c>
      <c r="BI554" s="22">
        <f t="shared" si="2080"/>
        <v>0.12120149820250958</v>
      </c>
      <c r="BJ554" s="22">
        <f t="shared" si="2080"/>
        <v>0.49093807682297097</v>
      </c>
      <c r="BK554" s="22">
        <f t="shared" si="1582"/>
        <v>1.0479173091661096</v>
      </c>
      <c r="BL554" s="22">
        <f t="shared" si="1583"/>
        <v>7.3056398682140866E-2</v>
      </c>
      <c r="BM554" s="22">
        <f t="shared" ref="BM554:BO554" si="2081">IFERROR(BM480/BL480*100-100,"")</f>
        <v>9.0292954167821904E-2</v>
      </c>
      <c r="BN554" s="22">
        <f t="shared" si="2081"/>
        <v>4.8558359305800991E-2</v>
      </c>
      <c r="BO554" s="22">
        <f t="shared" si="2081"/>
        <v>9.1655748438611795E-2</v>
      </c>
      <c r="BP554" s="22">
        <f t="shared" si="1585"/>
        <v>0.74539102375238997</v>
      </c>
      <c r="BQ554" s="22">
        <f t="shared" si="1586"/>
        <v>0.45553418648948707</v>
      </c>
      <c r="BR554" s="22">
        <f t="shared" ref="BR554:BT554" si="2082">IFERROR(BR480/BQ480*100-100,"")</f>
        <v>1.458084380701365</v>
      </c>
      <c r="BS554" s="22">
        <f t="shared" si="2082"/>
        <v>7.492610472827721E-2</v>
      </c>
      <c r="BT554" s="22">
        <f t="shared" si="2082"/>
        <v>4.1684495882748251E-2</v>
      </c>
      <c r="BU554" s="22">
        <f t="shared" si="1588"/>
        <v>1.9054541192668353</v>
      </c>
      <c r="BV554" s="22">
        <f t="shared" si="1589"/>
        <v>0.86419185502242613</v>
      </c>
      <c r="BW554" s="22">
        <f t="shared" ref="BW554:BY554" si="2083">IFERROR(BW480/BV480*100-100,"")</f>
        <v>0.90609053985619425</v>
      </c>
      <c r="BX554" s="22">
        <f t="shared" si="2083"/>
        <v>1.1949619666335138</v>
      </c>
      <c r="BY554" s="22">
        <f t="shared" si="2083"/>
        <v>1.0850914484546053</v>
      </c>
      <c r="BZ554" s="22">
        <f t="shared" si="1591"/>
        <v>2.5455178680223582</v>
      </c>
      <c r="CA554" s="22">
        <f t="shared" si="1592"/>
        <v>0.28229285044125163</v>
      </c>
      <c r="CB554" s="22">
        <f t="shared" ref="CB554:CD554" si="2084">IFERROR(CB480/CA480*100-100,"")</f>
        <v>0.2877877127401689</v>
      </c>
      <c r="CC554" s="22">
        <f t="shared" si="2084"/>
        <v>-0.14061772626996571</v>
      </c>
      <c r="CD554" s="22">
        <f t="shared" si="2084"/>
        <v>-0.59534260310057618</v>
      </c>
      <c r="CE554" s="22">
        <f t="shared" si="1594"/>
        <v>2.083050505233274</v>
      </c>
      <c r="CF554" s="22">
        <f t="shared" si="1595"/>
        <v>3.0672558791920608</v>
      </c>
      <c r="CG554" s="22">
        <f t="shared" ref="CG554:CI554" si="2085">IFERROR(CG480/CF480*100-100,"")</f>
        <v>11.194026790416743</v>
      </c>
      <c r="CH554" s="22">
        <f t="shared" si="2085"/>
        <v>0.23779743767049411</v>
      </c>
      <c r="CI554" s="22">
        <f t="shared" si="2085"/>
        <v>-0.4528703705248347</v>
      </c>
      <c r="CJ554" s="22">
        <f t="shared" si="1597"/>
        <v>10.9224359656817</v>
      </c>
      <c r="CK554" s="22">
        <f t="shared" si="1598"/>
        <v>1.3237709438847389</v>
      </c>
      <c r="CL554" s="22">
        <f t="shared" ref="CL554:CN554" si="2086">IFERROR(CL480/CK480*100-100,"")</f>
        <v>4.3111868382714107</v>
      </c>
      <c r="CM554" s="22">
        <f t="shared" si="2086"/>
        <v>1.075158094685591</v>
      </c>
      <c r="CN554" s="22">
        <f t="shared" si="2086"/>
        <v>10.142776911227756</v>
      </c>
      <c r="CO554" s="22">
        <f t="shared" si="1600"/>
        <v>11.404669794105345</v>
      </c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</row>
    <row r="555" spans="1:113" ht="14.25" customHeight="1" x14ac:dyDescent="0.2">
      <c r="A555" s="19"/>
      <c r="B555" s="20">
        <v>12</v>
      </c>
      <c r="C555" s="21" t="s">
        <v>43</v>
      </c>
      <c r="D555" s="22"/>
      <c r="E555" s="22">
        <f t="shared" ref="E555:G555" si="2087">IFERROR(E481/D481*100-100,"")</f>
        <v>1.2639280170712652</v>
      </c>
      <c r="F555" s="22">
        <f t="shared" si="2087"/>
        <v>5.7330977055356556</v>
      </c>
      <c r="G555" s="22">
        <f t="shared" si="2087"/>
        <v>-7.449250541669926</v>
      </c>
      <c r="H555" s="22"/>
      <c r="I555" s="22">
        <f t="shared" si="1550"/>
        <v>2.2304203181572291</v>
      </c>
      <c r="J555" s="22">
        <f t="shared" ref="J555:L555" si="2088">IFERROR(J481/I481*100-100,"")</f>
        <v>3.5892676246608346</v>
      </c>
      <c r="K555" s="22">
        <f t="shared" si="2088"/>
        <v>3.9997269641441022</v>
      </c>
      <c r="L555" s="22">
        <f t="shared" si="2088"/>
        <v>-0.66537268871039146</v>
      </c>
      <c r="M555" s="22">
        <f t="shared" si="1552"/>
        <v>4.0358654429909961</v>
      </c>
      <c r="N555" s="22">
        <f t="shared" si="1553"/>
        <v>-3.1972509911383185</v>
      </c>
      <c r="O555" s="22">
        <f t="shared" ref="O555:Q555" si="2089">IFERROR(O481/N481*100-100,"")</f>
        <v>-1.2212957053851738</v>
      </c>
      <c r="P555" s="22">
        <f t="shared" si="2089"/>
        <v>11.153926722938493</v>
      </c>
      <c r="Q555" s="22">
        <f t="shared" si="2089"/>
        <v>2.1455132129386101</v>
      </c>
      <c r="R555" s="22">
        <f t="shared" si="1555"/>
        <v>4.2385177039536046</v>
      </c>
      <c r="S555" s="22">
        <f t="shared" si="1556"/>
        <v>-1.9801666585367457</v>
      </c>
      <c r="T555" s="22">
        <f t="shared" ref="T555:V555" si="2090">IFERROR(T481/S481*100-100,"")</f>
        <v>0.3577197510504817</v>
      </c>
      <c r="U555" s="22">
        <f t="shared" si="2090"/>
        <v>0.51600506742532559</v>
      </c>
      <c r="V555" s="22">
        <f t="shared" si="2090"/>
        <v>0.79106341708197192</v>
      </c>
      <c r="W555" s="22">
        <f t="shared" si="1558"/>
        <v>5.2067287583323036</v>
      </c>
      <c r="X555" s="22">
        <f t="shared" si="1559"/>
        <v>-1.5555580821409052</v>
      </c>
      <c r="Y555" s="22">
        <f t="shared" ref="Y555:AA555" si="2091">IFERROR(Y481/X481*100-100,"")</f>
        <v>1.7064877364564239</v>
      </c>
      <c r="Z555" s="22">
        <f t="shared" si="2091"/>
        <v>4.4718616934168693</v>
      </c>
      <c r="AA555" s="22">
        <f t="shared" si="2091"/>
        <v>8.629475380752055</v>
      </c>
      <c r="AB555" s="22">
        <f t="shared" si="1561"/>
        <v>5.2288480455068083</v>
      </c>
      <c r="AC555" s="22">
        <f t="shared" si="1562"/>
        <v>0.46394562190570809</v>
      </c>
      <c r="AD555" s="22">
        <f t="shared" ref="AD555:AF555" si="2092">IFERROR(AD481/AC481*100-100,"")</f>
        <v>-5.5582097255574325</v>
      </c>
      <c r="AE555" s="22">
        <f t="shared" si="2092"/>
        <v>0.57511600068774271</v>
      </c>
      <c r="AF555" s="22">
        <f t="shared" si="2092"/>
        <v>1.1762092800997834</v>
      </c>
      <c r="AG555" s="22">
        <f t="shared" si="1564"/>
        <v>5.4819521852797806</v>
      </c>
      <c r="AH555" s="22">
        <f t="shared" si="1565"/>
        <v>3.1530005436941337</v>
      </c>
      <c r="AI555" s="22">
        <f t="shared" ref="AI555:AK555" si="2093">IFERROR(AI481/AH481*100-100,"")</f>
        <v>0.20443351605440796</v>
      </c>
      <c r="AJ555" s="22">
        <f t="shared" si="2093"/>
        <v>0.21725953931581898</v>
      </c>
      <c r="AK555" s="22">
        <f t="shared" si="2093"/>
        <v>0.61419421834287391</v>
      </c>
      <c r="AL555" s="22">
        <f t="shared" si="1567"/>
        <v>3.3327698511457413</v>
      </c>
      <c r="AM555" s="22">
        <f t="shared" si="1568"/>
        <v>1.0101441257459385</v>
      </c>
      <c r="AN555" s="22">
        <f t="shared" ref="AN555:AP555" si="2094">IFERROR(AN481/AM481*100-100,"")</f>
        <v>0.80713044593858285</v>
      </c>
      <c r="AO555" s="22">
        <f t="shared" si="2094"/>
        <v>0.24978995151121808</v>
      </c>
      <c r="AP555" s="22">
        <f t="shared" si="2094"/>
        <v>0.18932782457856945</v>
      </c>
      <c r="AQ555" s="22">
        <f t="shared" si="1570"/>
        <v>2.4158096693067392</v>
      </c>
      <c r="AR555" s="22">
        <f t="shared" si="1571"/>
        <v>0.8293419378889979</v>
      </c>
      <c r="AS555" s="22">
        <f t="shared" ref="AS555:AU555" si="2095">IFERROR(AS481/AR481*100-100,"")</f>
        <v>0.36209895508478951</v>
      </c>
      <c r="AT555" s="22">
        <f t="shared" si="2095"/>
        <v>0.25593103945466567</v>
      </c>
      <c r="AU555" s="22">
        <f t="shared" si="2095"/>
        <v>0.19117329891838608</v>
      </c>
      <c r="AV555" s="22">
        <f t="shared" si="1573"/>
        <v>1.7624313893281851</v>
      </c>
      <c r="AW555" s="22">
        <f t="shared" si="1574"/>
        <v>0.26137860493456344</v>
      </c>
      <c r="AX555" s="22">
        <f t="shared" ref="AX555:AZ555" si="2096">IFERROR(AX481/AW481*100-100,"")</f>
        <v>0.24465222392500152</v>
      </c>
      <c r="AY555" s="22">
        <f t="shared" si="2096"/>
        <v>0.14423532167187147</v>
      </c>
      <c r="AZ555" s="22">
        <f t="shared" si="2096"/>
        <v>0.132993996867242</v>
      </c>
      <c r="BA555" s="22">
        <f t="shared" si="1576"/>
        <v>0.91508082795461121</v>
      </c>
      <c r="BB555" s="22">
        <f t="shared" si="1577"/>
        <v>0.36764043344770414</v>
      </c>
      <c r="BC555" s="22">
        <f t="shared" ref="BC555:BE555" si="2097">IFERROR(BC481/BB481*100-100,"")</f>
        <v>0.13714958324631255</v>
      </c>
      <c r="BD555" s="22">
        <f t="shared" si="2097"/>
        <v>0.34620764568519746</v>
      </c>
      <c r="BE555" s="22">
        <f t="shared" si="2097"/>
        <v>0.16031472289537874</v>
      </c>
      <c r="BF555" s="22">
        <f t="shared" si="1579"/>
        <v>0.93007744074678556</v>
      </c>
      <c r="BG555" s="22">
        <f t="shared" si="1580"/>
        <v>0.32325728677702159</v>
      </c>
      <c r="BH555" s="22">
        <f t="shared" ref="BH555:BJ555" si="2098">IFERROR(BH481/BG481*100-100,"")</f>
        <v>0.55058987698100736</v>
      </c>
      <c r="BI555" s="22">
        <f t="shared" si="2098"/>
        <v>0.3564660685597687</v>
      </c>
      <c r="BJ555" s="22">
        <f t="shared" si="2098"/>
        <v>0.36802287322169036</v>
      </c>
      <c r="BK555" s="22">
        <f t="shared" si="1582"/>
        <v>1.3371741239100174</v>
      </c>
      <c r="BL555" s="22">
        <f t="shared" si="1583"/>
        <v>0.13963200933910969</v>
      </c>
      <c r="BM555" s="22">
        <f t="shared" ref="BM555:BO555" si="2099">IFERROR(BM481/BL481*100-100,"")</f>
        <v>0.16461440939963268</v>
      </c>
      <c r="BN555" s="22">
        <f t="shared" si="2099"/>
        <v>7.7221982030778236E-2</v>
      </c>
      <c r="BO555" s="22">
        <f t="shared" si="2099"/>
        <v>6.4588843545323016E-2</v>
      </c>
      <c r="BP555" s="22">
        <f t="shared" si="1585"/>
        <v>0.90778061199718252</v>
      </c>
      <c r="BQ555" s="22">
        <f t="shared" si="1586"/>
        <v>0.22187559716802241</v>
      </c>
      <c r="BR555" s="22">
        <f t="shared" ref="BR555:BT555" si="2100">IFERROR(BR481/BQ481*100-100,"")</f>
        <v>0.45726575838421013</v>
      </c>
      <c r="BS555" s="22">
        <f t="shared" si="2100"/>
        <v>0.13740710748935214</v>
      </c>
      <c r="BT555" s="22">
        <f t="shared" si="2100"/>
        <v>1.1426761461838026</v>
      </c>
      <c r="BU555" s="22">
        <f t="shared" si="1588"/>
        <v>1.0967134655105468</v>
      </c>
      <c r="BV555" s="22">
        <f t="shared" si="1589"/>
        <v>0.93663128943674678</v>
      </c>
      <c r="BW555" s="22">
        <f t="shared" ref="BW555:BY555" si="2101">IFERROR(BW481/BV481*100-100,"")</f>
        <v>0.97225355417029391</v>
      </c>
      <c r="BX555" s="22">
        <f t="shared" si="2101"/>
        <v>1.1397766299708678</v>
      </c>
      <c r="BY555" s="22">
        <f t="shared" si="2101"/>
        <v>0.92235706273736184</v>
      </c>
      <c r="BZ555" s="22">
        <f t="shared" si="1591"/>
        <v>3.5379250684361097</v>
      </c>
      <c r="CA555" s="22">
        <f t="shared" si="1592"/>
        <v>0.22827680025537234</v>
      </c>
      <c r="CB555" s="22">
        <f t="shared" ref="CB555:CD555" si="2102">IFERROR(CB481/CA481*100-100,"")</f>
        <v>0.31957308950889285</v>
      </c>
      <c r="CC555" s="22">
        <f t="shared" si="2102"/>
        <v>0.13050016330518588</v>
      </c>
      <c r="CD555" s="22">
        <f t="shared" si="2102"/>
        <v>0.11139017723316158</v>
      </c>
      <c r="CE555" s="22">
        <f t="shared" si="1594"/>
        <v>2.044358857282532</v>
      </c>
      <c r="CF555" s="22">
        <f t="shared" si="1595"/>
        <v>0.1400061221751514</v>
      </c>
      <c r="CG555" s="22">
        <f t="shared" ref="CG555:CI555" si="2103">IFERROR(CG481/CF481*100-100,"")</f>
        <v>0.17234960343725447</v>
      </c>
      <c r="CH555" s="22">
        <f t="shared" si="2103"/>
        <v>0.55604644481999799</v>
      </c>
      <c r="CI555" s="22">
        <f t="shared" si="2103"/>
        <v>0.2034999984832524</v>
      </c>
      <c r="CJ555" s="22">
        <f t="shared" si="1597"/>
        <v>0.83151171111133237</v>
      </c>
      <c r="CK555" s="22">
        <f t="shared" si="1598"/>
        <v>0.21967436215393832</v>
      </c>
      <c r="CL555" s="22">
        <f t="shared" ref="CL555:CN555" si="2104">IFERROR(CL481/CK481*100-100,"")</f>
        <v>0.24132752581678574</v>
      </c>
      <c r="CM555" s="22">
        <f t="shared" si="2104"/>
        <v>0.35548539323511363</v>
      </c>
      <c r="CN555" s="22">
        <f t="shared" si="2104"/>
        <v>0.26410097633919349</v>
      </c>
      <c r="CO555" s="22">
        <f t="shared" si="1600"/>
        <v>1.121132911214076</v>
      </c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</row>
    <row r="556" spans="1:113" ht="14.25" customHeight="1" x14ac:dyDescent="0.2">
      <c r="A556" s="19"/>
      <c r="B556" s="20">
        <v>13</v>
      </c>
      <c r="C556" s="29" t="s">
        <v>44</v>
      </c>
      <c r="D556" s="22"/>
      <c r="E556" s="22" t="str">
        <f t="shared" ref="E556:G556" si="2105">IFERROR(E482/D482*100-100,"")</f>
        <v/>
      </c>
      <c r="F556" s="22" t="str">
        <f t="shared" si="2105"/>
        <v/>
      </c>
      <c r="G556" s="22" t="str">
        <f t="shared" si="2105"/>
        <v/>
      </c>
      <c r="H556" s="22"/>
      <c r="I556" s="22" t="str">
        <f t="shared" si="1550"/>
        <v/>
      </c>
      <c r="J556" s="22" t="str">
        <f t="shared" ref="J556:L556" si="2106">IFERROR(J482/I482*100-100,"")</f>
        <v/>
      </c>
      <c r="K556" s="22" t="str">
        <f t="shared" si="2106"/>
        <v/>
      </c>
      <c r="L556" s="22" t="str">
        <f t="shared" si="2106"/>
        <v/>
      </c>
      <c r="M556" s="22" t="str">
        <f t="shared" si="1552"/>
        <v/>
      </c>
      <c r="N556" s="22" t="str">
        <f t="shared" si="1553"/>
        <v/>
      </c>
      <c r="O556" s="22" t="str">
        <f t="shared" ref="O556:Q556" si="2107">IFERROR(O482/N482*100-100,"")</f>
        <v/>
      </c>
      <c r="P556" s="22" t="str">
        <f t="shared" si="2107"/>
        <v/>
      </c>
      <c r="Q556" s="22" t="str">
        <f t="shared" si="2107"/>
        <v/>
      </c>
      <c r="R556" s="22" t="str">
        <f t="shared" si="1555"/>
        <v/>
      </c>
      <c r="S556" s="22" t="str">
        <f t="shared" si="1556"/>
        <v/>
      </c>
      <c r="T556" s="22" t="str">
        <f t="shared" ref="T556:V556" si="2108">IFERROR(T482/S482*100-100,"")</f>
        <v/>
      </c>
      <c r="U556" s="22" t="str">
        <f t="shared" si="2108"/>
        <v/>
      </c>
      <c r="V556" s="22" t="str">
        <f t="shared" si="2108"/>
        <v/>
      </c>
      <c r="W556" s="22" t="str">
        <f t="shared" si="1558"/>
        <v/>
      </c>
      <c r="X556" s="22" t="str">
        <f t="shared" si="1559"/>
        <v/>
      </c>
      <c r="Y556" s="22" t="str">
        <f t="shared" ref="Y556:AA556" si="2109">IFERROR(Y482/X482*100-100,"")</f>
        <v/>
      </c>
      <c r="Z556" s="22" t="str">
        <f t="shared" si="2109"/>
        <v/>
      </c>
      <c r="AA556" s="22" t="str">
        <f t="shared" si="2109"/>
        <v/>
      </c>
      <c r="AB556" s="22" t="str">
        <f t="shared" si="1561"/>
        <v/>
      </c>
      <c r="AC556" s="22" t="str">
        <f t="shared" si="1562"/>
        <v/>
      </c>
      <c r="AD556" s="22" t="str">
        <f t="shared" ref="AD556:AF556" si="2110">IFERROR(AD482/AC482*100-100,"")</f>
        <v/>
      </c>
      <c r="AE556" s="22" t="str">
        <f t="shared" si="2110"/>
        <v/>
      </c>
      <c r="AF556" s="22" t="str">
        <f t="shared" si="2110"/>
        <v/>
      </c>
      <c r="AG556" s="22" t="str">
        <f t="shared" si="1564"/>
        <v/>
      </c>
      <c r="AH556" s="22" t="str">
        <f t="shared" si="1565"/>
        <v/>
      </c>
      <c r="AI556" s="22">
        <f t="shared" ref="AI556:AK556" si="2111">IFERROR(AI482/AH482*100-100,"")</f>
        <v>0.83553147458866306</v>
      </c>
      <c r="AJ556" s="22">
        <f t="shared" si="2111"/>
        <v>0.39212160427319986</v>
      </c>
      <c r="AK556" s="22">
        <f t="shared" si="2111"/>
        <v>0.22999999999997556</v>
      </c>
      <c r="AL556" s="22" t="str">
        <f t="shared" si="1567"/>
        <v/>
      </c>
      <c r="AM556" s="22">
        <f t="shared" si="1568"/>
        <v>0.37005996773382321</v>
      </c>
      <c r="AN556" s="22">
        <f t="shared" ref="AN556:AP556" si="2112">IFERROR(AN482/AM482*100-100,"")</f>
        <v>0.44968830927480496</v>
      </c>
      <c r="AO556" s="22">
        <f t="shared" si="2112"/>
        <v>0.82361851090190896</v>
      </c>
      <c r="AP556" s="22">
        <f t="shared" si="2112"/>
        <v>0.9290885400768758</v>
      </c>
      <c r="AQ556" s="22">
        <f t="shared" si="1570"/>
        <v>1.95510854675058</v>
      </c>
      <c r="AR556" s="22">
        <f t="shared" si="1571"/>
        <v>0.87627853873482309</v>
      </c>
      <c r="AS556" s="22">
        <f t="shared" ref="AS556:AU556" si="2113">IFERROR(AS482/AR482*100-100,"")</f>
        <v>0.41375430794956003</v>
      </c>
      <c r="AT556" s="22">
        <f t="shared" si="2113"/>
        <v>0.77080022575863438</v>
      </c>
      <c r="AU556" s="22">
        <f t="shared" si="2113"/>
        <v>0.91978372308022927</v>
      </c>
      <c r="AV556" s="22">
        <f t="shared" si="1573"/>
        <v>3.0605143290465548</v>
      </c>
      <c r="AW556" s="22">
        <f t="shared" si="1574"/>
        <v>0.28544956354419071</v>
      </c>
      <c r="AX556" s="22">
        <f t="shared" ref="AX556:AZ556" si="2114">IFERROR(AX482/AW482*100-100,"")</f>
        <v>0.3074024443448593</v>
      </c>
      <c r="AY556" s="22">
        <f t="shared" si="2114"/>
        <v>0.2751505558316012</v>
      </c>
      <c r="AZ556" s="22">
        <f t="shared" si="2114"/>
        <v>0.31429517340014002</v>
      </c>
      <c r="BA556" s="22">
        <f t="shared" si="1576"/>
        <v>1.9058685941235609</v>
      </c>
      <c r="BB556" s="22">
        <f t="shared" si="1577"/>
        <v>0.17962061131579787</v>
      </c>
      <c r="BC556" s="22">
        <f t="shared" ref="BC556:BE556" si="2115">IFERROR(BC482/BB482*100-100,"")</f>
        <v>0.16616065528580748</v>
      </c>
      <c r="BD556" s="22">
        <f t="shared" si="2115"/>
        <v>0.38997415112116585</v>
      </c>
      <c r="BE556" s="22">
        <f t="shared" si="2115"/>
        <v>0.13815502756335718</v>
      </c>
      <c r="BF556" s="22">
        <f t="shared" si="1579"/>
        <v>0.98594913421614194</v>
      </c>
      <c r="BG556" s="22">
        <f t="shared" si="1580"/>
        <v>0.23632482280382305</v>
      </c>
      <c r="BH556" s="22">
        <f t="shared" ref="BH556:BJ556" si="2116">IFERROR(BH482/BG482*100-100,"")</f>
        <v>0.22233099707797521</v>
      </c>
      <c r="BI556" s="22">
        <f t="shared" si="2116"/>
        <v>0.54459169980172817</v>
      </c>
      <c r="BJ556" s="22">
        <f t="shared" si="2116"/>
        <v>0.50302746258148545</v>
      </c>
      <c r="BK556" s="22">
        <f t="shared" si="1582"/>
        <v>1.1503187172931462</v>
      </c>
      <c r="BL556" s="22">
        <f t="shared" si="1583"/>
        <v>1.2462291905251277E-2</v>
      </c>
      <c r="BM556" s="22">
        <f t="shared" ref="BM556:BO556" si="2117">IFERROR(BM482/BL482*100-100,"")</f>
        <v>3.0374890358487505E-2</v>
      </c>
      <c r="BN556" s="22">
        <f t="shared" si="2117"/>
        <v>3.0869427796659465E-2</v>
      </c>
      <c r="BO556" s="22">
        <f t="shared" si="2117"/>
        <v>9.6527176223276001E-2</v>
      </c>
      <c r="BP556" s="22">
        <f t="shared" si="1585"/>
        <v>0.77386548048121995</v>
      </c>
      <c r="BQ556" s="22">
        <f t="shared" si="1586"/>
        <v>0.15321290385654152</v>
      </c>
      <c r="BR556" s="22">
        <f t="shared" ref="BR556:BT556" si="2118">IFERROR(BR482/BQ482*100-100,"")</f>
        <v>0.18675002710961053</v>
      </c>
      <c r="BS556" s="22">
        <f t="shared" si="2118"/>
        <v>0.14873228892633961</v>
      </c>
      <c r="BT556" s="22">
        <f t="shared" si="2118"/>
        <v>1.3757415265635444</v>
      </c>
      <c r="BU556" s="22">
        <f t="shared" si="1588"/>
        <v>0.82559248751883274</v>
      </c>
      <c r="BV556" s="22">
        <f t="shared" si="1589"/>
        <v>0.85976069805300881</v>
      </c>
      <c r="BW556" s="22">
        <f t="shared" ref="BW556:BY556" si="2119">IFERROR(BW482/BV482*100-100,"")</f>
        <v>0.9333472907703424</v>
      </c>
      <c r="BX556" s="22">
        <f t="shared" si="2119"/>
        <v>1.2239285735459617</v>
      </c>
      <c r="BY556" s="22">
        <f t="shared" si="2119"/>
        <v>1.1819182114421523</v>
      </c>
      <c r="BZ556" s="22">
        <f t="shared" si="1591"/>
        <v>3.6910686215243231</v>
      </c>
      <c r="CA556" s="22">
        <f t="shared" si="1592"/>
        <v>0.22465455431097325</v>
      </c>
      <c r="CB556" s="22">
        <f t="shared" ref="CB556:CD556" si="2120">IFERROR(CB482/CA482*100-100,"")</f>
        <v>0.81543689430493771</v>
      </c>
      <c r="CC556" s="22">
        <f t="shared" si="2120"/>
        <v>0.1566602787418816</v>
      </c>
      <c r="CD556" s="22">
        <f t="shared" si="2120"/>
        <v>0.19159675790507436</v>
      </c>
      <c r="CE556" s="22">
        <f t="shared" si="1594"/>
        <v>2.6771445052583545</v>
      </c>
      <c r="CF556" s="22">
        <f t="shared" si="1595"/>
        <v>0.17554777535255539</v>
      </c>
      <c r="CG556" s="22">
        <f t="shared" ref="CG556:CI556" si="2121">IFERROR(CG482/CF482*100-100,"")</f>
        <v>0.13887665512338287</v>
      </c>
      <c r="CH556" s="22">
        <f t="shared" si="2121"/>
        <v>0.32803171226336758</v>
      </c>
      <c r="CI556" s="22">
        <f t="shared" si="2121"/>
        <v>0.52292840735243828</v>
      </c>
      <c r="CJ556" s="22">
        <f t="shared" si="1597"/>
        <v>1.0063904136274431</v>
      </c>
      <c r="CK556" s="22">
        <f t="shared" si="1598"/>
        <v>0.22967554790017175</v>
      </c>
      <c r="CL556" s="22">
        <f t="shared" ref="CL556:CN556" si="2122">IFERROR(CL482/CK482*100-100,"")</f>
        <v>0.22253828025544919</v>
      </c>
      <c r="CM556" s="22">
        <f t="shared" si="2122"/>
        <v>0.27616620956516158</v>
      </c>
      <c r="CN556" s="22">
        <f t="shared" si="2122"/>
        <v>0.4761345056716948</v>
      </c>
      <c r="CO556" s="22">
        <f t="shared" si="1600"/>
        <v>1.2469519106405045</v>
      </c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</row>
    <row r="557" spans="1:113" ht="14.25" customHeight="1" x14ac:dyDescent="0.2">
      <c r="A557" s="19"/>
      <c r="B557" s="20">
        <v>14</v>
      </c>
      <c r="C557" s="29" t="s">
        <v>45</v>
      </c>
      <c r="D557" s="22"/>
      <c r="E557" s="22">
        <f t="shared" ref="E557:G557" si="2123">IFERROR(E483/D483*100-100,"")</f>
        <v>13.948958259707041</v>
      </c>
      <c r="F557" s="22">
        <f t="shared" si="2123"/>
        <v>10.882161861765653</v>
      </c>
      <c r="G557" s="22">
        <f t="shared" si="2123"/>
        <v>-8.0652610306078429</v>
      </c>
      <c r="H557" s="22"/>
      <c r="I557" s="22">
        <f t="shared" si="1550"/>
        <v>-7.6321780619771573</v>
      </c>
      <c r="J557" s="22">
        <f t="shared" ref="J557:L557" si="2124">IFERROR(J483/I483*100-100,"")</f>
        <v>8.1816590770834807</v>
      </c>
      <c r="K557" s="22">
        <f t="shared" si="2124"/>
        <v>7.0347989551239039</v>
      </c>
      <c r="L557" s="22">
        <f t="shared" si="2124"/>
        <v>-8.6863545267344477</v>
      </c>
      <c r="M557" s="22">
        <f t="shared" si="1552"/>
        <v>0.95993459168435891</v>
      </c>
      <c r="N557" s="22">
        <f t="shared" si="1553"/>
        <v>12.013488326070075</v>
      </c>
      <c r="O557" s="22">
        <f t="shared" ref="O557:Q557" si="2125">IFERROR(O483/N483*100-100,"")</f>
        <v>-6.2841055450082592</v>
      </c>
      <c r="P557" s="22">
        <f t="shared" si="2125"/>
        <v>3.7238660467962603</v>
      </c>
      <c r="Q557" s="22">
        <f t="shared" si="2125"/>
        <v>-8.3712439681611954</v>
      </c>
      <c r="R557" s="22">
        <f t="shared" si="1555"/>
        <v>4.7694498109070622</v>
      </c>
      <c r="S557" s="22">
        <f t="shared" si="1556"/>
        <v>3.6439913634356458</v>
      </c>
      <c r="T557" s="22">
        <f t="shared" ref="T557:V557" si="2126">IFERROR(T483/S483*100-100,"")</f>
        <v>5.6705288579748299</v>
      </c>
      <c r="U557" s="22">
        <f t="shared" si="2126"/>
        <v>4.4215440843072571</v>
      </c>
      <c r="V557" s="22">
        <f t="shared" si="2126"/>
        <v>3.4701396978899623</v>
      </c>
      <c r="W557" s="22">
        <f t="shared" si="1558"/>
        <v>4.8141079066298573</v>
      </c>
      <c r="X557" s="22">
        <f t="shared" si="1559"/>
        <v>-0.8362643742025142</v>
      </c>
      <c r="Y557" s="22">
        <f t="shared" ref="Y557:AA557" si="2127">IFERROR(Y483/X483*100-100,"")</f>
        <v>5.0563866541913427</v>
      </c>
      <c r="Z557" s="22">
        <f t="shared" si="2127"/>
        <v>-3.0175846858683855</v>
      </c>
      <c r="AA557" s="22">
        <f t="shared" si="2127"/>
        <v>-7.5669157190282874</v>
      </c>
      <c r="AB557" s="22">
        <f t="shared" si="1561"/>
        <v>4.967457050403624</v>
      </c>
      <c r="AC557" s="22">
        <f t="shared" si="1562"/>
        <v>2.354005844258424</v>
      </c>
      <c r="AD557" s="22">
        <f t="shared" ref="AD557:AF557" si="2128">IFERROR(AD483/AC483*100-100,"")</f>
        <v>6.311973662175447</v>
      </c>
      <c r="AE557" s="22">
        <f t="shared" si="2128"/>
        <v>1.9454071966703168</v>
      </c>
      <c r="AF557" s="22">
        <f t="shared" si="2128"/>
        <v>1.5188511470973936</v>
      </c>
      <c r="AG557" s="22">
        <f t="shared" si="1564"/>
        <v>2.4745023118875906</v>
      </c>
      <c r="AH557" s="22">
        <f t="shared" si="1565"/>
        <v>-4.5752764575960896</v>
      </c>
      <c r="AI557" s="22">
        <f t="shared" ref="AI557:AK557" si="2129">IFERROR(AI483/AH483*100-100,"")</f>
        <v>1.0422841006816839</v>
      </c>
      <c r="AJ557" s="22">
        <f t="shared" si="2129"/>
        <v>1.0136935864442336</v>
      </c>
      <c r="AK557" s="22">
        <f t="shared" si="2129"/>
        <v>2.1126735560835925</v>
      </c>
      <c r="AL557" s="22">
        <f t="shared" si="1567"/>
        <v>0.52452729603930948</v>
      </c>
      <c r="AM557" s="22">
        <f t="shared" si="1568"/>
        <v>1.0726618866238056</v>
      </c>
      <c r="AN557" s="22">
        <f t="shared" ref="AN557:AP557" si="2130">IFERROR(AN483/AM483*100-100,"")</f>
        <v>1.1178798897098545</v>
      </c>
      <c r="AO557" s="22">
        <f t="shared" si="2130"/>
        <v>1.0797633606680392</v>
      </c>
      <c r="AP557" s="22">
        <f t="shared" si="2130"/>
        <v>1.054265842043705</v>
      </c>
      <c r="AQ557" s="22">
        <f t="shared" si="1570"/>
        <v>5.1838487204602046</v>
      </c>
      <c r="AR557" s="22">
        <f t="shared" si="1571"/>
        <v>0.74316104698898755</v>
      </c>
      <c r="AS557" s="22">
        <f t="shared" ref="AS557:AU557" si="2131">IFERROR(AS483/AR483*100-100,"")</f>
        <v>0.47697514580281108</v>
      </c>
      <c r="AT557" s="22">
        <f t="shared" si="2131"/>
        <v>0.26941215441249255</v>
      </c>
      <c r="AU557" s="22">
        <f t="shared" si="2131"/>
        <v>0.76749413363836538</v>
      </c>
      <c r="AV557" s="22">
        <f t="shared" si="1573"/>
        <v>3.0479982740314</v>
      </c>
      <c r="AW557" s="22">
        <f t="shared" si="1574"/>
        <v>0.47199608704981699</v>
      </c>
      <c r="AX557" s="22">
        <f t="shared" ref="AX557:AZ557" si="2132">IFERROR(AX483/AW483*100-100,"")</f>
        <v>0.4877033002485831</v>
      </c>
      <c r="AY557" s="22">
        <f t="shared" si="2132"/>
        <v>0.23417671213231017</v>
      </c>
      <c r="AZ557" s="22">
        <f t="shared" si="2132"/>
        <v>0.11474660753303567</v>
      </c>
      <c r="BA557" s="22">
        <f t="shared" si="1576"/>
        <v>1.8279463786381456</v>
      </c>
      <c r="BB557" s="22">
        <f t="shared" si="1577"/>
        <v>0.18720104809473526</v>
      </c>
      <c r="BC557" s="22">
        <f t="shared" ref="BC557:BE557" si="2133">IFERROR(BC483/BB483*100-100,"")</f>
        <v>0.11319818857091946</v>
      </c>
      <c r="BD557" s="22">
        <f t="shared" si="2133"/>
        <v>0.43132293259513688</v>
      </c>
      <c r="BE557" s="22">
        <f t="shared" si="2133"/>
        <v>0.16405223843882766</v>
      </c>
      <c r="BF557" s="22">
        <f t="shared" si="1579"/>
        <v>0.83494628691826733</v>
      </c>
      <c r="BG557" s="22">
        <f t="shared" si="1580"/>
        <v>0.28793355651013997</v>
      </c>
      <c r="BH557" s="22">
        <f t="shared" ref="BH557:BJ557" si="2134">IFERROR(BH483/BG483*100-100,"")</f>
        <v>0.24159847227775799</v>
      </c>
      <c r="BI557" s="22">
        <f t="shared" si="2134"/>
        <v>0.50514243436940376</v>
      </c>
      <c r="BJ557" s="22">
        <f t="shared" si="2134"/>
        <v>0.78589042393647901</v>
      </c>
      <c r="BK557" s="22">
        <f t="shared" si="1582"/>
        <v>1.2983322385537122</v>
      </c>
      <c r="BL557" s="22">
        <f t="shared" si="1583"/>
        <v>0.12680397471524429</v>
      </c>
      <c r="BM557" s="22">
        <f t="shared" ref="BM557:BO557" si="2135">IFERROR(BM483/BL483*100-100,"")</f>
        <v>0.19178978098327093</v>
      </c>
      <c r="BN557" s="22">
        <f t="shared" si="2135"/>
        <v>1.3567281823696931E-2</v>
      </c>
      <c r="BO557" s="22">
        <f t="shared" si="2135"/>
        <v>0.16397213447352499</v>
      </c>
      <c r="BP557" s="22">
        <f t="shared" si="1585"/>
        <v>1.2285703399273586</v>
      </c>
      <c r="BQ557" s="22">
        <f t="shared" si="1586"/>
        <v>7.4712865822789354E-2</v>
      </c>
      <c r="BR557" s="22">
        <f t="shared" ref="BR557:BT557" si="2136">IFERROR(BR483/BQ483*100-100,"")</f>
        <v>0.21417104948770316</v>
      </c>
      <c r="BS557" s="22">
        <f t="shared" si="2136"/>
        <v>0.51706518484580499</v>
      </c>
      <c r="BT557" s="22">
        <f t="shared" si="2136"/>
        <v>0.97768883743289337</v>
      </c>
      <c r="BU557" s="22">
        <f t="shared" si="1588"/>
        <v>0.9408422967318586</v>
      </c>
      <c r="BV557" s="22">
        <f t="shared" si="1589"/>
        <v>0.83868329820336385</v>
      </c>
      <c r="BW557" s="22">
        <f t="shared" ref="BW557:BY557" si="2137">IFERROR(BW483/BV483*100-100,"")</f>
        <v>0.90754359752973812</v>
      </c>
      <c r="BX557" s="22">
        <f t="shared" si="2137"/>
        <v>1.3896014632931042</v>
      </c>
      <c r="BY557" s="22">
        <f t="shared" si="2137"/>
        <v>0.18495337167988168</v>
      </c>
      <c r="BZ557" s="22">
        <f t="shared" si="1591"/>
        <v>3.3759556723708783</v>
      </c>
      <c r="CA557" s="22">
        <f t="shared" si="1592"/>
        <v>0.14008174879801061</v>
      </c>
      <c r="CB557" s="22">
        <f t="shared" ref="CB557:CD557" si="2138">IFERROR(CB483/CA483*100-100,"")</f>
        <v>0.27358950754555167</v>
      </c>
      <c r="CC557" s="22">
        <f t="shared" si="2138"/>
        <v>0.2363850600359001</v>
      </c>
      <c r="CD557" s="22">
        <f t="shared" si="2138"/>
        <v>0.17057910813467458</v>
      </c>
      <c r="CE557" s="22">
        <f t="shared" si="1594"/>
        <v>1.515551413901278</v>
      </c>
      <c r="CF557" s="22">
        <f t="shared" si="1595"/>
        <v>0.16201564101010035</v>
      </c>
      <c r="CG557" s="22">
        <f t="shared" ref="CG557:CI557" si="2139">IFERROR(CG483/CF483*100-100,"")</f>
        <v>0.12167239722393219</v>
      </c>
      <c r="CH557" s="22">
        <f t="shared" si="2139"/>
        <v>0.23097652684765535</v>
      </c>
      <c r="CI557" s="22">
        <f t="shared" si="2139"/>
        <v>0.18007591648449761</v>
      </c>
      <c r="CJ557" s="22">
        <f t="shared" si="1597"/>
        <v>0.73671308962359205</v>
      </c>
      <c r="CK557" s="22">
        <f t="shared" si="1598"/>
        <v>0.19052673826055866</v>
      </c>
      <c r="CL557" s="22">
        <f t="shared" ref="CL557:CN557" si="2140">IFERROR(CL483/CK483*100-100,"")</f>
        <v>0.2147217387856557</v>
      </c>
      <c r="CM557" s="22">
        <f t="shared" si="2140"/>
        <v>0.18393181304358563</v>
      </c>
      <c r="CN557" s="22">
        <f t="shared" si="2140"/>
        <v>6.4172582449955939E-2</v>
      </c>
      <c r="CO557" s="22">
        <f t="shared" si="1600"/>
        <v>0.7418505136399034</v>
      </c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</row>
    <row r="558" spans="1:113" ht="14.25" customHeight="1" x14ac:dyDescent="0.2">
      <c r="A558" s="19"/>
      <c r="B558" s="20">
        <v>15</v>
      </c>
      <c r="C558" s="29" t="s">
        <v>46</v>
      </c>
      <c r="D558" s="22"/>
      <c r="E558" s="22">
        <f t="shared" ref="E558:G558" si="2141">IFERROR(E484/D484*100-100,"")</f>
        <v>9.1850681495708528</v>
      </c>
      <c r="F558" s="22">
        <f t="shared" si="2141"/>
        <v>1.5399820304029106</v>
      </c>
      <c r="G558" s="22">
        <f t="shared" si="2141"/>
        <v>-5.6451975380802537</v>
      </c>
      <c r="H558" s="22"/>
      <c r="I558" s="22">
        <f t="shared" si="1550"/>
        <v>4.9252993574536106</v>
      </c>
      <c r="J558" s="22">
        <f t="shared" ref="J558:L558" si="2142">IFERROR(J484/I484*100-100,"")</f>
        <v>1.4132105949720142</v>
      </c>
      <c r="K558" s="22">
        <f t="shared" si="2142"/>
        <v>5.7913068325244268</v>
      </c>
      <c r="L558" s="22">
        <f t="shared" si="2142"/>
        <v>4.84170785413842</v>
      </c>
      <c r="M558" s="22">
        <f t="shared" si="1552"/>
        <v>8.9228845468858111</v>
      </c>
      <c r="N558" s="22">
        <f t="shared" si="1553"/>
        <v>-4.9533921544638417</v>
      </c>
      <c r="O558" s="22">
        <f t="shared" ref="O558:Q558" si="2143">IFERROR(O484/N484*100-100,"")</f>
        <v>1.1022701745402799</v>
      </c>
      <c r="P558" s="22">
        <f t="shared" si="2143"/>
        <v>7.0312146644756268</v>
      </c>
      <c r="Q558" s="22">
        <f t="shared" si="2143"/>
        <v>0.41718743401494862</v>
      </c>
      <c r="R558" s="22">
        <f t="shared" si="1555"/>
        <v>6.0022359250130108</v>
      </c>
      <c r="S558" s="22">
        <f t="shared" si="1556"/>
        <v>-2.812416352327574</v>
      </c>
      <c r="T558" s="22">
        <f t="shared" ref="T558:V558" si="2144">IFERROR(T484/S484*100-100,"")</f>
        <v>4.0674373995738478</v>
      </c>
      <c r="U558" s="22">
        <f t="shared" si="2144"/>
        <v>1.192762260795206</v>
      </c>
      <c r="V558" s="22">
        <f t="shared" si="2144"/>
        <v>2.0531635692226047</v>
      </c>
      <c r="W558" s="22">
        <f t="shared" si="1558"/>
        <v>5.3717720483594178</v>
      </c>
      <c r="X558" s="22">
        <f t="shared" si="1559"/>
        <v>11.549639740899934</v>
      </c>
      <c r="Y558" s="22">
        <f t="shared" ref="Y558:AA558" si="2145">IFERROR(Y484/X484*100-100,"")</f>
        <v>-4.4070892450381933</v>
      </c>
      <c r="Z558" s="22">
        <f t="shared" si="2145"/>
        <v>-1.045997073130053</v>
      </c>
      <c r="AA558" s="22">
        <f t="shared" si="2145"/>
        <v>-2.4219615172360704</v>
      </c>
      <c r="AB558" s="22">
        <f t="shared" si="1561"/>
        <v>9.9472666838553323</v>
      </c>
      <c r="AC558" s="22">
        <f t="shared" si="1562"/>
        <v>2.9693727690909242</v>
      </c>
      <c r="AD558" s="22">
        <f t="shared" ref="AD558:AF558" si="2146">IFERROR(AD484/AC484*100-100,"")</f>
        <v>8.0932122248858178</v>
      </c>
      <c r="AE558" s="22">
        <f t="shared" si="2146"/>
        <v>4.1924552966135593</v>
      </c>
      <c r="AF558" s="22">
        <f t="shared" si="2146"/>
        <v>6.8384647862960009</v>
      </c>
      <c r="AG558" s="22">
        <f t="shared" si="1564"/>
        <v>9.8087683820979379</v>
      </c>
      <c r="AH558" s="22">
        <f t="shared" si="1565"/>
        <v>0.92186292513602552</v>
      </c>
      <c r="AI558" s="22">
        <f t="shared" ref="AI558:AK558" si="2147">IFERROR(AI484/AH484*100-100,"")</f>
        <v>0.48518821710881355</v>
      </c>
      <c r="AJ558" s="22">
        <f t="shared" si="2147"/>
        <v>9.040064386134361E-2</v>
      </c>
      <c r="AK558" s="22">
        <f t="shared" si="2147"/>
        <v>1.0090086046420765</v>
      </c>
      <c r="AL558" s="22">
        <f t="shared" si="1567"/>
        <v>10.679734907491905</v>
      </c>
      <c r="AM558" s="22">
        <f t="shared" si="1568"/>
        <v>2.3060508967868572</v>
      </c>
      <c r="AN558" s="22">
        <f t="shared" ref="AN558:AP558" si="2148">IFERROR(AN484/AM484*100-100,"")</f>
        <v>1.492192841830871</v>
      </c>
      <c r="AO558" s="22">
        <f t="shared" si="2148"/>
        <v>0.71093201256842065</v>
      </c>
      <c r="AP558" s="22">
        <f t="shared" si="2148"/>
        <v>0.96763669542004038</v>
      </c>
      <c r="AQ558" s="22">
        <f t="shared" si="1570"/>
        <v>5.0754558322975214</v>
      </c>
      <c r="AR558" s="22">
        <f t="shared" si="1571"/>
        <v>0.68247063291823906</v>
      </c>
      <c r="AS558" s="22">
        <f t="shared" ref="AS558:AU558" si="2149">IFERROR(AS484/AR484*100-100,"")</f>
        <v>0.57291591753249804</v>
      </c>
      <c r="AT558" s="22">
        <f t="shared" si="2149"/>
        <v>0.47621928170235606</v>
      </c>
      <c r="AU558" s="22">
        <f t="shared" si="2149"/>
        <v>0.52149566278471582</v>
      </c>
      <c r="AV558" s="22">
        <f t="shared" si="1573"/>
        <v>2.9109427984602405</v>
      </c>
      <c r="AW558" s="22">
        <f t="shared" si="1574"/>
        <v>0.2848733188478576</v>
      </c>
      <c r="AX558" s="22">
        <f t="shared" ref="AX558:AZ558" si="2150">IFERROR(AX484/AW484*100-100,"")</f>
        <v>0.23053141130901622</v>
      </c>
      <c r="AY558" s="22">
        <f t="shared" si="2150"/>
        <v>0.44391481433056867</v>
      </c>
      <c r="AZ558" s="22">
        <f t="shared" si="2150"/>
        <v>0.17215808483655337</v>
      </c>
      <c r="BA558" s="22">
        <f t="shared" si="1576"/>
        <v>1.5226899171873782</v>
      </c>
      <c r="BB558" s="22">
        <f t="shared" si="1577"/>
        <v>0.23188021738316422</v>
      </c>
      <c r="BC558" s="22">
        <f t="shared" ref="BC558:BE558" si="2151">IFERROR(BC484/BB484*100-100,"")</f>
        <v>0.11892375957935997</v>
      </c>
      <c r="BD558" s="22">
        <f t="shared" si="2151"/>
        <v>0.60847257833333401</v>
      </c>
      <c r="BE558" s="22">
        <f t="shared" si="2151"/>
        <v>0.11045419540612045</v>
      </c>
      <c r="BF558" s="22">
        <f t="shared" si="1579"/>
        <v>1.0662132404918481</v>
      </c>
      <c r="BG558" s="22">
        <f t="shared" si="1580"/>
        <v>0.27392776150809084</v>
      </c>
      <c r="BH558" s="22">
        <f t="shared" ref="BH558:BJ558" si="2152">IFERROR(BH484/BG484*100-100,"")</f>
        <v>0.20778649561479767</v>
      </c>
      <c r="BI558" s="22">
        <f t="shared" si="2152"/>
        <v>0.63788097474098038</v>
      </c>
      <c r="BJ558" s="22">
        <f t="shared" si="2152"/>
        <v>0.32803008328960459</v>
      </c>
      <c r="BK558" s="22">
        <f t="shared" si="1582"/>
        <v>1.2394545844758227</v>
      </c>
      <c r="BL558" s="22">
        <f t="shared" si="1583"/>
        <v>0.36779534689095783</v>
      </c>
      <c r="BM558" s="22">
        <f t="shared" ref="BM558:BO558" si="2153">IFERROR(BM484/BL484*100-100,"")</f>
        <v>0.14386494850955955</v>
      </c>
      <c r="BN558" s="22">
        <f t="shared" si="2153"/>
        <v>0.21225174826773241</v>
      </c>
      <c r="BO558" s="22">
        <f t="shared" si="2153"/>
        <v>0.11729067297633833</v>
      </c>
      <c r="BP558" s="22">
        <f t="shared" si="1585"/>
        <v>1.2309387546274024</v>
      </c>
      <c r="BQ558" s="22">
        <f t="shared" si="1586"/>
        <v>0.22648977092171663</v>
      </c>
      <c r="BR558" s="22">
        <f t="shared" ref="BR558:BT558" si="2154">IFERROR(BR484/BQ484*100-100,"")</f>
        <v>0.69583864846205756</v>
      </c>
      <c r="BS558" s="22">
        <f t="shared" si="2154"/>
        <v>0.38286411363543493</v>
      </c>
      <c r="BT558" s="22">
        <f t="shared" si="2154"/>
        <v>0.42129651994974893</v>
      </c>
      <c r="BU558" s="22">
        <f t="shared" si="1588"/>
        <v>1.2879668959176627</v>
      </c>
      <c r="BV558" s="22">
        <f t="shared" si="1589"/>
        <v>0.86104531249912952</v>
      </c>
      <c r="BW558" s="22">
        <f t="shared" ref="BW558:BY558" si="2155">IFERROR(BW484/BV484*100-100,"")</f>
        <v>0.34916579609749476</v>
      </c>
      <c r="BX558" s="22">
        <f t="shared" si="2155"/>
        <v>1.1499303348225993</v>
      </c>
      <c r="BY558" s="22">
        <f t="shared" si="2155"/>
        <v>0.1424673757627346</v>
      </c>
      <c r="BZ558" s="22">
        <f t="shared" si="1591"/>
        <v>2.4720213617081015</v>
      </c>
      <c r="CA558" s="22">
        <f t="shared" si="1592"/>
        <v>0.22471965669910787</v>
      </c>
      <c r="CB558" s="22">
        <f t="shared" ref="CB558:CD558" si="2156">IFERROR(CB484/CA484*100-100,"")</f>
        <v>0.64359400919336451</v>
      </c>
      <c r="CC558" s="22">
        <f t="shared" si="2156"/>
        <v>0.45548055873010185</v>
      </c>
      <c r="CD558" s="22">
        <f t="shared" si="2156"/>
        <v>0.37874484428046173</v>
      </c>
      <c r="CE558" s="22">
        <f t="shared" si="1594"/>
        <v>1.7822222433255348</v>
      </c>
      <c r="CF558" s="22">
        <f t="shared" si="1595"/>
        <v>0.41806182609906273</v>
      </c>
      <c r="CG558" s="22">
        <f t="shared" ref="CG558:CI558" si="2157">IFERROR(CG484/CF484*100-100,"")</f>
        <v>0.41303585354437189</v>
      </c>
      <c r="CH558" s="22">
        <f t="shared" si="2157"/>
        <v>0.24447336135460773</v>
      </c>
      <c r="CI558" s="22">
        <f t="shared" si="2157"/>
        <v>0.27452779318338116</v>
      </c>
      <c r="CJ558" s="22">
        <f t="shared" si="1597"/>
        <v>1.5900435427987532</v>
      </c>
      <c r="CK558" s="22">
        <f t="shared" si="1598"/>
        <v>0.14181454889352096</v>
      </c>
      <c r="CL558" s="22">
        <f t="shared" ref="CL558:CN558" si="2158">IFERROR(CL484/CK484*100-100,"")</f>
        <v>0.19418051694853489</v>
      </c>
      <c r="CM558" s="22">
        <f t="shared" si="2158"/>
        <v>0.26580538333548986</v>
      </c>
      <c r="CN558" s="22">
        <f t="shared" si="2158"/>
        <v>0.32510483923971378</v>
      </c>
      <c r="CO558" s="22">
        <f t="shared" si="1600"/>
        <v>0.93766084812602912</v>
      </c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</row>
    <row r="559" spans="1:113" ht="14.25" customHeight="1" x14ac:dyDescent="0.2">
      <c r="A559" s="19"/>
      <c r="B559" s="20">
        <v>16</v>
      </c>
      <c r="C559" s="21" t="s">
        <v>47</v>
      </c>
      <c r="D559" s="22"/>
      <c r="E559" s="22">
        <f t="shared" ref="E559:G559" si="2159">IFERROR(E485/D485*100-100,"")</f>
        <v>2.2403361522038097</v>
      </c>
      <c r="F559" s="22">
        <f t="shared" si="2159"/>
        <v>1.2078047541595538</v>
      </c>
      <c r="G559" s="22">
        <f t="shared" si="2159"/>
        <v>0.46990416672416302</v>
      </c>
      <c r="H559" s="22"/>
      <c r="I559" s="22">
        <f t="shared" si="1550"/>
        <v>1.3472082295680678</v>
      </c>
      <c r="J559" s="22">
        <f t="shared" ref="J559:L559" si="2160">IFERROR(J485/I485*100-100,"")</f>
        <v>0.27781882268698155</v>
      </c>
      <c r="K559" s="22">
        <f t="shared" si="2160"/>
        <v>1.697845616315206</v>
      </c>
      <c r="L559" s="22">
        <f t="shared" si="2160"/>
        <v>1.007918783551915</v>
      </c>
      <c r="M559" s="22">
        <f t="shared" si="1552"/>
        <v>4.2308388809043862</v>
      </c>
      <c r="N559" s="22">
        <f t="shared" si="1553"/>
        <v>3.956562234842508</v>
      </c>
      <c r="O559" s="22">
        <f t="shared" ref="O559:Q559" si="2161">IFERROR(O485/N485*100-100,"")</f>
        <v>-2.8803304593917005</v>
      </c>
      <c r="P559" s="22">
        <f t="shared" si="2161"/>
        <v>4.3133304889816202</v>
      </c>
      <c r="Q559" s="22">
        <f t="shared" si="2161"/>
        <v>-3.3898808431189877</v>
      </c>
      <c r="R559" s="22">
        <f t="shared" si="1555"/>
        <v>4.7454402824192812</v>
      </c>
      <c r="S559" s="22">
        <f t="shared" si="1556"/>
        <v>1.8990787972469718</v>
      </c>
      <c r="T559" s="22">
        <f t="shared" ref="T559:V559" si="2162">IFERROR(T485/S485*100-100,"")</f>
        <v>2.1475812660837903</v>
      </c>
      <c r="U559" s="22">
        <f t="shared" si="2162"/>
        <v>5.1038279288405874</v>
      </c>
      <c r="V559" s="22">
        <f t="shared" si="2162"/>
        <v>4.2499471886115856</v>
      </c>
      <c r="W559" s="22">
        <f t="shared" si="1558"/>
        <v>5.4286456424234046</v>
      </c>
      <c r="X559" s="22">
        <f t="shared" si="1559"/>
        <v>-2.7615544141879553</v>
      </c>
      <c r="Y559" s="22">
        <f t="shared" ref="Y559:AA559" si="2163">IFERROR(Y485/X485*100-100,"")</f>
        <v>-0.62502444833386051</v>
      </c>
      <c r="Z559" s="22">
        <f t="shared" si="2163"/>
        <v>3.1778860359299017</v>
      </c>
      <c r="AA559" s="22">
        <f t="shared" si="2163"/>
        <v>3.142761898819785</v>
      </c>
      <c r="AB559" s="22">
        <f t="shared" si="1561"/>
        <v>5.7465645236386393</v>
      </c>
      <c r="AC559" s="22">
        <f t="shared" si="1562"/>
        <v>0.92228763146276549</v>
      </c>
      <c r="AD559" s="22">
        <f t="shared" ref="AD559:AF559" si="2164">IFERROR(AD485/AC485*100-100,"")</f>
        <v>0.52755913305875879</v>
      </c>
      <c r="AE559" s="22">
        <f t="shared" si="2164"/>
        <v>0.39550619894393435</v>
      </c>
      <c r="AF559" s="22">
        <f t="shared" si="2164"/>
        <v>0.95656664195533381</v>
      </c>
      <c r="AG559" s="22">
        <f t="shared" si="1564"/>
        <v>5.7659337453267057</v>
      </c>
      <c r="AH559" s="22">
        <f t="shared" si="1565"/>
        <v>1.4763538716872233</v>
      </c>
      <c r="AI559" s="22">
        <f t="shared" ref="AI559:AK559" si="2165">IFERROR(AI485/AH485*100-100,"")</f>
        <v>0.59468354487806607</v>
      </c>
      <c r="AJ559" s="22">
        <f t="shared" si="2165"/>
        <v>1.6823634295276548</v>
      </c>
      <c r="AK559" s="22">
        <f t="shared" si="2165"/>
        <v>1.5374100764751688</v>
      </c>
      <c r="AL559" s="22">
        <f t="shared" si="1567"/>
        <v>4.2620960724967745</v>
      </c>
      <c r="AM559" s="22">
        <f t="shared" si="1568"/>
        <v>1.4795566038021661</v>
      </c>
      <c r="AN559" s="22">
        <f t="shared" ref="AN559:AP559" si="2166">IFERROR(AN485/AM485*100-100,"")</f>
        <v>1.4169303736197634</v>
      </c>
      <c r="AO559" s="22">
        <f t="shared" si="2166"/>
        <v>1.5887197990725639</v>
      </c>
      <c r="AP559" s="22">
        <f t="shared" si="2166"/>
        <v>1.2918858866278953</v>
      </c>
      <c r="AQ559" s="22">
        <f t="shared" si="1570"/>
        <v>5.9535491857453593</v>
      </c>
      <c r="AR559" s="22">
        <f t="shared" si="1571"/>
        <v>0.73244675481684851</v>
      </c>
      <c r="AS559" s="22">
        <f t="shared" ref="AS559:AU559" si="2167">IFERROR(AS485/AR485*100-100,"")</f>
        <v>0.41644668329806223</v>
      </c>
      <c r="AT559" s="22">
        <f t="shared" si="2167"/>
        <v>0.37713532163333241</v>
      </c>
      <c r="AU559" s="22">
        <f t="shared" si="2167"/>
        <v>0.29180376885484804</v>
      </c>
      <c r="AV559" s="22">
        <f t="shared" si="1573"/>
        <v>3.3754401749444156</v>
      </c>
      <c r="AW559" s="22">
        <f t="shared" si="1574"/>
        <v>0.41646307915372915</v>
      </c>
      <c r="AX559" s="22">
        <f t="shared" ref="AX559:AZ559" si="2168">IFERROR(AX485/AW485*100-100,"")</f>
        <v>0.23076960793821399</v>
      </c>
      <c r="AY559" s="22">
        <f t="shared" si="2168"/>
        <v>0.32172590768348641</v>
      </c>
      <c r="AZ559" s="22">
        <f t="shared" si="2168"/>
        <v>0.274876920784763</v>
      </c>
      <c r="BA559" s="22">
        <f t="shared" si="1576"/>
        <v>1.3590282002123217</v>
      </c>
      <c r="BB559" s="22">
        <f t="shared" si="1577"/>
        <v>0.36483542007445635</v>
      </c>
      <c r="BC559" s="22">
        <f t="shared" ref="BC559:BE559" si="2169">IFERROR(BC485/BB485*100-100,"")</f>
        <v>0.15470095384554838</v>
      </c>
      <c r="BD559" s="22">
        <f t="shared" si="2169"/>
        <v>0.15978004657075928</v>
      </c>
      <c r="BE559" s="22">
        <f t="shared" si="2169"/>
        <v>0.17100798073666112</v>
      </c>
      <c r="BF559" s="22">
        <f t="shared" si="1579"/>
        <v>1.0152846413053567</v>
      </c>
      <c r="BG559" s="22">
        <f t="shared" si="1580"/>
        <v>0.13699618636367461</v>
      </c>
      <c r="BH559" s="22">
        <f t="shared" ref="BH559:BJ559" si="2170">IFERROR(BH485/BG485*100-100,"")</f>
        <v>0.16625734030606054</v>
      </c>
      <c r="BI559" s="22">
        <f t="shared" si="2170"/>
        <v>0.3677633904802633</v>
      </c>
      <c r="BJ559" s="22">
        <f t="shared" si="2170"/>
        <v>5.6975780154573386E-2</v>
      </c>
      <c r="BK559" s="22">
        <f t="shared" si="1582"/>
        <v>0.70787818929987623</v>
      </c>
      <c r="BL559" s="22">
        <f t="shared" si="1583"/>
        <v>0.31081101884582552</v>
      </c>
      <c r="BM559" s="22">
        <f t="shared" ref="BM559:BO559" si="2171">IFERROR(BM485/BL485*100-100,"")</f>
        <v>0.34364406593027752</v>
      </c>
      <c r="BN559" s="22">
        <f t="shared" si="2171"/>
        <v>0.33313333557202895</v>
      </c>
      <c r="BO559" s="22">
        <f t="shared" si="2171"/>
        <v>0.30681257266027728</v>
      </c>
      <c r="BP559" s="22">
        <f t="shared" si="1585"/>
        <v>1.0835933737765941</v>
      </c>
      <c r="BQ559" s="22">
        <f t="shared" si="1586"/>
        <v>0.16784133598679318</v>
      </c>
      <c r="BR559" s="22">
        <f t="shared" ref="BR559:BT559" si="2172">IFERROR(BR485/BQ485*100-100,"")</f>
        <v>0.23880697617985902</v>
      </c>
      <c r="BS559" s="22">
        <f t="shared" si="2172"/>
        <v>0.41628832386990666</v>
      </c>
      <c r="BT559" s="22">
        <f t="shared" si="2172"/>
        <v>0.82830617513127436</v>
      </c>
      <c r="BU559" s="22">
        <f t="shared" si="1588"/>
        <v>1.2643029994420658</v>
      </c>
      <c r="BV559" s="22">
        <f t="shared" si="1589"/>
        <v>0.8507680927123431</v>
      </c>
      <c r="BW559" s="22">
        <f t="shared" ref="BW559:BY559" si="2173">IFERROR(BW485/BV485*100-100,"")</f>
        <v>0.96385454600402909</v>
      </c>
      <c r="BX559" s="22">
        <f t="shared" si="2173"/>
        <v>0.83117877280598407</v>
      </c>
      <c r="BY559" s="22">
        <f t="shared" si="2173"/>
        <v>0.56692359239320922</v>
      </c>
      <c r="BZ559" s="22">
        <f t="shared" si="1591"/>
        <v>3.0545734716157682</v>
      </c>
      <c r="CA559" s="22">
        <f t="shared" si="1592"/>
        <v>0.1841191163326954</v>
      </c>
      <c r="CB559" s="22">
        <f t="shared" ref="CB559:CD559" si="2174">IFERROR(CB485/CA485*100-100,"")</f>
        <v>0.28455223470169244</v>
      </c>
      <c r="CC559" s="22">
        <f t="shared" si="2174"/>
        <v>0.335402323276071</v>
      </c>
      <c r="CD559" s="22">
        <f t="shared" si="2174"/>
        <v>0.19460963346506333</v>
      </c>
      <c r="CE559" s="22">
        <f t="shared" si="1594"/>
        <v>1.6930494936570568</v>
      </c>
      <c r="CF559" s="22">
        <f t="shared" si="1595"/>
        <v>0.20504565232172922</v>
      </c>
      <c r="CG559" s="22">
        <f t="shared" ref="CG559:CI559" si="2175">IFERROR(CG485/CF485*100-100,"")</f>
        <v>0.19298840926849437</v>
      </c>
      <c r="CH559" s="22">
        <f t="shared" si="2175"/>
        <v>0.42274101968180844</v>
      </c>
      <c r="CI559" s="22">
        <f t="shared" si="2175"/>
        <v>0.23410952985467759</v>
      </c>
      <c r="CJ559" s="22">
        <f t="shared" si="1597"/>
        <v>1.0105885055862842</v>
      </c>
      <c r="CK559" s="22">
        <f t="shared" si="1598"/>
        <v>0.27544490059328552</v>
      </c>
      <c r="CL559" s="22">
        <f t="shared" ref="CL559:CN559" si="2176">IFERROR(CL485/CK485*100-100,"")</f>
        <v>0.26056913967937589</v>
      </c>
      <c r="CM559" s="22">
        <f t="shared" si="2176"/>
        <v>0.26968118137173747</v>
      </c>
      <c r="CN559" s="22">
        <f t="shared" si="2176"/>
        <v>0.22763974155964206</v>
      </c>
      <c r="CO559" s="22">
        <f t="shared" si="1600"/>
        <v>1.1049349844533367</v>
      </c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</row>
    <row r="560" spans="1:113" ht="14.25" customHeight="1" x14ac:dyDescent="0.2">
      <c r="A560" s="30" t="s">
        <v>48</v>
      </c>
      <c r="B560" s="125" t="s">
        <v>49</v>
      </c>
      <c r="C560" s="135"/>
      <c r="D560" s="31"/>
      <c r="E560" s="22">
        <f t="shared" ref="E560:G560" si="2177">IFERROR(E486/D486*100-100,"")</f>
        <v>2.2103580406668044</v>
      </c>
      <c r="F560" s="22">
        <f t="shared" si="2177"/>
        <v>0.56940256555111546</v>
      </c>
      <c r="G560" s="22">
        <f t="shared" si="2177"/>
        <v>4.6627346694484402</v>
      </c>
      <c r="H560" s="31"/>
      <c r="I560" s="22">
        <f t="shared" si="1550"/>
        <v>1.7132057713352538</v>
      </c>
      <c r="J560" s="22">
        <f t="shared" ref="J560:L560" si="2178">IFERROR(J486/I486*100-100,"")</f>
        <v>-9.6127608361778414</v>
      </c>
      <c r="K560" s="22">
        <f t="shared" si="2178"/>
        <v>-2.2615797433746252</v>
      </c>
      <c r="L560" s="22">
        <f t="shared" si="2178"/>
        <v>1.881350460931543</v>
      </c>
      <c r="M560" s="22">
        <f t="shared" si="1552"/>
        <v>-2.2761365946896603</v>
      </c>
      <c r="N560" s="22">
        <f t="shared" si="1553"/>
        <v>16.25055755568134</v>
      </c>
      <c r="O560" s="22">
        <f t="shared" ref="O560:Q560" si="2179">IFERROR(O486/N486*100-100,"")</f>
        <v>-5.7131285017167102</v>
      </c>
      <c r="P560" s="22">
        <f t="shared" si="2179"/>
        <v>-0.91650846085380522</v>
      </c>
      <c r="Q560" s="22">
        <f t="shared" si="2179"/>
        <v>0.51246297130258256</v>
      </c>
      <c r="R560" s="22">
        <f t="shared" si="1555"/>
        <v>8.2406738492467611</v>
      </c>
      <c r="S560" s="22">
        <f t="shared" si="1556"/>
        <v>-12.639117894393721</v>
      </c>
      <c r="T560" s="22">
        <f t="shared" ref="T560:V560" si="2180">IFERROR(T486/S486*100-100,"")</f>
        <v>2.744875731541228</v>
      </c>
      <c r="U560" s="22">
        <f t="shared" si="2180"/>
        <v>2.5778248083882858</v>
      </c>
      <c r="V560" s="22">
        <f t="shared" si="2180"/>
        <v>0.30928748809813555</v>
      </c>
      <c r="W560" s="22">
        <f t="shared" si="1558"/>
        <v>-10.878034760915668</v>
      </c>
      <c r="X560" s="22">
        <f t="shared" si="1559"/>
        <v>2.0361384333526615</v>
      </c>
      <c r="Y560" s="22">
        <f t="shared" ref="Y560:AA560" si="2181">IFERROR(Y486/X486*100-100,"")</f>
        <v>-7.1419066792489048</v>
      </c>
      <c r="Z560" s="22">
        <f t="shared" si="2181"/>
        <v>-4.2508782665154285</v>
      </c>
      <c r="AA560" s="22">
        <f t="shared" si="2181"/>
        <v>0.54753494037522898</v>
      </c>
      <c r="AB560" s="22">
        <f t="shared" si="1561"/>
        <v>-3.4769796162691762</v>
      </c>
      <c r="AC560" s="22">
        <f t="shared" si="1562"/>
        <v>-2.3950015249516952</v>
      </c>
      <c r="AD560" s="22">
        <f t="shared" ref="AD560:AF560" si="2182">IFERROR(AD486/AC486*100-100,"")</f>
        <v>-3.9037563557294419</v>
      </c>
      <c r="AE560" s="22">
        <f t="shared" si="2182"/>
        <v>-0.50937061574100539</v>
      </c>
      <c r="AF560" s="22">
        <f t="shared" si="2182"/>
        <v>2.4668485679012235</v>
      </c>
      <c r="AG560" s="22">
        <f t="shared" si="1564"/>
        <v>-8.2263354045558117</v>
      </c>
      <c r="AH560" s="22">
        <f t="shared" si="1565"/>
        <v>6.8016772190620003</v>
      </c>
      <c r="AI560" s="22">
        <f t="shared" ref="AI560:AK560" si="2183">IFERROR(AI486/AH486*100-100,"")</f>
        <v>0.48311412660815733</v>
      </c>
      <c r="AJ560" s="22">
        <f t="shared" si="2183"/>
        <v>-9.5885083528394119</v>
      </c>
      <c r="AK560" s="22">
        <f t="shared" si="2183"/>
        <v>3.9926568233854738</v>
      </c>
      <c r="AL560" s="22">
        <f t="shared" si="1567"/>
        <v>3.3715893256789542</v>
      </c>
      <c r="AM560" s="22">
        <f t="shared" si="1568"/>
        <v>23.103065353632402</v>
      </c>
      <c r="AN560" s="22">
        <f t="shared" ref="AN560:AP560" si="2184">IFERROR(AN486/AM486*100-100,"")</f>
        <v>3.9061438804140352</v>
      </c>
      <c r="AO560" s="22">
        <f t="shared" si="2184"/>
        <v>-1.8710685190756919</v>
      </c>
      <c r="AP560" s="22">
        <f t="shared" si="2184"/>
        <v>14.441225245534511</v>
      </c>
      <c r="AQ560" s="22">
        <f t="shared" si="1570"/>
        <v>27.410046176074303</v>
      </c>
      <c r="AR560" s="22">
        <f t="shared" si="1571"/>
        <v>1.6776987193953659</v>
      </c>
      <c r="AS560" s="22">
        <f t="shared" ref="AS560:AU560" si="2185">IFERROR(AS486/AR486*100-100,"")</f>
        <v>-1.8314374990653732</v>
      </c>
      <c r="AT560" s="22">
        <f t="shared" si="2185"/>
        <v>7.1144943556156477</v>
      </c>
      <c r="AU560" s="22">
        <f t="shared" si="2185"/>
        <v>0.71384843237044038</v>
      </c>
      <c r="AV560" s="22">
        <f t="shared" si="1573"/>
        <v>15.118664244954687</v>
      </c>
      <c r="AW560" s="22">
        <f t="shared" si="1574"/>
        <v>7.0476593449216409</v>
      </c>
      <c r="AX560" s="22">
        <f t="shared" ref="AX560:AZ560" si="2186">IFERROR(AX486/AW486*100-100,"")</f>
        <v>0.72236991540546569</v>
      </c>
      <c r="AY560" s="22">
        <f t="shared" si="2186"/>
        <v>0.41327423242438499</v>
      </c>
      <c r="AZ560" s="22">
        <f t="shared" si="2186"/>
        <v>0.27938058074666117</v>
      </c>
      <c r="BA560" s="22">
        <f t="shared" si="1576"/>
        <v>11.714498934596023</v>
      </c>
      <c r="BB560" s="22">
        <f t="shared" si="1577"/>
        <v>0.19486254946778558</v>
      </c>
      <c r="BC560" s="22">
        <f t="shared" ref="BC560:BE560" si="2187">IFERROR(BC486/BB486*100-100,"")</f>
        <v>0.27612235099505256</v>
      </c>
      <c r="BD560" s="22">
        <f t="shared" si="2187"/>
        <v>0.15901390106608915</v>
      </c>
      <c r="BE560" s="22">
        <f t="shared" si="2187"/>
        <v>0.1831207136445272</v>
      </c>
      <c r="BF560" s="22">
        <f t="shared" si="1579"/>
        <v>1.1360962370005723</v>
      </c>
      <c r="BG560" s="22">
        <f t="shared" si="1580"/>
        <v>0.18929366792244195</v>
      </c>
      <c r="BH560" s="22">
        <f t="shared" ref="BH560:BJ560" si="2188">IFERROR(BH486/BG486*100-100,"")</f>
        <v>0.23599411420384797</v>
      </c>
      <c r="BI560" s="22">
        <f t="shared" si="2188"/>
        <v>0.36366396906205978</v>
      </c>
      <c r="BJ560" s="22">
        <f t="shared" si="2188"/>
        <v>0.10911663752220591</v>
      </c>
      <c r="BK560" s="22">
        <f t="shared" si="1582"/>
        <v>0.85161864647074026</v>
      </c>
      <c r="BL560" s="22">
        <f t="shared" si="1583"/>
        <v>6.0736297190970845E-2</v>
      </c>
      <c r="BM560" s="22">
        <f t="shared" ref="BM560:BO560" si="2189">IFERROR(BM486/BL486*100-100,"")</f>
        <v>0.43922481659326706</v>
      </c>
      <c r="BN560" s="22">
        <f t="shared" si="2189"/>
        <v>-0.3593812775840064</v>
      </c>
      <c r="BO560" s="22">
        <f t="shared" si="2189"/>
        <v>0.59002355042197507</v>
      </c>
      <c r="BP560" s="22">
        <f t="shared" si="1585"/>
        <v>0.68928985893748518</v>
      </c>
      <c r="BQ560" s="22">
        <f t="shared" si="1586"/>
        <v>-0.66886559893571018</v>
      </c>
      <c r="BR560" s="22">
        <f t="shared" ref="BR560:BT560" si="2190">IFERROR(BR486/BQ486*100-100,"")</f>
        <v>0.50530510133775408</v>
      </c>
      <c r="BS560" s="22">
        <f t="shared" si="2190"/>
        <v>3.1175802769851373</v>
      </c>
      <c r="BT560" s="22">
        <f t="shared" si="2190"/>
        <v>0.21858414671933701</v>
      </c>
      <c r="BU560" s="22">
        <f t="shared" si="1588"/>
        <v>1.6818248875559902</v>
      </c>
      <c r="BV560" s="22">
        <f t="shared" si="1589"/>
        <v>0.18475204338470519</v>
      </c>
      <c r="BW560" s="22">
        <f t="shared" ref="BW560:BY560" si="2191">IFERROR(BW486/BV486*100-100,"")</f>
        <v>0.10707469620183474</v>
      </c>
      <c r="BX560" s="22">
        <f t="shared" si="2191"/>
        <v>0.2023541883140183</v>
      </c>
      <c r="BY560" s="22">
        <f t="shared" si="2191"/>
        <v>1.5464899032346295</v>
      </c>
      <c r="BZ560" s="22">
        <f t="shared" si="1591"/>
        <v>2.6290336438109705</v>
      </c>
      <c r="CA560" s="22">
        <f t="shared" si="1592"/>
        <v>3.2474246252832017E-2</v>
      </c>
      <c r="CB560" s="22">
        <f t="shared" ref="CB560:CD560" si="2192">IFERROR(CB486/CA486*100-100,"")</f>
        <v>0.28107352540551744</v>
      </c>
      <c r="CC560" s="22">
        <f t="shared" si="2192"/>
        <v>-0.86243652519041802</v>
      </c>
      <c r="CD560" s="22">
        <f t="shared" si="2192"/>
        <v>0.58592405559227245</v>
      </c>
      <c r="CE560" s="22">
        <f t="shared" si="1594"/>
        <v>1.2188233085229143</v>
      </c>
      <c r="CF560" s="22">
        <f t="shared" si="1595"/>
        <v>0.18332546838971098</v>
      </c>
      <c r="CG560" s="22">
        <f t="shared" ref="CG560:CI560" si="2193">IFERROR(CG486/CF486*100-100,"")</f>
        <v>6.3182616531316711</v>
      </c>
      <c r="CH560" s="22">
        <f t="shared" si="2193"/>
        <v>-0.80517051587469268</v>
      </c>
      <c r="CI560" s="22">
        <f t="shared" si="2193"/>
        <v>0.29034447649551964</v>
      </c>
      <c r="CJ560" s="22">
        <f t="shared" si="1597"/>
        <v>4.6437013126014364</v>
      </c>
      <c r="CK560" s="22">
        <f t="shared" si="1598"/>
        <v>-5.6164372745937499</v>
      </c>
      <c r="CL560" s="22">
        <f t="shared" ref="CL560:CN560" si="2194">IFERROR(CL486/CK486*100-100,"")</f>
        <v>6.7611624113373949</v>
      </c>
      <c r="CM560" s="22">
        <f t="shared" si="2194"/>
        <v>2.3992449007664618E-2</v>
      </c>
      <c r="CN560" s="22">
        <f t="shared" si="2194"/>
        <v>0.84047208688858177</v>
      </c>
      <c r="CO560" s="22">
        <f t="shared" si="1600"/>
        <v>0.78611420826577216</v>
      </c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</row>
    <row r="561" spans="1:113" ht="14.25" customHeight="1" x14ac:dyDescent="0.2">
      <c r="A561" s="19"/>
      <c r="B561" s="20">
        <v>1</v>
      </c>
      <c r="C561" s="29" t="s">
        <v>50</v>
      </c>
      <c r="D561" s="22"/>
      <c r="E561" s="22">
        <f t="shared" ref="E561:G561" si="2195">IFERROR(E487/D487*100-100,"")</f>
        <v>2.1989459400496401</v>
      </c>
      <c r="F561" s="22">
        <f t="shared" si="2195"/>
        <v>0.55303412356101944</v>
      </c>
      <c r="G561" s="22">
        <f t="shared" si="2195"/>
        <v>4.6691330834101876</v>
      </c>
      <c r="H561" s="22"/>
      <c r="I561" s="22">
        <f t="shared" si="1550"/>
        <v>1.6781876750603857</v>
      </c>
      <c r="J561" s="22">
        <f t="shared" ref="J561:L561" si="2196">IFERROR(J487/I487*100-100,"")</f>
        <v>-9.6501935692584766</v>
      </c>
      <c r="K561" s="22">
        <f t="shared" si="2196"/>
        <v>-2.2584236877262924</v>
      </c>
      <c r="L561" s="22">
        <f t="shared" si="2196"/>
        <v>1.8400223799514634</v>
      </c>
      <c r="M561" s="22">
        <f t="shared" si="1552"/>
        <v>-2.3513300966632471</v>
      </c>
      <c r="N561" s="22">
        <f t="shared" si="1553"/>
        <v>16.436047221205456</v>
      </c>
      <c r="O561" s="22">
        <f t="shared" ref="O561:Q561" si="2197">IFERROR(O487/N487*100-100,"")</f>
        <v>-5.7828546647900367</v>
      </c>
      <c r="P561" s="22">
        <f t="shared" si="2197"/>
        <v>-0.93058771339114799</v>
      </c>
      <c r="Q561" s="22">
        <f t="shared" si="2197"/>
        <v>0.53946439409938307</v>
      </c>
      <c r="R561" s="22">
        <f t="shared" si="1555"/>
        <v>8.3056188245538323</v>
      </c>
      <c r="S561" s="22">
        <f t="shared" si="1556"/>
        <v>-12.768098338439273</v>
      </c>
      <c r="T561" s="22">
        <f t="shared" ref="T561:V561" si="2198">IFERROR(T487/S487*100-100,"")</f>
        <v>2.7687126592986999</v>
      </c>
      <c r="U561" s="22">
        <f t="shared" si="2198"/>
        <v>2.5863612792708324</v>
      </c>
      <c r="V561" s="22">
        <f t="shared" si="2198"/>
        <v>0.30090119032021789</v>
      </c>
      <c r="W561" s="22">
        <f t="shared" si="1558"/>
        <v>-10.994300515802593</v>
      </c>
      <c r="X561" s="22">
        <f t="shared" si="1559"/>
        <v>2.057446147546699</v>
      </c>
      <c r="Y561" s="22">
        <f t="shared" ref="Y561:AA561" si="2199">IFERROR(Y487/X487*100-100,"")</f>
        <v>-7.2137945942564698</v>
      </c>
      <c r="Z561" s="22">
        <f t="shared" si="2199"/>
        <v>-4.3015507910014605</v>
      </c>
      <c r="AA561" s="22">
        <f t="shared" si="2199"/>
        <v>0.54362366217657154</v>
      </c>
      <c r="AB561" s="22">
        <f t="shared" si="1561"/>
        <v>-3.5364941846505076</v>
      </c>
      <c r="AC561" s="22">
        <f t="shared" si="1562"/>
        <v>-2.450512492086304</v>
      </c>
      <c r="AD561" s="22">
        <f t="shared" ref="AD561:AF561" si="2200">IFERROR(AD487/AC487*100-100,"")</f>
        <v>-3.9652139875311718</v>
      </c>
      <c r="AE561" s="22">
        <f t="shared" si="2200"/>
        <v>-0.56207640535076564</v>
      </c>
      <c r="AF561" s="22">
        <f t="shared" si="2200"/>
        <v>2.4516177846035276</v>
      </c>
      <c r="AG561" s="22">
        <f t="shared" si="1564"/>
        <v>-8.3947110794273243</v>
      </c>
      <c r="AH561" s="22">
        <f t="shared" si="1565"/>
        <v>6.9472535146840357</v>
      </c>
      <c r="AI561" s="22">
        <f t="shared" ref="AI561:AK561" si="2201">IFERROR(AI487/AH487*100-100,"")</f>
        <v>0.46806746552216794</v>
      </c>
      <c r="AJ561" s="22">
        <f t="shared" si="2201"/>
        <v>-9.7047311676604266</v>
      </c>
      <c r="AK561" s="22">
        <f t="shared" si="2201"/>
        <v>4.0780500012380827</v>
      </c>
      <c r="AL561" s="22">
        <f t="shared" si="1567"/>
        <v>3.3989271199407369</v>
      </c>
      <c r="AM561" s="22">
        <f t="shared" si="1568"/>
        <v>23.377731953113454</v>
      </c>
      <c r="AN561" s="22">
        <f t="shared" ref="AN561:AP561" si="2202">IFERROR(AN487/AM487*100-100,"")</f>
        <v>3.8381374779928592</v>
      </c>
      <c r="AO561" s="22">
        <f t="shared" si="2202"/>
        <v>-1.8925143750642519</v>
      </c>
      <c r="AP561" s="22">
        <f t="shared" si="2202"/>
        <v>14.606992091428552</v>
      </c>
      <c r="AQ561" s="22">
        <f t="shared" si="1570"/>
        <v>27.668925345506551</v>
      </c>
      <c r="AR561" s="22">
        <f t="shared" si="1571"/>
        <v>1.6822968283767494</v>
      </c>
      <c r="AS561" s="22">
        <f t="shared" ref="AS561:AU561" si="2203">IFERROR(AS487/AR487*100-100,"")</f>
        <v>-1.8438632108928914</v>
      </c>
      <c r="AT561" s="22">
        <f t="shared" si="2203"/>
        <v>7.1617761939124875</v>
      </c>
      <c r="AU561" s="22">
        <f t="shared" si="2203"/>
        <v>0.71499999999997499</v>
      </c>
      <c r="AV561" s="22">
        <f t="shared" si="1573"/>
        <v>15.221869012110645</v>
      </c>
      <c r="AW561" s="22">
        <f t="shared" si="1574"/>
        <v>7.095185764439222</v>
      </c>
      <c r="AX561" s="22">
        <f t="shared" ref="AX561:AZ561" si="2204">IFERROR(AX487/AW487*100-100,"")</f>
        <v>0.72546516617330781</v>
      </c>
      <c r="AY561" s="22">
        <f t="shared" si="2204"/>
        <v>0.41385126803395167</v>
      </c>
      <c r="AZ561" s="22">
        <f t="shared" si="2204"/>
        <v>0.27910372562057262</v>
      </c>
      <c r="BA561" s="22">
        <f t="shared" si="1576"/>
        <v>11.788756063952917</v>
      </c>
      <c r="BB561" s="22">
        <f t="shared" si="1577"/>
        <v>0.19466084871181977</v>
      </c>
      <c r="BC561" s="22">
        <f t="shared" ref="BC561:BE561" si="2205">IFERROR(BC487/BB487*100-100,"")</f>
        <v>0.27664374731412522</v>
      </c>
      <c r="BD561" s="22">
        <f t="shared" si="2205"/>
        <v>0.15966730910992055</v>
      </c>
      <c r="BE561" s="22">
        <f t="shared" si="2205"/>
        <v>0.18239181401220605</v>
      </c>
      <c r="BF561" s="22">
        <f t="shared" si="1579"/>
        <v>1.1373483229887711</v>
      </c>
      <c r="BG561" s="22">
        <f t="shared" si="1580"/>
        <v>0.18890024945797279</v>
      </c>
      <c r="BH561" s="22">
        <f t="shared" ref="BH561:BJ561" si="2206">IFERROR(BH487/BG487*100-100,"")</f>
        <v>0.23227465611709874</v>
      </c>
      <c r="BI561" s="22">
        <f t="shared" si="2206"/>
        <v>0.36077020152053763</v>
      </c>
      <c r="BJ561" s="22">
        <f t="shared" si="2206"/>
        <v>0.10928256721658158</v>
      </c>
      <c r="BK561" s="22">
        <f t="shared" si="1582"/>
        <v>0.84690582358307154</v>
      </c>
      <c r="BL561" s="22">
        <f t="shared" si="1583"/>
        <v>6.0227278987341037E-2</v>
      </c>
      <c r="BM561" s="22">
        <f t="shared" ref="BM561:BO561" si="2207">IFERROR(BM487/BL487*100-100,"")</f>
        <v>0.44234317226776909</v>
      </c>
      <c r="BN561" s="22">
        <f t="shared" si="2207"/>
        <v>-0.36253227246638176</v>
      </c>
      <c r="BO561" s="22">
        <f t="shared" si="2207"/>
        <v>0.59339882805788591</v>
      </c>
      <c r="BP561" s="22">
        <f t="shared" si="1585"/>
        <v>0.68813944982373698</v>
      </c>
      <c r="BQ561" s="22">
        <f t="shared" si="1586"/>
        <v>-0.67314117016721298</v>
      </c>
      <c r="BR561" s="22">
        <f t="shared" ref="BR561:BT561" si="2208">IFERROR(BR487/BQ487*100-100,"")</f>
        <v>0.50408015936169193</v>
      </c>
      <c r="BS561" s="22">
        <f t="shared" si="2208"/>
        <v>3.1356362494039445</v>
      </c>
      <c r="BT561" s="22">
        <f t="shared" si="2208"/>
        <v>0.21677593946058948</v>
      </c>
      <c r="BU561" s="22">
        <f t="shared" si="1588"/>
        <v>1.686451997744328</v>
      </c>
      <c r="BV561" s="22">
        <f t="shared" si="1589"/>
        <v>0.18165744009759521</v>
      </c>
      <c r="BW561" s="22">
        <f t="shared" ref="BW561:BY561" si="2209">IFERROR(BW487/BV487*100-100,"")</f>
        <v>0.10148224500457559</v>
      </c>
      <c r="BX561" s="22">
        <f t="shared" si="2209"/>
        <v>0.20136931131695235</v>
      </c>
      <c r="BY561" s="22">
        <f t="shared" si="2209"/>
        <v>1.5557212522784596</v>
      </c>
      <c r="BZ561" s="22">
        <f t="shared" si="1591"/>
        <v>2.6310461004365635</v>
      </c>
      <c r="CA561" s="22">
        <f t="shared" si="1592"/>
        <v>2.8831595125851095E-2</v>
      </c>
      <c r="CB561" s="22">
        <f t="shared" ref="CB561:CD561" si="2210">IFERROR(CB487/CA487*100-100,"")</f>
        <v>0.28205590638216904</v>
      </c>
      <c r="CC561" s="22">
        <f t="shared" si="2210"/>
        <v>-0.86797206339660704</v>
      </c>
      <c r="CD561" s="22">
        <f t="shared" si="2210"/>
        <v>0.58911018826570682</v>
      </c>
      <c r="CE561" s="22">
        <f t="shared" si="1594"/>
        <v>1.2186843861818062</v>
      </c>
      <c r="CF561" s="22">
        <f t="shared" si="1595"/>
        <v>0.18456346738389584</v>
      </c>
      <c r="CG561" s="22">
        <f t="shared" ref="CG561:CI561" si="2211">IFERROR(CG487/CF487*100-100,"")</f>
        <v>6.3568706188317208</v>
      </c>
      <c r="CH561" s="22">
        <f t="shared" si="2211"/>
        <v>-0.80934129933881138</v>
      </c>
      <c r="CI561" s="22">
        <f t="shared" si="2211"/>
        <v>0.28853511334898485</v>
      </c>
      <c r="CJ561" s="22">
        <f t="shared" si="1597"/>
        <v>4.6707600311973465</v>
      </c>
      <c r="CK561" s="22">
        <f t="shared" si="1598"/>
        <v>-5.6535399670544848</v>
      </c>
      <c r="CL561" s="22">
        <f t="shared" ref="CL561:CN561" si="2212">IFERROR(CL487/CK487*100-100,"")</f>
        <v>6.8000579617024215</v>
      </c>
      <c r="CM561" s="22">
        <f t="shared" si="2212"/>
        <v>2.3974030940536295E-2</v>
      </c>
      <c r="CN561" s="22">
        <f t="shared" si="2212"/>
        <v>0.84224936799233774</v>
      </c>
      <c r="CO561" s="22">
        <f t="shared" si="1600"/>
        <v>0.78069149314350739</v>
      </c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</row>
    <row r="562" spans="1:113" ht="14.25" customHeight="1" x14ac:dyDescent="0.2">
      <c r="A562" s="19"/>
      <c r="B562" s="20">
        <v>2</v>
      </c>
      <c r="C562" s="29" t="s">
        <v>51</v>
      </c>
      <c r="D562" s="22"/>
      <c r="E562" s="22">
        <f t="shared" ref="E562:G562" si="2213">IFERROR(E488/D488*100-100,"")</f>
        <v>3.794958122648822</v>
      </c>
      <c r="F562" s="22">
        <f t="shared" si="2213"/>
        <v>2.8516569188318499</v>
      </c>
      <c r="G562" s="22">
        <f t="shared" si="2213"/>
        <v>4.02756645808158</v>
      </c>
      <c r="H562" s="22"/>
      <c r="I562" s="22">
        <f t="shared" si="1550"/>
        <v>5.3255539457368997</v>
      </c>
      <c r="J562" s="22">
        <f t="shared" ref="J562:L562" si="2214">IFERROR(J488/I488*100-100,"")</f>
        <v>-6.0262567208735192</v>
      </c>
      <c r="K562" s="22">
        <f t="shared" si="2214"/>
        <v>-2.544224521266969</v>
      </c>
      <c r="L562" s="22">
        <f t="shared" si="2214"/>
        <v>5.2683012689615651</v>
      </c>
      <c r="M562" s="22">
        <f t="shared" si="1552"/>
        <v>5.5861080790182029</v>
      </c>
      <c r="N562" s="22">
        <f t="shared" si="1553"/>
        <v>0.79306429562745961</v>
      </c>
      <c r="O562" s="22">
        <f t="shared" ref="O562:Q562" si="2215">IFERROR(O488/N488*100-100,"")</f>
        <v>1.0230898501002912</v>
      </c>
      <c r="P562" s="22">
        <f t="shared" si="2215"/>
        <v>0.61381936193608055</v>
      </c>
      <c r="Q562" s="22">
        <f t="shared" si="2215"/>
        <v>-2.3121402779514</v>
      </c>
      <c r="R562" s="22">
        <f t="shared" si="1555"/>
        <v>2.341462004118128</v>
      </c>
      <c r="S562" s="22">
        <f t="shared" si="1556"/>
        <v>0.6658683744389009</v>
      </c>
      <c r="T562" s="22">
        <f t="shared" ref="T562:V562" si="2216">IFERROR(T488/S488*100-100,"")</f>
        <v>0.52305812950473296</v>
      </c>
      <c r="U562" s="22">
        <f t="shared" si="2216"/>
        <v>1.7987292923202318</v>
      </c>
      <c r="V562" s="22">
        <f t="shared" si="2216"/>
        <v>1.242471008930778</v>
      </c>
      <c r="W562" s="22">
        <f t="shared" si="1558"/>
        <v>1.1279393574813952</v>
      </c>
      <c r="X562" s="22">
        <f t="shared" si="1559"/>
        <v>4.8815174680200357E-2</v>
      </c>
      <c r="Y562" s="22">
        <f t="shared" ref="Y562:AA562" si="2217">IFERROR(Y488/X488*100-100,"")</f>
        <v>0.16808041834892151</v>
      </c>
      <c r="Z562" s="22">
        <f t="shared" si="2217"/>
        <v>0.4938156146556878</v>
      </c>
      <c r="AA562" s="22">
        <f t="shared" si="2217"/>
        <v>0.82246559040576983</v>
      </c>
      <c r="AB562" s="22">
        <f t="shared" si="1561"/>
        <v>2.5758428405085141</v>
      </c>
      <c r="AC562" s="22">
        <f t="shared" si="1562"/>
        <v>1.0914985521073959</v>
      </c>
      <c r="AD562" s="22">
        <f t="shared" ref="AD562:AF562" si="2218">IFERROR(AD488/AC488*100-100,"")</f>
        <v>1.7085168543647882</v>
      </c>
      <c r="AE562" s="22">
        <f t="shared" si="2218"/>
        <v>3.7513063959895447</v>
      </c>
      <c r="AF562" s="22">
        <f t="shared" si="2218"/>
        <v>3.085853246704275</v>
      </c>
      <c r="AG562" s="22">
        <f t="shared" si="1564"/>
        <v>6.0991568846409052</v>
      </c>
      <c r="AH562" s="22">
        <f t="shared" si="1565"/>
        <v>1.205847005729126</v>
      </c>
      <c r="AI562" s="22">
        <f t="shared" ref="AI562:AK562" si="2219">IFERROR(AI488/AH488*100-100,"")</f>
        <v>2.9469806931382294</v>
      </c>
      <c r="AJ562" s="22">
        <f t="shared" si="2219"/>
        <v>3.3134294381551115</v>
      </c>
      <c r="AK562" s="22">
        <f t="shared" si="2219"/>
        <v>0.65396090101006621</v>
      </c>
      <c r="AL562" s="22">
        <f t="shared" si="1567"/>
        <v>10.173916407651618</v>
      </c>
      <c r="AM562" s="22">
        <f t="shared" si="1568"/>
        <v>0.42374496040724807</v>
      </c>
      <c r="AN562" s="22">
        <f t="shared" ref="AN562:AP562" si="2220">IFERROR(AN488/AM488*100-100,"")</f>
        <v>5.9683676514481476E-2</v>
      </c>
      <c r="AO562" s="22">
        <f t="shared" si="2220"/>
        <v>0.94774554988386228</v>
      </c>
      <c r="AP562" s="22">
        <f t="shared" si="2220"/>
        <v>0.97184118998272595</v>
      </c>
      <c r="AQ562" s="22">
        <f t="shared" si="1570"/>
        <v>4.065396894946133</v>
      </c>
      <c r="AR562" s="22">
        <f t="shared" si="1571"/>
        <v>0.93960828170335731</v>
      </c>
      <c r="AS562" s="22">
        <f t="shared" ref="AS562:AU562" si="2221">IFERROR(AS488/AR488*100-100,"")</f>
        <v>0.60714106964890391</v>
      </c>
      <c r="AT562" s="22">
        <f t="shared" si="2221"/>
        <v>0.2869926719497613</v>
      </c>
      <c r="AU562" s="22">
        <f t="shared" si="2221"/>
        <v>0.38444004499760354</v>
      </c>
      <c r="AV562" s="22">
        <f t="shared" si="1573"/>
        <v>2.8860451224861094</v>
      </c>
      <c r="AW562" s="22">
        <f t="shared" si="1574"/>
        <v>0.55958214674700457</v>
      </c>
      <c r="AX562" s="22">
        <f t="shared" ref="AX562:AZ562" si="2222">IFERROR(AX488/AW488*100-100,"")</f>
        <v>0.3149457661345707</v>
      </c>
      <c r="AY562" s="22">
        <f t="shared" si="2222"/>
        <v>0.3446929701538437</v>
      </c>
      <c r="AZ562" s="22">
        <f t="shared" si="2222"/>
        <v>0.27949833847024763</v>
      </c>
      <c r="BA562" s="22">
        <f t="shared" si="1576"/>
        <v>1.6205478792108181</v>
      </c>
      <c r="BB562" s="22">
        <f t="shared" si="1577"/>
        <v>0.23815577923676301</v>
      </c>
      <c r="BC562" s="22">
        <f t="shared" ref="BC562:BE562" si="2223">IFERROR(BC488/BB488*100-100,"")</f>
        <v>0.16894358673165755</v>
      </c>
      <c r="BD562" s="22">
        <f t="shared" si="2223"/>
        <v>8.2493850680805281E-2</v>
      </c>
      <c r="BE562" s="22">
        <f t="shared" si="2223"/>
        <v>0.21236112160450205</v>
      </c>
      <c r="BF562" s="22">
        <f t="shared" si="1579"/>
        <v>0.92385095912013071</v>
      </c>
      <c r="BG562" s="22">
        <f t="shared" si="1580"/>
        <v>0.26159193326927266</v>
      </c>
      <c r="BH562" s="22">
        <f t="shared" ref="BH562:BJ562" si="2224">IFERROR(BH488/BG488*100-100,"")</f>
        <v>0.80117547908848508</v>
      </c>
      <c r="BI562" s="22">
        <f t="shared" si="2224"/>
        <v>0.8448205156192472</v>
      </c>
      <c r="BJ562" s="22">
        <f t="shared" si="2224"/>
        <v>1.6663841882902375E-2</v>
      </c>
      <c r="BK562" s="22">
        <f t="shared" si="1582"/>
        <v>1.5395053734308561</v>
      </c>
      <c r="BL562" s="22">
        <f t="shared" si="1583"/>
        <v>0.11075901770179541</v>
      </c>
      <c r="BM562" s="22">
        <f t="shared" ref="BM562:BO562" si="2225">IFERROR(BM488/BL488*100-100,"")</f>
        <v>2.0430948854908593E-2</v>
      </c>
      <c r="BN562" s="22">
        <f t="shared" si="2225"/>
        <v>9.0510035108692932E-2</v>
      </c>
      <c r="BO562" s="22">
        <f t="shared" si="2225"/>
        <v>7.1438988685770255E-3</v>
      </c>
      <c r="BP562" s="22">
        <f t="shared" si="1585"/>
        <v>0.80399274580700819</v>
      </c>
      <c r="BQ562" s="22">
        <f t="shared" si="1586"/>
        <v>1.9905543388915703E-2</v>
      </c>
      <c r="BR562" s="22">
        <f t="shared" ref="BR562:BT562" si="2226">IFERROR(BR488/BQ488*100-100,"")</f>
        <v>0.69408957868563448</v>
      </c>
      <c r="BS562" s="22">
        <f t="shared" si="2226"/>
        <v>0.38135891950716427</v>
      </c>
      <c r="BT562" s="22">
        <f t="shared" si="2226"/>
        <v>0.47502304994901579</v>
      </c>
      <c r="BU562" s="22">
        <f t="shared" si="1588"/>
        <v>0.9213892831248387</v>
      </c>
      <c r="BV562" s="22">
        <f t="shared" si="1589"/>
        <v>0.68697127597523888</v>
      </c>
      <c r="BW562" s="22">
        <f t="shared" ref="BW562:BY562" si="2227">IFERROR(BW488/BV488*100-100,"")</f>
        <v>0.93867110827095246</v>
      </c>
      <c r="BX562" s="22">
        <f t="shared" si="2227"/>
        <v>0.39709901371200829</v>
      </c>
      <c r="BY562" s="22">
        <f t="shared" si="2227"/>
        <v>5.5567080763751164E-2</v>
      </c>
      <c r="BZ562" s="22">
        <f t="shared" si="1591"/>
        <v>2.3325468561369576</v>
      </c>
      <c r="CA562" s="22">
        <f t="shared" si="1592"/>
        <v>0.64454124305697746</v>
      </c>
      <c r="CB562" s="22">
        <f t="shared" ref="CB562:CD562" si="2228">IFERROR(CB488/CA488*100-100,"")</f>
        <v>2.3062301809972041E-2</v>
      </c>
      <c r="CC562" s="22">
        <f t="shared" si="2228"/>
        <v>6.4917122150305318E-2</v>
      </c>
      <c r="CD562" s="22">
        <f t="shared" si="2228"/>
        <v>9.3924951748761032E-2</v>
      </c>
      <c r="CE562" s="22">
        <f t="shared" si="1594"/>
        <v>1.1946304240516952</v>
      </c>
      <c r="CF562" s="22">
        <f t="shared" si="1595"/>
        <v>-3.0418477702895075E-2</v>
      </c>
      <c r="CG562" s="22">
        <f t="shared" ref="CG562:CI562" si="2229">IFERROR(CG488/CF488*100-100,"")</f>
        <v>8.0865479489844461E-2</v>
      </c>
      <c r="CH562" s="22">
        <f t="shared" si="2229"/>
        <v>9.5163322324822275E-2</v>
      </c>
      <c r="CI562" s="22">
        <f t="shared" si="2229"/>
        <v>0.75939266335672073</v>
      </c>
      <c r="CJ562" s="22">
        <f t="shared" si="1597"/>
        <v>0.38319239046586517</v>
      </c>
      <c r="CK562" s="22">
        <f t="shared" si="1598"/>
        <v>0.35412398218433339</v>
      </c>
      <c r="CL562" s="22">
        <f t="shared" ref="CL562:CN562" si="2230">IFERROR(CL488/CK488*100-100,"")</f>
        <v>0.71118211455518576</v>
      </c>
      <c r="CM562" s="22">
        <f t="shared" si="2230"/>
        <v>0.27263607293281211</v>
      </c>
      <c r="CN562" s="22">
        <f t="shared" si="2230"/>
        <v>5.7025272907978319E-2</v>
      </c>
      <c r="CO562" s="22">
        <f t="shared" si="1600"/>
        <v>1.6904075405657721</v>
      </c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</row>
    <row r="563" spans="1:113" ht="14.25" customHeight="1" x14ac:dyDescent="0.2">
      <c r="A563" s="30" t="s">
        <v>52</v>
      </c>
      <c r="B563" s="125" t="s">
        <v>53</v>
      </c>
      <c r="C563" s="135"/>
      <c r="D563" s="31"/>
      <c r="E563" s="22">
        <f t="shared" ref="E563:G563" si="2231">IFERROR(E489/D489*100-100,"")</f>
        <v>0.86454092123904047</v>
      </c>
      <c r="F563" s="22">
        <f t="shared" si="2231"/>
        <v>0.52798004458109915</v>
      </c>
      <c r="G563" s="22">
        <f t="shared" si="2231"/>
        <v>2.3833962578656269</v>
      </c>
      <c r="H563" s="31"/>
      <c r="I563" s="22">
        <f t="shared" si="1550"/>
        <v>0.93195517621640533</v>
      </c>
      <c r="J563" s="22">
        <f t="shared" ref="J563:L563" si="2232">IFERROR(J489/I489*100-100,"")</f>
        <v>0.26986296652069086</v>
      </c>
      <c r="K563" s="22">
        <f t="shared" si="2232"/>
        <v>1.2171731851453416</v>
      </c>
      <c r="L563" s="22">
        <f t="shared" si="2232"/>
        <v>0.73604838983725074</v>
      </c>
      <c r="M563" s="22">
        <f t="shared" si="1552"/>
        <v>4.2198682527641296</v>
      </c>
      <c r="N563" s="22">
        <f t="shared" si="1553"/>
        <v>0.78495266165097632</v>
      </c>
      <c r="O563" s="22">
        <f t="shared" ref="O563:Q563" si="2233">IFERROR(O489/N489*100-100,"")</f>
        <v>0.62385525593585101</v>
      </c>
      <c r="P563" s="22">
        <f t="shared" si="2233"/>
        <v>0.39900889232546888</v>
      </c>
      <c r="Q563" s="22">
        <f t="shared" si="2233"/>
        <v>0.57860382780370401</v>
      </c>
      <c r="R563" s="22">
        <f t="shared" si="1555"/>
        <v>2.8679261138051686</v>
      </c>
      <c r="S563" s="22">
        <f t="shared" si="1556"/>
        <v>3.4906105122090025E-2</v>
      </c>
      <c r="T563" s="22">
        <f t="shared" ref="T563:V563" si="2234">IFERROR(T489/S489*100-100,"")</f>
        <v>1.0258451412723133</v>
      </c>
      <c r="U563" s="22">
        <f t="shared" si="2234"/>
        <v>2.0264235516187767</v>
      </c>
      <c r="V563" s="22">
        <f t="shared" si="2234"/>
        <v>4.246230633387313</v>
      </c>
      <c r="W563" s="22">
        <f t="shared" si="1558"/>
        <v>3.7261877574470219</v>
      </c>
      <c r="X563" s="22">
        <f t="shared" si="1559"/>
        <v>0.14925189205392542</v>
      </c>
      <c r="Y563" s="22">
        <f t="shared" ref="Y563:AA563" si="2235">IFERROR(Y489/X489*100-100,"")</f>
        <v>0.54876013014487057</v>
      </c>
      <c r="Z563" s="22">
        <f t="shared" si="2235"/>
        <v>0.28254644834915155</v>
      </c>
      <c r="AA563" s="22">
        <f t="shared" si="2235"/>
        <v>0.6401767295001406</v>
      </c>
      <c r="AB563" s="22">
        <f t="shared" si="1561"/>
        <v>5.3385469496004561</v>
      </c>
      <c r="AC563" s="22">
        <f t="shared" si="1562"/>
        <v>6.9431525931904048E-2</v>
      </c>
      <c r="AD563" s="22">
        <f t="shared" ref="AD563:AF563" si="2236">IFERROR(AD489/AC489*100-100,"")</f>
        <v>1.1057999589523462</v>
      </c>
      <c r="AE563" s="22">
        <f t="shared" si="2236"/>
        <v>2.570462065118349</v>
      </c>
      <c r="AF563" s="22">
        <f t="shared" si="2236"/>
        <v>1.8927116771908032</v>
      </c>
      <c r="AG563" s="22">
        <f t="shared" si="1564"/>
        <v>3.5129822030395275</v>
      </c>
      <c r="AH563" s="22">
        <f t="shared" si="1565"/>
        <v>2.5285597037822072E-2</v>
      </c>
      <c r="AI563" s="22">
        <f t="shared" ref="AI563:AK563" si="2237">IFERROR(AI489/AH489*100-100,"")</f>
        <v>0.78588566050068209</v>
      </c>
      <c r="AJ563" s="22">
        <f t="shared" si="2237"/>
        <v>0.22906683520483284</v>
      </c>
      <c r="AK563" s="22">
        <f t="shared" si="2237"/>
        <v>0.48910847262051504</v>
      </c>
      <c r="AL563" s="22">
        <f t="shared" si="1567"/>
        <v>3.8101177380430329</v>
      </c>
      <c r="AM563" s="22">
        <f t="shared" si="1568"/>
        <v>1.6736858307375684</v>
      </c>
      <c r="AN563" s="22">
        <f t="shared" ref="AN563:AP563" si="2238">IFERROR(AN489/AM489*100-100,"")</f>
        <v>1.5279988335811083</v>
      </c>
      <c r="AO563" s="22">
        <f t="shared" si="2238"/>
        <v>1.6945788228106977</v>
      </c>
      <c r="AP563" s="22">
        <f t="shared" si="2238"/>
        <v>1.6485858006307836</v>
      </c>
      <c r="AQ563" s="22">
        <f t="shared" si="1570"/>
        <v>4.8611567158491198</v>
      </c>
      <c r="AR563" s="22">
        <f t="shared" si="1571"/>
        <v>0.81774152368619468</v>
      </c>
      <c r="AS563" s="22">
        <f t="shared" ref="AS563:AU563" si="2239">IFERROR(AS489/AR489*100-100,"")</f>
        <v>0.25983121093138095</v>
      </c>
      <c r="AT563" s="22">
        <f t="shared" si="2239"/>
        <v>0.20614465585934738</v>
      </c>
      <c r="AU563" s="22">
        <f t="shared" si="2239"/>
        <v>0.29392324179957541</v>
      </c>
      <c r="AV563" s="22">
        <f t="shared" si="1573"/>
        <v>3.6720029363819435</v>
      </c>
      <c r="AW563" s="22">
        <f t="shared" si="1574"/>
        <v>0.34839202312733164</v>
      </c>
      <c r="AX563" s="22">
        <f t="shared" ref="AX563:AZ563" si="2240">IFERROR(AX489/AW489*100-100,"")</f>
        <v>0.36413803447403836</v>
      </c>
      <c r="AY563" s="22">
        <f t="shared" si="2240"/>
        <v>0.54511791845841628</v>
      </c>
      <c r="AZ563" s="22">
        <f t="shared" si="2240"/>
        <v>0.15433031563736677</v>
      </c>
      <c r="BA563" s="22">
        <f t="shared" si="1576"/>
        <v>1.3359540118365061</v>
      </c>
      <c r="BB563" s="22">
        <f t="shared" si="1577"/>
        <v>0.16297160351935247</v>
      </c>
      <c r="BC563" s="22">
        <f t="shared" ref="BC563:BE563" si="2241">IFERROR(BC489/BB489*100-100,"")</f>
        <v>0.12209129669255958</v>
      </c>
      <c r="BD563" s="22">
        <f t="shared" si="2241"/>
        <v>7.7232538370466841E-2</v>
      </c>
      <c r="BE563" s="22">
        <f t="shared" si="2241"/>
        <v>0.32951574611206524</v>
      </c>
      <c r="BF563" s="22">
        <f t="shared" si="1579"/>
        <v>0.84310207330918274</v>
      </c>
      <c r="BG563" s="22">
        <f t="shared" si="1580"/>
        <v>0.32777756656739143</v>
      </c>
      <c r="BH563" s="22">
        <f t="shared" ref="BH563:BJ563" si="2242">IFERROR(BH489/BG489*100-100,"")</f>
        <v>0.21818008489643148</v>
      </c>
      <c r="BI563" s="22">
        <f t="shared" si="2242"/>
        <v>0.5415696055002428</v>
      </c>
      <c r="BJ563" s="22">
        <f t="shared" si="2242"/>
        <v>0.12407930781692755</v>
      </c>
      <c r="BK563" s="22">
        <f t="shared" si="1582"/>
        <v>1.1189483071645867</v>
      </c>
      <c r="BL563" s="22">
        <f t="shared" si="1583"/>
        <v>0.18791279466587696</v>
      </c>
      <c r="BM563" s="22">
        <f t="shared" ref="BM563:BO563" si="2243">IFERROR(BM489/BL489*100-100,"")</f>
        <v>0.18840712143006044</v>
      </c>
      <c r="BN563" s="22">
        <f t="shared" si="2243"/>
        <v>0.41198590761990772</v>
      </c>
      <c r="BO563" s="22">
        <f t="shared" si="2243"/>
        <v>7.7089949047163486E-2</v>
      </c>
      <c r="BP563" s="22">
        <f t="shared" si="1585"/>
        <v>0.96872919129491208</v>
      </c>
      <c r="BQ563" s="22">
        <f t="shared" si="1586"/>
        <v>0.54012952989516805</v>
      </c>
      <c r="BR563" s="22">
        <f t="shared" ref="BR563:BT563" si="2244">IFERROR(BR489/BQ489*100-100,"")</f>
        <v>0.73628346862095384</v>
      </c>
      <c r="BS563" s="22">
        <f t="shared" si="2244"/>
        <v>0.75817813286458602</v>
      </c>
      <c r="BT563" s="22">
        <f t="shared" si="2244"/>
        <v>0.32073147231707821</v>
      </c>
      <c r="BU563" s="22">
        <f t="shared" si="1588"/>
        <v>1.886957923804772</v>
      </c>
      <c r="BV563" s="22">
        <f t="shared" si="1589"/>
        <v>0.87324277221989632</v>
      </c>
      <c r="BW563" s="22">
        <f t="shared" ref="BW563:BY563" si="2245">IFERROR(BW489/BV489*100-100,"")</f>
        <v>0.90946352795371865</v>
      </c>
      <c r="BX563" s="22">
        <f t="shared" si="2245"/>
        <v>1.1672632416904776</v>
      </c>
      <c r="BY563" s="22">
        <f t="shared" si="2245"/>
        <v>0.1653016197129773</v>
      </c>
      <c r="BZ563" s="22">
        <f t="shared" si="1591"/>
        <v>3.0286721885636183</v>
      </c>
      <c r="CA563" s="22">
        <f t="shared" si="1592"/>
        <v>0.81309446884864656</v>
      </c>
      <c r="CB563" s="22">
        <f t="shared" ref="CB563:CD563" si="2246">IFERROR(CB489/CA489*100-100,"")</f>
        <v>0.19579797639327978</v>
      </c>
      <c r="CC563" s="22">
        <f t="shared" si="2246"/>
        <v>3.7170177389910464E-2</v>
      </c>
      <c r="CD563" s="22">
        <f t="shared" si="2246"/>
        <v>0.59586463464952999</v>
      </c>
      <c r="CE563" s="22">
        <f t="shared" si="1594"/>
        <v>2.0542990763446056</v>
      </c>
      <c r="CF563" s="22">
        <f t="shared" si="1595"/>
        <v>0.31570629640762604</v>
      </c>
      <c r="CG563" s="22">
        <f t="shared" ref="CG563:CI563" si="2247">IFERROR(CG489/CF489*100-100,"")</f>
        <v>0.37435893117732633</v>
      </c>
      <c r="CH563" s="22">
        <f t="shared" si="2247"/>
        <v>0.39551116886502768</v>
      </c>
      <c r="CI563" s="22">
        <f t="shared" si="2247"/>
        <v>0.11609893431720764</v>
      </c>
      <c r="CJ563" s="22">
        <f t="shared" si="1597"/>
        <v>1.341055831519796</v>
      </c>
      <c r="CK563" s="22">
        <f t="shared" si="1598"/>
        <v>4.4925040304619301E-2</v>
      </c>
      <c r="CL563" s="22">
        <f t="shared" ref="CL563:CN563" si="2248">IFERROR(CL489/CK489*100-100,"")</f>
        <v>1.1293676236706602</v>
      </c>
      <c r="CM563" s="22">
        <f t="shared" si="2248"/>
        <v>1.0511345521269249</v>
      </c>
      <c r="CN563" s="22">
        <f t="shared" si="2248"/>
        <v>7.1257354571912401E-2</v>
      </c>
      <c r="CO563" s="22">
        <f t="shared" si="1600"/>
        <v>1.8248001540194281</v>
      </c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</row>
    <row r="564" spans="1:113" ht="14.25" customHeight="1" x14ac:dyDescent="0.2">
      <c r="A564" s="30" t="s">
        <v>54</v>
      </c>
      <c r="B564" s="125" t="s">
        <v>55</v>
      </c>
      <c r="C564" s="135"/>
      <c r="D564" s="31"/>
      <c r="E564" s="22">
        <f t="shared" ref="E564:G564" si="2249">IFERROR(E490/D490*100-100,"")</f>
        <v>1.2366194310081084</v>
      </c>
      <c r="F564" s="22">
        <f t="shared" si="2249"/>
        <v>8.4742733642430608</v>
      </c>
      <c r="G564" s="22">
        <f t="shared" si="2249"/>
        <v>4.798072453917996</v>
      </c>
      <c r="H564" s="31"/>
      <c r="I564" s="22">
        <f t="shared" si="1550"/>
        <v>7.2419511431195787</v>
      </c>
      <c r="J564" s="22">
        <f t="shared" ref="J564:L564" si="2250">IFERROR(J490/I490*100-100,"")</f>
        <v>0.95165127581435627</v>
      </c>
      <c r="K564" s="22">
        <f t="shared" si="2250"/>
        <v>0.64969382689308475</v>
      </c>
      <c r="L564" s="22">
        <f t="shared" si="2250"/>
        <v>0.41583800373680901</v>
      </c>
      <c r="M564" s="22">
        <f t="shared" si="1552"/>
        <v>17.07992023147014</v>
      </c>
      <c r="N564" s="22">
        <f t="shared" si="1553"/>
        <v>5.3315194872972</v>
      </c>
      <c r="O564" s="22">
        <f t="shared" ref="O564:Q564" si="2251">IFERROR(O490/N490*100-100,"")</f>
        <v>5.3818450453217253</v>
      </c>
      <c r="P564" s="22">
        <f t="shared" si="2251"/>
        <v>1.6370337122861116</v>
      </c>
      <c r="Q564" s="22">
        <f t="shared" si="2251"/>
        <v>2.4836546217263304</v>
      </c>
      <c r="R564" s="22">
        <f t="shared" si="1555"/>
        <v>12.309933053012784</v>
      </c>
      <c r="S564" s="22">
        <f t="shared" si="1556"/>
        <v>3.6691622118270431</v>
      </c>
      <c r="T564" s="22">
        <f t="shared" ref="T564:V564" si="2252">IFERROR(T490/S490*100-100,"")</f>
        <v>2.2860579359285964</v>
      </c>
      <c r="U564" s="22">
        <f t="shared" si="2252"/>
        <v>2.1909012375970889</v>
      </c>
      <c r="V564" s="22">
        <f t="shared" si="2252"/>
        <v>1.6135617307731849</v>
      </c>
      <c r="W564" s="22">
        <f t="shared" si="1558"/>
        <v>11.250276948663966</v>
      </c>
      <c r="X564" s="22">
        <f t="shared" si="1559"/>
        <v>2.996734545262413</v>
      </c>
      <c r="Y564" s="22">
        <f t="shared" ref="Y564:AA564" si="2253">IFERROR(Y490/X490*100-100,"")</f>
        <v>4.8211630992284427</v>
      </c>
      <c r="Z564" s="22">
        <f t="shared" si="2253"/>
        <v>1.5218673479320017</v>
      </c>
      <c r="AA564" s="22">
        <f t="shared" si="2253"/>
        <v>0.10980229926802565</v>
      </c>
      <c r="AB564" s="22">
        <f t="shared" si="1561"/>
        <v>10.581751828290976</v>
      </c>
      <c r="AC564" s="22">
        <f t="shared" si="1562"/>
        <v>-1.9341251641205872</v>
      </c>
      <c r="AD564" s="22">
        <f t="shared" ref="AD564:AF564" si="2254">IFERROR(AD490/AC490*100-100,"")</f>
        <v>9.327093196148482</v>
      </c>
      <c r="AE564" s="22">
        <f t="shared" si="2254"/>
        <v>1.2025561666260529</v>
      </c>
      <c r="AF564" s="22">
        <f t="shared" si="2254"/>
        <v>2.0897373582846797</v>
      </c>
      <c r="AG564" s="22">
        <f t="shared" si="1564"/>
        <v>8.4272221353874528</v>
      </c>
      <c r="AH564" s="22">
        <f t="shared" si="1565"/>
        <v>0.79628138430966544</v>
      </c>
      <c r="AI564" s="22">
        <f t="shared" ref="AI564:AK564" si="2255">IFERROR(AI490/AH490*100-100,"")</f>
        <v>1.8878192592145808</v>
      </c>
      <c r="AJ564" s="22">
        <f t="shared" si="2255"/>
        <v>2.9089672141106888</v>
      </c>
      <c r="AK564" s="22">
        <f t="shared" si="2255"/>
        <v>2.1862805467721955</v>
      </c>
      <c r="AL564" s="22">
        <f t="shared" si="1567"/>
        <v>8.689702959509134</v>
      </c>
      <c r="AM564" s="22">
        <f t="shared" si="1568"/>
        <v>0.78066300085420437</v>
      </c>
      <c r="AN564" s="22">
        <f t="shared" ref="AN564:AP564" si="2256">IFERROR(AN490/AM490*100-100,"")</f>
        <v>0.32061474550992841</v>
      </c>
      <c r="AO564" s="22">
        <f t="shared" si="2256"/>
        <v>0.69382567926814431</v>
      </c>
      <c r="AP564" s="22">
        <f t="shared" si="2256"/>
        <v>0.82164227644925347</v>
      </c>
      <c r="AQ564" s="22">
        <f t="shared" si="1570"/>
        <v>5.1638642971724664</v>
      </c>
      <c r="AR564" s="22">
        <f t="shared" si="1571"/>
        <v>0.81911624642509651</v>
      </c>
      <c r="AS564" s="22">
        <f t="shared" ref="AS564:AU564" si="2257">IFERROR(AS490/AR490*100-100,"")</f>
        <v>0.6048672322890809</v>
      </c>
      <c r="AT564" s="22">
        <f t="shared" si="2257"/>
        <v>0.36284148607576583</v>
      </c>
      <c r="AU564" s="22">
        <f t="shared" si="2257"/>
        <v>0.1408154436675062</v>
      </c>
      <c r="AV564" s="22">
        <f t="shared" si="1573"/>
        <v>2.5340326491447343</v>
      </c>
      <c r="AW564" s="22">
        <f t="shared" si="1574"/>
        <v>0.2072818213253953</v>
      </c>
      <c r="AX564" s="22">
        <f t="shared" ref="AX564:AZ564" si="2258">IFERROR(AX490/AW490*100-100,"")</f>
        <v>0.36549887530136971</v>
      </c>
      <c r="AY564" s="22">
        <f t="shared" si="2258"/>
        <v>0.3487796254107991</v>
      </c>
      <c r="AZ564" s="22">
        <f t="shared" si="2258"/>
        <v>0.77430822642232044</v>
      </c>
      <c r="BA564" s="22">
        <f t="shared" si="1576"/>
        <v>1.3059324066065443</v>
      </c>
      <c r="BB564" s="22">
        <f t="shared" si="1577"/>
        <v>0.16473613382200369</v>
      </c>
      <c r="BC564" s="22">
        <f t="shared" ref="BC564:BE564" si="2259">IFERROR(BC490/BB490*100-100,"")</f>
        <v>0.29081850186716451</v>
      </c>
      <c r="BD564" s="22">
        <f t="shared" si="2259"/>
        <v>0.24040756381742767</v>
      </c>
      <c r="BE564" s="22">
        <f t="shared" si="2259"/>
        <v>0.35686925457657992</v>
      </c>
      <c r="BF564" s="22">
        <f t="shared" si="1579"/>
        <v>1.4315296743215242</v>
      </c>
      <c r="BG564" s="22">
        <f t="shared" si="1580"/>
        <v>0.87362851071462444</v>
      </c>
      <c r="BH564" s="22">
        <f t="shared" ref="BH564:BJ564" si="2260">IFERROR(BH490/BG490*100-100,"")</f>
        <v>0.23998730587391037</v>
      </c>
      <c r="BI564" s="22">
        <f t="shared" si="2260"/>
        <v>0.13607218681030986</v>
      </c>
      <c r="BJ564" s="22">
        <f t="shared" si="2260"/>
        <v>0.37392940492333082</v>
      </c>
      <c r="BK564" s="22">
        <f t="shared" si="1582"/>
        <v>1.6799423901148032</v>
      </c>
      <c r="BL564" s="22">
        <f t="shared" si="1583"/>
        <v>0.88486752663850154</v>
      </c>
      <c r="BM564" s="22">
        <f t="shared" ref="BM564:BO564" si="2261">IFERROR(BM490/BL490*100-100,"")</f>
        <v>0.10682142061453703</v>
      </c>
      <c r="BN564" s="22">
        <f t="shared" si="2261"/>
        <v>0.18900694582382016</v>
      </c>
      <c r="BO564" s="22">
        <f t="shared" si="2261"/>
        <v>0.52039220436998335</v>
      </c>
      <c r="BP564" s="22">
        <f t="shared" si="1585"/>
        <v>1.596353574245029</v>
      </c>
      <c r="BQ564" s="22">
        <f t="shared" si="1586"/>
        <v>0.28036353676388615</v>
      </c>
      <c r="BR564" s="22">
        <f t="shared" ref="BR564:BT564" si="2262">IFERROR(BR490/BQ490*100-100,"")</f>
        <v>0.44753543765180837</v>
      </c>
      <c r="BS564" s="22">
        <f t="shared" si="2262"/>
        <v>0.42217941955537697</v>
      </c>
      <c r="BT564" s="22">
        <f t="shared" si="2262"/>
        <v>0.71084264003732756</v>
      </c>
      <c r="BU564" s="22">
        <f t="shared" si="1588"/>
        <v>1.5456563055182215</v>
      </c>
      <c r="BV564" s="22">
        <f t="shared" si="1589"/>
        <v>0.50883841641852712</v>
      </c>
      <c r="BW564" s="22">
        <f t="shared" ref="BW564:BY564" si="2263">IFERROR(BW490/BV490*100-100,"")</f>
        <v>0.92105197806419881</v>
      </c>
      <c r="BX564" s="22">
        <f t="shared" si="2263"/>
        <v>2.8292929037901473</v>
      </c>
      <c r="BY564" s="22">
        <f t="shared" si="2263"/>
        <v>1.712426251592845</v>
      </c>
      <c r="BZ564" s="22">
        <f t="shared" si="1591"/>
        <v>4.0643878752613034</v>
      </c>
      <c r="CA564" s="22">
        <f t="shared" si="1592"/>
        <v>1.1952987873878271</v>
      </c>
      <c r="CB564" s="22">
        <f t="shared" ref="CB564:CD564" si="2264">IFERROR(CB490/CA490*100-100,"")</f>
        <v>0.34932055463427503</v>
      </c>
      <c r="CC564" s="22">
        <f t="shared" si="2264"/>
        <v>0.28804076852534877</v>
      </c>
      <c r="CD564" s="22">
        <f t="shared" si="2264"/>
        <v>1.4726950644147792</v>
      </c>
      <c r="CE564" s="22">
        <f t="shared" si="1594"/>
        <v>4.8641049525797797</v>
      </c>
      <c r="CF564" s="22">
        <f t="shared" si="1595"/>
        <v>0.21814769462729089</v>
      </c>
      <c r="CG564" s="22">
        <f t="shared" ref="CG564:CI564" si="2265">IFERROR(CG490/CF490*100-100,"")</f>
        <v>0.35942263389902962</v>
      </c>
      <c r="CH564" s="22">
        <f t="shared" si="2265"/>
        <v>0.44629185658050119</v>
      </c>
      <c r="CI564" s="22">
        <f t="shared" si="2265"/>
        <v>0.68969137307040285</v>
      </c>
      <c r="CJ564" s="22">
        <f t="shared" si="1597"/>
        <v>2.2322052836308899</v>
      </c>
      <c r="CK564" s="22">
        <f t="shared" si="1598"/>
        <v>0.10222012948271697</v>
      </c>
      <c r="CL564" s="22">
        <f t="shared" ref="CL564:CN564" si="2266">IFERROR(CL490/CK490*100-100,"")</f>
        <v>0.91073295519761643</v>
      </c>
      <c r="CM564" s="22">
        <f t="shared" si="2266"/>
        <v>0.45508900447887868</v>
      </c>
      <c r="CN564" s="22">
        <f t="shared" si="2266"/>
        <v>0.27678610270682213</v>
      </c>
      <c r="CO564" s="22">
        <f t="shared" si="1600"/>
        <v>1.9354409218140773</v>
      </c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</row>
    <row r="565" spans="1:113" ht="14.25" customHeight="1" x14ac:dyDescent="0.2">
      <c r="A565" s="30" t="s">
        <v>56</v>
      </c>
      <c r="B565" s="34" t="s">
        <v>57</v>
      </c>
      <c r="C565" s="35"/>
      <c r="D565" s="31"/>
      <c r="E565" s="22">
        <f t="shared" ref="E565:G565" si="2267">IFERROR(E491/D491*100-100,"")</f>
        <v>1.225126871939608</v>
      </c>
      <c r="F565" s="22">
        <f t="shared" si="2267"/>
        <v>4.2909165428934415</v>
      </c>
      <c r="G565" s="22">
        <f t="shared" si="2267"/>
        <v>1.1664071236259019</v>
      </c>
      <c r="H565" s="31"/>
      <c r="I565" s="22">
        <f t="shared" si="1550"/>
        <v>2.7407915930178604</v>
      </c>
      <c r="J565" s="22">
        <f t="shared" ref="J565:L565" si="2268">IFERROR(J491/I491*100-100,"")</f>
        <v>1.7895888031441274</v>
      </c>
      <c r="K565" s="22">
        <f t="shared" si="2268"/>
        <v>2.1435388432646647</v>
      </c>
      <c r="L565" s="22">
        <f t="shared" si="2268"/>
        <v>1.4989303580342153</v>
      </c>
      <c r="M565" s="22">
        <f t="shared" si="1552"/>
        <v>9.0610925209121831</v>
      </c>
      <c r="N565" s="22">
        <f t="shared" si="1553"/>
        <v>1.0401221611895153</v>
      </c>
      <c r="O565" s="22">
        <f t="shared" ref="O565:Q565" si="2269">IFERROR(O491/N491*100-100,"")</f>
        <v>0.86117783196921494</v>
      </c>
      <c r="P565" s="22">
        <f t="shared" si="2269"/>
        <v>0.63256201072890406</v>
      </c>
      <c r="Q565" s="22">
        <f t="shared" si="2269"/>
        <v>1.3464602892801452</v>
      </c>
      <c r="R565" s="22">
        <f t="shared" si="1555"/>
        <v>5.0367216110538351</v>
      </c>
      <c r="S565" s="22">
        <f t="shared" si="1556"/>
        <v>-2.2804152816997032</v>
      </c>
      <c r="T565" s="22">
        <f t="shared" ref="T565:V565" si="2270">IFERROR(T491/S491*100-100,"")</f>
        <v>3.7849075097917506</v>
      </c>
      <c r="U565" s="22">
        <f t="shared" si="2270"/>
        <v>3.1824289747805778</v>
      </c>
      <c r="V565" s="22">
        <f t="shared" si="2270"/>
        <v>1.1939997804152398</v>
      </c>
      <c r="W565" s="22">
        <f t="shared" si="1558"/>
        <v>4.0645017882475543</v>
      </c>
      <c r="X565" s="22">
        <f t="shared" si="1559"/>
        <v>-2.9755013281225615</v>
      </c>
      <c r="Y565" s="22">
        <f t="shared" ref="Y565:AA565" si="2271">IFERROR(Y491/X491*100-100,"")</f>
        <v>2.0660116429610582</v>
      </c>
      <c r="Z565" s="22">
        <f t="shared" si="2271"/>
        <v>2.6559809257645952</v>
      </c>
      <c r="AA565" s="22">
        <f t="shared" si="2271"/>
        <v>0.32214715857313081</v>
      </c>
      <c r="AB565" s="22">
        <f t="shared" si="1561"/>
        <v>3.2573070853014485</v>
      </c>
      <c r="AC565" s="22">
        <f t="shared" si="1562"/>
        <v>0.82917339524644262</v>
      </c>
      <c r="AD565" s="22">
        <f t="shared" ref="AD565:AF565" si="2272">IFERROR(AD491/AC491*100-100,"")</f>
        <v>1.806427131093983</v>
      </c>
      <c r="AE565" s="22">
        <f t="shared" si="2272"/>
        <v>1.0815945970394978</v>
      </c>
      <c r="AF565" s="22">
        <f t="shared" si="2272"/>
        <v>1.1765578671936652</v>
      </c>
      <c r="AG565" s="22">
        <f t="shared" si="1564"/>
        <v>5.2030131286274326</v>
      </c>
      <c r="AH565" s="22">
        <f t="shared" si="1565"/>
        <v>1.7944379971248026</v>
      </c>
      <c r="AI565" s="22">
        <f t="shared" ref="AI565:AK565" si="2273">IFERROR(AI491/AH491*100-100,"")</f>
        <v>1.51250571868637</v>
      </c>
      <c r="AJ565" s="22">
        <f t="shared" si="2273"/>
        <v>1.716403563922924</v>
      </c>
      <c r="AK565" s="22">
        <f t="shared" si="2273"/>
        <v>1.4403167898470031</v>
      </c>
      <c r="AL565" s="22">
        <f t="shared" si="1567"/>
        <v>6.1535712309502344</v>
      </c>
      <c r="AM565" s="22">
        <f t="shared" si="1568"/>
        <v>0.86831557712183383</v>
      </c>
      <c r="AN565" s="22">
        <f t="shared" ref="AN565:AP565" si="2274">IFERROR(AN491/AM491*100-100,"")</f>
        <v>0.94038046098062011</v>
      </c>
      <c r="AO565" s="22">
        <f t="shared" si="2274"/>
        <v>1.0485518407159731</v>
      </c>
      <c r="AP565" s="22">
        <f t="shared" si="2274"/>
        <v>0.97187036922217374</v>
      </c>
      <c r="AQ565" s="22">
        <f t="shared" si="1570"/>
        <v>4.707906386820099</v>
      </c>
      <c r="AR565" s="22">
        <f t="shared" si="1571"/>
        <v>0.84056912593517552</v>
      </c>
      <c r="AS565" s="22">
        <f t="shared" ref="AS565:AU565" si="2275">IFERROR(AS491/AR491*100-100,"")</f>
        <v>0.51870447201329739</v>
      </c>
      <c r="AT565" s="22">
        <f t="shared" si="2275"/>
        <v>0.22325171289313062</v>
      </c>
      <c r="AU565" s="22">
        <f t="shared" si="2275"/>
        <v>0.34201239244266901</v>
      </c>
      <c r="AV565" s="22">
        <f t="shared" si="1573"/>
        <v>2.9193007007115312</v>
      </c>
      <c r="AW565" s="22">
        <f t="shared" si="1574"/>
        <v>0.59640269930443424</v>
      </c>
      <c r="AX565" s="22">
        <f t="shared" ref="AX565:AZ565" si="2276">IFERROR(AX491/AW491*100-100,"")</f>
        <v>0.68106691240346606</v>
      </c>
      <c r="AY565" s="22">
        <f t="shared" si="2276"/>
        <v>0.17476081451677317</v>
      </c>
      <c r="AZ565" s="22">
        <f t="shared" si="2276"/>
        <v>0.25006457691483774</v>
      </c>
      <c r="BA565" s="22">
        <f t="shared" si="1576"/>
        <v>1.7659433033011567</v>
      </c>
      <c r="BB565" s="22">
        <f t="shared" si="1577"/>
        <v>0.22436103743295632</v>
      </c>
      <c r="BC565" s="22">
        <f t="shared" ref="BC565:BE565" si="2277">IFERROR(BC491/BB491*100-100,"")</f>
        <v>0.30434811879570134</v>
      </c>
      <c r="BD565" s="22">
        <f t="shared" si="2277"/>
        <v>0.18149075421251837</v>
      </c>
      <c r="BE565" s="22">
        <f t="shared" si="2277"/>
        <v>0.5818069656358773</v>
      </c>
      <c r="BF565" s="22">
        <f t="shared" si="1579"/>
        <v>1.1355931449017476</v>
      </c>
      <c r="BG565" s="22">
        <f t="shared" si="1580"/>
        <v>0.66539125401546073</v>
      </c>
      <c r="BH565" s="22">
        <f t="shared" ref="BH565:BJ565" si="2278">IFERROR(BH491/BG491*100-100,"")</f>
        <v>0.61241901432269685</v>
      </c>
      <c r="BI565" s="22">
        <f t="shared" si="2278"/>
        <v>0.31888216751659115</v>
      </c>
      <c r="BJ565" s="22">
        <f t="shared" si="2278"/>
        <v>7.8760673560609007E-2</v>
      </c>
      <c r="BK565" s="22">
        <f t="shared" si="1582"/>
        <v>1.9163577293468848</v>
      </c>
      <c r="BL565" s="22">
        <f t="shared" si="1583"/>
        <v>0.30132597150303297</v>
      </c>
      <c r="BM565" s="22">
        <f t="shared" ref="BM565:BO565" si="2279">IFERROR(BM491/BL491*100-100,"")</f>
        <v>0.37575336553372551</v>
      </c>
      <c r="BN565" s="22">
        <f t="shared" si="2279"/>
        <v>0.28157225553258058</v>
      </c>
      <c r="BO565" s="22">
        <f t="shared" si="2279"/>
        <v>0.35139391815732779</v>
      </c>
      <c r="BP565" s="22">
        <f t="shared" si="1585"/>
        <v>1.1724929763503553</v>
      </c>
      <c r="BQ565" s="22">
        <f t="shared" si="1586"/>
        <v>0.11142194468907007</v>
      </c>
      <c r="BR565" s="22">
        <f t="shared" ref="BR565:BT565" si="2280">IFERROR(BR491/BQ491*100-100,"")</f>
        <v>0.70981793332138921</v>
      </c>
      <c r="BS565" s="22">
        <f t="shared" si="2280"/>
        <v>0.50836282004954114</v>
      </c>
      <c r="BT565" s="22">
        <f t="shared" si="2280"/>
        <v>0.74063765933189529</v>
      </c>
      <c r="BU565" s="22">
        <f t="shared" si="1588"/>
        <v>1.6087516153775709</v>
      </c>
      <c r="BV565" s="22">
        <f t="shared" si="1589"/>
        <v>0.68150340653443209</v>
      </c>
      <c r="BW565" s="22">
        <f t="shared" ref="BW565:BY565" si="2281">IFERROR(BW491/BV491*100-100,"")</f>
        <v>0.56540308661490712</v>
      </c>
      <c r="BX565" s="22">
        <f t="shared" si="2281"/>
        <v>2.7782312004388103</v>
      </c>
      <c r="BY565" s="22">
        <f t="shared" si="2281"/>
        <v>1.0891905233051205</v>
      </c>
      <c r="BZ565" s="22">
        <f t="shared" si="1591"/>
        <v>3.8580461196179243</v>
      </c>
      <c r="CA565" s="22">
        <f t="shared" si="1592"/>
        <v>0.19300459344215426</v>
      </c>
      <c r="CB565" s="22">
        <f t="shared" ref="CB565:CD565" si="2282">IFERROR(CB491/CA491*100-100,"")</f>
        <v>0.69302019885685695</v>
      </c>
      <c r="CC565" s="22">
        <f t="shared" si="2282"/>
        <v>0.34693875503309357</v>
      </c>
      <c r="CD565" s="22">
        <f t="shared" si="2282"/>
        <v>0.69202737130105163</v>
      </c>
      <c r="CE565" s="22">
        <f t="shared" si="1594"/>
        <v>3.3900510860916881</v>
      </c>
      <c r="CF565" s="22">
        <f t="shared" si="1595"/>
        <v>0.19000629801261937</v>
      </c>
      <c r="CG565" s="22">
        <f t="shared" ref="CG565:CI565" si="2283">IFERROR(CG491/CF491*100-100,"")</f>
        <v>0.44868014975590143</v>
      </c>
      <c r="CH565" s="22">
        <f t="shared" si="2283"/>
        <v>0.64763817349667363</v>
      </c>
      <c r="CI565" s="22">
        <f t="shared" si="2283"/>
        <v>0.74369902569047497</v>
      </c>
      <c r="CJ565" s="22">
        <f t="shared" si="1597"/>
        <v>1.9225359265033148</v>
      </c>
      <c r="CK565" s="22">
        <f t="shared" si="1598"/>
        <v>0.31840832261814001</v>
      </c>
      <c r="CL565" s="22">
        <f t="shared" ref="CL565:CN565" si="2284">IFERROR(CL491/CK491*100-100,"")</f>
        <v>0.94040424802692257</v>
      </c>
      <c r="CM565" s="22">
        <f t="shared" si="2284"/>
        <v>0.8059074962758217</v>
      </c>
      <c r="CN565" s="22">
        <f t="shared" si="2284"/>
        <v>0.38080523669967192</v>
      </c>
      <c r="CO565" s="22">
        <f t="shared" si="1600"/>
        <v>2.5479412435601461</v>
      </c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</row>
    <row r="566" spans="1:113" ht="14.25" customHeight="1" x14ac:dyDescent="0.2">
      <c r="A566" s="19"/>
      <c r="B566" s="20">
        <v>1</v>
      </c>
      <c r="C566" s="21" t="s">
        <v>58</v>
      </c>
      <c r="D566" s="22"/>
      <c r="E566" s="22">
        <f t="shared" ref="E566:G566" si="2285">IFERROR(E492/D492*100-100,"")</f>
        <v>1.1962777654548091</v>
      </c>
      <c r="F566" s="22">
        <f t="shared" si="2285"/>
        <v>5.2670335136241846</v>
      </c>
      <c r="G566" s="22">
        <f t="shared" si="2285"/>
        <v>0.33857143181737115</v>
      </c>
      <c r="H566" s="22"/>
      <c r="I566" s="22">
        <f t="shared" si="1550"/>
        <v>3.4192272935078165</v>
      </c>
      <c r="J566" s="22">
        <f t="shared" ref="J566:L566" si="2286">IFERROR(J492/I492*100-100,"")</f>
        <v>1.622835568792965</v>
      </c>
      <c r="K566" s="22">
        <f t="shared" si="2286"/>
        <v>1.9877894437344139</v>
      </c>
      <c r="L566" s="22">
        <f t="shared" si="2286"/>
        <v>1.0069262117661424</v>
      </c>
      <c r="M566" s="22">
        <f t="shared" si="1552"/>
        <v>9.225087393017418</v>
      </c>
      <c r="N566" s="22">
        <f t="shared" si="1553"/>
        <v>0.36166638128929662</v>
      </c>
      <c r="O566" s="22">
        <f t="shared" ref="O566:Q566" si="2287">IFERROR(O492/N492*100-100,"")</f>
        <v>2.7156183122016841E-2</v>
      </c>
      <c r="P566" s="22">
        <f t="shared" si="2287"/>
        <v>0.25793639324385254</v>
      </c>
      <c r="Q566" s="22">
        <f t="shared" si="2287"/>
        <v>1.4441269476778871</v>
      </c>
      <c r="R566" s="22">
        <f t="shared" si="1555"/>
        <v>3.0141729334457921</v>
      </c>
      <c r="S566" s="22">
        <f t="shared" si="1556"/>
        <v>-3.7475213416680617</v>
      </c>
      <c r="T566" s="22">
        <f t="shared" ref="T566:V566" si="2288">IFERROR(T492/S492*100-100,"")</f>
        <v>3.9253375822594592</v>
      </c>
      <c r="U566" s="22">
        <f t="shared" si="2288"/>
        <v>4.2167477875588872</v>
      </c>
      <c r="V566" s="22">
        <f t="shared" si="2288"/>
        <v>1.4622997933724662</v>
      </c>
      <c r="W566" s="22">
        <f t="shared" si="1558"/>
        <v>2.9105645100270294</v>
      </c>
      <c r="X566" s="22">
        <f t="shared" si="1559"/>
        <v>-5.0597640303428193</v>
      </c>
      <c r="Y566" s="22">
        <f t="shared" ref="Y566:AA566" si="2289">IFERROR(Y492/X492*100-100,"")</f>
        <v>1.9352452399749467</v>
      </c>
      <c r="Z566" s="22">
        <f t="shared" si="2289"/>
        <v>1.8476570969792476</v>
      </c>
      <c r="AA566" s="22">
        <f t="shared" si="2289"/>
        <v>-0.84884869589851064</v>
      </c>
      <c r="AB566" s="22">
        <f t="shared" si="1561"/>
        <v>0.91786893063361674</v>
      </c>
      <c r="AC566" s="22">
        <f t="shared" si="1562"/>
        <v>1.1226738282015702</v>
      </c>
      <c r="AD566" s="22">
        <f t="shared" ref="AD566:AF566" si="2290">IFERROR(AD492/AC492*100-100,"")</f>
        <v>2.9886486777799206</v>
      </c>
      <c r="AE566" s="22">
        <f t="shared" si="2290"/>
        <v>2.2003224292862456</v>
      </c>
      <c r="AF566" s="22">
        <f t="shared" si="2290"/>
        <v>1.7367856464096008</v>
      </c>
      <c r="AG566" s="22">
        <f t="shared" si="1564"/>
        <v>5.8705078302136826</v>
      </c>
      <c r="AH566" s="22">
        <f t="shared" si="1565"/>
        <v>2.0712594492706415</v>
      </c>
      <c r="AI566" s="22">
        <f t="shared" ref="AI566:AK566" si="2291">IFERROR(AI492/AH492*100-100,"")</f>
        <v>1.5646133200772425</v>
      </c>
      <c r="AJ566" s="22">
        <f t="shared" si="2291"/>
        <v>1.2940969070243966</v>
      </c>
      <c r="AK566" s="22">
        <f t="shared" si="2291"/>
        <v>0.44699240549968522</v>
      </c>
      <c r="AL566" s="22">
        <f t="shared" si="1567"/>
        <v>7.2418787783450966</v>
      </c>
      <c r="AM566" s="22">
        <f t="shared" si="1568"/>
        <v>0.92133238837703857</v>
      </c>
      <c r="AN566" s="22">
        <f t="shared" ref="AN566:AP566" si="2292">IFERROR(AN492/AM492*100-100,"")</f>
        <v>1.0127066017005859</v>
      </c>
      <c r="AO566" s="22">
        <f t="shared" si="2292"/>
        <v>1.1541471048513614</v>
      </c>
      <c r="AP566" s="22">
        <f t="shared" si="2292"/>
        <v>0.92720457683964241</v>
      </c>
      <c r="AQ566" s="22">
        <f t="shared" si="1570"/>
        <v>3.9110871384441026</v>
      </c>
      <c r="AR566" s="22">
        <f t="shared" si="1571"/>
        <v>1.012163893562203</v>
      </c>
      <c r="AS566" s="22">
        <f t="shared" ref="AS566:AU566" si="2293">IFERROR(AS492/AR492*100-100,"")</f>
        <v>0.89157991300497486</v>
      </c>
      <c r="AT566" s="22">
        <f t="shared" si="2293"/>
        <v>0.21622523691770823</v>
      </c>
      <c r="AU566" s="22">
        <f t="shared" si="2293"/>
        <v>0.43794100341717979</v>
      </c>
      <c r="AV566" s="22">
        <f t="shared" si="1573"/>
        <v>3.45059140457127</v>
      </c>
      <c r="AW566" s="22">
        <f t="shared" si="1574"/>
        <v>0.90908629090205295</v>
      </c>
      <c r="AX566" s="22">
        <f t="shared" ref="AX566:AZ566" si="2294">IFERROR(AX492/AW492*100-100,"")</f>
        <v>0.51096732243831866</v>
      </c>
      <c r="AY566" s="22">
        <f t="shared" si="2294"/>
        <v>0.11580541390605958</v>
      </c>
      <c r="AZ566" s="22">
        <f t="shared" si="2294"/>
        <v>0.27839166220478262</v>
      </c>
      <c r="BA566" s="22">
        <f t="shared" si="1576"/>
        <v>2.0788759452645706</v>
      </c>
      <c r="BB566" s="22">
        <f t="shared" si="1577"/>
        <v>0.15060184933078347</v>
      </c>
      <c r="BC566" s="22">
        <f t="shared" ref="BC566:BE566" si="2295">IFERROR(BC492/BB492*100-100,"")</f>
        <v>0.19672243904945219</v>
      </c>
      <c r="BD566" s="22">
        <f t="shared" si="2295"/>
        <v>0.11591409961695831</v>
      </c>
      <c r="BE566" s="22">
        <f t="shared" si="2295"/>
        <v>0.24227710636672839</v>
      </c>
      <c r="BF566" s="22">
        <f t="shared" si="1579"/>
        <v>0.80769772147672825</v>
      </c>
      <c r="BG566" s="22">
        <f t="shared" si="1580"/>
        <v>0.3624506660073763</v>
      </c>
      <c r="BH566" s="22">
        <f t="shared" ref="BH566:BJ566" si="2296">IFERROR(BH492/BG492*100-100,"")</f>
        <v>0.27016706277717617</v>
      </c>
      <c r="BI566" s="22">
        <f t="shared" si="2296"/>
        <v>0.39680551783402507</v>
      </c>
      <c r="BJ566" s="22">
        <f t="shared" si="2296"/>
        <v>0.1113471591816193</v>
      </c>
      <c r="BK566" s="22">
        <f t="shared" si="1582"/>
        <v>1.085309787535337</v>
      </c>
      <c r="BL566" s="22">
        <f t="shared" si="1583"/>
        <v>0.41665778262631648</v>
      </c>
      <c r="BM566" s="22">
        <f t="shared" ref="BM566:BO566" si="2297">IFERROR(BM492/BL492*100-100,"")</f>
        <v>9.7709854234935278E-2</v>
      </c>
      <c r="BN566" s="22">
        <f t="shared" si="2297"/>
        <v>0.12364327788341711</v>
      </c>
      <c r="BO566" s="22">
        <f t="shared" si="2297"/>
        <v>0.45772289859601756</v>
      </c>
      <c r="BP566" s="22">
        <f t="shared" si="1585"/>
        <v>1.009621517718287</v>
      </c>
      <c r="BQ566" s="22">
        <f t="shared" si="1586"/>
        <v>7.7403777017366338E-2</v>
      </c>
      <c r="BR566" s="22">
        <f t="shared" ref="BR566:BT566" si="2298">IFERROR(BR492/BQ492*100-100,"")</f>
        <v>0.70471712921028029</v>
      </c>
      <c r="BS566" s="22">
        <f t="shared" si="2298"/>
        <v>0.52176377930619822</v>
      </c>
      <c r="BT566" s="22">
        <f t="shared" si="2298"/>
        <v>0.91830473495586773</v>
      </c>
      <c r="BU566" s="22">
        <f t="shared" si="1588"/>
        <v>1.5455681239162118</v>
      </c>
      <c r="BV566" s="22">
        <f t="shared" si="1589"/>
        <v>0.61036826120381704</v>
      </c>
      <c r="BW566" s="22">
        <f t="shared" ref="BW566:BY566" si="2299">IFERROR(BW492/BV492*100-100,"")</f>
        <v>-1.969986192766271E-2</v>
      </c>
      <c r="BX566" s="22">
        <f t="shared" si="2299"/>
        <v>0.70820417699648885</v>
      </c>
      <c r="BY566" s="22">
        <f t="shared" si="2299"/>
        <v>0.26134711355005891</v>
      </c>
      <c r="BZ566" s="22">
        <f t="shared" si="1591"/>
        <v>2.1575502051928339</v>
      </c>
      <c r="CA566" s="22">
        <f t="shared" si="1592"/>
        <v>0.59176113370678252</v>
      </c>
      <c r="CB566" s="22">
        <f t="shared" ref="CB566:CD566" si="2300">IFERROR(CB492/CA492*100-100,"")</f>
        <v>0.3897950085601849</v>
      </c>
      <c r="CC566" s="22">
        <f t="shared" si="2300"/>
        <v>0.46979504988185283</v>
      </c>
      <c r="CD566" s="22">
        <f t="shared" si="2300"/>
        <v>0.41782542180189353</v>
      </c>
      <c r="CE566" s="22">
        <f t="shared" si="1594"/>
        <v>1.7865383836540616</v>
      </c>
      <c r="CF566" s="22">
        <f t="shared" si="1595"/>
        <v>0.6300267536441595</v>
      </c>
      <c r="CG566" s="22">
        <f t="shared" ref="CG566:CI566" si="2301">IFERROR(CG492/CF492*100-100,"")</f>
        <v>0.66121091378070673</v>
      </c>
      <c r="CH566" s="22">
        <f t="shared" si="2301"/>
        <v>0.73182004687402014</v>
      </c>
      <c r="CI566" s="22">
        <f t="shared" si="2301"/>
        <v>0.86415394847580274</v>
      </c>
      <c r="CJ566" s="22">
        <f t="shared" si="1597"/>
        <v>2.3932193491426261</v>
      </c>
      <c r="CK566" s="22">
        <f t="shared" si="1598"/>
        <v>1.1936195706244064</v>
      </c>
      <c r="CL566" s="22">
        <f t="shared" ref="CL566:CN566" si="2302">IFERROR(CL492/CK492*100-100,"")</f>
        <v>0.73908415738175393</v>
      </c>
      <c r="CM566" s="22">
        <f t="shared" si="2302"/>
        <v>0.52958011754735423</v>
      </c>
      <c r="CN566" s="22">
        <f t="shared" si="2302"/>
        <v>0.52239423917110628</v>
      </c>
      <c r="CO566" s="22">
        <f t="shared" si="1600"/>
        <v>3.3608694422973144</v>
      </c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</row>
    <row r="567" spans="1:113" ht="14.25" customHeight="1" x14ac:dyDescent="0.2">
      <c r="A567" s="19"/>
      <c r="B567" s="20">
        <v>2</v>
      </c>
      <c r="C567" s="21" t="s">
        <v>59</v>
      </c>
      <c r="D567" s="22"/>
      <c r="E567" s="22">
        <f t="shared" ref="E567:G567" si="2303">IFERROR(E493/D493*100-100,"")</f>
        <v>1.2615790000875222</v>
      </c>
      <c r="F567" s="22">
        <f t="shared" si="2303"/>
        <v>2.8085276550745135</v>
      </c>
      <c r="G567" s="22">
        <f t="shared" si="2303"/>
        <v>2.4183949677267833</v>
      </c>
      <c r="H567" s="22"/>
      <c r="I567" s="22">
        <f t="shared" si="1550"/>
        <v>1.4024780354302777</v>
      </c>
      <c r="J567" s="22">
        <f t="shared" ref="J567:L567" si="2304">IFERROR(J493/I493*100-100,"")</f>
        <v>2.0723739981350064</v>
      </c>
      <c r="K567" s="22">
        <f t="shared" si="2304"/>
        <v>2.4064726496762603</v>
      </c>
      <c r="L567" s="22">
        <f t="shared" si="2304"/>
        <v>2.3247624999004302</v>
      </c>
      <c r="M567" s="22">
        <f t="shared" si="1552"/>
        <v>8.5067106034040165</v>
      </c>
      <c r="N567" s="22">
        <f t="shared" si="1553"/>
        <v>2.106150849871355</v>
      </c>
      <c r="O567" s="22">
        <f t="shared" ref="O567:Q567" si="2305">IFERROR(O493/N493*100-100,"")</f>
        <v>2.2827210491052909</v>
      </c>
      <c r="P567" s="22">
        <f t="shared" si="2305"/>
        <v>1.2733032336316228</v>
      </c>
      <c r="Q567" s="22">
        <f t="shared" si="2305"/>
        <v>1.1773847421734445</v>
      </c>
      <c r="R567" s="22">
        <f t="shared" si="1555"/>
        <v>8.4334675493513771</v>
      </c>
      <c r="S567" s="22">
        <f t="shared" si="1556"/>
        <v>6.8989240662276075E-2</v>
      </c>
      <c r="T567" s="22">
        <f t="shared" ref="T567:V567" si="2306">IFERROR(T493/S493*100-100,"")</f>
        <v>3.5679374797002339</v>
      </c>
      <c r="U567" s="22">
        <f t="shared" si="2306"/>
        <v>1.5659179724178358</v>
      </c>
      <c r="V567" s="22">
        <f t="shared" si="2306"/>
        <v>0.76032740331042703</v>
      </c>
      <c r="W567" s="22">
        <f t="shared" si="1558"/>
        <v>5.9378810547922427</v>
      </c>
      <c r="X567" s="22">
        <f t="shared" si="1559"/>
        <v>0.39006779451098339</v>
      </c>
      <c r="Y567" s="22">
        <f t="shared" ref="Y567:AA567" si="2307">IFERROR(Y493/X493*100-100,"")</f>
        <v>2.2702922427483543</v>
      </c>
      <c r="Z567" s="22">
        <f t="shared" si="2307"/>
        <v>3.827857075321603</v>
      </c>
      <c r="AA567" s="22">
        <f t="shared" si="2307"/>
        <v>2.1935922762496176</v>
      </c>
      <c r="AB567" s="22">
        <f t="shared" si="1561"/>
        <v>6.9704360338800058</v>
      </c>
      <c r="AC567" s="22">
        <f t="shared" si="1562"/>
        <v>0.38306980971660209</v>
      </c>
      <c r="AD567" s="22">
        <f t="shared" ref="AD567:AF567" si="2308">IFERROR(AD493/AC493*100-100,"")</f>
        <v>6.5573160871721825E-2</v>
      </c>
      <c r="AE567" s="22">
        <f t="shared" si="2308"/>
        <v>-0.61648511317521582</v>
      </c>
      <c r="AF567" s="22">
        <f t="shared" si="2308"/>
        <v>0.30744381522474384</v>
      </c>
      <c r="AG567" s="22">
        <f t="shared" si="1564"/>
        <v>4.2286746912402009</v>
      </c>
      <c r="AH567" s="22">
        <f t="shared" si="1565"/>
        <v>1.2263222583960243</v>
      </c>
      <c r="AI567" s="22">
        <f t="shared" ref="AI567:AK567" si="2309">IFERROR(AI493/AH493*100-100,"")</f>
        <v>1.4356941684919207</v>
      </c>
      <c r="AJ567" s="22">
        <f t="shared" si="2309"/>
        <v>2.3454734279034142</v>
      </c>
      <c r="AK567" s="22">
        <f t="shared" si="2309"/>
        <v>2.934489579041454</v>
      </c>
      <c r="AL567" s="22">
        <f t="shared" si="1567"/>
        <v>4.3126715114871956</v>
      </c>
      <c r="AM567" s="22">
        <f t="shared" si="1568"/>
        <v>0.93983761976403457</v>
      </c>
      <c r="AN567" s="22">
        <f t="shared" ref="AN567:AP567" si="2310">IFERROR(AN493/AM493*100-100,"")</f>
        <v>0.91666413872930264</v>
      </c>
      <c r="AO567" s="22">
        <f t="shared" si="2310"/>
        <v>0.89232383575075858</v>
      </c>
      <c r="AP567" s="22">
        <f t="shared" si="2310"/>
        <v>0.84485736010569212</v>
      </c>
      <c r="AQ567" s="22">
        <f t="shared" si="1570"/>
        <v>6.0709275556995834</v>
      </c>
      <c r="AR567" s="22">
        <f t="shared" si="1571"/>
        <v>0.56984001835300546</v>
      </c>
      <c r="AS567" s="22">
        <f t="shared" ref="AS567:AU567" si="2311">IFERROR(AS493/AR493*100-100,"")</f>
        <v>7.8403632499956188E-2</v>
      </c>
      <c r="AT567" s="22">
        <f t="shared" si="2311"/>
        <v>0.14469410132886651</v>
      </c>
      <c r="AU567" s="22">
        <f t="shared" si="2311"/>
        <v>0.21209034027668849</v>
      </c>
      <c r="AV567" s="22">
        <f t="shared" si="1573"/>
        <v>2.0400529066411082</v>
      </c>
      <c r="AW567" s="22">
        <f t="shared" si="1574"/>
        <v>4.2713169056924016E-2</v>
      </c>
      <c r="AX567" s="22">
        <f t="shared" ref="AX567:AZ567" si="2312">IFERROR(AX493/AW493*100-100,"")</f>
        <v>0.85722882258252753</v>
      </c>
      <c r="AY567" s="22">
        <f t="shared" si="2312"/>
        <v>0.25885309754789887</v>
      </c>
      <c r="AZ567" s="22">
        <f t="shared" si="2312"/>
        <v>0.11118630265627871</v>
      </c>
      <c r="BA567" s="22">
        <f t="shared" si="1576"/>
        <v>1.1158120319437757</v>
      </c>
      <c r="BB567" s="22">
        <f t="shared" si="1577"/>
        <v>0.40574928072733485</v>
      </c>
      <c r="BC567" s="22">
        <f t="shared" ref="BC567:BE567" si="2313">IFERROR(BC493/BB493*100-100,"")</f>
        <v>0.28603509078935474</v>
      </c>
      <c r="BD567" s="22">
        <f t="shared" si="2313"/>
        <v>0.24134974071139936</v>
      </c>
      <c r="BE567" s="22">
        <f t="shared" si="2313"/>
        <v>1.0071127143221474</v>
      </c>
      <c r="BF567" s="22">
        <f t="shared" si="1579"/>
        <v>1.4292459972578513</v>
      </c>
      <c r="BG567" s="22">
        <f t="shared" si="1580"/>
        <v>1.218975749169033</v>
      </c>
      <c r="BH567" s="22">
        <f t="shared" ref="BH567:BJ567" si="2314">IFERROR(BH493/BG493*100-100,"")</f>
        <v>0.89838581045398769</v>
      </c>
      <c r="BI567" s="22">
        <f t="shared" si="2314"/>
        <v>0.1860527993680563</v>
      </c>
      <c r="BJ567" s="22">
        <f t="shared" si="2314"/>
        <v>6.3455840089403637E-3</v>
      </c>
      <c r="BK567" s="22">
        <f t="shared" si="1582"/>
        <v>2.951633936472092</v>
      </c>
      <c r="BL567" s="22">
        <f t="shared" si="1583"/>
        <v>0.38509293099988895</v>
      </c>
      <c r="BM567" s="22">
        <f t="shared" ref="BM567:BO567" si="2315">IFERROR(BM493/BL493*100-100,"")</f>
        <v>0.6769156376399792</v>
      </c>
      <c r="BN567" s="22">
        <f t="shared" si="2315"/>
        <v>0.28451854623688178</v>
      </c>
      <c r="BO567" s="22">
        <f t="shared" si="2315"/>
        <v>0.26016678499523493</v>
      </c>
      <c r="BP567" s="22">
        <f t="shared" si="1585"/>
        <v>1.4104641616287807</v>
      </c>
      <c r="BQ567" s="22">
        <f t="shared" si="1586"/>
        <v>0.16052585969381994</v>
      </c>
      <c r="BR567" s="22">
        <f t="shared" ref="BR567:BT567" si="2316">IFERROR(BR493/BQ493*100-100,"")</f>
        <v>0.73069789709802535</v>
      </c>
      <c r="BS567" s="22">
        <f t="shared" si="2316"/>
        <v>0.33403326532415178</v>
      </c>
      <c r="BT567" s="22">
        <f t="shared" si="2316"/>
        <v>0.49841196052733494</v>
      </c>
      <c r="BU567" s="22">
        <f t="shared" si="1588"/>
        <v>1.5326361171438521</v>
      </c>
      <c r="BV567" s="22">
        <f t="shared" si="1589"/>
        <v>0.87450241795646377</v>
      </c>
      <c r="BW567" s="22">
        <f t="shared" ref="BW567:BY567" si="2317">IFERROR(BW493/BV493*100-100,"")</f>
        <v>1.1891847398825632</v>
      </c>
      <c r="BX567" s="22">
        <f t="shared" si="2317"/>
        <v>5.1706663046617649</v>
      </c>
      <c r="BY567" s="22">
        <f t="shared" si="2317"/>
        <v>1.9938526557829164</v>
      </c>
      <c r="BZ567" s="22">
        <f t="shared" si="1591"/>
        <v>5.8266875291947571</v>
      </c>
      <c r="CA567" s="22">
        <f t="shared" si="1592"/>
        <v>0.16136019213244879</v>
      </c>
      <c r="CB567" s="22">
        <f t="shared" ref="CB567:CD567" si="2318">IFERROR(CB493/CA493*100-100,"")</f>
        <v>0.57098778984905607</v>
      </c>
      <c r="CC567" s="22">
        <f t="shared" si="2318"/>
        <v>0.38963521532535594</v>
      </c>
      <c r="CD567" s="22">
        <f t="shared" si="2318"/>
        <v>0.86174154179714435</v>
      </c>
      <c r="CE567" s="22">
        <f t="shared" si="1594"/>
        <v>5.2750226019272759</v>
      </c>
      <c r="CF567" s="22">
        <f t="shared" si="1595"/>
        <v>6.4843111010929988E-2</v>
      </c>
      <c r="CG567" s="22">
        <f t="shared" ref="CG567:CI567" si="2319">IFERROR(CG493/CF493*100-100,"")</f>
        <v>9.9783746457447364E-2</v>
      </c>
      <c r="CH567" s="22">
        <f t="shared" si="2319"/>
        <v>0.41623356428763714</v>
      </c>
      <c r="CI567" s="22">
        <f t="shared" si="2319"/>
        <v>0.48978633313627995</v>
      </c>
      <c r="CJ567" s="22">
        <f t="shared" si="1597"/>
        <v>1.4483499414796484</v>
      </c>
      <c r="CK567" s="22">
        <f t="shared" si="1598"/>
        <v>-0.48681633690755177</v>
      </c>
      <c r="CL567" s="22">
        <f t="shared" ref="CL567:CN567" si="2320">IFERROR(CL493/CK493*100-100,"")</f>
        <v>1.2158807192184611</v>
      </c>
      <c r="CM567" s="22">
        <f t="shared" si="2320"/>
        <v>1.0189196720820064</v>
      </c>
      <c r="CN567" s="22">
        <f t="shared" si="2320"/>
        <v>0.17543757203075927</v>
      </c>
      <c r="CO567" s="22">
        <f t="shared" si="1600"/>
        <v>1.6129588567255837</v>
      </c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</row>
    <row r="568" spans="1:113" ht="14.25" customHeight="1" x14ac:dyDescent="0.2">
      <c r="A568" s="30" t="s">
        <v>60</v>
      </c>
      <c r="B568" s="119" t="s">
        <v>61</v>
      </c>
      <c r="C568" s="135"/>
      <c r="D568" s="31"/>
      <c r="E568" s="22">
        <f t="shared" ref="E568:G568" si="2321">IFERROR(E494/D494*100-100,"")</f>
        <v>0.87991763788880917</v>
      </c>
      <c r="F568" s="22">
        <f t="shared" si="2321"/>
        <v>2.2374830873852432</v>
      </c>
      <c r="G568" s="22">
        <f t="shared" si="2321"/>
        <v>2.0830821034546858</v>
      </c>
      <c r="H568" s="31"/>
      <c r="I568" s="22">
        <f t="shared" si="1550"/>
        <v>1.7000350549009084</v>
      </c>
      <c r="J568" s="22">
        <f t="shared" ref="J568:L568" si="2322">IFERROR(J494/I494*100-100,"")</f>
        <v>-0.57162676026594283</v>
      </c>
      <c r="K568" s="22">
        <f t="shared" si="2322"/>
        <v>-1.6811608662836477</v>
      </c>
      <c r="L568" s="22">
        <f t="shared" si="2322"/>
        <v>2.1956981015590458</v>
      </c>
      <c r="M568" s="22">
        <f t="shared" si="1552"/>
        <v>3.8743304093713249</v>
      </c>
      <c r="N568" s="22">
        <f t="shared" si="1553"/>
        <v>3.3484780274528845</v>
      </c>
      <c r="O568" s="22">
        <f t="shared" ref="O568:Q568" si="2323">IFERROR(O494/N494*100-100,"")</f>
        <v>2.9254070620826411</v>
      </c>
      <c r="P568" s="22">
        <f t="shared" si="2323"/>
        <v>2.8115543988278802</v>
      </c>
      <c r="Q568" s="22">
        <f t="shared" si="2323"/>
        <v>1.5565886752673777</v>
      </c>
      <c r="R568" s="22">
        <f t="shared" si="1555"/>
        <v>8.2958544783342063</v>
      </c>
      <c r="S568" s="22">
        <f t="shared" si="1556"/>
        <v>0.63705116348182855</v>
      </c>
      <c r="T568" s="22">
        <f t="shared" ref="T568:V568" si="2324">IFERROR(T494/S494*100-100,"")</f>
        <v>1.0216429781330589</v>
      </c>
      <c r="U568" s="22">
        <f t="shared" si="2324"/>
        <v>1.758376437693272</v>
      </c>
      <c r="V568" s="22">
        <f t="shared" si="2324"/>
        <v>-2.7591058297183366</v>
      </c>
      <c r="W568" s="22">
        <f t="shared" si="1558"/>
        <v>4.8595947972646485</v>
      </c>
      <c r="X568" s="22">
        <f t="shared" si="1559"/>
        <v>1.8015696597217357</v>
      </c>
      <c r="Y568" s="22">
        <f t="shared" ref="Y568:AA568" si="2325">IFERROR(Y494/X494*100-100,"")</f>
        <v>2.9301816716592128</v>
      </c>
      <c r="Z568" s="22">
        <f t="shared" si="2325"/>
        <v>3.6358406230704787</v>
      </c>
      <c r="AA568" s="22">
        <f t="shared" si="2325"/>
        <v>1.7962344075813661</v>
      </c>
      <c r="AB568" s="22">
        <f t="shared" si="1561"/>
        <v>5.4199018753997734</v>
      </c>
      <c r="AC568" s="22">
        <f t="shared" si="1562"/>
        <v>2.3501826483256281</v>
      </c>
      <c r="AD568" s="22">
        <f t="shared" ref="AD568:AF568" si="2326">IFERROR(AD494/AC494*100-100,"")</f>
        <v>0.83691915019754504</v>
      </c>
      <c r="AE568" s="22">
        <f t="shared" si="2326"/>
        <v>3.8174899771930058</v>
      </c>
      <c r="AF568" s="22">
        <f t="shared" si="2326"/>
        <v>1.2932796644730189</v>
      </c>
      <c r="AG568" s="22">
        <f t="shared" si="1564"/>
        <v>9.4696003649698213</v>
      </c>
      <c r="AH568" s="22">
        <f t="shared" si="1565"/>
        <v>0.95848957163498483</v>
      </c>
      <c r="AI568" s="22">
        <f t="shared" ref="AI568:AK568" si="2327">IFERROR(AI494/AH494*100-100,"")</f>
        <v>1.5122631061966132</v>
      </c>
      <c r="AJ568" s="22">
        <f t="shared" si="2327"/>
        <v>1.6210916535901276</v>
      </c>
      <c r="AK568" s="22">
        <f t="shared" si="2327"/>
        <v>2.4705643702449152</v>
      </c>
      <c r="AL568" s="22">
        <f t="shared" si="1567"/>
        <v>6.6911561761022966</v>
      </c>
      <c r="AM568" s="22">
        <f t="shared" si="1568"/>
        <v>1.0600594497590379</v>
      </c>
      <c r="AN568" s="22">
        <f t="shared" ref="AN568:AP568" si="2328">IFERROR(AN494/AM494*100-100,"")</f>
        <v>1.3173089318215858</v>
      </c>
      <c r="AO568" s="22">
        <f t="shared" si="2328"/>
        <v>1.1423054885792254</v>
      </c>
      <c r="AP568" s="22">
        <f t="shared" si="2328"/>
        <v>1.3057243631641597</v>
      </c>
      <c r="AQ568" s="22">
        <f t="shared" si="1570"/>
        <v>6.0894893485142347</v>
      </c>
      <c r="AR568" s="22">
        <f t="shared" si="1571"/>
        <v>4.2507997462593039E-2</v>
      </c>
      <c r="AS568" s="22">
        <f t="shared" ref="AS568:AU568" si="2329">IFERROR(AS494/AR494*100-100,"")</f>
        <v>0.4900001159828804</v>
      </c>
      <c r="AT568" s="22">
        <f t="shared" si="2329"/>
        <v>4.9190454788956117E-2</v>
      </c>
      <c r="AU568" s="22">
        <f t="shared" si="2329"/>
        <v>0.23830685841545574</v>
      </c>
      <c r="AV568" s="22">
        <f t="shared" si="1573"/>
        <v>2.345979271055441</v>
      </c>
      <c r="AW568" s="22">
        <f t="shared" si="1574"/>
        <v>0.17667002732481762</v>
      </c>
      <c r="AX568" s="22">
        <f t="shared" ref="AX568:AZ568" si="2330">IFERROR(AX494/AW494*100-100,"")</f>
        <v>0.51919995514408868</v>
      </c>
      <c r="AY568" s="22">
        <f t="shared" si="2330"/>
        <v>0.14907152273077884</v>
      </c>
      <c r="AZ568" s="22">
        <f t="shared" si="2330"/>
        <v>2.2200976893913094E-2</v>
      </c>
      <c r="BA568" s="22">
        <f t="shared" si="1576"/>
        <v>0.97252536543335566</v>
      </c>
      <c r="BB568" s="22">
        <f t="shared" si="1577"/>
        <v>0.20712866355887627</v>
      </c>
      <c r="BC568" s="22">
        <f t="shared" ref="BC568:BE568" si="2331">IFERROR(BC494/BB494*100-100,"")</f>
        <v>0.44515700343725939</v>
      </c>
      <c r="BD568" s="22">
        <f t="shared" si="2331"/>
        <v>0.1666726385294055</v>
      </c>
      <c r="BE568" s="22">
        <f t="shared" si="2331"/>
        <v>1.0478993161481469</v>
      </c>
      <c r="BF568" s="22">
        <f t="shared" si="1579"/>
        <v>1.1234211763708686</v>
      </c>
      <c r="BG568" s="22">
        <f t="shared" si="1580"/>
        <v>1.8854905798731068</v>
      </c>
      <c r="BH568" s="22">
        <f t="shared" ref="BH568:BJ568" si="2332">IFERROR(BH494/BG494*100-100,"")</f>
        <v>0.49957306737127283</v>
      </c>
      <c r="BI568" s="22">
        <f t="shared" si="2332"/>
        <v>-8.0697882884379624E-2</v>
      </c>
      <c r="BJ568" s="22">
        <f t="shared" si="2332"/>
        <v>0.27140632249394514</v>
      </c>
      <c r="BK568" s="22">
        <f t="shared" si="1582"/>
        <v>3.2865142739825899</v>
      </c>
      <c r="BL568" s="22">
        <f t="shared" si="1583"/>
        <v>-0.77365472544822467</v>
      </c>
      <c r="BM568" s="22">
        <f t="shared" ref="BM568:BO568" si="2333">IFERROR(BM494/BL494*100-100,"")</f>
        <v>-0.1104795901995459</v>
      </c>
      <c r="BN568" s="22">
        <f t="shared" si="2333"/>
        <v>0.25460055757275768</v>
      </c>
      <c r="BO568" s="22">
        <f t="shared" si="2333"/>
        <v>0.86411144815225782</v>
      </c>
      <c r="BP568" s="22">
        <f t="shared" si="1585"/>
        <v>-0.24187683339943078</v>
      </c>
      <c r="BQ568" s="22">
        <f t="shared" si="1586"/>
        <v>1.0882267112039017</v>
      </c>
      <c r="BR568" s="22">
        <f t="shared" ref="BR568:BT568" si="2334">IFERROR(BR494/BQ494*100-100,"")</f>
        <v>3.4301541580663581</v>
      </c>
      <c r="BS568" s="22">
        <f t="shared" si="2334"/>
        <v>1.653653976462266</v>
      </c>
      <c r="BT568" s="22">
        <f t="shared" si="2334"/>
        <v>2.7726544026262587</v>
      </c>
      <c r="BU568" s="22">
        <f t="shared" si="1588"/>
        <v>6.2439431462369299</v>
      </c>
      <c r="BV568" s="22">
        <f t="shared" si="1589"/>
        <v>-0.41949735957733481</v>
      </c>
      <c r="BW568" s="22">
        <f t="shared" ref="BW568:BY568" si="2335">IFERROR(BW494/BV494*100-100,"")</f>
        <v>4.8718197218561698</v>
      </c>
      <c r="BX568" s="22">
        <f t="shared" si="2335"/>
        <v>6.9084312701776582</v>
      </c>
      <c r="BY568" s="22">
        <f t="shared" si="2335"/>
        <v>7.2257231622465952</v>
      </c>
      <c r="BZ568" s="22">
        <f t="shared" si="1591"/>
        <v>12.834793042928567</v>
      </c>
      <c r="CA568" s="22">
        <f t="shared" si="1592"/>
        <v>-2.6659649502270213</v>
      </c>
      <c r="CB568" s="22">
        <f t="shared" ref="CB568:CD568" si="2336">IFERROR(CB494/CA494*100-100,"")</f>
        <v>0.86941147411532427</v>
      </c>
      <c r="CC568" s="22">
        <f t="shared" si="2336"/>
        <v>1.2035896064856786</v>
      </c>
      <c r="CD568" s="22">
        <f t="shared" si="2336"/>
        <v>0.88226145195503136</v>
      </c>
      <c r="CE568" s="22">
        <f t="shared" si="1594"/>
        <v>8.6086780035290644</v>
      </c>
      <c r="CF568" s="22">
        <f t="shared" si="1595"/>
        <v>-2.4574361490858649</v>
      </c>
      <c r="CG568" s="22">
        <f t="shared" ref="CG568:CI568" si="2337">IFERROR(CG494/CF494*100-100,"")</f>
        <v>2.042354697166985</v>
      </c>
      <c r="CH568" s="22">
        <f t="shared" si="2337"/>
        <v>0.14846951574185141</v>
      </c>
      <c r="CI568" s="22">
        <f t="shared" si="2337"/>
        <v>-2.4094992830491577</v>
      </c>
      <c r="CJ568" s="22">
        <f t="shared" si="1597"/>
        <v>-7.9316234053578683E-2</v>
      </c>
      <c r="CK568" s="22">
        <f t="shared" si="1598"/>
        <v>-0.18379936470330449</v>
      </c>
      <c r="CL568" s="22">
        <f t="shared" ref="CL568:CN568" si="2338">IFERROR(CL494/CK494*100-100,"")</f>
        <v>-1.0803296378499425</v>
      </c>
      <c r="CM568" s="22">
        <f t="shared" si="2338"/>
        <v>-0.41532110319145943</v>
      </c>
      <c r="CN568" s="22">
        <f t="shared" si="2338"/>
        <v>7.7041362157825404</v>
      </c>
      <c r="CO568" s="22">
        <f t="shared" si="1600"/>
        <v>-0.45865725937251511</v>
      </c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</row>
    <row r="569" spans="1:113" ht="14.25" customHeight="1" x14ac:dyDescent="0.2">
      <c r="A569" s="19"/>
      <c r="B569" s="20">
        <v>1</v>
      </c>
      <c r="C569" s="29" t="s">
        <v>62</v>
      </c>
      <c r="D569" s="22"/>
      <c r="E569" s="22" t="str">
        <f t="shared" ref="E569:G569" si="2339">IFERROR(E495/D495*100-100,"")</f>
        <v/>
      </c>
      <c r="F569" s="22" t="str">
        <f t="shared" si="2339"/>
        <v/>
      </c>
      <c r="G569" s="22" t="str">
        <f t="shared" si="2339"/>
        <v/>
      </c>
      <c r="H569" s="22"/>
      <c r="I569" s="22" t="str">
        <f t="shared" si="1550"/>
        <v/>
      </c>
      <c r="J569" s="22" t="str">
        <f t="shared" ref="J569:L569" si="2340">IFERROR(J495/I495*100-100,"")</f>
        <v/>
      </c>
      <c r="K569" s="22" t="str">
        <f t="shared" si="2340"/>
        <v/>
      </c>
      <c r="L569" s="22" t="str">
        <f t="shared" si="2340"/>
        <v/>
      </c>
      <c r="M569" s="22" t="str">
        <f t="shared" si="1552"/>
        <v/>
      </c>
      <c r="N569" s="22" t="str">
        <f t="shared" si="1553"/>
        <v/>
      </c>
      <c r="O569" s="22" t="str">
        <f t="shared" ref="O569:Q569" si="2341">IFERROR(O495/N495*100-100,"")</f>
        <v/>
      </c>
      <c r="P569" s="22" t="str">
        <f t="shared" si="2341"/>
        <v/>
      </c>
      <c r="Q569" s="22" t="str">
        <f t="shared" si="2341"/>
        <v/>
      </c>
      <c r="R569" s="22" t="str">
        <f t="shared" si="1555"/>
        <v/>
      </c>
      <c r="S569" s="22" t="str">
        <f t="shared" si="1556"/>
        <v/>
      </c>
      <c r="T569" s="22" t="str">
        <f t="shared" ref="T569:V569" si="2342">IFERROR(T495/S495*100-100,"")</f>
        <v/>
      </c>
      <c r="U569" s="22" t="str">
        <f t="shared" si="2342"/>
        <v/>
      </c>
      <c r="V569" s="22" t="str">
        <f t="shared" si="2342"/>
        <v/>
      </c>
      <c r="W569" s="22" t="str">
        <f t="shared" si="1558"/>
        <v/>
      </c>
      <c r="X569" s="22" t="str">
        <f t="shared" si="1559"/>
        <v/>
      </c>
      <c r="Y569" s="22" t="str">
        <f t="shared" ref="Y569:AA569" si="2343">IFERROR(Y495/X495*100-100,"")</f>
        <v/>
      </c>
      <c r="Z569" s="22" t="str">
        <f t="shared" si="2343"/>
        <v/>
      </c>
      <c r="AA569" s="22" t="str">
        <f t="shared" si="2343"/>
        <v/>
      </c>
      <c r="AB569" s="22" t="str">
        <f t="shared" si="1561"/>
        <v/>
      </c>
      <c r="AC569" s="22" t="str">
        <f t="shared" si="1562"/>
        <v/>
      </c>
      <c r="AD569" s="22" t="str">
        <f t="shared" ref="AD569:AF569" si="2344">IFERROR(AD495/AC495*100-100,"")</f>
        <v/>
      </c>
      <c r="AE569" s="22" t="str">
        <f t="shared" si="2344"/>
        <v/>
      </c>
      <c r="AF569" s="22" t="str">
        <f t="shared" si="2344"/>
        <v/>
      </c>
      <c r="AG569" s="22" t="str">
        <f t="shared" si="1564"/>
        <v/>
      </c>
      <c r="AH569" s="22" t="str">
        <f t="shared" si="1565"/>
        <v/>
      </c>
      <c r="AI569" s="22" t="str">
        <f t="shared" ref="AI569:AK569" si="2345">IFERROR(AI495/AH495*100-100,"")</f>
        <v/>
      </c>
      <c r="AJ569" s="22" t="str">
        <f t="shared" si="2345"/>
        <v/>
      </c>
      <c r="AK569" s="22" t="str">
        <f t="shared" si="2345"/>
        <v/>
      </c>
      <c r="AL569" s="22" t="str">
        <f t="shared" si="1567"/>
        <v/>
      </c>
      <c r="AM569" s="22" t="str">
        <f t="shared" si="1568"/>
        <v/>
      </c>
      <c r="AN569" s="22" t="str">
        <f t="shared" ref="AN569:AP569" si="2346">IFERROR(AN495/AM495*100-100,"")</f>
        <v/>
      </c>
      <c r="AO569" s="22" t="str">
        <f t="shared" si="2346"/>
        <v/>
      </c>
      <c r="AP569" s="22" t="str">
        <f t="shared" si="2346"/>
        <v/>
      </c>
      <c r="AQ569" s="22" t="str">
        <f t="shared" si="1570"/>
        <v/>
      </c>
      <c r="AR569" s="22" t="str">
        <f t="shared" si="1571"/>
        <v/>
      </c>
      <c r="AS569" s="22" t="str">
        <f t="shared" ref="AS569:AU569" si="2347">IFERROR(AS495/AR495*100-100,"")</f>
        <v/>
      </c>
      <c r="AT569" s="22" t="str">
        <f t="shared" si="2347"/>
        <v/>
      </c>
      <c r="AU569" s="22" t="str">
        <f t="shared" si="2347"/>
        <v/>
      </c>
      <c r="AV569" s="22" t="str">
        <f t="shared" si="1573"/>
        <v/>
      </c>
      <c r="AW569" s="22" t="str">
        <f t="shared" si="1574"/>
        <v/>
      </c>
      <c r="AX569" s="22" t="str">
        <f t="shared" ref="AX569:AZ569" si="2348">IFERROR(AX495/AW495*100-100,"")</f>
        <v/>
      </c>
      <c r="AY569" s="22" t="str">
        <f t="shared" si="2348"/>
        <v/>
      </c>
      <c r="AZ569" s="22" t="str">
        <f t="shared" si="2348"/>
        <v/>
      </c>
      <c r="BA569" s="22" t="str">
        <f t="shared" si="1576"/>
        <v/>
      </c>
      <c r="BB569" s="22" t="str">
        <f t="shared" si="1577"/>
        <v/>
      </c>
      <c r="BC569" s="22" t="str">
        <f t="shared" ref="BC569:BE569" si="2349">IFERROR(BC495/BB495*100-100,"")</f>
        <v/>
      </c>
      <c r="BD569" s="22" t="str">
        <f t="shared" si="2349"/>
        <v/>
      </c>
      <c r="BE569" s="22" t="str">
        <f t="shared" si="2349"/>
        <v/>
      </c>
      <c r="BF569" s="22" t="str">
        <f t="shared" si="1579"/>
        <v/>
      </c>
      <c r="BG569" s="22" t="str">
        <f t="shared" si="1580"/>
        <v/>
      </c>
      <c r="BH569" s="22" t="str">
        <f t="shared" ref="BH569:BJ569" si="2350">IFERROR(BH495/BG495*100-100,"")</f>
        <v/>
      </c>
      <c r="BI569" s="22" t="str">
        <f t="shared" si="2350"/>
        <v/>
      </c>
      <c r="BJ569" s="22" t="str">
        <f t="shared" si="2350"/>
        <v/>
      </c>
      <c r="BK569" s="22" t="str">
        <f t="shared" si="1582"/>
        <v/>
      </c>
      <c r="BL569" s="22" t="str">
        <f t="shared" si="1583"/>
        <v/>
      </c>
      <c r="BM569" s="22" t="str">
        <f t="shared" ref="BM569:BO569" si="2351">IFERROR(BM495/BL495*100-100,"")</f>
        <v/>
      </c>
      <c r="BN569" s="22" t="str">
        <f t="shared" si="2351"/>
        <v/>
      </c>
      <c r="BO569" s="22" t="str">
        <f t="shared" si="2351"/>
        <v/>
      </c>
      <c r="BP569" s="22" t="str">
        <f t="shared" si="1585"/>
        <v/>
      </c>
      <c r="BQ569" s="22" t="str">
        <f t="shared" si="1586"/>
        <v/>
      </c>
      <c r="BR569" s="22" t="str">
        <f t="shared" ref="BR569:BT569" si="2352">IFERROR(BR495/BQ495*100-100,"")</f>
        <v/>
      </c>
      <c r="BS569" s="22" t="str">
        <f t="shared" si="2352"/>
        <v/>
      </c>
      <c r="BT569" s="22" t="str">
        <f t="shared" si="2352"/>
        <v/>
      </c>
      <c r="BU569" s="22" t="str">
        <f t="shared" si="1588"/>
        <v/>
      </c>
      <c r="BV569" s="22" t="str">
        <f t="shared" si="1589"/>
        <v/>
      </c>
      <c r="BW569" s="22" t="str">
        <f t="shared" ref="BW569:BY569" si="2353">IFERROR(BW495/BV495*100-100,"")</f>
        <v/>
      </c>
      <c r="BX569" s="22" t="str">
        <f t="shared" si="2353"/>
        <v/>
      </c>
      <c r="BY569" s="22" t="str">
        <f t="shared" si="2353"/>
        <v/>
      </c>
      <c r="BZ569" s="22" t="str">
        <f t="shared" si="1591"/>
        <v/>
      </c>
      <c r="CA569" s="22" t="str">
        <f t="shared" si="1592"/>
        <v/>
      </c>
      <c r="CB569" s="22" t="str">
        <f t="shared" ref="CB569:CD569" si="2354">IFERROR(CB495/CA495*100-100,"")</f>
        <v/>
      </c>
      <c r="CC569" s="22" t="str">
        <f t="shared" si="2354"/>
        <v/>
      </c>
      <c r="CD569" s="22" t="str">
        <f t="shared" si="2354"/>
        <v/>
      </c>
      <c r="CE569" s="22" t="str">
        <f t="shared" si="1594"/>
        <v/>
      </c>
      <c r="CF569" s="22" t="str">
        <f t="shared" si="1595"/>
        <v/>
      </c>
      <c r="CG569" s="22" t="str">
        <f t="shared" ref="CG569:CI569" si="2355">IFERROR(CG495/CF495*100-100,"")</f>
        <v/>
      </c>
      <c r="CH569" s="22" t="str">
        <f t="shared" si="2355"/>
        <v/>
      </c>
      <c r="CI569" s="22" t="str">
        <f t="shared" si="2355"/>
        <v/>
      </c>
      <c r="CJ569" s="22" t="str">
        <f t="shared" si="1597"/>
        <v/>
      </c>
      <c r="CK569" s="22" t="str">
        <f t="shared" si="1598"/>
        <v/>
      </c>
      <c r="CL569" s="22" t="str">
        <f t="shared" ref="CL569:CN569" si="2356">IFERROR(CL495/CK495*100-100,"")</f>
        <v/>
      </c>
      <c r="CM569" s="22" t="str">
        <f t="shared" si="2356"/>
        <v/>
      </c>
      <c r="CN569" s="22" t="str">
        <f t="shared" si="2356"/>
        <v/>
      </c>
      <c r="CO569" s="22" t="str">
        <f t="shared" si="1600"/>
        <v/>
      </c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</row>
    <row r="570" spans="1:113" ht="14.25" customHeight="1" x14ac:dyDescent="0.2">
      <c r="A570" s="19"/>
      <c r="B570" s="20">
        <v>2</v>
      </c>
      <c r="C570" s="29" t="s">
        <v>63</v>
      </c>
      <c r="D570" s="22"/>
      <c r="E570" s="22">
        <f t="shared" ref="E570:G570" si="2357">IFERROR(E496/D496*100-100,"")</f>
        <v>8.393472160167903E-2</v>
      </c>
      <c r="F570" s="22">
        <f t="shared" si="2357"/>
        <v>1.0166303416316822</v>
      </c>
      <c r="G570" s="22">
        <f t="shared" si="2357"/>
        <v>3.3902101492627281</v>
      </c>
      <c r="H570" s="22"/>
      <c r="I570" s="22">
        <f t="shared" si="1550"/>
        <v>-0.28214306934873434</v>
      </c>
      <c r="J570" s="22">
        <f t="shared" ref="J570:L570" si="2358">IFERROR(J496/I496*100-100,"")</f>
        <v>-2.660607862224083</v>
      </c>
      <c r="K570" s="22">
        <f t="shared" si="2358"/>
        <v>-0.49613233548529934</v>
      </c>
      <c r="L570" s="22">
        <f t="shared" si="2358"/>
        <v>2.5500893311013613</v>
      </c>
      <c r="M570" s="22">
        <f t="shared" si="1552"/>
        <v>1.1384441508321714</v>
      </c>
      <c r="N570" s="22">
        <f t="shared" si="1553"/>
        <v>2.469194108061572</v>
      </c>
      <c r="O570" s="22">
        <f t="shared" ref="O570:Q570" si="2359">IFERROR(O496/N496*100-100,"")</f>
        <v>3.6517888008000199</v>
      </c>
      <c r="P570" s="22">
        <f t="shared" si="2359"/>
        <v>4.0315745123145064</v>
      </c>
      <c r="Q570" s="22">
        <f t="shared" si="2359"/>
        <v>1.9334451960613137</v>
      </c>
      <c r="R570" s="22">
        <f t="shared" si="1555"/>
        <v>9.0035153620082582</v>
      </c>
      <c r="S570" s="22">
        <f t="shared" si="1556"/>
        <v>5.6291165703697743E-2</v>
      </c>
      <c r="T570" s="22">
        <f t="shared" ref="T570:V570" si="2360">IFERROR(T496/S496*100-100,"")</f>
        <v>-0.8239736678610825</v>
      </c>
      <c r="U570" s="22">
        <f t="shared" si="2360"/>
        <v>1.5051306933221866</v>
      </c>
      <c r="V570" s="22">
        <f t="shared" si="2360"/>
        <v>-9.916223709797805</v>
      </c>
      <c r="W570" s="22">
        <f t="shared" si="1558"/>
        <v>1.8352113020206673</v>
      </c>
      <c r="X570" s="22">
        <f t="shared" si="1559"/>
        <v>5.5414994385023277</v>
      </c>
      <c r="Y570" s="22">
        <f t="shared" ref="Y570:AA570" si="2361">IFERROR(Y496/X496*100-100,"")</f>
        <v>2.2897489389605852</v>
      </c>
      <c r="Z570" s="22">
        <f t="shared" si="2361"/>
        <v>2.2928153877892754</v>
      </c>
      <c r="AA570" s="22">
        <f t="shared" si="2361"/>
        <v>-2.22427266887874</v>
      </c>
      <c r="AB570" s="22">
        <f t="shared" si="1561"/>
        <v>0.37336132154162271</v>
      </c>
      <c r="AC570" s="22">
        <f t="shared" si="1562"/>
        <v>6.5033862483899725</v>
      </c>
      <c r="AD570" s="22">
        <f t="shared" ref="AD570:AF570" si="2362">IFERROR(AD496/AC496*100-100,"")</f>
        <v>-0.36476241428384526</v>
      </c>
      <c r="AE570" s="22">
        <f t="shared" si="2362"/>
        <v>2.4900879296905885</v>
      </c>
      <c r="AF570" s="22">
        <f t="shared" si="2362"/>
        <v>-2.3856624383759737</v>
      </c>
      <c r="AG570" s="22">
        <f t="shared" si="1564"/>
        <v>6.8653166410684037</v>
      </c>
      <c r="AH570" s="22">
        <f t="shared" si="1565"/>
        <v>0.58330980742644556</v>
      </c>
      <c r="AI570" s="22">
        <f t="shared" ref="AI570:AK570" si="2363">IFERROR(AI496/AH496*100-100,"")</f>
        <v>0.95514060145663393</v>
      </c>
      <c r="AJ570" s="22">
        <f t="shared" si="2363"/>
        <v>1.4537802060488758</v>
      </c>
      <c r="AK570" s="22">
        <f t="shared" si="2363"/>
        <v>2.9889431429809292</v>
      </c>
      <c r="AL570" s="22">
        <f t="shared" si="1567"/>
        <v>2.1684148636133926</v>
      </c>
      <c r="AM570" s="22">
        <f t="shared" si="1568"/>
        <v>1.1159674269304105</v>
      </c>
      <c r="AN570" s="22">
        <f t="shared" ref="AN570:AP570" si="2364">IFERROR(AN496/AM496*100-100,"")</f>
        <v>2.7503641501684228</v>
      </c>
      <c r="AO570" s="22">
        <f t="shared" si="2364"/>
        <v>1.1632836773006261</v>
      </c>
      <c r="AP570" s="22">
        <f t="shared" si="2364"/>
        <v>1.6827153339233405</v>
      </c>
      <c r="AQ570" s="22">
        <f t="shared" si="1570"/>
        <v>7.5654645882891032</v>
      </c>
      <c r="AR570" s="22">
        <f t="shared" si="1571"/>
        <v>0.14212500264731887</v>
      </c>
      <c r="AS570" s="22">
        <f t="shared" ref="AS570:AU570" si="2365">IFERROR(AS496/AR496*100-100,"")</f>
        <v>0.45480453154812039</v>
      </c>
      <c r="AT570" s="22">
        <f t="shared" si="2365"/>
        <v>0.11291973398756738</v>
      </c>
      <c r="AU570" s="22">
        <f t="shared" si="2365"/>
        <v>8.349142198061088E-2</v>
      </c>
      <c r="AV570" s="22">
        <f t="shared" si="1573"/>
        <v>3.0612703118456039</v>
      </c>
      <c r="AW570" s="22">
        <f t="shared" si="1574"/>
        <v>0.33035844483690369</v>
      </c>
      <c r="AX570" s="22">
        <f t="shared" ref="AX570:AZ570" si="2366">IFERROR(AX496/AW496*100-100,"")</f>
        <v>0.31697320755310443</v>
      </c>
      <c r="AY570" s="22">
        <f t="shared" si="2366"/>
        <v>2.3133604560015897E-2</v>
      </c>
      <c r="AZ570" s="22">
        <f t="shared" si="2366"/>
        <v>2.596371200056069E-2</v>
      </c>
      <c r="BA570" s="22">
        <f t="shared" si="1576"/>
        <v>0.81513564183531173</v>
      </c>
      <c r="BB570" s="22">
        <f t="shared" si="1577"/>
        <v>9.039452824374905E-2</v>
      </c>
      <c r="BC570" s="22">
        <f t="shared" ref="BC570:BE570" si="2367">IFERROR(BC496/BB496*100-100,"")</f>
        <v>0.26275860042468935</v>
      </c>
      <c r="BD570" s="22">
        <f t="shared" si="2367"/>
        <v>0.11261067014626747</v>
      </c>
      <c r="BE570" s="22">
        <f t="shared" si="2367"/>
        <v>1.1004910808607633</v>
      </c>
      <c r="BF570" s="22">
        <f t="shared" si="1579"/>
        <v>0.74100920108205059</v>
      </c>
      <c r="BG570" s="22">
        <f t="shared" si="1580"/>
        <v>0.16419787695387811</v>
      </c>
      <c r="BH570" s="22">
        <f t="shared" ref="BH570:BJ570" si="2368">IFERROR(BH496/BG496*100-100,"")</f>
        <v>0.65959861568438782</v>
      </c>
      <c r="BI570" s="22">
        <f t="shared" si="2368"/>
        <v>2.2599240114999475E-2</v>
      </c>
      <c r="BJ570" s="22">
        <f t="shared" si="2368"/>
        <v>3.2782550454271586E-2</v>
      </c>
      <c r="BK570" s="22">
        <f t="shared" si="1582"/>
        <v>1.6250854037333653</v>
      </c>
      <c r="BL570" s="22">
        <f t="shared" si="1583"/>
        <v>1.2316411419163842E-2</v>
      </c>
      <c r="BM570" s="22">
        <f t="shared" ref="BM570:BO570" si="2369">IFERROR(BM496/BL496*100-100,"")</f>
        <v>1.7389291011994317</v>
      </c>
      <c r="BN570" s="22">
        <f t="shared" si="2369"/>
        <v>7.2135403110706875E-2</v>
      </c>
      <c r="BO570" s="22">
        <f t="shared" si="2369"/>
        <v>5.9929558878948797E-2</v>
      </c>
      <c r="BP570" s="22">
        <f t="shared" si="1585"/>
        <v>1.5420342531329965</v>
      </c>
      <c r="BQ570" s="22">
        <f t="shared" si="1586"/>
        <v>1.0347216135136961</v>
      </c>
      <c r="BR570" s="22">
        <f t="shared" ref="BR570:BT570" si="2370">IFERROR(BR496/BQ496*100-100,"")</f>
        <v>2.2348564995174058</v>
      </c>
      <c r="BS570" s="22">
        <f t="shared" si="2370"/>
        <v>1.8496839196425725</v>
      </c>
      <c r="BT570" s="22">
        <f t="shared" si="2370"/>
        <v>2.6368154861118995</v>
      </c>
      <c r="BU570" s="22">
        <f t="shared" si="1588"/>
        <v>4.9797045014659176</v>
      </c>
      <c r="BV570" s="22">
        <f t="shared" si="1589"/>
        <v>-0.10712919362543971</v>
      </c>
      <c r="BW570" s="22">
        <f t="shared" ref="BW570:BY570" si="2371">IFERROR(BW496/BV496*100-100,"")</f>
        <v>4.2152804648173117</v>
      </c>
      <c r="BX570" s="22">
        <f t="shared" si="2371"/>
        <v>6.4538210007289365</v>
      </c>
      <c r="BY570" s="22">
        <f t="shared" si="2371"/>
        <v>8.3134173634174147</v>
      </c>
      <c r="BZ570" s="22">
        <f t="shared" si="1591"/>
        <v>12.557514989740298</v>
      </c>
      <c r="CA570" s="22">
        <f t="shared" si="1592"/>
        <v>-2.1307685609228457</v>
      </c>
      <c r="CB570" s="22">
        <f t="shared" ref="CB570:CD570" si="2372">IFERROR(CB496/CA496*100-100,"")</f>
        <v>0.6182282028152315</v>
      </c>
      <c r="CC570" s="22">
        <f t="shared" si="2372"/>
        <v>1.7539921847263571</v>
      </c>
      <c r="CD570" s="22">
        <f t="shared" si="2372"/>
        <v>0.90646891020547571</v>
      </c>
      <c r="CE570" s="22">
        <f t="shared" si="1594"/>
        <v>9.6769006561515596</v>
      </c>
      <c r="CF570" s="22">
        <f t="shared" si="1595"/>
        <v>-1.3644701438933708</v>
      </c>
      <c r="CG570" s="22">
        <f t="shared" ref="CG570:CI570" si="2373">IFERROR(CG496/CF496*100-100,"")</f>
        <v>1.0320200823316696</v>
      </c>
      <c r="CH570" s="22">
        <f t="shared" si="2373"/>
        <v>0.53427417253178078</v>
      </c>
      <c r="CI570" s="22">
        <f t="shared" si="2373"/>
        <v>0.33003321246944495</v>
      </c>
      <c r="CJ570" s="22">
        <f t="shared" si="1597"/>
        <v>1.4273972618487534</v>
      </c>
      <c r="CK570" s="22">
        <f t="shared" si="1598"/>
        <v>0.87006952117820902</v>
      </c>
      <c r="CL570" s="22">
        <f t="shared" ref="CL570:CN570" si="2374">IFERROR(CL496/CK496*100-100,"")</f>
        <v>8.2304627736505154E-2</v>
      </c>
      <c r="CM570" s="22">
        <f t="shared" si="2374"/>
        <v>3.0397379401250646</v>
      </c>
      <c r="CN570" s="22">
        <f t="shared" si="2374"/>
        <v>-0.32933358330437557</v>
      </c>
      <c r="CO570" s="22">
        <f t="shared" si="1600"/>
        <v>3.1879652360353106</v>
      </c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</row>
    <row r="571" spans="1:113" ht="14.25" customHeight="1" x14ac:dyDescent="0.2">
      <c r="A571" s="19"/>
      <c r="B571" s="20">
        <v>3</v>
      </c>
      <c r="C571" s="29" t="s">
        <v>64</v>
      </c>
      <c r="D571" s="22"/>
      <c r="E571" s="22">
        <f t="shared" ref="E571:G571" si="2375">IFERROR(E497/D497*100-100,"")</f>
        <v>0.8992950304758125</v>
      </c>
      <c r="F571" s="22">
        <f t="shared" si="2375"/>
        <v>-5.5823080449221294</v>
      </c>
      <c r="G571" s="22">
        <f t="shared" si="2375"/>
        <v>1.053603464943123</v>
      </c>
      <c r="H571" s="22"/>
      <c r="I571" s="22">
        <f t="shared" si="1550"/>
        <v>9.2715574379491414</v>
      </c>
      <c r="J571" s="22">
        <f t="shared" ref="J571:L571" si="2376">IFERROR(J497/I497*100-100,"")</f>
        <v>-2.4981380380197749</v>
      </c>
      <c r="K571" s="22">
        <f t="shared" si="2376"/>
        <v>-6.4824758820692665</v>
      </c>
      <c r="L571" s="22">
        <f t="shared" si="2376"/>
        <v>-1.1652577726834608</v>
      </c>
      <c r="M571" s="22">
        <f t="shared" si="1552"/>
        <v>1.1556682982704132</v>
      </c>
      <c r="N571" s="22">
        <f t="shared" si="1553"/>
        <v>6.1102233257717558</v>
      </c>
      <c r="O571" s="22">
        <f t="shared" ref="O571:Q571" si="2377">IFERROR(O497/N497*100-100,"")</f>
        <v>4.9502385053558129</v>
      </c>
      <c r="P571" s="22">
        <f t="shared" si="2377"/>
        <v>0.68075092099442713</v>
      </c>
      <c r="Q571" s="22">
        <f t="shared" si="2377"/>
        <v>2.2965901697791651</v>
      </c>
      <c r="R571" s="22">
        <f t="shared" si="1555"/>
        <v>6.0637954599889241</v>
      </c>
      <c r="S571" s="22">
        <f t="shared" si="1556"/>
        <v>-1.8918607819710189</v>
      </c>
      <c r="T571" s="22">
        <f t="shared" ref="T571:V571" si="2378">IFERROR(T497/S497*100-100,"")</f>
        <v>-0.53301433473610871</v>
      </c>
      <c r="U571" s="22">
        <f t="shared" si="2378"/>
        <v>1.7221386023545335</v>
      </c>
      <c r="V571" s="22">
        <f t="shared" si="2378"/>
        <v>-1.7378118108990321</v>
      </c>
      <c r="W571" s="22">
        <f t="shared" si="1558"/>
        <v>1.2597888759379003</v>
      </c>
      <c r="X571" s="22">
        <f t="shared" si="1559"/>
        <v>-0.81017889343236504</v>
      </c>
      <c r="Y571" s="22">
        <f t="shared" ref="Y571:AA571" si="2379">IFERROR(Y497/X497*100-100,"")</f>
        <v>-0.80172584229987365</v>
      </c>
      <c r="Z571" s="22">
        <f t="shared" si="2379"/>
        <v>6.0284582733836771</v>
      </c>
      <c r="AA571" s="22">
        <f t="shared" si="2379"/>
        <v>4.3037183209060288</v>
      </c>
      <c r="AB571" s="22">
        <f t="shared" si="1561"/>
        <v>1.8608817616803037</v>
      </c>
      <c r="AC571" s="22">
        <f t="shared" si="1562"/>
        <v>-0.12687114615953021</v>
      </c>
      <c r="AD571" s="22">
        <f t="shared" ref="AD571:AF571" si="2380">IFERROR(AD497/AC497*100-100,"")</f>
        <v>-0.37406400077261992</v>
      </c>
      <c r="AE571" s="22">
        <f t="shared" si="2380"/>
        <v>1.2786627125382637</v>
      </c>
      <c r="AF571" s="22">
        <f t="shared" si="2380"/>
        <v>3.9705000022110823</v>
      </c>
      <c r="AG571" s="22">
        <f t="shared" si="1564"/>
        <v>7.5706296542118707</v>
      </c>
      <c r="AH571" s="22">
        <f t="shared" si="1565"/>
        <v>1.9920052680402023</v>
      </c>
      <c r="AI571" s="22">
        <f t="shared" ref="AI571:AK571" si="2381">IFERROR(AI497/AH497*100-100,"")</f>
        <v>3.1630634418307437</v>
      </c>
      <c r="AJ571" s="22">
        <f t="shared" si="2381"/>
        <v>2.3771800146456457</v>
      </c>
      <c r="AK571" s="22">
        <f t="shared" si="2381"/>
        <v>1.3348437565506117</v>
      </c>
      <c r="AL571" s="22">
        <f t="shared" si="1567"/>
        <v>9.7676848355089589</v>
      </c>
      <c r="AM571" s="22">
        <f t="shared" si="1568"/>
        <v>1.7016166260214618</v>
      </c>
      <c r="AN571" s="22">
        <f t="shared" ref="AN571:AP571" si="2382">IFERROR(AN497/AM497*100-100,"")</f>
        <v>0.65810945940083343</v>
      </c>
      <c r="AO571" s="22">
        <f t="shared" si="2382"/>
        <v>1.0641596105723323</v>
      </c>
      <c r="AP571" s="22">
        <f t="shared" si="2382"/>
        <v>0.72706833279035266</v>
      </c>
      <c r="AQ571" s="22">
        <f t="shared" si="1570"/>
        <v>5.9113701772301965</v>
      </c>
      <c r="AR571" s="22">
        <f t="shared" si="1571"/>
        <v>1.4865147259640423</v>
      </c>
      <c r="AS571" s="22">
        <f t="shared" ref="AS571:AU571" si="2383">IFERROR(AS497/AR497*100-100,"")</f>
        <v>0.3607446127546865</v>
      </c>
      <c r="AT571" s="22">
        <f t="shared" si="2383"/>
        <v>7.4837519598730751E-2</v>
      </c>
      <c r="AU571" s="22">
        <f t="shared" si="2383"/>
        <v>0.14351039285567424</v>
      </c>
      <c r="AV571" s="22">
        <f t="shared" si="1573"/>
        <v>3.0671314862197931</v>
      </c>
      <c r="AW571" s="22">
        <f t="shared" si="1574"/>
        <v>0.11982030903641316</v>
      </c>
      <c r="AX571" s="22">
        <f t="shared" ref="AX571:AZ571" si="2384">IFERROR(AX497/AW497*100-100,"")</f>
        <v>0.34254939826068664</v>
      </c>
      <c r="AY571" s="22">
        <f t="shared" si="2384"/>
        <v>8.2681034775092144E-2</v>
      </c>
      <c r="AZ571" s="22">
        <f t="shared" si="2384"/>
        <v>2.7558214579002538E-2</v>
      </c>
      <c r="BA571" s="22">
        <f t="shared" si="1576"/>
        <v>0.66154333359114048</v>
      </c>
      <c r="BB571" s="22">
        <f t="shared" si="1577"/>
        <v>8.3278927188445095E-2</v>
      </c>
      <c r="BC571" s="22">
        <f t="shared" ref="BC571:BE571" si="2385">IFERROR(BC497/BB497*100-100,"")</f>
        <v>0.42050424339529968</v>
      </c>
      <c r="BD571" s="22">
        <f t="shared" si="2385"/>
        <v>0.36476351963739262</v>
      </c>
      <c r="BE571" s="22">
        <f t="shared" si="2385"/>
        <v>1.3515926375923186</v>
      </c>
      <c r="BF571" s="22">
        <f t="shared" si="1579"/>
        <v>1.0986575156030511</v>
      </c>
      <c r="BG571" s="22">
        <f t="shared" si="1580"/>
        <v>0.65948933243826957</v>
      </c>
      <c r="BH571" s="22">
        <f t="shared" ref="BH571:BJ571" si="2386">IFERROR(BH497/BG497*100-100,"")</f>
        <v>0.57528929935237727</v>
      </c>
      <c r="BI571" s="22">
        <f t="shared" si="2386"/>
        <v>0.26490889612198032</v>
      </c>
      <c r="BJ571" s="22">
        <f t="shared" si="2386"/>
        <v>0.53311281178254433</v>
      </c>
      <c r="BK571" s="22">
        <f t="shared" si="1582"/>
        <v>2.6642652600038446</v>
      </c>
      <c r="BL571" s="22">
        <f t="shared" si="1583"/>
        <v>4.027276922884937E-2</v>
      </c>
      <c r="BM571" s="22">
        <f t="shared" ref="BM571:BO571" si="2387">IFERROR(BM497/BL497*100-100,"")</f>
        <v>1.5749386935532925</v>
      </c>
      <c r="BN571" s="22">
        <f t="shared" si="2387"/>
        <v>4.421595520400956E-2</v>
      </c>
      <c r="BO571" s="22">
        <f t="shared" si="2387"/>
        <v>0.24018012798967447</v>
      </c>
      <c r="BP571" s="22">
        <f t="shared" si="1585"/>
        <v>1.9112658193574816</v>
      </c>
      <c r="BQ571" s="22">
        <f t="shared" si="1586"/>
        <v>1.0131552964947304</v>
      </c>
      <c r="BR571" s="22">
        <f t="shared" ref="BR571:BT571" si="2388">IFERROR(BR497/BQ497*100-100,"")</f>
        <v>1.6808919720861439</v>
      </c>
      <c r="BS571" s="22">
        <f t="shared" si="2388"/>
        <v>2.1669380759555423</v>
      </c>
      <c r="BT571" s="22">
        <f t="shared" si="2388"/>
        <v>2.9273296337890571</v>
      </c>
      <c r="BU571" s="22">
        <f t="shared" si="1588"/>
        <v>4.9688147328575099</v>
      </c>
      <c r="BV571" s="22">
        <f t="shared" si="1589"/>
        <v>-3.0095713659562762E-2</v>
      </c>
      <c r="BW571" s="22">
        <f t="shared" ref="BW571:BY571" si="2389">IFERROR(BW497/BV497*100-100,"")</f>
        <v>4.1407605497532103</v>
      </c>
      <c r="BX571" s="22">
        <f t="shared" si="2389"/>
        <v>7.2095363707351794</v>
      </c>
      <c r="BY571" s="22">
        <f t="shared" si="2389"/>
        <v>7.7374858923465979</v>
      </c>
      <c r="BZ571" s="22">
        <f t="shared" si="1591"/>
        <v>13.007913224345828</v>
      </c>
      <c r="CA571" s="22">
        <f t="shared" si="1592"/>
        <v>-1.8841160628098095</v>
      </c>
      <c r="CB571" s="22">
        <f t="shared" ref="CB571:CD571" si="2390">IFERROR(CB497/CA497*100-100,"")</f>
        <v>0.39022017669356046</v>
      </c>
      <c r="CC571" s="22">
        <f t="shared" si="2390"/>
        <v>1.1610446531717713</v>
      </c>
      <c r="CD571" s="22">
        <f t="shared" si="2390"/>
        <v>0.40762983244736972</v>
      </c>
      <c r="CE571" s="22">
        <f t="shared" si="1594"/>
        <v>9.2277611213881841</v>
      </c>
      <c r="CF571" s="22">
        <f t="shared" si="1595"/>
        <v>-2.4824039016467623</v>
      </c>
      <c r="CG571" s="22">
        <f t="shared" ref="CG571:CI571" si="2391">IFERROR(CG497/CF497*100-100,"")</f>
        <v>1.3348786280446205</v>
      </c>
      <c r="CH571" s="22">
        <f t="shared" si="2391"/>
        <v>0.82643862391688572</v>
      </c>
      <c r="CI571" s="22">
        <f t="shared" si="2391"/>
        <v>-1.3903929358422715</v>
      </c>
      <c r="CJ571" s="22">
        <f t="shared" si="1597"/>
        <v>-0.50328440735479774</v>
      </c>
      <c r="CK571" s="22">
        <f t="shared" si="1598"/>
        <v>0.28017136852946578</v>
      </c>
      <c r="CL571" s="22">
        <f t="shared" ref="CL571:CN571" si="2392">IFERROR(CL497/CK497*100-100,"")</f>
        <v>-6.0067604594900246</v>
      </c>
      <c r="CM571" s="22">
        <f t="shared" si="2392"/>
        <v>-1.2512409163862799</v>
      </c>
      <c r="CN571" s="22">
        <f t="shared" si="2392"/>
        <v>12.325624638538727</v>
      </c>
      <c r="CO571" s="22">
        <f t="shared" si="1600"/>
        <v>-2.2470674797105801</v>
      </c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</row>
    <row r="572" spans="1:113" ht="14.25" customHeight="1" x14ac:dyDescent="0.2">
      <c r="A572" s="19"/>
      <c r="B572" s="20">
        <v>4</v>
      </c>
      <c r="C572" s="21" t="s">
        <v>65</v>
      </c>
      <c r="D572" s="22"/>
      <c r="E572" s="22">
        <f t="shared" ref="E572:G572" si="2393">IFERROR(E498/D498*100-100,"")</f>
        <v>10.595211029830722</v>
      </c>
      <c r="F572" s="22">
        <f t="shared" si="2393"/>
        <v>32.524578774967097</v>
      </c>
      <c r="G572" s="22">
        <f t="shared" si="2393"/>
        <v>-0.47332991057508877</v>
      </c>
      <c r="H572" s="22"/>
      <c r="I572" s="22">
        <f t="shared" si="1550"/>
        <v>-10.05375578420545</v>
      </c>
      <c r="J572" s="22">
        <f t="shared" ref="J572:L572" si="2394">IFERROR(J498/I498*100-100,"")</f>
        <v>-1.4408227472326445</v>
      </c>
      <c r="K572" s="22">
        <f t="shared" si="2394"/>
        <v>-1.38815775901503</v>
      </c>
      <c r="L572" s="22">
        <f t="shared" si="2394"/>
        <v>5.4207888945437759</v>
      </c>
      <c r="M572" s="22">
        <f t="shared" si="1552"/>
        <v>3.0890891780650236</v>
      </c>
      <c r="N572" s="22">
        <f t="shared" si="1553"/>
        <v>-1.3242262618225453</v>
      </c>
      <c r="O572" s="22">
        <f t="shared" ref="O572:Q572" si="2395">IFERROR(O498/N498*100-100,"")</f>
        <v>-0.29326291378460212</v>
      </c>
      <c r="P572" s="22">
        <f t="shared" si="2395"/>
        <v>1.4842884586697522</v>
      </c>
      <c r="Q572" s="22">
        <f t="shared" si="2395"/>
        <v>-1.3090568352851193</v>
      </c>
      <c r="R572" s="22">
        <f t="shared" si="1555"/>
        <v>1.7196438163894641</v>
      </c>
      <c r="S572" s="22">
        <f t="shared" si="1556"/>
        <v>4.1570162262017476</v>
      </c>
      <c r="T572" s="22">
        <f t="shared" ref="T572:V572" si="2396">IFERROR(T498/S498*100-100,"")</f>
        <v>0.87290603360230534</v>
      </c>
      <c r="U572" s="22">
        <f t="shared" si="2396"/>
        <v>-1.2107200890090724</v>
      </c>
      <c r="V572" s="22">
        <f t="shared" si="2396"/>
        <v>5.7500423459827061</v>
      </c>
      <c r="W572" s="22">
        <f t="shared" si="1558"/>
        <v>5.3874839275350581</v>
      </c>
      <c r="X572" s="22">
        <f t="shared" si="1559"/>
        <v>-2.3221292849216582</v>
      </c>
      <c r="Y572" s="22">
        <f t="shared" ref="Y572:AA572" si="2397">IFERROR(Y498/X498*100-100,"")</f>
        <v>0.87793257572437255</v>
      </c>
      <c r="Z572" s="22">
        <f t="shared" si="2397"/>
        <v>2.6937193374872948</v>
      </c>
      <c r="AA572" s="22">
        <f t="shared" si="2397"/>
        <v>1.0995433040909433</v>
      </c>
      <c r="AB572" s="22">
        <f t="shared" si="1561"/>
        <v>3.7817122165055679</v>
      </c>
      <c r="AC572" s="22">
        <f t="shared" si="1562"/>
        <v>-0.98164047266594423</v>
      </c>
      <c r="AD572" s="22">
        <f t="shared" ref="AD572:AF572" si="2398">IFERROR(AD498/AC498*100-100,"")</f>
        <v>1.0534058785960525</v>
      </c>
      <c r="AE572" s="22">
        <f t="shared" si="2398"/>
        <v>15.398181347187247</v>
      </c>
      <c r="AF572" s="22">
        <f t="shared" si="2398"/>
        <v>2.0037504948146108</v>
      </c>
      <c r="AG572" s="22">
        <f t="shared" si="1564"/>
        <v>11.18523567286644</v>
      </c>
      <c r="AH572" s="22">
        <f t="shared" si="1565"/>
        <v>7.0566671989126917E-2</v>
      </c>
      <c r="AI572" s="22">
        <f t="shared" ref="AI572:AK572" si="2399">IFERROR(AI498/AH498*100-100,"")</f>
        <v>0.47355156372344709</v>
      </c>
      <c r="AJ572" s="22">
        <f t="shared" si="2399"/>
        <v>1.0638318977646861</v>
      </c>
      <c r="AK572" s="22">
        <f t="shared" si="2399"/>
        <v>3.9044432479808648</v>
      </c>
      <c r="AL572" s="22">
        <f t="shared" si="1567"/>
        <v>10.556453127620685</v>
      </c>
      <c r="AM572" s="22">
        <f t="shared" si="1568"/>
        <v>0.97716731471773244</v>
      </c>
      <c r="AN572" s="22">
        <f t="shared" ref="AN572:AP572" si="2400">IFERROR(AN498/AM498*100-100,"")</f>
        <v>1.2218694317613057</v>
      </c>
      <c r="AO572" s="22">
        <f t="shared" si="2400"/>
        <v>1.0254761093525531</v>
      </c>
      <c r="AP572" s="22">
        <f t="shared" si="2400"/>
        <v>1.2562499865598653</v>
      </c>
      <c r="AQ572" s="22">
        <f t="shared" si="1570"/>
        <v>6.4109202655223072</v>
      </c>
      <c r="AR572" s="22">
        <f t="shared" si="1571"/>
        <v>0.23690916592597944</v>
      </c>
      <c r="AS572" s="22">
        <f t="shared" ref="AS572:AU572" si="2401">IFERROR(AS498/AR498*100-100,"")</f>
        <v>0.38162989295813077</v>
      </c>
      <c r="AT572" s="22">
        <f t="shared" si="2401"/>
        <v>7.8309343523301322E-2</v>
      </c>
      <c r="AU572" s="22">
        <f t="shared" si="2401"/>
        <v>5.1061346560615561E-2</v>
      </c>
      <c r="AV572" s="22">
        <f t="shared" si="1573"/>
        <v>2.3069935735544647</v>
      </c>
      <c r="AW572" s="22">
        <f t="shared" si="1574"/>
        <v>0.20971431742640334</v>
      </c>
      <c r="AX572" s="22">
        <f t="shared" ref="AX572:AZ572" si="2402">IFERROR(AX498/AW498*100-100,"")</f>
        <v>0.35153897513313836</v>
      </c>
      <c r="AY572" s="22">
        <f t="shared" si="2402"/>
        <v>5.6655318781139385E-2</v>
      </c>
      <c r="AZ572" s="22">
        <f t="shared" si="2402"/>
        <v>7.1727238290890227E-2</v>
      </c>
      <c r="BA572" s="22">
        <f t="shared" si="1576"/>
        <v>0.69515282310834436</v>
      </c>
      <c r="BB572" s="22">
        <f t="shared" si="1577"/>
        <v>8.1240140097634139E-2</v>
      </c>
      <c r="BC572" s="22">
        <f t="shared" ref="BC572:BE572" si="2403">IFERROR(BC498/BB498*100-100,"")</f>
        <v>0.34232278303210251</v>
      </c>
      <c r="BD572" s="22">
        <f t="shared" si="2403"/>
        <v>8.9500358158247195E-2</v>
      </c>
      <c r="BE572" s="22">
        <f t="shared" si="2403"/>
        <v>1.0751500481347023</v>
      </c>
      <c r="BF572" s="22">
        <f t="shared" si="1579"/>
        <v>0.84103754626931959</v>
      </c>
      <c r="BG572" s="22">
        <f t="shared" si="1580"/>
        <v>0.92578540734365333</v>
      </c>
      <c r="BH572" s="22">
        <f t="shared" ref="BH572:BJ572" si="2404">IFERROR(BH498/BG498*100-100,"")</f>
        <v>0.4842916088228435</v>
      </c>
      <c r="BI572" s="22">
        <f t="shared" si="2404"/>
        <v>3.7720279313930405E-2</v>
      </c>
      <c r="BJ572" s="22">
        <f t="shared" si="2404"/>
        <v>1.9536279157676972E-2</v>
      </c>
      <c r="BK572" s="22">
        <f t="shared" si="1582"/>
        <v>2.2493820514201133</v>
      </c>
      <c r="BL572" s="22">
        <f t="shared" si="1583"/>
        <v>1.5923797804177298E-2</v>
      </c>
      <c r="BM572" s="22">
        <f t="shared" ref="BM572:BO572" si="2405">IFERROR(BM498/BL498*100-100,"")</f>
        <v>1.2130888746764867</v>
      </c>
      <c r="BN572" s="22">
        <f t="shared" si="2405"/>
        <v>5.0672354679619502E-2</v>
      </c>
      <c r="BO572" s="22">
        <f t="shared" si="2405"/>
        <v>0.46879148214533473</v>
      </c>
      <c r="BP572" s="22">
        <f t="shared" si="1585"/>
        <v>1.1425575588498589</v>
      </c>
      <c r="BQ572" s="22">
        <f t="shared" si="1586"/>
        <v>0.98060826551747482</v>
      </c>
      <c r="BR572" s="22">
        <f t="shared" ref="BR572:BT572" si="2406">IFERROR(BR498/BQ498*100-100,"")</f>
        <v>2.3131783595169395</v>
      </c>
      <c r="BS572" s="22">
        <f t="shared" si="2406"/>
        <v>1.8225008885894169</v>
      </c>
      <c r="BT572" s="22">
        <f t="shared" si="2406"/>
        <v>1.766830682634108</v>
      </c>
      <c r="BU572" s="22">
        <f t="shared" si="1588"/>
        <v>5.0874005769333479</v>
      </c>
      <c r="BV572" s="22">
        <f t="shared" si="1589"/>
        <v>3.7855563608488296E-2</v>
      </c>
      <c r="BW572" s="22">
        <f t="shared" ref="BW572:BY572" si="2407">IFERROR(BW498/BV498*100-100,"")</f>
        <v>4.1302934511789289</v>
      </c>
      <c r="BX572" s="22">
        <f t="shared" si="2407"/>
        <v>6.842005929949039</v>
      </c>
      <c r="BY572" s="22">
        <f t="shared" si="2407"/>
        <v>7.2765238186700998</v>
      </c>
      <c r="BZ572" s="22">
        <f t="shared" si="1591"/>
        <v>11.621957962541103</v>
      </c>
      <c r="CA572" s="22">
        <f t="shared" si="1592"/>
        <v>-1.2039981964611286</v>
      </c>
      <c r="CB572" s="22">
        <f t="shared" ref="CB572:CD572" si="2408">IFERROR(CB498/CA498*100-100,"")</f>
        <v>0.64732149798014404</v>
      </c>
      <c r="CC572" s="22">
        <f t="shared" si="2408"/>
        <v>0.85329661560973591</v>
      </c>
      <c r="CD572" s="22">
        <f t="shared" si="2408"/>
        <v>0.72016286155098896</v>
      </c>
      <c r="CE572" s="22">
        <f t="shared" si="1594"/>
        <v>9.6734132186832653</v>
      </c>
      <c r="CF572" s="22">
        <f t="shared" si="1595"/>
        <v>-0.48054245547942287</v>
      </c>
      <c r="CG572" s="22">
        <f t="shared" ref="CG572:CI572" si="2409">IFERROR(CG498/CF498*100-100,"")</f>
        <v>0.44208660977260195</v>
      </c>
      <c r="CH572" s="22">
        <f t="shared" si="2409"/>
        <v>4.0751024002340728</v>
      </c>
      <c r="CI572" s="22">
        <f t="shared" si="2409"/>
        <v>9.1098417373686402E-2</v>
      </c>
      <c r="CJ572" s="22">
        <f t="shared" si="1597"/>
        <v>3.0338869527014367</v>
      </c>
      <c r="CK572" s="22">
        <f t="shared" si="1598"/>
        <v>6.9854485074017703E-2</v>
      </c>
      <c r="CL572" s="22">
        <f t="shared" ref="CL572:CN572" si="2410">IFERROR(CL498/CK498*100-100,"")</f>
        <v>9.018553929445261E-2</v>
      </c>
      <c r="CM572" s="22">
        <f t="shared" si="2410"/>
        <v>7.9349364499520902E-2</v>
      </c>
      <c r="CN572" s="22">
        <f t="shared" si="2410"/>
        <v>1.9248418618886376E-2</v>
      </c>
      <c r="CO572" s="22">
        <f t="shared" si="1600"/>
        <v>2.3745227429978115</v>
      </c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</row>
    <row r="573" spans="1:113" ht="14.25" customHeight="1" x14ac:dyDescent="0.2">
      <c r="A573" s="19"/>
      <c r="B573" s="20">
        <v>5</v>
      </c>
      <c r="C573" s="29" t="s">
        <v>66</v>
      </c>
      <c r="D573" s="22"/>
      <c r="E573" s="22">
        <f t="shared" ref="E573:G573" si="2411">IFERROR(E499/D499*100-100,"")</f>
        <v>1.3313814686311929</v>
      </c>
      <c r="F573" s="22">
        <f t="shared" si="2411"/>
        <v>1.6404842682082688</v>
      </c>
      <c r="G573" s="22">
        <f t="shared" si="2411"/>
        <v>2.0612350785351339</v>
      </c>
      <c r="H573" s="22"/>
      <c r="I573" s="22">
        <f t="shared" si="1550"/>
        <v>4.7547591180645128</v>
      </c>
      <c r="J573" s="22">
        <f t="shared" ref="J573:L573" si="2412">IFERROR(J499/I499*100-100,"")</f>
        <v>4.7412056874916857</v>
      </c>
      <c r="K573" s="22">
        <f t="shared" si="2412"/>
        <v>-7.8653444833548747E-2</v>
      </c>
      <c r="L573" s="22">
        <f t="shared" si="2412"/>
        <v>2.7409893148086439</v>
      </c>
      <c r="M573" s="22">
        <f t="shared" si="1552"/>
        <v>12.154012180308712</v>
      </c>
      <c r="N573" s="22">
        <f t="shared" si="1553"/>
        <v>4.7057952822359823</v>
      </c>
      <c r="O573" s="22">
        <f t="shared" ref="O573:Q573" si="2413">IFERROR(O499/N499*100-100,"")</f>
        <v>1.6484708033196398</v>
      </c>
      <c r="P573" s="22">
        <f t="shared" si="2413"/>
        <v>2.8806044558597819</v>
      </c>
      <c r="Q573" s="22">
        <f t="shared" si="2413"/>
        <v>1.3265951600635759</v>
      </c>
      <c r="R573" s="22">
        <f t="shared" si="1555"/>
        <v>11.293330491869426</v>
      </c>
      <c r="S573" s="22">
        <f t="shared" si="1556"/>
        <v>2.0590762903579787</v>
      </c>
      <c r="T573" s="22">
        <f t="shared" ref="T573:V573" si="2414">IFERROR(T499/S499*100-100,"")</f>
        <v>4.272250038843012</v>
      </c>
      <c r="U573" s="22">
        <f t="shared" si="2414"/>
        <v>3.040850649204458</v>
      </c>
      <c r="V573" s="22">
        <f t="shared" si="2414"/>
        <v>2.5837089927625527</v>
      </c>
      <c r="W573" s="22">
        <f t="shared" si="1558"/>
        <v>10.753866710998338</v>
      </c>
      <c r="X573" s="22">
        <f t="shared" si="1559"/>
        <v>0.60293743150903367</v>
      </c>
      <c r="Y573" s="22">
        <f t="shared" ref="Y573:AA573" si="2415">IFERROR(Y499/X499*100-100,"")</f>
        <v>6.2558671443250375</v>
      </c>
      <c r="Z573" s="22">
        <f t="shared" si="2415"/>
        <v>4.1676475041462027</v>
      </c>
      <c r="AA573" s="22">
        <f t="shared" si="2415"/>
        <v>4.6816447424880181</v>
      </c>
      <c r="AB573" s="22">
        <f t="shared" si="1561"/>
        <v>13.712711746676703</v>
      </c>
      <c r="AC573" s="22">
        <f t="shared" si="1562"/>
        <v>0.76292290678077279</v>
      </c>
      <c r="AD573" s="22">
        <f t="shared" ref="AD573:AF573" si="2416">IFERROR(AD499/AC499*100-100,"")</f>
        <v>2.7330243017772631</v>
      </c>
      <c r="AE573" s="22">
        <f t="shared" si="2416"/>
        <v>3.421078698031593</v>
      </c>
      <c r="AF573" s="22">
        <f t="shared" si="2416"/>
        <v>2.8160173853892729</v>
      </c>
      <c r="AG573" s="22">
        <f t="shared" si="1564"/>
        <v>12.924753332363892</v>
      </c>
      <c r="AH573" s="22">
        <f t="shared" si="1565"/>
        <v>1.7778478901241783</v>
      </c>
      <c r="AI573" s="22">
        <f t="shared" ref="AI573:AK573" si="2417">IFERROR(AI499/AH499*100-100,"")</f>
        <v>1.8496269025823295</v>
      </c>
      <c r="AJ573" s="22">
        <f t="shared" si="2417"/>
        <v>1.8895169703583576</v>
      </c>
      <c r="AK573" s="22">
        <f t="shared" si="2417"/>
        <v>2.0307083154274892</v>
      </c>
      <c r="AL573" s="22">
        <f t="shared" si="1567"/>
        <v>9.2353634318851618</v>
      </c>
      <c r="AM573" s="22">
        <f t="shared" si="1568"/>
        <v>0.94242137909471069</v>
      </c>
      <c r="AN573" s="22">
        <f t="shared" ref="AN573:AP573" si="2418">IFERROR(AN499/AM499*100-100,"")</f>
        <v>0.21011792030172671</v>
      </c>
      <c r="AO573" s="22">
        <f t="shared" si="2418"/>
        <v>1.0703198970152101</v>
      </c>
      <c r="AP573" s="22">
        <f t="shared" si="2418"/>
        <v>1.0597946788638097</v>
      </c>
      <c r="AQ573" s="22">
        <f t="shared" si="1570"/>
        <v>4.8789688005397096</v>
      </c>
      <c r="AR573" s="22">
        <f t="shared" si="1571"/>
        <v>-5.9740143809122515E-2</v>
      </c>
      <c r="AS573" s="22">
        <f t="shared" ref="AS573:AU573" si="2419">IFERROR(AS499/AR499*100-100,"")</f>
        <v>0.67101638388426466</v>
      </c>
      <c r="AT573" s="22">
        <f t="shared" si="2419"/>
        <v>0.11922215801301661</v>
      </c>
      <c r="AU573" s="22">
        <f t="shared" si="2419"/>
        <v>0.28356809628300539</v>
      </c>
      <c r="AV573" s="22">
        <f t="shared" si="1573"/>
        <v>1.9401958729506958</v>
      </c>
      <c r="AW573" s="22">
        <f t="shared" si="1574"/>
        <v>0.3424910740170759</v>
      </c>
      <c r="AX573" s="22">
        <f t="shared" ref="AX573:AZ573" si="2420">IFERROR(AX499/AW499*100-100,"")</f>
        <v>0.69397339335293395</v>
      </c>
      <c r="AY573" s="22">
        <f t="shared" si="2420"/>
        <v>7.3103045990634996E-2</v>
      </c>
      <c r="AZ573" s="22">
        <f t="shared" si="2420"/>
        <v>3.2621930322733306E-2</v>
      </c>
      <c r="BA573" s="22">
        <f t="shared" si="1576"/>
        <v>1.3494574264974517</v>
      </c>
      <c r="BB573" s="22">
        <f t="shared" si="1577"/>
        <v>4.3999488024198286E-2</v>
      </c>
      <c r="BC573" s="22">
        <f t="shared" ref="BC573:BE573" si="2421">IFERROR(BC499/BB499*100-100,"")</f>
        <v>0.38114908011081639</v>
      </c>
      <c r="BD573" s="22">
        <f t="shared" si="2421"/>
        <v>2.460440860996016E-2</v>
      </c>
      <c r="BE573" s="22">
        <f t="shared" si="2421"/>
        <v>1.1652857355432218</v>
      </c>
      <c r="BF573" s="22">
        <f t="shared" si="1579"/>
        <v>0.87549086064665005</v>
      </c>
      <c r="BG573" s="22">
        <f t="shared" si="1580"/>
        <v>5.0255684472367363</v>
      </c>
      <c r="BH573" s="22">
        <f t="shared" ref="BH573:BJ573" si="2422">IFERROR(BH499/BG499*100-100,"")</f>
        <v>0.54379344560031484</v>
      </c>
      <c r="BI573" s="22">
        <f t="shared" si="2422"/>
        <v>-0.93206520246337732</v>
      </c>
      <c r="BJ573" s="22">
        <f t="shared" si="2422"/>
        <v>7.0893710911050789E-2</v>
      </c>
      <c r="BK573" s="22">
        <f t="shared" si="1582"/>
        <v>5.9864216275380358</v>
      </c>
      <c r="BL573" s="22">
        <f t="shared" si="1583"/>
        <v>-1.085144217742311</v>
      </c>
      <c r="BM573" s="22">
        <f t="shared" ref="BM573:BO573" si="2423">IFERROR(BM499/BL499*100-100,"")</f>
        <v>1.4595503814732069</v>
      </c>
      <c r="BN573" s="22">
        <f t="shared" si="2423"/>
        <v>4.8756633419174022E-2</v>
      </c>
      <c r="BO573" s="22">
        <f t="shared" si="2423"/>
        <v>1.9918681758800147</v>
      </c>
      <c r="BP573" s="22">
        <f t="shared" si="1585"/>
        <v>0.1193045337590064</v>
      </c>
      <c r="BQ573" s="22">
        <f t="shared" si="1586"/>
        <v>1.0626299709937541</v>
      </c>
      <c r="BR573" s="22">
        <f t="shared" ref="BR573:BT573" si="2424">IFERROR(BR499/BQ499*100-100,"")</f>
        <v>1.8407229815019122</v>
      </c>
      <c r="BS573" s="22">
        <f t="shared" si="2424"/>
        <v>2.0630523564809664</v>
      </c>
      <c r="BT573" s="22">
        <f t="shared" si="2424"/>
        <v>1.4129429687217225</v>
      </c>
      <c r="BU573" s="22">
        <f t="shared" si="1588"/>
        <v>6.186824124008055</v>
      </c>
      <c r="BV573" s="22">
        <f t="shared" si="1589"/>
        <v>-5.677192831386435E-2</v>
      </c>
      <c r="BW573" s="22">
        <f t="shared" ref="BW573:BY573" si="2425">IFERROR(BW499/BV499*100-100,"")</f>
        <v>6.2572810200437488</v>
      </c>
      <c r="BX573" s="22">
        <f t="shared" si="2425"/>
        <v>7.8372795538836897</v>
      </c>
      <c r="BY573" s="22">
        <f t="shared" si="2425"/>
        <v>6.0914862195511716</v>
      </c>
      <c r="BZ573" s="22">
        <f t="shared" si="1591"/>
        <v>13.120803557506733</v>
      </c>
      <c r="CA573" s="22">
        <f t="shared" si="1592"/>
        <v>-2.0854452813303368</v>
      </c>
      <c r="CB573" s="22">
        <f t="shared" ref="CB573:CD573" si="2426">IFERROR(CB499/CA499*100-100,"")</f>
        <v>0.49313789502971872</v>
      </c>
      <c r="CC573" s="22">
        <f t="shared" si="2426"/>
        <v>1.4056244454306182</v>
      </c>
      <c r="CD573" s="22">
        <f t="shared" si="2426"/>
        <v>0.72518874014421897</v>
      </c>
      <c r="CE573" s="22">
        <f t="shared" si="1594"/>
        <v>9.0331007881556076</v>
      </c>
      <c r="CF573" s="22">
        <f t="shared" si="1595"/>
        <v>-2.0856040729362491</v>
      </c>
      <c r="CG573" s="22">
        <f t="shared" ref="CG573:CI573" si="2427">IFERROR(CG499/CF499*100-100,"")</f>
        <v>1.4576553420329219</v>
      </c>
      <c r="CH573" s="22">
        <f t="shared" si="2427"/>
        <v>-1.2397870864106011</v>
      </c>
      <c r="CI573" s="22">
        <f t="shared" si="2427"/>
        <v>-7.5334335101929923</v>
      </c>
      <c r="CJ573" s="22">
        <f t="shared" si="1597"/>
        <v>-2.3942293052411969</v>
      </c>
      <c r="CK573" s="22">
        <f t="shared" si="1598"/>
        <v>-5.5448511115855581E-2</v>
      </c>
      <c r="CL573" s="22">
        <f t="shared" ref="CL573:CN573" si="2428">IFERROR(CL499/CK499*100-100,"")</f>
        <v>0.45874565830001757</v>
      </c>
      <c r="CM573" s="22">
        <f t="shared" si="2428"/>
        <v>-5.2805160512131124</v>
      </c>
      <c r="CN573" s="22">
        <f t="shared" si="2428"/>
        <v>18.390779662057383</v>
      </c>
      <c r="CO573" s="22">
        <f t="shared" si="1600"/>
        <v>-3.5987170247288987</v>
      </c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</row>
    <row r="574" spans="1:113" ht="14.25" customHeight="1" x14ac:dyDescent="0.2">
      <c r="A574" s="19"/>
      <c r="B574" s="20">
        <v>6</v>
      </c>
      <c r="C574" s="21" t="s">
        <v>67</v>
      </c>
      <c r="D574" s="22"/>
      <c r="E574" s="22">
        <f t="shared" ref="E574:G574" si="2429">IFERROR(E500/D500*100-100,"")</f>
        <v>-7.8563787859024785</v>
      </c>
      <c r="F574" s="22">
        <f t="shared" si="2429"/>
        <v>-6.2531902211202777</v>
      </c>
      <c r="G574" s="22">
        <f t="shared" si="2429"/>
        <v>-1.9415841481447984</v>
      </c>
      <c r="H574" s="22"/>
      <c r="I574" s="22">
        <f t="shared" si="1550"/>
        <v>11.350458657747325</v>
      </c>
      <c r="J574" s="22">
        <f t="shared" ref="J574:L574" si="2430">IFERROR(J500/I500*100-100,"")</f>
        <v>-0.5546593010557217</v>
      </c>
      <c r="K574" s="22">
        <f t="shared" si="2430"/>
        <v>-2.0586134728772549</v>
      </c>
      <c r="L574" s="22">
        <f t="shared" si="2430"/>
        <v>3.0517046881159899</v>
      </c>
      <c r="M574" s="22">
        <f t="shared" si="1552"/>
        <v>3.2647101375519014</v>
      </c>
      <c r="N574" s="22">
        <f t="shared" si="1553"/>
        <v>2.8742409524313643</v>
      </c>
      <c r="O574" s="22">
        <f t="shared" ref="O574:Q574" si="2431">IFERROR(O500/N500*100-100,"")</f>
        <v>2.5105311042655956</v>
      </c>
      <c r="P574" s="22">
        <f t="shared" si="2431"/>
        <v>3.4464531941689671</v>
      </c>
      <c r="Q574" s="22">
        <f t="shared" si="2431"/>
        <v>3.9670913355765833</v>
      </c>
      <c r="R574" s="22">
        <f t="shared" si="1555"/>
        <v>8.963160839451632</v>
      </c>
      <c r="S574" s="22">
        <f t="shared" si="1556"/>
        <v>-0.57590265560493492</v>
      </c>
      <c r="T574" s="22">
        <f t="shared" ref="T574:V574" si="2432">IFERROR(T500/S500*100-100,"")</f>
        <v>3.0866189165215303</v>
      </c>
      <c r="U574" s="22">
        <f t="shared" si="2432"/>
        <v>1.9739083265321966</v>
      </c>
      <c r="V574" s="22">
        <f t="shared" si="2432"/>
        <v>1.3828866051437387</v>
      </c>
      <c r="W574" s="22">
        <f t="shared" si="1558"/>
        <v>8.4976779518296581</v>
      </c>
      <c r="X574" s="22">
        <f t="shared" si="1559"/>
        <v>0.25807506891668197</v>
      </c>
      <c r="Y574" s="22">
        <f t="shared" ref="Y574:AA574" si="2433">IFERROR(Y500/X500*100-100,"")</f>
        <v>2.5256133523089375</v>
      </c>
      <c r="Z574" s="22">
        <f t="shared" si="2433"/>
        <v>3.0999059253051797</v>
      </c>
      <c r="AA574" s="22">
        <f t="shared" si="2433"/>
        <v>3.380974070840125</v>
      </c>
      <c r="AB574" s="22">
        <f t="shared" si="1561"/>
        <v>7.533748005006629</v>
      </c>
      <c r="AC574" s="22">
        <f t="shared" si="1562"/>
        <v>0.18573436868180693</v>
      </c>
      <c r="AD574" s="22">
        <f t="shared" ref="AD574:AF574" si="2434">IFERROR(AD500/AC500*100-100,"")</f>
        <v>-1.720726552649225</v>
      </c>
      <c r="AE574" s="22">
        <f t="shared" si="2434"/>
        <v>1.321456462265985</v>
      </c>
      <c r="AF574" s="22">
        <f t="shared" si="2434"/>
        <v>1.7029450776979331</v>
      </c>
      <c r="AG574" s="22">
        <f t="shared" si="1564"/>
        <v>4.6826824875956419</v>
      </c>
      <c r="AH574" s="22">
        <f t="shared" si="1565"/>
        <v>1.4105238472967869</v>
      </c>
      <c r="AI574" s="22">
        <f t="shared" ref="AI574:AK574" si="2435">IFERROR(AI500/AH500*100-100,"")</f>
        <v>1.0662038168436823</v>
      </c>
      <c r="AJ574" s="22">
        <f t="shared" si="2435"/>
        <v>0.85813660660689095</v>
      </c>
      <c r="AK574" s="22">
        <f t="shared" si="2435"/>
        <v>2.6851772383925407</v>
      </c>
      <c r="AL574" s="22">
        <f t="shared" si="1567"/>
        <v>4.9231270209655094</v>
      </c>
      <c r="AM574" s="22">
        <f t="shared" si="1568"/>
        <v>1.0490494511629578</v>
      </c>
      <c r="AN574" s="22">
        <f t="shared" ref="AN574:AP574" si="2436">IFERROR(AN500/AM500*100-100,"")</f>
        <v>0.44141637078976714</v>
      </c>
      <c r="AO574" s="22">
        <f t="shared" si="2436"/>
        <v>0.31240847407984518</v>
      </c>
      <c r="AP574" s="22">
        <f t="shared" si="2436"/>
        <v>0.23549900061350115</v>
      </c>
      <c r="AQ574" s="22">
        <f t="shared" si="1570"/>
        <v>4.3105044271521535</v>
      </c>
      <c r="AR574" s="22">
        <f t="shared" si="1571"/>
        <v>5.1208521097876769E-2</v>
      </c>
      <c r="AS574" s="22">
        <f t="shared" ref="AS574:AU574" si="2437">IFERROR(AS500/AR500*100-100,"")</f>
        <v>0.45400710619820472</v>
      </c>
      <c r="AT574" s="22">
        <f t="shared" si="2437"/>
        <v>6.9252077562325098E-2</v>
      </c>
      <c r="AU574" s="22">
        <f t="shared" si="2437"/>
        <v>0.26669300671670726</v>
      </c>
      <c r="AV574" s="22">
        <f t="shared" si="1573"/>
        <v>0.93171577739514078</v>
      </c>
      <c r="AW574" s="22">
        <f t="shared" si="1574"/>
        <v>0.19131879946785091</v>
      </c>
      <c r="AX574" s="22">
        <f t="shared" ref="AX574:AZ574" si="2438">IFERROR(AX500/AW500*100-100,"")</f>
        <v>0.24526696160587846</v>
      </c>
      <c r="AY574" s="22">
        <f t="shared" si="2438"/>
        <v>4.4573646660779787E-2</v>
      </c>
      <c r="AZ574" s="22">
        <f t="shared" si="2438"/>
        <v>3.4994222078182702E-2</v>
      </c>
      <c r="BA574" s="22">
        <f t="shared" si="1576"/>
        <v>0.75352180678697778</v>
      </c>
      <c r="BB574" s="22">
        <f t="shared" si="1577"/>
        <v>2.3255969230490336E-2</v>
      </c>
      <c r="BC574" s="22">
        <f t="shared" ref="BC574:BE574" si="2439">IFERROR(BC500/BB500*100-100,"")</f>
        <v>0.17845258385766272</v>
      </c>
      <c r="BD574" s="22">
        <f t="shared" si="2439"/>
        <v>2.2997026720744884E-2</v>
      </c>
      <c r="BE574" s="22">
        <f t="shared" si="2439"/>
        <v>0.9339480747358806</v>
      </c>
      <c r="BF574" s="22">
        <f t="shared" si="1579"/>
        <v>0.51958251082611184</v>
      </c>
      <c r="BG574" s="22">
        <f t="shared" si="1580"/>
        <v>0.79161522943623197</v>
      </c>
      <c r="BH574" s="22">
        <f t="shared" ref="BH574:BJ574" si="2440">IFERROR(BH500/BG500*100-100,"")</f>
        <v>0.35614939339654939</v>
      </c>
      <c r="BI574" s="22">
        <f t="shared" si="2440"/>
        <v>2.0481659585456669E-2</v>
      </c>
      <c r="BJ574" s="22">
        <f t="shared" si="2440"/>
        <v>2.9162559757708095E-2</v>
      </c>
      <c r="BK574" s="22">
        <f t="shared" si="1582"/>
        <v>1.8352528650935227</v>
      </c>
      <c r="BL574" s="22">
        <f t="shared" si="1583"/>
        <v>5.6788589113438093E-2</v>
      </c>
      <c r="BM574" s="22">
        <f t="shared" ref="BM574:BO574" si="2441">IFERROR(BM500/BL500*100-100,"")</f>
        <v>1.787146598499163</v>
      </c>
      <c r="BN574" s="22">
        <f t="shared" si="2441"/>
        <v>8.4751253818083683E-2</v>
      </c>
      <c r="BO574" s="22">
        <f t="shared" si="2441"/>
        <v>0.21257332659909878</v>
      </c>
      <c r="BP574" s="22">
        <f t="shared" si="1585"/>
        <v>1.5878423347800492</v>
      </c>
      <c r="BQ574" s="22">
        <f t="shared" si="1586"/>
        <v>1.0772161015621009</v>
      </c>
      <c r="BR574" s="22">
        <f t="shared" ref="BR574:BT574" si="2442">IFERROR(BR500/BQ500*100-100,"")</f>
        <v>1.7514439478970587</v>
      </c>
      <c r="BS574" s="22">
        <f t="shared" si="2442"/>
        <v>1.9606011923841749</v>
      </c>
      <c r="BT574" s="22">
        <f t="shared" si="2442"/>
        <v>2.0929840582359276</v>
      </c>
      <c r="BU574" s="22">
        <f t="shared" si="1588"/>
        <v>4.754401310216295</v>
      </c>
      <c r="BV574" s="22">
        <f t="shared" si="1589"/>
        <v>4.5959211796400723E-2</v>
      </c>
      <c r="BW574" s="22">
        <f t="shared" ref="BW574:BY574" si="2443">IFERROR(BW500/BV500*100-100,"")</f>
        <v>4.1893953045228045</v>
      </c>
      <c r="BX574" s="22">
        <f t="shared" si="2443"/>
        <v>6.4774953742599166</v>
      </c>
      <c r="BY574" s="22">
        <f t="shared" si="2443"/>
        <v>7.5222875754820535</v>
      </c>
      <c r="BZ574" s="22">
        <f t="shared" si="1591"/>
        <v>11.873186465205549</v>
      </c>
      <c r="CA574" s="22">
        <f t="shared" si="1592"/>
        <v>2.1707011753036909E-2</v>
      </c>
      <c r="CB574" s="22">
        <f t="shared" ref="CB574:CD574" si="2444">IFERROR(CB500/CA500*100-100,"")</f>
        <v>0.15718485249178116</v>
      </c>
      <c r="CC574" s="22">
        <f t="shared" si="2444"/>
        <v>6.0508140082276896E-2</v>
      </c>
      <c r="CD574" s="22">
        <f t="shared" si="2444"/>
        <v>6.0110091138824373E-2</v>
      </c>
      <c r="CE574" s="22">
        <f t="shared" si="1594"/>
        <v>9.9564145006753506</v>
      </c>
      <c r="CF574" s="22">
        <f t="shared" si="1595"/>
        <v>-0.29196737645115434</v>
      </c>
      <c r="CG574" s="22">
        <f t="shared" ref="CG574:CI574" si="2445">IFERROR(CG500/CF500*100-100,"")</f>
        <v>0.78120098653771208</v>
      </c>
      <c r="CH574" s="22">
        <f t="shared" si="2445"/>
        <v>0.41312880816133202</v>
      </c>
      <c r="CI574" s="22">
        <f t="shared" si="2445"/>
        <v>0.69028801202276213</v>
      </c>
      <c r="CJ574" s="22">
        <f t="shared" si="1597"/>
        <v>0.80690742737155574</v>
      </c>
      <c r="CK574" s="22">
        <f t="shared" si="1598"/>
        <v>0.82769883866330929</v>
      </c>
      <c r="CL574" s="22">
        <f t="shared" ref="CL574:CN574" si="2446">IFERROR(CL500/CK500*100-100,"")</f>
        <v>0.77604401253739752</v>
      </c>
      <c r="CM574" s="22">
        <f t="shared" si="2446"/>
        <v>1.6488628721434253</v>
      </c>
      <c r="CN574" s="22">
        <f t="shared" si="2446"/>
        <v>2.5708949403650934</v>
      </c>
      <c r="CO574" s="22">
        <f t="shared" si="1600"/>
        <v>3.8869882865230494</v>
      </c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</row>
    <row r="575" spans="1:113" ht="14.25" customHeight="1" x14ac:dyDescent="0.2">
      <c r="A575" s="30" t="s">
        <v>68</v>
      </c>
      <c r="B575" s="119" t="s">
        <v>69</v>
      </c>
      <c r="C575" s="135"/>
      <c r="D575" s="31"/>
      <c r="E575" s="22">
        <f t="shared" ref="E575:G575" si="2447">IFERROR(E501/D501*100-100,"")</f>
        <v>1.8547237904901834</v>
      </c>
      <c r="F575" s="22">
        <f t="shared" si="2447"/>
        <v>0.31756125868005824</v>
      </c>
      <c r="G575" s="22">
        <f t="shared" si="2447"/>
        <v>3.8015967417472041</v>
      </c>
      <c r="H575" s="31"/>
      <c r="I575" s="22">
        <f t="shared" si="1550"/>
        <v>0.97730077645732649</v>
      </c>
      <c r="J575" s="22">
        <f t="shared" ref="J575:L575" si="2448">IFERROR(J501/I501*100-100,"")</f>
        <v>0.61679528663299266</v>
      </c>
      <c r="K575" s="22">
        <f t="shared" si="2448"/>
        <v>0.79102955713057099</v>
      </c>
      <c r="L575" s="22">
        <f t="shared" si="2448"/>
        <v>1.8101217917244128</v>
      </c>
      <c r="M575" s="22">
        <f t="shared" si="1552"/>
        <v>5.8328553334352904</v>
      </c>
      <c r="N575" s="22">
        <f t="shared" si="1553"/>
        <v>2.8773768330270002</v>
      </c>
      <c r="O575" s="22">
        <f t="shared" ref="O575:Q575" si="2449">IFERROR(O501/N501*100-100,"")</f>
        <v>5.9597866844594733</v>
      </c>
      <c r="P575" s="22">
        <f t="shared" si="2449"/>
        <v>1.4545767371086669</v>
      </c>
      <c r="Q575" s="22">
        <f t="shared" si="2449"/>
        <v>7.410941862574802</v>
      </c>
      <c r="R575" s="22">
        <f t="shared" si="1555"/>
        <v>12.543563079546047</v>
      </c>
      <c r="S575" s="22">
        <f t="shared" si="1556"/>
        <v>-4.5514725609425</v>
      </c>
      <c r="T575" s="22">
        <f t="shared" ref="T575:V575" si="2450">IFERROR(T501/S501*100-100,"")</f>
        <v>0.98760451035477104</v>
      </c>
      <c r="U575" s="22">
        <f t="shared" si="2450"/>
        <v>3.3702964608064718</v>
      </c>
      <c r="V575" s="22">
        <f t="shared" si="2450"/>
        <v>3.0120751751843216</v>
      </c>
      <c r="W575" s="22">
        <f t="shared" si="1558"/>
        <v>6.0317189833576634</v>
      </c>
      <c r="X575" s="22">
        <f t="shared" si="1559"/>
        <v>2.0439071996463554</v>
      </c>
      <c r="Y575" s="22">
        <f t="shared" ref="Y575:AA575" si="2451">IFERROR(Y501/X501*100-100,"")</f>
        <v>4.6114622716470564</v>
      </c>
      <c r="Z575" s="22">
        <f t="shared" si="2451"/>
        <v>0.72678107119419622</v>
      </c>
      <c r="AA575" s="22">
        <f t="shared" si="2451"/>
        <v>0.90310046448797721</v>
      </c>
      <c r="AB575" s="22">
        <f t="shared" si="1561"/>
        <v>10.582102411980216</v>
      </c>
      <c r="AC575" s="22">
        <f t="shared" si="1562"/>
        <v>0.9318403499156318</v>
      </c>
      <c r="AD575" s="22">
        <f t="shared" ref="AD575:AF575" si="2452">IFERROR(AD501/AC501*100-100,"")</f>
        <v>2.4529718274234114</v>
      </c>
      <c r="AE575" s="22">
        <f t="shared" si="2452"/>
        <v>1.9496070304008555</v>
      </c>
      <c r="AF575" s="22">
        <f t="shared" si="2452"/>
        <v>4.2495076592715293</v>
      </c>
      <c r="AG575" s="22">
        <f t="shared" si="1564"/>
        <v>7.2729290445513186</v>
      </c>
      <c r="AH575" s="22">
        <f t="shared" si="1565"/>
        <v>0.16486183230246354</v>
      </c>
      <c r="AI575" s="22">
        <f t="shared" ref="AI575:AK575" si="2453">IFERROR(AI501/AH501*100-100,"")</f>
        <v>0.66032881211785366</v>
      </c>
      <c r="AJ575" s="22">
        <f t="shared" si="2453"/>
        <v>0.83208758273831052</v>
      </c>
      <c r="AK575" s="22">
        <f t="shared" si="2453"/>
        <v>0.79854298254495859</v>
      </c>
      <c r="AL575" s="22">
        <f t="shared" si="1567"/>
        <v>6.0079391555662482</v>
      </c>
      <c r="AM575" s="22">
        <f t="shared" si="1568"/>
        <v>1.3555283439030745</v>
      </c>
      <c r="AN575" s="22">
        <f t="shared" ref="AN575:AP575" si="2454">IFERROR(AN501/AM501*100-100,"")</f>
        <v>0.51823706560945482</v>
      </c>
      <c r="AO575" s="22">
        <f t="shared" si="2454"/>
        <v>0.74324690032894125</v>
      </c>
      <c r="AP575" s="22">
        <f t="shared" si="2454"/>
        <v>0.80359422056210406</v>
      </c>
      <c r="AQ575" s="22">
        <f t="shared" si="1570"/>
        <v>3.5589851784190358</v>
      </c>
      <c r="AR575" s="22">
        <f t="shared" si="1571"/>
        <v>0.86662436041675051</v>
      </c>
      <c r="AS575" s="22">
        <f t="shared" ref="AS575:AU575" si="2455">IFERROR(AS501/AR501*100-100,"")</f>
        <v>0.24108027264493614</v>
      </c>
      <c r="AT575" s="22">
        <f t="shared" si="2455"/>
        <v>0.40142400063518835</v>
      </c>
      <c r="AU575" s="22">
        <f t="shared" si="2455"/>
        <v>0.32879785847596565</v>
      </c>
      <c r="AV575" s="22">
        <f t="shared" si="1573"/>
        <v>2.4160547749352332</v>
      </c>
      <c r="AW575" s="22">
        <f t="shared" si="1574"/>
        <v>0.55969530969825598</v>
      </c>
      <c r="AX575" s="22">
        <f t="shared" ref="AX575:AZ575" si="2456">IFERROR(AX501/AW501*100-100,"")</f>
        <v>0.46817440365691709</v>
      </c>
      <c r="AY575" s="22">
        <f t="shared" si="2456"/>
        <v>0.53204204708482905</v>
      </c>
      <c r="AZ575" s="22">
        <f t="shared" si="2456"/>
        <v>0.63908795040271116</v>
      </c>
      <c r="BA575" s="22">
        <f t="shared" si="1576"/>
        <v>1.8698373579100434</v>
      </c>
      <c r="BB575" s="22">
        <f t="shared" si="1577"/>
        <v>0.27892507531844046</v>
      </c>
      <c r="BC575" s="22">
        <f t="shared" ref="BC575:BE575" si="2457">IFERROR(BC501/BB501*100-100,"")</f>
        <v>0.36322312953262781</v>
      </c>
      <c r="BD575" s="22">
        <f t="shared" si="2457"/>
        <v>0.20947207948604785</v>
      </c>
      <c r="BE575" s="22">
        <f t="shared" si="2457"/>
        <v>0.46395232827227062</v>
      </c>
      <c r="BF575" s="22">
        <f t="shared" si="1579"/>
        <v>1.6405815953101808</v>
      </c>
      <c r="BG575" s="22">
        <f t="shared" si="1580"/>
        <v>0.60047339015254408</v>
      </c>
      <c r="BH575" s="22">
        <f t="shared" ref="BH575:BJ575" si="2458">IFERROR(BH501/BG501*100-100,"")</f>
        <v>0.51239872613453485</v>
      </c>
      <c r="BI575" s="22">
        <f t="shared" si="2458"/>
        <v>0.10562130422493965</v>
      </c>
      <c r="BJ575" s="22">
        <f t="shared" si="2458"/>
        <v>3.5529345190226991E-2</v>
      </c>
      <c r="BK575" s="22">
        <f t="shared" si="1582"/>
        <v>1.5931492375441962</v>
      </c>
      <c r="BL575" s="22">
        <f t="shared" si="1583"/>
        <v>3.7625417008513296E-2</v>
      </c>
      <c r="BM575" s="22">
        <f t="shared" ref="BM575:BO575" si="2459">IFERROR(BM501/BL501*100-100,"")</f>
        <v>0.42443516744083354</v>
      </c>
      <c r="BN575" s="22">
        <f t="shared" si="2459"/>
        <v>8.6639814780809843E-2</v>
      </c>
      <c r="BO575" s="22">
        <f t="shared" si="2459"/>
        <v>0.18753144165111735</v>
      </c>
      <c r="BP575" s="22">
        <f t="shared" si="1585"/>
        <v>0.64192246368239125</v>
      </c>
      <c r="BQ575" s="22">
        <f t="shared" si="1586"/>
        <v>0.10121769830990957</v>
      </c>
      <c r="BR575" s="22">
        <f t="shared" ref="BR575:BT575" si="2460">IFERROR(BR501/BQ501*100-100,"")</f>
        <v>3.9037004716306001E-2</v>
      </c>
      <c r="BS575" s="22">
        <f t="shared" si="2460"/>
        <v>0.43305977615948166</v>
      </c>
      <c r="BT575" s="22">
        <f t="shared" si="2460"/>
        <v>0.34609532983627389</v>
      </c>
      <c r="BU575" s="22">
        <f t="shared" si="1588"/>
        <v>0.73389142058502443</v>
      </c>
      <c r="BV575" s="22">
        <f t="shared" si="1589"/>
        <v>0.96304273915670535</v>
      </c>
      <c r="BW575" s="22">
        <f t="shared" ref="BW575:BY575" si="2461">IFERROR(BW501/BV501*100-100,"")</f>
        <v>0.31619935117920761</v>
      </c>
      <c r="BX575" s="22">
        <f t="shared" si="2461"/>
        <v>1.4324383769823328</v>
      </c>
      <c r="BY575" s="22">
        <f t="shared" si="2461"/>
        <v>1.1257078718879541</v>
      </c>
      <c r="BZ575" s="22">
        <f t="shared" si="1591"/>
        <v>2.7231021209914985</v>
      </c>
      <c r="CA575" s="22">
        <f t="shared" si="1592"/>
        <v>0.68725211456619206</v>
      </c>
      <c r="CB575" s="22">
        <f t="shared" ref="CB575:CD575" si="2462">IFERROR(CB501/CA501*100-100,"")</f>
        <v>0.43313780110798916</v>
      </c>
      <c r="CC575" s="22">
        <f t="shared" si="2462"/>
        <v>0.15556277307982214</v>
      </c>
      <c r="CD575" s="22">
        <f t="shared" si="2462"/>
        <v>0.7973052775457603</v>
      </c>
      <c r="CE575" s="22">
        <f t="shared" si="1594"/>
        <v>2.9539712298693388</v>
      </c>
      <c r="CF575" s="22">
        <f t="shared" si="1595"/>
        <v>0.55370081766281487</v>
      </c>
      <c r="CG575" s="22">
        <f t="shared" ref="CG575:CI575" si="2463">IFERROR(CG501/CF501*100-100,"")</f>
        <v>0.8691174266810151</v>
      </c>
      <c r="CH575" s="22">
        <f t="shared" si="2463"/>
        <v>0.69819876413271231</v>
      </c>
      <c r="CI575" s="22">
        <f t="shared" si="2463"/>
        <v>0.57207869215341134</v>
      </c>
      <c r="CJ575" s="22">
        <f t="shared" si="1597"/>
        <v>2.5148168027236295</v>
      </c>
      <c r="CK575" s="22">
        <f t="shared" si="1598"/>
        <v>0.46195293294735507</v>
      </c>
      <c r="CL575" s="22">
        <f t="shared" ref="CL575:CN575" si="2464">IFERROR(CL501/CK501*100-100,"")</f>
        <v>0.78202968351335755</v>
      </c>
      <c r="CM575" s="22">
        <f t="shared" si="2464"/>
        <v>0.95056756794555497</v>
      </c>
      <c r="CN575" s="22">
        <f t="shared" si="2464"/>
        <v>5.1427246263372695E-2</v>
      </c>
      <c r="CO575" s="22">
        <f t="shared" si="1600"/>
        <v>2.5705796000984265</v>
      </c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</row>
    <row r="576" spans="1:113" ht="14.25" customHeight="1" x14ac:dyDescent="0.2">
      <c r="A576" s="19"/>
      <c r="B576" s="20">
        <v>1</v>
      </c>
      <c r="C576" s="29" t="s">
        <v>70</v>
      </c>
      <c r="D576" s="22"/>
      <c r="E576" s="22">
        <f t="shared" ref="E576:G576" si="2465">IFERROR(E502/D502*100-100,"")</f>
        <v>2.0891015739480991</v>
      </c>
      <c r="F576" s="22">
        <f t="shared" si="2465"/>
        <v>0.50554332041186001</v>
      </c>
      <c r="G576" s="22">
        <f t="shared" si="2465"/>
        <v>4.3899285667428956</v>
      </c>
      <c r="H576" s="22"/>
      <c r="I576" s="22">
        <f t="shared" si="1550"/>
        <v>1.3065949201929783</v>
      </c>
      <c r="J576" s="22">
        <f t="shared" ref="J576:L576" si="2466">IFERROR(J502/I502*100-100,"")</f>
        <v>1.3904952023068518E-2</v>
      </c>
      <c r="K576" s="22">
        <f t="shared" si="2466"/>
        <v>0.91426332355992201</v>
      </c>
      <c r="L576" s="22">
        <f t="shared" si="2466"/>
        <v>1.486007141396442</v>
      </c>
      <c r="M576" s="22">
        <f t="shared" si="1552"/>
        <v>6.2787484138461025</v>
      </c>
      <c r="N576" s="22">
        <f t="shared" si="1553"/>
        <v>2.840597505032008</v>
      </c>
      <c r="O576" s="22">
        <f t="shared" ref="O576:Q576" si="2467">IFERROR(O502/N502*100-100,"")</f>
        <v>7.5280157229132101</v>
      </c>
      <c r="P576" s="22">
        <f t="shared" si="2467"/>
        <v>1.5597605653074709</v>
      </c>
      <c r="Q576" s="22">
        <f t="shared" si="2467"/>
        <v>9.2907449554060264</v>
      </c>
      <c r="R576" s="22">
        <f t="shared" si="1555"/>
        <v>14.055289492523443</v>
      </c>
      <c r="S576" s="22">
        <f t="shared" si="1556"/>
        <v>-6.8392968171996102</v>
      </c>
      <c r="T576" s="22">
        <f t="shared" ref="T576:V576" si="2468">IFERROR(T502/S502*100-100,"")</f>
        <v>0.14217656514942689</v>
      </c>
      <c r="U576" s="22">
        <f t="shared" si="2468"/>
        <v>4.086319075033046</v>
      </c>
      <c r="V576" s="22">
        <f t="shared" si="2468"/>
        <v>3.251574101224179</v>
      </c>
      <c r="W576" s="22">
        <f t="shared" si="1558"/>
        <v>4.9645267030116571</v>
      </c>
      <c r="X576" s="22">
        <f t="shared" si="1559"/>
        <v>1.7826125206289873</v>
      </c>
      <c r="Y576" s="22">
        <f t="shared" ref="Y576:AA576" si="2469">IFERROR(Y502/X502*100-100,"")</f>
        <v>5.7424490943138977</v>
      </c>
      <c r="Z576" s="22">
        <f t="shared" si="2469"/>
        <v>0.19232191381748009</v>
      </c>
      <c r="AA576" s="22">
        <f t="shared" si="2469"/>
        <v>0.32511011882473895</v>
      </c>
      <c r="AB576" s="22">
        <f t="shared" si="1561"/>
        <v>11.044096960881106</v>
      </c>
      <c r="AC576" s="22">
        <f t="shared" si="1562"/>
        <v>0.33548075294834234</v>
      </c>
      <c r="AD576" s="22">
        <f t="shared" ref="AD576:AF576" si="2470">IFERROR(AD502/AC502*100-100,"")</f>
        <v>3.2384438129394084</v>
      </c>
      <c r="AE576" s="22">
        <f t="shared" si="2470"/>
        <v>2.0327065971936946</v>
      </c>
      <c r="AF576" s="22">
        <f t="shared" si="2470"/>
        <v>4.1219158681328025</v>
      </c>
      <c r="AG576" s="22">
        <f t="shared" si="1564"/>
        <v>6.8405604385810506</v>
      </c>
      <c r="AH576" s="22">
        <f t="shared" si="1565"/>
        <v>0.10424084368906961</v>
      </c>
      <c r="AI576" s="22">
        <f t="shared" ref="AI576:AK576" si="2471">IFERROR(AI502/AH502*100-100,"")</f>
        <v>0.66374255099286472</v>
      </c>
      <c r="AJ576" s="22">
        <f t="shared" si="2471"/>
        <v>1.0649612354432634</v>
      </c>
      <c r="AK576" s="22">
        <f t="shared" si="2471"/>
        <v>0.76020006690498576</v>
      </c>
      <c r="AL576" s="22">
        <f t="shared" si="1567"/>
        <v>6.1804523691898652</v>
      </c>
      <c r="AM576" s="22">
        <f t="shared" si="1568"/>
        <v>1.3296475579715548</v>
      </c>
      <c r="AN576" s="22">
        <f t="shared" ref="AN576:AP576" si="2472">IFERROR(AN502/AM502*100-100,"")</f>
        <v>0.46123895980908003</v>
      </c>
      <c r="AO576" s="22">
        <f t="shared" si="2472"/>
        <v>0.96150031168957639</v>
      </c>
      <c r="AP576" s="22">
        <f t="shared" si="2472"/>
        <v>0.96509629719750478</v>
      </c>
      <c r="AQ576" s="22">
        <f t="shared" si="1570"/>
        <v>3.7444538827435991</v>
      </c>
      <c r="AR576" s="22">
        <f t="shared" si="1571"/>
        <v>0.81005631376736176</v>
      </c>
      <c r="AS576" s="22">
        <f t="shared" ref="AS576:AU576" si="2473">IFERROR(AS502/AR502*100-100,"")</f>
        <v>0.28672862694072876</v>
      </c>
      <c r="AT576" s="22">
        <f t="shared" si="2473"/>
        <v>0.24263947920637463</v>
      </c>
      <c r="AU576" s="22">
        <f t="shared" si="2473"/>
        <v>0.25336959669016323</v>
      </c>
      <c r="AV576" s="22">
        <f t="shared" si="1573"/>
        <v>2.4945220949321651</v>
      </c>
      <c r="AW576" s="22">
        <f t="shared" si="1574"/>
        <v>0.51449628279938509</v>
      </c>
      <c r="AX576" s="22">
        <f t="shared" ref="AX576:AZ576" si="2474">IFERROR(AX502/AW502*100-100,"")</f>
        <v>0.39430574696741871</v>
      </c>
      <c r="AY576" s="22">
        <f t="shared" si="2474"/>
        <v>0.52674477289190236</v>
      </c>
      <c r="AZ576" s="22">
        <f t="shared" si="2474"/>
        <v>0.82027502533171059</v>
      </c>
      <c r="BA576" s="22">
        <f t="shared" si="1576"/>
        <v>1.6909746217900476</v>
      </c>
      <c r="BB576" s="22">
        <f t="shared" si="1577"/>
        <v>0.2315651502437106</v>
      </c>
      <c r="BC576" s="22">
        <f t="shared" ref="BC576:BE576" si="2475">IFERROR(BC502/BB502*100-100,"")</f>
        <v>0.45290238029060959</v>
      </c>
      <c r="BD576" s="22">
        <f t="shared" si="2475"/>
        <v>0.27248309285774042</v>
      </c>
      <c r="BE576" s="22">
        <f t="shared" si="2475"/>
        <v>0.57206089166629681</v>
      </c>
      <c r="BF576" s="22">
        <f t="shared" si="1579"/>
        <v>1.8357798008439232</v>
      </c>
      <c r="BG576" s="22">
        <f t="shared" si="1580"/>
        <v>0.62920484614146233</v>
      </c>
      <c r="BH576" s="22">
        <f t="shared" ref="BH576:BJ576" si="2476">IFERROR(BH502/BG502*100-100,"")</f>
        <v>0.51697489062713942</v>
      </c>
      <c r="BI576" s="22">
        <f t="shared" si="2476"/>
        <v>8.8488415474358817E-2</v>
      </c>
      <c r="BJ576" s="22">
        <f t="shared" si="2476"/>
        <v>3.0210117896871225E-2</v>
      </c>
      <c r="BK576" s="22">
        <f t="shared" si="1582"/>
        <v>1.7483895028540104</v>
      </c>
      <c r="BL576" s="22">
        <f t="shared" si="1583"/>
        <v>1.9399911052005336E-2</v>
      </c>
      <c r="BM576" s="22">
        <f t="shared" ref="BM576:BO576" si="2477">IFERROR(BM502/BL502*100-100,"")</f>
        <v>0.40954027110970515</v>
      </c>
      <c r="BN576" s="22">
        <f t="shared" si="2477"/>
        <v>5.5323287900591822E-2</v>
      </c>
      <c r="BO576" s="22">
        <f t="shared" si="2477"/>
        <v>0.18492236710872589</v>
      </c>
      <c r="BP576" s="22">
        <f t="shared" si="1585"/>
        <v>0.58314208382171273</v>
      </c>
      <c r="BQ576" s="22">
        <f t="shared" si="1586"/>
        <v>7.3293617148692647E-2</v>
      </c>
      <c r="BR576" s="22">
        <f t="shared" ref="BR576:BT576" si="2478">IFERROR(BR502/BQ502*100-100,"")</f>
        <v>8.497763377832257E-3</v>
      </c>
      <c r="BS576" s="22">
        <f t="shared" si="2478"/>
        <v>0.27950107374286404</v>
      </c>
      <c r="BT576" s="22">
        <f t="shared" si="2478"/>
        <v>0.43534715537170143</v>
      </c>
      <c r="BU576" s="22">
        <f t="shared" si="1588"/>
        <v>0.60797367219049647</v>
      </c>
      <c r="BV576" s="22">
        <f t="shared" si="1589"/>
        <v>0.6732044192855966</v>
      </c>
      <c r="BW576" s="22">
        <f t="shared" ref="BW576:BY576" si="2479">IFERROR(BW502/BV502*100-100,"")</f>
        <v>0.22744759929942404</v>
      </c>
      <c r="BX576" s="22">
        <f t="shared" si="2479"/>
        <v>1.5110077808589324</v>
      </c>
      <c r="BY576" s="22">
        <f t="shared" si="2479"/>
        <v>0.88058096934626917</v>
      </c>
      <c r="BZ576" s="22">
        <f t="shared" si="1591"/>
        <v>2.3130068715080228</v>
      </c>
      <c r="CA576" s="22">
        <f t="shared" si="1592"/>
        <v>0.77457437120700945</v>
      </c>
      <c r="CB576" s="22">
        <f t="shared" ref="CB576:CD576" si="2480">IFERROR(CB502/CA502*100-100,"")</f>
        <v>0.17580642332026741</v>
      </c>
      <c r="CC576" s="22">
        <f t="shared" si="2480"/>
        <v>0.1640502125760861</v>
      </c>
      <c r="CD576" s="22">
        <f t="shared" si="2480"/>
        <v>0.94296187168561119</v>
      </c>
      <c r="CE576" s="22">
        <f t="shared" si="1594"/>
        <v>2.7211169495407859</v>
      </c>
      <c r="CF576" s="22">
        <f t="shared" si="1595"/>
        <v>0.50074767564265699</v>
      </c>
      <c r="CG576" s="22">
        <f t="shared" ref="CG576:CI576" si="2481">IFERROR(CG502/CF502*100-100,"")</f>
        <v>0.63724747473644072</v>
      </c>
      <c r="CH576" s="22">
        <f t="shared" si="2481"/>
        <v>0.22656092631775948</v>
      </c>
      <c r="CI576" s="22">
        <f t="shared" si="2481"/>
        <v>0.25150893498575044</v>
      </c>
      <c r="CJ576" s="22">
        <f t="shared" si="1597"/>
        <v>2.0011628789850846</v>
      </c>
      <c r="CK576" s="22">
        <f t="shared" si="1598"/>
        <v>0.14115948809269696</v>
      </c>
      <c r="CL576" s="22">
        <f t="shared" ref="CL576:CN576" si="2482">IFERROR(CL502/CK502*100-100,"")</f>
        <v>0.82565946083406061</v>
      </c>
      <c r="CM576" s="22">
        <f t="shared" si="2482"/>
        <v>1.1232854367583087</v>
      </c>
      <c r="CN576" s="22">
        <f t="shared" si="2482"/>
        <v>6.5540678030089339E-3</v>
      </c>
      <c r="CO576" s="22">
        <f t="shared" si="1600"/>
        <v>1.8177970686719362</v>
      </c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</row>
    <row r="577" spans="1:113" ht="14.25" customHeight="1" x14ac:dyDescent="0.2">
      <c r="A577" s="19"/>
      <c r="B577" s="20">
        <v>2</v>
      </c>
      <c r="C577" s="29" t="s">
        <v>71</v>
      </c>
      <c r="D577" s="22"/>
      <c r="E577" s="22">
        <f t="shared" ref="E577:G577" si="2483">IFERROR(E503/D503*100-100,"")</f>
        <v>1.1080100085067386</v>
      </c>
      <c r="F577" s="22">
        <f t="shared" si="2483"/>
        <v>-0.21614780381307241</v>
      </c>
      <c r="G577" s="22">
        <f t="shared" si="2483"/>
        <v>1.9346947708568223</v>
      </c>
      <c r="H577" s="22"/>
      <c r="I577" s="22">
        <f t="shared" si="1550"/>
        <v>4.4336118058652119E-2</v>
      </c>
      <c r="J577" s="22">
        <f t="shared" ref="J577:L577" si="2484">IFERROR(J503/I503*100-100,"")</f>
        <v>2.4906660221625856</v>
      </c>
      <c r="K577" s="22">
        <f t="shared" si="2484"/>
        <v>0.45307805235820808</v>
      </c>
      <c r="L577" s="22">
        <f t="shared" si="2484"/>
        <v>2.83437155930892</v>
      </c>
      <c r="M577" s="22">
        <f t="shared" si="1552"/>
        <v>4.5340684972350402</v>
      </c>
      <c r="N577" s="22">
        <f t="shared" si="1553"/>
        <v>3.0415272305712051</v>
      </c>
      <c r="O577" s="22">
        <f t="shared" ref="O577:Q577" si="2485">IFERROR(O503/N503*100-100,"")</f>
        <v>1.1590951854995666</v>
      </c>
      <c r="P577" s="22">
        <f t="shared" si="2485"/>
        <v>1.0790964533223644</v>
      </c>
      <c r="Q577" s="22">
        <f t="shared" si="2485"/>
        <v>1.0408033318294088</v>
      </c>
      <c r="R577" s="22">
        <f t="shared" si="1555"/>
        <v>7.8797774589421721</v>
      </c>
      <c r="S577" s="22">
        <f t="shared" si="1556"/>
        <v>3.8747669991619205</v>
      </c>
      <c r="T577" s="22">
        <f t="shared" ref="T577:V577" si="2486">IFERROR(T503/S503*100-100,"")</f>
        <v>3.8828945515894588</v>
      </c>
      <c r="U577" s="22">
        <f t="shared" si="2486"/>
        <v>1.0478038616998901</v>
      </c>
      <c r="V577" s="22">
        <f t="shared" si="2486"/>
        <v>2.3783253269189686</v>
      </c>
      <c r="W577" s="22">
        <f t="shared" si="1558"/>
        <v>9.8271094055996571</v>
      </c>
      <c r="X577" s="22">
        <f t="shared" si="1559"/>
        <v>2.9119261234472447</v>
      </c>
      <c r="Y577" s="22">
        <f t="shared" ref="Y577:AA577" si="2487">IFERROR(Y503/X503*100-100,"")</f>
        <v>0.6577850521453712</v>
      </c>
      <c r="Z577" s="22">
        <f t="shared" si="2487"/>
        <v>2.5822457874321287</v>
      </c>
      <c r="AA577" s="22">
        <f t="shared" si="2487"/>
        <v>2.9847290116238128</v>
      </c>
      <c r="AB577" s="22">
        <f t="shared" si="1561"/>
        <v>9.0074549521172287</v>
      </c>
      <c r="AC577" s="22">
        <f t="shared" si="1562"/>
        <v>2.9951068804199963</v>
      </c>
      <c r="AD577" s="22">
        <f t="shared" ref="AD577:AF577" si="2488">IFERROR(AD503/AC503*100-100,"")</f>
        <v>-4.8884286155526979E-2</v>
      </c>
      <c r="AE577" s="22">
        <f t="shared" si="2488"/>
        <v>1.6052997031345484</v>
      </c>
      <c r="AF577" s="22">
        <f t="shared" si="2488"/>
        <v>4.8314479507506718</v>
      </c>
      <c r="AG577" s="22">
        <f t="shared" si="1564"/>
        <v>8.9363341380828132</v>
      </c>
      <c r="AH577" s="22">
        <f t="shared" si="1565"/>
        <v>0.31942541940384217</v>
      </c>
      <c r="AI577" s="22">
        <f t="shared" ref="AI577:AK577" si="2489">IFERROR(AI503/AH503*100-100,"")</f>
        <v>0.68127460881812851</v>
      </c>
      <c r="AJ577" s="22">
        <f t="shared" si="2489"/>
        <v>2.1807510563803589E-2</v>
      </c>
      <c r="AK577" s="22">
        <f t="shared" si="2489"/>
        <v>0.9456572227341411</v>
      </c>
      <c r="AL577" s="22">
        <f t="shared" si="1567"/>
        <v>5.4759165512395782</v>
      </c>
      <c r="AM577" s="22">
        <f t="shared" si="1568"/>
        <v>1.4412500238631054</v>
      </c>
      <c r="AN577" s="22">
        <f t="shared" ref="AN577:AP577" si="2490">IFERROR(AN503/AM503*100-100,"")</f>
        <v>0.93685178576745898</v>
      </c>
      <c r="AO577" s="22">
        <f t="shared" si="2490"/>
        <v>-3.8871573457981867E-2</v>
      </c>
      <c r="AP577" s="22">
        <f t="shared" si="2490"/>
        <v>0.22772220924893816</v>
      </c>
      <c r="AQ577" s="22">
        <f t="shared" si="1570"/>
        <v>3.0943659970827042</v>
      </c>
      <c r="AR577" s="22">
        <f t="shared" si="1571"/>
        <v>0.92120855332868246</v>
      </c>
      <c r="AS577" s="22">
        <f t="shared" ref="AS577:AU577" si="2491">IFERROR(AS503/AR503*100-100,"")</f>
        <v>3.4446561917775398E-2</v>
      </c>
      <c r="AT577" s="22">
        <f t="shared" si="2491"/>
        <v>0.95684635456929357</v>
      </c>
      <c r="AU577" s="22">
        <f t="shared" si="2491"/>
        <v>0.60660909563895871</v>
      </c>
      <c r="AV577" s="22">
        <f t="shared" si="1573"/>
        <v>1.9841306810175894</v>
      </c>
      <c r="AW577" s="22">
        <f t="shared" si="1574"/>
        <v>0.71621785701378826</v>
      </c>
      <c r="AX577" s="22">
        <f t="shared" ref="AX577:AZ577" si="2492">IFERROR(AX503/AW503*100-100,"")</f>
        <v>0.79456431539122718</v>
      </c>
      <c r="AY577" s="22">
        <f t="shared" si="2492"/>
        <v>0.61122889439171502</v>
      </c>
      <c r="AZ577" s="22">
        <f t="shared" si="2492"/>
        <v>2.3401726463717409E-2</v>
      </c>
      <c r="BA577" s="22">
        <f t="shared" si="1576"/>
        <v>2.5771666710347318</v>
      </c>
      <c r="BB577" s="22">
        <f t="shared" si="1577"/>
        <v>0.40659964229622858</v>
      </c>
      <c r="BC577" s="22">
        <f t="shared" ref="BC577:BE577" si="2493">IFERROR(BC503/BB503*100-100,"")</f>
        <v>1.8016399435111907E-2</v>
      </c>
      <c r="BD577" s="22">
        <f t="shared" si="2493"/>
        <v>5.6298251711126568E-3</v>
      </c>
      <c r="BE577" s="22">
        <f t="shared" si="2493"/>
        <v>5.5032627681114832E-2</v>
      </c>
      <c r="BF577" s="22">
        <f t="shared" si="1579"/>
        <v>0.9585502420368357</v>
      </c>
      <c r="BG577" s="22">
        <f t="shared" si="1580"/>
        <v>0.41036756640889394</v>
      </c>
      <c r="BH577" s="22">
        <f t="shared" ref="BH577:BJ577" si="2494">IFERROR(BH503/BG503*100-100,"")</f>
        <v>0.55346022662699568</v>
      </c>
      <c r="BI577" s="22">
        <f t="shared" si="2494"/>
        <v>0.18989181095763286</v>
      </c>
      <c r="BJ577" s="22">
        <f t="shared" si="2494"/>
        <v>1.9897691092410241E-2</v>
      </c>
      <c r="BK577" s="22">
        <f t="shared" si="1582"/>
        <v>0.97988465765777732</v>
      </c>
      <c r="BL577" s="22">
        <f t="shared" si="1583"/>
        <v>7.6918536823100681E-2</v>
      </c>
      <c r="BM577" s="22">
        <f t="shared" ref="BM577:BO577" si="2495">IFERROR(BM503/BL503*100-100,"")</f>
        <v>0.27404748579225213</v>
      </c>
      <c r="BN577" s="22">
        <f t="shared" si="2495"/>
        <v>0.20693072192581496</v>
      </c>
      <c r="BO577" s="22">
        <f t="shared" si="2495"/>
        <v>0.34901983596068931</v>
      </c>
      <c r="BP577" s="22">
        <f t="shared" si="1585"/>
        <v>0.71746975128357349</v>
      </c>
      <c r="BQ577" s="22">
        <f t="shared" si="1586"/>
        <v>0.17661662762378683</v>
      </c>
      <c r="BR577" s="22">
        <f t="shared" ref="BR577:BT577" si="2496">IFERROR(BR503/BQ503*100-100,"")</f>
        <v>0.15782158636963572</v>
      </c>
      <c r="BS577" s="22">
        <f t="shared" si="2496"/>
        <v>0.86855232546324146</v>
      </c>
      <c r="BT577" s="22">
        <f t="shared" si="2496"/>
        <v>0.15650248035197478</v>
      </c>
      <c r="BU577" s="22">
        <f t="shared" si="1588"/>
        <v>1.2134295032937956</v>
      </c>
      <c r="BV577" s="22">
        <f t="shared" si="1589"/>
        <v>1.9760335693886759</v>
      </c>
      <c r="BW577" s="22">
        <f t="shared" ref="BW577:BY577" si="2497">IFERROR(BW503/BV503*100-100,"")</f>
        <v>0.51793691000756326</v>
      </c>
      <c r="BX577" s="22">
        <f t="shared" si="2497"/>
        <v>1.0869193427986801</v>
      </c>
      <c r="BY577" s="22">
        <f t="shared" si="2497"/>
        <v>1.9550235175508845</v>
      </c>
      <c r="BZ577" s="22">
        <f t="shared" si="1591"/>
        <v>4.0755399214891526</v>
      </c>
      <c r="CA577" s="22">
        <f t="shared" si="1592"/>
        <v>0.35868774112275048</v>
      </c>
      <c r="CB577" s="22">
        <f t="shared" ref="CB577:CD577" si="2498">IFERROR(CB503/CA503*100-100,"")</f>
        <v>1.1179866185907059</v>
      </c>
      <c r="CC577" s="22">
        <f t="shared" si="2498"/>
        <v>0.1768654450870315</v>
      </c>
      <c r="CD577" s="22">
        <f t="shared" si="2498"/>
        <v>0.30534149721582082</v>
      </c>
      <c r="CE577" s="22">
        <f t="shared" si="1594"/>
        <v>3.519759865827865</v>
      </c>
      <c r="CF577" s="22">
        <f t="shared" si="1595"/>
        <v>0.5687059233817422</v>
      </c>
      <c r="CG577" s="22">
        <f t="shared" ref="CG577:CI577" si="2499">IFERROR(CG503/CF503*100-100,"")</f>
        <v>1.5628282937189368</v>
      </c>
      <c r="CH577" s="22">
        <f t="shared" si="2499"/>
        <v>2.264980543949946</v>
      </c>
      <c r="CI577" s="22">
        <f t="shared" si="2499"/>
        <v>1.3296793408266581</v>
      </c>
      <c r="CJ577" s="22">
        <f t="shared" si="1597"/>
        <v>3.9006139185576103</v>
      </c>
      <c r="CK577" s="22">
        <f t="shared" si="1598"/>
        <v>0.78048751040672926</v>
      </c>
      <c r="CL577" s="22">
        <f t="shared" ref="CL577:CN577" si="2500">IFERROR(CL503/CK503*100-100,"")</f>
        <v>0.4745124161555907</v>
      </c>
      <c r="CM577" s="22">
        <f t="shared" si="2500"/>
        <v>6.508085211258674E-2</v>
      </c>
      <c r="CN577" s="22">
        <f t="shared" si="2500"/>
        <v>0.18519892773815627</v>
      </c>
      <c r="CO577" s="22">
        <f t="shared" si="1600"/>
        <v>3.7236118425853846</v>
      </c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</row>
    <row r="578" spans="1:113" ht="14.25" customHeight="1" x14ac:dyDescent="0.2">
      <c r="A578" s="30" t="s">
        <v>72</v>
      </c>
      <c r="B578" s="119" t="s">
        <v>73</v>
      </c>
      <c r="C578" s="135"/>
      <c r="D578" s="31"/>
      <c r="E578" s="22">
        <f t="shared" ref="E578:G578" si="2501">IFERROR(E504/D504*100-100,"")</f>
        <v>4.4546958643659735</v>
      </c>
      <c r="F578" s="22">
        <f t="shared" si="2501"/>
        <v>3.1167751878037393</v>
      </c>
      <c r="G578" s="22">
        <f t="shared" si="2501"/>
        <v>0.55600941148605898</v>
      </c>
      <c r="H578" s="31"/>
      <c r="I578" s="22">
        <f t="shared" si="1550"/>
        <v>-0.30102883027076643</v>
      </c>
      <c r="J578" s="22">
        <f t="shared" ref="J578:L578" si="2502">IFERROR(J504/I504*100-100,"")</f>
        <v>-1.0601745135758733</v>
      </c>
      <c r="K578" s="22">
        <f t="shared" si="2502"/>
        <v>1.1179708613208987</v>
      </c>
      <c r="L578" s="22">
        <f t="shared" si="2502"/>
        <v>0.10152096461635551</v>
      </c>
      <c r="M578" s="22">
        <f t="shared" si="1552"/>
        <v>2.2445432132935963</v>
      </c>
      <c r="N578" s="22">
        <f t="shared" si="1553"/>
        <v>1.7924762371182226</v>
      </c>
      <c r="O578" s="22">
        <f t="shared" ref="O578:Q578" si="2503">IFERROR(O504/N504*100-100,"")</f>
        <v>9.400190665363084E-2</v>
      </c>
      <c r="P578" s="22">
        <f t="shared" si="2503"/>
        <v>6.0334601404704813E-2</v>
      </c>
      <c r="Q578" s="22">
        <f t="shared" si="2503"/>
        <v>8.717984186765193E-2</v>
      </c>
      <c r="R578" s="22">
        <f t="shared" si="1555"/>
        <v>2.2869734079751254</v>
      </c>
      <c r="S578" s="22">
        <f t="shared" si="1556"/>
        <v>-3.3698067728903141</v>
      </c>
      <c r="T578" s="22">
        <f t="shared" ref="T578:V578" si="2504">IFERROR(T504/S504*100-100,"")</f>
        <v>4.5348332062700365</v>
      </c>
      <c r="U578" s="22">
        <f t="shared" si="2504"/>
        <v>-0.59966452272428228</v>
      </c>
      <c r="V578" s="22">
        <f t="shared" si="2504"/>
        <v>1.230546255431932</v>
      </c>
      <c r="W578" s="22">
        <f t="shared" si="1558"/>
        <v>5.2952275062438048E-2</v>
      </c>
      <c r="X578" s="22">
        <f t="shared" si="1559"/>
        <v>-2.3370772103267115</v>
      </c>
      <c r="Y578" s="22">
        <f t="shared" ref="Y578:AA578" si="2505">IFERROR(Y504/X504*100-100,"")</f>
        <v>-0.35882368478419835</v>
      </c>
      <c r="Z578" s="22">
        <f t="shared" si="2505"/>
        <v>1.2373616416310682</v>
      </c>
      <c r="AA578" s="22">
        <f t="shared" si="2505"/>
        <v>0.29043576217699751</v>
      </c>
      <c r="AB578" s="22">
        <f t="shared" si="1561"/>
        <v>-0.23723854503514019</v>
      </c>
      <c r="AC578" s="22">
        <f t="shared" si="1562"/>
        <v>-3.5639313196606395</v>
      </c>
      <c r="AD578" s="22">
        <f t="shared" ref="AD578:AF578" si="2506">IFERROR(AD504/AC504*100-100,"")</f>
        <v>0.85537320239521364</v>
      </c>
      <c r="AE578" s="22">
        <f t="shared" si="2506"/>
        <v>-2.1939038387463654</v>
      </c>
      <c r="AF578" s="22">
        <f t="shared" si="2506"/>
        <v>2.2801836052515938</v>
      </c>
      <c r="AG578" s="22">
        <f t="shared" si="1564"/>
        <v>-2.7663503466170596</v>
      </c>
      <c r="AH578" s="22">
        <f t="shared" si="1565"/>
        <v>0.26420384541943065</v>
      </c>
      <c r="AI578" s="22">
        <f t="shared" ref="AI578:AK578" si="2507">IFERROR(AI504/AH504*100-100,"")</f>
        <v>1.7408031229950325</v>
      </c>
      <c r="AJ578" s="22">
        <f t="shared" si="2507"/>
        <v>2.0139076481064677</v>
      </c>
      <c r="AK578" s="22">
        <f t="shared" si="2507"/>
        <v>0.63850413838181908</v>
      </c>
      <c r="AL578" s="22">
        <f t="shared" si="1567"/>
        <v>3.6147360518337592</v>
      </c>
      <c r="AM578" s="22">
        <f t="shared" si="1568"/>
        <v>1.7179104370837877</v>
      </c>
      <c r="AN578" s="22">
        <f t="shared" ref="AN578:AP578" si="2508">IFERROR(AN504/AM504*100-100,"")</f>
        <v>1.186330959206245</v>
      </c>
      <c r="AO578" s="22">
        <f t="shared" si="2508"/>
        <v>0.98812419680780295</v>
      </c>
      <c r="AP578" s="22">
        <f t="shared" si="2508"/>
        <v>0.75125826543506946</v>
      </c>
      <c r="AQ578" s="22">
        <f t="shared" si="1570"/>
        <v>5.289302856574011</v>
      </c>
      <c r="AR578" s="22">
        <f t="shared" si="1571"/>
        <v>0.54167942875380959</v>
      </c>
      <c r="AS578" s="22">
        <f t="shared" ref="AS578:AU578" si="2509">IFERROR(AS504/AR504*100-100,"")</f>
        <v>7.2540758015662732E-2</v>
      </c>
      <c r="AT578" s="22">
        <f t="shared" si="2509"/>
        <v>0.14105134047836998</v>
      </c>
      <c r="AU578" s="22">
        <f t="shared" si="2509"/>
        <v>0.28308581381747899</v>
      </c>
      <c r="AV578" s="22">
        <f t="shared" si="1573"/>
        <v>2.0824126552847702</v>
      </c>
      <c r="AW578" s="22">
        <f t="shared" si="1574"/>
        <v>0.20560289703385592</v>
      </c>
      <c r="AX578" s="22">
        <f t="shared" ref="AX578:AZ578" si="2510">IFERROR(AX504/AW504*100-100,"")</f>
        <v>0.11370756064326315</v>
      </c>
      <c r="AY578" s="22">
        <f t="shared" si="2510"/>
        <v>0.31510672107353344</v>
      </c>
      <c r="AZ578" s="22">
        <f t="shared" si="2510"/>
        <v>0.30748032441773887</v>
      </c>
      <c r="BA578" s="22">
        <f t="shared" si="1576"/>
        <v>0.82460833383754562</v>
      </c>
      <c r="BB578" s="22">
        <f t="shared" si="1577"/>
        <v>0.19242217884234947</v>
      </c>
      <c r="BC578" s="22">
        <f t="shared" ref="BC578:BE578" si="2511">IFERROR(BC504/BB504*100-100,"")</f>
        <v>0.12474839773642543</v>
      </c>
      <c r="BD578" s="22">
        <f t="shared" si="2511"/>
        <v>0.16000456089180659</v>
      </c>
      <c r="BE578" s="22">
        <f t="shared" si="2511"/>
        <v>0.61341926818059278</v>
      </c>
      <c r="BF578" s="22">
        <f t="shared" si="1579"/>
        <v>0.94076104741395739</v>
      </c>
      <c r="BG578" s="22">
        <f t="shared" si="1580"/>
        <v>0.63526681029695453</v>
      </c>
      <c r="BH578" s="22">
        <f t="shared" ref="BH578:BJ578" si="2512">IFERROR(BH504/BG504*100-100,"")</f>
        <v>0.53851359589407366</v>
      </c>
      <c r="BI578" s="22">
        <f t="shared" si="2512"/>
        <v>0.62106430032213211</v>
      </c>
      <c r="BJ578" s="22">
        <f t="shared" si="2512"/>
        <v>0.13301301049020253</v>
      </c>
      <c r="BK578" s="22">
        <f t="shared" si="1582"/>
        <v>1.9660685595124221</v>
      </c>
      <c r="BL578" s="22">
        <f t="shared" si="1583"/>
        <v>0.46160818868521858</v>
      </c>
      <c r="BM578" s="22">
        <f t="shared" ref="BM578:BO578" si="2513">IFERROR(BM504/BL504*100-100,"")</f>
        <v>0.16049544780771896</v>
      </c>
      <c r="BN578" s="22">
        <f t="shared" si="2513"/>
        <v>0.34960259220181911</v>
      </c>
      <c r="BO578" s="22">
        <f t="shared" si="2513"/>
        <v>0.16886990713918237</v>
      </c>
      <c r="BP578" s="22">
        <f t="shared" si="1585"/>
        <v>1.350667925200753</v>
      </c>
      <c r="BQ578" s="22">
        <f t="shared" si="1586"/>
        <v>1.6030560697994503</v>
      </c>
      <c r="BR578" s="22">
        <f t="shared" ref="BR578:BT578" si="2514">IFERROR(BR504/BQ504*100-100,"")</f>
        <v>0.2555750491497264</v>
      </c>
      <c r="BS578" s="22">
        <f t="shared" si="2514"/>
        <v>0.50790558111233963</v>
      </c>
      <c r="BT578" s="22">
        <f t="shared" si="2514"/>
        <v>0.39111433819452657</v>
      </c>
      <c r="BU578" s="22">
        <f t="shared" si="1588"/>
        <v>2.5157283264936297</v>
      </c>
      <c r="BV578" s="22">
        <f t="shared" si="1589"/>
        <v>0.80979222101473169</v>
      </c>
      <c r="BW578" s="22">
        <f t="shared" ref="BW578:BY578" si="2515">IFERROR(BW504/BV504*100-100,"")</f>
        <v>0.76014258444163829</v>
      </c>
      <c r="BX578" s="22">
        <f t="shared" si="2515"/>
        <v>1.5662349289708288</v>
      </c>
      <c r="BY578" s="22">
        <f t="shared" si="2515"/>
        <v>1.3293566270312027</v>
      </c>
      <c r="BZ578" s="22">
        <f t="shared" si="1591"/>
        <v>3.1778115240264952</v>
      </c>
      <c r="CA578" s="22">
        <f t="shared" si="1592"/>
        <v>0.39075444860077369</v>
      </c>
      <c r="CB578" s="22">
        <f t="shared" ref="CB578:CD578" si="2516">IFERROR(CB504/CA504*100-100,"")</f>
        <v>0.18334119058576448</v>
      </c>
      <c r="CC578" s="22">
        <f t="shared" si="2516"/>
        <v>0.20658858426475035</v>
      </c>
      <c r="CD578" s="22">
        <f t="shared" si="2516"/>
        <v>0.17198090141225464</v>
      </c>
      <c r="CE578" s="22">
        <f t="shared" si="1594"/>
        <v>2.6192027643932647</v>
      </c>
      <c r="CF578" s="22">
        <f t="shared" si="1595"/>
        <v>0.19831667157055222</v>
      </c>
      <c r="CG578" s="22">
        <f t="shared" ref="CG578:CI578" si="2517">IFERROR(CG504/CF504*100-100,"")</f>
        <v>0.61244281191601146</v>
      </c>
      <c r="CH578" s="22">
        <f t="shared" si="2517"/>
        <v>-4.3982695282991813E-2</v>
      </c>
      <c r="CI578" s="22">
        <f t="shared" si="2517"/>
        <v>-7.1536631324789823E-2</v>
      </c>
      <c r="CJ578" s="22">
        <f t="shared" si="1597"/>
        <v>0.89550741575592951</v>
      </c>
      <c r="CK578" s="22">
        <f t="shared" si="1598"/>
        <v>-7.5440033129510198E-2</v>
      </c>
      <c r="CL578" s="22">
        <f t="shared" ref="CL578:CN578" si="2518">IFERROR(CL504/CK504*100-100,"")</f>
        <v>-3.4490354659808986E-2</v>
      </c>
      <c r="CM578" s="22">
        <f t="shared" si="2518"/>
        <v>-1.4083870442433977E-2</v>
      </c>
      <c r="CN578" s="22">
        <f t="shared" si="2518"/>
        <v>6.6317855669311143E-2</v>
      </c>
      <c r="CO578" s="22">
        <f t="shared" si="1600"/>
        <v>-1.7372800001666633E-2</v>
      </c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</row>
    <row r="579" spans="1:113" ht="14.25" customHeight="1" x14ac:dyDescent="0.2">
      <c r="A579" s="30" t="s">
        <v>74</v>
      </c>
      <c r="B579" s="119" t="s">
        <v>75</v>
      </c>
      <c r="C579" s="135"/>
      <c r="D579" s="31"/>
      <c r="E579" s="22">
        <f t="shared" ref="E579:G579" si="2519">IFERROR(E505/D505*100-100,"")</f>
        <v>1.1355370622770096</v>
      </c>
      <c r="F579" s="22">
        <f t="shared" si="2519"/>
        <v>1.427223665064588</v>
      </c>
      <c r="G579" s="22">
        <f t="shared" si="2519"/>
        <v>3.2472540007136814</v>
      </c>
      <c r="H579" s="31"/>
      <c r="I579" s="22">
        <f t="shared" si="1550"/>
        <v>1.5101230361501052</v>
      </c>
      <c r="J579" s="22">
        <f t="shared" ref="J579:L579" si="2520">IFERROR(J505/I505*100-100,"")</f>
        <v>0.39168605723148175</v>
      </c>
      <c r="K579" s="22">
        <f t="shared" si="2520"/>
        <v>2.089284837155958</v>
      </c>
      <c r="L579" s="22">
        <f t="shared" si="2520"/>
        <v>-1.2011799904445581</v>
      </c>
      <c r="M579" s="22">
        <f t="shared" si="1552"/>
        <v>6.0623438829028089</v>
      </c>
      <c r="N579" s="22">
        <f t="shared" si="1553"/>
        <v>0.48746950816132539</v>
      </c>
      <c r="O579" s="22">
        <f t="shared" ref="O579:Q579" si="2521">IFERROR(O505/N505*100-100,"")</f>
        <v>2.012193023654234</v>
      </c>
      <c r="P579" s="22">
        <f t="shared" si="2521"/>
        <v>0.6776798206223873</v>
      </c>
      <c r="Q579" s="22">
        <f t="shared" si="2521"/>
        <v>1.2201634611102179</v>
      </c>
      <c r="R579" s="22">
        <f t="shared" si="1555"/>
        <v>2.8951331755293381</v>
      </c>
      <c r="S579" s="22">
        <f t="shared" si="1556"/>
        <v>1.8769681930056947</v>
      </c>
      <c r="T579" s="22">
        <f t="shared" ref="T579:V579" si="2522">IFERROR(T505/S505*100-100,"")</f>
        <v>2.0690705390896227</v>
      </c>
      <c r="U579" s="22">
        <f t="shared" si="2522"/>
        <v>2.0423308256005726</v>
      </c>
      <c r="V579" s="22">
        <f t="shared" si="2522"/>
        <v>0.46730164203592039</v>
      </c>
      <c r="W579" s="22">
        <f t="shared" si="1558"/>
        <v>6.4486419040484151</v>
      </c>
      <c r="X579" s="22">
        <f t="shared" si="1559"/>
        <v>4.8921589434563089</v>
      </c>
      <c r="Y579" s="22">
        <f t="shared" ref="Y579:AA579" si="2523">IFERROR(Y505/X505*100-100,"")</f>
        <v>1.6655600847170575</v>
      </c>
      <c r="Z579" s="22">
        <f t="shared" si="2523"/>
        <v>0.74221230609782651</v>
      </c>
      <c r="AA579" s="22">
        <f t="shared" si="2523"/>
        <v>0.16534120238493699</v>
      </c>
      <c r="AB579" s="22">
        <f t="shared" si="1561"/>
        <v>8.6925646154168987</v>
      </c>
      <c r="AC579" s="22">
        <f t="shared" si="1562"/>
        <v>2.723890560742916</v>
      </c>
      <c r="AD579" s="22">
        <f t="shared" ref="AD579:AF579" si="2524">IFERROR(AD505/AC505*100-100,"")</f>
        <v>0.59129289348773284</v>
      </c>
      <c r="AE579" s="22">
        <f t="shared" si="2524"/>
        <v>2.2334512108941311</v>
      </c>
      <c r="AF579" s="22">
        <f t="shared" si="2524"/>
        <v>1.5434454017099029</v>
      </c>
      <c r="AG579" s="22">
        <f t="shared" si="1564"/>
        <v>5.6757515289881582</v>
      </c>
      <c r="AH579" s="22">
        <f t="shared" si="1565"/>
        <v>1.3937029406548902</v>
      </c>
      <c r="AI579" s="22">
        <f t="shared" ref="AI579:AK579" si="2525">IFERROR(AI505/AH505*100-100,"")</f>
        <v>0.92960811072211413</v>
      </c>
      <c r="AJ579" s="22">
        <f t="shared" si="2525"/>
        <v>1.3315726922553495</v>
      </c>
      <c r="AK579" s="22">
        <f t="shared" si="2525"/>
        <v>0.53494815727668765</v>
      </c>
      <c r="AL579" s="22">
        <f t="shared" si="1567"/>
        <v>5.4124244106102992</v>
      </c>
      <c r="AM579" s="22">
        <f t="shared" si="1568"/>
        <v>1.3305087059804208</v>
      </c>
      <c r="AN579" s="22">
        <f t="shared" ref="AN579:AP579" si="2526">IFERROR(AN505/AM505*100-100,"")</f>
        <v>1.2759333544350824</v>
      </c>
      <c r="AO579" s="22">
        <f t="shared" si="2526"/>
        <v>0.86936708419899844</v>
      </c>
      <c r="AP579" s="22">
        <f t="shared" si="2526"/>
        <v>0.14465551731450432</v>
      </c>
      <c r="AQ579" s="22">
        <f t="shared" si="1570"/>
        <v>4.0989449664941731</v>
      </c>
      <c r="AR579" s="22">
        <f t="shared" si="1571"/>
        <v>0.14432902516361423</v>
      </c>
      <c r="AS579" s="22">
        <f t="shared" ref="AS579:AU579" si="2527">IFERROR(AS505/AR505*100-100,"")</f>
        <v>0.7408806855090404</v>
      </c>
      <c r="AT579" s="22">
        <f t="shared" si="2527"/>
        <v>0.92103716401543068</v>
      </c>
      <c r="AU579" s="22">
        <f t="shared" si="2527"/>
        <v>1.2283763341904006</v>
      </c>
      <c r="AV579" s="22">
        <f t="shared" si="1573"/>
        <v>2.33872764886722</v>
      </c>
      <c r="AW579" s="22">
        <f t="shared" si="1574"/>
        <v>1.0860806563187282</v>
      </c>
      <c r="AX579" s="22">
        <f t="shared" ref="AX579:AZ579" si="2528">IFERROR(AX505/AW505*100-100,"")</f>
        <v>0.39583079697338519</v>
      </c>
      <c r="AY579" s="22">
        <f t="shared" si="2528"/>
        <v>0.77427384423474166</v>
      </c>
      <c r="AZ579" s="22">
        <f t="shared" si="2528"/>
        <v>1.0953186097597154</v>
      </c>
      <c r="BA579" s="22">
        <f t="shared" si="1576"/>
        <v>3.6682315302586801</v>
      </c>
      <c r="BB579" s="22">
        <f t="shared" si="1577"/>
        <v>0.88222814274534755</v>
      </c>
      <c r="BC579" s="22">
        <f t="shared" ref="BC579:BE579" si="2529">IFERROR(BC505/BB505*100-100,"")</f>
        <v>0.66079480017202741</v>
      </c>
      <c r="BD579" s="22">
        <f t="shared" si="2529"/>
        <v>1.0927791486049756</v>
      </c>
      <c r="BE579" s="22">
        <f t="shared" si="2529"/>
        <v>0.47983146141376665</v>
      </c>
      <c r="BF579" s="22">
        <f t="shared" si="1579"/>
        <v>3.3987504430388071</v>
      </c>
      <c r="BG579" s="22">
        <f t="shared" si="1580"/>
        <v>0.20967758433987171</v>
      </c>
      <c r="BH579" s="22">
        <f t="shared" ref="BH579:BJ579" si="2530">IFERROR(BH505/BG505*100-100,"")</f>
        <v>0.39074402279469211</v>
      </c>
      <c r="BI579" s="22">
        <f t="shared" si="2530"/>
        <v>-0.21786385391006036</v>
      </c>
      <c r="BJ579" s="22">
        <f t="shared" si="2530"/>
        <v>0.41887292022251188</v>
      </c>
      <c r="BK579" s="22">
        <f t="shared" si="1582"/>
        <v>1.5476451353169125</v>
      </c>
      <c r="BL579" s="22">
        <f t="shared" si="1583"/>
        <v>0.11705605891674509</v>
      </c>
      <c r="BM579" s="22">
        <f t="shared" ref="BM579:BO579" si="2531">IFERROR(BM505/BL505*100-100,"")</f>
        <v>-1.4986223151478413</v>
      </c>
      <c r="BN579" s="22">
        <f t="shared" si="2531"/>
        <v>0.39041297525280072</v>
      </c>
      <c r="BO579" s="22">
        <f t="shared" si="2531"/>
        <v>1.1182981955648614</v>
      </c>
      <c r="BP579" s="22">
        <f t="shared" si="1585"/>
        <v>-0.23038488709389071</v>
      </c>
      <c r="BQ579" s="22">
        <f t="shared" si="1586"/>
        <v>1.7167633375551503</v>
      </c>
      <c r="BR579" s="22">
        <f t="shared" ref="BR579:BT579" si="2532">IFERROR(BR505/BQ505*100-100,"")</f>
        <v>1.5827050604707154</v>
      </c>
      <c r="BS579" s="22">
        <f t="shared" si="2532"/>
        <v>1.7119439780971248</v>
      </c>
      <c r="BT579" s="22">
        <f t="shared" si="2532"/>
        <v>2.3138388851917426</v>
      </c>
      <c r="BU579" s="22">
        <f t="shared" si="1588"/>
        <v>5.0760638644584191</v>
      </c>
      <c r="BV579" s="22">
        <f t="shared" si="1589"/>
        <v>1.2441471564119269</v>
      </c>
      <c r="BW579" s="22">
        <f t="shared" ref="BW579:BY579" si="2533">IFERROR(BW505/BV505*100-100,"")</f>
        <v>4.3400948601444895</v>
      </c>
      <c r="BX579" s="22">
        <f t="shared" si="2533"/>
        <v>1.2006873301485115</v>
      </c>
      <c r="BY579" s="22">
        <f t="shared" si="2533"/>
        <v>0.4934430640035572</v>
      </c>
      <c r="BZ579" s="22">
        <f t="shared" si="1591"/>
        <v>8.4251154627944089</v>
      </c>
      <c r="CA579" s="22">
        <f t="shared" si="1592"/>
        <v>0.28579568968036995</v>
      </c>
      <c r="CB579" s="22">
        <f t="shared" ref="CB579:CD579" si="2534">IFERROR(CB505/CA505*100-100,"")</f>
        <v>-0.54374179629196817</v>
      </c>
      <c r="CC579" s="22">
        <f t="shared" si="2534"/>
        <v>-0.34788123652472791</v>
      </c>
      <c r="CD579" s="22">
        <f t="shared" si="2534"/>
        <v>-2.1114735111027017E-2</v>
      </c>
      <c r="CE579" s="22">
        <f t="shared" si="1594"/>
        <v>1.7411085095067023</v>
      </c>
      <c r="CF579" s="22">
        <f t="shared" si="1595"/>
        <v>0.48392082433362305</v>
      </c>
      <c r="CG579" s="22">
        <f t="shared" ref="CG579:CI579" si="2535">IFERROR(CG505/CF505*100-100,"")</f>
        <v>0.66039662990729653</v>
      </c>
      <c r="CH579" s="22">
        <f t="shared" si="2535"/>
        <v>0.24717543923745211</v>
      </c>
      <c r="CI579" s="22">
        <f t="shared" si="2535"/>
        <v>0.23020764156427731</v>
      </c>
      <c r="CJ579" s="22">
        <f t="shared" si="1597"/>
        <v>0.83509876193078014</v>
      </c>
      <c r="CK579" s="22">
        <f t="shared" si="1598"/>
        <v>0.78712059173258808</v>
      </c>
      <c r="CL579" s="22">
        <f t="shared" ref="CL579:CN579" si="2536">IFERROR(CL505/CK505*100-100,"")</f>
        <v>0.51839969514806228</v>
      </c>
      <c r="CM579" s="22">
        <f t="shared" si="2536"/>
        <v>0.59791520411118881</v>
      </c>
      <c r="CN579" s="22">
        <f t="shared" si="2536"/>
        <v>0.75338847074277737</v>
      </c>
      <c r="CO579" s="22">
        <f t="shared" si="1600"/>
        <v>2.176053011838917</v>
      </c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</row>
    <row r="580" spans="1:113" ht="14.25" customHeight="1" x14ac:dyDescent="0.2">
      <c r="A580" s="19"/>
      <c r="B580" s="20">
        <v>1</v>
      </c>
      <c r="C580" s="36" t="s">
        <v>76</v>
      </c>
      <c r="D580" s="22"/>
      <c r="E580" s="22">
        <f t="shared" ref="E580:G580" si="2537">IFERROR(E506/D506*100-100,"")</f>
        <v>1.1337665747125527</v>
      </c>
      <c r="F580" s="22">
        <f t="shared" si="2537"/>
        <v>0.79196640400398621</v>
      </c>
      <c r="G580" s="22">
        <f t="shared" si="2537"/>
        <v>3.5663210159133598</v>
      </c>
      <c r="H580" s="22"/>
      <c r="I580" s="22">
        <f t="shared" si="1550"/>
        <v>1.3903114266569077</v>
      </c>
      <c r="J580" s="22">
        <f t="shared" ref="J580:L580" si="2538">IFERROR(J506/I506*100-100,"")</f>
        <v>0.41330192324480208</v>
      </c>
      <c r="K580" s="22">
        <f t="shared" si="2538"/>
        <v>2.4152588223286244</v>
      </c>
      <c r="L580" s="22">
        <f t="shared" si="2538"/>
        <v>-1.7978119262645293</v>
      </c>
      <c r="M580" s="22">
        <f t="shared" si="1552"/>
        <v>5.8929182005522591</v>
      </c>
      <c r="N580" s="22">
        <f t="shared" si="1553"/>
        <v>0.28208129181679453</v>
      </c>
      <c r="O580" s="22">
        <f t="shared" ref="O580:Q580" si="2539">IFERROR(O506/N506*100-100,"")</f>
        <v>2.2025777942880467</v>
      </c>
      <c r="P580" s="22">
        <f t="shared" si="2539"/>
        <v>0.42087010801132863</v>
      </c>
      <c r="Q580" s="22">
        <f t="shared" si="2539"/>
        <v>0.22201452462668669</v>
      </c>
      <c r="R580" s="22">
        <f t="shared" si="1555"/>
        <v>2.1313291590630712</v>
      </c>
      <c r="S580" s="22">
        <f t="shared" si="1556"/>
        <v>1.9460676291134433</v>
      </c>
      <c r="T580" s="22">
        <f t="shared" ref="T580:V580" si="2540">IFERROR(T506/S506*100-100,"")</f>
        <v>1.9765503623193013</v>
      </c>
      <c r="U580" s="22">
        <f t="shared" si="2540"/>
        <v>2.3637502477093619</v>
      </c>
      <c r="V580" s="22">
        <f t="shared" si="2540"/>
        <v>0.1383119556621466</v>
      </c>
      <c r="W580" s="22">
        <f t="shared" si="1558"/>
        <v>5.6483368427209086</v>
      </c>
      <c r="X580" s="22">
        <f t="shared" si="1559"/>
        <v>6.4940640570965229</v>
      </c>
      <c r="Y580" s="22">
        <f t="shared" ref="Y580:AA580" si="2541">IFERROR(Y506/X506*100-100,"")</f>
        <v>2.2015943659381918</v>
      </c>
      <c r="Z580" s="22">
        <f t="shared" si="2541"/>
        <v>0.31305809844211296</v>
      </c>
      <c r="AA580" s="22">
        <f t="shared" si="2541"/>
        <v>0.30631340921701167</v>
      </c>
      <c r="AB580" s="22">
        <f t="shared" si="1561"/>
        <v>10.492230977827944</v>
      </c>
      <c r="AC580" s="22">
        <f t="shared" si="1562"/>
        <v>2.3362336348094317</v>
      </c>
      <c r="AD580" s="22">
        <f t="shared" ref="AD580:AF580" si="2542">IFERROR(AD506/AC506*100-100,"")</f>
        <v>0.69056772104821107</v>
      </c>
      <c r="AE580" s="22">
        <f t="shared" si="2542"/>
        <v>2.9253162657815182</v>
      </c>
      <c r="AF580" s="22">
        <f t="shared" si="2542"/>
        <v>1.6173415394080166</v>
      </c>
      <c r="AG580" s="22">
        <f t="shared" si="1564"/>
        <v>5.7546178571192428</v>
      </c>
      <c r="AH580" s="22">
        <f t="shared" si="1565"/>
        <v>1.046304962177544</v>
      </c>
      <c r="AI580" s="22">
        <f t="shared" ref="AI580:AK580" si="2543">IFERROR(AI506/AH506*100-100,"")</f>
        <v>0.48244156921550996</v>
      </c>
      <c r="AJ580" s="22">
        <f t="shared" si="2543"/>
        <v>1.0618846052786921</v>
      </c>
      <c r="AK580" s="22">
        <f t="shared" si="2543"/>
        <v>0.27991985599555846</v>
      </c>
      <c r="AL580" s="22">
        <f t="shared" si="1567"/>
        <v>4.9118973962117565</v>
      </c>
      <c r="AM580" s="22">
        <f t="shared" si="1568"/>
        <v>1.298077574403905</v>
      </c>
      <c r="AN580" s="22">
        <f t="shared" ref="AN580:AP580" si="2544">IFERROR(AN506/AM506*100-100,"")</f>
        <v>1.3368670115426937</v>
      </c>
      <c r="AO580" s="22">
        <f t="shared" si="2544"/>
        <v>0.94098204324535573</v>
      </c>
      <c r="AP580" s="22">
        <f t="shared" si="2544"/>
        <v>1.4706334713238789E-2</v>
      </c>
      <c r="AQ580" s="22">
        <f t="shared" si="1570"/>
        <v>3.6784344254294297</v>
      </c>
      <c r="AR580" s="22">
        <f t="shared" si="1571"/>
        <v>3.9218393743439606E-2</v>
      </c>
      <c r="AS580" s="22">
        <f t="shared" ref="AS580:AU580" si="2545">IFERROR(AS506/AR506*100-100,"")</f>
        <v>0.90010937927047507</v>
      </c>
      <c r="AT580" s="22">
        <f t="shared" si="2545"/>
        <v>1.1108014394240087</v>
      </c>
      <c r="AU580" s="22">
        <f t="shared" si="2545"/>
        <v>1.5105139838256605</v>
      </c>
      <c r="AV580" s="22">
        <f t="shared" si="1573"/>
        <v>2.4720442222846373</v>
      </c>
      <c r="AW580" s="22">
        <f t="shared" si="1574"/>
        <v>1.3500556503616963</v>
      </c>
      <c r="AX580" s="22">
        <f t="shared" ref="AX580:AZ580" si="2546">IFERROR(AX506/AW506*100-100,"")</f>
        <v>0.31446588614547011</v>
      </c>
      <c r="AY580" s="22">
        <f t="shared" si="2546"/>
        <v>0.86247297974138348</v>
      </c>
      <c r="AZ580" s="22">
        <f t="shared" si="2546"/>
        <v>1.2599896556912995</v>
      </c>
      <c r="BA580" s="22">
        <f t="shared" si="1576"/>
        <v>4.3221703029856116</v>
      </c>
      <c r="BB580" s="22">
        <f t="shared" si="1577"/>
        <v>1.0454632508872805</v>
      </c>
      <c r="BC580" s="22">
        <f t="shared" ref="BC580:BE580" si="2547">IFERROR(BC506/BB506*100-100,"")</f>
        <v>0.69871244208168548</v>
      </c>
      <c r="BD580" s="22">
        <f t="shared" si="2547"/>
        <v>1.2679219014636942</v>
      </c>
      <c r="BE580" s="22">
        <f t="shared" si="2547"/>
        <v>0.56883229405335101</v>
      </c>
      <c r="BF580" s="22">
        <f t="shared" si="1579"/>
        <v>3.8592202322144118</v>
      </c>
      <c r="BG580" s="22">
        <f t="shared" si="1580"/>
        <v>9.4984353447699732E-2</v>
      </c>
      <c r="BH580" s="22">
        <f t="shared" ref="BH580:BJ580" si="2548">IFERROR(BH506/BG506*100-100,"")</f>
        <v>0.57200474312280392</v>
      </c>
      <c r="BI580" s="22">
        <f t="shared" si="2548"/>
        <v>-0.41290019691642499</v>
      </c>
      <c r="BJ580" s="22">
        <f t="shared" si="2548"/>
        <v>0.47144467576198679</v>
      </c>
      <c r="BK580" s="22">
        <f t="shared" si="1582"/>
        <v>1.6407674900811315</v>
      </c>
      <c r="BL580" s="22">
        <f t="shared" si="1583"/>
        <v>2.73777916645912E-2</v>
      </c>
      <c r="BM580" s="22">
        <f t="shared" ref="BM580:BO580" si="2549">IFERROR(BM506/BL506*100-100,"")</f>
        <v>-1.9068504567955671</v>
      </c>
      <c r="BN580" s="22">
        <f t="shared" si="2549"/>
        <v>0.32491983630380616</v>
      </c>
      <c r="BO580" s="22">
        <f t="shared" si="2549"/>
        <v>1.3038785696446951</v>
      </c>
      <c r="BP580" s="22">
        <f t="shared" si="1585"/>
        <v>-0.62705657412804783</v>
      </c>
      <c r="BQ580" s="22">
        <f t="shared" si="1586"/>
        <v>2.065360456076931</v>
      </c>
      <c r="BR580" s="22">
        <f t="shared" ref="BR580:BT580" si="2550">IFERROR(BR506/BQ506*100-100,"")</f>
        <v>1.7980278107225729</v>
      </c>
      <c r="BS580" s="22">
        <f t="shared" si="2550"/>
        <v>1.9844466918668644</v>
      </c>
      <c r="BT580" s="22">
        <f t="shared" si="2550"/>
        <v>2.9131965915241551</v>
      </c>
      <c r="BU580" s="22">
        <f t="shared" si="1588"/>
        <v>5.8977476255942491</v>
      </c>
      <c r="BV580" s="22">
        <f t="shared" si="1589"/>
        <v>1.3009229988121973</v>
      </c>
      <c r="BW580" s="22">
        <f t="shared" ref="BW580:BY580" si="2551">IFERROR(BW506/BV506*100-100,"")</f>
        <v>5.1091626684213907</v>
      </c>
      <c r="BX580" s="22">
        <f t="shared" si="2551"/>
        <v>1.6476051898435458</v>
      </c>
      <c r="BY580" s="22">
        <f t="shared" si="2551"/>
        <v>0.5024037317318033</v>
      </c>
      <c r="BZ580" s="22">
        <f t="shared" si="1591"/>
        <v>9.9887111546192955</v>
      </c>
      <c r="CA580" s="22">
        <f t="shared" si="1592"/>
        <v>5.402638670301485E-2</v>
      </c>
      <c r="CB580" s="22">
        <f t="shared" ref="CB580:CD580" si="2552">IFERROR(CB506/CA506*100-100,"")</f>
        <v>-0.77201304915456603</v>
      </c>
      <c r="CC580" s="22">
        <f t="shared" si="2552"/>
        <v>-0.26391063828282313</v>
      </c>
      <c r="CD580" s="22">
        <f t="shared" si="2552"/>
        <v>-0.28232568767337796</v>
      </c>
      <c r="CE580" s="22">
        <f t="shared" si="1594"/>
        <v>1.7496320273176309</v>
      </c>
      <c r="CF580" s="22">
        <f t="shared" si="1595"/>
        <v>0.53952724367964322</v>
      </c>
      <c r="CG580" s="22">
        <f t="shared" ref="CG580:CI580" si="2553">IFERROR(CG506/CF506*100-100,"")</f>
        <v>0.89134317641214977</v>
      </c>
      <c r="CH580" s="22">
        <f t="shared" si="2553"/>
        <v>0.34236988003463864</v>
      </c>
      <c r="CI580" s="22">
        <f t="shared" si="2553"/>
        <v>6.7168054974459324E-2</v>
      </c>
      <c r="CJ580" s="22">
        <f t="shared" si="1597"/>
        <v>0.85477710224913039</v>
      </c>
      <c r="CK580" s="22">
        <f t="shared" si="1598"/>
        <v>0.78592754264592202</v>
      </c>
      <c r="CL580" s="22">
        <f t="shared" ref="CL580:CN580" si="2554">IFERROR(CL506/CK506*100-100,"")</f>
        <v>0.83431923415710685</v>
      </c>
      <c r="CM580" s="22">
        <f t="shared" si="2554"/>
        <v>0.54675076849169102</v>
      </c>
      <c r="CN580" s="22">
        <f t="shared" si="2554"/>
        <v>0.42718953592083153</v>
      </c>
      <c r="CO580" s="22">
        <f t="shared" si="1600"/>
        <v>2.2876292318060081</v>
      </c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</row>
    <row r="581" spans="1:113" ht="14.25" customHeight="1" x14ac:dyDescent="0.2">
      <c r="A581" s="19"/>
      <c r="B581" s="20">
        <v>2</v>
      </c>
      <c r="C581" s="36" t="s">
        <v>77</v>
      </c>
      <c r="D581" s="22"/>
      <c r="E581" s="22">
        <f t="shared" ref="E581:G581" si="2555">IFERROR(E507/D507*100-100,"")</f>
        <v>1.2692086853215159</v>
      </c>
      <c r="F581" s="22">
        <f t="shared" si="2555"/>
        <v>3.3277452976334843</v>
      </c>
      <c r="G581" s="22">
        <f t="shared" si="2555"/>
        <v>2.4118415229925603</v>
      </c>
      <c r="H581" s="22"/>
      <c r="I581" s="22">
        <f t="shared" si="1550"/>
        <v>1.8969600775364768</v>
      </c>
      <c r="J581" s="22">
        <f t="shared" ref="J581:L581" si="2556">IFERROR(J507/I507*100-100,"")</f>
        <v>0.50896261544043853</v>
      </c>
      <c r="K581" s="22">
        <f t="shared" si="2556"/>
        <v>0.93403852584643232</v>
      </c>
      <c r="L581" s="22">
        <f t="shared" si="2556"/>
        <v>0.68904837987176393</v>
      </c>
      <c r="M581" s="22">
        <f t="shared" si="1552"/>
        <v>6.7932969641505423</v>
      </c>
      <c r="N581" s="22">
        <f t="shared" si="1553"/>
        <v>0.90599138229883636</v>
      </c>
      <c r="O581" s="22">
        <f t="shared" ref="O581:Q581" si="2557">IFERROR(O507/N507*100-100,"")</f>
        <v>1.5908361903430404</v>
      </c>
      <c r="P581" s="22">
        <f t="shared" si="2557"/>
        <v>1.43610292554051</v>
      </c>
      <c r="Q581" s="22">
        <f t="shared" si="2557"/>
        <v>4.0844221500172324</v>
      </c>
      <c r="R581" s="22">
        <f t="shared" si="1555"/>
        <v>5.1184577812853007</v>
      </c>
      <c r="S581" s="22">
        <f t="shared" si="1556"/>
        <v>2.3263766172415359</v>
      </c>
      <c r="T581" s="22">
        <f t="shared" ref="T581:V581" si="2558">IFERROR(T507/S507*100-100,"")</f>
        <v>2.6173678486029814</v>
      </c>
      <c r="U581" s="22">
        <f t="shared" si="2558"/>
        <v>0.78226351077536549</v>
      </c>
      <c r="V581" s="22">
        <f t="shared" si="2558"/>
        <v>1.2533749633656157</v>
      </c>
      <c r="W581" s="22">
        <f t="shared" si="1558"/>
        <v>9.4091643766341235</v>
      </c>
      <c r="X581" s="22">
        <f t="shared" si="1559"/>
        <v>0.13960475795882132</v>
      </c>
      <c r="Y581" s="22">
        <f t="shared" ref="Y581:AA581" si="2559">IFERROR(Y507/X507*100-100,"")</f>
        <v>-2.6991729559256328E-2</v>
      </c>
      <c r="Z581" s="22">
        <f t="shared" si="2559"/>
        <v>1.9724675388775665</v>
      </c>
      <c r="AA581" s="22">
        <f t="shared" si="2559"/>
        <v>-0.290203230007819</v>
      </c>
      <c r="AB581" s="22">
        <f t="shared" si="1561"/>
        <v>3.0050081297100775</v>
      </c>
      <c r="AC581" s="22">
        <f t="shared" si="1562"/>
        <v>4.1807267841865752</v>
      </c>
      <c r="AD581" s="22">
        <f t="shared" ref="AD581:AF581" si="2560">IFERROR(AD507/AC507*100-100,"")</f>
        <v>0.32784733622686701</v>
      </c>
      <c r="AE581" s="22">
        <f t="shared" si="2560"/>
        <v>-0.33317624028494208</v>
      </c>
      <c r="AF581" s="22">
        <f t="shared" si="2560"/>
        <v>1.4079221397557831</v>
      </c>
      <c r="AG581" s="22">
        <f t="shared" si="1564"/>
        <v>5.4117706577843023</v>
      </c>
      <c r="AH581" s="22">
        <f t="shared" si="1565"/>
        <v>2.676384315226386</v>
      </c>
      <c r="AI581" s="22">
        <f t="shared" ref="AI581:AK581" si="2561">IFERROR(AI507/AH507*100-100,"")</f>
        <v>2.493092940220933</v>
      </c>
      <c r="AJ581" s="22">
        <f t="shared" si="2561"/>
        <v>2.3056857356607736</v>
      </c>
      <c r="AK581" s="22">
        <f t="shared" si="2561"/>
        <v>1.3475829480176031</v>
      </c>
      <c r="AL581" s="22">
        <f t="shared" si="1567"/>
        <v>7.2381966966247973</v>
      </c>
      <c r="AM581" s="22">
        <f t="shared" si="1568"/>
        <v>1.4901340415090374</v>
      </c>
      <c r="AN581" s="22">
        <f t="shared" ref="AN581:AP581" si="2562">IFERROR(AN507/AM507*100-100,"")</f>
        <v>1.1763552592882718</v>
      </c>
      <c r="AO581" s="22">
        <f t="shared" si="2562"/>
        <v>0.62163641469304309</v>
      </c>
      <c r="AP581" s="22">
        <f t="shared" si="2562"/>
        <v>0.5848759897370428</v>
      </c>
      <c r="AQ581" s="22">
        <f t="shared" si="1570"/>
        <v>5.6666373371799779</v>
      </c>
      <c r="AR581" s="22">
        <f t="shared" si="1571"/>
        <v>0.51611709865994726</v>
      </c>
      <c r="AS581" s="22">
        <f t="shared" ref="AS581:AU581" si="2563">IFERROR(AS507/AR507*100-100,"")</f>
        <v>0.16729829240389904</v>
      </c>
      <c r="AT581" s="22">
        <f t="shared" si="2563"/>
        <v>0.2626714653950728</v>
      </c>
      <c r="AU581" s="22">
        <f t="shared" si="2563"/>
        <v>0.22735178370172093</v>
      </c>
      <c r="AV581" s="22">
        <f t="shared" si="1573"/>
        <v>1.8728934040559864</v>
      </c>
      <c r="AW581" s="22">
        <f t="shared" si="1574"/>
        <v>0.13939221383995459</v>
      </c>
      <c r="AX581" s="22">
        <f t="shared" ref="AX581:AZ581" si="2564">IFERROR(AX507/AW507*100-100,"")</f>
        <v>0.60220774479205375</v>
      </c>
      <c r="AY581" s="22">
        <f t="shared" si="2564"/>
        <v>0.51134904896453293</v>
      </c>
      <c r="AZ581" s="22">
        <f t="shared" si="2564"/>
        <v>0.38600145107643868</v>
      </c>
      <c r="BA581" s="22">
        <f t="shared" si="1576"/>
        <v>1.299317416164314</v>
      </c>
      <c r="BB581" s="22">
        <f t="shared" si="1577"/>
        <v>0.2732549577992387</v>
      </c>
      <c r="BC581" s="22">
        <f t="shared" ref="BC581:BE581" si="2565">IFERROR(BC507/BB507*100-100,"")</f>
        <v>0.58363048635838766</v>
      </c>
      <c r="BD581" s="22">
        <f t="shared" si="2565"/>
        <v>0.31365046107327998</v>
      </c>
      <c r="BE581" s="22">
        <f t="shared" si="2565"/>
        <v>0.33989176668463017</v>
      </c>
      <c r="BF581" s="22">
        <f t="shared" si="1579"/>
        <v>1.6622477192161256</v>
      </c>
      <c r="BG581" s="22">
        <f t="shared" si="1580"/>
        <v>0.12267863527712564</v>
      </c>
      <c r="BH581" s="22">
        <f t="shared" ref="BH581:BJ581" si="2566">IFERROR(BH507/BG507*100-100,"")</f>
        <v>0.32866486984278254</v>
      </c>
      <c r="BI581" s="22">
        <f t="shared" si="2566"/>
        <v>0.46071347156203046</v>
      </c>
      <c r="BJ581" s="22">
        <f t="shared" si="2566"/>
        <v>2.6190287984121596E-2</v>
      </c>
      <c r="BK581" s="22">
        <f t="shared" si="1582"/>
        <v>1.159511070231801</v>
      </c>
      <c r="BL581" s="22">
        <f t="shared" si="1583"/>
        <v>0.14098605779800266</v>
      </c>
      <c r="BM581" s="22">
        <f t="shared" ref="BM581:BO581" si="2567">IFERROR(BM507/BL507*100-100,"")</f>
        <v>0.15066808514130514</v>
      </c>
      <c r="BN581" s="22">
        <f t="shared" si="2567"/>
        <v>0.37612567066980773</v>
      </c>
      <c r="BO581" s="22">
        <f t="shared" si="2567"/>
        <v>0.26348453062846033</v>
      </c>
      <c r="BP581" s="22">
        <f t="shared" si="1585"/>
        <v>0.83838089527297655</v>
      </c>
      <c r="BQ581" s="22">
        <f t="shared" si="1586"/>
        <v>0.11063532799457221</v>
      </c>
      <c r="BR581" s="22">
        <f t="shared" ref="BR581:BT581" si="2568">IFERROR(BR507/BQ507*100-100,"")</f>
        <v>0.71289396081812129</v>
      </c>
      <c r="BS581" s="22">
        <f t="shared" si="2568"/>
        <v>0.47672686409553933</v>
      </c>
      <c r="BT581" s="22">
        <f t="shared" si="2568"/>
        <v>7.6505939542755641E-2</v>
      </c>
      <c r="BU581" s="22">
        <f t="shared" si="1588"/>
        <v>1.3345917482494798</v>
      </c>
      <c r="BV581" s="22">
        <f t="shared" si="1589"/>
        <v>0.44935659519904902</v>
      </c>
      <c r="BW581" s="22">
        <f t="shared" ref="BW581:BY581" si="2569">IFERROR(BW507/BV507*100-100,"")</f>
        <v>0.86739388470458323</v>
      </c>
      <c r="BX581" s="22">
        <f t="shared" si="2569"/>
        <v>0.89496193743904939</v>
      </c>
      <c r="BY581" s="22">
        <f t="shared" si="2569"/>
        <v>0.95126117637262553</v>
      </c>
      <c r="BZ581" s="22">
        <f t="shared" si="1591"/>
        <v>2.3114670081185551</v>
      </c>
      <c r="CA581" s="22">
        <f t="shared" si="1592"/>
        <v>0.27082156835875537</v>
      </c>
      <c r="CB581" s="22">
        <f t="shared" ref="CB581:CD581" si="2570">IFERROR(CB507/CA507*100-100,"")</f>
        <v>0.36770055352933184</v>
      </c>
      <c r="CC581" s="22">
        <f t="shared" si="2570"/>
        <v>0.21945118343542447</v>
      </c>
      <c r="CD581" s="22">
        <f t="shared" si="2570"/>
        <v>0.54014708355538232</v>
      </c>
      <c r="CE581" s="22">
        <f t="shared" si="1594"/>
        <v>2.1537279222765733</v>
      </c>
      <c r="CF581" s="22">
        <f t="shared" si="1595"/>
        <v>2.0037469562026899E-2</v>
      </c>
      <c r="CG581" s="22">
        <f t="shared" ref="CG581:CI581" si="2571">IFERROR(CG507/CF507*100-100,"")</f>
        <v>0.11221829927174554</v>
      </c>
      <c r="CH581" s="22">
        <f t="shared" si="2571"/>
        <v>0.28869727659031241</v>
      </c>
      <c r="CI581" s="22">
        <f t="shared" si="2571"/>
        <v>0.52202181863647468</v>
      </c>
      <c r="CJ581" s="22">
        <f t="shared" si="1597"/>
        <v>0.98562963376154755</v>
      </c>
      <c r="CK581" s="22">
        <f t="shared" si="1598"/>
        <v>9.7100751152567E-2</v>
      </c>
      <c r="CL581" s="22">
        <f t="shared" ref="CL581:CN581" si="2572">IFERROR(CL507/CK507*100-100,"")</f>
        <v>0.49055102901527903</v>
      </c>
      <c r="CM581" s="22">
        <f t="shared" si="2572"/>
        <v>0.36517837111284734</v>
      </c>
      <c r="CN581" s="22">
        <f t="shared" si="2572"/>
        <v>0.52687995527212195</v>
      </c>
      <c r="CO581" s="22">
        <f t="shared" si="1600"/>
        <v>1.3581556695100545</v>
      </c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</row>
    <row r="582" spans="1:113" ht="14.25" customHeight="1" x14ac:dyDescent="0.2">
      <c r="A582" s="19"/>
      <c r="B582" s="20">
        <v>3</v>
      </c>
      <c r="C582" s="36" t="s">
        <v>78</v>
      </c>
      <c r="D582" s="22"/>
      <c r="E582" s="22">
        <f t="shared" ref="E582:G582" si="2573">IFERROR(E508/D508*100-100,"")</f>
        <v>-0.10238371914950051</v>
      </c>
      <c r="F582" s="22">
        <f t="shared" si="2573"/>
        <v>2.4860184677659021</v>
      </c>
      <c r="G582" s="22">
        <f t="shared" si="2573"/>
        <v>2.1870899984611327</v>
      </c>
      <c r="H582" s="22"/>
      <c r="I582" s="22">
        <f t="shared" si="1550"/>
        <v>-0.15810528262068146</v>
      </c>
      <c r="J582" s="22">
        <f t="shared" ref="J582:L582" si="2574">IFERROR(J508/I508*100-100,"")</f>
        <v>-3.0091175348860872</v>
      </c>
      <c r="K582" s="22">
        <f t="shared" si="2574"/>
        <v>3.3889175026800444</v>
      </c>
      <c r="L582" s="22">
        <f t="shared" si="2574"/>
        <v>0.52283697403012752</v>
      </c>
      <c r="M582" s="22">
        <f t="shared" si="1552"/>
        <v>2.1461564572458798</v>
      </c>
      <c r="N582" s="22">
        <f t="shared" si="1553"/>
        <v>3.2061487436158274</v>
      </c>
      <c r="O582" s="22">
        <f t="shared" ref="O582:Q582" si="2575">IFERROR(O508/N508*100-100,"")</f>
        <v>0.22129789414489665</v>
      </c>
      <c r="P582" s="22">
        <f t="shared" si="2575"/>
        <v>0.21001868554124314</v>
      </c>
      <c r="Q582" s="22">
        <f t="shared" si="2575"/>
        <v>0.60989296656906333</v>
      </c>
      <c r="R582" s="22">
        <f t="shared" si="1555"/>
        <v>4.9776197821958164</v>
      </c>
      <c r="S582" s="22">
        <f t="shared" si="1556"/>
        <v>0.10757259886891291</v>
      </c>
      <c r="T582" s="22">
        <f t="shared" ref="T582:V582" si="2576">IFERROR(T508/S508*100-100,"")</f>
        <v>1.3145622429533006</v>
      </c>
      <c r="U582" s="22">
        <f t="shared" si="2576"/>
        <v>1.4300646854695742</v>
      </c>
      <c r="V582" s="22">
        <f t="shared" si="2576"/>
        <v>1.9092387670683451</v>
      </c>
      <c r="W582" s="22">
        <f t="shared" si="1558"/>
        <v>2.9627954856720038</v>
      </c>
      <c r="X582" s="22">
        <f t="shared" si="1559"/>
        <v>1.3877505665595606</v>
      </c>
      <c r="Y582" s="22">
        <f t="shared" ref="Y582:AA582" si="2577">IFERROR(Y508/X508*100-100,"")</f>
        <v>-1.7109468877200271</v>
      </c>
      <c r="Z582" s="22">
        <f t="shared" si="2577"/>
        <v>3.3966916645936891</v>
      </c>
      <c r="AA582" s="22">
        <f t="shared" si="2577"/>
        <v>-0.86709776326921428</v>
      </c>
      <c r="AB582" s="22">
        <f t="shared" si="1561"/>
        <v>4.0440638764623031</v>
      </c>
      <c r="AC582" s="22">
        <f t="shared" si="1562"/>
        <v>4.9034458184121945</v>
      </c>
      <c r="AD582" s="22">
        <f t="shared" ref="AD582:AF582" si="2578">IFERROR(AD508/AC508*100-100,"")</f>
        <v>-1.7153717845198173</v>
      </c>
      <c r="AE582" s="22">
        <f t="shared" si="2578"/>
        <v>1.3288385506260028</v>
      </c>
      <c r="AF582" s="22">
        <f t="shared" si="2578"/>
        <v>3.2360837718113658</v>
      </c>
      <c r="AG582" s="22">
        <f t="shared" si="1564"/>
        <v>5.7296263141183346</v>
      </c>
      <c r="AH582" s="22">
        <f t="shared" si="1565"/>
        <v>1.4699558478009607</v>
      </c>
      <c r="AI582" s="22">
        <f t="shared" ref="AI582:AK582" si="2579">IFERROR(AI508/AH508*100-100,"")</f>
        <v>1.2991434001222899</v>
      </c>
      <c r="AJ582" s="22">
        <f t="shared" si="2579"/>
        <v>1.8695311189520254</v>
      </c>
      <c r="AK582" s="22">
        <f t="shared" si="2579"/>
        <v>1.5386798005023081</v>
      </c>
      <c r="AL582" s="22">
        <f t="shared" si="1567"/>
        <v>6.5491202555123067</v>
      </c>
      <c r="AM582" s="22">
        <f t="shared" si="1568"/>
        <v>0.92905498228179795</v>
      </c>
      <c r="AN582" s="22">
        <f t="shared" ref="AN582:AP582" si="2580">IFERROR(AN508/AM508*100-100,"")</f>
        <v>0.16674840608139618</v>
      </c>
      <c r="AO582" s="22">
        <f t="shared" si="2580"/>
        <v>0.28493440341124199</v>
      </c>
      <c r="AP582" s="22">
        <f t="shared" si="2580"/>
        <v>0.55315366211129913</v>
      </c>
      <c r="AQ582" s="22">
        <f t="shared" si="1570"/>
        <v>3.7491468340770098</v>
      </c>
      <c r="AR582" s="22">
        <f t="shared" si="1571"/>
        <v>0.45567156113894214</v>
      </c>
      <c r="AS582" s="22">
        <f t="shared" ref="AS582:AU582" si="2581">IFERROR(AS508/AR508*100-100,"")</f>
        <v>0.33692870652330953</v>
      </c>
      <c r="AT582" s="22">
        <f t="shared" si="2581"/>
        <v>0.27058627807099356</v>
      </c>
      <c r="AU582" s="22">
        <f t="shared" si="2581"/>
        <v>0.383065734501713</v>
      </c>
      <c r="AV582" s="22">
        <f t="shared" si="1573"/>
        <v>1.5474473226922356</v>
      </c>
      <c r="AW582" s="22">
        <f t="shared" si="1574"/>
        <v>0.52570419697211435</v>
      </c>
      <c r="AX582" s="22">
        <f t="shared" ref="AX582:AZ582" si="2582">IFERROR(AX508/AW508*100-100,"")</f>
        <v>0.65603710027779982</v>
      </c>
      <c r="AY582" s="22">
        <f t="shared" si="2582"/>
        <v>0.83384944672914685</v>
      </c>
      <c r="AZ582" s="22">
        <f t="shared" si="2582"/>
        <v>0.31794655574309161</v>
      </c>
      <c r="BA582" s="22">
        <f t="shared" si="1576"/>
        <v>2.0399982299506405</v>
      </c>
      <c r="BB582" s="22">
        <f t="shared" si="1577"/>
        <v>0.52110478258468618</v>
      </c>
      <c r="BC582" s="22">
        <f t="shared" ref="BC582:BE582" si="2583">IFERROR(BC508/BB508*100-100,"")</f>
        <v>0.12861695654760297</v>
      </c>
      <c r="BD582" s="22">
        <f t="shared" si="2583"/>
        <v>0.18295426986381358</v>
      </c>
      <c r="BE582" s="22">
        <f t="shared" si="2583"/>
        <v>0.26488736276448321</v>
      </c>
      <c r="BF582" s="22">
        <f t="shared" si="1579"/>
        <v>1.5981760778107201</v>
      </c>
      <c r="BG582" s="22">
        <f t="shared" si="1580"/>
        <v>0.15749473341408304</v>
      </c>
      <c r="BH582" s="22">
        <f t="shared" ref="BH582:BJ582" si="2584">IFERROR(BH508/BG508*100-100,"")</f>
        <v>0.16795635094770489</v>
      </c>
      <c r="BI582" s="22">
        <f t="shared" si="2584"/>
        <v>0.19336634137820852</v>
      </c>
      <c r="BJ582" s="22">
        <f t="shared" si="2584"/>
        <v>5.0832277313730856E-2</v>
      </c>
      <c r="BK582" s="22">
        <f t="shared" si="1582"/>
        <v>0.71633103859367964</v>
      </c>
      <c r="BL582" s="22">
        <f t="shared" si="1583"/>
        <v>0.20858351803352093</v>
      </c>
      <c r="BM582" s="22">
        <f t="shared" ref="BM582:BO582" si="2585">IFERROR(BM508/BL508*100-100,"")</f>
        <v>0.47112010774172575</v>
      </c>
      <c r="BN582" s="22">
        <f t="shared" si="2585"/>
        <v>1.8607351807982297</v>
      </c>
      <c r="BO582" s="22">
        <f t="shared" si="2585"/>
        <v>0.42757449625531763</v>
      </c>
      <c r="BP582" s="22">
        <f t="shared" si="1585"/>
        <v>1.7592844741355123</v>
      </c>
      <c r="BQ582" s="22">
        <f t="shared" si="1586"/>
        <v>7.0474352182614552E-2</v>
      </c>
      <c r="BR582" s="22">
        <f t="shared" ref="BR582:BT582" si="2586">IFERROR(BR508/BQ508*100-100,"")</f>
        <v>0.39354350665460913</v>
      </c>
      <c r="BS582" s="22">
        <f t="shared" si="2586"/>
        <v>6.3963086133924207E-2</v>
      </c>
      <c r="BT582" s="22">
        <f t="shared" si="2586"/>
        <v>8.7717204991250242E-2</v>
      </c>
      <c r="BU582" s="22">
        <f t="shared" si="1588"/>
        <v>1.8193783926310232</v>
      </c>
      <c r="BV582" s="22">
        <f t="shared" si="1589"/>
        <v>0.76665345540783392</v>
      </c>
      <c r="BW582" s="22">
        <f t="shared" ref="BW582:BY582" si="2587">IFERROR(BW508/BV508*100-100,"")</f>
        <v>0.54827598108960274</v>
      </c>
      <c r="BX582" s="22">
        <f t="shared" si="2587"/>
        <v>0.6804024308626424</v>
      </c>
      <c r="BY582" s="22">
        <f t="shared" si="2587"/>
        <v>0.13305150979014968</v>
      </c>
      <c r="BZ582" s="22">
        <f t="shared" si="1591"/>
        <v>1.7702670861259975</v>
      </c>
      <c r="CA582" s="22">
        <f t="shared" si="1592"/>
        <v>0.39167659092534279</v>
      </c>
      <c r="CB582" s="22">
        <f t="shared" ref="CB582:CD582" si="2588">IFERROR(CB508/CA508*100-100,"")</f>
        <v>0.49202905256193219</v>
      </c>
      <c r="CC582" s="22">
        <f t="shared" si="2588"/>
        <v>0.38334665894936393</v>
      </c>
      <c r="CD582" s="22">
        <f t="shared" si="2588"/>
        <v>0.59062653462996195</v>
      </c>
      <c r="CE582" s="22">
        <f t="shared" si="1594"/>
        <v>1.6762048274111692</v>
      </c>
      <c r="CF582" s="22">
        <f t="shared" si="1595"/>
        <v>7.554169437436542E-2</v>
      </c>
      <c r="CG582" s="22">
        <f t="shared" ref="CG582:CI582" si="2589">IFERROR(CG508/CF508*100-100,"")</f>
        <v>6.6127219519756864E-2</v>
      </c>
      <c r="CH582" s="22">
        <f t="shared" si="2589"/>
        <v>0.36631843092396821</v>
      </c>
      <c r="CI582" s="22">
        <f t="shared" si="2589"/>
        <v>0.82127283750004665</v>
      </c>
      <c r="CJ582" s="22">
        <f t="shared" si="1597"/>
        <v>1.2739773773768945</v>
      </c>
      <c r="CK582" s="22">
        <f t="shared" si="1598"/>
        <v>2.0276334036495314E-2</v>
      </c>
      <c r="CL582" s="22">
        <f t="shared" ref="CL582:CN582" si="2590">IFERROR(CL508/CK508*100-100,"")</f>
        <v>0.4697592319564734</v>
      </c>
      <c r="CM582" s="22">
        <f t="shared" si="2590"/>
        <v>9.2394475420661593E-2</v>
      </c>
      <c r="CN582" s="22">
        <f t="shared" si="2590"/>
        <v>0.61268101408170139</v>
      </c>
      <c r="CO582" s="22">
        <f t="shared" si="1600"/>
        <v>1.3999122082978488</v>
      </c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</row>
    <row r="583" spans="1:113" ht="14.25" customHeight="1" x14ac:dyDescent="0.2">
      <c r="A583" s="19"/>
      <c r="B583" s="20">
        <v>4</v>
      </c>
      <c r="C583" s="36" t="s">
        <v>79</v>
      </c>
      <c r="D583" s="22"/>
      <c r="E583" s="22">
        <f t="shared" ref="E583:G583" si="2591">IFERROR(E509/D509*100-100,"")</f>
        <v>0.68898169930469066</v>
      </c>
      <c r="F583" s="22">
        <f t="shared" si="2591"/>
        <v>0.89553782004414018</v>
      </c>
      <c r="G583" s="22">
        <f t="shared" si="2591"/>
        <v>1.8425712794893201</v>
      </c>
      <c r="H583" s="22"/>
      <c r="I583" s="22">
        <f t="shared" si="1550"/>
        <v>-1.943627563309974</v>
      </c>
      <c r="J583" s="22">
        <f t="shared" ref="J583:L583" si="2592">IFERROR(J509/I509*100-100,"")</f>
        <v>4.0202573712746243</v>
      </c>
      <c r="K583" s="22">
        <f t="shared" si="2592"/>
        <v>2.5028769286567609</v>
      </c>
      <c r="L583" s="22">
        <f t="shared" si="2592"/>
        <v>4.3722194400532857</v>
      </c>
      <c r="M583" s="22">
        <f t="shared" si="1552"/>
        <v>5.5225714905178194</v>
      </c>
      <c r="N583" s="22">
        <f t="shared" si="1553"/>
        <v>-5.0062921207136952</v>
      </c>
      <c r="O583" s="22">
        <f t="shared" ref="O583:Q583" si="2593">IFERROR(O509/N509*100-100,"")</f>
        <v>0.50781183205184277</v>
      </c>
      <c r="P583" s="22">
        <f t="shared" si="2593"/>
        <v>6.3866850749970894</v>
      </c>
      <c r="Q583" s="22">
        <f t="shared" si="2593"/>
        <v>2.5796366588624267</v>
      </c>
      <c r="R583" s="22">
        <f t="shared" si="1555"/>
        <v>4.5756508336399975</v>
      </c>
      <c r="S583" s="22">
        <f t="shared" si="1556"/>
        <v>-2.735767622283845</v>
      </c>
      <c r="T583" s="22">
        <f t="shared" ref="T583:V583" si="2594">IFERROR(T509/S509*100-100,"")</f>
        <v>2.9005147380172218</v>
      </c>
      <c r="U583" s="22">
        <f t="shared" si="2594"/>
        <v>1.1864081205257548</v>
      </c>
      <c r="V583" s="22">
        <f t="shared" si="2594"/>
        <v>0.65975971560663993</v>
      </c>
      <c r="W583" s="22">
        <f t="shared" si="1558"/>
        <v>5.2605471867182274</v>
      </c>
      <c r="X583" s="22">
        <f t="shared" si="1559"/>
        <v>-0.70577308941165029</v>
      </c>
      <c r="Y583" s="22">
        <f t="shared" ref="Y583:AA583" si="2595">IFERROR(Y509/X509*100-100,"")</f>
        <v>1.8127086961871868</v>
      </c>
      <c r="Z583" s="22">
        <f t="shared" si="2595"/>
        <v>0.75755887558190693</v>
      </c>
      <c r="AA583" s="22">
        <f t="shared" si="2595"/>
        <v>1.9361115112489671</v>
      </c>
      <c r="AB583" s="22">
        <f t="shared" si="1561"/>
        <v>3.334542950648185</v>
      </c>
      <c r="AC583" s="22">
        <f t="shared" si="1562"/>
        <v>-4.6677917481522826</v>
      </c>
      <c r="AD583" s="22">
        <f t="shared" ref="AD583:AF583" si="2596">IFERROR(AD509/AC509*100-100,"")</f>
        <v>4.6165618953576342</v>
      </c>
      <c r="AE583" s="22">
        <f t="shared" si="2596"/>
        <v>5.2660373171248551</v>
      </c>
      <c r="AF583" s="22">
        <f t="shared" si="2596"/>
        <v>2.175964913360346</v>
      </c>
      <c r="AG583" s="22">
        <f t="shared" si="1564"/>
        <v>4.2102185984078631</v>
      </c>
      <c r="AH583" s="22">
        <f t="shared" si="1565"/>
        <v>-2.827730232103761</v>
      </c>
      <c r="AI583" s="22">
        <f t="shared" ref="AI583:AK583" si="2597">IFERROR(AI509/AH509*100-100,"")</f>
        <v>1.6568883204858906</v>
      </c>
      <c r="AJ583" s="22">
        <f t="shared" si="2597"/>
        <v>2.3618949406577485</v>
      </c>
      <c r="AK583" s="22">
        <f t="shared" si="2597"/>
        <v>1.2798583650506714</v>
      </c>
      <c r="AL583" s="22">
        <f t="shared" si="1567"/>
        <v>5.1481916392649651</v>
      </c>
      <c r="AM583" s="22">
        <f t="shared" si="1568"/>
        <v>0.14558988091053493</v>
      </c>
      <c r="AN583" s="22">
        <f t="shared" ref="AN583:AP583" si="2598">IFERROR(AN509/AM509*100-100,"")</f>
        <v>1.3054574008637445</v>
      </c>
      <c r="AO583" s="22">
        <f t="shared" si="2598"/>
        <v>0.22478281277091128</v>
      </c>
      <c r="AP583" s="22">
        <f t="shared" si="2598"/>
        <v>0.59318938841335012</v>
      </c>
      <c r="AQ583" s="22">
        <f t="shared" si="1570"/>
        <v>3.947778088185558</v>
      </c>
      <c r="AR583" s="22">
        <f t="shared" si="1571"/>
        <v>0.77093789820152381</v>
      </c>
      <c r="AS583" s="22">
        <f t="shared" ref="AS583:AU583" si="2599">IFERROR(AS509/AR509*100-100,"")</f>
        <v>0.57977209602955782</v>
      </c>
      <c r="AT583" s="22">
        <f t="shared" si="2599"/>
        <v>0.44489960194762546</v>
      </c>
      <c r="AU583" s="22">
        <f t="shared" si="2599"/>
        <v>0.34242617863837665</v>
      </c>
      <c r="AV583" s="22">
        <f t="shared" si="1573"/>
        <v>2.41253471256843</v>
      </c>
      <c r="AW583" s="22">
        <f t="shared" si="1574"/>
        <v>0.42804496276256998</v>
      </c>
      <c r="AX583" s="22">
        <f t="shared" ref="AX583:AZ583" si="2600">IFERROR(AX509/AW509*100-100,"")</f>
        <v>0.36479934592293262</v>
      </c>
      <c r="AY583" s="22">
        <f t="shared" si="2600"/>
        <v>0.44531147558137718</v>
      </c>
      <c r="AZ583" s="22">
        <f t="shared" si="2600"/>
        <v>0.38680691393710731</v>
      </c>
      <c r="BA583" s="22">
        <f t="shared" si="1576"/>
        <v>1.6529162326701226</v>
      </c>
      <c r="BB583" s="22">
        <f t="shared" si="1577"/>
        <v>0.11999307326723851</v>
      </c>
      <c r="BC583" s="22">
        <f t="shared" ref="BC583:BE583" si="2601">IFERROR(BC509/BB509*100-100,"")</f>
        <v>0.19219298173716481</v>
      </c>
      <c r="BD583" s="22">
        <f t="shared" si="2601"/>
        <v>0.18372549816065487</v>
      </c>
      <c r="BE583" s="22">
        <f t="shared" si="2601"/>
        <v>0.34064471980832423</v>
      </c>
      <c r="BF583" s="22">
        <f t="shared" si="1579"/>
        <v>1.0473218568245386</v>
      </c>
      <c r="BG583" s="22">
        <f t="shared" si="1580"/>
        <v>0.13248561789723112</v>
      </c>
      <c r="BH583" s="22">
        <f t="shared" ref="BH583:BJ583" si="2602">IFERROR(BH509/BG509*100-100,"")</f>
        <v>0.15538191949401892</v>
      </c>
      <c r="BI583" s="22">
        <f t="shared" si="2602"/>
        <v>0.53304178353018017</v>
      </c>
      <c r="BJ583" s="22">
        <f t="shared" si="2602"/>
        <v>3.2873564096533414E-2</v>
      </c>
      <c r="BK583" s="22">
        <f t="shared" si="1582"/>
        <v>0.92256115007694461</v>
      </c>
      <c r="BL583" s="22">
        <f t="shared" si="1583"/>
        <v>0.21969846166238938</v>
      </c>
      <c r="BM583" s="22">
        <f t="shared" ref="BM583:BO583" si="2603">IFERROR(BM509/BL509*100-100,"")</f>
        <v>0.56004505077125089</v>
      </c>
      <c r="BN583" s="22">
        <f t="shared" si="2603"/>
        <v>0.11580149074362112</v>
      </c>
      <c r="BO583" s="22">
        <f t="shared" si="2603"/>
        <v>0.18171914425057878</v>
      </c>
      <c r="BP583" s="22">
        <f t="shared" si="1585"/>
        <v>1.0729303962889674</v>
      </c>
      <c r="BQ583" s="22">
        <f t="shared" si="1586"/>
        <v>9.2369703669675118E-2</v>
      </c>
      <c r="BR583" s="22">
        <f t="shared" ref="BR583:BT583" si="2604">IFERROR(BR509/BQ509*100-100,"")</f>
        <v>1.7818199801283185E-2</v>
      </c>
      <c r="BS583" s="22">
        <f t="shared" si="2604"/>
        <v>3.424364696802229E-2</v>
      </c>
      <c r="BT583" s="22">
        <f t="shared" si="2604"/>
        <v>2.4042973331944495E-2</v>
      </c>
      <c r="BU583" s="22">
        <f t="shared" si="1588"/>
        <v>0.46410658225062207</v>
      </c>
      <c r="BV583" s="22">
        <f t="shared" si="1589"/>
        <v>0.74175388282252186</v>
      </c>
      <c r="BW583" s="22">
        <f t="shared" ref="BW583:BY583" si="2605">IFERROR(BW509/BV509*100-100,"")</f>
        <v>0.79534998055154915</v>
      </c>
      <c r="BX583" s="22">
        <f t="shared" si="2605"/>
        <v>0.69746334845154934</v>
      </c>
      <c r="BY583" s="22">
        <f t="shared" si="2605"/>
        <v>0.19496908168692073</v>
      </c>
      <c r="BZ583" s="22">
        <f t="shared" si="1591"/>
        <v>1.7929243535155024</v>
      </c>
      <c r="CA583" s="22">
        <f t="shared" si="1592"/>
        <v>0.46602323444567162</v>
      </c>
      <c r="CB583" s="22">
        <f t="shared" ref="CB583:CD583" si="2606">IFERROR(CB509/CA509*100-100,"")</f>
        <v>5.2746153455402123E-2</v>
      </c>
      <c r="CC583" s="22">
        <f t="shared" si="2606"/>
        <v>0.26244430575033562</v>
      </c>
      <c r="CD583" s="22">
        <f t="shared" si="2606"/>
        <v>0.46354526576860167</v>
      </c>
      <c r="CE583" s="22">
        <f t="shared" si="1594"/>
        <v>1.4460032785316628</v>
      </c>
      <c r="CF583" s="22">
        <f t="shared" si="1595"/>
        <v>4.9997592639243749E-2</v>
      </c>
      <c r="CG583" s="22">
        <f t="shared" ref="CG583:CI583" si="2607">IFERROR(CG509/CF509*100-100,"")</f>
        <v>9.4823109470681288E-2</v>
      </c>
      <c r="CH583" s="22">
        <f t="shared" si="2607"/>
        <v>0.21253412939681482</v>
      </c>
      <c r="CI583" s="22">
        <f t="shared" si="2607"/>
        <v>1.5965178249210794</v>
      </c>
      <c r="CJ583" s="22">
        <f t="shared" si="1597"/>
        <v>1.1363779835330945</v>
      </c>
      <c r="CK583" s="22">
        <f t="shared" si="1598"/>
        <v>0.29720731392046673</v>
      </c>
      <c r="CL583" s="22">
        <f t="shared" ref="CL583:CN583" si="2608">IFERROR(CL509/CK509*100-100,"")</f>
        <v>0.20483671716331742</v>
      </c>
      <c r="CM583" s="22">
        <f t="shared" si="2608"/>
        <v>0.24714239454209519</v>
      </c>
      <c r="CN583" s="22">
        <f t="shared" si="2608"/>
        <v>1.2497355488092694</v>
      </c>
      <c r="CO583" s="22">
        <f t="shared" si="1600"/>
        <v>2.2255783025819227</v>
      </c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</row>
    <row r="584" spans="1:113" ht="14.25" customHeight="1" x14ac:dyDescent="0.2">
      <c r="A584" s="30" t="s">
        <v>80</v>
      </c>
      <c r="B584" s="119" t="s">
        <v>81</v>
      </c>
      <c r="C584" s="135"/>
      <c r="D584" s="31"/>
      <c r="E584" s="22">
        <f t="shared" ref="E584:G584" si="2609">IFERROR(E510/D510*100-100,"")</f>
        <v>2.7662077726576371</v>
      </c>
      <c r="F584" s="22">
        <f t="shared" si="2609"/>
        <v>3.0657407135389718</v>
      </c>
      <c r="G584" s="22">
        <f t="shared" si="2609"/>
        <v>2.4005544295741146</v>
      </c>
      <c r="H584" s="31"/>
      <c r="I584" s="22">
        <f t="shared" si="1550"/>
        <v>0.55370644607731379</v>
      </c>
      <c r="J584" s="22">
        <f t="shared" ref="J584:L584" si="2610">IFERROR(J510/I510*100-100,"")</f>
        <v>0.83327794954084311</v>
      </c>
      <c r="K584" s="22">
        <f t="shared" si="2610"/>
        <v>0.20951318268089381</v>
      </c>
      <c r="L584" s="22">
        <f t="shared" si="2610"/>
        <v>2.8764824565265599</v>
      </c>
      <c r="M584" s="22">
        <f t="shared" si="1552"/>
        <v>6.0539575423875505</v>
      </c>
      <c r="N584" s="22">
        <f t="shared" si="1553"/>
        <v>0.13117860036338413</v>
      </c>
      <c r="O584" s="22">
        <f t="shared" ref="O584:Q584" si="2611">IFERROR(O510/N510*100-100,"")</f>
        <v>0.61294687295645645</v>
      </c>
      <c r="P584" s="22">
        <f t="shared" si="2611"/>
        <v>1.7202924637344239</v>
      </c>
      <c r="Q584" s="22">
        <f t="shared" si="2611"/>
        <v>3.8497587996987477</v>
      </c>
      <c r="R584" s="22">
        <f t="shared" si="1555"/>
        <v>4.9985863094242262</v>
      </c>
      <c r="S584" s="22">
        <f t="shared" si="1556"/>
        <v>0.904700494954497</v>
      </c>
      <c r="T584" s="22">
        <f t="shared" ref="T584:V584" si="2612">IFERROR(T510/S510*100-100,"")</f>
        <v>1.2109303492707824</v>
      </c>
      <c r="U584" s="22">
        <f t="shared" si="2612"/>
        <v>2.0923180861239814</v>
      </c>
      <c r="V584" s="22">
        <f t="shared" si="2612"/>
        <v>0.35209584118472037</v>
      </c>
      <c r="W584" s="22">
        <f t="shared" si="1558"/>
        <v>6.9607218401764186</v>
      </c>
      <c r="X584" s="22">
        <f t="shared" si="1559"/>
        <v>0.50797353299402914</v>
      </c>
      <c r="Y584" s="22">
        <f t="shared" ref="Y584:AA584" si="2613">IFERROR(Y510/X510*100-100,"")</f>
        <v>2.0533538140628451</v>
      </c>
      <c r="Z584" s="22">
        <f t="shared" si="2613"/>
        <v>4.4382092851376029</v>
      </c>
      <c r="AA584" s="22">
        <f t="shared" si="2613"/>
        <v>0.3684854767326442</v>
      </c>
      <c r="AB584" s="22">
        <f t="shared" si="1561"/>
        <v>6.1093128495629543</v>
      </c>
      <c r="AC584" s="22">
        <f t="shared" si="1562"/>
        <v>1.5213047011844338</v>
      </c>
      <c r="AD584" s="22">
        <f t="shared" ref="AD584:AF584" si="2614">IFERROR(AD510/AC510*100-100,"")</f>
        <v>0.26395056122055394</v>
      </c>
      <c r="AE584" s="22">
        <f t="shared" si="2614"/>
        <v>1.3843618459257812</v>
      </c>
      <c r="AF584" s="22">
        <f t="shared" si="2614"/>
        <v>2.0255797654363192</v>
      </c>
      <c r="AG584" s="22">
        <f t="shared" si="1564"/>
        <v>6.028263687771144</v>
      </c>
      <c r="AH584" s="22">
        <f t="shared" si="1565"/>
        <v>0.67980125497295774</v>
      </c>
      <c r="AI584" s="22">
        <f t="shared" ref="AI584:AK584" si="2615">IFERROR(AI510/AH510*100-100,"")</f>
        <v>0.13325830826509844</v>
      </c>
      <c r="AJ584" s="22">
        <f t="shared" si="2615"/>
        <v>2.6543319928181717</v>
      </c>
      <c r="AK584" s="22">
        <f t="shared" si="2615"/>
        <v>1.3197192351445608</v>
      </c>
      <c r="AL584" s="22">
        <f t="shared" si="1567"/>
        <v>4.7564993282007748</v>
      </c>
      <c r="AM584" s="22">
        <f t="shared" si="1568"/>
        <v>0.31013207603163551</v>
      </c>
      <c r="AN584" s="22">
        <f t="shared" ref="AN584:AP584" si="2616">IFERROR(AN510/AM510*100-100,"")</f>
        <v>0.67440245958543699</v>
      </c>
      <c r="AO584" s="22">
        <f t="shared" si="2616"/>
        <v>0.4382033661985929</v>
      </c>
      <c r="AP584" s="22">
        <f t="shared" si="2616"/>
        <v>0.58817665237759797</v>
      </c>
      <c r="AQ584" s="22">
        <f t="shared" si="1570"/>
        <v>3.5346865253965234</v>
      </c>
      <c r="AR584" s="22">
        <f t="shared" si="1571"/>
        <v>0.60823611526575405</v>
      </c>
      <c r="AS584" s="22">
        <f t="shared" ref="AS584:AU584" si="2617">IFERROR(AS510/AR510*100-100,"")</f>
        <v>0.15871441325263902</v>
      </c>
      <c r="AT584" s="22">
        <f t="shared" si="2617"/>
        <v>0.4165013883379487</v>
      </c>
      <c r="AU584" s="22">
        <f t="shared" si="2617"/>
        <v>0.26708873281235412</v>
      </c>
      <c r="AV584" s="22">
        <f t="shared" si="1573"/>
        <v>1.8415242542281618</v>
      </c>
      <c r="AW584" s="22">
        <f t="shared" si="1574"/>
        <v>0.25062392209763118</v>
      </c>
      <c r="AX584" s="22">
        <f t="shared" ref="AX584:AZ584" si="2618">IFERROR(AX510/AW510*100-100,"")</f>
        <v>0.48439304830087337</v>
      </c>
      <c r="AY584" s="22">
        <f t="shared" si="2618"/>
        <v>0.53770219538264996</v>
      </c>
      <c r="AZ584" s="22">
        <f t="shared" si="2618"/>
        <v>0.59068418830253222</v>
      </c>
      <c r="BA584" s="22">
        <f t="shared" si="1576"/>
        <v>1.4894178952682608</v>
      </c>
      <c r="BB584" s="22">
        <f t="shared" si="1577"/>
        <v>0.43776028063260242</v>
      </c>
      <c r="BC584" s="22">
        <f t="shared" ref="BC584:BE584" si="2619">IFERROR(BC510/BB510*100-100,"")</f>
        <v>0.38578060067192155</v>
      </c>
      <c r="BD584" s="22">
        <f t="shared" si="2619"/>
        <v>0.36353815365717423</v>
      </c>
      <c r="BE584" s="22">
        <f t="shared" si="2619"/>
        <v>0.16032601450737616</v>
      </c>
      <c r="BF584" s="22">
        <f t="shared" si="1579"/>
        <v>1.7899774846619607</v>
      </c>
      <c r="BG584" s="22">
        <f t="shared" si="1580"/>
        <v>7.6849623685617985E-2</v>
      </c>
      <c r="BH584" s="22">
        <f t="shared" ref="BH584:BJ584" si="2620">IFERROR(BH510/BG510*100-100,"")</f>
        <v>2.4353409977436513E-2</v>
      </c>
      <c r="BI584" s="22">
        <f t="shared" si="2620"/>
        <v>0.18841850133821936</v>
      </c>
      <c r="BJ584" s="22">
        <f t="shared" si="2620"/>
        <v>1.8738658712337042E-2</v>
      </c>
      <c r="BK584" s="22">
        <f t="shared" si="1582"/>
        <v>0.59066368526214319</v>
      </c>
      <c r="BL584" s="22">
        <f t="shared" si="1583"/>
        <v>0.13993898774495506</v>
      </c>
      <c r="BM584" s="22">
        <f t="shared" ref="BM584:BO584" si="2621">IFERROR(BM510/BL510*100-100,"")</f>
        <v>0.19213713042110214</v>
      </c>
      <c r="BN584" s="22">
        <f t="shared" si="2621"/>
        <v>3.1495140812438649E-2</v>
      </c>
      <c r="BO584" s="22">
        <f t="shared" si="2621"/>
        <v>0.27550384092100444</v>
      </c>
      <c r="BP584" s="22">
        <f t="shared" si="1585"/>
        <v>0.48340121544758574</v>
      </c>
      <c r="BQ584" s="22">
        <f t="shared" si="1586"/>
        <v>6.2020496869081398E-2</v>
      </c>
      <c r="BR584" s="22">
        <f t="shared" ref="BR584:BT584" si="2622">IFERROR(BR510/BQ510*100-100,"")</f>
        <v>3.8911809105130146E-2</v>
      </c>
      <c r="BS584" s="22">
        <f t="shared" si="2622"/>
        <v>7.5886975150510239E-2</v>
      </c>
      <c r="BT584" s="22">
        <f t="shared" si="2622"/>
        <v>7.251594374847059E-2</v>
      </c>
      <c r="BU584" s="22">
        <f t="shared" si="1588"/>
        <v>0.41855858037807536</v>
      </c>
      <c r="BV584" s="22">
        <f t="shared" si="1589"/>
        <v>0.61126316049076479</v>
      </c>
      <c r="BW584" s="22">
        <f t="shared" ref="BW584:BY584" si="2623">IFERROR(BW510/BV510*100-100,"")</f>
        <v>8.9649277316141252E-2</v>
      </c>
      <c r="BX584" s="22">
        <f t="shared" si="2623"/>
        <v>1.0869325010422983</v>
      </c>
      <c r="BY584" s="22">
        <f t="shared" si="2623"/>
        <v>0.99279285597870626</v>
      </c>
      <c r="BZ584" s="22">
        <f t="shared" si="1591"/>
        <v>1.5980225052533825</v>
      </c>
      <c r="CA584" s="22">
        <f t="shared" si="1592"/>
        <v>0.2928164675359568</v>
      </c>
      <c r="CB584" s="22">
        <f t="shared" ref="CB584:CD584" si="2624">IFERROR(CB510/CA510*100-100,"")</f>
        <v>9.1649886440109185E-2</v>
      </c>
      <c r="CC584" s="22">
        <f t="shared" si="2624"/>
        <v>5.2939697790080231E-2</v>
      </c>
      <c r="CD584" s="22">
        <f t="shared" si="2624"/>
        <v>0.35204539145499325</v>
      </c>
      <c r="CE584" s="22">
        <f t="shared" si="1594"/>
        <v>1.7765482812095712</v>
      </c>
      <c r="CF584" s="22">
        <f t="shared" si="1595"/>
        <v>0.34575704881454783</v>
      </c>
      <c r="CG584" s="22">
        <f t="shared" ref="CG584:CI584" si="2625">IFERROR(CG510/CF510*100-100,"")</f>
        <v>0.34167829088485746</v>
      </c>
      <c r="CH584" s="22">
        <f t="shared" si="2625"/>
        <v>0.12876386687798913</v>
      </c>
      <c r="CI584" s="22">
        <f t="shared" si="2625"/>
        <v>0.45503236947688208</v>
      </c>
      <c r="CJ584" s="22">
        <f t="shared" si="1597"/>
        <v>1.1014846635616635</v>
      </c>
      <c r="CK584" s="22">
        <f t="shared" si="1598"/>
        <v>0.41703347978148031</v>
      </c>
      <c r="CL584" s="22">
        <f t="shared" ref="CL584:CN584" si="2626">IFERROR(CL510/CK510*100-100,"")</f>
        <v>0.51077528793210547</v>
      </c>
      <c r="CM584" s="22">
        <f t="shared" si="2626"/>
        <v>1.0924783339874011</v>
      </c>
      <c r="CN584" s="22">
        <f t="shared" si="2626"/>
        <v>0.11952071766681627</v>
      </c>
      <c r="CO584" s="22">
        <f t="shared" si="1600"/>
        <v>1.8895977403385729</v>
      </c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</row>
    <row r="585" spans="1:113" ht="14.25" customHeight="1" x14ac:dyDescent="0.2">
      <c r="A585" s="30" t="s">
        <v>82</v>
      </c>
      <c r="B585" s="119" t="s">
        <v>83</v>
      </c>
      <c r="C585" s="135"/>
      <c r="D585" s="31"/>
      <c r="E585" s="22">
        <f t="shared" ref="E585:G585" si="2627">IFERROR(E511/D511*100-100,"")</f>
        <v>1.2684340325558736</v>
      </c>
      <c r="F585" s="22">
        <f t="shared" si="2627"/>
        <v>1.6455816777057919</v>
      </c>
      <c r="G585" s="22">
        <f t="shared" si="2627"/>
        <v>0.29603919085599273</v>
      </c>
      <c r="H585" s="31"/>
      <c r="I585" s="22">
        <f t="shared" si="1550"/>
        <v>0.6262802458466723</v>
      </c>
      <c r="J585" s="22">
        <f t="shared" ref="J585:L585" si="2628">IFERROR(J511/I511*100-100,"")</f>
        <v>1.2401043343064799</v>
      </c>
      <c r="K585" s="22">
        <f t="shared" si="2628"/>
        <v>3.1578528615339394</v>
      </c>
      <c r="L585" s="22">
        <f t="shared" si="2628"/>
        <v>0.64177268088363348</v>
      </c>
      <c r="M585" s="22">
        <f t="shared" si="1552"/>
        <v>4.838872656125119</v>
      </c>
      <c r="N585" s="22">
        <f t="shared" si="1553"/>
        <v>1.0114001190544712</v>
      </c>
      <c r="O585" s="22">
        <f t="shared" ref="O585:Q585" si="2629">IFERROR(O511/N511*100-100,"")</f>
        <v>4.3411351379532448E-2</v>
      </c>
      <c r="P585" s="22">
        <f t="shared" si="2629"/>
        <v>3.0351945242473164</v>
      </c>
      <c r="Q585" s="22">
        <f t="shared" si="2629"/>
        <v>1.9142106037741939</v>
      </c>
      <c r="R585" s="22">
        <f t="shared" si="1555"/>
        <v>5.4099601805447861</v>
      </c>
      <c r="S585" s="22">
        <f t="shared" si="1556"/>
        <v>1.1672908637647481</v>
      </c>
      <c r="T585" s="22">
        <f t="shared" ref="T585:V585" si="2630">IFERROR(T511/S511*100-100,"")</f>
        <v>0.91421252024561284</v>
      </c>
      <c r="U585" s="22">
        <f t="shared" si="2630"/>
        <v>1.0662310983102969</v>
      </c>
      <c r="V585" s="22">
        <f t="shared" si="2630"/>
        <v>1.6646299792288204</v>
      </c>
      <c r="W585" s="22">
        <f t="shared" si="1558"/>
        <v>5.8651482029717101</v>
      </c>
      <c r="X585" s="22">
        <f t="shared" si="1559"/>
        <v>1.3690518552509161</v>
      </c>
      <c r="Y585" s="22">
        <f t="shared" ref="Y585:AA585" si="2631">IFERROR(Y511/X511*100-100,"")</f>
        <v>1.6046379661240735</v>
      </c>
      <c r="Z585" s="22">
        <f t="shared" si="2631"/>
        <v>3.975473858239198</v>
      </c>
      <c r="AA585" s="22">
        <f t="shared" si="2631"/>
        <v>1.6014970032697988</v>
      </c>
      <c r="AB585" s="22">
        <f t="shared" si="1561"/>
        <v>7.1820271678114693</v>
      </c>
      <c r="AC585" s="22">
        <f t="shared" si="1562"/>
        <v>0.30739122800467555</v>
      </c>
      <c r="AD585" s="22">
        <f t="shared" ref="AD585:AF585" si="2632">IFERROR(AD511/AC511*100-100,"")</f>
        <v>1.3464143014501246</v>
      </c>
      <c r="AE585" s="22">
        <f t="shared" si="2632"/>
        <v>1.1194646069222074</v>
      </c>
      <c r="AF585" s="22">
        <f t="shared" si="2632"/>
        <v>4.3715484356724659</v>
      </c>
      <c r="AG585" s="22">
        <f t="shared" si="1564"/>
        <v>6.6875061746008981</v>
      </c>
      <c r="AH585" s="22">
        <f t="shared" si="1565"/>
        <v>0.47527875142969833</v>
      </c>
      <c r="AI585" s="22">
        <f t="shared" ref="AI585:AK585" si="2633">IFERROR(AI511/AH511*100-100,"")</f>
        <v>2.8666153133376469</v>
      </c>
      <c r="AJ585" s="22">
        <f t="shared" si="2633"/>
        <v>0.77537323566494365</v>
      </c>
      <c r="AK585" s="22">
        <f t="shared" si="2633"/>
        <v>1.7597312409353805</v>
      </c>
      <c r="AL585" s="22">
        <f t="shared" si="1567"/>
        <v>7.779181807010076</v>
      </c>
      <c r="AM585" s="22">
        <f t="shared" si="1568"/>
        <v>1.5646080227358965</v>
      </c>
      <c r="AN585" s="22">
        <f t="shared" ref="AN585:AP585" si="2634">IFERROR(AN511/AM511*100-100,"")</f>
        <v>0.75509190263285575</v>
      </c>
      <c r="AO585" s="22">
        <f t="shared" si="2634"/>
        <v>0.61820719912253708</v>
      </c>
      <c r="AP585" s="22">
        <f t="shared" si="2634"/>
        <v>0.64876734205012099</v>
      </c>
      <c r="AQ585" s="22">
        <f t="shared" si="1570"/>
        <v>5.069464120712567</v>
      </c>
      <c r="AR585" s="22">
        <f t="shared" si="1571"/>
        <v>0.7587859424920822</v>
      </c>
      <c r="AS585" s="22">
        <f t="shared" ref="AS585:AU585" si="2635">IFERROR(AS511/AR511*100-100,"")</f>
        <v>0.27199281067873926</v>
      </c>
      <c r="AT585" s="22">
        <f t="shared" si="2635"/>
        <v>0.49436424757760733</v>
      </c>
      <c r="AU585" s="22">
        <f t="shared" si="2635"/>
        <v>0.3816420393385016</v>
      </c>
      <c r="AV585" s="22">
        <f t="shared" si="1573"/>
        <v>2.3104540022962397</v>
      </c>
      <c r="AW585" s="22">
        <f t="shared" si="1574"/>
        <v>0.61147476632250175</v>
      </c>
      <c r="AX585" s="22">
        <f t="shared" ref="AX585:AZ585" si="2636">IFERROR(AX511/AW511*100-100,"")</f>
        <v>0.50685126488829724</v>
      </c>
      <c r="AY585" s="22">
        <f t="shared" si="2636"/>
        <v>0.58651897909902573</v>
      </c>
      <c r="AZ585" s="22">
        <f t="shared" si="2636"/>
        <v>0.30987757743139355</v>
      </c>
      <c r="BA585" s="22">
        <f t="shared" si="1576"/>
        <v>1.9827456110250097</v>
      </c>
      <c r="BB585" s="22">
        <f t="shared" si="1577"/>
        <v>0.26616389886464731</v>
      </c>
      <c r="BC585" s="22">
        <f t="shared" ref="BC585:BE585" si="2637">IFERROR(BC511/BB511*100-100,"")</f>
        <v>0.2602539338855081</v>
      </c>
      <c r="BD585" s="22">
        <f t="shared" si="2637"/>
        <v>7.2434082559411195E-2</v>
      </c>
      <c r="BE585" s="22">
        <f t="shared" si="2637"/>
        <v>0.43058297882264185</v>
      </c>
      <c r="BF585" s="22">
        <f t="shared" si="1579"/>
        <v>1.2567052160447076</v>
      </c>
      <c r="BG585" s="22">
        <f t="shared" si="1580"/>
        <v>0.15025976975083211</v>
      </c>
      <c r="BH585" s="22">
        <f t="shared" ref="BH585:BJ585" si="2638">IFERROR(BH511/BG511*100-100,"")</f>
        <v>0.31013079888381867</v>
      </c>
      <c r="BI585" s="22">
        <f t="shared" si="2638"/>
        <v>0.27533276794822825</v>
      </c>
      <c r="BJ585" s="22">
        <f t="shared" si="2638"/>
        <v>0.15947368415356777</v>
      </c>
      <c r="BK585" s="22">
        <f t="shared" si="1582"/>
        <v>0.98808495542705543</v>
      </c>
      <c r="BL585" s="22">
        <f t="shared" si="1583"/>
        <v>8.5644104003421262E-2</v>
      </c>
      <c r="BM585" s="22">
        <f t="shared" ref="BM585:BO585" si="2639">IFERROR(BM511/BL511*100-100,"")</f>
        <v>0.96113637314002176</v>
      </c>
      <c r="BN585" s="22">
        <f t="shared" si="2639"/>
        <v>0.41527104022942751</v>
      </c>
      <c r="BO585" s="22">
        <f t="shared" si="2639"/>
        <v>0.12263619616955168</v>
      </c>
      <c r="BP585" s="22">
        <f t="shared" si="1585"/>
        <v>1.3722359053033131</v>
      </c>
      <c r="BQ585" s="22">
        <f t="shared" si="1586"/>
        <v>2.7075110325910146E-2</v>
      </c>
      <c r="BR585" s="22">
        <f t="shared" ref="BR585:BT585" si="2640">IFERROR(BR511/BQ511*100-100,"")</f>
        <v>0.4295370020782201</v>
      </c>
      <c r="BS585" s="22">
        <f t="shared" si="2640"/>
        <v>0.48353828844804525</v>
      </c>
      <c r="BT585" s="22">
        <f t="shared" si="2640"/>
        <v>0.60896663545560159</v>
      </c>
      <c r="BU585" s="22">
        <f t="shared" si="1588"/>
        <v>1.3169126755692844</v>
      </c>
      <c r="BV585" s="22">
        <f t="shared" si="1589"/>
        <v>0.71445003009364427</v>
      </c>
      <c r="BW585" s="22">
        <f t="shared" ref="BW585:BY585" si="2641">IFERROR(BW511/BV511*100-100,"")</f>
        <v>0.88872677237542064</v>
      </c>
      <c r="BX585" s="22">
        <f t="shared" si="2641"/>
        <v>1.2759486582022816</v>
      </c>
      <c r="BY585" s="22">
        <f t="shared" si="2641"/>
        <v>0.32700241573149924</v>
      </c>
      <c r="BZ585" s="22">
        <f t="shared" si="1591"/>
        <v>2.9622684835834718</v>
      </c>
      <c r="CA585" s="22">
        <f t="shared" si="1592"/>
        <v>0.77888269498784268</v>
      </c>
      <c r="CB585" s="22">
        <f t="shared" ref="CB585:CD585" si="2642">IFERROR(CB511/CA511*100-100,"")</f>
        <v>0.22161112208098643</v>
      </c>
      <c r="CC585" s="22">
        <f t="shared" si="2642"/>
        <v>0.24269671375792257</v>
      </c>
      <c r="CD585" s="22">
        <f t="shared" si="2642"/>
        <v>0.96469871033035304</v>
      </c>
      <c r="CE585" s="22">
        <f t="shared" si="1594"/>
        <v>2.4035713176977112</v>
      </c>
      <c r="CF585" s="22">
        <f t="shared" si="1595"/>
        <v>0.11747429128486431</v>
      </c>
      <c r="CG585" s="22">
        <f t="shared" ref="CG585:CI585" si="2643">IFERROR(CG511/CF511*100-100,"")</f>
        <v>0.41610794807090201</v>
      </c>
      <c r="CH585" s="22">
        <f t="shared" si="2643"/>
        <v>0.20685551720109174</v>
      </c>
      <c r="CI585" s="22">
        <f t="shared" si="2643"/>
        <v>0.55184587931249496</v>
      </c>
      <c r="CJ585" s="22">
        <f t="shared" si="1597"/>
        <v>1.572952880157132</v>
      </c>
      <c r="CK585" s="22">
        <f t="shared" si="1598"/>
        <v>0.16152787717902584</v>
      </c>
      <c r="CL585" s="22">
        <f t="shared" ref="CL585:CN585" si="2644">IFERROR(CL511/CK511*100-100,"")</f>
        <v>0.57128415147545297</v>
      </c>
      <c r="CM585" s="22">
        <f t="shared" si="2644"/>
        <v>0.75991745293634949</v>
      </c>
      <c r="CN585" s="22">
        <f t="shared" si="2644"/>
        <v>0.27121041343633578</v>
      </c>
      <c r="CO585" s="22">
        <f t="shared" si="1600"/>
        <v>1.6822425901594613</v>
      </c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</row>
    <row r="586" spans="1:113" ht="14.25" customHeight="1" x14ac:dyDescent="0.2">
      <c r="A586" s="30" t="s">
        <v>84</v>
      </c>
      <c r="B586" s="119" t="s">
        <v>85</v>
      </c>
      <c r="C586" s="135"/>
      <c r="D586" s="31"/>
      <c r="E586" s="22">
        <f t="shared" ref="E586:G586" si="2645">IFERROR(E512/D512*100-100,"")</f>
        <v>1.6853169922701312</v>
      </c>
      <c r="F586" s="22">
        <f t="shared" si="2645"/>
        <v>0.50438435679305371</v>
      </c>
      <c r="G586" s="22">
        <f t="shared" si="2645"/>
        <v>0.36115822979570567</v>
      </c>
      <c r="H586" s="31"/>
      <c r="I586" s="22">
        <f t="shared" si="1550"/>
        <v>7.7873538266366893</v>
      </c>
      <c r="J586" s="22">
        <f t="shared" ref="J586:L586" si="2646">IFERROR(J512/I512*100-100,"")</f>
        <v>0.29326386326931697</v>
      </c>
      <c r="K586" s="22">
        <f t="shared" si="2646"/>
        <v>0.16931138648487831</v>
      </c>
      <c r="L586" s="22">
        <f t="shared" si="2646"/>
        <v>6.3031255257737655</v>
      </c>
      <c r="M586" s="22">
        <f t="shared" si="1552"/>
        <v>10.967037712433964</v>
      </c>
      <c r="N586" s="22">
        <f t="shared" si="1553"/>
        <v>0.76639645937012801</v>
      </c>
      <c r="O586" s="22">
        <f t="shared" ref="O586:Q586" si="2647">IFERROR(O512/N512*100-100,"")</f>
        <v>0.18490161665907578</v>
      </c>
      <c r="P586" s="22">
        <f t="shared" si="2647"/>
        <v>3.363605020345517E-2</v>
      </c>
      <c r="Q586" s="22">
        <f t="shared" si="2647"/>
        <v>8.7496948798673202E-3</v>
      </c>
      <c r="R586" s="22">
        <f t="shared" si="1555"/>
        <v>5.6306544947754844</v>
      </c>
      <c r="S586" s="22">
        <f t="shared" si="1556"/>
        <v>3.8578900263240996</v>
      </c>
      <c r="T586" s="22">
        <f t="shared" ref="T586:V586" si="2648">IFERROR(T512/S512*100-100,"")</f>
        <v>8.5542647514655954</v>
      </c>
      <c r="U586" s="22">
        <f t="shared" si="2648"/>
        <v>4.3932741235793742</v>
      </c>
      <c r="V586" s="22">
        <f t="shared" si="2648"/>
        <v>3.3494039720021647</v>
      </c>
      <c r="W586" s="22">
        <f t="shared" si="1558"/>
        <v>14.438922050996865</v>
      </c>
      <c r="X586" s="22">
        <f t="shared" si="1559"/>
        <v>1.2265092374301929</v>
      </c>
      <c r="Y586" s="22">
        <f t="shared" ref="Y586:AA586" si="2649">IFERROR(Y512/X512*100-100,"")</f>
        <v>1.3165264057834634</v>
      </c>
      <c r="Z586" s="22">
        <f t="shared" si="2649"/>
        <v>2.4452234786080282</v>
      </c>
      <c r="AA586" s="22">
        <f t="shared" si="2649"/>
        <v>1.8206397644823937</v>
      </c>
      <c r="AB586" s="22">
        <f t="shared" si="1561"/>
        <v>10.623562414989024</v>
      </c>
      <c r="AC586" s="22">
        <f t="shared" si="1562"/>
        <v>0.91416939883124826</v>
      </c>
      <c r="AD586" s="22">
        <f t="shared" ref="AD586:AF586" si="2650">IFERROR(AD512/AC512*100-100,"")</f>
        <v>3.2792389997460418</v>
      </c>
      <c r="AE586" s="22">
        <f t="shared" si="2650"/>
        <v>2.2756828514225731</v>
      </c>
      <c r="AF586" s="22">
        <f t="shared" si="2650"/>
        <v>2.405170888591627</v>
      </c>
      <c r="AG586" s="22">
        <f t="shared" si="1564"/>
        <v>8.3998394351867205</v>
      </c>
      <c r="AH586" s="22">
        <f t="shared" si="1565"/>
        <v>1.0489212971730666</v>
      </c>
      <c r="AI586" s="22">
        <f t="shared" ref="AI586:AK586" si="2651">IFERROR(AI512/AH512*100-100,"")</f>
        <v>1.4881394986630596</v>
      </c>
      <c r="AJ586" s="22">
        <f t="shared" si="2651"/>
        <v>2.6490530816327436</v>
      </c>
      <c r="AK586" s="22">
        <f t="shared" si="2651"/>
        <v>0.58598066562657891</v>
      </c>
      <c r="AL586" s="22">
        <f t="shared" si="1567"/>
        <v>7.4548581346177087</v>
      </c>
      <c r="AM586" s="22">
        <f t="shared" si="1568"/>
        <v>0.37162521723550412</v>
      </c>
      <c r="AN586" s="22">
        <f t="shared" ref="AN586:AP586" si="2652">IFERROR(AN512/AM512*100-100,"")</f>
        <v>0.70986821436149228</v>
      </c>
      <c r="AO586" s="22">
        <f t="shared" si="2652"/>
        <v>0.81740080553754524</v>
      </c>
      <c r="AP586" s="22">
        <f t="shared" si="2652"/>
        <v>0.97986835633759028</v>
      </c>
      <c r="AQ586" s="22">
        <f t="shared" si="1570"/>
        <v>3.7242225532631608</v>
      </c>
      <c r="AR586" s="22">
        <f t="shared" si="1571"/>
        <v>0.95249725480563541</v>
      </c>
      <c r="AS586" s="22">
        <f t="shared" ref="AS586:AU586" si="2653">IFERROR(AS512/AR512*100-100,"")</f>
        <v>0.23514876565890575</v>
      </c>
      <c r="AT586" s="22">
        <f t="shared" si="2653"/>
        <v>0.22438692258288029</v>
      </c>
      <c r="AU586" s="22">
        <f t="shared" si="2653"/>
        <v>0.14379704801757498</v>
      </c>
      <c r="AV586" s="22">
        <f t="shared" si="1573"/>
        <v>2.5679839902345662</v>
      </c>
      <c r="AW586" s="22">
        <f t="shared" si="1574"/>
        <v>2.2799709383164668E-2</v>
      </c>
      <c r="AX586" s="22">
        <f t="shared" ref="AX586:AZ586" si="2654">IFERROR(AX512/AW512*100-100,"")</f>
        <v>0.20682350613543576</v>
      </c>
      <c r="AY586" s="22">
        <f t="shared" si="2654"/>
        <v>0.5135069335903637</v>
      </c>
      <c r="AZ586" s="22">
        <f t="shared" si="2654"/>
        <v>0.3777452185606478</v>
      </c>
      <c r="BA586" s="22">
        <f t="shared" si="1576"/>
        <v>0.81809420771261898</v>
      </c>
      <c r="BB586" s="22">
        <f t="shared" si="1577"/>
        <v>0.13819112415136203</v>
      </c>
      <c r="BC586" s="22">
        <f t="shared" ref="BC586:BE586" si="2655">IFERROR(BC512/BB512*100-100,"")</f>
        <v>0.10924081686624731</v>
      </c>
      <c r="BD586" s="22">
        <f t="shared" si="2655"/>
        <v>0.12430433765824489</v>
      </c>
      <c r="BE586" s="22">
        <f t="shared" si="2655"/>
        <v>0.40636872900483922</v>
      </c>
      <c r="BF586" s="22">
        <f t="shared" si="1579"/>
        <v>0.97033825693053188</v>
      </c>
      <c r="BG586" s="22">
        <f t="shared" si="1580"/>
        <v>0.36595880232380296</v>
      </c>
      <c r="BH586" s="22">
        <f t="shared" ref="BH586:BJ586" si="2656">IFERROR(BH512/BG512*100-100,"")</f>
        <v>0.5389769523387713</v>
      </c>
      <c r="BI586" s="22">
        <f t="shared" si="2656"/>
        <v>0.54642852223152261</v>
      </c>
      <c r="BJ586" s="22">
        <f t="shared" si="2656"/>
        <v>0.52987118292588775</v>
      </c>
      <c r="BK586" s="22">
        <f t="shared" si="1582"/>
        <v>1.588288621275538</v>
      </c>
      <c r="BL586" s="22">
        <f t="shared" si="1583"/>
        <v>0.43425942174992826</v>
      </c>
      <c r="BM586" s="22">
        <f t="shared" ref="BM586:BO586" si="2657">IFERROR(BM512/BL512*100-100,"")</f>
        <v>0.36980208710195939</v>
      </c>
      <c r="BN586" s="22">
        <f t="shared" si="2657"/>
        <v>0.2006240098130263</v>
      </c>
      <c r="BO586" s="22">
        <f t="shared" si="2657"/>
        <v>-2.1474344176326099E-2</v>
      </c>
      <c r="BP586" s="22">
        <f t="shared" si="1585"/>
        <v>1.6050071969785336</v>
      </c>
      <c r="BQ586" s="22">
        <f t="shared" si="1586"/>
        <v>0.33897984397459879</v>
      </c>
      <c r="BR586" s="22">
        <f t="shared" ref="BR586:BT586" si="2658">IFERROR(BR512/BQ512*100-100,"")</f>
        <v>0.59139324233738932</v>
      </c>
      <c r="BS586" s="22">
        <f t="shared" si="2658"/>
        <v>0.49189607291096138</v>
      </c>
      <c r="BT586" s="22">
        <f t="shared" si="2658"/>
        <v>0.83849907790506961</v>
      </c>
      <c r="BU586" s="22">
        <f t="shared" si="1588"/>
        <v>1.436984161251246</v>
      </c>
      <c r="BV586" s="22">
        <f t="shared" si="1589"/>
        <v>1.023614560876851</v>
      </c>
      <c r="BW586" s="22">
        <f t="shared" ref="BW586:BY586" si="2659">IFERROR(BW512/BV512*100-100,"")</f>
        <v>0.86216916984072611</v>
      </c>
      <c r="BX586" s="22">
        <f t="shared" si="2659"/>
        <v>1.1207606363747402</v>
      </c>
      <c r="BY586" s="22">
        <f t="shared" si="2659"/>
        <v>1.241543125409251</v>
      </c>
      <c r="BZ586" s="22">
        <f t="shared" si="1591"/>
        <v>3.6507800823587218</v>
      </c>
      <c r="CA586" s="22">
        <f t="shared" si="1592"/>
        <v>0.90480194301075301</v>
      </c>
      <c r="CB586" s="22">
        <f t="shared" ref="CB586:CD586" si="2660">IFERROR(CB512/CA512*100-100,"")</f>
        <v>0.92537945488280116</v>
      </c>
      <c r="CC586" s="22">
        <f t="shared" si="2660"/>
        <v>6.2171371931810882E-2</v>
      </c>
      <c r="CD586" s="22">
        <f t="shared" si="2660"/>
        <v>0.18376407666688976</v>
      </c>
      <c r="CE586" s="22">
        <f t="shared" si="1594"/>
        <v>3.3840099517938</v>
      </c>
      <c r="CF586" s="22">
        <f t="shared" si="1595"/>
        <v>0.1112323786140621</v>
      </c>
      <c r="CG586" s="22">
        <f t="shared" ref="CG586:CI586" si="2661">IFERROR(CG512/CF512*100-100,"")</f>
        <v>7.2415644856477002E-2</v>
      </c>
      <c r="CH586" s="22">
        <f t="shared" si="2661"/>
        <v>0.12443155140778117</v>
      </c>
      <c r="CI586" s="22">
        <f t="shared" si="2661"/>
        <v>0.14048568191651611</v>
      </c>
      <c r="CJ586" s="22">
        <f t="shared" si="1597"/>
        <v>0.65001430811733485</v>
      </c>
      <c r="CK586" s="22">
        <f t="shared" si="1598"/>
        <v>0.13270754836366905</v>
      </c>
      <c r="CL586" s="22">
        <f t="shared" ref="CL586:CN586" si="2662">IFERROR(CL512/CK512*100-100,"")</f>
        <v>9.5550336824672399E-2</v>
      </c>
      <c r="CM586" s="22">
        <f t="shared" si="2662"/>
        <v>0.11868316156294156</v>
      </c>
      <c r="CN586" s="22">
        <f t="shared" si="2662"/>
        <v>0.1416213275860656</v>
      </c>
      <c r="CO586" s="22">
        <f t="shared" si="1600"/>
        <v>0.48289761086621752</v>
      </c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</row>
    <row r="587" spans="1:113" ht="14.25" customHeight="1" x14ac:dyDescent="0.2">
      <c r="A587" s="30" t="s">
        <v>86</v>
      </c>
      <c r="B587" s="119" t="s">
        <v>87</v>
      </c>
      <c r="C587" s="135"/>
      <c r="D587" s="31"/>
      <c r="E587" s="22">
        <f t="shared" ref="E587:G587" si="2663">IFERROR(E513/D513*100-100,"")</f>
        <v>0.92686048194980231</v>
      </c>
      <c r="F587" s="22">
        <f t="shared" si="2663"/>
        <v>1.576618163522042</v>
      </c>
      <c r="G587" s="22">
        <f t="shared" si="2663"/>
        <v>1.3052006661954181</v>
      </c>
      <c r="H587" s="31"/>
      <c r="I587" s="22">
        <f t="shared" si="1550"/>
        <v>8.9343808015672153</v>
      </c>
      <c r="J587" s="22">
        <f t="shared" ref="J587:L587" si="2664">IFERROR(J513/I513*100-100,"")</f>
        <v>0.96329340901782246</v>
      </c>
      <c r="K587" s="22">
        <f t="shared" si="2664"/>
        <v>1.4558033456834778</v>
      </c>
      <c r="L587" s="22">
        <f t="shared" si="2664"/>
        <v>1.2559481199449891</v>
      </c>
      <c r="M587" s="22">
        <f t="shared" si="1552"/>
        <v>13.082533245017316</v>
      </c>
      <c r="N587" s="22">
        <f t="shared" si="1553"/>
        <v>0.76671757429895138</v>
      </c>
      <c r="O587" s="22">
        <f t="shared" ref="O587:Q587" si="2665">IFERROR(O513/N513*100-100,"")</f>
        <v>0.85752637790446329</v>
      </c>
      <c r="P587" s="22">
        <f t="shared" si="2665"/>
        <v>0.96214723787323919</v>
      </c>
      <c r="Q587" s="22">
        <f t="shared" si="2665"/>
        <v>0.37837617399276269</v>
      </c>
      <c r="R587" s="22">
        <f t="shared" si="1555"/>
        <v>3.9325248830748336</v>
      </c>
      <c r="S587" s="22">
        <f t="shared" si="1556"/>
        <v>6.7390111299352213</v>
      </c>
      <c r="T587" s="22">
        <f t="shared" ref="T587:V587" si="2666">IFERROR(T513/S513*100-100,"")</f>
        <v>1.7551751335679739</v>
      </c>
      <c r="U587" s="22">
        <f t="shared" si="2666"/>
        <v>-3.441026939623157</v>
      </c>
      <c r="V587" s="22">
        <f t="shared" si="2666"/>
        <v>1.0968417373578063</v>
      </c>
      <c r="W587" s="22">
        <f t="shared" si="1558"/>
        <v>7.564091706565307</v>
      </c>
      <c r="X587" s="22">
        <f t="shared" si="1559"/>
        <v>6.2363272050746161</v>
      </c>
      <c r="Y587" s="22">
        <f t="shared" ref="Y587:AA587" si="2667">IFERROR(Y513/X513*100-100,"")</f>
        <v>1.3387679929218024</v>
      </c>
      <c r="Z587" s="22">
        <f t="shared" si="2667"/>
        <v>3.0773434505658486</v>
      </c>
      <c r="AA587" s="22">
        <f t="shared" si="2667"/>
        <v>1.819108079970988</v>
      </c>
      <c r="AB587" s="22">
        <f t="shared" si="1561"/>
        <v>8.963736313462249</v>
      </c>
      <c r="AC587" s="22">
        <f t="shared" si="1562"/>
        <v>0.4744052014357294</v>
      </c>
      <c r="AD587" s="22">
        <f t="shared" ref="AD587:AF587" si="2668">IFERROR(AD513/AC513*100-100,"")</f>
        <v>2.4354328616373664</v>
      </c>
      <c r="AE587" s="22">
        <f t="shared" si="2668"/>
        <v>2.5921916180737554</v>
      </c>
      <c r="AF587" s="22">
        <f t="shared" si="2668"/>
        <v>2.2093144930434505</v>
      </c>
      <c r="AG587" s="22">
        <f t="shared" si="1564"/>
        <v>7.6427112591469779</v>
      </c>
      <c r="AH587" s="22">
        <f t="shared" si="1565"/>
        <v>4.1292534682045243</v>
      </c>
      <c r="AI587" s="22">
        <f t="shared" ref="AI587:AK587" si="2669">IFERROR(AI513/AH513*100-100,"")</f>
        <v>0.62607202416846519</v>
      </c>
      <c r="AJ587" s="22">
        <f t="shared" si="2669"/>
        <v>0.74816092626890907</v>
      </c>
      <c r="AK587" s="22">
        <f t="shared" si="2669"/>
        <v>1.6604921986455423</v>
      </c>
      <c r="AL587" s="22">
        <f t="shared" si="1567"/>
        <v>9.1274662022578212</v>
      </c>
      <c r="AM587" s="22">
        <f t="shared" si="1568"/>
        <v>0.48996517443711696</v>
      </c>
      <c r="AN587" s="22">
        <f t="shared" ref="AN587:AP587" si="2670">IFERROR(AN513/AM513*100-100,"")</f>
        <v>0.8439615628734316</v>
      </c>
      <c r="AO587" s="22">
        <f t="shared" si="2670"/>
        <v>0.81413548450231588</v>
      </c>
      <c r="AP587" s="22">
        <f t="shared" si="2670"/>
        <v>0.8547828507490749</v>
      </c>
      <c r="AQ587" s="22">
        <f t="shared" si="1570"/>
        <v>3.5729893605811043</v>
      </c>
      <c r="AR587" s="22">
        <f t="shared" si="1571"/>
        <v>0.57442211660536202</v>
      </c>
      <c r="AS587" s="22">
        <f t="shared" ref="AS587:AU587" si="2671">IFERROR(AS513/AR513*100-100,"")</f>
        <v>0.30994335191243749</v>
      </c>
      <c r="AT587" s="22">
        <f t="shared" si="2671"/>
        <v>0.23573916252381366</v>
      </c>
      <c r="AU587" s="22">
        <f t="shared" si="2671"/>
        <v>0.22689185076907847</v>
      </c>
      <c r="AV587" s="22">
        <f t="shared" si="1573"/>
        <v>2.2364777212986695</v>
      </c>
      <c r="AW587" s="22">
        <f t="shared" si="1574"/>
        <v>0.16227374353894675</v>
      </c>
      <c r="AX587" s="22">
        <f t="shared" ref="AX587:AZ587" si="2672">IFERROR(AX513/AW513*100-100,"")</f>
        <v>0.28879270723693651</v>
      </c>
      <c r="AY587" s="22">
        <f t="shared" si="2672"/>
        <v>0.16126833706971411</v>
      </c>
      <c r="AZ587" s="22">
        <f t="shared" si="2672"/>
        <v>0.25751954086076978</v>
      </c>
      <c r="BA587" s="22">
        <f t="shared" si="1576"/>
        <v>0.89040478885334551</v>
      </c>
      <c r="BB587" s="22">
        <f t="shared" si="1577"/>
        <v>3.8034508820288693E-2</v>
      </c>
      <c r="BC587" s="22">
        <f t="shared" ref="BC587:BE587" si="2673">IFERROR(BC513/BB513*100-100,"")</f>
        <v>1.2345164716649037E-2</v>
      </c>
      <c r="BD587" s="22">
        <f t="shared" si="2673"/>
        <v>8.7350423281804979E-2</v>
      </c>
      <c r="BE587" s="22">
        <f t="shared" si="2673"/>
        <v>2.7105756443177143E-2</v>
      </c>
      <c r="BF587" s="22">
        <f t="shared" si="1579"/>
        <v>0.43642264732379488</v>
      </c>
      <c r="BG587" s="22">
        <f t="shared" si="1580"/>
        <v>0.31147496067296743</v>
      </c>
      <c r="BH587" s="22">
        <f t="shared" ref="BH587:BJ587" si="2674">IFERROR(BH513/BG513*100-100,"")</f>
        <v>0.34006269639451148</v>
      </c>
      <c r="BI587" s="22">
        <f t="shared" si="2674"/>
        <v>0.42478756992427691</v>
      </c>
      <c r="BJ587" s="22">
        <f t="shared" si="2674"/>
        <v>0.57756867070051499</v>
      </c>
      <c r="BK587" s="22">
        <f t="shared" si="1582"/>
        <v>1.0133728712526704</v>
      </c>
      <c r="BL587" s="22">
        <f t="shared" si="1583"/>
        <v>1.9090811336127445E-2</v>
      </c>
      <c r="BM587" s="22">
        <f t="shared" ref="BM587:BO587" si="2675">IFERROR(BM513/BL513*100-100,"")</f>
        <v>0.37398777542927064</v>
      </c>
      <c r="BN587" s="22">
        <f t="shared" si="2675"/>
        <v>0.57890317892392318</v>
      </c>
      <c r="BO587" s="22">
        <f t="shared" si="2675"/>
        <v>0.35028904204055777</v>
      </c>
      <c r="BP587" s="22">
        <f t="shared" si="1585"/>
        <v>1.3950350989458968</v>
      </c>
      <c r="BQ587" s="22">
        <f t="shared" si="1586"/>
        <v>5.7595289636779512E-2</v>
      </c>
      <c r="BR587" s="22">
        <f t="shared" ref="BR587:BT587" si="2676">IFERROR(BR513/BQ513*100-100,"")</f>
        <v>0.45739721351890239</v>
      </c>
      <c r="BS587" s="22">
        <f t="shared" si="2676"/>
        <v>0.10938223231305244</v>
      </c>
      <c r="BT587" s="22">
        <f t="shared" si="2676"/>
        <v>1.4770920245709362E-2</v>
      </c>
      <c r="BU587" s="22">
        <f t="shared" si="1588"/>
        <v>1.1110196664050136</v>
      </c>
      <c r="BV587" s="22">
        <f t="shared" si="1589"/>
        <v>0.93940474946283814</v>
      </c>
      <c r="BW587" s="22">
        <f t="shared" ref="BW587:BY587" si="2677">IFERROR(BW513/BV513*100-100,"")</f>
        <v>0.52486359625379464</v>
      </c>
      <c r="BX587" s="22">
        <f t="shared" si="2677"/>
        <v>0.20975020325811045</v>
      </c>
      <c r="BY587" s="22">
        <f t="shared" si="2677"/>
        <v>-1.414442224292543</v>
      </c>
      <c r="BZ587" s="22">
        <f t="shared" si="1591"/>
        <v>1.2559209069151933</v>
      </c>
      <c r="CA587" s="22">
        <f t="shared" si="1592"/>
        <v>0.63224091429809448</v>
      </c>
      <c r="CB587" s="22">
        <f t="shared" ref="CB587:CD587" si="2678">IFERROR(CB513/CA513*100-100,"")</f>
        <v>0.34762822641786784</v>
      </c>
      <c r="CC587" s="22">
        <f t="shared" si="2678"/>
        <v>0.48733293337687655</v>
      </c>
      <c r="CD587" s="22">
        <f t="shared" si="2678"/>
        <v>8.6026276794882506E-2</v>
      </c>
      <c r="CE587" s="22">
        <f t="shared" si="1594"/>
        <v>0.32925206365020188</v>
      </c>
      <c r="CF587" s="22">
        <f t="shared" si="1595"/>
        <v>0.50754647246374418</v>
      </c>
      <c r="CG587" s="22">
        <f t="shared" ref="CG587:CI587" si="2679">IFERROR(CG513/CF513*100-100,"")</f>
        <v>0.45851996242318194</v>
      </c>
      <c r="CH587" s="22">
        <f t="shared" si="2679"/>
        <v>0.23964445146501134</v>
      </c>
      <c r="CI587" s="22">
        <f t="shared" si="2679"/>
        <v>0.37884019192576091</v>
      </c>
      <c r="CJ587" s="22">
        <f t="shared" si="1597"/>
        <v>1.4760646510510327</v>
      </c>
      <c r="CK587" s="22">
        <f t="shared" si="1598"/>
        <v>0.10627476035993766</v>
      </c>
      <c r="CL587" s="22">
        <f t="shared" ref="CL587:CN587" si="2680">IFERROR(CL513/CK513*100-100,"")</f>
        <v>8.5025838340754945E-2</v>
      </c>
      <c r="CM587" s="22">
        <f t="shared" si="2680"/>
        <v>0.3465213228591324</v>
      </c>
      <c r="CN587" s="22">
        <f t="shared" si="2680"/>
        <v>1.4773724222932429</v>
      </c>
      <c r="CO587" s="22">
        <f t="shared" si="1600"/>
        <v>1.2332027180524676</v>
      </c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</row>
    <row r="588" spans="1:113" ht="14.25" customHeight="1" x14ac:dyDescent="0.2">
      <c r="A588" s="30" t="s">
        <v>88</v>
      </c>
      <c r="B588" s="119" t="s">
        <v>89</v>
      </c>
      <c r="C588" s="135"/>
      <c r="D588" s="31"/>
      <c r="E588" s="22">
        <f t="shared" ref="E588:G588" si="2681">IFERROR(E514/D514*100-100,"")</f>
        <v>4.5526083250848188</v>
      </c>
      <c r="F588" s="22">
        <f t="shared" si="2681"/>
        <v>0.53730190414982815</v>
      </c>
      <c r="G588" s="22">
        <f t="shared" si="2681"/>
        <v>0.89759864898999808</v>
      </c>
      <c r="H588" s="31"/>
      <c r="I588" s="22">
        <f t="shared" si="1550"/>
        <v>6.2323164267686053</v>
      </c>
      <c r="J588" s="22">
        <f t="shared" ref="J588:L588" si="2682">IFERROR(J514/I514*100-100,"")</f>
        <v>0.34787425837517105</v>
      </c>
      <c r="K588" s="22">
        <f t="shared" si="2682"/>
        <v>1.4908484929563031</v>
      </c>
      <c r="L588" s="22">
        <f t="shared" si="2682"/>
        <v>1.2582277524797689</v>
      </c>
      <c r="M588" s="22">
        <f t="shared" si="1552"/>
        <v>9.8193530469018668</v>
      </c>
      <c r="N588" s="22">
        <f t="shared" si="1553"/>
        <v>0.803921037871973</v>
      </c>
      <c r="O588" s="22">
        <f t="shared" ref="O588:Q588" si="2683">IFERROR(O514/N514*100-100,"")</f>
        <v>3.8507744732972071</v>
      </c>
      <c r="P588" s="22">
        <f t="shared" si="2683"/>
        <v>5.4749108545970984</v>
      </c>
      <c r="Q588" s="22">
        <f t="shared" si="2683"/>
        <v>3.429929321999964</v>
      </c>
      <c r="R588" s="22">
        <f t="shared" si="1555"/>
        <v>9.4535078654444931</v>
      </c>
      <c r="S588" s="22">
        <f t="shared" si="1556"/>
        <v>4.8631222399527729</v>
      </c>
      <c r="T588" s="22">
        <f t="shared" ref="T588:V588" si="2684">IFERROR(T514/S514*100-100,"")</f>
        <v>0.73252696707378107</v>
      </c>
      <c r="U588" s="22">
        <f t="shared" si="2684"/>
        <v>-6.6378008422426547</v>
      </c>
      <c r="V588" s="22">
        <f t="shared" si="2684"/>
        <v>0.20806194912350406</v>
      </c>
      <c r="W588" s="22">
        <f t="shared" si="1558"/>
        <v>8.0426849521545449</v>
      </c>
      <c r="X588" s="22">
        <f t="shared" si="1559"/>
        <v>7.5130941587670179</v>
      </c>
      <c r="Y588" s="22">
        <f t="shared" ref="Y588:AA588" si="2685">IFERROR(Y514/X514*100-100,"")</f>
        <v>0.80916466241731655</v>
      </c>
      <c r="Z588" s="22">
        <f t="shared" si="2685"/>
        <v>2.8457210113793394</v>
      </c>
      <c r="AA588" s="22">
        <f t="shared" si="2685"/>
        <v>1.3054775483151388</v>
      </c>
      <c r="AB588" s="22">
        <f t="shared" si="1561"/>
        <v>6.9145533828637298</v>
      </c>
      <c r="AC588" s="22">
        <f t="shared" si="1562"/>
        <v>1.6610491342359524</v>
      </c>
      <c r="AD588" s="22">
        <f t="shared" ref="AD588:AF588" si="2686">IFERROR(AD514/AC514*100-100,"")</f>
        <v>2.2542130274784853</v>
      </c>
      <c r="AE588" s="22">
        <f t="shared" si="2686"/>
        <v>2.7173976232583783</v>
      </c>
      <c r="AF588" s="22">
        <f t="shared" si="2686"/>
        <v>2.2907739643308389</v>
      </c>
      <c r="AG588" s="22">
        <f t="shared" si="1564"/>
        <v>8.1661595796128807</v>
      </c>
      <c r="AH588" s="22">
        <f t="shared" si="1565"/>
        <v>0.27124403481795412</v>
      </c>
      <c r="AI588" s="22">
        <f t="shared" ref="AI588:AK588" si="2687">IFERROR(AI514/AH514*100-100,"")</f>
        <v>1.425595423271659</v>
      </c>
      <c r="AJ588" s="22">
        <f t="shared" si="2687"/>
        <v>0.29630738564874548</v>
      </c>
      <c r="AK588" s="22">
        <f t="shared" si="2687"/>
        <v>1.7498704654012442</v>
      </c>
      <c r="AL588" s="22">
        <f t="shared" si="1567"/>
        <v>5.6085057208870239</v>
      </c>
      <c r="AM588" s="22">
        <f t="shared" si="1568"/>
        <v>1.913338528688044</v>
      </c>
      <c r="AN588" s="22">
        <f t="shared" ref="AN588:AP588" si="2688">IFERROR(AN514/AM514*100-100,"")</f>
        <v>0.96502738252893039</v>
      </c>
      <c r="AO588" s="22">
        <f t="shared" si="2688"/>
        <v>0.87215541364949445</v>
      </c>
      <c r="AP588" s="22">
        <f t="shared" si="2688"/>
        <v>0.94406671202069958</v>
      </c>
      <c r="AQ588" s="22">
        <f t="shared" si="1570"/>
        <v>5.233764640414293</v>
      </c>
      <c r="AR588" s="22">
        <f t="shared" si="1571"/>
        <v>0.64788811496558196</v>
      </c>
      <c r="AS588" s="22">
        <f t="shared" ref="AS588:AU588" si="2689">IFERROR(AS514/AR514*100-100,"")</f>
        <v>0.53700377400747357</v>
      </c>
      <c r="AT588" s="22">
        <f t="shared" si="2689"/>
        <v>0.15836619690459486</v>
      </c>
      <c r="AU588" s="22">
        <f t="shared" si="2689"/>
        <v>0.46074171254745977</v>
      </c>
      <c r="AV588" s="22">
        <f t="shared" si="1573"/>
        <v>2.6304112066818419</v>
      </c>
      <c r="AW588" s="22">
        <f t="shared" si="1574"/>
        <v>8.9273567789433628E-2</v>
      </c>
      <c r="AX588" s="22">
        <f t="shared" ref="AX588:AZ588" si="2690">IFERROR(AX514/AW514*100-100,"")</f>
        <v>0.54530142404942694</v>
      </c>
      <c r="AY588" s="22">
        <f t="shared" si="2690"/>
        <v>0.22574440776888594</v>
      </c>
      <c r="AZ588" s="22">
        <f t="shared" si="2690"/>
        <v>0.16262447051803974</v>
      </c>
      <c r="BA588" s="22">
        <f t="shared" si="1576"/>
        <v>1.2111936341325418</v>
      </c>
      <c r="BB588" s="22">
        <f t="shared" si="1577"/>
        <v>0.23810817718977262</v>
      </c>
      <c r="BC588" s="22">
        <f t="shared" ref="BC588:BE588" si="2691">IFERROR(BC514/BB514*100-100,"")</f>
        <v>0.22777397497739571</v>
      </c>
      <c r="BD588" s="22">
        <f t="shared" si="2691"/>
        <v>0.18004490509046889</v>
      </c>
      <c r="BE588" s="22">
        <f t="shared" si="2691"/>
        <v>0.20582474664993811</v>
      </c>
      <c r="BF588" s="22">
        <f t="shared" si="1579"/>
        <v>0.91906394529989655</v>
      </c>
      <c r="BG588" s="22">
        <f t="shared" si="1580"/>
        <v>0.56886715333597238</v>
      </c>
      <c r="BH588" s="22">
        <f t="shared" ref="BH588:BJ588" si="2692">IFERROR(BH514/BG514*100-100,"")</f>
        <v>0.68634951356358442</v>
      </c>
      <c r="BI588" s="22">
        <f t="shared" si="2692"/>
        <v>0.22019728676461625</v>
      </c>
      <c r="BJ588" s="22">
        <f t="shared" si="2692"/>
        <v>0.4717069600263244</v>
      </c>
      <c r="BK588" s="22">
        <f t="shared" si="1582"/>
        <v>1.6271885222735705</v>
      </c>
      <c r="BL588" s="22">
        <f t="shared" si="1583"/>
        <v>0.2439215130379182</v>
      </c>
      <c r="BM588" s="22">
        <f t="shared" ref="BM588:BO588" si="2693">IFERROR(BM514/BL514*100-100,"")</f>
        <v>7.1578018967997536E-2</v>
      </c>
      <c r="BN588" s="22">
        <f t="shared" si="2693"/>
        <v>2.0477685602116935E-2</v>
      </c>
      <c r="BO588" s="22">
        <f t="shared" si="2693"/>
        <v>3.5559405277268752E-2</v>
      </c>
      <c r="BP588" s="22">
        <f t="shared" si="1585"/>
        <v>0.9443930284087827</v>
      </c>
      <c r="BQ588" s="22">
        <f t="shared" si="1586"/>
        <v>0.4266619246191965</v>
      </c>
      <c r="BR588" s="22">
        <f t="shared" ref="BR588:BT588" si="2694">IFERROR(BR514/BQ514*100-100,"")</f>
        <v>0.62281198057294773</v>
      </c>
      <c r="BS588" s="22">
        <f t="shared" si="2694"/>
        <v>0.66665057148387064</v>
      </c>
      <c r="BT588" s="22">
        <f t="shared" si="2694"/>
        <v>4.0174892190563583E-2</v>
      </c>
      <c r="BU588" s="22">
        <f t="shared" si="1588"/>
        <v>1.3157632043404561</v>
      </c>
      <c r="BV588" s="22">
        <f t="shared" si="1589"/>
        <v>0.66105845648256434</v>
      </c>
      <c r="BW588" s="22">
        <f t="shared" ref="BW588:BY588" si="2695">IFERROR(BW514/BV514*100-100,"")</f>
        <v>1.6335447173427582</v>
      </c>
      <c r="BX588" s="22">
        <f t="shared" si="2695"/>
        <v>2.1521094827833878</v>
      </c>
      <c r="BY588" s="22">
        <f t="shared" si="2695"/>
        <v>0.75897150579183403</v>
      </c>
      <c r="BZ588" s="22">
        <f t="shared" si="1591"/>
        <v>3.7821533515749479</v>
      </c>
      <c r="CA588" s="22">
        <f t="shared" si="1592"/>
        <v>1.846166202646188</v>
      </c>
      <c r="CB588" s="22">
        <f t="shared" ref="CB588:CD588" si="2696">IFERROR(CB514/CA514*100-100,"")</f>
        <v>0.27388366408531795</v>
      </c>
      <c r="CC588" s="22">
        <f t="shared" si="2696"/>
        <v>0.13926355135490098</v>
      </c>
      <c r="CD588" s="22">
        <f t="shared" si="2696"/>
        <v>0.38593945492984005</v>
      </c>
      <c r="CE588" s="22">
        <f t="shared" si="1594"/>
        <v>4.2477708012604154</v>
      </c>
      <c r="CF588" s="22">
        <f t="shared" si="1595"/>
        <v>0.88558025830576526</v>
      </c>
      <c r="CG588" s="22">
        <f t="shared" ref="CG588:CI588" si="2697">IFERROR(CG514/CF514*100-100,"")</f>
        <v>0.32914948897133911</v>
      </c>
      <c r="CH588" s="22">
        <f t="shared" si="2697"/>
        <v>2.1949274222014878</v>
      </c>
      <c r="CI588" s="22">
        <f t="shared" si="2697"/>
        <v>1.5545234232563416</v>
      </c>
      <c r="CJ588" s="22">
        <f t="shared" si="1597"/>
        <v>3.0937369505652299</v>
      </c>
      <c r="CK588" s="22">
        <f t="shared" si="1598"/>
        <v>1.032333176957124</v>
      </c>
      <c r="CL588" s="22">
        <f t="shared" ref="CL588:CN588" si="2698">IFERROR(CL514/CK514*100-100,"")</f>
        <v>0.22668409762358976</v>
      </c>
      <c r="CM588" s="22">
        <f t="shared" si="2698"/>
        <v>1.5239202963819025</v>
      </c>
      <c r="CN588" s="22">
        <f t="shared" si="2698"/>
        <v>0.5104804902012603</v>
      </c>
      <c r="CO588" s="22">
        <f t="shared" si="1600"/>
        <v>4.4934285024821747</v>
      </c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</row>
    <row r="589" spans="1:113" ht="14.25" customHeight="1" x14ac:dyDescent="0.2">
      <c r="A589" s="37" t="s">
        <v>90</v>
      </c>
      <c r="B589" s="153" t="s">
        <v>91</v>
      </c>
      <c r="C589" s="154"/>
      <c r="D589" s="42"/>
      <c r="E589" s="61">
        <f t="shared" ref="E589:G589" si="2699">IFERROR(E515/D515*100-100,"")</f>
        <v>8.2935234291871609</v>
      </c>
      <c r="F589" s="61">
        <f t="shared" si="2699"/>
        <v>0.31511902470580822</v>
      </c>
      <c r="G589" s="61">
        <f t="shared" si="2699"/>
        <v>0.16708894189407886</v>
      </c>
      <c r="H589" s="42"/>
      <c r="I589" s="61">
        <f t="shared" si="1550"/>
        <v>7.4408337922356083</v>
      </c>
      <c r="J589" s="61">
        <f t="shared" ref="J589:L589" si="2700">IFERROR(J515/I515*100-100,"")</f>
        <v>2.2483752817456377</v>
      </c>
      <c r="K589" s="61">
        <f t="shared" si="2700"/>
        <v>0.9443360603627724</v>
      </c>
      <c r="L589" s="61">
        <f t="shared" si="2700"/>
        <v>0.53908112333527924</v>
      </c>
      <c r="M589" s="61">
        <f t="shared" si="1552"/>
        <v>12.262066485200634</v>
      </c>
      <c r="N589" s="61">
        <f t="shared" si="1553"/>
        <v>0.43779984860141496</v>
      </c>
      <c r="O589" s="61">
        <f t="shared" ref="O589:Q589" si="2701">IFERROR(O515/N515*100-100,"")</f>
        <v>5.9266368826713602</v>
      </c>
      <c r="P589" s="61">
        <f t="shared" si="2701"/>
        <v>4.2816209315354143</v>
      </c>
      <c r="Q589" s="61">
        <f t="shared" si="2701"/>
        <v>1.4237181243998123</v>
      </c>
      <c r="R589" s="61">
        <f t="shared" si="1555"/>
        <v>9.0848747887123409</v>
      </c>
      <c r="S589" s="61">
        <f t="shared" si="1556"/>
        <v>2.0602863455469986</v>
      </c>
      <c r="T589" s="61">
        <f t="shared" ref="T589:V589" si="2702">IFERROR(T515/S515*100-100,"")</f>
        <v>8.6814108670893404</v>
      </c>
      <c r="U589" s="61">
        <f t="shared" si="2702"/>
        <v>-8.8128295511640289</v>
      </c>
      <c r="V589" s="61">
        <f t="shared" si="2702"/>
        <v>1.1725313337577461</v>
      </c>
      <c r="W589" s="61">
        <f t="shared" si="1558"/>
        <v>8.7443819196682853</v>
      </c>
      <c r="X589" s="61">
        <f t="shared" si="1559"/>
        <v>3.4250593754652385</v>
      </c>
      <c r="Y589" s="61">
        <f t="shared" ref="Y589:AA589" si="2703">IFERROR(Y515/X515*100-100,"")</f>
        <v>0.8655711238504864</v>
      </c>
      <c r="Z589" s="61">
        <f t="shared" si="2703"/>
        <v>2.8797598522484833</v>
      </c>
      <c r="AA589" s="61">
        <f t="shared" si="2703"/>
        <v>0.41995101629315457</v>
      </c>
      <c r="AB589" s="61">
        <f t="shared" si="1561"/>
        <v>4.0598600603928219</v>
      </c>
      <c r="AC589" s="61">
        <f t="shared" si="1562"/>
        <v>6.2385389713410859</v>
      </c>
      <c r="AD589" s="61">
        <f t="shared" ref="AD589:AF589" si="2704">IFERROR(AD515/AC515*100-100,"")</f>
        <v>1.5620561762239618</v>
      </c>
      <c r="AE589" s="61">
        <f t="shared" si="2704"/>
        <v>3.515381694825507</v>
      </c>
      <c r="AF589" s="61">
        <f t="shared" si="2704"/>
        <v>2.0356273072001443</v>
      </c>
      <c r="AG589" s="61">
        <f t="shared" si="1564"/>
        <v>12.231829478636413</v>
      </c>
      <c r="AH589" s="61">
        <f t="shared" si="1565"/>
        <v>0.18995405036186241</v>
      </c>
      <c r="AI589" s="61">
        <f t="shared" ref="AI589:AK589" si="2705">IFERROR(AI515/AH515*100-100,"")</f>
        <v>0.85955828136677326</v>
      </c>
      <c r="AJ589" s="61">
        <f t="shared" si="2705"/>
        <v>0.48927327074591176</v>
      </c>
      <c r="AK589" s="61">
        <f t="shared" si="2705"/>
        <v>0.86891636929907179</v>
      </c>
      <c r="AL589" s="61">
        <f t="shared" si="1567"/>
        <v>4.878152349180283</v>
      </c>
      <c r="AM589" s="61">
        <f t="shared" si="1568"/>
        <v>2.3615030990574297</v>
      </c>
      <c r="AN589" s="61">
        <f t="shared" ref="AN589:AP589" si="2706">IFERROR(AN515/AM515*100-100,"")</f>
        <v>0.62765546543069206</v>
      </c>
      <c r="AO589" s="61">
        <f t="shared" si="2706"/>
        <v>0.24349858770817434</v>
      </c>
      <c r="AP589" s="61">
        <f t="shared" si="2706"/>
        <v>0.4488680718188931</v>
      </c>
      <c r="AQ589" s="61">
        <f t="shared" si="1570"/>
        <v>4.2332990397196255</v>
      </c>
      <c r="AR589" s="61">
        <f t="shared" si="1571"/>
        <v>0.51880318055468422</v>
      </c>
      <c r="AS589" s="61">
        <f t="shared" ref="AS589:AU589" si="2707">IFERROR(AS515/AR515*100-100,"")</f>
        <v>6.8669472092537376E-2</v>
      </c>
      <c r="AT589" s="61">
        <f t="shared" si="2707"/>
        <v>0.16798280912098562</v>
      </c>
      <c r="AU589" s="61">
        <f t="shared" si="2707"/>
        <v>0.17797770206146879</v>
      </c>
      <c r="AV589" s="61">
        <f t="shared" si="1573"/>
        <v>1.3099621023000623</v>
      </c>
      <c r="AW589" s="61">
        <f t="shared" si="1574"/>
        <v>0.20924973865005825</v>
      </c>
      <c r="AX589" s="61">
        <f t="shared" ref="AX589:AZ589" si="2708">IFERROR(AX515/AW515*100-100,"")</f>
        <v>0.38406155606287484</v>
      </c>
      <c r="AY589" s="61">
        <f t="shared" si="2708"/>
        <v>0.43198791021545446</v>
      </c>
      <c r="AZ589" s="61">
        <f t="shared" si="2708"/>
        <v>0.29161715291729706</v>
      </c>
      <c r="BA589" s="61">
        <f t="shared" si="1576"/>
        <v>1.0301866517405074</v>
      </c>
      <c r="BB589" s="61">
        <f t="shared" si="1577"/>
        <v>0.28685170180462194</v>
      </c>
      <c r="BC589" s="61">
        <f t="shared" ref="BC589:BE589" si="2709">IFERROR(BC515/BB515*100-100,"")</f>
        <v>0.14408142908222032</v>
      </c>
      <c r="BD589" s="61">
        <f t="shared" si="2709"/>
        <v>0.16692267375182723</v>
      </c>
      <c r="BE589" s="61">
        <f t="shared" si="2709"/>
        <v>0.27232165204509329</v>
      </c>
      <c r="BF589" s="61">
        <f t="shared" si="1579"/>
        <v>1.0752489283171229</v>
      </c>
      <c r="BG589" s="61">
        <f t="shared" si="1580"/>
        <v>0.31820555564181063</v>
      </c>
      <c r="BH589" s="61">
        <f t="shared" ref="BH589:BJ589" si="2710">IFERROR(BH515/BG515*100-100,"")</f>
        <v>0.80031793821717656</v>
      </c>
      <c r="BI589" s="61">
        <f t="shared" si="2710"/>
        <v>0.30842231337879866</v>
      </c>
      <c r="BJ589" s="61">
        <f t="shared" si="2710"/>
        <v>0.21528506966448901</v>
      </c>
      <c r="BK589" s="61">
        <f t="shared" si="1582"/>
        <v>1.4638010067383931</v>
      </c>
      <c r="BL589" s="61">
        <f t="shared" si="1583"/>
        <v>0.31399215587843798</v>
      </c>
      <c r="BM589" s="61">
        <f t="shared" ref="BM589:BO589" si="2711">IFERROR(BM515/BL515*100-100,"")</f>
        <v>0.11164456715218307</v>
      </c>
      <c r="BN589" s="61">
        <f t="shared" si="2711"/>
        <v>0.18504510269306707</v>
      </c>
      <c r="BO589" s="61">
        <f t="shared" si="2711"/>
        <v>0.14437554539080111</v>
      </c>
      <c r="BP589" s="61">
        <f t="shared" si="1585"/>
        <v>1.0313961763010298</v>
      </c>
      <c r="BQ589" s="61">
        <f t="shared" si="1586"/>
        <v>0.17428994726422786</v>
      </c>
      <c r="BR589" s="61">
        <f t="shared" ref="BR589:BT589" si="2712">IFERROR(BR515/BQ515*100-100,"")</f>
        <v>0.2327569371623639</v>
      </c>
      <c r="BS589" s="61">
        <f t="shared" si="2712"/>
        <v>0.54721112670168282</v>
      </c>
      <c r="BT589" s="61">
        <f t="shared" si="2712"/>
        <v>0.8870281002677558</v>
      </c>
      <c r="BU589" s="61">
        <f t="shared" si="1588"/>
        <v>1.0943078961211228</v>
      </c>
      <c r="BV589" s="61">
        <f t="shared" si="1589"/>
        <v>0.84618308718884805</v>
      </c>
      <c r="BW589" s="61">
        <f t="shared" ref="BW589:BY589" si="2713">IFERROR(BW515/BV515*100-100,"")</f>
        <v>0.99107219025449922</v>
      </c>
      <c r="BX589" s="61">
        <f t="shared" si="2713"/>
        <v>1.5580548660878151</v>
      </c>
      <c r="BY589" s="61">
        <f t="shared" si="2713"/>
        <v>2.3940035618968523</v>
      </c>
      <c r="BZ589" s="61">
        <f t="shared" si="1591"/>
        <v>4.0797605440250777</v>
      </c>
      <c r="CA589" s="61">
        <f t="shared" si="1592"/>
        <v>0.56424896708433891</v>
      </c>
      <c r="CB589" s="61">
        <f t="shared" ref="CB589:CD589" si="2714">IFERROR(CB515/CA515*100-100,"")</f>
        <v>0.68737597582892818</v>
      </c>
      <c r="CC589" s="61">
        <f t="shared" si="2714"/>
        <v>0.46309108709765212</v>
      </c>
      <c r="CD589" s="61">
        <f t="shared" si="2714"/>
        <v>1.1702349072548799</v>
      </c>
      <c r="CE589" s="61">
        <f t="shared" si="1594"/>
        <v>4.4449601791719573</v>
      </c>
      <c r="CF589" s="61">
        <f t="shared" si="1595"/>
        <v>0.52655864216058035</v>
      </c>
      <c r="CG589" s="61">
        <f t="shared" ref="CG589:CI589" si="2715">IFERROR(CG515/CF515*100-100,"")</f>
        <v>0.95266241974374566</v>
      </c>
      <c r="CH589" s="61">
        <f t="shared" si="2715"/>
        <v>1.1811107504401548</v>
      </c>
      <c r="CI589" s="61">
        <f t="shared" si="2715"/>
        <v>0.10897567924095597</v>
      </c>
      <c r="CJ589" s="61">
        <f t="shared" si="1597"/>
        <v>3.1741558996194499</v>
      </c>
      <c r="CK589" s="61">
        <f t="shared" si="1598"/>
        <v>0.46707782329448833</v>
      </c>
      <c r="CL589" s="61">
        <f t="shared" ref="CL589:CN589" si="2716">IFERROR(CL515/CK515*100-100,"")</f>
        <v>0.62286568698924327</v>
      </c>
      <c r="CM589" s="61">
        <f t="shared" si="2716"/>
        <v>0.31662077722020854</v>
      </c>
      <c r="CN589" s="61">
        <f t="shared" si="2716"/>
        <v>0.23675010386014606</v>
      </c>
      <c r="CO589" s="61">
        <f t="shared" si="1600"/>
        <v>2.0632974296728435</v>
      </c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</row>
    <row r="590" spans="1:113" ht="14.25" customHeight="1" x14ac:dyDescent="0.2">
      <c r="A590" s="44"/>
      <c r="B590" s="155" t="s">
        <v>92</v>
      </c>
      <c r="C590" s="133"/>
      <c r="D590" s="49"/>
      <c r="E590" s="49">
        <f t="shared" ref="E590:G590" si="2717">IFERROR(E516/D516*100-100,"")</f>
        <v>2.1051816147775071</v>
      </c>
      <c r="F590" s="49">
        <f t="shared" si="2717"/>
        <v>1.6813530897432827</v>
      </c>
      <c r="G590" s="49">
        <f t="shared" si="2717"/>
        <v>2.7272297810117436</v>
      </c>
      <c r="H590" s="49"/>
      <c r="I590" s="49">
        <f t="shared" si="1550"/>
        <v>1.12899077494842</v>
      </c>
      <c r="J590" s="49">
        <f t="shared" ref="J590:L590" si="2718">IFERROR(J516/I516*100-100,"")</f>
        <v>0.35552400925571703</v>
      </c>
      <c r="K590" s="49">
        <f t="shared" si="2718"/>
        <v>0.95687271708723642</v>
      </c>
      <c r="L590" s="49">
        <f t="shared" si="2718"/>
        <v>2.2138724826603777</v>
      </c>
      <c r="M590" s="49">
        <f t="shared" si="1552"/>
        <v>5.909971046075583</v>
      </c>
      <c r="N590" s="49">
        <f t="shared" si="1553"/>
        <v>1.6568276611402553</v>
      </c>
      <c r="O590" s="49">
        <f t="shared" ref="O590:Q590" si="2719">IFERROR(O516/N516*100-100,"")</f>
        <v>1.5331984987854383</v>
      </c>
      <c r="P590" s="49">
        <f t="shared" si="2719"/>
        <v>1.2059139505653036</v>
      </c>
      <c r="Q590" s="49">
        <f t="shared" si="2719"/>
        <v>1.0656161759111029</v>
      </c>
      <c r="R590" s="49">
        <f t="shared" si="1555"/>
        <v>6.0249806249262292</v>
      </c>
      <c r="S590" s="49">
        <f t="shared" si="1556"/>
        <v>2.9823234196880009</v>
      </c>
      <c r="T590" s="49">
        <f t="shared" ref="T590:V590" si="2720">IFERROR(T516/S516*100-100,"")</f>
        <v>3.7017917827865148</v>
      </c>
      <c r="U590" s="49">
        <f t="shared" si="2720"/>
        <v>1.5029891899024364</v>
      </c>
      <c r="V590" s="49">
        <f t="shared" si="2720"/>
        <v>1.6265799390952509</v>
      </c>
      <c r="W590" s="49">
        <f t="shared" si="1558"/>
        <v>9.0342013159023082</v>
      </c>
      <c r="X590" s="49">
        <f t="shared" si="1559"/>
        <v>2.0320843572601035</v>
      </c>
      <c r="Y590" s="49">
        <f t="shared" ref="Y590:AA590" si="2721">IFERROR(Y516/X516*100-100,"")</f>
        <v>1.5605438432938712</v>
      </c>
      <c r="Z590" s="49">
        <f t="shared" si="2721"/>
        <v>2.1634077720400029</v>
      </c>
      <c r="AA590" s="49">
        <f t="shared" si="2721"/>
        <v>1.4996376627920398</v>
      </c>
      <c r="AB590" s="49">
        <f t="shared" si="1561"/>
        <v>7.7060852416194905</v>
      </c>
      <c r="AC590" s="49">
        <f t="shared" si="1562"/>
        <v>0.37971998579944</v>
      </c>
      <c r="AD590" s="49">
        <f t="shared" ref="AD590:AF590" si="2722">IFERROR(AD516/AC516*100-100,"")</f>
        <v>2.7829032849517858</v>
      </c>
      <c r="AE590" s="49">
        <f t="shared" si="2722"/>
        <v>2.5901404952473257</v>
      </c>
      <c r="AF590" s="49">
        <f t="shared" si="2722"/>
        <v>2.4275320306011139</v>
      </c>
      <c r="AG590" s="49">
        <f t="shared" si="1564"/>
        <v>7.2429728916957146</v>
      </c>
      <c r="AH590" s="49">
        <f t="shared" si="1565"/>
        <v>1.1064667196079512</v>
      </c>
      <c r="AI590" s="49">
        <f t="shared" ref="AI590:AK590" si="2723">IFERROR(AI516/AH516*100-100,"")</f>
        <v>1.3827404138843349</v>
      </c>
      <c r="AJ590" s="49">
        <f t="shared" si="2723"/>
        <v>1.2437060297025795</v>
      </c>
      <c r="AK590" s="49">
        <f t="shared" si="2723"/>
        <v>0.21076276777594671</v>
      </c>
      <c r="AL590" s="49">
        <f t="shared" si="1567"/>
        <v>6.6529797173722471</v>
      </c>
      <c r="AM590" s="49">
        <f t="shared" si="1568"/>
        <v>0.39220999204019336</v>
      </c>
      <c r="AN590" s="49">
        <f t="shared" ref="AN590:AP590" si="2724">IFERROR(AN516/AM516*100-100,"")</f>
        <v>1.1889666540372446</v>
      </c>
      <c r="AO590" s="49">
        <f t="shared" si="2724"/>
        <v>0.55247373094611874</v>
      </c>
      <c r="AP590" s="49">
        <f t="shared" si="2724"/>
        <v>0.59221084315244354</v>
      </c>
      <c r="AQ590" s="49">
        <f t="shared" si="1570"/>
        <v>2.8593315157674226</v>
      </c>
      <c r="AR590" s="49">
        <f t="shared" si="1571"/>
        <v>0.11934961534059596</v>
      </c>
      <c r="AS590" s="49">
        <f t="shared" ref="AS590:AU590" si="2725">IFERROR(AS516/AR516*100-100,"")</f>
        <v>0.86631734503974656</v>
      </c>
      <c r="AT590" s="49">
        <f t="shared" si="2725"/>
        <v>0.25474546111783525</v>
      </c>
      <c r="AU590" s="49">
        <f t="shared" si="2725"/>
        <v>0.47705061144152694</v>
      </c>
      <c r="AV590" s="49">
        <f t="shared" si="1573"/>
        <v>2.0366343880177311</v>
      </c>
      <c r="AW590" s="49">
        <f t="shared" si="1574"/>
        <v>0.30559180192784652</v>
      </c>
      <c r="AX590" s="49">
        <f t="shared" ref="AX590:AZ590" si="2726">IFERROR(AX516/AW516*100-100,"")</f>
        <v>0.34834921836974786</v>
      </c>
      <c r="AY590" s="49">
        <f t="shared" si="2726"/>
        <v>0.50353207013749568</v>
      </c>
      <c r="AZ590" s="49">
        <f t="shared" si="2726"/>
        <v>0.7254198408293604</v>
      </c>
      <c r="BA590" s="49">
        <f t="shared" si="1576"/>
        <v>1.7098584015751612</v>
      </c>
      <c r="BB590" s="49">
        <f t="shared" si="1577"/>
        <v>0.31064357416296673</v>
      </c>
      <c r="BC590" s="49">
        <f t="shared" ref="BC590:BE590" si="2727">IFERROR(BC516/BB516*100-100,"")</f>
        <v>0.58517919588585698</v>
      </c>
      <c r="BD590" s="49">
        <f t="shared" si="2727"/>
        <v>0.3523082621331497</v>
      </c>
      <c r="BE590" s="49">
        <f t="shared" si="2727"/>
        <v>0.38515982823830086</v>
      </c>
      <c r="BF590" s="49">
        <f t="shared" si="1579"/>
        <v>1.9167643272036656</v>
      </c>
      <c r="BG590" s="49">
        <f t="shared" si="1580"/>
        <v>0.37405460295599369</v>
      </c>
      <c r="BH590" s="49">
        <f t="shared" ref="BH590:BJ590" si="2728">IFERROR(BH516/BG516*100-100,"")</f>
        <v>0.61349328849034634</v>
      </c>
      <c r="BI590" s="49">
        <f t="shared" si="2728"/>
        <v>0.2897562129748934</v>
      </c>
      <c r="BJ590" s="49">
        <f t="shared" si="2728"/>
        <v>0.47006634168789674</v>
      </c>
      <c r="BK590" s="49">
        <f t="shared" si="1582"/>
        <v>1.7164029850914204</v>
      </c>
      <c r="BL590" s="49">
        <f t="shared" si="1583"/>
        <v>0.14692641292717212</v>
      </c>
      <c r="BM590" s="49">
        <f t="shared" ref="BM590:BO590" si="2729">IFERROR(BM516/BL516*100-100,"")</f>
        <v>4.1300916292314582E-2</v>
      </c>
      <c r="BN590" s="49">
        <f t="shared" si="2729"/>
        <v>0.62619586872021671</v>
      </c>
      <c r="BO590" s="49">
        <f t="shared" si="2729"/>
        <v>0.12052165266864279</v>
      </c>
      <c r="BP590" s="49">
        <f t="shared" si="1585"/>
        <v>1.1636246782355215</v>
      </c>
      <c r="BQ590" s="49">
        <f t="shared" si="1586"/>
        <v>0.44849254588976351</v>
      </c>
      <c r="BR590" s="49">
        <f t="shared" ref="BR590:BT590" si="2730">IFERROR(BR516/BQ516*100-100,"")</f>
        <v>0.72299006758478868</v>
      </c>
      <c r="BS590" s="49">
        <f t="shared" si="2730"/>
        <v>0.61285027757058685</v>
      </c>
      <c r="BT590" s="49">
        <f t="shared" si="2730"/>
        <v>0.96681694340996671</v>
      </c>
      <c r="BU590" s="49">
        <f t="shared" si="1588"/>
        <v>1.9879617053686189</v>
      </c>
      <c r="BV590" s="49">
        <f t="shared" si="1589"/>
        <v>1.3215322592223373</v>
      </c>
      <c r="BW590" s="49">
        <f t="shared" ref="BW590:BY590" si="2731">IFERROR(BW516/BV516*100-100,"")</f>
        <v>1.7362553279305644</v>
      </c>
      <c r="BX590" s="49">
        <f t="shared" si="2731"/>
        <v>1.6969835977673142</v>
      </c>
      <c r="BY590" s="49">
        <f t="shared" si="2731"/>
        <v>0.85663424042282088</v>
      </c>
      <c r="BZ590" s="49">
        <f t="shared" si="1591"/>
        <v>5.0246113501861771</v>
      </c>
      <c r="CA590" s="49">
        <f t="shared" si="1592"/>
        <v>-0.10595031089687268</v>
      </c>
      <c r="CB590" s="49">
        <f t="shared" ref="CB590:CD590" si="2732">IFERROR(CB516/CA516*100-100,"")</f>
        <v>0.82588835799212745</v>
      </c>
      <c r="CC590" s="49">
        <f t="shared" si="2732"/>
        <v>0.43660700771870609</v>
      </c>
      <c r="CD590" s="49">
        <f t="shared" si="2732"/>
        <v>0.65366156431716149</v>
      </c>
      <c r="CE590" s="49">
        <f t="shared" si="1594"/>
        <v>2.8016648737044534</v>
      </c>
      <c r="CF590" s="49">
        <f t="shared" si="1595"/>
        <v>-0.19624198414123839</v>
      </c>
      <c r="CG590" s="49">
        <f t="shared" ref="CG590:CI590" si="2733">IFERROR(CG516/CF516*100-100,"")</f>
        <v>1.2623919970184545</v>
      </c>
      <c r="CH590" s="49">
        <f t="shared" si="2733"/>
        <v>1.6894774501025722E-2</v>
      </c>
      <c r="CI590" s="49">
        <f t="shared" si="2733"/>
        <v>2.2346041853893439E-2</v>
      </c>
      <c r="CJ590" s="49">
        <f t="shared" si="1597"/>
        <v>1.6797910870888018</v>
      </c>
      <c r="CK590" s="49">
        <f t="shared" si="1598"/>
        <v>0.29322110685485825</v>
      </c>
      <c r="CL590" s="49">
        <f t="shared" ref="CL590:CN590" si="2734">IFERROR(CL516/CK516*100-100,"")</f>
        <v>0.22210851349422001</v>
      </c>
      <c r="CM590" s="49">
        <f t="shared" si="2734"/>
        <v>0.3421552081349688</v>
      </c>
      <c r="CN590" s="49">
        <f t="shared" si="2734"/>
        <v>1.019721405104562</v>
      </c>
      <c r="CO590" s="49">
        <f t="shared" si="1600"/>
        <v>1.236898507544737</v>
      </c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</row>
    <row r="591" spans="1:113" ht="14.25" customHeight="1" x14ac:dyDescent="0.2">
      <c r="A591" s="2"/>
      <c r="B591" s="6"/>
      <c r="C591" s="7"/>
      <c r="D591" s="5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</row>
    <row r="592" spans="1:113" ht="14.25" customHeight="1" x14ac:dyDescent="0.2">
      <c r="A592" s="2"/>
      <c r="B592" s="6"/>
      <c r="C592" s="7"/>
      <c r="D592" s="2"/>
      <c r="E592" s="2"/>
      <c r="F592" s="2"/>
      <c r="G592" s="5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</row>
    <row r="593" spans="1:113" ht="14.25" customHeight="1" x14ac:dyDescent="0.2">
      <c r="A593" s="1" t="s">
        <v>104</v>
      </c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</row>
    <row r="594" spans="1:113" ht="14.25" customHeight="1" x14ac:dyDescent="0.2">
      <c r="A594" s="1" t="str">
        <f t="shared" ref="A594:B594" si="2735">A520</f>
        <v>Propinsi</v>
      </c>
      <c r="B594" s="1" t="str">
        <f t="shared" si="2735"/>
        <v>:</v>
      </c>
      <c r="C594" s="5" t="str">
        <f>IF(C520="","",C520)</f>
        <v>Maluku</v>
      </c>
      <c r="D594" s="1" t="str">
        <f>D520</f>
        <v>Kabupaten/Kota :</v>
      </c>
      <c r="E594" s="5" t="str">
        <f>IF(E520="","",E520)</f>
        <v>Maluku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</row>
    <row r="595" spans="1:113" ht="14.25" customHeight="1" x14ac:dyDescent="0.2">
      <c r="A595" s="2"/>
      <c r="B595" s="6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</row>
    <row r="596" spans="1:113" ht="14.25" customHeight="1" x14ac:dyDescent="0.2">
      <c r="A596" s="129" t="s">
        <v>5</v>
      </c>
      <c r="B596" s="140" t="s">
        <v>6</v>
      </c>
      <c r="C596" s="141"/>
      <c r="D596" s="131">
        <v>2008</v>
      </c>
      <c r="E596" s="132"/>
      <c r="F596" s="132"/>
      <c r="G596" s="132"/>
      <c r="H596" s="133"/>
      <c r="I596" s="131">
        <f>D596+1</f>
        <v>2009</v>
      </c>
      <c r="J596" s="132"/>
      <c r="K596" s="132"/>
      <c r="L596" s="132"/>
      <c r="M596" s="133"/>
      <c r="N596" s="131">
        <f>I596+1</f>
        <v>2010</v>
      </c>
      <c r="O596" s="132"/>
      <c r="P596" s="132"/>
      <c r="Q596" s="132"/>
      <c r="R596" s="133"/>
      <c r="S596" s="131">
        <f>N596+1</f>
        <v>2011</v>
      </c>
      <c r="T596" s="132"/>
      <c r="U596" s="132"/>
      <c r="V596" s="132"/>
      <c r="W596" s="133"/>
      <c r="X596" s="131">
        <f>S596+1</f>
        <v>2012</v>
      </c>
      <c r="Y596" s="132"/>
      <c r="Z596" s="132"/>
      <c r="AA596" s="132"/>
      <c r="AB596" s="133"/>
      <c r="AC596" s="131">
        <f>X596+1</f>
        <v>2013</v>
      </c>
      <c r="AD596" s="132"/>
      <c r="AE596" s="132"/>
      <c r="AF596" s="132"/>
      <c r="AG596" s="133"/>
      <c r="AH596" s="131">
        <f>AC596+1</f>
        <v>2014</v>
      </c>
      <c r="AI596" s="132"/>
      <c r="AJ596" s="132"/>
      <c r="AK596" s="132"/>
      <c r="AL596" s="133"/>
      <c r="AM596" s="131">
        <f>AH596+1</f>
        <v>2015</v>
      </c>
      <c r="AN596" s="132"/>
      <c r="AO596" s="132"/>
      <c r="AP596" s="132"/>
      <c r="AQ596" s="133"/>
      <c r="AR596" s="131">
        <f>AM596+1</f>
        <v>2016</v>
      </c>
      <c r="AS596" s="132"/>
      <c r="AT596" s="132"/>
      <c r="AU596" s="132"/>
      <c r="AV596" s="133"/>
      <c r="AW596" s="131">
        <f>AR596+1</f>
        <v>2017</v>
      </c>
      <c r="AX596" s="132"/>
      <c r="AY596" s="132"/>
      <c r="AZ596" s="132"/>
      <c r="BA596" s="133"/>
      <c r="BB596" s="131">
        <f>AW596+1</f>
        <v>2018</v>
      </c>
      <c r="BC596" s="132"/>
      <c r="BD596" s="132"/>
      <c r="BE596" s="132"/>
      <c r="BF596" s="133"/>
      <c r="BG596" s="131">
        <f>BB596+1</f>
        <v>2019</v>
      </c>
      <c r="BH596" s="132"/>
      <c r="BI596" s="132"/>
      <c r="BJ596" s="132"/>
      <c r="BK596" s="133"/>
      <c r="BL596" s="131">
        <f>BG596+1</f>
        <v>2020</v>
      </c>
      <c r="BM596" s="132"/>
      <c r="BN596" s="132"/>
      <c r="BO596" s="132"/>
      <c r="BP596" s="133"/>
      <c r="BQ596" s="131">
        <f>BL596+1</f>
        <v>2021</v>
      </c>
      <c r="BR596" s="132"/>
      <c r="BS596" s="132"/>
      <c r="BT596" s="132"/>
      <c r="BU596" s="133"/>
      <c r="BV596" s="131">
        <f>BQ596+1</f>
        <v>2022</v>
      </c>
      <c r="BW596" s="132"/>
      <c r="BX596" s="132"/>
      <c r="BY596" s="132"/>
      <c r="BZ596" s="133"/>
      <c r="CA596" s="131">
        <f>BV596+1</f>
        <v>2023</v>
      </c>
      <c r="CB596" s="132"/>
      <c r="CC596" s="132"/>
      <c r="CD596" s="132"/>
      <c r="CE596" s="133"/>
      <c r="CF596" s="131">
        <f>CA596+1</f>
        <v>2024</v>
      </c>
      <c r="CG596" s="132"/>
      <c r="CH596" s="132"/>
      <c r="CI596" s="132"/>
      <c r="CJ596" s="133"/>
      <c r="CK596" s="131">
        <f>CF596+1</f>
        <v>2025</v>
      </c>
      <c r="CL596" s="132"/>
      <c r="CM596" s="132"/>
      <c r="CN596" s="132"/>
      <c r="CO596" s="133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</row>
    <row r="597" spans="1:113" ht="14.25" customHeight="1" x14ac:dyDescent="0.2">
      <c r="A597" s="139"/>
      <c r="B597" s="142"/>
      <c r="C597" s="143"/>
      <c r="D597" s="134" t="s">
        <v>7</v>
      </c>
      <c r="E597" s="134" t="s">
        <v>8</v>
      </c>
      <c r="F597" s="134" t="s">
        <v>9</v>
      </c>
      <c r="G597" s="134" t="s">
        <v>10</v>
      </c>
      <c r="H597" s="134" t="s">
        <v>11</v>
      </c>
      <c r="I597" s="129" t="s">
        <v>7</v>
      </c>
      <c r="J597" s="129" t="s">
        <v>8</v>
      </c>
      <c r="K597" s="129" t="s">
        <v>9</v>
      </c>
      <c r="L597" s="129" t="s">
        <v>10</v>
      </c>
      <c r="M597" s="129" t="s">
        <v>11</v>
      </c>
      <c r="N597" s="129" t="s">
        <v>7</v>
      </c>
      <c r="O597" s="129" t="s">
        <v>8</v>
      </c>
      <c r="P597" s="129" t="s">
        <v>9</v>
      </c>
      <c r="Q597" s="129" t="s">
        <v>10</v>
      </c>
      <c r="R597" s="129" t="s">
        <v>11</v>
      </c>
      <c r="S597" s="129" t="s">
        <v>7</v>
      </c>
      <c r="T597" s="129" t="s">
        <v>8</v>
      </c>
      <c r="U597" s="129" t="s">
        <v>9</v>
      </c>
      <c r="V597" s="129" t="s">
        <v>10</v>
      </c>
      <c r="W597" s="129" t="s">
        <v>11</v>
      </c>
      <c r="X597" s="129" t="s">
        <v>7</v>
      </c>
      <c r="Y597" s="129" t="s">
        <v>8</v>
      </c>
      <c r="Z597" s="129" t="s">
        <v>9</v>
      </c>
      <c r="AA597" s="129" t="s">
        <v>10</v>
      </c>
      <c r="AB597" s="129" t="s">
        <v>11</v>
      </c>
      <c r="AC597" s="129" t="s">
        <v>7</v>
      </c>
      <c r="AD597" s="129" t="s">
        <v>8</v>
      </c>
      <c r="AE597" s="129" t="s">
        <v>9</v>
      </c>
      <c r="AF597" s="129" t="s">
        <v>10</v>
      </c>
      <c r="AG597" s="129" t="s">
        <v>11</v>
      </c>
      <c r="AH597" s="129" t="s">
        <v>7</v>
      </c>
      <c r="AI597" s="129" t="s">
        <v>8</v>
      </c>
      <c r="AJ597" s="129" t="s">
        <v>9</v>
      </c>
      <c r="AK597" s="129" t="s">
        <v>10</v>
      </c>
      <c r="AL597" s="129" t="s">
        <v>11</v>
      </c>
      <c r="AM597" s="129" t="s">
        <v>7</v>
      </c>
      <c r="AN597" s="129" t="s">
        <v>8</v>
      </c>
      <c r="AO597" s="129" t="s">
        <v>9</v>
      </c>
      <c r="AP597" s="129" t="s">
        <v>10</v>
      </c>
      <c r="AQ597" s="129" t="s">
        <v>11</v>
      </c>
      <c r="AR597" s="129" t="s">
        <v>7</v>
      </c>
      <c r="AS597" s="129" t="s">
        <v>8</v>
      </c>
      <c r="AT597" s="129" t="s">
        <v>9</v>
      </c>
      <c r="AU597" s="129" t="s">
        <v>10</v>
      </c>
      <c r="AV597" s="129" t="s">
        <v>11</v>
      </c>
      <c r="AW597" s="129" t="s">
        <v>7</v>
      </c>
      <c r="AX597" s="129" t="s">
        <v>8</v>
      </c>
      <c r="AY597" s="129" t="s">
        <v>9</v>
      </c>
      <c r="AZ597" s="129" t="s">
        <v>10</v>
      </c>
      <c r="BA597" s="129" t="s">
        <v>11</v>
      </c>
      <c r="BB597" s="129" t="s">
        <v>7</v>
      </c>
      <c r="BC597" s="129" t="s">
        <v>8</v>
      </c>
      <c r="BD597" s="129" t="s">
        <v>9</v>
      </c>
      <c r="BE597" s="129" t="s">
        <v>10</v>
      </c>
      <c r="BF597" s="129" t="s">
        <v>11</v>
      </c>
      <c r="BG597" s="129" t="s">
        <v>7</v>
      </c>
      <c r="BH597" s="129" t="s">
        <v>8</v>
      </c>
      <c r="BI597" s="129" t="s">
        <v>9</v>
      </c>
      <c r="BJ597" s="129" t="s">
        <v>10</v>
      </c>
      <c r="BK597" s="129" t="s">
        <v>11</v>
      </c>
      <c r="BL597" s="129" t="s">
        <v>7</v>
      </c>
      <c r="BM597" s="129" t="s">
        <v>8</v>
      </c>
      <c r="BN597" s="129" t="s">
        <v>9</v>
      </c>
      <c r="BO597" s="129" t="s">
        <v>10</v>
      </c>
      <c r="BP597" s="129" t="s">
        <v>11</v>
      </c>
      <c r="BQ597" s="129" t="s">
        <v>7</v>
      </c>
      <c r="BR597" s="129" t="s">
        <v>8</v>
      </c>
      <c r="BS597" s="129" t="s">
        <v>9</v>
      </c>
      <c r="BT597" s="129" t="s">
        <v>10</v>
      </c>
      <c r="BU597" s="129" t="s">
        <v>11</v>
      </c>
      <c r="BV597" s="129" t="s">
        <v>7</v>
      </c>
      <c r="BW597" s="129" t="s">
        <v>8</v>
      </c>
      <c r="BX597" s="129" t="s">
        <v>9</v>
      </c>
      <c r="BY597" s="129" t="s">
        <v>10</v>
      </c>
      <c r="BZ597" s="129" t="s">
        <v>11</v>
      </c>
      <c r="CA597" s="129" t="s">
        <v>7</v>
      </c>
      <c r="CB597" s="129" t="s">
        <v>8</v>
      </c>
      <c r="CC597" s="129" t="s">
        <v>9</v>
      </c>
      <c r="CD597" s="129" t="s">
        <v>10</v>
      </c>
      <c r="CE597" s="129" t="s">
        <v>11</v>
      </c>
      <c r="CF597" s="129" t="s">
        <v>7</v>
      </c>
      <c r="CG597" s="129" t="s">
        <v>8</v>
      </c>
      <c r="CH597" s="129" t="s">
        <v>9</v>
      </c>
      <c r="CI597" s="129" t="s">
        <v>10</v>
      </c>
      <c r="CJ597" s="129" t="s">
        <v>11</v>
      </c>
      <c r="CK597" s="129" t="s">
        <v>7</v>
      </c>
      <c r="CL597" s="129" t="s">
        <v>8</v>
      </c>
      <c r="CM597" s="129" t="s">
        <v>9</v>
      </c>
      <c r="CN597" s="129" t="s">
        <v>10</v>
      </c>
      <c r="CO597" s="129" t="s">
        <v>11</v>
      </c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</row>
    <row r="598" spans="1:113" ht="14.25" customHeight="1" x14ac:dyDescent="0.2">
      <c r="A598" s="130"/>
      <c r="B598" s="144"/>
      <c r="C598" s="145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  <c r="AK598" s="130"/>
      <c r="AL598" s="130"/>
      <c r="AM598" s="130"/>
      <c r="AN598" s="130"/>
      <c r="AO598" s="130"/>
      <c r="AP598" s="130"/>
      <c r="AQ598" s="130"/>
      <c r="AR598" s="130"/>
      <c r="AS598" s="130"/>
      <c r="AT598" s="130"/>
      <c r="AU598" s="130"/>
      <c r="AV598" s="130"/>
      <c r="AW598" s="130"/>
      <c r="AX598" s="130"/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  <c r="BN598" s="130"/>
      <c r="BO598" s="130"/>
      <c r="BP598" s="130"/>
      <c r="BQ598" s="130"/>
      <c r="BR598" s="130"/>
      <c r="BS598" s="130"/>
      <c r="BT598" s="130"/>
      <c r="BU598" s="130"/>
      <c r="BV598" s="130"/>
      <c r="BW598" s="130"/>
      <c r="BX598" s="130"/>
      <c r="BY598" s="130"/>
      <c r="BZ598" s="130"/>
      <c r="CA598" s="130"/>
      <c r="CB598" s="130"/>
      <c r="CC598" s="130"/>
      <c r="CD598" s="130"/>
      <c r="CE598" s="130"/>
      <c r="CF598" s="130"/>
      <c r="CG598" s="130"/>
      <c r="CH598" s="130"/>
      <c r="CI598" s="130"/>
      <c r="CJ598" s="130"/>
      <c r="CK598" s="130"/>
      <c r="CL598" s="130"/>
      <c r="CM598" s="130"/>
      <c r="CN598" s="130"/>
      <c r="CO598" s="130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</row>
    <row r="599" spans="1:113" ht="14.25" customHeight="1" x14ac:dyDescent="0.2">
      <c r="A599" s="8">
        <v>-1</v>
      </c>
      <c r="B599" s="146">
        <v>-2</v>
      </c>
      <c r="C599" s="133"/>
      <c r="D599" s="10">
        <v>-3</v>
      </c>
      <c r="E599" s="10">
        <f t="shared" ref="E599:CO599" si="2736">D599-1</f>
        <v>-4</v>
      </c>
      <c r="F599" s="10">
        <f t="shared" si="2736"/>
        <v>-5</v>
      </c>
      <c r="G599" s="10">
        <f t="shared" si="2736"/>
        <v>-6</v>
      </c>
      <c r="H599" s="10">
        <f t="shared" si="2736"/>
        <v>-7</v>
      </c>
      <c r="I599" s="10">
        <f t="shared" si="2736"/>
        <v>-8</v>
      </c>
      <c r="J599" s="10">
        <f t="shared" si="2736"/>
        <v>-9</v>
      </c>
      <c r="K599" s="10">
        <f t="shared" si="2736"/>
        <v>-10</v>
      </c>
      <c r="L599" s="10">
        <f t="shared" si="2736"/>
        <v>-11</v>
      </c>
      <c r="M599" s="10">
        <f t="shared" si="2736"/>
        <v>-12</v>
      </c>
      <c r="N599" s="10">
        <f t="shared" si="2736"/>
        <v>-13</v>
      </c>
      <c r="O599" s="10">
        <f t="shared" si="2736"/>
        <v>-14</v>
      </c>
      <c r="P599" s="10">
        <f t="shared" si="2736"/>
        <v>-15</v>
      </c>
      <c r="Q599" s="10">
        <f t="shared" si="2736"/>
        <v>-16</v>
      </c>
      <c r="R599" s="10">
        <f t="shared" si="2736"/>
        <v>-17</v>
      </c>
      <c r="S599" s="10">
        <f t="shared" si="2736"/>
        <v>-18</v>
      </c>
      <c r="T599" s="10">
        <f t="shared" si="2736"/>
        <v>-19</v>
      </c>
      <c r="U599" s="10">
        <f t="shared" si="2736"/>
        <v>-20</v>
      </c>
      <c r="V599" s="10">
        <f t="shared" si="2736"/>
        <v>-21</v>
      </c>
      <c r="W599" s="10">
        <f t="shared" si="2736"/>
        <v>-22</v>
      </c>
      <c r="X599" s="10">
        <f t="shared" si="2736"/>
        <v>-23</v>
      </c>
      <c r="Y599" s="10">
        <f t="shared" si="2736"/>
        <v>-24</v>
      </c>
      <c r="Z599" s="10">
        <f t="shared" si="2736"/>
        <v>-25</v>
      </c>
      <c r="AA599" s="10">
        <f t="shared" si="2736"/>
        <v>-26</v>
      </c>
      <c r="AB599" s="10">
        <f t="shared" si="2736"/>
        <v>-27</v>
      </c>
      <c r="AC599" s="10">
        <f t="shared" si="2736"/>
        <v>-28</v>
      </c>
      <c r="AD599" s="10">
        <f t="shared" si="2736"/>
        <v>-29</v>
      </c>
      <c r="AE599" s="10">
        <f t="shared" si="2736"/>
        <v>-30</v>
      </c>
      <c r="AF599" s="10">
        <f t="shared" si="2736"/>
        <v>-31</v>
      </c>
      <c r="AG599" s="10">
        <f t="shared" si="2736"/>
        <v>-32</v>
      </c>
      <c r="AH599" s="10">
        <f t="shared" si="2736"/>
        <v>-33</v>
      </c>
      <c r="AI599" s="10">
        <f t="shared" si="2736"/>
        <v>-34</v>
      </c>
      <c r="AJ599" s="10">
        <f t="shared" si="2736"/>
        <v>-35</v>
      </c>
      <c r="AK599" s="10">
        <f t="shared" si="2736"/>
        <v>-36</v>
      </c>
      <c r="AL599" s="10">
        <f t="shared" si="2736"/>
        <v>-37</v>
      </c>
      <c r="AM599" s="10">
        <f t="shared" si="2736"/>
        <v>-38</v>
      </c>
      <c r="AN599" s="10">
        <f t="shared" si="2736"/>
        <v>-39</v>
      </c>
      <c r="AO599" s="10">
        <f t="shared" si="2736"/>
        <v>-40</v>
      </c>
      <c r="AP599" s="10">
        <f t="shared" si="2736"/>
        <v>-41</v>
      </c>
      <c r="AQ599" s="10">
        <f t="shared" si="2736"/>
        <v>-42</v>
      </c>
      <c r="AR599" s="10">
        <f t="shared" si="2736"/>
        <v>-43</v>
      </c>
      <c r="AS599" s="10">
        <f t="shared" si="2736"/>
        <v>-44</v>
      </c>
      <c r="AT599" s="10">
        <f t="shared" si="2736"/>
        <v>-45</v>
      </c>
      <c r="AU599" s="10">
        <f t="shared" si="2736"/>
        <v>-46</v>
      </c>
      <c r="AV599" s="10">
        <f t="shared" si="2736"/>
        <v>-47</v>
      </c>
      <c r="AW599" s="10">
        <f t="shared" si="2736"/>
        <v>-48</v>
      </c>
      <c r="AX599" s="10">
        <f t="shared" si="2736"/>
        <v>-49</v>
      </c>
      <c r="AY599" s="10">
        <f t="shared" si="2736"/>
        <v>-50</v>
      </c>
      <c r="AZ599" s="10">
        <f t="shared" si="2736"/>
        <v>-51</v>
      </c>
      <c r="BA599" s="10">
        <f t="shared" si="2736"/>
        <v>-52</v>
      </c>
      <c r="BB599" s="10">
        <f t="shared" si="2736"/>
        <v>-53</v>
      </c>
      <c r="BC599" s="10">
        <f t="shared" si="2736"/>
        <v>-54</v>
      </c>
      <c r="BD599" s="10">
        <f t="shared" si="2736"/>
        <v>-55</v>
      </c>
      <c r="BE599" s="10">
        <f t="shared" si="2736"/>
        <v>-56</v>
      </c>
      <c r="BF599" s="10">
        <f t="shared" si="2736"/>
        <v>-57</v>
      </c>
      <c r="BG599" s="10">
        <f t="shared" si="2736"/>
        <v>-58</v>
      </c>
      <c r="BH599" s="10">
        <f t="shared" si="2736"/>
        <v>-59</v>
      </c>
      <c r="BI599" s="10">
        <f t="shared" si="2736"/>
        <v>-60</v>
      </c>
      <c r="BJ599" s="10">
        <f t="shared" si="2736"/>
        <v>-61</v>
      </c>
      <c r="BK599" s="10">
        <f t="shared" si="2736"/>
        <v>-62</v>
      </c>
      <c r="BL599" s="10">
        <f t="shared" si="2736"/>
        <v>-63</v>
      </c>
      <c r="BM599" s="10">
        <f t="shared" si="2736"/>
        <v>-64</v>
      </c>
      <c r="BN599" s="10">
        <f t="shared" si="2736"/>
        <v>-65</v>
      </c>
      <c r="BO599" s="10">
        <f t="shared" si="2736"/>
        <v>-66</v>
      </c>
      <c r="BP599" s="10">
        <f t="shared" si="2736"/>
        <v>-67</v>
      </c>
      <c r="BQ599" s="10">
        <f t="shared" si="2736"/>
        <v>-68</v>
      </c>
      <c r="BR599" s="10">
        <f t="shared" si="2736"/>
        <v>-69</v>
      </c>
      <c r="BS599" s="10">
        <f t="shared" si="2736"/>
        <v>-70</v>
      </c>
      <c r="BT599" s="10">
        <f t="shared" si="2736"/>
        <v>-71</v>
      </c>
      <c r="BU599" s="10">
        <f t="shared" si="2736"/>
        <v>-72</v>
      </c>
      <c r="BV599" s="10">
        <f t="shared" si="2736"/>
        <v>-73</v>
      </c>
      <c r="BW599" s="10">
        <f t="shared" si="2736"/>
        <v>-74</v>
      </c>
      <c r="BX599" s="10">
        <f t="shared" si="2736"/>
        <v>-75</v>
      </c>
      <c r="BY599" s="10">
        <f t="shared" si="2736"/>
        <v>-76</v>
      </c>
      <c r="BZ599" s="10">
        <f t="shared" si="2736"/>
        <v>-77</v>
      </c>
      <c r="CA599" s="10">
        <f t="shared" si="2736"/>
        <v>-78</v>
      </c>
      <c r="CB599" s="10">
        <f t="shared" si="2736"/>
        <v>-79</v>
      </c>
      <c r="CC599" s="10">
        <f t="shared" si="2736"/>
        <v>-80</v>
      </c>
      <c r="CD599" s="10">
        <f t="shared" si="2736"/>
        <v>-81</v>
      </c>
      <c r="CE599" s="10">
        <f t="shared" si="2736"/>
        <v>-82</v>
      </c>
      <c r="CF599" s="10">
        <f t="shared" si="2736"/>
        <v>-83</v>
      </c>
      <c r="CG599" s="10">
        <f t="shared" si="2736"/>
        <v>-84</v>
      </c>
      <c r="CH599" s="10">
        <f t="shared" si="2736"/>
        <v>-85</v>
      </c>
      <c r="CI599" s="10">
        <f t="shared" si="2736"/>
        <v>-86</v>
      </c>
      <c r="CJ599" s="10">
        <f t="shared" si="2736"/>
        <v>-87</v>
      </c>
      <c r="CK599" s="10">
        <f t="shared" si="2736"/>
        <v>-88</v>
      </c>
      <c r="CL599" s="10">
        <f t="shared" si="2736"/>
        <v>-89</v>
      </c>
      <c r="CM599" s="10">
        <f t="shared" si="2736"/>
        <v>-90</v>
      </c>
      <c r="CN599" s="10">
        <f t="shared" si="2736"/>
        <v>-91</v>
      </c>
      <c r="CO599" s="10">
        <f t="shared" si="2736"/>
        <v>-92</v>
      </c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</row>
    <row r="600" spans="1:113" ht="14.25" customHeight="1" x14ac:dyDescent="0.2">
      <c r="A600" s="12"/>
      <c r="B600" s="9"/>
      <c r="C600" s="1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</row>
    <row r="601" spans="1:113" ht="14.25" customHeight="1" x14ac:dyDescent="0.2">
      <c r="A601" s="14" t="s">
        <v>12</v>
      </c>
      <c r="B601" s="147" t="s">
        <v>13</v>
      </c>
      <c r="C601" s="148"/>
      <c r="D601" s="15"/>
      <c r="E601" s="58"/>
      <c r="F601" s="58"/>
      <c r="G601" s="58"/>
      <c r="H601" s="15"/>
      <c r="I601" s="58">
        <f t="shared" ref="I601:CO601" si="2737">IFERROR(I453/D453*100-100,"")</f>
        <v>6.9137864383187946</v>
      </c>
      <c r="J601" s="58">
        <f t="shared" si="2737"/>
        <v>5.0133600079518743</v>
      </c>
      <c r="K601" s="58">
        <f t="shared" si="2737"/>
        <v>6.2240676929479832</v>
      </c>
      <c r="L601" s="58">
        <f t="shared" si="2737"/>
        <v>6.850097641648631</v>
      </c>
      <c r="M601" s="58">
        <f t="shared" si="2737"/>
        <v>6.2743939009118606</v>
      </c>
      <c r="N601" s="58">
        <f t="shared" si="2737"/>
        <v>4.3925858506395343</v>
      </c>
      <c r="O601" s="58">
        <f t="shared" si="2737"/>
        <v>4.6444903001826532</v>
      </c>
      <c r="P601" s="58">
        <f t="shared" si="2737"/>
        <v>4.254762412568482</v>
      </c>
      <c r="Q601" s="58">
        <f t="shared" si="2737"/>
        <v>3.1046373169182289</v>
      </c>
      <c r="R601" s="58">
        <f t="shared" si="2737"/>
        <v>4.0740009715339625</v>
      </c>
      <c r="S601" s="58">
        <f t="shared" si="2737"/>
        <v>5.855960445345417</v>
      </c>
      <c r="T601" s="58">
        <f t="shared" si="2737"/>
        <v>8.3179807049851036</v>
      </c>
      <c r="U601" s="58">
        <f t="shared" si="2737"/>
        <v>7.9885230684281225</v>
      </c>
      <c r="V601" s="58">
        <f t="shared" si="2737"/>
        <v>8.0578583324852957</v>
      </c>
      <c r="W601" s="58">
        <f t="shared" si="2737"/>
        <v>7.5621049590351106</v>
      </c>
      <c r="X601" s="58">
        <f t="shared" si="2737"/>
        <v>9.1298159034862465</v>
      </c>
      <c r="Y601" s="58">
        <f t="shared" si="2737"/>
        <v>6.6349021321985475</v>
      </c>
      <c r="Z601" s="58">
        <f t="shared" si="2737"/>
        <v>7.2700380834037333</v>
      </c>
      <c r="AA601" s="58">
        <f t="shared" si="2737"/>
        <v>8.7226580644966134</v>
      </c>
      <c r="AB601" s="58">
        <f t="shared" si="2737"/>
        <v>7.917719960541973</v>
      </c>
      <c r="AC601" s="58">
        <f t="shared" si="2737"/>
        <v>5.6704621531861648</v>
      </c>
      <c r="AD601" s="58">
        <f t="shared" si="2737"/>
        <v>7.7533494332828496</v>
      </c>
      <c r="AE601" s="58">
        <f t="shared" si="2737"/>
        <v>10.708775984380821</v>
      </c>
      <c r="AF601" s="58">
        <f t="shared" si="2737"/>
        <v>11.475307930186204</v>
      </c>
      <c r="AG601" s="58">
        <f t="shared" si="2737"/>
        <v>9.0409232598294409</v>
      </c>
      <c r="AH601" s="58">
        <f t="shared" si="2737"/>
        <v>10.987953588197044</v>
      </c>
      <c r="AI601" s="58">
        <f t="shared" si="2737"/>
        <v>9.5324977167303899</v>
      </c>
      <c r="AJ601" s="58">
        <f t="shared" si="2737"/>
        <v>5.5072061725190764</v>
      </c>
      <c r="AK601" s="58">
        <f t="shared" si="2737"/>
        <v>3.1643526677976581</v>
      </c>
      <c r="AL601" s="58">
        <f t="shared" si="2737"/>
        <v>7.0840763441384809</v>
      </c>
      <c r="AM601" s="58">
        <f t="shared" si="2737"/>
        <v>3.7031114072594136</v>
      </c>
      <c r="AN601" s="58">
        <f t="shared" si="2737"/>
        <v>2.897538247282867</v>
      </c>
      <c r="AO601" s="58">
        <f t="shared" si="2737"/>
        <v>3.2923901385739924</v>
      </c>
      <c r="AP601" s="58">
        <f t="shared" si="2737"/>
        <v>3.557665073587529</v>
      </c>
      <c r="AQ601" s="58">
        <f t="shared" si="2737"/>
        <v>3.3525651664122194</v>
      </c>
      <c r="AR601" s="58">
        <f t="shared" si="2737"/>
        <v>2.7083264299325265</v>
      </c>
      <c r="AS601" s="58">
        <f t="shared" si="2737"/>
        <v>2.2907545669652336</v>
      </c>
      <c r="AT601" s="58">
        <f t="shared" si="2737"/>
        <v>1.8769115774506275</v>
      </c>
      <c r="AU601" s="58">
        <f t="shared" si="2737"/>
        <v>1.2504653851086687</v>
      </c>
      <c r="AV601" s="58">
        <f t="shared" si="2737"/>
        <v>2.0348037638171945</v>
      </c>
      <c r="AW601" s="58">
        <f t="shared" si="2737"/>
        <v>0.97399992706903049</v>
      </c>
      <c r="AX601" s="58">
        <f t="shared" si="2737"/>
        <v>1.225455408263997</v>
      </c>
      <c r="AY601" s="58">
        <f t="shared" si="2737"/>
        <v>1.4163565705931092</v>
      </c>
      <c r="AZ601" s="58">
        <f t="shared" si="2737"/>
        <v>1.4111378961802785</v>
      </c>
      <c r="BA601" s="58">
        <f t="shared" si="2737"/>
        <v>1.2532800731699325</v>
      </c>
      <c r="BB601" s="58">
        <f t="shared" si="2737"/>
        <v>1.395645990262139</v>
      </c>
      <c r="BC601" s="58">
        <f t="shared" si="2737"/>
        <v>1.2527770154475775</v>
      </c>
      <c r="BD601" s="58">
        <f t="shared" si="2737"/>
        <v>0.93895432212711682</v>
      </c>
      <c r="BE601" s="58">
        <f t="shared" si="2737"/>
        <v>1.1649507300727038</v>
      </c>
      <c r="BF601" s="58">
        <f t="shared" si="2737"/>
        <v>1.1944743780056797</v>
      </c>
      <c r="BG601" s="58">
        <f t="shared" si="2737"/>
        <v>1.5884326402571673</v>
      </c>
      <c r="BH601" s="58">
        <f t="shared" si="2737"/>
        <v>1.9040865442483579</v>
      </c>
      <c r="BI601" s="58">
        <f t="shared" si="2737"/>
        <v>2.0181793783394539</v>
      </c>
      <c r="BJ601" s="58">
        <f t="shared" si="2737"/>
        <v>1.61674985668148</v>
      </c>
      <c r="BK601" s="58">
        <f t="shared" si="2737"/>
        <v>1.779514023508753</v>
      </c>
      <c r="BL601" s="58">
        <f t="shared" si="2737"/>
        <v>1.6091360915563513</v>
      </c>
      <c r="BM601" s="58">
        <f t="shared" si="2737"/>
        <v>1.3451277895250655</v>
      </c>
      <c r="BN601" s="58">
        <f t="shared" si="2737"/>
        <v>1.1346158422165615</v>
      </c>
      <c r="BO601" s="58">
        <f t="shared" si="2737"/>
        <v>1.1087359193418251</v>
      </c>
      <c r="BP601" s="58">
        <f t="shared" si="2737"/>
        <v>1.2916428544807133</v>
      </c>
      <c r="BQ601" s="58">
        <f t="shared" si="2737"/>
        <v>0.39798180917452441</v>
      </c>
      <c r="BR601" s="58">
        <f t="shared" si="2737"/>
        <v>0.62458733886757045</v>
      </c>
      <c r="BS601" s="58">
        <f t="shared" si="2737"/>
        <v>0.996687294885092</v>
      </c>
      <c r="BT601" s="58">
        <f t="shared" si="2737"/>
        <v>1.3038269353349676</v>
      </c>
      <c r="BU601" s="58">
        <f t="shared" si="2737"/>
        <v>0.839450113239252</v>
      </c>
      <c r="BV601" s="58">
        <f t="shared" si="2737"/>
        <v>3.6034192280151416</v>
      </c>
      <c r="BW601" s="58">
        <f t="shared" si="2737"/>
        <v>4.7750793237384386</v>
      </c>
      <c r="BX601" s="58">
        <f t="shared" si="2737"/>
        <v>7.3882566026392169</v>
      </c>
      <c r="BY601" s="58">
        <f t="shared" si="2737"/>
        <v>8.3306333910103945</v>
      </c>
      <c r="BZ601" s="58">
        <f t="shared" si="2737"/>
        <v>6.0772739934612474</v>
      </c>
      <c r="CA601" s="58">
        <f t="shared" si="2737"/>
        <v>6.2327923452202043</v>
      </c>
      <c r="CB601" s="58">
        <f t="shared" si="2737"/>
        <v>5.7024631420571836</v>
      </c>
      <c r="CC601" s="58">
        <f t="shared" si="2737"/>
        <v>3.212627851513659</v>
      </c>
      <c r="CD601" s="58">
        <f t="shared" si="2737"/>
        <v>2.5472434050530808</v>
      </c>
      <c r="CE601" s="58">
        <f t="shared" si="2737"/>
        <v>4.3558857611767081</v>
      </c>
      <c r="CF601" s="58">
        <f t="shared" si="2737"/>
        <v>2.4264883889365478</v>
      </c>
      <c r="CG601" s="58">
        <f t="shared" si="2737"/>
        <v>3.8559892998015073</v>
      </c>
      <c r="CH601" s="58">
        <f t="shared" si="2737"/>
        <v>2.6404361219341439</v>
      </c>
      <c r="CI601" s="58">
        <f t="shared" si="2737"/>
        <v>1.153785113235628</v>
      </c>
      <c r="CJ601" s="58">
        <f t="shared" si="2737"/>
        <v>2.485186466449278</v>
      </c>
      <c r="CK601" s="58">
        <f t="shared" si="2737"/>
        <v>2.0336437204541369</v>
      </c>
      <c r="CL601" s="58">
        <f t="shared" si="2737"/>
        <v>-0.4002436336388655</v>
      </c>
      <c r="CM601" s="58">
        <f t="shared" si="2737"/>
        <v>0.48627031186099146</v>
      </c>
      <c r="CN601" s="58">
        <f t="shared" si="2737"/>
        <v>1.8330489015550739</v>
      </c>
      <c r="CO601" s="58">
        <f t="shared" si="2737"/>
        <v>0.99933185945910452</v>
      </c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</row>
    <row r="602" spans="1:113" ht="14.25" customHeight="1" x14ac:dyDescent="0.2">
      <c r="A602" s="19"/>
      <c r="B602" s="20">
        <v>1</v>
      </c>
      <c r="C602" s="21" t="s">
        <v>14</v>
      </c>
      <c r="D602" s="22"/>
      <c r="E602" s="22"/>
      <c r="F602" s="22"/>
      <c r="G602" s="22"/>
      <c r="H602" s="22"/>
      <c r="I602" s="22">
        <f t="shared" ref="I602:CO602" si="2738">IFERROR(I454/D454*100-100,"")</f>
        <v>4.5766042370713649</v>
      </c>
      <c r="J602" s="22">
        <f t="shared" si="2738"/>
        <v>3.6071583961621485</v>
      </c>
      <c r="K602" s="22">
        <f t="shared" si="2738"/>
        <v>4.3203099693432989</v>
      </c>
      <c r="L602" s="22">
        <f t="shared" si="2738"/>
        <v>4.9332585236723929</v>
      </c>
      <c r="M602" s="22">
        <f t="shared" si="2738"/>
        <v>4.3655998888936267</v>
      </c>
      <c r="N602" s="22">
        <f t="shared" si="2738"/>
        <v>4.6652070099636234</v>
      </c>
      <c r="O602" s="22">
        <f t="shared" si="2738"/>
        <v>5.9510805913059102</v>
      </c>
      <c r="P602" s="22">
        <f t="shared" si="2738"/>
        <v>5.6048880766567493</v>
      </c>
      <c r="Q602" s="22">
        <f t="shared" si="2738"/>
        <v>5.2278854098043013</v>
      </c>
      <c r="R602" s="22">
        <f t="shared" si="2738"/>
        <v>5.375222559433297</v>
      </c>
      <c r="S602" s="22">
        <f t="shared" si="2738"/>
        <v>7.6673899748460599</v>
      </c>
      <c r="T602" s="22">
        <f t="shared" si="2738"/>
        <v>8.0655038235169201</v>
      </c>
      <c r="U602" s="22">
        <f t="shared" si="2738"/>
        <v>7.7706812756136827</v>
      </c>
      <c r="V602" s="22">
        <f t="shared" si="2738"/>
        <v>8.1393806744946176</v>
      </c>
      <c r="W602" s="22">
        <f t="shared" si="2738"/>
        <v>7.9194186610041868</v>
      </c>
      <c r="X602" s="22">
        <f t="shared" si="2738"/>
        <v>8.6986239611326113</v>
      </c>
      <c r="Y602" s="22">
        <f t="shared" si="2738"/>
        <v>7.8986204888473708</v>
      </c>
      <c r="Z602" s="22">
        <f t="shared" si="2738"/>
        <v>8.7605870924447657</v>
      </c>
      <c r="AA602" s="22">
        <f t="shared" si="2738"/>
        <v>9.9183618139615248</v>
      </c>
      <c r="AB602" s="22">
        <f t="shared" si="2738"/>
        <v>8.8103584147679896</v>
      </c>
      <c r="AC602" s="22">
        <f t="shared" si="2738"/>
        <v>6.9248144652205781</v>
      </c>
      <c r="AD602" s="22">
        <f t="shared" si="2738"/>
        <v>8.6780920196685116</v>
      </c>
      <c r="AE602" s="22">
        <f t="shared" si="2738"/>
        <v>9.9214411841265502</v>
      </c>
      <c r="AF602" s="22">
        <f t="shared" si="2738"/>
        <v>9.7092930019644825</v>
      </c>
      <c r="AG602" s="22">
        <f t="shared" si="2738"/>
        <v>8.9002612232747254</v>
      </c>
      <c r="AH602" s="22">
        <f t="shared" si="2738"/>
        <v>9.1086332762601643</v>
      </c>
      <c r="AI602" s="22">
        <f t="shared" si="2738"/>
        <v>7.0456489461566463</v>
      </c>
      <c r="AJ602" s="22">
        <f t="shared" si="2738"/>
        <v>4.108331992407372</v>
      </c>
      <c r="AK602" s="22">
        <f t="shared" si="2738"/>
        <v>1.9768800914979465</v>
      </c>
      <c r="AL602" s="22">
        <f t="shared" si="2738"/>
        <v>5.4039470779422771</v>
      </c>
      <c r="AM602" s="22">
        <f t="shared" si="2738"/>
        <v>2.3043776776914484</v>
      </c>
      <c r="AN602" s="22">
        <f t="shared" si="2738"/>
        <v>2.455236153962943</v>
      </c>
      <c r="AO602" s="22">
        <f t="shared" si="2738"/>
        <v>2.7421911903793017</v>
      </c>
      <c r="AP602" s="22">
        <f t="shared" si="2738"/>
        <v>3.1662156205068328</v>
      </c>
      <c r="AQ602" s="22">
        <f t="shared" si="2738"/>
        <v>2.6492346532198638</v>
      </c>
      <c r="AR602" s="22">
        <f t="shared" si="2738"/>
        <v>3.1886818634123841</v>
      </c>
      <c r="AS602" s="22">
        <f t="shared" si="2738"/>
        <v>2.7544806311745873</v>
      </c>
      <c r="AT602" s="22">
        <f t="shared" si="2738"/>
        <v>2.1534400713066901</v>
      </c>
      <c r="AU602" s="22">
        <f t="shared" si="2738"/>
        <v>1.7090202248776052</v>
      </c>
      <c r="AV602" s="22">
        <f t="shared" si="2738"/>
        <v>2.462366025603842</v>
      </c>
      <c r="AW602" s="22">
        <f t="shared" si="2738"/>
        <v>1.2274541581635674</v>
      </c>
      <c r="AX602" s="22">
        <f t="shared" si="2738"/>
        <v>1.3699620845659837</v>
      </c>
      <c r="AY602" s="22">
        <f t="shared" si="2738"/>
        <v>1.3302176504970191</v>
      </c>
      <c r="AZ602" s="22">
        <f t="shared" si="2738"/>
        <v>1.1058683280437833</v>
      </c>
      <c r="BA602" s="22">
        <f t="shared" si="2738"/>
        <v>1.2485065168858824</v>
      </c>
      <c r="BB602" s="22">
        <f t="shared" si="2738"/>
        <v>1.1171818431860743</v>
      </c>
      <c r="BC602" s="22">
        <f t="shared" si="2738"/>
        <v>0.97936086996530491</v>
      </c>
      <c r="BD602" s="22">
        <f t="shared" si="2738"/>
        <v>0.94143456791270808</v>
      </c>
      <c r="BE602" s="22">
        <f t="shared" si="2738"/>
        <v>1.1686552079516446</v>
      </c>
      <c r="BF602" s="22">
        <f t="shared" si="2738"/>
        <v>1.0608358136621661</v>
      </c>
      <c r="BG602" s="22">
        <f t="shared" si="2738"/>
        <v>1.6405326165088212</v>
      </c>
      <c r="BH602" s="22">
        <f t="shared" si="2738"/>
        <v>1.4235595494570816</v>
      </c>
      <c r="BI602" s="22">
        <f t="shared" si="2738"/>
        <v>1.3800839498650248</v>
      </c>
      <c r="BJ602" s="22">
        <f t="shared" si="2738"/>
        <v>1.1945993507269037</v>
      </c>
      <c r="BK602" s="22">
        <f t="shared" si="2738"/>
        <v>1.4041829142676647</v>
      </c>
      <c r="BL602" s="22">
        <f t="shared" si="2738"/>
        <v>0.75043050949390988</v>
      </c>
      <c r="BM602" s="22">
        <f t="shared" si="2738"/>
        <v>0.70181552449727747</v>
      </c>
      <c r="BN602" s="22">
        <f t="shared" si="2738"/>
        <v>0.87226803602843006</v>
      </c>
      <c r="BO602" s="22">
        <f t="shared" si="2738"/>
        <v>0.94947711499177956</v>
      </c>
      <c r="BP602" s="22">
        <f t="shared" si="2738"/>
        <v>0.81968012163198978</v>
      </c>
      <c r="BQ602" s="22">
        <f t="shared" si="2738"/>
        <v>-9.8775982684813357E-2</v>
      </c>
      <c r="BR602" s="22">
        <f t="shared" si="2738"/>
        <v>-3.1642677719574408E-2</v>
      </c>
      <c r="BS602" s="22">
        <f t="shared" si="2738"/>
        <v>4.0889680892576052E-2</v>
      </c>
      <c r="BT602" s="22">
        <f t="shared" si="2738"/>
        <v>0.7537004481288534</v>
      </c>
      <c r="BU602" s="22">
        <f t="shared" si="2738"/>
        <v>0.17594739132167092</v>
      </c>
      <c r="BV602" s="22">
        <f t="shared" si="2738"/>
        <v>2.7841171684559072</v>
      </c>
      <c r="BW602" s="22">
        <f t="shared" si="2738"/>
        <v>3.7569797395336195</v>
      </c>
      <c r="BX602" s="22">
        <f t="shared" si="2738"/>
        <v>4.2826136253022895</v>
      </c>
      <c r="BY602" s="22">
        <f t="shared" si="2738"/>
        <v>3.3689383132802391</v>
      </c>
      <c r="BZ602" s="22">
        <f t="shared" si="2738"/>
        <v>3.5342848260995225</v>
      </c>
      <c r="CA602" s="22">
        <f t="shared" si="2738"/>
        <v>2.0073619873598432</v>
      </c>
      <c r="CB602" s="22">
        <f t="shared" si="2738"/>
        <v>2.8400359641490951</v>
      </c>
      <c r="CC602" s="22">
        <f t="shared" si="2738"/>
        <v>3.0022913890533971</v>
      </c>
      <c r="CD602" s="22">
        <f t="shared" si="2738"/>
        <v>4.2725600876971583</v>
      </c>
      <c r="CE602" s="22">
        <f t="shared" si="2738"/>
        <v>3.0513259280500478</v>
      </c>
      <c r="CF602" s="22">
        <f t="shared" si="2738"/>
        <v>4.9243018305839001</v>
      </c>
      <c r="CG602" s="22">
        <f t="shared" si="2738"/>
        <v>5.3457387657081625</v>
      </c>
      <c r="CH602" s="22">
        <f t="shared" si="2738"/>
        <v>1.7639686299129949</v>
      </c>
      <c r="CI602" s="22">
        <f t="shared" si="2738"/>
        <v>0.92957713585657586</v>
      </c>
      <c r="CJ602" s="22">
        <f t="shared" si="2738"/>
        <v>3.1959690120555848</v>
      </c>
      <c r="CK602" s="22">
        <f t="shared" si="2738"/>
        <v>2.1904866405722601</v>
      </c>
      <c r="CL602" s="22">
        <f t="shared" si="2738"/>
        <v>9.5850094911398287E-2</v>
      </c>
      <c r="CM602" s="22">
        <f t="shared" si="2738"/>
        <v>2.3954586240865865</v>
      </c>
      <c r="CN602" s="22">
        <f t="shared" si="2738"/>
        <v>0.75951409656487101</v>
      </c>
      <c r="CO602" s="22">
        <f t="shared" si="2738"/>
        <v>1.3665112303278448</v>
      </c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</row>
    <row r="603" spans="1:113" ht="14.25" customHeight="1" x14ac:dyDescent="0.2">
      <c r="A603" s="19"/>
      <c r="B603" s="20"/>
      <c r="C603" s="27" t="s">
        <v>15</v>
      </c>
      <c r="D603" s="22"/>
      <c r="E603" s="22"/>
      <c r="F603" s="22"/>
      <c r="G603" s="22"/>
      <c r="H603" s="22"/>
      <c r="I603" s="22">
        <f t="shared" ref="I603:CO603" si="2739">IFERROR(I455/D455*100-100,"")</f>
        <v>4.0284451294544823</v>
      </c>
      <c r="J603" s="22">
        <f t="shared" si="2739"/>
        <v>3.3059186429436238</v>
      </c>
      <c r="K603" s="22">
        <f t="shared" si="2739"/>
        <v>4.5870283734229247</v>
      </c>
      <c r="L603" s="22">
        <f t="shared" si="2739"/>
        <v>5.3617349487915078</v>
      </c>
      <c r="M603" s="22">
        <f t="shared" si="2739"/>
        <v>4.3261362354473079</v>
      </c>
      <c r="N603" s="22">
        <f t="shared" si="2739"/>
        <v>4.5924557001863633</v>
      </c>
      <c r="O603" s="22">
        <f t="shared" si="2739"/>
        <v>6.1623671927160331</v>
      </c>
      <c r="P603" s="22">
        <f t="shared" si="2739"/>
        <v>5.199742815010282</v>
      </c>
      <c r="Q603" s="22">
        <f t="shared" si="2739"/>
        <v>4.9210190830341105</v>
      </c>
      <c r="R603" s="22">
        <f t="shared" si="2739"/>
        <v>5.2288543327718742</v>
      </c>
      <c r="S603" s="22">
        <f t="shared" si="2739"/>
        <v>7.5136521249622916</v>
      </c>
      <c r="T603" s="22">
        <f t="shared" si="2739"/>
        <v>7.9972428761619057</v>
      </c>
      <c r="U603" s="22">
        <f t="shared" si="2739"/>
        <v>8.3314794656903786</v>
      </c>
      <c r="V603" s="22">
        <f t="shared" si="2739"/>
        <v>7.9125505783508032</v>
      </c>
      <c r="W603" s="22">
        <f t="shared" si="2739"/>
        <v>7.9592555893041776</v>
      </c>
      <c r="X603" s="22">
        <f t="shared" si="2739"/>
        <v>8.3005998060726256</v>
      </c>
      <c r="Y603" s="22">
        <f t="shared" si="2739"/>
        <v>6.771484800244167</v>
      </c>
      <c r="Z603" s="22">
        <f t="shared" si="2739"/>
        <v>6.7924914497251763</v>
      </c>
      <c r="AA603" s="22">
        <f t="shared" si="2739"/>
        <v>7.8498222003444198</v>
      </c>
      <c r="AB603" s="22">
        <f t="shared" si="2739"/>
        <v>7.3930379997458857</v>
      </c>
      <c r="AC603" s="22">
        <f t="shared" si="2739"/>
        <v>4.9980538085783195</v>
      </c>
      <c r="AD603" s="22">
        <f t="shared" si="2739"/>
        <v>6.8517188205894826</v>
      </c>
      <c r="AE603" s="22">
        <f t="shared" si="2739"/>
        <v>9.2352714588299847</v>
      </c>
      <c r="AF603" s="22">
        <f t="shared" si="2739"/>
        <v>9.2236693995838834</v>
      </c>
      <c r="AG603" s="22">
        <f t="shared" si="2739"/>
        <v>7.6476404253075856</v>
      </c>
      <c r="AH603" s="22">
        <f t="shared" si="2739"/>
        <v>9.2860019954445363</v>
      </c>
      <c r="AI603" s="22">
        <f t="shared" si="2739"/>
        <v>6.733604933182022</v>
      </c>
      <c r="AJ603" s="22">
        <f t="shared" si="2739"/>
        <v>2.9457434988894562</v>
      </c>
      <c r="AK603" s="22">
        <f t="shared" si="2739"/>
        <v>0.91949742723033978</v>
      </c>
      <c r="AL603" s="22">
        <f t="shared" si="2739"/>
        <v>4.8254032748943843</v>
      </c>
      <c r="AM603" s="22">
        <f t="shared" si="2739"/>
        <v>1.4640472941993607</v>
      </c>
      <c r="AN603" s="22">
        <f t="shared" si="2739"/>
        <v>2.1581883643186757</v>
      </c>
      <c r="AO603" s="22">
        <f t="shared" si="2739"/>
        <v>2.5827374266343099</v>
      </c>
      <c r="AP603" s="22">
        <f t="shared" si="2739"/>
        <v>3.2600580393559113</v>
      </c>
      <c r="AQ603" s="22">
        <f t="shared" si="2739"/>
        <v>2.3390459725890906</v>
      </c>
      <c r="AR603" s="22">
        <f t="shared" si="2739"/>
        <v>3.1322993742635532</v>
      </c>
      <c r="AS603" s="22">
        <f t="shared" si="2739"/>
        <v>2.5157814608520113</v>
      </c>
      <c r="AT603" s="22">
        <f t="shared" si="2739"/>
        <v>2.0928033350861313</v>
      </c>
      <c r="AU603" s="22">
        <f t="shared" si="2739"/>
        <v>1.8602101708146392</v>
      </c>
      <c r="AV603" s="22">
        <f t="shared" si="2739"/>
        <v>2.4330810722331222</v>
      </c>
      <c r="AW603" s="22">
        <f t="shared" si="2739"/>
        <v>1.2892048838919976</v>
      </c>
      <c r="AX603" s="22">
        <f t="shared" si="2739"/>
        <v>1.3372894490153442</v>
      </c>
      <c r="AY603" s="22">
        <f t="shared" si="2739"/>
        <v>1.2999672263137967</v>
      </c>
      <c r="AZ603" s="22">
        <f t="shared" si="2739"/>
        <v>0.91482557079396543</v>
      </c>
      <c r="BA603" s="22">
        <f t="shared" si="2739"/>
        <v>1.1945400075634467</v>
      </c>
      <c r="BB603" s="22">
        <f t="shared" si="2739"/>
        <v>0.91153549430147507</v>
      </c>
      <c r="BC603" s="22">
        <f t="shared" si="2739"/>
        <v>0.87382063421681266</v>
      </c>
      <c r="BD603" s="22">
        <f t="shared" si="2739"/>
        <v>0.6897058846519144</v>
      </c>
      <c r="BE603" s="22">
        <f t="shared" si="2739"/>
        <v>1.1807729372297331</v>
      </c>
      <c r="BF603" s="22">
        <f t="shared" si="2739"/>
        <v>0.92606850830803467</v>
      </c>
      <c r="BG603" s="22">
        <f t="shared" si="2739"/>
        <v>1.8614181237136478</v>
      </c>
      <c r="BH603" s="22">
        <f t="shared" si="2739"/>
        <v>1.8894534749971399</v>
      </c>
      <c r="BI603" s="22">
        <f t="shared" si="2739"/>
        <v>2.0206796126838213</v>
      </c>
      <c r="BJ603" s="22">
        <f t="shared" si="2739"/>
        <v>1.6147127925839584</v>
      </c>
      <c r="BK603" s="22">
        <f t="shared" si="2739"/>
        <v>1.8411975099126749</v>
      </c>
      <c r="BL603" s="22">
        <f t="shared" si="2739"/>
        <v>0.99595586366942257</v>
      </c>
      <c r="BM603" s="22">
        <f t="shared" si="2739"/>
        <v>1.3055313500515382</v>
      </c>
      <c r="BN603" s="22">
        <f t="shared" si="2739"/>
        <v>1.6032232231796115</v>
      </c>
      <c r="BO603" s="22">
        <f t="shared" si="2739"/>
        <v>1.3929635113910876</v>
      </c>
      <c r="BP603" s="22">
        <f t="shared" si="2739"/>
        <v>1.332373400888784</v>
      </c>
      <c r="BQ603" s="22">
        <f t="shared" si="2739"/>
        <v>-1.4311333049572852</v>
      </c>
      <c r="BR603" s="22">
        <f t="shared" si="2739"/>
        <v>-2.378031567258347</v>
      </c>
      <c r="BS603" s="22">
        <f t="shared" si="2739"/>
        <v>-2.8373262808669608</v>
      </c>
      <c r="BT603" s="22">
        <f t="shared" si="2739"/>
        <v>-1.1396128692690439</v>
      </c>
      <c r="BU603" s="22">
        <f t="shared" si="2739"/>
        <v>-1.9300931933051544</v>
      </c>
      <c r="BV603" s="22">
        <f t="shared" si="2739"/>
        <v>2.8130118015566836</v>
      </c>
      <c r="BW603" s="22">
        <f t="shared" si="2739"/>
        <v>5.1002504527265557</v>
      </c>
      <c r="BX603" s="22">
        <f t="shared" si="2739"/>
        <v>5.4097752573307929</v>
      </c>
      <c r="BY603" s="22">
        <f t="shared" si="2739"/>
        <v>3.5212584351427978</v>
      </c>
      <c r="BZ603" s="22">
        <f t="shared" si="2739"/>
        <v>4.1631423935639305</v>
      </c>
      <c r="CA603" s="22">
        <f t="shared" si="2739"/>
        <v>2.1408632468265836</v>
      </c>
      <c r="CB603" s="22">
        <f t="shared" si="2739"/>
        <v>2.3711137793548147</v>
      </c>
      <c r="CC603" s="22">
        <f t="shared" si="2739"/>
        <v>2.8898045568814581</v>
      </c>
      <c r="CD603" s="22">
        <f t="shared" si="2739"/>
        <v>4.399254514795544</v>
      </c>
      <c r="CE603" s="22">
        <f t="shared" si="2739"/>
        <v>2.9692092501275624</v>
      </c>
      <c r="CF603" s="22">
        <f t="shared" si="2739"/>
        <v>5.4910337697104552</v>
      </c>
      <c r="CG603" s="22">
        <f t="shared" si="2739"/>
        <v>3.0681887797945393</v>
      </c>
      <c r="CH603" s="22">
        <f t="shared" si="2739"/>
        <v>2.3028191261142723</v>
      </c>
      <c r="CI603" s="22">
        <f t="shared" si="2739"/>
        <v>0.53887618847289787</v>
      </c>
      <c r="CJ603" s="22">
        <f t="shared" si="2739"/>
        <v>2.8312198276699689</v>
      </c>
      <c r="CK603" s="22">
        <f t="shared" si="2739"/>
        <v>-0.55028069174470318</v>
      </c>
      <c r="CL603" s="22">
        <f t="shared" si="2739"/>
        <v>3.467964826984371E-2</v>
      </c>
      <c r="CM603" s="22">
        <f t="shared" si="2739"/>
        <v>0.76867083676850712</v>
      </c>
      <c r="CN603" s="22">
        <f t="shared" si="2739"/>
        <v>-0.27475920617131067</v>
      </c>
      <c r="CO603" s="22">
        <f t="shared" si="2739"/>
        <v>1.7544177606026778E-2</v>
      </c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</row>
    <row r="604" spans="1:113" ht="14.25" customHeight="1" x14ac:dyDescent="0.2">
      <c r="A604" s="19"/>
      <c r="B604" s="20"/>
      <c r="C604" s="27" t="s">
        <v>16</v>
      </c>
      <c r="D604" s="22"/>
      <c r="E604" s="22"/>
      <c r="F604" s="22"/>
      <c r="G604" s="22"/>
      <c r="H604" s="22"/>
      <c r="I604" s="22">
        <f t="shared" ref="I604:CO604" si="2740">IFERROR(I456/D456*100-100,"")</f>
        <v>6.1322395269147307</v>
      </c>
      <c r="J604" s="22">
        <f t="shared" si="2740"/>
        <v>4.7739740448222676</v>
      </c>
      <c r="K604" s="22">
        <f t="shared" si="2740"/>
        <v>5.3852718754912985</v>
      </c>
      <c r="L604" s="22">
        <f t="shared" si="2740"/>
        <v>7.0172312357070297</v>
      </c>
      <c r="M604" s="22">
        <f t="shared" si="2740"/>
        <v>5.8275369399969179</v>
      </c>
      <c r="N604" s="22">
        <f t="shared" si="2740"/>
        <v>5.5405544471018402</v>
      </c>
      <c r="O604" s="22">
        <f t="shared" si="2740"/>
        <v>7.0573920942893267</v>
      </c>
      <c r="P604" s="22">
        <f t="shared" si="2740"/>
        <v>7.9622147866495112</v>
      </c>
      <c r="Q604" s="22">
        <f t="shared" si="2740"/>
        <v>7.8993607848603773</v>
      </c>
      <c r="R604" s="22">
        <f t="shared" si="2740"/>
        <v>7.1503945446348212</v>
      </c>
      <c r="S604" s="22">
        <f t="shared" si="2740"/>
        <v>9.3366532096721926</v>
      </c>
      <c r="T604" s="22">
        <f t="shared" si="2740"/>
        <v>9.8768673666488809</v>
      </c>
      <c r="U604" s="22">
        <f t="shared" si="2740"/>
        <v>7.1922702541145469</v>
      </c>
      <c r="V604" s="22">
        <f t="shared" si="2740"/>
        <v>8.8556786270664674</v>
      </c>
      <c r="W604" s="22">
        <f t="shared" si="2740"/>
        <v>8.8183333156186592</v>
      </c>
      <c r="X604" s="22">
        <f t="shared" si="2740"/>
        <v>9.4655335370007947</v>
      </c>
      <c r="Y604" s="22">
        <f t="shared" si="2740"/>
        <v>7.9204814669847678</v>
      </c>
      <c r="Z604" s="22">
        <f t="shared" si="2740"/>
        <v>8.9822746759554519</v>
      </c>
      <c r="AA604" s="22">
        <f t="shared" si="2740"/>
        <v>8.0906063895569389</v>
      </c>
      <c r="AB604" s="22">
        <f t="shared" si="2740"/>
        <v>8.5666975698080137</v>
      </c>
      <c r="AC604" s="22">
        <f t="shared" si="2740"/>
        <v>6.6334183677732028</v>
      </c>
      <c r="AD604" s="22">
        <f t="shared" si="2740"/>
        <v>8.4272097476652164</v>
      </c>
      <c r="AE604" s="22">
        <f t="shared" si="2740"/>
        <v>10.961897900886441</v>
      </c>
      <c r="AF604" s="22">
        <f t="shared" si="2740"/>
        <v>10.988153085371266</v>
      </c>
      <c r="AG604" s="22">
        <f t="shared" si="2740"/>
        <v>9.3230132415638991</v>
      </c>
      <c r="AH604" s="22">
        <f t="shared" si="2740"/>
        <v>9.8152606551948196</v>
      </c>
      <c r="AI604" s="22">
        <f t="shared" si="2740"/>
        <v>7.8617149029558391</v>
      </c>
      <c r="AJ604" s="22">
        <f t="shared" si="2740"/>
        <v>4.1841299772567169</v>
      </c>
      <c r="AK604" s="22">
        <f t="shared" si="2740"/>
        <v>3.1757954234789736</v>
      </c>
      <c r="AL604" s="22">
        <f t="shared" si="2740"/>
        <v>6.1402727371441017</v>
      </c>
      <c r="AM604" s="22">
        <f t="shared" si="2740"/>
        <v>5.6386651700788946</v>
      </c>
      <c r="AN604" s="22">
        <f t="shared" si="2740"/>
        <v>5.2558828017813966</v>
      </c>
      <c r="AO604" s="22">
        <f t="shared" si="2740"/>
        <v>5.6887072855673892</v>
      </c>
      <c r="AP604" s="22">
        <f t="shared" si="2740"/>
        <v>4.4725113810717687</v>
      </c>
      <c r="AQ604" s="22">
        <f t="shared" si="2740"/>
        <v>5.2519752893370679</v>
      </c>
      <c r="AR604" s="22">
        <f t="shared" si="2740"/>
        <v>2.2388580451894597</v>
      </c>
      <c r="AS604" s="22">
        <f t="shared" si="2740"/>
        <v>2.4123237942168743</v>
      </c>
      <c r="AT604" s="22">
        <f t="shared" si="2740"/>
        <v>2.1481372138760122</v>
      </c>
      <c r="AU604" s="22">
        <f t="shared" si="2740"/>
        <v>2.9611196285471948</v>
      </c>
      <c r="AV604" s="22">
        <f t="shared" si="2740"/>
        <v>2.4500770806097592</v>
      </c>
      <c r="AW604" s="22">
        <f t="shared" si="2740"/>
        <v>2.4046694182294317</v>
      </c>
      <c r="AX604" s="22">
        <f t="shared" si="2740"/>
        <v>2.0798738759471433</v>
      </c>
      <c r="AY604" s="22">
        <f t="shared" si="2740"/>
        <v>1.9878452470746737</v>
      </c>
      <c r="AZ604" s="22">
        <f t="shared" si="2740"/>
        <v>1.0864248813093837</v>
      </c>
      <c r="BA604" s="22">
        <f t="shared" si="2740"/>
        <v>1.8772137468896659</v>
      </c>
      <c r="BB604" s="22">
        <f t="shared" si="2740"/>
        <v>0.62650258950019122</v>
      </c>
      <c r="BC604" s="22">
        <f t="shared" si="2740"/>
        <v>0.58357889095034921</v>
      </c>
      <c r="BD604" s="22">
        <f t="shared" si="2740"/>
        <v>0.67002167386765166</v>
      </c>
      <c r="BE604" s="22">
        <f t="shared" si="2740"/>
        <v>1.2780181266244028</v>
      </c>
      <c r="BF604" s="22">
        <f t="shared" si="2740"/>
        <v>0.79713840694772387</v>
      </c>
      <c r="BG604" s="22">
        <f t="shared" si="2740"/>
        <v>1.3185311379008624</v>
      </c>
      <c r="BH604" s="22">
        <f t="shared" si="2740"/>
        <v>1.6097570456121417</v>
      </c>
      <c r="BI604" s="22">
        <f t="shared" si="2740"/>
        <v>1.3613567356109684</v>
      </c>
      <c r="BJ604" s="22">
        <f t="shared" si="2740"/>
        <v>0.91604734835229351</v>
      </c>
      <c r="BK604" s="22">
        <f t="shared" si="2740"/>
        <v>1.2925266754422893</v>
      </c>
      <c r="BL604" s="22">
        <f t="shared" si="2740"/>
        <v>0.66729913716096689</v>
      </c>
      <c r="BM604" s="22">
        <f t="shared" si="2740"/>
        <v>0.32287266475476883</v>
      </c>
      <c r="BN604" s="22">
        <f t="shared" si="2740"/>
        <v>-0.24179667604344957</v>
      </c>
      <c r="BO604" s="22">
        <f t="shared" si="2740"/>
        <v>0.22008527022813951</v>
      </c>
      <c r="BP604" s="22">
        <f t="shared" si="2740"/>
        <v>0.23807285402325817</v>
      </c>
      <c r="BQ604" s="22">
        <f t="shared" si="2740"/>
        <v>1.3604617068336893</v>
      </c>
      <c r="BR604" s="22">
        <f t="shared" si="2740"/>
        <v>1.9337330141653695</v>
      </c>
      <c r="BS604" s="22">
        <f t="shared" si="2740"/>
        <v>1.9850931539163952</v>
      </c>
      <c r="BT604" s="22">
        <f t="shared" si="2740"/>
        <v>1.285001152804881</v>
      </c>
      <c r="BU604" s="22">
        <f t="shared" si="2740"/>
        <v>1.6433827248536232</v>
      </c>
      <c r="BV604" s="22">
        <f t="shared" si="2740"/>
        <v>1.4214031292962375</v>
      </c>
      <c r="BW604" s="22">
        <f t="shared" si="2740"/>
        <v>0.78831232903000625</v>
      </c>
      <c r="BX604" s="22">
        <f t="shared" si="2740"/>
        <v>2.0576197698463545</v>
      </c>
      <c r="BY604" s="22">
        <f t="shared" si="2740"/>
        <v>1.4175676993984325</v>
      </c>
      <c r="BZ604" s="22">
        <f t="shared" si="2740"/>
        <v>1.4227442489481206</v>
      </c>
      <c r="CA604" s="22">
        <f t="shared" si="2740"/>
        <v>0.36123529703482404</v>
      </c>
      <c r="CB604" s="22">
        <f t="shared" si="2740"/>
        <v>0.31058243274574693</v>
      </c>
      <c r="CC604" s="22">
        <f t="shared" si="2740"/>
        <v>1.4297269316817705</v>
      </c>
      <c r="CD604" s="22">
        <f t="shared" si="2740"/>
        <v>2.9934990904430236</v>
      </c>
      <c r="CE604" s="22">
        <f t="shared" si="2740"/>
        <v>1.2953581905699565</v>
      </c>
      <c r="CF604" s="22">
        <f t="shared" si="2740"/>
        <v>2.9622623867294067</v>
      </c>
      <c r="CG604" s="22">
        <f t="shared" si="2740"/>
        <v>5.2250284699977954</v>
      </c>
      <c r="CH604" s="22">
        <f t="shared" si="2740"/>
        <v>5.5919359789642726</v>
      </c>
      <c r="CI604" s="22">
        <f t="shared" si="2740"/>
        <v>4.4226798606188424</v>
      </c>
      <c r="CJ604" s="22">
        <f t="shared" si="2740"/>
        <v>4.5426359865562631</v>
      </c>
      <c r="CK604" s="22">
        <f t="shared" si="2740"/>
        <v>5.0915011173818385</v>
      </c>
      <c r="CL604" s="22">
        <f t="shared" si="2740"/>
        <v>3.9601713718523399</v>
      </c>
      <c r="CM604" s="22">
        <f t="shared" si="2740"/>
        <v>1.6093849403539195</v>
      </c>
      <c r="CN604" s="22">
        <f t="shared" si="2740"/>
        <v>0.91848106511429251</v>
      </c>
      <c r="CO604" s="22">
        <f t="shared" si="2740"/>
        <v>2.857352503895271</v>
      </c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</row>
    <row r="605" spans="1:113" ht="14.25" customHeight="1" x14ac:dyDescent="0.2">
      <c r="A605" s="19"/>
      <c r="B605" s="20"/>
      <c r="C605" s="27" t="s">
        <v>17</v>
      </c>
      <c r="D605" s="22"/>
      <c r="E605" s="22"/>
      <c r="F605" s="22"/>
      <c r="G605" s="22"/>
      <c r="H605" s="22"/>
      <c r="I605" s="22">
        <f t="shared" ref="I605:CO605" si="2741">IFERROR(I457/D457*100-100,"")</f>
        <v>6.3118750794131273</v>
      </c>
      <c r="J605" s="22">
        <f t="shared" si="2741"/>
        <v>5.2097692040470918</v>
      </c>
      <c r="K605" s="22">
        <f t="shared" si="2741"/>
        <v>5.0417600935276852</v>
      </c>
      <c r="L605" s="22">
        <f t="shared" si="2741"/>
        <v>5.0754531086474799</v>
      </c>
      <c r="M605" s="22">
        <f t="shared" si="2741"/>
        <v>5.4020790428609473</v>
      </c>
      <c r="N605" s="22">
        <f t="shared" si="2741"/>
        <v>3.325624464694414</v>
      </c>
      <c r="O605" s="22">
        <f t="shared" si="2741"/>
        <v>4.6445383267037101</v>
      </c>
      <c r="P605" s="22">
        <f t="shared" si="2741"/>
        <v>6.6088771387537975</v>
      </c>
      <c r="Q605" s="22">
        <f t="shared" si="2741"/>
        <v>8.1256920441467884</v>
      </c>
      <c r="R605" s="22">
        <f t="shared" si="2741"/>
        <v>5.7455889417384896</v>
      </c>
      <c r="S605" s="22">
        <f t="shared" si="2741"/>
        <v>9.113392094549269</v>
      </c>
      <c r="T605" s="22">
        <f t="shared" si="2741"/>
        <v>8.5035973186858342</v>
      </c>
      <c r="U605" s="22">
        <f t="shared" si="2741"/>
        <v>5.6386465358477125</v>
      </c>
      <c r="V605" s="22">
        <f t="shared" si="2741"/>
        <v>5.2564864298500424</v>
      </c>
      <c r="W605" s="22">
        <f t="shared" si="2741"/>
        <v>7.0323463194808937</v>
      </c>
      <c r="X605" s="22">
        <f t="shared" si="2741"/>
        <v>8.787918332924022</v>
      </c>
      <c r="Y605" s="22">
        <f t="shared" si="2741"/>
        <v>9.415512707806073</v>
      </c>
      <c r="Z605" s="22">
        <f t="shared" si="2741"/>
        <v>12.034196774873337</v>
      </c>
      <c r="AA605" s="22">
        <f t="shared" si="2741"/>
        <v>14.057341128591005</v>
      </c>
      <c r="AB605" s="22">
        <f t="shared" si="2741"/>
        <v>11.129892755503107</v>
      </c>
      <c r="AC605" s="22">
        <f t="shared" si="2741"/>
        <v>10.537900913937492</v>
      </c>
      <c r="AD605" s="22">
        <f t="shared" si="2741"/>
        <v>12.346954177184188</v>
      </c>
      <c r="AE605" s="22">
        <f t="shared" si="2741"/>
        <v>11.187063305319626</v>
      </c>
      <c r="AF605" s="22">
        <f t="shared" si="2741"/>
        <v>10.20103493886441</v>
      </c>
      <c r="AG605" s="22">
        <f t="shared" si="2741"/>
        <v>11.147039989875822</v>
      </c>
      <c r="AH605" s="22">
        <f t="shared" si="2741"/>
        <v>8.7307994844073136</v>
      </c>
      <c r="AI605" s="22">
        <f t="shared" si="2741"/>
        <v>6.0936886010479299</v>
      </c>
      <c r="AJ605" s="22">
        <f t="shared" si="2741"/>
        <v>4.1416591773883056</v>
      </c>
      <c r="AK605" s="22">
        <f t="shared" si="2741"/>
        <v>1.8239935208144828</v>
      </c>
      <c r="AL605" s="22">
        <f t="shared" si="2741"/>
        <v>5.0034087241596268</v>
      </c>
      <c r="AM605" s="22">
        <f t="shared" si="2741"/>
        <v>1.6159306097233781</v>
      </c>
      <c r="AN605" s="22">
        <f t="shared" si="2741"/>
        <v>1.8833257905469907</v>
      </c>
      <c r="AO605" s="22">
        <f t="shared" si="2741"/>
        <v>2.6729547916863652</v>
      </c>
      <c r="AP605" s="22">
        <f t="shared" si="2741"/>
        <v>2.5780863113918002</v>
      </c>
      <c r="AQ605" s="22">
        <f t="shared" si="2741"/>
        <v>2.1841180197080803</v>
      </c>
      <c r="AR605" s="22">
        <f t="shared" si="2741"/>
        <v>2.9174443640279435</v>
      </c>
      <c r="AS605" s="22">
        <f t="shared" si="2741"/>
        <v>2.1189477220888193</v>
      </c>
      <c r="AT605" s="22">
        <f t="shared" si="2741"/>
        <v>1.6067963450339562</v>
      </c>
      <c r="AU605" s="22">
        <f t="shared" si="2741"/>
        <v>2.8452174363062568</v>
      </c>
      <c r="AV605" s="22">
        <f t="shared" si="2741"/>
        <v>2.3643360352732117</v>
      </c>
      <c r="AW605" s="22">
        <f t="shared" si="2741"/>
        <v>2.3908684379306351</v>
      </c>
      <c r="AX605" s="22">
        <f t="shared" si="2741"/>
        <v>2.3458751368456774</v>
      </c>
      <c r="AY605" s="22">
        <f t="shared" si="2741"/>
        <v>1.9491028900153964</v>
      </c>
      <c r="AZ605" s="22">
        <f t="shared" si="2741"/>
        <v>0.13112259307199281</v>
      </c>
      <c r="BA605" s="22">
        <f t="shared" si="2741"/>
        <v>1.6946595776223319</v>
      </c>
      <c r="BB605" s="22">
        <f t="shared" si="2741"/>
        <v>0.11896174638643231</v>
      </c>
      <c r="BC605" s="22">
        <f t="shared" si="2741"/>
        <v>0.38905412776739468</v>
      </c>
      <c r="BD605" s="22">
        <f t="shared" si="2741"/>
        <v>0.52624793499131783</v>
      </c>
      <c r="BE605" s="22">
        <f t="shared" si="2741"/>
        <v>0.58555535934206659</v>
      </c>
      <c r="BF605" s="22">
        <f t="shared" si="2741"/>
        <v>0.40608958445488952</v>
      </c>
      <c r="BG605" s="22">
        <f t="shared" si="2741"/>
        <v>0.64008946392166877</v>
      </c>
      <c r="BH605" s="22">
        <f t="shared" si="2741"/>
        <v>0.45620226538036945</v>
      </c>
      <c r="BI605" s="22">
        <f t="shared" si="2741"/>
        <v>0.39058055945527315</v>
      </c>
      <c r="BJ605" s="22">
        <f t="shared" si="2741"/>
        <v>0.45075910007317077</v>
      </c>
      <c r="BK605" s="22">
        <f t="shared" si="2741"/>
        <v>0.48323595581901202</v>
      </c>
      <c r="BL605" s="22">
        <f t="shared" si="2741"/>
        <v>0.86832583143321074</v>
      </c>
      <c r="BM605" s="22">
        <f t="shared" si="2741"/>
        <v>0.77727880837097985</v>
      </c>
      <c r="BN605" s="22">
        <f t="shared" si="2741"/>
        <v>0.74031157166305661</v>
      </c>
      <c r="BO605" s="22">
        <f t="shared" si="2741"/>
        <v>0.6365867202634945</v>
      </c>
      <c r="BP605" s="22">
        <f t="shared" si="2741"/>
        <v>0.75556232330447415</v>
      </c>
      <c r="BQ605" s="22">
        <f t="shared" si="2741"/>
        <v>0.53816185590349619</v>
      </c>
      <c r="BR605" s="22">
        <f t="shared" si="2741"/>
        <v>1.4481039654889543</v>
      </c>
      <c r="BS605" s="22">
        <f t="shared" si="2741"/>
        <v>1.7081514390457926</v>
      </c>
      <c r="BT605" s="22">
        <f t="shared" si="2741"/>
        <v>2.1263747970577924</v>
      </c>
      <c r="BU605" s="22">
        <f t="shared" si="2741"/>
        <v>1.4565329454509879</v>
      </c>
      <c r="BV605" s="22">
        <f t="shared" si="2741"/>
        <v>2.5307774121009317</v>
      </c>
      <c r="BW605" s="22">
        <f t="shared" si="2741"/>
        <v>2.6329361979881725</v>
      </c>
      <c r="BX605" s="22">
        <f t="shared" si="2741"/>
        <v>3.4050322808755453</v>
      </c>
      <c r="BY605" s="22">
        <f t="shared" si="2741"/>
        <v>2.9070019481560081</v>
      </c>
      <c r="BZ605" s="22">
        <f t="shared" si="2741"/>
        <v>2.8694988062675719</v>
      </c>
      <c r="CA605" s="22">
        <f t="shared" si="2741"/>
        <v>1.9969458934611168</v>
      </c>
      <c r="CB605" s="22">
        <f t="shared" si="2741"/>
        <v>1.7099633243118149</v>
      </c>
      <c r="CC605" s="22">
        <f t="shared" si="2741"/>
        <v>1.8501729121530843</v>
      </c>
      <c r="CD605" s="22">
        <f t="shared" si="2741"/>
        <v>3.0432508564384193</v>
      </c>
      <c r="CE605" s="22">
        <f t="shared" si="2741"/>
        <v>2.1626997203583613</v>
      </c>
      <c r="CF605" s="22">
        <f t="shared" si="2741"/>
        <v>2.565859854871249</v>
      </c>
      <c r="CG605" s="22">
        <f t="shared" si="2741"/>
        <v>7.926240688195989</v>
      </c>
      <c r="CH605" s="22">
        <f t="shared" si="2741"/>
        <v>5.3919151700917638</v>
      </c>
      <c r="CI605" s="22">
        <f t="shared" si="2741"/>
        <v>4.3864617026275141</v>
      </c>
      <c r="CJ605" s="22">
        <f t="shared" si="2741"/>
        <v>5.1285947535871799</v>
      </c>
      <c r="CK605" s="22">
        <f t="shared" si="2741"/>
        <v>5.19606794620546</v>
      </c>
      <c r="CL605" s="22">
        <f t="shared" si="2741"/>
        <v>-1.339337258236668</v>
      </c>
      <c r="CM605" s="22">
        <f t="shared" si="2741"/>
        <v>-1.5475920747291099</v>
      </c>
      <c r="CN605" s="22">
        <f t="shared" si="2741"/>
        <v>-3.7701393319554342</v>
      </c>
      <c r="CO605" s="22">
        <f t="shared" si="2741"/>
        <v>-0.51313096125315383</v>
      </c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</row>
    <row r="606" spans="1:113" ht="14.25" customHeight="1" x14ac:dyDescent="0.2">
      <c r="A606" s="19"/>
      <c r="B606" s="20"/>
      <c r="C606" s="28" t="s">
        <v>18</v>
      </c>
      <c r="D606" s="22"/>
      <c r="E606" s="22"/>
      <c r="F606" s="22"/>
      <c r="G606" s="22"/>
      <c r="H606" s="22"/>
      <c r="I606" s="22">
        <f t="shared" ref="I606:CO606" si="2742">IFERROR(I458/D458*100-100,"")</f>
        <v>6.6326159956348079</v>
      </c>
      <c r="J606" s="22">
        <f t="shared" si="2742"/>
        <v>3.3638200775059488</v>
      </c>
      <c r="K606" s="22">
        <f t="shared" si="2742"/>
        <v>3.7549006262083537</v>
      </c>
      <c r="L606" s="22">
        <f t="shared" si="2742"/>
        <v>5.2721451465563405</v>
      </c>
      <c r="M606" s="22">
        <f t="shared" si="2742"/>
        <v>4.734247698218951</v>
      </c>
      <c r="N606" s="22">
        <f t="shared" si="2742"/>
        <v>7.8843375558168987</v>
      </c>
      <c r="O606" s="22">
        <f t="shared" si="2742"/>
        <v>7.8245402244102138</v>
      </c>
      <c r="P606" s="22">
        <f t="shared" si="2742"/>
        <v>5.4694116569327775</v>
      </c>
      <c r="Q606" s="22">
        <f t="shared" si="2742"/>
        <v>3.73302596196541</v>
      </c>
      <c r="R606" s="22">
        <f t="shared" si="2742"/>
        <v>6.1979691531408179</v>
      </c>
      <c r="S606" s="22">
        <f t="shared" si="2742"/>
        <v>5.282672488294466</v>
      </c>
      <c r="T606" s="22">
        <f t="shared" si="2742"/>
        <v>7.5113209396700427</v>
      </c>
      <c r="U606" s="22">
        <f t="shared" si="2742"/>
        <v>8.7816495584815755</v>
      </c>
      <c r="V606" s="22">
        <f t="shared" si="2742"/>
        <v>11.083628191753817</v>
      </c>
      <c r="W606" s="22">
        <f t="shared" si="2742"/>
        <v>8.2003128906065825</v>
      </c>
      <c r="X606" s="22">
        <f t="shared" si="2742"/>
        <v>10.528947279594107</v>
      </c>
      <c r="Y606" s="22">
        <f t="shared" si="2742"/>
        <v>9.0333243693570182</v>
      </c>
      <c r="Z606" s="22">
        <f t="shared" si="2742"/>
        <v>9.6200633119014896</v>
      </c>
      <c r="AA606" s="22">
        <f t="shared" si="2742"/>
        <v>9.8122269331093008</v>
      </c>
      <c r="AB606" s="22">
        <f t="shared" si="2742"/>
        <v>9.7097608485616149</v>
      </c>
      <c r="AC606" s="22">
        <f t="shared" si="2742"/>
        <v>7.3314658587517272</v>
      </c>
      <c r="AD606" s="22">
        <f t="shared" si="2742"/>
        <v>9.1150191210252842</v>
      </c>
      <c r="AE606" s="22">
        <f t="shared" si="2742"/>
        <v>11.582143619109189</v>
      </c>
      <c r="AF606" s="22">
        <f t="shared" si="2742"/>
        <v>11.491438388394698</v>
      </c>
      <c r="AG606" s="22">
        <f t="shared" si="2742"/>
        <v>9.9489380779556456</v>
      </c>
      <c r="AH606" s="22">
        <f t="shared" si="2742"/>
        <v>9.3209096151008737</v>
      </c>
      <c r="AI606" s="22">
        <f t="shared" si="2742"/>
        <v>7.2567563488596107</v>
      </c>
      <c r="AJ606" s="22">
        <f t="shared" si="2742"/>
        <v>3.6536088404539839</v>
      </c>
      <c r="AK606" s="22">
        <f t="shared" si="2742"/>
        <v>2.8355880993930356</v>
      </c>
      <c r="AL606" s="22">
        <f t="shared" si="2742"/>
        <v>5.6504782926542845</v>
      </c>
      <c r="AM606" s="22">
        <f t="shared" si="2742"/>
        <v>2.3539712277663085</v>
      </c>
      <c r="AN606" s="22">
        <f t="shared" si="2742"/>
        <v>2.3209310636679135</v>
      </c>
      <c r="AO606" s="22">
        <f t="shared" si="2742"/>
        <v>2.3093596280772317</v>
      </c>
      <c r="AP606" s="22">
        <f t="shared" si="2742"/>
        <v>1.8159465747056487</v>
      </c>
      <c r="AQ606" s="22">
        <f t="shared" si="2742"/>
        <v>2.1943914667921263</v>
      </c>
      <c r="AR606" s="22">
        <f t="shared" si="2742"/>
        <v>2.1540214380328564</v>
      </c>
      <c r="AS606" s="22">
        <f t="shared" si="2742"/>
        <v>1.9911277174211364</v>
      </c>
      <c r="AT606" s="22">
        <f t="shared" si="2742"/>
        <v>1.8986933297310742</v>
      </c>
      <c r="AU606" s="22">
        <f t="shared" si="2742"/>
        <v>1.2685710739538223</v>
      </c>
      <c r="AV606" s="22">
        <f t="shared" si="2742"/>
        <v>1.8221850792276939</v>
      </c>
      <c r="AW606" s="22">
        <f t="shared" si="2742"/>
        <v>1.8449461505542359</v>
      </c>
      <c r="AX606" s="22">
        <f t="shared" si="2742"/>
        <v>1.6240800877854298</v>
      </c>
      <c r="AY606" s="22">
        <f t="shared" si="2742"/>
        <v>1.415977256663254</v>
      </c>
      <c r="AZ606" s="22">
        <f t="shared" si="2742"/>
        <v>1.2082619995099435</v>
      </c>
      <c r="BA606" s="22">
        <f t="shared" si="2742"/>
        <v>1.5217732273971905</v>
      </c>
      <c r="BB606" s="22">
        <f t="shared" si="2742"/>
        <v>0.34170389412881264</v>
      </c>
      <c r="BC606" s="22">
        <f t="shared" si="2742"/>
        <v>0.31118752882544243</v>
      </c>
      <c r="BD606" s="22">
        <f t="shared" si="2742"/>
        <v>0.19720820282564944</v>
      </c>
      <c r="BE606" s="22">
        <f t="shared" si="2742"/>
        <v>0.31667218146233722</v>
      </c>
      <c r="BF606" s="22">
        <f t="shared" si="2742"/>
        <v>0.29118519201527704</v>
      </c>
      <c r="BG606" s="22">
        <f t="shared" si="2742"/>
        <v>0.2875818911809489</v>
      </c>
      <c r="BH606" s="22">
        <f t="shared" si="2742"/>
        <v>0.81082900474771691</v>
      </c>
      <c r="BI606" s="22">
        <f t="shared" si="2742"/>
        <v>1.2167415155752224</v>
      </c>
      <c r="BJ606" s="22">
        <f t="shared" si="2742"/>
        <v>1.7288688709709703</v>
      </c>
      <c r="BK606" s="22">
        <f t="shared" si="2742"/>
        <v>1.0198000975970558</v>
      </c>
      <c r="BL606" s="22">
        <f t="shared" si="2742"/>
        <v>1.7102204504442824</v>
      </c>
      <c r="BM606" s="22">
        <f t="shared" si="2742"/>
        <v>1.1205959856762888</v>
      </c>
      <c r="BN606" s="22">
        <f t="shared" si="2742"/>
        <v>0.49065807211515278</v>
      </c>
      <c r="BO606" s="22">
        <f t="shared" si="2742"/>
        <v>1.230256051868551</v>
      </c>
      <c r="BP606" s="22">
        <f t="shared" si="2742"/>
        <v>1.1262271142828979</v>
      </c>
      <c r="BQ606" s="22">
        <f t="shared" si="2742"/>
        <v>1.6940903083666967</v>
      </c>
      <c r="BR606" s="22">
        <f t="shared" si="2742"/>
        <v>2.5072615629505322</v>
      </c>
      <c r="BS606" s="22">
        <f t="shared" si="2742"/>
        <v>2.5924770854248322</v>
      </c>
      <c r="BT606" s="22">
        <f t="shared" si="2742"/>
        <v>1.0013341900840089</v>
      </c>
      <c r="BU606" s="22">
        <f t="shared" si="2742"/>
        <v>1.9481449475633212</v>
      </c>
      <c r="BV606" s="22">
        <f t="shared" si="2742"/>
        <v>1.4141143746025051</v>
      </c>
      <c r="BW606" s="22">
        <f t="shared" si="2742"/>
        <v>0.51375776119198235</v>
      </c>
      <c r="BX606" s="22">
        <f t="shared" si="2742"/>
        <v>1.6615938552911871</v>
      </c>
      <c r="BY606" s="22">
        <f t="shared" si="2742"/>
        <v>6.9078500710119783E-2</v>
      </c>
      <c r="BZ606" s="22">
        <f t="shared" si="2742"/>
        <v>0.91157656649744467</v>
      </c>
      <c r="CA606" s="22">
        <f t="shared" si="2742"/>
        <v>-0.74060407672973838</v>
      </c>
      <c r="CB606" s="22">
        <f t="shared" si="2742"/>
        <v>-0.89388608085269539</v>
      </c>
      <c r="CC606" s="22">
        <f t="shared" si="2742"/>
        <v>0.41202090756596021</v>
      </c>
      <c r="CD606" s="22">
        <f t="shared" si="2742"/>
        <v>3.2360001063939308</v>
      </c>
      <c r="CE606" s="22">
        <f t="shared" si="2742"/>
        <v>0.51435842526852582</v>
      </c>
      <c r="CF606" s="22">
        <f t="shared" si="2742"/>
        <v>3.1258869151769915</v>
      </c>
      <c r="CG606" s="22">
        <f t="shared" si="2742"/>
        <v>3.4283990549571541</v>
      </c>
      <c r="CH606" s="22">
        <f t="shared" si="2742"/>
        <v>2.6472949025988299</v>
      </c>
      <c r="CI606" s="22">
        <f t="shared" si="2742"/>
        <v>1.3640818131097632</v>
      </c>
      <c r="CJ606" s="22">
        <f t="shared" si="2742"/>
        <v>2.6284559020937763</v>
      </c>
      <c r="CK606" s="22">
        <f t="shared" si="2742"/>
        <v>1.7689000881588015</v>
      </c>
      <c r="CL606" s="22">
        <f t="shared" si="2742"/>
        <v>1.9917808570606041</v>
      </c>
      <c r="CM606" s="22">
        <f t="shared" si="2742"/>
        <v>0.53018648315601524</v>
      </c>
      <c r="CN606" s="22">
        <f t="shared" si="2742"/>
        <v>0.21963612785836517</v>
      </c>
      <c r="CO606" s="22">
        <f t="shared" si="2742"/>
        <v>1.1077928464061699</v>
      </c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</row>
    <row r="607" spans="1:113" ht="14.25" customHeight="1" x14ac:dyDescent="0.2">
      <c r="A607" s="19"/>
      <c r="B607" s="20"/>
      <c r="C607" s="27" t="s">
        <v>19</v>
      </c>
      <c r="D607" s="22"/>
      <c r="E607" s="22"/>
      <c r="F607" s="22"/>
      <c r="G607" s="22"/>
      <c r="H607" s="22"/>
      <c r="I607" s="22">
        <f t="shared" ref="I607:CO607" si="2743">IFERROR(I459/D459*100-100,"")</f>
        <v>4.9037991023258058</v>
      </c>
      <c r="J607" s="22">
        <f t="shared" si="2743"/>
        <v>3.7484907099091629</v>
      </c>
      <c r="K607" s="22">
        <f t="shared" si="2743"/>
        <v>3.596136601096461</v>
      </c>
      <c r="L607" s="22">
        <f t="shared" si="2743"/>
        <v>3.9028503190050543</v>
      </c>
      <c r="M607" s="22">
        <f t="shared" si="2743"/>
        <v>4.0327882229130836</v>
      </c>
      <c r="N607" s="22">
        <f t="shared" si="2743"/>
        <v>4.6554664499168155</v>
      </c>
      <c r="O607" s="22">
        <f t="shared" si="2743"/>
        <v>5.3896299289322656</v>
      </c>
      <c r="P607" s="22">
        <f t="shared" si="2743"/>
        <v>5.3655199641166718</v>
      </c>
      <c r="Q607" s="22">
        <f t="shared" si="2743"/>
        <v>4.7483439126980471</v>
      </c>
      <c r="R607" s="22">
        <f t="shared" si="2743"/>
        <v>5.0497530222178568</v>
      </c>
      <c r="S607" s="22">
        <f t="shared" si="2743"/>
        <v>6.9963232588709872</v>
      </c>
      <c r="T607" s="22">
        <f t="shared" si="2743"/>
        <v>7.0757730442608988</v>
      </c>
      <c r="U607" s="22">
        <f t="shared" si="2743"/>
        <v>6.2160698205087783</v>
      </c>
      <c r="V607" s="22">
        <f t="shared" si="2743"/>
        <v>7.6858220442772591</v>
      </c>
      <c r="W607" s="22">
        <f t="shared" si="2743"/>
        <v>6.983135928703831</v>
      </c>
      <c r="X607" s="22">
        <f t="shared" si="2743"/>
        <v>9.0000460427103803</v>
      </c>
      <c r="Y607" s="22">
        <f t="shared" si="2743"/>
        <v>9.6257001323016596</v>
      </c>
      <c r="Z607" s="22">
        <f t="shared" si="2743"/>
        <v>12.233853716151003</v>
      </c>
      <c r="AA607" s="22">
        <f t="shared" si="2743"/>
        <v>14.276398140202701</v>
      </c>
      <c r="AB607" s="22">
        <f t="shared" si="2743"/>
        <v>11.341817915741444</v>
      </c>
      <c r="AC607" s="22">
        <f t="shared" si="2743"/>
        <v>10.535859538355112</v>
      </c>
      <c r="AD607" s="22">
        <f t="shared" si="2743"/>
        <v>12.377682875994211</v>
      </c>
      <c r="AE607" s="22">
        <f t="shared" si="2743"/>
        <v>11.250909181349982</v>
      </c>
      <c r="AF607" s="22">
        <f t="shared" si="2743"/>
        <v>10.169277873055776</v>
      </c>
      <c r="AG607" s="22">
        <f t="shared" si="2743"/>
        <v>11.162102477116505</v>
      </c>
      <c r="AH607" s="22">
        <f t="shared" si="2743"/>
        <v>8.6677876925704567</v>
      </c>
      <c r="AI607" s="22">
        <f t="shared" si="2743"/>
        <v>7.3843094651446535</v>
      </c>
      <c r="AJ607" s="22">
        <f t="shared" si="2743"/>
        <v>6.227866734831494</v>
      </c>
      <c r="AK607" s="22">
        <f t="shared" si="2743"/>
        <v>3.7711201474836145</v>
      </c>
      <c r="AL607" s="22">
        <f t="shared" si="2743"/>
        <v>6.3548436046462626</v>
      </c>
      <c r="AM607" s="22">
        <f t="shared" si="2743"/>
        <v>3.3219921586802599</v>
      </c>
      <c r="AN607" s="22">
        <f t="shared" si="2743"/>
        <v>2.2897922152368579</v>
      </c>
      <c r="AO607" s="22">
        <f t="shared" si="2743"/>
        <v>1.9037831927495574</v>
      </c>
      <c r="AP607" s="22">
        <f t="shared" si="2743"/>
        <v>2.20653268898063</v>
      </c>
      <c r="AQ607" s="22">
        <f t="shared" si="2743"/>
        <v>2.4167975002934838</v>
      </c>
      <c r="AR607" s="22">
        <f t="shared" si="2743"/>
        <v>3.1171951804087854</v>
      </c>
      <c r="AS607" s="22">
        <f t="shared" si="2743"/>
        <v>3.2031282938832533</v>
      </c>
      <c r="AT607" s="22">
        <f t="shared" si="2743"/>
        <v>2.6401741183196918</v>
      </c>
      <c r="AU607" s="22">
        <f t="shared" si="2743"/>
        <v>1.8199887863597155</v>
      </c>
      <c r="AV607" s="22">
        <f t="shared" si="2743"/>
        <v>2.6782601616429673</v>
      </c>
      <c r="AW607" s="22">
        <f t="shared" si="2743"/>
        <v>1.2805555376544078</v>
      </c>
      <c r="AX607" s="22">
        <f t="shared" si="2743"/>
        <v>1.2102714758825925</v>
      </c>
      <c r="AY607" s="22">
        <f t="shared" si="2743"/>
        <v>1.2344513262950016</v>
      </c>
      <c r="AZ607" s="22">
        <f t="shared" si="2743"/>
        <v>1.2631615815159165</v>
      </c>
      <c r="BA607" s="22">
        <f t="shared" si="2743"/>
        <v>1.2466045584182126</v>
      </c>
      <c r="BB607" s="22">
        <f t="shared" si="2743"/>
        <v>1.0658705467840264</v>
      </c>
      <c r="BC607" s="22">
        <f t="shared" si="2743"/>
        <v>1.100585539624916</v>
      </c>
      <c r="BD607" s="22">
        <f t="shared" si="2743"/>
        <v>1.0556722080540766</v>
      </c>
      <c r="BE607" s="22">
        <f t="shared" si="2743"/>
        <v>1.0518210610748611</v>
      </c>
      <c r="BF607" s="22">
        <f t="shared" si="2743"/>
        <v>1.0712102820527321</v>
      </c>
      <c r="BG607" s="22">
        <f t="shared" si="2743"/>
        <v>1.3026747597886299</v>
      </c>
      <c r="BH607" s="22">
        <f t="shared" si="2743"/>
        <v>0.5775685756031379</v>
      </c>
      <c r="BI607" s="22">
        <f t="shared" si="2743"/>
        <v>0.33397002790455588</v>
      </c>
      <c r="BJ607" s="22">
        <f t="shared" si="2743"/>
        <v>0.22008690460606317</v>
      </c>
      <c r="BK607" s="22">
        <f t="shared" si="2743"/>
        <v>0.59310732927832532</v>
      </c>
      <c r="BL607" s="22">
        <f t="shared" si="2743"/>
        <v>-9.4955520162045559E-3</v>
      </c>
      <c r="BM607" s="22">
        <f t="shared" si="2743"/>
        <v>-0.30566516420410039</v>
      </c>
      <c r="BN607" s="22">
        <f t="shared" si="2743"/>
        <v>-0.1511556199785673</v>
      </c>
      <c r="BO607" s="22">
        <f t="shared" si="2743"/>
        <v>0.85671146608783033</v>
      </c>
      <c r="BP607" s="22">
        <f t="shared" si="2743"/>
        <v>0.10001865499020823</v>
      </c>
      <c r="BQ607" s="22">
        <f t="shared" si="2743"/>
        <v>0.9461498873737213</v>
      </c>
      <c r="BR607" s="22">
        <f t="shared" si="2743"/>
        <v>1.9956810299757137</v>
      </c>
      <c r="BS607" s="22">
        <f t="shared" si="2743"/>
        <v>2.7721744735223837</v>
      </c>
      <c r="BT607" s="22">
        <f t="shared" si="2743"/>
        <v>2.7212368306903869</v>
      </c>
      <c r="BU607" s="22">
        <f t="shared" si="2743"/>
        <v>2.1192352832388792</v>
      </c>
      <c r="BV607" s="22">
        <f t="shared" si="2743"/>
        <v>3.5205759115016377</v>
      </c>
      <c r="BW607" s="22">
        <f t="shared" si="2743"/>
        <v>3.4573842445291234</v>
      </c>
      <c r="BX607" s="22">
        <f t="shared" si="2743"/>
        <v>4.0998901456923136</v>
      </c>
      <c r="BY607" s="22">
        <f t="shared" si="2743"/>
        <v>3.1050471955985444</v>
      </c>
      <c r="BZ607" s="22">
        <f t="shared" si="2743"/>
        <v>3.5544317456002119</v>
      </c>
      <c r="CA607" s="22">
        <f t="shared" si="2743"/>
        <v>1.9430630108419678</v>
      </c>
      <c r="CB607" s="22">
        <f t="shared" si="2743"/>
        <v>3.8982094066997206</v>
      </c>
      <c r="CC607" s="22">
        <f t="shared" si="2743"/>
        <v>3.8020613218115358</v>
      </c>
      <c r="CD607" s="22">
        <f t="shared" si="2743"/>
        <v>4.9519545915296135</v>
      </c>
      <c r="CE607" s="22">
        <f t="shared" si="2743"/>
        <v>3.6682954977156186</v>
      </c>
      <c r="CF607" s="22">
        <f t="shared" si="2743"/>
        <v>5.0321472696877692</v>
      </c>
      <c r="CG607" s="22">
        <f t="shared" si="2743"/>
        <v>8.2869129060630655</v>
      </c>
      <c r="CH607" s="22">
        <f t="shared" si="2743"/>
        <v>0.14991474983388287</v>
      </c>
      <c r="CI607" s="22">
        <f t="shared" si="2743"/>
        <v>-0.71658654776317121</v>
      </c>
      <c r="CJ607" s="22">
        <f t="shared" si="2743"/>
        <v>3.1195035134603302</v>
      </c>
      <c r="CK607" s="22">
        <f t="shared" si="2743"/>
        <v>5.2214402799917679</v>
      </c>
      <c r="CL607" s="22">
        <f t="shared" si="2743"/>
        <v>-1.0578817869797348</v>
      </c>
      <c r="CM607" s="22">
        <f t="shared" si="2743"/>
        <v>4.580216319071468</v>
      </c>
      <c r="CN607" s="22">
        <f t="shared" si="2743"/>
        <v>1.668092760421473</v>
      </c>
      <c r="CO607" s="22">
        <f t="shared" si="2743"/>
        <v>2.5036640079087391</v>
      </c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</row>
    <row r="608" spans="1:113" ht="14.25" customHeight="1" x14ac:dyDescent="0.2">
      <c r="A608" s="19"/>
      <c r="B608" s="20"/>
      <c r="C608" s="27" t="s">
        <v>20</v>
      </c>
      <c r="D608" s="22"/>
      <c r="E608" s="22"/>
      <c r="F608" s="22"/>
      <c r="G608" s="22"/>
      <c r="H608" s="22"/>
      <c r="I608" s="22">
        <f t="shared" ref="I608:CO608" si="2744">IFERROR(I460/D460*100-100,"")</f>
        <v>6.7483248561660787</v>
      </c>
      <c r="J608" s="22">
        <f t="shared" si="2744"/>
        <v>4.9932376981076203</v>
      </c>
      <c r="K608" s="22">
        <f t="shared" si="2744"/>
        <v>4.763726430843704</v>
      </c>
      <c r="L608" s="22">
        <f t="shared" si="2744"/>
        <v>4.2876337970385805</v>
      </c>
      <c r="M608" s="22">
        <f t="shared" si="2744"/>
        <v>5.1964015107459005</v>
      </c>
      <c r="N608" s="22">
        <f t="shared" si="2744"/>
        <v>4.2625664672013954</v>
      </c>
      <c r="O608" s="22">
        <f t="shared" si="2744"/>
        <v>5.9378182213839352</v>
      </c>
      <c r="P608" s="22">
        <f t="shared" si="2744"/>
        <v>9.2015739144295026</v>
      </c>
      <c r="Q608" s="22">
        <f t="shared" si="2744"/>
        <v>9.024803867734235</v>
      </c>
      <c r="R608" s="22">
        <f t="shared" si="2744"/>
        <v>7.161105133576811</v>
      </c>
      <c r="S608" s="22">
        <f t="shared" si="2744"/>
        <v>13.084514044683544</v>
      </c>
      <c r="T608" s="22">
        <f t="shared" si="2744"/>
        <v>13.334898413003927</v>
      </c>
      <c r="U608" s="22">
        <f t="shared" si="2744"/>
        <v>12.389306465935235</v>
      </c>
      <c r="V608" s="22">
        <f t="shared" si="2744"/>
        <v>13.074945345160288</v>
      </c>
      <c r="W608" s="22">
        <f t="shared" si="2744"/>
        <v>13.016713002546808</v>
      </c>
      <c r="X608" s="22">
        <f t="shared" si="2744"/>
        <v>10.468247642435813</v>
      </c>
      <c r="Y608" s="22">
        <f t="shared" si="2744"/>
        <v>10.40155493670774</v>
      </c>
      <c r="Z608" s="22">
        <f t="shared" si="2744"/>
        <v>9.4019483884330413</v>
      </c>
      <c r="AA608" s="22">
        <f t="shared" si="2744"/>
        <v>8.4600664342142693</v>
      </c>
      <c r="AB608" s="22">
        <f t="shared" si="2744"/>
        <v>9.596475629120917</v>
      </c>
      <c r="AC608" s="22">
        <f t="shared" si="2744"/>
        <v>7.3005533655115613</v>
      </c>
      <c r="AD608" s="22">
        <f t="shared" si="2744"/>
        <v>7.0648659642793064</v>
      </c>
      <c r="AE608" s="22">
        <f t="shared" si="2744"/>
        <v>7.5019230828865346</v>
      </c>
      <c r="AF608" s="22">
        <f t="shared" si="2744"/>
        <v>9.4740583660158961</v>
      </c>
      <c r="AG608" s="22">
        <f t="shared" si="2744"/>
        <v>7.9230946942294764</v>
      </c>
      <c r="AH608" s="22">
        <f t="shared" si="2744"/>
        <v>8.5195033580531856</v>
      </c>
      <c r="AI608" s="22">
        <f t="shared" si="2744"/>
        <v>7.4259432970598311</v>
      </c>
      <c r="AJ608" s="22">
        <f t="shared" si="2744"/>
        <v>5.2311359118890834</v>
      </c>
      <c r="AK608" s="22">
        <f t="shared" si="2744"/>
        <v>2.3341101918733926</v>
      </c>
      <c r="AL608" s="22">
        <f t="shared" si="2744"/>
        <v>5.7009037187549296</v>
      </c>
      <c r="AM608" s="22">
        <f t="shared" si="2744"/>
        <v>2.3864405032513361</v>
      </c>
      <c r="AN608" s="22">
        <f t="shared" si="2744"/>
        <v>1.3133189735519295</v>
      </c>
      <c r="AO608" s="22">
        <f t="shared" si="2744"/>
        <v>1.9019511204505335</v>
      </c>
      <c r="AP608" s="22">
        <f t="shared" si="2744"/>
        <v>2.3287032860582286</v>
      </c>
      <c r="AQ608" s="22">
        <f t="shared" si="2744"/>
        <v>1.9753600277321084</v>
      </c>
      <c r="AR608" s="22">
        <f t="shared" si="2744"/>
        <v>2.207893169764148</v>
      </c>
      <c r="AS608" s="22">
        <f t="shared" si="2744"/>
        <v>2.2758848076449567</v>
      </c>
      <c r="AT608" s="22">
        <f t="shared" si="2744"/>
        <v>1.7288326761159851</v>
      </c>
      <c r="AU608" s="22">
        <f t="shared" si="2744"/>
        <v>1.0732292280823543</v>
      </c>
      <c r="AV608" s="22">
        <f t="shared" si="2744"/>
        <v>1.813910416356407</v>
      </c>
      <c r="AW608" s="22">
        <f t="shared" si="2744"/>
        <v>0.91124273799935906</v>
      </c>
      <c r="AX608" s="22">
        <f t="shared" si="2744"/>
        <v>1.3509477702798875</v>
      </c>
      <c r="AY608" s="22">
        <f t="shared" si="2744"/>
        <v>1.1770048504494923</v>
      </c>
      <c r="AZ608" s="22">
        <f t="shared" si="2744"/>
        <v>1.0475104551688048</v>
      </c>
      <c r="BA608" s="22">
        <f t="shared" si="2744"/>
        <v>1.1246124776090198</v>
      </c>
      <c r="BB608" s="22">
        <f t="shared" si="2744"/>
        <v>1.080387008880308</v>
      </c>
      <c r="BC608" s="22">
        <f t="shared" si="2744"/>
        <v>0.8620714486369252</v>
      </c>
      <c r="BD608" s="22">
        <f t="shared" si="2744"/>
        <v>1.2841744133398549</v>
      </c>
      <c r="BE608" s="22">
        <f t="shared" si="2744"/>
        <v>1.1459960583559194</v>
      </c>
      <c r="BF608" s="22">
        <f t="shared" si="2744"/>
        <v>1.0979308719456498</v>
      </c>
      <c r="BG608" s="22">
        <f t="shared" si="2744"/>
        <v>1.2336991954092156</v>
      </c>
      <c r="BH608" s="22">
        <f t="shared" si="2744"/>
        <v>1.6977715181106134</v>
      </c>
      <c r="BI608" s="22">
        <f t="shared" si="2744"/>
        <v>1.7963335645027456</v>
      </c>
      <c r="BJ608" s="22">
        <f t="shared" si="2744"/>
        <v>1.7381760590806437</v>
      </c>
      <c r="BK608" s="22">
        <f t="shared" si="2744"/>
        <v>1.625788485049668</v>
      </c>
      <c r="BL608" s="22">
        <f t="shared" si="2744"/>
        <v>0.87897314139230787</v>
      </c>
      <c r="BM608" s="22">
        <f t="shared" si="2744"/>
        <v>9.6782968707145756E-2</v>
      </c>
      <c r="BN608" s="22">
        <f t="shared" si="2744"/>
        <v>-0.23439974297241406</v>
      </c>
      <c r="BO608" s="22">
        <f t="shared" si="2744"/>
        <v>-0.3052726077244472</v>
      </c>
      <c r="BP608" s="22">
        <f t="shared" si="2744"/>
        <v>8.9334347823083249E-2</v>
      </c>
      <c r="BQ608" s="22">
        <f t="shared" si="2744"/>
        <v>1.3019890514781167</v>
      </c>
      <c r="BR608" s="22">
        <f t="shared" si="2744"/>
        <v>2.2590309704674212</v>
      </c>
      <c r="BS608" s="22">
        <f t="shared" si="2744"/>
        <v>2.2541562996626965</v>
      </c>
      <c r="BT608" s="22">
        <f t="shared" si="2744"/>
        <v>2.209716311970908</v>
      </c>
      <c r="BU608" s="22">
        <f t="shared" si="2744"/>
        <v>2.0163346314187294</v>
      </c>
      <c r="BV608" s="22">
        <f t="shared" si="2744"/>
        <v>1.7125611473894224</v>
      </c>
      <c r="BW608" s="22">
        <f t="shared" si="2744"/>
        <v>0.78040289949046837</v>
      </c>
      <c r="BX608" s="22">
        <f t="shared" si="2744"/>
        <v>1.443069190309771</v>
      </c>
      <c r="BY608" s="22">
        <f t="shared" si="2744"/>
        <v>1.5203698203771125</v>
      </c>
      <c r="BZ608" s="22">
        <f t="shared" si="2744"/>
        <v>1.3648796374811241</v>
      </c>
      <c r="CA608" s="22">
        <f t="shared" si="2744"/>
        <v>1.5614262924665638</v>
      </c>
      <c r="CB608" s="22">
        <f t="shared" si="2744"/>
        <v>2.4485435904722124</v>
      </c>
      <c r="CC608" s="22">
        <f t="shared" si="2744"/>
        <v>1.8111297005065836</v>
      </c>
      <c r="CD608" s="22">
        <f t="shared" si="2744"/>
        <v>2.3288050981680186</v>
      </c>
      <c r="CE608" s="22">
        <f t="shared" si="2744"/>
        <v>2.0380952255230795</v>
      </c>
      <c r="CF608" s="22">
        <f t="shared" si="2744"/>
        <v>2.2884270378792877</v>
      </c>
      <c r="CG608" s="22">
        <f t="shared" si="2744"/>
        <v>3.0688489100658245</v>
      </c>
      <c r="CH608" s="22">
        <f t="shared" si="2744"/>
        <v>2.3798801020991931</v>
      </c>
      <c r="CI608" s="22">
        <f t="shared" si="2744"/>
        <v>2.369505856474234</v>
      </c>
      <c r="CJ608" s="22">
        <f t="shared" si="2744"/>
        <v>2.5325697154613636</v>
      </c>
      <c r="CK608" s="22">
        <f t="shared" si="2744"/>
        <v>2.9093754690164246</v>
      </c>
      <c r="CL608" s="22">
        <f t="shared" si="2744"/>
        <v>2.8224702230327949</v>
      </c>
      <c r="CM608" s="22">
        <f t="shared" si="2744"/>
        <v>3.4659241293928602</v>
      </c>
      <c r="CN608" s="22">
        <f t="shared" si="2744"/>
        <v>3.2255383109615678</v>
      </c>
      <c r="CO608" s="22">
        <f t="shared" si="2744"/>
        <v>3.1074131216906693</v>
      </c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</row>
    <row r="609" spans="1:113" ht="14.25" customHeight="1" x14ac:dyDescent="0.2">
      <c r="A609" s="19"/>
      <c r="B609" s="20"/>
      <c r="C609" s="27" t="s">
        <v>21</v>
      </c>
      <c r="D609" s="22"/>
      <c r="E609" s="22"/>
      <c r="F609" s="22"/>
      <c r="G609" s="22"/>
      <c r="H609" s="22"/>
      <c r="I609" s="22">
        <f t="shared" ref="I609:CO609" si="2745">IFERROR(I461/D461*100-100,"")</f>
        <v>4.0616818506651384</v>
      </c>
      <c r="J609" s="22">
        <f t="shared" si="2745"/>
        <v>1.956753363897306</v>
      </c>
      <c r="K609" s="22">
        <f t="shared" si="2745"/>
        <v>3.3981286724528417</v>
      </c>
      <c r="L609" s="22">
        <f t="shared" si="2745"/>
        <v>4.3159387506072022</v>
      </c>
      <c r="M609" s="22">
        <f t="shared" si="2745"/>
        <v>3.4613251884129852</v>
      </c>
      <c r="N609" s="22">
        <f t="shared" si="2745"/>
        <v>6.4378391253935803</v>
      </c>
      <c r="O609" s="22">
        <f t="shared" si="2745"/>
        <v>6.3574577881224457</v>
      </c>
      <c r="P609" s="22">
        <f t="shared" si="2745"/>
        <v>4.4305932797236096</v>
      </c>
      <c r="Q609" s="22">
        <f t="shared" si="2745"/>
        <v>2.1680666605517871</v>
      </c>
      <c r="R609" s="22">
        <f t="shared" si="2745"/>
        <v>4.7803540785757548</v>
      </c>
      <c r="S609" s="22">
        <f t="shared" si="2745"/>
        <v>3.2414114147639737</v>
      </c>
      <c r="T609" s="22">
        <f t="shared" si="2745"/>
        <v>6.6444422300427277</v>
      </c>
      <c r="U609" s="22">
        <f t="shared" si="2745"/>
        <v>6.9533407074972047</v>
      </c>
      <c r="V609" s="22">
        <f t="shared" si="2745"/>
        <v>7.9971275754725042</v>
      </c>
      <c r="W609" s="22">
        <f t="shared" si="2745"/>
        <v>6.2263419885603071</v>
      </c>
      <c r="X609" s="22">
        <f t="shared" si="2745"/>
        <v>7.9402771517656134</v>
      </c>
      <c r="Y609" s="22">
        <f t="shared" si="2745"/>
        <v>5.4450118780473957</v>
      </c>
      <c r="Z609" s="22">
        <f t="shared" si="2745"/>
        <v>6.7130526079436663</v>
      </c>
      <c r="AA609" s="22">
        <f t="shared" si="2745"/>
        <v>8.1492582192984457</v>
      </c>
      <c r="AB609" s="22">
        <f t="shared" si="2745"/>
        <v>7.049221511563843</v>
      </c>
      <c r="AC609" s="22">
        <f t="shared" si="2745"/>
        <v>5.0026467831607988</v>
      </c>
      <c r="AD609" s="22">
        <f t="shared" si="2745"/>
        <v>7.0440473170757798</v>
      </c>
      <c r="AE609" s="22">
        <f t="shared" si="2745"/>
        <v>9.7284428538270333</v>
      </c>
      <c r="AF609" s="22">
        <f t="shared" si="2745"/>
        <v>10.500272449001983</v>
      </c>
      <c r="AG609" s="22">
        <f t="shared" si="2745"/>
        <v>8.2156159533611515</v>
      </c>
      <c r="AH609" s="22">
        <f t="shared" si="2745"/>
        <v>10.96108260977195</v>
      </c>
      <c r="AI609" s="22">
        <f t="shared" si="2745"/>
        <v>9.4437493047860812</v>
      </c>
      <c r="AJ609" s="22">
        <f t="shared" si="2745"/>
        <v>5.847690011681749</v>
      </c>
      <c r="AK609" s="22">
        <f t="shared" si="2745"/>
        <v>3.4405879582319017</v>
      </c>
      <c r="AL609" s="22">
        <f t="shared" si="2745"/>
        <v>7.2076784735653803</v>
      </c>
      <c r="AM609" s="22">
        <f t="shared" si="2745"/>
        <v>4.5826201701941756</v>
      </c>
      <c r="AN609" s="22">
        <f t="shared" si="2745"/>
        <v>6.180766958049503</v>
      </c>
      <c r="AO609" s="22">
        <f t="shared" si="2745"/>
        <v>7.4120501623070396</v>
      </c>
      <c r="AP609" s="22">
        <f t="shared" si="2745"/>
        <v>7.5228643629315854</v>
      </c>
      <c r="AQ609" s="22">
        <f t="shared" si="2745"/>
        <v>6.4364697296468592</v>
      </c>
      <c r="AR609" s="22">
        <f t="shared" si="2745"/>
        <v>6.4747226936873119</v>
      </c>
      <c r="AS609" s="22">
        <f t="shared" si="2745"/>
        <v>3.6275315130151853</v>
      </c>
      <c r="AT609" s="22">
        <f t="shared" si="2745"/>
        <v>2.0206397684252124</v>
      </c>
      <c r="AU609" s="22">
        <f t="shared" si="2745"/>
        <v>1.6198365136509807</v>
      </c>
      <c r="AV609" s="22">
        <f t="shared" si="2745"/>
        <v>3.3912280337480354</v>
      </c>
      <c r="AW609" s="22">
        <f t="shared" si="2745"/>
        <v>1.1721374738386459</v>
      </c>
      <c r="AX609" s="22">
        <f t="shared" si="2745"/>
        <v>1.2904765098161306</v>
      </c>
      <c r="AY609" s="22">
        <f t="shared" si="2745"/>
        <v>1.2949468979301457</v>
      </c>
      <c r="AZ609" s="22">
        <f t="shared" si="2745"/>
        <v>1.0088382184300144</v>
      </c>
      <c r="BA609" s="22">
        <f t="shared" si="2745"/>
        <v>1.1876751012571845</v>
      </c>
      <c r="BB609" s="22">
        <f t="shared" si="2745"/>
        <v>0.83598103027371451</v>
      </c>
      <c r="BC609" s="22">
        <f t="shared" si="2745"/>
        <v>0.68449494180482873</v>
      </c>
      <c r="BD609" s="22">
        <f t="shared" si="2745"/>
        <v>0.59303265014598594</v>
      </c>
      <c r="BE609" s="22">
        <f t="shared" si="2745"/>
        <v>0.59957446295703676</v>
      </c>
      <c r="BF609" s="22">
        <f t="shared" si="2745"/>
        <v>0.67525357690098531</v>
      </c>
      <c r="BG609" s="22">
        <f t="shared" si="2745"/>
        <v>0.62224294802464897</v>
      </c>
      <c r="BH609" s="22">
        <f t="shared" si="2745"/>
        <v>0.58849040100155037</v>
      </c>
      <c r="BI609" s="22">
        <f t="shared" si="2745"/>
        <v>0.75147046396990902</v>
      </c>
      <c r="BJ609" s="22">
        <f t="shared" si="2745"/>
        <v>0.74072770724973225</v>
      </c>
      <c r="BK609" s="22">
        <f t="shared" si="2745"/>
        <v>0.67852593830248509</v>
      </c>
      <c r="BL609" s="22">
        <f t="shared" si="2745"/>
        <v>0.66515413849120364</v>
      </c>
      <c r="BM609" s="22">
        <f t="shared" si="2745"/>
        <v>0.48039415887784287</v>
      </c>
      <c r="BN609" s="22">
        <f t="shared" si="2745"/>
        <v>0.26599117749428558</v>
      </c>
      <c r="BO609" s="22">
        <f t="shared" si="2745"/>
        <v>0.27465244291671809</v>
      </c>
      <c r="BP609" s="22">
        <f t="shared" si="2745"/>
        <v>0.41724008274908897</v>
      </c>
      <c r="BQ609" s="22">
        <f t="shared" si="2745"/>
        <v>0.34780991821554608</v>
      </c>
      <c r="BR609" s="22">
        <f t="shared" si="2745"/>
        <v>0.99462622881310381</v>
      </c>
      <c r="BS609" s="22">
        <f t="shared" si="2745"/>
        <v>1.0815937740643164</v>
      </c>
      <c r="BT609" s="22">
        <f t="shared" si="2745"/>
        <v>0.95941244159108408</v>
      </c>
      <c r="BU609" s="22">
        <f t="shared" si="2745"/>
        <v>0.84926155435682915</v>
      </c>
      <c r="BV609" s="22">
        <f t="shared" si="2745"/>
        <v>1.4268441045840632</v>
      </c>
      <c r="BW609" s="22">
        <f t="shared" si="2745"/>
        <v>0.88773144389311653</v>
      </c>
      <c r="BX609" s="22">
        <f t="shared" si="2745"/>
        <v>1.7617851784206948</v>
      </c>
      <c r="BY609" s="22">
        <f t="shared" si="2745"/>
        <v>1.7702042701108098</v>
      </c>
      <c r="BZ609" s="22">
        <f t="shared" si="2745"/>
        <v>1.4669989346908636</v>
      </c>
      <c r="CA609" s="22">
        <f t="shared" si="2745"/>
        <v>1.1987266988561203</v>
      </c>
      <c r="CB609" s="22">
        <f t="shared" si="2745"/>
        <v>1.866302794173393</v>
      </c>
      <c r="CC609" s="22">
        <f t="shared" si="2745"/>
        <v>1.2569422002378019</v>
      </c>
      <c r="CD609" s="22">
        <f t="shared" si="2745"/>
        <v>1.7595517343903282</v>
      </c>
      <c r="CE609" s="22">
        <f t="shared" si="2745"/>
        <v>1.515542934213471</v>
      </c>
      <c r="CF609" s="22">
        <f t="shared" si="2745"/>
        <v>1.7555488426860251</v>
      </c>
      <c r="CG609" s="22">
        <f t="shared" si="2745"/>
        <v>1.5021394062475508</v>
      </c>
      <c r="CH609" s="22">
        <f t="shared" si="2745"/>
        <v>1.6939960624843877</v>
      </c>
      <c r="CI609" s="22">
        <f t="shared" si="2745"/>
        <v>1.7077040299933657</v>
      </c>
      <c r="CJ609" s="22">
        <f t="shared" si="2745"/>
        <v>1.6730519126273435</v>
      </c>
      <c r="CK609" s="22">
        <f t="shared" si="2745"/>
        <v>1.8294439789524546</v>
      </c>
      <c r="CL609" s="22">
        <f t="shared" si="2745"/>
        <v>2.3416780602890839</v>
      </c>
      <c r="CM609" s="22">
        <f t="shared" si="2745"/>
        <v>2.2777453331893156</v>
      </c>
      <c r="CN609" s="22">
        <f t="shared" si="2745"/>
        <v>1.819072382976799</v>
      </c>
      <c r="CO609" s="22">
        <f t="shared" si="2745"/>
        <v>2.0583732235273118</v>
      </c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</row>
    <row r="610" spans="1:113" ht="14.25" customHeight="1" x14ac:dyDescent="0.2">
      <c r="A610" s="19"/>
      <c r="B610" s="20">
        <v>2</v>
      </c>
      <c r="C610" s="29" t="s">
        <v>22</v>
      </c>
      <c r="D610" s="22"/>
      <c r="E610" s="22"/>
      <c r="F610" s="22"/>
      <c r="G610" s="22"/>
      <c r="H610" s="22"/>
      <c r="I610" s="22">
        <f t="shared" ref="I610:CO610" si="2746">IFERROR(I462/D462*100-100,"")</f>
        <v>2.7940022690482067</v>
      </c>
      <c r="J610" s="22">
        <f t="shared" si="2746"/>
        <v>2.867503602267135</v>
      </c>
      <c r="K610" s="22">
        <f t="shared" si="2746"/>
        <v>0.23959122965398194</v>
      </c>
      <c r="L610" s="22">
        <f t="shared" si="2746"/>
        <v>-5.424000371424853</v>
      </c>
      <c r="M610" s="22">
        <f t="shared" si="2746"/>
        <v>7.0346320027695697E-2</v>
      </c>
      <c r="N610" s="22">
        <f t="shared" si="2746"/>
        <v>-0.32550655827915875</v>
      </c>
      <c r="O610" s="22">
        <f t="shared" si="2746"/>
        <v>-0.80381972480870445</v>
      </c>
      <c r="P610" s="22">
        <f t="shared" si="2746"/>
        <v>1.2855183900068567</v>
      </c>
      <c r="Q610" s="22">
        <f t="shared" si="2746"/>
        <v>3.3495550927117108</v>
      </c>
      <c r="R610" s="22">
        <f t="shared" si="2746"/>
        <v>0.91655958898809331</v>
      </c>
      <c r="S610" s="22">
        <f t="shared" si="2746"/>
        <v>15.378216348653879</v>
      </c>
      <c r="T610" s="22">
        <f t="shared" si="2746"/>
        <v>13.931366271444062</v>
      </c>
      <c r="U610" s="22">
        <f t="shared" si="2746"/>
        <v>12.00798950968283</v>
      </c>
      <c r="V610" s="22">
        <f t="shared" si="2746"/>
        <v>16.659108864983807</v>
      </c>
      <c r="W610" s="22">
        <f t="shared" si="2746"/>
        <v>14.492352154944641</v>
      </c>
      <c r="X610" s="22">
        <f t="shared" si="2746"/>
        <v>9.6566785381350542</v>
      </c>
      <c r="Y610" s="22">
        <f t="shared" si="2746"/>
        <v>11.233328511820105</v>
      </c>
      <c r="Z610" s="22">
        <f t="shared" si="2746"/>
        <v>10.365831416727417</v>
      </c>
      <c r="AA610" s="22">
        <f t="shared" si="2746"/>
        <v>7.7005488303158955</v>
      </c>
      <c r="AB610" s="22">
        <f t="shared" si="2746"/>
        <v>9.6846832929804236</v>
      </c>
      <c r="AC610" s="22">
        <f t="shared" si="2746"/>
        <v>6.0430802193123867</v>
      </c>
      <c r="AD610" s="22">
        <f t="shared" si="2746"/>
        <v>7.5488632448938944</v>
      </c>
      <c r="AE610" s="22">
        <f t="shared" si="2746"/>
        <v>9.8607499315384217</v>
      </c>
      <c r="AF610" s="22">
        <f t="shared" si="2746"/>
        <v>12.47024369370304</v>
      </c>
      <c r="AG610" s="22">
        <f t="shared" si="2746"/>
        <v>9.332608396656056</v>
      </c>
      <c r="AH610" s="22">
        <f t="shared" si="2746"/>
        <v>17.041836098589542</v>
      </c>
      <c r="AI610" s="22">
        <f t="shared" si="2746"/>
        <v>12.363354963570615</v>
      </c>
      <c r="AJ610" s="22">
        <f t="shared" si="2746"/>
        <v>9.8288236523072214</v>
      </c>
      <c r="AK610" s="22">
        <f t="shared" si="2746"/>
        <v>10.955161429460958</v>
      </c>
      <c r="AL610" s="22">
        <f t="shared" si="2746"/>
        <v>12.170161154205189</v>
      </c>
      <c r="AM610" s="22">
        <f t="shared" si="2746"/>
        <v>6.3521397471237151</v>
      </c>
      <c r="AN610" s="22">
        <f t="shared" si="2746"/>
        <v>7.7433614145183753</v>
      </c>
      <c r="AO610" s="22">
        <f t="shared" si="2746"/>
        <v>7.2050919965681857</v>
      </c>
      <c r="AP610" s="22">
        <f t="shared" si="2746"/>
        <v>3.286629668246178</v>
      </c>
      <c r="AQ610" s="22">
        <f t="shared" si="2746"/>
        <v>6.0592177233326368</v>
      </c>
      <c r="AR610" s="22">
        <f t="shared" si="2746"/>
        <v>3.0856377906709724</v>
      </c>
      <c r="AS610" s="22">
        <f t="shared" si="2746"/>
        <v>1.9890711392430092</v>
      </c>
      <c r="AT610" s="22">
        <f t="shared" si="2746"/>
        <v>1.8643668645942597</v>
      </c>
      <c r="AU610" s="22">
        <f t="shared" si="2746"/>
        <v>1.3412102907332013</v>
      </c>
      <c r="AV610" s="22">
        <f t="shared" si="2746"/>
        <v>2.0630845519345513</v>
      </c>
      <c r="AW610" s="22">
        <f t="shared" si="2746"/>
        <v>1.4507394065424535</v>
      </c>
      <c r="AX610" s="22">
        <f t="shared" si="2746"/>
        <v>1.544448420625173</v>
      </c>
      <c r="AY610" s="22">
        <f t="shared" si="2746"/>
        <v>1.3510112987093379</v>
      </c>
      <c r="AZ610" s="22">
        <f t="shared" si="2746"/>
        <v>1.1474230052460683</v>
      </c>
      <c r="BA610" s="22">
        <f t="shared" si="2746"/>
        <v>1.3807549955732128</v>
      </c>
      <c r="BB610" s="22">
        <f t="shared" si="2746"/>
        <v>0.84762524594263766</v>
      </c>
      <c r="BC610" s="22">
        <f t="shared" si="2746"/>
        <v>0.7550681311072367</v>
      </c>
      <c r="BD610" s="22">
        <f t="shared" si="2746"/>
        <v>0.76706586629104834</v>
      </c>
      <c r="BE610" s="22">
        <f t="shared" si="2746"/>
        <v>0.82203197254023053</v>
      </c>
      <c r="BF610" s="22">
        <f t="shared" si="2746"/>
        <v>0.79822223245022883</v>
      </c>
      <c r="BG610" s="22">
        <f t="shared" si="2746"/>
        <v>0.93712963790760284</v>
      </c>
      <c r="BH610" s="22">
        <f t="shared" si="2746"/>
        <v>0.92407439780915013</v>
      </c>
      <c r="BI610" s="22">
        <f t="shared" si="2746"/>
        <v>0.88521159735705623</v>
      </c>
      <c r="BJ610" s="22">
        <f t="shared" si="2746"/>
        <v>1.143349193570657</v>
      </c>
      <c r="BK610" s="22">
        <f t="shared" si="2746"/>
        <v>0.97684054904864581</v>
      </c>
      <c r="BL610" s="22">
        <f t="shared" si="2746"/>
        <v>1.123122329717674</v>
      </c>
      <c r="BM610" s="22">
        <f t="shared" si="2746"/>
        <v>0.81254142746047364</v>
      </c>
      <c r="BN610" s="22">
        <f t="shared" si="2746"/>
        <v>1.3952873130517816</v>
      </c>
      <c r="BO610" s="22">
        <f t="shared" si="2746"/>
        <v>1.136538399215766</v>
      </c>
      <c r="BP610" s="22">
        <f t="shared" si="2746"/>
        <v>1.1010955559675608</v>
      </c>
      <c r="BQ610" s="22">
        <f t="shared" si="2746"/>
        <v>1.5083230799631338</v>
      </c>
      <c r="BR610" s="22">
        <f t="shared" si="2746"/>
        <v>1.7593335680089979</v>
      </c>
      <c r="BS610" s="22">
        <f t="shared" si="2746"/>
        <v>1.3838008047268175</v>
      </c>
      <c r="BT610" s="22">
        <f t="shared" si="2746"/>
        <v>2.7957665114716406</v>
      </c>
      <c r="BU610" s="22">
        <f t="shared" si="2746"/>
        <v>1.914487962548435</v>
      </c>
      <c r="BV610" s="22">
        <f t="shared" si="2746"/>
        <v>3.0373357257868321</v>
      </c>
      <c r="BW610" s="22">
        <f t="shared" si="2746"/>
        <v>3.3439625792337466</v>
      </c>
      <c r="BX610" s="22">
        <f t="shared" si="2746"/>
        <v>3.8940022417105524</v>
      </c>
      <c r="BY610" s="22">
        <f t="shared" si="2746"/>
        <v>2.5744176864465516</v>
      </c>
      <c r="BZ610" s="22">
        <f t="shared" si="2746"/>
        <v>3.1825224448663221</v>
      </c>
      <c r="CA610" s="22">
        <f t="shared" si="2746"/>
        <v>2.0192225616152228</v>
      </c>
      <c r="CB610" s="22">
        <f t="shared" si="2746"/>
        <v>1.8719714221481212</v>
      </c>
      <c r="CC610" s="22">
        <f t="shared" si="2746"/>
        <v>1.1385281648081076</v>
      </c>
      <c r="CD610" s="22">
        <f t="shared" si="2746"/>
        <v>2.3403350549047843</v>
      </c>
      <c r="CE610" s="22">
        <f t="shared" si="2746"/>
        <v>1.8137656624069223</v>
      </c>
      <c r="CF610" s="22">
        <f t="shared" si="2746"/>
        <v>2.5813766822476083</v>
      </c>
      <c r="CG610" s="22">
        <f t="shared" si="2746"/>
        <v>2.9272017744220022</v>
      </c>
      <c r="CH610" s="22">
        <f t="shared" si="2746"/>
        <v>3.2219281117497758</v>
      </c>
      <c r="CI610" s="22">
        <f t="shared" si="2746"/>
        <v>3.9208182414745636</v>
      </c>
      <c r="CJ610" s="22">
        <f t="shared" si="2746"/>
        <v>3.2414846961671344</v>
      </c>
      <c r="CK610" s="22">
        <f t="shared" si="2746"/>
        <v>5.49697318645417</v>
      </c>
      <c r="CL610" s="22">
        <f t="shared" si="2746"/>
        <v>5.0818753854687344</v>
      </c>
      <c r="CM610" s="22">
        <f t="shared" si="2746"/>
        <v>4.7032356057527238</v>
      </c>
      <c r="CN610" s="22">
        <f t="shared" si="2746"/>
        <v>4.0197097912663793</v>
      </c>
      <c r="CO610" s="22">
        <f t="shared" si="2746"/>
        <v>4.7854482099351685</v>
      </c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</row>
    <row r="611" spans="1:113" ht="14.25" customHeight="1" x14ac:dyDescent="0.2">
      <c r="A611" s="19"/>
      <c r="B611" s="20">
        <v>3</v>
      </c>
      <c r="C611" s="29" t="s">
        <v>23</v>
      </c>
      <c r="D611" s="22"/>
      <c r="E611" s="22"/>
      <c r="F611" s="22"/>
      <c r="G611" s="22"/>
      <c r="H611" s="22"/>
      <c r="I611" s="22">
        <f t="shared" ref="I611:CO611" si="2747">IFERROR(I463/D463*100-100,"")</f>
        <v>9.3127006305731186</v>
      </c>
      <c r="J611" s="22">
        <f t="shared" si="2747"/>
        <v>6.3879808063629611</v>
      </c>
      <c r="K611" s="22">
        <f t="shared" si="2747"/>
        <v>8.2734024258831766</v>
      </c>
      <c r="L611" s="22">
        <f t="shared" si="2747"/>
        <v>9.1812505058465774</v>
      </c>
      <c r="M611" s="22">
        <f t="shared" si="2747"/>
        <v>8.3297677255266223</v>
      </c>
      <c r="N611" s="22">
        <f t="shared" si="2747"/>
        <v>4.3082569756581961</v>
      </c>
      <c r="O611" s="22">
        <f t="shared" si="2747"/>
        <v>3.7476407585611753</v>
      </c>
      <c r="P611" s="22">
        <f t="shared" si="2747"/>
        <v>3.258228728420093</v>
      </c>
      <c r="Q611" s="22">
        <f t="shared" si="2747"/>
        <v>1.3494404611792419</v>
      </c>
      <c r="R611" s="22">
        <f t="shared" si="2747"/>
        <v>3.1000016812458853</v>
      </c>
      <c r="S611" s="22">
        <f t="shared" si="2747"/>
        <v>3.9808337292598139</v>
      </c>
      <c r="T611" s="22">
        <f t="shared" si="2747"/>
        <v>8.292683730110582</v>
      </c>
      <c r="U611" s="22">
        <f t="shared" si="2747"/>
        <v>7.9856069541592802</v>
      </c>
      <c r="V611" s="22">
        <f t="shared" si="2747"/>
        <v>7.6463769510005903</v>
      </c>
      <c r="W611" s="22">
        <f t="shared" si="2747"/>
        <v>6.96649890787711</v>
      </c>
      <c r="X611" s="22">
        <f t="shared" si="2747"/>
        <v>9.4818347031650632</v>
      </c>
      <c r="Y611" s="22">
        <f t="shared" si="2747"/>
        <v>5.4529358861261414</v>
      </c>
      <c r="Z611" s="22">
        <f t="shared" si="2747"/>
        <v>5.9428179143670548</v>
      </c>
      <c r="AA611" s="22">
        <f t="shared" si="2747"/>
        <v>7.8163650422264652</v>
      </c>
      <c r="AB611" s="22">
        <f t="shared" si="2747"/>
        <v>7.1559031241703224</v>
      </c>
      <c r="AC611" s="22">
        <f t="shared" si="2747"/>
        <v>4.687624256175198</v>
      </c>
      <c r="AD611" s="22">
        <f t="shared" si="2747"/>
        <v>7.0505319595362721</v>
      </c>
      <c r="AE611" s="22">
        <f t="shared" si="2747"/>
        <v>11.425505693533466</v>
      </c>
      <c r="AF611" s="22">
        <f t="shared" si="2747"/>
        <v>12.902208400020228</v>
      </c>
      <c r="AG611" s="22">
        <f t="shared" si="2747"/>
        <v>9.1700998955307966</v>
      </c>
      <c r="AH611" s="22">
        <f t="shared" si="2747"/>
        <v>12.266008915362207</v>
      </c>
      <c r="AI611" s="22">
        <f t="shared" si="2747"/>
        <v>11.403468408206678</v>
      </c>
      <c r="AJ611" s="22">
        <f t="shared" si="2747"/>
        <v>6.4640741021185164</v>
      </c>
      <c r="AK611" s="22">
        <f t="shared" si="2747"/>
        <v>3.7966006101483742</v>
      </c>
      <c r="AL611" s="22">
        <f t="shared" si="2747"/>
        <v>8.2209006309410029</v>
      </c>
      <c r="AM611" s="22">
        <f t="shared" si="2747"/>
        <v>4.6765913539319399</v>
      </c>
      <c r="AN611" s="22">
        <f t="shared" si="2747"/>
        <v>3.0416228846981568</v>
      </c>
      <c r="AO611" s="22">
        <f t="shared" si="2747"/>
        <v>3.5504977268157489</v>
      </c>
      <c r="AP611" s="22">
        <f t="shared" si="2747"/>
        <v>3.8435414214268064</v>
      </c>
      <c r="AQ611" s="22">
        <f t="shared" si="2747"/>
        <v>3.774479070298085</v>
      </c>
      <c r="AR611" s="22">
        <f t="shared" si="2747"/>
        <v>2.3287130684127817</v>
      </c>
      <c r="AS611" s="22">
        <f t="shared" si="2747"/>
        <v>1.9858998036897333</v>
      </c>
      <c r="AT611" s="22">
        <f t="shared" si="2747"/>
        <v>1.740225885860383</v>
      </c>
      <c r="AU611" s="22">
        <f t="shared" si="2747"/>
        <v>0.96664488637074442</v>
      </c>
      <c r="AV611" s="22">
        <f t="shared" si="2747"/>
        <v>1.7553690210490629</v>
      </c>
      <c r="AW611" s="22">
        <f t="shared" si="2747"/>
        <v>0.82371021866580918</v>
      </c>
      <c r="AX611" s="22">
        <f t="shared" si="2747"/>
        <v>1.0784247960128823</v>
      </c>
      <c r="AY611" s="22">
        <f t="shared" si="2747"/>
        <v>1.4876442531434293</v>
      </c>
      <c r="AZ611" s="22">
        <f t="shared" si="2747"/>
        <v>1.6618697764296968</v>
      </c>
      <c r="BA611" s="22">
        <f t="shared" si="2747"/>
        <v>1.2638652976598905</v>
      </c>
      <c r="BB611" s="22">
        <f t="shared" si="2747"/>
        <v>1.6094694340851987</v>
      </c>
      <c r="BC611" s="22">
        <f t="shared" si="2747"/>
        <v>1.4838989266651623</v>
      </c>
      <c r="BD611" s="22">
        <f t="shared" si="2747"/>
        <v>0.91500259522301519</v>
      </c>
      <c r="BE611" s="22">
        <f t="shared" si="2747"/>
        <v>1.179979990975184</v>
      </c>
      <c r="BF611" s="22">
        <f t="shared" si="2747"/>
        <v>1.3018788757803037</v>
      </c>
      <c r="BG611" s="22">
        <f t="shared" si="2747"/>
        <v>1.5828504684975826</v>
      </c>
      <c r="BH611" s="22">
        <f t="shared" si="2747"/>
        <v>2.3797885357063109</v>
      </c>
      <c r="BI611" s="22">
        <f t="shared" si="2747"/>
        <v>2.6280542976723922</v>
      </c>
      <c r="BJ611" s="22">
        <f t="shared" si="2747"/>
        <v>1.9733870764678585</v>
      </c>
      <c r="BK611" s="22">
        <f t="shared" si="2747"/>
        <v>2.1385877264214344</v>
      </c>
      <c r="BL611" s="22">
        <f t="shared" si="2747"/>
        <v>2.3211304383716822</v>
      </c>
      <c r="BM611" s="22">
        <f t="shared" si="2747"/>
        <v>1.9528237213781665</v>
      </c>
      <c r="BN611" s="22">
        <f t="shared" si="2747"/>
        <v>1.3727453563361109</v>
      </c>
      <c r="BO611" s="22">
        <f t="shared" si="2747"/>
        <v>1.3259956424440702</v>
      </c>
      <c r="BP611" s="22">
        <f t="shared" si="2747"/>
        <v>1.7287115861867761</v>
      </c>
      <c r="BQ611" s="22">
        <f t="shared" si="2747"/>
        <v>0.72968277478398136</v>
      </c>
      <c r="BR611" s="22">
        <f t="shared" si="2747"/>
        <v>1.027232653504214</v>
      </c>
      <c r="BS611" s="22">
        <f t="shared" si="2747"/>
        <v>1.6232140396362524</v>
      </c>
      <c r="BT611" s="22">
        <f t="shared" si="2747"/>
        <v>1.5783779432507572</v>
      </c>
      <c r="BU611" s="22">
        <f t="shared" si="2747"/>
        <v>1.2484762701679273</v>
      </c>
      <c r="BV611" s="22">
        <f t="shared" si="2747"/>
        <v>4.3021940646695356</v>
      </c>
      <c r="BW611" s="22">
        <f t="shared" si="2747"/>
        <v>5.6378834842225132</v>
      </c>
      <c r="BX611" s="22">
        <f t="shared" si="2747"/>
        <v>9.8349326881135255</v>
      </c>
      <c r="BY611" s="22">
        <f t="shared" si="2747"/>
        <v>12.007428670713765</v>
      </c>
      <c r="BZ611" s="22">
        <f t="shared" si="2747"/>
        <v>8.0938191943769766</v>
      </c>
      <c r="CA611" s="22">
        <f t="shared" si="2747"/>
        <v>9.5024023111764677</v>
      </c>
      <c r="CB611" s="22">
        <f t="shared" si="2747"/>
        <v>7.9659030736171985</v>
      </c>
      <c r="CC611" s="22">
        <f t="shared" si="2747"/>
        <v>3.3755242718223428</v>
      </c>
      <c r="CD611" s="22">
        <f t="shared" si="2747"/>
        <v>1.4555163756562877</v>
      </c>
      <c r="CE611" s="22">
        <f t="shared" si="2747"/>
        <v>5.3355323079204737</v>
      </c>
      <c r="CF611" s="22">
        <f t="shared" si="2747"/>
        <v>0.69738615884946853</v>
      </c>
      <c r="CG611" s="22">
        <f t="shared" si="2747"/>
        <v>3.0787012324340708</v>
      </c>
      <c r="CH611" s="22">
        <f t="shared" si="2747"/>
        <v>3.5937641011798576</v>
      </c>
      <c r="CI611" s="22">
        <f t="shared" si="2747"/>
        <v>0.73611728779745533</v>
      </c>
      <c r="CJ611" s="22">
        <f t="shared" si="2747"/>
        <v>1.9676075672610835</v>
      </c>
      <c r="CK611" s="22">
        <f t="shared" si="2747"/>
        <v>1.8614326682143485</v>
      </c>
      <c r="CL611" s="22">
        <f t="shared" si="2747"/>
        <v>-1.1884691705003121</v>
      </c>
      <c r="CM611" s="22">
        <f t="shared" si="2747"/>
        <v>-1.1206920009869918</v>
      </c>
      <c r="CN611" s="22">
        <f t="shared" si="2747"/>
        <v>2.5502054011927555</v>
      </c>
      <c r="CO611" s="22">
        <f t="shared" si="2747"/>
        <v>0.59098446462972731</v>
      </c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</row>
    <row r="612" spans="1:113" ht="14.25" customHeight="1" x14ac:dyDescent="0.2">
      <c r="A612" s="30" t="s">
        <v>24</v>
      </c>
      <c r="B612" s="119" t="s">
        <v>25</v>
      </c>
      <c r="C612" s="135"/>
      <c r="D612" s="31"/>
      <c r="E612" s="22"/>
      <c r="F612" s="22"/>
      <c r="G612" s="22"/>
      <c r="H612" s="31"/>
      <c r="I612" s="22">
        <f t="shared" ref="I612:CO612" si="2748">IFERROR(I464/D464*100-100,"")</f>
        <v>-15.927219673640863</v>
      </c>
      <c r="J612" s="22">
        <f t="shared" si="2748"/>
        <v>-23.238932517396847</v>
      </c>
      <c r="K612" s="22">
        <f t="shared" si="2748"/>
        <v>-25.624746353486401</v>
      </c>
      <c r="L612" s="22">
        <f t="shared" si="2748"/>
        <v>-40.250127060837393</v>
      </c>
      <c r="M612" s="22">
        <f t="shared" si="2748"/>
        <v>-27.539870796476279</v>
      </c>
      <c r="N612" s="22">
        <f t="shared" si="2748"/>
        <v>8.4671020468381784</v>
      </c>
      <c r="O612" s="22">
        <f t="shared" si="2748"/>
        <v>17.877603337312678</v>
      </c>
      <c r="P612" s="22">
        <f t="shared" si="2748"/>
        <v>21.143226743622606</v>
      </c>
      <c r="Q612" s="22">
        <f t="shared" si="2748"/>
        <v>25.301056103969174</v>
      </c>
      <c r="R612" s="22">
        <f t="shared" si="2748"/>
        <v>18.264803172456496</v>
      </c>
      <c r="S612" s="22">
        <f t="shared" si="2748"/>
        <v>32.755977695957682</v>
      </c>
      <c r="T612" s="22">
        <f t="shared" si="2748"/>
        <v>29.839574683386303</v>
      </c>
      <c r="U612" s="22">
        <f t="shared" si="2748"/>
        <v>31.507353325617572</v>
      </c>
      <c r="V612" s="22">
        <f t="shared" si="2748"/>
        <v>37.348925730069112</v>
      </c>
      <c r="W612" s="22">
        <f t="shared" si="2748"/>
        <v>32.874290576969116</v>
      </c>
      <c r="X612" s="22">
        <f t="shared" si="2748"/>
        <v>6.5185527112788861</v>
      </c>
      <c r="Y612" s="22">
        <f t="shared" si="2748"/>
        <v>11.292412622491725</v>
      </c>
      <c r="Z612" s="22">
        <f t="shared" si="2748"/>
        <v>13.360898605199353</v>
      </c>
      <c r="AA612" s="22">
        <f t="shared" si="2748"/>
        <v>10.965541445670922</v>
      </c>
      <c r="AB612" s="22">
        <f t="shared" si="2748"/>
        <v>10.622579792237801</v>
      </c>
      <c r="AC612" s="22">
        <f t="shared" si="2748"/>
        <v>-0.5767052941501305</v>
      </c>
      <c r="AD612" s="22">
        <f t="shared" si="2748"/>
        <v>-0.90641087960058542</v>
      </c>
      <c r="AE612" s="22">
        <f t="shared" si="2748"/>
        <v>4.182929907018206</v>
      </c>
      <c r="AF612" s="22">
        <f t="shared" si="2748"/>
        <v>11.420548211077246</v>
      </c>
      <c r="AG612" s="22">
        <f t="shared" si="2748"/>
        <v>3.7378990423676726</v>
      </c>
      <c r="AH612" s="22">
        <f t="shared" si="2748"/>
        <v>17.134932329754832</v>
      </c>
      <c r="AI612" s="22">
        <f t="shared" si="2748"/>
        <v>15.714428093609385</v>
      </c>
      <c r="AJ612" s="22">
        <f t="shared" si="2748"/>
        <v>3.2912983236053037</v>
      </c>
      <c r="AK612" s="22">
        <f t="shared" si="2748"/>
        <v>-23.505862859367753</v>
      </c>
      <c r="AL612" s="22">
        <f t="shared" si="2748"/>
        <v>1.6216132072692062</v>
      </c>
      <c r="AM612" s="22">
        <f t="shared" si="2748"/>
        <v>-36.753732289613254</v>
      </c>
      <c r="AN612" s="22">
        <f t="shared" si="2748"/>
        <v>-29.519211884048602</v>
      </c>
      <c r="AO612" s="22">
        <f t="shared" si="2748"/>
        <v>-35.958597879735365</v>
      </c>
      <c r="AP612" s="22">
        <f t="shared" si="2748"/>
        <v>-30.56985512150699</v>
      </c>
      <c r="AQ612" s="22">
        <f t="shared" si="2748"/>
        <v>-33.406512314333099</v>
      </c>
      <c r="AR612" s="22">
        <f t="shared" si="2748"/>
        <v>-29.848699533276474</v>
      </c>
      <c r="AS612" s="22">
        <f t="shared" si="2748"/>
        <v>-22.448265246413627</v>
      </c>
      <c r="AT612" s="22">
        <f t="shared" si="2748"/>
        <v>-11.114223456707066</v>
      </c>
      <c r="AU612" s="22">
        <f t="shared" si="2748"/>
        <v>13.21416161330589</v>
      </c>
      <c r="AV612" s="22">
        <f t="shared" si="2748"/>
        <v>-13.36686466408807</v>
      </c>
      <c r="AW612" s="22">
        <f t="shared" si="2748"/>
        <v>45.393491647383399</v>
      </c>
      <c r="AX612" s="22">
        <f t="shared" si="2748"/>
        <v>12.242885205526392</v>
      </c>
      <c r="AY612" s="22">
        <f t="shared" si="2748"/>
        <v>15.828546161231699</v>
      </c>
      <c r="AZ612" s="22">
        <f t="shared" si="2748"/>
        <v>16.783639280833412</v>
      </c>
      <c r="BA612" s="22">
        <f t="shared" si="2748"/>
        <v>20.874472724393001</v>
      </c>
      <c r="BB612" s="22">
        <f t="shared" si="2748"/>
        <v>19.494714578050392</v>
      </c>
      <c r="BC612" s="22">
        <f t="shared" si="2748"/>
        <v>39.655215948261343</v>
      </c>
      <c r="BD612" s="22">
        <f t="shared" si="2748"/>
        <v>41.417042931170499</v>
      </c>
      <c r="BE612" s="22">
        <f t="shared" si="2748"/>
        <v>22.083194405789897</v>
      </c>
      <c r="BF612" s="22">
        <f t="shared" si="2748"/>
        <v>30.478282428036977</v>
      </c>
      <c r="BG612" s="22">
        <f t="shared" si="2748"/>
        <v>7.944053271105858</v>
      </c>
      <c r="BH612" s="22">
        <f t="shared" si="2748"/>
        <v>-1.6757569527638765</v>
      </c>
      <c r="BI612" s="22">
        <f t="shared" si="2748"/>
        <v>-7.4359776529282158</v>
      </c>
      <c r="BJ612" s="22">
        <f t="shared" si="2748"/>
        <v>2.8092811876437906</v>
      </c>
      <c r="BK612" s="22">
        <f t="shared" si="2748"/>
        <v>0.15384703757081297</v>
      </c>
      <c r="BL612" s="22">
        <f t="shared" si="2748"/>
        <v>-0.19064465101192241</v>
      </c>
      <c r="BM612" s="22">
        <f t="shared" si="2748"/>
        <v>-12.395533043218464</v>
      </c>
      <c r="BN612" s="22">
        <f t="shared" si="2748"/>
        <v>3.7658169262992089</v>
      </c>
      <c r="BO612" s="22">
        <f t="shared" si="2748"/>
        <v>-2.6488949695757498</v>
      </c>
      <c r="BP612" s="22">
        <f t="shared" si="2748"/>
        <v>-2.9695988349347715</v>
      </c>
      <c r="BQ612" s="22">
        <f t="shared" si="2748"/>
        <v>13.732895781971493</v>
      </c>
      <c r="BR612" s="22">
        <f t="shared" si="2748"/>
        <v>27.275948648459476</v>
      </c>
      <c r="BS612" s="22">
        <f t="shared" si="2748"/>
        <v>13.320828363526417</v>
      </c>
      <c r="BT612" s="22">
        <f t="shared" si="2748"/>
        <v>20.368718570483324</v>
      </c>
      <c r="BU612" s="22">
        <f t="shared" si="2748"/>
        <v>18.516688437384744</v>
      </c>
      <c r="BV612" s="22">
        <f t="shared" si="2748"/>
        <v>30.970967801947069</v>
      </c>
      <c r="BW612" s="22">
        <f t="shared" si="2748"/>
        <v>45.322961086611372</v>
      </c>
      <c r="BX612" s="22">
        <f t="shared" si="2748"/>
        <v>22.814641708237659</v>
      </c>
      <c r="BY612" s="22">
        <f t="shared" si="2748"/>
        <v>-11.155176144403981</v>
      </c>
      <c r="BZ612" s="22">
        <f t="shared" si="2748"/>
        <v>21.088892025299756</v>
      </c>
      <c r="CA612" s="22">
        <f t="shared" si="2748"/>
        <v>-31.560541518555283</v>
      </c>
      <c r="CB612" s="22">
        <f t="shared" si="2748"/>
        <v>-39.673441694263815</v>
      </c>
      <c r="CC612" s="22">
        <f t="shared" si="2748"/>
        <v>-22.233221460210643</v>
      </c>
      <c r="CD612" s="22">
        <f t="shared" si="2748"/>
        <v>4.865535847295078</v>
      </c>
      <c r="CE612" s="22">
        <f t="shared" si="2748"/>
        <v>-24.357325096879066</v>
      </c>
      <c r="CF612" s="22">
        <f t="shared" si="2748"/>
        <v>4.3299043188104207</v>
      </c>
      <c r="CG612" s="22">
        <f t="shared" si="2748"/>
        <v>10.296194935381678</v>
      </c>
      <c r="CH612" s="22">
        <f t="shared" si="2748"/>
        <v>-7.749230442308658</v>
      </c>
      <c r="CI612" s="22">
        <f t="shared" si="2748"/>
        <v>-14.812023235411047</v>
      </c>
      <c r="CJ612" s="22">
        <f t="shared" si="2748"/>
        <v>-2.4782607265441641</v>
      </c>
      <c r="CK612" s="22">
        <f t="shared" si="2748"/>
        <v>-4.8026852128192701</v>
      </c>
      <c r="CL612" s="22">
        <f t="shared" si="2748"/>
        <v>-16.58402957125233</v>
      </c>
      <c r="CM612" s="22">
        <f t="shared" si="2748"/>
        <v>-8.8262183618115273</v>
      </c>
      <c r="CN612" s="22">
        <f t="shared" si="2748"/>
        <v>-6.6152844573016125</v>
      </c>
      <c r="CO612" s="22">
        <f t="shared" si="2748"/>
        <v>-9.6206038279616024</v>
      </c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</row>
    <row r="613" spans="1:113" ht="14.25" customHeight="1" x14ac:dyDescent="0.2">
      <c r="A613" s="19"/>
      <c r="B613" s="20">
        <v>1</v>
      </c>
      <c r="C613" s="21" t="s">
        <v>26</v>
      </c>
      <c r="D613" s="22"/>
      <c r="E613" s="22"/>
      <c r="F613" s="22"/>
      <c r="G613" s="22"/>
      <c r="H613" s="22"/>
      <c r="I613" s="22">
        <f t="shared" ref="I613:CO613" si="2749">IFERROR(I465/D465*100-100,"")</f>
        <v>-18.395571279583507</v>
      </c>
      <c r="J613" s="22">
        <f t="shared" si="2749"/>
        <v>-26.145042522103125</v>
      </c>
      <c r="K613" s="22">
        <f t="shared" si="2749"/>
        <v>-29.491338054682629</v>
      </c>
      <c r="L613" s="22">
        <f t="shared" si="2749"/>
        <v>-44.180925762153031</v>
      </c>
      <c r="M613" s="22">
        <f t="shared" si="2749"/>
        <v>-30.93867729034298</v>
      </c>
      <c r="N613" s="22">
        <f t="shared" si="2749"/>
        <v>8.6681580917725114</v>
      </c>
      <c r="O613" s="22">
        <f t="shared" si="2749"/>
        <v>18.163661780752236</v>
      </c>
      <c r="P613" s="22">
        <f t="shared" si="2749"/>
        <v>23.02583219633965</v>
      </c>
      <c r="Q613" s="22">
        <f t="shared" si="2749"/>
        <v>29.155951572795914</v>
      </c>
      <c r="R613" s="22">
        <f t="shared" si="2749"/>
        <v>19.76027457489495</v>
      </c>
      <c r="S613" s="22">
        <f t="shared" si="2749"/>
        <v>38.016660969516579</v>
      </c>
      <c r="T613" s="22">
        <f t="shared" si="2749"/>
        <v>35.32817439075319</v>
      </c>
      <c r="U613" s="22">
        <f t="shared" si="2749"/>
        <v>37.170457339541713</v>
      </c>
      <c r="V613" s="22">
        <f t="shared" si="2749"/>
        <v>43.032516897468497</v>
      </c>
      <c r="W613" s="22">
        <f t="shared" si="2749"/>
        <v>38.370670270092205</v>
      </c>
      <c r="X613" s="22">
        <f t="shared" si="2749"/>
        <v>6.789130628996773</v>
      </c>
      <c r="Y613" s="22">
        <f t="shared" si="2749"/>
        <v>13.147437938308173</v>
      </c>
      <c r="Z613" s="22">
        <f t="shared" si="2749"/>
        <v>15.291237163051292</v>
      </c>
      <c r="AA613" s="22">
        <f t="shared" si="2749"/>
        <v>12.582652622083629</v>
      </c>
      <c r="AB613" s="22">
        <f t="shared" si="2749"/>
        <v>12.084435838126595</v>
      </c>
      <c r="AC613" s="22">
        <f t="shared" si="2749"/>
        <v>-0.97054694286488541</v>
      </c>
      <c r="AD613" s="22">
        <f t="shared" si="2749"/>
        <v>-2.2777975329290996</v>
      </c>
      <c r="AE613" s="22">
        <f t="shared" si="2749"/>
        <v>4.1424852144866406</v>
      </c>
      <c r="AF613" s="22">
        <f t="shared" si="2749"/>
        <v>12.880159905816058</v>
      </c>
      <c r="AG613" s="22">
        <f t="shared" si="2749"/>
        <v>3.5719282508275683</v>
      </c>
      <c r="AH613" s="22">
        <f t="shared" si="2749"/>
        <v>21.52914898480789</v>
      </c>
      <c r="AI613" s="22">
        <f t="shared" si="2749"/>
        <v>19.289300559082889</v>
      </c>
      <c r="AJ613" s="22">
        <f t="shared" si="2749"/>
        <v>4.197128566632145</v>
      </c>
      <c r="AK613" s="22">
        <f t="shared" si="2749"/>
        <v>-28.820704460984388</v>
      </c>
      <c r="AL613" s="22">
        <f t="shared" si="2749"/>
        <v>2.0045392003008402</v>
      </c>
      <c r="AM613" s="22">
        <f t="shared" si="2749"/>
        <v>-47.404705445187943</v>
      </c>
      <c r="AN613" s="22">
        <f t="shared" si="2749"/>
        <v>-38.764741408857738</v>
      </c>
      <c r="AO613" s="22">
        <f t="shared" si="2749"/>
        <v>-46.732593684034896</v>
      </c>
      <c r="AP613" s="22">
        <f t="shared" si="2749"/>
        <v>-42.203753004643374</v>
      </c>
      <c r="AQ613" s="22">
        <f t="shared" si="2749"/>
        <v>-43.98205036880816</v>
      </c>
      <c r="AR613" s="22">
        <f t="shared" si="2749"/>
        <v>-43.330989625742532</v>
      </c>
      <c r="AS613" s="22">
        <f t="shared" si="2749"/>
        <v>-31.645630126967319</v>
      </c>
      <c r="AT613" s="22">
        <f t="shared" si="2749"/>
        <v>-16.924197698084356</v>
      </c>
      <c r="AU613" s="22">
        <f t="shared" si="2749"/>
        <v>19.37697200867801</v>
      </c>
      <c r="AV613" s="22">
        <f t="shared" si="2749"/>
        <v>-20.174729020221122</v>
      </c>
      <c r="AW613" s="22">
        <f t="shared" si="2749"/>
        <v>78.355925093007158</v>
      </c>
      <c r="AX613" s="22">
        <f t="shared" si="2749"/>
        <v>18.532613505619963</v>
      </c>
      <c r="AY613" s="22">
        <f t="shared" si="2749"/>
        <v>22.012441875269161</v>
      </c>
      <c r="AZ613" s="22">
        <f t="shared" si="2749"/>
        <v>21.746629464471638</v>
      </c>
      <c r="BA613" s="22">
        <f t="shared" si="2749"/>
        <v>30.72779381119642</v>
      </c>
      <c r="BB613" s="22">
        <f t="shared" si="2749"/>
        <v>25.663748981186046</v>
      </c>
      <c r="BC613" s="22">
        <f t="shared" si="2749"/>
        <v>57.882579351976915</v>
      </c>
      <c r="BD613" s="22">
        <f t="shared" si="2749"/>
        <v>62.507798149585057</v>
      </c>
      <c r="BE613" s="22">
        <f t="shared" si="2749"/>
        <v>32.279669619017056</v>
      </c>
      <c r="BF613" s="22">
        <f t="shared" si="2749"/>
        <v>44.037661435632202</v>
      </c>
      <c r="BG613" s="22">
        <f t="shared" si="2749"/>
        <v>10.423507084635759</v>
      </c>
      <c r="BH613" s="22">
        <f t="shared" si="2749"/>
        <v>-3.1116069753758211</v>
      </c>
      <c r="BI613" s="22">
        <f t="shared" si="2749"/>
        <v>-11.132744681183681</v>
      </c>
      <c r="BJ613" s="22">
        <f t="shared" si="2749"/>
        <v>3.3912418559756787</v>
      </c>
      <c r="BK613" s="22">
        <f t="shared" si="2749"/>
        <v>-0.58710474814115798</v>
      </c>
      <c r="BL613" s="22">
        <f t="shared" si="2749"/>
        <v>-1.1130669946359291</v>
      </c>
      <c r="BM613" s="22">
        <f t="shared" si="2749"/>
        <v>-18.763246624092361</v>
      </c>
      <c r="BN613" s="22">
        <f t="shared" si="2749"/>
        <v>5.1551180191727042</v>
      </c>
      <c r="BO613" s="22">
        <f t="shared" si="2749"/>
        <v>-4.5567772145935379</v>
      </c>
      <c r="BP613" s="22">
        <f t="shared" si="2749"/>
        <v>-4.9879772359844026</v>
      </c>
      <c r="BQ613" s="22">
        <f t="shared" si="2749"/>
        <v>20.11322179452506</v>
      </c>
      <c r="BR613" s="22">
        <f t="shared" si="2749"/>
        <v>42.258203950931204</v>
      </c>
      <c r="BS613" s="22">
        <f t="shared" si="2749"/>
        <v>18.993116020038386</v>
      </c>
      <c r="BT613" s="22">
        <f t="shared" si="2749"/>
        <v>30.105172824305725</v>
      </c>
      <c r="BU613" s="22">
        <f t="shared" si="2749"/>
        <v>27.346866542891135</v>
      </c>
      <c r="BV613" s="22">
        <f t="shared" si="2749"/>
        <v>44.883568785077756</v>
      </c>
      <c r="BW613" s="22">
        <f t="shared" si="2749"/>
        <v>66.844256513469531</v>
      </c>
      <c r="BX613" s="22">
        <f t="shared" si="2749"/>
        <v>32.575476276241147</v>
      </c>
      <c r="BY613" s="22">
        <f t="shared" si="2749"/>
        <v>-18.883466833413905</v>
      </c>
      <c r="BZ613" s="22">
        <f t="shared" si="2749"/>
        <v>29.81291543034061</v>
      </c>
      <c r="CA613" s="22">
        <f t="shared" si="2749"/>
        <v>-45.182152513684585</v>
      </c>
      <c r="CB613" s="22">
        <f t="shared" si="2749"/>
        <v>-54.295024850155649</v>
      </c>
      <c r="CC613" s="22">
        <f t="shared" si="2749"/>
        <v>-33.022720878969849</v>
      </c>
      <c r="CD613" s="22">
        <f t="shared" si="2749"/>
        <v>6.2138260974864608</v>
      </c>
      <c r="CE613" s="22">
        <f t="shared" si="2749"/>
        <v>-36.175140636248614</v>
      </c>
      <c r="CF613" s="22">
        <f t="shared" si="2749"/>
        <v>5.9578133989102895</v>
      </c>
      <c r="CG613" s="22">
        <f t="shared" si="2749"/>
        <v>17.370576118689371</v>
      </c>
      <c r="CH613" s="22">
        <f t="shared" si="2749"/>
        <v>-12.928126409090282</v>
      </c>
      <c r="CI613" s="22">
        <f t="shared" si="2749"/>
        <v>-28.179590714034731</v>
      </c>
      <c r="CJ613" s="22">
        <f t="shared" si="2749"/>
        <v>-5.7187812643336855</v>
      </c>
      <c r="CK613" s="22">
        <f t="shared" si="2749"/>
        <v>-11.183177754822054</v>
      </c>
      <c r="CL613" s="22">
        <f t="shared" si="2749"/>
        <v>-31.652735576420028</v>
      </c>
      <c r="CM613" s="22">
        <f t="shared" si="2749"/>
        <v>-22.391123605798242</v>
      </c>
      <c r="CN613" s="22">
        <f t="shared" si="2749"/>
        <v>-21.259656695751318</v>
      </c>
      <c r="CO613" s="22">
        <f t="shared" si="2749"/>
        <v>-22.121022597493706</v>
      </c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</row>
    <row r="614" spans="1:113" ht="14.25" customHeight="1" x14ac:dyDescent="0.2">
      <c r="A614" s="19"/>
      <c r="B614" s="20">
        <v>2</v>
      </c>
      <c r="C614" s="29" t="s">
        <v>27</v>
      </c>
      <c r="D614" s="22"/>
      <c r="E614" s="22"/>
      <c r="F614" s="22"/>
      <c r="G614" s="22"/>
      <c r="H614" s="22"/>
      <c r="I614" s="22" t="str">
        <f t="shared" ref="I614:CO614" si="2750">IFERROR(I466/D466*100-100,"")</f>
        <v/>
      </c>
      <c r="J614" s="22" t="str">
        <f t="shared" si="2750"/>
        <v/>
      </c>
      <c r="K614" s="22" t="str">
        <f t="shared" si="2750"/>
        <v/>
      </c>
      <c r="L614" s="22" t="str">
        <f t="shared" si="2750"/>
        <v/>
      </c>
      <c r="M614" s="22" t="str">
        <f t="shared" si="2750"/>
        <v/>
      </c>
      <c r="N614" s="22" t="str">
        <f t="shared" si="2750"/>
        <v/>
      </c>
      <c r="O614" s="22" t="str">
        <f t="shared" si="2750"/>
        <v/>
      </c>
      <c r="P614" s="22" t="str">
        <f t="shared" si="2750"/>
        <v/>
      </c>
      <c r="Q614" s="22" t="str">
        <f t="shared" si="2750"/>
        <v/>
      </c>
      <c r="R614" s="22" t="str">
        <f t="shared" si="2750"/>
        <v/>
      </c>
      <c r="S614" s="22" t="str">
        <f t="shared" si="2750"/>
        <v/>
      </c>
      <c r="T614" s="22" t="str">
        <f t="shared" si="2750"/>
        <v/>
      </c>
      <c r="U614" s="22" t="str">
        <f t="shared" si="2750"/>
        <v/>
      </c>
      <c r="V614" s="22" t="str">
        <f t="shared" si="2750"/>
        <v/>
      </c>
      <c r="W614" s="22" t="str">
        <f t="shared" si="2750"/>
        <v/>
      </c>
      <c r="X614" s="22" t="str">
        <f t="shared" si="2750"/>
        <v/>
      </c>
      <c r="Y614" s="22" t="str">
        <f t="shared" si="2750"/>
        <v/>
      </c>
      <c r="Z614" s="22" t="str">
        <f t="shared" si="2750"/>
        <v/>
      </c>
      <c r="AA614" s="22" t="str">
        <f t="shared" si="2750"/>
        <v/>
      </c>
      <c r="AB614" s="22" t="str">
        <f t="shared" si="2750"/>
        <v/>
      </c>
      <c r="AC614" s="22" t="str">
        <f t="shared" si="2750"/>
        <v/>
      </c>
      <c r="AD614" s="22" t="str">
        <f t="shared" si="2750"/>
        <v/>
      </c>
      <c r="AE614" s="22" t="str">
        <f t="shared" si="2750"/>
        <v/>
      </c>
      <c r="AF614" s="22" t="str">
        <f t="shared" si="2750"/>
        <v/>
      </c>
      <c r="AG614" s="22" t="str">
        <f t="shared" si="2750"/>
        <v/>
      </c>
      <c r="AH614" s="22" t="str">
        <f t="shared" si="2750"/>
        <v/>
      </c>
      <c r="AI614" s="22" t="str">
        <f t="shared" si="2750"/>
        <v/>
      </c>
      <c r="AJ614" s="22" t="str">
        <f t="shared" si="2750"/>
        <v/>
      </c>
      <c r="AK614" s="22" t="str">
        <f t="shared" si="2750"/>
        <v/>
      </c>
      <c r="AL614" s="22" t="str">
        <f t="shared" si="2750"/>
        <v/>
      </c>
      <c r="AM614" s="22" t="str">
        <f t="shared" si="2750"/>
        <v/>
      </c>
      <c r="AN614" s="22" t="str">
        <f t="shared" si="2750"/>
        <v/>
      </c>
      <c r="AO614" s="22" t="str">
        <f t="shared" si="2750"/>
        <v/>
      </c>
      <c r="AP614" s="22" t="str">
        <f t="shared" si="2750"/>
        <v/>
      </c>
      <c r="AQ614" s="22" t="str">
        <f t="shared" si="2750"/>
        <v/>
      </c>
      <c r="AR614" s="22" t="str">
        <f t="shared" si="2750"/>
        <v/>
      </c>
      <c r="AS614" s="22" t="str">
        <f t="shared" si="2750"/>
        <v/>
      </c>
      <c r="AT614" s="22" t="str">
        <f t="shared" si="2750"/>
        <v/>
      </c>
      <c r="AU614" s="22" t="str">
        <f t="shared" si="2750"/>
        <v/>
      </c>
      <c r="AV614" s="22" t="str">
        <f t="shared" si="2750"/>
        <v/>
      </c>
      <c r="AW614" s="22" t="str">
        <f t="shared" si="2750"/>
        <v/>
      </c>
      <c r="AX614" s="22" t="str">
        <f t="shared" si="2750"/>
        <v/>
      </c>
      <c r="AY614" s="22" t="str">
        <f t="shared" si="2750"/>
        <v/>
      </c>
      <c r="AZ614" s="22" t="str">
        <f t="shared" si="2750"/>
        <v/>
      </c>
      <c r="BA614" s="22" t="str">
        <f t="shared" si="2750"/>
        <v/>
      </c>
      <c r="BB614" s="22" t="str">
        <f t="shared" si="2750"/>
        <v/>
      </c>
      <c r="BC614" s="22" t="str">
        <f t="shared" si="2750"/>
        <v/>
      </c>
      <c r="BD614" s="22" t="str">
        <f t="shared" si="2750"/>
        <v/>
      </c>
      <c r="BE614" s="22" t="str">
        <f t="shared" si="2750"/>
        <v/>
      </c>
      <c r="BF614" s="22" t="str">
        <f t="shared" si="2750"/>
        <v/>
      </c>
      <c r="BG614" s="22" t="str">
        <f t="shared" si="2750"/>
        <v/>
      </c>
      <c r="BH614" s="22" t="str">
        <f t="shared" si="2750"/>
        <v/>
      </c>
      <c r="BI614" s="22" t="str">
        <f t="shared" si="2750"/>
        <v/>
      </c>
      <c r="BJ614" s="22" t="str">
        <f t="shared" si="2750"/>
        <v/>
      </c>
      <c r="BK614" s="22" t="str">
        <f t="shared" si="2750"/>
        <v/>
      </c>
      <c r="BL614" s="22" t="str">
        <f t="shared" si="2750"/>
        <v/>
      </c>
      <c r="BM614" s="22" t="str">
        <f t="shared" si="2750"/>
        <v/>
      </c>
      <c r="BN614" s="22" t="str">
        <f t="shared" si="2750"/>
        <v/>
      </c>
      <c r="BO614" s="22" t="str">
        <f t="shared" si="2750"/>
        <v/>
      </c>
      <c r="BP614" s="22" t="str">
        <f t="shared" si="2750"/>
        <v/>
      </c>
      <c r="BQ614" s="22" t="str">
        <f t="shared" si="2750"/>
        <v/>
      </c>
      <c r="BR614" s="22" t="str">
        <f t="shared" si="2750"/>
        <v/>
      </c>
      <c r="BS614" s="22" t="str">
        <f t="shared" si="2750"/>
        <v/>
      </c>
      <c r="BT614" s="22" t="str">
        <f t="shared" si="2750"/>
        <v/>
      </c>
      <c r="BU614" s="22" t="str">
        <f t="shared" si="2750"/>
        <v/>
      </c>
      <c r="BV614" s="22" t="str">
        <f t="shared" si="2750"/>
        <v/>
      </c>
      <c r="BW614" s="22" t="str">
        <f t="shared" si="2750"/>
        <v/>
      </c>
      <c r="BX614" s="22" t="str">
        <f t="shared" si="2750"/>
        <v/>
      </c>
      <c r="BY614" s="22" t="str">
        <f t="shared" si="2750"/>
        <v/>
      </c>
      <c r="BZ614" s="22" t="str">
        <f t="shared" si="2750"/>
        <v/>
      </c>
      <c r="CA614" s="22" t="str">
        <f t="shared" si="2750"/>
        <v/>
      </c>
      <c r="CB614" s="22" t="str">
        <f t="shared" si="2750"/>
        <v/>
      </c>
      <c r="CC614" s="22" t="str">
        <f t="shared" si="2750"/>
        <v/>
      </c>
      <c r="CD614" s="22" t="str">
        <f t="shared" si="2750"/>
        <v/>
      </c>
      <c r="CE614" s="22" t="str">
        <f t="shared" si="2750"/>
        <v/>
      </c>
      <c r="CF614" s="22" t="str">
        <f t="shared" si="2750"/>
        <v/>
      </c>
      <c r="CG614" s="22" t="str">
        <f t="shared" si="2750"/>
        <v/>
      </c>
      <c r="CH614" s="22" t="str">
        <f t="shared" si="2750"/>
        <v/>
      </c>
      <c r="CI614" s="22" t="str">
        <f t="shared" si="2750"/>
        <v/>
      </c>
      <c r="CJ614" s="22" t="str">
        <f t="shared" si="2750"/>
        <v/>
      </c>
      <c r="CK614" s="22" t="str">
        <f t="shared" si="2750"/>
        <v/>
      </c>
      <c r="CL614" s="22" t="str">
        <f t="shared" si="2750"/>
        <v/>
      </c>
      <c r="CM614" s="22" t="str">
        <f t="shared" si="2750"/>
        <v/>
      </c>
      <c r="CN614" s="22" t="str">
        <f t="shared" si="2750"/>
        <v/>
      </c>
      <c r="CO614" s="22" t="str">
        <f t="shared" si="2750"/>
        <v/>
      </c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</row>
    <row r="615" spans="1:113" ht="14.25" customHeight="1" x14ac:dyDescent="0.2">
      <c r="A615" s="19"/>
      <c r="B615" s="20">
        <v>3</v>
      </c>
      <c r="C615" s="29" t="s">
        <v>28</v>
      </c>
      <c r="D615" s="22"/>
      <c r="E615" s="22"/>
      <c r="F615" s="22"/>
      <c r="G615" s="22"/>
      <c r="H615" s="22"/>
      <c r="I615" s="22" t="str">
        <f t="shared" ref="I615:CO615" si="2751">IFERROR(I467/D467*100-100,"")</f>
        <v/>
      </c>
      <c r="J615" s="22" t="str">
        <f t="shared" si="2751"/>
        <v/>
      </c>
      <c r="K615" s="22" t="str">
        <f t="shared" si="2751"/>
        <v/>
      </c>
      <c r="L615" s="22" t="str">
        <f t="shared" si="2751"/>
        <v/>
      </c>
      <c r="M615" s="22" t="str">
        <f t="shared" si="2751"/>
        <v/>
      </c>
      <c r="N615" s="22" t="str">
        <f t="shared" si="2751"/>
        <v/>
      </c>
      <c r="O615" s="22" t="str">
        <f t="shared" si="2751"/>
        <v/>
      </c>
      <c r="P615" s="22" t="str">
        <f t="shared" si="2751"/>
        <v/>
      </c>
      <c r="Q615" s="22" t="str">
        <f t="shared" si="2751"/>
        <v/>
      </c>
      <c r="R615" s="22" t="str">
        <f t="shared" si="2751"/>
        <v/>
      </c>
      <c r="S615" s="22" t="str">
        <f t="shared" si="2751"/>
        <v/>
      </c>
      <c r="T615" s="22" t="str">
        <f t="shared" si="2751"/>
        <v/>
      </c>
      <c r="U615" s="22" t="str">
        <f t="shared" si="2751"/>
        <v/>
      </c>
      <c r="V615" s="22" t="str">
        <f t="shared" si="2751"/>
        <v/>
      </c>
      <c r="W615" s="22" t="str">
        <f t="shared" si="2751"/>
        <v/>
      </c>
      <c r="X615" s="22">
        <f t="shared" si="2751"/>
        <v>16.562853582975421</v>
      </c>
      <c r="Y615" s="22">
        <f t="shared" si="2751"/>
        <v>-8.3321606845391472</v>
      </c>
      <c r="Z615" s="22">
        <f t="shared" si="2751"/>
        <v>14.705316657751453</v>
      </c>
      <c r="AA615" s="22">
        <f t="shared" si="2751"/>
        <v>-3.5044909500485346</v>
      </c>
      <c r="AB615" s="22">
        <f t="shared" si="2751"/>
        <v>6.1352759773540413</v>
      </c>
      <c r="AC615" s="22">
        <f t="shared" si="2751"/>
        <v>-6.1466879590392267</v>
      </c>
      <c r="AD615" s="22">
        <f t="shared" si="2751"/>
        <v>15.11972160421027</v>
      </c>
      <c r="AE615" s="22">
        <f t="shared" si="2751"/>
        <v>16.644972508593867</v>
      </c>
      <c r="AF615" s="22">
        <f t="shared" si="2751"/>
        <v>16.977015755382595</v>
      </c>
      <c r="AG615" s="22">
        <f t="shared" si="2751"/>
        <v>8.8949493603670362</v>
      </c>
      <c r="AH615" s="22">
        <f t="shared" si="2751"/>
        <v>-54.261976181139978</v>
      </c>
      <c r="AI615" s="22">
        <f t="shared" si="2751"/>
        <v>-53.930183382288824</v>
      </c>
      <c r="AJ615" s="22">
        <f t="shared" si="2751"/>
        <v>-60.397541125314888</v>
      </c>
      <c r="AK615" s="22">
        <f t="shared" si="2751"/>
        <v>-60.006229546451515</v>
      </c>
      <c r="AL615" s="22">
        <f t="shared" si="2751"/>
        <v>-57.407152845386342</v>
      </c>
      <c r="AM615" s="22">
        <f t="shared" si="2751"/>
        <v>-8.7338443586964019</v>
      </c>
      <c r="AN615" s="22">
        <f t="shared" si="2751"/>
        <v>-8.55980052889322</v>
      </c>
      <c r="AO615" s="22">
        <f t="shared" si="2751"/>
        <v>-4.6299792929319068</v>
      </c>
      <c r="AP615" s="22">
        <f t="shared" si="2751"/>
        <v>1.8144160788394146</v>
      </c>
      <c r="AQ615" s="22">
        <f t="shared" si="2751"/>
        <v>-5.2980186892431789</v>
      </c>
      <c r="AR615" s="22">
        <f t="shared" si="2751"/>
        <v>1.6970663589015942</v>
      </c>
      <c r="AS615" s="22">
        <f t="shared" si="2751"/>
        <v>1.155056937915603</v>
      </c>
      <c r="AT615" s="22">
        <f t="shared" si="2751"/>
        <v>1.5707095392045716</v>
      </c>
      <c r="AU615" s="22">
        <f t="shared" si="2751"/>
        <v>1.5016422907209659</v>
      </c>
      <c r="AV615" s="22">
        <f t="shared" si="2751"/>
        <v>1.4930658053618799</v>
      </c>
      <c r="AW615" s="22">
        <f t="shared" si="2751"/>
        <v>1.0135364581165049</v>
      </c>
      <c r="AX615" s="22">
        <f t="shared" si="2751"/>
        <v>0.99879893434879818</v>
      </c>
      <c r="AY615" s="22">
        <f t="shared" si="2751"/>
        <v>0.64038527711728932</v>
      </c>
      <c r="AZ615" s="22">
        <f t="shared" si="2751"/>
        <v>0.69381901516487687</v>
      </c>
      <c r="BA615" s="22">
        <f t="shared" si="2751"/>
        <v>0.82728792613195878</v>
      </c>
      <c r="BB615" s="22">
        <f t="shared" si="2751"/>
        <v>0.70407405752924035</v>
      </c>
      <c r="BC615" s="22">
        <f t="shared" si="2751"/>
        <v>0.70844729926255923</v>
      </c>
      <c r="BD615" s="22">
        <f t="shared" si="2751"/>
        <v>0.58005035484210055</v>
      </c>
      <c r="BE615" s="22">
        <f t="shared" si="2751"/>
        <v>0.67094375868543921</v>
      </c>
      <c r="BF615" s="22">
        <f t="shared" si="2751"/>
        <v>0.66153245846747666</v>
      </c>
      <c r="BG615" s="22">
        <f t="shared" si="2751"/>
        <v>0.79112739386229691</v>
      </c>
      <c r="BH615" s="22">
        <f t="shared" si="2751"/>
        <v>1.0872465851771409</v>
      </c>
      <c r="BI615" s="22">
        <f t="shared" si="2751"/>
        <v>1.6156012696888951</v>
      </c>
      <c r="BJ615" s="22">
        <f t="shared" si="2751"/>
        <v>1.9188607701452298</v>
      </c>
      <c r="BK615" s="22">
        <f t="shared" si="2751"/>
        <v>1.3712155871105693</v>
      </c>
      <c r="BL615" s="22">
        <f t="shared" si="2751"/>
        <v>1.7226808058658776</v>
      </c>
      <c r="BM615" s="22">
        <f t="shared" si="2751"/>
        <v>1.5968448413072878</v>
      </c>
      <c r="BN615" s="22">
        <f t="shared" si="2751"/>
        <v>1.4713243087189625</v>
      </c>
      <c r="BO615" s="22">
        <f t="shared" si="2751"/>
        <v>1.5304387655989018</v>
      </c>
      <c r="BP615" s="22">
        <f t="shared" si="2751"/>
        <v>1.5370092113610667</v>
      </c>
      <c r="BQ615" s="22">
        <f t="shared" si="2751"/>
        <v>1.6613713573353692</v>
      </c>
      <c r="BR615" s="22">
        <f t="shared" si="2751"/>
        <v>2.1850657662596689</v>
      </c>
      <c r="BS615" s="22">
        <f t="shared" si="2751"/>
        <v>1.8463303577447476</v>
      </c>
      <c r="BT615" s="22">
        <f t="shared" si="2751"/>
        <v>2.1927634507310501</v>
      </c>
      <c r="BU615" s="22">
        <f t="shared" si="2751"/>
        <v>2.0135084923161628</v>
      </c>
      <c r="BV615" s="22">
        <f t="shared" si="2751"/>
        <v>2.6380166470228943</v>
      </c>
      <c r="BW615" s="22">
        <f t="shared" si="2751"/>
        <v>2.7742457022704343</v>
      </c>
      <c r="BX615" s="22">
        <f t="shared" si="2751"/>
        <v>3.7244603727077958</v>
      </c>
      <c r="BY615" s="22">
        <f t="shared" si="2751"/>
        <v>3.7431261844737662</v>
      </c>
      <c r="BZ615" s="22">
        <f t="shared" si="2751"/>
        <v>3.2415776089058852</v>
      </c>
      <c r="CA615" s="22">
        <f t="shared" si="2751"/>
        <v>5.7074414767787971</v>
      </c>
      <c r="CB615" s="22">
        <f t="shared" si="2751"/>
        <v>4.9937752266286282</v>
      </c>
      <c r="CC615" s="22">
        <f t="shared" si="2751"/>
        <v>1.439164511237891</v>
      </c>
      <c r="CD615" s="22">
        <f t="shared" si="2751"/>
        <v>0.98121433770302247</v>
      </c>
      <c r="CE615" s="22">
        <f t="shared" si="2751"/>
        <v>3.1934688066442618</v>
      </c>
      <c r="CF615" s="22">
        <f t="shared" si="2751"/>
        <v>-2.2824720084831966</v>
      </c>
      <c r="CG615" s="22">
        <f t="shared" si="2751"/>
        <v>10.72954122122556</v>
      </c>
      <c r="CH615" s="22">
        <f t="shared" si="2751"/>
        <v>-12.156352661738595</v>
      </c>
      <c r="CI615" s="22">
        <f t="shared" si="2751"/>
        <v>5.0900095400427006</v>
      </c>
      <c r="CJ615" s="22">
        <f t="shared" si="2751"/>
        <v>3.2388897285874378</v>
      </c>
      <c r="CK615" s="22">
        <f t="shared" si="2751"/>
        <v>7.7520087291136974</v>
      </c>
      <c r="CL615" s="22">
        <f t="shared" si="2751"/>
        <v>-4.7116302553942973</v>
      </c>
      <c r="CM615" s="22">
        <f t="shared" si="2751"/>
        <v>27.632583650520417</v>
      </c>
      <c r="CN615" s="22">
        <f t="shared" si="2751"/>
        <v>13.989202629251963</v>
      </c>
      <c r="CO615" s="22">
        <f t="shared" si="2751"/>
        <v>10.341240392009894</v>
      </c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</row>
    <row r="616" spans="1:113" ht="14.25" customHeight="1" x14ac:dyDescent="0.2">
      <c r="A616" s="19"/>
      <c r="B616" s="20">
        <v>4</v>
      </c>
      <c r="C616" s="29" t="s">
        <v>29</v>
      </c>
      <c r="D616" s="22"/>
      <c r="E616" s="22"/>
      <c r="F616" s="22"/>
      <c r="G616" s="22"/>
      <c r="H616" s="22"/>
      <c r="I616" s="22">
        <f t="shared" ref="I616:CO616" si="2752">IFERROR(I468/D468*100-100,"")</f>
        <v>23.4203851764386</v>
      </c>
      <c r="J616" s="22">
        <f t="shared" si="2752"/>
        <v>13.371334317808873</v>
      </c>
      <c r="K616" s="22">
        <f t="shared" si="2752"/>
        <v>13.758510123551716</v>
      </c>
      <c r="L616" s="22">
        <f t="shared" si="2752"/>
        <v>5.7666319464803877</v>
      </c>
      <c r="M616" s="22">
        <f t="shared" si="2752"/>
        <v>13.6233283380448</v>
      </c>
      <c r="N616" s="22">
        <f t="shared" si="2752"/>
        <v>8.5868627569381459</v>
      </c>
      <c r="O616" s="22">
        <f t="shared" si="2752"/>
        <v>16.325365585344457</v>
      </c>
      <c r="P616" s="22">
        <f t="shared" si="2752"/>
        <v>11.624672098140039</v>
      </c>
      <c r="Q616" s="22">
        <f t="shared" si="2752"/>
        <v>8.0449114845384031</v>
      </c>
      <c r="R616" s="22">
        <f t="shared" si="2752"/>
        <v>11.038773217338061</v>
      </c>
      <c r="S616" s="22">
        <f t="shared" si="2752"/>
        <v>8.9998546291610921</v>
      </c>
      <c r="T616" s="22">
        <f t="shared" si="2752"/>
        <v>5.1629508664400987</v>
      </c>
      <c r="U616" s="22">
        <f t="shared" si="2752"/>
        <v>5.9148132947584742</v>
      </c>
      <c r="V616" s="22">
        <f t="shared" si="2752"/>
        <v>12.338666906690477</v>
      </c>
      <c r="W616" s="22">
        <f t="shared" si="2752"/>
        <v>8.10907049305969</v>
      </c>
      <c r="X616" s="22">
        <f t="shared" si="2752"/>
        <v>6.4180594208612689</v>
      </c>
      <c r="Y616" s="22">
        <f t="shared" si="2752"/>
        <v>6.155172604596487</v>
      </c>
      <c r="Z616" s="22">
        <f t="shared" si="2752"/>
        <v>6.7015193881677817</v>
      </c>
      <c r="AA616" s="22">
        <f t="shared" si="2752"/>
        <v>4.3050752775411638</v>
      </c>
      <c r="AB616" s="22">
        <f t="shared" si="2752"/>
        <v>5.7772474586327718</v>
      </c>
      <c r="AC616" s="22">
        <f t="shared" si="2752"/>
        <v>2.6473704105930693</v>
      </c>
      <c r="AD616" s="22">
        <f t="shared" si="2752"/>
        <v>4.9601730362197429</v>
      </c>
      <c r="AE616" s="22">
        <f t="shared" si="2752"/>
        <v>6.7324614612652312</v>
      </c>
      <c r="AF616" s="22">
        <f t="shared" si="2752"/>
        <v>9.9253503220976427</v>
      </c>
      <c r="AG616" s="22">
        <f t="shared" si="2752"/>
        <v>6.4319915483878276</v>
      </c>
      <c r="AH616" s="22">
        <f t="shared" si="2752"/>
        <v>18.62694766137875</v>
      </c>
      <c r="AI616" s="22">
        <f t="shared" si="2752"/>
        <v>15.249033398534962</v>
      </c>
      <c r="AJ616" s="22">
        <f t="shared" si="2752"/>
        <v>11.487040936271441</v>
      </c>
      <c r="AK616" s="22">
        <f t="shared" si="2752"/>
        <v>9.1098308785967106</v>
      </c>
      <c r="AL616" s="22">
        <f t="shared" si="2752"/>
        <v>13.139330755231882</v>
      </c>
      <c r="AM616" s="22">
        <f t="shared" si="2752"/>
        <v>6.2419704386758639</v>
      </c>
      <c r="AN616" s="22">
        <f t="shared" si="2752"/>
        <v>7.1357250123489848</v>
      </c>
      <c r="AO616" s="22">
        <f t="shared" si="2752"/>
        <v>6.3992091717670121</v>
      </c>
      <c r="AP616" s="22">
        <f t="shared" si="2752"/>
        <v>4.5921178433895307</v>
      </c>
      <c r="AQ616" s="22">
        <f t="shared" si="2752"/>
        <v>6.072081486618643</v>
      </c>
      <c r="AR616" s="22">
        <f t="shared" si="2752"/>
        <v>2.6887521130601897</v>
      </c>
      <c r="AS616" s="22">
        <f t="shared" si="2752"/>
        <v>1.9557370774143266</v>
      </c>
      <c r="AT616" s="22">
        <f t="shared" si="2752"/>
        <v>1.8648970655386279</v>
      </c>
      <c r="AU616" s="22">
        <f t="shared" si="2752"/>
        <v>2.2196922554707186</v>
      </c>
      <c r="AV616" s="22">
        <f t="shared" si="2752"/>
        <v>2.165674574131927</v>
      </c>
      <c r="AW616" s="22">
        <f t="shared" si="2752"/>
        <v>1.9656031609088842</v>
      </c>
      <c r="AX616" s="22">
        <f t="shared" si="2752"/>
        <v>2.013454081753224</v>
      </c>
      <c r="AY616" s="22">
        <f t="shared" si="2752"/>
        <v>1.7585590465146907</v>
      </c>
      <c r="AZ616" s="22">
        <f t="shared" si="2752"/>
        <v>1.736446345266998</v>
      </c>
      <c r="BA616" s="22">
        <f t="shared" si="2752"/>
        <v>1.8693415672744749</v>
      </c>
      <c r="BB616" s="22">
        <f t="shared" si="2752"/>
        <v>1.4890905326231803</v>
      </c>
      <c r="BC616" s="22">
        <f t="shared" si="2752"/>
        <v>1.2980248871260187</v>
      </c>
      <c r="BD616" s="22">
        <f t="shared" si="2752"/>
        <v>1.2695171143203225</v>
      </c>
      <c r="BE616" s="22">
        <f t="shared" si="2752"/>
        <v>0.88726075533445226</v>
      </c>
      <c r="BF616" s="22">
        <f t="shared" si="2752"/>
        <v>1.2249012100887597</v>
      </c>
      <c r="BG616" s="22">
        <f t="shared" si="2752"/>
        <v>0.92974481661478592</v>
      </c>
      <c r="BH616" s="22">
        <f t="shared" si="2752"/>
        <v>0.92417971353731332</v>
      </c>
      <c r="BI616" s="22">
        <f t="shared" si="2752"/>
        <v>0.87275003211522062</v>
      </c>
      <c r="BJ616" s="22">
        <f t="shared" si="2752"/>
        <v>0.97093295739179553</v>
      </c>
      <c r="BK616" s="22">
        <f t="shared" si="2752"/>
        <v>0.92853466632385562</v>
      </c>
      <c r="BL616" s="22">
        <f t="shared" si="2752"/>
        <v>0.93703401271898201</v>
      </c>
      <c r="BM616" s="22">
        <f t="shared" si="2752"/>
        <v>1.0704047600434592</v>
      </c>
      <c r="BN616" s="22">
        <f t="shared" si="2752"/>
        <v>1.1859248092675614</v>
      </c>
      <c r="BO616" s="22">
        <f t="shared" si="2752"/>
        <v>1.1842959883703088</v>
      </c>
      <c r="BP616" s="22">
        <f t="shared" si="2752"/>
        <v>1.0870275764668094</v>
      </c>
      <c r="BQ616" s="22">
        <f t="shared" si="2752"/>
        <v>1.2858116494764289</v>
      </c>
      <c r="BR616" s="22">
        <f t="shared" si="2752"/>
        <v>1.7791484980483716</v>
      </c>
      <c r="BS616" s="22">
        <f t="shared" si="2752"/>
        <v>1.9035563401866114</v>
      </c>
      <c r="BT616" s="22">
        <f t="shared" si="2752"/>
        <v>2.4324433687298068</v>
      </c>
      <c r="BU616" s="22">
        <f t="shared" si="2752"/>
        <v>1.8740079786846024</v>
      </c>
      <c r="BV616" s="22">
        <f t="shared" si="2752"/>
        <v>2.9488253251750365</v>
      </c>
      <c r="BW616" s="22">
        <f t="shared" si="2752"/>
        <v>3.1403478890103713</v>
      </c>
      <c r="BX616" s="22">
        <f t="shared" si="2752"/>
        <v>4.125064716841905</v>
      </c>
      <c r="BY616" s="22">
        <f t="shared" si="2752"/>
        <v>6.0616060803435658</v>
      </c>
      <c r="BZ616" s="22">
        <f t="shared" si="2752"/>
        <v>4.1137834301029983</v>
      </c>
      <c r="CA616" s="22">
        <f t="shared" si="2752"/>
        <v>6.1972529029548298</v>
      </c>
      <c r="CB616" s="22">
        <f t="shared" si="2752"/>
        <v>6.2114427268306684</v>
      </c>
      <c r="CC616" s="22">
        <f t="shared" si="2752"/>
        <v>5.355134073968415</v>
      </c>
      <c r="CD616" s="22">
        <f t="shared" si="2752"/>
        <v>2.8151854301903683</v>
      </c>
      <c r="CE616" s="22">
        <f t="shared" si="2752"/>
        <v>5.0737227851656854</v>
      </c>
      <c r="CF616" s="22">
        <f t="shared" si="2752"/>
        <v>2.0318662037543049</v>
      </c>
      <c r="CG616" s="22">
        <f t="shared" si="2752"/>
        <v>1.2539593969505063</v>
      </c>
      <c r="CH616" s="22">
        <f t="shared" si="2752"/>
        <v>0.86822176178544908</v>
      </c>
      <c r="CI616" s="22">
        <f t="shared" si="2752"/>
        <v>0.82678723578082725</v>
      </c>
      <c r="CJ616" s="22">
        <f t="shared" si="2752"/>
        <v>1.2282580942378303</v>
      </c>
      <c r="CK616" s="22">
        <f t="shared" si="2752"/>
        <v>1.3779913820877994</v>
      </c>
      <c r="CL616" s="22">
        <f t="shared" si="2752"/>
        <v>1.6867665114711485</v>
      </c>
      <c r="CM616" s="22">
        <f t="shared" si="2752"/>
        <v>2.0856791197485336</v>
      </c>
      <c r="CN616" s="22">
        <f t="shared" si="2752"/>
        <v>2.3292626081503442</v>
      </c>
      <c r="CO616" s="22">
        <f t="shared" si="2752"/>
        <v>1.8854335920637624</v>
      </c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</row>
    <row r="617" spans="1:113" ht="14.25" customHeight="1" x14ac:dyDescent="0.2">
      <c r="A617" s="30" t="s">
        <v>30</v>
      </c>
      <c r="B617" s="119" t="s">
        <v>31</v>
      </c>
      <c r="C617" s="135"/>
      <c r="D617" s="31"/>
      <c r="E617" s="22"/>
      <c r="F617" s="22"/>
      <c r="G617" s="22"/>
      <c r="H617" s="31"/>
      <c r="I617" s="22">
        <f t="shared" ref="I617:CO617" si="2753">IFERROR(I469/D469*100-100,"")</f>
        <v>11.257647312217259</v>
      </c>
      <c r="J617" s="22">
        <f t="shared" si="2753"/>
        <v>5.7677375834456655</v>
      </c>
      <c r="K617" s="22">
        <f t="shared" si="2753"/>
        <v>3.6882929598453416</v>
      </c>
      <c r="L617" s="22">
        <f t="shared" si="2753"/>
        <v>6.1900808779437</v>
      </c>
      <c r="M617" s="22">
        <f t="shared" si="2753"/>
        <v>6.4460903657894448</v>
      </c>
      <c r="N617" s="22">
        <f t="shared" si="2753"/>
        <v>4.2867485706406256</v>
      </c>
      <c r="O617" s="22">
        <f t="shared" si="2753"/>
        <v>7.5641067340702932</v>
      </c>
      <c r="P617" s="22">
        <f t="shared" si="2753"/>
        <v>9.5060218428222925</v>
      </c>
      <c r="Q617" s="22">
        <f t="shared" si="2753"/>
        <v>8.1712426209041809</v>
      </c>
      <c r="R617" s="22">
        <f t="shared" si="2753"/>
        <v>7.3961707227617097</v>
      </c>
      <c r="S617" s="22">
        <f t="shared" si="2753"/>
        <v>12.040746142582549</v>
      </c>
      <c r="T617" s="22">
        <f t="shared" si="2753"/>
        <v>8.9423186452973056</v>
      </c>
      <c r="U617" s="22">
        <f t="shared" si="2753"/>
        <v>5.5751593052149246</v>
      </c>
      <c r="V617" s="22">
        <f t="shared" si="2753"/>
        <v>7.5623084202406829</v>
      </c>
      <c r="W617" s="22">
        <f t="shared" si="2753"/>
        <v>8.481438388429126</v>
      </c>
      <c r="X617" s="22">
        <f t="shared" si="2753"/>
        <v>8.9381629032019276</v>
      </c>
      <c r="Y617" s="22">
        <f t="shared" si="2753"/>
        <v>7.4309769128108201</v>
      </c>
      <c r="Z617" s="22">
        <f t="shared" si="2753"/>
        <v>8.6144530657361855</v>
      </c>
      <c r="AA617" s="22">
        <f t="shared" si="2753"/>
        <v>7.7083255793659191</v>
      </c>
      <c r="AB617" s="22">
        <f t="shared" si="2753"/>
        <v>8.1057130265004531</v>
      </c>
      <c r="AC617" s="22">
        <f t="shared" si="2753"/>
        <v>6.3164900082778814</v>
      </c>
      <c r="AD617" s="22">
        <f t="shared" si="2753"/>
        <v>6.8966485142203169</v>
      </c>
      <c r="AE617" s="22">
        <f t="shared" si="2753"/>
        <v>5.0664784732761916</v>
      </c>
      <c r="AF617" s="22">
        <f t="shared" si="2753"/>
        <v>2.826833049981218</v>
      </c>
      <c r="AG617" s="22">
        <f t="shared" si="2753"/>
        <v>5.2954950793855176</v>
      </c>
      <c r="AH617" s="22">
        <f t="shared" si="2753"/>
        <v>3.0905915252824201</v>
      </c>
      <c r="AI617" s="22">
        <f t="shared" si="2753"/>
        <v>2.8944127995086433</v>
      </c>
      <c r="AJ617" s="22">
        <f t="shared" si="2753"/>
        <v>3.4565734869996589</v>
      </c>
      <c r="AK617" s="22">
        <f t="shared" si="2753"/>
        <v>4.6100310296212115</v>
      </c>
      <c r="AL617" s="22">
        <f t="shared" si="2753"/>
        <v>3.5068302007355214</v>
      </c>
      <c r="AM617" s="22">
        <f t="shared" si="2753"/>
        <v>6.3631716610989173</v>
      </c>
      <c r="AN617" s="22">
        <f t="shared" si="2753"/>
        <v>6.8944140044875439</v>
      </c>
      <c r="AO617" s="22">
        <f t="shared" si="2753"/>
        <v>7.3307193850424426</v>
      </c>
      <c r="AP617" s="22">
        <f t="shared" si="2753"/>
        <v>6.0501254723099436</v>
      </c>
      <c r="AQ617" s="22">
        <f t="shared" si="2753"/>
        <v>6.6611196802425496</v>
      </c>
      <c r="AR617" s="22">
        <f t="shared" si="2753"/>
        <v>3.8114946333860189</v>
      </c>
      <c r="AS617" s="22">
        <f t="shared" si="2753"/>
        <v>2.9304392434394089</v>
      </c>
      <c r="AT617" s="22">
        <f t="shared" si="2753"/>
        <v>1.60949021833801</v>
      </c>
      <c r="AU617" s="22">
        <f t="shared" si="2753"/>
        <v>1.8832682247525128</v>
      </c>
      <c r="AV617" s="22">
        <f t="shared" si="2753"/>
        <v>2.5225274420096042</v>
      </c>
      <c r="AW617" s="22">
        <f t="shared" si="2753"/>
        <v>1.7593896245244167</v>
      </c>
      <c r="AX617" s="22">
        <f t="shared" si="2753"/>
        <v>1.5527869009727624</v>
      </c>
      <c r="AY617" s="22">
        <f t="shared" si="2753"/>
        <v>1.5493486882222101</v>
      </c>
      <c r="AZ617" s="22">
        <f t="shared" si="2753"/>
        <v>1.0445574089419978</v>
      </c>
      <c r="BA617" s="22">
        <f t="shared" si="2753"/>
        <v>1.4721352176507736</v>
      </c>
      <c r="BB617" s="22">
        <f t="shared" si="2753"/>
        <v>1.0152669947135706</v>
      </c>
      <c r="BC617" s="22">
        <f t="shared" si="2753"/>
        <v>0.88002606427724572</v>
      </c>
      <c r="BD617" s="22">
        <f t="shared" si="2753"/>
        <v>0.74962313557335847</v>
      </c>
      <c r="BE617" s="22">
        <f t="shared" si="2753"/>
        <v>1.2785188677978567</v>
      </c>
      <c r="BF617" s="22">
        <f t="shared" si="2753"/>
        <v>0.97855952416048808</v>
      </c>
      <c r="BG617" s="22">
        <f t="shared" si="2753"/>
        <v>1.1564257116270653</v>
      </c>
      <c r="BH617" s="22">
        <f t="shared" si="2753"/>
        <v>1.0884319839620247</v>
      </c>
      <c r="BI617" s="22">
        <f t="shared" si="2753"/>
        <v>1.4166528790071027</v>
      </c>
      <c r="BJ617" s="22">
        <f t="shared" si="2753"/>
        <v>1.275838050701978</v>
      </c>
      <c r="BK617" s="22">
        <f t="shared" si="2753"/>
        <v>1.2390952619642803</v>
      </c>
      <c r="BL617" s="22">
        <f t="shared" si="2753"/>
        <v>1.3488326802792727</v>
      </c>
      <c r="BM617" s="22">
        <f t="shared" si="2753"/>
        <v>1.3100908676421312</v>
      </c>
      <c r="BN617" s="22">
        <f t="shared" si="2753"/>
        <v>1.1838574772904451</v>
      </c>
      <c r="BO617" s="22">
        <f t="shared" si="2753"/>
        <v>0.54530125690047271</v>
      </c>
      <c r="BP617" s="22">
        <f t="shared" si="2753"/>
        <v>1.0865401385040059</v>
      </c>
      <c r="BQ617" s="22">
        <f t="shared" si="2753"/>
        <v>0.42024050275371394</v>
      </c>
      <c r="BR617" s="22">
        <f t="shared" si="2753"/>
        <v>0.44600040572258592</v>
      </c>
      <c r="BS617" s="22">
        <f t="shared" si="2753"/>
        <v>0.73937087075930208</v>
      </c>
      <c r="BT617" s="22">
        <f t="shared" si="2753"/>
        <v>1.8257212375891072</v>
      </c>
      <c r="BU617" s="22">
        <f t="shared" si="2753"/>
        <v>0.88858230466173893</v>
      </c>
      <c r="BV617" s="22">
        <f t="shared" si="2753"/>
        <v>2.3741759355234535</v>
      </c>
      <c r="BW617" s="22">
        <f t="shared" si="2753"/>
        <v>3.350611004168627</v>
      </c>
      <c r="BX617" s="22">
        <f t="shared" si="2753"/>
        <v>4.2775082591728193</v>
      </c>
      <c r="BY617" s="22">
        <f t="shared" si="2753"/>
        <v>4.2713271586989521</v>
      </c>
      <c r="BZ617" s="22">
        <f t="shared" si="2753"/>
        <v>3.5578676518205157</v>
      </c>
      <c r="CA617" s="22">
        <f t="shared" si="2753"/>
        <v>3.0201470470817071</v>
      </c>
      <c r="CB617" s="22">
        <f t="shared" si="2753"/>
        <v>2.2760871457451231</v>
      </c>
      <c r="CC617" s="22">
        <f t="shared" si="2753"/>
        <v>1.4699362956440041</v>
      </c>
      <c r="CD617" s="22">
        <f t="shared" si="2753"/>
        <v>0.48472691760599673</v>
      </c>
      <c r="CE617" s="22">
        <f t="shared" si="2753"/>
        <v>1.7805331284133956</v>
      </c>
      <c r="CF617" s="22">
        <f t="shared" si="2753"/>
        <v>1.7621365346017086</v>
      </c>
      <c r="CG617" s="22">
        <f t="shared" si="2753"/>
        <v>3.9745062919730856</v>
      </c>
      <c r="CH617" s="22">
        <f t="shared" si="2753"/>
        <v>4.47964912027021</v>
      </c>
      <c r="CI617" s="22">
        <f t="shared" si="2753"/>
        <v>4.4438714812305733</v>
      </c>
      <c r="CJ617" s="22">
        <f t="shared" si="2753"/>
        <v>3.7055666607472375</v>
      </c>
      <c r="CK617" s="22">
        <f t="shared" si="2753"/>
        <v>4.1572354167946628</v>
      </c>
      <c r="CL617" s="22">
        <f t="shared" si="2753"/>
        <v>2.0023371402639043</v>
      </c>
      <c r="CM617" s="22">
        <f t="shared" si="2753"/>
        <v>2.6213430115143694</v>
      </c>
      <c r="CN617" s="22">
        <f t="shared" si="2753"/>
        <v>5.8041107036346915</v>
      </c>
      <c r="CO617" s="22">
        <f t="shared" si="2753"/>
        <v>3.7580108393338492</v>
      </c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</row>
    <row r="618" spans="1:113" ht="14.25" customHeight="1" x14ac:dyDescent="0.2">
      <c r="A618" s="19"/>
      <c r="B618" s="20">
        <v>1</v>
      </c>
      <c r="C618" s="29" t="s">
        <v>32</v>
      </c>
      <c r="D618" s="22"/>
      <c r="E618" s="22"/>
      <c r="F618" s="22"/>
      <c r="G618" s="22"/>
      <c r="H618" s="22"/>
      <c r="I618" s="22" t="str">
        <f t="shared" ref="I618:CO618" si="2754">IFERROR(I470/D470*100-100,"")</f>
        <v/>
      </c>
      <c r="J618" s="22" t="str">
        <f t="shared" si="2754"/>
        <v/>
      </c>
      <c r="K618" s="22" t="str">
        <f t="shared" si="2754"/>
        <v/>
      </c>
      <c r="L618" s="22" t="str">
        <f t="shared" si="2754"/>
        <v/>
      </c>
      <c r="M618" s="22" t="str">
        <f t="shared" si="2754"/>
        <v/>
      </c>
      <c r="N618" s="22" t="str">
        <f t="shared" si="2754"/>
        <v/>
      </c>
      <c r="O618" s="22" t="str">
        <f t="shared" si="2754"/>
        <v/>
      </c>
      <c r="P618" s="22" t="str">
        <f t="shared" si="2754"/>
        <v/>
      </c>
      <c r="Q618" s="22" t="str">
        <f t="shared" si="2754"/>
        <v/>
      </c>
      <c r="R618" s="22" t="str">
        <f t="shared" si="2754"/>
        <v/>
      </c>
      <c r="S618" s="22" t="str">
        <f t="shared" si="2754"/>
        <v/>
      </c>
      <c r="T618" s="22" t="str">
        <f t="shared" si="2754"/>
        <v/>
      </c>
      <c r="U618" s="22" t="str">
        <f t="shared" si="2754"/>
        <v/>
      </c>
      <c r="V618" s="22" t="str">
        <f t="shared" si="2754"/>
        <v/>
      </c>
      <c r="W618" s="22" t="str">
        <f t="shared" si="2754"/>
        <v/>
      </c>
      <c r="X618" s="22" t="str">
        <f t="shared" si="2754"/>
        <v/>
      </c>
      <c r="Y618" s="22" t="str">
        <f t="shared" si="2754"/>
        <v/>
      </c>
      <c r="Z618" s="22" t="str">
        <f t="shared" si="2754"/>
        <v/>
      </c>
      <c r="AA618" s="22" t="str">
        <f t="shared" si="2754"/>
        <v/>
      </c>
      <c r="AB618" s="22" t="str">
        <f t="shared" si="2754"/>
        <v/>
      </c>
      <c r="AC618" s="22" t="str">
        <f t="shared" si="2754"/>
        <v/>
      </c>
      <c r="AD618" s="22" t="str">
        <f t="shared" si="2754"/>
        <v/>
      </c>
      <c r="AE618" s="22" t="str">
        <f t="shared" si="2754"/>
        <v/>
      </c>
      <c r="AF618" s="22" t="str">
        <f t="shared" si="2754"/>
        <v/>
      </c>
      <c r="AG618" s="22" t="str">
        <f t="shared" si="2754"/>
        <v/>
      </c>
      <c r="AH618" s="22" t="str">
        <f t="shared" si="2754"/>
        <v/>
      </c>
      <c r="AI618" s="22" t="str">
        <f t="shared" si="2754"/>
        <v/>
      </c>
      <c r="AJ618" s="22" t="str">
        <f t="shared" si="2754"/>
        <v/>
      </c>
      <c r="AK618" s="22" t="str">
        <f t="shared" si="2754"/>
        <v/>
      </c>
      <c r="AL618" s="22" t="str">
        <f t="shared" si="2754"/>
        <v/>
      </c>
      <c r="AM618" s="22" t="str">
        <f t="shared" si="2754"/>
        <v/>
      </c>
      <c r="AN618" s="22" t="str">
        <f t="shared" si="2754"/>
        <v/>
      </c>
      <c r="AO618" s="22" t="str">
        <f t="shared" si="2754"/>
        <v/>
      </c>
      <c r="AP618" s="22" t="str">
        <f t="shared" si="2754"/>
        <v/>
      </c>
      <c r="AQ618" s="22" t="str">
        <f t="shared" si="2754"/>
        <v/>
      </c>
      <c r="AR618" s="22" t="str">
        <f t="shared" si="2754"/>
        <v/>
      </c>
      <c r="AS618" s="22" t="str">
        <f t="shared" si="2754"/>
        <v/>
      </c>
      <c r="AT618" s="22" t="str">
        <f t="shared" si="2754"/>
        <v/>
      </c>
      <c r="AU618" s="22" t="str">
        <f t="shared" si="2754"/>
        <v/>
      </c>
      <c r="AV618" s="22" t="str">
        <f t="shared" si="2754"/>
        <v/>
      </c>
      <c r="AW618" s="22" t="str">
        <f t="shared" si="2754"/>
        <v/>
      </c>
      <c r="AX618" s="22" t="str">
        <f t="shared" si="2754"/>
        <v/>
      </c>
      <c r="AY618" s="22" t="str">
        <f t="shared" si="2754"/>
        <v/>
      </c>
      <c r="AZ618" s="22" t="str">
        <f t="shared" si="2754"/>
        <v/>
      </c>
      <c r="BA618" s="22" t="str">
        <f t="shared" si="2754"/>
        <v/>
      </c>
      <c r="BB618" s="22" t="str">
        <f t="shared" si="2754"/>
        <v/>
      </c>
      <c r="BC618" s="22" t="str">
        <f t="shared" si="2754"/>
        <v/>
      </c>
      <c r="BD618" s="22" t="str">
        <f t="shared" si="2754"/>
        <v/>
      </c>
      <c r="BE618" s="22" t="str">
        <f t="shared" si="2754"/>
        <v/>
      </c>
      <c r="BF618" s="22" t="str">
        <f t="shared" si="2754"/>
        <v/>
      </c>
      <c r="BG618" s="22" t="str">
        <f t="shared" si="2754"/>
        <v/>
      </c>
      <c r="BH618" s="22" t="str">
        <f t="shared" si="2754"/>
        <v/>
      </c>
      <c r="BI618" s="22" t="str">
        <f t="shared" si="2754"/>
        <v/>
      </c>
      <c r="BJ618" s="22" t="str">
        <f t="shared" si="2754"/>
        <v/>
      </c>
      <c r="BK618" s="22" t="str">
        <f t="shared" si="2754"/>
        <v/>
      </c>
      <c r="BL618" s="22" t="str">
        <f t="shared" si="2754"/>
        <v/>
      </c>
      <c r="BM618" s="22" t="str">
        <f t="shared" si="2754"/>
        <v/>
      </c>
      <c r="BN618" s="22" t="str">
        <f t="shared" si="2754"/>
        <v/>
      </c>
      <c r="BO618" s="22" t="str">
        <f t="shared" si="2754"/>
        <v/>
      </c>
      <c r="BP618" s="22" t="str">
        <f t="shared" si="2754"/>
        <v/>
      </c>
      <c r="BQ618" s="22" t="str">
        <f t="shared" si="2754"/>
        <v/>
      </c>
      <c r="BR618" s="22" t="str">
        <f t="shared" si="2754"/>
        <v/>
      </c>
      <c r="BS618" s="22" t="str">
        <f t="shared" si="2754"/>
        <v/>
      </c>
      <c r="BT618" s="22" t="str">
        <f t="shared" si="2754"/>
        <v/>
      </c>
      <c r="BU618" s="22" t="str">
        <f t="shared" si="2754"/>
        <v/>
      </c>
      <c r="BV618" s="22" t="str">
        <f t="shared" si="2754"/>
        <v/>
      </c>
      <c r="BW618" s="22" t="str">
        <f t="shared" si="2754"/>
        <v/>
      </c>
      <c r="BX618" s="22" t="str">
        <f t="shared" si="2754"/>
        <v/>
      </c>
      <c r="BY618" s="22" t="str">
        <f t="shared" si="2754"/>
        <v/>
      </c>
      <c r="BZ618" s="22" t="str">
        <f t="shared" si="2754"/>
        <v/>
      </c>
      <c r="CA618" s="22" t="str">
        <f t="shared" si="2754"/>
        <v/>
      </c>
      <c r="CB618" s="22" t="str">
        <f t="shared" si="2754"/>
        <v/>
      </c>
      <c r="CC618" s="22" t="str">
        <f t="shared" si="2754"/>
        <v/>
      </c>
      <c r="CD618" s="22" t="str">
        <f t="shared" si="2754"/>
        <v/>
      </c>
      <c r="CE618" s="22" t="str">
        <f t="shared" si="2754"/>
        <v/>
      </c>
      <c r="CF618" s="22" t="str">
        <f t="shared" si="2754"/>
        <v/>
      </c>
      <c r="CG618" s="22" t="str">
        <f t="shared" si="2754"/>
        <v/>
      </c>
      <c r="CH618" s="22" t="str">
        <f t="shared" si="2754"/>
        <v/>
      </c>
      <c r="CI618" s="22" t="str">
        <f t="shared" si="2754"/>
        <v/>
      </c>
      <c r="CJ618" s="22" t="str">
        <f t="shared" si="2754"/>
        <v/>
      </c>
      <c r="CK618" s="22" t="str">
        <f t="shared" si="2754"/>
        <v/>
      </c>
      <c r="CL618" s="22" t="str">
        <f t="shared" si="2754"/>
        <v/>
      </c>
      <c r="CM618" s="22" t="str">
        <f t="shared" si="2754"/>
        <v/>
      </c>
      <c r="CN618" s="22" t="str">
        <f t="shared" si="2754"/>
        <v/>
      </c>
      <c r="CO618" s="22" t="str">
        <f t="shared" si="2754"/>
        <v/>
      </c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</row>
    <row r="619" spans="1:113" ht="14.25" customHeight="1" x14ac:dyDescent="0.2">
      <c r="A619" s="19"/>
      <c r="B619" s="20">
        <v>2</v>
      </c>
      <c r="C619" s="29" t="s">
        <v>33</v>
      </c>
      <c r="D619" s="22"/>
      <c r="E619" s="22"/>
      <c r="F619" s="22"/>
      <c r="G619" s="22"/>
      <c r="H619" s="22"/>
      <c r="I619" s="22">
        <f t="shared" ref="I619:CO619" si="2755">IFERROR(I471/D471*100-100,"")</f>
        <v>-1.4544618434130854</v>
      </c>
      <c r="J619" s="22">
        <f t="shared" si="2755"/>
        <v>2.0795987093402175</v>
      </c>
      <c r="K619" s="22">
        <f t="shared" si="2755"/>
        <v>14.998106375863941</v>
      </c>
      <c r="L619" s="22">
        <f t="shared" si="2755"/>
        <v>9.4606990761980683</v>
      </c>
      <c r="M619" s="22">
        <f t="shared" si="2755"/>
        <v>6.1083838649641962</v>
      </c>
      <c r="N619" s="22">
        <f t="shared" si="2755"/>
        <v>7.4172150063030813</v>
      </c>
      <c r="O619" s="22">
        <f t="shared" si="2755"/>
        <v>4.1107464588634883</v>
      </c>
      <c r="P619" s="22">
        <f t="shared" si="2755"/>
        <v>9.0975468417631191</v>
      </c>
      <c r="Q619" s="22">
        <f t="shared" si="2755"/>
        <v>12.4204069878963</v>
      </c>
      <c r="R619" s="22">
        <f t="shared" si="2755"/>
        <v>8.3590876843008459</v>
      </c>
      <c r="S619" s="22">
        <f t="shared" si="2755"/>
        <v>14.105881399383463</v>
      </c>
      <c r="T619" s="22">
        <f t="shared" si="2755"/>
        <v>13.402035667974005</v>
      </c>
      <c r="U619" s="22">
        <f t="shared" si="2755"/>
        <v>5.4407440004927707</v>
      </c>
      <c r="V619" s="22">
        <f t="shared" si="2755"/>
        <v>5.7364018530898733</v>
      </c>
      <c r="W619" s="22">
        <f t="shared" si="2755"/>
        <v>9.5078708929529938</v>
      </c>
      <c r="X619" s="22">
        <f t="shared" si="2755"/>
        <v>6.657518906523066</v>
      </c>
      <c r="Y619" s="22">
        <f t="shared" si="2755"/>
        <v>8.1201595616917643</v>
      </c>
      <c r="Z619" s="22">
        <f t="shared" si="2755"/>
        <v>5.2222192226733881</v>
      </c>
      <c r="AA619" s="22">
        <f t="shared" si="2755"/>
        <v>4.5006788461556795</v>
      </c>
      <c r="AB619" s="22">
        <f t="shared" si="2755"/>
        <v>6.0760205543243018</v>
      </c>
      <c r="AC619" s="22">
        <f t="shared" si="2755"/>
        <v>3.5120637099691265</v>
      </c>
      <c r="AD619" s="22">
        <f t="shared" si="2755"/>
        <v>9.9565379609104099</v>
      </c>
      <c r="AE619" s="22">
        <f t="shared" si="2755"/>
        <v>10.201250573454089</v>
      </c>
      <c r="AF619" s="22">
        <f t="shared" si="2755"/>
        <v>7.734108945237665</v>
      </c>
      <c r="AG619" s="22">
        <f t="shared" si="2755"/>
        <v>7.9974375964735316</v>
      </c>
      <c r="AH619" s="22">
        <f t="shared" si="2755"/>
        <v>8.310834917419669</v>
      </c>
      <c r="AI619" s="22">
        <f t="shared" si="2755"/>
        <v>2.4328704956326135</v>
      </c>
      <c r="AJ619" s="22">
        <f t="shared" si="2755"/>
        <v>3.5378686140833366</v>
      </c>
      <c r="AK619" s="22">
        <f t="shared" si="2755"/>
        <v>4.3252516200467142</v>
      </c>
      <c r="AL619" s="22">
        <f t="shared" si="2755"/>
        <v>4.4649566358623218</v>
      </c>
      <c r="AM619" s="22">
        <f t="shared" si="2755"/>
        <v>6.1266463053668758</v>
      </c>
      <c r="AN619" s="22">
        <f t="shared" si="2755"/>
        <v>7.8536772084973165</v>
      </c>
      <c r="AO619" s="22">
        <f t="shared" si="2755"/>
        <v>8.2821125604776427</v>
      </c>
      <c r="AP619" s="22">
        <f t="shared" si="2755"/>
        <v>8.2607455857769168</v>
      </c>
      <c r="AQ619" s="22">
        <f t="shared" si="2755"/>
        <v>7.7147104314906159</v>
      </c>
      <c r="AR619" s="22">
        <f t="shared" si="2755"/>
        <v>6.0540176105999137</v>
      </c>
      <c r="AS619" s="22">
        <f t="shared" si="2755"/>
        <v>4.0602383117750236</v>
      </c>
      <c r="AT619" s="22">
        <f t="shared" si="2755"/>
        <v>2.4791531069100472</v>
      </c>
      <c r="AU619" s="22">
        <f t="shared" si="2755"/>
        <v>1.5782983133787951</v>
      </c>
      <c r="AV619" s="22">
        <f t="shared" si="2755"/>
        <v>3.4188861347380879</v>
      </c>
      <c r="AW619" s="22">
        <f t="shared" si="2755"/>
        <v>1.1171623160503259</v>
      </c>
      <c r="AX619" s="22">
        <f t="shared" si="2755"/>
        <v>1.0074088802226555</v>
      </c>
      <c r="AY619" s="22">
        <f t="shared" si="2755"/>
        <v>1.4230793010315352</v>
      </c>
      <c r="AZ619" s="22">
        <f t="shared" si="2755"/>
        <v>2.5845325229505249</v>
      </c>
      <c r="BA619" s="22">
        <f t="shared" si="2755"/>
        <v>1.5262200847761704</v>
      </c>
      <c r="BB619" s="22">
        <f t="shared" si="2755"/>
        <v>2.6267055917128772</v>
      </c>
      <c r="BC619" s="22">
        <f t="shared" si="2755"/>
        <v>2.5534902396036046</v>
      </c>
      <c r="BD619" s="22">
        <f t="shared" si="2755"/>
        <v>2.1082257125000439</v>
      </c>
      <c r="BE619" s="22">
        <f t="shared" si="2755"/>
        <v>0.88384275095914688</v>
      </c>
      <c r="BF619" s="22">
        <f t="shared" si="2755"/>
        <v>2.0320911301832325</v>
      </c>
      <c r="BG619" s="22">
        <f t="shared" si="2755"/>
        <v>0.74276059845894338</v>
      </c>
      <c r="BH619" s="22">
        <f t="shared" si="2755"/>
        <v>0.95668887101120959</v>
      </c>
      <c r="BI619" s="22">
        <f t="shared" si="2755"/>
        <v>0.97970500532858296</v>
      </c>
      <c r="BJ619" s="22">
        <f t="shared" si="2755"/>
        <v>1.1941696901930356</v>
      </c>
      <c r="BK619" s="22">
        <f t="shared" si="2755"/>
        <v>0.96827358909614247</v>
      </c>
      <c r="BL619" s="22">
        <f t="shared" si="2755"/>
        <v>1.8175406838592494</v>
      </c>
      <c r="BM619" s="22">
        <f t="shared" si="2755"/>
        <v>1.9440946222768645</v>
      </c>
      <c r="BN619" s="22">
        <f t="shared" si="2755"/>
        <v>2.2994364950797319</v>
      </c>
      <c r="BO619" s="22">
        <f t="shared" si="2755"/>
        <v>1.9848572912672466</v>
      </c>
      <c r="BP619" s="22">
        <f t="shared" si="2755"/>
        <v>2.008470753683028</v>
      </c>
      <c r="BQ619" s="22">
        <f t="shared" si="2755"/>
        <v>1.8610292940284978</v>
      </c>
      <c r="BR619" s="22">
        <f t="shared" si="2755"/>
        <v>2.2632643466360349</v>
      </c>
      <c r="BS619" s="22">
        <f t="shared" si="2755"/>
        <v>1.936823901798391</v>
      </c>
      <c r="BT619" s="22">
        <f t="shared" si="2755"/>
        <v>2.1535971511620176</v>
      </c>
      <c r="BU619" s="22">
        <f t="shared" si="2755"/>
        <v>2.055615910544546</v>
      </c>
      <c r="BV619" s="22">
        <f t="shared" si="2755"/>
        <v>2.385204167063975</v>
      </c>
      <c r="BW619" s="22">
        <f t="shared" si="2755"/>
        <v>2.3876804728864442</v>
      </c>
      <c r="BX619" s="22">
        <f t="shared" si="2755"/>
        <v>3.5559842441044225</v>
      </c>
      <c r="BY619" s="22">
        <f t="shared" si="2755"/>
        <v>4.3232310513313905</v>
      </c>
      <c r="BZ619" s="22">
        <f t="shared" si="2755"/>
        <v>3.2431779503839948</v>
      </c>
      <c r="CA619" s="22">
        <f t="shared" si="2755"/>
        <v>4.1471827741557803</v>
      </c>
      <c r="CB619" s="22">
        <f t="shared" si="2755"/>
        <v>3.9011691392902321</v>
      </c>
      <c r="CC619" s="22">
        <f t="shared" si="2755"/>
        <v>3.0779531829572306</v>
      </c>
      <c r="CD619" s="22">
        <f t="shared" si="2755"/>
        <v>2.5125209166016162</v>
      </c>
      <c r="CE619" s="22">
        <f t="shared" si="2755"/>
        <v>3.3421013958366217</v>
      </c>
      <c r="CF619" s="22">
        <f t="shared" si="2755"/>
        <v>2.4042191303889808</v>
      </c>
      <c r="CG619" s="22">
        <f t="shared" si="2755"/>
        <v>1.9977254495705523</v>
      </c>
      <c r="CH619" s="22">
        <f t="shared" si="2755"/>
        <v>1.6713000027772438</v>
      </c>
      <c r="CI619" s="22">
        <f t="shared" si="2755"/>
        <v>1.425814607030901</v>
      </c>
      <c r="CJ619" s="22">
        <f t="shared" si="2755"/>
        <v>1.8624290287429375</v>
      </c>
      <c r="CK619" s="22">
        <f t="shared" si="2755"/>
        <v>1.5564623995454525</v>
      </c>
      <c r="CL619" s="22">
        <f t="shared" si="2755"/>
        <v>2.0541752846744714</v>
      </c>
      <c r="CM619" s="22">
        <f t="shared" si="2755"/>
        <v>2.4490527121562735</v>
      </c>
      <c r="CN619" s="22">
        <f t="shared" si="2755"/>
        <v>2.5834907782381151</v>
      </c>
      <c r="CO619" s="22">
        <f t="shared" si="2755"/>
        <v>2.1994747311568261</v>
      </c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</row>
    <row r="620" spans="1:113" ht="14.25" customHeight="1" x14ac:dyDescent="0.2">
      <c r="A620" s="19"/>
      <c r="B620" s="20">
        <v>3</v>
      </c>
      <c r="C620" s="29" t="s">
        <v>34</v>
      </c>
      <c r="D620" s="22"/>
      <c r="E620" s="22"/>
      <c r="F620" s="22"/>
      <c r="G620" s="22"/>
      <c r="H620" s="22"/>
      <c r="I620" s="22" t="str">
        <f t="shared" ref="I620:CO620" si="2756">IFERROR(I472/D472*100-100,"")</f>
        <v/>
      </c>
      <c r="J620" s="22" t="str">
        <f t="shared" si="2756"/>
        <v/>
      </c>
      <c r="K620" s="22" t="str">
        <f t="shared" si="2756"/>
        <v/>
      </c>
      <c r="L620" s="22" t="str">
        <f t="shared" si="2756"/>
        <v/>
      </c>
      <c r="M620" s="22" t="str">
        <f t="shared" si="2756"/>
        <v/>
      </c>
      <c r="N620" s="22" t="str">
        <f t="shared" si="2756"/>
        <v/>
      </c>
      <c r="O620" s="22" t="str">
        <f t="shared" si="2756"/>
        <v/>
      </c>
      <c r="P620" s="22" t="str">
        <f t="shared" si="2756"/>
        <v/>
      </c>
      <c r="Q620" s="22" t="str">
        <f t="shared" si="2756"/>
        <v/>
      </c>
      <c r="R620" s="22" t="str">
        <f t="shared" si="2756"/>
        <v/>
      </c>
      <c r="S620" s="22" t="str">
        <f t="shared" si="2756"/>
        <v/>
      </c>
      <c r="T620" s="22" t="str">
        <f t="shared" si="2756"/>
        <v/>
      </c>
      <c r="U620" s="22" t="str">
        <f t="shared" si="2756"/>
        <v/>
      </c>
      <c r="V620" s="22" t="str">
        <f t="shared" si="2756"/>
        <v/>
      </c>
      <c r="W620" s="22" t="str">
        <f t="shared" si="2756"/>
        <v/>
      </c>
      <c r="X620" s="22" t="str">
        <f t="shared" si="2756"/>
        <v/>
      </c>
      <c r="Y620" s="22" t="str">
        <f t="shared" si="2756"/>
        <v/>
      </c>
      <c r="Z620" s="22" t="str">
        <f t="shared" si="2756"/>
        <v/>
      </c>
      <c r="AA620" s="22" t="str">
        <f t="shared" si="2756"/>
        <v/>
      </c>
      <c r="AB620" s="22" t="str">
        <f t="shared" si="2756"/>
        <v/>
      </c>
      <c r="AC620" s="22" t="str">
        <f t="shared" si="2756"/>
        <v/>
      </c>
      <c r="AD620" s="22" t="str">
        <f t="shared" si="2756"/>
        <v/>
      </c>
      <c r="AE620" s="22" t="str">
        <f t="shared" si="2756"/>
        <v/>
      </c>
      <c r="AF620" s="22" t="str">
        <f t="shared" si="2756"/>
        <v/>
      </c>
      <c r="AG620" s="22" t="str">
        <f t="shared" si="2756"/>
        <v/>
      </c>
      <c r="AH620" s="22" t="str">
        <f t="shared" si="2756"/>
        <v/>
      </c>
      <c r="AI620" s="22" t="str">
        <f t="shared" si="2756"/>
        <v/>
      </c>
      <c r="AJ620" s="22" t="str">
        <f t="shared" si="2756"/>
        <v/>
      </c>
      <c r="AK620" s="22" t="str">
        <f t="shared" si="2756"/>
        <v/>
      </c>
      <c r="AL620" s="22" t="str">
        <f t="shared" si="2756"/>
        <v/>
      </c>
      <c r="AM620" s="22" t="str">
        <f t="shared" si="2756"/>
        <v/>
      </c>
      <c r="AN620" s="22" t="str">
        <f t="shared" si="2756"/>
        <v/>
      </c>
      <c r="AO620" s="22" t="str">
        <f t="shared" si="2756"/>
        <v/>
      </c>
      <c r="AP620" s="22" t="str">
        <f t="shared" si="2756"/>
        <v/>
      </c>
      <c r="AQ620" s="22" t="str">
        <f t="shared" si="2756"/>
        <v/>
      </c>
      <c r="AR620" s="22" t="str">
        <f t="shared" si="2756"/>
        <v/>
      </c>
      <c r="AS620" s="22" t="str">
        <f t="shared" si="2756"/>
        <v/>
      </c>
      <c r="AT620" s="22" t="str">
        <f t="shared" si="2756"/>
        <v/>
      </c>
      <c r="AU620" s="22" t="str">
        <f t="shared" si="2756"/>
        <v/>
      </c>
      <c r="AV620" s="22" t="str">
        <f t="shared" si="2756"/>
        <v/>
      </c>
      <c r="AW620" s="22" t="str">
        <f t="shared" si="2756"/>
        <v/>
      </c>
      <c r="AX620" s="22" t="str">
        <f t="shared" si="2756"/>
        <v/>
      </c>
      <c r="AY620" s="22" t="str">
        <f t="shared" si="2756"/>
        <v/>
      </c>
      <c r="AZ620" s="22" t="str">
        <f t="shared" si="2756"/>
        <v/>
      </c>
      <c r="BA620" s="22" t="str">
        <f t="shared" si="2756"/>
        <v/>
      </c>
      <c r="BB620" s="22" t="str">
        <f t="shared" si="2756"/>
        <v/>
      </c>
      <c r="BC620" s="22" t="str">
        <f t="shared" si="2756"/>
        <v/>
      </c>
      <c r="BD620" s="22" t="str">
        <f t="shared" si="2756"/>
        <v/>
      </c>
      <c r="BE620" s="22" t="str">
        <f t="shared" si="2756"/>
        <v/>
      </c>
      <c r="BF620" s="22" t="str">
        <f t="shared" si="2756"/>
        <v/>
      </c>
      <c r="BG620" s="22" t="str">
        <f t="shared" si="2756"/>
        <v/>
      </c>
      <c r="BH620" s="22" t="str">
        <f t="shared" si="2756"/>
        <v/>
      </c>
      <c r="BI620" s="22" t="str">
        <f t="shared" si="2756"/>
        <v/>
      </c>
      <c r="BJ620" s="22" t="str">
        <f t="shared" si="2756"/>
        <v/>
      </c>
      <c r="BK620" s="22" t="str">
        <f t="shared" si="2756"/>
        <v/>
      </c>
      <c r="BL620" s="22" t="str">
        <f t="shared" si="2756"/>
        <v/>
      </c>
      <c r="BM620" s="22" t="str">
        <f t="shared" si="2756"/>
        <v/>
      </c>
      <c r="BN620" s="22" t="str">
        <f t="shared" si="2756"/>
        <v/>
      </c>
      <c r="BO620" s="22" t="str">
        <f t="shared" si="2756"/>
        <v/>
      </c>
      <c r="BP620" s="22" t="str">
        <f t="shared" si="2756"/>
        <v/>
      </c>
      <c r="BQ620" s="22" t="str">
        <f t="shared" si="2756"/>
        <v/>
      </c>
      <c r="BR620" s="22" t="str">
        <f t="shared" si="2756"/>
        <v/>
      </c>
      <c r="BS620" s="22" t="str">
        <f t="shared" si="2756"/>
        <v/>
      </c>
      <c r="BT620" s="22" t="str">
        <f t="shared" si="2756"/>
        <v/>
      </c>
      <c r="BU620" s="22" t="str">
        <f t="shared" si="2756"/>
        <v/>
      </c>
      <c r="BV620" s="22" t="str">
        <f t="shared" si="2756"/>
        <v/>
      </c>
      <c r="BW620" s="22" t="str">
        <f t="shared" si="2756"/>
        <v/>
      </c>
      <c r="BX620" s="22" t="str">
        <f t="shared" si="2756"/>
        <v/>
      </c>
      <c r="BY620" s="22" t="str">
        <f t="shared" si="2756"/>
        <v/>
      </c>
      <c r="BZ620" s="22" t="str">
        <f t="shared" si="2756"/>
        <v/>
      </c>
      <c r="CA620" s="22" t="str">
        <f t="shared" si="2756"/>
        <v/>
      </c>
      <c r="CB620" s="22" t="str">
        <f t="shared" si="2756"/>
        <v/>
      </c>
      <c r="CC620" s="22" t="str">
        <f t="shared" si="2756"/>
        <v/>
      </c>
      <c r="CD620" s="22" t="str">
        <f t="shared" si="2756"/>
        <v/>
      </c>
      <c r="CE620" s="22" t="str">
        <f t="shared" si="2756"/>
        <v/>
      </c>
      <c r="CF620" s="22" t="str">
        <f t="shared" si="2756"/>
        <v/>
      </c>
      <c r="CG620" s="22" t="str">
        <f t="shared" si="2756"/>
        <v/>
      </c>
      <c r="CH620" s="22" t="str">
        <f t="shared" si="2756"/>
        <v/>
      </c>
      <c r="CI620" s="22" t="str">
        <f t="shared" si="2756"/>
        <v/>
      </c>
      <c r="CJ620" s="22" t="str">
        <f t="shared" si="2756"/>
        <v/>
      </c>
      <c r="CK620" s="22" t="str">
        <f t="shared" si="2756"/>
        <v/>
      </c>
      <c r="CL620" s="22" t="str">
        <f t="shared" si="2756"/>
        <v/>
      </c>
      <c r="CM620" s="22" t="str">
        <f t="shared" si="2756"/>
        <v/>
      </c>
      <c r="CN620" s="22" t="str">
        <f t="shared" si="2756"/>
        <v/>
      </c>
      <c r="CO620" s="22" t="str">
        <f t="shared" si="2756"/>
        <v/>
      </c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</row>
    <row r="621" spans="1:113" ht="14.25" customHeight="1" x14ac:dyDescent="0.2">
      <c r="A621" s="19"/>
      <c r="B621" s="20">
        <v>4</v>
      </c>
      <c r="C621" s="29" t="s">
        <v>35</v>
      </c>
      <c r="D621" s="22"/>
      <c r="E621" s="22"/>
      <c r="F621" s="22"/>
      <c r="G621" s="22"/>
      <c r="H621" s="22"/>
      <c r="I621" s="22">
        <f t="shared" ref="I621:CO621" si="2757">IFERROR(I473/D473*100-100,"")</f>
        <v>2.7662803073268805</v>
      </c>
      <c r="J621" s="22">
        <f t="shared" si="2757"/>
        <v>4.1767386562366653</v>
      </c>
      <c r="K621" s="22">
        <f t="shared" si="2757"/>
        <v>0.84323506649526792</v>
      </c>
      <c r="L621" s="22">
        <f t="shared" si="2757"/>
        <v>10.887773210422225</v>
      </c>
      <c r="M621" s="22">
        <f t="shared" si="2757"/>
        <v>4.677488252883137</v>
      </c>
      <c r="N621" s="22">
        <f t="shared" si="2757"/>
        <v>1.5074583342921102</v>
      </c>
      <c r="O621" s="22">
        <f t="shared" si="2757"/>
        <v>-2.5810852101180046</v>
      </c>
      <c r="P621" s="22">
        <f t="shared" si="2757"/>
        <v>3.5016411818235014</v>
      </c>
      <c r="Q621" s="22">
        <f t="shared" si="2757"/>
        <v>5.2629281923231019E-3</v>
      </c>
      <c r="R621" s="22">
        <f t="shared" si="2757"/>
        <v>0.64701653486731914</v>
      </c>
      <c r="S621" s="22">
        <f t="shared" si="2757"/>
        <v>0.80025134711500812</v>
      </c>
      <c r="T621" s="22">
        <f t="shared" si="2757"/>
        <v>9.9697751031076365</v>
      </c>
      <c r="U621" s="22">
        <f t="shared" si="2757"/>
        <v>6.5835754678664102</v>
      </c>
      <c r="V621" s="22">
        <f t="shared" si="2757"/>
        <v>5.367262328801246</v>
      </c>
      <c r="W621" s="22">
        <f t="shared" si="2757"/>
        <v>5.599147534631328</v>
      </c>
      <c r="X621" s="22">
        <f t="shared" si="2757"/>
        <v>8.7707208642402179</v>
      </c>
      <c r="Y621" s="22">
        <f t="shared" si="2757"/>
        <v>6.9582610070718829</v>
      </c>
      <c r="Z621" s="22">
        <f t="shared" si="2757"/>
        <v>7.0370981283111291</v>
      </c>
      <c r="AA621" s="22">
        <f t="shared" si="2757"/>
        <v>11.545906470802663</v>
      </c>
      <c r="AB621" s="22">
        <f t="shared" si="2757"/>
        <v>8.8300433317285183</v>
      </c>
      <c r="AC621" s="22">
        <f t="shared" si="2757"/>
        <v>9.4747775509627985</v>
      </c>
      <c r="AD621" s="22">
        <f t="shared" si="2757"/>
        <v>7.5908723973603429</v>
      </c>
      <c r="AE621" s="22">
        <f t="shared" si="2757"/>
        <v>6.2591553940824838</v>
      </c>
      <c r="AF621" s="22">
        <f t="shared" si="2757"/>
        <v>5.2886613254332815</v>
      </c>
      <c r="AG621" s="22">
        <f t="shared" si="2757"/>
        <v>6.9608691471973572</v>
      </c>
      <c r="AH621" s="22">
        <f t="shared" si="2757"/>
        <v>5.1604468121533955</v>
      </c>
      <c r="AI621" s="22">
        <f t="shared" si="2757"/>
        <v>3.4094225125358264</v>
      </c>
      <c r="AJ621" s="22">
        <f t="shared" si="2757"/>
        <v>1.5522061366771283</v>
      </c>
      <c r="AK621" s="22">
        <f t="shared" si="2757"/>
        <v>1.8860563721108576</v>
      </c>
      <c r="AL621" s="22">
        <f t="shared" si="2757"/>
        <v>2.9019338583644583</v>
      </c>
      <c r="AM621" s="22">
        <f t="shared" si="2757"/>
        <v>3.7592117884276348</v>
      </c>
      <c r="AN621" s="22">
        <f t="shared" si="2757"/>
        <v>4.4697929884642349</v>
      </c>
      <c r="AO621" s="22">
        <f t="shared" si="2757"/>
        <v>4.9457417683561573</v>
      </c>
      <c r="AP621" s="22">
        <f t="shared" si="2757"/>
        <v>4.2676261746489246</v>
      </c>
      <c r="AQ621" s="22">
        <f t="shared" si="2757"/>
        <v>4.3667913956489741</v>
      </c>
      <c r="AR621" s="22">
        <f t="shared" si="2757"/>
        <v>2.9928874534284517</v>
      </c>
      <c r="AS621" s="22">
        <f t="shared" si="2757"/>
        <v>2.6522579521453054</v>
      </c>
      <c r="AT621" s="22">
        <f t="shared" si="2757"/>
        <v>2.1699542513016894</v>
      </c>
      <c r="AU621" s="22">
        <f t="shared" si="2757"/>
        <v>2.6364279171438483</v>
      </c>
      <c r="AV621" s="22">
        <f t="shared" si="2757"/>
        <v>2.6273511602255866</v>
      </c>
      <c r="AW621" s="22">
        <f t="shared" si="2757"/>
        <v>1.8199755189417317</v>
      </c>
      <c r="AX621" s="22">
        <f t="shared" si="2757"/>
        <v>1.6205947915561438</v>
      </c>
      <c r="AY621" s="22">
        <f t="shared" si="2757"/>
        <v>1.4088678034831901</v>
      </c>
      <c r="AZ621" s="22">
        <f t="shared" si="2757"/>
        <v>0.9426166681172532</v>
      </c>
      <c r="BA621" s="22">
        <f t="shared" si="2757"/>
        <v>1.4209159627072836</v>
      </c>
      <c r="BB621" s="22">
        <f t="shared" si="2757"/>
        <v>1.046851852058353</v>
      </c>
      <c r="BC621" s="22">
        <f t="shared" si="2757"/>
        <v>3.1594992484896238</v>
      </c>
      <c r="BD621" s="22">
        <f t="shared" si="2757"/>
        <v>3.4392541323357477</v>
      </c>
      <c r="BE621" s="22">
        <f t="shared" si="2757"/>
        <v>3.7006216582554003</v>
      </c>
      <c r="BF621" s="22">
        <f t="shared" si="2757"/>
        <v>2.8593395342523706</v>
      </c>
      <c r="BG621" s="22">
        <f t="shared" si="2757"/>
        <v>3.5211539357709967</v>
      </c>
      <c r="BH621" s="22">
        <f t="shared" si="2757"/>
        <v>1.592659321436372</v>
      </c>
      <c r="BI621" s="22">
        <f t="shared" si="2757"/>
        <v>1.1779885212658741</v>
      </c>
      <c r="BJ621" s="22">
        <f t="shared" si="2757"/>
        <v>0.70712594872996704</v>
      </c>
      <c r="BK621" s="22">
        <f t="shared" si="2757"/>
        <v>1.7138514011576689</v>
      </c>
      <c r="BL621" s="22">
        <f t="shared" si="2757"/>
        <v>1.2335507489831201</v>
      </c>
      <c r="BM621" s="22">
        <f t="shared" si="2757"/>
        <v>4.0396503680212987</v>
      </c>
      <c r="BN621" s="22">
        <f t="shared" si="2757"/>
        <v>4.3872625592719317</v>
      </c>
      <c r="BO621" s="22">
        <f t="shared" si="2757"/>
        <v>4.258088779545588</v>
      </c>
      <c r="BP621" s="22">
        <f t="shared" si="2757"/>
        <v>3.4565009905857806</v>
      </c>
      <c r="BQ621" s="22">
        <f t="shared" si="2757"/>
        <v>3.8577449792869203</v>
      </c>
      <c r="BR621" s="22">
        <f t="shared" si="2757"/>
        <v>1.0145954703880875</v>
      </c>
      <c r="BS621" s="22">
        <f t="shared" si="2757"/>
        <v>1.0357165732279441</v>
      </c>
      <c r="BT621" s="22">
        <f t="shared" si="2757"/>
        <v>1.7432271164478266</v>
      </c>
      <c r="BU621" s="22">
        <f t="shared" si="2757"/>
        <v>1.9315405457583097</v>
      </c>
      <c r="BV621" s="22">
        <f t="shared" si="2757"/>
        <v>2.5031677373556107</v>
      </c>
      <c r="BW621" s="22">
        <f t="shared" si="2757"/>
        <v>2.724142051185936</v>
      </c>
      <c r="BX621" s="22">
        <f t="shared" si="2757"/>
        <v>3.7961523459518247</v>
      </c>
      <c r="BY621" s="22">
        <f t="shared" si="2757"/>
        <v>3.1272597164014826</v>
      </c>
      <c r="BZ621" s="22">
        <f t="shared" si="2757"/>
        <v>3.0316850570460474</v>
      </c>
      <c r="CA621" s="22">
        <f t="shared" si="2757"/>
        <v>2.1978670926805677</v>
      </c>
      <c r="CB621" s="22">
        <f t="shared" si="2757"/>
        <v>2.2663755949757842</v>
      </c>
      <c r="CC621" s="22">
        <f t="shared" si="2757"/>
        <v>1.5102316867045147</v>
      </c>
      <c r="CD621" s="22">
        <f t="shared" si="2757"/>
        <v>1.8503505464393015</v>
      </c>
      <c r="CE621" s="22">
        <f t="shared" si="2757"/>
        <v>1.9741114947145206</v>
      </c>
      <c r="CF621" s="22">
        <f t="shared" si="2757"/>
        <v>2.3487788898905961</v>
      </c>
      <c r="CG621" s="22">
        <f t="shared" si="2757"/>
        <v>2.1334666677902447</v>
      </c>
      <c r="CH621" s="22">
        <f t="shared" si="2757"/>
        <v>2.0805278480545013</v>
      </c>
      <c r="CI621" s="22">
        <f t="shared" si="2757"/>
        <v>2.2936990822808809</v>
      </c>
      <c r="CJ621" s="22">
        <f t="shared" si="2757"/>
        <v>2.2172097333016012</v>
      </c>
      <c r="CK621" s="22">
        <f t="shared" si="2757"/>
        <v>1.9504208262432314</v>
      </c>
      <c r="CL621" s="22">
        <f t="shared" si="2757"/>
        <v>2.1303458881094031</v>
      </c>
      <c r="CM621" s="22">
        <f t="shared" si="2757"/>
        <v>1.8007973753997533</v>
      </c>
      <c r="CN621" s="22">
        <f t="shared" si="2757"/>
        <v>1.4898862045785108</v>
      </c>
      <c r="CO621" s="22">
        <f t="shared" si="2757"/>
        <v>1.8178673225451831</v>
      </c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</row>
    <row r="622" spans="1:113" ht="14.25" customHeight="1" x14ac:dyDescent="0.2">
      <c r="A622" s="19"/>
      <c r="B622" s="20">
        <v>5</v>
      </c>
      <c r="C622" s="21" t="s">
        <v>36</v>
      </c>
      <c r="D622" s="22"/>
      <c r="E622" s="22"/>
      <c r="F622" s="22"/>
      <c r="G622" s="22"/>
      <c r="H622" s="22"/>
      <c r="I622" s="22" t="str">
        <f t="shared" ref="I622:CO622" si="2758">IFERROR(I474/D474*100-100,"")</f>
        <v/>
      </c>
      <c r="J622" s="22" t="str">
        <f t="shared" si="2758"/>
        <v/>
      </c>
      <c r="K622" s="22" t="str">
        <f t="shared" si="2758"/>
        <v/>
      </c>
      <c r="L622" s="22" t="str">
        <f t="shared" si="2758"/>
        <v/>
      </c>
      <c r="M622" s="22" t="str">
        <f t="shared" si="2758"/>
        <v/>
      </c>
      <c r="N622" s="22" t="str">
        <f t="shared" si="2758"/>
        <v/>
      </c>
      <c r="O622" s="22" t="str">
        <f t="shared" si="2758"/>
        <v/>
      </c>
      <c r="P622" s="22" t="str">
        <f t="shared" si="2758"/>
        <v/>
      </c>
      <c r="Q622" s="22" t="str">
        <f t="shared" si="2758"/>
        <v/>
      </c>
      <c r="R622" s="22" t="str">
        <f t="shared" si="2758"/>
        <v/>
      </c>
      <c r="S622" s="22" t="str">
        <f t="shared" si="2758"/>
        <v/>
      </c>
      <c r="T622" s="22" t="str">
        <f t="shared" si="2758"/>
        <v/>
      </c>
      <c r="U622" s="22" t="str">
        <f t="shared" si="2758"/>
        <v/>
      </c>
      <c r="V622" s="22" t="str">
        <f t="shared" si="2758"/>
        <v/>
      </c>
      <c r="W622" s="22" t="str">
        <f t="shared" si="2758"/>
        <v/>
      </c>
      <c r="X622" s="22" t="str">
        <f t="shared" si="2758"/>
        <v/>
      </c>
      <c r="Y622" s="22" t="str">
        <f t="shared" si="2758"/>
        <v/>
      </c>
      <c r="Z622" s="22" t="str">
        <f t="shared" si="2758"/>
        <v/>
      </c>
      <c r="AA622" s="22" t="str">
        <f t="shared" si="2758"/>
        <v/>
      </c>
      <c r="AB622" s="22" t="str">
        <f t="shared" si="2758"/>
        <v/>
      </c>
      <c r="AC622" s="22" t="str">
        <f t="shared" si="2758"/>
        <v/>
      </c>
      <c r="AD622" s="22" t="str">
        <f t="shared" si="2758"/>
        <v/>
      </c>
      <c r="AE622" s="22" t="str">
        <f t="shared" si="2758"/>
        <v/>
      </c>
      <c r="AF622" s="22" t="str">
        <f t="shared" si="2758"/>
        <v/>
      </c>
      <c r="AG622" s="22" t="str">
        <f t="shared" si="2758"/>
        <v/>
      </c>
      <c r="AH622" s="22" t="str">
        <f t="shared" si="2758"/>
        <v/>
      </c>
      <c r="AI622" s="22" t="str">
        <f t="shared" si="2758"/>
        <v/>
      </c>
      <c r="AJ622" s="22" t="str">
        <f t="shared" si="2758"/>
        <v/>
      </c>
      <c r="AK622" s="22" t="str">
        <f t="shared" si="2758"/>
        <v/>
      </c>
      <c r="AL622" s="22" t="str">
        <f t="shared" si="2758"/>
        <v/>
      </c>
      <c r="AM622" s="22" t="str">
        <f t="shared" si="2758"/>
        <v/>
      </c>
      <c r="AN622" s="22" t="str">
        <f t="shared" si="2758"/>
        <v/>
      </c>
      <c r="AO622" s="22" t="str">
        <f t="shared" si="2758"/>
        <v/>
      </c>
      <c r="AP622" s="22" t="str">
        <f t="shared" si="2758"/>
        <v/>
      </c>
      <c r="AQ622" s="22" t="str">
        <f t="shared" si="2758"/>
        <v/>
      </c>
      <c r="AR622" s="22" t="str">
        <f t="shared" si="2758"/>
        <v/>
      </c>
      <c r="AS622" s="22" t="str">
        <f t="shared" si="2758"/>
        <v/>
      </c>
      <c r="AT622" s="22" t="str">
        <f t="shared" si="2758"/>
        <v/>
      </c>
      <c r="AU622" s="22" t="str">
        <f t="shared" si="2758"/>
        <v/>
      </c>
      <c r="AV622" s="22" t="str">
        <f t="shared" si="2758"/>
        <v/>
      </c>
      <c r="AW622" s="22" t="str">
        <f t="shared" si="2758"/>
        <v/>
      </c>
      <c r="AX622" s="22" t="str">
        <f t="shared" si="2758"/>
        <v/>
      </c>
      <c r="AY622" s="22" t="str">
        <f t="shared" si="2758"/>
        <v/>
      </c>
      <c r="AZ622" s="22" t="str">
        <f t="shared" si="2758"/>
        <v/>
      </c>
      <c r="BA622" s="22" t="str">
        <f t="shared" si="2758"/>
        <v/>
      </c>
      <c r="BB622" s="22" t="str">
        <f t="shared" si="2758"/>
        <v/>
      </c>
      <c r="BC622" s="22" t="str">
        <f t="shared" si="2758"/>
        <v/>
      </c>
      <c r="BD622" s="22" t="str">
        <f t="shared" si="2758"/>
        <v/>
      </c>
      <c r="BE622" s="22" t="str">
        <f t="shared" si="2758"/>
        <v/>
      </c>
      <c r="BF622" s="22" t="str">
        <f t="shared" si="2758"/>
        <v/>
      </c>
      <c r="BG622" s="22" t="str">
        <f t="shared" si="2758"/>
        <v/>
      </c>
      <c r="BH622" s="22" t="str">
        <f t="shared" si="2758"/>
        <v/>
      </c>
      <c r="BI622" s="22" t="str">
        <f t="shared" si="2758"/>
        <v/>
      </c>
      <c r="BJ622" s="22" t="str">
        <f t="shared" si="2758"/>
        <v/>
      </c>
      <c r="BK622" s="22" t="str">
        <f t="shared" si="2758"/>
        <v/>
      </c>
      <c r="BL622" s="22" t="str">
        <f t="shared" si="2758"/>
        <v/>
      </c>
      <c r="BM622" s="22" t="str">
        <f t="shared" si="2758"/>
        <v/>
      </c>
      <c r="BN622" s="22" t="str">
        <f t="shared" si="2758"/>
        <v/>
      </c>
      <c r="BO622" s="22" t="str">
        <f t="shared" si="2758"/>
        <v/>
      </c>
      <c r="BP622" s="22" t="str">
        <f t="shared" si="2758"/>
        <v/>
      </c>
      <c r="BQ622" s="22" t="str">
        <f t="shared" si="2758"/>
        <v/>
      </c>
      <c r="BR622" s="22" t="str">
        <f t="shared" si="2758"/>
        <v/>
      </c>
      <c r="BS622" s="22" t="str">
        <f t="shared" si="2758"/>
        <v/>
      </c>
      <c r="BT622" s="22" t="str">
        <f t="shared" si="2758"/>
        <v/>
      </c>
      <c r="BU622" s="22" t="str">
        <f t="shared" si="2758"/>
        <v/>
      </c>
      <c r="BV622" s="22" t="str">
        <f t="shared" si="2758"/>
        <v/>
      </c>
      <c r="BW622" s="22" t="str">
        <f t="shared" si="2758"/>
        <v/>
      </c>
      <c r="BX622" s="22" t="str">
        <f t="shared" si="2758"/>
        <v/>
      </c>
      <c r="BY622" s="22" t="str">
        <f t="shared" si="2758"/>
        <v/>
      </c>
      <c r="BZ622" s="22" t="str">
        <f t="shared" si="2758"/>
        <v/>
      </c>
      <c r="CA622" s="22" t="str">
        <f t="shared" si="2758"/>
        <v/>
      </c>
      <c r="CB622" s="22" t="str">
        <f t="shared" si="2758"/>
        <v/>
      </c>
      <c r="CC622" s="22" t="str">
        <f t="shared" si="2758"/>
        <v/>
      </c>
      <c r="CD622" s="22" t="str">
        <f t="shared" si="2758"/>
        <v/>
      </c>
      <c r="CE622" s="22" t="str">
        <f t="shared" si="2758"/>
        <v/>
      </c>
      <c r="CF622" s="22" t="str">
        <f t="shared" si="2758"/>
        <v/>
      </c>
      <c r="CG622" s="22" t="str">
        <f t="shared" si="2758"/>
        <v/>
      </c>
      <c r="CH622" s="22" t="str">
        <f t="shared" si="2758"/>
        <v/>
      </c>
      <c r="CI622" s="22" t="str">
        <f t="shared" si="2758"/>
        <v/>
      </c>
      <c r="CJ622" s="22" t="str">
        <f t="shared" si="2758"/>
        <v/>
      </c>
      <c r="CK622" s="22" t="str">
        <f t="shared" si="2758"/>
        <v/>
      </c>
      <c r="CL622" s="22" t="str">
        <f t="shared" si="2758"/>
        <v/>
      </c>
      <c r="CM622" s="22" t="str">
        <f t="shared" si="2758"/>
        <v/>
      </c>
      <c r="CN622" s="22" t="str">
        <f t="shared" si="2758"/>
        <v/>
      </c>
      <c r="CO622" s="22" t="str">
        <f t="shared" si="2758"/>
        <v/>
      </c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</row>
    <row r="623" spans="1:113" ht="14.25" customHeight="1" x14ac:dyDescent="0.2">
      <c r="A623" s="19"/>
      <c r="B623" s="20">
        <v>6</v>
      </c>
      <c r="C623" s="21" t="s">
        <v>37</v>
      </c>
      <c r="D623" s="22"/>
      <c r="E623" s="22"/>
      <c r="F623" s="22"/>
      <c r="G623" s="22"/>
      <c r="H623" s="22"/>
      <c r="I623" s="22">
        <f t="shared" ref="I623:CO623" si="2759">IFERROR(I475/D475*100-100,"")</f>
        <v>8.1823805309362285</v>
      </c>
      <c r="J623" s="22">
        <f t="shared" si="2759"/>
        <v>6.5952771601014888</v>
      </c>
      <c r="K623" s="22">
        <f t="shared" si="2759"/>
        <v>2.2187995091511397</v>
      </c>
      <c r="L623" s="22">
        <f t="shared" si="2759"/>
        <v>11.150293612583766</v>
      </c>
      <c r="M623" s="22">
        <f t="shared" si="2759"/>
        <v>6.7702980088640174</v>
      </c>
      <c r="N623" s="22">
        <f t="shared" si="2759"/>
        <v>10.235386239789108</v>
      </c>
      <c r="O623" s="22">
        <f t="shared" si="2759"/>
        <v>8.7061607165072985</v>
      </c>
      <c r="P623" s="22">
        <f t="shared" si="2759"/>
        <v>10.286543555564947</v>
      </c>
      <c r="Q623" s="22">
        <f t="shared" si="2759"/>
        <v>3.3767914936019992</v>
      </c>
      <c r="R623" s="22">
        <f t="shared" si="2759"/>
        <v>8.1393376312706636</v>
      </c>
      <c r="S623" s="22">
        <f t="shared" si="2759"/>
        <v>9.1434591524904221</v>
      </c>
      <c r="T623" s="22">
        <f t="shared" si="2759"/>
        <v>12.808081258593475</v>
      </c>
      <c r="U623" s="22">
        <f t="shared" si="2759"/>
        <v>8.1659179053190627</v>
      </c>
      <c r="V623" s="22">
        <f t="shared" si="2759"/>
        <v>16.730915043964217</v>
      </c>
      <c r="W623" s="22">
        <f t="shared" si="2759"/>
        <v>11.772950164037184</v>
      </c>
      <c r="X623" s="22">
        <f t="shared" si="2759"/>
        <v>19.000527492384592</v>
      </c>
      <c r="Y623" s="22">
        <f t="shared" si="2759"/>
        <v>13.072775895413798</v>
      </c>
      <c r="Z623" s="22">
        <f t="shared" si="2759"/>
        <v>15.978324847551349</v>
      </c>
      <c r="AA623" s="22">
        <f t="shared" si="2759"/>
        <v>9.4016831423541731</v>
      </c>
      <c r="AB623" s="22">
        <f t="shared" si="2759"/>
        <v>14.207636807575923</v>
      </c>
      <c r="AC623" s="22">
        <f t="shared" si="2759"/>
        <v>11.335642476133614</v>
      </c>
      <c r="AD623" s="22">
        <f t="shared" si="2759"/>
        <v>12.631165532374226</v>
      </c>
      <c r="AE623" s="22">
        <f t="shared" si="2759"/>
        <v>9.9213680593096569</v>
      </c>
      <c r="AF623" s="22">
        <f t="shared" si="2759"/>
        <v>6.5258275961719079</v>
      </c>
      <c r="AG623" s="22">
        <f t="shared" si="2759"/>
        <v>9.9637636136979921</v>
      </c>
      <c r="AH623" s="22">
        <f t="shared" si="2759"/>
        <v>5.4385220443772226</v>
      </c>
      <c r="AI623" s="22">
        <f t="shared" si="2759"/>
        <v>3.7214938755695073</v>
      </c>
      <c r="AJ623" s="22">
        <f t="shared" si="2759"/>
        <v>3.8348845645083571</v>
      </c>
      <c r="AK623" s="22">
        <f t="shared" si="2759"/>
        <v>4.4736198727574674</v>
      </c>
      <c r="AL623" s="22">
        <f t="shared" si="2759"/>
        <v>4.3027588375522043</v>
      </c>
      <c r="AM623" s="22">
        <f t="shared" si="2759"/>
        <v>5.7849913948016365</v>
      </c>
      <c r="AN623" s="22">
        <f t="shared" si="2759"/>
        <v>5.8099004712620683</v>
      </c>
      <c r="AO623" s="22">
        <f t="shared" si="2759"/>
        <v>6.8043429036905394</v>
      </c>
      <c r="AP623" s="22">
        <f t="shared" si="2759"/>
        <v>6.4884877606751701</v>
      </c>
      <c r="AQ623" s="22">
        <f t="shared" si="2759"/>
        <v>6.2326650197303195</v>
      </c>
      <c r="AR623" s="22">
        <f t="shared" si="2759"/>
        <v>4.1560568103573843</v>
      </c>
      <c r="AS623" s="22">
        <f t="shared" si="2759"/>
        <v>3.8512211971086288</v>
      </c>
      <c r="AT623" s="22">
        <f t="shared" si="2759"/>
        <v>2.1996676946529448</v>
      </c>
      <c r="AU623" s="22">
        <f t="shared" si="2759"/>
        <v>1.7340690011515818</v>
      </c>
      <c r="AV623" s="22">
        <f t="shared" si="2759"/>
        <v>2.9461965100168896</v>
      </c>
      <c r="AW623" s="22">
        <f t="shared" si="2759"/>
        <v>1.4367134794234033</v>
      </c>
      <c r="AX623" s="22">
        <f t="shared" si="2759"/>
        <v>1.1823993832361595</v>
      </c>
      <c r="AY623" s="22">
        <f t="shared" si="2759"/>
        <v>1.3785327406073122</v>
      </c>
      <c r="AZ623" s="22">
        <f t="shared" si="2759"/>
        <v>1.0800287969861699</v>
      </c>
      <c r="BA623" s="22">
        <f t="shared" si="2759"/>
        <v>1.2672662678937456</v>
      </c>
      <c r="BB623" s="22">
        <f t="shared" si="2759"/>
        <v>1.0507877597109712</v>
      </c>
      <c r="BC623" s="22">
        <f t="shared" si="2759"/>
        <v>1.1644975300825422</v>
      </c>
      <c r="BD623" s="22">
        <f t="shared" si="2759"/>
        <v>1.1723852900537395</v>
      </c>
      <c r="BE623" s="22">
        <f t="shared" si="2759"/>
        <v>1.2194527740692962</v>
      </c>
      <c r="BF623" s="22">
        <f t="shared" si="2759"/>
        <v>1.1510816228438756</v>
      </c>
      <c r="BG623" s="22">
        <f t="shared" si="2759"/>
        <v>1.253553098350622</v>
      </c>
      <c r="BH623" s="22">
        <f t="shared" si="2759"/>
        <v>1.0702291492809053</v>
      </c>
      <c r="BI623" s="22">
        <f t="shared" si="2759"/>
        <v>1.2881800300670818</v>
      </c>
      <c r="BJ623" s="22">
        <f t="shared" si="2759"/>
        <v>1.6565656235277686</v>
      </c>
      <c r="BK623" s="22">
        <f t="shared" si="2759"/>
        <v>1.3282705678388851</v>
      </c>
      <c r="BL623" s="22">
        <f t="shared" si="2759"/>
        <v>1.4962455186905572</v>
      </c>
      <c r="BM623" s="22">
        <f t="shared" si="2759"/>
        <v>1.7622660415529339</v>
      </c>
      <c r="BN623" s="22">
        <f t="shared" si="2759"/>
        <v>1.8179446318447532</v>
      </c>
      <c r="BO623" s="22">
        <f t="shared" si="2759"/>
        <v>1.0813672354234711</v>
      </c>
      <c r="BP623" s="22">
        <f t="shared" si="2759"/>
        <v>1.4980964809385711</v>
      </c>
      <c r="BQ623" s="22">
        <f t="shared" si="2759"/>
        <v>1.2763372334405574</v>
      </c>
      <c r="BR623" s="22">
        <f t="shared" si="2759"/>
        <v>1.1304304002358805</v>
      </c>
      <c r="BS623" s="22">
        <f t="shared" si="2759"/>
        <v>0.74754420140938294</v>
      </c>
      <c r="BT623" s="22">
        <f t="shared" si="2759"/>
        <v>1.6782840122750144</v>
      </c>
      <c r="BU623" s="22">
        <f t="shared" si="2759"/>
        <v>1.2715053242070269</v>
      </c>
      <c r="BV623" s="22">
        <f t="shared" si="2759"/>
        <v>2.3270254432626842</v>
      </c>
      <c r="BW623" s="22">
        <f t="shared" si="2759"/>
        <v>2.9606278936247037</v>
      </c>
      <c r="BX623" s="22">
        <f t="shared" si="2759"/>
        <v>4.4494270939431573</v>
      </c>
      <c r="BY623" s="22">
        <f t="shared" si="2759"/>
        <v>4.4587053475834324</v>
      </c>
      <c r="BZ623" s="22">
        <f t="shared" si="2759"/>
        <v>3.532650950242882</v>
      </c>
      <c r="CA623" s="22">
        <f t="shared" si="2759"/>
        <v>3.916193256987583</v>
      </c>
      <c r="CB623" s="22">
        <f t="shared" si="2759"/>
        <v>3.5222896474886625</v>
      </c>
      <c r="CC623" s="22">
        <f t="shared" si="2759"/>
        <v>2.3268828781813085</v>
      </c>
      <c r="CD623" s="22">
        <f t="shared" si="2759"/>
        <v>1.7988564661104931</v>
      </c>
      <c r="CE623" s="22">
        <f t="shared" si="2759"/>
        <v>2.8530669719071682</v>
      </c>
      <c r="CF623" s="22">
        <f t="shared" si="2759"/>
        <v>1.8278792388770171</v>
      </c>
      <c r="CG623" s="22">
        <f t="shared" si="2759"/>
        <v>1.6795438568242673</v>
      </c>
      <c r="CH623" s="22">
        <f t="shared" si="2759"/>
        <v>1.4075519762779578</v>
      </c>
      <c r="CI623" s="22">
        <f t="shared" si="2759"/>
        <v>1.2546768790160598</v>
      </c>
      <c r="CJ623" s="22">
        <f t="shared" si="2759"/>
        <v>1.5548227800008476</v>
      </c>
      <c r="CK623" s="22">
        <f t="shared" si="2759"/>
        <v>1.0556587902485575</v>
      </c>
      <c r="CL623" s="22">
        <f t="shared" si="2759"/>
        <v>0.99054089974426063</v>
      </c>
      <c r="CM623" s="22">
        <f t="shared" si="2759"/>
        <v>0.9993940419124101</v>
      </c>
      <c r="CN623" s="22">
        <f t="shared" si="2759"/>
        <v>1.0397099233081235</v>
      </c>
      <c r="CO623" s="22">
        <f t="shared" si="2759"/>
        <v>1.0129387831690622</v>
      </c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</row>
    <row r="624" spans="1:113" ht="14.25" customHeight="1" x14ac:dyDescent="0.2">
      <c r="A624" s="19"/>
      <c r="B624" s="20">
        <v>7</v>
      </c>
      <c r="C624" s="21" t="s">
        <v>38</v>
      </c>
      <c r="D624" s="22"/>
      <c r="E624" s="22"/>
      <c r="F624" s="22"/>
      <c r="G624" s="22"/>
      <c r="H624" s="22"/>
      <c r="I624" s="22">
        <f t="shared" ref="I624:CO624" si="2760">IFERROR(I476/D476*100-100,"")</f>
        <v>5.2473572852146759</v>
      </c>
      <c r="J624" s="22">
        <f t="shared" si="2760"/>
        <v>2.6260779138252701</v>
      </c>
      <c r="K624" s="22">
        <f t="shared" si="2760"/>
        <v>10.290203579512507</v>
      </c>
      <c r="L624" s="22">
        <f t="shared" si="2760"/>
        <v>7.0089051477699513</v>
      </c>
      <c r="M624" s="22">
        <f t="shared" si="2760"/>
        <v>6.2808547319095283</v>
      </c>
      <c r="N624" s="22">
        <f t="shared" si="2760"/>
        <v>2.1382187885994597</v>
      </c>
      <c r="O624" s="22">
        <f t="shared" si="2760"/>
        <v>5.5698269497168837</v>
      </c>
      <c r="P624" s="22">
        <f t="shared" si="2760"/>
        <v>3.8617834321902649</v>
      </c>
      <c r="Q624" s="22">
        <f t="shared" si="2760"/>
        <v>7.9961874133628754</v>
      </c>
      <c r="R624" s="22">
        <f t="shared" si="2760"/>
        <v>5.009803562610287</v>
      </c>
      <c r="S624" s="22">
        <f t="shared" si="2760"/>
        <v>8.0526733381181259</v>
      </c>
      <c r="T624" s="22">
        <f t="shared" si="2760"/>
        <v>6.8656353231426408</v>
      </c>
      <c r="U624" s="22">
        <f t="shared" si="2760"/>
        <v>5.3943633023770303</v>
      </c>
      <c r="V624" s="22">
        <f t="shared" si="2760"/>
        <v>4.9090924888815124</v>
      </c>
      <c r="W624" s="22">
        <f t="shared" si="2760"/>
        <v>6.2003749373254777</v>
      </c>
      <c r="X624" s="22">
        <f t="shared" si="2760"/>
        <v>5.5204216442933642</v>
      </c>
      <c r="Y624" s="22">
        <f t="shared" si="2760"/>
        <v>4.5896758740096431</v>
      </c>
      <c r="Z624" s="22">
        <f t="shared" si="2760"/>
        <v>7.0925499908121026</v>
      </c>
      <c r="AA624" s="22">
        <f t="shared" si="2760"/>
        <v>9.7446289758547522</v>
      </c>
      <c r="AB624" s="22">
        <f t="shared" si="2760"/>
        <v>6.7033977819260997</v>
      </c>
      <c r="AC624" s="22">
        <f t="shared" si="2760"/>
        <v>8.7505093967913865</v>
      </c>
      <c r="AD624" s="22">
        <f t="shared" si="2760"/>
        <v>4.1029780939362723</v>
      </c>
      <c r="AE624" s="22">
        <f t="shared" si="2760"/>
        <v>0.74586898804976443</v>
      </c>
      <c r="AF624" s="22">
        <f t="shared" si="2760"/>
        <v>-1.9944439840614905</v>
      </c>
      <c r="AG624" s="22">
        <f t="shared" si="2760"/>
        <v>2.8027628812758394</v>
      </c>
      <c r="AH624" s="22">
        <f t="shared" si="2760"/>
        <v>-1.4567376334925086</v>
      </c>
      <c r="AI624" s="22">
        <f t="shared" si="2760"/>
        <v>1.6438969432787047</v>
      </c>
      <c r="AJ624" s="22">
        <f t="shared" si="2760"/>
        <v>5.1182581803027603</v>
      </c>
      <c r="AK624" s="22">
        <f t="shared" si="2760"/>
        <v>6.9941441942326037</v>
      </c>
      <c r="AL624" s="22">
        <f t="shared" si="2760"/>
        <v>3.0048288576450801</v>
      </c>
      <c r="AM624" s="22">
        <f t="shared" si="2760"/>
        <v>8.4028126454473266</v>
      </c>
      <c r="AN624" s="22">
        <f t="shared" si="2760"/>
        <v>8.5193752535095939</v>
      </c>
      <c r="AO624" s="22">
        <f t="shared" si="2760"/>
        <v>5.8493496713356592</v>
      </c>
      <c r="AP624" s="22">
        <f t="shared" si="2760"/>
        <v>4.6563474330233845</v>
      </c>
      <c r="AQ624" s="22">
        <f t="shared" si="2760"/>
        <v>6.871653906477988</v>
      </c>
      <c r="AR624" s="22">
        <f t="shared" si="2760"/>
        <v>3.1026817492513032</v>
      </c>
      <c r="AS624" s="22">
        <f t="shared" si="2760"/>
        <v>2.3598164649890805</v>
      </c>
      <c r="AT624" s="22">
        <f t="shared" si="2760"/>
        <v>1.9080495192064717</v>
      </c>
      <c r="AU624" s="22">
        <f t="shared" si="2760"/>
        <v>1.7089292863726229</v>
      </c>
      <c r="AV624" s="22">
        <f t="shared" si="2760"/>
        <v>2.2715380417468936</v>
      </c>
      <c r="AW624" s="22">
        <f t="shared" si="2760"/>
        <v>1.3755139955339075</v>
      </c>
      <c r="AX624" s="22">
        <f t="shared" si="2760"/>
        <v>1.1647864983750367</v>
      </c>
      <c r="AY624" s="22">
        <f t="shared" si="2760"/>
        <v>0.88419356027391416</v>
      </c>
      <c r="AZ624" s="22">
        <f t="shared" si="2760"/>
        <v>0.71781351460586507</v>
      </c>
      <c r="BA624" s="22">
        <f t="shared" si="2760"/>
        <v>1.0192484524250318</v>
      </c>
      <c r="BB624" s="22">
        <f t="shared" si="2760"/>
        <v>0.90891515655073363</v>
      </c>
      <c r="BC624" s="22">
        <f t="shared" si="2760"/>
        <v>1.0107717365171851</v>
      </c>
      <c r="BD624" s="22">
        <f t="shared" si="2760"/>
        <v>1.1878823492166788</v>
      </c>
      <c r="BE624" s="22">
        <f t="shared" si="2760"/>
        <v>1.0085147944355271</v>
      </c>
      <c r="BF624" s="22">
        <f t="shared" si="2760"/>
        <v>1.0250624883516082</v>
      </c>
      <c r="BG624" s="22">
        <f t="shared" si="2760"/>
        <v>0.89249751263994881</v>
      </c>
      <c r="BH624" s="22">
        <f t="shared" si="2760"/>
        <v>1.605361037026114</v>
      </c>
      <c r="BI624" s="22">
        <f t="shared" si="2760"/>
        <v>1.324126862633392</v>
      </c>
      <c r="BJ624" s="22">
        <f t="shared" si="2760"/>
        <v>1.5777165256474461</v>
      </c>
      <c r="BK624" s="22">
        <f t="shared" si="2760"/>
        <v>1.3500317266244508</v>
      </c>
      <c r="BL624" s="22">
        <f t="shared" si="2760"/>
        <v>1.8982451250972616</v>
      </c>
      <c r="BM624" s="22">
        <f t="shared" si="2760"/>
        <v>1.4414926248930868</v>
      </c>
      <c r="BN624" s="22">
        <f t="shared" si="2760"/>
        <v>1.6661337771295166</v>
      </c>
      <c r="BO624" s="22">
        <f t="shared" si="2760"/>
        <v>1.4606885170749422</v>
      </c>
      <c r="BP624" s="22">
        <f t="shared" si="2760"/>
        <v>1.6168329661315539</v>
      </c>
      <c r="BQ624" s="22">
        <f t="shared" si="2760"/>
        <v>1.1078693623708205</v>
      </c>
      <c r="BR624" s="22">
        <f t="shared" si="2760"/>
        <v>0.88435963322221767</v>
      </c>
      <c r="BS624" s="22">
        <f t="shared" si="2760"/>
        <v>0.86751774490724642</v>
      </c>
      <c r="BT624" s="22">
        <f t="shared" si="2760"/>
        <v>1.3786337926594143</v>
      </c>
      <c r="BU624" s="22">
        <f t="shared" si="2760"/>
        <v>1.0677285099381919</v>
      </c>
      <c r="BV624" s="22">
        <f t="shared" si="2760"/>
        <v>2.1035829693561112</v>
      </c>
      <c r="BW624" s="22">
        <f t="shared" si="2760"/>
        <v>2.7538509641074711</v>
      </c>
      <c r="BX624" s="22">
        <f t="shared" si="2760"/>
        <v>5.3645691637865411</v>
      </c>
      <c r="BY624" s="22">
        <f t="shared" si="2760"/>
        <v>5.5969377342526911</v>
      </c>
      <c r="BZ624" s="22">
        <f t="shared" si="2760"/>
        <v>3.981787587863181</v>
      </c>
      <c r="CA624" s="22">
        <f t="shared" si="2760"/>
        <v>4.87702261416905</v>
      </c>
      <c r="CB624" s="22">
        <f t="shared" si="2760"/>
        <v>4.27344572386545</v>
      </c>
      <c r="CC624" s="22">
        <f t="shared" si="2760"/>
        <v>1.8097384359083293</v>
      </c>
      <c r="CD624" s="22">
        <f t="shared" si="2760"/>
        <v>1.7680808110816599</v>
      </c>
      <c r="CE624" s="22">
        <f t="shared" si="2760"/>
        <v>3.1392785166481048</v>
      </c>
      <c r="CF624" s="22">
        <f t="shared" si="2760"/>
        <v>2.0195182127010298</v>
      </c>
      <c r="CG624" s="22">
        <f t="shared" si="2760"/>
        <v>2.1145625083198354</v>
      </c>
      <c r="CH624" s="22">
        <f t="shared" si="2760"/>
        <v>2.3104769890212964</v>
      </c>
      <c r="CI624" s="22">
        <f t="shared" si="2760"/>
        <v>1.9018419600089516</v>
      </c>
      <c r="CJ624" s="22">
        <f t="shared" si="2760"/>
        <v>2.0830269295582013</v>
      </c>
      <c r="CK624" s="22">
        <f t="shared" si="2760"/>
        <v>1.5329834774455975</v>
      </c>
      <c r="CL624" s="22">
        <f t="shared" si="2760"/>
        <v>1.3653725656954947</v>
      </c>
      <c r="CM624" s="22">
        <f t="shared" si="2760"/>
        <v>1.1206739385751519</v>
      </c>
      <c r="CN624" s="22">
        <f t="shared" si="2760"/>
        <v>1.0590470327552737</v>
      </c>
      <c r="CO624" s="22">
        <f t="shared" si="2760"/>
        <v>1.2683618478228027</v>
      </c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</row>
    <row r="625" spans="1:113" ht="14.25" customHeight="1" x14ac:dyDescent="0.2">
      <c r="A625" s="19"/>
      <c r="B625" s="20">
        <v>8</v>
      </c>
      <c r="C625" s="21" t="s">
        <v>39</v>
      </c>
      <c r="D625" s="22"/>
      <c r="E625" s="22"/>
      <c r="F625" s="22"/>
      <c r="G625" s="22"/>
      <c r="H625" s="22"/>
      <c r="I625" s="22">
        <f t="shared" ref="I625:CO625" si="2761">IFERROR(I477/D477*100-100,"")</f>
        <v>17.663791782371163</v>
      </c>
      <c r="J625" s="22">
        <f t="shared" si="2761"/>
        <v>12.781424843338172</v>
      </c>
      <c r="K625" s="22">
        <f t="shared" si="2761"/>
        <v>-2.8681598705486806</v>
      </c>
      <c r="L625" s="22">
        <f t="shared" si="2761"/>
        <v>9.7723680713966985</v>
      </c>
      <c r="M625" s="22">
        <f t="shared" si="2761"/>
        <v>8.7430683413200825</v>
      </c>
      <c r="N625" s="22">
        <f t="shared" si="2761"/>
        <v>3.008845441397483</v>
      </c>
      <c r="O625" s="22">
        <f t="shared" si="2761"/>
        <v>6.3674273194434221</v>
      </c>
      <c r="P625" s="22">
        <f t="shared" si="2761"/>
        <v>11.84213548424664</v>
      </c>
      <c r="Q625" s="22">
        <f t="shared" si="2761"/>
        <v>3.8418668496301649</v>
      </c>
      <c r="R625" s="22">
        <f t="shared" si="2761"/>
        <v>6.1775199236737421</v>
      </c>
      <c r="S625" s="22">
        <f t="shared" si="2761"/>
        <v>8.4925558672763373</v>
      </c>
      <c r="T625" s="22">
        <f t="shared" si="2761"/>
        <v>8.004309927025389</v>
      </c>
      <c r="U625" s="22">
        <f t="shared" si="2761"/>
        <v>13.058513398105333</v>
      </c>
      <c r="V625" s="22">
        <f t="shared" si="2761"/>
        <v>16.054178749337325</v>
      </c>
      <c r="W625" s="22">
        <f t="shared" si="2761"/>
        <v>11.479536164288845</v>
      </c>
      <c r="X625" s="22">
        <f t="shared" si="2761"/>
        <v>17.361387814583935</v>
      </c>
      <c r="Y625" s="22">
        <f t="shared" si="2761"/>
        <v>13.84287865924685</v>
      </c>
      <c r="Z625" s="22">
        <f t="shared" si="2761"/>
        <v>7.0670086056769463</v>
      </c>
      <c r="AA625" s="22">
        <f t="shared" si="2761"/>
        <v>6.5605883202750164</v>
      </c>
      <c r="AB625" s="22">
        <f t="shared" si="2761"/>
        <v>10.971126200146813</v>
      </c>
      <c r="AC625" s="22">
        <f t="shared" si="2761"/>
        <v>3.5432174085379842</v>
      </c>
      <c r="AD625" s="22">
        <f t="shared" si="2761"/>
        <v>3.9257609207051161</v>
      </c>
      <c r="AE625" s="22">
        <f t="shared" si="2761"/>
        <v>7.7168541508737292</v>
      </c>
      <c r="AF625" s="22">
        <f t="shared" si="2761"/>
        <v>17.511850017290541</v>
      </c>
      <c r="AG625" s="22">
        <f t="shared" si="2761"/>
        <v>8.374331635373423</v>
      </c>
      <c r="AH625" s="22">
        <f t="shared" si="2761"/>
        <v>14.434286903160398</v>
      </c>
      <c r="AI625" s="22">
        <f t="shared" si="2761"/>
        <v>13.201357522971335</v>
      </c>
      <c r="AJ625" s="22">
        <f t="shared" si="2761"/>
        <v>11.495342335575913</v>
      </c>
      <c r="AK625" s="22">
        <f t="shared" si="2761"/>
        <v>2.9604818057892999</v>
      </c>
      <c r="AL625" s="22">
        <f t="shared" si="2761"/>
        <v>10.091800316122175</v>
      </c>
      <c r="AM625" s="22">
        <f t="shared" si="2761"/>
        <v>7.4236215823665646</v>
      </c>
      <c r="AN625" s="22">
        <f t="shared" si="2761"/>
        <v>7.3242601801170935</v>
      </c>
      <c r="AO625" s="22">
        <f t="shared" si="2761"/>
        <v>6.7863216102289385</v>
      </c>
      <c r="AP625" s="22">
        <f t="shared" si="2761"/>
        <v>6.4944704621254772</v>
      </c>
      <c r="AQ625" s="22">
        <f t="shared" si="2761"/>
        <v>6.9933627013825514</v>
      </c>
      <c r="AR625" s="22">
        <f t="shared" si="2761"/>
        <v>1.9422903423199784</v>
      </c>
      <c r="AS625" s="22">
        <f t="shared" si="2761"/>
        <v>1.5119765524161295</v>
      </c>
      <c r="AT625" s="22">
        <f t="shared" si="2761"/>
        <v>1.3752656611090117</v>
      </c>
      <c r="AU625" s="22">
        <f t="shared" si="2761"/>
        <v>1.1040845169033844</v>
      </c>
      <c r="AV625" s="22">
        <f t="shared" si="2761"/>
        <v>1.4957253494203968</v>
      </c>
      <c r="AW625" s="22">
        <f t="shared" si="2761"/>
        <v>0.64559445139175864</v>
      </c>
      <c r="AX625" s="22">
        <f t="shared" si="2761"/>
        <v>0.6254307150109355</v>
      </c>
      <c r="AY625" s="22">
        <f t="shared" si="2761"/>
        <v>0.6676708125473283</v>
      </c>
      <c r="AZ625" s="22">
        <f t="shared" si="2761"/>
        <v>0.6862049619978734</v>
      </c>
      <c r="BA625" s="22">
        <f t="shared" si="2761"/>
        <v>0.66003926698819271</v>
      </c>
      <c r="BB625" s="22">
        <f t="shared" si="2761"/>
        <v>0.78083879246200638</v>
      </c>
      <c r="BC625" s="22">
        <f t="shared" si="2761"/>
        <v>1.0025638679747999</v>
      </c>
      <c r="BD625" s="22">
        <f t="shared" si="2761"/>
        <v>1.2017702185156907</v>
      </c>
      <c r="BE625" s="22">
        <f t="shared" si="2761"/>
        <v>1.0650139768136881</v>
      </c>
      <c r="BF625" s="22">
        <f t="shared" si="2761"/>
        <v>0.99288218241038351</v>
      </c>
      <c r="BG625" s="22">
        <f t="shared" si="2761"/>
        <v>1.0042431363075366</v>
      </c>
      <c r="BH625" s="22">
        <f t="shared" si="2761"/>
        <v>0.61764173098598008</v>
      </c>
      <c r="BI625" s="22">
        <f t="shared" si="2761"/>
        <v>0.27038373298060492</v>
      </c>
      <c r="BJ625" s="22">
        <f t="shared" si="2761"/>
        <v>0.65719972621648992</v>
      </c>
      <c r="BK625" s="22">
        <f t="shared" si="2761"/>
        <v>0.64268788443027347</v>
      </c>
      <c r="BL625" s="22">
        <f t="shared" si="2761"/>
        <v>1.1285215808147626</v>
      </c>
      <c r="BM625" s="22">
        <f t="shared" si="2761"/>
        <v>1.1906139974531271</v>
      </c>
      <c r="BN625" s="22">
        <f t="shared" si="2761"/>
        <v>1.1615113086329956</v>
      </c>
      <c r="BO625" s="22">
        <f t="shared" si="2761"/>
        <v>0.85199755169188052</v>
      </c>
      <c r="BP625" s="22">
        <f t="shared" si="2761"/>
        <v>1.0882160589465855</v>
      </c>
      <c r="BQ625" s="22">
        <f t="shared" si="2761"/>
        <v>0.55476609498114726</v>
      </c>
      <c r="BR625" s="22">
        <f t="shared" si="2761"/>
        <v>1.5253891820313754</v>
      </c>
      <c r="BS625" s="22">
        <f t="shared" si="2761"/>
        <v>2.1455497537855166</v>
      </c>
      <c r="BT625" s="22">
        <f t="shared" si="2761"/>
        <v>2.7255460949635193</v>
      </c>
      <c r="BU625" s="22">
        <f t="shared" si="2761"/>
        <v>1.685993963340195</v>
      </c>
      <c r="BV625" s="22">
        <f t="shared" si="2761"/>
        <v>3.3065975827810519</v>
      </c>
      <c r="BW625" s="22">
        <f t="shared" si="2761"/>
        <v>3.195439577522194</v>
      </c>
      <c r="BX625" s="22">
        <f t="shared" si="2761"/>
        <v>4.7887070085560453</v>
      </c>
      <c r="BY625" s="22">
        <f t="shared" si="2761"/>
        <v>4.7088279168723943</v>
      </c>
      <c r="BZ625" s="22">
        <f t="shared" si="2761"/>
        <v>4.1347138987980543</v>
      </c>
      <c r="CA625" s="22">
        <f t="shared" si="2761"/>
        <v>4.0573421001385555</v>
      </c>
      <c r="CB625" s="22">
        <f t="shared" si="2761"/>
        <v>3.1158502849681184</v>
      </c>
      <c r="CC625" s="22">
        <f t="shared" si="2761"/>
        <v>0.87271816478475728</v>
      </c>
      <c r="CD625" s="22">
        <f t="shared" si="2761"/>
        <v>0.26986044907242501</v>
      </c>
      <c r="CE625" s="22">
        <f t="shared" si="2761"/>
        <v>1.9775282818930577</v>
      </c>
      <c r="CF625" s="22">
        <f t="shared" si="2761"/>
        <v>0.12560678442490314</v>
      </c>
      <c r="CG625" s="22">
        <f t="shared" si="2761"/>
        <v>0.16313386757092019</v>
      </c>
      <c r="CH625" s="22">
        <f t="shared" si="2761"/>
        <v>0.50496665295965215</v>
      </c>
      <c r="CI625" s="22">
        <f t="shared" si="2761"/>
        <v>1.0011445159439063</v>
      </c>
      <c r="CJ625" s="22">
        <f t="shared" si="2761"/>
        <v>0.45119339850548101</v>
      </c>
      <c r="CK625" s="22">
        <f t="shared" si="2761"/>
        <v>0.97129339459721109</v>
      </c>
      <c r="CL625" s="22">
        <f t="shared" si="2761"/>
        <v>1.4667245692631354</v>
      </c>
      <c r="CM625" s="22">
        <f t="shared" si="2761"/>
        <v>1.7827532379090627</v>
      </c>
      <c r="CN625" s="22">
        <f t="shared" si="2761"/>
        <v>2.1158863665108356</v>
      </c>
      <c r="CO625" s="22">
        <f t="shared" si="2761"/>
        <v>1.587655483444081</v>
      </c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</row>
    <row r="626" spans="1:113" ht="14.25" customHeight="1" x14ac:dyDescent="0.2">
      <c r="A626" s="19"/>
      <c r="B626" s="20">
        <v>9</v>
      </c>
      <c r="C626" s="21" t="s">
        <v>40</v>
      </c>
      <c r="D626" s="22"/>
      <c r="E626" s="22"/>
      <c r="F626" s="22"/>
      <c r="G626" s="22"/>
      <c r="H626" s="22"/>
      <c r="I626" s="22">
        <f t="shared" ref="I626:CO626" si="2762">IFERROR(I478/D478*100-100,"")</f>
        <v>23.097016482052155</v>
      </c>
      <c r="J626" s="22">
        <f t="shared" si="2762"/>
        <v>7.9941164914768592</v>
      </c>
      <c r="K626" s="22">
        <f t="shared" si="2762"/>
        <v>-1.2323157864836105</v>
      </c>
      <c r="L626" s="22">
        <f t="shared" si="2762"/>
        <v>2.5232930699045966</v>
      </c>
      <c r="M626" s="22">
        <f t="shared" si="2762"/>
        <v>6.9025146580573846</v>
      </c>
      <c r="N626" s="22">
        <f t="shared" si="2762"/>
        <v>-1.042290172995294</v>
      </c>
      <c r="O626" s="22">
        <f t="shared" si="2762"/>
        <v>9.8483049493738548</v>
      </c>
      <c r="P626" s="22">
        <f t="shared" si="2762"/>
        <v>10.216848961919837</v>
      </c>
      <c r="Q626" s="22">
        <f t="shared" si="2762"/>
        <v>8.7839412042864211</v>
      </c>
      <c r="R626" s="22">
        <f t="shared" si="2762"/>
        <v>6.7844134004771064</v>
      </c>
      <c r="S626" s="22">
        <f t="shared" si="2762"/>
        <v>13.931287396877707</v>
      </c>
      <c r="T626" s="22">
        <f t="shared" si="2762"/>
        <v>4.79623281220465</v>
      </c>
      <c r="U626" s="22">
        <f t="shared" si="2762"/>
        <v>4.5168297405300706</v>
      </c>
      <c r="V626" s="22">
        <f t="shared" si="2762"/>
        <v>3.5001372530743851</v>
      </c>
      <c r="W626" s="22">
        <f t="shared" si="2762"/>
        <v>6.6433443131966641</v>
      </c>
      <c r="X626" s="22">
        <f t="shared" si="2762"/>
        <v>5.5994262847205221</v>
      </c>
      <c r="Y626" s="22">
        <f t="shared" si="2762"/>
        <v>4.449143085828311</v>
      </c>
      <c r="Z626" s="22">
        <f t="shared" si="2762"/>
        <v>7.4437751709616578</v>
      </c>
      <c r="AA626" s="22">
        <f t="shared" si="2762"/>
        <v>9.5763909270875729</v>
      </c>
      <c r="AB626" s="22">
        <f t="shared" si="2762"/>
        <v>6.6070174824511128</v>
      </c>
      <c r="AC626" s="22">
        <f t="shared" si="2762"/>
        <v>6.0894091709791809</v>
      </c>
      <c r="AD626" s="22">
        <f t="shared" si="2762"/>
        <v>1.8330615845337519</v>
      </c>
      <c r="AE626" s="22">
        <f t="shared" si="2762"/>
        <v>-0.63000930217621942</v>
      </c>
      <c r="AF626" s="22">
        <f t="shared" si="2762"/>
        <v>-2.7899710818517747</v>
      </c>
      <c r="AG626" s="22">
        <f t="shared" si="2762"/>
        <v>1.1741082556650895</v>
      </c>
      <c r="AH626" s="22">
        <f t="shared" si="2762"/>
        <v>-2.0685315441634486</v>
      </c>
      <c r="AI626" s="22">
        <f t="shared" si="2762"/>
        <v>2.9584578586587185</v>
      </c>
      <c r="AJ626" s="22">
        <f t="shared" si="2762"/>
        <v>3.3423208343322557</v>
      </c>
      <c r="AK626" s="22">
        <f t="shared" si="2762"/>
        <v>5.1888841375342167</v>
      </c>
      <c r="AL626" s="22">
        <f t="shared" si="2762"/>
        <v>2.3725361952750603</v>
      </c>
      <c r="AM626" s="22">
        <f t="shared" si="2762"/>
        <v>6.6283116476078874</v>
      </c>
      <c r="AN626" s="22">
        <f t="shared" si="2762"/>
        <v>5.8132485517592016</v>
      </c>
      <c r="AO626" s="22">
        <f t="shared" si="2762"/>
        <v>5.805224533242054</v>
      </c>
      <c r="AP626" s="22">
        <f t="shared" si="2762"/>
        <v>3.5876190536352084</v>
      </c>
      <c r="AQ626" s="22">
        <f t="shared" si="2762"/>
        <v>5.4167045144673125</v>
      </c>
      <c r="AR626" s="22">
        <f t="shared" si="2762"/>
        <v>2.2139567738450978</v>
      </c>
      <c r="AS626" s="22">
        <f t="shared" si="2762"/>
        <v>2.2736809742808646</v>
      </c>
      <c r="AT626" s="22">
        <f t="shared" si="2762"/>
        <v>1.5370448591389732</v>
      </c>
      <c r="AU626" s="22">
        <f t="shared" si="2762"/>
        <v>1.7794884039322483</v>
      </c>
      <c r="AV626" s="22">
        <f t="shared" si="2762"/>
        <v>1.9412933114758744</v>
      </c>
      <c r="AW626" s="22">
        <f t="shared" si="2762"/>
        <v>1.1166846863769138</v>
      </c>
      <c r="AX626" s="22">
        <f t="shared" si="2762"/>
        <v>0.94936623119524199</v>
      </c>
      <c r="AY626" s="22">
        <f t="shared" si="2762"/>
        <v>-7.4329852417790221E-2</v>
      </c>
      <c r="AZ626" s="22">
        <f t="shared" si="2762"/>
        <v>-0.13017651502541128</v>
      </c>
      <c r="BA626" s="22">
        <f t="shared" si="2762"/>
        <v>0.46482480532823445</v>
      </c>
      <c r="BB626" s="22">
        <f t="shared" si="2762"/>
        <v>-0.12364009991412672</v>
      </c>
      <c r="BC626" s="22">
        <f t="shared" si="2762"/>
        <v>-0.28402670863293622</v>
      </c>
      <c r="BD626" s="22">
        <f t="shared" si="2762"/>
        <v>0.92681200585664669</v>
      </c>
      <c r="BE626" s="22">
        <f t="shared" si="2762"/>
        <v>0.82291870788178301</v>
      </c>
      <c r="BF626" s="22">
        <f t="shared" si="2762"/>
        <v>0.33674951162325328</v>
      </c>
      <c r="BG626" s="22">
        <f t="shared" si="2762"/>
        <v>0.8784942887698719</v>
      </c>
      <c r="BH626" s="22">
        <f t="shared" si="2762"/>
        <v>0.99746651898462346</v>
      </c>
      <c r="BI626" s="22">
        <f t="shared" si="2762"/>
        <v>1.0473467808394048</v>
      </c>
      <c r="BJ626" s="22">
        <f t="shared" si="2762"/>
        <v>1.1694413979622169</v>
      </c>
      <c r="BK626" s="22">
        <f t="shared" si="2762"/>
        <v>1.0294569513275462</v>
      </c>
      <c r="BL626" s="22">
        <f t="shared" si="2762"/>
        <v>0.96415868972977137</v>
      </c>
      <c r="BM626" s="22">
        <f t="shared" si="2762"/>
        <v>0.83150142237471414</v>
      </c>
      <c r="BN626" s="22">
        <f t="shared" si="2762"/>
        <v>0.41789385953295266</v>
      </c>
      <c r="BO626" s="22">
        <f t="shared" si="2762"/>
        <v>0.11559974724868027</v>
      </c>
      <c r="BP626" s="22">
        <f t="shared" si="2762"/>
        <v>0.57409479959653709</v>
      </c>
      <c r="BQ626" s="22">
        <f t="shared" si="2762"/>
        <v>0.37751872338618853</v>
      </c>
      <c r="BR626" s="22">
        <f t="shared" si="2762"/>
        <v>0.43780770214019071</v>
      </c>
      <c r="BS626" s="22">
        <f t="shared" si="2762"/>
        <v>1.0584121201482333</v>
      </c>
      <c r="BT626" s="22">
        <f t="shared" si="2762"/>
        <v>1.988915153864653</v>
      </c>
      <c r="BU626" s="22">
        <f t="shared" si="2762"/>
        <v>0.96762560021316801</v>
      </c>
      <c r="BV626" s="22">
        <f t="shared" si="2762"/>
        <v>2.4215481595539927</v>
      </c>
      <c r="BW626" s="22">
        <f t="shared" si="2762"/>
        <v>3.2358022106417081</v>
      </c>
      <c r="BX626" s="22">
        <f t="shared" si="2762"/>
        <v>3.7745926946842303</v>
      </c>
      <c r="BY626" s="22">
        <f t="shared" si="2762"/>
        <v>3.2175235769496453</v>
      </c>
      <c r="BZ626" s="22">
        <f t="shared" si="2762"/>
        <v>3.1744372541327124</v>
      </c>
      <c r="CA626" s="22">
        <f t="shared" si="2762"/>
        <v>2.8313824066766244</v>
      </c>
      <c r="CB626" s="22">
        <f t="shared" si="2762"/>
        <v>1.9659378665217986</v>
      </c>
      <c r="CC626" s="22">
        <f t="shared" si="2762"/>
        <v>0.84549931679578094</v>
      </c>
      <c r="CD626" s="22">
        <f t="shared" si="2762"/>
        <v>0.9879416586760783</v>
      </c>
      <c r="CE626" s="22">
        <f t="shared" si="2762"/>
        <v>1.6383345803603504</v>
      </c>
      <c r="CF626" s="22">
        <f t="shared" si="2762"/>
        <v>0.81920566964993213</v>
      </c>
      <c r="CG626" s="22">
        <f t="shared" si="2762"/>
        <v>0.91523514295556652</v>
      </c>
      <c r="CH626" s="22">
        <f t="shared" si="2762"/>
        <v>1.5652975688019666</v>
      </c>
      <c r="CI626" s="22">
        <f t="shared" si="2762"/>
        <v>1.5652952012118533</v>
      </c>
      <c r="CJ626" s="22">
        <f t="shared" si="2762"/>
        <v>1.2205469855301345</v>
      </c>
      <c r="CK626" s="22">
        <f t="shared" si="2762"/>
        <v>2.1275443510333929</v>
      </c>
      <c r="CL626" s="22">
        <f t="shared" si="2762"/>
        <v>2.3097193255685795</v>
      </c>
      <c r="CM626" s="22">
        <f t="shared" si="2762"/>
        <v>1.8293582951520762</v>
      </c>
      <c r="CN626" s="22">
        <f t="shared" si="2762"/>
        <v>1.6190245685945541</v>
      </c>
      <c r="CO626" s="22">
        <f t="shared" si="2762"/>
        <v>1.971730557783772</v>
      </c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</row>
    <row r="627" spans="1:113" ht="14.25" customHeight="1" x14ac:dyDescent="0.2">
      <c r="A627" s="19"/>
      <c r="B627" s="20">
        <v>10</v>
      </c>
      <c r="C627" s="29" t="s">
        <v>41</v>
      </c>
      <c r="D627" s="22"/>
      <c r="E627" s="22"/>
      <c r="F627" s="22"/>
      <c r="G627" s="22"/>
      <c r="H627" s="22"/>
      <c r="I627" s="22">
        <f t="shared" ref="I627:CO627" si="2763">IFERROR(I479/D479*100-100,"")</f>
        <v>0.61346737221570891</v>
      </c>
      <c r="J627" s="22">
        <f t="shared" si="2763"/>
        <v>13.167008869550841</v>
      </c>
      <c r="K627" s="22">
        <f t="shared" si="2763"/>
        <v>3.3982528137694032</v>
      </c>
      <c r="L627" s="22">
        <f t="shared" si="2763"/>
        <v>11.67626149791279</v>
      </c>
      <c r="M627" s="22">
        <f t="shared" si="2763"/>
        <v>6.9862659078620055</v>
      </c>
      <c r="N627" s="22">
        <f t="shared" si="2763"/>
        <v>-2.491290635394094</v>
      </c>
      <c r="O627" s="22">
        <f t="shared" si="2763"/>
        <v>6.4948235211389544</v>
      </c>
      <c r="P627" s="22">
        <f t="shared" si="2763"/>
        <v>12.710865192764984</v>
      </c>
      <c r="Q627" s="22">
        <f t="shared" si="2763"/>
        <v>8.9281893492958204</v>
      </c>
      <c r="R627" s="22">
        <f t="shared" si="2763"/>
        <v>6.3072975446421253</v>
      </c>
      <c r="S627" s="22">
        <f t="shared" si="2763"/>
        <v>13.004570199940076</v>
      </c>
      <c r="T627" s="22">
        <f t="shared" si="2763"/>
        <v>6.0047370169024958</v>
      </c>
      <c r="U627" s="22">
        <f t="shared" si="2763"/>
        <v>2.1963229449533088</v>
      </c>
      <c r="V627" s="22">
        <f t="shared" si="2763"/>
        <v>6.2790500036043113</v>
      </c>
      <c r="W627" s="22">
        <f t="shared" si="2763"/>
        <v>6.6762222786897212</v>
      </c>
      <c r="X627" s="22">
        <f t="shared" si="2763"/>
        <v>4.5559031081472483</v>
      </c>
      <c r="Y627" s="22">
        <f t="shared" si="2763"/>
        <v>6.752356356965052</v>
      </c>
      <c r="Z627" s="22">
        <f t="shared" si="2763"/>
        <v>7.597078137962626</v>
      </c>
      <c r="AA627" s="22">
        <f t="shared" si="2763"/>
        <v>8.9897705114579054</v>
      </c>
      <c r="AB627" s="22">
        <f t="shared" si="2763"/>
        <v>7.1397526423093467</v>
      </c>
      <c r="AC627" s="22">
        <f t="shared" si="2763"/>
        <v>7.3643088906531347</v>
      </c>
      <c r="AD627" s="22">
        <f t="shared" si="2763"/>
        <v>8.614209475940541</v>
      </c>
      <c r="AE627" s="22">
        <f t="shared" si="2763"/>
        <v>8.0718842412763223</v>
      </c>
      <c r="AF627" s="22">
        <f t="shared" si="2763"/>
        <v>8.0989353604615104</v>
      </c>
      <c r="AG627" s="22">
        <f t="shared" si="2763"/>
        <v>8.0561117918043834</v>
      </c>
      <c r="AH627" s="22">
        <f t="shared" si="2763"/>
        <v>9.0729924611922144</v>
      </c>
      <c r="AI627" s="22">
        <f t="shared" si="2763"/>
        <v>5.6238270219712376</v>
      </c>
      <c r="AJ627" s="22">
        <f t="shared" si="2763"/>
        <v>3.5045555858658872</v>
      </c>
      <c r="AK627" s="22">
        <f t="shared" si="2763"/>
        <v>3.8393367727961305</v>
      </c>
      <c r="AL627" s="22">
        <f t="shared" si="2763"/>
        <v>5.3801309804201765</v>
      </c>
      <c r="AM627" s="22">
        <f t="shared" si="2763"/>
        <v>5.0524307605639365</v>
      </c>
      <c r="AN627" s="22">
        <f t="shared" si="2763"/>
        <v>4.7651298304871545</v>
      </c>
      <c r="AO627" s="22">
        <f t="shared" si="2763"/>
        <v>4.5960971992713695</v>
      </c>
      <c r="AP627" s="22">
        <f t="shared" si="2763"/>
        <v>3.3596109900781954</v>
      </c>
      <c r="AQ627" s="22">
        <f t="shared" si="2763"/>
        <v>4.4300150835786098</v>
      </c>
      <c r="AR627" s="22">
        <f t="shared" si="2763"/>
        <v>2.2888878793352774</v>
      </c>
      <c r="AS627" s="22">
        <f t="shared" si="2763"/>
        <v>2.3945602024591608</v>
      </c>
      <c r="AT627" s="22">
        <f t="shared" si="2763"/>
        <v>2.3084896084831996</v>
      </c>
      <c r="AU627" s="22">
        <f t="shared" si="2763"/>
        <v>2.2070675995173161</v>
      </c>
      <c r="AV627" s="22">
        <f t="shared" si="2763"/>
        <v>2.2848049367401302</v>
      </c>
      <c r="AW627" s="22">
        <f t="shared" si="2763"/>
        <v>1.7758641305197074</v>
      </c>
      <c r="AX627" s="22">
        <f t="shared" si="2763"/>
        <v>1.3038339426178567</v>
      </c>
      <c r="AY627" s="22">
        <f t="shared" si="2763"/>
        <v>1.4667968406773184</v>
      </c>
      <c r="AZ627" s="22">
        <f t="shared" si="2763"/>
        <v>1.2618790488907905</v>
      </c>
      <c r="BA627" s="22">
        <f t="shared" si="2763"/>
        <v>1.4610639618891383</v>
      </c>
      <c r="BB627" s="22">
        <f t="shared" si="2763"/>
        <v>1.2995404705507667</v>
      </c>
      <c r="BC627" s="22">
        <f t="shared" si="2763"/>
        <v>1.3376182736944315</v>
      </c>
      <c r="BD627" s="22">
        <f t="shared" si="2763"/>
        <v>1.0446879960923212</v>
      </c>
      <c r="BE627" s="22">
        <f t="shared" si="2763"/>
        <v>0.87961441693065012</v>
      </c>
      <c r="BF627" s="22">
        <f t="shared" si="2763"/>
        <v>1.1416959619539</v>
      </c>
      <c r="BG627" s="22">
        <f t="shared" si="2763"/>
        <v>0.92663779684659175</v>
      </c>
      <c r="BH627" s="22">
        <f t="shared" si="2763"/>
        <v>1.2182435895263808</v>
      </c>
      <c r="BI627" s="22">
        <f t="shared" si="2763"/>
        <v>1.301266949250163</v>
      </c>
      <c r="BJ627" s="22">
        <f t="shared" si="2763"/>
        <v>1.2391740102455771</v>
      </c>
      <c r="BK627" s="22">
        <f t="shared" si="2763"/>
        <v>1.186992655034345</v>
      </c>
      <c r="BL627" s="22">
        <f t="shared" si="2763"/>
        <v>1.4278270113367739</v>
      </c>
      <c r="BM627" s="22">
        <f t="shared" si="2763"/>
        <v>1.0980270234920368</v>
      </c>
      <c r="BN627" s="22">
        <f t="shared" si="2763"/>
        <v>1.0473687920020041</v>
      </c>
      <c r="BO627" s="22">
        <f t="shared" si="2763"/>
        <v>1.2639149203173901</v>
      </c>
      <c r="BP627" s="22">
        <f t="shared" si="2763"/>
        <v>1.1868993823597407</v>
      </c>
      <c r="BQ627" s="22">
        <f t="shared" si="2763"/>
        <v>1.0497538415391432</v>
      </c>
      <c r="BR627" s="22">
        <f t="shared" si="2763"/>
        <v>1.4475784301373835</v>
      </c>
      <c r="BS627" s="22">
        <f t="shared" si="2763"/>
        <v>1.5706681502826996</v>
      </c>
      <c r="BT627" s="22">
        <f t="shared" si="2763"/>
        <v>2.3291294218687852</v>
      </c>
      <c r="BU627" s="22">
        <f t="shared" si="2763"/>
        <v>1.6165870290125781</v>
      </c>
      <c r="BV627" s="22">
        <f t="shared" si="2763"/>
        <v>2.8524934778040461</v>
      </c>
      <c r="BW627" s="22">
        <f t="shared" si="2763"/>
        <v>3.2463837225217276</v>
      </c>
      <c r="BX627" s="22">
        <f t="shared" si="2763"/>
        <v>4.1608504239697908</v>
      </c>
      <c r="BY627" s="22">
        <f t="shared" si="2763"/>
        <v>4.2334530335943725</v>
      </c>
      <c r="BZ627" s="22">
        <f t="shared" si="2763"/>
        <v>3.6681372432570782</v>
      </c>
      <c r="CA627" s="22">
        <f t="shared" si="2763"/>
        <v>4.0683679458526285</v>
      </c>
      <c r="CB627" s="22">
        <f t="shared" si="2763"/>
        <v>4.0538963843900717</v>
      </c>
      <c r="CC627" s="22">
        <f t="shared" si="2763"/>
        <v>3.4889981006231494</v>
      </c>
      <c r="CD627" s="22">
        <f t="shared" si="2763"/>
        <v>2.8611521775266482</v>
      </c>
      <c r="CE627" s="22">
        <f t="shared" si="2763"/>
        <v>3.5723728185943884</v>
      </c>
      <c r="CF627" s="22">
        <f t="shared" si="2763"/>
        <v>2.5511346482690556</v>
      </c>
      <c r="CG627" s="22">
        <f t="shared" si="2763"/>
        <v>1.9778129387005805</v>
      </c>
      <c r="CH627" s="22">
        <f t="shared" si="2763"/>
        <v>1.6290398473864087</v>
      </c>
      <c r="CI627" s="22">
        <f t="shared" si="2763"/>
        <v>1.4263205176562934</v>
      </c>
      <c r="CJ627" s="22">
        <f t="shared" si="2763"/>
        <v>1.8952030609318768</v>
      </c>
      <c r="CK627" s="22">
        <f t="shared" si="2763"/>
        <v>1.350318748568597</v>
      </c>
      <c r="CL627" s="22">
        <f t="shared" si="2763"/>
        <v>1.4075009221136412</v>
      </c>
      <c r="CM627" s="22">
        <f t="shared" si="2763"/>
        <v>1.5224221565774343</v>
      </c>
      <c r="CN627" s="22">
        <f t="shared" si="2763"/>
        <v>1.5247229769242949</v>
      </c>
      <c r="CO627" s="22">
        <f t="shared" si="2763"/>
        <v>1.5020581434327624</v>
      </c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</row>
    <row r="628" spans="1:113" ht="14.25" customHeight="1" x14ac:dyDescent="0.2">
      <c r="A628" s="19"/>
      <c r="B628" s="20">
        <v>11</v>
      </c>
      <c r="C628" s="29" t="s">
        <v>42</v>
      </c>
      <c r="D628" s="22"/>
      <c r="E628" s="22"/>
      <c r="F628" s="22"/>
      <c r="G628" s="22"/>
      <c r="H628" s="22"/>
      <c r="I628" s="22" t="str">
        <f t="shared" ref="I628:CO628" si="2764">IFERROR(I480/D480*100-100,"")</f>
        <v/>
      </c>
      <c r="J628" s="22" t="str">
        <f t="shared" si="2764"/>
        <v/>
      </c>
      <c r="K628" s="22" t="str">
        <f t="shared" si="2764"/>
        <v/>
      </c>
      <c r="L628" s="22" t="str">
        <f t="shared" si="2764"/>
        <v/>
      </c>
      <c r="M628" s="22" t="str">
        <f t="shared" si="2764"/>
        <v/>
      </c>
      <c r="N628" s="22" t="str">
        <f t="shared" si="2764"/>
        <v/>
      </c>
      <c r="O628" s="22" t="str">
        <f t="shared" si="2764"/>
        <v/>
      </c>
      <c r="P628" s="22" t="str">
        <f t="shared" si="2764"/>
        <v/>
      </c>
      <c r="Q628" s="22" t="str">
        <f t="shared" si="2764"/>
        <v/>
      </c>
      <c r="R628" s="22" t="str">
        <f t="shared" si="2764"/>
        <v/>
      </c>
      <c r="S628" s="22" t="str">
        <f t="shared" si="2764"/>
        <v/>
      </c>
      <c r="T628" s="22" t="str">
        <f t="shared" si="2764"/>
        <v/>
      </c>
      <c r="U628" s="22" t="str">
        <f t="shared" si="2764"/>
        <v/>
      </c>
      <c r="V628" s="22" t="str">
        <f t="shared" si="2764"/>
        <v/>
      </c>
      <c r="W628" s="22" t="str">
        <f t="shared" si="2764"/>
        <v/>
      </c>
      <c r="X628" s="22" t="str">
        <f t="shared" si="2764"/>
        <v/>
      </c>
      <c r="Y628" s="22" t="str">
        <f t="shared" si="2764"/>
        <v/>
      </c>
      <c r="Z628" s="22" t="str">
        <f t="shared" si="2764"/>
        <v/>
      </c>
      <c r="AA628" s="22" t="str">
        <f t="shared" si="2764"/>
        <v/>
      </c>
      <c r="AB628" s="22" t="str">
        <f t="shared" si="2764"/>
        <v/>
      </c>
      <c r="AC628" s="22" t="str">
        <f t="shared" si="2764"/>
        <v/>
      </c>
      <c r="AD628" s="22" t="str">
        <f t="shared" si="2764"/>
        <v/>
      </c>
      <c r="AE628" s="22" t="str">
        <f t="shared" si="2764"/>
        <v/>
      </c>
      <c r="AF628" s="22" t="str">
        <f t="shared" si="2764"/>
        <v/>
      </c>
      <c r="AG628" s="22" t="str">
        <f t="shared" si="2764"/>
        <v/>
      </c>
      <c r="AH628" s="22" t="str">
        <f t="shared" si="2764"/>
        <v/>
      </c>
      <c r="AI628" s="22" t="str">
        <f t="shared" si="2764"/>
        <v/>
      </c>
      <c r="AJ628" s="22" t="str">
        <f t="shared" si="2764"/>
        <v/>
      </c>
      <c r="AK628" s="22" t="str">
        <f t="shared" si="2764"/>
        <v/>
      </c>
      <c r="AL628" s="22" t="str">
        <f t="shared" si="2764"/>
        <v/>
      </c>
      <c r="AM628" s="22">
        <f t="shared" si="2764"/>
        <v>3.9715619661401433</v>
      </c>
      <c r="AN628" s="22">
        <f t="shared" si="2764"/>
        <v>4.0536802124119049</v>
      </c>
      <c r="AO628" s="22">
        <f t="shared" si="2764"/>
        <v>3.9351532226704649</v>
      </c>
      <c r="AP628" s="22">
        <f t="shared" si="2764"/>
        <v>3.623257587545254</v>
      </c>
      <c r="AQ628" s="22">
        <f t="shared" si="2764"/>
        <v>3.9094472231405462</v>
      </c>
      <c r="AR628" s="22">
        <f t="shared" si="2764"/>
        <v>3.3480436025960643</v>
      </c>
      <c r="AS628" s="22">
        <f t="shared" si="2764"/>
        <v>2.8729783834744467</v>
      </c>
      <c r="AT628" s="22">
        <f t="shared" si="2764"/>
        <v>2.4312830933638025</v>
      </c>
      <c r="AU628" s="22">
        <f t="shared" si="2764"/>
        <v>1.8334511546148633</v>
      </c>
      <c r="AV628" s="22">
        <f t="shared" si="2764"/>
        <v>2.6064221553845357</v>
      </c>
      <c r="AW628" s="22">
        <f t="shared" si="2764"/>
        <v>1.180097064775083</v>
      </c>
      <c r="AX628" s="22">
        <f t="shared" si="2764"/>
        <v>0.89240874249550473</v>
      </c>
      <c r="AY628" s="22">
        <f t="shared" si="2764"/>
        <v>0.73416234304524153</v>
      </c>
      <c r="AZ628" s="22">
        <f t="shared" si="2764"/>
        <v>0.94046229232493772</v>
      </c>
      <c r="BA628" s="22">
        <f t="shared" si="2764"/>
        <v>0.93025045054662314</v>
      </c>
      <c r="BB628" s="22">
        <f t="shared" si="2764"/>
        <v>1.1318884710566266</v>
      </c>
      <c r="BC628" s="22">
        <f t="shared" si="2764"/>
        <v>1.0323401780985648</v>
      </c>
      <c r="BD628" s="22">
        <f t="shared" si="2764"/>
        <v>0.96640744895437081</v>
      </c>
      <c r="BE628" s="22">
        <f t="shared" si="2764"/>
        <v>0.9148393915291706</v>
      </c>
      <c r="BF628" s="22">
        <f t="shared" si="2764"/>
        <v>1.0113472210510537</v>
      </c>
      <c r="BG628" s="22">
        <f t="shared" si="2764"/>
        <v>0.73092694889042775</v>
      </c>
      <c r="BH628" s="22">
        <f t="shared" si="2764"/>
        <v>1.1463065170672593</v>
      </c>
      <c r="BI628" s="22">
        <f t="shared" si="2764"/>
        <v>1.0010179548373372</v>
      </c>
      <c r="BJ628" s="22">
        <f t="shared" si="2764"/>
        <v>1.3127743248263073</v>
      </c>
      <c r="BK628" s="22">
        <f t="shared" si="2764"/>
        <v>1.0479173091661096</v>
      </c>
      <c r="BL628" s="22">
        <f t="shared" si="2764"/>
        <v>1.2091796162097808</v>
      </c>
      <c r="BM628" s="22">
        <f t="shared" si="2764"/>
        <v>0.7771512191520884</v>
      </c>
      <c r="BN628" s="22">
        <f t="shared" si="2764"/>
        <v>0.70403215461749369</v>
      </c>
      <c r="BO628" s="22">
        <f t="shared" si="2764"/>
        <v>0.30390313596259944</v>
      </c>
      <c r="BP628" s="22">
        <f t="shared" si="2764"/>
        <v>0.74539102375238997</v>
      </c>
      <c r="BQ628" s="22">
        <f t="shared" si="2764"/>
        <v>0.68726321669250012</v>
      </c>
      <c r="BR628" s="22">
        <f t="shared" si="2764"/>
        <v>2.063212585248948</v>
      </c>
      <c r="BS628" s="22">
        <f t="shared" si="2764"/>
        <v>2.0901112917429003</v>
      </c>
      <c r="BT628" s="22">
        <f t="shared" si="2764"/>
        <v>2.0391423004052314</v>
      </c>
      <c r="BU628" s="22">
        <f t="shared" si="2764"/>
        <v>1.9054541192668353</v>
      </c>
      <c r="BV628" s="22">
        <f t="shared" si="2764"/>
        <v>2.4542421585591114</v>
      </c>
      <c r="BW628" s="22">
        <f t="shared" si="2764"/>
        <v>1.8968286120173445</v>
      </c>
      <c r="BX628" s="22">
        <f t="shared" si="2764"/>
        <v>3.0372551574282483</v>
      </c>
      <c r="BY628" s="22">
        <f t="shared" si="2764"/>
        <v>4.1119050790777294</v>
      </c>
      <c r="BZ628" s="22">
        <f t="shared" si="2764"/>
        <v>2.5455178680223582</v>
      </c>
      <c r="CA628" s="22">
        <f t="shared" si="2764"/>
        <v>3.5112695828091773</v>
      </c>
      <c r="CB628" s="22">
        <f t="shared" si="2764"/>
        <v>2.8770035015547251</v>
      </c>
      <c r="CC628" s="22">
        <f t="shared" si="2764"/>
        <v>1.5192240817774945</v>
      </c>
      <c r="CD628" s="22">
        <f t="shared" si="2764"/>
        <v>-0.16842697131049533</v>
      </c>
      <c r="CE628" s="22">
        <f t="shared" si="2764"/>
        <v>2.083050505233274</v>
      </c>
      <c r="CF628" s="22">
        <f t="shared" si="2764"/>
        <v>2.6040190117662831</v>
      </c>
      <c r="CG628" s="22">
        <f t="shared" si="2764"/>
        <v>13.762146907438662</v>
      </c>
      <c r="CH628" s="22">
        <f t="shared" si="2764"/>
        <v>14.193246324358682</v>
      </c>
      <c r="CI628" s="22">
        <f t="shared" si="2764"/>
        <v>14.356914377495684</v>
      </c>
      <c r="CJ628" s="22">
        <f t="shared" si="2764"/>
        <v>10.9224359656817</v>
      </c>
      <c r="CK628" s="22">
        <f t="shared" si="2764"/>
        <v>12.422453662842642</v>
      </c>
      <c r="CL628" s="22">
        <f t="shared" si="2764"/>
        <v>5.4635748640085637</v>
      </c>
      <c r="CM628" s="22">
        <f t="shared" si="2764"/>
        <v>6.3445903152329493</v>
      </c>
      <c r="CN628" s="22">
        <f t="shared" si="2764"/>
        <v>17.663749124700587</v>
      </c>
      <c r="CO628" s="22">
        <f t="shared" si="2764"/>
        <v>11.404669794105345</v>
      </c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</row>
    <row r="629" spans="1:113" ht="14.25" customHeight="1" x14ac:dyDescent="0.2">
      <c r="A629" s="19"/>
      <c r="B629" s="20">
        <v>12</v>
      </c>
      <c r="C629" s="21" t="s">
        <v>43</v>
      </c>
      <c r="D629" s="22"/>
      <c r="E629" s="22"/>
      <c r="F629" s="22"/>
      <c r="G629" s="22"/>
      <c r="H629" s="22"/>
      <c r="I629" s="22">
        <f t="shared" ref="I629:CO629" si="2765">IFERROR(I481/D481*100-100,"")</f>
        <v>1.3038176300023991</v>
      </c>
      <c r="J629" s="22">
        <f t="shared" si="2765"/>
        <v>3.6300732290876141</v>
      </c>
      <c r="K629" s="22">
        <f t="shared" si="2765"/>
        <v>1.9311791196591201</v>
      </c>
      <c r="L629" s="22">
        <f t="shared" si="2765"/>
        <v>9.4026331338401974</v>
      </c>
      <c r="M629" s="22">
        <f t="shared" si="2765"/>
        <v>4.0358654429909961</v>
      </c>
      <c r="N629" s="22">
        <f t="shared" si="2765"/>
        <v>3.5941709249015474</v>
      </c>
      <c r="O629" s="22">
        <f t="shared" si="2765"/>
        <v>-1.2166201086206456</v>
      </c>
      <c r="P629" s="22">
        <f t="shared" si="2765"/>
        <v>5.5787441987823314</v>
      </c>
      <c r="Q629" s="22">
        <f t="shared" si="2765"/>
        <v>8.5663207530503769</v>
      </c>
      <c r="R629" s="22">
        <f t="shared" si="2765"/>
        <v>4.2385177039536046</v>
      </c>
      <c r="S629" s="22">
        <f t="shared" si="2765"/>
        <v>9.9313064522130929</v>
      </c>
      <c r="T629" s="22">
        <f t="shared" si="2765"/>
        <v>11.688600529653954</v>
      </c>
      <c r="U629" s="22">
        <f t="shared" si="2765"/>
        <v>0.99950822965901409</v>
      </c>
      <c r="V629" s="22">
        <f t="shared" si="2765"/>
        <v>-0.33974553685840192</v>
      </c>
      <c r="W629" s="22">
        <f t="shared" si="2765"/>
        <v>5.2067287583323036</v>
      </c>
      <c r="X629" s="22">
        <f t="shared" si="2765"/>
        <v>9.1969120556129269E-2</v>
      </c>
      <c r="Y629" s="22">
        <f t="shared" si="2765"/>
        <v>1.4371655227953823</v>
      </c>
      <c r="Z629" s="22">
        <f t="shared" si="2765"/>
        <v>5.429274869819082</v>
      </c>
      <c r="AA629" s="22">
        <f t="shared" si="2765"/>
        <v>13.628395520436129</v>
      </c>
      <c r="AB629" s="22">
        <f t="shared" si="2765"/>
        <v>5.2288480455068083</v>
      </c>
      <c r="AC629" s="22">
        <f t="shared" si="2765"/>
        <v>15.959385073201986</v>
      </c>
      <c r="AD629" s="22">
        <f t="shared" si="2765"/>
        <v>7.6766307554946991</v>
      </c>
      <c r="AE629" s="22">
        <f t="shared" si="2765"/>
        <v>3.6603488562079463</v>
      </c>
      <c r="AF629" s="22">
        <f t="shared" si="2765"/>
        <v>-3.4519764257077554</v>
      </c>
      <c r="AG629" s="22">
        <f t="shared" si="2765"/>
        <v>5.4819521852797806</v>
      </c>
      <c r="AH629" s="22">
        <f t="shared" si="2765"/>
        <v>-0.86773651382452499</v>
      </c>
      <c r="AI629" s="22">
        <f t="shared" si="2765"/>
        <v>5.1811097283340928</v>
      </c>
      <c r="AJ629" s="22">
        <f t="shared" si="2765"/>
        <v>4.8068646742165839</v>
      </c>
      <c r="AK629" s="22">
        <f t="shared" si="2765"/>
        <v>4.2246819956843353</v>
      </c>
      <c r="AL629" s="22">
        <f t="shared" si="2765"/>
        <v>3.3327698511457413</v>
      </c>
      <c r="AM629" s="22">
        <f t="shared" si="2765"/>
        <v>2.0595629245385538</v>
      </c>
      <c r="AN629" s="22">
        <f t="shared" si="2765"/>
        <v>2.673417851726839</v>
      </c>
      <c r="AO629" s="22">
        <f t="shared" si="2765"/>
        <v>2.70674553020838</v>
      </c>
      <c r="AP629" s="22">
        <f t="shared" si="2765"/>
        <v>2.2730428610403237</v>
      </c>
      <c r="AQ629" s="22">
        <f t="shared" si="2765"/>
        <v>2.4158096693067392</v>
      </c>
      <c r="AR629" s="22">
        <f t="shared" si="2765"/>
        <v>2.0899801590898761</v>
      </c>
      <c r="AS629" s="22">
        <f t="shared" si="2765"/>
        <v>1.6392852938511595</v>
      </c>
      <c r="AT629" s="22">
        <f t="shared" si="2765"/>
        <v>1.6455114993105582</v>
      </c>
      <c r="AU629" s="22">
        <f t="shared" si="2765"/>
        <v>1.647383796363556</v>
      </c>
      <c r="AV629" s="22">
        <f t="shared" si="2765"/>
        <v>1.7624313893281851</v>
      </c>
      <c r="AW629" s="22">
        <f t="shared" si="2765"/>
        <v>1.0748125013664662</v>
      </c>
      <c r="AX629" s="22">
        <f t="shared" si="2765"/>
        <v>0.95653173148950543</v>
      </c>
      <c r="AY629" s="22">
        <f t="shared" si="2765"/>
        <v>0.84405547038757334</v>
      </c>
      <c r="AZ629" s="22">
        <f t="shared" si="2765"/>
        <v>0.78549705081731247</v>
      </c>
      <c r="BA629" s="22">
        <f t="shared" si="2765"/>
        <v>0.91508082795461121</v>
      </c>
      <c r="BB629" s="22">
        <f t="shared" si="2765"/>
        <v>0.89231436525327013</v>
      </c>
      <c r="BC629" s="22">
        <f t="shared" si="2765"/>
        <v>0.78411716991342928</v>
      </c>
      <c r="BD629" s="22">
        <f t="shared" si="2765"/>
        <v>0.98738001677682519</v>
      </c>
      <c r="BE629" s="22">
        <f t="shared" si="2765"/>
        <v>1.0149338572404787</v>
      </c>
      <c r="BF629" s="22">
        <f t="shared" si="2765"/>
        <v>0.93007744074678556</v>
      </c>
      <c r="BG629" s="22">
        <f t="shared" si="2765"/>
        <v>0.97026447370258495</v>
      </c>
      <c r="BH629" s="22">
        <f t="shared" si="2765"/>
        <v>1.3871444825326051</v>
      </c>
      <c r="BI629" s="22">
        <f t="shared" si="2765"/>
        <v>1.3975093206918956</v>
      </c>
      <c r="BJ629" s="22">
        <f t="shared" si="2765"/>
        <v>1.6077831119331023</v>
      </c>
      <c r="BK629" s="22">
        <f t="shared" si="2765"/>
        <v>1.3371741239100174</v>
      </c>
      <c r="BL629" s="22">
        <f t="shared" si="2765"/>
        <v>1.4218067205322029</v>
      </c>
      <c r="BM629" s="22">
        <f t="shared" si="2765"/>
        <v>1.0324869828777707</v>
      </c>
      <c r="BN629" s="22">
        <f t="shared" si="2765"/>
        <v>0.7513618532023969</v>
      </c>
      <c r="BO629" s="22">
        <f t="shared" si="2765"/>
        <v>0.4467689076871153</v>
      </c>
      <c r="BP629" s="22">
        <f t="shared" si="2765"/>
        <v>0.90778061199718252</v>
      </c>
      <c r="BQ629" s="22">
        <f t="shared" si="2765"/>
        <v>0.52926474370156029</v>
      </c>
      <c r="BR629" s="22">
        <f t="shared" si="2765"/>
        <v>0.8229814930060968</v>
      </c>
      <c r="BS629" s="22">
        <f t="shared" si="2765"/>
        <v>0.88361510842915436</v>
      </c>
      <c r="BT629" s="22">
        <f t="shared" si="2765"/>
        <v>1.9705265298383381</v>
      </c>
      <c r="BU629" s="22">
        <f t="shared" si="2765"/>
        <v>1.0967134655105468</v>
      </c>
      <c r="BV629" s="22">
        <f t="shared" si="2765"/>
        <v>2.697753134275402</v>
      </c>
      <c r="BW629" s="22">
        <f t="shared" si="2765"/>
        <v>3.2242266463657074</v>
      </c>
      <c r="BX629" s="22">
        <f t="shared" si="2765"/>
        <v>4.2574950498602675</v>
      </c>
      <c r="BY629" s="22">
        <f t="shared" si="2765"/>
        <v>4.030390956642421</v>
      </c>
      <c r="BZ629" s="22">
        <f t="shared" si="2765"/>
        <v>3.5379250684361097</v>
      </c>
      <c r="CA629" s="22">
        <f t="shared" si="2765"/>
        <v>3.3003250380154725</v>
      </c>
      <c r="CB629" s="22">
        <f t="shared" si="2765"/>
        <v>2.6325960157121528</v>
      </c>
      <c r="CC629" s="22">
        <f t="shared" si="2765"/>
        <v>1.6084226654936771</v>
      </c>
      <c r="CD629" s="22">
        <f t="shared" si="2765"/>
        <v>0.79194286390911373</v>
      </c>
      <c r="CE629" s="22">
        <f t="shared" si="2765"/>
        <v>2.044358857282532</v>
      </c>
      <c r="CF629" s="22">
        <f t="shared" si="2765"/>
        <v>0.70317576718102259</v>
      </c>
      <c r="CG629" s="22">
        <f t="shared" si="2765"/>
        <v>0.55538932692475385</v>
      </c>
      <c r="CH629" s="22">
        <f t="shared" si="2765"/>
        <v>0.98274135197765133</v>
      </c>
      <c r="CI629" s="22">
        <f t="shared" si="2765"/>
        <v>1.0756528802144061</v>
      </c>
      <c r="CJ629" s="22">
        <f t="shared" si="2765"/>
        <v>0.83151171111133237</v>
      </c>
      <c r="CK629" s="22">
        <f t="shared" si="2765"/>
        <v>1.1560654913325834</v>
      </c>
      <c r="CL629" s="22">
        <f t="shared" si="2765"/>
        <v>1.2257207930330907</v>
      </c>
      <c r="CM629" s="22">
        <f t="shared" si="2765"/>
        <v>1.0238240625283908</v>
      </c>
      <c r="CN629" s="22">
        <f t="shared" si="2765"/>
        <v>1.0849211551951186</v>
      </c>
      <c r="CO629" s="22">
        <f t="shared" si="2765"/>
        <v>1.121132911214076</v>
      </c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</row>
    <row r="630" spans="1:113" ht="14.25" customHeight="1" x14ac:dyDescent="0.2">
      <c r="A630" s="19"/>
      <c r="B630" s="20">
        <v>13</v>
      </c>
      <c r="C630" s="29" t="s">
        <v>44</v>
      </c>
      <c r="D630" s="22"/>
      <c r="E630" s="22"/>
      <c r="F630" s="22"/>
      <c r="G630" s="22"/>
      <c r="H630" s="22"/>
      <c r="I630" s="22" t="str">
        <f t="shared" ref="I630:CO630" si="2766">IFERROR(I482/D482*100-100,"")</f>
        <v/>
      </c>
      <c r="J630" s="22" t="str">
        <f t="shared" si="2766"/>
        <v/>
      </c>
      <c r="K630" s="22" t="str">
        <f t="shared" si="2766"/>
        <v/>
      </c>
      <c r="L630" s="22" t="str">
        <f t="shared" si="2766"/>
        <v/>
      </c>
      <c r="M630" s="22" t="str">
        <f t="shared" si="2766"/>
        <v/>
      </c>
      <c r="N630" s="22" t="str">
        <f t="shared" si="2766"/>
        <v/>
      </c>
      <c r="O630" s="22" t="str">
        <f t="shared" si="2766"/>
        <v/>
      </c>
      <c r="P630" s="22" t="str">
        <f t="shared" si="2766"/>
        <v/>
      </c>
      <c r="Q630" s="22" t="str">
        <f t="shared" si="2766"/>
        <v/>
      </c>
      <c r="R630" s="22" t="str">
        <f t="shared" si="2766"/>
        <v/>
      </c>
      <c r="S630" s="22" t="str">
        <f t="shared" si="2766"/>
        <v/>
      </c>
      <c r="T630" s="22" t="str">
        <f t="shared" si="2766"/>
        <v/>
      </c>
      <c r="U630" s="22" t="str">
        <f t="shared" si="2766"/>
        <v/>
      </c>
      <c r="V630" s="22" t="str">
        <f t="shared" si="2766"/>
        <v/>
      </c>
      <c r="W630" s="22" t="str">
        <f t="shared" si="2766"/>
        <v/>
      </c>
      <c r="X630" s="22" t="str">
        <f t="shared" si="2766"/>
        <v/>
      </c>
      <c r="Y630" s="22" t="str">
        <f t="shared" si="2766"/>
        <v/>
      </c>
      <c r="Z630" s="22" t="str">
        <f t="shared" si="2766"/>
        <v/>
      </c>
      <c r="AA630" s="22" t="str">
        <f t="shared" si="2766"/>
        <v/>
      </c>
      <c r="AB630" s="22" t="str">
        <f t="shared" si="2766"/>
        <v/>
      </c>
      <c r="AC630" s="22" t="str">
        <f t="shared" si="2766"/>
        <v/>
      </c>
      <c r="AD630" s="22" t="str">
        <f t="shared" si="2766"/>
        <v/>
      </c>
      <c r="AE630" s="22" t="str">
        <f t="shared" si="2766"/>
        <v/>
      </c>
      <c r="AF630" s="22" t="str">
        <f t="shared" si="2766"/>
        <v/>
      </c>
      <c r="AG630" s="22" t="str">
        <f t="shared" si="2766"/>
        <v/>
      </c>
      <c r="AH630" s="22" t="str">
        <f t="shared" si="2766"/>
        <v/>
      </c>
      <c r="AI630" s="22" t="str">
        <f t="shared" si="2766"/>
        <v/>
      </c>
      <c r="AJ630" s="22" t="str">
        <f t="shared" si="2766"/>
        <v/>
      </c>
      <c r="AK630" s="22" t="str">
        <f t="shared" si="2766"/>
        <v/>
      </c>
      <c r="AL630" s="22" t="str">
        <f t="shared" si="2766"/>
        <v/>
      </c>
      <c r="AM630" s="22">
        <f t="shared" si="2766"/>
        <v>1.8392372752807233</v>
      </c>
      <c r="AN630" s="22">
        <f t="shared" si="2766"/>
        <v>1.4495534694950294</v>
      </c>
      <c r="AO630" s="22">
        <f t="shared" si="2766"/>
        <v>1.8855953401261161</v>
      </c>
      <c r="AP630" s="22">
        <f t="shared" si="2766"/>
        <v>2.5962313982044805</v>
      </c>
      <c r="AQ630" s="22">
        <f t="shared" si="2766"/>
        <v>1.95510854675058</v>
      </c>
      <c r="AR630" s="22">
        <f t="shared" si="2766"/>
        <v>3.1136777130236908</v>
      </c>
      <c r="AS630" s="22">
        <f t="shared" si="2766"/>
        <v>3.0767907192066275</v>
      </c>
      <c r="AT630" s="22">
        <f t="shared" si="2766"/>
        <v>3.0227920688480197</v>
      </c>
      <c r="AU630" s="22">
        <f t="shared" si="2766"/>
        <v>3.0132942299142513</v>
      </c>
      <c r="AV630" s="22">
        <f t="shared" si="2766"/>
        <v>3.0605143290465548</v>
      </c>
      <c r="AW630" s="22">
        <f t="shared" si="2766"/>
        <v>2.4099488255980219</v>
      </c>
      <c r="AX630" s="22">
        <f t="shared" si="2766"/>
        <v>2.3014827196912222</v>
      </c>
      <c r="AY630" s="22">
        <f t="shared" si="2766"/>
        <v>1.798304258971811</v>
      </c>
      <c r="AZ630" s="22">
        <f t="shared" si="2766"/>
        <v>1.1875448485593836</v>
      </c>
      <c r="BA630" s="22">
        <f t="shared" si="2766"/>
        <v>1.9058685941235609</v>
      </c>
      <c r="BB630" s="22">
        <f t="shared" si="2766"/>
        <v>1.0807639357101948</v>
      </c>
      <c r="BC630" s="22">
        <f t="shared" si="2766"/>
        <v>0.93843318454098323</v>
      </c>
      <c r="BD630" s="22">
        <f t="shared" si="2766"/>
        <v>1.0540162949816079</v>
      </c>
      <c r="BE630" s="22">
        <f t="shared" si="2766"/>
        <v>0.87657728554808045</v>
      </c>
      <c r="BF630" s="22">
        <f t="shared" si="2766"/>
        <v>0.98594913421614194</v>
      </c>
      <c r="BG630" s="22">
        <f t="shared" si="2766"/>
        <v>0.93367599222796116</v>
      </c>
      <c r="BH630" s="22">
        <f t="shared" si="2766"/>
        <v>0.99027673485134926</v>
      </c>
      <c r="BI630" s="22">
        <f t="shared" si="2766"/>
        <v>1.1458188510970331</v>
      </c>
      <c r="BJ630" s="22">
        <f t="shared" si="2766"/>
        <v>1.5143629011241444</v>
      </c>
      <c r="BK630" s="22">
        <f t="shared" si="2766"/>
        <v>1.1503187172931462</v>
      </c>
      <c r="BL630" s="22">
        <f t="shared" si="2766"/>
        <v>1.2876460672640206</v>
      </c>
      <c r="BM630" s="22">
        <f t="shared" si="2766"/>
        <v>1.0936495596551481</v>
      </c>
      <c r="BN630" s="22">
        <f t="shared" si="2766"/>
        <v>0.57712193286714353</v>
      </c>
      <c r="BO630" s="22">
        <f t="shared" si="2766"/>
        <v>0.17032195978158882</v>
      </c>
      <c r="BP630" s="22">
        <f t="shared" si="2766"/>
        <v>0.77386548048121995</v>
      </c>
      <c r="BQ630" s="22">
        <f t="shared" si="2766"/>
        <v>0.31129473249511364</v>
      </c>
      <c r="BR630" s="22">
        <f t="shared" si="2766"/>
        <v>0.46810902464058302</v>
      </c>
      <c r="BS630" s="22">
        <f t="shared" si="2766"/>
        <v>0.58648706983470333</v>
      </c>
      <c r="BT630" s="22">
        <f t="shared" si="2766"/>
        <v>1.8719630133059155</v>
      </c>
      <c r="BU630" s="22">
        <f t="shared" si="2766"/>
        <v>0.82559248751883274</v>
      </c>
      <c r="BV630" s="22">
        <f t="shared" si="2766"/>
        <v>2.5906360210966</v>
      </c>
      <c r="BW630" s="22">
        <f t="shared" si="2766"/>
        <v>3.3551471776101778</v>
      </c>
      <c r="BX630" s="22">
        <f t="shared" si="2766"/>
        <v>4.4647675162988918</v>
      </c>
      <c r="BY630" s="22">
        <f t="shared" si="2766"/>
        <v>4.265038199911217</v>
      </c>
      <c r="BZ630" s="22">
        <f t="shared" si="2766"/>
        <v>3.6910686215243231</v>
      </c>
      <c r="CA630" s="22">
        <f t="shared" si="2766"/>
        <v>3.6084892860534694</v>
      </c>
      <c r="CB630" s="22">
        <f t="shared" si="2766"/>
        <v>3.48745378711466</v>
      </c>
      <c r="CC630" s="22">
        <f t="shared" si="2766"/>
        <v>2.3963197055447978</v>
      </c>
      <c r="CD630" s="22">
        <f t="shared" si="2766"/>
        <v>1.3941122562282686</v>
      </c>
      <c r="CE630" s="22">
        <f t="shared" si="2766"/>
        <v>2.6771445052583545</v>
      </c>
      <c r="CF630" s="22">
        <f t="shared" si="2766"/>
        <v>1.3444324815222046</v>
      </c>
      <c r="CG630" s="22">
        <f t="shared" si="2766"/>
        <v>0.66432221674894265</v>
      </c>
      <c r="CH630" s="22">
        <f t="shared" si="2766"/>
        <v>0.83656227701793284</v>
      </c>
      <c r="CI630" s="22">
        <f t="shared" si="2766"/>
        <v>1.1700268148132409</v>
      </c>
      <c r="CJ630" s="22">
        <f t="shared" si="2766"/>
        <v>1.0063904136274431</v>
      </c>
      <c r="CK630" s="22">
        <f t="shared" si="2766"/>
        <v>1.2246919334143058</v>
      </c>
      <c r="CL630" s="22">
        <f t="shared" si="2766"/>
        <v>1.3092607094333175</v>
      </c>
      <c r="CM630" s="22">
        <f t="shared" si="2766"/>
        <v>1.2568879513416675</v>
      </c>
      <c r="CN630" s="22">
        <f t="shared" si="2766"/>
        <v>1.2097523879994299</v>
      </c>
      <c r="CO630" s="22">
        <f t="shared" si="2766"/>
        <v>1.2469519106405045</v>
      </c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</row>
    <row r="631" spans="1:113" ht="14.25" customHeight="1" x14ac:dyDescent="0.2">
      <c r="A631" s="19"/>
      <c r="B631" s="20">
        <v>14</v>
      </c>
      <c r="C631" s="29" t="s">
        <v>45</v>
      </c>
      <c r="D631" s="22"/>
      <c r="E631" s="22"/>
      <c r="F631" s="22"/>
      <c r="G631" s="22"/>
      <c r="H631" s="22"/>
      <c r="I631" s="22">
        <f t="shared" ref="I631:CO631" si="2767">IFERROR(I483/D483*100-100,"")</f>
        <v>7.2932484035219289</v>
      </c>
      <c r="J631" s="22">
        <f t="shared" si="2767"/>
        <v>1.8628146964551746</v>
      </c>
      <c r="K631" s="22">
        <f t="shared" si="2767"/>
        <v>-1.6715970452444537</v>
      </c>
      <c r="L631" s="22">
        <f t="shared" si="2767"/>
        <v>-2.3358849112278079</v>
      </c>
      <c r="M631" s="22">
        <f t="shared" si="2767"/>
        <v>0.95993459168435891</v>
      </c>
      <c r="N631" s="22">
        <f t="shared" si="2767"/>
        <v>18.43624744894916</v>
      </c>
      <c r="O631" s="22">
        <f t="shared" si="2767"/>
        <v>2.5992664584880885</v>
      </c>
      <c r="P631" s="22">
        <f t="shared" si="2767"/>
        <v>-0.57446106754865411</v>
      </c>
      <c r="Q631" s="22">
        <f t="shared" si="2767"/>
        <v>-0.23135750458089888</v>
      </c>
      <c r="R631" s="22">
        <f t="shared" si="2767"/>
        <v>4.7694498109070622</v>
      </c>
      <c r="S631" s="22">
        <f t="shared" si="2767"/>
        <v>-7.685936080875706</v>
      </c>
      <c r="T631" s="22">
        <f t="shared" si="2767"/>
        <v>4.0898773051529815</v>
      </c>
      <c r="U631" s="22">
        <f t="shared" si="2767"/>
        <v>4.7900172448873519</v>
      </c>
      <c r="V631" s="22">
        <f t="shared" si="2767"/>
        <v>18.332259356497588</v>
      </c>
      <c r="W631" s="22">
        <f t="shared" si="2767"/>
        <v>4.8141079066298573</v>
      </c>
      <c r="X631" s="22">
        <f t="shared" si="2767"/>
        <v>13.217068625656353</v>
      </c>
      <c r="Y631" s="22">
        <f t="shared" si="2767"/>
        <v>12.559066997547518</v>
      </c>
      <c r="Z631" s="22">
        <f t="shared" si="2767"/>
        <v>4.5402103431244001</v>
      </c>
      <c r="AA631" s="22">
        <f t="shared" si="2767"/>
        <v>-6.6109884299925881</v>
      </c>
      <c r="AB631" s="22">
        <f t="shared" si="2767"/>
        <v>4.967457050403624</v>
      </c>
      <c r="AC631" s="22">
        <f t="shared" si="2767"/>
        <v>-3.6065011498079826</v>
      </c>
      <c r="AD631" s="22">
        <f t="shared" si="2767"/>
        <v>-2.4544491074241108</v>
      </c>
      <c r="AE631" s="22">
        <f t="shared" si="2767"/>
        <v>2.5373607551116208</v>
      </c>
      <c r="AF631" s="22">
        <f t="shared" si="2767"/>
        <v>12.616333691434534</v>
      </c>
      <c r="AG631" s="22">
        <f t="shared" si="2767"/>
        <v>2.4745023118875906</v>
      </c>
      <c r="AH631" s="22">
        <f t="shared" si="2767"/>
        <v>4.9923002057771413</v>
      </c>
      <c r="AI631" s="22">
        <f t="shared" si="2767"/>
        <v>-0.21197556272410623</v>
      </c>
      <c r="AJ631" s="22">
        <f t="shared" si="2767"/>
        <v>-1.1239721211018576</v>
      </c>
      <c r="AK631" s="22">
        <f t="shared" si="2767"/>
        <v>-0.54560859154459251</v>
      </c>
      <c r="AL631" s="22">
        <f t="shared" si="2767"/>
        <v>0.52452729603930948</v>
      </c>
      <c r="AM631" s="22">
        <f t="shared" si="2767"/>
        <v>5.3408351924634445</v>
      </c>
      <c r="AN631" s="22">
        <f t="shared" si="2767"/>
        <v>5.4196469852108038</v>
      </c>
      <c r="AO631" s="22">
        <f t="shared" si="2767"/>
        <v>5.4885985503677119</v>
      </c>
      <c r="AP631" s="22">
        <f t="shared" si="2767"/>
        <v>4.3951990480263845</v>
      </c>
      <c r="AQ631" s="22">
        <f t="shared" si="2767"/>
        <v>5.1838487204602046</v>
      </c>
      <c r="AR631" s="22">
        <f t="shared" si="2767"/>
        <v>4.0548666070073551</v>
      </c>
      <c r="AS631" s="22">
        <f t="shared" si="2767"/>
        <v>3.3953466713858091</v>
      </c>
      <c r="AT631" s="22">
        <f t="shared" si="2767"/>
        <v>2.5664315541490907</v>
      </c>
      <c r="AU631" s="22">
        <f t="shared" si="2767"/>
        <v>2.2753686231907722</v>
      </c>
      <c r="AV631" s="22">
        <f t="shared" si="2767"/>
        <v>3.0479982740314</v>
      </c>
      <c r="AW631" s="22">
        <f t="shared" si="2767"/>
        <v>2.0000795023487541</v>
      </c>
      <c r="AX631" s="22">
        <f t="shared" si="2767"/>
        <v>2.0109702821000042</v>
      </c>
      <c r="AY631" s="22">
        <f t="shared" si="2767"/>
        <v>1.9751228429050229</v>
      </c>
      <c r="AZ631" s="22">
        <f t="shared" si="2767"/>
        <v>1.3145525892504395</v>
      </c>
      <c r="BA631" s="22">
        <f t="shared" si="2767"/>
        <v>1.8279463786381456</v>
      </c>
      <c r="BB631" s="22">
        <f t="shared" si="2767"/>
        <v>1.0273692637955349</v>
      </c>
      <c r="BC631" s="22">
        <f t="shared" si="2767"/>
        <v>0.65085288451686552</v>
      </c>
      <c r="BD631" s="22">
        <f t="shared" si="2767"/>
        <v>0.84881864712826882</v>
      </c>
      <c r="BE631" s="22">
        <f t="shared" si="2767"/>
        <v>0.89848580204794359</v>
      </c>
      <c r="BF631" s="22">
        <f t="shared" si="2767"/>
        <v>0.83494628691826733</v>
      </c>
      <c r="BG631" s="22">
        <f t="shared" si="2767"/>
        <v>0.99993346665807792</v>
      </c>
      <c r="BH631" s="22">
        <f t="shared" si="2767"/>
        <v>1.1294710335936884</v>
      </c>
      <c r="BI631" s="22">
        <f t="shared" si="2767"/>
        <v>1.2038036914578782</v>
      </c>
      <c r="BJ631" s="22">
        <f t="shared" si="2767"/>
        <v>1.8320968589821547</v>
      </c>
      <c r="BK631" s="22">
        <f t="shared" si="2767"/>
        <v>1.2983322385537122</v>
      </c>
      <c r="BL631" s="22">
        <f t="shared" si="2767"/>
        <v>1.6684863168331816</v>
      </c>
      <c r="BM631" s="22">
        <f t="shared" si="2767"/>
        <v>1.6179686243131783</v>
      </c>
      <c r="BN631" s="22">
        <f t="shared" si="2767"/>
        <v>1.1209505890369797</v>
      </c>
      <c r="BO631" s="22">
        <f t="shared" si="2767"/>
        <v>0.49696474781784161</v>
      </c>
      <c r="BP631" s="22">
        <f t="shared" si="2767"/>
        <v>1.2285703399273586</v>
      </c>
      <c r="BQ631" s="22">
        <f t="shared" si="2767"/>
        <v>0.44468106226882753</v>
      </c>
      <c r="BR631" s="22">
        <f t="shared" si="2767"/>
        <v>0.46711882270422223</v>
      </c>
      <c r="BS631" s="22">
        <f t="shared" si="2767"/>
        <v>0.97290003844032924</v>
      </c>
      <c r="BT631" s="22">
        <f t="shared" si="2767"/>
        <v>1.7931883472667778</v>
      </c>
      <c r="BU631" s="22">
        <f t="shared" si="2767"/>
        <v>0.9408422967318586</v>
      </c>
      <c r="BV631" s="22">
        <f t="shared" si="2767"/>
        <v>2.5702776227496429</v>
      </c>
      <c r="BW631" s="22">
        <f t="shared" si="2767"/>
        <v>3.2799518534883987</v>
      </c>
      <c r="BX631" s="22">
        <f t="shared" si="2767"/>
        <v>4.1764713117787835</v>
      </c>
      <c r="BY631" s="22">
        <f t="shared" si="2767"/>
        <v>3.3586234836431572</v>
      </c>
      <c r="BZ631" s="22">
        <f t="shared" si="2767"/>
        <v>3.3759556723708783</v>
      </c>
      <c r="CA631" s="22">
        <f t="shared" si="2767"/>
        <v>2.6425640097550911</v>
      </c>
      <c r="CB631" s="22">
        <f t="shared" si="2767"/>
        <v>1.997709611951251</v>
      </c>
      <c r="CC631" s="22">
        <f t="shared" si="2767"/>
        <v>0.83757652017899886</v>
      </c>
      <c r="CD631" s="22">
        <f t="shared" si="2767"/>
        <v>0.823108620046483</v>
      </c>
      <c r="CE631" s="22">
        <f t="shared" si="2767"/>
        <v>1.515551413901278</v>
      </c>
      <c r="CF631" s="22">
        <f t="shared" si="2767"/>
        <v>0.84519211706725628</v>
      </c>
      <c r="CG631" s="22">
        <f t="shared" si="2767"/>
        <v>0.69240901384446829</v>
      </c>
      <c r="CH631" s="22">
        <f t="shared" si="2767"/>
        <v>0.68697587461431908</v>
      </c>
      <c r="CI631" s="22">
        <f t="shared" si="2767"/>
        <v>0.69652164066380351</v>
      </c>
      <c r="CJ631" s="22">
        <f t="shared" si="2767"/>
        <v>0.73671308962359205</v>
      </c>
      <c r="CK631" s="22">
        <f t="shared" si="2767"/>
        <v>0.72518488493764721</v>
      </c>
      <c r="CL631" s="22">
        <f t="shared" si="2767"/>
        <v>0.81879510845691073</v>
      </c>
      <c r="CM631" s="22">
        <f t="shared" si="2767"/>
        <v>0.77147449434838222</v>
      </c>
      <c r="CN631" s="22">
        <f t="shared" si="2767"/>
        <v>0.65488694175748208</v>
      </c>
      <c r="CO631" s="22">
        <f t="shared" si="2767"/>
        <v>0.7418505136399034</v>
      </c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</row>
    <row r="632" spans="1:113" ht="14.25" customHeight="1" x14ac:dyDescent="0.2">
      <c r="A632" s="19"/>
      <c r="B632" s="20">
        <v>15</v>
      </c>
      <c r="C632" s="29" t="s">
        <v>46</v>
      </c>
      <c r="D632" s="22"/>
      <c r="E632" s="22"/>
      <c r="F632" s="22"/>
      <c r="G632" s="22"/>
      <c r="H632" s="22"/>
      <c r="I632" s="22">
        <f t="shared" ref="I632:CO632" si="2768">IFERROR(I484/D484*100-100,"")</f>
        <v>9.7601162692986208</v>
      </c>
      <c r="J632" s="22">
        <f t="shared" si="2768"/>
        <v>1.9473264503406824</v>
      </c>
      <c r="K632" s="22">
        <f t="shared" si="2768"/>
        <v>6.2157061445437165</v>
      </c>
      <c r="L632" s="22">
        <f t="shared" si="2768"/>
        <v>18.020871673400322</v>
      </c>
      <c r="M632" s="22">
        <f t="shared" si="2768"/>
        <v>8.9228845468858111</v>
      </c>
      <c r="N632" s="22">
        <f t="shared" si="2768"/>
        <v>6.9092352008921551</v>
      </c>
      <c r="O632" s="22">
        <f t="shared" si="2768"/>
        <v>6.5814435616532876</v>
      </c>
      <c r="P632" s="22">
        <f t="shared" si="2768"/>
        <v>7.8306120478878398</v>
      </c>
      <c r="Q632" s="22">
        <f t="shared" si="2768"/>
        <v>3.2799541591012655</v>
      </c>
      <c r="R632" s="22">
        <f t="shared" si="2768"/>
        <v>6.0022359250130108</v>
      </c>
      <c r="S632" s="22">
        <f t="shared" si="2768"/>
        <v>5.6063905013611617</v>
      </c>
      <c r="T632" s="22">
        <f t="shared" si="2768"/>
        <v>8.7036563424558864</v>
      </c>
      <c r="U632" s="22">
        <f t="shared" si="2768"/>
        <v>2.7739738133823408</v>
      </c>
      <c r="V632" s="22">
        <f t="shared" si="2768"/>
        <v>4.4483462268661782</v>
      </c>
      <c r="W632" s="22">
        <f t="shared" si="2768"/>
        <v>5.3717720483594178</v>
      </c>
      <c r="X632" s="22">
        <f t="shared" si="2768"/>
        <v>19.883373532342617</v>
      </c>
      <c r="Y632" s="22">
        <f t="shared" si="2768"/>
        <v>10.120907302440287</v>
      </c>
      <c r="Z632" s="22">
        <f t="shared" si="2768"/>
        <v>7.6846242761079395</v>
      </c>
      <c r="AA632" s="22">
        <f t="shared" si="2768"/>
        <v>2.9625544580859469</v>
      </c>
      <c r="AB632" s="22">
        <f t="shared" si="2768"/>
        <v>9.9472666838553323</v>
      </c>
      <c r="AC632" s="22">
        <f t="shared" si="2768"/>
        <v>-4.9572040225493055</v>
      </c>
      <c r="AD632" s="22">
        <f t="shared" si="2768"/>
        <v>7.4711611446965946</v>
      </c>
      <c r="AE632" s="22">
        <f t="shared" si="2768"/>
        <v>13.160497019199767</v>
      </c>
      <c r="AF632" s="22">
        <f t="shared" si="2768"/>
        <v>23.899741826856612</v>
      </c>
      <c r="AG632" s="22">
        <f t="shared" si="2768"/>
        <v>9.8087683820979379</v>
      </c>
      <c r="AH632" s="22">
        <f t="shared" si="2768"/>
        <v>21.4360389389809</v>
      </c>
      <c r="AI632" s="22">
        <f t="shared" si="2768"/>
        <v>12.888894482444812</v>
      </c>
      <c r="AJ632" s="22">
        <f t="shared" si="2768"/>
        <v>8.4444612119408475</v>
      </c>
      <c r="AK632" s="22">
        <f t="shared" si="2768"/>
        <v>2.5273766109726239</v>
      </c>
      <c r="AL632" s="22">
        <f t="shared" si="2768"/>
        <v>10.679734907491905</v>
      </c>
      <c r="AM632" s="22">
        <f t="shared" si="2768"/>
        <v>3.9335849126871665</v>
      </c>
      <c r="AN632" s="22">
        <f t="shared" si="2768"/>
        <v>4.9751473810271278</v>
      </c>
      <c r="AO632" s="22">
        <f t="shared" si="2768"/>
        <v>5.6259627585812524</v>
      </c>
      <c r="AP632" s="22">
        <f t="shared" si="2768"/>
        <v>5.5826998080473516</v>
      </c>
      <c r="AQ632" s="22">
        <f t="shared" si="2768"/>
        <v>5.0754558322975214</v>
      </c>
      <c r="AR632" s="22">
        <f t="shared" si="2768"/>
        <v>3.9071196628685385</v>
      </c>
      <c r="AS632" s="22">
        <f t="shared" si="2768"/>
        <v>2.9659692679288412</v>
      </c>
      <c r="AT632" s="22">
        <f t="shared" si="2768"/>
        <v>2.726001040545853</v>
      </c>
      <c r="AU632" s="22">
        <f t="shared" si="2768"/>
        <v>2.2720904045964829</v>
      </c>
      <c r="AV632" s="22">
        <f t="shared" si="2768"/>
        <v>2.9109427984602405</v>
      </c>
      <c r="AW632" s="22">
        <f t="shared" si="2768"/>
        <v>1.8682156467204152</v>
      </c>
      <c r="AX632" s="22">
        <f t="shared" si="2768"/>
        <v>1.521421498456192</v>
      </c>
      <c r="AY632" s="22">
        <f t="shared" si="2768"/>
        <v>1.4887809843944382</v>
      </c>
      <c r="AZ632" s="22">
        <f t="shared" si="2768"/>
        <v>1.1360818457252719</v>
      </c>
      <c r="BA632" s="22">
        <f t="shared" si="2768"/>
        <v>1.5226899171873782</v>
      </c>
      <c r="BB632" s="22">
        <f t="shared" si="2768"/>
        <v>1.0826389438236959</v>
      </c>
      <c r="BC632" s="22">
        <f t="shared" si="2768"/>
        <v>0.97008246223764161</v>
      </c>
      <c r="BD632" s="22">
        <f t="shared" si="2768"/>
        <v>1.1355022493086295</v>
      </c>
      <c r="BE632" s="22">
        <f t="shared" si="2768"/>
        <v>1.0732049606448726</v>
      </c>
      <c r="BF632" s="22">
        <f t="shared" si="2768"/>
        <v>1.0662132404918481</v>
      </c>
      <c r="BG632" s="22">
        <f t="shared" si="2768"/>
        <v>1.115605442769052</v>
      </c>
      <c r="BH632" s="22">
        <f t="shared" si="2768"/>
        <v>1.2053528053865392</v>
      </c>
      <c r="BI632" s="22">
        <f t="shared" si="2768"/>
        <v>1.234935673087449</v>
      </c>
      <c r="BJ632" s="22">
        <f t="shared" si="2768"/>
        <v>1.4549554621387131</v>
      </c>
      <c r="BK632" s="22">
        <f t="shared" si="2768"/>
        <v>1.2394545844758227</v>
      </c>
      <c r="BL632" s="22">
        <f t="shared" si="2768"/>
        <v>1.5499286212335477</v>
      </c>
      <c r="BM632" s="22">
        <f t="shared" si="2768"/>
        <v>1.4851509350586269</v>
      </c>
      <c r="BN632" s="22">
        <f t="shared" si="2768"/>
        <v>1.0559383376486124</v>
      </c>
      <c r="BO632" s="22">
        <f t="shared" si="2768"/>
        <v>0.84366995326739413</v>
      </c>
      <c r="BP632" s="22">
        <f t="shared" si="2768"/>
        <v>1.2309387546274024</v>
      </c>
      <c r="BQ632" s="22">
        <f t="shared" si="2768"/>
        <v>0.70169440407508432</v>
      </c>
      <c r="BR632" s="22">
        <f t="shared" si="2768"/>
        <v>1.2567427525713271</v>
      </c>
      <c r="BS632" s="22">
        <f t="shared" si="2768"/>
        <v>1.4291333743671828</v>
      </c>
      <c r="BT632" s="22">
        <f t="shared" si="2768"/>
        <v>1.7371226276918179</v>
      </c>
      <c r="BU632" s="22">
        <f t="shared" si="2768"/>
        <v>1.2879668959176627</v>
      </c>
      <c r="BV632" s="22">
        <f t="shared" si="2768"/>
        <v>2.3812423119698281</v>
      </c>
      <c r="BW632" s="22">
        <f t="shared" si="2768"/>
        <v>2.0287669984186323</v>
      </c>
      <c r="BX632" s="22">
        <f t="shared" si="2768"/>
        <v>2.8084102318022559</v>
      </c>
      <c r="BY632" s="22">
        <f t="shared" si="2768"/>
        <v>2.5229530426046551</v>
      </c>
      <c r="BZ632" s="22">
        <f t="shared" si="2768"/>
        <v>2.4720213617081015</v>
      </c>
      <c r="CA632" s="22">
        <f t="shared" si="2768"/>
        <v>1.8761425209878837</v>
      </c>
      <c r="CB632" s="22">
        <f t="shared" si="2768"/>
        <v>2.1750509410190375</v>
      </c>
      <c r="CC632" s="22">
        <f t="shared" si="2768"/>
        <v>1.4735631494471164</v>
      </c>
      <c r="CD632" s="22">
        <f t="shared" si="2768"/>
        <v>1.7129812230248405</v>
      </c>
      <c r="CE632" s="22">
        <f t="shared" si="2768"/>
        <v>1.7822222433255348</v>
      </c>
      <c r="CF632" s="22">
        <f t="shared" si="2768"/>
        <v>1.9091943779546483</v>
      </c>
      <c r="CG632" s="22">
        <f t="shared" si="2768"/>
        <v>1.6757369370636894</v>
      </c>
      <c r="CH632" s="22">
        <f t="shared" si="2768"/>
        <v>1.4621665855721488</v>
      </c>
      <c r="CI632" s="22">
        <f t="shared" si="2768"/>
        <v>1.3568246845962619</v>
      </c>
      <c r="CJ632" s="22">
        <f t="shared" si="2768"/>
        <v>1.5900435427987532</v>
      </c>
      <c r="CK632" s="22">
        <f t="shared" si="2768"/>
        <v>1.0779948970446043</v>
      </c>
      <c r="CL632" s="22">
        <f t="shared" si="2768"/>
        <v>0.85769024827480678</v>
      </c>
      <c r="CM632" s="22">
        <f t="shared" si="2768"/>
        <v>0.87915276279730392</v>
      </c>
      <c r="CN632" s="22">
        <f t="shared" si="2768"/>
        <v>0.93003477309139271</v>
      </c>
      <c r="CO632" s="22">
        <f t="shared" si="2768"/>
        <v>0.93766084812602912</v>
      </c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</row>
    <row r="633" spans="1:113" ht="14.25" customHeight="1" x14ac:dyDescent="0.2">
      <c r="A633" s="19"/>
      <c r="B633" s="20">
        <v>16</v>
      </c>
      <c r="C633" s="21" t="s">
        <v>47</v>
      </c>
      <c r="D633" s="22"/>
      <c r="E633" s="22"/>
      <c r="F633" s="22"/>
      <c r="G633" s="22"/>
      <c r="H633" s="22"/>
      <c r="I633" s="22">
        <f t="shared" ref="I633:CO633" si="2769">IFERROR(I485/D485*100-100,"")</f>
        <v>5.3620110636166487</v>
      </c>
      <c r="J633" s="22">
        <f t="shared" si="2769"/>
        <v>3.3395727543639424</v>
      </c>
      <c r="K633" s="22">
        <f t="shared" si="2769"/>
        <v>3.8399354828151218</v>
      </c>
      <c r="L633" s="22">
        <f t="shared" si="2769"/>
        <v>4.3959965596475712</v>
      </c>
      <c r="M633" s="22">
        <f t="shared" si="2769"/>
        <v>4.2308388809043862</v>
      </c>
      <c r="N633" s="22">
        <f t="shared" si="2769"/>
        <v>7.083846738416085</v>
      </c>
      <c r="O633" s="22">
        <f t="shared" si="2769"/>
        <v>3.7113484365020923</v>
      </c>
      <c r="P633" s="22">
        <f t="shared" si="2769"/>
        <v>6.3786169643222053</v>
      </c>
      <c r="Q633" s="22">
        <f t="shared" si="2769"/>
        <v>1.7469816667573497</v>
      </c>
      <c r="R633" s="22">
        <f t="shared" si="2769"/>
        <v>4.7454402824192812</v>
      </c>
      <c r="S633" s="22">
        <f t="shared" si="2769"/>
        <v>-0.26677028025081029</v>
      </c>
      <c r="T633" s="22">
        <f t="shared" si="2769"/>
        <v>4.8964461670394996</v>
      </c>
      <c r="U633" s="22">
        <f t="shared" si="2769"/>
        <v>5.6913625191169217</v>
      </c>
      <c r="V633" s="22">
        <f t="shared" si="2769"/>
        <v>14.04932585807255</v>
      </c>
      <c r="W633" s="22">
        <f t="shared" si="2769"/>
        <v>5.4286456424234046</v>
      </c>
      <c r="X633" s="22">
        <f t="shared" si="2769"/>
        <v>8.8329678486588392</v>
      </c>
      <c r="Y633" s="22">
        <f t="shared" si="2769"/>
        <v>5.8788997754443386</v>
      </c>
      <c r="Z633" s="22">
        <f t="shared" si="2769"/>
        <v>3.938755323323349</v>
      </c>
      <c r="AA633" s="22">
        <f t="shared" si="2769"/>
        <v>2.8348750429329215</v>
      </c>
      <c r="AB633" s="22">
        <f t="shared" si="2769"/>
        <v>5.7465645236386393</v>
      </c>
      <c r="AC633" s="22">
        <f t="shared" si="2769"/>
        <v>6.7307357198508981</v>
      </c>
      <c r="AD633" s="22">
        <f t="shared" si="2769"/>
        <v>7.9686338218403421</v>
      </c>
      <c r="AE633" s="22">
        <f t="shared" si="2769"/>
        <v>5.0570627351038269</v>
      </c>
      <c r="AF633" s="22">
        <f t="shared" si="2769"/>
        <v>2.8302923052320637</v>
      </c>
      <c r="AG633" s="22">
        <f t="shared" si="2769"/>
        <v>5.7659337453267057</v>
      </c>
      <c r="AH633" s="22">
        <f t="shared" si="2769"/>
        <v>3.3948335455852146</v>
      </c>
      <c r="AI633" s="22">
        <f t="shared" si="2769"/>
        <v>3.4638724981545579</v>
      </c>
      <c r="AJ633" s="22">
        <f t="shared" si="2769"/>
        <v>4.7900596699648617</v>
      </c>
      <c r="AK633" s="22">
        <f t="shared" si="2769"/>
        <v>5.3929587203862752</v>
      </c>
      <c r="AL633" s="22">
        <f t="shared" si="2769"/>
        <v>4.2620960724967745</v>
      </c>
      <c r="AM633" s="22">
        <f t="shared" si="2769"/>
        <v>5.3962850658914476</v>
      </c>
      <c r="AN633" s="22">
        <f t="shared" si="2769"/>
        <v>6.2577795117477564</v>
      </c>
      <c r="AO633" s="22">
        <f t="shared" si="2769"/>
        <v>6.1599221852461739</v>
      </c>
      <c r="AP633" s="22">
        <f t="shared" si="2769"/>
        <v>5.9032204546313238</v>
      </c>
      <c r="AQ633" s="22">
        <f t="shared" si="2769"/>
        <v>5.9535491857453593</v>
      </c>
      <c r="AR633" s="22">
        <f t="shared" si="2769"/>
        <v>5.1235428359181867</v>
      </c>
      <c r="AS633" s="22">
        <f t="shared" si="2769"/>
        <v>4.086493206347356</v>
      </c>
      <c r="AT633" s="22">
        <f t="shared" si="2769"/>
        <v>2.8451193635691538</v>
      </c>
      <c r="AU633" s="22">
        <f t="shared" si="2769"/>
        <v>1.8297017526179644</v>
      </c>
      <c r="AV633" s="22">
        <f t="shared" si="2769"/>
        <v>3.3754401749444156</v>
      </c>
      <c r="AW633" s="22">
        <f t="shared" si="2769"/>
        <v>1.5102761406322571</v>
      </c>
      <c r="AX633" s="22">
        <f t="shared" si="2769"/>
        <v>1.3225764976424728</v>
      </c>
      <c r="AY633" s="22">
        <f t="shared" si="2769"/>
        <v>1.2666451885287699</v>
      </c>
      <c r="AZ633" s="22">
        <f t="shared" si="2769"/>
        <v>1.2495538106368542</v>
      </c>
      <c r="BA633" s="22">
        <f t="shared" si="2769"/>
        <v>1.3590282002123217</v>
      </c>
      <c r="BB633" s="22">
        <f t="shared" si="2769"/>
        <v>1.1974978301155801</v>
      </c>
      <c r="BC633" s="22">
        <f t="shared" si="2769"/>
        <v>1.1206954919953347</v>
      </c>
      <c r="BD633" s="22">
        <f t="shared" si="2769"/>
        <v>0.95745988216502553</v>
      </c>
      <c r="BE633" s="22">
        <f t="shared" si="2769"/>
        <v>0.85288389394222008</v>
      </c>
      <c r="BF633" s="22">
        <f t="shared" si="2769"/>
        <v>1.0152846413053567</v>
      </c>
      <c r="BG633" s="22">
        <f t="shared" si="2769"/>
        <v>0.62393673642691283</v>
      </c>
      <c r="BH633" s="22">
        <f t="shared" si="2769"/>
        <v>0.63554726582822241</v>
      </c>
      <c r="BI633" s="22">
        <f t="shared" si="2769"/>
        <v>0.84451854778167501</v>
      </c>
      <c r="BJ633" s="22">
        <f t="shared" si="2769"/>
        <v>0.72971963941037643</v>
      </c>
      <c r="BK633" s="22">
        <f t="shared" si="2769"/>
        <v>0.70787818929987623</v>
      </c>
      <c r="BL633" s="22">
        <f t="shared" si="2769"/>
        <v>0.90456330370915339</v>
      </c>
      <c r="BM633" s="22">
        <f t="shared" si="2769"/>
        <v>1.0832575123205288</v>
      </c>
      <c r="BN633" s="22">
        <f t="shared" si="2769"/>
        <v>1.04838058929559</v>
      </c>
      <c r="BO633" s="22">
        <f t="shared" si="2769"/>
        <v>1.3006928653511238</v>
      </c>
      <c r="BP633" s="22">
        <f t="shared" si="2769"/>
        <v>1.0835933737765941</v>
      </c>
      <c r="BQ633" s="22">
        <f t="shared" si="2769"/>
        <v>1.1563123366198766</v>
      </c>
      <c r="BR633" s="22">
        <f t="shared" si="2769"/>
        <v>1.0506261868495272</v>
      </c>
      <c r="BS633" s="22">
        <f t="shared" si="2769"/>
        <v>1.1343758252661473</v>
      </c>
      <c r="BT633" s="22">
        <f t="shared" si="2769"/>
        <v>1.6601719165791877</v>
      </c>
      <c r="BU633" s="22">
        <f t="shared" si="2769"/>
        <v>1.2643029994420658</v>
      </c>
      <c r="BV633" s="22">
        <f t="shared" si="2769"/>
        <v>2.3532731212090994</v>
      </c>
      <c r="BW633" s="22">
        <f t="shared" si="2769"/>
        <v>3.0936150524305503</v>
      </c>
      <c r="BX633" s="22">
        <f t="shared" si="2769"/>
        <v>3.5195674247547828</v>
      </c>
      <c r="BY633" s="22">
        <f t="shared" si="2769"/>
        <v>3.2512081422889025</v>
      </c>
      <c r="BZ633" s="22">
        <f t="shared" si="2769"/>
        <v>3.0545734716157682</v>
      </c>
      <c r="CA633" s="22">
        <f t="shared" si="2769"/>
        <v>2.5686916526302355</v>
      </c>
      <c r="CB633" s="22">
        <f t="shared" si="2769"/>
        <v>1.8785917191422357</v>
      </c>
      <c r="CC633" s="22">
        <f t="shared" si="2769"/>
        <v>1.3776652487750454</v>
      </c>
      <c r="CD633" s="22">
        <f t="shared" si="2769"/>
        <v>1.0023498016341392</v>
      </c>
      <c r="CE633" s="22">
        <f t="shared" si="2769"/>
        <v>1.6930494936570568</v>
      </c>
      <c r="CF633" s="22">
        <f t="shared" si="2769"/>
        <v>1.0234472502791476</v>
      </c>
      <c r="CG633" s="22">
        <f t="shared" si="2769"/>
        <v>0.93120878400931417</v>
      </c>
      <c r="CH633" s="22">
        <f t="shared" si="2769"/>
        <v>1.0190661105135632</v>
      </c>
      <c r="CI633" s="22">
        <f t="shared" si="2769"/>
        <v>1.0588910338236985</v>
      </c>
      <c r="CJ633" s="22">
        <f t="shared" si="2769"/>
        <v>1.0105885055862842</v>
      </c>
      <c r="CK633" s="22">
        <f t="shared" si="2769"/>
        <v>1.1298901528163867</v>
      </c>
      <c r="CL633" s="22">
        <f t="shared" si="2769"/>
        <v>1.1981028286873112</v>
      </c>
      <c r="CM633" s="22">
        <f t="shared" si="2769"/>
        <v>1.0438612186798082</v>
      </c>
      <c r="CN633" s="22">
        <f t="shared" si="2769"/>
        <v>1.0373391635264824</v>
      </c>
      <c r="CO633" s="22">
        <f t="shared" si="2769"/>
        <v>1.1049349844533367</v>
      </c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</row>
    <row r="634" spans="1:113" ht="14.25" customHeight="1" x14ac:dyDescent="0.2">
      <c r="A634" s="30" t="s">
        <v>48</v>
      </c>
      <c r="B634" s="125" t="s">
        <v>49</v>
      </c>
      <c r="C634" s="135"/>
      <c r="D634" s="31"/>
      <c r="E634" s="22"/>
      <c r="F634" s="22"/>
      <c r="G634" s="22"/>
      <c r="H634" s="31"/>
      <c r="I634" s="22">
        <f t="shared" ref="I634:CO634" si="2770">IFERROR(I486/D486*100-100,"")</f>
        <v>9.4284380567404469</v>
      </c>
      <c r="J634" s="22">
        <f t="shared" si="2770"/>
        <v>-3.2296276858480866</v>
      </c>
      <c r="K634" s="22">
        <f t="shared" si="2770"/>
        <v>-5.9536690449578629</v>
      </c>
      <c r="L634" s="22">
        <f t="shared" si="2770"/>
        <v>-8.4529251614107892</v>
      </c>
      <c r="M634" s="22">
        <f t="shared" si="2770"/>
        <v>-2.2761365946896603</v>
      </c>
      <c r="N634" s="22">
        <f t="shared" si="2770"/>
        <v>4.6314331740089187</v>
      </c>
      <c r="O634" s="22">
        <f t="shared" si="2770"/>
        <v>9.1456115445513575</v>
      </c>
      <c r="P634" s="22">
        <f t="shared" si="2770"/>
        <v>10.647668026703244</v>
      </c>
      <c r="Q634" s="22">
        <f t="shared" si="2770"/>
        <v>9.1609954626557908</v>
      </c>
      <c r="R634" s="22">
        <f t="shared" si="2770"/>
        <v>8.2406738492467611</v>
      </c>
      <c r="S634" s="22">
        <f t="shared" si="2770"/>
        <v>-17.966837702468851</v>
      </c>
      <c r="T634" s="22">
        <f t="shared" si="2770"/>
        <v>-10.608052508363784</v>
      </c>
      <c r="U634" s="22">
        <f t="shared" si="2770"/>
        <v>-7.455506597131361</v>
      </c>
      <c r="V634" s="22">
        <f t="shared" si="2770"/>
        <v>-7.6425756591083598</v>
      </c>
      <c r="W634" s="22">
        <f t="shared" si="2770"/>
        <v>-10.878034760915668</v>
      </c>
      <c r="X634" s="22">
        <f t="shared" si="2770"/>
        <v>7.8720213012862104</v>
      </c>
      <c r="Y634" s="22">
        <f t="shared" si="2770"/>
        <v>-2.5081285137233351</v>
      </c>
      <c r="Z634" s="22">
        <f t="shared" si="2770"/>
        <v>-8.9982548528228392</v>
      </c>
      <c r="AA634" s="22">
        <f t="shared" si="2770"/>
        <v>-8.7821140100653139</v>
      </c>
      <c r="AB634" s="22">
        <f t="shared" si="2770"/>
        <v>-3.4769796162691762</v>
      </c>
      <c r="AC634" s="22">
        <f t="shared" si="2770"/>
        <v>-12.743447962212699</v>
      </c>
      <c r="AD634" s="22">
        <f t="shared" si="2770"/>
        <v>-9.7006347608435135</v>
      </c>
      <c r="AE634" s="22">
        <f t="shared" si="2770"/>
        <v>-6.1720826468847747</v>
      </c>
      <c r="AF634" s="22">
        <f t="shared" si="2770"/>
        <v>-4.3810372420918071</v>
      </c>
      <c r="AG634" s="22">
        <f t="shared" si="2770"/>
        <v>-8.2263354045558117</v>
      </c>
      <c r="AH634" s="22">
        <f t="shared" si="2770"/>
        <v>4.6285103841508572</v>
      </c>
      <c r="AI634" s="22">
        <f t="shared" si="2770"/>
        <v>9.4048856763452306</v>
      </c>
      <c r="AJ634" s="22">
        <f t="shared" si="2770"/>
        <v>-0.57898951184610326</v>
      </c>
      <c r="AK634" s="22">
        <f t="shared" si="2770"/>
        <v>0.90146392935528752</v>
      </c>
      <c r="AL634" s="22">
        <f t="shared" si="2770"/>
        <v>3.3715893256789542</v>
      </c>
      <c r="AM634" s="22">
        <f t="shared" si="2770"/>
        <v>16.302288801094349</v>
      </c>
      <c r="AN634" s="22">
        <f t="shared" si="2770"/>
        <v>20.264210149394302</v>
      </c>
      <c r="AO634" s="22">
        <f t="shared" si="2770"/>
        <v>30.529849937809558</v>
      </c>
      <c r="AP634" s="22">
        <f t="shared" si="2770"/>
        <v>43.644718909032463</v>
      </c>
      <c r="AQ634" s="22">
        <f t="shared" si="2770"/>
        <v>27.410046176074303</v>
      </c>
      <c r="AR634" s="22">
        <f t="shared" si="2770"/>
        <v>18.644197932101903</v>
      </c>
      <c r="AS634" s="22">
        <f t="shared" si="2770"/>
        <v>12.092797645108732</v>
      </c>
      <c r="AT634" s="22">
        <f t="shared" si="2770"/>
        <v>22.357017033210113</v>
      </c>
      <c r="AU634" s="22">
        <f t="shared" si="2770"/>
        <v>7.6801304921412878</v>
      </c>
      <c r="AV634" s="22">
        <f t="shared" si="2770"/>
        <v>15.118664244954687</v>
      </c>
      <c r="AW634" s="22">
        <f t="shared" si="2770"/>
        <v>13.367100871851804</v>
      </c>
      <c r="AX634" s="22">
        <f t="shared" si="2770"/>
        <v>16.31629087105182</v>
      </c>
      <c r="AY634" s="22">
        <f t="shared" si="2770"/>
        <v>9.0393945581001702</v>
      </c>
      <c r="AZ634" s="22">
        <f t="shared" si="2770"/>
        <v>8.5690112668904419</v>
      </c>
      <c r="BA634" s="22">
        <f t="shared" si="2770"/>
        <v>11.714498934596023</v>
      </c>
      <c r="BB634" s="22">
        <f t="shared" si="2770"/>
        <v>1.6188231259422139</v>
      </c>
      <c r="BC634" s="22">
        <f t="shared" si="2770"/>
        <v>1.1686038513531827</v>
      </c>
      <c r="BD634" s="22">
        <f t="shared" si="2770"/>
        <v>0.91243092068307874</v>
      </c>
      <c r="BE634" s="22">
        <f t="shared" si="2770"/>
        <v>0.81556337789288591</v>
      </c>
      <c r="BF634" s="22">
        <f t="shared" si="2770"/>
        <v>1.1360962370005723</v>
      </c>
      <c r="BG634" s="22">
        <f t="shared" si="2770"/>
        <v>0.80995999747901237</v>
      </c>
      <c r="BH634" s="22">
        <f t="shared" si="2770"/>
        <v>0.76961813093245723</v>
      </c>
      <c r="BI634" s="22">
        <f t="shared" si="2770"/>
        <v>0.97551581701384293</v>
      </c>
      <c r="BJ634" s="22">
        <f t="shared" si="2770"/>
        <v>0.90092640808168767</v>
      </c>
      <c r="BK634" s="22">
        <f t="shared" si="2770"/>
        <v>0.85161864647074026</v>
      </c>
      <c r="BL634" s="22">
        <f t="shared" si="2770"/>
        <v>0.77145590950340193</v>
      </c>
      <c r="BM634" s="22">
        <f t="shared" si="2770"/>
        <v>0.97577227256513765</v>
      </c>
      <c r="BN634" s="22">
        <f t="shared" si="2770"/>
        <v>0.24831724271885491</v>
      </c>
      <c r="BO634" s="22">
        <f t="shared" si="2770"/>
        <v>0.7298928512935845</v>
      </c>
      <c r="BP634" s="22">
        <f t="shared" si="2770"/>
        <v>0.68928985893748518</v>
      </c>
      <c r="BQ634" s="22">
        <f t="shared" si="2770"/>
        <v>-4.5882602850753074E-3</v>
      </c>
      <c r="BR634" s="22">
        <f t="shared" si="2770"/>
        <v>6.1200034009004867E-2</v>
      </c>
      <c r="BS634" s="22">
        <f t="shared" si="2770"/>
        <v>3.552837782581463</v>
      </c>
      <c r="BT634" s="22">
        <f t="shared" si="2770"/>
        <v>3.1704578709354791</v>
      </c>
      <c r="BU634" s="22">
        <f t="shared" si="2770"/>
        <v>1.6818248875559902</v>
      </c>
      <c r="BV634" s="22">
        <f t="shared" si="2770"/>
        <v>4.0570693400979962</v>
      </c>
      <c r="BW634" s="22">
        <f t="shared" si="2770"/>
        <v>3.6447658419017159</v>
      </c>
      <c r="BX634" s="22">
        <f t="shared" si="2770"/>
        <v>0.71463574648132067</v>
      </c>
      <c r="BY634" s="22">
        <f t="shared" si="2770"/>
        <v>2.04911423379761</v>
      </c>
      <c r="BZ634" s="22">
        <f t="shared" si="2770"/>
        <v>2.6290336438109705</v>
      </c>
      <c r="CA634" s="22">
        <f t="shared" si="2770"/>
        <v>1.8940026624473916</v>
      </c>
      <c r="CB634" s="22">
        <f t="shared" si="2770"/>
        <v>2.0711073997493799</v>
      </c>
      <c r="CC634" s="22">
        <f t="shared" si="2770"/>
        <v>0.98645855934277904</v>
      </c>
      <c r="CD634" s="22">
        <f t="shared" si="2770"/>
        <v>3.1190255545283208E-2</v>
      </c>
      <c r="CE634" s="22">
        <f t="shared" si="2770"/>
        <v>1.2188233085229143</v>
      </c>
      <c r="CF634" s="22">
        <f t="shared" si="2770"/>
        <v>0.18203954139525536</v>
      </c>
      <c r="CG634" s="22">
        <f t="shared" si="2770"/>
        <v>6.2132655591091321</v>
      </c>
      <c r="CH634" s="22">
        <f t="shared" si="2770"/>
        <v>6.2746187903342019</v>
      </c>
      <c r="CI634" s="22">
        <f t="shared" si="2770"/>
        <v>5.9623225382924687</v>
      </c>
      <c r="CJ634" s="22">
        <f t="shared" si="2770"/>
        <v>4.6437013126014364</v>
      </c>
      <c r="CK634" s="22">
        <f t="shared" si="2770"/>
        <v>-0.17199499952465658</v>
      </c>
      <c r="CL634" s="22">
        <f t="shared" si="2770"/>
        <v>0.24386863873841946</v>
      </c>
      <c r="CM634" s="22">
        <f t="shared" si="2770"/>
        <v>1.0818004519593387</v>
      </c>
      <c r="CN634" s="22">
        <f t="shared" si="2770"/>
        <v>1.6362694751452835</v>
      </c>
      <c r="CO634" s="22">
        <f t="shared" si="2770"/>
        <v>0.78611420826577216</v>
      </c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</row>
    <row r="635" spans="1:113" ht="14.25" customHeight="1" x14ac:dyDescent="0.2">
      <c r="A635" s="19"/>
      <c r="B635" s="20">
        <v>1</v>
      </c>
      <c r="C635" s="29" t="s">
        <v>50</v>
      </c>
      <c r="D635" s="22"/>
      <c r="E635" s="22"/>
      <c r="F635" s="22"/>
      <c r="G635" s="22"/>
      <c r="H635" s="22"/>
      <c r="I635" s="22">
        <f t="shared" ref="I635:CO635" si="2771">IFERROR(I487/D487*100-100,"")</f>
        <v>9.3674333468256634</v>
      </c>
      <c r="J635" s="22">
        <f t="shared" si="2771"/>
        <v>-3.3128341802159582</v>
      </c>
      <c r="K635" s="22">
        <f t="shared" si="2771"/>
        <v>-6.0162025068368479</v>
      </c>
      <c r="L635" s="22">
        <f t="shared" si="2771"/>
        <v>-8.5564983859258632</v>
      </c>
      <c r="M635" s="22">
        <f t="shared" si="2771"/>
        <v>-2.3513300966632471</v>
      </c>
      <c r="N635" s="22">
        <f t="shared" si="2771"/>
        <v>4.7158698976327997</v>
      </c>
      <c r="O635" s="22">
        <f t="shared" si="2771"/>
        <v>9.1981347033776188</v>
      </c>
      <c r="P635" s="22">
        <f t="shared" si="2771"/>
        <v>10.681609976235819</v>
      </c>
      <c r="Q635" s="22">
        <f t="shared" si="2771"/>
        <v>9.2681396295335219</v>
      </c>
      <c r="R635" s="22">
        <f t="shared" si="2771"/>
        <v>8.3056188245538323</v>
      </c>
      <c r="S635" s="22">
        <f t="shared" si="2771"/>
        <v>-18.138172512874178</v>
      </c>
      <c r="T635" s="22">
        <f t="shared" si="2771"/>
        <v>-10.708028810913817</v>
      </c>
      <c r="U635" s="22">
        <f t="shared" si="2771"/>
        <v>-7.5381774826577015</v>
      </c>
      <c r="V635" s="22">
        <f t="shared" si="2771"/>
        <v>-7.7575738036937025</v>
      </c>
      <c r="W635" s="22">
        <f t="shared" si="2771"/>
        <v>-10.994300515802593</v>
      </c>
      <c r="X635" s="22">
        <f t="shared" si="2771"/>
        <v>7.9195370585040052</v>
      </c>
      <c r="Y635" s="22">
        <f t="shared" si="2771"/>
        <v>-2.5632989487772022</v>
      </c>
      <c r="Z635" s="22">
        <f t="shared" si="2771"/>
        <v>-9.1054495903347146</v>
      </c>
      <c r="AA635" s="22">
        <f t="shared" si="2771"/>
        <v>-8.8854899519677275</v>
      </c>
      <c r="AB635" s="22">
        <f t="shared" si="2771"/>
        <v>-3.5364941846505076</v>
      </c>
      <c r="AC635" s="22">
        <f t="shared" si="2771"/>
        <v>-12.910090392910959</v>
      </c>
      <c r="AD635" s="22">
        <f t="shared" si="2771"/>
        <v>-9.860945424066955</v>
      </c>
      <c r="AE635" s="22">
        <f t="shared" si="2771"/>
        <v>-6.3387077230428872</v>
      </c>
      <c r="AF635" s="22">
        <f t="shared" si="2771"/>
        <v>-4.5613180820668617</v>
      </c>
      <c r="AG635" s="22">
        <f t="shared" si="2771"/>
        <v>-8.3947110794273243</v>
      </c>
      <c r="AH635" s="22">
        <f t="shared" si="2771"/>
        <v>4.6330961949590375</v>
      </c>
      <c r="AI635" s="22">
        <f t="shared" si="2771"/>
        <v>9.463303914445504</v>
      </c>
      <c r="AJ635" s="22">
        <f t="shared" si="2771"/>
        <v>-0.60111779362611628</v>
      </c>
      <c r="AK635" s="22">
        <f t="shared" si="2771"/>
        <v>0.97685186477205832</v>
      </c>
      <c r="AL635" s="22">
        <f t="shared" si="2771"/>
        <v>3.3989271199407369</v>
      </c>
      <c r="AM635" s="22">
        <f t="shared" si="2771"/>
        <v>16.490087902355953</v>
      </c>
      <c r="AN635" s="22">
        <f t="shared" si="2771"/>
        <v>20.397595649775596</v>
      </c>
      <c r="AO635" s="22">
        <f t="shared" si="2771"/>
        <v>30.814222464075669</v>
      </c>
      <c r="AP635" s="22">
        <f t="shared" si="2771"/>
        <v>44.047900198056652</v>
      </c>
      <c r="AQ635" s="22">
        <f t="shared" si="2771"/>
        <v>27.668925345506551</v>
      </c>
      <c r="AR635" s="22">
        <f t="shared" si="2771"/>
        <v>18.717706295731332</v>
      </c>
      <c r="AS635" s="22">
        <f t="shared" si="2771"/>
        <v>12.22149878143297</v>
      </c>
      <c r="AT635" s="22">
        <f t="shared" si="2771"/>
        <v>22.578364535160006</v>
      </c>
      <c r="AU635" s="22">
        <f t="shared" si="2771"/>
        <v>7.7201291026811134</v>
      </c>
      <c r="AV635" s="22">
        <f t="shared" si="2771"/>
        <v>15.221869012110645</v>
      </c>
      <c r="AW635" s="22">
        <f t="shared" si="2771"/>
        <v>13.454432056077835</v>
      </c>
      <c r="AX635" s="22">
        <f t="shared" si="2771"/>
        <v>16.424207572120352</v>
      </c>
      <c r="AY635" s="22">
        <f t="shared" si="2771"/>
        <v>9.0930318473921403</v>
      </c>
      <c r="AZ635" s="22">
        <f t="shared" si="2771"/>
        <v>8.6208753052381866</v>
      </c>
      <c r="BA635" s="22">
        <f t="shared" si="2771"/>
        <v>11.788756063952917</v>
      </c>
      <c r="BB635" s="22">
        <f t="shared" si="2771"/>
        <v>1.6220447690032245</v>
      </c>
      <c r="BC635" s="22">
        <f t="shared" si="2771"/>
        <v>1.1692282916074532</v>
      </c>
      <c r="BD635" s="22">
        <f t="shared" si="2771"/>
        <v>0.91313219885020658</v>
      </c>
      <c r="BE635" s="22">
        <f t="shared" si="2771"/>
        <v>0.81580881283312578</v>
      </c>
      <c r="BF635" s="22">
        <f t="shared" si="2771"/>
        <v>1.1373483229887711</v>
      </c>
      <c r="BG635" s="22">
        <f t="shared" si="2771"/>
        <v>0.8100125012521886</v>
      </c>
      <c r="BH635" s="22">
        <f t="shared" si="2771"/>
        <v>0.76540741206001428</v>
      </c>
      <c r="BI635" s="22">
        <f t="shared" si="2771"/>
        <v>0.96772652343406662</v>
      </c>
      <c r="BJ635" s="22">
        <f t="shared" si="2771"/>
        <v>0.89404416964779898</v>
      </c>
      <c r="BK635" s="22">
        <f t="shared" si="2771"/>
        <v>0.84690582358307154</v>
      </c>
      <c r="BL635" s="22">
        <f t="shared" si="2771"/>
        <v>0.76446558026535172</v>
      </c>
      <c r="BM635" s="22">
        <f t="shared" si="2771"/>
        <v>0.97564947126038248</v>
      </c>
      <c r="BN635" s="22">
        <f t="shared" si="2771"/>
        <v>0.24791554765313606</v>
      </c>
      <c r="BO635" s="22">
        <f t="shared" si="2771"/>
        <v>0.7327022206520013</v>
      </c>
      <c r="BP635" s="22">
        <f t="shared" si="2771"/>
        <v>0.68813944982373698</v>
      </c>
      <c r="BQ635" s="22">
        <f t="shared" si="2771"/>
        <v>-5.5949791008202965E-3</v>
      </c>
      <c r="BR635" s="22">
        <f t="shared" si="2771"/>
        <v>5.5866682358555408E-2</v>
      </c>
      <c r="BS635" s="22">
        <f t="shared" si="2771"/>
        <v>3.5687247591396272</v>
      </c>
      <c r="BT635" s="22">
        <f t="shared" si="2771"/>
        <v>3.180962214662955</v>
      </c>
      <c r="BU635" s="22">
        <f t="shared" si="2771"/>
        <v>1.686451997744328</v>
      </c>
      <c r="BV635" s="22">
        <f t="shared" si="2771"/>
        <v>4.0689289151702326</v>
      </c>
      <c r="BW635" s="22">
        <f t="shared" si="2771"/>
        <v>3.6520509768398455</v>
      </c>
      <c r="BX635" s="22">
        <f t="shared" si="2771"/>
        <v>0.70309174890851978</v>
      </c>
      <c r="BY635" s="22">
        <f t="shared" si="2771"/>
        <v>2.048534479623811</v>
      </c>
      <c r="BZ635" s="22">
        <f t="shared" si="2771"/>
        <v>2.6310461004365635</v>
      </c>
      <c r="CA635" s="22">
        <f t="shared" si="2771"/>
        <v>1.8928607374589603</v>
      </c>
      <c r="CB635" s="22">
        <f t="shared" si="2771"/>
        <v>2.0766658771927524</v>
      </c>
      <c r="CC635" s="22">
        <f t="shared" si="2771"/>
        <v>0.98731148048622686</v>
      </c>
      <c r="CD635" s="22">
        <f t="shared" si="2771"/>
        <v>2.6110561441498703E-2</v>
      </c>
      <c r="CE635" s="22">
        <f t="shared" si="2771"/>
        <v>1.2186843861818062</v>
      </c>
      <c r="CF635" s="22">
        <f t="shared" si="2771"/>
        <v>0.18183819740424667</v>
      </c>
      <c r="CG635" s="22">
        <f t="shared" si="2771"/>
        <v>6.2505819931035802</v>
      </c>
      <c r="CH635" s="22">
        <f t="shared" si="2771"/>
        <v>6.3134229632068468</v>
      </c>
      <c r="CI635" s="22">
        <f t="shared" si="2771"/>
        <v>5.9957427987038443</v>
      </c>
      <c r="CJ635" s="22">
        <f t="shared" si="2771"/>
        <v>4.6707600311973465</v>
      </c>
      <c r="CK635" s="22">
        <f t="shared" si="2771"/>
        <v>-0.18099829445290538</v>
      </c>
      <c r="CL635" s="22">
        <f t="shared" si="2771"/>
        <v>0.23494585543124913</v>
      </c>
      <c r="CM635" s="22">
        <f t="shared" si="2771"/>
        <v>1.0770343958765807</v>
      </c>
      <c r="CN635" s="22">
        <f t="shared" si="2771"/>
        <v>1.6351021221507409</v>
      </c>
      <c r="CO635" s="22">
        <f t="shared" si="2771"/>
        <v>0.78069149314350739</v>
      </c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</row>
    <row r="636" spans="1:113" ht="14.25" customHeight="1" x14ac:dyDescent="0.2">
      <c r="A636" s="19"/>
      <c r="B636" s="20">
        <v>2</v>
      </c>
      <c r="C636" s="29" t="s">
        <v>51</v>
      </c>
      <c r="D636" s="22"/>
      <c r="E636" s="22"/>
      <c r="F636" s="22"/>
      <c r="G636" s="22"/>
      <c r="H636" s="22"/>
      <c r="I636" s="22">
        <f t="shared" ref="I636:CO636" si="2772">IFERROR(I488/D488*100-100,"")</f>
        <v>16.968721093052366</v>
      </c>
      <c r="J636" s="22">
        <f t="shared" si="2772"/>
        <v>5.9009875479464142</v>
      </c>
      <c r="K636" s="22">
        <f t="shared" si="2772"/>
        <v>0.34512981734067694</v>
      </c>
      <c r="L636" s="22">
        <f t="shared" si="2772"/>
        <v>1.5419442762929094</v>
      </c>
      <c r="M636" s="22">
        <f t="shared" si="2772"/>
        <v>5.5861080790182029</v>
      </c>
      <c r="N636" s="22">
        <f t="shared" si="2772"/>
        <v>-2.8277247569352397</v>
      </c>
      <c r="O636" s="22">
        <f t="shared" si="2772"/>
        <v>4.4615564973379946</v>
      </c>
      <c r="P636" s="22">
        <f t="shared" si="2772"/>
        <v>7.8466219581148806</v>
      </c>
      <c r="Q636" s="22">
        <f t="shared" si="2772"/>
        <v>8.0513795157770573E-2</v>
      </c>
      <c r="R636" s="22">
        <f t="shared" si="2772"/>
        <v>2.341462004118128</v>
      </c>
      <c r="S636" s="22">
        <f t="shared" si="2772"/>
        <v>-4.5782922122924674E-2</v>
      </c>
      <c r="T636" s="22">
        <f t="shared" si="2772"/>
        <v>-0.540524067146265</v>
      </c>
      <c r="U636" s="22">
        <f t="shared" si="2772"/>
        <v>0.63079137889303638</v>
      </c>
      <c r="V636" s="22">
        <f t="shared" si="2772"/>
        <v>4.2924884194574702</v>
      </c>
      <c r="W636" s="22">
        <f t="shared" si="2772"/>
        <v>1.1279393574813952</v>
      </c>
      <c r="X636" s="22">
        <f t="shared" si="2772"/>
        <v>3.6532050682162236</v>
      </c>
      <c r="Y636" s="22">
        <f t="shared" si="2772"/>
        <v>3.2871738493721381</v>
      </c>
      <c r="Z636" s="22">
        <f t="shared" si="2772"/>
        <v>1.9631804476830865</v>
      </c>
      <c r="AA636" s="22">
        <f t="shared" si="2772"/>
        <v>1.5401851587366622</v>
      </c>
      <c r="AB636" s="22">
        <f t="shared" si="2772"/>
        <v>2.5758428405085141</v>
      </c>
      <c r="AC636" s="22">
        <f t="shared" si="2772"/>
        <v>2.5984112158972721</v>
      </c>
      <c r="AD636" s="22">
        <f t="shared" si="2772"/>
        <v>4.1762225331775085</v>
      </c>
      <c r="AE636" s="22">
        <f t="shared" si="2772"/>
        <v>7.5530779392580598</v>
      </c>
      <c r="AF636" s="22">
        <f t="shared" si="2772"/>
        <v>9.967562722774332</v>
      </c>
      <c r="AG636" s="22">
        <f t="shared" si="2772"/>
        <v>6.0991568846409052</v>
      </c>
      <c r="AH636" s="22">
        <f t="shared" si="2772"/>
        <v>10.091951231462019</v>
      </c>
      <c r="AI636" s="22">
        <f t="shared" si="2772"/>
        <v>11.432496790054785</v>
      </c>
      <c r="AJ636" s="22">
        <f t="shared" si="2772"/>
        <v>10.962201770230237</v>
      </c>
      <c r="AK636" s="22">
        <f t="shared" si="2772"/>
        <v>8.3444989463461212</v>
      </c>
      <c r="AL636" s="22">
        <f t="shared" si="2772"/>
        <v>10.173916407651618</v>
      </c>
      <c r="AM636" s="22">
        <f t="shared" si="2772"/>
        <v>7.5072305796230836</v>
      </c>
      <c r="AN636" s="22">
        <f t="shared" si="2772"/>
        <v>4.4920347571901971</v>
      </c>
      <c r="AO636" s="22">
        <f t="shared" si="2772"/>
        <v>2.099363016235742</v>
      </c>
      <c r="AP636" s="22">
        <f t="shared" si="2772"/>
        <v>2.4218081016452118</v>
      </c>
      <c r="AQ636" s="22">
        <f t="shared" si="2772"/>
        <v>4.065396894946133</v>
      </c>
      <c r="AR636" s="22">
        <f t="shared" si="2772"/>
        <v>2.9479352055616914</v>
      </c>
      <c r="AS636" s="22">
        <f t="shared" si="2772"/>
        <v>3.511195113702243</v>
      </c>
      <c r="AT636" s="22">
        <f t="shared" si="2772"/>
        <v>2.8336631916448169</v>
      </c>
      <c r="AU636" s="22">
        <f t="shared" si="2772"/>
        <v>2.2354309440211182</v>
      </c>
      <c r="AV636" s="22">
        <f t="shared" si="2772"/>
        <v>2.8860451224861094</v>
      </c>
      <c r="AW636" s="22">
        <f t="shared" si="2772"/>
        <v>1.850526184248082</v>
      </c>
      <c r="AX636" s="22">
        <f t="shared" si="2772"/>
        <v>1.5547196928291811</v>
      </c>
      <c r="AY636" s="22">
        <f t="shared" si="2772"/>
        <v>1.6131493800118193</v>
      </c>
      <c r="AZ636" s="22">
        <f t="shared" si="2772"/>
        <v>1.5069231830357097</v>
      </c>
      <c r="BA636" s="22">
        <f t="shared" si="2772"/>
        <v>1.6205478792108181</v>
      </c>
      <c r="BB636" s="22">
        <f t="shared" si="2772"/>
        <v>1.1824687561243792</v>
      </c>
      <c r="BC636" s="22">
        <f t="shared" si="2772"/>
        <v>1.0352039508360349</v>
      </c>
      <c r="BD636" s="22">
        <f t="shared" si="2772"/>
        <v>0.77120053692783586</v>
      </c>
      <c r="BE636" s="22">
        <f t="shared" si="2772"/>
        <v>0.70373412498551602</v>
      </c>
      <c r="BF636" s="22">
        <f t="shared" si="2772"/>
        <v>0.92385095912013071</v>
      </c>
      <c r="BG636" s="22">
        <f t="shared" si="2772"/>
        <v>0.72727913343319983</v>
      </c>
      <c r="BH636" s="22">
        <f t="shared" si="2772"/>
        <v>1.3630350475738737</v>
      </c>
      <c r="BI636" s="22">
        <f t="shared" si="2772"/>
        <v>2.1351155731765203</v>
      </c>
      <c r="BJ636" s="22">
        <f t="shared" si="2772"/>
        <v>1.9356634890422413</v>
      </c>
      <c r="BK636" s="22">
        <f t="shared" si="2772"/>
        <v>1.5395053734308561</v>
      </c>
      <c r="BL636" s="22">
        <f t="shared" si="2772"/>
        <v>1.7823121106341375</v>
      </c>
      <c r="BM636" s="22">
        <f t="shared" si="2772"/>
        <v>0.99396829343936588</v>
      </c>
      <c r="BN636" s="22">
        <f t="shared" si="2772"/>
        <v>0.2385422005316542</v>
      </c>
      <c r="BO636" s="22">
        <f t="shared" si="2772"/>
        <v>0.22900113834329261</v>
      </c>
      <c r="BP636" s="22">
        <f t="shared" si="2772"/>
        <v>0.80399274580700819</v>
      </c>
      <c r="BQ636" s="22">
        <f t="shared" si="2772"/>
        <v>0.13804035580923824</v>
      </c>
      <c r="BR636" s="22">
        <f t="shared" si="2772"/>
        <v>0.81249110972096616</v>
      </c>
      <c r="BS636" s="22">
        <f t="shared" si="2772"/>
        <v>1.1054379691425993</v>
      </c>
      <c r="BT636" s="22">
        <f t="shared" si="2772"/>
        <v>1.5784554421188801</v>
      </c>
      <c r="BU636" s="22">
        <f t="shared" si="2772"/>
        <v>0.9213892831248387</v>
      </c>
      <c r="BV636" s="22">
        <f t="shared" si="2772"/>
        <v>2.2559156579265078</v>
      </c>
      <c r="BW636" s="22">
        <f t="shared" si="2772"/>
        <v>2.5042907945944677</v>
      </c>
      <c r="BX636" s="22">
        <f t="shared" si="2772"/>
        <v>2.5203637708011541</v>
      </c>
      <c r="BY636" s="22">
        <f t="shared" si="2772"/>
        <v>2.0923690588683144</v>
      </c>
      <c r="BZ636" s="22">
        <f t="shared" si="2772"/>
        <v>2.3325468561369576</v>
      </c>
      <c r="CA636" s="22">
        <f t="shared" si="2772"/>
        <v>2.0493467837419956</v>
      </c>
      <c r="CB636" s="22">
        <f t="shared" si="2772"/>
        <v>1.1236631029200055</v>
      </c>
      <c r="CC636" s="22">
        <f t="shared" si="2772"/>
        <v>0.78907724315737937</v>
      </c>
      <c r="CD636" s="22">
        <f t="shared" si="2772"/>
        <v>0.82771631676806123</v>
      </c>
      <c r="CE636" s="22">
        <f t="shared" si="2772"/>
        <v>1.1946304240516952</v>
      </c>
      <c r="CF636" s="22">
        <f t="shared" si="2772"/>
        <v>0.1515281558456536</v>
      </c>
      <c r="CG636" s="22">
        <f t="shared" si="2772"/>
        <v>0.20940557374986213</v>
      </c>
      <c r="CH636" s="22">
        <f t="shared" si="2772"/>
        <v>0.23969544783884089</v>
      </c>
      <c r="CI636" s="22">
        <f t="shared" si="2772"/>
        <v>0.9061323047620391</v>
      </c>
      <c r="CJ636" s="22">
        <f t="shared" si="2772"/>
        <v>0.38319239046586517</v>
      </c>
      <c r="CK636" s="22">
        <f t="shared" si="2772"/>
        <v>1.2942772959014377</v>
      </c>
      <c r="CL636" s="22">
        <f t="shared" si="2772"/>
        <v>1.9322360876308267</v>
      </c>
      <c r="CM636" s="22">
        <f t="shared" si="2772"/>
        <v>2.1129660421426451</v>
      </c>
      <c r="CN636" s="22">
        <f t="shared" si="2772"/>
        <v>1.4011632454582497</v>
      </c>
      <c r="CO636" s="22">
        <f t="shared" si="2772"/>
        <v>1.6904075405657721</v>
      </c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</row>
    <row r="637" spans="1:113" ht="14.25" customHeight="1" x14ac:dyDescent="0.2">
      <c r="A637" s="30" t="s">
        <v>52</v>
      </c>
      <c r="B637" s="125" t="s">
        <v>53</v>
      </c>
      <c r="C637" s="135"/>
      <c r="D637" s="31"/>
      <c r="E637" s="22"/>
      <c r="F637" s="22"/>
      <c r="G637" s="22"/>
      <c r="H637" s="31"/>
      <c r="I637" s="22">
        <f t="shared" ref="I637:CO637" si="2773">IFERROR(I489/D489*100-100,"")</f>
        <v>4.7812778079260738</v>
      </c>
      <c r="J637" s="22">
        <f t="shared" si="2773"/>
        <v>4.1635075250250964</v>
      </c>
      <c r="K637" s="22">
        <f t="shared" si="2773"/>
        <v>4.8776248767467223</v>
      </c>
      <c r="L637" s="22">
        <f t="shared" si="2773"/>
        <v>3.1901448940603956</v>
      </c>
      <c r="M637" s="22">
        <f t="shared" si="2773"/>
        <v>4.2198682527641296</v>
      </c>
      <c r="N637" s="22">
        <f t="shared" si="2773"/>
        <v>3.0398534353116133</v>
      </c>
      <c r="O637" s="22">
        <f t="shared" si="2773"/>
        <v>3.4036248870662433</v>
      </c>
      <c r="P637" s="22">
        <f t="shared" si="2773"/>
        <v>2.5677869460482015</v>
      </c>
      <c r="Q637" s="22">
        <f t="shared" si="2773"/>
        <v>2.40747948359963</v>
      </c>
      <c r="R637" s="22">
        <f t="shared" si="2773"/>
        <v>2.8679261138051686</v>
      </c>
      <c r="S637" s="22">
        <f t="shared" si="2773"/>
        <v>1.6453580029522215</v>
      </c>
      <c r="T637" s="22">
        <f t="shared" si="2773"/>
        <v>2.0514287672323235</v>
      </c>
      <c r="U637" s="22">
        <f t="shared" si="2773"/>
        <v>3.7056282758722574</v>
      </c>
      <c r="V637" s="22">
        <f t="shared" si="2773"/>
        <v>7.4872828990132518</v>
      </c>
      <c r="W637" s="22">
        <f t="shared" si="2773"/>
        <v>3.7261877574470219</v>
      </c>
      <c r="X637" s="22">
        <f t="shared" si="2773"/>
        <v>7.6101471913567309</v>
      </c>
      <c r="Y637" s="22">
        <f t="shared" si="2773"/>
        <v>7.1019684357282102</v>
      </c>
      <c r="Z637" s="22">
        <f t="shared" si="2773"/>
        <v>5.2713380561807242</v>
      </c>
      <c r="AA637" s="22">
        <f t="shared" si="2773"/>
        <v>1.6298239481076706</v>
      </c>
      <c r="AB637" s="22">
        <f t="shared" si="2773"/>
        <v>5.3385469496004561</v>
      </c>
      <c r="AC637" s="22">
        <f t="shared" si="2773"/>
        <v>1.548823545177072</v>
      </c>
      <c r="AD637" s="22">
        <f t="shared" si="2773"/>
        <v>2.1114037222969841</v>
      </c>
      <c r="AE637" s="22">
        <f t="shared" si="2773"/>
        <v>4.4410441582505769</v>
      </c>
      <c r="AF637" s="22">
        <f t="shared" si="2773"/>
        <v>5.7408834672883415</v>
      </c>
      <c r="AG637" s="22">
        <f t="shared" si="2773"/>
        <v>3.5129822030395275</v>
      </c>
      <c r="AH637" s="22">
        <f t="shared" si="2773"/>
        <v>5.694235560414441</v>
      </c>
      <c r="AI637" s="22">
        <f t="shared" si="2773"/>
        <v>5.3598027461404456</v>
      </c>
      <c r="AJ637" s="22">
        <f t="shared" si="2773"/>
        <v>2.9547347118575686</v>
      </c>
      <c r="AK637" s="22">
        <f t="shared" si="2773"/>
        <v>1.5365018158181982</v>
      </c>
      <c r="AL637" s="22">
        <f t="shared" si="2773"/>
        <v>3.8101177380430329</v>
      </c>
      <c r="AM637" s="22">
        <f t="shared" si="2773"/>
        <v>3.2098066439246224</v>
      </c>
      <c r="AN637" s="22">
        <f t="shared" si="2773"/>
        <v>3.9697677892733623</v>
      </c>
      <c r="AO637" s="22">
        <f t="shared" si="2773"/>
        <v>5.4899749093725774</v>
      </c>
      <c r="AP637" s="22">
        <f t="shared" si="2773"/>
        <v>6.7071539260728343</v>
      </c>
      <c r="AQ637" s="22">
        <f t="shared" si="2773"/>
        <v>4.8611567158491198</v>
      </c>
      <c r="AR637" s="22">
        <f t="shared" si="2773"/>
        <v>5.8088351508813076</v>
      </c>
      <c r="AS637" s="22">
        <f t="shared" si="2773"/>
        <v>4.487196386498951</v>
      </c>
      <c r="AT637" s="22">
        <f t="shared" si="2773"/>
        <v>2.9578885815903107</v>
      </c>
      <c r="AU637" s="22">
        <f t="shared" si="2773"/>
        <v>1.585777049499228</v>
      </c>
      <c r="AV637" s="22">
        <f t="shared" si="2773"/>
        <v>3.6720029363819435</v>
      </c>
      <c r="AW637" s="22">
        <f t="shared" si="2773"/>
        <v>1.1128520166480769</v>
      </c>
      <c r="AX637" s="22">
        <f t="shared" si="2773"/>
        <v>1.2180462932173981</v>
      </c>
      <c r="AY637" s="22">
        <f t="shared" si="2773"/>
        <v>1.5604425754388558</v>
      </c>
      <c r="AZ637" s="22">
        <f t="shared" si="2773"/>
        <v>1.4190868591283703</v>
      </c>
      <c r="BA637" s="22">
        <f t="shared" si="2773"/>
        <v>1.3359540118365061</v>
      </c>
      <c r="BB637" s="22">
        <f t="shared" si="2773"/>
        <v>1.2316880452306407</v>
      </c>
      <c r="BC637" s="22">
        <f t="shared" si="2773"/>
        <v>0.98754904965592516</v>
      </c>
      <c r="BD637" s="22">
        <f t="shared" si="2773"/>
        <v>0.51760482213443026</v>
      </c>
      <c r="BE637" s="22">
        <f t="shared" si="2773"/>
        <v>0.69342567596628157</v>
      </c>
      <c r="BF637" s="22">
        <f t="shared" si="2773"/>
        <v>0.84310207330918274</v>
      </c>
      <c r="BG637" s="22">
        <f t="shared" si="2773"/>
        <v>0.85910443654482549</v>
      </c>
      <c r="BH637" s="22">
        <f t="shared" si="2773"/>
        <v>0.95590054816334202</v>
      </c>
      <c r="BI637" s="22">
        <f t="shared" si="2773"/>
        <v>1.4243144479182632</v>
      </c>
      <c r="BJ637" s="22">
        <f t="shared" si="2773"/>
        <v>1.2166362810123843</v>
      </c>
      <c r="BK637" s="22">
        <f t="shared" si="2773"/>
        <v>1.1189483071645867</v>
      </c>
      <c r="BL637" s="22">
        <f t="shared" si="2773"/>
        <v>1.0755323705157451</v>
      </c>
      <c r="BM637" s="22">
        <f t="shared" si="2773"/>
        <v>1.0455047035788283</v>
      </c>
      <c r="BN637" s="22">
        <f t="shared" si="2773"/>
        <v>0.91527150545938696</v>
      </c>
      <c r="BO637" s="22">
        <f t="shared" si="2773"/>
        <v>0.86791083127488378</v>
      </c>
      <c r="BP637" s="22">
        <f t="shared" si="2773"/>
        <v>0.96872919129491208</v>
      </c>
      <c r="BQ637" s="22">
        <f t="shared" si="2773"/>
        <v>1.2225181411926371</v>
      </c>
      <c r="BR637" s="22">
        <f t="shared" si="2773"/>
        <v>1.7760494836507092</v>
      </c>
      <c r="BS637" s="22">
        <f t="shared" si="2773"/>
        <v>2.1269446156300091</v>
      </c>
      <c r="BT637" s="22">
        <f t="shared" si="2773"/>
        <v>2.3755765888990652</v>
      </c>
      <c r="BU637" s="22">
        <f t="shared" si="2773"/>
        <v>1.886957923804772</v>
      </c>
      <c r="BV637" s="22">
        <f t="shared" si="2773"/>
        <v>2.7147711016955753</v>
      </c>
      <c r="BW637" s="22">
        <f t="shared" si="2773"/>
        <v>2.8913524638547727</v>
      </c>
      <c r="BX637" s="22">
        <f t="shared" si="2773"/>
        <v>3.3090984066646172</v>
      </c>
      <c r="BY637" s="22">
        <f t="shared" si="2773"/>
        <v>3.1490385894926902</v>
      </c>
      <c r="BZ637" s="22">
        <f t="shared" si="2773"/>
        <v>3.0286721885636183</v>
      </c>
      <c r="CA637" s="22">
        <f t="shared" si="2773"/>
        <v>3.087533283476688</v>
      </c>
      <c r="CB637" s="22">
        <f t="shared" si="2773"/>
        <v>2.3584636925024114</v>
      </c>
      <c r="CC637" s="22">
        <f t="shared" si="2773"/>
        <v>1.2150642746985767</v>
      </c>
      <c r="CD637" s="22">
        <f t="shared" si="2773"/>
        <v>1.6501397202512038</v>
      </c>
      <c r="CE637" s="22">
        <f t="shared" si="2773"/>
        <v>2.0542990763446056</v>
      </c>
      <c r="CF637" s="22">
        <f t="shared" si="2773"/>
        <v>1.1486217627853392</v>
      </c>
      <c r="CG637" s="22">
        <f t="shared" si="2773"/>
        <v>1.3288807640790878</v>
      </c>
      <c r="CH637" s="22">
        <f t="shared" si="2773"/>
        <v>1.6918487642102065</v>
      </c>
      <c r="CI637" s="22">
        <f t="shared" si="2773"/>
        <v>1.2068560538474031</v>
      </c>
      <c r="CJ637" s="22">
        <f t="shared" si="2773"/>
        <v>1.341055831519796</v>
      </c>
      <c r="CK637" s="22">
        <f t="shared" si="2773"/>
        <v>0.93366932546487647</v>
      </c>
      <c r="CL637" s="22">
        <f t="shared" si="2773"/>
        <v>1.6928851104267153</v>
      </c>
      <c r="CM637" s="22">
        <f t="shared" si="2773"/>
        <v>2.3569808714176759</v>
      </c>
      <c r="CN637" s="22">
        <f t="shared" si="2773"/>
        <v>2.3111356100751834</v>
      </c>
      <c r="CO637" s="22">
        <f t="shared" si="2773"/>
        <v>1.8248001540194281</v>
      </c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</row>
    <row r="638" spans="1:113" ht="14.25" customHeight="1" x14ac:dyDescent="0.2">
      <c r="A638" s="30" t="s">
        <v>54</v>
      </c>
      <c r="B638" s="125" t="s">
        <v>55</v>
      </c>
      <c r="C638" s="135"/>
      <c r="D638" s="31"/>
      <c r="E638" s="22"/>
      <c r="F638" s="22"/>
      <c r="G638" s="22"/>
      <c r="H638" s="31"/>
      <c r="I638" s="22">
        <f t="shared" ref="I638:CO638" si="2774">IFERROR(I490/D490*100-100,"")</f>
        <v>23.419103001650285</v>
      </c>
      <c r="J638" s="22">
        <f t="shared" si="2774"/>
        <v>23.071693988037211</v>
      </c>
      <c r="K638" s="22">
        <f t="shared" si="2774"/>
        <v>14.194158066019895</v>
      </c>
      <c r="L638" s="22">
        <f t="shared" si="2774"/>
        <v>9.4190170565667302</v>
      </c>
      <c r="M638" s="22">
        <f t="shared" si="2774"/>
        <v>17.07992023147014</v>
      </c>
      <c r="N638" s="22">
        <f t="shared" si="2774"/>
        <v>7.4698026707256275</v>
      </c>
      <c r="O638" s="22">
        <f t="shared" si="2774"/>
        <v>12.186041030227358</v>
      </c>
      <c r="P638" s="22">
        <f t="shared" si="2774"/>
        <v>13.286548629227028</v>
      </c>
      <c r="Q638" s="22">
        <f t="shared" si="2774"/>
        <v>15.619405801035668</v>
      </c>
      <c r="R638" s="22">
        <f t="shared" si="2774"/>
        <v>12.309933053012784</v>
      </c>
      <c r="S638" s="22">
        <f t="shared" si="2774"/>
        <v>13.794683615744631</v>
      </c>
      <c r="T638" s="22">
        <f t="shared" si="2774"/>
        <v>10.451753773288502</v>
      </c>
      <c r="U638" s="22">
        <f t="shared" si="2774"/>
        <v>11.053656812901423</v>
      </c>
      <c r="V638" s="22">
        <f t="shared" si="2774"/>
        <v>10.110804046146455</v>
      </c>
      <c r="W638" s="22">
        <f t="shared" si="2774"/>
        <v>11.250276948663966</v>
      </c>
      <c r="X638" s="22">
        <f t="shared" si="2774"/>
        <v>9.3965940588310701</v>
      </c>
      <c r="Y638" s="22">
        <f t="shared" si="2774"/>
        <v>12.107930051657007</v>
      </c>
      <c r="Z638" s="22">
        <f t="shared" si="2774"/>
        <v>11.37397033903666</v>
      </c>
      <c r="AA638" s="22">
        <f t="shared" si="2774"/>
        <v>9.7257685097843449</v>
      </c>
      <c r="AB638" s="22">
        <f t="shared" si="2774"/>
        <v>10.581751828290976</v>
      </c>
      <c r="AC638" s="22">
        <f t="shared" si="2774"/>
        <v>4.4727634177809819</v>
      </c>
      <c r="AD638" s="22">
        <f t="shared" si="2774"/>
        <v>8.9637169149002034</v>
      </c>
      <c r="AE638" s="22">
        <f t="shared" si="2774"/>
        <v>8.6209992908405297</v>
      </c>
      <c r="AF638" s="22">
        <f t="shared" si="2774"/>
        <v>10.769265691351976</v>
      </c>
      <c r="AG638" s="22">
        <f t="shared" si="2774"/>
        <v>8.4272221353874528</v>
      </c>
      <c r="AH638" s="22">
        <f t="shared" si="2774"/>
        <v>13.853367361934545</v>
      </c>
      <c r="AI638" s="22">
        <f t="shared" si="2774"/>
        <v>6.1060984674055021</v>
      </c>
      <c r="AJ638" s="22">
        <f t="shared" si="2774"/>
        <v>7.8951898252578303</v>
      </c>
      <c r="AK638" s="22">
        <f t="shared" si="2774"/>
        <v>7.9972230552154855</v>
      </c>
      <c r="AL638" s="22">
        <f t="shared" si="2774"/>
        <v>8.689702959509134</v>
      </c>
      <c r="AM638" s="22">
        <f t="shared" si="2774"/>
        <v>7.9804888858727736</v>
      </c>
      <c r="AN638" s="22">
        <f t="shared" si="2774"/>
        <v>6.3195689564409747</v>
      </c>
      <c r="AO638" s="22">
        <f t="shared" si="2774"/>
        <v>4.0310133568889341</v>
      </c>
      <c r="AP638" s="22">
        <f t="shared" si="2774"/>
        <v>2.6417397541345053</v>
      </c>
      <c r="AQ638" s="22">
        <f t="shared" si="2774"/>
        <v>5.1638642971724664</v>
      </c>
      <c r="AR638" s="22">
        <f t="shared" si="2774"/>
        <v>2.6809031006244481</v>
      </c>
      <c r="AS638" s="22">
        <f t="shared" si="2774"/>
        <v>2.9718433238789004</v>
      </c>
      <c r="AT638" s="22">
        <f t="shared" si="2774"/>
        <v>2.6333712055124323</v>
      </c>
      <c r="AU638" s="22">
        <f t="shared" si="2774"/>
        <v>1.9403101575286428</v>
      </c>
      <c r="AV638" s="22">
        <f t="shared" si="2774"/>
        <v>2.5340326491447343</v>
      </c>
      <c r="AW638" s="22">
        <f t="shared" si="2774"/>
        <v>1.3216716157339476</v>
      </c>
      <c r="AX638" s="22">
        <f t="shared" si="2774"/>
        <v>1.0805977718024735</v>
      </c>
      <c r="AY638" s="22">
        <f t="shared" si="2774"/>
        <v>1.0664353461402101</v>
      </c>
      <c r="AZ638" s="22">
        <f t="shared" si="2774"/>
        <v>1.7057836187389199</v>
      </c>
      <c r="BA638" s="22">
        <f t="shared" si="2774"/>
        <v>1.3059324066065443</v>
      </c>
      <c r="BB638" s="22">
        <f t="shared" si="2774"/>
        <v>1.662601702130857</v>
      </c>
      <c r="BC638" s="22">
        <f t="shared" si="2774"/>
        <v>1.5869561750873231</v>
      </c>
      <c r="BD638" s="22">
        <f t="shared" si="2774"/>
        <v>1.4772469398301951</v>
      </c>
      <c r="BE638" s="22">
        <f t="shared" si="2774"/>
        <v>1.0568961741060434</v>
      </c>
      <c r="BF638" s="22">
        <f t="shared" si="2774"/>
        <v>1.4315296743215242</v>
      </c>
      <c r="BG638" s="22">
        <f t="shared" si="2774"/>
        <v>1.7721026039871504</v>
      </c>
      <c r="BH638" s="22">
        <f t="shared" si="2774"/>
        <v>1.7205206369498285</v>
      </c>
      <c r="BI638" s="22">
        <f t="shared" si="2774"/>
        <v>1.6146446820534948</v>
      </c>
      <c r="BJ638" s="22">
        <f t="shared" si="2774"/>
        <v>1.6319186477380185</v>
      </c>
      <c r="BK638" s="22">
        <f t="shared" si="2774"/>
        <v>1.6799423901148032</v>
      </c>
      <c r="BL638" s="22">
        <f t="shared" si="2774"/>
        <v>1.6432421499151388</v>
      </c>
      <c r="BM638" s="22">
        <f t="shared" si="2774"/>
        <v>1.5082120817226468</v>
      </c>
      <c r="BN638" s="22">
        <f t="shared" si="2774"/>
        <v>1.5618721926805961</v>
      </c>
      <c r="BO638" s="22">
        <f t="shared" si="2774"/>
        <v>1.7100684046508832</v>
      </c>
      <c r="BP638" s="22">
        <f t="shared" si="2774"/>
        <v>1.596353574245029</v>
      </c>
      <c r="BQ638" s="22">
        <f t="shared" si="2774"/>
        <v>1.1006197958712107</v>
      </c>
      <c r="BR638" s="22">
        <f t="shared" si="2774"/>
        <v>1.444716210149295</v>
      </c>
      <c r="BS638" s="22">
        <f t="shared" si="2774"/>
        <v>1.6808111286118219</v>
      </c>
      <c r="BT638" s="22">
        <f t="shared" si="2774"/>
        <v>1.8734601459284619</v>
      </c>
      <c r="BU638" s="22">
        <f t="shared" si="2774"/>
        <v>1.5456563055182215</v>
      </c>
      <c r="BV638" s="22">
        <f t="shared" si="2774"/>
        <v>2.1055646749303918</v>
      </c>
      <c r="BW638" s="22">
        <f t="shared" si="2774"/>
        <v>2.5868972783742663</v>
      </c>
      <c r="BX638" s="22">
        <f t="shared" si="2774"/>
        <v>5.045898916975375</v>
      </c>
      <c r="BY638" s="22">
        <f t="shared" si="2774"/>
        <v>6.0905952779462922</v>
      </c>
      <c r="BZ638" s="22">
        <f t="shared" si="2774"/>
        <v>4.0643878752613034</v>
      </c>
      <c r="CA638" s="22">
        <f t="shared" si="2774"/>
        <v>6.8151782155096754</v>
      </c>
      <c r="CB638" s="22">
        <f t="shared" si="2774"/>
        <v>6.2100557689229277</v>
      </c>
      <c r="CC638" s="22">
        <f t="shared" si="2774"/>
        <v>3.5852537948210426</v>
      </c>
      <c r="CD638" s="22">
        <f t="shared" si="2774"/>
        <v>3.3411084452160082</v>
      </c>
      <c r="CE638" s="22">
        <f t="shared" si="2774"/>
        <v>4.8641049525797797</v>
      </c>
      <c r="CF638" s="22">
        <f t="shared" si="2774"/>
        <v>2.3432372174577978</v>
      </c>
      <c r="CG638" s="22">
        <f t="shared" si="2774"/>
        <v>2.3535400225876089</v>
      </c>
      <c r="CH638" s="22">
        <f t="shared" si="2774"/>
        <v>2.5150503976108354</v>
      </c>
      <c r="CI638" s="22">
        <f t="shared" si="2774"/>
        <v>1.7240034777598225</v>
      </c>
      <c r="CJ638" s="22">
        <f t="shared" si="2774"/>
        <v>2.2322052836308899</v>
      </c>
      <c r="CK638" s="22">
        <f t="shared" si="2774"/>
        <v>1.6063340105903876</v>
      </c>
      <c r="CL638" s="22">
        <f t="shared" si="2774"/>
        <v>2.1644940635202659</v>
      </c>
      <c r="CM638" s="22">
        <f t="shared" si="2774"/>
        <v>2.1734416926226316</v>
      </c>
      <c r="CN638" s="22">
        <f t="shared" si="2774"/>
        <v>1.7544519033923223</v>
      </c>
      <c r="CO638" s="22">
        <f t="shared" si="2774"/>
        <v>1.9354409218140773</v>
      </c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</row>
    <row r="639" spans="1:113" ht="14.25" customHeight="1" x14ac:dyDescent="0.2">
      <c r="A639" s="30" t="s">
        <v>56</v>
      </c>
      <c r="B639" s="34" t="s">
        <v>57</v>
      </c>
      <c r="C639" s="35"/>
      <c r="D639" s="31"/>
      <c r="E639" s="22"/>
      <c r="F639" s="22"/>
      <c r="G639" s="22"/>
      <c r="H639" s="31"/>
      <c r="I639" s="22">
        <f t="shared" ref="I639:CO639" si="2775">IFERROR(I491/D491*100-100,"")</f>
        <v>9.7271370689674796</v>
      </c>
      <c r="J639" s="22">
        <f t="shared" si="2775"/>
        <v>10.33900878115459</v>
      </c>
      <c r="K639" s="22">
        <f t="shared" si="2775"/>
        <v>8.0670992543230113</v>
      </c>
      <c r="L639" s="22">
        <f t="shared" si="2775"/>
        <v>8.4223043307794683</v>
      </c>
      <c r="M639" s="22">
        <f t="shared" si="2775"/>
        <v>9.0610925209121831</v>
      </c>
      <c r="N639" s="22">
        <f t="shared" si="2775"/>
        <v>6.6275887572985397</v>
      </c>
      <c r="O639" s="22">
        <f t="shared" si="2775"/>
        <v>5.6550509526351505</v>
      </c>
      <c r="P639" s="22">
        <f t="shared" si="2775"/>
        <v>4.0921294400489785</v>
      </c>
      <c r="Q639" s="22">
        <f t="shared" si="2775"/>
        <v>3.9357639091364973</v>
      </c>
      <c r="R639" s="22">
        <f t="shared" si="2775"/>
        <v>5.0367216110538351</v>
      </c>
      <c r="S639" s="22">
        <f t="shared" si="2775"/>
        <v>0.52006538924548806</v>
      </c>
      <c r="T639" s="22">
        <f t="shared" si="2775"/>
        <v>3.4339070150572866</v>
      </c>
      <c r="U639" s="22">
        <f t="shared" si="2775"/>
        <v>6.054755547487261</v>
      </c>
      <c r="V639" s="22">
        <f t="shared" si="2775"/>
        <v>5.8952121164472544</v>
      </c>
      <c r="W639" s="22">
        <f t="shared" si="2775"/>
        <v>4.0645017882475543</v>
      </c>
      <c r="X639" s="22">
        <f t="shared" si="2775"/>
        <v>5.1419722767844291</v>
      </c>
      <c r="Y639" s="22">
        <f t="shared" si="2775"/>
        <v>3.4006005695355697</v>
      </c>
      <c r="Z639" s="22">
        <f t="shared" si="2775"/>
        <v>2.8730393851577674</v>
      </c>
      <c r="AA639" s="22">
        <f t="shared" si="2775"/>
        <v>1.9867207368244806</v>
      </c>
      <c r="AB639" s="22">
        <f t="shared" si="2775"/>
        <v>3.2573070853014485</v>
      </c>
      <c r="AC639" s="22">
        <f t="shared" si="2775"/>
        <v>5.9859817875714327</v>
      </c>
      <c r="AD639" s="22">
        <f t="shared" si="2775"/>
        <v>5.7164276146963005</v>
      </c>
      <c r="AE639" s="22">
        <f t="shared" si="2775"/>
        <v>4.0951046595477436</v>
      </c>
      <c r="AF639" s="22">
        <f t="shared" si="2775"/>
        <v>4.9816484054218364</v>
      </c>
      <c r="AG639" s="22">
        <f t="shared" si="2775"/>
        <v>5.2030131286274326</v>
      </c>
      <c r="AH639" s="22">
        <f t="shared" si="2775"/>
        <v>5.9866657594307213</v>
      </c>
      <c r="AI639" s="22">
        <f t="shared" si="2775"/>
        <v>5.6806757411750795</v>
      </c>
      <c r="AJ639" s="22">
        <f t="shared" si="2775"/>
        <v>6.3443676907752007</v>
      </c>
      <c r="AK639" s="22">
        <f t="shared" si="2775"/>
        <v>6.6215986664443562</v>
      </c>
      <c r="AL639" s="22">
        <f t="shared" si="2775"/>
        <v>6.1535712309502344</v>
      </c>
      <c r="AM639" s="22">
        <f t="shared" si="2775"/>
        <v>5.6515588988065701</v>
      </c>
      <c r="AN639" s="22">
        <f t="shared" si="2775"/>
        <v>5.0561059057585567</v>
      </c>
      <c r="AO639" s="22">
        <f t="shared" si="2775"/>
        <v>4.3663262939727616</v>
      </c>
      <c r="AP639" s="22">
        <f t="shared" si="2775"/>
        <v>3.8843677045939558</v>
      </c>
      <c r="AQ639" s="22">
        <f t="shared" si="2775"/>
        <v>4.707906386820099</v>
      </c>
      <c r="AR639" s="22">
        <f t="shared" si="2775"/>
        <v>3.8557916098997538</v>
      </c>
      <c r="AS639" s="22">
        <f t="shared" si="2775"/>
        <v>3.4219365616317674</v>
      </c>
      <c r="AT639" s="22">
        <f t="shared" si="2775"/>
        <v>2.57725214103219</v>
      </c>
      <c r="AU639" s="22">
        <f t="shared" si="2775"/>
        <v>1.9373798651112253</v>
      </c>
      <c r="AV639" s="22">
        <f t="shared" si="2775"/>
        <v>2.9193007007115312</v>
      </c>
      <c r="AW639" s="22">
        <f t="shared" si="2775"/>
        <v>1.6905577180576898</v>
      </c>
      <c r="AX639" s="22">
        <f t="shared" si="2775"/>
        <v>1.8548129897751693</v>
      </c>
      <c r="AY639" s="22">
        <f t="shared" si="2775"/>
        <v>1.8055326950190391</v>
      </c>
      <c r="AZ639" s="22">
        <f t="shared" si="2775"/>
        <v>1.7122437912312023</v>
      </c>
      <c r="BA639" s="22">
        <f t="shared" si="2775"/>
        <v>1.7659433033011567</v>
      </c>
      <c r="BB639" s="22">
        <f t="shared" si="2775"/>
        <v>1.3360753478538072</v>
      </c>
      <c r="BC639" s="22">
        <f t="shared" si="2775"/>
        <v>0.95690570628450189</v>
      </c>
      <c r="BD639" s="22">
        <f t="shared" si="2775"/>
        <v>0.96368819202990608</v>
      </c>
      <c r="BE639" s="22">
        <f t="shared" si="2775"/>
        <v>1.297792067536264</v>
      </c>
      <c r="BF639" s="22">
        <f t="shared" si="2775"/>
        <v>1.1355931449017476</v>
      </c>
      <c r="BG639" s="22">
        <f t="shared" si="2775"/>
        <v>1.743545841493372</v>
      </c>
      <c r="BH639" s="22">
        <f t="shared" si="2775"/>
        <v>2.056037033244678</v>
      </c>
      <c r="BI639" s="22">
        <f t="shared" si="2775"/>
        <v>2.1959992464104943</v>
      </c>
      <c r="BJ639" s="22">
        <f t="shared" si="2775"/>
        <v>1.684879790151399</v>
      </c>
      <c r="BK639" s="22">
        <f t="shared" si="2775"/>
        <v>1.9163577293468848</v>
      </c>
      <c r="BL639" s="22">
        <f t="shared" si="2775"/>
        <v>1.3171274372635082</v>
      </c>
      <c r="BM639" s="22">
        <f t="shared" si="2775"/>
        <v>1.0788041374831749</v>
      </c>
      <c r="BN639" s="22">
        <f t="shared" si="2775"/>
        <v>1.0412116005216916</v>
      </c>
      <c r="BO639" s="22">
        <f t="shared" si="2775"/>
        <v>1.3164667412851401</v>
      </c>
      <c r="BP639" s="22">
        <f t="shared" si="2775"/>
        <v>1.1724929763503553</v>
      </c>
      <c r="BQ639" s="22">
        <f t="shared" si="2775"/>
        <v>1.1246407127618596</v>
      </c>
      <c r="BR639" s="22">
        <f t="shared" si="2775"/>
        <v>1.461197682544892</v>
      </c>
      <c r="BS639" s="22">
        <f t="shared" si="2775"/>
        <v>1.6906560145339142</v>
      </c>
      <c r="BT639" s="22">
        <f t="shared" si="2775"/>
        <v>2.0850944955965076</v>
      </c>
      <c r="BU639" s="22">
        <f t="shared" si="2775"/>
        <v>1.6087516153775709</v>
      </c>
      <c r="BV639" s="22">
        <f t="shared" si="2775"/>
        <v>2.6664149760390359</v>
      </c>
      <c r="BW639" s="22">
        <f t="shared" si="2775"/>
        <v>2.5191944280832672</v>
      </c>
      <c r="BX639" s="22">
        <f t="shared" si="2775"/>
        <v>4.8344751797150991</v>
      </c>
      <c r="BY639" s="22">
        <f t="shared" si="2775"/>
        <v>5.197192325605954</v>
      </c>
      <c r="BZ639" s="22">
        <f t="shared" si="2775"/>
        <v>3.8580461196179243</v>
      </c>
      <c r="CA639" s="22">
        <f t="shared" si="2775"/>
        <v>4.6867837415763773</v>
      </c>
      <c r="CB639" s="22">
        <f t="shared" si="2775"/>
        <v>4.8196308701210882</v>
      </c>
      <c r="CC639" s="22">
        <f t="shared" si="2775"/>
        <v>2.3400476579159744</v>
      </c>
      <c r="CD639" s="22">
        <f t="shared" si="2775"/>
        <v>1.9379700896452903</v>
      </c>
      <c r="CE639" s="22">
        <f t="shared" si="2775"/>
        <v>3.3900510860916881</v>
      </c>
      <c r="CF639" s="22">
        <f t="shared" si="2775"/>
        <v>1.9349195757790056</v>
      </c>
      <c r="CG639" s="22">
        <f t="shared" si="2775"/>
        <v>1.6875659537994352</v>
      </c>
      <c r="CH639" s="22">
        <f t="shared" si="2775"/>
        <v>1.9922826928115995</v>
      </c>
      <c r="CI639" s="22">
        <f t="shared" si="2775"/>
        <v>2.0446215931125806</v>
      </c>
      <c r="CJ639" s="22">
        <f t="shared" si="2775"/>
        <v>1.9225359265033148</v>
      </c>
      <c r="CK639" s="22">
        <f t="shared" si="2775"/>
        <v>2.1754004651458416</v>
      </c>
      <c r="CL639" s="22">
        <f t="shared" si="2775"/>
        <v>2.6755773373984084</v>
      </c>
      <c r="CM639" s="22">
        <f t="shared" si="2775"/>
        <v>2.8370356128835823</v>
      </c>
      <c r="CN639" s="22">
        <f t="shared" si="2775"/>
        <v>2.4666013141328165</v>
      </c>
      <c r="CO639" s="22">
        <f t="shared" si="2775"/>
        <v>2.5479412435601461</v>
      </c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</row>
    <row r="640" spans="1:113" ht="14.25" customHeight="1" x14ac:dyDescent="0.2">
      <c r="A640" s="19"/>
      <c r="B640" s="20">
        <v>1</v>
      </c>
      <c r="C640" s="21" t="s">
        <v>58</v>
      </c>
      <c r="D640" s="22"/>
      <c r="E640" s="22"/>
      <c r="F640" s="22"/>
      <c r="G640" s="22"/>
      <c r="H640" s="22"/>
      <c r="I640" s="22">
        <f t="shared" ref="I640:CO640" si="2776">IFERROR(I492/D492*100-100,"")</f>
        <v>10.541696359035839</v>
      </c>
      <c r="J640" s="22">
        <f t="shared" si="2776"/>
        <v>11.007646532474752</v>
      </c>
      <c r="K640" s="22">
        <f t="shared" si="2776"/>
        <v>7.5495727704082469</v>
      </c>
      <c r="L640" s="22">
        <f t="shared" si="2776"/>
        <v>8.2659599983387864</v>
      </c>
      <c r="M640" s="22">
        <f t="shared" si="2776"/>
        <v>9.225087393017418</v>
      </c>
      <c r="N640" s="22">
        <f t="shared" si="2776"/>
        <v>5.0651067713536548</v>
      </c>
      <c r="O640" s="22">
        <f t="shared" si="2776"/>
        <v>3.4153769238246525</v>
      </c>
      <c r="P640" s="22">
        <f t="shared" si="2776"/>
        <v>1.6613100280223705</v>
      </c>
      <c r="Q640" s="22">
        <f t="shared" si="2776"/>
        <v>2.1013432141111963</v>
      </c>
      <c r="R640" s="22">
        <f t="shared" si="2776"/>
        <v>3.0141729334457921</v>
      </c>
      <c r="S640" s="22">
        <f t="shared" si="2776"/>
        <v>-2.0790734844212153</v>
      </c>
      <c r="T640" s="22">
        <f t="shared" si="2776"/>
        <v>1.737025552029678</v>
      </c>
      <c r="U640" s="22">
        <f t="shared" si="2776"/>
        <v>5.7542406520827001</v>
      </c>
      <c r="V640" s="22">
        <f t="shared" si="2776"/>
        <v>5.7731856176981893</v>
      </c>
      <c r="W640" s="22">
        <f t="shared" si="2776"/>
        <v>2.9105645100270294</v>
      </c>
      <c r="X640" s="22">
        <f t="shared" si="2776"/>
        <v>4.3311439017922311</v>
      </c>
      <c r="Y640" s="22">
        <f t="shared" si="2776"/>
        <v>2.3332806725638875</v>
      </c>
      <c r="Z640" s="22">
        <f t="shared" si="2776"/>
        <v>7.0055994629569796E-3</v>
      </c>
      <c r="AA640" s="22">
        <f t="shared" si="2776"/>
        <v>-2.2709936217099198</v>
      </c>
      <c r="AB640" s="22">
        <f t="shared" si="2776"/>
        <v>0.91786893063361674</v>
      </c>
      <c r="AC640" s="22">
        <f t="shared" si="2776"/>
        <v>4.0930469006263763</v>
      </c>
      <c r="AD640" s="22">
        <f t="shared" si="2776"/>
        <v>5.1687491584526271</v>
      </c>
      <c r="AE640" s="22">
        <f t="shared" si="2776"/>
        <v>5.5329143530919112</v>
      </c>
      <c r="AF640" s="22">
        <f t="shared" si="2776"/>
        <v>8.2849704210876496</v>
      </c>
      <c r="AG640" s="22">
        <f t="shared" si="2776"/>
        <v>5.8705078302136826</v>
      </c>
      <c r="AH640" s="22">
        <f t="shared" si="2776"/>
        <v>9.3007422755170523</v>
      </c>
      <c r="AI640" s="22">
        <f t="shared" si="2776"/>
        <v>7.7894289063081601</v>
      </c>
      <c r="AJ640" s="22">
        <f t="shared" si="2776"/>
        <v>6.8336439421999131</v>
      </c>
      <c r="AK640" s="22">
        <f t="shared" si="2776"/>
        <v>5.4792340207253716</v>
      </c>
      <c r="AL640" s="22">
        <f t="shared" si="2776"/>
        <v>7.2418787783450966</v>
      </c>
      <c r="AM640" s="22">
        <f t="shared" si="2776"/>
        <v>4.2909129770035292</v>
      </c>
      <c r="AN640" s="22">
        <f t="shared" si="2776"/>
        <v>3.7241914225557053</v>
      </c>
      <c r="AO640" s="22">
        <f t="shared" si="2776"/>
        <v>3.580884156748624</v>
      </c>
      <c r="AP640" s="22">
        <f t="shared" si="2776"/>
        <v>4.0760786877050492</v>
      </c>
      <c r="AQ640" s="22">
        <f t="shared" si="2776"/>
        <v>3.9110871384441026</v>
      </c>
      <c r="AR640" s="22">
        <f t="shared" si="2776"/>
        <v>4.1697495366450426</v>
      </c>
      <c r="AS640" s="22">
        <f t="shared" si="2776"/>
        <v>4.0448371642503957</v>
      </c>
      <c r="AT640" s="22">
        <f t="shared" si="2776"/>
        <v>3.0801122289415588</v>
      </c>
      <c r="AU640" s="22">
        <f t="shared" si="2776"/>
        <v>2.5804120314638652</v>
      </c>
      <c r="AV640" s="22">
        <f t="shared" si="2776"/>
        <v>3.45059140457127</v>
      </c>
      <c r="AW640" s="22">
        <f t="shared" si="2776"/>
        <v>2.4757341140277305</v>
      </c>
      <c r="AX640" s="22">
        <f t="shared" si="2776"/>
        <v>2.0891453157851885</v>
      </c>
      <c r="AY640" s="22">
        <f t="shared" si="2776"/>
        <v>1.9868487676984614</v>
      </c>
      <c r="AZ640" s="22">
        <f t="shared" si="2776"/>
        <v>1.8248389298757104</v>
      </c>
      <c r="BA640" s="22">
        <f t="shared" si="2776"/>
        <v>2.0788759452645706</v>
      </c>
      <c r="BB640" s="22">
        <f t="shared" si="2776"/>
        <v>1.0594712218462661</v>
      </c>
      <c r="BC640" s="22">
        <f t="shared" si="2776"/>
        <v>0.74351145550981812</v>
      </c>
      <c r="BD640" s="22">
        <f t="shared" si="2776"/>
        <v>0.74362082265832896</v>
      </c>
      <c r="BE640" s="22">
        <f t="shared" si="2776"/>
        <v>0.70733871781780522</v>
      </c>
      <c r="BF640" s="22">
        <f t="shared" si="2776"/>
        <v>0.80769772147672825</v>
      </c>
      <c r="BG640" s="22">
        <f t="shared" si="2776"/>
        <v>0.92036520137416744</v>
      </c>
      <c r="BH640" s="22">
        <f t="shared" si="2776"/>
        <v>0.99434025832465522</v>
      </c>
      <c r="BI640" s="22">
        <f t="shared" si="2776"/>
        <v>1.2776962434563757</v>
      </c>
      <c r="BJ640" s="22">
        <f t="shared" si="2776"/>
        <v>1.1454138990906699</v>
      </c>
      <c r="BK640" s="22">
        <f t="shared" si="2776"/>
        <v>1.085309787535337</v>
      </c>
      <c r="BL640" s="22">
        <f t="shared" si="2776"/>
        <v>1.2000439047383509</v>
      </c>
      <c r="BM640" s="22">
        <f t="shared" si="2776"/>
        <v>1.0259873773842401</v>
      </c>
      <c r="BN640" s="22">
        <f t="shared" si="2776"/>
        <v>0.75111324306405436</v>
      </c>
      <c r="BO640" s="22">
        <f t="shared" si="2776"/>
        <v>1.0997025122794923</v>
      </c>
      <c r="BP640" s="22">
        <f t="shared" si="2776"/>
        <v>1.009621517718287</v>
      </c>
      <c r="BQ640" s="22">
        <f t="shared" si="2776"/>
        <v>0.75814086503353906</v>
      </c>
      <c r="BR640" s="22">
        <f t="shared" si="2776"/>
        <v>1.3691530910587772</v>
      </c>
      <c r="BS640" s="22">
        <f t="shared" si="2776"/>
        <v>1.7722260989537091</v>
      </c>
      <c r="BT640" s="22">
        <f t="shared" si="2776"/>
        <v>2.2388347123542189</v>
      </c>
      <c r="BU640" s="22">
        <f t="shared" si="2776"/>
        <v>1.5455681239162118</v>
      </c>
      <c r="BV640" s="22">
        <f t="shared" si="2776"/>
        <v>2.7833099460213901</v>
      </c>
      <c r="BW640" s="22">
        <f t="shared" si="2776"/>
        <v>2.0439406468180579</v>
      </c>
      <c r="BX640" s="22">
        <f t="shared" si="2776"/>
        <v>2.2332042665635896</v>
      </c>
      <c r="BY640" s="22">
        <f t="shared" si="2776"/>
        <v>1.567686916861291</v>
      </c>
      <c r="BZ640" s="22">
        <f t="shared" si="2776"/>
        <v>2.1575502051928339</v>
      </c>
      <c r="CA640" s="22">
        <f t="shared" si="2776"/>
        <v>1.5489027405114513</v>
      </c>
      <c r="CB640" s="22">
        <f t="shared" si="2776"/>
        <v>1.9648222238344744</v>
      </c>
      <c r="CC640" s="22">
        <f t="shared" si="2776"/>
        <v>1.723438272433043</v>
      </c>
      <c r="CD640" s="22">
        <f t="shared" si="2776"/>
        <v>1.8821984725368992</v>
      </c>
      <c r="CE640" s="22">
        <f t="shared" si="2776"/>
        <v>1.7865383836540616</v>
      </c>
      <c r="CF640" s="22">
        <f t="shared" si="2776"/>
        <v>1.9209549814318052</v>
      </c>
      <c r="CG640" s="22">
        <f t="shared" si="2776"/>
        <v>2.1965105621047911</v>
      </c>
      <c r="CH640" s="22">
        <f t="shared" si="2776"/>
        <v>2.463038829225809</v>
      </c>
      <c r="CI640" s="22">
        <f t="shared" si="2776"/>
        <v>2.918457744812585</v>
      </c>
      <c r="CJ640" s="22">
        <f t="shared" si="2776"/>
        <v>2.3932193491426261</v>
      </c>
      <c r="CK640" s="22">
        <f t="shared" si="2776"/>
        <v>3.4948672459415633</v>
      </c>
      <c r="CL640" s="22">
        <f t="shared" si="2776"/>
        <v>3.5749326548049964</v>
      </c>
      <c r="CM640" s="22">
        <f t="shared" si="2776"/>
        <v>3.3669845898303379</v>
      </c>
      <c r="CN640" s="22">
        <f t="shared" si="2776"/>
        <v>3.0167444973672559</v>
      </c>
      <c r="CO640" s="22">
        <f t="shared" si="2776"/>
        <v>3.3608694422973144</v>
      </c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</row>
    <row r="641" spans="1:113" ht="14.25" customHeight="1" x14ac:dyDescent="0.2">
      <c r="A641" s="19"/>
      <c r="B641" s="20">
        <v>2</v>
      </c>
      <c r="C641" s="21" t="s">
        <v>59</v>
      </c>
      <c r="D641" s="22"/>
      <c r="E641" s="22"/>
      <c r="F641" s="22"/>
      <c r="G641" s="22"/>
      <c r="H641" s="22"/>
      <c r="I641" s="22">
        <f t="shared" ref="I641:CO641" si="2777">IFERROR(I493/D493*100-100,"")</f>
        <v>8.1185888162292059</v>
      </c>
      <c r="J641" s="22">
        <f t="shared" si="2777"/>
        <v>8.9842874540913868</v>
      </c>
      <c r="K641" s="22">
        <f t="shared" si="2777"/>
        <v>8.5580808029496609</v>
      </c>
      <c r="L641" s="22">
        <f t="shared" si="2777"/>
        <v>8.4588353401470471</v>
      </c>
      <c r="M641" s="22">
        <f t="shared" si="2777"/>
        <v>8.5067106034040165</v>
      </c>
      <c r="N641" s="22">
        <f t="shared" si="2777"/>
        <v>9.2114750723647916</v>
      </c>
      <c r="O641" s="22">
        <f t="shared" si="2777"/>
        <v>9.4365341242293965</v>
      </c>
      <c r="P641" s="22">
        <f t="shared" si="2777"/>
        <v>8.2255742087196495</v>
      </c>
      <c r="Q641" s="22">
        <f t="shared" si="2777"/>
        <v>7.0120300613346132</v>
      </c>
      <c r="R641" s="22">
        <f t="shared" si="2777"/>
        <v>8.4334675493513771</v>
      </c>
      <c r="S641" s="22">
        <f t="shared" si="2777"/>
        <v>4.8769892479265167</v>
      </c>
      <c r="T641" s="22">
        <f t="shared" si="2777"/>
        <v>6.1948035218355244</v>
      </c>
      <c r="U641" s="22">
        <f t="shared" si="2777"/>
        <v>6.5016382324729989</v>
      </c>
      <c r="V641" s="22">
        <f t="shared" si="2777"/>
        <v>6.062634101866422</v>
      </c>
      <c r="W641" s="22">
        <f t="shared" si="2777"/>
        <v>5.9378810547922427</v>
      </c>
      <c r="X641" s="22">
        <f t="shared" si="2777"/>
        <v>6.4029436966092277</v>
      </c>
      <c r="Y641" s="22">
        <f t="shared" si="2777"/>
        <v>5.0697775020750697</v>
      </c>
      <c r="Z641" s="22">
        <f t="shared" si="2777"/>
        <v>7.4097498373803177</v>
      </c>
      <c r="AA641" s="22">
        <f t="shared" si="2777"/>
        <v>8.9375993930581785</v>
      </c>
      <c r="AB641" s="22">
        <f t="shared" si="2777"/>
        <v>6.9704360338800058</v>
      </c>
      <c r="AC641" s="22">
        <f t="shared" si="2777"/>
        <v>8.9300055774463942</v>
      </c>
      <c r="AD641" s="22">
        <f t="shared" si="2777"/>
        <v>6.5817179504248315</v>
      </c>
      <c r="AE641" s="22">
        <f t="shared" si="2777"/>
        <v>2.0194969920754033</v>
      </c>
      <c r="AF641" s="22">
        <f t="shared" si="2777"/>
        <v>0.13656174183020653</v>
      </c>
      <c r="AG641" s="22">
        <f t="shared" si="2777"/>
        <v>4.2286746912402009</v>
      </c>
      <c r="AH641" s="22">
        <f t="shared" si="2777"/>
        <v>0.97774343762013416</v>
      </c>
      <c r="AI641" s="22">
        <f t="shared" si="2777"/>
        <v>2.360354091971189</v>
      </c>
      <c r="AJ641" s="22">
        <f t="shared" si="2777"/>
        <v>5.4110323198021177</v>
      </c>
      <c r="AK641" s="22">
        <f t="shared" si="2777"/>
        <v>8.1717407516248954</v>
      </c>
      <c r="AL641" s="22">
        <f t="shared" si="2777"/>
        <v>4.3126715114871956</v>
      </c>
      <c r="AM641" s="22">
        <f t="shared" si="2777"/>
        <v>7.8655996080168507</v>
      </c>
      <c r="AN641" s="22">
        <f t="shared" si="2777"/>
        <v>7.3136687927959798</v>
      </c>
      <c r="AO641" s="22">
        <f t="shared" si="2777"/>
        <v>5.7899784055654067</v>
      </c>
      <c r="AP641" s="22">
        <f t="shared" si="2777"/>
        <v>3.642378041286733</v>
      </c>
      <c r="AQ641" s="22">
        <f t="shared" si="2777"/>
        <v>6.0709275556995834</v>
      </c>
      <c r="AR641" s="22">
        <f t="shared" si="2777"/>
        <v>3.2624742076362168</v>
      </c>
      <c r="AS641" s="22">
        <f t="shared" si="2777"/>
        <v>2.4047283175739409</v>
      </c>
      <c r="AT641" s="22">
        <f t="shared" si="2777"/>
        <v>1.6458914018909496</v>
      </c>
      <c r="AU641" s="22">
        <f t="shared" si="2777"/>
        <v>1.008098167174353</v>
      </c>
      <c r="AV641" s="22">
        <f t="shared" si="2777"/>
        <v>2.0400529066411082</v>
      </c>
      <c r="AW641" s="22">
        <f t="shared" si="2777"/>
        <v>0.47867423122562514</v>
      </c>
      <c r="AX641" s="22">
        <f t="shared" si="2777"/>
        <v>1.2606143873130833</v>
      </c>
      <c r="AY641" s="22">
        <f t="shared" si="2777"/>
        <v>1.3760454663004538</v>
      </c>
      <c r="AZ641" s="22">
        <f t="shared" si="2777"/>
        <v>1.2739694366436822</v>
      </c>
      <c r="BA641" s="22">
        <f t="shared" si="2777"/>
        <v>1.1158120319437757</v>
      </c>
      <c r="BB641" s="22">
        <f t="shared" si="2777"/>
        <v>1.6414735447697524</v>
      </c>
      <c r="BC641" s="22">
        <f t="shared" si="2777"/>
        <v>1.0658383299541327</v>
      </c>
      <c r="BD641" s="22">
        <f t="shared" si="2777"/>
        <v>1.0481940882974783</v>
      </c>
      <c r="BE641" s="22">
        <f t="shared" si="2777"/>
        <v>1.9525060765816846</v>
      </c>
      <c r="BF641" s="22">
        <f t="shared" si="2777"/>
        <v>1.4292459972578513</v>
      </c>
      <c r="BG641" s="22">
        <f t="shared" si="2777"/>
        <v>2.7782603492142925</v>
      </c>
      <c r="BH641" s="22">
        <f t="shared" si="2777"/>
        <v>3.4058287004183967</v>
      </c>
      <c r="BI641" s="22">
        <f t="shared" si="2777"/>
        <v>3.3487861121152918</v>
      </c>
      <c r="BJ641" s="22">
        <f t="shared" si="2777"/>
        <v>2.3248179447318762</v>
      </c>
      <c r="BK641" s="22">
        <f t="shared" si="2777"/>
        <v>2.951633936472092</v>
      </c>
      <c r="BL641" s="22">
        <f t="shared" si="2777"/>
        <v>1.4818247517574008</v>
      </c>
      <c r="BM641" s="22">
        <f t="shared" si="2777"/>
        <v>1.259073940783324</v>
      </c>
      <c r="BN641" s="22">
        <f t="shared" si="2777"/>
        <v>1.358594283827415</v>
      </c>
      <c r="BO641" s="22">
        <f t="shared" si="2777"/>
        <v>1.6158475609186382</v>
      </c>
      <c r="BP641" s="22">
        <f t="shared" si="2777"/>
        <v>1.4104641616287807</v>
      </c>
      <c r="BQ641" s="22">
        <f t="shared" si="2777"/>
        <v>1.3885272226217324</v>
      </c>
      <c r="BR641" s="22">
        <f t="shared" si="2777"/>
        <v>1.4426896295908023</v>
      </c>
      <c r="BS641" s="22">
        <f t="shared" si="2777"/>
        <v>1.4927761868508895</v>
      </c>
      <c r="BT641" s="22">
        <f t="shared" si="2777"/>
        <v>1.7339503744994147</v>
      </c>
      <c r="BU641" s="22">
        <f t="shared" si="2777"/>
        <v>1.5326361171438521</v>
      </c>
      <c r="BV641" s="22">
        <f t="shared" si="2777"/>
        <v>2.4591428105754431</v>
      </c>
      <c r="BW641" s="22">
        <f t="shared" si="2777"/>
        <v>2.9254968603569722</v>
      </c>
      <c r="BX641" s="22">
        <f t="shared" si="2777"/>
        <v>7.8870522020885403</v>
      </c>
      <c r="BY641" s="22">
        <f t="shared" si="2777"/>
        <v>9.4924376525326295</v>
      </c>
      <c r="BZ641" s="22">
        <f t="shared" si="2777"/>
        <v>5.8266875291947571</v>
      </c>
      <c r="CA641" s="22">
        <f t="shared" si="2777"/>
        <v>8.7183700851418422</v>
      </c>
      <c r="CB641" s="22">
        <f t="shared" si="2777"/>
        <v>8.0541749444060287</v>
      </c>
      <c r="CC641" s="22">
        <f t="shared" si="2777"/>
        <v>3.1420603035681864</v>
      </c>
      <c r="CD641" s="22">
        <f t="shared" si="2777"/>
        <v>1.9972043171673022</v>
      </c>
      <c r="CE641" s="22">
        <f t="shared" si="2777"/>
        <v>5.2750226019272759</v>
      </c>
      <c r="CF641" s="22">
        <f t="shared" si="2777"/>
        <v>1.8989181874226517</v>
      </c>
      <c r="CG641" s="22">
        <f t="shared" si="2777"/>
        <v>1.4214924076592297</v>
      </c>
      <c r="CH641" s="22">
        <f t="shared" si="2777"/>
        <v>1.4483641483678014</v>
      </c>
      <c r="CI641" s="22">
        <f t="shared" si="2777"/>
        <v>1.0742456086886705</v>
      </c>
      <c r="CJ641" s="22">
        <f t="shared" si="2777"/>
        <v>1.4483499414796484</v>
      </c>
      <c r="CK641" s="22">
        <f t="shared" si="2777"/>
        <v>0.5170213049498642</v>
      </c>
      <c r="CL641" s="22">
        <f t="shared" si="2777"/>
        <v>1.6377704113971419</v>
      </c>
      <c r="CM641" s="22">
        <f t="shared" si="2777"/>
        <v>2.247788035837587</v>
      </c>
      <c r="CN641" s="22">
        <f t="shared" si="2777"/>
        <v>1.927939953085243</v>
      </c>
      <c r="CO641" s="22">
        <f t="shared" si="2777"/>
        <v>1.6129588567255837</v>
      </c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</row>
    <row r="642" spans="1:113" ht="14.25" customHeight="1" x14ac:dyDescent="0.2">
      <c r="A642" s="30" t="s">
        <v>60</v>
      </c>
      <c r="B642" s="119" t="s">
        <v>61</v>
      </c>
      <c r="C642" s="135"/>
      <c r="D642" s="31"/>
      <c r="E642" s="22"/>
      <c r="F642" s="22"/>
      <c r="G642" s="22"/>
      <c r="H642" s="31"/>
      <c r="I642" s="22">
        <f t="shared" ref="I642:CO642" si="2778">IFERROR(I494/D494*100-100,"")</f>
        <v>7.0754097012806625</v>
      </c>
      <c r="J642" s="22">
        <f t="shared" si="2778"/>
        <v>5.5347193957044709</v>
      </c>
      <c r="K642" s="22">
        <f t="shared" si="2778"/>
        <v>1.4896962048592144</v>
      </c>
      <c r="L642" s="22">
        <f t="shared" si="2778"/>
        <v>1.601657591603356</v>
      </c>
      <c r="M642" s="22">
        <f t="shared" si="2778"/>
        <v>3.8743304093713249</v>
      </c>
      <c r="N642" s="22">
        <f t="shared" si="2778"/>
        <v>3.2485059763270669</v>
      </c>
      <c r="O642" s="22">
        <f t="shared" si="2778"/>
        <v>6.8798991666351128</v>
      </c>
      <c r="P642" s="22">
        <f t="shared" si="2778"/>
        <v>11.763815196872841</v>
      </c>
      <c r="Q642" s="22">
        <f t="shared" si="2778"/>
        <v>11.064868869996559</v>
      </c>
      <c r="R642" s="22">
        <f t="shared" si="2778"/>
        <v>8.2958544783342063</v>
      </c>
      <c r="S642" s="22">
        <f t="shared" si="2778"/>
        <v>8.1509965532940498</v>
      </c>
      <c r="T642" s="22">
        <f t="shared" si="2778"/>
        <v>6.1505771354012211</v>
      </c>
      <c r="U642" s="22">
        <f t="shared" si="2778"/>
        <v>5.0631949918821419</v>
      </c>
      <c r="V642" s="22">
        <f t="shared" si="2778"/>
        <v>0.59848561933179667</v>
      </c>
      <c r="W642" s="22">
        <f t="shared" si="2778"/>
        <v>4.8595947972646485</v>
      </c>
      <c r="X642" s="22">
        <f t="shared" si="2778"/>
        <v>1.7625578555813775</v>
      </c>
      <c r="Y642" s="22">
        <f t="shared" si="2778"/>
        <v>3.6850941903112613</v>
      </c>
      <c r="Z642" s="22">
        <f t="shared" si="2778"/>
        <v>5.5981067374303137</v>
      </c>
      <c r="AA642" s="22">
        <f t="shared" si="2778"/>
        <v>10.544948379603269</v>
      </c>
      <c r="AB642" s="22">
        <f t="shared" si="2778"/>
        <v>5.4199018753997734</v>
      </c>
      <c r="AC642" s="22">
        <f t="shared" si="2778"/>
        <v>11.140679807991958</v>
      </c>
      <c r="AD642" s="22">
        <f t="shared" si="2778"/>
        <v>8.8804426659458358</v>
      </c>
      <c r="AE642" s="22">
        <f t="shared" si="2778"/>
        <v>9.0712845790131098</v>
      </c>
      <c r="AF642" s="22">
        <f t="shared" si="2778"/>
        <v>8.5323852745821824</v>
      </c>
      <c r="AG642" s="22">
        <f t="shared" si="2778"/>
        <v>9.4696003649698213</v>
      </c>
      <c r="AH642" s="22">
        <f t="shared" si="2778"/>
        <v>7.0566305150392168</v>
      </c>
      <c r="AI642" s="22">
        <f t="shared" si="2778"/>
        <v>7.7736302902928145</v>
      </c>
      <c r="AJ642" s="22">
        <f t="shared" si="2778"/>
        <v>5.4935345092235792</v>
      </c>
      <c r="AK642" s="22">
        <f t="shared" si="2778"/>
        <v>6.719636824667603</v>
      </c>
      <c r="AL642" s="22">
        <f t="shared" si="2778"/>
        <v>6.6911561761022966</v>
      </c>
      <c r="AM642" s="22">
        <f t="shared" si="2778"/>
        <v>6.8270027386359686</v>
      </c>
      <c r="AN642" s="22">
        <f t="shared" si="2778"/>
        <v>6.6218416134418305</v>
      </c>
      <c r="AO642" s="22">
        <f t="shared" si="2778"/>
        <v>6.1194944941399143</v>
      </c>
      <c r="AP642" s="22">
        <f t="shared" si="2778"/>
        <v>4.9131750649687831</v>
      </c>
      <c r="AQ642" s="22">
        <f t="shared" si="2778"/>
        <v>6.0894893485142347</v>
      </c>
      <c r="AR642" s="22">
        <f t="shared" si="2778"/>
        <v>3.856827441252392</v>
      </c>
      <c r="AS642" s="22">
        <f t="shared" si="2778"/>
        <v>3.0087821286296048</v>
      </c>
      <c r="AT642" s="22">
        <f t="shared" si="2778"/>
        <v>1.8954947874591141</v>
      </c>
      <c r="AU642" s="22">
        <f t="shared" si="2778"/>
        <v>0.8218631099315985</v>
      </c>
      <c r="AV642" s="22">
        <f t="shared" si="2778"/>
        <v>2.345979271055441</v>
      </c>
      <c r="AW642" s="22">
        <f t="shared" si="2778"/>
        <v>0.95707029415834199</v>
      </c>
      <c r="AX642" s="22">
        <f t="shared" si="2778"/>
        <v>0.9864058520384873</v>
      </c>
      <c r="AY642" s="22">
        <f t="shared" si="2778"/>
        <v>1.0872225604821892</v>
      </c>
      <c r="AZ642" s="22">
        <f t="shared" si="2778"/>
        <v>0.869286483680213</v>
      </c>
      <c r="BA642" s="22">
        <f t="shared" si="2778"/>
        <v>0.97252536543335566</v>
      </c>
      <c r="BB642" s="22">
        <f t="shared" si="2778"/>
        <v>0.89995570939271374</v>
      </c>
      <c r="BC642" s="22">
        <f t="shared" si="2778"/>
        <v>0.82563229106919778</v>
      </c>
      <c r="BD642" s="22">
        <f t="shared" si="2778"/>
        <v>0.8433523118586379</v>
      </c>
      <c r="BE642" s="22">
        <f t="shared" si="2778"/>
        <v>1.877471317248208</v>
      </c>
      <c r="BF642" s="22">
        <f t="shared" si="2778"/>
        <v>1.1234211763708686</v>
      </c>
      <c r="BG642" s="22">
        <f t="shared" si="2778"/>
        <v>3.5838096812915978</v>
      </c>
      <c r="BH642" s="22">
        <f t="shared" si="2778"/>
        <v>3.6399261071930766</v>
      </c>
      <c r="BI642" s="22">
        <f t="shared" si="2778"/>
        <v>3.3839780769241656</v>
      </c>
      <c r="BJ642" s="22">
        <f t="shared" si="2778"/>
        <v>2.5895337077080427</v>
      </c>
      <c r="BK642" s="22">
        <f t="shared" si="2778"/>
        <v>3.2865142739825899</v>
      </c>
      <c r="BL642" s="22">
        <f t="shared" si="2778"/>
        <v>-8.7986667188658885E-2</v>
      </c>
      <c r="BM642" s="22">
        <f t="shared" si="2778"/>
        <v>-0.6944727187868267</v>
      </c>
      <c r="BN642" s="22">
        <f t="shared" si="2778"/>
        <v>-0.36123391786790648</v>
      </c>
      <c r="BO642" s="22">
        <f t="shared" si="2778"/>
        <v>0.22773166601164974</v>
      </c>
      <c r="BP642" s="22">
        <f t="shared" si="2778"/>
        <v>-0.24187683339943078</v>
      </c>
      <c r="BQ642" s="22">
        <f t="shared" si="2778"/>
        <v>2.1084030996954652</v>
      </c>
      <c r="BR642" s="22">
        <f t="shared" si="2778"/>
        <v>5.7276862488500058</v>
      </c>
      <c r="BS642" s="22">
        <f t="shared" si="2778"/>
        <v>7.203116604116218</v>
      </c>
      <c r="BT642" s="22">
        <f t="shared" si="2778"/>
        <v>9.2316057263111873</v>
      </c>
      <c r="BU642" s="22">
        <f t="shared" si="2778"/>
        <v>6.2439431462369299</v>
      </c>
      <c r="BV642" s="22">
        <f t="shared" si="2778"/>
        <v>7.6024237077745767</v>
      </c>
      <c r="BW642" s="22">
        <f t="shared" si="2778"/>
        <v>9.1022446265633903</v>
      </c>
      <c r="BX642" s="22">
        <f t="shared" si="2778"/>
        <v>14.742061547357949</v>
      </c>
      <c r="BY642" s="22">
        <f t="shared" si="2778"/>
        <v>19.71375652459615</v>
      </c>
      <c r="BZ642" s="22">
        <f t="shared" si="2778"/>
        <v>12.834793042928567</v>
      </c>
      <c r="CA642" s="22">
        <f t="shared" si="2778"/>
        <v>17.013096585586538</v>
      </c>
      <c r="CB642" s="22">
        <f t="shared" si="2778"/>
        <v>12.547319371936808</v>
      </c>
      <c r="CC642" s="22">
        <f t="shared" si="2778"/>
        <v>6.5415756802418485</v>
      </c>
      <c r="CD642" s="22">
        <f t="shared" si="2778"/>
        <v>0.23858805796108129</v>
      </c>
      <c r="CE642" s="22">
        <f t="shared" si="2778"/>
        <v>8.6086780035290644</v>
      </c>
      <c r="CF642" s="22">
        <f t="shared" si="2778"/>
        <v>0.45333958434257227</v>
      </c>
      <c r="CG642" s="22">
        <f t="shared" si="2778"/>
        <v>1.6214445844257739</v>
      </c>
      <c r="CH642" s="22">
        <f t="shared" si="2778"/>
        <v>0.56196805549673456</v>
      </c>
      <c r="CI642" s="22">
        <f t="shared" si="2778"/>
        <v>-2.7193415931522509</v>
      </c>
      <c r="CJ642" s="22">
        <f t="shared" si="2778"/>
        <v>-7.9316234053578683E-2</v>
      </c>
      <c r="CK642" s="22">
        <f t="shared" si="2778"/>
        <v>-0.4518096088502972</v>
      </c>
      <c r="CL642" s="22">
        <f t="shared" si="2778"/>
        <v>-3.4981679140487927</v>
      </c>
      <c r="CM642" s="22">
        <f t="shared" si="2778"/>
        <v>-4.0414296124353655</v>
      </c>
      <c r="CN642" s="22">
        <f t="shared" si="2778"/>
        <v>5.9030833960960649</v>
      </c>
      <c r="CO642" s="22">
        <f t="shared" si="2778"/>
        <v>-0.45865725937251511</v>
      </c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</row>
    <row r="643" spans="1:113" ht="14.25" customHeight="1" x14ac:dyDescent="0.2">
      <c r="A643" s="19"/>
      <c r="B643" s="20">
        <v>1</v>
      </c>
      <c r="C643" s="29" t="s">
        <v>62</v>
      </c>
      <c r="D643" s="22"/>
      <c r="E643" s="22"/>
      <c r="F643" s="22"/>
      <c r="G643" s="22"/>
      <c r="H643" s="22"/>
      <c r="I643" s="22" t="str">
        <f t="shared" ref="I643:CO643" si="2779">IFERROR(I495/D495*100-100,"")</f>
        <v/>
      </c>
      <c r="J643" s="22" t="str">
        <f t="shared" si="2779"/>
        <v/>
      </c>
      <c r="K643" s="22" t="str">
        <f t="shared" si="2779"/>
        <v/>
      </c>
      <c r="L643" s="22" t="str">
        <f t="shared" si="2779"/>
        <v/>
      </c>
      <c r="M643" s="22" t="str">
        <f t="shared" si="2779"/>
        <v/>
      </c>
      <c r="N643" s="22" t="str">
        <f t="shared" si="2779"/>
        <v/>
      </c>
      <c r="O643" s="22" t="str">
        <f t="shared" si="2779"/>
        <v/>
      </c>
      <c r="P643" s="22" t="str">
        <f t="shared" si="2779"/>
        <v/>
      </c>
      <c r="Q643" s="22" t="str">
        <f t="shared" si="2779"/>
        <v/>
      </c>
      <c r="R643" s="22" t="str">
        <f t="shared" si="2779"/>
        <v/>
      </c>
      <c r="S643" s="22" t="str">
        <f t="shared" si="2779"/>
        <v/>
      </c>
      <c r="T643" s="22" t="str">
        <f t="shared" si="2779"/>
        <v/>
      </c>
      <c r="U643" s="22" t="str">
        <f t="shared" si="2779"/>
        <v/>
      </c>
      <c r="V643" s="22" t="str">
        <f t="shared" si="2779"/>
        <v/>
      </c>
      <c r="W643" s="22" t="str">
        <f t="shared" si="2779"/>
        <v/>
      </c>
      <c r="X643" s="22" t="str">
        <f t="shared" si="2779"/>
        <v/>
      </c>
      <c r="Y643" s="22" t="str">
        <f t="shared" si="2779"/>
        <v/>
      </c>
      <c r="Z643" s="22" t="str">
        <f t="shared" si="2779"/>
        <v/>
      </c>
      <c r="AA643" s="22" t="str">
        <f t="shared" si="2779"/>
        <v/>
      </c>
      <c r="AB643" s="22" t="str">
        <f t="shared" si="2779"/>
        <v/>
      </c>
      <c r="AC643" s="22" t="str">
        <f t="shared" si="2779"/>
        <v/>
      </c>
      <c r="AD643" s="22" t="str">
        <f t="shared" si="2779"/>
        <v/>
      </c>
      <c r="AE643" s="22" t="str">
        <f t="shared" si="2779"/>
        <v/>
      </c>
      <c r="AF643" s="22" t="str">
        <f t="shared" si="2779"/>
        <v/>
      </c>
      <c r="AG643" s="22" t="str">
        <f t="shared" si="2779"/>
        <v/>
      </c>
      <c r="AH643" s="22" t="str">
        <f t="shared" si="2779"/>
        <v/>
      </c>
      <c r="AI643" s="22" t="str">
        <f t="shared" si="2779"/>
        <v/>
      </c>
      <c r="AJ643" s="22" t="str">
        <f t="shared" si="2779"/>
        <v/>
      </c>
      <c r="AK643" s="22" t="str">
        <f t="shared" si="2779"/>
        <v/>
      </c>
      <c r="AL643" s="22" t="str">
        <f t="shared" si="2779"/>
        <v/>
      </c>
      <c r="AM643" s="22" t="str">
        <f t="shared" si="2779"/>
        <v/>
      </c>
      <c r="AN643" s="22" t="str">
        <f t="shared" si="2779"/>
        <v/>
      </c>
      <c r="AO643" s="22" t="str">
        <f t="shared" si="2779"/>
        <v/>
      </c>
      <c r="AP643" s="22" t="str">
        <f t="shared" si="2779"/>
        <v/>
      </c>
      <c r="AQ643" s="22" t="str">
        <f t="shared" si="2779"/>
        <v/>
      </c>
      <c r="AR643" s="22" t="str">
        <f t="shared" si="2779"/>
        <v/>
      </c>
      <c r="AS643" s="22" t="str">
        <f t="shared" si="2779"/>
        <v/>
      </c>
      <c r="AT643" s="22" t="str">
        <f t="shared" si="2779"/>
        <v/>
      </c>
      <c r="AU643" s="22" t="str">
        <f t="shared" si="2779"/>
        <v/>
      </c>
      <c r="AV643" s="22" t="str">
        <f t="shared" si="2779"/>
        <v/>
      </c>
      <c r="AW643" s="22" t="str">
        <f t="shared" si="2779"/>
        <v/>
      </c>
      <c r="AX643" s="22" t="str">
        <f t="shared" si="2779"/>
        <v/>
      </c>
      <c r="AY643" s="22" t="str">
        <f t="shared" si="2779"/>
        <v/>
      </c>
      <c r="AZ643" s="22" t="str">
        <f t="shared" si="2779"/>
        <v/>
      </c>
      <c r="BA643" s="22" t="str">
        <f t="shared" si="2779"/>
        <v/>
      </c>
      <c r="BB643" s="22" t="str">
        <f t="shared" si="2779"/>
        <v/>
      </c>
      <c r="BC643" s="22" t="str">
        <f t="shared" si="2779"/>
        <v/>
      </c>
      <c r="BD643" s="22" t="str">
        <f t="shared" si="2779"/>
        <v/>
      </c>
      <c r="BE643" s="22" t="str">
        <f t="shared" si="2779"/>
        <v/>
      </c>
      <c r="BF643" s="22" t="str">
        <f t="shared" si="2779"/>
        <v/>
      </c>
      <c r="BG643" s="22" t="str">
        <f t="shared" si="2779"/>
        <v/>
      </c>
      <c r="BH643" s="22" t="str">
        <f t="shared" si="2779"/>
        <v/>
      </c>
      <c r="BI643" s="22" t="str">
        <f t="shared" si="2779"/>
        <v/>
      </c>
      <c r="BJ643" s="22" t="str">
        <f t="shared" si="2779"/>
        <v/>
      </c>
      <c r="BK643" s="22" t="str">
        <f t="shared" si="2779"/>
        <v/>
      </c>
      <c r="BL643" s="22" t="str">
        <f t="shared" si="2779"/>
        <v/>
      </c>
      <c r="BM643" s="22" t="str">
        <f t="shared" si="2779"/>
        <v/>
      </c>
      <c r="BN643" s="22" t="str">
        <f t="shared" si="2779"/>
        <v/>
      </c>
      <c r="BO643" s="22" t="str">
        <f t="shared" si="2779"/>
        <v/>
      </c>
      <c r="BP643" s="22" t="str">
        <f t="shared" si="2779"/>
        <v/>
      </c>
      <c r="BQ643" s="22" t="str">
        <f t="shared" si="2779"/>
        <v/>
      </c>
      <c r="BR643" s="22" t="str">
        <f t="shared" si="2779"/>
        <v/>
      </c>
      <c r="BS643" s="22" t="str">
        <f t="shared" si="2779"/>
        <v/>
      </c>
      <c r="BT643" s="22" t="str">
        <f t="shared" si="2779"/>
        <v/>
      </c>
      <c r="BU643" s="22" t="str">
        <f t="shared" si="2779"/>
        <v/>
      </c>
      <c r="BV643" s="22" t="str">
        <f t="shared" si="2779"/>
        <v/>
      </c>
      <c r="BW643" s="22" t="str">
        <f t="shared" si="2779"/>
        <v/>
      </c>
      <c r="BX643" s="22" t="str">
        <f t="shared" si="2779"/>
        <v/>
      </c>
      <c r="BY643" s="22" t="str">
        <f t="shared" si="2779"/>
        <v/>
      </c>
      <c r="BZ643" s="22" t="str">
        <f t="shared" si="2779"/>
        <v/>
      </c>
      <c r="CA643" s="22" t="str">
        <f t="shared" si="2779"/>
        <v/>
      </c>
      <c r="CB643" s="22" t="str">
        <f t="shared" si="2779"/>
        <v/>
      </c>
      <c r="CC643" s="22" t="str">
        <f t="shared" si="2779"/>
        <v/>
      </c>
      <c r="CD643" s="22" t="str">
        <f t="shared" si="2779"/>
        <v/>
      </c>
      <c r="CE643" s="22" t="str">
        <f t="shared" si="2779"/>
        <v/>
      </c>
      <c r="CF643" s="22" t="str">
        <f t="shared" si="2779"/>
        <v/>
      </c>
      <c r="CG643" s="22" t="str">
        <f t="shared" si="2779"/>
        <v/>
      </c>
      <c r="CH643" s="22" t="str">
        <f t="shared" si="2779"/>
        <v/>
      </c>
      <c r="CI643" s="22" t="str">
        <f t="shared" si="2779"/>
        <v/>
      </c>
      <c r="CJ643" s="22" t="str">
        <f t="shared" si="2779"/>
        <v/>
      </c>
      <c r="CK643" s="22" t="str">
        <f t="shared" si="2779"/>
        <v/>
      </c>
      <c r="CL643" s="22" t="str">
        <f t="shared" si="2779"/>
        <v/>
      </c>
      <c r="CM643" s="22" t="str">
        <f t="shared" si="2779"/>
        <v/>
      </c>
      <c r="CN643" s="22" t="str">
        <f t="shared" si="2779"/>
        <v/>
      </c>
      <c r="CO643" s="22" t="str">
        <f t="shared" si="2779"/>
        <v/>
      </c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</row>
    <row r="644" spans="1:113" ht="14.25" customHeight="1" x14ac:dyDescent="0.2">
      <c r="A644" s="19"/>
      <c r="B644" s="20">
        <v>2</v>
      </c>
      <c r="C644" s="29" t="s">
        <v>63</v>
      </c>
      <c r="D644" s="22"/>
      <c r="E644" s="22"/>
      <c r="F644" s="22"/>
      <c r="G644" s="22"/>
      <c r="H644" s="22"/>
      <c r="I644" s="22">
        <f t="shared" ref="I644:CO644" si="2780">IFERROR(I496/D496*100-100,"")</f>
        <v>4.2340476744202391</v>
      </c>
      <c r="J644" s="22">
        <f t="shared" si="2780"/>
        <v>1.375698996156018</v>
      </c>
      <c r="K644" s="22">
        <f t="shared" si="2780"/>
        <v>-0.14244087140230022</v>
      </c>
      <c r="L644" s="22">
        <f t="shared" si="2780"/>
        <v>-0.95385632508597951</v>
      </c>
      <c r="M644" s="22">
        <f t="shared" si="2780"/>
        <v>1.1384441508321714</v>
      </c>
      <c r="N644" s="22">
        <f t="shared" si="2780"/>
        <v>1.778947465126123</v>
      </c>
      <c r="O644" s="22">
        <f t="shared" si="2780"/>
        <v>8.3792464215404436</v>
      </c>
      <c r="P644" s="22">
        <f t="shared" si="2780"/>
        <v>13.310808055271679</v>
      </c>
      <c r="Q644" s="22">
        <f t="shared" si="2780"/>
        <v>12.629458622231809</v>
      </c>
      <c r="R644" s="22">
        <f t="shared" si="2780"/>
        <v>9.0035153620082582</v>
      </c>
      <c r="S644" s="22">
        <f t="shared" si="2780"/>
        <v>9.9773058999301156</v>
      </c>
      <c r="T644" s="22">
        <f t="shared" si="2780"/>
        <v>5.2284028289242883</v>
      </c>
      <c r="U644" s="22">
        <f t="shared" si="2780"/>
        <v>2.6728936082299555</v>
      </c>
      <c r="V644" s="22">
        <f t="shared" si="2780"/>
        <v>-9.2627354929341408</v>
      </c>
      <c r="W644" s="22">
        <f t="shared" si="2780"/>
        <v>1.8352113020206673</v>
      </c>
      <c r="X644" s="22">
        <f t="shared" si="2780"/>
        <v>-4.2884076608040118</v>
      </c>
      <c r="Y644" s="22">
        <f t="shared" si="2780"/>
        <v>-1.2834541471051182</v>
      </c>
      <c r="Z644" s="22">
        <f t="shared" si="2780"/>
        <v>-0.51740900507269316</v>
      </c>
      <c r="AA644" s="22">
        <f t="shared" si="2780"/>
        <v>7.9770752502457754</v>
      </c>
      <c r="AB644" s="22">
        <f t="shared" si="2780"/>
        <v>0.37336132154162271</v>
      </c>
      <c r="AC644" s="22">
        <f t="shared" si="2780"/>
        <v>8.9611594730966857</v>
      </c>
      <c r="AD644" s="22">
        <f t="shared" si="2780"/>
        <v>6.1335189921662732</v>
      </c>
      <c r="AE644" s="22">
        <f t="shared" si="2780"/>
        <v>6.3381983627862155</v>
      </c>
      <c r="AF644" s="22">
        <f t="shared" si="2780"/>
        <v>6.1626752775485016</v>
      </c>
      <c r="AG644" s="22">
        <f t="shared" si="2780"/>
        <v>6.8653166410684037</v>
      </c>
      <c r="AH644" s="22">
        <f t="shared" si="2780"/>
        <v>0.26153753011112713</v>
      </c>
      <c r="AI644" s="22">
        <f t="shared" si="2780"/>
        <v>1.5897373613698704</v>
      </c>
      <c r="AJ644" s="22">
        <f t="shared" si="2780"/>
        <v>0.56253334977273539</v>
      </c>
      <c r="AK644" s="22">
        <f t="shared" si="2780"/>
        <v>6.099465387813467</v>
      </c>
      <c r="AL644" s="22">
        <f t="shared" si="2780"/>
        <v>2.1684148636133926</v>
      </c>
      <c r="AM644" s="22">
        <f t="shared" si="2780"/>
        <v>6.6613348348650447</v>
      </c>
      <c r="AN644" s="22">
        <f t="shared" si="2780"/>
        <v>8.5580281472788897</v>
      </c>
      <c r="AO644" s="22">
        <f t="shared" si="2780"/>
        <v>8.2471897509126819</v>
      </c>
      <c r="AP644" s="22">
        <f t="shared" si="2780"/>
        <v>6.8742706278503789</v>
      </c>
      <c r="AQ644" s="22">
        <f t="shared" si="2780"/>
        <v>7.5654645882891032</v>
      </c>
      <c r="AR644" s="22">
        <f t="shared" si="2780"/>
        <v>5.8449702962590777</v>
      </c>
      <c r="AS644" s="22">
        <f t="shared" si="2780"/>
        <v>3.4802736681181443</v>
      </c>
      <c r="AT644" s="22">
        <f t="shared" si="2780"/>
        <v>2.4058527482528689</v>
      </c>
      <c r="AU644" s="22">
        <f t="shared" si="2780"/>
        <v>0.79525562857449472</v>
      </c>
      <c r="AV644" s="22">
        <f t="shared" si="2780"/>
        <v>3.0612703118456039</v>
      </c>
      <c r="AW644" s="22">
        <f t="shared" si="2780"/>
        <v>0.98471673620370836</v>
      </c>
      <c r="AX644" s="22">
        <f t="shared" si="2780"/>
        <v>0.84615833398571283</v>
      </c>
      <c r="AY644" s="22">
        <f t="shared" si="2780"/>
        <v>0.75571460056443129</v>
      </c>
      <c r="AZ644" s="22">
        <f t="shared" si="2780"/>
        <v>0.69780049858796644</v>
      </c>
      <c r="BA644" s="22">
        <f t="shared" si="2780"/>
        <v>0.81513564183531173</v>
      </c>
      <c r="BB644" s="22">
        <f t="shared" si="2780"/>
        <v>0.456957756924254</v>
      </c>
      <c r="BC644" s="22">
        <f t="shared" si="2780"/>
        <v>0.40266749751978637</v>
      </c>
      <c r="BD644" s="22">
        <f t="shared" si="2780"/>
        <v>0.49248408035379043</v>
      </c>
      <c r="BE644" s="22">
        <f t="shared" si="2780"/>
        <v>1.5720230370590116</v>
      </c>
      <c r="BF644" s="22">
        <f t="shared" si="2780"/>
        <v>0.74100920108205059</v>
      </c>
      <c r="BG644" s="22">
        <f t="shared" si="2780"/>
        <v>1.6469188896603555</v>
      </c>
      <c r="BH644" s="22">
        <f t="shared" si="2780"/>
        <v>2.0492374115756746</v>
      </c>
      <c r="BI644" s="22">
        <f t="shared" si="2780"/>
        <v>1.9574847569247851</v>
      </c>
      <c r="BJ644" s="22">
        <f t="shared" si="2780"/>
        <v>0.88072563290934625</v>
      </c>
      <c r="BK644" s="22">
        <f t="shared" si="2780"/>
        <v>1.6250854037333653</v>
      </c>
      <c r="BL644" s="22">
        <f t="shared" si="2780"/>
        <v>0.72775767850956186</v>
      </c>
      <c r="BM644" s="22">
        <f t="shared" si="2780"/>
        <v>1.807819004951682</v>
      </c>
      <c r="BN644" s="22">
        <f t="shared" si="2780"/>
        <v>1.8582392975133644</v>
      </c>
      <c r="BO644" s="22">
        <f t="shared" si="2780"/>
        <v>1.8858817004319803</v>
      </c>
      <c r="BP644" s="22">
        <f t="shared" si="2780"/>
        <v>1.5420342531329965</v>
      </c>
      <c r="BQ644" s="22">
        <f t="shared" si="2780"/>
        <v>2.9274399725351259</v>
      </c>
      <c r="BR644" s="22">
        <f t="shared" si="2780"/>
        <v>3.4291607786420428</v>
      </c>
      <c r="BS644" s="22">
        <f t="shared" si="2780"/>
        <v>5.2663390357825364</v>
      </c>
      <c r="BT644" s="22">
        <f t="shared" si="2780"/>
        <v>7.9773078408627072</v>
      </c>
      <c r="BU644" s="22">
        <f t="shared" si="2780"/>
        <v>4.9797045014659176</v>
      </c>
      <c r="BV644" s="22">
        <f t="shared" si="2780"/>
        <v>6.7569949212860507</v>
      </c>
      <c r="BW644" s="22">
        <f t="shared" si="2780"/>
        <v>8.8250186701775561</v>
      </c>
      <c r="BX644" s="22">
        <f t="shared" si="2780"/>
        <v>13.74447727355026</v>
      </c>
      <c r="BY644" s="22">
        <f t="shared" si="2780"/>
        <v>20.035417908897045</v>
      </c>
      <c r="BZ644" s="22">
        <f t="shared" si="2780"/>
        <v>12.557514989740298</v>
      </c>
      <c r="CA644" s="22">
        <f t="shared" si="2780"/>
        <v>17.603728888553661</v>
      </c>
      <c r="CB644" s="22">
        <f t="shared" si="2780"/>
        <v>13.544566382521126</v>
      </c>
      <c r="CC644" s="22">
        <f t="shared" si="2780"/>
        <v>8.5316883104279384</v>
      </c>
      <c r="CD644" s="22">
        <f t="shared" si="2780"/>
        <v>1.1098135286715376</v>
      </c>
      <c r="CE644" s="22">
        <f t="shared" si="2780"/>
        <v>9.6769006561515596</v>
      </c>
      <c r="CF644" s="22">
        <f t="shared" si="2780"/>
        <v>1.9014851185459918</v>
      </c>
      <c r="CG644" s="22">
        <f t="shared" si="2780"/>
        <v>2.3205543846806194</v>
      </c>
      <c r="CH644" s="22">
        <f t="shared" si="2780"/>
        <v>1.0940450308838621</v>
      </c>
      <c r="CI644" s="22">
        <f t="shared" si="2780"/>
        <v>0.51653779062760918</v>
      </c>
      <c r="CJ644" s="22">
        <f t="shared" si="2780"/>
        <v>1.4273972618487534</v>
      </c>
      <c r="CK644" s="22">
        <f t="shared" si="2780"/>
        <v>2.7936907700508726</v>
      </c>
      <c r="CL644" s="22">
        <f t="shared" si="2780"/>
        <v>1.8274153587541662</v>
      </c>
      <c r="CM644" s="22">
        <f t="shared" si="2780"/>
        <v>4.3651061296766898</v>
      </c>
      <c r="CN644" s="22">
        <f t="shared" si="2780"/>
        <v>3.6792209224667118</v>
      </c>
      <c r="CO644" s="22">
        <f t="shared" si="2780"/>
        <v>3.1879652360353106</v>
      </c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</row>
    <row r="645" spans="1:113" ht="14.25" customHeight="1" x14ac:dyDescent="0.2">
      <c r="A645" s="19"/>
      <c r="B645" s="20">
        <v>3</v>
      </c>
      <c r="C645" s="29" t="s">
        <v>64</v>
      </c>
      <c r="D645" s="22"/>
      <c r="E645" s="22"/>
      <c r="F645" s="22"/>
      <c r="G645" s="22"/>
      <c r="H645" s="22"/>
      <c r="I645" s="22">
        <f t="shared" ref="I645:CO645" si="2781">IFERROR(I497/D497*100-100,"")</f>
        <v>5.1962962520789091</v>
      </c>
      <c r="J645" s="22">
        <f t="shared" si="2781"/>
        <v>1.6541766023616162</v>
      </c>
      <c r="K645" s="22">
        <f t="shared" si="2781"/>
        <v>0.68501692058653418</v>
      </c>
      <c r="L645" s="22">
        <f t="shared" si="2781"/>
        <v>-1.5257511628333589</v>
      </c>
      <c r="M645" s="22">
        <f t="shared" si="2781"/>
        <v>1.1556682982704132</v>
      </c>
      <c r="N645" s="22">
        <f t="shared" si="2781"/>
        <v>-4.3747084699236041</v>
      </c>
      <c r="O645" s="22">
        <f t="shared" si="2781"/>
        <v>2.9303128297086829</v>
      </c>
      <c r="P645" s="22">
        <f t="shared" si="2781"/>
        <v>10.814537552977725</v>
      </c>
      <c r="Q645" s="22">
        <f t="shared" si="2781"/>
        <v>14.695997353220875</v>
      </c>
      <c r="R645" s="22">
        <f t="shared" si="2781"/>
        <v>6.0637954599889241</v>
      </c>
      <c r="S645" s="22">
        <f t="shared" si="2781"/>
        <v>6.0464347674921157</v>
      </c>
      <c r="T645" s="22">
        <f t="shared" si="2781"/>
        <v>0.505909820606945</v>
      </c>
      <c r="U645" s="22">
        <f t="shared" si="2781"/>
        <v>1.5454890394111658</v>
      </c>
      <c r="V645" s="22">
        <f t="shared" si="2781"/>
        <v>-2.4592908015357011</v>
      </c>
      <c r="W645" s="22">
        <f t="shared" si="2781"/>
        <v>1.2597888759379003</v>
      </c>
      <c r="X645" s="22">
        <f t="shared" si="2781"/>
        <v>-1.3838650583084302</v>
      </c>
      <c r="Y645" s="22">
        <f t="shared" si="2781"/>
        <v>-1.6502779802750212</v>
      </c>
      <c r="Z645" s="22">
        <f t="shared" si="2781"/>
        <v>2.5132733212701339</v>
      </c>
      <c r="AA645" s="22">
        <f t="shared" si="2781"/>
        <v>8.8161762088848121</v>
      </c>
      <c r="AB645" s="22">
        <f t="shared" si="2781"/>
        <v>1.8608817616803037</v>
      </c>
      <c r="AC645" s="22">
        <f t="shared" si="2781"/>
        <v>9.5657988556708347</v>
      </c>
      <c r="AD645" s="22">
        <f t="shared" si="2781"/>
        <v>10.038156985939622</v>
      </c>
      <c r="AE645" s="22">
        <f t="shared" si="2781"/>
        <v>5.1087374877535296</v>
      </c>
      <c r="AF645" s="22">
        <f t="shared" si="2781"/>
        <v>4.7729473802708782</v>
      </c>
      <c r="AG645" s="22">
        <f t="shared" si="2781"/>
        <v>7.5706296542118707</v>
      </c>
      <c r="AH645" s="22">
        <f t="shared" si="2781"/>
        <v>6.9957767799098178</v>
      </c>
      <c r="AI645" s="22">
        <f t="shared" si="2781"/>
        <v>10.794563656991897</v>
      </c>
      <c r="AJ645" s="22">
        <f t="shared" si="2781"/>
        <v>11.996295017743506</v>
      </c>
      <c r="AK645" s="22">
        <f t="shared" si="2781"/>
        <v>9.1571845542171246</v>
      </c>
      <c r="AL645" s="22">
        <f t="shared" si="2781"/>
        <v>9.7676848355089589</v>
      </c>
      <c r="AM645" s="22">
        <f t="shared" si="2781"/>
        <v>8.8463954241673264</v>
      </c>
      <c r="AN645" s="22">
        <f t="shared" si="2781"/>
        <v>6.203441613042429</v>
      </c>
      <c r="AO645" s="22">
        <f t="shared" si="2781"/>
        <v>4.8413481679916401</v>
      </c>
      <c r="AP645" s="22">
        <f t="shared" si="2781"/>
        <v>4.2125418023995422</v>
      </c>
      <c r="AQ645" s="22">
        <f t="shared" si="2781"/>
        <v>5.9113701772301965</v>
      </c>
      <c r="AR645" s="22">
        <f t="shared" si="2781"/>
        <v>3.9921292219983826</v>
      </c>
      <c r="AS645" s="22">
        <f t="shared" si="2781"/>
        <v>3.6849149923194631</v>
      </c>
      <c r="AT645" s="22">
        <f t="shared" si="2781"/>
        <v>2.6699381964119766</v>
      </c>
      <c r="AU645" s="22">
        <f t="shared" si="2781"/>
        <v>2.0751243234501402</v>
      </c>
      <c r="AV645" s="22">
        <f t="shared" si="2781"/>
        <v>3.0671314862197931</v>
      </c>
      <c r="AW645" s="22">
        <f t="shared" si="2781"/>
        <v>0.70050324303619504</v>
      </c>
      <c r="AX645" s="22">
        <f t="shared" si="2781"/>
        <v>0.6822464309406655</v>
      </c>
      <c r="AY645" s="22">
        <f t="shared" si="2781"/>
        <v>0.6901375526995821</v>
      </c>
      <c r="AZ645" s="22">
        <f t="shared" si="2781"/>
        <v>0.5735524566268424</v>
      </c>
      <c r="BA645" s="22">
        <f t="shared" si="2781"/>
        <v>0.66154333359114048</v>
      </c>
      <c r="BB645" s="22">
        <f t="shared" si="2781"/>
        <v>0.53684547320658282</v>
      </c>
      <c r="BC645" s="22">
        <f t="shared" si="2781"/>
        <v>0.61495126448043891</v>
      </c>
      <c r="BD645" s="22">
        <f t="shared" si="2781"/>
        <v>0.89853395005138736</v>
      </c>
      <c r="BE645" s="22">
        <f t="shared" si="2781"/>
        <v>2.2340972144755824</v>
      </c>
      <c r="BF645" s="22">
        <f t="shared" si="2781"/>
        <v>1.0986575156030511</v>
      </c>
      <c r="BG645" s="22">
        <f t="shared" si="2781"/>
        <v>2.8226905461264948</v>
      </c>
      <c r="BH645" s="22">
        <f t="shared" si="2781"/>
        <v>2.9811782576725676</v>
      </c>
      <c r="BI645" s="22">
        <f t="shared" si="2781"/>
        <v>2.8787205182879632</v>
      </c>
      <c r="BJ645" s="22">
        <f t="shared" si="2781"/>
        <v>2.0479081446685967</v>
      </c>
      <c r="BK645" s="22">
        <f t="shared" si="2781"/>
        <v>2.6642652600038446</v>
      </c>
      <c r="BL645" s="22">
        <f t="shared" si="2781"/>
        <v>1.4201505891403627</v>
      </c>
      <c r="BM645" s="22">
        <f t="shared" si="2781"/>
        <v>2.4281973250979405</v>
      </c>
      <c r="BN645" s="22">
        <f t="shared" si="2781"/>
        <v>2.2027427732564462</v>
      </c>
      <c r="BO645" s="22">
        <f t="shared" si="2781"/>
        <v>1.904945133312566</v>
      </c>
      <c r="BP645" s="22">
        <f t="shared" si="2781"/>
        <v>1.9112658193574816</v>
      </c>
      <c r="BQ645" s="22">
        <f t="shared" si="2781"/>
        <v>2.895961429228592</v>
      </c>
      <c r="BR645" s="22">
        <f t="shared" si="2781"/>
        <v>3.0032926725592546</v>
      </c>
      <c r="BS645" s="22">
        <f t="shared" si="2781"/>
        <v>5.1888000082775534</v>
      </c>
      <c r="BT645" s="22">
        <f t="shared" si="2781"/>
        <v>8.0086077101089614</v>
      </c>
      <c r="BU645" s="22">
        <f t="shared" si="2781"/>
        <v>4.9688147328575099</v>
      </c>
      <c r="BV645" s="22">
        <f t="shared" si="2781"/>
        <v>6.8931085578630018</v>
      </c>
      <c r="BW645" s="22">
        <f t="shared" si="2781"/>
        <v>9.4790713067227159</v>
      </c>
      <c r="BX645" s="22">
        <f t="shared" si="2781"/>
        <v>14.882570605829756</v>
      </c>
      <c r="BY645" s="22">
        <f t="shared" si="2781"/>
        <v>20.25143733894086</v>
      </c>
      <c r="BZ645" s="22">
        <f t="shared" si="2781"/>
        <v>13.007913224345828</v>
      </c>
      <c r="CA645" s="22">
        <f t="shared" si="2781"/>
        <v>18.021280038776013</v>
      </c>
      <c r="CB645" s="22">
        <f t="shared" si="2781"/>
        <v>13.770844634531613</v>
      </c>
      <c r="CC645" s="22">
        <f t="shared" si="2781"/>
        <v>7.3521804487959912</v>
      </c>
      <c r="CD645" s="22">
        <f t="shared" si="2781"/>
        <v>4.8538416604301915E-2</v>
      </c>
      <c r="CE645" s="22">
        <f t="shared" si="2781"/>
        <v>9.2277611213881841</v>
      </c>
      <c r="CF645" s="22">
        <f t="shared" si="2781"/>
        <v>-0.56153429971942614</v>
      </c>
      <c r="CG645" s="22">
        <f t="shared" si="2781"/>
        <v>0.37416827019048071</v>
      </c>
      <c r="CH645" s="22">
        <f t="shared" si="2781"/>
        <v>4.2164958047962386E-2</v>
      </c>
      <c r="CI645" s="22">
        <f t="shared" si="2781"/>
        <v>-1.7493133457793988</v>
      </c>
      <c r="CJ645" s="22">
        <f t="shared" si="2781"/>
        <v>-0.50328440735479774</v>
      </c>
      <c r="CK645" s="22">
        <f t="shared" si="2781"/>
        <v>1.0340296414188828</v>
      </c>
      <c r="CL645" s="22">
        <f t="shared" si="2781"/>
        <v>-6.285813153372743</v>
      </c>
      <c r="CM645" s="22">
        <f t="shared" si="2781"/>
        <v>-8.2169341103833062</v>
      </c>
      <c r="CN645" s="22">
        <f t="shared" si="2781"/>
        <v>4.5495516535593765</v>
      </c>
      <c r="CO645" s="22">
        <f t="shared" si="2781"/>
        <v>-2.2470674797105801</v>
      </c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</row>
    <row r="646" spans="1:113" ht="14.25" customHeight="1" x14ac:dyDescent="0.2">
      <c r="A646" s="19"/>
      <c r="B646" s="20">
        <v>4</v>
      </c>
      <c r="C646" s="21" t="s">
        <v>65</v>
      </c>
      <c r="D646" s="22"/>
      <c r="E646" s="22"/>
      <c r="F646" s="22"/>
      <c r="G646" s="22"/>
      <c r="H646" s="22"/>
      <c r="I646" s="22">
        <f t="shared" ref="I646:CO646" si="2782">IFERROR(I498/D498*100-100,"")</f>
        <v>31.206473163220778</v>
      </c>
      <c r="J646" s="22">
        <f t="shared" si="2782"/>
        <v>16.927323749274393</v>
      </c>
      <c r="K646" s="22">
        <f t="shared" si="2782"/>
        <v>-12.994110905244142</v>
      </c>
      <c r="L646" s="22">
        <f t="shared" si="2782"/>
        <v>-7.8414915459436259</v>
      </c>
      <c r="M646" s="22">
        <f t="shared" si="2782"/>
        <v>3.0890891780650236</v>
      </c>
      <c r="N646" s="22">
        <f t="shared" si="2782"/>
        <v>1.1027442840521502</v>
      </c>
      <c r="O646" s="22">
        <f t="shared" si="2782"/>
        <v>2.2799197802943212</v>
      </c>
      <c r="P646" s="22">
        <f t="shared" si="2782"/>
        <v>5.2592127540534364</v>
      </c>
      <c r="Q646" s="22">
        <f t="shared" si="2782"/>
        <v>-1.4603182882216856</v>
      </c>
      <c r="R646" s="22">
        <f t="shared" si="2782"/>
        <v>1.7196438163894641</v>
      </c>
      <c r="S646" s="22">
        <f t="shared" si="2782"/>
        <v>4.0133645590810829</v>
      </c>
      <c r="T646" s="22">
        <f t="shared" si="2782"/>
        <v>5.2299037760564602</v>
      </c>
      <c r="U646" s="22">
        <f t="shared" si="2782"/>
        <v>2.4354269712711982</v>
      </c>
      <c r="V646" s="22">
        <f t="shared" si="2782"/>
        <v>9.7623590632957615</v>
      </c>
      <c r="W646" s="22">
        <f t="shared" si="2782"/>
        <v>5.3874839275350581</v>
      </c>
      <c r="X646" s="22">
        <f t="shared" si="2782"/>
        <v>2.934530062599336</v>
      </c>
      <c r="Y646" s="22">
        <f t="shared" si="2782"/>
        <v>2.9396593363708519</v>
      </c>
      <c r="Z646" s="22">
        <f t="shared" si="2782"/>
        <v>7.0081338188770843</v>
      </c>
      <c r="AA646" s="22">
        <f t="shared" si="2782"/>
        <v>2.3023085278461792</v>
      </c>
      <c r="AB646" s="22">
        <f t="shared" si="2782"/>
        <v>3.7817122165055679</v>
      </c>
      <c r="AC646" s="22">
        <f t="shared" si="2782"/>
        <v>3.7062611226926379</v>
      </c>
      <c r="AD646" s="22">
        <f t="shared" si="2782"/>
        <v>3.8866541948247431</v>
      </c>
      <c r="AE646" s="22">
        <f t="shared" si="2782"/>
        <v>16.738696754463518</v>
      </c>
      <c r="AF646" s="22">
        <f t="shared" si="2782"/>
        <v>17.782776337727313</v>
      </c>
      <c r="AG646" s="22">
        <f t="shared" si="2782"/>
        <v>11.18523567286644</v>
      </c>
      <c r="AH646" s="22">
        <f t="shared" si="2782"/>
        <v>19.034381387250022</v>
      </c>
      <c r="AI646" s="22">
        <f t="shared" si="2782"/>
        <v>18.351350478341217</v>
      </c>
      <c r="AJ646" s="22">
        <f t="shared" si="2782"/>
        <v>3.6501689193046474</v>
      </c>
      <c r="AK646" s="22">
        <f t="shared" si="2782"/>
        <v>5.5815403049028305</v>
      </c>
      <c r="AL646" s="22">
        <f t="shared" si="2782"/>
        <v>10.556453127620685</v>
      </c>
      <c r="AM646" s="22">
        <f t="shared" si="2782"/>
        <v>6.5380682379808235</v>
      </c>
      <c r="AN646" s="22">
        <f t="shared" si="2782"/>
        <v>7.331554074282252</v>
      </c>
      <c r="AO646" s="22">
        <f t="shared" si="2782"/>
        <v>7.2908195572872785</v>
      </c>
      <c r="AP646" s="22">
        <f t="shared" si="2782"/>
        <v>4.5563183513490628</v>
      </c>
      <c r="AQ646" s="22">
        <f t="shared" si="2782"/>
        <v>6.4109202655223072</v>
      </c>
      <c r="AR646" s="22">
        <f t="shared" si="2782"/>
        <v>3.7898216400081424</v>
      </c>
      <c r="AS646" s="22">
        <f t="shared" si="2782"/>
        <v>2.9282656110903673</v>
      </c>
      <c r="AT646" s="22">
        <f t="shared" si="2782"/>
        <v>1.9632591968098154</v>
      </c>
      <c r="AU646" s="22">
        <f t="shared" si="2782"/>
        <v>0.74965547656927356</v>
      </c>
      <c r="AV646" s="22">
        <f t="shared" si="2782"/>
        <v>2.3069935735544647</v>
      </c>
      <c r="AW646" s="22">
        <f t="shared" si="2782"/>
        <v>0.72232151705406977</v>
      </c>
      <c r="AX646" s="22">
        <f t="shared" si="2782"/>
        <v>0.69212847174145509</v>
      </c>
      <c r="AY646" s="22">
        <f t="shared" si="2782"/>
        <v>0.67034163445799777</v>
      </c>
      <c r="AZ646" s="22">
        <f t="shared" si="2782"/>
        <v>0.69113544066723875</v>
      </c>
      <c r="BA646" s="22">
        <f t="shared" si="2782"/>
        <v>0.69515282310834436</v>
      </c>
      <c r="BB646" s="22">
        <f t="shared" si="2782"/>
        <v>0.56204405588329109</v>
      </c>
      <c r="BC646" s="22">
        <f t="shared" si="2782"/>
        <v>0.55280853119124629</v>
      </c>
      <c r="BD646" s="22">
        <f t="shared" si="2782"/>
        <v>0.58581644001212396</v>
      </c>
      <c r="BE646" s="22">
        <f t="shared" si="2782"/>
        <v>1.5943940407797896</v>
      </c>
      <c r="BF646" s="22">
        <f t="shared" si="2782"/>
        <v>0.84103754626931959</v>
      </c>
      <c r="BG646" s="22">
        <f t="shared" si="2782"/>
        <v>2.4517082042110161</v>
      </c>
      <c r="BH646" s="22">
        <f t="shared" si="2782"/>
        <v>2.596661483252177</v>
      </c>
      <c r="BI646" s="22">
        <f t="shared" si="2782"/>
        <v>2.5435843552641586</v>
      </c>
      <c r="BJ646" s="22">
        <f t="shared" si="2782"/>
        <v>1.4726344777312335</v>
      </c>
      <c r="BK646" s="22">
        <f t="shared" si="2782"/>
        <v>2.2493820514201133</v>
      </c>
      <c r="BL646" s="22">
        <f t="shared" si="2782"/>
        <v>0.55784293900318005</v>
      </c>
      <c r="BM646" s="22">
        <f t="shared" si="2782"/>
        <v>1.2871736614546307</v>
      </c>
      <c r="BN646" s="22">
        <f t="shared" si="2782"/>
        <v>1.3002875059442687</v>
      </c>
      <c r="BO646" s="22">
        <f t="shared" si="2782"/>
        <v>1.7552954265886171</v>
      </c>
      <c r="BP646" s="22">
        <f t="shared" si="2782"/>
        <v>1.1425575588498589</v>
      </c>
      <c r="BQ646" s="22">
        <f t="shared" si="2782"/>
        <v>2.7367566707406183</v>
      </c>
      <c r="BR646" s="22">
        <f t="shared" si="2782"/>
        <v>3.8534069674234956</v>
      </c>
      <c r="BS646" s="22">
        <f t="shared" si="2782"/>
        <v>5.6925793135753651</v>
      </c>
      <c r="BT646" s="22">
        <f t="shared" si="2782"/>
        <v>7.0581089385053843</v>
      </c>
      <c r="BU646" s="22">
        <f t="shared" si="2782"/>
        <v>5.0874005769333479</v>
      </c>
      <c r="BV646" s="22">
        <f t="shared" si="2782"/>
        <v>6.0586168261420141</v>
      </c>
      <c r="BW646" s="22">
        <f t="shared" si="2782"/>
        <v>7.9422521146322254</v>
      </c>
      <c r="BX646" s="22">
        <f t="shared" si="2782"/>
        <v>13.263440201123487</v>
      </c>
      <c r="BY646" s="22">
        <f t="shared" si="2782"/>
        <v>19.395563947671917</v>
      </c>
      <c r="BZ646" s="22">
        <f t="shared" si="2782"/>
        <v>11.621957962541103</v>
      </c>
      <c r="CA646" s="22">
        <f t="shared" si="2782"/>
        <v>17.913406726401092</v>
      </c>
      <c r="CB646" s="22">
        <f t="shared" si="2782"/>
        <v>13.969414301884171</v>
      </c>
      <c r="CC646" s="22">
        <f t="shared" si="2782"/>
        <v>7.5811994135658978</v>
      </c>
      <c r="CD646" s="22">
        <f t="shared" si="2782"/>
        <v>1.0062177638305627</v>
      </c>
      <c r="CE646" s="22">
        <f t="shared" si="2782"/>
        <v>9.6734132186832653</v>
      </c>
      <c r="CF646" s="22">
        <f t="shared" si="2782"/>
        <v>1.745858303752442</v>
      </c>
      <c r="CG646" s="22">
        <f t="shared" si="2782"/>
        <v>1.5383833352807983</v>
      </c>
      <c r="CH646" s="22">
        <f t="shared" si="2782"/>
        <v>4.7820745359547345</v>
      </c>
      <c r="CI646" s="22">
        <f t="shared" si="2782"/>
        <v>4.1276407502557362</v>
      </c>
      <c r="CJ646" s="22">
        <f t="shared" si="2782"/>
        <v>3.0338869527014367</v>
      </c>
      <c r="CK646" s="22">
        <f t="shared" si="2782"/>
        <v>4.7035234601303415</v>
      </c>
      <c r="CL646" s="22">
        <f t="shared" si="2782"/>
        <v>4.3366923514576996</v>
      </c>
      <c r="CM646" s="22">
        <f t="shared" si="2782"/>
        <v>0.33089609868453351</v>
      </c>
      <c r="CN646" s="22">
        <f t="shared" si="2782"/>
        <v>0.25887396211352609</v>
      </c>
      <c r="CO646" s="22">
        <f t="shared" si="2782"/>
        <v>2.3745227429978115</v>
      </c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</row>
    <row r="647" spans="1:113" ht="14.25" customHeight="1" x14ac:dyDescent="0.2">
      <c r="A647" s="19"/>
      <c r="B647" s="20">
        <v>5</v>
      </c>
      <c r="C647" s="29" t="s">
        <v>66</v>
      </c>
      <c r="D647" s="22"/>
      <c r="E647" s="22"/>
      <c r="F647" s="22"/>
      <c r="G647" s="22"/>
      <c r="H647" s="22"/>
      <c r="I647" s="22">
        <f t="shared" ref="I647:CO647" si="2783">IFERROR(I499/D499*100-100,"")</f>
        <v>10.114692719490108</v>
      </c>
      <c r="J647" s="22">
        <f t="shared" si="2783"/>
        <v>13.820077375708678</v>
      </c>
      <c r="K647" s="22">
        <f t="shared" si="2783"/>
        <v>11.894935155787948</v>
      </c>
      <c r="L647" s="22">
        <f t="shared" si="2783"/>
        <v>12.640184379268021</v>
      </c>
      <c r="M647" s="22">
        <f t="shared" si="2783"/>
        <v>12.154012180308712</v>
      </c>
      <c r="N647" s="22">
        <f t="shared" si="2783"/>
        <v>12.587534785664104</v>
      </c>
      <c r="O647" s="22">
        <f t="shared" si="2783"/>
        <v>9.2631182480746617</v>
      </c>
      <c r="P647" s="22">
        <f t="shared" si="2783"/>
        <v>12.499040871990545</v>
      </c>
      <c r="Q647" s="22">
        <f t="shared" si="2783"/>
        <v>10.950311519811407</v>
      </c>
      <c r="R647" s="22">
        <f t="shared" si="2783"/>
        <v>11.293330491869426</v>
      </c>
      <c r="S647" s="22">
        <f t="shared" si="2783"/>
        <v>8.1457456802347394</v>
      </c>
      <c r="T647" s="22">
        <f t="shared" si="2783"/>
        <v>10.93723442259882</v>
      </c>
      <c r="U647" s="22">
        <f t="shared" si="2783"/>
        <v>11.110029572962006</v>
      </c>
      <c r="V647" s="22">
        <f t="shared" si="2783"/>
        <v>12.488522108975062</v>
      </c>
      <c r="W647" s="22">
        <f t="shared" si="2783"/>
        <v>10.753866710998338</v>
      </c>
      <c r="X647" s="22">
        <f t="shared" si="2783"/>
        <v>10.88358000905481</v>
      </c>
      <c r="Y647" s="22">
        <f t="shared" si="2783"/>
        <v>12.992967367063414</v>
      </c>
      <c r="Z647" s="22">
        <f t="shared" si="2783"/>
        <v>14.228594979389669</v>
      </c>
      <c r="AA647" s="22">
        <f t="shared" si="2783"/>
        <v>16.56467987436146</v>
      </c>
      <c r="AB647" s="22">
        <f t="shared" si="2783"/>
        <v>13.712711746676703</v>
      </c>
      <c r="AC647" s="22">
        <f t="shared" si="2783"/>
        <v>16.750048772981302</v>
      </c>
      <c r="AD647" s="22">
        <f t="shared" si="2783"/>
        <v>12.879278294694643</v>
      </c>
      <c r="AE647" s="22">
        <f t="shared" si="2783"/>
        <v>12.070273291215059</v>
      </c>
      <c r="AF647" s="22">
        <f t="shared" si="2783"/>
        <v>10.072966425393901</v>
      </c>
      <c r="AG647" s="22">
        <f t="shared" si="2783"/>
        <v>12.924753332363892</v>
      </c>
      <c r="AH647" s="22">
        <f t="shared" si="2783"/>
        <v>11.181665938995792</v>
      </c>
      <c r="AI647" s="22">
        <f t="shared" si="2783"/>
        <v>10.225618989183857</v>
      </c>
      <c r="AJ647" s="22">
        <f t="shared" si="2783"/>
        <v>8.5932888918945451</v>
      </c>
      <c r="AK647" s="22">
        <f t="shared" si="2783"/>
        <v>7.7638530036697517</v>
      </c>
      <c r="AL647" s="22">
        <f t="shared" si="2783"/>
        <v>9.2353634318851618</v>
      </c>
      <c r="AM647" s="22">
        <f t="shared" si="2783"/>
        <v>6.8792913667687401</v>
      </c>
      <c r="AN647" s="22">
        <f t="shared" si="2783"/>
        <v>5.1588181206251278</v>
      </c>
      <c r="AO647" s="22">
        <f t="shared" si="2783"/>
        <v>4.3133356941484067</v>
      </c>
      <c r="AP647" s="22">
        <f t="shared" si="2783"/>
        <v>3.3207008122284378</v>
      </c>
      <c r="AQ647" s="22">
        <f t="shared" si="2783"/>
        <v>4.8789688005397096</v>
      </c>
      <c r="AR647" s="22">
        <f t="shared" si="2783"/>
        <v>2.2949276094576589</v>
      </c>
      <c r="AS647" s="22">
        <f t="shared" si="2783"/>
        <v>2.7654147812718151</v>
      </c>
      <c r="AT647" s="22">
        <f t="shared" si="2783"/>
        <v>1.7983657628687553</v>
      </c>
      <c r="AU647" s="22">
        <f t="shared" si="2783"/>
        <v>1.0164663159173841</v>
      </c>
      <c r="AV647" s="22">
        <f t="shared" si="2783"/>
        <v>1.9401958729506958</v>
      </c>
      <c r="AW647" s="22">
        <f t="shared" si="2783"/>
        <v>1.4230289596929566</v>
      </c>
      <c r="AX647" s="22">
        <f t="shared" si="2783"/>
        <v>1.4461574580413696</v>
      </c>
      <c r="AY647" s="22">
        <f t="shared" si="2783"/>
        <v>1.3994271039774731</v>
      </c>
      <c r="AZ647" s="22">
        <f t="shared" si="2783"/>
        <v>1.145688650655984</v>
      </c>
      <c r="BA647" s="22">
        <f t="shared" si="2783"/>
        <v>1.3494574264974517</v>
      </c>
      <c r="BB647" s="22">
        <f t="shared" si="2783"/>
        <v>0.84480777059685863</v>
      </c>
      <c r="BC647" s="22">
        <f t="shared" si="2783"/>
        <v>0.53151486267239534</v>
      </c>
      <c r="BD647" s="22">
        <f t="shared" si="2783"/>
        <v>0.48279406421356441</v>
      </c>
      <c r="BE647" s="22">
        <f t="shared" si="2783"/>
        <v>1.6205551434266567</v>
      </c>
      <c r="BF647" s="22">
        <f t="shared" si="2783"/>
        <v>0.87549086064665005</v>
      </c>
      <c r="BG647" s="22">
        <f t="shared" si="2783"/>
        <v>6.6806267690221404</v>
      </c>
      <c r="BH647" s="22">
        <f t="shared" si="2783"/>
        <v>6.8534779767426528</v>
      </c>
      <c r="BI647" s="22">
        <f t="shared" si="2783"/>
        <v>5.8314946775110741</v>
      </c>
      <c r="BJ647" s="22">
        <f t="shared" si="2783"/>
        <v>4.6866242519706134</v>
      </c>
      <c r="BK647" s="22">
        <f t="shared" si="2783"/>
        <v>5.9864216275380358</v>
      </c>
      <c r="BL647" s="22">
        <f t="shared" si="2783"/>
        <v>-1.4043675905710273</v>
      </c>
      <c r="BM647" s="22">
        <f t="shared" si="2783"/>
        <v>-0.50635458418329904</v>
      </c>
      <c r="BN647" s="22">
        <f t="shared" si="2783"/>
        <v>0.47868199859016158</v>
      </c>
      <c r="BO647" s="22">
        <f t="shared" si="2783"/>
        <v>2.4074844229056964</v>
      </c>
      <c r="BP647" s="22">
        <f t="shared" si="2783"/>
        <v>0.1193045337590064</v>
      </c>
      <c r="BQ647" s="22">
        <f t="shared" si="2783"/>
        <v>4.631095325812737</v>
      </c>
      <c r="BR647" s="22">
        <f t="shared" si="2783"/>
        <v>5.0241830785106174</v>
      </c>
      <c r="BS647" s="22">
        <f t="shared" si="2783"/>
        <v>7.1386497636711965</v>
      </c>
      <c r="BT647" s="22">
        <f t="shared" si="2783"/>
        <v>6.5305104470922259</v>
      </c>
      <c r="BU647" s="22">
        <f t="shared" si="2783"/>
        <v>6.186824124008055</v>
      </c>
      <c r="BV647" s="22">
        <f t="shared" si="2783"/>
        <v>5.3505445609589373</v>
      </c>
      <c r="BW647" s="22">
        <f t="shared" si="2783"/>
        <v>9.9193141142738455</v>
      </c>
      <c r="BX647" s="22">
        <f t="shared" si="2783"/>
        <v>16.138010091165114</v>
      </c>
      <c r="BY647" s="22">
        <f t="shared" si="2783"/>
        <v>21.495873568654062</v>
      </c>
      <c r="BZ647" s="22">
        <f t="shared" si="2783"/>
        <v>13.120803557506733</v>
      </c>
      <c r="CA647" s="22">
        <f t="shared" si="2783"/>
        <v>19.029719073089851</v>
      </c>
      <c r="CB647" s="22">
        <f t="shared" si="2783"/>
        <v>12.572708971936592</v>
      </c>
      <c r="CC647" s="22">
        <f t="shared" si="2783"/>
        <v>5.858622324656352</v>
      </c>
      <c r="CD647" s="22">
        <f t="shared" si="2783"/>
        <v>0.50410351832439915</v>
      </c>
      <c r="CE647" s="22">
        <f t="shared" si="2783"/>
        <v>9.0331007881556076</v>
      </c>
      <c r="CF647" s="22">
        <f t="shared" si="2783"/>
        <v>0.50394052715270732</v>
      </c>
      <c r="CG647" s="22">
        <f t="shared" si="2783"/>
        <v>1.4685616561323656</v>
      </c>
      <c r="CH647" s="22">
        <f t="shared" si="2783"/>
        <v>-1.1784917454166077</v>
      </c>
      <c r="CI647" s="22">
        <f t="shared" si="2783"/>
        <v>-9.2810281327017918</v>
      </c>
      <c r="CJ647" s="22">
        <f t="shared" si="2783"/>
        <v>-2.3942293052411969</v>
      </c>
      <c r="CK647" s="22">
        <f t="shared" si="2783"/>
        <v>-7.4000623813917059</v>
      </c>
      <c r="CL647" s="22">
        <f t="shared" si="2783"/>
        <v>-8.3117626773275646</v>
      </c>
      <c r="CM647" s="22">
        <f t="shared" si="2783"/>
        <v>-12.063144993661439</v>
      </c>
      <c r="CN647" s="22">
        <f t="shared" si="2783"/>
        <v>12.591104227681654</v>
      </c>
      <c r="CO647" s="22">
        <f t="shared" si="2783"/>
        <v>-3.5987170247288987</v>
      </c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</row>
    <row r="648" spans="1:113" ht="14.25" customHeight="1" x14ac:dyDescent="0.2">
      <c r="A648" s="19"/>
      <c r="B648" s="20">
        <v>6</v>
      </c>
      <c r="C648" s="21" t="s">
        <v>67</v>
      </c>
      <c r="D648" s="22"/>
      <c r="E648" s="22"/>
      <c r="F648" s="22"/>
      <c r="G648" s="22"/>
      <c r="H648" s="22"/>
      <c r="I648" s="22">
        <f t="shared" ref="I648:CO648" si="2784">IFERROR(I500/D500*100-100,"")</f>
        <v>-5.6811153302415391</v>
      </c>
      <c r="J648" s="22">
        <f t="shared" si="2784"/>
        <v>1.7929781437061081</v>
      </c>
      <c r="K648" s="22">
        <f t="shared" si="2784"/>
        <v>6.3475700307592291</v>
      </c>
      <c r="L648" s="22">
        <f t="shared" si="2784"/>
        <v>11.762955641315216</v>
      </c>
      <c r="M648" s="22">
        <f t="shared" si="2784"/>
        <v>3.2647101375519014</v>
      </c>
      <c r="N648" s="22">
        <f t="shared" si="2784"/>
        <v>3.2553378476865902</v>
      </c>
      <c r="O648" s="22">
        <f t="shared" si="2784"/>
        <v>6.4379632843783554</v>
      </c>
      <c r="P648" s="22">
        <f t="shared" si="2784"/>
        <v>12.420603560997861</v>
      </c>
      <c r="Q648" s="22">
        <f t="shared" si="2784"/>
        <v>13.419212169275085</v>
      </c>
      <c r="R648" s="22">
        <f t="shared" si="2784"/>
        <v>8.963160839451632</v>
      </c>
      <c r="S648" s="22">
        <f t="shared" si="2784"/>
        <v>9.6154167169686673</v>
      </c>
      <c r="T648" s="22">
        <f t="shared" si="2784"/>
        <v>10.231432505061406</v>
      </c>
      <c r="U648" s="22">
        <f t="shared" si="2784"/>
        <v>8.6623044665881821</v>
      </c>
      <c r="V648" s="22">
        <f t="shared" si="2784"/>
        <v>5.9613955769095526</v>
      </c>
      <c r="W648" s="22">
        <f t="shared" si="2784"/>
        <v>8.4976779518296581</v>
      </c>
      <c r="X648" s="22">
        <f t="shared" si="2784"/>
        <v>6.8502087110561263</v>
      </c>
      <c r="Y648" s="22">
        <f t="shared" si="2784"/>
        <v>6.2687213923894802</v>
      </c>
      <c r="Z648" s="22">
        <f t="shared" si="2784"/>
        <v>7.4421423887618658</v>
      </c>
      <c r="AA648" s="22">
        <f t="shared" si="2784"/>
        <v>9.5596476717852283</v>
      </c>
      <c r="AB648" s="22">
        <f t="shared" si="2784"/>
        <v>7.533748005006629</v>
      </c>
      <c r="AC648" s="22">
        <f t="shared" si="2784"/>
        <v>9.4805954695101065</v>
      </c>
      <c r="AD648" s="22">
        <f t="shared" si="2784"/>
        <v>4.9461985889642079</v>
      </c>
      <c r="AE648" s="22">
        <f t="shared" si="2784"/>
        <v>3.1359010057271632</v>
      </c>
      <c r="AF648" s="22">
        <f t="shared" si="2784"/>
        <v>1.4618499177303903</v>
      </c>
      <c r="AG648" s="22">
        <f t="shared" si="2784"/>
        <v>4.6826824875956419</v>
      </c>
      <c r="AH648" s="22">
        <f t="shared" si="2784"/>
        <v>2.7022401493649539</v>
      </c>
      <c r="AI648" s="22">
        <f t="shared" si="2784"/>
        <v>5.6145937112841153</v>
      </c>
      <c r="AJ648" s="22">
        <f t="shared" si="2784"/>
        <v>5.1316423205090729</v>
      </c>
      <c r="AK648" s="22">
        <f t="shared" si="2784"/>
        <v>6.1469883374307699</v>
      </c>
      <c r="AL648" s="22">
        <f t="shared" si="2784"/>
        <v>4.9231270209655094</v>
      </c>
      <c r="AM648" s="22">
        <f t="shared" si="2784"/>
        <v>5.7686309731746377</v>
      </c>
      <c r="AN648" s="22">
        <f t="shared" si="2784"/>
        <v>5.1147733004544023</v>
      </c>
      <c r="AO648" s="22">
        <f t="shared" si="2784"/>
        <v>4.5460131501652228</v>
      </c>
      <c r="AP648" s="22">
        <f t="shared" si="2784"/>
        <v>2.0519424366682415</v>
      </c>
      <c r="AQ648" s="22">
        <f t="shared" si="2784"/>
        <v>4.3105044271521535</v>
      </c>
      <c r="AR648" s="22">
        <f t="shared" si="2784"/>
        <v>1.0441981213180469</v>
      </c>
      <c r="AS648" s="22">
        <f t="shared" si="2784"/>
        <v>1.0568644178426467</v>
      </c>
      <c r="AT648" s="22">
        <f t="shared" si="2784"/>
        <v>0.81190346666029711</v>
      </c>
      <c r="AU648" s="22">
        <f t="shared" si="2784"/>
        <v>0.84327685396688423</v>
      </c>
      <c r="AV648" s="22">
        <f t="shared" si="2784"/>
        <v>0.93171577739514078</v>
      </c>
      <c r="AW648" s="22">
        <f t="shared" si="2784"/>
        <v>0.9844963334774377</v>
      </c>
      <c r="AX648" s="22">
        <f t="shared" si="2784"/>
        <v>0.77465384960369477</v>
      </c>
      <c r="AY648" s="22">
        <f t="shared" si="2784"/>
        <v>0.74980145708526891</v>
      </c>
      <c r="AZ648" s="22">
        <f t="shared" si="2784"/>
        <v>0.51698629334376278</v>
      </c>
      <c r="BA648" s="22">
        <f t="shared" si="2784"/>
        <v>0.75352180678697778</v>
      </c>
      <c r="BB648" s="22">
        <f t="shared" si="2784"/>
        <v>0.34837718223703007</v>
      </c>
      <c r="BC648" s="22">
        <f t="shared" si="2784"/>
        <v>0.28149408059351799</v>
      </c>
      <c r="BD648" s="22">
        <f t="shared" si="2784"/>
        <v>0.25986636400755003</v>
      </c>
      <c r="BE648" s="22">
        <f t="shared" si="2784"/>
        <v>1.1608410062890613</v>
      </c>
      <c r="BF648" s="22">
        <f t="shared" si="2784"/>
        <v>0.51958251082611184</v>
      </c>
      <c r="BG648" s="22">
        <f t="shared" si="2784"/>
        <v>1.9379389741985591</v>
      </c>
      <c r="BH648" s="22">
        <f t="shared" si="2784"/>
        <v>2.1187567654448429</v>
      </c>
      <c r="BI648" s="22">
        <f t="shared" si="2784"/>
        <v>2.1161886943781951</v>
      </c>
      <c r="BJ648" s="22">
        <f t="shared" si="2784"/>
        <v>1.2008054151366139</v>
      </c>
      <c r="BK648" s="22">
        <f t="shared" si="2784"/>
        <v>1.8352528650935227</v>
      </c>
      <c r="BL648" s="22">
        <f t="shared" si="2784"/>
        <v>0.46299555196611664</v>
      </c>
      <c r="BM648" s="22">
        <f t="shared" si="2784"/>
        <v>1.895516296535078</v>
      </c>
      <c r="BN648" s="22">
        <f t="shared" si="2784"/>
        <v>1.9609907211513189</v>
      </c>
      <c r="BO648" s="22">
        <f t="shared" si="2784"/>
        <v>2.1479436358565778</v>
      </c>
      <c r="BP648" s="22">
        <f t="shared" si="2784"/>
        <v>1.5878423347800492</v>
      </c>
      <c r="BQ648" s="22">
        <f t="shared" si="2784"/>
        <v>3.1896977586490607</v>
      </c>
      <c r="BR648" s="22">
        <f t="shared" si="2784"/>
        <v>3.1535031520810008</v>
      </c>
      <c r="BS648" s="22">
        <f t="shared" si="2784"/>
        <v>5.0868695253458753</v>
      </c>
      <c r="BT648" s="22">
        <f t="shared" si="2784"/>
        <v>7.0587426212054964</v>
      </c>
      <c r="BU648" s="22">
        <f t="shared" si="2784"/>
        <v>4.754401310216295</v>
      </c>
      <c r="BV648" s="22">
        <f t="shared" si="2784"/>
        <v>5.9664582252162006</v>
      </c>
      <c r="BW648" s="22">
        <f t="shared" si="2784"/>
        <v>8.5054007754494734</v>
      </c>
      <c r="BX648" s="22">
        <f t="shared" si="2784"/>
        <v>13.312232117488819</v>
      </c>
      <c r="BY648" s="22">
        <f t="shared" si="2784"/>
        <v>19.338175095427076</v>
      </c>
      <c r="BZ648" s="22">
        <f t="shared" si="2784"/>
        <v>11.873186465205549</v>
      </c>
      <c r="CA648" s="22">
        <f t="shared" si="2784"/>
        <v>19.309246257940544</v>
      </c>
      <c r="CB648" s="22">
        <f t="shared" si="2784"/>
        <v>14.691885840605167</v>
      </c>
      <c r="CC648" s="22">
        <f t="shared" si="2784"/>
        <v>7.7798490321131482</v>
      </c>
      <c r="CD648" s="22">
        <f t="shared" si="2784"/>
        <v>0.2997964695340869</v>
      </c>
      <c r="CE648" s="22">
        <f t="shared" si="2784"/>
        <v>9.9564145006753506</v>
      </c>
      <c r="CF648" s="22">
        <f t="shared" si="2784"/>
        <v>-1.4750024767266723E-2</v>
      </c>
      <c r="CG648" s="22">
        <f t="shared" si="2784"/>
        <v>0.60819489169628582</v>
      </c>
      <c r="CH648" s="22">
        <f t="shared" si="2784"/>
        <v>0.96274564859699296</v>
      </c>
      <c r="CI648" s="22">
        <f t="shared" si="2784"/>
        <v>1.5986083623358951</v>
      </c>
      <c r="CJ648" s="22">
        <f t="shared" si="2784"/>
        <v>0.80690742737155574</v>
      </c>
      <c r="CK648" s="22">
        <f t="shared" si="2784"/>
        <v>2.7395047003014383</v>
      </c>
      <c r="CL648" s="22">
        <f t="shared" si="2784"/>
        <v>2.734247519901146</v>
      </c>
      <c r="CM648" s="22">
        <f t="shared" si="2784"/>
        <v>3.9985464288660353</v>
      </c>
      <c r="CN648" s="22">
        <f t="shared" si="2784"/>
        <v>5.9409421734119832</v>
      </c>
      <c r="CO648" s="22">
        <f t="shared" si="2784"/>
        <v>3.8869882865230494</v>
      </c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</row>
    <row r="649" spans="1:113" ht="14.25" customHeight="1" x14ac:dyDescent="0.2">
      <c r="A649" s="30" t="s">
        <v>68</v>
      </c>
      <c r="B649" s="119" t="s">
        <v>69</v>
      </c>
      <c r="C649" s="135"/>
      <c r="D649" s="31"/>
      <c r="E649" s="22"/>
      <c r="F649" s="22"/>
      <c r="G649" s="22"/>
      <c r="H649" s="31"/>
      <c r="I649" s="22">
        <f t="shared" ref="I649:CO649" si="2785">IFERROR(I501/D501*100-100,"")</f>
        <v>7.099127491981335</v>
      </c>
      <c r="J649" s="22">
        <f t="shared" si="2785"/>
        <v>5.7974592165533636</v>
      </c>
      <c r="K649" s="22">
        <f t="shared" si="2785"/>
        <v>6.2967909623329774</v>
      </c>
      <c r="L649" s="22">
        <f t="shared" si="2785"/>
        <v>4.2574447180168988</v>
      </c>
      <c r="M649" s="22">
        <f t="shared" si="2785"/>
        <v>5.8328553334352904</v>
      </c>
      <c r="N649" s="22">
        <f t="shared" si="2785"/>
        <v>6.2192427944616924</v>
      </c>
      <c r="O649" s="22">
        <f t="shared" si="2785"/>
        <v>11.859737494354491</v>
      </c>
      <c r="P649" s="22">
        <f t="shared" si="2785"/>
        <v>12.596154353013489</v>
      </c>
      <c r="Q649" s="22">
        <f t="shared" si="2785"/>
        <v>18.790340059725665</v>
      </c>
      <c r="R649" s="22">
        <f t="shared" si="2785"/>
        <v>12.543563079546047</v>
      </c>
      <c r="S649" s="22">
        <f t="shared" si="2785"/>
        <v>10.212404142926303</v>
      </c>
      <c r="T649" s="22">
        <f t="shared" si="2785"/>
        <v>5.0406671246499855</v>
      </c>
      <c r="U649" s="22">
        <f t="shared" si="2785"/>
        <v>7.0241013301121598</v>
      </c>
      <c r="V649" s="22">
        <f t="shared" si="2785"/>
        <v>2.6410771621342661</v>
      </c>
      <c r="W649" s="22">
        <f t="shared" si="2785"/>
        <v>6.0317189833576634</v>
      </c>
      <c r="X649" s="22">
        <f t="shared" si="2785"/>
        <v>9.7334535568607663</v>
      </c>
      <c r="Y649" s="22">
        <f t="shared" si="2785"/>
        <v>13.671148972783456</v>
      </c>
      <c r="Z649" s="22">
        <f t="shared" si="2785"/>
        <v>10.764207211439114</v>
      </c>
      <c r="AA649" s="22">
        <f t="shared" si="2785"/>
        <v>8.496522462228981</v>
      </c>
      <c r="AB649" s="22">
        <f t="shared" si="2785"/>
        <v>10.582102411980216</v>
      </c>
      <c r="AC649" s="22">
        <f t="shared" si="2785"/>
        <v>7.314135495163427</v>
      </c>
      <c r="AD649" s="22">
        <f t="shared" si="2785"/>
        <v>5.0998797055355567</v>
      </c>
      <c r="AE649" s="22">
        <f t="shared" si="2785"/>
        <v>6.3757952053328637</v>
      </c>
      <c r="AF649" s="22">
        <f t="shared" si="2785"/>
        <v>9.9037019275968419</v>
      </c>
      <c r="AG649" s="22">
        <f t="shared" si="2785"/>
        <v>7.2729290445513186</v>
      </c>
      <c r="AH649" s="22">
        <f t="shared" si="2785"/>
        <v>9.0685464593879033</v>
      </c>
      <c r="AI649" s="22">
        <f t="shared" si="2785"/>
        <v>7.1601492258816108</v>
      </c>
      <c r="AJ649" s="22">
        <f t="shared" si="2785"/>
        <v>5.9855144797306821</v>
      </c>
      <c r="AK649" s="22">
        <f t="shared" si="2785"/>
        <v>2.4770828820519313</v>
      </c>
      <c r="AL649" s="22">
        <f t="shared" si="2785"/>
        <v>6.0079391555662482</v>
      </c>
      <c r="AM649" s="22">
        <f t="shared" si="2785"/>
        <v>3.6952349222200382</v>
      </c>
      <c r="AN649" s="22">
        <f t="shared" si="2785"/>
        <v>3.548859113511952</v>
      </c>
      <c r="AO649" s="22">
        <f t="shared" si="2785"/>
        <v>3.4576247502562154</v>
      </c>
      <c r="AP649" s="22">
        <f t="shared" si="2785"/>
        <v>3.4628092407442637</v>
      </c>
      <c r="AQ649" s="22">
        <f t="shared" si="2785"/>
        <v>3.5589851784190358</v>
      </c>
      <c r="AR649" s="22">
        <f t="shared" si="2785"/>
        <v>2.9637404636682732</v>
      </c>
      <c r="AS649" s="22">
        <f t="shared" si="2785"/>
        <v>2.6798407362992265</v>
      </c>
      <c r="AT649" s="22">
        <f t="shared" si="2785"/>
        <v>2.3314469532866866</v>
      </c>
      <c r="AU649" s="22">
        <f t="shared" si="2785"/>
        <v>1.8494542315378624</v>
      </c>
      <c r="AV649" s="22">
        <f t="shared" si="2785"/>
        <v>2.4160547749352332</v>
      </c>
      <c r="AW649" s="22">
        <f t="shared" si="2785"/>
        <v>1.539534508322177</v>
      </c>
      <c r="AX649" s="22">
        <f t="shared" si="2785"/>
        <v>1.7695702610276669</v>
      </c>
      <c r="AY649" s="22">
        <f t="shared" si="2785"/>
        <v>1.9019682084455525</v>
      </c>
      <c r="AZ649" s="22">
        <f t="shared" si="2785"/>
        <v>2.2171236947847319</v>
      </c>
      <c r="BA649" s="22">
        <f t="shared" si="2785"/>
        <v>1.8698373579100434</v>
      </c>
      <c r="BB649" s="22">
        <f t="shared" si="2785"/>
        <v>1.931725795665912</v>
      </c>
      <c r="BC649" s="22">
        <f t="shared" si="2785"/>
        <v>1.8252456634305929</v>
      </c>
      <c r="BD649" s="22">
        <f t="shared" si="2785"/>
        <v>1.4985262859508168</v>
      </c>
      <c r="BE649" s="22">
        <f t="shared" si="2785"/>
        <v>1.3218950394994238</v>
      </c>
      <c r="BF649" s="22">
        <f t="shared" si="2785"/>
        <v>1.6405815953101808</v>
      </c>
      <c r="BG649" s="22">
        <f t="shared" si="2785"/>
        <v>1.6467876785188196</v>
      </c>
      <c r="BH649" s="22">
        <f t="shared" si="2785"/>
        <v>1.7978711104950946</v>
      </c>
      <c r="BI649" s="22">
        <f t="shared" si="2785"/>
        <v>1.6923742186806265</v>
      </c>
      <c r="BJ649" s="22">
        <f t="shared" si="2785"/>
        <v>1.2587126982070487</v>
      </c>
      <c r="BK649" s="22">
        <f t="shared" si="2785"/>
        <v>1.5931492375441962</v>
      </c>
      <c r="BL649" s="22">
        <f t="shared" si="2785"/>
        <v>0.69218195252828707</v>
      </c>
      <c r="BM649" s="22">
        <f t="shared" si="2785"/>
        <v>0.60406105630622164</v>
      </c>
      <c r="BN649" s="22">
        <f t="shared" si="2785"/>
        <v>0.58498505539739654</v>
      </c>
      <c r="BO649" s="22">
        <f t="shared" si="2785"/>
        <v>0.73782203942680269</v>
      </c>
      <c r="BP649" s="22">
        <f t="shared" si="2785"/>
        <v>0.64192246368239125</v>
      </c>
      <c r="BQ649" s="22">
        <f t="shared" si="2785"/>
        <v>0.80185942426194856</v>
      </c>
      <c r="BR649" s="22">
        <f t="shared" si="2785"/>
        <v>0.41501282306819576</v>
      </c>
      <c r="BS649" s="22">
        <f t="shared" si="2785"/>
        <v>0.76256934937759979</v>
      </c>
      <c r="BT649" s="22">
        <f t="shared" si="2785"/>
        <v>0.92204333331211785</v>
      </c>
      <c r="BU649" s="22">
        <f t="shared" si="2785"/>
        <v>0.73389142058502443</v>
      </c>
      <c r="BV649" s="22">
        <f t="shared" si="2785"/>
        <v>1.790935302041305</v>
      </c>
      <c r="BW649" s="22">
        <f t="shared" si="2785"/>
        <v>2.0729513561906288</v>
      </c>
      <c r="BX649" s="22">
        <f t="shared" si="2785"/>
        <v>3.0886480155930371</v>
      </c>
      <c r="BY649" s="22">
        <f t="shared" si="2785"/>
        <v>3.8895680979533296</v>
      </c>
      <c r="BZ649" s="22">
        <f t="shared" si="2785"/>
        <v>2.7231021209914985</v>
      </c>
      <c r="CA649" s="22">
        <f t="shared" si="2785"/>
        <v>3.6057833773581365</v>
      </c>
      <c r="CB649" s="22">
        <f t="shared" si="2785"/>
        <v>3.7265564906754634</v>
      </c>
      <c r="CC649" s="22">
        <f t="shared" si="2785"/>
        <v>2.4208015312263882</v>
      </c>
      <c r="CD649" s="22">
        <f t="shared" si="2785"/>
        <v>2.08819316046403</v>
      </c>
      <c r="CE649" s="22">
        <f t="shared" si="2785"/>
        <v>2.9539712298693388</v>
      </c>
      <c r="CF649" s="22">
        <f t="shared" si="2785"/>
        <v>1.9527836591739316</v>
      </c>
      <c r="CG649" s="22">
        <f t="shared" si="2785"/>
        <v>2.3953600579505974</v>
      </c>
      <c r="CH649" s="22">
        <f t="shared" si="2785"/>
        <v>2.9501311175486649</v>
      </c>
      <c r="CI649" s="22">
        <f t="shared" si="2785"/>
        <v>2.7200941494625255</v>
      </c>
      <c r="CJ649" s="22">
        <f t="shared" si="2785"/>
        <v>2.5148168027236295</v>
      </c>
      <c r="CK649" s="22">
        <f t="shared" si="2785"/>
        <v>2.6263695895571999</v>
      </c>
      <c r="CL649" s="22">
        <f t="shared" si="2785"/>
        <v>2.5377646810871539</v>
      </c>
      <c r="CM649" s="22">
        <f t="shared" si="2785"/>
        <v>2.794743786332333</v>
      </c>
      <c r="CN649" s="22">
        <f t="shared" si="2785"/>
        <v>2.262585828793533</v>
      </c>
      <c r="CO649" s="22">
        <f t="shared" si="2785"/>
        <v>2.5705796000984265</v>
      </c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</row>
    <row r="650" spans="1:113" ht="14.25" customHeight="1" x14ac:dyDescent="0.2">
      <c r="A650" s="19"/>
      <c r="B650" s="20">
        <v>1</v>
      </c>
      <c r="C650" s="29" t="s">
        <v>70</v>
      </c>
      <c r="D650" s="22"/>
      <c r="E650" s="22"/>
      <c r="F650" s="22"/>
      <c r="G650" s="22"/>
      <c r="H650" s="22"/>
      <c r="I650" s="22">
        <f t="shared" ref="I650:CO650" si="2786">IFERROR(I502/D502*100-100,"")</f>
        <v>8.5089887713065764</v>
      </c>
      <c r="J650" s="22">
        <f t="shared" si="2786"/>
        <v>6.3032931243171504</v>
      </c>
      <c r="K650" s="22">
        <f t="shared" si="2786"/>
        <v>6.735590496830298</v>
      </c>
      <c r="L650" s="22">
        <f t="shared" si="2786"/>
        <v>3.7664173941532653</v>
      </c>
      <c r="M650" s="22">
        <f t="shared" si="2786"/>
        <v>6.2787484138461025</v>
      </c>
      <c r="N650" s="22">
        <f t="shared" si="2786"/>
        <v>5.3376670509748294</v>
      </c>
      <c r="O650" s="22">
        <f t="shared" si="2786"/>
        <v>13.251755586442627</v>
      </c>
      <c r="P650" s="22">
        <f t="shared" si="2786"/>
        <v>13.976169494313325</v>
      </c>
      <c r="Q650" s="22">
        <f t="shared" si="2786"/>
        <v>22.741457882384935</v>
      </c>
      <c r="R650" s="22">
        <f t="shared" si="2786"/>
        <v>14.055289492523443</v>
      </c>
      <c r="S650" s="22">
        <f t="shared" si="2786"/>
        <v>11.188390610483935</v>
      </c>
      <c r="T650" s="22">
        <f t="shared" si="2786"/>
        <v>3.5511291606322715</v>
      </c>
      <c r="U650" s="22">
        <f t="shared" si="2786"/>
        <v>6.1272280517304978</v>
      </c>
      <c r="V650" s="22">
        <f t="shared" si="2786"/>
        <v>0.26286631875269961</v>
      </c>
      <c r="W650" s="22">
        <f t="shared" si="2786"/>
        <v>4.9645267030116571</v>
      </c>
      <c r="X650" s="22">
        <f t="shared" si="2786"/>
        <v>9.5420721836426452</v>
      </c>
      <c r="Y650" s="22">
        <f t="shared" si="2786"/>
        <v>15.668017101952898</v>
      </c>
      <c r="Z650" s="22">
        <f t="shared" si="2786"/>
        <v>11.340734378910767</v>
      </c>
      <c r="AA650" s="22">
        <f t="shared" si="2786"/>
        <v>8.184998964994989</v>
      </c>
      <c r="AB650" s="22">
        <f t="shared" si="2786"/>
        <v>11.044096960881106</v>
      </c>
      <c r="AC650" s="22">
        <f t="shared" si="2786"/>
        <v>6.6468389108205912</v>
      </c>
      <c r="AD650" s="22">
        <f t="shared" si="2786"/>
        <v>4.121417472582408</v>
      </c>
      <c r="AE650" s="22">
        <f t="shared" si="2786"/>
        <v>6.0339738268786078</v>
      </c>
      <c r="AF650" s="22">
        <f t="shared" si="2786"/>
        <v>10.046831634570481</v>
      </c>
      <c r="AG650" s="22">
        <f t="shared" si="2786"/>
        <v>6.8405604385810506</v>
      </c>
      <c r="AH650" s="22">
        <f t="shared" si="2786"/>
        <v>9.7932102917465613</v>
      </c>
      <c r="AI650" s="22">
        <f t="shared" si="2786"/>
        <v>7.0550373142118872</v>
      </c>
      <c r="AJ650" s="22">
        <f t="shared" si="2786"/>
        <v>6.0396568615316255</v>
      </c>
      <c r="AK650" s="22">
        <f t="shared" si="2786"/>
        <v>2.6160242184322584</v>
      </c>
      <c r="AL650" s="22">
        <f t="shared" si="2786"/>
        <v>6.1804523691898652</v>
      </c>
      <c r="AM650" s="22">
        <f t="shared" si="2786"/>
        <v>3.8721784433725475</v>
      </c>
      <c r="AN650" s="22">
        <f t="shared" si="2786"/>
        <v>3.66322049460355</v>
      </c>
      <c r="AO650" s="22">
        <f t="shared" si="2786"/>
        <v>3.557099714260417</v>
      </c>
      <c r="AP650" s="22">
        <f t="shared" si="2786"/>
        <v>3.7676834500746281</v>
      </c>
      <c r="AQ650" s="22">
        <f t="shared" si="2786"/>
        <v>3.7444538827435991</v>
      </c>
      <c r="AR650" s="22">
        <f t="shared" si="2786"/>
        <v>3.2355906119823601</v>
      </c>
      <c r="AS650" s="22">
        <f t="shared" si="2786"/>
        <v>3.0562609773083835</v>
      </c>
      <c r="AT650" s="22">
        <f t="shared" si="2786"/>
        <v>2.3224851386962229</v>
      </c>
      <c r="AU650" s="22">
        <f t="shared" si="2786"/>
        <v>1.6011898851255211</v>
      </c>
      <c r="AV650" s="22">
        <f t="shared" si="2786"/>
        <v>2.4945220949321651</v>
      </c>
      <c r="AW650" s="22">
        <f t="shared" si="2786"/>
        <v>1.303310368667681</v>
      </c>
      <c r="AX650" s="22">
        <f t="shared" si="2786"/>
        <v>1.411977971328966</v>
      </c>
      <c r="AY650" s="22">
        <f t="shared" si="2786"/>
        <v>1.6993973762295127</v>
      </c>
      <c r="AZ650" s="22">
        <f t="shared" si="2786"/>
        <v>2.2744796970940939</v>
      </c>
      <c r="BA650" s="22">
        <f t="shared" si="2786"/>
        <v>1.6909746217900476</v>
      </c>
      <c r="BB650" s="22">
        <f t="shared" si="2786"/>
        <v>1.9865945119479989</v>
      </c>
      <c r="BC650" s="22">
        <f t="shared" si="2786"/>
        <v>2.0461205083482241</v>
      </c>
      <c r="BD650" s="22">
        <f t="shared" si="2786"/>
        <v>1.7880158805694464</v>
      </c>
      <c r="BE650" s="22">
        <f t="shared" si="2786"/>
        <v>1.5374192205923833</v>
      </c>
      <c r="BF650" s="22">
        <f t="shared" si="2786"/>
        <v>1.8357798008439232</v>
      </c>
      <c r="BG650" s="22">
        <f t="shared" si="2786"/>
        <v>1.9402395141855209</v>
      </c>
      <c r="BH650" s="22">
        <f t="shared" si="2786"/>
        <v>2.0052607021772104</v>
      </c>
      <c r="BI650" s="22">
        <f t="shared" si="2786"/>
        <v>1.8180864699711066</v>
      </c>
      <c r="BJ650" s="22">
        <f t="shared" si="2786"/>
        <v>1.2695225005312949</v>
      </c>
      <c r="BK650" s="22">
        <f t="shared" si="2786"/>
        <v>1.7483895028540104</v>
      </c>
      <c r="BL650" s="22">
        <f t="shared" si="2786"/>
        <v>0.65583729165581417</v>
      </c>
      <c r="BM650" s="22">
        <f t="shared" si="2786"/>
        <v>0.54825425313515552</v>
      </c>
      <c r="BN650" s="22">
        <f t="shared" si="2786"/>
        <v>0.51493677844433705</v>
      </c>
      <c r="BO650" s="22">
        <f t="shared" si="2786"/>
        <v>0.6703987326884544</v>
      </c>
      <c r="BP650" s="22">
        <f t="shared" si="2786"/>
        <v>0.58314208382171273</v>
      </c>
      <c r="BQ650" s="22">
        <f t="shared" si="2786"/>
        <v>0.72464321812590526</v>
      </c>
      <c r="BR650" s="22">
        <f t="shared" si="2786"/>
        <v>0.32234216787180969</v>
      </c>
      <c r="BS650" s="22">
        <f t="shared" si="2786"/>
        <v>0.54711821974657937</v>
      </c>
      <c r="BT650" s="22">
        <f t="shared" si="2786"/>
        <v>0.79844836200457792</v>
      </c>
      <c r="BU650" s="22">
        <f t="shared" si="2786"/>
        <v>0.60797367219049647</v>
      </c>
      <c r="BV650" s="22">
        <f t="shared" si="2786"/>
        <v>1.4027062596445319</v>
      </c>
      <c r="BW650" s="22">
        <f t="shared" si="2786"/>
        <v>1.6247084533989948</v>
      </c>
      <c r="BX650" s="22">
        <f t="shared" si="2786"/>
        <v>2.8727353056371356</v>
      </c>
      <c r="BY650" s="22">
        <f t="shared" si="2786"/>
        <v>3.3287741564141555</v>
      </c>
      <c r="BZ650" s="22">
        <f t="shared" si="2786"/>
        <v>2.3130068715080228</v>
      </c>
      <c r="CA650" s="22">
        <f t="shared" si="2786"/>
        <v>3.4328180569610112</v>
      </c>
      <c r="CB650" s="22">
        <f t="shared" si="2786"/>
        <v>3.379525346358875</v>
      </c>
      <c r="CC650" s="22">
        <f t="shared" si="2786"/>
        <v>2.0077742711319218</v>
      </c>
      <c r="CD650" s="22">
        <f t="shared" si="2786"/>
        <v>2.0708521890375806</v>
      </c>
      <c r="CE650" s="22">
        <f t="shared" si="2786"/>
        <v>2.7211169495407859</v>
      </c>
      <c r="CF650" s="22">
        <f t="shared" si="2786"/>
        <v>1.7935032213762554</v>
      </c>
      <c r="CG650" s="22">
        <f t="shared" si="2786"/>
        <v>2.2623958894852905</v>
      </c>
      <c r="CH650" s="22">
        <f t="shared" si="2786"/>
        <v>2.3262161457790427</v>
      </c>
      <c r="CI650" s="22">
        <f t="shared" si="2786"/>
        <v>1.6252880043468281</v>
      </c>
      <c r="CJ650" s="22">
        <f t="shared" si="2786"/>
        <v>2.0011628789850846</v>
      </c>
      <c r="CK650" s="22">
        <f t="shared" si="2786"/>
        <v>1.2616762505252268</v>
      </c>
      <c r="CL650" s="22">
        <f t="shared" si="2786"/>
        <v>1.4512572855463333</v>
      </c>
      <c r="CM650" s="22">
        <f t="shared" si="2786"/>
        <v>2.3589391233960839</v>
      </c>
      <c r="CN650" s="22">
        <f t="shared" si="2786"/>
        <v>2.1088349543486373</v>
      </c>
      <c r="CO650" s="22">
        <f t="shared" si="2786"/>
        <v>1.8177970686719362</v>
      </c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</row>
    <row r="651" spans="1:113" ht="14.25" customHeight="1" x14ac:dyDescent="0.2">
      <c r="A651" s="19"/>
      <c r="B651" s="20">
        <v>2</v>
      </c>
      <c r="C651" s="29" t="s">
        <v>71</v>
      </c>
      <c r="D651" s="22"/>
      <c r="E651" s="22"/>
      <c r="F651" s="22"/>
      <c r="G651" s="22"/>
      <c r="H651" s="22"/>
      <c r="I651" s="22">
        <f t="shared" ref="I651:CO651" si="2787">IFERROR(I503/D503*100-100,"")</f>
        <v>2.8869663843668718</v>
      </c>
      <c r="J651" s="22">
        <f t="shared" si="2787"/>
        <v>4.2939496964327049</v>
      </c>
      <c r="K651" s="22">
        <f t="shared" si="2787"/>
        <v>4.9934236718596168</v>
      </c>
      <c r="L651" s="22">
        <f t="shared" si="2787"/>
        <v>5.9200968367720179</v>
      </c>
      <c r="M651" s="22">
        <f t="shared" si="2787"/>
        <v>4.5340684972350402</v>
      </c>
      <c r="N651" s="22">
        <f t="shared" si="2787"/>
        <v>9.0933176825879798</v>
      </c>
      <c r="O651" s="22">
        <f t="shared" si="2787"/>
        <v>7.6759644158081954</v>
      </c>
      <c r="P651" s="22">
        <f t="shared" si="2787"/>
        <v>8.3469954720265491</v>
      </c>
      <c r="Q651" s="22">
        <f t="shared" si="2787"/>
        <v>6.457279750766773</v>
      </c>
      <c r="R651" s="22">
        <f t="shared" si="2787"/>
        <v>7.8797774589421721</v>
      </c>
      <c r="S651" s="22">
        <f t="shared" si="2787"/>
        <v>7.3181408184199768</v>
      </c>
      <c r="T651" s="22">
        <f t="shared" si="2787"/>
        <v>10.207778012140693</v>
      </c>
      <c r="U651" s="22">
        <f t="shared" si="2787"/>
        <v>10.173659315872513</v>
      </c>
      <c r="V651" s="22">
        <f t="shared" si="2787"/>
        <v>11.632076982352643</v>
      </c>
      <c r="W651" s="22">
        <f t="shared" si="2787"/>
        <v>9.8271094055996571</v>
      </c>
      <c r="X651" s="22">
        <f t="shared" si="2787"/>
        <v>10.597331684099373</v>
      </c>
      <c r="Y651" s="22">
        <f t="shared" si="2787"/>
        <v>7.1637682801607383</v>
      </c>
      <c r="Z651" s="22">
        <f t="shared" si="2787"/>
        <v>8.7910830033346485</v>
      </c>
      <c r="AA651" s="22">
        <f t="shared" si="2787"/>
        <v>9.4354705080685619</v>
      </c>
      <c r="AB651" s="22">
        <f t="shared" si="2787"/>
        <v>9.0074549521172287</v>
      </c>
      <c r="AC651" s="22">
        <f t="shared" si="2787"/>
        <v>9.523924058783507</v>
      </c>
      <c r="AD651" s="22">
        <f t="shared" si="2787"/>
        <v>8.7550098719409846</v>
      </c>
      <c r="AE651" s="22">
        <f t="shared" si="2787"/>
        <v>7.7192772241853476</v>
      </c>
      <c r="AF651" s="22">
        <f t="shared" si="2787"/>
        <v>9.6508959337564306</v>
      </c>
      <c r="AG651" s="22">
        <f t="shared" si="2787"/>
        <v>8.9363341380828132</v>
      </c>
      <c r="AH651" s="22">
        <f t="shared" si="2787"/>
        <v>6.8023055655324356</v>
      </c>
      <c r="AI651" s="22">
        <f t="shared" si="2787"/>
        <v>7.5825134987347838</v>
      </c>
      <c r="AJ651" s="22">
        <f t="shared" si="2787"/>
        <v>5.9058679824071731</v>
      </c>
      <c r="AK651" s="22">
        <f t="shared" si="2787"/>
        <v>1.9802516917506239</v>
      </c>
      <c r="AL651" s="22">
        <f t="shared" si="2787"/>
        <v>5.4759165512395782</v>
      </c>
      <c r="AM651" s="22">
        <f t="shared" si="2787"/>
        <v>3.1206485295362256</v>
      </c>
      <c r="AN651" s="22">
        <f t="shared" si="2787"/>
        <v>3.3824180029438793</v>
      </c>
      <c r="AO651" s="22">
        <f t="shared" si="2787"/>
        <v>3.3197001758568945</v>
      </c>
      <c r="AP651" s="22">
        <f t="shared" si="2787"/>
        <v>2.5848807454838436</v>
      </c>
      <c r="AQ651" s="22">
        <f t="shared" si="2787"/>
        <v>3.0943659970827042</v>
      </c>
      <c r="AR651" s="22">
        <f t="shared" si="2787"/>
        <v>2.0589764193351527</v>
      </c>
      <c r="AS651" s="22">
        <f t="shared" si="2787"/>
        <v>1.1465390703178571</v>
      </c>
      <c r="AT651" s="22">
        <f t="shared" si="2787"/>
        <v>2.154064934576553</v>
      </c>
      <c r="AU651" s="22">
        <f t="shared" si="2787"/>
        <v>2.5402338980329944</v>
      </c>
      <c r="AV651" s="22">
        <f t="shared" si="2787"/>
        <v>1.9841306810175894</v>
      </c>
      <c r="AW651" s="22">
        <f t="shared" si="2787"/>
        <v>2.3319546448575608</v>
      </c>
      <c r="AX651" s="22">
        <f t="shared" si="2787"/>
        <v>3.1095301515611453</v>
      </c>
      <c r="AY651" s="22">
        <f t="shared" si="2787"/>
        <v>2.7565431554546365</v>
      </c>
      <c r="AZ651" s="22">
        <f t="shared" si="2787"/>
        <v>2.1608728139339775</v>
      </c>
      <c r="BA651" s="22">
        <f t="shared" si="2787"/>
        <v>2.5771666710347318</v>
      </c>
      <c r="BB651" s="22">
        <f t="shared" si="2787"/>
        <v>1.8468134923305399</v>
      </c>
      <c r="BC651" s="22">
        <f t="shared" si="2787"/>
        <v>1.0621587711020339</v>
      </c>
      <c r="BD651" s="22">
        <f t="shared" si="2787"/>
        <v>0.45384546494564404</v>
      </c>
      <c r="BE651" s="22">
        <f t="shared" si="2787"/>
        <v>0.48561248754199937</v>
      </c>
      <c r="BF651" s="22">
        <f t="shared" si="2787"/>
        <v>0.9585502420368357</v>
      </c>
      <c r="BG651" s="22">
        <f t="shared" si="2787"/>
        <v>0.48938337674266563</v>
      </c>
      <c r="BH651" s="22">
        <f t="shared" si="2787"/>
        <v>1.0273506546830049</v>
      </c>
      <c r="BI651" s="22">
        <f t="shared" si="2787"/>
        <v>1.2134951775756093</v>
      </c>
      <c r="BJ651" s="22">
        <f t="shared" si="2787"/>
        <v>1.1779534397780083</v>
      </c>
      <c r="BK651" s="22">
        <f t="shared" si="2787"/>
        <v>0.97988465765777732</v>
      </c>
      <c r="BL651" s="22">
        <f t="shared" si="2787"/>
        <v>0.84195536300913432</v>
      </c>
      <c r="BM651" s="22">
        <f t="shared" si="2787"/>
        <v>0.56174096685002439</v>
      </c>
      <c r="BN651" s="22">
        <f t="shared" si="2787"/>
        <v>0.57884311677921119</v>
      </c>
      <c r="BO651" s="22">
        <f t="shared" si="2787"/>
        <v>0.90980450885342634</v>
      </c>
      <c r="BP651" s="22">
        <f t="shared" si="2787"/>
        <v>0.71746975128357349</v>
      </c>
      <c r="BQ651" s="22">
        <f t="shared" si="2787"/>
        <v>1.0103323328481224</v>
      </c>
      <c r="BR651" s="22">
        <f t="shared" si="2787"/>
        <v>0.89325301850186634</v>
      </c>
      <c r="BS651" s="22">
        <f t="shared" si="2787"/>
        <v>1.5594061015999472</v>
      </c>
      <c r="BT651" s="22">
        <f t="shared" si="2787"/>
        <v>1.3645666469462441</v>
      </c>
      <c r="BU651" s="22">
        <f t="shared" si="2787"/>
        <v>1.2134295032937956</v>
      </c>
      <c r="BV651" s="22">
        <f t="shared" si="2787"/>
        <v>3.1853220753031337</v>
      </c>
      <c r="BW651" s="22">
        <f t="shared" si="2787"/>
        <v>3.5563227127499886</v>
      </c>
      <c r="BX651" s="22">
        <f t="shared" si="2787"/>
        <v>3.7805083959552519</v>
      </c>
      <c r="BY651" s="22">
        <f t="shared" si="2787"/>
        <v>5.6441060953451796</v>
      </c>
      <c r="BZ651" s="22">
        <f t="shared" si="2787"/>
        <v>4.0755399214891526</v>
      </c>
      <c r="CA651" s="22">
        <f t="shared" si="2787"/>
        <v>3.9685844233051597</v>
      </c>
      <c r="CB651" s="22">
        <f t="shared" si="2787"/>
        <v>4.5892330428730475</v>
      </c>
      <c r="CC651" s="22">
        <f t="shared" si="2787"/>
        <v>3.647648911037308</v>
      </c>
      <c r="CD651" s="22">
        <f t="shared" si="2787"/>
        <v>1.9705793860706819</v>
      </c>
      <c r="CE651" s="22">
        <f t="shared" si="2787"/>
        <v>3.519759865827865</v>
      </c>
      <c r="CF651" s="22">
        <f t="shared" si="2787"/>
        <v>2.1839707347280211</v>
      </c>
      <c r="CG651" s="22">
        <f t="shared" si="2787"/>
        <v>2.6335019233220578</v>
      </c>
      <c r="CH651" s="22">
        <f t="shared" si="2787"/>
        <v>4.7728238522233113</v>
      </c>
      <c r="CI651" s="22">
        <f t="shared" si="2787"/>
        <v>5.8427845028909928</v>
      </c>
      <c r="CJ651" s="22">
        <f t="shared" si="2787"/>
        <v>3.9006139185576103</v>
      </c>
      <c r="CK651" s="22">
        <f t="shared" si="2787"/>
        <v>6.0656724546783209</v>
      </c>
      <c r="CL651" s="22">
        <f t="shared" si="2787"/>
        <v>4.9291054907983209</v>
      </c>
      <c r="CM651" s="22">
        <f t="shared" si="2787"/>
        <v>2.6718957831724452</v>
      </c>
      <c r="CN651" s="22">
        <f t="shared" si="2787"/>
        <v>1.5122555428903155</v>
      </c>
      <c r="CO651" s="22">
        <f t="shared" si="2787"/>
        <v>3.7236118425853846</v>
      </c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</row>
    <row r="652" spans="1:113" ht="14.25" customHeight="1" x14ac:dyDescent="0.2">
      <c r="A652" s="30" t="s">
        <v>72</v>
      </c>
      <c r="B652" s="119" t="s">
        <v>73</v>
      </c>
      <c r="C652" s="135"/>
      <c r="D652" s="31"/>
      <c r="E652" s="22"/>
      <c r="F652" s="22"/>
      <c r="G652" s="22"/>
      <c r="H652" s="31"/>
      <c r="I652" s="22">
        <f t="shared" ref="I652:CO652" si="2788">IFERROR(I504/D504*100-100,"")</f>
        <v>7.9831514920919062</v>
      </c>
      <c r="J652" s="22">
        <f t="shared" si="2788"/>
        <v>2.2819900598302496</v>
      </c>
      <c r="K652" s="22">
        <f t="shared" si="2788"/>
        <v>0.299367117243861</v>
      </c>
      <c r="L652" s="22">
        <f t="shared" si="2788"/>
        <v>-0.15396136953600603</v>
      </c>
      <c r="M652" s="22">
        <f t="shared" si="2788"/>
        <v>2.2445432132935963</v>
      </c>
      <c r="N652" s="22">
        <f t="shared" si="2788"/>
        <v>1.9426318588508877</v>
      </c>
      <c r="O652" s="22">
        <f t="shared" si="2788"/>
        <v>3.1318373312596322</v>
      </c>
      <c r="P652" s="22">
        <f t="shared" si="2788"/>
        <v>2.0531371775262244</v>
      </c>
      <c r="Q652" s="22">
        <f t="shared" si="2788"/>
        <v>2.0385164549532817</v>
      </c>
      <c r="R652" s="22">
        <f t="shared" si="2788"/>
        <v>2.2869734079751254</v>
      </c>
      <c r="S652" s="22">
        <f t="shared" si="2788"/>
        <v>-3.1362441887985568</v>
      </c>
      <c r="T652" s="22">
        <f t="shared" si="2788"/>
        <v>1.1612720500460085</v>
      </c>
      <c r="U652" s="22">
        <f t="shared" si="2788"/>
        <v>0.49401112977453465</v>
      </c>
      <c r="V652" s="22">
        <f t="shared" si="2788"/>
        <v>1.6420250639434926</v>
      </c>
      <c r="W652" s="22">
        <f t="shared" si="2788"/>
        <v>5.2952275062438048E-2</v>
      </c>
      <c r="X652" s="22">
        <f t="shared" si="2788"/>
        <v>2.7283182873840843</v>
      </c>
      <c r="Y652" s="22">
        <f t="shared" si="2788"/>
        <v>-2.0807690500539309</v>
      </c>
      <c r="Z652" s="22">
        <f t="shared" si="2788"/>
        <v>-0.27111530608111423</v>
      </c>
      <c r="AA652" s="22">
        <f t="shared" si="2788"/>
        <v>-1.1972801293429569</v>
      </c>
      <c r="AB652" s="22">
        <f t="shared" si="2788"/>
        <v>-0.23723854503514019</v>
      </c>
      <c r="AC652" s="22">
        <f t="shared" si="2788"/>
        <v>-2.4384525151800744</v>
      </c>
      <c r="AD652" s="22">
        <f t="shared" si="2788"/>
        <v>-1.249597348619929</v>
      </c>
      <c r="AE652" s="22">
        <f t="shared" si="2788"/>
        <v>-4.596571650365405</v>
      </c>
      <c r="AF652" s="22">
        <f t="shared" si="2788"/>
        <v>-2.7037813325453044</v>
      </c>
      <c r="AG652" s="22">
        <f t="shared" si="2788"/>
        <v>-2.7663503466170596</v>
      </c>
      <c r="AH652" s="22">
        <f t="shared" si="2788"/>
        <v>1.1584984265438152</v>
      </c>
      <c r="AI652" s="22">
        <f t="shared" si="2788"/>
        <v>2.0465895453983762</v>
      </c>
      <c r="AJ652" s="22">
        <f t="shared" si="2788"/>
        <v>6.4368354353410666</v>
      </c>
      <c r="AK652" s="22">
        <f t="shared" si="2788"/>
        <v>4.7284383529973013</v>
      </c>
      <c r="AL652" s="22">
        <f t="shared" si="2788"/>
        <v>3.6147360518337592</v>
      </c>
      <c r="AM652" s="22">
        <f t="shared" si="2788"/>
        <v>6.246870807746447</v>
      </c>
      <c r="AN652" s="22">
        <f t="shared" si="2788"/>
        <v>5.6678412488649315</v>
      </c>
      <c r="AO652" s="22">
        <f t="shared" si="2788"/>
        <v>4.6053162913715084</v>
      </c>
      <c r="AP652" s="22">
        <f t="shared" si="2788"/>
        <v>4.7225147853727947</v>
      </c>
      <c r="AQ652" s="22">
        <f t="shared" si="2788"/>
        <v>5.289302856574011</v>
      </c>
      <c r="AR652" s="22">
        <f t="shared" si="2788"/>
        <v>3.5115395634915103</v>
      </c>
      <c r="AS652" s="22">
        <f t="shared" si="2788"/>
        <v>2.3721550499602273</v>
      </c>
      <c r="AT652" s="22">
        <f t="shared" si="2788"/>
        <v>1.5134731556636751</v>
      </c>
      <c r="AU652" s="22">
        <f t="shared" si="2788"/>
        <v>1.0417588325105811</v>
      </c>
      <c r="AV652" s="22">
        <f t="shared" si="2788"/>
        <v>2.0824126552847702</v>
      </c>
      <c r="AW652" s="22">
        <f t="shared" si="2788"/>
        <v>0.70401070596000181</v>
      </c>
      <c r="AX652" s="22">
        <f t="shared" si="2788"/>
        <v>0.74543727613736621</v>
      </c>
      <c r="AY652" s="22">
        <f t="shared" si="2788"/>
        <v>0.92054314125063286</v>
      </c>
      <c r="AZ652" s="22">
        <f t="shared" si="2788"/>
        <v>0.94509271747740797</v>
      </c>
      <c r="BA652" s="22">
        <f t="shared" si="2788"/>
        <v>0.82460833383754562</v>
      </c>
      <c r="BB652" s="22">
        <f t="shared" si="2788"/>
        <v>0.9318147292066925</v>
      </c>
      <c r="BC652" s="22">
        <f t="shared" si="2788"/>
        <v>0.94294578958884756</v>
      </c>
      <c r="BD652" s="22">
        <f t="shared" si="2788"/>
        <v>0.78687289629466761</v>
      </c>
      <c r="BE652" s="22">
        <f t="shared" si="2788"/>
        <v>1.0942739927964027</v>
      </c>
      <c r="BF652" s="22">
        <f t="shared" si="2788"/>
        <v>0.94076104741395739</v>
      </c>
      <c r="BG652" s="22">
        <f t="shared" si="2788"/>
        <v>1.5411047563904816</v>
      </c>
      <c r="BH652" s="22">
        <f t="shared" si="2788"/>
        <v>1.9607230426085636</v>
      </c>
      <c r="BI652" s="22">
        <f t="shared" si="2788"/>
        <v>2.4300719070005954</v>
      </c>
      <c r="BJ652" s="22">
        <f t="shared" si="2788"/>
        <v>1.940991544980136</v>
      </c>
      <c r="BK652" s="22">
        <f t="shared" si="2788"/>
        <v>1.9660685595124221</v>
      </c>
      <c r="BL652" s="22">
        <f t="shared" si="2788"/>
        <v>1.7650797335591335</v>
      </c>
      <c r="BM652" s="22">
        <f t="shared" si="2788"/>
        <v>1.3824497780839238</v>
      </c>
      <c r="BN652" s="22">
        <f t="shared" si="2788"/>
        <v>1.1089339573007351</v>
      </c>
      <c r="BO652" s="22">
        <f t="shared" si="2788"/>
        <v>1.1451403240742479</v>
      </c>
      <c r="BP652" s="22">
        <f t="shared" si="2788"/>
        <v>1.350667925200753</v>
      </c>
      <c r="BQ652" s="22">
        <f t="shared" si="2788"/>
        <v>2.2943545183271965</v>
      </c>
      <c r="BR652" s="22">
        <f t="shared" si="2788"/>
        <v>2.3914597333489098</v>
      </c>
      <c r="BS652" s="22">
        <f t="shared" si="2788"/>
        <v>2.55298378223398</v>
      </c>
      <c r="BT652" s="22">
        <f t="shared" si="2788"/>
        <v>2.7805178410173141</v>
      </c>
      <c r="BU652" s="22">
        <f t="shared" si="2788"/>
        <v>2.5157283264936297</v>
      </c>
      <c r="BV652" s="22">
        <f t="shared" si="2788"/>
        <v>1.9780609827645463</v>
      </c>
      <c r="BW652" s="22">
        <f t="shared" si="2788"/>
        <v>2.4912974672063797</v>
      </c>
      <c r="BX652" s="22">
        <f t="shared" si="2788"/>
        <v>3.5705115586999341</v>
      </c>
      <c r="BY652" s="22">
        <f t="shared" si="2788"/>
        <v>4.5384680801651882</v>
      </c>
      <c r="BZ652" s="22">
        <f t="shared" si="2788"/>
        <v>3.1778115240264952</v>
      </c>
      <c r="CA652" s="22">
        <f t="shared" si="2788"/>
        <v>4.103931257593004</v>
      </c>
      <c r="CB652" s="22">
        <f t="shared" si="2788"/>
        <v>3.5079883468837352</v>
      </c>
      <c r="CC652" s="22">
        <f t="shared" si="2788"/>
        <v>2.1223481476369699</v>
      </c>
      <c r="CD652" s="22">
        <f t="shared" si="2788"/>
        <v>0.95591493693059704</v>
      </c>
      <c r="CE652" s="22">
        <f t="shared" si="2788"/>
        <v>2.6192027643932647</v>
      </c>
      <c r="CF652" s="22">
        <f t="shared" si="2788"/>
        <v>0.76239381085456159</v>
      </c>
      <c r="CG652" s="22">
        <f t="shared" si="2788"/>
        <v>1.1939756091807112</v>
      </c>
      <c r="CH652" s="22">
        <f t="shared" si="2788"/>
        <v>0.9409353220184471</v>
      </c>
      <c r="CI652" s="22">
        <f t="shared" si="2788"/>
        <v>0.6955484653286419</v>
      </c>
      <c r="CJ652" s="22">
        <f t="shared" si="2788"/>
        <v>0.89550741575592951</v>
      </c>
      <c r="CK652" s="22">
        <f t="shared" si="2788"/>
        <v>0.42043324940949844</v>
      </c>
      <c r="CL652" s="22">
        <f t="shared" si="2788"/>
        <v>-0.22526530491745689</v>
      </c>
      <c r="CM652" s="22">
        <f t="shared" si="2788"/>
        <v>-0.19542070529651312</v>
      </c>
      <c r="CN652" s="22">
        <f t="shared" si="2788"/>
        <v>-5.7737120314584445E-2</v>
      </c>
      <c r="CO652" s="22">
        <f t="shared" si="2788"/>
        <v>-1.7372800001666633E-2</v>
      </c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</row>
    <row r="653" spans="1:113" ht="14.25" customHeight="1" x14ac:dyDescent="0.2">
      <c r="A653" s="30" t="s">
        <v>74</v>
      </c>
      <c r="B653" s="119" t="s">
        <v>75</v>
      </c>
      <c r="C653" s="135"/>
      <c r="D653" s="31"/>
      <c r="E653" s="22"/>
      <c r="F653" s="22"/>
      <c r="G653" s="22"/>
      <c r="H653" s="31"/>
      <c r="I653" s="22">
        <f t="shared" ref="I653:CO653" si="2789">IFERROR(I505/D505*100-100,"")</f>
        <v>7.5093378124851</v>
      </c>
      <c r="J653" s="22">
        <f t="shared" si="2789"/>
        <v>6.7186075577542681</v>
      </c>
      <c r="K653" s="22">
        <f t="shared" si="2789"/>
        <v>7.4152079757737965</v>
      </c>
      <c r="L653" s="22">
        <f t="shared" si="2789"/>
        <v>2.7871966358938778</v>
      </c>
      <c r="M653" s="22">
        <f t="shared" si="2789"/>
        <v>6.0623438829028089</v>
      </c>
      <c r="N653" s="22">
        <f t="shared" si="2789"/>
        <v>1.7516773583303973</v>
      </c>
      <c r="O653" s="22">
        <f t="shared" si="2789"/>
        <v>3.3941370925993937</v>
      </c>
      <c r="P653" s="22">
        <f t="shared" si="2789"/>
        <v>1.9644896733537394</v>
      </c>
      <c r="Q653" s="22">
        <f t="shared" si="2789"/>
        <v>4.4634167793436745</v>
      </c>
      <c r="R653" s="22">
        <f t="shared" si="2789"/>
        <v>2.8951331755293381</v>
      </c>
      <c r="S653" s="22">
        <f t="shared" si="2789"/>
        <v>5.9078931995351525</v>
      </c>
      <c r="T653" s="22">
        <f t="shared" si="2789"/>
        <v>5.9669427861741724</v>
      </c>
      <c r="U653" s="22">
        <f t="shared" si="2789"/>
        <v>7.4032879147594315</v>
      </c>
      <c r="V653" s="22">
        <f t="shared" si="2789"/>
        <v>6.6044368563422893</v>
      </c>
      <c r="W653" s="22">
        <f t="shared" si="2789"/>
        <v>6.4486419040484151</v>
      </c>
      <c r="X653" s="22">
        <f t="shared" si="2789"/>
        <v>9.759543625492384</v>
      </c>
      <c r="Y653" s="22">
        <f t="shared" si="2789"/>
        <v>9.3256303637556925</v>
      </c>
      <c r="Z653" s="22">
        <f t="shared" si="2789"/>
        <v>7.9327155259404378</v>
      </c>
      <c r="AA653" s="22">
        <f t="shared" si="2789"/>
        <v>7.6083173416529633</v>
      </c>
      <c r="AB653" s="22">
        <f t="shared" si="2789"/>
        <v>8.6925646154168987</v>
      </c>
      <c r="AC653" s="22">
        <f t="shared" si="2789"/>
        <v>5.3839021464745258</v>
      </c>
      <c r="AD653" s="22">
        <f t="shared" si="2789"/>
        <v>4.2703444336626148</v>
      </c>
      <c r="AE653" s="22">
        <f t="shared" si="2789"/>
        <v>5.8138085950762814</v>
      </c>
      <c r="AF653" s="22">
        <f t="shared" si="2789"/>
        <v>7.269626068675322</v>
      </c>
      <c r="AG653" s="22">
        <f t="shared" si="2789"/>
        <v>5.6757515289881582</v>
      </c>
      <c r="AH653" s="22">
        <f t="shared" si="2789"/>
        <v>5.8805750131796231</v>
      </c>
      <c r="AI653" s="22">
        <f t="shared" si="2789"/>
        <v>6.2366794900791831</v>
      </c>
      <c r="AJ653" s="22">
        <f t="shared" si="2789"/>
        <v>5.299485470032181</v>
      </c>
      <c r="AK653" s="22">
        <f t="shared" si="2789"/>
        <v>4.2536844287472917</v>
      </c>
      <c r="AL653" s="22">
        <f t="shared" si="2789"/>
        <v>5.4124244106102992</v>
      </c>
      <c r="AM653" s="22">
        <f t="shared" si="2789"/>
        <v>4.1887076934235949</v>
      </c>
      <c r="AN653" s="22">
        <f t="shared" si="2789"/>
        <v>4.5462160624690569</v>
      </c>
      <c r="AO653" s="22">
        <f t="shared" si="2789"/>
        <v>4.0693474411569497</v>
      </c>
      <c r="AP653" s="22">
        <f t="shared" si="2789"/>
        <v>3.6653337016918641</v>
      </c>
      <c r="AQ653" s="22">
        <f t="shared" si="2789"/>
        <v>4.0989449664941731</v>
      </c>
      <c r="AR653" s="22">
        <f t="shared" si="2789"/>
        <v>2.4518224501216821</v>
      </c>
      <c r="AS653" s="22">
        <f t="shared" si="2789"/>
        <v>1.9105574207841443</v>
      </c>
      <c r="AT653" s="22">
        <f t="shared" si="2789"/>
        <v>1.9627608477341312</v>
      </c>
      <c r="AU653" s="22">
        <f t="shared" si="2789"/>
        <v>3.0661563899727469</v>
      </c>
      <c r="AV653" s="22">
        <f t="shared" si="2789"/>
        <v>2.33872764886722</v>
      </c>
      <c r="AW653" s="22">
        <f t="shared" si="2789"/>
        <v>4.0353847211421794</v>
      </c>
      <c r="AX653" s="22">
        <f t="shared" si="2789"/>
        <v>3.6790507516798954</v>
      </c>
      <c r="AY653" s="22">
        <f t="shared" si="2789"/>
        <v>3.5282766206600229</v>
      </c>
      <c r="AZ653" s="22">
        <f t="shared" si="2789"/>
        <v>3.3921958358028377</v>
      </c>
      <c r="BA653" s="22">
        <f t="shared" si="2789"/>
        <v>3.6682315302586801</v>
      </c>
      <c r="BB653" s="22">
        <f t="shared" si="2789"/>
        <v>3.1836927573557006</v>
      </c>
      <c r="BC653" s="22">
        <f t="shared" si="2789"/>
        <v>3.456014467139596</v>
      </c>
      <c r="BD653" s="22">
        <f t="shared" si="2789"/>
        <v>3.78299563127797</v>
      </c>
      <c r="BE653" s="22">
        <f t="shared" si="2789"/>
        <v>3.1511454041228717</v>
      </c>
      <c r="BF653" s="22">
        <f t="shared" si="2789"/>
        <v>3.3987504430388071</v>
      </c>
      <c r="BG653" s="22">
        <f t="shared" si="2789"/>
        <v>2.4634686773207477</v>
      </c>
      <c r="BH653" s="22">
        <f t="shared" si="2789"/>
        <v>2.1885817223347885</v>
      </c>
      <c r="BI653" s="22">
        <f t="shared" si="2789"/>
        <v>0.86373190913067788</v>
      </c>
      <c r="BJ653" s="22">
        <f t="shared" si="2789"/>
        <v>0.80254046536667545</v>
      </c>
      <c r="BK653" s="22">
        <f t="shared" si="2789"/>
        <v>1.5476451353169125</v>
      </c>
      <c r="BL653" s="22">
        <f t="shared" si="2789"/>
        <v>0.70937097026903473</v>
      </c>
      <c r="BM653" s="22">
        <f t="shared" si="2789"/>
        <v>-1.1859919666107714</v>
      </c>
      <c r="BN653" s="22">
        <f t="shared" si="2789"/>
        <v>-0.58361689422888219</v>
      </c>
      <c r="BO653" s="22">
        <f t="shared" si="2789"/>
        <v>0.10882596143369483</v>
      </c>
      <c r="BP653" s="22">
        <f t="shared" si="2789"/>
        <v>-0.23038488709389071</v>
      </c>
      <c r="BQ653" s="22">
        <f t="shared" si="2789"/>
        <v>1.7084017365364588</v>
      </c>
      <c r="BR653" s="22">
        <f t="shared" si="2789"/>
        <v>4.8900514755267892</v>
      </c>
      <c r="BS653" s="22">
        <f t="shared" si="2789"/>
        <v>6.2708153433775919</v>
      </c>
      <c r="BT653" s="22">
        <f t="shared" si="2789"/>
        <v>7.5272752139453871</v>
      </c>
      <c r="BU653" s="22">
        <f t="shared" si="2789"/>
        <v>5.0760638644584191</v>
      </c>
      <c r="BV653" s="22">
        <f t="shared" si="2789"/>
        <v>7.0276611040104768</v>
      </c>
      <c r="BW653" s="22">
        <f t="shared" si="2789"/>
        <v>9.9328503371133081</v>
      </c>
      <c r="BX653" s="22">
        <f t="shared" si="2789"/>
        <v>9.3802711771388232</v>
      </c>
      <c r="BY653" s="22">
        <f t="shared" si="2789"/>
        <v>7.434147458775314</v>
      </c>
      <c r="BZ653" s="22">
        <f t="shared" si="2789"/>
        <v>8.4251154627944089</v>
      </c>
      <c r="CA653" s="22">
        <f t="shared" si="2789"/>
        <v>6.417203016198215</v>
      </c>
      <c r="CB653" s="22">
        <f t="shared" si="2789"/>
        <v>1.4361433606307372</v>
      </c>
      <c r="CC653" s="22">
        <f t="shared" si="2789"/>
        <v>-0.1160281440981521</v>
      </c>
      <c r="CD653" s="22">
        <f t="shared" si="2789"/>
        <v>-0.6274652603711246</v>
      </c>
      <c r="CE653" s="22">
        <f t="shared" si="2789"/>
        <v>1.7411085095067023</v>
      </c>
      <c r="CF653" s="22">
        <f t="shared" si="2789"/>
        <v>-0.43114436875606543</v>
      </c>
      <c r="CG653" s="22">
        <f t="shared" si="2789"/>
        <v>0.77435729884838622</v>
      </c>
      <c r="CH653" s="22">
        <f t="shared" si="2789"/>
        <v>1.3761152423864615</v>
      </c>
      <c r="CI653" s="22">
        <f t="shared" si="2789"/>
        <v>1.6309499122602205</v>
      </c>
      <c r="CJ653" s="22">
        <f t="shared" si="2789"/>
        <v>0.83509876193078014</v>
      </c>
      <c r="CK653" s="22">
        <f t="shared" si="2789"/>
        <v>1.9376107204884789</v>
      </c>
      <c r="CL653" s="22">
        <f t="shared" si="2789"/>
        <v>1.7938120792789789</v>
      </c>
      <c r="CM653" s="22">
        <f t="shared" si="2789"/>
        <v>2.1499631384769344</v>
      </c>
      <c r="CN653" s="22">
        <f t="shared" si="2789"/>
        <v>2.6831646919094112</v>
      </c>
      <c r="CO653" s="22">
        <f t="shared" si="2789"/>
        <v>2.176053011838917</v>
      </c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</row>
    <row r="654" spans="1:113" ht="14.25" customHeight="1" x14ac:dyDescent="0.2">
      <c r="A654" s="19"/>
      <c r="B654" s="20">
        <v>1</v>
      </c>
      <c r="C654" s="36" t="s">
        <v>76</v>
      </c>
      <c r="D654" s="22"/>
      <c r="E654" s="22"/>
      <c r="F654" s="22"/>
      <c r="G654" s="22"/>
      <c r="H654" s="22"/>
      <c r="I654" s="22">
        <f t="shared" ref="I654:CO654" si="2790">IFERROR(I506/D506*100-100,"")</f>
        <v>7.0377832920157886</v>
      </c>
      <c r="J654" s="22">
        <f t="shared" si="2790"/>
        <v>6.2752591436009624</v>
      </c>
      <c r="K654" s="22">
        <f t="shared" si="2790"/>
        <v>7.9868620478622034</v>
      </c>
      <c r="L654" s="22">
        <f t="shared" si="2790"/>
        <v>2.3937707962732588</v>
      </c>
      <c r="M654" s="22">
        <f t="shared" si="2790"/>
        <v>5.8929182005522591</v>
      </c>
      <c r="N654" s="22">
        <f t="shared" si="2790"/>
        <v>1.2745725137191357</v>
      </c>
      <c r="O654" s="22">
        <f t="shared" si="2790"/>
        <v>3.0791954618573527</v>
      </c>
      <c r="P654" s="22">
        <f t="shared" si="2790"/>
        <v>1.0718775438635362</v>
      </c>
      <c r="Q654" s="22">
        <f t="shared" si="2790"/>
        <v>3.1507278801824015</v>
      </c>
      <c r="R654" s="22">
        <f t="shared" si="2790"/>
        <v>2.1313291590630712</v>
      </c>
      <c r="S654" s="22">
        <f t="shared" si="2790"/>
        <v>4.8623138351583179</v>
      </c>
      <c r="T654" s="22">
        <f t="shared" si="2790"/>
        <v>4.6304042295692227</v>
      </c>
      <c r="U654" s="22">
        <f t="shared" si="2790"/>
        <v>6.6547278006312496</v>
      </c>
      <c r="V654" s="22">
        <f t="shared" si="2790"/>
        <v>6.5656528129504466</v>
      </c>
      <c r="W654" s="22">
        <f t="shared" si="2790"/>
        <v>5.6483368427209086</v>
      </c>
      <c r="X654" s="22">
        <f t="shared" si="2790"/>
        <v>11.319737199041796</v>
      </c>
      <c r="Y654" s="22">
        <f t="shared" si="2790"/>
        <v>11.565399944565797</v>
      </c>
      <c r="Z654" s="22">
        <f t="shared" si="2790"/>
        <v>9.3303676285111123</v>
      </c>
      <c r="AA654" s="22">
        <f t="shared" si="2790"/>
        <v>9.5137905394885962</v>
      </c>
      <c r="AB654" s="22">
        <f t="shared" si="2790"/>
        <v>10.492230977827944</v>
      </c>
      <c r="AC654" s="22">
        <f t="shared" si="2790"/>
        <v>5.2380614272919672</v>
      </c>
      <c r="AD654" s="22">
        <f t="shared" si="2790"/>
        <v>3.6821413278086368</v>
      </c>
      <c r="AE654" s="22">
        <f t="shared" si="2790"/>
        <v>6.3821339870396656</v>
      </c>
      <c r="AF654" s="22">
        <f t="shared" si="2790"/>
        <v>7.7725745831142632</v>
      </c>
      <c r="AG654" s="22">
        <f t="shared" si="2790"/>
        <v>5.7546178571192428</v>
      </c>
      <c r="AH654" s="22">
        <f t="shared" si="2790"/>
        <v>6.4141218714949275</v>
      </c>
      <c r="AI654" s="22">
        <f t="shared" si="2790"/>
        <v>6.1941652043805817</v>
      </c>
      <c r="AJ654" s="22">
        <f t="shared" si="2790"/>
        <v>4.2715520244364598</v>
      </c>
      <c r="AK654" s="22">
        <f t="shared" si="2790"/>
        <v>2.8991973404038021</v>
      </c>
      <c r="AL654" s="22">
        <f t="shared" si="2790"/>
        <v>4.9118973962117565</v>
      </c>
      <c r="AM654" s="22">
        <f t="shared" si="2790"/>
        <v>3.1555867226784358</v>
      </c>
      <c r="AN654" s="22">
        <f t="shared" si="2790"/>
        <v>4.0327425365459959</v>
      </c>
      <c r="AO654" s="22">
        <f t="shared" si="2790"/>
        <v>3.9082858716307243</v>
      </c>
      <c r="AP654" s="22">
        <f t="shared" si="2790"/>
        <v>3.633476294339502</v>
      </c>
      <c r="AQ654" s="22">
        <f t="shared" si="2790"/>
        <v>3.6784344254294297</v>
      </c>
      <c r="AR654" s="22">
        <f t="shared" si="2790"/>
        <v>2.3455944689310826</v>
      </c>
      <c r="AS654" s="22">
        <f t="shared" si="2790"/>
        <v>1.9044892637676725</v>
      </c>
      <c r="AT654" s="22">
        <f t="shared" si="2790"/>
        <v>2.0759296290620739</v>
      </c>
      <c r="AU654" s="22">
        <f t="shared" si="2790"/>
        <v>3.6025646802957141</v>
      </c>
      <c r="AV654" s="22">
        <f t="shared" si="2790"/>
        <v>2.4720442222846373</v>
      </c>
      <c r="AW654" s="22">
        <f t="shared" si="2790"/>
        <v>4.960093296019366</v>
      </c>
      <c r="AX654" s="22">
        <f t="shared" si="2790"/>
        <v>4.350884881333215</v>
      </c>
      <c r="AY654" s="22">
        <f t="shared" si="2790"/>
        <v>4.0945987660992813</v>
      </c>
      <c r="AZ654" s="22">
        <f t="shared" si="2790"/>
        <v>3.8376970088837652</v>
      </c>
      <c r="BA654" s="22">
        <f t="shared" si="2790"/>
        <v>4.3221703029856116</v>
      </c>
      <c r="BB654" s="22">
        <f t="shared" si="2790"/>
        <v>3.5256283762138025</v>
      </c>
      <c r="BC654" s="22">
        <f t="shared" si="2790"/>
        <v>3.9221750337999453</v>
      </c>
      <c r="BD654" s="22">
        <f t="shared" si="2790"/>
        <v>4.3399234050792757</v>
      </c>
      <c r="BE654" s="22">
        <f t="shared" si="2790"/>
        <v>3.6277437335291438</v>
      </c>
      <c r="BF654" s="22">
        <f t="shared" si="2790"/>
        <v>3.8592202322144118</v>
      </c>
      <c r="BG654" s="22">
        <f t="shared" si="2790"/>
        <v>2.6529747489638709</v>
      </c>
      <c r="BH654" s="22">
        <f t="shared" si="2790"/>
        <v>2.5238080306783104</v>
      </c>
      <c r="BI654" s="22">
        <f t="shared" si="2790"/>
        <v>0.82214101794231453</v>
      </c>
      <c r="BJ654" s="22">
        <f t="shared" si="2790"/>
        <v>0.72450810364072993</v>
      </c>
      <c r="BK654" s="22">
        <f t="shared" si="2790"/>
        <v>1.6407674900811315</v>
      </c>
      <c r="BL654" s="22">
        <f t="shared" si="2790"/>
        <v>0.65647634636370356</v>
      </c>
      <c r="BM654" s="22">
        <f t="shared" si="2790"/>
        <v>-1.8244608730338996</v>
      </c>
      <c r="BN654" s="22">
        <f t="shared" si="2790"/>
        <v>-1.0970987981938691</v>
      </c>
      <c r="BO654" s="22">
        <f t="shared" si="2790"/>
        <v>-0.27766072372993733</v>
      </c>
      <c r="BP654" s="22">
        <f t="shared" si="2790"/>
        <v>-0.62705657412804783</v>
      </c>
      <c r="BQ654" s="22">
        <f t="shared" si="2790"/>
        <v>1.7541070101296299</v>
      </c>
      <c r="BR654" s="22">
        <f t="shared" si="2790"/>
        <v>5.5972559093960825</v>
      </c>
      <c r="BS654" s="22">
        <f t="shared" si="2790"/>
        <v>7.3439952274173521</v>
      </c>
      <c r="BT654" s="22">
        <f t="shared" si="2790"/>
        <v>9.0492668172041704</v>
      </c>
      <c r="BU654" s="22">
        <f t="shared" si="2790"/>
        <v>5.8977476255942491</v>
      </c>
      <c r="BV654" s="22">
        <f t="shared" si="2790"/>
        <v>8.2325220972538204</v>
      </c>
      <c r="BW654" s="22">
        <f t="shared" si="2790"/>
        <v>11.752948615920914</v>
      </c>
      <c r="BX654" s="22">
        <f t="shared" si="2790"/>
        <v>11.383843009248793</v>
      </c>
      <c r="BY654" s="22">
        <f t="shared" si="2790"/>
        <v>8.7746210404789906</v>
      </c>
      <c r="BZ654" s="22">
        <f t="shared" si="2790"/>
        <v>9.9887111546192955</v>
      </c>
      <c r="CA654" s="22">
        <f t="shared" si="2790"/>
        <v>7.4357318927421971</v>
      </c>
      <c r="CB654" s="22">
        <f t="shared" si="2790"/>
        <v>1.4243775867352753</v>
      </c>
      <c r="CC654" s="22">
        <f t="shared" si="2790"/>
        <v>-0.48294037469446494</v>
      </c>
      <c r="CD654" s="22">
        <f t="shared" si="2790"/>
        <v>-1.2599761621083729</v>
      </c>
      <c r="CE654" s="22">
        <f t="shared" si="2790"/>
        <v>1.7496320273176309</v>
      </c>
      <c r="CF654" s="22">
        <f t="shared" si="2790"/>
        <v>-0.7808513540180968</v>
      </c>
      <c r="CG654" s="22">
        <f t="shared" si="2790"/>
        <v>0.88235671526864223</v>
      </c>
      <c r="CH654" s="22">
        <f t="shared" si="2790"/>
        <v>1.4956052184919457</v>
      </c>
      <c r="CI654" s="22">
        <f t="shared" si="2790"/>
        <v>1.8513303111070911</v>
      </c>
      <c r="CJ654" s="22">
        <f t="shared" si="2790"/>
        <v>0.85477710224913039</v>
      </c>
      <c r="CK654" s="22">
        <f t="shared" si="2790"/>
        <v>2.1009455512697457</v>
      </c>
      <c r="CL654" s="22">
        <f t="shared" si="2790"/>
        <v>2.0432379398930038</v>
      </c>
      <c r="CM654" s="22">
        <f t="shared" si="2790"/>
        <v>2.251083216580426</v>
      </c>
      <c r="CN654" s="22">
        <f t="shared" si="2790"/>
        <v>2.6189619836479494</v>
      </c>
      <c r="CO654" s="22">
        <f t="shared" si="2790"/>
        <v>2.2876292318060081</v>
      </c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</row>
    <row r="655" spans="1:113" ht="14.25" customHeight="1" x14ac:dyDescent="0.2">
      <c r="A655" s="19"/>
      <c r="B655" s="20">
        <v>2</v>
      </c>
      <c r="C655" s="36" t="s">
        <v>77</v>
      </c>
      <c r="D655" s="22"/>
      <c r="E655" s="22"/>
      <c r="F655" s="22"/>
      <c r="G655" s="22"/>
      <c r="H655" s="22"/>
      <c r="I655" s="22">
        <f t="shared" ref="I655:CO655" si="2791">IFERROR(I507/D507*100-100,"")</f>
        <v>9.1957592872270908</v>
      </c>
      <c r="J655" s="22">
        <f t="shared" si="2791"/>
        <v>8.3760071836656493</v>
      </c>
      <c r="K655" s="22">
        <f t="shared" si="2791"/>
        <v>5.865351584363367</v>
      </c>
      <c r="L655" s="22">
        <f t="shared" si="2791"/>
        <v>4.0844627819423636</v>
      </c>
      <c r="M655" s="22">
        <f t="shared" si="2791"/>
        <v>6.7932969641505423</v>
      </c>
      <c r="N655" s="22">
        <f t="shared" si="2791"/>
        <v>3.0722201772655637</v>
      </c>
      <c r="O655" s="22">
        <f t="shared" si="2791"/>
        <v>4.1816845316334366</v>
      </c>
      <c r="P655" s="22">
        <f t="shared" si="2791"/>
        <v>4.699903317559631</v>
      </c>
      <c r="Q655" s="22">
        <f t="shared" si="2791"/>
        <v>8.2305286554814217</v>
      </c>
      <c r="R655" s="22">
        <f t="shared" si="2791"/>
        <v>5.1184577812853007</v>
      </c>
      <c r="S655" s="22">
        <f t="shared" si="2791"/>
        <v>9.754016436200601</v>
      </c>
      <c r="T655" s="22">
        <f t="shared" si="2791"/>
        <v>10.863033516066437</v>
      </c>
      <c r="U655" s="22">
        <f t="shared" si="2791"/>
        <v>10.148429752094515</v>
      </c>
      <c r="V655" s="22">
        <f t="shared" si="2791"/>
        <v>7.1524444190125962</v>
      </c>
      <c r="W655" s="22">
        <f t="shared" si="2791"/>
        <v>9.4091643766341235</v>
      </c>
      <c r="X655" s="22">
        <f t="shared" si="2791"/>
        <v>4.8625367934808708</v>
      </c>
      <c r="Y655" s="22">
        <f t="shared" si="2791"/>
        <v>2.1603211805318381</v>
      </c>
      <c r="Z655" s="22">
        <f t="shared" si="2791"/>
        <v>3.3667995979200498</v>
      </c>
      <c r="AA655" s="22">
        <f t="shared" si="2791"/>
        <v>1.791002861901319</v>
      </c>
      <c r="AB655" s="22">
        <f t="shared" si="2791"/>
        <v>3.0050081297100775</v>
      </c>
      <c r="AC655" s="22">
        <f t="shared" si="2791"/>
        <v>5.8987668652773237</v>
      </c>
      <c r="AD655" s="22">
        <f t="shared" si="2791"/>
        <v>6.2746385145601664</v>
      </c>
      <c r="AE655" s="22">
        <f t="shared" si="2791"/>
        <v>3.8717206967636884</v>
      </c>
      <c r="AF655" s="22">
        <f t="shared" si="2791"/>
        <v>5.6407264497596543</v>
      </c>
      <c r="AG655" s="22">
        <f t="shared" si="2791"/>
        <v>5.4117706577843023</v>
      </c>
      <c r="AH655" s="22">
        <f t="shared" si="2791"/>
        <v>4.1153019671738633</v>
      </c>
      <c r="AI655" s="22">
        <f t="shared" si="2791"/>
        <v>6.3622872845946716</v>
      </c>
      <c r="AJ655" s="22">
        <f t="shared" si="2791"/>
        <v>9.1784239387194759</v>
      </c>
      <c r="AK655" s="22">
        <f t="shared" si="2791"/>
        <v>9.1134611851524312</v>
      </c>
      <c r="AL655" s="22">
        <f t="shared" si="2791"/>
        <v>7.2381966966247973</v>
      </c>
      <c r="AM655" s="22">
        <f t="shared" si="2791"/>
        <v>7.8528414812120104</v>
      </c>
      <c r="AN655" s="22">
        <f t="shared" si="2791"/>
        <v>6.4672466445258294</v>
      </c>
      <c r="AO655" s="22">
        <f t="shared" si="2791"/>
        <v>4.7146940554127781</v>
      </c>
      <c r="AP655" s="22">
        <f t="shared" si="2791"/>
        <v>3.926647380128486</v>
      </c>
      <c r="AQ655" s="22">
        <f t="shared" si="2791"/>
        <v>5.6666373371799779</v>
      </c>
      <c r="AR655" s="22">
        <f t="shared" si="2791"/>
        <v>2.9292468316146199</v>
      </c>
      <c r="AS655" s="22">
        <f t="shared" si="2791"/>
        <v>1.9027078409044549</v>
      </c>
      <c r="AT655" s="22">
        <f t="shared" si="2791"/>
        <v>1.5391727041603076</v>
      </c>
      <c r="AU655" s="22">
        <f t="shared" si="2791"/>
        <v>1.178256495383124</v>
      </c>
      <c r="AV655" s="22">
        <f t="shared" si="2791"/>
        <v>1.8728934040559864</v>
      </c>
      <c r="AW655" s="22">
        <f t="shared" si="2791"/>
        <v>0.79904997482982765</v>
      </c>
      <c r="AX655" s="22">
        <f t="shared" si="2791"/>
        <v>1.2367023860771411</v>
      </c>
      <c r="AY655" s="22">
        <f t="shared" si="2791"/>
        <v>1.4877958204526465</v>
      </c>
      <c r="AZ655" s="22">
        <f t="shared" si="2791"/>
        <v>1.6484406420803168</v>
      </c>
      <c r="BA655" s="22">
        <f t="shared" si="2791"/>
        <v>1.299317416164314</v>
      </c>
      <c r="BB655" s="22">
        <f t="shared" si="2791"/>
        <v>1.7843206277953811</v>
      </c>
      <c r="BC655" s="22">
        <f t="shared" si="2791"/>
        <v>1.7655250797534023</v>
      </c>
      <c r="BD655" s="22">
        <f t="shared" si="2791"/>
        <v>1.5653596178961635</v>
      </c>
      <c r="BE655" s="22">
        <f t="shared" si="2791"/>
        <v>1.518708226173942</v>
      </c>
      <c r="BF655" s="22">
        <f t="shared" si="2791"/>
        <v>1.6622477192161256</v>
      </c>
      <c r="BG655" s="22">
        <f t="shared" si="2791"/>
        <v>1.3662616564647436</v>
      </c>
      <c r="BH655" s="22">
        <f t="shared" si="2791"/>
        <v>1.1093121779844637</v>
      </c>
      <c r="BI655" s="22">
        <f t="shared" si="2791"/>
        <v>1.2575416539231554</v>
      </c>
      <c r="BJ655" s="22">
        <f t="shared" si="2791"/>
        <v>0.94097124521397291</v>
      </c>
      <c r="BK655" s="22">
        <f t="shared" si="2791"/>
        <v>1.159511070231801</v>
      </c>
      <c r="BL655" s="22">
        <f t="shared" si="2791"/>
        <v>0.95942829246280326</v>
      </c>
      <c r="BM655" s="22">
        <f t="shared" si="2791"/>
        <v>0.78031244710923886</v>
      </c>
      <c r="BN655" s="22">
        <f t="shared" si="2791"/>
        <v>0.69545554426089495</v>
      </c>
      <c r="BO655" s="22">
        <f t="shared" si="2791"/>
        <v>0.93433749900002283</v>
      </c>
      <c r="BP655" s="22">
        <f t="shared" si="2791"/>
        <v>0.83838089527297655</v>
      </c>
      <c r="BQ655" s="22">
        <f t="shared" si="2791"/>
        <v>0.90374632024379764</v>
      </c>
      <c r="BR655" s="22">
        <f t="shared" si="2791"/>
        <v>1.4701998269317471</v>
      </c>
      <c r="BS655" s="22">
        <f t="shared" si="2791"/>
        <v>1.5718975476948458</v>
      </c>
      <c r="BT655" s="22">
        <f t="shared" si="2791"/>
        <v>1.3824789334677661</v>
      </c>
      <c r="BU655" s="22">
        <f t="shared" si="2791"/>
        <v>1.3345917482494798</v>
      </c>
      <c r="BV655" s="22">
        <f t="shared" si="2791"/>
        <v>1.7255034445415873</v>
      </c>
      <c r="BW655" s="22">
        <f t="shared" si="2791"/>
        <v>1.8815567751668567</v>
      </c>
      <c r="BX655" s="22">
        <f t="shared" si="2791"/>
        <v>2.3056394627711967</v>
      </c>
      <c r="BY655" s="22">
        <f t="shared" si="2791"/>
        <v>3.1998792549892983</v>
      </c>
      <c r="BZ655" s="22">
        <f t="shared" si="2791"/>
        <v>2.3114670081185551</v>
      </c>
      <c r="CA655" s="22">
        <f t="shared" si="2791"/>
        <v>3.0164555493805665</v>
      </c>
      <c r="CB655" s="22">
        <f t="shared" si="2791"/>
        <v>2.5061158463623769</v>
      </c>
      <c r="CC655" s="22">
        <f t="shared" si="2791"/>
        <v>1.8198181137927918</v>
      </c>
      <c r="CD655" s="22">
        <f t="shared" si="2791"/>
        <v>1.405166908182423</v>
      </c>
      <c r="CE655" s="22">
        <f t="shared" si="2791"/>
        <v>2.1537279222765733</v>
      </c>
      <c r="CF655" s="22">
        <f t="shared" si="2791"/>
        <v>1.1515457350571836</v>
      </c>
      <c r="CG655" s="22">
        <f t="shared" si="2791"/>
        <v>0.89406823200081931</v>
      </c>
      <c r="CH655" s="22">
        <f t="shared" si="2791"/>
        <v>0.96378044819307718</v>
      </c>
      <c r="CI655" s="22">
        <f t="shared" si="2791"/>
        <v>0.94557881112646669</v>
      </c>
      <c r="CJ655" s="22">
        <f t="shared" si="2791"/>
        <v>0.98562963376154755</v>
      </c>
      <c r="CK655" s="22">
        <f t="shared" si="2791"/>
        <v>1.0233552023581893</v>
      </c>
      <c r="CL655" s="22">
        <f t="shared" si="2791"/>
        <v>1.4051311972452538</v>
      </c>
      <c r="CM655" s="22">
        <f t="shared" si="2791"/>
        <v>1.4824636946729299</v>
      </c>
      <c r="CN655" s="22">
        <f t="shared" si="2791"/>
        <v>1.4873682485789601</v>
      </c>
      <c r="CO655" s="22">
        <f t="shared" si="2791"/>
        <v>1.3581556695100545</v>
      </c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</row>
    <row r="656" spans="1:113" ht="14.25" customHeight="1" x14ac:dyDescent="0.2">
      <c r="A656" s="19"/>
      <c r="B656" s="20">
        <v>3</v>
      </c>
      <c r="C656" s="36" t="s">
        <v>78</v>
      </c>
      <c r="D656" s="22"/>
      <c r="E656" s="22"/>
      <c r="F656" s="22"/>
      <c r="G656" s="22"/>
      <c r="H656" s="22"/>
      <c r="I656" s="22">
        <f t="shared" ref="I656:CO656" si="2792">IFERROR(I508/D508*100-100,"")</f>
        <v>4.4548458870858383</v>
      </c>
      <c r="J656" s="22">
        <f t="shared" si="2792"/>
        <v>1.4155097741605402</v>
      </c>
      <c r="K656" s="22">
        <f t="shared" si="2792"/>
        <v>2.308977656603588</v>
      </c>
      <c r="L656" s="22">
        <f t="shared" si="2792"/>
        <v>0.64273952912574828</v>
      </c>
      <c r="M656" s="22">
        <f t="shared" si="2792"/>
        <v>2.1461564572458798</v>
      </c>
      <c r="N656" s="22">
        <f t="shared" si="2792"/>
        <v>4.0339786740835564</v>
      </c>
      <c r="O656" s="22">
        <f t="shared" si="2792"/>
        <v>7.498974159335674</v>
      </c>
      <c r="P656" s="22">
        <f t="shared" si="2792"/>
        <v>4.1937034392907719</v>
      </c>
      <c r="Q656" s="22">
        <f t="shared" si="2792"/>
        <v>4.2839385196194115</v>
      </c>
      <c r="R656" s="22">
        <f t="shared" si="2792"/>
        <v>4.9776197821958164</v>
      </c>
      <c r="S656" s="22">
        <f t="shared" si="2792"/>
        <v>1.1530037050681017</v>
      </c>
      <c r="T656" s="22">
        <f t="shared" si="2792"/>
        <v>2.2564315696966446</v>
      </c>
      <c r="U656" s="22">
        <f t="shared" si="2792"/>
        <v>3.5013924223139981</v>
      </c>
      <c r="V656" s="22">
        <f t="shared" si="2792"/>
        <v>4.8380810482968428</v>
      </c>
      <c r="W656" s="22">
        <f t="shared" si="2792"/>
        <v>2.9627954856720038</v>
      </c>
      <c r="X656" s="22">
        <f t="shared" si="2792"/>
        <v>6.1787528681079209</v>
      </c>
      <c r="Y656" s="22">
        <f t="shared" si="2792"/>
        <v>3.0079867001051355</v>
      </c>
      <c r="Z656" s="22">
        <f t="shared" si="2792"/>
        <v>5.0052080006916242</v>
      </c>
      <c r="AA656" s="22">
        <f t="shared" si="2792"/>
        <v>2.1445272775791722</v>
      </c>
      <c r="AB656" s="22">
        <f t="shared" si="2792"/>
        <v>4.0440638764623031</v>
      </c>
      <c r="AC656" s="22">
        <f t="shared" si="2792"/>
        <v>5.686464321707291</v>
      </c>
      <c r="AD656" s="22">
        <f t="shared" si="2792"/>
        <v>5.6817063992027101</v>
      </c>
      <c r="AE656" s="22">
        <f t="shared" si="2792"/>
        <v>3.5681547743991757</v>
      </c>
      <c r="AF656" s="22">
        <f t="shared" si="2792"/>
        <v>7.8549145756796435</v>
      </c>
      <c r="AG656" s="22">
        <f t="shared" si="2792"/>
        <v>5.7296263141183346</v>
      </c>
      <c r="AH656" s="22">
        <f t="shared" si="2792"/>
        <v>4.324823027326218</v>
      </c>
      <c r="AI656" s="22">
        <f t="shared" si="2792"/>
        <v>7.5245987080307088</v>
      </c>
      <c r="AJ656" s="22">
        <f t="shared" si="2792"/>
        <v>8.0983519678652556</v>
      </c>
      <c r="AK656" s="22">
        <f t="shared" si="2792"/>
        <v>6.3210027579921899</v>
      </c>
      <c r="AL656" s="22">
        <f t="shared" si="2792"/>
        <v>6.5491202555123067</v>
      </c>
      <c r="AM656" s="22">
        <f t="shared" si="2792"/>
        <v>5.7542426570917513</v>
      </c>
      <c r="AN656" s="22">
        <f t="shared" si="2792"/>
        <v>4.5720453456055736</v>
      </c>
      <c r="AO656" s="22">
        <f t="shared" si="2792"/>
        <v>2.9454105925847074</v>
      </c>
      <c r="AP656" s="22">
        <f t="shared" si="2792"/>
        <v>1.9462308399454002</v>
      </c>
      <c r="AQ656" s="22">
        <f t="shared" si="2792"/>
        <v>3.7491468340770098</v>
      </c>
      <c r="AR656" s="22">
        <f t="shared" si="2792"/>
        <v>1.4680766004540686</v>
      </c>
      <c r="AS656" s="22">
        <f t="shared" si="2792"/>
        <v>1.6404678184571253</v>
      </c>
      <c r="AT656" s="22">
        <f t="shared" si="2792"/>
        <v>1.6259257520881789</v>
      </c>
      <c r="AU656" s="22">
        <f t="shared" si="2792"/>
        <v>1.4540232062897331</v>
      </c>
      <c r="AV656" s="22">
        <f t="shared" si="2792"/>
        <v>1.5474473226922356</v>
      </c>
      <c r="AW656" s="22">
        <f t="shared" si="2792"/>
        <v>1.5247518426185565</v>
      </c>
      <c r="AX656" s="22">
        <f t="shared" si="2792"/>
        <v>1.8476379514965657</v>
      </c>
      <c r="AY656" s="22">
        <f t="shared" si="2792"/>
        <v>2.4197601001974363</v>
      </c>
      <c r="AZ656" s="22">
        <f t="shared" si="2792"/>
        <v>2.3533197039256208</v>
      </c>
      <c r="BA656" s="22">
        <f t="shared" si="2792"/>
        <v>2.0399982299506405</v>
      </c>
      <c r="BB656" s="22">
        <f t="shared" si="2792"/>
        <v>2.3486366695215679</v>
      </c>
      <c r="BC656" s="22">
        <f t="shared" si="2792"/>
        <v>1.812347598166113</v>
      </c>
      <c r="BD656" s="22">
        <f t="shared" si="2792"/>
        <v>1.1551360926984557</v>
      </c>
      <c r="BE656" s="22">
        <f t="shared" si="2792"/>
        <v>1.1016341015693172</v>
      </c>
      <c r="BF656" s="22">
        <f t="shared" si="2792"/>
        <v>1.5981760778107201</v>
      </c>
      <c r="BG656" s="22">
        <f t="shared" si="2792"/>
        <v>0.73592413224086783</v>
      </c>
      <c r="BH656" s="22">
        <f t="shared" si="2792"/>
        <v>0.7755021307207528</v>
      </c>
      <c r="BI656" s="22">
        <f t="shared" si="2792"/>
        <v>0.78597578607191565</v>
      </c>
      <c r="BJ656" s="22">
        <f t="shared" si="2792"/>
        <v>0.57080823114246471</v>
      </c>
      <c r="BK656" s="22">
        <f t="shared" si="2792"/>
        <v>0.71633103859367964</v>
      </c>
      <c r="BL656" s="22">
        <f t="shared" si="2792"/>
        <v>0.62210784056657076</v>
      </c>
      <c r="BM656" s="22">
        <f t="shared" si="2792"/>
        <v>0.92664611149429277</v>
      </c>
      <c r="BN656" s="22">
        <f t="shared" si="2792"/>
        <v>2.6062178330402759</v>
      </c>
      <c r="BO656" s="22">
        <f t="shared" si="2792"/>
        <v>2.9925823769800957</v>
      </c>
      <c r="BP656" s="22">
        <f t="shared" si="2792"/>
        <v>1.7592844741355123</v>
      </c>
      <c r="BQ656" s="22">
        <f t="shared" si="2792"/>
        <v>2.8506362567821668</v>
      </c>
      <c r="BR656" s="22">
        <f t="shared" si="2792"/>
        <v>2.7712223637958715</v>
      </c>
      <c r="BS656" s="22">
        <f t="shared" si="2792"/>
        <v>0.95838973353798451</v>
      </c>
      <c r="BT656" s="22">
        <f t="shared" si="2792"/>
        <v>0.6167361086513381</v>
      </c>
      <c r="BU656" s="22">
        <f t="shared" si="2792"/>
        <v>1.8193783926310232</v>
      </c>
      <c r="BV656" s="22">
        <f t="shared" si="2792"/>
        <v>1.316715493849884</v>
      </c>
      <c r="BW656" s="22">
        <f t="shared" si="2792"/>
        <v>1.4728708156206665</v>
      </c>
      <c r="BX656" s="22">
        <f t="shared" si="2792"/>
        <v>2.0979896702424554</v>
      </c>
      <c r="BY656" s="22">
        <f t="shared" si="2792"/>
        <v>2.1442345193839856</v>
      </c>
      <c r="BZ656" s="22">
        <f t="shared" si="2792"/>
        <v>1.7702670861259975</v>
      </c>
      <c r="CA656" s="22">
        <f t="shared" si="2792"/>
        <v>1.7641313456491048</v>
      </c>
      <c r="CB656" s="22">
        <f t="shared" si="2792"/>
        <v>1.7072042649346031</v>
      </c>
      <c r="CC656" s="22">
        <f t="shared" si="2792"/>
        <v>1.4071189321131641</v>
      </c>
      <c r="CD656" s="22">
        <f t="shared" si="2792"/>
        <v>1.870516024927781</v>
      </c>
      <c r="CE656" s="22">
        <f t="shared" si="2792"/>
        <v>1.6762048274111692</v>
      </c>
      <c r="CF656" s="22">
        <f t="shared" si="2792"/>
        <v>1.5497242408004581</v>
      </c>
      <c r="CG656" s="22">
        <f t="shared" si="2792"/>
        <v>1.1193397206863125</v>
      </c>
      <c r="CH656" s="22">
        <f t="shared" si="2792"/>
        <v>1.1021866446846644</v>
      </c>
      <c r="CI656" s="22">
        <f t="shared" si="2792"/>
        <v>1.3340059141834217</v>
      </c>
      <c r="CJ656" s="22">
        <f t="shared" si="2792"/>
        <v>1.2739773773768945</v>
      </c>
      <c r="CK656" s="22">
        <f t="shared" si="2792"/>
        <v>1.2780455840517106</v>
      </c>
      <c r="CL656" s="22">
        <f t="shared" si="2792"/>
        <v>1.6865660543709851</v>
      </c>
      <c r="CM656" s="22">
        <f t="shared" si="2792"/>
        <v>1.4090388238157345</v>
      </c>
      <c r="CN656" s="22">
        <f t="shared" si="2792"/>
        <v>1.199230955654258</v>
      </c>
      <c r="CO656" s="22">
        <f t="shared" si="2792"/>
        <v>1.3999122082978488</v>
      </c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</row>
    <row r="657" spans="1:113" ht="14.25" customHeight="1" x14ac:dyDescent="0.2">
      <c r="A657" s="19"/>
      <c r="B657" s="20">
        <v>4</v>
      </c>
      <c r="C657" s="36" t="s">
        <v>79</v>
      </c>
      <c r="D657" s="22"/>
      <c r="E657" s="22"/>
      <c r="F657" s="22"/>
      <c r="G657" s="22"/>
      <c r="H657" s="22"/>
      <c r="I657" s="22">
        <f t="shared" ref="I657:CO657" si="2793">IFERROR(I509/D509*100-100,"")</f>
        <v>1.451643442880453</v>
      </c>
      <c r="J657" s="22">
        <f t="shared" si="2793"/>
        <v>4.8081516325443516</v>
      </c>
      <c r="K657" s="22">
        <f t="shared" si="2793"/>
        <v>6.4778215174589491</v>
      </c>
      <c r="L657" s="22">
        <f t="shared" si="2793"/>
        <v>9.122603772644851</v>
      </c>
      <c r="M657" s="22">
        <f t="shared" si="2793"/>
        <v>5.5225714905178194</v>
      </c>
      <c r="N657" s="22">
        <f t="shared" si="2793"/>
        <v>5.7142997258898163</v>
      </c>
      <c r="O657" s="22">
        <f t="shared" si="2793"/>
        <v>2.144651564196252</v>
      </c>
      <c r="P657" s="22">
        <f t="shared" si="2793"/>
        <v>6.014886641853991</v>
      </c>
      <c r="Q657" s="22">
        <f t="shared" si="2793"/>
        <v>4.1940912102378434</v>
      </c>
      <c r="R657" s="22">
        <f t="shared" si="2793"/>
        <v>4.5756508336399975</v>
      </c>
      <c r="S657" s="22">
        <f t="shared" si="2793"/>
        <v>6.6845218078633906</v>
      </c>
      <c r="T657" s="22">
        <f t="shared" si="2793"/>
        <v>9.2242683280418163</v>
      </c>
      <c r="U657" s="22">
        <f t="shared" si="2793"/>
        <v>3.8852877492701339</v>
      </c>
      <c r="V657" s="22">
        <f t="shared" si="2793"/>
        <v>1.9409742852188288</v>
      </c>
      <c r="W657" s="22">
        <f t="shared" si="2793"/>
        <v>5.2605471867182274</v>
      </c>
      <c r="X657" s="22">
        <f t="shared" si="2793"/>
        <v>4.0685767493089173</v>
      </c>
      <c r="Y657" s="22">
        <f t="shared" si="2793"/>
        <v>2.9684226165451264</v>
      </c>
      <c r="Z657" s="22">
        <f t="shared" si="2793"/>
        <v>2.532020819976097</v>
      </c>
      <c r="AA657" s="22">
        <f t="shared" si="2793"/>
        <v>3.8321126268128296</v>
      </c>
      <c r="AB657" s="22">
        <f t="shared" si="2793"/>
        <v>3.334542950648185</v>
      </c>
      <c r="AC657" s="22">
        <f t="shared" si="2793"/>
        <v>-0.31097585278561723</v>
      </c>
      <c r="AD657" s="22">
        <f t="shared" si="2793"/>
        <v>2.4343925089522713</v>
      </c>
      <c r="AE657" s="22">
        <f t="shared" si="2793"/>
        <v>7.0179022272596683</v>
      </c>
      <c r="AF657" s="22">
        <f t="shared" si="2793"/>
        <v>7.2697129698461822</v>
      </c>
      <c r="AG657" s="22">
        <f t="shared" si="2793"/>
        <v>4.2102185984078631</v>
      </c>
      <c r="AH657" s="22">
        <f t="shared" si="2793"/>
        <v>9.3401870970366616</v>
      </c>
      <c r="AI657" s="22">
        <f t="shared" si="2793"/>
        <v>6.24687895767795</v>
      </c>
      <c r="AJ657" s="22">
        <f t="shared" si="2793"/>
        <v>3.3156765355823552</v>
      </c>
      <c r="AK657" s="22">
        <f t="shared" si="2793"/>
        <v>2.4095744560464993</v>
      </c>
      <c r="AL657" s="22">
        <f t="shared" si="2793"/>
        <v>5.1481916392649651</v>
      </c>
      <c r="AM657" s="22">
        <f t="shared" si="2793"/>
        <v>5.5431479356277862</v>
      </c>
      <c r="AN657" s="22">
        <f t="shared" si="2793"/>
        <v>5.1782820996610184</v>
      </c>
      <c r="AO657" s="22">
        <f t="shared" si="2793"/>
        <v>2.9823694273155326</v>
      </c>
      <c r="AP657" s="22">
        <f t="shared" si="2793"/>
        <v>2.2841575679401132</v>
      </c>
      <c r="AQ657" s="22">
        <f t="shared" si="2793"/>
        <v>3.947778088185558</v>
      </c>
      <c r="AR657" s="22">
        <f t="shared" si="2793"/>
        <v>2.9228596337170956</v>
      </c>
      <c r="AS657" s="22">
        <f t="shared" si="2793"/>
        <v>2.1855883288538536</v>
      </c>
      <c r="AT657" s="22">
        <f t="shared" si="2793"/>
        <v>2.4100115001676699</v>
      </c>
      <c r="AU657" s="22">
        <f t="shared" si="2793"/>
        <v>2.1547192348263735</v>
      </c>
      <c r="AV657" s="22">
        <f t="shared" si="2793"/>
        <v>2.41253471256843</v>
      </c>
      <c r="AW657" s="22">
        <f t="shared" si="2793"/>
        <v>1.8071177112327348</v>
      </c>
      <c r="AX657" s="22">
        <f t="shared" si="2793"/>
        <v>1.5895217113738909</v>
      </c>
      <c r="AY657" s="22">
        <f t="shared" si="2793"/>
        <v>1.5899382785229221</v>
      </c>
      <c r="AZ657" s="22">
        <f t="shared" si="2793"/>
        <v>1.6348707794744683</v>
      </c>
      <c r="BA657" s="22">
        <f t="shared" si="2793"/>
        <v>1.6529162326701226</v>
      </c>
      <c r="BB657" s="22">
        <f t="shared" si="2793"/>
        <v>1.3231170856348911</v>
      </c>
      <c r="BC657" s="22">
        <f t="shared" si="2793"/>
        <v>1.1488626163179703</v>
      </c>
      <c r="BD657" s="22">
        <f t="shared" si="2793"/>
        <v>0.88544440690840531</v>
      </c>
      <c r="BE657" s="22">
        <f t="shared" si="2793"/>
        <v>0.83905291770132351</v>
      </c>
      <c r="BF657" s="22">
        <f t="shared" si="2793"/>
        <v>1.0473218568245386</v>
      </c>
      <c r="BG657" s="22">
        <f t="shared" si="2793"/>
        <v>0.85163518354404744</v>
      </c>
      <c r="BH657" s="22">
        <f t="shared" si="2793"/>
        <v>0.81458183927061611</v>
      </c>
      <c r="BI657" s="22">
        <f t="shared" si="2793"/>
        <v>1.1660977672725181</v>
      </c>
      <c r="BJ657" s="22">
        <f t="shared" si="2793"/>
        <v>0.85579472989789451</v>
      </c>
      <c r="BK657" s="22">
        <f t="shared" si="2793"/>
        <v>0.92256115007694461</v>
      </c>
      <c r="BL657" s="22">
        <f t="shared" si="2793"/>
        <v>0.94363755747089328</v>
      </c>
      <c r="BM657" s="22">
        <f t="shared" si="2793"/>
        <v>1.3514855200432265</v>
      </c>
      <c r="BN657" s="22">
        <f t="shared" si="2793"/>
        <v>0.93084845642199809</v>
      </c>
      <c r="BO657" s="22">
        <f t="shared" si="2793"/>
        <v>1.0810301932718431</v>
      </c>
      <c r="BP657" s="22">
        <f t="shared" si="2793"/>
        <v>1.0729303962889674</v>
      </c>
      <c r="BQ657" s="22">
        <f t="shared" si="2793"/>
        <v>0.9526071164846428</v>
      </c>
      <c r="BR657" s="22">
        <f t="shared" si="2793"/>
        <v>0.4082635431863082</v>
      </c>
      <c r="BS657" s="22">
        <f t="shared" si="2793"/>
        <v>0.32646744956375073</v>
      </c>
      <c r="BT657" s="22">
        <f t="shared" si="2793"/>
        <v>0.16856345905162584</v>
      </c>
      <c r="BU657" s="22">
        <f t="shared" si="2793"/>
        <v>0.46410658225062207</v>
      </c>
      <c r="BV657" s="22">
        <f t="shared" si="2793"/>
        <v>0.81844197178293143</v>
      </c>
      <c r="BW657" s="22">
        <f t="shared" si="2793"/>
        <v>1.6021977478006875</v>
      </c>
      <c r="BX657" s="22">
        <f t="shared" si="2793"/>
        <v>2.275812870019962</v>
      </c>
      <c r="BY657" s="22">
        <f t="shared" si="2793"/>
        <v>2.4505869158699056</v>
      </c>
      <c r="BZ657" s="22">
        <f t="shared" si="2793"/>
        <v>1.7929243535155024</v>
      </c>
      <c r="CA657" s="22">
        <f t="shared" si="2793"/>
        <v>2.1701791835431408</v>
      </c>
      <c r="CB657" s="22">
        <f t="shared" si="2793"/>
        <v>1.417446382958218</v>
      </c>
      <c r="CC657" s="22">
        <f t="shared" si="2793"/>
        <v>0.97931697064072409</v>
      </c>
      <c r="CD657" s="22">
        <f t="shared" si="2793"/>
        <v>1.2499956271812209</v>
      </c>
      <c r="CE657" s="22">
        <f t="shared" si="2793"/>
        <v>1.4460032785316628</v>
      </c>
      <c r="CF657" s="22">
        <f t="shared" si="2793"/>
        <v>0.83072358816163216</v>
      </c>
      <c r="CG657" s="22">
        <f t="shared" si="2793"/>
        <v>0.87312772082684376</v>
      </c>
      <c r="CH657" s="22">
        <f t="shared" si="2793"/>
        <v>0.82291354912240422</v>
      </c>
      <c r="CI657" s="22">
        <f t="shared" si="2793"/>
        <v>1.9599388659452757</v>
      </c>
      <c r="CJ657" s="22">
        <f t="shared" si="2793"/>
        <v>1.1363779835330945</v>
      </c>
      <c r="CK657" s="22">
        <f t="shared" si="2793"/>
        <v>2.2118677882379671</v>
      </c>
      <c r="CL657" s="22">
        <f t="shared" si="2793"/>
        <v>2.3242082267848048</v>
      </c>
      <c r="CM657" s="22">
        <f t="shared" si="2793"/>
        <v>2.3595457557661632</v>
      </c>
      <c r="CN657" s="22">
        <f t="shared" si="2793"/>
        <v>2.0101590147744588</v>
      </c>
      <c r="CO657" s="22">
        <f t="shared" si="2793"/>
        <v>2.2255783025819227</v>
      </c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</row>
    <row r="658" spans="1:113" ht="14.25" customHeight="1" x14ac:dyDescent="0.2">
      <c r="A658" s="30" t="s">
        <v>80</v>
      </c>
      <c r="B658" s="119" t="s">
        <v>81</v>
      </c>
      <c r="C658" s="135"/>
      <c r="D658" s="31"/>
      <c r="E658" s="22"/>
      <c r="F658" s="22"/>
      <c r="G658" s="22"/>
      <c r="H658" s="31"/>
      <c r="I658" s="22">
        <f t="shared" ref="I658:CO658" si="2794">IFERROR(I510/D510*100-100,"")</f>
        <v>9.0598889268708405</v>
      </c>
      <c r="J658" s="22">
        <f t="shared" si="2794"/>
        <v>7.0085812413823874</v>
      </c>
      <c r="K658" s="22">
        <f t="shared" si="2794"/>
        <v>4.0430870464762876</v>
      </c>
      <c r="L658" s="22">
        <f t="shared" si="2794"/>
        <v>4.526649087833448</v>
      </c>
      <c r="M658" s="22">
        <f t="shared" si="2794"/>
        <v>6.0539575423875505</v>
      </c>
      <c r="N658" s="22">
        <f t="shared" si="2794"/>
        <v>4.0874268908628721</v>
      </c>
      <c r="O658" s="22">
        <f t="shared" si="2794"/>
        <v>3.8599851643602818</v>
      </c>
      <c r="P658" s="22">
        <f t="shared" si="2794"/>
        <v>5.4257997136316192</v>
      </c>
      <c r="Q658" s="22">
        <f t="shared" si="2794"/>
        <v>6.4231942042981274</v>
      </c>
      <c r="R658" s="22">
        <f t="shared" si="2794"/>
        <v>4.9985863094242262</v>
      </c>
      <c r="S658" s="22">
        <f t="shared" si="2794"/>
        <v>7.245322456057778</v>
      </c>
      <c r="T658" s="22">
        <f t="shared" si="2794"/>
        <v>7.8827248255729074</v>
      </c>
      <c r="U658" s="22">
        <f t="shared" si="2794"/>
        <v>8.2772885539717862</v>
      </c>
      <c r="V658" s="22">
        <f t="shared" si="2794"/>
        <v>4.6305062619298951</v>
      </c>
      <c r="W658" s="22">
        <f t="shared" si="2794"/>
        <v>6.9607218401764186</v>
      </c>
      <c r="X658" s="22">
        <f t="shared" si="2794"/>
        <v>4.2191305512437651</v>
      </c>
      <c r="Y658" s="22">
        <f t="shared" si="2794"/>
        <v>5.0865926005858171</v>
      </c>
      <c r="Z658" s="22">
        <f t="shared" si="2794"/>
        <v>7.5012866474785937</v>
      </c>
      <c r="AA658" s="22">
        <f t="shared" si="2794"/>
        <v>7.5188438982197567</v>
      </c>
      <c r="AB658" s="22">
        <f t="shared" si="2794"/>
        <v>6.1093128495629543</v>
      </c>
      <c r="AC658" s="22">
        <f t="shared" si="2794"/>
        <v>8.6028593435624856</v>
      </c>
      <c r="AD658" s="22">
        <f t="shared" si="2794"/>
        <v>6.6986170769985307</v>
      </c>
      <c r="AE658" s="22">
        <f t="shared" si="2794"/>
        <v>3.5786737080115643</v>
      </c>
      <c r="AF658" s="22">
        <f t="shared" si="2794"/>
        <v>5.2887685432359035</v>
      </c>
      <c r="AG658" s="22">
        <f t="shared" si="2794"/>
        <v>6.028263687771144</v>
      </c>
      <c r="AH658" s="22">
        <f t="shared" si="2794"/>
        <v>4.41603683596243</v>
      </c>
      <c r="AI658" s="22">
        <f t="shared" si="2794"/>
        <v>4.2799324133620189</v>
      </c>
      <c r="AJ658" s="22">
        <f t="shared" si="2794"/>
        <v>5.5861733234363129</v>
      </c>
      <c r="AK658" s="22">
        <f t="shared" si="2794"/>
        <v>4.855678946781893</v>
      </c>
      <c r="AL658" s="22">
        <f t="shared" si="2794"/>
        <v>4.7564993282007748</v>
      </c>
      <c r="AM658" s="22">
        <f t="shared" si="2794"/>
        <v>4.4706770669566964</v>
      </c>
      <c r="AN658" s="22">
        <f t="shared" si="2794"/>
        <v>5.0352616698587553</v>
      </c>
      <c r="AO658" s="22">
        <f t="shared" si="2794"/>
        <v>2.7677329092864653</v>
      </c>
      <c r="AP658" s="22">
        <f t="shared" si="2794"/>
        <v>2.0257354647111612</v>
      </c>
      <c r="AQ658" s="22">
        <f t="shared" si="2794"/>
        <v>3.5346865253965234</v>
      </c>
      <c r="AR658" s="22">
        <f t="shared" si="2794"/>
        <v>2.3289379749501933</v>
      </c>
      <c r="AS658" s="22">
        <f t="shared" si="2794"/>
        <v>1.8047748429286656</v>
      </c>
      <c r="AT658" s="22">
        <f t="shared" si="2794"/>
        <v>1.7827775859517345</v>
      </c>
      <c r="AU658" s="22">
        <f t="shared" si="2794"/>
        <v>1.4578763759856059</v>
      </c>
      <c r="AV658" s="22">
        <f t="shared" si="2794"/>
        <v>1.8415242542281618</v>
      </c>
      <c r="AW658" s="22">
        <f t="shared" si="2794"/>
        <v>1.0972441346705892</v>
      </c>
      <c r="AX658" s="22">
        <f t="shared" si="2794"/>
        <v>1.4259745169423752</v>
      </c>
      <c r="AY658" s="22">
        <f t="shared" si="2794"/>
        <v>1.5483937388509901</v>
      </c>
      <c r="AZ658" s="22">
        <f t="shared" si="2794"/>
        <v>1.8761243944580741</v>
      </c>
      <c r="BA658" s="22">
        <f t="shared" si="2794"/>
        <v>1.4894178952682608</v>
      </c>
      <c r="BB658" s="22">
        <f t="shared" si="2794"/>
        <v>2.0662950507090585</v>
      </c>
      <c r="BC658" s="22">
        <f t="shared" si="2794"/>
        <v>1.966130170671093</v>
      </c>
      <c r="BD658" s="22">
        <f t="shared" si="2794"/>
        <v>1.7894916265046845</v>
      </c>
      <c r="BE658" s="22">
        <f t="shared" si="2794"/>
        <v>1.3540045823374811</v>
      </c>
      <c r="BF658" s="22">
        <f t="shared" si="2794"/>
        <v>1.7899774846619607</v>
      </c>
      <c r="BG658" s="22">
        <f t="shared" si="2794"/>
        <v>0.98980151492725099</v>
      </c>
      <c r="BH658" s="22">
        <f t="shared" si="2794"/>
        <v>0.62619961800591284</v>
      </c>
      <c r="BI658" s="22">
        <f t="shared" si="2794"/>
        <v>0.45062165995999237</v>
      </c>
      <c r="BJ658" s="22">
        <f t="shared" si="2794"/>
        <v>0.30862394015684913</v>
      </c>
      <c r="BK658" s="22">
        <f t="shared" si="2794"/>
        <v>0.59066368526214319</v>
      </c>
      <c r="BL658" s="22">
        <f t="shared" si="2794"/>
        <v>0.37185941687145885</v>
      </c>
      <c r="BM658" s="22">
        <f t="shared" si="2794"/>
        <v>0.5402260538621988</v>
      </c>
      <c r="BN658" s="22">
        <f t="shared" si="2794"/>
        <v>0.38275166334487665</v>
      </c>
      <c r="BO658" s="22">
        <f t="shared" si="2794"/>
        <v>0.64045132909846814</v>
      </c>
      <c r="BP658" s="22">
        <f t="shared" si="2794"/>
        <v>0.48340121544758574</v>
      </c>
      <c r="BQ658" s="22">
        <f t="shared" si="2794"/>
        <v>0.56214339154729487</v>
      </c>
      <c r="BR658" s="22">
        <f t="shared" si="2794"/>
        <v>0.40835221416841705</v>
      </c>
      <c r="BS658" s="22">
        <f t="shared" si="2794"/>
        <v>0.45291128960138849</v>
      </c>
      <c r="BT658" s="22">
        <f t="shared" si="2794"/>
        <v>0.24956426618594207</v>
      </c>
      <c r="BU658" s="22">
        <f t="shared" si="2794"/>
        <v>0.41855858037807536</v>
      </c>
      <c r="BV658" s="22">
        <f t="shared" si="2794"/>
        <v>0.79983636174287653</v>
      </c>
      <c r="BW658" s="22">
        <f t="shared" si="2794"/>
        <v>0.85095975363699949</v>
      </c>
      <c r="BX658" s="22">
        <f t="shared" si="2794"/>
        <v>1.8698356759271064</v>
      </c>
      <c r="BY658" s="22">
        <f t="shared" si="2794"/>
        <v>2.8066409210149885</v>
      </c>
      <c r="BZ658" s="22">
        <f t="shared" si="2794"/>
        <v>1.5980225052533825</v>
      </c>
      <c r="CA658" s="22">
        <f t="shared" si="2794"/>
        <v>2.4812455946203045</v>
      </c>
      <c r="CB658" s="22">
        <f t="shared" si="2794"/>
        <v>2.4832940073827814</v>
      </c>
      <c r="CC658" s="22">
        <f t="shared" si="2794"/>
        <v>1.435018173549139</v>
      </c>
      <c r="CD658" s="22">
        <f t="shared" si="2794"/>
        <v>0.79146501623321797</v>
      </c>
      <c r="CE658" s="22">
        <f t="shared" si="2794"/>
        <v>1.7765482812095712</v>
      </c>
      <c r="CF658" s="22">
        <f t="shared" si="2794"/>
        <v>0.84466881421016637</v>
      </c>
      <c r="CG658" s="22">
        <f t="shared" si="2794"/>
        <v>1.0965782558966879</v>
      </c>
      <c r="CH658" s="22">
        <f t="shared" si="2794"/>
        <v>1.1731933365433918</v>
      </c>
      <c r="CI658" s="22">
        <f t="shared" si="2794"/>
        <v>1.2770230233017514</v>
      </c>
      <c r="CJ658" s="22">
        <f t="shared" si="2794"/>
        <v>1.1014846635616635</v>
      </c>
      <c r="CK658" s="22">
        <f t="shared" si="2794"/>
        <v>1.3489609402836038</v>
      </c>
      <c r="CL658" s="22">
        <f t="shared" si="2794"/>
        <v>1.5197554221058027</v>
      </c>
      <c r="CM658" s="22">
        <f t="shared" si="2794"/>
        <v>2.4968578372296406</v>
      </c>
      <c r="CN658" s="22">
        <f t="shared" si="2794"/>
        <v>2.1545266541403976</v>
      </c>
      <c r="CO658" s="22">
        <f t="shared" si="2794"/>
        <v>1.8895977403385729</v>
      </c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</row>
    <row r="659" spans="1:113" ht="14.25" customHeight="1" x14ac:dyDescent="0.2">
      <c r="A659" s="30" t="s">
        <v>82</v>
      </c>
      <c r="B659" s="119" t="s">
        <v>83</v>
      </c>
      <c r="C659" s="135"/>
      <c r="D659" s="31"/>
      <c r="E659" s="22"/>
      <c r="F659" s="22"/>
      <c r="G659" s="22"/>
      <c r="H659" s="31"/>
      <c r="I659" s="22">
        <f t="shared" ref="I659:CO659" si="2795">IFERROR(I511/D511*100-100,"")</f>
        <v>3.8861857639443969</v>
      </c>
      <c r="J659" s="22">
        <f t="shared" si="2795"/>
        <v>3.8571237534266345</v>
      </c>
      <c r="K659" s="22">
        <f t="shared" si="2795"/>
        <v>5.4022980039472515</v>
      </c>
      <c r="L659" s="22">
        <f t="shared" si="2795"/>
        <v>5.7656334321438862</v>
      </c>
      <c r="M659" s="22">
        <f t="shared" si="2795"/>
        <v>4.838872656125119</v>
      </c>
      <c r="N659" s="22">
        <f t="shared" si="2795"/>
        <v>6.1704227897313189</v>
      </c>
      <c r="O659" s="22">
        <f t="shared" si="2795"/>
        <v>4.9154517406368399</v>
      </c>
      <c r="P659" s="22">
        <f t="shared" si="2795"/>
        <v>4.7907035560904347</v>
      </c>
      <c r="Q659" s="22">
        <f t="shared" si="2795"/>
        <v>6.1155974010543019</v>
      </c>
      <c r="R659" s="22">
        <f t="shared" si="2795"/>
        <v>5.4099601805447861</v>
      </c>
      <c r="S659" s="22">
        <f t="shared" si="2795"/>
        <v>6.2793654458960475</v>
      </c>
      <c r="T659" s="22">
        <f t="shared" si="2795"/>
        <v>7.2044458125738515</v>
      </c>
      <c r="U659" s="22">
        <f t="shared" si="2795"/>
        <v>5.1558095783487374</v>
      </c>
      <c r="V659" s="22">
        <f t="shared" si="2795"/>
        <v>4.8982905093822637</v>
      </c>
      <c r="W659" s="22">
        <f t="shared" si="2795"/>
        <v>5.8651482029717101</v>
      </c>
      <c r="X659" s="22">
        <f t="shared" si="2795"/>
        <v>5.1074923464352793</v>
      </c>
      <c r="Y659" s="22">
        <f t="shared" si="2795"/>
        <v>5.8266069830767151</v>
      </c>
      <c r="Z659" s="22">
        <f t="shared" si="2795"/>
        <v>8.8728795790526789</v>
      </c>
      <c r="AA659" s="22">
        <f t="shared" si="2795"/>
        <v>8.8052703339252361</v>
      </c>
      <c r="AB659" s="22">
        <f t="shared" si="2795"/>
        <v>7.1820271678114693</v>
      </c>
      <c r="AC659" s="22">
        <f t="shared" si="2795"/>
        <v>7.6657285365395893</v>
      </c>
      <c r="AD659" s="22">
        <f t="shared" si="2795"/>
        <v>7.3921008799776615</v>
      </c>
      <c r="AE659" s="22">
        <f t="shared" si="2795"/>
        <v>4.4422433582917478</v>
      </c>
      <c r="AF659" s="22">
        <f t="shared" si="2795"/>
        <v>7.2897445698996393</v>
      </c>
      <c r="AG659" s="22">
        <f t="shared" si="2795"/>
        <v>6.6875061746008981</v>
      </c>
      <c r="AH659" s="22">
        <f t="shared" si="2795"/>
        <v>7.4693186699158645</v>
      </c>
      <c r="AI659" s="22">
        <f t="shared" si="2795"/>
        <v>9.0813635371661121</v>
      </c>
      <c r="AJ659" s="22">
        <f t="shared" si="2795"/>
        <v>8.7101792542585628</v>
      </c>
      <c r="AK659" s="22">
        <f t="shared" si="2795"/>
        <v>5.9897911822715173</v>
      </c>
      <c r="AL659" s="22">
        <f t="shared" si="2795"/>
        <v>7.779181807010076</v>
      </c>
      <c r="AM659" s="22">
        <f t="shared" si="2795"/>
        <v>7.1389074965453574</v>
      </c>
      <c r="AN659" s="22">
        <f t="shared" si="2795"/>
        <v>4.9396875583059767</v>
      </c>
      <c r="AO659" s="22">
        <f t="shared" si="2795"/>
        <v>4.7760269908480097</v>
      </c>
      <c r="AP659" s="22">
        <f t="shared" si="2795"/>
        <v>3.6321326228503636</v>
      </c>
      <c r="AQ659" s="22">
        <f t="shared" si="2795"/>
        <v>5.069464120712567</v>
      </c>
      <c r="AR659" s="22">
        <f t="shared" si="2795"/>
        <v>2.8099066298001674</v>
      </c>
      <c r="AS659" s="22">
        <f t="shared" si="2795"/>
        <v>2.3169551412069751</v>
      </c>
      <c r="AT659" s="22">
        <f t="shared" si="2795"/>
        <v>2.1910213358798671</v>
      </c>
      <c r="AU659" s="22">
        <f t="shared" si="2795"/>
        <v>1.9198028378332168</v>
      </c>
      <c r="AV659" s="22">
        <f t="shared" si="2795"/>
        <v>2.3104540022962397</v>
      </c>
      <c r="AW659" s="22">
        <f t="shared" si="2795"/>
        <v>1.7707942338631</v>
      </c>
      <c r="AX659" s="22">
        <f t="shared" si="2795"/>
        <v>2.0091632015824672</v>
      </c>
      <c r="AY659" s="22">
        <f t="shared" si="2795"/>
        <v>2.1027070248401287</v>
      </c>
      <c r="AZ659" s="22">
        <f t="shared" si="2795"/>
        <v>2.0297121456965641</v>
      </c>
      <c r="BA659" s="22">
        <f t="shared" si="2795"/>
        <v>1.9827456110250097</v>
      </c>
      <c r="BB659" s="22">
        <f t="shared" si="2795"/>
        <v>1.6795337143661726</v>
      </c>
      <c r="BC659" s="22">
        <f t="shared" si="2795"/>
        <v>1.4300591629698118</v>
      </c>
      <c r="BD659" s="22">
        <f t="shared" si="2795"/>
        <v>0.91166303991043662</v>
      </c>
      <c r="BE659" s="22">
        <f t="shared" si="2795"/>
        <v>1.0330925849010555</v>
      </c>
      <c r="BF659" s="22">
        <f t="shared" si="2795"/>
        <v>1.2567052160447076</v>
      </c>
      <c r="BG659" s="22">
        <f t="shared" si="2795"/>
        <v>0.91630191342846956</v>
      </c>
      <c r="BH659" s="22">
        <f t="shared" si="2795"/>
        <v>0.96650514520946729</v>
      </c>
      <c r="BI659" s="22">
        <f t="shared" si="2795"/>
        <v>1.1712165759853406</v>
      </c>
      <c r="BJ659" s="22">
        <f t="shared" si="2795"/>
        <v>0.89810796351706301</v>
      </c>
      <c r="BK659" s="22">
        <f t="shared" si="2795"/>
        <v>0.98808495542705543</v>
      </c>
      <c r="BL659" s="22">
        <f t="shared" si="2795"/>
        <v>0.83300979568699063</v>
      </c>
      <c r="BM659" s="22">
        <f t="shared" si="2795"/>
        <v>1.4874088172338134</v>
      </c>
      <c r="BN659" s="22">
        <f t="shared" si="2795"/>
        <v>1.6290385905405174</v>
      </c>
      <c r="BO659" s="22">
        <f t="shared" si="2795"/>
        <v>1.5916606136981812</v>
      </c>
      <c r="BP659" s="22">
        <f t="shared" si="2795"/>
        <v>1.3722359053033131</v>
      </c>
      <c r="BQ659" s="22">
        <f t="shared" si="2795"/>
        <v>1.5322103160911809</v>
      </c>
      <c r="BR659" s="22">
        <f t="shared" si="2795"/>
        <v>0.99760402018873151</v>
      </c>
      <c r="BS659" s="22">
        <f t="shared" si="2795"/>
        <v>1.0662671670558268</v>
      </c>
      <c r="BT659" s="22">
        <f t="shared" si="2795"/>
        <v>1.557181149904352</v>
      </c>
      <c r="BU659" s="22">
        <f t="shared" si="2795"/>
        <v>1.3169126755692844</v>
      </c>
      <c r="BV659" s="22">
        <f t="shared" si="2795"/>
        <v>2.2550707879624099</v>
      </c>
      <c r="BW659" s="22">
        <f t="shared" si="2795"/>
        <v>2.7226073700127245</v>
      </c>
      <c r="BX659" s="22">
        <f t="shared" si="2795"/>
        <v>3.5326749758580576</v>
      </c>
      <c r="BY659" s="22">
        <f t="shared" si="2795"/>
        <v>3.2425168429225124</v>
      </c>
      <c r="BZ659" s="22">
        <f t="shared" si="2795"/>
        <v>2.9622684835834718</v>
      </c>
      <c r="CA659" s="22">
        <f t="shared" si="2795"/>
        <v>3.3085668535077559</v>
      </c>
      <c r="CB659" s="22">
        <f t="shared" si="2795"/>
        <v>2.6254502758453526</v>
      </c>
      <c r="CC659" s="22">
        <f t="shared" si="2795"/>
        <v>1.5784302533041057</v>
      </c>
      <c r="CD659" s="22">
        <f t="shared" si="2795"/>
        <v>2.2240808461054797</v>
      </c>
      <c r="CE659" s="22">
        <f t="shared" si="2795"/>
        <v>2.4035713176977112</v>
      </c>
      <c r="CF659" s="22">
        <f t="shared" si="2795"/>
        <v>1.5531876557427893</v>
      </c>
      <c r="CG659" s="22">
        <f t="shared" si="2795"/>
        <v>1.7502686290684011</v>
      </c>
      <c r="CH659" s="22">
        <f t="shared" si="2795"/>
        <v>1.7138884088907673</v>
      </c>
      <c r="CI659" s="22">
        <f t="shared" si="2795"/>
        <v>1.2979720805122383</v>
      </c>
      <c r="CJ659" s="22">
        <f t="shared" si="2795"/>
        <v>1.572952880157132</v>
      </c>
      <c r="CK659" s="22">
        <f t="shared" si="2795"/>
        <v>1.3425451078038435</v>
      </c>
      <c r="CL659" s="22">
        <f t="shared" si="2795"/>
        <v>1.4991529639987675</v>
      </c>
      <c r="CM659" s="22">
        <f t="shared" si="2795"/>
        <v>2.0593473511395075</v>
      </c>
      <c r="CN659" s="22">
        <f t="shared" si="2795"/>
        <v>1.774504519658521</v>
      </c>
      <c r="CO659" s="22">
        <f t="shared" si="2795"/>
        <v>1.6822425901594613</v>
      </c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</row>
    <row r="660" spans="1:113" ht="14.25" customHeight="1" x14ac:dyDescent="0.2">
      <c r="A660" s="30" t="s">
        <v>84</v>
      </c>
      <c r="B660" s="119" t="s">
        <v>85</v>
      </c>
      <c r="C660" s="135"/>
      <c r="D660" s="31"/>
      <c r="E660" s="22"/>
      <c r="F660" s="22"/>
      <c r="G660" s="22"/>
      <c r="H660" s="31"/>
      <c r="I660" s="22">
        <f t="shared" ref="I660:CO660" si="2796">IFERROR(I512/D512*100-100,"")</f>
        <v>10.55457752766786</v>
      </c>
      <c r="J660" s="22">
        <f t="shared" si="2796"/>
        <v>9.0411058670105433</v>
      </c>
      <c r="K660" s="22">
        <f t="shared" si="2796"/>
        <v>8.6775722016647592</v>
      </c>
      <c r="L660" s="22">
        <f t="shared" si="2796"/>
        <v>15.111919823978965</v>
      </c>
      <c r="M660" s="22">
        <f t="shared" si="2796"/>
        <v>10.967037712433964</v>
      </c>
      <c r="N660" s="22">
        <f t="shared" si="2796"/>
        <v>7.6138613518482714</v>
      </c>
      <c r="O660" s="22">
        <f t="shared" si="2796"/>
        <v>7.4975895372388095</v>
      </c>
      <c r="P660" s="22">
        <f t="shared" si="2796"/>
        <v>7.351988340544608</v>
      </c>
      <c r="Q660" s="22">
        <f t="shared" si="2796"/>
        <v>0.99550768706376402</v>
      </c>
      <c r="R660" s="22">
        <f t="shared" si="2796"/>
        <v>5.6306544947754844</v>
      </c>
      <c r="S660" s="22">
        <f t="shared" si="2796"/>
        <v>4.0940303422000852</v>
      </c>
      <c r="T660" s="22">
        <f t="shared" si="2796"/>
        <v>12.789958830835488</v>
      </c>
      <c r="U660" s="22">
        <f t="shared" si="2796"/>
        <v>17.705539411817611</v>
      </c>
      <c r="V660" s="22">
        <f t="shared" si="2796"/>
        <v>21.637330528862293</v>
      </c>
      <c r="W660" s="22">
        <f t="shared" si="2796"/>
        <v>14.438922050996865</v>
      </c>
      <c r="X660" s="22">
        <f t="shared" si="2796"/>
        <v>18.555483452199553</v>
      </c>
      <c r="Y660" s="22">
        <f t="shared" si="2796"/>
        <v>10.65092465262201</v>
      </c>
      <c r="Z660" s="22">
        <f t="shared" si="2796"/>
        <v>8.5861019238986387</v>
      </c>
      <c r="AA660" s="22">
        <f t="shared" si="2796"/>
        <v>6.9798754757971864</v>
      </c>
      <c r="AB660" s="22">
        <f t="shared" si="2796"/>
        <v>10.623562414989024</v>
      </c>
      <c r="AC660" s="22">
        <f t="shared" si="2796"/>
        <v>6.6497833162318329</v>
      </c>
      <c r="AD660" s="22">
        <f t="shared" si="2796"/>
        <v>8.7158122286304689</v>
      </c>
      <c r="AE660" s="22">
        <f t="shared" si="2796"/>
        <v>8.5358941576423604</v>
      </c>
      <c r="AF660" s="22">
        <f t="shared" si="2796"/>
        <v>9.1589761611036806</v>
      </c>
      <c r="AG660" s="22">
        <f t="shared" si="2796"/>
        <v>8.3998394351867205</v>
      </c>
      <c r="AH660" s="22">
        <f t="shared" si="2796"/>
        <v>9.3047374486056071</v>
      </c>
      <c r="AI660" s="22">
        <f t="shared" si="2796"/>
        <v>7.4091419484229988</v>
      </c>
      <c r="AJ660" s="22">
        <f t="shared" si="2796"/>
        <v>7.8012525160367829</v>
      </c>
      <c r="AK660" s="22">
        <f t="shared" si="2796"/>
        <v>5.8862028862294125</v>
      </c>
      <c r="AL660" s="22">
        <f t="shared" si="2796"/>
        <v>7.4548581346177087</v>
      </c>
      <c r="AM660" s="22">
        <f t="shared" si="2796"/>
        <v>5.1764841755921367</v>
      </c>
      <c r="AN660" s="22">
        <f t="shared" si="2796"/>
        <v>4.3699284753692353</v>
      </c>
      <c r="AO660" s="22">
        <f t="shared" si="2796"/>
        <v>2.5075691909073328</v>
      </c>
      <c r="AP660" s="22">
        <f t="shared" si="2796"/>
        <v>2.9089816883727906</v>
      </c>
      <c r="AQ660" s="22">
        <f t="shared" si="2796"/>
        <v>3.7242225532631608</v>
      </c>
      <c r="AR660" s="22">
        <f t="shared" si="2796"/>
        <v>3.5045379498980651</v>
      </c>
      <c r="AS660" s="22">
        <f t="shared" si="2796"/>
        <v>3.0166451736985493</v>
      </c>
      <c r="AT660" s="22">
        <f t="shared" si="2796"/>
        <v>2.4106952059816535</v>
      </c>
      <c r="AU660" s="22">
        <f t="shared" si="2796"/>
        <v>1.562777246486192</v>
      </c>
      <c r="AV660" s="22">
        <f t="shared" si="2796"/>
        <v>2.5679839902345662</v>
      </c>
      <c r="AW660" s="22">
        <f t="shared" si="2796"/>
        <v>0.62745947545550962</v>
      </c>
      <c r="AX660" s="22">
        <f t="shared" si="2796"/>
        <v>0.59902335359673486</v>
      </c>
      <c r="AY660" s="22">
        <f t="shared" si="2796"/>
        <v>0.88922408849172996</v>
      </c>
      <c r="AZ660" s="22">
        <f t="shared" si="2796"/>
        <v>1.1249136678642202</v>
      </c>
      <c r="BA660" s="22">
        <f t="shared" si="2796"/>
        <v>0.81809420771261898</v>
      </c>
      <c r="BB660" s="22">
        <f t="shared" si="2796"/>
        <v>1.2415765376334349</v>
      </c>
      <c r="BC660" s="22">
        <f t="shared" si="2796"/>
        <v>1.1429861925978315</v>
      </c>
      <c r="BD660" s="22">
        <f t="shared" si="2796"/>
        <v>0.75134616343741811</v>
      </c>
      <c r="BE660" s="22">
        <f t="shared" si="2796"/>
        <v>0.78007620915518316</v>
      </c>
      <c r="BF660" s="22">
        <f t="shared" si="2796"/>
        <v>0.97033825693053188</v>
      </c>
      <c r="BG660" s="22">
        <f t="shared" si="2796"/>
        <v>1.0093038765067917</v>
      </c>
      <c r="BH660" s="22">
        <f t="shared" si="2796"/>
        <v>1.4429036874779513</v>
      </c>
      <c r="BI660" s="22">
        <f t="shared" si="2796"/>
        <v>1.8705870884573272</v>
      </c>
      <c r="BJ660" s="22">
        <f t="shared" si="2796"/>
        <v>1.9958905691733548</v>
      </c>
      <c r="BK660" s="22">
        <f t="shared" si="2796"/>
        <v>1.588288621275538</v>
      </c>
      <c r="BL660" s="22">
        <f t="shared" si="2796"/>
        <v>2.0653003828983003</v>
      </c>
      <c r="BM660" s="22">
        <f t="shared" si="2796"/>
        <v>1.893557204669861</v>
      </c>
      <c r="BN660" s="22">
        <f t="shared" si="2796"/>
        <v>1.5431195771418231</v>
      </c>
      <c r="BO660" s="22">
        <f t="shared" si="2796"/>
        <v>0.9862169955699045</v>
      </c>
      <c r="BP660" s="22">
        <f t="shared" si="2796"/>
        <v>1.6050071969785336</v>
      </c>
      <c r="BQ660" s="22">
        <f t="shared" si="2796"/>
        <v>0.8904137888567476</v>
      </c>
      <c r="BR660" s="22">
        <f t="shared" si="2796"/>
        <v>1.1131543231486489</v>
      </c>
      <c r="BS660" s="22">
        <f t="shared" si="2796"/>
        <v>1.4070790103158544</v>
      </c>
      <c r="BT660" s="22">
        <f t="shared" si="2796"/>
        <v>2.2793402502944531</v>
      </c>
      <c r="BU660" s="22">
        <f t="shared" si="2796"/>
        <v>1.436984161251246</v>
      </c>
      <c r="BV660" s="22">
        <f t="shared" si="2796"/>
        <v>2.9772144689290627</v>
      </c>
      <c r="BW660" s="22">
        <f t="shared" si="2796"/>
        <v>3.2544126452417999</v>
      </c>
      <c r="BX660" s="22">
        <f t="shared" si="2796"/>
        <v>3.9005646601938224</v>
      </c>
      <c r="BY660" s="22">
        <f t="shared" si="2796"/>
        <v>4.3158475581102351</v>
      </c>
      <c r="BZ660" s="22">
        <f t="shared" si="2796"/>
        <v>3.6507800823587218</v>
      </c>
      <c r="CA660" s="22">
        <f t="shared" si="2796"/>
        <v>4.1931629859221005</v>
      </c>
      <c r="CB660" s="22">
        <f t="shared" si="2796"/>
        <v>4.2584608035873543</v>
      </c>
      <c r="CC660" s="22">
        <f t="shared" si="2796"/>
        <v>3.1670243207181841</v>
      </c>
      <c r="CD660" s="22">
        <f t="shared" si="2796"/>
        <v>2.0891277035916431</v>
      </c>
      <c r="CE660" s="22">
        <f t="shared" si="2796"/>
        <v>3.3840099517938</v>
      </c>
      <c r="CF660" s="22">
        <f t="shared" si="2796"/>
        <v>1.2862439652425763</v>
      </c>
      <c r="CG660" s="22">
        <f t="shared" si="2796"/>
        <v>0.43023033395897414</v>
      </c>
      <c r="CH660" s="22">
        <f t="shared" si="2796"/>
        <v>0.49271952522549611</v>
      </c>
      <c r="CI660" s="22">
        <f t="shared" si="2796"/>
        <v>0.44930766477848749</v>
      </c>
      <c r="CJ660" s="22">
        <f t="shared" si="2796"/>
        <v>0.65001430811733485</v>
      </c>
      <c r="CK660" s="22">
        <f t="shared" si="2796"/>
        <v>0.47085535610223417</v>
      </c>
      <c r="CL660" s="22">
        <f t="shared" si="2796"/>
        <v>0.49408215916746201</v>
      </c>
      <c r="CM660" s="22">
        <f t="shared" si="2796"/>
        <v>0.48831254677219249</v>
      </c>
      <c r="CN660" s="22">
        <f t="shared" si="2796"/>
        <v>0.48945213698094392</v>
      </c>
      <c r="CO660" s="22">
        <f t="shared" si="2796"/>
        <v>0.48289761086621752</v>
      </c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</row>
    <row r="661" spans="1:113" ht="14.25" customHeight="1" x14ac:dyDescent="0.2">
      <c r="A661" s="30" t="s">
        <v>86</v>
      </c>
      <c r="B661" s="119" t="s">
        <v>87</v>
      </c>
      <c r="C661" s="135"/>
      <c r="D661" s="31"/>
      <c r="E661" s="22"/>
      <c r="F661" s="22"/>
      <c r="G661" s="22"/>
      <c r="H661" s="31"/>
      <c r="I661" s="22">
        <f t="shared" ref="I661:CO661" si="2797">IFERROR(I513/D513*100-100,"")</f>
        <v>13.135063199308817</v>
      </c>
      <c r="J661" s="22">
        <f t="shared" si="2797"/>
        <v>13.17590308560564</v>
      </c>
      <c r="K661" s="22">
        <f t="shared" si="2797"/>
        <v>13.041292125305759</v>
      </c>
      <c r="L661" s="22">
        <f t="shared" si="2797"/>
        <v>12.986333727987613</v>
      </c>
      <c r="M661" s="22">
        <f t="shared" si="2797"/>
        <v>13.082533245017316</v>
      </c>
      <c r="N661" s="22">
        <f t="shared" si="2797"/>
        <v>4.5148638726169708</v>
      </c>
      <c r="O661" s="22">
        <f t="shared" si="2797"/>
        <v>4.4053762906871583</v>
      </c>
      <c r="P661" s="22">
        <f t="shared" si="2797"/>
        <v>3.8973683700508843</v>
      </c>
      <c r="Q661" s="22">
        <f t="shared" si="2797"/>
        <v>2.9969035832137365</v>
      </c>
      <c r="R661" s="22">
        <f t="shared" si="2797"/>
        <v>3.9325248830748336</v>
      </c>
      <c r="S661" s="22">
        <f t="shared" si="2797"/>
        <v>9.1013769483102749</v>
      </c>
      <c r="T661" s="22">
        <f t="shared" si="2797"/>
        <v>10.07239734486329</v>
      </c>
      <c r="U661" s="22">
        <f t="shared" si="2797"/>
        <v>5.2719057655576762</v>
      </c>
      <c r="V661" s="22">
        <f t="shared" si="2797"/>
        <v>6.0253971246055471</v>
      </c>
      <c r="W661" s="22">
        <f t="shared" si="2797"/>
        <v>7.564091706565307</v>
      </c>
      <c r="X661" s="22">
        <f t="shared" si="2797"/>
        <v>5.5260739418507114</v>
      </c>
      <c r="Y661" s="22">
        <f t="shared" si="2797"/>
        <v>5.0942353581515221</v>
      </c>
      <c r="Z661" s="22">
        <f t="shared" si="2797"/>
        <v>12.18879250003188</v>
      </c>
      <c r="AA661" s="22">
        <f t="shared" si="2797"/>
        <v>12.990303085809614</v>
      </c>
      <c r="AB661" s="22">
        <f t="shared" si="2797"/>
        <v>8.963736313462249</v>
      </c>
      <c r="AC661" s="22">
        <f t="shared" si="2797"/>
        <v>6.8620668160146039</v>
      </c>
      <c r="AD661" s="22">
        <f t="shared" si="2797"/>
        <v>8.0185035558380378</v>
      </c>
      <c r="AE661" s="22">
        <f t="shared" si="2797"/>
        <v>7.5100952753287373</v>
      </c>
      <c r="AF661" s="22">
        <f t="shared" si="2797"/>
        <v>7.9221115406206764</v>
      </c>
      <c r="AG661" s="22">
        <f t="shared" si="2797"/>
        <v>7.6427112591469779</v>
      </c>
      <c r="AH661" s="22">
        <f t="shared" si="2797"/>
        <v>11.847876928526929</v>
      </c>
      <c r="AI661" s="22">
        <f t="shared" si="2797"/>
        <v>9.8722600680811041</v>
      </c>
      <c r="AJ661" s="22">
        <f t="shared" si="2797"/>
        <v>7.8973746840377714</v>
      </c>
      <c r="AK661" s="22">
        <f t="shared" si="2797"/>
        <v>7.318009828424394</v>
      </c>
      <c r="AL661" s="22">
        <f t="shared" si="2797"/>
        <v>9.1274662022578212</v>
      </c>
      <c r="AM661" s="22">
        <f t="shared" si="2797"/>
        <v>3.5672753914560218</v>
      </c>
      <c r="AN661" s="22">
        <f t="shared" si="2797"/>
        <v>3.7915336319501449</v>
      </c>
      <c r="AO661" s="22">
        <f t="shared" si="2797"/>
        <v>3.8595011314734791</v>
      </c>
      <c r="AP661" s="22">
        <f t="shared" si="2797"/>
        <v>3.0363635573805112</v>
      </c>
      <c r="AQ661" s="22">
        <f t="shared" si="2797"/>
        <v>3.5729893605811043</v>
      </c>
      <c r="AR661" s="22">
        <f t="shared" si="2797"/>
        <v>3.1229606238944285</v>
      </c>
      <c r="AS661" s="22">
        <f t="shared" si="2797"/>
        <v>2.5768739957224653</v>
      </c>
      <c r="AT661" s="22">
        <f t="shared" si="2797"/>
        <v>1.9883643948213461</v>
      </c>
      <c r="AU661" s="22">
        <f t="shared" si="2797"/>
        <v>1.3534160632091954</v>
      </c>
      <c r="AV661" s="22">
        <f t="shared" si="2797"/>
        <v>2.2364777212986695</v>
      </c>
      <c r="AW661" s="22">
        <f t="shared" si="2797"/>
        <v>0.93807541639199599</v>
      </c>
      <c r="AX661" s="22">
        <f t="shared" si="2797"/>
        <v>0.91679232823523193</v>
      </c>
      <c r="AY661" s="22">
        <f t="shared" si="2797"/>
        <v>0.8418155096907185</v>
      </c>
      <c r="AZ661" s="22">
        <f t="shared" si="2797"/>
        <v>0.87263111034121721</v>
      </c>
      <c r="BA661" s="22">
        <f t="shared" si="2797"/>
        <v>0.89040478885334551</v>
      </c>
      <c r="BB661" s="22">
        <f t="shared" si="2797"/>
        <v>0.74751076288093543</v>
      </c>
      <c r="BC661" s="22">
        <f t="shared" si="2797"/>
        <v>0.46979875724595388</v>
      </c>
      <c r="BD661" s="22">
        <f t="shared" si="2797"/>
        <v>0.39565315140322355</v>
      </c>
      <c r="BE661" s="22">
        <f t="shared" si="2797"/>
        <v>0.16492190563104714</v>
      </c>
      <c r="BF661" s="22">
        <f t="shared" si="2797"/>
        <v>0.43642264732379488</v>
      </c>
      <c r="BG661" s="22">
        <f t="shared" si="2797"/>
        <v>0.43870918703998996</v>
      </c>
      <c r="BH661" s="22">
        <f t="shared" si="2797"/>
        <v>0.7678238158938484</v>
      </c>
      <c r="BI661" s="22">
        <f t="shared" si="2797"/>
        <v>1.1075551285722582</v>
      </c>
      <c r="BJ661" s="22">
        <f t="shared" si="2797"/>
        <v>1.6639639042597736</v>
      </c>
      <c r="BK661" s="22">
        <f t="shared" si="2797"/>
        <v>1.0133728712526704</v>
      </c>
      <c r="BL661" s="22">
        <f t="shared" si="2797"/>
        <v>1.3676375705476147</v>
      </c>
      <c r="BM661" s="22">
        <f t="shared" si="2797"/>
        <v>1.4019100737107095</v>
      </c>
      <c r="BN661" s="22">
        <f t="shared" si="2797"/>
        <v>1.5575252111971167</v>
      </c>
      <c r="BO661" s="22">
        <f t="shared" si="2797"/>
        <v>1.3280311309296025</v>
      </c>
      <c r="BP661" s="22">
        <f t="shared" si="2797"/>
        <v>1.3950350989458968</v>
      </c>
      <c r="BQ661" s="22">
        <f t="shared" si="2797"/>
        <v>1.3670395136721396</v>
      </c>
      <c r="BR661" s="22">
        <f t="shared" si="2797"/>
        <v>1.4512741644420117</v>
      </c>
      <c r="BS661" s="22">
        <f t="shared" si="2797"/>
        <v>0.97768082851317217</v>
      </c>
      <c r="BT661" s="22">
        <f t="shared" si="2797"/>
        <v>0.64006504147155852</v>
      </c>
      <c r="BU661" s="22">
        <f t="shared" si="2797"/>
        <v>1.1110196664050136</v>
      </c>
      <c r="BV661" s="22">
        <f t="shared" si="2797"/>
        <v>1.5270078181212341</v>
      </c>
      <c r="BW661" s="22">
        <f t="shared" si="2797"/>
        <v>1.5951925427645222</v>
      </c>
      <c r="BX661" s="22">
        <f t="shared" si="2797"/>
        <v>1.6970501619597798</v>
      </c>
      <c r="BY661" s="22">
        <f t="shared" si="2797"/>
        <v>0.24379721227154505</v>
      </c>
      <c r="BZ661" s="22">
        <f t="shared" si="2797"/>
        <v>1.2559209069151933</v>
      </c>
      <c r="CA661" s="22">
        <f t="shared" si="2797"/>
        <v>-6.1249853139855759E-2</v>
      </c>
      <c r="CB661" s="22">
        <f t="shared" si="2797"/>
        <v>-0.23745184645326844</v>
      </c>
      <c r="CC661" s="22">
        <f t="shared" si="2797"/>
        <v>3.8892126302883412E-2</v>
      </c>
      <c r="CD661" s="22">
        <f t="shared" si="2797"/>
        <v>1.5614803218345656</v>
      </c>
      <c r="CE661" s="22">
        <f t="shared" si="2797"/>
        <v>0.32925206365020188</v>
      </c>
      <c r="CF661" s="22">
        <f t="shared" si="2797"/>
        <v>1.4356344499197604</v>
      </c>
      <c r="CG661" s="22">
        <f t="shared" si="2797"/>
        <v>1.5477285152779388</v>
      </c>
      <c r="CH661" s="22">
        <f t="shared" si="2797"/>
        <v>1.2974262932632996</v>
      </c>
      <c r="CI661" s="22">
        <f t="shared" si="2797"/>
        <v>1.5937843073539</v>
      </c>
      <c r="CJ661" s="22">
        <f t="shared" si="2797"/>
        <v>1.4760646510510327</v>
      </c>
      <c r="CK661" s="22">
        <f t="shared" si="2797"/>
        <v>1.1881758411350631</v>
      </c>
      <c r="CL661" s="22">
        <f t="shared" si="2797"/>
        <v>0.81196893387203772</v>
      </c>
      <c r="CM661" s="22">
        <f t="shared" si="2797"/>
        <v>0.91945602540846494</v>
      </c>
      <c r="CN661" s="22">
        <f t="shared" si="2797"/>
        <v>2.0239046811519898</v>
      </c>
      <c r="CO661" s="22">
        <f t="shared" si="2797"/>
        <v>1.2332027180524676</v>
      </c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</row>
    <row r="662" spans="1:113" ht="14.25" customHeight="1" x14ac:dyDescent="0.2">
      <c r="A662" s="30" t="s">
        <v>88</v>
      </c>
      <c r="B662" s="119" t="s">
        <v>89</v>
      </c>
      <c r="C662" s="135"/>
      <c r="D662" s="31"/>
      <c r="E662" s="22"/>
      <c r="F662" s="22"/>
      <c r="G662" s="22"/>
      <c r="H662" s="31"/>
      <c r="I662" s="22">
        <f t="shared" ref="I662:CO662" si="2798">IFERROR(I514/D514*100-100,"")</f>
        <v>12.667739127642363</v>
      </c>
      <c r="J662" s="22">
        <f t="shared" si="2798"/>
        <v>8.1366433614213918</v>
      </c>
      <c r="K662" s="22">
        <f t="shared" si="2798"/>
        <v>9.162265945768965</v>
      </c>
      <c r="L662" s="22">
        <f t="shared" si="2798"/>
        <v>9.5524346973552667</v>
      </c>
      <c r="M662" s="22">
        <f t="shared" si="2798"/>
        <v>9.8193530469018668</v>
      </c>
      <c r="N662" s="22">
        <f t="shared" si="2798"/>
        <v>3.9543836394789764</v>
      </c>
      <c r="O662" s="22">
        <f t="shared" si="2798"/>
        <v>7.5831783248075908</v>
      </c>
      <c r="P662" s="22">
        <f t="shared" si="2798"/>
        <v>11.806397441349944</v>
      </c>
      <c r="Q662" s="22">
        <f t="shared" si="2798"/>
        <v>14.20432731031147</v>
      </c>
      <c r="R662" s="22">
        <f t="shared" si="2798"/>
        <v>9.4535078654444931</v>
      </c>
      <c r="S662" s="22">
        <f t="shared" si="2798"/>
        <v>18.803139915296143</v>
      </c>
      <c r="T662" s="22">
        <f t="shared" si="2798"/>
        <v>15.235929206938465</v>
      </c>
      <c r="U662" s="22">
        <f t="shared" si="2798"/>
        <v>2.0022646672708504</v>
      </c>
      <c r="V662" s="22">
        <f t="shared" si="2798"/>
        <v>-1.1751306055023605</v>
      </c>
      <c r="W662" s="22">
        <f t="shared" si="2798"/>
        <v>8.0426849521545449</v>
      </c>
      <c r="X662" s="22">
        <f t="shared" si="2798"/>
        <v>1.3222500101220049</v>
      </c>
      <c r="Y662" s="22">
        <f t="shared" si="2798"/>
        <v>1.3993363690330227</v>
      </c>
      <c r="Z662" s="22">
        <f t="shared" si="2798"/>
        <v>11.699252513613189</v>
      </c>
      <c r="AA662" s="22">
        <f t="shared" si="2798"/>
        <v>12.922512396522777</v>
      </c>
      <c r="AB662" s="22">
        <f t="shared" si="2798"/>
        <v>6.9145533828637298</v>
      </c>
      <c r="AC662" s="22">
        <f t="shared" si="2798"/>
        <v>6.7760273381375953</v>
      </c>
      <c r="AD662" s="22">
        <f t="shared" si="2798"/>
        <v>8.3066076603672343</v>
      </c>
      <c r="AE662" s="22">
        <f t="shared" si="2798"/>
        <v>8.1714705762553166</v>
      </c>
      <c r="AF662" s="22">
        <f t="shared" si="2798"/>
        <v>9.2235455958227419</v>
      </c>
      <c r="AG662" s="22">
        <f t="shared" si="2798"/>
        <v>8.1661595796128807</v>
      </c>
      <c r="AH662" s="22">
        <f t="shared" si="2798"/>
        <v>7.7303538381304548</v>
      </c>
      <c r="AI662" s="22">
        <f t="shared" si="2798"/>
        <v>6.8573602953243977</v>
      </c>
      <c r="AJ662" s="22">
        <f t="shared" si="2798"/>
        <v>4.3386894779752936</v>
      </c>
      <c r="AK662" s="22">
        <f t="shared" si="2798"/>
        <v>3.7869568042930553</v>
      </c>
      <c r="AL662" s="22">
        <f t="shared" si="2798"/>
        <v>5.6085057208870239</v>
      </c>
      <c r="AM662" s="22">
        <f t="shared" si="2798"/>
        <v>5.4866264547931252</v>
      </c>
      <c r="AN662" s="22">
        <f t="shared" si="2798"/>
        <v>5.0076174958800124</v>
      </c>
      <c r="AO662" s="22">
        <f t="shared" si="2798"/>
        <v>5.6105153595825215</v>
      </c>
      <c r="AP662" s="22">
        <f t="shared" si="2798"/>
        <v>4.7741373938519018</v>
      </c>
      <c r="AQ662" s="22">
        <f t="shared" si="2798"/>
        <v>5.233764640414293</v>
      </c>
      <c r="AR662" s="22">
        <f t="shared" si="2798"/>
        <v>3.4731646514552779</v>
      </c>
      <c r="AS662" s="22">
        <f t="shared" si="2798"/>
        <v>3.0345082328178563</v>
      </c>
      <c r="AT662" s="22">
        <f t="shared" si="2798"/>
        <v>2.3054178249881687</v>
      </c>
      <c r="AU662" s="22">
        <f t="shared" si="2798"/>
        <v>1.8155746115436671</v>
      </c>
      <c r="AV662" s="22">
        <f t="shared" si="2798"/>
        <v>2.6304112066818419</v>
      </c>
      <c r="AW662" s="22">
        <f t="shared" si="2798"/>
        <v>1.2504791865691942</v>
      </c>
      <c r="AX662" s="22">
        <f t="shared" si="2798"/>
        <v>1.2588357220868005</v>
      </c>
      <c r="AY662" s="22">
        <f t="shared" si="2798"/>
        <v>1.3269542372365208</v>
      </c>
      <c r="AZ662" s="22">
        <f t="shared" si="2798"/>
        <v>1.0262665096177273</v>
      </c>
      <c r="BA662" s="22">
        <f t="shared" si="2798"/>
        <v>1.2111936341325418</v>
      </c>
      <c r="BB662" s="22">
        <f t="shared" si="2798"/>
        <v>1.176494444931393</v>
      </c>
      <c r="BC662" s="22">
        <f t="shared" si="2798"/>
        <v>0.85697365448038454</v>
      </c>
      <c r="BD662" s="22">
        <f t="shared" si="2798"/>
        <v>0.81098633291050248</v>
      </c>
      <c r="BE662" s="22">
        <f t="shared" si="2798"/>
        <v>0.85446624839526919</v>
      </c>
      <c r="BF662" s="22">
        <f t="shared" si="2798"/>
        <v>0.91906394529989655</v>
      </c>
      <c r="BG662" s="22">
        <f t="shared" si="2798"/>
        <v>1.1872590415026707</v>
      </c>
      <c r="BH662" s="22">
        <f t="shared" si="2798"/>
        <v>1.650224544703434</v>
      </c>
      <c r="BI662" s="22">
        <f t="shared" si="2798"/>
        <v>1.6909661776009415</v>
      </c>
      <c r="BJ662" s="22">
        <f t="shared" si="2798"/>
        <v>1.9607890071224858</v>
      </c>
      <c r="BK662" s="22">
        <f t="shared" si="2798"/>
        <v>1.6271885222735705</v>
      </c>
      <c r="BL662" s="22">
        <f t="shared" si="2798"/>
        <v>1.6313459617046817</v>
      </c>
      <c r="BM662" s="22">
        <f t="shared" si="2798"/>
        <v>1.0108045004590309</v>
      </c>
      <c r="BN662" s="22">
        <f t="shared" si="2798"/>
        <v>0.8095093709931831</v>
      </c>
      <c r="BO662" s="22">
        <f t="shared" si="2798"/>
        <v>0.3718954163989423</v>
      </c>
      <c r="BP662" s="22">
        <f t="shared" si="2798"/>
        <v>0.9443930284087827</v>
      </c>
      <c r="BQ662" s="22">
        <f t="shared" si="2798"/>
        <v>0.55486911897102686</v>
      </c>
      <c r="BR662" s="22">
        <f t="shared" si="2798"/>
        <v>1.1087652397317953</v>
      </c>
      <c r="BS662" s="22">
        <f t="shared" si="2798"/>
        <v>1.7619689049678868</v>
      </c>
      <c r="BT662" s="22">
        <f t="shared" si="2798"/>
        <v>1.7666640457612743</v>
      </c>
      <c r="BU662" s="22">
        <f t="shared" si="2798"/>
        <v>1.3157632043404561</v>
      </c>
      <c r="BV662" s="22">
        <f t="shared" si="2798"/>
        <v>2.0041881519546649</v>
      </c>
      <c r="BW662" s="22">
        <f t="shared" si="2798"/>
        <v>3.0287964909932725</v>
      </c>
      <c r="BX662" s="22">
        <f t="shared" si="2798"/>
        <v>4.549111739381658</v>
      </c>
      <c r="BY662" s="22">
        <f t="shared" si="2798"/>
        <v>5.3003054228620385</v>
      </c>
      <c r="BZ662" s="22">
        <f t="shared" si="2798"/>
        <v>3.7821533515749479</v>
      </c>
      <c r="CA662" s="22">
        <f t="shared" si="2798"/>
        <v>6.540032180593073</v>
      </c>
      <c r="CB662" s="22">
        <f t="shared" si="2798"/>
        <v>5.1147317763651188</v>
      </c>
      <c r="CC662" s="22">
        <f t="shared" si="2798"/>
        <v>3.0435091529604108</v>
      </c>
      <c r="CD662" s="22">
        <f t="shared" si="2798"/>
        <v>2.6620192372447207</v>
      </c>
      <c r="CE662" s="22">
        <f t="shared" si="2798"/>
        <v>4.2477708012604154</v>
      </c>
      <c r="CF662" s="22">
        <f t="shared" si="2798"/>
        <v>1.6937383841325584</v>
      </c>
      <c r="CG662" s="22">
        <f t="shared" si="2798"/>
        <v>1.7497867601620385</v>
      </c>
      <c r="CH662" s="22">
        <f t="shared" si="2798"/>
        <v>3.8385115329575399</v>
      </c>
      <c r="CI662" s="22">
        <f t="shared" si="2798"/>
        <v>5.0472865918070937</v>
      </c>
      <c r="CJ662" s="22">
        <f t="shared" si="2798"/>
        <v>3.0937369505652299</v>
      </c>
      <c r="CK662" s="22">
        <f t="shared" si="2798"/>
        <v>5.2000933245857794</v>
      </c>
      <c r="CL662" s="22">
        <f t="shared" si="2798"/>
        <v>5.0926532756345892</v>
      </c>
      <c r="CM662" s="22">
        <f t="shared" si="2798"/>
        <v>4.4026198170471247</v>
      </c>
      <c r="CN662" s="22">
        <f t="shared" si="2798"/>
        <v>3.3292967021511402</v>
      </c>
      <c r="CO662" s="22">
        <f t="shared" si="2798"/>
        <v>4.4934285024821747</v>
      </c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</row>
    <row r="663" spans="1:113" ht="14.25" customHeight="1" x14ac:dyDescent="0.2">
      <c r="A663" s="37" t="s">
        <v>90</v>
      </c>
      <c r="B663" s="153" t="s">
        <v>91</v>
      </c>
      <c r="C663" s="154"/>
      <c r="D663" s="42"/>
      <c r="E663" s="61"/>
      <c r="F663" s="61"/>
      <c r="G663" s="61"/>
      <c r="H663" s="42"/>
      <c r="I663" s="61">
        <f t="shared" ref="I663:CO663" si="2799">IFERROR(I515/D515*100-100,"")</f>
        <v>16.913133170711021</v>
      </c>
      <c r="J663" s="61">
        <f t="shared" si="2799"/>
        <v>10.386822196438828</v>
      </c>
      <c r="K663" s="61">
        <f t="shared" si="2799"/>
        <v>11.07921303157238</v>
      </c>
      <c r="L663" s="61">
        <f t="shared" si="2799"/>
        <v>11.491729749437241</v>
      </c>
      <c r="M663" s="61">
        <f t="shared" si="2799"/>
        <v>12.262066485200634</v>
      </c>
      <c r="N663" s="61">
        <f t="shared" si="2799"/>
        <v>4.2246568842020622</v>
      </c>
      <c r="O663" s="61">
        <f t="shared" si="2799"/>
        <v>7.9740128248754871</v>
      </c>
      <c r="P663" s="61">
        <f t="shared" si="2799"/>
        <v>11.543703344854549</v>
      </c>
      <c r="Q663" s="61">
        <f t="shared" si="2799"/>
        <v>12.52516931920114</v>
      </c>
      <c r="R663" s="61">
        <f t="shared" si="2799"/>
        <v>9.0848747887123409</v>
      </c>
      <c r="S663" s="61">
        <f t="shared" si="2799"/>
        <v>14.342916900909657</v>
      </c>
      <c r="T663" s="61">
        <f t="shared" si="2799"/>
        <v>17.316568307684577</v>
      </c>
      <c r="U663" s="61">
        <f t="shared" si="2799"/>
        <v>2.5853435646997269</v>
      </c>
      <c r="V663" s="61">
        <f t="shared" si="2799"/>
        <v>2.3312798832112662</v>
      </c>
      <c r="W663" s="61">
        <f t="shared" si="2799"/>
        <v>8.7443819196682853</v>
      </c>
      <c r="X663" s="61">
        <f t="shared" si="2799"/>
        <v>3.6996766994692223</v>
      </c>
      <c r="Y663" s="61">
        <f t="shared" si="2799"/>
        <v>-3.7579008939972596</v>
      </c>
      <c r="Z663" s="61">
        <f t="shared" si="2799"/>
        <v>8.5828630822292808</v>
      </c>
      <c r="AA663" s="61">
        <f t="shared" si="2799"/>
        <v>7.7751603936402063</v>
      </c>
      <c r="AB663" s="61">
        <f t="shared" si="2799"/>
        <v>4.0598600603928219</v>
      </c>
      <c r="AC663" s="61">
        <f t="shared" si="2799"/>
        <v>10.706976111617777</v>
      </c>
      <c r="AD663" s="61">
        <f t="shared" si="2799"/>
        <v>11.471416873674542</v>
      </c>
      <c r="AE663" s="61">
        <f t="shared" si="2799"/>
        <v>12.160120535985499</v>
      </c>
      <c r="AF663" s="61">
        <f t="shared" si="2799"/>
        <v>13.964686717319921</v>
      </c>
      <c r="AG663" s="61">
        <f t="shared" si="2799"/>
        <v>12.231829478636413</v>
      </c>
      <c r="AH663" s="61">
        <f t="shared" si="2799"/>
        <v>7.4762213047030031</v>
      </c>
      <c r="AI663" s="61">
        <f t="shared" si="2799"/>
        <v>6.732815528408409</v>
      </c>
      <c r="AJ663" s="61">
        <f t="shared" si="2799"/>
        <v>3.6126505161357017</v>
      </c>
      <c r="AK663" s="61">
        <f t="shared" si="2799"/>
        <v>2.4279073450260427</v>
      </c>
      <c r="AL663" s="61">
        <f t="shared" si="2799"/>
        <v>4.878152349180283</v>
      </c>
      <c r="AM663" s="61">
        <f t="shared" si="2799"/>
        <v>4.6479625078736291</v>
      </c>
      <c r="AN663" s="61">
        <f t="shared" si="2799"/>
        <v>4.4073491480585147</v>
      </c>
      <c r="AO663" s="61">
        <f t="shared" si="2799"/>
        <v>4.1519917122998038</v>
      </c>
      <c r="AP663" s="61">
        <f t="shared" si="2799"/>
        <v>3.7182717084311321</v>
      </c>
      <c r="AQ663" s="61">
        <f t="shared" si="2799"/>
        <v>4.2332990397196255</v>
      </c>
      <c r="AR663" s="61">
        <f t="shared" si="2799"/>
        <v>1.851147398626722</v>
      </c>
      <c r="AS663" s="61">
        <f t="shared" si="2799"/>
        <v>1.2853649152933002</v>
      </c>
      <c r="AT663" s="61">
        <f t="shared" si="2799"/>
        <v>1.2090642743656872</v>
      </c>
      <c r="AU663" s="61">
        <f t="shared" si="2799"/>
        <v>0.93612380853103616</v>
      </c>
      <c r="AV663" s="61">
        <f t="shared" si="2799"/>
        <v>1.3099621023000623</v>
      </c>
      <c r="AW663" s="61">
        <f t="shared" si="2799"/>
        <v>0.6252852037247294</v>
      </c>
      <c r="AX663" s="61">
        <f t="shared" si="2799"/>
        <v>0.94243160497036627</v>
      </c>
      <c r="AY663" s="61">
        <f t="shared" si="2799"/>
        <v>1.2084778616008265</v>
      </c>
      <c r="AZ663" s="61">
        <f t="shared" si="2799"/>
        <v>1.3232862866656063</v>
      </c>
      <c r="BA663" s="61">
        <f t="shared" si="2799"/>
        <v>1.0301866517405074</v>
      </c>
      <c r="BB663" s="61">
        <f t="shared" si="2799"/>
        <v>1.4017509588353221</v>
      </c>
      <c r="BC663" s="61">
        <f t="shared" si="2799"/>
        <v>1.1593379233997041</v>
      </c>
      <c r="BD663" s="61">
        <f t="shared" si="2799"/>
        <v>0.89235302759998092</v>
      </c>
      <c r="BE663" s="61">
        <f t="shared" si="2799"/>
        <v>0.87294194877694054</v>
      </c>
      <c r="BF663" s="61">
        <f t="shared" si="2799"/>
        <v>1.0752489283171229</v>
      </c>
      <c r="BG663" s="61">
        <f t="shared" si="2799"/>
        <v>0.90447903887718439</v>
      </c>
      <c r="BH663" s="61">
        <f t="shared" si="2799"/>
        <v>1.5656983754132767</v>
      </c>
      <c r="BI663" s="61">
        <f t="shared" si="2799"/>
        <v>1.7091739792849125</v>
      </c>
      <c r="BJ663" s="61">
        <f t="shared" si="2799"/>
        <v>1.6513200911435746</v>
      </c>
      <c r="BK663" s="61">
        <f t="shared" si="2799"/>
        <v>1.4638010067383931</v>
      </c>
      <c r="BL663" s="61">
        <f t="shared" si="2799"/>
        <v>1.6470507001028523</v>
      </c>
      <c r="BM663" s="61">
        <f t="shared" si="2799"/>
        <v>0.95259240377723131</v>
      </c>
      <c r="BN663" s="61">
        <f t="shared" si="2799"/>
        <v>0.82842287767941514</v>
      </c>
      <c r="BO663" s="61">
        <f t="shared" si="2799"/>
        <v>0.75707951429373566</v>
      </c>
      <c r="BP663" s="61">
        <f t="shared" si="2799"/>
        <v>1.0313961763010298</v>
      </c>
      <c r="BQ663" s="61">
        <f t="shared" si="2799"/>
        <v>0.61676024039034871</v>
      </c>
      <c r="BR663" s="61">
        <f t="shared" si="2799"/>
        <v>0.73848368573126777</v>
      </c>
      <c r="BS663" s="61">
        <f t="shared" si="2799"/>
        <v>1.1026503741199605</v>
      </c>
      <c r="BT663" s="61">
        <f t="shared" si="2799"/>
        <v>1.8524093216021527</v>
      </c>
      <c r="BU663" s="61">
        <f t="shared" si="2799"/>
        <v>1.0943078961211228</v>
      </c>
      <c r="BV663" s="61">
        <f t="shared" si="2799"/>
        <v>2.5355580131876394</v>
      </c>
      <c r="BW663" s="61">
        <f t="shared" si="2799"/>
        <v>3.3112952073112751</v>
      </c>
      <c r="BX663" s="61">
        <f t="shared" si="2799"/>
        <v>4.3499274557640746</v>
      </c>
      <c r="BY663" s="61">
        <f t="shared" si="2799"/>
        <v>5.908629134857307</v>
      </c>
      <c r="BZ663" s="61">
        <f t="shared" si="2799"/>
        <v>4.0797605440250777</v>
      </c>
      <c r="CA663" s="61">
        <f t="shared" si="2799"/>
        <v>5.6125420123452443</v>
      </c>
      <c r="CB663" s="61">
        <f t="shared" si="2799"/>
        <v>5.2949483032242597</v>
      </c>
      <c r="CC663" s="61">
        <f t="shared" si="2799"/>
        <v>4.1596946332450528</v>
      </c>
      <c r="CD663" s="61">
        <f t="shared" si="2799"/>
        <v>2.9148232058651189</v>
      </c>
      <c r="CE663" s="61">
        <f t="shared" si="2799"/>
        <v>4.4449601791719573</v>
      </c>
      <c r="CF663" s="61">
        <f t="shared" si="2799"/>
        <v>2.876251912727227</v>
      </c>
      <c r="CG663" s="61">
        <f t="shared" si="2799"/>
        <v>3.1473055057790873</v>
      </c>
      <c r="CH663" s="61">
        <f t="shared" si="2799"/>
        <v>3.8845095154560312</v>
      </c>
      <c r="CI663" s="61">
        <f t="shared" si="2799"/>
        <v>2.7947779904472725</v>
      </c>
      <c r="CJ663" s="61">
        <f t="shared" si="2799"/>
        <v>3.1741558996194499</v>
      </c>
      <c r="CK663" s="61">
        <f t="shared" si="2799"/>
        <v>2.7339550830224368</v>
      </c>
      <c r="CL663" s="61">
        <f t="shared" si="2799"/>
        <v>2.3983391426675666</v>
      </c>
      <c r="CM663" s="61">
        <f t="shared" si="2799"/>
        <v>1.5234491873521847</v>
      </c>
      <c r="CN663" s="61">
        <f t="shared" si="2799"/>
        <v>1.6530289799457449</v>
      </c>
      <c r="CO663" s="61">
        <f t="shared" si="2799"/>
        <v>2.0632974296728435</v>
      </c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</row>
    <row r="664" spans="1:113" ht="14.25" customHeight="1" x14ac:dyDescent="0.2">
      <c r="A664" s="44"/>
      <c r="B664" s="155" t="s">
        <v>92</v>
      </c>
      <c r="C664" s="133"/>
      <c r="D664" s="49"/>
      <c r="E664" s="49"/>
      <c r="F664" s="49"/>
      <c r="G664" s="49"/>
      <c r="H664" s="49"/>
      <c r="I664" s="49">
        <f t="shared" ref="I664:CO664" si="2800">IFERROR(I516/D516*100-100,"")</f>
        <v>7.8574998077384635</v>
      </c>
      <c r="J664" s="49">
        <f t="shared" si="2800"/>
        <v>6.0092714233734625</v>
      </c>
      <c r="K664" s="49">
        <f t="shared" si="2800"/>
        <v>5.2539546014384086</v>
      </c>
      <c r="L664" s="49">
        <f t="shared" si="2800"/>
        <v>4.7279705377176526</v>
      </c>
      <c r="M664" s="49">
        <f t="shared" si="2800"/>
        <v>5.909971046075583</v>
      </c>
      <c r="N664" s="49">
        <f t="shared" si="2800"/>
        <v>5.2745920894825531</v>
      </c>
      <c r="O664" s="49">
        <f t="shared" si="2800"/>
        <v>6.5099919613221857</v>
      </c>
      <c r="P664" s="49">
        <f t="shared" si="2800"/>
        <v>6.7727316744482096</v>
      </c>
      <c r="Q664" s="49">
        <f t="shared" si="2800"/>
        <v>5.5732617829730202</v>
      </c>
      <c r="R664" s="49">
        <f t="shared" si="2800"/>
        <v>6.0249806249262292</v>
      </c>
      <c r="S664" s="49">
        <f t="shared" si="2800"/>
        <v>6.9498236325700162</v>
      </c>
      <c r="T664" s="49">
        <f t="shared" si="2800"/>
        <v>9.2341077158441465</v>
      </c>
      <c r="U664" s="49">
        <f t="shared" si="2800"/>
        <v>9.5547485502257388</v>
      </c>
      <c r="V664" s="49">
        <f t="shared" si="2800"/>
        <v>10.162831163747427</v>
      </c>
      <c r="W664" s="49">
        <f t="shared" si="2800"/>
        <v>9.0342013159023082</v>
      </c>
      <c r="X664" s="49">
        <f t="shared" si="2800"/>
        <v>9.1463360806754395</v>
      </c>
      <c r="Y664" s="49">
        <f t="shared" si="2800"/>
        <v>6.8926684899992523</v>
      </c>
      <c r="Z664" s="49">
        <f t="shared" si="2800"/>
        <v>7.5881544567523207</v>
      </c>
      <c r="AA664" s="49">
        <f t="shared" si="2800"/>
        <v>7.4537655474907325</v>
      </c>
      <c r="AB664" s="49">
        <f t="shared" si="2800"/>
        <v>7.7060852416194905</v>
      </c>
      <c r="AC664" s="49">
        <f t="shared" si="2800"/>
        <v>5.7135994527918399</v>
      </c>
      <c r="AD664" s="49">
        <f t="shared" si="2800"/>
        <v>6.98594412044298</v>
      </c>
      <c r="AE664" s="49">
        <f t="shared" si="2800"/>
        <v>7.432820397135842</v>
      </c>
      <c r="AF664" s="49">
        <f t="shared" si="2800"/>
        <v>8.4149550259857477</v>
      </c>
      <c r="AG664" s="49">
        <f t="shared" si="2800"/>
        <v>7.2429728916957146</v>
      </c>
      <c r="AH664" s="49">
        <f t="shared" si="2800"/>
        <v>9.199876666256074</v>
      </c>
      <c r="AI664" s="49">
        <f t="shared" si="2800"/>
        <v>7.712298402297634</v>
      </c>
      <c r="AJ664" s="49">
        <f t="shared" si="2800"/>
        <v>6.2986386662666547</v>
      </c>
      <c r="AK664" s="49">
        <f t="shared" si="2800"/>
        <v>3.9980896810080822</v>
      </c>
      <c r="AL664" s="49">
        <f t="shared" si="2800"/>
        <v>6.6529797173722471</v>
      </c>
      <c r="AM664" s="49">
        <f t="shared" si="2800"/>
        <v>3.2634053663553431</v>
      </c>
      <c r="AN664" s="49">
        <f t="shared" si="2800"/>
        <v>3.0660370743683245</v>
      </c>
      <c r="AO664" s="49">
        <f t="shared" si="2800"/>
        <v>2.3623629742742764</v>
      </c>
      <c r="AP664" s="49">
        <f t="shared" si="2800"/>
        <v>2.7520010258078429</v>
      </c>
      <c r="AQ664" s="49">
        <f t="shared" si="2800"/>
        <v>2.8593315157674226</v>
      </c>
      <c r="AR664" s="49">
        <f t="shared" si="2800"/>
        <v>2.4727268698871256</v>
      </c>
      <c r="AS664" s="49">
        <f t="shared" si="2800"/>
        <v>2.1459841862830871</v>
      </c>
      <c r="AT664" s="49">
        <f t="shared" si="2800"/>
        <v>1.8435376525154368</v>
      </c>
      <c r="AU664" s="49">
        <f t="shared" si="2800"/>
        <v>1.7269448736509929</v>
      </c>
      <c r="AV664" s="49">
        <f t="shared" si="2800"/>
        <v>2.0366343880177311</v>
      </c>
      <c r="AW664" s="49">
        <f t="shared" si="2800"/>
        <v>1.9161775117064508</v>
      </c>
      <c r="AX664" s="49">
        <f t="shared" si="2800"/>
        <v>1.3928181492096172</v>
      </c>
      <c r="AY664" s="49">
        <f t="shared" si="2800"/>
        <v>1.6444289362129041</v>
      </c>
      <c r="AZ664" s="49">
        <f t="shared" si="2800"/>
        <v>1.895683808174482</v>
      </c>
      <c r="BA664" s="49">
        <f t="shared" si="2800"/>
        <v>1.7098584015751612</v>
      </c>
      <c r="BB664" s="49">
        <f t="shared" si="2800"/>
        <v>1.900815663508709</v>
      </c>
      <c r="BC664" s="49">
        <f t="shared" si="2800"/>
        <v>2.1413095836423111</v>
      </c>
      <c r="BD664" s="49">
        <f t="shared" si="2800"/>
        <v>1.9876214746611396</v>
      </c>
      <c r="BE664" s="49">
        <f t="shared" si="2800"/>
        <v>1.6430976253494407</v>
      </c>
      <c r="BF664" s="49">
        <f t="shared" si="2800"/>
        <v>1.9167643272036656</v>
      </c>
      <c r="BG664" s="49">
        <f t="shared" si="2800"/>
        <v>1.7073509603942654</v>
      </c>
      <c r="BH664" s="49">
        <f t="shared" si="2800"/>
        <v>1.7359809372623545</v>
      </c>
      <c r="BI664" s="49">
        <f t="shared" si="2800"/>
        <v>1.672566411070008</v>
      </c>
      <c r="BJ664" s="49">
        <f t="shared" si="2800"/>
        <v>1.7585618225651558</v>
      </c>
      <c r="BK664" s="49">
        <f t="shared" si="2800"/>
        <v>1.7164029850914204</v>
      </c>
      <c r="BL664" s="49">
        <f t="shared" si="2800"/>
        <v>1.5283007450574502</v>
      </c>
      <c r="BM664" s="49">
        <f t="shared" si="2800"/>
        <v>0.95090583161399422</v>
      </c>
      <c r="BN664" s="49">
        <f t="shared" si="2800"/>
        <v>1.2895634302329597</v>
      </c>
      <c r="BO664" s="49">
        <f t="shared" si="2800"/>
        <v>0.93716763475583775</v>
      </c>
      <c r="BP664" s="49">
        <f t="shared" si="2800"/>
        <v>1.1636246782355215</v>
      </c>
      <c r="BQ664" s="49">
        <f t="shared" si="2800"/>
        <v>1.2411133713459179</v>
      </c>
      <c r="BR664" s="49">
        <f t="shared" si="2800"/>
        <v>1.9309781373765702</v>
      </c>
      <c r="BS664" s="49">
        <f t="shared" si="2800"/>
        <v>1.91745949893496</v>
      </c>
      <c r="BT664" s="49">
        <f t="shared" si="2800"/>
        <v>2.7789438838994158</v>
      </c>
      <c r="BU664" s="49">
        <f t="shared" si="2800"/>
        <v>1.9879617053686189</v>
      </c>
      <c r="BV664" s="49">
        <f t="shared" si="2800"/>
        <v>3.672238521089028</v>
      </c>
      <c r="BW664" s="49">
        <f t="shared" si="2800"/>
        <v>4.7151729860529059</v>
      </c>
      <c r="BX664" s="49">
        <f t="shared" si="2800"/>
        <v>5.8435100508627187</v>
      </c>
      <c r="BY664" s="49">
        <f t="shared" si="2800"/>
        <v>5.7280055278510673</v>
      </c>
      <c r="BZ664" s="49">
        <f t="shared" si="2800"/>
        <v>5.0246113501861771</v>
      </c>
      <c r="CA664" s="49">
        <f t="shared" si="2800"/>
        <v>4.2384417431429426</v>
      </c>
      <c r="CB664" s="49">
        <f t="shared" si="2800"/>
        <v>3.3056844477723928</v>
      </c>
      <c r="CC664" s="49">
        <f t="shared" si="2800"/>
        <v>2.0253705024551749</v>
      </c>
      <c r="CD664" s="49">
        <f t="shared" si="2800"/>
        <v>1.8200457596902169</v>
      </c>
      <c r="CE664" s="49">
        <f t="shared" si="2800"/>
        <v>2.8016648737044534</v>
      </c>
      <c r="CF664" s="49">
        <f t="shared" si="2800"/>
        <v>1.7280132279220908</v>
      </c>
      <c r="CG664" s="49">
        <f t="shared" si="2800"/>
        <v>2.1684224193317476</v>
      </c>
      <c r="CH664" s="49">
        <f t="shared" si="2800"/>
        <v>1.741473142414705</v>
      </c>
      <c r="CI664" s="49">
        <f t="shared" si="2800"/>
        <v>1.1033346954388605</v>
      </c>
      <c r="CJ664" s="49">
        <f t="shared" si="2800"/>
        <v>1.6797910870888018</v>
      </c>
      <c r="CK664" s="49">
        <f t="shared" si="2800"/>
        <v>1.5991712420163822</v>
      </c>
      <c r="CL664" s="49">
        <f t="shared" si="2800"/>
        <v>0.55542797565220781</v>
      </c>
      <c r="CM664" s="49">
        <f t="shared" si="2800"/>
        <v>0.88243974882658449</v>
      </c>
      <c r="CN664" s="49">
        <f t="shared" si="2800"/>
        <v>1.8883915583151918</v>
      </c>
      <c r="CO664" s="49">
        <f t="shared" si="2800"/>
        <v>1.236898507544737</v>
      </c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</row>
    <row r="665" spans="1:113" ht="14.25" customHeight="1" x14ac:dyDescent="0.2">
      <c r="A665" s="2"/>
      <c r="B665" s="6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</row>
    <row r="666" spans="1:113" ht="14.25" customHeight="1" x14ac:dyDescent="0.2">
      <c r="A666" s="2"/>
      <c r="B666" s="6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</row>
    <row r="667" spans="1:113" ht="14.25" customHeight="1" x14ac:dyDescent="0.2">
      <c r="A667" s="67" t="s">
        <v>105</v>
      </c>
      <c r="B667" s="67"/>
      <c r="C667" s="67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</row>
    <row r="668" spans="1:113" ht="14.25" customHeight="1" x14ac:dyDescent="0.2">
      <c r="A668" s="67" t="s">
        <v>1</v>
      </c>
      <c r="B668" s="69" t="s">
        <v>2</v>
      </c>
      <c r="C668" s="67" t="str">
        <f>IF(C520="","",C520)</f>
        <v>Maluku</v>
      </c>
      <c r="D668" s="70" t="s">
        <v>4</v>
      </c>
      <c r="E668" s="71" t="str">
        <f>IF(E520="","",E520)</f>
        <v>Maluku</v>
      </c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</row>
    <row r="669" spans="1:113" ht="14.25" customHeight="1" x14ac:dyDescent="0.2">
      <c r="A669" s="68"/>
      <c r="B669" s="72"/>
      <c r="C669" s="73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</row>
    <row r="670" spans="1:113" ht="14.25" customHeight="1" x14ac:dyDescent="0.2">
      <c r="A670" s="129" t="s">
        <v>5</v>
      </c>
      <c r="B670" s="140" t="s">
        <v>6</v>
      </c>
      <c r="C670" s="141"/>
      <c r="D670" s="131">
        <v>2008</v>
      </c>
      <c r="E670" s="132"/>
      <c r="F670" s="132"/>
      <c r="G670" s="132"/>
      <c r="H670" s="133"/>
      <c r="I670" s="131">
        <f>D670+1</f>
        <v>2009</v>
      </c>
      <c r="J670" s="132"/>
      <c r="K670" s="132"/>
      <c r="L670" s="132"/>
      <c r="M670" s="133"/>
      <c r="N670" s="131">
        <f>I670+1</f>
        <v>2010</v>
      </c>
      <c r="O670" s="132"/>
      <c r="P670" s="132"/>
      <c r="Q670" s="132"/>
      <c r="R670" s="133"/>
      <c r="S670" s="131">
        <f>N670+1</f>
        <v>2011</v>
      </c>
      <c r="T670" s="132"/>
      <c r="U670" s="132"/>
      <c r="V670" s="132"/>
      <c r="W670" s="133"/>
      <c r="X670" s="131">
        <f>S670+1</f>
        <v>2012</v>
      </c>
      <c r="Y670" s="132"/>
      <c r="Z670" s="132"/>
      <c r="AA670" s="132"/>
      <c r="AB670" s="133"/>
      <c r="AC670" s="131">
        <f>X670+1</f>
        <v>2013</v>
      </c>
      <c r="AD670" s="132"/>
      <c r="AE670" s="132"/>
      <c r="AF670" s="132"/>
      <c r="AG670" s="133"/>
      <c r="AH670" s="131">
        <f>AC670+1</f>
        <v>2014</v>
      </c>
      <c r="AI670" s="132"/>
      <c r="AJ670" s="132"/>
      <c r="AK670" s="132"/>
      <c r="AL670" s="133"/>
      <c r="AM670" s="131">
        <f>AH670+1</f>
        <v>2015</v>
      </c>
      <c r="AN670" s="132"/>
      <c r="AO670" s="132"/>
      <c r="AP670" s="132"/>
      <c r="AQ670" s="133"/>
      <c r="AR670" s="131">
        <f>AM670+1</f>
        <v>2016</v>
      </c>
      <c r="AS670" s="132"/>
      <c r="AT670" s="132"/>
      <c r="AU670" s="132"/>
      <c r="AV670" s="133"/>
      <c r="AW670" s="131">
        <f>AR670+1</f>
        <v>2017</v>
      </c>
      <c r="AX670" s="132"/>
      <c r="AY670" s="132"/>
      <c r="AZ670" s="132"/>
      <c r="BA670" s="133"/>
      <c r="BB670" s="131">
        <f>AW670+1</f>
        <v>2018</v>
      </c>
      <c r="BC670" s="132"/>
      <c r="BD670" s="132"/>
      <c r="BE670" s="132"/>
      <c r="BF670" s="133"/>
      <c r="BG670" s="131">
        <f>BB670+1</f>
        <v>2019</v>
      </c>
      <c r="BH670" s="132"/>
      <c r="BI670" s="132"/>
      <c r="BJ670" s="132"/>
      <c r="BK670" s="133"/>
      <c r="BL670" s="131">
        <f>BG670+1</f>
        <v>2020</v>
      </c>
      <c r="BM670" s="132"/>
      <c r="BN670" s="132"/>
      <c r="BO670" s="132"/>
      <c r="BP670" s="133"/>
      <c r="BQ670" s="131">
        <f>BL670+1</f>
        <v>2021</v>
      </c>
      <c r="BR670" s="132"/>
      <c r="BS670" s="132"/>
      <c r="BT670" s="132"/>
      <c r="BU670" s="133"/>
      <c r="BV670" s="131">
        <f>BQ670+1</f>
        <v>2022</v>
      </c>
      <c r="BW670" s="132"/>
      <c r="BX670" s="132"/>
      <c r="BY670" s="132"/>
      <c r="BZ670" s="133"/>
      <c r="CA670" s="131">
        <f>BV670+1</f>
        <v>2023</v>
      </c>
      <c r="CB670" s="132"/>
      <c r="CC670" s="132"/>
      <c r="CD670" s="132"/>
      <c r="CE670" s="133"/>
      <c r="CF670" s="131">
        <f>CA670+1</f>
        <v>2024</v>
      </c>
      <c r="CG670" s="132"/>
      <c r="CH670" s="132"/>
      <c r="CI670" s="132"/>
      <c r="CJ670" s="133"/>
      <c r="CK670" s="131">
        <f>CF670+1</f>
        <v>2025</v>
      </c>
      <c r="CL670" s="132"/>
      <c r="CM670" s="132"/>
      <c r="CN670" s="132"/>
      <c r="CO670" s="133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</row>
    <row r="671" spans="1:113" ht="14.25" customHeight="1" x14ac:dyDescent="0.2">
      <c r="A671" s="139"/>
      <c r="B671" s="142"/>
      <c r="C671" s="143"/>
      <c r="D671" s="134" t="s">
        <v>7</v>
      </c>
      <c r="E671" s="134" t="s">
        <v>8</v>
      </c>
      <c r="F671" s="134" t="s">
        <v>9</v>
      </c>
      <c r="G671" s="134" t="s">
        <v>10</v>
      </c>
      <c r="H671" s="134" t="s">
        <v>11</v>
      </c>
      <c r="I671" s="129" t="s">
        <v>7</v>
      </c>
      <c r="J671" s="129" t="s">
        <v>8</v>
      </c>
      <c r="K671" s="129" t="s">
        <v>9</v>
      </c>
      <c r="L671" s="129" t="s">
        <v>10</v>
      </c>
      <c r="M671" s="129" t="s">
        <v>11</v>
      </c>
      <c r="N671" s="129" t="s">
        <v>7</v>
      </c>
      <c r="O671" s="129" t="s">
        <v>8</v>
      </c>
      <c r="P671" s="129" t="s">
        <v>9</v>
      </c>
      <c r="Q671" s="129" t="s">
        <v>10</v>
      </c>
      <c r="R671" s="129" t="s">
        <v>11</v>
      </c>
      <c r="S671" s="129" t="s">
        <v>7</v>
      </c>
      <c r="T671" s="129" t="s">
        <v>8</v>
      </c>
      <c r="U671" s="129" t="s">
        <v>9</v>
      </c>
      <c r="V671" s="129" t="s">
        <v>10</v>
      </c>
      <c r="W671" s="129" t="s">
        <v>11</v>
      </c>
      <c r="X671" s="129" t="s">
        <v>7</v>
      </c>
      <c r="Y671" s="129" t="s">
        <v>8</v>
      </c>
      <c r="Z671" s="129" t="s">
        <v>9</v>
      </c>
      <c r="AA671" s="129" t="s">
        <v>10</v>
      </c>
      <c r="AB671" s="129" t="s">
        <v>11</v>
      </c>
      <c r="AC671" s="129" t="s">
        <v>7</v>
      </c>
      <c r="AD671" s="129" t="s">
        <v>8</v>
      </c>
      <c r="AE671" s="129" t="s">
        <v>9</v>
      </c>
      <c r="AF671" s="129" t="s">
        <v>10</v>
      </c>
      <c r="AG671" s="129" t="s">
        <v>11</v>
      </c>
      <c r="AH671" s="129" t="s">
        <v>7</v>
      </c>
      <c r="AI671" s="129" t="s">
        <v>8</v>
      </c>
      <c r="AJ671" s="129" t="s">
        <v>9</v>
      </c>
      <c r="AK671" s="129" t="s">
        <v>10</v>
      </c>
      <c r="AL671" s="129" t="s">
        <v>11</v>
      </c>
      <c r="AM671" s="129" t="s">
        <v>7</v>
      </c>
      <c r="AN671" s="129" t="s">
        <v>8</v>
      </c>
      <c r="AO671" s="129" t="s">
        <v>9</v>
      </c>
      <c r="AP671" s="129" t="s">
        <v>10</v>
      </c>
      <c r="AQ671" s="129" t="s">
        <v>11</v>
      </c>
      <c r="AR671" s="129" t="s">
        <v>7</v>
      </c>
      <c r="AS671" s="129" t="s">
        <v>8</v>
      </c>
      <c r="AT671" s="129" t="s">
        <v>9</v>
      </c>
      <c r="AU671" s="129" t="s">
        <v>10</v>
      </c>
      <c r="AV671" s="129" t="s">
        <v>11</v>
      </c>
      <c r="AW671" s="129" t="s">
        <v>7</v>
      </c>
      <c r="AX671" s="129" t="s">
        <v>8</v>
      </c>
      <c r="AY671" s="129" t="s">
        <v>9</v>
      </c>
      <c r="AZ671" s="129" t="s">
        <v>10</v>
      </c>
      <c r="BA671" s="129" t="s">
        <v>11</v>
      </c>
      <c r="BB671" s="129" t="s">
        <v>7</v>
      </c>
      <c r="BC671" s="129" t="s">
        <v>8</v>
      </c>
      <c r="BD671" s="129" t="s">
        <v>9</v>
      </c>
      <c r="BE671" s="129" t="s">
        <v>10</v>
      </c>
      <c r="BF671" s="129" t="s">
        <v>11</v>
      </c>
      <c r="BG671" s="129" t="s">
        <v>7</v>
      </c>
      <c r="BH671" s="129" t="s">
        <v>8</v>
      </c>
      <c r="BI671" s="129" t="s">
        <v>9</v>
      </c>
      <c r="BJ671" s="129" t="s">
        <v>10</v>
      </c>
      <c r="BK671" s="129" t="s">
        <v>11</v>
      </c>
      <c r="BL671" s="129" t="s">
        <v>7</v>
      </c>
      <c r="BM671" s="129" t="s">
        <v>8</v>
      </c>
      <c r="BN671" s="129" t="s">
        <v>9</v>
      </c>
      <c r="BO671" s="129" t="s">
        <v>10</v>
      </c>
      <c r="BP671" s="129" t="s">
        <v>11</v>
      </c>
      <c r="BQ671" s="129" t="s">
        <v>7</v>
      </c>
      <c r="BR671" s="129" t="s">
        <v>8</v>
      </c>
      <c r="BS671" s="129" t="s">
        <v>9</v>
      </c>
      <c r="BT671" s="129" t="s">
        <v>10</v>
      </c>
      <c r="BU671" s="129" t="s">
        <v>11</v>
      </c>
      <c r="BV671" s="129" t="s">
        <v>7</v>
      </c>
      <c r="BW671" s="129" t="s">
        <v>8</v>
      </c>
      <c r="BX671" s="129" t="s">
        <v>9</v>
      </c>
      <c r="BY671" s="129" t="s">
        <v>10</v>
      </c>
      <c r="BZ671" s="129" t="s">
        <v>11</v>
      </c>
      <c r="CA671" s="129" t="s">
        <v>7</v>
      </c>
      <c r="CB671" s="129" t="s">
        <v>8</v>
      </c>
      <c r="CC671" s="129" t="s">
        <v>9</v>
      </c>
      <c r="CD671" s="129" t="s">
        <v>10</v>
      </c>
      <c r="CE671" s="129" t="s">
        <v>11</v>
      </c>
      <c r="CF671" s="129" t="s">
        <v>7</v>
      </c>
      <c r="CG671" s="129" t="s">
        <v>8</v>
      </c>
      <c r="CH671" s="129" t="s">
        <v>9</v>
      </c>
      <c r="CI671" s="129" t="s">
        <v>10</v>
      </c>
      <c r="CJ671" s="129" t="s">
        <v>11</v>
      </c>
      <c r="CK671" s="129" t="s">
        <v>7</v>
      </c>
      <c r="CL671" s="129" t="s">
        <v>8</v>
      </c>
      <c r="CM671" s="129" t="s">
        <v>9</v>
      </c>
      <c r="CN671" s="129" t="s">
        <v>10</v>
      </c>
      <c r="CO671" s="129" t="s">
        <v>11</v>
      </c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</row>
    <row r="672" spans="1:113" ht="14.25" customHeight="1" x14ac:dyDescent="0.2">
      <c r="A672" s="130"/>
      <c r="B672" s="144"/>
      <c r="C672" s="145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  <c r="AM672" s="130"/>
      <c r="AN672" s="130"/>
      <c r="AO672" s="130"/>
      <c r="AP672" s="130"/>
      <c r="AQ672" s="130"/>
      <c r="AR672" s="130"/>
      <c r="AS672" s="130"/>
      <c r="AT672" s="130"/>
      <c r="AU672" s="130"/>
      <c r="AV672" s="130"/>
      <c r="AW672" s="130"/>
      <c r="AX672" s="130"/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  <c r="BY672" s="130"/>
      <c r="BZ672" s="130"/>
      <c r="CA672" s="130"/>
      <c r="CB672" s="130"/>
      <c r="CC672" s="130"/>
      <c r="CD672" s="130"/>
      <c r="CE672" s="130"/>
      <c r="CF672" s="130"/>
      <c r="CG672" s="130"/>
      <c r="CH672" s="130"/>
      <c r="CI672" s="130"/>
      <c r="CJ672" s="130"/>
      <c r="CK672" s="130"/>
      <c r="CL672" s="130"/>
      <c r="CM672" s="130"/>
      <c r="CN672" s="130"/>
      <c r="CO672" s="130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</row>
    <row r="673" spans="1:113" ht="14.25" customHeight="1" x14ac:dyDescent="0.2">
      <c r="A673" s="8">
        <v>-1</v>
      </c>
      <c r="B673" s="146">
        <v>-2</v>
      </c>
      <c r="C673" s="133"/>
      <c r="D673" s="10">
        <v>-3</v>
      </c>
      <c r="E673" s="10">
        <f t="shared" ref="E673:CO673" si="2801">D673-1</f>
        <v>-4</v>
      </c>
      <c r="F673" s="10">
        <f t="shared" si="2801"/>
        <v>-5</v>
      </c>
      <c r="G673" s="10">
        <f t="shared" si="2801"/>
        <v>-6</v>
      </c>
      <c r="H673" s="10">
        <f t="shared" si="2801"/>
        <v>-7</v>
      </c>
      <c r="I673" s="10">
        <f t="shared" si="2801"/>
        <v>-8</v>
      </c>
      <c r="J673" s="10">
        <f t="shared" si="2801"/>
        <v>-9</v>
      </c>
      <c r="K673" s="10">
        <f t="shared" si="2801"/>
        <v>-10</v>
      </c>
      <c r="L673" s="10">
        <f t="shared" si="2801"/>
        <v>-11</v>
      </c>
      <c r="M673" s="10">
        <f t="shared" si="2801"/>
        <v>-12</v>
      </c>
      <c r="N673" s="10">
        <f t="shared" si="2801"/>
        <v>-13</v>
      </c>
      <c r="O673" s="10">
        <f t="shared" si="2801"/>
        <v>-14</v>
      </c>
      <c r="P673" s="10">
        <f t="shared" si="2801"/>
        <v>-15</v>
      </c>
      <c r="Q673" s="10">
        <f t="shared" si="2801"/>
        <v>-16</v>
      </c>
      <c r="R673" s="10">
        <f t="shared" si="2801"/>
        <v>-17</v>
      </c>
      <c r="S673" s="10">
        <f t="shared" si="2801"/>
        <v>-18</v>
      </c>
      <c r="T673" s="10">
        <f t="shared" si="2801"/>
        <v>-19</v>
      </c>
      <c r="U673" s="10">
        <f t="shared" si="2801"/>
        <v>-20</v>
      </c>
      <c r="V673" s="10">
        <f t="shared" si="2801"/>
        <v>-21</v>
      </c>
      <c r="W673" s="10">
        <f t="shared" si="2801"/>
        <v>-22</v>
      </c>
      <c r="X673" s="10">
        <f t="shared" si="2801"/>
        <v>-23</v>
      </c>
      <c r="Y673" s="10">
        <f t="shared" si="2801"/>
        <v>-24</v>
      </c>
      <c r="Z673" s="10">
        <f t="shared" si="2801"/>
        <v>-25</v>
      </c>
      <c r="AA673" s="10">
        <f t="shared" si="2801"/>
        <v>-26</v>
      </c>
      <c r="AB673" s="10">
        <f t="shared" si="2801"/>
        <v>-27</v>
      </c>
      <c r="AC673" s="10">
        <f t="shared" si="2801"/>
        <v>-28</v>
      </c>
      <c r="AD673" s="10">
        <f t="shared" si="2801"/>
        <v>-29</v>
      </c>
      <c r="AE673" s="10">
        <f t="shared" si="2801"/>
        <v>-30</v>
      </c>
      <c r="AF673" s="10">
        <f t="shared" si="2801"/>
        <v>-31</v>
      </c>
      <c r="AG673" s="10">
        <f t="shared" si="2801"/>
        <v>-32</v>
      </c>
      <c r="AH673" s="10">
        <f t="shared" si="2801"/>
        <v>-33</v>
      </c>
      <c r="AI673" s="10">
        <f t="shared" si="2801"/>
        <v>-34</v>
      </c>
      <c r="AJ673" s="10">
        <f t="shared" si="2801"/>
        <v>-35</v>
      </c>
      <c r="AK673" s="10">
        <f t="shared" si="2801"/>
        <v>-36</v>
      </c>
      <c r="AL673" s="10">
        <f t="shared" si="2801"/>
        <v>-37</v>
      </c>
      <c r="AM673" s="10">
        <f t="shared" si="2801"/>
        <v>-38</v>
      </c>
      <c r="AN673" s="10">
        <f t="shared" si="2801"/>
        <v>-39</v>
      </c>
      <c r="AO673" s="10">
        <f t="shared" si="2801"/>
        <v>-40</v>
      </c>
      <c r="AP673" s="10">
        <f t="shared" si="2801"/>
        <v>-41</v>
      </c>
      <c r="AQ673" s="10">
        <f t="shared" si="2801"/>
        <v>-42</v>
      </c>
      <c r="AR673" s="10">
        <f t="shared" si="2801"/>
        <v>-43</v>
      </c>
      <c r="AS673" s="10">
        <f t="shared" si="2801"/>
        <v>-44</v>
      </c>
      <c r="AT673" s="10">
        <f t="shared" si="2801"/>
        <v>-45</v>
      </c>
      <c r="AU673" s="10">
        <f t="shared" si="2801"/>
        <v>-46</v>
      </c>
      <c r="AV673" s="10">
        <f t="shared" si="2801"/>
        <v>-47</v>
      </c>
      <c r="AW673" s="10">
        <f t="shared" si="2801"/>
        <v>-48</v>
      </c>
      <c r="AX673" s="10">
        <f t="shared" si="2801"/>
        <v>-49</v>
      </c>
      <c r="AY673" s="10">
        <f t="shared" si="2801"/>
        <v>-50</v>
      </c>
      <c r="AZ673" s="10">
        <f t="shared" si="2801"/>
        <v>-51</v>
      </c>
      <c r="BA673" s="10">
        <f t="shared" si="2801"/>
        <v>-52</v>
      </c>
      <c r="BB673" s="10">
        <f t="shared" si="2801"/>
        <v>-53</v>
      </c>
      <c r="BC673" s="10">
        <f t="shared" si="2801"/>
        <v>-54</v>
      </c>
      <c r="BD673" s="10">
        <f t="shared" si="2801"/>
        <v>-55</v>
      </c>
      <c r="BE673" s="10">
        <f t="shared" si="2801"/>
        <v>-56</v>
      </c>
      <c r="BF673" s="10">
        <f t="shared" si="2801"/>
        <v>-57</v>
      </c>
      <c r="BG673" s="10">
        <f t="shared" si="2801"/>
        <v>-58</v>
      </c>
      <c r="BH673" s="10">
        <f t="shared" si="2801"/>
        <v>-59</v>
      </c>
      <c r="BI673" s="10">
        <f t="shared" si="2801"/>
        <v>-60</v>
      </c>
      <c r="BJ673" s="10">
        <f t="shared" si="2801"/>
        <v>-61</v>
      </c>
      <c r="BK673" s="10">
        <f t="shared" si="2801"/>
        <v>-62</v>
      </c>
      <c r="BL673" s="10">
        <f t="shared" si="2801"/>
        <v>-63</v>
      </c>
      <c r="BM673" s="10">
        <f t="shared" si="2801"/>
        <v>-64</v>
      </c>
      <c r="BN673" s="10">
        <f t="shared" si="2801"/>
        <v>-65</v>
      </c>
      <c r="BO673" s="10">
        <f t="shared" si="2801"/>
        <v>-66</v>
      </c>
      <c r="BP673" s="10">
        <f t="shared" si="2801"/>
        <v>-67</v>
      </c>
      <c r="BQ673" s="10">
        <f t="shared" si="2801"/>
        <v>-68</v>
      </c>
      <c r="BR673" s="10">
        <f t="shared" si="2801"/>
        <v>-69</v>
      </c>
      <c r="BS673" s="10">
        <f t="shared" si="2801"/>
        <v>-70</v>
      </c>
      <c r="BT673" s="10">
        <f t="shared" si="2801"/>
        <v>-71</v>
      </c>
      <c r="BU673" s="10">
        <f t="shared" si="2801"/>
        <v>-72</v>
      </c>
      <c r="BV673" s="10">
        <f t="shared" si="2801"/>
        <v>-73</v>
      </c>
      <c r="BW673" s="10">
        <f t="shared" si="2801"/>
        <v>-74</v>
      </c>
      <c r="BX673" s="10">
        <f t="shared" si="2801"/>
        <v>-75</v>
      </c>
      <c r="BY673" s="10">
        <f t="shared" si="2801"/>
        <v>-76</v>
      </c>
      <c r="BZ673" s="10">
        <f t="shared" si="2801"/>
        <v>-77</v>
      </c>
      <c r="CA673" s="10">
        <f t="shared" si="2801"/>
        <v>-78</v>
      </c>
      <c r="CB673" s="10">
        <f t="shared" si="2801"/>
        <v>-79</v>
      </c>
      <c r="CC673" s="10">
        <f t="shared" si="2801"/>
        <v>-80</v>
      </c>
      <c r="CD673" s="10">
        <f t="shared" si="2801"/>
        <v>-81</v>
      </c>
      <c r="CE673" s="10">
        <f t="shared" si="2801"/>
        <v>-82</v>
      </c>
      <c r="CF673" s="10">
        <f t="shared" si="2801"/>
        <v>-83</v>
      </c>
      <c r="CG673" s="10">
        <f t="shared" si="2801"/>
        <v>-84</v>
      </c>
      <c r="CH673" s="10">
        <f t="shared" si="2801"/>
        <v>-85</v>
      </c>
      <c r="CI673" s="10">
        <f t="shared" si="2801"/>
        <v>-86</v>
      </c>
      <c r="CJ673" s="10">
        <f t="shared" si="2801"/>
        <v>-87</v>
      </c>
      <c r="CK673" s="10">
        <f t="shared" si="2801"/>
        <v>-88</v>
      </c>
      <c r="CL673" s="10">
        <f t="shared" si="2801"/>
        <v>-89</v>
      </c>
      <c r="CM673" s="10">
        <f t="shared" si="2801"/>
        <v>-90</v>
      </c>
      <c r="CN673" s="10">
        <f t="shared" si="2801"/>
        <v>-91</v>
      </c>
      <c r="CO673" s="10">
        <f t="shared" si="2801"/>
        <v>-92</v>
      </c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</row>
    <row r="674" spans="1:113" ht="14.25" customHeight="1" x14ac:dyDescent="0.2">
      <c r="A674" s="12"/>
      <c r="B674" s="9"/>
      <c r="C674" s="13"/>
      <c r="D674" s="74"/>
      <c r="E674" s="74"/>
      <c r="F674" s="74"/>
      <c r="G674" s="74"/>
      <c r="H674" s="74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</row>
    <row r="675" spans="1:113" ht="14.25" customHeight="1" x14ac:dyDescent="0.2">
      <c r="A675" s="75">
        <v>1</v>
      </c>
      <c r="B675" s="152" t="s">
        <v>106</v>
      </c>
      <c r="C675" s="148"/>
      <c r="D675" s="58">
        <f t="shared" ref="D675:G675" si="2802">SUM(D9,D20)</f>
        <v>1196796.1676802805</v>
      </c>
      <c r="E675" s="58">
        <f t="shared" si="2802"/>
        <v>1226650.0934321298</v>
      </c>
      <c r="F675" s="58">
        <f t="shared" si="2802"/>
        <v>1226249.7172785588</v>
      </c>
      <c r="G675" s="58">
        <f t="shared" si="2802"/>
        <v>1341757.8645219875</v>
      </c>
      <c r="H675" s="58">
        <f t="shared" ref="H675:H677" si="2803">SUM(D675:G675)</f>
        <v>4991453.8429129571</v>
      </c>
      <c r="I675" s="58">
        <f t="shared" ref="I675:L675" si="2804">SUM(I9,I20)</f>
        <v>1183324.3066460211</v>
      </c>
      <c r="J675" s="58">
        <f t="shared" si="2804"/>
        <v>1201785.0392420057</v>
      </c>
      <c r="K675" s="58">
        <f t="shared" si="2804"/>
        <v>1228468.0779705765</v>
      </c>
      <c r="L675" s="58">
        <f t="shared" si="2804"/>
        <v>1300544.2779289349</v>
      </c>
      <c r="M675" s="58">
        <f t="shared" ref="M675:M677" si="2805">SUM(I675:L675)</f>
        <v>4914121.7017875388</v>
      </c>
      <c r="N675" s="58">
        <f t="shared" ref="N675:Q675" si="2806">SUM(N9,N20)</f>
        <v>1296429.5065051606</v>
      </c>
      <c r="O675" s="58">
        <f t="shared" si="2806"/>
        <v>1334989.6657091007</v>
      </c>
      <c r="P675" s="58">
        <f t="shared" si="2806"/>
        <v>1376352.8344547311</v>
      </c>
      <c r="Q675" s="58">
        <f t="shared" si="2806"/>
        <v>1397450.2970249839</v>
      </c>
      <c r="R675" s="58">
        <f t="shared" ref="R675:R677" si="2807">SUM(N675:Q675)</f>
        <v>5405222.3036939763</v>
      </c>
      <c r="S675" s="58">
        <f t="shared" ref="S675:V675" si="2808">SUM(S9,S20)</f>
        <v>1497044.7778584494</v>
      </c>
      <c r="T675" s="58">
        <f t="shared" si="2808"/>
        <v>1497183.8089033184</v>
      </c>
      <c r="U675" s="58">
        <f t="shared" si="2808"/>
        <v>1569856.9358704363</v>
      </c>
      <c r="V675" s="58">
        <f t="shared" si="2808"/>
        <v>1654220.1834142059</v>
      </c>
      <c r="W675" s="58">
        <f t="shared" ref="W675:W677" si="2809">SUM(S675:V675)</f>
        <v>6218305.7060464099</v>
      </c>
      <c r="X675" s="58">
        <f t="shared" ref="X675:AA675" si="2810">SUM(X9,X20)</f>
        <v>1708131.6117986918</v>
      </c>
      <c r="Y675" s="58">
        <f t="shared" si="2810"/>
        <v>1778151.4690036343</v>
      </c>
      <c r="Z675" s="58">
        <f t="shared" si="2810"/>
        <v>1771193.7121093534</v>
      </c>
      <c r="AA675" s="58">
        <f t="shared" si="2810"/>
        <v>1849723.1729617016</v>
      </c>
      <c r="AB675" s="58">
        <f t="shared" ref="AB675:AB677" si="2811">SUM(X675:AA675)</f>
        <v>7107199.9658733811</v>
      </c>
      <c r="AC675" s="58">
        <f t="shared" ref="AC675:AF675" si="2812">SUM(AC9,AC20)</f>
        <v>1825048.9289541398</v>
      </c>
      <c r="AD675" s="58">
        <f t="shared" si="2812"/>
        <v>1934111.8519385667</v>
      </c>
      <c r="AE675" s="58">
        <f t="shared" si="2812"/>
        <v>2021997.2296612412</v>
      </c>
      <c r="AF675" s="58">
        <f t="shared" si="2812"/>
        <v>2209916.1916135326</v>
      </c>
      <c r="AG675" s="58">
        <f t="shared" ref="AG675:AG677" si="2813">SUM(AC675:AF675)</f>
        <v>7991074.2021674803</v>
      </c>
      <c r="AH675" s="58">
        <f t="shared" ref="AH675:AK675" si="2814">SUM(AH9,AH20)</f>
        <v>2241326.2871019179</v>
      </c>
      <c r="AI675" s="58">
        <f t="shared" si="2814"/>
        <v>2308266.095447795</v>
      </c>
      <c r="AJ675" s="58">
        <f t="shared" si="2814"/>
        <v>2331807.173264761</v>
      </c>
      <c r="AK675" s="58">
        <f t="shared" si="2814"/>
        <v>2297363.0310829575</v>
      </c>
      <c r="AL675" s="58">
        <f t="shared" ref="AL675:AL677" si="2815">SUM(AH675:AK675)</f>
        <v>9178762.5868974309</v>
      </c>
      <c r="AM675" s="58">
        <f t="shared" ref="AM675:AP675" si="2816">SUM(AM9,AM20)</f>
        <v>2254742.6375038298</v>
      </c>
      <c r="AN675" s="58">
        <f t="shared" si="2816"/>
        <v>2297582.8419994204</v>
      </c>
      <c r="AO675" s="58">
        <f t="shared" si="2816"/>
        <v>2273851.1833734475</v>
      </c>
      <c r="AP675" s="58">
        <f t="shared" si="2816"/>
        <v>2287629.4616350043</v>
      </c>
      <c r="AQ675" s="58">
        <f t="shared" ref="AQ675:AQ677" si="2817">SUM(AM675:AP675)</f>
        <v>9113806.124511702</v>
      </c>
      <c r="AR675" s="58">
        <f t="shared" ref="AR675:AU675" si="2818">SUM(AR9,AR20)</f>
        <v>2295098.7391710826</v>
      </c>
      <c r="AS675" s="58">
        <f t="shared" si="2818"/>
        <v>2360087.2277728529</v>
      </c>
      <c r="AT675" s="58">
        <f t="shared" si="2818"/>
        <v>2427863.576055096</v>
      </c>
      <c r="AU675" s="58">
        <f t="shared" si="2818"/>
        <v>2515328.099471299</v>
      </c>
      <c r="AV675" s="58">
        <f t="shared" ref="AV675:AV677" si="2819">SUM(AR675:AU675)</f>
        <v>9598377.64247033</v>
      </c>
      <c r="AW675" s="58">
        <f t="shared" ref="AW675:AZ675" si="2820">SUM(AW9,AW20)</f>
        <v>2586112.9558442254</v>
      </c>
      <c r="AX675" s="58">
        <f t="shared" si="2820"/>
        <v>2563901.5498731527</v>
      </c>
      <c r="AY675" s="58">
        <f t="shared" si="2820"/>
        <v>2592828.2891241522</v>
      </c>
      <c r="AZ675" s="58">
        <f t="shared" si="2820"/>
        <v>2661955.3783466676</v>
      </c>
      <c r="BA675" s="58">
        <f t="shared" ref="BA675:BA677" si="2821">SUM(AW675:AZ675)</f>
        <v>10404798.173188198</v>
      </c>
      <c r="BB675" s="58">
        <f t="shared" ref="BB675:BE675" si="2822">SUM(BB9,BB20)</f>
        <v>2685007.9519719901</v>
      </c>
      <c r="BC675" s="58">
        <f t="shared" si="2822"/>
        <v>2729811.7198792659</v>
      </c>
      <c r="BD675" s="58">
        <f t="shared" si="2822"/>
        <v>2819052.7294271914</v>
      </c>
      <c r="BE675" s="58">
        <f t="shared" si="2822"/>
        <v>2914128.1340870527</v>
      </c>
      <c r="BF675" s="58">
        <f t="shared" ref="BF675:BF677" si="2823">SUM(BB675:BE675)</f>
        <v>11148000.5353655</v>
      </c>
      <c r="BG675" s="58">
        <f t="shared" ref="BG675:BJ675" si="2824">SUM(BG9,BG20)</f>
        <v>2874431.1258159885</v>
      </c>
      <c r="BH675" s="58">
        <f t="shared" si="2824"/>
        <v>2892796.6021723859</v>
      </c>
      <c r="BI675" s="58">
        <f t="shared" si="2824"/>
        <v>2988709.0311467731</v>
      </c>
      <c r="BJ675" s="58">
        <f t="shared" si="2824"/>
        <v>3076803.6875183275</v>
      </c>
      <c r="BK675" s="58">
        <f t="shared" ref="BK675:BK677" si="2825">SUM(BG675:BJ675)</f>
        <v>11832740.446653474</v>
      </c>
      <c r="BL675" s="58">
        <f t="shared" ref="BL675:BO675" si="2826">SUM(BL9,BL20)</f>
        <v>3025343.0377101111</v>
      </c>
      <c r="BM675" s="58">
        <f t="shared" si="2826"/>
        <v>2965344.545431905</v>
      </c>
      <c r="BN675" s="58">
        <f t="shared" si="2826"/>
        <v>3001063.2975563155</v>
      </c>
      <c r="BO675" s="58">
        <f t="shared" si="2826"/>
        <v>3127344.3652361017</v>
      </c>
      <c r="BP675" s="58">
        <f t="shared" ref="BP675:BP677" si="2827">SUM(BL675:BO675)</f>
        <v>12119095.245934432</v>
      </c>
      <c r="BQ675" s="58">
        <f t="shared" ref="BQ675:BT675" si="2828">SUM(BQ9,BQ20)</f>
        <v>3032940.8737830902</v>
      </c>
      <c r="BR675" s="58">
        <f t="shared" si="2828"/>
        <v>3053427.9299366199</v>
      </c>
      <c r="BS675" s="58">
        <f t="shared" si="2828"/>
        <v>3122682.2196066906</v>
      </c>
      <c r="BT675" s="58">
        <f t="shared" si="2828"/>
        <v>3248621.2293353095</v>
      </c>
      <c r="BU675" s="58">
        <f t="shared" ref="BU675:BU677" si="2829">SUM(BQ675:BT675)</f>
        <v>12457672.252661711</v>
      </c>
      <c r="BV675" s="58">
        <f t="shared" ref="BV675:BY675" si="2830">SUM(BV9,BV20)</f>
        <v>3356804.0724629476</v>
      </c>
      <c r="BW675" s="58">
        <f t="shared" si="2830"/>
        <v>3468944.3757438539</v>
      </c>
      <c r="BX675" s="58">
        <f t="shared" si="2830"/>
        <v>3617780.7776608607</v>
      </c>
      <c r="BY675" s="58">
        <f t="shared" si="2830"/>
        <v>3617282.535998519</v>
      </c>
      <c r="BZ675" s="58">
        <f t="shared" ref="BZ675:BZ677" si="2831">SUM(BV675:BY675)</f>
        <v>14060811.761866182</v>
      </c>
      <c r="CA675" s="58">
        <f t="shared" ref="CA675:CD675" si="2832">SUM(CA9,CA20)</f>
        <v>3609615.7182939877</v>
      </c>
      <c r="CB675" s="58">
        <f t="shared" si="2832"/>
        <v>3653843.7983656712</v>
      </c>
      <c r="CC675" s="58">
        <f t="shared" si="2832"/>
        <v>3820904.9809980914</v>
      </c>
      <c r="CD675" s="58">
        <f t="shared" si="2832"/>
        <v>3947083.8652335363</v>
      </c>
      <c r="CE675" s="58">
        <f t="shared" ref="CE675:CE677" si="2833">SUM(CA675:CD675)</f>
        <v>15031448.362891287</v>
      </c>
      <c r="CF675" s="58">
        <f t="shared" ref="CF675:CI675" si="2834">SUM(CF9,CF20)</f>
        <v>3876814.3214257937</v>
      </c>
      <c r="CG675" s="58">
        <f t="shared" si="2834"/>
        <v>3871888.6568604582</v>
      </c>
      <c r="CH675" s="58">
        <f t="shared" si="2834"/>
        <v>4045074.2285413896</v>
      </c>
      <c r="CI675" s="58">
        <f t="shared" si="2834"/>
        <v>4039118.2200917541</v>
      </c>
      <c r="CJ675" s="58">
        <f t="shared" ref="CJ675:CJ677" si="2835">SUM(CF675:CI675)</f>
        <v>15832895.426919395</v>
      </c>
      <c r="CK675" s="58">
        <f t="shared" ref="CK675:CN675" si="2836">SUM(CK9,CK20)</f>
        <v>4091199.0365516366</v>
      </c>
      <c r="CL675" s="58">
        <f t="shared" si="2836"/>
        <v>4012783.2020297633</v>
      </c>
      <c r="CM675" s="58">
        <f t="shared" si="2836"/>
        <v>4364450.9172976026</v>
      </c>
      <c r="CN675" s="58">
        <f t="shared" si="2836"/>
        <v>4379033.7881973237</v>
      </c>
      <c r="CO675" s="58">
        <f t="shared" ref="CO675:CO677" si="2837">SUM(CK675:CN675)</f>
        <v>16847466.944076326</v>
      </c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</row>
    <row r="676" spans="1:113" ht="14.25" customHeight="1" x14ac:dyDescent="0.2">
      <c r="A676" s="75">
        <v>2</v>
      </c>
      <c r="B676" s="152" t="s">
        <v>107</v>
      </c>
      <c r="C676" s="148"/>
      <c r="D676" s="22">
        <f t="shared" ref="D676:G676" si="2838">SUM(D25,D42,D45,D46)</f>
        <v>336168.57678416965</v>
      </c>
      <c r="E676" s="22">
        <f t="shared" si="2838"/>
        <v>359376.33732932282</v>
      </c>
      <c r="F676" s="22">
        <f t="shared" si="2838"/>
        <v>393657.72093500639</v>
      </c>
      <c r="G676" s="22">
        <f t="shared" si="2838"/>
        <v>411808.29703867406</v>
      </c>
      <c r="H676" s="22">
        <f t="shared" si="2803"/>
        <v>1501010.932087173</v>
      </c>
      <c r="I676" s="22">
        <f t="shared" ref="I676:L676" si="2839">SUM(I25,I42,I45,I46)</f>
        <v>415985.61114045308</v>
      </c>
      <c r="J676" s="22">
        <f t="shared" si="2839"/>
        <v>425833.15317606344</v>
      </c>
      <c r="K676" s="22">
        <f t="shared" si="2839"/>
        <v>438996.08571299911</v>
      </c>
      <c r="L676" s="22">
        <f t="shared" si="2839"/>
        <v>467636.5426517587</v>
      </c>
      <c r="M676" s="22">
        <f t="shared" si="2805"/>
        <v>1748451.3926812743</v>
      </c>
      <c r="N676" s="22">
        <f t="shared" ref="N676:Q676" si="2840">SUM(N25,N42,N45,N46)</f>
        <v>530868.00772744638</v>
      </c>
      <c r="O676" s="22">
        <f t="shared" si="2840"/>
        <v>564196.2072072461</v>
      </c>
      <c r="P676" s="22">
        <f t="shared" si="2840"/>
        <v>597419.47627968341</v>
      </c>
      <c r="Q676" s="22">
        <f t="shared" si="2840"/>
        <v>630062.31642059493</v>
      </c>
      <c r="R676" s="22">
        <f t="shared" si="2807"/>
        <v>2322546.0076349708</v>
      </c>
      <c r="S676" s="22">
        <f t="shared" ref="S676:V676" si="2841">SUM(S25,S42,S45,S46)</f>
        <v>628951.23522559693</v>
      </c>
      <c r="T676" s="22">
        <f t="shared" si="2841"/>
        <v>667061.70712232357</v>
      </c>
      <c r="U676" s="22">
        <f t="shared" si="2841"/>
        <v>688863.1519145068</v>
      </c>
      <c r="V676" s="22">
        <f t="shared" si="2841"/>
        <v>739965.48516679869</v>
      </c>
      <c r="W676" s="22">
        <f t="shared" si="2809"/>
        <v>2724841.579429226</v>
      </c>
      <c r="X676" s="22">
        <f t="shared" ref="X676:AA676" si="2842">SUM(X25,X42,X45,X46)</f>
        <v>746936.35744143592</v>
      </c>
      <c r="Y676" s="22">
        <f t="shared" si="2842"/>
        <v>791455.45370803168</v>
      </c>
      <c r="Z676" s="22">
        <f t="shared" si="2842"/>
        <v>812599.09054562694</v>
      </c>
      <c r="AA676" s="22">
        <f t="shared" si="2842"/>
        <v>824828.15586941084</v>
      </c>
      <c r="AB676" s="22">
        <f t="shared" si="2811"/>
        <v>3175819.0575645054</v>
      </c>
      <c r="AC676" s="22">
        <f t="shared" ref="AC676:AF676" si="2843">SUM(AC25,AC42,AC45,AC46)</f>
        <v>807064.16430205316</v>
      </c>
      <c r="AD676" s="22">
        <f t="shared" si="2843"/>
        <v>886277.77315108664</v>
      </c>
      <c r="AE676" s="22">
        <f t="shared" si="2843"/>
        <v>933634.07722894102</v>
      </c>
      <c r="AF676" s="22">
        <f t="shared" si="2843"/>
        <v>996153.62723179301</v>
      </c>
      <c r="AG676" s="22">
        <f t="shared" si="2813"/>
        <v>3623129.6419138736</v>
      </c>
      <c r="AH676" s="22">
        <f t="shared" ref="AH676:AK676" si="2844">SUM(AH25,AH42,AH45,AH46)</f>
        <v>984139.84472938767</v>
      </c>
      <c r="AI676" s="22">
        <f t="shared" si="2844"/>
        <v>1011556.5694988004</v>
      </c>
      <c r="AJ676" s="22">
        <f t="shared" si="2844"/>
        <v>1060809.3727861759</v>
      </c>
      <c r="AK676" s="22">
        <f t="shared" si="2844"/>
        <v>1099826.1984684467</v>
      </c>
      <c r="AL676" s="22">
        <f t="shared" si="2815"/>
        <v>4156331.985482811</v>
      </c>
      <c r="AM676" s="22">
        <f t="shared" ref="AM676:AP676" si="2845">SUM(AM25,AM42,AM45,AM46)</f>
        <v>1086868.8014441973</v>
      </c>
      <c r="AN676" s="22">
        <f t="shared" si="2845"/>
        <v>1115310.4631623656</v>
      </c>
      <c r="AO676" s="22">
        <f t="shared" si="2845"/>
        <v>1168579.7565426594</v>
      </c>
      <c r="AP676" s="22">
        <f t="shared" si="2845"/>
        <v>1236633.5476864032</v>
      </c>
      <c r="AQ676" s="22">
        <f t="shared" si="2817"/>
        <v>4607392.5688356254</v>
      </c>
      <c r="AR676" s="22">
        <f t="shared" ref="AR676:AU676" si="2846">SUM(AR25,AR42,AR45,AR46)</f>
        <v>1193970.7364389175</v>
      </c>
      <c r="AS676" s="22">
        <f t="shared" si="2846"/>
        <v>1235741.210016503</v>
      </c>
      <c r="AT676" s="22">
        <f t="shared" si="2846"/>
        <v>1265579.898731631</v>
      </c>
      <c r="AU676" s="22">
        <f t="shared" si="2846"/>
        <v>1307542.646529142</v>
      </c>
      <c r="AV676" s="22">
        <f t="shared" si="2819"/>
        <v>5002834.491716193</v>
      </c>
      <c r="AW676" s="22">
        <f t="shared" ref="AW676:AZ676" si="2847">SUM(AW25,AW42,AW45,AW46)</f>
        <v>1267092.1144297463</v>
      </c>
      <c r="AX676" s="22">
        <f t="shared" si="2847"/>
        <v>1295852.5413933042</v>
      </c>
      <c r="AY676" s="22">
        <f t="shared" si="2847"/>
        <v>1362959.6977379741</v>
      </c>
      <c r="AZ676" s="22">
        <f t="shared" si="2847"/>
        <v>1415479.3219674004</v>
      </c>
      <c r="BA676" s="22">
        <f t="shared" si="2821"/>
        <v>5341383.6755284248</v>
      </c>
      <c r="BB676" s="22">
        <f t="shared" ref="BB676:BE676" si="2848">SUM(BB25,BB42,BB45,BB46)</f>
        <v>1387186.5767901321</v>
      </c>
      <c r="BC676" s="22">
        <f t="shared" si="2848"/>
        <v>1430851.7038341688</v>
      </c>
      <c r="BD676" s="22">
        <f t="shared" si="2848"/>
        <v>1475587.2001556405</v>
      </c>
      <c r="BE676" s="22">
        <f t="shared" si="2848"/>
        <v>1519576.716564287</v>
      </c>
      <c r="BF676" s="22">
        <f t="shared" si="2823"/>
        <v>5813202.1973442286</v>
      </c>
      <c r="BG676" s="22">
        <f t="shared" ref="BG676:BJ676" si="2849">SUM(BG25,BG42,BG45,BG46)</f>
        <v>1487508.392039129</v>
      </c>
      <c r="BH676" s="22">
        <f t="shared" si="2849"/>
        <v>1531730.1748208795</v>
      </c>
      <c r="BI676" s="22">
        <f t="shared" si="2849"/>
        <v>1580128.7154304057</v>
      </c>
      <c r="BJ676" s="22">
        <f t="shared" si="2849"/>
        <v>1623790.0325685828</v>
      </c>
      <c r="BK676" s="22">
        <f t="shared" si="2825"/>
        <v>6223157.3148589972</v>
      </c>
      <c r="BL676" s="22">
        <f t="shared" ref="BL676:BO676" si="2850">SUM(BL25,BL42,BL45,BL46)</f>
        <v>1574567.3930198997</v>
      </c>
      <c r="BM676" s="22">
        <f t="shared" si="2850"/>
        <v>1537725.197566286</v>
      </c>
      <c r="BN676" s="22">
        <f t="shared" si="2850"/>
        <v>1555325.1819704366</v>
      </c>
      <c r="BO676" s="22">
        <f t="shared" si="2850"/>
        <v>1563934.8490648991</v>
      </c>
      <c r="BP676" s="22">
        <f t="shared" si="2827"/>
        <v>6231552.6216215212</v>
      </c>
      <c r="BQ676" s="22">
        <f t="shared" ref="BQ676:BT676" si="2851">SUM(BQ25,BQ42,BQ45,BQ46)</f>
        <v>1601155.2104131323</v>
      </c>
      <c r="BR676" s="22">
        <f t="shared" si="2851"/>
        <v>1649595.3230530624</v>
      </c>
      <c r="BS676" s="22">
        <f t="shared" si="2851"/>
        <v>1734205.5412159576</v>
      </c>
      <c r="BT676" s="22">
        <f t="shared" si="2851"/>
        <v>1795742.3327805044</v>
      </c>
      <c r="BU676" s="22">
        <f t="shared" si="2829"/>
        <v>6780698.4074626565</v>
      </c>
      <c r="BV676" s="22">
        <f t="shared" ref="BV676:BY676" si="2852">SUM(BV25,BV42,BV45,BV46)</f>
        <v>1742772.1246020913</v>
      </c>
      <c r="BW676" s="22">
        <f t="shared" si="2852"/>
        <v>1847103.2218513305</v>
      </c>
      <c r="BX676" s="22">
        <f t="shared" si="2852"/>
        <v>1900611.5592913486</v>
      </c>
      <c r="BY676" s="22">
        <f t="shared" si="2852"/>
        <v>2028418.5847770954</v>
      </c>
      <c r="BZ676" s="22">
        <f t="shared" si="2831"/>
        <v>7518905.4905218659</v>
      </c>
      <c r="CA676" s="22">
        <f t="shared" ref="CA676:CD676" si="2853">SUM(CA25,CA42,CA45,CA46)</f>
        <v>2049219.8331411649</v>
      </c>
      <c r="CB676" s="22">
        <f t="shared" si="2853"/>
        <v>2106527.2967874403</v>
      </c>
      <c r="CC676" s="22">
        <f t="shared" si="2853"/>
        <v>2150117.209261239</v>
      </c>
      <c r="CD676" s="22">
        <f t="shared" si="2853"/>
        <v>2185181.4150105184</v>
      </c>
      <c r="CE676" s="22">
        <f t="shared" si="2833"/>
        <v>8491045.7542003617</v>
      </c>
      <c r="CF676" s="22">
        <f t="shared" ref="CF676:CI676" si="2854">SUM(CF25,CF42,CF45,CF46)</f>
        <v>2166400.9085520813</v>
      </c>
      <c r="CG676" s="22">
        <f t="shared" si="2854"/>
        <v>2137358.7918590596</v>
      </c>
      <c r="CH676" s="22">
        <f t="shared" si="2854"/>
        <v>2370841.8802362643</v>
      </c>
      <c r="CI676" s="22">
        <f t="shared" si="2854"/>
        <v>2443208.6277673123</v>
      </c>
      <c r="CJ676" s="22">
        <f t="shared" si="2835"/>
        <v>9117810.2084147185</v>
      </c>
      <c r="CK676" s="22">
        <f t="shared" ref="CK676:CN676" si="2855">SUM(CK25,CK42,CK45,CK46)</f>
        <v>2266755.6987190531</v>
      </c>
      <c r="CL676" s="22">
        <f t="shared" si="2855"/>
        <v>2298217.9033173467</v>
      </c>
      <c r="CM676" s="22">
        <f t="shared" si="2855"/>
        <v>2533625.0731481696</v>
      </c>
      <c r="CN676" s="22">
        <f t="shared" si="2855"/>
        <v>2686147.3403199269</v>
      </c>
      <c r="CO676" s="22">
        <f t="shared" si="2837"/>
        <v>9784746.0155044962</v>
      </c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</row>
    <row r="677" spans="1:113" ht="14.25" customHeight="1" x14ac:dyDescent="0.2">
      <c r="A677" s="75">
        <v>3</v>
      </c>
      <c r="B677" s="152" t="s">
        <v>108</v>
      </c>
      <c r="C677" s="148"/>
      <c r="D677" s="76">
        <f t="shared" ref="D677:G677" si="2856">SUM(D47,D50,D57,D60,D61,D66:D71)</f>
        <v>1860297.7719032008</v>
      </c>
      <c r="E677" s="76">
        <f t="shared" si="2856"/>
        <v>1957438.6978827948</v>
      </c>
      <c r="F677" s="76">
        <f t="shared" si="2856"/>
        <v>2040276.5486626856</v>
      </c>
      <c r="G677" s="76">
        <f t="shared" si="2856"/>
        <v>2159023.4296756224</v>
      </c>
      <c r="H677" s="76">
        <f t="shared" si="2803"/>
        <v>8017036.4481243044</v>
      </c>
      <c r="I677" s="76">
        <f t="shared" ref="I677:L677" si="2857">SUM(I47,I50,I57,I60,I61,I66:I71)</f>
        <v>2248473.5359865804</v>
      </c>
      <c r="J677" s="76">
        <f t="shared" si="2857"/>
        <v>2300505.3945324305</v>
      </c>
      <c r="K677" s="76">
        <f t="shared" si="2857"/>
        <v>2399610.1128593641</v>
      </c>
      <c r="L677" s="76">
        <f t="shared" si="2857"/>
        <v>2562492.9156529875</v>
      </c>
      <c r="M677" s="76">
        <f t="shared" si="2805"/>
        <v>9511081.9590313621</v>
      </c>
      <c r="N677" s="76">
        <f t="shared" ref="N677:Q677" si="2858">SUM(N47,N50,N57,N60,N61,N66:N71)</f>
        <v>2517011.9630598607</v>
      </c>
      <c r="O677" s="76">
        <f t="shared" si="2858"/>
        <v>2647447.0406870847</v>
      </c>
      <c r="P677" s="76">
        <f t="shared" si="2858"/>
        <v>2720845.3703537872</v>
      </c>
      <c r="Q677" s="76">
        <f t="shared" si="2858"/>
        <v>2815511.8604143276</v>
      </c>
      <c r="R677" s="76">
        <f t="shared" si="2807"/>
        <v>10700816.23451506</v>
      </c>
      <c r="S677" s="76">
        <f t="shared" ref="S677:V677" si="2859">SUM(S47,S50,S57,S60,S61,S66:S71)</f>
        <v>2843314.6350322673</v>
      </c>
      <c r="T677" s="76">
        <f t="shared" si="2859"/>
        <v>2983242.8092239699</v>
      </c>
      <c r="U677" s="76">
        <f t="shared" si="2859"/>
        <v>3194068.6312149232</v>
      </c>
      <c r="V677" s="76">
        <f t="shared" si="2859"/>
        <v>3404084.4554521274</v>
      </c>
      <c r="W677" s="76">
        <f t="shared" si="2809"/>
        <v>12424710.530923286</v>
      </c>
      <c r="X677" s="76">
        <f t="shared" ref="X677:AA677" si="2860">SUM(X47,X50,X57,X60,X61,X66:X71)</f>
        <v>3385695.5770968581</v>
      </c>
      <c r="Y677" s="76">
        <f t="shared" si="2860"/>
        <v>3551060.5897579012</v>
      </c>
      <c r="Z677" s="76">
        <f t="shared" si="2860"/>
        <v>3664830.7646925454</v>
      </c>
      <c r="AA677" s="76">
        <f t="shared" si="2860"/>
        <v>3777145.2613025857</v>
      </c>
      <c r="AB677" s="76">
        <f t="shared" si="2811"/>
        <v>14378732.192849889</v>
      </c>
      <c r="AC677" s="76">
        <f t="shared" ref="AC677:AF677" si="2861">SUM(AC47,AC50,AC57,AC60,AC61,AC66:AC71)</f>
        <v>3734389.1881918041</v>
      </c>
      <c r="AD677" s="76">
        <f t="shared" si="2861"/>
        <v>3899746.2646028614</v>
      </c>
      <c r="AE677" s="76">
        <f t="shared" si="2861"/>
        <v>4139882.0965193063</v>
      </c>
      <c r="AF677" s="76">
        <f t="shared" si="2861"/>
        <v>4446220.7072575977</v>
      </c>
      <c r="AG677" s="76">
        <f t="shared" si="2813"/>
        <v>16220238.256571569</v>
      </c>
      <c r="AH677" s="76">
        <f t="shared" ref="AH677:AK677" si="2862">SUM(AH47,AH50,AH57,AH60,AH61,AH66:AH71)</f>
        <v>4345304.8690000018</v>
      </c>
      <c r="AI677" s="76">
        <f t="shared" si="2862"/>
        <v>4457037.0232711537</v>
      </c>
      <c r="AJ677" s="76">
        <f t="shared" si="2862"/>
        <v>4663404.7877538707</v>
      </c>
      <c r="AK677" s="76">
        <f t="shared" si="2862"/>
        <v>4855641.3658385957</v>
      </c>
      <c r="AL677" s="76">
        <f t="shared" si="2815"/>
        <v>18321388.045863621</v>
      </c>
      <c r="AM677" s="76">
        <f t="shared" ref="AM677:AP677" si="2863">SUM(AM47,AM50,AM57,AM60,AM61,AM66:AM71)</f>
        <v>4799074.278872815</v>
      </c>
      <c r="AN677" s="76">
        <f t="shared" si="2863"/>
        <v>5046294.0611796547</v>
      </c>
      <c r="AO677" s="76">
        <f t="shared" si="2863"/>
        <v>5269037.8227742063</v>
      </c>
      <c r="AP677" s="76">
        <f t="shared" si="2863"/>
        <v>5510351.3407485671</v>
      </c>
      <c r="AQ677" s="76">
        <f t="shared" si="2817"/>
        <v>20624757.503575243</v>
      </c>
      <c r="AR677" s="76">
        <f t="shared" ref="AR677:AU677" si="2864">SUM(AR47,AR50,AR57,AR60,AR61,AR66:AR71)</f>
        <v>5320514.4601369519</v>
      </c>
      <c r="AS677" s="76">
        <f t="shared" si="2864"/>
        <v>5568092.6192750493</v>
      </c>
      <c r="AT677" s="76">
        <f t="shared" si="2864"/>
        <v>5668997.0458789458</v>
      </c>
      <c r="AU677" s="76">
        <f t="shared" si="2864"/>
        <v>5895591.3557850681</v>
      </c>
      <c r="AV677" s="76">
        <f t="shared" si="2819"/>
        <v>22453195.481076017</v>
      </c>
      <c r="AW677" s="76">
        <f t="shared" ref="AW677:AZ677" si="2865">SUM(AW47,AW50,AW57,AW60,AW61,AW66:AW71)</f>
        <v>5722038.9684572192</v>
      </c>
      <c r="AX677" s="76">
        <f t="shared" si="2865"/>
        <v>5967515.2596360166</v>
      </c>
      <c r="AY677" s="76">
        <f t="shared" si="2865"/>
        <v>6114871.3438047254</v>
      </c>
      <c r="AZ677" s="76">
        <f t="shared" si="2865"/>
        <v>6330938.0524757495</v>
      </c>
      <c r="BA677" s="76">
        <f t="shared" si="2821"/>
        <v>24135363.624373712</v>
      </c>
      <c r="BB677" s="76">
        <f t="shared" ref="BB677:BE677" si="2866">SUM(BB47,BB50,BB57,BB60,BB61,BB66:BB71)</f>
        <v>6205921.5216354551</v>
      </c>
      <c r="BC677" s="76">
        <f t="shared" si="2866"/>
        <v>6429743.3093693666</v>
      </c>
      <c r="BD677" s="76">
        <f t="shared" si="2866"/>
        <v>6629239.5768154087</v>
      </c>
      <c r="BE677" s="76">
        <f t="shared" si="2866"/>
        <v>6820983.524244573</v>
      </c>
      <c r="BF677" s="76">
        <f t="shared" si="2823"/>
        <v>26085887.932064801</v>
      </c>
      <c r="BG677" s="76">
        <f t="shared" ref="BG677:BJ677" si="2867">SUM(BG47,BG50,BG57,BG60,BG61,BG66:BG71)</f>
        <v>6722877.2271409584</v>
      </c>
      <c r="BH677" s="76">
        <f t="shared" si="2867"/>
        <v>6980878.9606965231</v>
      </c>
      <c r="BI677" s="76">
        <f t="shared" si="2867"/>
        <v>7111575.5107970461</v>
      </c>
      <c r="BJ677" s="76">
        <f t="shared" si="2867"/>
        <v>7281588.0636235178</v>
      </c>
      <c r="BK677" s="76">
        <f t="shared" si="2825"/>
        <v>28096919.762258045</v>
      </c>
      <c r="BL677" s="76">
        <f t="shared" ref="BL677:BO677" si="2868">SUM(BL47,BL50,BL57,BL60,BL61,BL66:BL71)</f>
        <v>7070684.3281440893</v>
      </c>
      <c r="BM677" s="76">
        <f t="shared" si="2868"/>
        <v>6885240.5621551871</v>
      </c>
      <c r="BN677" s="76">
        <f t="shared" si="2868"/>
        <v>6967249.6989778662</v>
      </c>
      <c r="BO677" s="76">
        <f t="shared" si="2868"/>
        <v>6989643.5408275882</v>
      </c>
      <c r="BP677" s="76">
        <f t="shared" si="2827"/>
        <v>27912818.130104728</v>
      </c>
      <c r="BQ677" s="76">
        <f t="shared" ref="BQ677:BT677" si="2869">SUM(BQ47,BQ50,BQ57,BQ60,BQ61,BQ66:BQ71)</f>
        <v>7007454.4305383787</v>
      </c>
      <c r="BR677" s="76">
        <f t="shared" si="2869"/>
        <v>7506667.3307797685</v>
      </c>
      <c r="BS677" s="76">
        <f t="shared" si="2869"/>
        <v>7456845.122765352</v>
      </c>
      <c r="BT677" s="76">
        <f t="shared" si="2869"/>
        <v>7684337.4927857593</v>
      </c>
      <c r="BU677" s="76">
        <f t="shared" si="2829"/>
        <v>29655304.376869258</v>
      </c>
      <c r="BV677" s="76">
        <f t="shared" ref="BV677:BY677" si="2870">SUM(BV47,BV50,BV57,BV60,BV61,BV66:BV71)</f>
        <v>7490973.8924092604</v>
      </c>
      <c r="BW677" s="76">
        <f t="shared" si="2870"/>
        <v>8114365.5539467596</v>
      </c>
      <c r="BX677" s="76">
        <f t="shared" si="2870"/>
        <v>8321862.192622941</v>
      </c>
      <c r="BY677" s="76">
        <f t="shared" si="2870"/>
        <v>8571706.4978031758</v>
      </c>
      <c r="BZ677" s="76">
        <f t="shared" si="2831"/>
        <v>32498908.13678214</v>
      </c>
      <c r="CA677" s="76">
        <f t="shared" ref="CA677:CD677" si="2871">SUM(CA47,CA50,CA57,CA60,CA61,CA66:CA71)</f>
        <v>8219649.1896768603</v>
      </c>
      <c r="CB677" s="76">
        <f t="shared" si="2871"/>
        <v>8920774.8958433177</v>
      </c>
      <c r="CC677" s="76">
        <f t="shared" si="2871"/>
        <v>8789266.2097211257</v>
      </c>
      <c r="CD677" s="76">
        <f t="shared" si="2871"/>
        <v>9035610.0507853329</v>
      </c>
      <c r="CE677" s="76">
        <f t="shared" si="2833"/>
        <v>34965300.346026637</v>
      </c>
      <c r="CF677" s="76">
        <f t="shared" ref="CF677:CI677" si="2872">SUM(CF47,CF50,CF57,CF60,CF61,CF66:CF71)</f>
        <v>8844943.1247234978</v>
      </c>
      <c r="CG677" s="76">
        <f t="shared" si="2872"/>
        <v>9460210.9941576459</v>
      </c>
      <c r="CH677" s="76">
        <f t="shared" si="2872"/>
        <v>9537816.940306006</v>
      </c>
      <c r="CI677" s="76">
        <f t="shared" si="2872"/>
        <v>9853835.7720561624</v>
      </c>
      <c r="CJ677" s="76">
        <f t="shared" si="2835"/>
        <v>37696806.831243314</v>
      </c>
      <c r="CK677" s="76">
        <f t="shared" ref="CK677:CN677" si="2873">SUM(CK47,CK50,CK57,CK60,CK61,CK66:CK71)</f>
        <v>9534718.9601549804</v>
      </c>
      <c r="CL677" s="76">
        <f t="shared" si="2873"/>
        <v>9771084.6399587039</v>
      </c>
      <c r="CM677" s="76">
        <f t="shared" si="2873"/>
        <v>9889488.8552549146</v>
      </c>
      <c r="CN677" s="76">
        <f t="shared" si="2873"/>
        <v>10485619.563506372</v>
      </c>
      <c r="CO677" s="76">
        <f t="shared" si="2837"/>
        <v>39680912.018874973</v>
      </c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</row>
    <row r="678" spans="1:113" ht="14.25" customHeight="1" x14ac:dyDescent="0.2">
      <c r="A678" s="77"/>
      <c r="B678" s="137" t="s">
        <v>92</v>
      </c>
      <c r="C678" s="133"/>
      <c r="D678" s="49">
        <f t="shared" ref="D678:CO678" si="2874">SUM(D675:D677)</f>
        <v>3393262.5163676506</v>
      </c>
      <c r="E678" s="49">
        <f t="shared" si="2874"/>
        <v>3543465.1286442475</v>
      </c>
      <c r="F678" s="49">
        <f t="shared" si="2874"/>
        <v>3660183.9868762507</v>
      </c>
      <c r="G678" s="49">
        <f t="shared" si="2874"/>
        <v>3912589.591236284</v>
      </c>
      <c r="H678" s="49">
        <f t="shared" si="2874"/>
        <v>14509501.223124433</v>
      </c>
      <c r="I678" s="49">
        <f t="shared" si="2874"/>
        <v>3847783.4537730543</v>
      </c>
      <c r="J678" s="49">
        <f t="shared" si="2874"/>
        <v>3928123.5869504996</v>
      </c>
      <c r="K678" s="49">
        <f t="shared" si="2874"/>
        <v>4067074.2765429397</v>
      </c>
      <c r="L678" s="49">
        <f t="shared" si="2874"/>
        <v>4330673.7362336814</v>
      </c>
      <c r="M678" s="49">
        <f t="shared" si="2874"/>
        <v>16173655.053500175</v>
      </c>
      <c r="N678" s="49">
        <f t="shared" si="2874"/>
        <v>4344309.4772924678</v>
      </c>
      <c r="O678" s="49">
        <f t="shared" si="2874"/>
        <v>4546632.9136034315</v>
      </c>
      <c r="P678" s="49">
        <f t="shared" si="2874"/>
        <v>4694617.6810882017</v>
      </c>
      <c r="Q678" s="49">
        <f t="shared" si="2874"/>
        <v>4843024.4738599062</v>
      </c>
      <c r="R678" s="49">
        <f t="shared" si="2874"/>
        <v>18428584.545844007</v>
      </c>
      <c r="S678" s="49">
        <f t="shared" si="2874"/>
        <v>4969310.6481163139</v>
      </c>
      <c r="T678" s="49">
        <f t="shared" si="2874"/>
        <v>5147488.3252496123</v>
      </c>
      <c r="U678" s="49">
        <f t="shared" si="2874"/>
        <v>5452788.7189998664</v>
      </c>
      <c r="V678" s="49">
        <f t="shared" si="2874"/>
        <v>5798270.1240331326</v>
      </c>
      <c r="W678" s="49">
        <f t="shared" si="2874"/>
        <v>21367857.816398922</v>
      </c>
      <c r="X678" s="49">
        <f t="shared" si="2874"/>
        <v>5840763.5463369861</v>
      </c>
      <c r="Y678" s="49">
        <f t="shared" si="2874"/>
        <v>6120667.5124695674</v>
      </c>
      <c r="Z678" s="49">
        <f t="shared" si="2874"/>
        <v>6248623.5673475256</v>
      </c>
      <c r="AA678" s="49">
        <f t="shared" si="2874"/>
        <v>6451696.5901336987</v>
      </c>
      <c r="AB678" s="49">
        <f t="shared" si="2874"/>
        <v>24661751.216287777</v>
      </c>
      <c r="AC678" s="49">
        <f t="shared" si="2874"/>
        <v>6366502.2814479973</v>
      </c>
      <c r="AD678" s="49">
        <f t="shared" si="2874"/>
        <v>6720135.8896925151</v>
      </c>
      <c r="AE678" s="49">
        <f t="shared" si="2874"/>
        <v>7095513.4034094885</v>
      </c>
      <c r="AF678" s="49">
        <f t="shared" si="2874"/>
        <v>7652290.5261029229</v>
      </c>
      <c r="AG678" s="49">
        <f t="shared" si="2874"/>
        <v>27834442.100652922</v>
      </c>
      <c r="AH678" s="49">
        <f t="shared" si="2874"/>
        <v>7570771.0008313078</v>
      </c>
      <c r="AI678" s="49">
        <f t="shared" si="2874"/>
        <v>7776859.6882177489</v>
      </c>
      <c r="AJ678" s="49">
        <f t="shared" si="2874"/>
        <v>8056021.3338048076</v>
      </c>
      <c r="AK678" s="49">
        <f t="shared" si="2874"/>
        <v>8252830.5953899994</v>
      </c>
      <c r="AL678" s="49">
        <f t="shared" si="2874"/>
        <v>31656482.618243862</v>
      </c>
      <c r="AM678" s="49">
        <f t="shared" si="2874"/>
        <v>8140685.7178208418</v>
      </c>
      <c r="AN678" s="49">
        <f t="shared" si="2874"/>
        <v>8459187.3663414419</v>
      </c>
      <c r="AO678" s="49">
        <f t="shared" si="2874"/>
        <v>8711468.7626903132</v>
      </c>
      <c r="AP678" s="49">
        <f t="shared" si="2874"/>
        <v>9034614.3500699736</v>
      </c>
      <c r="AQ678" s="49">
        <f t="shared" si="2874"/>
        <v>34345956.19692257</v>
      </c>
      <c r="AR678" s="49">
        <f t="shared" si="2874"/>
        <v>8809583.9357469529</v>
      </c>
      <c r="AS678" s="49">
        <f t="shared" si="2874"/>
        <v>9163921.0570644047</v>
      </c>
      <c r="AT678" s="49">
        <f t="shared" si="2874"/>
        <v>9362440.5206656717</v>
      </c>
      <c r="AU678" s="49">
        <f t="shared" si="2874"/>
        <v>9718462.1017855089</v>
      </c>
      <c r="AV678" s="49">
        <f t="shared" si="2874"/>
        <v>37054407.615262538</v>
      </c>
      <c r="AW678" s="49">
        <f t="shared" si="2874"/>
        <v>9575244.0387311913</v>
      </c>
      <c r="AX678" s="49">
        <f t="shared" si="2874"/>
        <v>9827269.3509024736</v>
      </c>
      <c r="AY678" s="49">
        <f t="shared" si="2874"/>
        <v>10070659.330666851</v>
      </c>
      <c r="AZ678" s="49">
        <f t="shared" si="2874"/>
        <v>10408372.752789818</v>
      </c>
      <c r="BA678" s="49">
        <f t="shared" si="2874"/>
        <v>39881545.473090336</v>
      </c>
      <c r="BB678" s="49">
        <f t="shared" si="2874"/>
        <v>10278116.050397577</v>
      </c>
      <c r="BC678" s="49">
        <f t="shared" si="2874"/>
        <v>10590406.733082801</v>
      </c>
      <c r="BD678" s="49">
        <f t="shared" si="2874"/>
        <v>10923879.506398242</v>
      </c>
      <c r="BE678" s="49">
        <f t="shared" si="2874"/>
        <v>11254688.374895912</v>
      </c>
      <c r="BF678" s="49">
        <f t="shared" si="2874"/>
        <v>43047090.66477453</v>
      </c>
      <c r="BG678" s="49">
        <f t="shared" si="2874"/>
        <v>11084816.744996075</v>
      </c>
      <c r="BH678" s="49">
        <f t="shared" si="2874"/>
        <v>11405405.737689789</v>
      </c>
      <c r="BI678" s="49">
        <f t="shared" si="2874"/>
        <v>11680413.257374225</v>
      </c>
      <c r="BJ678" s="49">
        <f t="shared" si="2874"/>
        <v>11982181.783710428</v>
      </c>
      <c r="BK678" s="49">
        <f t="shared" si="2874"/>
        <v>46152817.523770519</v>
      </c>
      <c r="BL678" s="49">
        <f t="shared" si="2874"/>
        <v>11670594.7588741</v>
      </c>
      <c r="BM678" s="49">
        <f t="shared" si="2874"/>
        <v>11388310.305153377</v>
      </c>
      <c r="BN678" s="49">
        <f t="shared" si="2874"/>
        <v>11523638.17850462</v>
      </c>
      <c r="BO678" s="49">
        <f t="shared" si="2874"/>
        <v>11680922.755128589</v>
      </c>
      <c r="BP678" s="49">
        <f t="shared" si="2874"/>
        <v>46263465.997660682</v>
      </c>
      <c r="BQ678" s="49">
        <f t="shared" si="2874"/>
        <v>11641550.514734602</v>
      </c>
      <c r="BR678" s="49">
        <f t="shared" si="2874"/>
        <v>12209690.583769452</v>
      </c>
      <c r="BS678" s="49">
        <f t="shared" si="2874"/>
        <v>12313732.883588001</v>
      </c>
      <c r="BT678" s="49">
        <f t="shared" si="2874"/>
        <v>12728701.054901574</v>
      </c>
      <c r="BU678" s="49">
        <f t="shared" si="2874"/>
        <v>48893675.036993623</v>
      </c>
      <c r="BV678" s="49">
        <f t="shared" si="2874"/>
        <v>12590550.089474298</v>
      </c>
      <c r="BW678" s="49">
        <f t="shared" si="2874"/>
        <v>13430413.151541945</v>
      </c>
      <c r="BX678" s="49">
        <f t="shared" si="2874"/>
        <v>13840254.52957515</v>
      </c>
      <c r="BY678" s="49">
        <f t="shared" si="2874"/>
        <v>14217407.61857879</v>
      </c>
      <c r="BZ678" s="49">
        <f t="shared" si="2874"/>
        <v>54078625.389170185</v>
      </c>
      <c r="CA678" s="49">
        <f t="shared" si="2874"/>
        <v>13878484.741112012</v>
      </c>
      <c r="CB678" s="49">
        <f t="shared" si="2874"/>
        <v>14681145.99099643</v>
      </c>
      <c r="CC678" s="49">
        <f t="shared" si="2874"/>
        <v>14760288.399980456</v>
      </c>
      <c r="CD678" s="49">
        <f t="shared" si="2874"/>
        <v>15167875.331029387</v>
      </c>
      <c r="CE678" s="49">
        <f t="shared" si="2874"/>
        <v>58487794.463118285</v>
      </c>
      <c r="CF678" s="49">
        <f t="shared" si="2874"/>
        <v>14888158.354701374</v>
      </c>
      <c r="CG678" s="49">
        <f t="shared" si="2874"/>
        <v>15469458.442877164</v>
      </c>
      <c r="CH678" s="49">
        <f t="shared" si="2874"/>
        <v>15953733.049083659</v>
      </c>
      <c r="CI678" s="49">
        <f t="shared" si="2874"/>
        <v>16336162.619915228</v>
      </c>
      <c r="CJ678" s="49">
        <f t="shared" si="2874"/>
        <v>62647512.466577426</v>
      </c>
      <c r="CK678" s="49">
        <f t="shared" si="2874"/>
        <v>15892673.695425671</v>
      </c>
      <c r="CL678" s="49">
        <f t="shared" si="2874"/>
        <v>16082085.745305814</v>
      </c>
      <c r="CM678" s="49">
        <f t="shared" si="2874"/>
        <v>16787564.845700689</v>
      </c>
      <c r="CN678" s="49">
        <f t="shared" si="2874"/>
        <v>17550800.692023624</v>
      </c>
      <c r="CO678" s="49">
        <f t="shared" si="2874"/>
        <v>66313124.978455797</v>
      </c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</row>
    <row r="679" spans="1:113" ht="14.25" customHeight="1" x14ac:dyDescent="0.2">
      <c r="A679" s="2"/>
      <c r="B679" s="6"/>
      <c r="C679" s="7"/>
      <c r="D679" s="78">
        <f t="shared" ref="D679:CO679" si="2875">D678-D72</f>
        <v>0</v>
      </c>
      <c r="E679" s="78">
        <f t="shared" si="2875"/>
        <v>0</v>
      </c>
      <c r="F679" s="78">
        <f t="shared" si="2875"/>
        <v>0</v>
      </c>
      <c r="G679" s="78">
        <f t="shared" si="2875"/>
        <v>0</v>
      </c>
      <c r="H679" s="78">
        <f t="shared" si="2875"/>
        <v>0</v>
      </c>
      <c r="I679" s="78">
        <f t="shared" si="2875"/>
        <v>0</v>
      </c>
      <c r="J679" s="78">
        <f t="shared" si="2875"/>
        <v>0</v>
      </c>
      <c r="K679" s="78">
        <f t="shared" si="2875"/>
        <v>0</v>
      </c>
      <c r="L679" s="78">
        <f t="shared" si="2875"/>
        <v>0</v>
      </c>
      <c r="M679" s="78">
        <f t="shared" si="2875"/>
        <v>0</v>
      </c>
      <c r="N679" s="78">
        <f t="shared" si="2875"/>
        <v>0</v>
      </c>
      <c r="O679" s="78">
        <f t="shared" si="2875"/>
        <v>0</v>
      </c>
      <c r="P679" s="78">
        <f t="shared" si="2875"/>
        <v>0</v>
      </c>
      <c r="Q679" s="78">
        <f t="shared" si="2875"/>
        <v>0</v>
      </c>
      <c r="R679" s="78">
        <f t="shared" si="2875"/>
        <v>0</v>
      </c>
      <c r="S679" s="78">
        <f t="shared" si="2875"/>
        <v>0</v>
      </c>
      <c r="T679" s="78">
        <f t="shared" si="2875"/>
        <v>0</v>
      </c>
      <c r="U679" s="78">
        <f t="shared" si="2875"/>
        <v>0</v>
      </c>
      <c r="V679" s="78">
        <f t="shared" si="2875"/>
        <v>0</v>
      </c>
      <c r="W679" s="78">
        <f t="shared" si="2875"/>
        <v>0</v>
      </c>
      <c r="X679" s="78">
        <f t="shared" si="2875"/>
        <v>0</v>
      </c>
      <c r="Y679" s="78">
        <f t="shared" si="2875"/>
        <v>0</v>
      </c>
      <c r="Z679" s="78">
        <f t="shared" si="2875"/>
        <v>0</v>
      </c>
      <c r="AA679" s="78">
        <f t="shared" si="2875"/>
        <v>0</v>
      </c>
      <c r="AB679" s="78">
        <f t="shared" si="2875"/>
        <v>0</v>
      </c>
      <c r="AC679" s="78">
        <f t="shared" si="2875"/>
        <v>0</v>
      </c>
      <c r="AD679" s="78">
        <f t="shared" si="2875"/>
        <v>0</v>
      </c>
      <c r="AE679" s="78">
        <f t="shared" si="2875"/>
        <v>0</v>
      </c>
      <c r="AF679" s="78">
        <f t="shared" si="2875"/>
        <v>0</v>
      </c>
      <c r="AG679" s="78">
        <f t="shared" si="2875"/>
        <v>0</v>
      </c>
      <c r="AH679" s="78">
        <f t="shared" si="2875"/>
        <v>0</v>
      </c>
      <c r="AI679" s="78">
        <f t="shared" si="2875"/>
        <v>0</v>
      </c>
      <c r="AJ679" s="78">
        <f t="shared" si="2875"/>
        <v>0</v>
      </c>
      <c r="AK679" s="78">
        <f t="shared" si="2875"/>
        <v>0</v>
      </c>
      <c r="AL679" s="78">
        <f t="shared" si="2875"/>
        <v>0</v>
      </c>
      <c r="AM679" s="78">
        <f t="shared" si="2875"/>
        <v>0</v>
      </c>
      <c r="AN679" s="78">
        <f t="shared" si="2875"/>
        <v>0</v>
      </c>
      <c r="AO679" s="78">
        <f t="shared" si="2875"/>
        <v>0</v>
      </c>
      <c r="AP679" s="78">
        <f t="shared" si="2875"/>
        <v>0</v>
      </c>
      <c r="AQ679" s="78">
        <f t="shared" si="2875"/>
        <v>0</v>
      </c>
      <c r="AR679" s="78">
        <f t="shared" si="2875"/>
        <v>0</v>
      </c>
      <c r="AS679" s="78">
        <f t="shared" si="2875"/>
        <v>0</v>
      </c>
      <c r="AT679" s="78">
        <f t="shared" si="2875"/>
        <v>0</v>
      </c>
      <c r="AU679" s="78">
        <f t="shared" si="2875"/>
        <v>0</v>
      </c>
      <c r="AV679" s="78">
        <f t="shared" si="2875"/>
        <v>0</v>
      </c>
      <c r="AW679" s="78">
        <f t="shared" si="2875"/>
        <v>0</v>
      </c>
      <c r="AX679" s="78">
        <f t="shared" si="2875"/>
        <v>0</v>
      </c>
      <c r="AY679" s="78">
        <f t="shared" si="2875"/>
        <v>0</v>
      </c>
      <c r="AZ679" s="78">
        <f t="shared" si="2875"/>
        <v>0</v>
      </c>
      <c r="BA679" s="78">
        <f t="shared" si="2875"/>
        <v>0</v>
      </c>
      <c r="BB679" s="78">
        <f t="shared" si="2875"/>
        <v>0</v>
      </c>
      <c r="BC679" s="78">
        <f t="shared" si="2875"/>
        <v>0</v>
      </c>
      <c r="BD679" s="78">
        <f t="shared" si="2875"/>
        <v>0</v>
      </c>
      <c r="BE679" s="78">
        <f t="shared" si="2875"/>
        <v>0</v>
      </c>
      <c r="BF679" s="78">
        <f t="shared" si="2875"/>
        <v>0</v>
      </c>
      <c r="BG679" s="78">
        <f t="shared" si="2875"/>
        <v>0</v>
      </c>
      <c r="BH679" s="78">
        <f t="shared" si="2875"/>
        <v>0</v>
      </c>
      <c r="BI679" s="78">
        <f t="shared" si="2875"/>
        <v>0</v>
      </c>
      <c r="BJ679" s="78">
        <f t="shared" si="2875"/>
        <v>0</v>
      </c>
      <c r="BK679" s="78">
        <f t="shared" si="2875"/>
        <v>0</v>
      </c>
      <c r="BL679" s="78">
        <f t="shared" si="2875"/>
        <v>0</v>
      </c>
      <c r="BM679" s="78">
        <f t="shared" si="2875"/>
        <v>0</v>
      </c>
      <c r="BN679" s="78">
        <f t="shared" si="2875"/>
        <v>0</v>
      </c>
      <c r="BO679" s="78">
        <f t="shared" si="2875"/>
        <v>0</v>
      </c>
      <c r="BP679" s="78">
        <f t="shared" si="2875"/>
        <v>0</v>
      </c>
      <c r="BQ679" s="78">
        <f t="shared" si="2875"/>
        <v>0</v>
      </c>
      <c r="BR679" s="78">
        <f t="shared" si="2875"/>
        <v>0</v>
      </c>
      <c r="BS679" s="78">
        <f t="shared" si="2875"/>
        <v>0</v>
      </c>
      <c r="BT679" s="78">
        <f t="shared" si="2875"/>
        <v>0</v>
      </c>
      <c r="BU679" s="78">
        <f t="shared" si="2875"/>
        <v>0</v>
      </c>
      <c r="BV679" s="78">
        <f t="shared" si="2875"/>
        <v>0</v>
      </c>
      <c r="BW679" s="78">
        <f t="shared" si="2875"/>
        <v>0</v>
      </c>
      <c r="BX679" s="78">
        <f t="shared" si="2875"/>
        <v>0</v>
      </c>
      <c r="BY679" s="78">
        <f t="shared" si="2875"/>
        <v>0</v>
      </c>
      <c r="BZ679" s="78">
        <f t="shared" si="2875"/>
        <v>0</v>
      </c>
      <c r="CA679" s="78">
        <f t="shared" si="2875"/>
        <v>0</v>
      </c>
      <c r="CB679" s="78">
        <f t="shared" si="2875"/>
        <v>0</v>
      </c>
      <c r="CC679" s="78">
        <f t="shared" si="2875"/>
        <v>0</v>
      </c>
      <c r="CD679" s="78">
        <f t="shared" si="2875"/>
        <v>0</v>
      </c>
      <c r="CE679" s="78">
        <f t="shared" si="2875"/>
        <v>0</v>
      </c>
      <c r="CF679" s="78">
        <f t="shared" si="2875"/>
        <v>0</v>
      </c>
      <c r="CG679" s="78">
        <f t="shared" si="2875"/>
        <v>0</v>
      </c>
      <c r="CH679" s="78">
        <f t="shared" si="2875"/>
        <v>0</v>
      </c>
      <c r="CI679" s="78">
        <f t="shared" si="2875"/>
        <v>0</v>
      </c>
      <c r="CJ679" s="78">
        <f t="shared" si="2875"/>
        <v>0</v>
      </c>
      <c r="CK679" s="78">
        <f t="shared" si="2875"/>
        <v>0</v>
      </c>
      <c r="CL679" s="78">
        <f t="shared" si="2875"/>
        <v>0</v>
      </c>
      <c r="CM679" s="78">
        <f t="shared" si="2875"/>
        <v>0</v>
      </c>
      <c r="CN679" s="78">
        <f t="shared" si="2875"/>
        <v>0</v>
      </c>
      <c r="CO679" s="78">
        <f t="shared" si="2875"/>
        <v>0</v>
      </c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</row>
    <row r="680" spans="1:113" ht="14.25" customHeight="1" x14ac:dyDescent="0.2">
      <c r="A680" s="2"/>
      <c r="B680" s="6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</row>
    <row r="681" spans="1:113" ht="14.25" customHeight="1" x14ac:dyDescent="0.2">
      <c r="A681" s="67" t="s">
        <v>109</v>
      </c>
      <c r="B681" s="67"/>
      <c r="C681" s="67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</row>
    <row r="682" spans="1:113" ht="14.25" customHeight="1" x14ac:dyDescent="0.2">
      <c r="A682" s="67" t="s">
        <v>1</v>
      </c>
      <c r="B682" s="69" t="s">
        <v>2</v>
      </c>
      <c r="C682" s="67" t="str">
        <f>C668</f>
        <v>Maluku</v>
      </c>
      <c r="D682" s="70" t="s">
        <v>4</v>
      </c>
      <c r="E682" s="71" t="str">
        <f>E668</f>
        <v>Maluku</v>
      </c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</row>
    <row r="683" spans="1:113" ht="14.25" customHeight="1" x14ac:dyDescent="0.2">
      <c r="A683" s="68"/>
      <c r="B683" s="72"/>
      <c r="C683" s="73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</row>
    <row r="684" spans="1:113" ht="14.25" customHeight="1" x14ac:dyDescent="0.2">
      <c r="A684" s="129" t="s">
        <v>5</v>
      </c>
      <c r="B684" s="140" t="s">
        <v>6</v>
      </c>
      <c r="C684" s="141"/>
      <c r="D684" s="131">
        <v>2008</v>
      </c>
      <c r="E684" s="132"/>
      <c r="F684" s="132"/>
      <c r="G684" s="132"/>
      <c r="H684" s="133"/>
      <c r="I684" s="131">
        <f>D684+1</f>
        <v>2009</v>
      </c>
      <c r="J684" s="132"/>
      <c r="K684" s="132"/>
      <c r="L684" s="132"/>
      <c r="M684" s="133"/>
      <c r="N684" s="131">
        <f>I684+1</f>
        <v>2010</v>
      </c>
      <c r="O684" s="132"/>
      <c r="P684" s="132"/>
      <c r="Q684" s="132"/>
      <c r="R684" s="133"/>
      <c r="S684" s="131">
        <f>N684+1</f>
        <v>2011</v>
      </c>
      <c r="T684" s="132"/>
      <c r="U684" s="132"/>
      <c r="V684" s="132"/>
      <c r="W684" s="133"/>
      <c r="X684" s="131">
        <f>S684+1</f>
        <v>2012</v>
      </c>
      <c r="Y684" s="132"/>
      <c r="Z684" s="132"/>
      <c r="AA684" s="132"/>
      <c r="AB684" s="133"/>
      <c r="AC684" s="131">
        <f>X684+1</f>
        <v>2013</v>
      </c>
      <c r="AD684" s="132"/>
      <c r="AE684" s="132"/>
      <c r="AF684" s="132"/>
      <c r="AG684" s="133"/>
      <c r="AH684" s="131">
        <f>AC684+1</f>
        <v>2014</v>
      </c>
      <c r="AI684" s="132"/>
      <c r="AJ684" s="132"/>
      <c r="AK684" s="132"/>
      <c r="AL684" s="133"/>
      <c r="AM684" s="131">
        <f>AH684+1</f>
        <v>2015</v>
      </c>
      <c r="AN684" s="132"/>
      <c r="AO684" s="132"/>
      <c r="AP684" s="132"/>
      <c r="AQ684" s="133"/>
      <c r="AR684" s="131">
        <f>AM684+1</f>
        <v>2016</v>
      </c>
      <c r="AS684" s="132"/>
      <c r="AT684" s="132"/>
      <c r="AU684" s="132"/>
      <c r="AV684" s="133"/>
      <c r="AW684" s="131">
        <f>AR684+1</f>
        <v>2017</v>
      </c>
      <c r="AX684" s="132"/>
      <c r="AY684" s="132"/>
      <c r="AZ684" s="132"/>
      <c r="BA684" s="133"/>
      <c r="BB684" s="131">
        <f>AW684+1</f>
        <v>2018</v>
      </c>
      <c r="BC684" s="132"/>
      <c r="BD684" s="132"/>
      <c r="BE684" s="132"/>
      <c r="BF684" s="133"/>
      <c r="BG684" s="131">
        <f>BB684+1</f>
        <v>2019</v>
      </c>
      <c r="BH684" s="132"/>
      <c r="BI684" s="132"/>
      <c r="BJ684" s="132"/>
      <c r="BK684" s="133"/>
      <c r="BL684" s="131">
        <f>BG684+1</f>
        <v>2020</v>
      </c>
      <c r="BM684" s="132"/>
      <c r="BN684" s="132"/>
      <c r="BO684" s="132"/>
      <c r="BP684" s="133"/>
      <c r="BQ684" s="131">
        <f>BL684+1</f>
        <v>2021</v>
      </c>
      <c r="BR684" s="132"/>
      <c r="BS684" s="132"/>
      <c r="BT684" s="132"/>
      <c r="BU684" s="133"/>
      <c r="BV684" s="131">
        <f>BQ684+1</f>
        <v>2022</v>
      </c>
      <c r="BW684" s="132"/>
      <c r="BX684" s="132"/>
      <c r="BY684" s="132"/>
      <c r="BZ684" s="133"/>
      <c r="CA684" s="131">
        <f>BV684+1</f>
        <v>2023</v>
      </c>
      <c r="CB684" s="132"/>
      <c r="CC684" s="132"/>
      <c r="CD684" s="132"/>
      <c r="CE684" s="133"/>
      <c r="CF684" s="131">
        <f>CA684+1</f>
        <v>2024</v>
      </c>
      <c r="CG684" s="132"/>
      <c r="CH684" s="132"/>
      <c r="CI684" s="132"/>
      <c r="CJ684" s="133"/>
      <c r="CK684" s="131">
        <f>CF684+1</f>
        <v>2025</v>
      </c>
      <c r="CL684" s="132"/>
      <c r="CM684" s="132"/>
      <c r="CN684" s="132"/>
      <c r="CO684" s="133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</row>
    <row r="685" spans="1:113" ht="14.25" customHeight="1" x14ac:dyDescent="0.2">
      <c r="A685" s="139"/>
      <c r="B685" s="142"/>
      <c r="C685" s="143"/>
      <c r="D685" s="134" t="s">
        <v>7</v>
      </c>
      <c r="E685" s="134" t="s">
        <v>8</v>
      </c>
      <c r="F685" s="134" t="s">
        <v>9</v>
      </c>
      <c r="G685" s="134" t="s">
        <v>10</v>
      </c>
      <c r="H685" s="134" t="s">
        <v>11</v>
      </c>
      <c r="I685" s="129" t="s">
        <v>7</v>
      </c>
      <c r="J685" s="129" t="s">
        <v>8</v>
      </c>
      <c r="K685" s="129" t="s">
        <v>9</v>
      </c>
      <c r="L685" s="129" t="s">
        <v>10</v>
      </c>
      <c r="M685" s="129" t="s">
        <v>11</v>
      </c>
      <c r="N685" s="129" t="s">
        <v>7</v>
      </c>
      <c r="O685" s="129" t="s">
        <v>8</v>
      </c>
      <c r="P685" s="129" t="s">
        <v>9</v>
      </c>
      <c r="Q685" s="129" t="s">
        <v>10</v>
      </c>
      <c r="R685" s="129" t="s">
        <v>11</v>
      </c>
      <c r="S685" s="129" t="s">
        <v>7</v>
      </c>
      <c r="T685" s="129" t="s">
        <v>8</v>
      </c>
      <c r="U685" s="129" t="s">
        <v>9</v>
      </c>
      <c r="V685" s="129" t="s">
        <v>10</v>
      </c>
      <c r="W685" s="129" t="s">
        <v>11</v>
      </c>
      <c r="X685" s="129" t="s">
        <v>7</v>
      </c>
      <c r="Y685" s="129" t="s">
        <v>8</v>
      </c>
      <c r="Z685" s="129" t="s">
        <v>9</v>
      </c>
      <c r="AA685" s="129" t="s">
        <v>10</v>
      </c>
      <c r="AB685" s="129" t="s">
        <v>11</v>
      </c>
      <c r="AC685" s="129" t="s">
        <v>7</v>
      </c>
      <c r="AD685" s="129" t="s">
        <v>8</v>
      </c>
      <c r="AE685" s="129" t="s">
        <v>9</v>
      </c>
      <c r="AF685" s="129" t="s">
        <v>10</v>
      </c>
      <c r="AG685" s="129" t="s">
        <v>11</v>
      </c>
      <c r="AH685" s="129" t="s">
        <v>7</v>
      </c>
      <c r="AI685" s="129" t="s">
        <v>8</v>
      </c>
      <c r="AJ685" s="129" t="s">
        <v>9</v>
      </c>
      <c r="AK685" s="129" t="s">
        <v>10</v>
      </c>
      <c r="AL685" s="129" t="s">
        <v>11</v>
      </c>
      <c r="AM685" s="129" t="s">
        <v>7</v>
      </c>
      <c r="AN685" s="129" t="s">
        <v>8</v>
      </c>
      <c r="AO685" s="129" t="s">
        <v>9</v>
      </c>
      <c r="AP685" s="129" t="s">
        <v>10</v>
      </c>
      <c r="AQ685" s="129" t="s">
        <v>11</v>
      </c>
      <c r="AR685" s="129" t="s">
        <v>7</v>
      </c>
      <c r="AS685" s="129" t="s">
        <v>8</v>
      </c>
      <c r="AT685" s="129" t="s">
        <v>9</v>
      </c>
      <c r="AU685" s="129" t="s">
        <v>10</v>
      </c>
      <c r="AV685" s="129" t="s">
        <v>11</v>
      </c>
      <c r="AW685" s="129" t="s">
        <v>7</v>
      </c>
      <c r="AX685" s="129" t="s">
        <v>8</v>
      </c>
      <c r="AY685" s="129" t="s">
        <v>9</v>
      </c>
      <c r="AZ685" s="129" t="s">
        <v>10</v>
      </c>
      <c r="BA685" s="129" t="s">
        <v>11</v>
      </c>
      <c r="BB685" s="129" t="s">
        <v>7</v>
      </c>
      <c r="BC685" s="129" t="s">
        <v>8</v>
      </c>
      <c r="BD685" s="129" t="s">
        <v>9</v>
      </c>
      <c r="BE685" s="129" t="s">
        <v>10</v>
      </c>
      <c r="BF685" s="129" t="s">
        <v>11</v>
      </c>
      <c r="BG685" s="129" t="s">
        <v>7</v>
      </c>
      <c r="BH685" s="129" t="s">
        <v>8</v>
      </c>
      <c r="BI685" s="129" t="s">
        <v>9</v>
      </c>
      <c r="BJ685" s="129" t="s">
        <v>10</v>
      </c>
      <c r="BK685" s="129" t="s">
        <v>11</v>
      </c>
      <c r="BL685" s="129" t="s">
        <v>7</v>
      </c>
      <c r="BM685" s="129" t="s">
        <v>8</v>
      </c>
      <c r="BN685" s="129" t="s">
        <v>9</v>
      </c>
      <c r="BO685" s="129" t="s">
        <v>10</v>
      </c>
      <c r="BP685" s="129" t="s">
        <v>11</v>
      </c>
      <c r="BQ685" s="129" t="s">
        <v>7</v>
      </c>
      <c r="BR685" s="129" t="s">
        <v>8</v>
      </c>
      <c r="BS685" s="129" t="s">
        <v>9</v>
      </c>
      <c r="BT685" s="129" t="s">
        <v>10</v>
      </c>
      <c r="BU685" s="129" t="s">
        <v>11</v>
      </c>
      <c r="BV685" s="129" t="s">
        <v>7</v>
      </c>
      <c r="BW685" s="129" t="s">
        <v>8</v>
      </c>
      <c r="BX685" s="129" t="s">
        <v>9</v>
      </c>
      <c r="BY685" s="129" t="s">
        <v>10</v>
      </c>
      <c r="BZ685" s="129" t="s">
        <v>11</v>
      </c>
      <c r="CA685" s="129" t="s">
        <v>7</v>
      </c>
      <c r="CB685" s="129" t="s">
        <v>8</v>
      </c>
      <c r="CC685" s="129" t="s">
        <v>9</v>
      </c>
      <c r="CD685" s="129" t="s">
        <v>10</v>
      </c>
      <c r="CE685" s="129" t="s">
        <v>11</v>
      </c>
      <c r="CF685" s="129" t="s">
        <v>7</v>
      </c>
      <c r="CG685" s="129" t="s">
        <v>8</v>
      </c>
      <c r="CH685" s="129" t="s">
        <v>9</v>
      </c>
      <c r="CI685" s="129" t="s">
        <v>10</v>
      </c>
      <c r="CJ685" s="129" t="s">
        <v>11</v>
      </c>
      <c r="CK685" s="129" t="s">
        <v>7</v>
      </c>
      <c r="CL685" s="129" t="s">
        <v>8</v>
      </c>
      <c r="CM685" s="129" t="s">
        <v>9</v>
      </c>
      <c r="CN685" s="129" t="s">
        <v>10</v>
      </c>
      <c r="CO685" s="129" t="s">
        <v>11</v>
      </c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</row>
    <row r="686" spans="1:113" ht="14.25" customHeight="1" x14ac:dyDescent="0.2">
      <c r="A686" s="130"/>
      <c r="B686" s="144"/>
      <c r="C686" s="145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  <c r="AN686" s="130"/>
      <c r="AO686" s="130"/>
      <c r="AP686" s="130"/>
      <c r="AQ686" s="130"/>
      <c r="AR686" s="130"/>
      <c r="AS686" s="130"/>
      <c r="AT686" s="130"/>
      <c r="AU686" s="130"/>
      <c r="AV686" s="130"/>
      <c r="AW686" s="130"/>
      <c r="AX686" s="130"/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  <c r="BY686" s="130"/>
      <c r="BZ686" s="130"/>
      <c r="CA686" s="130"/>
      <c r="CB686" s="130"/>
      <c r="CC686" s="130"/>
      <c r="CD686" s="130"/>
      <c r="CE686" s="130"/>
      <c r="CF686" s="130"/>
      <c r="CG686" s="130"/>
      <c r="CH686" s="130"/>
      <c r="CI686" s="130"/>
      <c r="CJ686" s="130"/>
      <c r="CK686" s="130"/>
      <c r="CL686" s="130"/>
      <c r="CM686" s="130"/>
      <c r="CN686" s="130"/>
      <c r="CO686" s="130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</row>
    <row r="687" spans="1:113" ht="14.25" customHeight="1" x14ac:dyDescent="0.2">
      <c r="A687" s="8">
        <v>-1</v>
      </c>
      <c r="B687" s="146">
        <v>-2</v>
      </c>
      <c r="C687" s="133"/>
      <c r="D687" s="10">
        <v>-3</v>
      </c>
      <c r="E687" s="10">
        <f t="shared" ref="E687:CO687" si="2876">D687-1</f>
        <v>-4</v>
      </c>
      <c r="F687" s="10">
        <f t="shared" si="2876"/>
        <v>-5</v>
      </c>
      <c r="G687" s="10">
        <f t="shared" si="2876"/>
        <v>-6</v>
      </c>
      <c r="H687" s="10">
        <f t="shared" si="2876"/>
        <v>-7</v>
      </c>
      <c r="I687" s="10">
        <f t="shared" si="2876"/>
        <v>-8</v>
      </c>
      <c r="J687" s="10">
        <f t="shared" si="2876"/>
        <v>-9</v>
      </c>
      <c r="K687" s="10">
        <f t="shared" si="2876"/>
        <v>-10</v>
      </c>
      <c r="L687" s="10">
        <f t="shared" si="2876"/>
        <v>-11</v>
      </c>
      <c r="M687" s="10">
        <f t="shared" si="2876"/>
        <v>-12</v>
      </c>
      <c r="N687" s="10">
        <f t="shared" si="2876"/>
        <v>-13</v>
      </c>
      <c r="O687" s="10">
        <f t="shared" si="2876"/>
        <v>-14</v>
      </c>
      <c r="P687" s="10">
        <f t="shared" si="2876"/>
        <v>-15</v>
      </c>
      <c r="Q687" s="10">
        <f t="shared" si="2876"/>
        <v>-16</v>
      </c>
      <c r="R687" s="10">
        <f t="shared" si="2876"/>
        <v>-17</v>
      </c>
      <c r="S687" s="10">
        <f t="shared" si="2876"/>
        <v>-18</v>
      </c>
      <c r="T687" s="10">
        <f t="shared" si="2876"/>
        <v>-19</v>
      </c>
      <c r="U687" s="10">
        <f t="shared" si="2876"/>
        <v>-20</v>
      </c>
      <c r="V687" s="10">
        <f t="shared" si="2876"/>
        <v>-21</v>
      </c>
      <c r="W687" s="10">
        <f t="shared" si="2876"/>
        <v>-22</v>
      </c>
      <c r="X687" s="10">
        <f t="shared" si="2876"/>
        <v>-23</v>
      </c>
      <c r="Y687" s="10">
        <f t="shared" si="2876"/>
        <v>-24</v>
      </c>
      <c r="Z687" s="10">
        <f t="shared" si="2876"/>
        <v>-25</v>
      </c>
      <c r="AA687" s="10">
        <f t="shared" si="2876"/>
        <v>-26</v>
      </c>
      <c r="AB687" s="10">
        <f t="shared" si="2876"/>
        <v>-27</v>
      </c>
      <c r="AC687" s="10">
        <f t="shared" si="2876"/>
        <v>-28</v>
      </c>
      <c r="AD687" s="10">
        <f t="shared" si="2876"/>
        <v>-29</v>
      </c>
      <c r="AE687" s="10">
        <f t="shared" si="2876"/>
        <v>-30</v>
      </c>
      <c r="AF687" s="10">
        <f t="shared" si="2876"/>
        <v>-31</v>
      </c>
      <c r="AG687" s="10">
        <f t="shared" si="2876"/>
        <v>-32</v>
      </c>
      <c r="AH687" s="10">
        <f t="shared" si="2876"/>
        <v>-33</v>
      </c>
      <c r="AI687" s="10">
        <f t="shared" si="2876"/>
        <v>-34</v>
      </c>
      <c r="AJ687" s="10">
        <f t="shared" si="2876"/>
        <v>-35</v>
      </c>
      <c r="AK687" s="10">
        <f t="shared" si="2876"/>
        <v>-36</v>
      </c>
      <c r="AL687" s="10">
        <f t="shared" si="2876"/>
        <v>-37</v>
      </c>
      <c r="AM687" s="10">
        <f t="shared" si="2876"/>
        <v>-38</v>
      </c>
      <c r="AN687" s="10">
        <f t="shared" si="2876"/>
        <v>-39</v>
      </c>
      <c r="AO687" s="10">
        <f t="shared" si="2876"/>
        <v>-40</v>
      </c>
      <c r="AP687" s="10">
        <f t="shared" si="2876"/>
        <v>-41</v>
      </c>
      <c r="AQ687" s="10">
        <f t="shared" si="2876"/>
        <v>-42</v>
      </c>
      <c r="AR687" s="10">
        <f t="shared" si="2876"/>
        <v>-43</v>
      </c>
      <c r="AS687" s="10">
        <f t="shared" si="2876"/>
        <v>-44</v>
      </c>
      <c r="AT687" s="10">
        <f t="shared" si="2876"/>
        <v>-45</v>
      </c>
      <c r="AU687" s="10">
        <f t="shared" si="2876"/>
        <v>-46</v>
      </c>
      <c r="AV687" s="10">
        <f t="shared" si="2876"/>
        <v>-47</v>
      </c>
      <c r="AW687" s="10">
        <f t="shared" si="2876"/>
        <v>-48</v>
      </c>
      <c r="AX687" s="10">
        <f t="shared" si="2876"/>
        <v>-49</v>
      </c>
      <c r="AY687" s="10">
        <f t="shared" si="2876"/>
        <v>-50</v>
      </c>
      <c r="AZ687" s="10">
        <f t="shared" si="2876"/>
        <v>-51</v>
      </c>
      <c r="BA687" s="10">
        <f t="shared" si="2876"/>
        <v>-52</v>
      </c>
      <c r="BB687" s="10">
        <f t="shared" si="2876"/>
        <v>-53</v>
      </c>
      <c r="BC687" s="10">
        <f t="shared" si="2876"/>
        <v>-54</v>
      </c>
      <c r="BD687" s="10">
        <f t="shared" si="2876"/>
        <v>-55</v>
      </c>
      <c r="BE687" s="10">
        <f t="shared" si="2876"/>
        <v>-56</v>
      </c>
      <c r="BF687" s="10">
        <f t="shared" si="2876"/>
        <v>-57</v>
      </c>
      <c r="BG687" s="10">
        <f t="shared" si="2876"/>
        <v>-58</v>
      </c>
      <c r="BH687" s="10">
        <f t="shared" si="2876"/>
        <v>-59</v>
      </c>
      <c r="BI687" s="10">
        <f t="shared" si="2876"/>
        <v>-60</v>
      </c>
      <c r="BJ687" s="10">
        <f t="shared" si="2876"/>
        <v>-61</v>
      </c>
      <c r="BK687" s="10">
        <f t="shared" si="2876"/>
        <v>-62</v>
      </c>
      <c r="BL687" s="10">
        <f t="shared" si="2876"/>
        <v>-63</v>
      </c>
      <c r="BM687" s="10">
        <f t="shared" si="2876"/>
        <v>-64</v>
      </c>
      <c r="BN687" s="10">
        <f t="shared" si="2876"/>
        <v>-65</v>
      </c>
      <c r="BO687" s="10">
        <f t="shared" si="2876"/>
        <v>-66</v>
      </c>
      <c r="BP687" s="10">
        <f t="shared" si="2876"/>
        <v>-67</v>
      </c>
      <c r="BQ687" s="10">
        <f t="shared" si="2876"/>
        <v>-68</v>
      </c>
      <c r="BR687" s="10">
        <f t="shared" si="2876"/>
        <v>-69</v>
      </c>
      <c r="BS687" s="10">
        <f t="shared" si="2876"/>
        <v>-70</v>
      </c>
      <c r="BT687" s="10">
        <f t="shared" si="2876"/>
        <v>-71</v>
      </c>
      <c r="BU687" s="10">
        <f t="shared" si="2876"/>
        <v>-72</v>
      </c>
      <c r="BV687" s="10">
        <f t="shared" si="2876"/>
        <v>-73</v>
      </c>
      <c r="BW687" s="10">
        <f t="shared" si="2876"/>
        <v>-74</v>
      </c>
      <c r="BX687" s="10">
        <f t="shared" si="2876"/>
        <v>-75</v>
      </c>
      <c r="BY687" s="10">
        <f t="shared" si="2876"/>
        <v>-76</v>
      </c>
      <c r="BZ687" s="10">
        <f t="shared" si="2876"/>
        <v>-77</v>
      </c>
      <c r="CA687" s="10">
        <f t="shared" si="2876"/>
        <v>-78</v>
      </c>
      <c r="CB687" s="10">
        <f t="shared" si="2876"/>
        <v>-79</v>
      </c>
      <c r="CC687" s="10">
        <f t="shared" si="2876"/>
        <v>-80</v>
      </c>
      <c r="CD687" s="10">
        <f t="shared" si="2876"/>
        <v>-81</v>
      </c>
      <c r="CE687" s="10">
        <f t="shared" si="2876"/>
        <v>-82</v>
      </c>
      <c r="CF687" s="10">
        <f t="shared" si="2876"/>
        <v>-83</v>
      </c>
      <c r="CG687" s="10">
        <f t="shared" si="2876"/>
        <v>-84</v>
      </c>
      <c r="CH687" s="10">
        <f t="shared" si="2876"/>
        <v>-85</v>
      </c>
      <c r="CI687" s="10">
        <f t="shared" si="2876"/>
        <v>-86</v>
      </c>
      <c r="CJ687" s="10">
        <f t="shared" si="2876"/>
        <v>-87</v>
      </c>
      <c r="CK687" s="10">
        <f t="shared" si="2876"/>
        <v>-88</v>
      </c>
      <c r="CL687" s="10">
        <f t="shared" si="2876"/>
        <v>-89</v>
      </c>
      <c r="CM687" s="10">
        <f t="shared" si="2876"/>
        <v>-90</v>
      </c>
      <c r="CN687" s="10">
        <f t="shared" si="2876"/>
        <v>-91</v>
      </c>
      <c r="CO687" s="10">
        <f t="shared" si="2876"/>
        <v>-92</v>
      </c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</row>
    <row r="688" spans="1:113" ht="14.25" customHeight="1" x14ac:dyDescent="0.2">
      <c r="A688" s="12"/>
      <c r="B688" s="9"/>
      <c r="C688" s="13"/>
      <c r="D688" s="74"/>
      <c r="E688" s="74"/>
      <c r="F688" s="74"/>
      <c r="G688" s="74"/>
      <c r="H688" s="74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</row>
    <row r="689" spans="1:113" ht="14.25" customHeight="1" x14ac:dyDescent="0.2">
      <c r="A689" s="75">
        <v>1</v>
      </c>
      <c r="B689" s="152" t="s">
        <v>106</v>
      </c>
      <c r="C689" s="148"/>
      <c r="D689" s="58">
        <f t="shared" ref="D689:G689" si="2877">SUM(D83,D94)</f>
        <v>1299791.6792156515</v>
      </c>
      <c r="E689" s="58">
        <f t="shared" si="2877"/>
        <v>1307317.9325963517</v>
      </c>
      <c r="F689" s="58">
        <f t="shared" si="2877"/>
        <v>1304629.8168715159</v>
      </c>
      <c r="G689" s="58">
        <f t="shared" si="2877"/>
        <v>1352611.3869217073</v>
      </c>
      <c r="H689" s="58">
        <f t="shared" ref="H689:H691" si="2878">SUM(D689:G689)</f>
        <v>5264350.815605226</v>
      </c>
      <c r="I689" s="58">
        <f t="shared" ref="I689:L689" si="2879">SUM(I83,I94)</f>
        <v>1254382.7004052112</v>
      </c>
      <c r="J689" s="58">
        <f t="shared" si="2879"/>
        <v>1280091.2174229561</v>
      </c>
      <c r="K689" s="58">
        <f t="shared" si="2879"/>
        <v>1297964.7420337147</v>
      </c>
      <c r="L689" s="58">
        <f t="shared" si="2879"/>
        <v>1357450.6091760206</v>
      </c>
      <c r="M689" s="58">
        <f t="shared" ref="M689:M691" si="2880">SUM(I689:L689)</f>
        <v>5189889.2690379024</v>
      </c>
      <c r="N689" s="58">
        <f t="shared" ref="N689:Q689" si="2881">SUM(N83,N94)</f>
        <v>1310966.4051999734</v>
      </c>
      <c r="O689" s="58">
        <f t="shared" si="2881"/>
        <v>1340994.8528697188</v>
      </c>
      <c r="P689" s="58">
        <f t="shared" si="2881"/>
        <v>1370554.7958094776</v>
      </c>
      <c r="Q689" s="58">
        <f t="shared" si="2881"/>
        <v>1382706.2498148065</v>
      </c>
      <c r="R689" s="58">
        <f t="shared" ref="R689:R691" si="2882">SUM(N689:Q689)</f>
        <v>5405222.3036939763</v>
      </c>
      <c r="S689" s="58">
        <f t="shared" ref="S689:V689" si="2883">SUM(S83,S94)</f>
        <v>1391130.6831223695</v>
      </c>
      <c r="T689" s="58">
        <f t="shared" si="2883"/>
        <v>1355887.4361943705</v>
      </c>
      <c r="U689" s="58">
        <f t="shared" si="2883"/>
        <v>1410318.1851735003</v>
      </c>
      <c r="V689" s="58">
        <f t="shared" si="2883"/>
        <v>1469770.7673379933</v>
      </c>
      <c r="W689" s="58">
        <f t="shared" ref="W689:W691" si="2884">SUM(S689:V689)</f>
        <v>5627107.0718282331</v>
      </c>
      <c r="X689" s="58">
        <f t="shared" ref="X689:AA689" si="2885">SUM(X83,X94)</f>
        <v>1459278.6288746195</v>
      </c>
      <c r="Y689" s="58">
        <f t="shared" si="2885"/>
        <v>1505211.8052746411</v>
      </c>
      <c r="Z689" s="58">
        <f t="shared" si="2885"/>
        <v>1474924.3753311411</v>
      </c>
      <c r="AA689" s="58">
        <f t="shared" si="2885"/>
        <v>1506661.7670748613</v>
      </c>
      <c r="AB689" s="58">
        <f t="shared" ref="AB689:AB691" si="2886">SUM(X689:AA689)</f>
        <v>5946076.5765552633</v>
      </c>
      <c r="AC689" s="58">
        <f t="shared" ref="AC689:AF689" si="2887">SUM(AC83,AC94)</f>
        <v>1487401.1145366367</v>
      </c>
      <c r="AD689" s="58">
        <f t="shared" si="2887"/>
        <v>1535109.297266413</v>
      </c>
      <c r="AE689" s="58">
        <f t="shared" si="2887"/>
        <v>1533806.1195215937</v>
      </c>
      <c r="AF689" s="58">
        <f t="shared" si="2887"/>
        <v>1619029.4343743157</v>
      </c>
      <c r="AG689" s="58">
        <f t="shared" ref="AG689:AG691" si="2888">SUM(AC689:AF689)</f>
        <v>6175345.9656989593</v>
      </c>
      <c r="AH689" s="58">
        <f t="shared" ref="AH689:AK689" si="2889">SUM(AH83,AH94)</f>
        <v>1630368.4665256557</v>
      </c>
      <c r="AI689" s="58">
        <f t="shared" si="2889"/>
        <v>1656488.736805656</v>
      </c>
      <c r="AJ689" s="58">
        <f t="shared" si="2889"/>
        <v>1676692.7532462401</v>
      </c>
      <c r="AK689" s="58">
        <f t="shared" si="2889"/>
        <v>1691107.2377853736</v>
      </c>
      <c r="AL689" s="58">
        <f t="shared" ref="AL689:AL691" si="2890">SUM(AH689:AK689)</f>
        <v>6654657.1943629254</v>
      </c>
      <c r="AM689" s="58">
        <f t="shared" ref="AM689:AP689" si="2891">SUM(AM83,AM94)</f>
        <v>1674040.4573787926</v>
      </c>
      <c r="AN689" s="58">
        <f t="shared" si="2891"/>
        <v>1678106.2938043538</v>
      </c>
      <c r="AO689" s="58">
        <f t="shared" si="2891"/>
        <v>1674324.394950401</v>
      </c>
      <c r="AP689" s="58">
        <f t="shared" si="2891"/>
        <v>1693159.702571369</v>
      </c>
      <c r="AQ689" s="58">
        <f t="shared" ref="AQ689:AQ691" si="2892">SUM(AM689:AP689)</f>
        <v>6719630.8487049164</v>
      </c>
      <c r="AR689" s="58">
        <f t="shared" ref="AR689:AU689" si="2893">SUM(AR83,AR94)</f>
        <v>1712279.128155485</v>
      </c>
      <c r="AS689" s="58">
        <f t="shared" si="2893"/>
        <v>1727607.8673708627</v>
      </c>
      <c r="AT689" s="58">
        <f t="shared" si="2893"/>
        <v>1773244.1760145582</v>
      </c>
      <c r="AU689" s="58">
        <f t="shared" si="2893"/>
        <v>1817851.9056529135</v>
      </c>
      <c r="AV689" s="58">
        <f t="shared" ref="AV689:AV691" si="2894">SUM(AR689:AU689)</f>
        <v>7030983.077193819</v>
      </c>
      <c r="AW689" s="58">
        <f t="shared" ref="AW689:AZ689" si="2895">SUM(AW83,AW94)</f>
        <v>1854579.2974758074</v>
      </c>
      <c r="AX689" s="58">
        <f t="shared" si="2895"/>
        <v>1838606.8966918788</v>
      </c>
      <c r="AY689" s="58">
        <f t="shared" si="2895"/>
        <v>1843235.9017444989</v>
      </c>
      <c r="AZ689" s="58">
        <f t="shared" si="2895"/>
        <v>1866933.7813039979</v>
      </c>
      <c r="BA689" s="58">
        <f t="shared" ref="BA689:BA691" si="2896">SUM(AW689:AZ689)</f>
        <v>7403355.8772161826</v>
      </c>
      <c r="BB689" s="58">
        <f t="shared" ref="BB689:BE689" si="2897">SUM(BB83,BB94)</f>
        <v>1865843.7210283889</v>
      </c>
      <c r="BC689" s="58">
        <f t="shared" si="2897"/>
        <v>1871435.3044045432</v>
      </c>
      <c r="BD689" s="58">
        <f t="shared" si="2897"/>
        <v>1920680.9898629664</v>
      </c>
      <c r="BE689" s="58">
        <f t="shared" si="2897"/>
        <v>1983157.0290530911</v>
      </c>
      <c r="BF689" s="58">
        <f t="shared" ref="BF689:BF691" si="2898">SUM(BB689:BE689)</f>
        <v>7641117.0443489896</v>
      </c>
      <c r="BG689" s="58">
        <f t="shared" ref="BG689:BJ689" si="2899">SUM(BG83,BG94)</f>
        <v>1953412.3463258152</v>
      </c>
      <c r="BH689" s="58">
        <f t="shared" si="2899"/>
        <v>1952077.1069247359</v>
      </c>
      <c r="BI689" s="58">
        <f t="shared" si="2899"/>
        <v>2013962.9198583181</v>
      </c>
      <c r="BJ689" s="58">
        <f t="shared" si="2899"/>
        <v>2058126.2323408525</v>
      </c>
      <c r="BK689" s="58">
        <f t="shared" ref="BK689:BK691" si="2900">SUM(BG689:BJ689)</f>
        <v>7977578.6054497221</v>
      </c>
      <c r="BL689" s="58">
        <f t="shared" ref="BL689:BO689" si="2901">SUM(BL83,BL94)</f>
        <v>2025748.8567955515</v>
      </c>
      <c r="BM689" s="58">
        <f t="shared" si="2901"/>
        <v>1998578.6669900347</v>
      </c>
      <c r="BN689" s="58">
        <f t="shared" si="2901"/>
        <v>1995338.2690663037</v>
      </c>
      <c r="BO689" s="58">
        <f t="shared" si="2901"/>
        <v>2075591.2891596921</v>
      </c>
      <c r="BP689" s="58">
        <f t="shared" ref="BP689:BP691" si="2902">SUM(BL689:BO689)</f>
        <v>8095257.0820115823</v>
      </c>
      <c r="BQ689" s="58">
        <f t="shared" ref="BQ689:BT689" si="2903">SUM(BQ83,BQ94)</f>
        <v>2000956.3575151949</v>
      </c>
      <c r="BR689" s="58">
        <f t="shared" si="2903"/>
        <v>2003802.416927869</v>
      </c>
      <c r="BS689" s="58">
        <f t="shared" si="2903"/>
        <v>2033843.2620653266</v>
      </c>
      <c r="BT689" s="58">
        <f t="shared" si="2903"/>
        <v>2095361.9145256756</v>
      </c>
      <c r="BU689" s="58">
        <f t="shared" ref="BU689:BU691" si="2904">SUM(BQ689:BT689)</f>
        <v>8133963.9510340663</v>
      </c>
      <c r="BV689" s="58">
        <f t="shared" ref="BV689:BY689" si="2905">SUM(BV83,BV94)</f>
        <v>2089995.7637633765</v>
      </c>
      <c r="BW689" s="58">
        <f t="shared" si="2905"/>
        <v>2100390.2985362601</v>
      </c>
      <c r="BX689" s="58">
        <f t="shared" si="2905"/>
        <v>2168248.3805872197</v>
      </c>
      <c r="BY689" s="58">
        <f t="shared" si="2905"/>
        <v>2191502.2066786932</v>
      </c>
      <c r="BZ689" s="58">
        <f t="shared" ref="BZ689:BZ691" si="2906">SUM(BV689:BY689)</f>
        <v>8550136.6495655496</v>
      </c>
      <c r="CA689" s="58">
        <f t="shared" ref="CA689:CD689" si="2907">SUM(CA83,CA94)</f>
        <v>2198261.7087481557</v>
      </c>
      <c r="CB689" s="58">
        <f t="shared" si="2907"/>
        <v>2204563.4462065194</v>
      </c>
      <c r="CC689" s="58">
        <f t="shared" si="2907"/>
        <v>2273868.0803081193</v>
      </c>
      <c r="CD689" s="58">
        <f t="shared" si="2907"/>
        <v>2327326.2505680528</v>
      </c>
      <c r="CE689" s="58">
        <f t="shared" ref="CE689:CE691" si="2908">SUM(CA689:CD689)</f>
        <v>9004019.4858308472</v>
      </c>
      <c r="CF689" s="58">
        <f t="shared" ref="CF689:CI689" si="2909">SUM(CF83,CF94)</f>
        <v>2301366.389164113</v>
      </c>
      <c r="CG689" s="58">
        <f t="shared" si="2909"/>
        <v>2241957.5351920077</v>
      </c>
      <c r="CH689" s="58">
        <f t="shared" si="2909"/>
        <v>2361479.8405570765</v>
      </c>
      <c r="CI689" s="58">
        <f t="shared" si="2909"/>
        <v>2377632.8407782963</v>
      </c>
      <c r="CJ689" s="58">
        <f t="shared" ref="CJ689:CJ691" si="2910">SUM(CF689:CI689)</f>
        <v>9282436.6056914944</v>
      </c>
      <c r="CK689" s="58">
        <f t="shared" ref="CK689:CN689" si="2911">SUM(CK83,CK94)</f>
        <v>2387332.851092387</v>
      </c>
      <c r="CL689" s="58">
        <f t="shared" si="2911"/>
        <v>2351575.8496804899</v>
      </c>
      <c r="CM689" s="58">
        <f t="shared" si="2911"/>
        <v>2551505.9404283185</v>
      </c>
      <c r="CN689" s="58">
        <f t="shared" si="2911"/>
        <v>2548828.0090525704</v>
      </c>
      <c r="CO689" s="58">
        <f t="shared" ref="CO689:CO691" si="2912">SUM(CK689:CN689)</f>
        <v>9839242.6502537653</v>
      </c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</row>
    <row r="690" spans="1:113" ht="14.25" customHeight="1" x14ac:dyDescent="0.2">
      <c r="A690" s="75">
        <v>2</v>
      </c>
      <c r="B690" s="152" t="s">
        <v>107</v>
      </c>
      <c r="C690" s="148"/>
      <c r="D690" s="22">
        <f t="shared" ref="D690:G690" si="2913">SUM(D99,D116,D119,D120)</f>
        <v>433324.99260560051</v>
      </c>
      <c r="E690" s="22">
        <f t="shared" si="2913"/>
        <v>443826.31002201402</v>
      </c>
      <c r="F690" s="22">
        <f t="shared" si="2913"/>
        <v>459525.08370293345</v>
      </c>
      <c r="G690" s="22">
        <f t="shared" si="2913"/>
        <v>469670.70035649079</v>
      </c>
      <c r="H690" s="22">
        <f t="shared" si="2878"/>
        <v>1806347.0866870387</v>
      </c>
      <c r="I690" s="22">
        <f t="shared" ref="I690:L690" si="2914">SUM(I99,I116,I119,I120)</f>
        <v>464061.81526785262</v>
      </c>
      <c r="J690" s="22">
        <f t="shared" si="2914"/>
        <v>469763.08957787533</v>
      </c>
      <c r="K690" s="22">
        <f t="shared" si="2914"/>
        <v>476586.23035985266</v>
      </c>
      <c r="L690" s="22">
        <f t="shared" si="2914"/>
        <v>498973.5219100648</v>
      </c>
      <c r="M690" s="22">
        <f t="shared" si="2880"/>
        <v>1909384.6571156455</v>
      </c>
      <c r="N690" s="22">
        <f t="shared" ref="N690:Q690" si="2915">SUM(N99,N116,N119,N120)</f>
        <v>561311.62482780498</v>
      </c>
      <c r="O690" s="22">
        <f t="shared" si="2915"/>
        <v>569068.65957576409</v>
      </c>
      <c r="P690" s="22">
        <f t="shared" si="2915"/>
        <v>586450.25747432257</v>
      </c>
      <c r="Q690" s="22">
        <f t="shared" si="2915"/>
        <v>605715.46575707872</v>
      </c>
      <c r="R690" s="22">
        <f t="shared" si="2882"/>
        <v>2322546.0076349704</v>
      </c>
      <c r="S690" s="22">
        <f t="shared" ref="S690:V690" si="2916">SUM(S99,S116,S119,S120)</f>
        <v>592344.63319921517</v>
      </c>
      <c r="T690" s="22">
        <f t="shared" si="2916"/>
        <v>615596.78289719205</v>
      </c>
      <c r="U690" s="22">
        <f t="shared" si="2916"/>
        <v>624380.00376701821</v>
      </c>
      <c r="V690" s="22">
        <f t="shared" si="2916"/>
        <v>653678.00459951011</v>
      </c>
      <c r="W690" s="22">
        <f t="shared" si="2884"/>
        <v>2485999.4244629354</v>
      </c>
      <c r="X690" s="22">
        <f t="shared" ref="X690:AA690" si="2917">SUM(X99,X116,X119,X120)</f>
        <v>644359.10433724022</v>
      </c>
      <c r="Y690" s="22">
        <f t="shared" si="2917"/>
        <v>665097.37026410806</v>
      </c>
      <c r="Z690" s="22">
        <f t="shared" si="2917"/>
        <v>670329.93230951158</v>
      </c>
      <c r="AA690" s="22">
        <f t="shared" si="2917"/>
        <v>671705.60922591807</v>
      </c>
      <c r="AB690" s="22">
        <f t="shared" si="2886"/>
        <v>2651492.0161367781</v>
      </c>
      <c r="AC690" s="22">
        <f t="shared" ref="AC690:AF690" si="2918">SUM(AC99,AC116,AC119,AC120)</f>
        <v>662888.78626046353</v>
      </c>
      <c r="AD690" s="22">
        <f t="shared" si="2918"/>
        <v>690144.92463551066</v>
      </c>
      <c r="AE690" s="22">
        <f t="shared" si="2918"/>
        <v>719630.9987464716</v>
      </c>
      <c r="AF690" s="22">
        <f t="shared" si="2918"/>
        <v>756327.02422138234</v>
      </c>
      <c r="AG690" s="22">
        <f t="shared" si="2888"/>
        <v>2828991.7338638278</v>
      </c>
      <c r="AH690" s="22">
        <f t="shared" ref="AH690:AK690" si="2919">SUM(AH99,AH116,AH119,AH120)</f>
        <v>741995.19868683279</v>
      </c>
      <c r="AI690" s="22">
        <f t="shared" si="2919"/>
        <v>751832.02569192997</v>
      </c>
      <c r="AJ690" s="22">
        <f t="shared" si="2919"/>
        <v>772987.71570396703</v>
      </c>
      <c r="AK690" s="22">
        <f t="shared" si="2919"/>
        <v>786070.38057907112</v>
      </c>
      <c r="AL690" s="22">
        <f t="shared" si="2890"/>
        <v>3052885.3206618009</v>
      </c>
      <c r="AM690" s="22">
        <f t="shared" ref="AM690:AP690" si="2920">SUM(AM99,AM116,AM119,AM120)</f>
        <v>765470.24759005511</v>
      </c>
      <c r="AN690" s="22">
        <f t="shared" si="2920"/>
        <v>777961.77125593228</v>
      </c>
      <c r="AO690" s="22">
        <f t="shared" si="2920"/>
        <v>805703.18610843958</v>
      </c>
      <c r="AP690" s="22">
        <f t="shared" si="2920"/>
        <v>845774.4500213766</v>
      </c>
      <c r="AQ690" s="22">
        <f t="shared" si="2892"/>
        <v>3194909.6549758036</v>
      </c>
      <c r="AR690" s="22">
        <f t="shared" ref="AR690:AU690" si="2921">SUM(AR99,AR116,AR119,AR120)</f>
        <v>813280.85660607321</v>
      </c>
      <c r="AS690" s="22">
        <f t="shared" si="2921"/>
        <v>836619.16546811257</v>
      </c>
      <c r="AT690" s="22">
        <f t="shared" si="2921"/>
        <v>853544.4611262182</v>
      </c>
      <c r="AU690" s="22">
        <f t="shared" si="2921"/>
        <v>877922.99653240875</v>
      </c>
      <c r="AV690" s="22">
        <f t="shared" si="2894"/>
        <v>3381367.4797328124</v>
      </c>
      <c r="AW690" s="22">
        <f t="shared" ref="AW690:AZ690" si="2922">SUM(AW99,AW116,AW119,AW120)</f>
        <v>849704.59502819041</v>
      </c>
      <c r="AX690" s="22">
        <f t="shared" si="2922"/>
        <v>865544.98420150857</v>
      </c>
      <c r="AY690" s="22">
        <f t="shared" si="2922"/>
        <v>906520.02408645616</v>
      </c>
      <c r="AZ690" s="22">
        <f t="shared" si="2922"/>
        <v>935915.49377426284</v>
      </c>
      <c r="BA690" s="22">
        <f t="shared" si="2896"/>
        <v>3557685.097090418</v>
      </c>
      <c r="BB690" s="22">
        <f t="shared" ref="BB690:BE690" si="2923">SUM(BB99,BB116,BB119,BB120)</f>
        <v>917053.29505078681</v>
      </c>
      <c r="BC690" s="22">
        <f t="shared" si="2923"/>
        <v>943620.65314539685</v>
      </c>
      <c r="BD690" s="22">
        <f t="shared" si="2923"/>
        <v>969969.48515689187</v>
      </c>
      <c r="BE690" s="22">
        <f t="shared" si="2923"/>
        <v>992755.16540080251</v>
      </c>
      <c r="BF690" s="22">
        <f t="shared" si="2898"/>
        <v>3823398.5987538784</v>
      </c>
      <c r="BG690" s="22">
        <f t="shared" ref="BG690:BJ690" si="2924">SUM(BG99,BG116,BG119,BG120)</f>
        <v>967491.42276972835</v>
      </c>
      <c r="BH690" s="22">
        <f t="shared" si="2924"/>
        <v>993767.56416344736</v>
      </c>
      <c r="BI690" s="22">
        <f t="shared" si="2924"/>
        <v>1021786.3405417004</v>
      </c>
      <c r="BJ690" s="22">
        <f t="shared" si="2924"/>
        <v>1044696.0335053479</v>
      </c>
      <c r="BK690" s="22">
        <f t="shared" si="2900"/>
        <v>4027741.3609802243</v>
      </c>
      <c r="BL690" s="22">
        <f t="shared" ref="BL690:BO690" si="2925">SUM(BL99,BL116,BL119,BL120)</f>
        <v>1008718.9786541928</v>
      </c>
      <c r="BM690" s="22">
        <f t="shared" si="2925"/>
        <v>982475.5538284108</v>
      </c>
      <c r="BN690" s="22">
        <f t="shared" si="2925"/>
        <v>992154.01789222576</v>
      </c>
      <c r="BO690" s="22">
        <f t="shared" si="2925"/>
        <v>994090.05970382667</v>
      </c>
      <c r="BP690" s="22">
        <f t="shared" si="2902"/>
        <v>3977438.6100786561</v>
      </c>
      <c r="BQ690" s="22">
        <f t="shared" ref="BQ690:BT690" si="2926">SUM(BQ99,BQ116,BQ119,BQ120)</f>
        <v>1017531.8219974386</v>
      </c>
      <c r="BR690" s="22">
        <f t="shared" si="2926"/>
        <v>1045682.8706915266</v>
      </c>
      <c r="BS690" s="22">
        <f t="shared" si="2926"/>
        <v>1093282.9505830565</v>
      </c>
      <c r="BT690" s="22">
        <f t="shared" si="2926"/>
        <v>1122708.694365548</v>
      </c>
      <c r="BU690" s="22">
        <f t="shared" si="2904"/>
        <v>4279206.3376375698</v>
      </c>
      <c r="BV690" s="22">
        <f t="shared" ref="BV690:BY690" si="2927">SUM(BV99,BV116,BV119,BV120)</f>
        <v>1087870.6662112505</v>
      </c>
      <c r="BW690" s="22">
        <f t="shared" si="2927"/>
        <v>1140375.0365095786</v>
      </c>
      <c r="BX690" s="22">
        <f t="shared" si="2927"/>
        <v>1148618.4845070229</v>
      </c>
      <c r="BY690" s="22">
        <f t="shared" si="2927"/>
        <v>1204257.5467862608</v>
      </c>
      <c r="BZ690" s="22">
        <f t="shared" si="2906"/>
        <v>4581121.7340141125</v>
      </c>
      <c r="CA690" s="22">
        <f t="shared" ref="CA690:CD690" si="2928">SUM(CA99,CA116,CA119,CA120)</f>
        <v>1221353.5886423052</v>
      </c>
      <c r="CB690" s="22">
        <f t="shared" si="2928"/>
        <v>1253651.1071934097</v>
      </c>
      <c r="CC690" s="22">
        <f t="shared" si="2928"/>
        <v>1268610.4988699071</v>
      </c>
      <c r="CD690" s="22">
        <f t="shared" si="2928"/>
        <v>1276348.8819110312</v>
      </c>
      <c r="CE690" s="22">
        <f t="shared" si="2908"/>
        <v>5019964.0766166532</v>
      </c>
      <c r="CF690" s="22">
        <f t="shared" ref="CF690:CI690" si="2929">SUM(CF99,CF116,CF119,CF120)</f>
        <v>1267871.6359221637</v>
      </c>
      <c r="CG690" s="22">
        <f t="shared" si="2929"/>
        <v>1224945.9235663079</v>
      </c>
      <c r="CH690" s="22">
        <f t="shared" si="2929"/>
        <v>1356746.7472024257</v>
      </c>
      <c r="CI690" s="22">
        <f t="shared" si="2929"/>
        <v>1388672.2675369913</v>
      </c>
      <c r="CJ690" s="22">
        <f t="shared" si="2910"/>
        <v>5238236.5742278881</v>
      </c>
      <c r="CK690" s="22">
        <f t="shared" ref="CK690:CN690" si="2930">SUM(CK99,CK116,CK119,CK120)</f>
        <v>1292054.3820266563</v>
      </c>
      <c r="CL690" s="22">
        <f t="shared" si="2930"/>
        <v>1290544.3448793965</v>
      </c>
      <c r="CM690" s="22">
        <f t="shared" si="2930"/>
        <v>1415048.6322699497</v>
      </c>
      <c r="CN690" s="22">
        <f t="shared" si="2930"/>
        <v>1476441.839901058</v>
      </c>
      <c r="CO690" s="22">
        <f t="shared" si="2912"/>
        <v>5474089.1990770604</v>
      </c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</row>
    <row r="691" spans="1:113" ht="14.25" customHeight="1" x14ac:dyDescent="0.2">
      <c r="A691" s="75">
        <v>3</v>
      </c>
      <c r="B691" s="152" t="s">
        <v>108</v>
      </c>
      <c r="C691" s="148"/>
      <c r="D691" s="76">
        <f t="shared" ref="D691:G691" si="2931">SUM(D121,D124,D131,D134,D135,D140,D141,D142,D143,D144,D145)</f>
        <v>2199694.7004027395</v>
      </c>
      <c r="E691" s="76">
        <f t="shared" si="2931"/>
        <v>2271077.7693555304</v>
      </c>
      <c r="F691" s="76">
        <f t="shared" si="2931"/>
        <v>2321855.5685624341</v>
      </c>
      <c r="G691" s="76">
        <f t="shared" si="2931"/>
        <v>2429541.8911554036</v>
      </c>
      <c r="H691" s="76">
        <f t="shared" si="2878"/>
        <v>9222169.9294761084</v>
      </c>
      <c r="I691" s="76">
        <f t="shared" ref="I691:L691" si="2932">SUM(I121,I124,I131,I134,I135,I140,I141,I142,I143,I144,I145)</f>
        <v>2416273.8313056557</v>
      </c>
      <c r="J691" s="76">
        <f t="shared" si="2932"/>
        <v>2456241.5747924317</v>
      </c>
      <c r="K691" s="76">
        <f t="shared" si="2932"/>
        <v>2539052.6993932575</v>
      </c>
      <c r="L691" s="76">
        <f t="shared" si="2932"/>
        <v>2637272.6051710667</v>
      </c>
      <c r="M691" s="76">
        <f t="shared" si="2880"/>
        <v>10048840.710662412</v>
      </c>
      <c r="N691" s="76">
        <f t="shared" ref="N691:Q691" si="2933">SUM(N121,N124,N131,N134,N135,N140,N141,N142,N143,N144,N145)</f>
        <v>2562097.7832734603</v>
      </c>
      <c r="O691" s="76">
        <f t="shared" si="2933"/>
        <v>2660750.6576231564</v>
      </c>
      <c r="P691" s="76">
        <f t="shared" si="2933"/>
        <v>2706344.9526227619</v>
      </c>
      <c r="Q691" s="76">
        <f t="shared" si="2933"/>
        <v>2771622.8409956796</v>
      </c>
      <c r="R691" s="76">
        <f t="shared" si="2882"/>
        <v>10700816.23451506</v>
      </c>
      <c r="S691" s="76">
        <f t="shared" ref="S691:V691" si="2934">SUM(S121,S124,S131,S134,S135,S140,S141,S142,S143,S144,S145)</f>
        <v>2759248.2826692327</v>
      </c>
      <c r="T691" s="76">
        <f t="shared" si="2934"/>
        <v>2765923.6638666741</v>
      </c>
      <c r="U691" s="76">
        <f t="shared" si="2934"/>
        <v>2909379.0424680775</v>
      </c>
      <c r="V691" s="76">
        <f t="shared" si="2934"/>
        <v>3049732.6533186114</v>
      </c>
      <c r="W691" s="76">
        <f t="shared" si="2884"/>
        <v>11484283.642322596</v>
      </c>
      <c r="X691" s="76">
        <f t="shared" ref="X691:AA691" si="2935">SUM(X121,X124,X131,X134,X135,X140,X141,X142,X143,X144,X145)</f>
        <v>3003671.2389072478</v>
      </c>
      <c r="Y691" s="76">
        <f t="shared" si="2935"/>
        <v>3099516.8435162478</v>
      </c>
      <c r="Z691" s="76">
        <f t="shared" si="2935"/>
        <v>3120813.9091759953</v>
      </c>
      <c r="AA691" s="76">
        <f t="shared" si="2935"/>
        <v>3178508.2292190599</v>
      </c>
      <c r="AB691" s="76">
        <f t="shared" si="2886"/>
        <v>12402510.220818551</v>
      </c>
      <c r="AC691" s="76">
        <f t="shared" ref="AC691:AF691" si="2936">SUM(AC121,AC124,AC131,AC134,AC135,AC140,AC141,AC142,AC143,AC144,AC145)</f>
        <v>3115851.8558995062</v>
      </c>
      <c r="AD691" s="76">
        <f t="shared" si="2936"/>
        <v>3182896.9234845084</v>
      </c>
      <c r="AE691" s="76">
        <f t="shared" si="2936"/>
        <v>3312636.7509191902</v>
      </c>
      <c r="AF691" s="76">
        <f t="shared" si="2936"/>
        <v>3485213.8753277031</v>
      </c>
      <c r="AG691" s="76">
        <f t="shared" si="2888"/>
        <v>13096599.405630909</v>
      </c>
      <c r="AH691" s="76">
        <f t="shared" ref="AH691:AK691" si="2937">SUM(AH121,AH124,AH131,AH134,AH135,AH140,AH141,AH142,AH143,AH144,AH145)</f>
        <v>3362321.8754048464</v>
      </c>
      <c r="AI691" s="76">
        <f t="shared" si="2937"/>
        <v>3402128.8017141847</v>
      </c>
      <c r="AJ691" s="76">
        <f t="shared" si="2937"/>
        <v>3495404.223727738</v>
      </c>
      <c r="AK691" s="76">
        <f t="shared" si="2937"/>
        <v>3600336.843019044</v>
      </c>
      <c r="AL691" s="76">
        <f t="shared" si="2890"/>
        <v>13860191.743865814</v>
      </c>
      <c r="AM691" s="76">
        <f t="shared" ref="AM691:AP691" si="2938">SUM(AM121,AM124,AM131,AM134,AM135,AM140,AM141,AM142,AM143,AM144,AM145)</f>
        <v>3531997.6494571944</v>
      </c>
      <c r="AN691" s="76">
        <f t="shared" si="2938"/>
        <v>3676163.4004369653</v>
      </c>
      <c r="AO691" s="76">
        <f t="shared" si="2938"/>
        <v>3800389.9783332832</v>
      </c>
      <c r="AP691" s="76">
        <f t="shared" si="2938"/>
        <v>3936105.0366551927</v>
      </c>
      <c r="AQ691" s="76">
        <f t="shared" si="2892"/>
        <v>14944656.064882636</v>
      </c>
      <c r="AR691" s="76">
        <f t="shared" ref="AR691:AU691" si="2939">SUM(AR121,AR124,AR131,AR134,AR135,AR140,AR141,AR142,AR143,AR144,AR145)</f>
        <v>3780675.1556757628</v>
      </c>
      <c r="AS691" s="76">
        <f t="shared" si="2939"/>
        <v>3939314.780918356</v>
      </c>
      <c r="AT691" s="76">
        <f t="shared" si="2939"/>
        <v>4000757.0542852907</v>
      </c>
      <c r="AU691" s="76">
        <f t="shared" si="2939"/>
        <v>4151130.4729908891</v>
      </c>
      <c r="AV691" s="76">
        <f t="shared" si="2894"/>
        <v>15871877.463870298</v>
      </c>
      <c r="AW691" s="76">
        <f t="shared" ref="AW691:AZ691" si="2940">SUM(AW121,AW124,AW131,AW134,AW135,AW140,AW141,AW142,AW143,AW144,AW145)</f>
        <v>4021168.2599782688</v>
      </c>
      <c r="AX691" s="76">
        <f t="shared" si="2940"/>
        <v>4174356.3764745193</v>
      </c>
      <c r="AY691" s="76">
        <f t="shared" si="2940"/>
        <v>4263795.4649823802</v>
      </c>
      <c r="AZ691" s="76">
        <f t="shared" si="2940"/>
        <v>4393692.1472124206</v>
      </c>
      <c r="BA691" s="76">
        <f t="shared" si="2896"/>
        <v>16853012.248647589</v>
      </c>
      <c r="BB691" s="76">
        <f t="shared" ref="BB691:BE691" si="2941">SUM(BB121,BB124,BB131,BB134,BB135,BB140,BB141,BB142,BB143,BB144,BB145)</f>
        <v>4301575.0558480471</v>
      </c>
      <c r="BC691" s="76">
        <f t="shared" si="2941"/>
        <v>4442203.0229537003</v>
      </c>
      <c r="BD691" s="76">
        <f t="shared" si="2941"/>
        <v>4568846.0557984374</v>
      </c>
      <c r="BE691" s="76">
        <f t="shared" si="2941"/>
        <v>4679993.4968064874</v>
      </c>
      <c r="BF691" s="76">
        <f t="shared" si="2898"/>
        <v>17992617.631406672</v>
      </c>
      <c r="BG691" s="76">
        <f t="shared" ref="BG691:BJ691" si="2942">SUM(BG121,BG124,BG131,BG134,BG135,BG140,BG141,BG142,BG143,BG144,BG145)</f>
        <v>4591348.2714929031</v>
      </c>
      <c r="BH691" s="76">
        <f t="shared" si="2942"/>
        <v>4736541.6797983777</v>
      </c>
      <c r="BI691" s="76">
        <f t="shared" si="2942"/>
        <v>4809143.9782446586</v>
      </c>
      <c r="BJ691" s="76">
        <f t="shared" si="2942"/>
        <v>4907095.2549653687</v>
      </c>
      <c r="BK691" s="76">
        <f t="shared" si="2900"/>
        <v>19044129.184501309</v>
      </c>
      <c r="BL691" s="76">
        <f t="shared" ref="BL691:BO691" si="2943">SUM(BL121,BL124,BL131,BL134,BL135,BL140,BL141,BL142,BL143,BL144,BL145)</f>
        <v>4755712.3736763047</v>
      </c>
      <c r="BM691" s="76">
        <f t="shared" si="2943"/>
        <v>4617561.4096626285</v>
      </c>
      <c r="BN691" s="76">
        <f t="shared" si="2943"/>
        <v>4653570.0646119332</v>
      </c>
      <c r="BO691" s="76">
        <f t="shared" si="2943"/>
        <v>4666349.2358515421</v>
      </c>
      <c r="BP691" s="76">
        <f t="shared" si="2902"/>
        <v>18693193.083802409</v>
      </c>
      <c r="BQ691" s="76">
        <f t="shared" ref="BQ691:BT691" si="2944">SUM(BQ121,BQ124,BQ131,BQ134,BQ135,BQ140,BQ141,BQ142,BQ143,BQ144,BQ145)</f>
        <v>4657042.8103538863</v>
      </c>
      <c r="BR691" s="76">
        <f t="shared" si="2944"/>
        <v>4942849.194693638</v>
      </c>
      <c r="BS691" s="76">
        <f t="shared" si="2944"/>
        <v>4884215.7287775278</v>
      </c>
      <c r="BT691" s="76">
        <f t="shared" si="2944"/>
        <v>4983952.0014144266</v>
      </c>
      <c r="BU691" s="76">
        <f t="shared" si="2904"/>
        <v>19468059.73523948</v>
      </c>
      <c r="BV691" s="76">
        <f t="shared" ref="BV691:BY691" si="2945">SUM(BV121,BV124,BV131,BV134,BV135,BV140,BV141,BV142,BV143,BV144,BV145)</f>
        <v>4829317.997174724</v>
      </c>
      <c r="BW691" s="76">
        <f t="shared" si="2945"/>
        <v>5154776.9055894706</v>
      </c>
      <c r="BX691" s="76">
        <f t="shared" si="2945"/>
        <v>5190504.3546669846</v>
      </c>
      <c r="BY691" s="76">
        <f t="shared" si="2945"/>
        <v>5269213.9822808318</v>
      </c>
      <c r="BZ691" s="76">
        <f t="shared" si="2906"/>
        <v>20443813.239712011</v>
      </c>
      <c r="CA691" s="76">
        <f t="shared" ref="CA691:CD691" si="2946">SUM(CA121,CA124,CA131,CA134,CA135,CA140,CA141,CA142,CA143,CA144,CA145)</f>
        <v>5047768.9469055869</v>
      </c>
      <c r="CB691" s="76">
        <f t="shared" si="2946"/>
        <v>5425510.6481480589</v>
      </c>
      <c r="CC691" s="76">
        <f t="shared" si="2946"/>
        <v>5350310.038561902</v>
      </c>
      <c r="CD691" s="76">
        <f t="shared" si="2946"/>
        <v>5475330.7653668113</v>
      </c>
      <c r="CE691" s="76">
        <f t="shared" si="2908"/>
        <v>21298920.398982361</v>
      </c>
      <c r="CF691" s="76">
        <f t="shared" ref="CF691:CI691" si="2947">SUM(CF121,CF124,CF131,CF134,CF135,CF140,CF141,CF142,CF143,CF144,CF145)</f>
        <v>5359860.8622706588</v>
      </c>
      <c r="CG691" s="76">
        <f t="shared" si="2947"/>
        <v>5695166.0318286959</v>
      </c>
      <c r="CH691" s="76">
        <f t="shared" si="2947"/>
        <v>5729067.2902083956</v>
      </c>
      <c r="CI691" s="76">
        <f t="shared" si="2947"/>
        <v>5905290.1933706626</v>
      </c>
      <c r="CJ691" s="76">
        <f t="shared" si="2910"/>
        <v>22689384.377678413</v>
      </c>
      <c r="CK691" s="76">
        <f t="shared" ref="CK691:CN691" si="2948">SUM(CK121,CK124,CK131,CK134,CK135,CK140,CK141,CK142,CK143,CK144,CK145)</f>
        <v>5702138.0763948364</v>
      </c>
      <c r="CL691" s="76">
        <f t="shared" si="2948"/>
        <v>5830177.2227897821</v>
      </c>
      <c r="CM691" s="76">
        <f t="shared" si="2948"/>
        <v>5887551.4567518039</v>
      </c>
      <c r="CN691" s="76">
        <f t="shared" si="2948"/>
        <v>6172854.322782008</v>
      </c>
      <c r="CO691" s="76">
        <f t="shared" si="2912"/>
        <v>23592721.078718431</v>
      </c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</row>
    <row r="692" spans="1:113" ht="14.25" customHeight="1" x14ac:dyDescent="0.2">
      <c r="A692" s="77"/>
      <c r="B692" s="137" t="s">
        <v>92</v>
      </c>
      <c r="C692" s="133"/>
      <c r="D692" s="49">
        <f t="shared" ref="D692:CO692" si="2949">SUM(D689:D691)</f>
        <v>3932811.3722239914</v>
      </c>
      <c r="E692" s="49">
        <f t="shared" si="2949"/>
        <v>4022222.0119738961</v>
      </c>
      <c r="F692" s="49">
        <f t="shared" si="2949"/>
        <v>4086010.4691368835</v>
      </c>
      <c r="G692" s="49">
        <f t="shared" si="2949"/>
        <v>4251823.9784336016</v>
      </c>
      <c r="H692" s="49">
        <f t="shared" si="2949"/>
        <v>16292867.831768373</v>
      </c>
      <c r="I692" s="49">
        <f t="shared" si="2949"/>
        <v>4134718.3469787193</v>
      </c>
      <c r="J692" s="49">
        <f t="shared" si="2949"/>
        <v>4206095.8817932634</v>
      </c>
      <c r="K692" s="49">
        <f t="shared" si="2949"/>
        <v>4313603.6717868242</v>
      </c>
      <c r="L692" s="49">
        <f t="shared" si="2949"/>
        <v>4493696.7362571526</v>
      </c>
      <c r="M692" s="49">
        <f t="shared" si="2949"/>
        <v>17148114.636815958</v>
      </c>
      <c r="N692" s="49">
        <f t="shared" si="2949"/>
        <v>4434375.8133012392</v>
      </c>
      <c r="O692" s="49">
        <f t="shared" si="2949"/>
        <v>4570814.1700686393</v>
      </c>
      <c r="P692" s="49">
        <f t="shared" si="2949"/>
        <v>4663350.0059065623</v>
      </c>
      <c r="Q692" s="49">
        <f t="shared" si="2949"/>
        <v>4760044.5565675646</v>
      </c>
      <c r="R692" s="49">
        <f t="shared" si="2949"/>
        <v>18428584.545844007</v>
      </c>
      <c r="S692" s="49">
        <f t="shared" si="2949"/>
        <v>4742723.5989908176</v>
      </c>
      <c r="T692" s="49">
        <f t="shared" si="2949"/>
        <v>4737407.8829582371</v>
      </c>
      <c r="U692" s="49">
        <f t="shared" si="2949"/>
        <v>4944077.231408596</v>
      </c>
      <c r="V692" s="49">
        <f t="shared" si="2949"/>
        <v>5173181.4252561145</v>
      </c>
      <c r="W692" s="49">
        <f t="shared" si="2949"/>
        <v>19597390.138613764</v>
      </c>
      <c r="X692" s="49">
        <f t="shared" si="2949"/>
        <v>5107308.9721191078</v>
      </c>
      <c r="Y692" s="49">
        <f t="shared" si="2949"/>
        <v>5269826.0190549977</v>
      </c>
      <c r="Z692" s="49">
        <f t="shared" si="2949"/>
        <v>5266068.2168166479</v>
      </c>
      <c r="AA692" s="49">
        <f t="shared" si="2949"/>
        <v>5356875.6055198386</v>
      </c>
      <c r="AB692" s="49">
        <f t="shared" si="2949"/>
        <v>21000078.813510593</v>
      </c>
      <c r="AC692" s="49">
        <f t="shared" si="2949"/>
        <v>5266141.7566966061</v>
      </c>
      <c r="AD692" s="49">
        <f t="shared" si="2949"/>
        <v>5408151.1453864314</v>
      </c>
      <c r="AE692" s="49">
        <f t="shared" si="2949"/>
        <v>5566073.8691872554</v>
      </c>
      <c r="AF692" s="49">
        <f t="shared" si="2949"/>
        <v>5860570.3339234013</v>
      </c>
      <c r="AG692" s="49">
        <f t="shared" si="2949"/>
        <v>22100937.105193697</v>
      </c>
      <c r="AH692" s="49">
        <f t="shared" si="2949"/>
        <v>5734685.5406173356</v>
      </c>
      <c r="AI692" s="49">
        <f t="shared" si="2949"/>
        <v>5810449.5642117709</v>
      </c>
      <c r="AJ692" s="49">
        <f t="shared" si="2949"/>
        <v>5945084.6926779449</v>
      </c>
      <c r="AK692" s="49">
        <f t="shared" si="2949"/>
        <v>6077514.461383489</v>
      </c>
      <c r="AL692" s="49">
        <f t="shared" si="2949"/>
        <v>23567734.258890539</v>
      </c>
      <c r="AM692" s="49">
        <f t="shared" si="2949"/>
        <v>5971508.3544260422</v>
      </c>
      <c r="AN692" s="49">
        <f t="shared" si="2949"/>
        <v>6132231.4654972516</v>
      </c>
      <c r="AO692" s="49">
        <f t="shared" si="2949"/>
        <v>6280417.5593921244</v>
      </c>
      <c r="AP692" s="49">
        <f t="shared" si="2949"/>
        <v>6475039.1892479379</v>
      </c>
      <c r="AQ692" s="49">
        <f t="shared" si="2949"/>
        <v>24859196.568563357</v>
      </c>
      <c r="AR692" s="49">
        <f t="shared" si="2949"/>
        <v>6306235.1404373217</v>
      </c>
      <c r="AS692" s="49">
        <f t="shared" si="2949"/>
        <v>6503541.8137573311</v>
      </c>
      <c r="AT692" s="49">
        <f t="shared" si="2949"/>
        <v>6627545.6914260667</v>
      </c>
      <c r="AU692" s="49">
        <f t="shared" si="2949"/>
        <v>6846905.3751762118</v>
      </c>
      <c r="AV692" s="49">
        <f t="shared" si="2949"/>
        <v>26284228.020796929</v>
      </c>
      <c r="AW692" s="49">
        <f t="shared" si="2949"/>
        <v>6725452.1524822665</v>
      </c>
      <c r="AX692" s="49">
        <f t="shared" si="2949"/>
        <v>6878508.2573679071</v>
      </c>
      <c r="AY692" s="49">
        <f t="shared" si="2949"/>
        <v>7013551.3908133358</v>
      </c>
      <c r="AZ692" s="49">
        <f t="shared" si="2949"/>
        <v>7196541.4222906809</v>
      </c>
      <c r="BA692" s="49">
        <f t="shared" si="2949"/>
        <v>27814053.222954191</v>
      </c>
      <c r="BB692" s="49">
        <f t="shared" si="2949"/>
        <v>7084472.0719272234</v>
      </c>
      <c r="BC692" s="49">
        <f t="shared" si="2949"/>
        <v>7257258.9805036401</v>
      </c>
      <c r="BD692" s="49">
        <f t="shared" si="2949"/>
        <v>7459496.5308182957</v>
      </c>
      <c r="BE692" s="49">
        <f t="shared" si="2949"/>
        <v>7655905.6912603807</v>
      </c>
      <c r="BF692" s="49">
        <f t="shared" si="2949"/>
        <v>29457133.274509542</v>
      </c>
      <c r="BG692" s="49">
        <f t="shared" si="2949"/>
        <v>7512252.0405884469</v>
      </c>
      <c r="BH692" s="49">
        <f t="shared" si="2949"/>
        <v>7682386.350886561</v>
      </c>
      <c r="BI692" s="49">
        <f t="shared" si="2949"/>
        <v>7844893.2386446772</v>
      </c>
      <c r="BJ692" s="49">
        <f t="shared" si="2949"/>
        <v>8009917.5208115689</v>
      </c>
      <c r="BK692" s="49">
        <f t="shared" si="2949"/>
        <v>31049449.150931254</v>
      </c>
      <c r="BL692" s="49">
        <f t="shared" si="2949"/>
        <v>7790180.2091260487</v>
      </c>
      <c r="BM692" s="49">
        <f t="shared" si="2949"/>
        <v>7598615.6304810736</v>
      </c>
      <c r="BN692" s="49">
        <f t="shared" si="2949"/>
        <v>7641062.3515704628</v>
      </c>
      <c r="BO692" s="49">
        <f t="shared" si="2949"/>
        <v>7736030.5847150609</v>
      </c>
      <c r="BP692" s="49">
        <f t="shared" si="2949"/>
        <v>30765888.775892649</v>
      </c>
      <c r="BQ692" s="49">
        <f t="shared" si="2949"/>
        <v>7675530.9898665193</v>
      </c>
      <c r="BR692" s="49">
        <f t="shared" si="2949"/>
        <v>7992334.4823130332</v>
      </c>
      <c r="BS692" s="49">
        <f t="shared" si="2949"/>
        <v>8011341.9414259112</v>
      </c>
      <c r="BT692" s="49">
        <f t="shared" si="2949"/>
        <v>8202022.6103056502</v>
      </c>
      <c r="BU692" s="49">
        <f t="shared" si="2949"/>
        <v>31881230.023911115</v>
      </c>
      <c r="BV692" s="49">
        <f t="shared" si="2949"/>
        <v>8007184.4271493508</v>
      </c>
      <c r="BW692" s="49">
        <f t="shared" si="2949"/>
        <v>8395542.2406353094</v>
      </c>
      <c r="BX692" s="49">
        <f t="shared" si="2949"/>
        <v>8507371.2197612263</v>
      </c>
      <c r="BY692" s="49">
        <f t="shared" si="2949"/>
        <v>8664973.7357457858</v>
      </c>
      <c r="BZ692" s="49">
        <f t="shared" si="2949"/>
        <v>33575071.623291671</v>
      </c>
      <c r="CA692" s="49">
        <f t="shared" si="2949"/>
        <v>8467384.2442960478</v>
      </c>
      <c r="CB692" s="49">
        <f t="shared" si="2949"/>
        <v>8883725.2015479878</v>
      </c>
      <c r="CC692" s="49">
        <f t="shared" si="2949"/>
        <v>8892788.6177399289</v>
      </c>
      <c r="CD692" s="49">
        <f t="shared" si="2949"/>
        <v>9079005.8978458941</v>
      </c>
      <c r="CE692" s="49">
        <f t="shared" si="2949"/>
        <v>35322903.961429864</v>
      </c>
      <c r="CF692" s="49">
        <f t="shared" si="2949"/>
        <v>8929098.8873569351</v>
      </c>
      <c r="CG692" s="49">
        <f t="shared" si="2949"/>
        <v>9162069.490587011</v>
      </c>
      <c r="CH692" s="49">
        <f t="shared" si="2949"/>
        <v>9447293.8779678978</v>
      </c>
      <c r="CI692" s="49">
        <f t="shared" si="2949"/>
        <v>9671595.3016859498</v>
      </c>
      <c r="CJ692" s="49">
        <f t="shared" si="2949"/>
        <v>37210057.557597794</v>
      </c>
      <c r="CK692" s="49">
        <f t="shared" si="2949"/>
        <v>9381525.3095138799</v>
      </c>
      <c r="CL692" s="49">
        <f t="shared" si="2949"/>
        <v>9472297.4173496682</v>
      </c>
      <c r="CM692" s="49">
        <f t="shared" si="2949"/>
        <v>9854106.029450072</v>
      </c>
      <c r="CN692" s="49">
        <f t="shared" si="2949"/>
        <v>10198124.171735637</v>
      </c>
      <c r="CO692" s="49">
        <f t="shared" si="2949"/>
        <v>38906052.928049259</v>
      </c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</row>
    <row r="693" spans="1:113" ht="14.25" customHeight="1" x14ac:dyDescent="0.2">
      <c r="A693" s="2"/>
      <c r="B693" s="6"/>
      <c r="C693" s="7"/>
      <c r="D693" s="78">
        <f t="shared" ref="D693:CO693" si="2950">D692-D146</f>
        <v>0</v>
      </c>
      <c r="E693" s="78">
        <f t="shared" si="2950"/>
        <v>0</v>
      </c>
      <c r="F693" s="78">
        <f t="shared" si="2950"/>
        <v>0</v>
      </c>
      <c r="G693" s="78">
        <f t="shared" si="2950"/>
        <v>0</v>
      </c>
      <c r="H693" s="78">
        <f t="shared" si="2950"/>
        <v>0</v>
      </c>
      <c r="I693" s="78">
        <f t="shared" si="2950"/>
        <v>0</v>
      </c>
      <c r="J693" s="78">
        <f t="shared" si="2950"/>
        <v>0</v>
      </c>
      <c r="K693" s="78">
        <f t="shared" si="2950"/>
        <v>0</v>
      </c>
      <c r="L693" s="78">
        <f t="shared" si="2950"/>
        <v>0</v>
      </c>
      <c r="M693" s="78">
        <f t="shared" si="2950"/>
        <v>0</v>
      </c>
      <c r="N693" s="78">
        <f t="shared" si="2950"/>
        <v>0</v>
      </c>
      <c r="O693" s="78">
        <f t="shared" si="2950"/>
        <v>0</v>
      </c>
      <c r="P693" s="78">
        <f t="shared" si="2950"/>
        <v>0</v>
      </c>
      <c r="Q693" s="78">
        <f t="shared" si="2950"/>
        <v>0</v>
      </c>
      <c r="R693" s="78">
        <f t="shared" si="2950"/>
        <v>0</v>
      </c>
      <c r="S693" s="78">
        <f t="shared" si="2950"/>
        <v>0</v>
      </c>
      <c r="T693" s="78">
        <f t="shared" si="2950"/>
        <v>0</v>
      </c>
      <c r="U693" s="78">
        <f t="shared" si="2950"/>
        <v>0</v>
      </c>
      <c r="V693" s="78">
        <f t="shared" si="2950"/>
        <v>0</v>
      </c>
      <c r="W693" s="78">
        <f t="shared" si="2950"/>
        <v>0</v>
      </c>
      <c r="X693" s="78">
        <f t="shared" si="2950"/>
        <v>0</v>
      </c>
      <c r="Y693" s="78">
        <f t="shared" si="2950"/>
        <v>0</v>
      </c>
      <c r="Z693" s="78">
        <f t="shared" si="2950"/>
        <v>0</v>
      </c>
      <c r="AA693" s="78">
        <f t="shared" si="2950"/>
        <v>0</v>
      </c>
      <c r="AB693" s="78">
        <f t="shared" si="2950"/>
        <v>0</v>
      </c>
      <c r="AC693" s="78">
        <f t="shared" si="2950"/>
        <v>0</v>
      </c>
      <c r="AD693" s="78">
        <f t="shared" si="2950"/>
        <v>0</v>
      </c>
      <c r="AE693" s="78">
        <f t="shared" si="2950"/>
        <v>0</v>
      </c>
      <c r="AF693" s="78">
        <f t="shared" si="2950"/>
        <v>0</v>
      </c>
      <c r="AG693" s="78">
        <f t="shared" si="2950"/>
        <v>0</v>
      </c>
      <c r="AH693" s="78">
        <f t="shared" si="2950"/>
        <v>0</v>
      </c>
      <c r="AI693" s="78">
        <f t="shared" si="2950"/>
        <v>0</v>
      </c>
      <c r="AJ693" s="78">
        <f t="shared" si="2950"/>
        <v>0</v>
      </c>
      <c r="AK693" s="78">
        <f t="shared" si="2950"/>
        <v>0</v>
      </c>
      <c r="AL693" s="78">
        <f t="shared" si="2950"/>
        <v>0</v>
      </c>
      <c r="AM693" s="78">
        <f t="shared" si="2950"/>
        <v>0</v>
      </c>
      <c r="AN693" s="78">
        <f t="shared" si="2950"/>
        <v>0</v>
      </c>
      <c r="AO693" s="78">
        <f t="shared" si="2950"/>
        <v>0</v>
      </c>
      <c r="AP693" s="78">
        <f t="shared" si="2950"/>
        <v>0</v>
      </c>
      <c r="AQ693" s="78">
        <f t="shared" si="2950"/>
        <v>0</v>
      </c>
      <c r="AR693" s="78">
        <f t="shared" si="2950"/>
        <v>0</v>
      </c>
      <c r="AS693" s="78">
        <f t="shared" si="2950"/>
        <v>0</v>
      </c>
      <c r="AT693" s="78">
        <f t="shared" si="2950"/>
        <v>0</v>
      </c>
      <c r="AU693" s="78">
        <f t="shared" si="2950"/>
        <v>0</v>
      </c>
      <c r="AV693" s="78">
        <f t="shared" si="2950"/>
        <v>0</v>
      </c>
      <c r="AW693" s="78">
        <f t="shared" si="2950"/>
        <v>0</v>
      </c>
      <c r="AX693" s="78">
        <f t="shared" si="2950"/>
        <v>0</v>
      </c>
      <c r="AY693" s="78">
        <f t="shared" si="2950"/>
        <v>0</v>
      </c>
      <c r="AZ693" s="78">
        <f t="shared" si="2950"/>
        <v>0</v>
      </c>
      <c r="BA693" s="78">
        <f t="shared" si="2950"/>
        <v>0</v>
      </c>
      <c r="BB693" s="78">
        <f t="shared" si="2950"/>
        <v>0</v>
      </c>
      <c r="BC693" s="78">
        <f t="shared" si="2950"/>
        <v>0</v>
      </c>
      <c r="BD693" s="78">
        <f t="shared" si="2950"/>
        <v>0</v>
      </c>
      <c r="BE693" s="78">
        <f t="shared" si="2950"/>
        <v>0</v>
      </c>
      <c r="BF693" s="78">
        <f t="shared" si="2950"/>
        <v>0</v>
      </c>
      <c r="BG693" s="78">
        <f t="shared" si="2950"/>
        <v>0</v>
      </c>
      <c r="BH693" s="78">
        <f t="shared" si="2950"/>
        <v>0</v>
      </c>
      <c r="BI693" s="78">
        <f t="shared" si="2950"/>
        <v>0</v>
      </c>
      <c r="BJ693" s="78">
        <f t="shared" si="2950"/>
        <v>0</v>
      </c>
      <c r="BK693" s="78">
        <f t="shared" si="2950"/>
        <v>0</v>
      </c>
      <c r="BL693" s="78">
        <f t="shared" si="2950"/>
        <v>0</v>
      </c>
      <c r="BM693" s="78">
        <f t="shared" si="2950"/>
        <v>0</v>
      </c>
      <c r="BN693" s="78">
        <f t="shared" si="2950"/>
        <v>0</v>
      </c>
      <c r="BO693" s="78">
        <f t="shared" si="2950"/>
        <v>0</v>
      </c>
      <c r="BP693" s="78">
        <f t="shared" si="2950"/>
        <v>0</v>
      </c>
      <c r="BQ693" s="78">
        <f t="shared" si="2950"/>
        <v>0</v>
      </c>
      <c r="BR693" s="78">
        <f t="shared" si="2950"/>
        <v>0</v>
      </c>
      <c r="BS693" s="78">
        <f t="shared" si="2950"/>
        <v>0</v>
      </c>
      <c r="BT693" s="78">
        <f t="shared" si="2950"/>
        <v>0</v>
      </c>
      <c r="BU693" s="78">
        <f t="shared" si="2950"/>
        <v>0</v>
      </c>
      <c r="BV693" s="78">
        <f t="shared" si="2950"/>
        <v>0</v>
      </c>
      <c r="BW693" s="78">
        <f t="shared" si="2950"/>
        <v>0</v>
      </c>
      <c r="BX693" s="78">
        <f t="shared" si="2950"/>
        <v>0</v>
      </c>
      <c r="BY693" s="78">
        <f t="shared" si="2950"/>
        <v>0</v>
      </c>
      <c r="BZ693" s="78">
        <f t="shared" si="2950"/>
        <v>0</v>
      </c>
      <c r="CA693" s="78">
        <f t="shared" si="2950"/>
        <v>0</v>
      </c>
      <c r="CB693" s="78">
        <f t="shared" si="2950"/>
        <v>0</v>
      </c>
      <c r="CC693" s="78">
        <f t="shared" si="2950"/>
        <v>0</v>
      </c>
      <c r="CD693" s="78">
        <f t="shared" si="2950"/>
        <v>0</v>
      </c>
      <c r="CE693" s="78">
        <f t="shared" si="2950"/>
        <v>0</v>
      </c>
      <c r="CF693" s="78">
        <f t="shared" si="2950"/>
        <v>0</v>
      </c>
      <c r="CG693" s="78">
        <f t="shared" si="2950"/>
        <v>0</v>
      </c>
      <c r="CH693" s="78">
        <f t="shared" si="2950"/>
        <v>0</v>
      </c>
      <c r="CI693" s="78">
        <f t="shared" si="2950"/>
        <v>0</v>
      </c>
      <c r="CJ693" s="78">
        <f t="shared" si="2950"/>
        <v>0</v>
      </c>
      <c r="CK693" s="78">
        <f t="shared" si="2950"/>
        <v>0</v>
      </c>
      <c r="CL693" s="78">
        <f t="shared" si="2950"/>
        <v>0</v>
      </c>
      <c r="CM693" s="78">
        <f t="shared" si="2950"/>
        <v>0</v>
      </c>
      <c r="CN693" s="78">
        <f t="shared" si="2950"/>
        <v>0</v>
      </c>
      <c r="CO693" s="78">
        <f t="shared" si="2950"/>
        <v>0</v>
      </c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</row>
    <row r="694" spans="1:113" ht="14.25" customHeight="1" x14ac:dyDescent="0.2">
      <c r="A694" s="68"/>
      <c r="B694" s="72"/>
      <c r="C694" s="73"/>
      <c r="D694" s="68"/>
      <c r="E694" s="68"/>
      <c r="F694" s="68"/>
      <c r="G694" s="79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</row>
    <row r="695" spans="1:113" ht="14.25" customHeight="1" x14ac:dyDescent="0.2">
      <c r="A695" s="67" t="s">
        <v>110</v>
      </c>
      <c r="B695" s="67"/>
      <c r="C695" s="67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</row>
    <row r="696" spans="1:113" ht="14.25" customHeight="1" x14ac:dyDescent="0.2">
      <c r="A696" s="67" t="s">
        <v>1</v>
      </c>
      <c r="B696" s="69" t="s">
        <v>2</v>
      </c>
      <c r="C696" s="67" t="str">
        <f>C682</f>
        <v>Maluku</v>
      </c>
      <c r="D696" s="70" t="s">
        <v>4</v>
      </c>
      <c r="E696" s="71" t="str">
        <f>E682</f>
        <v>Maluku</v>
      </c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</row>
    <row r="697" spans="1:113" ht="14.25" customHeight="1" x14ac:dyDescent="0.2">
      <c r="A697" s="68"/>
      <c r="B697" s="72"/>
      <c r="C697" s="73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</row>
    <row r="698" spans="1:113" ht="14.25" customHeight="1" x14ac:dyDescent="0.2">
      <c r="A698" s="129" t="s">
        <v>5</v>
      </c>
      <c r="B698" s="140" t="s">
        <v>6</v>
      </c>
      <c r="C698" s="141"/>
      <c r="D698" s="131">
        <v>2008</v>
      </c>
      <c r="E698" s="132"/>
      <c r="F698" s="132"/>
      <c r="G698" s="132"/>
      <c r="H698" s="133"/>
      <c r="I698" s="131">
        <f>D698+1</f>
        <v>2009</v>
      </c>
      <c r="J698" s="132"/>
      <c r="K698" s="132"/>
      <c r="L698" s="132"/>
      <c r="M698" s="133"/>
      <c r="N698" s="131">
        <f>I698+1</f>
        <v>2010</v>
      </c>
      <c r="O698" s="132"/>
      <c r="P698" s="132"/>
      <c r="Q698" s="132"/>
      <c r="R698" s="133"/>
      <c r="S698" s="131">
        <f>N698+1</f>
        <v>2011</v>
      </c>
      <c r="T698" s="132"/>
      <c r="U698" s="132"/>
      <c r="V698" s="132"/>
      <c r="W698" s="133"/>
      <c r="X698" s="131">
        <f>S698+1</f>
        <v>2012</v>
      </c>
      <c r="Y698" s="132"/>
      <c r="Z698" s="132"/>
      <c r="AA698" s="132"/>
      <c r="AB698" s="133"/>
      <c r="AC698" s="131">
        <f>X698+1</f>
        <v>2013</v>
      </c>
      <c r="AD698" s="132"/>
      <c r="AE698" s="132"/>
      <c r="AF698" s="132"/>
      <c r="AG698" s="133"/>
      <c r="AH698" s="131">
        <f>AC698+1</f>
        <v>2014</v>
      </c>
      <c r="AI698" s="132"/>
      <c r="AJ698" s="132"/>
      <c r="AK698" s="132"/>
      <c r="AL698" s="133"/>
      <c r="AM698" s="131">
        <f>AH698+1</f>
        <v>2015</v>
      </c>
      <c r="AN698" s="132"/>
      <c r="AO698" s="132"/>
      <c r="AP698" s="132"/>
      <c r="AQ698" s="133"/>
      <c r="AR698" s="131">
        <f>AM698+1</f>
        <v>2016</v>
      </c>
      <c r="AS698" s="132"/>
      <c r="AT698" s="132"/>
      <c r="AU698" s="132"/>
      <c r="AV698" s="133"/>
      <c r="AW698" s="131">
        <f>AR698+1</f>
        <v>2017</v>
      </c>
      <c r="AX698" s="132"/>
      <c r="AY698" s="132"/>
      <c r="AZ698" s="132"/>
      <c r="BA698" s="133"/>
      <c r="BB698" s="131">
        <f>AW698+1</f>
        <v>2018</v>
      </c>
      <c r="BC698" s="132"/>
      <c r="BD698" s="132"/>
      <c r="BE698" s="132"/>
      <c r="BF698" s="133"/>
      <c r="BG698" s="131">
        <f>BB698+1</f>
        <v>2019</v>
      </c>
      <c r="BH698" s="132"/>
      <c r="BI698" s="132"/>
      <c r="BJ698" s="132"/>
      <c r="BK698" s="133"/>
      <c r="BL698" s="131">
        <f>BG698+1</f>
        <v>2020</v>
      </c>
      <c r="BM698" s="132"/>
      <c r="BN698" s="132"/>
      <c r="BO698" s="132"/>
      <c r="BP698" s="133"/>
      <c r="BQ698" s="131">
        <f>BL698+1</f>
        <v>2021</v>
      </c>
      <c r="BR698" s="132"/>
      <c r="BS698" s="132"/>
      <c r="BT698" s="132"/>
      <c r="BU698" s="133"/>
      <c r="BV698" s="131">
        <f>BQ698+1</f>
        <v>2022</v>
      </c>
      <c r="BW698" s="132"/>
      <c r="BX698" s="132"/>
      <c r="BY698" s="132"/>
      <c r="BZ698" s="133"/>
      <c r="CA698" s="131">
        <f>BV698+1</f>
        <v>2023</v>
      </c>
      <c r="CB698" s="132"/>
      <c r="CC698" s="132"/>
      <c r="CD698" s="132"/>
      <c r="CE698" s="133"/>
      <c r="CF698" s="131">
        <f>CA698+1</f>
        <v>2024</v>
      </c>
      <c r="CG698" s="132"/>
      <c r="CH698" s="132"/>
      <c r="CI698" s="132"/>
      <c r="CJ698" s="133"/>
      <c r="CK698" s="131">
        <f>CF698+1</f>
        <v>2025</v>
      </c>
      <c r="CL698" s="132"/>
      <c r="CM698" s="132"/>
      <c r="CN698" s="132"/>
      <c r="CO698" s="133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</row>
    <row r="699" spans="1:113" ht="14.25" customHeight="1" x14ac:dyDescent="0.2">
      <c r="A699" s="139"/>
      <c r="B699" s="142"/>
      <c r="C699" s="143"/>
      <c r="D699" s="134" t="s">
        <v>7</v>
      </c>
      <c r="E699" s="134" t="s">
        <v>8</v>
      </c>
      <c r="F699" s="134" t="s">
        <v>9</v>
      </c>
      <c r="G699" s="134" t="s">
        <v>10</v>
      </c>
      <c r="H699" s="134" t="s">
        <v>11</v>
      </c>
      <c r="I699" s="129" t="s">
        <v>7</v>
      </c>
      <c r="J699" s="129" t="s">
        <v>8</v>
      </c>
      <c r="K699" s="129" t="s">
        <v>9</v>
      </c>
      <c r="L699" s="129" t="s">
        <v>10</v>
      </c>
      <c r="M699" s="129" t="s">
        <v>11</v>
      </c>
      <c r="N699" s="129" t="s">
        <v>7</v>
      </c>
      <c r="O699" s="129" t="s">
        <v>8</v>
      </c>
      <c r="P699" s="129" t="s">
        <v>9</v>
      </c>
      <c r="Q699" s="129" t="s">
        <v>10</v>
      </c>
      <c r="R699" s="129" t="s">
        <v>11</v>
      </c>
      <c r="S699" s="129" t="s">
        <v>7</v>
      </c>
      <c r="T699" s="129" t="s">
        <v>8</v>
      </c>
      <c r="U699" s="129" t="s">
        <v>9</v>
      </c>
      <c r="V699" s="129" t="s">
        <v>10</v>
      </c>
      <c r="W699" s="129" t="s">
        <v>11</v>
      </c>
      <c r="X699" s="129" t="s">
        <v>7</v>
      </c>
      <c r="Y699" s="129" t="s">
        <v>8</v>
      </c>
      <c r="Z699" s="129" t="s">
        <v>9</v>
      </c>
      <c r="AA699" s="129" t="s">
        <v>10</v>
      </c>
      <c r="AB699" s="129" t="s">
        <v>11</v>
      </c>
      <c r="AC699" s="129" t="s">
        <v>7</v>
      </c>
      <c r="AD699" s="129" t="s">
        <v>8</v>
      </c>
      <c r="AE699" s="129" t="s">
        <v>9</v>
      </c>
      <c r="AF699" s="129" t="s">
        <v>10</v>
      </c>
      <c r="AG699" s="129" t="s">
        <v>11</v>
      </c>
      <c r="AH699" s="129" t="s">
        <v>7</v>
      </c>
      <c r="AI699" s="129" t="s">
        <v>8</v>
      </c>
      <c r="AJ699" s="129" t="s">
        <v>9</v>
      </c>
      <c r="AK699" s="129" t="s">
        <v>10</v>
      </c>
      <c r="AL699" s="129" t="s">
        <v>11</v>
      </c>
      <c r="AM699" s="129" t="s">
        <v>7</v>
      </c>
      <c r="AN699" s="129" t="s">
        <v>8</v>
      </c>
      <c r="AO699" s="129" t="s">
        <v>9</v>
      </c>
      <c r="AP699" s="129" t="s">
        <v>10</v>
      </c>
      <c r="AQ699" s="129" t="s">
        <v>11</v>
      </c>
      <c r="AR699" s="129" t="s">
        <v>7</v>
      </c>
      <c r="AS699" s="129" t="s">
        <v>8</v>
      </c>
      <c r="AT699" s="129" t="s">
        <v>9</v>
      </c>
      <c r="AU699" s="129" t="s">
        <v>10</v>
      </c>
      <c r="AV699" s="129" t="s">
        <v>11</v>
      </c>
      <c r="AW699" s="129" t="s">
        <v>7</v>
      </c>
      <c r="AX699" s="129" t="s">
        <v>8</v>
      </c>
      <c r="AY699" s="129" t="s">
        <v>9</v>
      </c>
      <c r="AZ699" s="129" t="s">
        <v>10</v>
      </c>
      <c r="BA699" s="129" t="s">
        <v>11</v>
      </c>
      <c r="BB699" s="129" t="s">
        <v>7</v>
      </c>
      <c r="BC699" s="129" t="s">
        <v>8</v>
      </c>
      <c r="BD699" s="129" t="s">
        <v>9</v>
      </c>
      <c r="BE699" s="129" t="s">
        <v>10</v>
      </c>
      <c r="BF699" s="129" t="s">
        <v>11</v>
      </c>
      <c r="BG699" s="129" t="s">
        <v>7</v>
      </c>
      <c r="BH699" s="129" t="s">
        <v>8</v>
      </c>
      <c r="BI699" s="129" t="s">
        <v>9</v>
      </c>
      <c r="BJ699" s="129" t="s">
        <v>10</v>
      </c>
      <c r="BK699" s="129" t="s">
        <v>11</v>
      </c>
      <c r="BL699" s="129" t="s">
        <v>7</v>
      </c>
      <c r="BM699" s="129" t="s">
        <v>8</v>
      </c>
      <c r="BN699" s="129" t="s">
        <v>9</v>
      </c>
      <c r="BO699" s="129" t="s">
        <v>10</v>
      </c>
      <c r="BP699" s="129" t="s">
        <v>11</v>
      </c>
      <c r="BQ699" s="129" t="s">
        <v>7</v>
      </c>
      <c r="BR699" s="129" t="s">
        <v>8</v>
      </c>
      <c r="BS699" s="129" t="s">
        <v>9</v>
      </c>
      <c r="BT699" s="129" t="s">
        <v>10</v>
      </c>
      <c r="BU699" s="129" t="s">
        <v>11</v>
      </c>
      <c r="BV699" s="129" t="s">
        <v>7</v>
      </c>
      <c r="BW699" s="129" t="s">
        <v>8</v>
      </c>
      <c r="BX699" s="129" t="s">
        <v>9</v>
      </c>
      <c r="BY699" s="129" t="s">
        <v>10</v>
      </c>
      <c r="BZ699" s="129" t="s">
        <v>11</v>
      </c>
      <c r="CA699" s="129" t="s">
        <v>7</v>
      </c>
      <c r="CB699" s="129" t="s">
        <v>8</v>
      </c>
      <c r="CC699" s="129" t="s">
        <v>9</v>
      </c>
      <c r="CD699" s="129" t="s">
        <v>10</v>
      </c>
      <c r="CE699" s="129" t="s">
        <v>11</v>
      </c>
      <c r="CF699" s="129" t="s">
        <v>7</v>
      </c>
      <c r="CG699" s="129" t="s">
        <v>8</v>
      </c>
      <c r="CH699" s="129" t="s">
        <v>9</v>
      </c>
      <c r="CI699" s="129" t="s">
        <v>10</v>
      </c>
      <c r="CJ699" s="129" t="s">
        <v>11</v>
      </c>
      <c r="CK699" s="129" t="s">
        <v>7</v>
      </c>
      <c r="CL699" s="129" t="s">
        <v>8</v>
      </c>
      <c r="CM699" s="129" t="s">
        <v>9</v>
      </c>
      <c r="CN699" s="129" t="s">
        <v>10</v>
      </c>
      <c r="CO699" s="129" t="s">
        <v>11</v>
      </c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</row>
    <row r="700" spans="1:113" ht="14.25" customHeight="1" x14ac:dyDescent="0.2">
      <c r="A700" s="130"/>
      <c r="B700" s="144"/>
      <c r="C700" s="145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  <c r="AM700" s="130"/>
      <c r="AN700" s="130"/>
      <c r="AO700" s="130"/>
      <c r="AP700" s="130"/>
      <c r="AQ700" s="130"/>
      <c r="AR700" s="130"/>
      <c r="AS700" s="130"/>
      <c r="AT700" s="130"/>
      <c r="AU700" s="130"/>
      <c r="AV700" s="130"/>
      <c r="AW700" s="130"/>
      <c r="AX700" s="130"/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  <c r="BY700" s="130"/>
      <c r="BZ700" s="130"/>
      <c r="CA700" s="130"/>
      <c r="CB700" s="130"/>
      <c r="CC700" s="130"/>
      <c r="CD700" s="130"/>
      <c r="CE700" s="130"/>
      <c r="CF700" s="130"/>
      <c r="CG700" s="130"/>
      <c r="CH700" s="130"/>
      <c r="CI700" s="130"/>
      <c r="CJ700" s="130"/>
      <c r="CK700" s="130"/>
      <c r="CL700" s="130"/>
      <c r="CM700" s="130"/>
      <c r="CN700" s="130"/>
      <c r="CO700" s="130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</row>
    <row r="701" spans="1:113" ht="14.25" customHeight="1" x14ac:dyDescent="0.2">
      <c r="A701" s="8">
        <v>-1</v>
      </c>
      <c r="B701" s="146">
        <v>-2</v>
      </c>
      <c r="C701" s="133"/>
      <c r="D701" s="10">
        <v>-3</v>
      </c>
      <c r="E701" s="10">
        <f t="shared" ref="E701:CO701" si="2951">D701-1</f>
        <v>-4</v>
      </c>
      <c r="F701" s="10">
        <f t="shared" si="2951"/>
        <v>-5</v>
      </c>
      <c r="G701" s="10">
        <f t="shared" si="2951"/>
        <v>-6</v>
      </c>
      <c r="H701" s="10">
        <f t="shared" si="2951"/>
        <v>-7</v>
      </c>
      <c r="I701" s="10">
        <f t="shared" si="2951"/>
        <v>-8</v>
      </c>
      <c r="J701" s="10">
        <f t="shared" si="2951"/>
        <v>-9</v>
      </c>
      <c r="K701" s="10">
        <f t="shared" si="2951"/>
        <v>-10</v>
      </c>
      <c r="L701" s="10">
        <f t="shared" si="2951"/>
        <v>-11</v>
      </c>
      <c r="M701" s="10">
        <f t="shared" si="2951"/>
        <v>-12</v>
      </c>
      <c r="N701" s="10">
        <f t="shared" si="2951"/>
        <v>-13</v>
      </c>
      <c r="O701" s="10">
        <f t="shared" si="2951"/>
        <v>-14</v>
      </c>
      <c r="P701" s="10">
        <f t="shared" si="2951"/>
        <v>-15</v>
      </c>
      <c r="Q701" s="10">
        <f t="shared" si="2951"/>
        <v>-16</v>
      </c>
      <c r="R701" s="10">
        <f t="shared" si="2951"/>
        <v>-17</v>
      </c>
      <c r="S701" s="10">
        <f t="shared" si="2951"/>
        <v>-18</v>
      </c>
      <c r="T701" s="10">
        <f t="shared" si="2951"/>
        <v>-19</v>
      </c>
      <c r="U701" s="10">
        <f t="shared" si="2951"/>
        <v>-20</v>
      </c>
      <c r="V701" s="10">
        <f t="shared" si="2951"/>
        <v>-21</v>
      </c>
      <c r="W701" s="10">
        <f t="shared" si="2951"/>
        <v>-22</v>
      </c>
      <c r="X701" s="10">
        <f t="shared" si="2951"/>
        <v>-23</v>
      </c>
      <c r="Y701" s="10">
        <f t="shared" si="2951"/>
        <v>-24</v>
      </c>
      <c r="Z701" s="10">
        <f t="shared" si="2951"/>
        <v>-25</v>
      </c>
      <c r="AA701" s="10">
        <f t="shared" si="2951"/>
        <v>-26</v>
      </c>
      <c r="AB701" s="10">
        <f t="shared" si="2951"/>
        <v>-27</v>
      </c>
      <c r="AC701" s="10">
        <f t="shared" si="2951"/>
        <v>-28</v>
      </c>
      <c r="AD701" s="10">
        <f t="shared" si="2951"/>
        <v>-29</v>
      </c>
      <c r="AE701" s="10">
        <f t="shared" si="2951"/>
        <v>-30</v>
      </c>
      <c r="AF701" s="10">
        <f t="shared" si="2951"/>
        <v>-31</v>
      </c>
      <c r="AG701" s="10">
        <f t="shared" si="2951"/>
        <v>-32</v>
      </c>
      <c r="AH701" s="10">
        <f t="shared" si="2951"/>
        <v>-33</v>
      </c>
      <c r="AI701" s="10">
        <f t="shared" si="2951"/>
        <v>-34</v>
      </c>
      <c r="AJ701" s="10">
        <f t="shared" si="2951"/>
        <v>-35</v>
      </c>
      <c r="AK701" s="10">
        <f t="shared" si="2951"/>
        <v>-36</v>
      </c>
      <c r="AL701" s="10">
        <f t="shared" si="2951"/>
        <v>-37</v>
      </c>
      <c r="AM701" s="10">
        <f t="shared" si="2951"/>
        <v>-38</v>
      </c>
      <c r="AN701" s="10">
        <f t="shared" si="2951"/>
        <v>-39</v>
      </c>
      <c r="AO701" s="10">
        <f t="shared" si="2951"/>
        <v>-40</v>
      </c>
      <c r="AP701" s="10">
        <f t="shared" si="2951"/>
        <v>-41</v>
      </c>
      <c r="AQ701" s="10">
        <f t="shared" si="2951"/>
        <v>-42</v>
      </c>
      <c r="AR701" s="10">
        <f t="shared" si="2951"/>
        <v>-43</v>
      </c>
      <c r="AS701" s="10">
        <f t="shared" si="2951"/>
        <v>-44</v>
      </c>
      <c r="AT701" s="10">
        <f t="shared" si="2951"/>
        <v>-45</v>
      </c>
      <c r="AU701" s="10">
        <f t="shared" si="2951"/>
        <v>-46</v>
      </c>
      <c r="AV701" s="10">
        <f t="shared" si="2951"/>
        <v>-47</v>
      </c>
      <c r="AW701" s="10">
        <f t="shared" si="2951"/>
        <v>-48</v>
      </c>
      <c r="AX701" s="10">
        <f t="shared" si="2951"/>
        <v>-49</v>
      </c>
      <c r="AY701" s="10">
        <f t="shared" si="2951"/>
        <v>-50</v>
      </c>
      <c r="AZ701" s="10">
        <f t="shared" si="2951"/>
        <v>-51</v>
      </c>
      <c r="BA701" s="10">
        <f t="shared" si="2951"/>
        <v>-52</v>
      </c>
      <c r="BB701" s="10">
        <f t="shared" si="2951"/>
        <v>-53</v>
      </c>
      <c r="BC701" s="10">
        <f t="shared" si="2951"/>
        <v>-54</v>
      </c>
      <c r="BD701" s="10">
        <f t="shared" si="2951"/>
        <v>-55</v>
      </c>
      <c r="BE701" s="10">
        <f t="shared" si="2951"/>
        <v>-56</v>
      </c>
      <c r="BF701" s="10">
        <f t="shared" si="2951"/>
        <v>-57</v>
      </c>
      <c r="BG701" s="10">
        <f t="shared" si="2951"/>
        <v>-58</v>
      </c>
      <c r="BH701" s="10">
        <f t="shared" si="2951"/>
        <v>-59</v>
      </c>
      <c r="BI701" s="10">
        <f t="shared" si="2951"/>
        <v>-60</v>
      </c>
      <c r="BJ701" s="10">
        <f t="shared" si="2951"/>
        <v>-61</v>
      </c>
      <c r="BK701" s="10">
        <f t="shared" si="2951"/>
        <v>-62</v>
      </c>
      <c r="BL701" s="10">
        <f t="shared" si="2951"/>
        <v>-63</v>
      </c>
      <c r="BM701" s="10">
        <f t="shared" si="2951"/>
        <v>-64</v>
      </c>
      <c r="BN701" s="10">
        <f t="shared" si="2951"/>
        <v>-65</v>
      </c>
      <c r="BO701" s="10">
        <f t="shared" si="2951"/>
        <v>-66</v>
      </c>
      <c r="BP701" s="10">
        <f t="shared" si="2951"/>
        <v>-67</v>
      </c>
      <c r="BQ701" s="10">
        <f t="shared" si="2951"/>
        <v>-68</v>
      </c>
      <c r="BR701" s="10">
        <f t="shared" si="2951"/>
        <v>-69</v>
      </c>
      <c r="BS701" s="10">
        <f t="shared" si="2951"/>
        <v>-70</v>
      </c>
      <c r="BT701" s="10">
        <f t="shared" si="2951"/>
        <v>-71</v>
      </c>
      <c r="BU701" s="10">
        <f t="shared" si="2951"/>
        <v>-72</v>
      </c>
      <c r="BV701" s="10">
        <f t="shared" si="2951"/>
        <v>-73</v>
      </c>
      <c r="BW701" s="10">
        <f t="shared" si="2951"/>
        <v>-74</v>
      </c>
      <c r="BX701" s="10">
        <f t="shared" si="2951"/>
        <v>-75</v>
      </c>
      <c r="BY701" s="10">
        <f t="shared" si="2951"/>
        <v>-76</v>
      </c>
      <c r="BZ701" s="10">
        <f t="shared" si="2951"/>
        <v>-77</v>
      </c>
      <c r="CA701" s="10">
        <f t="shared" si="2951"/>
        <v>-78</v>
      </c>
      <c r="CB701" s="10">
        <f t="shared" si="2951"/>
        <v>-79</v>
      </c>
      <c r="CC701" s="10">
        <f t="shared" si="2951"/>
        <v>-80</v>
      </c>
      <c r="CD701" s="10">
        <f t="shared" si="2951"/>
        <v>-81</v>
      </c>
      <c r="CE701" s="10">
        <f t="shared" si="2951"/>
        <v>-82</v>
      </c>
      <c r="CF701" s="10">
        <f t="shared" si="2951"/>
        <v>-83</v>
      </c>
      <c r="CG701" s="10">
        <f t="shared" si="2951"/>
        <v>-84</v>
      </c>
      <c r="CH701" s="10">
        <f t="shared" si="2951"/>
        <v>-85</v>
      </c>
      <c r="CI701" s="10">
        <f t="shared" si="2951"/>
        <v>-86</v>
      </c>
      <c r="CJ701" s="10">
        <f t="shared" si="2951"/>
        <v>-87</v>
      </c>
      <c r="CK701" s="10">
        <f t="shared" si="2951"/>
        <v>-88</v>
      </c>
      <c r="CL701" s="10">
        <f t="shared" si="2951"/>
        <v>-89</v>
      </c>
      <c r="CM701" s="10">
        <f t="shared" si="2951"/>
        <v>-90</v>
      </c>
      <c r="CN701" s="10">
        <f t="shared" si="2951"/>
        <v>-91</v>
      </c>
      <c r="CO701" s="10">
        <f t="shared" si="2951"/>
        <v>-92</v>
      </c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</row>
    <row r="702" spans="1:113" ht="14.25" customHeight="1" x14ac:dyDescent="0.2">
      <c r="A702" s="12"/>
      <c r="B702" s="9"/>
      <c r="C702" s="1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</row>
    <row r="703" spans="1:113" ht="14.25" customHeight="1" x14ac:dyDescent="0.2">
      <c r="A703" s="75">
        <v>1</v>
      </c>
      <c r="B703" s="152" t="s">
        <v>106</v>
      </c>
      <c r="C703" s="148"/>
      <c r="D703" s="80">
        <f t="shared" ref="D703:CL703" si="2952">IF(D675=0,"",D675/D$678*100)</f>
        <v>35.269778330071617</v>
      </c>
      <c r="E703" s="80">
        <f t="shared" si="2952"/>
        <v>34.617247493598278</v>
      </c>
      <c r="F703" s="80">
        <f t="shared" si="2952"/>
        <v>33.502406482169498</v>
      </c>
      <c r="G703" s="80">
        <f t="shared" si="2952"/>
        <v>34.293345448941515</v>
      </c>
      <c r="H703" s="80">
        <f t="shared" si="2952"/>
        <v>34.401277936128203</v>
      </c>
      <c r="I703" s="80">
        <f t="shared" si="2952"/>
        <v>30.753401818537334</v>
      </c>
      <c r="J703" s="80">
        <f t="shared" si="2952"/>
        <v>30.594379546367112</v>
      </c>
      <c r="K703" s="80">
        <f t="shared" si="2952"/>
        <v>30.205203899418049</v>
      </c>
      <c r="L703" s="80">
        <f t="shared" si="2952"/>
        <v>30.030991876566475</v>
      </c>
      <c r="M703" s="80">
        <f t="shared" si="2952"/>
        <v>30.383495168731596</v>
      </c>
      <c r="N703" s="80">
        <f t="shared" si="2952"/>
        <v>29.842015475222144</v>
      </c>
      <c r="O703" s="80">
        <f t="shared" si="2952"/>
        <v>29.362160769892796</v>
      </c>
      <c r="P703" s="80">
        <f t="shared" si="2952"/>
        <v>29.317676708781441</v>
      </c>
      <c r="Q703" s="80">
        <f t="shared" si="2952"/>
        <v>28.854908839872362</v>
      </c>
      <c r="R703" s="80">
        <f t="shared" si="2952"/>
        <v>29.330642786197895</v>
      </c>
      <c r="S703" s="80">
        <f t="shared" si="2952"/>
        <v>30.125803836110045</v>
      </c>
      <c r="T703" s="80">
        <f t="shared" si="2952"/>
        <v>29.085715484953855</v>
      </c>
      <c r="U703" s="80">
        <f t="shared" si="2952"/>
        <v>28.789982828426453</v>
      </c>
      <c r="V703" s="80">
        <f t="shared" si="2952"/>
        <v>28.529546710106899</v>
      </c>
      <c r="W703" s="80">
        <f t="shared" si="2952"/>
        <v>29.101212482208322</v>
      </c>
      <c r="X703" s="80">
        <f t="shared" si="2952"/>
        <v>29.245005353280227</v>
      </c>
      <c r="Y703" s="80">
        <f t="shared" si="2952"/>
        <v>29.05159388875521</v>
      </c>
      <c r="Z703" s="80">
        <f t="shared" si="2952"/>
        <v>28.345341866404127</v>
      </c>
      <c r="AA703" s="80">
        <f t="shared" si="2952"/>
        <v>28.670337284465663</v>
      </c>
      <c r="AB703" s="80">
        <f t="shared" si="2952"/>
        <v>28.81871568463254</v>
      </c>
      <c r="AC703" s="80">
        <f t="shared" si="2952"/>
        <v>28.666430141277676</v>
      </c>
      <c r="AD703" s="80">
        <f t="shared" si="2952"/>
        <v>28.780844371095942</v>
      </c>
      <c r="AE703" s="80">
        <f t="shared" si="2952"/>
        <v>28.496841802731915</v>
      </c>
      <c r="AF703" s="80">
        <f t="shared" si="2952"/>
        <v>28.87914649966871</v>
      </c>
      <c r="AG703" s="80">
        <f t="shared" si="2952"/>
        <v>28.709302572944438</v>
      </c>
      <c r="AH703" s="80">
        <f t="shared" si="2952"/>
        <v>29.604993822370396</v>
      </c>
      <c r="AI703" s="80">
        <f t="shared" si="2952"/>
        <v>29.681210514121915</v>
      </c>
      <c r="AJ703" s="80">
        <f t="shared" si="2952"/>
        <v>28.944898190375863</v>
      </c>
      <c r="AK703" s="80">
        <f t="shared" si="2952"/>
        <v>27.837273581821197</v>
      </c>
      <c r="AL703" s="80">
        <f t="shared" si="2952"/>
        <v>28.994890865126134</v>
      </c>
      <c r="AM703" s="80">
        <f t="shared" si="2952"/>
        <v>27.697207774130799</v>
      </c>
      <c r="AN703" s="80">
        <f t="shared" si="2952"/>
        <v>27.160798579085192</v>
      </c>
      <c r="AO703" s="80">
        <f t="shared" si="2952"/>
        <v>26.101811822042592</v>
      </c>
      <c r="AP703" s="80">
        <f t="shared" si="2952"/>
        <v>25.320720652755767</v>
      </c>
      <c r="AQ703" s="80">
        <f t="shared" si="2952"/>
        <v>26.535310510086507</v>
      </c>
      <c r="AR703" s="80">
        <f t="shared" si="2952"/>
        <v>26.052294363848233</v>
      </c>
      <c r="AS703" s="80">
        <f t="shared" si="2952"/>
        <v>25.754120022165377</v>
      </c>
      <c r="AT703" s="80">
        <f t="shared" si="2952"/>
        <v>25.931951938130705</v>
      </c>
      <c r="AU703" s="80">
        <f t="shared" si="2952"/>
        <v>25.881956148279617</v>
      </c>
      <c r="AV703" s="80">
        <f t="shared" si="2952"/>
        <v>25.903470761510171</v>
      </c>
      <c r="AW703" s="80">
        <f t="shared" si="2952"/>
        <v>27.008324230521747</v>
      </c>
      <c r="AX703" s="80">
        <f t="shared" si="2952"/>
        <v>26.089663957747334</v>
      </c>
      <c r="AY703" s="80">
        <f t="shared" si="2952"/>
        <v>25.746360828913694</v>
      </c>
      <c r="AZ703" s="80">
        <f t="shared" si="2952"/>
        <v>25.575134956933283</v>
      </c>
      <c r="BA703" s="80">
        <f t="shared" si="2952"/>
        <v>26.089255192501831</v>
      </c>
      <c r="BB703" s="80">
        <f t="shared" si="2952"/>
        <v>26.123541890423869</v>
      </c>
      <c r="BC703" s="80">
        <f t="shared" si="2952"/>
        <v>25.776268926024855</v>
      </c>
      <c r="BD703" s="80">
        <f t="shared" si="2952"/>
        <v>25.80633306854071</v>
      </c>
      <c r="BE703" s="80">
        <f t="shared" si="2952"/>
        <v>25.892570607171557</v>
      </c>
      <c r="BF703" s="80">
        <f t="shared" si="2952"/>
        <v>25.897221770873163</v>
      </c>
      <c r="BG703" s="80">
        <f t="shared" si="2952"/>
        <v>25.931246243773664</v>
      </c>
      <c r="BH703" s="80">
        <f t="shared" si="2952"/>
        <v>25.363381791960109</v>
      </c>
      <c r="BI703" s="80">
        <f t="shared" si="2952"/>
        <v>25.587356930713934</v>
      </c>
      <c r="BJ703" s="80">
        <f t="shared" si="2952"/>
        <v>25.678158978535858</v>
      </c>
      <c r="BK703" s="80">
        <f t="shared" si="2952"/>
        <v>25.638175698719035</v>
      </c>
      <c r="BL703" s="80">
        <f t="shared" si="2952"/>
        <v>25.922783715968695</v>
      </c>
      <c r="BM703" s="80">
        <f t="shared" si="2952"/>
        <v>26.038494438371977</v>
      </c>
      <c r="BN703" s="80">
        <f t="shared" si="2952"/>
        <v>26.04267203698123</v>
      </c>
      <c r="BO703" s="80">
        <f t="shared" si="2952"/>
        <v>26.773093451568453</v>
      </c>
      <c r="BP703" s="80">
        <f t="shared" si="2952"/>
        <v>26.195822091123127</v>
      </c>
      <c r="BQ703" s="80">
        <f t="shared" si="2952"/>
        <v>26.052722701708209</v>
      </c>
      <c r="BR703" s="80">
        <f t="shared" si="2952"/>
        <v>25.008233492792957</v>
      </c>
      <c r="BS703" s="80">
        <f t="shared" si="2952"/>
        <v>25.359346748285127</v>
      </c>
      <c r="BT703" s="80">
        <f t="shared" si="2952"/>
        <v>25.522016860348284</v>
      </c>
      <c r="BU703" s="80">
        <f t="shared" si="2952"/>
        <v>25.479107968947041</v>
      </c>
      <c r="BV703" s="80">
        <f t="shared" si="2952"/>
        <v>26.661297946538781</v>
      </c>
      <c r="BW703" s="80">
        <f t="shared" si="2952"/>
        <v>25.829022060617579</v>
      </c>
      <c r="BX703" s="80">
        <f t="shared" si="2952"/>
        <v>26.13955379165931</v>
      </c>
      <c r="BY703" s="80">
        <f t="shared" si="2952"/>
        <v>25.442630844118071</v>
      </c>
      <c r="BZ703" s="80">
        <f t="shared" si="2952"/>
        <v>26.000682636955503</v>
      </c>
      <c r="CA703" s="80">
        <f t="shared" si="2952"/>
        <v>26.008716265697799</v>
      </c>
      <c r="CB703" s="80">
        <f t="shared" si="2952"/>
        <v>24.888001254169666</v>
      </c>
      <c r="CC703" s="80">
        <f t="shared" si="2952"/>
        <v>25.886384313487742</v>
      </c>
      <c r="CD703" s="80">
        <f t="shared" si="2952"/>
        <v>26.022654980284983</v>
      </c>
      <c r="CE703" s="80">
        <f t="shared" si="2952"/>
        <v>25.700145647259689</v>
      </c>
      <c r="CF703" s="80">
        <f t="shared" si="2952"/>
        <v>26.039582795017598</v>
      </c>
      <c r="CG703" s="80">
        <f t="shared" si="2952"/>
        <v>25.029245019519415</v>
      </c>
      <c r="CH703" s="80">
        <f t="shared" si="2952"/>
        <v>25.355032681668998</v>
      </c>
      <c r="CI703" s="80">
        <f t="shared" si="2952"/>
        <v>24.725012318178759</v>
      </c>
      <c r="CJ703" s="80">
        <f t="shared" si="2952"/>
        <v>25.27298340116262</v>
      </c>
      <c r="CK703" s="80">
        <f t="shared" si="2952"/>
        <v>25.742673101815406</v>
      </c>
      <c r="CL703" s="80">
        <f t="shared" si="2952"/>
        <v>24.95188289367908</v>
      </c>
      <c r="CM703" s="81">
        <f t="shared" ref="CM703:CO703" si="2953">IF(CM555=0," ",CM555/CM$72*100)</f>
        <v>2.1175518695086611E-6</v>
      </c>
      <c r="CN703" s="81">
        <f t="shared" si="2953"/>
        <v>1.5047802147238811E-6</v>
      </c>
      <c r="CO703" s="81">
        <f t="shared" si="2953"/>
        <v>1.690665176129637E-6</v>
      </c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</row>
    <row r="704" spans="1:113" ht="14.25" customHeight="1" x14ac:dyDescent="0.2">
      <c r="A704" s="75">
        <v>2</v>
      </c>
      <c r="B704" s="152" t="s">
        <v>107</v>
      </c>
      <c r="C704" s="148"/>
      <c r="D704" s="24">
        <f t="shared" ref="D704:CL704" si="2954">IF(D676=0,"",D676/D$678*100)</f>
        <v>9.9069428068897079</v>
      </c>
      <c r="E704" s="24">
        <f t="shared" si="2954"/>
        <v>10.141946492551558</v>
      </c>
      <c r="F704" s="24">
        <f t="shared" si="2954"/>
        <v>10.755134778647284</v>
      </c>
      <c r="G704" s="24">
        <f t="shared" si="2954"/>
        <v>10.525210667663014</v>
      </c>
      <c r="H704" s="24">
        <f t="shared" si="2954"/>
        <v>10.34502088669282</v>
      </c>
      <c r="I704" s="24">
        <f t="shared" si="2954"/>
        <v>10.811045271597768</v>
      </c>
      <c r="J704" s="24">
        <f t="shared" si="2954"/>
        <v>10.84062514200701</v>
      </c>
      <c r="K704" s="24">
        <f t="shared" si="2954"/>
        <v>10.793903820368653</v>
      </c>
      <c r="L704" s="24">
        <f t="shared" si="2954"/>
        <v>10.798239976822979</v>
      </c>
      <c r="M704" s="24">
        <f t="shared" si="2954"/>
        <v>10.810490188504968</v>
      </c>
      <c r="N704" s="24">
        <f t="shared" si="2954"/>
        <v>12.219847837781177</v>
      </c>
      <c r="O704" s="24">
        <f t="shared" si="2954"/>
        <v>12.409099611256998</v>
      </c>
      <c r="P704" s="24">
        <f t="shared" si="2954"/>
        <v>12.725625745549591</v>
      </c>
      <c r="Q704" s="24">
        <f t="shared" si="2954"/>
        <v>13.00968681495085</v>
      </c>
      <c r="R704" s="24">
        <f t="shared" si="2954"/>
        <v>12.602953861471411</v>
      </c>
      <c r="S704" s="24">
        <f t="shared" si="2954"/>
        <v>12.656709949578412</v>
      </c>
      <c r="T704" s="24">
        <f t="shared" si="2954"/>
        <v>12.958974648863849</v>
      </c>
      <c r="U704" s="24">
        <f t="shared" si="2954"/>
        <v>12.633226545422724</v>
      </c>
      <c r="V704" s="24">
        <f t="shared" si="2954"/>
        <v>12.761831879817581</v>
      </c>
      <c r="W704" s="24">
        <f t="shared" si="2954"/>
        <v>12.752057800281813</v>
      </c>
      <c r="X704" s="24">
        <f t="shared" si="2954"/>
        <v>12.7883341196011</v>
      </c>
      <c r="Y704" s="24">
        <f t="shared" si="2954"/>
        <v>12.93086827695849</v>
      </c>
      <c r="Z704" s="24">
        <f t="shared" si="2954"/>
        <v>13.004449408536969</v>
      </c>
      <c r="AA704" s="24">
        <f t="shared" si="2954"/>
        <v>12.784670579995733</v>
      </c>
      <c r="AB704" s="24">
        <f t="shared" si="2954"/>
        <v>12.877508290923986</v>
      </c>
      <c r="AC704" s="24">
        <f t="shared" si="2954"/>
        <v>12.676727795320833</v>
      </c>
      <c r="AD704" s="24">
        <f t="shared" si="2954"/>
        <v>13.188390647136735</v>
      </c>
      <c r="AE704" s="24">
        <f t="shared" si="2954"/>
        <v>13.158090530564252</v>
      </c>
      <c r="AF704" s="24">
        <f t="shared" si="2954"/>
        <v>13.017718339806727</v>
      </c>
      <c r="AG704" s="24">
        <f t="shared" si="2954"/>
        <v>13.016713713219655</v>
      </c>
      <c r="AH704" s="24">
        <f t="shared" si="2954"/>
        <v>12.999202387990923</v>
      </c>
      <c r="AI704" s="24">
        <f t="shared" si="2954"/>
        <v>13.007262700538996</v>
      </c>
      <c r="AJ704" s="24">
        <f t="shared" si="2954"/>
        <v>13.167906697749054</v>
      </c>
      <c r="AK704" s="24">
        <f t="shared" si="2954"/>
        <v>13.326654240095582</v>
      </c>
      <c r="AL704" s="24">
        <f t="shared" si="2954"/>
        <v>13.129481362807777</v>
      </c>
      <c r="AM704" s="24">
        <f t="shared" si="2954"/>
        <v>13.351071876720702</v>
      </c>
      <c r="AN704" s="24">
        <f t="shared" si="2954"/>
        <v>13.184605268351351</v>
      </c>
      <c r="AO704" s="24">
        <f t="shared" si="2954"/>
        <v>13.414267884968844</v>
      </c>
      <c r="AP704" s="24">
        <f t="shared" si="2954"/>
        <v>13.687729213110522</v>
      </c>
      <c r="AQ704" s="24">
        <f t="shared" si="2954"/>
        <v>13.414658023841689</v>
      </c>
      <c r="AR704" s="24">
        <f t="shared" si="2954"/>
        <v>13.553088830836849</v>
      </c>
      <c r="AS704" s="24">
        <f t="shared" si="2954"/>
        <v>13.484852197235794</v>
      </c>
      <c r="AT704" s="24">
        <f t="shared" si="2954"/>
        <v>13.517628186135038</v>
      </c>
      <c r="AU704" s="24">
        <f t="shared" si="2954"/>
        <v>13.454213566248468</v>
      </c>
      <c r="AV704" s="24">
        <f t="shared" si="2954"/>
        <v>13.501320932345843</v>
      </c>
      <c r="AW704" s="24">
        <f t="shared" si="2954"/>
        <v>13.233000739244321</v>
      </c>
      <c r="AX704" s="24">
        <f t="shared" si="2954"/>
        <v>13.186293110754121</v>
      </c>
      <c r="AY704" s="24">
        <f t="shared" si="2954"/>
        <v>13.533966873326086</v>
      </c>
      <c r="AZ704" s="24">
        <f t="shared" si="2954"/>
        <v>13.599429570659844</v>
      </c>
      <c r="BA704" s="24">
        <f t="shared" si="2954"/>
        <v>13.393121084368378</v>
      </c>
      <c r="BB704" s="24">
        <f t="shared" si="2954"/>
        <v>13.496506266208904</v>
      </c>
      <c r="BC704" s="24">
        <f t="shared" si="2954"/>
        <v>13.510828619682833</v>
      </c>
      <c r="BD704" s="24">
        <f t="shared" si="2954"/>
        <v>13.507904396889145</v>
      </c>
      <c r="BE704" s="24">
        <f t="shared" si="2954"/>
        <v>13.501721824246784</v>
      </c>
      <c r="BF704" s="24">
        <f t="shared" si="2954"/>
        <v>13.504285905437918</v>
      </c>
      <c r="BG704" s="24">
        <f t="shared" si="2954"/>
        <v>13.419332283599751</v>
      </c>
      <c r="BH704" s="24">
        <f t="shared" si="2954"/>
        <v>13.429861331098403</v>
      </c>
      <c r="BI704" s="24">
        <f t="shared" si="2954"/>
        <v>13.528020632598928</v>
      </c>
      <c r="BJ704" s="24">
        <f t="shared" si="2954"/>
        <v>13.551705873600564</v>
      </c>
      <c r="BK704" s="24">
        <f t="shared" si="2954"/>
        <v>13.483808028954735</v>
      </c>
      <c r="BL704" s="24">
        <f t="shared" si="2954"/>
        <v>13.491749354270299</v>
      </c>
      <c r="BM704" s="24">
        <f t="shared" si="2954"/>
        <v>13.502663313190919</v>
      </c>
      <c r="BN704" s="24">
        <f t="shared" si="2954"/>
        <v>13.496824161588398</v>
      </c>
      <c r="BO704" s="24">
        <f t="shared" si="2954"/>
        <v>13.388795404697312</v>
      </c>
      <c r="BP704" s="24">
        <f t="shared" si="2954"/>
        <v>13.469705494907409</v>
      </c>
      <c r="BQ704" s="24">
        <f t="shared" si="2954"/>
        <v>13.753796870842635</v>
      </c>
      <c r="BR704" s="24">
        <f t="shared" si="2954"/>
        <v>13.51054157953763</v>
      </c>
      <c r="BS704" s="24">
        <f t="shared" si="2954"/>
        <v>14.083507881897802</v>
      </c>
      <c r="BT704" s="24">
        <f t="shared" si="2954"/>
        <v>14.107820782616297</v>
      </c>
      <c r="BU704" s="24">
        <f t="shared" si="2954"/>
        <v>13.868252697986575</v>
      </c>
      <c r="BV704" s="24">
        <f t="shared" si="2954"/>
        <v>13.841906129733356</v>
      </c>
      <c r="BW704" s="24">
        <f t="shared" si="2954"/>
        <v>13.753137755403039</v>
      </c>
      <c r="BX704" s="24">
        <f t="shared" si="2954"/>
        <v>13.732489928056916</v>
      </c>
      <c r="BY704" s="24">
        <f t="shared" si="2954"/>
        <v>14.26714798643342</v>
      </c>
      <c r="BZ704" s="24">
        <f t="shared" si="2954"/>
        <v>13.903654977198451</v>
      </c>
      <c r="CA704" s="24">
        <f t="shared" si="2954"/>
        <v>14.765443572314446</v>
      </c>
      <c r="CB704" s="24">
        <f t="shared" si="2954"/>
        <v>14.348520872139813</v>
      </c>
      <c r="CC704" s="24">
        <f t="shared" si="2954"/>
        <v>14.566905137599385</v>
      </c>
      <c r="CD704" s="24">
        <f t="shared" si="2954"/>
        <v>14.406641453204891</v>
      </c>
      <c r="CE704" s="24">
        <f t="shared" si="2954"/>
        <v>14.517637110687625</v>
      </c>
      <c r="CF704" s="24">
        <f t="shared" si="2954"/>
        <v>14.551167827066916</v>
      </c>
      <c r="CG704" s="24">
        <f t="shared" si="2954"/>
        <v>13.816636178645258</v>
      </c>
      <c r="CH704" s="24">
        <f t="shared" si="2954"/>
        <v>14.860734305520044</v>
      </c>
      <c r="CI704" s="24">
        <f t="shared" si="2954"/>
        <v>14.955829496878446</v>
      </c>
      <c r="CJ704" s="24">
        <f t="shared" si="2954"/>
        <v>14.554145646691222</v>
      </c>
      <c r="CK704" s="24">
        <f t="shared" si="2954"/>
        <v>14.26289711951668</v>
      </c>
      <c r="CL704" s="24">
        <f t="shared" si="2954"/>
        <v>14.290546261937271</v>
      </c>
      <c r="CM704" s="24">
        <f t="shared" ref="CM704:CO704" si="2955">IF(CM556=0," ",CM556/CM$72*100)</f>
        <v>1.645064141842395E-6</v>
      </c>
      <c r="CN704" s="24">
        <f t="shared" si="2955"/>
        <v>2.7128933547065196E-6</v>
      </c>
      <c r="CO704" s="24">
        <f t="shared" si="2955"/>
        <v>1.8803998620870631E-6</v>
      </c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</row>
    <row r="705" spans="1:113" ht="14.25" customHeight="1" x14ac:dyDescent="0.2">
      <c r="A705" s="75">
        <v>3</v>
      </c>
      <c r="B705" s="152" t="s">
        <v>108</v>
      </c>
      <c r="C705" s="148"/>
      <c r="D705" s="82">
        <f t="shared" ref="D705:CL705" si="2956">IF(D677=0,"",D677/D$678*100)</f>
        <v>54.823278863038681</v>
      </c>
      <c r="E705" s="82">
        <f t="shared" si="2956"/>
        <v>55.240806013850161</v>
      </c>
      <c r="F705" s="82">
        <f t="shared" si="2956"/>
        <v>55.74245873918322</v>
      </c>
      <c r="G705" s="82">
        <f t="shared" si="2956"/>
        <v>55.181443883395474</v>
      </c>
      <c r="H705" s="82">
        <f t="shared" si="2956"/>
        <v>55.253701177178982</v>
      </c>
      <c r="I705" s="82">
        <f t="shared" si="2956"/>
        <v>58.43555290986491</v>
      </c>
      <c r="J705" s="82">
        <f t="shared" si="2956"/>
        <v>58.564995311625879</v>
      </c>
      <c r="K705" s="82">
        <f t="shared" si="2956"/>
        <v>59.0008922802133</v>
      </c>
      <c r="L705" s="82">
        <f t="shared" si="2956"/>
        <v>59.170768146610527</v>
      </c>
      <c r="M705" s="82">
        <f t="shared" si="2956"/>
        <v>58.806014642763436</v>
      </c>
      <c r="N705" s="82">
        <f t="shared" si="2956"/>
        <v>57.938136686996678</v>
      </c>
      <c r="O705" s="82">
        <f t="shared" si="2956"/>
        <v>58.228739618850199</v>
      </c>
      <c r="P705" s="82">
        <f t="shared" si="2956"/>
        <v>57.956697545668966</v>
      </c>
      <c r="Q705" s="82">
        <f t="shared" si="2956"/>
        <v>58.135404345176802</v>
      </c>
      <c r="R705" s="82">
        <f t="shared" si="2956"/>
        <v>58.066403352330688</v>
      </c>
      <c r="S705" s="82">
        <f t="shared" si="2956"/>
        <v>57.217486214311542</v>
      </c>
      <c r="T705" s="82">
        <f t="shared" si="2956"/>
        <v>57.95530986618229</v>
      </c>
      <c r="U705" s="82">
        <f t="shared" si="2956"/>
        <v>58.576790626150824</v>
      </c>
      <c r="V705" s="82">
        <f t="shared" si="2956"/>
        <v>58.708621410075509</v>
      </c>
      <c r="W705" s="82">
        <f t="shared" si="2956"/>
        <v>58.146729717509857</v>
      </c>
      <c r="X705" s="82">
        <f t="shared" si="2956"/>
        <v>57.966660527118663</v>
      </c>
      <c r="Y705" s="82">
        <f t="shared" si="2956"/>
        <v>58.017537834286294</v>
      </c>
      <c r="Z705" s="82">
        <f t="shared" si="2956"/>
        <v>58.650208725058903</v>
      </c>
      <c r="AA705" s="82">
        <f t="shared" si="2956"/>
        <v>58.5449921355386</v>
      </c>
      <c r="AB705" s="82">
        <f t="shared" si="2956"/>
        <v>58.303776024443479</v>
      </c>
      <c r="AC705" s="82">
        <f t="shared" si="2956"/>
        <v>58.656842063401484</v>
      </c>
      <c r="AD705" s="82">
        <f t="shared" si="2956"/>
        <v>58.030764981767312</v>
      </c>
      <c r="AE705" s="82">
        <f t="shared" si="2956"/>
        <v>58.345067666703834</v>
      </c>
      <c r="AF705" s="82">
        <f t="shared" si="2956"/>
        <v>58.103135160524566</v>
      </c>
      <c r="AG705" s="82">
        <f t="shared" si="2956"/>
        <v>58.273983713835911</v>
      </c>
      <c r="AH705" s="82">
        <f t="shared" si="2956"/>
        <v>57.395803789638677</v>
      </c>
      <c r="AI705" s="82">
        <f t="shared" si="2956"/>
        <v>57.311526785339098</v>
      </c>
      <c r="AJ705" s="82">
        <f t="shared" si="2956"/>
        <v>57.887195111875087</v>
      </c>
      <c r="AK705" s="82">
        <f t="shared" si="2956"/>
        <v>58.836072178083221</v>
      </c>
      <c r="AL705" s="82">
        <f t="shared" si="2956"/>
        <v>57.875627772066096</v>
      </c>
      <c r="AM705" s="82">
        <f t="shared" si="2956"/>
        <v>58.951720349148509</v>
      </c>
      <c r="AN705" s="82">
        <f t="shared" si="2956"/>
        <v>59.654596152563443</v>
      </c>
      <c r="AO705" s="82">
        <f t="shared" si="2956"/>
        <v>60.483920292988572</v>
      </c>
      <c r="AP705" s="82">
        <f t="shared" si="2956"/>
        <v>60.991550134133718</v>
      </c>
      <c r="AQ705" s="82">
        <f t="shared" si="2956"/>
        <v>60.050031466071808</v>
      </c>
      <c r="AR705" s="82">
        <f t="shared" si="2956"/>
        <v>60.394616805314904</v>
      </c>
      <c r="AS705" s="82">
        <f t="shared" si="2956"/>
        <v>60.76102778059883</v>
      </c>
      <c r="AT705" s="82">
        <f t="shared" si="2956"/>
        <v>60.550419875734271</v>
      </c>
      <c r="AU705" s="82">
        <f t="shared" si="2956"/>
        <v>60.663830285471917</v>
      </c>
      <c r="AV705" s="82">
        <f t="shared" si="2956"/>
        <v>60.595208306143988</v>
      </c>
      <c r="AW705" s="82">
        <f t="shared" si="2956"/>
        <v>59.758675030233931</v>
      </c>
      <c r="AX705" s="82">
        <f t="shared" si="2956"/>
        <v>60.724042931498545</v>
      </c>
      <c r="AY705" s="82">
        <f t="shared" si="2956"/>
        <v>60.719672297760226</v>
      </c>
      <c r="AZ705" s="82">
        <f t="shared" si="2956"/>
        <v>60.825435472406873</v>
      </c>
      <c r="BA705" s="82">
        <f t="shared" si="2956"/>
        <v>60.517623723129788</v>
      </c>
      <c r="BB705" s="82">
        <f t="shared" si="2956"/>
        <v>60.37995184336723</v>
      </c>
      <c r="BC705" s="82">
        <f t="shared" si="2956"/>
        <v>60.712902454292319</v>
      </c>
      <c r="BD705" s="82">
        <f t="shared" si="2956"/>
        <v>60.685762534570131</v>
      </c>
      <c r="BE705" s="82">
        <f t="shared" si="2956"/>
        <v>60.605707568581671</v>
      </c>
      <c r="BF705" s="82">
        <f t="shared" si="2956"/>
        <v>60.598492323688916</v>
      </c>
      <c r="BG705" s="82">
        <f t="shared" si="2956"/>
        <v>60.649421472626599</v>
      </c>
      <c r="BH705" s="82">
        <f t="shared" si="2956"/>
        <v>61.206756876941483</v>
      </c>
      <c r="BI705" s="82">
        <f t="shared" si="2956"/>
        <v>60.884622436687131</v>
      </c>
      <c r="BJ705" s="82">
        <f t="shared" si="2956"/>
        <v>60.770135147863577</v>
      </c>
      <c r="BK705" s="82">
        <f t="shared" si="2956"/>
        <v>60.878016272326221</v>
      </c>
      <c r="BL705" s="82">
        <f t="shared" si="2956"/>
        <v>60.585466929761012</v>
      </c>
      <c r="BM705" s="82">
        <f t="shared" si="2956"/>
        <v>60.458842248437108</v>
      </c>
      <c r="BN705" s="82">
        <f t="shared" si="2956"/>
        <v>60.460503801430363</v>
      </c>
      <c r="BO705" s="82">
        <f t="shared" si="2956"/>
        <v>59.838111143734238</v>
      </c>
      <c r="BP705" s="82">
        <f t="shared" si="2956"/>
        <v>60.334472413969465</v>
      </c>
      <c r="BQ705" s="82">
        <f t="shared" si="2956"/>
        <v>60.193480427449153</v>
      </c>
      <c r="BR705" s="82">
        <f t="shared" si="2956"/>
        <v>61.481224927669409</v>
      </c>
      <c r="BS705" s="82">
        <f t="shared" si="2956"/>
        <v>60.557145369817057</v>
      </c>
      <c r="BT705" s="82">
        <f t="shared" si="2956"/>
        <v>60.370162357035404</v>
      </c>
      <c r="BU705" s="82">
        <f t="shared" si="2956"/>
        <v>60.652639333066396</v>
      </c>
      <c r="BV705" s="82">
        <f t="shared" si="2956"/>
        <v>59.496795923727873</v>
      </c>
      <c r="BW705" s="82">
        <f t="shared" si="2956"/>
        <v>60.417840183979379</v>
      </c>
      <c r="BX705" s="82">
        <f t="shared" si="2956"/>
        <v>60.127956280283769</v>
      </c>
      <c r="BY705" s="82">
        <f t="shared" si="2956"/>
        <v>60.290221169448522</v>
      </c>
      <c r="BZ705" s="82">
        <f t="shared" si="2956"/>
        <v>60.095662385846047</v>
      </c>
      <c r="CA705" s="82">
        <f t="shared" si="2956"/>
        <v>59.225840161987755</v>
      </c>
      <c r="CB705" s="82">
        <f t="shared" si="2956"/>
        <v>60.763477873690519</v>
      </c>
      <c r="CC705" s="82">
        <f t="shared" si="2956"/>
        <v>59.54671054891287</v>
      </c>
      <c r="CD705" s="82">
        <f t="shared" si="2956"/>
        <v>59.570703566510133</v>
      </c>
      <c r="CE705" s="82">
        <f t="shared" si="2956"/>
        <v>59.782217242052695</v>
      </c>
      <c r="CF705" s="82">
        <f t="shared" si="2956"/>
        <v>59.409249377915486</v>
      </c>
      <c r="CG705" s="82">
        <f t="shared" si="2956"/>
        <v>61.154118801835324</v>
      </c>
      <c r="CH705" s="82">
        <f t="shared" si="2956"/>
        <v>59.784233012810958</v>
      </c>
      <c r="CI705" s="82">
        <f t="shared" si="2956"/>
        <v>60.3191581849428</v>
      </c>
      <c r="CJ705" s="82">
        <f t="shared" si="2956"/>
        <v>60.172870952146162</v>
      </c>
      <c r="CK705" s="82">
        <f t="shared" si="2956"/>
        <v>59.994429778667914</v>
      </c>
      <c r="CL705" s="82">
        <f t="shared" si="2956"/>
        <v>60.757570844383643</v>
      </c>
      <c r="CM705" s="24">
        <f t="shared" ref="CM705:CO705" si="2957">IF(CM557=0," ",CM557/CM$72*100)</f>
        <v>1.0956432021806354E-6</v>
      </c>
      <c r="CN705" s="24">
        <f t="shared" si="2957"/>
        <v>3.6563905873035575E-7</v>
      </c>
      <c r="CO705" s="24">
        <f t="shared" si="2957"/>
        <v>1.1187084214187165E-6</v>
      </c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</row>
    <row r="706" spans="1:113" ht="14.25" customHeight="1" x14ac:dyDescent="0.2">
      <c r="A706" s="77"/>
      <c r="B706" s="137" t="s">
        <v>92</v>
      </c>
      <c r="C706" s="133"/>
      <c r="D706" s="49">
        <f t="shared" ref="D706:CO706" si="2958">SUM(D703:D705)</f>
        <v>100</v>
      </c>
      <c r="E706" s="49">
        <f t="shared" si="2958"/>
        <v>100</v>
      </c>
      <c r="F706" s="49">
        <f t="shared" si="2958"/>
        <v>100</v>
      </c>
      <c r="G706" s="49">
        <f t="shared" si="2958"/>
        <v>100</v>
      </c>
      <c r="H706" s="49">
        <f t="shared" si="2958"/>
        <v>100</v>
      </c>
      <c r="I706" s="49">
        <f t="shared" si="2958"/>
        <v>100.00000000000001</v>
      </c>
      <c r="J706" s="49">
        <f t="shared" si="2958"/>
        <v>100</v>
      </c>
      <c r="K706" s="49">
        <f t="shared" si="2958"/>
        <v>100</v>
      </c>
      <c r="L706" s="49">
        <f t="shared" si="2958"/>
        <v>99.999999999999972</v>
      </c>
      <c r="M706" s="49">
        <f t="shared" si="2958"/>
        <v>100</v>
      </c>
      <c r="N706" s="49">
        <f t="shared" si="2958"/>
        <v>100</v>
      </c>
      <c r="O706" s="49">
        <f t="shared" si="2958"/>
        <v>100</v>
      </c>
      <c r="P706" s="49">
        <f t="shared" si="2958"/>
        <v>100</v>
      </c>
      <c r="Q706" s="49">
        <f t="shared" si="2958"/>
        <v>100.00000000000001</v>
      </c>
      <c r="R706" s="49">
        <f t="shared" si="2958"/>
        <v>100</v>
      </c>
      <c r="S706" s="49">
        <f t="shared" si="2958"/>
        <v>100</v>
      </c>
      <c r="T706" s="49">
        <f t="shared" si="2958"/>
        <v>100</v>
      </c>
      <c r="U706" s="49">
        <f t="shared" si="2958"/>
        <v>100</v>
      </c>
      <c r="V706" s="49">
        <f t="shared" si="2958"/>
        <v>99.999999999999986</v>
      </c>
      <c r="W706" s="49">
        <f t="shared" si="2958"/>
        <v>100</v>
      </c>
      <c r="X706" s="49">
        <f t="shared" si="2958"/>
        <v>99.999999999999986</v>
      </c>
      <c r="Y706" s="49">
        <f t="shared" si="2958"/>
        <v>100</v>
      </c>
      <c r="Z706" s="49">
        <f t="shared" si="2958"/>
        <v>100</v>
      </c>
      <c r="AA706" s="49">
        <f t="shared" si="2958"/>
        <v>100</v>
      </c>
      <c r="AB706" s="49">
        <f t="shared" si="2958"/>
        <v>100</v>
      </c>
      <c r="AC706" s="49">
        <f t="shared" si="2958"/>
        <v>100</v>
      </c>
      <c r="AD706" s="49">
        <f t="shared" si="2958"/>
        <v>100</v>
      </c>
      <c r="AE706" s="49">
        <f t="shared" si="2958"/>
        <v>100</v>
      </c>
      <c r="AF706" s="49">
        <f t="shared" si="2958"/>
        <v>100</v>
      </c>
      <c r="AG706" s="49">
        <f t="shared" si="2958"/>
        <v>100</v>
      </c>
      <c r="AH706" s="49">
        <f t="shared" si="2958"/>
        <v>100</v>
      </c>
      <c r="AI706" s="49">
        <f t="shared" si="2958"/>
        <v>100</v>
      </c>
      <c r="AJ706" s="49">
        <f t="shared" si="2958"/>
        <v>100</v>
      </c>
      <c r="AK706" s="49">
        <f t="shared" si="2958"/>
        <v>100</v>
      </c>
      <c r="AL706" s="49">
        <f t="shared" si="2958"/>
        <v>100</v>
      </c>
      <c r="AM706" s="49">
        <f t="shared" si="2958"/>
        <v>100</v>
      </c>
      <c r="AN706" s="49">
        <f t="shared" si="2958"/>
        <v>99.999999999999986</v>
      </c>
      <c r="AO706" s="49">
        <f t="shared" si="2958"/>
        <v>100</v>
      </c>
      <c r="AP706" s="49">
        <f t="shared" si="2958"/>
        <v>100</v>
      </c>
      <c r="AQ706" s="49">
        <f t="shared" si="2958"/>
        <v>100</v>
      </c>
      <c r="AR706" s="49">
        <f t="shared" si="2958"/>
        <v>99.999999999999986</v>
      </c>
      <c r="AS706" s="49">
        <f t="shared" si="2958"/>
        <v>100</v>
      </c>
      <c r="AT706" s="49">
        <f t="shared" si="2958"/>
        <v>100.00000000000001</v>
      </c>
      <c r="AU706" s="49">
        <f t="shared" si="2958"/>
        <v>100</v>
      </c>
      <c r="AV706" s="49">
        <f t="shared" si="2958"/>
        <v>100</v>
      </c>
      <c r="AW706" s="49">
        <f t="shared" si="2958"/>
        <v>100</v>
      </c>
      <c r="AX706" s="49">
        <f t="shared" si="2958"/>
        <v>100</v>
      </c>
      <c r="AY706" s="49">
        <f t="shared" si="2958"/>
        <v>100</v>
      </c>
      <c r="AZ706" s="49">
        <f t="shared" si="2958"/>
        <v>100</v>
      </c>
      <c r="BA706" s="49">
        <f t="shared" si="2958"/>
        <v>100</v>
      </c>
      <c r="BB706" s="49">
        <f t="shared" si="2958"/>
        <v>100</v>
      </c>
      <c r="BC706" s="49">
        <f t="shared" si="2958"/>
        <v>100</v>
      </c>
      <c r="BD706" s="49">
        <f t="shared" si="2958"/>
        <v>99.999999999999986</v>
      </c>
      <c r="BE706" s="49">
        <f t="shared" si="2958"/>
        <v>100.00000000000001</v>
      </c>
      <c r="BF706" s="49">
        <f t="shared" si="2958"/>
        <v>100</v>
      </c>
      <c r="BG706" s="49">
        <f t="shared" si="2958"/>
        <v>100.00000000000001</v>
      </c>
      <c r="BH706" s="49">
        <f t="shared" si="2958"/>
        <v>100</v>
      </c>
      <c r="BI706" s="49">
        <f t="shared" si="2958"/>
        <v>100</v>
      </c>
      <c r="BJ706" s="49">
        <f t="shared" si="2958"/>
        <v>100</v>
      </c>
      <c r="BK706" s="49">
        <f t="shared" si="2958"/>
        <v>100</v>
      </c>
      <c r="BL706" s="49">
        <f t="shared" si="2958"/>
        <v>100</v>
      </c>
      <c r="BM706" s="49">
        <f t="shared" si="2958"/>
        <v>100</v>
      </c>
      <c r="BN706" s="49">
        <f t="shared" si="2958"/>
        <v>100</v>
      </c>
      <c r="BO706" s="49">
        <f t="shared" si="2958"/>
        <v>100</v>
      </c>
      <c r="BP706" s="49">
        <f t="shared" si="2958"/>
        <v>100</v>
      </c>
      <c r="BQ706" s="49">
        <f t="shared" si="2958"/>
        <v>100</v>
      </c>
      <c r="BR706" s="49">
        <f t="shared" si="2958"/>
        <v>100</v>
      </c>
      <c r="BS706" s="49">
        <f t="shared" si="2958"/>
        <v>99.999999999999986</v>
      </c>
      <c r="BT706" s="49">
        <f t="shared" si="2958"/>
        <v>99.999999999999986</v>
      </c>
      <c r="BU706" s="49">
        <f t="shared" si="2958"/>
        <v>100.00000000000001</v>
      </c>
      <c r="BV706" s="49">
        <f t="shared" si="2958"/>
        <v>100.00000000000001</v>
      </c>
      <c r="BW706" s="49">
        <f t="shared" si="2958"/>
        <v>100</v>
      </c>
      <c r="BX706" s="49">
        <f t="shared" si="2958"/>
        <v>100</v>
      </c>
      <c r="BY706" s="49">
        <f t="shared" si="2958"/>
        <v>100.00000000000001</v>
      </c>
      <c r="BZ706" s="49">
        <f t="shared" si="2958"/>
        <v>100</v>
      </c>
      <c r="CA706" s="49">
        <f t="shared" si="2958"/>
        <v>100</v>
      </c>
      <c r="CB706" s="49">
        <f t="shared" si="2958"/>
        <v>100</v>
      </c>
      <c r="CC706" s="49">
        <f t="shared" si="2958"/>
        <v>100</v>
      </c>
      <c r="CD706" s="49">
        <f t="shared" si="2958"/>
        <v>100</v>
      </c>
      <c r="CE706" s="49">
        <f t="shared" si="2958"/>
        <v>100</v>
      </c>
      <c r="CF706" s="49">
        <f t="shared" si="2958"/>
        <v>100</v>
      </c>
      <c r="CG706" s="49">
        <f t="shared" si="2958"/>
        <v>100</v>
      </c>
      <c r="CH706" s="49">
        <f t="shared" si="2958"/>
        <v>100</v>
      </c>
      <c r="CI706" s="49">
        <f t="shared" si="2958"/>
        <v>100</v>
      </c>
      <c r="CJ706" s="49">
        <f t="shared" si="2958"/>
        <v>100</v>
      </c>
      <c r="CK706" s="49">
        <f t="shared" si="2958"/>
        <v>100</v>
      </c>
      <c r="CL706" s="49">
        <f t="shared" si="2958"/>
        <v>100</v>
      </c>
      <c r="CM706" s="49">
        <f t="shared" si="2958"/>
        <v>4.8582592135316918E-6</v>
      </c>
      <c r="CN706" s="49">
        <f t="shared" si="2958"/>
        <v>4.5833126281607561E-6</v>
      </c>
      <c r="CO706" s="49">
        <f t="shared" si="2958"/>
        <v>4.6897734596354161E-6</v>
      </c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</row>
    <row r="707" spans="1:113" ht="14.25" customHeight="1" x14ac:dyDescent="0.2">
      <c r="A707" s="2"/>
      <c r="B707" s="6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</row>
    <row r="708" spans="1:113" ht="14.25" customHeight="1" x14ac:dyDescent="0.2">
      <c r="A708" s="68"/>
      <c r="B708" s="72"/>
      <c r="C708" s="73"/>
      <c r="D708" s="68"/>
      <c r="E708" s="68"/>
      <c r="F708" s="68"/>
      <c r="G708" s="79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</row>
    <row r="709" spans="1:113" ht="14.25" customHeight="1" x14ac:dyDescent="0.2">
      <c r="A709" s="67" t="s">
        <v>111</v>
      </c>
      <c r="B709" s="67"/>
      <c r="C709" s="67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</row>
    <row r="710" spans="1:113" ht="14.25" customHeight="1" x14ac:dyDescent="0.2">
      <c r="A710" s="67" t="s">
        <v>1</v>
      </c>
      <c r="B710" s="69" t="s">
        <v>2</v>
      </c>
      <c r="C710" s="67" t="str">
        <f>C696</f>
        <v>Maluku</v>
      </c>
      <c r="D710" s="70" t="s">
        <v>4</v>
      </c>
      <c r="E710" s="71" t="str">
        <f>E696</f>
        <v>Maluku</v>
      </c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</row>
    <row r="711" spans="1:113" ht="14.25" customHeight="1" x14ac:dyDescent="0.2">
      <c r="A711" s="68"/>
      <c r="B711" s="72"/>
      <c r="C711" s="73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</row>
    <row r="712" spans="1:113" ht="14.25" customHeight="1" x14ac:dyDescent="0.2">
      <c r="A712" s="129" t="s">
        <v>5</v>
      </c>
      <c r="B712" s="140" t="s">
        <v>6</v>
      </c>
      <c r="C712" s="141"/>
      <c r="D712" s="131">
        <v>2008</v>
      </c>
      <c r="E712" s="132"/>
      <c r="F712" s="132"/>
      <c r="G712" s="132"/>
      <c r="H712" s="133"/>
      <c r="I712" s="131">
        <f>D712+1</f>
        <v>2009</v>
      </c>
      <c r="J712" s="132"/>
      <c r="K712" s="132"/>
      <c r="L712" s="132"/>
      <c r="M712" s="133"/>
      <c r="N712" s="131">
        <f>I712+1</f>
        <v>2010</v>
      </c>
      <c r="O712" s="132"/>
      <c r="P712" s="132"/>
      <c r="Q712" s="132"/>
      <c r="R712" s="133"/>
      <c r="S712" s="131">
        <f>N712+1</f>
        <v>2011</v>
      </c>
      <c r="T712" s="132"/>
      <c r="U712" s="132"/>
      <c r="V712" s="132"/>
      <c r="W712" s="133"/>
      <c r="X712" s="131">
        <f>S712+1</f>
        <v>2012</v>
      </c>
      <c r="Y712" s="132"/>
      <c r="Z712" s="132"/>
      <c r="AA712" s="132"/>
      <c r="AB712" s="133"/>
      <c r="AC712" s="131">
        <f>X712+1</f>
        <v>2013</v>
      </c>
      <c r="AD712" s="132"/>
      <c r="AE712" s="132"/>
      <c r="AF712" s="132"/>
      <c r="AG712" s="133"/>
      <c r="AH712" s="131">
        <f>AC712+1</f>
        <v>2014</v>
      </c>
      <c r="AI712" s="132"/>
      <c r="AJ712" s="132"/>
      <c r="AK712" s="132"/>
      <c r="AL712" s="133"/>
      <c r="AM712" s="131">
        <f>AH712+1</f>
        <v>2015</v>
      </c>
      <c r="AN712" s="132"/>
      <c r="AO712" s="132"/>
      <c r="AP712" s="132"/>
      <c r="AQ712" s="133"/>
      <c r="AR712" s="131">
        <f>AM712+1</f>
        <v>2016</v>
      </c>
      <c r="AS712" s="132"/>
      <c r="AT712" s="132"/>
      <c r="AU712" s="132"/>
      <c r="AV712" s="133"/>
      <c r="AW712" s="131">
        <f>AR712+1</f>
        <v>2017</v>
      </c>
      <c r="AX712" s="132"/>
      <c r="AY712" s="132"/>
      <c r="AZ712" s="132"/>
      <c r="BA712" s="133"/>
      <c r="BB712" s="131">
        <f>AW712+1</f>
        <v>2018</v>
      </c>
      <c r="BC712" s="132"/>
      <c r="BD712" s="132"/>
      <c r="BE712" s="132"/>
      <c r="BF712" s="133"/>
      <c r="BG712" s="131">
        <f>BB712+1</f>
        <v>2019</v>
      </c>
      <c r="BH712" s="132"/>
      <c r="BI712" s="132"/>
      <c r="BJ712" s="132"/>
      <c r="BK712" s="133"/>
      <c r="BL712" s="131">
        <f>BG712+1</f>
        <v>2020</v>
      </c>
      <c r="BM712" s="132"/>
      <c r="BN712" s="132"/>
      <c r="BO712" s="132"/>
      <c r="BP712" s="133"/>
      <c r="BQ712" s="131">
        <f>BL712+1</f>
        <v>2021</v>
      </c>
      <c r="BR712" s="132"/>
      <c r="BS712" s="132"/>
      <c r="BT712" s="132"/>
      <c r="BU712" s="133"/>
      <c r="BV712" s="131">
        <f>BQ712+1</f>
        <v>2022</v>
      </c>
      <c r="BW712" s="132"/>
      <c r="BX712" s="132"/>
      <c r="BY712" s="132"/>
      <c r="BZ712" s="133"/>
      <c r="CA712" s="131">
        <f>BV712+1</f>
        <v>2023</v>
      </c>
      <c r="CB712" s="132"/>
      <c r="CC712" s="132"/>
      <c r="CD712" s="132"/>
      <c r="CE712" s="133"/>
      <c r="CF712" s="131">
        <f>CA712+1</f>
        <v>2024</v>
      </c>
      <c r="CG712" s="132"/>
      <c r="CH712" s="132"/>
      <c r="CI712" s="132"/>
      <c r="CJ712" s="133"/>
      <c r="CK712" s="131">
        <f>CF712+1</f>
        <v>2025</v>
      </c>
      <c r="CL712" s="132"/>
      <c r="CM712" s="132"/>
      <c r="CN712" s="132"/>
      <c r="CO712" s="133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</row>
    <row r="713" spans="1:113" ht="14.25" customHeight="1" x14ac:dyDescent="0.2">
      <c r="A713" s="139"/>
      <c r="B713" s="142"/>
      <c r="C713" s="143"/>
      <c r="D713" s="134" t="s">
        <v>7</v>
      </c>
      <c r="E713" s="134" t="s">
        <v>8</v>
      </c>
      <c r="F713" s="134" t="s">
        <v>9</v>
      </c>
      <c r="G713" s="134" t="s">
        <v>10</v>
      </c>
      <c r="H713" s="134" t="s">
        <v>11</v>
      </c>
      <c r="I713" s="129" t="s">
        <v>7</v>
      </c>
      <c r="J713" s="129" t="s">
        <v>8</v>
      </c>
      <c r="K713" s="129" t="s">
        <v>9</v>
      </c>
      <c r="L713" s="129" t="s">
        <v>10</v>
      </c>
      <c r="M713" s="129" t="s">
        <v>11</v>
      </c>
      <c r="N713" s="129" t="s">
        <v>7</v>
      </c>
      <c r="O713" s="129" t="s">
        <v>8</v>
      </c>
      <c r="P713" s="129" t="s">
        <v>9</v>
      </c>
      <c r="Q713" s="129" t="s">
        <v>10</v>
      </c>
      <c r="R713" s="129" t="s">
        <v>11</v>
      </c>
      <c r="S713" s="129" t="s">
        <v>7</v>
      </c>
      <c r="T713" s="129" t="s">
        <v>8</v>
      </c>
      <c r="U713" s="129" t="s">
        <v>9</v>
      </c>
      <c r="V713" s="129" t="s">
        <v>10</v>
      </c>
      <c r="W713" s="129" t="s">
        <v>11</v>
      </c>
      <c r="X713" s="129" t="s">
        <v>7</v>
      </c>
      <c r="Y713" s="129" t="s">
        <v>8</v>
      </c>
      <c r="Z713" s="129" t="s">
        <v>9</v>
      </c>
      <c r="AA713" s="129" t="s">
        <v>10</v>
      </c>
      <c r="AB713" s="129" t="s">
        <v>11</v>
      </c>
      <c r="AC713" s="129" t="s">
        <v>7</v>
      </c>
      <c r="AD713" s="129" t="s">
        <v>8</v>
      </c>
      <c r="AE713" s="129" t="s">
        <v>9</v>
      </c>
      <c r="AF713" s="129" t="s">
        <v>10</v>
      </c>
      <c r="AG713" s="129" t="s">
        <v>11</v>
      </c>
      <c r="AH713" s="129" t="s">
        <v>7</v>
      </c>
      <c r="AI713" s="129" t="s">
        <v>8</v>
      </c>
      <c r="AJ713" s="129" t="s">
        <v>9</v>
      </c>
      <c r="AK713" s="129" t="s">
        <v>10</v>
      </c>
      <c r="AL713" s="129" t="s">
        <v>11</v>
      </c>
      <c r="AM713" s="129" t="s">
        <v>7</v>
      </c>
      <c r="AN713" s="129" t="s">
        <v>8</v>
      </c>
      <c r="AO713" s="129" t="s">
        <v>9</v>
      </c>
      <c r="AP713" s="129" t="s">
        <v>10</v>
      </c>
      <c r="AQ713" s="129" t="s">
        <v>11</v>
      </c>
      <c r="AR713" s="129" t="s">
        <v>7</v>
      </c>
      <c r="AS713" s="129" t="s">
        <v>8</v>
      </c>
      <c r="AT713" s="129" t="s">
        <v>9</v>
      </c>
      <c r="AU713" s="129" t="s">
        <v>10</v>
      </c>
      <c r="AV713" s="129" t="s">
        <v>11</v>
      </c>
      <c r="AW713" s="129" t="s">
        <v>7</v>
      </c>
      <c r="AX713" s="129" t="s">
        <v>8</v>
      </c>
      <c r="AY713" s="129" t="s">
        <v>9</v>
      </c>
      <c r="AZ713" s="129" t="s">
        <v>10</v>
      </c>
      <c r="BA713" s="129" t="s">
        <v>11</v>
      </c>
      <c r="BB713" s="129" t="s">
        <v>7</v>
      </c>
      <c r="BC713" s="129" t="s">
        <v>8</v>
      </c>
      <c r="BD713" s="129" t="s">
        <v>9</v>
      </c>
      <c r="BE713" s="129" t="s">
        <v>10</v>
      </c>
      <c r="BF713" s="129" t="s">
        <v>11</v>
      </c>
      <c r="BG713" s="129" t="s">
        <v>7</v>
      </c>
      <c r="BH713" s="129" t="s">
        <v>8</v>
      </c>
      <c r="BI713" s="129" t="s">
        <v>9</v>
      </c>
      <c r="BJ713" s="129" t="s">
        <v>10</v>
      </c>
      <c r="BK713" s="129" t="s">
        <v>11</v>
      </c>
      <c r="BL713" s="129" t="s">
        <v>7</v>
      </c>
      <c r="BM713" s="129" t="s">
        <v>8</v>
      </c>
      <c r="BN713" s="129" t="s">
        <v>9</v>
      </c>
      <c r="BO713" s="129" t="s">
        <v>10</v>
      </c>
      <c r="BP713" s="129" t="s">
        <v>11</v>
      </c>
      <c r="BQ713" s="129" t="s">
        <v>7</v>
      </c>
      <c r="BR713" s="129" t="s">
        <v>8</v>
      </c>
      <c r="BS713" s="129" t="s">
        <v>9</v>
      </c>
      <c r="BT713" s="129" t="s">
        <v>10</v>
      </c>
      <c r="BU713" s="129" t="s">
        <v>11</v>
      </c>
      <c r="BV713" s="129" t="s">
        <v>7</v>
      </c>
      <c r="BW713" s="129" t="s">
        <v>8</v>
      </c>
      <c r="BX713" s="129" t="s">
        <v>9</v>
      </c>
      <c r="BY713" s="129" t="s">
        <v>10</v>
      </c>
      <c r="BZ713" s="129" t="s">
        <v>11</v>
      </c>
      <c r="CA713" s="129" t="s">
        <v>7</v>
      </c>
      <c r="CB713" s="129" t="s">
        <v>8</v>
      </c>
      <c r="CC713" s="129" t="s">
        <v>9</v>
      </c>
      <c r="CD713" s="129" t="s">
        <v>10</v>
      </c>
      <c r="CE713" s="129" t="s">
        <v>11</v>
      </c>
      <c r="CF713" s="129" t="s">
        <v>7</v>
      </c>
      <c r="CG713" s="129" t="s">
        <v>8</v>
      </c>
      <c r="CH713" s="129" t="s">
        <v>9</v>
      </c>
      <c r="CI713" s="129" t="s">
        <v>10</v>
      </c>
      <c r="CJ713" s="129" t="s">
        <v>11</v>
      </c>
      <c r="CK713" s="129" t="s">
        <v>7</v>
      </c>
      <c r="CL713" s="129" t="s">
        <v>8</v>
      </c>
      <c r="CM713" s="129" t="s">
        <v>9</v>
      </c>
      <c r="CN713" s="129" t="s">
        <v>10</v>
      </c>
      <c r="CO713" s="129" t="s">
        <v>11</v>
      </c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</row>
    <row r="714" spans="1:113" ht="14.25" customHeight="1" x14ac:dyDescent="0.2">
      <c r="A714" s="130"/>
      <c r="B714" s="144"/>
      <c r="C714" s="145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  <c r="AM714" s="130"/>
      <c r="AN714" s="130"/>
      <c r="AO714" s="130"/>
      <c r="AP714" s="130"/>
      <c r="AQ714" s="130"/>
      <c r="AR714" s="130"/>
      <c r="AS714" s="130"/>
      <c r="AT714" s="130"/>
      <c r="AU714" s="130"/>
      <c r="AV714" s="130"/>
      <c r="AW714" s="130"/>
      <c r="AX714" s="130"/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  <c r="BY714" s="130"/>
      <c r="BZ714" s="130"/>
      <c r="CA714" s="130"/>
      <c r="CB714" s="130"/>
      <c r="CC714" s="130"/>
      <c r="CD714" s="130"/>
      <c r="CE714" s="130"/>
      <c r="CF714" s="130"/>
      <c r="CG714" s="130"/>
      <c r="CH714" s="130"/>
      <c r="CI714" s="130"/>
      <c r="CJ714" s="130"/>
      <c r="CK714" s="130"/>
      <c r="CL714" s="130"/>
      <c r="CM714" s="130"/>
      <c r="CN714" s="130"/>
      <c r="CO714" s="130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</row>
    <row r="715" spans="1:113" ht="14.25" customHeight="1" x14ac:dyDescent="0.2">
      <c r="A715" s="8">
        <v>-1</v>
      </c>
      <c r="B715" s="146">
        <v>-2</v>
      </c>
      <c r="C715" s="133"/>
      <c r="D715" s="10">
        <v>-3</v>
      </c>
      <c r="E715" s="10">
        <f t="shared" ref="E715:CO715" si="2959">D715-1</f>
        <v>-4</v>
      </c>
      <c r="F715" s="10">
        <f t="shared" si="2959"/>
        <v>-5</v>
      </c>
      <c r="G715" s="10">
        <f t="shared" si="2959"/>
        <v>-6</v>
      </c>
      <c r="H715" s="10">
        <f t="shared" si="2959"/>
        <v>-7</v>
      </c>
      <c r="I715" s="10">
        <f t="shared" si="2959"/>
        <v>-8</v>
      </c>
      <c r="J715" s="10">
        <f t="shared" si="2959"/>
        <v>-9</v>
      </c>
      <c r="K715" s="10">
        <f t="shared" si="2959"/>
        <v>-10</v>
      </c>
      <c r="L715" s="10">
        <f t="shared" si="2959"/>
        <v>-11</v>
      </c>
      <c r="M715" s="10">
        <f t="shared" si="2959"/>
        <v>-12</v>
      </c>
      <c r="N715" s="10">
        <f t="shared" si="2959"/>
        <v>-13</v>
      </c>
      <c r="O715" s="10">
        <f t="shared" si="2959"/>
        <v>-14</v>
      </c>
      <c r="P715" s="10">
        <f t="shared" si="2959"/>
        <v>-15</v>
      </c>
      <c r="Q715" s="10">
        <f t="shared" si="2959"/>
        <v>-16</v>
      </c>
      <c r="R715" s="10">
        <f t="shared" si="2959"/>
        <v>-17</v>
      </c>
      <c r="S715" s="10">
        <f t="shared" si="2959"/>
        <v>-18</v>
      </c>
      <c r="T715" s="10">
        <f t="shared" si="2959"/>
        <v>-19</v>
      </c>
      <c r="U715" s="10">
        <f t="shared" si="2959"/>
        <v>-20</v>
      </c>
      <c r="V715" s="10">
        <f t="shared" si="2959"/>
        <v>-21</v>
      </c>
      <c r="W715" s="10">
        <f t="shared" si="2959"/>
        <v>-22</v>
      </c>
      <c r="X715" s="10">
        <f t="shared" si="2959"/>
        <v>-23</v>
      </c>
      <c r="Y715" s="10">
        <f t="shared" si="2959"/>
        <v>-24</v>
      </c>
      <c r="Z715" s="10">
        <f t="shared" si="2959"/>
        <v>-25</v>
      </c>
      <c r="AA715" s="10">
        <f t="shared" si="2959"/>
        <v>-26</v>
      </c>
      <c r="AB715" s="10">
        <f t="shared" si="2959"/>
        <v>-27</v>
      </c>
      <c r="AC715" s="10">
        <f t="shared" si="2959"/>
        <v>-28</v>
      </c>
      <c r="AD715" s="10">
        <f t="shared" si="2959"/>
        <v>-29</v>
      </c>
      <c r="AE715" s="10">
        <f t="shared" si="2959"/>
        <v>-30</v>
      </c>
      <c r="AF715" s="10">
        <f t="shared" si="2959"/>
        <v>-31</v>
      </c>
      <c r="AG715" s="10">
        <f t="shared" si="2959"/>
        <v>-32</v>
      </c>
      <c r="AH715" s="10">
        <f t="shared" si="2959"/>
        <v>-33</v>
      </c>
      <c r="AI715" s="10">
        <f t="shared" si="2959"/>
        <v>-34</v>
      </c>
      <c r="AJ715" s="10">
        <f t="shared" si="2959"/>
        <v>-35</v>
      </c>
      <c r="AK715" s="10">
        <f t="shared" si="2959"/>
        <v>-36</v>
      </c>
      <c r="AL715" s="10">
        <f t="shared" si="2959"/>
        <v>-37</v>
      </c>
      <c r="AM715" s="10">
        <f t="shared" si="2959"/>
        <v>-38</v>
      </c>
      <c r="AN715" s="10">
        <f t="shared" si="2959"/>
        <v>-39</v>
      </c>
      <c r="AO715" s="10">
        <f t="shared" si="2959"/>
        <v>-40</v>
      </c>
      <c r="AP715" s="10">
        <f t="shared" si="2959"/>
        <v>-41</v>
      </c>
      <c r="AQ715" s="10">
        <f t="shared" si="2959"/>
        <v>-42</v>
      </c>
      <c r="AR715" s="10">
        <f t="shared" si="2959"/>
        <v>-43</v>
      </c>
      <c r="AS715" s="10">
        <f t="shared" si="2959"/>
        <v>-44</v>
      </c>
      <c r="AT715" s="10">
        <f t="shared" si="2959"/>
        <v>-45</v>
      </c>
      <c r="AU715" s="10">
        <f t="shared" si="2959"/>
        <v>-46</v>
      </c>
      <c r="AV715" s="10">
        <f t="shared" si="2959"/>
        <v>-47</v>
      </c>
      <c r="AW715" s="10">
        <f t="shared" si="2959"/>
        <v>-48</v>
      </c>
      <c r="AX715" s="10">
        <f t="shared" si="2959"/>
        <v>-49</v>
      </c>
      <c r="AY715" s="10">
        <f t="shared" si="2959"/>
        <v>-50</v>
      </c>
      <c r="AZ715" s="10">
        <f t="shared" si="2959"/>
        <v>-51</v>
      </c>
      <c r="BA715" s="10">
        <f t="shared" si="2959"/>
        <v>-52</v>
      </c>
      <c r="BB715" s="10">
        <f t="shared" si="2959"/>
        <v>-53</v>
      </c>
      <c r="BC715" s="10">
        <f t="shared" si="2959"/>
        <v>-54</v>
      </c>
      <c r="BD715" s="10">
        <f t="shared" si="2959"/>
        <v>-55</v>
      </c>
      <c r="BE715" s="10">
        <f t="shared" si="2959"/>
        <v>-56</v>
      </c>
      <c r="BF715" s="10">
        <f t="shared" si="2959"/>
        <v>-57</v>
      </c>
      <c r="BG715" s="10">
        <f t="shared" si="2959"/>
        <v>-58</v>
      </c>
      <c r="BH715" s="10">
        <f t="shared" si="2959"/>
        <v>-59</v>
      </c>
      <c r="BI715" s="10">
        <f t="shared" si="2959"/>
        <v>-60</v>
      </c>
      <c r="BJ715" s="10">
        <f t="shared" si="2959"/>
        <v>-61</v>
      </c>
      <c r="BK715" s="10">
        <f t="shared" si="2959"/>
        <v>-62</v>
      </c>
      <c r="BL715" s="10">
        <f t="shared" si="2959"/>
        <v>-63</v>
      </c>
      <c r="BM715" s="10">
        <f t="shared" si="2959"/>
        <v>-64</v>
      </c>
      <c r="BN715" s="10">
        <f t="shared" si="2959"/>
        <v>-65</v>
      </c>
      <c r="BO715" s="10">
        <f t="shared" si="2959"/>
        <v>-66</v>
      </c>
      <c r="BP715" s="10">
        <f t="shared" si="2959"/>
        <v>-67</v>
      </c>
      <c r="BQ715" s="10">
        <f t="shared" si="2959"/>
        <v>-68</v>
      </c>
      <c r="BR715" s="10">
        <f t="shared" si="2959"/>
        <v>-69</v>
      </c>
      <c r="BS715" s="10">
        <f t="shared" si="2959"/>
        <v>-70</v>
      </c>
      <c r="BT715" s="10">
        <f t="shared" si="2959"/>
        <v>-71</v>
      </c>
      <c r="BU715" s="10">
        <f t="shared" si="2959"/>
        <v>-72</v>
      </c>
      <c r="BV715" s="10">
        <f t="shared" si="2959"/>
        <v>-73</v>
      </c>
      <c r="BW715" s="10">
        <f t="shared" si="2959"/>
        <v>-74</v>
      </c>
      <c r="BX715" s="10">
        <f t="shared" si="2959"/>
        <v>-75</v>
      </c>
      <c r="BY715" s="10">
        <f t="shared" si="2959"/>
        <v>-76</v>
      </c>
      <c r="BZ715" s="10">
        <f t="shared" si="2959"/>
        <v>-77</v>
      </c>
      <c r="CA715" s="10">
        <f t="shared" si="2959"/>
        <v>-78</v>
      </c>
      <c r="CB715" s="10">
        <f t="shared" si="2959"/>
        <v>-79</v>
      </c>
      <c r="CC715" s="10">
        <f t="shared" si="2959"/>
        <v>-80</v>
      </c>
      <c r="CD715" s="10">
        <f t="shared" si="2959"/>
        <v>-81</v>
      </c>
      <c r="CE715" s="10">
        <f t="shared" si="2959"/>
        <v>-82</v>
      </c>
      <c r="CF715" s="10">
        <f t="shared" si="2959"/>
        <v>-83</v>
      </c>
      <c r="CG715" s="10">
        <f t="shared" si="2959"/>
        <v>-84</v>
      </c>
      <c r="CH715" s="10">
        <f t="shared" si="2959"/>
        <v>-85</v>
      </c>
      <c r="CI715" s="10">
        <f t="shared" si="2959"/>
        <v>-86</v>
      </c>
      <c r="CJ715" s="10">
        <f t="shared" si="2959"/>
        <v>-87</v>
      </c>
      <c r="CK715" s="10">
        <f t="shared" si="2959"/>
        <v>-88</v>
      </c>
      <c r="CL715" s="10">
        <f t="shared" si="2959"/>
        <v>-89</v>
      </c>
      <c r="CM715" s="10">
        <f t="shared" si="2959"/>
        <v>-90</v>
      </c>
      <c r="CN715" s="10">
        <f t="shared" si="2959"/>
        <v>-91</v>
      </c>
      <c r="CO715" s="10">
        <f t="shared" si="2959"/>
        <v>-92</v>
      </c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</row>
    <row r="716" spans="1:113" ht="14.25" customHeight="1" x14ac:dyDescent="0.2">
      <c r="A716" s="83"/>
      <c r="B716" s="84"/>
      <c r="C716" s="8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  <c r="CD716" s="74"/>
      <c r="CE716" s="74"/>
      <c r="CF716" s="74"/>
      <c r="CG716" s="74"/>
      <c r="CH716" s="74"/>
      <c r="CI716" s="74"/>
      <c r="CJ716" s="74"/>
      <c r="CK716" s="10"/>
      <c r="CL716" s="10"/>
      <c r="CM716" s="10"/>
      <c r="CN716" s="10"/>
      <c r="CO716" s="10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</row>
    <row r="717" spans="1:113" ht="14.25" customHeight="1" x14ac:dyDescent="0.2">
      <c r="A717" s="86">
        <v>1</v>
      </c>
      <c r="B717" s="149" t="s">
        <v>106</v>
      </c>
      <c r="C717" s="150"/>
      <c r="D717" s="87"/>
      <c r="E717" s="87">
        <f t="shared" ref="E717:G717" si="2960">IFERROR(E689/D689*100-100,"")</f>
        <v>0.57903535628432223</v>
      </c>
      <c r="F717" s="87">
        <f t="shared" si="2960"/>
        <v>-0.20562065721053102</v>
      </c>
      <c r="G717" s="87">
        <f t="shared" si="2960"/>
        <v>3.6777919245514852</v>
      </c>
      <c r="H717" s="80"/>
      <c r="I717" s="80">
        <f t="shared" ref="I717:I720" si="2961">IFERROR(I689/G689*100-100,"")</f>
        <v>-7.2621513811181586</v>
      </c>
      <c r="J717" s="87">
        <f t="shared" ref="J717:L717" si="2962">IFERROR(J689/I689*100-100,"")</f>
        <v>2.0494955016072964</v>
      </c>
      <c r="K717" s="87">
        <f t="shared" si="2962"/>
        <v>1.3962696070004341</v>
      </c>
      <c r="L717" s="87">
        <f t="shared" si="2962"/>
        <v>4.5830110183964194</v>
      </c>
      <c r="M717" s="87">
        <f t="shared" ref="M717:M720" si="2963">IFERROR(M689/H689*100-100,"")</f>
        <v>-1.414448792937506</v>
      </c>
      <c r="N717" s="80">
        <f t="shared" ref="N717:N720" si="2964">IFERROR(N689/L689*100-100,"")</f>
        <v>-3.4243753446221774</v>
      </c>
      <c r="O717" s="87">
        <f t="shared" ref="O717:Q717" si="2965">IFERROR(O689/N689*100-100,"")</f>
        <v>2.2905581371602608</v>
      </c>
      <c r="P717" s="87">
        <f t="shared" si="2965"/>
        <v>2.2043293362760323</v>
      </c>
      <c r="Q717" s="87">
        <f t="shared" si="2965"/>
        <v>0.88660840431060706</v>
      </c>
      <c r="R717" s="87">
        <f t="shared" ref="R717:R720" si="2966">IFERROR(R689/M689*100-100,"")</f>
        <v>4.149087263589962</v>
      </c>
      <c r="S717" s="80">
        <f t="shared" ref="S717:S720" si="2967">IFERROR(S689/Q689*100-100,"")</f>
        <v>0.60927136972811979</v>
      </c>
      <c r="T717" s="87">
        <f t="shared" ref="T717:V717" si="2968">IFERROR(T689/S689*100-100,"")</f>
        <v>-2.5334245988231743</v>
      </c>
      <c r="U717" s="87">
        <f t="shared" si="2968"/>
        <v>4.0144002758741664</v>
      </c>
      <c r="V717" s="87">
        <f t="shared" si="2968"/>
        <v>4.2155438956620372</v>
      </c>
      <c r="W717" s="87">
        <f t="shared" ref="W717:W720" si="2969">IFERROR(W689/R689*100-100,"")</f>
        <v>4.105007262746966</v>
      </c>
      <c r="X717" s="80">
        <f t="shared" ref="X717:X720" si="2970">IFERROR(X689/V689*100-100,"")</f>
        <v>-0.71386223597144749</v>
      </c>
      <c r="Y717" s="87">
        <f t="shared" ref="Y717:AA717" si="2971">IFERROR(Y689/X689*100-100,"")</f>
        <v>3.1476632009231054</v>
      </c>
      <c r="Z717" s="87">
        <f t="shared" si="2971"/>
        <v>-2.0121706352132804</v>
      </c>
      <c r="AA717" s="87">
        <f t="shared" si="2971"/>
        <v>2.1517979005936922</v>
      </c>
      <c r="AB717" s="87">
        <f t="shared" ref="AB717:AB720" si="2972">IFERROR(AB689/W689*100-100,"")</f>
        <v>5.668445626775636</v>
      </c>
      <c r="AC717" s="80">
        <f t="shared" ref="AC717:AC720" si="2973">IFERROR(AC689/AA689*100-100,"")</f>
        <v>-1.2783660513015178</v>
      </c>
      <c r="AD717" s="87">
        <f t="shared" ref="AD717:AF717" si="2974">IFERROR(AD689/AC689*100-100,"")</f>
        <v>3.2074860146006188</v>
      </c>
      <c r="AE717" s="87">
        <f t="shared" si="2974"/>
        <v>-8.4891528384318349E-2</v>
      </c>
      <c r="AF717" s="87">
        <f t="shared" si="2974"/>
        <v>5.5563290410722601</v>
      </c>
      <c r="AG717" s="87">
        <f t="shared" ref="AG717:AG720" si="2975">IFERROR(AG689/AB689*100-100,"")</f>
        <v>3.8558095610083569</v>
      </c>
      <c r="AH717" s="80">
        <f t="shared" ref="AH717:AH720" si="2976">IFERROR(AH689/AF689*100-100,"")</f>
        <v>0.70035985205680618</v>
      </c>
      <c r="AI717" s="87">
        <f t="shared" ref="AI717:AK717" si="2977">IFERROR(AI689/AH689*100-100,"")</f>
        <v>1.602108407779923</v>
      </c>
      <c r="AJ717" s="87">
        <f t="shared" si="2977"/>
        <v>1.2196893339308161</v>
      </c>
      <c r="AK717" s="87">
        <f t="shared" si="2977"/>
        <v>0.85969743181782121</v>
      </c>
      <c r="AL717" s="87">
        <f t="shared" ref="AL717:AL720" si="2978">IFERROR(AL689/AG689*100-100,"")</f>
        <v>7.7616902976174345</v>
      </c>
      <c r="AM717" s="80">
        <f t="shared" ref="AM717:AM720" si="2979">IFERROR(AM689/AK689*100-100,"")</f>
        <v>-1.0092074603696375</v>
      </c>
      <c r="AN717" s="87">
        <f t="shared" ref="AN717:AP717" si="2980">IFERROR(AN689/AM689*100-100,"")</f>
        <v>0.24287563706360515</v>
      </c>
      <c r="AO717" s="87">
        <f t="shared" si="2980"/>
        <v>-0.22536706214116009</v>
      </c>
      <c r="AP717" s="87">
        <f t="shared" si="2980"/>
        <v>1.1249497216772113</v>
      </c>
      <c r="AQ717" s="87">
        <f t="shared" ref="AQ717:AQ720" si="2981">IFERROR(AQ689/AL689*100-100,"")</f>
        <v>0.976363656974371</v>
      </c>
      <c r="AR717" s="80">
        <f t="shared" ref="AR717:AR720" si="2982">IFERROR(AR689/AP689*100-100,"")</f>
        <v>1.1292157234240534</v>
      </c>
      <c r="AS717" s="87">
        <f t="shared" ref="AS717:AU717" si="2983">IFERROR(AS689/AR689*100-100,"")</f>
        <v>0.8952243219766558</v>
      </c>
      <c r="AT717" s="87">
        <f t="shared" si="2983"/>
        <v>2.6415895357750685</v>
      </c>
      <c r="AU717" s="87">
        <f t="shared" si="2983"/>
        <v>2.5155999518697456</v>
      </c>
      <c r="AV717" s="87">
        <f t="shared" ref="AV717:AV720" si="2984">IFERROR(AV689/AQ689*100-100,"")</f>
        <v>4.6334722174345302</v>
      </c>
      <c r="AW717" s="80">
        <f t="shared" ref="AW717:AW720" si="2985">IFERROR(AW689/AU689*100-100,"")</f>
        <v>2.020373150787691</v>
      </c>
      <c r="AX717" s="87">
        <f t="shared" ref="AX717:AZ717" si="2986">IFERROR(AX689/AW689*100-100,"")</f>
        <v>-0.86124118853628318</v>
      </c>
      <c r="AY717" s="87">
        <f t="shared" si="2986"/>
        <v>0.25176697971429007</v>
      </c>
      <c r="AZ717" s="87">
        <f t="shared" si="2986"/>
        <v>1.2856672082542673</v>
      </c>
      <c r="BA717" s="87">
        <f t="shared" ref="BA717:BA720" si="2987">IFERROR(BA689/AV689*100-100,"")</f>
        <v>5.2961697665041783</v>
      </c>
      <c r="BB717" s="80">
        <f t="shared" ref="BB717:BB720" si="2988">IFERROR(BB689/AZ689*100-100,"")</f>
        <v>-5.8387731076763316E-2</v>
      </c>
      <c r="BC717" s="87">
        <f t="shared" ref="BC717:BE717" si="2989">IFERROR(BC689/BB689*100-100,"")</f>
        <v>0.2996812280222656</v>
      </c>
      <c r="BD717" s="87">
        <f t="shared" si="2989"/>
        <v>2.6314393739671544</v>
      </c>
      <c r="BE717" s="87">
        <f t="shared" si="2989"/>
        <v>3.2528066617966545</v>
      </c>
      <c r="BF717" s="87">
        <f t="shared" ref="BF717:BF720" si="2990">IFERROR(BF689/BA689*100-100,"")</f>
        <v>3.211532325016492</v>
      </c>
      <c r="BG717" s="80">
        <f t="shared" ref="BG717:BG720" si="2991">IFERROR(BG689/BE689*100-100,"")</f>
        <v>-1.4998652296070674</v>
      </c>
      <c r="BH717" s="87">
        <f t="shared" ref="BH717:BJ717" si="2992">IFERROR(BH689/BG689*100-100,"")</f>
        <v>-6.8354200975065282E-2</v>
      </c>
      <c r="BI717" s="87">
        <f t="shared" si="2992"/>
        <v>3.170254531137644</v>
      </c>
      <c r="BJ717" s="87">
        <f t="shared" si="2992"/>
        <v>2.19285628583674</v>
      </c>
      <c r="BK717" s="87">
        <f t="shared" ref="BK717:BK720" si="2993">IFERROR(BK689/BF689*100-100,"")</f>
        <v>4.4033033278761735</v>
      </c>
      <c r="BL717" s="80">
        <f t="shared" ref="BL717:BL720" si="2994">IFERROR(BL689/BJ689*100-100,"")</f>
        <v>-1.5731481887034704</v>
      </c>
      <c r="BM717" s="87">
        <f t="shared" ref="BM717:BO717" si="2995">IFERROR(BM689/BL689*100-100,"")</f>
        <v>-1.3412417691547489</v>
      </c>
      <c r="BN717" s="87">
        <f t="shared" si="2995"/>
        <v>-0.16213512018575216</v>
      </c>
      <c r="BO717" s="87">
        <f t="shared" si="2995"/>
        <v>4.0220258057267699</v>
      </c>
      <c r="BP717" s="87">
        <f t="shared" ref="BP717:BP720" si="2996">IFERROR(BP689/BK689*100-100,"")</f>
        <v>1.4751152245804349</v>
      </c>
      <c r="BQ717" s="80">
        <f t="shared" ref="BQ717:BQ720" si="2997">IFERROR(BQ689/BO689*100-100,"")</f>
        <v>-3.5958395101336862</v>
      </c>
      <c r="BR717" s="87">
        <f t="shared" ref="BR717:BT717" si="2998">IFERROR(BR689/BQ689*100-100,"")</f>
        <v>0.14223495689873289</v>
      </c>
      <c r="BS717" s="87">
        <f t="shared" si="2998"/>
        <v>1.4991919803907052</v>
      </c>
      <c r="BT717" s="87">
        <f t="shared" si="2998"/>
        <v>3.0247489375301342</v>
      </c>
      <c r="BU717" s="87">
        <f t="shared" ref="BU717:BU720" si="2999">IFERROR(BU689/BP689*100-100,"")</f>
        <v>0.47814255471261902</v>
      </c>
      <c r="BV717" s="80">
        <f t="shared" ref="BV717:BV720" si="3000">IFERROR(BV689/BT689*100-100,"")</f>
        <v>-0.25609660675320356</v>
      </c>
      <c r="BW717" s="87">
        <f t="shared" ref="BW717:BY717" si="3001">IFERROR(BW689/BV689*100-100,"")</f>
        <v>0.49734716945867774</v>
      </c>
      <c r="BX717" s="87">
        <f t="shared" si="3001"/>
        <v>3.2307367872651724</v>
      </c>
      <c r="BY717" s="87">
        <f t="shared" si="3001"/>
        <v>1.0724705849970917</v>
      </c>
      <c r="BZ717" s="87">
        <f t="shared" ref="BZ717:BZ720" si="3002">IFERROR(BZ689/BU689*100-100,"")</f>
        <v>5.1164807348153403</v>
      </c>
      <c r="CA717" s="80">
        <f t="shared" ref="CA717:CA720" si="3003">IFERROR(CA689/BY689*100-100,"")</f>
        <v>0.30844149044717994</v>
      </c>
      <c r="CB717" s="87">
        <f t="shared" ref="CB717:CD717" si="3004">IFERROR(CB689/CA689*100-100,"")</f>
        <v>0.28666911829857611</v>
      </c>
      <c r="CC717" s="87">
        <f t="shared" si="3004"/>
        <v>3.1436897051366373</v>
      </c>
      <c r="CD717" s="87">
        <f t="shared" si="3004"/>
        <v>2.3509794047810146</v>
      </c>
      <c r="CE717" s="87">
        <f t="shared" ref="CE717:CE720" si="3005">IFERROR(CE689/BZ689*100-100,"")</f>
        <v>5.3084863420090471</v>
      </c>
      <c r="CF717" s="80">
        <f t="shared" ref="CF717:CF720" si="3006">IFERROR(CF689/CD689*100-100,"")</f>
        <v>-1.1154371415526043</v>
      </c>
      <c r="CG717" s="87">
        <f t="shared" ref="CG717:CI717" si="3007">IFERROR(CG689/CF689*100-100,"")</f>
        <v>-2.5814600513777179</v>
      </c>
      <c r="CH717" s="87">
        <f t="shared" si="3007"/>
        <v>5.3311583064767092</v>
      </c>
      <c r="CI717" s="87">
        <f t="shared" si="3007"/>
        <v>0.68402024627951619</v>
      </c>
      <c r="CJ717" s="87">
        <f t="shared" ref="CJ717:CJ720" si="3008">IFERROR(CJ689/CE689*100-100,"")</f>
        <v>3.0921425736447787</v>
      </c>
      <c r="CK717" s="80">
        <f t="shared" ref="CK717:CK720" si="3009">IFERROR(CK689/CI689*100-100,"")</f>
        <v>0.40796922669169078</v>
      </c>
      <c r="CL717" s="87">
        <f t="shared" ref="CL717:CL720" si="3010">IFERROR(CL689/CK689*100-100,"")</f>
        <v>-1.4977803114272774</v>
      </c>
      <c r="CM717" s="81" t="e">
        <f t="shared" ref="CM717:CO717" si="3011">IF(CM569=0," ",CM569/CM$72*100)</f>
        <v>#VALUE!</v>
      </c>
      <c r="CN717" s="81" t="e">
        <f t="shared" si="3011"/>
        <v>#VALUE!</v>
      </c>
      <c r="CO717" s="81" t="e">
        <f t="shared" si="3011"/>
        <v>#VALUE!</v>
      </c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</row>
    <row r="718" spans="1:113" ht="14.25" customHeight="1" x14ac:dyDescent="0.2">
      <c r="A718" s="75">
        <v>2</v>
      </c>
      <c r="B718" s="151" t="s">
        <v>107</v>
      </c>
      <c r="C718" s="135"/>
      <c r="D718" s="24"/>
      <c r="E718" s="22">
        <f t="shared" ref="E718:G718" si="3012">IFERROR(E690/D690*100-100,"")</f>
        <v>2.423427587979333</v>
      </c>
      <c r="F718" s="22">
        <f t="shared" si="3012"/>
        <v>3.5371435461184717</v>
      </c>
      <c r="G718" s="22">
        <f t="shared" si="3012"/>
        <v>2.2078482793152858</v>
      </c>
      <c r="H718" s="24"/>
      <c r="I718" s="24">
        <f t="shared" si="2961"/>
        <v>-1.1942165190166065</v>
      </c>
      <c r="J718" s="22">
        <f t="shared" ref="J718:L718" si="3013">IFERROR(J690/I690*100-100,"")</f>
        <v>1.2285592398357608</v>
      </c>
      <c r="K718" s="22">
        <f t="shared" si="3013"/>
        <v>1.4524642172522704</v>
      </c>
      <c r="L718" s="22">
        <f t="shared" si="3013"/>
        <v>4.6974272700468731</v>
      </c>
      <c r="M718" s="22">
        <f t="shared" si="2963"/>
        <v>5.7041955661790666</v>
      </c>
      <c r="N718" s="24">
        <f t="shared" si="2964"/>
        <v>12.493268716766906</v>
      </c>
      <c r="O718" s="22">
        <f t="shared" ref="O718:Q718" si="3014">IFERROR(O690/N690*100-100,"")</f>
        <v>1.3819479955254508</v>
      </c>
      <c r="P718" s="22">
        <f t="shared" si="3014"/>
        <v>3.0543938075093422</v>
      </c>
      <c r="Q718" s="22">
        <f t="shared" si="3014"/>
        <v>3.2850541094015426</v>
      </c>
      <c r="R718" s="22">
        <f t="shared" si="2966"/>
        <v>21.638455561042093</v>
      </c>
      <c r="S718" s="24">
        <f t="shared" si="2967"/>
        <v>-2.2074444708377143</v>
      </c>
      <c r="T718" s="22">
        <f t="shared" ref="T718:V718" si="3015">IFERROR(T690/S690*100-100,"")</f>
        <v>3.9254427903556035</v>
      </c>
      <c r="U718" s="22">
        <f t="shared" si="3015"/>
        <v>1.4267814767467684</v>
      </c>
      <c r="V718" s="22">
        <f t="shared" si="3015"/>
        <v>4.6923349011388495</v>
      </c>
      <c r="W718" s="22">
        <f t="shared" si="2969"/>
        <v>7.0376826246128132</v>
      </c>
      <c r="X718" s="24">
        <f t="shared" si="2970"/>
        <v>-1.425610192892961</v>
      </c>
      <c r="Y718" s="22">
        <f t="shared" ref="Y718:AA718" si="3016">IFERROR(Y690/X690*100-100,"")</f>
        <v>3.2184329805036782</v>
      </c>
      <c r="Z718" s="22">
        <f t="shared" si="3016"/>
        <v>0.78673624033811507</v>
      </c>
      <c r="AA718" s="22">
        <f t="shared" si="3016"/>
        <v>0.20522385322504988</v>
      </c>
      <c r="AB718" s="22">
        <f t="shared" si="2972"/>
        <v>6.6569843116353553</v>
      </c>
      <c r="AC718" s="24">
        <f t="shared" si="2973"/>
        <v>-1.3126022537782802</v>
      </c>
      <c r="AD718" s="22">
        <f t="shared" ref="AD718:AF718" si="3017">IFERROR(AD690/AC690*100-100,"")</f>
        <v>4.1117211423663491</v>
      </c>
      <c r="AE718" s="22">
        <f t="shared" si="3017"/>
        <v>4.2724467077017891</v>
      </c>
      <c r="AF718" s="22">
        <f t="shared" si="3017"/>
        <v>5.0992835965698617</v>
      </c>
      <c r="AG718" s="22">
        <f t="shared" si="2975"/>
        <v>6.694333478916775</v>
      </c>
      <c r="AH718" s="24">
        <f t="shared" si="2976"/>
        <v>-1.8949244276050763</v>
      </c>
      <c r="AI718" s="22">
        <f t="shared" ref="AI718:AK718" si="3018">IFERROR(AI690/AH690*100-100,"")</f>
        <v>1.3257265036898076</v>
      </c>
      <c r="AJ718" s="22">
        <f t="shared" si="3018"/>
        <v>2.8138851883260543</v>
      </c>
      <c r="AK718" s="22">
        <f t="shared" si="3018"/>
        <v>1.6924803084599631</v>
      </c>
      <c r="AL718" s="22">
        <f t="shared" si="2978"/>
        <v>7.9142538353118539</v>
      </c>
      <c r="AM718" s="24">
        <f t="shared" si="2979"/>
        <v>-2.6206473997710731</v>
      </c>
      <c r="AN718" s="22">
        <f t="shared" ref="AN718:AP718" si="3019">IFERROR(AN690/AM690*100-100,"")</f>
        <v>1.6318757920643634</v>
      </c>
      <c r="AO718" s="22">
        <f t="shared" si="3019"/>
        <v>3.5659097757106935</v>
      </c>
      <c r="AP718" s="22">
        <f t="shared" si="3019"/>
        <v>4.973452333790803</v>
      </c>
      <c r="AQ718" s="22">
        <f t="shared" si="2981"/>
        <v>4.6521346004315234</v>
      </c>
      <c r="AR718" s="24">
        <f t="shared" si="2982"/>
        <v>-3.8418745582208231</v>
      </c>
      <c r="AS718" s="22">
        <f t="shared" ref="AS718:AU718" si="3020">IFERROR(AS690/AR690*100-100,"")</f>
        <v>2.8696493557506244</v>
      </c>
      <c r="AT718" s="22">
        <f t="shared" si="3020"/>
        <v>2.023058561972519</v>
      </c>
      <c r="AU718" s="22">
        <f t="shared" si="3020"/>
        <v>2.8561529617360435</v>
      </c>
      <c r="AV718" s="22">
        <f t="shared" si="2984"/>
        <v>5.8360906846494487</v>
      </c>
      <c r="AW718" s="24">
        <f t="shared" si="2985"/>
        <v>-3.2142228436519531</v>
      </c>
      <c r="AX718" s="22">
        <f t="shared" ref="AX718:AZ718" si="3021">IFERROR(AX690/AW690*100-100,"")</f>
        <v>1.864223080115579</v>
      </c>
      <c r="AY718" s="22">
        <f t="shared" si="3021"/>
        <v>4.7340162132356767</v>
      </c>
      <c r="AZ718" s="22">
        <f t="shared" si="3021"/>
        <v>3.2426718557518939</v>
      </c>
      <c r="BA718" s="22">
        <f t="shared" si="2987"/>
        <v>5.2143879189237907</v>
      </c>
      <c r="BB718" s="24">
        <f t="shared" si="2988"/>
        <v>-2.0153741282143471</v>
      </c>
      <c r="BC718" s="22">
        <f t="shared" ref="BC718:BE718" si="3022">IFERROR(BC690/BB690*100-100,"")</f>
        <v>2.8970353454908775</v>
      </c>
      <c r="BD718" s="22">
        <f t="shared" si="3022"/>
        <v>2.7923119236173761</v>
      </c>
      <c r="BE718" s="22">
        <f t="shared" si="3022"/>
        <v>2.3491131002152201</v>
      </c>
      <c r="BF718" s="22">
        <f t="shared" si="2990"/>
        <v>7.4687189678695631</v>
      </c>
      <c r="BG718" s="24">
        <f t="shared" si="2991"/>
        <v>-2.5448109978732276</v>
      </c>
      <c r="BH718" s="22">
        <f t="shared" ref="BH718:BJ718" si="3023">IFERROR(BH690/BG690*100-100,"")</f>
        <v>2.7159043248668553</v>
      </c>
      <c r="BI718" s="22">
        <f t="shared" si="3023"/>
        <v>2.8194496770317841</v>
      </c>
      <c r="BJ718" s="22">
        <f t="shared" si="3023"/>
        <v>2.2421216701235238</v>
      </c>
      <c r="BK718" s="22">
        <f t="shared" si="2993"/>
        <v>5.3445320164354513</v>
      </c>
      <c r="BL718" s="24">
        <f t="shared" si="2994"/>
        <v>-3.4437820856310282</v>
      </c>
      <c r="BM718" s="22">
        <f t="shared" ref="BM718:BO718" si="3024">IFERROR(BM690/BL690*100-100,"")</f>
        <v>-2.6016586761156475</v>
      </c>
      <c r="BN718" s="22">
        <f t="shared" si="3024"/>
        <v>0.98510991200757303</v>
      </c>
      <c r="BO718" s="22">
        <f t="shared" si="3024"/>
        <v>0.19513520851468513</v>
      </c>
      <c r="BP718" s="22">
        <f t="shared" si="2996"/>
        <v>-1.2489071763368287</v>
      </c>
      <c r="BQ718" s="24">
        <f t="shared" si="2997"/>
        <v>2.3581125336467039</v>
      </c>
      <c r="BR718" s="22">
        <f t="shared" ref="BR718:BT718" si="3025">IFERROR(BR690/BQ690*100-100,"")</f>
        <v>2.7666013077435565</v>
      </c>
      <c r="BS718" s="22">
        <f t="shared" si="3025"/>
        <v>4.5520569596833269</v>
      </c>
      <c r="BT718" s="22">
        <f t="shared" si="3025"/>
        <v>2.6915030337570442</v>
      </c>
      <c r="BU718" s="22">
        <f t="shared" si="2999"/>
        <v>7.58698642875963</v>
      </c>
      <c r="BV718" s="24">
        <f t="shared" si="3000"/>
        <v>-3.1030336122928759</v>
      </c>
      <c r="BW718" s="22">
        <f t="shared" ref="BW718:BY718" si="3026">IFERROR(BW690/BV690*100-100,"")</f>
        <v>4.8263430506115412</v>
      </c>
      <c r="BX718" s="22">
        <f t="shared" si="3026"/>
        <v>0.72287166357793353</v>
      </c>
      <c r="BY718" s="22">
        <f t="shared" si="3026"/>
        <v>4.8439985103598389</v>
      </c>
      <c r="BZ718" s="22">
        <f t="shared" si="3002"/>
        <v>7.0554063663876008</v>
      </c>
      <c r="CA718" s="24">
        <f t="shared" si="3003"/>
        <v>1.4196333584678626</v>
      </c>
      <c r="CB718" s="22">
        <f t="shared" ref="CB718:CD718" si="3027">IFERROR(CB690/CA690*100-100,"")</f>
        <v>2.644403623278933</v>
      </c>
      <c r="CC718" s="22">
        <f t="shared" si="3027"/>
        <v>1.1932659406322017</v>
      </c>
      <c r="CD718" s="22">
        <f t="shared" si="3027"/>
        <v>0.60998888532117235</v>
      </c>
      <c r="CE718" s="22">
        <f t="shared" si="3005"/>
        <v>9.5793643583885739</v>
      </c>
      <c r="CF718" s="24">
        <f t="shared" si="3006"/>
        <v>-0.66417937203617328</v>
      </c>
      <c r="CG718" s="22">
        <f t="shared" ref="CG718:CI718" si="3028">IFERROR(CG690/CF690*100-100,"")</f>
        <v>-3.3856512867435953</v>
      </c>
      <c r="CH718" s="22">
        <f t="shared" si="3028"/>
        <v>10.759725886706335</v>
      </c>
      <c r="CI718" s="22">
        <f t="shared" si="3028"/>
        <v>2.3530935600468723</v>
      </c>
      <c r="CJ718" s="22">
        <f t="shared" si="3008"/>
        <v>4.3480888364911578</v>
      </c>
      <c r="CK718" s="24">
        <f t="shared" si="3009"/>
        <v>-6.957572911116074</v>
      </c>
      <c r="CL718" s="22">
        <f t="shared" si="3010"/>
        <v>-0.11687102093111434</v>
      </c>
      <c r="CM718" s="24">
        <f t="shared" ref="CM718:CO718" si="3029">IF(CM570=0," ",CM570/CM$72*100)</f>
        <v>1.8107080854574004E-5</v>
      </c>
      <c r="CN718" s="24">
        <f t="shared" si="3029"/>
        <v>-1.8764590236276172E-6</v>
      </c>
      <c r="CO718" s="24">
        <f t="shared" si="3029"/>
        <v>4.8074423231766498E-6</v>
      </c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</row>
    <row r="719" spans="1:113" ht="14.25" customHeight="1" x14ac:dyDescent="0.2">
      <c r="A719" s="75">
        <v>3</v>
      </c>
      <c r="B719" s="152" t="s">
        <v>108</v>
      </c>
      <c r="C719" s="148"/>
      <c r="D719" s="88"/>
      <c r="E719" s="89">
        <f t="shared" ref="E719:G719" si="3030">IFERROR(E691/D691*100-100,"")</f>
        <v>3.2451352880798083</v>
      </c>
      <c r="F719" s="89">
        <f t="shared" si="3030"/>
        <v>2.2358459006585747</v>
      </c>
      <c r="G719" s="89">
        <f t="shared" si="3030"/>
        <v>4.6379423445207237</v>
      </c>
      <c r="H719" s="88"/>
      <c r="I719" s="90">
        <f t="shared" si="2961"/>
        <v>-0.54611364792883421</v>
      </c>
      <c r="J719" s="89">
        <f t="shared" ref="J719:L719" si="3031">IFERROR(J691/I691*100-100,"")</f>
        <v>1.6541065407797362</v>
      </c>
      <c r="K719" s="89">
        <f t="shared" si="3031"/>
        <v>3.3714568408371548</v>
      </c>
      <c r="L719" s="89">
        <f t="shared" si="3031"/>
        <v>3.8683681438073592</v>
      </c>
      <c r="M719" s="89">
        <f t="shared" si="2963"/>
        <v>8.9639508652305153</v>
      </c>
      <c r="N719" s="90">
        <f t="shared" si="2964"/>
        <v>-2.8504759709029059</v>
      </c>
      <c r="O719" s="89">
        <f t="shared" ref="O719:Q719" si="3032">IFERROR(O691/N691*100-100,"")</f>
        <v>3.8504726475994318</v>
      </c>
      <c r="P719" s="89">
        <f t="shared" si="3032"/>
        <v>1.7135876625258248</v>
      </c>
      <c r="Q719" s="89">
        <f t="shared" si="3032"/>
        <v>2.4120313380471288</v>
      </c>
      <c r="R719" s="89">
        <f t="shared" si="2966"/>
        <v>6.4880670579329944</v>
      </c>
      <c r="S719" s="90">
        <f t="shared" si="2967"/>
        <v>-0.44647338531824232</v>
      </c>
      <c r="T719" s="89">
        <f t="shared" ref="T719:V719" si="3033">IFERROR(T691/S691*100-100,"")</f>
        <v>0.2419275292973424</v>
      </c>
      <c r="U719" s="89">
        <f t="shared" si="3033"/>
        <v>5.1865270352709985</v>
      </c>
      <c r="V719" s="89">
        <f t="shared" si="3033"/>
        <v>4.8241775582280155</v>
      </c>
      <c r="W719" s="89">
        <f t="shared" si="2969"/>
        <v>7.3215667911433968</v>
      </c>
      <c r="X719" s="90">
        <f t="shared" si="2970"/>
        <v>-1.5103426971292464</v>
      </c>
      <c r="Y719" s="89">
        <f t="shared" ref="Y719:AA719" si="3034">IFERROR(Y691/X691*100-100,"")</f>
        <v>3.1909485754462565</v>
      </c>
      <c r="Z719" s="89">
        <f t="shared" si="3034"/>
        <v>0.68710920878838522</v>
      </c>
      <c r="AA719" s="89">
        <f t="shared" si="3034"/>
        <v>1.8486946585770028</v>
      </c>
      <c r="AB719" s="89">
        <f t="shared" si="2972"/>
        <v>7.9955059200388376</v>
      </c>
      <c r="AC719" s="90">
        <f t="shared" si="2973"/>
        <v>-1.9712509391535633</v>
      </c>
      <c r="AD719" s="89">
        <f t="shared" ref="AD719:AF719" si="3035">IFERROR(AD691/AC691*100-100,"")</f>
        <v>2.1517411830109978</v>
      </c>
      <c r="AE719" s="89">
        <f t="shared" si="3035"/>
        <v>4.0761554820521155</v>
      </c>
      <c r="AF719" s="89">
        <f t="shared" si="3035"/>
        <v>5.209660381888412</v>
      </c>
      <c r="AG719" s="89">
        <f t="shared" si="2975"/>
        <v>5.59636051456161</v>
      </c>
      <c r="AH719" s="90">
        <f t="shared" si="2976"/>
        <v>-3.5260963693742156</v>
      </c>
      <c r="AI719" s="89">
        <f t="shared" ref="AI719:AK719" si="3036">IFERROR(AI691/AH691*100-100,"")</f>
        <v>1.1839118259475185</v>
      </c>
      <c r="AJ719" s="89">
        <f t="shared" si="3036"/>
        <v>2.7416781506495624</v>
      </c>
      <c r="AK719" s="89">
        <f t="shared" si="3036"/>
        <v>3.0020167218141864</v>
      </c>
      <c r="AL719" s="89">
        <f t="shared" si="2978"/>
        <v>5.8304626612202668</v>
      </c>
      <c r="AM719" s="90">
        <f t="shared" si="2979"/>
        <v>-1.8981333286733388</v>
      </c>
      <c r="AN719" s="89">
        <f t="shared" ref="AN719:AP719" si="3037">IFERROR(AN691/AM691*100-100,"")</f>
        <v>4.0817057452438235</v>
      </c>
      <c r="AO719" s="89">
        <f t="shared" si="3037"/>
        <v>3.3792452718927564</v>
      </c>
      <c r="AP719" s="89">
        <f t="shared" si="3037"/>
        <v>3.5710824177425309</v>
      </c>
      <c r="AQ719" s="89">
        <f t="shared" si="2981"/>
        <v>7.8243096564430914</v>
      </c>
      <c r="AR719" s="90">
        <f t="shared" si="2982"/>
        <v>-3.9488245240404041</v>
      </c>
      <c r="AS719" s="89">
        <f t="shared" ref="AS719:AU719" si="3038">IFERROR(AS691/AR691*100-100,"")</f>
        <v>4.1960660122950344</v>
      </c>
      <c r="AT719" s="89">
        <f t="shared" si="3038"/>
        <v>1.5597198189023942</v>
      </c>
      <c r="AU719" s="89">
        <f t="shared" si="3038"/>
        <v>3.7586240970201032</v>
      </c>
      <c r="AV719" s="89">
        <f t="shared" si="2984"/>
        <v>6.2043676011151092</v>
      </c>
      <c r="AW719" s="90">
        <f t="shared" si="2985"/>
        <v>-3.130766759999787</v>
      </c>
      <c r="AX719" s="89">
        <f t="shared" ref="AX719:AZ719" si="3039">IFERROR(AX691/AW691*100-100,"")</f>
        <v>3.8095425655497905</v>
      </c>
      <c r="AY719" s="89">
        <f t="shared" si="3039"/>
        <v>2.1425839205275707</v>
      </c>
      <c r="AZ719" s="89">
        <f t="shared" si="3039"/>
        <v>3.0465035974838202</v>
      </c>
      <c r="BA719" s="89">
        <f t="shared" si="2987"/>
        <v>6.1815924865264549</v>
      </c>
      <c r="BB719" s="90">
        <f t="shared" si="2988"/>
        <v>-2.0965759156070334</v>
      </c>
      <c r="BC719" s="89">
        <f t="shared" ref="BC719:BE719" si="3040">IFERROR(BC691/BB691*100-100,"")</f>
        <v>3.269220350217239</v>
      </c>
      <c r="BD719" s="89">
        <f t="shared" si="3040"/>
        <v>2.8509060074550518</v>
      </c>
      <c r="BE719" s="89">
        <f t="shared" si="3040"/>
        <v>2.4327245796997232</v>
      </c>
      <c r="BF719" s="89">
        <f t="shared" si="2990"/>
        <v>6.762027855587263</v>
      </c>
      <c r="BG719" s="90">
        <f t="shared" si="2991"/>
        <v>-1.894131378047291</v>
      </c>
      <c r="BH719" s="89">
        <f t="shared" ref="BH719:BJ719" si="3041">IFERROR(BH691/BG691*100-100,"")</f>
        <v>3.1623261778454435</v>
      </c>
      <c r="BI719" s="89">
        <f t="shared" si="3041"/>
        <v>1.5328124052182091</v>
      </c>
      <c r="BJ719" s="89">
        <f t="shared" si="3041"/>
        <v>2.0367715577619805</v>
      </c>
      <c r="BK719" s="89">
        <f t="shared" si="2993"/>
        <v>5.8441277119077455</v>
      </c>
      <c r="BL719" s="90">
        <f t="shared" si="2994"/>
        <v>-3.0849794720386399</v>
      </c>
      <c r="BM719" s="89">
        <f t="shared" ref="BM719:BO719" si="3042">IFERROR(BM691/BL691*100-100,"")</f>
        <v>-2.9049478429007962</v>
      </c>
      <c r="BN719" s="89">
        <f t="shared" si="3042"/>
        <v>0.77981973069060473</v>
      </c>
      <c r="BO719" s="89">
        <f t="shared" si="3042"/>
        <v>0.27461005340367706</v>
      </c>
      <c r="BP719" s="89">
        <f t="shared" si="2996"/>
        <v>-1.8427521536899718</v>
      </c>
      <c r="BQ719" s="90">
        <f t="shared" si="2997"/>
        <v>-0.19943696940114819</v>
      </c>
      <c r="BR719" s="89">
        <f t="shared" ref="BR719:BT719" si="3043">IFERROR(BR691/BQ691*100-100,"")</f>
        <v>6.1370787424226592</v>
      </c>
      <c r="BS719" s="89">
        <f t="shared" si="3043"/>
        <v>-1.1862280965208498</v>
      </c>
      <c r="BT719" s="89">
        <f t="shared" si="3043"/>
        <v>2.0420120276272371</v>
      </c>
      <c r="BU719" s="89">
        <f t="shared" si="2999"/>
        <v>4.1451808043885734</v>
      </c>
      <c r="BV719" s="90">
        <f t="shared" si="3000"/>
        <v>-3.1026383118420569</v>
      </c>
      <c r="BW719" s="89">
        <f t="shared" ref="BW719:BY719" si="3044">IFERROR(BW691/BV691*100-100,"")</f>
        <v>6.7392312663019567</v>
      </c>
      <c r="BX719" s="89">
        <f t="shared" si="3044"/>
        <v>0.69309399285104689</v>
      </c>
      <c r="BY719" s="89">
        <f t="shared" si="3044"/>
        <v>1.5164157899814938</v>
      </c>
      <c r="BZ719" s="89">
        <f t="shared" si="3002"/>
        <v>5.0120737132643143</v>
      </c>
      <c r="CA719" s="90">
        <f t="shared" si="3003"/>
        <v>-4.2026198996646116</v>
      </c>
      <c r="CB719" s="89">
        <f t="shared" ref="CB719:CD719" si="3045">IFERROR(CB691/CA691*100-100,"")</f>
        <v>7.4833397727928315</v>
      </c>
      <c r="CC719" s="89">
        <f t="shared" si="3045"/>
        <v>-1.386055884192686</v>
      </c>
      <c r="CD719" s="89">
        <f t="shared" si="3045"/>
        <v>2.336700600597581</v>
      </c>
      <c r="CE719" s="89">
        <f t="shared" si="3005"/>
        <v>4.1827185038518593</v>
      </c>
      <c r="CF719" s="90">
        <f t="shared" si="3006"/>
        <v>-2.10891191864674</v>
      </c>
      <c r="CG719" s="89">
        <f t="shared" ref="CG719:CI719" si="3046">IFERROR(CG691/CF691*100-100,"")</f>
        <v>6.2558558547355432</v>
      </c>
      <c r="CH719" s="89">
        <f t="shared" si="3046"/>
        <v>0.59526374104346758</v>
      </c>
      <c r="CI719" s="89">
        <f t="shared" si="3046"/>
        <v>3.0759440278079921</v>
      </c>
      <c r="CJ719" s="89">
        <f t="shared" si="3008"/>
        <v>6.5283307916512285</v>
      </c>
      <c r="CK719" s="90">
        <f t="shared" si="3009"/>
        <v>-3.4401716143244983</v>
      </c>
      <c r="CL719" s="89">
        <f t="shared" si="3010"/>
        <v>2.2454585399289044</v>
      </c>
      <c r="CM719" s="24">
        <f t="shared" ref="CM719:CO719" si="3047">IF(CM571=0," ",CM571/CM$72*100)</f>
        <v>-7.4533794977818014E-6</v>
      </c>
      <c r="CN719" s="24">
        <f t="shared" si="3047"/>
        <v>7.0228275363758182E-5</v>
      </c>
      <c r="CO719" s="24">
        <f t="shared" si="3047"/>
        <v>-3.3885712375048238E-6</v>
      </c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</row>
    <row r="720" spans="1:113" ht="14.25" customHeight="1" x14ac:dyDescent="0.2">
      <c r="A720" s="77"/>
      <c r="B720" s="137" t="s">
        <v>92</v>
      </c>
      <c r="C720" s="133"/>
      <c r="D720" s="49"/>
      <c r="E720" s="91">
        <f t="shared" ref="E720:G720" si="3048">IFERROR(E692/D692*100-100,"")</f>
        <v>2.2734535498290001</v>
      </c>
      <c r="F720" s="91">
        <f t="shared" si="3048"/>
        <v>1.5859009515907729</v>
      </c>
      <c r="G720" s="91">
        <f t="shared" si="3048"/>
        <v>4.058078425132976</v>
      </c>
      <c r="H720" s="49"/>
      <c r="I720" s="92">
        <f t="shared" si="2961"/>
        <v>-2.7542445794763353</v>
      </c>
      <c r="J720" s="91">
        <f t="shared" ref="J720:L720" si="3049">IFERROR(J692/I692*100-100,"")</f>
        <v>1.7262973877459018</v>
      </c>
      <c r="K720" s="91">
        <f t="shared" si="3049"/>
        <v>2.5559995067854828</v>
      </c>
      <c r="L720" s="91">
        <f t="shared" si="3049"/>
        <v>4.1750025772703481</v>
      </c>
      <c r="M720" s="91">
        <f t="shared" si="2963"/>
        <v>5.2492097393682684</v>
      </c>
      <c r="N720" s="92">
        <f t="shared" si="2964"/>
        <v>-1.3200918183304537</v>
      </c>
      <c r="O720" s="91">
        <f t="shared" ref="O720:Q720" si="3050">IFERROR(O692/N692*100-100,"")</f>
        <v>3.0768334149339154</v>
      </c>
      <c r="P720" s="91">
        <f t="shared" si="3050"/>
        <v>2.0244935014834198</v>
      </c>
      <c r="Q720" s="91">
        <f t="shared" si="3050"/>
        <v>2.0734997488614368</v>
      </c>
      <c r="R720" s="91">
        <f t="shared" si="2966"/>
        <v>7.4671177336251162</v>
      </c>
      <c r="S720" s="92">
        <f t="shared" si="2967"/>
        <v>-0.36388225721225353</v>
      </c>
      <c r="T720" s="91">
        <f t="shared" ref="T720:V720" si="3051">IFERROR(T692/S692*100-100,"")</f>
        <v>-0.11208150594548272</v>
      </c>
      <c r="U720" s="91">
        <f t="shared" si="3051"/>
        <v>4.3624985130329463</v>
      </c>
      <c r="V720" s="91">
        <f t="shared" si="3051"/>
        <v>4.6339121159368659</v>
      </c>
      <c r="W720" s="91">
        <f t="shared" si="2969"/>
        <v>6.3423514153361396</v>
      </c>
      <c r="X720" s="92">
        <f t="shared" si="2970"/>
        <v>-1.2733451182556479</v>
      </c>
      <c r="Y720" s="91">
        <f t="shared" ref="Y720:AA720" si="3052">IFERROR(Y692/X692*100-100,"")</f>
        <v>3.1820484686372765</v>
      </c>
      <c r="Z720" s="91">
        <f t="shared" si="3052"/>
        <v>-7.1307899440370193E-2</v>
      </c>
      <c r="AA720" s="91">
        <f t="shared" si="3052"/>
        <v>1.7243868663380937</v>
      </c>
      <c r="AB720" s="91">
        <f t="shared" si="2972"/>
        <v>7.1575279410957933</v>
      </c>
      <c r="AC720" s="92">
        <f t="shared" si="2973"/>
        <v>-1.6937830090685395</v>
      </c>
      <c r="AD720" s="91">
        <f t="shared" ref="AD720:AF720" si="3053">IFERROR(AD692/AC692*100-100,"")</f>
        <v>2.6966495633969885</v>
      </c>
      <c r="AE720" s="91">
        <f t="shared" si="3053"/>
        <v>2.920087097335383</v>
      </c>
      <c r="AF720" s="91">
        <f t="shared" si="3053"/>
        <v>5.290919086906527</v>
      </c>
      <c r="AG720" s="91">
        <f t="shared" si="2975"/>
        <v>5.2421626673841786</v>
      </c>
      <c r="AH720" s="92">
        <f t="shared" si="2976"/>
        <v>-2.1479956067994408</v>
      </c>
      <c r="AI720" s="91">
        <f t="shared" ref="AI720:AK720" si="3054">IFERROR(AI692/AH692*100-100,"")</f>
        <v>1.3211539335124485</v>
      </c>
      <c r="AJ720" s="91">
        <f t="shared" si="3054"/>
        <v>2.3171206802212083</v>
      </c>
      <c r="AK720" s="91">
        <f t="shared" si="3054"/>
        <v>2.2275505825618751</v>
      </c>
      <c r="AL720" s="91">
        <f t="shared" si="2978"/>
        <v>6.6368097728858118</v>
      </c>
      <c r="AM720" s="92">
        <f t="shared" si="2979"/>
        <v>-1.7442345490250943</v>
      </c>
      <c r="AN720" s="91">
        <f t="shared" ref="AN720:AP720" si="3055">IFERROR(AN692/AM692*100-100,"")</f>
        <v>2.6914993923115276</v>
      </c>
      <c r="AO720" s="91">
        <f t="shared" si="3055"/>
        <v>2.4165117499010904</v>
      </c>
      <c r="AP720" s="91">
        <f t="shared" si="3055"/>
        <v>3.0988644945233688</v>
      </c>
      <c r="AQ720" s="91">
        <f t="shared" si="2981"/>
        <v>5.4797898494872754</v>
      </c>
      <c r="AR720" s="92">
        <f t="shared" si="2982"/>
        <v>-2.6069965582744601</v>
      </c>
      <c r="AS720" s="91">
        <f t="shared" ref="AS720:AU720" si="3056">IFERROR(AS692/AR692*100-100,"")</f>
        <v>3.1287554131120885</v>
      </c>
      <c r="AT720" s="91">
        <f t="shared" si="3056"/>
        <v>1.906713006848392</v>
      </c>
      <c r="AU720" s="91">
        <f t="shared" si="3056"/>
        <v>3.3098177509953217</v>
      </c>
      <c r="AV720" s="91">
        <f t="shared" si="2984"/>
        <v>5.7324115375299272</v>
      </c>
      <c r="AW720" s="92">
        <f t="shared" si="2985"/>
        <v>-1.773841115641531</v>
      </c>
      <c r="AX720" s="91">
        <f t="shared" ref="AX720:AZ720" si="3057">IFERROR(AX692/AW692*100-100,"")</f>
        <v>2.2757741994959986</v>
      </c>
      <c r="AY720" s="91">
        <f t="shared" si="3057"/>
        <v>1.963261922391041</v>
      </c>
      <c r="AZ720" s="91">
        <f t="shared" si="3057"/>
        <v>2.6090923311267602</v>
      </c>
      <c r="BA720" s="91">
        <f t="shared" si="2987"/>
        <v>5.8203162784420215</v>
      </c>
      <c r="BB720" s="92">
        <f t="shared" si="2988"/>
        <v>-1.5572668006374926</v>
      </c>
      <c r="BC720" s="91">
        <f t="shared" ref="BC720:BE720" si="3058">IFERROR(BC692/BB692*100-100,"")</f>
        <v>2.4389524981134372</v>
      </c>
      <c r="BD720" s="91">
        <f t="shared" si="3058"/>
        <v>2.7866933074589042</v>
      </c>
      <c r="BE720" s="91">
        <f t="shared" si="3058"/>
        <v>2.6330082684620493</v>
      </c>
      <c r="BF720" s="91">
        <f t="shared" si="2990"/>
        <v>5.9073736516739075</v>
      </c>
      <c r="BG720" s="92">
        <f t="shared" si="2991"/>
        <v>-1.8763769626358027</v>
      </c>
      <c r="BH720" s="91">
        <f t="shared" ref="BH720:BJ720" si="3059">IFERROR(BH692/BG692*100-100,"")</f>
        <v>2.2647577501245166</v>
      </c>
      <c r="BI720" s="91">
        <f t="shared" si="3059"/>
        <v>2.1153178235999945</v>
      </c>
      <c r="BJ720" s="91">
        <f t="shared" si="3059"/>
        <v>2.1035886295299235</v>
      </c>
      <c r="BK720" s="91">
        <f t="shared" si="2993"/>
        <v>5.4055357715328256</v>
      </c>
      <c r="BL720" s="92">
        <f t="shared" si="2994"/>
        <v>-2.7433155349551726</v>
      </c>
      <c r="BM720" s="91">
        <f t="shared" ref="BM720:BO720" si="3060">IFERROR(BM692/BL692*100-100,"")</f>
        <v>-2.459051953901664</v>
      </c>
      <c r="BN720" s="91">
        <f t="shared" si="3060"/>
        <v>0.55861124122556305</v>
      </c>
      <c r="BO720" s="91">
        <f t="shared" si="3060"/>
        <v>1.2428668786491386</v>
      </c>
      <c r="BP720" s="91">
        <f t="shared" si="2996"/>
        <v>-0.91325412460690814</v>
      </c>
      <c r="BQ720" s="92">
        <f t="shared" si="2997"/>
        <v>-0.78204958196620566</v>
      </c>
      <c r="BR720" s="91">
        <f t="shared" ref="BR720:BT720" si="3061">IFERROR(BR692/BQ692*100-100,"")</f>
        <v>4.1274472458617879</v>
      </c>
      <c r="BS720" s="91">
        <f t="shared" si="3061"/>
        <v>0.23782111665798311</v>
      </c>
      <c r="BT720" s="91">
        <f t="shared" si="3061"/>
        <v>2.380133943525081</v>
      </c>
      <c r="BU720" s="91">
        <f t="shared" si="2999"/>
        <v>3.6252528121093093</v>
      </c>
      <c r="BV720" s="92">
        <f t="shared" si="3000"/>
        <v>-2.3754894666041224</v>
      </c>
      <c r="BW720" s="91">
        <f t="shared" ref="BW720:BY720" si="3062">IFERROR(BW692/BV692*100-100,"")</f>
        <v>4.8501170045388591</v>
      </c>
      <c r="BX720" s="91">
        <f t="shared" si="3062"/>
        <v>1.3320042460706532</v>
      </c>
      <c r="BY720" s="91">
        <f t="shared" si="3062"/>
        <v>1.8525407192585561</v>
      </c>
      <c r="BZ720" s="91">
        <f t="shared" si="3002"/>
        <v>5.3129744307549061</v>
      </c>
      <c r="CA720" s="92">
        <f t="shared" si="3003"/>
        <v>-2.2803241818797204</v>
      </c>
      <c r="CB720" s="91">
        <f t="shared" ref="CB720:CD720" si="3063">IFERROR(CB692/CA692*100-100,"")</f>
        <v>4.9169961494590666</v>
      </c>
      <c r="CC720" s="91">
        <f t="shared" si="3063"/>
        <v>0.10202269865754943</v>
      </c>
      <c r="CD720" s="91">
        <f t="shared" si="3063"/>
        <v>2.0940257112879834</v>
      </c>
      <c r="CE720" s="91">
        <f t="shared" si="3005"/>
        <v>5.2057441835081164</v>
      </c>
      <c r="CF720" s="92">
        <f t="shared" si="3006"/>
        <v>-1.6511390363181278</v>
      </c>
      <c r="CG720" s="91">
        <f t="shared" ref="CG720:CI720" si="3064">IFERROR(CG692/CF692*100-100,"")</f>
        <v>2.6091166216105819</v>
      </c>
      <c r="CH720" s="91">
        <f t="shared" si="3064"/>
        <v>3.113100022586849</v>
      </c>
      <c r="CI720" s="91">
        <f t="shared" si="3064"/>
        <v>2.3742399317242331</v>
      </c>
      <c r="CJ720" s="91">
        <f t="shared" si="3008"/>
        <v>5.3425777173602853</v>
      </c>
      <c r="CK720" s="92">
        <f t="shared" si="3009"/>
        <v>-2.9991948910590338</v>
      </c>
      <c r="CL720" s="91">
        <f t="shared" si="3010"/>
        <v>0.96756236156754483</v>
      </c>
      <c r="CM720" s="49" t="e">
        <f t="shared" ref="CM720:CO720" si="3065">SUM(CM717:CM719)</f>
        <v>#VALUE!</v>
      </c>
      <c r="CN720" s="49" t="e">
        <f t="shared" si="3065"/>
        <v>#VALUE!</v>
      </c>
      <c r="CO720" s="49" t="e">
        <f t="shared" si="3065"/>
        <v>#VALUE!</v>
      </c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</row>
    <row r="721" spans="1:113" ht="14.25" customHeight="1" x14ac:dyDescent="0.2">
      <c r="A721" s="2"/>
      <c r="B721" s="6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</row>
    <row r="722" spans="1:113" ht="14.25" customHeight="1" x14ac:dyDescent="0.2">
      <c r="A722" s="68"/>
      <c r="B722" s="72"/>
      <c r="C722" s="73"/>
      <c r="D722" s="68"/>
      <c r="E722" s="68"/>
      <c r="F722" s="68"/>
      <c r="G722" s="79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</row>
    <row r="723" spans="1:113" ht="14.25" customHeight="1" x14ac:dyDescent="0.2">
      <c r="A723" s="67" t="s">
        <v>112</v>
      </c>
      <c r="B723" s="67"/>
      <c r="C723" s="67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</row>
    <row r="724" spans="1:113" ht="14.25" customHeight="1" x14ac:dyDescent="0.2">
      <c r="A724" s="67" t="s">
        <v>1</v>
      </c>
      <c r="B724" s="69" t="s">
        <v>2</v>
      </c>
      <c r="C724" s="67" t="str">
        <f>C710</f>
        <v>Maluku</v>
      </c>
      <c r="D724" s="70" t="s">
        <v>4</v>
      </c>
      <c r="E724" s="71" t="str">
        <f>E710</f>
        <v>Maluku</v>
      </c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</row>
    <row r="725" spans="1:113" ht="14.25" customHeight="1" x14ac:dyDescent="0.2">
      <c r="A725" s="68"/>
      <c r="B725" s="72"/>
      <c r="C725" s="73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</row>
    <row r="726" spans="1:113" ht="14.25" customHeight="1" x14ac:dyDescent="0.2">
      <c r="A726" s="129" t="s">
        <v>5</v>
      </c>
      <c r="B726" s="140" t="s">
        <v>6</v>
      </c>
      <c r="C726" s="141"/>
      <c r="D726" s="131">
        <v>2008</v>
      </c>
      <c r="E726" s="132"/>
      <c r="F726" s="132"/>
      <c r="G726" s="132"/>
      <c r="H726" s="133"/>
      <c r="I726" s="131">
        <f>D726+1</f>
        <v>2009</v>
      </c>
      <c r="J726" s="132"/>
      <c r="K726" s="132"/>
      <c r="L726" s="132"/>
      <c r="M726" s="133"/>
      <c r="N726" s="131">
        <f>I726+1</f>
        <v>2010</v>
      </c>
      <c r="O726" s="132"/>
      <c r="P726" s="132"/>
      <c r="Q726" s="132"/>
      <c r="R726" s="133"/>
      <c r="S726" s="131">
        <f>N726+1</f>
        <v>2011</v>
      </c>
      <c r="T726" s="132"/>
      <c r="U726" s="132"/>
      <c r="V726" s="132"/>
      <c r="W726" s="133"/>
      <c r="X726" s="131">
        <f>S726+1</f>
        <v>2012</v>
      </c>
      <c r="Y726" s="132"/>
      <c r="Z726" s="132"/>
      <c r="AA726" s="132"/>
      <c r="AB726" s="133"/>
      <c r="AC726" s="131">
        <f>X726+1</f>
        <v>2013</v>
      </c>
      <c r="AD726" s="132"/>
      <c r="AE726" s="132"/>
      <c r="AF726" s="132"/>
      <c r="AG726" s="133"/>
      <c r="AH726" s="131">
        <f>AC726+1</f>
        <v>2014</v>
      </c>
      <c r="AI726" s="132"/>
      <c r="AJ726" s="132"/>
      <c r="AK726" s="132"/>
      <c r="AL726" s="133"/>
      <c r="AM726" s="131">
        <f>AH726+1</f>
        <v>2015</v>
      </c>
      <c r="AN726" s="132"/>
      <c r="AO726" s="132"/>
      <c r="AP726" s="132"/>
      <c r="AQ726" s="133"/>
      <c r="AR726" s="131">
        <f>AM726+1</f>
        <v>2016</v>
      </c>
      <c r="AS726" s="132"/>
      <c r="AT726" s="132"/>
      <c r="AU726" s="132"/>
      <c r="AV726" s="133"/>
      <c r="AW726" s="131">
        <f>AR726+1</f>
        <v>2017</v>
      </c>
      <c r="AX726" s="132"/>
      <c r="AY726" s="132"/>
      <c r="AZ726" s="132"/>
      <c r="BA726" s="133"/>
      <c r="BB726" s="131">
        <f>AW726+1</f>
        <v>2018</v>
      </c>
      <c r="BC726" s="132"/>
      <c r="BD726" s="132"/>
      <c r="BE726" s="132"/>
      <c r="BF726" s="133"/>
      <c r="BG726" s="131">
        <f>BB726+1</f>
        <v>2019</v>
      </c>
      <c r="BH726" s="132"/>
      <c r="BI726" s="132"/>
      <c r="BJ726" s="132"/>
      <c r="BK726" s="133"/>
      <c r="BL726" s="131">
        <f>BG726+1</f>
        <v>2020</v>
      </c>
      <c r="BM726" s="132"/>
      <c r="BN726" s="132"/>
      <c r="BO726" s="132"/>
      <c r="BP726" s="133"/>
      <c r="BQ726" s="131">
        <f>BL726+1</f>
        <v>2021</v>
      </c>
      <c r="BR726" s="132"/>
      <c r="BS726" s="132"/>
      <c r="BT726" s="132"/>
      <c r="BU726" s="133"/>
      <c r="BV726" s="131">
        <f>BQ726+1</f>
        <v>2022</v>
      </c>
      <c r="BW726" s="132"/>
      <c r="BX726" s="132"/>
      <c r="BY726" s="132"/>
      <c r="BZ726" s="133"/>
      <c r="CA726" s="131">
        <f>BV726+1</f>
        <v>2023</v>
      </c>
      <c r="CB726" s="132"/>
      <c r="CC726" s="132"/>
      <c r="CD726" s="132"/>
      <c r="CE726" s="133"/>
      <c r="CF726" s="131">
        <f>CA726+1</f>
        <v>2024</v>
      </c>
      <c r="CG726" s="132"/>
      <c r="CH726" s="132"/>
      <c r="CI726" s="132"/>
      <c r="CJ726" s="133"/>
      <c r="CK726" s="131">
        <f>CF726+1</f>
        <v>2025</v>
      </c>
      <c r="CL726" s="132"/>
      <c r="CM726" s="132"/>
      <c r="CN726" s="132"/>
      <c r="CO726" s="133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</row>
    <row r="727" spans="1:113" ht="14.25" customHeight="1" x14ac:dyDescent="0.2">
      <c r="A727" s="139"/>
      <c r="B727" s="142"/>
      <c r="C727" s="143"/>
      <c r="D727" s="134" t="s">
        <v>7</v>
      </c>
      <c r="E727" s="134" t="s">
        <v>8</v>
      </c>
      <c r="F727" s="134" t="s">
        <v>9</v>
      </c>
      <c r="G727" s="134" t="s">
        <v>10</v>
      </c>
      <c r="H727" s="134" t="s">
        <v>11</v>
      </c>
      <c r="I727" s="129" t="s">
        <v>7</v>
      </c>
      <c r="J727" s="129" t="s">
        <v>8</v>
      </c>
      <c r="K727" s="129" t="s">
        <v>9</v>
      </c>
      <c r="L727" s="129" t="s">
        <v>10</v>
      </c>
      <c r="M727" s="129" t="s">
        <v>11</v>
      </c>
      <c r="N727" s="129" t="s">
        <v>7</v>
      </c>
      <c r="O727" s="129" t="s">
        <v>8</v>
      </c>
      <c r="P727" s="129" t="s">
        <v>9</v>
      </c>
      <c r="Q727" s="129" t="s">
        <v>10</v>
      </c>
      <c r="R727" s="129" t="s">
        <v>11</v>
      </c>
      <c r="S727" s="129" t="s">
        <v>7</v>
      </c>
      <c r="T727" s="129" t="s">
        <v>8</v>
      </c>
      <c r="U727" s="129" t="s">
        <v>9</v>
      </c>
      <c r="V727" s="129" t="s">
        <v>10</v>
      </c>
      <c r="W727" s="129" t="s">
        <v>11</v>
      </c>
      <c r="X727" s="129" t="s">
        <v>7</v>
      </c>
      <c r="Y727" s="129" t="s">
        <v>8</v>
      </c>
      <c r="Z727" s="129" t="s">
        <v>9</v>
      </c>
      <c r="AA727" s="129" t="s">
        <v>10</v>
      </c>
      <c r="AB727" s="129" t="s">
        <v>11</v>
      </c>
      <c r="AC727" s="129" t="s">
        <v>7</v>
      </c>
      <c r="AD727" s="129" t="s">
        <v>8</v>
      </c>
      <c r="AE727" s="129" t="s">
        <v>9</v>
      </c>
      <c r="AF727" s="129" t="s">
        <v>10</v>
      </c>
      <c r="AG727" s="129" t="s">
        <v>11</v>
      </c>
      <c r="AH727" s="129" t="s">
        <v>7</v>
      </c>
      <c r="AI727" s="129" t="s">
        <v>8</v>
      </c>
      <c r="AJ727" s="129" t="s">
        <v>9</v>
      </c>
      <c r="AK727" s="129" t="s">
        <v>10</v>
      </c>
      <c r="AL727" s="129" t="s">
        <v>11</v>
      </c>
      <c r="AM727" s="129" t="s">
        <v>7</v>
      </c>
      <c r="AN727" s="129" t="s">
        <v>8</v>
      </c>
      <c r="AO727" s="129" t="s">
        <v>9</v>
      </c>
      <c r="AP727" s="129" t="s">
        <v>10</v>
      </c>
      <c r="AQ727" s="129" t="s">
        <v>11</v>
      </c>
      <c r="AR727" s="129" t="s">
        <v>7</v>
      </c>
      <c r="AS727" s="129" t="s">
        <v>8</v>
      </c>
      <c r="AT727" s="129" t="s">
        <v>9</v>
      </c>
      <c r="AU727" s="129" t="s">
        <v>10</v>
      </c>
      <c r="AV727" s="129" t="s">
        <v>11</v>
      </c>
      <c r="AW727" s="129" t="s">
        <v>7</v>
      </c>
      <c r="AX727" s="129" t="s">
        <v>8</v>
      </c>
      <c r="AY727" s="129" t="s">
        <v>9</v>
      </c>
      <c r="AZ727" s="129" t="s">
        <v>10</v>
      </c>
      <c r="BA727" s="129" t="s">
        <v>11</v>
      </c>
      <c r="BB727" s="129" t="s">
        <v>7</v>
      </c>
      <c r="BC727" s="129" t="s">
        <v>8</v>
      </c>
      <c r="BD727" s="129" t="s">
        <v>9</v>
      </c>
      <c r="BE727" s="129" t="s">
        <v>10</v>
      </c>
      <c r="BF727" s="129" t="s">
        <v>11</v>
      </c>
      <c r="BG727" s="129" t="s">
        <v>7</v>
      </c>
      <c r="BH727" s="129" t="s">
        <v>8</v>
      </c>
      <c r="BI727" s="129" t="s">
        <v>9</v>
      </c>
      <c r="BJ727" s="129" t="s">
        <v>10</v>
      </c>
      <c r="BK727" s="129" t="s">
        <v>11</v>
      </c>
      <c r="BL727" s="129" t="s">
        <v>7</v>
      </c>
      <c r="BM727" s="129" t="s">
        <v>8</v>
      </c>
      <c r="BN727" s="129" t="s">
        <v>9</v>
      </c>
      <c r="BO727" s="129" t="s">
        <v>10</v>
      </c>
      <c r="BP727" s="129" t="s">
        <v>11</v>
      </c>
      <c r="BQ727" s="129" t="s">
        <v>7</v>
      </c>
      <c r="BR727" s="129" t="s">
        <v>8</v>
      </c>
      <c r="BS727" s="129" t="s">
        <v>9</v>
      </c>
      <c r="BT727" s="129" t="s">
        <v>10</v>
      </c>
      <c r="BU727" s="129" t="s">
        <v>11</v>
      </c>
      <c r="BV727" s="129" t="s">
        <v>7</v>
      </c>
      <c r="BW727" s="129" t="s">
        <v>8</v>
      </c>
      <c r="BX727" s="129" t="s">
        <v>9</v>
      </c>
      <c r="BY727" s="129" t="s">
        <v>10</v>
      </c>
      <c r="BZ727" s="129" t="s">
        <v>11</v>
      </c>
      <c r="CA727" s="129" t="s">
        <v>7</v>
      </c>
      <c r="CB727" s="129" t="s">
        <v>8</v>
      </c>
      <c r="CC727" s="129" t="s">
        <v>9</v>
      </c>
      <c r="CD727" s="129" t="s">
        <v>10</v>
      </c>
      <c r="CE727" s="129" t="s">
        <v>11</v>
      </c>
      <c r="CF727" s="129" t="s">
        <v>7</v>
      </c>
      <c r="CG727" s="129" t="s">
        <v>8</v>
      </c>
      <c r="CH727" s="129" t="s">
        <v>9</v>
      </c>
      <c r="CI727" s="129" t="s">
        <v>10</v>
      </c>
      <c r="CJ727" s="129" t="s">
        <v>11</v>
      </c>
      <c r="CK727" s="129" t="s">
        <v>7</v>
      </c>
      <c r="CL727" s="129" t="s">
        <v>8</v>
      </c>
      <c r="CM727" s="129" t="s">
        <v>9</v>
      </c>
      <c r="CN727" s="129" t="s">
        <v>10</v>
      </c>
      <c r="CO727" s="129" t="s">
        <v>11</v>
      </c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</row>
    <row r="728" spans="1:113" ht="14.25" customHeight="1" x14ac:dyDescent="0.2">
      <c r="A728" s="130"/>
      <c r="B728" s="144"/>
      <c r="C728" s="145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  <c r="AM728" s="130"/>
      <c r="AN728" s="130"/>
      <c r="AO728" s="130"/>
      <c r="AP728" s="130"/>
      <c r="AQ728" s="130"/>
      <c r="AR728" s="130"/>
      <c r="AS728" s="130"/>
      <c r="AT728" s="130"/>
      <c r="AU728" s="130"/>
      <c r="AV728" s="130"/>
      <c r="AW728" s="130"/>
      <c r="AX728" s="130"/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  <c r="BY728" s="130"/>
      <c r="BZ728" s="130"/>
      <c r="CA728" s="130"/>
      <c r="CB728" s="130"/>
      <c r="CC728" s="130"/>
      <c r="CD728" s="130"/>
      <c r="CE728" s="130"/>
      <c r="CF728" s="130"/>
      <c r="CG728" s="130"/>
      <c r="CH728" s="130"/>
      <c r="CI728" s="130"/>
      <c r="CJ728" s="130"/>
      <c r="CK728" s="130"/>
      <c r="CL728" s="130"/>
      <c r="CM728" s="130"/>
      <c r="CN728" s="130"/>
      <c r="CO728" s="130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</row>
    <row r="729" spans="1:113" ht="14.25" customHeight="1" x14ac:dyDescent="0.2">
      <c r="A729" s="8">
        <v>-1</v>
      </c>
      <c r="B729" s="146">
        <v>-2</v>
      </c>
      <c r="C729" s="133"/>
      <c r="D729" s="10">
        <v>-3</v>
      </c>
      <c r="E729" s="10">
        <f t="shared" ref="E729:CO729" si="3066">D729-1</f>
        <v>-4</v>
      </c>
      <c r="F729" s="10">
        <f t="shared" si="3066"/>
        <v>-5</v>
      </c>
      <c r="G729" s="10">
        <f t="shared" si="3066"/>
        <v>-6</v>
      </c>
      <c r="H729" s="10">
        <f t="shared" si="3066"/>
        <v>-7</v>
      </c>
      <c r="I729" s="10">
        <f t="shared" si="3066"/>
        <v>-8</v>
      </c>
      <c r="J729" s="10">
        <f t="shared" si="3066"/>
        <v>-9</v>
      </c>
      <c r="K729" s="10">
        <f t="shared" si="3066"/>
        <v>-10</v>
      </c>
      <c r="L729" s="10">
        <f t="shared" si="3066"/>
        <v>-11</v>
      </c>
      <c r="M729" s="10">
        <f t="shared" si="3066"/>
        <v>-12</v>
      </c>
      <c r="N729" s="10">
        <f t="shared" si="3066"/>
        <v>-13</v>
      </c>
      <c r="O729" s="10">
        <f t="shared" si="3066"/>
        <v>-14</v>
      </c>
      <c r="P729" s="10">
        <f t="shared" si="3066"/>
        <v>-15</v>
      </c>
      <c r="Q729" s="10">
        <f t="shared" si="3066"/>
        <v>-16</v>
      </c>
      <c r="R729" s="10">
        <f t="shared" si="3066"/>
        <v>-17</v>
      </c>
      <c r="S729" s="10">
        <f t="shared" si="3066"/>
        <v>-18</v>
      </c>
      <c r="T729" s="10">
        <f t="shared" si="3066"/>
        <v>-19</v>
      </c>
      <c r="U729" s="10">
        <f t="shared" si="3066"/>
        <v>-20</v>
      </c>
      <c r="V729" s="10">
        <f t="shared" si="3066"/>
        <v>-21</v>
      </c>
      <c r="W729" s="10">
        <f t="shared" si="3066"/>
        <v>-22</v>
      </c>
      <c r="X729" s="10">
        <f t="shared" si="3066"/>
        <v>-23</v>
      </c>
      <c r="Y729" s="10">
        <f t="shared" si="3066"/>
        <v>-24</v>
      </c>
      <c r="Z729" s="10">
        <f t="shared" si="3066"/>
        <v>-25</v>
      </c>
      <c r="AA729" s="10">
        <f t="shared" si="3066"/>
        <v>-26</v>
      </c>
      <c r="AB729" s="10">
        <f t="shared" si="3066"/>
        <v>-27</v>
      </c>
      <c r="AC729" s="10">
        <f t="shared" si="3066"/>
        <v>-28</v>
      </c>
      <c r="AD729" s="10">
        <f t="shared" si="3066"/>
        <v>-29</v>
      </c>
      <c r="AE729" s="10">
        <f t="shared" si="3066"/>
        <v>-30</v>
      </c>
      <c r="AF729" s="10">
        <f t="shared" si="3066"/>
        <v>-31</v>
      </c>
      <c r="AG729" s="10">
        <f t="shared" si="3066"/>
        <v>-32</v>
      </c>
      <c r="AH729" s="10">
        <f t="shared" si="3066"/>
        <v>-33</v>
      </c>
      <c r="AI729" s="10">
        <f t="shared" si="3066"/>
        <v>-34</v>
      </c>
      <c r="AJ729" s="10">
        <f t="shared" si="3066"/>
        <v>-35</v>
      </c>
      <c r="AK729" s="10">
        <f t="shared" si="3066"/>
        <v>-36</v>
      </c>
      <c r="AL729" s="10">
        <f t="shared" si="3066"/>
        <v>-37</v>
      </c>
      <c r="AM729" s="10">
        <f t="shared" si="3066"/>
        <v>-38</v>
      </c>
      <c r="AN729" s="10">
        <f t="shared" si="3066"/>
        <v>-39</v>
      </c>
      <c r="AO729" s="10">
        <f t="shared" si="3066"/>
        <v>-40</v>
      </c>
      <c r="AP729" s="10">
        <f t="shared" si="3066"/>
        <v>-41</v>
      </c>
      <c r="AQ729" s="10">
        <f t="shared" si="3066"/>
        <v>-42</v>
      </c>
      <c r="AR729" s="10">
        <f t="shared" si="3066"/>
        <v>-43</v>
      </c>
      <c r="AS729" s="10">
        <f t="shared" si="3066"/>
        <v>-44</v>
      </c>
      <c r="AT729" s="10">
        <f t="shared" si="3066"/>
        <v>-45</v>
      </c>
      <c r="AU729" s="10">
        <f t="shared" si="3066"/>
        <v>-46</v>
      </c>
      <c r="AV729" s="10">
        <f t="shared" si="3066"/>
        <v>-47</v>
      </c>
      <c r="AW729" s="10">
        <f t="shared" si="3066"/>
        <v>-48</v>
      </c>
      <c r="AX729" s="10">
        <f t="shared" si="3066"/>
        <v>-49</v>
      </c>
      <c r="AY729" s="10">
        <f t="shared" si="3066"/>
        <v>-50</v>
      </c>
      <c r="AZ729" s="10">
        <f t="shared" si="3066"/>
        <v>-51</v>
      </c>
      <c r="BA729" s="10">
        <f t="shared" si="3066"/>
        <v>-52</v>
      </c>
      <c r="BB729" s="10">
        <f t="shared" si="3066"/>
        <v>-53</v>
      </c>
      <c r="BC729" s="10">
        <f t="shared" si="3066"/>
        <v>-54</v>
      </c>
      <c r="BD729" s="10">
        <f t="shared" si="3066"/>
        <v>-55</v>
      </c>
      <c r="BE729" s="10">
        <f t="shared" si="3066"/>
        <v>-56</v>
      </c>
      <c r="BF729" s="10">
        <f t="shared" si="3066"/>
        <v>-57</v>
      </c>
      <c r="BG729" s="10">
        <f t="shared" si="3066"/>
        <v>-58</v>
      </c>
      <c r="BH729" s="10">
        <f t="shared" si="3066"/>
        <v>-59</v>
      </c>
      <c r="BI729" s="10">
        <f t="shared" si="3066"/>
        <v>-60</v>
      </c>
      <c r="BJ729" s="10">
        <f t="shared" si="3066"/>
        <v>-61</v>
      </c>
      <c r="BK729" s="10">
        <f t="shared" si="3066"/>
        <v>-62</v>
      </c>
      <c r="BL729" s="10">
        <f t="shared" si="3066"/>
        <v>-63</v>
      </c>
      <c r="BM729" s="10">
        <f t="shared" si="3066"/>
        <v>-64</v>
      </c>
      <c r="BN729" s="10">
        <f t="shared" si="3066"/>
        <v>-65</v>
      </c>
      <c r="BO729" s="10">
        <f t="shared" si="3066"/>
        <v>-66</v>
      </c>
      <c r="BP729" s="10">
        <f t="shared" si="3066"/>
        <v>-67</v>
      </c>
      <c r="BQ729" s="10">
        <f t="shared" si="3066"/>
        <v>-68</v>
      </c>
      <c r="BR729" s="10">
        <f t="shared" si="3066"/>
        <v>-69</v>
      </c>
      <c r="BS729" s="10">
        <f t="shared" si="3066"/>
        <v>-70</v>
      </c>
      <c r="BT729" s="10">
        <f t="shared" si="3066"/>
        <v>-71</v>
      </c>
      <c r="BU729" s="10">
        <f t="shared" si="3066"/>
        <v>-72</v>
      </c>
      <c r="BV729" s="10">
        <f t="shared" si="3066"/>
        <v>-73</v>
      </c>
      <c r="BW729" s="10">
        <f t="shared" si="3066"/>
        <v>-74</v>
      </c>
      <c r="BX729" s="10">
        <f t="shared" si="3066"/>
        <v>-75</v>
      </c>
      <c r="BY729" s="10">
        <f t="shared" si="3066"/>
        <v>-76</v>
      </c>
      <c r="BZ729" s="10">
        <f t="shared" si="3066"/>
        <v>-77</v>
      </c>
      <c r="CA729" s="10">
        <f t="shared" si="3066"/>
        <v>-78</v>
      </c>
      <c r="CB729" s="10">
        <f t="shared" si="3066"/>
        <v>-79</v>
      </c>
      <c r="CC729" s="10">
        <f t="shared" si="3066"/>
        <v>-80</v>
      </c>
      <c r="CD729" s="10">
        <f t="shared" si="3066"/>
        <v>-81</v>
      </c>
      <c r="CE729" s="10">
        <f t="shared" si="3066"/>
        <v>-82</v>
      </c>
      <c r="CF729" s="10">
        <f t="shared" si="3066"/>
        <v>-83</v>
      </c>
      <c r="CG729" s="10">
        <f t="shared" si="3066"/>
        <v>-84</v>
      </c>
      <c r="CH729" s="10">
        <f t="shared" si="3066"/>
        <v>-85</v>
      </c>
      <c r="CI729" s="10">
        <f t="shared" si="3066"/>
        <v>-86</v>
      </c>
      <c r="CJ729" s="10">
        <f t="shared" si="3066"/>
        <v>-87</v>
      </c>
      <c r="CK729" s="10">
        <f t="shared" si="3066"/>
        <v>-88</v>
      </c>
      <c r="CL729" s="10">
        <f t="shared" si="3066"/>
        <v>-89</v>
      </c>
      <c r="CM729" s="10">
        <f t="shared" si="3066"/>
        <v>-90</v>
      </c>
      <c r="CN729" s="10">
        <f t="shared" si="3066"/>
        <v>-91</v>
      </c>
      <c r="CO729" s="10">
        <f t="shared" si="3066"/>
        <v>-92</v>
      </c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</row>
    <row r="730" spans="1:113" ht="14.25" customHeight="1" x14ac:dyDescent="0.2">
      <c r="A730" s="83"/>
      <c r="B730" s="84"/>
      <c r="C730" s="8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10"/>
      <c r="CL730" s="10"/>
      <c r="CM730" s="10"/>
      <c r="CN730" s="10"/>
      <c r="CO730" s="10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</row>
    <row r="731" spans="1:113" ht="14.25" customHeight="1" x14ac:dyDescent="0.2">
      <c r="A731" s="86">
        <v>1</v>
      </c>
      <c r="B731" s="149" t="s">
        <v>106</v>
      </c>
      <c r="C731" s="150"/>
      <c r="D731" s="87"/>
      <c r="E731" s="87"/>
      <c r="F731" s="87"/>
      <c r="G731" s="87"/>
      <c r="H731" s="80"/>
      <c r="I731" s="80">
        <f t="shared" ref="I731:CL731" si="3067">IFERROR(I689/D689*100-100,"")</f>
        <v>-3.4935582014066995</v>
      </c>
      <c r="J731" s="80">
        <f t="shared" si="3067"/>
        <v>-2.082639157203559</v>
      </c>
      <c r="K731" s="80">
        <f t="shared" si="3067"/>
        <v>-0.5108786225493418</v>
      </c>
      <c r="L731" s="80">
        <f t="shared" si="3067"/>
        <v>0.35776885372276013</v>
      </c>
      <c r="M731" s="80">
        <f t="shared" si="3067"/>
        <v>-1.414448792937506</v>
      </c>
      <c r="N731" s="80">
        <f t="shared" si="3067"/>
        <v>4.5108805132981757</v>
      </c>
      <c r="O731" s="80">
        <f t="shared" si="3067"/>
        <v>4.7577574642979243</v>
      </c>
      <c r="P731" s="80">
        <f t="shared" si="3067"/>
        <v>5.5926059795757794</v>
      </c>
      <c r="Q731" s="80">
        <f t="shared" si="3067"/>
        <v>1.860520041618031</v>
      </c>
      <c r="R731" s="80">
        <f t="shared" si="3067"/>
        <v>4.149087263589962</v>
      </c>
      <c r="S731" s="80">
        <f t="shared" si="3067"/>
        <v>6.1148994821242439</v>
      </c>
      <c r="T731" s="80">
        <f t="shared" si="3067"/>
        <v>1.1105623032617586</v>
      </c>
      <c r="U731" s="80">
        <f t="shared" si="3067"/>
        <v>2.9012622833906931</v>
      </c>
      <c r="V731" s="80">
        <f t="shared" si="3067"/>
        <v>6.296674910874799</v>
      </c>
      <c r="W731" s="80">
        <f t="shared" si="3067"/>
        <v>4.105007262746966</v>
      </c>
      <c r="X731" s="80">
        <f t="shared" si="3067"/>
        <v>4.8987450696790944</v>
      </c>
      <c r="Y731" s="80">
        <f t="shared" si="3067"/>
        <v>11.013035823931361</v>
      </c>
      <c r="Z731" s="80">
        <f t="shared" si="3067"/>
        <v>4.5809655464162233</v>
      </c>
      <c r="AA731" s="80">
        <f t="shared" si="3067"/>
        <v>2.5099832270908422</v>
      </c>
      <c r="AB731" s="80">
        <f t="shared" si="3067"/>
        <v>5.668445626775636</v>
      </c>
      <c r="AC731" s="80">
        <f t="shared" si="3067"/>
        <v>1.9271498331819572</v>
      </c>
      <c r="AD731" s="80">
        <f t="shared" si="3067"/>
        <v>1.9862647826042377</v>
      </c>
      <c r="AE731" s="80">
        <f t="shared" si="3067"/>
        <v>3.992187340265005</v>
      </c>
      <c r="AF731" s="80">
        <f t="shared" si="3067"/>
        <v>7.4580552686096695</v>
      </c>
      <c r="AG731" s="80">
        <f t="shared" si="3067"/>
        <v>3.8558095610083569</v>
      </c>
      <c r="AH731" s="80">
        <f t="shared" si="3067"/>
        <v>9.6118895294466</v>
      </c>
      <c r="AI731" s="80">
        <f t="shared" si="3067"/>
        <v>7.9068923467133345</v>
      </c>
      <c r="AJ731" s="80">
        <f t="shared" si="3067"/>
        <v>9.3158210745184533</v>
      </c>
      <c r="AK731" s="80">
        <f t="shared" si="3067"/>
        <v>4.4519143309406815</v>
      </c>
      <c r="AL731" s="80">
        <f t="shared" si="3067"/>
        <v>7.7616902976174345</v>
      </c>
      <c r="AM731" s="80">
        <f t="shared" si="3067"/>
        <v>2.6786577236863849</v>
      </c>
      <c r="AN731" s="80">
        <f t="shared" si="3067"/>
        <v>1.3050228787178355</v>
      </c>
      <c r="AO731" s="80">
        <f t="shared" si="3067"/>
        <v>-0.14125177622756269</v>
      </c>
      <c r="AP731" s="80">
        <f t="shared" si="3067"/>
        <v>0.12136810369773343</v>
      </c>
      <c r="AQ731" s="80">
        <f t="shared" si="3067"/>
        <v>0.976363656974371</v>
      </c>
      <c r="AR731" s="80">
        <f t="shared" si="3067"/>
        <v>2.28421425588283</v>
      </c>
      <c r="AS731" s="80">
        <f t="shared" si="3067"/>
        <v>2.9498473219051107</v>
      </c>
      <c r="AT731" s="80">
        <f t="shared" si="3067"/>
        <v>5.908041557686758</v>
      </c>
      <c r="AU731" s="80">
        <f t="shared" si="3067"/>
        <v>7.3644679171242444</v>
      </c>
      <c r="AV731" s="80">
        <f t="shared" si="3067"/>
        <v>4.6334722174345302</v>
      </c>
      <c r="AW731" s="80">
        <f t="shared" si="3067"/>
        <v>8.3105708047502844</v>
      </c>
      <c r="AX731" s="80">
        <f t="shared" si="3067"/>
        <v>6.4250129567850536</v>
      </c>
      <c r="AY731" s="80">
        <f t="shared" si="3067"/>
        <v>3.9471002739876582</v>
      </c>
      <c r="AZ731" s="80">
        <f t="shared" si="3067"/>
        <v>2.6999930796593503</v>
      </c>
      <c r="BA731" s="80">
        <f t="shared" si="3067"/>
        <v>5.2961697665041783</v>
      </c>
      <c r="BB731" s="80">
        <f t="shared" si="3067"/>
        <v>0.60738430370234653</v>
      </c>
      <c r="BC731" s="80">
        <f t="shared" si="3067"/>
        <v>1.7855044366325075</v>
      </c>
      <c r="BD731" s="80">
        <f t="shared" si="3067"/>
        <v>4.2015830987867986</v>
      </c>
      <c r="BE731" s="80">
        <f t="shared" si="3067"/>
        <v>6.2253545847734699</v>
      </c>
      <c r="BF731" s="80">
        <f t="shared" si="3067"/>
        <v>3.211532325016492</v>
      </c>
      <c r="BG731" s="80">
        <f t="shared" si="3067"/>
        <v>4.69324543693088</v>
      </c>
      <c r="BH731" s="80">
        <f t="shared" si="3067"/>
        <v>4.3090884483367944</v>
      </c>
      <c r="BI731" s="80">
        <f t="shared" si="3067"/>
        <v>4.8567112647898369</v>
      </c>
      <c r="BJ731" s="80">
        <f t="shared" si="3067"/>
        <v>3.7802958711523331</v>
      </c>
      <c r="BK731" s="80">
        <f t="shared" si="3067"/>
        <v>4.4033033278761735</v>
      </c>
      <c r="BL731" s="80">
        <f t="shared" si="3067"/>
        <v>3.7030845333702445</v>
      </c>
      <c r="BM731" s="80">
        <f t="shared" si="3067"/>
        <v>2.382157953717126</v>
      </c>
      <c r="BN731" s="80">
        <f t="shared" si="3067"/>
        <v>-0.92477625125910379</v>
      </c>
      <c r="BO731" s="80">
        <f t="shared" si="3067"/>
        <v>0.84859016635610374</v>
      </c>
      <c r="BP731" s="80">
        <f t="shared" si="3067"/>
        <v>1.4751152245804349</v>
      </c>
      <c r="BQ731" s="80">
        <f t="shared" si="3067"/>
        <v>-1.2238683584684225</v>
      </c>
      <c r="BR731" s="80">
        <f t="shared" si="3067"/>
        <v>0.2613732461030196</v>
      </c>
      <c r="BS731" s="80">
        <f t="shared" si="3067"/>
        <v>1.9297476320664657</v>
      </c>
      <c r="BT731" s="80">
        <f t="shared" si="3067"/>
        <v>0.95252979087167944</v>
      </c>
      <c r="BU731" s="80">
        <f t="shared" si="3067"/>
        <v>0.47814255471261902</v>
      </c>
      <c r="BV731" s="80">
        <f t="shared" si="3067"/>
        <v>4.4498424922546178</v>
      </c>
      <c r="BW731" s="80">
        <f t="shared" si="3067"/>
        <v>4.8202298186901515</v>
      </c>
      <c r="BX731" s="80">
        <f t="shared" si="3067"/>
        <v>6.6084305034109292</v>
      </c>
      <c r="BY731" s="80">
        <f t="shared" si="3067"/>
        <v>4.588242798847503</v>
      </c>
      <c r="BZ731" s="80">
        <f t="shared" si="3067"/>
        <v>5.1164807348153403</v>
      </c>
      <c r="CA731" s="80">
        <f t="shared" si="3067"/>
        <v>5.1801992550371949</v>
      </c>
      <c r="CB731" s="80">
        <f t="shared" si="3067"/>
        <v>4.9597042865250529</v>
      </c>
      <c r="CC731" s="80">
        <f t="shared" si="3067"/>
        <v>4.8711992900137631</v>
      </c>
      <c r="CD731" s="80">
        <f t="shared" si="3067"/>
        <v>6.1977598505459071</v>
      </c>
      <c r="CE731" s="80">
        <f t="shared" si="3067"/>
        <v>5.3084863420090471</v>
      </c>
      <c r="CF731" s="80">
        <f t="shared" si="3067"/>
        <v>4.6902823265148044</v>
      </c>
      <c r="CG731" s="80">
        <f t="shared" si="3067"/>
        <v>1.6962128737929305</v>
      </c>
      <c r="CH731" s="80">
        <f t="shared" si="3067"/>
        <v>3.8529834253658919</v>
      </c>
      <c r="CI731" s="80">
        <f t="shared" si="3067"/>
        <v>2.1615615858741251</v>
      </c>
      <c r="CJ731" s="80">
        <f t="shared" si="3067"/>
        <v>3.0921425736447787</v>
      </c>
      <c r="CK731" s="80">
        <f t="shared" si="3067"/>
        <v>3.7354530913914346</v>
      </c>
      <c r="CL731" s="80">
        <f t="shared" si="3067"/>
        <v>4.8894019073868975</v>
      </c>
      <c r="CM731" s="81">
        <f t="shared" ref="CM731:CO731" si="3068">IF(CM583=0," ",CM583/CM$72*100)</f>
        <v>1.4721753679801194E-6</v>
      </c>
      <c r="CN731" s="81">
        <f t="shared" si="3068"/>
        <v>7.1206754081438652E-6</v>
      </c>
      <c r="CO731" s="81">
        <f t="shared" si="3068"/>
        <v>3.3561656207650922E-6</v>
      </c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</row>
    <row r="732" spans="1:113" ht="14.25" customHeight="1" x14ac:dyDescent="0.2">
      <c r="A732" s="75">
        <v>2</v>
      </c>
      <c r="B732" s="151" t="s">
        <v>107</v>
      </c>
      <c r="C732" s="135"/>
      <c r="D732" s="24"/>
      <c r="E732" s="22"/>
      <c r="F732" s="22"/>
      <c r="G732" s="22"/>
      <c r="H732" s="24"/>
      <c r="I732" s="24">
        <f t="shared" ref="I732:CL732" si="3069">IFERROR(I690/D690*100-100,"")</f>
        <v>7.0932494517406752</v>
      </c>
      <c r="J732" s="24">
        <f t="shared" si="3069"/>
        <v>5.8439031148412255</v>
      </c>
      <c r="K732" s="24">
        <f t="shared" si="3069"/>
        <v>3.7127780967771002</v>
      </c>
      <c r="L732" s="24">
        <f t="shared" si="3069"/>
        <v>6.2390141712762812</v>
      </c>
      <c r="M732" s="24">
        <f t="shared" si="3069"/>
        <v>5.7041955661790666</v>
      </c>
      <c r="N732" s="24">
        <f t="shared" si="3069"/>
        <v>20.956218839901865</v>
      </c>
      <c r="O732" s="24">
        <f t="shared" si="3069"/>
        <v>21.139500356897727</v>
      </c>
      <c r="P732" s="24">
        <f t="shared" si="3069"/>
        <v>23.052287312521742</v>
      </c>
      <c r="Q732" s="24">
        <f t="shared" si="3069"/>
        <v>21.392306236693088</v>
      </c>
      <c r="R732" s="24">
        <f t="shared" si="3069"/>
        <v>21.638455561042093</v>
      </c>
      <c r="S732" s="24">
        <f t="shared" si="3069"/>
        <v>5.5286594823205917</v>
      </c>
      <c r="T732" s="24">
        <f t="shared" si="3069"/>
        <v>8.176187976353205</v>
      </c>
      <c r="U732" s="24">
        <f t="shared" si="3069"/>
        <v>6.4676834581075155</v>
      </c>
      <c r="V732" s="24">
        <f t="shared" si="3069"/>
        <v>7.9183282504572361</v>
      </c>
      <c r="W732" s="24">
        <f t="shared" si="3069"/>
        <v>7.0376826246128132</v>
      </c>
      <c r="X732" s="24">
        <f t="shared" si="3069"/>
        <v>8.7811162999989136</v>
      </c>
      <c r="Y732" s="24">
        <f t="shared" si="3069"/>
        <v>8.0410731085940057</v>
      </c>
      <c r="Z732" s="24">
        <f t="shared" si="3069"/>
        <v>7.3592889370683849</v>
      </c>
      <c r="AA732" s="24">
        <f t="shared" si="3069"/>
        <v>2.7578723009737729</v>
      </c>
      <c r="AB732" s="24">
        <f t="shared" si="3069"/>
        <v>6.6569843116353553</v>
      </c>
      <c r="AC732" s="24">
        <f t="shared" si="3069"/>
        <v>2.8756762802757692</v>
      </c>
      <c r="AD732" s="24">
        <f t="shared" si="3069"/>
        <v>3.7659981066315567</v>
      </c>
      <c r="AE732" s="24">
        <f t="shared" si="3069"/>
        <v>7.354746380950246</v>
      </c>
      <c r="AF732" s="24">
        <f t="shared" si="3069"/>
        <v>12.59799141665394</v>
      </c>
      <c r="AG732" s="24">
        <f t="shared" si="3069"/>
        <v>6.694333478916775</v>
      </c>
      <c r="AH732" s="24">
        <f t="shared" si="3069"/>
        <v>11.933587362765635</v>
      </c>
      <c r="AI732" s="24">
        <f t="shared" si="3069"/>
        <v>8.9382822149997452</v>
      </c>
      <c r="AJ732" s="24">
        <f t="shared" si="3069"/>
        <v>7.4144550541093537</v>
      </c>
      <c r="AK732" s="24">
        <f t="shared" si="3069"/>
        <v>3.9326052626915953</v>
      </c>
      <c r="AL732" s="24">
        <f t="shared" si="3069"/>
        <v>7.9142538353118539</v>
      </c>
      <c r="AM732" s="24">
        <f t="shared" si="3069"/>
        <v>3.1637736935182375</v>
      </c>
      <c r="AN732" s="24">
        <f t="shared" si="3069"/>
        <v>3.4754765254851208</v>
      </c>
      <c r="AO732" s="24">
        <f t="shared" si="3069"/>
        <v>4.2323402739561402</v>
      </c>
      <c r="AP732" s="24">
        <f t="shared" si="3069"/>
        <v>7.5952574880538748</v>
      </c>
      <c r="AQ732" s="24">
        <f t="shared" si="3069"/>
        <v>4.6521346004315234</v>
      </c>
      <c r="AR732" s="24">
        <f t="shared" si="3069"/>
        <v>6.2459134324999894</v>
      </c>
      <c r="AS732" s="24">
        <f t="shared" si="3069"/>
        <v>7.5398813128676636</v>
      </c>
      <c r="AT732" s="24">
        <f t="shared" si="3069"/>
        <v>5.937828699530499</v>
      </c>
      <c r="AU732" s="24">
        <f t="shared" si="3069"/>
        <v>3.8010779954655334</v>
      </c>
      <c r="AV732" s="24">
        <f t="shared" si="3069"/>
        <v>5.8360906846494487</v>
      </c>
      <c r="AW732" s="24">
        <f t="shared" si="3069"/>
        <v>4.4786174574572186</v>
      </c>
      <c r="AX732" s="24">
        <f t="shared" si="3069"/>
        <v>3.4574654666452886</v>
      </c>
      <c r="AY732" s="24">
        <f t="shared" si="3069"/>
        <v>6.2065381913835864</v>
      </c>
      <c r="AZ732" s="24">
        <f t="shared" si="3069"/>
        <v>6.605647359838045</v>
      </c>
      <c r="BA732" s="24">
        <f t="shared" si="3069"/>
        <v>5.2143879189237907</v>
      </c>
      <c r="BB732" s="24">
        <f t="shared" si="3069"/>
        <v>7.9261310832809926</v>
      </c>
      <c r="BC732" s="24">
        <f t="shared" si="3069"/>
        <v>9.0204056830062314</v>
      </c>
      <c r="BD732" s="24">
        <f t="shared" si="3069"/>
        <v>6.9992343670926402</v>
      </c>
      <c r="BE732" s="24">
        <f t="shared" si="3069"/>
        <v>6.0731628020519963</v>
      </c>
      <c r="BF732" s="24">
        <f t="shared" si="3069"/>
        <v>7.4687189678695631</v>
      </c>
      <c r="BG732" s="24">
        <f t="shared" si="3069"/>
        <v>5.5000214263608598</v>
      </c>
      <c r="BH732" s="24">
        <f t="shared" si="3069"/>
        <v>5.3143083346993762</v>
      </c>
      <c r="BI732" s="24">
        <f t="shared" si="3069"/>
        <v>5.3421119094717824</v>
      </c>
      <c r="BJ732" s="24">
        <f t="shared" si="3069"/>
        <v>5.2319917251274433</v>
      </c>
      <c r="BK732" s="24">
        <f t="shared" si="3069"/>
        <v>5.3445320164354513</v>
      </c>
      <c r="BL732" s="24">
        <f t="shared" si="3069"/>
        <v>4.2612838640407205</v>
      </c>
      <c r="BM732" s="24">
        <f t="shared" si="3069"/>
        <v>-1.1362828434174332</v>
      </c>
      <c r="BN732" s="24">
        <f t="shared" si="3069"/>
        <v>-2.9000507712566446</v>
      </c>
      <c r="BO732" s="24">
        <f t="shared" si="3069"/>
        <v>-4.844085952132815</v>
      </c>
      <c r="BP732" s="24">
        <f t="shared" si="3069"/>
        <v>-1.2489071763368287</v>
      </c>
      <c r="BQ732" s="24">
        <f t="shared" si="3069"/>
        <v>0.873666851693784</v>
      </c>
      <c r="BR732" s="24">
        <f t="shared" si="3069"/>
        <v>6.4334747685900169</v>
      </c>
      <c r="BS732" s="24">
        <f t="shared" si="3069"/>
        <v>10.192866315823963</v>
      </c>
      <c r="BT732" s="24">
        <f t="shared" si="3069"/>
        <v>12.938328213445899</v>
      </c>
      <c r="BU732" s="24">
        <f t="shared" si="3069"/>
        <v>7.58698642875963</v>
      </c>
      <c r="BV732" s="24">
        <f t="shared" si="3069"/>
        <v>6.9126923299297971</v>
      </c>
      <c r="BW732" s="24">
        <f t="shared" si="3069"/>
        <v>9.0555338020819534</v>
      </c>
      <c r="BX732" s="24">
        <f t="shared" si="3069"/>
        <v>5.0614101220965324</v>
      </c>
      <c r="BY732" s="24">
        <f t="shared" si="3069"/>
        <v>7.2635807338070606</v>
      </c>
      <c r="BZ732" s="24">
        <f t="shared" si="3069"/>
        <v>7.0554063663876008</v>
      </c>
      <c r="CA732" s="24">
        <f t="shared" si="3069"/>
        <v>12.270109543070816</v>
      </c>
      <c r="CB732" s="24">
        <f t="shared" si="3069"/>
        <v>9.9332296005481453</v>
      </c>
      <c r="CC732" s="24">
        <f t="shared" si="3069"/>
        <v>10.44663793778173</v>
      </c>
      <c r="CD732" s="24">
        <f t="shared" si="3069"/>
        <v>5.9863718784371969</v>
      </c>
      <c r="CE732" s="24">
        <f t="shared" si="3069"/>
        <v>9.5793643583885739</v>
      </c>
      <c r="CF732" s="24">
        <f t="shared" si="3069"/>
        <v>3.8087289145782393</v>
      </c>
      <c r="CG732" s="24">
        <f t="shared" si="3069"/>
        <v>-2.2897266601841864</v>
      </c>
      <c r="CH732" s="24">
        <f t="shared" si="3069"/>
        <v>6.947463260869398</v>
      </c>
      <c r="CI732" s="24">
        <f t="shared" si="3069"/>
        <v>8.8003669856930031</v>
      </c>
      <c r="CJ732" s="24">
        <f t="shared" si="3069"/>
        <v>4.3480888364911578</v>
      </c>
      <c r="CK732" s="24">
        <f t="shared" si="3069"/>
        <v>1.9073497205340999</v>
      </c>
      <c r="CL732" s="24">
        <f t="shared" si="3069"/>
        <v>5.3552095689339012</v>
      </c>
      <c r="CM732" s="24">
        <f t="shared" ref="CM732:CO732" si="3070">IF(CM584=0," ",CM584/CM$72*100)</f>
        <v>6.5076641194162603E-6</v>
      </c>
      <c r="CN732" s="24">
        <f t="shared" si="3070"/>
        <v>6.8099866076842462E-7</v>
      </c>
      <c r="CO732" s="24">
        <f t="shared" si="3070"/>
        <v>2.849507908053612E-6</v>
      </c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</row>
    <row r="733" spans="1:113" ht="14.25" customHeight="1" x14ac:dyDescent="0.2">
      <c r="A733" s="75">
        <v>3</v>
      </c>
      <c r="B733" s="152" t="s">
        <v>108</v>
      </c>
      <c r="C733" s="148"/>
      <c r="D733" s="88"/>
      <c r="E733" s="89"/>
      <c r="F733" s="89"/>
      <c r="G733" s="89"/>
      <c r="H733" s="88"/>
      <c r="I733" s="82">
        <f t="shared" ref="I733:CL733" si="3071">IFERROR(I691/D691*100-100,"")</f>
        <v>9.8458722868797679</v>
      </c>
      <c r="J733" s="82">
        <f t="shared" si="3071"/>
        <v>8.1531248262557625</v>
      </c>
      <c r="K733" s="82">
        <f t="shared" si="3071"/>
        <v>9.3544634632592505</v>
      </c>
      <c r="L733" s="82">
        <f t="shared" si="3071"/>
        <v>8.5502009564804666</v>
      </c>
      <c r="M733" s="82">
        <f t="shared" si="3071"/>
        <v>8.9639508652305153</v>
      </c>
      <c r="N733" s="82">
        <f t="shared" si="3071"/>
        <v>6.0350755811897159</v>
      </c>
      <c r="O733" s="82">
        <f t="shared" si="3071"/>
        <v>8.3260980894359875</v>
      </c>
      <c r="P733" s="82">
        <f t="shared" si="3071"/>
        <v>6.5887664824554975</v>
      </c>
      <c r="Q733" s="82">
        <f t="shared" si="3071"/>
        <v>5.0942870130749469</v>
      </c>
      <c r="R733" s="82">
        <f t="shared" si="3071"/>
        <v>6.4880670579329944</v>
      </c>
      <c r="S733" s="82">
        <f t="shared" si="3071"/>
        <v>7.6948858346804911</v>
      </c>
      <c r="T733" s="82">
        <f t="shared" si="3071"/>
        <v>3.952756938805706</v>
      </c>
      <c r="U733" s="82">
        <f t="shared" si="3071"/>
        <v>7.5021511817461288</v>
      </c>
      <c r="V733" s="82">
        <f t="shared" si="3071"/>
        <v>10.03418676629984</v>
      </c>
      <c r="W733" s="82">
        <f t="shared" si="3071"/>
        <v>7.3215667911433968</v>
      </c>
      <c r="X733" s="82">
        <f t="shared" si="3071"/>
        <v>8.8583168746802983</v>
      </c>
      <c r="Y733" s="82">
        <f t="shared" si="3071"/>
        <v>12.060823803908633</v>
      </c>
      <c r="Z733" s="82">
        <f t="shared" si="3071"/>
        <v>7.2673537418676659</v>
      </c>
      <c r="AA733" s="82">
        <f t="shared" si="3071"/>
        <v>4.2225201530474976</v>
      </c>
      <c r="AB733" s="82">
        <f t="shared" si="3071"/>
        <v>7.9955059200388376</v>
      </c>
      <c r="AC733" s="82">
        <f t="shared" si="3071"/>
        <v>3.734783472277428</v>
      </c>
      <c r="AD733" s="82">
        <f t="shared" si="3071"/>
        <v>2.6900992695903625</v>
      </c>
      <c r="AE733" s="82">
        <f t="shared" si="3071"/>
        <v>6.1465645605842241</v>
      </c>
      <c r="AF733" s="82">
        <f t="shared" si="3071"/>
        <v>9.6493582520627683</v>
      </c>
      <c r="AG733" s="82">
        <f t="shared" si="3071"/>
        <v>5.59636051456161</v>
      </c>
      <c r="AH733" s="82">
        <f t="shared" si="3071"/>
        <v>7.9101969831677934</v>
      </c>
      <c r="AI733" s="82">
        <f t="shared" si="3071"/>
        <v>6.887809548971191</v>
      </c>
      <c r="AJ733" s="82">
        <f t="shared" si="3071"/>
        <v>5.5172808415481711</v>
      </c>
      <c r="AK733" s="82">
        <f t="shared" si="3071"/>
        <v>3.3031822955346399</v>
      </c>
      <c r="AL733" s="82">
        <f t="shared" si="3071"/>
        <v>5.8304626612202668</v>
      </c>
      <c r="AM733" s="82">
        <f t="shared" si="3071"/>
        <v>5.0463870010041205</v>
      </c>
      <c r="AN733" s="82">
        <f t="shared" si="3071"/>
        <v>8.0547978837458061</v>
      </c>
      <c r="AO733" s="82">
        <f t="shared" si="3071"/>
        <v>8.7253357575990833</v>
      </c>
      <c r="AP733" s="82">
        <f t="shared" si="3071"/>
        <v>9.3260216550902442</v>
      </c>
      <c r="AQ733" s="82">
        <f t="shared" si="3071"/>
        <v>7.8243096564430914</v>
      </c>
      <c r="AR733" s="82">
        <f t="shared" si="3071"/>
        <v>7.0407041821442249</v>
      </c>
      <c r="AS733" s="82">
        <f t="shared" si="3071"/>
        <v>7.1583156627398949</v>
      </c>
      <c r="AT733" s="82">
        <f t="shared" si="3071"/>
        <v>5.2722767161880029</v>
      </c>
      <c r="AU733" s="82">
        <f t="shared" si="3071"/>
        <v>5.4628988386554767</v>
      </c>
      <c r="AV733" s="82">
        <f t="shared" si="3071"/>
        <v>6.2043676011151092</v>
      </c>
      <c r="AW733" s="82">
        <f t="shared" si="3071"/>
        <v>6.3611152611581616</v>
      </c>
      <c r="AX733" s="82">
        <f t="shared" si="3071"/>
        <v>5.9665603950890471</v>
      </c>
      <c r="AY733" s="82">
        <f t="shared" si="3071"/>
        <v>6.5747159132130832</v>
      </c>
      <c r="AZ733" s="82">
        <f t="shared" si="3071"/>
        <v>5.8432678953298733</v>
      </c>
      <c r="BA733" s="82">
        <f t="shared" si="3071"/>
        <v>6.1815924865264549</v>
      </c>
      <c r="BB733" s="82">
        <f t="shared" si="3071"/>
        <v>6.9732669150057944</v>
      </c>
      <c r="BC733" s="82">
        <f t="shared" si="3071"/>
        <v>6.4164777111194411</v>
      </c>
      <c r="BD733" s="82">
        <f t="shared" si="3071"/>
        <v>7.1544377145051072</v>
      </c>
      <c r="BE733" s="82">
        <f t="shared" si="3071"/>
        <v>6.5161904840262963</v>
      </c>
      <c r="BF733" s="82">
        <f t="shared" si="3071"/>
        <v>6.762027855587263</v>
      </c>
      <c r="BG733" s="82">
        <f t="shared" si="3071"/>
        <v>6.7364444856287093</v>
      </c>
      <c r="BH733" s="82">
        <f t="shared" si="3071"/>
        <v>6.6259613827592858</v>
      </c>
      <c r="BI733" s="82">
        <f t="shared" si="3071"/>
        <v>5.2594882714696212</v>
      </c>
      <c r="BJ733" s="82">
        <f t="shared" si="3071"/>
        <v>4.852608413106779</v>
      </c>
      <c r="BK733" s="82">
        <f t="shared" si="3071"/>
        <v>5.8441277119077455</v>
      </c>
      <c r="BL733" s="82">
        <f t="shared" si="3071"/>
        <v>3.5798657053292402</v>
      </c>
      <c r="BM733" s="82">
        <f t="shared" si="3071"/>
        <v>-2.511965019609292</v>
      </c>
      <c r="BN733" s="82">
        <f t="shared" si="3071"/>
        <v>-3.2349606153715058</v>
      </c>
      <c r="BO733" s="82">
        <f t="shared" si="3071"/>
        <v>-4.9060800046671602</v>
      </c>
      <c r="BP733" s="82">
        <f t="shared" si="3071"/>
        <v>-1.8427521536899718</v>
      </c>
      <c r="BQ733" s="82">
        <f t="shared" si="3071"/>
        <v>-2.0747588493486546</v>
      </c>
      <c r="BR733" s="82">
        <f t="shared" si="3071"/>
        <v>7.0445795122576556</v>
      </c>
      <c r="BS733" s="82">
        <f t="shared" si="3071"/>
        <v>4.9563165690689601</v>
      </c>
      <c r="BT733" s="82">
        <f t="shared" si="3071"/>
        <v>6.8062365140342251</v>
      </c>
      <c r="BU733" s="82">
        <f t="shared" si="3071"/>
        <v>4.1451808043885734</v>
      </c>
      <c r="BV733" s="82">
        <f t="shared" si="3071"/>
        <v>3.6992399219054448</v>
      </c>
      <c r="BW733" s="82">
        <f t="shared" si="3071"/>
        <v>4.2875617391553362</v>
      </c>
      <c r="BX733" s="82">
        <f t="shared" si="3071"/>
        <v>6.2709888935662974</v>
      </c>
      <c r="BY733" s="82">
        <f t="shared" si="3071"/>
        <v>5.7236101147332334</v>
      </c>
      <c r="BZ733" s="82">
        <f t="shared" si="3071"/>
        <v>5.0120737132643143</v>
      </c>
      <c r="CA733" s="82">
        <f t="shared" si="3071"/>
        <v>4.5234327053770755</v>
      </c>
      <c r="CB733" s="82">
        <f t="shared" si="3071"/>
        <v>5.2520942713354657</v>
      </c>
      <c r="CC733" s="82">
        <f t="shared" si="3071"/>
        <v>3.0788083965526312</v>
      </c>
      <c r="CD733" s="82">
        <f t="shared" si="3071"/>
        <v>3.9117178345594539</v>
      </c>
      <c r="CE733" s="82">
        <f t="shared" si="3071"/>
        <v>4.1827185038518593</v>
      </c>
      <c r="CF733" s="82">
        <f t="shared" si="3071"/>
        <v>6.182769430371664</v>
      </c>
      <c r="CG733" s="82">
        <f t="shared" si="3071"/>
        <v>4.9701383181817391</v>
      </c>
      <c r="CH733" s="82">
        <f t="shared" si="3071"/>
        <v>7.0791645515238031</v>
      </c>
      <c r="CI733" s="82">
        <f t="shared" si="3071"/>
        <v>7.8526658284003616</v>
      </c>
      <c r="CJ733" s="82">
        <f t="shared" si="3071"/>
        <v>6.5283307916512285</v>
      </c>
      <c r="CK733" s="82">
        <f t="shared" si="3071"/>
        <v>6.3859346897146025</v>
      </c>
      <c r="CL733" s="82">
        <f t="shared" si="3071"/>
        <v>2.3706278308050344</v>
      </c>
      <c r="CM733" s="24">
        <f t="shared" ref="CM733:CO733" si="3072">IF(CM585=0," ",CM585/CM$72*100)</f>
        <v>4.5266687570291967E-6</v>
      </c>
      <c r="CN733" s="24">
        <f t="shared" si="3072"/>
        <v>1.5452879797079217E-6</v>
      </c>
      <c r="CO733" s="24">
        <f t="shared" si="3072"/>
        <v>2.5368169434120296E-6</v>
      </c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</row>
    <row r="734" spans="1:113" ht="14.25" customHeight="1" x14ac:dyDescent="0.2">
      <c r="A734" s="77"/>
      <c r="B734" s="137" t="s">
        <v>92</v>
      </c>
      <c r="C734" s="133"/>
      <c r="D734" s="49"/>
      <c r="E734" s="91"/>
      <c r="F734" s="91"/>
      <c r="G734" s="91"/>
      <c r="H734" s="49"/>
      <c r="I734" s="54">
        <f t="shared" ref="I734:CL734" si="3073">IFERROR(I692/D692*100-100,"")</f>
        <v>5.1339094516640955</v>
      </c>
      <c r="J734" s="54">
        <f t="shared" si="3073"/>
        <v>4.5714500410963552</v>
      </c>
      <c r="K734" s="54">
        <f t="shared" si="3073"/>
        <v>5.5700592147042869</v>
      </c>
      <c r="L734" s="54">
        <f t="shared" si="3073"/>
        <v>5.6886822937730841</v>
      </c>
      <c r="M734" s="54">
        <f t="shared" si="3073"/>
        <v>5.2492097393682684</v>
      </c>
      <c r="N734" s="54">
        <f t="shared" si="3073"/>
        <v>7.2473489407442315</v>
      </c>
      <c r="O734" s="54">
        <f t="shared" si="3073"/>
        <v>8.6711834091589566</v>
      </c>
      <c r="P734" s="54">
        <f t="shared" si="3073"/>
        <v>8.107984894561767</v>
      </c>
      <c r="Q734" s="54">
        <f t="shared" si="3073"/>
        <v>5.9271427500080023</v>
      </c>
      <c r="R734" s="54">
        <f t="shared" si="3073"/>
        <v>7.4671177336251162</v>
      </c>
      <c r="S734" s="54">
        <f t="shared" si="3073"/>
        <v>6.9535781059572486</v>
      </c>
      <c r="T734" s="54">
        <f t="shared" si="3073"/>
        <v>3.6447273218962692</v>
      </c>
      <c r="U734" s="54">
        <f t="shared" si="3073"/>
        <v>6.0198617977734301</v>
      </c>
      <c r="V734" s="54">
        <f t="shared" si="3073"/>
        <v>8.6792647375229564</v>
      </c>
      <c r="W734" s="54">
        <f t="shared" si="3073"/>
        <v>6.3423514153361396</v>
      </c>
      <c r="X734" s="54">
        <f t="shared" si="3073"/>
        <v>7.6872574485654042</v>
      </c>
      <c r="Y734" s="54">
        <f t="shared" si="3073"/>
        <v>11.238596068791452</v>
      </c>
      <c r="Z734" s="54">
        <f t="shared" si="3073"/>
        <v>6.5126609140026375</v>
      </c>
      <c r="AA734" s="54">
        <f t="shared" si="3073"/>
        <v>3.5508938342449454</v>
      </c>
      <c r="AB734" s="54">
        <f t="shared" si="3073"/>
        <v>7.1575279410957933</v>
      </c>
      <c r="AC734" s="54">
        <f t="shared" si="3073"/>
        <v>3.1099114121461753</v>
      </c>
      <c r="AD734" s="54">
        <f t="shared" si="3073"/>
        <v>2.6248518609773441</v>
      </c>
      <c r="AE734" s="54">
        <f t="shared" si="3073"/>
        <v>5.6969571987801118</v>
      </c>
      <c r="AF734" s="54">
        <f t="shared" si="3073"/>
        <v>9.4027706726014912</v>
      </c>
      <c r="AG734" s="54">
        <f t="shared" si="3073"/>
        <v>5.2421626673841786</v>
      </c>
      <c r="AH734" s="54">
        <f t="shared" si="3073"/>
        <v>8.897287721602126</v>
      </c>
      <c r="AI734" s="54">
        <f t="shared" si="3073"/>
        <v>7.4387421506984168</v>
      </c>
      <c r="AJ734" s="54">
        <f t="shared" si="3073"/>
        <v>6.8093027940003168</v>
      </c>
      <c r="AK734" s="54">
        <f t="shared" si="3073"/>
        <v>3.7017579364985238</v>
      </c>
      <c r="AL734" s="54">
        <f t="shared" si="3073"/>
        <v>6.6368097728858118</v>
      </c>
      <c r="AM734" s="54">
        <f t="shared" si="3073"/>
        <v>4.1296564934790325</v>
      </c>
      <c r="AN734" s="54">
        <f t="shared" si="3073"/>
        <v>5.5379863077622815</v>
      </c>
      <c r="AO734" s="54">
        <f t="shared" si="3073"/>
        <v>5.6405061331957285</v>
      </c>
      <c r="AP734" s="54">
        <f t="shared" si="3073"/>
        <v>6.540909616757304</v>
      </c>
      <c r="AQ734" s="54">
        <f t="shared" si="3073"/>
        <v>5.4797898494872754</v>
      </c>
      <c r="AR734" s="54">
        <f t="shared" si="3073"/>
        <v>5.6053976004769765</v>
      </c>
      <c r="AS734" s="54">
        <f t="shared" si="3073"/>
        <v>6.055060875461777</v>
      </c>
      <c r="AT734" s="54">
        <f t="shared" si="3073"/>
        <v>5.527150523850537</v>
      </c>
      <c r="AU734" s="54">
        <f t="shared" si="3073"/>
        <v>5.7430723592495383</v>
      </c>
      <c r="AV734" s="54">
        <f t="shared" si="3073"/>
        <v>5.7324115375299272</v>
      </c>
      <c r="AW734" s="54">
        <f t="shared" si="3073"/>
        <v>6.6476590661329595</v>
      </c>
      <c r="AX734" s="54">
        <f t="shared" si="3073"/>
        <v>5.765572888566453</v>
      </c>
      <c r="AY734" s="54">
        <f t="shared" si="3073"/>
        <v>5.8242631187988252</v>
      </c>
      <c r="AZ734" s="54">
        <f t="shared" si="3073"/>
        <v>5.1064828262720141</v>
      </c>
      <c r="BA734" s="54">
        <f t="shared" si="3073"/>
        <v>5.8203162784420215</v>
      </c>
      <c r="BB734" s="54">
        <f t="shared" si="3073"/>
        <v>5.3382272493373932</v>
      </c>
      <c r="BC734" s="54">
        <f t="shared" si="3073"/>
        <v>5.506291610975893</v>
      </c>
      <c r="BD734" s="54">
        <f t="shared" si="3073"/>
        <v>6.3583356726961284</v>
      </c>
      <c r="BE734" s="54">
        <f t="shared" si="3073"/>
        <v>6.3831254767304983</v>
      </c>
      <c r="BF734" s="54">
        <f t="shared" si="3073"/>
        <v>5.9073736516739075</v>
      </c>
      <c r="BG734" s="54">
        <f t="shared" si="3073"/>
        <v>6.0382758844704085</v>
      </c>
      <c r="BH734" s="54">
        <f t="shared" si="3073"/>
        <v>5.857960581605397</v>
      </c>
      <c r="BI734" s="54">
        <f t="shared" si="3073"/>
        <v>5.1665243925531144</v>
      </c>
      <c r="BJ734" s="54">
        <f t="shared" si="3073"/>
        <v>4.6240359250416532</v>
      </c>
      <c r="BK734" s="54">
        <f t="shared" si="3073"/>
        <v>5.4055357715328256</v>
      </c>
      <c r="BL734" s="54">
        <f t="shared" si="3073"/>
        <v>3.6996651208714155</v>
      </c>
      <c r="BM734" s="54">
        <f t="shared" si="3073"/>
        <v>-1.0904257684960044</v>
      </c>
      <c r="BN734" s="54">
        <f t="shared" si="3073"/>
        <v>-2.5982620906824394</v>
      </c>
      <c r="BO734" s="54">
        <f t="shared" si="3073"/>
        <v>-3.4193477696229451</v>
      </c>
      <c r="BP734" s="54">
        <f t="shared" si="3073"/>
        <v>-0.91325412460690814</v>
      </c>
      <c r="BQ734" s="54">
        <f t="shared" si="3073"/>
        <v>-1.4717145968615739</v>
      </c>
      <c r="BR734" s="54">
        <f t="shared" si="3073"/>
        <v>5.1814550304741829</v>
      </c>
      <c r="BS734" s="54">
        <f t="shared" si="3073"/>
        <v>4.8459176593336366</v>
      </c>
      <c r="BT734" s="54">
        <f t="shared" si="3073"/>
        <v>6.0236580050665935</v>
      </c>
      <c r="BU734" s="54">
        <f t="shared" si="3073"/>
        <v>3.6252528121093093</v>
      </c>
      <c r="BV734" s="54">
        <f t="shared" si="3073"/>
        <v>4.3209184839549266</v>
      </c>
      <c r="BW734" s="54">
        <f t="shared" si="3073"/>
        <v>5.0449309799855229</v>
      </c>
      <c r="BX734" s="54">
        <f t="shared" si="3073"/>
        <v>6.1915879007784298</v>
      </c>
      <c r="BY734" s="54">
        <f t="shared" si="3073"/>
        <v>5.6443531972034435</v>
      </c>
      <c r="BZ734" s="54">
        <f t="shared" si="3073"/>
        <v>5.3129744307549061</v>
      </c>
      <c r="CA734" s="54">
        <f t="shared" si="3073"/>
        <v>5.7473362994654167</v>
      </c>
      <c r="CB734" s="54">
        <f t="shared" si="3073"/>
        <v>5.8147877399725445</v>
      </c>
      <c r="CC734" s="54">
        <f t="shared" si="3073"/>
        <v>4.5303935613323318</v>
      </c>
      <c r="CD734" s="54">
        <f t="shared" si="3073"/>
        <v>4.7782275483662744</v>
      </c>
      <c r="CE734" s="54">
        <f t="shared" si="3073"/>
        <v>5.2057441835081164</v>
      </c>
      <c r="CF734" s="54">
        <f t="shared" si="3073"/>
        <v>5.4528604081232714</v>
      </c>
      <c r="CG734" s="54">
        <f t="shared" si="3073"/>
        <v>3.133193370169991</v>
      </c>
      <c r="CH734" s="54">
        <f t="shared" si="3073"/>
        <v>6.2354485647146021</v>
      </c>
      <c r="CI734" s="54">
        <f t="shared" si="3073"/>
        <v>6.5270296165426629</v>
      </c>
      <c r="CJ734" s="54">
        <f t="shared" si="3073"/>
        <v>5.3425777173602853</v>
      </c>
      <c r="CK734" s="54">
        <f t="shared" si="3073"/>
        <v>5.0668766004770447</v>
      </c>
      <c r="CL734" s="54">
        <f t="shared" si="3073"/>
        <v>3.3860027702407223</v>
      </c>
      <c r="CM734" s="49">
        <f t="shared" ref="CM734:CO734" si="3074">SUM(CM731:CM733)</f>
        <v>1.2506508244425575E-5</v>
      </c>
      <c r="CN734" s="49">
        <f t="shared" si="3074"/>
        <v>9.3469620486202111E-6</v>
      </c>
      <c r="CO734" s="49">
        <f t="shared" si="3074"/>
        <v>8.7424904722307334E-6</v>
      </c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</row>
    <row r="735" spans="1:113" ht="14.25" customHeight="1" x14ac:dyDescent="0.2">
      <c r="A735" s="2"/>
      <c r="B735" s="6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</row>
    <row r="736" spans="1:113" ht="14.25" customHeight="1" x14ac:dyDescent="0.2">
      <c r="A736" s="68"/>
      <c r="B736" s="72"/>
      <c r="C736" s="73"/>
      <c r="D736" s="68"/>
      <c r="E736" s="68"/>
      <c r="F736" s="68"/>
      <c r="G736" s="79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</row>
    <row r="737" spans="1:113" ht="14.25" customHeight="1" x14ac:dyDescent="0.2">
      <c r="A737" s="67" t="s">
        <v>113</v>
      </c>
      <c r="B737" s="67"/>
      <c r="C737" s="67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</row>
    <row r="738" spans="1:113" ht="14.25" customHeight="1" x14ac:dyDescent="0.2">
      <c r="A738" s="67" t="s">
        <v>1</v>
      </c>
      <c r="B738" s="69" t="s">
        <v>2</v>
      </c>
      <c r="C738" s="67" t="str">
        <f>C724</f>
        <v>Maluku</v>
      </c>
      <c r="D738" s="70" t="s">
        <v>4</v>
      </c>
      <c r="E738" s="71" t="str">
        <f>E724</f>
        <v>Maluku</v>
      </c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</row>
    <row r="739" spans="1:113" ht="14.25" customHeight="1" x14ac:dyDescent="0.2">
      <c r="A739" s="68"/>
      <c r="B739" s="72"/>
      <c r="C739" s="73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</row>
    <row r="740" spans="1:113" ht="14.25" customHeight="1" x14ac:dyDescent="0.2">
      <c r="A740" s="129" t="s">
        <v>5</v>
      </c>
      <c r="B740" s="140" t="s">
        <v>6</v>
      </c>
      <c r="C740" s="141"/>
      <c r="D740" s="131">
        <v>2008</v>
      </c>
      <c r="E740" s="132"/>
      <c r="F740" s="132"/>
      <c r="G740" s="132"/>
      <c r="H740" s="133"/>
      <c r="I740" s="131">
        <f>D740+1</f>
        <v>2009</v>
      </c>
      <c r="J740" s="132"/>
      <c r="K740" s="132"/>
      <c r="L740" s="132"/>
      <c r="M740" s="133"/>
      <c r="N740" s="131">
        <f>I740+1</f>
        <v>2010</v>
      </c>
      <c r="O740" s="132"/>
      <c r="P740" s="132"/>
      <c r="Q740" s="132"/>
      <c r="R740" s="133"/>
      <c r="S740" s="131">
        <f>N740+1</f>
        <v>2011</v>
      </c>
      <c r="T740" s="132"/>
      <c r="U740" s="132"/>
      <c r="V740" s="132"/>
      <c r="W740" s="133"/>
      <c r="X740" s="131">
        <f>S740+1</f>
        <v>2012</v>
      </c>
      <c r="Y740" s="132"/>
      <c r="Z740" s="132"/>
      <c r="AA740" s="132"/>
      <c r="AB740" s="133"/>
      <c r="AC740" s="131">
        <f>X740+1</f>
        <v>2013</v>
      </c>
      <c r="AD740" s="132"/>
      <c r="AE740" s="132"/>
      <c r="AF740" s="132"/>
      <c r="AG740" s="133"/>
      <c r="AH740" s="131">
        <f>AC740+1</f>
        <v>2014</v>
      </c>
      <c r="AI740" s="132"/>
      <c r="AJ740" s="132"/>
      <c r="AK740" s="132"/>
      <c r="AL740" s="133"/>
      <c r="AM740" s="131">
        <f>AH740+1</f>
        <v>2015</v>
      </c>
      <c r="AN740" s="132"/>
      <c r="AO740" s="132"/>
      <c r="AP740" s="132"/>
      <c r="AQ740" s="133"/>
      <c r="AR740" s="131">
        <f>AM740+1</f>
        <v>2016</v>
      </c>
      <c r="AS740" s="132"/>
      <c r="AT740" s="132"/>
      <c r="AU740" s="132"/>
      <c r="AV740" s="133"/>
      <c r="AW740" s="131">
        <f>AR740+1</f>
        <v>2017</v>
      </c>
      <c r="AX740" s="132"/>
      <c r="AY740" s="132"/>
      <c r="AZ740" s="132"/>
      <c r="BA740" s="133"/>
      <c r="BB740" s="131">
        <f>AW740+1</f>
        <v>2018</v>
      </c>
      <c r="BC740" s="132"/>
      <c r="BD740" s="132"/>
      <c r="BE740" s="132"/>
      <c r="BF740" s="133"/>
      <c r="BG740" s="131">
        <f>BB740+1</f>
        <v>2019</v>
      </c>
      <c r="BH740" s="132"/>
      <c r="BI740" s="132"/>
      <c r="BJ740" s="132"/>
      <c r="BK740" s="133"/>
      <c r="BL740" s="131">
        <f>BG740+1</f>
        <v>2020</v>
      </c>
      <c r="BM740" s="132"/>
      <c r="BN740" s="132"/>
      <c r="BO740" s="132"/>
      <c r="BP740" s="133"/>
      <c r="BQ740" s="131">
        <f>BL740+1</f>
        <v>2021</v>
      </c>
      <c r="BR740" s="132"/>
      <c r="BS740" s="132"/>
      <c r="BT740" s="132"/>
      <c r="BU740" s="133"/>
      <c r="BV740" s="131">
        <f>BQ740+1</f>
        <v>2022</v>
      </c>
      <c r="BW740" s="132"/>
      <c r="BX740" s="132"/>
      <c r="BY740" s="132"/>
      <c r="BZ740" s="133"/>
      <c r="CA740" s="131">
        <f>BV740+1</f>
        <v>2023</v>
      </c>
      <c r="CB740" s="132"/>
      <c r="CC740" s="132"/>
      <c r="CD740" s="132"/>
      <c r="CE740" s="133"/>
      <c r="CF740" s="131">
        <f>CA740+1</f>
        <v>2024</v>
      </c>
      <c r="CG740" s="132"/>
      <c r="CH740" s="132"/>
      <c r="CI740" s="132"/>
      <c r="CJ740" s="133"/>
      <c r="CK740" s="131">
        <f>CF740+1</f>
        <v>2025</v>
      </c>
      <c r="CL740" s="132"/>
      <c r="CM740" s="132"/>
      <c r="CN740" s="132"/>
      <c r="CO740" s="133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</row>
    <row r="741" spans="1:113" ht="14.25" customHeight="1" x14ac:dyDescent="0.2">
      <c r="A741" s="139"/>
      <c r="B741" s="142"/>
      <c r="C741" s="143"/>
      <c r="D741" s="134" t="s">
        <v>7</v>
      </c>
      <c r="E741" s="134" t="s">
        <v>8</v>
      </c>
      <c r="F741" s="134" t="s">
        <v>9</v>
      </c>
      <c r="G741" s="134" t="s">
        <v>10</v>
      </c>
      <c r="H741" s="134" t="s">
        <v>11</v>
      </c>
      <c r="I741" s="129" t="s">
        <v>7</v>
      </c>
      <c r="J741" s="129" t="s">
        <v>8</v>
      </c>
      <c r="K741" s="129" t="s">
        <v>9</v>
      </c>
      <c r="L741" s="129" t="s">
        <v>10</v>
      </c>
      <c r="M741" s="129" t="s">
        <v>11</v>
      </c>
      <c r="N741" s="129" t="s">
        <v>7</v>
      </c>
      <c r="O741" s="129" t="s">
        <v>8</v>
      </c>
      <c r="P741" s="129" t="s">
        <v>9</v>
      </c>
      <c r="Q741" s="129" t="s">
        <v>10</v>
      </c>
      <c r="R741" s="129" t="s">
        <v>11</v>
      </c>
      <c r="S741" s="129" t="s">
        <v>7</v>
      </c>
      <c r="T741" s="129" t="s">
        <v>8</v>
      </c>
      <c r="U741" s="129" t="s">
        <v>9</v>
      </c>
      <c r="V741" s="129" t="s">
        <v>10</v>
      </c>
      <c r="W741" s="129" t="s">
        <v>11</v>
      </c>
      <c r="X741" s="129" t="s">
        <v>7</v>
      </c>
      <c r="Y741" s="129" t="s">
        <v>8</v>
      </c>
      <c r="Z741" s="129" t="s">
        <v>9</v>
      </c>
      <c r="AA741" s="129" t="s">
        <v>10</v>
      </c>
      <c r="AB741" s="129" t="s">
        <v>11</v>
      </c>
      <c r="AC741" s="129" t="s">
        <v>7</v>
      </c>
      <c r="AD741" s="129" t="s">
        <v>8</v>
      </c>
      <c r="AE741" s="129" t="s">
        <v>9</v>
      </c>
      <c r="AF741" s="129" t="s">
        <v>10</v>
      </c>
      <c r="AG741" s="129" t="s">
        <v>11</v>
      </c>
      <c r="AH741" s="129" t="s">
        <v>7</v>
      </c>
      <c r="AI741" s="129" t="s">
        <v>8</v>
      </c>
      <c r="AJ741" s="129" t="s">
        <v>9</v>
      </c>
      <c r="AK741" s="129" t="s">
        <v>10</v>
      </c>
      <c r="AL741" s="129" t="s">
        <v>11</v>
      </c>
      <c r="AM741" s="129" t="s">
        <v>7</v>
      </c>
      <c r="AN741" s="129" t="s">
        <v>8</v>
      </c>
      <c r="AO741" s="129" t="s">
        <v>9</v>
      </c>
      <c r="AP741" s="129" t="s">
        <v>10</v>
      </c>
      <c r="AQ741" s="129" t="s">
        <v>11</v>
      </c>
      <c r="AR741" s="129" t="s">
        <v>7</v>
      </c>
      <c r="AS741" s="129" t="s">
        <v>8</v>
      </c>
      <c r="AT741" s="129" t="s">
        <v>9</v>
      </c>
      <c r="AU741" s="129" t="s">
        <v>10</v>
      </c>
      <c r="AV741" s="129" t="s">
        <v>11</v>
      </c>
      <c r="AW741" s="129" t="s">
        <v>7</v>
      </c>
      <c r="AX741" s="129" t="s">
        <v>8</v>
      </c>
      <c r="AY741" s="129" t="s">
        <v>9</v>
      </c>
      <c r="AZ741" s="129" t="s">
        <v>10</v>
      </c>
      <c r="BA741" s="129" t="s">
        <v>11</v>
      </c>
      <c r="BB741" s="129" t="s">
        <v>7</v>
      </c>
      <c r="BC741" s="129" t="s">
        <v>8</v>
      </c>
      <c r="BD741" s="129" t="s">
        <v>9</v>
      </c>
      <c r="BE741" s="129" t="s">
        <v>10</v>
      </c>
      <c r="BF741" s="129" t="s">
        <v>11</v>
      </c>
      <c r="BG741" s="129" t="s">
        <v>7</v>
      </c>
      <c r="BH741" s="129" t="s">
        <v>8</v>
      </c>
      <c r="BI741" s="129" t="s">
        <v>9</v>
      </c>
      <c r="BJ741" s="129" t="s">
        <v>10</v>
      </c>
      <c r="BK741" s="129" t="s">
        <v>11</v>
      </c>
      <c r="BL741" s="129" t="s">
        <v>7</v>
      </c>
      <c r="BM741" s="129" t="s">
        <v>8</v>
      </c>
      <c r="BN741" s="129" t="s">
        <v>9</v>
      </c>
      <c r="BO741" s="129" t="s">
        <v>10</v>
      </c>
      <c r="BP741" s="129" t="s">
        <v>11</v>
      </c>
      <c r="BQ741" s="129" t="s">
        <v>7</v>
      </c>
      <c r="BR741" s="129" t="s">
        <v>8</v>
      </c>
      <c r="BS741" s="129" t="s">
        <v>9</v>
      </c>
      <c r="BT741" s="129" t="s">
        <v>10</v>
      </c>
      <c r="BU741" s="129" t="s">
        <v>11</v>
      </c>
      <c r="BV741" s="129" t="s">
        <v>7</v>
      </c>
      <c r="BW741" s="129" t="s">
        <v>8</v>
      </c>
      <c r="BX741" s="129" t="s">
        <v>9</v>
      </c>
      <c r="BY741" s="129" t="s">
        <v>10</v>
      </c>
      <c r="BZ741" s="129" t="s">
        <v>11</v>
      </c>
      <c r="CA741" s="129" t="s">
        <v>7</v>
      </c>
      <c r="CB741" s="129" t="s">
        <v>8</v>
      </c>
      <c r="CC741" s="129" t="s">
        <v>9</v>
      </c>
      <c r="CD741" s="129" t="s">
        <v>10</v>
      </c>
      <c r="CE741" s="129" t="s">
        <v>11</v>
      </c>
      <c r="CF741" s="129" t="s">
        <v>7</v>
      </c>
      <c r="CG741" s="129" t="s">
        <v>8</v>
      </c>
      <c r="CH741" s="129" t="s">
        <v>9</v>
      </c>
      <c r="CI741" s="129" t="s">
        <v>10</v>
      </c>
      <c r="CJ741" s="129" t="s">
        <v>11</v>
      </c>
      <c r="CK741" s="129" t="s">
        <v>7</v>
      </c>
      <c r="CL741" s="129" t="s">
        <v>8</v>
      </c>
      <c r="CM741" s="129" t="s">
        <v>9</v>
      </c>
      <c r="CN741" s="129" t="s">
        <v>10</v>
      </c>
      <c r="CO741" s="129" t="s">
        <v>11</v>
      </c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</row>
    <row r="742" spans="1:113" ht="14.25" customHeight="1" x14ac:dyDescent="0.2">
      <c r="A742" s="130"/>
      <c r="B742" s="144"/>
      <c r="C742" s="145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  <c r="AM742" s="130"/>
      <c r="AN742" s="130"/>
      <c r="AO742" s="130"/>
      <c r="AP742" s="130"/>
      <c r="AQ742" s="130"/>
      <c r="AR742" s="130"/>
      <c r="AS742" s="130"/>
      <c r="AT742" s="130"/>
      <c r="AU742" s="130"/>
      <c r="AV742" s="130"/>
      <c r="AW742" s="130"/>
      <c r="AX742" s="130"/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  <c r="BY742" s="130"/>
      <c r="BZ742" s="130"/>
      <c r="CA742" s="130"/>
      <c r="CB742" s="130"/>
      <c r="CC742" s="130"/>
      <c r="CD742" s="130"/>
      <c r="CE742" s="130"/>
      <c r="CF742" s="130"/>
      <c r="CG742" s="130"/>
      <c r="CH742" s="130"/>
      <c r="CI742" s="130"/>
      <c r="CJ742" s="130"/>
      <c r="CK742" s="130"/>
      <c r="CL742" s="130"/>
      <c r="CM742" s="130"/>
      <c r="CN742" s="130"/>
      <c r="CO742" s="130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</row>
    <row r="743" spans="1:113" ht="14.25" customHeight="1" x14ac:dyDescent="0.2">
      <c r="A743" s="8">
        <v>-1</v>
      </c>
      <c r="B743" s="146">
        <v>-2</v>
      </c>
      <c r="C743" s="133"/>
      <c r="D743" s="10">
        <v>-3</v>
      </c>
      <c r="E743" s="10">
        <f t="shared" ref="E743:CO743" si="3075">D743-1</f>
        <v>-4</v>
      </c>
      <c r="F743" s="10">
        <f t="shared" si="3075"/>
        <v>-5</v>
      </c>
      <c r="G743" s="10">
        <f t="shared" si="3075"/>
        <v>-6</v>
      </c>
      <c r="H743" s="10">
        <f t="shared" si="3075"/>
        <v>-7</v>
      </c>
      <c r="I743" s="10">
        <f t="shared" si="3075"/>
        <v>-8</v>
      </c>
      <c r="J743" s="10">
        <f t="shared" si="3075"/>
        <v>-9</v>
      </c>
      <c r="K743" s="10">
        <f t="shared" si="3075"/>
        <v>-10</v>
      </c>
      <c r="L743" s="10">
        <f t="shared" si="3075"/>
        <v>-11</v>
      </c>
      <c r="M743" s="10">
        <f t="shared" si="3075"/>
        <v>-12</v>
      </c>
      <c r="N743" s="10">
        <f t="shared" si="3075"/>
        <v>-13</v>
      </c>
      <c r="O743" s="10">
        <f t="shared" si="3075"/>
        <v>-14</v>
      </c>
      <c r="P743" s="10">
        <f t="shared" si="3075"/>
        <v>-15</v>
      </c>
      <c r="Q743" s="10">
        <f t="shared" si="3075"/>
        <v>-16</v>
      </c>
      <c r="R743" s="10">
        <f t="shared" si="3075"/>
        <v>-17</v>
      </c>
      <c r="S743" s="10">
        <f t="shared" si="3075"/>
        <v>-18</v>
      </c>
      <c r="T743" s="10">
        <f t="shared" si="3075"/>
        <v>-19</v>
      </c>
      <c r="U743" s="10">
        <f t="shared" si="3075"/>
        <v>-20</v>
      </c>
      <c r="V743" s="10">
        <f t="shared" si="3075"/>
        <v>-21</v>
      </c>
      <c r="W743" s="10">
        <f t="shared" si="3075"/>
        <v>-22</v>
      </c>
      <c r="X743" s="10">
        <f t="shared" si="3075"/>
        <v>-23</v>
      </c>
      <c r="Y743" s="10">
        <f t="shared" si="3075"/>
        <v>-24</v>
      </c>
      <c r="Z743" s="10">
        <f t="shared" si="3075"/>
        <v>-25</v>
      </c>
      <c r="AA743" s="10">
        <f t="shared" si="3075"/>
        <v>-26</v>
      </c>
      <c r="AB743" s="10">
        <f t="shared" si="3075"/>
        <v>-27</v>
      </c>
      <c r="AC743" s="10">
        <f t="shared" si="3075"/>
        <v>-28</v>
      </c>
      <c r="AD743" s="10">
        <f t="shared" si="3075"/>
        <v>-29</v>
      </c>
      <c r="AE743" s="10">
        <f t="shared" si="3075"/>
        <v>-30</v>
      </c>
      <c r="AF743" s="10">
        <f t="shared" si="3075"/>
        <v>-31</v>
      </c>
      <c r="AG743" s="10">
        <f t="shared" si="3075"/>
        <v>-32</v>
      </c>
      <c r="AH743" s="10">
        <f t="shared" si="3075"/>
        <v>-33</v>
      </c>
      <c r="AI743" s="10">
        <f t="shared" si="3075"/>
        <v>-34</v>
      </c>
      <c r="AJ743" s="10">
        <f t="shared" si="3075"/>
        <v>-35</v>
      </c>
      <c r="AK743" s="10">
        <f t="shared" si="3075"/>
        <v>-36</v>
      </c>
      <c r="AL743" s="10">
        <f t="shared" si="3075"/>
        <v>-37</v>
      </c>
      <c r="AM743" s="10">
        <f t="shared" si="3075"/>
        <v>-38</v>
      </c>
      <c r="AN743" s="10">
        <f t="shared" si="3075"/>
        <v>-39</v>
      </c>
      <c r="AO743" s="10">
        <f t="shared" si="3075"/>
        <v>-40</v>
      </c>
      <c r="AP743" s="10">
        <f t="shared" si="3075"/>
        <v>-41</v>
      </c>
      <c r="AQ743" s="10">
        <f t="shared" si="3075"/>
        <v>-42</v>
      </c>
      <c r="AR743" s="10">
        <f t="shared" si="3075"/>
        <v>-43</v>
      </c>
      <c r="AS743" s="10">
        <f t="shared" si="3075"/>
        <v>-44</v>
      </c>
      <c r="AT743" s="10">
        <f t="shared" si="3075"/>
        <v>-45</v>
      </c>
      <c r="AU743" s="10">
        <f t="shared" si="3075"/>
        <v>-46</v>
      </c>
      <c r="AV743" s="10">
        <f t="shared" si="3075"/>
        <v>-47</v>
      </c>
      <c r="AW743" s="10">
        <f t="shared" si="3075"/>
        <v>-48</v>
      </c>
      <c r="AX743" s="10">
        <f t="shared" si="3075"/>
        <v>-49</v>
      </c>
      <c r="AY743" s="10">
        <f t="shared" si="3075"/>
        <v>-50</v>
      </c>
      <c r="AZ743" s="10">
        <f t="shared" si="3075"/>
        <v>-51</v>
      </c>
      <c r="BA743" s="10">
        <f t="shared" si="3075"/>
        <v>-52</v>
      </c>
      <c r="BB743" s="10">
        <f t="shared" si="3075"/>
        <v>-53</v>
      </c>
      <c r="BC743" s="10">
        <f t="shared" si="3075"/>
        <v>-54</v>
      </c>
      <c r="BD743" s="10">
        <f t="shared" si="3075"/>
        <v>-55</v>
      </c>
      <c r="BE743" s="10">
        <f t="shared" si="3075"/>
        <v>-56</v>
      </c>
      <c r="BF743" s="10">
        <f t="shared" si="3075"/>
        <v>-57</v>
      </c>
      <c r="BG743" s="10">
        <f t="shared" si="3075"/>
        <v>-58</v>
      </c>
      <c r="BH743" s="10">
        <f t="shared" si="3075"/>
        <v>-59</v>
      </c>
      <c r="BI743" s="10">
        <f t="shared" si="3075"/>
        <v>-60</v>
      </c>
      <c r="BJ743" s="10">
        <f t="shared" si="3075"/>
        <v>-61</v>
      </c>
      <c r="BK743" s="10">
        <f t="shared" si="3075"/>
        <v>-62</v>
      </c>
      <c r="BL743" s="10">
        <f t="shared" si="3075"/>
        <v>-63</v>
      </c>
      <c r="BM743" s="10">
        <f t="shared" si="3075"/>
        <v>-64</v>
      </c>
      <c r="BN743" s="10">
        <f t="shared" si="3075"/>
        <v>-65</v>
      </c>
      <c r="BO743" s="10">
        <f t="shared" si="3075"/>
        <v>-66</v>
      </c>
      <c r="BP743" s="10">
        <f t="shared" si="3075"/>
        <v>-67</v>
      </c>
      <c r="BQ743" s="10">
        <f t="shared" si="3075"/>
        <v>-68</v>
      </c>
      <c r="BR743" s="10">
        <f t="shared" si="3075"/>
        <v>-69</v>
      </c>
      <c r="BS743" s="10">
        <f t="shared" si="3075"/>
        <v>-70</v>
      </c>
      <c r="BT743" s="10">
        <f t="shared" si="3075"/>
        <v>-71</v>
      </c>
      <c r="BU743" s="10">
        <f t="shared" si="3075"/>
        <v>-72</v>
      </c>
      <c r="BV743" s="10">
        <f t="shared" si="3075"/>
        <v>-73</v>
      </c>
      <c r="BW743" s="10">
        <f t="shared" si="3075"/>
        <v>-74</v>
      </c>
      <c r="BX743" s="10">
        <f t="shared" si="3075"/>
        <v>-75</v>
      </c>
      <c r="BY743" s="10">
        <f t="shared" si="3075"/>
        <v>-76</v>
      </c>
      <c r="BZ743" s="10">
        <f t="shared" si="3075"/>
        <v>-77</v>
      </c>
      <c r="CA743" s="10">
        <f t="shared" si="3075"/>
        <v>-78</v>
      </c>
      <c r="CB743" s="10">
        <f t="shared" si="3075"/>
        <v>-79</v>
      </c>
      <c r="CC743" s="10">
        <f t="shared" si="3075"/>
        <v>-80</v>
      </c>
      <c r="CD743" s="10">
        <f t="shared" si="3075"/>
        <v>-81</v>
      </c>
      <c r="CE743" s="10">
        <f t="shared" si="3075"/>
        <v>-82</v>
      </c>
      <c r="CF743" s="10">
        <f t="shared" si="3075"/>
        <v>-83</v>
      </c>
      <c r="CG743" s="10">
        <f t="shared" si="3075"/>
        <v>-84</v>
      </c>
      <c r="CH743" s="10">
        <f t="shared" si="3075"/>
        <v>-85</v>
      </c>
      <c r="CI743" s="10">
        <f t="shared" si="3075"/>
        <v>-86</v>
      </c>
      <c r="CJ743" s="10">
        <f t="shared" si="3075"/>
        <v>-87</v>
      </c>
      <c r="CK743" s="10">
        <f t="shared" si="3075"/>
        <v>-88</v>
      </c>
      <c r="CL743" s="10">
        <f t="shared" si="3075"/>
        <v>-89</v>
      </c>
      <c r="CM743" s="10">
        <f t="shared" si="3075"/>
        <v>-90</v>
      </c>
      <c r="CN743" s="10">
        <f t="shared" si="3075"/>
        <v>-91</v>
      </c>
      <c r="CO743" s="10">
        <f t="shared" si="3075"/>
        <v>-92</v>
      </c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</row>
    <row r="744" spans="1:113" ht="14.25" customHeight="1" x14ac:dyDescent="0.2">
      <c r="A744" s="83"/>
      <c r="B744" s="84"/>
      <c r="C744" s="8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  <c r="CD744" s="74"/>
      <c r="CE744" s="74"/>
      <c r="CF744" s="74"/>
      <c r="CG744" s="74"/>
      <c r="CH744" s="74"/>
      <c r="CI744" s="74"/>
      <c r="CJ744" s="74"/>
      <c r="CK744" s="10"/>
      <c r="CL744" s="10"/>
      <c r="CM744" s="10"/>
      <c r="CN744" s="10"/>
      <c r="CO744" s="10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</row>
    <row r="745" spans="1:113" ht="14.25" customHeight="1" x14ac:dyDescent="0.2">
      <c r="A745" s="86">
        <v>1</v>
      </c>
      <c r="B745" s="149" t="s">
        <v>106</v>
      </c>
      <c r="C745" s="150"/>
      <c r="D745" s="87"/>
      <c r="E745" s="87"/>
      <c r="F745" s="87"/>
      <c r="G745" s="87"/>
      <c r="H745" s="80"/>
      <c r="I745" s="80">
        <f t="shared" ref="I745:I748" si="3076">IFERROR(I689/D689*100-100,"")</f>
        <v>-3.4935582014066995</v>
      </c>
      <c r="J745" s="80">
        <f t="shared" ref="J745:J748" si="3077">IFERROR(SUM(I689:J689)/SUM(D689:E689)*100-100,"")</f>
        <v>-2.7860621454021697</v>
      </c>
      <c r="K745" s="81">
        <f t="shared" ref="K745:K748" si="3078">IFERROR(SUM(I689:K689)/SUM(D689:F689)*100-100,"")</f>
        <v>-2.0272507989706412</v>
      </c>
      <c r="L745" s="81">
        <f t="shared" ref="L745:L748" si="3079">IFERROR(SUM(I689:L689)/SUM(D689:G689)*100-100,"")</f>
        <v>-1.414448792937506</v>
      </c>
      <c r="M745" s="81">
        <f t="shared" ref="M745:N745" si="3080">IFERROR(M689/H689*100-100,"")</f>
        <v>-1.414448792937506</v>
      </c>
      <c r="N745" s="80">
        <f t="shared" si="3080"/>
        <v>4.5108805132981757</v>
      </c>
      <c r="O745" s="80">
        <f t="shared" ref="O745:O748" si="3081">IFERROR(SUM(N689:O689)/SUM(I689:J689)*100-100,"")</f>
        <v>4.6355710909110996</v>
      </c>
      <c r="P745" s="81">
        <f t="shared" ref="P745:P748" si="3082">IFERROR(SUM(N689:P689)/SUM(I689:K689)*100-100,"")</f>
        <v>4.9596982727477581</v>
      </c>
      <c r="Q745" s="81">
        <f t="shared" ref="Q745:Q748" si="3083">IFERROR(SUM(N689:Q689)/SUM(I689:L689)*100-100,"")</f>
        <v>4.149087263589962</v>
      </c>
      <c r="R745" s="81">
        <f t="shared" ref="R745:S745" si="3084">IFERROR(R689/M689*100-100,"")</f>
        <v>4.149087263589962</v>
      </c>
      <c r="S745" s="80">
        <f t="shared" si="3084"/>
        <v>6.1148994821242439</v>
      </c>
      <c r="T745" s="80">
        <f t="shared" ref="T745:T748" si="3085">IFERROR(SUM(S689:T689)/SUM(N689:O689)*100-100,"")</f>
        <v>3.5843985638100122</v>
      </c>
      <c r="U745" s="81">
        <f t="shared" ref="U745:U748" si="3086">IFERROR(SUM(S689:U689)/SUM(N689:P689)*100-100,"")</f>
        <v>3.3516398394744584</v>
      </c>
      <c r="V745" s="81">
        <f t="shared" ref="V745:V748" si="3087">IFERROR(SUM(S689:V689)/SUM(N689:Q689)*100-100,"")</f>
        <v>4.105007262746966</v>
      </c>
      <c r="W745" s="81">
        <f t="shared" ref="W745:X745" si="3088">IFERROR(W689/R689*100-100,"")</f>
        <v>4.105007262746966</v>
      </c>
      <c r="X745" s="80">
        <f t="shared" si="3088"/>
        <v>4.8987450696790944</v>
      </c>
      <c r="Y745" s="80">
        <f t="shared" ref="Y745:Y748" si="3089">IFERROR(SUM(X689:Y689)/SUM(S689:T689)*100-100,"")</f>
        <v>7.9166683795522914</v>
      </c>
      <c r="Z745" s="81">
        <f t="shared" ref="Z745:Z748" si="3090">IFERROR(SUM(X689:Z689)/SUM(S689:U689)*100-100,"")</f>
        <v>6.7850778558736096</v>
      </c>
      <c r="AA745" s="81">
        <f t="shared" ref="AA745:AA748" si="3091">IFERROR(SUM(X689:AA689)/SUM(S689:V689)*100-100,"")</f>
        <v>5.668445626775636</v>
      </c>
      <c r="AB745" s="81">
        <f t="shared" ref="AB745:AC745" si="3092">IFERROR(AB689/W689*100-100,"")</f>
        <v>5.668445626775636</v>
      </c>
      <c r="AC745" s="80">
        <f t="shared" si="3092"/>
        <v>1.9271498331819572</v>
      </c>
      <c r="AD745" s="80">
        <f t="shared" ref="AD745:AD748" si="3093">IFERROR(SUM(AC689:AD689)/SUM(X689:Y689)*100-100,"")</f>
        <v>1.9571652849822669</v>
      </c>
      <c r="AE745" s="81">
        <f t="shared" ref="AE745:AE748" si="3094">IFERROR(SUM(AC689:AE689)/SUM(X689:Z689)*100-100,"")</f>
        <v>2.6332687270988373</v>
      </c>
      <c r="AF745" s="81">
        <f t="shared" ref="AF745:AF748" si="3095">IFERROR(SUM(AC689:AF689)/SUM(X689:AA689)*100-100,"")</f>
        <v>3.8558095610083569</v>
      </c>
      <c r="AG745" s="81">
        <f t="shared" ref="AG745:AH745" si="3096">IFERROR(AG689/AB689*100-100,"")</f>
        <v>3.8558095610083569</v>
      </c>
      <c r="AH745" s="80">
        <f t="shared" si="3096"/>
        <v>9.6118895294466</v>
      </c>
      <c r="AI745" s="80">
        <f t="shared" ref="AI745:AI748" si="3097">IFERROR(SUM(AH689:AI689)/SUM(AC689:AD689)*100-100,"")</f>
        <v>8.7459348525640905</v>
      </c>
      <c r="AJ745" s="81">
        <f t="shared" ref="AJ745:AJ748" si="3098">IFERROR(SUM(AH689:AJ689)/SUM(AC689:AE689)*100-100,"")</f>
        <v>8.9377773131691214</v>
      </c>
      <c r="AK745" s="81">
        <f t="shared" ref="AK745:AK748" si="3099">IFERROR(SUM(AH689:AK689)/SUM(AC689:AF689)*100-100,"")</f>
        <v>7.7616902976174345</v>
      </c>
      <c r="AL745" s="81">
        <f t="shared" ref="AL745:AM745" si="3100">IFERROR(AL689/AG689*100-100,"")</f>
        <v>7.7616902976174345</v>
      </c>
      <c r="AM745" s="80">
        <f t="shared" si="3100"/>
        <v>2.6786577236863849</v>
      </c>
      <c r="AN745" s="80">
        <f t="shared" ref="AN745:AN748" si="3101">IFERROR(SUM(AM689:AN689)/SUM(AH689:AI689)*100-100,"")</f>
        <v>1.9863822433679985</v>
      </c>
      <c r="AO745" s="81">
        <f t="shared" ref="AO745:AO748" si="3102">IFERROR(SUM(AM689:AO689)/SUM(AH689:AJ689)*100-100,"")</f>
        <v>1.2676650805662888</v>
      </c>
      <c r="AP745" s="81">
        <f t="shared" ref="AP745:AP748" si="3103">IFERROR(SUM(AM689:AP689)/SUM(AH689:AK689)*100-100,"")</f>
        <v>0.976363656974371</v>
      </c>
      <c r="AQ745" s="81">
        <f t="shared" ref="AQ745:AR745" si="3104">IFERROR(AQ689/AL689*100-100,"")</f>
        <v>0.976363656974371</v>
      </c>
      <c r="AR745" s="80">
        <f t="shared" si="3104"/>
        <v>2.28421425588283</v>
      </c>
      <c r="AS745" s="80">
        <f t="shared" ref="AS745:AS748" si="3105">IFERROR(SUM(AR689:AS689)/SUM(AM689:AN689)*100-100,"")</f>
        <v>2.6174344638173466</v>
      </c>
      <c r="AT745" s="81">
        <f t="shared" ref="AT745:AT748" si="3106">IFERROR(SUM(AR689:AT689)/SUM(AM689:AO689)*100-100,"")</f>
        <v>3.7135401752169628</v>
      </c>
      <c r="AU745" s="81">
        <f t="shared" ref="AU745:AU748" si="3107">IFERROR(SUM(AR689:AU689)/SUM(AM689:AP689)*100-100,"")</f>
        <v>4.6334722174345302</v>
      </c>
      <c r="AV745" s="81">
        <f t="shared" ref="AV745:AW745" si="3108">IFERROR(AV689/AQ689*100-100,"")</f>
        <v>4.6334722174345302</v>
      </c>
      <c r="AW745" s="80">
        <f t="shared" si="3108"/>
        <v>8.3105708047502844</v>
      </c>
      <c r="AX745" s="80">
        <f t="shared" ref="AX745:AX748" si="3109">IFERROR(SUM(AW689:AX689)/SUM(AR689:AS689)*100-100,"")</f>
        <v>7.3635906926814698</v>
      </c>
      <c r="AY745" s="81">
        <f t="shared" ref="AY745:AY748" si="3110">IFERROR(SUM(AW689:AY689)/SUM(AR689:AT689)*100-100,"")</f>
        <v>6.2014730443799664</v>
      </c>
      <c r="AZ745" s="81">
        <f t="shared" ref="AZ745:AZ748" si="3111">IFERROR(SUM(AW689:AZ689)/SUM(AR689:AU689)*100-100,"")</f>
        <v>5.2961697665041783</v>
      </c>
      <c r="BA745" s="81">
        <f t="shared" ref="BA745:BB745" si="3112">IFERROR(BA689/AV689*100-100,"")</f>
        <v>5.2961697665041783</v>
      </c>
      <c r="BB745" s="80">
        <f t="shared" si="3112"/>
        <v>0.60738430370234653</v>
      </c>
      <c r="BC745" s="80">
        <f t="shared" ref="BC745:BC748" si="3113">IFERROR(SUM(BB689:BC689)/SUM(AW689:AX689)*100-100,"")</f>
        <v>1.1938967857856113</v>
      </c>
      <c r="BD745" s="81">
        <f t="shared" ref="BD745:BD748" si="3114">IFERROR(SUM(BB689:BD689)/SUM(AW689:AY689)*100-100,"")</f>
        <v>2.195243015763765</v>
      </c>
      <c r="BE745" s="81">
        <f t="shared" ref="BE745:BE748" si="3115">IFERROR(SUM(BB689:BE689)/SUM(AW689:AZ689)*100-100,"")</f>
        <v>3.211532325016492</v>
      </c>
      <c r="BF745" s="81">
        <f t="shared" ref="BF745:BG745" si="3116">IFERROR(BF689/BA689*100-100,"")</f>
        <v>3.211532325016492</v>
      </c>
      <c r="BG745" s="80">
        <f t="shared" si="3116"/>
        <v>4.69324543693088</v>
      </c>
      <c r="BH745" s="80">
        <f t="shared" ref="BH745:BH748" si="3117">IFERROR(SUM(BG689:BH689)/SUM(BB689:BC689)*100-100,"")</f>
        <v>4.5008795616520416</v>
      </c>
      <c r="BI745" s="81">
        <f t="shared" ref="BI745:BI748" si="3118">IFERROR(SUM(BG689:BI689)/SUM(BB689:BD689)*100-100,"")</f>
        <v>4.6216720709592209</v>
      </c>
      <c r="BJ745" s="81">
        <f t="shared" ref="BJ745:BJ748" si="3119">IFERROR(SUM(BG689:BJ689)/SUM(BB689:BE689)*100-100,"")</f>
        <v>4.4033033278761735</v>
      </c>
      <c r="BK745" s="81">
        <f t="shared" ref="BK745:BL745" si="3120">IFERROR(BK689/BF689*100-100,"")</f>
        <v>4.4033033278761735</v>
      </c>
      <c r="BL745" s="80">
        <f t="shared" si="3120"/>
        <v>3.7030845333702445</v>
      </c>
      <c r="BM745" s="80">
        <f t="shared" ref="BM745:BM748" si="3121">IFERROR(SUM(BL689:BM689)/SUM(BG689:BH689)*100-100,"")</f>
        <v>3.0428470479193237</v>
      </c>
      <c r="BN745" s="81">
        <f t="shared" ref="BN745:BN748" si="3122">IFERROR(SUM(BL689:BN689)/SUM(BG689:BI689)*100-100,"")</f>
        <v>1.6929508580603567</v>
      </c>
      <c r="BO745" s="81">
        <f t="shared" ref="BO745:BO748" si="3123">IFERROR(SUM(BL689:BO689)/SUM(BG689:BJ689)*100-100,"")</f>
        <v>1.4751152245804349</v>
      </c>
      <c r="BP745" s="81">
        <f t="shared" ref="BP745:BQ745" si="3124">IFERROR(BP689/BK689*100-100,"")</f>
        <v>1.4751152245804349</v>
      </c>
      <c r="BQ745" s="80">
        <f t="shared" si="3124"/>
        <v>-1.2238683584684225</v>
      </c>
      <c r="BR745" s="80">
        <f t="shared" ref="BR745:BR748" si="3125">IFERROR(SUM(BQ689:BR689)/SUM(BL689:BM689)*100-100,"")</f>
        <v>-0.48626134992399273</v>
      </c>
      <c r="BS745" s="81">
        <f t="shared" ref="BS745:BS748" si="3126">IFERROR(SUM(BQ689:BS689)/SUM(BL689:BN689)*100-100,"")</f>
        <v>0.31457300634507135</v>
      </c>
      <c r="BT745" s="81">
        <f t="shared" ref="BT745:BT748" si="3127">IFERROR(SUM(BQ689:BT689)/SUM(BL689:BO689)*100-100,"")</f>
        <v>0.47814255471261902</v>
      </c>
      <c r="BU745" s="81">
        <f t="shared" ref="BU745:BV745" si="3128">IFERROR(BU689/BP689*100-100,"")</f>
        <v>0.47814255471261902</v>
      </c>
      <c r="BV745" s="80">
        <f t="shared" si="3128"/>
        <v>4.4498424922546178</v>
      </c>
      <c r="BW745" s="80">
        <f t="shared" ref="BW745:BW748" si="3129">IFERROR(SUM(BV689:BW689)/SUM(BQ689:BR689)*100-100,"")</f>
        <v>4.6351677669371725</v>
      </c>
      <c r="BX745" s="81">
        <f t="shared" ref="BX745:BX748" si="3130">IFERROR(SUM(BV689:BX689)/SUM(BQ689:BS689)*100-100,"")</f>
        <v>5.2997764125472031</v>
      </c>
      <c r="BY745" s="81">
        <f t="shared" ref="BY745:BY748" si="3131">IFERROR(SUM(BV689:BY689)/SUM(BQ689:BT689)*100-100,"")</f>
        <v>5.1164807348153403</v>
      </c>
      <c r="BZ745" s="81">
        <f t="shared" ref="BZ745:CA745" si="3132">IFERROR(BZ689/BU689*100-100,"")</f>
        <v>5.1164807348153403</v>
      </c>
      <c r="CA745" s="80">
        <f t="shared" si="3132"/>
        <v>5.1801992550371949</v>
      </c>
      <c r="CB745" s="80">
        <f t="shared" ref="CB745:CB748" si="3133">IFERROR(SUM(CA689:CB689)/SUM(BV689:BW689)*100-100,"")</f>
        <v>5.0696782944732917</v>
      </c>
      <c r="CC745" s="81">
        <f t="shared" ref="CC745:CC748" si="3134">IFERROR(SUM(CA689:CC689)/SUM(BV689:BX689)*100-100,"")</f>
        <v>5.0019983886907937</v>
      </c>
      <c r="CD745" s="81">
        <f t="shared" ref="CD745:CD748" si="3135">IFERROR(SUM(CA689:CD689)/SUM(BV689:BY689)*100-100,"")</f>
        <v>5.3084863420090471</v>
      </c>
      <c r="CE745" s="81">
        <f t="shared" ref="CE745:CF745" si="3136">IFERROR(CE689/BZ689*100-100,"")</f>
        <v>5.3084863420090471</v>
      </c>
      <c r="CF745" s="80">
        <f t="shared" si="3136"/>
        <v>4.6902823265148044</v>
      </c>
      <c r="CG745" s="80">
        <f t="shared" ref="CG745:CG748" si="3137">IFERROR(SUM(CF689:CG689)/SUM(CA689:CB689)*100-100,"")</f>
        <v>3.1911049032536738</v>
      </c>
      <c r="CH745" s="81">
        <f t="shared" ref="CH745:CH748" si="3138">IFERROR(SUM(CF689:CH689)/SUM(CA689:CC689)*100-100,"")</f>
        <v>3.416519549612417</v>
      </c>
      <c r="CI745" s="81">
        <f t="shared" ref="CI745:CI748" si="3139">IFERROR(SUM(CF689:CI689)/SUM(CA689:CD689)*100-100,"")</f>
        <v>3.0921425736447787</v>
      </c>
      <c r="CJ745" s="81">
        <f t="shared" ref="CJ745:CK745" si="3140">IFERROR(CJ689/CE689*100-100,"")</f>
        <v>3.0921425736447787</v>
      </c>
      <c r="CK745" s="80">
        <f t="shared" si="3140"/>
        <v>3.7354530913914346</v>
      </c>
      <c r="CL745" s="80">
        <f t="shared" ref="CL745:CL748" si="3141">IFERROR(SUM(CK689:CL689)/SUM(CF689:CG689)*100-100,"")</f>
        <v>4.304882937539503</v>
      </c>
      <c r="CM745" s="81" t="e">
        <f t="shared" ref="CM745:CO745" si="3142">IF(CM597=0," ",CM597/CM$72*100)</f>
        <v>#VALUE!</v>
      </c>
      <c r="CN745" s="81" t="e">
        <f t="shared" si="3142"/>
        <v>#VALUE!</v>
      </c>
      <c r="CO745" s="81" t="e">
        <f t="shared" si="3142"/>
        <v>#VALUE!</v>
      </c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  <c r="DD745" s="26"/>
      <c r="DE745" s="26"/>
      <c r="DF745" s="26"/>
      <c r="DG745" s="26"/>
      <c r="DH745" s="26"/>
      <c r="DI745" s="26"/>
    </row>
    <row r="746" spans="1:113" ht="14.25" customHeight="1" x14ac:dyDescent="0.2">
      <c r="A746" s="75">
        <v>2</v>
      </c>
      <c r="B746" s="151" t="s">
        <v>107</v>
      </c>
      <c r="C746" s="135"/>
      <c r="D746" s="24"/>
      <c r="E746" s="22"/>
      <c r="F746" s="22"/>
      <c r="G746" s="22"/>
      <c r="H746" s="24"/>
      <c r="I746" s="24">
        <f t="shared" si="3076"/>
        <v>7.0932494517406752</v>
      </c>
      <c r="J746" s="24">
        <f t="shared" si="3077"/>
        <v>6.4610976519490606</v>
      </c>
      <c r="K746" s="24">
        <f t="shared" si="3078"/>
        <v>5.5162752652083213</v>
      </c>
      <c r="L746" s="24">
        <f t="shared" si="3079"/>
        <v>5.7041955661790666</v>
      </c>
      <c r="M746" s="24">
        <f t="shared" ref="M746:N746" si="3143">IFERROR(M690/H690*100-100,"")</f>
        <v>5.7041955661790666</v>
      </c>
      <c r="N746" s="24">
        <f t="shared" si="3143"/>
        <v>20.956218839901865</v>
      </c>
      <c r="O746" s="24">
        <f t="shared" si="3081"/>
        <v>21.04841909204734</v>
      </c>
      <c r="P746" s="24">
        <f t="shared" si="3082"/>
        <v>21.725537967172073</v>
      </c>
      <c r="Q746" s="24">
        <f t="shared" si="3083"/>
        <v>21.638455561042093</v>
      </c>
      <c r="R746" s="24">
        <f t="shared" ref="R746:S746" si="3144">IFERROR(R690/M690*100-100,"")</f>
        <v>21.638455561042093</v>
      </c>
      <c r="S746" s="24">
        <f t="shared" si="3144"/>
        <v>5.5286594823205917</v>
      </c>
      <c r="T746" s="24">
        <f t="shared" si="3085"/>
        <v>6.8615078273204659</v>
      </c>
      <c r="U746" s="24">
        <f t="shared" si="3086"/>
        <v>6.7269817939753267</v>
      </c>
      <c r="V746" s="24">
        <f t="shared" si="3087"/>
        <v>7.0376826246128132</v>
      </c>
      <c r="W746" s="24">
        <f t="shared" ref="W746:X746" si="3145">IFERROR(W690/R690*100-100,"")</f>
        <v>7.0376826246128132</v>
      </c>
      <c r="X746" s="24">
        <f t="shared" si="3145"/>
        <v>8.7811162999989136</v>
      </c>
      <c r="Y746" s="24">
        <f t="shared" si="3089"/>
        <v>8.4039720099173394</v>
      </c>
      <c r="Z746" s="24">
        <f t="shared" si="3090"/>
        <v>8.0479868569361486</v>
      </c>
      <c r="AA746" s="24">
        <f t="shared" si="3091"/>
        <v>6.6569843116353553</v>
      </c>
      <c r="AB746" s="24">
        <f t="shared" ref="AB746:AC746" si="3146">IFERROR(AB690/W690*100-100,"")</f>
        <v>6.6569843116353553</v>
      </c>
      <c r="AC746" s="24">
        <f t="shared" si="3146"/>
        <v>2.8756762802757692</v>
      </c>
      <c r="AD746" s="24">
        <f t="shared" si="3093"/>
        <v>3.3278873440900441</v>
      </c>
      <c r="AE746" s="24">
        <f t="shared" si="3094"/>
        <v>4.6913294488422679</v>
      </c>
      <c r="AF746" s="24">
        <f t="shared" si="3095"/>
        <v>6.694333478916775</v>
      </c>
      <c r="AG746" s="24">
        <f t="shared" ref="AG746:AH746" si="3147">IFERROR(AG690/AB690*100-100,"")</f>
        <v>6.694333478916775</v>
      </c>
      <c r="AH746" s="24">
        <f t="shared" si="3147"/>
        <v>11.933587362765635</v>
      </c>
      <c r="AI746" s="24">
        <f t="shared" si="3097"/>
        <v>10.40576538108246</v>
      </c>
      <c r="AJ746" s="24">
        <f t="shared" si="3098"/>
        <v>9.3671798210805122</v>
      </c>
      <c r="AK746" s="24">
        <f t="shared" si="3099"/>
        <v>7.9142538353118539</v>
      </c>
      <c r="AL746" s="24">
        <f t="shared" ref="AL746:AM746" si="3148">IFERROR(AL690/AG690*100-100,"")</f>
        <v>7.9142538353118539</v>
      </c>
      <c r="AM746" s="24">
        <f t="shared" si="3148"/>
        <v>3.1637736935182375</v>
      </c>
      <c r="AN746" s="24">
        <f t="shared" si="3101"/>
        <v>3.3206513884397708</v>
      </c>
      <c r="AO746" s="24">
        <f t="shared" si="3102"/>
        <v>3.6315388352210647</v>
      </c>
      <c r="AP746" s="24">
        <f t="shared" si="3103"/>
        <v>4.6521346004315234</v>
      </c>
      <c r="AQ746" s="24">
        <f t="shared" ref="AQ746:AR746" si="3149">IFERROR(AQ690/AL690*100-100,"")</f>
        <v>4.6521346004315234</v>
      </c>
      <c r="AR746" s="24">
        <f t="shared" si="3149"/>
        <v>6.2459134324999894</v>
      </c>
      <c r="AS746" s="24">
        <f t="shared" si="3105"/>
        <v>6.8981336351829441</v>
      </c>
      <c r="AT746" s="24">
        <f t="shared" si="3106"/>
        <v>6.5687695591352764</v>
      </c>
      <c r="AU746" s="24">
        <f t="shared" si="3107"/>
        <v>5.8360906846494487</v>
      </c>
      <c r="AV746" s="24">
        <f t="shared" ref="AV746:AW746" si="3150">IFERROR(AV690/AQ690*100-100,"")</f>
        <v>5.8360906846494487</v>
      </c>
      <c r="AW746" s="24">
        <f t="shared" si="3150"/>
        <v>4.4786174574572186</v>
      </c>
      <c r="AX746" s="24">
        <f t="shared" si="3109"/>
        <v>3.9608192182068365</v>
      </c>
      <c r="AY746" s="24">
        <f t="shared" si="3110"/>
        <v>4.7264926747839979</v>
      </c>
      <c r="AZ746" s="24">
        <f t="shared" si="3111"/>
        <v>5.2143879189237907</v>
      </c>
      <c r="BA746" s="24">
        <f t="shared" ref="BA746:BB746" si="3151">IFERROR(BA690/AV690*100-100,"")</f>
        <v>5.2143879189237907</v>
      </c>
      <c r="BB746" s="24">
        <f t="shared" si="3151"/>
        <v>7.9261310832809926</v>
      </c>
      <c r="BC746" s="24">
        <f t="shared" si="3113"/>
        <v>8.4783212150265115</v>
      </c>
      <c r="BD746" s="24">
        <f t="shared" si="3114"/>
        <v>7.9669025749907689</v>
      </c>
      <c r="BE746" s="24">
        <f t="shared" si="3115"/>
        <v>7.4687189678695631</v>
      </c>
      <c r="BF746" s="24">
        <f t="shared" ref="BF746:BG746" si="3152">IFERROR(BF690/BA690*100-100,"")</f>
        <v>7.4687189678695631</v>
      </c>
      <c r="BG746" s="24">
        <f t="shared" si="3152"/>
        <v>5.5000214263608598</v>
      </c>
      <c r="BH746" s="24">
        <f t="shared" si="3117"/>
        <v>5.405839042058048</v>
      </c>
      <c r="BI746" s="24">
        <f t="shared" si="3118"/>
        <v>5.3840018253825406</v>
      </c>
      <c r="BJ746" s="24">
        <f t="shared" si="3119"/>
        <v>5.3445320164354513</v>
      </c>
      <c r="BK746" s="24">
        <f t="shared" ref="BK746:BL746" si="3153">IFERROR(BK690/BF690*100-100,"")</f>
        <v>5.3445320164354513</v>
      </c>
      <c r="BL746" s="24">
        <f t="shared" si="3153"/>
        <v>4.2612838640407205</v>
      </c>
      <c r="BM746" s="24">
        <f t="shared" si="3121"/>
        <v>1.5263433207379791</v>
      </c>
      <c r="BN746" s="24">
        <f t="shared" si="3122"/>
        <v>1.016487738753824E-2</v>
      </c>
      <c r="BO746" s="24">
        <f t="shared" si="3123"/>
        <v>-1.2489071763368287</v>
      </c>
      <c r="BP746" s="24">
        <f t="shared" ref="BP746:BQ746" si="3154">IFERROR(BP690/BK690*100-100,"")</f>
        <v>-1.2489071763368287</v>
      </c>
      <c r="BQ746" s="24">
        <f t="shared" si="3154"/>
        <v>0.873666851693784</v>
      </c>
      <c r="BR746" s="24">
        <f t="shared" si="3125"/>
        <v>3.6169324007015717</v>
      </c>
      <c r="BS746" s="24">
        <f t="shared" si="3126"/>
        <v>5.8038506052347856</v>
      </c>
      <c r="BT746" s="24">
        <f t="shared" si="3127"/>
        <v>7.58698642875963</v>
      </c>
      <c r="BU746" s="24">
        <f t="shared" ref="BU746:BV746" si="3155">IFERROR(BU690/BP690*100-100,"")</f>
        <v>7.58698642875963</v>
      </c>
      <c r="BV746" s="24">
        <f t="shared" si="3155"/>
        <v>6.9126923299297971</v>
      </c>
      <c r="BW746" s="24">
        <f t="shared" si="3129"/>
        <v>7.9987318148059927</v>
      </c>
      <c r="BX746" s="24">
        <f t="shared" si="3130"/>
        <v>6.9813625372265022</v>
      </c>
      <c r="BY746" s="24">
        <f t="shared" si="3131"/>
        <v>7.0554063663876008</v>
      </c>
      <c r="BZ746" s="24">
        <f t="shared" ref="BZ746:CA746" si="3156">IFERROR(BZ690/BU690*100-100,"")</f>
        <v>7.0554063663876008</v>
      </c>
      <c r="CA746" s="24">
        <f t="shared" si="3156"/>
        <v>12.270109543070816</v>
      </c>
      <c r="CB746" s="24">
        <f t="shared" si="3133"/>
        <v>11.074137507079101</v>
      </c>
      <c r="CC746" s="24">
        <f t="shared" si="3134"/>
        <v>10.8606975923081</v>
      </c>
      <c r="CD746" s="24">
        <f t="shared" si="3135"/>
        <v>9.5793643583885739</v>
      </c>
      <c r="CE746" s="24">
        <f t="shared" ref="CE746:CF746" si="3157">IFERROR(CE690/BZ690*100-100,"")</f>
        <v>9.5793643583885739</v>
      </c>
      <c r="CF746" s="24">
        <f t="shared" si="3157"/>
        <v>3.8087289145782393</v>
      </c>
      <c r="CG746" s="24">
        <f t="shared" si="3137"/>
        <v>0.71971029722600122</v>
      </c>
      <c r="CH746" s="24">
        <f t="shared" si="3138"/>
        <v>2.8301282710657034</v>
      </c>
      <c r="CI746" s="24">
        <f t="shared" si="3139"/>
        <v>4.3480888364911578</v>
      </c>
      <c r="CJ746" s="24">
        <f t="shared" ref="CJ746:CK746" si="3158">IFERROR(CJ690/CE690*100-100,"")</f>
        <v>4.3480888364911578</v>
      </c>
      <c r="CK746" s="24">
        <f t="shared" si="3158"/>
        <v>1.9073497205340999</v>
      </c>
      <c r="CL746" s="24">
        <f t="shared" si="3141"/>
        <v>3.6015939905367276</v>
      </c>
      <c r="CM746" s="24" t="str">
        <f t="shared" ref="CM746:CO746" si="3159">IF(CM598=0," ",CM598/CM$72*100)</f>
        <v xml:space="preserve"> </v>
      </c>
      <c r="CN746" s="24" t="str">
        <f t="shared" si="3159"/>
        <v xml:space="preserve"> </v>
      </c>
      <c r="CO746" s="24" t="str">
        <f t="shared" si="3159"/>
        <v xml:space="preserve"> </v>
      </c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  <c r="DD746" s="26"/>
      <c r="DE746" s="26"/>
      <c r="DF746" s="26"/>
      <c r="DG746" s="26"/>
      <c r="DH746" s="26"/>
      <c r="DI746" s="26"/>
    </row>
    <row r="747" spans="1:113" ht="14.25" customHeight="1" x14ac:dyDescent="0.2">
      <c r="A747" s="75">
        <v>3</v>
      </c>
      <c r="B747" s="152" t="s">
        <v>108</v>
      </c>
      <c r="C747" s="148"/>
      <c r="D747" s="88"/>
      <c r="E747" s="89"/>
      <c r="F747" s="89"/>
      <c r="G747" s="89"/>
      <c r="H747" s="88"/>
      <c r="I747" s="82">
        <f t="shared" si="3076"/>
        <v>9.8458722868797679</v>
      </c>
      <c r="J747" s="82">
        <f t="shared" si="3077"/>
        <v>8.9859848394731472</v>
      </c>
      <c r="K747" s="90">
        <f t="shared" si="3078"/>
        <v>9.1119381729557745</v>
      </c>
      <c r="L747" s="90">
        <f t="shared" si="3079"/>
        <v>8.9639508652305153</v>
      </c>
      <c r="M747" s="90">
        <f t="shared" ref="M747:N747" si="3160">IFERROR(M691/H691*100-100,"")</f>
        <v>8.9639508652305153</v>
      </c>
      <c r="N747" s="82">
        <f t="shared" si="3160"/>
        <v>6.0350755811897159</v>
      </c>
      <c r="O747" s="82">
        <f t="shared" si="3081"/>
        <v>7.1899831113941417</v>
      </c>
      <c r="P747" s="90">
        <f t="shared" si="3082"/>
        <v>6.9840185054026165</v>
      </c>
      <c r="Q747" s="90">
        <f t="shared" si="3083"/>
        <v>6.4880670579329944</v>
      </c>
      <c r="R747" s="90">
        <f t="shared" ref="R747:S747" si="3161">IFERROR(R691/M691*100-100,"")</f>
        <v>6.4880670579329944</v>
      </c>
      <c r="S747" s="82">
        <f t="shared" si="3161"/>
        <v>7.6948858346804911</v>
      </c>
      <c r="T747" s="82">
        <f t="shared" si="3085"/>
        <v>5.7884793912838433</v>
      </c>
      <c r="U747" s="90">
        <f t="shared" si="3086"/>
        <v>6.3733796163635077</v>
      </c>
      <c r="V747" s="90">
        <f t="shared" si="3087"/>
        <v>7.3215667911433968</v>
      </c>
      <c r="W747" s="90">
        <f t="shared" ref="W747:X747" si="3162">IFERROR(W691/R691*100-100,"")</f>
        <v>7.3215667911433968</v>
      </c>
      <c r="X747" s="82">
        <f t="shared" si="3162"/>
        <v>8.8583168746802983</v>
      </c>
      <c r="Y747" s="82">
        <f t="shared" si="3089"/>
        <v>10.461504935606285</v>
      </c>
      <c r="Z747" s="90">
        <f t="shared" si="3090"/>
        <v>9.3597276680727077</v>
      </c>
      <c r="AA747" s="90">
        <f t="shared" si="3091"/>
        <v>7.9955059200388376</v>
      </c>
      <c r="AB747" s="90">
        <f t="shared" ref="AB747:AC747" si="3163">IFERROR(AB691/W691*100-100,"")</f>
        <v>7.9955059200388376</v>
      </c>
      <c r="AC747" s="82">
        <f t="shared" si="3163"/>
        <v>3.734783472277428</v>
      </c>
      <c r="AD747" s="82">
        <f t="shared" si="3093"/>
        <v>3.2042384130961636</v>
      </c>
      <c r="AE747" s="90">
        <f t="shared" si="3094"/>
        <v>4.1997339013642261</v>
      </c>
      <c r="AF747" s="90">
        <f t="shared" si="3095"/>
        <v>5.59636051456161</v>
      </c>
      <c r="AG747" s="90">
        <f t="shared" ref="AG747:AH747" si="3164">IFERROR(AG691/AB691*100-100,"")</f>
        <v>5.59636051456161</v>
      </c>
      <c r="AH747" s="82">
        <f t="shared" si="3164"/>
        <v>7.9101969831677934</v>
      </c>
      <c r="AI747" s="82">
        <f t="shared" si="3097"/>
        <v>7.3935620239256536</v>
      </c>
      <c r="AJ747" s="90">
        <f t="shared" si="3098"/>
        <v>6.7468875168833904</v>
      </c>
      <c r="AK747" s="90">
        <f t="shared" si="3099"/>
        <v>5.8304626612202668</v>
      </c>
      <c r="AL747" s="90">
        <f t="shared" ref="AL747:AM747" si="3165">IFERROR(AL691/AG691*100-100,"")</f>
        <v>5.8304626612202668</v>
      </c>
      <c r="AM747" s="82">
        <f t="shared" si="3165"/>
        <v>5.0463870010041205</v>
      </c>
      <c r="AN747" s="82">
        <f t="shared" si="3101"/>
        <v>6.5594442764730587</v>
      </c>
      <c r="AO747" s="90">
        <f t="shared" si="3102"/>
        <v>7.297336410857838</v>
      </c>
      <c r="AP747" s="90">
        <f t="shared" si="3103"/>
        <v>7.8243096564430914</v>
      </c>
      <c r="AQ747" s="90">
        <f t="shared" ref="AQ747:AR747" si="3166">IFERROR(AQ691/AL691*100-100,"")</f>
        <v>7.8243096564430914</v>
      </c>
      <c r="AR747" s="82">
        <f t="shared" si="3166"/>
        <v>7.0407041821442249</v>
      </c>
      <c r="AS747" s="82">
        <f t="shared" si="3105"/>
        <v>7.1006860578881685</v>
      </c>
      <c r="AT747" s="90">
        <f t="shared" si="3106"/>
        <v>6.4694795965953915</v>
      </c>
      <c r="AU747" s="90">
        <f t="shared" si="3107"/>
        <v>6.2043676011151092</v>
      </c>
      <c r="AV747" s="90">
        <f t="shared" ref="AV747:AW747" si="3167">IFERROR(AV691/AQ691*100-100,"")</f>
        <v>6.2043676011151092</v>
      </c>
      <c r="AW747" s="82">
        <f t="shared" si="3167"/>
        <v>6.3611152611581616</v>
      </c>
      <c r="AX747" s="82">
        <f t="shared" si="3109"/>
        <v>6.1597839344913012</v>
      </c>
      <c r="AY747" s="90">
        <f t="shared" si="3110"/>
        <v>6.3014167196893283</v>
      </c>
      <c r="AZ747" s="90">
        <f t="shared" si="3111"/>
        <v>6.1815924865264549</v>
      </c>
      <c r="BA747" s="90">
        <f t="shared" ref="BA747:BB747" si="3168">IFERROR(BA691/AV691*100-100,"")</f>
        <v>6.1815924865264549</v>
      </c>
      <c r="BB747" s="82">
        <f t="shared" si="3168"/>
        <v>6.9732669150057944</v>
      </c>
      <c r="BC747" s="82">
        <f t="shared" si="3113"/>
        <v>6.6896686505021137</v>
      </c>
      <c r="BD747" s="90">
        <f t="shared" si="3114"/>
        <v>6.848720686345672</v>
      </c>
      <c r="BE747" s="90">
        <f t="shared" si="3115"/>
        <v>6.762027855587263</v>
      </c>
      <c r="BF747" s="90">
        <f t="shared" ref="BF747:BG747" si="3169">IFERROR(BF691/BA691*100-100,"")</f>
        <v>6.762027855587263</v>
      </c>
      <c r="BG747" s="82">
        <f t="shared" si="3169"/>
        <v>6.7364444856287093</v>
      </c>
      <c r="BH747" s="82">
        <f t="shared" si="3117"/>
        <v>6.6803144730496484</v>
      </c>
      <c r="BI747" s="90">
        <f t="shared" si="3118"/>
        <v>6.1926918885441467</v>
      </c>
      <c r="BJ747" s="90">
        <f t="shared" si="3119"/>
        <v>5.8441277119077455</v>
      </c>
      <c r="BK747" s="90">
        <f t="shared" ref="BK747:BL747" si="3170">IFERROR(BK691/BF691*100-100,"")</f>
        <v>5.8441277119077455</v>
      </c>
      <c r="BL747" s="82">
        <f t="shared" si="3170"/>
        <v>3.5798657053292402</v>
      </c>
      <c r="BM747" s="82">
        <f t="shared" si="3121"/>
        <v>0.4865391024619754</v>
      </c>
      <c r="BN747" s="90">
        <f t="shared" si="3122"/>
        <v>-0.779442718566699</v>
      </c>
      <c r="BO747" s="90">
        <f t="shared" si="3123"/>
        <v>-1.8427521536899718</v>
      </c>
      <c r="BP747" s="90">
        <f t="shared" ref="BP747:BQ747" si="3171">IFERROR(BP691/BK691*100-100,"")</f>
        <v>-1.8427521536899718</v>
      </c>
      <c r="BQ747" s="82">
        <f t="shared" si="3171"/>
        <v>-2.0747588493486546</v>
      </c>
      <c r="BR747" s="82">
        <f t="shared" si="3125"/>
        <v>2.4177062032627816</v>
      </c>
      <c r="BS747" s="90">
        <f t="shared" si="3126"/>
        <v>3.2599199850719316</v>
      </c>
      <c r="BT747" s="90">
        <f t="shared" si="3127"/>
        <v>4.1451808043885734</v>
      </c>
      <c r="BU747" s="90">
        <f t="shared" ref="BU747:BV747" si="3172">IFERROR(BU691/BP691*100-100,"")</f>
        <v>4.1451808043885734</v>
      </c>
      <c r="BV747" s="82">
        <f t="shared" si="3172"/>
        <v>3.6992399219054448</v>
      </c>
      <c r="BW747" s="82">
        <f t="shared" si="3129"/>
        <v>4.0021585400612736</v>
      </c>
      <c r="BX747" s="90">
        <f t="shared" si="3130"/>
        <v>4.7672354852319074</v>
      </c>
      <c r="BY747" s="90">
        <f t="shared" si="3131"/>
        <v>5.0120737132643143</v>
      </c>
      <c r="BZ747" s="90">
        <f t="shared" ref="BZ747:CA747" si="3173">IFERROR(BZ691/BU691*100-100,"")</f>
        <v>5.0120737132643143</v>
      </c>
      <c r="CA747" s="82">
        <f t="shared" si="3173"/>
        <v>4.5234327053770755</v>
      </c>
      <c r="CB747" s="82">
        <f t="shared" si="3133"/>
        <v>4.8996398477143543</v>
      </c>
      <c r="CC747" s="90">
        <f t="shared" si="3134"/>
        <v>4.2768205286643877</v>
      </c>
      <c r="CD747" s="90">
        <f t="shared" si="3135"/>
        <v>4.1827185038518593</v>
      </c>
      <c r="CE747" s="90">
        <f t="shared" ref="CE747:CF747" si="3174">IFERROR(CE691/BZ691*100-100,"")</f>
        <v>4.1827185038518593</v>
      </c>
      <c r="CF747" s="82">
        <f t="shared" si="3174"/>
        <v>6.182769430371664</v>
      </c>
      <c r="CG747" s="82">
        <f t="shared" si="3137"/>
        <v>5.5545857796105906</v>
      </c>
      <c r="CH747" s="90">
        <f t="shared" si="3138"/>
        <v>6.0700800066990439</v>
      </c>
      <c r="CI747" s="90">
        <f t="shared" si="3139"/>
        <v>6.5283307916512285</v>
      </c>
      <c r="CJ747" s="90">
        <f t="shared" ref="CJ747:CK747" si="3175">IFERROR(CJ691/CE691*100-100,"")</f>
        <v>6.5283307916512285</v>
      </c>
      <c r="CK747" s="82">
        <f t="shared" si="3175"/>
        <v>6.3859346897146025</v>
      </c>
      <c r="CL747" s="82">
        <f t="shared" si="3141"/>
        <v>4.3173880050894979</v>
      </c>
      <c r="CM747" s="24">
        <f t="shared" ref="CM747:CO747" si="3176">IF(CM599=0," ",CM599/CM$72*100)</f>
        <v>-5.3611110859267416E-4</v>
      </c>
      <c r="CN747" s="24">
        <f t="shared" si="3176"/>
        <v>-5.1849486297999561E-4</v>
      </c>
      <c r="CO747" s="24">
        <f t="shared" si="3176"/>
        <v>-1.3873573297878741E-4</v>
      </c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  <c r="DD747" s="26"/>
      <c r="DE747" s="26"/>
      <c r="DF747" s="26"/>
      <c r="DG747" s="26"/>
      <c r="DH747" s="26"/>
      <c r="DI747" s="26"/>
    </row>
    <row r="748" spans="1:113" ht="14.25" customHeight="1" x14ac:dyDescent="0.2">
      <c r="A748" s="77"/>
      <c r="B748" s="137" t="s">
        <v>92</v>
      </c>
      <c r="C748" s="133"/>
      <c r="D748" s="49"/>
      <c r="E748" s="91"/>
      <c r="F748" s="91"/>
      <c r="G748" s="91"/>
      <c r="H748" s="49"/>
      <c r="I748" s="54">
        <f t="shared" si="3076"/>
        <v>5.1339094516640955</v>
      </c>
      <c r="J748" s="48">
        <f t="shared" si="3077"/>
        <v>4.8495188636219098</v>
      </c>
      <c r="K748" s="54">
        <f t="shared" si="3078"/>
        <v>5.0940271848122478</v>
      </c>
      <c r="L748" s="54">
        <f t="shared" si="3079"/>
        <v>5.2492097393682826</v>
      </c>
      <c r="M748" s="54">
        <f t="shared" ref="M748:N748" si="3177">IFERROR(M692/H692*100-100,"")</f>
        <v>5.2492097393682684</v>
      </c>
      <c r="N748" s="54">
        <f t="shared" si="3177"/>
        <v>7.2473489407442315</v>
      </c>
      <c r="O748" s="48">
        <f t="shared" si="3081"/>
        <v>7.9653584934922321</v>
      </c>
      <c r="P748" s="54">
        <f t="shared" si="3082"/>
        <v>8.0139765944734052</v>
      </c>
      <c r="Q748" s="54">
        <f t="shared" si="3083"/>
        <v>7.4671177336251162</v>
      </c>
      <c r="R748" s="54">
        <f t="shared" ref="R748:S748" si="3178">IFERROR(R692/M692*100-100,"")</f>
        <v>7.4671177336251162</v>
      </c>
      <c r="S748" s="54">
        <f t="shared" si="3178"/>
        <v>6.9535781059572486</v>
      </c>
      <c r="T748" s="48">
        <f t="shared" si="3085"/>
        <v>5.2740863819226576</v>
      </c>
      <c r="U748" s="54">
        <f t="shared" si="3086"/>
        <v>5.5285255387485677</v>
      </c>
      <c r="V748" s="54">
        <f t="shared" si="3087"/>
        <v>6.3423514153361396</v>
      </c>
      <c r="W748" s="54">
        <f t="shared" ref="W748:X748" si="3179">IFERROR(W692/R692*100-100,"")</f>
        <v>6.3423514153361396</v>
      </c>
      <c r="X748" s="54">
        <f t="shared" si="3179"/>
        <v>7.6872574485654042</v>
      </c>
      <c r="Y748" s="48">
        <f t="shared" si="3089"/>
        <v>9.4619311022533736</v>
      </c>
      <c r="Z748" s="54">
        <f t="shared" si="3090"/>
        <v>8.4510320036082334</v>
      </c>
      <c r="AA748" s="54">
        <f t="shared" si="3091"/>
        <v>7.1575279410957933</v>
      </c>
      <c r="AB748" s="54">
        <f t="shared" ref="AB748:AC748" si="3180">IFERROR(AB692/W692*100-100,"")</f>
        <v>7.1575279410957933</v>
      </c>
      <c r="AC748" s="54">
        <f t="shared" si="3180"/>
        <v>3.1099114121461753</v>
      </c>
      <c r="AD748" s="48">
        <f t="shared" si="3093"/>
        <v>2.8635833605486312</v>
      </c>
      <c r="AE748" s="54">
        <f t="shared" si="3094"/>
        <v>3.8173995142791455</v>
      </c>
      <c r="AF748" s="54">
        <f t="shared" si="3095"/>
        <v>5.2421626673841786</v>
      </c>
      <c r="AG748" s="54">
        <f t="shared" ref="AG748:AH748" si="3181">IFERROR(AG692/AB692*100-100,"")</f>
        <v>5.2421626673841786</v>
      </c>
      <c r="AH748" s="54">
        <f t="shared" si="3181"/>
        <v>8.897287721602126</v>
      </c>
      <c r="AI748" s="48">
        <f t="shared" si="3097"/>
        <v>8.1583127869399874</v>
      </c>
      <c r="AJ748" s="54">
        <f t="shared" si="3098"/>
        <v>7.6959655150632784</v>
      </c>
      <c r="AK748" s="54">
        <f t="shared" si="3099"/>
        <v>6.6368097728858118</v>
      </c>
      <c r="AL748" s="54">
        <f t="shared" ref="AL748:AM748" si="3182">IFERROR(AL692/AG692*100-100,"")</f>
        <v>6.6368097728858118</v>
      </c>
      <c r="AM748" s="54">
        <f t="shared" si="3182"/>
        <v>4.1296564934790325</v>
      </c>
      <c r="AN748" s="48">
        <f t="shared" si="3101"/>
        <v>4.8384424263734616</v>
      </c>
      <c r="AO748" s="54">
        <f t="shared" si="3102"/>
        <v>5.1110711709625463</v>
      </c>
      <c r="AP748" s="54">
        <f t="shared" si="3103"/>
        <v>5.4797898494872754</v>
      </c>
      <c r="AQ748" s="54">
        <f t="shared" ref="AQ748:AR748" si="3183">IFERROR(AQ692/AL692*100-100,"")</f>
        <v>5.4797898494872754</v>
      </c>
      <c r="AR748" s="54">
        <f t="shared" si="3183"/>
        <v>5.6053976004769765</v>
      </c>
      <c r="AS748" s="48">
        <f t="shared" si="3105"/>
        <v>5.8332147317740066</v>
      </c>
      <c r="AT748" s="54">
        <f t="shared" si="3106"/>
        <v>5.7286567155383921</v>
      </c>
      <c r="AU748" s="54">
        <f t="shared" si="3107"/>
        <v>5.7324115375299414</v>
      </c>
      <c r="AV748" s="54">
        <f t="shared" ref="AV748:AW748" si="3184">IFERROR(AV692/AQ692*100-100,"")</f>
        <v>5.7324115375299272</v>
      </c>
      <c r="AW748" s="54">
        <f t="shared" si="3184"/>
        <v>6.6476590661329595</v>
      </c>
      <c r="AX748" s="48">
        <f t="shared" si="3109"/>
        <v>6.19982267056929</v>
      </c>
      <c r="AY748" s="54">
        <f t="shared" si="3110"/>
        <v>6.071768095636827</v>
      </c>
      <c r="AZ748" s="54">
        <f t="shared" si="3111"/>
        <v>5.8203162784420215</v>
      </c>
      <c r="BA748" s="54">
        <f t="shared" ref="BA748:BB748" si="3185">IFERROR(BA692/AV692*100-100,"")</f>
        <v>5.8203162784420215</v>
      </c>
      <c r="BB748" s="54">
        <f t="shared" si="3185"/>
        <v>5.3382272493373932</v>
      </c>
      <c r="BC748" s="48">
        <f t="shared" si="3113"/>
        <v>5.4232048635373502</v>
      </c>
      <c r="BD748" s="54">
        <f t="shared" si="3114"/>
        <v>5.7413125018682223</v>
      </c>
      <c r="BE748" s="54">
        <f t="shared" si="3115"/>
        <v>5.9073736516739075</v>
      </c>
      <c r="BF748" s="54">
        <f t="shared" ref="BF748:BG748" si="3186">IFERROR(BF692/BA692*100-100,"")</f>
        <v>5.9073736516739075</v>
      </c>
      <c r="BG748" s="54">
        <f t="shared" si="3186"/>
        <v>6.0382758844704085</v>
      </c>
      <c r="BH748" s="48">
        <f t="shared" si="3117"/>
        <v>5.9470320279055642</v>
      </c>
      <c r="BI748" s="54">
        <f t="shared" si="3118"/>
        <v>5.6799739470724546</v>
      </c>
      <c r="BJ748" s="54">
        <f t="shared" si="3119"/>
        <v>5.4055357715328256</v>
      </c>
      <c r="BK748" s="54">
        <f t="shared" ref="BK748:BL748" si="3187">IFERROR(BK692/BF692*100-100,"")</f>
        <v>5.4055357715328256</v>
      </c>
      <c r="BL748" s="54">
        <f t="shared" si="3187"/>
        <v>3.6996651208714155</v>
      </c>
      <c r="BM748" s="48">
        <f t="shared" si="3121"/>
        <v>1.2778023611345048</v>
      </c>
      <c r="BN748" s="54">
        <f t="shared" si="3122"/>
        <v>-4.1986265595156169E-2</v>
      </c>
      <c r="BO748" s="54">
        <f t="shared" si="3123"/>
        <v>-0.91325412460692235</v>
      </c>
      <c r="BP748" s="54">
        <f t="shared" ref="BP748:BQ748" si="3188">IFERROR(BP692/BK692*100-100,"")</f>
        <v>-0.91325412460690814</v>
      </c>
      <c r="BQ748" s="54">
        <f t="shared" si="3188"/>
        <v>-1.4717145968615739</v>
      </c>
      <c r="BR748" s="48">
        <f t="shared" si="3125"/>
        <v>1.8134598410498768</v>
      </c>
      <c r="BS748" s="54">
        <f t="shared" si="3126"/>
        <v>2.8195971379304297</v>
      </c>
      <c r="BT748" s="54">
        <f t="shared" si="3127"/>
        <v>3.6252528121093093</v>
      </c>
      <c r="BU748" s="54">
        <f t="shared" ref="BU748:BV748" si="3189">IFERROR(BU692/BP692*100-100,"")</f>
        <v>3.6252528121093093</v>
      </c>
      <c r="BV748" s="54">
        <f t="shared" si="3189"/>
        <v>4.3209184839549266</v>
      </c>
      <c r="BW748" s="48">
        <f t="shared" si="3129"/>
        <v>4.6902444810363875</v>
      </c>
      <c r="BX748" s="54">
        <f t="shared" si="3130"/>
        <v>5.1981911912861989</v>
      </c>
      <c r="BY748" s="54">
        <f t="shared" si="3131"/>
        <v>5.3129744307549345</v>
      </c>
      <c r="BZ748" s="54">
        <f t="shared" ref="BZ748:CA748" si="3190">IFERROR(BZ692/BU692*100-100,"")</f>
        <v>5.3129744307549061</v>
      </c>
      <c r="CA748" s="54">
        <f t="shared" si="3190"/>
        <v>5.7473362994654167</v>
      </c>
      <c r="CB748" s="48">
        <f t="shared" si="3133"/>
        <v>5.7818605239702094</v>
      </c>
      <c r="CC748" s="54">
        <f t="shared" si="3134"/>
        <v>5.3544557795773358</v>
      </c>
      <c r="CD748" s="54">
        <f t="shared" si="3135"/>
        <v>5.2057441835081022</v>
      </c>
      <c r="CE748" s="54">
        <f t="shared" ref="CE748:CF748" si="3191">IFERROR(CE692/BZ692*100-100,"")</f>
        <v>5.2057441835081164</v>
      </c>
      <c r="CF748" s="54">
        <f t="shared" si="3191"/>
        <v>5.4528604081232714</v>
      </c>
      <c r="CG748" s="48">
        <f t="shared" si="3137"/>
        <v>4.2651966112586166</v>
      </c>
      <c r="CH748" s="54">
        <f t="shared" si="3138"/>
        <v>4.9328197708717028</v>
      </c>
      <c r="CI748" s="54">
        <f t="shared" si="3139"/>
        <v>5.3425777173603137</v>
      </c>
      <c r="CJ748" s="54">
        <f t="shared" ref="CJ748:CK748" si="3192">IFERROR(CJ692/CE692*100-100,"")</f>
        <v>5.3425777173602853</v>
      </c>
      <c r="CK748" s="54">
        <f t="shared" si="3192"/>
        <v>5.0668766004770447</v>
      </c>
      <c r="CL748" s="48">
        <f t="shared" si="3141"/>
        <v>4.2156168854710359</v>
      </c>
      <c r="CM748" s="49" t="e">
        <f t="shared" ref="CM748:CO748" si="3193">SUM(CM745:CM747)</f>
        <v>#VALUE!</v>
      </c>
      <c r="CN748" s="49" t="e">
        <f t="shared" si="3193"/>
        <v>#VALUE!</v>
      </c>
      <c r="CO748" s="49" t="e">
        <f t="shared" si="3193"/>
        <v>#VALUE!</v>
      </c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93"/>
      <c r="DD748" s="93"/>
      <c r="DE748" s="93"/>
      <c r="DF748" s="93"/>
      <c r="DG748" s="93"/>
      <c r="DH748" s="93"/>
      <c r="DI748" s="93"/>
    </row>
    <row r="749" spans="1:113" ht="14.25" customHeight="1" x14ac:dyDescent="0.2">
      <c r="A749" s="2"/>
      <c r="B749" s="6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</row>
    <row r="750" spans="1:113" ht="14.25" customHeight="1" x14ac:dyDescent="0.2">
      <c r="A750" s="68"/>
      <c r="B750" s="72"/>
      <c r="C750" s="73"/>
      <c r="D750" s="68"/>
      <c r="E750" s="68"/>
      <c r="F750" s="68"/>
      <c r="G750" s="79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</row>
    <row r="751" spans="1:113" ht="14.25" customHeight="1" x14ac:dyDescent="0.2">
      <c r="A751" s="67" t="s">
        <v>114</v>
      </c>
      <c r="B751" s="67"/>
      <c r="C751" s="67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</row>
    <row r="752" spans="1:113" ht="14.25" customHeight="1" x14ac:dyDescent="0.2">
      <c r="A752" s="67" t="s">
        <v>1</v>
      </c>
      <c r="B752" s="69" t="s">
        <v>2</v>
      </c>
      <c r="C752" s="67" t="str">
        <f>C738</f>
        <v>Maluku</v>
      </c>
      <c r="D752" s="70" t="s">
        <v>4</v>
      </c>
      <c r="E752" s="71" t="str">
        <f>E738</f>
        <v>Maluku</v>
      </c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</row>
    <row r="753" spans="1:113" ht="14.25" customHeight="1" x14ac:dyDescent="0.2">
      <c r="A753" s="68"/>
      <c r="B753" s="72"/>
      <c r="C753" s="73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</row>
    <row r="754" spans="1:113" ht="14.25" customHeight="1" x14ac:dyDescent="0.2">
      <c r="A754" s="129" t="s">
        <v>5</v>
      </c>
      <c r="B754" s="140" t="s">
        <v>6</v>
      </c>
      <c r="C754" s="141"/>
      <c r="D754" s="131">
        <v>2008</v>
      </c>
      <c r="E754" s="132"/>
      <c r="F754" s="132"/>
      <c r="G754" s="132"/>
      <c r="H754" s="133"/>
      <c r="I754" s="131">
        <f>D754+1</f>
        <v>2009</v>
      </c>
      <c r="J754" s="132"/>
      <c r="K754" s="132"/>
      <c r="L754" s="132"/>
      <c r="M754" s="133"/>
      <c r="N754" s="131">
        <f>I754+1</f>
        <v>2010</v>
      </c>
      <c r="O754" s="132"/>
      <c r="P754" s="132"/>
      <c r="Q754" s="132"/>
      <c r="R754" s="133"/>
      <c r="S754" s="131">
        <f>N754+1</f>
        <v>2011</v>
      </c>
      <c r="T754" s="132"/>
      <c r="U754" s="132"/>
      <c r="V754" s="132"/>
      <c r="W754" s="133"/>
      <c r="X754" s="131">
        <f>S754+1</f>
        <v>2012</v>
      </c>
      <c r="Y754" s="132"/>
      <c r="Z754" s="132"/>
      <c r="AA754" s="132"/>
      <c r="AB754" s="133"/>
      <c r="AC754" s="131">
        <f>X754+1</f>
        <v>2013</v>
      </c>
      <c r="AD754" s="132"/>
      <c r="AE754" s="132"/>
      <c r="AF754" s="132"/>
      <c r="AG754" s="133"/>
      <c r="AH754" s="131">
        <f>AC754+1</f>
        <v>2014</v>
      </c>
      <c r="AI754" s="132"/>
      <c r="AJ754" s="132"/>
      <c r="AK754" s="132"/>
      <c r="AL754" s="133"/>
      <c r="AM754" s="131">
        <f>AH754+1</f>
        <v>2015</v>
      </c>
      <c r="AN754" s="132"/>
      <c r="AO754" s="132"/>
      <c r="AP754" s="132"/>
      <c r="AQ754" s="133"/>
      <c r="AR754" s="131">
        <f>AM754+1</f>
        <v>2016</v>
      </c>
      <c r="AS754" s="132"/>
      <c r="AT754" s="132"/>
      <c r="AU754" s="132"/>
      <c r="AV754" s="133"/>
      <c r="AW754" s="131">
        <f>AR754+1</f>
        <v>2017</v>
      </c>
      <c r="AX754" s="132"/>
      <c r="AY754" s="132"/>
      <c r="AZ754" s="132"/>
      <c r="BA754" s="133"/>
      <c r="BB754" s="131">
        <f>AW754+1</f>
        <v>2018</v>
      </c>
      <c r="BC754" s="132"/>
      <c r="BD754" s="132"/>
      <c r="BE754" s="132"/>
      <c r="BF754" s="133"/>
      <c r="BG754" s="131">
        <f>BB754+1</f>
        <v>2019</v>
      </c>
      <c r="BH754" s="132"/>
      <c r="BI754" s="132"/>
      <c r="BJ754" s="132"/>
      <c r="BK754" s="133"/>
      <c r="BL754" s="131">
        <f>BG754+1</f>
        <v>2020</v>
      </c>
      <c r="BM754" s="132"/>
      <c r="BN754" s="132"/>
      <c r="BO754" s="132"/>
      <c r="BP754" s="133"/>
      <c r="BQ754" s="131">
        <f>BL754+1</f>
        <v>2021</v>
      </c>
      <c r="BR754" s="132"/>
      <c r="BS754" s="132"/>
      <c r="BT754" s="132"/>
      <c r="BU754" s="133"/>
      <c r="BV754" s="131">
        <f>BQ754+1</f>
        <v>2022</v>
      </c>
      <c r="BW754" s="132"/>
      <c r="BX754" s="132"/>
      <c r="BY754" s="132"/>
      <c r="BZ754" s="133"/>
      <c r="CA754" s="131">
        <f>BV754+1</f>
        <v>2023</v>
      </c>
      <c r="CB754" s="132"/>
      <c r="CC754" s="132"/>
      <c r="CD754" s="132"/>
      <c r="CE754" s="133"/>
      <c r="CF754" s="131">
        <f>CA754+1</f>
        <v>2024</v>
      </c>
      <c r="CG754" s="132"/>
      <c r="CH754" s="132"/>
      <c r="CI754" s="132"/>
      <c r="CJ754" s="133"/>
      <c r="CK754" s="131">
        <f>CF754+1</f>
        <v>2025</v>
      </c>
      <c r="CL754" s="132"/>
      <c r="CM754" s="132"/>
      <c r="CN754" s="132"/>
      <c r="CO754" s="133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</row>
    <row r="755" spans="1:113" ht="14.25" customHeight="1" x14ac:dyDescent="0.2">
      <c r="A755" s="139"/>
      <c r="B755" s="142"/>
      <c r="C755" s="143"/>
      <c r="D755" s="134" t="s">
        <v>7</v>
      </c>
      <c r="E755" s="134" t="s">
        <v>8</v>
      </c>
      <c r="F755" s="134" t="s">
        <v>9</v>
      </c>
      <c r="G755" s="134" t="s">
        <v>10</v>
      </c>
      <c r="H755" s="134" t="s">
        <v>11</v>
      </c>
      <c r="I755" s="129" t="s">
        <v>7</v>
      </c>
      <c r="J755" s="129" t="s">
        <v>8</v>
      </c>
      <c r="K755" s="129" t="s">
        <v>9</v>
      </c>
      <c r="L755" s="129" t="s">
        <v>10</v>
      </c>
      <c r="M755" s="129" t="s">
        <v>11</v>
      </c>
      <c r="N755" s="129" t="s">
        <v>7</v>
      </c>
      <c r="O755" s="129" t="s">
        <v>8</v>
      </c>
      <c r="P755" s="129" t="s">
        <v>9</v>
      </c>
      <c r="Q755" s="129" t="s">
        <v>10</v>
      </c>
      <c r="R755" s="129" t="s">
        <v>11</v>
      </c>
      <c r="S755" s="129" t="s">
        <v>7</v>
      </c>
      <c r="T755" s="129" t="s">
        <v>8</v>
      </c>
      <c r="U755" s="129" t="s">
        <v>9</v>
      </c>
      <c r="V755" s="129" t="s">
        <v>10</v>
      </c>
      <c r="W755" s="129" t="s">
        <v>11</v>
      </c>
      <c r="X755" s="129" t="s">
        <v>7</v>
      </c>
      <c r="Y755" s="129" t="s">
        <v>8</v>
      </c>
      <c r="Z755" s="129" t="s">
        <v>9</v>
      </c>
      <c r="AA755" s="129" t="s">
        <v>10</v>
      </c>
      <c r="AB755" s="129" t="s">
        <v>11</v>
      </c>
      <c r="AC755" s="129" t="s">
        <v>7</v>
      </c>
      <c r="AD755" s="129" t="s">
        <v>8</v>
      </c>
      <c r="AE755" s="129" t="s">
        <v>9</v>
      </c>
      <c r="AF755" s="129" t="s">
        <v>10</v>
      </c>
      <c r="AG755" s="129" t="s">
        <v>11</v>
      </c>
      <c r="AH755" s="129" t="s">
        <v>7</v>
      </c>
      <c r="AI755" s="129" t="s">
        <v>8</v>
      </c>
      <c r="AJ755" s="129" t="s">
        <v>9</v>
      </c>
      <c r="AK755" s="129" t="s">
        <v>10</v>
      </c>
      <c r="AL755" s="129" t="s">
        <v>11</v>
      </c>
      <c r="AM755" s="129" t="s">
        <v>7</v>
      </c>
      <c r="AN755" s="129" t="s">
        <v>8</v>
      </c>
      <c r="AO755" s="129" t="s">
        <v>9</v>
      </c>
      <c r="AP755" s="129" t="s">
        <v>10</v>
      </c>
      <c r="AQ755" s="129" t="s">
        <v>11</v>
      </c>
      <c r="AR755" s="129" t="s">
        <v>7</v>
      </c>
      <c r="AS755" s="129" t="s">
        <v>8</v>
      </c>
      <c r="AT755" s="129" t="s">
        <v>9</v>
      </c>
      <c r="AU755" s="129" t="s">
        <v>10</v>
      </c>
      <c r="AV755" s="129" t="s">
        <v>11</v>
      </c>
      <c r="AW755" s="129" t="s">
        <v>7</v>
      </c>
      <c r="AX755" s="129" t="s">
        <v>8</v>
      </c>
      <c r="AY755" s="129" t="s">
        <v>9</v>
      </c>
      <c r="AZ755" s="129" t="s">
        <v>10</v>
      </c>
      <c r="BA755" s="129" t="s">
        <v>11</v>
      </c>
      <c r="BB755" s="129" t="s">
        <v>7</v>
      </c>
      <c r="BC755" s="129" t="s">
        <v>8</v>
      </c>
      <c r="BD755" s="129" t="s">
        <v>9</v>
      </c>
      <c r="BE755" s="129" t="s">
        <v>10</v>
      </c>
      <c r="BF755" s="129" t="s">
        <v>11</v>
      </c>
      <c r="BG755" s="129" t="s">
        <v>7</v>
      </c>
      <c r="BH755" s="129" t="s">
        <v>8</v>
      </c>
      <c r="BI755" s="129" t="s">
        <v>9</v>
      </c>
      <c r="BJ755" s="129" t="s">
        <v>10</v>
      </c>
      <c r="BK755" s="129" t="s">
        <v>11</v>
      </c>
      <c r="BL755" s="129" t="s">
        <v>7</v>
      </c>
      <c r="BM755" s="129" t="s">
        <v>8</v>
      </c>
      <c r="BN755" s="129" t="s">
        <v>9</v>
      </c>
      <c r="BO755" s="129" t="s">
        <v>10</v>
      </c>
      <c r="BP755" s="129" t="s">
        <v>11</v>
      </c>
      <c r="BQ755" s="129" t="s">
        <v>7</v>
      </c>
      <c r="BR755" s="129" t="s">
        <v>8</v>
      </c>
      <c r="BS755" s="129" t="s">
        <v>9</v>
      </c>
      <c r="BT755" s="129" t="s">
        <v>10</v>
      </c>
      <c r="BU755" s="129" t="s">
        <v>11</v>
      </c>
      <c r="BV755" s="129" t="s">
        <v>7</v>
      </c>
      <c r="BW755" s="129" t="s">
        <v>8</v>
      </c>
      <c r="BX755" s="129" t="s">
        <v>9</v>
      </c>
      <c r="BY755" s="129" t="s">
        <v>10</v>
      </c>
      <c r="BZ755" s="129" t="s">
        <v>11</v>
      </c>
      <c r="CA755" s="129" t="s">
        <v>7</v>
      </c>
      <c r="CB755" s="129" t="s">
        <v>8</v>
      </c>
      <c r="CC755" s="129" t="s">
        <v>9</v>
      </c>
      <c r="CD755" s="129" t="s">
        <v>10</v>
      </c>
      <c r="CE755" s="129" t="s">
        <v>11</v>
      </c>
      <c r="CF755" s="129" t="s">
        <v>7</v>
      </c>
      <c r="CG755" s="129" t="s">
        <v>8</v>
      </c>
      <c r="CH755" s="129" t="s">
        <v>9</v>
      </c>
      <c r="CI755" s="129" t="s">
        <v>10</v>
      </c>
      <c r="CJ755" s="129" t="s">
        <v>11</v>
      </c>
      <c r="CK755" s="129" t="s">
        <v>7</v>
      </c>
      <c r="CL755" s="129" t="s">
        <v>8</v>
      </c>
      <c r="CM755" s="129" t="s">
        <v>9</v>
      </c>
      <c r="CN755" s="129" t="s">
        <v>10</v>
      </c>
      <c r="CO755" s="129" t="s">
        <v>11</v>
      </c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</row>
    <row r="756" spans="1:113" ht="14.25" customHeight="1" x14ac:dyDescent="0.2">
      <c r="A756" s="130"/>
      <c r="B756" s="144"/>
      <c r="C756" s="145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  <c r="AM756" s="130"/>
      <c r="AN756" s="130"/>
      <c r="AO756" s="130"/>
      <c r="AP756" s="130"/>
      <c r="AQ756" s="130"/>
      <c r="AR756" s="130"/>
      <c r="AS756" s="130"/>
      <c r="AT756" s="130"/>
      <c r="AU756" s="130"/>
      <c r="AV756" s="130"/>
      <c r="AW756" s="130"/>
      <c r="AX756" s="130"/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  <c r="BY756" s="130"/>
      <c r="BZ756" s="130"/>
      <c r="CA756" s="130"/>
      <c r="CB756" s="130"/>
      <c r="CC756" s="130"/>
      <c r="CD756" s="130"/>
      <c r="CE756" s="130"/>
      <c r="CF756" s="130"/>
      <c r="CG756" s="130"/>
      <c r="CH756" s="130"/>
      <c r="CI756" s="130"/>
      <c r="CJ756" s="130"/>
      <c r="CK756" s="130"/>
      <c r="CL756" s="130"/>
      <c r="CM756" s="130"/>
      <c r="CN756" s="130"/>
      <c r="CO756" s="130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</row>
    <row r="757" spans="1:113" ht="14.25" customHeight="1" x14ac:dyDescent="0.2">
      <c r="A757" s="8">
        <v>-1</v>
      </c>
      <c r="B757" s="146">
        <v>-2</v>
      </c>
      <c r="C757" s="133"/>
      <c r="D757" s="10">
        <v>-3</v>
      </c>
      <c r="E757" s="10">
        <f t="shared" ref="E757:CO757" si="3194">D757-1</f>
        <v>-4</v>
      </c>
      <c r="F757" s="10">
        <f t="shared" si="3194"/>
        <v>-5</v>
      </c>
      <c r="G757" s="10">
        <f t="shared" si="3194"/>
        <v>-6</v>
      </c>
      <c r="H757" s="10">
        <f t="shared" si="3194"/>
        <v>-7</v>
      </c>
      <c r="I757" s="10">
        <f t="shared" si="3194"/>
        <v>-8</v>
      </c>
      <c r="J757" s="10">
        <f t="shared" si="3194"/>
        <v>-9</v>
      </c>
      <c r="K757" s="10">
        <f t="shared" si="3194"/>
        <v>-10</v>
      </c>
      <c r="L757" s="10">
        <f t="shared" si="3194"/>
        <v>-11</v>
      </c>
      <c r="M757" s="10">
        <f t="shared" si="3194"/>
        <v>-12</v>
      </c>
      <c r="N757" s="10">
        <f t="shared" si="3194"/>
        <v>-13</v>
      </c>
      <c r="O757" s="10">
        <f t="shared" si="3194"/>
        <v>-14</v>
      </c>
      <c r="P757" s="10">
        <f t="shared" si="3194"/>
        <v>-15</v>
      </c>
      <c r="Q757" s="10">
        <f t="shared" si="3194"/>
        <v>-16</v>
      </c>
      <c r="R757" s="10">
        <f t="shared" si="3194"/>
        <v>-17</v>
      </c>
      <c r="S757" s="10">
        <f t="shared" si="3194"/>
        <v>-18</v>
      </c>
      <c r="T757" s="10">
        <f t="shared" si="3194"/>
        <v>-19</v>
      </c>
      <c r="U757" s="10">
        <f t="shared" si="3194"/>
        <v>-20</v>
      </c>
      <c r="V757" s="10">
        <f t="shared" si="3194"/>
        <v>-21</v>
      </c>
      <c r="W757" s="10">
        <f t="shared" si="3194"/>
        <v>-22</v>
      </c>
      <c r="X757" s="10">
        <f t="shared" si="3194"/>
        <v>-23</v>
      </c>
      <c r="Y757" s="10">
        <f t="shared" si="3194"/>
        <v>-24</v>
      </c>
      <c r="Z757" s="10">
        <f t="shared" si="3194"/>
        <v>-25</v>
      </c>
      <c r="AA757" s="10">
        <f t="shared" si="3194"/>
        <v>-26</v>
      </c>
      <c r="AB757" s="10">
        <f t="shared" si="3194"/>
        <v>-27</v>
      </c>
      <c r="AC757" s="10">
        <f t="shared" si="3194"/>
        <v>-28</v>
      </c>
      <c r="AD757" s="10">
        <f t="shared" si="3194"/>
        <v>-29</v>
      </c>
      <c r="AE757" s="10">
        <f t="shared" si="3194"/>
        <v>-30</v>
      </c>
      <c r="AF757" s="10">
        <f t="shared" si="3194"/>
        <v>-31</v>
      </c>
      <c r="AG757" s="10">
        <f t="shared" si="3194"/>
        <v>-32</v>
      </c>
      <c r="AH757" s="10">
        <f t="shared" si="3194"/>
        <v>-33</v>
      </c>
      <c r="AI757" s="10">
        <f t="shared" si="3194"/>
        <v>-34</v>
      </c>
      <c r="AJ757" s="10">
        <f t="shared" si="3194"/>
        <v>-35</v>
      </c>
      <c r="AK757" s="10">
        <f t="shared" si="3194"/>
        <v>-36</v>
      </c>
      <c r="AL757" s="10">
        <f t="shared" si="3194"/>
        <v>-37</v>
      </c>
      <c r="AM757" s="10">
        <f t="shared" si="3194"/>
        <v>-38</v>
      </c>
      <c r="AN757" s="10">
        <f t="shared" si="3194"/>
        <v>-39</v>
      </c>
      <c r="AO757" s="10">
        <f t="shared" si="3194"/>
        <v>-40</v>
      </c>
      <c r="AP757" s="10">
        <f t="shared" si="3194"/>
        <v>-41</v>
      </c>
      <c r="AQ757" s="10">
        <f t="shared" si="3194"/>
        <v>-42</v>
      </c>
      <c r="AR757" s="10">
        <f t="shared" si="3194"/>
        <v>-43</v>
      </c>
      <c r="AS757" s="10">
        <f t="shared" si="3194"/>
        <v>-44</v>
      </c>
      <c r="AT757" s="10">
        <f t="shared" si="3194"/>
        <v>-45</v>
      </c>
      <c r="AU757" s="10">
        <f t="shared" si="3194"/>
        <v>-46</v>
      </c>
      <c r="AV757" s="10">
        <f t="shared" si="3194"/>
        <v>-47</v>
      </c>
      <c r="AW757" s="10">
        <f t="shared" si="3194"/>
        <v>-48</v>
      </c>
      <c r="AX757" s="10">
        <f t="shared" si="3194"/>
        <v>-49</v>
      </c>
      <c r="AY757" s="10">
        <f t="shared" si="3194"/>
        <v>-50</v>
      </c>
      <c r="AZ757" s="10">
        <f t="shared" si="3194"/>
        <v>-51</v>
      </c>
      <c r="BA757" s="10">
        <f t="shared" si="3194"/>
        <v>-52</v>
      </c>
      <c r="BB757" s="10">
        <f t="shared" si="3194"/>
        <v>-53</v>
      </c>
      <c r="BC757" s="10">
        <f t="shared" si="3194"/>
        <v>-54</v>
      </c>
      <c r="BD757" s="10">
        <f t="shared" si="3194"/>
        <v>-55</v>
      </c>
      <c r="BE757" s="10">
        <f t="shared" si="3194"/>
        <v>-56</v>
      </c>
      <c r="BF757" s="10">
        <f t="shared" si="3194"/>
        <v>-57</v>
      </c>
      <c r="BG757" s="10">
        <f t="shared" si="3194"/>
        <v>-58</v>
      </c>
      <c r="BH757" s="10">
        <f t="shared" si="3194"/>
        <v>-59</v>
      </c>
      <c r="BI757" s="10">
        <f t="shared" si="3194"/>
        <v>-60</v>
      </c>
      <c r="BJ757" s="10">
        <f t="shared" si="3194"/>
        <v>-61</v>
      </c>
      <c r="BK757" s="10">
        <f t="shared" si="3194"/>
        <v>-62</v>
      </c>
      <c r="BL757" s="10">
        <f t="shared" si="3194"/>
        <v>-63</v>
      </c>
      <c r="BM757" s="10">
        <f t="shared" si="3194"/>
        <v>-64</v>
      </c>
      <c r="BN757" s="10">
        <f t="shared" si="3194"/>
        <v>-65</v>
      </c>
      <c r="BO757" s="10">
        <f t="shared" si="3194"/>
        <v>-66</v>
      </c>
      <c r="BP757" s="10">
        <f t="shared" si="3194"/>
        <v>-67</v>
      </c>
      <c r="BQ757" s="10">
        <f t="shared" si="3194"/>
        <v>-68</v>
      </c>
      <c r="BR757" s="10">
        <f t="shared" si="3194"/>
        <v>-69</v>
      </c>
      <c r="BS757" s="10">
        <f t="shared" si="3194"/>
        <v>-70</v>
      </c>
      <c r="BT757" s="10">
        <f t="shared" si="3194"/>
        <v>-71</v>
      </c>
      <c r="BU757" s="10">
        <f t="shared" si="3194"/>
        <v>-72</v>
      </c>
      <c r="BV757" s="10">
        <f t="shared" si="3194"/>
        <v>-73</v>
      </c>
      <c r="BW757" s="10">
        <f t="shared" si="3194"/>
        <v>-74</v>
      </c>
      <c r="BX757" s="10">
        <f t="shared" si="3194"/>
        <v>-75</v>
      </c>
      <c r="BY757" s="10">
        <f t="shared" si="3194"/>
        <v>-76</v>
      </c>
      <c r="BZ757" s="10">
        <f t="shared" si="3194"/>
        <v>-77</v>
      </c>
      <c r="CA757" s="10">
        <f t="shared" si="3194"/>
        <v>-78</v>
      </c>
      <c r="CB757" s="10">
        <f t="shared" si="3194"/>
        <v>-79</v>
      </c>
      <c r="CC757" s="10">
        <f t="shared" si="3194"/>
        <v>-80</v>
      </c>
      <c r="CD757" s="10">
        <f t="shared" si="3194"/>
        <v>-81</v>
      </c>
      <c r="CE757" s="10">
        <f t="shared" si="3194"/>
        <v>-82</v>
      </c>
      <c r="CF757" s="10">
        <f t="shared" si="3194"/>
        <v>-83</v>
      </c>
      <c r="CG757" s="10">
        <f t="shared" si="3194"/>
        <v>-84</v>
      </c>
      <c r="CH757" s="10">
        <f t="shared" si="3194"/>
        <v>-85</v>
      </c>
      <c r="CI757" s="10">
        <f t="shared" si="3194"/>
        <v>-86</v>
      </c>
      <c r="CJ757" s="10">
        <f t="shared" si="3194"/>
        <v>-87</v>
      </c>
      <c r="CK757" s="10">
        <f t="shared" si="3194"/>
        <v>-88</v>
      </c>
      <c r="CL757" s="10">
        <f t="shared" si="3194"/>
        <v>-89</v>
      </c>
      <c r="CM757" s="10">
        <f t="shared" si="3194"/>
        <v>-90</v>
      </c>
      <c r="CN757" s="10">
        <f t="shared" si="3194"/>
        <v>-91</v>
      </c>
      <c r="CO757" s="10">
        <f t="shared" si="3194"/>
        <v>-92</v>
      </c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</row>
    <row r="758" spans="1:113" ht="14.25" customHeight="1" x14ac:dyDescent="0.2">
      <c r="A758" s="83"/>
      <c r="B758" s="84"/>
      <c r="C758" s="8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  <c r="BY758" s="74"/>
      <c r="BZ758" s="74"/>
      <c r="CA758" s="74"/>
      <c r="CB758" s="74"/>
      <c r="CC758" s="74"/>
      <c r="CD758" s="74"/>
      <c r="CE758" s="74"/>
      <c r="CF758" s="74"/>
      <c r="CG758" s="74"/>
      <c r="CH758" s="74"/>
      <c r="CI758" s="74"/>
      <c r="CJ758" s="74"/>
      <c r="CK758" s="10"/>
      <c r="CL758" s="10"/>
      <c r="CM758" s="10"/>
      <c r="CN758" s="10"/>
      <c r="CO758" s="10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</row>
    <row r="759" spans="1:113" ht="14.25" customHeight="1" x14ac:dyDescent="0.2">
      <c r="A759" s="86">
        <v>1</v>
      </c>
      <c r="B759" s="149" t="s">
        <v>106</v>
      </c>
      <c r="C759" s="150"/>
      <c r="D759" s="87">
        <f t="shared" ref="D759:CL759" si="3195">IFERROR(D675/D689*100,"")</f>
        <v>92.075998547896319</v>
      </c>
      <c r="E759" s="87">
        <f t="shared" si="3195"/>
        <v>93.829516359190876</v>
      </c>
      <c r="F759" s="87">
        <f t="shared" si="3195"/>
        <v>93.99215788422562</v>
      </c>
      <c r="G759" s="87">
        <f t="shared" si="3195"/>
        <v>99.197587532926192</v>
      </c>
      <c r="H759" s="87">
        <f t="shared" si="3195"/>
        <v>94.816132468160845</v>
      </c>
      <c r="I759" s="87">
        <f t="shared" si="3195"/>
        <v>94.3351902305225</v>
      </c>
      <c r="J759" s="87">
        <f t="shared" si="3195"/>
        <v>93.882765765818291</v>
      </c>
      <c r="K759" s="87">
        <f t="shared" si="3195"/>
        <v>94.645720194660498</v>
      </c>
      <c r="L759" s="87">
        <f t="shared" si="3195"/>
        <v>95.807852538986438</v>
      </c>
      <c r="M759" s="87">
        <f t="shared" si="3195"/>
        <v>94.686446030832457</v>
      </c>
      <c r="N759" s="87">
        <f t="shared" si="3195"/>
        <v>98.891131104721524</v>
      </c>
      <c r="O759" s="87">
        <f t="shared" si="3195"/>
        <v>99.552184175221328</v>
      </c>
      <c r="P759" s="87">
        <f t="shared" si="3195"/>
        <v>100.42304318389759</v>
      </c>
      <c r="Q759" s="87">
        <f t="shared" si="3195"/>
        <v>101.06631811436104</v>
      </c>
      <c r="R759" s="87">
        <f t="shared" si="3195"/>
        <v>100</v>
      </c>
      <c r="S759" s="87">
        <f t="shared" si="3195"/>
        <v>107.61352589092188</v>
      </c>
      <c r="T759" s="87">
        <f t="shared" si="3195"/>
        <v>110.42095154340619</v>
      </c>
      <c r="U759" s="87">
        <f t="shared" si="3195"/>
        <v>111.31225225443073</v>
      </c>
      <c r="V759" s="87">
        <f t="shared" si="3195"/>
        <v>112.54953630696316</v>
      </c>
      <c r="W759" s="87">
        <f t="shared" si="3195"/>
        <v>110.50626239507643</v>
      </c>
      <c r="X759" s="87">
        <f t="shared" si="3195"/>
        <v>117.05315064580815</v>
      </c>
      <c r="Y759" s="87">
        <f t="shared" si="3195"/>
        <v>118.13297389593569</v>
      </c>
      <c r="Z759" s="87">
        <f t="shared" si="3195"/>
        <v>120.08708661497955</v>
      </c>
      <c r="AA759" s="87">
        <f t="shared" si="3195"/>
        <v>122.76963638314682</v>
      </c>
      <c r="AB759" s="87">
        <f t="shared" si="3195"/>
        <v>119.52755526049398</v>
      </c>
      <c r="AC759" s="87">
        <f t="shared" si="3195"/>
        <v>122.70052181066767</v>
      </c>
      <c r="AD759" s="87">
        <f t="shared" si="3195"/>
        <v>125.99180106476211</v>
      </c>
      <c r="AE759" s="87">
        <f t="shared" si="3195"/>
        <v>131.82873662623788</v>
      </c>
      <c r="AF759" s="87">
        <f t="shared" si="3195"/>
        <v>136.49635668715121</v>
      </c>
      <c r="AG759" s="87">
        <f t="shared" si="3195"/>
        <v>129.40285850467339</v>
      </c>
      <c r="AH759" s="87">
        <f t="shared" si="3195"/>
        <v>137.47360385828756</v>
      </c>
      <c r="AI759" s="87">
        <f t="shared" si="3195"/>
        <v>139.34692365605909</v>
      </c>
      <c r="AJ759" s="87">
        <f t="shared" si="3195"/>
        <v>139.07182271469568</v>
      </c>
      <c r="AK759" s="87">
        <f t="shared" si="3195"/>
        <v>135.8496362472861</v>
      </c>
      <c r="AL759" s="87">
        <f t="shared" si="3195"/>
        <v>137.92990861606879</v>
      </c>
      <c r="AM759" s="87">
        <f t="shared" si="3195"/>
        <v>134.68865866206716</v>
      </c>
      <c r="AN759" s="87">
        <f t="shared" si="3195"/>
        <v>136.91521511373878</v>
      </c>
      <c r="AO759" s="87">
        <f t="shared" si="3195"/>
        <v>135.80708674084667</v>
      </c>
      <c r="AP759" s="87">
        <f t="shared" si="3195"/>
        <v>135.11008194683737</v>
      </c>
      <c r="AQ759" s="87">
        <f t="shared" si="3195"/>
        <v>135.62956551799596</v>
      </c>
      <c r="AR759" s="87">
        <f t="shared" si="3195"/>
        <v>134.03765200615553</v>
      </c>
      <c r="AS759" s="87">
        <f t="shared" si="3195"/>
        <v>136.61012272214995</v>
      </c>
      <c r="AT759" s="87">
        <f t="shared" si="3195"/>
        <v>136.91648386021055</v>
      </c>
      <c r="AU759" s="87">
        <f t="shared" si="3195"/>
        <v>138.36815263385688</v>
      </c>
      <c r="AV759" s="87">
        <f t="shared" si="3195"/>
        <v>136.51544225165736</v>
      </c>
      <c r="AW759" s="87">
        <f t="shared" si="3195"/>
        <v>139.44472255050397</v>
      </c>
      <c r="AX759" s="87">
        <f t="shared" si="3195"/>
        <v>139.44805463779471</v>
      </c>
      <c r="AY759" s="87">
        <f t="shared" si="3195"/>
        <v>140.66719765333426</v>
      </c>
      <c r="AZ759" s="87">
        <f t="shared" si="3195"/>
        <v>142.58434900071123</v>
      </c>
      <c r="BA759" s="87">
        <f t="shared" si="3195"/>
        <v>140.54164551523115</v>
      </c>
      <c r="BB759" s="87">
        <f t="shared" si="3195"/>
        <v>143.90315339443896</v>
      </c>
      <c r="BC759" s="87">
        <f t="shared" si="3195"/>
        <v>145.86727702819749</v>
      </c>
      <c r="BD759" s="87">
        <f t="shared" si="3195"/>
        <v>146.77360500289643</v>
      </c>
      <c r="BE759" s="87">
        <f t="shared" si="3195"/>
        <v>146.94389256096767</v>
      </c>
      <c r="BF759" s="87">
        <f t="shared" si="3195"/>
        <v>145.89490608065003</v>
      </c>
      <c r="BG759" s="87">
        <f t="shared" si="3195"/>
        <v>147.14922485375516</v>
      </c>
      <c r="BH759" s="87">
        <f t="shared" si="3195"/>
        <v>148.19069348800679</v>
      </c>
      <c r="BI759" s="87">
        <f t="shared" si="3195"/>
        <v>148.39940704355311</v>
      </c>
      <c r="BJ759" s="87">
        <f t="shared" si="3195"/>
        <v>149.49538270151979</v>
      </c>
      <c r="BK759" s="87">
        <f t="shared" si="3195"/>
        <v>148.32496214540808</v>
      </c>
      <c r="BL759" s="87">
        <f t="shared" si="3195"/>
        <v>149.34442774390979</v>
      </c>
      <c r="BM759" s="87">
        <f t="shared" si="3195"/>
        <v>148.37267075895846</v>
      </c>
      <c r="BN759" s="87">
        <f t="shared" si="3195"/>
        <v>150.40373575156406</v>
      </c>
      <c r="BO759" s="87">
        <f t="shared" si="3195"/>
        <v>150.67245567898939</v>
      </c>
      <c r="BP759" s="87">
        <f t="shared" si="3195"/>
        <v>149.7061195606029</v>
      </c>
      <c r="BQ759" s="87">
        <f t="shared" si="3195"/>
        <v>151.57456395248033</v>
      </c>
      <c r="BR759" s="87">
        <f t="shared" si="3195"/>
        <v>152.38168714348518</v>
      </c>
      <c r="BS759" s="87">
        <f t="shared" si="3195"/>
        <v>153.53603091497178</v>
      </c>
      <c r="BT759" s="87">
        <f t="shared" si="3195"/>
        <v>155.03866930170369</v>
      </c>
      <c r="BU759" s="87">
        <f t="shared" si="3195"/>
        <v>153.15622650476556</v>
      </c>
      <c r="BV759" s="87">
        <f t="shared" si="3195"/>
        <v>160.61296059368451</v>
      </c>
      <c r="BW759" s="87">
        <f t="shared" si="3195"/>
        <v>165.15713189883445</v>
      </c>
      <c r="BX759" s="87">
        <f t="shared" si="3195"/>
        <v>166.85269132686122</v>
      </c>
      <c r="BY759" s="87">
        <f t="shared" si="3195"/>
        <v>165.05949777165188</v>
      </c>
      <c r="BZ759" s="87">
        <f t="shared" si="3195"/>
        <v>164.45131040777744</v>
      </c>
      <c r="CA759" s="87">
        <f t="shared" si="3195"/>
        <v>164.20318399439145</v>
      </c>
      <c r="CB759" s="87">
        <f t="shared" si="3195"/>
        <v>165.7400155415344</v>
      </c>
      <c r="CC759" s="87">
        <f t="shared" si="3195"/>
        <v>168.03547286174762</v>
      </c>
      <c r="CD759" s="87">
        <f t="shared" si="3195"/>
        <v>169.59735938483632</v>
      </c>
      <c r="CE759" s="87">
        <f t="shared" si="3195"/>
        <v>166.94153523929492</v>
      </c>
      <c r="CF759" s="87">
        <f t="shared" si="3195"/>
        <v>168.45706705718877</v>
      </c>
      <c r="CG759" s="87">
        <f t="shared" si="3195"/>
        <v>172.70124862239456</v>
      </c>
      <c r="CH759" s="87">
        <f t="shared" si="3195"/>
        <v>171.29404024838723</v>
      </c>
      <c r="CI759" s="87">
        <f t="shared" si="3195"/>
        <v>169.8798128465279</v>
      </c>
      <c r="CJ759" s="87">
        <f t="shared" si="3195"/>
        <v>170.56831195821482</v>
      </c>
      <c r="CK759" s="87">
        <f t="shared" si="3195"/>
        <v>171.37111964423397</v>
      </c>
      <c r="CL759" s="87">
        <f t="shared" si="3195"/>
        <v>170.64230365246277</v>
      </c>
      <c r="CM759" s="81">
        <f t="shared" ref="CM759:CO759" si="3196">IF(CM611=0," ",CM611/CM$72*100)</f>
        <v>-6.6757270115564288E-6</v>
      </c>
      <c r="CN759" s="81">
        <f t="shared" si="3196"/>
        <v>1.4530421978706401E-5</v>
      </c>
      <c r="CO759" s="81">
        <f t="shared" si="3196"/>
        <v>8.9120285738566821E-7</v>
      </c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  <c r="DD759" s="26"/>
      <c r="DE759" s="26"/>
      <c r="DF759" s="26"/>
      <c r="DG759" s="26"/>
      <c r="DH759" s="26"/>
      <c r="DI759" s="26"/>
    </row>
    <row r="760" spans="1:113" ht="14.25" customHeight="1" x14ac:dyDescent="0.2">
      <c r="A760" s="75">
        <v>2</v>
      </c>
      <c r="B760" s="151" t="s">
        <v>107</v>
      </c>
      <c r="C760" s="135"/>
      <c r="D760" s="22">
        <f t="shared" ref="D760:CL760" si="3197">IFERROR(D676/D690*100,"")</f>
        <v>77.578857098173486</v>
      </c>
      <c r="E760" s="22">
        <f t="shared" si="3197"/>
        <v>80.972292361734389</v>
      </c>
      <c r="F760" s="22">
        <f t="shared" si="3197"/>
        <v>85.666209505440634</v>
      </c>
      <c r="G760" s="22">
        <f t="shared" si="3197"/>
        <v>87.6802186566252</v>
      </c>
      <c r="H760" s="22">
        <f t="shared" si="3197"/>
        <v>83.096484786881547</v>
      </c>
      <c r="I760" s="22">
        <f t="shared" si="3197"/>
        <v>89.640129278973248</v>
      </c>
      <c r="J760" s="22">
        <f t="shared" si="3197"/>
        <v>90.648491255179948</v>
      </c>
      <c r="K760" s="22">
        <f t="shared" si="3197"/>
        <v>92.11262469365289</v>
      </c>
      <c r="L760" s="22">
        <f t="shared" si="3197"/>
        <v>93.719710990204746</v>
      </c>
      <c r="M760" s="22">
        <f t="shared" si="3197"/>
        <v>91.571459221973626</v>
      </c>
      <c r="N760" s="22">
        <f t="shared" si="3197"/>
        <v>94.576343023414509</v>
      </c>
      <c r="O760" s="22">
        <f t="shared" si="3197"/>
        <v>99.143784798806109</v>
      </c>
      <c r="P760" s="22">
        <f t="shared" si="3197"/>
        <v>101.87044317323726</v>
      </c>
      <c r="Q760" s="22">
        <f t="shared" si="3197"/>
        <v>104.01951940142146</v>
      </c>
      <c r="R760" s="22">
        <f t="shared" si="3197"/>
        <v>100.00000000000003</v>
      </c>
      <c r="S760" s="22">
        <f t="shared" si="3197"/>
        <v>106.17994997754462</v>
      </c>
      <c r="T760" s="22">
        <f t="shared" si="3197"/>
        <v>108.36016783306135</v>
      </c>
      <c r="U760" s="22">
        <f t="shared" si="3197"/>
        <v>110.32754856953264</v>
      </c>
      <c r="V760" s="22">
        <f t="shared" si="3197"/>
        <v>113.2003035072527</v>
      </c>
      <c r="W760" s="22">
        <f t="shared" si="3197"/>
        <v>109.60749035643438</v>
      </c>
      <c r="X760" s="22">
        <f t="shared" si="3197"/>
        <v>115.91926806244201</v>
      </c>
      <c r="Y760" s="22">
        <f t="shared" si="3197"/>
        <v>118.99843377725989</v>
      </c>
      <c r="Z760" s="22">
        <f t="shared" si="3197"/>
        <v>121.22375137657218</v>
      </c>
      <c r="AA760" s="22">
        <f t="shared" si="3197"/>
        <v>122.79607979155527</v>
      </c>
      <c r="AB760" s="22">
        <f t="shared" si="3197"/>
        <v>119.77479238997186</v>
      </c>
      <c r="AC760" s="22">
        <f t="shared" si="3197"/>
        <v>121.74955754719012</v>
      </c>
      <c r="AD760" s="22">
        <f t="shared" si="3197"/>
        <v>128.41908148772674</v>
      </c>
      <c r="AE760" s="22">
        <f t="shared" si="3197"/>
        <v>129.7378905098922</v>
      </c>
      <c r="AF760" s="22">
        <f t="shared" si="3197"/>
        <v>131.70937905561493</v>
      </c>
      <c r="AG760" s="22">
        <f t="shared" si="3197"/>
        <v>128.07141139876768</v>
      </c>
      <c r="AH760" s="22">
        <f t="shared" si="3197"/>
        <v>132.63426050075489</v>
      </c>
      <c r="AI760" s="22">
        <f t="shared" si="3197"/>
        <v>134.54555471587412</v>
      </c>
      <c r="AJ760" s="22">
        <f t="shared" si="3197"/>
        <v>137.23495874964675</v>
      </c>
      <c r="AK760" s="22">
        <f t="shared" si="3197"/>
        <v>139.91446893829564</v>
      </c>
      <c r="AL760" s="22">
        <f t="shared" si="3197"/>
        <v>136.14438634012646</v>
      </c>
      <c r="AM760" s="22">
        <f t="shared" si="3197"/>
        <v>141.98707328808763</v>
      </c>
      <c r="AN760" s="22">
        <f t="shared" si="3197"/>
        <v>143.36314512753262</v>
      </c>
      <c r="AO760" s="22">
        <f t="shared" si="3197"/>
        <v>145.03849267208685</v>
      </c>
      <c r="AP760" s="22">
        <f t="shared" si="3197"/>
        <v>146.21315974432045</v>
      </c>
      <c r="AQ760" s="22">
        <f t="shared" si="3197"/>
        <v>144.21041802105415</v>
      </c>
      <c r="AR760" s="22">
        <f t="shared" si="3197"/>
        <v>146.80915291938786</v>
      </c>
      <c r="AS760" s="22">
        <f t="shared" si="3197"/>
        <v>147.70653853298592</v>
      </c>
      <c r="AT760" s="22">
        <f t="shared" si="3197"/>
        <v>148.27345924801014</v>
      </c>
      <c r="AU760" s="22">
        <f t="shared" si="3197"/>
        <v>148.93591484602075</v>
      </c>
      <c r="AV760" s="22">
        <f t="shared" si="3197"/>
        <v>147.95299599058973</v>
      </c>
      <c r="AW760" s="22">
        <f t="shared" si="3197"/>
        <v>149.12148549552194</v>
      </c>
      <c r="AX760" s="22">
        <f t="shared" si="3197"/>
        <v>149.7152158519834</v>
      </c>
      <c r="AY760" s="22">
        <f t="shared" si="3197"/>
        <v>150.3507547019156</v>
      </c>
      <c r="AZ760" s="22">
        <f t="shared" si="3197"/>
        <v>151.24007791122276</v>
      </c>
      <c r="BA760" s="22">
        <f t="shared" si="3197"/>
        <v>150.13649408984423</v>
      </c>
      <c r="BB760" s="22">
        <f t="shared" si="3197"/>
        <v>151.26564445889801</v>
      </c>
      <c r="BC760" s="22">
        <f t="shared" si="3197"/>
        <v>151.63420799075044</v>
      </c>
      <c r="BD760" s="22">
        <f t="shared" si="3197"/>
        <v>152.12717747682188</v>
      </c>
      <c r="BE760" s="22">
        <f t="shared" si="3197"/>
        <v>153.06661395720789</v>
      </c>
      <c r="BF760" s="22">
        <f t="shared" si="3197"/>
        <v>152.04279771507129</v>
      </c>
      <c r="BG760" s="22">
        <f t="shared" si="3197"/>
        <v>153.74900045942519</v>
      </c>
      <c r="BH760" s="22">
        <f t="shared" si="3197"/>
        <v>154.13364553815848</v>
      </c>
      <c r="BI760" s="22">
        <f t="shared" si="3197"/>
        <v>154.64375013984821</v>
      </c>
      <c r="BJ760" s="22">
        <f t="shared" si="3197"/>
        <v>155.43181753262303</v>
      </c>
      <c r="BK760" s="22">
        <f t="shared" si="3197"/>
        <v>154.50737167851509</v>
      </c>
      <c r="BL760" s="22">
        <f t="shared" si="3197"/>
        <v>156.09574384340894</v>
      </c>
      <c r="BM760" s="22">
        <f t="shared" si="3197"/>
        <v>156.51536484284364</v>
      </c>
      <c r="BN760" s="22">
        <f t="shared" si="3197"/>
        <v>156.7624737613456</v>
      </c>
      <c r="BO760" s="22">
        <f t="shared" si="3197"/>
        <v>157.32325595639179</v>
      </c>
      <c r="BP760" s="22">
        <f t="shared" si="3197"/>
        <v>156.67250289749384</v>
      </c>
      <c r="BQ760" s="22">
        <f t="shared" si="3197"/>
        <v>157.3567701568318</v>
      </c>
      <c r="BR760" s="22">
        <f t="shared" si="3197"/>
        <v>157.75292579500314</v>
      </c>
      <c r="BS760" s="22">
        <f t="shared" si="3197"/>
        <v>158.62367013874058</v>
      </c>
      <c r="BT760" s="22">
        <f t="shared" si="3197"/>
        <v>159.9473079519789</v>
      </c>
      <c r="BU760" s="22">
        <f t="shared" si="3197"/>
        <v>158.45691636375008</v>
      </c>
      <c r="BV760" s="22">
        <f t="shared" si="3197"/>
        <v>160.2003049380566</v>
      </c>
      <c r="BW760" s="22">
        <f t="shared" si="3197"/>
        <v>161.9733125257531</v>
      </c>
      <c r="BX760" s="22">
        <f t="shared" si="3197"/>
        <v>165.4693516539632</v>
      </c>
      <c r="BY760" s="22">
        <f t="shared" si="3197"/>
        <v>168.43727408561648</v>
      </c>
      <c r="BZ760" s="22">
        <f t="shared" si="3197"/>
        <v>164.12804389578145</v>
      </c>
      <c r="CA760" s="22">
        <f t="shared" si="3197"/>
        <v>167.78268408079447</v>
      </c>
      <c r="CB760" s="22">
        <f t="shared" si="3197"/>
        <v>168.03138326925685</v>
      </c>
      <c r="CC760" s="22">
        <f t="shared" si="3197"/>
        <v>169.48600150925665</v>
      </c>
      <c r="CD760" s="22">
        <f t="shared" si="3197"/>
        <v>171.20565121181639</v>
      </c>
      <c r="CE760" s="22">
        <f t="shared" si="3197"/>
        <v>169.14554814749076</v>
      </c>
      <c r="CF760" s="22">
        <f t="shared" si="3197"/>
        <v>170.86910434559792</v>
      </c>
      <c r="CG760" s="22">
        <f t="shared" si="3197"/>
        <v>174.48597123670183</v>
      </c>
      <c r="CH760" s="22">
        <f t="shared" si="3197"/>
        <v>174.74461502302287</v>
      </c>
      <c r="CI760" s="22">
        <f t="shared" si="3197"/>
        <v>175.93846185901674</v>
      </c>
      <c r="CJ760" s="22">
        <f t="shared" si="3197"/>
        <v>174.06258917885313</v>
      </c>
      <c r="CK760" s="22">
        <f t="shared" si="3197"/>
        <v>175.43810309002055</v>
      </c>
      <c r="CL760" s="22">
        <f t="shared" si="3197"/>
        <v>178.08128116140938</v>
      </c>
      <c r="CM760" s="24">
        <f t="shared" ref="CM760:CO760" si="3198">IF(CM612=0," ",CM612/CM$72*100)</f>
        <v>-5.2575930118131051E-5</v>
      </c>
      <c r="CN760" s="24">
        <f t="shared" si="3198"/>
        <v>-3.7692208882003231E-5</v>
      </c>
      <c r="CO760" s="24">
        <f t="shared" si="3198"/>
        <v>-1.4507842649682397E-5</v>
      </c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  <c r="DD760" s="26"/>
      <c r="DE760" s="26"/>
      <c r="DF760" s="26"/>
      <c r="DG760" s="26"/>
      <c r="DH760" s="26"/>
      <c r="DI760" s="26"/>
    </row>
    <row r="761" spans="1:113" ht="14.25" customHeight="1" x14ac:dyDescent="0.2">
      <c r="A761" s="75">
        <v>3</v>
      </c>
      <c r="B761" s="152" t="s">
        <v>108</v>
      </c>
      <c r="C761" s="148"/>
      <c r="D761" s="61">
        <f t="shared" ref="D761:CL761" si="3199">IFERROR(D677/D691*100,"")</f>
        <v>84.570725726738402</v>
      </c>
      <c r="E761" s="61">
        <f t="shared" si="3199"/>
        <v>86.189857709639867</v>
      </c>
      <c r="F761" s="61">
        <f t="shared" si="3199"/>
        <v>87.872672886622013</v>
      </c>
      <c r="G761" s="61">
        <f t="shared" si="3199"/>
        <v>88.865453916864453</v>
      </c>
      <c r="H761" s="61">
        <f t="shared" si="3199"/>
        <v>86.932213453366018</v>
      </c>
      <c r="I761" s="61">
        <f t="shared" si="3199"/>
        <v>93.055410643238119</v>
      </c>
      <c r="J761" s="61">
        <f t="shared" si="3199"/>
        <v>93.659573966247109</v>
      </c>
      <c r="K761" s="61">
        <f t="shared" si="3199"/>
        <v>94.508086162716708</v>
      </c>
      <c r="L761" s="61">
        <f t="shared" si="3199"/>
        <v>97.164506643285421</v>
      </c>
      <c r="M761" s="61">
        <f t="shared" si="3199"/>
        <v>94.648549348976587</v>
      </c>
      <c r="N761" s="61">
        <f t="shared" si="3199"/>
        <v>98.24027714679977</v>
      </c>
      <c r="O761" s="61">
        <f t="shared" si="3199"/>
        <v>99.500005124570521</v>
      </c>
      <c r="P761" s="61">
        <f t="shared" si="3199"/>
        <v>100.53579340345999</v>
      </c>
      <c r="Q761" s="61">
        <f t="shared" si="3199"/>
        <v>101.58351341205145</v>
      </c>
      <c r="R761" s="61">
        <f t="shared" si="3199"/>
        <v>100</v>
      </c>
      <c r="S761" s="61">
        <f t="shared" si="3199"/>
        <v>103.04671213863041</v>
      </c>
      <c r="T761" s="61">
        <f t="shared" si="3199"/>
        <v>107.85701891184844</v>
      </c>
      <c r="U761" s="61">
        <f t="shared" si="3199"/>
        <v>109.78523542622823</v>
      </c>
      <c r="V761" s="61">
        <f t="shared" si="3199"/>
        <v>111.61911034227616</v>
      </c>
      <c r="W761" s="61">
        <f t="shared" si="3199"/>
        <v>108.18881628049459</v>
      </c>
      <c r="X761" s="61">
        <f t="shared" si="3199"/>
        <v>112.7185802907176</v>
      </c>
      <c r="Y761" s="61">
        <f t="shared" si="3199"/>
        <v>114.56819785271435</v>
      </c>
      <c r="Z761" s="61">
        <f t="shared" si="3199"/>
        <v>117.43189024879057</v>
      </c>
      <c r="AA761" s="61">
        <f t="shared" si="3199"/>
        <v>118.83389907820397</v>
      </c>
      <c r="AB761" s="61">
        <f t="shared" si="3199"/>
        <v>115.93404832446015</v>
      </c>
      <c r="AC761" s="61">
        <f t="shared" si="3199"/>
        <v>119.85130747218193</v>
      </c>
      <c r="AD761" s="61">
        <f t="shared" si="3199"/>
        <v>122.5219150462961</v>
      </c>
      <c r="AE761" s="61">
        <f t="shared" si="3199"/>
        <v>124.97241345192987</v>
      </c>
      <c r="AF761" s="61">
        <f t="shared" si="3199"/>
        <v>127.57382663752692</v>
      </c>
      <c r="AG761" s="61">
        <f t="shared" si="3199"/>
        <v>123.85076273767406</v>
      </c>
      <c r="AH761" s="61">
        <f t="shared" si="3199"/>
        <v>129.23524368043431</v>
      </c>
      <c r="AI761" s="61">
        <f t="shared" si="3199"/>
        <v>131.00729816653168</v>
      </c>
      <c r="AJ761" s="61">
        <f t="shared" si="3199"/>
        <v>133.41532164141225</v>
      </c>
      <c r="AK761" s="61">
        <f t="shared" si="3199"/>
        <v>134.8663077248884</v>
      </c>
      <c r="AL761" s="61">
        <f t="shared" si="3199"/>
        <v>132.18711821914169</v>
      </c>
      <c r="AM761" s="61">
        <f t="shared" si="3199"/>
        <v>135.87422063008304</v>
      </c>
      <c r="AN761" s="61">
        <f t="shared" si="3199"/>
        <v>137.27066812590076</v>
      </c>
      <c r="AO761" s="61">
        <f t="shared" si="3199"/>
        <v>138.64466154299828</v>
      </c>
      <c r="AP761" s="61">
        <f t="shared" si="3199"/>
        <v>139.99502781132921</v>
      </c>
      <c r="AQ761" s="61">
        <f t="shared" si="3199"/>
        <v>138.00757551082</v>
      </c>
      <c r="AR761" s="61">
        <f t="shared" si="3199"/>
        <v>140.72921478454703</v>
      </c>
      <c r="AS761" s="61">
        <f t="shared" si="3199"/>
        <v>141.34672979794175</v>
      </c>
      <c r="AT761" s="61">
        <f t="shared" si="3199"/>
        <v>141.69810785703098</v>
      </c>
      <c r="AU761" s="61">
        <f t="shared" si="3199"/>
        <v>142.02375459274097</v>
      </c>
      <c r="AV761" s="61">
        <f t="shared" si="3199"/>
        <v>141.46527738880923</v>
      </c>
      <c r="AW761" s="61">
        <f t="shared" si="3199"/>
        <v>142.29792434719312</v>
      </c>
      <c r="AX761" s="61">
        <f t="shared" si="3199"/>
        <v>142.95653560551821</v>
      </c>
      <c r="AY761" s="61">
        <f t="shared" si="3199"/>
        <v>143.41380570491307</v>
      </c>
      <c r="AZ761" s="61">
        <f t="shared" si="3199"/>
        <v>144.09152576819511</v>
      </c>
      <c r="BA761" s="61">
        <f t="shared" si="3199"/>
        <v>143.21097776636645</v>
      </c>
      <c r="BB761" s="61">
        <f t="shared" si="3199"/>
        <v>144.27091102823891</v>
      </c>
      <c r="BC761" s="61">
        <f t="shared" si="3199"/>
        <v>144.74222083379959</v>
      </c>
      <c r="BD761" s="61">
        <f t="shared" si="3199"/>
        <v>145.09658447349247</v>
      </c>
      <c r="BE761" s="61">
        <f t="shared" si="3199"/>
        <v>145.74771372864183</v>
      </c>
      <c r="BF761" s="61">
        <f t="shared" si="3199"/>
        <v>144.98106093540872</v>
      </c>
      <c r="BG761" s="61">
        <f t="shared" si="3199"/>
        <v>146.42490243840675</v>
      </c>
      <c r="BH761" s="61">
        <f t="shared" si="3199"/>
        <v>147.38345891624627</v>
      </c>
      <c r="BI761" s="61">
        <f t="shared" si="3199"/>
        <v>147.87611980360748</v>
      </c>
      <c r="BJ761" s="61">
        <f t="shared" si="3199"/>
        <v>148.38896914127474</v>
      </c>
      <c r="BK761" s="61">
        <f t="shared" si="3199"/>
        <v>147.53585994955429</v>
      </c>
      <c r="BL761" s="61">
        <f t="shared" si="3199"/>
        <v>148.6777116143852</v>
      </c>
      <c r="BM761" s="61">
        <f t="shared" si="3199"/>
        <v>149.10988617817301</v>
      </c>
      <c r="BN761" s="61">
        <f t="shared" si="3199"/>
        <v>149.71837970078727</v>
      </c>
      <c r="BO761" s="61">
        <f t="shared" si="3199"/>
        <v>149.78826460579043</v>
      </c>
      <c r="BP761" s="61">
        <f t="shared" si="3199"/>
        <v>149.32076079763544</v>
      </c>
      <c r="BQ761" s="61">
        <f t="shared" si="3199"/>
        <v>150.47004538929471</v>
      </c>
      <c r="BR761" s="61">
        <f t="shared" si="3199"/>
        <v>151.86923644845365</v>
      </c>
      <c r="BS761" s="61">
        <f t="shared" si="3199"/>
        <v>152.67231295354205</v>
      </c>
      <c r="BT761" s="61">
        <f t="shared" si="3199"/>
        <v>154.18161111112173</v>
      </c>
      <c r="BU761" s="61">
        <f t="shared" si="3199"/>
        <v>152.32799149054216</v>
      </c>
      <c r="BV761" s="61">
        <f t="shared" si="3199"/>
        <v>155.11452956280107</v>
      </c>
      <c r="BW761" s="61">
        <f t="shared" si="3199"/>
        <v>157.41448568119648</v>
      </c>
      <c r="BX761" s="61">
        <f t="shared" si="3199"/>
        <v>160.32858512372562</v>
      </c>
      <c r="BY761" s="61">
        <f t="shared" si="3199"/>
        <v>162.67524011413991</v>
      </c>
      <c r="BZ761" s="61">
        <f t="shared" si="3199"/>
        <v>158.96695863789816</v>
      </c>
      <c r="CA761" s="61">
        <f t="shared" si="3199"/>
        <v>162.83727080487148</v>
      </c>
      <c r="CB761" s="61">
        <f t="shared" si="3199"/>
        <v>164.4227700278928</v>
      </c>
      <c r="CC761" s="61">
        <f t="shared" si="3199"/>
        <v>164.27582974394457</v>
      </c>
      <c r="CD761" s="61">
        <f t="shared" si="3199"/>
        <v>165.02400380883668</v>
      </c>
      <c r="CE761" s="61">
        <f t="shared" si="3199"/>
        <v>164.16466041958279</v>
      </c>
      <c r="CF761" s="61">
        <f t="shared" si="3199"/>
        <v>165.02187933618137</v>
      </c>
      <c r="CG761" s="61">
        <f t="shared" si="3199"/>
        <v>166.10948550555264</v>
      </c>
      <c r="CH761" s="61">
        <f t="shared" si="3199"/>
        <v>166.48114705524898</v>
      </c>
      <c r="CI761" s="61">
        <f t="shared" si="3199"/>
        <v>166.86454770873371</v>
      </c>
      <c r="CJ761" s="61">
        <f t="shared" si="3199"/>
        <v>166.14292483108997</v>
      </c>
      <c r="CK761" s="61">
        <f t="shared" si="3199"/>
        <v>167.21304942835204</v>
      </c>
      <c r="CL761" s="61">
        <f t="shared" si="3199"/>
        <v>167.59498496485102</v>
      </c>
      <c r="CM761" s="24">
        <f t="shared" ref="CM761:CO761" si="3200">IF(CM613=0," ",CM613/CM$72*100)</f>
        <v>-1.3337922332155657E-4</v>
      </c>
      <c r="CN761" s="24">
        <f t="shared" si="3200"/>
        <v>-1.2113211852159697E-4</v>
      </c>
      <c r="CO761" s="24">
        <f t="shared" si="3200"/>
        <v>-3.3358437872865308E-5</v>
      </c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  <c r="DD761" s="26"/>
      <c r="DE761" s="26"/>
      <c r="DF761" s="26"/>
      <c r="DG761" s="26"/>
      <c r="DH761" s="26"/>
      <c r="DI761" s="26"/>
    </row>
    <row r="762" spans="1:113" ht="14.25" customHeight="1" x14ac:dyDescent="0.2">
      <c r="A762" s="77"/>
      <c r="B762" s="137" t="s">
        <v>92</v>
      </c>
      <c r="C762" s="133"/>
      <c r="D762" s="49">
        <f t="shared" ref="D762:CL762" si="3201">IFERROR(D678/D692*100,"")</f>
        <v>86.280835646810388</v>
      </c>
      <c r="E762" s="49">
        <f t="shared" si="3201"/>
        <v>88.097203935923474</v>
      </c>
      <c r="F762" s="49">
        <f t="shared" si="3201"/>
        <v>89.578428996277566</v>
      </c>
      <c r="G762" s="49">
        <f t="shared" si="3201"/>
        <v>92.021438589226506</v>
      </c>
      <c r="H762" s="49">
        <f t="shared" si="3201"/>
        <v>89.054311205012823</v>
      </c>
      <c r="I762" s="49">
        <f t="shared" si="3201"/>
        <v>93.060352141873665</v>
      </c>
      <c r="J762" s="49">
        <f t="shared" si="3201"/>
        <v>93.391204036835916</v>
      </c>
      <c r="K762" s="49">
        <f t="shared" si="3201"/>
        <v>94.284838988423687</v>
      </c>
      <c r="L762" s="49">
        <f t="shared" si="3201"/>
        <v>96.372185094109071</v>
      </c>
      <c r="M762" s="49">
        <f t="shared" si="3201"/>
        <v>94.31739521251113</v>
      </c>
      <c r="N762" s="49">
        <f t="shared" si="3201"/>
        <v>97.96890611439359</v>
      </c>
      <c r="O762" s="49">
        <f t="shared" si="3201"/>
        <v>99.470963912216007</v>
      </c>
      <c r="P762" s="49">
        <f t="shared" si="3201"/>
        <v>100.67049814279511</v>
      </c>
      <c r="Q762" s="49">
        <f t="shared" si="3201"/>
        <v>101.74325925537508</v>
      </c>
      <c r="R762" s="49">
        <f t="shared" si="3201"/>
        <v>100</v>
      </c>
      <c r="S762" s="49">
        <f t="shared" si="3201"/>
        <v>104.77757230410202</v>
      </c>
      <c r="T762" s="49">
        <f t="shared" si="3201"/>
        <v>108.65621986585845</v>
      </c>
      <c r="U762" s="49">
        <f t="shared" si="3201"/>
        <v>110.28931110459889</v>
      </c>
      <c r="V762" s="49">
        <f t="shared" si="3201"/>
        <v>112.08325491399272</v>
      </c>
      <c r="W762" s="49">
        <f t="shared" si="3201"/>
        <v>109.03420131590234</v>
      </c>
      <c r="X762" s="49">
        <f t="shared" si="3201"/>
        <v>114.36088120420793</v>
      </c>
      <c r="Y762" s="49">
        <f t="shared" si="3201"/>
        <v>116.14553289497678</v>
      </c>
      <c r="Z762" s="49">
        <f t="shared" si="3201"/>
        <v>118.658234380504</v>
      </c>
      <c r="AA762" s="49">
        <f t="shared" si="3201"/>
        <v>120.43767795327808</v>
      </c>
      <c r="AB762" s="49">
        <f t="shared" si="3201"/>
        <v>117.43646981182476</v>
      </c>
      <c r="AC762" s="49">
        <f t="shared" si="3201"/>
        <v>120.89500388689946</v>
      </c>
      <c r="AD762" s="49">
        <f t="shared" si="3201"/>
        <v>124.25939492141057</v>
      </c>
      <c r="AE762" s="49">
        <f t="shared" si="3201"/>
        <v>127.47788782841931</v>
      </c>
      <c r="AF762" s="49">
        <f t="shared" si="3201"/>
        <v>130.57245438738795</v>
      </c>
      <c r="AG762" s="49">
        <f t="shared" si="3201"/>
        <v>125.94236148525964</v>
      </c>
      <c r="AH762" s="49">
        <f t="shared" si="3201"/>
        <v>132.01719514015966</v>
      </c>
      <c r="AI762" s="49">
        <f t="shared" si="3201"/>
        <v>133.84265025063917</v>
      </c>
      <c r="AJ762" s="49">
        <f t="shared" si="3201"/>
        <v>135.50725936212018</v>
      </c>
      <c r="AK762" s="49">
        <f t="shared" si="3201"/>
        <v>135.79285821248905</v>
      </c>
      <c r="AL762" s="49">
        <f t="shared" si="3201"/>
        <v>134.32128125045358</v>
      </c>
      <c r="AM762" s="49">
        <f t="shared" si="3201"/>
        <v>136.3254513708755</v>
      </c>
      <c r="AN762" s="49">
        <f t="shared" si="3201"/>
        <v>137.94631552864095</v>
      </c>
      <c r="AO762" s="49">
        <f t="shared" si="3201"/>
        <v>138.70843268474474</v>
      </c>
      <c r="AP762" s="49">
        <f t="shared" si="3201"/>
        <v>139.52987906347059</v>
      </c>
      <c r="AQ762" s="49">
        <f t="shared" si="3201"/>
        <v>138.16197197763043</v>
      </c>
      <c r="AR762" s="49">
        <f t="shared" si="3201"/>
        <v>139.69640743741806</v>
      </c>
      <c r="AS762" s="49">
        <f t="shared" si="3201"/>
        <v>140.9066216454458</v>
      </c>
      <c r="AT762" s="49">
        <f t="shared" si="3201"/>
        <v>141.26557486850203</v>
      </c>
      <c r="AU762" s="49">
        <f t="shared" si="3201"/>
        <v>141.93948315716858</v>
      </c>
      <c r="AV762" s="49">
        <f t="shared" si="3201"/>
        <v>140.9758262100903</v>
      </c>
      <c r="AW762" s="49">
        <f t="shared" si="3201"/>
        <v>142.37323858139573</v>
      </c>
      <c r="AX762" s="49">
        <f t="shared" si="3201"/>
        <v>142.86919464516168</v>
      </c>
      <c r="AY762" s="49">
        <f t="shared" si="3201"/>
        <v>143.58858685854719</v>
      </c>
      <c r="AZ762" s="49">
        <f t="shared" si="3201"/>
        <v>144.63020695678566</v>
      </c>
      <c r="BA762" s="49">
        <f t="shared" si="3201"/>
        <v>143.38631321873351</v>
      </c>
      <c r="BB762" s="49">
        <f t="shared" si="3201"/>
        <v>145.07949140099541</v>
      </c>
      <c r="BC762" s="49">
        <f t="shared" si="3201"/>
        <v>145.92846640217113</v>
      </c>
      <c r="BD762" s="49">
        <f t="shared" si="3201"/>
        <v>146.44258444611017</v>
      </c>
      <c r="BE762" s="49">
        <f t="shared" si="3201"/>
        <v>147.00662245283053</v>
      </c>
      <c r="BF762" s="49">
        <f t="shared" si="3201"/>
        <v>146.13469092060271</v>
      </c>
      <c r="BG762" s="49">
        <f t="shared" si="3201"/>
        <v>147.55650749076548</v>
      </c>
      <c r="BH762" s="49">
        <f t="shared" si="3201"/>
        <v>148.46175676095208</v>
      </c>
      <c r="BI762" s="49">
        <f t="shared" si="3201"/>
        <v>148.89193392505865</v>
      </c>
      <c r="BJ762" s="49">
        <f t="shared" si="3201"/>
        <v>149.59182479192853</v>
      </c>
      <c r="BK762" s="49">
        <f t="shared" si="3201"/>
        <v>148.64295111781806</v>
      </c>
      <c r="BL762" s="49">
        <f t="shared" si="3201"/>
        <v>149.8116146941276</v>
      </c>
      <c r="BM762" s="49">
        <f t="shared" si="3201"/>
        <v>149.87348826370859</v>
      </c>
      <c r="BN762" s="49">
        <f t="shared" si="3201"/>
        <v>150.81198985552282</v>
      </c>
      <c r="BO762" s="49">
        <f t="shared" si="3201"/>
        <v>150.99375095811916</v>
      </c>
      <c r="BP762" s="49">
        <f t="shared" si="3201"/>
        <v>150.37259717948251</v>
      </c>
      <c r="BQ762" s="49">
        <f t="shared" si="3201"/>
        <v>151.67094667592571</v>
      </c>
      <c r="BR762" s="49">
        <f t="shared" si="3201"/>
        <v>152.76751255580444</v>
      </c>
      <c r="BS762" s="49">
        <f t="shared" si="3201"/>
        <v>153.70374868054031</v>
      </c>
      <c r="BT762" s="49">
        <f t="shared" si="3201"/>
        <v>155.18978256544011</v>
      </c>
      <c r="BU762" s="49">
        <f t="shared" si="3201"/>
        <v>153.36194682677885</v>
      </c>
      <c r="BV762" s="49">
        <f t="shared" si="3201"/>
        <v>157.24066560505935</v>
      </c>
      <c r="BW762" s="49">
        <f t="shared" si="3201"/>
        <v>159.9707650393006</v>
      </c>
      <c r="BX762" s="49">
        <f t="shared" si="3201"/>
        <v>162.68544268324052</v>
      </c>
      <c r="BY762" s="49">
        <f t="shared" si="3201"/>
        <v>164.07906188944855</v>
      </c>
      <c r="BZ762" s="49">
        <f t="shared" si="3201"/>
        <v>161.06778861390367</v>
      </c>
      <c r="CA762" s="49">
        <f t="shared" si="3201"/>
        <v>163.90521961325999</v>
      </c>
      <c r="CB762" s="49">
        <f t="shared" si="3201"/>
        <v>165.25889374018729</v>
      </c>
      <c r="CC762" s="49">
        <f t="shared" si="3201"/>
        <v>165.98042565113542</v>
      </c>
      <c r="CD762" s="49">
        <f t="shared" si="3201"/>
        <v>167.06537589790699</v>
      </c>
      <c r="CE762" s="49">
        <f t="shared" si="3201"/>
        <v>165.5803682703519</v>
      </c>
      <c r="CF762" s="49">
        <f t="shared" si="3201"/>
        <v>166.73752348943191</v>
      </c>
      <c r="CG762" s="49">
        <f t="shared" si="3201"/>
        <v>168.84240464198925</v>
      </c>
      <c r="CH762" s="49">
        <f t="shared" si="3201"/>
        <v>168.87093018551562</v>
      </c>
      <c r="CI762" s="49">
        <f t="shared" si="3201"/>
        <v>168.90866615425392</v>
      </c>
      <c r="CJ762" s="49">
        <f t="shared" si="3201"/>
        <v>168.36177253852605</v>
      </c>
      <c r="CK762" s="49">
        <f t="shared" si="3201"/>
        <v>169.40394201472529</v>
      </c>
      <c r="CL762" s="49">
        <f t="shared" si="3201"/>
        <v>169.78020259213474</v>
      </c>
      <c r="CM762" s="49">
        <f t="shared" ref="CM762:CO762" si="3202">SUM(CM759:CM761)</f>
        <v>-1.9263088045124406E-4</v>
      </c>
      <c r="CN762" s="49">
        <f t="shared" si="3202"/>
        <v>-1.4429390542489381E-4</v>
      </c>
      <c r="CO762" s="49">
        <f t="shared" si="3202"/>
        <v>-4.6975077665162038E-5</v>
      </c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  <c r="DD762" s="26"/>
      <c r="DE762" s="26"/>
      <c r="DF762" s="26"/>
      <c r="DG762" s="26"/>
      <c r="DH762" s="26"/>
      <c r="DI762" s="26"/>
    </row>
    <row r="763" spans="1:113" ht="14.25" customHeight="1" x14ac:dyDescent="0.2">
      <c r="A763" s="2"/>
      <c r="B763" s="6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</row>
    <row r="764" spans="1:113" ht="14.25" customHeight="1" x14ac:dyDescent="0.2">
      <c r="A764" s="68"/>
      <c r="B764" s="72"/>
      <c r="C764" s="73"/>
      <c r="D764" s="68"/>
      <c r="E764" s="68"/>
      <c r="F764" s="68"/>
      <c r="G764" s="79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</row>
    <row r="765" spans="1:113" ht="14.25" customHeight="1" x14ac:dyDescent="0.2">
      <c r="A765" s="67" t="s">
        <v>115</v>
      </c>
      <c r="B765" s="67"/>
      <c r="C765" s="67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</row>
    <row r="766" spans="1:113" ht="14.25" customHeight="1" x14ac:dyDescent="0.2">
      <c r="A766" s="67" t="s">
        <v>1</v>
      </c>
      <c r="B766" s="69" t="s">
        <v>2</v>
      </c>
      <c r="C766" s="67" t="str">
        <f>C752</f>
        <v>Maluku</v>
      </c>
      <c r="D766" s="70" t="s">
        <v>4</v>
      </c>
      <c r="E766" s="71" t="str">
        <f>E752</f>
        <v>Maluku</v>
      </c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</row>
    <row r="767" spans="1:113" ht="14.25" customHeight="1" x14ac:dyDescent="0.2">
      <c r="A767" s="68"/>
      <c r="B767" s="72"/>
      <c r="C767" s="73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</row>
    <row r="768" spans="1:113" ht="14.25" customHeight="1" x14ac:dyDescent="0.2">
      <c r="A768" s="129" t="s">
        <v>5</v>
      </c>
      <c r="B768" s="140" t="s">
        <v>6</v>
      </c>
      <c r="C768" s="141"/>
      <c r="D768" s="131">
        <v>2008</v>
      </c>
      <c r="E768" s="132"/>
      <c r="F768" s="132"/>
      <c r="G768" s="132"/>
      <c r="H768" s="133"/>
      <c r="I768" s="131">
        <f>D768+1</f>
        <v>2009</v>
      </c>
      <c r="J768" s="132"/>
      <c r="K768" s="132"/>
      <c r="L768" s="132"/>
      <c r="M768" s="133"/>
      <c r="N768" s="131">
        <f>I768+1</f>
        <v>2010</v>
      </c>
      <c r="O768" s="132"/>
      <c r="P768" s="132"/>
      <c r="Q768" s="132"/>
      <c r="R768" s="133"/>
      <c r="S768" s="131">
        <f>N768+1</f>
        <v>2011</v>
      </c>
      <c r="T768" s="132"/>
      <c r="U768" s="132"/>
      <c r="V768" s="132"/>
      <c r="W768" s="133"/>
      <c r="X768" s="131">
        <f>S768+1</f>
        <v>2012</v>
      </c>
      <c r="Y768" s="132"/>
      <c r="Z768" s="132"/>
      <c r="AA768" s="132"/>
      <c r="AB768" s="133"/>
      <c r="AC768" s="131">
        <f>X768+1</f>
        <v>2013</v>
      </c>
      <c r="AD768" s="132"/>
      <c r="AE768" s="132"/>
      <c r="AF768" s="132"/>
      <c r="AG768" s="133"/>
      <c r="AH768" s="131">
        <f>AC768+1</f>
        <v>2014</v>
      </c>
      <c r="AI768" s="132"/>
      <c r="AJ768" s="132"/>
      <c r="AK768" s="132"/>
      <c r="AL768" s="133"/>
      <c r="AM768" s="131">
        <f>AH768+1</f>
        <v>2015</v>
      </c>
      <c r="AN768" s="132"/>
      <c r="AO768" s="132"/>
      <c r="AP768" s="132"/>
      <c r="AQ768" s="133"/>
      <c r="AR768" s="131">
        <f>AM768+1</f>
        <v>2016</v>
      </c>
      <c r="AS768" s="132"/>
      <c r="AT768" s="132"/>
      <c r="AU768" s="132"/>
      <c r="AV768" s="133"/>
      <c r="AW768" s="131">
        <f>AR768+1</f>
        <v>2017</v>
      </c>
      <c r="AX768" s="132"/>
      <c r="AY768" s="132"/>
      <c r="AZ768" s="132"/>
      <c r="BA768" s="133"/>
      <c r="BB768" s="131">
        <f>AW768+1</f>
        <v>2018</v>
      </c>
      <c r="BC768" s="132"/>
      <c r="BD768" s="132"/>
      <c r="BE768" s="132"/>
      <c r="BF768" s="133"/>
      <c r="BG768" s="131">
        <f>BB768+1</f>
        <v>2019</v>
      </c>
      <c r="BH768" s="132"/>
      <c r="BI768" s="132"/>
      <c r="BJ768" s="132"/>
      <c r="BK768" s="133"/>
      <c r="BL768" s="131">
        <f>BG768+1</f>
        <v>2020</v>
      </c>
      <c r="BM768" s="132"/>
      <c r="BN768" s="132"/>
      <c r="BO768" s="132"/>
      <c r="BP768" s="133"/>
      <c r="BQ768" s="131">
        <f>BL768+1</f>
        <v>2021</v>
      </c>
      <c r="BR768" s="132"/>
      <c r="BS768" s="132"/>
      <c r="BT768" s="132"/>
      <c r="BU768" s="133"/>
      <c r="BV768" s="131">
        <f>BQ768+1</f>
        <v>2022</v>
      </c>
      <c r="BW768" s="132"/>
      <c r="BX768" s="132"/>
      <c r="BY768" s="132"/>
      <c r="BZ768" s="133"/>
      <c r="CA768" s="131">
        <f>BV768+1</f>
        <v>2023</v>
      </c>
      <c r="CB768" s="132"/>
      <c r="CC768" s="132"/>
      <c r="CD768" s="132"/>
      <c r="CE768" s="133"/>
      <c r="CF768" s="131">
        <f>CA768+1</f>
        <v>2024</v>
      </c>
      <c r="CG768" s="132"/>
      <c r="CH768" s="132"/>
      <c r="CI768" s="132"/>
      <c r="CJ768" s="133"/>
      <c r="CK768" s="131">
        <f>CF768+1</f>
        <v>2025</v>
      </c>
      <c r="CL768" s="132"/>
      <c r="CM768" s="132"/>
      <c r="CN768" s="132"/>
      <c r="CO768" s="133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</row>
    <row r="769" spans="1:113" ht="14.25" customHeight="1" x14ac:dyDescent="0.2">
      <c r="A769" s="139"/>
      <c r="B769" s="142"/>
      <c r="C769" s="143"/>
      <c r="D769" s="134" t="s">
        <v>7</v>
      </c>
      <c r="E769" s="134" t="s">
        <v>8</v>
      </c>
      <c r="F769" s="134" t="s">
        <v>9</v>
      </c>
      <c r="G769" s="134" t="s">
        <v>10</v>
      </c>
      <c r="H769" s="134" t="s">
        <v>11</v>
      </c>
      <c r="I769" s="129" t="s">
        <v>7</v>
      </c>
      <c r="J769" s="129" t="s">
        <v>8</v>
      </c>
      <c r="K769" s="129" t="s">
        <v>9</v>
      </c>
      <c r="L769" s="129" t="s">
        <v>10</v>
      </c>
      <c r="M769" s="129" t="s">
        <v>11</v>
      </c>
      <c r="N769" s="129" t="s">
        <v>7</v>
      </c>
      <c r="O769" s="129" t="s">
        <v>8</v>
      </c>
      <c r="P769" s="129" t="s">
        <v>9</v>
      </c>
      <c r="Q769" s="129" t="s">
        <v>10</v>
      </c>
      <c r="R769" s="129" t="s">
        <v>11</v>
      </c>
      <c r="S769" s="129" t="s">
        <v>7</v>
      </c>
      <c r="T769" s="129" t="s">
        <v>8</v>
      </c>
      <c r="U769" s="129" t="s">
        <v>9</v>
      </c>
      <c r="V769" s="129" t="s">
        <v>10</v>
      </c>
      <c r="W769" s="129" t="s">
        <v>11</v>
      </c>
      <c r="X769" s="129" t="s">
        <v>7</v>
      </c>
      <c r="Y769" s="129" t="s">
        <v>8</v>
      </c>
      <c r="Z769" s="129" t="s">
        <v>9</v>
      </c>
      <c r="AA769" s="129" t="s">
        <v>10</v>
      </c>
      <c r="AB769" s="129" t="s">
        <v>11</v>
      </c>
      <c r="AC769" s="129" t="s">
        <v>7</v>
      </c>
      <c r="AD769" s="129" t="s">
        <v>8</v>
      </c>
      <c r="AE769" s="129" t="s">
        <v>9</v>
      </c>
      <c r="AF769" s="129" t="s">
        <v>10</v>
      </c>
      <c r="AG769" s="129" t="s">
        <v>11</v>
      </c>
      <c r="AH769" s="129" t="s">
        <v>7</v>
      </c>
      <c r="AI769" s="129" t="s">
        <v>8</v>
      </c>
      <c r="AJ769" s="129" t="s">
        <v>9</v>
      </c>
      <c r="AK769" s="129" t="s">
        <v>10</v>
      </c>
      <c r="AL769" s="129" t="s">
        <v>11</v>
      </c>
      <c r="AM769" s="129" t="s">
        <v>7</v>
      </c>
      <c r="AN769" s="129" t="s">
        <v>8</v>
      </c>
      <c r="AO769" s="129" t="s">
        <v>9</v>
      </c>
      <c r="AP769" s="129" t="s">
        <v>10</v>
      </c>
      <c r="AQ769" s="129" t="s">
        <v>11</v>
      </c>
      <c r="AR769" s="129" t="s">
        <v>7</v>
      </c>
      <c r="AS769" s="129" t="s">
        <v>8</v>
      </c>
      <c r="AT769" s="129" t="s">
        <v>9</v>
      </c>
      <c r="AU769" s="129" t="s">
        <v>10</v>
      </c>
      <c r="AV769" s="129" t="s">
        <v>11</v>
      </c>
      <c r="AW769" s="129" t="s">
        <v>7</v>
      </c>
      <c r="AX769" s="129" t="s">
        <v>8</v>
      </c>
      <c r="AY769" s="129" t="s">
        <v>9</v>
      </c>
      <c r="AZ769" s="129" t="s">
        <v>10</v>
      </c>
      <c r="BA769" s="129" t="s">
        <v>11</v>
      </c>
      <c r="BB769" s="129" t="s">
        <v>7</v>
      </c>
      <c r="BC769" s="129" t="s">
        <v>8</v>
      </c>
      <c r="BD769" s="129" t="s">
        <v>9</v>
      </c>
      <c r="BE769" s="129" t="s">
        <v>10</v>
      </c>
      <c r="BF769" s="129" t="s">
        <v>11</v>
      </c>
      <c r="BG769" s="129" t="s">
        <v>7</v>
      </c>
      <c r="BH769" s="129" t="s">
        <v>8</v>
      </c>
      <c r="BI769" s="129" t="s">
        <v>9</v>
      </c>
      <c r="BJ769" s="129" t="s">
        <v>10</v>
      </c>
      <c r="BK769" s="129" t="s">
        <v>11</v>
      </c>
      <c r="BL769" s="129" t="s">
        <v>7</v>
      </c>
      <c r="BM769" s="129" t="s">
        <v>8</v>
      </c>
      <c r="BN769" s="129" t="s">
        <v>9</v>
      </c>
      <c r="BO769" s="129" t="s">
        <v>10</v>
      </c>
      <c r="BP769" s="129" t="s">
        <v>11</v>
      </c>
      <c r="BQ769" s="129" t="s">
        <v>7</v>
      </c>
      <c r="BR769" s="129" t="s">
        <v>8</v>
      </c>
      <c r="BS769" s="129" t="s">
        <v>9</v>
      </c>
      <c r="BT769" s="129" t="s">
        <v>10</v>
      </c>
      <c r="BU769" s="129" t="s">
        <v>11</v>
      </c>
      <c r="BV769" s="129" t="s">
        <v>7</v>
      </c>
      <c r="BW769" s="129" t="s">
        <v>8</v>
      </c>
      <c r="BX769" s="129" t="s">
        <v>9</v>
      </c>
      <c r="BY769" s="129" t="s">
        <v>10</v>
      </c>
      <c r="BZ769" s="129" t="s">
        <v>11</v>
      </c>
      <c r="CA769" s="129" t="s">
        <v>7</v>
      </c>
      <c r="CB769" s="129" t="s">
        <v>8</v>
      </c>
      <c r="CC769" s="129" t="s">
        <v>9</v>
      </c>
      <c r="CD769" s="129" t="s">
        <v>10</v>
      </c>
      <c r="CE769" s="129" t="s">
        <v>11</v>
      </c>
      <c r="CF769" s="129" t="s">
        <v>7</v>
      </c>
      <c r="CG769" s="129" t="s">
        <v>8</v>
      </c>
      <c r="CH769" s="129" t="s">
        <v>9</v>
      </c>
      <c r="CI769" s="129" t="s">
        <v>10</v>
      </c>
      <c r="CJ769" s="129" t="s">
        <v>11</v>
      </c>
      <c r="CK769" s="129" t="s">
        <v>7</v>
      </c>
      <c r="CL769" s="129" t="s">
        <v>8</v>
      </c>
      <c r="CM769" s="129" t="s">
        <v>9</v>
      </c>
      <c r="CN769" s="129" t="s">
        <v>10</v>
      </c>
      <c r="CO769" s="129" t="s">
        <v>11</v>
      </c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</row>
    <row r="770" spans="1:113" ht="14.25" customHeight="1" x14ac:dyDescent="0.2">
      <c r="A770" s="130"/>
      <c r="B770" s="144"/>
      <c r="C770" s="145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  <c r="AM770" s="130"/>
      <c r="AN770" s="130"/>
      <c r="AO770" s="130"/>
      <c r="AP770" s="130"/>
      <c r="AQ770" s="130"/>
      <c r="AR770" s="130"/>
      <c r="AS770" s="130"/>
      <c r="AT770" s="130"/>
      <c r="AU770" s="130"/>
      <c r="AV770" s="130"/>
      <c r="AW770" s="130"/>
      <c r="AX770" s="130"/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  <c r="BY770" s="130"/>
      <c r="BZ770" s="130"/>
      <c r="CA770" s="130"/>
      <c r="CB770" s="130"/>
      <c r="CC770" s="130"/>
      <c r="CD770" s="130"/>
      <c r="CE770" s="130"/>
      <c r="CF770" s="130"/>
      <c r="CG770" s="130"/>
      <c r="CH770" s="130"/>
      <c r="CI770" s="130"/>
      <c r="CJ770" s="130"/>
      <c r="CK770" s="130"/>
      <c r="CL770" s="130"/>
      <c r="CM770" s="130"/>
      <c r="CN770" s="130"/>
      <c r="CO770" s="130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</row>
    <row r="771" spans="1:113" ht="14.25" customHeight="1" x14ac:dyDescent="0.2">
      <c r="A771" s="8">
        <v>-1</v>
      </c>
      <c r="B771" s="146">
        <v>-2</v>
      </c>
      <c r="C771" s="133"/>
      <c r="D771" s="10">
        <v>-3</v>
      </c>
      <c r="E771" s="10">
        <f t="shared" ref="E771:CO771" si="3203">D771-1</f>
        <v>-4</v>
      </c>
      <c r="F771" s="10">
        <f t="shared" si="3203"/>
        <v>-5</v>
      </c>
      <c r="G771" s="10">
        <f t="shared" si="3203"/>
        <v>-6</v>
      </c>
      <c r="H771" s="10">
        <f t="shared" si="3203"/>
        <v>-7</v>
      </c>
      <c r="I771" s="10">
        <f t="shared" si="3203"/>
        <v>-8</v>
      </c>
      <c r="J771" s="10">
        <f t="shared" si="3203"/>
        <v>-9</v>
      </c>
      <c r="K771" s="10">
        <f t="shared" si="3203"/>
        <v>-10</v>
      </c>
      <c r="L771" s="10">
        <f t="shared" si="3203"/>
        <v>-11</v>
      </c>
      <c r="M771" s="10">
        <f t="shared" si="3203"/>
        <v>-12</v>
      </c>
      <c r="N771" s="10">
        <f t="shared" si="3203"/>
        <v>-13</v>
      </c>
      <c r="O771" s="10">
        <f t="shared" si="3203"/>
        <v>-14</v>
      </c>
      <c r="P771" s="10">
        <f t="shared" si="3203"/>
        <v>-15</v>
      </c>
      <c r="Q771" s="10">
        <f t="shared" si="3203"/>
        <v>-16</v>
      </c>
      <c r="R771" s="10">
        <f t="shared" si="3203"/>
        <v>-17</v>
      </c>
      <c r="S771" s="10">
        <f t="shared" si="3203"/>
        <v>-18</v>
      </c>
      <c r="T771" s="10">
        <f t="shared" si="3203"/>
        <v>-19</v>
      </c>
      <c r="U771" s="10">
        <f t="shared" si="3203"/>
        <v>-20</v>
      </c>
      <c r="V771" s="10">
        <f t="shared" si="3203"/>
        <v>-21</v>
      </c>
      <c r="W771" s="10">
        <f t="shared" si="3203"/>
        <v>-22</v>
      </c>
      <c r="X771" s="10">
        <f t="shared" si="3203"/>
        <v>-23</v>
      </c>
      <c r="Y771" s="10">
        <f t="shared" si="3203"/>
        <v>-24</v>
      </c>
      <c r="Z771" s="10">
        <f t="shared" si="3203"/>
        <v>-25</v>
      </c>
      <c r="AA771" s="10">
        <f t="shared" si="3203"/>
        <v>-26</v>
      </c>
      <c r="AB771" s="10">
        <f t="shared" si="3203"/>
        <v>-27</v>
      </c>
      <c r="AC771" s="10">
        <f t="shared" si="3203"/>
        <v>-28</v>
      </c>
      <c r="AD771" s="10">
        <f t="shared" si="3203"/>
        <v>-29</v>
      </c>
      <c r="AE771" s="10">
        <f t="shared" si="3203"/>
        <v>-30</v>
      </c>
      <c r="AF771" s="10">
        <f t="shared" si="3203"/>
        <v>-31</v>
      </c>
      <c r="AG771" s="10">
        <f t="shared" si="3203"/>
        <v>-32</v>
      </c>
      <c r="AH771" s="10">
        <f t="shared" si="3203"/>
        <v>-33</v>
      </c>
      <c r="AI771" s="10">
        <f t="shared" si="3203"/>
        <v>-34</v>
      </c>
      <c r="AJ771" s="10">
        <f t="shared" si="3203"/>
        <v>-35</v>
      </c>
      <c r="AK771" s="10">
        <f t="shared" si="3203"/>
        <v>-36</v>
      </c>
      <c r="AL771" s="10">
        <f t="shared" si="3203"/>
        <v>-37</v>
      </c>
      <c r="AM771" s="10">
        <f t="shared" si="3203"/>
        <v>-38</v>
      </c>
      <c r="AN771" s="10">
        <f t="shared" si="3203"/>
        <v>-39</v>
      </c>
      <c r="AO771" s="10">
        <f t="shared" si="3203"/>
        <v>-40</v>
      </c>
      <c r="AP771" s="10">
        <f t="shared" si="3203"/>
        <v>-41</v>
      </c>
      <c r="AQ771" s="10">
        <f t="shared" si="3203"/>
        <v>-42</v>
      </c>
      <c r="AR771" s="10">
        <f t="shared" si="3203"/>
        <v>-43</v>
      </c>
      <c r="AS771" s="10">
        <f t="shared" si="3203"/>
        <v>-44</v>
      </c>
      <c r="AT771" s="10">
        <f t="shared" si="3203"/>
        <v>-45</v>
      </c>
      <c r="AU771" s="10">
        <f t="shared" si="3203"/>
        <v>-46</v>
      </c>
      <c r="AV771" s="10">
        <f t="shared" si="3203"/>
        <v>-47</v>
      </c>
      <c r="AW771" s="10">
        <f t="shared" si="3203"/>
        <v>-48</v>
      </c>
      <c r="AX771" s="10">
        <f t="shared" si="3203"/>
        <v>-49</v>
      </c>
      <c r="AY771" s="10">
        <f t="shared" si="3203"/>
        <v>-50</v>
      </c>
      <c r="AZ771" s="10">
        <f t="shared" si="3203"/>
        <v>-51</v>
      </c>
      <c r="BA771" s="10">
        <f t="shared" si="3203"/>
        <v>-52</v>
      </c>
      <c r="BB771" s="10">
        <f t="shared" si="3203"/>
        <v>-53</v>
      </c>
      <c r="BC771" s="10">
        <f t="shared" si="3203"/>
        <v>-54</v>
      </c>
      <c r="BD771" s="10">
        <f t="shared" si="3203"/>
        <v>-55</v>
      </c>
      <c r="BE771" s="10">
        <f t="shared" si="3203"/>
        <v>-56</v>
      </c>
      <c r="BF771" s="10">
        <f t="shared" si="3203"/>
        <v>-57</v>
      </c>
      <c r="BG771" s="10">
        <f t="shared" si="3203"/>
        <v>-58</v>
      </c>
      <c r="BH771" s="10">
        <f t="shared" si="3203"/>
        <v>-59</v>
      </c>
      <c r="BI771" s="10">
        <f t="shared" si="3203"/>
        <v>-60</v>
      </c>
      <c r="BJ771" s="10">
        <f t="shared" si="3203"/>
        <v>-61</v>
      </c>
      <c r="BK771" s="10">
        <f t="shared" si="3203"/>
        <v>-62</v>
      </c>
      <c r="BL771" s="10">
        <f t="shared" si="3203"/>
        <v>-63</v>
      </c>
      <c r="BM771" s="10">
        <f t="shared" si="3203"/>
        <v>-64</v>
      </c>
      <c r="BN771" s="10">
        <f t="shared" si="3203"/>
        <v>-65</v>
      </c>
      <c r="BO771" s="10">
        <f t="shared" si="3203"/>
        <v>-66</v>
      </c>
      <c r="BP771" s="10">
        <f t="shared" si="3203"/>
        <v>-67</v>
      </c>
      <c r="BQ771" s="10">
        <f t="shared" si="3203"/>
        <v>-68</v>
      </c>
      <c r="BR771" s="10">
        <f t="shared" si="3203"/>
        <v>-69</v>
      </c>
      <c r="BS771" s="10">
        <f t="shared" si="3203"/>
        <v>-70</v>
      </c>
      <c r="BT771" s="10">
        <f t="shared" si="3203"/>
        <v>-71</v>
      </c>
      <c r="BU771" s="10">
        <f t="shared" si="3203"/>
        <v>-72</v>
      </c>
      <c r="BV771" s="10">
        <f t="shared" si="3203"/>
        <v>-73</v>
      </c>
      <c r="BW771" s="10">
        <f t="shared" si="3203"/>
        <v>-74</v>
      </c>
      <c r="BX771" s="10">
        <f t="shared" si="3203"/>
        <v>-75</v>
      </c>
      <c r="BY771" s="10">
        <f t="shared" si="3203"/>
        <v>-76</v>
      </c>
      <c r="BZ771" s="10">
        <f t="shared" si="3203"/>
        <v>-77</v>
      </c>
      <c r="CA771" s="10">
        <f t="shared" si="3203"/>
        <v>-78</v>
      </c>
      <c r="CB771" s="10">
        <f t="shared" si="3203"/>
        <v>-79</v>
      </c>
      <c r="CC771" s="10">
        <f t="shared" si="3203"/>
        <v>-80</v>
      </c>
      <c r="CD771" s="10">
        <f t="shared" si="3203"/>
        <v>-81</v>
      </c>
      <c r="CE771" s="10">
        <f t="shared" si="3203"/>
        <v>-82</v>
      </c>
      <c r="CF771" s="10">
        <f t="shared" si="3203"/>
        <v>-83</v>
      </c>
      <c r="CG771" s="10">
        <f t="shared" si="3203"/>
        <v>-84</v>
      </c>
      <c r="CH771" s="10">
        <f t="shared" si="3203"/>
        <v>-85</v>
      </c>
      <c r="CI771" s="10">
        <f t="shared" si="3203"/>
        <v>-86</v>
      </c>
      <c r="CJ771" s="10">
        <f t="shared" si="3203"/>
        <v>-87</v>
      </c>
      <c r="CK771" s="10">
        <f t="shared" si="3203"/>
        <v>-88</v>
      </c>
      <c r="CL771" s="10">
        <f t="shared" si="3203"/>
        <v>-89</v>
      </c>
      <c r="CM771" s="10">
        <f t="shared" si="3203"/>
        <v>-90</v>
      </c>
      <c r="CN771" s="10">
        <f t="shared" si="3203"/>
        <v>-91</v>
      </c>
      <c r="CO771" s="10">
        <f t="shared" si="3203"/>
        <v>-92</v>
      </c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</row>
    <row r="772" spans="1:113" ht="14.25" customHeight="1" x14ac:dyDescent="0.2">
      <c r="A772" s="83"/>
      <c r="B772" s="84"/>
      <c r="C772" s="8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10"/>
      <c r="CL772" s="10"/>
      <c r="CM772" s="10"/>
      <c r="CN772" s="10"/>
      <c r="CO772" s="10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</row>
    <row r="773" spans="1:113" ht="14.25" customHeight="1" x14ac:dyDescent="0.2">
      <c r="A773" s="86">
        <v>1</v>
      </c>
      <c r="B773" s="149" t="s">
        <v>106</v>
      </c>
      <c r="C773" s="150"/>
      <c r="D773" s="87"/>
      <c r="E773" s="87">
        <f t="shared" ref="E773:G773" si="3204">IFERROR(E759/D759*100-100,"")</f>
        <v>1.9044244308492608</v>
      </c>
      <c r="F773" s="87">
        <f t="shared" si="3204"/>
        <v>0.17333727311577718</v>
      </c>
      <c r="G773" s="87">
        <f t="shared" si="3204"/>
        <v>5.5381531458319415</v>
      </c>
      <c r="H773" s="87"/>
      <c r="I773" s="87">
        <f t="shared" ref="I773:I776" si="3205">IFERROR(I759/G759*100-100,"")</f>
        <v>-4.9017293901323313</v>
      </c>
      <c r="J773" s="87">
        <f t="shared" ref="J773:L773" si="3206">IFERROR(J759/I759*100-100,"")</f>
        <v>-0.47959246554614765</v>
      </c>
      <c r="K773" s="87">
        <f t="shared" si="3206"/>
        <v>0.81266718403387017</v>
      </c>
      <c r="L773" s="87">
        <f t="shared" si="3206"/>
        <v>1.2278762757954098</v>
      </c>
      <c r="M773" s="87">
        <f t="shared" ref="M773:M776" si="3207">IFERROR(M759/H759*100-100,"")</f>
        <v>-0.13677676356597601</v>
      </c>
      <c r="N773" s="87">
        <f t="shared" ref="N773:N776" si="3208">IFERROR(N759/L759*100-100,"")</f>
        <v>3.2181898289395718</v>
      </c>
      <c r="O773" s="87">
        <f t="shared" ref="O773:Q773" si="3209">IFERROR(O759/N759*100-100,"")</f>
        <v>0.66846547624153629</v>
      </c>
      <c r="P773" s="87">
        <f t="shared" si="3209"/>
        <v>0.87477639580812649</v>
      </c>
      <c r="Q773" s="87">
        <f t="shared" si="3209"/>
        <v>0.64056506362335597</v>
      </c>
      <c r="R773" s="87">
        <f t="shared" ref="R773:R776" si="3210">IFERROR(R759/M759*100-100,"")</f>
        <v>5.6117366232515593</v>
      </c>
      <c r="S773" s="87">
        <f t="shared" ref="S773:S776" si="3211">IFERROR(S759/Q759*100-100,"")</f>
        <v>6.4781302997031958</v>
      </c>
      <c r="T773" s="87">
        <f t="shared" ref="T773:V773" si="3212">IFERROR(T759/S759*100-100,"")</f>
        <v>2.6088037068220871</v>
      </c>
      <c r="U773" s="87">
        <f t="shared" si="3212"/>
        <v>0.80718441434022736</v>
      </c>
      <c r="V773" s="87">
        <f t="shared" si="3212"/>
        <v>1.1115434531899808</v>
      </c>
      <c r="W773" s="87">
        <f t="shared" ref="W773:W776" si="3213">IFERROR(W759/R759*100-100,"")</f>
        <v>10.506262395076433</v>
      </c>
      <c r="X773" s="87">
        <f t="shared" ref="X773:X776" si="3214">IFERROR(X759/V759*100-100,"")</f>
        <v>4.0014508158985365</v>
      </c>
      <c r="Y773" s="87">
        <f t="shared" ref="Y773:AA773" si="3215">IFERROR(Y759/X759*100-100,"")</f>
        <v>0.92250677933051861</v>
      </c>
      <c r="Z773" s="87">
        <f t="shared" si="3215"/>
        <v>1.6541636552426411</v>
      </c>
      <c r="AA773" s="87">
        <f t="shared" si="3215"/>
        <v>2.2338369959527711</v>
      </c>
      <c r="AB773" s="87">
        <f t="shared" ref="AB773:AB776" si="3216">IFERROR(AB759/W759*100-100,"")</f>
        <v>8.1636032835542522</v>
      </c>
      <c r="AC773" s="87">
        <f t="shared" ref="AC773:AC776" si="3217">IFERROR(AC759/AA759*100-100,"")</f>
        <v>-5.6296144971426543E-2</v>
      </c>
      <c r="AD773" s="87">
        <f t="shared" ref="AD773:AF773" si="3218">IFERROR(AD759/AC759*100-100,"")</f>
        <v>2.6823677727899451</v>
      </c>
      <c r="AE773" s="87">
        <f t="shared" si="3218"/>
        <v>4.6327900007362217</v>
      </c>
      <c r="AF773" s="87">
        <f t="shared" si="3218"/>
        <v>3.5406696448491317</v>
      </c>
      <c r="AG773" s="87">
        <f t="shared" ref="AG773:AG776" si="3219">IFERROR(AG759/AB759*100-100,"")</f>
        <v>8.2619469817294657</v>
      </c>
      <c r="AH773" s="87">
        <f t="shared" ref="AH773:AH776" si="3220">IFERROR(AH759/AF759*100-100,"")</f>
        <v>0.71595110291200115</v>
      </c>
      <c r="AI773" s="87">
        <f t="shared" ref="AI773:AK773" si="3221">IFERROR(AI759/AH759*100-100,"")</f>
        <v>1.3626759939330668</v>
      </c>
      <c r="AJ773" s="87">
        <f t="shared" si="3221"/>
        <v>-0.19742161085839882</v>
      </c>
      <c r="AK773" s="87">
        <f t="shared" si="3221"/>
        <v>-2.3169225832466935</v>
      </c>
      <c r="AL773" s="87">
        <f t="shared" ref="AL773:AL776" si="3222">IFERROR(AL759/AG759*100-100,"")</f>
        <v>6.5895376732249247</v>
      </c>
      <c r="AM773" s="87">
        <f t="shared" ref="AM773:AM776" si="3223">IFERROR(AM759/AK759*100-100,"")</f>
        <v>-0.8546048537852613</v>
      </c>
      <c r="AN773" s="87">
        <f t="shared" ref="AN773:AP773" si="3224">IFERROR(AN759/AM759*100-100,"")</f>
        <v>1.6531135388748908</v>
      </c>
      <c r="AO773" s="87">
        <f t="shared" si="3224"/>
        <v>-0.80935370986458111</v>
      </c>
      <c r="AP773" s="87">
        <f t="shared" si="3224"/>
        <v>-0.51323153359393814</v>
      </c>
      <c r="AQ773" s="87">
        <f t="shared" ref="AQ773:AQ776" si="3225">IFERROR(AQ759/AL759*100-100,"")</f>
        <v>-1.6677623592689343</v>
      </c>
      <c r="AR773" s="87">
        <f t="shared" ref="AR773:AR776" si="3226">IFERROR(AR759/AP759*100-100,"")</f>
        <v>-0.79374531140010163</v>
      </c>
      <c r="AS773" s="87">
        <f t="shared" ref="AS773:AU773" si="3227">IFERROR(AS759/AR759*100-100,"")</f>
        <v>1.9192149948107868</v>
      </c>
      <c r="AT773" s="87">
        <f t="shared" si="3227"/>
        <v>0.22425947064238017</v>
      </c>
      <c r="AU773" s="87">
        <f t="shared" si="3227"/>
        <v>1.0602585844436732</v>
      </c>
      <c r="AV773" s="87">
        <f t="shared" ref="AV773:AV776" si="3228">IFERROR(AV759/AQ759*100-100,"")</f>
        <v>0.65315901461310943</v>
      </c>
      <c r="AW773" s="87">
        <f t="shared" ref="AW773:AW776" si="3229">IFERROR(AW759/AU759*100-100,"")</f>
        <v>0.77804747418710463</v>
      </c>
      <c r="AX773" s="87">
        <f t="shared" ref="AX773:AZ773" si="3230">IFERROR(AX759/AW759*100-100,"")</f>
        <v>2.3895399049962407E-3</v>
      </c>
      <c r="AY773" s="87">
        <f t="shared" si="3230"/>
        <v>0.87426319334906566</v>
      </c>
      <c r="AZ773" s="87">
        <f t="shared" si="3230"/>
        <v>1.3628986568010646</v>
      </c>
      <c r="BA773" s="87">
        <f t="shared" ref="BA773:BA776" si="3231">IFERROR(BA759/AV759*100-100,"")</f>
        <v>2.9492658099087095</v>
      </c>
      <c r="BB773" s="87">
        <f t="shared" ref="BB773:BB776" si="3232">IFERROR(BB759/AZ759*100-100,"")</f>
        <v>0.9249292807874383</v>
      </c>
      <c r="BC773" s="87">
        <f t="shared" ref="BC773:BE773" si="3233">IFERROR(BC759/BB759*100-100,"")</f>
        <v>1.3648926986157477</v>
      </c>
      <c r="BD773" s="87">
        <f t="shared" si="3233"/>
        <v>0.62133741930601616</v>
      </c>
      <c r="BE773" s="87">
        <f t="shared" si="3233"/>
        <v>0.11602055973747838</v>
      </c>
      <c r="BF773" s="87">
        <f t="shared" ref="BF773:BF776" si="3234">IFERROR(BF759/BA759*100-100,"")</f>
        <v>3.8090208391922573</v>
      </c>
      <c r="BG773" s="87">
        <f t="shared" ref="BG773:BG776" si="3235">IFERROR(BG759/BE759*100-100,"")</f>
        <v>0.13973516640189132</v>
      </c>
      <c r="BH773" s="87">
        <f t="shared" ref="BH773:BJ773" si="3236">IFERROR(BH759/BG759*100-100,"")</f>
        <v>0.70776358848421239</v>
      </c>
      <c r="BI773" s="87">
        <f t="shared" si="3236"/>
        <v>0.14084120307002479</v>
      </c>
      <c r="BJ773" s="87">
        <f t="shared" si="3236"/>
        <v>0.73853102232747858</v>
      </c>
      <c r="BK773" s="87">
        <f t="shared" ref="BK773:BK776" si="3237">IFERROR(BK759/BF759*100-100,"")</f>
        <v>1.6656209116819412</v>
      </c>
      <c r="BL773" s="87">
        <f t="shared" ref="BL773:BL776" si="3238">IFERROR(BL759/BJ759*100-100,"")</f>
        <v>-0.10097633444064513</v>
      </c>
      <c r="BM773" s="87">
        <f t="shared" ref="BM773:BO773" si="3239">IFERROR(BM759/BL759*100-100,"")</f>
        <v>-0.65068178279651079</v>
      </c>
      <c r="BN773" s="87">
        <f t="shared" si="3239"/>
        <v>1.3688942729252318</v>
      </c>
      <c r="BO773" s="87">
        <f t="shared" si="3239"/>
        <v>0.17866572667398373</v>
      </c>
      <c r="BP773" s="87">
        <f t="shared" ref="BP773:BP776" si="3240">IFERROR(BP759/BK759*100-100,"")</f>
        <v>0.93116990910864672</v>
      </c>
      <c r="BQ773" s="87">
        <f t="shared" ref="BQ773:BQ776" si="3241">IFERROR(BQ759/BO759*100-100,"")</f>
        <v>0.59872142484549329</v>
      </c>
      <c r="BR773" s="87">
        <f t="shared" ref="BR773:BT773" si="3242">IFERROR(BR759/BQ759*100-100,"")</f>
        <v>0.53249250399156267</v>
      </c>
      <c r="BS773" s="87">
        <f t="shared" si="3242"/>
        <v>0.75753444729853925</v>
      </c>
      <c r="BT773" s="87">
        <f t="shared" si="3242"/>
        <v>0.97868778929428402</v>
      </c>
      <c r="BU773" s="87">
        <f t="shared" ref="BU773:BU776" si="3243">IFERROR(BU759/BP759*100-100,"")</f>
        <v>2.3045864486294505</v>
      </c>
      <c r="BV773" s="87">
        <f t="shared" ref="BV773:BV776" si="3244">IFERROR(BV759/BT759*100-100,"")</f>
        <v>3.5954199794718988</v>
      </c>
      <c r="BW773" s="87">
        <f t="shared" ref="BW773:BY773" si="3245">IFERROR(BW759/BV759*100-100,"")</f>
        <v>2.8292681290183594</v>
      </c>
      <c r="BX773" s="87">
        <f t="shared" si="3245"/>
        <v>1.0266340959864664</v>
      </c>
      <c r="BY773" s="87">
        <f t="shared" si="3245"/>
        <v>-1.0747165903944023</v>
      </c>
      <c r="BZ773" s="87">
        <f t="shared" ref="BZ773:BZ776" si="3246">IFERROR(BZ759/BU759*100-100,"")</f>
        <v>7.3748773789882023</v>
      </c>
      <c r="CA773" s="87">
        <f t="shared" ref="CA773:CA776" si="3247">IFERROR(CA759/BY759*100-100,"")</f>
        <v>-0.51879097466120072</v>
      </c>
      <c r="CB773" s="87">
        <f t="shared" ref="CB773:CD773" si="3248">IFERROR(CB759/CA759*100-100,"")</f>
        <v>0.93593285450266706</v>
      </c>
      <c r="CC773" s="87">
        <f t="shared" si="3248"/>
        <v>1.3849747224368798</v>
      </c>
      <c r="CD773" s="87">
        <f t="shared" si="3248"/>
        <v>0.92949809732958499</v>
      </c>
      <c r="CE773" s="87">
        <f t="shared" ref="CE773:CE776" si="3249">IFERROR(CE759/BZ759*100-100,"")</f>
        <v>1.5142626868357922</v>
      </c>
      <c r="CF773" s="87">
        <f t="shared" ref="CF773:CF776" si="3250">IFERROR(CF759/CD759*100-100,"")</f>
        <v>-0.6723526426258104</v>
      </c>
      <c r="CG773" s="87">
        <f t="shared" ref="CG773:CI773" si="3251">IFERROR(CG759/CF759*100-100,"")</f>
        <v>2.5194440573780952</v>
      </c>
      <c r="CH773" s="87">
        <f t="shared" si="3251"/>
        <v>-0.81482235087028698</v>
      </c>
      <c r="CI773" s="87">
        <f t="shared" si="3251"/>
        <v>-0.82561389748796898</v>
      </c>
      <c r="CJ773" s="87">
        <f t="shared" ref="CJ773:CJ776" si="3252">IFERROR(CJ759/CE759*100-100,"")</f>
        <v>2.1724831473013921</v>
      </c>
      <c r="CK773" s="87">
        <f t="shared" ref="CK773:CK776" si="3253">IFERROR(CK759/CI759*100-100,"")</f>
        <v>0.87785992503614807</v>
      </c>
      <c r="CL773" s="87">
        <f t="shared" ref="CL773:CL776" si="3254">IFERROR(CL759/CK759*100-100,"")</f>
        <v>-0.42528518999246501</v>
      </c>
      <c r="CM773" s="81">
        <f t="shared" ref="CM773:CO773" si="3255">IF(CM625=0," ",CM625/CM$72*100)</f>
        <v>1.0619486830251191E-5</v>
      </c>
      <c r="CN773" s="81">
        <f t="shared" si="3255"/>
        <v>1.2055782545992049E-5</v>
      </c>
      <c r="CO773" s="81">
        <f t="shared" si="3255"/>
        <v>2.3941798610152788E-6</v>
      </c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  <c r="DD773" s="26"/>
      <c r="DE773" s="26"/>
      <c r="DF773" s="26"/>
      <c r="DG773" s="26"/>
      <c r="DH773" s="26"/>
      <c r="DI773" s="26"/>
    </row>
    <row r="774" spans="1:113" ht="14.25" customHeight="1" x14ac:dyDescent="0.2">
      <c r="A774" s="75">
        <v>2</v>
      </c>
      <c r="B774" s="151" t="s">
        <v>107</v>
      </c>
      <c r="C774" s="135"/>
      <c r="D774" s="22"/>
      <c r="E774" s="22">
        <f t="shared" ref="E774:G774" si="3256">IFERROR(E760/D760*100-100,"")</f>
        <v>4.374175375214179</v>
      </c>
      <c r="F774" s="22">
        <f t="shared" si="3256"/>
        <v>5.7969423944881129</v>
      </c>
      <c r="G774" s="22">
        <f t="shared" si="3256"/>
        <v>2.3509959910817031</v>
      </c>
      <c r="H774" s="22"/>
      <c r="I774" s="22">
        <f t="shared" si="3205"/>
        <v>2.2352939492811714</v>
      </c>
      <c r="J774" s="22">
        <f t="shared" ref="J774:L774" si="3257">IFERROR(J760/I760*100-100,"")</f>
        <v>1.1249001806640848</v>
      </c>
      <c r="K774" s="22">
        <f t="shared" si="3257"/>
        <v>1.6151768421068766</v>
      </c>
      <c r="L774" s="22">
        <f t="shared" si="3257"/>
        <v>1.7446971051977727</v>
      </c>
      <c r="M774" s="22">
        <f t="shared" si="3207"/>
        <v>10.19895661871611</v>
      </c>
      <c r="N774" s="22">
        <f t="shared" si="3208"/>
        <v>0.91403614475431993</v>
      </c>
      <c r="O774" s="22">
        <f t="shared" ref="O774:Q774" si="3258">IFERROR(O760/N760*100-100,"")</f>
        <v>4.8293702519887347</v>
      </c>
      <c r="P774" s="22">
        <f t="shared" si="3258"/>
        <v>2.7502060567532283</v>
      </c>
      <c r="Q774" s="22">
        <f t="shared" si="3258"/>
        <v>2.1096170402729655</v>
      </c>
      <c r="R774" s="22">
        <f t="shared" si="3210"/>
        <v>9.204331622143556</v>
      </c>
      <c r="S774" s="22">
        <f t="shared" si="3211"/>
        <v>2.0769472773526871</v>
      </c>
      <c r="T774" s="22">
        <f t="shared" ref="T774:V774" si="3259">IFERROR(T760/S760*100-100,"")</f>
        <v>2.0533234909018176</v>
      </c>
      <c r="U774" s="22">
        <f t="shared" si="3259"/>
        <v>1.8155940285199819</v>
      </c>
      <c r="V774" s="22">
        <f t="shared" si="3259"/>
        <v>2.6038419007466018</v>
      </c>
      <c r="W774" s="22">
        <f t="shared" si="3213"/>
        <v>9.6074903564343543</v>
      </c>
      <c r="X774" s="22">
        <f t="shared" si="3214"/>
        <v>2.401905711335047</v>
      </c>
      <c r="Y774" s="22">
        <f t="shared" ref="Y774:AA774" si="3260">IFERROR(Y760/X760*100-100,"")</f>
        <v>2.6563018955219917</v>
      </c>
      <c r="Z774" s="22">
        <f t="shared" si="3260"/>
        <v>1.8700394019282669</v>
      </c>
      <c r="AA774" s="22">
        <f t="shared" si="3260"/>
        <v>1.2970464922330081</v>
      </c>
      <c r="AB774" s="22">
        <f t="shared" si="3216"/>
        <v>9.2761014785342439</v>
      </c>
      <c r="AC774" s="22">
        <f t="shared" si="3217"/>
        <v>-0.85224401800253702</v>
      </c>
      <c r="AD774" s="22">
        <f t="shared" ref="AD774:AF774" si="3261">IFERROR(AD760/AC760*100-100,"")</f>
        <v>5.4780683190175097</v>
      </c>
      <c r="AE774" s="22">
        <f t="shared" si="3261"/>
        <v>1.026957214525396</v>
      </c>
      <c r="AF774" s="22">
        <f t="shared" si="3261"/>
        <v>1.5195934957586132</v>
      </c>
      <c r="AG774" s="22">
        <f t="shared" si="3219"/>
        <v>6.9268489998989509</v>
      </c>
      <c r="AH774" s="22">
        <f t="shared" si="3220"/>
        <v>0.70221380722585991</v>
      </c>
      <c r="AI774" s="22">
        <f t="shared" ref="AI774:AK774" si="3262">IFERROR(AI760/AH760*100-100,"")</f>
        <v>1.4410260274405857</v>
      </c>
      <c r="AJ774" s="22">
        <f t="shared" si="3262"/>
        <v>1.9988798882668135</v>
      </c>
      <c r="AK774" s="22">
        <f t="shared" si="3262"/>
        <v>1.9524982650645342</v>
      </c>
      <c r="AL774" s="22">
        <f t="shared" si="3222"/>
        <v>6.3034949433191372</v>
      </c>
      <c r="AM774" s="22">
        <f t="shared" si="3223"/>
        <v>1.4813366805587691</v>
      </c>
      <c r="AN774" s="22">
        <f t="shared" ref="AN774:AP774" si="3263">IFERROR(AN760/AM760*100-100,"")</f>
        <v>0.96915290073835081</v>
      </c>
      <c r="AO774" s="22">
        <f t="shared" si="3263"/>
        <v>1.1686040670102926</v>
      </c>
      <c r="AP774" s="22">
        <f t="shared" si="3263"/>
        <v>0.80990022068787937</v>
      </c>
      <c r="AQ774" s="22">
        <f t="shared" si="3225"/>
        <v>5.9246156949699866</v>
      </c>
      <c r="AR774" s="22">
        <f t="shared" si="3226"/>
        <v>0.40761937989002206</v>
      </c>
      <c r="AS774" s="22">
        <f t="shared" ref="AS774:AU774" si="3264">IFERROR(AS760/AR760*100-100,"")</f>
        <v>0.61125999009803422</v>
      </c>
      <c r="AT774" s="22">
        <f t="shared" si="3264"/>
        <v>0.38381558504778468</v>
      </c>
      <c r="AU774" s="22">
        <f t="shared" si="3264"/>
        <v>0.44677962014938544</v>
      </c>
      <c r="AV774" s="22">
        <f t="shared" si="3228"/>
        <v>2.5952202489206968</v>
      </c>
      <c r="AW774" s="22">
        <f t="shared" si="3229"/>
        <v>0.12459764972945209</v>
      </c>
      <c r="AX774" s="22">
        <f t="shared" ref="AX774:AZ774" si="3265">IFERROR(AX760/AW760*100-100,"")</f>
        <v>0.39815212039266612</v>
      </c>
      <c r="AY774" s="22">
        <f t="shared" si="3265"/>
        <v>0.42449850291805546</v>
      </c>
      <c r="AZ774" s="22">
        <f t="shared" si="3265"/>
        <v>0.59149899917052551</v>
      </c>
      <c r="BA774" s="22">
        <f t="shared" si="3231"/>
        <v>1.4758052614178894</v>
      </c>
      <c r="BB774" s="22">
        <f t="shared" si="3232"/>
        <v>1.6904611547644777E-2</v>
      </c>
      <c r="BC774" s="22">
        <f t="shared" ref="BC774:BE774" si="3266">IFERROR(BC760/BB760*100-100,"")</f>
        <v>0.24365316603835652</v>
      </c>
      <c r="BD774" s="22">
        <f t="shared" si="3266"/>
        <v>0.3251044026302452</v>
      </c>
      <c r="BE774" s="22">
        <f t="shared" si="3266"/>
        <v>0.61753362940631007</v>
      </c>
      <c r="BF774" s="22">
        <f t="shared" si="3234"/>
        <v>1.2697136940511484</v>
      </c>
      <c r="BG774" s="22">
        <f t="shared" si="3235"/>
        <v>0.44581015061066864</v>
      </c>
      <c r="BH774" s="22">
        <f t="shared" ref="BH774:BJ774" si="3267">IFERROR(BH760/BG760*100-100,"")</f>
        <v>0.25017728738652067</v>
      </c>
      <c r="BI774" s="22">
        <f t="shared" si="3267"/>
        <v>0.33094954700429469</v>
      </c>
      <c r="BJ774" s="22">
        <f t="shared" si="3267"/>
        <v>0.50960183781248247</v>
      </c>
      <c r="BK774" s="22">
        <f t="shared" si="3237"/>
        <v>1.6209738313697812</v>
      </c>
      <c r="BL774" s="22">
        <f t="shared" si="3238"/>
        <v>0.42714955105415697</v>
      </c>
      <c r="BM774" s="22">
        <f t="shared" ref="BM774:BO774" si="3268">IFERROR(BM760/BL760*100-100,"")</f>
        <v>0.26882283213029723</v>
      </c>
      <c r="BN774" s="22">
        <f t="shared" si="3268"/>
        <v>0.15788157204252684</v>
      </c>
      <c r="BO774" s="22">
        <f t="shared" si="3268"/>
        <v>0.35772731929448298</v>
      </c>
      <c r="BP774" s="22">
        <f t="shared" si="3240"/>
        <v>1.4013125687515782</v>
      </c>
      <c r="BQ774" s="22">
        <f t="shared" si="3241"/>
        <v>2.1302763050684348E-2</v>
      </c>
      <c r="BR774" s="22">
        <f t="shared" ref="BR774:BT774" si="3269">IFERROR(BR760/BQ760*100-100,"")</f>
        <v>0.25175633547669918</v>
      </c>
      <c r="BS774" s="22">
        <f t="shared" si="3269"/>
        <v>0.55196715962591725</v>
      </c>
      <c r="BT774" s="22">
        <f t="shared" si="3269"/>
        <v>0.83445163769101782</v>
      </c>
      <c r="BU774" s="22">
        <f t="shared" si="3243"/>
        <v>1.138944890300067</v>
      </c>
      <c r="BV774" s="22">
        <f t="shared" si="3244"/>
        <v>0.15817520739619795</v>
      </c>
      <c r="BW774" s="22">
        <f t="shared" ref="BW774:BY774" si="3270">IFERROR(BW760/BV760*100-100,"")</f>
        <v>1.1067442027542</v>
      </c>
      <c r="BX774" s="22">
        <f t="shared" si="3270"/>
        <v>2.1584044147113843</v>
      </c>
      <c r="BY774" s="22">
        <f t="shared" si="3270"/>
        <v>1.7936387626996435</v>
      </c>
      <c r="BZ774" s="22">
        <f t="shared" si="3246"/>
        <v>3.5789712826500164</v>
      </c>
      <c r="CA774" s="22">
        <f t="shared" si="3247"/>
        <v>-0.38862538495445165</v>
      </c>
      <c r="CB774" s="22">
        <f t="shared" ref="CB774:CD774" si="3271">IFERROR(CB760/CA760*100-100,"")</f>
        <v>0.14822696980019145</v>
      </c>
      <c r="CC774" s="22">
        <f t="shared" si="3271"/>
        <v>0.86568247651028685</v>
      </c>
      <c r="CD774" s="22">
        <f t="shared" si="3271"/>
        <v>1.0146263922957672</v>
      </c>
      <c r="CE774" s="22">
        <f t="shared" si="3249"/>
        <v>3.0570669902672591</v>
      </c>
      <c r="CF774" s="22">
        <f t="shared" si="3250"/>
        <v>-0.19657462463203501</v>
      </c>
      <c r="CG774" s="22">
        <f t="shared" ref="CG774:CI774" si="3272">IFERROR(CG760/CF760*100-100,"")</f>
        <v>2.116747146861897</v>
      </c>
      <c r="CH774" s="22">
        <f t="shared" si="3272"/>
        <v>0.14823185181471388</v>
      </c>
      <c r="CI774" s="22">
        <f t="shared" si="3272"/>
        <v>0.68319520795337496</v>
      </c>
      <c r="CJ774" s="22">
        <f t="shared" si="3252"/>
        <v>2.906988144361236</v>
      </c>
      <c r="CK774" s="22">
        <f t="shared" si="3253"/>
        <v>-0.28439419312256575</v>
      </c>
      <c r="CL774" s="22">
        <f t="shared" si="3254"/>
        <v>1.5066157378779792</v>
      </c>
      <c r="CM774" s="24">
        <f t="shared" ref="CM774:CO774" si="3273">IF(CM626=0," ",CM626/CM$72*100)</f>
        <v>1.0897103373635379E-5</v>
      </c>
      <c r="CN774" s="24">
        <f t="shared" si="3273"/>
        <v>9.2247903500514252E-6</v>
      </c>
      <c r="CO774" s="24">
        <f t="shared" si="3273"/>
        <v>2.9733639583783147E-6</v>
      </c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  <c r="DD774" s="26"/>
      <c r="DE774" s="26"/>
      <c r="DF774" s="26"/>
      <c r="DG774" s="26"/>
      <c r="DH774" s="26"/>
      <c r="DI774" s="26"/>
    </row>
    <row r="775" spans="1:113" ht="14.25" customHeight="1" x14ac:dyDescent="0.2">
      <c r="A775" s="75">
        <v>3</v>
      </c>
      <c r="B775" s="152" t="s">
        <v>108</v>
      </c>
      <c r="C775" s="148"/>
      <c r="D775" s="61"/>
      <c r="E775" s="60">
        <f t="shared" ref="E775:G775" si="3274">IFERROR(E761/D761*100-100,"")</f>
        <v>1.9145300799867044</v>
      </c>
      <c r="F775" s="60">
        <f t="shared" si="3274"/>
        <v>1.952451508449272</v>
      </c>
      <c r="G775" s="60">
        <f t="shared" si="3274"/>
        <v>1.1297949608559037</v>
      </c>
      <c r="H775" s="61"/>
      <c r="I775" s="60">
        <f t="shared" si="3205"/>
        <v>4.7149443813041927</v>
      </c>
      <c r="J775" s="60">
        <f t="shared" ref="J775:L775" si="3275">IFERROR(J761/I761*100-100,"")</f>
        <v>0.64925114921609861</v>
      </c>
      <c r="K775" s="60">
        <f t="shared" si="3275"/>
        <v>0.90595350858137635</v>
      </c>
      <c r="L775" s="60">
        <f t="shared" si="3275"/>
        <v>2.8107864505848568</v>
      </c>
      <c r="M775" s="60">
        <f t="shared" si="3207"/>
        <v>8.8762675987192239</v>
      </c>
      <c r="N775" s="60">
        <f t="shared" si="3208"/>
        <v>1.1071640670844687</v>
      </c>
      <c r="O775" s="60">
        <f t="shared" ref="O775:Q775" si="3276">IFERROR(O761/N761*100-100,"")</f>
        <v>1.2822927768092001</v>
      </c>
      <c r="P775" s="60">
        <f t="shared" si="3276"/>
        <v>1.0409931915005473</v>
      </c>
      <c r="Q775" s="60">
        <f t="shared" si="3276"/>
        <v>1.0421363109821584</v>
      </c>
      <c r="R775" s="60">
        <f t="shared" si="3210"/>
        <v>5.654022896106099</v>
      </c>
      <c r="S775" s="60">
        <f t="shared" si="3211"/>
        <v>1.4403899584018376</v>
      </c>
      <c r="T775" s="60">
        <f t="shared" ref="T775:V775" si="3277">IFERROR(T761/S761*100-100,"")</f>
        <v>4.6680837004742415</v>
      </c>
      <c r="U775" s="60">
        <f t="shared" si="3277"/>
        <v>1.7877524650998566</v>
      </c>
      <c r="V775" s="60">
        <f t="shared" si="3277"/>
        <v>1.6704203519973646</v>
      </c>
      <c r="W775" s="60">
        <f t="shared" si="3213"/>
        <v>8.1888162804945921</v>
      </c>
      <c r="X775" s="60">
        <f t="shared" si="3214"/>
        <v>0.98501945148098002</v>
      </c>
      <c r="Y775" s="60">
        <f t="shared" ref="Y775:AA775" si="3278">IFERROR(Y761/X761*100-100,"")</f>
        <v>1.6409163043273907</v>
      </c>
      <c r="Z775" s="60">
        <f t="shared" si="3278"/>
        <v>2.499552624330974</v>
      </c>
      <c r="AA775" s="60">
        <f t="shared" si="3278"/>
        <v>1.1938910516071246</v>
      </c>
      <c r="AB775" s="60">
        <f t="shared" si="3216"/>
        <v>7.1589950886281599</v>
      </c>
      <c r="AC775" s="60">
        <f t="shared" si="3217"/>
        <v>0.85616007037555164</v>
      </c>
      <c r="AD775" s="60">
        <f t="shared" ref="AD775:AF775" si="3279">IFERROR(AD761/AC761*100-100,"")</f>
        <v>2.2282673676580629</v>
      </c>
      <c r="AE775" s="60">
        <f t="shared" si="3279"/>
        <v>2.0000490562915445</v>
      </c>
      <c r="AF775" s="60">
        <f t="shared" si="3279"/>
        <v>2.0815899395250739</v>
      </c>
      <c r="AG775" s="60">
        <f t="shared" si="3219"/>
        <v>6.8286362182900007</v>
      </c>
      <c r="AH775" s="60">
        <f t="shared" si="3220"/>
        <v>1.3023181060704019</v>
      </c>
      <c r="AI775" s="60">
        <f t="shared" ref="AI775:AK775" si="3280">IFERROR(AI761/AH761*100-100,"")</f>
        <v>1.3711851625236307</v>
      </c>
      <c r="AJ775" s="60">
        <f t="shared" si="3280"/>
        <v>1.8380834568617388</v>
      </c>
      <c r="AK775" s="60">
        <f t="shared" si="3280"/>
        <v>1.0875708019323582</v>
      </c>
      <c r="AL775" s="60">
        <f t="shared" si="3222"/>
        <v>6.7309682211039075</v>
      </c>
      <c r="AM775" s="60">
        <f t="shared" si="3223"/>
        <v>0.74734225485779859</v>
      </c>
      <c r="AN775" s="60">
        <f t="shared" ref="AN775:AP775" si="3281">IFERROR(AN761/AM761*100-100,"")</f>
        <v>1.0277501422580713</v>
      </c>
      <c r="AO775" s="60">
        <f t="shared" si="3281"/>
        <v>1.0009373712942988</v>
      </c>
      <c r="AP775" s="60">
        <f t="shared" si="3281"/>
        <v>0.97397638921144392</v>
      </c>
      <c r="AQ775" s="60">
        <f t="shared" si="3225"/>
        <v>4.403195538334586</v>
      </c>
      <c r="AR775" s="60">
        <f t="shared" si="3226"/>
        <v>0.52443789232805216</v>
      </c>
      <c r="AS775" s="60">
        <f t="shared" ref="AS775:AU775" si="3282">IFERROR(AS761/AR761*100-100,"")</f>
        <v>0.43879660263870335</v>
      </c>
      <c r="AT775" s="60">
        <f t="shared" si="3282"/>
        <v>0.24859298803130514</v>
      </c>
      <c r="AU775" s="60">
        <f t="shared" si="3282"/>
        <v>0.2298172788860029</v>
      </c>
      <c r="AV775" s="60">
        <f t="shared" si="3228"/>
        <v>2.5054435346689559</v>
      </c>
      <c r="AW775" s="60">
        <f t="shared" si="3229"/>
        <v>0.19304499816831822</v>
      </c>
      <c r="AX775" s="60">
        <f t="shared" ref="AX775:AZ775" si="3283">IFERROR(AX761/AW761*100-100,"")</f>
        <v>0.46283968044266999</v>
      </c>
      <c r="AY775" s="60">
        <f t="shared" si="3283"/>
        <v>0.31986652268678029</v>
      </c>
      <c r="AZ775" s="60">
        <f t="shared" si="3283"/>
        <v>0.47256263785126862</v>
      </c>
      <c r="BA775" s="60">
        <f t="shared" si="3231"/>
        <v>1.2340133280616072</v>
      </c>
      <c r="BB775" s="60">
        <f t="shared" si="3232"/>
        <v>0.12449396943188162</v>
      </c>
      <c r="BC775" s="60">
        <f t="shared" ref="BC775:BE775" si="3284">IFERROR(BC761/BB761*100-100,"")</f>
        <v>0.32668387702108248</v>
      </c>
      <c r="BD775" s="60">
        <f t="shared" si="3284"/>
        <v>0.24482396197289802</v>
      </c>
      <c r="BE775" s="60">
        <f t="shared" si="3284"/>
        <v>0.44875574260558437</v>
      </c>
      <c r="BF775" s="60">
        <f t="shared" si="3234"/>
        <v>1.2359968465056994</v>
      </c>
      <c r="BG775" s="60">
        <f t="shared" si="3235"/>
        <v>0.46463075985241176</v>
      </c>
      <c r="BH775" s="60">
        <f t="shared" ref="BH775:BJ775" si="3285">IFERROR(BH761/BG761*100-100,"")</f>
        <v>0.65464033909310615</v>
      </c>
      <c r="BI775" s="60">
        <f t="shared" si="3285"/>
        <v>0.33427149219042462</v>
      </c>
      <c r="BJ775" s="60">
        <f t="shared" si="3285"/>
        <v>0.34681011264588335</v>
      </c>
      <c r="BK775" s="60">
        <f t="shared" si="3237"/>
        <v>1.7621605178374153</v>
      </c>
      <c r="BL775" s="60">
        <f t="shared" si="3238"/>
        <v>0.19458486353897797</v>
      </c>
      <c r="BM775" s="60">
        <f t="shared" ref="BM775:BO775" si="3286">IFERROR(BM761/BL761*100-100,"")</f>
        <v>0.29067878372295297</v>
      </c>
      <c r="BN775" s="60">
        <f t="shared" si="3286"/>
        <v>0.40808395620874194</v>
      </c>
      <c r="BO775" s="60">
        <f t="shared" si="3286"/>
        <v>4.667757234804526E-2</v>
      </c>
      <c r="BP775" s="60">
        <f t="shared" si="3240"/>
        <v>1.2098081433838956</v>
      </c>
      <c r="BQ775" s="60">
        <f t="shared" si="3241"/>
        <v>0.45516301647434432</v>
      </c>
      <c r="BR775" s="60">
        <f t="shared" ref="BR775:BT775" si="3287">IFERROR(BR761/BQ761*100-100,"")</f>
        <v>0.92988013364319499</v>
      </c>
      <c r="BS775" s="60">
        <f t="shared" si="3287"/>
        <v>0.52879472095123958</v>
      </c>
      <c r="BT775" s="60">
        <f t="shared" si="3287"/>
        <v>0.98858668502583669</v>
      </c>
      <c r="BU775" s="60">
        <f t="shared" si="3243"/>
        <v>2.0139401090932125</v>
      </c>
      <c r="BV775" s="60">
        <f t="shared" si="3244"/>
        <v>0.60507763860826458</v>
      </c>
      <c r="BW775" s="60">
        <f t="shared" ref="BW775:BY775" si="3288">IFERROR(BW761/BV761*100-100,"")</f>
        <v>1.4827470546298684</v>
      </c>
      <c r="BX775" s="60">
        <f t="shared" si="3288"/>
        <v>1.8512269883668182</v>
      </c>
      <c r="BY775" s="60">
        <f t="shared" si="3288"/>
        <v>1.4636535266642454</v>
      </c>
      <c r="BZ775" s="60">
        <f t="shared" si="3246"/>
        <v>4.3583369559285501</v>
      </c>
      <c r="CA775" s="60">
        <f t="shared" si="3247"/>
        <v>9.9603781508420752E-2</v>
      </c>
      <c r="CB775" s="60">
        <f t="shared" ref="CB775:CD775" si="3289">IFERROR(CB761/CA761*100-100,"")</f>
        <v>0.97367096315512924</v>
      </c>
      <c r="CC775" s="60">
        <f t="shared" si="3289"/>
        <v>-8.9367357041425066E-2</v>
      </c>
      <c r="CD775" s="60">
        <f t="shared" si="3289"/>
        <v>0.45543770258733218</v>
      </c>
      <c r="CE775" s="60">
        <f t="shared" si="3249"/>
        <v>3.2696742934638365</v>
      </c>
      <c r="CF775" s="60">
        <f t="shared" si="3250"/>
        <v>-1.2873719012276297E-3</v>
      </c>
      <c r="CG775" s="60">
        <f t="shared" ref="CG775:CI775" si="3290">IFERROR(CG761/CF761*100-100,"")</f>
        <v>0.65906786042329202</v>
      </c>
      <c r="CH775" s="60">
        <f t="shared" si="3290"/>
        <v>0.22374492857237271</v>
      </c>
      <c r="CI775" s="60">
        <f t="shared" si="3290"/>
        <v>0.23029673946052753</v>
      </c>
      <c r="CJ775" s="60">
        <f t="shared" si="3252"/>
        <v>1.2050488859484147</v>
      </c>
      <c r="CK775" s="60">
        <f t="shared" si="3253"/>
        <v>0.20885306340004206</v>
      </c>
      <c r="CL775" s="60">
        <f t="shared" si="3254"/>
        <v>0.2284125179253067</v>
      </c>
      <c r="CM775" s="24">
        <f t="shared" ref="CM775:CO775" si="3291">IF(CM627=0," ",CM627/CM$72*100)</f>
        <v>9.0687492234308683E-6</v>
      </c>
      <c r="CN775" s="24">
        <f t="shared" si="3291"/>
        <v>8.6874838571737727E-6</v>
      </c>
      <c r="CO775" s="24">
        <f t="shared" si="3291"/>
        <v>2.2650993207163139E-6</v>
      </c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  <c r="DD775" s="26"/>
      <c r="DE775" s="26"/>
      <c r="DF775" s="26"/>
      <c r="DG775" s="26"/>
      <c r="DH775" s="26"/>
      <c r="DI775" s="26"/>
    </row>
    <row r="776" spans="1:113" ht="14.25" customHeight="1" x14ac:dyDescent="0.2">
      <c r="A776" s="77"/>
      <c r="B776" s="137" t="s">
        <v>92</v>
      </c>
      <c r="C776" s="133"/>
      <c r="D776" s="49"/>
      <c r="E776" s="49">
        <f t="shared" ref="E776:G776" si="3292">IFERROR(E762/D762*100-100,"")</f>
        <v>2.1051816147775497</v>
      </c>
      <c r="F776" s="49">
        <f t="shared" si="3292"/>
        <v>1.6813530897432827</v>
      </c>
      <c r="G776" s="49">
        <f t="shared" si="3292"/>
        <v>2.7272297810117436</v>
      </c>
      <c r="H776" s="49"/>
      <c r="I776" s="49">
        <f t="shared" si="3205"/>
        <v>1.1289907749483916</v>
      </c>
      <c r="J776" s="49">
        <f t="shared" ref="J776:L776" si="3293">IFERROR(J762/I762*100-100,"")</f>
        <v>0.35552400925568861</v>
      </c>
      <c r="K776" s="49">
        <f t="shared" si="3293"/>
        <v>0.95687271708723642</v>
      </c>
      <c r="L776" s="49">
        <f t="shared" si="3293"/>
        <v>2.2138724826604061</v>
      </c>
      <c r="M776" s="94">
        <f t="shared" si="3207"/>
        <v>5.909971046075583</v>
      </c>
      <c r="N776" s="49">
        <f t="shared" si="3208"/>
        <v>1.6568276611402837</v>
      </c>
      <c r="O776" s="49">
        <f t="shared" ref="O776:Q776" si="3294">IFERROR(O762/N762*100-100,"")</f>
        <v>1.5331984987854526</v>
      </c>
      <c r="P776" s="49">
        <f t="shared" si="3294"/>
        <v>1.2059139505652183</v>
      </c>
      <c r="Q776" s="49">
        <f t="shared" si="3294"/>
        <v>1.0656161759111598</v>
      </c>
      <c r="R776" s="94">
        <f t="shared" si="3210"/>
        <v>6.0249806249262008</v>
      </c>
      <c r="S776" s="49">
        <f t="shared" si="3211"/>
        <v>2.9823234196880009</v>
      </c>
      <c r="T776" s="49">
        <f t="shared" ref="T776:V776" si="3295">IFERROR(T762/S762*100-100,"")</f>
        <v>3.7017917827864864</v>
      </c>
      <c r="U776" s="49">
        <f t="shared" si="3295"/>
        <v>1.5029891899024221</v>
      </c>
      <c r="V776" s="49">
        <f t="shared" si="3295"/>
        <v>1.6265799390953219</v>
      </c>
      <c r="W776" s="94">
        <f t="shared" si="3213"/>
        <v>9.0342013159023367</v>
      </c>
      <c r="X776" s="49">
        <f t="shared" si="3214"/>
        <v>2.0320843572601035</v>
      </c>
      <c r="Y776" s="49">
        <f t="shared" ref="Y776:AA776" si="3296">IFERROR(Y762/X762*100-100,"")</f>
        <v>1.5605438432938428</v>
      </c>
      <c r="Z776" s="49">
        <f t="shared" si="3296"/>
        <v>2.1634077720400029</v>
      </c>
      <c r="AA776" s="49">
        <f t="shared" si="3296"/>
        <v>1.4996376627920398</v>
      </c>
      <c r="AB776" s="94">
        <f t="shared" si="3216"/>
        <v>7.7060852416194905</v>
      </c>
      <c r="AC776" s="49">
        <f t="shared" si="3217"/>
        <v>0.37971998579944</v>
      </c>
      <c r="AD776" s="49">
        <f t="shared" ref="AD776:AF776" si="3297">IFERROR(AD762/AC762*100-100,"")</f>
        <v>2.7829032849517858</v>
      </c>
      <c r="AE776" s="49">
        <f t="shared" si="3297"/>
        <v>2.5901404952473115</v>
      </c>
      <c r="AF776" s="49">
        <f t="shared" si="3297"/>
        <v>2.4275320306011139</v>
      </c>
      <c r="AG776" s="94">
        <f t="shared" si="3219"/>
        <v>7.2429728916957146</v>
      </c>
      <c r="AH776" s="49">
        <f t="shared" si="3220"/>
        <v>1.1064667196079512</v>
      </c>
      <c r="AI776" s="49">
        <f t="shared" ref="AI776:AK776" si="3298">IFERROR(AI762/AH762*100-100,"")</f>
        <v>1.3827404138843065</v>
      </c>
      <c r="AJ776" s="49">
        <f t="shared" si="3298"/>
        <v>1.2437060297026221</v>
      </c>
      <c r="AK776" s="49">
        <f t="shared" si="3298"/>
        <v>0.21076276777588987</v>
      </c>
      <c r="AL776" s="94">
        <f t="shared" si="3222"/>
        <v>6.6529797173722471</v>
      </c>
      <c r="AM776" s="49">
        <f t="shared" si="3223"/>
        <v>0.39220999204026441</v>
      </c>
      <c r="AN776" s="49">
        <f t="shared" ref="AN776:AP776" si="3299">IFERROR(AN762/AM762*100-100,"")</f>
        <v>1.1889666540372303</v>
      </c>
      <c r="AO776" s="49">
        <f t="shared" si="3299"/>
        <v>0.55247373094611874</v>
      </c>
      <c r="AP776" s="49">
        <f t="shared" si="3299"/>
        <v>0.59221084315244354</v>
      </c>
      <c r="AQ776" s="94">
        <f t="shared" si="3225"/>
        <v>2.859331515767451</v>
      </c>
      <c r="AR776" s="49">
        <f t="shared" si="3226"/>
        <v>0.11934961534061017</v>
      </c>
      <c r="AS776" s="49">
        <f t="shared" ref="AS776:AU776" si="3300">IFERROR(AS762/AR762*100-100,"")</f>
        <v>0.86631734503974656</v>
      </c>
      <c r="AT776" s="49">
        <f t="shared" si="3300"/>
        <v>0.25474546111780683</v>
      </c>
      <c r="AU776" s="49">
        <f t="shared" si="3300"/>
        <v>0.47705061144152694</v>
      </c>
      <c r="AV776" s="94">
        <f t="shared" si="3228"/>
        <v>2.0366343880177595</v>
      </c>
      <c r="AW776" s="49">
        <f t="shared" si="3229"/>
        <v>0.30559180192790336</v>
      </c>
      <c r="AX776" s="49">
        <f t="shared" ref="AX776:AZ776" si="3301">IFERROR(AX762/AW762*100-100,"")</f>
        <v>0.34834921836971944</v>
      </c>
      <c r="AY776" s="49">
        <f t="shared" si="3301"/>
        <v>0.50353207013746726</v>
      </c>
      <c r="AZ776" s="49">
        <f t="shared" si="3301"/>
        <v>0.72541984082941724</v>
      </c>
      <c r="BA776" s="94">
        <f t="shared" si="3231"/>
        <v>1.7098584015751328</v>
      </c>
      <c r="BB776" s="49">
        <f t="shared" si="3232"/>
        <v>0.31064357416290989</v>
      </c>
      <c r="BC776" s="49">
        <f t="shared" ref="BC776:BE776" si="3302">IFERROR(BC762/BB762*100-100,"")</f>
        <v>0.58517919588592804</v>
      </c>
      <c r="BD776" s="49">
        <f t="shared" si="3302"/>
        <v>0.3523082621331497</v>
      </c>
      <c r="BE776" s="49">
        <f t="shared" si="3302"/>
        <v>0.38515982823830086</v>
      </c>
      <c r="BF776" s="94">
        <f t="shared" si="3234"/>
        <v>1.9167643272036656</v>
      </c>
      <c r="BG776" s="49">
        <f t="shared" si="3235"/>
        <v>0.37405460295599369</v>
      </c>
      <c r="BH776" s="49">
        <f t="shared" ref="BH776:BJ776" si="3303">IFERROR(BH762/BG762*100-100,"")</f>
        <v>0.61349328849034634</v>
      </c>
      <c r="BI776" s="49">
        <f t="shared" si="3303"/>
        <v>0.28975621297490761</v>
      </c>
      <c r="BJ776" s="49">
        <f t="shared" si="3303"/>
        <v>0.47006634168789674</v>
      </c>
      <c r="BK776" s="94">
        <f t="shared" si="3237"/>
        <v>1.7164029850914204</v>
      </c>
      <c r="BL776" s="49">
        <f t="shared" si="3238"/>
        <v>0.14692641292717212</v>
      </c>
      <c r="BM776" s="49">
        <f t="shared" ref="BM776:BO776" si="3304">IFERROR(BM762/BL762*100-100,"")</f>
        <v>4.1300916292328793E-2</v>
      </c>
      <c r="BN776" s="49">
        <f t="shared" si="3304"/>
        <v>0.62619586872021671</v>
      </c>
      <c r="BO776" s="49">
        <f t="shared" si="3304"/>
        <v>0.12052165266864279</v>
      </c>
      <c r="BP776" s="94">
        <f t="shared" si="3240"/>
        <v>1.1636246782354931</v>
      </c>
      <c r="BQ776" s="49">
        <f t="shared" si="3241"/>
        <v>0.44849254588979193</v>
      </c>
      <c r="BR776" s="49">
        <f t="shared" ref="BR776:BT776" si="3305">IFERROR(BR762/BQ762*100-100,"")</f>
        <v>0.72299006758476025</v>
      </c>
      <c r="BS776" s="49">
        <f t="shared" si="3305"/>
        <v>0.61285027757054422</v>
      </c>
      <c r="BT776" s="49">
        <f t="shared" si="3305"/>
        <v>0.96681694341000934</v>
      </c>
      <c r="BU776" s="94">
        <f t="shared" si="3243"/>
        <v>1.9879617053686331</v>
      </c>
      <c r="BV776" s="49">
        <f t="shared" si="3244"/>
        <v>1.3215322592222947</v>
      </c>
      <c r="BW776" s="49">
        <f t="shared" ref="BW776:BY776" si="3306">IFERROR(BW762/BV762*100-100,"")</f>
        <v>1.7362553279305075</v>
      </c>
      <c r="BX776" s="49">
        <f t="shared" si="3306"/>
        <v>1.6969835977673711</v>
      </c>
      <c r="BY776" s="49">
        <f t="shared" si="3306"/>
        <v>0.85663424042279246</v>
      </c>
      <c r="BZ776" s="94">
        <f t="shared" si="3246"/>
        <v>5.0246113501861771</v>
      </c>
      <c r="CA776" s="49">
        <f t="shared" si="3247"/>
        <v>-0.10595031089688689</v>
      </c>
      <c r="CB776" s="49">
        <f t="shared" ref="CB776:CD776" si="3307">IFERROR(CB762/CA762*100-100,"")</f>
        <v>0.82588835799211324</v>
      </c>
      <c r="CC776" s="49">
        <f t="shared" si="3307"/>
        <v>0.43660700771874872</v>
      </c>
      <c r="CD776" s="49">
        <f t="shared" si="3307"/>
        <v>0.65366156431720412</v>
      </c>
      <c r="CE776" s="94">
        <f t="shared" si="3249"/>
        <v>2.8016648737044108</v>
      </c>
      <c r="CF776" s="49">
        <f t="shared" si="3250"/>
        <v>-0.19624198414123839</v>
      </c>
      <c r="CG776" s="49">
        <f t="shared" ref="CG776:CI776" si="3308">IFERROR(CG762/CF762*100-100,"")</f>
        <v>1.2623919970184545</v>
      </c>
      <c r="CH776" s="49">
        <f t="shared" si="3308"/>
        <v>1.6894774501025722E-2</v>
      </c>
      <c r="CI776" s="49">
        <f t="shared" si="3308"/>
        <v>2.2346041853893439E-2</v>
      </c>
      <c r="CJ776" s="94">
        <f t="shared" si="3252"/>
        <v>1.6797910870887733</v>
      </c>
      <c r="CK776" s="49">
        <f t="shared" si="3253"/>
        <v>0.29322110685490088</v>
      </c>
      <c r="CL776" s="49">
        <f t="shared" si="3254"/>
        <v>0.22210851349417737</v>
      </c>
      <c r="CM776" s="49">
        <f t="shared" ref="CM776:CO776" si="3309">SUM(CM773:CM775)</f>
        <v>3.0585339427317436E-5</v>
      </c>
      <c r="CN776" s="49">
        <f t="shared" si="3309"/>
        <v>2.9968056753217247E-5</v>
      </c>
      <c r="CO776" s="49">
        <f t="shared" si="3309"/>
        <v>7.6326431401099065E-6</v>
      </c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  <c r="DD776" s="26"/>
      <c r="DE776" s="26"/>
      <c r="DF776" s="26"/>
      <c r="DG776" s="26"/>
      <c r="DH776" s="26"/>
      <c r="DI776" s="26"/>
    </row>
    <row r="777" spans="1:113" ht="14.25" customHeight="1" x14ac:dyDescent="0.2">
      <c r="A777" s="2"/>
      <c r="B777" s="6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</row>
    <row r="778" spans="1:113" ht="14.25" customHeight="1" x14ac:dyDescent="0.2">
      <c r="A778" s="68"/>
      <c r="B778" s="72"/>
      <c r="C778" s="73"/>
      <c r="D778" s="68"/>
      <c r="E778" s="68"/>
      <c r="F778" s="68"/>
      <c r="G778" s="79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</row>
    <row r="779" spans="1:113" ht="14.25" customHeight="1" x14ac:dyDescent="0.2">
      <c r="A779" s="67" t="s">
        <v>116</v>
      </c>
      <c r="B779" s="67"/>
      <c r="C779" s="67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</row>
    <row r="780" spans="1:113" ht="14.25" customHeight="1" x14ac:dyDescent="0.2">
      <c r="A780" s="67" t="s">
        <v>1</v>
      </c>
      <c r="B780" s="69" t="s">
        <v>2</v>
      </c>
      <c r="C780" s="67" t="str">
        <f>C766</f>
        <v>Maluku</v>
      </c>
      <c r="D780" s="70" t="s">
        <v>4</v>
      </c>
      <c r="E780" s="71" t="str">
        <f>E766</f>
        <v>Maluku</v>
      </c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</row>
    <row r="781" spans="1:113" ht="14.25" customHeight="1" x14ac:dyDescent="0.2">
      <c r="A781" s="68"/>
      <c r="B781" s="72"/>
      <c r="C781" s="73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</row>
    <row r="782" spans="1:113" ht="14.25" customHeight="1" x14ac:dyDescent="0.2">
      <c r="A782" s="129" t="s">
        <v>5</v>
      </c>
      <c r="B782" s="140" t="s">
        <v>6</v>
      </c>
      <c r="C782" s="141"/>
      <c r="D782" s="131">
        <v>2008</v>
      </c>
      <c r="E782" s="132"/>
      <c r="F782" s="132"/>
      <c r="G782" s="132"/>
      <c r="H782" s="133"/>
      <c r="I782" s="131">
        <f>D782+1</f>
        <v>2009</v>
      </c>
      <c r="J782" s="132"/>
      <c r="K782" s="132"/>
      <c r="L782" s="132"/>
      <c r="M782" s="133"/>
      <c r="N782" s="131">
        <f>I782+1</f>
        <v>2010</v>
      </c>
      <c r="O782" s="132"/>
      <c r="P782" s="132"/>
      <c r="Q782" s="132"/>
      <c r="R782" s="133"/>
      <c r="S782" s="131">
        <f>N782+1</f>
        <v>2011</v>
      </c>
      <c r="T782" s="132"/>
      <c r="U782" s="132"/>
      <c r="V782" s="132"/>
      <c r="W782" s="133"/>
      <c r="X782" s="131">
        <f>S782+1</f>
        <v>2012</v>
      </c>
      <c r="Y782" s="132"/>
      <c r="Z782" s="132"/>
      <c r="AA782" s="132"/>
      <c r="AB782" s="133"/>
      <c r="AC782" s="131">
        <f>X782+1</f>
        <v>2013</v>
      </c>
      <c r="AD782" s="132"/>
      <c r="AE782" s="132"/>
      <c r="AF782" s="132"/>
      <c r="AG782" s="133"/>
      <c r="AH782" s="131">
        <f>AC782+1</f>
        <v>2014</v>
      </c>
      <c r="AI782" s="132"/>
      <c r="AJ782" s="132"/>
      <c r="AK782" s="132"/>
      <c r="AL782" s="133"/>
      <c r="AM782" s="131">
        <f>AH782+1</f>
        <v>2015</v>
      </c>
      <c r="AN782" s="132"/>
      <c r="AO782" s="132"/>
      <c r="AP782" s="132"/>
      <c r="AQ782" s="133"/>
      <c r="AR782" s="131">
        <f>AM782+1</f>
        <v>2016</v>
      </c>
      <c r="AS782" s="132"/>
      <c r="AT782" s="132"/>
      <c r="AU782" s="132"/>
      <c r="AV782" s="133"/>
      <c r="AW782" s="131">
        <f>AR782+1</f>
        <v>2017</v>
      </c>
      <c r="AX782" s="132"/>
      <c r="AY782" s="132"/>
      <c r="AZ782" s="132"/>
      <c r="BA782" s="133"/>
      <c r="BB782" s="131">
        <f>AW782+1</f>
        <v>2018</v>
      </c>
      <c r="BC782" s="132"/>
      <c r="BD782" s="132"/>
      <c r="BE782" s="132"/>
      <c r="BF782" s="133"/>
      <c r="BG782" s="131">
        <f>BB782+1</f>
        <v>2019</v>
      </c>
      <c r="BH782" s="132"/>
      <c r="BI782" s="132"/>
      <c r="BJ782" s="132"/>
      <c r="BK782" s="133"/>
      <c r="BL782" s="131">
        <f>BG782+1</f>
        <v>2020</v>
      </c>
      <c r="BM782" s="132"/>
      <c r="BN782" s="132"/>
      <c r="BO782" s="132"/>
      <c r="BP782" s="133"/>
      <c r="BQ782" s="131">
        <f>BL782+1</f>
        <v>2021</v>
      </c>
      <c r="BR782" s="132"/>
      <c r="BS782" s="132"/>
      <c r="BT782" s="132"/>
      <c r="BU782" s="133"/>
      <c r="BV782" s="131">
        <f>BQ782+1</f>
        <v>2022</v>
      </c>
      <c r="BW782" s="132"/>
      <c r="BX782" s="132"/>
      <c r="BY782" s="132"/>
      <c r="BZ782" s="133"/>
      <c r="CA782" s="131">
        <f>BV782+1</f>
        <v>2023</v>
      </c>
      <c r="CB782" s="132"/>
      <c r="CC782" s="132"/>
      <c r="CD782" s="132"/>
      <c r="CE782" s="133"/>
      <c r="CF782" s="131">
        <f>CA782+1</f>
        <v>2024</v>
      </c>
      <c r="CG782" s="132"/>
      <c r="CH782" s="132"/>
      <c r="CI782" s="132"/>
      <c r="CJ782" s="133"/>
      <c r="CK782" s="131">
        <f>CF782+1</f>
        <v>2025</v>
      </c>
      <c r="CL782" s="132"/>
      <c r="CM782" s="132"/>
      <c r="CN782" s="132"/>
      <c r="CO782" s="133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</row>
    <row r="783" spans="1:113" ht="14.25" customHeight="1" x14ac:dyDescent="0.2">
      <c r="A783" s="139"/>
      <c r="B783" s="142"/>
      <c r="C783" s="143"/>
      <c r="D783" s="134" t="s">
        <v>7</v>
      </c>
      <c r="E783" s="134" t="s">
        <v>8</v>
      </c>
      <c r="F783" s="134" t="s">
        <v>9</v>
      </c>
      <c r="G783" s="134" t="s">
        <v>10</v>
      </c>
      <c r="H783" s="134" t="s">
        <v>11</v>
      </c>
      <c r="I783" s="129" t="s">
        <v>7</v>
      </c>
      <c r="J783" s="129" t="s">
        <v>8</v>
      </c>
      <c r="K783" s="129" t="s">
        <v>9</v>
      </c>
      <c r="L783" s="129" t="s">
        <v>10</v>
      </c>
      <c r="M783" s="129" t="s">
        <v>11</v>
      </c>
      <c r="N783" s="129" t="s">
        <v>7</v>
      </c>
      <c r="O783" s="129" t="s">
        <v>8</v>
      </c>
      <c r="P783" s="129" t="s">
        <v>9</v>
      </c>
      <c r="Q783" s="129" t="s">
        <v>10</v>
      </c>
      <c r="R783" s="129" t="s">
        <v>11</v>
      </c>
      <c r="S783" s="129" t="s">
        <v>7</v>
      </c>
      <c r="T783" s="129" t="s">
        <v>8</v>
      </c>
      <c r="U783" s="129" t="s">
        <v>9</v>
      </c>
      <c r="V783" s="129" t="s">
        <v>10</v>
      </c>
      <c r="W783" s="129" t="s">
        <v>11</v>
      </c>
      <c r="X783" s="129" t="s">
        <v>7</v>
      </c>
      <c r="Y783" s="129" t="s">
        <v>8</v>
      </c>
      <c r="Z783" s="129" t="s">
        <v>9</v>
      </c>
      <c r="AA783" s="129" t="s">
        <v>10</v>
      </c>
      <c r="AB783" s="129" t="s">
        <v>11</v>
      </c>
      <c r="AC783" s="129" t="s">
        <v>7</v>
      </c>
      <c r="AD783" s="129" t="s">
        <v>8</v>
      </c>
      <c r="AE783" s="129" t="s">
        <v>9</v>
      </c>
      <c r="AF783" s="129" t="s">
        <v>10</v>
      </c>
      <c r="AG783" s="129" t="s">
        <v>11</v>
      </c>
      <c r="AH783" s="129" t="s">
        <v>7</v>
      </c>
      <c r="AI783" s="129" t="s">
        <v>8</v>
      </c>
      <c r="AJ783" s="129" t="s">
        <v>9</v>
      </c>
      <c r="AK783" s="129" t="s">
        <v>10</v>
      </c>
      <c r="AL783" s="129" t="s">
        <v>11</v>
      </c>
      <c r="AM783" s="129" t="s">
        <v>7</v>
      </c>
      <c r="AN783" s="129" t="s">
        <v>8</v>
      </c>
      <c r="AO783" s="129" t="s">
        <v>9</v>
      </c>
      <c r="AP783" s="129" t="s">
        <v>10</v>
      </c>
      <c r="AQ783" s="129" t="s">
        <v>11</v>
      </c>
      <c r="AR783" s="129" t="s">
        <v>7</v>
      </c>
      <c r="AS783" s="129" t="s">
        <v>8</v>
      </c>
      <c r="AT783" s="129" t="s">
        <v>9</v>
      </c>
      <c r="AU783" s="129" t="s">
        <v>10</v>
      </c>
      <c r="AV783" s="129" t="s">
        <v>11</v>
      </c>
      <c r="AW783" s="129" t="s">
        <v>7</v>
      </c>
      <c r="AX783" s="129" t="s">
        <v>8</v>
      </c>
      <c r="AY783" s="129" t="s">
        <v>9</v>
      </c>
      <c r="AZ783" s="129" t="s">
        <v>10</v>
      </c>
      <c r="BA783" s="129" t="s">
        <v>11</v>
      </c>
      <c r="BB783" s="129" t="s">
        <v>7</v>
      </c>
      <c r="BC783" s="129" t="s">
        <v>8</v>
      </c>
      <c r="BD783" s="129" t="s">
        <v>9</v>
      </c>
      <c r="BE783" s="129" t="s">
        <v>10</v>
      </c>
      <c r="BF783" s="129" t="s">
        <v>11</v>
      </c>
      <c r="BG783" s="129" t="s">
        <v>7</v>
      </c>
      <c r="BH783" s="129" t="s">
        <v>8</v>
      </c>
      <c r="BI783" s="129" t="s">
        <v>9</v>
      </c>
      <c r="BJ783" s="129" t="s">
        <v>10</v>
      </c>
      <c r="BK783" s="129" t="s">
        <v>11</v>
      </c>
      <c r="BL783" s="129" t="s">
        <v>7</v>
      </c>
      <c r="BM783" s="129" t="s">
        <v>8</v>
      </c>
      <c r="BN783" s="129" t="s">
        <v>9</v>
      </c>
      <c r="BO783" s="129" t="s">
        <v>10</v>
      </c>
      <c r="BP783" s="129" t="s">
        <v>11</v>
      </c>
      <c r="BQ783" s="129" t="s">
        <v>7</v>
      </c>
      <c r="BR783" s="129" t="s">
        <v>8</v>
      </c>
      <c r="BS783" s="129" t="s">
        <v>9</v>
      </c>
      <c r="BT783" s="129" t="s">
        <v>10</v>
      </c>
      <c r="BU783" s="129" t="s">
        <v>11</v>
      </c>
      <c r="BV783" s="129" t="s">
        <v>7</v>
      </c>
      <c r="BW783" s="129" t="s">
        <v>8</v>
      </c>
      <c r="BX783" s="129" t="s">
        <v>9</v>
      </c>
      <c r="BY783" s="129" t="s">
        <v>10</v>
      </c>
      <c r="BZ783" s="129" t="s">
        <v>11</v>
      </c>
      <c r="CA783" s="129" t="s">
        <v>7</v>
      </c>
      <c r="CB783" s="129" t="s">
        <v>8</v>
      </c>
      <c r="CC783" s="129" t="s">
        <v>9</v>
      </c>
      <c r="CD783" s="129" t="s">
        <v>10</v>
      </c>
      <c r="CE783" s="129" t="s">
        <v>11</v>
      </c>
      <c r="CF783" s="129" t="s">
        <v>7</v>
      </c>
      <c r="CG783" s="129" t="s">
        <v>8</v>
      </c>
      <c r="CH783" s="129" t="s">
        <v>9</v>
      </c>
      <c r="CI783" s="129" t="s">
        <v>10</v>
      </c>
      <c r="CJ783" s="129" t="s">
        <v>11</v>
      </c>
      <c r="CK783" s="129" t="s">
        <v>7</v>
      </c>
      <c r="CL783" s="129" t="s">
        <v>8</v>
      </c>
      <c r="CM783" s="129" t="s">
        <v>9</v>
      </c>
      <c r="CN783" s="129" t="s">
        <v>10</v>
      </c>
      <c r="CO783" s="129" t="s">
        <v>11</v>
      </c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</row>
    <row r="784" spans="1:113" ht="14.25" customHeight="1" x14ac:dyDescent="0.2">
      <c r="A784" s="130"/>
      <c r="B784" s="144"/>
      <c r="C784" s="145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  <c r="AM784" s="130"/>
      <c r="AN784" s="130"/>
      <c r="AO784" s="130"/>
      <c r="AP784" s="130"/>
      <c r="AQ784" s="130"/>
      <c r="AR784" s="130"/>
      <c r="AS784" s="130"/>
      <c r="AT784" s="130"/>
      <c r="AU784" s="130"/>
      <c r="AV784" s="130"/>
      <c r="AW784" s="130"/>
      <c r="AX784" s="130"/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  <c r="BY784" s="130"/>
      <c r="BZ784" s="130"/>
      <c r="CA784" s="130"/>
      <c r="CB784" s="130"/>
      <c r="CC784" s="130"/>
      <c r="CD784" s="130"/>
      <c r="CE784" s="130"/>
      <c r="CF784" s="130"/>
      <c r="CG784" s="130"/>
      <c r="CH784" s="130"/>
      <c r="CI784" s="130"/>
      <c r="CJ784" s="130"/>
      <c r="CK784" s="130"/>
      <c r="CL784" s="130"/>
      <c r="CM784" s="130"/>
      <c r="CN784" s="130"/>
      <c r="CO784" s="130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</row>
    <row r="785" spans="1:113" ht="14.25" customHeight="1" x14ac:dyDescent="0.2">
      <c r="A785" s="8">
        <v>-1</v>
      </c>
      <c r="B785" s="146">
        <v>-2</v>
      </c>
      <c r="C785" s="133"/>
      <c r="D785" s="10">
        <v>-3</v>
      </c>
      <c r="E785" s="10">
        <f t="shared" ref="E785:CO785" si="3310">D785-1</f>
        <v>-4</v>
      </c>
      <c r="F785" s="10">
        <f t="shared" si="3310"/>
        <v>-5</v>
      </c>
      <c r="G785" s="10">
        <f t="shared" si="3310"/>
        <v>-6</v>
      </c>
      <c r="H785" s="10">
        <f t="shared" si="3310"/>
        <v>-7</v>
      </c>
      <c r="I785" s="10">
        <f t="shared" si="3310"/>
        <v>-8</v>
      </c>
      <c r="J785" s="10">
        <f t="shared" si="3310"/>
        <v>-9</v>
      </c>
      <c r="K785" s="10">
        <f t="shared" si="3310"/>
        <v>-10</v>
      </c>
      <c r="L785" s="10">
        <f t="shared" si="3310"/>
        <v>-11</v>
      </c>
      <c r="M785" s="10">
        <f t="shared" si="3310"/>
        <v>-12</v>
      </c>
      <c r="N785" s="10">
        <f t="shared" si="3310"/>
        <v>-13</v>
      </c>
      <c r="O785" s="10">
        <f t="shared" si="3310"/>
        <v>-14</v>
      </c>
      <c r="P785" s="10">
        <f t="shared" si="3310"/>
        <v>-15</v>
      </c>
      <c r="Q785" s="10">
        <f t="shared" si="3310"/>
        <v>-16</v>
      </c>
      <c r="R785" s="10">
        <f t="shared" si="3310"/>
        <v>-17</v>
      </c>
      <c r="S785" s="10">
        <f t="shared" si="3310"/>
        <v>-18</v>
      </c>
      <c r="T785" s="10">
        <f t="shared" si="3310"/>
        <v>-19</v>
      </c>
      <c r="U785" s="10">
        <f t="shared" si="3310"/>
        <v>-20</v>
      </c>
      <c r="V785" s="10">
        <f t="shared" si="3310"/>
        <v>-21</v>
      </c>
      <c r="W785" s="10">
        <f t="shared" si="3310"/>
        <v>-22</v>
      </c>
      <c r="X785" s="10">
        <f t="shared" si="3310"/>
        <v>-23</v>
      </c>
      <c r="Y785" s="10">
        <f t="shared" si="3310"/>
        <v>-24</v>
      </c>
      <c r="Z785" s="10">
        <f t="shared" si="3310"/>
        <v>-25</v>
      </c>
      <c r="AA785" s="10">
        <f t="shared" si="3310"/>
        <v>-26</v>
      </c>
      <c r="AB785" s="10">
        <f t="shared" si="3310"/>
        <v>-27</v>
      </c>
      <c r="AC785" s="10">
        <f t="shared" si="3310"/>
        <v>-28</v>
      </c>
      <c r="AD785" s="10">
        <f t="shared" si="3310"/>
        <v>-29</v>
      </c>
      <c r="AE785" s="10">
        <f t="shared" si="3310"/>
        <v>-30</v>
      </c>
      <c r="AF785" s="10">
        <f t="shared" si="3310"/>
        <v>-31</v>
      </c>
      <c r="AG785" s="10">
        <f t="shared" si="3310"/>
        <v>-32</v>
      </c>
      <c r="AH785" s="10">
        <f t="shared" si="3310"/>
        <v>-33</v>
      </c>
      <c r="AI785" s="10">
        <f t="shared" si="3310"/>
        <v>-34</v>
      </c>
      <c r="AJ785" s="10">
        <f t="shared" si="3310"/>
        <v>-35</v>
      </c>
      <c r="AK785" s="10">
        <f t="shared" si="3310"/>
        <v>-36</v>
      </c>
      <c r="AL785" s="10">
        <f t="shared" si="3310"/>
        <v>-37</v>
      </c>
      <c r="AM785" s="10">
        <f t="shared" si="3310"/>
        <v>-38</v>
      </c>
      <c r="AN785" s="10">
        <f t="shared" si="3310"/>
        <v>-39</v>
      </c>
      <c r="AO785" s="10">
        <f t="shared" si="3310"/>
        <v>-40</v>
      </c>
      <c r="AP785" s="10">
        <f t="shared" si="3310"/>
        <v>-41</v>
      </c>
      <c r="AQ785" s="10">
        <f t="shared" si="3310"/>
        <v>-42</v>
      </c>
      <c r="AR785" s="10">
        <f t="shared" si="3310"/>
        <v>-43</v>
      </c>
      <c r="AS785" s="10">
        <f t="shared" si="3310"/>
        <v>-44</v>
      </c>
      <c r="AT785" s="10">
        <f t="shared" si="3310"/>
        <v>-45</v>
      </c>
      <c r="AU785" s="10">
        <f t="shared" si="3310"/>
        <v>-46</v>
      </c>
      <c r="AV785" s="10">
        <f t="shared" si="3310"/>
        <v>-47</v>
      </c>
      <c r="AW785" s="10">
        <f t="shared" si="3310"/>
        <v>-48</v>
      </c>
      <c r="AX785" s="10">
        <f t="shared" si="3310"/>
        <v>-49</v>
      </c>
      <c r="AY785" s="10">
        <f t="shared" si="3310"/>
        <v>-50</v>
      </c>
      <c r="AZ785" s="10">
        <f t="shared" si="3310"/>
        <v>-51</v>
      </c>
      <c r="BA785" s="10">
        <f t="shared" si="3310"/>
        <v>-52</v>
      </c>
      <c r="BB785" s="10">
        <f t="shared" si="3310"/>
        <v>-53</v>
      </c>
      <c r="BC785" s="10">
        <f t="shared" si="3310"/>
        <v>-54</v>
      </c>
      <c r="BD785" s="10">
        <f t="shared" si="3310"/>
        <v>-55</v>
      </c>
      <c r="BE785" s="10">
        <f t="shared" si="3310"/>
        <v>-56</v>
      </c>
      <c r="BF785" s="10">
        <f t="shared" si="3310"/>
        <v>-57</v>
      </c>
      <c r="BG785" s="10">
        <f t="shared" si="3310"/>
        <v>-58</v>
      </c>
      <c r="BH785" s="10">
        <f t="shared" si="3310"/>
        <v>-59</v>
      </c>
      <c r="BI785" s="10">
        <f t="shared" si="3310"/>
        <v>-60</v>
      </c>
      <c r="BJ785" s="10">
        <f t="shared" si="3310"/>
        <v>-61</v>
      </c>
      <c r="BK785" s="10">
        <f t="shared" si="3310"/>
        <v>-62</v>
      </c>
      <c r="BL785" s="10">
        <f t="shared" si="3310"/>
        <v>-63</v>
      </c>
      <c r="BM785" s="10">
        <f t="shared" si="3310"/>
        <v>-64</v>
      </c>
      <c r="BN785" s="10">
        <f t="shared" si="3310"/>
        <v>-65</v>
      </c>
      <c r="BO785" s="10">
        <f t="shared" si="3310"/>
        <v>-66</v>
      </c>
      <c r="BP785" s="10">
        <f t="shared" si="3310"/>
        <v>-67</v>
      </c>
      <c r="BQ785" s="10">
        <f t="shared" si="3310"/>
        <v>-68</v>
      </c>
      <c r="BR785" s="10">
        <f t="shared" si="3310"/>
        <v>-69</v>
      </c>
      <c r="BS785" s="10">
        <f t="shared" si="3310"/>
        <v>-70</v>
      </c>
      <c r="BT785" s="10">
        <f t="shared" si="3310"/>
        <v>-71</v>
      </c>
      <c r="BU785" s="10">
        <f t="shared" si="3310"/>
        <v>-72</v>
      </c>
      <c r="BV785" s="10">
        <f t="shared" si="3310"/>
        <v>-73</v>
      </c>
      <c r="BW785" s="10">
        <f t="shared" si="3310"/>
        <v>-74</v>
      </c>
      <c r="BX785" s="10">
        <f t="shared" si="3310"/>
        <v>-75</v>
      </c>
      <c r="BY785" s="10">
        <f t="shared" si="3310"/>
        <v>-76</v>
      </c>
      <c r="BZ785" s="10">
        <f t="shared" si="3310"/>
        <v>-77</v>
      </c>
      <c r="CA785" s="10">
        <f t="shared" si="3310"/>
        <v>-78</v>
      </c>
      <c r="CB785" s="10">
        <f t="shared" si="3310"/>
        <v>-79</v>
      </c>
      <c r="CC785" s="10">
        <f t="shared" si="3310"/>
        <v>-80</v>
      </c>
      <c r="CD785" s="10">
        <f t="shared" si="3310"/>
        <v>-81</v>
      </c>
      <c r="CE785" s="10">
        <f t="shared" si="3310"/>
        <v>-82</v>
      </c>
      <c r="CF785" s="10">
        <f t="shared" si="3310"/>
        <v>-83</v>
      </c>
      <c r="CG785" s="10">
        <f t="shared" si="3310"/>
        <v>-84</v>
      </c>
      <c r="CH785" s="10">
        <f t="shared" si="3310"/>
        <v>-85</v>
      </c>
      <c r="CI785" s="10">
        <f t="shared" si="3310"/>
        <v>-86</v>
      </c>
      <c r="CJ785" s="10">
        <f t="shared" si="3310"/>
        <v>-87</v>
      </c>
      <c r="CK785" s="10">
        <f t="shared" si="3310"/>
        <v>-88</v>
      </c>
      <c r="CL785" s="10">
        <f t="shared" si="3310"/>
        <v>-89</v>
      </c>
      <c r="CM785" s="10">
        <f t="shared" si="3310"/>
        <v>-90</v>
      </c>
      <c r="CN785" s="10">
        <f t="shared" si="3310"/>
        <v>-91</v>
      </c>
      <c r="CO785" s="10">
        <f t="shared" si="3310"/>
        <v>-92</v>
      </c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</row>
    <row r="786" spans="1:113" ht="14.25" customHeight="1" x14ac:dyDescent="0.2">
      <c r="A786" s="83"/>
      <c r="B786" s="84"/>
      <c r="C786" s="8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  <c r="CD786" s="74"/>
      <c r="CE786" s="74"/>
      <c r="CF786" s="74"/>
      <c r="CG786" s="74"/>
      <c r="CH786" s="74"/>
      <c r="CI786" s="74"/>
      <c r="CJ786" s="74"/>
      <c r="CK786" s="10"/>
      <c r="CL786" s="10"/>
      <c r="CM786" s="10"/>
      <c r="CN786" s="10"/>
      <c r="CO786" s="10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</row>
    <row r="787" spans="1:113" ht="14.25" customHeight="1" x14ac:dyDescent="0.2">
      <c r="A787" s="86">
        <v>1</v>
      </c>
      <c r="B787" s="149" t="s">
        <v>106</v>
      </c>
      <c r="C787" s="150"/>
      <c r="D787" s="87"/>
      <c r="E787" s="87"/>
      <c r="F787" s="87"/>
      <c r="G787" s="87"/>
      <c r="H787" s="87"/>
      <c r="I787" s="87">
        <f t="shared" ref="I787:CL787" si="3311">IFERROR(I759/D759*100-100,"")</f>
        <v>2.4536162716182588</v>
      </c>
      <c r="J787" s="87">
        <f t="shared" si="3311"/>
        <v>5.6751232121428075E-2</v>
      </c>
      <c r="K787" s="87">
        <f t="shared" si="3311"/>
        <v>0.69533706337490742</v>
      </c>
      <c r="L787" s="87">
        <f t="shared" si="3311"/>
        <v>-3.4171546690231906</v>
      </c>
      <c r="M787" s="87">
        <f t="shared" si="3311"/>
        <v>-0.13677676356597601</v>
      </c>
      <c r="N787" s="87">
        <f t="shared" si="3311"/>
        <v>4.829524234875521</v>
      </c>
      <c r="O787" s="87">
        <f t="shared" si="3311"/>
        <v>6.0388276412146382</v>
      </c>
      <c r="P787" s="87">
        <f t="shared" si="3311"/>
        <v>6.1041566141128385</v>
      </c>
      <c r="Q787" s="87">
        <f t="shared" si="3311"/>
        <v>5.4885538460793839</v>
      </c>
      <c r="R787" s="87">
        <f t="shared" si="3311"/>
        <v>5.6117366232515593</v>
      </c>
      <c r="S787" s="87">
        <f t="shared" si="3311"/>
        <v>8.820199231985427</v>
      </c>
      <c r="T787" s="87">
        <f t="shared" si="3311"/>
        <v>10.917658370061261</v>
      </c>
      <c r="U787" s="87">
        <f t="shared" si="3311"/>
        <v>10.843337072142404</v>
      </c>
      <c r="V787" s="87">
        <f t="shared" si="3311"/>
        <v>11.36206246240053</v>
      </c>
      <c r="W787" s="87">
        <f t="shared" si="3311"/>
        <v>10.506262395076433</v>
      </c>
      <c r="X787" s="87">
        <f t="shared" si="3311"/>
        <v>8.7717828002906941</v>
      </c>
      <c r="Y787" s="87">
        <f t="shared" si="3311"/>
        <v>6.9842020420354061</v>
      </c>
      <c r="Z787" s="87">
        <f t="shared" si="3311"/>
        <v>7.8830804182201177</v>
      </c>
      <c r="AA787" s="87">
        <f t="shared" si="3311"/>
        <v>9.0805350350887011</v>
      </c>
      <c r="AB787" s="87">
        <f t="shared" si="3311"/>
        <v>8.1636032835542522</v>
      </c>
      <c r="AC787" s="87">
        <f t="shared" si="3311"/>
        <v>4.8246212371915789</v>
      </c>
      <c r="AD787" s="87">
        <f t="shared" si="3311"/>
        <v>6.6525263096731493</v>
      </c>
      <c r="AE787" s="87">
        <f t="shared" si="3311"/>
        <v>9.7776125162434226</v>
      </c>
      <c r="AF787" s="87">
        <f t="shared" si="3311"/>
        <v>11.180875588134214</v>
      </c>
      <c r="AG787" s="87">
        <f t="shared" si="3311"/>
        <v>8.2619469817294657</v>
      </c>
      <c r="AH787" s="87">
        <f t="shared" si="3311"/>
        <v>12.039950466074956</v>
      </c>
      <c r="AI787" s="87">
        <f t="shared" si="3311"/>
        <v>10.599993395151316</v>
      </c>
      <c r="AJ787" s="87">
        <f t="shared" si="3311"/>
        <v>5.4943150285915863</v>
      </c>
      <c r="AK787" s="87">
        <f t="shared" si="3311"/>
        <v>-0.47380051421254166</v>
      </c>
      <c r="AL787" s="87">
        <f t="shared" si="3311"/>
        <v>6.5895376732249247</v>
      </c>
      <c r="AM787" s="87">
        <f t="shared" si="3311"/>
        <v>-2.0258035856041232</v>
      </c>
      <c r="AN787" s="87">
        <f t="shared" si="3311"/>
        <v>-1.7450751538098785</v>
      </c>
      <c r="AO787" s="87">
        <f t="shared" si="3311"/>
        <v>-2.3475179300314437</v>
      </c>
      <c r="AP787" s="87">
        <f t="shared" si="3311"/>
        <v>-0.54439181500826805</v>
      </c>
      <c r="AQ787" s="87">
        <f t="shared" si="3311"/>
        <v>-1.6677623592689343</v>
      </c>
      <c r="AR787" s="87">
        <f t="shared" si="3311"/>
        <v>-0.48334185103513505</v>
      </c>
      <c r="AS787" s="87">
        <f t="shared" si="3311"/>
        <v>-0.22283308055673956</v>
      </c>
      <c r="AT787" s="87">
        <f t="shared" si="3311"/>
        <v>0.81689192072936123</v>
      </c>
      <c r="AU787" s="87">
        <f t="shared" si="3311"/>
        <v>2.4114193700966524</v>
      </c>
      <c r="AV787" s="87">
        <f t="shared" si="3311"/>
        <v>0.65315901461310943</v>
      </c>
      <c r="AW787" s="87">
        <f t="shared" si="3311"/>
        <v>4.0339937796732812</v>
      </c>
      <c r="AX787" s="87">
        <f t="shared" si="3311"/>
        <v>2.0773950415203188</v>
      </c>
      <c r="AY787" s="87">
        <f t="shared" si="3311"/>
        <v>2.7394172618054711</v>
      </c>
      <c r="AZ787" s="87">
        <f t="shared" si="3311"/>
        <v>3.0470858261807194</v>
      </c>
      <c r="BA787" s="87">
        <f t="shared" si="3311"/>
        <v>2.9492658099087095</v>
      </c>
      <c r="BB787" s="87">
        <f t="shared" si="3311"/>
        <v>3.1972747066998153</v>
      </c>
      <c r="BC787" s="87">
        <f t="shared" si="3311"/>
        <v>4.6033072365736558</v>
      </c>
      <c r="BD787" s="87">
        <f t="shared" si="3311"/>
        <v>4.341031492367577</v>
      </c>
      <c r="BE787" s="87">
        <f t="shared" si="3311"/>
        <v>3.0575189989714033</v>
      </c>
      <c r="BF787" s="87">
        <f t="shared" si="3311"/>
        <v>3.8090208391922573</v>
      </c>
      <c r="BG787" s="87">
        <f t="shared" si="3311"/>
        <v>2.2557333753616291</v>
      </c>
      <c r="BH787" s="87">
        <f t="shared" si="3311"/>
        <v>1.5928291164029531</v>
      </c>
      <c r="BI787" s="87">
        <f t="shared" si="3311"/>
        <v>1.1076937441337549</v>
      </c>
      <c r="BJ787" s="87">
        <f t="shared" si="3311"/>
        <v>1.736370322089769</v>
      </c>
      <c r="BK787" s="87">
        <f t="shared" si="3311"/>
        <v>1.6656209116819412</v>
      </c>
      <c r="BL787" s="87">
        <f t="shared" si="3311"/>
        <v>1.491820899727017</v>
      </c>
      <c r="BM787" s="87">
        <f t="shared" si="3311"/>
        <v>0.12279939223472525</v>
      </c>
      <c r="BN787" s="87">
        <f t="shared" si="3311"/>
        <v>1.3506312106912333</v>
      </c>
      <c r="BO787" s="87">
        <f t="shared" si="3311"/>
        <v>0.78736410195338635</v>
      </c>
      <c r="BP787" s="87">
        <f t="shared" si="3311"/>
        <v>0.93116990910864672</v>
      </c>
      <c r="BQ787" s="87">
        <f t="shared" si="3311"/>
        <v>1.4932838420959911</v>
      </c>
      <c r="BR787" s="87">
        <f t="shared" si="3311"/>
        <v>2.7019911173801177</v>
      </c>
      <c r="BS787" s="87">
        <f t="shared" si="3311"/>
        <v>2.0825913317616056</v>
      </c>
      <c r="BT787" s="87">
        <f t="shared" si="3311"/>
        <v>2.8978180537633307</v>
      </c>
      <c r="BU787" s="87">
        <f t="shared" si="3311"/>
        <v>2.3045864486294505</v>
      </c>
      <c r="BV787" s="87">
        <f t="shared" si="3311"/>
        <v>5.9630035577986433</v>
      </c>
      <c r="BW787" s="87">
        <f t="shared" si="3311"/>
        <v>8.3838451948098509</v>
      </c>
      <c r="BX787" s="87">
        <f t="shared" si="3311"/>
        <v>8.6733129237033637</v>
      </c>
      <c r="BY787" s="87">
        <f t="shared" si="3311"/>
        <v>6.4634381313269245</v>
      </c>
      <c r="BZ787" s="87">
        <f t="shared" si="3311"/>
        <v>7.3748773789882023</v>
      </c>
      <c r="CA787" s="87">
        <f t="shared" si="3311"/>
        <v>2.235326082923919</v>
      </c>
      <c r="CB787" s="87">
        <f t="shared" si="3311"/>
        <v>0.35292671651443186</v>
      </c>
      <c r="CC787" s="87">
        <f t="shared" si="3311"/>
        <v>0.70887770852274912</v>
      </c>
      <c r="CD787" s="87">
        <f t="shared" si="3311"/>
        <v>2.7492278084247204</v>
      </c>
      <c r="CE787" s="87">
        <f t="shared" si="3311"/>
        <v>1.5142626868357922</v>
      </c>
      <c r="CF787" s="87">
        <f t="shared" si="3311"/>
        <v>2.590621545403522</v>
      </c>
      <c r="CG787" s="87">
        <f t="shared" si="3311"/>
        <v>4.200091968204049</v>
      </c>
      <c r="CH787" s="87">
        <f t="shared" si="3311"/>
        <v>1.939213983300192</v>
      </c>
      <c r="CI787" s="87">
        <f t="shared" si="3311"/>
        <v>0.16654354921332981</v>
      </c>
      <c r="CJ787" s="87">
        <f t="shared" si="3311"/>
        <v>2.1724831473013921</v>
      </c>
      <c r="CK787" s="87">
        <f t="shared" si="3311"/>
        <v>1.7298488202076641</v>
      </c>
      <c r="CL787" s="87">
        <f t="shared" si="3311"/>
        <v>-1.1922003959760588</v>
      </c>
      <c r="CM787" s="81">
        <f t="shared" ref="CM787:CO787" si="3312">IF(CM639=0," ",CM639/CM$72*100)</f>
        <v>1.6899625639332383E-5</v>
      </c>
      <c r="CN787" s="81">
        <f t="shared" si="3312"/>
        <v>1.4054067147226061E-5</v>
      </c>
      <c r="CO787" s="81">
        <f t="shared" si="3312"/>
        <v>3.8422880001326074E-6</v>
      </c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  <c r="DD787" s="26"/>
      <c r="DE787" s="26"/>
      <c r="DF787" s="26"/>
      <c r="DG787" s="26"/>
      <c r="DH787" s="26"/>
      <c r="DI787" s="26"/>
    </row>
    <row r="788" spans="1:113" ht="14.25" customHeight="1" x14ac:dyDescent="0.2">
      <c r="A788" s="75">
        <v>2</v>
      </c>
      <c r="B788" s="151" t="s">
        <v>107</v>
      </c>
      <c r="C788" s="135"/>
      <c r="D788" s="22"/>
      <c r="E788" s="22"/>
      <c r="F788" s="22"/>
      <c r="G788" s="22"/>
      <c r="H788" s="22"/>
      <c r="I788" s="22">
        <f t="shared" ref="I788:CL788" si="3313">IFERROR(I760/D760*100-100,"")</f>
        <v>15.547112489085293</v>
      </c>
      <c r="J788" s="22">
        <f t="shared" si="3313"/>
        <v>11.950012295833574</v>
      </c>
      <c r="K788" s="22">
        <f t="shared" si="3313"/>
        <v>7.5250384316383929</v>
      </c>
      <c r="L788" s="22">
        <f t="shared" si="3313"/>
        <v>6.8880899547382626</v>
      </c>
      <c r="M788" s="22">
        <f t="shared" si="3313"/>
        <v>10.19895661871611</v>
      </c>
      <c r="N788" s="22">
        <f t="shared" si="3313"/>
        <v>5.5067008315874233</v>
      </c>
      <c r="O788" s="22">
        <f t="shared" si="3313"/>
        <v>9.3716877423932914</v>
      </c>
      <c r="P788" s="22">
        <f t="shared" si="3313"/>
        <v>10.593356244094451</v>
      </c>
      <c r="Q788" s="22">
        <f t="shared" si="3313"/>
        <v>10.990012989149321</v>
      </c>
      <c r="R788" s="22">
        <f t="shared" si="3313"/>
        <v>9.204331622143556</v>
      </c>
      <c r="S788" s="22">
        <f t="shared" si="3313"/>
        <v>12.269037460305881</v>
      </c>
      <c r="T788" s="22">
        <f t="shared" si="3313"/>
        <v>9.295976598995253</v>
      </c>
      <c r="U788" s="22">
        <f t="shared" si="3313"/>
        <v>8.3018244869255398</v>
      </c>
      <c r="V788" s="22">
        <f t="shared" si="3313"/>
        <v>8.8260204994811602</v>
      </c>
      <c r="W788" s="22">
        <f t="shared" si="3313"/>
        <v>9.6074903564343543</v>
      </c>
      <c r="X788" s="22">
        <f t="shared" si="3313"/>
        <v>9.1724643748251111</v>
      </c>
      <c r="Y788" s="22">
        <f t="shared" si="3313"/>
        <v>9.8175059682334052</v>
      </c>
      <c r="Z788" s="22">
        <f t="shared" si="3313"/>
        <v>9.8762303235373281</v>
      </c>
      <c r="AA788" s="22">
        <f t="shared" si="3313"/>
        <v>8.4768114457288277</v>
      </c>
      <c r="AB788" s="22">
        <f t="shared" si="3313"/>
        <v>9.2761014785342439</v>
      </c>
      <c r="AC788" s="22">
        <f t="shared" si="3313"/>
        <v>5.0296120586333473</v>
      </c>
      <c r="AD788" s="22">
        <f t="shared" si="3313"/>
        <v>7.9166148758733357</v>
      </c>
      <c r="AE788" s="22">
        <f t="shared" si="3313"/>
        <v>7.0234908890680146</v>
      </c>
      <c r="AF788" s="22">
        <f t="shared" si="3313"/>
        <v>7.2586187435216658</v>
      </c>
      <c r="AG788" s="22">
        <f t="shared" si="3313"/>
        <v>6.9268489998989509</v>
      </c>
      <c r="AH788" s="22">
        <f t="shared" si="3313"/>
        <v>8.9402402545453583</v>
      </c>
      <c r="AI788" s="22">
        <f t="shared" si="3313"/>
        <v>4.770687624590181</v>
      </c>
      <c r="AJ788" s="22">
        <f t="shared" si="3313"/>
        <v>5.7786265911136496</v>
      </c>
      <c r="AK788" s="22">
        <f t="shared" si="3313"/>
        <v>6.2296929356990347</v>
      </c>
      <c r="AL788" s="22">
        <f t="shared" si="3313"/>
        <v>6.3034949433191372</v>
      </c>
      <c r="AM788" s="22">
        <f t="shared" si="3313"/>
        <v>7.051581357653447</v>
      </c>
      <c r="AN788" s="22">
        <f t="shared" si="3313"/>
        <v>6.5536096159245005</v>
      </c>
      <c r="AO788" s="22">
        <f t="shared" si="3313"/>
        <v>5.6862580741368021</v>
      </c>
      <c r="AP788" s="22">
        <f t="shared" si="3313"/>
        <v>4.5018151831049238</v>
      </c>
      <c r="AQ788" s="22">
        <f t="shared" si="3313"/>
        <v>5.9246156949699866</v>
      </c>
      <c r="AR788" s="22">
        <f t="shared" si="3313"/>
        <v>3.3961398876898983</v>
      </c>
      <c r="AS788" s="22">
        <f t="shared" si="3313"/>
        <v>3.0296443354318967</v>
      </c>
      <c r="AT788" s="22">
        <f t="shared" si="3313"/>
        <v>2.2304193296031656</v>
      </c>
      <c r="AU788" s="22">
        <f t="shared" si="3313"/>
        <v>1.8621819721709869</v>
      </c>
      <c r="AV788" s="22">
        <f t="shared" si="3313"/>
        <v>2.5952202489206968</v>
      </c>
      <c r="AW788" s="22">
        <f t="shared" si="3313"/>
        <v>1.5750602262542657</v>
      </c>
      <c r="AX788" s="22">
        <f t="shared" si="3313"/>
        <v>1.3599109009984005</v>
      </c>
      <c r="AY788" s="22">
        <f t="shared" si="3313"/>
        <v>1.4009894046046867</v>
      </c>
      <c r="AZ788" s="22">
        <f t="shared" si="3313"/>
        <v>1.547083567844723</v>
      </c>
      <c r="BA788" s="22">
        <f t="shared" si="3313"/>
        <v>1.4758052614178894</v>
      </c>
      <c r="BB788" s="22">
        <f t="shared" si="3313"/>
        <v>1.4378605177189314</v>
      </c>
      <c r="BC788" s="22">
        <f t="shared" si="3313"/>
        <v>1.2817615950701224</v>
      </c>
      <c r="BD788" s="22">
        <f t="shared" si="3313"/>
        <v>1.181519027575348</v>
      </c>
      <c r="BE788" s="22">
        <f t="shared" si="3313"/>
        <v>1.2077063640877839</v>
      </c>
      <c r="BF788" s="22">
        <f t="shared" si="3313"/>
        <v>1.2697136940511484</v>
      </c>
      <c r="BG788" s="22">
        <f t="shared" si="3313"/>
        <v>1.6417184545840229</v>
      </c>
      <c r="BH788" s="22">
        <f t="shared" si="3313"/>
        <v>1.6483335657086542</v>
      </c>
      <c r="BI788" s="22">
        <f t="shared" si="3313"/>
        <v>1.6542558041016378</v>
      </c>
      <c r="BJ788" s="22">
        <f t="shared" si="3313"/>
        <v>1.545211927191616</v>
      </c>
      <c r="BK788" s="22">
        <f t="shared" si="3313"/>
        <v>1.6209738313697812</v>
      </c>
      <c r="BL788" s="22">
        <f t="shared" si="3313"/>
        <v>1.5263470832144179</v>
      </c>
      <c r="BM788" s="22">
        <f t="shared" si="3313"/>
        <v>1.5452299829601657</v>
      </c>
      <c r="BN788" s="22">
        <f t="shared" si="3313"/>
        <v>1.3700674095017575</v>
      </c>
      <c r="BO788" s="22">
        <f t="shared" si="3313"/>
        <v>1.2168926888934948</v>
      </c>
      <c r="BP788" s="22">
        <f t="shared" si="3313"/>
        <v>1.4013125687515782</v>
      </c>
      <c r="BQ788" s="22">
        <f t="shared" si="3313"/>
        <v>0.80785438627198403</v>
      </c>
      <c r="BR788" s="22">
        <f t="shared" si="3313"/>
        <v>0.79069614245356945</v>
      </c>
      <c r="BS788" s="22">
        <f t="shared" si="3313"/>
        <v>1.187271629961927</v>
      </c>
      <c r="BT788" s="22">
        <f t="shared" si="3313"/>
        <v>1.6679364914202353</v>
      </c>
      <c r="BU788" s="22">
        <f t="shared" si="3313"/>
        <v>1.138944890300067</v>
      </c>
      <c r="BV788" s="22">
        <f t="shared" si="3313"/>
        <v>1.8070622435823793</v>
      </c>
      <c r="BW788" s="22">
        <f t="shared" si="3313"/>
        <v>2.6753143940000541</v>
      </c>
      <c r="BX788" s="22">
        <f t="shared" si="3313"/>
        <v>4.3156746463091054</v>
      </c>
      <c r="BY788" s="22">
        <f t="shared" si="3313"/>
        <v>5.3079768846040878</v>
      </c>
      <c r="BZ788" s="22">
        <f t="shared" si="3313"/>
        <v>3.5789712826500164</v>
      </c>
      <c r="CA788" s="22">
        <f t="shared" si="3313"/>
        <v>4.733061616624056</v>
      </c>
      <c r="CB788" s="22">
        <f t="shared" si="3313"/>
        <v>3.7401659872459163</v>
      </c>
      <c r="CC788" s="22">
        <f t="shared" si="3313"/>
        <v>2.4274282911878657</v>
      </c>
      <c r="CD788" s="22">
        <f t="shared" si="3313"/>
        <v>1.6435656188503458</v>
      </c>
      <c r="CE788" s="22">
        <f t="shared" si="3313"/>
        <v>3.0570669902672591</v>
      </c>
      <c r="CF788" s="22">
        <f t="shared" si="3313"/>
        <v>1.8395344440414334</v>
      </c>
      <c r="CG788" s="22">
        <f t="shared" si="3313"/>
        <v>3.8412990727464376</v>
      </c>
      <c r="CH788" s="22">
        <f t="shared" si="3313"/>
        <v>3.1026830929627067</v>
      </c>
      <c r="CI788" s="22">
        <f t="shared" si="3313"/>
        <v>2.7644009492098434</v>
      </c>
      <c r="CJ788" s="22">
        <f t="shared" si="3313"/>
        <v>2.906988144361236</v>
      </c>
      <c r="CK788" s="22">
        <f t="shared" si="3313"/>
        <v>2.6739759431180943</v>
      </c>
      <c r="CL788" s="22">
        <f t="shared" si="3313"/>
        <v>2.0605151802320449</v>
      </c>
      <c r="CM788" s="24">
        <f t="shared" ref="CM788:CO788" si="3314">IF(CM640=0," ",CM640/CM$72*100)</f>
        <v>2.0056420456315478E-5</v>
      </c>
      <c r="CN788" s="24">
        <f t="shared" si="3314"/>
        <v>1.7188643129759241E-5</v>
      </c>
      <c r="CO788" s="24">
        <f t="shared" si="3314"/>
        <v>5.0681813643818075E-6</v>
      </c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  <c r="DD788" s="26"/>
      <c r="DE788" s="26"/>
      <c r="DF788" s="26"/>
      <c r="DG788" s="26"/>
      <c r="DH788" s="26"/>
      <c r="DI788" s="26"/>
    </row>
    <row r="789" spans="1:113" ht="14.25" customHeight="1" x14ac:dyDescent="0.2">
      <c r="A789" s="75">
        <v>3</v>
      </c>
      <c r="B789" s="152" t="s">
        <v>108</v>
      </c>
      <c r="C789" s="148"/>
      <c r="D789" s="61"/>
      <c r="E789" s="60"/>
      <c r="F789" s="60"/>
      <c r="G789" s="60"/>
      <c r="H789" s="61"/>
      <c r="I789" s="60">
        <f t="shared" ref="I789:CL789" si="3315">IFERROR(I761/D761*100-100,"")</f>
        <v>10.032650002218375</v>
      </c>
      <c r="J789" s="60">
        <f t="shared" si="3315"/>
        <v>8.6665838128791677</v>
      </c>
      <c r="K789" s="60">
        <f t="shared" si="3315"/>
        <v>7.5511681369429482</v>
      </c>
      <c r="L789" s="60">
        <f t="shared" si="3315"/>
        <v>9.3388964559669034</v>
      </c>
      <c r="M789" s="60">
        <f t="shared" si="3315"/>
        <v>8.8762675987192239</v>
      </c>
      <c r="N789" s="60">
        <f t="shared" si="3315"/>
        <v>5.5718055164355036</v>
      </c>
      <c r="O789" s="60">
        <f t="shared" si="3315"/>
        <v>6.2358079489323472</v>
      </c>
      <c r="P789" s="60">
        <f t="shared" si="3315"/>
        <v>6.3779804305477512</v>
      </c>
      <c r="Q789" s="60">
        <f t="shared" si="3315"/>
        <v>4.547963985438912</v>
      </c>
      <c r="R789" s="60">
        <f t="shared" si="3315"/>
        <v>5.654022896106099</v>
      </c>
      <c r="S789" s="60">
        <f t="shared" si="3315"/>
        <v>4.8925299596299254</v>
      </c>
      <c r="T789" s="60">
        <f t="shared" si="3315"/>
        <v>8.3990083988590953</v>
      </c>
      <c r="U789" s="60">
        <f t="shared" si="3315"/>
        <v>9.2001482354143462</v>
      </c>
      <c r="V789" s="60">
        <f t="shared" si="3315"/>
        <v>9.8791591205528562</v>
      </c>
      <c r="W789" s="60">
        <f t="shared" si="3315"/>
        <v>8.1888162804945921</v>
      </c>
      <c r="X789" s="60">
        <f t="shared" si="3315"/>
        <v>9.3859065964913668</v>
      </c>
      <c r="Y789" s="60">
        <f t="shared" si="3315"/>
        <v>6.2222922611563547</v>
      </c>
      <c r="Z789" s="60">
        <f t="shared" si="3315"/>
        <v>6.9651030877468258</v>
      </c>
      <c r="AA789" s="60">
        <f t="shared" si="3315"/>
        <v>6.4637576072806127</v>
      </c>
      <c r="AB789" s="60">
        <f t="shared" si="3315"/>
        <v>7.1589950886281599</v>
      </c>
      <c r="AC789" s="60">
        <f t="shared" si="3315"/>
        <v>6.3279072208574547</v>
      </c>
      <c r="AD789" s="60">
        <f t="shared" si="3315"/>
        <v>6.9423429386633302</v>
      </c>
      <c r="AE789" s="60">
        <f t="shared" si="3315"/>
        <v>6.4211886457451897</v>
      </c>
      <c r="AF789" s="60">
        <f t="shared" si="3315"/>
        <v>7.3547427351275019</v>
      </c>
      <c r="AG789" s="60">
        <f t="shared" si="3315"/>
        <v>6.8286362182900007</v>
      </c>
      <c r="AH789" s="60">
        <f t="shared" si="3315"/>
        <v>7.8296485922195274</v>
      </c>
      <c r="AI789" s="60">
        <f t="shared" si="3315"/>
        <v>6.9256043843497679</v>
      </c>
      <c r="AJ789" s="60">
        <f t="shared" si="3315"/>
        <v>6.755817509061643</v>
      </c>
      <c r="AK789" s="60">
        <f t="shared" si="3315"/>
        <v>5.7162830962823392</v>
      </c>
      <c r="AL789" s="60">
        <f t="shared" si="3315"/>
        <v>6.7309682211039075</v>
      </c>
      <c r="AM789" s="60">
        <f t="shared" si="3315"/>
        <v>5.1371257255994607</v>
      </c>
      <c r="AN789" s="60">
        <f t="shared" si="3315"/>
        <v>4.7809320908269513</v>
      </c>
      <c r="AO789" s="60">
        <f t="shared" si="3315"/>
        <v>3.919594719144186</v>
      </c>
      <c r="AP789" s="60">
        <f t="shared" si="3315"/>
        <v>3.8028178964480901</v>
      </c>
      <c r="AQ789" s="60">
        <f t="shared" si="3315"/>
        <v>4.403195538334586</v>
      </c>
      <c r="AR789" s="60">
        <f t="shared" si="3315"/>
        <v>3.5731532677428817</v>
      </c>
      <c r="AS789" s="60">
        <f t="shared" si="3315"/>
        <v>2.9693609914556163</v>
      </c>
      <c r="AT789" s="60">
        <f t="shared" si="3315"/>
        <v>2.2023540467050111</v>
      </c>
      <c r="AU789" s="60">
        <f t="shared" si="3315"/>
        <v>1.4491420253481095</v>
      </c>
      <c r="AV789" s="60">
        <f t="shared" si="3315"/>
        <v>2.5054435346689559</v>
      </c>
      <c r="AW789" s="60">
        <f t="shared" si="3315"/>
        <v>1.1147007144520273</v>
      </c>
      <c r="AX789" s="60">
        <f t="shared" si="3315"/>
        <v>1.1389055904425334</v>
      </c>
      <c r="AY789" s="60">
        <f t="shared" si="3315"/>
        <v>1.2108121088061381</v>
      </c>
      <c r="AZ789" s="60">
        <f t="shared" si="3315"/>
        <v>1.4559333270575507</v>
      </c>
      <c r="BA789" s="60">
        <f t="shared" si="3315"/>
        <v>1.2340133280616072</v>
      </c>
      <c r="BB789" s="60">
        <f t="shared" si="3315"/>
        <v>1.3865182433946899</v>
      </c>
      <c r="BC789" s="60">
        <f t="shared" si="3315"/>
        <v>1.2491105920535972</v>
      </c>
      <c r="BD789" s="60">
        <f t="shared" si="3315"/>
        <v>1.1733729262034132</v>
      </c>
      <c r="BE789" s="60">
        <f t="shared" si="3315"/>
        <v>1.1493999745072188</v>
      </c>
      <c r="BF789" s="60">
        <f t="shared" si="3315"/>
        <v>1.2359968465056994</v>
      </c>
      <c r="BG789" s="60">
        <f t="shared" si="3315"/>
        <v>1.4930185127521867</v>
      </c>
      <c r="BH789" s="60">
        <f t="shared" si="3315"/>
        <v>1.8247875894342513</v>
      </c>
      <c r="BI789" s="60">
        <f t="shared" si="3315"/>
        <v>1.9156449065986152</v>
      </c>
      <c r="BJ789" s="60">
        <f t="shared" si="3315"/>
        <v>1.8122105280845062</v>
      </c>
      <c r="BK789" s="60">
        <f t="shared" si="3315"/>
        <v>1.7621605178374153</v>
      </c>
      <c r="BL789" s="60">
        <f t="shared" si="3315"/>
        <v>1.5385423780125649</v>
      </c>
      <c r="BM789" s="60">
        <f t="shared" si="3315"/>
        <v>1.1713846822578802</v>
      </c>
      <c r="BN789" s="60">
        <f t="shared" si="3315"/>
        <v>1.2458129815865249</v>
      </c>
      <c r="BO789" s="60">
        <f t="shared" si="3315"/>
        <v>0.94299156643072024</v>
      </c>
      <c r="BP789" s="60">
        <f t="shared" si="3315"/>
        <v>1.2098081433838956</v>
      </c>
      <c r="BQ789" s="60">
        <f t="shared" si="3315"/>
        <v>1.2055161163350192</v>
      </c>
      <c r="BR789" s="60">
        <f t="shared" si="3315"/>
        <v>1.8505481702155322</v>
      </c>
      <c r="BS789" s="60">
        <f t="shared" si="3315"/>
        <v>1.9729930678238787</v>
      </c>
      <c r="BT789" s="60">
        <f t="shared" si="3315"/>
        <v>2.9330378563992383</v>
      </c>
      <c r="BU789" s="60">
        <f t="shared" si="3315"/>
        <v>2.0139401090932125</v>
      </c>
      <c r="BV789" s="60">
        <f t="shared" si="3315"/>
        <v>3.086650343920752</v>
      </c>
      <c r="BW789" s="60">
        <f t="shared" si="3315"/>
        <v>3.6513314759602196</v>
      </c>
      <c r="BX789" s="60">
        <f t="shared" si="3315"/>
        <v>5.0148399680781495</v>
      </c>
      <c r="BY789" s="60">
        <f t="shared" si="3315"/>
        <v>5.5088469641795683</v>
      </c>
      <c r="BZ789" s="60">
        <f t="shared" si="3315"/>
        <v>4.3583369559285501</v>
      </c>
      <c r="CA789" s="60">
        <f t="shared" si="3315"/>
        <v>4.9787349153153997</v>
      </c>
      <c r="CB789" s="60">
        <f t="shared" si="3315"/>
        <v>4.4521216178858225</v>
      </c>
      <c r="CC789" s="60">
        <f t="shared" si="3315"/>
        <v>2.4619718418726393</v>
      </c>
      <c r="CD789" s="60">
        <f t="shared" si="3315"/>
        <v>1.4438360091239275</v>
      </c>
      <c r="CE789" s="60">
        <f t="shared" si="3315"/>
        <v>3.2696742934638365</v>
      </c>
      <c r="CF789" s="60">
        <f t="shared" si="3315"/>
        <v>1.3415899938090377</v>
      </c>
      <c r="CG789" s="60">
        <f t="shared" si="3315"/>
        <v>1.0258405678080322</v>
      </c>
      <c r="CH789" s="60">
        <f t="shared" si="3315"/>
        <v>1.3424478298127269</v>
      </c>
      <c r="CI789" s="60">
        <f t="shared" si="3315"/>
        <v>1.1153188975035988</v>
      </c>
      <c r="CJ789" s="60">
        <f t="shared" si="3315"/>
        <v>1.2050488859484147</v>
      </c>
      <c r="CK789" s="60">
        <f t="shared" si="3315"/>
        <v>1.32780580428782</v>
      </c>
      <c r="CL789" s="60">
        <f t="shared" si="3315"/>
        <v>0.89428936269189307</v>
      </c>
      <c r="CM789" s="24">
        <f t="shared" ref="CM789:CO789" si="3316">IF(CM641=0," ",CM641/CM$72*100)</f>
        <v>1.3389601508602648E-5</v>
      </c>
      <c r="CN789" s="24">
        <f t="shared" si="3316"/>
        <v>1.0984911668226288E-5</v>
      </c>
      <c r="CO789" s="24">
        <f t="shared" si="3316"/>
        <v>2.4323372744831606E-6</v>
      </c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  <c r="DD789" s="26"/>
      <c r="DE789" s="26"/>
      <c r="DF789" s="26"/>
      <c r="DG789" s="26"/>
      <c r="DH789" s="26"/>
      <c r="DI789" s="26"/>
    </row>
    <row r="790" spans="1:113" ht="14.25" customHeight="1" x14ac:dyDescent="0.2">
      <c r="A790" s="77"/>
      <c r="B790" s="137" t="s">
        <v>92</v>
      </c>
      <c r="C790" s="133"/>
      <c r="D790" s="49"/>
      <c r="E790" s="49"/>
      <c r="F790" s="49"/>
      <c r="G790" s="49"/>
      <c r="H790" s="49"/>
      <c r="I790" s="49">
        <f t="shared" ref="I790:CL790" si="3317">IFERROR(I762/D762*100-100,"")</f>
        <v>7.8574998077384635</v>
      </c>
      <c r="J790" s="49">
        <f t="shared" si="3317"/>
        <v>6.0092714233733915</v>
      </c>
      <c r="K790" s="49">
        <f t="shared" si="3317"/>
        <v>5.253954601438366</v>
      </c>
      <c r="L790" s="49">
        <f t="shared" si="3317"/>
        <v>4.7279705377176526</v>
      </c>
      <c r="M790" s="49">
        <f t="shared" si="3317"/>
        <v>5.909971046075583</v>
      </c>
      <c r="N790" s="49">
        <f t="shared" si="3317"/>
        <v>5.2745920894825957</v>
      </c>
      <c r="O790" s="49">
        <f t="shared" si="3317"/>
        <v>6.509991961322271</v>
      </c>
      <c r="P790" s="49">
        <f t="shared" si="3317"/>
        <v>6.7727316744481669</v>
      </c>
      <c r="Q790" s="49">
        <f t="shared" si="3317"/>
        <v>5.5732617829730202</v>
      </c>
      <c r="R790" s="49">
        <f t="shared" si="3317"/>
        <v>6.0249806249262008</v>
      </c>
      <c r="S790" s="49">
        <f t="shared" si="3317"/>
        <v>6.949823632570002</v>
      </c>
      <c r="T790" s="49">
        <f t="shared" si="3317"/>
        <v>9.2341077158441038</v>
      </c>
      <c r="U790" s="49">
        <f t="shared" si="3317"/>
        <v>9.5547485502257814</v>
      </c>
      <c r="V790" s="49">
        <f t="shared" si="3317"/>
        <v>10.162831163747484</v>
      </c>
      <c r="W790" s="49">
        <f t="shared" si="3317"/>
        <v>9.0342013159023367</v>
      </c>
      <c r="X790" s="49">
        <f t="shared" si="3317"/>
        <v>9.1463360806754537</v>
      </c>
      <c r="Y790" s="49">
        <f t="shared" si="3317"/>
        <v>6.8926684899992523</v>
      </c>
      <c r="Z790" s="49">
        <f t="shared" si="3317"/>
        <v>7.5881544567523633</v>
      </c>
      <c r="AA790" s="49">
        <f t="shared" si="3317"/>
        <v>7.4537655474907041</v>
      </c>
      <c r="AB790" s="49">
        <f t="shared" si="3317"/>
        <v>7.7060852416194905</v>
      </c>
      <c r="AC790" s="49">
        <f t="shared" si="3317"/>
        <v>5.7135994527918115</v>
      </c>
      <c r="AD790" s="49">
        <f t="shared" si="3317"/>
        <v>6.98594412044298</v>
      </c>
      <c r="AE790" s="49">
        <f t="shared" si="3317"/>
        <v>7.4328203971357993</v>
      </c>
      <c r="AF790" s="49">
        <f t="shared" si="3317"/>
        <v>8.4149550259857335</v>
      </c>
      <c r="AG790" s="49">
        <f t="shared" si="3317"/>
        <v>7.2429728916957146</v>
      </c>
      <c r="AH790" s="49">
        <f t="shared" si="3317"/>
        <v>9.1998766662560314</v>
      </c>
      <c r="AI790" s="49">
        <f t="shared" si="3317"/>
        <v>7.7122984022975913</v>
      </c>
      <c r="AJ790" s="49">
        <f t="shared" si="3317"/>
        <v>6.2986386662666689</v>
      </c>
      <c r="AK790" s="49">
        <f t="shared" si="3317"/>
        <v>3.9980896810080537</v>
      </c>
      <c r="AL790" s="49">
        <f t="shared" si="3317"/>
        <v>6.6529797173722471</v>
      </c>
      <c r="AM790" s="49">
        <f t="shared" si="3317"/>
        <v>3.2634053663553857</v>
      </c>
      <c r="AN790" s="49">
        <f t="shared" si="3317"/>
        <v>3.0660370743683671</v>
      </c>
      <c r="AO790" s="49">
        <f t="shared" si="3317"/>
        <v>2.3623629742742764</v>
      </c>
      <c r="AP790" s="49">
        <f t="shared" si="3317"/>
        <v>2.7520010258078855</v>
      </c>
      <c r="AQ790" s="49">
        <f t="shared" si="3317"/>
        <v>2.859331515767451</v>
      </c>
      <c r="AR790" s="49">
        <f t="shared" si="3317"/>
        <v>2.4727268698871256</v>
      </c>
      <c r="AS790" s="49">
        <f t="shared" si="3317"/>
        <v>2.1459841862831155</v>
      </c>
      <c r="AT790" s="49">
        <f t="shared" si="3317"/>
        <v>1.8435376525154368</v>
      </c>
      <c r="AU790" s="49">
        <f t="shared" si="3317"/>
        <v>1.7269448736509645</v>
      </c>
      <c r="AV790" s="49">
        <f t="shared" si="3317"/>
        <v>2.0366343880177595</v>
      </c>
      <c r="AW790" s="49">
        <f t="shared" si="3317"/>
        <v>1.9161775117064792</v>
      </c>
      <c r="AX790" s="49">
        <f t="shared" si="3317"/>
        <v>1.3928181492096172</v>
      </c>
      <c r="AY790" s="49">
        <f t="shared" si="3317"/>
        <v>1.6444289362129041</v>
      </c>
      <c r="AZ790" s="49">
        <f t="shared" si="3317"/>
        <v>1.8956838081745246</v>
      </c>
      <c r="BA790" s="49">
        <f t="shared" si="3317"/>
        <v>1.7098584015751328</v>
      </c>
      <c r="BB790" s="49">
        <f t="shared" si="3317"/>
        <v>1.900815663508638</v>
      </c>
      <c r="BC790" s="49">
        <f t="shared" si="3317"/>
        <v>2.1413095836423111</v>
      </c>
      <c r="BD790" s="49">
        <f t="shared" si="3317"/>
        <v>1.9876214746611538</v>
      </c>
      <c r="BE790" s="49">
        <f t="shared" si="3317"/>
        <v>1.6430976253493981</v>
      </c>
      <c r="BF790" s="49">
        <f t="shared" si="3317"/>
        <v>1.9167643272036656</v>
      </c>
      <c r="BG790" s="49">
        <f t="shared" si="3317"/>
        <v>1.7073509603943222</v>
      </c>
      <c r="BH790" s="49">
        <f t="shared" si="3317"/>
        <v>1.7359809372623261</v>
      </c>
      <c r="BI790" s="49">
        <f t="shared" si="3317"/>
        <v>1.672566411070008</v>
      </c>
      <c r="BJ790" s="49">
        <f t="shared" si="3317"/>
        <v>1.75856182256517</v>
      </c>
      <c r="BK790" s="49">
        <f t="shared" si="3317"/>
        <v>1.7164029850914204</v>
      </c>
      <c r="BL790" s="49">
        <f t="shared" si="3317"/>
        <v>1.5283007450574502</v>
      </c>
      <c r="BM790" s="49">
        <f t="shared" si="3317"/>
        <v>0.95090583161400843</v>
      </c>
      <c r="BN790" s="49">
        <f t="shared" si="3317"/>
        <v>1.2895634302329597</v>
      </c>
      <c r="BO790" s="49">
        <f t="shared" si="3317"/>
        <v>0.93716763475583775</v>
      </c>
      <c r="BP790" s="49">
        <f t="shared" si="3317"/>
        <v>1.1636246782354931</v>
      </c>
      <c r="BQ790" s="49">
        <f t="shared" si="3317"/>
        <v>1.2411133713459606</v>
      </c>
      <c r="BR790" s="49">
        <f t="shared" si="3317"/>
        <v>1.9309781373765702</v>
      </c>
      <c r="BS790" s="49">
        <f t="shared" si="3317"/>
        <v>1.9174594989349174</v>
      </c>
      <c r="BT790" s="49">
        <f t="shared" si="3317"/>
        <v>2.7789438838994158</v>
      </c>
      <c r="BU790" s="49">
        <f t="shared" si="3317"/>
        <v>1.9879617053686331</v>
      </c>
      <c r="BV790" s="49">
        <f t="shared" si="3317"/>
        <v>3.672238521088957</v>
      </c>
      <c r="BW790" s="49">
        <f t="shared" si="3317"/>
        <v>4.7151729860528349</v>
      </c>
      <c r="BX790" s="49">
        <f t="shared" si="3317"/>
        <v>5.8435100508627613</v>
      </c>
      <c r="BY790" s="49">
        <f t="shared" si="3317"/>
        <v>5.7280055278510673</v>
      </c>
      <c r="BZ790" s="49">
        <f t="shared" si="3317"/>
        <v>5.0246113501861771</v>
      </c>
      <c r="CA790" s="49">
        <f t="shared" si="3317"/>
        <v>4.2384417431429426</v>
      </c>
      <c r="CB790" s="49">
        <f t="shared" si="3317"/>
        <v>3.3056844477723928</v>
      </c>
      <c r="CC790" s="49">
        <f t="shared" si="3317"/>
        <v>2.0253705024551323</v>
      </c>
      <c r="CD790" s="49">
        <f t="shared" si="3317"/>
        <v>1.8200457596902311</v>
      </c>
      <c r="CE790" s="49">
        <f t="shared" si="3317"/>
        <v>2.8016648737044108</v>
      </c>
      <c r="CF790" s="49">
        <f t="shared" si="3317"/>
        <v>1.728013227922105</v>
      </c>
      <c r="CG790" s="49">
        <f t="shared" si="3317"/>
        <v>2.1684224193318187</v>
      </c>
      <c r="CH790" s="49">
        <f t="shared" si="3317"/>
        <v>1.7414731424147476</v>
      </c>
      <c r="CI790" s="49">
        <f t="shared" si="3317"/>
        <v>1.1033346954388463</v>
      </c>
      <c r="CJ790" s="49">
        <f t="shared" si="3317"/>
        <v>1.6797910870887733</v>
      </c>
      <c r="CK790" s="49">
        <f t="shared" si="3317"/>
        <v>1.5991712420164248</v>
      </c>
      <c r="CL790" s="49">
        <f t="shared" si="3317"/>
        <v>0.55542797565220781</v>
      </c>
      <c r="CM790" s="49">
        <f t="shared" ref="CM790:CO790" si="3318">SUM(CM787:CM789)</f>
        <v>5.0345647604250512E-5</v>
      </c>
      <c r="CN790" s="49">
        <f t="shared" si="3318"/>
        <v>4.2227621945211587E-5</v>
      </c>
      <c r="CO790" s="49">
        <f t="shared" si="3318"/>
        <v>1.1342806638997577E-5</v>
      </c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  <c r="DD790" s="26"/>
      <c r="DE790" s="26"/>
      <c r="DF790" s="26"/>
      <c r="DG790" s="26"/>
      <c r="DH790" s="26"/>
      <c r="DI790" s="26"/>
    </row>
  </sheetData>
  <autoFilter ref="A1:C664" xr:uid="{00000000-0009-0000-0000-000000000000}"/>
  <mergeCells count="2187">
    <mergeCell ref="BN727:BN728"/>
    <mergeCell ref="BO727:BO728"/>
    <mergeCell ref="BP727:BP728"/>
    <mergeCell ref="BQ727:BQ728"/>
    <mergeCell ref="CB755:CB756"/>
    <mergeCell ref="CC755:CC756"/>
    <mergeCell ref="BU755:BU756"/>
    <mergeCell ref="BV755:BV756"/>
    <mergeCell ref="BW755:BW756"/>
    <mergeCell ref="BX755:BX756"/>
    <mergeCell ref="BY755:BY756"/>
    <mergeCell ref="BZ755:BZ756"/>
    <mergeCell ref="CA755:CA756"/>
    <mergeCell ref="BX727:BX728"/>
    <mergeCell ref="BY727:BY728"/>
    <mergeCell ref="BZ727:BZ728"/>
    <mergeCell ref="CA727:CA728"/>
    <mergeCell ref="CB727:CB728"/>
    <mergeCell ref="CC727:CC728"/>
    <mergeCell ref="CD727:CD728"/>
    <mergeCell ref="CE727:CE728"/>
    <mergeCell ref="CM727:CM728"/>
    <mergeCell ref="CN727:CN728"/>
    <mergeCell ref="CO727:CO728"/>
    <mergeCell ref="CF727:CF728"/>
    <mergeCell ref="CG727:CG728"/>
    <mergeCell ref="CH727:CH728"/>
    <mergeCell ref="CI727:CI728"/>
    <mergeCell ref="CJ727:CJ728"/>
    <mergeCell ref="CK727:CK728"/>
    <mergeCell ref="CL727:CL728"/>
    <mergeCell ref="AU727:AU728"/>
    <mergeCell ref="AV727:AV728"/>
    <mergeCell ref="BI727:BI728"/>
    <mergeCell ref="BJ727:BJ728"/>
    <mergeCell ref="AM726:AQ726"/>
    <mergeCell ref="AR726:AV726"/>
    <mergeCell ref="AW726:BA726"/>
    <mergeCell ref="BB726:BF726"/>
    <mergeCell ref="BG726:BK726"/>
    <mergeCell ref="AS727:AS728"/>
    <mergeCell ref="AT727:AT728"/>
    <mergeCell ref="BR727:BR728"/>
    <mergeCell ref="BS727:BS728"/>
    <mergeCell ref="BT727:BT728"/>
    <mergeCell ref="BU727:BU728"/>
    <mergeCell ref="BV727:BV728"/>
    <mergeCell ref="BW727:BW728"/>
    <mergeCell ref="AW727:AW728"/>
    <mergeCell ref="AX727:AX728"/>
    <mergeCell ref="AY727:AY728"/>
    <mergeCell ref="BD727:BD728"/>
    <mergeCell ref="BE727:BE728"/>
    <mergeCell ref="BF727:BF728"/>
    <mergeCell ref="BG727:BG728"/>
    <mergeCell ref="BH727:BH728"/>
    <mergeCell ref="BK727:BK728"/>
    <mergeCell ref="BL727:BL728"/>
    <mergeCell ref="BM727:BM728"/>
    <mergeCell ref="D726:H726"/>
    <mergeCell ref="I726:M726"/>
    <mergeCell ref="N726:R726"/>
    <mergeCell ref="S726:W726"/>
    <mergeCell ref="X726:AB726"/>
    <mergeCell ref="AC726:AG726"/>
    <mergeCell ref="AH726:AL726"/>
    <mergeCell ref="N727:N728"/>
    <mergeCell ref="O727:O728"/>
    <mergeCell ref="P727:P728"/>
    <mergeCell ref="Q727:Q728"/>
    <mergeCell ref="AQ727:AQ728"/>
    <mergeCell ref="AR727:AR728"/>
    <mergeCell ref="AJ727:AJ728"/>
    <mergeCell ref="AK727:AK728"/>
    <mergeCell ref="AL727:AL728"/>
    <mergeCell ref="AM727:AM728"/>
    <mergeCell ref="AN727:AN728"/>
    <mergeCell ref="AO727:AO728"/>
    <mergeCell ref="AP727:AP728"/>
    <mergeCell ref="BL726:BP726"/>
    <mergeCell ref="Y727:Y728"/>
    <mergeCell ref="Z727:Z728"/>
    <mergeCell ref="R727:R728"/>
    <mergeCell ref="B715:C715"/>
    <mergeCell ref="B717:C717"/>
    <mergeCell ref="B718:C718"/>
    <mergeCell ref="B719:C719"/>
    <mergeCell ref="B720:C720"/>
    <mergeCell ref="A726:A728"/>
    <mergeCell ref="B726:C728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L727:L728"/>
    <mergeCell ref="M727:M728"/>
    <mergeCell ref="T713:T714"/>
    <mergeCell ref="U713:U714"/>
    <mergeCell ref="V713:V714"/>
    <mergeCell ref="W713:W714"/>
    <mergeCell ref="X713:X714"/>
    <mergeCell ref="CK783:CK784"/>
    <mergeCell ref="CL783:CL784"/>
    <mergeCell ref="CM783:CM784"/>
    <mergeCell ref="CN783:CN784"/>
    <mergeCell ref="BL782:BP782"/>
    <mergeCell ref="BQ782:BU782"/>
    <mergeCell ref="BV782:BZ782"/>
    <mergeCell ref="CA782:CE782"/>
    <mergeCell ref="CF782:CJ782"/>
    <mergeCell ref="CK782:CO782"/>
    <mergeCell ref="BL783:BL784"/>
    <mergeCell ref="CO783:CO784"/>
    <mergeCell ref="BW783:BW784"/>
    <mergeCell ref="BX783:BX784"/>
    <mergeCell ref="BY783:BY784"/>
    <mergeCell ref="BZ783:BZ784"/>
    <mergeCell ref="CA783:CA784"/>
    <mergeCell ref="CB783:CB784"/>
    <mergeCell ref="CC783:CC784"/>
    <mergeCell ref="CD783:CD784"/>
    <mergeCell ref="CE783:CE784"/>
    <mergeCell ref="CF783:CF784"/>
    <mergeCell ref="CG783:CG784"/>
    <mergeCell ref="AZ727:AZ728"/>
    <mergeCell ref="BA727:BA728"/>
    <mergeCell ref="BB727:BB728"/>
    <mergeCell ref="BC727:BC728"/>
    <mergeCell ref="BM783:BM784"/>
    <mergeCell ref="BN783:BN784"/>
    <mergeCell ref="BO783:BO784"/>
    <mergeCell ref="BP783:BP784"/>
    <mergeCell ref="BQ783:BQ784"/>
    <mergeCell ref="BR783:BR784"/>
    <mergeCell ref="BS783:BS784"/>
    <mergeCell ref="BT783:BT784"/>
    <mergeCell ref="BU783:BU784"/>
    <mergeCell ref="BV783:BV784"/>
    <mergeCell ref="CM769:CM770"/>
    <mergeCell ref="CN769:CN770"/>
    <mergeCell ref="CF769:CF770"/>
    <mergeCell ref="CG769:CG770"/>
    <mergeCell ref="CH769:CH770"/>
    <mergeCell ref="CI769:CI770"/>
    <mergeCell ref="CJ769:CJ770"/>
    <mergeCell ref="CK769:CK770"/>
    <mergeCell ref="CL769:CL770"/>
    <mergeCell ref="CH783:CH784"/>
    <mergeCell ref="CI783:CI784"/>
    <mergeCell ref="CJ783:CJ784"/>
    <mergeCell ref="BQ769:BQ770"/>
    <mergeCell ref="BR769:BR770"/>
    <mergeCell ref="BS769:BS770"/>
    <mergeCell ref="BT769:BT770"/>
    <mergeCell ref="BU769:BU770"/>
    <mergeCell ref="BV769:BV770"/>
    <mergeCell ref="CD769:CD770"/>
    <mergeCell ref="CE769:CE770"/>
    <mergeCell ref="BW769:BW770"/>
    <mergeCell ref="BX769:BX770"/>
    <mergeCell ref="BM741:BM742"/>
    <mergeCell ref="BN741:BN742"/>
    <mergeCell ref="BU741:BU742"/>
    <mergeCell ref="BV741:BV742"/>
    <mergeCell ref="BW741:BW742"/>
    <mergeCell ref="BX741:BX742"/>
    <mergeCell ref="BV768:BZ768"/>
    <mergeCell ref="CE755:CE756"/>
    <mergeCell ref="CF755:CF756"/>
    <mergeCell ref="CA768:CE768"/>
    <mergeCell ref="CF768:CJ768"/>
    <mergeCell ref="CK768:CO768"/>
    <mergeCell ref="CO769:CO770"/>
    <mergeCell ref="BP755:BP756"/>
    <mergeCell ref="BL768:BP768"/>
    <mergeCell ref="BL769:BL770"/>
    <mergeCell ref="BM769:BM770"/>
    <mergeCell ref="BN769:BN770"/>
    <mergeCell ref="BO769:BO770"/>
    <mergeCell ref="BP769:BP770"/>
    <mergeCell ref="BO741:BO742"/>
    <mergeCell ref="BP741:BP742"/>
    <mergeCell ref="BL754:BP754"/>
    <mergeCell ref="BQ768:BU768"/>
    <mergeCell ref="BY769:BY770"/>
    <mergeCell ref="BZ769:BZ770"/>
    <mergeCell ref="CA769:CA770"/>
    <mergeCell ref="CB769:CB770"/>
    <mergeCell ref="CC769:CC770"/>
    <mergeCell ref="CK740:CO740"/>
    <mergeCell ref="BL741:BL742"/>
    <mergeCell ref="CO741:CO742"/>
    <mergeCell ref="CG755:CG756"/>
    <mergeCell ref="CH755:CH756"/>
    <mergeCell ref="CI755:CI756"/>
    <mergeCell ref="CJ755:CJ756"/>
    <mergeCell ref="CK755:CK756"/>
    <mergeCell ref="CL755:CL756"/>
    <mergeCell ref="CM755:CM756"/>
    <mergeCell ref="CN755:CN756"/>
    <mergeCell ref="BY741:BY742"/>
    <mergeCell ref="BZ741:BZ742"/>
    <mergeCell ref="BV754:BZ754"/>
    <mergeCell ref="CA754:CE754"/>
    <mergeCell ref="CF754:CJ754"/>
    <mergeCell ref="CK754:CO754"/>
    <mergeCell ref="CD755:CD756"/>
    <mergeCell ref="CO755:CO756"/>
    <mergeCell ref="BQ741:BQ742"/>
    <mergeCell ref="BR741:BR742"/>
    <mergeCell ref="BS741:BS742"/>
    <mergeCell ref="BT741:BT742"/>
    <mergeCell ref="BQ754:BU754"/>
    <mergeCell ref="BQ755:BQ756"/>
    <mergeCell ref="BR755:BR756"/>
    <mergeCell ref="BS755:BS756"/>
    <mergeCell ref="BT755:BT756"/>
    <mergeCell ref="BL755:BL756"/>
    <mergeCell ref="BM755:BM756"/>
    <mergeCell ref="BN755:BN756"/>
    <mergeCell ref="BO755:BO756"/>
    <mergeCell ref="BQ726:BU726"/>
    <mergeCell ref="BV726:BZ726"/>
    <mergeCell ref="CA726:CE726"/>
    <mergeCell ref="CF726:CJ726"/>
    <mergeCell ref="CK726:CO726"/>
    <mergeCell ref="BK713:BK714"/>
    <mergeCell ref="BL713:BL714"/>
    <mergeCell ref="BM713:BM714"/>
    <mergeCell ref="BN713:BN714"/>
    <mergeCell ref="BO713:BO714"/>
    <mergeCell ref="BP713:BP714"/>
    <mergeCell ref="BQ713:BQ714"/>
    <mergeCell ref="CA741:CA742"/>
    <mergeCell ref="CB741:CB742"/>
    <mergeCell ref="CC741:CC742"/>
    <mergeCell ref="CD741:CD742"/>
    <mergeCell ref="CE741:CE742"/>
    <mergeCell ref="CF741:CF742"/>
    <mergeCell ref="CG741:CG742"/>
    <mergeCell ref="CH741:CH742"/>
    <mergeCell ref="CI741:CI742"/>
    <mergeCell ref="CJ741:CJ742"/>
    <mergeCell ref="CK741:CK742"/>
    <mergeCell ref="CL741:CL742"/>
    <mergeCell ref="CM741:CM742"/>
    <mergeCell ref="CN741:CN742"/>
    <mergeCell ref="BL740:BP740"/>
    <mergeCell ref="BQ740:BU740"/>
    <mergeCell ref="BV740:BZ740"/>
    <mergeCell ref="CA740:CE740"/>
    <mergeCell ref="CF740:CJ740"/>
    <mergeCell ref="BY713:BY714"/>
    <mergeCell ref="CA713:CA714"/>
    <mergeCell ref="CB713:CB714"/>
    <mergeCell ref="CC713:CC714"/>
    <mergeCell ref="CD713:CD714"/>
    <mergeCell ref="CE713:CE714"/>
    <mergeCell ref="CM713:CM714"/>
    <mergeCell ref="CN713:CN714"/>
    <mergeCell ref="CO713:CO714"/>
    <mergeCell ref="CF713:CF714"/>
    <mergeCell ref="CG713:CG714"/>
    <mergeCell ref="CH713:CH714"/>
    <mergeCell ref="CI713:CI714"/>
    <mergeCell ref="CJ713:CJ714"/>
    <mergeCell ref="CK713:CK714"/>
    <mergeCell ref="CL713:CL714"/>
    <mergeCell ref="AV713:AV714"/>
    <mergeCell ref="BI713:BI714"/>
    <mergeCell ref="BJ713:BJ714"/>
    <mergeCell ref="AM712:AQ712"/>
    <mergeCell ref="AR712:AV712"/>
    <mergeCell ref="AW712:BA712"/>
    <mergeCell ref="BB712:BF712"/>
    <mergeCell ref="BG712:BK712"/>
    <mergeCell ref="AS713:AS714"/>
    <mergeCell ref="AT713:AT714"/>
    <mergeCell ref="BR713:BR714"/>
    <mergeCell ref="BS713:BS714"/>
    <mergeCell ref="BT713:BT714"/>
    <mergeCell ref="BU713:BU714"/>
    <mergeCell ref="BV713:BV714"/>
    <mergeCell ref="BW713:BW714"/>
    <mergeCell ref="BX713:BX714"/>
    <mergeCell ref="AW713:AW714"/>
    <mergeCell ref="AX713:AX714"/>
    <mergeCell ref="AY713:AY714"/>
    <mergeCell ref="AZ713:AZ714"/>
    <mergeCell ref="BA713:BA714"/>
    <mergeCell ref="BB713:BB714"/>
    <mergeCell ref="BC713:BC714"/>
    <mergeCell ref="BD713:BD714"/>
    <mergeCell ref="BE713:BE714"/>
    <mergeCell ref="BF713:BF714"/>
    <mergeCell ref="BG713:BG714"/>
    <mergeCell ref="BH713:BH714"/>
    <mergeCell ref="BL712:BP712"/>
    <mergeCell ref="BQ712:BU712"/>
    <mergeCell ref="BV712:BZ712"/>
    <mergeCell ref="BZ713:BZ714"/>
    <mergeCell ref="D712:H712"/>
    <mergeCell ref="I712:M712"/>
    <mergeCell ref="N712:R712"/>
    <mergeCell ref="S712:W712"/>
    <mergeCell ref="X712:AB712"/>
    <mergeCell ref="AC712:AG712"/>
    <mergeCell ref="AH712:AL712"/>
    <mergeCell ref="B701:C701"/>
    <mergeCell ref="B703:C703"/>
    <mergeCell ref="B704:C704"/>
    <mergeCell ref="B705:C705"/>
    <mergeCell ref="B706:C706"/>
    <mergeCell ref="A712:A714"/>
    <mergeCell ref="B712:C714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Y713:Y714"/>
    <mergeCell ref="Z713:Z714"/>
    <mergeCell ref="R713:R714"/>
    <mergeCell ref="S713:S714"/>
    <mergeCell ref="CA712:CE712"/>
    <mergeCell ref="CF712:CJ712"/>
    <mergeCell ref="CK712:CO712"/>
    <mergeCell ref="BK699:BK700"/>
    <mergeCell ref="BL699:BL700"/>
    <mergeCell ref="BM699:BM700"/>
    <mergeCell ref="BN699:BN700"/>
    <mergeCell ref="BO699:BO700"/>
    <mergeCell ref="BP699:BP700"/>
    <mergeCell ref="BQ699:BQ700"/>
    <mergeCell ref="AH713:AH714"/>
    <mergeCell ref="AI713:AI714"/>
    <mergeCell ref="AA713:AA714"/>
    <mergeCell ref="AB713:AB714"/>
    <mergeCell ref="AC713:AC714"/>
    <mergeCell ref="AD713:AD714"/>
    <mergeCell ref="AE713:AE714"/>
    <mergeCell ref="AF713:AF714"/>
    <mergeCell ref="AG713:AG714"/>
    <mergeCell ref="AQ713:AQ714"/>
    <mergeCell ref="AR713:AR714"/>
    <mergeCell ref="AJ713:AJ714"/>
    <mergeCell ref="AK713:AK714"/>
    <mergeCell ref="AL713:AL714"/>
    <mergeCell ref="AM713:AM714"/>
    <mergeCell ref="AN713:AN714"/>
    <mergeCell ref="AO713:AO714"/>
    <mergeCell ref="AP713:AP714"/>
    <mergeCell ref="AU713:AU714"/>
    <mergeCell ref="BZ699:BZ700"/>
    <mergeCell ref="CA699:CA700"/>
    <mergeCell ref="CB699:CB700"/>
    <mergeCell ref="CD699:CD700"/>
    <mergeCell ref="CE699:CE700"/>
    <mergeCell ref="CM699:CM700"/>
    <mergeCell ref="CN699:CN700"/>
    <mergeCell ref="CO699:CO700"/>
    <mergeCell ref="CF699:CF700"/>
    <mergeCell ref="CG699:CG700"/>
    <mergeCell ref="CH699:CH700"/>
    <mergeCell ref="CI699:CI700"/>
    <mergeCell ref="CJ699:CJ700"/>
    <mergeCell ref="CK699:CK700"/>
    <mergeCell ref="CL699:CL700"/>
    <mergeCell ref="AW699:AW700"/>
    <mergeCell ref="AX699:AX700"/>
    <mergeCell ref="AY699:AY700"/>
    <mergeCell ref="AZ699:AZ700"/>
    <mergeCell ref="BA699:BA700"/>
    <mergeCell ref="BB699:BB700"/>
    <mergeCell ref="BC699:BC700"/>
    <mergeCell ref="BD699:BD700"/>
    <mergeCell ref="BE699:BE700"/>
    <mergeCell ref="BF699:BF700"/>
    <mergeCell ref="BG699:BG700"/>
    <mergeCell ref="BH699:BH700"/>
    <mergeCell ref="BI699:BI700"/>
    <mergeCell ref="BJ699:BJ700"/>
    <mergeCell ref="BR699:BR700"/>
    <mergeCell ref="BS699:BS700"/>
    <mergeCell ref="BT699:BT700"/>
    <mergeCell ref="BU699:BU700"/>
    <mergeCell ref="BV699:BV700"/>
    <mergeCell ref="BW699:BW700"/>
    <mergeCell ref="BX699:BX700"/>
    <mergeCell ref="BY699:BY700"/>
    <mergeCell ref="A698:A700"/>
    <mergeCell ref="B698:C700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M699:M700"/>
    <mergeCell ref="N699:N700"/>
    <mergeCell ref="O699:O700"/>
    <mergeCell ref="P699:P700"/>
    <mergeCell ref="Q699:Q700"/>
    <mergeCell ref="AU699:AU700"/>
    <mergeCell ref="Y699:Y700"/>
    <mergeCell ref="Z699:Z700"/>
    <mergeCell ref="R699:R700"/>
    <mergeCell ref="S699:S700"/>
    <mergeCell ref="T699:T700"/>
    <mergeCell ref="U699:U700"/>
    <mergeCell ref="V699:V700"/>
    <mergeCell ref="W699:W700"/>
    <mergeCell ref="X699:X700"/>
    <mergeCell ref="T685:T686"/>
    <mergeCell ref="U685:U686"/>
    <mergeCell ref="V685:V686"/>
    <mergeCell ref="W685:W686"/>
    <mergeCell ref="X685:X686"/>
    <mergeCell ref="D698:H698"/>
    <mergeCell ref="I698:M698"/>
    <mergeCell ref="N698:R698"/>
    <mergeCell ref="S698:W698"/>
    <mergeCell ref="X698:AB698"/>
    <mergeCell ref="B687:C687"/>
    <mergeCell ref="B689:C689"/>
    <mergeCell ref="B690:C690"/>
    <mergeCell ref="B691:C691"/>
    <mergeCell ref="B692:C692"/>
    <mergeCell ref="BL698:BP698"/>
    <mergeCell ref="BQ698:BU698"/>
    <mergeCell ref="BV698:BZ698"/>
    <mergeCell ref="CA698:CE698"/>
    <mergeCell ref="CF698:CJ698"/>
    <mergeCell ref="CK698:CO698"/>
    <mergeCell ref="BK685:BK686"/>
    <mergeCell ref="BL685:BL686"/>
    <mergeCell ref="BM685:BM686"/>
    <mergeCell ref="BN685:BN686"/>
    <mergeCell ref="BO685:BO686"/>
    <mergeCell ref="BP685:BP686"/>
    <mergeCell ref="BQ685:BQ686"/>
    <mergeCell ref="AJ685:AJ686"/>
    <mergeCell ref="AK685:AK686"/>
    <mergeCell ref="AL685:AL686"/>
    <mergeCell ref="AM685:AM686"/>
    <mergeCell ref="AN685:AN686"/>
    <mergeCell ref="AO685:AO686"/>
    <mergeCell ref="AP685:AP686"/>
    <mergeCell ref="AA685:AA686"/>
    <mergeCell ref="AB685:AB686"/>
    <mergeCell ref="AC685:AC686"/>
    <mergeCell ref="AD685:AD686"/>
    <mergeCell ref="AE685:AE686"/>
    <mergeCell ref="AM698:AQ698"/>
    <mergeCell ref="AR698:AV698"/>
    <mergeCell ref="BE685:BE686"/>
    <mergeCell ref="BF685:BF686"/>
    <mergeCell ref="BG685:BG686"/>
    <mergeCell ref="BH685:BH686"/>
    <mergeCell ref="BI685:BI686"/>
    <mergeCell ref="BJ685:BJ686"/>
    <mergeCell ref="CC699:CC700"/>
    <mergeCell ref="AH699:AH700"/>
    <mergeCell ref="AI699:AI700"/>
    <mergeCell ref="AA699:AA700"/>
    <mergeCell ref="AB699:AB700"/>
    <mergeCell ref="AC699:AC700"/>
    <mergeCell ref="AD699:AD700"/>
    <mergeCell ref="AE699:AE700"/>
    <mergeCell ref="AF699:AF700"/>
    <mergeCell ref="AG699:AG700"/>
    <mergeCell ref="AQ699:AQ700"/>
    <mergeCell ref="AR699:AR700"/>
    <mergeCell ref="AJ699:AJ700"/>
    <mergeCell ref="AK699:AK700"/>
    <mergeCell ref="AL699:AL700"/>
    <mergeCell ref="AM699:AM700"/>
    <mergeCell ref="AN699:AN700"/>
    <mergeCell ref="AO699:AO700"/>
    <mergeCell ref="AP699:AP700"/>
    <mergeCell ref="AC698:AG698"/>
    <mergeCell ref="AH698:AL698"/>
    <mergeCell ref="AW698:BA698"/>
    <mergeCell ref="BB698:BF698"/>
    <mergeCell ref="BG698:BK698"/>
    <mergeCell ref="AS699:AS700"/>
    <mergeCell ref="AT699:AT700"/>
    <mergeCell ref="AW684:BA684"/>
    <mergeCell ref="BB684:BF684"/>
    <mergeCell ref="BG684:BK684"/>
    <mergeCell ref="AS685:AS686"/>
    <mergeCell ref="AT685:AT686"/>
    <mergeCell ref="BR685:BR686"/>
    <mergeCell ref="BS685:BS686"/>
    <mergeCell ref="AV699:AV700"/>
    <mergeCell ref="BZ685:BZ686"/>
    <mergeCell ref="CA685:CA686"/>
    <mergeCell ref="CB685:CB686"/>
    <mergeCell ref="CC685:CC686"/>
    <mergeCell ref="CD685:CD686"/>
    <mergeCell ref="CE685:CE686"/>
    <mergeCell ref="CM685:CM686"/>
    <mergeCell ref="CN685:CN686"/>
    <mergeCell ref="CO685:CO686"/>
    <mergeCell ref="CF685:CF686"/>
    <mergeCell ref="CG685:CG686"/>
    <mergeCell ref="CH685:CH686"/>
    <mergeCell ref="CI685:CI686"/>
    <mergeCell ref="CJ685:CJ686"/>
    <mergeCell ref="CK685:CK686"/>
    <mergeCell ref="CL685:CL686"/>
    <mergeCell ref="AW685:AW686"/>
    <mergeCell ref="AX685:AX686"/>
    <mergeCell ref="AY685:AY686"/>
    <mergeCell ref="AZ685:AZ686"/>
    <mergeCell ref="BA685:BA686"/>
    <mergeCell ref="BB685:BB686"/>
    <mergeCell ref="BC685:BC686"/>
    <mergeCell ref="BD685:BD686"/>
    <mergeCell ref="D684:H684"/>
    <mergeCell ref="I684:M684"/>
    <mergeCell ref="N684:R684"/>
    <mergeCell ref="S684:W684"/>
    <mergeCell ref="X684:AB684"/>
    <mergeCell ref="AC684:AG684"/>
    <mergeCell ref="AH684:AL684"/>
    <mergeCell ref="N685:N686"/>
    <mergeCell ref="O685:O686"/>
    <mergeCell ref="P685:P686"/>
    <mergeCell ref="Q685:Q686"/>
    <mergeCell ref="Y685:Y686"/>
    <mergeCell ref="Z685:Z686"/>
    <mergeCell ref="R685:R686"/>
    <mergeCell ref="S685:S686"/>
    <mergeCell ref="AQ685:AQ686"/>
    <mergeCell ref="AR685:AR686"/>
    <mergeCell ref="J685:J686"/>
    <mergeCell ref="K685:K686"/>
    <mergeCell ref="L685:L686"/>
    <mergeCell ref="M685:M686"/>
    <mergeCell ref="AM684:AQ684"/>
    <mergeCell ref="AR684:AV684"/>
    <mergeCell ref="BT685:BT686"/>
    <mergeCell ref="BU685:BU686"/>
    <mergeCell ref="BV685:BV686"/>
    <mergeCell ref="BW685:BW686"/>
    <mergeCell ref="AW671:AW672"/>
    <mergeCell ref="AX671:AX672"/>
    <mergeCell ref="AP671:AP672"/>
    <mergeCell ref="AQ671:AQ672"/>
    <mergeCell ref="AR671:AR672"/>
    <mergeCell ref="AS671:AS672"/>
    <mergeCell ref="AT671:AT672"/>
    <mergeCell ref="AU671:AU672"/>
    <mergeCell ref="AV671:AV672"/>
    <mergeCell ref="AU685:AU686"/>
    <mergeCell ref="AV685:AV686"/>
    <mergeCell ref="AG671:AG672"/>
    <mergeCell ref="AH671:AH672"/>
    <mergeCell ref="AI671:AI672"/>
    <mergeCell ref="AJ671:AJ672"/>
    <mergeCell ref="AK671:AK672"/>
    <mergeCell ref="AL671:AL672"/>
    <mergeCell ref="AM671:AM672"/>
    <mergeCell ref="AN671:AN672"/>
    <mergeCell ref="AO671:AO672"/>
    <mergeCell ref="AH685:AH686"/>
    <mergeCell ref="AI685:AI686"/>
    <mergeCell ref="BL684:BP684"/>
    <mergeCell ref="BQ684:BU684"/>
    <mergeCell ref="BV684:BZ684"/>
    <mergeCell ref="BZ671:BZ672"/>
    <mergeCell ref="BX685:BX686"/>
    <mergeCell ref="BY685:BY686"/>
    <mergeCell ref="AF685:AF686"/>
    <mergeCell ref="AG685:AG686"/>
    <mergeCell ref="A670:A672"/>
    <mergeCell ref="B670:C672"/>
    <mergeCell ref="D670:H670"/>
    <mergeCell ref="H671:H672"/>
    <mergeCell ref="F671:F672"/>
    <mergeCell ref="G671:G672"/>
    <mergeCell ref="I671:I672"/>
    <mergeCell ref="J671:J672"/>
    <mergeCell ref="K671:K672"/>
    <mergeCell ref="L671:L672"/>
    <mergeCell ref="M671:M672"/>
    <mergeCell ref="N671:N672"/>
    <mergeCell ref="O671:O672"/>
    <mergeCell ref="P671:P672"/>
    <mergeCell ref="Q671:Q672"/>
    <mergeCell ref="R671:R672"/>
    <mergeCell ref="S671:S672"/>
    <mergeCell ref="B673:C673"/>
    <mergeCell ref="B675:C675"/>
    <mergeCell ref="B676:C676"/>
    <mergeCell ref="B677:C677"/>
    <mergeCell ref="B678:C678"/>
    <mergeCell ref="A684:A686"/>
    <mergeCell ref="B684:C686"/>
    <mergeCell ref="D685:D686"/>
    <mergeCell ref="E685:E686"/>
    <mergeCell ref="F685:F686"/>
    <mergeCell ref="G685:G686"/>
    <mergeCell ref="H685:H686"/>
    <mergeCell ref="I685:I686"/>
    <mergeCell ref="CA684:CE684"/>
    <mergeCell ref="CF684:CJ684"/>
    <mergeCell ref="CK684:CO684"/>
    <mergeCell ref="BM671:BM672"/>
    <mergeCell ref="BN671:BN672"/>
    <mergeCell ref="BO671:BO672"/>
    <mergeCell ref="BP671:BP672"/>
    <mergeCell ref="BQ671:BQ672"/>
    <mergeCell ref="BR671:BR672"/>
    <mergeCell ref="BS671:BS672"/>
    <mergeCell ref="D671:D672"/>
    <mergeCell ref="E671:E672"/>
    <mergeCell ref="B661:C661"/>
    <mergeCell ref="B662:C662"/>
    <mergeCell ref="B663:C663"/>
    <mergeCell ref="B664:C664"/>
    <mergeCell ref="T671:T672"/>
    <mergeCell ref="U671:U672"/>
    <mergeCell ref="V671:V672"/>
    <mergeCell ref="W671:W672"/>
    <mergeCell ref="X671:X672"/>
    <mergeCell ref="Y671:Y672"/>
    <mergeCell ref="Z671:Z672"/>
    <mergeCell ref="AA671:AA672"/>
    <mergeCell ref="AB671:AB672"/>
    <mergeCell ref="AC671:AC672"/>
    <mergeCell ref="AD671:AD672"/>
    <mergeCell ref="AE671:AE672"/>
    <mergeCell ref="AF671:AF672"/>
    <mergeCell ref="BW671:BW672"/>
    <mergeCell ref="BX671:BX672"/>
    <mergeCell ref="BY671:BY672"/>
    <mergeCell ref="CH671:CH672"/>
    <mergeCell ref="CI671:CI672"/>
    <mergeCell ref="CJ671:CJ672"/>
    <mergeCell ref="CK671:CK672"/>
    <mergeCell ref="CL671:CL672"/>
    <mergeCell ref="CM671:CM672"/>
    <mergeCell ref="CN671:CN672"/>
    <mergeCell ref="CO671:CO672"/>
    <mergeCell ref="CA671:CA672"/>
    <mergeCell ref="CB671:CB672"/>
    <mergeCell ref="CC671:CC672"/>
    <mergeCell ref="CD671:CD672"/>
    <mergeCell ref="CE671:CE672"/>
    <mergeCell ref="CF671:CF672"/>
    <mergeCell ref="CG671:CG672"/>
    <mergeCell ref="AY671:AY672"/>
    <mergeCell ref="AZ671:AZ672"/>
    <mergeCell ref="BA671:BA672"/>
    <mergeCell ref="BB671:BB672"/>
    <mergeCell ref="BC671:BC672"/>
    <mergeCell ref="BD671:BD672"/>
    <mergeCell ref="BE671:BE672"/>
    <mergeCell ref="BF671:BF672"/>
    <mergeCell ref="BG671:BG672"/>
    <mergeCell ref="BH671:BH672"/>
    <mergeCell ref="BI671:BI672"/>
    <mergeCell ref="BJ671:BJ672"/>
    <mergeCell ref="BK671:BK672"/>
    <mergeCell ref="BL671:BL672"/>
    <mergeCell ref="BT671:BT672"/>
    <mergeCell ref="BU671:BU672"/>
    <mergeCell ref="BV671:BV672"/>
    <mergeCell ref="B649:C649"/>
    <mergeCell ref="B652:C652"/>
    <mergeCell ref="B653:C653"/>
    <mergeCell ref="B658:C658"/>
    <mergeCell ref="B659:C659"/>
    <mergeCell ref="B660:C660"/>
    <mergeCell ref="I670:M670"/>
    <mergeCell ref="N670:R670"/>
    <mergeCell ref="S670:W670"/>
    <mergeCell ref="X670:AB670"/>
    <mergeCell ref="AC670:AG670"/>
    <mergeCell ref="AH670:AL670"/>
    <mergeCell ref="AM670:AQ670"/>
    <mergeCell ref="CA670:CE670"/>
    <mergeCell ref="CF670:CJ670"/>
    <mergeCell ref="CK670:CO670"/>
    <mergeCell ref="AR670:AV670"/>
    <mergeCell ref="AW670:BA670"/>
    <mergeCell ref="BB670:BF670"/>
    <mergeCell ref="BG670:BK670"/>
    <mergeCell ref="BL670:BP670"/>
    <mergeCell ref="BQ670:BU670"/>
    <mergeCell ref="BV670:BZ670"/>
    <mergeCell ref="AP597:AP598"/>
    <mergeCell ref="AQ597:AQ598"/>
    <mergeCell ref="AR597:AR598"/>
    <mergeCell ref="AS597:AS598"/>
    <mergeCell ref="AT597:AT598"/>
    <mergeCell ref="AU597:AU598"/>
    <mergeCell ref="AV597:AV598"/>
    <mergeCell ref="B599:C599"/>
    <mergeCell ref="B601:C601"/>
    <mergeCell ref="B612:C612"/>
    <mergeCell ref="B617:C617"/>
    <mergeCell ref="B634:C634"/>
    <mergeCell ref="B637:C637"/>
    <mergeCell ref="B638:C638"/>
    <mergeCell ref="B642:C642"/>
    <mergeCell ref="T597:T598"/>
    <mergeCell ref="U597:U598"/>
    <mergeCell ref="V597:V598"/>
    <mergeCell ref="W597:W598"/>
    <mergeCell ref="X597:X598"/>
    <mergeCell ref="Y597:Y598"/>
    <mergeCell ref="Z597:Z598"/>
    <mergeCell ref="AA597:AA598"/>
    <mergeCell ref="AB597:AB598"/>
    <mergeCell ref="AC597:AC598"/>
    <mergeCell ref="AD597:AD598"/>
    <mergeCell ref="AE597:AE598"/>
    <mergeCell ref="AF597:AF598"/>
    <mergeCell ref="AG597:AG598"/>
    <mergeCell ref="AH597:AH598"/>
    <mergeCell ref="AI597:AI598"/>
    <mergeCell ref="AJ597:AJ598"/>
    <mergeCell ref="CN597:CN598"/>
    <mergeCell ref="CO597:CO598"/>
    <mergeCell ref="CA597:CA598"/>
    <mergeCell ref="CB597:CB598"/>
    <mergeCell ref="CC597:CC598"/>
    <mergeCell ref="CD597:CD598"/>
    <mergeCell ref="CE597:CE598"/>
    <mergeCell ref="CF597:CF598"/>
    <mergeCell ref="CG597:CG598"/>
    <mergeCell ref="D597:D598"/>
    <mergeCell ref="E597:E598"/>
    <mergeCell ref="B587:C587"/>
    <mergeCell ref="B588:C588"/>
    <mergeCell ref="B589:C589"/>
    <mergeCell ref="B590:C590"/>
    <mergeCell ref="BP597:BP598"/>
    <mergeCell ref="BQ597:BQ598"/>
    <mergeCell ref="BR597:BR598"/>
    <mergeCell ref="BS597:BS598"/>
    <mergeCell ref="BT597:BT598"/>
    <mergeCell ref="BU597:BU598"/>
    <mergeCell ref="BV597:BV598"/>
    <mergeCell ref="BW597:BW598"/>
    <mergeCell ref="BX597:BX598"/>
    <mergeCell ref="BY597:BY598"/>
    <mergeCell ref="BZ597:BZ598"/>
    <mergeCell ref="CH597:CH598"/>
    <mergeCell ref="CI597:CI598"/>
    <mergeCell ref="CJ597:CJ598"/>
    <mergeCell ref="CK597:CK598"/>
    <mergeCell ref="A596:A598"/>
    <mergeCell ref="B596:C598"/>
    <mergeCell ref="D596:H596"/>
    <mergeCell ref="H597:H598"/>
    <mergeCell ref="F597:F598"/>
    <mergeCell ref="G597:G598"/>
    <mergeCell ref="I597:I598"/>
    <mergeCell ref="J597:J598"/>
    <mergeCell ref="K597:K598"/>
    <mergeCell ref="L597:L598"/>
    <mergeCell ref="M597:M598"/>
    <mergeCell ref="N597:N598"/>
    <mergeCell ref="O597:O598"/>
    <mergeCell ref="P597:P598"/>
    <mergeCell ref="Q597:Q598"/>
    <mergeCell ref="R597:R598"/>
    <mergeCell ref="S597:S598"/>
    <mergeCell ref="CK596:CO596"/>
    <mergeCell ref="AR596:AV596"/>
    <mergeCell ref="AW596:BA596"/>
    <mergeCell ref="BB596:BF596"/>
    <mergeCell ref="BG596:BK596"/>
    <mergeCell ref="BL596:BP596"/>
    <mergeCell ref="BQ596:BU596"/>
    <mergeCell ref="BV596:BZ596"/>
    <mergeCell ref="CL597:CL598"/>
    <mergeCell ref="CM597:CM598"/>
    <mergeCell ref="AY597:AY598"/>
    <mergeCell ref="AZ597:AZ598"/>
    <mergeCell ref="BA597:BA598"/>
    <mergeCell ref="BB597:BB598"/>
    <mergeCell ref="BC597:BC598"/>
    <mergeCell ref="BD597:BD598"/>
    <mergeCell ref="BE597:BE598"/>
    <mergeCell ref="BF597:BF598"/>
    <mergeCell ref="BG597:BG598"/>
    <mergeCell ref="BH597:BH598"/>
    <mergeCell ref="BI597:BI598"/>
    <mergeCell ref="BJ597:BJ598"/>
    <mergeCell ref="BK597:BK598"/>
    <mergeCell ref="BL597:BL598"/>
    <mergeCell ref="BM597:BM598"/>
    <mergeCell ref="BN597:BN598"/>
    <mergeCell ref="BO597:BO598"/>
    <mergeCell ref="AW597:AW598"/>
    <mergeCell ref="AX597:AX598"/>
    <mergeCell ref="AI523:AI524"/>
    <mergeCell ref="AJ523:AJ524"/>
    <mergeCell ref="B575:C575"/>
    <mergeCell ref="B578:C578"/>
    <mergeCell ref="B579:C579"/>
    <mergeCell ref="B584:C584"/>
    <mergeCell ref="B585:C585"/>
    <mergeCell ref="B586:C586"/>
    <mergeCell ref="I596:M596"/>
    <mergeCell ref="N596:R596"/>
    <mergeCell ref="S596:W596"/>
    <mergeCell ref="X596:AB596"/>
    <mergeCell ref="AC596:AG596"/>
    <mergeCell ref="AH596:AL596"/>
    <mergeCell ref="AM596:AQ596"/>
    <mergeCell ref="CA596:CE596"/>
    <mergeCell ref="CF596:CJ596"/>
    <mergeCell ref="B525:C525"/>
    <mergeCell ref="B527:C527"/>
    <mergeCell ref="B538:C538"/>
    <mergeCell ref="B543:C543"/>
    <mergeCell ref="B560:C560"/>
    <mergeCell ref="B563:C563"/>
    <mergeCell ref="B564:C564"/>
    <mergeCell ref="B568:C568"/>
    <mergeCell ref="T523:T524"/>
    <mergeCell ref="U523:U524"/>
    <mergeCell ref="V523:V524"/>
    <mergeCell ref="W523:W524"/>
    <mergeCell ref="X523:X524"/>
    <mergeCell ref="Y523:Y524"/>
    <mergeCell ref="Z523:Z524"/>
    <mergeCell ref="AA523:AA524"/>
    <mergeCell ref="AB523:AB524"/>
    <mergeCell ref="CN523:CN524"/>
    <mergeCell ref="CO523:CO524"/>
    <mergeCell ref="CA523:CA524"/>
    <mergeCell ref="CB523:CB524"/>
    <mergeCell ref="CC523:CC524"/>
    <mergeCell ref="CD523:CD524"/>
    <mergeCell ref="CE523:CE524"/>
    <mergeCell ref="CF523:CF524"/>
    <mergeCell ref="CG523:CG524"/>
    <mergeCell ref="D523:D524"/>
    <mergeCell ref="E523:E524"/>
    <mergeCell ref="B513:C513"/>
    <mergeCell ref="B514:C514"/>
    <mergeCell ref="B515:C515"/>
    <mergeCell ref="B516:C516"/>
    <mergeCell ref="BP523:BP524"/>
    <mergeCell ref="BQ523:BQ524"/>
    <mergeCell ref="BR523:BR524"/>
    <mergeCell ref="BS523:BS524"/>
    <mergeCell ref="BT523:BT524"/>
    <mergeCell ref="BU523:BU524"/>
    <mergeCell ref="BV523:BV524"/>
    <mergeCell ref="BW523:BW524"/>
    <mergeCell ref="BX523:BX524"/>
    <mergeCell ref="BY523:BY524"/>
    <mergeCell ref="BZ523:BZ524"/>
    <mergeCell ref="CH523:CH524"/>
    <mergeCell ref="CI523:CI524"/>
    <mergeCell ref="CJ523:CJ524"/>
    <mergeCell ref="CK523:CK524"/>
    <mergeCell ref="CK522:CO522"/>
    <mergeCell ref="AR522:AV522"/>
    <mergeCell ref="AW523:AW524"/>
    <mergeCell ref="AX523:AX524"/>
    <mergeCell ref="A522:A524"/>
    <mergeCell ref="B522:C524"/>
    <mergeCell ref="D522:H522"/>
    <mergeCell ref="H523:H524"/>
    <mergeCell ref="F523:F524"/>
    <mergeCell ref="G523:G524"/>
    <mergeCell ref="I523:I524"/>
    <mergeCell ref="J523:J524"/>
    <mergeCell ref="K523:K524"/>
    <mergeCell ref="L523:L524"/>
    <mergeCell ref="M523:M524"/>
    <mergeCell ref="N523:N524"/>
    <mergeCell ref="O523:O524"/>
    <mergeCell ref="P523:P524"/>
    <mergeCell ref="Q523:Q524"/>
    <mergeCell ref="R523:R524"/>
    <mergeCell ref="S523:S524"/>
    <mergeCell ref="AP523:AP524"/>
    <mergeCell ref="AQ523:AQ524"/>
    <mergeCell ref="AR523:AR524"/>
    <mergeCell ref="AS523:AS524"/>
    <mergeCell ref="AT523:AT524"/>
    <mergeCell ref="AU523:AU524"/>
    <mergeCell ref="AV523:AV524"/>
    <mergeCell ref="AC523:AC524"/>
    <mergeCell ref="AD523:AD524"/>
    <mergeCell ref="AE523:AE524"/>
    <mergeCell ref="AF523:AF524"/>
    <mergeCell ref="AG523:AG524"/>
    <mergeCell ref="AH523:AH524"/>
    <mergeCell ref="CL523:CL524"/>
    <mergeCell ref="CM523:CM524"/>
    <mergeCell ref="AY523:AY524"/>
    <mergeCell ref="AZ523:AZ524"/>
    <mergeCell ref="BA523:BA524"/>
    <mergeCell ref="BB523:BB524"/>
    <mergeCell ref="BC523:BC524"/>
    <mergeCell ref="BD523:BD524"/>
    <mergeCell ref="BE523:BE524"/>
    <mergeCell ref="BF523:BF524"/>
    <mergeCell ref="BG523:BG524"/>
    <mergeCell ref="BH523:BH524"/>
    <mergeCell ref="BI523:BI524"/>
    <mergeCell ref="BJ523:BJ524"/>
    <mergeCell ref="BK523:BK524"/>
    <mergeCell ref="BL523:BL524"/>
    <mergeCell ref="BM523:BM524"/>
    <mergeCell ref="BN523:BN524"/>
    <mergeCell ref="BO523:BO524"/>
    <mergeCell ref="B490:C490"/>
    <mergeCell ref="B494:C494"/>
    <mergeCell ref="B501:C501"/>
    <mergeCell ref="B504:C504"/>
    <mergeCell ref="B505:C505"/>
    <mergeCell ref="B510:C510"/>
    <mergeCell ref="B511:C511"/>
    <mergeCell ref="B512:C512"/>
    <mergeCell ref="I522:M522"/>
    <mergeCell ref="N522:R522"/>
    <mergeCell ref="S522:W522"/>
    <mergeCell ref="X522:AB522"/>
    <mergeCell ref="AC522:AG522"/>
    <mergeCell ref="AH522:AL522"/>
    <mergeCell ref="AM522:AQ522"/>
    <mergeCell ref="CA522:CE522"/>
    <mergeCell ref="CF522:CJ522"/>
    <mergeCell ref="AW522:BA522"/>
    <mergeCell ref="BB522:BF522"/>
    <mergeCell ref="BG522:BK522"/>
    <mergeCell ref="BL522:BP522"/>
    <mergeCell ref="BQ522:BU522"/>
    <mergeCell ref="BV522:BZ522"/>
    <mergeCell ref="BD79:BD80"/>
    <mergeCell ref="BE79:BE80"/>
    <mergeCell ref="BF79:BF80"/>
    <mergeCell ref="BG79:BG80"/>
    <mergeCell ref="BH79:BH80"/>
    <mergeCell ref="B785:C785"/>
    <mergeCell ref="B787:C787"/>
    <mergeCell ref="B788:C788"/>
    <mergeCell ref="B789:C789"/>
    <mergeCell ref="B790:C790"/>
    <mergeCell ref="R783:R784"/>
    <mergeCell ref="S783:S784"/>
    <mergeCell ref="T783:T784"/>
    <mergeCell ref="U783:U784"/>
    <mergeCell ref="V783:V784"/>
    <mergeCell ref="W783:W784"/>
    <mergeCell ref="X783:X784"/>
    <mergeCell ref="AW449:AW450"/>
    <mergeCell ref="AX449:AX450"/>
    <mergeCell ref="AP449:AP450"/>
    <mergeCell ref="AQ449:AQ450"/>
    <mergeCell ref="AR449:AR450"/>
    <mergeCell ref="AS449:AS450"/>
    <mergeCell ref="AT449:AT450"/>
    <mergeCell ref="AU449:AU450"/>
    <mergeCell ref="AV449:AV450"/>
    <mergeCell ref="B451:C451"/>
    <mergeCell ref="B453:C453"/>
    <mergeCell ref="B464:C464"/>
    <mergeCell ref="B469:C469"/>
    <mergeCell ref="B486:C486"/>
    <mergeCell ref="B489:C489"/>
    <mergeCell ref="B7:C7"/>
    <mergeCell ref="B9:C9"/>
    <mergeCell ref="B20:C20"/>
    <mergeCell ref="B25:C25"/>
    <mergeCell ref="B42:C42"/>
    <mergeCell ref="B45:C45"/>
    <mergeCell ref="AH79:AH80"/>
    <mergeCell ref="AI79:AI80"/>
    <mergeCell ref="AA79:AA80"/>
    <mergeCell ref="AB79:AB80"/>
    <mergeCell ref="AC79:AC80"/>
    <mergeCell ref="AD79:AD80"/>
    <mergeCell ref="AE79:AE80"/>
    <mergeCell ref="AF79:AF80"/>
    <mergeCell ref="AG79:AG80"/>
    <mergeCell ref="AQ79:AQ80"/>
    <mergeCell ref="AR79:AR80"/>
    <mergeCell ref="AJ79:AJ80"/>
    <mergeCell ref="AK79:AK80"/>
    <mergeCell ref="AL79:AL80"/>
    <mergeCell ref="AM79:AM80"/>
    <mergeCell ref="AN79:AN80"/>
    <mergeCell ref="AO79:AO80"/>
    <mergeCell ref="AP79:AP80"/>
    <mergeCell ref="A4:A6"/>
    <mergeCell ref="D4:H4"/>
    <mergeCell ref="I4:M4"/>
    <mergeCell ref="N4:R4"/>
    <mergeCell ref="S4:W4"/>
    <mergeCell ref="X4:AB4"/>
    <mergeCell ref="AB5:AB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B4:C6"/>
    <mergeCell ref="D782:H782"/>
    <mergeCell ref="I782:M782"/>
    <mergeCell ref="N782:R782"/>
    <mergeCell ref="S782:W782"/>
    <mergeCell ref="X782:AB782"/>
    <mergeCell ref="AC782:AG782"/>
    <mergeCell ref="AH782:AL782"/>
    <mergeCell ref="B771:C771"/>
    <mergeCell ref="B773:C773"/>
    <mergeCell ref="B774:C774"/>
    <mergeCell ref="B775:C775"/>
    <mergeCell ref="B776:C776"/>
    <mergeCell ref="A782:A784"/>
    <mergeCell ref="B782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N783:N784"/>
    <mergeCell ref="O783:O784"/>
    <mergeCell ref="P783:P784"/>
    <mergeCell ref="Q783:Q784"/>
    <mergeCell ref="Y783:Y784"/>
    <mergeCell ref="Z783:Z784"/>
    <mergeCell ref="AH783:AH784"/>
    <mergeCell ref="AI783:AI784"/>
    <mergeCell ref="AX783:AX784"/>
    <mergeCell ref="AY783:AY784"/>
    <mergeCell ref="AZ783:AZ784"/>
    <mergeCell ref="BA783:BA784"/>
    <mergeCell ref="BB783:BB784"/>
    <mergeCell ref="BC783:BC784"/>
    <mergeCell ref="BD783:BD784"/>
    <mergeCell ref="BE783:BE784"/>
    <mergeCell ref="BK783:BK784"/>
    <mergeCell ref="AM782:AQ782"/>
    <mergeCell ref="AR782:AV782"/>
    <mergeCell ref="AW782:BA782"/>
    <mergeCell ref="BB782:BF782"/>
    <mergeCell ref="AS783:AS784"/>
    <mergeCell ref="AT783:AT784"/>
    <mergeCell ref="AU783:AU784"/>
    <mergeCell ref="BF783:BF784"/>
    <mergeCell ref="AV783:AV784"/>
    <mergeCell ref="AW783:AW784"/>
    <mergeCell ref="BG783:BG784"/>
    <mergeCell ref="BH783:BH784"/>
    <mergeCell ref="BI783:BI784"/>
    <mergeCell ref="BJ783:BJ784"/>
    <mergeCell ref="AA783:AA784"/>
    <mergeCell ref="AB783:AB784"/>
    <mergeCell ref="AC783:AC784"/>
    <mergeCell ref="AD783:AD784"/>
    <mergeCell ref="AE783:AE784"/>
    <mergeCell ref="AF783:AF784"/>
    <mergeCell ref="AG783:AG784"/>
    <mergeCell ref="AQ783:AQ784"/>
    <mergeCell ref="AR783:AR784"/>
    <mergeCell ref="AJ783:AJ784"/>
    <mergeCell ref="AK783:AK784"/>
    <mergeCell ref="AL783:AL784"/>
    <mergeCell ref="AM783:AM784"/>
    <mergeCell ref="AN783:AN784"/>
    <mergeCell ref="AO783:AO784"/>
    <mergeCell ref="AP783:AP784"/>
    <mergeCell ref="A768:A770"/>
    <mergeCell ref="B768:C770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L769:L770"/>
    <mergeCell ref="M769:M770"/>
    <mergeCell ref="N769:N770"/>
    <mergeCell ref="O769:O770"/>
    <mergeCell ref="P769:P770"/>
    <mergeCell ref="Q769:Q770"/>
    <mergeCell ref="AV769:AV770"/>
    <mergeCell ref="Y769:Y770"/>
    <mergeCell ref="Z769:Z770"/>
    <mergeCell ref="R769:R770"/>
    <mergeCell ref="S769:S770"/>
    <mergeCell ref="T769:T770"/>
    <mergeCell ref="U769:U770"/>
    <mergeCell ref="V769:V770"/>
    <mergeCell ref="W769:W770"/>
    <mergeCell ref="X769:X770"/>
    <mergeCell ref="T755:T756"/>
    <mergeCell ref="U755:U756"/>
    <mergeCell ref="V755:V756"/>
    <mergeCell ref="W755:W756"/>
    <mergeCell ref="X755:X756"/>
    <mergeCell ref="D768:H768"/>
    <mergeCell ref="I768:M768"/>
    <mergeCell ref="N768:R768"/>
    <mergeCell ref="S768:W768"/>
    <mergeCell ref="X768:AB768"/>
    <mergeCell ref="AC768:AG768"/>
    <mergeCell ref="AH768:AL768"/>
    <mergeCell ref="AC769:AC770"/>
    <mergeCell ref="AD769:AD770"/>
    <mergeCell ref="AE769:AE770"/>
    <mergeCell ref="AF769:AF770"/>
    <mergeCell ref="AG769:AG770"/>
    <mergeCell ref="AQ769:AQ770"/>
    <mergeCell ref="AR769:AR770"/>
    <mergeCell ref="AJ769:AJ770"/>
    <mergeCell ref="AK769:AK770"/>
    <mergeCell ref="AL769:AL770"/>
    <mergeCell ref="B757:C757"/>
    <mergeCell ref="B759:C759"/>
    <mergeCell ref="B760:C760"/>
    <mergeCell ref="B761:C761"/>
    <mergeCell ref="B762:C762"/>
    <mergeCell ref="AX769:AX770"/>
    <mergeCell ref="AY769:AY770"/>
    <mergeCell ref="AZ769:AZ770"/>
    <mergeCell ref="BA769:BA770"/>
    <mergeCell ref="BB769:BB770"/>
    <mergeCell ref="BC769:BC770"/>
    <mergeCell ref="BD769:BD770"/>
    <mergeCell ref="BE769:BE770"/>
    <mergeCell ref="BK769:BK770"/>
    <mergeCell ref="BG782:BK782"/>
    <mergeCell ref="AM768:AQ768"/>
    <mergeCell ref="AR768:AV768"/>
    <mergeCell ref="AW768:BA768"/>
    <mergeCell ref="BB768:BF768"/>
    <mergeCell ref="AS769:AS770"/>
    <mergeCell ref="AT769:AT770"/>
    <mergeCell ref="AU769:AU770"/>
    <mergeCell ref="BF769:BF770"/>
    <mergeCell ref="AW769:AW770"/>
    <mergeCell ref="BG769:BG770"/>
    <mergeCell ref="BH769:BH770"/>
    <mergeCell ref="BI769:BI770"/>
    <mergeCell ref="BJ769:BJ770"/>
    <mergeCell ref="AH769:AH770"/>
    <mergeCell ref="AI769:AI770"/>
    <mergeCell ref="AA769:AA770"/>
    <mergeCell ref="AB769:AB770"/>
    <mergeCell ref="AM769:AM770"/>
    <mergeCell ref="AN769:AN770"/>
    <mergeCell ref="AO769:AO770"/>
    <mergeCell ref="AP769:AP770"/>
    <mergeCell ref="D754:H754"/>
    <mergeCell ref="I754:M754"/>
    <mergeCell ref="N754:R754"/>
    <mergeCell ref="S754:W754"/>
    <mergeCell ref="X754:AB754"/>
    <mergeCell ref="AC754:AG754"/>
    <mergeCell ref="AH754:AL754"/>
    <mergeCell ref="B743:C743"/>
    <mergeCell ref="B745:C745"/>
    <mergeCell ref="B746:C746"/>
    <mergeCell ref="B747:C747"/>
    <mergeCell ref="B748:C748"/>
    <mergeCell ref="A754:A756"/>
    <mergeCell ref="B754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L755:L756"/>
    <mergeCell ref="M755:M756"/>
    <mergeCell ref="N755:N756"/>
    <mergeCell ref="O755:O756"/>
    <mergeCell ref="P755:P756"/>
    <mergeCell ref="Q755:Q756"/>
    <mergeCell ref="Y755:Y756"/>
    <mergeCell ref="Z755:Z756"/>
    <mergeCell ref="R755:R756"/>
    <mergeCell ref="S755:S756"/>
    <mergeCell ref="AW755:AW756"/>
    <mergeCell ref="AX755:AX756"/>
    <mergeCell ref="AY755:AY756"/>
    <mergeCell ref="AZ755:AZ756"/>
    <mergeCell ref="BA755:BA756"/>
    <mergeCell ref="BB755:BB756"/>
    <mergeCell ref="BC755:BC756"/>
    <mergeCell ref="BD755:BD756"/>
    <mergeCell ref="BE755:BE756"/>
    <mergeCell ref="BF755:BF756"/>
    <mergeCell ref="BG755:BG756"/>
    <mergeCell ref="BH755:BH756"/>
    <mergeCell ref="BI755:BI756"/>
    <mergeCell ref="BJ755:BJ756"/>
    <mergeCell ref="BG768:BK768"/>
    <mergeCell ref="AM754:AQ754"/>
    <mergeCell ref="AR754:AV754"/>
    <mergeCell ref="AW754:BA754"/>
    <mergeCell ref="BB754:BF754"/>
    <mergeCell ref="BG754:BK754"/>
    <mergeCell ref="AS755:AS756"/>
    <mergeCell ref="AT755:AT756"/>
    <mergeCell ref="BK755:BK756"/>
    <mergeCell ref="AU755:AU756"/>
    <mergeCell ref="AV755:AV756"/>
    <mergeCell ref="AH755:AH756"/>
    <mergeCell ref="AI755:AI756"/>
    <mergeCell ref="AA755:AA756"/>
    <mergeCell ref="AB755:AB756"/>
    <mergeCell ref="AC755:AC756"/>
    <mergeCell ref="AD755:AD756"/>
    <mergeCell ref="AE755:AE756"/>
    <mergeCell ref="AF755:AF756"/>
    <mergeCell ref="AG755:AG756"/>
    <mergeCell ref="AQ755:AQ756"/>
    <mergeCell ref="AR755:AR756"/>
    <mergeCell ref="AJ755:AJ756"/>
    <mergeCell ref="AK755:AK756"/>
    <mergeCell ref="AL755:AL756"/>
    <mergeCell ref="AM755:AM756"/>
    <mergeCell ref="AN755:AN756"/>
    <mergeCell ref="AO755:AO756"/>
    <mergeCell ref="AP755:AP756"/>
    <mergeCell ref="A740:A742"/>
    <mergeCell ref="B740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L741:L742"/>
    <mergeCell ref="M741:M742"/>
    <mergeCell ref="N741:N742"/>
    <mergeCell ref="O741:O742"/>
    <mergeCell ref="P741:P742"/>
    <mergeCell ref="Q741:Q742"/>
    <mergeCell ref="AU741:AU742"/>
    <mergeCell ref="Y741:Y742"/>
    <mergeCell ref="Z741:Z742"/>
    <mergeCell ref="R741:R742"/>
    <mergeCell ref="S741:S742"/>
    <mergeCell ref="T741:T742"/>
    <mergeCell ref="U741:U742"/>
    <mergeCell ref="V741:V742"/>
    <mergeCell ref="W741:W742"/>
    <mergeCell ref="X741:X742"/>
    <mergeCell ref="S727:S728"/>
    <mergeCell ref="T727:T728"/>
    <mergeCell ref="U727:U728"/>
    <mergeCell ref="V727:V728"/>
    <mergeCell ref="W727:W728"/>
    <mergeCell ref="X727:X728"/>
    <mergeCell ref="D740:H740"/>
    <mergeCell ref="I740:M740"/>
    <mergeCell ref="N740:R740"/>
    <mergeCell ref="S740:W740"/>
    <mergeCell ref="X740:AB740"/>
    <mergeCell ref="AC740:AG740"/>
    <mergeCell ref="AH740:AL740"/>
    <mergeCell ref="B729:C729"/>
    <mergeCell ref="B731:C731"/>
    <mergeCell ref="B732:C732"/>
    <mergeCell ref="B733:C733"/>
    <mergeCell ref="B734:C734"/>
    <mergeCell ref="AH727:AH728"/>
    <mergeCell ref="AI727:AI728"/>
    <mergeCell ref="AA727:AA728"/>
    <mergeCell ref="AB727:AB728"/>
    <mergeCell ref="AC727:AC728"/>
    <mergeCell ref="AD727:AD728"/>
    <mergeCell ref="AE727:AE728"/>
    <mergeCell ref="AF727:AF728"/>
    <mergeCell ref="AG727:AG728"/>
    <mergeCell ref="AW741:AW742"/>
    <mergeCell ref="AX741:AX742"/>
    <mergeCell ref="AY741:AY742"/>
    <mergeCell ref="AZ741:AZ742"/>
    <mergeCell ref="BA741:BA742"/>
    <mergeCell ref="BB741:BB742"/>
    <mergeCell ref="BC741:BC742"/>
    <mergeCell ref="BD741:BD742"/>
    <mergeCell ref="BE741:BE742"/>
    <mergeCell ref="BF741:BF742"/>
    <mergeCell ref="BG741:BG742"/>
    <mergeCell ref="BH741:BH742"/>
    <mergeCell ref="BI741:BI742"/>
    <mergeCell ref="BJ741:BJ742"/>
    <mergeCell ref="AM740:AQ740"/>
    <mergeCell ref="AR740:AV740"/>
    <mergeCell ref="AW740:BA740"/>
    <mergeCell ref="BB740:BF740"/>
    <mergeCell ref="BG740:BK740"/>
    <mergeCell ref="AS741:AS742"/>
    <mergeCell ref="AT741:AT742"/>
    <mergeCell ref="BK741:BK742"/>
    <mergeCell ref="AV741:AV742"/>
    <mergeCell ref="AL449:AL450"/>
    <mergeCell ref="AM449:AM450"/>
    <mergeCell ref="AN449:AN450"/>
    <mergeCell ref="AO449:AO450"/>
    <mergeCell ref="AH741:AH742"/>
    <mergeCell ref="AI741:AI742"/>
    <mergeCell ref="AA741:AA742"/>
    <mergeCell ref="AB741:AB742"/>
    <mergeCell ref="AC741:AC742"/>
    <mergeCell ref="AD741:AD742"/>
    <mergeCell ref="AE741:AE742"/>
    <mergeCell ref="AF741:AF742"/>
    <mergeCell ref="AG741:AG742"/>
    <mergeCell ref="AQ741:AQ742"/>
    <mergeCell ref="AR741:AR742"/>
    <mergeCell ref="AJ741:AJ742"/>
    <mergeCell ref="AK741:AK742"/>
    <mergeCell ref="AL741:AL742"/>
    <mergeCell ref="AM741:AM742"/>
    <mergeCell ref="AN741:AN742"/>
    <mergeCell ref="AO741:AO742"/>
    <mergeCell ref="AP741:AP742"/>
    <mergeCell ref="AK523:AK524"/>
    <mergeCell ref="AL523:AL524"/>
    <mergeCell ref="AM523:AM524"/>
    <mergeCell ref="AN523:AN524"/>
    <mergeCell ref="AO523:AO524"/>
    <mergeCell ref="AK597:AK598"/>
    <mergeCell ref="AL597:AL598"/>
    <mergeCell ref="AM597:AM598"/>
    <mergeCell ref="AN597:AN598"/>
    <mergeCell ref="AO597:AO598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AF449:AF450"/>
    <mergeCell ref="AG449:AG450"/>
    <mergeCell ref="AH449:AH450"/>
    <mergeCell ref="AI449:AI450"/>
    <mergeCell ref="AJ449:AJ450"/>
    <mergeCell ref="AK449:AK450"/>
    <mergeCell ref="CO449:CO450"/>
    <mergeCell ref="CA449:CA450"/>
    <mergeCell ref="CB449:CB450"/>
    <mergeCell ref="CC449:CC450"/>
    <mergeCell ref="CD449:CD450"/>
    <mergeCell ref="CE449:CE450"/>
    <mergeCell ref="CF449:CF450"/>
    <mergeCell ref="CG449:CG450"/>
    <mergeCell ref="D449:D450"/>
    <mergeCell ref="E449:E450"/>
    <mergeCell ref="B439:C439"/>
    <mergeCell ref="B440:C440"/>
    <mergeCell ref="B441:C441"/>
    <mergeCell ref="B442:C442"/>
    <mergeCell ref="A448:A450"/>
    <mergeCell ref="B448:C450"/>
    <mergeCell ref="D448:H448"/>
    <mergeCell ref="H449:H450"/>
    <mergeCell ref="F449:F450"/>
    <mergeCell ref="G449:G450"/>
    <mergeCell ref="I449:I450"/>
    <mergeCell ref="J449:J450"/>
    <mergeCell ref="K449:K450"/>
    <mergeCell ref="L449:L450"/>
    <mergeCell ref="M449:M450"/>
    <mergeCell ref="N449:N450"/>
    <mergeCell ref="O449:O450"/>
    <mergeCell ref="P449:P450"/>
    <mergeCell ref="Q449:Q450"/>
    <mergeCell ref="R449:R450"/>
    <mergeCell ref="S449:S450"/>
    <mergeCell ref="T449:T450"/>
    <mergeCell ref="BQ449:BQ450"/>
    <mergeCell ref="BR449:BR450"/>
    <mergeCell ref="BS449:BS450"/>
    <mergeCell ref="BT449:BT450"/>
    <mergeCell ref="BU449:BU450"/>
    <mergeCell ref="BV449:BV450"/>
    <mergeCell ref="BW449:BW450"/>
    <mergeCell ref="BX449:BX450"/>
    <mergeCell ref="BY449:BY450"/>
    <mergeCell ref="BZ449:BZ450"/>
    <mergeCell ref="CH449:CH450"/>
    <mergeCell ref="CI449:CI450"/>
    <mergeCell ref="CJ449:CJ450"/>
    <mergeCell ref="CK449:CK450"/>
    <mergeCell ref="CL449:CL450"/>
    <mergeCell ref="CM449:CM450"/>
    <mergeCell ref="CN449:CN450"/>
    <mergeCell ref="X448:AB448"/>
    <mergeCell ref="AC448:AG448"/>
    <mergeCell ref="AH448:AL448"/>
    <mergeCell ref="AM448:AQ448"/>
    <mergeCell ref="CA448:CE448"/>
    <mergeCell ref="CF448:CJ448"/>
    <mergeCell ref="CK448:CO448"/>
    <mergeCell ref="AR448:AV448"/>
    <mergeCell ref="AW448:BA448"/>
    <mergeCell ref="BB448:BF448"/>
    <mergeCell ref="BG448:BK448"/>
    <mergeCell ref="BL448:BP448"/>
    <mergeCell ref="BQ448:BU448"/>
    <mergeCell ref="BV448:BZ448"/>
    <mergeCell ref="AY449:AY450"/>
    <mergeCell ref="AZ449:AZ450"/>
    <mergeCell ref="BA449:BA450"/>
    <mergeCell ref="BB449:BB450"/>
    <mergeCell ref="BC449:BC450"/>
    <mergeCell ref="BD449:BD450"/>
    <mergeCell ref="BE449:BE450"/>
    <mergeCell ref="BF449:BF450"/>
    <mergeCell ref="BG449:BG450"/>
    <mergeCell ref="BH449:BH450"/>
    <mergeCell ref="BI449:BI450"/>
    <mergeCell ref="BJ449:BJ450"/>
    <mergeCell ref="BK449:BK450"/>
    <mergeCell ref="BL449:BL450"/>
    <mergeCell ref="BM449:BM450"/>
    <mergeCell ref="BN449:BN450"/>
    <mergeCell ref="BO449:BO450"/>
    <mergeCell ref="BP449:BP450"/>
    <mergeCell ref="B377:C377"/>
    <mergeCell ref="B379:C379"/>
    <mergeCell ref="B390:C390"/>
    <mergeCell ref="B395:C395"/>
    <mergeCell ref="B412:C412"/>
    <mergeCell ref="B415:C415"/>
    <mergeCell ref="B416:C416"/>
    <mergeCell ref="B420:C420"/>
    <mergeCell ref="B427:C427"/>
    <mergeCell ref="B430:C430"/>
    <mergeCell ref="B431:C431"/>
    <mergeCell ref="B436:C436"/>
    <mergeCell ref="B437:C437"/>
    <mergeCell ref="B438:C438"/>
    <mergeCell ref="I448:M448"/>
    <mergeCell ref="N448:R448"/>
    <mergeCell ref="S448:W448"/>
    <mergeCell ref="AE375:AE376"/>
    <mergeCell ref="AF375:AF376"/>
    <mergeCell ref="AG375:AG376"/>
    <mergeCell ref="AH375:AH376"/>
    <mergeCell ref="AI375:AI376"/>
    <mergeCell ref="AJ375:AJ376"/>
    <mergeCell ref="AK375:AK376"/>
    <mergeCell ref="AL375:AL376"/>
    <mergeCell ref="AM375:AM376"/>
    <mergeCell ref="AN375:AN376"/>
    <mergeCell ref="AO375:AO376"/>
    <mergeCell ref="AW375:AW376"/>
    <mergeCell ref="AX375:AX376"/>
    <mergeCell ref="AP375:AP376"/>
    <mergeCell ref="AQ375:AQ376"/>
    <mergeCell ref="AR375:AR376"/>
    <mergeCell ref="AS375:AS376"/>
    <mergeCell ref="AT375:AT376"/>
    <mergeCell ref="AU375:AU376"/>
    <mergeCell ref="AV375:AV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D375:D376"/>
    <mergeCell ref="E375:E376"/>
    <mergeCell ref="B365:C365"/>
    <mergeCell ref="B366:C366"/>
    <mergeCell ref="B367:C367"/>
    <mergeCell ref="B368:C368"/>
    <mergeCell ref="A374:A376"/>
    <mergeCell ref="B374:C376"/>
    <mergeCell ref="D374:H374"/>
    <mergeCell ref="H375:H376"/>
    <mergeCell ref="F375:F376"/>
    <mergeCell ref="G375:G376"/>
    <mergeCell ref="I375:I376"/>
    <mergeCell ref="J375:J376"/>
    <mergeCell ref="K375:K376"/>
    <mergeCell ref="L375:L376"/>
    <mergeCell ref="M375:M376"/>
    <mergeCell ref="BT375:BT376"/>
    <mergeCell ref="BU375:BU376"/>
    <mergeCell ref="BV375:BV376"/>
    <mergeCell ref="BW375:BW376"/>
    <mergeCell ref="BX375:BX376"/>
    <mergeCell ref="BY375:BY376"/>
    <mergeCell ref="BZ375:BZ376"/>
    <mergeCell ref="CH375:CH376"/>
    <mergeCell ref="CI375:CI376"/>
    <mergeCell ref="CJ375:CJ376"/>
    <mergeCell ref="CK375:CK376"/>
    <mergeCell ref="CL375:CL376"/>
    <mergeCell ref="CM375:CM376"/>
    <mergeCell ref="CN375:CN376"/>
    <mergeCell ref="CO375:CO376"/>
    <mergeCell ref="CA375:CA376"/>
    <mergeCell ref="CB375:CB376"/>
    <mergeCell ref="CC375:CC376"/>
    <mergeCell ref="CD375:CD376"/>
    <mergeCell ref="CE375:CE376"/>
    <mergeCell ref="CF375:CF376"/>
    <mergeCell ref="CG375:CG376"/>
    <mergeCell ref="AM374:AQ374"/>
    <mergeCell ref="CA374:CE374"/>
    <mergeCell ref="CF374:CJ374"/>
    <mergeCell ref="CK374:CO374"/>
    <mergeCell ref="AR374:AV374"/>
    <mergeCell ref="AW374:BA374"/>
    <mergeCell ref="BB374:BF374"/>
    <mergeCell ref="BG374:BK374"/>
    <mergeCell ref="BL374:BP374"/>
    <mergeCell ref="BQ374:BU374"/>
    <mergeCell ref="BV374:BZ374"/>
    <mergeCell ref="AY375:AY376"/>
    <mergeCell ref="AZ375:AZ376"/>
    <mergeCell ref="BA375:BA376"/>
    <mergeCell ref="BB375:BB376"/>
    <mergeCell ref="BC375:BC376"/>
    <mergeCell ref="BD375:BD376"/>
    <mergeCell ref="BE375:BE376"/>
    <mergeCell ref="BF375:BF376"/>
    <mergeCell ref="BG375:BG376"/>
    <mergeCell ref="BH375:BH376"/>
    <mergeCell ref="BI375:BI376"/>
    <mergeCell ref="BJ375:BJ376"/>
    <mergeCell ref="BK375:BK376"/>
    <mergeCell ref="BL375:BL376"/>
    <mergeCell ref="BM375:BM376"/>
    <mergeCell ref="BN375:BN376"/>
    <mergeCell ref="BO375:BO376"/>
    <mergeCell ref="BP375:BP376"/>
    <mergeCell ref="BQ375:BQ376"/>
    <mergeCell ref="BR375:BR376"/>
    <mergeCell ref="BS375:BS376"/>
    <mergeCell ref="B338:C338"/>
    <mergeCell ref="B341:C341"/>
    <mergeCell ref="B342:C342"/>
    <mergeCell ref="B346:C346"/>
    <mergeCell ref="B353:C353"/>
    <mergeCell ref="B356:C356"/>
    <mergeCell ref="B357:C357"/>
    <mergeCell ref="B362:C362"/>
    <mergeCell ref="B363:C363"/>
    <mergeCell ref="B364:C364"/>
    <mergeCell ref="I374:M374"/>
    <mergeCell ref="N374:R374"/>
    <mergeCell ref="S374:W374"/>
    <mergeCell ref="X374:AB374"/>
    <mergeCell ref="AC374:AG374"/>
    <mergeCell ref="AH374:AL374"/>
    <mergeCell ref="B303:C303"/>
    <mergeCell ref="B305:C305"/>
    <mergeCell ref="B316:C316"/>
    <mergeCell ref="B321:C321"/>
    <mergeCell ref="CO301:CO302"/>
    <mergeCell ref="CA301:CA302"/>
    <mergeCell ref="CB301:CB302"/>
    <mergeCell ref="CC301:CC302"/>
    <mergeCell ref="CD301:CD302"/>
    <mergeCell ref="CE301:CE302"/>
    <mergeCell ref="CF301:CF302"/>
    <mergeCell ref="CG301:CG302"/>
    <mergeCell ref="D301:D302"/>
    <mergeCell ref="E301:E302"/>
    <mergeCell ref="B291:C291"/>
    <mergeCell ref="B292:C292"/>
    <mergeCell ref="B293:C293"/>
    <mergeCell ref="B294:C294"/>
    <mergeCell ref="AM301:AM302"/>
    <mergeCell ref="BQ301:BQ302"/>
    <mergeCell ref="BR301:BR302"/>
    <mergeCell ref="BS301:BS302"/>
    <mergeCell ref="BT301:BT302"/>
    <mergeCell ref="BU301:BU302"/>
    <mergeCell ref="BV301:BV302"/>
    <mergeCell ref="BW301:BW302"/>
    <mergeCell ref="BX301:BX302"/>
    <mergeCell ref="BY301:BY302"/>
    <mergeCell ref="BZ301:BZ302"/>
    <mergeCell ref="CH301:CH302"/>
    <mergeCell ref="CI301:CI302"/>
    <mergeCell ref="CJ301:CJ302"/>
    <mergeCell ref="CK301:CK302"/>
    <mergeCell ref="AH301:AH302"/>
    <mergeCell ref="AI301:AI302"/>
    <mergeCell ref="U301:U302"/>
    <mergeCell ref="CM301:CM302"/>
    <mergeCell ref="A300:A302"/>
    <mergeCell ref="B300:C302"/>
    <mergeCell ref="D300:H300"/>
    <mergeCell ref="H301:H302"/>
    <mergeCell ref="F301:F302"/>
    <mergeCell ref="G301:G302"/>
    <mergeCell ref="I301:I302"/>
    <mergeCell ref="J301:J302"/>
    <mergeCell ref="K301:K302"/>
    <mergeCell ref="L301:L302"/>
    <mergeCell ref="M301:M302"/>
    <mergeCell ref="N301:N302"/>
    <mergeCell ref="O301:O302"/>
    <mergeCell ref="P301:P302"/>
    <mergeCell ref="Q301:Q302"/>
    <mergeCell ref="R301:R302"/>
    <mergeCell ref="AL301:AL302"/>
    <mergeCell ref="S301:S302"/>
    <mergeCell ref="T301:T302"/>
    <mergeCell ref="AE301:AE302"/>
    <mergeCell ref="AF301:AF302"/>
    <mergeCell ref="AG301:AG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BC301:BC302"/>
    <mergeCell ref="BD301:BD302"/>
    <mergeCell ref="BE301:BE302"/>
    <mergeCell ref="BF301:BF302"/>
    <mergeCell ref="BG301:BG302"/>
    <mergeCell ref="BH301:BH302"/>
    <mergeCell ref="BI301:BI302"/>
    <mergeCell ref="BJ301:BJ302"/>
    <mergeCell ref="BK301:BK302"/>
    <mergeCell ref="BL301:BL302"/>
    <mergeCell ref="BM301:BM302"/>
    <mergeCell ref="BN301:BN302"/>
    <mergeCell ref="CL301:CL302"/>
    <mergeCell ref="BO301:BO302"/>
    <mergeCell ref="BP301:BP302"/>
    <mergeCell ref="AJ301:AJ302"/>
    <mergeCell ref="AK301:AK302"/>
    <mergeCell ref="AN301:AN302"/>
    <mergeCell ref="AO301:AO302"/>
    <mergeCell ref="AW301:AW302"/>
    <mergeCell ref="AX301:AX302"/>
    <mergeCell ref="AP301:AP302"/>
    <mergeCell ref="AQ301:AQ302"/>
    <mergeCell ref="AR301:AR302"/>
    <mergeCell ref="AS301:AS302"/>
    <mergeCell ref="AT301:AT302"/>
    <mergeCell ref="AU301:AU302"/>
    <mergeCell ref="AV301:AV302"/>
    <mergeCell ref="B264:C264"/>
    <mergeCell ref="B267:C267"/>
    <mergeCell ref="B268:C268"/>
    <mergeCell ref="B272:C272"/>
    <mergeCell ref="B279:C279"/>
    <mergeCell ref="B282:C282"/>
    <mergeCell ref="B283:C283"/>
    <mergeCell ref="B288:C288"/>
    <mergeCell ref="B289:C289"/>
    <mergeCell ref="B290:C290"/>
    <mergeCell ref="I300:M300"/>
    <mergeCell ref="N300:R300"/>
    <mergeCell ref="S300:W300"/>
    <mergeCell ref="CN301:CN302"/>
    <mergeCell ref="X300:AB300"/>
    <mergeCell ref="AC300:AG300"/>
    <mergeCell ref="AH300:AL300"/>
    <mergeCell ref="AM300:AQ300"/>
    <mergeCell ref="CA300:CE300"/>
    <mergeCell ref="CF300:CJ300"/>
    <mergeCell ref="CK300:CO300"/>
    <mergeCell ref="AR300:AV300"/>
    <mergeCell ref="AW300:BA300"/>
    <mergeCell ref="BB300:BF300"/>
    <mergeCell ref="BG300:BK300"/>
    <mergeCell ref="BL300:BP300"/>
    <mergeCell ref="BQ300:BU300"/>
    <mergeCell ref="BV300:BZ300"/>
    <mergeCell ref="AY301:AY302"/>
    <mergeCell ref="AZ301:AZ302"/>
    <mergeCell ref="BA301:BA302"/>
    <mergeCell ref="BB301:BB302"/>
    <mergeCell ref="AL227:AL228"/>
    <mergeCell ref="AM227:AM228"/>
    <mergeCell ref="AN227:AN228"/>
    <mergeCell ref="AO227:AO228"/>
    <mergeCell ref="AW227:AW228"/>
    <mergeCell ref="AX227:AX228"/>
    <mergeCell ref="AP227:AP228"/>
    <mergeCell ref="AQ227:AQ228"/>
    <mergeCell ref="AR227:AR228"/>
    <mergeCell ref="AS227:AS228"/>
    <mergeCell ref="AT227:AT228"/>
    <mergeCell ref="AU227:AU228"/>
    <mergeCell ref="AV227:AV228"/>
    <mergeCell ref="B229:C229"/>
    <mergeCell ref="B231:C231"/>
    <mergeCell ref="B242:C242"/>
    <mergeCell ref="B247:C247"/>
    <mergeCell ref="U227:U228"/>
    <mergeCell ref="V227:V228"/>
    <mergeCell ref="W227:W228"/>
    <mergeCell ref="X227:X228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AH227:AH228"/>
    <mergeCell ref="AI227:AI228"/>
    <mergeCell ref="AJ227:AJ228"/>
    <mergeCell ref="AK227:AK228"/>
    <mergeCell ref="CO227:CO228"/>
    <mergeCell ref="CA227:CA228"/>
    <mergeCell ref="CB227:CB228"/>
    <mergeCell ref="CC227:CC228"/>
    <mergeCell ref="CD227:CD228"/>
    <mergeCell ref="CE227:CE228"/>
    <mergeCell ref="CF227:CF228"/>
    <mergeCell ref="CG227:CG228"/>
    <mergeCell ref="D227:D228"/>
    <mergeCell ref="E227:E228"/>
    <mergeCell ref="B217:C217"/>
    <mergeCell ref="B218:C218"/>
    <mergeCell ref="B219:C219"/>
    <mergeCell ref="B220:C220"/>
    <mergeCell ref="A226:A228"/>
    <mergeCell ref="B226:C228"/>
    <mergeCell ref="D226:H226"/>
    <mergeCell ref="H227:H228"/>
    <mergeCell ref="F227:F228"/>
    <mergeCell ref="G227:G228"/>
    <mergeCell ref="I227:I228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BQ227:BQ228"/>
    <mergeCell ref="BR227:BR228"/>
    <mergeCell ref="BS227:BS228"/>
    <mergeCell ref="BT227:BT228"/>
    <mergeCell ref="BU227:BU228"/>
    <mergeCell ref="BV227:BV228"/>
    <mergeCell ref="BW227:BW228"/>
    <mergeCell ref="BX227:BX228"/>
    <mergeCell ref="BY227:BY228"/>
    <mergeCell ref="BZ227:BZ228"/>
    <mergeCell ref="CH227:CH228"/>
    <mergeCell ref="CI227:CI228"/>
    <mergeCell ref="CJ227:CJ228"/>
    <mergeCell ref="CK227:CK228"/>
    <mergeCell ref="CL227:CL228"/>
    <mergeCell ref="CM227:CM228"/>
    <mergeCell ref="CN227:CN228"/>
    <mergeCell ref="AB153:AB154"/>
    <mergeCell ref="AC153:AC154"/>
    <mergeCell ref="AD153:AD154"/>
    <mergeCell ref="AM226:AQ226"/>
    <mergeCell ref="CA226:CE226"/>
    <mergeCell ref="CF226:CJ226"/>
    <mergeCell ref="CK226:CO226"/>
    <mergeCell ref="AR226:AV226"/>
    <mergeCell ref="AW226:BA226"/>
    <mergeCell ref="BB226:BF226"/>
    <mergeCell ref="BG226:BK226"/>
    <mergeCell ref="BL226:BP226"/>
    <mergeCell ref="BQ226:BU226"/>
    <mergeCell ref="BV226:BZ226"/>
    <mergeCell ref="AY227:AY228"/>
    <mergeCell ref="AZ227:AZ228"/>
    <mergeCell ref="BA227:BA228"/>
    <mergeCell ref="BB227:BB228"/>
    <mergeCell ref="BC227:BC228"/>
    <mergeCell ref="BD227:BD228"/>
    <mergeCell ref="BE227:BE228"/>
    <mergeCell ref="BF227:BF228"/>
    <mergeCell ref="BG227:BG228"/>
    <mergeCell ref="BH227:BH228"/>
    <mergeCell ref="BI227:BI228"/>
    <mergeCell ref="BJ227:BJ228"/>
    <mergeCell ref="BK227:BK228"/>
    <mergeCell ref="BL227:BL228"/>
    <mergeCell ref="BM227:BM228"/>
    <mergeCell ref="BN227:BN228"/>
    <mergeCell ref="BO227:BO228"/>
    <mergeCell ref="BP227:BP228"/>
    <mergeCell ref="CI153:CI154"/>
    <mergeCell ref="CJ153:CJ154"/>
    <mergeCell ref="CK153:CK154"/>
    <mergeCell ref="AH153:AH154"/>
    <mergeCell ref="AI153:AI154"/>
    <mergeCell ref="B190:C190"/>
    <mergeCell ref="B193:C193"/>
    <mergeCell ref="B194:C194"/>
    <mergeCell ref="B198:C198"/>
    <mergeCell ref="B205:C205"/>
    <mergeCell ref="B208:C208"/>
    <mergeCell ref="B209:C209"/>
    <mergeCell ref="B214:C214"/>
    <mergeCell ref="B215:C215"/>
    <mergeCell ref="B216:C216"/>
    <mergeCell ref="I226:M226"/>
    <mergeCell ref="N226:R226"/>
    <mergeCell ref="S226:W226"/>
    <mergeCell ref="X226:AB226"/>
    <mergeCell ref="AC226:AG226"/>
    <mergeCell ref="AH226:AL226"/>
    <mergeCell ref="B155:C155"/>
    <mergeCell ref="B157:C157"/>
    <mergeCell ref="B168:C168"/>
    <mergeCell ref="B173:C173"/>
    <mergeCell ref="U153:U154"/>
    <mergeCell ref="V153:V154"/>
    <mergeCell ref="W153:W154"/>
    <mergeCell ref="X153:X154"/>
    <mergeCell ref="Y153:Y154"/>
    <mergeCell ref="Z153:Z154"/>
    <mergeCell ref="AA153:AA154"/>
    <mergeCell ref="AL153:AL154"/>
    <mergeCell ref="S153:S154"/>
    <mergeCell ref="T153:T154"/>
    <mergeCell ref="AE153:AE154"/>
    <mergeCell ref="AF153:AF154"/>
    <mergeCell ref="AG153:AG154"/>
    <mergeCell ref="CO153:CO154"/>
    <mergeCell ref="CA153:CA154"/>
    <mergeCell ref="CB153:CB154"/>
    <mergeCell ref="CC153:CC154"/>
    <mergeCell ref="CD153:CD154"/>
    <mergeCell ref="CE153:CE154"/>
    <mergeCell ref="CF153:CF154"/>
    <mergeCell ref="CG153:CG154"/>
    <mergeCell ref="D153:D154"/>
    <mergeCell ref="E153:E154"/>
    <mergeCell ref="B143:C143"/>
    <mergeCell ref="B144:C144"/>
    <mergeCell ref="B145:C145"/>
    <mergeCell ref="B146:C146"/>
    <mergeCell ref="AM153:AM154"/>
    <mergeCell ref="BQ153:BQ154"/>
    <mergeCell ref="BR153:BR154"/>
    <mergeCell ref="BS153:BS154"/>
    <mergeCell ref="BT153:BT154"/>
    <mergeCell ref="BU153:BU154"/>
    <mergeCell ref="BV153:BV154"/>
    <mergeCell ref="BW153:BW154"/>
    <mergeCell ref="BX153:BX154"/>
    <mergeCell ref="BY153:BY154"/>
    <mergeCell ref="BZ153:BZ154"/>
    <mergeCell ref="CH153:CH154"/>
    <mergeCell ref="BO153:BO154"/>
    <mergeCell ref="BP153:BP154"/>
    <mergeCell ref="AJ153:AJ154"/>
    <mergeCell ref="AK153:AK154"/>
    <mergeCell ref="AN153:AN154"/>
    <mergeCell ref="AO153:AO154"/>
    <mergeCell ref="AW153:AW154"/>
    <mergeCell ref="AX153:AX154"/>
    <mergeCell ref="AP153:AP154"/>
    <mergeCell ref="AQ153:AQ154"/>
    <mergeCell ref="AR153:AR154"/>
    <mergeCell ref="AS153:AS154"/>
    <mergeCell ref="AT153:AT154"/>
    <mergeCell ref="AU153:AU154"/>
    <mergeCell ref="AV153:AV154"/>
    <mergeCell ref="CM153:CM154"/>
    <mergeCell ref="A152:A154"/>
    <mergeCell ref="B152:C154"/>
    <mergeCell ref="D152:H152"/>
    <mergeCell ref="H153:H154"/>
    <mergeCell ref="F153:F154"/>
    <mergeCell ref="G153:G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CN153:CN154"/>
    <mergeCell ref="X152:AB152"/>
    <mergeCell ref="AC152:AG152"/>
    <mergeCell ref="AH152:AL152"/>
    <mergeCell ref="AM152:AQ152"/>
    <mergeCell ref="CA152:CE152"/>
    <mergeCell ref="CF152:CJ152"/>
    <mergeCell ref="CK152:CO152"/>
    <mergeCell ref="AR152:AV152"/>
    <mergeCell ref="AW152:BA152"/>
    <mergeCell ref="BB152:BF152"/>
    <mergeCell ref="BG152:BK152"/>
    <mergeCell ref="BL152:BP152"/>
    <mergeCell ref="BQ152:BU152"/>
    <mergeCell ref="BV152:BZ152"/>
    <mergeCell ref="AY153:AY154"/>
    <mergeCell ref="AZ153:AZ154"/>
    <mergeCell ref="BA153:BA154"/>
    <mergeCell ref="BB153:BB154"/>
    <mergeCell ref="BC153:BC154"/>
    <mergeCell ref="BD153:BD154"/>
    <mergeCell ref="BE153:BE154"/>
    <mergeCell ref="BF153:BF154"/>
    <mergeCell ref="BG153:BG154"/>
    <mergeCell ref="BH153:BH154"/>
    <mergeCell ref="BI153:BI154"/>
    <mergeCell ref="BJ153:BJ154"/>
    <mergeCell ref="BK153:BK154"/>
    <mergeCell ref="BL153:BL154"/>
    <mergeCell ref="BM153:BM154"/>
    <mergeCell ref="BN153:BN154"/>
    <mergeCell ref="CL153:CL154"/>
    <mergeCell ref="BR79:BR80"/>
    <mergeCell ref="BS79:BS80"/>
    <mergeCell ref="B81:C81"/>
    <mergeCell ref="B83:C83"/>
    <mergeCell ref="B94:C94"/>
    <mergeCell ref="B99:C99"/>
    <mergeCell ref="B116:C116"/>
    <mergeCell ref="B119:C119"/>
    <mergeCell ref="B120:C120"/>
    <mergeCell ref="B124:C124"/>
    <mergeCell ref="B131:C131"/>
    <mergeCell ref="B134:C134"/>
    <mergeCell ref="B135:C135"/>
    <mergeCell ref="B140:C140"/>
    <mergeCell ref="B141:C141"/>
    <mergeCell ref="B142:C142"/>
    <mergeCell ref="I152:M152"/>
    <mergeCell ref="N152:R152"/>
    <mergeCell ref="S152:W152"/>
    <mergeCell ref="AZ79:AZ80"/>
    <mergeCell ref="BA79:BA80"/>
    <mergeCell ref="AS79:AS80"/>
    <mergeCell ref="AT79:AT80"/>
    <mergeCell ref="AU79:AU80"/>
    <mergeCell ref="AV79:AV80"/>
    <mergeCell ref="AW79:AW80"/>
    <mergeCell ref="AX79:AX80"/>
    <mergeCell ref="AY79:AY80"/>
    <mergeCell ref="BI79:BI80"/>
    <mergeCell ref="BJ79:BJ80"/>
    <mergeCell ref="BB79:BB80"/>
    <mergeCell ref="BC79:BC80"/>
    <mergeCell ref="BW79:BW80"/>
    <mergeCell ref="BX79:BX80"/>
    <mergeCell ref="CM79:CM80"/>
    <mergeCell ref="CN79:CN80"/>
    <mergeCell ref="BV78:BZ78"/>
    <mergeCell ref="CA78:CE78"/>
    <mergeCell ref="CF78:CJ78"/>
    <mergeCell ref="CK78:CO78"/>
    <mergeCell ref="BT79:BT80"/>
    <mergeCell ref="BU79:BU80"/>
    <mergeCell ref="BV79:BV80"/>
    <mergeCell ref="CO79:CO80"/>
    <mergeCell ref="BY79:BY80"/>
    <mergeCell ref="BZ79:BZ80"/>
    <mergeCell ref="CA79:CA80"/>
    <mergeCell ref="CB79:CB80"/>
    <mergeCell ref="CC79:CC80"/>
    <mergeCell ref="CD79:CD80"/>
    <mergeCell ref="CE79:CE80"/>
    <mergeCell ref="CF79:CF80"/>
    <mergeCell ref="CG79:CG80"/>
    <mergeCell ref="CH79:CH80"/>
    <mergeCell ref="CI79:CI80"/>
    <mergeCell ref="CJ79:CJ80"/>
    <mergeCell ref="CK79:CK80"/>
    <mergeCell ref="CL79:CL80"/>
    <mergeCell ref="A78:A80"/>
    <mergeCell ref="B78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AM78:AQ78"/>
    <mergeCell ref="Y79:Y80"/>
    <mergeCell ref="Z79:Z80"/>
    <mergeCell ref="R79:R80"/>
    <mergeCell ref="S79:S80"/>
    <mergeCell ref="T79:T80"/>
    <mergeCell ref="U79:U80"/>
    <mergeCell ref="V79:V80"/>
    <mergeCell ref="W79:W80"/>
    <mergeCell ref="X79:X80"/>
    <mergeCell ref="BK79:BK80"/>
    <mergeCell ref="BL79:BL80"/>
    <mergeCell ref="BM79:BM80"/>
    <mergeCell ref="BN79:BN80"/>
    <mergeCell ref="BO79:BO80"/>
    <mergeCell ref="BP79:BP80"/>
    <mergeCell ref="BQ79:BQ80"/>
    <mergeCell ref="B46:C46"/>
    <mergeCell ref="B50:C50"/>
    <mergeCell ref="B57:C57"/>
    <mergeCell ref="B60:C60"/>
    <mergeCell ref="B61:C61"/>
    <mergeCell ref="B66:C66"/>
    <mergeCell ref="B67:C67"/>
    <mergeCell ref="D78:H78"/>
    <mergeCell ref="I78:M78"/>
    <mergeCell ref="N78:R78"/>
    <mergeCell ref="S78:W78"/>
    <mergeCell ref="X78:AB78"/>
    <mergeCell ref="AC78:AG78"/>
    <mergeCell ref="AH78:AL78"/>
    <mergeCell ref="B68:C68"/>
    <mergeCell ref="B69:C69"/>
    <mergeCell ref="B70:C70"/>
    <mergeCell ref="B71:C71"/>
    <mergeCell ref="B72:C72"/>
    <mergeCell ref="AR78:AV78"/>
    <mergeCell ref="AW78:BA78"/>
    <mergeCell ref="BB78:BF78"/>
    <mergeCell ref="BG78:BK78"/>
    <mergeCell ref="BL78:BP78"/>
    <mergeCell ref="BQ78:BU78"/>
    <mergeCell ref="BS5:BS6"/>
    <mergeCell ref="BT5:BT6"/>
    <mergeCell ref="CI5:CI6"/>
    <mergeCell ref="CJ5:CJ6"/>
    <mergeCell ref="CK5:CK6"/>
    <mergeCell ref="CL5:CL6"/>
    <mergeCell ref="CM5:CM6"/>
    <mergeCell ref="CN5:CN6"/>
    <mergeCell ref="BL4:BP4"/>
    <mergeCell ref="BQ4:BU4"/>
    <mergeCell ref="BV4:BZ4"/>
    <mergeCell ref="CA4:CE4"/>
    <mergeCell ref="CF4:CJ4"/>
    <mergeCell ref="CK4:CO4"/>
    <mergeCell ref="BR5:BR6"/>
    <mergeCell ref="CO5:CO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AC4:AG4"/>
    <mergeCell ref="AH4:AL4"/>
    <mergeCell ref="AM4:AQ4"/>
    <mergeCell ref="AR4:AV4"/>
    <mergeCell ref="AW4:BA4"/>
    <mergeCell ref="BB4:BF4"/>
    <mergeCell ref="BG4:BK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AC5:AC6"/>
    <mergeCell ref="AD5:AD6"/>
    <mergeCell ref="AE5:AE6"/>
    <mergeCell ref="AF5:AF6"/>
    <mergeCell ref="AG5:AG6"/>
    <mergeCell ref="Z5:Z6"/>
    <mergeCell ref="AA5:AA6"/>
    <mergeCell ref="BG5:BG6"/>
    <mergeCell ref="BH5:BH6"/>
    <mergeCell ref="AZ5:AZ6"/>
    <mergeCell ref="BA5:BA6"/>
    <mergeCell ref="BB5:BB6"/>
    <mergeCell ref="BC5:BC6"/>
    <mergeCell ref="BD5:BD6"/>
    <mergeCell ref="BE5:BE6"/>
    <mergeCell ref="BF5:BF6"/>
    <mergeCell ref="BP5:BP6"/>
    <mergeCell ref="BQ5:BQ6"/>
    <mergeCell ref="BI5:BI6"/>
    <mergeCell ref="BJ5:BJ6"/>
    <mergeCell ref="BK5:BK6"/>
    <mergeCell ref="BL5:BL6"/>
    <mergeCell ref="BM5:BM6"/>
    <mergeCell ref="BN5:BN6"/>
    <mergeCell ref="BO5:BO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  <mergeCell ref="AX5:AX6"/>
    <mergeCell ref="AY5:AY6"/>
    <mergeCell ref="AQ5:AQ6"/>
    <mergeCell ref="AR5:AR6"/>
    <mergeCell ref="AS5:AS6"/>
    <mergeCell ref="AT5:AT6"/>
    <mergeCell ref="AU5:AU6"/>
    <mergeCell ref="AV5:AV6"/>
    <mergeCell ref="AW5:AW6"/>
  </mergeCells>
  <conditionalFormatting sqref="D717">
    <cfRule type="cellIs" dxfId="30" priority="1" operator="lessThan">
      <formula>0</formula>
    </cfRule>
    <cfRule type="cellIs" dxfId="29" priority="2" operator="greaterThanOrEqual">
      <formula>10</formula>
    </cfRule>
  </conditionalFormatting>
  <conditionalFormatting sqref="D731">
    <cfRule type="cellIs" dxfId="28" priority="3" operator="lessThan">
      <formula>0</formula>
    </cfRule>
    <cfRule type="cellIs" dxfId="27" priority="4" operator="greaterThanOrEqual">
      <formula>10</formula>
    </cfRule>
  </conditionalFormatting>
  <conditionalFormatting sqref="D745">
    <cfRule type="cellIs" dxfId="26" priority="5" operator="lessThan">
      <formula>0</formula>
    </cfRule>
    <cfRule type="cellIs" dxfId="25" priority="6" operator="greaterThanOrEqual">
      <formula>10</formula>
    </cfRule>
  </conditionalFormatting>
  <conditionalFormatting sqref="D231:CE293 D305:CE367 D379:CE441 D527:CE589">
    <cfRule type="cellIs" dxfId="24" priority="7" operator="lessThan">
      <formula>0</formula>
    </cfRule>
    <cfRule type="cellIs" dxfId="23" priority="8" operator="greaterThanOrEqual">
      <formula>10</formula>
    </cfRule>
  </conditionalFormatting>
  <conditionalFormatting sqref="R453:R516">
    <cfRule type="cellIs" dxfId="22" priority="9" operator="notEqual">
      <formula>100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790"/>
  <sheetViews>
    <sheetView workbookViewId="0"/>
  </sheetViews>
  <sheetFormatPr baseColWidth="10" defaultColWidth="14.5" defaultRowHeight="15" customHeight="1" x14ac:dyDescent="0.2"/>
  <cols>
    <col min="1" max="1" width="8.5" customWidth="1"/>
    <col min="2" max="2" width="3" customWidth="1"/>
    <col min="3" max="3" width="38.6640625" customWidth="1"/>
    <col min="4" max="4" width="16.33203125" customWidth="1"/>
    <col min="5" max="7" width="15.6640625" customWidth="1"/>
    <col min="8" max="8" width="17.33203125" customWidth="1"/>
    <col min="9" max="12" width="15.6640625" customWidth="1"/>
    <col min="13" max="13" width="17.33203125" customWidth="1"/>
    <col min="14" max="93" width="15.6640625" customWidth="1"/>
    <col min="94" max="113" width="9.1640625" customWidth="1"/>
  </cols>
  <sheetData>
    <row r="1" spans="1:113" ht="14.25" customHeight="1" x14ac:dyDescent="0.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4.25" customHeight="1" x14ac:dyDescent="0.2">
      <c r="A2" s="1" t="s">
        <v>1</v>
      </c>
      <c r="B2" s="3" t="s">
        <v>2</v>
      </c>
      <c r="C2" s="1" t="s">
        <v>3</v>
      </c>
      <c r="D2" s="4" t="s">
        <v>4</v>
      </c>
      <c r="E2" s="5" t="s">
        <v>117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52" t="e">
        <f>CF9</f>
        <v>#REF!</v>
      </c>
      <c r="CH2" s="2" t="e">
        <f>CG2/CF83*100</f>
        <v>#REF!</v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4.25" customHeight="1" x14ac:dyDescent="0.2">
      <c r="A3" s="2"/>
      <c r="B3" s="6"/>
      <c r="C3" s="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 t="e">
        <f>CH2/CD453*100-100</f>
        <v>#REF!</v>
      </c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4.25" customHeight="1" x14ac:dyDescent="0.2">
      <c r="A4" s="129" t="s">
        <v>5</v>
      </c>
      <c r="B4" s="140" t="s">
        <v>6</v>
      </c>
      <c r="C4" s="141"/>
      <c r="D4" s="131">
        <v>2008</v>
      </c>
      <c r="E4" s="132"/>
      <c r="F4" s="132"/>
      <c r="G4" s="132"/>
      <c r="H4" s="133"/>
      <c r="I4" s="131">
        <f>D4+1</f>
        <v>2009</v>
      </c>
      <c r="J4" s="132"/>
      <c r="K4" s="132"/>
      <c r="L4" s="132"/>
      <c r="M4" s="133"/>
      <c r="N4" s="131">
        <f>I4+1</f>
        <v>2010</v>
      </c>
      <c r="O4" s="132"/>
      <c r="P4" s="132"/>
      <c r="Q4" s="132"/>
      <c r="R4" s="133"/>
      <c r="S4" s="131">
        <f>N4+1</f>
        <v>2011</v>
      </c>
      <c r="T4" s="132"/>
      <c r="U4" s="132"/>
      <c r="V4" s="132"/>
      <c r="W4" s="133"/>
      <c r="X4" s="131">
        <f>S4+1</f>
        <v>2012</v>
      </c>
      <c r="Y4" s="132"/>
      <c r="Z4" s="132"/>
      <c r="AA4" s="132"/>
      <c r="AB4" s="133"/>
      <c r="AC4" s="131">
        <f>X4+1</f>
        <v>2013</v>
      </c>
      <c r="AD4" s="132"/>
      <c r="AE4" s="132"/>
      <c r="AF4" s="132"/>
      <c r="AG4" s="133"/>
      <c r="AH4" s="131">
        <f>AC4+1</f>
        <v>2014</v>
      </c>
      <c r="AI4" s="132"/>
      <c r="AJ4" s="132"/>
      <c r="AK4" s="132"/>
      <c r="AL4" s="133"/>
      <c r="AM4" s="131">
        <f>AH4+1</f>
        <v>2015</v>
      </c>
      <c r="AN4" s="132"/>
      <c r="AO4" s="132"/>
      <c r="AP4" s="132"/>
      <c r="AQ4" s="133"/>
      <c r="AR4" s="131">
        <f>AM4+1</f>
        <v>2016</v>
      </c>
      <c r="AS4" s="132"/>
      <c r="AT4" s="132"/>
      <c r="AU4" s="132"/>
      <c r="AV4" s="133"/>
      <c r="AW4" s="131">
        <f>AR4+1</f>
        <v>2017</v>
      </c>
      <c r="AX4" s="132"/>
      <c r="AY4" s="132"/>
      <c r="AZ4" s="132"/>
      <c r="BA4" s="133"/>
      <c r="BB4" s="131">
        <f>AW4+1</f>
        <v>2018</v>
      </c>
      <c r="BC4" s="132"/>
      <c r="BD4" s="132"/>
      <c r="BE4" s="132"/>
      <c r="BF4" s="133"/>
      <c r="BG4" s="131">
        <f>BB4+1</f>
        <v>2019</v>
      </c>
      <c r="BH4" s="132"/>
      <c r="BI4" s="132"/>
      <c r="BJ4" s="132"/>
      <c r="BK4" s="133"/>
      <c r="BL4" s="131">
        <f>BG4+1</f>
        <v>2020</v>
      </c>
      <c r="BM4" s="132"/>
      <c r="BN4" s="132"/>
      <c r="BO4" s="132"/>
      <c r="BP4" s="133"/>
      <c r="BQ4" s="131">
        <f>BL4+1</f>
        <v>2021</v>
      </c>
      <c r="BR4" s="132"/>
      <c r="BS4" s="132"/>
      <c r="BT4" s="132"/>
      <c r="BU4" s="133"/>
      <c r="BV4" s="131">
        <f>BQ4+1</f>
        <v>2022</v>
      </c>
      <c r="BW4" s="132"/>
      <c r="BX4" s="132"/>
      <c r="BY4" s="132"/>
      <c r="BZ4" s="133"/>
      <c r="CA4" s="131">
        <f>BV4+1</f>
        <v>2023</v>
      </c>
      <c r="CB4" s="132"/>
      <c r="CC4" s="132"/>
      <c r="CD4" s="132"/>
      <c r="CE4" s="133"/>
      <c r="CF4" s="131">
        <f>CA4+1</f>
        <v>2024</v>
      </c>
      <c r="CG4" s="132"/>
      <c r="CH4" s="132"/>
      <c r="CI4" s="132"/>
      <c r="CJ4" s="133"/>
      <c r="CK4" s="131">
        <f>CF4+1</f>
        <v>2025</v>
      </c>
      <c r="CL4" s="132"/>
      <c r="CM4" s="132"/>
      <c r="CN4" s="132"/>
      <c r="CO4" s="133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4.25" customHeight="1" x14ac:dyDescent="0.2">
      <c r="A5" s="139"/>
      <c r="B5" s="142"/>
      <c r="C5" s="143"/>
      <c r="D5" s="134" t="s">
        <v>7</v>
      </c>
      <c r="E5" s="134" t="s">
        <v>8</v>
      </c>
      <c r="F5" s="134" t="s">
        <v>9</v>
      </c>
      <c r="G5" s="134" t="s">
        <v>10</v>
      </c>
      <c r="H5" s="134" t="s">
        <v>11</v>
      </c>
      <c r="I5" s="129" t="s">
        <v>7</v>
      </c>
      <c r="J5" s="129" t="s">
        <v>8</v>
      </c>
      <c r="K5" s="129" t="s">
        <v>9</v>
      </c>
      <c r="L5" s="129" t="s">
        <v>10</v>
      </c>
      <c r="M5" s="129" t="s">
        <v>11</v>
      </c>
      <c r="N5" s="129" t="s">
        <v>7</v>
      </c>
      <c r="O5" s="129" t="s">
        <v>8</v>
      </c>
      <c r="P5" s="129" t="s">
        <v>9</v>
      </c>
      <c r="Q5" s="129" t="s">
        <v>10</v>
      </c>
      <c r="R5" s="129" t="s">
        <v>11</v>
      </c>
      <c r="S5" s="129" t="s">
        <v>7</v>
      </c>
      <c r="T5" s="129" t="s">
        <v>8</v>
      </c>
      <c r="U5" s="129" t="s">
        <v>9</v>
      </c>
      <c r="V5" s="129" t="s">
        <v>10</v>
      </c>
      <c r="W5" s="129" t="s">
        <v>11</v>
      </c>
      <c r="X5" s="129" t="s">
        <v>7</v>
      </c>
      <c r="Y5" s="129" t="s">
        <v>8</v>
      </c>
      <c r="Z5" s="129" t="s">
        <v>9</v>
      </c>
      <c r="AA5" s="129" t="s">
        <v>10</v>
      </c>
      <c r="AB5" s="129" t="s">
        <v>11</v>
      </c>
      <c r="AC5" s="129" t="s">
        <v>7</v>
      </c>
      <c r="AD5" s="129" t="s">
        <v>8</v>
      </c>
      <c r="AE5" s="129" t="s">
        <v>9</v>
      </c>
      <c r="AF5" s="129" t="s">
        <v>10</v>
      </c>
      <c r="AG5" s="129" t="s">
        <v>11</v>
      </c>
      <c r="AH5" s="129" t="s">
        <v>7</v>
      </c>
      <c r="AI5" s="129" t="s">
        <v>8</v>
      </c>
      <c r="AJ5" s="129" t="s">
        <v>9</v>
      </c>
      <c r="AK5" s="129" t="s">
        <v>10</v>
      </c>
      <c r="AL5" s="129" t="s">
        <v>11</v>
      </c>
      <c r="AM5" s="129" t="s">
        <v>7</v>
      </c>
      <c r="AN5" s="129" t="s">
        <v>8</v>
      </c>
      <c r="AO5" s="129" t="s">
        <v>9</v>
      </c>
      <c r="AP5" s="129" t="s">
        <v>10</v>
      </c>
      <c r="AQ5" s="129" t="s">
        <v>11</v>
      </c>
      <c r="AR5" s="129" t="s">
        <v>7</v>
      </c>
      <c r="AS5" s="129" t="s">
        <v>8</v>
      </c>
      <c r="AT5" s="129" t="s">
        <v>9</v>
      </c>
      <c r="AU5" s="129" t="s">
        <v>10</v>
      </c>
      <c r="AV5" s="129" t="s">
        <v>11</v>
      </c>
      <c r="AW5" s="129" t="s">
        <v>7</v>
      </c>
      <c r="AX5" s="129" t="s">
        <v>8</v>
      </c>
      <c r="AY5" s="129" t="s">
        <v>9</v>
      </c>
      <c r="AZ5" s="129" t="s">
        <v>10</v>
      </c>
      <c r="BA5" s="129" t="s">
        <v>11</v>
      </c>
      <c r="BB5" s="129" t="s">
        <v>7</v>
      </c>
      <c r="BC5" s="129" t="s">
        <v>8</v>
      </c>
      <c r="BD5" s="129" t="s">
        <v>9</v>
      </c>
      <c r="BE5" s="129" t="s">
        <v>10</v>
      </c>
      <c r="BF5" s="129" t="s">
        <v>11</v>
      </c>
      <c r="BG5" s="129" t="s">
        <v>7</v>
      </c>
      <c r="BH5" s="129" t="s">
        <v>8</v>
      </c>
      <c r="BI5" s="129" t="s">
        <v>9</v>
      </c>
      <c r="BJ5" s="129" t="s">
        <v>10</v>
      </c>
      <c r="BK5" s="129" t="s">
        <v>11</v>
      </c>
      <c r="BL5" s="129" t="s">
        <v>7</v>
      </c>
      <c r="BM5" s="129" t="s">
        <v>8</v>
      </c>
      <c r="BN5" s="129" t="s">
        <v>9</v>
      </c>
      <c r="BO5" s="129" t="s">
        <v>10</v>
      </c>
      <c r="BP5" s="129" t="s">
        <v>11</v>
      </c>
      <c r="BQ5" s="129" t="s">
        <v>7</v>
      </c>
      <c r="BR5" s="129" t="s">
        <v>8</v>
      </c>
      <c r="BS5" s="129" t="s">
        <v>9</v>
      </c>
      <c r="BT5" s="129" t="s">
        <v>10</v>
      </c>
      <c r="BU5" s="129" t="s">
        <v>11</v>
      </c>
      <c r="BV5" s="129" t="s">
        <v>7</v>
      </c>
      <c r="BW5" s="129" t="s">
        <v>8</v>
      </c>
      <c r="BX5" s="129" t="s">
        <v>9</v>
      </c>
      <c r="BY5" s="129" t="s">
        <v>10</v>
      </c>
      <c r="BZ5" s="129" t="s">
        <v>11</v>
      </c>
      <c r="CA5" s="129" t="s">
        <v>7</v>
      </c>
      <c r="CB5" s="129" t="s">
        <v>8</v>
      </c>
      <c r="CC5" s="129" t="s">
        <v>9</v>
      </c>
      <c r="CD5" s="129" t="s">
        <v>10</v>
      </c>
      <c r="CE5" s="129" t="s">
        <v>11</v>
      </c>
      <c r="CF5" s="129" t="s">
        <v>7</v>
      </c>
      <c r="CG5" s="129" t="s">
        <v>8</v>
      </c>
      <c r="CH5" s="129" t="s">
        <v>9</v>
      </c>
      <c r="CI5" s="129" t="s">
        <v>10</v>
      </c>
      <c r="CJ5" s="129" t="s">
        <v>11</v>
      </c>
      <c r="CK5" s="129" t="s">
        <v>7</v>
      </c>
      <c r="CL5" s="129" t="s">
        <v>8</v>
      </c>
      <c r="CM5" s="129" t="s">
        <v>9</v>
      </c>
      <c r="CN5" s="129" t="s">
        <v>10</v>
      </c>
      <c r="CO5" s="129" t="s">
        <v>11</v>
      </c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4.25" customHeight="1" x14ac:dyDescent="0.2">
      <c r="A6" s="130"/>
      <c r="B6" s="144"/>
      <c r="C6" s="145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4.25" customHeight="1" x14ac:dyDescent="0.2">
      <c r="A7" s="8">
        <v>-1</v>
      </c>
      <c r="B7" s="146">
        <v>-2</v>
      </c>
      <c r="C7" s="133"/>
      <c r="D7" s="10">
        <v>-3</v>
      </c>
      <c r="E7" s="10">
        <f t="shared" ref="E7:CO7" si="0">D7-1</f>
        <v>-4</v>
      </c>
      <c r="F7" s="10">
        <f t="shared" si="0"/>
        <v>-5</v>
      </c>
      <c r="G7" s="10">
        <f t="shared" si="0"/>
        <v>-6</v>
      </c>
      <c r="H7" s="10">
        <f t="shared" si="0"/>
        <v>-7</v>
      </c>
      <c r="I7" s="10">
        <f t="shared" si="0"/>
        <v>-8</v>
      </c>
      <c r="J7" s="10">
        <f t="shared" si="0"/>
        <v>-9</v>
      </c>
      <c r="K7" s="10">
        <f t="shared" si="0"/>
        <v>-10</v>
      </c>
      <c r="L7" s="10">
        <f t="shared" si="0"/>
        <v>-11</v>
      </c>
      <c r="M7" s="10">
        <f t="shared" si="0"/>
        <v>-12</v>
      </c>
      <c r="N7" s="10">
        <f t="shared" si="0"/>
        <v>-13</v>
      </c>
      <c r="O7" s="10">
        <f t="shared" si="0"/>
        <v>-14</v>
      </c>
      <c r="P7" s="10">
        <f t="shared" si="0"/>
        <v>-15</v>
      </c>
      <c r="Q7" s="10">
        <f t="shared" si="0"/>
        <v>-16</v>
      </c>
      <c r="R7" s="10">
        <f t="shared" si="0"/>
        <v>-17</v>
      </c>
      <c r="S7" s="10">
        <f t="shared" si="0"/>
        <v>-18</v>
      </c>
      <c r="T7" s="10">
        <f t="shared" si="0"/>
        <v>-19</v>
      </c>
      <c r="U7" s="10">
        <f t="shared" si="0"/>
        <v>-20</v>
      </c>
      <c r="V7" s="10">
        <f t="shared" si="0"/>
        <v>-21</v>
      </c>
      <c r="W7" s="10">
        <f t="shared" si="0"/>
        <v>-22</v>
      </c>
      <c r="X7" s="10">
        <f t="shared" si="0"/>
        <v>-23</v>
      </c>
      <c r="Y7" s="10">
        <f t="shared" si="0"/>
        <v>-24</v>
      </c>
      <c r="Z7" s="10">
        <f t="shared" si="0"/>
        <v>-25</v>
      </c>
      <c r="AA7" s="10">
        <f t="shared" si="0"/>
        <v>-26</v>
      </c>
      <c r="AB7" s="10">
        <f t="shared" si="0"/>
        <v>-27</v>
      </c>
      <c r="AC7" s="10">
        <f t="shared" si="0"/>
        <v>-28</v>
      </c>
      <c r="AD7" s="10">
        <f t="shared" si="0"/>
        <v>-29</v>
      </c>
      <c r="AE7" s="10">
        <f t="shared" si="0"/>
        <v>-30</v>
      </c>
      <c r="AF7" s="10">
        <f t="shared" si="0"/>
        <v>-31</v>
      </c>
      <c r="AG7" s="10">
        <f t="shared" si="0"/>
        <v>-32</v>
      </c>
      <c r="AH7" s="10">
        <f t="shared" si="0"/>
        <v>-33</v>
      </c>
      <c r="AI7" s="10">
        <f t="shared" si="0"/>
        <v>-34</v>
      </c>
      <c r="AJ7" s="10">
        <f t="shared" si="0"/>
        <v>-35</v>
      </c>
      <c r="AK7" s="10">
        <f t="shared" si="0"/>
        <v>-36</v>
      </c>
      <c r="AL7" s="10">
        <f t="shared" si="0"/>
        <v>-37</v>
      </c>
      <c r="AM7" s="10">
        <f t="shared" si="0"/>
        <v>-38</v>
      </c>
      <c r="AN7" s="10">
        <f t="shared" si="0"/>
        <v>-39</v>
      </c>
      <c r="AO7" s="10">
        <f t="shared" si="0"/>
        <v>-40</v>
      </c>
      <c r="AP7" s="10">
        <f t="shared" si="0"/>
        <v>-41</v>
      </c>
      <c r="AQ7" s="10">
        <f t="shared" si="0"/>
        <v>-42</v>
      </c>
      <c r="AR7" s="10">
        <f t="shared" si="0"/>
        <v>-43</v>
      </c>
      <c r="AS7" s="10">
        <f t="shared" si="0"/>
        <v>-44</v>
      </c>
      <c r="AT7" s="10">
        <f t="shared" si="0"/>
        <v>-45</v>
      </c>
      <c r="AU7" s="10">
        <f t="shared" si="0"/>
        <v>-46</v>
      </c>
      <c r="AV7" s="10">
        <f t="shared" si="0"/>
        <v>-47</v>
      </c>
      <c r="AW7" s="10">
        <f t="shared" si="0"/>
        <v>-48</v>
      </c>
      <c r="AX7" s="10">
        <f t="shared" si="0"/>
        <v>-49</v>
      </c>
      <c r="AY7" s="10">
        <f t="shared" si="0"/>
        <v>-50</v>
      </c>
      <c r="AZ7" s="10">
        <f t="shared" si="0"/>
        <v>-51</v>
      </c>
      <c r="BA7" s="10">
        <f t="shared" si="0"/>
        <v>-52</v>
      </c>
      <c r="BB7" s="10">
        <f t="shared" si="0"/>
        <v>-53</v>
      </c>
      <c r="BC7" s="10">
        <f t="shared" si="0"/>
        <v>-54</v>
      </c>
      <c r="BD7" s="10">
        <f t="shared" si="0"/>
        <v>-55</v>
      </c>
      <c r="BE7" s="10">
        <f t="shared" si="0"/>
        <v>-56</v>
      </c>
      <c r="BF7" s="10">
        <f t="shared" si="0"/>
        <v>-57</v>
      </c>
      <c r="BG7" s="10">
        <f t="shared" si="0"/>
        <v>-58</v>
      </c>
      <c r="BH7" s="10">
        <f t="shared" si="0"/>
        <v>-59</v>
      </c>
      <c r="BI7" s="10">
        <f t="shared" si="0"/>
        <v>-60</v>
      </c>
      <c r="BJ7" s="10">
        <f t="shared" si="0"/>
        <v>-61</v>
      </c>
      <c r="BK7" s="10">
        <f t="shared" si="0"/>
        <v>-62</v>
      </c>
      <c r="BL7" s="10">
        <f t="shared" si="0"/>
        <v>-63</v>
      </c>
      <c r="BM7" s="10">
        <f t="shared" si="0"/>
        <v>-64</v>
      </c>
      <c r="BN7" s="10">
        <f t="shared" si="0"/>
        <v>-65</v>
      </c>
      <c r="BO7" s="10">
        <f t="shared" si="0"/>
        <v>-66</v>
      </c>
      <c r="BP7" s="10">
        <f t="shared" si="0"/>
        <v>-67</v>
      </c>
      <c r="BQ7" s="10">
        <f t="shared" si="0"/>
        <v>-68</v>
      </c>
      <c r="BR7" s="10">
        <f t="shared" si="0"/>
        <v>-69</v>
      </c>
      <c r="BS7" s="10">
        <f t="shared" si="0"/>
        <v>-70</v>
      </c>
      <c r="BT7" s="10">
        <f t="shared" si="0"/>
        <v>-71</v>
      </c>
      <c r="BU7" s="10">
        <f t="shared" si="0"/>
        <v>-72</v>
      </c>
      <c r="BV7" s="10">
        <f t="shared" si="0"/>
        <v>-73</v>
      </c>
      <c r="BW7" s="10">
        <f t="shared" si="0"/>
        <v>-74</v>
      </c>
      <c r="BX7" s="10">
        <f t="shared" si="0"/>
        <v>-75</v>
      </c>
      <c r="BY7" s="10">
        <f t="shared" si="0"/>
        <v>-76</v>
      </c>
      <c r="BZ7" s="10">
        <f t="shared" si="0"/>
        <v>-77</v>
      </c>
      <c r="CA7" s="10">
        <f t="shared" si="0"/>
        <v>-78</v>
      </c>
      <c r="CB7" s="10">
        <f t="shared" si="0"/>
        <v>-79</v>
      </c>
      <c r="CC7" s="10">
        <f t="shared" si="0"/>
        <v>-80</v>
      </c>
      <c r="CD7" s="10">
        <f t="shared" si="0"/>
        <v>-81</v>
      </c>
      <c r="CE7" s="10">
        <f t="shared" si="0"/>
        <v>-82</v>
      </c>
      <c r="CF7" s="10">
        <f t="shared" si="0"/>
        <v>-83</v>
      </c>
      <c r="CG7" s="10">
        <f t="shared" si="0"/>
        <v>-84</v>
      </c>
      <c r="CH7" s="10">
        <f t="shared" si="0"/>
        <v>-85</v>
      </c>
      <c r="CI7" s="10">
        <f t="shared" si="0"/>
        <v>-86</v>
      </c>
      <c r="CJ7" s="10">
        <f t="shared" si="0"/>
        <v>-87</v>
      </c>
      <c r="CK7" s="10">
        <f t="shared" si="0"/>
        <v>-88</v>
      </c>
      <c r="CL7" s="10">
        <f t="shared" si="0"/>
        <v>-89</v>
      </c>
      <c r="CM7" s="10">
        <f t="shared" si="0"/>
        <v>-90</v>
      </c>
      <c r="CN7" s="10">
        <f t="shared" si="0"/>
        <v>-91</v>
      </c>
      <c r="CO7" s="10">
        <f t="shared" si="0"/>
        <v>-92</v>
      </c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</row>
    <row r="8" spans="1:113" ht="14.25" customHeight="1" x14ac:dyDescent="0.2">
      <c r="A8" s="12"/>
      <c r="B8" s="9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</row>
    <row r="9" spans="1:113" ht="14.25" customHeight="1" x14ac:dyDescent="0.2">
      <c r="A9" s="14" t="s">
        <v>12</v>
      </c>
      <c r="B9" s="147" t="s">
        <v>13</v>
      </c>
      <c r="C9" s="148"/>
      <c r="D9" s="53" t="e">
        <f t="shared" ref="D9:CO9" si="1">D10+D18+D19</f>
        <v>#REF!</v>
      </c>
      <c r="E9" s="53" t="e">
        <f t="shared" si="1"/>
        <v>#REF!</v>
      </c>
      <c r="F9" s="53" t="e">
        <f t="shared" si="1"/>
        <v>#REF!</v>
      </c>
      <c r="G9" s="53" t="e">
        <f t="shared" si="1"/>
        <v>#REF!</v>
      </c>
      <c r="H9" s="53" t="e">
        <f t="shared" si="1"/>
        <v>#REF!</v>
      </c>
      <c r="I9" s="53" t="e">
        <f t="shared" si="1"/>
        <v>#REF!</v>
      </c>
      <c r="J9" s="53" t="e">
        <f t="shared" si="1"/>
        <v>#REF!</v>
      </c>
      <c r="K9" s="53" t="e">
        <f t="shared" si="1"/>
        <v>#REF!</v>
      </c>
      <c r="L9" s="53" t="e">
        <f t="shared" si="1"/>
        <v>#REF!</v>
      </c>
      <c r="M9" s="53" t="e">
        <f t="shared" si="1"/>
        <v>#REF!</v>
      </c>
      <c r="N9" s="53" t="e">
        <f t="shared" si="1"/>
        <v>#REF!</v>
      </c>
      <c r="O9" s="53" t="e">
        <f t="shared" si="1"/>
        <v>#REF!</v>
      </c>
      <c r="P9" s="53" t="e">
        <f t="shared" si="1"/>
        <v>#REF!</v>
      </c>
      <c r="Q9" s="53" t="e">
        <f t="shared" si="1"/>
        <v>#REF!</v>
      </c>
      <c r="R9" s="53" t="e">
        <f t="shared" si="1"/>
        <v>#REF!</v>
      </c>
      <c r="S9" s="53" t="e">
        <f t="shared" si="1"/>
        <v>#REF!</v>
      </c>
      <c r="T9" s="53" t="e">
        <f t="shared" si="1"/>
        <v>#REF!</v>
      </c>
      <c r="U9" s="53" t="e">
        <f t="shared" si="1"/>
        <v>#REF!</v>
      </c>
      <c r="V9" s="53" t="e">
        <f t="shared" si="1"/>
        <v>#REF!</v>
      </c>
      <c r="W9" s="53" t="e">
        <f t="shared" si="1"/>
        <v>#REF!</v>
      </c>
      <c r="X9" s="53" t="e">
        <f t="shared" si="1"/>
        <v>#REF!</v>
      </c>
      <c r="Y9" s="53" t="e">
        <f t="shared" si="1"/>
        <v>#REF!</v>
      </c>
      <c r="Z9" s="53" t="e">
        <f t="shared" si="1"/>
        <v>#REF!</v>
      </c>
      <c r="AA9" s="53" t="e">
        <f t="shared" si="1"/>
        <v>#REF!</v>
      </c>
      <c r="AB9" s="53" t="e">
        <f t="shared" si="1"/>
        <v>#REF!</v>
      </c>
      <c r="AC9" s="53" t="e">
        <f t="shared" si="1"/>
        <v>#REF!</v>
      </c>
      <c r="AD9" s="53" t="e">
        <f t="shared" si="1"/>
        <v>#REF!</v>
      </c>
      <c r="AE9" s="53" t="e">
        <f t="shared" si="1"/>
        <v>#REF!</v>
      </c>
      <c r="AF9" s="53" t="e">
        <f t="shared" si="1"/>
        <v>#REF!</v>
      </c>
      <c r="AG9" s="53" t="e">
        <f t="shared" si="1"/>
        <v>#REF!</v>
      </c>
      <c r="AH9" s="53" t="e">
        <f t="shared" si="1"/>
        <v>#REF!</v>
      </c>
      <c r="AI9" s="53" t="e">
        <f t="shared" si="1"/>
        <v>#REF!</v>
      </c>
      <c r="AJ9" s="53" t="e">
        <f t="shared" si="1"/>
        <v>#REF!</v>
      </c>
      <c r="AK9" s="53" t="e">
        <f t="shared" si="1"/>
        <v>#REF!</v>
      </c>
      <c r="AL9" s="53" t="e">
        <f t="shared" si="1"/>
        <v>#REF!</v>
      </c>
      <c r="AM9" s="53" t="e">
        <f t="shared" si="1"/>
        <v>#REF!</v>
      </c>
      <c r="AN9" s="53" t="e">
        <f t="shared" si="1"/>
        <v>#REF!</v>
      </c>
      <c r="AO9" s="53" t="e">
        <f t="shared" si="1"/>
        <v>#REF!</v>
      </c>
      <c r="AP9" s="53" t="e">
        <f t="shared" si="1"/>
        <v>#REF!</v>
      </c>
      <c r="AQ9" s="53" t="e">
        <f t="shared" si="1"/>
        <v>#REF!</v>
      </c>
      <c r="AR9" s="53" t="e">
        <f t="shared" si="1"/>
        <v>#REF!</v>
      </c>
      <c r="AS9" s="53" t="e">
        <f t="shared" si="1"/>
        <v>#REF!</v>
      </c>
      <c r="AT9" s="53" t="e">
        <f t="shared" si="1"/>
        <v>#REF!</v>
      </c>
      <c r="AU9" s="53" t="e">
        <f t="shared" si="1"/>
        <v>#REF!</v>
      </c>
      <c r="AV9" s="53" t="e">
        <f t="shared" si="1"/>
        <v>#REF!</v>
      </c>
      <c r="AW9" s="53" t="e">
        <f t="shared" si="1"/>
        <v>#REF!</v>
      </c>
      <c r="AX9" s="53" t="e">
        <f t="shared" si="1"/>
        <v>#REF!</v>
      </c>
      <c r="AY9" s="53" t="e">
        <f t="shared" si="1"/>
        <v>#REF!</v>
      </c>
      <c r="AZ9" s="53" t="e">
        <f t="shared" si="1"/>
        <v>#REF!</v>
      </c>
      <c r="BA9" s="53" t="e">
        <f t="shared" si="1"/>
        <v>#REF!</v>
      </c>
      <c r="BB9" s="53" t="e">
        <f t="shared" si="1"/>
        <v>#REF!</v>
      </c>
      <c r="BC9" s="53" t="e">
        <f t="shared" si="1"/>
        <v>#REF!</v>
      </c>
      <c r="BD9" s="53" t="e">
        <f t="shared" si="1"/>
        <v>#REF!</v>
      </c>
      <c r="BE9" s="53" t="e">
        <f t="shared" si="1"/>
        <v>#REF!</v>
      </c>
      <c r="BF9" s="53" t="e">
        <f t="shared" si="1"/>
        <v>#REF!</v>
      </c>
      <c r="BG9" s="53" t="e">
        <f t="shared" si="1"/>
        <v>#REF!</v>
      </c>
      <c r="BH9" s="53" t="e">
        <f t="shared" si="1"/>
        <v>#REF!</v>
      </c>
      <c r="BI9" s="53" t="e">
        <f t="shared" si="1"/>
        <v>#REF!</v>
      </c>
      <c r="BJ9" s="53" t="e">
        <f t="shared" si="1"/>
        <v>#REF!</v>
      </c>
      <c r="BK9" s="53" t="e">
        <f t="shared" si="1"/>
        <v>#REF!</v>
      </c>
      <c r="BL9" s="53" t="e">
        <f t="shared" si="1"/>
        <v>#REF!</v>
      </c>
      <c r="BM9" s="53" t="e">
        <f t="shared" si="1"/>
        <v>#REF!</v>
      </c>
      <c r="BN9" s="53" t="e">
        <f t="shared" si="1"/>
        <v>#REF!</v>
      </c>
      <c r="BO9" s="53" t="e">
        <f t="shared" si="1"/>
        <v>#REF!</v>
      </c>
      <c r="BP9" s="53" t="e">
        <f t="shared" si="1"/>
        <v>#REF!</v>
      </c>
      <c r="BQ9" s="53" t="e">
        <f t="shared" si="1"/>
        <v>#REF!</v>
      </c>
      <c r="BR9" s="53" t="e">
        <f t="shared" si="1"/>
        <v>#REF!</v>
      </c>
      <c r="BS9" s="53" t="e">
        <f t="shared" si="1"/>
        <v>#REF!</v>
      </c>
      <c r="BT9" s="53" t="e">
        <f t="shared" si="1"/>
        <v>#REF!</v>
      </c>
      <c r="BU9" s="53" t="e">
        <f t="shared" si="1"/>
        <v>#REF!</v>
      </c>
      <c r="BV9" s="53" t="e">
        <f t="shared" si="1"/>
        <v>#REF!</v>
      </c>
      <c r="BW9" s="53" t="e">
        <f t="shared" si="1"/>
        <v>#REF!</v>
      </c>
      <c r="BX9" s="53" t="e">
        <f t="shared" si="1"/>
        <v>#REF!</v>
      </c>
      <c r="BY9" s="53" t="e">
        <f t="shared" si="1"/>
        <v>#REF!</v>
      </c>
      <c r="BZ9" s="53" t="e">
        <f t="shared" si="1"/>
        <v>#REF!</v>
      </c>
      <c r="CA9" s="53" t="e">
        <f t="shared" si="1"/>
        <v>#REF!</v>
      </c>
      <c r="CB9" s="53" t="e">
        <f t="shared" si="1"/>
        <v>#REF!</v>
      </c>
      <c r="CC9" s="53" t="e">
        <f t="shared" si="1"/>
        <v>#REF!</v>
      </c>
      <c r="CD9" s="53" t="e">
        <f t="shared" si="1"/>
        <v>#REF!</v>
      </c>
      <c r="CE9" s="53" t="e">
        <f t="shared" si="1"/>
        <v>#REF!</v>
      </c>
      <c r="CF9" s="17" t="e">
        <f t="shared" si="1"/>
        <v>#REF!</v>
      </c>
      <c r="CG9" s="17" t="e">
        <f t="shared" si="1"/>
        <v>#REF!</v>
      </c>
      <c r="CH9" s="17" t="e">
        <f t="shared" si="1"/>
        <v>#REF!</v>
      </c>
      <c r="CI9" s="17" t="e">
        <f t="shared" si="1"/>
        <v>#REF!</v>
      </c>
      <c r="CJ9" s="17" t="e">
        <f t="shared" si="1"/>
        <v>#REF!</v>
      </c>
      <c r="CK9" s="17" t="e">
        <f t="shared" si="1"/>
        <v>#REF!</v>
      </c>
      <c r="CL9" s="17" t="e">
        <f t="shared" si="1"/>
        <v>#REF!</v>
      </c>
      <c r="CM9" s="17" t="e">
        <f t="shared" si="1"/>
        <v>#REF!</v>
      </c>
      <c r="CN9" s="17" t="e">
        <f t="shared" si="1"/>
        <v>#REF!</v>
      </c>
      <c r="CO9" s="17" t="e">
        <f t="shared" si="1"/>
        <v>#REF!</v>
      </c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9"/>
      <c r="B10" s="20">
        <v>1</v>
      </c>
      <c r="C10" s="21" t="s">
        <v>14</v>
      </c>
      <c r="D10" s="24" t="e">
        <f t="shared" ref="D10:CO10" si="2">SUM(D11:D17)</f>
        <v>#REF!</v>
      </c>
      <c r="E10" s="24" t="e">
        <f t="shared" si="2"/>
        <v>#REF!</v>
      </c>
      <c r="F10" s="24" t="e">
        <f t="shared" si="2"/>
        <v>#REF!</v>
      </c>
      <c r="G10" s="24" t="e">
        <f t="shared" si="2"/>
        <v>#REF!</v>
      </c>
      <c r="H10" s="24" t="e">
        <f t="shared" si="2"/>
        <v>#REF!</v>
      </c>
      <c r="I10" s="24" t="e">
        <f t="shared" si="2"/>
        <v>#REF!</v>
      </c>
      <c r="J10" s="24" t="e">
        <f t="shared" si="2"/>
        <v>#REF!</v>
      </c>
      <c r="K10" s="24" t="e">
        <f t="shared" si="2"/>
        <v>#REF!</v>
      </c>
      <c r="L10" s="24" t="e">
        <f t="shared" si="2"/>
        <v>#REF!</v>
      </c>
      <c r="M10" s="24" t="e">
        <f t="shared" si="2"/>
        <v>#REF!</v>
      </c>
      <c r="N10" s="24" t="e">
        <f t="shared" si="2"/>
        <v>#REF!</v>
      </c>
      <c r="O10" s="24" t="e">
        <f t="shared" si="2"/>
        <v>#REF!</v>
      </c>
      <c r="P10" s="24" t="e">
        <f t="shared" si="2"/>
        <v>#REF!</v>
      </c>
      <c r="Q10" s="24" t="e">
        <f t="shared" si="2"/>
        <v>#REF!</v>
      </c>
      <c r="R10" s="24" t="e">
        <f t="shared" si="2"/>
        <v>#REF!</v>
      </c>
      <c r="S10" s="24" t="e">
        <f t="shared" si="2"/>
        <v>#REF!</v>
      </c>
      <c r="T10" s="24" t="e">
        <f t="shared" si="2"/>
        <v>#REF!</v>
      </c>
      <c r="U10" s="24" t="e">
        <f t="shared" si="2"/>
        <v>#REF!</v>
      </c>
      <c r="V10" s="24" t="e">
        <f t="shared" si="2"/>
        <v>#REF!</v>
      </c>
      <c r="W10" s="24" t="e">
        <f t="shared" si="2"/>
        <v>#REF!</v>
      </c>
      <c r="X10" s="24" t="e">
        <f t="shared" si="2"/>
        <v>#REF!</v>
      </c>
      <c r="Y10" s="24" t="e">
        <f t="shared" si="2"/>
        <v>#REF!</v>
      </c>
      <c r="Z10" s="24" t="e">
        <f t="shared" si="2"/>
        <v>#REF!</v>
      </c>
      <c r="AA10" s="24" t="e">
        <f t="shared" si="2"/>
        <v>#REF!</v>
      </c>
      <c r="AB10" s="24" t="e">
        <f t="shared" si="2"/>
        <v>#REF!</v>
      </c>
      <c r="AC10" s="24" t="e">
        <f t="shared" si="2"/>
        <v>#REF!</v>
      </c>
      <c r="AD10" s="24" t="e">
        <f t="shared" si="2"/>
        <v>#REF!</v>
      </c>
      <c r="AE10" s="24" t="e">
        <f t="shared" si="2"/>
        <v>#REF!</v>
      </c>
      <c r="AF10" s="24" t="e">
        <f t="shared" si="2"/>
        <v>#REF!</v>
      </c>
      <c r="AG10" s="24" t="e">
        <f t="shared" si="2"/>
        <v>#REF!</v>
      </c>
      <c r="AH10" s="24" t="e">
        <f t="shared" si="2"/>
        <v>#REF!</v>
      </c>
      <c r="AI10" s="24" t="e">
        <f t="shared" si="2"/>
        <v>#REF!</v>
      </c>
      <c r="AJ10" s="24" t="e">
        <f t="shared" si="2"/>
        <v>#REF!</v>
      </c>
      <c r="AK10" s="24" t="e">
        <f t="shared" si="2"/>
        <v>#REF!</v>
      </c>
      <c r="AL10" s="24" t="e">
        <f t="shared" si="2"/>
        <v>#REF!</v>
      </c>
      <c r="AM10" s="24" t="e">
        <f t="shared" si="2"/>
        <v>#REF!</v>
      </c>
      <c r="AN10" s="24" t="e">
        <f t="shared" si="2"/>
        <v>#REF!</v>
      </c>
      <c r="AO10" s="24" t="e">
        <f t="shared" si="2"/>
        <v>#REF!</v>
      </c>
      <c r="AP10" s="24" t="e">
        <f t="shared" si="2"/>
        <v>#REF!</v>
      </c>
      <c r="AQ10" s="24" t="e">
        <f t="shared" si="2"/>
        <v>#REF!</v>
      </c>
      <c r="AR10" s="24" t="e">
        <f t="shared" si="2"/>
        <v>#REF!</v>
      </c>
      <c r="AS10" s="24" t="e">
        <f t="shared" si="2"/>
        <v>#REF!</v>
      </c>
      <c r="AT10" s="24" t="e">
        <f t="shared" si="2"/>
        <v>#REF!</v>
      </c>
      <c r="AU10" s="24" t="e">
        <f t="shared" si="2"/>
        <v>#REF!</v>
      </c>
      <c r="AV10" s="24" t="e">
        <f t="shared" si="2"/>
        <v>#REF!</v>
      </c>
      <c r="AW10" s="24" t="e">
        <f t="shared" si="2"/>
        <v>#REF!</v>
      </c>
      <c r="AX10" s="24" t="e">
        <f t="shared" si="2"/>
        <v>#REF!</v>
      </c>
      <c r="AY10" s="24" t="e">
        <f t="shared" si="2"/>
        <v>#REF!</v>
      </c>
      <c r="AZ10" s="24" t="e">
        <f t="shared" si="2"/>
        <v>#REF!</v>
      </c>
      <c r="BA10" s="24" t="e">
        <f t="shared" si="2"/>
        <v>#REF!</v>
      </c>
      <c r="BB10" s="24" t="e">
        <f t="shared" si="2"/>
        <v>#REF!</v>
      </c>
      <c r="BC10" s="24" t="e">
        <f t="shared" si="2"/>
        <v>#REF!</v>
      </c>
      <c r="BD10" s="24" t="e">
        <f t="shared" si="2"/>
        <v>#REF!</v>
      </c>
      <c r="BE10" s="24" t="e">
        <f t="shared" si="2"/>
        <v>#REF!</v>
      </c>
      <c r="BF10" s="24" t="e">
        <f t="shared" si="2"/>
        <v>#REF!</v>
      </c>
      <c r="BG10" s="24" t="e">
        <f t="shared" si="2"/>
        <v>#REF!</v>
      </c>
      <c r="BH10" s="24" t="e">
        <f t="shared" si="2"/>
        <v>#REF!</v>
      </c>
      <c r="BI10" s="24" t="e">
        <f t="shared" si="2"/>
        <v>#REF!</v>
      </c>
      <c r="BJ10" s="24" t="e">
        <f t="shared" si="2"/>
        <v>#REF!</v>
      </c>
      <c r="BK10" s="24" t="e">
        <f t="shared" si="2"/>
        <v>#REF!</v>
      </c>
      <c r="BL10" s="24" t="e">
        <f t="shared" si="2"/>
        <v>#REF!</v>
      </c>
      <c r="BM10" s="24" t="e">
        <f t="shared" si="2"/>
        <v>#REF!</v>
      </c>
      <c r="BN10" s="24" t="e">
        <f t="shared" si="2"/>
        <v>#REF!</v>
      </c>
      <c r="BO10" s="24" t="e">
        <f t="shared" si="2"/>
        <v>#REF!</v>
      </c>
      <c r="BP10" s="24" t="e">
        <f t="shared" si="2"/>
        <v>#REF!</v>
      </c>
      <c r="BQ10" s="24" t="e">
        <f t="shared" si="2"/>
        <v>#REF!</v>
      </c>
      <c r="BR10" s="24" t="e">
        <f t="shared" si="2"/>
        <v>#REF!</v>
      </c>
      <c r="BS10" s="24" t="e">
        <f t="shared" si="2"/>
        <v>#REF!</v>
      </c>
      <c r="BT10" s="24" t="e">
        <f t="shared" si="2"/>
        <v>#REF!</v>
      </c>
      <c r="BU10" s="24" t="e">
        <f t="shared" si="2"/>
        <v>#REF!</v>
      </c>
      <c r="BV10" s="24" t="e">
        <f t="shared" si="2"/>
        <v>#REF!</v>
      </c>
      <c r="BW10" s="24" t="e">
        <f t="shared" si="2"/>
        <v>#REF!</v>
      </c>
      <c r="BX10" s="24" t="e">
        <f t="shared" si="2"/>
        <v>#REF!</v>
      </c>
      <c r="BY10" s="24" t="e">
        <f t="shared" si="2"/>
        <v>#REF!</v>
      </c>
      <c r="BZ10" s="24" t="e">
        <f t="shared" si="2"/>
        <v>#REF!</v>
      </c>
      <c r="CA10" s="24" t="e">
        <f t="shared" si="2"/>
        <v>#REF!</v>
      </c>
      <c r="CB10" s="24" t="e">
        <f t="shared" si="2"/>
        <v>#REF!</v>
      </c>
      <c r="CC10" s="24" t="e">
        <f t="shared" si="2"/>
        <v>#REF!</v>
      </c>
      <c r="CD10" s="24" t="e">
        <f t="shared" si="2"/>
        <v>#REF!</v>
      </c>
      <c r="CE10" s="24" t="e">
        <f t="shared" si="2"/>
        <v>#REF!</v>
      </c>
      <c r="CF10" s="63" t="e">
        <f t="shared" si="2"/>
        <v>#REF!</v>
      </c>
      <c r="CG10" s="63" t="e">
        <f t="shared" si="2"/>
        <v>#REF!</v>
      </c>
      <c r="CH10" s="63" t="e">
        <f t="shared" si="2"/>
        <v>#REF!</v>
      </c>
      <c r="CI10" s="63" t="e">
        <f t="shared" si="2"/>
        <v>#REF!</v>
      </c>
      <c r="CJ10" s="63" t="e">
        <f t="shared" si="2"/>
        <v>#REF!</v>
      </c>
      <c r="CK10" s="63" t="e">
        <f t="shared" si="2"/>
        <v>#REF!</v>
      </c>
      <c r="CL10" s="63" t="e">
        <f t="shared" si="2"/>
        <v>#REF!</v>
      </c>
      <c r="CM10" s="63" t="e">
        <f t="shared" si="2"/>
        <v>#REF!</v>
      </c>
      <c r="CN10" s="63" t="e">
        <f t="shared" si="2"/>
        <v>#REF!</v>
      </c>
      <c r="CO10" s="63" t="e">
        <f t="shared" si="2"/>
        <v>#REF!</v>
      </c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</row>
    <row r="11" spans="1:113" ht="14.25" customHeight="1" x14ac:dyDescent="0.2">
      <c r="A11" s="19"/>
      <c r="B11" s="20"/>
      <c r="C11" s="27" t="s">
        <v>15</v>
      </c>
      <c r="D11" s="24" t="e">
        <f>SUM(mtb!D11,[3]malra!D11,[4]malteng!D11,[5]buru!D11,[6]aru!D11,[7]sbb!D11,[8]sbt!D11,[9]mbd!D11,[10]bursel!D11,[11]ambon!D11,[12]Tual!D11)</f>
        <v>#REF!</v>
      </c>
      <c r="E11" s="24" t="e">
        <f>SUM(mtb!E11,[3]malra!E11,[4]malteng!E11,[5]buru!E11,[6]aru!E11,[7]sbb!E11,[8]sbt!E11,[9]mbd!E11,[10]bursel!E11,[11]ambon!E11,[12]Tual!E11)</f>
        <v>#REF!</v>
      </c>
      <c r="F11" s="24" t="e">
        <f>SUM(mtb!F11,[3]malra!F11,[4]malteng!F11,[5]buru!F11,[6]aru!F11,[7]sbb!F11,[8]sbt!F11,[9]mbd!F11,[10]bursel!F11,[11]ambon!F11,[12]Tual!F11)</f>
        <v>#REF!</v>
      </c>
      <c r="G11" s="24" t="e">
        <f>SUM(mtb!G11,[3]malra!G11,[4]malteng!G11,[5]buru!G11,[6]aru!G11,[7]sbb!G11,[8]sbt!G11,[9]mbd!G11,[10]bursel!G11,[11]ambon!G11,[12]Tual!G11)</f>
        <v>#REF!</v>
      </c>
      <c r="H11" s="24" t="e">
        <f t="shared" ref="H11:H19" si="3">SUM(D11:G11)</f>
        <v>#REF!</v>
      </c>
      <c r="I11" s="24" t="e">
        <f>SUM(mtb!I11,[3]malra!I11,[4]malteng!I11,[5]buru!I11,[6]aru!I11,[7]sbb!I11,[8]sbt!I11,[9]mbd!I11,[10]bursel!I11,[11]ambon!I11,[12]Tual!I11)</f>
        <v>#REF!</v>
      </c>
      <c r="J11" s="24" t="e">
        <f>SUM(mtb!J11,[3]malra!J11,[4]malteng!J11,[5]buru!J11,[6]aru!J11,[7]sbb!J11,[8]sbt!J11,[9]mbd!J11,[10]bursel!J11,[11]ambon!J11,[12]Tual!J11)</f>
        <v>#REF!</v>
      </c>
      <c r="K11" s="24" t="e">
        <f>SUM(mtb!K11,[3]malra!K11,[4]malteng!K11,[5]buru!K11,[6]aru!K11,[7]sbb!K11,[8]sbt!K11,[9]mbd!K11,[10]bursel!K11,[11]ambon!K11,[12]Tual!K11)</f>
        <v>#REF!</v>
      </c>
      <c r="L11" s="24" t="e">
        <f>SUM(mtb!L11,[3]malra!L11,[4]malteng!L11,[5]buru!L11,[6]aru!L11,[7]sbb!L11,[8]sbt!L11,[9]mbd!L11,[10]bursel!L11,[11]ambon!L11,[12]Tual!L11)</f>
        <v>#REF!</v>
      </c>
      <c r="M11" s="24" t="e">
        <f t="shared" ref="M11:M19" si="4">SUM(I11:L11)</f>
        <v>#REF!</v>
      </c>
      <c r="N11" s="24" t="e">
        <f>SUM(mtb!N11,[3]malra!N11,[4]malteng!N11,[5]buru!N11,[6]aru!N11,[7]sbb!N11,[8]sbt!N11,[9]mbd!N11,[10]bursel!N11,[11]ambon!N11,[12]Tual!N11)</f>
        <v>#REF!</v>
      </c>
      <c r="O11" s="24" t="e">
        <f>SUM(mtb!O11,[3]malra!O11,[4]malteng!O11,[5]buru!O11,[6]aru!O11,[7]sbb!O11,[8]sbt!O11,[9]mbd!O11,[10]bursel!O11,[11]ambon!O11,[12]Tual!O11)</f>
        <v>#REF!</v>
      </c>
      <c r="P11" s="24" t="e">
        <f>SUM(mtb!P11,[3]malra!P11,[4]malteng!P11,[5]buru!P11,[6]aru!P11,[7]sbb!P11,[8]sbt!P11,[9]mbd!P11,[10]bursel!P11,[11]ambon!P11,[12]Tual!P11)</f>
        <v>#REF!</v>
      </c>
      <c r="Q11" s="24" t="e">
        <f>SUM(mtb!Q11,[3]malra!Q11,[4]malteng!Q11,[5]buru!Q11,[6]aru!Q11,[7]sbb!Q11,[8]sbt!Q11,[9]mbd!Q11,[10]bursel!Q11,[11]ambon!Q11,[12]Tual!Q11)</f>
        <v>#REF!</v>
      </c>
      <c r="R11" s="24" t="e">
        <f t="shared" ref="R11:R19" si="5">SUM(N11:Q11)</f>
        <v>#REF!</v>
      </c>
      <c r="S11" s="24" t="e">
        <f>SUM(mtb!S11,[3]malra!S11,[4]malteng!S11,[5]buru!S11,[6]aru!S11,[7]sbb!S11,[8]sbt!S11,[9]mbd!S11,[10]bursel!S11,[11]ambon!S11,[12]Tual!S11)</f>
        <v>#REF!</v>
      </c>
      <c r="T11" s="24" t="e">
        <f>SUM(mtb!T11,[3]malra!T11,[4]malteng!T11,[5]buru!T11,[6]aru!T11,[7]sbb!T11,[8]sbt!T11,[9]mbd!T11,[10]bursel!T11,[11]ambon!T11,[12]Tual!T11)</f>
        <v>#REF!</v>
      </c>
      <c r="U11" s="24" t="e">
        <f>SUM(mtb!U11,[3]malra!U11,[4]malteng!U11,[5]buru!U11,[6]aru!U11,[7]sbb!U11,[8]sbt!U11,[9]mbd!U11,[10]bursel!U11,[11]ambon!U11,[12]Tual!U11)</f>
        <v>#REF!</v>
      </c>
      <c r="V11" s="24" t="e">
        <f>SUM(mtb!V11,[3]malra!V11,[4]malteng!V11,[5]buru!V11,[6]aru!V11,[7]sbb!V11,[8]sbt!V11,[9]mbd!V11,[10]bursel!V11,[11]ambon!V11,[12]Tual!V11)</f>
        <v>#REF!</v>
      </c>
      <c r="W11" s="24" t="e">
        <f t="shared" ref="W11:W19" si="6">SUM(S11:V11)</f>
        <v>#REF!</v>
      </c>
      <c r="X11" s="24" t="e">
        <f>SUM(mtb!X11,[3]malra!X11,[4]malteng!X11,[5]buru!X11,[6]aru!X11,[7]sbb!X11,[8]sbt!X11,[9]mbd!X11,[10]bursel!X11,[11]ambon!X11,[12]Tual!X11)</f>
        <v>#REF!</v>
      </c>
      <c r="Y11" s="24" t="e">
        <f>SUM(mtb!Y11,[3]malra!Y11,[4]malteng!Y11,[5]buru!Y11,[6]aru!Y11,[7]sbb!Y11,[8]sbt!Y11,[9]mbd!Y11,[10]bursel!Y11,[11]ambon!Y11,[12]Tual!Y11)</f>
        <v>#REF!</v>
      </c>
      <c r="Z11" s="24" t="e">
        <f>SUM(mtb!Z11,[3]malra!Z11,[4]malteng!Z11,[5]buru!Z11,[6]aru!Z11,[7]sbb!Z11,[8]sbt!Z11,[9]mbd!Z11,[10]bursel!Z11,[11]ambon!Z11,[12]Tual!Z11)</f>
        <v>#REF!</v>
      </c>
      <c r="AA11" s="24" t="e">
        <f>SUM(mtb!AA11,[3]malra!AA11,[4]malteng!AA11,[5]buru!AA11,[6]aru!AA11,[7]sbb!AA11,[8]sbt!AA11,[9]mbd!AA11,[10]bursel!AA11,[11]ambon!AA11,[12]Tual!AA11)</f>
        <v>#REF!</v>
      </c>
      <c r="AB11" s="24" t="e">
        <f t="shared" ref="AB11:AB19" si="7">SUM(X11:AA11)</f>
        <v>#REF!</v>
      </c>
      <c r="AC11" s="24" t="e">
        <f>SUM(mtb!AC11,[3]malra!AC11,[4]malteng!AC11,[5]buru!AC11,[6]aru!AC11,[7]sbb!AC11,[8]sbt!AC11,[9]mbd!AC11,[10]bursel!AC11,[11]ambon!AC11,[12]Tual!AC11)</f>
        <v>#REF!</v>
      </c>
      <c r="AD11" s="24" t="e">
        <f>SUM(mtb!AD11,[3]malra!AD11,[4]malteng!AD11,[5]buru!AD11,[6]aru!AD11,[7]sbb!AD11,[8]sbt!AD11,[9]mbd!AD11,[10]bursel!AD11,[11]ambon!AD11,[12]Tual!AD11)</f>
        <v>#REF!</v>
      </c>
      <c r="AE11" s="24" t="e">
        <f>SUM(mtb!AE11,[3]malra!AE11,[4]malteng!AE11,[5]buru!AE11,[6]aru!AE11,[7]sbb!AE11,[8]sbt!AE11,[9]mbd!AE11,[10]bursel!AE11,[11]ambon!AE11,[12]Tual!AE11)</f>
        <v>#REF!</v>
      </c>
      <c r="AF11" s="24" t="e">
        <f>SUM(mtb!AF11,[3]malra!AF11,[4]malteng!AF11,[5]buru!AF11,[6]aru!AF11,[7]sbb!AF11,[8]sbt!AF11,[9]mbd!AF11,[10]bursel!AF11,[11]ambon!AF11,[12]Tual!AF11)</f>
        <v>#REF!</v>
      </c>
      <c r="AG11" s="24" t="e">
        <f t="shared" ref="AG11:AG19" si="8">SUM(AC11:AF11)</f>
        <v>#REF!</v>
      </c>
      <c r="AH11" s="24" t="e">
        <f>SUM(mtb!AH11,[3]malra!AH11,[4]malteng!AH11,[5]buru!AH11,[6]aru!AH11,[7]sbb!AH11,[8]sbt!AH11,[9]mbd!AH11,[10]bursel!AH11,[11]ambon!AH11,[12]Tual!AH11)</f>
        <v>#REF!</v>
      </c>
      <c r="AI11" s="24" t="e">
        <f>SUM(mtb!AI11,[3]malra!AI11,[4]malteng!AI11,[5]buru!AI11,[6]aru!AI11,[7]sbb!AI11,[8]sbt!AI11,[9]mbd!AI11,[10]bursel!AI11,[11]ambon!AI11,[12]Tual!AI11)</f>
        <v>#REF!</v>
      </c>
      <c r="AJ11" s="24" t="e">
        <f>SUM(mtb!AJ11,[3]malra!AJ11,[4]malteng!AJ11,[5]buru!AJ11,[6]aru!AJ11,[7]sbb!AJ11,[8]sbt!AJ11,[9]mbd!AJ11,[10]bursel!AJ11,[11]ambon!AJ11,[12]Tual!AJ11)</f>
        <v>#REF!</v>
      </c>
      <c r="AK11" s="24" t="e">
        <f>SUM(mtb!AK11,[3]malra!AK11,[4]malteng!AK11,[5]buru!AK11,[6]aru!AK11,[7]sbb!AK11,[8]sbt!AK11,[9]mbd!AK11,[10]bursel!AK11,[11]ambon!AK11,[12]Tual!AK11)</f>
        <v>#REF!</v>
      </c>
      <c r="AL11" s="24" t="e">
        <f t="shared" ref="AL11:AL19" si="9">SUM(AH11:AK11)</f>
        <v>#REF!</v>
      </c>
      <c r="AM11" s="24" t="e">
        <f>SUM(mtb!AM11,[3]malra!AM11,[4]malteng!AM11,[5]buru!AM11,[6]aru!AM11,[7]sbb!AM11,[8]sbt!AM11,[9]mbd!AM11,[10]bursel!AM11,[11]ambon!AM11,[12]Tual!AM11)</f>
        <v>#REF!</v>
      </c>
      <c r="AN11" s="24" t="e">
        <f>SUM(mtb!AN11,[3]malra!AN11,[4]malteng!AN11,[5]buru!AN11,[6]aru!AN11,[7]sbb!AN11,[8]sbt!AN11,[9]mbd!AN11,[10]bursel!AN11,[11]ambon!AN11,[12]Tual!AN11)</f>
        <v>#REF!</v>
      </c>
      <c r="AO11" s="24" t="e">
        <f>SUM(mtb!AO11,[3]malra!AO11,[4]malteng!AO11,[5]buru!AO11,[6]aru!AO11,[7]sbb!AO11,[8]sbt!AO11,[9]mbd!AO11,[10]bursel!AO11,[11]ambon!AO11,[12]Tual!AO11)</f>
        <v>#REF!</v>
      </c>
      <c r="AP11" s="24" t="e">
        <f>SUM(mtb!AP11,[3]malra!AP11,[4]malteng!AP11,[5]buru!AP11,[6]aru!AP11,[7]sbb!AP11,[8]sbt!AP11,[9]mbd!AP11,[10]bursel!AP11,[11]ambon!AP11,[12]Tual!AP11)</f>
        <v>#REF!</v>
      </c>
      <c r="AQ11" s="24" t="e">
        <f t="shared" ref="AQ11:AQ19" si="10">SUM(AM11:AP11)</f>
        <v>#REF!</v>
      </c>
      <c r="AR11" s="24" t="e">
        <f>SUM(mtb!AR11,[3]malra!AR11,[4]malteng!AR11,[5]buru!AR11,[6]aru!AR11,[7]sbb!AR11,[8]sbt!AR11,[9]mbd!AR11,[10]bursel!AR11,[11]ambon!AR11,[12]Tual!AR11)</f>
        <v>#REF!</v>
      </c>
      <c r="AS11" s="24" t="e">
        <f>SUM(mtb!AS11,[3]malra!AS11,[4]malteng!AS11,[5]buru!AS11,[6]aru!AS11,[7]sbb!AS11,[8]sbt!AS11,[9]mbd!AS11,[10]bursel!AS11,[11]ambon!AS11,[12]Tual!AS11)</f>
        <v>#REF!</v>
      </c>
      <c r="AT11" s="24" t="e">
        <f>SUM(mtb!AT11,[3]malra!AT11,[4]malteng!AT11,[5]buru!AT11,[6]aru!AT11,[7]sbb!AT11,[8]sbt!AT11,[9]mbd!AT11,[10]bursel!AT11,[11]ambon!AT11,[12]Tual!AT11)</f>
        <v>#REF!</v>
      </c>
      <c r="AU11" s="24" t="e">
        <f>SUM(mtb!AU11,[3]malra!AU11,[4]malteng!AU11,[5]buru!AU11,[6]aru!AU11,[7]sbb!AU11,[8]sbt!AU11,[9]mbd!AU11,[10]bursel!AU11,[11]ambon!AU11,[12]Tual!AU11)</f>
        <v>#REF!</v>
      </c>
      <c r="AV11" s="24" t="e">
        <f t="shared" ref="AV11:AV19" si="11">SUM(AR11:AU11)</f>
        <v>#REF!</v>
      </c>
      <c r="AW11" s="24" t="e">
        <f>SUM(mtb!AW11,[3]malra!AW11,[4]malteng!AW11,[5]buru!AW11,[6]aru!AW11,[7]sbb!AW11,[8]sbt!AW11,[9]mbd!AW11,[10]bursel!AW11,[11]ambon!AW11,[12]Tual!AW11)</f>
        <v>#REF!</v>
      </c>
      <c r="AX11" s="24" t="e">
        <f>SUM(mtb!AX11,[3]malra!AX11,[4]malteng!AX11,[5]buru!AX11,[6]aru!AX11,[7]sbb!AX11,[8]sbt!AX11,[9]mbd!AX11,[10]bursel!AX11,[11]ambon!AX11,[12]Tual!AX11)</f>
        <v>#REF!</v>
      </c>
      <c r="AY11" s="24" t="e">
        <f>SUM(mtb!AY11,[3]malra!AY11,[4]malteng!AY11,[5]buru!AY11,[6]aru!AY11,[7]sbb!AY11,[8]sbt!AY11,[9]mbd!AY11,[10]bursel!AY11,[11]ambon!AY11,[12]Tual!AY11)</f>
        <v>#REF!</v>
      </c>
      <c r="AZ11" s="24" t="e">
        <f>SUM(mtb!AZ11,[3]malra!AZ11,[4]malteng!AZ11,[5]buru!AZ11,[6]aru!AZ11,[7]sbb!AZ11,[8]sbt!AZ11,[9]mbd!AZ11,[10]bursel!AZ11,[11]ambon!AZ11,[12]Tual!AZ11)</f>
        <v>#REF!</v>
      </c>
      <c r="BA11" s="24" t="e">
        <f t="shared" ref="BA11:BA19" si="12">SUM(AW11:AZ11)</f>
        <v>#REF!</v>
      </c>
      <c r="BB11" s="24" t="e">
        <f>SUM(mtb!BB11,[3]malra!BB11,[4]malteng!BB11,[5]buru!BB11,[6]aru!BB11,[7]sbb!BB11,[8]sbt!BB11,[9]mbd!BB11,[10]bursel!BB11,[11]ambon!BB11,[12]Tual!BB11)</f>
        <v>#REF!</v>
      </c>
      <c r="BC11" s="24" t="e">
        <f>SUM(mtb!BC11,[3]malra!BC11,[4]malteng!BC11,[5]buru!BC11,[6]aru!BC11,[7]sbb!BC11,[8]sbt!BC11,[9]mbd!BC11,[10]bursel!BC11,[11]ambon!BC11,[12]Tual!BC11)</f>
        <v>#REF!</v>
      </c>
      <c r="BD11" s="24" t="e">
        <f>SUM(mtb!BD11,[3]malra!BD11,[4]malteng!BD11,[5]buru!BD11,[6]aru!BD11,[7]sbb!BD11,[8]sbt!BD11,[9]mbd!BD11,[10]bursel!BD11,[11]ambon!BD11,[12]Tual!BD11)</f>
        <v>#REF!</v>
      </c>
      <c r="BE11" s="24" t="e">
        <f>SUM(mtb!BE11,[3]malra!BE11,[4]malteng!BE11,[5]buru!BE11,[6]aru!BE11,[7]sbb!BE11,[8]sbt!BE11,[9]mbd!BE11,[10]bursel!BE11,[11]ambon!BE11,[12]Tual!BE11)</f>
        <v>#REF!</v>
      </c>
      <c r="BF11" s="24" t="e">
        <f t="shared" ref="BF11:BF19" si="13">SUM(BB11:BE11)</f>
        <v>#REF!</v>
      </c>
      <c r="BG11" s="24" t="e">
        <f>SUM(mtb!BG11,[3]malra!BG11,[4]malteng!BG11,[5]buru!BG11,[6]aru!BG11,[7]sbb!BG11,[8]sbt!BG11,[9]mbd!BG11,[10]bursel!BG11,[11]ambon!BG11,[12]Tual!BG11)</f>
        <v>#REF!</v>
      </c>
      <c r="BH11" s="24" t="e">
        <f>SUM(mtb!BH11,[3]malra!BH11,[4]malteng!BH11,[5]buru!BH11,[6]aru!BH11,[7]sbb!BH11,[8]sbt!BH11,[9]mbd!BH11,[10]bursel!BH11,[11]ambon!BH11,[12]Tual!BH11)</f>
        <v>#REF!</v>
      </c>
      <c r="BI11" s="24" t="e">
        <f>SUM(mtb!BI11,[3]malra!BI11,[4]malteng!BI11,[5]buru!BI11,[6]aru!BI11,[7]sbb!BI11,[8]sbt!BI11,[9]mbd!BI11,[10]bursel!BI11,[11]ambon!BI11,[12]Tual!BI11)</f>
        <v>#REF!</v>
      </c>
      <c r="BJ11" s="24" t="e">
        <f>SUM(mtb!BJ11,[3]malra!BJ11,[4]malteng!BJ11,[5]buru!BJ11,[6]aru!BJ11,[7]sbb!BJ11,[8]sbt!BJ11,[9]mbd!BJ11,[10]bursel!BJ11,[11]ambon!BJ11,[12]Tual!BJ11)</f>
        <v>#REF!</v>
      </c>
      <c r="BK11" s="24" t="e">
        <f t="shared" ref="BK11:BK19" si="14">SUM(BG11:BJ11)</f>
        <v>#REF!</v>
      </c>
      <c r="BL11" s="24" t="e">
        <f>SUM(mtb!BL11,[3]malra!BL11,[4]malteng!BL11,[5]buru!BL11,[6]aru!BL11,[7]sbb!BL11,[8]sbt!BL11,[9]mbd!BL11,[10]bursel!BL11,[11]ambon!BL11,[12]Tual!BL11)</f>
        <v>#REF!</v>
      </c>
      <c r="BM11" s="24" t="e">
        <f>SUM(mtb!BM11,[3]malra!BM11,[4]malteng!BM11,[5]buru!BM11,[6]aru!BM11,[7]sbb!BM11,[8]sbt!BM11,[9]mbd!BM11,[10]bursel!BM11,[11]ambon!BM11,[12]Tual!BM11)</f>
        <v>#REF!</v>
      </c>
      <c r="BN11" s="24" t="e">
        <f>SUM(mtb!BN11,[3]malra!BN11,[4]malteng!BN11,[5]buru!BN11,[6]aru!BN11,[7]sbb!BN11,[8]sbt!BN11,[9]mbd!BN11,[10]bursel!BN11,[11]ambon!BN11,[12]Tual!BN11)</f>
        <v>#REF!</v>
      </c>
      <c r="BO11" s="24" t="e">
        <f>SUM(mtb!BO11,[3]malra!BO11,[4]malteng!BO11,[5]buru!BO11,[6]aru!BO11,[7]sbb!BO11,[8]sbt!BO11,[9]mbd!BO11,[10]bursel!BO11,[11]ambon!BO11,[12]Tual!BO11)</f>
        <v>#REF!</v>
      </c>
      <c r="BP11" s="24" t="e">
        <f t="shared" ref="BP11:BP19" si="15">SUM(BL11:BO11)</f>
        <v>#REF!</v>
      </c>
      <c r="BQ11" s="24" t="e">
        <f>SUM(mtb!BQ11,[3]malra!BQ11,[4]malteng!BQ11,[5]buru!BQ11,[6]aru!BQ11,[7]sbb!BQ11,[8]sbt!BQ11,[9]mbd!BQ11,[10]bursel!BQ11,[11]ambon!BQ11,[12]Tual!BQ11)</f>
        <v>#REF!</v>
      </c>
      <c r="BR11" s="24" t="e">
        <f>SUM(mtb!BR11,[3]malra!BR11,[4]malteng!BR11,[5]buru!BR11,[6]aru!BR11,[7]sbb!BR11,[8]sbt!BR11,[9]mbd!BR11,[10]bursel!BR11,[11]ambon!BR11,[12]Tual!BR11)</f>
        <v>#REF!</v>
      </c>
      <c r="BS11" s="24" t="e">
        <f>SUM(mtb!BS11,[3]malra!BS11,[4]malteng!BS11,[5]buru!BS11,[6]aru!BS11,[7]sbb!BS11,[8]sbt!BS11,[9]mbd!BS11,[10]bursel!BS11,[11]ambon!BS11,[12]Tual!BS11)</f>
        <v>#REF!</v>
      </c>
      <c r="BT11" s="24" t="e">
        <f>SUM(mtb!BT11,[3]malra!BT11,[4]malteng!BT11,[5]buru!BT11,[6]aru!BT11,[7]sbb!BT11,[8]sbt!BT11,[9]mbd!BT11,[10]bursel!BT11,[11]ambon!BT11,[12]Tual!BT11)</f>
        <v>#REF!</v>
      </c>
      <c r="BU11" s="24" t="e">
        <f t="shared" ref="BU11:BU19" si="16">SUM(BQ11:BT11)</f>
        <v>#REF!</v>
      </c>
      <c r="BV11" s="24" t="e">
        <f>SUM(mtb!BV11,[3]malra!BV11,[4]malteng!BV11,[5]buru!BV11,[6]aru!BV11,[7]sbb!BV11,[8]sbt!BV11,[9]mbd!BV11,[10]bursel!BV11,[11]ambon!BV11,[12]Tual!BV11)</f>
        <v>#REF!</v>
      </c>
      <c r="BW11" s="24" t="e">
        <f>SUM(mtb!BW11,[3]malra!BW11,[4]malteng!BW11,[5]buru!BW11,[6]aru!BW11,[7]sbb!BW11,[8]sbt!BW11,[9]mbd!BW11,[10]bursel!BW11,[11]ambon!BW11,[12]Tual!BW11)</f>
        <v>#REF!</v>
      </c>
      <c r="BX11" s="24" t="e">
        <f>SUM(mtb!BX11,[3]malra!BX11,[4]malteng!BX11,[5]buru!BX11,[6]aru!BX11,[7]sbb!BX11,[8]sbt!BX11,[9]mbd!BX11,[10]bursel!BX11,[11]ambon!BX11,[12]Tual!BX11)</f>
        <v>#REF!</v>
      </c>
      <c r="BY11" s="24" t="e">
        <f>SUM(mtb!BY11,[3]malra!BY11,[4]malteng!BY11,[5]buru!BY11,[6]aru!BY11,[7]sbb!BY11,[8]sbt!BY11,[9]mbd!BY11,[10]bursel!BY11,[11]ambon!BY11,[12]Tual!BY11)</f>
        <v>#REF!</v>
      </c>
      <c r="BZ11" s="24" t="e">
        <f t="shared" ref="BZ11:BZ19" si="17">SUM(BV11:BY11)</f>
        <v>#REF!</v>
      </c>
      <c r="CA11" s="24" t="e">
        <f>SUM(mtb!CA11,[3]malra!CA11,[4]malteng!CA11,[5]buru!CA11,[6]aru!CA11,[7]sbb!CA11,[8]sbt!CA11,[9]mbd!CA11,[10]bursel!CA11,[11]ambon!CA11,[12]Tual!CA11)</f>
        <v>#REF!</v>
      </c>
      <c r="CB11" s="24" t="e">
        <f>SUM(mtb!CB11,[3]malra!CB11,[4]malteng!CB11,[5]buru!CB11,[6]aru!CB11,[7]sbb!CB11,[8]sbt!CB11,[9]mbd!CB11,[10]bursel!CB11,[11]ambon!CB11,[12]Tual!CB11)</f>
        <v>#REF!</v>
      </c>
      <c r="CC11" s="24" t="e">
        <f>SUM(mtb!CC11,[3]malra!CC11,[4]malteng!CC11,[5]buru!CC11,[6]aru!CC11,[7]sbb!CC11,[8]sbt!CC11,[9]mbd!CC11,[10]bursel!CC11,[11]ambon!CC11,[12]Tual!CC11)</f>
        <v>#REF!</v>
      </c>
      <c r="CD11" s="24" t="e">
        <f>SUM(mtb!CD11,[3]malra!CD11,[4]malteng!CD11,[5]buru!CD11,[6]aru!CD11,[7]sbb!CD11,[8]sbt!CD11,[9]mbd!CD11,[10]bursel!CD11,[11]ambon!CD11,[12]Tual!CD11)</f>
        <v>#REF!</v>
      </c>
      <c r="CE11" s="24" t="e">
        <f t="shared" ref="CE11:CE19" si="18">SUM(CA11:CD11)</f>
        <v>#REF!</v>
      </c>
      <c r="CF11" s="63" t="e">
        <f>SUM(mtb!CF11,[3]malra!CF11,[4]malteng!CF11,[5]buru!CF11,[6]aru!CF11,[7]sbb!CF11,[8]sbt!CF11,[9]mbd!CF11,[10]bursel!CF11,[11]ambon!CF11,[12]Tual!CF11)</f>
        <v>#REF!</v>
      </c>
      <c r="CG11" s="63" t="e">
        <f>SUM(mtb!CG11,[3]malra!CG11,[4]malteng!CG11,[5]buru!CG11,[6]aru!CG11,[7]sbb!CG11,[8]sbt!CG11,[9]mbd!CG11,[10]bursel!CG11,[11]ambon!CG11,[12]Tual!CG11)</f>
        <v>#REF!</v>
      </c>
      <c r="CH11" s="63" t="e">
        <f>SUM(mtb!CH11,[3]malra!CH11,[4]malteng!CH11,[5]buru!CH11,[6]aru!CH11,[7]sbb!CH11,[8]sbt!CH11,[9]mbd!CH11,[10]bursel!CH11,[11]ambon!CH11,[12]Tual!CH11)</f>
        <v>#REF!</v>
      </c>
      <c r="CI11" s="63" t="e">
        <f>SUM(mtb!CI11,[3]malra!CI11,[4]malteng!CI11,[5]buru!CI11,[6]aru!CI11,[7]sbb!CI11,[8]sbt!CI11,[9]mbd!CI11,[10]bursel!CI11,[11]ambon!CI11,[12]Tual!CI11)</f>
        <v>#REF!</v>
      </c>
      <c r="CJ11" s="63" t="e">
        <f t="shared" ref="CJ11:CJ19" si="19">SUM(CF11:CI11)</f>
        <v>#REF!</v>
      </c>
      <c r="CK11" s="63" t="e">
        <f>SUM(mtb!CK11,[3]malra!CK11,[4]malteng!CK11,[5]buru!CK11,[6]aru!CK11,[7]sbb!CK11,[8]sbt!CK11,[9]mbd!CK11,[10]bursel!CK11,[11]ambon!CK11,[12]Tual!CK11)</f>
        <v>#REF!</v>
      </c>
      <c r="CL11" s="63" t="e">
        <f>SUM(mtb!CL11,[3]malra!CL11,[4]malteng!CL11,[5]buru!CL11,[6]aru!CL11,[7]sbb!CL11,[8]sbt!CL11,[9]mbd!CL11,[10]bursel!CL11,[11]ambon!CL11,[12]Tual!CL11)</f>
        <v>#REF!</v>
      </c>
      <c r="CM11" s="63" t="e">
        <f>SUM(mtb!CM11,[3]malra!CM11,[4]malteng!CM11,[5]buru!CM11,[6]aru!CM11,[7]sbb!CM11,[8]sbt!CM11,[9]mbd!CM11,[10]bursel!CM11,[11]ambon!CM11,[12]Tual!CM11)</f>
        <v>#REF!</v>
      </c>
      <c r="CN11" s="63" t="e">
        <f>SUM(mtb!CN11,[3]malra!CN11,[4]malteng!CN11,[5]buru!CN11,[6]aru!CN11,[7]sbb!CN11,[8]sbt!CN11,[9]mbd!CN11,[10]bursel!CN11,[11]ambon!CN11,[12]Tual!CN11)</f>
        <v>#REF!</v>
      </c>
      <c r="CO11" s="63" t="e">
        <f t="shared" ref="CO11:CO19" si="20">SUM(CK11:CN11)</f>
        <v>#REF!</v>
      </c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</row>
    <row r="12" spans="1:113" ht="14.25" customHeight="1" x14ac:dyDescent="0.2">
      <c r="A12" s="19"/>
      <c r="B12" s="20"/>
      <c r="C12" s="27" t="s">
        <v>16</v>
      </c>
      <c r="D12" s="24" t="e">
        <f>SUM(mtb!D12,[3]malra!D12,[4]malteng!D12,[5]buru!D12,[6]aru!D12,[7]sbb!D12,[8]sbt!D12,[9]mbd!D12,[10]bursel!D12,[11]ambon!D12,[12]Tual!D12)</f>
        <v>#REF!</v>
      </c>
      <c r="E12" s="24" t="e">
        <f>SUM(mtb!E12,[3]malra!E12,[4]malteng!E12,[5]buru!E12,[6]aru!E12,[7]sbb!E12,[8]sbt!E12,[9]mbd!E12,[10]bursel!E12,[11]ambon!E12,[12]Tual!E12)</f>
        <v>#REF!</v>
      </c>
      <c r="F12" s="24" t="e">
        <f>SUM(mtb!F12,[3]malra!F12,[4]malteng!F12,[5]buru!F12,[6]aru!F12,[7]sbb!F12,[8]sbt!F12,[9]mbd!F12,[10]bursel!F12,[11]ambon!F12,[12]Tual!F12)</f>
        <v>#REF!</v>
      </c>
      <c r="G12" s="24" t="e">
        <f>SUM(mtb!G12,[3]malra!G12,[4]malteng!G12,[5]buru!G12,[6]aru!G12,[7]sbb!G12,[8]sbt!G12,[9]mbd!G12,[10]bursel!G12,[11]ambon!G12,[12]Tual!G12)</f>
        <v>#REF!</v>
      </c>
      <c r="H12" s="24" t="e">
        <f t="shared" si="3"/>
        <v>#REF!</v>
      </c>
      <c r="I12" s="24" t="e">
        <f>SUM(mtb!I12,[3]malra!I12,[4]malteng!I12,[5]buru!I12,[6]aru!I12,[7]sbb!I12,[8]sbt!I12,[9]mbd!I12,[10]bursel!I12,[11]ambon!I12,[12]Tual!I12)</f>
        <v>#REF!</v>
      </c>
      <c r="J12" s="24" t="e">
        <f>SUM(mtb!J12,[3]malra!J12,[4]malteng!J12,[5]buru!J12,[6]aru!J12,[7]sbb!J12,[8]sbt!J12,[9]mbd!J12,[10]bursel!J12,[11]ambon!J12,[12]Tual!J12)</f>
        <v>#REF!</v>
      </c>
      <c r="K12" s="24" t="e">
        <f>SUM(mtb!K12,[3]malra!K12,[4]malteng!K12,[5]buru!K12,[6]aru!K12,[7]sbb!K12,[8]sbt!K12,[9]mbd!K12,[10]bursel!K12,[11]ambon!K12,[12]Tual!K12)</f>
        <v>#REF!</v>
      </c>
      <c r="L12" s="24" t="e">
        <f>SUM(mtb!L12,[3]malra!L12,[4]malteng!L12,[5]buru!L12,[6]aru!L12,[7]sbb!L12,[8]sbt!L12,[9]mbd!L12,[10]bursel!L12,[11]ambon!L12,[12]Tual!L12)</f>
        <v>#REF!</v>
      </c>
      <c r="M12" s="24" t="e">
        <f t="shared" si="4"/>
        <v>#REF!</v>
      </c>
      <c r="N12" s="24" t="e">
        <f>SUM(mtb!N12,[3]malra!N12,[4]malteng!N12,[5]buru!N12,[6]aru!N12,[7]sbb!N12,[8]sbt!N12,[9]mbd!N12,[10]bursel!N12,[11]ambon!N12,[12]Tual!N12)</f>
        <v>#REF!</v>
      </c>
      <c r="O12" s="24" t="e">
        <f>SUM(mtb!O12,[3]malra!O12,[4]malteng!O12,[5]buru!O12,[6]aru!O12,[7]sbb!O12,[8]sbt!O12,[9]mbd!O12,[10]bursel!O12,[11]ambon!O12,[12]Tual!O12)</f>
        <v>#REF!</v>
      </c>
      <c r="P12" s="24" t="e">
        <f>SUM(mtb!P12,[3]malra!P12,[4]malteng!P12,[5]buru!P12,[6]aru!P12,[7]sbb!P12,[8]sbt!P12,[9]mbd!P12,[10]bursel!P12,[11]ambon!P12,[12]Tual!P12)</f>
        <v>#REF!</v>
      </c>
      <c r="Q12" s="24" t="e">
        <f>SUM(mtb!Q12,[3]malra!Q12,[4]malteng!Q12,[5]buru!Q12,[6]aru!Q12,[7]sbb!Q12,[8]sbt!Q12,[9]mbd!Q12,[10]bursel!Q12,[11]ambon!Q12,[12]Tual!Q12)</f>
        <v>#REF!</v>
      </c>
      <c r="R12" s="24" t="e">
        <f t="shared" si="5"/>
        <v>#REF!</v>
      </c>
      <c r="S12" s="24" t="e">
        <f>SUM(mtb!S12,[3]malra!S12,[4]malteng!S12,[5]buru!S12,[6]aru!S12,[7]sbb!S12,[8]sbt!S12,[9]mbd!S12,[10]bursel!S12,[11]ambon!S12,[12]Tual!S12)</f>
        <v>#REF!</v>
      </c>
      <c r="T12" s="24" t="e">
        <f>SUM(mtb!T12,[3]malra!T12,[4]malteng!T12,[5]buru!T12,[6]aru!T12,[7]sbb!T12,[8]sbt!T12,[9]mbd!T12,[10]bursel!T12,[11]ambon!T12,[12]Tual!T12)</f>
        <v>#REF!</v>
      </c>
      <c r="U12" s="24" t="e">
        <f>SUM(mtb!U12,[3]malra!U12,[4]malteng!U12,[5]buru!U12,[6]aru!U12,[7]sbb!U12,[8]sbt!U12,[9]mbd!U12,[10]bursel!U12,[11]ambon!U12,[12]Tual!U12)</f>
        <v>#REF!</v>
      </c>
      <c r="V12" s="24" t="e">
        <f>SUM(mtb!V12,[3]malra!V12,[4]malteng!V12,[5]buru!V12,[6]aru!V12,[7]sbb!V12,[8]sbt!V12,[9]mbd!V12,[10]bursel!V12,[11]ambon!V12,[12]Tual!V12)</f>
        <v>#REF!</v>
      </c>
      <c r="W12" s="24" t="e">
        <f t="shared" si="6"/>
        <v>#REF!</v>
      </c>
      <c r="X12" s="24" t="e">
        <f>SUM(mtb!X12,[3]malra!X12,[4]malteng!X12,[5]buru!X12,[6]aru!X12,[7]sbb!X12,[8]sbt!X12,[9]mbd!X12,[10]bursel!X12,[11]ambon!X12,[12]Tual!X12)</f>
        <v>#REF!</v>
      </c>
      <c r="Y12" s="24" t="e">
        <f>SUM(mtb!Y12,[3]malra!Y12,[4]malteng!Y12,[5]buru!Y12,[6]aru!Y12,[7]sbb!Y12,[8]sbt!Y12,[9]mbd!Y12,[10]bursel!Y12,[11]ambon!Y12,[12]Tual!Y12)</f>
        <v>#REF!</v>
      </c>
      <c r="Z12" s="24" t="e">
        <f>SUM(mtb!Z12,[3]malra!Z12,[4]malteng!Z12,[5]buru!Z12,[6]aru!Z12,[7]sbb!Z12,[8]sbt!Z12,[9]mbd!Z12,[10]bursel!Z12,[11]ambon!Z12,[12]Tual!Z12)</f>
        <v>#REF!</v>
      </c>
      <c r="AA12" s="24" t="e">
        <f>SUM(mtb!AA12,[3]malra!AA12,[4]malteng!AA12,[5]buru!AA12,[6]aru!AA12,[7]sbb!AA12,[8]sbt!AA12,[9]mbd!AA12,[10]bursel!AA12,[11]ambon!AA12,[12]Tual!AA12)</f>
        <v>#REF!</v>
      </c>
      <c r="AB12" s="24" t="e">
        <f t="shared" si="7"/>
        <v>#REF!</v>
      </c>
      <c r="AC12" s="24" t="e">
        <f>SUM(mtb!AC12,[3]malra!AC12,[4]malteng!AC12,[5]buru!AC12,[6]aru!AC12,[7]sbb!AC12,[8]sbt!AC12,[9]mbd!AC12,[10]bursel!AC12,[11]ambon!AC12,[12]Tual!AC12)</f>
        <v>#REF!</v>
      </c>
      <c r="AD12" s="24" t="e">
        <f>SUM(mtb!AD12,[3]malra!AD12,[4]malteng!AD12,[5]buru!AD12,[6]aru!AD12,[7]sbb!AD12,[8]sbt!AD12,[9]mbd!AD12,[10]bursel!AD12,[11]ambon!AD12,[12]Tual!AD12)</f>
        <v>#REF!</v>
      </c>
      <c r="AE12" s="24" t="e">
        <f>SUM(mtb!AE12,[3]malra!AE12,[4]malteng!AE12,[5]buru!AE12,[6]aru!AE12,[7]sbb!AE12,[8]sbt!AE12,[9]mbd!AE12,[10]bursel!AE12,[11]ambon!AE12,[12]Tual!AE12)</f>
        <v>#REF!</v>
      </c>
      <c r="AF12" s="24" t="e">
        <f>SUM(mtb!AF12,[3]malra!AF12,[4]malteng!AF12,[5]buru!AF12,[6]aru!AF12,[7]sbb!AF12,[8]sbt!AF12,[9]mbd!AF12,[10]bursel!AF12,[11]ambon!AF12,[12]Tual!AF12)</f>
        <v>#REF!</v>
      </c>
      <c r="AG12" s="24" t="e">
        <f t="shared" si="8"/>
        <v>#REF!</v>
      </c>
      <c r="AH12" s="24" t="e">
        <f>SUM(mtb!AH12,[3]malra!AH12,[4]malteng!AH12,[5]buru!AH12,[6]aru!AH12,[7]sbb!AH12,[8]sbt!AH12,[9]mbd!AH12,[10]bursel!AH12,[11]ambon!AH12,[12]Tual!AH12)</f>
        <v>#REF!</v>
      </c>
      <c r="AI12" s="24" t="e">
        <f>SUM(mtb!AI12,[3]malra!AI12,[4]malteng!AI12,[5]buru!AI12,[6]aru!AI12,[7]sbb!AI12,[8]sbt!AI12,[9]mbd!AI12,[10]bursel!AI12,[11]ambon!AI12,[12]Tual!AI12)</f>
        <v>#REF!</v>
      </c>
      <c r="AJ12" s="24" t="e">
        <f>SUM(mtb!AJ12,[3]malra!AJ12,[4]malteng!AJ12,[5]buru!AJ12,[6]aru!AJ12,[7]sbb!AJ12,[8]sbt!AJ12,[9]mbd!AJ12,[10]bursel!AJ12,[11]ambon!AJ12,[12]Tual!AJ12)</f>
        <v>#REF!</v>
      </c>
      <c r="AK12" s="24" t="e">
        <f>SUM(mtb!AK12,[3]malra!AK12,[4]malteng!AK12,[5]buru!AK12,[6]aru!AK12,[7]sbb!AK12,[8]sbt!AK12,[9]mbd!AK12,[10]bursel!AK12,[11]ambon!AK12,[12]Tual!AK12)</f>
        <v>#REF!</v>
      </c>
      <c r="AL12" s="24" t="e">
        <f t="shared" si="9"/>
        <v>#REF!</v>
      </c>
      <c r="AM12" s="24" t="e">
        <f>SUM(mtb!AM12,[3]malra!AM12,[4]malteng!AM12,[5]buru!AM12,[6]aru!AM12,[7]sbb!AM12,[8]sbt!AM12,[9]mbd!AM12,[10]bursel!AM12,[11]ambon!AM12,[12]Tual!AM12)</f>
        <v>#REF!</v>
      </c>
      <c r="AN12" s="24" t="e">
        <f>SUM(mtb!AN12,[3]malra!AN12,[4]malteng!AN12,[5]buru!AN12,[6]aru!AN12,[7]sbb!AN12,[8]sbt!AN12,[9]mbd!AN12,[10]bursel!AN12,[11]ambon!AN12,[12]Tual!AN12)</f>
        <v>#REF!</v>
      </c>
      <c r="AO12" s="24" t="e">
        <f>SUM(mtb!AO12,[3]malra!AO12,[4]malteng!AO12,[5]buru!AO12,[6]aru!AO12,[7]sbb!AO12,[8]sbt!AO12,[9]mbd!AO12,[10]bursel!AO12,[11]ambon!AO12,[12]Tual!AO12)</f>
        <v>#REF!</v>
      </c>
      <c r="AP12" s="24" t="e">
        <f>SUM(mtb!AP12,[3]malra!AP12,[4]malteng!AP12,[5]buru!AP12,[6]aru!AP12,[7]sbb!AP12,[8]sbt!AP12,[9]mbd!AP12,[10]bursel!AP12,[11]ambon!AP12,[12]Tual!AP12)</f>
        <v>#REF!</v>
      </c>
      <c r="AQ12" s="24" t="e">
        <f t="shared" si="10"/>
        <v>#REF!</v>
      </c>
      <c r="AR12" s="24" t="e">
        <f>SUM(mtb!AR12,[3]malra!AR12,[4]malteng!AR12,[5]buru!AR12,[6]aru!AR12,[7]sbb!AR12,[8]sbt!AR12,[9]mbd!AR12,[10]bursel!AR12,[11]ambon!AR12,[12]Tual!AR12)</f>
        <v>#REF!</v>
      </c>
      <c r="AS12" s="24" t="e">
        <f>SUM(mtb!AS12,[3]malra!AS12,[4]malteng!AS12,[5]buru!AS12,[6]aru!AS12,[7]sbb!AS12,[8]sbt!AS12,[9]mbd!AS12,[10]bursel!AS12,[11]ambon!AS12,[12]Tual!AS12)</f>
        <v>#REF!</v>
      </c>
      <c r="AT12" s="24" t="e">
        <f>SUM(mtb!AT12,[3]malra!AT12,[4]malteng!AT12,[5]buru!AT12,[6]aru!AT12,[7]sbb!AT12,[8]sbt!AT12,[9]mbd!AT12,[10]bursel!AT12,[11]ambon!AT12,[12]Tual!AT12)</f>
        <v>#REF!</v>
      </c>
      <c r="AU12" s="24" t="e">
        <f>SUM(mtb!AU12,[3]malra!AU12,[4]malteng!AU12,[5]buru!AU12,[6]aru!AU12,[7]sbb!AU12,[8]sbt!AU12,[9]mbd!AU12,[10]bursel!AU12,[11]ambon!AU12,[12]Tual!AU12)</f>
        <v>#REF!</v>
      </c>
      <c r="AV12" s="24" t="e">
        <f t="shared" si="11"/>
        <v>#REF!</v>
      </c>
      <c r="AW12" s="24" t="e">
        <f>SUM(mtb!AW12,[3]malra!AW12,[4]malteng!AW12,[5]buru!AW12,[6]aru!AW12,[7]sbb!AW12,[8]sbt!AW12,[9]mbd!AW12,[10]bursel!AW12,[11]ambon!AW12,[12]Tual!AW12)</f>
        <v>#REF!</v>
      </c>
      <c r="AX12" s="24" t="e">
        <f>SUM(mtb!AX12,[3]malra!AX12,[4]malteng!AX12,[5]buru!AX12,[6]aru!AX12,[7]sbb!AX12,[8]sbt!AX12,[9]mbd!AX12,[10]bursel!AX12,[11]ambon!AX12,[12]Tual!AX12)</f>
        <v>#REF!</v>
      </c>
      <c r="AY12" s="24" t="e">
        <f>SUM(mtb!AY12,[3]malra!AY12,[4]malteng!AY12,[5]buru!AY12,[6]aru!AY12,[7]sbb!AY12,[8]sbt!AY12,[9]mbd!AY12,[10]bursel!AY12,[11]ambon!AY12,[12]Tual!AY12)</f>
        <v>#REF!</v>
      </c>
      <c r="AZ12" s="24" t="e">
        <f>SUM(mtb!AZ12,[3]malra!AZ12,[4]malteng!AZ12,[5]buru!AZ12,[6]aru!AZ12,[7]sbb!AZ12,[8]sbt!AZ12,[9]mbd!AZ12,[10]bursel!AZ12,[11]ambon!AZ12,[12]Tual!AZ12)</f>
        <v>#REF!</v>
      </c>
      <c r="BA12" s="24" t="e">
        <f t="shared" si="12"/>
        <v>#REF!</v>
      </c>
      <c r="BB12" s="24" t="e">
        <f>SUM(mtb!BB12,[3]malra!BB12,[4]malteng!BB12,[5]buru!BB12,[6]aru!BB12,[7]sbb!BB12,[8]sbt!BB12,[9]mbd!BB12,[10]bursel!BB12,[11]ambon!BB12,[12]Tual!BB12)</f>
        <v>#REF!</v>
      </c>
      <c r="BC12" s="24" t="e">
        <f>SUM(mtb!BC12,[3]malra!BC12,[4]malteng!BC12,[5]buru!BC12,[6]aru!BC12,[7]sbb!BC12,[8]sbt!BC12,[9]mbd!BC12,[10]bursel!BC12,[11]ambon!BC12,[12]Tual!BC12)</f>
        <v>#REF!</v>
      </c>
      <c r="BD12" s="24" t="e">
        <f>SUM(mtb!BD12,[3]malra!BD12,[4]malteng!BD12,[5]buru!BD12,[6]aru!BD12,[7]sbb!BD12,[8]sbt!BD12,[9]mbd!BD12,[10]bursel!BD12,[11]ambon!BD12,[12]Tual!BD12)</f>
        <v>#REF!</v>
      </c>
      <c r="BE12" s="24" t="e">
        <f>SUM(mtb!BE12,[3]malra!BE12,[4]malteng!BE12,[5]buru!BE12,[6]aru!BE12,[7]sbb!BE12,[8]sbt!BE12,[9]mbd!BE12,[10]bursel!BE12,[11]ambon!BE12,[12]Tual!BE12)</f>
        <v>#REF!</v>
      </c>
      <c r="BF12" s="24" t="e">
        <f t="shared" si="13"/>
        <v>#REF!</v>
      </c>
      <c r="BG12" s="24" t="e">
        <f>SUM(mtb!BG12,[3]malra!BG12,[4]malteng!BG12,[5]buru!BG12,[6]aru!BG12,[7]sbb!BG12,[8]sbt!BG12,[9]mbd!BG12,[10]bursel!BG12,[11]ambon!BG12,[12]Tual!BG12)</f>
        <v>#REF!</v>
      </c>
      <c r="BH12" s="24" t="e">
        <f>SUM(mtb!BH12,[3]malra!BH12,[4]malteng!BH12,[5]buru!BH12,[6]aru!BH12,[7]sbb!BH12,[8]sbt!BH12,[9]mbd!BH12,[10]bursel!BH12,[11]ambon!BH12,[12]Tual!BH12)</f>
        <v>#REF!</v>
      </c>
      <c r="BI12" s="24" t="e">
        <f>SUM(mtb!BI12,[3]malra!BI12,[4]malteng!BI12,[5]buru!BI12,[6]aru!BI12,[7]sbb!BI12,[8]sbt!BI12,[9]mbd!BI12,[10]bursel!BI12,[11]ambon!BI12,[12]Tual!BI12)</f>
        <v>#REF!</v>
      </c>
      <c r="BJ12" s="24" t="e">
        <f>SUM(mtb!BJ12,[3]malra!BJ12,[4]malteng!BJ12,[5]buru!BJ12,[6]aru!BJ12,[7]sbb!BJ12,[8]sbt!BJ12,[9]mbd!BJ12,[10]bursel!BJ12,[11]ambon!BJ12,[12]Tual!BJ12)</f>
        <v>#REF!</v>
      </c>
      <c r="BK12" s="24" t="e">
        <f t="shared" si="14"/>
        <v>#REF!</v>
      </c>
      <c r="BL12" s="24" t="e">
        <f>SUM(mtb!BL12,[3]malra!BL12,[4]malteng!BL12,[5]buru!BL12,[6]aru!BL12,[7]sbb!BL12,[8]sbt!BL12,[9]mbd!BL12,[10]bursel!BL12,[11]ambon!BL12,[12]Tual!BL12)</f>
        <v>#REF!</v>
      </c>
      <c r="BM12" s="24" t="e">
        <f>SUM(mtb!BM12,[3]malra!BM12,[4]malteng!BM12,[5]buru!BM12,[6]aru!BM12,[7]sbb!BM12,[8]sbt!BM12,[9]mbd!BM12,[10]bursel!BM12,[11]ambon!BM12,[12]Tual!BM12)</f>
        <v>#REF!</v>
      </c>
      <c r="BN12" s="24" t="e">
        <f>SUM(mtb!BN12,[3]malra!BN12,[4]malteng!BN12,[5]buru!BN12,[6]aru!BN12,[7]sbb!BN12,[8]sbt!BN12,[9]mbd!BN12,[10]bursel!BN12,[11]ambon!BN12,[12]Tual!BN12)</f>
        <v>#REF!</v>
      </c>
      <c r="BO12" s="24" t="e">
        <f>SUM(mtb!BO12,[3]malra!BO12,[4]malteng!BO12,[5]buru!BO12,[6]aru!BO12,[7]sbb!BO12,[8]sbt!BO12,[9]mbd!BO12,[10]bursel!BO12,[11]ambon!BO12,[12]Tual!BO12)</f>
        <v>#REF!</v>
      </c>
      <c r="BP12" s="24" t="e">
        <f t="shared" si="15"/>
        <v>#REF!</v>
      </c>
      <c r="BQ12" s="24" t="e">
        <f>SUM(mtb!BQ12,[3]malra!BQ12,[4]malteng!BQ12,[5]buru!BQ12,[6]aru!BQ12,[7]sbb!BQ12,[8]sbt!BQ12,[9]mbd!BQ12,[10]bursel!BQ12,[11]ambon!BQ12,[12]Tual!BQ12)</f>
        <v>#REF!</v>
      </c>
      <c r="BR12" s="24" t="e">
        <f>SUM(mtb!BR12,[3]malra!BR12,[4]malteng!BR12,[5]buru!BR12,[6]aru!BR12,[7]sbb!BR12,[8]sbt!BR12,[9]mbd!BR12,[10]bursel!BR12,[11]ambon!BR12,[12]Tual!BR12)</f>
        <v>#REF!</v>
      </c>
      <c r="BS12" s="24" t="e">
        <f>SUM(mtb!BS12,[3]malra!BS12,[4]malteng!BS12,[5]buru!BS12,[6]aru!BS12,[7]sbb!BS12,[8]sbt!BS12,[9]mbd!BS12,[10]bursel!BS12,[11]ambon!BS12,[12]Tual!BS12)</f>
        <v>#REF!</v>
      </c>
      <c r="BT12" s="24" t="e">
        <f>SUM(mtb!BT12,[3]malra!BT12,[4]malteng!BT12,[5]buru!BT12,[6]aru!BT12,[7]sbb!BT12,[8]sbt!BT12,[9]mbd!BT12,[10]bursel!BT12,[11]ambon!BT12,[12]Tual!BT12)</f>
        <v>#REF!</v>
      </c>
      <c r="BU12" s="24" t="e">
        <f t="shared" si="16"/>
        <v>#REF!</v>
      </c>
      <c r="BV12" s="24" t="e">
        <f>SUM(mtb!BV12,[3]malra!BV12,[4]malteng!BV12,[5]buru!BV12,[6]aru!BV12,[7]sbb!BV12,[8]sbt!BV12,[9]mbd!BV12,[10]bursel!BV12,[11]ambon!BV12,[12]Tual!BV12)</f>
        <v>#REF!</v>
      </c>
      <c r="BW12" s="24" t="e">
        <f>SUM(mtb!BW12,[3]malra!BW12,[4]malteng!BW12,[5]buru!BW12,[6]aru!BW12,[7]sbb!BW12,[8]sbt!BW12,[9]mbd!BW12,[10]bursel!BW12,[11]ambon!BW12,[12]Tual!BW12)</f>
        <v>#REF!</v>
      </c>
      <c r="BX12" s="24" t="e">
        <f>SUM(mtb!BX12,[3]malra!BX12,[4]malteng!BX12,[5]buru!BX12,[6]aru!BX12,[7]sbb!BX12,[8]sbt!BX12,[9]mbd!BX12,[10]bursel!BX12,[11]ambon!BX12,[12]Tual!BX12)</f>
        <v>#REF!</v>
      </c>
      <c r="BY12" s="24" t="e">
        <f>SUM(mtb!BY12,[3]malra!BY12,[4]malteng!BY12,[5]buru!BY12,[6]aru!BY12,[7]sbb!BY12,[8]sbt!BY12,[9]mbd!BY12,[10]bursel!BY12,[11]ambon!BY12,[12]Tual!BY12)</f>
        <v>#REF!</v>
      </c>
      <c r="BZ12" s="24" t="e">
        <f t="shared" si="17"/>
        <v>#REF!</v>
      </c>
      <c r="CA12" s="24" t="e">
        <f>SUM(mtb!CA12,[3]malra!CA12,[4]malteng!CA12,[5]buru!CA12,[6]aru!CA12,[7]sbb!CA12,[8]sbt!CA12,[9]mbd!CA12,[10]bursel!CA12,[11]ambon!CA12,[12]Tual!CA12)</f>
        <v>#REF!</v>
      </c>
      <c r="CB12" s="24" t="e">
        <f>SUM(mtb!CB12,[3]malra!CB12,[4]malteng!CB12,[5]buru!CB12,[6]aru!CB12,[7]sbb!CB12,[8]sbt!CB12,[9]mbd!CB12,[10]bursel!CB12,[11]ambon!CB12,[12]Tual!CB12)</f>
        <v>#REF!</v>
      </c>
      <c r="CC12" s="24" t="e">
        <f>SUM(mtb!CC12,[3]malra!CC12,[4]malteng!CC12,[5]buru!CC12,[6]aru!CC12,[7]sbb!CC12,[8]sbt!CC12,[9]mbd!CC12,[10]bursel!CC12,[11]ambon!CC12,[12]Tual!CC12)</f>
        <v>#REF!</v>
      </c>
      <c r="CD12" s="24" t="e">
        <f>SUM(mtb!CD12,[3]malra!CD12,[4]malteng!CD12,[5]buru!CD12,[6]aru!CD12,[7]sbb!CD12,[8]sbt!CD12,[9]mbd!CD12,[10]bursel!CD12,[11]ambon!CD12,[12]Tual!CD12)</f>
        <v>#REF!</v>
      </c>
      <c r="CE12" s="24" t="e">
        <f t="shared" si="18"/>
        <v>#REF!</v>
      </c>
      <c r="CF12" s="63" t="e">
        <f>SUM(mtb!CF12,[3]malra!CF12,[4]malteng!CF12,[5]buru!CF12,[6]aru!CF12,[7]sbb!CF12,[8]sbt!CF12,[9]mbd!CF12,[10]bursel!CF12,[11]ambon!CF12,[12]Tual!CF12)</f>
        <v>#REF!</v>
      </c>
      <c r="CG12" s="63" t="e">
        <f>SUM(mtb!CG12,[3]malra!CG12,[4]malteng!CG12,[5]buru!CG12,[6]aru!CG12,[7]sbb!CG12,[8]sbt!CG12,[9]mbd!CG12,[10]bursel!CG12,[11]ambon!CG12,[12]Tual!CG12)</f>
        <v>#REF!</v>
      </c>
      <c r="CH12" s="63" t="e">
        <f>SUM(mtb!CH12,[3]malra!CH12,[4]malteng!CH12,[5]buru!CH12,[6]aru!CH12,[7]sbb!CH12,[8]sbt!CH12,[9]mbd!CH12,[10]bursel!CH12,[11]ambon!CH12,[12]Tual!CH12)</f>
        <v>#REF!</v>
      </c>
      <c r="CI12" s="63" t="e">
        <f>SUM(mtb!CI12,[3]malra!CI12,[4]malteng!CI12,[5]buru!CI12,[6]aru!CI12,[7]sbb!CI12,[8]sbt!CI12,[9]mbd!CI12,[10]bursel!CI12,[11]ambon!CI12,[12]Tual!CI12)</f>
        <v>#REF!</v>
      </c>
      <c r="CJ12" s="63" t="e">
        <f t="shared" si="19"/>
        <v>#REF!</v>
      </c>
      <c r="CK12" s="63" t="e">
        <f>SUM(mtb!CK12,[3]malra!CK12,[4]malteng!CK12,[5]buru!CK12,[6]aru!CK12,[7]sbb!CK12,[8]sbt!CK12,[9]mbd!CK12,[10]bursel!CK12,[11]ambon!CK12,[12]Tual!CK12)</f>
        <v>#REF!</v>
      </c>
      <c r="CL12" s="63" t="e">
        <f>SUM(mtb!CL12,[3]malra!CL12,[4]malteng!CL12,[5]buru!CL12,[6]aru!CL12,[7]sbb!CL12,[8]sbt!CL12,[9]mbd!CL12,[10]bursel!CL12,[11]ambon!CL12,[12]Tual!CL12)</f>
        <v>#REF!</v>
      </c>
      <c r="CM12" s="63" t="e">
        <f>SUM(mtb!CM12,[3]malra!CM12,[4]malteng!CM12,[5]buru!CM12,[6]aru!CM12,[7]sbb!CM12,[8]sbt!CM12,[9]mbd!CM12,[10]bursel!CM12,[11]ambon!CM12,[12]Tual!CM12)</f>
        <v>#REF!</v>
      </c>
      <c r="CN12" s="63" t="e">
        <f>SUM(mtb!CN12,[3]malra!CN12,[4]malteng!CN12,[5]buru!CN12,[6]aru!CN12,[7]sbb!CN12,[8]sbt!CN12,[9]mbd!CN12,[10]bursel!CN12,[11]ambon!CN12,[12]Tual!CN12)</f>
        <v>#REF!</v>
      </c>
      <c r="CO12" s="63" t="e">
        <f t="shared" si="20"/>
        <v>#REF!</v>
      </c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</row>
    <row r="13" spans="1:113" ht="14.25" customHeight="1" x14ac:dyDescent="0.2">
      <c r="A13" s="19"/>
      <c r="B13" s="20"/>
      <c r="C13" s="27" t="s">
        <v>17</v>
      </c>
      <c r="D13" s="24" t="e">
        <f>SUM(mtb!D13,[3]malra!D13,[4]malteng!D13,[5]buru!D13,[6]aru!D13,[7]sbb!D13,[8]sbt!D13,[9]mbd!D13,[10]bursel!D13,[11]ambon!D13,[12]Tual!D13)</f>
        <v>#REF!</v>
      </c>
      <c r="E13" s="24" t="e">
        <f>SUM(mtb!E13,[3]malra!E13,[4]malteng!E13,[5]buru!E13,[6]aru!E13,[7]sbb!E13,[8]sbt!E13,[9]mbd!E13,[10]bursel!E13,[11]ambon!E13,[12]Tual!E13)</f>
        <v>#REF!</v>
      </c>
      <c r="F13" s="24" t="e">
        <f>SUM(mtb!F13,[3]malra!F13,[4]malteng!F13,[5]buru!F13,[6]aru!F13,[7]sbb!F13,[8]sbt!F13,[9]mbd!F13,[10]bursel!F13,[11]ambon!F13,[12]Tual!F13)</f>
        <v>#REF!</v>
      </c>
      <c r="G13" s="24" t="e">
        <f>SUM(mtb!G13,[3]malra!G13,[4]malteng!G13,[5]buru!G13,[6]aru!G13,[7]sbb!G13,[8]sbt!G13,[9]mbd!G13,[10]bursel!G13,[11]ambon!G13,[12]Tual!G13)</f>
        <v>#REF!</v>
      </c>
      <c r="H13" s="24" t="e">
        <f t="shared" si="3"/>
        <v>#REF!</v>
      </c>
      <c r="I13" s="24" t="e">
        <f>SUM(mtb!I13,[3]malra!I13,[4]malteng!I13,[5]buru!I13,[6]aru!I13,[7]sbb!I13,[8]sbt!I13,[9]mbd!I13,[10]bursel!I13,[11]ambon!I13,[12]Tual!I13)</f>
        <v>#REF!</v>
      </c>
      <c r="J13" s="24" t="e">
        <f>SUM(mtb!J13,[3]malra!J13,[4]malteng!J13,[5]buru!J13,[6]aru!J13,[7]sbb!J13,[8]sbt!J13,[9]mbd!J13,[10]bursel!J13,[11]ambon!J13,[12]Tual!J13)</f>
        <v>#REF!</v>
      </c>
      <c r="K13" s="24" t="e">
        <f>SUM(mtb!K13,[3]malra!K13,[4]malteng!K13,[5]buru!K13,[6]aru!K13,[7]sbb!K13,[8]sbt!K13,[9]mbd!K13,[10]bursel!K13,[11]ambon!K13,[12]Tual!K13)</f>
        <v>#REF!</v>
      </c>
      <c r="L13" s="24" t="e">
        <f>SUM(mtb!L13,[3]malra!L13,[4]malteng!L13,[5]buru!L13,[6]aru!L13,[7]sbb!L13,[8]sbt!L13,[9]mbd!L13,[10]bursel!L13,[11]ambon!L13,[12]Tual!L13)</f>
        <v>#REF!</v>
      </c>
      <c r="M13" s="24" t="e">
        <f t="shared" si="4"/>
        <v>#REF!</v>
      </c>
      <c r="N13" s="24" t="e">
        <f>SUM(mtb!N13,[3]malra!N13,[4]malteng!N13,[5]buru!N13,[6]aru!N13,[7]sbb!N13,[8]sbt!N13,[9]mbd!N13,[10]bursel!N13,[11]ambon!N13,[12]Tual!N13)</f>
        <v>#REF!</v>
      </c>
      <c r="O13" s="24" t="e">
        <f>SUM(mtb!O13,[3]malra!O13,[4]malteng!O13,[5]buru!O13,[6]aru!O13,[7]sbb!O13,[8]sbt!O13,[9]mbd!O13,[10]bursel!O13,[11]ambon!O13,[12]Tual!O13)</f>
        <v>#REF!</v>
      </c>
      <c r="P13" s="24" t="e">
        <f>SUM(mtb!P13,[3]malra!P13,[4]malteng!P13,[5]buru!P13,[6]aru!P13,[7]sbb!P13,[8]sbt!P13,[9]mbd!P13,[10]bursel!P13,[11]ambon!P13,[12]Tual!P13)</f>
        <v>#REF!</v>
      </c>
      <c r="Q13" s="24" t="e">
        <f>SUM(mtb!Q13,[3]malra!Q13,[4]malteng!Q13,[5]buru!Q13,[6]aru!Q13,[7]sbb!Q13,[8]sbt!Q13,[9]mbd!Q13,[10]bursel!Q13,[11]ambon!Q13,[12]Tual!Q13)</f>
        <v>#REF!</v>
      </c>
      <c r="R13" s="24" t="e">
        <f t="shared" si="5"/>
        <v>#REF!</v>
      </c>
      <c r="S13" s="24" t="e">
        <f>SUM(mtb!S13,[3]malra!S13,[4]malteng!S13,[5]buru!S13,[6]aru!S13,[7]sbb!S13,[8]sbt!S13,[9]mbd!S13,[10]bursel!S13,[11]ambon!S13,[12]Tual!S13)</f>
        <v>#REF!</v>
      </c>
      <c r="T13" s="24" t="e">
        <f>SUM(mtb!T13,[3]malra!T13,[4]malteng!T13,[5]buru!T13,[6]aru!T13,[7]sbb!T13,[8]sbt!T13,[9]mbd!T13,[10]bursel!T13,[11]ambon!T13,[12]Tual!T13)</f>
        <v>#REF!</v>
      </c>
      <c r="U13" s="24" t="e">
        <f>SUM(mtb!U13,[3]malra!U13,[4]malteng!U13,[5]buru!U13,[6]aru!U13,[7]sbb!U13,[8]sbt!U13,[9]mbd!U13,[10]bursel!U13,[11]ambon!U13,[12]Tual!U13)</f>
        <v>#REF!</v>
      </c>
      <c r="V13" s="24" t="e">
        <f>SUM(mtb!V13,[3]malra!V13,[4]malteng!V13,[5]buru!V13,[6]aru!V13,[7]sbb!V13,[8]sbt!V13,[9]mbd!V13,[10]bursel!V13,[11]ambon!V13,[12]Tual!V13)</f>
        <v>#REF!</v>
      </c>
      <c r="W13" s="24" t="e">
        <f t="shared" si="6"/>
        <v>#REF!</v>
      </c>
      <c r="X13" s="24" t="e">
        <f>SUM(mtb!X13,[3]malra!X13,[4]malteng!X13,[5]buru!X13,[6]aru!X13,[7]sbb!X13,[8]sbt!X13,[9]mbd!X13,[10]bursel!X13,[11]ambon!X13,[12]Tual!X13)</f>
        <v>#REF!</v>
      </c>
      <c r="Y13" s="24" t="e">
        <f>SUM(mtb!Y13,[3]malra!Y13,[4]malteng!Y13,[5]buru!Y13,[6]aru!Y13,[7]sbb!Y13,[8]sbt!Y13,[9]mbd!Y13,[10]bursel!Y13,[11]ambon!Y13,[12]Tual!Y13)</f>
        <v>#REF!</v>
      </c>
      <c r="Z13" s="24" t="e">
        <f>SUM(mtb!Z13,[3]malra!Z13,[4]malteng!Z13,[5]buru!Z13,[6]aru!Z13,[7]sbb!Z13,[8]sbt!Z13,[9]mbd!Z13,[10]bursel!Z13,[11]ambon!Z13,[12]Tual!Z13)</f>
        <v>#REF!</v>
      </c>
      <c r="AA13" s="24" t="e">
        <f>SUM(mtb!AA13,[3]malra!AA13,[4]malteng!AA13,[5]buru!AA13,[6]aru!AA13,[7]sbb!AA13,[8]sbt!AA13,[9]mbd!AA13,[10]bursel!AA13,[11]ambon!AA13,[12]Tual!AA13)</f>
        <v>#REF!</v>
      </c>
      <c r="AB13" s="24" t="e">
        <f t="shared" si="7"/>
        <v>#REF!</v>
      </c>
      <c r="AC13" s="24" t="e">
        <f>SUM(mtb!AC13,[3]malra!AC13,[4]malteng!AC13,[5]buru!AC13,[6]aru!AC13,[7]sbb!AC13,[8]sbt!AC13,[9]mbd!AC13,[10]bursel!AC13,[11]ambon!AC13,[12]Tual!AC13)</f>
        <v>#REF!</v>
      </c>
      <c r="AD13" s="24" t="e">
        <f>SUM(mtb!AD13,[3]malra!AD13,[4]malteng!AD13,[5]buru!AD13,[6]aru!AD13,[7]sbb!AD13,[8]sbt!AD13,[9]mbd!AD13,[10]bursel!AD13,[11]ambon!AD13,[12]Tual!AD13)</f>
        <v>#REF!</v>
      </c>
      <c r="AE13" s="24" t="e">
        <f>SUM(mtb!AE13,[3]malra!AE13,[4]malteng!AE13,[5]buru!AE13,[6]aru!AE13,[7]sbb!AE13,[8]sbt!AE13,[9]mbd!AE13,[10]bursel!AE13,[11]ambon!AE13,[12]Tual!AE13)</f>
        <v>#REF!</v>
      </c>
      <c r="AF13" s="24" t="e">
        <f>SUM(mtb!AF13,[3]malra!AF13,[4]malteng!AF13,[5]buru!AF13,[6]aru!AF13,[7]sbb!AF13,[8]sbt!AF13,[9]mbd!AF13,[10]bursel!AF13,[11]ambon!AF13,[12]Tual!AF13)</f>
        <v>#REF!</v>
      </c>
      <c r="AG13" s="24" t="e">
        <f t="shared" si="8"/>
        <v>#REF!</v>
      </c>
      <c r="AH13" s="24" t="e">
        <f>SUM(mtb!AH13,[3]malra!AH13,[4]malteng!AH13,[5]buru!AH13,[6]aru!AH13,[7]sbb!AH13,[8]sbt!AH13,[9]mbd!AH13,[10]bursel!AH13,[11]ambon!AH13,[12]Tual!AH13)</f>
        <v>#REF!</v>
      </c>
      <c r="AI13" s="24" t="e">
        <f>SUM(mtb!AI13,[3]malra!AI13,[4]malteng!AI13,[5]buru!AI13,[6]aru!AI13,[7]sbb!AI13,[8]sbt!AI13,[9]mbd!AI13,[10]bursel!AI13,[11]ambon!AI13,[12]Tual!AI13)</f>
        <v>#REF!</v>
      </c>
      <c r="AJ13" s="24" t="e">
        <f>SUM(mtb!AJ13,[3]malra!AJ13,[4]malteng!AJ13,[5]buru!AJ13,[6]aru!AJ13,[7]sbb!AJ13,[8]sbt!AJ13,[9]mbd!AJ13,[10]bursel!AJ13,[11]ambon!AJ13,[12]Tual!AJ13)</f>
        <v>#REF!</v>
      </c>
      <c r="AK13" s="24" t="e">
        <f>SUM(mtb!AK13,[3]malra!AK13,[4]malteng!AK13,[5]buru!AK13,[6]aru!AK13,[7]sbb!AK13,[8]sbt!AK13,[9]mbd!AK13,[10]bursel!AK13,[11]ambon!AK13,[12]Tual!AK13)</f>
        <v>#REF!</v>
      </c>
      <c r="AL13" s="24" t="e">
        <f t="shared" si="9"/>
        <v>#REF!</v>
      </c>
      <c r="AM13" s="24" t="e">
        <f>SUM(mtb!AM13,[3]malra!AM13,[4]malteng!AM13,[5]buru!AM13,[6]aru!AM13,[7]sbb!AM13,[8]sbt!AM13,[9]mbd!AM13,[10]bursel!AM13,[11]ambon!AM13,[12]Tual!AM13)</f>
        <v>#REF!</v>
      </c>
      <c r="AN13" s="24" t="e">
        <f>SUM(mtb!AN13,[3]malra!AN13,[4]malteng!AN13,[5]buru!AN13,[6]aru!AN13,[7]sbb!AN13,[8]sbt!AN13,[9]mbd!AN13,[10]bursel!AN13,[11]ambon!AN13,[12]Tual!AN13)</f>
        <v>#REF!</v>
      </c>
      <c r="AO13" s="24" t="e">
        <f>SUM(mtb!AO13,[3]malra!AO13,[4]malteng!AO13,[5]buru!AO13,[6]aru!AO13,[7]sbb!AO13,[8]sbt!AO13,[9]mbd!AO13,[10]bursel!AO13,[11]ambon!AO13,[12]Tual!AO13)</f>
        <v>#REF!</v>
      </c>
      <c r="AP13" s="24" t="e">
        <f>SUM(mtb!AP13,[3]malra!AP13,[4]malteng!AP13,[5]buru!AP13,[6]aru!AP13,[7]sbb!AP13,[8]sbt!AP13,[9]mbd!AP13,[10]bursel!AP13,[11]ambon!AP13,[12]Tual!AP13)</f>
        <v>#REF!</v>
      </c>
      <c r="AQ13" s="24" t="e">
        <f t="shared" si="10"/>
        <v>#REF!</v>
      </c>
      <c r="AR13" s="24" t="e">
        <f>SUM(mtb!AR13,[3]malra!AR13,[4]malteng!AR13,[5]buru!AR13,[6]aru!AR13,[7]sbb!AR13,[8]sbt!AR13,[9]mbd!AR13,[10]bursel!AR13,[11]ambon!AR13,[12]Tual!AR13)</f>
        <v>#REF!</v>
      </c>
      <c r="AS13" s="24" t="e">
        <f>SUM(mtb!AS13,[3]malra!AS13,[4]malteng!AS13,[5]buru!AS13,[6]aru!AS13,[7]sbb!AS13,[8]sbt!AS13,[9]mbd!AS13,[10]bursel!AS13,[11]ambon!AS13,[12]Tual!AS13)</f>
        <v>#REF!</v>
      </c>
      <c r="AT13" s="24" t="e">
        <f>SUM(mtb!AT13,[3]malra!AT13,[4]malteng!AT13,[5]buru!AT13,[6]aru!AT13,[7]sbb!AT13,[8]sbt!AT13,[9]mbd!AT13,[10]bursel!AT13,[11]ambon!AT13,[12]Tual!AT13)</f>
        <v>#REF!</v>
      </c>
      <c r="AU13" s="24" t="e">
        <f>SUM(mtb!AU13,[3]malra!AU13,[4]malteng!AU13,[5]buru!AU13,[6]aru!AU13,[7]sbb!AU13,[8]sbt!AU13,[9]mbd!AU13,[10]bursel!AU13,[11]ambon!AU13,[12]Tual!AU13)</f>
        <v>#REF!</v>
      </c>
      <c r="AV13" s="24" t="e">
        <f t="shared" si="11"/>
        <v>#REF!</v>
      </c>
      <c r="AW13" s="24" t="e">
        <f>SUM(mtb!AW13,[3]malra!AW13,[4]malteng!AW13,[5]buru!AW13,[6]aru!AW13,[7]sbb!AW13,[8]sbt!AW13,[9]mbd!AW13,[10]bursel!AW13,[11]ambon!AW13,[12]Tual!AW13)</f>
        <v>#REF!</v>
      </c>
      <c r="AX13" s="24" t="e">
        <f>SUM(mtb!AX13,[3]malra!AX13,[4]malteng!AX13,[5]buru!AX13,[6]aru!AX13,[7]sbb!AX13,[8]sbt!AX13,[9]mbd!AX13,[10]bursel!AX13,[11]ambon!AX13,[12]Tual!AX13)</f>
        <v>#REF!</v>
      </c>
      <c r="AY13" s="24" t="e">
        <f>SUM(mtb!AY13,[3]malra!AY13,[4]malteng!AY13,[5]buru!AY13,[6]aru!AY13,[7]sbb!AY13,[8]sbt!AY13,[9]mbd!AY13,[10]bursel!AY13,[11]ambon!AY13,[12]Tual!AY13)</f>
        <v>#REF!</v>
      </c>
      <c r="AZ13" s="24" t="e">
        <f>SUM(mtb!AZ13,[3]malra!AZ13,[4]malteng!AZ13,[5]buru!AZ13,[6]aru!AZ13,[7]sbb!AZ13,[8]sbt!AZ13,[9]mbd!AZ13,[10]bursel!AZ13,[11]ambon!AZ13,[12]Tual!AZ13)</f>
        <v>#REF!</v>
      </c>
      <c r="BA13" s="24" t="e">
        <f t="shared" si="12"/>
        <v>#REF!</v>
      </c>
      <c r="BB13" s="24" t="e">
        <f>SUM(mtb!BB13,[3]malra!BB13,[4]malteng!BB13,[5]buru!BB13,[6]aru!BB13,[7]sbb!BB13,[8]sbt!BB13,[9]mbd!BB13,[10]bursel!BB13,[11]ambon!BB13,[12]Tual!BB13)</f>
        <v>#REF!</v>
      </c>
      <c r="BC13" s="24" t="e">
        <f>SUM(mtb!BC13,[3]malra!BC13,[4]malteng!BC13,[5]buru!BC13,[6]aru!BC13,[7]sbb!BC13,[8]sbt!BC13,[9]mbd!BC13,[10]bursel!BC13,[11]ambon!BC13,[12]Tual!BC13)</f>
        <v>#REF!</v>
      </c>
      <c r="BD13" s="24" t="e">
        <f>SUM(mtb!BD13,[3]malra!BD13,[4]malteng!BD13,[5]buru!BD13,[6]aru!BD13,[7]sbb!BD13,[8]sbt!BD13,[9]mbd!BD13,[10]bursel!BD13,[11]ambon!BD13,[12]Tual!BD13)</f>
        <v>#REF!</v>
      </c>
      <c r="BE13" s="24" t="e">
        <f>SUM(mtb!BE13,[3]malra!BE13,[4]malteng!BE13,[5]buru!BE13,[6]aru!BE13,[7]sbb!BE13,[8]sbt!BE13,[9]mbd!BE13,[10]bursel!BE13,[11]ambon!BE13,[12]Tual!BE13)</f>
        <v>#REF!</v>
      </c>
      <c r="BF13" s="24" t="e">
        <f t="shared" si="13"/>
        <v>#REF!</v>
      </c>
      <c r="BG13" s="24" t="e">
        <f>SUM(mtb!BG13,[3]malra!BG13,[4]malteng!BG13,[5]buru!BG13,[6]aru!BG13,[7]sbb!BG13,[8]sbt!BG13,[9]mbd!BG13,[10]bursel!BG13,[11]ambon!BG13,[12]Tual!BG13)</f>
        <v>#REF!</v>
      </c>
      <c r="BH13" s="24" t="e">
        <f>SUM(mtb!BH13,[3]malra!BH13,[4]malteng!BH13,[5]buru!BH13,[6]aru!BH13,[7]sbb!BH13,[8]sbt!BH13,[9]mbd!BH13,[10]bursel!BH13,[11]ambon!BH13,[12]Tual!BH13)</f>
        <v>#REF!</v>
      </c>
      <c r="BI13" s="24" t="e">
        <f>SUM(mtb!BI13,[3]malra!BI13,[4]malteng!BI13,[5]buru!BI13,[6]aru!BI13,[7]sbb!BI13,[8]sbt!BI13,[9]mbd!BI13,[10]bursel!BI13,[11]ambon!BI13,[12]Tual!BI13)</f>
        <v>#REF!</v>
      </c>
      <c r="BJ13" s="24" t="e">
        <f>SUM(mtb!BJ13,[3]malra!BJ13,[4]malteng!BJ13,[5]buru!BJ13,[6]aru!BJ13,[7]sbb!BJ13,[8]sbt!BJ13,[9]mbd!BJ13,[10]bursel!BJ13,[11]ambon!BJ13,[12]Tual!BJ13)</f>
        <v>#REF!</v>
      </c>
      <c r="BK13" s="24" t="e">
        <f t="shared" si="14"/>
        <v>#REF!</v>
      </c>
      <c r="BL13" s="24" t="e">
        <f>SUM(mtb!BL13,[3]malra!BL13,[4]malteng!BL13,[5]buru!BL13,[6]aru!BL13,[7]sbb!BL13,[8]sbt!BL13,[9]mbd!BL13,[10]bursel!BL13,[11]ambon!BL13,[12]Tual!BL13)</f>
        <v>#REF!</v>
      </c>
      <c r="BM13" s="24" t="e">
        <f>SUM(mtb!BM13,[3]malra!BM13,[4]malteng!BM13,[5]buru!BM13,[6]aru!BM13,[7]sbb!BM13,[8]sbt!BM13,[9]mbd!BM13,[10]bursel!BM13,[11]ambon!BM13,[12]Tual!BM13)</f>
        <v>#REF!</v>
      </c>
      <c r="BN13" s="24" t="e">
        <f>SUM(mtb!BN13,[3]malra!BN13,[4]malteng!BN13,[5]buru!BN13,[6]aru!BN13,[7]sbb!BN13,[8]sbt!BN13,[9]mbd!BN13,[10]bursel!BN13,[11]ambon!BN13,[12]Tual!BN13)</f>
        <v>#REF!</v>
      </c>
      <c r="BO13" s="24" t="e">
        <f>SUM(mtb!BO13,[3]malra!BO13,[4]malteng!BO13,[5]buru!BO13,[6]aru!BO13,[7]sbb!BO13,[8]sbt!BO13,[9]mbd!BO13,[10]bursel!BO13,[11]ambon!BO13,[12]Tual!BO13)</f>
        <v>#REF!</v>
      </c>
      <c r="BP13" s="24" t="e">
        <f t="shared" si="15"/>
        <v>#REF!</v>
      </c>
      <c r="BQ13" s="24" t="e">
        <f>SUM(mtb!BQ13,[3]malra!BQ13,[4]malteng!BQ13,[5]buru!BQ13,[6]aru!BQ13,[7]sbb!BQ13,[8]sbt!BQ13,[9]mbd!BQ13,[10]bursel!BQ13,[11]ambon!BQ13,[12]Tual!BQ13)</f>
        <v>#REF!</v>
      </c>
      <c r="BR13" s="24" t="e">
        <f>SUM(mtb!BR13,[3]malra!BR13,[4]malteng!BR13,[5]buru!BR13,[6]aru!BR13,[7]sbb!BR13,[8]sbt!BR13,[9]mbd!BR13,[10]bursel!BR13,[11]ambon!BR13,[12]Tual!BR13)</f>
        <v>#REF!</v>
      </c>
      <c r="BS13" s="24" t="e">
        <f>SUM(mtb!BS13,[3]malra!BS13,[4]malteng!BS13,[5]buru!BS13,[6]aru!BS13,[7]sbb!BS13,[8]sbt!BS13,[9]mbd!BS13,[10]bursel!BS13,[11]ambon!BS13,[12]Tual!BS13)</f>
        <v>#REF!</v>
      </c>
      <c r="BT13" s="24" t="e">
        <f>SUM(mtb!BT13,[3]malra!BT13,[4]malteng!BT13,[5]buru!BT13,[6]aru!BT13,[7]sbb!BT13,[8]sbt!BT13,[9]mbd!BT13,[10]bursel!BT13,[11]ambon!BT13,[12]Tual!BT13)</f>
        <v>#REF!</v>
      </c>
      <c r="BU13" s="24" t="e">
        <f t="shared" si="16"/>
        <v>#REF!</v>
      </c>
      <c r="BV13" s="24" t="e">
        <f>SUM(mtb!BV13,[3]malra!BV13,[4]malteng!BV13,[5]buru!BV13,[6]aru!BV13,[7]sbb!BV13,[8]sbt!BV13,[9]mbd!BV13,[10]bursel!BV13,[11]ambon!BV13,[12]Tual!BV13)</f>
        <v>#REF!</v>
      </c>
      <c r="BW13" s="24" t="e">
        <f>SUM(mtb!BW13,[3]malra!BW13,[4]malteng!BW13,[5]buru!BW13,[6]aru!BW13,[7]sbb!BW13,[8]sbt!BW13,[9]mbd!BW13,[10]bursel!BW13,[11]ambon!BW13,[12]Tual!BW13)</f>
        <v>#REF!</v>
      </c>
      <c r="BX13" s="24" t="e">
        <f>SUM(mtb!BX13,[3]malra!BX13,[4]malteng!BX13,[5]buru!BX13,[6]aru!BX13,[7]sbb!BX13,[8]sbt!BX13,[9]mbd!BX13,[10]bursel!BX13,[11]ambon!BX13,[12]Tual!BX13)</f>
        <v>#REF!</v>
      </c>
      <c r="BY13" s="24" t="e">
        <f>SUM(mtb!BY13,[3]malra!BY13,[4]malteng!BY13,[5]buru!BY13,[6]aru!BY13,[7]sbb!BY13,[8]sbt!BY13,[9]mbd!BY13,[10]bursel!BY13,[11]ambon!BY13,[12]Tual!BY13)</f>
        <v>#REF!</v>
      </c>
      <c r="BZ13" s="24" t="e">
        <f t="shared" si="17"/>
        <v>#REF!</v>
      </c>
      <c r="CA13" s="24" t="e">
        <f>SUM(mtb!CA13,[3]malra!CA13,[4]malteng!CA13,[5]buru!CA13,[6]aru!CA13,[7]sbb!CA13,[8]sbt!CA13,[9]mbd!CA13,[10]bursel!CA13,[11]ambon!CA13,[12]Tual!CA13)</f>
        <v>#REF!</v>
      </c>
      <c r="CB13" s="24" t="e">
        <f>SUM(mtb!CB13,[3]malra!CB13,[4]malteng!CB13,[5]buru!CB13,[6]aru!CB13,[7]sbb!CB13,[8]sbt!CB13,[9]mbd!CB13,[10]bursel!CB13,[11]ambon!CB13,[12]Tual!CB13)</f>
        <v>#REF!</v>
      </c>
      <c r="CC13" s="24" t="e">
        <f>SUM(mtb!CC13,[3]malra!CC13,[4]malteng!CC13,[5]buru!CC13,[6]aru!CC13,[7]sbb!CC13,[8]sbt!CC13,[9]mbd!CC13,[10]bursel!CC13,[11]ambon!CC13,[12]Tual!CC13)</f>
        <v>#REF!</v>
      </c>
      <c r="CD13" s="24" t="e">
        <f>SUM(mtb!CD13,[3]malra!CD13,[4]malteng!CD13,[5]buru!CD13,[6]aru!CD13,[7]sbb!CD13,[8]sbt!CD13,[9]mbd!CD13,[10]bursel!CD13,[11]ambon!CD13,[12]Tual!CD13)</f>
        <v>#REF!</v>
      </c>
      <c r="CE13" s="24" t="e">
        <f t="shared" si="18"/>
        <v>#REF!</v>
      </c>
      <c r="CF13" s="63" t="e">
        <f>SUM(mtb!CF13,[3]malra!CF13,[4]malteng!CF13,[5]buru!CF13,[6]aru!CF13,[7]sbb!CF13,[8]sbt!CF13,[9]mbd!CF13,[10]bursel!CF13,[11]ambon!CF13,[12]Tual!CF13)</f>
        <v>#REF!</v>
      </c>
      <c r="CG13" s="63" t="e">
        <f>SUM(mtb!CG13,[3]malra!CG13,[4]malteng!CG13,[5]buru!CG13,[6]aru!CG13,[7]sbb!CG13,[8]sbt!CG13,[9]mbd!CG13,[10]bursel!CG13,[11]ambon!CG13,[12]Tual!CG13)</f>
        <v>#REF!</v>
      </c>
      <c r="CH13" s="63" t="e">
        <f>SUM(mtb!CH13,[3]malra!CH13,[4]malteng!CH13,[5]buru!CH13,[6]aru!CH13,[7]sbb!CH13,[8]sbt!CH13,[9]mbd!CH13,[10]bursel!CH13,[11]ambon!CH13,[12]Tual!CH13)</f>
        <v>#REF!</v>
      </c>
      <c r="CI13" s="63" t="e">
        <f>SUM(mtb!CI13,[3]malra!CI13,[4]malteng!CI13,[5]buru!CI13,[6]aru!CI13,[7]sbb!CI13,[8]sbt!CI13,[9]mbd!CI13,[10]bursel!CI13,[11]ambon!CI13,[12]Tual!CI13)</f>
        <v>#REF!</v>
      </c>
      <c r="CJ13" s="63" t="e">
        <f t="shared" si="19"/>
        <v>#REF!</v>
      </c>
      <c r="CK13" s="63" t="e">
        <f>SUM(mtb!CK13,[3]malra!CK13,[4]malteng!CK13,[5]buru!CK13,[6]aru!CK13,[7]sbb!CK13,[8]sbt!CK13,[9]mbd!CK13,[10]bursel!CK13,[11]ambon!CK13,[12]Tual!CK13)</f>
        <v>#REF!</v>
      </c>
      <c r="CL13" s="63" t="e">
        <f>SUM(mtb!CL13,[3]malra!CL13,[4]malteng!CL13,[5]buru!CL13,[6]aru!CL13,[7]sbb!CL13,[8]sbt!CL13,[9]mbd!CL13,[10]bursel!CL13,[11]ambon!CL13,[12]Tual!CL13)</f>
        <v>#REF!</v>
      </c>
      <c r="CM13" s="63" t="e">
        <f>SUM(mtb!CM13,[3]malra!CM13,[4]malteng!CM13,[5]buru!CM13,[6]aru!CM13,[7]sbb!CM13,[8]sbt!CM13,[9]mbd!CM13,[10]bursel!CM13,[11]ambon!CM13,[12]Tual!CM13)</f>
        <v>#REF!</v>
      </c>
      <c r="CN13" s="63" t="e">
        <f>SUM(mtb!CN13,[3]malra!CN13,[4]malteng!CN13,[5]buru!CN13,[6]aru!CN13,[7]sbb!CN13,[8]sbt!CN13,[9]mbd!CN13,[10]bursel!CN13,[11]ambon!CN13,[12]Tual!CN13)</f>
        <v>#REF!</v>
      </c>
      <c r="CO13" s="63" t="e">
        <f t="shared" si="20"/>
        <v>#REF!</v>
      </c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</row>
    <row r="14" spans="1:113" ht="14.25" customHeight="1" x14ac:dyDescent="0.2">
      <c r="A14" s="19"/>
      <c r="B14" s="20"/>
      <c r="C14" s="28" t="s">
        <v>18</v>
      </c>
      <c r="D14" s="24" t="e">
        <f>SUM(mtb!D14,[3]malra!D14,[4]malteng!D14,[5]buru!D14,[6]aru!D14,[7]sbb!D14,[8]sbt!D14,[9]mbd!D14,[10]bursel!D14,[11]ambon!D14,[12]Tual!D14)</f>
        <v>#REF!</v>
      </c>
      <c r="E14" s="24" t="e">
        <f>SUM(mtb!E14,[3]malra!E14,[4]malteng!E14,[5]buru!E14,[6]aru!E14,[7]sbb!E14,[8]sbt!E14,[9]mbd!E14,[10]bursel!E14,[11]ambon!E14,[12]Tual!E14)</f>
        <v>#REF!</v>
      </c>
      <c r="F14" s="24" t="e">
        <f>SUM(mtb!F14,[3]malra!F14,[4]malteng!F14,[5]buru!F14,[6]aru!F14,[7]sbb!F14,[8]sbt!F14,[9]mbd!F14,[10]bursel!F14,[11]ambon!F14,[12]Tual!F14)</f>
        <v>#REF!</v>
      </c>
      <c r="G14" s="24" t="e">
        <f>SUM(mtb!G14,[3]malra!G14,[4]malteng!G14,[5]buru!G14,[6]aru!G14,[7]sbb!G14,[8]sbt!G14,[9]mbd!G14,[10]bursel!G14,[11]ambon!G14,[12]Tual!G14)</f>
        <v>#REF!</v>
      </c>
      <c r="H14" s="24" t="e">
        <f t="shared" si="3"/>
        <v>#REF!</v>
      </c>
      <c r="I14" s="24" t="e">
        <f>SUM(mtb!I14,[3]malra!I14,[4]malteng!I14,[5]buru!I14,[6]aru!I14,[7]sbb!I14,[8]sbt!I14,[9]mbd!I14,[10]bursel!I14,[11]ambon!I14,[12]Tual!I14)</f>
        <v>#REF!</v>
      </c>
      <c r="J14" s="24" t="e">
        <f>SUM(mtb!J14,[3]malra!J14,[4]malteng!J14,[5]buru!J14,[6]aru!J14,[7]sbb!J14,[8]sbt!J14,[9]mbd!J14,[10]bursel!J14,[11]ambon!J14,[12]Tual!J14)</f>
        <v>#REF!</v>
      </c>
      <c r="K14" s="24" t="e">
        <f>SUM(mtb!K14,[3]malra!K14,[4]malteng!K14,[5]buru!K14,[6]aru!K14,[7]sbb!K14,[8]sbt!K14,[9]mbd!K14,[10]bursel!K14,[11]ambon!K14,[12]Tual!K14)</f>
        <v>#REF!</v>
      </c>
      <c r="L14" s="24" t="e">
        <f>SUM(mtb!L14,[3]malra!L14,[4]malteng!L14,[5]buru!L14,[6]aru!L14,[7]sbb!L14,[8]sbt!L14,[9]mbd!L14,[10]bursel!L14,[11]ambon!L14,[12]Tual!L14)</f>
        <v>#REF!</v>
      </c>
      <c r="M14" s="24" t="e">
        <f t="shared" si="4"/>
        <v>#REF!</v>
      </c>
      <c r="N14" s="24" t="e">
        <f>SUM(mtb!N14,[3]malra!N14,[4]malteng!N14,[5]buru!N14,[6]aru!N14,[7]sbb!N14,[8]sbt!N14,[9]mbd!N14,[10]bursel!N14,[11]ambon!N14,[12]Tual!N14)</f>
        <v>#REF!</v>
      </c>
      <c r="O14" s="24" t="e">
        <f>SUM(mtb!O14,[3]malra!O14,[4]malteng!O14,[5]buru!O14,[6]aru!O14,[7]sbb!O14,[8]sbt!O14,[9]mbd!O14,[10]bursel!O14,[11]ambon!O14,[12]Tual!O14)</f>
        <v>#REF!</v>
      </c>
      <c r="P14" s="24" t="e">
        <f>SUM(mtb!P14,[3]malra!P14,[4]malteng!P14,[5]buru!P14,[6]aru!P14,[7]sbb!P14,[8]sbt!P14,[9]mbd!P14,[10]bursel!P14,[11]ambon!P14,[12]Tual!P14)</f>
        <v>#REF!</v>
      </c>
      <c r="Q14" s="24" t="e">
        <f>SUM(mtb!Q14,[3]malra!Q14,[4]malteng!Q14,[5]buru!Q14,[6]aru!Q14,[7]sbb!Q14,[8]sbt!Q14,[9]mbd!Q14,[10]bursel!Q14,[11]ambon!Q14,[12]Tual!Q14)</f>
        <v>#REF!</v>
      </c>
      <c r="R14" s="24" t="e">
        <f t="shared" si="5"/>
        <v>#REF!</v>
      </c>
      <c r="S14" s="24" t="e">
        <f>SUM(mtb!S14,[3]malra!S14,[4]malteng!S14,[5]buru!S14,[6]aru!S14,[7]sbb!S14,[8]sbt!S14,[9]mbd!S14,[10]bursel!S14,[11]ambon!S14,[12]Tual!S14)</f>
        <v>#REF!</v>
      </c>
      <c r="T14" s="24" t="e">
        <f>SUM(mtb!T14,[3]malra!T14,[4]malteng!T14,[5]buru!T14,[6]aru!T14,[7]sbb!T14,[8]sbt!T14,[9]mbd!T14,[10]bursel!T14,[11]ambon!T14,[12]Tual!T14)</f>
        <v>#REF!</v>
      </c>
      <c r="U14" s="24" t="e">
        <f>SUM(mtb!U14,[3]malra!U14,[4]malteng!U14,[5]buru!U14,[6]aru!U14,[7]sbb!U14,[8]sbt!U14,[9]mbd!U14,[10]bursel!U14,[11]ambon!U14,[12]Tual!U14)</f>
        <v>#REF!</v>
      </c>
      <c r="V14" s="24" t="e">
        <f>SUM(mtb!V14,[3]malra!V14,[4]malteng!V14,[5]buru!V14,[6]aru!V14,[7]sbb!V14,[8]sbt!V14,[9]mbd!V14,[10]bursel!V14,[11]ambon!V14,[12]Tual!V14)</f>
        <v>#REF!</v>
      </c>
      <c r="W14" s="24" t="e">
        <f t="shared" si="6"/>
        <v>#REF!</v>
      </c>
      <c r="X14" s="24" t="e">
        <f>SUM(mtb!X14,[3]malra!X14,[4]malteng!X14,[5]buru!X14,[6]aru!X14,[7]sbb!X14,[8]sbt!X14,[9]mbd!X14,[10]bursel!X14,[11]ambon!X14,[12]Tual!X14)</f>
        <v>#REF!</v>
      </c>
      <c r="Y14" s="24" t="e">
        <f>SUM(mtb!Y14,[3]malra!Y14,[4]malteng!Y14,[5]buru!Y14,[6]aru!Y14,[7]sbb!Y14,[8]sbt!Y14,[9]mbd!Y14,[10]bursel!Y14,[11]ambon!Y14,[12]Tual!Y14)</f>
        <v>#REF!</v>
      </c>
      <c r="Z14" s="24" t="e">
        <f>SUM(mtb!Z14,[3]malra!Z14,[4]malteng!Z14,[5]buru!Z14,[6]aru!Z14,[7]sbb!Z14,[8]sbt!Z14,[9]mbd!Z14,[10]bursel!Z14,[11]ambon!Z14,[12]Tual!Z14)</f>
        <v>#REF!</v>
      </c>
      <c r="AA14" s="24" t="e">
        <f>SUM(mtb!AA14,[3]malra!AA14,[4]malteng!AA14,[5]buru!AA14,[6]aru!AA14,[7]sbb!AA14,[8]sbt!AA14,[9]mbd!AA14,[10]bursel!AA14,[11]ambon!AA14,[12]Tual!AA14)</f>
        <v>#REF!</v>
      </c>
      <c r="AB14" s="24" t="e">
        <f t="shared" si="7"/>
        <v>#REF!</v>
      </c>
      <c r="AC14" s="24" t="e">
        <f>SUM(mtb!AC14,[3]malra!AC14,[4]malteng!AC14,[5]buru!AC14,[6]aru!AC14,[7]sbb!AC14,[8]sbt!AC14,[9]mbd!AC14,[10]bursel!AC14,[11]ambon!AC14,[12]Tual!AC14)</f>
        <v>#REF!</v>
      </c>
      <c r="AD14" s="24" t="e">
        <f>SUM(mtb!AD14,[3]malra!AD14,[4]malteng!AD14,[5]buru!AD14,[6]aru!AD14,[7]sbb!AD14,[8]sbt!AD14,[9]mbd!AD14,[10]bursel!AD14,[11]ambon!AD14,[12]Tual!AD14)</f>
        <v>#REF!</v>
      </c>
      <c r="AE14" s="24" t="e">
        <f>SUM(mtb!AE14,[3]malra!AE14,[4]malteng!AE14,[5]buru!AE14,[6]aru!AE14,[7]sbb!AE14,[8]sbt!AE14,[9]mbd!AE14,[10]bursel!AE14,[11]ambon!AE14,[12]Tual!AE14)</f>
        <v>#REF!</v>
      </c>
      <c r="AF14" s="24" t="e">
        <f>SUM(mtb!AF14,[3]malra!AF14,[4]malteng!AF14,[5]buru!AF14,[6]aru!AF14,[7]sbb!AF14,[8]sbt!AF14,[9]mbd!AF14,[10]bursel!AF14,[11]ambon!AF14,[12]Tual!AF14)</f>
        <v>#REF!</v>
      </c>
      <c r="AG14" s="24" t="e">
        <f t="shared" si="8"/>
        <v>#REF!</v>
      </c>
      <c r="AH14" s="24" t="e">
        <f>SUM(mtb!AH14,[3]malra!AH14,[4]malteng!AH14,[5]buru!AH14,[6]aru!AH14,[7]sbb!AH14,[8]sbt!AH14,[9]mbd!AH14,[10]bursel!AH14,[11]ambon!AH14,[12]Tual!AH14)</f>
        <v>#REF!</v>
      </c>
      <c r="AI14" s="24" t="e">
        <f>SUM(mtb!AI14,[3]malra!AI14,[4]malteng!AI14,[5]buru!AI14,[6]aru!AI14,[7]sbb!AI14,[8]sbt!AI14,[9]mbd!AI14,[10]bursel!AI14,[11]ambon!AI14,[12]Tual!AI14)</f>
        <v>#REF!</v>
      </c>
      <c r="AJ14" s="24" t="e">
        <f>SUM(mtb!AJ14,[3]malra!AJ14,[4]malteng!AJ14,[5]buru!AJ14,[6]aru!AJ14,[7]sbb!AJ14,[8]sbt!AJ14,[9]mbd!AJ14,[10]bursel!AJ14,[11]ambon!AJ14,[12]Tual!AJ14)</f>
        <v>#REF!</v>
      </c>
      <c r="AK14" s="24" t="e">
        <f>SUM(mtb!AK14,[3]malra!AK14,[4]malteng!AK14,[5]buru!AK14,[6]aru!AK14,[7]sbb!AK14,[8]sbt!AK14,[9]mbd!AK14,[10]bursel!AK14,[11]ambon!AK14,[12]Tual!AK14)</f>
        <v>#REF!</v>
      </c>
      <c r="AL14" s="24" t="e">
        <f t="shared" si="9"/>
        <v>#REF!</v>
      </c>
      <c r="AM14" s="24" t="e">
        <f>SUM(mtb!AM14,[3]malra!AM14,[4]malteng!AM14,[5]buru!AM14,[6]aru!AM14,[7]sbb!AM14,[8]sbt!AM14,[9]mbd!AM14,[10]bursel!AM14,[11]ambon!AM14,[12]Tual!AM14)</f>
        <v>#REF!</v>
      </c>
      <c r="AN14" s="24" t="e">
        <f>SUM(mtb!AN14,[3]malra!AN14,[4]malteng!AN14,[5]buru!AN14,[6]aru!AN14,[7]sbb!AN14,[8]sbt!AN14,[9]mbd!AN14,[10]bursel!AN14,[11]ambon!AN14,[12]Tual!AN14)</f>
        <v>#REF!</v>
      </c>
      <c r="AO14" s="24" t="e">
        <f>SUM(mtb!AO14,[3]malra!AO14,[4]malteng!AO14,[5]buru!AO14,[6]aru!AO14,[7]sbb!AO14,[8]sbt!AO14,[9]mbd!AO14,[10]bursel!AO14,[11]ambon!AO14,[12]Tual!AO14)</f>
        <v>#REF!</v>
      </c>
      <c r="AP14" s="24" t="e">
        <f>SUM(mtb!AP14,[3]malra!AP14,[4]malteng!AP14,[5]buru!AP14,[6]aru!AP14,[7]sbb!AP14,[8]sbt!AP14,[9]mbd!AP14,[10]bursel!AP14,[11]ambon!AP14,[12]Tual!AP14)</f>
        <v>#REF!</v>
      </c>
      <c r="AQ14" s="24" t="e">
        <f t="shared" si="10"/>
        <v>#REF!</v>
      </c>
      <c r="AR14" s="24" t="e">
        <f>SUM(mtb!AR14,[3]malra!AR14,[4]malteng!AR14,[5]buru!AR14,[6]aru!AR14,[7]sbb!AR14,[8]sbt!AR14,[9]mbd!AR14,[10]bursel!AR14,[11]ambon!AR14,[12]Tual!AR14)</f>
        <v>#REF!</v>
      </c>
      <c r="AS14" s="24" t="e">
        <f>SUM(mtb!AS14,[3]malra!AS14,[4]malteng!AS14,[5]buru!AS14,[6]aru!AS14,[7]sbb!AS14,[8]sbt!AS14,[9]mbd!AS14,[10]bursel!AS14,[11]ambon!AS14,[12]Tual!AS14)</f>
        <v>#REF!</v>
      </c>
      <c r="AT14" s="24" t="e">
        <f>SUM(mtb!AT14,[3]malra!AT14,[4]malteng!AT14,[5]buru!AT14,[6]aru!AT14,[7]sbb!AT14,[8]sbt!AT14,[9]mbd!AT14,[10]bursel!AT14,[11]ambon!AT14,[12]Tual!AT14)</f>
        <v>#REF!</v>
      </c>
      <c r="AU14" s="24" t="e">
        <f>SUM(mtb!AU14,[3]malra!AU14,[4]malteng!AU14,[5]buru!AU14,[6]aru!AU14,[7]sbb!AU14,[8]sbt!AU14,[9]mbd!AU14,[10]bursel!AU14,[11]ambon!AU14,[12]Tual!AU14)</f>
        <v>#REF!</v>
      </c>
      <c r="AV14" s="24" t="e">
        <f t="shared" si="11"/>
        <v>#REF!</v>
      </c>
      <c r="AW14" s="24" t="e">
        <f>SUM(mtb!AW14,[3]malra!AW14,[4]malteng!AW14,[5]buru!AW14,[6]aru!AW14,[7]sbb!AW14,[8]sbt!AW14,[9]mbd!AW14,[10]bursel!AW14,[11]ambon!AW14,[12]Tual!AW14)</f>
        <v>#REF!</v>
      </c>
      <c r="AX14" s="24" t="e">
        <f>SUM(mtb!AX14,[3]malra!AX14,[4]malteng!AX14,[5]buru!AX14,[6]aru!AX14,[7]sbb!AX14,[8]sbt!AX14,[9]mbd!AX14,[10]bursel!AX14,[11]ambon!AX14,[12]Tual!AX14)</f>
        <v>#REF!</v>
      </c>
      <c r="AY14" s="24" t="e">
        <f>SUM(mtb!AY14,[3]malra!AY14,[4]malteng!AY14,[5]buru!AY14,[6]aru!AY14,[7]sbb!AY14,[8]sbt!AY14,[9]mbd!AY14,[10]bursel!AY14,[11]ambon!AY14,[12]Tual!AY14)</f>
        <v>#REF!</v>
      </c>
      <c r="AZ14" s="24" t="e">
        <f>SUM(mtb!AZ14,[3]malra!AZ14,[4]malteng!AZ14,[5]buru!AZ14,[6]aru!AZ14,[7]sbb!AZ14,[8]sbt!AZ14,[9]mbd!AZ14,[10]bursel!AZ14,[11]ambon!AZ14,[12]Tual!AZ14)</f>
        <v>#REF!</v>
      </c>
      <c r="BA14" s="24" t="e">
        <f t="shared" si="12"/>
        <v>#REF!</v>
      </c>
      <c r="BB14" s="24" t="e">
        <f>SUM(mtb!BB14,[3]malra!BB14,[4]malteng!BB14,[5]buru!BB14,[6]aru!BB14,[7]sbb!BB14,[8]sbt!BB14,[9]mbd!BB14,[10]bursel!BB14,[11]ambon!BB14,[12]Tual!BB14)</f>
        <v>#REF!</v>
      </c>
      <c r="BC14" s="24" t="e">
        <f>SUM(mtb!BC14,[3]malra!BC14,[4]malteng!BC14,[5]buru!BC14,[6]aru!BC14,[7]sbb!BC14,[8]sbt!BC14,[9]mbd!BC14,[10]bursel!BC14,[11]ambon!BC14,[12]Tual!BC14)</f>
        <v>#REF!</v>
      </c>
      <c r="BD14" s="24" t="e">
        <f>SUM(mtb!BD14,[3]malra!BD14,[4]malteng!BD14,[5]buru!BD14,[6]aru!BD14,[7]sbb!BD14,[8]sbt!BD14,[9]mbd!BD14,[10]bursel!BD14,[11]ambon!BD14,[12]Tual!BD14)</f>
        <v>#REF!</v>
      </c>
      <c r="BE14" s="24" t="e">
        <f>SUM(mtb!BE14,[3]malra!BE14,[4]malteng!BE14,[5]buru!BE14,[6]aru!BE14,[7]sbb!BE14,[8]sbt!BE14,[9]mbd!BE14,[10]bursel!BE14,[11]ambon!BE14,[12]Tual!BE14)</f>
        <v>#REF!</v>
      </c>
      <c r="BF14" s="24" t="e">
        <f t="shared" si="13"/>
        <v>#REF!</v>
      </c>
      <c r="BG14" s="24" t="e">
        <f>SUM(mtb!BG14,[3]malra!BG14,[4]malteng!BG14,[5]buru!BG14,[6]aru!BG14,[7]sbb!BG14,[8]sbt!BG14,[9]mbd!BG14,[10]bursel!BG14,[11]ambon!BG14,[12]Tual!BG14)</f>
        <v>#REF!</v>
      </c>
      <c r="BH14" s="24" t="e">
        <f>SUM(mtb!BH14,[3]malra!BH14,[4]malteng!BH14,[5]buru!BH14,[6]aru!BH14,[7]sbb!BH14,[8]sbt!BH14,[9]mbd!BH14,[10]bursel!BH14,[11]ambon!BH14,[12]Tual!BH14)</f>
        <v>#REF!</v>
      </c>
      <c r="BI14" s="24" t="e">
        <f>SUM(mtb!BI14,[3]malra!BI14,[4]malteng!BI14,[5]buru!BI14,[6]aru!BI14,[7]sbb!BI14,[8]sbt!BI14,[9]mbd!BI14,[10]bursel!BI14,[11]ambon!BI14,[12]Tual!BI14)</f>
        <v>#REF!</v>
      </c>
      <c r="BJ14" s="24" t="e">
        <f>SUM(mtb!BJ14,[3]malra!BJ14,[4]malteng!BJ14,[5]buru!BJ14,[6]aru!BJ14,[7]sbb!BJ14,[8]sbt!BJ14,[9]mbd!BJ14,[10]bursel!BJ14,[11]ambon!BJ14,[12]Tual!BJ14)</f>
        <v>#REF!</v>
      </c>
      <c r="BK14" s="24" t="e">
        <f t="shared" si="14"/>
        <v>#REF!</v>
      </c>
      <c r="BL14" s="24" t="e">
        <f>SUM(mtb!BL14,[3]malra!BL14,[4]malteng!BL14,[5]buru!BL14,[6]aru!BL14,[7]sbb!BL14,[8]sbt!BL14,[9]mbd!BL14,[10]bursel!BL14,[11]ambon!BL14,[12]Tual!BL14)</f>
        <v>#REF!</v>
      </c>
      <c r="BM14" s="24" t="e">
        <f>SUM(mtb!BM14,[3]malra!BM14,[4]malteng!BM14,[5]buru!BM14,[6]aru!BM14,[7]sbb!BM14,[8]sbt!BM14,[9]mbd!BM14,[10]bursel!BM14,[11]ambon!BM14,[12]Tual!BM14)</f>
        <v>#REF!</v>
      </c>
      <c r="BN14" s="24" t="e">
        <f>SUM(mtb!BN14,[3]malra!BN14,[4]malteng!BN14,[5]buru!BN14,[6]aru!BN14,[7]sbb!BN14,[8]sbt!BN14,[9]mbd!BN14,[10]bursel!BN14,[11]ambon!BN14,[12]Tual!BN14)</f>
        <v>#REF!</v>
      </c>
      <c r="BO14" s="24" t="e">
        <f>SUM(mtb!BO14,[3]malra!BO14,[4]malteng!BO14,[5]buru!BO14,[6]aru!BO14,[7]sbb!BO14,[8]sbt!BO14,[9]mbd!BO14,[10]bursel!BO14,[11]ambon!BO14,[12]Tual!BO14)</f>
        <v>#REF!</v>
      </c>
      <c r="BP14" s="24" t="e">
        <f t="shared" si="15"/>
        <v>#REF!</v>
      </c>
      <c r="BQ14" s="24" t="e">
        <f>SUM(mtb!BQ14,[3]malra!BQ14,[4]malteng!BQ14,[5]buru!BQ14,[6]aru!BQ14,[7]sbb!BQ14,[8]sbt!BQ14,[9]mbd!BQ14,[10]bursel!BQ14,[11]ambon!BQ14,[12]Tual!BQ14)</f>
        <v>#REF!</v>
      </c>
      <c r="BR14" s="24" t="e">
        <f>SUM(mtb!BR14,[3]malra!BR14,[4]malteng!BR14,[5]buru!BR14,[6]aru!BR14,[7]sbb!BR14,[8]sbt!BR14,[9]mbd!BR14,[10]bursel!BR14,[11]ambon!BR14,[12]Tual!BR14)</f>
        <v>#REF!</v>
      </c>
      <c r="BS14" s="24" t="e">
        <f>SUM(mtb!BS14,[3]malra!BS14,[4]malteng!BS14,[5]buru!BS14,[6]aru!BS14,[7]sbb!BS14,[8]sbt!BS14,[9]mbd!BS14,[10]bursel!BS14,[11]ambon!BS14,[12]Tual!BS14)</f>
        <v>#REF!</v>
      </c>
      <c r="BT14" s="24" t="e">
        <f>SUM(mtb!BT14,[3]malra!BT14,[4]malteng!BT14,[5]buru!BT14,[6]aru!BT14,[7]sbb!BT14,[8]sbt!BT14,[9]mbd!BT14,[10]bursel!BT14,[11]ambon!BT14,[12]Tual!BT14)</f>
        <v>#REF!</v>
      </c>
      <c r="BU14" s="24" t="e">
        <f t="shared" si="16"/>
        <v>#REF!</v>
      </c>
      <c r="BV14" s="24" t="e">
        <f>SUM(mtb!BV14,[3]malra!BV14,[4]malteng!BV14,[5]buru!BV14,[6]aru!BV14,[7]sbb!BV14,[8]sbt!BV14,[9]mbd!BV14,[10]bursel!BV14,[11]ambon!BV14,[12]Tual!BV14)</f>
        <v>#REF!</v>
      </c>
      <c r="BW14" s="24" t="e">
        <f>SUM(mtb!BW14,[3]malra!BW14,[4]malteng!BW14,[5]buru!BW14,[6]aru!BW14,[7]sbb!BW14,[8]sbt!BW14,[9]mbd!BW14,[10]bursel!BW14,[11]ambon!BW14,[12]Tual!BW14)</f>
        <v>#REF!</v>
      </c>
      <c r="BX14" s="24" t="e">
        <f>SUM(mtb!BX14,[3]malra!BX14,[4]malteng!BX14,[5]buru!BX14,[6]aru!BX14,[7]sbb!BX14,[8]sbt!BX14,[9]mbd!BX14,[10]bursel!BX14,[11]ambon!BX14,[12]Tual!BX14)</f>
        <v>#REF!</v>
      </c>
      <c r="BY14" s="24" t="e">
        <f>SUM(mtb!BY14,[3]malra!BY14,[4]malteng!BY14,[5]buru!BY14,[6]aru!BY14,[7]sbb!BY14,[8]sbt!BY14,[9]mbd!BY14,[10]bursel!BY14,[11]ambon!BY14,[12]Tual!BY14)</f>
        <v>#REF!</v>
      </c>
      <c r="BZ14" s="24" t="e">
        <f t="shared" si="17"/>
        <v>#REF!</v>
      </c>
      <c r="CA14" s="24" t="e">
        <f>SUM(mtb!CA14,[3]malra!CA14,[4]malteng!CA14,[5]buru!CA14,[6]aru!CA14,[7]sbb!CA14,[8]sbt!CA14,[9]mbd!CA14,[10]bursel!CA14,[11]ambon!CA14,[12]Tual!CA14)</f>
        <v>#REF!</v>
      </c>
      <c r="CB14" s="24" t="e">
        <f>SUM(mtb!CB14,[3]malra!CB14,[4]malteng!CB14,[5]buru!CB14,[6]aru!CB14,[7]sbb!CB14,[8]sbt!CB14,[9]mbd!CB14,[10]bursel!CB14,[11]ambon!CB14,[12]Tual!CB14)</f>
        <v>#REF!</v>
      </c>
      <c r="CC14" s="24" t="e">
        <f>SUM(mtb!CC14,[3]malra!CC14,[4]malteng!CC14,[5]buru!CC14,[6]aru!CC14,[7]sbb!CC14,[8]sbt!CC14,[9]mbd!CC14,[10]bursel!CC14,[11]ambon!CC14,[12]Tual!CC14)</f>
        <v>#REF!</v>
      </c>
      <c r="CD14" s="24" t="e">
        <f>SUM(mtb!CD14,[3]malra!CD14,[4]malteng!CD14,[5]buru!CD14,[6]aru!CD14,[7]sbb!CD14,[8]sbt!CD14,[9]mbd!CD14,[10]bursel!CD14,[11]ambon!CD14,[12]Tual!CD14)</f>
        <v>#REF!</v>
      </c>
      <c r="CE14" s="24" t="e">
        <f t="shared" si="18"/>
        <v>#REF!</v>
      </c>
      <c r="CF14" s="63" t="e">
        <f>SUM(mtb!CF14,[3]malra!CF14,[4]malteng!CF14,[5]buru!CF14,[6]aru!CF14,[7]sbb!CF14,[8]sbt!CF14,[9]mbd!CF14,[10]bursel!CF14,[11]ambon!CF14,[12]Tual!CF14)</f>
        <v>#REF!</v>
      </c>
      <c r="CG14" s="63" t="e">
        <f>SUM(mtb!CG14,[3]malra!CG14,[4]malteng!CG14,[5]buru!CG14,[6]aru!CG14,[7]sbb!CG14,[8]sbt!CG14,[9]mbd!CG14,[10]bursel!CG14,[11]ambon!CG14,[12]Tual!CG14)</f>
        <v>#REF!</v>
      </c>
      <c r="CH14" s="63" t="e">
        <f>SUM(mtb!CH14,[3]malra!CH14,[4]malteng!CH14,[5]buru!CH14,[6]aru!CH14,[7]sbb!CH14,[8]sbt!CH14,[9]mbd!CH14,[10]bursel!CH14,[11]ambon!CH14,[12]Tual!CH14)</f>
        <v>#REF!</v>
      </c>
      <c r="CI14" s="63" t="e">
        <f>SUM(mtb!CI14,[3]malra!CI14,[4]malteng!CI14,[5]buru!CI14,[6]aru!CI14,[7]sbb!CI14,[8]sbt!CI14,[9]mbd!CI14,[10]bursel!CI14,[11]ambon!CI14,[12]Tual!CI14)</f>
        <v>#REF!</v>
      </c>
      <c r="CJ14" s="63" t="e">
        <f t="shared" si="19"/>
        <v>#REF!</v>
      </c>
      <c r="CK14" s="63" t="e">
        <f>SUM(mtb!CK14,[3]malra!CK14,[4]malteng!CK14,[5]buru!CK14,[6]aru!CK14,[7]sbb!CK14,[8]sbt!CK14,[9]mbd!CK14,[10]bursel!CK14,[11]ambon!CK14,[12]Tual!CK14)</f>
        <v>#REF!</v>
      </c>
      <c r="CL14" s="63" t="e">
        <f>SUM(mtb!CL14,[3]malra!CL14,[4]malteng!CL14,[5]buru!CL14,[6]aru!CL14,[7]sbb!CL14,[8]sbt!CL14,[9]mbd!CL14,[10]bursel!CL14,[11]ambon!CL14,[12]Tual!CL14)</f>
        <v>#REF!</v>
      </c>
      <c r="CM14" s="63" t="e">
        <f>SUM(mtb!CM14,[3]malra!CM14,[4]malteng!CM14,[5]buru!CM14,[6]aru!CM14,[7]sbb!CM14,[8]sbt!CM14,[9]mbd!CM14,[10]bursel!CM14,[11]ambon!CM14,[12]Tual!CM14)</f>
        <v>#REF!</v>
      </c>
      <c r="CN14" s="63" t="e">
        <f>SUM(mtb!CN14,[3]malra!CN14,[4]malteng!CN14,[5]buru!CN14,[6]aru!CN14,[7]sbb!CN14,[8]sbt!CN14,[9]mbd!CN14,[10]bursel!CN14,[11]ambon!CN14,[12]Tual!CN14)</f>
        <v>#REF!</v>
      </c>
      <c r="CO14" s="63" t="e">
        <f t="shared" si="20"/>
        <v>#REF!</v>
      </c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</row>
    <row r="15" spans="1:113" ht="14.25" customHeight="1" x14ac:dyDescent="0.2">
      <c r="A15" s="19"/>
      <c r="B15" s="20"/>
      <c r="C15" s="27" t="s">
        <v>19</v>
      </c>
      <c r="D15" s="24" t="e">
        <f>SUM(mtb!D15,[3]malra!D15,[4]malteng!D15,[5]buru!D15,[6]aru!D15,[7]sbb!D15,[8]sbt!D15,[9]mbd!D15,[10]bursel!D15,[11]ambon!D15,[12]Tual!D15)</f>
        <v>#REF!</v>
      </c>
      <c r="E15" s="24" t="e">
        <f>SUM(mtb!E15,[3]malra!E15,[4]malteng!E15,[5]buru!E15,[6]aru!E15,[7]sbb!E15,[8]sbt!E15,[9]mbd!E15,[10]bursel!E15,[11]ambon!E15,[12]Tual!E15)</f>
        <v>#REF!</v>
      </c>
      <c r="F15" s="24" t="e">
        <f>SUM(mtb!F15,[3]malra!F15,[4]malteng!F15,[5]buru!F15,[6]aru!F15,[7]sbb!F15,[8]sbt!F15,[9]mbd!F15,[10]bursel!F15,[11]ambon!F15,[12]Tual!F15)</f>
        <v>#REF!</v>
      </c>
      <c r="G15" s="24" t="e">
        <f>SUM(mtb!G15,[3]malra!G15,[4]malteng!G15,[5]buru!G15,[6]aru!G15,[7]sbb!G15,[8]sbt!G15,[9]mbd!G15,[10]bursel!G15,[11]ambon!G15,[12]Tual!G15)</f>
        <v>#REF!</v>
      </c>
      <c r="H15" s="24" t="e">
        <f t="shared" si="3"/>
        <v>#REF!</v>
      </c>
      <c r="I15" s="24" t="e">
        <f>SUM(mtb!I15,[3]malra!I15,[4]malteng!I15,[5]buru!I15,[6]aru!I15,[7]sbb!I15,[8]sbt!I15,[9]mbd!I15,[10]bursel!I15,[11]ambon!I15,[12]Tual!I15)</f>
        <v>#REF!</v>
      </c>
      <c r="J15" s="24" t="e">
        <f>SUM(mtb!J15,[3]malra!J15,[4]malteng!J15,[5]buru!J15,[6]aru!J15,[7]sbb!J15,[8]sbt!J15,[9]mbd!J15,[10]bursel!J15,[11]ambon!J15,[12]Tual!J15)</f>
        <v>#REF!</v>
      </c>
      <c r="K15" s="24" t="e">
        <f>SUM(mtb!K15,[3]malra!K15,[4]malteng!K15,[5]buru!K15,[6]aru!K15,[7]sbb!K15,[8]sbt!K15,[9]mbd!K15,[10]bursel!K15,[11]ambon!K15,[12]Tual!K15)</f>
        <v>#REF!</v>
      </c>
      <c r="L15" s="24" t="e">
        <f>SUM(mtb!L15,[3]malra!L15,[4]malteng!L15,[5]buru!L15,[6]aru!L15,[7]sbb!L15,[8]sbt!L15,[9]mbd!L15,[10]bursel!L15,[11]ambon!L15,[12]Tual!L15)</f>
        <v>#REF!</v>
      </c>
      <c r="M15" s="24" t="e">
        <f t="shared" si="4"/>
        <v>#REF!</v>
      </c>
      <c r="N15" s="24" t="e">
        <f>SUM(mtb!N15,[3]malra!N15,[4]malteng!N15,[5]buru!N15,[6]aru!N15,[7]sbb!N15,[8]sbt!N15,[9]mbd!N15,[10]bursel!N15,[11]ambon!N15,[12]Tual!N15)</f>
        <v>#REF!</v>
      </c>
      <c r="O15" s="24" t="e">
        <f>SUM(mtb!O15,[3]malra!O15,[4]malteng!O15,[5]buru!O15,[6]aru!O15,[7]sbb!O15,[8]sbt!O15,[9]mbd!O15,[10]bursel!O15,[11]ambon!O15,[12]Tual!O15)</f>
        <v>#REF!</v>
      </c>
      <c r="P15" s="24" t="e">
        <f>SUM(mtb!P15,[3]malra!P15,[4]malteng!P15,[5]buru!P15,[6]aru!P15,[7]sbb!P15,[8]sbt!P15,[9]mbd!P15,[10]bursel!P15,[11]ambon!P15,[12]Tual!P15)</f>
        <v>#REF!</v>
      </c>
      <c r="Q15" s="24" t="e">
        <f>SUM(mtb!Q15,[3]malra!Q15,[4]malteng!Q15,[5]buru!Q15,[6]aru!Q15,[7]sbb!Q15,[8]sbt!Q15,[9]mbd!Q15,[10]bursel!Q15,[11]ambon!Q15,[12]Tual!Q15)</f>
        <v>#REF!</v>
      </c>
      <c r="R15" s="24" t="e">
        <f t="shared" si="5"/>
        <v>#REF!</v>
      </c>
      <c r="S15" s="24" t="e">
        <f>SUM(mtb!S15,[3]malra!S15,[4]malteng!S15,[5]buru!S15,[6]aru!S15,[7]sbb!S15,[8]sbt!S15,[9]mbd!S15,[10]bursel!S15,[11]ambon!S15,[12]Tual!S15)</f>
        <v>#REF!</v>
      </c>
      <c r="T15" s="24" t="e">
        <f>SUM(mtb!T15,[3]malra!T15,[4]malteng!T15,[5]buru!T15,[6]aru!T15,[7]sbb!T15,[8]sbt!T15,[9]mbd!T15,[10]bursel!T15,[11]ambon!T15,[12]Tual!T15)</f>
        <v>#REF!</v>
      </c>
      <c r="U15" s="24" t="e">
        <f>SUM(mtb!U15,[3]malra!U15,[4]malteng!U15,[5]buru!U15,[6]aru!U15,[7]sbb!U15,[8]sbt!U15,[9]mbd!U15,[10]bursel!U15,[11]ambon!U15,[12]Tual!U15)</f>
        <v>#REF!</v>
      </c>
      <c r="V15" s="24" t="e">
        <f>SUM(mtb!V15,[3]malra!V15,[4]malteng!V15,[5]buru!V15,[6]aru!V15,[7]sbb!V15,[8]sbt!V15,[9]mbd!V15,[10]bursel!V15,[11]ambon!V15,[12]Tual!V15)</f>
        <v>#REF!</v>
      </c>
      <c r="W15" s="24" t="e">
        <f t="shared" si="6"/>
        <v>#REF!</v>
      </c>
      <c r="X15" s="24" t="e">
        <f>SUM(mtb!X15,[3]malra!X15,[4]malteng!X15,[5]buru!X15,[6]aru!X15,[7]sbb!X15,[8]sbt!X15,[9]mbd!X15,[10]bursel!X15,[11]ambon!X15,[12]Tual!X15)</f>
        <v>#REF!</v>
      </c>
      <c r="Y15" s="24" t="e">
        <f>SUM(mtb!Y15,[3]malra!Y15,[4]malteng!Y15,[5]buru!Y15,[6]aru!Y15,[7]sbb!Y15,[8]sbt!Y15,[9]mbd!Y15,[10]bursel!Y15,[11]ambon!Y15,[12]Tual!Y15)</f>
        <v>#REF!</v>
      </c>
      <c r="Z15" s="24" t="e">
        <f>SUM(mtb!Z15,[3]malra!Z15,[4]malteng!Z15,[5]buru!Z15,[6]aru!Z15,[7]sbb!Z15,[8]sbt!Z15,[9]mbd!Z15,[10]bursel!Z15,[11]ambon!Z15,[12]Tual!Z15)</f>
        <v>#REF!</v>
      </c>
      <c r="AA15" s="24" t="e">
        <f>SUM(mtb!AA15,[3]malra!AA15,[4]malteng!AA15,[5]buru!AA15,[6]aru!AA15,[7]sbb!AA15,[8]sbt!AA15,[9]mbd!AA15,[10]bursel!AA15,[11]ambon!AA15,[12]Tual!AA15)</f>
        <v>#REF!</v>
      </c>
      <c r="AB15" s="24" t="e">
        <f t="shared" si="7"/>
        <v>#REF!</v>
      </c>
      <c r="AC15" s="24" t="e">
        <f>SUM(mtb!AC15,[3]malra!AC15,[4]malteng!AC15,[5]buru!AC15,[6]aru!AC15,[7]sbb!AC15,[8]sbt!AC15,[9]mbd!AC15,[10]bursel!AC15,[11]ambon!AC15,[12]Tual!AC15)</f>
        <v>#REF!</v>
      </c>
      <c r="AD15" s="24" t="e">
        <f>SUM(mtb!AD15,[3]malra!AD15,[4]malteng!AD15,[5]buru!AD15,[6]aru!AD15,[7]sbb!AD15,[8]sbt!AD15,[9]mbd!AD15,[10]bursel!AD15,[11]ambon!AD15,[12]Tual!AD15)</f>
        <v>#REF!</v>
      </c>
      <c r="AE15" s="24" t="e">
        <f>SUM(mtb!AE15,[3]malra!AE15,[4]malteng!AE15,[5]buru!AE15,[6]aru!AE15,[7]sbb!AE15,[8]sbt!AE15,[9]mbd!AE15,[10]bursel!AE15,[11]ambon!AE15,[12]Tual!AE15)</f>
        <v>#REF!</v>
      </c>
      <c r="AF15" s="24" t="e">
        <f>SUM(mtb!AF15,[3]malra!AF15,[4]malteng!AF15,[5]buru!AF15,[6]aru!AF15,[7]sbb!AF15,[8]sbt!AF15,[9]mbd!AF15,[10]bursel!AF15,[11]ambon!AF15,[12]Tual!AF15)</f>
        <v>#REF!</v>
      </c>
      <c r="AG15" s="24" t="e">
        <f t="shared" si="8"/>
        <v>#REF!</v>
      </c>
      <c r="AH15" s="24" t="e">
        <f>SUM(mtb!AH15,[3]malra!AH15,[4]malteng!AH15,[5]buru!AH15,[6]aru!AH15,[7]sbb!AH15,[8]sbt!AH15,[9]mbd!AH15,[10]bursel!AH15,[11]ambon!AH15,[12]Tual!AH15)</f>
        <v>#REF!</v>
      </c>
      <c r="AI15" s="24" t="e">
        <f>SUM(mtb!AI15,[3]malra!AI15,[4]malteng!AI15,[5]buru!AI15,[6]aru!AI15,[7]sbb!AI15,[8]sbt!AI15,[9]mbd!AI15,[10]bursel!AI15,[11]ambon!AI15,[12]Tual!AI15)</f>
        <v>#REF!</v>
      </c>
      <c r="AJ15" s="24" t="e">
        <f>SUM(mtb!AJ15,[3]malra!AJ15,[4]malteng!AJ15,[5]buru!AJ15,[6]aru!AJ15,[7]sbb!AJ15,[8]sbt!AJ15,[9]mbd!AJ15,[10]bursel!AJ15,[11]ambon!AJ15,[12]Tual!AJ15)</f>
        <v>#REF!</v>
      </c>
      <c r="AK15" s="24" t="e">
        <f>SUM(mtb!AK15,[3]malra!AK15,[4]malteng!AK15,[5]buru!AK15,[6]aru!AK15,[7]sbb!AK15,[8]sbt!AK15,[9]mbd!AK15,[10]bursel!AK15,[11]ambon!AK15,[12]Tual!AK15)</f>
        <v>#REF!</v>
      </c>
      <c r="AL15" s="24" t="e">
        <f t="shared" si="9"/>
        <v>#REF!</v>
      </c>
      <c r="AM15" s="24" t="e">
        <f>SUM(mtb!AM15,[3]malra!AM15,[4]malteng!AM15,[5]buru!AM15,[6]aru!AM15,[7]sbb!AM15,[8]sbt!AM15,[9]mbd!AM15,[10]bursel!AM15,[11]ambon!AM15,[12]Tual!AM15)</f>
        <v>#REF!</v>
      </c>
      <c r="AN15" s="24" t="e">
        <f>SUM(mtb!AN15,[3]malra!AN15,[4]malteng!AN15,[5]buru!AN15,[6]aru!AN15,[7]sbb!AN15,[8]sbt!AN15,[9]mbd!AN15,[10]bursel!AN15,[11]ambon!AN15,[12]Tual!AN15)</f>
        <v>#REF!</v>
      </c>
      <c r="AO15" s="24" t="e">
        <f>SUM(mtb!AO15,[3]malra!AO15,[4]malteng!AO15,[5]buru!AO15,[6]aru!AO15,[7]sbb!AO15,[8]sbt!AO15,[9]mbd!AO15,[10]bursel!AO15,[11]ambon!AO15,[12]Tual!AO15)</f>
        <v>#REF!</v>
      </c>
      <c r="AP15" s="24" t="e">
        <f>SUM(mtb!AP15,[3]malra!AP15,[4]malteng!AP15,[5]buru!AP15,[6]aru!AP15,[7]sbb!AP15,[8]sbt!AP15,[9]mbd!AP15,[10]bursel!AP15,[11]ambon!AP15,[12]Tual!AP15)</f>
        <v>#REF!</v>
      </c>
      <c r="AQ15" s="24" t="e">
        <f t="shared" si="10"/>
        <v>#REF!</v>
      </c>
      <c r="AR15" s="24" t="e">
        <f>SUM(mtb!AR15,[3]malra!AR15,[4]malteng!AR15,[5]buru!AR15,[6]aru!AR15,[7]sbb!AR15,[8]sbt!AR15,[9]mbd!AR15,[10]bursel!AR15,[11]ambon!AR15,[12]Tual!AR15)</f>
        <v>#REF!</v>
      </c>
      <c r="AS15" s="24" t="e">
        <f>SUM(mtb!AS15,[3]malra!AS15,[4]malteng!AS15,[5]buru!AS15,[6]aru!AS15,[7]sbb!AS15,[8]sbt!AS15,[9]mbd!AS15,[10]bursel!AS15,[11]ambon!AS15,[12]Tual!AS15)</f>
        <v>#REF!</v>
      </c>
      <c r="AT15" s="24" t="e">
        <f>SUM(mtb!AT15,[3]malra!AT15,[4]malteng!AT15,[5]buru!AT15,[6]aru!AT15,[7]sbb!AT15,[8]sbt!AT15,[9]mbd!AT15,[10]bursel!AT15,[11]ambon!AT15,[12]Tual!AT15)</f>
        <v>#REF!</v>
      </c>
      <c r="AU15" s="24" t="e">
        <f>SUM(mtb!AU15,[3]malra!AU15,[4]malteng!AU15,[5]buru!AU15,[6]aru!AU15,[7]sbb!AU15,[8]sbt!AU15,[9]mbd!AU15,[10]bursel!AU15,[11]ambon!AU15,[12]Tual!AU15)</f>
        <v>#REF!</v>
      </c>
      <c r="AV15" s="24" t="e">
        <f t="shared" si="11"/>
        <v>#REF!</v>
      </c>
      <c r="AW15" s="24" t="e">
        <f>SUM(mtb!AW15,[3]malra!AW15,[4]malteng!AW15,[5]buru!AW15,[6]aru!AW15,[7]sbb!AW15,[8]sbt!AW15,[9]mbd!AW15,[10]bursel!AW15,[11]ambon!AW15,[12]Tual!AW15)</f>
        <v>#REF!</v>
      </c>
      <c r="AX15" s="24" t="e">
        <f>SUM(mtb!AX15,[3]malra!AX15,[4]malteng!AX15,[5]buru!AX15,[6]aru!AX15,[7]sbb!AX15,[8]sbt!AX15,[9]mbd!AX15,[10]bursel!AX15,[11]ambon!AX15,[12]Tual!AX15)</f>
        <v>#REF!</v>
      </c>
      <c r="AY15" s="24" t="e">
        <f>SUM(mtb!AY15,[3]malra!AY15,[4]malteng!AY15,[5]buru!AY15,[6]aru!AY15,[7]sbb!AY15,[8]sbt!AY15,[9]mbd!AY15,[10]bursel!AY15,[11]ambon!AY15,[12]Tual!AY15)</f>
        <v>#REF!</v>
      </c>
      <c r="AZ15" s="24" t="e">
        <f>SUM(mtb!AZ15,[3]malra!AZ15,[4]malteng!AZ15,[5]buru!AZ15,[6]aru!AZ15,[7]sbb!AZ15,[8]sbt!AZ15,[9]mbd!AZ15,[10]bursel!AZ15,[11]ambon!AZ15,[12]Tual!AZ15)</f>
        <v>#REF!</v>
      </c>
      <c r="BA15" s="24" t="e">
        <f t="shared" si="12"/>
        <v>#REF!</v>
      </c>
      <c r="BB15" s="24" t="e">
        <f>SUM(mtb!BB15,[3]malra!BB15,[4]malteng!BB15,[5]buru!BB15,[6]aru!BB15,[7]sbb!BB15,[8]sbt!BB15,[9]mbd!BB15,[10]bursel!BB15,[11]ambon!BB15,[12]Tual!BB15)</f>
        <v>#REF!</v>
      </c>
      <c r="BC15" s="24" t="e">
        <f>SUM(mtb!BC15,[3]malra!BC15,[4]malteng!BC15,[5]buru!BC15,[6]aru!BC15,[7]sbb!BC15,[8]sbt!BC15,[9]mbd!BC15,[10]bursel!BC15,[11]ambon!BC15,[12]Tual!BC15)</f>
        <v>#REF!</v>
      </c>
      <c r="BD15" s="24" t="e">
        <f>SUM(mtb!BD15,[3]malra!BD15,[4]malteng!BD15,[5]buru!BD15,[6]aru!BD15,[7]sbb!BD15,[8]sbt!BD15,[9]mbd!BD15,[10]bursel!BD15,[11]ambon!BD15,[12]Tual!BD15)</f>
        <v>#REF!</v>
      </c>
      <c r="BE15" s="24" t="e">
        <f>SUM(mtb!BE15,[3]malra!BE15,[4]malteng!BE15,[5]buru!BE15,[6]aru!BE15,[7]sbb!BE15,[8]sbt!BE15,[9]mbd!BE15,[10]bursel!BE15,[11]ambon!BE15,[12]Tual!BE15)</f>
        <v>#REF!</v>
      </c>
      <c r="BF15" s="24" t="e">
        <f t="shared" si="13"/>
        <v>#REF!</v>
      </c>
      <c r="BG15" s="24" t="e">
        <f>SUM(mtb!BG15,[3]malra!BG15,[4]malteng!BG15,[5]buru!BG15,[6]aru!BG15,[7]sbb!BG15,[8]sbt!BG15,[9]mbd!BG15,[10]bursel!BG15,[11]ambon!BG15,[12]Tual!BG15)</f>
        <v>#REF!</v>
      </c>
      <c r="BH15" s="24" t="e">
        <f>SUM(mtb!BH15,[3]malra!BH15,[4]malteng!BH15,[5]buru!BH15,[6]aru!BH15,[7]sbb!BH15,[8]sbt!BH15,[9]mbd!BH15,[10]bursel!BH15,[11]ambon!BH15,[12]Tual!BH15)</f>
        <v>#REF!</v>
      </c>
      <c r="BI15" s="24" t="e">
        <f>SUM(mtb!BI15,[3]malra!BI15,[4]malteng!BI15,[5]buru!BI15,[6]aru!BI15,[7]sbb!BI15,[8]sbt!BI15,[9]mbd!BI15,[10]bursel!BI15,[11]ambon!BI15,[12]Tual!BI15)</f>
        <v>#REF!</v>
      </c>
      <c r="BJ15" s="24" t="e">
        <f>SUM(mtb!BJ15,[3]malra!BJ15,[4]malteng!BJ15,[5]buru!BJ15,[6]aru!BJ15,[7]sbb!BJ15,[8]sbt!BJ15,[9]mbd!BJ15,[10]bursel!BJ15,[11]ambon!BJ15,[12]Tual!BJ15)</f>
        <v>#REF!</v>
      </c>
      <c r="BK15" s="24" t="e">
        <f t="shared" si="14"/>
        <v>#REF!</v>
      </c>
      <c r="BL15" s="24" t="e">
        <f>SUM(mtb!BL15,[3]malra!BL15,[4]malteng!BL15,[5]buru!BL15,[6]aru!BL15,[7]sbb!BL15,[8]sbt!BL15,[9]mbd!BL15,[10]bursel!BL15,[11]ambon!BL15,[12]Tual!BL15)</f>
        <v>#REF!</v>
      </c>
      <c r="BM15" s="24" t="e">
        <f>SUM(mtb!BM15,[3]malra!BM15,[4]malteng!BM15,[5]buru!BM15,[6]aru!BM15,[7]sbb!BM15,[8]sbt!BM15,[9]mbd!BM15,[10]bursel!BM15,[11]ambon!BM15,[12]Tual!BM15)</f>
        <v>#REF!</v>
      </c>
      <c r="BN15" s="24" t="e">
        <f>SUM(mtb!BN15,[3]malra!BN15,[4]malteng!BN15,[5]buru!BN15,[6]aru!BN15,[7]sbb!BN15,[8]sbt!BN15,[9]mbd!BN15,[10]bursel!BN15,[11]ambon!BN15,[12]Tual!BN15)</f>
        <v>#REF!</v>
      </c>
      <c r="BO15" s="24" t="e">
        <f>SUM(mtb!BO15,[3]malra!BO15,[4]malteng!BO15,[5]buru!BO15,[6]aru!BO15,[7]sbb!BO15,[8]sbt!BO15,[9]mbd!BO15,[10]bursel!BO15,[11]ambon!BO15,[12]Tual!BO15)</f>
        <v>#REF!</v>
      </c>
      <c r="BP15" s="24" t="e">
        <f t="shared" si="15"/>
        <v>#REF!</v>
      </c>
      <c r="BQ15" s="24" t="e">
        <f>SUM(mtb!BQ15,[3]malra!BQ15,[4]malteng!BQ15,[5]buru!BQ15,[6]aru!BQ15,[7]sbb!BQ15,[8]sbt!BQ15,[9]mbd!BQ15,[10]bursel!BQ15,[11]ambon!BQ15,[12]Tual!BQ15)</f>
        <v>#REF!</v>
      </c>
      <c r="BR15" s="24" t="e">
        <f>SUM(mtb!BR15,[3]malra!BR15,[4]malteng!BR15,[5]buru!BR15,[6]aru!BR15,[7]sbb!BR15,[8]sbt!BR15,[9]mbd!BR15,[10]bursel!BR15,[11]ambon!BR15,[12]Tual!BR15)</f>
        <v>#REF!</v>
      </c>
      <c r="BS15" s="24" t="e">
        <f>SUM(mtb!BS15,[3]malra!BS15,[4]malteng!BS15,[5]buru!BS15,[6]aru!BS15,[7]sbb!BS15,[8]sbt!BS15,[9]mbd!BS15,[10]bursel!BS15,[11]ambon!BS15,[12]Tual!BS15)</f>
        <v>#REF!</v>
      </c>
      <c r="BT15" s="24" t="e">
        <f>SUM(mtb!BT15,[3]malra!BT15,[4]malteng!BT15,[5]buru!BT15,[6]aru!BT15,[7]sbb!BT15,[8]sbt!BT15,[9]mbd!BT15,[10]bursel!BT15,[11]ambon!BT15,[12]Tual!BT15)</f>
        <v>#REF!</v>
      </c>
      <c r="BU15" s="24" t="e">
        <f t="shared" si="16"/>
        <v>#REF!</v>
      </c>
      <c r="BV15" s="24" t="e">
        <f>SUM(mtb!BV15,[3]malra!BV15,[4]malteng!BV15,[5]buru!BV15,[6]aru!BV15,[7]sbb!BV15,[8]sbt!BV15,[9]mbd!BV15,[10]bursel!BV15,[11]ambon!BV15,[12]Tual!BV15)</f>
        <v>#REF!</v>
      </c>
      <c r="BW15" s="24" t="e">
        <f>SUM(mtb!BW15,[3]malra!BW15,[4]malteng!BW15,[5]buru!BW15,[6]aru!BW15,[7]sbb!BW15,[8]sbt!BW15,[9]mbd!BW15,[10]bursel!BW15,[11]ambon!BW15,[12]Tual!BW15)</f>
        <v>#REF!</v>
      </c>
      <c r="BX15" s="24" t="e">
        <f>SUM(mtb!BX15,[3]malra!BX15,[4]malteng!BX15,[5]buru!BX15,[6]aru!BX15,[7]sbb!BX15,[8]sbt!BX15,[9]mbd!BX15,[10]bursel!BX15,[11]ambon!BX15,[12]Tual!BX15)</f>
        <v>#REF!</v>
      </c>
      <c r="BY15" s="24" t="e">
        <f>SUM(mtb!BY15,[3]malra!BY15,[4]malteng!BY15,[5]buru!BY15,[6]aru!BY15,[7]sbb!BY15,[8]sbt!BY15,[9]mbd!BY15,[10]bursel!BY15,[11]ambon!BY15,[12]Tual!BY15)</f>
        <v>#REF!</v>
      </c>
      <c r="BZ15" s="24" t="e">
        <f t="shared" si="17"/>
        <v>#REF!</v>
      </c>
      <c r="CA15" s="24" t="e">
        <f>SUM(mtb!CA15,[3]malra!CA15,[4]malteng!CA15,[5]buru!CA15,[6]aru!CA15,[7]sbb!CA15,[8]sbt!CA15,[9]mbd!CA15,[10]bursel!CA15,[11]ambon!CA15,[12]Tual!CA15)</f>
        <v>#REF!</v>
      </c>
      <c r="CB15" s="24" t="e">
        <f>SUM(mtb!CB15,[3]malra!CB15,[4]malteng!CB15,[5]buru!CB15,[6]aru!CB15,[7]sbb!CB15,[8]sbt!CB15,[9]mbd!CB15,[10]bursel!CB15,[11]ambon!CB15,[12]Tual!CB15)</f>
        <v>#REF!</v>
      </c>
      <c r="CC15" s="24" t="e">
        <f>SUM(mtb!CC15,[3]malra!CC15,[4]malteng!CC15,[5]buru!CC15,[6]aru!CC15,[7]sbb!CC15,[8]sbt!CC15,[9]mbd!CC15,[10]bursel!CC15,[11]ambon!CC15,[12]Tual!CC15)</f>
        <v>#REF!</v>
      </c>
      <c r="CD15" s="24" t="e">
        <f>SUM(mtb!CD15,[3]malra!CD15,[4]malteng!CD15,[5]buru!CD15,[6]aru!CD15,[7]sbb!CD15,[8]sbt!CD15,[9]mbd!CD15,[10]bursel!CD15,[11]ambon!CD15,[12]Tual!CD15)</f>
        <v>#REF!</v>
      </c>
      <c r="CE15" s="24" t="e">
        <f t="shared" si="18"/>
        <v>#REF!</v>
      </c>
      <c r="CF15" s="63" t="e">
        <f>SUM(mtb!CF15,[3]malra!CF15,[4]malteng!CF15,[5]buru!CF15,[6]aru!CF15,[7]sbb!CF15,[8]sbt!CF15,[9]mbd!CF15,[10]bursel!CF15,[11]ambon!CF15,[12]Tual!CF15)</f>
        <v>#REF!</v>
      </c>
      <c r="CG15" s="63" t="e">
        <f>SUM(mtb!CG15,[3]malra!CG15,[4]malteng!CG15,[5]buru!CG15,[6]aru!CG15,[7]sbb!CG15,[8]sbt!CG15,[9]mbd!CG15,[10]bursel!CG15,[11]ambon!CG15,[12]Tual!CG15)</f>
        <v>#REF!</v>
      </c>
      <c r="CH15" s="63" t="e">
        <f>SUM(mtb!CH15,[3]malra!CH15,[4]malteng!CH15,[5]buru!CH15,[6]aru!CH15,[7]sbb!CH15,[8]sbt!CH15,[9]mbd!CH15,[10]bursel!CH15,[11]ambon!CH15,[12]Tual!CH15)</f>
        <v>#REF!</v>
      </c>
      <c r="CI15" s="63" t="e">
        <f>SUM(mtb!CI15,[3]malra!CI15,[4]malteng!CI15,[5]buru!CI15,[6]aru!CI15,[7]sbb!CI15,[8]sbt!CI15,[9]mbd!CI15,[10]bursel!CI15,[11]ambon!CI15,[12]Tual!CI15)</f>
        <v>#REF!</v>
      </c>
      <c r="CJ15" s="63" t="e">
        <f t="shared" si="19"/>
        <v>#REF!</v>
      </c>
      <c r="CK15" s="63" t="e">
        <f>SUM(mtb!CK15,[3]malra!CK15,[4]malteng!CK15,[5]buru!CK15,[6]aru!CK15,[7]sbb!CK15,[8]sbt!CK15,[9]mbd!CK15,[10]bursel!CK15,[11]ambon!CK15,[12]Tual!CK15)</f>
        <v>#REF!</v>
      </c>
      <c r="CL15" s="63" t="e">
        <f>SUM(mtb!CL15,[3]malra!CL15,[4]malteng!CL15,[5]buru!CL15,[6]aru!CL15,[7]sbb!CL15,[8]sbt!CL15,[9]mbd!CL15,[10]bursel!CL15,[11]ambon!CL15,[12]Tual!CL15)</f>
        <v>#REF!</v>
      </c>
      <c r="CM15" s="63" t="e">
        <f>SUM(mtb!CM15,[3]malra!CM15,[4]malteng!CM15,[5]buru!CM15,[6]aru!CM15,[7]sbb!CM15,[8]sbt!CM15,[9]mbd!CM15,[10]bursel!CM15,[11]ambon!CM15,[12]Tual!CM15)</f>
        <v>#REF!</v>
      </c>
      <c r="CN15" s="63" t="e">
        <f>SUM(mtb!CN15,[3]malra!CN15,[4]malteng!CN15,[5]buru!CN15,[6]aru!CN15,[7]sbb!CN15,[8]sbt!CN15,[9]mbd!CN15,[10]bursel!CN15,[11]ambon!CN15,[12]Tual!CN15)</f>
        <v>#REF!</v>
      </c>
      <c r="CO15" s="63" t="e">
        <f t="shared" si="20"/>
        <v>#REF!</v>
      </c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</row>
    <row r="16" spans="1:113" ht="14.25" customHeight="1" x14ac:dyDescent="0.2">
      <c r="A16" s="19"/>
      <c r="B16" s="20"/>
      <c r="C16" s="27" t="s">
        <v>20</v>
      </c>
      <c r="D16" s="24" t="e">
        <f>SUM(mtb!D16,[3]malra!D16,[4]malteng!D16,[5]buru!D16,[6]aru!D16,[7]sbb!D16,[8]sbt!D16,[9]mbd!D16,[10]bursel!D16,[11]ambon!D16,[12]Tual!D16)</f>
        <v>#REF!</v>
      </c>
      <c r="E16" s="24" t="e">
        <f>SUM(mtb!E16,[3]malra!E16,[4]malteng!E16,[5]buru!E16,[6]aru!E16,[7]sbb!E16,[8]sbt!E16,[9]mbd!E16,[10]bursel!E16,[11]ambon!E16,[12]Tual!E16)</f>
        <v>#REF!</v>
      </c>
      <c r="F16" s="24" t="e">
        <f>SUM(mtb!F16,[3]malra!F16,[4]malteng!F16,[5]buru!F16,[6]aru!F16,[7]sbb!F16,[8]sbt!F16,[9]mbd!F16,[10]bursel!F16,[11]ambon!F16,[12]Tual!F16)</f>
        <v>#REF!</v>
      </c>
      <c r="G16" s="24" t="e">
        <f>SUM(mtb!G16,[3]malra!G16,[4]malteng!G16,[5]buru!G16,[6]aru!G16,[7]sbb!G16,[8]sbt!G16,[9]mbd!G16,[10]bursel!G16,[11]ambon!G16,[12]Tual!G16)</f>
        <v>#REF!</v>
      </c>
      <c r="H16" s="24" t="e">
        <f t="shared" si="3"/>
        <v>#REF!</v>
      </c>
      <c r="I16" s="24" t="e">
        <f>SUM(mtb!I16,[3]malra!I16,[4]malteng!I16,[5]buru!I16,[6]aru!I16,[7]sbb!I16,[8]sbt!I16,[9]mbd!I16,[10]bursel!I16,[11]ambon!I16,[12]Tual!I16)</f>
        <v>#REF!</v>
      </c>
      <c r="J16" s="24" t="e">
        <f>SUM(mtb!J16,[3]malra!J16,[4]malteng!J16,[5]buru!J16,[6]aru!J16,[7]sbb!J16,[8]sbt!J16,[9]mbd!J16,[10]bursel!J16,[11]ambon!J16,[12]Tual!J16)</f>
        <v>#REF!</v>
      </c>
      <c r="K16" s="24" t="e">
        <f>SUM(mtb!K16,[3]malra!K16,[4]malteng!K16,[5]buru!K16,[6]aru!K16,[7]sbb!K16,[8]sbt!K16,[9]mbd!K16,[10]bursel!K16,[11]ambon!K16,[12]Tual!K16)</f>
        <v>#REF!</v>
      </c>
      <c r="L16" s="24" t="e">
        <f>SUM(mtb!L16,[3]malra!L16,[4]malteng!L16,[5]buru!L16,[6]aru!L16,[7]sbb!L16,[8]sbt!L16,[9]mbd!L16,[10]bursel!L16,[11]ambon!L16,[12]Tual!L16)</f>
        <v>#REF!</v>
      </c>
      <c r="M16" s="24" t="e">
        <f t="shared" si="4"/>
        <v>#REF!</v>
      </c>
      <c r="N16" s="24" t="e">
        <f>SUM(mtb!N16,[3]malra!N16,[4]malteng!N16,[5]buru!N16,[6]aru!N16,[7]sbb!N16,[8]sbt!N16,[9]mbd!N16,[10]bursel!N16,[11]ambon!N16,[12]Tual!N16)</f>
        <v>#REF!</v>
      </c>
      <c r="O16" s="24" t="e">
        <f>SUM(mtb!O16,[3]malra!O16,[4]malteng!O16,[5]buru!O16,[6]aru!O16,[7]sbb!O16,[8]sbt!O16,[9]mbd!O16,[10]bursel!O16,[11]ambon!O16,[12]Tual!O16)</f>
        <v>#REF!</v>
      </c>
      <c r="P16" s="24" t="e">
        <f>SUM(mtb!P16,[3]malra!P16,[4]malteng!P16,[5]buru!P16,[6]aru!P16,[7]sbb!P16,[8]sbt!P16,[9]mbd!P16,[10]bursel!P16,[11]ambon!P16,[12]Tual!P16)</f>
        <v>#REF!</v>
      </c>
      <c r="Q16" s="24" t="e">
        <f>SUM(mtb!Q16,[3]malra!Q16,[4]malteng!Q16,[5]buru!Q16,[6]aru!Q16,[7]sbb!Q16,[8]sbt!Q16,[9]mbd!Q16,[10]bursel!Q16,[11]ambon!Q16,[12]Tual!Q16)</f>
        <v>#REF!</v>
      </c>
      <c r="R16" s="24" t="e">
        <f t="shared" si="5"/>
        <v>#REF!</v>
      </c>
      <c r="S16" s="24" t="e">
        <f>SUM(mtb!S16,[3]malra!S16,[4]malteng!S16,[5]buru!S16,[6]aru!S16,[7]sbb!S16,[8]sbt!S16,[9]mbd!S16,[10]bursel!S16,[11]ambon!S16,[12]Tual!S16)</f>
        <v>#REF!</v>
      </c>
      <c r="T16" s="24" t="e">
        <f>SUM(mtb!T16,[3]malra!T16,[4]malteng!T16,[5]buru!T16,[6]aru!T16,[7]sbb!T16,[8]sbt!T16,[9]mbd!T16,[10]bursel!T16,[11]ambon!T16,[12]Tual!T16)</f>
        <v>#REF!</v>
      </c>
      <c r="U16" s="24" t="e">
        <f>SUM(mtb!U16,[3]malra!U16,[4]malteng!U16,[5]buru!U16,[6]aru!U16,[7]sbb!U16,[8]sbt!U16,[9]mbd!U16,[10]bursel!U16,[11]ambon!U16,[12]Tual!U16)</f>
        <v>#REF!</v>
      </c>
      <c r="V16" s="24" t="e">
        <f>SUM(mtb!V16,[3]malra!V16,[4]malteng!V16,[5]buru!V16,[6]aru!V16,[7]sbb!V16,[8]sbt!V16,[9]mbd!V16,[10]bursel!V16,[11]ambon!V16,[12]Tual!V16)</f>
        <v>#REF!</v>
      </c>
      <c r="W16" s="24" t="e">
        <f t="shared" si="6"/>
        <v>#REF!</v>
      </c>
      <c r="X16" s="24" t="e">
        <f>SUM(mtb!X16,[3]malra!X16,[4]malteng!X16,[5]buru!X16,[6]aru!X16,[7]sbb!X16,[8]sbt!X16,[9]mbd!X16,[10]bursel!X16,[11]ambon!X16,[12]Tual!X16)</f>
        <v>#REF!</v>
      </c>
      <c r="Y16" s="24" t="e">
        <f>SUM(mtb!Y16,[3]malra!Y16,[4]malteng!Y16,[5]buru!Y16,[6]aru!Y16,[7]sbb!Y16,[8]sbt!Y16,[9]mbd!Y16,[10]bursel!Y16,[11]ambon!Y16,[12]Tual!Y16)</f>
        <v>#REF!</v>
      </c>
      <c r="Z16" s="24" t="e">
        <f>SUM(mtb!Z16,[3]malra!Z16,[4]malteng!Z16,[5]buru!Z16,[6]aru!Z16,[7]sbb!Z16,[8]sbt!Z16,[9]mbd!Z16,[10]bursel!Z16,[11]ambon!Z16,[12]Tual!Z16)</f>
        <v>#REF!</v>
      </c>
      <c r="AA16" s="24" t="e">
        <f>SUM(mtb!AA16,[3]malra!AA16,[4]malteng!AA16,[5]buru!AA16,[6]aru!AA16,[7]sbb!AA16,[8]sbt!AA16,[9]mbd!AA16,[10]bursel!AA16,[11]ambon!AA16,[12]Tual!AA16)</f>
        <v>#REF!</v>
      </c>
      <c r="AB16" s="24" t="e">
        <f t="shared" si="7"/>
        <v>#REF!</v>
      </c>
      <c r="AC16" s="24" t="e">
        <f>SUM(mtb!AC16,[3]malra!AC16,[4]malteng!AC16,[5]buru!AC16,[6]aru!AC16,[7]sbb!AC16,[8]sbt!AC16,[9]mbd!AC16,[10]bursel!AC16,[11]ambon!AC16,[12]Tual!AC16)</f>
        <v>#REF!</v>
      </c>
      <c r="AD16" s="24" t="e">
        <f>SUM(mtb!AD16,[3]malra!AD16,[4]malteng!AD16,[5]buru!AD16,[6]aru!AD16,[7]sbb!AD16,[8]sbt!AD16,[9]mbd!AD16,[10]bursel!AD16,[11]ambon!AD16,[12]Tual!AD16)</f>
        <v>#REF!</v>
      </c>
      <c r="AE16" s="24" t="e">
        <f>SUM(mtb!AE16,[3]malra!AE16,[4]malteng!AE16,[5]buru!AE16,[6]aru!AE16,[7]sbb!AE16,[8]sbt!AE16,[9]mbd!AE16,[10]bursel!AE16,[11]ambon!AE16,[12]Tual!AE16)</f>
        <v>#REF!</v>
      </c>
      <c r="AF16" s="24" t="e">
        <f>SUM(mtb!AF16,[3]malra!AF16,[4]malteng!AF16,[5]buru!AF16,[6]aru!AF16,[7]sbb!AF16,[8]sbt!AF16,[9]mbd!AF16,[10]bursel!AF16,[11]ambon!AF16,[12]Tual!AF16)</f>
        <v>#REF!</v>
      </c>
      <c r="AG16" s="24" t="e">
        <f t="shared" si="8"/>
        <v>#REF!</v>
      </c>
      <c r="AH16" s="24" t="e">
        <f>SUM(mtb!AH16,[3]malra!AH16,[4]malteng!AH16,[5]buru!AH16,[6]aru!AH16,[7]sbb!AH16,[8]sbt!AH16,[9]mbd!AH16,[10]bursel!AH16,[11]ambon!AH16,[12]Tual!AH16)</f>
        <v>#REF!</v>
      </c>
      <c r="AI16" s="24" t="e">
        <f>SUM(mtb!AI16,[3]malra!AI16,[4]malteng!AI16,[5]buru!AI16,[6]aru!AI16,[7]sbb!AI16,[8]sbt!AI16,[9]mbd!AI16,[10]bursel!AI16,[11]ambon!AI16,[12]Tual!AI16)</f>
        <v>#REF!</v>
      </c>
      <c r="AJ16" s="24" t="e">
        <f>SUM(mtb!AJ16,[3]malra!AJ16,[4]malteng!AJ16,[5]buru!AJ16,[6]aru!AJ16,[7]sbb!AJ16,[8]sbt!AJ16,[9]mbd!AJ16,[10]bursel!AJ16,[11]ambon!AJ16,[12]Tual!AJ16)</f>
        <v>#REF!</v>
      </c>
      <c r="AK16" s="24" t="e">
        <f>SUM(mtb!AK16,[3]malra!AK16,[4]malteng!AK16,[5]buru!AK16,[6]aru!AK16,[7]sbb!AK16,[8]sbt!AK16,[9]mbd!AK16,[10]bursel!AK16,[11]ambon!AK16,[12]Tual!AK16)</f>
        <v>#REF!</v>
      </c>
      <c r="AL16" s="24" t="e">
        <f t="shared" si="9"/>
        <v>#REF!</v>
      </c>
      <c r="AM16" s="24" t="e">
        <f>SUM(mtb!AM16,[3]malra!AM16,[4]malteng!AM16,[5]buru!AM16,[6]aru!AM16,[7]sbb!AM16,[8]sbt!AM16,[9]mbd!AM16,[10]bursel!AM16,[11]ambon!AM16,[12]Tual!AM16)</f>
        <v>#REF!</v>
      </c>
      <c r="AN16" s="24" t="e">
        <f>SUM(mtb!AN16,[3]malra!AN16,[4]malteng!AN16,[5]buru!AN16,[6]aru!AN16,[7]sbb!AN16,[8]sbt!AN16,[9]mbd!AN16,[10]bursel!AN16,[11]ambon!AN16,[12]Tual!AN16)</f>
        <v>#REF!</v>
      </c>
      <c r="AO16" s="24" t="e">
        <f>SUM(mtb!AO16,[3]malra!AO16,[4]malteng!AO16,[5]buru!AO16,[6]aru!AO16,[7]sbb!AO16,[8]sbt!AO16,[9]mbd!AO16,[10]bursel!AO16,[11]ambon!AO16,[12]Tual!AO16)</f>
        <v>#REF!</v>
      </c>
      <c r="AP16" s="24" t="e">
        <f>SUM(mtb!AP16,[3]malra!AP16,[4]malteng!AP16,[5]buru!AP16,[6]aru!AP16,[7]sbb!AP16,[8]sbt!AP16,[9]mbd!AP16,[10]bursel!AP16,[11]ambon!AP16,[12]Tual!AP16)</f>
        <v>#REF!</v>
      </c>
      <c r="AQ16" s="24" t="e">
        <f t="shared" si="10"/>
        <v>#REF!</v>
      </c>
      <c r="AR16" s="24" t="e">
        <f>SUM(mtb!AR16,[3]malra!AR16,[4]malteng!AR16,[5]buru!AR16,[6]aru!AR16,[7]sbb!AR16,[8]sbt!AR16,[9]mbd!AR16,[10]bursel!AR16,[11]ambon!AR16,[12]Tual!AR16)</f>
        <v>#REF!</v>
      </c>
      <c r="AS16" s="24" t="e">
        <f>SUM(mtb!AS16,[3]malra!AS16,[4]malteng!AS16,[5]buru!AS16,[6]aru!AS16,[7]sbb!AS16,[8]sbt!AS16,[9]mbd!AS16,[10]bursel!AS16,[11]ambon!AS16,[12]Tual!AS16)</f>
        <v>#REF!</v>
      </c>
      <c r="AT16" s="24" t="e">
        <f>SUM(mtb!AT16,[3]malra!AT16,[4]malteng!AT16,[5]buru!AT16,[6]aru!AT16,[7]sbb!AT16,[8]sbt!AT16,[9]mbd!AT16,[10]bursel!AT16,[11]ambon!AT16,[12]Tual!AT16)</f>
        <v>#REF!</v>
      </c>
      <c r="AU16" s="24" t="e">
        <f>SUM(mtb!AU16,[3]malra!AU16,[4]malteng!AU16,[5]buru!AU16,[6]aru!AU16,[7]sbb!AU16,[8]sbt!AU16,[9]mbd!AU16,[10]bursel!AU16,[11]ambon!AU16,[12]Tual!AU16)</f>
        <v>#REF!</v>
      </c>
      <c r="AV16" s="24" t="e">
        <f t="shared" si="11"/>
        <v>#REF!</v>
      </c>
      <c r="AW16" s="24" t="e">
        <f>SUM(mtb!AW16,[3]malra!AW16,[4]malteng!AW16,[5]buru!AW16,[6]aru!AW16,[7]sbb!AW16,[8]sbt!AW16,[9]mbd!AW16,[10]bursel!AW16,[11]ambon!AW16,[12]Tual!AW16)</f>
        <v>#REF!</v>
      </c>
      <c r="AX16" s="24" t="e">
        <f>SUM(mtb!AX16,[3]malra!AX16,[4]malteng!AX16,[5]buru!AX16,[6]aru!AX16,[7]sbb!AX16,[8]sbt!AX16,[9]mbd!AX16,[10]bursel!AX16,[11]ambon!AX16,[12]Tual!AX16)</f>
        <v>#REF!</v>
      </c>
      <c r="AY16" s="24" t="e">
        <f>SUM(mtb!AY16,[3]malra!AY16,[4]malteng!AY16,[5]buru!AY16,[6]aru!AY16,[7]sbb!AY16,[8]sbt!AY16,[9]mbd!AY16,[10]bursel!AY16,[11]ambon!AY16,[12]Tual!AY16)</f>
        <v>#REF!</v>
      </c>
      <c r="AZ16" s="24" t="e">
        <f>SUM(mtb!AZ16,[3]malra!AZ16,[4]malteng!AZ16,[5]buru!AZ16,[6]aru!AZ16,[7]sbb!AZ16,[8]sbt!AZ16,[9]mbd!AZ16,[10]bursel!AZ16,[11]ambon!AZ16,[12]Tual!AZ16)</f>
        <v>#REF!</v>
      </c>
      <c r="BA16" s="24" t="e">
        <f t="shared" si="12"/>
        <v>#REF!</v>
      </c>
      <c r="BB16" s="24" t="e">
        <f>SUM(mtb!BB16,[3]malra!BB16,[4]malteng!BB16,[5]buru!BB16,[6]aru!BB16,[7]sbb!BB16,[8]sbt!BB16,[9]mbd!BB16,[10]bursel!BB16,[11]ambon!BB16,[12]Tual!BB16)</f>
        <v>#REF!</v>
      </c>
      <c r="BC16" s="24" t="e">
        <f>SUM(mtb!BC16,[3]malra!BC16,[4]malteng!BC16,[5]buru!BC16,[6]aru!BC16,[7]sbb!BC16,[8]sbt!BC16,[9]mbd!BC16,[10]bursel!BC16,[11]ambon!BC16,[12]Tual!BC16)</f>
        <v>#REF!</v>
      </c>
      <c r="BD16" s="24" t="e">
        <f>SUM(mtb!BD16,[3]malra!BD16,[4]malteng!BD16,[5]buru!BD16,[6]aru!BD16,[7]sbb!BD16,[8]sbt!BD16,[9]mbd!BD16,[10]bursel!BD16,[11]ambon!BD16,[12]Tual!BD16)</f>
        <v>#REF!</v>
      </c>
      <c r="BE16" s="24" t="e">
        <f>SUM(mtb!BE16,[3]malra!BE16,[4]malteng!BE16,[5]buru!BE16,[6]aru!BE16,[7]sbb!BE16,[8]sbt!BE16,[9]mbd!BE16,[10]bursel!BE16,[11]ambon!BE16,[12]Tual!BE16)</f>
        <v>#REF!</v>
      </c>
      <c r="BF16" s="24" t="e">
        <f t="shared" si="13"/>
        <v>#REF!</v>
      </c>
      <c r="BG16" s="24" t="e">
        <f>SUM(mtb!BG16,[3]malra!BG16,[4]malteng!BG16,[5]buru!BG16,[6]aru!BG16,[7]sbb!BG16,[8]sbt!BG16,[9]mbd!BG16,[10]bursel!BG16,[11]ambon!BG16,[12]Tual!BG16)</f>
        <v>#REF!</v>
      </c>
      <c r="BH16" s="24" t="e">
        <f>SUM(mtb!BH16,[3]malra!BH16,[4]malteng!BH16,[5]buru!BH16,[6]aru!BH16,[7]sbb!BH16,[8]sbt!BH16,[9]mbd!BH16,[10]bursel!BH16,[11]ambon!BH16,[12]Tual!BH16)</f>
        <v>#REF!</v>
      </c>
      <c r="BI16" s="24" t="e">
        <f>SUM(mtb!BI16,[3]malra!BI16,[4]malteng!BI16,[5]buru!BI16,[6]aru!BI16,[7]sbb!BI16,[8]sbt!BI16,[9]mbd!BI16,[10]bursel!BI16,[11]ambon!BI16,[12]Tual!BI16)</f>
        <v>#REF!</v>
      </c>
      <c r="BJ16" s="24" t="e">
        <f>SUM(mtb!BJ16,[3]malra!BJ16,[4]malteng!BJ16,[5]buru!BJ16,[6]aru!BJ16,[7]sbb!BJ16,[8]sbt!BJ16,[9]mbd!BJ16,[10]bursel!BJ16,[11]ambon!BJ16,[12]Tual!BJ16)</f>
        <v>#REF!</v>
      </c>
      <c r="BK16" s="24" t="e">
        <f t="shared" si="14"/>
        <v>#REF!</v>
      </c>
      <c r="BL16" s="24" t="e">
        <f>SUM(mtb!BL16,[3]malra!BL16,[4]malteng!BL16,[5]buru!BL16,[6]aru!BL16,[7]sbb!BL16,[8]sbt!BL16,[9]mbd!BL16,[10]bursel!BL16,[11]ambon!BL16,[12]Tual!BL16)</f>
        <v>#REF!</v>
      </c>
      <c r="BM16" s="24" t="e">
        <f>SUM(mtb!BM16,[3]malra!BM16,[4]malteng!BM16,[5]buru!BM16,[6]aru!BM16,[7]sbb!BM16,[8]sbt!BM16,[9]mbd!BM16,[10]bursel!BM16,[11]ambon!BM16,[12]Tual!BM16)</f>
        <v>#REF!</v>
      </c>
      <c r="BN16" s="24" t="e">
        <f>SUM(mtb!BN16,[3]malra!BN16,[4]malteng!BN16,[5]buru!BN16,[6]aru!BN16,[7]sbb!BN16,[8]sbt!BN16,[9]mbd!BN16,[10]bursel!BN16,[11]ambon!BN16,[12]Tual!BN16)</f>
        <v>#REF!</v>
      </c>
      <c r="BO16" s="24" t="e">
        <f>SUM(mtb!BO16,[3]malra!BO16,[4]malteng!BO16,[5]buru!BO16,[6]aru!BO16,[7]sbb!BO16,[8]sbt!BO16,[9]mbd!BO16,[10]bursel!BO16,[11]ambon!BO16,[12]Tual!BO16)</f>
        <v>#REF!</v>
      </c>
      <c r="BP16" s="24" t="e">
        <f t="shared" si="15"/>
        <v>#REF!</v>
      </c>
      <c r="BQ16" s="24" t="e">
        <f>SUM(mtb!BQ16,[3]malra!BQ16,[4]malteng!BQ16,[5]buru!BQ16,[6]aru!BQ16,[7]sbb!BQ16,[8]sbt!BQ16,[9]mbd!BQ16,[10]bursel!BQ16,[11]ambon!BQ16,[12]Tual!BQ16)</f>
        <v>#REF!</v>
      </c>
      <c r="BR16" s="24" t="e">
        <f>SUM(mtb!BR16,[3]malra!BR16,[4]malteng!BR16,[5]buru!BR16,[6]aru!BR16,[7]sbb!BR16,[8]sbt!BR16,[9]mbd!BR16,[10]bursel!BR16,[11]ambon!BR16,[12]Tual!BR16)</f>
        <v>#REF!</v>
      </c>
      <c r="BS16" s="24" t="e">
        <f>SUM(mtb!BS16,[3]malra!BS16,[4]malteng!BS16,[5]buru!BS16,[6]aru!BS16,[7]sbb!BS16,[8]sbt!BS16,[9]mbd!BS16,[10]bursel!BS16,[11]ambon!BS16,[12]Tual!BS16)</f>
        <v>#REF!</v>
      </c>
      <c r="BT16" s="24" t="e">
        <f>SUM(mtb!BT16,[3]malra!BT16,[4]malteng!BT16,[5]buru!BT16,[6]aru!BT16,[7]sbb!BT16,[8]sbt!BT16,[9]mbd!BT16,[10]bursel!BT16,[11]ambon!BT16,[12]Tual!BT16)</f>
        <v>#REF!</v>
      </c>
      <c r="BU16" s="24" t="e">
        <f t="shared" si="16"/>
        <v>#REF!</v>
      </c>
      <c r="BV16" s="24" t="e">
        <f>SUM(mtb!BV16,[3]malra!BV16,[4]malteng!BV16,[5]buru!BV16,[6]aru!BV16,[7]sbb!BV16,[8]sbt!BV16,[9]mbd!BV16,[10]bursel!BV16,[11]ambon!BV16,[12]Tual!BV16)</f>
        <v>#REF!</v>
      </c>
      <c r="BW16" s="24" t="e">
        <f>SUM(mtb!BW16,[3]malra!BW16,[4]malteng!BW16,[5]buru!BW16,[6]aru!BW16,[7]sbb!BW16,[8]sbt!BW16,[9]mbd!BW16,[10]bursel!BW16,[11]ambon!BW16,[12]Tual!BW16)</f>
        <v>#REF!</v>
      </c>
      <c r="BX16" s="24" t="e">
        <f>SUM(mtb!BX16,[3]malra!BX16,[4]malteng!BX16,[5]buru!BX16,[6]aru!BX16,[7]sbb!BX16,[8]sbt!BX16,[9]mbd!BX16,[10]bursel!BX16,[11]ambon!BX16,[12]Tual!BX16)</f>
        <v>#REF!</v>
      </c>
      <c r="BY16" s="24" t="e">
        <f>SUM(mtb!BY16,[3]malra!BY16,[4]malteng!BY16,[5]buru!BY16,[6]aru!BY16,[7]sbb!BY16,[8]sbt!BY16,[9]mbd!BY16,[10]bursel!BY16,[11]ambon!BY16,[12]Tual!BY16)</f>
        <v>#REF!</v>
      </c>
      <c r="BZ16" s="24" t="e">
        <f t="shared" si="17"/>
        <v>#REF!</v>
      </c>
      <c r="CA16" s="24" t="e">
        <f>SUM(mtb!CA16,[3]malra!CA16,[4]malteng!CA16,[5]buru!CA16,[6]aru!CA16,[7]sbb!CA16,[8]sbt!CA16,[9]mbd!CA16,[10]bursel!CA16,[11]ambon!CA16,[12]Tual!CA16)</f>
        <v>#REF!</v>
      </c>
      <c r="CB16" s="24" t="e">
        <f>SUM(mtb!CB16,[3]malra!CB16,[4]malteng!CB16,[5]buru!CB16,[6]aru!CB16,[7]sbb!CB16,[8]sbt!CB16,[9]mbd!CB16,[10]bursel!CB16,[11]ambon!CB16,[12]Tual!CB16)</f>
        <v>#REF!</v>
      </c>
      <c r="CC16" s="24" t="e">
        <f>SUM(mtb!CC16,[3]malra!CC16,[4]malteng!CC16,[5]buru!CC16,[6]aru!CC16,[7]sbb!CC16,[8]sbt!CC16,[9]mbd!CC16,[10]bursel!CC16,[11]ambon!CC16,[12]Tual!CC16)</f>
        <v>#REF!</v>
      </c>
      <c r="CD16" s="24" t="e">
        <f>SUM(mtb!CD16,[3]malra!CD16,[4]malteng!CD16,[5]buru!CD16,[6]aru!CD16,[7]sbb!CD16,[8]sbt!CD16,[9]mbd!CD16,[10]bursel!CD16,[11]ambon!CD16,[12]Tual!CD16)</f>
        <v>#REF!</v>
      </c>
      <c r="CE16" s="24" t="e">
        <f t="shared" si="18"/>
        <v>#REF!</v>
      </c>
      <c r="CF16" s="63" t="e">
        <f>SUM(mtb!CF16,[3]malra!CF16,[4]malteng!CF16,[5]buru!CF16,[6]aru!CF16,[7]sbb!CF16,[8]sbt!CF16,[9]mbd!CF16,[10]bursel!CF16,[11]ambon!CF16,[12]Tual!CF16)</f>
        <v>#REF!</v>
      </c>
      <c r="CG16" s="63" t="e">
        <f>SUM(mtb!CG16,[3]malra!CG16,[4]malteng!CG16,[5]buru!CG16,[6]aru!CG16,[7]sbb!CG16,[8]sbt!CG16,[9]mbd!CG16,[10]bursel!CG16,[11]ambon!CG16,[12]Tual!CG16)</f>
        <v>#REF!</v>
      </c>
      <c r="CH16" s="63" t="e">
        <f>SUM(mtb!CH16,[3]malra!CH16,[4]malteng!CH16,[5]buru!CH16,[6]aru!CH16,[7]sbb!CH16,[8]sbt!CH16,[9]mbd!CH16,[10]bursel!CH16,[11]ambon!CH16,[12]Tual!CH16)</f>
        <v>#REF!</v>
      </c>
      <c r="CI16" s="63" t="e">
        <f>SUM(mtb!CI16,[3]malra!CI16,[4]malteng!CI16,[5]buru!CI16,[6]aru!CI16,[7]sbb!CI16,[8]sbt!CI16,[9]mbd!CI16,[10]bursel!CI16,[11]ambon!CI16,[12]Tual!CI16)</f>
        <v>#REF!</v>
      </c>
      <c r="CJ16" s="63" t="e">
        <f t="shared" si="19"/>
        <v>#REF!</v>
      </c>
      <c r="CK16" s="63" t="e">
        <f>SUM(mtb!CK16,[3]malra!CK16,[4]malteng!CK16,[5]buru!CK16,[6]aru!CK16,[7]sbb!CK16,[8]sbt!CK16,[9]mbd!CK16,[10]bursel!CK16,[11]ambon!CK16,[12]Tual!CK16)</f>
        <v>#REF!</v>
      </c>
      <c r="CL16" s="63" t="e">
        <f>SUM(mtb!CL16,[3]malra!CL16,[4]malteng!CL16,[5]buru!CL16,[6]aru!CL16,[7]sbb!CL16,[8]sbt!CL16,[9]mbd!CL16,[10]bursel!CL16,[11]ambon!CL16,[12]Tual!CL16)</f>
        <v>#REF!</v>
      </c>
      <c r="CM16" s="63" t="e">
        <f>SUM(mtb!CM16,[3]malra!CM16,[4]malteng!CM16,[5]buru!CM16,[6]aru!CM16,[7]sbb!CM16,[8]sbt!CM16,[9]mbd!CM16,[10]bursel!CM16,[11]ambon!CM16,[12]Tual!CM16)</f>
        <v>#REF!</v>
      </c>
      <c r="CN16" s="63" t="e">
        <f>SUM(mtb!CN16,[3]malra!CN16,[4]malteng!CN16,[5]buru!CN16,[6]aru!CN16,[7]sbb!CN16,[8]sbt!CN16,[9]mbd!CN16,[10]bursel!CN16,[11]ambon!CN16,[12]Tual!CN16)</f>
        <v>#REF!</v>
      </c>
      <c r="CO16" s="63" t="e">
        <f t="shared" si="20"/>
        <v>#REF!</v>
      </c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</row>
    <row r="17" spans="1:113" ht="14.25" customHeight="1" x14ac:dyDescent="0.2">
      <c r="A17" s="19"/>
      <c r="B17" s="20"/>
      <c r="C17" s="27" t="s">
        <v>21</v>
      </c>
      <c r="D17" s="24" t="e">
        <f>SUM(mtb!D17,[3]malra!D17,[4]malteng!D17,[5]buru!D17,[6]aru!D17,[7]sbb!D17,[8]sbt!D17,[9]mbd!D17,[10]bursel!D17,[11]ambon!D17,[12]Tual!D17)</f>
        <v>#REF!</v>
      </c>
      <c r="E17" s="24" t="e">
        <f>SUM(mtb!E17,[3]malra!E17,[4]malteng!E17,[5]buru!E17,[6]aru!E17,[7]sbb!E17,[8]sbt!E17,[9]mbd!E17,[10]bursel!E17,[11]ambon!E17,[12]Tual!E17)</f>
        <v>#REF!</v>
      </c>
      <c r="F17" s="24" t="e">
        <f>SUM(mtb!F17,[3]malra!F17,[4]malteng!F17,[5]buru!F17,[6]aru!F17,[7]sbb!F17,[8]sbt!F17,[9]mbd!F17,[10]bursel!F17,[11]ambon!F17,[12]Tual!F17)</f>
        <v>#REF!</v>
      </c>
      <c r="G17" s="24" t="e">
        <f>SUM(mtb!G17,[3]malra!G17,[4]malteng!G17,[5]buru!G17,[6]aru!G17,[7]sbb!G17,[8]sbt!G17,[9]mbd!G17,[10]bursel!G17,[11]ambon!G17,[12]Tual!G17)</f>
        <v>#REF!</v>
      </c>
      <c r="H17" s="24" t="e">
        <f t="shared" si="3"/>
        <v>#REF!</v>
      </c>
      <c r="I17" s="24" t="e">
        <f>SUM(mtb!I17,[3]malra!I17,[4]malteng!I17,[5]buru!I17,[6]aru!I17,[7]sbb!I17,[8]sbt!I17,[9]mbd!I17,[10]bursel!I17,[11]ambon!I17,[12]Tual!I17)</f>
        <v>#REF!</v>
      </c>
      <c r="J17" s="24" t="e">
        <f>SUM(mtb!J17,[3]malra!J17,[4]malteng!J17,[5]buru!J17,[6]aru!J17,[7]sbb!J17,[8]sbt!J17,[9]mbd!J17,[10]bursel!J17,[11]ambon!J17,[12]Tual!J17)</f>
        <v>#REF!</v>
      </c>
      <c r="K17" s="24" t="e">
        <f>SUM(mtb!K17,[3]malra!K17,[4]malteng!K17,[5]buru!K17,[6]aru!K17,[7]sbb!K17,[8]sbt!K17,[9]mbd!K17,[10]bursel!K17,[11]ambon!K17,[12]Tual!K17)</f>
        <v>#REF!</v>
      </c>
      <c r="L17" s="24" t="e">
        <f>SUM(mtb!L17,[3]malra!L17,[4]malteng!L17,[5]buru!L17,[6]aru!L17,[7]sbb!L17,[8]sbt!L17,[9]mbd!L17,[10]bursel!L17,[11]ambon!L17,[12]Tual!L17)</f>
        <v>#REF!</v>
      </c>
      <c r="M17" s="24" t="e">
        <f t="shared" si="4"/>
        <v>#REF!</v>
      </c>
      <c r="N17" s="24" t="e">
        <f>SUM(mtb!N17,[3]malra!N17,[4]malteng!N17,[5]buru!N17,[6]aru!N17,[7]sbb!N17,[8]sbt!N17,[9]mbd!N17,[10]bursel!N17,[11]ambon!N17,[12]Tual!N17)</f>
        <v>#REF!</v>
      </c>
      <c r="O17" s="24" t="e">
        <f>SUM(mtb!O17,[3]malra!O17,[4]malteng!O17,[5]buru!O17,[6]aru!O17,[7]sbb!O17,[8]sbt!O17,[9]mbd!O17,[10]bursel!O17,[11]ambon!O17,[12]Tual!O17)</f>
        <v>#REF!</v>
      </c>
      <c r="P17" s="24" t="e">
        <f>SUM(mtb!P17,[3]malra!P17,[4]malteng!P17,[5]buru!P17,[6]aru!P17,[7]sbb!P17,[8]sbt!P17,[9]mbd!P17,[10]bursel!P17,[11]ambon!P17,[12]Tual!P17)</f>
        <v>#REF!</v>
      </c>
      <c r="Q17" s="24" t="e">
        <f>SUM(mtb!Q17,[3]malra!Q17,[4]malteng!Q17,[5]buru!Q17,[6]aru!Q17,[7]sbb!Q17,[8]sbt!Q17,[9]mbd!Q17,[10]bursel!Q17,[11]ambon!Q17,[12]Tual!Q17)</f>
        <v>#REF!</v>
      </c>
      <c r="R17" s="24" t="e">
        <f t="shared" si="5"/>
        <v>#REF!</v>
      </c>
      <c r="S17" s="24" t="e">
        <f>SUM(mtb!S17,[3]malra!S17,[4]malteng!S17,[5]buru!S17,[6]aru!S17,[7]sbb!S17,[8]sbt!S17,[9]mbd!S17,[10]bursel!S17,[11]ambon!S17,[12]Tual!S17)</f>
        <v>#REF!</v>
      </c>
      <c r="T17" s="24" t="e">
        <f>SUM(mtb!T17,[3]malra!T17,[4]malteng!T17,[5]buru!T17,[6]aru!T17,[7]sbb!T17,[8]sbt!T17,[9]mbd!T17,[10]bursel!T17,[11]ambon!T17,[12]Tual!T17)</f>
        <v>#REF!</v>
      </c>
      <c r="U17" s="24" t="e">
        <f>SUM(mtb!U17,[3]malra!U17,[4]malteng!U17,[5]buru!U17,[6]aru!U17,[7]sbb!U17,[8]sbt!U17,[9]mbd!U17,[10]bursel!U17,[11]ambon!U17,[12]Tual!U17)</f>
        <v>#REF!</v>
      </c>
      <c r="V17" s="24" t="e">
        <f>SUM(mtb!V17,[3]malra!V17,[4]malteng!V17,[5]buru!V17,[6]aru!V17,[7]sbb!V17,[8]sbt!V17,[9]mbd!V17,[10]bursel!V17,[11]ambon!V17,[12]Tual!V17)</f>
        <v>#REF!</v>
      </c>
      <c r="W17" s="24" t="e">
        <f t="shared" si="6"/>
        <v>#REF!</v>
      </c>
      <c r="X17" s="24" t="e">
        <f>SUM(mtb!X17,[3]malra!X17,[4]malteng!X17,[5]buru!X17,[6]aru!X17,[7]sbb!X17,[8]sbt!X17,[9]mbd!X17,[10]bursel!X17,[11]ambon!X17,[12]Tual!X17)</f>
        <v>#REF!</v>
      </c>
      <c r="Y17" s="24" t="e">
        <f>SUM(mtb!Y17,[3]malra!Y17,[4]malteng!Y17,[5]buru!Y17,[6]aru!Y17,[7]sbb!Y17,[8]sbt!Y17,[9]mbd!Y17,[10]bursel!Y17,[11]ambon!Y17,[12]Tual!Y17)</f>
        <v>#REF!</v>
      </c>
      <c r="Z17" s="24" t="e">
        <f>SUM(mtb!Z17,[3]malra!Z17,[4]malteng!Z17,[5]buru!Z17,[6]aru!Z17,[7]sbb!Z17,[8]sbt!Z17,[9]mbd!Z17,[10]bursel!Z17,[11]ambon!Z17,[12]Tual!Z17)</f>
        <v>#REF!</v>
      </c>
      <c r="AA17" s="24" t="e">
        <f>SUM(mtb!AA17,[3]malra!AA17,[4]malteng!AA17,[5]buru!AA17,[6]aru!AA17,[7]sbb!AA17,[8]sbt!AA17,[9]mbd!AA17,[10]bursel!AA17,[11]ambon!AA17,[12]Tual!AA17)</f>
        <v>#REF!</v>
      </c>
      <c r="AB17" s="24" t="e">
        <f t="shared" si="7"/>
        <v>#REF!</v>
      </c>
      <c r="AC17" s="24" t="e">
        <f>SUM(mtb!AC17,[3]malra!AC17,[4]malteng!AC17,[5]buru!AC17,[6]aru!AC17,[7]sbb!AC17,[8]sbt!AC17,[9]mbd!AC17,[10]bursel!AC17,[11]ambon!AC17,[12]Tual!AC17)</f>
        <v>#REF!</v>
      </c>
      <c r="AD17" s="24" t="e">
        <f>SUM(mtb!AD17,[3]malra!AD17,[4]malteng!AD17,[5]buru!AD17,[6]aru!AD17,[7]sbb!AD17,[8]sbt!AD17,[9]mbd!AD17,[10]bursel!AD17,[11]ambon!AD17,[12]Tual!AD17)</f>
        <v>#REF!</v>
      </c>
      <c r="AE17" s="24" t="e">
        <f>SUM(mtb!AE17,[3]malra!AE17,[4]malteng!AE17,[5]buru!AE17,[6]aru!AE17,[7]sbb!AE17,[8]sbt!AE17,[9]mbd!AE17,[10]bursel!AE17,[11]ambon!AE17,[12]Tual!AE17)</f>
        <v>#REF!</v>
      </c>
      <c r="AF17" s="24" t="e">
        <f>SUM(mtb!AF17,[3]malra!AF17,[4]malteng!AF17,[5]buru!AF17,[6]aru!AF17,[7]sbb!AF17,[8]sbt!AF17,[9]mbd!AF17,[10]bursel!AF17,[11]ambon!AF17,[12]Tual!AF17)</f>
        <v>#REF!</v>
      </c>
      <c r="AG17" s="24" t="e">
        <f t="shared" si="8"/>
        <v>#REF!</v>
      </c>
      <c r="AH17" s="24" t="e">
        <f>SUM(mtb!AH17,[3]malra!AH17,[4]malteng!AH17,[5]buru!AH17,[6]aru!AH17,[7]sbb!AH17,[8]sbt!AH17,[9]mbd!AH17,[10]bursel!AH17,[11]ambon!AH17,[12]Tual!AH17)</f>
        <v>#REF!</v>
      </c>
      <c r="AI17" s="24" t="e">
        <f>SUM(mtb!AI17,[3]malra!AI17,[4]malteng!AI17,[5]buru!AI17,[6]aru!AI17,[7]sbb!AI17,[8]sbt!AI17,[9]mbd!AI17,[10]bursel!AI17,[11]ambon!AI17,[12]Tual!AI17)</f>
        <v>#REF!</v>
      </c>
      <c r="AJ17" s="24" t="e">
        <f>SUM(mtb!AJ17,[3]malra!AJ17,[4]malteng!AJ17,[5]buru!AJ17,[6]aru!AJ17,[7]sbb!AJ17,[8]sbt!AJ17,[9]mbd!AJ17,[10]bursel!AJ17,[11]ambon!AJ17,[12]Tual!AJ17)</f>
        <v>#REF!</v>
      </c>
      <c r="AK17" s="24" t="e">
        <f>SUM(mtb!AK17,[3]malra!AK17,[4]malteng!AK17,[5]buru!AK17,[6]aru!AK17,[7]sbb!AK17,[8]sbt!AK17,[9]mbd!AK17,[10]bursel!AK17,[11]ambon!AK17,[12]Tual!AK17)</f>
        <v>#REF!</v>
      </c>
      <c r="AL17" s="24" t="e">
        <f t="shared" si="9"/>
        <v>#REF!</v>
      </c>
      <c r="AM17" s="24" t="e">
        <f>SUM(mtb!AM17,[3]malra!AM17,[4]malteng!AM17,[5]buru!AM17,[6]aru!AM17,[7]sbb!AM17,[8]sbt!AM17,[9]mbd!AM17,[10]bursel!AM17,[11]ambon!AM17,[12]Tual!AM17)</f>
        <v>#REF!</v>
      </c>
      <c r="AN17" s="24" t="e">
        <f>SUM(mtb!AN17,[3]malra!AN17,[4]malteng!AN17,[5]buru!AN17,[6]aru!AN17,[7]sbb!AN17,[8]sbt!AN17,[9]mbd!AN17,[10]bursel!AN17,[11]ambon!AN17,[12]Tual!AN17)</f>
        <v>#REF!</v>
      </c>
      <c r="AO17" s="24" t="e">
        <f>SUM(mtb!AO17,[3]malra!AO17,[4]malteng!AO17,[5]buru!AO17,[6]aru!AO17,[7]sbb!AO17,[8]sbt!AO17,[9]mbd!AO17,[10]bursel!AO17,[11]ambon!AO17,[12]Tual!AO17)</f>
        <v>#REF!</v>
      </c>
      <c r="AP17" s="24" t="e">
        <f>SUM(mtb!AP17,[3]malra!AP17,[4]malteng!AP17,[5]buru!AP17,[6]aru!AP17,[7]sbb!AP17,[8]sbt!AP17,[9]mbd!AP17,[10]bursel!AP17,[11]ambon!AP17,[12]Tual!AP17)</f>
        <v>#REF!</v>
      </c>
      <c r="AQ17" s="24" t="e">
        <f t="shared" si="10"/>
        <v>#REF!</v>
      </c>
      <c r="AR17" s="24" t="e">
        <f>SUM(mtb!AR17,[3]malra!AR17,[4]malteng!AR17,[5]buru!AR17,[6]aru!AR17,[7]sbb!AR17,[8]sbt!AR17,[9]mbd!AR17,[10]bursel!AR17,[11]ambon!AR17,[12]Tual!AR17)</f>
        <v>#REF!</v>
      </c>
      <c r="AS17" s="24" t="e">
        <f>SUM(mtb!AS17,[3]malra!AS17,[4]malteng!AS17,[5]buru!AS17,[6]aru!AS17,[7]sbb!AS17,[8]sbt!AS17,[9]mbd!AS17,[10]bursel!AS17,[11]ambon!AS17,[12]Tual!AS17)</f>
        <v>#REF!</v>
      </c>
      <c r="AT17" s="24" t="e">
        <f>SUM(mtb!AT17,[3]malra!AT17,[4]malteng!AT17,[5]buru!AT17,[6]aru!AT17,[7]sbb!AT17,[8]sbt!AT17,[9]mbd!AT17,[10]bursel!AT17,[11]ambon!AT17,[12]Tual!AT17)</f>
        <v>#REF!</v>
      </c>
      <c r="AU17" s="24" t="e">
        <f>SUM(mtb!AU17,[3]malra!AU17,[4]malteng!AU17,[5]buru!AU17,[6]aru!AU17,[7]sbb!AU17,[8]sbt!AU17,[9]mbd!AU17,[10]bursel!AU17,[11]ambon!AU17,[12]Tual!AU17)</f>
        <v>#REF!</v>
      </c>
      <c r="AV17" s="24" t="e">
        <f t="shared" si="11"/>
        <v>#REF!</v>
      </c>
      <c r="AW17" s="24" t="e">
        <f>SUM(mtb!AW17,[3]malra!AW17,[4]malteng!AW17,[5]buru!AW17,[6]aru!AW17,[7]sbb!AW17,[8]sbt!AW17,[9]mbd!AW17,[10]bursel!AW17,[11]ambon!AW17,[12]Tual!AW17)</f>
        <v>#REF!</v>
      </c>
      <c r="AX17" s="24" t="e">
        <f>SUM(mtb!AX17,[3]malra!AX17,[4]malteng!AX17,[5]buru!AX17,[6]aru!AX17,[7]sbb!AX17,[8]sbt!AX17,[9]mbd!AX17,[10]bursel!AX17,[11]ambon!AX17,[12]Tual!AX17)</f>
        <v>#REF!</v>
      </c>
      <c r="AY17" s="24" t="e">
        <f>SUM(mtb!AY17,[3]malra!AY17,[4]malteng!AY17,[5]buru!AY17,[6]aru!AY17,[7]sbb!AY17,[8]sbt!AY17,[9]mbd!AY17,[10]bursel!AY17,[11]ambon!AY17,[12]Tual!AY17)</f>
        <v>#REF!</v>
      </c>
      <c r="AZ17" s="24" t="e">
        <f>SUM(mtb!AZ17,[3]malra!AZ17,[4]malteng!AZ17,[5]buru!AZ17,[6]aru!AZ17,[7]sbb!AZ17,[8]sbt!AZ17,[9]mbd!AZ17,[10]bursel!AZ17,[11]ambon!AZ17,[12]Tual!AZ17)</f>
        <v>#REF!</v>
      </c>
      <c r="BA17" s="24" t="e">
        <f t="shared" si="12"/>
        <v>#REF!</v>
      </c>
      <c r="BB17" s="24" t="e">
        <f>SUM(mtb!BB17,[3]malra!BB17,[4]malteng!BB17,[5]buru!BB17,[6]aru!BB17,[7]sbb!BB17,[8]sbt!BB17,[9]mbd!BB17,[10]bursel!BB17,[11]ambon!BB17,[12]Tual!BB17)</f>
        <v>#REF!</v>
      </c>
      <c r="BC17" s="24" t="e">
        <f>SUM(mtb!BC17,[3]malra!BC17,[4]malteng!BC17,[5]buru!BC17,[6]aru!BC17,[7]sbb!BC17,[8]sbt!BC17,[9]mbd!BC17,[10]bursel!BC17,[11]ambon!BC17,[12]Tual!BC17)</f>
        <v>#REF!</v>
      </c>
      <c r="BD17" s="24" t="e">
        <f>SUM(mtb!BD17,[3]malra!BD17,[4]malteng!BD17,[5]buru!BD17,[6]aru!BD17,[7]sbb!BD17,[8]sbt!BD17,[9]mbd!BD17,[10]bursel!BD17,[11]ambon!BD17,[12]Tual!BD17)</f>
        <v>#REF!</v>
      </c>
      <c r="BE17" s="24" t="e">
        <f>SUM(mtb!BE17,[3]malra!BE17,[4]malteng!BE17,[5]buru!BE17,[6]aru!BE17,[7]sbb!BE17,[8]sbt!BE17,[9]mbd!BE17,[10]bursel!BE17,[11]ambon!BE17,[12]Tual!BE17)</f>
        <v>#REF!</v>
      </c>
      <c r="BF17" s="24" t="e">
        <f t="shared" si="13"/>
        <v>#REF!</v>
      </c>
      <c r="BG17" s="24" t="e">
        <f>SUM(mtb!BG17,[3]malra!BG17,[4]malteng!BG17,[5]buru!BG17,[6]aru!BG17,[7]sbb!BG17,[8]sbt!BG17,[9]mbd!BG17,[10]bursel!BG17,[11]ambon!BG17,[12]Tual!BG17)</f>
        <v>#REF!</v>
      </c>
      <c r="BH17" s="24" t="e">
        <f>SUM(mtb!BH17,[3]malra!BH17,[4]malteng!BH17,[5]buru!BH17,[6]aru!BH17,[7]sbb!BH17,[8]sbt!BH17,[9]mbd!BH17,[10]bursel!BH17,[11]ambon!BH17,[12]Tual!BH17)</f>
        <v>#REF!</v>
      </c>
      <c r="BI17" s="24" t="e">
        <f>SUM(mtb!BI17,[3]malra!BI17,[4]malteng!BI17,[5]buru!BI17,[6]aru!BI17,[7]sbb!BI17,[8]sbt!BI17,[9]mbd!BI17,[10]bursel!BI17,[11]ambon!BI17,[12]Tual!BI17)</f>
        <v>#REF!</v>
      </c>
      <c r="BJ17" s="24" t="e">
        <f>SUM(mtb!BJ17,[3]malra!BJ17,[4]malteng!BJ17,[5]buru!BJ17,[6]aru!BJ17,[7]sbb!BJ17,[8]sbt!BJ17,[9]mbd!BJ17,[10]bursel!BJ17,[11]ambon!BJ17,[12]Tual!BJ17)</f>
        <v>#REF!</v>
      </c>
      <c r="BK17" s="24" t="e">
        <f t="shared" si="14"/>
        <v>#REF!</v>
      </c>
      <c r="BL17" s="24" t="e">
        <f>SUM(mtb!BL17,[3]malra!BL17,[4]malteng!BL17,[5]buru!BL17,[6]aru!BL17,[7]sbb!BL17,[8]sbt!BL17,[9]mbd!BL17,[10]bursel!BL17,[11]ambon!BL17,[12]Tual!BL17)</f>
        <v>#REF!</v>
      </c>
      <c r="BM17" s="24" t="e">
        <f>SUM(mtb!BM17,[3]malra!BM17,[4]malteng!BM17,[5]buru!BM17,[6]aru!BM17,[7]sbb!BM17,[8]sbt!BM17,[9]mbd!BM17,[10]bursel!BM17,[11]ambon!BM17,[12]Tual!BM17)</f>
        <v>#REF!</v>
      </c>
      <c r="BN17" s="24" t="e">
        <f>SUM(mtb!BN17,[3]malra!BN17,[4]malteng!BN17,[5]buru!BN17,[6]aru!BN17,[7]sbb!BN17,[8]sbt!BN17,[9]mbd!BN17,[10]bursel!BN17,[11]ambon!BN17,[12]Tual!BN17)</f>
        <v>#REF!</v>
      </c>
      <c r="BO17" s="24" t="e">
        <f>SUM(mtb!BO17,[3]malra!BO17,[4]malteng!BO17,[5]buru!BO17,[6]aru!BO17,[7]sbb!BO17,[8]sbt!BO17,[9]mbd!BO17,[10]bursel!BO17,[11]ambon!BO17,[12]Tual!BO17)</f>
        <v>#REF!</v>
      </c>
      <c r="BP17" s="24" t="e">
        <f t="shared" si="15"/>
        <v>#REF!</v>
      </c>
      <c r="BQ17" s="24" t="e">
        <f>SUM(mtb!BQ17,[3]malra!BQ17,[4]malteng!BQ17,[5]buru!BQ17,[6]aru!BQ17,[7]sbb!BQ17,[8]sbt!BQ17,[9]mbd!BQ17,[10]bursel!BQ17,[11]ambon!BQ17,[12]Tual!BQ17)</f>
        <v>#REF!</v>
      </c>
      <c r="BR17" s="24" t="e">
        <f>SUM(mtb!BR17,[3]malra!BR17,[4]malteng!BR17,[5]buru!BR17,[6]aru!BR17,[7]sbb!BR17,[8]sbt!BR17,[9]mbd!BR17,[10]bursel!BR17,[11]ambon!BR17,[12]Tual!BR17)</f>
        <v>#REF!</v>
      </c>
      <c r="BS17" s="24" t="e">
        <f>SUM(mtb!BS17,[3]malra!BS17,[4]malteng!BS17,[5]buru!BS17,[6]aru!BS17,[7]sbb!BS17,[8]sbt!BS17,[9]mbd!BS17,[10]bursel!BS17,[11]ambon!BS17,[12]Tual!BS17)</f>
        <v>#REF!</v>
      </c>
      <c r="BT17" s="24" t="e">
        <f>SUM(mtb!BT17,[3]malra!BT17,[4]malteng!BT17,[5]buru!BT17,[6]aru!BT17,[7]sbb!BT17,[8]sbt!BT17,[9]mbd!BT17,[10]bursel!BT17,[11]ambon!BT17,[12]Tual!BT17)</f>
        <v>#REF!</v>
      </c>
      <c r="BU17" s="24" t="e">
        <f t="shared" si="16"/>
        <v>#REF!</v>
      </c>
      <c r="BV17" s="24" t="e">
        <f>SUM(mtb!BV17,[3]malra!BV17,[4]malteng!BV17,[5]buru!BV17,[6]aru!BV17,[7]sbb!BV17,[8]sbt!BV17,[9]mbd!BV17,[10]bursel!BV17,[11]ambon!BV17,[12]Tual!BV17)</f>
        <v>#REF!</v>
      </c>
      <c r="BW17" s="24" t="e">
        <f>SUM(mtb!BW17,[3]malra!BW17,[4]malteng!BW17,[5]buru!BW17,[6]aru!BW17,[7]sbb!BW17,[8]sbt!BW17,[9]mbd!BW17,[10]bursel!BW17,[11]ambon!BW17,[12]Tual!BW17)</f>
        <v>#REF!</v>
      </c>
      <c r="BX17" s="24" t="e">
        <f>SUM(mtb!BX17,[3]malra!BX17,[4]malteng!BX17,[5]buru!BX17,[6]aru!BX17,[7]sbb!BX17,[8]sbt!BX17,[9]mbd!BX17,[10]bursel!BX17,[11]ambon!BX17,[12]Tual!BX17)</f>
        <v>#REF!</v>
      </c>
      <c r="BY17" s="24" t="e">
        <f>SUM(mtb!BY17,[3]malra!BY17,[4]malteng!BY17,[5]buru!BY17,[6]aru!BY17,[7]sbb!BY17,[8]sbt!BY17,[9]mbd!BY17,[10]bursel!BY17,[11]ambon!BY17,[12]Tual!BY17)</f>
        <v>#REF!</v>
      </c>
      <c r="BZ17" s="24" t="e">
        <f t="shared" si="17"/>
        <v>#REF!</v>
      </c>
      <c r="CA17" s="24" t="e">
        <f>SUM(mtb!CA17,[3]malra!CA17,[4]malteng!CA17,[5]buru!CA17,[6]aru!CA17,[7]sbb!CA17,[8]sbt!CA17,[9]mbd!CA17,[10]bursel!CA17,[11]ambon!CA17,[12]Tual!CA17)</f>
        <v>#REF!</v>
      </c>
      <c r="CB17" s="24" t="e">
        <f>SUM(mtb!CB17,[3]malra!CB17,[4]malteng!CB17,[5]buru!CB17,[6]aru!CB17,[7]sbb!CB17,[8]sbt!CB17,[9]mbd!CB17,[10]bursel!CB17,[11]ambon!CB17,[12]Tual!CB17)</f>
        <v>#REF!</v>
      </c>
      <c r="CC17" s="24" t="e">
        <f>SUM(mtb!CC17,[3]malra!CC17,[4]malteng!CC17,[5]buru!CC17,[6]aru!CC17,[7]sbb!CC17,[8]sbt!CC17,[9]mbd!CC17,[10]bursel!CC17,[11]ambon!CC17,[12]Tual!CC17)</f>
        <v>#REF!</v>
      </c>
      <c r="CD17" s="24" t="e">
        <f>SUM(mtb!CD17,[3]malra!CD17,[4]malteng!CD17,[5]buru!CD17,[6]aru!CD17,[7]sbb!CD17,[8]sbt!CD17,[9]mbd!CD17,[10]bursel!CD17,[11]ambon!CD17,[12]Tual!CD17)</f>
        <v>#REF!</v>
      </c>
      <c r="CE17" s="24" t="e">
        <f t="shared" si="18"/>
        <v>#REF!</v>
      </c>
      <c r="CF17" s="63" t="e">
        <f>SUM(mtb!CF17,[3]malra!CF17,[4]malteng!CF17,[5]buru!CF17,[6]aru!CF17,[7]sbb!CF17,[8]sbt!CF17,[9]mbd!CF17,[10]bursel!CF17,[11]ambon!CF17,[12]Tual!CF17)</f>
        <v>#REF!</v>
      </c>
      <c r="CG17" s="63" t="e">
        <f>SUM(mtb!CG17,[3]malra!CG17,[4]malteng!CG17,[5]buru!CG17,[6]aru!CG17,[7]sbb!CG17,[8]sbt!CG17,[9]mbd!CG17,[10]bursel!CG17,[11]ambon!CG17,[12]Tual!CG17)</f>
        <v>#REF!</v>
      </c>
      <c r="CH17" s="63" t="e">
        <f>SUM(mtb!CH17,[3]malra!CH17,[4]malteng!CH17,[5]buru!CH17,[6]aru!CH17,[7]sbb!CH17,[8]sbt!CH17,[9]mbd!CH17,[10]bursel!CH17,[11]ambon!CH17,[12]Tual!CH17)</f>
        <v>#REF!</v>
      </c>
      <c r="CI17" s="63" t="e">
        <f>SUM(mtb!CI17,[3]malra!CI17,[4]malteng!CI17,[5]buru!CI17,[6]aru!CI17,[7]sbb!CI17,[8]sbt!CI17,[9]mbd!CI17,[10]bursel!CI17,[11]ambon!CI17,[12]Tual!CI17)</f>
        <v>#REF!</v>
      </c>
      <c r="CJ17" s="63" t="e">
        <f t="shared" si="19"/>
        <v>#REF!</v>
      </c>
      <c r="CK17" s="63" t="e">
        <f>SUM(mtb!CK17,[3]malra!CK17,[4]malteng!CK17,[5]buru!CK17,[6]aru!CK17,[7]sbb!CK17,[8]sbt!CK17,[9]mbd!CK17,[10]bursel!CK17,[11]ambon!CK17,[12]Tual!CK17)</f>
        <v>#REF!</v>
      </c>
      <c r="CL17" s="63" t="e">
        <f>SUM(mtb!CL17,[3]malra!CL17,[4]malteng!CL17,[5]buru!CL17,[6]aru!CL17,[7]sbb!CL17,[8]sbt!CL17,[9]mbd!CL17,[10]bursel!CL17,[11]ambon!CL17,[12]Tual!CL17)</f>
        <v>#REF!</v>
      </c>
      <c r="CM17" s="63" t="e">
        <f>SUM(mtb!CM17,[3]malra!CM17,[4]malteng!CM17,[5]buru!CM17,[6]aru!CM17,[7]sbb!CM17,[8]sbt!CM17,[9]mbd!CM17,[10]bursel!CM17,[11]ambon!CM17,[12]Tual!CM17)</f>
        <v>#REF!</v>
      </c>
      <c r="CN17" s="63" t="e">
        <f>SUM(mtb!CN17,[3]malra!CN17,[4]malteng!CN17,[5]buru!CN17,[6]aru!CN17,[7]sbb!CN17,[8]sbt!CN17,[9]mbd!CN17,[10]bursel!CN17,[11]ambon!CN17,[12]Tual!CN17)</f>
        <v>#REF!</v>
      </c>
      <c r="CO17" s="63" t="e">
        <f t="shared" si="20"/>
        <v>#REF!</v>
      </c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</row>
    <row r="18" spans="1:113" ht="14.25" customHeight="1" x14ac:dyDescent="0.2">
      <c r="A18" s="19"/>
      <c r="B18" s="20">
        <v>2</v>
      </c>
      <c r="C18" s="29" t="s">
        <v>22</v>
      </c>
      <c r="D18" s="24" t="e">
        <f>SUM(mtb!D18,[3]malra!D18,[4]malteng!D18,[5]buru!D18,[6]aru!D18,[7]sbb!D18,[8]sbt!D18,[9]mbd!D18,[10]bursel!D18,[11]ambon!D18,[12]Tual!D18)</f>
        <v>#REF!</v>
      </c>
      <c r="E18" s="24" t="e">
        <f>SUM(mtb!E18,[3]malra!E18,[4]malteng!E18,[5]buru!E18,[6]aru!E18,[7]sbb!E18,[8]sbt!E18,[9]mbd!E18,[10]bursel!E18,[11]ambon!E18,[12]Tual!E18)</f>
        <v>#REF!</v>
      </c>
      <c r="F18" s="24" t="e">
        <f>SUM(mtb!F18,[3]malra!F18,[4]malteng!F18,[5]buru!F18,[6]aru!F18,[7]sbb!F18,[8]sbt!F18,[9]mbd!F18,[10]bursel!F18,[11]ambon!F18,[12]Tual!F18)</f>
        <v>#REF!</v>
      </c>
      <c r="G18" s="24" t="e">
        <f>SUM(mtb!G18,[3]malra!G18,[4]malteng!G18,[5]buru!G18,[6]aru!G18,[7]sbb!G18,[8]sbt!G18,[9]mbd!G18,[10]bursel!G18,[11]ambon!G18,[12]Tual!G18)</f>
        <v>#REF!</v>
      </c>
      <c r="H18" s="24" t="e">
        <f t="shared" si="3"/>
        <v>#REF!</v>
      </c>
      <c r="I18" s="24" t="e">
        <f>SUM(mtb!I18,[3]malra!I18,[4]malteng!I18,[5]buru!I18,[6]aru!I18,[7]sbb!I18,[8]sbt!I18,[9]mbd!I18,[10]bursel!I18,[11]ambon!I18,[12]Tual!I18)</f>
        <v>#REF!</v>
      </c>
      <c r="J18" s="24" t="e">
        <f>SUM(mtb!J18,[3]malra!J18,[4]malteng!J18,[5]buru!J18,[6]aru!J18,[7]sbb!J18,[8]sbt!J18,[9]mbd!J18,[10]bursel!J18,[11]ambon!J18,[12]Tual!J18)</f>
        <v>#REF!</v>
      </c>
      <c r="K18" s="24" t="e">
        <f>SUM(mtb!K18,[3]malra!K18,[4]malteng!K18,[5]buru!K18,[6]aru!K18,[7]sbb!K18,[8]sbt!K18,[9]mbd!K18,[10]bursel!K18,[11]ambon!K18,[12]Tual!K18)</f>
        <v>#REF!</v>
      </c>
      <c r="L18" s="24" t="e">
        <f>SUM(mtb!L18,[3]malra!L18,[4]malteng!L18,[5]buru!L18,[6]aru!L18,[7]sbb!L18,[8]sbt!L18,[9]mbd!L18,[10]bursel!L18,[11]ambon!L18,[12]Tual!L18)</f>
        <v>#REF!</v>
      </c>
      <c r="M18" s="24" t="e">
        <f t="shared" si="4"/>
        <v>#REF!</v>
      </c>
      <c r="N18" s="24" t="e">
        <f>SUM(mtb!N18,[3]malra!N18,[4]malteng!N18,[5]buru!N18,[6]aru!N18,[7]sbb!N18,[8]sbt!N18,[9]mbd!N18,[10]bursel!N18,[11]ambon!N18,[12]Tual!N18)</f>
        <v>#REF!</v>
      </c>
      <c r="O18" s="24" t="e">
        <f>SUM(mtb!O18,[3]malra!O18,[4]malteng!O18,[5]buru!O18,[6]aru!O18,[7]sbb!O18,[8]sbt!O18,[9]mbd!O18,[10]bursel!O18,[11]ambon!O18,[12]Tual!O18)</f>
        <v>#REF!</v>
      </c>
      <c r="P18" s="24" t="e">
        <f>SUM(mtb!P18,[3]malra!P18,[4]malteng!P18,[5]buru!P18,[6]aru!P18,[7]sbb!P18,[8]sbt!P18,[9]mbd!P18,[10]bursel!P18,[11]ambon!P18,[12]Tual!P18)</f>
        <v>#REF!</v>
      </c>
      <c r="Q18" s="24" t="e">
        <f>SUM(mtb!Q18,[3]malra!Q18,[4]malteng!Q18,[5]buru!Q18,[6]aru!Q18,[7]sbb!Q18,[8]sbt!Q18,[9]mbd!Q18,[10]bursel!Q18,[11]ambon!Q18,[12]Tual!Q18)</f>
        <v>#REF!</v>
      </c>
      <c r="R18" s="24" t="e">
        <f t="shared" si="5"/>
        <v>#REF!</v>
      </c>
      <c r="S18" s="24" t="e">
        <f>SUM(mtb!S18,[3]malra!S18,[4]malteng!S18,[5]buru!S18,[6]aru!S18,[7]sbb!S18,[8]sbt!S18,[9]mbd!S18,[10]bursel!S18,[11]ambon!S18,[12]Tual!S18)</f>
        <v>#REF!</v>
      </c>
      <c r="T18" s="24" t="e">
        <f>SUM(mtb!T18,[3]malra!T18,[4]malteng!T18,[5]buru!T18,[6]aru!T18,[7]sbb!T18,[8]sbt!T18,[9]mbd!T18,[10]bursel!T18,[11]ambon!T18,[12]Tual!T18)</f>
        <v>#REF!</v>
      </c>
      <c r="U18" s="24" t="e">
        <f>SUM(mtb!U18,[3]malra!U18,[4]malteng!U18,[5]buru!U18,[6]aru!U18,[7]sbb!U18,[8]sbt!U18,[9]mbd!U18,[10]bursel!U18,[11]ambon!U18,[12]Tual!U18)</f>
        <v>#REF!</v>
      </c>
      <c r="V18" s="24" t="e">
        <f>SUM(mtb!V18,[3]malra!V18,[4]malteng!V18,[5]buru!V18,[6]aru!V18,[7]sbb!V18,[8]sbt!V18,[9]mbd!V18,[10]bursel!V18,[11]ambon!V18,[12]Tual!V18)</f>
        <v>#REF!</v>
      </c>
      <c r="W18" s="24" t="e">
        <f t="shared" si="6"/>
        <v>#REF!</v>
      </c>
      <c r="X18" s="24" t="e">
        <f>SUM(mtb!X18,[3]malra!X18,[4]malteng!X18,[5]buru!X18,[6]aru!X18,[7]sbb!X18,[8]sbt!X18,[9]mbd!X18,[10]bursel!X18,[11]ambon!X18,[12]Tual!X18)</f>
        <v>#REF!</v>
      </c>
      <c r="Y18" s="24" t="e">
        <f>SUM(mtb!Y18,[3]malra!Y18,[4]malteng!Y18,[5]buru!Y18,[6]aru!Y18,[7]sbb!Y18,[8]sbt!Y18,[9]mbd!Y18,[10]bursel!Y18,[11]ambon!Y18,[12]Tual!Y18)</f>
        <v>#REF!</v>
      </c>
      <c r="Z18" s="24" t="e">
        <f>SUM(mtb!Z18,[3]malra!Z18,[4]malteng!Z18,[5]buru!Z18,[6]aru!Z18,[7]sbb!Z18,[8]sbt!Z18,[9]mbd!Z18,[10]bursel!Z18,[11]ambon!Z18,[12]Tual!Z18)</f>
        <v>#REF!</v>
      </c>
      <c r="AA18" s="24" t="e">
        <f>SUM(mtb!AA18,[3]malra!AA18,[4]malteng!AA18,[5]buru!AA18,[6]aru!AA18,[7]sbb!AA18,[8]sbt!AA18,[9]mbd!AA18,[10]bursel!AA18,[11]ambon!AA18,[12]Tual!AA18)</f>
        <v>#REF!</v>
      </c>
      <c r="AB18" s="24" t="e">
        <f t="shared" si="7"/>
        <v>#REF!</v>
      </c>
      <c r="AC18" s="24" t="e">
        <f>SUM(mtb!AC18,[3]malra!AC18,[4]malteng!AC18,[5]buru!AC18,[6]aru!AC18,[7]sbb!AC18,[8]sbt!AC18,[9]mbd!AC18,[10]bursel!AC18,[11]ambon!AC18,[12]Tual!AC18)</f>
        <v>#REF!</v>
      </c>
      <c r="AD18" s="24" t="e">
        <f>SUM(mtb!AD18,[3]malra!AD18,[4]malteng!AD18,[5]buru!AD18,[6]aru!AD18,[7]sbb!AD18,[8]sbt!AD18,[9]mbd!AD18,[10]bursel!AD18,[11]ambon!AD18,[12]Tual!AD18)</f>
        <v>#REF!</v>
      </c>
      <c r="AE18" s="24" t="e">
        <f>SUM(mtb!AE18,[3]malra!AE18,[4]malteng!AE18,[5]buru!AE18,[6]aru!AE18,[7]sbb!AE18,[8]sbt!AE18,[9]mbd!AE18,[10]bursel!AE18,[11]ambon!AE18,[12]Tual!AE18)</f>
        <v>#REF!</v>
      </c>
      <c r="AF18" s="24" t="e">
        <f>SUM(mtb!AF18,[3]malra!AF18,[4]malteng!AF18,[5]buru!AF18,[6]aru!AF18,[7]sbb!AF18,[8]sbt!AF18,[9]mbd!AF18,[10]bursel!AF18,[11]ambon!AF18,[12]Tual!AF18)</f>
        <v>#REF!</v>
      </c>
      <c r="AG18" s="24" t="e">
        <f t="shared" si="8"/>
        <v>#REF!</v>
      </c>
      <c r="AH18" s="24" t="e">
        <f>SUM(mtb!AH18,[3]malra!AH18,[4]malteng!AH18,[5]buru!AH18,[6]aru!AH18,[7]sbb!AH18,[8]sbt!AH18,[9]mbd!AH18,[10]bursel!AH18,[11]ambon!AH18,[12]Tual!AH18)</f>
        <v>#REF!</v>
      </c>
      <c r="AI18" s="24" t="e">
        <f>SUM(mtb!AI18,[3]malra!AI18,[4]malteng!AI18,[5]buru!AI18,[6]aru!AI18,[7]sbb!AI18,[8]sbt!AI18,[9]mbd!AI18,[10]bursel!AI18,[11]ambon!AI18,[12]Tual!AI18)</f>
        <v>#REF!</v>
      </c>
      <c r="AJ18" s="24" t="e">
        <f>SUM(mtb!AJ18,[3]malra!AJ18,[4]malteng!AJ18,[5]buru!AJ18,[6]aru!AJ18,[7]sbb!AJ18,[8]sbt!AJ18,[9]mbd!AJ18,[10]bursel!AJ18,[11]ambon!AJ18,[12]Tual!AJ18)</f>
        <v>#REF!</v>
      </c>
      <c r="AK18" s="24" t="e">
        <f>SUM(mtb!AK18,[3]malra!AK18,[4]malteng!AK18,[5]buru!AK18,[6]aru!AK18,[7]sbb!AK18,[8]sbt!AK18,[9]mbd!AK18,[10]bursel!AK18,[11]ambon!AK18,[12]Tual!AK18)</f>
        <v>#REF!</v>
      </c>
      <c r="AL18" s="24" t="e">
        <f t="shared" si="9"/>
        <v>#REF!</v>
      </c>
      <c r="AM18" s="24" t="e">
        <f>SUM(mtb!AM18,[3]malra!AM18,[4]malteng!AM18,[5]buru!AM18,[6]aru!AM18,[7]sbb!AM18,[8]sbt!AM18,[9]mbd!AM18,[10]bursel!AM18,[11]ambon!AM18,[12]Tual!AM18)</f>
        <v>#REF!</v>
      </c>
      <c r="AN18" s="24" t="e">
        <f>SUM(mtb!AN18,[3]malra!AN18,[4]malteng!AN18,[5]buru!AN18,[6]aru!AN18,[7]sbb!AN18,[8]sbt!AN18,[9]mbd!AN18,[10]bursel!AN18,[11]ambon!AN18,[12]Tual!AN18)</f>
        <v>#REF!</v>
      </c>
      <c r="AO18" s="24" t="e">
        <f>SUM(mtb!AO18,[3]malra!AO18,[4]malteng!AO18,[5]buru!AO18,[6]aru!AO18,[7]sbb!AO18,[8]sbt!AO18,[9]mbd!AO18,[10]bursel!AO18,[11]ambon!AO18,[12]Tual!AO18)</f>
        <v>#REF!</v>
      </c>
      <c r="AP18" s="24" t="e">
        <f>SUM(mtb!AP18,[3]malra!AP18,[4]malteng!AP18,[5]buru!AP18,[6]aru!AP18,[7]sbb!AP18,[8]sbt!AP18,[9]mbd!AP18,[10]bursel!AP18,[11]ambon!AP18,[12]Tual!AP18)</f>
        <v>#REF!</v>
      </c>
      <c r="AQ18" s="24" t="e">
        <f t="shared" si="10"/>
        <v>#REF!</v>
      </c>
      <c r="AR18" s="24" t="e">
        <f>SUM(mtb!AR18,[3]malra!AR18,[4]malteng!AR18,[5]buru!AR18,[6]aru!AR18,[7]sbb!AR18,[8]sbt!AR18,[9]mbd!AR18,[10]bursel!AR18,[11]ambon!AR18,[12]Tual!AR18)</f>
        <v>#REF!</v>
      </c>
      <c r="AS18" s="24" t="e">
        <f>SUM(mtb!AS18,[3]malra!AS18,[4]malteng!AS18,[5]buru!AS18,[6]aru!AS18,[7]sbb!AS18,[8]sbt!AS18,[9]mbd!AS18,[10]bursel!AS18,[11]ambon!AS18,[12]Tual!AS18)</f>
        <v>#REF!</v>
      </c>
      <c r="AT18" s="24" t="e">
        <f>SUM(mtb!AT18,[3]malra!AT18,[4]malteng!AT18,[5]buru!AT18,[6]aru!AT18,[7]sbb!AT18,[8]sbt!AT18,[9]mbd!AT18,[10]bursel!AT18,[11]ambon!AT18,[12]Tual!AT18)</f>
        <v>#REF!</v>
      </c>
      <c r="AU18" s="24" t="e">
        <f>SUM(mtb!AU18,[3]malra!AU18,[4]malteng!AU18,[5]buru!AU18,[6]aru!AU18,[7]sbb!AU18,[8]sbt!AU18,[9]mbd!AU18,[10]bursel!AU18,[11]ambon!AU18,[12]Tual!AU18)</f>
        <v>#REF!</v>
      </c>
      <c r="AV18" s="24" t="e">
        <f t="shared" si="11"/>
        <v>#REF!</v>
      </c>
      <c r="AW18" s="24" t="e">
        <f>SUM(mtb!AW18,[3]malra!AW18,[4]malteng!AW18,[5]buru!AW18,[6]aru!AW18,[7]sbb!AW18,[8]sbt!AW18,[9]mbd!AW18,[10]bursel!AW18,[11]ambon!AW18,[12]Tual!AW18)</f>
        <v>#REF!</v>
      </c>
      <c r="AX18" s="24" t="e">
        <f>SUM(mtb!AX18,[3]malra!AX18,[4]malteng!AX18,[5]buru!AX18,[6]aru!AX18,[7]sbb!AX18,[8]sbt!AX18,[9]mbd!AX18,[10]bursel!AX18,[11]ambon!AX18,[12]Tual!AX18)</f>
        <v>#REF!</v>
      </c>
      <c r="AY18" s="24" t="e">
        <f>SUM(mtb!AY18,[3]malra!AY18,[4]malteng!AY18,[5]buru!AY18,[6]aru!AY18,[7]sbb!AY18,[8]sbt!AY18,[9]mbd!AY18,[10]bursel!AY18,[11]ambon!AY18,[12]Tual!AY18)</f>
        <v>#REF!</v>
      </c>
      <c r="AZ18" s="24" t="e">
        <f>SUM(mtb!AZ18,[3]malra!AZ18,[4]malteng!AZ18,[5]buru!AZ18,[6]aru!AZ18,[7]sbb!AZ18,[8]sbt!AZ18,[9]mbd!AZ18,[10]bursel!AZ18,[11]ambon!AZ18,[12]Tual!AZ18)</f>
        <v>#REF!</v>
      </c>
      <c r="BA18" s="24" t="e">
        <f t="shared" si="12"/>
        <v>#REF!</v>
      </c>
      <c r="BB18" s="24" t="e">
        <f>SUM(mtb!BB18,[3]malra!BB18,[4]malteng!BB18,[5]buru!BB18,[6]aru!BB18,[7]sbb!BB18,[8]sbt!BB18,[9]mbd!BB18,[10]bursel!BB18,[11]ambon!BB18,[12]Tual!BB18)</f>
        <v>#REF!</v>
      </c>
      <c r="BC18" s="24" t="e">
        <f>SUM(mtb!BC18,[3]malra!BC18,[4]malteng!BC18,[5]buru!BC18,[6]aru!BC18,[7]sbb!BC18,[8]sbt!BC18,[9]mbd!BC18,[10]bursel!BC18,[11]ambon!BC18,[12]Tual!BC18)</f>
        <v>#REF!</v>
      </c>
      <c r="BD18" s="24" t="e">
        <f>SUM(mtb!BD18,[3]malra!BD18,[4]malteng!BD18,[5]buru!BD18,[6]aru!BD18,[7]sbb!BD18,[8]sbt!BD18,[9]mbd!BD18,[10]bursel!BD18,[11]ambon!BD18,[12]Tual!BD18)</f>
        <v>#REF!</v>
      </c>
      <c r="BE18" s="24" t="e">
        <f>SUM(mtb!BE18,[3]malra!BE18,[4]malteng!BE18,[5]buru!BE18,[6]aru!BE18,[7]sbb!BE18,[8]sbt!BE18,[9]mbd!BE18,[10]bursel!BE18,[11]ambon!BE18,[12]Tual!BE18)</f>
        <v>#REF!</v>
      </c>
      <c r="BF18" s="24" t="e">
        <f t="shared" si="13"/>
        <v>#REF!</v>
      </c>
      <c r="BG18" s="24" t="e">
        <f>SUM(mtb!BG18,[3]malra!BG18,[4]malteng!BG18,[5]buru!BG18,[6]aru!BG18,[7]sbb!BG18,[8]sbt!BG18,[9]mbd!BG18,[10]bursel!BG18,[11]ambon!BG18,[12]Tual!BG18)</f>
        <v>#REF!</v>
      </c>
      <c r="BH18" s="24" t="e">
        <f>SUM(mtb!BH18,[3]malra!BH18,[4]malteng!BH18,[5]buru!BH18,[6]aru!BH18,[7]sbb!BH18,[8]sbt!BH18,[9]mbd!BH18,[10]bursel!BH18,[11]ambon!BH18,[12]Tual!BH18)</f>
        <v>#REF!</v>
      </c>
      <c r="BI18" s="24" t="e">
        <f>SUM(mtb!BI18,[3]malra!BI18,[4]malteng!BI18,[5]buru!BI18,[6]aru!BI18,[7]sbb!BI18,[8]sbt!BI18,[9]mbd!BI18,[10]bursel!BI18,[11]ambon!BI18,[12]Tual!BI18)</f>
        <v>#REF!</v>
      </c>
      <c r="BJ18" s="24" t="e">
        <f>SUM(mtb!BJ18,[3]malra!BJ18,[4]malteng!BJ18,[5]buru!BJ18,[6]aru!BJ18,[7]sbb!BJ18,[8]sbt!BJ18,[9]mbd!BJ18,[10]bursel!BJ18,[11]ambon!BJ18,[12]Tual!BJ18)</f>
        <v>#REF!</v>
      </c>
      <c r="BK18" s="24" t="e">
        <f t="shared" si="14"/>
        <v>#REF!</v>
      </c>
      <c r="BL18" s="24" t="e">
        <f>SUM(mtb!BL18,[3]malra!BL18,[4]malteng!BL18,[5]buru!BL18,[6]aru!BL18,[7]sbb!BL18,[8]sbt!BL18,[9]mbd!BL18,[10]bursel!BL18,[11]ambon!BL18,[12]Tual!BL18)</f>
        <v>#REF!</v>
      </c>
      <c r="BM18" s="24" t="e">
        <f>SUM(mtb!BM18,[3]malra!BM18,[4]malteng!BM18,[5]buru!BM18,[6]aru!BM18,[7]sbb!BM18,[8]sbt!BM18,[9]mbd!BM18,[10]bursel!BM18,[11]ambon!BM18,[12]Tual!BM18)</f>
        <v>#REF!</v>
      </c>
      <c r="BN18" s="24" t="e">
        <f>SUM(mtb!BN18,[3]malra!BN18,[4]malteng!BN18,[5]buru!BN18,[6]aru!BN18,[7]sbb!BN18,[8]sbt!BN18,[9]mbd!BN18,[10]bursel!BN18,[11]ambon!BN18,[12]Tual!BN18)</f>
        <v>#REF!</v>
      </c>
      <c r="BO18" s="24" t="e">
        <f>SUM(mtb!BO18,[3]malra!BO18,[4]malteng!BO18,[5]buru!BO18,[6]aru!BO18,[7]sbb!BO18,[8]sbt!BO18,[9]mbd!BO18,[10]bursel!BO18,[11]ambon!BO18,[12]Tual!BO18)</f>
        <v>#REF!</v>
      </c>
      <c r="BP18" s="24" t="e">
        <f t="shared" si="15"/>
        <v>#REF!</v>
      </c>
      <c r="BQ18" s="24" t="e">
        <f>SUM(mtb!BQ18,[3]malra!BQ18,[4]malteng!BQ18,[5]buru!BQ18,[6]aru!BQ18,[7]sbb!BQ18,[8]sbt!BQ18,[9]mbd!BQ18,[10]bursel!BQ18,[11]ambon!BQ18,[12]Tual!BQ18)</f>
        <v>#REF!</v>
      </c>
      <c r="BR18" s="24" t="e">
        <f>SUM(mtb!BR18,[3]malra!BR18,[4]malteng!BR18,[5]buru!BR18,[6]aru!BR18,[7]sbb!BR18,[8]sbt!BR18,[9]mbd!BR18,[10]bursel!BR18,[11]ambon!BR18,[12]Tual!BR18)</f>
        <v>#REF!</v>
      </c>
      <c r="BS18" s="24" t="e">
        <f>SUM(mtb!BS18,[3]malra!BS18,[4]malteng!BS18,[5]buru!BS18,[6]aru!BS18,[7]sbb!BS18,[8]sbt!BS18,[9]mbd!BS18,[10]bursel!BS18,[11]ambon!BS18,[12]Tual!BS18)</f>
        <v>#REF!</v>
      </c>
      <c r="BT18" s="24" t="e">
        <f>SUM(mtb!BT18,[3]malra!BT18,[4]malteng!BT18,[5]buru!BT18,[6]aru!BT18,[7]sbb!BT18,[8]sbt!BT18,[9]mbd!BT18,[10]bursel!BT18,[11]ambon!BT18,[12]Tual!BT18)</f>
        <v>#REF!</v>
      </c>
      <c r="BU18" s="24" t="e">
        <f t="shared" si="16"/>
        <v>#REF!</v>
      </c>
      <c r="BV18" s="24" t="e">
        <f>SUM(mtb!BV18,[3]malra!BV18,[4]malteng!BV18,[5]buru!BV18,[6]aru!BV18,[7]sbb!BV18,[8]sbt!BV18,[9]mbd!BV18,[10]bursel!BV18,[11]ambon!BV18,[12]Tual!BV18)</f>
        <v>#REF!</v>
      </c>
      <c r="BW18" s="24" t="e">
        <f>SUM(mtb!BW18,[3]malra!BW18,[4]malteng!BW18,[5]buru!BW18,[6]aru!BW18,[7]sbb!BW18,[8]sbt!BW18,[9]mbd!BW18,[10]bursel!BW18,[11]ambon!BW18,[12]Tual!BW18)</f>
        <v>#REF!</v>
      </c>
      <c r="BX18" s="24" t="e">
        <f>SUM(mtb!BX18,[3]malra!BX18,[4]malteng!BX18,[5]buru!BX18,[6]aru!BX18,[7]sbb!BX18,[8]sbt!BX18,[9]mbd!BX18,[10]bursel!BX18,[11]ambon!BX18,[12]Tual!BX18)</f>
        <v>#REF!</v>
      </c>
      <c r="BY18" s="24" t="e">
        <f>SUM(mtb!BY18,[3]malra!BY18,[4]malteng!BY18,[5]buru!BY18,[6]aru!BY18,[7]sbb!BY18,[8]sbt!BY18,[9]mbd!BY18,[10]bursel!BY18,[11]ambon!BY18,[12]Tual!BY18)</f>
        <v>#REF!</v>
      </c>
      <c r="BZ18" s="24" t="e">
        <f t="shared" si="17"/>
        <v>#REF!</v>
      </c>
      <c r="CA18" s="24" t="e">
        <f>SUM(mtb!CA18,[3]malra!CA18,[4]malteng!CA18,[5]buru!CA18,[6]aru!CA18,[7]sbb!CA18,[8]sbt!CA18,[9]mbd!CA18,[10]bursel!CA18,[11]ambon!CA18,[12]Tual!CA18)</f>
        <v>#REF!</v>
      </c>
      <c r="CB18" s="24" t="e">
        <f>SUM(mtb!CB18,[3]malra!CB18,[4]malteng!CB18,[5]buru!CB18,[6]aru!CB18,[7]sbb!CB18,[8]sbt!CB18,[9]mbd!CB18,[10]bursel!CB18,[11]ambon!CB18,[12]Tual!CB18)</f>
        <v>#REF!</v>
      </c>
      <c r="CC18" s="24" t="e">
        <f>SUM(mtb!CC18,[3]malra!CC18,[4]malteng!CC18,[5]buru!CC18,[6]aru!CC18,[7]sbb!CC18,[8]sbt!CC18,[9]mbd!CC18,[10]bursel!CC18,[11]ambon!CC18,[12]Tual!CC18)</f>
        <v>#REF!</v>
      </c>
      <c r="CD18" s="24" t="e">
        <f>SUM(mtb!CD18,[3]malra!CD18,[4]malteng!CD18,[5]buru!CD18,[6]aru!CD18,[7]sbb!CD18,[8]sbt!CD18,[9]mbd!CD18,[10]bursel!CD18,[11]ambon!CD18,[12]Tual!CD18)</f>
        <v>#REF!</v>
      </c>
      <c r="CE18" s="24" t="e">
        <f t="shared" si="18"/>
        <v>#REF!</v>
      </c>
      <c r="CF18" s="63" t="e">
        <f>SUM(mtb!CF18,[3]malra!CF18,[4]malteng!CF18,[5]buru!CF18,[6]aru!CF18,[7]sbb!CF18,[8]sbt!CF18,[9]mbd!CF18,[10]bursel!CF18,[11]ambon!CF18,[12]Tual!CF18)</f>
        <v>#REF!</v>
      </c>
      <c r="CG18" s="63" t="e">
        <f>SUM(mtb!CG18,[3]malra!CG18,[4]malteng!CG18,[5]buru!CG18,[6]aru!CG18,[7]sbb!CG18,[8]sbt!CG18,[9]mbd!CG18,[10]bursel!CG18,[11]ambon!CG18,[12]Tual!CG18)</f>
        <v>#REF!</v>
      </c>
      <c r="CH18" s="63" t="e">
        <f>SUM(mtb!CH18,[3]malra!CH18,[4]malteng!CH18,[5]buru!CH18,[6]aru!CH18,[7]sbb!CH18,[8]sbt!CH18,[9]mbd!CH18,[10]bursel!CH18,[11]ambon!CH18,[12]Tual!CH18)</f>
        <v>#REF!</v>
      </c>
      <c r="CI18" s="63" t="e">
        <f>SUM(mtb!CI18,[3]malra!CI18,[4]malteng!CI18,[5]buru!CI18,[6]aru!CI18,[7]sbb!CI18,[8]sbt!CI18,[9]mbd!CI18,[10]bursel!CI18,[11]ambon!CI18,[12]Tual!CI18)</f>
        <v>#REF!</v>
      </c>
      <c r="CJ18" s="63" t="e">
        <f t="shared" si="19"/>
        <v>#REF!</v>
      </c>
      <c r="CK18" s="63" t="e">
        <f>SUM(mtb!CK18,[3]malra!CK18,[4]malteng!CK18,[5]buru!CK18,[6]aru!CK18,[7]sbb!CK18,[8]sbt!CK18,[9]mbd!CK18,[10]bursel!CK18,[11]ambon!CK18,[12]Tual!CK18)</f>
        <v>#REF!</v>
      </c>
      <c r="CL18" s="63" t="e">
        <f>SUM(mtb!CL18,[3]malra!CL18,[4]malteng!CL18,[5]buru!CL18,[6]aru!CL18,[7]sbb!CL18,[8]sbt!CL18,[9]mbd!CL18,[10]bursel!CL18,[11]ambon!CL18,[12]Tual!CL18)</f>
        <v>#REF!</v>
      </c>
      <c r="CM18" s="63" t="e">
        <f>SUM(mtb!CM18,[3]malra!CM18,[4]malteng!CM18,[5]buru!CM18,[6]aru!CM18,[7]sbb!CM18,[8]sbt!CM18,[9]mbd!CM18,[10]bursel!CM18,[11]ambon!CM18,[12]Tual!CM18)</f>
        <v>#REF!</v>
      </c>
      <c r="CN18" s="63" t="e">
        <f>SUM(mtb!CN18,[3]malra!CN18,[4]malteng!CN18,[5]buru!CN18,[6]aru!CN18,[7]sbb!CN18,[8]sbt!CN18,[9]mbd!CN18,[10]bursel!CN18,[11]ambon!CN18,[12]Tual!CN18)</f>
        <v>#REF!</v>
      </c>
      <c r="CO18" s="63" t="e">
        <f t="shared" si="20"/>
        <v>#REF!</v>
      </c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</row>
    <row r="19" spans="1:113" ht="14.25" customHeight="1" x14ac:dyDescent="0.2">
      <c r="A19" s="19"/>
      <c r="B19" s="20">
        <v>3</v>
      </c>
      <c r="C19" s="29" t="s">
        <v>23</v>
      </c>
      <c r="D19" s="24" t="e">
        <f>SUM(mtb!D19,[3]malra!D19,[4]malteng!D19,[5]buru!D19,[6]aru!D19,[7]sbb!D19,[8]sbt!D19,[9]mbd!D19,[10]bursel!D19,[11]ambon!D19,[12]Tual!D19)</f>
        <v>#REF!</v>
      </c>
      <c r="E19" s="24" t="e">
        <f>SUM(mtb!E19,[3]malra!E19,[4]malteng!E19,[5]buru!E19,[6]aru!E19,[7]sbb!E19,[8]sbt!E19,[9]mbd!E19,[10]bursel!E19,[11]ambon!E19,[12]Tual!E19)</f>
        <v>#REF!</v>
      </c>
      <c r="F19" s="24" t="e">
        <f>SUM(mtb!F19,[3]malra!F19,[4]malteng!F19,[5]buru!F19,[6]aru!F19,[7]sbb!F19,[8]sbt!F19,[9]mbd!F19,[10]bursel!F19,[11]ambon!F19,[12]Tual!F19)</f>
        <v>#REF!</v>
      </c>
      <c r="G19" s="24" t="e">
        <f>SUM(mtb!G19,[3]malra!G19,[4]malteng!G19,[5]buru!G19,[6]aru!G19,[7]sbb!G19,[8]sbt!G19,[9]mbd!G19,[10]bursel!G19,[11]ambon!G19,[12]Tual!G19)</f>
        <v>#REF!</v>
      </c>
      <c r="H19" s="24" t="e">
        <f t="shared" si="3"/>
        <v>#REF!</v>
      </c>
      <c r="I19" s="24" t="e">
        <f>SUM(mtb!I19,[3]malra!I19,[4]malteng!I19,[5]buru!I19,[6]aru!I19,[7]sbb!I19,[8]sbt!I19,[9]mbd!I19,[10]bursel!I19,[11]ambon!I19,[12]Tual!I19)</f>
        <v>#REF!</v>
      </c>
      <c r="J19" s="24" t="e">
        <f>SUM(mtb!J19,[3]malra!J19,[4]malteng!J19,[5]buru!J19,[6]aru!J19,[7]sbb!J19,[8]sbt!J19,[9]mbd!J19,[10]bursel!J19,[11]ambon!J19,[12]Tual!J19)</f>
        <v>#REF!</v>
      </c>
      <c r="K19" s="24" t="e">
        <f>SUM(mtb!K19,[3]malra!K19,[4]malteng!K19,[5]buru!K19,[6]aru!K19,[7]sbb!K19,[8]sbt!K19,[9]mbd!K19,[10]bursel!K19,[11]ambon!K19,[12]Tual!K19)</f>
        <v>#REF!</v>
      </c>
      <c r="L19" s="24" t="e">
        <f>SUM(mtb!L19,[3]malra!L19,[4]malteng!L19,[5]buru!L19,[6]aru!L19,[7]sbb!L19,[8]sbt!L19,[9]mbd!L19,[10]bursel!L19,[11]ambon!L19,[12]Tual!L19)</f>
        <v>#REF!</v>
      </c>
      <c r="M19" s="24" t="e">
        <f t="shared" si="4"/>
        <v>#REF!</v>
      </c>
      <c r="N19" s="24" t="e">
        <f>SUM(mtb!N19,[3]malra!N19,[4]malteng!N19,[5]buru!N19,[6]aru!N19,[7]sbb!N19,[8]sbt!N19,[9]mbd!N19,[10]bursel!N19,[11]ambon!N19,[12]Tual!N19)</f>
        <v>#REF!</v>
      </c>
      <c r="O19" s="24" t="e">
        <f>SUM(mtb!O19,[3]malra!O19,[4]malteng!O19,[5]buru!O19,[6]aru!O19,[7]sbb!O19,[8]sbt!O19,[9]mbd!O19,[10]bursel!O19,[11]ambon!O19,[12]Tual!O19)</f>
        <v>#REF!</v>
      </c>
      <c r="P19" s="24" t="e">
        <f>SUM(mtb!P19,[3]malra!P19,[4]malteng!P19,[5]buru!P19,[6]aru!P19,[7]sbb!P19,[8]sbt!P19,[9]mbd!P19,[10]bursel!P19,[11]ambon!P19,[12]Tual!P19)</f>
        <v>#REF!</v>
      </c>
      <c r="Q19" s="24" t="e">
        <f>SUM(mtb!Q19,[3]malra!Q19,[4]malteng!Q19,[5]buru!Q19,[6]aru!Q19,[7]sbb!Q19,[8]sbt!Q19,[9]mbd!Q19,[10]bursel!Q19,[11]ambon!Q19,[12]Tual!Q19)</f>
        <v>#REF!</v>
      </c>
      <c r="R19" s="24" t="e">
        <f t="shared" si="5"/>
        <v>#REF!</v>
      </c>
      <c r="S19" s="24" t="e">
        <f>SUM(mtb!S19,[3]malra!S19,[4]malteng!S19,[5]buru!S19,[6]aru!S19,[7]sbb!S19,[8]sbt!S19,[9]mbd!S19,[10]bursel!S19,[11]ambon!S19,[12]Tual!S19)</f>
        <v>#REF!</v>
      </c>
      <c r="T19" s="24" t="e">
        <f>SUM(mtb!T19,[3]malra!T19,[4]malteng!T19,[5]buru!T19,[6]aru!T19,[7]sbb!T19,[8]sbt!T19,[9]mbd!T19,[10]bursel!T19,[11]ambon!T19,[12]Tual!T19)</f>
        <v>#REF!</v>
      </c>
      <c r="U19" s="24" t="e">
        <f>SUM(mtb!U19,[3]malra!U19,[4]malteng!U19,[5]buru!U19,[6]aru!U19,[7]sbb!U19,[8]sbt!U19,[9]mbd!U19,[10]bursel!U19,[11]ambon!U19,[12]Tual!U19)</f>
        <v>#REF!</v>
      </c>
      <c r="V19" s="24" t="e">
        <f>SUM(mtb!V19,[3]malra!V19,[4]malteng!V19,[5]buru!V19,[6]aru!V19,[7]sbb!V19,[8]sbt!V19,[9]mbd!V19,[10]bursel!V19,[11]ambon!V19,[12]Tual!V19)</f>
        <v>#REF!</v>
      </c>
      <c r="W19" s="24" t="e">
        <f t="shared" si="6"/>
        <v>#REF!</v>
      </c>
      <c r="X19" s="24" t="e">
        <f>SUM(mtb!X19,[3]malra!X19,[4]malteng!X19,[5]buru!X19,[6]aru!X19,[7]sbb!X19,[8]sbt!X19,[9]mbd!X19,[10]bursel!X19,[11]ambon!X19,[12]Tual!X19)</f>
        <v>#REF!</v>
      </c>
      <c r="Y19" s="24" t="e">
        <f>SUM(mtb!Y19,[3]malra!Y19,[4]malteng!Y19,[5]buru!Y19,[6]aru!Y19,[7]sbb!Y19,[8]sbt!Y19,[9]mbd!Y19,[10]bursel!Y19,[11]ambon!Y19,[12]Tual!Y19)</f>
        <v>#REF!</v>
      </c>
      <c r="Z19" s="24" t="e">
        <f>SUM(mtb!Z19,[3]malra!Z19,[4]malteng!Z19,[5]buru!Z19,[6]aru!Z19,[7]sbb!Z19,[8]sbt!Z19,[9]mbd!Z19,[10]bursel!Z19,[11]ambon!Z19,[12]Tual!Z19)</f>
        <v>#REF!</v>
      </c>
      <c r="AA19" s="24" t="e">
        <f>SUM(mtb!AA19,[3]malra!AA19,[4]malteng!AA19,[5]buru!AA19,[6]aru!AA19,[7]sbb!AA19,[8]sbt!AA19,[9]mbd!AA19,[10]bursel!AA19,[11]ambon!AA19,[12]Tual!AA19)</f>
        <v>#REF!</v>
      </c>
      <c r="AB19" s="24" t="e">
        <f t="shared" si="7"/>
        <v>#REF!</v>
      </c>
      <c r="AC19" s="24" t="e">
        <f>SUM(mtb!AC19,[3]malra!AC19,[4]malteng!AC19,[5]buru!AC19,[6]aru!AC19,[7]sbb!AC19,[8]sbt!AC19,[9]mbd!AC19,[10]bursel!AC19,[11]ambon!AC19,[12]Tual!AC19)</f>
        <v>#REF!</v>
      </c>
      <c r="AD19" s="24" t="e">
        <f>SUM(mtb!AD19,[3]malra!AD19,[4]malteng!AD19,[5]buru!AD19,[6]aru!AD19,[7]sbb!AD19,[8]sbt!AD19,[9]mbd!AD19,[10]bursel!AD19,[11]ambon!AD19,[12]Tual!AD19)</f>
        <v>#REF!</v>
      </c>
      <c r="AE19" s="24" t="e">
        <f>SUM(mtb!AE19,[3]malra!AE19,[4]malteng!AE19,[5]buru!AE19,[6]aru!AE19,[7]sbb!AE19,[8]sbt!AE19,[9]mbd!AE19,[10]bursel!AE19,[11]ambon!AE19,[12]Tual!AE19)</f>
        <v>#REF!</v>
      </c>
      <c r="AF19" s="24" t="e">
        <f>SUM(mtb!AF19,[3]malra!AF19,[4]malteng!AF19,[5]buru!AF19,[6]aru!AF19,[7]sbb!AF19,[8]sbt!AF19,[9]mbd!AF19,[10]bursel!AF19,[11]ambon!AF19,[12]Tual!AF19)</f>
        <v>#REF!</v>
      </c>
      <c r="AG19" s="24" t="e">
        <f t="shared" si="8"/>
        <v>#REF!</v>
      </c>
      <c r="AH19" s="24" t="e">
        <f>SUM(mtb!AH19,[3]malra!AH19,[4]malteng!AH19,[5]buru!AH19,[6]aru!AH19,[7]sbb!AH19,[8]sbt!AH19,[9]mbd!AH19,[10]bursel!AH19,[11]ambon!AH19,[12]Tual!AH19)</f>
        <v>#REF!</v>
      </c>
      <c r="AI19" s="24" t="e">
        <f>SUM(mtb!AI19,[3]malra!AI19,[4]malteng!AI19,[5]buru!AI19,[6]aru!AI19,[7]sbb!AI19,[8]sbt!AI19,[9]mbd!AI19,[10]bursel!AI19,[11]ambon!AI19,[12]Tual!AI19)</f>
        <v>#REF!</v>
      </c>
      <c r="AJ19" s="24" t="e">
        <f>SUM(mtb!AJ19,[3]malra!AJ19,[4]malteng!AJ19,[5]buru!AJ19,[6]aru!AJ19,[7]sbb!AJ19,[8]sbt!AJ19,[9]mbd!AJ19,[10]bursel!AJ19,[11]ambon!AJ19,[12]Tual!AJ19)</f>
        <v>#REF!</v>
      </c>
      <c r="AK19" s="24" t="e">
        <f>SUM(mtb!AK19,[3]malra!AK19,[4]malteng!AK19,[5]buru!AK19,[6]aru!AK19,[7]sbb!AK19,[8]sbt!AK19,[9]mbd!AK19,[10]bursel!AK19,[11]ambon!AK19,[12]Tual!AK19)</f>
        <v>#REF!</v>
      </c>
      <c r="AL19" s="24" t="e">
        <f t="shared" si="9"/>
        <v>#REF!</v>
      </c>
      <c r="AM19" s="24" t="e">
        <f>SUM(mtb!AM19,[3]malra!AM19,[4]malteng!AM19,[5]buru!AM19,[6]aru!AM19,[7]sbb!AM19,[8]sbt!AM19,[9]mbd!AM19,[10]bursel!AM19,[11]ambon!AM19,[12]Tual!AM19)</f>
        <v>#REF!</v>
      </c>
      <c r="AN19" s="24" t="e">
        <f>SUM(mtb!AN19,[3]malra!AN19,[4]malteng!AN19,[5]buru!AN19,[6]aru!AN19,[7]sbb!AN19,[8]sbt!AN19,[9]mbd!AN19,[10]bursel!AN19,[11]ambon!AN19,[12]Tual!AN19)</f>
        <v>#REF!</v>
      </c>
      <c r="AO19" s="24" t="e">
        <f>SUM(mtb!AO19,[3]malra!AO19,[4]malteng!AO19,[5]buru!AO19,[6]aru!AO19,[7]sbb!AO19,[8]sbt!AO19,[9]mbd!AO19,[10]bursel!AO19,[11]ambon!AO19,[12]Tual!AO19)</f>
        <v>#REF!</v>
      </c>
      <c r="AP19" s="24" t="e">
        <f>SUM(mtb!AP19,[3]malra!AP19,[4]malteng!AP19,[5]buru!AP19,[6]aru!AP19,[7]sbb!AP19,[8]sbt!AP19,[9]mbd!AP19,[10]bursel!AP19,[11]ambon!AP19,[12]Tual!AP19)</f>
        <v>#REF!</v>
      </c>
      <c r="AQ19" s="24" t="e">
        <f t="shared" si="10"/>
        <v>#REF!</v>
      </c>
      <c r="AR19" s="24" t="e">
        <f>SUM(mtb!AR19,[3]malra!AR19,[4]malteng!AR19,[5]buru!AR19,[6]aru!AR19,[7]sbb!AR19,[8]sbt!AR19,[9]mbd!AR19,[10]bursel!AR19,[11]ambon!AR19,[12]Tual!AR19)</f>
        <v>#REF!</v>
      </c>
      <c r="AS19" s="24" t="e">
        <f>SUM(mtb!AS19,[3]malra!AS19,[4]malteng!AS19,[5]buru!AS19,[6]aru!AS19,[7]sbb!AS19,[8]sbt!AS19,[9]mbd!AS19,[10]bursel!AS19,[11]ambon!AS19,[12]Tual!AS19)</f>
        <v>#REF!</v>
      </c>
      <c r="AT19" s="24" t="e">
        <f>SUM(mtb!AT19,[3]malra!AT19,[4]malteng!AT19,[5]buru!AT19,[6]aru!AT19,[7]sbb!AT19,[8]sbt!AT19,[9]mbd!AT19,[10]bursel!AT19,[11]ambon!AT19,[12]Tual!AT19)</f>
        <v>#REF!</v>
      </c>
      <c r="AU19" s="24" t="e">
        <f>SUM(mtb!AU19,[3]malra!AU19,[4]malteng!AU19,[5]buru!AU19,[6]aru!AU19,[7]sbb!AU19,[8]sbt!AU19,[9]mbd!AU19,[10]bursel!AU19,[11]ambon!AU19,[12]Tual!AU19)</f>
        <v>#REF!</v>
      </c>
      <c r="AV19" s="24" t="e">
        <f t="shared" si="11"/>
        <v>#REF!</v>
      </c>
      <c r="AW19" s="24" t="e">
        <f>SUM(mtb!AW19,[3]malra!AW19,[4]malteng!AW19,[5]buru!AW19,[6]aru!AW19,[7]sbb!AW19,[8]sbt!AW19,[9]mbd!AW19,[10]bursel!AW19,[11]ambon!AW19,[12]Tual!AW19)</f>
        <v>#REF!</v>
      </c>
      <c r="AX19" s="24" t="e">
        <f>SUM(mtb!AX19,[3]malra!AX19,[4]malteng!AX19,[5]buru!AX19,[6]aru!AX19,[7]sbb!AX19,[8]sbt!AX19,[9]mbd!AX19,[10]bursel!AX19,[11]ambon!AX19,[12]Tual!AX19)</f>
        <v>#REF!</v>
      </c>
      <c r="AY19" s="24" t="e">
        <f>SUM(mtb!AY19,[3]malra!AY19,[4]malteng!AY19,[5]buru!AY19,[6]aru!AY19,[7]sbb!AY19,[8]sbt!AY19,[9]mbd!AY19,[10]bursel!AY19,[11]ambon!AY19,[12]Tual!AY19)</f>
        <v>#REF!</v>
      </c>
      <c r="AZ19" s="24" t="e">
        <f>SUM(mtb!AZ19,[3]malra!AZ19,[4]malteng!AZ19,[5]buru!AZ19,[6]aru!AZ19,[7]sbb!AZ19,[8]sbt!AZ19,[9]mbd!AZ19,[10]bursel!AZ19,[11]ambon!AZ19,[12]Tual!AZ19)</f>
        <v>#REF!</v>
      </c>
      <c r="BA19" s="24" t="e">
        <f t="shared" si="12"/>
        <v>#REF!</v>
      </c>
      <c r="BB19" s="24" t="e">
        <f>SUM(mtb!BB19,[3]malra!BB19,[4]malteng!BB19,[5]buru!BB19,[6]aru!BB19,[7]sbb!BB19,[8]sbt!BB19,[9]mbd!BB19,[10]bursel!BB19,[11]ambon!BB19,[12]Tual!BB19)</f>
        <v>#REF!</v>
      </c>
      <c r="BC19" s="24" t="e">
        <f>SUM(mtb!BC19,[3]malra!BC19,[4]malteng!BC19,[5]buru!BC19,[6]aru!BC19,[7]sbb!BC19,[8]sbt!BC19,[9]mbd!BC19,[10]bursel!BC19,[11]ambon!BC19,[12]Tual!BC19)</f>
        <v>#REF!</v>
      </c>
      <c r="BD19" s="24" t="e">
        <f>SUM(mtb!BD19,[3]malra!BD19,[4]malteng!BD19,[5]buru!BD19,[6]aru!BD19,[7]sbb!BD19,[8]sbt!BD19,[9]mbd!BD19,[10]bursel!BD19,[11]ambon!BD19,[12]Tual!BD19)</f>
        <v>#REF!</v>
      </c>
      <c r="BE19" s="24" t="e">
        <f>SUM(mtb!BE19,[3]malra!BE19,[4]malteng!BE19,[5]buru!BE19,[6]aru!BE19,[7]sbb!BE19,[8]sbt!BE19,[9]mbd!BE19,[10]bursel!BE19,[11]ambon!BE19,[12]Tual!BE19)</f>
        <v>#REF!</v>
      </c>
      <c r="BF19" s="24" t="e">
        <f t="shared" si="13"/>
        <v>#REF!</v>
      </c>
      <c r="BG19" s="24" t="e">
        <f>SUM(mtb!BG19,[3]malra!BG19,[4]malteng!BG19,[5]buru!BG19,[6]aru!BG19,[7]sbb!BG19,[8]sbt!BG19,[9]mbd!BG19,[10]bursel!BG19,[11]ambon!BG19,[12]Tual!BG19)</f>
        <v>#REF!</v>
      </c>
      <c r="BH19" s="24" t="e">
        <f>SUM(mtb!BH19,[3]malra!BH19,[4]malteng!BH19,[5]buru!BH19,[6]aru!BH19,[7]sbb!BH19,[8]sbt!BH19,[9]mbd!BH19,[10]bursel!BH19,[11]ambon!BH19,[12]Tual!BH19)</f>
        <v>#REF!</v>
      </c>
      <c r="BI19" s="24" t="e">
        <f>SUM(mtb!BI19,[3]malra!BI19,[4]malteng!BI19,[5]buru!BI19,[6]aru!BI19,[7]sbb!BI19,[8]sbt!BI19,[9]mbd!BI19,[10]bursel!BI19,[11]ambon!BI19,[12]Tual!BI19)</f>
        <v>#REF!</v>
      </c>
      <c r="BJ19" s="24" t="e">
        <f>SUM(mtb!BJ19,[3]malra!BJ19,[4]malteng!BJ19,[5]buru!BJ19,[6]aru!BJ19,[7]sbb!BJ19,[8]sbt!BJ19,[9]mbd!BJ19,[10]bursel!BJ19,[11]ambon!BJ19,[12]Tual!BJ19)</f>
        <v>#REF!</v>
      </c>
      <c r="BK19" s="24" t="e">
        <f t="shared" si="14"/>
        <v>#REF!</v>
      </c>
      <c r="BL19" s="24" t="e">
        <f>SUM(mtb!BL19,[3]malra!BL19,[4]malteng!BL19,[5]buru!BL19,[6]aru!BL19,[7]sbb!BL19,[8]sbt!BL19,[9]mbd!BL19,[10]bursel!BL19,[11]ambon!BL19,[12]Tual!BL19)</f>
        <v>#REF!</v>
      </c>
      <c r="BM19" s="24" t="e">
        <f>SUM(mtb!BM19,[3]malra!BM19,[4]malteng!BM19,[5]buru!BM19,[6]aru!BM19,[7]sbb!BM19,[8]sbt!BM19,[9]mbd!BM19,[10]bursel!BM19,[11]ambon!BM19,[12]Tual!BM19)</f>
        <v>#REF!</v>
      </c>
      <c r="BN19" s="24" t="e">
        <f>SUM(mtb!BN19,[3]malra!BN19,[4]malteng!BN19,[5]buru!BN19,[6]aru!BN19,[7]sbb!BN19,[8]sbt!BN19,[9]mbd!BN19,[10]bursel!BN19,[11]ambon!BN19,[12]Tual!BN19)</f>
        <v>#REF!</v>
      </c>
      <c r="BO19" s="24" t="e">
        <f>SUM(mtb!BO19,[3]malra!BO19,[4]malteng!BO19,[5]buru!BO19,[6]aru!BO19,[7]sbb!BO19,[8]sbt!BO19,[9]mbd!BO19,[10]bursel!BO19,[11]ambon!BO19,[12]Tual!BO19)</f>
        <v>#REF!</v>
      </c>
      <c r="BP19" s="24" t="e">
        <f t="shared" si="15"/>
        <v>#REF!</v>
      </c>
      <c r="BQ19" s="24" t="e">
        <f>SUM(mtb!BQ19,[3]malra!BQ19,[4]malteng!BQ19,[5]buru!BQ19,[6]aru!BQ19,[7]sbb!BQ19,[8]sbt!BQ19,[9]mbd!BQ19,[10]bursel!BQ19,[11]ambon!BQ19,[12]Tual!BQ19)</f>
        <v>#REF!</v>
      </c>
      <c r="BR19" s="24" t="e">
        <f>SUM(mtb!BR19,[3]malra!BR19,[4]malteng!BR19,[5]buru!BR19,[6]aru!BR19,[7]sbb!BR19,[8]sbt!BR19,[9]mbd!BR19,[10]bursel!BR19,[11]ambon!BR19,[12]Tual!BR19)</f>
        <v>#REF!</v>
      </c>
      <c r="BS19" s="24" t="e">
        <f>SUM(mtb!BS19,[3]malra!BS19,[4]malteng!BS19,[5]buru!BS19,[6]aru!BS19,[7]sbb!BS19,[8]sbt!BS19,[9]mbd!BS19,[10]bursel!BS19,[11]ambon!BS19,[12]Tual!BS19)</f>
        <v>#REF!</v>
      </c>
      <c r="BT19" s="24" t="e">
        <f>SUM(mtb!BT19,[3]malra!BT19,[4]malteng!BT19,[5]buru!BT19,[6]aru!BT19,[7]sbb!BT19,[8]sbt!BT19,[9]mbd!BT19,[10]bursel!BT19,[11]ambon!BT19,[12]Tual!BT19)</f>
        <v>#REF!</v>
      </c>
      <c r="BU19" s="24" t="e">
        <f t="shared" si="16"/>
        <v>#REF!</v>
      </c>
      <c r="BV19" s="24" t="e">
        <f>SUM(mtb!BV19,[3]malra!BV19,[4]malteng!BV19,[5]buru!BV19,[6]aru!BV19,[7]sbb!BV19,[8]sbt!BV19,[9]mbd!BV19,[10]bursel!BV19,[11]ambon!BV19,[12]Tual!BV19)</f>
        <v>#REF!</v>
      </c>
      <c r="BW19" s="24" t="e">
        <f>SUM(mtb!BW19,[3]malra!BW19,[4]malteng!BW19,[5]buru!BW19,[6]aru!BW19,[7]sbb!BW19,[8]sbt!BW19,[9]mbd!BW19,[10]bursel!BW19,[11]ambon!BW19,[12]Tual!BW19)</f>
        <v>#REF!</v>
      </c>
      <c r="BX19" s="24" t="e">
        <f>SUM(mtb!BX19,[3]malra!BX19,[4]malteng!BX19,[5]buru!BX19,[6]aru!BX19,[7]sbb!BX19,[8]sbt!BX19,[9]mbd!BX19,[10]bursel!BX19,[11]ambon!BX19,[12]Tual!BX19)</f>
        <v>#REF!</v>
      </c>
      <c r="BY19" s="24" t="e">
        <f>SUM(mtb!BY19,[3]malra!BY19,[4]malteng!BY19,[5]buru!BY19,[6]aru!BY19,[7]sbb!BY19,[8]sbt!BY19,[9]mbd!BY19,[10]bursel!BY19,[11]ambon!BY19,[12]Tual!BY19)</f>
        <v>#REF!</v>
      </c>
      <c r="BZ19" s="24" t="e">
        <f t="shared" si="17"/>
        <v>#REF!</v>
      </c>
      <c r="CA19" s="24" t="e">
        <f>SUM(mtb!CA19,[3]malra!CA19,[4]malteng!CA19,[5]buru!CA19,[6]aru!CA19,[7]sbb!CA19,[8]sbt!CA19,[9]mbd!CA19,[10]bursel!CA19,[11]ambon!CA19,[12]Tual!CA19)</f>
        <v>#REF!</v>
      </c>
      <c r="CB19" s="24" t="e">
        <f>SUM(mtb!CB19,[3]malra!CB19,[4]malteng!CB19,[5]buru!CB19,[6]aru!CB19,[7]sbb!CB19,[8]sbt!CB19,[9]mbd!CB19,[10]bursel!CB19,[11]ambon!CB19,[12]Tual!CB19)</f>
        <v>#REF!</v>
      </c>
      <c r="CC19" s="24" t="e">
        <f>SUM(mtb!CC19,[3]malra!CC19,[4]malteng!CC19,[5]buru!CC19,[6]aru!CC19,[7]sbb!CC19,[8]sbt!CC19,[9]mbd!CC19,[10]bursel!CC19,[11]ambon!CC19,[12]Tual!CC19)</f>
        <v>#REF!</v>
      </c>
      <c r="CD19" s="24" t="e">
        <f>SUM(mtb!CD19,[3]malra!CD19,[4]malteng!CD19,[5]buru!CD19,[6]aru!CD19,[7]sbb!CD19,[8]sbt!CD19,[9]mbd!CD19,[10]bursel!CD19,[11]ambon!CD19,[12]Tual!CD19)</f>
        <v>#REF!</v>
      </c>
      <c r="CE19" s="24" t="e">
        <f t="shared" si="18"/>
        <v>#REF!</v>
      </c>
      <c r="CF19" s="63" t="e">
        <f>SUM(mtb!CF19,[3]malra!CF19,[4]malteng!CF19,[5]buru!CF19,[6]aru!CF19,[7]sbb!CF19,[8]sbt!CF19,[9]mbd!CF19,[10]bursel!CF19,[11]ambon!CF19,[12]Tual!CF19)</f>
        <v>#REF!</v>
      </c>
      <c r="CG19" s="63" t="e">
        <f>SUM(mtb!CG19,[3]malra!CG19,[4]malteng!CG19,[5]buru!CG19,[6]aru!CG19,[7]sbb!CG19,[8]sbt!CG19,[9]mbd!CG19,[10]bursel!CG19,[11]ambon!CG19,[12]Tual!CG19)</f>
        <v>#REF!</v>
      </c>
      <c r="CH19" s="63" t="e">
        <f>SUM(mtb!CH19,[3]malra!CH19,[4]malteng!CH19,[5]buru!CH19,[6]aru!CH19,[7]sbb!CH19,[8]sbt!CH19,[9]mbd!CH19,[10]bursel!CH19,[11]ambon!CH19,[12]Tual!CH19)</f>
        <v>#REF!</v>
      </c>
      <c r="CI19" s="63" t="e">
        <f>SUM(mtb!CI19,[3]malra!CI19,[4]malteng!CI19,[5]buru!CI19,[6]aru!CI19,[7]sbb!CI19,[8]sbt!CI19,[9]mbd!CI19,[10]bursel!CI19,[11]ambon!CI19,[12]Tual!CI19)</f>
        <v>#REF!</v>
      </c>
      <c r="CJ19" s="63" t="e">
        <f t="shared" si="19"/>
        <v>#REF!</v>
      </c>
      <c r="CK19" s="63" t="e">
        <f>SUM(mtb!CK19,[3]malra!CK19,[4]malteng!CK19,[5]buru!CK19,[6]aru!CK19,[7]sbb!CK19,[8]sbt!CK19,[9]mbd!CK19,[10]bursel!CK19,[11]ambon!CK19,[12]Tual!CK19)</f>
        <v>#REF!</v>
      </c>
      <c r="CL19" s="63" t="e">
        <f>SUM(mtb!CL19,[3]malra!CL19,[4]malteng!CL19,[5]buru!CL19,[6]aru!CL19,[7]sbb!CL19,[8]sbt!CL19,[9]mbd!CL19,[10]bursel!CL19,[11]ambon!CL19,[12]Tual!CL19)</f>
        <v>#REF!</v>
      </c>
      <c r="CM19" s="63" t="e">
        <f>SUM(mtb!CM19,[3]malra!CM19,[4]malteng!CM19,[5]buru!CM19,[6]aru!CM19,[7]sbb!CM19,[8]sbt!CM19,[9]mbd!CM19,[10]bursel!CM19,[11]ambon!CM19,[12]Tual!CM19)</f>
        <v>#REF!</v>
      </c>
      <c r="CN19" s="63" t="e">
        <f>SUM(mtb!CN19,[3]malra!CN19,[4]malteng!CN19,[5]buru!CN19,[6]aru!CN19,[7]sbb!CN19,[8]sbt!CN19,[9]mbd!CN19,[10]bursel!CN19,[11]ambon!CN19,[12]Tual!CN19)</f>
        <v>#REF!</v>
      </c>
      <c r="CO19" s="63" t="e">
        <f t="shared" si="20"/>
        <v>#REF!</v>
      </c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</row>
    <row r="20" spans="1:113" ht="14.25" customHeight="1" x14ac:dyDescent="0.2">
      <c r="A20" s="30" t="s">
        <v>24</v>
      </c>
      <c r="B20" s="119" t="s">
        <v>25</v>
      </c>
      <c r="C20" s="135"/>
      <c r="D20" s="33" t="e">
        <f t="shared" ref="D20:CO20" si="21">SUM(D21:D24)</f>
        <v>#REF!</v>
      </c>
      <c r="E20" s="33" t="e">
        <f t="shared" si="21"/>
        <v>#REF!</v>
      </c>
      <c r="F20" s="33" t="e">
        <f t="shared" si="21"/>
        <v>#REF!</v>
      </c>
      <c r="G20" s="33" t="e">
        <f t="shared" si="21"/>
        <v>#REF!</v>
      </c>
      <c r="H20" s="33" t="e">
        <f t="shared" si="21"/>
        <v>#REF!</v>
      </c>
      <c r="I20" s="33" t="e">
        <f t="shared" si="21"/>
        <v>#REF!</v>
      </c>
      <c r="J20" s="33" t="e">
        <f t="shared" si="21"/>
        <v>#REF!</v>
      </c>
      <c r="K20" s="33" t="e">
        <f t="shared" si="21"/>
        <v>#REF!</v>
      </c>
      <c r="L20" s="33" t="e">
        <f t="shared" si="21"/>
        <v>#REF!</v>
      </c>
      <c r="M20" s="33" t="e">
        <f t="shared" si="21"/>
        <v>#REF!</v>
      </c>
      <c r="N20" s="33" t="e">
        <f t="shared" si="21"/>
        <v>#REF!</v>
      </c>
      <c r="O20" s="33" t="e">
        <f t="shared" si="21"/>
        <v>#REF!</v>
      </c>
      <c r="P20" s="33" t="e">
        <f t="shared" si="21"/>
        <v>#REF!</v>
      </c>
      <c r="Q20" s="33" t="e">
        <f t="shared" si="21"/>
        <v>#REF!</v>
      </c>
      <c r="R20" s="33" t="e">
        <f t="shared" si="21"/>
        <v>#REF!</v>
      </c>
      <c r="S20" s="33" t="e">
        <f t="shared" si="21"/>
        <v>#REF!</v>
      </c>
      <c r="T20" s="33" t="e">
        <f t="shared" si="21"/>
        <v>#REF!</v>
      </c>
      <c r="U20" s="33" t="e">
        <f t="shared" si="21"/>
        <v>#REF!</v>
      </c>
      <c r="V20" s="33" t="e">
        <f t="shared" si="21"/>
        <v>#REF!</v>
      </c>
      <c r="W20" s="33" t="e">
        <f t="shared" si="21"/>
        <v>#REF!</v>
      </c>
      <c r="X20" s="33" t="e">
        <f t="shared" si="21"/>
        <v>#REF!</v>
      </c>
      <c r="Y20" s="33" t="e">
        <f t="shared" si="21"/>
        <v>#REF!</v>
      </c>
      <c r="Z20" s="33" t="e">
        <f t="shared" si="21"/>
        <v>#REF!</v>
      </c>
      <c r="AA20" s="33" t="e">
        <f t="shared" si="21"/>
        <v>#REF!</v>
      </c>
      <c r="AB20" s="33" t="e">
        <f t="shared" si="21"/>
        <v>#REF!</v>
      </c>
      <c r="AC20" s="33" t="e">
        <f t="shared" si="21"/>
        <v>#REF!</v>
      </c>
      <c r="AD20" s="33" t="e">
        <f t="shared" si="21"/>
        <v>#REF!</v>
      </c>
      <c r="AE20" s="33" t="e">
        <f t="shared" si="21"/>
        <v>#REF!</v>
      </c>
      <c r="AF20" s="33" t="e">
        <f t="shared" si="21"/>
        <v>#REF!</v>
      </c>
      <c r="AG20" s="33" t="e">
        <f t="shared" si="21"/>
        <v>#REF!</v>
      </c>
      <c r="AH20" s="33" t="e">
        <f t="shared" si="21"/>
        <v>#REF!</v>
      </c>
      <c r="AI20" s="33" t="e">
        <f t="shared" si="21"/>
        <v>#REF!</v>
      </c>
      <c r="AJ20" s="33" t="e">
        <f t="shared" si="21"/>
        <v>#REF!</v>
      </c>
      <c r="AK20" s="33" t="e">
        <f t="shared" si="21"/>
        <v>#REF!</v>
      </c>
      <c r="AL20" s="33" t="e">
        <f t="shared" si="21"/>
        <v>#REF!</v>
      </c>
      <c r="AM20" s="33" t="e">
        <f t="shared" si="21"/>
        <v>#REF!</v>
      </c>
      <c r="AN20" s="33" t="e">
        <f t="shared" si="21"/>
        <v>#REF!</v>
      </c>
      <c r="AO20" s="33" t="e">
        <f t="shared" si="21"/>
        <v>#REF!</v>
      </c>
      <c r="AP20" s="33" t="e">
        <f t="shared" si="21"/>
        <v>#REF!</v>
      </c>
      <c r="AQ20" s="33" t="e">
        <f t="shared" si="21"/>
        <v>#REF!</v>
      </c>
      <c r="AR20" s="33" t="e">
        <f t="shared" si="21"/>
        <v>#REF!</v>
      </c>
      <c r="AS20" s="33" t="e">
        <f t="shared" si="21"/>
        <v>#REF!</v>
      </c>
      <c r="AT20" s="33" t="e">
        <f t="shared" si="21"/>
        <v>#REF!</v>
      </c>
      <c r="AU20" s="33" t="e">
        <f t="shared" si="21"/>
        <v>#REF!</v>
      </c>
      <c r="AV20" s="33" t="e">
        <f t="shared" si="21"/>
        <v>#REF!</v>
      </c>
      <c r="AW20" s="33" t="e">
        <f t="shared" si="21"/>
        <v>#REF!</v>
      </c>
      <c r="AX20" s="33" t="e">
        <f t="shared" si="21"/>
        <v>#REF!</v>
      </c>
      <c r="AY20" s="33" t="e">
        <f t="shared" si="21"/>
        <v>#REF!</v>
      </c>
      <c r="AZ20" s="33" t="e">
        <f t="shared" si="21"/>
        <v>#REF!</v>
      </c>
      <c r="BA20" s="33" t="e">
        <f t="shared" si="21"/>
        <v>#REF!</v>
      </c>
      <c r="BB20" s="33" t="e">
        <f t="shared" si="21"/>
        <v>#REF!</v>
      </c>
      <c r="BC20" s="33" t="e">
        <f t="shared" si="21"/>
        <v>#REF!</v>
      </c>
      <c r="BD20" s="33" t="e">
        <f t="shared" si="21"/>
        <v>#REF!</v>
      </c>
      <c r="BE20" s="33" t="e">
        <f t="shared" si="21"/>
        <v>#REF!</v>
      </c>
      <c r="BF20" s="33" t="e">
        <f t="shared" si="21"/>
        <v>#REF!</v>
      </c>
      <c r="BG20" s="33" t="e">
        <f t="shared" si="21"/>
        <v>#REF!</v>
      </c>
      <c r="BH20" s="33" t="e">
        <f t="shared" si="21"/>
        <v>#REF!</v>
      </c>
      <c r="BI20" s="33" t="e">
        <f t="shared" si="21"/>
        <v>#REF!</v>
      </c>
      <c r="BJ20" s="33" t="e">
        <f t="shared" si="21"/>
        <v>#REF!</v>
      </c>
      <c r="BK20" s="33" t="e">
        <f t="shared" si="21"/>
        <v>#REF!</v>
      </c>
      <c r="BL20" s="33" t="e">
        <f t="shared" si="21"/>
        <v>#REF!</v>
      </c>
      <c r="BM20" s="33" t="e">
        <f t="shared" si="21"/>
        <v>#REF!</v>
      </c>
      <c r="BN20" s="33" t="e">
        <f t="shared" si="21"/>
        <v>#REF!</v>
      </c>
      <c r="BO20" s="33" t="e">
        <f t="shared" si="21"/>
        <v>#REF!</v>
      </c>
      <c r="BP20" s="33" t="e">
        <f t="shared" si="21"/>
        <v>#REF!</v>
      </c>
      <c r="BQ20" s="33" t="e">
        <f t="shared" si="21"/>
        <v>#REF!</v>
      </c>
      <c r="BR20" s="33" t="e">
        <f t="shared" si="21"/>
        <v>#REF!</v>
      </c>
      <c r="BS20" s="33" t="e">
        <f t="shared" si="21"/>
        <v>#REF!</v>
      </c>
      <c r="BT20" s="33" t="e">
        <f t="shared" si="21"/>
        <v>#REF!</v>
      </c>
      <c r="BU20" s="33" t="e">
        <f t="shared" si="21"/>
        <v>#REF!</v>
      </c>
      <c r="BV20" s="33" t="e">
        <f t="shared" si="21"/>
        <v>#REF!</v>
      </c>
      <c r="BW20" s="33" t="e">
        <f t="shared" si="21"/>
        <v>#REF!</v>
      </c>
      <c r="BX20" s="33" t="e">
        <f t="shared" si="21"/>
        <v>#REF!</v>
      </c>
      <c r="BY20" s="33" t="e">
        <f t="shared" si="21"/>
        <v>#REF!</v>
      </c>
      <c r="BZ20" s="33" t="e">
        <f t="shared" si="21"/>
        <v>#REF!</v>
      </c>
      <c r="CA20" s="33" t="e">
        <f t="shared" si="21"/>
        <v>#REF!</v>
      </c>
      <c r="CB20" s="33" t="e">
        <f t="shared" si="21"/>
        <v>#REF!</v>
      </c>
      <c r="CC20" s="33" t="e">
        <f t="shared" si="21"/>
        <v>#REF!</v>
      </c>
      <c r="CD20" s="33" t="e">
        <f t="shared" si="21"/>
        <v>#REF!</v>
      </c>
      <c r="CE20" s="33" t="e">
        <f t="shared" si="21"/>
        <v>#REF!</v>
      </c>
      <c r="CF20" s="64" t="e">
        <f t="shared" si="21"/>
        <v>#REF!</v>
      </c>
      <c r="CG20" s="64" t="e">
        <f t="shared" si="21"/>
        <v>#REF!</v>
      </c>
      <c r="CH20" s="64" t="e">
        <f t="shared" si="21"/>
        <v>#REF!</v>
      </c>
      <c r="CI20" s="64" t="e">
        <f t="shared" si="21"/>
        <v>#REF!</v>
      </c>
      <c r="CJ20" s="64" t="e">
        <f t="shared" si="21"/>
        <v>#REF!</v>
      </c>
      <c r="CK20" s="64" t="e">
        <f t="shared" si="21"/>
        <v>#REF!</v>
      </c>
      <c r="CL20" s="64" t="e">
        <f t="shared" si="21"/>
        <v>#REF!</v>
      </c>
      <c r="CM20" s="64" t="e">
        <f t="shared" si="21"/>
        <v>#REF!</v>
      </c>
      <c r="CN20" s="64" t="e">
        <f t="shared" si="21"/>
        <v>#REF!</v>
      </c>
      <c r="CO20" s="64" t="e">
        <f t="shared" si="21"/>
        <v>#REF!</v>
      </c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9"/>
      <c r="B21" s="20">
        <v>1</v>
      </c>
      <c r="C21" s="21" t="s">
        <v>26</v>
      </c>
      <c r="D21" s="24" t="e">
        <f>SUM(mtb!D21,[3]malra!D21,[4]malteng!D21,[5]buru!D21,[6]aru!D21,[7]sbb!D21,[8]sbt!D21,[9]mbd!D21,[10]bursel!D21,[11]ambon!D21,[12]Tual!D21)</f>
        <v>#REF!</v>
      </c>
      <c r="E21" s="24" t="e">
        <f>SUM(mtb!E21,[3]malra!E21,[4]malteng!E21,[5]buru!E21,[6]aru!E21,[7]sbb!E21,[8]sbt!E21,[9]mbd!E21,[10]bursel!E21,[11]ambon!E21,[12]Tual!E21)</f>
        <v>#REF!</v>
      </c>
      <c r="F21" s="24" t="e">
        <f>SUM(mtb!F21,[3]malra!F21,[4]malteng!F21,[5]buru!F21,[6]aru!F21,[7]sbb!F21,[8]sbt!F21,[9]mbd!F21,[10]bursel!F21,[11]ambon!F21,[12]Tual!F21)</f>
        <v>#REF!</v>
      </c>
      <c r="G21" s="24" t="e">
        <f>SUM(mtb!G21,[3]malra!G21,[4]malteng!G21,[5]buru!G21,[6]aru!G21,[7]sbb!G21,[8]sbt!G21,[9]mbd!G21,[10]bursel!G21,[11]ambon!G21,[12]Tual!G21)</f>
        <v>#REF!</v>
      </c>
      <c r="H21" s="24" t="e">
        <f t="shared" ref="H21:H24" si="22">SUM(D21:G21)</f>
        <v>#REF!</v>
      </c>
      <c r="I21" s="24" t="e">
        <f>SUM(mtb!I21,[3]malra!I21,[4]malteng!I21,[5]buru!I21,[6]aru!I21,[7]sbb!I21,[8]sbt!I21,[9]mbd!I21,[10]bursel!I21,[11]ambon!I21,[12]Tual!I21)</f>
        <v>#REF!</v>
      </c>
      <c r="J21" s="24" t="e">
        <f>SUM(mtb!J21,[3]malra!J21,[4]malteng!J21,[5]buru!J21,[6]aru!J21,[7]sbb!J21,[8]sbt!J21,[9]mbd!J21,[10]bursel!J21,[11]ambon!J21,[12]Tual!J21)</f>
        <v>#REF!</v>
      </c>
      <c r="K21" s="24" t="e">
        <f>SUM(mtb!K21,[3]malra!K21,[4]malteng!K21,[5]buru!K21,[6]aru!K21,[7]sbb!K21,[8]sbt!K21,[9]mbd!K21,[10]bursel!K21,[11]ambon!K21,[12]Tual!K21)</f>
        <v>#REF!</v>
      </c>
      <c r="L21" s="24" t="e">
        <f>SUM(mtb!L21,[3]malra!L21,[4]malteng!L21,[5]buru!L21,[6]aru!L21,[7]sbb!L21,[8]sbt!L21,[9]mbd!L21,[10]bursel!L21,[11]ambon!L21,[12]Tual!L21)</f>
        <v>#REF!</v>
      </c>
      <c r="M21" s="24" t="e">
        <f t="shared" ref="M21:M24" si="23">SUM(I21:L21)</f>
        <v>#REF!</v>
      </c>
      <c r="N21" s="24" t="e">
        <f>SUM(mtb!N21,[3]malra!N21,[4]malteng!N21,[5]buru!N21,[6]aru!N21,[7]sbb!N21,[8]sbt!N21,[9]mbd!N21,[10]bursel!N21,[11]ambon!N21,[12]Tual!N21)</f>
        <v>#REF!</v>
      </c>
      <c r="O21" s="24" t="e">
        <f>SUM(mtb!O21,[3]malra!O21,[4]malteng!O21,[5]buru!O21,[6]aru!O21,[7]sbb!O21,[8]sbt!O21,[9]mbd!O21,[10]bursel!O21,[11]ambon!O21,[12]Tual!O21)</f>
        <v>#REF!</v>
      </c>
      <c r="P21" s="24" t="e">
        <f>SUM(mtb!P21,[3]malra!P21,[4]malteng!P21,[5]buru!P21,[6]aru!P21,[7]sbb!P21,[8]sbt!P21,[9]mbd!P21,[10]bursel!P21,[11]ambon!P21,[12]Tual!P21)</f>
        <v>#REF!</v>
      </c>
      <c r="Q21" s="24" t="e">
        <f>SUM(mtb!Q21,[3]malra!Q21,[4]malteng!Q21,[5]buru!Q21,[6]aru!Q21,[7]sbb!Q21,[8]sbt!Q21,[9]mbd!Q21,[10]bursel!Q21,[11]ambon!Q21,[12]Tual!Q21)</f>
        <v>#REF!</v>
      </c>
      <c r="R21" s="24" t="e">
        <f t="shared" ref="R21:R24" si="24">SUM(N21:Q21)</f>
        <v>#REF!</v>
      </c>
      <c r="S21" s="24" t="e">
        <f>SUM(mtb!S21,[3]malra!S21,[4]malteng!S21,[5]buru!S21,[6]aru!S21,[7]sbb!S21,[8]sbt!S21,[9]mbd!S21,[10]bursel!S21,[11]ambon!S21,[12]Tual!S21)</f>
        <v>#REF!</v>
      </c>
      <c r="T21" s="24" t="e">
        <f>SUM(mtb!T21,[3]malra!T21,[4]malteng!T21,[5]buru!T21,[6]aru!T21,[7]sbb!T21,[8]sbt!T21,[9]mbd!T21,[10]bursel!T21,[11]ambon!T21,[12]Tual!T21)</f>
        <v>#REF!</v>
      </c>
      <c r="U21" s="24" t="e">
        <f>SUM(mtb!U21,[3]malra!U21,[4]malteng!U21,[5]buru!U21,[6]aru!U21,[7]sbb!U21,[8]sbt!U21,[9]mbd!U21,[10]bursel!U21,[11]ambon!U21,[12]Tual!U21)</f>
        <v>#REF!</v>
      </c>
      <c r="V21" s="24" t="e">
        <f>SUM(mtb!V21,[3]malra!V21,[4]malteng!V21,[5]buru!V21,[6]aru!V21,[7]sbb!V21,[8]sbt!V21,[9]mbd!V21,[10]bursel!V21,[11]ambon!V21,[12]Tual!V21)</f>
        <v>#REF!</v>
      </c>
      <c r="W21" s="24" t="e">
        <f t="shared" ref="W21:W24" si="25">SUM(S21:V21)</f>
        <v>#REF!</v>
      </c>
      <c r="X21" s="24" t="e">
        <f>SUM(mtb!X21,[3]malra!X21,[4]malteng!X21,[5]buru!X21,[6]aru!X21,[7]sbb!X21,[8]sbt!X21,[9]mbd!X21,[10]bursel!X21,[11]ambon!X21,[12]Tual!X21)</f>
        <v>#REF!</v>
      </c>
      <c r="Y21" s="24" t="e">
        <f>SUM(mtb!Y21,[3]malra!Y21,[4]malteng!Y21,[5]buru!Y21,[6]aru!Y21,[7]sbb!Y21,[8]sbt!Y21,[9]mbd!Y21,[10]bursel!Y21,[11]ambon!Y21,[12]Tual!Y21)</f>
        <v>#REF!</v>
      </c>
      <c r="Z21" s="24" t="e">
        <f>SUM(mtb!Z21,[3]malra!Z21,[4]malteng!Z21,[5]buru!Z21,[6]aru!Z21,[7]sbb!Z21,[8]sbt!Z21,[9]mbd!Z21,[10]bursel!Z21,[11]ambon!Z21,[12]Tual!Z21)</f>
        <v>#REF!</v>
      </c>
      <c r="AA21" s="24" t="e">
        <f>SUM(mtb!AA21,[3]malra!AA21,[4]malteng!AA21,[5]buru!AA21,[6]aru!AA21,[7]sbb!AA21,[8]sbt!AA21,[9]mbd!AA21,[10]bursel!AA21,[11]ambon!AA21,[12]Tual!AA21)</f>
        <v>#REF!</v>
      </c>
      <c r="AB21" s="24" t="e">
        <f t="shared" ref="AB21:AB24" si="26">SUM(X21:AA21)</f>
        <v>#REF!</v>
      </c>
      <c r="AC21" s="24" t="e">
        <f>SUM(mtb!AC21,[3]malra!AC21,[4]malteng!AC21,[5]buru!AC21,[6]aru!AC21,[7]sbb!AC21,[8]sbt!AC21,[9]mbd!AC21,[10]bursel!AC21,[11]ambon!AC21,[12]Tual!AC21)</f>
        <v>#REF!</v>
      </c>
      <c r="AD21" s="24" t="e">
        <f>SUM(mtb!AD21,[3]malra!AD21,[4]malteng!AD21,[5]buru!AD21,[6]aru!AD21,[7]sbb!AD21,[8]sbt!AD21,[9]mbd!AD21,[10]bursel!AD21,[11]ambon!AD21,[12]Tual!AD21)</f>
        <v>#REF!</v>
      </c>
      <c r="AE21" s="24" t="e">
        <f>SUM(mtb!AE21,[3]malra!AE21,[4]malteng!AE21,[5]buru!AE21,[6]aru!AE21,[7]sbb!AE21,[8]sbt!AE21,[9]mbd!AE21,[10]bursel!AE21,[11]ambon!AE21,[12]Tual!AE21)</f>
        <v>#REF!</v>
      </c>
      <c r="AF21" s="24" t="e">
        <f>SUM(mtb!AF21,[3]malra!AF21,[4]malteng!AF21,[5]buru!AF21,[6]aru!AF21,[7]sbb!AF21,[8]sbt!AF21,[9]mbd!AF21,[10]bursel!AF21,[11]ambon!AF21,[12]Tual!AF21)</f>
        <v>#REF!</v>
      </c>
      <c r="AG21" s="24" t="e">
        <f t="shared" ref="AG21:AG24" si="27">SUM(AC21:AF21)</f>
        <v>#REF!</v>
      </c>
      <c r="AH21" s="24" t="e">
        <f>SUM(mtb!AH21,[3]malra!AH21,[4]malteng!AH21,[5]buru!AH21,[6]aru!AH21,[7]sbb!AH21,[8]sbt!AH21,[9]mbd!AH21,[10]bursel!AH21,[11]ambon!AH21,[12]Tual!AH21)</f>
        <v>#REF!</v>
      </c>
      <c r="AI21" s="24" t="e">
        <f>SUM(mtb!AI21,[3]malra!AI21,[4]malteng!AI21,[5]buru!AI21,[6]aru!AI21,[7]sbb!AI21,[8]sbt!AI21,[9]mbd!AI21,[10]bursel!AI21,[11]ambon!AI21,[12]Tual!AI21)</f>
        <v>#REF!</v>
      </c>
      <c r="AJ21" s="24" t="e">
        <f>SUM(mtb!AJ21,[3]malra!AJ21,[4]malteng!AJ21,[5]buru!AJ21,[6]aru!AJ21,[7]sbb!AJ21,[8]sbt!AJ21,[9]mbd!AJ21,[10]bursel!AJ21,[11]ambon!AJ21,[12]Tual!AJ21)</f>
        <v>#REF!</v>
      </c>
      <c r="AK21" s="24" t="e">
        <f>SUM(mtb!AK21,[3]malra!AK21,[4]malteng!AK21,[5]buru!AK21,[6]aru!AK21,[7]sbb!AK21,[8]sbt!AK21,[9]mbd!AK21,[10]bursel!AK21,[11]ambon!AK21,[12]Tual!AK21)</f>
        <v>#REF!</v>
      </c>
      <c r="AL21" s="24" t="e">
        <f t="shared" ref="AL21:AL24" si="28">SUM(AH21:AK21)</f>
        <v>#REF!</v>
      </c>
      <c r="AM21" s="24" t="e">
        <f>SUM(mtb!AM21,[3]malra!AM21,[4]malteng!AM21,[5]buru!AM21,[6]aru!AM21,[7]sbb!AM21,[8]sbt!AM21,[9]mbd!AM21,[10]bursel!AM21,[11]ambon!AM21,[12]Tual!AM21)</f>
        <v>#REF!</v>
      </c>
      <c r="AN21" s="24" t="e">
        <f>SUM(mtb!AN21,[3]malra!AN21,[4]malteng!AN21,[5]buru!AN21,[6]aru!AN21,[7]sbb!AN21,[8]sbt!AN21,[9]mbd!AN21,[10]bursel!AN21,[11]ambon!AN21,[12]Tual!AN21)</f>
        <v>#REF!</v>
      </c>
      <c r="AO21" s="24" t="e">
        <f>SUM(mtb!AO21,[3]malra!AO21,[4]malteng!AO21,[5]buru!AO21,[6]aru!AO21,[7]sbb!AO21,[8]sbt!AO21,[9]mbd!AO21,[10]bursel!AO21,[11]ambon!AO21,[12]Tual!AO21)</f>
        <v>#REF!</v>
      </c>
      <c r="AP21" s="24" t="e">
        <f>SUM(mtb!AP21,[3]malra!AP21,[4]malteng!AP21,[5]buru!AP21,[6]aru!AP21,[7]sbb!AP21,[8]sbt!AP21,[9]mbd!AP21,[10]bursel!AP21,[11]ambon!AP21,[12]Tual!AP21)</f>
        <v>#REF!</v>
      </c>
      <c r="AQ21" s="24" t="e">
        <f t="shared" ref="AQ21:AQ24" si="29">SUM(AM21:AP21)</f>
        <v>#REF!</v>
      </c>
      <c r="AR21" s="24" t="e">
        <f>SUM(mtb!AR21,[3]malra!AR21,[4]malteng!AR21,[5]buru!AR21,[6]aru!AR21,[7]sbb!AR21,[8]sbt!AR21,[9]mbd!AR21,[10]bursel!AR21,[11]ambon!AR21,[12]Tual!AR21)</f>
        <v>#REF!</v>
      </c>
      <c r="AS21" s="24" t="e">
        <f>SUM(mtb!AS21,[3]malra!AS21,[4]malteng!AS21,[5]buru!AS21,[6]aru!AS21,[7]sbb!AS21,[8]sbt!AS21,[9]mbd!AS21,[10]bursel!AS21,[11]ambon!AS21,[12]Tual!AS21)</f>
        <v>#REF!</v>
      </c>
      <c r="AT21" s="24" t="e">
        <f>SUM(mtb!AT21,[3]malra!AT21,[4]malteng!AT21,[5]buru!AT21,[6]aru!AT21,[7]sbb!AT21,[8]sbt!AT21,[9]mbd!AT21,[10]bursel!AT21,[11]ambon!AT21,[12]Tual!AT21)</f>
        <v>#REF!</v>
      </c>
      <c r="AU21" s="24" t="e">
        <f>SUM(mtb!AU21,[3]malra!AU21,[4]malteng!AU21,[5]buru!AU21,[6]aru!AU21,[7]sbb!AU21,[8]sbt!AU21,[9]mbd!AU21,[10]bursel!AU21,[11]ambon!AU21,[12]Tual!AU21)</f>
        <v>#REF!</v>
      </c>
      <c r="AV21" s="24" t="e">
        <f t="shared" ref="AV21:AV24" si="30">SUM(AR21:AU21)</f>
        <v>#REF!</v>
      </c>
      <c r="AW21" s="24" t="e">
        <f>SUM(mtb!AW21,[3]malra!AW21,[4]malteng!AW21,[5]buru!AW21,[6]aru!AW21,[7]sbb!AW21,[8]sbt!AW21,[9]mbd!AW21,[10]bursel!AW21,[11]ambon!AW21,[12]Tual!AW21)</f>
        <v>#REF!</v>
      </c>
      <c r="AX21" s="24" t="e">
        <f>SUM(mtb!AX21,[3]malra!AX21,[4]malteng!AX21,[5]buru!AX21,[6]aru!AX21,[7]sbb!AX21,[8]sbt!AX21,[9]mbd!AX21,[10]bursel!AX21,[11]ambon!AX21,[12]Tual!AX21)</f>
        <v>#REF!</v>
      </c>
      <c r="AY21" s="24" t="e">
        <f>SUM(mtb!AY21,[3]malra!AY21,[4]malteng!AY21,[5]buru!AY21,[6]aru!AY21,[7]sbb!AY21,[8]sbt!AY21,[9]mbd!AY21,[10]bursel!AY21,[11]ambon!AY21,[12]Tual!AY21)</f>
        <v>#REF!</v>
      </c>
      <c r="AZ21" s="24" t="e">
        <f>SUM(mtb!AZ21,[3]malra!AZ21,[4]malteng!AZ21,[5]buru!AZ21,[6]aru!AZ21,[7]sbb!AZ21,[8]sbt!AZ21,[9]mbd!AZ21,[10]bursel!AZ21,[11]ambon!AZ21,[12]Tual!AZ21)</f>
        <v>#REF!</v>
      </c>
      <c r="BA21" s="24" t="e">
        <f t="shared" ref="BA21:BA24" si="31">SUM(AW21:AZ21)</f>
        <v>#REF!</v>
      </c>
      <c r="BB21" s="24" t="e">
        <f>SUM(mtb!BB21,[3]malra!BB21,[4]malteng!BB21,[5]buru!BB21,[6]aru!BB21,[7]sbb!BB21,[8]sbt!BB21,[9]mbd!BB21,[10]bursel!BB21,[11]ambon!BB21,[12]Tual!BB21)</f>
        <v>#REF!</v>
      </c>
      <c r="BC21" s="24" t="e">
        <f>SUM(mtb!BC21,[3]malra!BC21,[4]malteng!BC21,[5]buru!BC21,[6]aru!BC21,[7]sbb!BC21,[8]sbt!BC21,[9]mbd!BC21,[10]bursel!BC21,[11]ambon!BC21,[12]Tual!BC21)</f>
        <v>#REF!</v>
      </c>
      <c r="BD21" s="24" t="e">
        <f>SUM(mtb!BD21,[3]malra!BD21,[4]malteng!BD21,[5]buru!BD21,[6]aru!BD21,[7]sbb!BD21,[8]sbt!BD21,[9]mbd!BD21,[10]bursel!BD21,[11]ambon!BD21,[12]Tual!BD21)</f>
        <v>#REF!</v>
      </c>
      <c r="BE21" s="24" t="e">
        <f>SUM(mtb!BE21,[3]malra!BE21,[4]malteng!BE21,[5]buru!BE21,[6]aru!BE21,[7]sbb!BE21,[8]sbt!BE21,[9]mbd!BE21,[10]bursel!BE21,[11]ambon!BE21,[12]Tual!BE21)</f>
        <v>#REF!</v>
      </c>
      <c r="BF21" s="24" t="e">
        <f t="shared" ref="BF21:BF24" si="32">SUM(BB21:BE21)</f>
        <v>#REF!</v>
      </c>
      <c r="BG21" s="24" t="e">
        <f>SUM(mtb!BG21,[3]malra!BG21,[4]malteng!BG21,[5]buru!BG21,[6]aru!BG21,[7]sbb!BG21,[8]sbt!BG21,[9]mbd!BG21,[10]bursel!BG21,[11]ambon!BG21,[12]Tual!BG21)</f>
        <v>#REF!</v>
      </c>
      <c r="BH21" s="24" t="e">
        <f>SUM(mtb!BH21,[3]malra!BH21,[4]malteng!BH21,[5]buru!BH21,[6]aru!BH21,[7]sbb!BH21,[8]sbt!BH21,[9]mbd!BH21,[10]bursel!BH21,[11]ambon!BH21,[12]Tual!BH21)</f>
        <v>#REF!</v>
      </c>
      <c r="BI21" s="24" t="e">
        <f>SUM(mtb!BI21,[3]malra!BI21,[4]malteng!BI21,[5]buru!BI21,[6]aru!BI21,[7]sbb!BI21,[8]sbt!BI21,[9]mbd!BI21,[10]bursel!BI21,[11]ambon!BI21,[12]Tual!BI21)</f>
        <v>#REF!</v>
      </c>
      <c r="BJ21" s="24" t="e">
        <f>SUM(mtb!BJ21,[3]malra!BJ21,[4]malteng!BJ21,[5]buru!BJ21,[6]aru!BJ21,[7]sbb!BJ21,[8]sbt!BJ21,[9]mbd!BJ21,[10]bursel!BJ21,[11]ambon!BJ21,[12]Tual!BJ21)</f>
        <v>#REF!</v>
      </c>
      <c r="BK21" s="24" t="e">
        <f t="shared" ref="BK21:BK24" si="33">SUM(BG21:BJ21)</f>
        <v>#REF!</v>
      </c>
      <c r="BL21" s="24" t="e">
        <f>SUM(mtb!BL21,[3]malra!BL21,[4]malteng!BL21,[5]buru!BL21,[6]aru!BL21,[7]sbb!BL21,[8]sbt!BL21,[9]mbd!BL21,[10]bursel!BL21,[11]ambon!BL21,[12]Tual!BL21)</f>
        <v>#REF!</v>
      </c>
      <c r="BM21" s="24" t="e">
        <f>SUM(mtb!BM21,[3]malra!BM21,[4]malteng!BM21,[5]buru!BM21,[6]aru!BM21,[7]sbb!BM21,[8]sbt!BM21,[9]mbd!BM21,[10]bursel!BM21,[11]ambon!BM21,[12]Tual!BM21)</f>
        <v>#REF!</v>
      </c>
      <c r="BN21" s="24" t="e">
        <f>SUM(mtb!BN21,[3]malra!BN21,[4]malteng!BN21,[5]buru!BN21,[6]aru!BN21,[7]sbb!BN21,[8]sbt!BN21,[9]mbd!BN21,[10]bursel!BN21,[11]ambon!BN21,[12]Tual!BN21)</f>
        <v>#REF!</v>
      </c>
      <c r="BO21" s="24" t="e">
        <f>SUM(mtb!BO21,[3]malra!BO21,[4]malteng!BO21,[5]buru!BO21,[6]aru!BO21,[7]sbb!BO21,[8]sbt!BO21,[9]mbd!BO21,[10]bursel!BO21,[11]ambon!BO21,[12]Tual!BO21)</f>
        <v>#REF!</v>
      </c>
      <c r="BP21" s="24" t="e">
        <f t="shared" ref="BP21:BP24" si="34">SUM(BL21:BO21)</f>
        <v>#REF!</v>
      </c>
      <c r="BQ21" s="24" t="e">
        <f>SUM(mtb!BQ21,[3]malra!BQ21,[4]malteng!BQ21,[5]buru!BQ21,[6]aru!BQ21,[7]sbb!BQ21,[8]sbt!BQ21,[9]mbd!BQ21,[10]bursel!BQ21,[11]ambon!BQ21,[12]Tual!BQ21)</f>
        <v>#REF!</v>
      </c>
      <c r="BR21" s="24" t="e">
        <f>SUM(mtb!BR21,[3]malra!BR21,[4]malteng!BR21,[5]buru!BR21,[6]aru!BR21,[7]sbb!BR21,[8]sbt!BR21,[9]mbd!BR21,[10]bursel!BR21,[11]ambon!BR21,[12]Tual!BR21)</f>
        <v>#REF!</v>
      </c>
      <c r="BS21" s="24" t="e">
        <f>SUM(mtb!BS21,[3]malra!BS21,[4]malteng!BS21,[5]buru!BS21,[6]aru!BS21,[7]sbb!BS21,[8]sbt!BS21,[9]mbd!BS21,[10]bursel!BS21,[11]ambon!BS21,[12]Tual!BS21)</f>
        <v>#REF!</v>
      </c>
      <c r="BT21" s="24" t="e">
        <f>SUM(mtb!BT21,[3]malra!BT21,[4]malteng!BT21,[5]buru!BT21,[6]aru!BT21,[7]sbb!BT21,[8]sbt!BT21,[9]mbd!BT21,[10]bursel!BT21,[11]ambon!BT21,[12]Tual!BT21)</f>
        <v>#REF!</v>
      </c>
      <c r="BU21" s="24" t="e">
        <f t="shared" ref="BU21:BU24" si="35">SUM(BQ21:BT21)</f>
        <v>#REF!</v>
      </c>
      <c r="BV21" s="24" t="e">
        <f>SUM(mtb!BV21,[3]malra!BV21,[4]malteng!BV21,[5]buru!BV21,[6]aru!BV21,[7]sbb!BV21,[8]sbt!BV21,[9]mbd!BV21,[10]bursel!BV21,[11]ambon!BV21,[12]Tual!BV21)</f>
        <v>#REF!</v>
      </c>
      <c r="BW21" s="24" t="e">
        <f>SUM(mtb!BW21,[3]malra!BW21,[4]malteng!BW21,[5]buru!BW21,[6]aru!BW21,[7]sbb!BW21,[8]sbt!BW21,[9]mbd!BW21,[10]bursel!BW21,[11]ambon!BW21,[12]Tual!BW21)</f>
        <v>#REF!</v>
      </c>
      <c r="BX21" s="24" t="e">
        <f>SUM(mtb!BX21,[3]malra!BX21,[4]malteng!BX21,[5]buru!BX21,[6]aru!BX21,[7]sbb!BX21,[8]sbt!BX21,[9]mbd!BX21,[10]bursel!BX21,[11]ambon!BX21,[12]Tual!BX21)</f>
        <v>#REF!</v>
      </c>
      <c r="BY21" s="24" t="e">
        <f>SUM(mtb!BY21,[3]malra!BY21,[4]malteng!BY21,[5]buru!BY21,[6]aru!BY21,[7]sbb!BY21,[8]sbt!BY21,[9]mbd!BY21,[10]bursel!BY21,[11]ambon!BY21,[12]Tual!BY21)</f>
        <v>#REF!</v>
      </c>
      <c r="BZ21" s="24" t="e">
        <f t="shared" ref="BZ21:BZ24" si="36">SUM(BV21:BY21)</f>
        <v>#REF!</v>
      </c>
      <c r="CA21" s="24" t="e">
        <f>SUM(mtb!CA21,[3]malra!CA21,[4]malteng!CA21,[5]buru!CA21,[6]aru!CA21,[7]sbb!CA21,[8]sbt!CA21,[9]mbd!CA21,[10]bursel!CA21,[11]ambon!CA21,[12]Tual!CA21)</f>
        <v>#REF!</v>
      </c>
      <c r="CB21" s="24" t="e">
        <f>SUM(mtb!CB21,[3]malra!CB21,[4]malteng!CB21,[5]buru!CB21,[6]aru!CB21,[7]sbb!CB21,[8]sbt!CB21,[9]mbd!CB21,[10]bursel!CB21,[11]ambon!CB21,[12]Tual!CB21)</f>
        <v>#REF!</v>
      </c>
      <c r="CC21" s="24" t="e">
        <f>SUM(mtb!CC21,[3]malra!CC21,[4]malteng!CC21,[5]buru!CC21,[6]aru!CC21,[7]sbb!CC21,[8]sbt!CC21,[9]mbd!CC21,[10]bursel!CC21,[11]ambon!CC21,[12]Tual!CC21)</f>
        <v>#REF!</v>
      </c>
      <c r="CD21" s="24" t="e">
        <f>SUM(mtb!CD21,[3]malra!CD21,[4]malteng!CD21,[5]buru!CD21,[6]aru!CD21,[7]sbb!CD21,[8]sbt!CD21,[9]mbd!CD21,[10]bursel!CD21,[11]ambon!CD21,[12]Tual!CD21)</f>
        <v>#REF!</v>
      </c>
      <c r="CE21" s="24" t="e">
        <f t="shared" ref="CE21:CE24" si="37">SUM(CA21:CD21)</f>
        <v>#REF!</v>
      </c>
      <c r="CF21" s="63" t="e">
        <f>SUM(mtb!CF21,[3]malra!CF21,[4]malteng!CF21,[5]buru!CF21,[6]aru!CF21,[7]sbb!CF21,[8]sbt!CF21,[9]mbd!CF21,[10]bursel!CF21,[11]ambon!CF21,[12]Tual!CF21)</f>
        <v>#REF!</v>
      </c>
      <c r="CG21" s="63" t="e">
        <f>SUM(mtb!CG21,[3]malra!CG21,[4]malteng!CG21,[5]buru!CG21,[6]aru!CG21,[7]sbb!CG21,[8]sbt!CG21,[9]mbd!CG21,[10]bursel!CG21,[11]ambon!CG21,[12]Tual!CG21)</f>
        <v>#REF!</v>
      </c>
      <c r="CH21" s="63" t="e">
        <f>SUM(mtb!CH21,[3]malra!CH21,[4]malteng!CH21,[5]buru!CH21,[6]aru!CH21,[7]sbb!CH21,[8]sbt!CH21,[9]mbd!CH21,[10]bursel!CH21,[11]ambon!CH21,[12]Tual!CH21)</f>
        <v>#REF!</v>
      </c>
      <c r="CI21" s="63" t="e">
        <f>SUM(mtb!CI21,[3]malra!CI21,[4]malteng!CI21,[5]buru!CI21,[6]aru!CI21,[7]sbb!CI21,[8]sbt!CI21,[9]mbd!CI21,[10]bursel!CI21,[11]ambon!CI21,[12]Tual!CI21)</f>
        <v>#REF!</v>
      </c>
      <c r="CJ21" s="63" t="e">
        <f t="shared" ref="CJ21:CJ24" si="38">SUM(CF21:CI21)</f>
        <v>#REF!</v>
      </c>
      <c r="CK21" s="63" t="e">
        <f>SUM(mtb!CK21,[3]malra!CK21,[4]malteng!CK21,[5]buru!CK21,[6]aru!CK21,[7]sbb!CK21,[8]sbt!CK21,[9]mbd!CK21,[10]bursel!CK21,[11]ambon!CK21,[12]Tual!CK21)</f>
        <v>#REF!</v>
      </c>
      <c r="CL21" s="63" t="e">
        <f>SUM(mtb!CL21,[3]malra!CL21,[4]malteng!CL21,[5]buru!CL21,[6]aru!CL21,[7]sbb!CL21,[8]sbt!CL21,[9]mbd!CL21,[10]bursel!CL21,[11]ambon!CL21,[12]Tual!CL21)</f>
        <v>#REF!</v>
      </c>
      <c r="CM21" s="63" t="e">
        <f>SUM(mtb!CM21,[3]malra!CM21,[4]malteng!CM21,[5]buru!CM21,[6]aru!CM21,[7]sbb!CM21,[8]sbt!CM21,[9]mbd!CM21,[10]bursel!CM21,[11]ambon!CM21,[12]Tual!CM21)</f>
        <v>#REF!</v>
      </c>
      <c r="CN21" s="63" t="e">
        <f>SUM(mtb!CN21,[3]malra!CN21,[4]malteng!CN21,[5]buru!CN21,[6]aru!CN21,[7]sbb!CN21,[8]sbt!CN21,[9]mbd!CN21,[10]bursel!CN21,[11]ambon!CN21,[12]Tual!CN21)</f>
        <v>#REF!</v>
      </c>
      <c r="CO21" s="63" t="e">
        <f t="shared" ref="CO21:CO24" si="39">SUM(CK21:CN21)</f>
        <v>#REF!</v>
      </c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</row>
    <row r="22" spans="1:113" ht="14.25" customHeight="1" x14ac:dyDescent="0.2">
      <c r="A22" s="19"/>
      <c r="B22" s="20">
        <v>2</v>
      </c>
      <c r="C22" s="29" t="s">
        <v>27</v>
      </c>
      <c r="D22" s="24" t="e">
        <f>SUM(mtb!D22,[3]malra!D22,[4]malteng!D22,[5]buru!D22,[6]aru!D22,[7]sbb!D22,[8]sbt!D22,[9]mbd!D22,[10]bursel!D22,[11]ambon!D22,[12]Tual!D22)</f>
        <v>#REF!</v>
      </c>
      <c r="E22" s="24" t="e">
        <f>SUM(mtb!E22,[3]malra!E22,[4]malteng!E22,[5]buru!E22,[6]aru!E22,[7]sbb!E22,[8]sbt!E22,[9]mbd!E22,[10]bursel!E22,[11]ambon!E22,[12]Tual!E22)</f>
        <v>#REF!</v>
      </c>
      <c r="F22" s="24" t="e">
        <f>SUM(mtb!F22,[3]malra!F22,[4]malteng!F22,[5]buru!F22,[6]aru!F22,[7]sbb!F22,[8]sbt!F22,[9]mbd!F22,[10]bursel!F22,[11]ambon!F22,[12]Tual!F22)</f>
        <v>#REF!</v>
      </c>
      <c r="G22" s="24" t="e">
        <f>SUM(mtb!G22,[3]malra!G22,[4]malteng!G22,[5]buru!G22,[6]aru!G22,[7]sbb!G22,[8]sbt!G22,[9]mbd!G22,[10]bursel!G22,[11]ambon!G22,[12]Tual!G22)</f>
        <v>#REF!</v>
      </c>
      <c r="H22" s="24" t="e">
        <f t="shared" si="22"/>
        <v>#REF!</v>
      </c>
      <c r="I22" s="24" t="e">
        <f>SUM(mtb!I22,[3]malra!I22,[4]malteng!I22,[5]buru!I22,[6]aru!I22,[7]sbb!I22,[8]sbt!I22,[9]mbd!I22,[10]bursel!I22,[11]ambon!I22,[12]Tual!I22)</f>
        <v>#REF!</v>
      </c>
      <c r="J22" s="24" t="e">
        <f>SUM(mtb!J22,[3]malra!J22,[4]malteng!J22,[5]buru!J22,[6]aru!J22,[7]sbb!J22,[8]sbt!J22,[9]mbd!J22,[10]bursel!J22,[11]ambon!J22,[12]Tual!J22)</f>
        <v>#REF!</v>
      </c>
      <c r="K22" s="24" t="e">
        <f>SUM(mtb!K22,[3]malra!K22,[4]malteng!K22,[5]buru!K22,[6]aru!K22,[7]sbb!K22,[8]sbt!K22,[9]mbd!K22,[10]bursel!K22,[11]ambon!K22,[12]Tual!K22)</f>
        <v>#REF!</v>
      </c>
      <c r="L22" s="24" t="e">
        <f>SUM(mtb!L22,[3]malra!L22,[4]malteng!L22,[5]buru!L22,[6]aru!L22,[7]sbb!L22,[8]sbt!L22,[9]mbd!L22,[10]bursel!L22,[11]ambon!L22,[12]Tual!L22)</f>
        <v>#REF!</v>
      </c>
      <c r="M22" s="24" t="e">
        <f t="shared" si="23"/>
        <v>#REF!</v>
      </c>
      <c r="N22" s="24" t="e">
        <f>SUM(mtb!N22,[3]malra!N22,[4]malteng!N22,[5]buru!N22,[6]aru!N22,[7]sbb!N22,[8]sbt!N22,[9]mbd!N22,[10]bursel!N22,[11]ambon!N22,[12]Tual!N22)</f>
        <v>#REF!</v>
      </c>
      <c r="O22" s="24" t="e">
        <f>SUM(mtb!O22,[3]malra!O22,[4]malteng!O22,[5]buru!O22,[6]aru!O22,[7]sbb!O22,[8]sbt!O22,[9]mbd!O22,[10]bursel!O22,[11]ambon!O22,[12]Tual!O22)</f>
        <v>#REF!</v>
      </c>
      <c r="P22" s="24" t="e">
        <f>SUM(mtb!P22,[3]malra!P22,[4]malteng!P22,[5]buru!P22,[6]aru!P22,[7]sbb!P22,[8]sbt!P22,[9]mbd!P22,[10]bursel!P22,[11]ambon!P22,[12]Tual!P22)</f>
        <v>#REF!</v>
      </c>
      <c r="Q22" s="24" t="e">
        <f>SUM(mtb!Q22,[3]malra!Q22,[4]malteng!Q22,[5]buru!Q22,[6]aru!Q22,[7]sbb!Q22,[8]sbt!Q22,[9]mbd!Q22,[10]bursel!Q22,[11]ambon!Q22,[12]Tual!Q22)</f>
        <v>#REF!</v>
      </c>
      <c r="R22" s="24" t="e">
        <f t="shared" si="24"/>
        <v>#REF!</v>
      </c>
      <c r="S22" s="24" t="e">
        <f>SUM(mtb!S22,[3]malra!S22,[4]malteng!S22,[5]buru!S22,[6]aru!S22,[7]sbb!S22,[8]sbt!S22,[9]mbd!S22,[10]bursel!S22,[11]ambon!S22,[12]Tual!S22)</f>
        <v>#REF!</v>
      </c>
      <c r="T22" s="24" t="e">
        <f>SUM(mtb!T22,[3]malra!T22,[4]malteng!T22,[5]buru!T22,[6]aru!T22,[7]sbb!T22,[8]sbt!T22,[9]mbd!T22,[10]bursel!T22,[11]ambon!T22,[12]Tual!T22)</f>
        <v>#REF!</v>
      </c>
      <c r="U22" s="24" t="e">
        <f>SUM(mtb!U22,[3]malra!U22,[4]malteng!U22,[5]buru!U22,[6]aru!U22,[7]sbb!U22,[8]sbt!U22,[9]mbd!U22,[10]bursel!U22,[11]ambon!U22,[12]Tual!U22)</f>
        <v>#REF!</v>
      </c>
      <c r="V22" s="24" t="e">
        <f>SUM(mtb!V22,[3]malra!V22,[4]malteng!V22,[5]buru!V22,[6]aru!V22,[7]sbb!V22,[8]sbt!V22,[9]mbd!V22,[10]bursel!V22,[11]ambon!V22,[12]Tual!V22)</f>
        <v>#REF!</v>
      </c>
      <c r="W22" s="24" t="e">
        <f t="shared" si="25"/>
        <v>#REF!</v>
      </c>
      <c r="X22" s="24" t="e">
        <f>SUM(mtb!X22,[3]malra!X22,[4]malteng!X22,[5]buru!X22,[6]aru!X22,[7]sbb!X22,[8]sbt!X22,[9]mbd!X22,[10]bursel!X22,[11]ambon!X22,[12]Tual!X22)</f>
        <v>#REF!</v>
      </c>
      <c r="Y22" s="24" t="e">
        <f>SUM(mtb!Y22,[3]malra!Y22,[4]malteng!Y22,[5]buru!Y22,[6]aru!Y22,[7]sbb!Y22,[8]sbt!Y22,[9]mbd!Y22,[10]bursel!Y22,[11]ambon!Y22,[12]Tual!Y22)</f>
        <v>#REF!</v>
      </c>
      <c r="Z22" s="24" t="e">
        <f>SUM(mtb!Z22,[3]malra!Z22,[4]malteng!Z22,[5]buru!Z22,[6]aru!Z22,[7]sbb!Z22,[8]sbt!Z22,[9]mbd!Z22,[10]bursel!Z22,[11]ambon!Z22,[12]Tual!Z22)</f>
        <v>#REF!</v>
      </c>
      <c r="AA22" s="24" t="e">
        <f>SUM(mtb!AA22,[3]malra!AA22,[4]malteng!AA22,[5]buru!AA22,[6]aru!AA22,[7]sbb!AA22,[8]sbt!AA22,[9]mbd!AA22,[10]bursel!AA22,[11]ambon!AA22,[12]Tual!AA22)</f>
        <v>#REF!</v>
      </c>
      <c r="AB22" s="24" t="e">
        <f t="shared" si="26"/>
        <v>#REF!</v>
      </c>
      <c r="AC22" s="24" t="e">
        <f>SUM(mtb!AC22,[3]malra!AC22,[4]malteng!AC22,[5]buru!AC22,[6]aru!AC22,[7]sbb!AC22,[8]sbt!AC22,[9]mbd!AC22,[10]bursel!AC22,[11]ambon!AC22,[12]Tual!AC22)</f>
        <v>#REF!</v>
      </c>
      <c r="AD22" s="24" t="e">
        <f>SUM(mtb!AD22,[3]malra!AD22,[4]malteng!AD22,[5]buru!AD22,[6]aru!AD22,[7]sbb!AD22,[8]sbt!AD22,[9]mbd!AD22,[10]bursel!AD22,[11]ambon!AD22,[12]Tual!AD22)</f>
        <v>#REF!</v>
      </c>
      <c r="AE22" s="24" t="e">
        <f>SUM(mtb!AE22,[3]malra!AE22,[4]malteng!AE22,[5]buru!AE22,[6]aru!AE22,[7]sbb!AE22,[8]sbt!AE22,[9]mbd!AE22,[10]bursel!AE22,[11]ambon!AE22,[12]Tual!AE22)</f>
        <v>#REF!</v>
      </c>
      <c r="AF22" s="24" t="e">
        <f>SUM(mtb!AF22,[3]malra!AF22,[4]malteng!AF22,[5]buru!AF22,[6]aru!AF22,[7]sbb!AF22,[8]sbt!AF22,[9]mbd!AF22,[10]bursel!AF22,[11]ambon!AF22,[12]Tual!AF22)</f>
        <v>#REF!</v>
      </c>
      <c r="AG22" s="24" t="e">
        <f t="shared" si="27"/>
        <v>#REF!</v>
      </c>
      <c r="AH22" s="24" t="e">
        <f>SUM(mtb!AH22,[3]malra!AH22,[4]malteng!AH22,[5]buru!AH22,[6]aru!AH22,[7]sbb!AH22,[8]sbt!AH22,[9]mbd!AH22,[10]bursel!AH22,[11]ambon!AH22,[12]Tual!AH22)</f>
        <v>#REF!</v>
      </c>
      <c r="AI22" s="24" t="e">
        <f>SUM(mtb!AI22,[3]malra!AI22,[4]malteng!AI22,[5]buru!AI22,[6]aru!AI22,[7]sbb!AI22,[8]sbt!AI22,[9]mbd!AI22,[10]bursel!AI22,[11]ambon!AI22,[12]Tual!AI22)</f>
        <v>#REF!</v>
      </c>
      <c r="AJ22" s="24" t="e">
        <f>SUM(mtb!AJ22,[3]malra!AJ22,[4]malteng!AJ22,[5]buru!AJ22,[6]aru!AJ22,[7]sbb!AJ22,[8]sbt!AJ22,[9]mbd!AJ22,[10]bursel!AJ22,[11]ambon!AJ22,[12]Tual!AJ22)</f>
        <v>#REF!</v>
      </c>
      <c r="AK22" s="24" t="e">
        <f>SUM(mtb!AK22,[3]malra!AK22,[4]malteng!AK22,[5]buru!AK22,[6]aru!AK22,[7]sbb!AK22,[8]sbt!AK22,[9]mbd!AK22,[10]bursel!AK22,[11]ambon!AK22,[12]Tual!AK22)</f>
        <v>#REF!</v>
      </c>
      <c r="AL22" s="24" t="e">
        <f t="shared" si="28"/>
        <v>#REF!</v>
      </c>
      <c r="AM22" s="24" t="e">
        <f>SUM(mtb!AM22,[3]malra!AM22,[4]malteng!AM22,[5]buru!AM22,[6]aru!AM22,[7]sbb!AM22,[8]sbt!AM22,[9]mbd!AM22,[10]bursel!AM22,[11]ambon!AM22,[12]Tual!AM22)</f>
        <v>#REF!</v>
      </c>
      <c r="AN22" s="24" t="e">
        <f>SUM(mtb!AN22,[3]malra!AN22,[4]malteng!AN22,[5]buru!AN22,[6]aru!AN22,[7]sbb!AN22,[8]sbt!AN22,[9]mbd!AN22,[10]bursel!AN22,[11]ambon!AN22,[12]Tual!AN22)</f>
        <v>#REF!</v>
      </c>
      <c r="AO22" s="24" t="e">
        <f>SUM(mtb!AO22,[3]malra!AO22,[4]malteng!AO22,[5]buru!AO22,[6]aru!AO22,[7]sbb!AO22,[8]sbt!AO22,[9]mbd!AO22,[10]bursel!AO22,[11]ambon!AO22,[12]Tual!AO22)</f>
        <v>#REF!</v>
      </c>
      <c r="AP22" s="24" t="e">
        <f>SUM(mtb!AP22,[3]malra!AP22,[4]malteng!AP22,[5]buru!AP22,[6]aru!AP22,[7]sbb!AP22,[8]sbt!AP22,[9]mbd!AP22,[10]bursel!AP22,[11]ambon!AP22,[12]Tual!AP22)</f>
        <v>#REF!</v>
      </c>
      <c r="AQ22" s="24" t="e">
        <f t="shared" si="29"/>
        <v>#REF!</v>
      </c>
      <c r="AR22" s="24" t="e">
        <f>SUM(mtb!AR22,[3]malra!AR22,[4]malteng!AR22,[5]buru!AR22,[6]aru!AR22,[7]sbb!AR22,[8]sbt!AR22,[9]mbd!AR22,[10]bursel!AR22,[11]ambon!AR22,[12]Tual!AR22)</f>
        <v>#REF!</v>
      </c>
      <c r="AS22" s="24" t="e">
        <f>SUM(mtb!AS22,[3]malra!AS22,[4]malteng!AS22,[5]buru!AS22,[6]aru!AS22,[7]sbb!AS22,[8]sbt!AS22,[9]mbd!AS22,[10]bursel!AS22,[11]ambon!AS22,[12]Tual!AS22)</f>
        <v>#REF!</v>
      </c>
      <c r="AT22" s="24" t="e">
        <f>SUM(mtb!AT22,[3]malra!AT22,[4]malteng!AT22,[5]buru!AT22,[6]aru!AT22,[7]sbb!AT22,[8]sbt!AT22,[9]mbd!AT22,[10]bursel!AT22,[11]ambon!AT22,[12]Tual!AT22)</f>
        <v>#REF!</v>
      </c>
      <c r="AU22" s="24" t="e">
        <f>SUM(mtb!AU22,[3]malra!AU22,[4]malteng!AU22,[5]buru!AU22,[6]aru!AU22,[7]sbb!AU22,[8]sbt!AU22,[9]mbd!AU22,[10]bursel!AU22,[11]ambon!AU22,[12]Tual!AU22)</f>
        <v>#REF!</v>
      </c>
      <c r="AV22" s="24" t="e">
        <f t="shared" si="30"/>
        <v>#REF!</v>
      </c>
      <c r="AW22" s="24" t="e">
        <f>SUM(mtb!AW22,[3]malra!AW22,[4]malteng!AW22,[5]buru!AW22,[6]aru!AW22,[7]sbb!AW22,[8]sbt!AW22,[9]mbd!AW22,[10]bursel!AW22,[11]ambon!AW22,[12]Tual!AW22)</f>
        <v>#REF!</v>
      </c>
      <c r="AX22" s="24" t="e">
        <f>SUM(mtb!AX22,[3]malra!AX22,[4]malteng!AX22,[5]buru!AX22,[6]aru!AX22,[7]sbb!AX22,[8]sbt!AX22,[9]mbd!AX22,[10]bursel!AX22,[11]ambon!AX22,[12]Tual!AX22)</f>
        <v>#REF!</v>
      </c>
      <c r="AY22" s="24" t="e">
        <f>SUM(mtb!AY22,[3]malra!AY22,[4]malteng!AY22,[5]buru!AY22,[6]aru!AY22,[7]sbb!AY22,[8]sbt!AY22,[9]mbd!AY22,[10]bursel!AY22,[11]ambon!AY22,[12]Tual!AY22)</f>
        <v>#REF!</v>
      </c>
      <c r="AZ22" s="24" t="e">
        <f>SUM(mtb!AZ22,[3]malra!AZ22,[4]malteng!AZ22,[5]buru!AZ22,[6]aru!AZ22,[7]sbb!AZ22,[8]sbt!AZ22,[9]mbd!AZ22,[10]bursel!AZ22,[11]ambon!AZ22,[12]Tual!AZ22)</f>
        <v>#REF!</v>
      </c>
      <c r="BA22" s="24" t="e">
        <f t="shared" si="31"/>
        <v>#REF!</v>
      </c>
      <c r="BB22" s="24" t="e">
        <f>SUM(mtb!BB22,[3]malra!BB22,[4]malteng!BB22,[5]buru!BB22,[6]aru!BB22,[7]sbb!BB22,[8]sbt!BB22,[9]mbd!BB22,[10]bursel!BB22,[11]ambon!BB22,[12]Tual!BB22)</f>
        <v>#REF!</v>
      </c>
      <c r="BC22" s="24" t="e">
        <f>SUM(mtb!BC22,[3]malra!BC22,[4]malteng!BC22,[5]buru!BC22,[6]aru!BC22,[7]sbb!BC22,[8]sbt!BC22,[9]mbd!BC22,[10]bursel!BC22,[11]ambon!BC22,[12]Tual!BC22)</f>
        <v>#REF!</v>
      </c>
      <c r="BD22" s="24" t="e">
        <f>SUM(mtb!BD22,[3]malra!BD22,[4]malteng!BD22,[5]buru!BD22,[6]aru!BD22,[7]sbb!BD22,[8]sbt!BD22,[9]mbd!BD22,[10]bursel!BD22,[11]ambon!BD22,[12]Tual!BD22)</f>
        <v>#REF!</v>
      </c>
      <c r="BE22" s="24" t="e">
        <f>SUM(mtb!BE22,[3]malra!BE22,[4]malteng!BE22,[5]buru!BE22,[6]aru!BE22,[7]sbb!BE22,[8]sbt!BE22,[9]mbd!BE22,[10]bursel!BE22,[11]ambon!BE22,[12]Tual!BE22)</f>
        <v>#REF!</v>
      </c>
      <c r="BF22" s="24" t="e">
        <f t="shared" si="32"/>
        <v>#REF!</v>
      </c>
      <c r="BG22" s="24" t="e">
        <f>SUM(mtb!BG22,[3]malra!BG22,[4]malteng!BG22,[5]buru!BG22,[6]aru!BG22,[7]sbb!BG22,[8]sbt!BG22,[9]mbd!BG22,[10]bursel!BG22,[11]ambon!BG22,[12]Tual!BG22)</f>
        <v>#REF!</v>
      </c>
      <c r="BH22" s="24" t="e">
        <f>SUM(mtb!BH22,[3]malra!BH22,[4]malteng!BH22,[5]buru!BH22,[6]aru!BH22,[7]sbb!BH22,[8]sbt!BH22,[9]mbd!BH22,[10]bursel!BH22,[11]ambon!BH22,[12]Tual!BH22)</f>
        <v>#REF!</v>
      </c>
      <c r="BI22" s="24" t="e">
        <f>SUM(mtb!BI22,[3]malra!BI22,[4]malteng!BI22,[5]buru!BI22,[6]aru!BI22,[7]sbb!BI22,[8]sbt!BI22,[9]mbd!BI22,[10]bursel!BI22,[11]ambon!BI22,[12]Tual!BI22)</f>
        <v>#REF!</v>
      </c>
      <c r="BJ22" s="24" t="e">
        <f>SUM(mtb!BJ22,[3]malra!BJ22,[4]malteng!BJ22,[5]buru!BJ22,[6]aru!BJ22,[7]sbb!BJ22,[8]sbt!BJ22,[9]mbd!BJ22,[10]bursel!BJ22,[11]ambon!BJ22,[12]Tual!BJ22)</f>
        <v>#REF!</v>
      </c>
      <c r="BK22" s="24" t="e">
        <f t="shared" si="33"/>
        <v>#REF!</v>
      </c>
      <c r="BL22" s="24" t="e">
        <f>SUM(mtb!BL22,[3]malra!BL22,[4]malteng!BL22,[5]buru!BL22,[6]aru!BL22,[7]sbb!BL22,[8]sbt!BL22,[9]mbd!BL22,[10]bursel!BL22,[11]ambon!BL22,[12]Tual!BL22)</f>
        <v>#REF!</v>
      </c>
      <c r="BM22" s="24" t="e">
        <f>SUM(mtb!BM22,[3]malra!BM22,[4]malteng!BM22,[5]buru!BM22,[6]aru!BM22,[7]sbb!BM22,[8]sbt!BM22,[9]mbd!BM22,[10]bursel!BM22,[11]ambon!BM22,[12]Tual!BM22)</f>
        <v>#REF!</v>
      </c>
      <c r="BN22" s="24" t="e">
        <f>SUM(mtb!BN22,[3]malra!BN22,[4]malteng!BN22,[5]buru!BN22,[6]aru!BN22,[7]sbb!BN22,[8]sbt!BN22,[9]mbd!BN22,[10]bursel!BN22,[11]ambon!BN22,[12]Tual!BN22)</f>
        <v>#REF!</v>
      </c>
      <c r="BO22" s="24" t="e">
        <f>SUM(mtb!BO22,[3]malra!BO22,[4]malteng!BO22,[5]buru!BO22,[6]aru!BO22,[7]sbb!BO22,[8]sbt!BO22,[9]mbd!BO22,[10]bursel!BO22,[11]ambon!BO22,[12]Tual!BO22)</f>
        <v>#REF!</v>
      </c>
      <c r="BP22" s="24" t="e">
        <f t="shared" si="34"/>
        <v>#REF!</v>
      </c>
      <c r="BQ22" s="24" t="e">
        <f>SUM(mtb!BQ22,[3]malra!BQ22,[4]malteng!BQ22,[5]buru!BQ22,[6]aru!BQ22,[7]sbb!BQ22,[8]sbt!BQ22,[9]mbd!BQ22,[10]bursel!BQ22,[11]ambon!BQ22,[12]Tual!BQ22)</f>
        <v>#REF!</v>
      </c>
      <c r="BR22" s="24" t="e">
        <f>SUM(mtb!BR22,[3]malra!BR22,[4]malteng!BR22,[5]buru!BR22,[6]aru!BR22,[7]sbb!BR22,[8]sbt!BR22,[9]mbd!BR22,[10]bursel!BR22,[11]ambon!BR22,[12]Tual!BR22)</f>
        <v>#REF!</v>
      </c>
      <c r="BS22" s="24" t="e">
        <f>SUM(mtb!BS22,[3]malra!BS22,[4]malteng!BS22,[5]buru!BS22,[6]aru!BS22,[7]sbb!BS22,[8]sbt!BS22,[9]mbd!BS22,[10]bursel!BS22,[11]ambon!BS22,[12]Tual!BS22)</f>
        <v>#REF!</v>
      </c>
      <c r="BT22" s="24" t="e">
        <f>SUM(mtb!BT22,[3]malra!BT22,[4]malteng!BT22,[5]buru!BT22,[6]aru!BT22,[7]sbb!BT22,[8]sbt!BT22,[9]mbd!BT22,[10]bursel!BT22,[11]ambon!BT22,[12]Tual!BT22)</f>
        <v>#REF!</v>
      </c>
      <c r="BU22" s="24" t="e">
        <f t="shared" si="35"/>
        <v>#REF!</v>
      </c>
      <c r="BV22" s="24" t="e">
        <f>SUM(mtb!BV22,[3]malra!BV22,[4]malteng!BV22,[5]buru!BV22,[6]aru!BV22,[7]sbb!BV22,[8]sbt!BV22,[9]mbd!BV22,[10]bursel!BV22,[11]ambon!BV22,[12]Tual!BV22)</f>
        <v>#REF!</v>
      </c>
      <c r="BW22" s="24" t="e">
        <f>SUM(mtb!BW22,[3]malra!BW22,[4]malteng!BW22,[5]buru!BW22,[6]aru!BW22,[7]sbb!BW22,[8]sbt!BW22,[9]mbd!BW22,[10]bursel!BW22,[11]ambon!BW22,[12]Tual!BW22)</f>
        <v>#REF!</v>
      </c>
      <c r="BX22" s="24" t="e">
        <f>SUM(mtb!BX22,[3]malra!BX22,[4]malteng!BX22,[5]buru!BX22,[6]aru!BX22,[7]sbb!BX22,[8]sbt!BX22,[9]mbd!BX22,[10]bursel!BX22,[11]ambon!BX22,[12]Tual!BX22)</f>
        <v>#REF!</v>
      </c>
      <c r="BY22" s="24" t="e">
        <f>SUM(mtb!BY22,[3]malra!BY22,[4]malteng!BY22,[5]buru!BY22,[6]aru!BY22,[7]sbb!BY22,[8]sbt!BY22,[9]mbd!BY22,[10]bursel!BY22,[11]ambon!BY22,[12]Tual!BY22)</f>
        <v>#REF!</v>
      </c>
      <c r="BZ22" s="24" t="e">
        <f t="shared" si="36"/>
        <v>#REF!</v>
      </c>
      <c r="CA22" s="24" t="e">
        <f>SUM(mtb!CA22,[3]malra!CA22,[4]malteng!CA22,[5]buru!CA22,[6]aru!CA22,[7]sbb!CA22,[8]sbt!CA22,[9]mbd!CA22,[10]bursel!CA22,[11]ambon!CA22,[12]Tual!CA22)</f>
        <v>#REF!</v>
      </c>
      <c r="CB22" s="24" t="e">
        <f>SUM(mtb!CB22,[3]malra!CB22,[4]malteng!CB22,[5]buru!CB22,[6]aru!CB22,[7]sbb!CB22,[8]sbt!CB22,[9]mbd!CB22,[10]bursel!CB22,[11]ambon!CB22,[12]Tual!CB22)</f>
        <v>#REF!</v>
      </c>
      <c r="CC22" s="24" t="e">
        <f>SUM(mtb!CC22,[3]malra!CC22,[4]malteng!CC22,[5]buru!CC22,[6]aru!CC22,[7]sbb!CC22,[8]sbt!CC22,[9]mbd!CC22,[10]bursel!CC22,[11]ambon!CC22,[12]Tual!CC22)</f>
        <v>#REF!</v>
      </c>
      <c r="CD22" s="24" t="e">
        <f>SUM(mtb!CD22,[3]malra!CD22,[4]malteng!CD22,[5]buru!CD22,[6]aru!CD22,[7]sbb!CD22,[8]sbt!CD22,[9]mbd!CD22,[10]bursel!CD22,[11]ambon!CD22,[12]Tual!CD22)</f>
        <v>#REF!</v>
      </c>
      <c r="CE22" s="24" t="e">
        <f t="shared" si="37"/>
        <v>#REF!</v>
      </c>
      <c r="CF22" s="63" t="e">
        <f>SUM(mtb!CF22,[3]malra!CF22,[4]malteng!CF22,[5]buru!CF22,[6]aru!CF22,[7]sbb!CF22,[8]sbt!CF22,[9]mbd!CF22,[10]bursel!CF22,[11]ambon!CF22,[12]Tual!CF22)</f>
        <v>#REF!</v>
      </c>
      <c r="CG22" s="63" t="e">
        <f>SUM(mtb!CG22,[3]malra!CG22,[4]malteng!CG22,[5]buru!CG22,[6]aru!CG22,[7]sbb!CG22,[8]sbt!CG22,[9]mbd!CG22,[10]bursel!CG22,[11]ambon!CG22,[12]Tual!CG22)</f>
        <v>#REF!</v>
      </c>
      <c r="CH22" s="63" t="e">
        <f>SUM(mtb!CH22,[3]malra!CH22,[4]malteng!CH22,[5]buru!CH22,[6]aru!CH22,[7]sbb!CH22,[8]sbt!CH22,[9]mbd!CH22,[10]bursel!CH22,[11]ambon!CH22,[12]Tual!CH22)</f>
        <v>#REF!</v>
      </c>
      <c r="CI22" s="63" t="e">
        <f>SUM(mtb!CI22,[3]malra!CI22,[4]malteng!CI22,[5]buru!CI22,[6]aru!CI22,[7]sbb!CI22,[8]sbt!CI22,[9]mbd!CI22,[10]bursel!CI22,[11]ambon!CI22,[12]Tual!CI22)</f>
        <v>#REF!</v>
      </c>
      <c r="CJ22" s="63" t="e">
        <f t="shared" si="38"/>
        <v>#REF!</v>
      </c>
      <c r="CK22" s="63" t="e">
        <f>SUM(mtb!CK22,[3]malra!CK22,[4]malteng!CK22,[5]buru!CK22,[6]aru!CK22,[7]sbb!CK22,[8]sbt!CK22,[9]mbd!CK22,[10]bursel!CK22,[11]ambon!CK22,[12]Tual!CK22)</f>
        <v>#REF!</v>
      </c>
      <c r="CL22" s="63" t="e">
        <f>SUM(mtb!CL22,[3]malra!CL22,[4]malteng!CL22,[5]buru!CL22,[6]aru!CL22,[7]sbb!CL22,[8]sbt!CL22,[9]mbd!CL22,[10]bursel!CL22,[11]ambon!CL22,[12]Tual!CL22)</f>
        <v>#REF!</v>
      </c>
      <c r="CM22" s="63" t="e">
        <f>SUM(mtb!CM22,[3]malra!CM22,[4]malteng!CM22,[5]buru!CM22,[6]aru!CM22,[7]sbb!CM22,[8]sbt!CM22,[9]mbd!CM22,[10]bursel!CM22,[11]ambon!CM22,[12]Tual!CM22)</f>
        <v>#REF!</v>
      </c>
      <c r="CN22" s="63" t="e">
        <f>SUM(mtb!CN22,[3]malra!CN22,[4]malteng!CN22,[5]buru!CN22,[6]aru!CN22,[7]sbb!CN22,[8]sbt!CN22,[9]mbd!CN22,[10]bursel!CN22,[11]ambon!CN22,[12]Tual!CN22)</f>
        <v>#REF!</v>
      </c>
      <c r="CO22" s="63" t="e">
        <f t="shared" si="39"/>
        <v>#REF!</v>
      </c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</row>
    <row r="23" spans="1:113" ht="14.25" customHeight="1" x14ac:dyDescent="0.2">
      <c r="A23" s="19"/>
      <c r="B23" s="20">
        <v>3</v>
      </c>
      <c r="C23" s="29" t="s">
        <v>28</v>
      </c>
      <c r="D23" s="24" t="e">
        <f>SUM(mtb!D23,[3]malra!D23,[4]malteng!D23,[5]buru!D23,[6]aru!D23,[7]sbb!D23,[8]sbt!D23,[9]mbd!D23,[10]bursel!D23,[11]ambon!D23,[12]Tual!D23)</f>
        <v>#REF!</v>
      </c>
      <c r="E23" s="24" t="e">
        <f>SUM(mtb!E23,[3]malra!E23,[4]malteng!E23,[5]buru!E23,[6]aru!E23,[7]sbb!E23,[8]sbt!E23,[9]mbd!E23,[10]bursel!E23,[11]ambon!E23,[12]Tual!E23)</f>
        <v>#REF!</v>
      </c>
      <c r="F23" s="24" t="e">
        <f>SUM(mtb!F23,[3]malra!F23,[4]malteng!F23,[5]buru!F23,[6]aru!F23,[7]sbb!F23,[8]sbt!F23,[9]mbd!F23,[10]bursel!F23,[11]ambon!F23,[12]Tual!F23)</f>
        <v>#REF!</v>
      </c>
      <c r="G23" s="24" t="e">
        <f>SUM(mtb!G23,[3]malra!G23,[4]malteng!G23,[5]buru!G23,[6]aru!G23,[7]sbb!G23,[8]sbt!G23,[9]mbd!G23,[10]bursel!G23,[11]ambon!G23,[12]Tual!G23)</f>
        <v>#REF!</v>
      </c>
      <c r="H23" s="24" t="e">
        <f t="shared" si="22"/>
        <v>#REF!</v>
      </c>
      <c r="I23" s="24" t="e">
        <f>SUM(mtb!I23,[3]malra!I23,[4]malteng!I23,[5]buru!I23,[6]aru!I23,[7]sbb!I23,[8]sbt!I23,[9]mbd!I23,[10]bursel!I23,[11]ambon!I23,[12]Tual!I23)</f>
        <v>#REF!</v>
      </c>
      <c r="J23" s="24" t="e">
        <f>SUM(mtb!J23,[3]malra!J23,[4]malteng!J23,[5]buru!J23,[6]aru!J23,[7]sbb!J23,[8]sbt!J23,[9]mbd!J23,[10]bursel!J23,[11]ambon!J23,[12]Tual!J23)</f>
        <v>#REF!</v>
      </c>
      <c r="K23" s="24" t="e">
        <f>SUM(mtb!K23,[3]malra!K23,[4]malteng!K23,[5]buru!K23,[6]aru!K23,[7]sbb!K23,[8]sbt!K23,[9]mbd!K23,[10]bursel!K23,[11]ambon!K23,[12]Tual!K23)</f>
        <v>#REF!</v>
      </c>
      <c r="L23" s="24" t="e">
        <f>SUM(mtb!L23,[3]malra!L23,[4]malteng!L23,[5]buru!L23,[6]aru!L23,[7]sbb!L23,[8]sbt!L23,[9]mbd!L23,[10]bursel!L23,[11]ambon!L23,[12]Tual!L23)</f>
        <v>#REF!</v>
      </c>
      <c r="M23" s="24" t="e">
        <f t="shared" si="23"/>
        <v>#REF!</v>
      </c>
      <c r="N23" s="24" t="e">
        <f>SUM(mtb!N23,[3]malra!N23,[4]malteng!N23,[5]buru!N23,[6]aru!N23,[7]sbb!N23,[8]sbt!N23,[9]mbd!N23,[10]bursel!N23,[11]ambon!N23,[12]Tual!N23)</f>
        <v>#REF!</v>
      </c>
      <c r="O23" s="24" t="e">
        <f>SUM(mtb!O23,[3]malra!O23,[4]malteng!O23,[5]buru!O23,[6]aru!O23,[7]sbb!O23,[8]sbt!O23,[9]mbd!O23,[10]bursel!O23,[11]ambon!O23,[12]Tual!O23)</f>
        <v>#REF!</v>
      </c>
      <c r="P23" s="24" t="e">
        <f>SUM(mtb!P23,[3]malra!P23,[4]malteng!P23,[5]buru!P23,[6]aru!P23,[7]sbb!P23,[8]sbt!P23,[9]mbd!P23,[10]bursel!P23,[11]ambon!P23,[12]Tual!P23)</f>
        <v>#REF!</v>
      </c>
      <c r="Q23" s="24" t="e">
        <f>SUM(mtb!Q23,[3]malra!Q23,[4]malteng!Q23,[5]buru!Q23,[6]aru!Q23,[7]sbb!Q23,[8]sbt!Q23,[9]mbd!Q23,[10]bursel!Q23,[11]ambon!Q23,[12]Tual!Q23)</f>
        <v>#REF!</v>
      </c>
      <c r="R23" s="24" t="e">
        <f t="shared" si="24"/>
        <v>#REF!</v>
      </c>
      <c r="S23" s="24" t="e">
        <f>SUM(mtb!S23,[3]malra!S23,[4]malteng!S23,[5]buru!S23,[6]aru!S23,[7]sbb!S23,[8]sbt!S23,[9]mbd!S23,[10]bursel!S23,[11]ambon!S23,[12]Tual!S23)</f>
        <v>#REF!</v>
      </c>
      <c r="T23" s="24" t="e">
        <f>SUM(mtb!T23,[3]malra!T23,[4]malteng!T23,[5]buru!T23,[6]aru!T23,[7]sbb!T23,[8]sbt!T23,[9]mbd!T23,[10]bursel!T23,[11]ambon!T23,[12]Tual!T23)</f>
        <v>#REF!</v>
      </c>
      <c r="U23" s="24" t="e">
        <f>SUM(mtb!U23,[3]malra!U23,[4]malteng!U23,[5]buru!U23,[6]aru!U23,[7]sbb!U23,[8]sbt!U23,[9]mbd!U23,[10]bursel!U23,[11]ambon!U23,[12]Tual!U23)</f>
        <v>#REF!</v>
      </c>
      <c r="V23" s="24" t="e">
        <f>SUM(mtb!V23,[3]malra!V23,[4]malteng!V23,[5]buru!V23,[6]aru!V23,[7]sbb!V23,[8]sbt!V23,[9]mbd!V23,[10]bursel!V23,[11]ambon!V23,[12]Tual!V23)</f>
        <v>#REF!</v>
      </c>
      <c r="W23" s="24" t="e">
        <f t="shared" si="25"/>
        <v>#REF!</v>
      </c>
      <c r="X23" s="24" t="e">
        <f>SUM(mtb!X23,[3]malra!X23,[4]malteng!X23,[5]buru!X23,[6]aru!X23,[7]sbb!X23,[8]sbt!X23,[9]mbd!X23,[10]bursel!X23,[11]ambon!X23,[12]Tual!X23)</f>
        <v>#REF!</v>
      </c>
      <c r="Y23" s="24" t="e">
        <f>SUM(mtb!Y23,[3]malra!Y23,[4]malteng!Y23,[5]buru!Y23,[6]aru!Y23,[7]sbb!Y23,[8]sbt!Y23,[9]mbd!Y23,[10]bursel!Y23,[11]ambon!Y23,[12]Tual!Y23)</f>
        <v>#REF!</v>
      </c>
      <c r="Z23" s="24" t="e">
        <f>SUM(mtb!Z23,[3]malra!Z23,[4]malteng!Z23,[5]buru!Z23,[6]aru!Z23,[7]sbb!Z23,[8]sbt!Z23,[9]mbd!Z23,[10]bursel!Z23,[11]ambon!Z23,[12]Tual!Z23)</f>
        <v>#REF!</v>
      </c>
      <c r="AA23" s="24" t="e">
        <f>SUM(mtb!AA23,[3]malra!AA23,[4]malteng!AA23,[5]buru!AA23,[6]aru!AA23,[7]sbb!AA23,[8]sbt!AA23,[9]mbd!AA23,[10]bursel!AA23,[11]ambon!AA23,[12]Tual!AA23)</f>
        <v>#REF!</v>
      </c>
      <c r="AB23" s="24" t="e">
        <f t="shared" si="26"/>
        <v>#REF!</v>
      </c>
      <c r="AC23" s="24" t="e">
        <f>SUM(mtb!AC23,[3]malra!AC23,[4]malteng!AC23,[5]buru!AC23,[6]aru!AC23,[7]sbb!AC23,[8]sbt!AC23,[9]mbd!AC23,[10]bursel!AC23,[11]ambon!AC23,[12]Tual!AC23)</f>
        <v>#REF!</v>
      </c>
      <c r="AD23" s="24" t="e">
        <f>SUM(mtb!AD23,[3]malra!AD23,[4]malteng!AD23,[5]buru!AD23,[6]aru!AD23,[7]sbb!AD23,[8]sbt!AD23,[9]mbd!AD23,[10]bursel!AD23,[11]ambon!AD23,[12]Tual!AD23)</f>
        <v>#REF!</v>
      </c>
      <c r="AE23" s="24" t="e">
        <f>SUM(mtb!AE23,[3]malra!AE23,[4]malteng!AE23,[5]buru!AE23,[6]aru!AE23,[7]sbb!AE23,[8]sbt!AE23,[9]mbd!AE23,[10]bursel!AE23,[11]ambon!AE23,[12]Tual!AE23)</f>
        <v>#REF!</v>
      </c>
      <c r="AF23" s="24" t="e">
        <f>SUM(mtb!AF23,[3]malra!AF23,[4]malteng!AF23,[5]buru!AF23,[6]aru!AF23,[7]sbb!AF23,[8]sbt!AF23,[9]mbd!AF23,[10]bursel!AF23,[11]ambon!AF23,[12]Tual!AF23)</f>
        <v>#REF!</v>
      </c>
      <c r="AG23" s="24" t="e">
        <f t="shared" si="27"/>
        <v>#REF!</v>
      </c>
      <c r="AH23" s="24" t="e">
        <f>SUM(mtb!AH23,[3]malra!AH23,[4]malteng!AH23,[5]buru!AH23,[6]aru!AH23,[7]sbb!AH23,[8]sbt!AH23,[9]mbd!AH23,[10]bursel!AH23,[11]ambon!AH23,[12]Tual!AH23)</f>
        <v>#REF!</v>
      </c>
      <c r="AI23" s="24" t="e">
        <f>SUM(mtb!AI23,[3]malra!AI23,[4]malteng!AI23,[5]buru!AI23,[6]aru!AI23,[7]sbb!AI23,[8]sbt!AI23,[9]mbd!AI23,[10]bursel!AI23,[11]ambon!AI23,[12]Tual!AI23)</f>
        <v>#REF!</v>
      </c>
      <c r="AJ23" s="24" t="e">
        <f>SUM(mtb!AJ23,[3]malra!AJ23,[4]malteng!AJ23,[5]buru!AJ23,[6]aru!AJ23,[7]sbb!AJ23,[8]sbt!AJ23,[9]mbd!AJ23,[10]bursel!AJ23,[11]ambon!AJ23,[12]Tual!AJ23)</f>
        <v>#REF!</v>
      </c>
      <c r="AK23" s="24" t="e">
        <f>SUM(mtb!AK23,[3]malra!AK23,[4]malteng!AK23,[5]buru!AK23,[6]aru!AK23,[7]sbb!AK23,[8]sbt!AK23,[9]mbd!AK23,[10]bursel!AK23,[11]ambon!AK23,[12]Tual!AK23)</f>
        <v>#REF!</v>
      </c>
      <c r="AL23" s="24" t="e">
        <f t="shared" si="28"/>
        <v>#REF!</v>
      </c>
      <c r="AM23" s="24" t="e">
        <f>SUM(mtb!AM23,[3]malra!AM23,[4]malteng!AM23,[5]buru!AM23,[6]aru!AM23,[7]sbb!AM23,[8]sbt!AM23,[9]mbd!AM23,[10]bursel!AM23,[11]ambon!AM23,[12]Tual!AM23)</f>
        <v>#REF!</v>
      </c>
      <c r="AN23" s="24" t="e">
        <f>SUM(mtb!AN23,[3]malra!AN23,[4]malteng!AN23,[5]buru!AN23,[6]aru!AN23,[7]sbb!AN23,[8]sbt!AN23,[9]mbd!AN23,[10]bursel!AN23,[11]ambon!AN23,[12]Tual!AN23)</f>
        <v>#REF!</v>
      </c>
      <c r="AO23" s="24" t="e">
        <f>SUM(mtb!AO23,[3]malra!AO23,[4]malteng!AO23,[5]buru!AO23,[6]aru!AO23,[7]sbb!AO23,[8]sbt!AO23,[9]mbd!AO23,[10]bursel!AO23,[11]ambon!AO23,[12]Tual!AO23)</f>
        <v>#REF!</v>
      </c>
      <c r="AP23" s="24" t="e">
        <f>SUM(mtb!AP23,[3]malra!AP23,[4]malteng!AP23,[5]buru!AP23,[6]aru!AP23,[7]sbb!AP23,[8]sbt!AP23,[9]mbd!AP23,[10]bursel!AP23,[11]ambon!AP23,[12]Tual!AP23)</f>
        <v>#REF!</v>
      </c>
      <c r="AQ23" s="24" t="e">
        <f t="shared" si="29"/>
        <v>#REF!</v>
      </c>
      <c r="AR23" s="24" t="e">
        <f>SUM(mtb!AR23,[3]malra!AR23,[4]malteng!AR23,[5]buru!AR23,[6]aru!AR23,[7]sbb!AR23,[8]sbt!AR23,[9]mbd!AR23,[10]bursel!AR23,[11]ambon!AR23,[12]Tual!AR23)</f>
        <v>#REF!</v>
      </c>
      <c r="AS23" s="24" t="e">
        <f>SUM(mtb!AS23,[3]malra!AS23,[4]malteng!AS23,[5]buru!AS23,[6]aru!AS23,[7]sbb!AS23,[8]sbt!AS23,[9]mbd!AS23,[10]bursel!AS23,[11]ambon!AS23,[12]Tual!AS23)</f>
        <v>#REF!</v>
      </c>
      <c r="AT23" s="24" t="e">
        <f>SUM(mtb!AT23,[3]malra!AT23,[4]malteng!AT23,[5]buru!AT23,[6]aru!AT23,[7]sbb!AT23,[8]sbt!AT23,[9]mbd!AT23,[10]bursel!AT23,[11]ambon!AT23,[12]Tual!AT23)</f>
        <v>#REF!</v>
      </c>
      <c r="AU23" s="24" t="e">
        <f>SUM(mtb!AU23,[3]malra!AU23,[4]malteng!AU23,[5]buru!AU23,[6]aru!AU23,[7]sbb!AU23,[8]sbt!AU23,[9]mbd!AU23,[10]bursel!AU23,[11]ambon!AU23,[12]Tual!AU23)</f>
        <v>#REF!</v>
      </c>
      <c r="AV23" s="24" t="e">
        <f t="shared" si="30"/>
        <v>#REF!</v>
      </c>
      <c r="AW23" s="24" t="e">
        <f>SUM(mtb!AW23,[3]malra!AW23,[4]malteng!AW23,[5]buru!AW23,[6]aru!AW23,[7]sbb!AW23,[8]sbt!AW23,[9]mbd!AW23,[10]bursel!AW23,[11]ambon!AW23,[12]Tual!AW23)</f>
        <v>#REF!</v>
      </c>
      <c r="AX23" s="24" t="e">
        <f>SUM(mtb!AX23,[3]malra!AX23,[4]malteng!AX23,[5]buru!AX23,[6]aru!AX23,[7]sbb!AX23,[8]sbt!AX23,[9]mbd!AX23,[10]bursel!AX23,[11]ambon!AX23,[12]Tual!AX23)</f>
        <v>#REF!</v>
      </c>
      <c r="AY23" s="24" t="e">
        <f>SUM(mtb!AY23,[3]malra!AY23,[4]malteng!AY23,[5]buru!AY23,[6]aru!AY23,[7]sbb!AY23,[8]sbt!AY23,[9]mbd!AY23,[10]bursel!AY23,[11]ambon!AY23,[12]Tual!AY23)</f>
        <v>#REF!</v>
      </c>
      <c r="AZ23" s="24" t="e">
        <f>SUM(mtb!AZ23,[3]malra!AZ23,[4]malteng!AZ23,[5]buru!AZ23,[6]aru!AZ23,[7]sbb!AZ23,[8]sbt!AZ23,[9]mbd!AZ23,[10]bursel!AZ23,[11]ambon!AZ23,[12]Tual!AZ23)</f>
        <v>#REF!</v>
      </c>
      <c r="BA23" s="24" t="e">
        <f t="shared" si="31"/>
        <v>#REF!</v>
      </c>
      <c r="BB23" s="24" t="e">
        <f>SUM(mtb!BB23,[3]malra!BB23,[4]malteng!BB23,[5]buru!BB23,[6]aru!BB23,[7]sbb!BB23,[8]sbt!BB23,[9]mbd!BB23,[10]bursel!BB23,[11]ambon!BB23,[12]Tual!BB23)</f>
        <v>#REF!</v>
      </c>
      <c r="BC23" s="24" t="e">
        <f>SUM(mtb!BC23,[3]malra!BC23,[4]malteng!BC23,[5]buru!BC23,[6]aru!BC23,[7]sbb!BC23,[8]sbt!BC23,[9]mbd!BC23,[10]bursel!BC23,[11]ambon!BC23,[12]Tual!BC23)</f>
        <v>#REF!</v>
      </c>
      <c r="BD23" s="24" t="e">
        <f>SUM(mtb!BD23,[3]malra!BD23,[4]malteng!BD23,[5]buru!BD23,[6]aru!BD23,[7]sbb!BD23,[8]sbt!BD23,[9]mbd!BD23,[10]bursel!BD23,[11]ambon!BD23,[12]Tual!BD23)</f>
        <v>#REF!</v>
      </c>
      <c r="BE23" s="24" t="e">
        <f>SUM(mtb!BE23,[3]malra!BE23,[4]malteng!BE23,[5]buru!BE23,[6]aru!BE23,[7]sbb!BE23,[8]sbt!BE23,[9]mbd!BE23,[10]bursel!BE23,[11]ambon!BE23,[12]Tual!BE23)</f>
        <v>#REF!</v>
      </c>
      <c r="BF23" s="24" t="e">
        <f t="shared" si="32"/>
        <v>#REF!</v>
      </c>
      <c r="BG23" s="24" t="e">
        <f>SUM(mtb!BG23,[3]malra!BG23,[4]malteng!BG23,[5]buru!BG23,[6]aru!BG23,[7]sbb!BG23,[8]sbt!BG23,[9]mbd!BG23,[10]bursel!BG23,[11]ambon!BG23,[12]Tual!BG23)</f>
        <v>#REF!</v>
      </c>
      <c r="BH23" s="24" t="e">
        <f>SUM(mtb!BH23,[3]malra!BH23,[4]malteng!BH23,[5]buru!BH23,[6]aru!BH23,[7]sbb!BH23,[8]sbt!BH23,[9]mbd!BH23,[10]bursel!BH23,[11]ambon!BH23,[12]Tual!BH23)</f>
        <v>#REF!</v>
      </c>
      <c r="BI23" s="24" t="e">
        <f>SUM(mtb!BI23,[3]malra!BI23,[4]malteng!BI23,[5]buru!BI23,[6]aru!BI23,[7]sbb!BI23,[8]sbt!BI23,[9]mbd!BI23,[10]bursel!BI23,[11]ambon!BI23,[12]Tual!BI23)</f>
        <v>#REF!</v>
      </c>
      <c r="BJ23" s="24" t="e">
        <f>SUM(mtb!BJ23,[3]malra!BJ23,[4]malteng!BJ23,[5]buru!BJ23,[6]aru!BJ23,[7]sbb!BJ23,[8]sbt!BJ23,[9]mbd!BJ23,[10]bursel!BJ23,[11]ambon!BJ23,[12]Tual!BJ23)</f>
        <v>#REF!</v>
      </c>
      <c r="BK23" s="24" t="e">
        <f t="shared" si="33"/>
        <v>#REF!</v>
      </c>
      <c r="BL23" s="24" t="e">
        <f>SUM(mtb!BL23,[3]malra!BL23,[4]malteng!BL23,[5]buru!BL23,[6]aru!BL23,[7]sbb!BL23,[8]sbt!BL23,[9]mbd!BL23,[10]bursel!BL23,[11]ambon!BL23,[12]Tual!BL23)</f>
        <v>#REF!</v>
      </c>
      <c r="BM23" s="24" t="e">
        <f>SUM(mtb!BM23,[3]malra!BM23,[4]malteng!BM23,[5]buru!BM23,[6]aru!BM23,[7]sbb!BM23,[8]sbt!BM23,[9]mbd!BM23,[10]bursel!BM23,[11]ambon!BM23,[12]Tual!BM23)</f>
        <v>#REF!</v>
      </c>
      <c r="BN23" s="24" t="e">
        <f>SUM(mtb!BN23,[3]malra!BN23,[4]malteng!BN23,[5]buru!BN23,[6]aru!BN23,[7]sbb!BN23,[8]sbt!BN23,[9]mbd!BN23,[10]bursel!BN23,[11]ambon!BN23,[12]Tual!BN23)</f>
        <v>#REF!</v>
      </c>
      <c r="BO23" s="24" t="e">
        <f>SUM(mtb!BO23,[3]malra!BO23,[4]malteng!BO23,[5]buru!BO23,[6]aru!BO23,[7]sbb!BO23,[8]sbt!BO23,[9]mbd!BO23,[10]bursel!BO23,[11]ambon!BO23,[12]Tual!BO23)</f>
        <v>#REF!</v>
      </c>
      <c r="BP23" s="24" t="e">
        <f t="shared" si="34"/>
        <v>#REF!</v>
      </c>
      <c r="BQ23" s="24" t="e">
        <f>SUM(mtb!BQ23,[3]malra!BQ23,[4]malteng!BQ23,[5]buru!BQ23,[6]aru!BQ23,[7]sbb!BQ23,[8]sbt!BQ23,[9]mbd!BQ23,[10]bursel!BQ23,[11]ambon!BQ23,[12]Tual!BQ23)</f>
        <v>#REF!</v>
      </c>
      <c r="BR23" s="24" t="e">
        <f>SUM(mtb!BR23,[3]malra!BR23,[4]malteng!BR23,[5]buru!BR23,[6]aru!BR23,[7]sbb!BR23,[8]sbt!BR23,[9]mbd!BR23,[10]bursel!BR23,[11]ambon!BR23,[12]Tual!BR23)</f>
        <v>#REF!</v>
      </c>
      <c r="BS23" s="24" t="e">
        <f>SUM(mtb!BS23,[3]malra!BS23,[4]malteng!BS23,[5]buru!BS23,[6]aru!BS23,[7]sbb!BS23,[8]sbt!BS23,[9]mbd!BS23,[10]bursel!BS23,[11]ambon!BS23,[12]Tual!BS23)</f>
        <v>#REF!</v>
      </c>
      <c r="BT23" s="24" t="e">
        <f>SUM(mtb!BT23,[3]malra!BT23,[4]malteng!BT23,[5]buru!BT23,[6]aru!BT23,[7]sbb!BT23,[8]sbt!BT23,[9]mbd!BT23,[10]bursel!BT23,[11]ambon!BT23,[12]Tual!BT23)</f>
        <v>#REF!</v>
      </c>
      <c r="BU23" s="24" t="e">
        <f t="shared" si="35"/>
        <v>#REF!</v>
      </c>
      <c r="BV23" s="24" t="e">
        <f>SUM(mtb!BV23,[3]malra!BV23,[4]malteng!BV23,[5]buru!BV23,[6]aru!BV23,[7]sbb!BV23,[8]sbt!BV23,[9]mbd!BV23,[10]bursel!BV23,[11]ambon!BV23,[12]Tual!BV23)</f>
        <v>#REF!</v>
      </c>
      <c r="BW23" s="24" t="e">
        <f>SUM(mtb!BW23,[3]malra!BW23,[4]malteng!BW23,[5]buru!BW23,[6]aru!BW23,[7]sbb!BW23,[8]sbt!BW23,[9]mbd!BW23,[10]bursel!BW23,[11]ambon!BW23,[12]Tual!BW23)</f>
        <v>#REF!</v>
      </c>
      <c r="BX23" s="24" t="e">
        <f>SUM(mtb!BX23,[3]malra!BX23,[4]malteng!BX23,[5]buru!BX23,[6]aru!BX23,[7]sbb!BX23,[8]sbt!BX23,[9]mbd!BX23,[10]bursel!BX23,[11]ambon!BX23,[12]Tual!BX23)</f>
        <v>#REF!</v>
      </c>
      <c r="BY23" s="24" t="e">
        <f>SUM(mtb!BY23,[3]malra!BY23,[4]malteng!BY23,[5]buru!BY23,[6]aru!BY23,[7]sbb!BY23,[8]sbt!BY23,[9]mbd!BY23,[10]bursel!BY23,[11]ambon!BY23,[12]Tual!BY23)</f>
        <v>#REF!</v>
      </c>
      <c r="BZ23" s="24" t="e">
        <f t="shared" si="36"/>
        <v>#REF!</v>
      </c>
      <c r="CA23" s="24" t="e">
        <f>SUM(mtb!CA23,[3]malra!CA23,[4]malteng!CA23,[5]buru!CA23,[6]aru!CA23,[7]sbb!CA23,[8]sbt!CA23,[9]mbd!CA23,[10]bursel!CA23,[11]ambon!CA23,[12]Tual!CA23)</f>
        <v>#REF!</v>
      </c>
      <c r="CB23" s="24" t="e">
        <f>SUM(mtb!CB23,[3]malra!CB23,[4]malteng!CB23,[5]buru!CB23,[6]aru!CB23,[7]sbb!CB23,[8]sbt!CB23,[9]mbd!CB23,[10]bursel!CB23,[11]ambon!CB23,[12]Tual!CB23)</f>
        <v>#REF!</v>
      </c>
      <c r="CC23" s="24" t="e">
        <f>SUM(mtb!CC23,[3]malra!CC23,[4]malteng!CC23,[5]buru!CC23,[6]aru!CC23,[7]sbb!CC23,[8]sbt!CC23,[9]mbd!CC23,[10]bursel!CC23,[11]ambon!CC23,[12]Tual!CC23)</f>
        <v>#REF!</v>
      </c>
      <c r="CD23" s="24" t="e">
        <f>SUM(mtb!CD23,[3]malra!CD23,[4]malteng!CD23,[5]buru!CD23,[6]aru!CD23,[7]sbb!CD23,[8]sbt!CD23,[9]mbd!CD23,[10]bursel!CD23,[11]ambon!CD23,[12]Tual!CD23)</f>
        <v>#REF!</v>
      </c>
      <c r="CE23" s="24" t="e">
        <f t="shared" si="37"/>
        <v>#REF!</v>
      </c>
      <c r="CF23" s="63" t="e">
        <f>SUM(mtb!CF23,[3]malra!CF23,[4]malteng!CF23,[5]buru!CF23,[6]aru!CF23,[7]sbb!CF23,[8]sbt!CF23,[9]mbd!CF23,[10]bursel!CF23,[11]ambon!CF23,[12]Tual!CF23)</f>
        <v>#REF!</v>
      </c>
      <c r="CG23" s="63" t="e">
        <f>SUM(mtb!CG23,[3]malra!CG23,[4]malteng!CG23,[5]buru!CG23,[6]aru!CG23,[7]sbb!CG23,[8]sbt!CG23,[9]mbd!CG23,[10]bursel!CG23,[11]ambon!CG23,[12]Tual!CG23)</f>
        <v>#REF!</v>
      </c>
      <c r="CH23" s="63" t="e">
        <f>SUM(mtb!CH23,[3]malra!CH23,[4]malteng!CH23,[5]buru!CH23,[6]aru!CH23,[7]sbb!CH23,[8]sbt!CH23,[9]mbd!CH23,[10]bursel!CH23,[11]ambon!CH23,[12]Tual!CH23)</f>
        <v>#REF!</v>
      </c>
      <c r="CI23" s="63" t="e">
        <f>SUM(mtb!CI23,[3]malra!CI23,[4]malteng!CI23,[5]buru!CI23,[6]aru!CI23,[7]sbb!CI23,[8]sbt!CI23,[9]mbd!CI23,[10]bursel!CI23,[11]ambon!CI23,[12]Tual!CI23)</f>
        <v>#REF!</v>
      </c>
      <c r="CJ23" s="63" t="e">
        <f t="shared" si="38"/>
        <v>#REF!</v>
      </c>
      <c r="CK23" s="63" t="e">
        <f>SUM(mtb!CK23,[3]malra!CK23,[4]malteng!CK23,[5]buru!CK23,[6]aru!CK23,[7]sbb!CK23,[8]sbt!CK23,[9]mbd!CK23,[10]bursel!CK23,[11]ambon!CK23,[12]Tual!CK23)</f>
        <v>#REF!</v>
      </c>
      <c r="CL23" s="63" t="e">
        <f>SUM(mtb!CL23,[3]malra!CL23,[4]malteng!CL23,[5]buru!CL23,[6]aru!CL23,[7]sbb!CL23,[8]sbt!CL23,[9]mbd!CL23,[10]bursel!CL23,[11]ambon!CL23,[12]Tual!CL23)</f>
        <v>#REF!</v>
      </c>
      <c r="CM23" s="63" t="e">
        <f>SUM(mtb!CM23,[3]malra!CM23,[4]malteng!CM23,[5]buru!CM23,[6]aru!CM23,[7]sbb!CM23,[8]sbt!CM23,[9]mbd!CM23,[10]bursel!CM23,[11]ambon!CM23,[12]Tual!CM23)</f>
        <v>#REF!</v>
      </c>
      <c r="CN23" s="63" t="e">
        <f>SUM(mtb!CN23,[3]malra!CN23,[4]malteng!CN23,[5]buru!CN23,[6]aru!CN23,[7]sbb!CN23,[8]sbt!CN23,[9]mbd!CN23,[10]bursel!CN23,[11]ambon!CN23,[12]Tual!CN23)</f>
        <v>#REF!</v>
      </c>
      <c r="CO23" s="63" t="e">
        <f t="shared" si="39"/>
        <v>#REF!</v>
      </c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</row>
    <row r="24" spans="1:113" ht="14.25" customHeight="1" x14ac:dyDescent="0.2">
      <c r="A24" s="19"/>
      <c r="B24" s="20">
        <v>4</v>
      </c>
      <c r="C24" s="29" t="s">
        <v>29</v>
      </c>
      <c r="D24" s="24" t="e">
        <f>SUM(mtb!D24,[3]malra!D24,[4]malteng!D24,[5]buru!D24,[6]aru!D24,[7]sbb!D24,[8]sbt!D24,[9]mbd!D24,[10]bursel!D24,[11]ambon!D24,[12]Tual!D24)</f>
        <v>#REF!</v>
      </c>
      <c r="E24" s="24" t="e">
        <f>SUM(mtb!E24,[3]malra!E24,[4]malteng!E24,[5]buru!E24,[6]aru!E24,[7]sbb!E24,[8]sbt!E24,[9]mbd!E24,[10]bursel!E24,[11]ambon!E24,[12]Tual!E24)</f>
        <v>#REF!</v>
      </c>
      <c r="F24" s="24" t="e">
        <f>SUM(mtb!F24,[3]malra!F24,[4]malteng!F24,[5]buru!F24,[6]aru!F24,[7]sbb!F24,[8]sbt!F24,[9]mbd!F24,[10]bursel!F24,[11]ambon!F24,[12]Tual!F24)</f>
        <v>#REF!</v>
      </c>
      <c r="G24" s="24" t="e">
        <f>SUM(mtb!G24,[3]malra!G24,[4]malteng!G24,[5]buru!G24,[6]aru!G24,[7]sbb!G24,[8]sbt!G24,[9]mbd!G24,[10]bursel!G24,[11]ambon!G24,[12]Tual!G24)</f>
        <v>#REF!</v>
      </c>
      <c r="H24" s="24" t="e">
        <f t="shared" si="22"/>
        <v>#REF!</v>
      </c>
      <c r="I24" s="24" t="e">
        <f>SUM(mtb!I24,[3]malra!I24,[4]malteng!I24,[5]buru!I24,[6]aru!I24,[7]sbb!I24,[8]sbt!I24,[9]mbd!I24,[10]bursel!I24,[11]ambon!I24,[12]Tual!I24)</f>
        <v>#REF!</v>
      </c>
      <c r="J24" s="24" t="e">
        <f>SUM(mtb!J24,[3]malra!J24,[4]malteng!J24,[5]buru!J24,[6]aru!J24,[7]sbb!J24,[8]sbt!J24,[9]mbd!J24,[10]bursel!J24,[11]ambon!J24,[12]Tual!J24)</f>
        <v>#REF!</v>
      </c>
      <c r="K24" s="24" t="e">
        <f>SUM(mtb!K24,[3]malra!K24,[4]malteng!K24,[5]buru!K24,[6]aru!K24,[7]sbb!K24,[8]sbt!K24,[9]mbd!K24,[10]bursel!K24,[11]ambon!K24,[12]Tual!K24)</f>
        <v>#REF!</v>
      </c>
      <c r="L24" s="24" t="e">
        <f>SUM(mtb!L24,[3]malra!L24,[4]malteng!L24,[5]buru!L24,[6]aru!L24,[7]sbb!L24,[8]sbt!L24,[9]mbd!L24,[10]bursel!L24,[11]ambon!L24,[12]Tual!L24)</f>
        <v>#REF!</v>
      </c>
      <c r="M24" s="24" t="e">
        <f t="shared" si="23"/>
        <v>#REF!</v>
      </c>
      <c r="N24" s="24" t="e">
        <f>SUM(mtb!N24,[3]malra!N24,[4]malteng!N24,[5]buru!N24,[6]aru!N24,[7]sbb!N24,[8]sbt!N24,[9]mbd!N24,[10]bursel!N24,[11]ambon!N24,[12]Tual!N24)</f>
        <v>#REF!</v>
      </c>
      <c r="O24" s="24" t="e">
        <f>SUM(mtb!O24,[3]malra!O24,[4]malteng!O24,[5]buru!O24,[6]aru!O24,[7]sbb!O24,[8]sbt!O24,[9]mbd!O24,[10]bursel!O24,[11]ambon!O24,[12]Tual!O24)</f>
        <v>#REF!</v>
      </c>
      <c r="P24" s="24" t="e">
        <f>SUM(mtb!P24,[3]malra!P24,[4]malteng!P24,[5]buru!P24,[6]aru!P24,[7]sbb!P24,[8]sbt!P24,[9]mbd!P24,[10]bursel!P24,[11]ambon!P24,[12]Tual!P24)</f>
        <v>#REF!</v>
      </c>
      <c r="Q24" s="24" t="e">
        <f>SUM(mtb!Q24,[3]malra!Q24,[4]malteng!Q24,[5]buru!Q24,[6]aru!Q24,[7]sbb!Q24,[8]sbt!Q24,[9]mbd!Q24,[10]bursel!Q24,[11]ambon!Q24,[12]Tual!Q24)</f>
        <v>#REF!</v>
      </c>
      <c r="R24" s="24" t="e">
        <f t="shared" si="24"/>
        <v>#REF!</v>
      </c>
      <c r="S24" s="24" t="e">
        <f>SUM(mtb!S24,[3]malra!S24,[4]malteng!S24,[5]buru!S24,[6]aru!S24,[7]sbb!S24,[8]sbt!S24,[9]mbd!S24,[10]bursel!S24,[11]ambon!S24,[12]Tual!S24)</f>
        <v>#REF!</v>
      </c>
      <c r="T24" s="24" t="e">
        <f>SUM(mtb!T24,[3]malra!T24,[4]malteng!T24,[5]buru!T24,[6]aru!T24,[7]sbb!T24,[8]sbt!T24,[9]mbd!T24,[10]bursel!T24,[11]ambon!T24,[12]Tual!T24)</f>
        <v>#REF!</v>
      </c>
      <c r="U24" s="24" t="e">
        <f>SUM(mtb!U24,[3]malra!U24,[4]malteng!U24,[5]buru!U24,[6]aru!U24,[7]sbb!U24,[8]sbt!U24,[9]mbd!U24,[10]bursel!U24,[11]ambon!U24,[12]Tual!U24)</f>
        <v>#REF!</v>
      </c>
      <c r="V24" s="24" t="e">
        <f>SUM(mtb!V24,[3]malra!V24,[4]malteng!V24,[5]buru!V24,[6]aru!V24,[7]sbb!V24,[8]sbt!V24,[9]mbd!V24,[10]bursel!V24,[11]ambon!V24,[12]Tual!V24)</f>
        <v>#REF!</v>
      </c>
      <c r="W24" s="24" t="e">
        <f t="shared" si="25"/>
        <v>#REF!</v>
      </c>
      <c r="X24" s="24" t="e">
        <f>SUM(mtb!X24,[3]malra!X24,[4]malteng!X24,[5]buru!X24,[6]aru!X24,[7]sbb!X24,[8]sbt!X24,[9]mbd!X24,[10]bursel!X24,[11]ambon!X24,[12]Tual!X24)</f>
        <v>#REF!</v>
      </c>
      <c r="Y24" s="24" t="e">
        <f>SUM(mtb!Y24,[3]malra!Y24,[4]malteng!Y24,[5]buru!Y24,[6]aru!Y24,[7]sbb!Y24,[8]sbt!Y24,[9]mbd!Y24,[10]bursel!Y24,[11]ambon!Y24,[12]Tual!Y24)</f>
        <v>#REF!</v>
      </c>
      <c r="Z24" s="24" t="e">
        <f>SUM(mtb!Z24,[3]malra!Z24,[4]malteng!Z24,[5]buru!Z24,[6]aru!Z24,[7]sbb!Z24,[8]sbt!Z24,[9]mbd!Z24,[10]bursel!Z24,[11]ambon!Z24,[12]Tual!Z24)</f>
        <v>#REF!</v>
      </c>
      <c r="AA24" s="24" t="e">
        <f>SUM(mtb!AA24,[3]malra!AA24,[4]malteng!AA24,[5]buru!AA24,[6]aru!AA24,[7]sbb!AA24,[8]sbt!AA24,[9]mbd!AA24,[10]bursel!AA24,[11]ambon!AA24,[12]Tual!AA24)</f>
        <v>#REF!</v>
      </c>
      <c r="AB24" s="24" t="e">
        <f t="shared" si="26"/>
        <v>#REF!</v>
      </c>
      <c r="AC24" s="24" t="e">
        <f>SUM(mtb!AC24,[3]malra!AC24,[4]malteng!AC24,[5]buru!AC24,[6]aru!AC24,[7]sbb!AC24,[8]sbt!AC24,[9]mbd!AC24,[10]bursel!AC24,[11]ambon!AC24,[12]Tual!AC24)</f>
        <v>#REF!</v>
      </c>
      <c r="AD24" s="24" t="e">
        <f>SUM(mtb!AD24,[3]malra!AD24,[4]malteng!AD24,[5]buru!AD24,[6]aru!AD24,[7]sbb!AD24,[8]sbt!AD24,[9]mbd!AD24,[10]bursel!AD24,[11]ambon!AD24,[12]Tual!AD24)</f>
        <v>#REF!</v>
      </c>
      <c r="AE24" s="24" t="e">
        <f>SUM(mtb!AE24,[3]malra!AE24,[4]malteng!AE24,[5]buru!AE24,[6]aru!AE24,[7]sbb!AE24,[8]sbt!AE24,[9]mbd!AE24,[10]bursel!AE24,[11]ambon!AE24,[12]Tual!AE24)</f>
        <v>#REF!</v>
      </c>
      <c r="AF24" s="24" t="e">
        <f>SUM(mtb!AF24,[3]malra!AF24,[4]malteng!AF24,[5]buru!AF24,[6]aru!AF24,[7]sbb!AF24,[8]sbt!AF24,[9]mbd!AF24,[10]bursel!AF24,[11]ambon!AF24,[12]Tual!AF24)</f>
        <v>#REF!</v>
      </c>
      <c r="AG24" s="24" t="e">
        <f t="shared" si="27"/>
        <v>#REF!</v>
      </c>
      <c r="AH24" s="24" t="e">
        <f>SUM(mtb!AH24,[3]malra!AH24,[4]malteng!AH24,[5]buru!AH24,[6]aru!AH24,[7]sbb!AH24,[8]sbt!AH24,[9]mbd!AH24,[10]bursel!AH24,[11]ambon!AH24,[12]Tual!AH24)</f>
        <v>#REF!</v>
      </c>
      <c r="AI24" s="24" t="e">
        <f>SUM(mtb!AI24,[3]malra!AI24,[4]malteng!AI24,[5]buru!AI24,[6]aru!AI24,[7]sbb!AI24,[8]sbt!AI24,[9]mbd!AI24,[10]bursel!AI24,[11]ambon!AI24,[12]Tual!AI24)</f>
        <v>#REF!</v>
      </c>
      <c r="AJ24" s="24" t="e">
        <f>SUM(mtb!AJ24,[3]malra!AJ24,[4]malteng!AJ24,[5]buru!AJ24,[6]aru!AJ24,[7]sbb!AJ24,[8]sbt!AJ24,[9]mbd!AJ24,[10]bursel!AJ24,[11]ambon!AJ24,[12]Tual!AJ24)</f>
        <v>#REF!</v>
      </c>
      <c r="AK24" s="24" t="e">
        <f>SUM(mtb!AK24,[3]malra!AK24,[4]malteng!AK24,[5]buru!AK24,[6]aru!AK24,[7]sbb!AK24,[8]sbt!AK24,[9]mbd!AK24,[10]bursel!AK24,[11]ambon!AK24,[12]Tual!AK24)</f>
        <v>#REF!</v>
      </c>
      <c r="AL24" s="24" t="e">
        <f t="shared" si="28"/>
        <v>#REF!</v>
      </c>
      <c r="AM24" s="24" t="e">
        <f>SUM(mtb!AM24,[3]malra!AM24,[4]malteng!AM24,[5]buru!AM24,[6]aru!AM24,[7]sbb!AM24,[8]sbt!AM24,[9]mbd!AM24,[10]bursel!AM24,[11]ambon!AM24,[12]Tual!AM24)</f>
        <v>#REF!</v>
      </c>
      <c r="AN24" s="24" t="e">
        <f>SUM(mtb!AN24,[3]malra!AN24,[4]malteng!AN24,[5]buru!AN24,[6]aru!AN24,[7]sbb!AN24,[8]sbt!AN24,[9]mbd!AN24,[10]bursel!AN24,[11]ambon!AN24,[12]Tual!AN24)</f>
        <v>#REF!</v>
      </c>
      <c r="AO24" s="24" t="e">
        <f>SUM(mtb!AO24,[3]malra!AO24,[4]malteng!AO24,[5]buru!AO24,[6]aru!AO24,[7]sbb!AO24,[8]sbt!AO24,[9]mbd!AO24,[10]bursel!AO24,[11]ambon!AO24,[12]Tual!AO24)</f>
        <v>#REF!</v>
      </c>
      <c r="AP24" s="24" t="e">
        <f>SUM(mtb!AP24,[3]malra!AP24,[4]malteng!AP24,[5]buru!AP24,[6]aru!AP24,[7]sbb!AP24,[8]sbt!AP24,[9]mbd!AP24,[10]bursel!AP24,[11]ambon!AP24,[12]Tual!AP24)</f>
        <v>#REF!</v>
      </c>
      <c r="AQ24" s="24" t="e">
        <f t="shared" si="29"/>
        <v>#REF!</v>
      </c>
      <c r="AR24" s="24" t="e">
        <f>SUM(mtb!AR24,[3]malra!AR24,[4]malteng!AR24,[5]buru!AR24,[6]aru!AR24,[7]sbb!AR24,[8]sbt!AR24,[9]mbd!AR24,[10]bursel!AR24,[11]ambon!AR24,[12]Tual!AR24)</f>
        <v>#REF!</v>
      </c>
      <c r="AS24" s="24" t="e">
        <f>SUM(mtb!AS24,[3]malra!AS24,[4]malteng!AS24,[5]buru!AS24,[6]aru!AS24,[7]sbb!AS24,[8]sbt!AS24,[9]mbd!AS24,[10]bursel!AS24,[11]ambon!AS24,[12]Tual!AS24)</f>
        <v>#REF!</v>
      </c>
      <c r="AT24" s="24" t="e">
        <f>SUM(mtb!AT24,[3]malra!AT24,[4]malteng!AT24,[5]buru!AT24,[6]aru!AT24,[7]sbb!AT24,[8]sbt!AT24,[9]mbd!AT24,[10]bursel!AT24,[11]ambon!AT24,[12]Tual!AT24)</f>
        <v>#REF!</v>
      </c>
      <c r="AU24" s="24" t="e">
        <f>SUM(mtb!AU24,[3]malra!AU24,[4]malteng!AU24,[5]buru!AU24,[6]aru!AU24,[7]sbb!AU24,[8]sbt!AU24,[9]mbd!AU24,[10]bursel!AU24,[11]ambon!AU24,[12]Tual!AU24)</f>
        <v>#REF!</v>
      </c>
      <c r="AV24" s="24" t="e">
        <f t="shared" si="30"/>
        <v>#REF!</v>
      </c>
      <c r="AW24" s="24" t="e">
        <f>SUM(mtb!AW24,[3]malra!AW24,[4]malteng!AW24,[5]buru!AW24,[6]aru!AW24,[7]sbb!AW24,[8]sbt!AW24,[9]mbd!AW24,[10]bursel!AW24,[11]ambon!AW24,[12]Tual!AW24)</f>
        <v>#REF!</v>
      </c>
      <c r="AX24" s="24" t="e">
        <f>SUM(mtb!AX24,[3]malra!AX24,[4]malteng!AX24,[5]buru!AX24,[6]aru!AX24,[7]sbb!AX24,[8]sbt!AX24,[9]mbd!AX24,[10]bursel!AX24,[11]ambon!AX24,[12]Tual!AX24)</f>
        <v>#REF!</v>
      </c>
      <c r="AY24" s="24" t="e">
        <f>SUM(mtb!AY24,[3]malra!AY24,[4]malteng!AY24,[5]buru!AY24,[6]aru!AY24,[7]sbb!AY24,[8]sbt!AY24,[9]mbd!AY24,[10]bursel!AY24,[11]ambon!AY24,[12]Tual!AY24)</f>
        <v>#REF!</v>
      </c>
      <c r="AZ24" s="24" t="e">
        <f>SUM(mtb!AZ24,[3]malra!AZ24,[4]malteng!AZ24,[5]buru!AZ24,[6]aru!AZ24,[7]sbb!AZ24,[8]sbt!AZ24,[9]mbd!AZ24,[10]bursel!AZ24,[11]ambon!AZ24,[12]Tual!AZ24)</f>
        <v>#REF!</v>
      </c>
      <c r="BA24" s="24" t="e">
        <f t="shared" si="31"/>
        <v>#REF!</v>
      </c>
      <c r="BB24" s="24" t="e">
        <f>SUM(mtb!BB24,[3]malra!BB24,[4]malteng!BB24,[5]buru!BB24,[6]aru!BB24,[7]sbb!BB24,[8]sbt!BB24,[9]mbd!BB24,[10]bursel!BB24,[11]ambon!BB24,[12]Tual!BB24)</f>
        <v>#REF!</v>
      </c>
      <c r="BC24" s="24" t="e">
        <f>SUM(mtb!BC24,[3]malra!BC24,[4]malteng!BC24,[5]buru!BC24,[6]aru!BC24,[7]sbb!BC24,[8]sbt!BC24,[9]mbd!BC24,[10]bursel!BC24,[11]ambon!BC24,[12]Tual!BC24)</f>
        <v>#REF!</v>
      </c>
      <c r="BD24" s="24" t="e">
        <f>SUM(mtb!BD24,[3]malra!BD24,[4]malteng!BD24,[5]buru!BD24,[6]aru!BD24,[7]sbb!BD24,[8]sbt!BD24,[9]mbd!BD24,[10]bursel!BD24,[11]ambon!BD24,[12]Tual!BD24)</f>
        <v>#REF!</v>
      </c>
      <c r="BE24" s="24" t="e">
        <f>SUM(mtb!BE24,[3]malra!BE24,[4]malteng!BE24,[5]buru!BE24,[6]aru!BE24,[7]sbb!BE24,[8]sbt!BE24,[9]mbd!BE24,[10]bursel!BE24,[11]ambon!BE24,[12]Tual!BE24)</f>
        <v>#REF!</v>
      </c>
      <c r="BF24" s="24" t="e">
        <f t="shared" si="32"/>
        <v>#REF!</v>
      </c>
      <c r="BG24" s="24" t="e">
        <f>SUM(mtb!BG24,[3]malra!BG24,[4]malteng!BG24,[5]buru!BG24,[6]aru!BG24,[7]sbb!BG24,[8]sbt!BG24,[9]mbd!BG24,[10]bursel!BG24,[11]ambon!BG24,[12]Tual!BG24)</f>
        <v>#REF!</v>
      </c>
      <c r="BH24" s="24" t="e">
        <f>SUM(mtb!BH24,[3]malra!BH24,[4]malteng!BH24,[5]buru!BH24,[6]aru!BH24,[7]sbb!BH24,[8]sbt!BH24,[9]mbd!BH24,[10]bursel!BH24,[11]ambon!BH24,[12]Tual!BH24)</f>
        <v>#REF!</v>
      </c>
      <c r="BI24" s="24" t="e">
        <f>SUM(mtb!BI24,[3]malra!BI24,[4]malteng!BI24,[5]buru!BI24,[6]aru!BI24,[7]sbb!BI24,[8]sbt!BI24,[9]mbd!BI24,[10]bursel!BI24,[11]ambon!BI24,[12]Tual!BI24)</f>
        <v>#REF!</v>
      </c>
      <c r="BJ24" s="24" t="e">
        <f>SUM(mtb!BJ24,[3]malra!BJ24,[4]malteng!BJ24,[5]buru!BJ24,[6]aru!BJ24,[7]sbb!BJ24,[8]sbt!BJ24,[9]mbd!BJ24,[10]bursel!BJ24,[11]ambon!BJ24,[12]Tual!BJ24)</f>
        <v>#REF!</v>
      </c>
      <c r="BK24" s="24" t="e">
        <f t="shared" si="33"/>
        <v>#REF!</v>
      </c>
      <c r="BL24" s="24" t="e">
        <f>SUM(mtb!BL24,[3]malra!BL24,[4]malteng!BL24,[5]buru!BL24,[6]aru!BL24,[7]sbb!BL24,[8]sbt!BL24,[9]mbd!BL24,[10]bursel!BL24,[11]ambon!BL24,[12]Tual!BL24)</f>
        <v>#REF!</v>
      </c>
      <c r="BM24" s="24" t="e">
        <f>SUM(mtb!BM24,[3]malra!BM24,[4]malteng!BM24,[5]buru!BM24,[6]aru!BM24,[7]sbb!BM24,[8]sbt!BM24,[9]mbd!BM24,[10]bursel!BM24,[11]ambon!BM24,[12]Tual!BM24)</f>
        <v>#REF!</v>
      </c>
      <c r="BN24" s="24" t="e">
        <f>SUM(mtb!BN24,[3]malra!BN24,[4]malteng!BN24,[5]buru!BN24,[6]aru!BN24,[7]sbb!BN24,[8]sbt!BN24,[9]mbd!BN24,[10]bursel!BN24,[11]ambon!BN24,[12]Tual!BN24)</f>
        <v>#REF!</v>
      </c>
      <c r="BO24" s="24" t="e">
        <f>SUM(mtb!BO24,[3]malra!BO24,[4]malteng!BO24,[5]buru!BO24,[6]aru!BO24,[7]sbb!BO24,[8]sbt!BO24,[9]mbd!BO24,[10]bursel!BO24,[11]ambon!BO24,[12]Tual!BO24)</f>
        <v>#REF!</v>
      </c>
      <c r="BP24" s="24" t="e">
        <f t="shared" si="34"/>
        <v>#REF!</v>
      </c>
      <c r="BQ24" s="24" t="e">
        <f>SUM(mtb!BQ24,[3]malra!BQ24,[4]malteng!BQ24,[5]buru!BQ24,[6]aru!BQ24,[7]sbb!BQ24,[8]sbt!BQ24,[9]mbd!BQ24,[10]bursel!BQ24,[11]ambon!BQ24,[12]Tual!BQ24)</f>
        <v>#REF!</v>
      </c>
      <c r="BR24" s="24" t="e">
        <f>SUM(mtb!BR24,[3]malra!BR24,[4]malteng!BR24,[5]buru!BR24,[6]aru!BR24,[7]sbb!BR24,[8]sbt!BR24,[9]mbd!BR24,[10]bursel!BR24,[11]ambon!BR24,[12]Tual!BR24)</f>
        <v>#REF!</v>
      </c>
      <c r="BS24" s="24" t="e">
        <f>SUM(mtb!BS24,[3]malra!BS24,[4]malteng!BS24,[5]buru!BS24,[6]aru!BS24,[7]sbb!BS24,[8]sbt!BS24,[9]mbd!BS24,[10]bursel!BS24,[11]ambon!BS24,[12]Tual!BS24)</f>
        <v>#REF!</v>
      </c>
      <c r="BT24" s="24" t="e">
        <f>SUM(mtb!BT24,[3]malra!BT24,[4]malteng!BT24,[5]buru!BT24,[6]aru!BT24,[7]sbb!BT24,[8]sbt!BT24,[9]mbd!BT24,[10]bursel!BT24,[11]ambon!BT24,[12]Tual!BT24)</f>
        <v>#REF!</v>
      </c>
      <c r="BU24" s="24" t="e">
        <f t="shared" si="35"/>
        <v>#REF!</v>
      </c>
      <c r="BV24" s="24" t="e">
        <f>SUM(mtb!BV24,[3]malra!BV24,[4]malteng!BV24,[5]buru!BV24,[6]aru!BV24,[7]sbb!BV24,[8]sbt!BV24,[9]mbd!BV24,[10]bursel!BV24,[11]ambon!BV24,[12]Tual!BV24)</f>
        <v>#REF!</v>
      </c>
      <c r="BW24" s="24" t="e">
        <f>SUM(mtb!BW24,[3]malra!BW24,[4]malteng!BW24,[5]buru!BW24,[6]aru!BW24,[7]sbb!BW24,[8]sbt!BW24,[9]mbd!BW24,[10]bursel!BW24,[11]ambon!BW24,[12]Tual!BW24)</f>
        <v>#REF!</v>
      </c>
      <c r="BX24" s="24" t="e">
        <f>SUM(mtb!BX24,[3]malra!BX24,[4]malteng!BX24,[5]buru!BX24,[6]aru!BX24,[7]sbb!BX24,[8]sbt!BX24,[9]mbd!BX24,[10]bursel!BX24,[11]ambon!BX24,[12]Tual!BX24)</f>
        <v>#REF!</v>
      </c>
      <c r="BY24" s="24" t="e">
        <f>SUM(mtb!BY24,[3]malra!BY24,[4]malteng!BY24,[5]buru!BY24,[6]aru!BY24,[7]sbb!BY24,[8]sbt!BY24,[9]mbd!BY24,[10]bursel!BY24,[11]ambon!BY24,[12]Tual!BY24)</f>
        <v>#REF!</v>
      </c>
      <c r="BZ24" s="24" t="e">
        <f t="shared" si="36"/>
        <v>#REF!</v>
      </c>
      <c r="CA24" s="24" t="e">
        <f>SUM(mtb!CA24,[3]malra!CA24,[4]malteng!CA24,[5]buru!CA24,[6]aru!CA24,[7]sbb!CA24,[8]sbt!CA24,[9]mbd!CA24,[10]bursel!CA24,[11]ambon!CA24,[12]Tual!CA24)</f>
        <v>#REF!</v>
      </c>
      <c r="CB24" s="24" t="e">
        <f>SUM(mtb!CB24,[3]malra!CB24,[4]malteng!CB24,[5]buru!CB24,[6]aru!CB24,[7]sbb!CB24,[8]sbt!CB24,[9]mbd!CB24,[10]bursel!CB24,[11]ambon!CB24,[12]Tual!CB24)</f>
        <v>#REF!</v>
      </c>
      <c r="CC24" s="24" t="e">
        <f>SUM(mtb!CC24,[3]malra!CC24,[4]malteng!CC24,[5]buru!CC24,[6]aru!CC24,[7]sbb!CC24,[8]sbt!CC24,[9]mbd!CC24,[10]bursel!CC24,[11]ambon!CC24,[12]Tual!CC24)</f>
        <v>#REF!</v>
      </c>
      <c r="CD24" s="24" t="e">
        <f>SUM(mtb!CD24,[3]malra!CD24,[4]malteng!CD24,[5]buru!CD24,[6]aru!CD24,[7]sbb!CD24,[8]sbt!CD24,[9]mbd!CD24,[10]bursel!CD24,[11]ambon!CD24,[12]Tual!CD24)</f>
        <v>#REF!</v>
      </c>
      <c r="CE24" s="24" t="e">
        <f t="shared" si="37"/>
        <v>#REF!</v>
      </c>
      <c r="CF24" s="63" t="e">
        <f>SUM(mtb!CF24,[3]malra!CF24,[4]malteng!CF24,[5]buru!CF24,[6]aru!CF24,[7]sbb!CF24,[8]sbt!CF24,[9]mbd!CF24,[10]bursel!CF24,[11]ambon!CF24,[12]Tual!CF24)</f>
        <v>#REF!</v>
      </c>
      <c r="CG24" s="63" t="e">
        <f>SUM(mtb!CG24,[3]malra!CG24,[4]malteng!CG24,[5]buru!CG24,[6]aru!CG24,[7]sbb!CG24,[8]sbt!CG24,[9]mbd!CG24,[10]bursel!CG24,[11]ambon!CG24,[12]Tual!CG24)</f>
        <v>#REF!</v>
      </c>
      <c r="CH24" s="63" t="e">
        <f>SUM(mtb!CH24,[3]malra!CH24,[4]malteng!CH24,[5]buru!CH24,[6]aru!CH24,[7]sbb!CH24,[8]sbt!CH24,[9]mbd!CH24,[10]bursel!CH24,[11]ambon!CH24,[12]Tual!CH24)</f>
        <v>#REF!</v>
      </c>
      <c r="CI24" s="63" t="e">
        <f>SUM(mtb!CI24,[3]malra!CI24,[4]malteng!CI24,[5]buru!CI24,[6]aru!CI24,[7]sbb!CI24,[8]sbt!CI24,[9]mbd!CI24,[10]bursel!CI24,[11]ambon!CI24,[12]Tual!CI24)</f>
        <v>#REF!</v>
      </c>
      <c r="CJ24" s="63" t="e">
        <f t="shared" si="38"/>
        <v>#REF!</v>
      </c>
      <c r="CK24" s="63" t="e">
        <f>SUM(mtb!CK24,[3]malra!CK24,[4]malteng!CK24,[5]buru!CK24,[6]aru!CK24,[7]sbb!CK24,[8]sbt!CK24,[9]mbd!CK24,[10]bursel!CK24,[11]ambon!CK24,[12]Tual!CK24)</f>
        <v>#REF!</v>
      </c>
      <c r="CL24" s="63" t="e">
        <f>SUM(mtb!CL24,[3]malra!CL24,[4]malteng!CL24,[5]buru!CL24,[6]aru!CL24,[7]sbb!CL24,[8]sbt!CL24,[9]mbd!CL24,[10]bursel!CL24,[11]ambon!CL24,[12]Tual!CL24)</f>
        <v>#REF!</v>
      </c>
      <c r="CM24" s="63" t="e">
        <f>SUM(mtb!CM24,[3]malra!CM24,[4]malteng!CM24,[5]buru!CM24,[6]aru!CM24,[7]sbb!CM24,[8]sbt!CM24,[9]mbd!CM24,[10]bursel!CM24,[11]ambon!CM24,[12]Tual!CM24)</f>
        <v>#REF!</v>
      </c>
      <c r="CN24" s="63" t="e">
        <f>SUM(mtb!CN24,[3]malra!CN24,[4]malteng!CN24,[5]buru!CN24,[6]aru!CN24,[7]sbb!CN24,[8]sbt!CN24,[9]mbd!CN24,[10]bursel!CN24,[11]ambon!CN24,[12]Tual!CN24)</f>
        <v>#REF!</v>
      </c>
      <c r="CO24" s="63" t="e">
        <f t="shared" si="39"/>
        <v>#REF!</v>
      </c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</row>
    <row r="25" spans="1:113" ht="14.25" customHeight="1" x14ac:dyDescent="0.2">
      <c r="A25" s="30" t="s">
        <v>30</v>
      </c>
      <c r="B25" s="119" t="s">
        <v>31</v>
      </c>
      <c r="C25" s="135"/>
      <c r="D25" s="33" t="e">
        <f t="shared" ref="D25:CO25" si="40">SUM(D26:D41)</f>
        <v>#REF!</v>
      </c>
      <c r="E25" s="33" t="e">
        <f t="shared" si="40"/>
        <v>#REF!</v>
      </c>
      <c r="F25" s="33" t="e">
        <f t="shared" si="40"/>
        <v>#REF!</v>
      </c>
      <c r="G25" s="33" t="e">
        <f t="shared" si="40"/>
        <v>#REF!</v>
      </c>
      <c r="H25" s="33" t="e">
        <f t="shared" si="40"/>
        <v>#REF!</v>
      </c>
      <c r="I25" s="33" t="e">
        <f t="shared" si="40"/>
        <v>#REF!</v>
      </c>
      <c r="J25" s="33" t="e">
        <f t="shared" si="40"/>
        <v>#REF!</v>
      </c>
      <c r="K25" s="33" t="e">
        <f t="shared" si="40"/>
        <v>#REF!</v>
      </c>
      <c r="L25" s="33" t="e">
        <f t="shared" si="40"/>
        <v>#REF!</v>
      </c>
      <c r="M25" s="33" t="e">
        <f t="shared" si="40"/>
        <v>#REF!</v>
      </c>
      <c r="N25" s="33" t="e">
        <f t="shared" si="40"/>
        <v>#REF!</v>
      </c>
      <c r="O25" s="33" t="e">
        <f t="shared" si="40"/>
        <v>#REF!</v>
      </c>
      <c r="P25" s="33" t="e">
        <f t="shared" si="40"/>
        <v>#REF!</v>
      </c>
      <c r="Q25" s="33" t="e">
        <f t="shared" si="40"/>
        <v>#REF!</v>
      </c>
      <c r="R25" s="33" t="e">
        <f t="shared" si="40"/>
        <v>#REF!</v>
      </c>
      <c r="S25" s="33" t="e">
        <f t="shared" si="40"/>
        <v>#REF!</v>
      </c>
      <c r="T25" s="33" t="e">
        <f t="shared" si="40"/>
        <v>#REF!</v>
      </c>
      <c r="U25" s="33" t="e">
        <f t="shared" si="40"/>
        <v>#REF!</v>
      </c>
      <c r="V25" s="33" t="e">
        <f t="shared" si="40"/>
        <v>#REF!</v>
      </c>
      <c r="W25" s="33" t="e">
        <f t="shared" si="40"/>
        <v>#REF!</v>
      </c>
      <c r="X25" s="33" t="e">
        <f t="shared" si="40"/>
        <v>#REF!</v>
      </c>
      <c r="Y25" s="33" t="e">
        <f t="shared" si="40"/>
        <v>#REF!</v>
      </c>
      <c r="Z25" s="33" t="e">
        <f t="shared" si="40"/>
        <v>#REF!</v>
      </c>
      <c r="AA25" s="33" t="e">
        <f t="shared" si="40"/>
        <v>#REF!</v>
      </c>
      <c r="AB25" s="33" t="e">
        <f t="shared" si="40"/>
        <v>#REF!</v>
      </c>
      <c r="AC25" s="33" t="e">
        <f t="shared" si="40"/>
        <v>#REF!</v>
      </c>
      <c r="AD25" s="33" t="e">
        <f t="shared" si="40"/>
        <v>#REF!</v>
      </c>
      <c r="AE25" s="33" t="e">
        <f t="shared" si="40"/>
        <v>#REF!</v>
      </c>
      <c r="AF25" s="33" t="e">
        <f t="shared" si="40"/>
        <v>#REF!</v>
      </c>
      <c r="AG25" s="33" t="e">
        <f t="shared" si="40"/>
        <v>#REF!</v>
      </c>
      <c r="AH25" s="33" t="e">
        <f t="shared" si="40"/>
        <v>#REF!</v>
      </c>
      <c r="AI25" s="33" t="e">
        <f t="shared" si="40"/>
        <v>#REF!</v>
      </c>
      <c r="AJ25" s="33" t="e">
        <f t="shared" si="40"/>
        <v>#REF!</v>
      </c>
      <c r="AK25" s="33" t="e">
        <f t="shared" si="40"/>
        <v>#REF!</v>
      </c>
      <c r="AL25" s="33" t="e">
        <f t="shared" si="40"/>
        <v>#REF!</v>
      </c>
      <c r="AM25" s="33" t="e">
        <f t="shared" si="40"/>
        <v>#REF!</v>
      </c>
      <c r="AN25" s="33" t="e">
        <f t="shared" si="40"/>
        <v>#REF!</v>
      </c>
      <c r="AO25" s="33" t="e">
        <f t="shared" si="40"/>
        <v>#REF!</v>
      </c>
      <c r="AP25" s="33" t="e">
        <f t="shared" si="40"/>
        <v>#REF!</v>
      </c>
      <c r="AQ25" s="33" t="e">
        <f t="shared" si="40"/>
        <v>#REF!</v>
      </c>
      <c r="AR25" s="33" t="e">
        <f t="shared" si="40"/>
        <v>#REF!</v>
      </c>
      <c r="AS25" s="33" t="e">
        <f t="shared" si="40"/>
        <v>#REF!</v>
      </c>
      <c r="AT25" s="33" t="e">
        <f t="shared" si="40"/>
        <v>#REF!</v>
      </c>
      <c r="AU25" s="33" t="e">
        <f t="shared" si="40"/>
        <v>#REF!</v>
      </c>
      <c r="AV25" s="33" t="e">
        <f t="shared" si="40"/>
        <v>#REF!</v>
      </c>
      <c r="AW25" s="33" t="e">
        <f t="shared" si="40"/>
        <v>#REF!</v>
      </c>
      <c r="AX25" s="33" t="e">
        <f t="shared" si="40"/>
        <v>#REF!</v>
      </c>
      <c r="AY25" s="33" t="e">
        <f t="shared" si="40"/>
        <v>#REF!</v>
      </c>
      <c r="AZ25" s="33" t="e">
        <f t="shared" si="40"/>
        <v>#REF!</v>
      </c>
      <c r="BA25" s="33" t="e">
        <f t="shared" si="40"/>
        <v>#REF!</v>
      </c>
      <c r="BB25" s="33" t="e">
        <f t="shared" si="40"/>
        <v>#REF!</v>
      </c>
      <c r="BC25" s="33" t="e">
        <f t="shared" si="40"/>
        <v>#REF!</v>
      </c>
      <c r="BD25" s="33" t="e">
        <f t="shared" si="40"/>
        <v>#REF!</v>
      </c>
      <c r="BE25" s="33" t="e">
        <f t="shared" si="40"/>
        <v>#REF!</v>
      </c>
      <c r="BF25" s="33" t="e">
        <f t="shared" si="40"/>
        <v>#REF!</v>
      </c>
      <c r="BG25" s="33" t="e">
        <f t="shared" si="40"/>
        <v>#REF!</v>
      </c>
      <c r="BH25" s="33" t="e">
        <f t="shared" si="40"/>
        <v>#REF!</v>
      </c>
      <c r="BI25" s="33" t="e">
        <f t="shared" si="40"/>
        <v>#REF!</v>
      </c>
      <c r="BJ25" s="33" t="e">
        <f t="shared" si="40"/>
        <v>#REF!</v>
      </c>
      <c r="BK25" s="33" t="e">
        <f t="shared" si="40"/>
        <v>#REF!</v>
      </c>
      <c r="BL25" s="33" t="e">
        <f t="shared" si="40"/>
        <v>#REF!</v>
      </c>
      <c r="BM25" s="33" t="e">
        <f t="shared" si="40"/>
        <v>#REF!</v>
      </c>
      <c r="BN25" s="33" t="e">
        <f t="shared" si="40"/>
        <v>#REF!</v>
      </c>
      <c r="BO25" s="33" t="e">
        <f t="shared" si="40"/>
        <v>#REF!</v>
      </c>
      <c r="BP25" s="33" t="e">
        <f t="shared" si="40"/>
        <v>#REF!</v>
      </c>
      <c r="BQ25" s="33" t="e">
        <f t="shared" si="40"/>
        <v>#REF!</v>
      </c>
      <c r="BR25" s="33" t="e">
        <f t="shared" si="40"/>
        <v>#REF!</v>
      </c>
      <c r="BS25" s="33" t="e">
        <f t="shared" si="40"/>
        <v>#REF!</v>
      </c>
      <c r="BT25" s="33" t="e">
        <f t="shared" si="40"/>
        <v>#REF!</v>
      </c>
      <c r="BU25" s="33" t="e">
        <f t="shared" si="40"/>
        <v>#REF!</v>
      </c>
      <c r="BV25" s="33" t="e">
        <f t="shared" si="40"/>
        <v>#REF!</v>
      </c>
      <c r="BW25" s="33" t="e">
        <f t="shared" si="40"/>
        <v>#REF!</v>
      </c>
      <c r="BX25" s="33" t="e">
        <f t="shared" si="40"/>
        <v>#REF!</v>
      </c>
      <c r="BY25" s="33" t="e">
        <f t="shared" si="40"/>
        <v>#REF!</v>
      </c>
      <c r="BZ25" s="33" t="e">
        <f t="shared" si="40"/>
        <v>#REF!</v>
      </c>
      <c r="CA25" s="33" t="e">
        <f t="shared" si="40"/>
        <v>#REF!</v>
      </c>
      <c r="CB25" s="33" t="e">
        <f t="shared" si="40"/>
        <v>#REF!</v>
      </c>
      <c r="CC25" s="33" t="e">
        <f t="shared" si="40"/>
        <v>#REF!</v>
      </c>
      <c r="CD25" s="33" t="e">
        <f t="shared" si="40"/>
        <v>#REF!</v>
      </c>
      <c r="CE25" s="33" t="e">
        <f t="shared" si="40"/>
        <v>#REF!</v>
      </c>
      <c r="CF25" s="64" t="e">
        <f t="shared" si="40"/>
        <v>#REF!</v>
      </c>
      <c r="CG25" s="64" t="e">
        <f t="shared" si="40"/>
        <v>#REF!</v>
      </c>
      <c r="CH25" s="64" t="e">
        <f t="shared" si="40"/>
        <v>#REF!</v>
      </c>
      <c r="CI25" s="64" t="e">
        <f t="shared" si="40"/>
        <v>#REF!</v>
      </c>
      <c r="CJ25" s="64" t="e">
        <f t="shared" si="40"/>
        <v>#REF!</v>
      </c>
      <c r="CK25" s="64" t="e">
        <f t="shared" si="40"/>
        <v>#REF!</v>
      </c>
      <c r="CL25" s="64" t="e">
        <f t="shared" si="40"/>
        <v>#REF!</v>
      </c>
      <c r="CM25" s="64" t="e">
        <f t="shared" si="40"/>
        <v>#REF!</v>
      </c>
      <c r="CN25" s="64" t="e">
        <f t="shared" si="40"/>
        <v>#REF!</v>
      </c>
      <c r="CO25" s="64" t="e">
        <f t="shared" si="40"/>
        <v>#REF!</v>
      </c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</row>
    <row r="26" spans="1:113" ht="14.25" customHeight="1" x14ac:dyDescent="0.2">
      <c r="A26" s="19"/>
      <c r="B26" s="20">
        <v>1</v>
      </c>
      <c r="C26" s="29" t="s">
        <v>32</v>
      </c>
      <c r="D26" s="24" t="e">
        <f>SUM(mtb!D26,[3]malra!D26,[4]malteng!D26,[5]buru!D26,[6]aru!D26,[7]sbb!D26,[8]sbt!D26,[9]mbd!D26,[10]bursel!D26,[11]ambon!D26,[12]Tual!D26)</f>
        <v>#REF!</v>
      </c>
      <c r="E26" s="24" t="e">
        <f>SUM(mtb!E26,[3]malra!E26,[4]malteng!E26,[5]buru!E26,[6]aru!E26,[7]sbb!E26,[8]sbt!E26,[9]mbd!E26,[10]bursel!E26,[11]ambon!E26,[12]Tual!E26)</f>
        <v>#REF!</v>
      </c>
      <c r="F26" s="24" t="e">
        <f>SUM(mtb!F26,[3]malra!F26,[4]malteng!F26,[5]buru!F26,[6]aru!F26,[7]sbb!F26,[8]sbt!F26,[9]mbd!F26,[10]bursel!F26,[11]ambon!F26,[12]Tual!F26)</f>
        <v>#REF!</v>
      </c>
      <c r="G26" s="24" t="e">
        <f>SUM(mtb!G26,[3]malra!G26,[4]malteng!G26,[5]buru!G26,[6]aru!G26,[7]sbb!G26,[8]sbt!G26,[9]mbd!G26,[10]bursel!G26,[11]ambon!G26,[12]Tual!G26)</f>
        <v>#REF!</v>
      </c>
      <c r="H26" s="24" t="e">
        <f t="shared" ref="H26:H41" si="41">SUM(D26:G26)</f>
        <v>#REF!</v>
      </c>
      <c r="I26" s="24" t="e">
        <f>SUM(mtb!I26,[3]malra!I26,[4]malteng!I26,[5]buru!I26,[6]aru!I26,[7]sbb!I26,[8]sbt!I26,[9]mbd!I26,[10]bursel!I26,[11]ambon!I26,[12]Tual!I26)</f>
        <v>#REF!</v>
      </c>
      <c r="J26" s="24" t="e">
        <f>SUM(mtb!J26,[3]malra!J26,[4]malteng!J26,[5]buru!J26,[6]aru!J26,[7]sbb!J26,[8]sbt!J26,[9]mbd!J26,[10]bursel!J26,[11]ambon!J26,[12]Tual!J26)</f>
        <v>#REF!</v>
      </c>
      <c r="K26" s="24" t="e">
        <f>SUM(mtb!K26,[3]malra!K26,[4]malteng!K26,[5]buru!K26,[6]aru!K26,[7]sbb!K26,[8]sbt!K26,[9]mbd!K26,[10]bursel!K26,[11]ambon!K26,[12]Tual!K26)</f>
        <v>#REF!</v>
      </c>
      <c r="L26" s="24" t="e">
        <f>SUM(mtb!L26,[3]malra!L26,[4]malteng!L26,[5]buru!L26,[6]aru!L26,[7]sbb!L26,[8]sbt!L26,[9]mbd!L26,[10]bursel!L26,[11]ambon!L26,[12]Tual!L26)</f>
        <v>#REF!</v>
      </c>
      <c r="M26" s="24" t="e">
        <f t="shared" ref="M26:M41" si="42">SUM(I26:L26)</f>
        <v>#REF!</v>
      </c>
      <c r="N26" s="24" t="e">
        <f>SUM(mtb!N26,[3]malra!N26,[4]malteng!N26,[5]buru!N26,[6]aru!N26,[7]sbb!N26,[8]sbt!N26,[9]mbd!N26,[10]bursel!N26,[11]ambon!N26,[12]Tual!N26)</f>
        <v>#REF!</v>
      </c>
      <c r="O26" s="24" t="e">
        <f>SUM(mtb!O26,[3]malra!O26,[4]malteng!O26,[5]buru!O26,[6]aru!O26,[7]sbb!O26,[8]sbt!O26,[9]mbd!O26,[10]bursel!O26,[11]ambon!O26,[12]Tual!O26)</f>
        <v>#REF!</v>
      </c>
      <c r="P26" s="24" t="e">
        <f>SUM(mtb!P26,[3]malra!P26,[4]malteng!P26,[5]buru!P26,[6]aru!P26,[7]sbb!P26,[8]sbt!P26,[9]mbd!P26,[10]bursel!P26,[11]ambon!P26,[12]Tual!P26)</f>
        <v>#REF!</v>
      </c>
      <c r="Q26" s="24" t="e">
        <f>SUM(mtb!Q26,[3]malra!Q26,[4]malteng!Q26,[5]buru!Q26,[6]aru!Q26,[7]sbb!Q26,[8]sbt!Q26,[9]mbd!Q26,[10]bursel!Q26,[11]ambon!Q26,[12]Tual!Q26)</f>
        <v>#REF!</v>
      </c>
      <c r="R26" s="24" t="e">
        <f t="shared" ref="R26:R41" si="43">SUM(N26:Q26)</f>
        <v>#REF!</v>
      </c>
      <c r="S26" s="24" t="e">
        <f>SUM(mtb!S26,[3]malra!S26,[4]malteng!S26,[5]buru!S26,[6]aru!S26,[7]sbb!S26,[8]sbt!S26,[9]mbd!S26,[10]bursel!S26,[11]ambon!S26,[12]Tual!S26)</f>
        <v>#REF!</v>
      </c>
      <c r="T26" s="24" t="e">
        <f>SUM(mtb!T26,[3]malra!T26,[4]malteng!T26,[5]buru!T26,[6]aru!T26,[7]sbb!T26,[8]sbt!T26,[9]mbd!T26,[10]bursel!T26,[11]ambon!T26,[12]Tual!T26)</f>
        <v>#REF!</v>
      </c>
      <c r="U26" s="24" t="e">
        <f>SUM(mtb!U26,[3]malra!U26,[4]malteng!U26,[5]buru!U26,[6]aru!U26,[7]sbb!U26,[8]sbt!U26,[9]mbd!U26,[10]bursel!U26,[11]ambon!U26,[12]Tual!U26)</f>
        <v>#REF!</v>
      </c>
      <c r="V26" s="24" t="e">
        <f>SUM(mtb!V26,[3]malra!V26,[4]malteng!V26,[5]buru!V26,[6]aru!V26,[7]sbb!V26,[8]sbt!V26,[9]mbd!V26,[10]bursel!V26,[11]ambon!V26,[12]Tual!V26)</f>
        <v>#REF!</v>
      </c>
      <c r="W26" s="24" t="e">
        <f t="shared" ref="W26:W41" si="44">SUM(S26:V26)</f>
        <v>#REF!</v>
      </c>
      <c r="X26" s="24" t="e">
        <f>SUM(mtb!X26,[3]malra!X26,[4]malteng!X26,[5]buru!X26,[6]aru!X26,[7]sbb!X26,[8]sbt!X26,[9]mbd!X26,[10]bursel!X26,[11]ambon!X26,[12]Tual!X26)</f>
        <v>#REF!</v>
      </c>
      <c r="Y26" s="24" t="e">
        <f>SUM(mtb!Y26,[3]malra!Y26,[4]malteng!Y26,[5]buru!Y26,[6]aru!Y26,[7]sbb!Y26,[8]sbt!Y26,[9]mbd!Y26,[10]bursel!Y26,[11]ambon!Y26,[12]Tual!Y26)</f>
        <v>#REF!</v>
      </c>
      <c r="Z26" s="24" t="e">
        <f>SUM(mtb!Z26,[3]malra!Z26,[4]malteng!Z26,[5]buru!Z26,[6]aru!Z26,[7]sbb!Z26,[8]sbt!Z26,[9]mbd!Z26,[10]bursel!Z26,[11]ambon!Z26,[12]Tual!Z26)</f>
        <v>#REF!</v>
      </c>
      <c r="AA26" s="24" t="e">
        <f>SUM(mtb!AA26,[3]malra!AA26,[4]malteng!AA26,[5]buru!AA26,[6]aru!AA26,[7]sbb!AA26,[8]sbt!AA26,[9]mbd!AA26,[10]bursel!AA26,[11]ambon!AA26,[12]Tual!AA26)</f>
        <v>#REF!</v>
      </c>
      <c r="AB26" s="24" t="e">
        <f t="shared" ref="AB26:AB41" si="45">SUM(X26:AA26)</f>
        <v>#REF!</v>
      </c>
      <c r="AC26" s="24" t="e">
        <f>SUM(mtb!AC26,[3]malra!AC26,[4]malteng!AC26,[5]buru!AC26,[6]aru!AC26,[7]sbb!AC26,[8]sbt!AC26,[9]mbd!AC26,[10]bursel!AC26,[11]ambon!AC26,[12]Tual!AC26)</f>
        <v>#REF!</v>
      </c>
      <c r="AD26" s="24" t="e">
        <f>SUM(mtb!AD26,[3]malra!AD26,[4]malteng!AD26,[5]buru!AD26,[6]aru!AD26,[7]sbb!AD26,[8]sbt!AD26,[9]mbd!AD26,[10]bursel!AD26,[11]ambon!AD26,[12]Tual!AD26)</f>
        <v>#REF!</v>
      </c>
      <c r="AE26" s="24" t="e">
        <f>SUM(mtb!AE26,[3]malra!AE26,[4]malteng!AE26,[5]buru!AE26,[6]aru!AE26,[7]sbb!AE26,[8]sbt!AE26,[9]mbd!AE26,[10]bursel!AE26,[11]ambon!AE26,[12]Tual!AE26)</f>
        <v>#REF!</v>
      </c>
      <c r="AF26" s="24" t="e">
        <f>SUM(mtb!AF26,[3]malra!AF26,[4]malteng!AF26,[5]buru!AF26,[6]aru!AF26,[7]sbb!AF26,[8]sbt!AF26,[9]mbd!AF26,[10]bursel!AF26,[11]ambon!AF26,[12]Tual!AF26)</f>
        <v>#REF!</v>
      </c>
      <c r="AG26" s="24" t="e">
        <f t="shared" ref="AG26:AG41" si="46">SUM(AC26:AF26)</f>
        <v>#REF!</v>
      </c>
      <c r="AH26" s="24" t="e">
        <f>SUM(mtb!AH26,[3]malra!AH26,[4]malteng!AH26,[5]buru!AH26,[6]aru!AH26,[7]sbb!AH26,[8]sbt!AH26,[9]mbd!AH26,[10]bursel!AH26,[11]ambon!AH26,[12]Tual!AH26)</f>
        <v>#REF!</v>
      </c>
      <c r="AI26" s="24" t="e">
        <f>SUM(mtb!AI26,[3]malra!AI26,[4]malteng!AI26,[5]buru!AI26,[6]aru!AI26,[7]sbb!AI26,[8]sbt!AI26,[9]mbd!AI26,[10]bursel!AI26,[11]ambon!AI26,[12]Tual!AI26)</f>
        <v>#REF!</v>
      </c>
      <c r="AJ26" s="24" t="e">
        <f>SUM(mtb!AJ26,[3]malra!AJ26,[4]malteng!AJ26,[5]buru!AJ26,[6]aru!AJ26,[7]sbb!AJ26,[8]sbt!AJ26,[9]mbd!AJ26,[10]bursel!AJ26,[11]ambon!AJ26,[12]Tual!AJ26)</f>
        <v>#REF!</v>
      </c>
      <c r="AK26" s="24" t="e">
        <f>SUM(mtb!AK26,[3]malra!AK26,[4]malteng!AK26,[5]buru!AK26,[6]aru!AK26,[7]sbb!AK26,[8]sbt!AK26,[9]mbd!AK26,[10]bursel!AK26,[11]ambon!AK26,[12]Tual!AK26)</f>
        <v>#REF!</v>
      </c>
      <c r="AL26" s="24" t="e">
        <f t="shared" ref="AL26:AL41" si="47">SUM(AH26:AK26)</f>
        <v>#REF!</v>
      </c>
      <c r="AM26" s="24" t="e">
        <f>SUM(mtb!AM26,[3]malra!AM26,[4]malteng!AM26,[5]buru!AM26,[6]aru!AM26,[7]sbb!AM26,[8]sbt!AM26,[9]mbd!AM26,[10]bursel!AM26,[11]ambon!AM26,[12]Tual!AM26)</f>
        <v>#REF!</v>
      </c>
      <c r="AN26" s="24" t="e">
        <f>SUM(mtb!AN26,[3]malra!AN26,[4]malteng!AN26,[5]buru!AN26,[6]aru!AN26,[7]sbb!AN26,[8]sbt!AN26,[9]mbd!AN26,[10]bursel!AN26,[11]ambon!AN26,[12]Tual!AN26)</f>
        <v>#REF!</v>
      </c>
      <c r="AO26" s="24" t="e">
        <f>SUM(mtb!AO26,[3]malra!AO26,[4]malteng!AO26,[5]buru!AO26,[6]aru!AO26,[7]sbb!AO26,[8]sbt!AO26,[9]mbd!AO26,[10]bursel!AO26,[11]ambon!AO26,[12]Tual!AO26)</f>
        <v>#REF!</v>
      </c>
      <c r="AP26" s="24" t="e">
        <f>SUM(mtb!AP26,[3]malra!AP26,[4]malteng!AP26,[5]buru!AP26,[6]aru!AP26,[7]sbb!AP26,[8]sbt!AP26,[9]mbd!AP26,[10]bursel!AP26,[11]ambon!AP26,[12]Tual!AP26)</f>
        <v>#REF!</v>
      </c>
      <c r="AQ26" s="24" t="e">
        <f t="shared" ref="AQ26:AQ41" si="48">SUM(AM26:AP26)</f>
        <v>#REF!</v>
      </c>
      <c r="AR26" s="24" t="e">
        <f>SUM(mtb!AR26,[3]malra!AR26,[4]malteng!AR26,[5]buru!AR26,[6]aru!AR26,[7]sbb!AR26,[8]sbt!AR26,[9]mbd!AR26,[10]bursel!AR26,[11]ambon!AR26,[12]Tual!AR26)</f>
        <v>#REF!</v>
      </c>
      <c r="AS26" s="24" t="e">
        <f>SUM(mtb!AS26,[3]malra!AS26,[4]malteng!AS26,[5]buru!AS26,[6]aru!AS26,[7]sbb!AS26,[8]sbt!AS26,[9]mbd!AS26,[10]bursel!AS26,[11]ambon!AS26,[12]Tual!AS26)</f>
        <v>#REF!</v>
      </c>
      <c r="AT26" s="24" t="e">
        <f>SUM(mtb!AT26,[3]malra!AT26,[4]malteng!AT26,[5]buru!AT26,[6]aru!AT26,[7]sbb!AT26,[8]sbt!AT26,[9]mbd!AT26,[10]bursel!AT26,[11]ambon!AT26,[12]Tual!AT26)</f>
        <v>#REF!</v>
      </c>
      <c r="AU26" s="24" t="e">
        <f>SUM(mtb!AU26,[3]malra!AU26,[4]malteng!AU26,[5]buru!AU26,[6]aru!AU26,[7]sbb!AU26,[8]sbt!AU26,[9]mbd!AU26,[10]bursel!AU26,[11]ambon!AU26,[12]Tual!AU26)</f>
        <v>#REF!</v>
      </c>
      <c r="AV26" s="24" t="e">
        <f t="shared" ref="AV26:AV41" si="49">SUM(AR26:AU26)</f>
        <v>#REF!</v>
      </c>
      <c r="AW26" s="24" t="e">
        <f>SUM(mtb!AW26,[3]malra!AW26,[4]malteng!AW26,[5]buru!AW26,[6]aru!AW26,[7]sbb!AW26,[8]sbt!AW26,[9]mbd!AW26,[10]bursel!AW26,[11]ambon!AW26,[12]Tual!AW26)</f>
        <v>#REF!</v>
      </c>
      <c r="AX26" s="24" t="e">
        <f>SUM(mtb!AX26,[3]malra!AX26,[4]malteng!AX26,[5]buru!AX26,[6]aru!AX26,[7]sbb!AX26,[8]sbt!AX26,[9]mbd!AX26,[10]bursel!AX26,[11]ambon!AX26,[12]Tual!AX26)</f>
        <v>#REF!</v>
      </c>
      <c r="AY26" s="24" t="e">
        <f>SUM(mtb!AY26,[3]malra!AY26,[4]malteng!AY26,[5]buru!AY26,[6]aru!AY26,[7]sbb!AY26,[8]sbt!AY26,[9]mbd!AY26,[10]bursel!AY26,[11]ambon!AY26,[12]Tual!AY26)</f>
        <v>#REF!</v>
      </c>
      <c r="AZ26" s="24" t="e">
        <f>SUM(mtb!AZ26,[3]malra!AZ26,[4]malteng!AZ26,[5]buru!AZ26,[6]aru!AZ26,[7]sbb!AZ26,[8]sbt!AZ26,[9]mbd!AZ26,[10]bursel!AZ26,[11]ambon!AZ26,[12]Tual!AZ26)</f>
        <v>#REF!</v>
      </c>
      <c r="BA26" s="24" t="e">
        <f t="shared" ref="BA26:BA41" si="50">SUM(AW26:AZ26)</f>
        <v>#REF!</v>
      </c>
      <c r="BB26" s="24" t="e">
        <f>SUM(mtb!BB26,[3]malra!BB26,[4]malteng!BB26,[5]buru!BB26,[6]aru!BB26,[7]sbb!BB26,[8]sbt!BB26,[9]mbd!BB26,[10]bursel!BB26,[11]ambon!BB26,[12]Tual!BB26)</f>
        <v>#REF!</v>
      </c>
      <c r="BC26" s="24" t="e">
        <f>SUM(mtb!BC26,[3]malra!BC26,[4]malteng!BC26,[5]buru!BC26,[6]aru!BC26,[7]sbb!BC26,[8]sbt!BC26,[9]mbd!BC26,[10]bursel!BC26,[11]ambon!BC26,[12]Tual!BC26)</f>
        <v>#REF!</v>
      </c>
      <c r="BD26" s="24" t="e">
        <f>SUM(mtb!BD26,[3]malra!BD26,[4]malteng!BD26,[5]buru!BD26,[6]aru!BD26,[7]sbb!BD26,[8]sbt!BD26,[9]mbd!BD26,[10]bursel!BD26,[11]ambon!BD26,[12]Tual!BD26)</f>
        <v>#REF!</v>
      </c>
      <c r="BE26" s="24" t="e">
        <f>SUM(mtb!BE26,[3]malra!BE26,[4]malteng!BE26,[5]buru!BE26,[6]aru!BE26,[7]sbb!BE26,[8]sbt!BE26,[9]mbd!BE26,[10]bursel!BE26,[11]ambon!BE26,[12]Tual!BE26)</f>
        <v>#REF!</v>
      </c>
      <c r="BF26" s="24" t="e">
        <f t="shared" ref="BF26:BF41" si="51">SUM(BB26:BE26)</f>
        <v>#REF!</v>
      </c>
      <c r="BG26" s="24" t="e">
        <f>SUM(mtb!BG26,[3]malra!BG26,[4]malteng!BG26,[5]buru!BG26,[6]aru!BG26,[7]sbb!BG26,[8]sbt!BG26,[9]mbd!BG26,[10]bursel!BG26,[11]ambon!BG26,[12]Tual!BG26)</f>
        <v>#REF!</v>
      </c>
      <c r="BH26" s="24" t="e">
        <f>SUM(mtb!BH26,[3]malra!BH26,[4]malteng!BH26,[5]buru!BH26,[6]aru!BH26,[7]sbb!BH26,[8]sbt!BH26,[9]mbd!BH26,[10]bursel!BH26,[11]ambon!BH26,[12]Tual!BH26)</f>
        <v>#REF!</v>
      </c>
      <c r="BI26" s="24" t="e">
        <f>SUM(mtb!BI26,[3]malra!BI26,[4]malteng!BI26,[5]buru!BI26,[6]aru!BI26,[7]sbb!BI26,[8]sbt!BI26,[9]mbd!BI26,[10]bursel!BI26,[11]ambon!BI26,[12]Tual!BI26)</f>
        <v>#REF!</v>
      </c>
      <c r="BJ26" s="24" t="e">
        <f>SUM(mtb!BJ26,[3]malra!BJ26,[4]malteng!BJ26,[5]buru!BJ26,[6]aru!BJ26,[7]sbb!BJ26,[8]sbt!BJ26,[9]mbd!BJ26,[10]bursel!BJ26,[11]ambon!BJ26,[12]Tual!BJ26)</f>
        <v>#REF!</v>
      </c>
      <c r="BK26" s="24" t="e">
        <f t="shared" ref="BK26:BK41" si="52">SUM(BG26:BJ26)</f>
        <v>#REF!</v>
      </c>
      <c r="BL26" s="24" t="e">
        <f>SUM(mtb!BL26,[3]malra!BL26,[4]malteng!BL26,[5]buru!BL26,[6]aru!BL26,[7]sbb!BL26,[8]sbt!BL26,[9]mbd!BL26,[10]bursel!BL26,[11]ambon!BL26,[12]Tual!BL26)</f>
        <v>#REF!</v>
      </c>
      <c r="BM26" s="24" t="e">
        <f>SUM(mtb!BM26,[3]malra!BM26,[4]malteng!BM26,[5]buru!BM26,[6]aru!BM26,[7]sbb!BM26,[8]sbt!BM26,[9]mbd!BM26,[10]bursel!BM26,[11]ambon!BM26,[12]Tual!BM26)</f>
        <v>#REF!</v>
      </c>
      <c r="BN26" s="24" t="e">
        <f>SUM(mtb!BN26,[3]malra!BN26,[4]malteng!BN26,[5]buru!BN26,[6]aru!BN26,[7]sbb!BN26,[8]sbt!BN26,[9]mbd!BN26,[10]bursel!BN26,[11]ambon!BN26,[12]Tual!BN26)</f>
        <v>#REF!</v>
      </c>
      <c r="BO26" s="24" t="e">
        <f>SUM(mtb!BO26,[3]malra!BO26,[4]malteng!BO26,[5]buru!BO26,[6]aru!BO26,[7]sbb!BO26,[8]sbt!BO26,[9]mbd!BO26,[10]bursel!BO26,[11]ambon!BO26,[12]Tual!BO26)</f>
        <v>#REF!</v>
      </c>
      <c r="BP26" s="24" t="e">
        <f t="shared" ref="BP26:BP41" si="53">SUM(BL26:BO26)</f>
        <v>#REF!</v>
      </c>
      <c r="BQ26" s="24" t="e">
        <f>SUM(mtb!BQ26,[3]malra!BQ26,[4]malteng!BQ26,[5]buru!BQ26,[6]aru!BQ26,[7]sbb!BQ26,[8]sbt!BQ26,[9]mbd!BQ26,[10]bursel!BQ26,[11]ambon!BQ26,[12]Tual!BQ26)</f>
        <v>#REF!</v>
      </c>
      <c r="BR26" s="24" t="e">
        <f>SUM(mtb!BR26,[3]malra!BR26,[4]malteng!BR26,[5]buru!BR26,[6]aru!BR26,[7]sbb!BR26,[8]sbt!BR26,[9]mbd!BR26,[10]bursel!BR26,[11]ambon!BR26,[12]Tual!BR26)</f>
        <v>#REF!</v>
      </c>
      <c r="BS26" s="24" t="e">
        <f>SUM(mtb!BS26,[3]malra!BS26,[4]malteng!BS26,[5]buru!BS26,[6]aru!BS26,[7]sbb!BS26,[8]sbt!BS26,[9]mbd!BS26,[10]bursel!BS26,[11]ambon!BS26,[12]Tual!BS26)</f>
        <v>#REF!</v>
      </c>
      <c r="BT26" s="24" t="e">
        <f>SUM(mtb!BT26,[3]malra!BT26,[4]malteng!BT26,[5]buru!BT26,[6]aru!BT26,[7]sbb!BT26,[8]sbt!BT26,[9]mbd!BT26,[10]bursel!BT26,[11]ambon!BT26,[12]Tual!BT26)</f>
        <v>#REF!</v>
      </c>
      <c r="BU26" s="24" t="e">
        <f t="shared" ref="BU26:BU41" si="54">SUM(BQ26:BT26)</f>
        <v>#REF!</v>
      </c>
      <c r="BV26" s="24" t="e">
        <f>SUM(mtb!BV26,[3]malra!BV26,[4]malteng!BV26,[5]buru!BV26,[6]aru!BV26,[7]sbb!BV26,[8]sbt!BV26,[9]mbd!BV26,[10]bursel!BV26,[11]ambon!BV26,[12]Tual!BV26)</f>
        <v>#REF!</v>
      </c>
      <c r="BW26" s="24" t="e">
        <f>SUM(mtb!BW26,[3]malra!BW26,[4]malteng!BW26,[5]buru!BW26,[6]aru!BW26,[7]sbb!BW26,[8]sbt!BW26,[9]mbd!BW26,[10]bursel!BW26,[11]ambon!BW26,[12]Tual!BW26)</f>
        <v>#REF!</v>
      </c>
      <c r="BX26" s="24" t="e">
        <f>SUM(mtb!BX26,[3]malra!BX26,[4]malteng!BX26,[5]buru!BX26,[6]aru!BX26,[7]sbb!BX26,[8]sbt!BX26,[9]mbd!BX26,[10]bursel!BX26,[11]ambon!BX26,[12]Tual!BX26)</f>
        <v>#REF!</v>
      </c>
      <c r="BY26" s="24" t="e">
        <f>SUM(mtb!BY26,[3]malra!BY26,[4]malteng!BY26,[5]buru!BY26,[6]aru!BY26,[7]sbb!BY26,[8]sbt!BY26,[9]mbd!BY26,[10]bursel!BY26,[11]ambon!BY26,[12]Tual!BY26)</f>
        <v>#REF!</v>
      </c>
      <c r="BZ26" s="24" t="e">
        <f t="shared" ref="BZ26:BZ41" si="55">SUM(BV26:BY26)</f>
        <v>#REF!</v>
      </c>
      <c r="CA26" s="24" t="e">
        <f>SUM(mtb!CA26,[3]malra!CA26,[4]malteng!CA26,[5]buru!CA26,[6]aru!CA26,[7]sbb!CA26,[8]sbt!CA26,[9]mbd!CA26,[10]bursel!CA26,[11]ambon!CA26,[12]Tual!CA26)</f>
        <v>#REF!</v>
      </c>
      <c r="CB26" s="24" t="e">
        <f>SUM(mtb!CB26,[3]malra!CB26,[4]malteng!CB26,[5]buru!CB26,[6]aru!CB26,[7]sbb!CB26,[8]sbt!CB26,[9]mbd!CB26,[10]bursel!CB26,[11]ambon!CB26,[12]Tual!CB26)</f>
        <v>#REF!</v>
      </c>
      <c r="CC26" s="24" t="e">
        <f>SUM(mtb!CC26,[3]malra!CC26,[4]malteng!CC26,[5]buru!CC26,[6]aru!CC26,[7]sbb!CC26,[8]sbt!CC26,[9]mbd!CC26,[10]bursel!CC26,[11]ambon!CC26,[12]Tual!CC26)</f>
        <v>#REF!</v>
      </c>
      <c r="CD26" s="24" t="e">
        <f>SUM(mtb!CD26,[3]malra!CD26,[4]malteng!CD26,[5]buru!CD26,[6]aru!CD26,[7]sbb!CD26,[8]sbt!CD26,[9]mbd!CD26,[10]bursel!CD26,[11]ambon!CD26,[12]Tual!CD26)</f>
        <v>#REF!</v>
      </c>
      <c r="CE26" s="24" t="e">
        <f t="shared" ref="CE26:CE41" si="56">SUM(CA26:CD26)</f>
        <v>#REF!</v>
      </c>
      <c r="CF26" s="63" t="e">
        <f>SUM(mtb!CF26,[3]malra!CF26,[4]malteng!CF26,[5]buru!CF26,[6]aru!CF26,[7]sbb!CF26,[8]sbt!CF26,[9]mbd!CF26,[10]bursel!CF26,[11]ambon!CF26,[12]Tual!CF26)</f>
        <v>#REF!</v>
      </c>
      <c r="CG26" s="63" t="e">
        <f>SUM(mtb!CG26,[3]malra!CG26,[4]malteng!CG26,[5]buru!CG26,[6]aru!CG26,[7]sbb!CG26,[8]sbt!CG26,[9]mbd!CG26,[10]bursel!CG26,[11]ambon!CG26,[12]Tual!CG26)</f>
        <v>#REF!</v>
      </c>
      <c r="CH26" s="63" t="e">
        <f>SUM(mtb!CH26,[3]malra!CH26,[4]malteng!CH26,[5]buru!CH26,[6]aru!CH26,[7]sbb!CH26,[8]sbt!CH26,[9]mbd!CH26,[10]bursel!CH26,[11]ambon!CH26,[12]Tual!CH26)</f>
        <v>#REF!</v>
      </c>
      <c r="CI26" s="63" t="e">
        <f>SUM(mtb!CI26,[3]malra!CI26,[4]malteng!CI26,[5]buru!CI26,[6]aru!CI26,[7]sbb!CI26,[8]sbt!CI26,[9]mbd!CI26,[10]bursel!CI26,[11]ambon!CI26,[12]Tual!CI26)</f>
        <v>#REF!</v>
      </c>
      <c r="CJ26" s="63" t="e">
        <f t="shared" ref="CJ26:CJ41" si="57">SUM(CF26:CI26)</f>
        <v>#REF!</v>
      </c>
      <c r="CK26" s="63" t="e">
        <f>SUM(mtb!CK26,[3]malra!CK26,[4]malteng!CK26,[5]buru!CK26,[6]aru!CK26,[7]sbb!CK26,[8]sbt!CK26,[9]mbd!CK26,[10]bursel!CK26,[11]ambon!CK26,[12]Tual!CK26)</f>
        <v>#REF!</v>
      </c>
      <c r="CL26" s="63" t="e">
        <f>SUM(mtb!CL26,[3]malra!CL26,[4]malteng!CL26,[5]buru!CL26,[6]aru!CL26,[7]sbb!CL26,[8]sbt!CL26,[9]mbd!CL26,[10]bursel!CL26,[11]ambon!CL26,[12]Tual!CL26)</f>
        <v>#REF!</v>
      </c>
      <c r="CM26" s="63" t="e">
        <f>SUM(mtb!CM26,[3]malra!CM26,[4]malteng!CM26,[5]buru!CM26,[6]aru!CM26,[7]sbb!CM26,[8]sbt!CM26,[9]mbd!CM26,[10]bursel!CM26,[11]ambon!CM26,[12]Tual!CM26)</f>
        <v>#REF!</v>
      </c>
      <c r="CN26" s="63" t="e">
        <f>SUM(mtb!CN26,[3]malra!CN26,[4]malteng!CN26,[5]buru!CN26,[6]aru!CN26,[7]sbb!CN26,[8]sbt!CN26,[9]mbd!CN26,[10]bursel!CN26,[11]ambon!CN26,[12]Tual!CN26)</f>
        <v>#REF!</v>
      </c>
      <c r="CO26" s="63" t="e">
        <f t="shared" ref="CO26:CO41" si="58">SUM(CK26:CN26)</f>
        <v>#REF!</v>
      </c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</row>
    <row r="27" spans="1:113" ht="14.25" customHeight="1" x14ac:dyDescent="0.2">
      <c r="A27" s="19"/>
      <c r="B27" s="20">
        <v>2</v>
      </c>
      <c r="C27" s="29" t="s">
        <v>33</v>
      </c>
      <c r="D27" s="24" t="e">
        <f>SUM(mtb!D27,[3]malra!D27,[4]malteng!D27,[5]buru!D27,[6]aru!D27,[7]sbb!D27,[8]sbt!D27,[9]mbd!D27,[10]bursel!D27,[11]ambon!D27,[12]Tual!D27)</f>
        <v>#REF!</v>
      </c>
      <c r="E27" s="24" t="e">
        <f>SUM(mtb!E27,[3]malra!E27,[4]malteng!E27,[5]buru!E27,[6]aru!E27,[7]sbb!E27,[8]sbt!E27,[9]mbd!E27,[10]bursel!E27,[11]ambon!E27,[12]Tual!E27)</f>
        <v>#REF!</v>
      </c>
      <c r="F27" s="24" t="e">
        <f>SUM(mtb!F27,[3]malra!F27,[4]malteng!F27,[5]buru!F27,[6]aru!F27,[7]sbb!F27,[8]sbt!F27,[9]mbd!F27,[10]bursel!F27,[11]ambon!F27,[12]Tual!F27)</f>
        <v>#REF!</v>
      </c>
      <c r="G27" s="24" t="e">
        <f>SUM(mtb!G27,[3]malra!G27,[4]malteng!G27,[5]buru!G27,[6]aru!G27,[7]sbb!G27,[8]sbt!G27,[9]mbd!G27,[10]bursel!G27,[11]ambon!G27,[12]Tual!G27)</f>
        <v>#REF!</v>
      </c>
      <c r="H27" s="24" t="e">
        <f t="shared" si="41"/>
        <v>#REF!</v>
      </c>
      <c r="I27" s="24" t="e">
        <f>SUM(mtb!I27,[3]malra!I27,[4]malteng!I27,[5]buru!I27,[6]aru!I27,[7]sbb!I27,[8]sbt!I27,[9]mbd!I27,[10]bursel!I27,[11]ambon!I27,[12]Tual!I27)</f>
        <v>#REF!</v>
      </c>
      <c r="J27" s="24" t="e">
        <f>SUM(mtb!J27,[3]malra!J27,[4]malteng!J27,[5]buru!J27,[6]aru!J27,[7]sbb!J27,[8]sbt!J27,[9]mbd!J27,[10]bursel!J27,[11]ambon!J27,[12]Tual!J27)</f>
        <v>#REF!</v>
      </c>
      <c r="K27" s="24" t="e">
        <f>SUM(mtb!K27,[3]malra!K27,[4]malteng!K27,[5]buru!K27,[6]aru!K27,[7]sbb!K27,[8]sbt!K27,[9]mbd!K27,[10]bursel!K27,[11]ambon!K27,[12]Tual!K27)</f>
        <v>#REF!</v>
      </c>
      <c r="L27" s="24" t="e">
        <f>SUM(mtb!L27,[3]malra!L27,[4]malteng!L27,[5]buru!L27,[6]aru!L27,[7]sbb!L27,[8]sbt!L27,[9]mbd!L27,[10]bursel!L27,[11]ambon!L27,[12]Tual!L27)</f>
        <v>#REF!</v>
      </c>
      <c r="M27" s="24" t="e">
        <f t="shared" si="42"/>
        <v>#REF!</v>
      </c>
      <c r="N27" s="24" t="e">
        <f>SUM(mtb!N27,[3]malra!N27,[4]malteng!N27,[5]buru!N27,[6]aru!N27,[7]sbb!N27,[8]sbt!N27,[9]mbd!N27,[10]bursel!N27,[11]ambon!N27,[12]Tual!N27)</f>
        <v>#REF!</v>
      </c>
      <c r="O27" s="24" t="e">
        <f>SUM(mtb!O27,[3]malra!O27,[4]malteng!O27,[5]buru!O27,[6]aru!O27,[7]sbb!O27,[8]sbt!O27,[9]mbd!O27,[10]bursel!O27,[11]ambon!O27,[12]Tual!O27)</f>
        <v>#REF!</v>
      </c>
      <c r="P27" s="24" t="e">
        <f>SUM(mtb!P27,[3]malra!P27,[4]malteng!P27,[5]buru!P27,[6]aru!P27,[7]sbb!P27,[8]sbt!P27,[9]mbd!P27,[10]bursel!P27,[11]ambon!P27,[12]Tual!P27)</f>
        <v>#REF!</v>
      </c>
      <c r="Q27" s="24" t="e">
        <f>SUM(mtb!Q27,[3]malra!Q27,[4]malteng!Q27,[5]buru!Q27,[6]aru!Q27,[7]sbb!Q27,[8]sbt!Q27,[9]mbd!Q27,[10]bursel!Q27,[11]ambon!Q27,[12]Tual!Q27)</f>
        <v>#REF!</v>
      </c>
      <c r="R27" s="24" t="e">
        <f t="shared" si="43"/>
        <v>#REF!</v>
      </c>
      <c r="S27" s="24" t="e">
        <f>SUM(mtb!S27,[3]malra!S27,[4]malteng!S27,[5]buru!S27,[6]aru!S27,[7]sbb!S27,[8]sbt!S27,[9]mbd!S27,[10]bursel!S27,[11]ambon!S27,[12]Tual!S27)</f>
        <v>#REF!</v>
      </c>
      <c r="T27" s="24" t="e">
        <f>SUM(mtb!T27,[3]malra!T27,[4]malteng!T27,[5]buru!T27,[6]aru!T27,[7]sbb!T27,[8]sbt!T27,[9]mbd!T27,[10]bursel!T27,[11]ambon!T27,[12]Tual!T27)</f>
        <v>#REF!</v>
      </c>
      <c r="U27" s="24" t="e">
        <f>SUM(mtb!U27,[3]malra!U27,[4]malteng!U27,[5]buru!U27,[6]aru!U27,[7]sbb!U27,[8]sbt!U27,[9]mbd!U27,[10]bursel!U27,[11]ambon!U27,[12]Tual!U27)</f>
        <v>#REF!</v>
      </c>
      <c r="V27" s="24" t="e">
        <f>SUM(mtb!V27,[3]malra!V27,[4]malteng!V27,[5]buru!V27,[6]aru!V27,[7]sbb!V27,[8]sbt!V27,[9]mbd!V27,[10]bursel!V27,[11]ambon!V27,[12]Tual!V27)</f>
        <v>#REF!</v>
      </c>
      <c r="W27" s="24" t="e">
        <f t="shared" si="44"/>
        <v>#REF!</v>
      </c>
      <c r="X27" s="24" t="e">
        <f>SUM(mtb!X27,[3]malra!X27,[4]malteng!X27,[5]buru!X27,[6]aru!X27,[7]sbb!X27,[8]sbt!X27,[9]mbd!X27,[10]bursel!X27,[11]ambon!X27,[12]Tual!X27)</f>
        <v>#REF!</v>
      </c>
      <c r="Y27" s="24" t="e">
        <f>SUM(mtb!Y27,[3]malra!Y27,[4]malteng!Y27,[5]buru!Y27,[6]aru!Y27,[7]sbb!Y27,[8]sbt!Y27,[9]mbd!Y27,[10]bursel!Y27,[11]ambon!Y27,[12]Tual!Y27)</f>
        <v>#REF!</v>
      </c>
      <c r="Z27" s="24" t="e">
        <f>SUM(mtb!Z27,[3]malra!Z27,[4]malteng!Z27,[5]buru!Z27,[6]aru!Z27,[7]sbb!Z27,[8]sbt!Z27,[9]mbd!Z27,[10]bursel!Z27,[11]ambon!Z27,[12]Tual!Z27)</f>
        <v>#REF!</v>
      </c>
      <c r="AA27" s="24" t="e">
        <f>SUM(mtb!AA27,[3]malra!AA27,[4]malteng!AA27,[5]buru!AA27,[6]aru!AA27,[7]sbb!AA27,[8]sbt!AA27,[9]mbd!AA27,[10]bursel!AA27,[11]ambon!AA27,[12]Tual!AA27)</f>
        <v>#REF!</v>
      </c>
      <c r="AB27" s="24" t="e">
        <f t="shared" si="45"/>
        <v>#REF!</v>
      </c>
      <c r="AC27" s="24" t="e">
        <f>SUM(mtb!AC27,[3]malra!AC27,[4]malteng!AC27,[5]buru!AC27,[6]aru!AC27,[7]sbb!AC27,[8]sbt!AC27,[9]mbd!AC27,[10]bursel!AC27,[11]ambon!AC27,[12]Tual!AC27)</f>
        <v>#REF!</v>
      </c>
      <c r="AD27" s="24" t="e">
        <f>SUM(mtb!AD27,[3]malra!AD27,[4]malteng!AD27,[5]buru!AD27,[6]aru!AD27,[7]sbb!AD27,[8]sbt!AD27,[9]mbd!AD27,[10]bursel!AD27,[11]ambon!AD27,[12]Tual!AD27)</f>
        <v>#REF!</v>
      </c>
      <c r="AE27" s="24" t="e">
        <f>SUM(mtb!AE27,[3]malra!AE27,[4]malteng!AE27,[5]buru!AE27,[6]aru!AE27,[7]sbb!AE27,[8]sbt!AE27,[9]mbd!AE27,[10]bursel!AE27,[11]ambon!AE27,[12]Tual!AE27)</f>
        <v>#REF!</v>
      </c>
      <c r="AF27" s="24" t="e">
        <f>SUM(mtb!AF27,[3]malra!AF27,[4]malteng!AF27,[5]buru!AF27,[6]aru!AF27,[7]sbb!AF27,[8]sbt!AF27,[9]mbd!AF27,[10]bursel!AF27,[11]ambon!AF27,[12]Tual!AF27)</f>
        <v>#REF!</v>
      </c>
      <c r="AG27" s="24" t="e">
        <f t="shared" si="46"/>
        <v>#REF!</v>
      </c>
      <c r="AH27" s="24" t="e">
        <f>SUM(mtb!AH27,[3]malra!AH27,[4]malteng!AH27,[5]buru!AH27,[6]aru!AH27,[7]sbb!AH27,[8]sbt!AH27,[9]mbd!AH27,[10]bursel!AH27,[11]ambon!AH27,[12]Tual!AH27)</f>
        <v>#REF!</v>
      </c>
      <c r="AI27" s="24" t="e">
        <f>SUM(mtb!AI27,[3]malra!AI27,[4]malteng!AI27,[5]buru!AI27,[6]aru!AI27,[7]sbb!AI27,[8]sbt!AI27,[9]mbd!AI27,[10]bursel!AI27,[11]ambon!AI27,[12]Tual!AI27)</f>
        <v>#REF!</v>
      </c>
      <c r="AJ27" s="24" t="e">
        <f>SUM(mtb!AJ27,[3]malra!AJ27,[4]malteng!AJ27,[5]buru!AJ27,[6]aru!AJ27,[7]sbb!AJ27,[8]sbt!AJ27,[9]mbd!AJ27,[10]bursel!AJ27,[11]ambon!AJ27,[12]Tual!AJ27)</f>
        <v>#REF!</v>
      </c>
      <c r="AK27" s="24" t="e">
        <f>SUM(mtb!AK27,[3]malra!AK27,[4]malteng!AK27,[5]buru!AK27,[6]aru!AK27,[7]sbb!AK27,[8]sbt!AK27,[9]mbd!AK27,[10]bursel!AK27,[11]ambon!AK27,[12]Tual!AK27)</f>
        <v>#REF!</v>
      </c>
      <c r="AL27" s="24" t="e">
        <f t="shared" si="47"/>
        <v>#REF!</v>
      </c>
      <c r="AM27" s="24" t="e">
        <f>SUM(mtb!AM27,[3]malra!AM27,[4]malteng!AM27,[5]buru!AM27,[6]aru!AM27,[7]sbb!AM27,[8]sbt!AM27,[9]mbd!AM27,[10]bursel!AM27,[11]ambon!AM27,[12]Tual!AM27)</f>
        <v>#REF!</v>
      </c>
      <c r="AN27" s="24" t="e">
        <f>SUM(mtb!AN27,[3]malra!AN27,[4]malteng!AN27,[5]buru!AN27,[6]aru!AN27,[7]sbb!AN27,[8]sbt!AN27,[9]mbd!AN27,[10]bursel!AN27,[11]ambon!AN27,[12]Tual!AN27)</f>
        <v>#REF!</v>
      </c>
      <c r="AO27" s="24" t="e">
        <f>SUM(mtb!AO27,[3]malra!AO27,[4]malteng!AO27,[5]buru!AO27,[6]aru!AO27,[7]sbb!AO27,[8]sbt!AO27,[9]mbd!AO27,[10]bursel!AO27,[11]ambon!AO27,[12]Tual!AO27)</f>
        <v>#REF!</v>
      </c>
      <c r="AP27" s="24" t="e">
        <f>SUM(mtb!AP27,[3]malra!AP27,[4]malteng!AP27,[5]buru!AP27,[6]aru!AP27,[7]sbb!AP27,[8]sbt!AP27,[9]mbd!AP27,[10]bursel!AP27,[11]ambon!AP27,[12]Tual!AP27)</f>
        <v>#REF!</v>
      </c>
      <c r="AQ27" s="24" t="e">
        <f t="shared" si="48"/>
        <v>#REF!</v>
      </c>
      <c r="AR27" s="24" t="e">
        <f>SUM(mtb!AR27,[3]malra!AR27,[4]malteng!AR27,[5]buru!AR27,[6]aru!AR27,[7]sbb!AR27,[8]sbt!AR27,[9]mbd!AR27,[10]bursel!AR27,[11]ambon!AR27,[12]Tual!AR27)</f>
        <v>#REF!</v>
      </c>
      <c r="AS27" s="24" t="e">
        <f>SUM(mtb!AS27,[3]malra!AS27,[4]malteng!AS27,[5]buru!AS27,[6]aru!AS27,[7]sbb!AS27,[8]sbt!AS27,[9]mbd!AS27,[10]bursel!AS27,[11]ambon!AS27,[12]Tual!AS27)</f>
        <v>#REF!</v>
      </c>
      <c r="AT27" s="24" t="e">
        <f>SUM(mtb!AT27,[3]malra!AT27,[4]malteng!AT27,[5]buru!AT27,[6]aru!AT27,[7]sbb!AT27,[8]sbt!AT27,[9]mbd!AT27,[10]bursel!AT27,[11]ambon!AT27,[12]Tual!AT27)</f>
        <v>#REF!</v>
      </c>
      <c r="AU27" s="24" t="e">
        <f>SUM(mtb!AU27,[3]malra!AU27,[4]malteng!AU27,[5]buru!AU27,[6]aru!AU27,[7]sbb!AU27,[8]sbt!AU27,[9]mbd!AU27,[10]bursel!AU27,[11]ambon!AU27,[12]Tual!AU27)</f>
        <v>#REF!</v>
      </c>
      <c r="AV27" s="24" t="e">
        <f t="shared" si="49"/>
        <v>#REF!</v>
      </c>
      <c r="AW27" s="24" t="e">
        <f>SUM(mtb!AW27,[3]malra!AW27,[4]malteng!AW27,[5]buru!AW27,[6]aru!AW27,[7]sbb!AW27,[8]sbt!AW27,[9]mbd!AW27,[10]bursel!AW27,[11]ambon!AW27,[12]Tual!AW27)</f>
        <v>#REF!</v>
      </c>
      <c r="AX27" s="24" t="e">
        <f>SUM(mtb!AX27,[3]malra!AX27,[4]malteng!AX27,[5]buru!AX27,[6]aru!AX27,[7]sbb!AX27,[8]sbt!AX27,[9]mbd!AX27,[10]bursel!AX27,[11]ambon!AX27,[12]Tual!AX27)</f>
        <v>#REF!</v>
      </c>
      <c r="AY27" s="24" t="e">
        <f>SUM(mtb!AY27,[3]malra!AY27,[4]malteng!AY27,[5]buru!AY27,[6]aru!AY27,[7]sbb!AY27,[8]sbt!AY27,[9]mbd!AY27,[10]bursel!AY27,[11]ambon!AY27,[12]Tual!AY27)</f>
        <v>#REF!</v>
      </c>
      <c r="AZ27" s="24" t="e">
        <f>SUM(mtb!AZ27,[3]malra!AZ27,[4]malteng!AZ27,[5]buru!AZ27,[6]aru!AZ27,[7]sbb!AZ27,[8]sbt!AZ27,[9]mbd!AZ27,[10]bursel!AZ27,[11]ambon!AZ27,[12]Tual!AZ27)</f>
        <v>#REF!</v>
      </c>
      <c r="BA27" s="24" t="e">
        <f t="shared" si="50"/>
        <v>#REF!</v>
      </c>
      <c r="BB27" s="24" t="e">
        <f>SUM(mtb!BB27,[3]malra!BB27,[4]malteng!BB27,[5]buru!BB27,[6]aru!BB27,[7]sbb!BB27,[8]sbt!BB27,[9]mbd!BB27,[10]bursel!BB27,[11]ambon!BB27,[12]Tual!BB27)</f>
        <v>#REF!</v>
      </c>
      <c r="BC27" s="24" t="e">
        <f>SUM(mtb!BC27,[3]malra!BC27,[4]malteng!BC27,[5]buru!BC27,[6]aru!BC27,[7]sbb!BC27,[8]sbt!BC27,[9]mbd!BC27,[10]bursel!BC27,[11]ambon!BC27,[12]Tual!BC27)</f>
        <v>#REF!</v>
      </c>
      <c r="BD27" s="24" t="e">
        <f>SUM(mtb!BD27,[3]malra!BD27,[4]malteng!BD27,[5]buru!BD27,[6]aru!BD27,[7]sbb!BD27,[8]sbt!BD27,[9]mbd!BD27,[10]bursel!BD27,[11]ambon!BD27,[12]Tual!BD27)</f>
        <v>#REF!</v>
      </c>
      <c r="BE27" s="24" t="e">
        <f>SUM(mtb!BE27,[3]malra!BE27,[4]malteng!BE27,[5]buru!BE27,[6]aru!BE27,[7]sbb!BE27,[8]sbt!BE27,[9]mbd!BE27,[10]bursel!BE27,[11]ambon!BE27,[12]Tual!BE27)</f>
        <v>#REF!</v>
      </c>
      <c r="BF27" s="24" t="e">
        <f t="shared" si="51"/>
        <v>#REF!</v>
      </c>
      <c r="BG27" s="24" t="e">
        <f>SUM(mtb!BG27,[3]malra!BG27,[4]malteng!BG27,[5]buru!BG27,[6]aru!BG27,[7]sbb!BG27,[8]sbt!BG27,[9]mbd!BG27,[10]bursel!BG27,[11]ambon!BG27,[12]Tual!BG27)</f>
        <v>#REF!</v>
      </c>
      <c r="BH27" s="24" t="e">
        <f>SUM(mtb!BH27,[3]malra!BH27,[4]malteng!BH27,[5]buru!BH27,[6]aru!BH27,[7]sbb!BH27,[8]sbt!BH27,[9]mbd!BH27,[10]bursel!BH27,[11]ambon!BH27,[12]Tual!BH27)</f>
        <v>#REF!</v>
      </c>
      <c r="BI27" s="24" t="e">
        <f>SUM(mtb!BI27,[3]malra!BI27,[4]malteng!BI27,[5]buru!BI27,[6]aru!BI27,[7]sbb!BI27,[8]sbt!BI27,[9]mbd!BI27,[10]bursel!BI27,[11]ambon!BI27,[12]Tual!BI27)</f>
        <v>#REF!</v>
      </c>
      <c r="BJ27" s="24" t="e">
        <f>SUM(mtb!BJ27,[3]malra!BJ27,[4]malteng!BJ27,[5]buru!BJ27,[6]aru!BJ27,[7]sbb!BJ27,[8]sbt!BJ27,[9]mbd!BJ27,[10]bursel!BJ27,[11]ambon!BJ27,[12]Tual!BJ27)</f>
        <v>#REF!</v>
      </c>
      <c r="BK27" s="24" t="e">
        <f t="shared" si="52"/>
        <v>#REF!</v>
      </c>
      <c r="BL27" s="24" t="e">
        <f>SUM(mtb!BL27,[3]malra!BL27,[4]malteng!BL27,[5]buru!BL27,[6]aru!BL27,[7]sbb!BL27,[8]sbt!BL27,[9]mbd!BL27,[10]bursel!BL27,[11]ambon!BL27,[12]Tual!BL27)</f>
        <v>#REF!</v>
      </c>
      <c r="BM27" s="24" t="e">
        <f>SUM(mtb!BM27,[3]malra!BM27,[4]malteng!BM27,[5]buru!BM27,[6]aru!BM27,[7]sbb!BM27,[8]sbt!BM27,[9]mbd!BM27,[10]bursel!BM27,[11]ambon!BM27,[12]Tual!BM27)</f>
        <v>#REF!</v>
      </c>
      <c r="BN27" s="24" t="e">
        <f>SUM(mtb!BN27,[3]malra!BN27,[4]malteng!BN27,[5]buru!BN27,[6]aru!BN27,[7]sbb!BN27,[8]sbt!BN27,[9]mbd!BN27,[10]bursel!BN27,[11]ambon!BN27,[12]Tual!BN27)</f>
        <v>#REF!</v>
      </c>
      <c r="BO27" s="24" t="e">
        <f>SUM(mtb!BO27,[3]malra!BO27,[4]malteng!BO27,[5]buru!BO27,[6]aru!BO27,[7]sbb!BO27,[8]sbt!BO27,[9]mbd!BO27,[10]bursel!BO27,[11]ambon!BO27,[12]Tual!BO27)</f>
        <v>#REF!</v>
      </c>
      <c r="BP27" s="24" t="e">
        <f t="shared" si="53"/>
        <v>#REF!</v>
      </c>
      <c r="BQ27" s="24" t="e">
        <f>SUM(mtb!BQ27,[3]malra!BQ27,[4]malteng!BQ27,[5]buru!BQ27,[6]aru!BQ27,[7]sbb!BQ27,[8]sbt!BQ27,[9]mbd!BQ27,[10]bursel!BQ27,[11]ambon!BQ27,[12]Tual!BQ27)</f>
        <v>#REF!</v>
      </c>
      <c r="BR27" s="24" t="e">
        <f>SUM(mtb!BR27,[3]malra!BR27,[4]malteng!BR27,[5]buru!BR27,[6]aru!BR27,[7]sbb!BR27,[8]sbt!BR27,[9]mbd!BR27,[10]bursel!BR27,[11]ambon!BR27,[12]Tual!BR27)</f>
        <v>#REF!</v>
      </c>
      <c r="BS27" s="24" t="e">
        <f>SUM(mtb!BS27,[3]malra!BS27,[4]malteng!BS27,[5]buru!BS27,[6]aru!BS27,[7]sbb!BS27,[8]sbt!BS27,[9]mbd!BS27,[10]bursel!BS27,[11]ambon!BS27,[12]Tual!BS27)</f>
        <v>#REF!</v>
      </c>
      <c r="BT27" s="24" t="e">
        <f>SUM(mtb!BT27,[3]malra!BT27,[4]malteng!BT27,[5]buru!BT27,[6]aru!BT27,[7]sbb!BT27,[8]sbt!BT27,[9]mbd!BT27,[10]bursel!BT27,[11]ambon!BT27,[12]Tual!BT27)</f>
        <v>#REF!</v>
      </c>
      <c r="BU27" s="24" t="e">
        <f t="shared" si="54"/>
        <v>#REF!</v>
      </c>
      <c r="BV27" s="24" t="e">
        <f>SUM(mtb!BV27,[3]malra!BV27,[4]malteng!BV27,[5]buru!BV27,[6]aru!BV27,[7]sbb!BV27,[8]sbt!BV27,[9]mbd!BV27,[10]bursel!BV27,[11]ambon!BV27,[12]Tual!BV27)</f>
        <v>#REF!</v>
      </c>
      <c r="BW27" s="24" t="e">
        <f>SUM(mtb!BW27,[3]malra!BW27,[4]malteng!BW27,[5]buru!BW27,[6]aru!BW27,[7]sbb!BW27,[8]sbt!BW27,[9]mbd!BW27,[10]bursel!BW27,[11]ambon!BW27,[12]Tual!BW27)</f>
        <v>#REF!</v>
      </c>
      <c r="BX27" s="24" t="e">
        <f>SUM(mtb!BX27,[3]malra!BX27,[4]malteng!BX27,[5]buru!BX27,[6]aru!BX27,[7]sbb!BX27,[8]sbt!BX27,[9]mbd!BX27,[10]bursel!BX27,[11]ambon!BX27,[12]Tual!BX27)</f>
        <v>#REF!</v>
      </c>
      <c r="BY27" s="24" t="e">
        <f>SUM(mtb!BY27,[3]malra!BY27,[4]malteng!BY27,[5]buru!BY27,[6]aru!BY27,[7]sbb!BY27,[8]sbt!BY27,[9]mbd!BY27,[10]bursel!BY27,[11]ambon!BY27,[12]Tual!BY27)</f>
        <v>#REF!</v>
      </c>
      <c r="BZ27" s="24" t="e">
        <f t="shared" si="55"/>
        <v>#REF!</v>
      </c>
      <c r="CA27" s="24" t="e">
        <f>SUM(mtb!CA27,[3]malra!CA27,[4]malteng!CA27,[5]buru!CA27,[6]aru!CA27,[7]sbb!CA27,[8]sbt!CA27,[9]mbd!CA27,[10]bursel!CA27,[11]ambon!CA27,[12]Tual!CA27)</f>
        <v>#REF!</v>
      </c>
      <c r="CB27" s="24" t="e">
        <f>SUM(mtb!CB27,[3]malra!CB27,[4]malteng!CB27,[5]buru!CB27,[6]aru!CB27,[7]sbb!CB27,[8]sbt!CB27,[9]mbd!CB27,[10]bursel!CB27,[11]ambon!CB27,[12]Tual!CB27)</f>
        <v>#REF!</v>
      </c>
      <c r="CC27" s="24" t="e">
        <f>SUM(mtb!CC27,[3]malra!CC27,[4]malteng!CC27,[5]buru!CC27,[6]aru!CC27,[7]sbb!CC27,[8]sbt!CC27,[9]mbd!CC27,[10]bursel!CC27,[11]ambon!CC27,[12]Tual!CC27)</f>
        <v>#REF!</v>
      </c>
      <c r="CD27" s="24" t="e">
        <f>SUM(mtb!CD27,[3]malra!CD27,[4]malteng!CD27,[5]buru!CD27,[6]aru!CD27,[7]sbb!CD27,[8]sbt!CD27,[9]mbd!CD27,[10]bursel!CD27,[11]ambon!CD27,[12]Tual!CD27)</f>
        <v>#REF!</v>
      </c>
      <c r="CE27" s="24" t="e">
        <f t="shared" si="56"/>
        <v>#REF!</v>
      </c>
      <c r="CF27" s="63" t="e">
        <f>SUM(mtb!CF27,[3]malra!CF27,[4]malteng!CF27,[5]buru!CF27,[6]aru!CF27,[7]sbb!CF27,[8]sbt!CF27,[9]mbd!CF27,[10]bursel!CF27,[11]ambon!CF27,[12]Tual!CF27)</f>
        <v>#REF!</v>
      </c>
      <c r="CG27" s="63" t="e">
        <f>SUM(mtb!CG27,[3]malra!CG27,[4]malteng!CG27,[5]buru!CG27,[6]aru!CG27,[7]sbb!CG27,[8]sbt!CG27,[9]mbd!CG27,[10]bursel!CG27,[11]ambon!CG27,[12]Tual!CG27)</f>
        <v>#REF!</v>
      </c>
      <c r="CH27" s="63" t="e">
        <f>SUM(mtb!CH27,[3]malra!CH27,[4]malteng!CH27,[5]buru!CH27,[6]aru!CH27,[7]sbb!CH27,[8]sbt!CH27,[9]mbd!CH27,[10]bursel!CH27,[11]ambon!CH27,[12]Tual!CH27)</f>
        <v>#REF!</v>
      </c>
      <c r="CI27" s="63" t="e">
        <f>SUM(mtb!CI27,[3]malra!CI27,[4]malteng!CI27,[5]buru!CI27,[6]aru!CI27,[7]sbb!CI27,[8]sbt!CI27,[9]mbd!CI27,[10]bursel!CI27,[11]ambon!CI27,[12]Tual!CI27)</f>
        <v>#REF!</v>
      </c>
      <c r="CJ27" s="63" t="e">
        <f t="shared" si="57"/>
        <v>#REF!</v>
      </c>
      <c r="CK27" s="63" t="e">
        <f>SUM(mtb!CK27,[3]malra!CK27,[4]malteng!CK27,[5]buru!CK27,[6]aru!CK27,[7]sbb!CK27,[8]sbt!CK27,[9]mbd!CK27,[10]bursel!CK27,[11]ambon!CK27,[12]Tual!CK27)</f>
        <v>#REF!</v>
      </c>
      <c r="CL27" s="63" t="e">
        <f>SUM(mtb!CL27,[3]malra!CL27,[4]malteng!CL27,[5]buru!CL27,[6]aru!CL27,[7]sbb!CL27,[8]sbt!CL27,[9]mbd!CL27,[10]bursel!CL27,[11]ambon!CL27,[12]Tual!CL27)</f>
        <v>#REF!</v>
      </c>
      <c r="CM27" s="63" t="e">
        <f>SUM(mtb!CM27,[3]malra!CM27,[4]malteng!CM27,[5]buru!CM27,[6]aru!CM27,[7]sbb!CM27,[8]sbt!CM27,[9]mbd!CM27,[10]bursel!CM27,[11]ambon!CM27,[12]Tual!CM27)</f>
        <v>#REF!</v>
      </c>
      <c r="CN27" s="63" t="e">
        <f>SUM(mtb!CN27,[3]malra!CN27,[4]malteng!CN27,[5]buru!CN27,[6]aru!CN27,[7]sbb!CN27,[8]sbt!CN27,[9]mbd!CN27,[10]bursel!CN27,[11]ambon!CN27,[12]Tual!CN27)</f>
        <v>#REF!</v>
      </c>
      <c r="CO27" s="63" t="e">
        <f t="shared" si="58"/>
        <v>#REF!</v>
      </c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</row>
    <row r="28" spans="1:113" ht="14.25" customHeight="1" x14ac:dyDescent="0.2">
      <c r="A28" s="19"/>
      <c r="B28" s="20">
        <v>3</v>
      </c>
      <c r="C28" s="29" t="s">
        <v>34</v>
      </c>
      <c r="D28" s="24" t="e">
        <f>SUM(mtb!D28,[3]malra!D28,[4]malteng!D28,[5]buru!D28,[6]aru!D28,[7]sbb!D28,[8]sbt!D28,[9]mbd!D28,[10]bursel!D28,[11]ambon!D28,[12]Tual!D28)</f>
        <v>#REF!</v>
      </c>
      <c r="E28" s="24" t="e">
        <f>SUM(mtb!E28,[3]malra!E28,[4]malteng!E28,[5]buru!E28,[6]aru!E28,[7]sbb!E28,[8]sbt!E28,[9]mbd!E28,[10]bursel!E28,[11]ambon!E28,[12]Tual!E28)</f>
        <v>#REF!</v>
      </c>
      <c r="F28" s="24" t="e">
        <f>SUM(mtb!F28,[3]malra!F28,[4]malteng!F28,[5]buru!F28,[6]aru!F28,[7]sbb!F28,[8]sbt!F28,[9]mbd!F28,[10]bursel!F28,[11]ambon!F28,[12]Tual!F28)</f>
        <v>#REF!</v>
      </c>
      <c r="G28" s="24" t="e">
        <f>SUM(mtb!G28,[3]malra!G28,[4]malteng!G28,[5]buru!G28,[6]aru!G28,[7]sbb!G28,[8]sbt!G28,[9]mbd!G28,[10]bursel!G28,[11]ambon!G28,[12]Tual!G28)</f>
        <v>#REF!</v>
      </c>
      <c r="H28" s="24" t="e">
        <f t="shared" si="41"/>
        <v>#REF!</v>
      </c>
      <c r="I28" s="24" t="e">
        <f>SUM(mtb!I28,[3]malra!I28,[4]malteng!I28,[5]buru!I28,[6]aru!I28,[7]sbb!I28,[8]sbt!I28,[9]mbd!I28,[10]bursel!I28,[11]ambon!I28,[12]Tual!I28)</f>
        <v>#REF!</v>
      </c>
      <c r="J28" s="24" t="e">
        <f>SUM(mtb!J28,[3]malra!J28,[4]malteng!J28,[5]buru!J28,[6]aru!J28,[7]sbb!J28,[8]sbt!J28,[9]mbd!J28,[10]bursel!J28,[11]ambon!J28,[12]Tual!J28)</f>
        <v>#REF!</v>
      </c>
      <c r="K28" s="24" t="e">
        <f>SUM(mtb!K28,[3]malra!K28,[4]malteng!K28,[5]buru!K28,[6]aru!K28,[7]sbb!K28,[8]sbt!K28,[9]mbd!K28,[10]bursel!K28,[11]ambon!K28,[12]Tual!K28)</f>
        <v>#REF!</v>
      </c>
      <c r="L28" s="24" t="e">
        <f>SUM(mtb!L28,[3]malra!L28,[4]malteng!L28,[5]buru!L28,[6]aru!L28,[7]sbb!L28,[8]sbt!L28,[9]mbd!L28,[10]bursel!L28,[11]ambon!L28,[12]Tual!L28)</f>
        <v>#REF!</v>
      </c>
      <c r="M28" s="24" t="e">
        <f t="shared" si="42"/>
        <v>#REF!</v>
      </c>
      <c r="N28" s="24" t="e">
        <f>SUM(mtb!N28,[3]malra!N28,[4]malteng!N28,[5]buru!N28,[6]aru!N28,[7]sbb!N28,[8]sbt!N28,[9]mbd!N28,[10]bursel!N28,[11]ambon!N28,[12]Tual!N28)</f>
        <v>#REF!</v>
      </c>
      <c r="O28" s="24" t="e">
        <f>SUM(mtb!O28,[3]malra!O28,[4]malteng!O28,[5]buru!O28,[6]aru!O28,[7]sbb!O28,[8]sbt!O28,[9]mbd!O28,[10]bursel!O28,[11]ambon!O28,[12]Tual!O28)</f>
        <v>#REF!</v>
      </c>
      <c r="P28" s="24" t="e">
        <f>SUM(mtb!P28,[3]malra!P28,[4]malteng!P28,[5]buru!P28,[6]aru!P28,[7]sbb!P28,[8]sbt!P28,[9]mbd!P28,[10]bursel!P28,[11]ambon!P28,[12]Tual!P28)</f>
        <v>#REF!</v>
      </c>
      <c r="Q28" s="24" t="e">
        <f>SUM(mtb!Q28,[3]malra!Q28,[4]malteng!Q28,[5]buru!Q28,[6]aru!Q28,[7]sbb!Q28,[8]sbt!Q28,[9]mbd!Q28,[10]bursel!Q28,[11]ambon!Q28,[12]Tual!Q28)</f>
        <v>#REF!</v>
      </c>
      <c r="R28" s="24" t="e">
        <f t="shared" si="43"/>
        <v>#REF!</v>
      </c>
      <c r="S28" s="24" t="e">
        <f>SUM(mtb!S28,[3]malra!S28,[4]malteng!S28,[5]buru!S28,[6]aru!S28,[7]sbb!S28,[8]sbt!S28,[9]mbd!S28,[10]bursel!S28,[11]ambon!S28,[12]Tual!S28)</f>
        <v>#REF!</v>
      </c>
      <c r="T28" s="24" t="e">
        <f>SUM(mtb!T28,[3]malra!T28,[4]malteng!T28,[5]buru!T28,[6]aru!T28,[7]sbb!T28,[8]sbt!T28,[9]mbd!T28,[10]bursel!T28,[11]ambon!T28,[12]Tual!T28)</f>
        <v>#REF!</v>
      </c>
      <c r="U28" s="24" t="e">
        <f>SUM(mtb!U28,[3]malra!U28,[4]malteng!U28,[5]buru!U28,[6]aru!U28,[7]sbb!U28,[8]sbt!U28,[9]mbd!U28,[10]bursel!U28,[11]ambon!U28,[12]Tual!U28)</f>
        <v>#REF!</v>
      </c>
      <c r="V28" s="24" t="e">
        <f>SUM(mtb!V28,[3]malra!V28,[4]malteng!V28,[5]buru!V28,[6]aru!V28,[7]sbb!V28,[8]sbt!V28,[9]mbd!V28,[10]bursel!V28,[11]ambon!V28,[12]Tual!V28)</f>
        <v>#REF!</v>
      </c>
      <c r="W28" s="24" t="e">
        <f t="shared" si="44"/>
        <v>#REF!</v>
      </c>
      <c r="X28" s="24" t="e">
        <f>SUM(mtb!X28,[3]malra!X28,[4]malteng!X28,[5]buru!X28,[6]aru!X28,[7]sbb!X28,[8]sbt!X28,[9]mbd!X28,[10]bursel!X28,[11]ambon!X28,[12]Tual!X28)</f>
        <v>#REF!</v>
      </c>
      <c r="Y28" s="24" t="e">
        <f>SUM(mtb!Y28,[3]malra!Y28,[4]malteng!Y28,[5]buru!Y28,[6]aru!Y28,[7]sbb!Y28,[8]sbt!Y28,[9]mbd!Y28,[10]bursel!Y28,[11]ambon!Y28,[12]Tual!Y28)</f>
        <v>#REF!</v>
      </c>
      <c r="Z28" s="24" t="e">
        <f>SUM(mtb!Z28,[3]malra!Z28,[4]malteng!Z28,[5]buru!Z28,[6]aru!Z28,[7]sbb!Z28,[8]sbt!Z28,[9]mbd!Z28,[10]bursel!Z28,[11]ambon!Z28,[12]Tual!Z28)</f>
        <v>#REF!</v>
      </c>
      <c r="AA28" s="24" t="e">
        <f>SUM(mtb!AA28,[3]malra!AA28,[4]malteng!AA28,[5]buru!AA28,[6]aru!AA28,[7]sbb!AA28,[8]sbt!AA28,[9]mbd!AA28,[10]bursel!AA28,[11]ambon!AA28,[12]Tual!AA28)</f>
        <v>#REF!</v>
      </c>
      <c r="AB28" s="24" t="e">
        <f t="shared" si="45"/>
        <v>#REF!</v>
      </c>
      <c r="AC28" s="24" t="e">
        <f>SUM(mtb!AC28,[3]malra!AC28,[4]malteng!AC28,[5]buru!AC28,[6]aru!AC28,[7]sbb!AC28,[8]sbt!AC28,[9]mbd!AC28,[10]bursel!AC28,[11]ambon!AC28,[12]Tual!AC28)</f>
        <v>#REF!</v>
      </c>
      <c r="AD28" s="24" t="e">
        <f>SUM(mtb!AD28,[3]malra!AD28,[4]malteng!AD28,[5]buru!AD28,[6]aru!AD28,[7]sbb!AD28,[8]sbt!AD28,[9]mbd!AD28,[10]bursel!AD28,[11]ambon!AD28,[12]Tual!AD28)</f>
        <v>#REF!</v>
      </c>
      <c r="AE28" s="24" t="e">
        <f>SUM(mtb!AE28,[3]malra!AE28,[4]malteng!AE28,[5]buru!AE28,[6]aru!AE28,[7]sbb!AE28,[8]sbt!AE28,[9]mbd!AE28,[10]bursel!AE28,[11]ambon!AE28,[12]Tual!AE28)</f>
        <v>#REF!</v>
      </c>
      <c r="AF28" s="24" t="e">
        <f>SUM(mtb!AF28,[3]malra!AF28,[4]malteng!AF28,[5]buru!AF28,[6]aru!AF28,[7]sbb!AF28,[8]sbt!AF28,[9]mbd!AF28,[10]bursel!AF28,[11]ambon!AF28,[12]Tual!AF28)</f>
        <v>#REF!</v>
      </c>
      <c r="AG28" s="24" t="e">
        <f t="shared" si="46"/>
        <v>#REF!</v>
      </c>
      <c r="AH28" s="24" t="e">
        <f>SUM(mtb!AH28,[3]malra!AH28,[4]malteng!AH28,[5]buru!AH28,[6]aru!AH28,[7]sbb!AH28,[8]sbt!AH28,[9]mbd!AH28,[10]bursel!AH28,[11]ambon!AH28,[12]Tual!AH28)</f>
        <v>#REF!</v>
      </c>
      <c r="AI28" s="24" t="e">
        <f>SUM(mtb!AI28,[3]malra!AI28,[4]malteng!AI28,[5]buru!AI28,[6]aru!AI28,[7]sbb!AI28,[8]sbt!AI28,[9]mbd!AI28,[10]bursel!AI28,[11]ambon!AI28,[12]Tual!AI28)</f>
        <v>#REF!</v>
      </c>
      <c r="AJ28" s="24" t="e">
        <f>SUM(mtb!AJ28,[3]malra!AJ28,[4]malteng!AJ28,[5]buru!AJ28,[6]aru!AJ28,[7]sbb!AJ28,[8]sbt!AJ28,[9]mbd!AJ28,[10]bursel!AJ28,[11]ambon!AJ28,[12]Tual!AJ28)</f>
        <v>#REF!</v>
      </c>
      <c r="AK28" s="24" t="e">
        <f>SUM(mtb!AK28,[3]malra!AK28,[4]malteng!AK28,[5]buru!AK28,[6]aru!AK28,[7]sbb!AK28,[8]sbt!AK28,[9]mbd!AK28,[10]bursel!AK28,[11]ambon!AK28,[12]Tual!AK28)</f>
        <v>#REF!</v>
      </c>
      <c r="AL28" s="24" t="e">
        <f t="shared" si="47"/>
        <v>#REF!</v>
      </c>
      <c r="AM28" s="24" t="e">
        <f>SUM(mtb!AM28,[3]malra!AM28,[4]malteng!AM28,[5]buru!AM28,[6]aru!AM28,[7]sbb!AM28,[8]sbt!AM28,[9]mbd!AM28,[10]bursel!AM28,[11]ambon!AM28,[12]Tual!AM28)</f>
        <v>#REF!</v>
      </c>
      <c r="AN28" s="24" t="e">
        <f>SUM(mtb!AN28,[3]malra!AN28,[4]malteng!AN28,[5]buru!AN28,[6]aru!AN28,[7]sbb!AN28,[8]sbt!AN28,[9]mbd!AN28,[10]bursel!AN28,[11]ambon!AN28,[12]Tual!AN28)</f>
        <v>#REF!</v>
      </c>
      <c r="AO28" s="24" t="e">
        <f>SUM(mtb!AO28,[3]malra!AO28,[4]malteng!AO28,[5]buru!AO28,[6]aru!AO28,[7]sbb!AO28,[8]sbt!AO28,[9]mbd!AO28,[10]bursel!AO28,[11]ambon!AO28,[12]Tual!AO28)</f>
        <v>#REF!</v>
      </c>
      <c r="AP28" s="24" t="e">
        <f>SUM(mtb!AP28,[3]malra!AP28,[4]malteng!AP28,[5]buru!AP28,[6]aru!AP28,[7]sbb!AP28,[8]sbt!AP28,[9]mbd!AP28,[10]bursel!AP28,[11]ambon!AP28,[12]Tual!AP28)</f>
        <v>#REF!</v>
      </c>
      <c r="AQ28" s="24" t="e">
        <f t="shared" si="48"/>
        <v>#REF!</v>
      </c>
      <c r="AR28" s="24" t="e">
        <f>SUM(mtb!AR28,[3]malra!AR28,[4]malteng!AR28,[5]buru!AR28,[6]aru!AR28,[7]sbb!AR28,[8]sbt!AR28,[9]mbd!AR28,[10]bursel!AR28,[11]ambon!AR28,[12]Tual!AR28)</f>
        <v>#REF!</v>
      </c>
      <c r="AS28" s="24" t="e">
        <f>SUM(mtb!AS28,[3]malra!AS28,[4]malteng!AS28,[5]buru!AS28,[6]aru!AS28,[7]sbb!AS28,[8]sbt!AS28,[9]mbd!AS28,[10]bursel!AS28,[11]ambon!AS28,[12]Tual!AS28)</f>
        <v>#REF!</v>
      </c>
      <c r="AT28" s="24" t="e">
        <f>SUM(mtb!AT28,[3]malra!AT28,[4]malteng!AT28,[5]buru!AT28,[6]aru!AT28,[7]sbb!AT28,[8]sbt!AT28,[9]mbd!AT28,[10]bursel!AT28,[11]ambon!AT28,[12]Tual!AT28)</f>
        <v>#REF!</v>
      </c>
      <c r="AU28" s="24" t="e">
        <f>SUM(mtb!AU28,[3]malra!AU28,[4]malteng!AU28,[5]buru!AU28,[6]aru!AU28,[7]sbb!AU28,[8]sbt!AU28,[9]mbd!AU28,[10]bursel!AU28,[11]ambon!AU28,[12]Tual!AU28)</f>
        <v>#REF!</v>
      </c>
      <c r="AV28" s="24" t="e">
        <f t="shared" si="49"/>
        <v>#REF!</v>
      </c>
      <c r="AW28" s="24" t="e">
        <f>SUM(mtb!AW28,[3]malra!AW28,[4]malteng!AW28,[5]buru!AW28,[6]aru!AW28,[7]sbb!AW28,[8]sbt!AW28,[9]mbd!AW28,[10]bursel!AW28,[11]ambon!AW28,[12]Tual!AW28)</f>
        <v>#REF!</v>
      </c>
      <c r="AX28" s="24" t="e">
        <f>SUM(mtb!AX28,[3]malra!AX28,[4]malteng!AX28,[5]buru!AX28,[6]aru!AX28,[7]sbb!AX28,[8]sbt!AX28,[9]mbd!AX28,[10]bursel!AX28,[11]ambon!AX28,[12]Tual!AX28)</f>
        <v>#REF!</v>
      </c>
      <c r="AY28" s="24" t="e">
        <f>SUM(mtb!AY28,[3]malra!AY28,[4]malteng!AY28,[5]buru!AY28,[6]aru!AY28,[7]sbb!AY28,[8]sbt!AY28,[9]mbd!AY28,[10]bursel!AY28,[11]ambon!AY28,[12]Tual!AY28)</f>
        <v>#REF!</v>
      </c>
      <c r="AZ28" s="24" t="e">
        <f>SUM(mtb!AZ28,[3]malra!AZ28,[4]malteng!AZ28,[5]buru!AZ28,[6]aru!AZ28,[7]sbb!AZ28,[8]sbt!AZ28,[9]mbd!AZ28,[10]bursel!AZ28,[11]ambon!AZ28,[12]Tual!AZ28)</f>
        <v>#REF!</v>
      </c>
      <c r="BA28" s="24" t="e">
        <f t="shared" si="50"/>
        <v>#REF!</v>
      </c>
      <c r="BB28" s="24" t="e">
        <f>SUM(mtb!BB28,[3]malra!BB28,[4]malteng!BB28,[5]buru!BB28,[6]aru!BB28,[7]sbb!BB28,[8]sbt!BB28,[9]mbd!BB28,[10]bursel!BB28,[11]ambon!BB28,[12]Tual!BB28)</f>
        <v>#REF!</v>
      </c>
      <c r="BC28" s="24" t="e">
        <f>SUM(mtb!BC28,[3]malra!BC28,[4]malteng!BC28,[5]buru!BC28,[6]aru!BC28,[7]sbb!BC28,[8]sbt!BC28,[9]mbd!BC28,[10]bursel!BC28,[11]ambon!BC28,[12]Tual!BC28)</f>
        <v>#REF!</v>
      </c>
      <c r="BD28" s="24" t="e">
        <f>SUM(mtb!BD28,[3]malra!BD28,[4]malteng!BD28,[5]buru!BD28,[6]aru!BD28,[7]sbb!BD28,[8]sbt!BD28,[9]mbd!BD28,[10]bursel!BD28,[11]ambon!BD28,[12]Tual!BD28)</f>
        <v>#REF!</v>
      </c>
      <c r="BE28" s="24" t="e">
        <f>SUM(mtb!BE28,[3]malra!BE28,[4]malteng!BE28,[5]buru!BE28,[6]aru!BE28,[7]sbb!BE28,[8]sbt!BE28,[9]mbd!BE28,[10]bursel!BE28,[11]ambon!BE28,[12]Tual!BE28)</f>
        <v>#REF!</v>
      </c>
      <c r="BF28" s="24" t="e">
        <f t="shared" si="51"/>
        <v>#REF!</v>
      </c>
      <c r="BG28" s="24" t="e">
        <f>SUM(mtb!BG28,[3]malra!BG28,[4]malteng!BG28,[5]buru!BG28,[6]aru!BG28,[7]sbb!BG28,[8]sbt!BG28,[9]mbd!BG28,[10]bursel!BG28,[11]ambon!BG28,[12]Tual!BG28)</f>
        <v>#REF!</v>
      </c>
      <c r="BH28" s="24" t="e">
        <f>SUM(mtb!BH28,[3]malra!BH28,[4]malteng!BH28,[5]buru!BH28,[6]aru!BH28,[7]sbb!BH28,[8]sbt!BH28,[9]mbd!BH28,[10]bursel!BH28,[11]ambon!BH28,[12]Tual!BH28)</f>
        <v>#REF!</v>
      </c>
      <c r="BI28" s="24" t="e">
        <f>SUM(mtb!BI28,[3]malra!BI28,[4]malteng!BI28,[5]buru!BI28,[6]aru!BI28,[7]sbb!BI28,[8]sbt!BI28,[9]mbd!BI28,[10]bursel!BI28,[11]ambon!BI28,[12]Tual!BI28)</f>
        <v>#REF!</v>
      </c>
      <c r="BJ28" s="24" t="e">
        <f>SUM(mtb!BJ28,[3]malra!BJ28,[4]malteng!BJ28,[5]buru!BJ28,[6]aru!BJ28,[7]sbb!BJ28,[8]sbt!BJ28,[9]mbd!BJ28,[10]bursel!BJ28,[11]ambon!BJ28,[12]Tual!BJ28)</f>
        <v>#REF!</v>
      </c>
      <c r="BK28" s="24" t="e">
        <f t="shared" si="52"/>
        <v>#REF!</v>
      </c>
      <c r="BL28" s="24" t="e">
        <f>SUM(mtb!BL28,[3]malra!BL28,[4]malteng!BL28,[5]buru!BL28,[6]aru!BL28,[7]sbb!BL28,[8]sbt!BL28,[9]mbd!BL28,[10]bursel!BL28,[11]ambon!BL28,[12]Tual!BL28)</f>
        <v>#REF!</v>
      </c>
      <c r="BM28" s="24" t="e">
        <f>SUM(mtb!BM28,[3]malra!BM28,[4]malteng!BM28,[5]buru!BM28,[6]aru!BM28,[7]sbb!BM28,[8]sbt!BM28,[9]mbd!BM28,[10]bursel!BM28,[11]ambon!BM28,[12]Tual!BM28)</f>
        <v>#REF!</v>
      </c>
      <c r="BN28" s="24" t="e">
        <f>SUM(mtb!BN28,[3]malra!BN28,[4]malteng!BN28,[5]buru!BN28,[6]aru!BN28,[7]sbb!BN28,[8]sbt!BN28,[9]mbd!BN28,[10]bursel!BN28,[11]ambon!BN28,[12]Tual!BN28)</f>
        <v>#REF!</v>
      </c>
      <c r="BO28" s="24" t="e">
        <f>SUM(mtb!BO28,[3]malra!BO28,[4]malteng!BO28,[5]buru!BO28,[6]aru!BO28,[7]sbb!BO28,[8]sbt!BO28,[9]mbd!BO28,[10]bursel!BO28,[11]ambon!BO28,[12]Tual!BO28)</f>
        <v>#REF!</v>
      </c>
      <c r="BP28" s="24" t="e">
        <f t="shared" si="53"/>
        <v>#REF!</v>
      </c>
      <c r="BQ28" s="24" t="e">
        <f>SUM(mtb!BQ28,[3]malra!BQ28,[4]malteng!BQ28,[5]buru!BQ28,[6]aru!BQ28,[7]sbb!BQ28,[8]sbt!BQ28,[9]mbd!BQ28,[10]bursel!BQ28,[11]ambon!BQ28,[12]Tual!BQ28)</f>
        <v>#REF!</v>
      </c>
      <c r="BR28" s="24" t="e">
        <f>SUM(mtb!BR28,[3]malra!BR28,[4]malteng!BR28,[5]buru!BR28,[6]aru!BR28,[7]sbb!BR28,[8]sbt!BR28,[9]mbd!BR28,[10]bursel!BR28,[11]ambon!BR28,[12]Tual!BR28)</f>
        <v>#REF!</v>
      </c>
      <c r="BS28" s="24" t="e">
        <f>SUM(mtb!BS28,[3]malra!BS28,[4]malteng!BS28,[5]buru!BS28,[6]aru!BS28,[7]sbb!BS28,[8]sbt!BS28,[9]mbd!BS28,[10]bursel!BS28,[11]ambon!BS28,[12]Tual!BS28)</f>
        <v>#REF!</v>
      </c>
      <c r="BT28" s="24" t="e">
        <f>SUM(mtb!BT28,[3]malra!BT28,[4]malteng!BT28,[5]buru!BT28,[6]aru!BT28,[7]sbb!BT28,[8]sbt!BT28,[9]mbd!BT28,[10]bursel!BT28,[11]ambon!BT28,[12]Tual!BT28)</f>
        <v>#REF!</v>
      </c>
      <c r="BU28" s="24" t="e">
        <f t="shared" si="54"/>
        <v>#REF!</v>
      </c>
      <c r="BV28" s="24" t="e">
        <f>SUM(mtb!BV28,[3]malra!BV28,[4]malteng!BV28,[5]buru!BV28,[6]aru!BV28,[7]sbb!BV28,[8]sbt!BV28,[9]mbd!BV28,[10]bursel!BV28,[11]ambon!BV28,[12]Tual!BV28)</f>
        <v>#REF!</v>
      </c>
      <c r="BW28" s="24" t="e">
        <f>SUM(mtb!BW28,[3]malra!BW28,[4]malteng!BW28,[5]buru!BW28,[6]aru!BW28,[7]sbb!BW28,[8]sbt!BW28,[9]mbd!BW28,[10]bursel!BW28,[11]ambon!BW28,[12]Tual!BW28)</f>
        <v>#REF!</v>
      </c>
      <c r="BX28" s="24" t="e">
        <f>SUM(mtb!BX28,[3]malra!BX28,[4]malteng!BX28,[5]buru!BX28,[6]aru!BX28,[7]sbb!BX28,[8]sbt!BX28,[9]mbd!BX28,[10]bursel!BX28,[11]ambon!BX28,[12]Tual!BX28)</f>
        <v>#REF!</v>
      </c>
      <c r="BY28" s="24" t="e">
        <f>SUM(mtb!BY28,[3]malra!BY28,[4]malteng!BY28,[5]buru!BY28,[6]aru!BY28,[7]sbb!BY28,[8]sbt!BY28,[9]mbd!BY28,[10]bursel!BY28,[11]ambon!BY28,[12]Tual!BY28)</f>
        <v>#REF!</v>
      </c>
      <c r="BZ28" s="24" t="e">
        <f t="shared" si="55"/>
        <v>#REF!</v>
      </c>
      <c r="CA28" s="24" t="e">
        <f>SUM(mtb!CA28,[3]malra!CA28,[4]malteng!CA28,[5]buru!CA28,[6]aru!CA28,[7]sbb!CA28,[8]sbt!CA28,[9]mbd!CA28,[10]bursel!CA28,[11]ambon!CA28,[12]Tual!CA28)</f>
        <v>#REF!</v>
      </c>
      <c r="CB28" s="24" t="e">
        <f>SUM(mtb!CB28,[3]malra!CB28,[4]malteng!CB28,[5]buru!CB28,[6]aru!CB28,[7]sbb!CB28,[8]sbt!CB28,[9]mbd!CB28,[10]bursel!CB28,[11]ambon!CB28,[12]Tual!CB28)</f>
        <v>#REF!</v>
      </c>
      <c r="CC28" s="24" t="e">
        <f>SUM(mtb!CC28,[3]malra!CC28,[4]malteng!CC28,[5]buru!CC28,[6]aru!CC28,[7]sbb!CC28,[8]sbt!CC28,[9]mbd!CC28,[10]bursel!CC28,[11]ambon!CC28,[12]Tual!CC28)</f>
        <v>#REF!</v>
      </c>
      <c r="CD28" s="24" t="e">
        <f>SUM(mtb!CD28,[3]malra!CD28,[4]malteng!CD28,[5]buru!CD28,[6]aru!CD28,[7]sbb!CD28,[8]sbt!CD28,[9]mbd!CD28,[10]bursel!CD28,[11]ambon!CD28,[12]Tual!CD28)</f>
        <v>#REF!</v>
      </c>
      <c r="CE28" s="24" t="e">
        <f t="shared" si="56"/>
        <v>#REF!</v>
      </c>
      <c r="CF28" s="63" t="e">
        <f>SUM(mtb!CF28,[3]malra!CF28,[4]malteng!CF28,[5]buru!CF28,[6]aru!CF28,[7]sbb!CF28,[8]sbt!CF28,[9]mbd!CF28,[10]bursel!CF28,[11]ambon!CF28,[12]Tual!CF28)</f>
        <v>#REF!</v>
      </c>
      <c r="CG28" s="63" t="e">
        <f>SUM(mtb!CG28,[3]malra!CG28,[4]malteng!CG28,[5]buru!CG28,[6]aru!CG28,[7]sbb!CG28,[8]sbt!CG28,[9]mbd!CG28,[10]bursel!CG28,[11]ambon!CG28,[12]Tual!CG28)</f>
        <v>#REF!</v>
      </c>
      <c r="CH28" s="63" t="e">
        <f>SUM(mtb!CH28,[3]malra!CH28,[4]malteng!CH28,[5]buru!CH28,[6]aru!CH28,[7]sbb!CH28,[8]sbt!CH28,[9]mbd!CH28,[10]bursel!CH28,[11]ambon!CH28,[12]Tual!CH28)</f>
        <v>#REF!</v>
      </c>
      <c r="CI28" s="63" t="e">
        <f>SUM(mtb!CI28,[3]malra!CI28,[4]malteng!CI28,[5]buru!CI28,[6]aru!CI28,[7]sbb!CI28,[8]sbt!CI28,[9]mbd!CI28,[10]bursel!CI28,[11]ambon!CI28,[12]Tual!CI28)</f>
        <v>#REF!</v>
      </c>
      <c r="CJ28" s="63" t="e">
        <f t="shared" si="57"/>
        <v>#REF!</v>
      </c>
      <c r="CK28" s="63" t="e">
        <f>SUM(mtb!CK28,[3]malra!CK28,[4]malteng!CK28,[5]buru!CK28,[6]aru!CK28,[7]sbb!CK28,[8]sbt!CK28,[9]mbd!CK28,[10]bursel!CK28,[11]ambon!CK28,[12]Tual!CK28)</f>
        <v>#REF!</v>
      </c>
      <c r="CL28" s="63" t="e">
        <f>SUM(mtb!CL28,[3]malra!CL28,[4]malteng!CL28,[5]buru!CL28,[6]aru!CL28,[7]sbb!CL28,[8]sbt!CL28,[9]mbd!CL28,[10]bursel!CL28,[11]ambon!CL28,[12]Tual!CL28)</f>
        <v>#REF!</v>
      </c>
      <c r="CM28" s="63" t="e">
        <f>SUM(mtb!CM28,[3]malra!CM28,[4]malteng!CM28,[5]buru!CM28,[6]aru!CM28,[7]sbb!CM28,[8]sbt!CM28,[9]mbd!CM28,[10]bursel!CM28,[11]ambon!CM28,[12]Tual!CM28)</f>
        <v>#REF!</v>
      </c>
      <c r="CN28" s="63" t="e">
        <f>SUM(mtb!CN28,[3]malra!CN28,[4]malteng!CN28,[5]buru!CN28,[6]aru!CN28,[7]sbb!CN28,[8]sbt!CN28,[9]mbd!CN28,[10]bursel!CN28,[11]ambon!CN28,[12]Tual!CN28)</f>
        <v>#REF!</v>
      </c>
      <c r="CO28" s="63" t="e">
        <f t="shared" si="58"/>
        <v>#REF!</v>
      </c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</row>
    <row r="29" spans="1:113" ht="14.25" customHeight="1" x14ac:dyDescent="0.2">
      <c r="A29" s="19"/>
      <c r="B29" s="20">
        <v>4</v>
      </c>
      <c r="C29" s="29" t="s">
        <v>35</v>
      </c>
      <c r="D29" s="24" t="e">
        <f>SUM(mtb!D29,[3]malra!D29,[4]malteng!D29,[5]buru!D29,[6]aru!D29,[7]sbb!D29,[8]sbt!D29,[9]mbd!D29,[10]bursel!D29,[11]ambon!D29,[12]Tual!D29)</f>
        <v>#REF!</v>
      </c>
      <c r="E29" s="24" t="e">
        <f>SUM(mtb!E29,[3]malra!E29,[4]malteng!E29,[5]buru!E29,[6]aru!E29,[7]sbb!E29,[8]sbt!E29,[9]mbd!E29,[10]bursel!E29,[11]ambon!E29,[12]Tual!E29)</f>
        <v>#REF!</v>
      </c>
      <c r="F29" s="24" t="e">
        <f>SUM(mtb!F29,[3]malra!F29,[4]malteng!F29,[5]buru!F29,[6]aru!F29,[7]sbb!F29,[8]sbt!F29,[9]mbd!F29,[10]bursel!F29,[11]ambon!F29,[12]Tual!F29)</f>
        <v>#REF!</v>
      </c>
      <c r="G29" s="24" t="e">
        <f>SUM(mtb!G29,[3]malra!G29,[4]malteng!G29,[5]buru!G29,[6]aru!G29,[7]sbb!G29,[8]sbt!G29,[9]mbd!G29,[10]bursel!G29,[11]ambon!G29,[12]Tual!G29)</f>
        <v>#REF!</v>
      </c>
      <c r="H29" s="24" t="e">
        <f t="shared" si="41"/>
        <v>#REF!</v>
      </c>
      <c r="I29" s="24" t="e">
        <f>SUM(mtb!I29,[3]malra!I29,[4]malteng!I29,[5]buru!I29,[6]aru!I29,[7]sbb!I29,[8]sbt!I29,[9]mbd!I29,[10]bursel!I29,[11]ambon!I29,[12]Tual!I29)</f>
        <v>#REF!</v>
      </c>
      <c r="J29" s="24" t="e">
        <f>SUM(mtb!J29,[3]malra!J29,[4]malteng!J29,[5]buru!J29,[6]aru!J29,[7]sbb!J29,[8]sbt!J29,[9]mbd!J29,[10]bursel!J29,[11]ambon!J29,[12]Tual!J29)</f>
        <v>#REF!</v>
      </c>
      <c r="K29" s="24" t="e">
        <f>SUM(mtb!K29,[3]malra!K29,[4]malteng!K29,[5]buru!K29,[6]aru!K29,[7]sbb!K29,[8]sbt!K29,[9]mbd!K29,[10]bursel!K29,[11]ambon!K29,[12]Tual!K29)</f>
        <v>#REF!</v>
      </c>
      <c r="L29" s="24" t="e">
        <f>SUM(mtb!L29,[3]malra!L29,[4]malteng!L29,[5]buru!L29,[6]aru!L29,[7]sbb!L29,[8]sbt!L29,[9]mbd!L29,[10]bursel!L29,[11]ambon!L29,[12]Tual!L29)</f>
        <v>#REF!</v>
      </c>
      <c r="M29" s="24" t="e">
        <f t="shared" si="42"/>
        <v>#REF!</v>
      </c>
      <c r="N29" s="24" t="e">
        <f>SUM(mtb!N29,[3]malra!N29,[4]malteng!N29,[5]buru!N29,[6]aru!N29,[7]sbb!N29,[8]sbt!N29,[9]mbd!N29,[10]bursel!N29,[11]ambon!N29,[12]Tual!N29)</f>
        <v>#REF!</v>
      </c>
      <c r="O29" s="24" t="e">
        <f>SUM(mtb!O29,[3]malra!O29,[4]malteng!O29,[5]buru!O29,[6]aru!O29,[7]sbb!O29,[8]sbt!O29,[9]mbd!O29,[10]bursel!O29,[11]ambon!O29,[12]Tual!O29)</f>
        <v>#REF!</v>
      </c>
      <c r="P29" s="24" t="e">
        <f>SUM(mtb!P29,[3]malra!P29,[4]malteng!P29,[5]buru!P29,[6]aru!P29,[7]sbb!P29,[8]sbt!P29,[9]mbd!P29,[10]bursel!P29,[11]ambon!P29,[12]Tual!P29)</f>
        <v>#REF!</v>
      </c>
      <c r="Q29" s="24" t="e">
        <f>SUM(mtb!Q29,[3]malra!Q29,[4]malteng!Q29,[5]buru!Q29,[6]aru!Q29,[7]sbb!Q29,[8]sbt!Q29,[9]mbd!Q29,[10]bursel!Q29,[11]ambon!Q29,[12]Tual!Q29)</f>
        <v>#REF!</v>
      </c>
      <c r="R29" s="24" t="e">
        <f t="shared" si="43"/>
        <v>#REF!</v>
      </c>
      <c r="S29" s="24" t="e">
        <f>SUM(mtb!S29,[3]malra!S29,[4]malteng!S29,[5]buru!S29,[6]aru!S29,[7]sbb!S29,[8]sbt!S29,[9]mbd!S29,[10]bursel!S29,[11]ambon!S29,[12]Tual!S29)</f>
        <v>#REF!</v>
      </c>
      <c r="T29" s="24" t="e">
        <f>SUM(mtb!T29,[3]malra!T29,[4]malteng!T29,[5]buru!T29,[6]aru!T29,[7]sbb!T29,[8]sbt!T29,[9]mbd!T29,[10]bursel!T29,[11]ambon!T29,[12]Tual!T29)</f>
        <v>#REF!</v>
      </c>
      <c r="U29" s="24" t="e">
        <f>SUM(mtb!U29,[3]malra!U29,[4]malteng!U29,[5]buru!U29,[6]aru!U29,[7]sbb!U29,[8]sbt!U29,[9]mbd!U29,[10]bursel!U29,[11]ambon!U29,[12]Tual!U29)</f>
        <v>#REF!</v>
      </c>
      <c r="V29" s="24" t="e">
        <f>SUM(mtb!V29,[3]malra!V29,[4]malteng!V29,[5]buru!V29,[6]aru!V29,[7]sbb!V29,[8]sbt!V29,[9]mbd!V29,[10]bursel!V29,[11]ambon!V29,[12]Tual!V29)</f>
        <v>#REF!</v>
      </c>
      <c r="W29" s="24" t="e">
        <f t="shared" si="44"/>
        <v>#REF!</v>
      </c>
      <c r="X29" s="24" t="e">
        <f>SUM(mtb!X29,[3]malra!X29,[4]malteng!X29,[5]buru!X29,[6]aru!X29,[7]sbb!X29,[8]sbt!X29,[9]mbd!X29,[10]bursel!X29,[11]ambon!X29,[12]Tual!X29)</f>
        <v>#REF!</v>
      </c>
      <c r="Y29" s="24" t="e">
        <f>SUM(mtb!Y29,[3]malra!Y29,[4]malteng!Y29,[5]buru!Y29,[6]aru!Y29,[7]sbb!Y29,[8]sbt!Y29,[9]mbd!Y29,[10]bursel!Y29,[11]ambon!Y29,[12]Tual!Y29)</f>
        <v>#REF!</v>
      </c>
      <c r="Z29" s="24" t="e">
        <f>SUM(mtb!Z29,[3]malra!Z29,[4]malteng!Z29,[5]buru!Z29,[6]aru!Z29,[7]sbb!Z29,[8]sbt!Z29,[9]mbd!Z29,[10]bursel!Z29,[11]ambon!Z29,[12]Tual!Z29)</f>
        <v>#REF!</v>
      </c>
      <c r="AA29" s="24" t="e">
        <f>SUM(mtb!AA29,[3]malra!AA29,[4]malteng!AA29,[5]buru!AA29,[6]aru!AA29,[7]sbb!AA29,[8]sbt!AA29,[9]mbd!AA29,[10]bursel!AA29,[11]ambon!AA29,[12]Tual!AA29)</f>
        <v>#REF!</v>
      </c>
      <c r="AB29" s="24" t="e">
        <f t="shared" si="45"/>
        <v>#REF!</v>
      </c>
      <c r="AC29" s="24" t="e">
        <f>SUM(mtb!AC29,[3]malra!AC29,[4]malteng!AC29,[5]buru!AC29,[6]aru!AC29,[7]sbb!AC29,[8]sbt!AC29,[9]mbd!AC29,[10]bursel!AC29,[11]ambon!AC29,[12]Tual!AC29)</f>
        <v>#REF!</v>
      </c>
      <c r="AD29" s="24" t="e">
        <f>SUM(mtb!AD29,[3]malra!AD29,[4]malteng!AD29,[5]buru!AD29,[6]aru!AD29,[7]sbb!AD29,[8]sbt!AD29,[9]mbd!AD29,[10]bursel!AD29,[11]ambon!AD29,[12]Tual!AD29)</f>
        <v>#REF!</v>
      </c>
      <c r="AE29" s="24" t="e">
        <f>SUM(mtb!AE29,[3]malra!AE29,[4]malteng!AE29,[5]buru!AE29,[6]aru!AE29,[7]sbb!AE29,[8]sbt!AE29,[9]mbd!AE29,[10]bursel!AE29,[11]ambon!AE29,[12]Tual!AE29)</f>
        <v>#REF!</v>
      </c>
      <c r="AF29" s="24" t="e">
        <f>SUM(mtb!AF29,[3]malra!AF29,[4]malteng!AF29,[5]buru!AF29,[6]aru!AF29,[7]sbb!AF29,[8]sbt!AF29,[9]mbd!AF29,[10]bursel!AF29,[11]ambon!AF29,[12]Tual!AF29)</f>
        <v>#REF!</v>
      </c>
      <c r="AG29" s="24" t="e">
        <f t="shared" si="46"/>
        <v>#REF!</v>
      </c>
      <c r="AH29" s="24" t="e">
        <f>SUM(mtb!AH29,[3]malra!AH29,[4]malteng!AH29,[5]buru!AH29,[6]aru!AH29,[7]sbb!AH29,[8]sbt!AH29,[9]mbd!AH29,[10]bursel!AH29,[11]ambon!AH29,[12]Tual!AH29)</f>
        <v>#REF!</v>
      </c>
      <c r="AI29" s="24" t="e">
        <f>SUM(mtb!AI29,[3]malra!AI29,[4]malteng!AI29,[5]buru!AI29,[6]aru!AI29,[7]sbb!AI29,[8]sbt!AI29,[9]mbd!AI29,[10]bursel!AI29,[11]ambon!AI29,[12]Tual!AI29)</f>
        <v>#REF!</v>
      </c>
      <c r="AJ29" s="24" t="e">
        <f>SUM(mtb!AJ29,[3]malra!AJ29,[4]malteng!AJ29,[5]buru!AJ29,[6]aru!AJ29,[7]sbb!AJ29,[8]sbt!AJ29,[9]mbd!AJ29,[10]bursel!AJ29,[11]ambon!AJ29,[12]Tual!AJ29)</f>
        <v>#REF!</v>
      </c>
      <c r="AK29" s="24" t="e">
        <f>SUM(mtb!AK29,[3]malra!AK29,[4]malteng!AK29,[5]buru!AK29,[6]aru!AK29,[7]sbb!AK29,[8]sbt!AK29,[9]mbd!AK29,[10]bursel!AK29,[11]ambon!AK29,[12]Tual!AK29)</f>
        <v>#REF!</v>
      </c>
      <c r="AL29" s="24" t="e">
        <f t="shared" si="47"/>
        <v>#REF!</v>
      </c>
      <c r="AM29" s="24" t="e">
        <f>SUM(mtb!AM29,[3]malra!AM29,[4]malteng!AM29,[5]buru!AM29,[6]aru!AM29,[7]sbb!AM29,[8]sbt!AM29,[9]mbd!AM29,[10]bursel!AM29,[11]ambon!AM29,[12]Tual!AM29)</f>
        <v>#REF!</v>
      </c>
      <c r="AN29" s="24" t="e">
        <f>SUM(mtb!AN29,[3]malra!AN29,[4]malteng!AN29,[5]buru!AN29,[6]aru!AN29,[7]sbb!AN29,[8]sbt!AN29,[9]mbd!AN29,[10]bursel!AN29,[11]ambon!AN29,[12]Tual!AN29)</f>
        <v>#REF!</v>
      </c>
      <c r="AO29" s="24" t="e">
        <f>SUM(mtb!AO29,[3]malra!AO29,[4]malteng!AO29,[5]buru!AO29,[6]aru!AO29,[7]sbb!AO29,[8]sbt!AO29,[9]mbd!AO29,[10]bursel!AO29,[11]ambon!AO29,[12]Tual!AO29)</f>
        <v>#REF!</v>
      </c>
      <c r="AP29" s="24" t="e">
        <f>SUM(mtb!AP29,[3]malra!AP29,[4]malteng!AP29,[5]buru!AP29,[6]aru!AP29,[7]sbb!AP29,[8]sbt!AP29,[9]mbd!AP29,[10]bursel!AP29,[11]ambon!AP29,[12]Tual!AP29)</f>
        <v>#REF!</v>
      </c>
      <c r="AQ29" s="24" t="e">
        <f t="shared" si="48"/>
        <v>#REF!</v>
      </c>
      <c r="AR29" s="24" t="e">
        <f>SUM(mtb!AR29,[3]malra!AR29,[4]malteng!AR29,[5]buru!AR29,[6]aru!AR29,[7]sbb!AR29,[8]sbt!AR29,[9]mbd!AR29,[10]bursel!AR29,[11]ambon!AR29,[12]Tual!AR29)</f>
        <v>#REF!</v>
      </c>
      <c r="AS29" s="24" t="e">
        <f>SUM(mtb!AS29,[3]malra!AS29,[4]malteng!AS29,[5]buru!AS29,[6]aru!AS29,[7]sbb!AS29,[8]sbt!AS29,[9]mbd!AS29,[10]bursel!AS29,[11]ambon!AS29,[12]Tual!AS29)</f>
        <v>#REF!</v>
      </c>
      <c r="AT29" s="24" t="e">
        <f>SUM(mtb!AT29,[3]malra!AT29,[4]malteng!AT29,[5]buru!AT29,[6]aru!AT29,[7]sbb!AT29,[8]sbt!AT29,[9]mbd!AT29,[10]bursel!AT29,[11]ambon!AT29,[12]Tual!AT29)</f>
        <v>#REF!</v>
      </c>
      <c r="AU29" s="24" t="e">
        <f>SUM(mtb!AU29,[3]malra!AU29,[4]malteng!AU29,[5]buru!AU29,[6]aru!AU29,[7]sbb!AU29,[8]sbt!AU29,[9]mbd!AU29,[10]bursel!AU29,[11]ambon!AU29,[12]Tual!AU29)</f>
        <v>#REF!</v>
      </c>
      <c r="AV29" s="24" t="e">
        <f t="shared" si="49"/>
        <v>#REF!</v>
      </c>
      <c r="AW29" s="24" t="e">
        <f>SUM(mtb!AW29,[3]malra!AW29,[4]malteng!AW29,[5]buru!AW29,[6]aru!AW29,[7]sbb!AW29,[8]sbt!AW29,[9]mbd!AW29,[10]bursel!AW29,[11]ambon!AW29,[12]Tual!AW29)</f>
        <v>#REF!</v>
      </c>
      <c r="AX29" s="24" t="e">
        <f>SUM(mtb!AX29,[3]malra!AX29,[4]malteng!AX29,[5]buru!AX29,[6]aru!AX29,[7]sbb!AX29,[8]sbt!AX29,[9]mbd!AX29,[10]bursel!AX29,[11]ambon!AX29,[12]Tual!AX29)</f>
        <v>#REF!</v>
      </c>
      <c r="AY29" s="24" t="e">
        <f>SUM(mtb!AY29,[3]malra!AY29,[4]malteng!AY29,[5]buru!AY29,[6]aru!AY29,[7]sbb!AY29,[8]sbt!AY29,[9]mbd!AY29,[10]bursel!AY29,[11]ambon!AY29,[12]Tual!AY29)</f>
        <v>#REF!</v>
      </c>
      <c r="AZ29" s="24" t="e">
        <f>SUM(mtb!AZ29,[3]malra!AZ29,[4]malteng!AZ29,[5]buru!AZ29,[6]aru!AZ29,[7]sbb!AZ29,[8]sbt!AZ29,[9]mbd!AZ29,[10]bursel!AZ29,[11]ambon!AZ29,[12]Tual!AZ29)</f>
        <v>#REF!</v>
      </c>
      <c r="BA29" s="24" t="e">
        <f t="shared" si="50"/>
        <v>#REF!</v>
      </c>
      <c r="BB29" s="24" t="e">
        <f>SUM(mtb!BB29,[3]malra!BB29,[4]malteng!BB29,[5]buru!BB29,[6]aru!BB29,[7]sbb!BB29,[8]sbt!BB29,[9]mbd!BB29,[10]bursel!BB29,[11]ambon!BB29,[12]Tual!BB29)</f>
        <v>#REF!</v>
      </c>
      <c r="BC29" s="24" t="e">
        <f>SUM(mtb!BC29,[3]malra!BC29,[4]malteng!BC29,[5]buru!BC29,[6]aru!BC29,[7]sbb!BC29,[8]sbt!BC29,[9]mbd!BC29,[10]bursel!BC29,[11]ambon!BC29,[12]Tual!BC29)</f>
        <v>#REF!</v>
      </c>
      <c r="BD29" s="24" t="e">
        <f>SUM(mtb!BD29,[3]malra!BD29,[4]malteng!BD29,[5]buru!BD29,[6]aru!BD29,[7]sbb!BD29,[8]sbt!BD29,[9]mbd!BD29,[10]bursel!BD29,[11]ambon!BD29,[12]Tual!BD29)</f>
        <v>#REF!</v>
      </c>
      <c r="BE29" s="24" t="e">
        <f>SUM(mtb!BE29,[3]malra!BE29,[4]malteng!BE29,[5]buru!BE29,[6]aru!BE29,[7]sbb!BE29,[8]sbt!BE29,[9]mbd!BE29,[10]bursel!BE29,[11]ambon!BE29,[12]Tual!BE29)</f>
        <v>#REF!</v>
      </c>
      <c r="BF29" s="24" t="e">
        <f t="shared" si="51"/>
        <v>#REF!</v>
      </c>
      <c r="BG29" s="24" t="e">
        <f>SUM(mtb!BG29,[3]malra!BG29,[4]malteng!BG29,[5]buru!BG29,[6]aru!BG29,[7]sbb!BG29,[8]sbt!BG29,[9]mbd!BG29,[10]bursel!BG29,[11]ambon!BG29,[12]Tual!BG29)</f>
        <v>#REF!</v>
      </c>
      <c r="BH29" s="24" t="e">
        <f>SUM(mtb!BH29,[3]malra!BH29,[4]malteng!BH29,[5]buru!BH29,[6]aru!BH29,[7]sbb!BH29,[8]sbt!BH29,[9]mbd!BH29,[10]bursel!BH29,[11]ambon!BH29,[12]Tual!BH29)</f>
        <v>#REF!</v>
      </c>
      <c r="BI29" s="24" t="e">
        <f>SUM(mtb!BI29,[3]malra!BI29,[4]malteng!BI29,[5]buru!BI29,[6]aru!BI29,[7]sbb!BI29,[8]sbt!BI29,[9]mbd!BI29,[10]bursel!BI29,[11]ambon!BI29,[12]Tual!BI29)</f>
        <v>#REF!</v>
      </c>
      <c r="BJ29" s="24" t="e">
        <f>SUM(mtb!BJ29,[3]malra!BJ29,[4]malteng!BJ29,[5]buru!BJ29,[6]aru!BJ29,[7]sbb!BJ29,[8]sbt!BJ29,[9]mbd!BJ29,[10]bursel!BJ29,[11]ambon!BJ29,[12]Tual!BJ29)</f>
        <v>#REF!</v>
      </c>
      <c r="BK29" s="24" t="e">
        <f t="shared" si="52"/>
        <v>#REF!</v>
      </c>
      <c r="BL29" s="24" t="e">
        <f>SUM(mtb!BL29,[3]malra!BL29,[4]malteng!BL29,[5]buru!BL29,[6]aru!BL29,[7]sbb!BL29,[8]sbt!BL29,[9]mbd!BL29,[10]bursel!BL29,[11]ambon!BL29,[12]Tual!BL29)</f>
        <v>#REF!</v>
      </c>
      <c r="BM29" s="24" t="e">
        <f>SUM(mtb!BM29,[3]malra!BM29,[4]malteng!BM29,[5]buru!BM29,[6]aru!BM29,[7]sbb!BM29,[8]sbt!BM29,[9]mbd!BM29,[10]bursel!BM29,[11]ambon!BM29,[12]Tual!BM29)</f>
        <v>#REF!</v>
      </c>
      <c r="BN29" s="24" t="e">
        <f>SUM(mtb!BN29,[3]malra!BN29,[4]malteng!BN29,[5]buru!BN29,[6]aru!BN29,[7]sbb!BN29,[8]sbt!BN29,[9]mbd!BN29,[10]bursel!BN29,[11]ambon!BN29,[12]Tual!BN29)</f>
        <v>#REF!</v>
      </c>
      <c r="BO29" s="24" t="e">
        <f>SUM(mtb!BO29,[3]malra!BO29,[4]malteng!BO29,[5]buru!BO29,[6]aru!BO29,[7]sbb!BO29,[8]sbt!BO29,[9]mbd!BO29,[10]bursel!BO29,[11]ambon!BO29,[12]Tual!BO29)</f>
        <v>#REF!</v>
      </c>
      <c r="BP29" s="24" t="e">
        <f t="shared" si="53"/>
        <v>#REF!</v>
      </c>
      <c r="BQ29" s="24" t="e">
        <f>SUM(mtb!BQ29,[3]malra!BQ29,[4]malteng!BQ29,[5]buru!BQ29,[6]aru!BQ29,[7]sbb!BQ29,[8]sbt!BQ29,[9]mbd!BQ29,[10]bursel!BQ29,[11]ambon!BQ29,[12]Tual!BQ29)</f>
        <v>#REF!</v>
      </c>
      <c r="BR29" s="24" t="e">
        <f>SUM(mtb!BR29,[3]malra!BR29,[4]malteng!BR29,[5]buru!BR29,[6]aru!BR29,[7]sbb!BR29,[8]sbt!BR29,[9]mbd!BR29,[10]bursel!BR29,[11]ambon!BR29,[12]Tual!BR29)</f>
        <v>#REF!</v>
      </c>
      <c r="BS29" s="24" t="e">
        <f>SUM(mtb!BS29,[3]malra!BS29,[4]malteng!BS29,[5]buru!BS29,[6]aru!BS29,[7]sbb!BS29,[8]sbt!BS29,[9]mbd!BS29,[10]bursel!BS29,[11]ambon!BS29,[12]Tual!BS29)</f>
        <v>#REF!</v>
      </c>
      <c r="BT29" s="24" t="e">
        <f>SUM(mtb!BT29,[3]malra!BT29,[4]malteng!BT29,[5]buru!BT29,[6]aru!BT29,[7]sbb!BT29,[8]sbt!BT29,[9]mbd!BT29,[10]bursel!BT29,[11]ambon!BT29,[12]Tual!BT29)</f>
        <v>#REF!</v>
      </c>
      <c r="BU29" s="24" t="e">
        <f t="shared" si="54"/>
        <v>#REF!</v>
      </c>
      <c r="BV29" s="24" t="e">
        <f>SUM(mtb!BV29,[3]malra!BV29,[4]malteng!BV29,[5]buru!BV29,[6]aru!BV29,[7]sbb!BV29,[8]sbt!BV29,[9]mbd!BV29,[10]bursel!BV29,[11]ambon!BV29,[12]Tual!BV29)</f>
        <v>#REF!</v>
      </c>
      <c r="BW29" s="24" t="e">
        <f>SUM(mtb!BW29,[3]malra!BW29,[4]malteng!BW29,[5]buru!BW29,[6]aru!BW29,[7]sbb!BW29,[8]sbt!BW29,[9]mbd!BW29,[10]bursel!BW29,[11]ambon!BW29,[12]Tual!BW29)</f>
        <v>#REF!</v>
      </c>
      <c r="BX29" s="24" t="e">
        <f>SUM(mtb!BX29,[3]malra!BX29,[4]malteng!BX29,[5]buru!BX29,[6]aru!BX29,[7]sbb!BX29,[8]sbt!BX29,[9]mbd!BX29,[10]bursel!BX29,[11]ambon!BX29,[12]Tual!BX29)</f>
        <v>#REF!</v>
      </c>
      <c r="BY29" s="24" t="e">
        <f>SUM(mtb!BY29,[3]malra!BY29,[4]malteng!BY29,[5]buru!BY29,[6]aru!BY29,[7]sbb!BY29,[8]sbt!BY29,[9]mbd!BY29,[10]bursel!BY29,[11]ambon!BY29,[12]Tual!BY29)</f>
        <v>#REF!</v>
      </c>
      <c r="BZ29" s="24" t="e">
        <f t="shared" si="55"/>
        <v>#REF!</v>
      </c>
      <c r="CA29" s="24" t="e">
        <f>SUM(mtb!CA29,[3]malra!CA29,[4]malteng!CA29,[5]buru!CA29,[6]aru!CA29,[7]sbb!CA29,[8]sbt!CA29,[9]mbd!CA29,[10]bursel!CA29,[11]ambon!CA29,[12]Tual!CA29)</f>
        <v>#REF!</v>
      </c>
      <c r="CB29" s="24" t="e">
        <f>SUM(mtb!CB29,[3]malra!CB29,[4]malteng!CB29,[5]buru!CB29,[6]aru!CB29,[7]sbb!CB29,[8]sbt!CB29,[9]mbd!CB29,[10]bursel!CB29,[11]ambon!CB29,[12]Tual!CB29)</f>
        <v>#REF!</v>
      </c>
      <c r="CC29" s="24" t="e">
        <f>SUM(mtb!CC29,[3]malra!CC29,[4]malteng!CC29,[5]buru!CC29,[6]aru!CC29,[7]sbb!CC29,[8]sbt!CC29,[9]mbd!CC29,[10]bursel!CC29,[11]ambon!CC29,[12]Tual!CC29)</f>
        <v>#REF!</v>
      </c>
      <c r="CD29" s="24" t="e">
        <f>SUM(mtb!CD29,[3]malra!CD29,[4]malteng!CD29,[5]buru!CD29,[6]aru!CD29,[7]sbb!CD29,[8]sbt!CD29,[9]mbd!CD29,[10]bursel!CD29,[11]ambon!CD29,[12]Tual!CD29)</f>
        <v>#REF!</v>
      </c>
      <c r="CE29" s="24" t="e">
        <f t="shared" si="56"/>
        <v>#REF!</v>
      </c>
      <c r="CF29" s="63" t="e">
        <f>SUM(mtb!CF29,[3]malra!CF29,[4]malteng!CF29,[5]buru!CF29,[6]aru!CF29,[7]sbb!CF29,[8]sbt!CF29,[9]mbd!CF29,[10]bursel!CF29,[11]ambon!CF29,[12]Tual!CF29)</f>
        <v>#REF!</v>
      </c>
      <c r="CG29" s="63" t="e">
        <f>SUM(mtb!CG29,[3]malra!CG29,[4]malteng!CG29,[5]buru!CG29,[6]aru!CG29,[7]sbb!CG29,[8]sbt!CG29,[9]mbd!CG29,[10]bursel!CG29,[11]ambon!CG29,[12]Tual!CG29)</f>
        <v>#REF!</v>
      </c>
      <c r="CH29" s="63" t="e">
        <f>SUM(mtb!CH29,[3]malra!CH29,[4]malteng!CH29,[5]buru!CH29,[6]aru!CH29,[7]sbb!CH29,[8]sbt!CH29,[9]mbd!CH29,[10]bursel!CH29,[11]ambon!CH29,[12]Tual!CH29)</f>
        <v>#REF!</v>
      </c>
      <c r="CI29" s="63" t="e">
        <f>SUM(mtb!CI29,[3]malra!CI29,[4]malteng!CI29,[5]buru!CI29,[6]aru!CI29,[7]sbb!CI29,[8]sbt!CI29,[9]mbd!CI29,[10]bursel!CI29,[11]ambon!CI29,[12]Tual!CI29)</f>
        <v>#REF!</v>
      </c>
      <c r="CJ29" s="63" t="e">
        <f t="shared" si="57"/>
        <v>#REF!</v>
      </c>
      <c r="CK29" s="63" t="e">
        <f>SUM(mtb!CK29,[3]malra!CK29,[4]malteng!CK29,[5]buru!CK29,[6]aru!CK29,[7]sbb!CK29,[8]sbt!CK29,[9]mbd!CK29,[10]bursel!CK29,[11]ambon!CK29,[12]Tual!CK29)</f>
        <v>#REF!</v>
      </c>
      <c r="CL29" s="63" t="e">
        <f>SUM(mtb!CL29,[3]malra!CL29,[4]malteng!CL29,[5]buru!CL29,[6]aru!CL29,[7]sbb!CL29,[8]sbt!CL29,[9]mbd!CL29,[10]bursel!CL29,[11]ambon!CL29,[12]Tual!CL29)</f>
        <v>#REF!</v>
      </c>
      <c r="CM29" s="63" t="e">
        <f>SUM(mtb!CM29,[3]malra!CM29,[4]malteng!CM29,[5]buru!CM29,[6]aru!CM29,[7]sbb!CM29,[8]sbt!CM29,[9]mbd!CM29,[10]bursel!CM29,[11]ambon!CM29,[12]Tual!CM29)</f>
        <v>#REF!</v>
      </c>
      <c r="CN29" s="63" t="e">
        <f>SUM(mtb!CN29,[3]malra!CN29,[4]malteng!CN29,[5]buru!CN29,[6]aru!CN29,[7]sbb!CN29,[8]sbt!CN29,[9]mbd!CN29,[10]bursel!CN29,[11]ambon!CN29,[12]Tual!CN29)</f>
        <v>#REF!</v>
      </c>
      <c r="CO29" s="63" t="e">
        <f t="shared" si="58"/>
        <v>#REF!</v>
      </c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</row>
    <row r="30" spans="1:113" ht="14.25" customHeight="1" x14ac:dyDescent="0.2">
      <c r="A30" s="19"/>
      <c r="B30" s="20">
        <v>5</v>
      </c>
      <c r="C30" s="21" t="s">
        <v>36</v>
      </c>
      <c r="D30" s="24" t="e">
        <f>SUM(mtb!D30,[3]malra!D30,[4]malteng!D30,[5]buru!D30,[6]aru!D30,[7]sbb!D30,[8]sbt!D30,[9]mbd!D30,[10]bursel!D30,[11]ambon!D30,[12]Tual!D30)</f>
        <v>#REF!</v>
      </c>
      <c r="E30" s="24" t="e">
        <f>SUM(mtb!E30,[3]malra!E30,[4]malteng!E30,[5]buru!E30,[6]aru!E30,[7]sbb!E30,[8]sbt!E30,[9]mbd!E30,[10]bursel!E30,[11]ambon!E30,[12]Tual!E30)</f>
        <v>#REF!</v>
      </c>
      <c r="F30" s="24" t="e">
        <f>SUM(mtb!F30,[3]malra!F30,[4]malteng!F30,[5]buru!F30,[6]aru!F30,[7]sbb!F30,[8]sbt!F30,[9]mbd!F30,[10]bursel!F30,[11]ambon!F30,[12]Tual!F30)</f>
        <v>#REF!</v>
      </c>
      <c r="G30" s="24" t="e">
        <f>SUM(mtb!G30,[3]malra!G30,[4]malteng!G30,[5]buru!G30,[6]aru!G30,[7]sbb!G30,[8]sbt!G30,[9]mbd!G30,[10]bursel!G30,[11]ambon!G30,[12]Tual!G30)</f>
        <v>#REF!</v>
      </c>
      <c r="H30" s="24" t="e">
        <f t="shared" si="41"/>
        <v>#REF!</v>
      </c>
      <c r="I30" s="24" t="e">
        <f>SUM(mtb!I30,[3]malra!I30,[4]malteng!I30,[5]buru!I30,[6]aru!I30,[7]sbb!I30,[8]sbt!I30,[9]mbd!I30,[10]bursel!I30,[11]ambon!I30,[12]Tual!I30)</f>
        <v>#REF!</v>
      </c>
      <c r="J30" s="24" t="e">
        <f>SUM(mtb!J30,[3]malra!J30,[4]malteng!J30,[5]buru!J30,[6]aru!J30,[7]sbb!J30,[8]sbt!J30,[9]mbd!J30,[10]bursel!J30,[11]ambon!J30,[12]Tual!J30)</f>
        <v>#REF!</v>
      </c>
      <c r="K30" s="24" t="e">
        <f>SUM(mtb!K30,[3]malra!K30,[4]malteng!K30,[5]buru!K30,[6]aru!K30,[7]sbb!K30,[8]sbt!K30,[9]mbd!K30,[10]bursel!K30,[11]ambon!K30,[12]Tual!K30)</f>
        <v>#REF!</v>
      </c>
      <c r="L30" s="24" t="e">
        <f>SUM(mtb!L30,[3]malra!L30,[4]malteng!L30,[5]buru!L30,[6]aru!L30,[7]sbb!L30,[8]sbt!L30,[9]mbd!L30,[10]bursel!L30,[11]ambon!L30,[12]Tual!L30)</f>
        <v>#REF!</v>
      </c>
      <c r="M30" s="24" t="e">
        <f t="shared" si="42"/>
        <v>#REF!</v>
      </c>
      <c r="N30" s="24" t="e">
        <f>SUM(mtb!N30,[3]malra!N30,[4]malteng!N30,[5]buru!N30,[6]aru!N30,[7]sbb!N30,[8]sbt!N30,[9]mbd!N30,[10]bursel!N30,[11]ambon!N30,[12]Tual!N30)</f>
        <v>#REF!</v>
      </c>
      <c r="O30" s="24" t="e">
        <f>SUM(mtb!O30,[3]malra!O30,[4]malteng!O30,[5]buru!O30,[6]aru!O30,[7]sbb!O30,[8]sbt!O30,[9]mbd!O30,[10]bursel!O30,[11]ambon!O30,[12]Tual!O30)</f>
        <v>#REF!</v>
      </c>
      <c r="P30" s="24" t="e">
        <f>SUM(mtb!P30,[3]malra!P30,[4]malteng!P30,[5]buru!P30,[6]aru!P30,[7]sbb!P30,[8]sbt!P30,[9]mbd!P30,[10]bursel!P30,[11]ambon!P30,[12]Tual!P30)</f>
        <v>#REF!</v>
      </c>
      <c r="Q30" s="24" t="e">
        <f>SUM(mtb!Q30,[3]malra!Q30,[4]malteng!Q30,[5]buru!Q30,[6]aru!Q30,[7]sbb!Q30,[8]sbt!Q30,[9]mbd!Q30,[10]bursel!Q30,[11]ambon!Q30,[12]Tual!Q30)</f>
        <v>#REF!</v>
      </c>
      <c r="R30" s="24" t="e">
        <f t="shared" si="43"/>
        <v>#REF!</v>
      </c>
      <c r="S30" s="24" t="e">
        <f>SUM(mtb!S30,[3]malra!S30,[4]malteng!S30,[5]buru!S30,[6]aru!S30,[7]sbb!S30,[8]sbt!S30,[9]mbd!S30,[10]bursel!S30,[11]ambon!S30,[12]Tual!S30)</f>
        <v>#REF!</v>
      </c>
      <c r="T30" s="24" t="e">
        <f>SUM(mtb!T30,[3]malra!T30,[4]malteng!T30,[5]buru!T30,[6]aru!T30,[7]sbb!T30,[8]sbt!T30,[9]mbd!T30,[10]bursel!T30,[11]ambon!T30,[12]Tual!T30)</f>
        <v>#REF!</v>
      </c>
      <c r="U30" s="24" t="e">
        <f>SUM(mtb!U30,[3]malra!U30,[4]malteng!U30,[5]buru!U30,[6]aru!U30,[7]sbb!U30,[8]sbt!U30,[9]mbd!U30,[10]bursel!U30,[11]ambon!U30,[12]Tual!U30)</f>
        <v>#REF!</v>
      </c>
      <c r="V30" s="24" t="e">
        <f>SUM(mtb!V30,[3]malra!V30,[4]malteng!V30,[5]buru!V30,[6]aru!V30,[7]sbb!V30,[8]sbt!V30,[9]mbd!V30,[10]bursel!V30,[11]ambon!V30,[12]Tual!V30)</f>
        <v>#REF!</v>
      </c>
      <c r="W30" s="24" t="e">
        <f t="shared" si="44"/>
        <v>#REF!</v>
      </c>
      <c r="X30" s="24" t="e">
        <f>SUM(mtb!X30,[3]malra!X30,[4]malteng!X30,[5]buru!X30,[6]aru!X30,[7]sbb!X30,[8]sbt!X30,[9]mbd!X30,[10]bursel!X30,[11]ambon!X30,[12]Tual!X30)</f>
        <v>#REF!</v>
      </c>
      <c r="Y30" s="24" t="e">
        <f>SUM(mtb!Y30,[3]malra!Y30,[4]malteng!Y30,[5]buru!Y30,[6]aru!Y30,[7]sbb!Y30,[8]sbt!Y30,[9]mbd!Y30,[10]bursel!Y30,[11]ambon!Y30,[12]Tual!Y30)</f>
        <v>#REF!</v>
      </c>
      <c r="Z30" s="24" t="e">
        <f>SUM(mtb!Z30,[3]malra!Z30,[4]malteng!Z30,[5]buru!Z30,[6]aru!Z30,[7]sbb!Z30,[8]sbt!Z30,[9]mbd!Z30,[10]bursel!Z30,[11]ambon!Z30,[12]Tual!Z30)</f>
        <v>#REF!</v>
      </c>
      <c r="AA30" s="24" t="e">
        <f>SUM(mtb!AA30,[3]malra!AA30,[4]malteng!AA30,[5]buru!AA30,[6]aru!AA30,[7]sbb!AA30,[8]sbt!AA30,[9]mbd!AA30,[10]bursel!AA30,[11]ambon!AA30,[12]Tual!AA30)</f>
        <v>#REF!</v>
      </c>
      <c r="AB30" s="24" t="e">
        <f t="shared" si="45"/>
        <v>#REF!</v>
      </c>
      <c r="AC30" s="24" t="e">
        <f>SUM(mtb!AC30,[3]malra!AC30,[4]malteng!AC30,[5]buru!AC30,[6]aru!AC30,[7]sbb!AC30,[8]sbt!AC30,[9]mbd!AC30,[10]bursel!AC30,[11]ambon!AC30,[12]Tual!AC30)</f>
        <v>#REF!</v>
      </c>
      <c r="AD30" s="24" t="e">
        <f>SUM(mtb!AD30,[3]malra!AD30,[4]malteng!AD30,[5]buru!AD30,[6]aru!AD30,[7]sbb!AD30,[8]sbt!AD30,[9]mbd!AD30,[10]bursel!AD30,[11]ambon!AD30,[12]Tual!AD30)</f>
        <v>#REF!</v>
      </c>
      <c r="AE30" s="24" t="e">
        <f>SUM(mtb!AE30,[3]malra!AE30,[4]malteng!AE30,[5]buru!AE30,[6]aru!AE30,[7]sbb!AE30,[8]sbt!AE30,[9]mbd!AE30,[10]bursel!AE30,[11]ambon!AE30,[12]Tual!AE30)</f>
        <v>#REF!</v>
      </c>
      <c r="AF30" s="24" t="e">
        <f>SUM(mtb!AF30,[3]malra!AF30,[4]malteng!AF30,[5]buru!AF30,[6]aru!AF30,[7]sbb!AF30,[8]sbt!AF30,[9]mbd!AF30,[10]bursel!AF30,[11]ambon!AF30,[12]Tual!AF30)</f>
        <v>#REF!</v>
      </c>
      <c r="AG30" s="24" t="e">
        <f t="shared" si="46"/>
        <v>#REF!</v>
      </c>
      <c r="AH30" s="24" t="e">
        <f>SUM(mtb!AH30,[3]malra!AH30,[4]malteng!AH30,[5]buru!AH30,[6]aru!AH30,[7]sbb!AH30,[8]sbt!AH30,[9]mbd!AH30,[10]bursel!AH30,[11]ambon!AH30,[12]Tual!AH30)</f>
        <v>#REF!</v>
      </c>
      <c r="AI30" s="24" t="e">
        <f>SUM(mtb!AI30,[3]malra!AI30,[4]malteng!AI30,[5]buru!AI30,[6]aru!AI30,[7]sbb!AI30,[8]sbt!AI30,[9]mbd!AI30,[10]bursel!AI30,[11]ambon!AI30,[12]Tual!AI30)</f>
        <v>#REF!</v>
      </c>
      <c r="AJ30" s="24" t="e">
        <f>SUM(mtb!AJ30,[3]malra!AJ30,[4]malteng!AJ30,[5]buru!AJ30,[6]aru!AJ30,[7]sbb!AJ30,[8]sbt!AJ30,[9]mbd!AJ30,[10]bursel!AJ30,[11]ambon!AJ30,[12]Tual!AJ30)</f>
        <v>#REF!</v>
      </c>
      <c r="AK30" s="24" t="e">
        <f>SUM(mtb!AK30,[3]malra!AK30,[4]malteng!AK30,[5]buru!AK30,[6]aru!AK30,[7]sbb!AK30,[8]sbt!AK30,[9]mbd!AK30,[10]bursel!AK30,[11]ambon!AK30,[12]Tual!AK30)</f>
        <v>#REF!</v>
      </c>
      <c r="AL30" s="24" t="e">
        <f t="shared" si="47"/>
        <v>#REF!</v>
      </c>
      <c r="AM30" s="24" t="e">
        <f>SUM(mtb!AM30,[3]malra!AM30,[4]malteng!AM30,[5]buru!AM30,[6]aru!AM30,[7]sbb!AM30,[8]sbt!AM30,[9]mbd!AM30,[10]bursel!AM30,[11]ambon!AM30,[12]Tual!AM30)</f>
        <v>#REF!</v>
      </c>
      <c r="AN30" s="24" t="e">
        <f>SUM(mtb!AN30,[3]malra!AN30,[4]malteng!AN30,[5]buru!AN30,[6]aru!AN30,[7]sbb!AN30,[8]sbt!AN30,[9]mbd!AN30,[10]bursel!AN30,[11]ambon!AN30,[12]Tual!AN30)</f>
        <v>#REF!</v>
      </c>
      <c r="AO30" s="24" t="e">
        <f>SUM(mtb!AO30,[3]malra!AO30,[4]malteng!AO30,[5]buru!AO30,[6]aru!AO30,[7]sbb!AO30,[8]sbt!AO30,[9]mbd!AO30,[10]bursel!AO30,[11]ambon!AO30,[12]Tual!AO30)</f>
        <v>#REF!</v>
      </c>
      <c r="AP30" s="24" t="e">
        <f>SUM(mtb!AP30,[3]malra!AP30,[4]malteng!AP30,[5]buru!AP30,[6]aru!AP30,[7]sbb!AP30,[8]sbt!AP30,[9]mbd!AP30,[10]bursel!AP30,[11]ambon!AP30,[12]Tual!AP30)</f>
        <v>#REF!</v>
      </c>
      <c r="AQ30" s="24" t="e">
        <f t="shared" si="48"/>
        <v>#REF!</v>
      </c>
      <c r="AR30" s="24" t="e">
        <f>SUM(mtb!AR30,[3]malra!AR30,[4]malteng!AR30,[5]buru!AR30,[6]aru!AR30,[7]sbb!AR30,[8]sbt!AR30,[9]mbd!AR30,[10]bursel!AR30,[11]ambon!AR30,[12]Tual!AR30)</f>
        <v>#REF!</v>
      </c>
      <c r="AS30" s="24" t="e">
        <f>SUM(mtb!AS30,[3]malra!AS30,[4]malteng!AS30,[5]buru!AS30,[6]aru!AS30,[7]sbb!AS30,[8]sbt!AS30,[9]mbd!AS30,[10]bursel!AS30,[11]ambon!AS30,[12]Tual!AS30)</f>
        <v>#REF!</v>
      </c>
      <c r="AT30" s="24" t="e">
        <f>SUM(mtb!AT30,[3]malra!AT30,[4]malteng!AT30,[5]buru!AT30,[6]aru!AT30,[7]sbb!AT30,[8]sbt!AT30,[9]mbd!AT30,[10]bursel!AT30,[11]ambon!AT30,[12]Tual!AT30)</f>
        <v>#REF!</v>
      </c>
      <c r="AU30" s="24" t="e">
        <f>SUM(mtb!AU30,[3]malra!AU30,[4]malteng!AU30,[5]buru!AU30,[6]aru!AU30,[7]sbb!AU30,[8]sbt!AU30,[9]mbd!AU30,[10]bursel!AU30,[11]ambon!AU30,[12]Tual!AU30)</f>
        <v>#REF!</v>
      </c>
      <c r="AV30" s="24" t="e">
        <f t="shared" si="49"/>
        <v>#REF!</v>
      </c>
      <c r="AW30" s="24" t="e">
        <f>SUM(mtb!AW30,[3]malra!AW30,[4]malteng!AW30,[5]buru!AW30,[6]aru!AW30,[7]sbb!AW30,[8]sbt!AW30,[9]mbd!AW30,[10]bursel!AW30,[11]ambon!AW30,[12]Tual!AW30)</f>
        <v>#REF!</v>
      </c>
      <c r="AX30" s="24" t="e">
        <f>SUM(mtb!AX30,[3]malra!AX30,[4]malteng!AX30,[5]buru!AX30,[6]aru!AX30,[7]sbb!AX30,[8]sbt!AX30,[9]mbd!AX30,[10]bursel!AX30,[11]ambon!AX30,[12]Tual!AX30)</f>
        <v>#REF!</v>
      </c>
      <c r="AY30" s="24" t="e">
        <f>SUM(mtb!AY30,[3]malra!AY30,[4]malteng!AY30,[5]buru!AY30,[6]aru!AY30,[7]sbb!AY30,[8]sbt!AY30,[9]mbd!AY30,[10]bursel!AY30,[11]ambon!AY30,[12]Tual!AY30)</f>
        <v>#REF!</v>
      </c>
      <c r="AZ30" s="24" t="e">
        <f>SUM(mtb!AZ30,[3]malra!AZ30,[4]malteng!AZ30,[5]buru!AZ30,[6]aru!AZ30,[7]sbb!AZ30,[8]sbt!AZ30,[9]mbd!AZ30,[10]bursel!AZ30,[11]ambon!AZ30,[12]Tual!AZ30)</f>
        <v>#REF!</v>
      </c>
      <c r="BA30" s="24" t="e">
        <f t="shared" si="50"/>
        <v>#REF!</v>
      </c>
      <c r="BB30" s="24" t="e">
        <f>SUM(mtb!BB30,[3]malra!BB30,[4]malteng!BB30,[5]buru!BB30,[6]aru!BB30,[7]sbb!BB30,[8]sbt!BB30,[9]mbd!BB30,[10]bursel!BB30,[11]ambon!BB30,[12]Tual!BB30)</f>
        <v>#REF!</v>
      </c>
      <c r="BC30" s="24" t="e">
        <f>SUM(mtb!BC30,[3]malra!BC30,[4]malteng!BC30,[5]buru!BC30,[6]aru!BC30,[7]sbb!BC30,[8]sbt!BC30,[9]mbd!BC30,[10]bursel!BC30,[11]ambon!BC30,[12]Tual!BC30)</f>
        <v>#REF!</v>
      </c>
      <c r="BD30" s="24" t="e">
        <f>SUM(mtb!BD30,[3]malra!BD30,[4]malteng!BD30,[5]buru!BD30,[6]aru!BD30,[7]sbb!BD30,[8]sbt!BD30,[9]mbd!BD30,[10]bursel!BD30,[11]ambon!BD30,[12]Tual!BD30)</f>
        <v>#REF!</v>
      </c>
      <c r="BE30" s="24" t="e">
        <f>SUM(mtb!BE30,[3]malra!BE30,[4]malteng!BE30,[5]buru!BE30,[6]aru!BE30,[7]sbb!BE30,[8]sbt!BE30,[9]mbd!BE30,[10]bursel!BE30,[11]ambon!BE30,[12]Tual!BE30)</f>
        <v>#REF!</v>
      </c>
      <c r="BF30" s="24" t="e">
        <f t="shared" si="51"/>
        <v>#REF!</v>
      </c>
      <c r="BG30" s="24" t="e">
        <f>SUM(mtb!BG30,[3]malra!BG30,[4]malteng!BG30,[5]buru!BG30,[6]aru!BG30,[7]sbb!BG30,[8]sbt!BG30,[9]mbd!BG30,[10]bursel!BG30,[11]ambon!BG30,[12]Tual!BG30)</f>
        <v>#REF!</v>
      </c>
      <c r="BH30" s="24" t="e">
        <f>SUM(mtb!BH30,[3]malra!BH30,[4]malteng!BH30,[5]buru!BH30,[6]aru!BH30,[7]sbb!BH30,[8]sbt!BH30,[9]mbd!BH30,[10]bursel!BH30,[11]ambon!BH30,[12]Tual!BH30)</f>
        <v>#REF!</v>
      </c>
      <c r="BI30" s="24" t="e">
        <f>SUM(mtb!BI30,[3]malra!BI30,[4]malteng!BI30,[5]buru!BI30,[6]aru!BI30,[7]sbb!BI30,[8]sbt!BI30,[9]mbd!BI30,[10]bursel!BI30,[11]ambon!BI30,[12]Tual!BI30)</f>
        <v>#REF!</v>
      </c>
      <c r="BJ30" s="24" t="e">
        <f>SUM(mtb!BJ30,[3]malra!BJ30,[4]malteng!BJ30,[5]buru!BJ30,[6]aru!BJ30,[7]sbb!BJ30,[8]sbt!BJ30,[9]mbd!BJ30,[10]bursel!BJ30,[11]ambon!BJ30,[12]Tual!BJ30)</f>
        <v>#REF!</v>
      </c>
      <c r="BK30" s="24" t="e">
        <f t="shared" si="52"/>
        <v>#REF!</v>
      </c>
      <c r="BL30" s="24" t="e">
        <f>SUM(mtb!BL30,[3]malra!BL30,[4]malteng!BL30,[5]buru!BL30,[6]aru!BL30,[7]sbb!BL30,[8]sbt!BL30,[9]mbd!BL30,[10]bursel!BL30,[11]ambon!BL30,[12]Tual!BL30)</f>
        <v>#REF!</v>
      </c>
      <c r="BM30" s="24" t="e">
        <f>SUM(mtb!BM30,[3]malra!BM30,[4]malteng!BM30,[5]buru!BM30,[6]aru!BM30,[7]sbb!BM30,[8]sbt!BM30,[9]mbd!BM30,[10]bursel!BM30,[11]ambon!BM30,[12]Tual!BM30)</f>
        <v>#REF!</v>
      </c>
      <c r="BN30" s="24" t="e">
        <f>SUM(mtb!BN30,[3]malra!BN30,[4]malteng!BN30,[5]buru!BN30,[6]aru!BN30,[7]sbb!BN30,[8]sbt!BN30,[9]mbd!BN30,[10]bursel!BN30,[11]ambon!BN30,[12]Tual!BN30)</f>
        <v>#REF!</v>
      </c>
      <c r="BO30" s="24" t="e">
        <f>SUM(mtb!BO30,[3]malra!BO30,[4]malteng!BO30,[5]buru!BO30,[6]aru!BO30,[7]sbb!BO30,[8]sbt!BO30,[9]mbd!BO30,[10]bursel!BO30,[11]ambon!BO30,[12]Tual!BO30)</f>
        <v>#REF!</v>
      </c>
      <c r="BP30" s="24" t="e">
        <f t="shared" si="53"/>
        <v>#REF!</v>
      </c>
      <c r="BQ30" s="24" t="e">
        <f>SUM(mtb!BQ30,[3]malra!BQ30,[4]malteng!BQ30,[5]buru!BQ30,[6]aru!BQ30,[7]sbb!BQ30,[8]sbt!BQ30,[9]mbd!BQ30,[10]bursel!BQ30,[11]ambon!BQ30,[12]Tual!BQ30)</f>
        <v>#REF!</v>
      </c>
      <c r="BR30" s="24" t="e">
        <f>SUM(mtb!BR30,[3]malra!BR30,[4]malteng!BR30,[5]buru!BR30,[6]aru!BR30,[7]sbb!BR30,[8]sbt!BR30,[9]mbd!BR30,[10]bursel!BR30,[11]ambon!BR30,[12]Tual!BR30)</f>
        <v>#REF!</v>
      </c>
      <c r="BS30" s="24" t="e">
        <f>SUM(mtb!BS30,[3]malra!BS30,[4]malteng!BS30,[5]buru!BS30,[6]aru!BS30,[7]sbb!BS30,[8]sbt!BS30,[9]mbd!BS30,[10]bursel!BS30,[11]ambon!BS30,[12]Tual!BS30)</f>
        <v>#REF!</v>
      </c>
      <c r="BT30" s="24" t="e">
        <f>SUM(mtb!BT30,[3]malra!BT30,[4]malteng!BT30,[5]buru!BT30,[6]aru!BT30,[7]sbb!BT30,[8]sbt!BT30,[9]mbd!BT30,[10]bursel!BT30,[11]ambon!BT30,[12]Tual!BT30)</f>
        <v>#REF!</v>
      </c>
      <c r="BU30" s="24" t="e">
        <f t="shared" si="54"/>
        <v>#REF!</v>
      </c>
      <c r="BV30" s="24" t="e">
        <f>SUM(mtb!BV30,[3]malra!BV30,[4]malteng!BV30,[5]buru!BV30,[6]aru!BV30,[7]sbb!BV30,[8]sbt!BV30,[9]mbd!BV30,[10]bursel!BV30,[11]ambon!BV30,[12]Tual!BV30)</f>
        <v>#REF!</v>
      </c>
      <c r="BW30" s="24" t="e">
        <f>SUM(mtb!BW30,[3]malra!BW30,[4]malteng!BW30,[5]buru!BW30,[6]aru!BW30,[7]sbb!BW30,[8]sbt!BW30,[9]mbd!BW30,[10]bursel!BW30,[11]ambon!BW30,[12]Tual!BW30)</f>
        <v>#REF!</v>
      </c>
      <c r="BX30" s="24" t="e">
        <f>SUM(mtb!BX30,[3]malra!BX30,[4]malteng!BX30,[5]buru!BX30,[6]aru!BX30,[7]sbb!BX30,[8]sbt!BX30,[9]mbd!BX30,[10]bursel!BX30,[11]ambon!BX30,[12]Tual!BX30)</f>
        <v>#REF!</v>
      </c>
      <c r="BY30" s="24" t="e">
        <f>SUM(mtb!BY30,[3]malra!BY30,[4]malteng!BY30,[5]buru!BY30,[6]aru!BY30,[7]sbb!BY30,[8]sbt!BY30,[9]mbd!BY30,[10]bursel!BY30,[11]ambon!BY30,[12]Tual!BY30)</f>
        <v>#REF!</v>
      </c>
      <c r="BZ30" s="24" t="e">
        <f t="shared" si="55"/>
        <v>#REF!</v>
      </c>
      <c r="CA30" s="24" t="e">
        <f>SUM(mtb!CA30,[3]malra!CA30,[4]malteng!CA30,[5]buru!CA30,[6]aru!CA30,[7]sbb!CA30,[8]sbt!CA30,[9]mbd!CA30,[10]bursel!CA30,[11]ambon!CA30,[12]Tual!CA30)</f>
        <v>#REF!</v>
      </c>
      <c r="CB30" s="24" t="e">
        <f>SUM(mtb!CB30,[3]malra!CB30,[4]malteng!CB30,[5]buru!CB30,[6]aru!CB30,[7]sbb!CB30,[8]sbt!CB30,[9]mbd!CB30,[10]bursel!CB30,[11]ambon!CB30,[12]Tual!CB30)</f>
        <v>#REF!</v>
      </c>
      <c r="CC30" s="24" t="e">
        <f>SUM(mtb!CC30,[3]malra!CC30,[4]malteng!CC30,[5]buru!CC30,[6]aru!CC30,[7]sbb!CC30,[8]sbt!CC30,[9]mbd!CC30,[10]bursel!CC30,[11]ambon!CC30,[12]Tual!CC30)</f>
        <v>#REF!</v>
      </c>
      <c r="CD30" s="24" t="e">
        <f>SUM(mtb!CD30,[3]malra!CD30,[4]malteng!CD30,[5]buru!CD30,[6]aru!CD30,[7]sbb!CD30,[8]sbt!CD30,[9]mbd!CD30,[10]bursel!CD30,[11]ambon!CD30,[12]Tual!CD30)</f>
        <v>#REF!</v>
      </c>
      <c r="CE30" s="24" t="e">
        <f t="shared" si="56"/>
        <v>#REF!</v>
      </c>
      <c r="CF30" s="63" t="e">
        <f>SUM(mtb!CF30,[3]malra!CF30,[4]malteng!CF30,[5]buru!CF30,[6]aru!CF30,[7]sbb!CF30,[8]sbt!CF30,[9]mbd!CF30,[10]bursel!CF30,[11]ambon!CF30,[12]Tual!CF30)</f>
        <v>#REF!</v>
      </c>
      <c r="CG30" s="63" t="e">
        <f>SUM(mtb!CG30,[3]malra!CG30,[4]malteng!CG30,[5]buru!CG30,[6]aru!CG30,[7]sbb!CG30,[8]sbt!CG30,[9]mbd!CG30,[10]bursel!CG30,[11]ambon!CG30,[12]Tual!CG30)</f>
        <v>#REF!</v>
      </c>
      <c r="CH30" s="63" t="e">
        <f>SUM(mtb!CH30,[3]malra!CH30,[4]malteng!CH30,[5]buru!CH30,[6]aru!CH30,[7]sbb!CH30,[8]sbt!CH30,[9]mbd!CH30,[10]bursel!CH30,[11]ambon!CH30,[12]Tual!CH30)</f>
        <v>#REF!</v>
      </c>
      <c r="CI30" s="63" t="e">
        <f>SUM(mtb!CI30,[3]malra!CI30,[4]malteng!CI30,[5]buru!CI30,[6]aru!CI30,[7]sbb!CI30,[8]sbt!CI30,[9]mbd!CI30,[10]bursel!CI30,[11]ambon!CI30,[12]Tual!CI30)</f>
        <v>#REF!</v>
      </c>
      <c r="CJ30" s="63" t="e">
        <f t="shared" si="57"/>
        <v>#REF!</v>
      </c>
      <c r="CK30" s="63" t="e">
        <f>SUM(mtb!CK30,[3]malra!CK30,[4]malteng!CK30,[5]buru!CK30,[6]aru!CK30,[7]sbb!CK30,[8]sbt!CK30,[9]mbd!CK30,[10]bursel!CK30,[11]ambon!CK30,[12]Tual!CK30)</f>
        <v>#REF!</v>
      </c>
      <c r="CL30" s="63" t="e">
        <f>SUM(mtb!CL30,[3]malra!CL30,[4]malteng!CL30,[5]buru!CL30,[6]aru!CL30,[7]sbb!CL30,[8]sbt!CL30,[9]mbd!CL30,[10]bursel!CL30,[11]ambon!CL30,[12]Tual!CL30)</f>
        <v>#REF!</v>
      </c>
      <c r="CM30" s="63" t="e">
        <f>SUM(mtb!CM30,[3]malra!CM30,[4]malteng!CM30,[5]buru!CM30,[6]aru!CM30,[7]sbb!CM30,[8]sbt!CM30,[9]mbd!CM30,[10]bursel!CM30,[11]ambon!CM30,[12]Tual!CM30)</f>
        <v>#REF!</v>
      </c>
      <c r="CN30" s="63" t="e">
        <f>SUM(mtb!CN30,[3]malra!CN30,[4]malteng!CN30,[5]buru!CN30,[6]aru!CN30,[7]sbb!CN30,[8]sbt!CN30,[9]mbd!CN30,[10]bursel!CN30,[11]ambon!CN30,[12]Tual!CN30)</f>
        <v>#REF!</v>
      </c>
      <c r="CO30" s="63" t="e">
        <f t="shared" si="58"/>
        <v>#REF!</v>
      </c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</row>
    <row r="31" spans="1:113" ht="14.25" customHeight="1" x14ac:dyDescent="0.2">
      <c r="A31" s="19"/>
      <c r="B31" s="20">
        <v>6</v>
      </c>
      <c r="C31" s="21" t="s">
        <v>37</v>
      </c>
      <c r="D31" s="24" t="e">
        <f>SUM(mtb!D31,[3]malra!D31,[4]malteng!D31,[5]buru!D31,[6]aru!D31,[7]sbb!D31,[8]sbt!D31,[9]mbd!D31,[10]bursel!D31,[11]ambon!D31,[12]Tual!D31)</f>
        <v>#REF!</v>
      </c>
      <c r="E31" s="24" t="e">
        <f>SUM(mtb!E31,[3]malra!E31,[4]malteng!E31,[5]buru!E31,[6]aru!E31,[7]sbb!E31,[8]sbt!E31,[9]mbd!E31,[10]bursel!E31,[11]ambon!E31,[12]Tual!E31)</f>
        <v>#REF!</v>
      </c>
      <c r="F31" s="24" t="e">
        <f>SUM(mtb!F31,[3]malra!F31,[4]malteng!F31,[5]buru!F31,[6]aru!F31,[7]sbb!F31,[8]sbt!F31,[9]mbd!F31,[10]bursel!F31,[11]ambon!F31,[12]Tual!F31)</f>
        <v>#REF!</v>
      </c>
      <c r="G31" s="24" t="e">
        <f>SUM(mtb!G31,[3]malra!G31,[4]malteng!G31,[5]buru!G31,[6]aru!G31,[7]sbb!G31,[8]sbt!G31,[9]mbd!G31,[10]bursel!G31,[11]ambon!G31,[12]Tual!G31)</f>
        <v>#REF!</v>
      </c>
      <c r="H31" s="24" t="e">
        <f t="shared" si="41"/>
        <v>#REF!</v>
      </c>
      <c r="I31" s="24" t="e">
        <f>SUM(mtb!I31,[3]malra!I31,[4]malteng!I31,[5]buru!I31,[6]aru!I31,[7]sbb!I31,[8]sbt!I31,[9]mbd!I31,[10]bursel!I31,[11]ambon!I31,[12]Tual!I31)</f>
        <v>#REF!</v>
      </c>
      <c r="J31" s="24" t="e">
        <f>SUM(mtb!J31,[3]malra!J31,[4]malteng!J31,[5]buru!J31,[6]aru!J31,[7]sbb!J31,[8]sbt!J31,[9]mbd!J31,[10]bursel!J31,[11]ambon!J31,[12]Tual!J31)</f>
        <v>#REF!</v>
      </c>
      <c r="K31" s="24" t="e">
        <f>SUM(mtb!K31,[3]malra!K31,[4]malteng!K31,[5]buru!K31,[6]aru!K31,[7]sbb!K31,[8]sbt!K31,[9]mbd!K31,[10]bursel!K31,[11]ambon!K31,[12]Tual!K31)</f>
        <v>#REF!</v>
      </c>
      <c r="L31" s="24" t="e">
        <f>SUM(mtb!L31,[3]malra!L31,[4]malteng!L31,[5]buru!L31,[6]aru!L31,[7]sbb!L31,[8]sbt!L31,[9]mbd!L31,[10]bursel!L31,[11]ambon!L31,[12]Tual!L31)</f>
        <v>#REF!</v>
      </c>
      <c r="M31" s="24" t="e">
        <f t="shared" si="42"/>
        <v>#REF!</v>
      </c>
      <c r="N31" s="24" t="e">
        <f>SUM(mtb!N31,[3]malra!N31,[4]malteng!N31,[5]buru!N31,[6]aru!N31,[7]sbb!N31,[8]sbt!N31,[9]mbd!N31,[10]bursel!N31,[11]ambon!N31,[12]Tual!N31)</f>
        <v>#REF!</v>
      </c>
      <c r="O31" s="24" t="e">
        <f>SUM(mtb!O31,[3]malra!O31,[4]malteng!O31,[5]buru!O31,[6]aru!O31,[7]sbb!O31,[8]sbt!O31,[9]mbd!O31,[10]bursel!O31,[11]ambon!O31,[12]Tual!O31)</f>
        <v>#REF!</v>
      </c>
      <c r="P31" s="24" t="e">
        <f>SUM(mtb!P31,[3]malra!P31,[4]malteng!P31,[5]buru!P31,[6]aru!P31,[7]sbb!P31,[8]sbt!P31,[9]mbd!P31,[10]bursel!P31,[11]ambon!P31,[12]Tual!P31)</f>
        <v>#REF!</v>
      </c>
      <c r="Q31" s="24" t="e">
        <f>SUM(mtb!Q31,[3]malra!Q31,[4]malteng!Q31,[5]buru!Q31,[6]aru!Q31,[7]sbb!Q31,[8]sbt!Q31,[9]mbd!Q31,[10]bursel!Q31,[11]ambon!Q31,[12]Tual!Q31)</f>
        <v>#REF!</v>
      </c>
      <c r="R31" s="24" t="e">
        <f t="shared" si="43"/>
        <v>#REF!</v>
      </c>
      <c r="S31" s="24" t="e">
        <f>SUM(mtb!S31,[3]malra!S31,[4]malteng!S31,[5]buru!S31,[6]aru!S31,[7]sbb!S31,[8]sbt!S31,[9]mbd!S31,[10]bursel!S31,[11]ambon!S31,[12]Tual!S31)</f>
        <v>#REF!</v>
      </c>
      <c r="T31" s="24" t="e">
        <f>SUM(mtb!T31,[3]malra!T31,[4]malteng!T31,[5]buru!T31,[6]aru!T31,[7]sbb!T31,[8]sbt!T31,[9]mbd!T31,[10]bursel!T31,[11]ambon!T31,[12]Tual!T31)</f>
        <v>#REF!</v>
      </c>
      <c r="U31" s="24" t="e">
        <f>SUM(mtb!U31,[3]malra!U31,[4]malteng!U31,[5]buru!U31,[6]aru!U31,[7]sbb!U31,[8]sbt!U31,[9]mbd!U31,[10]bursel!U31,[11]ambon!U31,[12]Tual!U31)</f>
        <v>#REF!</v>
      </c>
      <c r="V31" s="24" t="e">
        <f>SUM(mtb!V31,[3]malra!V31,[4]malteng!V31,[5]buru!V31,[6]aru!V31,[7]sbb!V31,[8]sbt!V31,[9]mbd!V31,[10]bursel!V31,[11]ambon!V31,[12]Tual!V31)</f>
        <v>#REF!</v>
      </c>
      <c r="W31" s="24" t="e">
        <f t="shared" si="44"/>
        <v>#REF!</v>
      </c>
      <c r="X31" s="24" t="e">
        <f>SUM(mtb!X31,[3]malra!X31,[4]malteng!X31,[5]buru!X31,[6]aru!X31,[7]sbb!X31,[8]sbt!X31,[9]mbd!X31,[10]bursel!X31,[11]ambon!X31,[12]Tual!X31)</f>
        <v>#REF!</v>
      </c>
      <c r="Y31" s="24" t="e">
        <f>SUM(mtb!Y31,[3]malra!Y31,[4]malteng!Y31,[5]buru!Y31,[6]aru!Y31,[7]sbb!Y31,[8]sbt!Y31,[9]mbd!Y31,[10]bursel!Y31,[11]ambon!Y31,[12]Tual!Y31)</f>
        <v>#REF!</v>
      </c>
      <c r="Z31" s="24" t="e">
        <f>SUM(mtb!Z31,[3]malra!Z31,[4]malteng!Z31,[5]buru!Z31,[6]aru!Z31,[7]sbb!Z31,[8]sbt!Z31,[9]mbd!Z31,[10]bursel!Z31,[11]ambon!Z31,[12]Tual!Z31)</f>
        <v>#REF!</v>
      </c>
      <c r="AA31" s="24" t="e">
        <f>SUM(mtb!AA31,[3]malra!AA31,[4]malteng!AA31,[5]buru!AA31,[6]aru!AA31,[7]sbb!AA31,[8]sbt!AA31,[9]mbd!AA31,[10]bursel!AA31,[11]ambon!AA31,[12]Tual!AA31)</f>
        <v>#REF!</v>
      </c>
      <c r="AB31" s="24" t="e">
        <f t="shared" si="45"/>
        <v>#REF!</v>
      </c>
      <c r="AC31" s="24" t="e">
        <f>SUM(mtb!AC31,[3]malra!AC31,[4]malteng!AC31,[5]buru!AC31,[6]aru!AC31,[7]sbb!AC31,[8]sbt!AC31,[9]mbd!AC31,[10]bursel!AC31,[11]ambon!AC31,[12]Tual!AC31)</f>
        <v>#REF!</v>
      </c>
      <c r="AD31" s="24" t="e">
        <f>SUM(mtb!AD31,[3]malra!AD31,[4]malteng!AD31,[5]buru!AD31,[6]aru!AD31,[7]sbb!AD31,[8]sbt!AD31,[9]mbd!AD31,[10]bursel!AD31,[11]ambon!AD31,[12]Tual!AD31)</f>
        <v>#REF!</v>
      </c>
      <c r="AE31" s="24" t="e">
        <f>SUM(mtb!AE31,[3]malra!AE31,[4]malteng!AE31,[5]buru!AE31,[6]aru!AE31,[7]sbb!AE31,[8]sbt!AE31,[9]mbd!AE31,[10]bursel!AE31,[11]ambon!AE31,[12]Tual!AE31)</f>
        <v>#REF!</v>
      </c>
      <c r="AF31" s="24" t="e">
        <f>SUM(mtb!AF31,[3]malra!AF31,[4]malteng!AF31,[5]buru!AF31,[6]aru!AF31,[7]sbb!AF31,[8]sbt!AF31,[9]mbd!AF31,[10]bursel!AF31,[11]ambon!AF31,[12]Tual!AF31)</f>
        <v>#REF!</v>
      </c>
      <c r="AG31" s="24" t="e">
        <f t="shared" si="46"/>
        <v>#REF!</v>
      </c>
      <c r="AH31" s="24" t="e">
        <f>SUM(mtb!AH31,[3]malra!AH31,[4]malteng!AH31,[5]buru!AH31,[6]aru!AH31,[7]sbb!AH31,[8]sbt!AH31,[9]mbd!AH31,[10]bursel!AH31,[11]ambon!AH31,[12]Tual!AH31)</f>
        <v>#REF!</v>
      </c>
      <c r="AI31" s="24" t="e">
        <f>SUM(mtb!AI31,[3]malra!AI31,[4]malteng!AI31,[5]buru!AI31,[6]aru!AI31,[7]sbb!AI31,[8]sbt!AI31,[9]mbd!AI31,[10]bursel!AI31,[11]ambon!AI31,[12]Tual!AI31)</f>
        <v>#REF!</v>
      </c>
      <c r="AJ31" s="24" t="e">
        <f>SUM(mtb!AJ31,[3]malra!AJ31,[4]malteng!AJ31,[5]buru!AJ31,[6]aru!AJ31,[7]sbb!AJ31,[8]sbt!AJ31,[9]mbd!AJ31,[10]bursel!AJ31,[11]ambon!AJ31,[12]Tual!AJ31)</f>
        <v>#REF!</v>
      </c>
      <c r="AK31" s="24" t="e">
        <f>SUM(mtb!AK31,[3]malra!AK31,[4]malteng!AK31,[5]buru!AK31,[6]aru!AK31,[7]sbb!AK31,[8]sbt!AK31,[9]mbd!AK31,[10]bursel!AK31,[11]ambon!AK31,[12]Tual!AK31)</f>
        <v>#REF!</v>
      </c>
      <c r="AL31" s="24" t="e">
        <f t="shared" si="47"/>
        <v>#REF!</v>
      </c>
      <c r="AM31" s="24" t="e">
        <f>SUM(mtb!AM31,[3]malra!AM31,[4]malteng!AM31,[5]buru!AM31,[6]aru!AM31,[7]sbb!AM31,[8]sbt!AM31,[9]mbd!AM31,[10]bursel!AM31,[11]ambon!AM31,[12]Tual!AM31)</f>
        <v>#REF!</v>
      </c>
      <c r="AN31" s="24" t="e">
        <f>SUM(mtb!AN31,[3]malra!AN31,[4]malteng!AN31,[5]buru!AN31,[6]aru!AN31,[7]sbb!AN31,[8]sbt!AN31,[9]mbd!AN31,[10]bursel!AN31,[11]ambon!AN31,[12]Tual!AN31)</f>
        <v>#REF!</v>
      </c>
      <c r="AO31" s="24" t="e">
        <f>SUM(mtb!AO31,[3]malra!AO31,[4]malteng!AO31,[5]buru!AO31,[6]aru!AO31,[7]sbb!AO31,[8]sbt!AO31,[9]mbd!AO31,[10]bursel!AO31,[11]ambon!AO31,[12]Tual!AO31)</f>
        <v>#REF!</v>
      </c>
      <c r="AP31" s="24" t="e">
        <f>SUM(mtb!AP31,[3]malra!AP31,[4]malteng!AP31,[5]buru!AP31,[6]aru!AP31,[7]sbb!AP31,[8]sbt!AP31,[9]mbd!AP31,[10]bursel!AP31,[11]ambon!AP31,[12]Tual!AP31)</f>
        <v>#REF!</v>
      </c>
      <c r="AQ31" s="24" t="e">
        <f t="shared" si="48"/>
        <v>#REF!</v>
      </c>
      <c r="AR31" s="24" t="e">
        <f>SUM(mtb!AR31,[3]malra!AR31,[4]malteng!AR31,[5]buru!AR31,[6]aru!AR31,[7]sbb!AR31,[8]sbt!AR31,[9]mbd!AR31,[10]bursel!AR31,[11]ambon!AR31,[12]Tual!AR31)</f>
        <v>#REF!</v>
      </c>
      <c r="AS31" s="24" t="e">
        <f>SUM(mtb!AS31,[3]malra!AS31,[4]malteng!AS31,[5]buru!AS31,[6]aru!AS31,[7]sbb!AS31,[8]sbt!AS31,[9]mbd!AS31,[10]bursel!AS31,[11]ambon!AS31,[12]Tual!AS31)</f>
        <v>#REF!</v>
      </c>
      <c r="AT31" s="24" t="e">
        <f>SUM(mtb!AT31,[3]malra!AT31,[4]malteng!AT31,[5]buru!AT31,[6]aru!AT31,[7]sbb!AT31,[8]sbt!AT31,[9]mbd!AT31,[10]bursel!AT31,[11]ambon!AT31,[12]Tual!AT31)</f>
        <v>#REF!</v>
      </c>
      <c r="AU31" s="24" t="e">
        <f>SUM(mtb!AU31,[3]malra!AU31,[4]malteng!AU31,[5]buru!AU31,[6]aru!AU31,[7]sbb!AU31,[8]sbt!AU31,[9]mbd!AU31,[10]bursel!AU31,[11]ambon!AU31,[12]Tual!AU31)</f>
        <v>#REF!</v>
      </c>
      <c r="AV31" s="24" t="e">
        <f t="shared" si="49"/>
        <v>#REF!</v>
      </c>
      <c r="AW31" s="24" t="e">
        <f>SUM(mtb!AW31,[3]malra!AW31,[4]malteng!AW31,[5]buru!AW31,[6]aru!AW31,[7]sbb!AW31,[8]sbt!AW31,[9]mbd!AW31,[10]bursel!AW31,[11]ambon!AW31,[12]Tual!AW31)</f>
        <v>#REF!</v>
      </c>
      <c r="AX31" s="24" t="e">
        <f>SUM(mtb!AX31,[3]malra!AX31,[4]malteng!AX31,[5]buru!AX31,[6]aru!AX31,[7]sbb!AX31,[8]sbt!AX31,[9]mbd!AX31,[10]bursel!AX31,[11]ambon!AX31,[12]Tual!AX31)</f>
        <v>#REF!</v>
      </c>
      <c r="AY31" s="24" t="e">
        <f>SUM(mtb!AY31,[3]malra!AY31,[4]malteng!AY31,[5]buru!AY31,[6]aru!AY31,[7]sbb!AY31,[8]sbt!AY31,[9]mbd!AY31,[10]bursel!AY31,[11]ambon!AY31,[12]Tual!AY31)</f>
        <v>#REF!</v>
      </c>
      <c r="AZ31" s="24" t="e">
        <f>SUM(mtb!AZ31,[3]malra!AZ31,[4]malteng!AZ31,[5]buru!AZ31,[6]aru!AZ31,[7]sbb!AZ31,[8]sbt!AZ31,[9]mbd!AZ31,[10]bursel!AZ31,[11]ambon!AZ31,[12]Tual!AZ31)</f>
        <v>#REF!</v>
      </c>
      <c r="BA31" s="24" t="e">
        <f t="shared" si="50"/>
        <v>#REF!</v>
      </c>
      <c r="BB31" s="24" t="e">
        <f>SUM(mtb!BB31,[3]malra!BB31,[4]malteng!BB31,[5]buru!BB31,[6]aru!BB31,[7]sbb!BB31,[8]sbt!BB31,[9]mbd!BB31,[10]bursel!BB31,[11]ambon!BB31,[12]Tual!BB31)</f>
        <v>#REF!</v>
      </c>
      <c r="BC31" s="24" t="e">
        <f>SUM(mtb!BC31,[3]malra!BC31,[4]malteng!BC31,[5]buru!BC31,[6]aru!BC31,[7]sbb!BC31,[8]sbt!BC31,[9]mbd!BC31,[10]bursel!BC31,[11]ambon!BC31,[12]Tual!BC31)</f>
        <v>#REF!</v>
      </c>
      <c r="BD31" s="24" t="e">
        <f>SUM(mtb!BD31,[3]malra!BD31,[4]malteng!BD31,[5]buru!BD31,[6]aru!BD31,[7]sbb!BD31,[8]sbt!BD31,[9]mbd!BD31,[10]bursel!BD31,[11]ambon!BD31,[12]Tual!BD31)</f>
        <v>#REF!</v>
      </c>
      <c r="BE31" s="24" t="e">
        <f>SUM(mtb!BE31,[3]malra!BE31,[4]malteng!BE31,[5]buru!BE31,[6]aru!BE31,[7]sbb!BE31,[8]sbt!BE31,[9]mbd!BE31,[10]bursel!BE31,[11]ambon!BE31,[12]Tual!BE31)</f>
        <v>#REF!</v>
      </c>
      <c r="BF31" s="24" t="e">
        <f t="shared" si="51"/>
        <v>#REF!</v>
      </c>
      <c r="BG31" s="24" t="e">
        <f>SUM(mtb!BG31,[3]malra!BG31,[4]malteng!BG31,[5]buru!BG31,[6]aru!BG31,[7]sbb!BG31,[8]sbt!BG31,[9]mbd!BG31,[10]bursel!BG31,[11]ambon!BG31,[12]Tual!BG31)</f>
        <v>#REF!</v>
      </c>
      <c r="BH31" s="24" t="e">
        <f>SUM(mtb!BH31,[3]malra!BH31,[4]malteng!BH31,[5]buru!BH31,[6]aru!BH31,[7]sbb!BH31,[8]sbt!BH31,[9]mbd!BH31,[10]bursel!BH31,[11]ambon!BH31,[12]Tual!BH31)</f>
        <v>#REF!</v>
      </c>
      <c r="BI31" s="24" t="e">
        <f>SUM(mtb!BI31,[3]malra!BI31,[4]malteng!BI31,[5]buru!BI31,[6]aru!BI31,[7]sbb!BI31,[8]sbt!BI31,[9]mbd!BI31,[10]bursel!BI31,[11]ambon!BI31,[12]Tual!BI31)</f>
        <v>#REF!</v>
      </c>
      <c r="BJ31" s="24" t="e">
        <f>SUM(mtb!BJ31,[3]malra!BJ31,[4]malteng!BJ31,[5]buru!BJ31,[6]aru!BJ31,[7]sbb!BJ31,[8]sbt!BJ31,[9]mbd!BJ31,[10]bursel!BJ31,[11]ambon!BJ31,[12]Tual!BJ31)</f>
        <v>#REF!</v>
      </c>
      <c r="BK31" s="24" t="e">
        <f t="shared" si="52"/>
        <v>#REF!</v>
      </c>
      <c r="BL31" s="24" t="e">
        <f>SUM(mtb!BL31,[3]malra!BL31,[4]malteng!BL31,[5]buru!BL31,[6]aru!BL31,[7]sbb!BL31,[8]sbt!BL31,[9]mbd!BL31,[10]bursel!BL31,[11]ambon!BL31,[12]Tual!BL31)</f>
        <v>#REF!</v>
      </c>
      <c r="BM31" s="24" t="e">
        <f>SUM(mtb!BM31,[3]malra!BM31,[4]malteng!BM31,[5]buru!BM31,[6]aru!BM31,[7]sbb!BM31,[8]sbt!BM31,[9]mbd!BM31,[10]bursel!BM31,[11]ambon!BM31,[12]Tual!BM31)</f>
        <v>#REF!</v>
      </c>
      <c r="BN31" s="24" t="e">
        <f>SUM(mtb!BN31,[3]malra!BN31,[4]malteng!BN31,[5]buru!BN31,[6]aru!BN31,[7]sbb!BN31,[8]sbt!BN31,[9]mbd!BN31,[10]bursel!BN31,[11]ambon!BN31,[12]Tual!BN31)</f>
        <v>#REF!</v>
      </c>
      <c r="BO31" s="24" t="e">
        <f>SUM(mtb!BO31,[3]malra!BO31,[4]malteng!BO31,[5]buru!BO31,[6]aru!BO31,[7]sbb!BO31,[8]sbt!BO31,[9]mbd!BO31,[10]bursel!BO31,[11]ambon!BO31,[12]Tual!BO31)</f>
        <v>#REF!</v>
      </c>
      <c r="BP31" s="24" t="e">
        <f t="shared" si="53"/>
        <v>#REF!</v>
      </c>
      <c r="BQ31" s="24" t="e">
        <f>SUM(mtb!BQ31,[3]malra!BQ31,[4]malteng!BQ31,[5]buru!BQ31,[6]aru!BQ31,[7]sbb!BQ31,[8]sbt!BQ31,[9]mbd!BQ31,[10]bursel!BQ31,[11]ambon!BQ31,[12]Tual!BQ31)</f>
        <v>#REF!</v>
      </c>
      <c r="BR31" s="24" t="e">
        <f>SUM(mtb!BR31,[3]malra!BR31,[4]malteng!BR31,[5]buru!BR31,[6]aru!BR31,[7]sbb!BR31,[8]sbt!BR31,[9]mbd!BR31,[10]bursel!BR31,[11]ambon!BR31,[12]Tual!BR31)</f>
        <v>#REF!</v>
      </c>
      <c r="BS31" s="24" t="e">
        <f>SUM(mtb!BS31,[3]malra!BS31,[4]malteng!BS31,[5]buru!BS31,[6]aru!BS31,[7]sbb!BS31,[8]sbt!BS31,[9]mbd!BS31,[10]bursel!BS31,[11]ambon!BS31,[12]Tual!BS31)</f>
        <v>#REF!</v>
      </c>
      <c r="BT31" s="24" t="e">
        <f>SUM(mtb!BT31,[3]malra!BT31,[4]malteng!BT31,[5]buru!BT31,[6]aru!BT31,[7]sbb!BT31,[8]sbt!BT31,[9]mbd!BT31,[10]bursel!BT31,[11]ambon!BT31,[12]Tual!BT31)</f>
        <v>#REF!</v>
      </c>
      <c r="BU31" s="24" t="e">
        <f t="shared" si="54"/>
        <v>#REF!</v>
      </c>
      <c r="BV31" s="24" t="e">
        <f>SUM(mtb!BV31,[3]malra!BV31,[4]malteng!BV31,[5]buru!BV31,[6]aru!BV31,[7]sbb!BV31,[8]sbt!BV31,[9]mbd!BV31,[10]bursel!BV31,[11]ambon!BV31,[12]Tual!BV31)</f>
        <v>#REF!</v>
      </c>
      <c r="BW31" s="24" t="e">
        <f>SUM(mtb!BW31,[3]malra!BW31,[4]malteng!BW31,[5]buru!BW31,[6]aru!BW31,[7]sbb!BW31,[8]sbt!BW31,[9]mbd!BW31,[10]bursel!BW31,[11]ambon!BW31,[12]Tual!BW31)</f>
        <v>#REF!</v>
      </c>
      <c r="BX31" s="24" t="e">
        <f>SUM(mtb!BX31,[3]malra!BX31,[4]malteng!BX31,[5]buru!BX31,[6]aru!BX31,[7]sbb!BX31,[8]sbt!BX31,[9]mbd!BX31,[10]bursel!BX31,[11]ambon!BX31,[12]Tual!BX31)</f>
        <v>#REF!</v>
      </c>
      <c r="BY31" s="24" t="e">
        <f>SUM(mtb!BY31,[3]malra!BY31,[4]malteng!BY31,[5]buru!BY31,[6]aru!BY31,[7]sbb!BY31,[8]sbt!BY31,[9]mbd!BY31,[10]bursel!BY31,[11]ambon!BY31,[12]Tual!BY31)</f>
        <v>#REF!</v>
      </c>
      <c r="BZ31" s="24" t="e">
        <f t="shared" si="55"/>
        <v>#REF!</v>
      </c>
      <c r="CA31" s="24" t="e">
        <f>SUM(mtb!CA31,[3]malra!CA31,[4]malteng!CA31,[5]buru!CA31,[6]aru!CA31,[7]sbb!CA31,[8]sbt!CA31,[9]mbd!CA31,[10]bursel!CA31,[11]ambon!CA31,[12]Tual!CA31)</f>
        <v>#REF!</v>
      </c>
      <c r="CB31" s="24" t="e">
        <f>SUM(mtb!CB31,[3]malra!CB31,[4]malteng!CB31,[5]buru!CB31,[6]aru!CB31,[7]sbb!CB31,[8]sbt!CB31,[9]mbd!CB31,[10]bursel!CB31,[11]ambon!CB31,[12]Tual!CB31)</f>
        <v>#REF!</v>
      </c>
      <c r="CC31" s="24" t="e">
        <f>SUM(mtb!CC31,[3]malra!CC31,[4]malteng!CC31,[5]buru!CC31,[6]aru!CC31,[7]sbb!CC31,[8]sbt!CC31,[9]mbd!CC31,[10]bursel!CC31,[11]ambon!CC31,[12]Tual!CC31)</f>
        <v>#REF!</v>
      </c>
      <c r="CD31" s="24" t="e">
        <f>SUM(mtb!CD31,[3]malra!CD31,[4]malteng!CD31,[5]buru!CD31,[6]aru!CD31,[7]sbb!CD31,[8]sbt!CD31,[9]mbd!CD31,[10]bursel!CD31,[11]ambon!CD31,[12]Tual!CD31)</f>
        <v>#REF!</v>
      </c>
      <c r="CE31" s="24" t="e">
        <f t="shared" si="56"/>
        <v>#REF!</v>
      </c>
      <c r="CF31" s="63" t="e">
        <f>SUM(mtb!CF31,[3]malra!CF31,[4]malteng!CF31,[5]buru!CF31,[6]aru!CF31,[7]sbb!CF31,[8]sbt!CF31,[9]mbd!CF31,[10]bursel!CF31,[11]ambon!CF31,[12]Tual!CF31)</f>
        <v>#REF!</v>
      </c>
      <c r="CG31" s="63" t="e">
        <f>SUM(mtb!CG31,[3]malra!CG31,[4]malteng!CG31,[5]buru!CG31,[6]aru!CG31,[7]sbb!CG31,[8]sbt!CG31,[9]mbd!CG31,[10]bursel!CG31,[11]ambon!CG31,[12]Tual!CG31)</f>
        <v>#REF!</v>
      </c>
      <c r="CH31" s="63" t="e">
        <f>SUM(mtb!CH31,[3]malra!CH31,[4]malteng!CH31,[5]buru!CH31,[6]aru!CH31,[7]sbb!CH31,[8]sbt!CH31,[9]mbd!CH31,[10]bursel!CH31,[11]ambon!CH31,[12]Tual!CH31)</f>
        <v>#REF!</v>
      </c>
      <c r="CI31" s="63" t="e">
        <f>SUM(mtb!CI31,[3]malra!CI31,[4]malteng!CI31,[5]buru!CI31,[6]aru!CI31,[7]sbb!CI31,[8]sbt!CI31,[9]mbd!CI31,[10]bursel!CI31,[11]ambon!CI31,[12]Tual!CI31)</f>
        <v>#REF!</v>
      </c>
      <c r="CJ31" s="63" t="e">
        <f t="shared" si="57"/>
        <v>#REF!</v>
      </c>
      <c r="CK31" s="63" t="e">
        <f>SUM(mtb!CK31,[3]malra!CK31,[4]malteng!CK31,[5]buru!CK31,[6]aru!CK31,[7]sbb!CK31,[8]sbt!CK31,[9]mbd!CK31,[10]bursel!CK31,[11]ambon!CK31,[12]Tual!CK31)</f>
        <v>#REF!</v>
      </c>
      <c r="CL31" s="63" t="e">
        <f>SUM(mtb!CL31,[3]malra!CL31,[4]malteng!CL31,[5]buru!CL31,[6]aru!CL31,[7]sbb!CL31,[8]sbt!CL31,[9]mbd!CL31,[10]bursel!CL31,[11]ambon!CL31,[12]Tual!CL31)</f>
        <v>#REF!</v>
      </c>
      <c r="CM31" s="63" t="e">
        <f>SUM(mtb!CM31,[3]malra!CM31,[4]malteng!CM31,[5]buru!CM31,[6]aru!CM31,[7]sbb!CM31,[8]sbt!CM31,[9]mbd!CM31,[10]bursel!CM31,[11]ambon!CM31,[12]Tual!CM31)</f>
        <v>#REF!</v>
      </c>
      <c r="CN31" s="63" t="e">
        <f>SUM(mtb!CN31,[3]malra!CN31,[4]malteng!CN31,[5]buru!CN31,[6]aru!CN31,[7]sbb!CN31,[8]sbt!CN31,[9]mbd!CN31,[10]bursel!CN31,[11]ambon!CN31,[12]Tual!CN31)</f>
        <v>#REF!</v>
      </c>
      <c r="CO31" s="63" t="e">
        <f t="shared" si="58"/>
        <v>#REF!</v>
      </c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</row>
    <row r="32" spans="1:113" ht="14.25" customHeight="1" x14ac:dyDescent="0.2">
      <c r="A32" s="19"/>
      <c r="B32" s="20">
        <v>7</v>
      </c>
      <c r="C32" s="21" t="s">
        <v>38</v>
      </c>
      <c r="D32" s="24" t="e">
        <f>SUM(mtb!D32,[3]malra!D32,[4]malteng!D32,[5]buru!D32,[6]aru!D32,[7]sbb!D32,[8]sbt!D32,[9]mbd!D32,[10]bursel!D32,[11]ambon!D32,[12]Tual!D32)</f>
        <v>#REF!</v>
      </c>
      <c r="E32" s="24" t="e">
        <f>SUM(mtb!E32,[3]malra!E32,[4]malteng!E32,[5]buru!E32,[6]aru!E32,[7]sbb!E32,[8]sbt!E32,[9]mbd!E32,[10]bursel!E32,[11]ambon!E32,[12]Tual!E32)</f>
        <v>#REF!</v>
      </c>
      <c r="F32" s="24" t="e">
        <f>SUM(mtb!F32,[3]malra!F32,[4]malteng!F32,[5]buru!F32,[6]aru!F32,[7]sbb!F32,[8]sbt!F32,[9]mbd!F32,[10]bursel!F32,[11]ambon!F32,[12]Tual!F32)</f>
        <v>#REF!</v>
      </c>
      <c r="G32" s="24" t="e">
        <f>SUM(mtb!G32,[3]malra!G32,[4]malteng!G32,[5]buru!G32,[6]aru!G32,[7]sbb!G32,[8]sbt!G32,[9]mbd!G32,[10]bursel!G32,[11]ambon!G32,[12]Tual!G32)</f>
        <v>#REF!</v>
      </c>
      <c r="H32" s="24" t="e">
        <f t="shared" si="41"/>
        <v>#REF!</v>
      </c>
      <c r="I32" s="24" t="e">
        <f>SUM(mtb!I32,[3]malra!I32,[4]malteng!I32,[5]buru!I32,[6]aru!I32,[7]sbb!I32,[8]sbt!I32,[9]mbd!I32,[10]bursel!I32,[11]ambon!I32,[12]Tual!I32)</f>
        <v>#REF!</v>
      </c>
      <c r="J32" s="24" t="e">
        <f>SUM(mtb!J32,[3]malra!J32,[4]malteng!J32,[5]buru!J32,[6]aru!J32,[7]sbb!J32,[8]sbt!J32,[9]mbd!J32,[10]bursel!J32,[11]ambon!J32,[12]Tual!J32)</f>
        <v>#REF!</v>
      </c>
      <c r="K32" s="24" t="e">
        <f>SUM(mtb!K32,[3]malra!K32,[4]malteng!K32,[5]buru!K32,[6]aru!K32,[7]sbb!K32,[8]sbt!K32,[9]mbd!K32,[10]bursel!K32,[11]ambon!K32,[12]Tual!K32)</f>
        <v>#REF!</v>
      </c>
      <c r="L32" s="24" t="e">
        <f>SUM(mtb!L32,[3]malra!L32,[4]malteng!L32,[5]buru!L32,[6]aru!L32,[7]sbb!L32,[8]sbt!L32,[9]mbd!L32,[10]bursel!L32,[11]ambon!L32,[12]Tual!L32)</f>
        <v>#REF!</v>
      </c>
      <c r="M32" s="24" t="e">
        <f t="shared" si="42"/>
        <v>#REF!</v>
      </c>
      <c r="N32" s="24" t="e">
        <f>SUM(mtb!N32,[3]malra!N32,[4]malteng!N32,[5]buru!N32,[6]aru!N32,[7]sbb!N32,[8]sbt!N32,[9]mbd!N32,[10]bursel!N32,[11]ambon!N32,[12]Tual!N32)</f>
        <v>#REF!</v>
      </c>
      <c r="O32" s="24" t="e">
        <f>SUM(mtb!O32,[3]malra!O32,[4]malteng!O32,[5]buru!O32,[6]aru!O32,[7]sbb!O32,[8]sbt!O32,[9]mbd!O32,[10]bursel!O32,[11]ambon!O32,[12]Tual!O32)</f>
        <v>#REF!</v>
      </c>
      <c r="P32" s="24" t="e">
        <f>SUM(mtb!P32,[3]malra!P32,[4]malteng!P32,[5]buru!P32,[6]aru!P32,[7]sbb!P32,[8]sbt!P32,[9]mbd!P32,[10]bursel!P32,[11]ambon!P32,[12]Tual!P32)</f>
        <v>#REF!</v>
      </c>
      <c r="Q32" s="24" t="e">
        <f>SUM(mtb!Q32,[3]malra!Q32,[4]malteng!Q32,[5]buru!Q32,[6]aru!Q32,[7]sbb!Q32,[8]sbt!Q32,[9]mbd!Q32,[10]bursel!Q32,[11]ambon!Q32,[12]Tual!Q32)</f>
        <v>#REF!</v>
      </c>
      <c r="R32" s="24" t="e">
        <f t="shared" si="43"/>
        <v>#REF!</v>
      </c>
      <c r="S32" s="24" t="e">
        <f>SUM(mtb!S32,[3]malra!S32,[4]malteng!S32,[5]buru!S32,[6]aru!S32,[7]sbb!S32,[8]sbt!S32,[9]mbd!S32,[10]bursel!S32,[11]ambon!S32,[12]Tual!S32)</f>
        <v>#REF!</v>
      </c>
      <c r="T32" s="24" t="e">
        <f>SUM(mtb!T32,[3]malra!T32,[4]malteng!T32,[5]buru!T32,[6]aru!T32,[7]sbb!T32,[8]sbt!T32,[9]mbd!T32,[10]bursel!T32,[11]ambon!T32,[12]Tual!T32)</f>
        <v>#REF!</v>
      </c>
      <c r="U32" s="24" t="e">
        <f>SUM(mtb!U32,[3]malra!U32,[4]malteng!U32,[5]buru!U32,[6]aru!U32,[7]sbb!U32,[8]sbt!U32,[9]mbd!U32,[10]bursel!U32,[11]ambon!U32,[12]Tual!U32)</f>
        <v>#REF!</v>
      </c>
      <c r="V32" s="24" t="e">
        <f>SUM(mtb!V32,[3]malra!V32,[4]malteng!V32,[5]buru!V32,[6]aru!V32,[7]sbb!V32,[8]sbt!V32,[9]mbd!V32,[10]bursel!V32,[11]ambon!V32,[12]Tual!V32)</f>
        <v>#REF!</v>
      </c>
      <c r="W32" s="24" t="e">
        <f t="shared" si="44"/>
        <v>#REF!</v>
      </c>
      <c r="X32" s="24" t="e">
        <f>SUM(mtb!X32,[3]malra!X32,[4]malteng!X32,[5]buru!X32,[6]aru!X32,[7]sbb!X32,[8]sbt!X32,[9]mbd!X32,[10]bursel!X32,[11]ambon!X32,[12]Tual!X32)</f>
        <v>#REF!</v>
      </c>
      <c r="Y32" s="24" t="e">
        <f>SUM(mtb!Y32,[3]malra!Y32,[4]malteng!Y32,[5]buru!Y32,[6]aru!Y32,[7]sbb!Y32,[8]sbt!Y32,[9]mbd!Y32,[10]bursel!Y32,[11]ambon!Y32,[12]Tual!Y32)</f>
        <v>#REF!</v>
      </c>
      <c r="Z32" s="24" t="e">
        <f>SUM(mtb!Z32,[3]malra!Z32,[4]malteng!Z32,[5]buru!Z32,[6]aru!Z32,[7]sbb!Z32,[8]sbt!Z32,[9]mbd!Z32,[10]bursel!Z32,[11]ambon!Z32,[12]Tual!Z32)</f>
        <v>#REF!</v>
      </c>
      <c r="AA32" s="24" t="e">
        <f>SUM(mtb!AA32,[3]malra!AA32,[4]malteng!AA32,[5]buru!AA32,[6]aru!AA32,[7]sbb!AA32,[8]sbt!AA32,[9]mbd!AA32,[10]bursel!AA32,[11]ambon!AA32,[12]Tual!AA32)</f>
        <v>#REF!</v>
      </c>
      <c r="AB32" s="24" t="e">
        <f t="shared" si="45"/>
        <v>#REF!</v>
      </c>
      <c r="AC32" s="24" t="e">
        <f>SUM(mtb!AC32,[3]malra!AC32,[4]malteng!AC32,[5]buru!AC32,[6]aru!AC32,[7]sbb!AC32,[8]sbt!AC32,[9]mbd!AC32,[10]bursel!AC32,[11]ambon!AC32,[12]Tual!AC32)</f>
        <v>#REF!</v>
      </c>
      <c r="AD32" s="24" t="e">
        <f>SUM(mtb!AD32,[3]malra!AD32,[4]malteng!AD32,[5]buru!AD32,[6]aru!AD32,[7]sbb!AD32,[8]sbt!AD32,[9]mbd!AD32,[10]bursel!AD32,[11]ambon!AD32,[12]Tual!AD32)</f>
        <v>#REF!</v>
      </c>
      <c r="AE32" s="24" t="e">
        <f>SUM(mtb!AE32,[3]malra!AE32,[4]malteng!AE32,[5]buru!AE32,[6]aru!AE32,[7]sbb!AE32,[8]sbt!AE32,[9]mbd!AE32,[10]bursel!AE32,[11]ambon!AE32,[12]Tual!AE32)</f>
        <v>#REF!</v>
      </c>
      <c r="AF32" s="24" t="e">
        <f>SUM(mtb!AF32,[3]malra!AF32,[4]malteng!AF32,[5]buru!AF32,[6]aru!AF32,[7]sbb!AF32,[8]sbt!AF32,[9]mbd!AF32,[10]bursel!AF32,[11]ambon!AF32,[12]Tual!AF32)</f>
        <v>#REF!</v>
      </c>
      <c r="AG32" s="24" t="e">
        <f t="shared" si="46"/>
        <v>#REF!</v>
      </c>
      <c r="AH32" s="24" t="e">
        <f>SUM(mtb!AH32,[3]malra!AH32,[4]malteng!AH32,[5]buru!AH32,[6]aru!AH32,[7]sbb!AH32,[8]sbt!AH32,[9]mbd!AH32,[10]bursel!AH32,[11]ambon!AH32,[12]Tual!AH32)</f>
        <v>#REF!</v>
      </c>
      <c r="AI32" s="24" t="e">
        <f>SUM(mtb!AI32,[3]malra!AI32,[4]malteng!AI32,[5]buru!AI32,[6]aru!AI32,[7]sbb!AI32,[8]sbt!AI32,[9]mbd!AI32,[10]bursel!AI32,[11]ambon!AI32,[12]Tual!AI32)</f>
        <v>#REF!</v>
      </c>
      <c r="AJ32" s="24" t="e">
        <f>SUM(mtb!AJ32,[3]malra!AJ32,[4]malteng!AJ32,[5]buru!AJ32,[6]aru!AJ32,[7]sbb!AJ32,[8]sbt!AJ32,[9]mbd!AJ32,[10]bursel!AJ32,[11]ambon!AJ32,[12]Tual!AJ32)</f>
        <v>#REF!</v>
      </c>
      <c r="AK32" s="24" t="e">
        <f>SUM(mtb!AK32,[3]malra!AK32,[4]malteng!AK32,[5]buru!AK32,[6]aru!AK32,[7]sbb!AK32,[8]sbt!AK32,[9]mbd!AK32,[10]bursel!AK32,[11]ambon!AK32,[12]Tual!AK32)</f>
        <v>#REF!</v>
      </c>
      <c r="AL32" s="24" t="e">
        <f t="shared" si="47"/>
        <v>#REF!</v>
      </c>
      <c r="AM32" s="24" t="e">
        <f>SUM(mtb!AM32,[3]malra!AM32,[4]malteng!AM32,[5]buru!AM32,[6]aru!AM32,[7]sbb!AM32,[8]sbt!AM32,[9]mbd!AM32,[10]bursel!AM32,[11]ambon!AM32,[12]Tual!AM32)</f>
        <v>#REF!</v>
      </c>
      <c r="AN32" s="24" t="e">
        <f>SUM(mtb!AN32,[3]malra!AN32,[4]malteng!AN32,[5]buru!AN32,[6]aru!AN32,[7]sbb!AN32,[8]sbt!AN32,[9]mbd!AN32,[10]bursel!AN32,[11]ambon!AN32,[12]Tual!AN32)</f>
        <v>#REF!</v>
      </c>
      <c r="AO32" s="24" t="e">
        <f>SUM(mtb!AO32,[3]malra!AO32,[4]malteng!AO32,[5]buru!AO32,[6]aru!AO32,[7]sbb!AO32,[8]sbt!AO32,[9]mbd!AO32,[10]bursel!AO32,[11]ambon!AO32,[12]Tual!AO32)</f>
        <v>#REF!</v>
      </c>
      <c r="AP32" s="24" t="e">
        <f>SUM(mtb!AP32,[3]malra!AP32,[4]malteng!AP32,[5]buru!AP32,[6]aru!AP32,[7]sbb!AP32,[8]sbt!AP32,[9]mbd!AP32,[10]bursel!AP32,[11]ambon!AP32,[12]Tual!AP32)</f>
        <v>#REF!</v>
      </c>
      <c r="AQ32" s="24" t="e">
        <f t="shared" si="48"/>
        <v>#REF!</v>
      </c>
      <c r="AR32" s="24" t="e">
        <f>SUM(mtb!AR32,[3]malra!AR32,[4]malteng!AR32,[5]buru!AR32,[6]aru!AR32,[7]sbb!AR32,[8]sbt!AR32,[9]mbd!AR32,[10]bursel!AR32,[11]ambon!AR32,[12]Tual!AR32)</f>
        <v>#REF!</v>
      </c>
      <c r="AS32" s="24" t="e">
        <f>SUM(mtb!AS32,[3]malra!AS32,[4]malteng!AS32,[5]buru!AS32,[6]aru!AS32,[7]sbb!AS32,[8]sbt!AS32,[9]mbd!AS32,[10]bursel!AS32,[11]ambon!AS32,[12]Tual!AS32)</f>
        <v>#REF!</v>
      </c>
      <c r="AT32" s="24" t="e">
        <f>SUM(mtb!AT32,[3]malra!AT32,[4]malteng!AT32,[5]buru!AT32,[6]aru!AT32,[7]sbb!AT32,[8]sbt!AT32,[9]mbd!AT32,[10]bursel!AT32,[11]ambon!AT32,[12]Tual!AT32)</f>
        <v>#REF!</v>
      </c>
      <c r="AU32" s="24" t="e">
        <f>SUM(mtb!AU32,[3]malra!AU32,[4]malteng!AU32,[5]buru!AU32,[6]aru!AU32,[7]sbb!AU32,[8]sbt!AU32,[9]mbd!AU32,[10]bursel!AU32,[11]ambon!AU32,[12]Tual!AU32)</f>
        <v>#REF!</v>
      </c>
      <c r="AV32" s="24" t="e">
        <f t="shared" si="49"/>
        <v>#REF!</v>
      </c>
      <c r="AW32" s="24" t="e">
        <f>SUM(mtb!AW32,[3]malra!AW32,[4]malteng!AW32,[5]buru!AW32,[6]aru!AW32,[7]sbb!AW32,[8]sbt!AW32,[9]mbd!AW32,[10]bursel!AW32,[11]ambon!AW32,[12]Tual!AW32)</f>
        <v>#REF!</v>
      </c>
      <c r="AX32" s="24" t="e">
        <f>SUM(mtb!AX32,[3]malra!AX32,[4]malteng!AX32,[5]buru!AX32,[6]aru!AX32,[7]sbb!AX32,[8]sbt!AX32,[9]mbd!AX32,[10]bursel!AX32,[11]ambon!AX32,[12]Tual!AX32)</f>
        <v>#REF!</v>
      </c>
      <c r="AY32" s="24" t="e">
        <f>SUM(mtb!AY32,[3]malra!AY32,[4]malteng!AY32,[5]buru!AY32,[6]aru!AY32,[7]sbb!AY32,[8]sbt!AY32,[9]mbd!AY32,[10]bursel!AY32,[11]ambon!AY32,[12]Tual!AY32)</f>
        <v>#REF!</v>
      </c>
      <c r="AZ32" s="24" t="e">
        <f>SUM(mtb!AZ32,[3]malra!AZ32,[4]malteng!AZ32,[5]buru!AZ32,[6]aru!AZ32,[7]sbb!AZ32,[8]sbt!AZ32,[9]mbd!AZ32,[10]bursel!AZ32,[11]ambon!AZ32,[12]Tual!AZ32)</f>
        <v>#REF!</v>
      </c>
      <c r="BA32" s="24" t="e">
        <f t="shared" si="50"/>
        <v>#REF!</v>
      </c>
      <c r="BB32" s="24" t="e">
        <f>SUM(mtb!BB32,[3]malra!BB32,[4]malteng!BB32,[5]buru!BB32,[6]aru!BB32,[7]sbb!BB32,[8]sbt!BB32,[9]mbd!BB32,[10]bursel!BB32,[11]ambon!BB32,[12]Tual!BB32)</f>
        <v>#REF!</v>
      </c>
      <c r="BC32" s="24" t="e">
        <f>SUM(mtb!BC32,[3]malra!BC32,[4]malteng!BC32,[5]buru!BC32,[6]aru!BC32,[7]sbb!BC32,[8]sbt!BC32,[9]mbd!BC32,[10]bursel!BC32,[11]ambon!BC32,[12]Tual!BC32)</f>
        <v>#REF!</v>
      </c>
      <c r="BD32" s="24" t="e">
        <f>SUM(mtb!BD32,[3]malra!BD32,[4]malteng!BD32,[5]buru!BD32,[6]aru!BD32,[7]sbb!BD32,[8]sbt!BD32,[9]mbd!BD32,[10]bursel!BD32,[11]ambon!BD32,[12]Tual!BD32)</f>
        <v>#REF!</v>
      </c>
      <c r="BE32" s="24" t="e">
        <f>SUM(mtb!BE32,[3]malra!BE32,[4]malteng!BE32,[5]buru!BE32,[6]aru!BE32,[7]sbb!BE32,[8]sbt!BE32,[9]mbd!BE32,[10]bursel!BE32,[11]ambon!BE32,[12]Tual!BE32)</f>
        <v>#REF!</v>
      </c>
      <c r="BF32" s="24" t="e">
        <f t="shared" si="51"/>
        <v>#REF!</v>
      </c>
      <c r="BG32" s="24" t="e">
        <f>SUM(mtb!BG32,[3]malra!BG32,[4]malteng!BG32,[5]buru!BG32,[6]aru!BG32,[7]sbb!BG32,[8]sbt!BG32,[9]mbd!BG32,[10]bursel!BG32,[11]ambon!BG32,[12]Tual!BG32)</f>
        <v>#REF!</v>
      </c>
      <c r="BH32" s="24" t="e">
        <f>SUM(mtb!BH32,[3]malra!BH32,[4]malteng!BH32,[5]buru!BH32,[6]aru!BH32,[7]sbb!BH32,[8]sbt!BH32,[9]mbd!BH32,[10]bursel!BH32,[11]ambon!BH32,[12]Tual!BH32)</f>
        <v>#REF!</v>
      </c>
      <c r="BI32" s="24" t="e">
        <f>SUM(mtb!BI32,[3]malra!BI32,[4]malteng!BI32,[5]buru!BI32,[6]aru!BI32,[7]sbb!BI32,[8]sbt!BI32,[9]mbd!BI32,[10]bursel!BI32,[11]ambon!BI32,[12]Tual!BI32)</f>
        <v>#REF!</v>
      </c>
      <c r="BJ32" s="24" t="e">
        <f>SUM(mtb!BJ32,[3]malra!BJ32,[4]malteng!BJ32,[5]buru!BJ32,[6]aru!BJ32,[7]sbb!BJ32,[8]sbt!BJ32,[9]mbd!BJ32,[10]bursel!BJ32,[11]ambon!BJ32,[12]Tual!BJ32)</f>
        <v>#REF!</v>
      </c>
      <c r="BK32" s="24" t="e">
        <f t="shared" si="52"/>
        <v>#REF!</v>
      </c>
      <c r="BL32" s="24" t="e">
        <f>SUM(mtb!BL32,[3]malra!BL32,[4]malteng!BL32,[5]buru!BL32,[6]aru!BL32,[7]sbb!BL32,[8]sbt!BL32,[9]mbd!BL32,[10]bursel!BL32,[11]ambon!BL32,[12]Tual!BL32)</f>
        <v>#REF!</v>
      </c>
      <c r="BM32" s="24" t="e">
        <f>SUM(mtb!BM32,[3]malra!BM32,[4]malteng!BM32,[5]buru!BM32,[6]aru!BM32,[7]sbb!BM32,[8]sbt!BM32,[9]mbd!BM32,[10]bursel!BM32,[11]ambon!BM32,[12]Tual!BM32)</f>
        <v>#REF!</v>
      </c>
      <c r="BN32" s="24" t="e">
        <f>SUM(mtb!BN32,[3]malra!BN32,[4]malteng!BN32,[5]buru!BN32,[6]aru!BN32,[7]sbb!BN32,[8]sbt!BN32,[9]mbd!BN32,[10]bursel!BN32,[11]ambon!BN32,[12]Tual!BN32)</f>
        <v>#REF!</v>
      </c>
      <c r="BO32" s="24" t="e">
        <f>SUM(mtb!BO32,[3]malra!BO32,[4]malteng!BO32,[5]buru!BO32,[6]aru!BO32,[7]sbb!BO32,[8]sbt!BO32,[9]mbd!BO32,[10]bursel!BO32,[11]ambon!BO32,[12]Tual!BO32)</f>
        <v>#REF!</v>
      </c>
      <c r="BP32" s="24" t="e">
        <f t="shared" si="53"/>
        <v>#REF!</v>
      </c>
      <c r="BQ32" s="24" t="e">
        <f>SUM(mtb!BQ32,[3]malra!BQ32,[4]malteng!BQ32,[5]buru!BQ32,[6]aru!BQ32,[7]sbb!BQ32,[8]sbt!BQ32,[9]mbd!BQ32,[10]bursel!BQ32,[11]ambon!BQ32,[12]Tual!BQ32)</f>
        <v>#REF!</v>
      </c>
      <c r="BR32" s="24" t="e">
        <f>SUM(mtb!BR32,[3]malra!BR32,[4]malteng!BR32,[5]buru!BR32,[6]aru!BR32,[7]sbb!BR32,[8]sbt!BR32,[9]mbd!BR32,[10]bursel!BR32,[11]ambon!BR32,[12]Tual!BR32)</f>
        <v>#REF!</v>
      </c>
      <c r="BS32" s="24" t="e">
        <f>SUM(mtb!BS32,[3]malra!BS32,[4]malteng!BS32,[5]buru!BS32,[6]aru!BS32,[7]sbb!BS32,[8]sbt!BS32,[9]mbd!BS32,[10]bursel!BS32,[11]ambon!BS32,[12]Tual!BS32)</f>
        <v>#REF!</v>
      </c>
      <c r="BT32" s="24" t="e">
        <f>SUM(mtb!BT32,[3]malra!BT32,[4]malteng!BT32,[5]buru!BT32,[6]aru!BT32,[7]sbb!BT32,[8]sbt!BT32,[9]mbd!BT32,[10]bursel!BT32,[11]ambon!BT32,[12]Tual!BT32)</f>
        <v>#REF!</v>
      </c>
      <c r="BU32" s="24" t="e">
        <f t="shared" si="54"/>
        <v>#REF!</v>
      </c>
      <c r="BV32" s="24" t="e">
        <f>SUM(mtb!BV32,[3]malra!BV32,[4]malteng!BV32,[5]buru!BV32,[6]aru!BV32,[7]sbb!BV32,[8]sbt!BV32,[9]mbd!BV32,[10]bursel!BV32,[11]ambon!BV32,[12]Tual!BV32)</f>
        <v>#REF!</v>
      </c>
      <c r="BW32" s="24" t="e">
        <f>SUM(mtb!BW32,[3]malra!BW32,[4]malteng!BW32,[5]buru!BW32,[6]aru!BW32,[7]sbb!BW32,[8]sbt!BW32,[9]mbd!BW32,[10]bursel!BW32,[11]ambon!BW32,[12]Tual!BW32)</f>
        <v>#REF!</v>
      </c>
      <c r="BX32" s="24" t="e">
        <f>SUM(mtb!BX32,[3]malra!BX32,[4]malteng!BX32,[5]buru!BX32,[6]aru!BX32,[7]sbb!BX32,[8]sbt!BX32,[9]mbd!BX32,[10]bursel!BX32,[11]ambon!BX32,[12]Tual!BX32)</f>
        <v>#REF!</v>
      </c>
      <c r="BY32" s="24" t="e">
        <f>SUM(mtb!BY32,[3]malra!BY32,[4]malteng!BY32,[5]buru!BY32,[6]aru!BY32,[7]sbb!BY32,[8]sbt!BY32,[9]mbd!BY32,[10]bursel!BY32,[11]ambon!BY32,[12]Tual!BY32)</f>
        <v>#REF!</v>
      </c>
      <c r="BZ32" s="24" t="e">
        <f t="shared" si="55"/>
        <v>#REF!</v>
      </c>
      <c r="CA32" s="24" t="e">
        <f>SUM(mtb!CA32,[3]malra!CA32,[4]malteng!CA32,[5]buru!CA32,[6]aru!CA32,[7]sbb!CA32,[8]sbt!CA32,[9]mbd!CA32,[10]bursel!CA32,[11]ambon!CA32,[12]Tual!CA32)</f>
        <v>#REF!</v>
      </c>
      <c r="CB32" s="24" t="e">
        <f>SUM(mtb!CB32,[3]malra!CB32,[4]malteng!CB32,[5]buru!CB32,[6]aru!CB32,[7]sbb!CB32,[8]sbt!CB32,[9]mbd!CB32,[10]bursel!CB32,[11]ambon!CB32,[12]Tual!CB32)</f>
        <v>#REF!</v>
      </c>
      <c r="CC32" s="24" t="e">
        <f>SUM(mtb!CC32,[3]malra!CC32,[4]malteng!CC32,[5]buru!CC32,[6]aru!CC32,[7]sbb!CC32,[8]sbt!CC32,[9]mbd!CC32,[10]bursel!CC32,[11]ambon!CC32,[12]Tual!CC32)</f>
        <v>#REF!</v>
      </c>
      <c r="CD32" s="24" t="e">
        <f>SUM(mtb!CD32,[3]malra!CD32,[4]malteng!CD32,[5]buru!CD32,[6]aru!CD32,[7]sbb!CD32,[8]sbt!CD32,[9]mbd!CD32,[10]bursel!CD32,[11]ambon!CD32,[12]Tual!CD32)</f>
        <v>#REF!</v>
      </c>
      <c r="CE32" s="24" t="e">
        <f t="shared" si="56"/>
        <v>#REF!</v>
      </c>
      <c r="CF32" s="63" t="e">
        <f>SUM(mtb!CF32,[3]malra!CF32,[4]malteng!CF32,[5]buru!CF32,[6]aru!CF32,[7]sbb!CF32,[8]sbt!CF32,[9]mbd!CF32,[10]bursel!CF32,[11]ambon!CF32,[12]Tual!CF32)</f>
        <v>#REF!</v>
      </c>
      <c r="CG32" s="63" t="e">
        <f>SUM(mtb!CG32,[3]malra!CG32,[4]malteng!CG32,[5]buru!CG32,[6]aru!CG32,[7]sbb!CG32,[8]sbt!CG32,[9]mbd!CG32,[10]bursel!CG32,[11]ambon!CG32,[12]Tual!CG32)</f>
        <v>#REF!</v>
      </c>
      <c r="CH32" s="63" t="e">
        <f>SUM(mtb!CH32,[3]malra!CH32,[4]malteng!CH32,[5]buru!CH32,[6]aru!CH32,[7]sbb!CH32,[8]sbt!CH32,[9]mbd!CH32,[10]bursel!CH32,[11]ambon!CH32,[12]Tual!CH32)</f>
        <v>#REF!</v>
      </c>
      <c r="CI32" s="63" t="e">
        <f>SUM(mtb!CI32,[3]malra!CI32,[4]malteng!CI32,[5]buru!CI32,[6]aru!CI32,[7]sbb!CI32,[8]sbt!CI32,[9]mbd!CI32,[10]bursel!CI32,[11]ambon!CI32,[12]Tual!CI32)</f>
        <v>#REF!</v>
      </c>
      <c r="CJ32" s="63" t="e">
        <f t="shared" si="57"/>
        <v>#REF!</v>
      </c>
      <c r="CK32" s="63" t="e">
        <f>SUM(mtb!CK32,[3]malra!CK32,[4]malteng!CK32,[5]buru!CK32,[6]aru!CK32,[7]sbb!CK32,[8]sbt!CK32,[9]mbd!CK32,[10]bursel!CK32,[11]ambon!CK32,[12]Tual!CK32)</f>
        <v>#REF!</v>
      </c>
      <c r="CL32" s="63" t="e">
        <f>SUM(mtb!CL32,[3]malra!CL32,[4]malteng!CL32,[5]buru!CL32,[6]aru!CL32,[7]sbb!CL32,[8]sbt!CL32,[9]mbd!CL32,[10]bursel!CL32,[11]ambon!CL32,[12]Tual!CL32)</f>
        <v>#REF!</v>
      </c>
      <c r="CM32" s="63" t="e">
        <f>SUM(mtb!CM32,[3]malra!CM32,[4]malteng!CM32,[5]buru!CM32,[6]aru!CM32,[7]sbb!CM32,[8]sbt!CM32,[9]mbd!CM32,[10]bursel!CM32,[11]ambon!CM32,[12]Tual!CM32)</f>
        <v>#REF!</v>
      </c>
      <c r="CN32" s="63" t="e">
        <f>SUM(mtb!CN32,[3]malra!CN32,[4]malteng!CN32,[5]buru!CN32,[6]aru!CN32,[7]sbb!CN32,[8]sbt!CN32,[9]mbd!CN32,[10]bursel!CN32,[11]ambon!CN32,[12]Tual!CN32)</f>
        <v>#REF!</v>
      </c>
      <c r="CO32" s="63" t="e">
        <f t="shared" si="58"/>
        <v>#REF!</v>
      </c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</row>
    <row r="33" spans="1:113" ht="14.25" customHeight="1" x14ac:dyDescent="0.2">
      <c r="A33" s="19"/>
      <c r="B33" s="20">
        <v>8</v>
      </c>
      <c r="C33" s="21" t="s">
        <v>39</v>
      </c>
      <c r="D33" s="24" t="e">
        <f>SUM(mtb!D33,[3]malra!D33,[4]malteng!D33,[5]buru!D33,[6]aru!D33,[7]sbb!D33,[8]sbt!D33,[9]mbd!D33,[10]bursel!D33,[11]ambon!D33,[12]Tual!D33)</f>
        <v>#REF!</v>
      </c>
      <c r="E33" s="24" t="e">
        <f>SUM(mtb!E33,[3]malra!E33,[4]malteng!E33,[5]buru!E33,[6]aru!E33,[7]sbb!E33,[8]sbt!E33,[9]mbd!E33,[10]bursel!E33,[11]ambon!E33,[12]Tual!E33)</f>
        <v>#REF!</v>
      </c>
      <c r="F33" s="24" t="e">
        <f>SUM(mtb!F33,[3]malra!F33,[4]malteng!F33,[5]buru!F33,[6]aru!F33,[7]sbb!F33,[8]sbt!F33,[9]mbd!F33,[10]bursel!F33,[11]ambon!F33,[12]Tual!F33)</f>
        <v>#REF!</v>
      </c>
      <c r="G33" s="24" t="e">
        <f>SUM(mtb!G33,[3]malra!G33,[4]malteng!G33,[5]buru!G33,[6]aru!G33,[7]sbb!G33,[8]sbt!G33,[9]mbd!G33,[10]bursel!G33,[11]ambon!G33,[12]Tual!G33)</f>
        <v>#REF!</v>
      </c>
      <c r="H33" s="24" t="e">
        <f t="shared" si="41"/>
        <v>#REF!</v>
      </c>
      <c r="I33" s="24" t="e">
        <f>SUM(mtb!I33,[3]malra!I33,[4]malteng!I33,[5]buru!I33,[6]aru!I33,[7]sbb!I33,[8]sbt!I33,[9]mbd!I33,[10]bursel!I33,[11]ambon!I33,[12]Tual!I33)</f>
        <v>#REF!</v>
      </c>
      <c r="J33" s="24" t="e">
        <f>SUM(mtb!J33,[3]malra!J33,[4]malteng!J33,[5]buru!J33,[6]aru!J33,[7]sbb!J33,[8]sbt!J33,[9]mbd!J33,[10]bursel!J33,[11]ambon!J33,[12]Tual!J33)</f>
        <v>#REF!</v>
      </c>
      <c r="K33" s="24" t="e">
        <f>SUM(mtb!K33,[3]malra!K33,[4]malteng!K33,[5]buru!K33,[6]aru!K33,[7]sbb!K33,[8]sbt!K33,[9]mbd!K33,[10]bursel!K33,[11]ambon!K33,[12]Tual!K33)</f>
        <v>#REF!</v>
      </c>
      <c r="L33" s="24" t="e">
        <f>SUM(mtb!L33,[3]malra!L33,[4]malteng!L33,[5]buru!L33,[6]aru!L33,[7]sbb!L33,[8]sbt!L33,[9]mbd!L33,[10]bursel!L33,[11]ambon!L33,[12]Tual!L33)</f>
        <v>#REF!</v>
      </c>
      <c r="M33" s="24" t="e">
        <f t="shared" si="42"/>
        <v>#REF!</v>
      </c>
      <c r="N33" s="24" t="e">
        <f>SUM(mtb!N33,[3]malra!N33,[4]malteng!N33,[5]buru!N33,[6]aru!N33,[7]sbb!N33,[8]sbt!N33,[9]mbd!N33,[10]bursel!N33,[11]ambon!N33,[12]Tual!N33)</f>
        <v>#REF!</v>
      </c>
      <c r="O33" s="24" t="e">
        <f>SUM(mtb!O33,[3]malra!O33,[4]malteng!O33,[5]buru!O33,[6]aru!O33,[7]sbb!O33,[8]sbt!O33,[9]mbd!O33,[10]bursel!O33,[11]ambon!O33,[12]Tual!O33)</f>
        <v>#REF!</v>
      </c>
      <c r="P33" s="24" t="e">
        <f>SUM(mtb!P33,[3]malra!P33,[4]malteng!P33,[5]buru!P33,[6]aru!P33,[7]sbb!P33,[8]sbt!P33,[9]mbd!P33,[10]bursel!P33,[11]ambon!P33,[12]Tual!P33)</f>
        <v>#REF!</v>
      </c>
      <c r="Q33" s="24" t="e">
        <f>SUM(mtb!Q33,[3]malra!Q33,[4]malteng!Q33,[5]buru!Q33,[6]aru!Q33,[7]sbb!Q33,[8]sbt!Q33,[9]mbd!Q33,[10]bursel!Q33,[11]ambon!Q33,[12]Tual!Q33)</f>
        <v>#REF!</v>
      </c>
      <c r="R33" s="24" t="e">
        <f t="shared" si="43"/>
        <v>#REF!</v>
      </c>
      <c r="S33" s="24" t="e">
        <f>SUM(mtb!S33,[3]malra!S33,[4]malteng!S33,[5]buru!S33,[6]aru!S33,[7]sbb!S33,[8]sbt!S33,[9]mbd!S33,[10]bursel!S33,[11]ambon!S33,[12]Tual!S33)</f>
        <v>#REF!</v>
      </c>
      <c r="T33" s="24" t="e">
        <f>SUM(mtb!T33,[3]malra!T33,[4]malteng!T33,[5]buru!T33,[6]aru!T33,[7]sbb!T33,[8]sbt!T33,[9]mbd!T33,[10]bursel!T33,[11]ambon!T33,[12]Tual!T33)</f>
        <v>#REF!</v>
      </c>
      <c r="U33" s="24" t="e">
        <f>SUM(mtb!U33,[3]malra!U33,[4]malteng!U33,[5]buru!U33,[6]aru!U33,[7]sbb!U33,[8]sbt!U33,[9]mbd!U33,[10]bursel!U33,[11]ambon!U33,[12]Tual!U33)</f>
        <v>#REF!</v>
      </c>
      <c r="V33" s="24" t="e">
        <f>SUM(mtb!V33,[3]malra!V33,[4]malteng!V33,[5]buru!V33,[6]aru!V33,[7]sbb!V33,[8]sbt!V33,[9]mbd!V33,[10]bursel!V33,[11]ambon!V33,[12]Tual!V33)</f>
        <v>#REF!</v>
      </c>
      <c r="W33" s="24" t="e">
        <f t="shared" si="44"/>
        <v>#REF!</v>
      </c>
      <c r="X33" s="24" t="e">
        <f>SUM(mtb!X33,[3]malra!X33,[4]malteng!X33,[5]buru!X33,[6]aru!X33,[7]sbb!X33,[8]sbt!X33,[9]mbd!X33,[10]bursel!X33,[11]ambon!X33,[12]Tual!X33)</f>
        <v>#REF!</v>
      </c>
      <c r="Y33" s="24" t="e">
        <f>SUM(mtb!Y33,[3]malra!Y33,[4]malteng!Y33,[5]buru!Y33,[6]aru!Y33,[7]sbb!Y33,[8]sbt!Y33,[9]mbd!Y33,[10]bursel!Y33,[11]ambon!Y33,[12]Tual!Y33)</f>
        <v>#REF!</v>
      </c>
      <c r="Z33" s="24" t="e">
        <f>SUM(mtb!Z33,[3]malra!Z33,[4]malteng!Z33,[5]buru!Z33,[6]aru!Z33,[7]sbb!Z33,[8]sbt!Z33,[9]mbd!Z33,[10]bursel!Z33,[11]ambon!Z33,[12]Tual!Z33)</f>
        <v>#REF!</v>
      </c>
      <c r="AA33" s="24" t="e">
        <f>SUM(mtb!AA33,[3]malra!AA33,[4]malteng!AA33,[5]buru!AA33,[6]aru!AA33,[7]sbb!AA33,[8]sbt!AA33,[9]mbd!AA33,[10]bursel!AA33,[11]ambon!AA33,[12]Tual!AA33)</f>
        <v>#REF!</v>
      </c>
      <c r="AB33" s="24" t="e">
        <f t="shared" si="45"/>
        <v>#REF!</v>
      </c>
      <c r="AC33" s="24" t="e">
        <f>SUM(mtb!AC33,[3]malra!AC33,[4]malteng!AC33,[5]buru!AC33,[6]aru!AC33,[7]sbb!AC33,[8]sbt!AC33,[9]mbd!AC33,[10]bursel!AC33,[11]ambon!AC33,[12]Tual!AC33)</f>
        <v>#REF!</v>
      </c>
      <c r="AD33" s="24" t="e">
        <f>SUM(mtb!AD33,[3]malra!AD33,[4]malteng!AD33,[5]buru!AD33,[6]aru!AD33,[7]sbb!AD33,[8]sbt!AD33,[9]mbd!AD33,[10]bursel!AD33,[11]ambon!AD33,[12]Tual!AD33)</f>
        <v>#REF!</v>
      </c>
      <c r="AE33" s="24" t="e">
        <f>SUM(mtb!AE33,[3]malra!AE33,[4]malteng!AE33,[5]buru!AE33,[6]aru!AE33,[7]sbb!AE33,[8]sbt!AE33,[9]mbd!AE33,[10]bursel!AE33,[11]ambon!AE33,[12]Tual!AE33)</f>
        <v>#REF!</v>
      </c>
      <c r="AF33" s="24" t="e">
        <f>SUM(mtb!AF33,[3]malra!AF33,[4]malteng!AF33,[5]buru!AF33,[6]aru!AF33,[7]sbb!AF33,[8]sbt!AF33,[9]mbd!AF33,[10]bursel!AF33,[11]ambon!AF33,[12]Tual!AF33)</f>
        <v>#REF!</v>
      </c>
      <c r="AG33" s="24" t="e">
        <f t="shared" si="46"/>
        <v>#REF!</v>
      </c>
      <c r="AH33" s="24" t="e">
        <f>SUM(mtb!AH33,[3]malra!AH33,[4]malteng!AH33,[5]buru!AH33,[6]aru!AH33,[7]sbb!AH33,[8]sbt!AH33,[9]mbd!AH33,[10]bursel!AH33,[11]ambon!AH33,[12]Tual!AH33)</f>
        <v>#REF!</v>
      </c>
      <c r="AI33" s="24" t="e">
        <f>SUM(mtb!AI33,[3]malra!AI33,[4]malteng!AI33,[5]buru!AI33,[6]aru!AI33,[7]sbb!AI33,[8]sbt!AI33,[9]mbd!AI33,[10]bursel!AI33,[11]ambon!AI33,[12]Tual!AI33)</f>
        <v>#REF!</v>
      </c>
      <c r="AJ33" s="24" t="e">
        <f>SUM(mtb!AJ33,[3]malra!AJ33,[4]malteng!AJ33,[5]buru!AJ33,[6]aru!AJ33,[7]sbb!AJ33,[8]sbt!AJ33,[9]mbd!AJ33,[10]bursel!AJ33,[11]ambon!AJ33,[12]Tual!AJ33)</f>
        <v>#REF!</v>
      </c>
      <c r="AK33" s="24" t="e">
        <f>SUM(mtb!AK33,[3]malra!AK33,[4]malteng!AK33,[5]buru!AK33,[6]aru!AK33,[7]sbb!AK33,[8]sbt!AK33,[9]mbd!AK33,[10]bursel!AK33,[11]ambon!AK33,[12]Tual!AK33)</f>
        <v>#REF!</v>
      </c>
      <c r="AL33" s="24" t="e">
        <f t="shared" si="47"/>
        <v>#REF!</v>
      </c>
      <c r="AM33" s="24" t="e">
        <f>SUM(mtb!AM33,[3]malra!AM33,[4]malteng!AM33,[5]buru!AM33,[6]aru!AM33,[7]sbb!AM33,[8]sbt!AM33,[9]mbd!AM33,[10]bursel!AM33,[11]ambon!AM33,[12]Tual!AM33)</f>
        <v>#REF!</v>
      </c>
      <c r="AN33" s="24" t="e">
        <f>SUM(mtb!AN33,[3]malra!AN33,[4]malteng!AN33,[5]buru!AN33,[6]aru!AN33,[7]sbb!AN33,[8]sbt!AN33,[9]mbd!AN33,[10]bursel!AN33,[11]ambon!AN33,[12]Tual!AN33)</f>
        <v>#REF!</v>
      </c>
      <c r="AO33" s="24" t="e">
        <f>SUM(mtb!AO33,[3]malra!AO33,[4]malteng!AO33,[5]buru!AO33,[6]aru!AO33,[7]sbb!AO33,[8]sbt!AO33,[9]mbd!AO33,[10]bursel!AO33,[11]ambon!AO33,[12]Tual!AO33)</f>
        <v>#REF!</v>
      </c>
      <c r="AP33" s="24" t="e">
        <f>SUM(mtb!AP33,[3]malra!AP33,[4]malteng!AP33,[5]buru!AP33,[6]aru!AP33,[7]sbb!AP33,[8]sbt!AP33,[9]mbd!AP33,[10]bursel!AP33,[11]ambon!AP33,[12]Tual!AP33)</f>
        <v>#REF!</v>
      </c>
      <c r="AQ33" s="24" t="e">
        <f t="shared" si="48"/>
        <v>#REF!</v>
      </c>
      <c r="AR33" s="24" t="e">
        <f>SUM(mtb!AR33,[3]malra!AR33,[4]malteng!AR33,[5]buru!AR33,[6]aru!AR33,[7]sbb!AR33,[8]sbt!AR33,[9]mbd!AR33,[10]bursel!AR33,[11]ambon!AR33,[12]Tual!AR33)</f>
        <v>#REF!</v>
      </c>
      <c r="AS33" s="24" t="e">
        <f>SUM(mtb!AS33,[3]malra!AS33,[4]malteng!AS33,[5]buru!AS33,[6]aru!AS33,[7]sbb!AS33,[8]sbt!AS33,[9]mbd!AS33,[10]bursel!AS33,[11]ambon!AS33,[12]Tual!AS33)</f>
        <v>#REF!</v>
      </c>
      <c r="AT33" s="24" t="e">
        <f>SUM(mtb!AT33,[3]malra!AT33,[4]malteng!AT33,[5]buru!AT33,[6]aru!AT33,[7]sbb!AT33,[8]sbt!AT33,[9]mbd!AT33,[10]bursel!AT33,[11]ambon!AT33,[12]Tual!AT33)</f>
        <v>#REF!</v>
      </c>
      <c r="AU33" s="24" t="e">
        <f>SUM(mtb!AU33,[3]malra!AU33,[4]malteng!AU33,[5]buru!AU33,[6]aru!AU33,[7]sbb!AU33,[8]sbt!AU33,[9]mbd!AU33,[10]bursel!AU33,[11]ambon!AU33,[12]Tual!AU33)</f>
        <v>#REF!</v>
      </c>
      <c r="AV33" s="24" t="e">
        <f t="shared" si="49"/>
        <v>#REF!</v>
      </c>
      <c r="AW33" s="24" t="e">
        <f>SUM(mtb!AW33,[3]malra!AW33,[4]malteng!AW33,[5]buru!AW33,[6]aru!AW33,[7]sbb!AW33,[8]sbt!AW33,[9]mbd!AW33,[10]bursel!AW33,[11]ambon!AW33,[12]Tual!AW33)</f>
        <v>#REF!</v>
      </c>
      <c r="AX33" s="24" t="e">
        <f>SUM(mtb!AX33,[3]malra!AX33,[4]malteng!AX33,[5]buru!AX33,[6]aru!AX33,[7]sbb!AX33,[8]sbt!AX33,[9]mbd!AX33,[10]bursel!AX33,[11]ambon!AX33,[12]Tual!AX33)</f>
        <v>#REF!</v>
      </c>
      <c r="AY33" s="24" t="e">
        <f>SUM(mtb!AY33,[3]malra!AY33,[4]malteng!AY33,[5]buru!AY33,[6]aru!AY33,[7]sbb!AY33,[8]sbt!AY33,[9]mbd!AY33,[10]bursel!AY33,[11]ambon!AY33,[12]Tual!AY33)</f>
        <v>#REF!</v>
      </c>
      <c r="AZ33" s="24" t="e">
        <f>SUM(mtb!AZ33,[3]malra!AZ33,[4]malteng!AZ33,[5]buru!AZ33,[6]aru!AZ33,[7]sbb!AZ33,[8]sbt!AZ33,[9]mbd!AZ33,[10]bursel!AZ33,[11]ambon!AZ33,[12]Tual!AZ33)</f>
        <v>#REF!</v>
      </c>
      <c r="BA33" s="24" t="e">
        <f t="shared" si="50"/>
        <v>#REF!</v>
      </c>
      <c r="BB33" s="24" t="e">
        <f>SUM(mtb!BB33,[3]malra!BB33,[4]malteng!BB33,[5]buru!BB33,[6]aru!BB33,[7]sbb!BB33,[8]sbt!BB33,[9]mbd!BB33,[10]bursel!BB33,[11]ambon!BB33,[12]Tual!BB33)</f>
        <v>#REF!</v>
      </c>
      <c r="BC33" s="24" t="e">
        <f>SUM(mtb!BC33,[3]malra!BC33,[4]malteng!BC33,[5]buru!BC33,[6]aru!BC33,[7]sbb!BC33,[8]sbt!BC33,[9]mbd!BC33,[10]bursel!BC33,[11]ambon!BC33,[12]Tual!BC33)</f>
        <v>#REF!</v>
      </c>
      <c r="BD33" s="24" t="e">
        <f>SUM(mtb!BD33,[3]malra!BD33,[4]malteng!BD33,[5]buru!BD33,[6]aru!BD33,[7]sbb!BD33,[8]sbt!BD33,[9]mbd!BD33,[10]bursel!BD33,[11]ambon!BD33,[12]Tual!BD33)</f>
        <v>#REF!</v>
      </c>
      <c r="BE33" s="24" t="e">
        <f>SUM(mtb!BE33,[3]malra!BE33,[4]malteng!BE33,[5]buru!BE33,[6]aru!BE33,[7]sbb!BE33,[8]sbt!BE33,[9]mbd!BE33,[10]bursel!BE33,[11]ambon!BE33,[12]Tual!BE33)</f>
        <v>#REF!</v>
      </c>
      <c r="BF33" s="24" t="e">
        <f t="shared" si="51"/>
        <v>#REF!</v>
      </c>
      <c r="BG33" s="24" t="e">
        <f>SUM(mtb!BG33,[3]malra!BG33,[4]malteng!BG33,[5]buru!BG33,[6]aru!BG33,[7]sbb!BG33,[8]sbt!BG33,[9]mbd!BG33,[10]bursel!BG33,[11]ambon!BG33,[12]Tual!BG33)</f>
        <v>#REF!</v>
      </c>
      <c r="BH33" s="24" t="e">
        <f>SUM(mtb!BH33,[3]malra!BH33,[4]malteng!BH33,[5]buru!BH33,[6]aru!BH33,[7]sbb!BH33,[8]sbt!BH33,[9]mbd!BH33,[10]bursel!BH33,[11]ambon!BH33,[12]Tual!BH33)</f>
        <v>#REF!</v>
      </c>
      <c r="BI33" s="24" t="e">
        <f>SUM(mtb!BI33,[3]malra!BI33,[4]malteng!BI33,[5]buru!BI33,[6]aru!BI33,[7]sbb!BI33,[8]sbt!BI33,[9]mbd!BI33,[10]bursel!BI33,[11]ambon!BI33,[12]Tual!BI33)</f>
        <v>#REF!</v>
      </c>
      <c r="BJ33" s="24" t="e">
        <f>SUM(mtb!BJ33,[3]malra!BJ33,[4]malteng!BJ33,[5]buru!BJ33,[6]aru!BJ33,[7]sbb!BJ33,[8]sbt!BJ33,[9]mbd!BJ33,[10]bursel!BJ33,[11]ambon!BJ33,[12]Tual!BJ33)</f>
        <v>#REF!</v>
      </c>
      <c r="BK33" s="24" t="e">
        <f t="shared" si="52"/>
        <v>#REF!</v>
      </c>
      <c r="BL33" s="24" t="e">
        <f>SUM(mtb!BL33,[3]malra!BL33,[4]malteng!BL33,[5]buru!BL33,[6]aru!BL33,[7]sbb!BL33,[8]sbt!BL33,[9]mbd!BL33,[10]bursel!BL33,[11]ambon!BL33,[12]Tual!BL33)</f>
        <v>#REF!</v>
      </c>
      <c r="BM33" s="24" t="e">
        <f>SUM(mtb!BM33,[3]malra!BM33,[4]malteng!BM33,[5]buru!BM33,[6]aru!BM33,[7]sbb!BM33,[8]sbt!BM33,[9]mbd!BM33,[10]bursel!BM33,[11]ambon!BM33,[12]Tual!BM33)</f>
        <v>#REF!</v>
      </c>
      <c r="BN33" s="24" t="e">
        <f>SUM(mtb!BN33,[3]malra!BN33,[4]malteng!BN33,[5]buru!BN33,[6]aru!BN33,[7]sbb!BN33,[8]sbt!BN33,[9]mbd!BN33,[10]bursel!BN33,[11]ambon!BN33,[12]Tual!BN33)</f>
        <v>#REF!</v>
      </c>
      <c r="BO33" s="24" t="e">
        <f>SUM(mtb!BO33,[3]malra!BO33,[4]malteng!BO33,[5]buru!BO33,[6]aru!BO33,[7]sbb!BO33,[8]sbt!BO33,[9]mbd!BO33,[10]bursel!BO33,[11]ambon!BO33,[12]Tual!BO33)</f>
        <v>#REF!</v>
      </c>
      <c r="BP33" s="24" t="e">
        <f t="shared" si="53"/>
        <v>#REF!</v>
      </c>
      <c r="BQ33" s="24" t="e">
        <f>SUM(mtb!BQ33,[3]malra!BQ33,[4]malteng!BQ33,[5]buru!BQ33,[6]aru!BQ33,[7]sbb!BQ33,[8]sbt!BQ33,[9]mbd!BQ33,[10]bursel!BQ33,[11]ambon!BQ33,[12]Tual!BQ33)</f>
        <v>#REF!</v>
      </c>
      <c r="BR33" s="24" t="e">
        <f>SUM(mtb!BR33,[3]malra!BR33,[4]malteng!BR33,[5]buru!BR33,[6]aru!BR33,[7]sbb!BR33,[8]sbt!BR33,[9]mbd!BR33,[10]bursel!BR33,[11]ambon!BR33,[12]Tual!BR33)</f>
        <v>#REF!</v>
      </c>
      <c r="BS33" s="24" t="e">
        <f>SUM(mtb!BS33,[3]malra!BS33,[4]malteng!BS33,[5]buru!BS33,[6]aru!BS33,[7]sbb!BS33,[8]sbt!BS33,[9]mbd!BS33,[10]bursel!BS33,[11]ambon!BS33,[12]Tual!BS33)</f>
        <v>#REF!</v>
      </c>
      <c r="BT33" s="24" t="e">
        <f>SUM(mtb!BT33,[3]malra!BT33,[4]malteng!BT33,[5]buru!BT33,[6]aru!BT33,[7]sbb!BT33,[8]sbt!BT33,[9]mbd!BT33,[10]bursel!BT33,[11]ambon!BT33,[12]Tual!BT33)</f>
        <v>#REF!</v>
      </c>
      <c r="BU33" s="24" t="e">
        <f t="shared" si="54"/>
        <v>#REF!</v>
      </c>
      <c r="BV33" s="24" t="e">
        <f>SUM(mtb!BV33,[3]malra!BV33,[4]malteng!BV33,[5]buru!BV33,[6]aru!BV33,[7]sbb!BV33,[8]sbt!BV33,[9]mbd!BV33,[10]bursel!BV33,[11]ambon!BV33,[12]Tual!BV33)</f>
        <v>#REF!</v>
      </c>
      <c r="BW33" s="24" t="e">
        <f>SUM(mtb!BW33,[3]malra!BW33,[4]malteng!BW33,[5]buru!BW33,[6]aru!BW33,[7]sbb!BW33,[8]sbt!BW33,[9]mbd!BW33,[10]bursel!BW33,[11]ambon!BW33,[12]Tual!BW33)</f>
        <v>#REF!</v>
      </c>
      <c r="BX33" s="24" t="e">
        <f>SUM(mtb!BX33,[3]malra!BX33,[4]malteng!BX33,[5]buru!BX33,[6]aru!BX33,[7]sbb!BX33,[8]sbt!BX33,[9]mbd!BX33,[10]bursel!BX33,[11]ambon!BX33,[12]Tual!BX33)</f>
        <v>#REF!</v>
      </c>
      <c r="BY33" s="24" t="e">
        <f>SUM(mtb!BY33,[3]malra!BY33,[4]malteng!BY33,[5]buru!BY33,[6]aru!BY33,[7]sbb!BY33,[8]sbt!BY33,[9]mbd!BY33,[10]bursel!BY33,[11]ambon!BY33,[12]Tual!BY33)</f>
        <v>#REF!</v>
      </c>
      <c r="BZ33" s="24" t="e">
        <f t="shared" si="55"/>
        <v>#REF!</v>
      </c>
      <c r="CA33" s="24" t="e">
        <f>SUM(mtb!CA33,[3]malra!CA33,[4]malteng!CA33,[5]buru!CA33,[6]aru!CA33,[7]sbb!CA33,[8]sbt!CA33,[9]mbd!CA33,[10]bursel!CA33,[11]ambon!CA33,[12]Tual!CA33)</f>
        <v>#REF!</v>
      </c>
      <c r="CB33" s="24" t="e">
        <f>SUM(mtb!CB33,[3]malra!CB33,[4]malteng!CB33,[5]buru!CB33,[6]aru!CB33,[7]sbb!CB33,[8]sbt!CB33,[9]mbd!CB33,[10]bursel!CB33,[11]ambon!CB33,[12]Tual!CB33)</f>
        <v>#REF!</v>
      </c>
      <c r="CC33" s="24" t="e">
        <f>SUM(mtb!CC33,[3]malra!CC33,[4]malteng!CC33,[5]buru!CC33,[6]aru!CC33,[7]sbb!CC33,[8]sbt!CC33,[9]mbd!CC33,[10]bursel!CC33,[11]ambon!CC33,[12]Tual!CC33)</f>
        <v>#REF!</v>
      </c>
      <c r="CD33" s="24" t="e">
        <f>SUM(mtb!CD33,[3]malra!CD33,[4]malteng!CD33,[5]buru!CD33,[6]aru!CD33,[7]sbb!CD33,[8]sbt!CD33,[9]mbd!CD33,[10]bursel!CD33,[11]ambon!CD33,[12]Tual!CD33)</f>
        <v>#REF!</v>
      </c>
      <c r="CE33" s="24" t="e">
        <f t="shared" si="56"/>
        <v>#REF!</v>
      </c>
      <c r="CF33" s="63" t="e">
        <f>SUM(mtb!CF33,[3]malra!CF33,[4]malteng!CF33,[5]buru!CF33,[6]aru!CF33,[7]sbb!CF33,[8]sbt!CF33,[9]mbd!CF33,[10]bursel!CF33,[11]ambon!CF33,[12]Tual!CF33)</f>
        <v>#REF!</v>
      </c>
      <c r="CG33" s="63" t="e">
        <f>SUM(mtb!CG33,[3]malra!CG33,[4]malteng!CG33,[5]buru!CG33,[6]aru!CG33,[7]sbb!CG33,[8]sbt!CG33,[9]mbd!CG33,[10]bursel!CG33,[11]ambon!CG33,[12]Tual!CG33)</f>
        <v>#REF!</v>
      </c>
      <c r="CH33" s="63" t="e">
        <f>SUM(mtb!CH33,[3]malra!CH33,[4]malteng!CH33,[5]buru!CH33,[6]aru!CH33,[7]sbb!CH33,[8]sbt!CH33,[9]mbd!CH33,[10]bursel!CH33,[11]ambon!CH33,[12]Tual!CH33)</f>
        <v>#REF!</v>
      </c>
      <c r="CI33" s="63" t="e">
        <f>SUM(mtb!CI33,[3]malra!CI33,[4]malteng!CI33,[5]buru!CI33,[6]aru!CI33,[7]sbb!CI33,[8]sbt!CI33,[9]mbd!CI33,[10]bursel!CI33,[11]ambon!CI33,[12]Tual!CI33)</f>
        <v>#REF!</v>
      </c>
      <c r="CJ33" s="63" t="e">
        <f t="shared" si="57"/>
        <v>#REF!</v>
      </c>
      <c r="CK33" s="63" t="e">
        <f>SUM(mtb!CK33,[3]malra!CK33,[4]malteng!CK33,[5]buru!CK33,[6]aru!CK33,[7]sbb!CK33,[8]sbt!CK33,[9]mbd!CK33,[10]bursel!CK33,[11]ambon!CK33,[12]Tual!CK33)</f>
        <v>#REF!</v>
      </c>
      <c r="CL33" s="63" t="e">
        <f>SUM(mtb!CL33,[3]malra!CL33,[4]malteng!CL33,[5]buru!CL33,[6]aru!CL33,[7]sbb!CL33,[8]sbt!CL33,[9]mbd!CL33,[10]bursel!CL33,[11]ambon!CL33,[12]Tual!CL33)</f>
        <v>#REF!</v>
      </c>
      <c r="CM33" s="63" t="e">
        <f>SUM(mtb!CM33,[3]malra!CM33,[4]malteng!CM33,[5]buru!CM33,[6]aru!CM33,[7]sbb!CM33,[8]sbt!CM33,[9]mbd!CM33,[10]bursel!CM33,[11]ambon!CM33,[12]Tual!CM33)</f>
        <v>#REF!</v>
      </c>
      <c r="CN33" s="63" t="e">
        <f>SUM(mtb!CN33,[3]malra!CN33,[4]malteng!CN33,[5]buru!CN33,[6]aru!CN33,[7]sbb!CN33,[8]sbt!CN33,[9]mbd!CN33,[10]bursel!CN33,[11]ambon!CN33,[12]Tual!CN33)</f>
        <v>#REF!</v>
      </c>
      <c r="CO33" s="63" t="e">
        <f t="shared" si="58"/>
        <v>#REF!</v>
      </c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</row>
    <row r="34" spans="1:113" ht="14.25" customHeight="1" x14ac:dyDescent="0.2">
      <c r="A34" s="19"/>
      <c r="B34" s="20">
        <v>9</v>
      </c>
      <c r="C34" s="21" t="s">
        <v>40</v>
      </c>
      <c r="D34" s="24" t="e">
        <f>SUM(mtb!D34,[3]malra!D34,[4]malteng!D34,[5]buru!D34,[6]aru!D34,[7]sbb!D34,[8]sbt!D34,[9]mbd!D34,[10]bursel!D34,[11]ambon!D34,[12]Tual!D34)</f>
        <v>#REF!</v>
      </c>
      <c r="E34" s="24" t="e">
        <f>SUM(mtb!E34,[3]malra!E34,[4]malteng!E34,[5]buru!E34,[6]aru!E34,[7]sbb!E34,[8]sbt!E34,[9]mbd!E34,[10]bursel!E34,[11]ambon!E34,[12]Tual!E34)</f>
        <v>#REF!</v>
      </c>
      <c r="F34" s="24" t="e">
        <f>SUM(mtb!F34,[3]malra!F34,[4]malteng!F34,[5]buru!F34,[6]aru!F34,[7]sbb!F34,[8]sbt!F34,[9]mbd!F34,[10]bursel!F34,[11]ambon!F34,[12]Tual!F34)</f>
        <v>#REF!</v>
      </c>
      <c r="G34" s="24" t="e">
        <f>SUM(mtb!G34,[3]malra!G34,[4]malteng!G34,[5]buru!G34,[6]aru!G34,[7]sbb!G34,[8]sbt!G34,[9]mbd!G34,[10]bursel!G34,[11]ambon!G34,[12]Tual!G34)</f>
        <v>#REF!</v>
      </c>
      <c r="H34" s="24" t="e">
        <f t="shared" si="41"/>
        <v>#REF!</v>
      </c>
      <c r="I34" s="24" t="e">
        <f>SUM(mtb!I34,[3]malra!I34,[4]malteng!I34,[5]buru!I34,[6]aru!I34,[7]sbb!I34,[8]sbt!I34,[9]mbd!I34,[10]bursel!I34,[11]ambon!I34,[12]Tual!I34)</f>
        <v>#REF!</v>
      </c>
      <c r="J34" s="24" t="e">
        <f>SUM(mtb!J34,[3]malra!J34,[4]malteng!J34,[5]buru!J34,[6]aru!J34,[7]sbb!J34,[8]sbt!J34,[9]mbd!J34,[10]bursel!J34,[11]ambon!J34,[12]Tual!J34)</f>
        <v>#REF!</v>
      </c>
      <c r="K34" s="24" t="e">
        <f>SUM(mtb!K34,[3]malra!K34,[4]malteng!K34,[5]buru!K34,[6]aru!K34,[7]sbb!K34,[8]sbt!K34,[9]mbd!K34,[10]bursel!K34,[11]ambon!K34,[12]Tual!K34)</f>
        <v>#REF!</v>
      </c>
      <c r="L34" s="24" t="e">
        <f>SUM(mtb!L34,[3]malra!L34,[4]malteng!L34,[5]buru!L34,[6]aru!L34,[7]sbb!L34,[8]sbt!L34,[9]mbd!L34,[10]bursel!L34,[11]ambon!L34,[12]Tual!L34)</f>
        <v>#REF!</v>
      </c>
      <c r="M34" s="24" t="e">
        <f t="shared" si="42"/>
        <v>#REF!</v>
      </c>
      <c r="N34" s="24" t="e">
        <f>SUM(mtb!N34,[3]malra!N34,[4]malteng!N34,[5]buru!N34,[6]aru!N34,[7]sbb!N34,[8]sbt!N34,[9]mbd!N34,[10]bursel!N34,[11]ambon!N34,[12]Tual!N34)</f>
        <v>#REF!</v>
      </c>
      <c r="O34" s="24" t="e">
        <f>SUM(mtb!O34,[3]malra!O34,[4]malteng!O34,[5]buru!O34,[6]aru!O34,[7]sbb!O34,[8]sbt!O34,[9]mbd!O34,[10]bursel!O34,[11]ambon!O34,[12]Tual!O34)</f>
        <v>#REF!</v>
      </c>
      <c r="P34" s="24" t="e">
        <f>SUM(mtb!P34,[3]malra!P34,[4]malteng!P34,[5]buru!P34,[6]aru!P34,[7]sbb!P34,[8]sbt!P34,[9]mbd!P34,[10]bursel!P34,[11]ambon!P34,[12]Tual!P34)</f>
        <v>#REF!</v>
      </c>
      <c r="Q34" s="24" t="e">
        <f>SUM(mtb!Q34,[3]malra!Q34,[4]malteng!Q34,[5]buru!Q34,[6]aru!Q34,[7]sbb!Q34,[8]sbt!Q34,[9]mbd!Q34,[10]bursel!Q34,[11]ambon!Q34,[12]Tual!Q34)</f>
        <v>#REF!</v>
      </c>
      <c r="R34" s="24" t="e">
        <f t="shared" si="43"/>
        <v>#REF!</v>
      </c>
      <c r="S34" s="24" t="e">
        <f>SUM(mtb!S34,[3]malra!S34,[4]malteng!S34,[5]buru!S34,[6]aru!S34,[7]sbb!S34,[8]sbt!S34,[9]mbd!S34,[10]bursel!S34,[11]ambon!S34,[12]Tual!S34)</f>
        <v>#REF!</v>
      </c>
      <c r="T34" s="24" t="e">
        <f>SUM(mtb!T34,[3]malra!T34,[4]malteng!T34,[5]buru!T34,[6]aru!T34,[7]sbb!T34,[8]sbt!T34,[9]mbd!T34,[10]bursel!T34,[11]ambon!T34,[12]Tual!T34)</f>
        <v>#REF!</v>
      </c>
      <c r="U34" s="24" t="e">
        <f>SUM(mtb!U34,[3]malra!U34,[4]malteng!U34,[5]buru!U34,[6]aru!U34,[7]sbb!U34,[8]sbt!U34,[9]mbd!U34,[10]bursel!U34,[11]ambon!U34,[12]Tual!U34)</f>
        <v>#REF!</v>
      </c>
      <c r="V34" s="24" t="e">
        <f>SUM(mtb!V34,[3]malra!V34,[4]malteng!V34,[5]buru!V34,[6]aru!V34,[7]sbb!V34,[8]sbt!V34,[9]mbd!V34,[10]bursel!V34,[11]ambon!V34,[12]Tual!V34)</f>
        <v>#REF!</v>
      </c>
      <c r="W34" s="24" t="e">
        <f t="shared" si="44"/>
        <v>#REF!</v>
      </c>
      <c r="X34" s="24" t="e">
        <f>SUM(mtb!X34,[3]malra!X34,[4]malteng!X34,[5]buru!X34,[6]aru!X34,[7]sbb!X34,[8]sbt!X34,[9]mbd!X34,[10]bursel!X34,[11]ambon!X34,[12]Tual!X34)</f>
        <v>#REF!</v>
      </c>
      <c r="Y34" s="24" t="e">
        <f>SUM(mtb!Y34,[3]malra!Y34,[4]malteng!Y34,[5]buru!Y34,[6]aru!Y34,[7]sbb!Y34,[8]sbt!Y34,[9]mbd!Y34,[10]bursel!Y34,[11]ambon!Y34,[12]Tual!Y34)</f>
        <v>#REF!</v>
      </c>
      <c r="Z34" s="24" t="e">
        <f>SUM(mtb!Z34,[3]malra!Z34,[4]malteng!Z34,[5]buru!Z34,[6]aru!Z34,[7]sbb!Z34,[8]sbt!Z34,[9]mbd!Z34,[10]bursel!Z34,[11]ambon!Z34,[12]Tual!Z34)</f>
        <v>#REF!</v>
      </c>
      <c r="AA34" s="24" t="e">
        <f>SUM(mtb!AA34,[3]malra!AA34,[4]malteng!AA34,[5]buru!AA34,[6]aru!AA34,[7]sbb!AA34,[8]sbt!AA34,[9]mbd!AA34,[10]bursel!AA34,[11]ambon!AA34,[12]Tual!AA34)</f>
        <v>#REF!</v>
      </c>
      <c r="AB34" s="24" t="e">
        <f t="shared" si="45"/>
        <v>#REF!</v>
      </c>
      <c r="AC34" s="24" t="e">
        <f>SUM(mtb!AC34,[3]malra!AC34,[4]malteng!AC34,[5]buru!AC34,[6]aru!AC34,[7]sbb!AC34,[8]sbt!AC34,[9]mbd!AC34,[10]bursel!AC34,[11]ambon!AC34,[12]Tual!AC34)</f>
        <v>#REF!</v>
      </c>
      <c r="AD34" s="24" t="e">
        <f>SUM(mtb!AD34,[3]malra!AD34,[4]malteng!AD34,[5]buru!AD34,[6]aru!AD34,[7]sbb!AD34,[8]sbt!AD34,[9]mbd!AD34,[10]bursel!AD34,[11]ambon!AD34,[12]Tual!AD34)</f>
        <v>#REF!</v>
      </c>
      <c r="AE34" s="24" t="e">
        <f>SUM(mtb!AE34,[3]malra!AE34,[4]malteng!AE34,[5]buru!AE34,[6]aru!AE34,[7]sbb!AE34,[8]sbt!AE34,[9]mbd!AE34,[10]bursel!AE34,[11]ambon!AE34,[12]Tual!AE34)</f>
        <v>#REF!</v>
      </c>
      <c r="AF34" s="24" t="e">
        <f>SUM(mtb!AF34,[3]malra!AF34,[4]malteng!AF34,[5]buru!AF34,[6]aru!AF34,[7]sbb!AF34,[8]sbt!AF34,[9]mbd!AF34,[10]bursel!AF34,[11]ambon!AF34,[12]Tual!AF34)</f>
        <v>#REF!</v>
      </c>
      <c r="AG34" s="24" t="e">
        <f t="shared" si="46"/>
        <v>#REF!</v>
      </c>
      <c r="AH34" s="24" t="e">
        <f>SUM(mtb!AH34,[3]malra!AH34,[4]malteng!AH34,[5]buru!AH34,[6]aru!AH34,[7]sbb!AH34,[8]sbt!AH34,[9]mbd!AH34,[10]bursel!AH34,[11]ambon!AH34,[12]Tual!AH34)</f>
        <v>#REF!</v>
      </c>
      <c r="AI34" s="24" t="e">
        <f>SUM(mtb!AI34,[3]malra!AI34,[4]malteng!AI34,[5]buru!AI34,[6]aru!AI34,[7]sbb!AI34,[8]sbt!AI34,[9]mbd!AI34,[10]bursel!AI34,[11]ambon!AI34,[12]Tual!AI34)</f>
        <v>#REF!</v>
      </c>
      <c r="AJ34" s="24" t="e">
        <f>SUM(mtb!AJ34,[3]malra!AJ34,[4]malteng!AJ34,[5]buru!AJ34,[6]aru!AJ34,[7]sbb!AJ34,[8]sbt!AJ34,[9]mbd!AJ34,[10]bursel!AJ34,[11]ambon!AJ34,[12]Tual!AJ34)</f>
        <v>#REF!</v>
      </c>
      <c r="AK34" s="24" t="e">
        <f>SUM(mtb!AK34,[3]malra!AK34,[4]malteng!AK34,[5]buru!AK34,[6]aru!AK34,[7]sbb!AK34,[8]sbt!AK34,[9]mbd!AK34,[10]bursel!AK34,[11]ambon!AK34,[12]Tual!AK34)</f>
        <v>#REF!</v>
      </c>
      <c r="AL34" s="24" t="e">
        <f t="shared" si="47"/>
        <v>#REF!</v>
      </c>
      <c r="AM34" s="24" t="e">
        <f>SUM(mtb!AM34,[3]malra!AM34,[4]malteng!AM34,[5]buru!AM34,[6]aru!AM34,[7]sbb!AM34,[8]sbt!AM34,[9]mbd!AM34,[10]bursel!AM34,[11]ambon!AM34,[12]Tual!AM34)</f>
        <v>#REF!</v>
      </c>
      <c r="AN34" s="24" t="e">
        <f>SUM(mtb!AN34,[3]malra!AN34,[4]malteng!AN34,[5]buru!AN34,[6]aru!AN34,[7]sbb!AN34,[8]sbt!AN34,[9]mbd!AN34,[10]bursel!AN34,[11]ambon!AN34,[12]Tual!AN34)</f>
        <v>#REF!</v>
      </c>
      <c r="AO34" s="24" t="e">
        <f>SUM(mtb!AO34,[3]malra!AO34,[4]malteng!AO34,[5]buru!AO34,[6]aru!AO34,[7]sbb!AO34,[8]sbt!AO34,[9]mbd!AO34,[10]bursel!AO34,[11]ambon!AO34,[12]Tual!AO34)</f>
        <v>#REF!</v>
      </c>
      <c r="AP34" s="24" t="e">
        <f>SUM(mtb!AP34,[3]malra!AP34,[4]malteng!AP34,[5]buru!AP34,[6]aru!AP34,[7]sbb!AP34,[8]sbt!AP34,[9]mbd!AP34,[10]bursel!AP34,[11]ambon!AP34,[12]Tual!AP34)</f>
        <v>#REF!</v>
      </c>
      <c r="AQ34" s="24" t="e">
        <f t="shared" si="48"/>
        <v>#REF!</v>
      </c>
      <c r="AR34" s="24" t="e">
        <f>SUM(mtb!AR34,[3]malra!AR34,[4]malteng!AR34,[5]buru!AR34,[6]aru!AR34,[7]sbb!AR34,[8]sbt!AR34,[9]mbd!AR34,[10]bursel!AR34,[11]ambon!AR34,[12]Tual!AR34)</f>
        <v>#REF!</v>
      </c>
      <c r="AS34" s="24" t="e">
        <f>SUM(mtb!AS34,[3]malra!AS34,[4]malteng!AS34,[5]buru!AS34,[6]aru!AS34,[7]sbb!AS34,[8]sbt!AS34,[9]mbd!AS34,[10]bursel!AS34,[11]ambon!AS34,[12]Tual!AS34)</f>
        <v>#REF!</v>
      </c>
      <c r="AT34" s="24" t="e">
        <f>SUM(mtb!AT34,[3]malra!AT34,[4]malteng!AT34,[5]buru!AT34,[6]aru!AT34,[7]sbb!AT34,[8]sbt!AT34,[9]mbd!AT34,[10]bursel!AT34,[11]ambon!AT34,[12]Tual!AT34)</f>
        <v>#REF!</v>
      </c>
      <c r="AU34" s="24" t="e">
        <f>SUM(mtb!AU34,[3]malra!AU34,[4]malteng!AU34,[5]buru!AU34,[6]aru!AU34,[7]sbb!AU34,[8]sbt!AU34,[9]mbd!AU34,[10]bursel!AU34,[11]ambon!AU34,[12]Tual!AU34)</f>
        <v>#REF!</v>
      </c>
      <c r="AV34" s="24" t="e">
        <f t="shared" si="49"/>
        <v>#REF!</v>
      </c>
      <c r="AW34" s="24" t="e">
        <f>SUM(mtb!AW34,[3]malra!AW34,[4]malteng!AW34,[5]buru!AW34,[6]aru!AW34,[7]sbb!AW34,[8]sbt!AW34,[9]mbd!AW34,[10]bursel!AW34,[11]ambon!AW34,[12]Tual!AW34)</f>
        <v>#REF!</v>
      </c>
      <c r="AX34" s="24" t="e">
        <f>SUM(mtb!AX34,[3]malra!AX34,[4]malteng!AX34,[5]buru!AX34,[6]aru!AX34,[7]sbb!AX34,[8]sbt!AX34,[9]mbd!AX34,[10]bursel!AX34,[11]ambon!AX34,[12]Tual!AX34)</f>
        <v>#REF!</v>
      </c>
      <c r="AY34" s="24" t="e">
        <f>SUM(mtb!AY34,[3]malra!AY34,[4]malteng!AY34,[5]buru!AY34,[6]aru!AY34,[7]sbb!AY34,[8]sbt!AY34,[9]mbd!AY34,[10]bursel!AY34,[11]ambon!AY34,[12]Tual!AY34)</f>
        <v>#REF!</v>
      </c>
      <c r="AZ34" s="24" t="e">
        <f>SUM(mtb!AZ34,[3]malra!AZ34,[4]malteng!AZ34,[5]buru!AZ34,[6]aru!AZ34,[7]sbb!AZ34,[8]sbt!AZ34,[9]mbd!AZ34,[10]bursel!AZ34,[11]ambon!AZ34,[12]Tual!AZ34)</f>
        <v>#REF!</v>
      </c>
      <c r="BA34" s="24" t="e">
        <f t="shared" si="50"/>
        <v>#REF!</v>
      </c>
      <c r="BB34" s="24" t="e">
        <f>SUM(mtb!BB34,[3]malra!BB34,[4]malteng!BB34,[5]buru!BB34,[6]aru!BB34,[7]sbb!BB34,[8]sbt!BB34,[9]mbd!BB34,[10]bursel!BB34,[11]ambon!BB34,[12]Tual!BB34)</f>
        <v>#REF!</v>
      </c>
      <c r="BC34" s="24" t="e">
        <f>SUM(mtb!BC34,[3]malra!BC34,[4]malteng!BC34,[5]buru!BC34,[6]aru!BC34,[7]sbb!BC34,[8]sbt!BC34,[9]mbd!BC34,[10]bursel!BC34,[11]ambon!BC34,[12]Tual!BC34)</f>
        <v>#REF!</v>
      </c>
      <c r="BD34" s="24" t="e">
        <f>SUM(mtb!BD34,[3]malra!BD34,[4]malteng!BD34,[5]buru!BD34,[6]aru!BD34,[7]sbb!BD34,[8]sbt!BD34,[9]mbd!BD34,[10]bursel!BD34,[11]ambon!BD34,[12]Tual!BD34)</f>
        <v>#REF!</v>
      </c>
      <c r="BE34" s="24" t="e">
        <f>SUM(mtb!BE34,[3]malra!BE34,[4]malteng!BE34,[5]buru!BE34,[6]aru!BE34,[7]sbb!BE34,[8]sbt!BE34,[9]mbd!BE34,[10]bursel!BE34,[11]ambon!BE34,[12]Tual!BE34)</f>
        <v>#REF!</v>
      </c>
      <c r="BF34" s="24" t="e">
        <f t="shared" si="51"/>
        <v>#REF!</v>
      </c>
      <c r="BG34" s="24" t="e">
        <f>SUM(mtb!BG34,[3]malra!BG34,[4]malteng!BG34,[5]buru!BG34,[6]aru!BG34,[7]sbb!BG34,[8]sbt!BG34,[9]mbd!BG34,[10]bursel!BG34,[11]ambon!BG34,[12]Tual!BG34)</f>
        <v>#REF!</v>
      </c>
      <c r="BH34" s="24" t="e">
        <f>SUM(mtb!BH34,[3]malra!BH34,[4]malteng!BH34,[5]buru!BH34,[6]aru!BH34,[7]sbb!BH34,[8]sbt!BH34,[9]mbd!BH34,[10]bursel!BH34,[11]ambon!BH34,[12]Tual!BH34)</f>
        <v>#REF!</v>
      </c>
      <c r="BI34" s="24" t="e">
        <f>SUM(mtb!BI34,[3]malra!BI34,[4]malteng!BI34,[5]buru!BI34,[6]aru!BI34,[7]sbb!BI34,[8]sbt!BI34,[9]mbd!BI34,[10]bursel!BI34,[11]ambon!BI34,[12]Tual!BI34)</f>
        <v>#REF!</v>
      </c>
      <c r="BJ34" s="24" t="e">
        <f>SUM(mtb!BJ34,[3]malra!BJ34,[4]malteng!BJ34,[5]buru!BJ34,[6]aru!BJ34,[7]sbb!BJ34,[8]sbt!BJ34,[9]mbd!BJ34,[10]bursel!BJ34,[11]ambon!BJ34,[12]Tual!BJ34)</f>
        <v>#REF!</v>
      </c>
      <c r="BK34" s="24" t="e">
        <f t="shared" si="52"/>
        <v>#REF!</v>
      </c>
      <c r="BL34" s="24" t="e">
        <f>SUM(mtb!BL34,[3]malra!BL34,[4]malteng!BL34,[5]buru!BL34,[6]aru!BL34,[7]sbb!BL34,[8]sbt!BL34,[9]mbd!BL34,[10]bursel!BL34,[11]ambon!BL34,[12]Tual!BL34)</f>
        <v>#REF!</v>
      </c>
      <c r="BM34" s="24" t="e">
        <f>SUM(mtb!BM34,[3]malra!BM34,[4]malteng!BM34,[5]buru!BM34,[6]aru!BM34,[7]sbb!BM34,[8]sbt!BM34,[9]mbd!BM34,[10]bursel!BM34,[11]ambon!BM34,[12]Tual!BM34)</f>
        <v>#REF!</v>
      </c>
      <c r="BN34" s="24" t="e">
        <f>SUM(mtb!BN34,[3]malra!BN34,[4]malteng!BN34,[5]buru!BN34,[6]aru!BN34,[7]sbb!BN34,[8]sbt!BN34,[9]mbd!BN34,[10]bursel!BN34,[11]ambon!BN34,[12]Tual!BN34)</f>
        <v>#REF!</v>
      </c>
      <c r="BO34" s="24" t="e">
        <f>SUM(mtb!BO34,[3]malra!BO34,[4]malteng!BO34,[5]buru!BO34,[6]aru!BO34,[7]sbb!BO34,[8]sbt!BO34,[9]mbd!BO34,[10]bursel!BO34,[11]ambon!BO34,[12]Tual!BO34)</f>
        <v>#REF!</v>
      </c>
      <c r="BP34" s="24" t="e">
        <f t="shared" si="53"/>
        <v>#REF!</v>
      </c>
      <c r="BQ34" s="24" t="e">
        <f>SUM(mtb!BQ34,[3]malra!BQ34,[4]malteng!BQ34,[5]buru!BQ34,[6]aru!BQ34,[7]sbb!BQ34,[8]sbt!BQ34,[9]mbd!BQ34,[10]bursel!BQ34,[11]ambon!BQ34,[12]Tual!BQ34)</f>
        <v>#REF!</v>
      </c>
      <c r="BR34" s="24" t="e">
        <f>SUM(mtb!BR34,[3]malra!BR34,[4]malteng!BR34,[5]buru!BR34,[6]aru!BR34,[7]sbb!BR34,[8]sbt!BR34,[9]mbd!BR34,[10]bursel!BR34,[11]ambon!BR34,[12]Tual!BR34)</f>
        <v>#REF!</v>
      </c>
      <c r="BS34" s="24" t="e">
        <f>SUM(mtb!BS34,[3]malra!BS34,[4]malteng!BS34,[5]buru!BS34,[6]aru!BS34,[7]sbb!BS34,[8]sbt!BS34,[9]mbd!BS34,[10]bursel!BS34,[11]ambon!BS34,[12]Tual!BS34)</f>
        <v>#REF!</v>
      </c>
      <c r="BT34" s="24" t="e">
        <f>SUM(mtb!BT34,[3]malra!BT34,[4]malteng!BT34,[5]buru!BT34,[6]aru!BT34,[7]sbb!BT34,[8]sbt!BT34,[9]mbd!BT34,[10]bursel!BT34,[11]ambon!BT34,[12]Tual!BT34)</f>
        <v>#REF!</v>
      </c>
      <c r="BU34" s="24" t="e">
        <f t="shared" si="54"/>
        <v>#REF!</v>
      </c>
      <c r="BV34" s="24" t="e">
        <f>SUM(mtb!BV34,[3]malra!BV34,[4]malteng!BV34,[5]buru!BV34,[6]aru!BV34,[7]sbb!BV34,[8]sbt!BV34,[9]mbd!BV34,[10]bursel!BV34,[11]ambon!BV34,[12]Tual!BV34)</f>
        <v>#REF!</v>
      </c>
      <c r="BW34" s="24" t="e">
        <f>SUM(mtb!BW34,[3]malra!BW34,[4]malteng!BW34,[5]buru!BW34,[6]aru!BW34,[7]sbb!BW34,[8]sbt!BW34,[9]mbd!BW34,[10]bursel!BW34,[11]ambon!BW34,[12]Tual!BW34)</f>
        <v>#REF!</v>
      </c>
      <c r="BX34" s="24" t="e">
        <f>SUM(mtb!BX34,[3]malra!BX34,[4]malteng!BX34,[5]buru!BX34,[6]aru!BX34,[7]sbb!BX34,[8]sbt!BX34,[9]mbd!BX34,[10]bursel!BX34,[11]ambon!BX34,[12]Tual!BX34)</f>
        <v>#REF!</v>
      </c>
      <c r="BY34" s="24" t="e">
        <f>SUM(mtb!BY34,[3]malra!BY34,[4]malteng!BY34,[5]buru!BY34,[6]aru!BY34,[7]sbb!BY34,[8]sbt!BY34,[9]mbd!BY34,[10]bursel!BY34,[11]ambon!BY34,[12]Tual!BY34)</f>
        <v>#REF!</v>
      </c>
      <c r="BZ34" s="24" t="e">
        <f t="shared" si="55"/>
        <v>#REF!</v>
      </c>
      <c r="CA34" s="24" t="e">
        <f>SUM(mtb!CA34,[3]malra!CA34,[4]malteng!CA34,[5]buru!CA34,[6]aru!CA34,[7]sbb!CA34,[8]sbt!CA34,[9]mbd!CA34,[10]bursel!CA34,[11]ambon!CA34,[12]Tual!CA34)</f>
        <v>#REF!</v>
      </c>
      <c r="CB34" s="24" t="e">
        <f>SUM(mtb!CB34,[3]malra!CB34,[4]malteng!CB34,[5]buru!CB34,[6]aru!CB34,[7]sbb!CB34,[8]sbt!CB34,[9]mbd!CB34,[10]bursel!CB34,[11]ambon!CB34,[12]Tual!CB34)</f>
        <v>#REF!</v>
      </c>
      <c r="CC34" s="24" t="e">
        <f>SUM(mtb!CC34,[3]malra!CC34,[4]malteng!CC34,[5]buru!CC34,[6]aru!CC34,[7]sbb!CC34,[8]sbt!CC34,[9]mbd!CC34,[10]bursel!CC34,[11]ambon!CC34,[12]Tual!CC34)</f>
        <v>#REF!</v>
      </c>
      <c r="CD34" s="24" t="e">
        <f>SUM(mtb!CD34,[3]malra!CD34,[4]malteng!CD34,[5]buru!CD34,[6]aru!CD34,[7]sbb!CD34,[8]sbt!CD34,[9]mbd!CD34,[10]bursel!CD34,[11]ambon!CD34,[12]Tual!CD34)</f>
        <v>#REF!</v>
      </c>
      <c r="CE34" s="24" t="e">
        <f t="shared" si="56"/>
        <v>#REF!</v>
      </c>
      <c r="CF34" s="63" t="e">
        <f>SUM(mtb!CF34,[3]malra!CF34,[4]malteng!CF34,[5]buru!CF34,[6]aru!CF34,[7]sbb!CF34,[8]sbt!CF34,[9]mbd!CF34,[10]bursel!CF34,[11]ambon!CF34,[12]Tual!CF34)</f>
        <v>#REF!</v>
      </c>
      <c r="CG34" s="63" t="e">
        <f>SUM(mtb!CG34,[3]malra!CG34,[4]malteng!CG34,[5]buru!CG34,[6]aru!CG34,[7]sbb!CG34,[8]sbt!CG34,[9]mbd!CG34,[10]bursel!CG34,[11]ambon!CG34,[12]Tual!CG34)</f>
        <v>#REF!</v>
      </c>
      <c r="CH34" s="63" t="e">
        <f>SUM(mtb!CH34,[3]malra!CH34,[4]malteng!CH34,[5]buru!CH34,[6]aru!CH34,[7]sbb!CH34,[8]sbt!CH34,[9]mbd!CH34,[10]bursel!CH34,[11]ambon!CH34,[12]Tual!CH34)</f>
        <v>#REF!</v>
      </c>
      <c r="CI34" s="63" t="e">
        <f>SUM(mtb!CI34,[3]malra!CI34,[4]malteng!CI34,[5]buru!CI34,[6]aru!CI34,[7]sbb!CI34,[8]sbt!CI34,[9]mbd!CI34,[10]bursel!CI34,[11]ambon!CI34,[12]Tual!CI34)</f>
        <v>#REF!</v>
      </c>
      <c r="CJ34" s="63" t="e">
        <f t="shared" si="57"/>
        <v>#REF!</v>
      </c>
      <c r="CK34" s="63" t="e">
        <f>SUM(mtb!CK34,[3]malra!CK34,[4]malteng!CK34,[5]buru!CK34,[6]aru!CK34,[7]sbb!CK34,[8]sbt!CK34,[9]mbd!CK34,[10]bursel!CK34,[11]ambon!CK34,[12]Tual!CK34)</f>
        <v>#REF!</v>
      </c>
      <c r="CL34" s="63" t="e">
        <f>SUM(mtb!CL34,[3]malra!CL34,[4]malteng!CL34,[5]buru!CL34,[6]aru!CL34,[7]sbb!CL34,[8]sbt!CL34,[9]mbd!CL34,[10]bursel!CL34,[11]ambon!CL34,[12]Tual!CL34)</f>
        <v>#REF!</v>
      </c>
      <c r="CM34" s="63" t="e">
        <f>SUM(mtb!CM34,[3]malra!CM34,[4]malteng!CM34,[5]buru!CM34,[6]aru!CM34,[7]sbb!CM34,[8]sbt!CM34,[9]mbd!CM34,[10]bursel!CM34,[11]ambon!CM34,[12]Tual!CM34)</f>
        <v>#REF!</v>
      </c>
      <c r="CN34" s="63" t="e">
        <f>SUM(mtb!CN34,[3]malra!CN34,[4]malteng!CN34,[5]buru!CN34,[6]aru!CN34,[7]sbb!CN34,[8]sbt!CN34,[9]mbd!CN34,[10]bursel!CN34,[11]ambon!CN34,[12]Tual!CN34)</f>
        <v>#REF!</v>
      </c>
      <c r="CO34" s="63" t="e">
        <f t="shared" si="58"/>
        <v>#REF!</v>
      </c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</row>
    <row r="35" spans="1:113" ht="14.25" customHeight="1" x14ac:dyDescent="0.2">
      <c r="A35" s="19"/>
      <c r="B35" s="20">
        <v>10</v>
      </c>
      <c r="C35" s="29" t="s">
        <v>41</v>
      </c>
      <c r="D35" s="24" t="e">
        <f>SUM(mtb!D35,[3]malra!D35,[4]malteng!D35,[5]buru!D35,[6]aru!D35,[7]sbb!D35,[8]sbt!D35,[9]mbd!D35,[10]bursel!D35,[11]ambon!D35,[12]Tual!D35)</f>
        <v>#REF!</v>
      </c>
      <c r="E35" s="24" t="e">
        <f>SUM(mtb!E35,[3]malra!E35,[4]malteng!E35,[5]buru!E35,[6]aru!E35,[7]sbb!E35,[8]sbt!E35,[9]mbd!E35,[10]bursel!E35,[11]ambon!E35,[12]Tual!E35)</f>
        <v>#REF!</v>
      </c>
      <c r="F35" s="24" t="e">
        <f>SUM(mtb!F35,[3]malra!F35,[4]malteng!F35,[5]buru!F35,[6]aru!F35,[7]sbb!F35,[8]sbt!F35,[9]mbd!F35,[10]bursel!F35,[11]ambon!F35,[12]Tual!F35)</f>
        <v>#REF!</v>
      </c>
      <c r="G35" s="24" t="e">
        <f>SUM(mtb!G35,[3]malra!G35,[4]malteng!G35,[5]buru!G35,[6]aru!G35,[7]sbb!G35,[8]sbt!G35,[9]mbd!G35,[10]bursel!G35,[11]ambon!G35,[12]Tual!G35)</f>
        <v>#REF!</v>
      </c>
      <c r="H35" s="24" t="e">
        <f t="shared" si="41"/>
        <v>#REF!</v>
      </c>
      <c r="I35" s="24" t="e">
        <f>SUM(mtb!I35,[3]malra!I35,[4]malteng!I35,[5]buru!I35,[6]aru!I35,[7]sbb!I35,[8]sbt!I35,[9]mbd!I35,[10]bursel!I35,[11]ambon!I35,[12]Tual!I35)</f>
        <v>#REF!</v>
      </c>
      <c r="J35" s="24" t="e">
        <f>SUM(mtb!J35,[3]malra!J35,[4]malteng!J35,[5]buru!J35,[6]aru!J35,[7]sbb!J35,[8]sbt!J35,[9]mbd!J35,[10]bursel!J35,[11]ambon!J35,[12]Tual!J35)</f>
        <v>#REF!</v>
      </c>
      <c r="K35" s="24" t="e">
        <f>SUM(mtb!K35,[3]malra!K35,[4]malteng!K35,[5]buru!K35,[6]aru!K35,[7]sbb!K35,[8]sbt!K35,[9]mbd!K35,[10]bursel!K35,[11]ambon!K35,[12]Tual!K35)</f>
        <v>#REF!</v>
      </c>
      <c r="L35" s="24" t="e">
        <f>SUM(mtb!L35,[3]malra!L35,[4]malteng!L35,[5]buru!L35,[6]aru!L35,[7]sbb!L35,[8]sbt!L35,[9]mbd!L35,[10]bursel!L35,[11]ambon!L35,[12]Tual!L35)</f>
        <v>#REF!</v>
      </c>
      <c r="M35" s="24" t="e">
        <f t="shared" si="42"/>
        <v>#REF!</v>
      </c>
      <c r="N35" s="24" t="e">
        <f>SUM(mtb!N35,[3]malra!N35,[4]malteng!N35,[5]buru!N35,[6]aru!N35,[7]sbb!N35,[8]sbt!N35,[9]mbd!N35,[10]bursel!N35,[11]ambon!N35,[12]Tual!N35)</f>
        <v>#REF!</v>
      </c>
      <c r="O35" s="24" t="e">
        <f>SUM(mtb!O35,[3]malra!O35,[4]malteng!O35,[5]buru!O35,[6]aru!O35,[7]sbb!O35,[8]sbt!O35,[9]mbd!O35,[10]bursel!O35,[11]ambon!O35,[12]Tual!O35)</f>
        <v>#REF!</v>
      </c>
      <c r="P35" s="24" t="e">
        <f>SUM(mtb!P35,[3]malra!P35,[4]malteng!P35,[5]buru!P35,[6]aru!P35,[7]sbb!P35,[8]sbt!P35,[9]mbd!P35,[10]bursel!P35,[11]ambon!P35,[12]Tual!P35)</f>
        <v>#REF!</v>
      </c>
      <c r="Q35" s="24" t="e">
        <f>SUM(mtb!Q35,[3]malra!Q35,[4]malteng!Q35,[5]buru!Q35,[6]aru!Q35,[7]sbb!Q35,[8]sbt!Q35,[9]mbd!Q35,[10]bursel!Q35,[11]ambon!Q35,[12]Tual!Q35)</f>
        <v>#REF!</v>
      </c>
      <c r="R35" s="24" t="e">
        <f t="shared" si="43"/>
        <v>#REF!</v>
      </c>
      <c r="S35" s="24" t="e">
        <f>SUM(mtb!S35,[3]malra!S35,[4]malteng!S35,[5]buru!S35,[6]aru!S35,[7]sbb!S35,[8]sbt!S35,[9]mbd!S35,[10]bursel!S35,[11]ambon!S35,[12]Tual!S35)</f>
        <v>#REF!</v>
      </c>
      <c r="T35" s="24" t="e">
        <f>SUM(mtb!T35,[3]malra!T35,[4]malteng!T35,[5]buru!T35,[6]aru!T35,[7]sbb!T35,[8]sbt!T35,[9]mbd!T35,[10]bursel!T35,[11]ambon!T35,[12]Tual!T35)</f>
        <v>#REF!</v>
      </c>
      <c r="U35" s="24" t="e">
        <f>SUM(mtb!U35,[3]malra!U35,[4]malteng!U35,[5]buru!U35,[6]aru!U35,[7]sbb!U35,[8]sbt!U35,[9]mbd!U35,[10]bursel!U35,[11]ambon!U35,[12]Tual!U35)</f>
        <v>#REF!</v>
      </c>
      <c r="V35" s="24" t="e">
        <f>SUM(mtb!V35,[3]malra!V35,[4]malteng!V35,[5]buru!V35,[6]aru!V35,[7]sbb!V35,[8]sbt!V35,[9]mbd!V35,[10]bursel!V35,[11]ambon!V35,[12]Tual!V35)</f>
        <v>#REF!</v>
      </c>
      <c r="W35" s="24" t="e">
        <f t="shared" si="44"/>
        <v>#REF!</v>
      </c>
      <c r="X35" s="24" t="e">
        <f>SUM(mtb!X35,[3]malra!X35,[4]malteng!X35,[5]buru!X35,[6]aru!X35,[7]sbb!X35,[8]sbt!X35,[9]mbd!X35,[10]bursel!X35,[11]ambon!X35,[12]Tual!X35)</f>
        <v>#REF!</v>
      </c>
      <c r="Y35" s="24" t="e">
        <f>SUM(mtb!Y35,[3]malra!Y35,[4]malteng!Y35,[5]buru!Y35,[6]aru!Y35,[7]sbb!Y35,[8]sbt!Y35,[9]mbd!Y35,[10]bursel!Y35,[11]ambon!Y35,[12]Tual!Y35)</f>
        <v>#REF!</v>
      </c>
      <c r="Z35" s="24" t="e">
        <f>SUM(mtb!Z35,[3]malra!Z35,[4]malteng!Z35,[5]buru!Z35,[6]aru!Z35,[7]sbb!Z35,[8]sbt!Z35,[9]mbd!Z35,[10]bursel!Z35,[11]ambon!Z35,[12]Tual!Z35)</f>
        <v>#REF!</v>
      </c>
      <c r="AA35" s="24" t="e">
        <f>SUM(mtb!AA35,[3]malra!AA35,[4]malteng!AA35,[5]buru!AA35,[6]aru!AA35,[7]sbb!AA35,[8]sbt!AA35,[9]mbd!AA35,[10]bursel!AA35,[11]ambon!AA35,[12]Tual!AA35)</f>
        <v>#REF!</v>
      </c>
      <c r="AB35" s="24" t="e">
        <f t="shared" si="45"/>
        <v>#REF!</v>
      </c>
      <c r="AC35" s="24" t="e">
        <f>SUM(mtb!AC35,[3]malra!AC35,[4]malteng!AC35,[5]buru!AC35,[6]aru!AC35,[7]sbb!AC35,[8]sbt!AC35,[9]mbd!AC35,[10]bursel!AC35,[11]ambon!AC35,[12]Tual!AC35)</f>
        <v>#REF!</v>
      </c>
      <c r="AD35" s="24" t="e">
        <f>SUM(mtb!AD35,[3]malra!AD35,[4]malteng!AD35,[5]buru!AD35,[6]aru!AD35,[7]sbb!AD35,[8]sbt!AD35,[9]mbd!AD35,[10]bursel!AD35,[11]ambon!AD35,[12]Tual!AD35)</f>
        <v>#REF!</v>
      </c>
      <c r="AE35" s="24" t="e">
        <f>SUM(mtb!AE35,[3]malra!AE35,[4]malteng!AE35,[5]buru!AE35,[6]aru!AE35,[7]sbb!AE35,[8]sbt!AE35,[9]mbd!AE35,[10]bursel!AE35,[11]ambon!AE35,[12]Tual!AE35)</f>
        <v>#REF!</v>
      </c>
      <c r="AF35" s="24" t="e">
        <f>SUM(mtb!AF35,[3]malra!AF35,[4]malteng!AF35,[5]buru!AF35,[6]aru!AF35,[7]sbb!AF35,[8]sbt!AF35,[9]mbd!AF35,[10]bursel!AF35,[11]ambon!AF35,[12]Tual!AF35)</f>
        <v>#REF!</v>
      </c>
      <c r="AG35" s="24" t="e">
        <f t="shared" si="46"/>
        <v>#REF!</v>
      </c>
      <c r="AH35" s="24" t="e">
        <f>SUM(mtb!AH35,[3]malra!AH35,[4]malteng!AH35,[5]buru!AH35,[6]aru!AH35,[7]sbb!AH35,[8]sbt!AH35,[9]mbd!AH35,[10]bursel!AH35,[11]ambon!AH35,[12]Tual!AH35)</f>
        <v>#REF!</v>
      </c>
      <c r="AI35" s="24" t="e">
        <f>SUM(mtb!AI35,[3]malra!AI35,[4]malteng!AI35,[5]buru!AI35,[6]aru!AI35,[7]sbb!AI35,[8]sbt!AI35,[9]mbd!AI35,[10]bursel!AI35,[11]ambon!AI35,[12]Tual!AI35)</f>
        <v>#REF!</v>
      </c>
      <c r="AJ35" s="24" t="e">
        <f>SUM(mtb!AJ35,[3]malra!AJ35,[4]malteng!AJ35,[5]buru!AJ35,[6]aru!AJ35,[7]sbb!AJ35,[8]sbt!AJ35,[9]mbd!AJ35,[10]bursel!AJ35,[11]ambon!AJ35,[12]Tual!AJ35)</f>
        <v>#REF!</v>
      </c>
      <c r="AK35" s="24" t="e">
        <f>SUM(mtb!AK35,[3]malra!AK35,[4]malteng!AK35,[5]buru!AK35,[6]aru!AK35,[7]sbb!AK35,[8]sbt!AK35,[9]mbd!AK35,[10]bursel!AK35,[11]ambon!AK35,[12]Tual!AK35)</f>
        <v>#REF!</v>
      </c>
      <c r="AL35" s="24" t="e">
        <f t="shared" si="47"/>
        <v>#REF!</v>
      </c>
      <c r="AM35" s="24" t="e">
        <f>SUM(mtb!AM35,[3]malra!AM35,[4]malteng!AM35,[5]buru!AM35,[6]aru!AM35,[7]sbb!AM35,[8]sbt!AM35,[9]mbd!AM35,[10]bursel!AM35,[11]ambon!AM35,[12]Tual!AM35)</f>
        <v>#REF!</v>
      </c>
      <c r="AN35" s="24" t="e">
        <f>SUM(mtb!AN35,[3]malra!AN35,[4]malteng!AN35,[5]buru!AN35,[6]aru!AN35,[7]sbb!AN35,[8]sbt!AN35,[9]mbd!AN35,[10]bursel!AN35,[11]ambon!AN35,[12]Tual!AN35)</f>
        <v>#REF!</v>
      </c>
      <c r="AO35" s="24" t="e">
        <f>SUM(mtb!AO35,[3]malra!AO35,[4]malteng!AO35,[5]buru!AO35,[6]aru!AO35,[7]sbb!AO35,[8]sbt!AO35,[9]mbd!AO35,[10]bursel!AO35,[11]ambon!AO35,[12]Tual!AO35)</f>
        <v>#REF!</v>
      </c>
      <c r="AP35" s="24" t="e">
        <f>SUM(mtb!AP35,[3]malra!AP35,[4]malteng!AP35,[5]buru!AP35,[6]aru!AP35,[7]sbb!AP35,[8]sbt!AP35,[9]mbd!AP35,[10]bursel!AP35,[11]ambon!AP35,[12]Tual!AP35)</f>
        <v>#REF!</v>
      </c>
      <c r="AQ35" s="24" t="e">
        <f t="shared" si="48"/>
        <v>#REF!</v>
      </c>
      <c r="AR35" s="24" t="e">
        <f>SUM(mtb!AR35,[3]malra!AR35,[4]malteng!AR35,[5]buru!AR35,[6]aru!AR35,[7]sbb!AR35,[8]sbt!AR35,[9]mbd!AR35,[10]bursel!AR35,[11]ambon!AR35,[12]Tual!AR35)</f>
        <v>#REF!</v>
      </c>
      <c r="AS35" s="24" t="e">
        <f>SUM(mtb!AS35,[3]malra!AS35,[4]malteng!AS35,[5]buru!AS35,[6]aru!AS35,[7]sbb!AS35,[8]sbt!AS35,[9]mbd!AS35,[10]bursel!AS35,[11]ambon!AS35,[12]Tual!AS35)</f>
        <v>#REF!</v>
      </c>
      <c r="AT35" s="24" t="e">
        <f>SUM(mtb!AT35,[3]malra!AT35,[4]malteng!AT35,[5]buru!AT35,[6]aru!AT35,[7]sbb!AT35,[8]sbt!AT35,[9]mbd!AT35,[10]bursel!AT35,[11]ambon!AT35,[12]Tual!AT35)</f>
        <v>#REF!</v>
      </c>
      <c r="AU35" s="24" t="e">
        <f>SUM(mtb!AU35,[3]malra!AU35,[4]malteng!AU35,[5]buru!AU35,[6]aru!AU35,[7]sbb!AU35,[8]sbt!AU35,[9]mbd!AU35,[10]bursel!AU35,[11]ambon!AU35,[12]Tual!AU35)</f>
        <v>#REF!</v>
      </c>
      <c r="AV35" s="24" t="e">
        <f t="shared" si="49"/>
        <v>#REF!</v>
      </c>
      <c r="AW35" s="24" t="e">
        <f>SUM(mtb!AW35,[3]malra!AW35,[4]malteng!AW35,[5]buru!AW35,[6]aru!AW35,[7]sbb!AW35,[8]sbt!AW35,[9]mbd!AW35,[10]bursel!AW35,[11]ambon!AW35,[12]Tual!AW35)</f>
        <v>#REF!</v>
      </c>
      <c r="AX35" s="24" t="e">
        <f>SUM(mtb!AX35,[3]malra!AX35,[4]malteng!AX35,[5]buru!AX35,[6]aru!AX35,[7]sbb!AX35,[8]sbt!AX35,[9]mbd!AX35,[10]bursel!AX35,[11]ambon!AX35,[12]Tual!AX35)</f>
        <v>#REF!</v>
      </c>
      <c r="AY35" s="24" t="e">
        <f>SUM(mtb!AY35,[3]malra!AY35,[4]malteng!AY35,[5]buru!AY35,[6]aru!AY35,[7]sbb!AY35,[8]sbt!AY35,[9]mbd!AY35,[10]bursel!AY35,[11]ambon!AY35,[12]Tual!AY35)</f>
        <v>#REF!</v>
      </c>
      <c r="AZ35" s="24" t="e">
        <f>SUM(mtb!AZ35,[3]malra!AZ35,[4]malteng!AZ35,[5]buru!AZ35,[6]aru!AZ35,[7]sbb!AZ35,[8]sbt!AZ35,[9]mbd!AZ35,[10]bursel!AZ35,[11]ambon!AZ35,[12]Tual!AZ35)</f>
        <v>#REF!</v>
      </c>
      <c r="BA35" s="24" t="e">
        <f t="shared" si="50"/>
        <v>#REF!</v>
      </c>
      <c r="BB35" s="24" t="e">
        <f>SUM(mtb!BB35,[3]malra!BB35,[4]malteng!BB35,[5]buru!BB35,[6]aru!BB35,[7]sbb!BB35,[8]sbt!BB35,[9]mbd!BB35,[10]bursel!BB35,[11]ambon!BB35,[12]Tual!BB35)</f>
        <v>#REF!</v>
      </c>
      <c r="BC35" s="24" t="e">
        <f>SUM(mtb!BC35,[3]malra!BC35,[4]malteng!BC35,[5]buru!BC35,[6]aru!BC35,[7]sbb!BC35,[8]sbt!BC35,[9]mbd!BC35,[10]bursel!BC35,[11]ambon!BC35,[12]Tual!BC35)</f>
        <v>#REF!</v>
      </c>
      <c r="BD35" s="24" t="e">
        <f>SUM(mtb!BD35,[3]malra!BD35,[4]malteng!BD35,[5]buru!BD35,[6]aru!BD35,[7]sbb!BD35,[8]sbt!BD35,[9]mbd!BD35,[10]bursel!BD35,[11]ambon!BD35,[12]Tual!BD35)</f>
        <v>#REF!</v>
      </c>
      <c r="BE35" s="24" t="e">
        <f>SUM(mtb!BE35,[3]malra!BE35,[4]malteng!BE35,[5]buru!BE35,[6]aru!BE35,[7]sbb!BE35,[8]sbt!BE35,[9]mbd!BE35,[10]bursel!BE35,[11]ambon!BE35,[12]Tual!BE35)</f>
        <v>#REF!</v>
      </c>
      <c r="BF35" s="24" t="e">
        <f t="shared" si="51"/>
        <v>#REF!</v>
      </c>
      <c r="BG35" s="24" t="e">
        <f>SUM(mtb!BG35,[3]malra!BG35,[4]malteng!BG35,[5]buru!BG35,[6]aru!BG35,[7]sbb!BG35,[8]sbt!BG35,[9]mbd!BG35,[10]bursel!BG35,[11]ambon!BG35,[12]Tual!BG35)</f>
        <v>#REF!</v>
      </c>
      <c r="BH35" s="24" t="e">
        <f>SUM(mtb!BH35,[3]malra!BH35,[4]malteng!BH35,[5]buru!BH35,[6]aru!BH35,[7]sbb!BH35,[8]sbt!BH35,[9]mbd!BH35,[10]bursel!BH35,[11]ambon!BH35,[12]Tual!BH35)</f>
        <v>#REF!</v>
      </c>
      <c r="BI35" s="24" t="e">
        <f>SUM(mtb!BI35,[3]malra!BI35,[4]malteng!BI35,[5]buru!BI35,[6]aru!BI35,[7]sbb!BI35,[8]sbt!BI35,[9]mbd!BI35,[10]bursel!BI35,[11]ambon!BI35,[12]Tual!BI35)</f>
        <v>#REF!</v>
      </c>
      <c r="BJ35" s="24" t="e">
        <f>SUM(mtb!BJ35,[3]malra!BJ35,[4]malteng!BJ35,[5]buru!BJ35,[6]aru!BJ35,[7]sbb!BJ35,[8]sbt!BJ35,[9]mbd!BJ35,[10]bursel!BJ35,[11]ambon!BJ35,[12]Tual!BJ35)</f>
        <v>#REF!</v>
      </c>
      <c r="BK35" s="24" t="e">
        <f t="shared" si="52"/>
        <v>#REF!</v>
      </c>
      <c r="BL35" s="24" t="e">
        <f>SUM(mtb!BL35,[3]malra!BL35,[4]malteng!BL35,[5]buru!BL35,[6]aru!BL35,[7]sbb!BL35,[8]sbt!BL35,[9]mbd!BL35,[10]bursel!BL35,[11]ambon!BL35,[12]Tual!BL35)</f>
        <v>#REF!</v>
      </c>
      <c r="BM35" s="24" t="e">
        <f>SUM(mtb!BM35,[3]malra!BM35,[4]malteng!BM35,[5]buru!BM35,[6]aru!BM35,[7]sbb!BM35,[8]sbt!BM35,[9]mbd!BM35,[10]bursel!BM35,[11]ambon!BM35,[12]Tual!BM35)</f>
        <v>#REF!</v>
      </c>
      <c r="BN35" s="24" t="e">
        <f>SUM(mtb!BN35,[3]malra!BN35,[4]malteng!BN35,[5]buru!BN35,[6]aru!BN35,[7]sbb!BN35,[8]sbt!BN35,[9]mbd!BN35,[10]bursel!BN35,[11]ambon!BN35,[12]Tual!BN35)</f>
        <v>#REF!</v>
      </c>
      <c r="BO35" s="24" t="e">
        <f>SUM(mtb!BO35,[3]malra!BO35,[4]malteng!BO35,[5]buru!BO35,[6]aru!BO35,[7]sbb!BO35,[8]sbt!BO35,[9]mbd!BO35,[10]bursel!BO35,[11]ambon!BO35,[12]Tual!BO35)</f>
        <v>#REF!</v>
      </c>
      <c r="BP35" s="24" t="e">
        <f t="shared" si="53"/>
        <v>#REF!</v>
      </c>
      <c r="BQ35" s="24" t="e">
        <f>SUM(mtb!BQ35,[3]malra!BQ35,[4]malteng!BQ35,[5]buru!BQ35,[6]aru!BQ35,[7]sbb!BQ35,[8]sbt!BQ35,[9]mbd!BQ35,[10]bursel!BQ35,[11]ambon!BQ35,[12]Tual!BQ35)</f>
        <v>#REF!</v>
      </c>
      <c r="BR35" s="24" t="e">
        <f>SUM(mtb!BR35,[3]malra!BR35,[4]malteng!BR35,[5]buru!BR35,[6]aru!BR35,[7]sbb!BR35,[8]sbt!BR35,[9]mbd!BR35,[10]bursel!BR35,[11]ambon!BR35,[12]Tual!BR35)</f>
        <v>#REF!</v>
      </c>
      <c r="BS35" s="24" t="e">
        <f>SUM(mtb!BS35,[3]malra!BS35,[4]malteng!BS35,[5]buru!BS35,[6]aru!BS35,[7]sbb!BS35,[8]sbt!BS35,[9]mbd!BS35,[10]bursel!BS35,[11]ambon!BS35,[12]Tual!BS35)</f>
        <v>#REF!</v>
      </c>
      <c r="BT35" s="24" t="e">
        <f>SUM(mtb!BT35,[3]malra!BT35,[4]malteng!BT35,[5]buru!BT35,[6]aru!BT35,[7]sbb!BT35,[8]sbt!BT35,[9]mbd!BT35,[10]bursel!BT35,[11]ambon!BT35,[12]Tual!BT35)</f>
        <v>#REF!</v>
      </c>
      <c r="BU35" s="24" t="e">
        <f t="shared" si="54"/>
        <v>#REF!</v>
      </c>
      <c r="BV35" s="24" t="e">
        <f>SUM(mtb!BV35,[3]malra!BV35,[4]malteng!BV35,[5]buru!BV35,[6]aru!BV35,[7]sbb!BV35,[8]sbt!BV35,[9]mbd!BV35,[10]bursel!BV35,[11]ambon!BV35,[12]Tual!BV35)</f>
        <v>#REF!</v>
      </c>
      <c r="BW35" s="24" t="e">
        <f>SUM(mtb!BW35,[3]malra!BW35,[4]malteng!BW35,[5]buru!BW35,[6]aru!BW35,[7]sbb!BW35,[8]sbt!BW35,[9]mbd!BW35,[10]bursel!BW35,[11]ambon!BW35,[12]Tual!BW35)</f>
        <v>#REF!</v>
      </c>
      <c r="BX35" s="24" t="e">
        <f>SUM(mtb!BX35,[3]malra!BX35,[4]malteng!BX35,[5]buru!BX35,[6]aru!BX35,[7]sbb!BX35,[8]sbt!BX35,[9]mbd!BX35,[10]bursel!BX35,[11]ambon!BX35,[12]Tual!BX35)</f>
        <v>#REF!</v>
      </c>
      <c r="BY35" s="24" t="e">
        <f>SUM(mtb!BY35,[3]malra!BY35,[4]malteng!BY35,[5]buru!BY35,[6]aru!BY35,[7]sbb!BY35,[8]sbt!BY35,[9]mbd!BY35,[10]bursel!BY35,[11]ambon!BY35,[12]Tual!BY35)</f>
        <v>#REF!</v>
      </c>
      <c r="BZ35" s="24" t="e">
        <f t="shared" si="55"/>
        <v>#REF!</v>
      </c>
      <c r="CA35" s="24" t="e">
        <f>SUM(mtb!CA35,[3]malra!CA35,[4]malteng!CA35,[5]buru!CA35,[6]aru!CA35,[7]sbb!CA35,[8]sbt!CA35,[9]mbd!CA35,[10]bursel!CA35,[11]ambon!CA35,[12]Tual!CA35)</f>
        <v>#REF!</v>
      </c>
      <c r="CB35" s="24" t="e">
        <f>SUM(mtb!CB35,[3]malra!CB35,[4]malteng!CB35,[5]buru!CB35,[6]aru!CB35,[7]sbb!CB35,[8]sbt!CB35,[9]mbd!CB35,[10]bursel!CB35,[11]ambon!CB35,[12]Tual!CB35)</f>
        <v>#REF!</v>
      </c>
      <c r="CC35" s="24" t="e">
        <f>SUM(mtb!CC35,[3]malra!CC35,[4]malteng!CC35,[5]buru!CC35,[6]aru!CC35,[7]sbb!CC35,[8]sbt!CC35,[9]mbd!CC35,[10]bursel!CC35,[11]ambon!CC35,[12]Tual!CC35)</f>
        <v>#REF!</v>
      </c>
      <c r="CD35" s="24" t="e">
        <f>SUM(mtb!CD35,[3]malra!CD35,[4]malteng!CD35,[5]buru!CD35,[6]aru!CD35,[7]sbb!CD35,[8]sbt!CD35,[9]mbd!CD35,[10]bursel!CD35,[11]ambon!CD35,[12]Tual!CD35)</f>
        <v>#REF!</v>
      </c>
      <c r="CE35" s="24" t="e">
        <f t="shared" si="56"/>
        <v>#REF!</v>
      </c>
      <c r="CF35" s="63" t="e">
        <f>SUM(mtb!CF35,[3]malra!CF35,[4]malteng!CF35,[5]buru!CF35,[6]aru!CF35,[7]sbb!CF35,[8]sbt!CF35,[9]mbd!CF35,[10]bursel!CF35,[11]ambon!CF35,[12]Tual!CF35)</f>
        <v>#REF!</v>
      </c>
      <c r="CG35" s="63" t="e">
        <f>SUM(mtb!CG35,[3]malra!CG35,[4]malteng!CG35,[5]buru!CG35,[6]aru!CG35,[7]sbb!CG35,[8]sbt!CG35,[9]mbd!CG35,[10]bursel!CG35,[11]ambon!CG35,[12]Tual!CG35)</f>
        <v>#REF!</v>
      </c>
      <c r="CH35" s="63" t="e">
        <f>SUM(mtb!CH35,[3]malra!CH35,[4]malteng!CH35,[5]buru!CH35,[6]aru!CH35,[7]sbb!CH35,[8]sbt!CH35,[9]mbd!CH35,[10]bursel!CH35,[11]ambon!CH35,[12]Tual!CH35)</f>
        <v>#REF!</v>
      </c>
      <c r="CI35" s="63" t="e">
        <f>SUM(mtb!CI35,[3]malra!CI35,[4]malteng!CI35,[5]buru!CI35,[6]aru!CI35,[7]sbb!CI35,[8]sbt!CI35,[9]mbd!CI35,[10]bursel!CI35,[11]ambon!CI35,[12]Tual!CI35)</f>
        <v>#REF!</v>
      </c>
      <c r="CJ35" s="63" t="e">
        <f t="shared" si="57"/>
        <v>#REF!</v>
      </c>
      <c r="CK35" s="63" t="e">
        <f>SUM(mtb!CK35,[3]malra!CK35,[4]malteng!CK35,[5]buru!CK35,[6]aru!CK35,[7]sbb!CK35,[8]sbt!CK35,[9]mbd!CK35,[10]bursel!CK35,[11]ambon!CK35,[12]Tual!CK35)</f>
        <v>#REF!</v>
      </c>
      <c r="CL35" s="63" t="e">
        <f>SUM(mtb!CL35,[3]malra!CL35,[4]malteng!CL35,[5]buru!CL35,[6]aru!CL35,[7]sbb!CL35,[8]sbt!CL35,[9]mbd!CL35,[10]bursel!CL35,[11]ambon!CL35,[12]Tual!CL35)</f>
        <v>#REF!</v>
      </c>
      <c r="CM35" s="63" t="e">
        <f>SUM(mtb!CM35,[3]malra!CM35,[4]malteng!CM35,[5]buru!CM35,[6]aru!CM35,[7]sbb!CM35,[8]sbt!CM35,[9]mbd!CM35,[10]bursel!CM35,[11]ambon!CM35,[12]Tual!CM35)</f>
        <v>#REF!</v>
      </c>
      <c r="CN35" s="63" t="e">
        <f>SUM(mtb!CN35,[3]malra!CN35,[4]malteng!CN35,[5]buru!CN35,[6]aru!CN35,[7]sbb!CN35,[8]sbt!CN35,[9]mbd!CN35,[10]bursel!CN35,[11]ambon!CN35,[12]Tual!CN35)</f>
        <v>#REF!</v>
      </c>
      <c r="CO35" s="63" t="e">
        <f t="shared" si="58"/>
        <v>#REF!</v>
      </c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</row>
    <row r="36" spans="1:113" ht="14.25" customHeight="1" x14ac:dyDescent="0.2">
      <c r="A36" s="19"/>
      <c r="B36" s="20">
        <v>11</v>
      </c>
      <c r="C36" s="29" t="s">
        <v>42</v>
      </c>
      <c r="D36" s="24" t="e">
        <f>SUM(mtb!D36,[3]malra!D36,[4]malteng!D36,[5]buru!D36,[6]aru!D36,[7]sbb!D36,[8]sbt!D36,[9]mbd!D36,[10]bursel!D36,[11]ambon!D36,[12]Tual!D36)</f>
        <v>#REF!</v>
      </c>
      <c r="E36" s="24" t="e">
        <f>SUM(mtb!E36,[3]malra!E36,[4]malteng!E36,[5]buru!E36,[6]aru!E36,[7]sbb!E36,[8]sbt!E36,[9]mbd!E36,[10]bursel!E36,[11]ambon!E36,[12]Tual!E36)</f>
        <v>#REF!</v>
      </c>
      <c r="F36" s="24" t="e">
        <f>SUM(mtb!F36,[3]malra!F36,[4]malteng!F36,[5]buru!F36,[6]aru!F36,[7]sbb!F36,[8]sbt!F36,[9]mbd!F36,[10]bursel!F36,[11]ambon!F36,[12]Tual!F36)</f>
        <v>#REF!</v>
      </c>
      <c r="G36" s="24" t="e">
        <f>SUM(mtb!G36,[3]malra!G36,[4]malteng!G36,[5]buru!G36,[6]aru!G36,[7]sbb!G36,[8]sbt!G36,[9]mbd!G36,[10]bursel!G36,[11]ambon!G36,[12]Tual!G36)</f>
        <v>#REF!</v>
      </c>
      <c r="H36" s="24" t="e">
        <f t="shared" si="41"/>
        <v>#REF!</v>
      </c>
      <c r="I36" s="24" t="e">
        <f>SUM(mtb!I36,[3]malra!I36,[4]malteng!I36,[5]buru!I36,[6]aru!I36,[7]sbb!I36,[8]sbt!I36,[9]mbd!I36,[10]bursel!I36,[11]ambon!I36,[12]Tual!I36)</f>
        <v>#REF!</v>
      </c>
      <c r="J36" s="24" t="e">
        <f>SUM(mtb!J36,[3]malra!J36,[4]malteng!J36,[5]buru!J36,[6]aru!J36,[7]sbb!J36,[8]sbt!J36,[9]mbd!J36,[10]bursel!J36,[11]ambon!J36,[12]Tual!J36)</f>
        <v>#REF!</v>
      </c>
      <c r="K36" s="24" t="e">
        <f>SUM(mtb!K36,[3]malra!K36,[4]malteng!K36,[5]buru!K36,[6]aru!K36,[7]sbb!K36,[8]sbt!K36,[9]mbd!K36,[10]bursel!K36,[11]ambon!K36,[12]Tual!K36)</f>
        <v>#REF!</v>
      </c>
      <c r="L36" s="24" t="e">
        <f>SUM(mtb!L36,[3]malra!L36,[4]malteng!L36,[5]buru!L36,[6]aru!L36,[7]sbb!L36,[8]sbt!L36,[9]mbd!L36,[10]bursel!L36,[11]ambon!L36,[12]Tual!L36)</f>
        <v>#REF!</v>
      </c>
      <c r="M36" s="24" t="e">
        <f t="shared" si="42"/>
        <v>#REF!</v>
      </c>
      <c r="N36" s="24" t="e">
        <f>SUM(mtb!N36,[3]malra!N36,[4]malteng!N36,[5]buru!N36,[6]aru!N36,[7]sbb!N36,[8]sbt!N36,[9]mbd!N36,[10]bursel!N36,[11]ambon!N36,[12]Tual!N36)</f>
        <v>#REF!</v>
      </c>
      <c r="O36" s="24" t="e">
        <f>SUM(mtb!O36,[3]malra!O36,[4]malteng!O36,[5]buru!O36,[6]aru!O36,[7]sbb!O36,[8]sbt!O36,[9]mbd!O36,[10]bursel!O36,[11]ambon!O36,[12]Tual!O36)</f>
        <v>#REF!</v>
      </c>
      <c r="P36" s="24" t="e">
        <f>SUM(mtb!P36,[3]malra!P36,[4]malteng!P36,[5]buru!P36,[6]aru!P36,[7]sbb!P36,[8]sbt!P36,[9]mbd!P36,[10]bursel!P36,[11]ambon!P36,[12]Tual!P36)</f>
        <v>#REF!</v>
      </c>
      <c r="Q36" s="24" t="e">
        <f>SUM(mtb!Q36,[3]malra!Q36,[4]malteng!Q36,[5]buru!Q36,[6]aru!Q36,[7]sbb!Q36,[8]sbt!Q36,[9]mbd!Q36,[10]bursel!Q36,[11]ambon!Q36,[12]Tual!Q36)</f>
        <v>#REF!</v>
      </c>
      <c r="R36" s="24" t="e">
        <f t="shared" si="43"/>
        <v>#REF!</v>
      </c>
      <c r="S36" s="24" t="e">
        <f>SUM(mtb!S36,[3]malra!S36,[4]malteng!S36,[5]buru!S36,[6]aru!S36,[7]sbb!S36,[8]sbt!S36,[9]mbd!S36,[10]bursel!S36,[11]ambon!S36,[12]Tual!S36)</f>
        <v>#REF!</v>
      </c>
      <c r="T36" s="24" t="e">
        <f>SUM(mtb!T36,[3]malra!T36,[4]malteng!T36,[5]buru!T36,[6]aru!T36,[7]sbb!T36,[8]sbt!T36,[9]mbd!T36,[10]bursel!T36,[11]ambon!T36,[12]Tual!T36)</f>
        <v>#REF!</v>
      </c>
      <c r="U36" s="24" t="e">
        <f>SUM(mtb!U36,[3]malra!U36,[4]malteng!U36,[5]buru!U36,[6]aru!U36,[7]sbb!U36,[8]sbt!U36,[9]mbd!U36,[10]bursel!U36,[11]ambon!U36,[12]Tual!U36)</f>
        <v>#REF!</v>
      </c>
      <c r="V36" s="24" t="e">
        <f>SUM(mtb!V36,[3]malra!V36,[4]malteng!V36,[5]buru!V36,[6]aru!V36,[7]sbb!V36,[8]sbt!V36,[9]mbd!V36,[10]bursel!V36,[11]ambon!V36,[12]Tual!V36)</f>
        <v>#REF!</v>
      </c>
      <c r="W36" s="24" t="e">
        <f t="shared" si="44"/>
        <v>#REF!</v>
      </c>
      <c r="X36" s="24" t="e">
        <f>SUM(mtb!X36,[3]malra!X36,[4]malteng!X36,[5]buru!X36,[6]aru!X36,[7]sbb!X36,[8]sbt!X36,[9]mbd!X36,[10]bursel!X36,[11]ambon!X36,[12]Tual!X36)</f>
        <v>#REF!</v>
      </c>
      <c r="Y36" s="24" t="e">
        <f>SUM(mtb!Y36,[3]malra!Y36,[4]malteng!Y36,[5]buru!Y36,[6]aru!Y36,[7]sbb!Y36,[8]sbt!Y36,[9]mbd!Y36,[10]bursel!Y36,[11]ambon!Y36,[12]Tual!Y36)</f>
        <v>#REF!</v>
      </c>
      <c r="Z36" s="24" t="e">
        <f>SUM(mtb!Z36,[3]malra!Z36,[4]malteng!Z36,[5]buru!Z36,[6]aru!Z36,[7]sbb!Z36,[8]sbt!Z36,[9]mbd!Z36,[10]bursel!Z36,[11]ambon!Z36,[12]Tual!Z36)</f>
        <v>#REF!</v>
      </c>
      <c r="AA36" s="24" t="e">
        <f>SUM(mtb!AA36,[3]malra!AA36,[4]malteng!AA36,[5]buru!AA36,[6]aru!AA36,[7]sbb!AA36,[8]sbt!AA36,[9]mbd!AA36,[10]bursel!AA36,[11]ambon!AA36,[12]Tual!AA36)</f>
        <v>#REF!</v>
      </c>
      <c r="AB36" s="24" t="e">
        <f t="shared" si="45"/>
        <v>#REF!</v>
      </c>
      <c r="AC36" s="24" t="e">
        <f>SUM(mtb!AC36,[3]malra!AC36,[4]malteng!AC36,[5]buru!AC36,[6]aru!AC36,[7]sbb!AC36,[8]sbt!AC36,[9]mbd!AC36,[10]bursel!AC36,[11]ambon!AC36,[12]Tual!AC36)</f>
        <v>#REF!</v>
      </c>
      <c r="AD36" s="24" t="e">
        <f>SUM(mtb!AD36,[3]malra!AD36,[4]malteng!AD36,[5]buru!AD36,[6]aru!AD36,[7]sbb!AD36,[8]sbt!AD36,[9]mbd!AD36,[10]bursel!AD36,[11]ambon!AD36,[12]Tual!AD36)</f>
        <v>#REF!</v>
      </c>
      <c r="AE36" s="24" t="e">
        <f>SUM(mtb!AE36,[3]malra!AE36,[4]malteng!AE36,[5]buru!AE36,[6]aru!AE36,[7]sbb!AE36,[8]sbt!AE36,[9]mbd!AE36,[10]bursel!AE36,[11]ambon!AE36,[12]Tual!AE36)</f>
        <v>#REF!</v>
      </c>
      <c r="AF36" s="24" t="e">
        <f>SUM(mtb!AF36,[3]malra!AF36,[4]malteng!AF36,[5]buru!AF36,[6]aru!AF36,[7]sbb!AF36,[8]sbt!AF36,[9]mbd!AF36,[10]bursel!AF36,[11]ambon!AF36,[12]Tual!AF36)</f>
        <v>#REF!</v>
      </c>
      <c r="AG36" s="24" t="e">
        <f t="shared" si="46"/>
        <v>#REF!</v>
      </c>
      <c r="AH36" s="24" t="e">
        <f>SUM(mtb!AH36,[3]malra!AH36,[4]malteng!AH36,[5]buru!AH36,[6]aru!AH36,[7]sbb!AH36,[8]sbt!AH36,[9]mbd!AH36,[10]bursel!AH36,[11]ambon!AH36,[12]Tual!AH36)</f>
        <v>#REF!</v>
      </c>
      <c r="AI36" s="24" t="e">
        <f>SUM(mtb!AI36,[3]malra!AI36,[4]malteng!AI36,[5]buru!AI36,[6]aru!AI36,[7]sbb!AI36,[8]sbt!AI36,[9]mbd!AI36,[10]bursel!AI36,[11]ambon!AI36,[12]Tual!AI36)</f>
        <v>#REF!</v>
      </c>
      <c r="AJ36" s="24" t="e">
        <f>SUM(mtb!AJ36,[3]malra!AJ36,[4]malteng!AJ36,[5]buru!AJ36,[6]aru!AJ36,[7]sbb!AJ36,[8]sbt!AJ36,[9]mbd!AJ36,[10]bursel!AJ36,[11]ambon!AJ36,[12]Tual!AJ36)</f>
        <v>#REF!</v>
      </c>
      <c r="AK36" s="24" t="e">
        <f>SUM(mtb!AK36,[3]malra!AK36,[4]malteng!AK36,[5]buru!AK36,[6]aru!AK36,[7]sbb!AK36,[8]sbt!AK36,[9]mbd!AK36,[10]bursel!AK36,[11]ambon!AK36,[12]Tual!AK36)</f>
        <v>#REF!</v>
      </c>
      <c r="AL36" s="24" t="e">
        <f t="shared" si="47"/>
        <v>#REF!</v>
      </c>
      <c r="AM36" s="24" t="e">
        <f>SUM(mtb!AM36,[3]malra!AM36,[4]malteng!AM36,[5]buru!AM36,[6]aru!AM36,[7]sbb!AM36,[8]sbt!AM36,[9]mbd!AM36,[10]bursel!AM36,[11]ambon!AM36,[12]Tual!AM36)</f>
        <v>#REF!</v>
      </c>
      <c r="AN36" s="24" t="e">
        <f>SUM(mtb!AN36,[3]malra!AN36,[4]malteng!AN36,[5]buru!AN36,[6]aru!AN36,[7]sbb!AN36,[8]sbt!AN36,[9]mbd!AN36,[10]bursel!AN36,[11]ambon!AN36,[12]Tual!AN36)</f>
        <v>#REF!</v>
      </c>
      <c r="AO36" s="24" t="e">
        <f>SUM(mtb!AO36,[3]malra!AO36,[4]malteng!AO36,[5]buru!AO36,[6]aru!AO36,[7]sbb!AO36,[8]sbt!AO36,[9]mbd!AO36,[10]bursel!AO36,[11]ambon!AO36,[12]Tual!AO36)</f>
        <v>#REF!</v>
      </c>
      <c r="AP36" s="24" t="e">
        <f>SUM(mtb!AP36,[3]malra!AP36,[4]malteng!AP36,[5]buru!AP36,[6]aru!AP36,[7]sbb!AP36,[8]sbt!AP36,[9]mbd!AP36,[10]bursel!AP36,[11]ambon!AP36,[12]Tual!AP36)</f>
        <v>#REF!</v>
      </c>
      <c r="AQ36" s="24" t="e">
        <f t="shared" si="48"/>
        <v>#REF!</v>
      </c>
      <c r="AR36" s="24" t="e">
        <f>SUM(mtb!AR36,[3]malra!AR36,[4]malteng!AR36,[5]buru!AR36,[6]aru!AR36,[7]sbb!AR36,[8]sbt!AR36,[9]mbd!AR36,[10]bursel!AR36,[11]ambon!AR36,[12]Tual!AR36)</f>
        <v>#REF!</v>
      </c>
      <c r="AS36" s="24" t="e">
        <f>SUM(mtb!AS36,[3]malra!AS36,[4]malteng!AS36,[5]buru!AS36,[6]aru!AS36,[7]sbb!AS36,[8]sbt!AS36,[9]mbd!AS36,[10]bursel!AS36,[11]ambon!AS36,[12]Tual!AS36)</f>
        <v>#REF!</v>
      </c>
      <c r="AT36" s="24" t="e">
        <f>SUM(mtb!AT36,[3]malra!AT36,[4]malteng!AT36,[5]buru!AT36,[6]aru!AT36,[7]sbb!AT36,[8]sbt!AT36,[9]mbd!AT36,[10]bursel!AT36,[11]ambon!AT36,[12]Tual!AT36)</f>
        <v>#REF!</v>
      </c>
      <c r="AU36" s="24" t="e">
        <f>SUM(mtb!AU36,[3]malra!AU36,[4]malteng!AU36,[5]buru!AU36,[6]aru!AU36,[7]sbb!AU36,[8]sbt!AU36,[9]mbd!AU36,[10]bursel!AU36,[11]ambon!AU36,[12]Tual!AU36)</f>
        <v>#REF!</v>
      </c>
      <c r="AV36" s="24" t="e">
        <f t="shared" si="49"/>
        <v>#REF!</v>
      </c>
      <c r="AW36" s="24" t="e">
        <f>SUM(mtb!AW36,[3]malra!AW36,[4]malteng!AW36,[5]buru!AW36,[6]aru!AW36,[7]sbb!AW36,[8]sbt!AW36,[9]mbd!AW36,[10]bursel!AW36,[11]ambon!AW36,[12]Tual!AW36)</f>
        <v>#REF!</v>
      </c>
      <c r="AX36" s="24" t="e">
        <f>SUM(mtb!AX36,[3]malra!AX36,[4]malteng!AX36,[5]buru!AX36,[6]aru!AX36,[7]sbb!AX36,[8]sbt!AX36,[9]mbd!AX36,[10]bursel!AX36,[11]ambon!AX36,[12]Tual!AX36)</f>
        <v>#REF!</v>
      </c>
      <c r="AY36" s="24" t="e">
        <f>SUM(mtb!AY36,[3]malra!AY36,[4]malteng!AY36,[5]buru!AY36,[6]aru!AY36,[7]sbb!AY36,[8]sbt!AY36,[9]mbd!AY36,[10]bursel!AY36,[11]ambon!AY36,[12]Tual!AY36)</f>
        <v>#REF!</v>
      </c>
      <c r="AZ36" s="24" t="e">
        <f>SUM(mtb!AZ36,[3]malra!AZ36,[4]malteng!AZ36,[5]buru!AZ36,[6]aru!AZ36,[7]sbb!AZ36,[8]sbt!AZ36,[9]mbd!AZ36,[10]bursel!AZ36,[11]ambon!AZ36,[12]Tual!AZ36)</f>
        <v>#REF!</v>
      </c>
      <c r="BA36" s="24" t="e">
        <f t="shared" si="50"/>
        <v>#REF!</v>
      </c>
      <c r="BB36" s="24" t="e">
        <f>SUM(mtb!BB36,[3]malra!BB36,[4]malteng!BB36,[5]buru!BB36,[6]aru!BB36,[7]sbb!BB36,[8]sbt!BB36,[9]mbd!BB36,[10]bursel!BB36,[11]ambon!BB36,[12]Tual!BB36)</f>
        <v>#REF!</v>
      </c>
      <c r="BC36" s="24" t="e">
        <f>SUM(mtb!BC36,[3]malra!BC36,[4]malteng!BC36,[5]buru!BC36,[6]aru!BC36,[7]sbb!BC36,[8]sbt!BC36,[9]mbd!BC36,[10]bursel!BC36,[11]ambon!BC36,[12]Tual!BC36)</f>
        <v>#REF!</v>
      </c>
      <c r="BD36" s="24" t="e">
        <f>SUM(mtb!BD36,[3]malra!BD36,[4]malteng!BD36,[5]buru!BD36,[6]aru!BD36,[7]sbb!BD36,[8]sbt!BD36,[9]mbd!BD36,[10]bursel!BD36,[11]ambon!BD36,[12]Tual!BD36)</f>
        <v>#REF!</v>
      </c>
      <c r="BE36" s="24" t="e">
        <f>SUM(mtb!BE36,[3]malra!BE36,[4]malteng!BE36,[5]buru!BE36,[6]aru!BE36,[7]sbb!BE36,[8]sbt!BE36,[9]mbd!BE36,[10]bursel!BE36,[11]ambon!BE36,[12]Tual!BE36)</f>
        <v>#REF!</v>
      </c>
      <c r="BF36" s="24" t="e">
        <f t="shared" si="51"/>
        <v>#REF!</v>
      </c>
      <c r="BG36" s="24" t="e">
        <f>SUM(mtb!BG36,[3]malra!BG36,[4]malteng!BG36,[5]buru!BG36,[6]aru!BG36,[7]sbb!BG36,[8]sbt!BG36,[9]mbd!BG36,[10]bursel!BG36,[11]ambon!BG36,[12]Tual!BG36)</f>
        <v>#REF!</v>
      </c>
      <c r="BH36" s="24" t="e">
        <f>SUM(mtb!BH36,[3]malra!BH36,[4]malteng!BH36,[5]buru!BH36,[6]aru!BH36,[7]sbb!BH36,[8]sbt!BH36,[9]mbd!BH36,[10]bursel!BH36,[11]ambon!BH36,[12]Tual!BH36)</f>
        <v>#REF!</v>
      </c>
      <c r="BI36" s="24" t="e">
        <f>SUM(mtb!BI36,[3]malra!BI36,[4]malteng!BI36,[5]buru!BI36,[6]aru!BI36,[7]sbb!BI36,[8]sbt!BI36,[9]mbd!BI36,[10]bursel!BI36,[11]ambon!BI36,[12]Tual!BI36)</f>
        <v>#REF!</v>
      </c>
      <c r="BJ36" s="24" t="e">
        <f>SUM(mtb!BJ36,[3]malra!BJ36,[4]malteng!BJ36,[5]buru!BJ36,[6]aru!BJ36,[7]sbb!BJ36,[8]sbt!BJ36,[9]mbd!BJ36,[10]bursel!BJ36,[11]ambon!BJ36,[12]Tual!BJ36)</f>
        <v>#REF!</v>
      </c>
      <c r="BK36" s="24" t="e">
        <f t="shared" si="52"/>
        <v>#REF!</v>
      </c>
      <c r="BL36" s="24" t="e">
        <f>SUM(mtb!BL36,[3]malra!BL36,[4]malteng!BL36,[5]buru!BL36,[6]aru!BL36,[7]sbb!BL36,[8]sbt!BL36,[9]mbd!BL36,[10]bursel!BL36,[11]ambon!BL36,[12]Tual!BL36)</f>
        <v>#REF!</v>
      </c>
      <c r="BM36" s="24" t="e">
        <f>SUM(mtb!BM36,[3]malra!BM36,[4]malteng!BM36,[5]buru!BM36,[6]aru!BM36,[7]sbb!BM36,[8]sbt!BM36,[9]mbd!BM36,[10]bursel!BM36,[11]ambon!BM36,[12]Tual!BM36)</f>
        <v>#REF!</v>
      </c>
      <c r="BN36" s="24" t="e">
        <f>SUM(mtb!BN36,[3]malra!BN36,[4]malteng!BN36,[5]buru!BN36,[6]aru!BN36,[7]sbb!BN36,[8]sbt!BN36,[9]mbd!BN36,[10]bursel!BN36,[11]ambon!BN36,[12]Tual!BN36)</f>
        <v>#REF!</v>
      </c>
      <c r="BO36" s="24" t="e">
        <f>SUM(mtb!BO36,[3]malra!BO36,[4]malteng!BO36,[5]buru!BO36,[6]aru!BO36,[7]sbb!BO36,[8]sbt!BO36,[9]mbd!BO36,[10]bursel!BO36,[11]ambon!BO36,[12]Tual!BO36)</f>
        <v>#REF!</v>
      </c>
      <c r="BP36" s="24" t="e">
        <f t="shared" si="53"/>
        <v>#REF!</v>
      </c>
      <c r="BQ36" s="24" t="e">
        <f>SUM(mtb!BQ36,[3]malra!BQ36,[4]malteng!BQ36,[5]buru!BQ36,[6]aru!BQ36,[7]sbb!BQ36,[8]sbt!BQ36,[9]mbd!BQ36,[10]bursel!BQ36,[11]ambon!BQ36,[12]Tual!BQ36)</f>
        <v>#REF!</v>
      </c>
      <c r="BR36" s="24" t="e">
        <f>SUM(mtb!BR36,[3]malra!BR36,[4]malteng!BR36,[5]buru!BR36,[6]aru!BR36,[7]sbb!BR36,[8]sbt!BR36,[9]mbd!BR36,[10]bursel!BR36,[11]ambon!BR36,[12]Tual!BR36)</f>
        <v>#REF!</v>
      </c>
      <c r="BS36" s="24" t="e">
        <f>SUM(mtb!BS36,[3]malra!BS36,[4]malteng!BS36,[5]buru!BS36,[6]aru!BS36,[7]sbb!BS36,[8]sbt!BS36,[9]mbd!BS36,[10]bursel!BS36,[11]ambon!BS36,[12]Tual!BS36)</f>
        <v>#REF!</v>
      </c>
      <c r="BT36" s="24" t="e">
        <f>SUM(mtb!BT36,[3]malra!BT36,[4]malteng!BT36,[5]buru!BT36,[6]aru!BT36,[7]sbb!BT36,[8]sbt!BT36,[9]mbd!BT36,[10]bursel!BT36,[11]ambon!BT36,[12]Tual!BT36)</f>
        <v>#REF!</v>
      </c>
      <c r="BU36" s="24" t="e">
        <f t="shared" si="54"/>
        <v>#REF!</v>
      </c>
      <c r="BV36" s="24" t="e">
        <f>SUM(mtb!BV36,[3]malra!BV36,[4]malteng!BV36,[5]buru!BV36,[6]aru!BV36,[7]sbb!BV36,[8]sbt!BV36,[9]mbd!BV36,[10]bursel!BV36,[11]ambon!BV36,[12]Tual!BV36)</f>
        <v>#REF!</v>
      </c>
      <c r="BW36" s="24" t="e">
        <f>SUM(mtb!BW36,[3]malra!BW36,[4]malteng!BW36,[5]buru!BW36,[6]aru!BW36,[7]sbb!BW36,[8]sbt!BW36,[9]mbd!BW36,[10]bursel!BW36,[11]ambon!BW36,[12]Tual!BW36)</f>
        <v>#REF!</v>
      </c>
      <c r="BX36" s="24" t="e">
        <f>SUM(mtb!BX36,[3]malra!BX36,[4]malteng!BX36,[5]buru!BX36,[6]aru!BX36,[7]sbb!BX36,[8]sbt!BX36,[9]mbd!BX36,[10]bursel!BX36,[11]ambon!BX36,[12]Tual!BX36)</f>
        <v>#REF!</v>
      </c>
      <c r="BY36" s="24" t="e">
        <f>SUM(mtb!BY36,[3]malra!BY36,[4]malteng!BY36,[5]buru!BY36,[6]aru!BY36,[7]sbb!BY36,[8]sbt!BY36,[9]mbd!BY36,[10]bursel!BY36,[11]ambon!BY36,[12]Tual!BY36)</f>
        <v>#REF!</v>
      </c>
      <c r="BZ36" s="24" t="e">
        <f t="shared" si="55"/>
        <v>#REF!</v>
      </c>
      <c r="CA36" s="24" t="e">
        <f>SUM(mtb!CA36,[3]malra!CA36,[4]malteng!CA36,[5]buru!CA36,[6]aru!CA36,[7]sbb!CA36,[8]sbt!CA36,[9]mbd!CA36,[10]bursel!CA36,[11]ambon!CA36,[12]Tual!CA36)</f>
        <v>#REF!</v>
      </c>
      <c r="CB36" s="24" t="e">
        <f>SUM(mtb!CB36,[3]malra!CB36,[4]malteng!CB36,[5]buru!CB36,[6]aru!CB36,[7]sbb!CB36,[8]sbt!CB36,[9]mbd!CB36,[10]bursel!CB36,[11]ambon!CB36,[12]Tual!CB36)</f>
        <v>#REF!</v>
      </c>
      <c r="CC36" s="24" t="e">
        <f>SUM(mtb!CC36,[3]malra!CC36,[4]malteng!CC36,[5]buru!CC36,[6]aru!CC36,[7]sbb!CC36,[8]sbt!CC36,[9]mbd!CC36,[10]bursel!CC36,[11]ambon!CC36,[12]Tual!CC36)</f>
        <v>#REF!</v>
      </c>
      <c r="CD36" s="24" t="e">
        <f>SUM(mtb!CD36,[3]malra!CD36,[4]malteng!CD36,[5]buru!CD36,[6]aru!CD36,[7]sbb!CD36,[8]sbt!CD36,[9]mbd!CD36,[10]bursel!CD36,[11]ambon!CD36,[12]Tual!CD36)</f>
        <v>#REF!</v>
      </c>
      <c r="CE36" s="24" t="e">
        <f t="shared" si="56"/>
        <v>#REF!</v>
      </c>
      <c r="CF36" s="63" t="e">
        <f>SUM(mtb!CF36,[3]malra!CF36,[4]malteng!CF36,[5]buru!CF36,[6]aru!CF36,[7]sbb!CF36,[8]sbt!CF36,[9]mbd!CF36,[10]bursel!CF36,[11]ambon!CF36,[12]Tual!CF36)</f>
        <v>#REF!</v>
      </c>
      <c r="CG36" s="63" t="e">
        <f>SUM(mtb!CG36,[3]malra!CG36,[4]malteng!CG36,[5]buru!CG36,[6]aru!CG36,[7]sbb!CG36,[8]sbt!CG36,[9]mbd!CG36,[10]bursel!CG36,[11]ambon!CG36,[12]Tual!CG36)</f>
        <v>#REF!</v>
      </c>
      <c r="CH36" s="63" t="e">
        <f>SUM(mtb!CH36,[3]malra!CH36,[4]malteng!CH36,[5]buru!CH36,[6]aru!CH36,[7]sbb!CH36,[8]sbt!CH36,[9]mbd!CH36,[10]bursel!CH36,[11]ambon!CH36,[12]Tual!CH36)</f>
        <v>#REF!</v>
      </c>
      <c r="CI36" s="63" t="e">
        <f>SUM(mtb!CI36,[3]malra!CI36,[4]malteng!CI36,[5]buru!CI36,[6]aru!CI36,[7]sbb!CI36,[8]sbt!CI36,[9]mbd!CI36,[10]bursel!CI36,[11]ambon!CI36,[12]Tual!CI36)</f>
        <v>#REF!</v>
      </c>
      <c r="CJ36" s="63" t="e">
        <f t="shared" si="57"/>
        <v>#REF!</v>
      </c>
      <c r="CK36" s="63" t="e">
        <f>SUM(mtb!CK36,[3]malra!CK36,[4]malteng!CK36,[5]buru!CK36,[6]aru!CK36,[7]sbb!CK36,[8]sbt!CK36,[9]mbd!CK36,[10]bursel!CK36,[11]ambon!CK36,[12]Tual!CK36)</f>
        <v>#REF!</v>
      </c>
      <c r="CL36" s="63" t="e">
        <f>SUM(mtb!CL36,[3]malra!CL36,[4]malteng!CL36,[5]buru!CL36,[6]aru!CL36,[7]sbb!CL36,[8]sbt!CL36,[9]mbd!CL36,[10]bursel!CL36,[11]ambon!CL36,[12]Tual!CL36)</f>
        <v>#REF!</v>
      </c>
      <c r="CM36" s="63" t="e">
        <f>SUM(mtb!CM36,[3]malra!CM36,[4]malteng!CM36,[5]buru!CM36,[6]aru!CM36,[7]sbb!CM36,[8]sbt!CM36,[9]mbd!CM36,[10]bursel!CM36,[11]ambon!CM36,[12]Tual!CM36)</f>
        <v>#REF!</v>
      </c>
      <c r="CN36" s="63" t="e">
        <f>SUM(mtb!CN36,[3]malra!CN36,[4]malteng!CN36,[5]buru!CN36,[6]aru!CN36,[7]sbb!CN36,[8]sbt!CN36,[9]mbd!CN36,[10]bursel!CN36,[11]ambon!CN36,[12]Tual!CN36)</f>
        <v>#REF!</v>
      </c>
      <c r="CO36" s="63" t="e">
        <f t="shared" si="58"/>
        <v>#REF!</v>
      </c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</row>
    <row r="37" spans="1:113" ht="14.25" customHeight="1" x14ac:dyDescent="0.2">
      <c r="A37" s="19"/>
      <c r="B37" s="20">
        <v>12</v>
      </c>
      <c r="C37" s="21" t="s">
        <v>43</v>
      </c>
      <c r="D37" s="24" t="e">
        <f>SUM(mtb!D37,[3]malra!D37,[4]malteng!D37,[5]buru!D37,[6]aru!D37,[7]sbb!D37,[8]sbt!D37,[9]mbd!D37,[10]bursel!D37,[11]ambon!D37,[12]Tual!D37)</f>
        <v>#REF!</v>
      </c>
      <c r="E37" s="24" t="e">
        <f>SUM(mtb!E37,[3]malra!E37,[4]malteng!E37,[5]buru!E37,[6]aru!E37,[7]sbb!E37,[8]sbt!E37,[9]mbd!E37,[10]bursel!E37,[11]ambon!E37,[12]Tual!E37)</f>
        <v>#REF!</v>
      </c>
      <c r="F37" s="24" t="e">
        <f>SUM(mtb!F37,[3]malra!F37,[4]malteng!F37,[5]buru!F37,[6]aru!F37,[7]sbb!F37,[8]sbt!F37,[9]mbd!F37,[10]bursel!F37,[11]ambon!F37,[12]Tual!F37)</f>
        <v>#REF!</v>
      </c>
      <c r="G37" s="24" t="e">
        <f>SUM(mtb!G37,[3]malra!G37,[4]malteng!G37,[5]buru!G37,[6]aru!G37,[7]sbb!G37,[8]sbt!G37,[9]mbd!G37,[10]bursel!G37,[11]ambon!G37,[12]Tual!G37)</f>
        <v>#REF!</v>
      </c>
      <c r="H37" s="24" t="e">
        <f t="shared" si="41"/>
        <v>#REF!</v>
      </c>
      <c r="I37" s="24" t="e">
        <f>SUM(mtb!I37,[3]malra!I37,[4]malteng!I37,[5]buru!I37,[6]aru!I37,[7]sbb!I37,[8]sbt!I37,[9]mbd!I37,[10]bursel!I37,[11]ambon!I37,[12]Tual!I37)</f>
        <v>#REF!</v>
      </c>
      <c r="J37" s="24" t="e">
        <f>SUM(mtb!J37,[3]malra!J37,[4]malteng!J37,[5]buru!J37,[6]aru!J37,[7]sbb!J37,[8]sbt!J37,[9]mbd!J37,[10]bursel!J37,[11]ambon!J37,[12]Tual!J37)</f>
        <v>#REF!</v>
      </c>
      <c r="K37" s="24" t="e">
        <f>SUM(mtb!K37,[3]malra!K37,[4]malteng!K37,[5]buru!K37,[6]aru!K37,[7]sbb!K37,[8]sbt!K37,[9]mbd!K37,[10]bursel!K37,[11]ambon!K37,[12]Tual!K37)</f>
        <v>#REF!</v>
      </c>
      <c r="L37" s="24" t="e">
        <f>SUM(mtb!L37,[3]malra!L37,[4]malteng!L37,[5]buru!L37,[6]aru!L37,[7]sbb!L37,[8]sbt!L37,[9]mbd!L37,[10]bursel!L37,[11]ambon!L37,[12]Tual!L37)</f>
        <v>#REF!</v>
      </c>
      <c r="M37" s="24" t="e">
        <f t="shared" si="42"/>
        <v>#REF!</v>
      </c>
      <c r="N37" s="24" t="e">
        <f>SUM(mtb!N37,[3]malra!N37,[4]malteng!N37,[5]buru!N37,[6]aru!N37,[7]sbb!N37,[8]sbt!N37,[9]mbd!N37,[10]bursel!N37,[11]ambon!N37,[12]Tual!N37)</f>
        <v>#REF!</v>
      </c>
      <c r="O37" s="24" t="e">
        <f>SUM(mtb!O37,[3]malra!O37,[4]malteng!O37,[5]buru!O37,[6]aru!O37,[7]sbb!O37,[8]sbt!O37,[9]mbd!O37,[10]bursel!O37,[11]ambon!O37,[12]Tual!O37)</f>
        <v>#REF!</v>
      </c>
      <c r="P37" s="24" t="e">
        <f>SUM(mtb!P37,[3]malra!P37,[4]malteng!P37,[5]buru!P37,[6]aru!P37,[7]sbb!P37,[8]sbt!P37,[9]mbd!P37,[10]bursel!P37,[11]ambon!P37,[12]Tual!P37)</f>
        <v>#REF!</v>
      </c>
      <c r="Q37" s="24" t="e">
        <f>SUM(mtb!Q37,[3]malra!Q37,[4]malteng!Q37,[5]buru!Q37,[6]aru!Q37,[7]sbb!Q37,[8]sbt!Q37,[9]mbd!Q37,[10]bursel!Q37,[11]ambon!Q37,[12]Tual!Q37)</f>
        <v>#REF!</v>
      </c>
      <c r="R37" s="24" t="e">
        <f t="shared" si="43"/>
        <v>#REF!</v>
      </c>
      <c r="S37" s="24" t="e">
        <f>SUM(mtb!S37,[3]malra!S37,[4]malteng!S37,[5]buru!S37,[6]aru!S37,[7]sbb!S37,[8]sbt!S37,[9]mbd!S37,[10]bursel!S37,[11]ambon!S37,[12]Tual!S37)</f>
        <v>#REF!</v>
      </c>
      <c r="T37" s="24" t="e">
        <f>SUM(mtb!T37,[3]malra!T37,[4]malteng!T37,[5]buru!T37,[6]aru!T37,[7]sbb!T37,[8]sbt!T37,[9]mbd!T37,[10]bursel!T37,[11]ambon!T37,[12]Tual!T37)</f>
        <v>#REF!</v>
      </c>
      <c r="U37" s="24" t="e">
        <f>SUM(mtb!U37,[3]malra!U37,[4]malteng!U37,[5]buru!U37,[6]aru!U37,[7]sbb!U37,[8]sbt!U37,[9]mbd!U37,[10]bursel!U37,[11]ambon!U37,[12]Tual!U37)</f>
        <v>#REF!</v>
      </c>
      <c r="V37" s="24" t="e">
        <f>SUM(mtb!V37,[3]malra!V37,[4]malteng!V37,[5]buru!V37,[6]aru!V37,[7]sbb!V37,[8]sbt!V37,[9]mbd!V37,[10]bursel!V37,[11]ambon!V37,[12]Tual!V37)</f>
        <v>#REF!</v>
      </c>
      <c r="W37" s="24" t="e">
        <f t="shared" si="44"/>
        <v>#REF!</v>
      </c>
      <c r="X37" s="24" t="e">
        <f>SUM(mtb!X37,[3]malra!X37,[4]malteng!X37,[5]buru!X37,[6]aru!X37,[7]sbb!X37,[8]sbt!X37,[9]mbd!X37,[10]bursel!X37,[11]ambon!X37,[12]Tual!X37)</f>
        <v>#REF!</v>
      </c>
      <c r="Y37" s="24" t="e">
        <f>SUM(mtb!Y37,[3]malra!Y37,[4]malteng!Y37,[5]buru!Y37,[6]aru!Y37,[7]sbb!Y37,[8]sbt!Y37,[9]mbd!Y37,[10]bursel!Y37,[11]ambon!Y37,[12]Tual!Y37)</f>
        <v>#REF!</v>
      </c>
      <c r="Z37" s="24" t="e">
        <f>SUM(mtb!Z37,[3]malra!Z37,[4]malteng!Z37,[5]buru!Z37,[6]aru!Z37,[7]sbb!Z37,[8]sbt!Z37,[9]mbd!Z37,[10]bursel!Z37,[11]ambon!Z37,[12]Tual!Z37)</f>
        <v>#REF!</v>
      </c>
      <c r="AA37" s="24" t="e">
        <f>SUM(mtb!AA37,[3]malra!AA37,[4]malteng!AA37,[5]buru!AA37,[6]aru!AA37,[7]sbb!AA37,[8]sbt!AA37,[9]mbd!AA37,[10]bursel!AA37,[11]ambon!AA37,[12]Tual!AA37)</f>
        <v>#REF!</v>
      </c>
      <c r="AB37" s="24" t="e">
        <f t="shared" si="45"/>
        <v>#REF!</v>
      </c>
      <c r="AC37" s="24" t="e">
        <f>SUM(mtb!AC37,[3]malra!AC37,[4]malteng!AC37,[5]buru!AC37,[6]aru!AC37,[7]sbb!AC37,[8]sbt!AC37,[9]mbd!AC37,[10]bursel!AC37,[11]ambon!AC37,[12]Tual!AC37)</f>
        <v>#REF!</v>
      </c>
      <c r="AD37" s="24" t="e">
        <f>SUM(mtb!AD37,[3]malra!AD37,[4]malteng!AD37,[5]buru!AD37,[6]aru!AD37,[7]sbb!AD37,[8]sbt!AD37,[9]mbd!AD37,[10]bursel!AD37,[11]ambon!AD37,[12]Tual!AD37)</f>
        <v>#REF!</v>
      </c>
      <c r="AE37" s="24" t="e">
        <f>SUM(mtb!AE37,[3]malra!AE37,[4]malteng!AE37,[5]buru!AE37,[6]aru!AE37,[7]sbb!AE37,[8]sbt!AE37,[9]mbd!AE37,[10]bursel!AE37,[11]ambon!AE37,[12]Tual!AE37)</f>
        <v>#REF!</v>
      </c>
      <c r="AF37" s="24" t="e">
        <f>SUM(mtb!AF37,[3]malra!AF37,[4]malteng!AF37,[5]buru!AF37,[6]aru!AF37,[7]sbb!AF37,[8]sbt!AF37,[9]mbd!AF37,[10]bursel!AF37,[11]ambon!AF37,[12]Tual!AF37)</f>
        <v>#REF!</v>
      </c>
      <c r="AG37" s="24" t="e">
        <f t="shared" si="46"/>
        <v>#REF!</v>
      </c>
      <c r="AH37" s="24" t="e">
        <f>SUM(mtb!AH37,[3]malra!AH37,[4]malteng!AH37,[5]buru!AH37,[6]aru!AH37,[7]sbb!AH37,[8]sbt!AH37,[9]mbd!AH37,[10]bursel!AH37,[11]ambon!AH37,[12]Tual!AH37)</f>
        <v>#REF!</v>
      </c>
      <c r="AI37" s="24" t="e">
        <f>SUM(mtb!AI37,[3]malra!AI37,[4]malteng!AI37,[5]buru!AI37,[6]aru!AI37,[7]sbb!AI37,[8]sbt!AI37,[9]mbd!AI37,[10]bursel!AI37,[11]ambon!AI37,[12]Tual!AI37)</f>
        <v>#REF!</v>
      </c>
      <c r="AJ37" s="24" t="e">
        <f>SUM(mtb!AJ37,[3]malra!AJ37,[4]malteng!AJ37,[5]buru!AJ37,[6]aru!AJ37,[7]sbb!AJ37,[8]sbt!AJ37,[9]mbd!AJ37,[10]bursel!AJ37,[11]ambon!AJ37,[12]Tual!AJ37)</f>
        <v>#REF!</v>
      </c>
      <c r="AK37" s="24" t="e">
        <f>SUM(mtb!AK37,[3]malra!AK37,[4]malteng!AK37,[5]buru!AK37,[6]aru!AK37,[7]sbb!AK37,[8]sbt!AK37,[9]mbd!AK37,[10]bursel!AK37,[11]ambon!AK37,[12]Tual!AK37)</f>
        <v>#REF!</v>
      </c>
      <c r="AL37" s="24" t="e">
        <f t="shared" si="47"/>
        <v>#REF!</v>
      </c>
      <c r="AM37" s="24" t="e">
        <f>SUM(mtb!AM37,[3]malra!AM37,[4]malteng!AM37,[5]buru!AM37,[6]aru!AM37,[7]sbb!AM37,[8]sbt!AM37,[9]mbd!AM37,[10]bursel!AM37,[11]ambon!AM37,[12]Tual!AM37)</f>
        <v>#REF!</v>
      </c>
      <c r="AN37" s="24" t="e">
        <f>SUM(mtb!AN37,[3]malra!AN37,[4]malteng!AN37,[5]buru!AN37,[6]aru!AN37,[7]sbb!AN37,[8]sbt!AN37,[9]mbd!AN37,[10]bursel!AN37,[11]ambon!AN37,[12]Tual!AN37)</f>
        <v>#REF!</v>
      </c>
      <c r="AO37" s="24" t="e">
        <f>SUM(mtb!AO37,[3]malra!AO37,[4]malteng!AO37,[5]buru!AO37,[6]aru!AO37,[7]sbb!AO37,[8]sbt!AO37,[9]mbd!AO37,[10]bursel!AO37,[11]ambon!AO37,[12]Tual!AO37)</f>
        <v>#REF!</v>
      </c>
      <c r="AP37" s="24" t="e">
        <f>SUM(mtb!AP37,[3]malra!AP37,[4]malteng!AP37,[5]buru!AP37,[6]aru!AP37,[7]sbb!AP37,[8]sbt!AP37,[9]mbd!AP37,[10]bursel!AP37,[11]ambon!AP37,[12]Tual!AP37)</f>
        <v>#REF!</v>
      </c>
      <c r="AQ37" s="24" t="e">
        <f t="shared" si="48"/>
        <v>#REF!</v>
      </c>
      <c r="AR37" s="24" t="e">
        <f>SUM(mtb!AR37,[3]malra!AR37,[4]malteng!AR37,[5]buru!AR37,[6]aru!AR37,[7]sbb!AR37,[8]sbt!AR37,[9]mbd!AR37,[10]bursel!AR37,[11]ambon!AR37,[12]Tual!AR37)</f>
        <v>#REF!</v>
      </c>
      <c r="AS37" s="24" t="e">
        <f>SUM(mtb!AS37,[3]malra!AS37,[4]malteng!AS37,[5]buru!AS37,[6]aru!AS37,[7]sbb!AS37,[8]sbt!AS37,[9]mbd!AS37,[10]bursel!AS37,[11]ambon!AS37,[12]Tual!AS37)</f>
        <v>#REF!</v>
      </c>
      <c r="AT37" s="24" t="e">
        <f>SUM(mtb!AT37,[3]malra!AT37,[4]malteng!AT37,[5]buru!AT37,[6]aru!AT37,[7]sbb!AT37,[8]sbt!AT37,[9]mbd!AT37,[10]bursel!AT37,[11]ambon!AT37,[12]Tual!AT37)</f>
        <v>#REF!</v>
      </c>
      <c r="AU37" s="24" t="e">
        <f>SUM(mtb!AU37,[3]malra!AU37,[4]malteng!AU37,[5]buru!AU37,[6]aru!AU37,[7]sbb!AU37,[8]sbt!AU37,[9]mbd!AU37,[10]bursel!AU37,[11]ambon!AU37,[12]Tual!AU37)</f>
        <v>#REF!</v>
      </c>
      <c r="AV37" s="24" t="e">
        <f t="shared" si="49"/>
        <v>#REF!</v>
      </c>
      <c r="AW37" s="24" t="e">
        <f>SUM(mtb!AW37,[3]malra!AW37,[4]malteng!AW37,[5]buru!AW37,[6]aru!AW37,[7]sbb!AW37,[8]sbt!AW37,[9]mbd!AW37,[10]bursel!AW37,[11]ambon!AW37,[12]Tual!AW37)</f>
        <v>#REF!</v>
      </c>
      <c r="AX37" s="24" t="e">
        <f>SUM(mtb!AX37,[3]malra!AX37,[4]malteng!AX37,[5]buru!AX37,[6]aru!AX37,[7]sbb!AX37,[8]sbt!AX37,[9]mbd!AX37,[10]bursel!AX37,[11]ambon!AX37,[12]Tual!AX37)</f>
        <v>#REF!</v>
      </c>
      <c r="AY37" s="24" t="e">
        <f>SUM(mtb!AY37,[3]malra!AY37,[4]malteng!AY37,[5]buru!AY37,[6]aru!AY37,[7]sbb!AY37,[8]sbt!AY37,[9]mbd!AY37,[10]bursel!AY37,[11]ambon!AY37,[12]Tual!AY37)</f>
        <v>#REF!</v>
      </c>
      <c r="AZ37" s="24" t="e">
        <f>SUM(mtb!AZ37,[3]malra!AZ37,[4]malteng!AZ37,[5]buru!AZ37,[6]aru!AZ37,[7]sbb!AZ37,[8]sbt!AZ37,[9]mbd!AZ37,[10]bursel!AZ37,[11]ambon!AZ37,[12]Tual!AZ37)</f>
        <v>#REF!</v>
      </c>
      <c r="BA37" s="24" t="e">
        <f t="shared" si="50"/>
        <v>#REF!</v>
      </c>
      <c r="BB37" s="24" t="e">
        <f>SUM(mtb!BB37,[3]malra!BB37,[4]malteng!BB37,[5]buru!BB37,[6]aru!BB37,[7]sbb!BB37,[8]sbt!BB37,[9]mbd!BB37,[10]bursel!BB37,[11]ambon!BB37,[12]Tual!BB37)</f>
        <v>#REF!</v>
      </c>
      <c r="BC37" s="24" t="e">
        <f>SUM(mtb!BC37,[3]malra!BC37,[4]malteng!BC37,[5]buru!BC37,[6]aru!BC37,[7]sbb!BC37,[8]sbt!BC37,[9]mbd!BC37,[10]bursel!BC37,[11]ambon!BC37,[12]Tual!BC37)</f>
        <v>#REF!</v>
      </c>
      <c r="BD37" s="24" t="e">
        <f>SUM(mtb!BD37,[3]malra!BD37,[4]malteng!BD37,[5]buru!BD37,[6]aru!BD37,[7]sbb!BD37,[8]sbt!BD37,[9]mbd!BD37,[10]bursel!BD37,[11]ambon!BD37,[12]Tual!BD37)</f>
        <v>#REF!</v>
      </c>
      <c r="BE37" s="24" t="e">
        <f>SUM(mtb!BE37,[3]malra!BE37,[4]malteng!BE37,[5]buru!BE37,[6]aru!BE37,[7]sbb!BE37,[8]sbt!BE37,[9]mbd!BE37,[10]bursel!BE37,[11]ambon!BE37,[12]Tual!BE37)</f>
        <v>#REF!</v>
      </c>
      <c r="BF37" s="24" t="e">
        <f t="shared" si="51"/>
        <v>#REF!</v>
      </c>
      <c r="BG37" s="24" t="e">
        <f>SUM(mtb!BG37,[3]malra!BG37,[4]malteng!BG37,[5]buru!BG37,[6]aru!BG37,[7]sbb!BG37,[8]sbt!BG37,[9]mbd!BG37,[10]bursel!BG37,[11]ambon!BG37,[12]Tual!BG37)</f>
        <v>#REF!</v>
      </c>
      <c r="BH37" s="24" t="e">
        <f>SUM(mtb!BH37,[3]malra!BH37,[4]malteng!BH37,[5]buru!BH37,[6]aru!BH37,[7]sbb!BH37,[8]sbt!BH37,[9]mbd!BH37,[10]bursel!BH37,[11]ambon!BH37,[12]Tual!BH37)</f>
        <v>#REF!</v>
      </c>
      <c r="BI37" s="24" t="e">
        <f>SUM(mtb!BI37,[3]malra!BI37,[4]malteng!BI37,[5]buru!BI37,[6]aru!BI37,[7]sbb!BI37,[8]sbt!BI37,[9]mbd!BI37,[10]bursel!BI37,[11]ambon!BI37,[12]Tual!BI37)</f>
        <v>#REF!</v>
      </c>
      <c r="BJ37" s="24" t="e">
        <f>SUM(mtb!BJ37,[3]malra!BJ37,[4]malteng!BJ37,[5]buru!BJ37,[6]aru!BJ37,[7]sbb!BJ37,[8]sbt!BJ37,[9]mbd!BJ37,[10]bursel!BJ37,[11]ambon!BJ37,[12]Tual!BJ37)</f>
        <v>#REF!</v>
      </c>
      <c r="BK37" s="24" t="e">
        <f t="shared" si="52"/>
        <v>#REF!</v>
      </c>
      <c r="BL37" s="24" t="e">
        <f>SUM(mtb!BL37,[3]malra!BL37,[4]malteng!BL37,[5]buru!BL37,[6]aru!BL37,[7]sbb!BL37,[8]sbt!BL37,[9]mbd!BL37,[10]bursel!BL37,[11]ambon!BL37,[12]Tual!BL37)</f>
        <v>#REF!</v>
      </c>
      <c r="BM37" s="24" t="e">
        <f>SUM(mtb!BM37,[3]malra!BM37,[4]malteng!BM37,[5]buru!BM37,[6]aru!BM37,[7]sbb!BM37,[8]sbt!BM37,[9]mbd!BM37,[10]bursel!BM37,[11]ambon!BM37,[12]Tual!BM37)</f>
        <v>#REF!</v>
      </c>
      <c r="BN37" s="24" t="e">
        <f>SUM(mtb!BN37,[3]malra!BN37,[4]malteng!BN37,[5]buru!BN37,[6]aru!BN37,[7]sbb!BN37,[8]sbt!BN37,[9]mbd!BN37,[10]bursel!BN37,[11]ambon!BN37,[12]Tual!BN37)</f>
        <v>#REF!</v>
      </c>
      <c r="BO37" s="24" t="e">
        <f>SUM(mtb!BO37,[3]malra!BO37,[4]malteng!BO37,[5]buru!BO37,[6]aru!BO37,[7]sbb!BO37,[8]sbt!BO37,[9]mbd!BO37,[10]bursel!BO37,[11]ambon!BO37,[12]Tual!BO37)</f>
        <v>#REF!</v>
      </c>
      <c r="BP37" s="24" t="e">
        <f t="shared" si="53"/>
        <v>#REF!</v>
      </c>
      <c r="BQ37" s="24" t="e">
        <f>SUM(mtb!BQ37,[3]malra!BQ37,[4]malteng!BQ37,[5]buru!BQ37,[6]aru!BQ37,[7]sbb!BQ37,[8]sbt!BQ37,[9]mbd!BQ37,[10]bursel!BQ37,[11]ambon!BQ37,[12]Tual!BQ37)</f>
        <v>#REF!</v>
      </c>
      <c r="BR37" s="24" t="e">
        <f>SUM(mtb!BR37,[3]malra!BR37,[4]malteng!BR37,[5]buru!BR37,[6]aru!BR37,[7]sbb!BR37,[8]sbt!BR37,[9]mbd!BR37,[10]bursel!BR37,[11]ambon!BR37,[12]Tual!BR37)</f>
        <v>#REF!</v>
      </c>
      <c r="BS37" s="24" t="e">
        <f>SUM(mtb!BS37,[3]malra!BS37,[4]malteng!BS37,[5]buru!BS37,[6]aru!BS37,[7]sbb!BS37,[8]sbt!BS37,[9]mbd!BS37,[10]bursel!BS37,[11]ambon!BS37,[12]Tual!BS37)</f>
        <v>#REF!</v>
      </c>
      <c r="BT37" s="24" t="e">
        <f>SUM(mtb!BT37,[3]malra!BT37,[4]malteng!BT37,[5]buru!BT37,[6]aru!BT37,[7]sbb!BT37,[8]sbt!BT37,[9]mbd!BT37,[10]bursel!BT37,[11]ambon!BT37,[12]Tual!BT37)</f>
        <v>#REF!</v>
      </c>
      <c r="BU37" s="24" t="e">
        <f t="shared" si="54"/>
        <v>#REF!</v>
      </c>
      <c r="BV37" s="24" t="e">
        <f>SUM(mtb!BV37,[3]malra!BV37,[4]malteng!BV37,[5]buru!BV37,[6]aru!BV37,[7]sbb!BV37,[8]sbt!BV37,[9]mbd!BV37,[10]bursel!BV37,[11]ambon!BV37,[12]Tual!BV37)</f>
        <v>#REF!</v>
      </c>
      <c r="BW37" s="24" t="e">
        <f>SUM(mtb!BW37,[3]malra!BW37,[4]malteng!BW37,[5]buru!BW37,[6]aru!BW37,[7]sbb!BW37,[8]sbt!BW37,[9]mbd!BW37,[10]bursel!BW37,[11]ambon!BW37,[12]Tual!BW37)</f>
        <v>#REF!</v>
      </c>
      <c r="BX37" s="24" t="e">
        <f>SUM(mtb!BX37,[3]malra!BX37,[4]malteng!BX37,[5]buru!BX37,[6]aru!BX37,[7]sbb!BX37,[8]sbt!BX37,[9]mbd!BX37,[10]bursel!BX37,[11]ambon!BX37,[12]Tual!BX37)</f>
        <v>#REF!</v>
      </c>
      <c r="BY37" s="24" t="e">
        <f>SUM(mtb!BY37,[3]malra!BY37,[4]malteng!BY37,[5]buru!BY37,[6]aru!BY37,[7]sbb!BY37,[8]sbt!BY37,[9]mbd!BY37,[10]bursel!BY37,[11]ambon!BY37,[12]Tual!BY37)</f>
        <v>#REF!</v>
      </c>
      <c r="BZ37" s="24" t="e">
        <f t="shared" si="55"/>
        <v>#REF!</v>
      </c>
      <c r="CA37" s="24" t="e">
        <f>SUM(mtb!CA37,[3]malra!CA37,[4]malteng!CA37,[5]buru!CA37,[6]aru!CA37,[7]sbb!CA37,[8]sbt!CA37,[9]mbd!CA37,[10]bursel!CA37,[11]ambon!CA37,[12]Tual!CA37)</f>
        <v>#REF!</v>
      </c>
      <c r="CB37" s="24" t="e">
        <f>SUM(mtb!CB37,[3]malra!CB37,[4]malteng!CB37,[5]buru!CB37,[6]aru!CB37,[7]sbb!CB37,[8]sbt!CB37,[9]mbd!CB37,[10]bursel!CB37,[11]ambon!CB37,[12]Tual!CB37)</f>
        <v>#REF!</v>
      </c>
      <c r="CC37" s="24" t="e">
        <f>SUM(mtb!CC37,[3]malra!CC37,[4]malteng!CC37,[5]buru!CC37,[6]aru!CC37,[7]sbb!CC37,[8]sbt!CC37,[9]mbd!CC37,[10]bursel!CC37,[11]ambon!CC37,[12]Tual!CC37)</f>
        <v>#REF!</v>
      </c>
      <c r="CD37" s="24" t="e">
        <f>SUM(mtb!CD37,[3]malra!CD37,[4]malteng!CD37,[5]buru!CD37,[6]aru!CD37,[7]sbb!CD37,[8]sbt!CD37,[9]mbd!CD37,[10]bursel!CD37,[11]ambon!CD37,[12]Tual!CD37)</f>
        <v>#REF!</v>
      </c>
      <c r="CE37" s="24" t="e">
        <f t="shared" si="56"/>
        <v>#REF!</v>
      </c>
      <c r="CF37" s="63" t="e">
        <f>SUM(mtb!CF37,[3]malra!CF37,[4]malteng!CF37,[5]buru!CF37,[6]aru!CF37,[7]sbb!CF37,[8]sbt!CF37,[9]mbd!CF37,[10]bursel!CF37,[11]ambon!CF37,[12]Tual!CF37)</f>
        <v>#REF!</v>
      </c>
      <c r="CG37" s="63" t="e">
        <f>SUM(mtb!CG37,[3]malra!CG37,[4]malteng!CG37,[5]buru!CG37,[6]aru!CG37,[7]sbb!CG37,[8]sbt!CG37,[9]mbd!CG37,[10]bursel!CG37,[11]ambon!CG37,[12]Tual!CG37)</f>
        <v>#REF!</v>
      </c>
      <c r="CH37" s="63" t="e">
        <f>SUM(mtb!CH37,[3]malra!CH37,[4]malteng!CH37,[5]buru!CH37,[6]aru!CH37,[7]sbb!CH37,[8]sbt!CH37,[9]mbd!CH37,[10]bursel!CH37,[11]ambon!CH37,[12]Tual!CH37)</f>
        <v>#REF!</v>
      </c>
      <c r="CI37" s="63" t="e">
        <f>SUM(mtb!CI37,[3]malra!CI37,[4]malteng!CI37,[5]buru!CI37,[6]aru!CI37,[7]sbb!CI37,[8]sbt!CI37,[9]mbd!CI37,[10]bursel!CI37,[11]ambon!CI37,[12]Tual!CI37)</f>
        <v>#REF!</v>
      </c>
      <c r="CJ37" s="63" t="e">
        <f t="shared" si="57"/>
        <v>#REF!</v>
      </c>
      <c r="CK37" s="63" t="e">
        <f>SUM(mtb!CK37,[3]malra!CK37,[4]malteng!CK37,[5]buru!CK37,[6]aru!CK37,[7]sbb!CK37,[8]sbt!CK37,[9]mbd!CK37,[10]bursel!CK37,[11]ambon!CK37,[12]Tual!CK37)</f>
        <v>#REF!</v>
      </c>
      <c r="CL37" s="63" t="e">
        <f>SUM(mtb!CL37,[3]malra!CL37,[4]malteng!CL37,[5]buru!CL37,[6]aru!CL37,[7]sbb!CL37,[8]sbt!CL37,[9]mbd!CL37,[10]bursel!CL37,[11]ambon!CL37,[12]Tual!CL37)</f>
        <v>#REF!</v>
      </c>
      <c r="CM37" s="63" t="e">
        <f>SUM(mtb!CM37,[3]malra!CM37,[4]malteng!CM37,[5]buru!CM37,[6]aru!CM37,[7]sbb!CM37,[8]sbt!CM37,[9]mbd!CM37,[10]bursel!CM37,[11]ambon!CM37,[12]Tual!CM37)</f>
        <v>#REF!</v>
      </c>
      <c r="CN37" s="63" t="e">
        <f>SUM(mtb!CN37,[3]malra!CN37,[4]malteng!CN37,[5]buru!CN37,[6]aru!CN37,[7]sbb!CN37,[8]sbt!CN37,[9]mbd!CN37,[10]bursel!CN37,[11]ambon!CN37,[12]Tual!CN37)</f>
        <v>#REF!</v>
      </c>
      <c r="CO37" s="63" t="e">
        <f t="shared" si="58"/>
        <v>#REF!</v>
      </c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</row>
    <row r="38" spans="1:113" ht="14.25" customHeight="1" x14ac:dyDescent="0.2">
      <c r="A38" s="19"/>
      <c r="B38" s="20">
        <v>13</v>
      </c>
      <c r="C38" s="29" t="s">
        <v>44</v>
      </c>
      <c r="D38" s="24" t="e">
        <f>SUM(mtb!D38,[3]malra!D38,[4]malteng!D38,[5]buru!D38,[6]aru!D38,[7]sbb!D38,[8]sbt!D38,[9]mbd!D38,[10]bursel!D38,[11]ambon!D38,[12]Tual!D38)</f>
        <v>#REF!</v>
      </c>
      <c r="E38" s="24" t="e">
        <f>SUM(mtb!E38,[3]malra!E38,[4]malteng!E38,[5]buru!E38,[6]aru!E38,[7]sbb!E38,[8]sbt!E38,[9]mbd!E38,[10]bursel!E38,[11]ambon!E38,[12]Tual!E38)</f>
        <v>#REF!</v>
      </c>
      <c r="F38" s="24" t="e">
        <f>SUM(mtb!F38,[3]malra!F38,[4]malteng!F38,[5]buru!F38,[6]aru!F38,[7]sbb!F38,[8]sbt!F38,[9]mbd!F38,[10]bursel!F38,[11]ambon!F38,[12]Tual!F38)</f>
        <v>#REF!</v>
      </c>
      <c r="G38" s="24" t="e">
        <f>SUM(mtb!G38,[3]malra!G38,[4]malteng!G38,[5]buru!G38,[6]aru!G38,[7]sbb!G38,[8]sbt!G38,[9]mbd!G38,[10]bursel!G38,[11]ambon!G38,[12]Tual!G38)</f>
        <v>#REF!</v>
      </c>
      <c r="H38" s="24" t="e">
        <f t="shared" si="41"/>
        <v>#REF!</v>
      </c>
      <c r="I38" s="24" t="e">
        <f>SUM(mtb!I38,[3]malra!I38,[4]malteng!I38,[5]buru!I38,[6]aru!I38,[7]sbb!I38,[8]sbt!I38,[9]mbd!I38,[10]bursel!I38,[11]ambon!I38,[12]Tual!I38)</f>
        <v>#REF!</v>
      </c>
      <c r="J38" s="24" t="e">
        <f>SUM(mtb!J38,[3]malra!J38,[4]malteng!J38,[5]buru!J38,[6]aru!J38,[7]sbb!J38,[8]sbt!J38,[9]mbd!J38,[10]bursel!J38,[11]ambon!J38,[12]Tual!J38)</f>
        <v>#REF!</v>
      </c>
      <c r="K38" s="24" t="e">
        <f>SUM(mtb!K38,[3]malra!K38,[4]malteng!K38,[5]buru!K38,[6]aru!K38,[7]sbb!K38,[8]sbt!K38,[9]mbd!K38,[10]bursel!K38,[11]ambon!K38,[12]Tual!K38)</f>
        <v>#REF!</v>
      </c>
      <c r="L38" s="24" t="e">
        <f>SUM(mtb!L38,[3]malra!L38,[4]malteng!L38,[5]buru!L38,[6]aru!L38,[7]sbb!L38,[8]sbt!L38,[9]mbd!L38,[10]bursel!L38,[11]ambon!L38,[12]Tual!L38)</f>
        <v>#REF!</v>
      </c>
      <c r="M38" s="24" t="e">
        <f t="shared" si="42"/>
        <v>#REF!</v>
      </c>
      <c r="N38" s="24" t="e">
        <f>SUM(mtb!N38,[3]malra!N38,[4]malteng!N38,[5]buru!N38,[6]aru!N38,[7]sbb!N38,[8]sbt!N38,[9]mbd!N38,[10]bursel!N38,[11]ambon!N38,[12]Tual!N38)</f>
        <v>#REF!</v>
      </c>
      <c r="O38" s="24" t="e">
        <f>SUM(mtb!O38,[3]malra!O38,[4]malteng!O38,[5]buru!O38,[6]aru!O38,[7]sbb!O38,[8]sbt!O38,[9]mbd!O38,[10]bursel!O38,[11]ambon!O38,[12]Tual!O38)</f>
        <v>#REF!</v>
      </c>
      <c r="P38" s="24" t="e">
        <f>SUM(mtb!P38,[3]malra!P38,[4]malteng!P38,[5]buru!P38,[6]aru!P38,[7]sbb!P38,[8]sbt!P38,[9]mbd!P38,[10]bursel!P38,[11]ambon!P38,[12]Tual!P38)</f>
        <v>#REF!</v>
      </c>
      <c r="Q38" s="24" t="e">
        <f>SUM(mtb!Q38,[3]malra!Q38,[4]malteng!Q38,[5]buru!Q38,[6]aru!Q38,[7]sbb!Q38,[8]sbt!Q38,[9]mbd!Q38,[10]bursel!Q38,[11]ambon!Q38,[12]Tual!Q38)</f>
        <v>#REF!</v>
      </c>
      <c r="R38" s="24" t="e">
        <f t="shared" si="43"/>
        <v>#REF!</v>
      </c>
      <c r="S38" s="24" t="e">
        <f>SUM(mtb!S38,[3]malra!S38,[4]malteng!S38,[5]buru!S38,[6]aru!S38,[7]sbb!S38,[8]sbt!S38,[9]mbd!S38,[10]bursel!S38,[11]ambon!S38,[12]Tual!S38)</f>
        <v>#REF!</v>
      </c>
      <c r="T38" s="24" t="e">
        <f>SUM(mtb!T38,[3]malra!T38,[4]malteng!T38,[5]buru!T38,[6]aru!T38,[7]sbb!T38,[8]sbt!T38,[9]mbd!T38,[10]bursel!T38,[11]ambon!T38,[12]Tual!T38)</f>
        <v>#REF!</v>
      </c>
      <c r="U38" s="24" t="e">
        <f>SUM(mtb!U38,[3]malra!U38,[4]malteng!U38,[5]buru!U38,[6]aru!U38,[7]sbb!U38,[8]sbt!U38,[9]mbd!U38,[10]bursel!U38,[11]ambon!U38,[12]Tual!U38)</f>
        <v>#REF!</v>
      </c>
      <c r="V38" s="24" t="e">
        <f>SUM(mtb!V38,[3]malra!V38,[4]malteng!V38,[5]buru!V38,[6]aru!V38,[7]sbb!V38,[8]sbt!V38,[9]mbd!V38,[10]bursel!V38,[11]ambon!V38,[12]Tual!V38)</f>
        <v>#REF!</v>
      </c>
      <c r="W38" s="24" t="e">
        <f t="shared" si="44"/>
        <v>#REF!</v>
      </c>
      <c r="X38" s="24" t="e">
        <f>SUM(mtb!X38,[3]malra!X38,[4]malteng!X38,[5]buru!X38,[6]aru!X38,[7]sbb!X38,[8]sbt!X38,[9]mbd!X38,[10]bursel!X38,[11]ambon!X38,[12]Tual!X38)</f>
        <v>#REF!</v>
      </c>
      <c r="Y38" s="24" t="e">
        <f>SUM(mtb!Y38,[3]malra!Y38,[4]malteng!Y38,[5]buru!Y38,[6]aru!Y38,[7]sbb!Y38,[8]sbt!Y38,[9]mbd!Y38,[10]bursel!Y38,[11]ambon!Y38,[12]Tual!Y38)</f>
        <v>#REF!</v>
      </c>
      <c r="Z38" s="24" t="e">
        <f>SUM(mtb!Z38,[3]malra!Z38,[4]malteng!Z38,[5]buru!Z38,[6]aru!Z38,[7]sbb!Z38,[8]sbt!Z38,[9]mbd!Z38,[10]bursel!Z38,[11]ambon!Z38,[12]Tual!Z38)</f>
        <v>#REF!</v>
      </c>
      <c r="AA38" s="24" t="e">
        <f>SUM(mtb!AA38,[3]malra!AA38,[4]malteng!AA38,[5]buru!AA38,[6]aru!AA38,[7]sbb!AA38,[8]sbt!AA38,[9]mbd!AA38,[10]bursel!AA38,[11]ambon!AA38,[12]Tual!AA38)</f>
        <v>#REF!</v>
      </c>
      <c r="AB38" s="24" t="e">
        <f t="shared" si="45"/>
        <v>#REF!</v>
      </c>
      <c r="AC38" s="24" t="e">
        <f>SUM(mtb!AC38,[3]malra!AC38,[4]malteng!AC38,[5]buru!AC38,[6]aru!AC38,[7]sbb!AC38,[8]sbt!AC38,[9]mbd!AC38,[10]bursel!AC38,[11]ambon!AC38,[12]Tual!AC38)</f>
        <v>#REF!</v>
      </c>
      <c r="AD38" s="24" t="e">
        <f>SUM(mtb!AD38,[3]malra!AD38,[4]malteng!AD38,[5]buru!AD38,[6]aru!AD38,[7]sbb!AD38,[8]sbt!AD38,[9]mbd!AD38,[10]bursel!AD38,[11]ambon!AD38,[12]Tual!AD38)</f>
        <v>#REF!</v>
      </c>
      <c r="AE38" s="24" t="e">
        <f>SUM(mtb!AE38,[3]malra!AE38,[4]malteng!AE38,[5]buru!AE38,[6]aru!AE38,[7]sbb!AE38,[8]sbt!AE38,[9]mbd!AE38,[10]bursel!AE38,[11]ambon!AE38,[12]Tual!AE38)</f>
        <v>#REF!</v>
      </c>
      <c r="AF38" s="24" t="e">
        <f>SUM(mtb!AF38,[3]malra!AF38,[4]malteng!AF38,[5]buru!AF38,[6]aru!AF38,[7]sbb!AF38,[8]sbt!AF38,[9]mbd!AF38,[10]bursel!AF38,[11]ambon!AF38,[12]Tual!AF38)</f>
        <v>#REF!</v>
      </c>
      <c r="AG38" s="24" t="e">
        <f t="shared" si="46"/>
        <v>#REF!</v>
      </c>
      <c r="AH38" s="24" t="e">
        <f>SUM(mtb!AH38,[3]malra!AH38,[4]malteng!AH38,[5]buru!AH38,[6]aru!AH38,[7]sbb!AH38,[8]sbt!AH38,[9]mbd!AH38,[10]bursel!AH38,[11]ambon!AH38,[12]Tual!AH38)</f>
        <v>#REF!</v>
      </c>
      <c r="AI38" s="24" t="e">
        <f>SUM(mtb!AI38,[3]malra!AI38,[4]malteng!AI38,[5]buru!AI38,[6]aru!AI38,[7]sbb!AI38,[8]sbt!AI38,[9]mbd!AI38,[10]bursel!AI38,[11]ambon!AI38,[12]Tual!AI38)</f>
        <v>#REF!</v>
      </c>
      <c r="AJ38" s="24" t="e">
        <f>SUM(mtb!AJ38,[3]malra!AJ38,[4]malteng!AJ38,[5]buru!AJ38,[6]aru!AJ38,[7]sbb!AJ38,[8]sbt!AJ38,[9]mbd!AJ38,[10]bursel!AJ38,[11]ambon!AJ38,[12]Tual!AJ38)</f>
        <v>#REF!</v>
      </c>
      <c r="AK38" s="24" t="e">
        <f>SUM(mtb!AK38,[3]malra!AK38,[4]malteng!AK38,[5]buru!AK38,[6]aru!AK38,[7]sbb!AK38,[8]sbt!AK38,[9]mbd!AK38,[10]bursel!AK38,[11]ambon!AK38,[12]Tual!AK38)</f>
        <v>#REF!</v>
      </c>
      <c r="AL38" s="24" t="e">
        <f t="shared" si="47"/>
        <v>#REF!</v>
      </c>
      <c r="AM38" s="24" t="e">
        <f>SUM(mtb!AM38,[3]malra!AM38,[4]malteng!AM38,[5]buru!AM38,[6]aru!AM38,[7]sbb!AM38,[8]sbt!AM38,[9]mbd!AM38,[10]bursel!AM38,[11]ambon!AM38,[12]Tual!AM38)</f>
        <v>#REF!</v>
      </c>
      <c r="AN38" s="24" t="e">
        <f>SUM(mtb!AN38,[3]malra!AN38,[4]malteng!AN38,[5]buru!AN38,[6]aru!AN38,[7]sbb!AN38,[8]sbt!AN38,[9]mbd!AN38,[10]bursel!AN38,[11]ambon!AN38,[12]Tual!AN38)</f>
        <v>#REF!</v>
      </c>
      <c r="AO38" s="24" t="e">
        <f>SUM(mtb!AO38,[3]malra!AO38,[4]malteng!AO38,[5]buru!AO38,[6]aru!AO38,[7]sbb!AO38,[8]sbt!AO38,[9]mbd!AO38,[10]bursel!AO38,[11]ambon!AO38,[12]Tual!AO38)</f>
        <v>#REF!</v>
      </c>
      <c r="AP38" s="24" t="e">
        <f>SUM(mtb!AP38,[3]malra!AP38,[4]malteng!AP38,[5]buru!AP38,[6]aru!AP38,[7]sbb!AP38,[8]sbt!AP38,[9]mbd!AP38,[10]bursel!AP38,[11]ambon!AP38,[12]Tual!AP38)</f>
        <v>#REF!</v>
      </c>
      <c r="AQ38" s="24" t="e">
        <f t="shared" si="48"/>
        <v>#REF!</v>
      </c>
      <c r="AR38" s="24" t="e">
        <f>SUM(mtb!AR38,[3]malra!AR38,[4]malteng!AR38,[5]buru!AR38,[6]aru!AR38,[7]sbb!AR38,[8]sbt!AR38,[9]mbd!AR38,[10]bursel!AR38,[11]ambon!AR38,[12]Tual!AR38)</f>
        <v>#REF!</v>
      </c>
      <c r="AS38" s="24" t="e">
        <f>SUM(mtb!AS38,[3]malra!AS38,[4]malteng!AS38,[5]buru!AS38,[6]aru!AS38,[7]sbb!AS38,[8]sbt!AS38,[9]mbd!AS38,[10]bursel!AS38,[11]ambon!AS38,[12]Tual!AS38)</f>
        <v>#REF!</v>
      </c>
      <c r="AT38" s="24" t="e">
        <f>SUM(mtb!AT38,[3]malra!AT38,[4]malteng!AT38,[5]buru!AT38,[6]aru!AT38,[7]sbb!AT38,[8]sbt!AT38,[9]mbd!AT38,[10]bursel!AT38,[11]ambon!AT38,[12]Tual!AT38)</f>
        <v>#REF!</v>
      </c>
      <c r="AU38" s="24" t="e">
        <f>SUM(mtb!AU38,[3]malra!AU38,[4]malteng!AU38,[5]buru!AU38,[6]aru!AU38,[7]sbb!AU38,[8]sbt!AU38,[9]mbd!AU38,[10]bursel!AU38,[11]ambon!AU38,[12]Tual!AU38)</f>
        <v>#REF!</v>
      </c>
      <c r="AV38" s="24" t="e">
        <f t="shared" si="49"/>
        <v>#REF!</v>
      </c>
      <c r="AW38" s="24" t="e">
        <f>SUM(mtb!AW38,[3]malra!AW38,[4]malteng!AW38,[5]buru!AW38,[6]aru!AW38,[7]sbb!AW38,[8]sbt!AW38,[9]mbd!AW38,[10]bursel!AW38,[11]ambon!AW38,[12]Tual!AW38)</f>
        <v>#REF!</v>
      </c>
      <c r="AX38" s="24" t="e">
        <f>SUM(mtb!AX38,[3]malra!AX38,[4]malteng!AX38,[5]buru!AX38,[6]aru!AX38,[7]sbb!AX38,[8]sbt!AX38,[9]mbd!AX38,[10]bursel!AX38,[11]ambon!AX38,[12]Tual!AX38)</f>
        <v>#REF!</v>
      </c>
      <c r="AY38" s="24" t="e">
        <f>SUM(mtb!AY38,[3]malra!AY38,[4]malteng!AY38,[5]buru!AY38,[6]aru!AY38,[7]sbb!AY38,[8]sbt!AY38,[9]mbd!AY38,[10]bursel!AY38,[11]ambon!AY38,[12]Tual!AY38)</f>
        <v>#REF!</v>
      </c>
      <c r="AZ38" s="24" t="e">
        <f>SUM(mtb!AZ38,[3]malra!AZ38,[4]malteng!AZ38,[5]buru!AZ38,[6]aru!AZ38,[7]sbb!AZ38,[8]sbt!AZ38,[9]mbd!AZ38,[10]bursel!AZ38,[11]ambon!AZ38,[12]Tual!AZ38)</f>
        <v>#REF!</v>
      </c>
      <c r="BA38" s="24" t="e">
        <f t="shared" si="50"/>
        <v>#REF!</v>
      </c>
      <c r="BB38" s="24" t="e">
        <f>SUM(mtb!BB38,[3]malra!BB38,[4]malteng!BB38,[5]buru!BB38,[6]aru!BB38,[7]sbb!BB38,[8]sbt!BB38,[9]mbd!BB38,[10]bursel!BB38,[11]ambon!BB38,[12]Tual!BB38)</f>
        <v>#REF!</v>
      </c>
      <c r="BC38" s="24" t="e">
        <f>SUM(mtb!BC38,[3]malra!BC38,[4]malteng!BC38,[5]buru!BC38,[6]aru!BC38,[7]sbb!BC38,[8]sbt!BC38,[9]mbd!BC38,[10]bursel!BC38,[11]ambon!BC38,[12]Tual!BC38)</f>
        <v>#REF!</v>
      </c>
      <c r="BD38" s="24" t="e">
        <f>SUM(mtb!BD38,[3]malra!BD38,[4]malteng!BD38,[5]buru!BD38,[6]aru!BD38,[7]sbb!BD38,[8]sbt!BD38,[9]mbd!BD38,[10]bursel!BD38,[11]ambon!BD38,[12]Tual!BD38)</f>
        <v>#REF!</v>
      </c>
      <c r="BE38" s="24" t="e">
        <f>SUM(mtb!BE38,[3]malra!BE38,[4]malteng!BE38,[5]buru!BE38,[6]aru!BE38,[7]sbb!BE38,[8]sbt!BE38,[9]mbd!BE38,[10]bursel!BE38,[11]ambon!BE38,[12]Tual!BE38)</f>
        <v>#REF!</v>
      </c>
      <c r="BF38" s="24" t="e">
        <f t="shared" si="51"/>
        <v>#REF!</v>
      </c>
      <c r="BG38" s="24" t="e">
        <f>SUM(mtb!BG38,[3]malra!BG38,[4]malteng!BG38,[5]buru!BG38,[6]aru!BG38,[7]sbb!BG38,[8]sbt!BG38,[9]mbd!BG38,[10]bursel!BG38,[11]ambon!BG38,[12]Tual!BG38)</f>
        <v>#REF!</v>
      </c>
      <c r="BH38" s="24" t="e">
        <f>SUM(mtb!BH38,[3]malra!BH38,[4]malteng!BH38,[5]buru!BH38,[6]aru!BH38,[7]sbb!BH38,[8]sbt!BH38,[9]mbd!BH38,[10]bursel!BH38,[11]ambon!BH38,[12]Tual!BH38)</f>
        <v>#REF!</v>
      </c>
      <c r="BI38" s="24" t="e">
        <f>SUM(mtb!BI38,[3]malra!BI38,[4]malteng!BI38,[5]buru!BI38,[6]aru!BI38,[7]sbb!BI38,[8]sbt!BI38,[9]mbd!BI38,[10]bursel!BI38,[11]ambon!BI38,[12]Tual!BI38)</f>
        <v>#REF!</v>
      </c>
      <c r="BJ38" s="24" t="e">
        <f>SUM(mtb!BJ38,[3]malra!BJ38,[4]malteng!BJ38,[5]buru!BJ38,[6]aru!BJ38,[7]sbb!BJ38,[8]sbt!BJ38,[9]mbd!BJ38,[10]bursel!BJ38,[11]ambon!BJ38,[12]Tual!BJ38)</f>
        <v>#REF!</v>
      </c>
      <c r="BK38" s="24" t="e">
        <f t="shared" si="52"/>
        <v>#REF!</v>
      </c>
      <c r="BL38" s="24" t="e">
        <f>SUM(mtb!BL38,[3]malra!BL38,[4]malteng!BL38,[5]buru!BL38,[6]aru!BL38,[7]sbb!BL38,[8]sbt!BL38,[9]mbd!BL38,[10]bursel!BL38,[11]ambon!BL38,[12]Tual!BL38)</f>
        <v>#REF!</v>
      </c>
      <c r="BM38" s="24" t="e">
        <f>SUM(mtb!BM38,[3]malra!BM38,[4]malteng!BM38,[5]buru!BM38,[6]aru!BM38,[7]sbb!BM38,[8]sbt!BM38,[9]mbd!BM38,[10]bursel!BM38,[11]ambon!BM38,[12]Tual!BM38)</f>
        <v>#REF!</v>
      </c>
      <c r="BN38" s="24" t="e">
        <f>SUM(mtb!BN38,[3]malra!BN38,[4]malteng!BN38,[5]buru!BN38,[6]aru!BN38,[7]sbb!BN38,[8]sbt!BN38,[9]mbd!BN38,[10]bursel!BN38,[11]ambon!BN38,[12]Tual!BN38)</f>
        <v>#REF!</v>
      </c>
      <c r="BO38" s="24" t="e">
        <f>SUM(mtb!BO38,[3]malra!BO38,[4]malteng!BO38,[5]buru!BO38,[6]aru!BO38,[7]sbb!BO38,[8]sbt!BO38,[9]mbd!BO38,[10]bursel!BO38,[11]ambon!BO38,[12]Tual!BO38)</f>
        <v>#REF!</v>
      </c>
      <c r="BP38" s="24" t="e">
        <f t="shared" si="53"/>
        <v>#REF!</v>
      </c>
      <c r="BQ38" s="24" t="e">
        <f>SUM(mtb!BQ38,[3]malra!BQ38,[4]malteng!BQ38,[5]buru!BQ38,[6]aru!BQ38,[7]sbb!BQ38,[8]sbt!BQ38,[9]mbd!BQ38,[10]bursel!BQ38,[11]ambon!BQ38,[12]Tual!BQ38)</f>
        <v>#REF!</v>
      </c>
      <c r="BR38" s="24" t="e">
        <f>SUM(mtb!BR38,[3]malra!BR38,[4]malteng!BR38,[5]buru!BR38,[6]aru!BR38,[7]sbb!BR38,[8]sbt!BR38,[9]mbd!BR38,[10]bursel!BR38,[11]ambon!BR38,[12]Tual!BR38)</f>
        <v>#REF!</v>
      </c>
      <c r="BS38" s="24" t="e">
        <f>SUM(mtb!BS38,[3]malra!BS38,[4]malteng!BS38,[5]buru!BS38,[6]aru!BS38,[7]sbb!BS38,[8]sbt!BS38,[9]mbd!BS38,[10]bursel!BS38,[11]ambon!BS38,[12]Tual!BS38)</f>
        <v>#REF!</v>
      </c>
      <c r="BT38" s="24" t="e">
        <f>SUM(mtb!BT38,[3]malra!BT38,[4]malteng!BT38,[5]buru!BT38,[6]aru!BT38,[7]sbb!BT38,[8]sbt!BT38,[9]mbd!BT38,[10]bursel!BT38,[11]ambon!BT38,[12]Tual!BT38)</f>
        <v>#REF!</v>
      </c>
      <c r="BU38" s="24" t="e">
        <f t="shared" si="54"/>
        <v>#REF!</v>
      </c>
      <c r="BV38" s="24" t="e">
        <f>SUM(mtb!BV38,[3]malra!BV38,[4]malteng!BV38,[5]buru!BV38,[6]aru!BV38,[7]sbb!BV38,[8]sbt!BV38,[9]mbd!BV38,[10]bursel!BV38,[11]ambon!BV38,[12]Tual!BV38)</f>
        <v>#REF!</v>
      </c>
      <c r="BW38" s="24" t="e">
        <f>SUM(mtb!BW38,[3]malra!BW38,[4]malteng!BW38,[5]buru!BW38,[6]aru!BW38,[7]sbb!BW38,[8]sbt!BW38,[9]mbd!BW38,[10]bursel!BW38,[11]ambon!BW38,[12]Tual!BW38)</f>
        <v>#REF!</v>
      </c>
      <c r="BX38" s="24" t="e">
        <f>SUM(mtb!BX38,[3]malra!BX38,[4]malteng!BX38,[5]buru!BX38,[6]aru!BX38,[7]sbb!BX38,[8]sbt!BX38,[9]mbd!BX38,[10]bursel!BX38,[11]ambon!BX38,[12]Tual!BX38)</f>
        <v>#REF!</v>
      </c>
      <c r="BY38" s="24" t="e">
        <f>SUM(mtb!BY38,[3]malra!BY38,[4]malteng!BY38,[5]buru!BY38,[6]aru!BY38,[7]sbb!BY38,[8]sbt!BY38,[9]mbd!BY38,[10]bursel!BY38,[11]ambon!BY38,[12]Tual!BY38)</f>
        <v>#REF!</v>
      </c>
      <c r="BZ38" s="24" t="e">
        <f t="shared" si="55"/>
        <v>#REF!</v>
      </c>
      <c r="CA38" s="24" t="e">
        <f>SUM(mtb!CA38,[3]malra!CA38,[4]malteng!CA38,[5]buru!CA38,[6]aru!CA38,[7]sbb!CA38,[8]sbt!CA38,[9]mbd!CA38,[10]bursel!CA38,[11]ambon!CA38,[12]Tual!CA38)</f>
        <v>#REF!</v>
      </c>
      <c r="CB38" s="24" t="e">
        <f>SUM(mtb!CB38,[3]malra!CB38,[4]malteng!CB38,[5]buru!CB38,[6]aru!CB38,[7]sbb!CB38,[8]sbt!CB38,[9]mbd!CB38,[10]bursel!CB38,[11]ambon!CB38,[12]Tual!CB38)</f>
        <v>#REF!</v>
      </c>
      <c r="CC38" s="24" t="e">
        <f>SUM(mtb!CC38,[3]malra!CC38,[4]malteng!CC38,[5]buru!CC38,[6]aru!CC38,[7]sbb!CC38,[8]sbt!CC38,[9]mbd!CC38,[10]bursel!CC38,[11]ambon!CC38,[12]Tual!CC38)</f>
        <v>#REF!</v>
      </c>
      <c r="CD38" s="24" t="e">
        <f>SUM(mtb!CD38,[3]malra!CD38,[4]malteng!CD38,[5]buru!CD38,[6]aru!CD38,[7]sbb!CD38,[8]sbt!CD38,[9]mbd!CD38,[10]bursel!CD38,[11]ambon!CD38,[12]Tual!CD38)</f>
        <v>#REF!</v>
      </c>
      <c r="CE38" s="24" t="e">
        <f t="shared" si="56"/>
        <v>#REF!</v>
      </c>
      <c r="CF38" s="63" t="e">
        <f>SUM(mtb!CF38,[3]malra!CF38,[4]malteng!CF38,[5]buru!CF38,[6]aru!CF38,[7]sbb!CF38,[8]sbt!CF38,[9]mbd!CF38,[10]bursel!CF38,[11]ambon!CF38,[12]Tual!CF38)</f>
        <v>#REF!</v>
      </c>
      <c r="CG38" s="63" t="e">
        <f>SUM(mtb!CG38,[3]malra!CG38,[4]malteng!CG38,[5]buru!CG38,[6]aru!CG38,[7]sbb!CG38,[8]sbt!CG38,[9]mbd!CG38,[10]bursel!CG38,[11]ambon!CG38,[12]Tual!CG38)</f>
        <v>#REF!</v>
      </c>
      <c r="CH38" s="63" t="e">
        <f>SUM(mtb!CH38,[3]malra!CH38,[4]malteng!CH38,[5]buru!CH38,[6]aru!CH38,[7]sbb!CH38,[8]sbt!CH38,[9]mbd!CH38,[10]bursel!CH38,[11]ambon!CH38,[12]Tual!CH38)</f>
        <v>#REF!</v>
      </c>
      <c r="CI38" s="63" t="e">
        <f>SUM(mtb!CI38,[3]malra!CI38,[4]malteng!CI38,[5]buru!CI38,[6]aru!CI38,[7]sbb!CI38,[8]sbt!CI38,[9]mbd!CI38,[10]bursel!CI38,[11]ambon!CI38,[12]Tual!CI38)</f>
        <v>#REF!</v>
      </c>
      <c r="CJ38" s="63" t="e">
        <f t="shared" si="57"/>
        <v>#REF!</v>
      </c>
      <c r="CK38" s="63" t="e">
        <f>SUM(mtb!CK38,[3]malra!CK38,[4]malteng!CK38,[5]buru!CK38,[6]aru!CK38,[7]sbb!CK38,[8]sbt!CK38,[9]mbd!CK38,[10]bursel!CK38,[11]ambon!CK38,[12]Tual!CK38)</f>
        <v>#REF!</v>
      </c>
      <c r="CL38" s="63" t="e">
        <f>SUM(mtb!CL38,[3]malra!CL38,[4]malteng!CL38,[5]buru!CL38,[6]aru!CL38,[7]sbb!CL38,[8]sbt!CL38,[9]mbd!CL38,[10]bursel!CL38,[11]ambon!CL38,[12]Tual!CL38)</f>
        <v>#REF!</v>
      </c>
      <c r="CM38" s="63" t="e">
        <f>SUM(mtb!CM38,[3]malra!CM38,[4]malteng!CM38,[5]buru!CM38,[6]aru!CM38,[7]sbb!CM38,[8]sbt!CM38,[9]mbd!CM38,[10]bursel!CM38,[11]ambon!CM38,[12]Tual!CM38)</f>
        <v>#REF!</v>
      </c>
      <c r="CN38" s="63" t="e">
        <f>SUM(mtb!CN38,[3]malra!CN38,[4]malteng!CN38,[5]buru!CN38,[6]aru!CN38,[7]sbb!CN38,[8]sbt!CN38,[9]mbd!CN38,[10]bursel!CN38,[11]ambon!CN38,[12]Tual!CN38)</f>
        <v>#REF!</v>
      </c>
      <c r="CO38" s="63" t="e">
        <f t="shared" si="58"/>
        <v>#REF!</v>
      </c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</row>
    <row r="39" spans="1:113" ht="14.25" customHeight="1" x14ac:dyDescent="0.2">
      <c r="A39" s="19"/>
      <c r="B39" s="20">
        <v>14</v>
      </c>
      <c r="C39" s="29" t="s">
        <v>45</v>
      </c>
      <c r="D39" s="24" t="e">
        <f>SUM(mtb!D39,[3]malra!D39,[4]malteng!D39,[5]buru!D39,[6]aru!D39,[7]sbb!D39,[8]sbt!D39,[9]mbd!D39,[10]bursel!D39,[11]ambon!D39,[12]Tual!D39)</f>
        <v>#REF!</v>
      </c>
      <c r="E39" s="24" t="e">
        <f>SUM(mtb!E39,[3]malra!E39,[4]malteng!E39,[5]buru!E39,[6]aru!E39,[7]sbb!E39,[8]sbt!E39,[9]mbd!E39,[10]bursel!E39,[11]ambon!E39,[12]Tual!E39)</f>
        <v>#REF!</v>
      </c>
      <c r="F39" s="24" t="e">
        <f>SUM(mtb!F39,[3]malra!F39,[4]malteng!F39,[5]buru!F39,[6]aru!F39,[7]sbb!F39,[8]sbt!F39,[9]mbd!F39,[10]bursel!F39,[11]ambon!F39,[12]Tual!F39)</f>
        <v>#REF!</v>
      </c>
      <c r="G39" s="24" t="e">
        <f>SUM(mtb!G39,[3]malra!G39,[4]malteng!G39,[5]buru!G39,[6]aru!G39,[7]sbb!G39,[8]sbt!G39,[9]mbd!G39,[10]bursel!G39,[11]ambon!G39,[12]Tual!G39)</f>
        <v>#REF!</v>
      </c>
      <c r="H39" s="24" t="e">
        <f t="shared" si="41"/>
        <v>#REF!</v>
      </c>
      <c r="I39" s="24" t="e">
        <f>SUM(mtb!I39,[3]malra!I39,[4]malteng!I39,[5]buru!I39,[6]aru!I39,[7]sbb!I39,[8]sbt!I39,[9]mbd!I39,[10]bursel!I39,[11]ambon!I39,[12]Tual!I39)</f>
        <v>#REF!</v>
      </c>
      <c r="J39" s="24" t="e">
        <f>SUM(mtb!J39,[3]malra!J39,[4]malteng!J39,[5]buru!J39,[6]aru!J39,[7]sbb!J39,[8]sbt!J39,[9]mbd!J39,[10]bursel!J39,[11]ambon!J39,[12]Tual!J39)</f>
        <v>#REF!</v>
      </c>
      <c r="K39" s="24" t="e">
        <f>SUM(mtb!K39,[3]malra!K39,[4]malteng!K39,[5]buru!K39,[6]aru!K39,[7]sbb!K39,[8]sbt!K39,[9]mbd!K39,[10]bursel!K39,[11]ambon!K39,[12]Tual!K39)</f>
        <v>#REF!</v>
      </c>
      <c r="L39" s="24" t="e">
        <f>SUM(mtb!L39,[3]malra!L39,[4]malteng!L39,[5]buru!L39,[6]aru!L39,[7]sbb!L39,[8]sbt!L39,[9]mbd!L39,[10]bursel!L39,[11]ambon!L39,[12]Tual!L39)</f>
        <v>#REF!</v>
      </c>
      <c r="M39" s="24" t="e">
        <f t="shared" si="42"/>
        <v>#REF!</v>
      </c>
      <c r="N39" s="24" t="e">
        <f>SUM(mtb!N39,[3]malra!N39,[4]malteng!N39,[5]buru!N39,[6]aru!N39,[7]sbb!N39,[8]sbt!N39,[9]mbd!N39,[10]bursel!N39,[11]ambon!N39,[12]Tual!N39)</f>
        <v>#REF!</v>
      </c>
      <c r="O39" s="24" t="e">
        <f>SUM(mtb!O39,[3]malra!O39,[4]malteng!O39,[5]buru!O39,[6]aru!O39,[7]sbb!O39,[8]sbt!O39,[9]mbd!O39,[10]bursel!O39,[11]ambon!O39,[12]Tual!O39)</f>
        <v>#REF!</v>
      </c>
      <c r="P39" s="24" t="e">
        <f>SUM(mtb!P39,[3]malra!P39,[4]malteng!P39,[5]buru!P39,[6]aru!P39,[7]sbb!P39,[8]sbt!P39,[9]mbd!P39,[10]bursel!P39,[11]ambon!P39,[12]Tual!P39)</f>
        <v>#REF!</v>
      </c>
      <c r="Q39" s="24" t="e">
        <f>SUM(mtb!Q39,[3]malra!Q39,[4]malteng!Q39,[5]buru!Q39,[6]aru!Q39,[7]sbb!Q39,[8]sbt!Q39,[9]mbd!Q39,[10]bursel!Q39,[11]ambon!Q39,[12]Tual!Q39)</f>
        <v>#REF!</v>
      </c>
      <c r="R39" s="24" t="e">
        <f t="shared" si="43"/>
        <v>#REF!</v>
      </c>
      <c r="S39" s="24" t="e">
        <f>SUM(mtb!S39,[3]malra!S39,[4]malteng!S39,[5]buru!S39,[6]aru!S39,[7]sbb!S39,[8]sbt!S39,[9]mbd!S39,[10]bursel!S39,[11]ambon!S39,[12]Tual!S39)</f>
        <v>#REF!</v>
      </c>
      <c r="T39" s="24" t="e">
        <f>SUM(mtb!T39,[3]malra!T39,[4]malteng!T39,[5]buru!T39,[6]aru!T39,[7]sbb!T39,[8]sbt!T39,[9]mbd!T39,[10]bursel!T39,[11]ambon!T39,[12]Tual!T39)</f>
        <v>#REF!</v>
      </c>
      <c r="U39" s="24" t="e">
        <f>SUM(mtb!U39,[3]malra!U39,[4]malteng!U39,[5]buru!U39,[6]aru!U39,[7]sbb!U39,[8]sbt!U39,[9]mbd!U39,[10]bursel!U39,[11]ambon!U39,[12]Tual!U39)</f>
        <v>#REF!</v>
      </c>
      <c r="V39" s="24" t="e">
        <f>SUM(mtb!V39,[3]malra!V39,[4]malteng!V39,[5]buru!V39,[6]aru!V39,[7]sbb!V39,[8]sbt!V39,[9]mbd!V39,[10]bursel!V39,[11]ambon!V39,[12]Tual!V39)</f>
        <v>#REF!</v>
      </c>
      <c r="W39" s="24" t="e">
        <f t="shared" si="44"/>
        <v>#REF!</v>
      </c>
      <c r="X39" s="24" t="e">
        <f>SUM(mtb!X39,[3]malra!X39,[4]malteng!X39,[5]buru!X39,[6]aru!X39,[7]sbb!X39,[8]sbt!X39,[9]mbd!X39,[10]bursel!X39,[11]ambon!X39,[12]Tual!X39)</f>
        <v>#REF!</v>
      </c>
      <c r="Y39" s="24" t="e">
        <f>SUM(mtb!Y39,[3]malra!Y39,[4]malteng!Y39,[5]buru!Y39,[6]aru!Y39,[7]sbb!Y39,[8]sbt!Y39,[9]mbd!Y39,[10]bursel!Y39,[11]ambon!Y39,[12]Tual!Y39)</f>
        <v>#REF!</v>
      </c>
      <c r="Z39" s="24" t="e">
        <f>SUM(mtb!Z39,[3]malra!Z39,[4]malteng!Z39,[5]buru!Z39,[6]aru!Z39,[7]sbb!Z39,[8]sbt!Z39,[9]mbd!Z39,[10]bursel!Z39,[11]ambon!Z39,[12]Tual!Z39)</f>
        <v>#REF!</v>
      </c>
      <c r="AA39" s="24" t="e">
        <f>SUM(mtb!AA39,[3]malra!AA39,[4]malteng!AA39,[5]buru!AA39,[6]aru!AA39,[7]sbb!AA39,[8]sbt!AA39,[9]mbd!AA39,[10]bursel!AA39,[11]ambon!AA39,[12]Tual!AA39)</f>
        <v>#REF!</v>
      </c>
      <c r="AB39" s="24" t="e">
        <f t="shared" si="45"/>
        <v>#REF!</v>
      </c>
      <c r="AC39" s="24" t="e">
        <f>SUM(mtb!AC39,[3]malra!AC39,[4]malteng!AC39,[5]buru!AC39,[6]aru!AC39,[7]sbb!AC39,[8]sbt!AC39,[9]mbd!AC39,[10]bursel!AC39,[11]ambon!AC39,[12]Tual!AC39)</f>
        <v>#REF!</v>
      </c>
      <c r="AD39" s="24" t="e">
        <f>SUM(mtb!AD39,[3]malra!AD39,[4]malteng!AD39,[5]buru!AD39,[6]aru!AD39,[7]sbb!AD39,[8]sbt!AD39,[9]mbd!AD39,[10]bursel!AD39,[11]ambon!AD39,[12]Tual!AD39)</f>
        <v>#REF!</v>
      </c>
      <c r="AE39" s="24" t="e">
        <f>SUM(mtb!AE39,[3]malra!AE39,[4]malteng!AE39,[5]buru!AE39,[6]aru!AE39,[7]sbb!AE39,[8]sbt!AE39,[9]mbd!AE39,[10]bursel!AE39,[11]ambon!AE39,[12]Tual!AE39)</f>
        <v>#REF!</v>
      </c>
      <c r="AF39" s="24" t="e">
        <f>SUM(mtb!AF39,[3]malra!AF39,[4]malteng!AF39,[5]buru!AF39,[6]aru!AF39,[7]sbb!AF39,[8]sbt!AF39,[9]mbd!AF39,[10]bursel!AF39,[11]ambon!AF39,[12]Tual!AF39)</f>
        <v>#REF!</v>
      </c>
      <c r="AG39" s="24" t="e">
        <f t="shared" si="46"/>
        <v>#REF!</v>
      </c>
      <c r="AH39" s="24" t="e">
        <f>SUM(mtb!AH39,[3]malra!AH39,[4]malteng!AH39,[5]buru!AH39,[6]aru!AH39,[7]sbb!AH39,[8]sbt!AH39,[9]mbd!AH39,[10]bursel!AH39,[11]ambon!AH39,[12]Tual!AH39)</f>
        <v>#REF!</v>
      </c>
      <c r="AI39" s="24" t="e">
        <f>SUM(mtb!AI39,[3]malra!AI39,[4]malteng!AI39,[5]buru!AI39,[6]aru!AI39,[7]sbb!AI39,[8]sbt!AI39,[9]mbd!AI39,[10]bursel!AI39,[11]ambon!AI39,[12]Tual!AI39)</f>
        <v>#REF!</v>
      </c>
      <c r="AJ39" s="24" t="e">
        <f>SUM(mtb!AJ39,[3]malra!AJ39,[4]malteng!AJ39,[5]buru!AJ39,[6]aru!AJ39,[7]sbb!AJ39,[8]sbt!AJ39,[9]mbd!AJ39,[10]bursel!AJ39,[11]ambon!AJ39,[12]Tual!AJ39)</f>
        <v>#REF!</v>
      </c>
      <c r="AK39" s="24" t="e">
        <f>SUM(mtb!AK39,[3]malra!AK39,[4]malteng!AK39,[5]buru!AK39,[6]aru!AK39,[7]sbb!AK39,[8]sbt!AK39,[9]mbd!AK39,[10]bursel!AK39,[11]ambon!AK39,[12]Tual!AK39)</f>
        <v>#REF!</v>
      </c>
      <c r="AL39" s="24" t="e">
        <f t="shared" si="47"/>
        <v>#REF!</v>
      </c>
      <c r="AM39" s="24" t="e">
        <f>SUM(mtb!AM39,[3]malra!AM39,[4]malteng!AM39,[5]buru!AM39,[6]aru!AM39,[7]sbb!AM39,[8]sbt!AM39,[9]mbd!AM39,[10]bursel!AM39,[11]ambon!AM39,[12]Tual!AM39)</f>
        <v>#REF!</v>
      </c>
      <c r="AN39" s="24" t="e">
        <f>SUM(mtb!AN39,[3]malra!AN39,[4]malteng!AN39,[5]buru!AN39,[6]aru!AN39,[7]sbb!AN39,[8]sbt!AN39,[9]mbd!AN39,[10]bursel!AN39,[11]ambon!AN39,[12]Tual!AN39)</f>
        <v>#REF!</v>
      </c>
      <c r="AO39" s="24" t="e">
        <f>SUM(mtb!AO39,[3]malra!AO39,[4]malteng!AO39,[5]buru!AO39,[6]aru!AO39,[7]sbb!AO39,[8]sbt!AO39,[9]mbd!AO39,[10]bursel!AO39,[11]ambon!AO39,[12]Tual!AO39)</f>
        <v>#REF!</v>
      </c>
      <c r="AP39" s="24" t="e">
        <f>SUM(mtb!AP39,[3]malra!AP39,[4]malteng!AP39,[5]buru!AP39,[6]aru!AP39,[7]sbb!AP39,[8]sbt!AP39,[9]mbd!AP39,[10]bursel!AP39,[11]ambon!AP39,[12]Tual!AP39)</f>
        <v>#REF!</v>
      </c>
      <c r="AQ39" s="24" t="e">
        <f t="shared" si="48"/>
        <v>#REF!</v>
      </c>
      <c r="AR39" s="24" t="e">
        <f>SUM(mtb!AR39,[3]malra!AR39,[4]malteng!AR39,[5]buru!AR39,[6]aru!AR39,[7]sbb!AR39,[8]sbt!AR39,[9]mbd!AR39,[10]bursel!AR39,[11]ambon!AR39,[12]Tual!AR39)</f>
        <v>#REF!</v>
      </c>
      <c r="AS39" s="24" t="e">
        <f>SUM(mtb!AS39,[3]malra!AS39,[4]malteng!AS39,[5]buru!AS39,[6]aru!AS39,[7]sbb!AS39,[8]sbt!AS39,[9]mbd!AS39,[10]bursel!AS39,[11]ambon!AS39,[12]Tual!AS39)</f>
        <v>#REF!</v>
      </c>
      <c r="AT39" s="24" t="e">
        <f>SUM(mtb!AT39,[3]malra!AT39,[4]malteng!AT39,[5]buru!AT39,[6]aru!AT39,[7]sbb!AT39,[8]sbt!AT39,[9]mbd!AT39,[10]bursel!AT39,[11]ambon!AT39,[12]Tual!AT39)</f>
        <v>#REF!</v>
      </c>
      <c r="AU39" s="24" t="e">
        <f>SUM(mtb!AU39,[3]malra!AU39,[4]malteng!AU39,[5]buru!AU39,[6]aru!AU39,[7]sbb!AU39,[8]sbt!AU39,[9]mbd!AU39,[10]bursel!AU39,[11]ambon!AU39,[12]Tual!AU39)</f>
        <v>#REF!</v>
      </c>
      <c r="AV39" s="24" t="e">
        <f t="shared" si="49"/>
        <v>#REF!</v>
      </c>
      <c r="AW39" s="24" t="e">
        <f>SUM(mtb!AW39,[3]malra!AW39,[4]malteng!AW39,[5]buru!AW39,[6]aru!AW39,[7]sbb!AW39,[8]sbt!AW39,[9]mbd!AW39,[10]bursel!AW39,[11]ambon!AW39,[12]Tual!AW39)</f>
        <v>#REF!</v>
      </c>
      <c r="AX39" s="24" t="e">
        <f>SUM(mtb!AX39,[3]malra!AX39,[4]malteng!AX39,[5]buru!AX39,[6]aru!AX39,[7]sbb!AX39,[8]sbt!AX39,[9]mbd!AX39,[10]bursel!AX39,[11]ambon!AX39,[12]Tual!AX39)</f>
        <v>#REF!</v>
      </c>
      <c r="AY39" s="24" t="e">
        <f>SUM(mtb!AY39,[3]malra!AY39,[4]malteng!AY39,[5]buru!AY39,[6]aru!AY39,[7]sbb!AY39,[8]sbt!AY39,[9]mbd!AY39,[10]bursel!AY39,[11]ambon!AY39,[12]Tual!AY39)</f>
        <v>#REF!</v>
      </c>
      <c r="AZ39" s="24" t="e">
        <f>SUM(mtb!AZ39,[3]malra!AZ39,[4]malteng!AZ39,[5]buru!AZ39,[6]aru!AZ39,[7]sbb!AZ39,[8]sbt!AZ39,[9]mbd!AZ39,[10]bursel!AZ39,[11]ambon!AZ39,[12]Tual!AZ39)</f>
        <v>#REF!</v>
      </c>
      <c r="BA39" s="24" t="e">
        <f t="shared" si="50"/>
        <v>#REF!</v>
      </c>
      <c r="BB39" s="24" t="e">
        <f>SUM(mtb!BB39,[3]malra!BB39,[4]malteng!BB39,[5]buru!BB39,[6]aru!BB39,[7]sbb!BB39,[8]sbt!BB39,[9]mbd!BB39,[10]bursel!BB39,[11]ambon!BB39,[12]Tual!BB39)</f>
        <v>#REF!</v>
      </c>
      <c r="BC39" s="24" t="e">
        <f>SUM(mtb!BC39,[3]malra!BC39,[4]malteng!BC39,[5]buru!BC39,[6]aru!BC39,[7]sbb!BC39,[8]sbt!BC39,[9]mbd!BC39,[10]bursel!BC39,[11]ambon!BC39,[12]Tual!BC39)</f>
        <v>#REF!</v>
      </c>
      <c r="BD39" s="24" t="e">
        <f>SUM(mtb!BD39,[3]malra!BD39,[4]malteng!BD39,[5]buru!BD39,[6]aru!BD39,[7]sbb!BD39,[8]sbt!BD39,[9]mbd!BD39,[10]bursel!BD39,[11]ambon!BD39,[12]Tual!BD39)</f>
        <v>#REF!</v>
      </c>
      <c r="BE39" s="24" t="e">
        <f>SUM(mtb!BE39,[3]malra!BE39,[4]malteng!BE39,[5]buru!BE39,[6]aru!BE39,[7]sbb!BE39,[8]sbt!BE39,[9]mbd!BE39,[10]bursel!BE39,[11]ambon!BE39,[12]Tual!BE39)</f>
        <v>#REF!</v>
      </c>
      <c r="BF39" s="24" t="e">
        <f t="shared" si="51"/>
        <v>#REF!</v>
      </c>
      <c r="BG39" s="24" t="e">
        <f>SUM(mtb!BG39,[3]malra!BG39,[4]malteng!BG39,[5]buru!BG39,[6]aru!BG39,[7]sbb!BG39,[8]sbt!BG39,[9]mbd!BG39,[10]bursel!BG39,[11]ambon!BG39,[12]Tual!BG39)</f>
        <v>#REF!</v>
      </c>
      <c r="BH39" s="24" t="e">
        <f>SUM(mtb!BH39,[3]malra!BH39,[4]malteng!BH39,[5]buru!BH39,[6]aru!BH39,[7]sbb!BH39,[8]sbt!BH39,[9]mbd!BH39,[10]bursel!BH39,[11]ambon!BH39,[12]Tual!BH39)</f>
        <v>#REF!</v>
      </c>
      <c r="BI39" s="24" t="e">
        <f>SUM(mtb!BI39,[3]malra!BI39,[4]malteng!BI39,[5]buru!BI39,[6]aru!BI39,[7]sbb!BI39,[8]sbt!BI39,[9]mbd!BI39,[10]bursel!BI39,[11]ambon!BI39,[12]Tual!BI39)</f>
        <v>#REF!</v>
      </c>
      <c r="BJ39" s="24" t="e">
        <f>SUM(mtb!BJ39,[3]malra!BJ39,[4]malteng!BJ39,[5]buru!BJ39,[6]aru!BJ39,[7]sbb!BJ39,[8]sbt!BJ39,[9]mbd!BJ39,[10]bursel!BJ39,[11]ambon!BJ39,[12]Tual!BJ39)</f>
        <v>#REF!</v>
      </c>
      <c r="BK39" s="24" t="e">
        <f t="shared" si="52"/>
        <v>#REF!</v>
      </c>
      <c r="BL39" s="24" t="e">
        <f>SUM(mtb!BL39,[3]malra!BL39,[4]malteng!BL39,[5]buru!BL39,[6]aru!BL39,[7]sbb!BL39,[8]sbt!BL39,[9]mbd!BL39,[10]bursel!BL39,[11]ambon!BL39,[12]Tual!BL39)</f>
        <v>#REF!</v>
      </c>
      <c r="BM39" s="24" t="e">
        <f>SUM(mtb!BM39,[3]malra!BM39,[4]malteng!BM39,[5]buru!BM39,[6]aru!BM39,[7]sbb!BM39,[8]sbt!BM39,[9]mbd!BM39,[10]bursel!BM39,[11]ambon!BM39,[12]Tual!BM39)</f>
        <v>#REF!</v>
      </c>
      <c r="BN39" s="24" t="e">
        <f>SUM(mtb!BN39,[3]malra!BN39,[4]malteng!BN39,[5]buru!BN39,[6]aru!BN39,[7]sbb!BN39,[8]sbt!BN39,[9]mbd!BN39,[10]bursel!BN39,[11]ambon!BN39,[12]Tual!BN39)</f>
        <v>#REF!</v>
      </c>
      <c r="BO39" s="24" t="e">
        <f>SUM(mtb!BO39,[3]malra!BO39,[4]malteng!BO39,[5]buru!BO39,[6]aru!BO39,[7]sbb!BO39,[8]sbt!BO39,[9]mbd!BO39,[10]bursel!BO39,[11]ambon!BO39,[12]Tual!BO39)</f>
        <v>#REF!</v>
      </c>
      <c r="BP39" s="24" t="e">
        <f t="shared" si="53"/>
        <v>#REF!</v>
      </c>
      <c r="BQ39" s="24" t="e">
        <f>SUM(mtb!BQ39,[3]malra!BQ39,[4]malteng!BQ39,[5]buru!BQ39,[6]aru!BQ39,[7]sbb!BQ39,[8]sbt!BQ39,[9]mbd!BQ39,[10]bursel!BQ39,[11]ambon!BQ39,[12]Tual!BQ39)</f>
        <v>#REF!</v>
      </c>
      <c r="BR39" s="24" t="e">
        <f>SUM(mtb!BR39,[3]malra!BR39,[4]malteng!BR39,[5]buru!BR39,[6]aru!BR39,[7]sbb!BR39,[8]sbt!BR39,[9]mbd!BR39,[10]bursel!BR39,[11]ambon!BR39,[12]Tual!BR39)</f>
        <v>#REF!</v>
      </c>
      <c r="BS39" s="24" t="e">
        <f>SUM(mtb!BS39,[3]malra!BS39,[4]malteng!BS39,[5]buru!BS39,[6]aru!BS39,[7]sbb!BS39,[8]sbt!BS39,[9]mbd!BS39,[10]bursel!BS39,[11]ambon!BS39,[12]Tual!BS39)</f>
        <v>#REF!</v>
      </c>
      <c r="BT39" s="24" t="e">
        <f>SUM(mtb!BT39,[3]malra!BT39,[4]malteng!BT39,[5]buru!BT39,[6]aru!BT39,[7]sbb!BT39,[8]sbt!BT39,[9]mbd!BT39,[10]bursel!BT39,[11]ambon!BT39,[12]Tual!BT39)</f>
        <v>#REF!</v>
      </c>
      <c r="BU39" s="24" t="e">
        <f t="shared" si="54"/>
        <v>#REF!</v>
      </c>
      <c r="BV39" s="24" t="e">
        <f>SUM(mtb!BV39,[3]malra!BV39,[4]malteng!BV39,[5]buru!BV39,[6]aru!BV39,[7]sbb!BV39,[8]sbt!BV39,[9]mbd!BV39,[10]bursel!BV39,[11]ambon!BV39,[12]Tual!BV39)</f>
        <v>#REF!</v>
      </c>
      <c r="BW39" s="24" t="e">
        <f>SUM(mtb!BW39,[3]malra!BW39,[4]malteng!BW39,[5]buru!BW39,[6]aru!BW39,[7]sbb!BW39,[8]sbt!BW39,[9]mbd!BW39,[10]bursel!BW39,[11]ambon!BW39,[12]Tual!BW39)</f>
        <v>#REF!</v>
      </c>
      <c r="BX39" s="24" t="e">
        <f>SUM(mtb!BX39,[3]malra!BX39,[4]malteng!BX39,[5]buru!BX39,[6]aru!BX39,[7]sbb!BX39,[8]sbt!BX39,[9]mbd!BX39,[10]bursel!BX39,[11]ambon!BX39,[12]Tual!BX39)</f>
        <v>#REF!</v>
      </c>
      <c r="BY39" s="24" t="e">
        <f>SUM(mtb!BY39,[3]malra!BY39,[4]malteng!BY39,[5]buru!BY39,[6]aru!BY39,[7]sbb!BY39,[8]sbt!BY39,[9]mbd!BY39,[10]bursel!BY39,[11]ambon!BY39,[12]Tual!BY39)</f>
        <v>#REF!</v>
      </c>
      <c r="BZ39" s="24" t="e">
        <f t="shared" si="55"/>
        <v>#REF!</v>
      </c>
      <c r="CA39" s="24" t="e">
        <f>SUM(mtb!CA39,[3]malra!CA39,[4]malteng!CA39,[5]buru!CA39,[6]aru!CA39,[7]sbb!CA39,[8]sbt!CA39,[9]mbd!CA39,[10]bursel!CA39,[11]ambon!CA39,[12]Tual!CA39)</f>
        <v>#REF!</v>
      </c>
      <c r="CB39" s="24" t="e">
        <f>SUM(mtb!CB39,[3]malra!CB39,[4]malteng!CB39,[5]buru!CB39,[6]aru!CB39,[7]sbb!CB39,[8]sbt!CB39,[9]mbd!CB39,[10]bursel!CB39,[11]ambon!CB39,[12]Tual!CB39)</f>
        <v>#REF!</v>
      </c>
      <c r="CC39" s="24" t="e">
        <f>SUM(mtb!CC39,[3]malra!CC39,[4]malteng!CC39,[5]buru!CC39,[6]aru!CC39,[7]sbb!CC39,[8]sbt!CC39,[9]mbd!CC39,[10]bursel!CC39,[11]ambon!CC39,[12]Tual!CC39)</f>
        <v>#REF!</v>
      </c>
      <c r="CD39" s="24" t="e">
        <f>SUM(mtb!CD39,[3]malra!CD39,[4]malteng!CD39,[5]buru!CD39,[6]aru!CD39,[7]sbb!CD39,[8]sbt!CD39,[9]mbd!CD39,[10]bursel!CD39,[11]ambon!CD39,[12]Tual!CD39)</f>
        <v>#REF!</v>
      </c>
      <c r="CE39" s="24" t="e">
        <f t="shared" si="56"/>
        <v>#REF!</v>
      </c>
      <c r="CF39" s="63" t="e">
        <f>SUM(mtb!CF39,[3]malra!CF39,[4]malteng!CF39,[5]buru!CF39,[6]aru!CF39,[7]sbb!CF39,[8]sbt!CF39,[9]mbd!CF39,[10]bursel!CF39,[11]ambon!CF39,[12]Tual!CF39)</f>
        <v>#REF!</v>
      </c>
      <c r="CG39" s="63" t="e">
        <f>SUM(mtb!CG39,[3]malra!CG39,[4]malteng!CG39,[5]buru!CG39,[6]aru!CG39,[7]sbb!CG39,[8]sbt!CG39,[9]mbd!CG39,[10]bursel!CG39,[11]ambon!CG39,[12]Tual!CG39)</f>
        <v>#REF!</v>
      </c>
      <c r="CH39" s="63" t="e">
        <f>SUM(mtb!CH39,[3]malra!CH39,[4]malteng!CH39,[5]buru!CH39,[6]aru!CH39,[7]sbb!CH39,[8]sbt!CH39,[9]mbd!CH39,[10]bursel!CH39,[11]ambon!CH39,[12]Tual!CH39)</f>
        <v>#REF!</v>
      </c>
      <c r="CI39" s="63" t="e">
        <f>SUM(mtb!CI39,[3]malra!CI39,[4]malteng!CI39,[5]buru!CI39,[6]aru!CI39,[7]sbb!CI39,[8]sbt!CI39,[9]mbd!CI39,[10]bursel!CI39,[11]ambon!CI39,[12]Tual!CI39)</f>
        <v>#REF!</v>
      </c>
      <c r="CJ39" s="63" t="e">
        <f t="shared" si="57"/>
        <v>#REF!</v>
      </c>
      <c r="CK39" s="63" t="e">
        <f>SUM(mtb!CK39,[3]malra!CK39,[4]malteng!CK39,[5]buru!CK39,[6]aru!CK39,[7]sbb!CK39,[8]sbt!CK39,[9]mbd!CK39,[10]bursel!CK39,[11]ambon!CK39,[12]Tual!CK39)</f>
        <v>#REF!</v>
      </c>
      <c r="CL39" s="63" t="e">
        <f>SUM(mtb!CL39,[3]malra!CL39,[4]malteng!CL39,[5]buru!CL39,[6]aru!CL39,[7]sbb!CL39,[8]sbt!CL39,[9]mbd!CL39,[10]bursel!CL39,[11]ambon!CL39,[12]Tual!CL39)</f>
        <v>#REF!</v>
      </c>
      <c r="CM39" s="63" t="e">
        <f>SUM(mtb!CM39,[3]malra!CM39,[4]malteng!CM39,[5]buru!CM39,[6]aru!CM39,[7]sbb!CM39,[8]sbt!CM39,[9]mbd!CM39,[10]bursel!CM39,[11]ambon!CM39,[12]Tual!CM39)</f>
        <v>#REF!</v>
      </c>
      <c r="CN39" s="63" t="e">
        <f>SUM(mtb!CN39,[3]malra!CN39,[4]malteng!CN39,[5]buru!CN39,[6]aru!CN39,[7]sbb!CN39,[8]sbt!CN39,[9]mbd!CN39,[10]bursel!CN39,[11]ambon!CN39,[12]Tual!CN39)</f>
        <v>#REF!</v>
      </c>
      <c r="CO39" s="63" t="e">
        <f t="shared" si="58"/>
        <v>#REF!</v>
      </c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</row>
    <row r="40" spans="1:113" ht="14.25" customHeight="1" x14ac:dyDescent="0.2">
      <c r="A40" s="19"/>
      <c r="B40" s="20">
        <v>15</v>
      </c>
      <c r="C40" s="29" t="s">
        <v>46</v>
      </c>
      <c r="D40" s="24" t="e">
        <f>SUM(mtb!D40,[3]malra!D40,[4]malteng!D40,[5]buru!D40,[6]aru!D40,[7]sbb!D40,[8]sbt!D40,[9]mbd!D40,[10]bursel!D40,[11]ambon!D40,[12]Tual!D40)</f>
        <v>#REF!</v>
      </c>
      <c r="E40" s="24" t="e">
        <f>SUM(mtb!E40,[3]malra!E40,[4]malteng!E40,[5]buru!E40,[6]aru!E40,[7]sbb!E40,[8]sbt!E40,[9]mbd!E40,[10]bursel!E40,[11]ambon!E40,[12]Tual!E40)</f>
        <v>#REF!</v>
      </c>
      <c r="F40" s="24" t="e">
        <f>SUM(mtb!F40,[3]malra!F40,[4]malteng!F40,[5]buru!F40,[6]aru!F40,[7]sbb!F40,[8]sbt!F40,[9]mbd!F40,[10]bursel!F40,[11]ambon!F40,[12]Tual!F40)</f>
        <v>#REF!</v>
      </c>
      <c r="G40" s="24" t="e">
        <f>SUM(mtb!G40,[3]malra!G40,[4]malteng!G40,[5]buru!G40,[6]aru!G40,[7]sbb!G40,[8]sbt!G40,[9]mbd!G40,[10]bursel!G40,[11]ambon!G40,[12]Tual!G40)</f>
        <v>#REF!</v>
      </c>
      <c r="H40" s="24" t="e">
        <f t="shared" si="41"/>
        <v>#REF!</v>
      </c>
      <c r="I40" s="24" t="e">
        <f>SUM(mtb!I40,[3]malra!I40,[4]malteng!I40,[5]buru!I40,[6]aru!I40,[7]sbb!I40,[8]sbt!I40,[9]mbd!I40,[10]bursel!I40,[11]ambon!I40,[12]Tual!I40)</f>
        <v>#REF!</v>
      </c>
      <c r="J40" s="24" t="e">
        <f>SUM(mtb!J40,[3]malra!J40,[4]malteng!J40,[5]buru!J40,[6]aru!J40,[7]sbb!J40,[8]sbt!J40,[9]mbd!J40,[10]bursel!J40,[11]ambon!J40,[12]Tual!J40)</f>
        <v>#REF!</v>
      </c>
      <c r="K40" s="24" t="e">
        <f>SUM(mtb!K40,[3]malra!K40,[4]malteng!K40,[5]buru!K40,[6]aru!K40,[7]sbb!K40,[8]sbt!K40,[9]mbd!K40,[10]bursel!K40,[11]ambon!K40,[12]Tual!K40)</f>
        <v>#REF!</v>
      </c>
      <c r="L40" s="24" t="e">
        <f>SUM(mtb!L40,[3]malra!L40,[4]malteng!L40,[5]buru!L40,[6]aru!L40,[7]sbb!L40,[8]sbt!L40,[9]mbd!L40,[10]bursel!L40,[11]ambon!L40,[12]Tual!L40)</f>
        <v>#REF!</v>
      </c>
      <c r="M40" s="24" t="e">
        <f t="shared" si="42"/>
        <v>#REF!</v>
      </c>
      <c r="N40" s="24" t="e">
        <f>SUM(mtb!N40,[3]malra!N40,[4]malteng!N40,[5]buru!N40,[6]aru!N40,[7]sbb!N40,[8]sbt!N40,[9]mbd!N40,[10]bursel!N40,[11]ambon!N40,[12]Tual!N40)</f>
        <v>#REF!</v>
      </c>
      <c r="O40" s="24" t="e">
        <f>SUM(mtb!O40,[3]malra!O40,[4]malteng!O40,[5]buru!O40,[6]aru!O40,[7]sbb!O40,[8]sbt!O40,[9]mbd!O40,[10]bursel!O40,[11]ambon!O40,[12]Tual!O40)</f>
        <v>#REF!</v>
      </c>
      <c r="P40" s="24" t="e">
        <f>SUM(mtb!P40,[3]malra!P40,[4]malteng!P40,[5]buru!P40,[6]aru!P40,[7]sbb!P40,[8]sbt!P40,[9]mbd!P40,[10]bursel!P40,[11]ambon!P40,[12]Tual!P40)</f>
        <v>#REF!</v>
      </c>
      <c r="Q40" s="24" t="e">
        <f>SUM(mtb!Q40,[3]malra!Q40,[4]malteng!Q40,[5]buru!Q40,[6]aru!Q40,[7]sbb!Q40,[8]sbt!Q40,[9]mbd!Q40,[10]bursel!Q40,[11]ambon!Q40,[12]Tual!Q40)</f>
        <v>#REF!</v>
      </c>
      <c r="R40" s="24" t="e">
        <f t="shared" si="43"/>
        <v>#REF!</v>
      </c>
      <c r="S40" s="24" t="e">
        <f>SUM(mtb!S40,[3]malra!S40,[4]malteng!S40,[5]buru!S40,[6]aru!S40,[7]sbb!S40,[8]sbt!S40,[9]mbd!S40,[10]bursel!S40,[11]ambon!S40,[12]Tual!S40)</f>
        <v>#REF!</v>
      </c>
      <c r="T40" s="24" t="e">
        <f>SUM(mtb!T40,[3]malra!T40,[4]malteng!T40,[5]buru!T40,[6]aru!T40,[7]sbb!T40,[8]sbt!T40,[9]mbd!T40,[10]bursel!T40,[11]ambon!T40,[12]Tual!T40)</f>
        <v>#REF!</v>
      </c>
      <c r="U40" s="24" t="e">
        <f>SUM(mtb!U40,[3]malra!U40,[4]malteng!U40,[5]buru!U40,[6]aru!U40,[7]sbb!U40,[8]sbt!U40,[9]mbd!U40,[10]bursel!U40,[11]ambon!U40,[12]Tual!U40)</f>
        <v>#REF!</v>
      </c>
      <c r="V40" s="24" t="e">
        <f>SUM(mtb!V40,[3]malra!V40,[4]malteng!V40,[5]buru!V40,[6]aru!V40,[7]sbb!V40,[8]sbt!V40,[9]mbd!V40,[10]bursel!V40,[11]ambon!V40,[12]Tual!V40)</f>
        <v>#REF!</v>
      </c>
      <c r="W40" s="24" t="e">
        <f t="shared" si="44"/>
        <v>#REF!</v>
      </c>
      <c r="X40" s="24" t="e">
        <f>SUM(mtb!X40,[3]malra!X40,[4]malteng!X40,[5]buru!X40,[6]aru!X40,[7]sbb!X40,[8]sbt!X40,[9]mbd!X40,[10]bursel!X40,[11]ambon!X40,[12]Tual!X40)</f>
        <v>#REF!</v>
      </c>
      <c r="Y40" s="24" t="e">
        <f>SUM(mtb!Y40,[3]malra!Y40,[4]malteng!Y40,[5]buru!Y40,[6]aru!Y40,[7]sbb!Y40,[8]sbt!Y40,[9]mbd!Y40,[10]bursel!Y40,[11]ambon!Y40,[12]Tual!Y40)</f>
        <v>#REF!</v>
      </c>
      <c r="Z40" s="24" t="e">
        <f>SUM(mtb!Z40,[3]malra!Z40,[4]malteng!Z40,[5]buru!Z40,[6]aru!Z40,[7]sbb!Z40,[8]sbt!Z40,[9]mbd!Z40,[10]bursel!Z40,[11]ambon!Z40,[12]Tual!Z40)</f>
        <v>#REF!</v>
      </c>
      <c r="AA40" s="24" t="e">
        <f>SUM(mtb!AA40,[3]malra!AA40,[4]malteng!AA40,[5]buru!AA40,[6]aru!AA40,[7]sbb!AA40,[8]sbt!AA40,[9]mbd!AA40,[10]bursel!AA40,[11]ambon!AA40,[12]Tual!AA40)</f>
        <v>#REF!</v>
      </c>
      <c r="AB40" s="24" t="e">
        <f t="shared" si="45"/>
        <v>#REF!</v>
      </c>
      <c r="AC40" s="24" t="e">
        <f>SUM(mtb!AC40,[3]malra!AC40,[4]malteng!AC40,[5]buru!AC40,[6]aru!AC40,[7]sbb!AC40,[8]sbt!AC40,[9]mbd!AC40,[10]bursel!AC40,[11]ambon!AC40,[12]Tual!AC40)</f>
        <v>#REF!</v>
      </c>
      <c r="AD40" s="24" t="e">
        <f>SUM(mtb!AD40,[3]malra!AD40,[4]malteng!AD40,[5]buru!AD40,[6]aru!AD40,[7]sbb!AD40,[8]sbt!AD40,[9]mbd!AD40,[10]bursel!AD40,[11]ambon!AD40,[12]Tual!AD40)</f>
        <v>#REF!</v>
      </c>
      <c r="AE40" s="24" t="e">
        <f>SUM(mtb!AE40,[3]malra!AE40,[4]malteng!AE40,[5]buru!AE40,[6]aru!AE40,[7]sbb!AE40,[8]sbt!AE40,[9]mbd!AE40,[10]bursel!AE40,[11]ambon!AE40,[12]Tual!AE40)</f>
        <v>#REF!</v>
      </c>
      <c r="AF40" s="24" t="e">
        <f>SUM(mtb!AF40,[3]malra!AF40,[4]malteng!AF40,[5]buru!AF40,[6]aru!AF40,[7]sbb!AF40,[8]sbt!AF40,[9]mbd!AF40,[10]bursel!AF40,[11]ambon!AF40,[12]Tual!AF40)</f>
        <v>#REF!</v>
      </c>
      <c r="AG40" s="24" t="e">
        <f t="shared" si="46"/>
        <v>#REF!</v>
      </c>
      <c r="AH40" s="24" t="e">
        <f>SUM(mtb!AH40,[3]malra!AH40,[4]malteng!AH40,[5]buru!AH40,[6]aru!AH40,[7]sbb!AH40,[8]sbt!AH40,[9]mbd!AH40,[10]bursel!AH40,[11]ambon!AH40,[12]Tual!AH40)</f>
        <v>#REF!</v>
      </c>
      <c r="AI40" s="24" t="e">
        <f>SUM(mtb!AI40,[3]malra!AI40,[4]malteng!AI40,[5]buru!AI40,[6]aru!AI40,[7]sbb!AI40,[8]sbt!AI40,[9]mbd!AI40,[10]bursel!AI40,[11]ambon!AI40,[12]Tual!AI40)</f>
        <v>#REF!</v>
      </c>
      <c r="AJ40" s="24" t="e">
        <f>SUM(mtb!AJ40,[3]malra!AJ40,[4]malteng!AJ40,[5]buru!AJ40,[6]aru!AJ40,[7]sbb!AJ40,[8]sbt!AJ40,[9]mbd!AJ40,[10]bursel!AJ40,[11]ambon!AJ40,[12]Tual!AJ40)</f>
        <v>#REF!</v>
      </c>
      <c r="AK40" s="24" t="e">
        <f>SUM(mtb!AK40,[3]malra!AK40,[4]malteng!AK40,[5]buru!AK40,[6]aru!AK40,[7]sbb!AK40,[8]sbt!AK40,[9]mbd!AK40,[10]bursel!AK40,[11]ambon!AK40,[12]Tual!AK40)</f>
        <v>#REF!</v>
      </c>
      <c r="AL40" s="24" t="e">
        <f t="shared" si="47"/>
        <v>#REF!</v>
      </c>
      <c r="AM40" s="24" t="e">
        <f>SUM(mtb!AM40,[3]malra!AM40,[4]malteng!AM40,[5]buru!AM40,[6]aru!AM40,[7]sbb!AM40,[8]sbt!AM40,[9]mbd!AM40,[10]bursel!AM40,[11]ambon!AM40,[12]Tual!AM40)</f>
        <v>#REF!</v>
      </c>
      <c r="AN40" s="24" t="e">
        <f>SUM(mtb!AN40,[3]malra!AN40,[4]malteng!AN40,[5]buru!AN40,[6]aru!AN40,[7]sbb!AN40,[8]sbt!AN40,[9]mbd!AN40,[10]bursel!AN40,[11]ambon!AN40,[12]Tual!AN40)</f>
        <v>#REF!</v>
      </c>
      <c r="AO40" s="24" t="e">
        <f>SUM(mtb!AO40,[3]malra!AO40,[4]malteng!AO40,[5]buru!AO40,[6]aru!AO40,[7]sbb!AO40,[8]sbt!AO40,[9]mbd!AO40,[10]bursel!AO40,[11]ambon!AO40,[12]Tual!AO40)</f>
        <v>#REF!</v>
      </c>
      <c r="AP40" s="24" t="e">
        <f>SUM(mtb!AP40,[3]malra!AP40,[4]malteng!AP40,[5]buru!AP40,[6]aru!AP40,[7]sbb!AP40,[8]sbt!AP40,[9]mbd!AP40,[10]bursel!AP40,[11]ambon!AP40,[12]Tual!AP40)</f>
        <v>#REF!</v>
      </c>
      <c r="AQ40" s="24" t="e">
        <f t="shared" si="48"/>
        <v>#REF!</v>
      </c>
      <c r="AR40" s="24" t="e">
        <f>SUM(mtb!AR40,[3]malra!AR40,[4]malteng!AR40,[5]buru!AR40,[6]aru!AR40,[7]sbb!AR40,[8]sbt!AR40,[9]mbd!AR40,[10]bursel!AR40,[11]ambon!AR40,[12]Tual!AR40)</f>
        <v>#REF!</v>
      </c>
      <c r="AS40" s="24" t="e">
        <f>SUM(mtb!AS40,[3]malra!AS40,[4]malteng!AS40,[5]buru!AS40,[6]aru!AS40,[7]sbb!AS40,[8]sbt!AS40,[9]mbd!AS40,[10]bursel!AS40,[11]ambon!AS40,[12]Tual!AS40)</f>
        <v>#REF!</v>
      </c>
      <c r="AT40" s="24" t="e">
        <f>SUM(mtb!AT40,[3]malra!AT40,[4]malteng!AT40,[5]buru!AT40,[6]aru!AT40,[7]sbb!AT40,[8]sbt!AT40,[9]mbd!AT40,[10]bursel!AT40,[11]ambon!AT40,[12]Tual!AT40)</f>
        <v>#REF!</v>
      </c>
      <c r="AU40" s="24" t="e">
        <f>SUM(mtb!AU40,[3]malra!AU40,[4]malteng!AU40,[5]buru!AU40,[6]aru!AU40,[7]sbb!AU40,[8]sbt!AU40,[9]mbd!AU40,[10]bursel!AU40,[11]ambon!AU40,[12]Tual!AU40)</f>
        <v>#REF!</v>
      </c>
      <c r="AV40" s="24" t="e">
        <f t="shared" si="49"/>
        <v>#REF!</v>
      </c>
      <c r="AW40" s="24" t="e">
        <f>SUM(mtb!AW40,[3]malra!AW40,[4]malteng!AW40,[5]buru!AW40,[6]aru!AW40,[7]sbb!AW40,[8]sbt!AW40,[9]mbd!AW40,[10]bursel!AW40,[11]ambon!AW40,[12]Tual!AW40)</f>
        <v>#REF!</v>
      </c>
      <c r="AX40" s="24" t="e">
        <f>SUM(mtb!AX40,[3]malra!AX40,[4]malteng!AX40,[5]buru!AX40,[6]aru!AX40,[7]sbb!AX40,[8]sbt!AX40,[9]mbd!AX40,[10]bursel!AX40,[11]ambon!AX40,[12]Tual!AX40)</f>
        <v>#REF!</v>
      </c>
      <c r="AY40" s="24" t="e">
        <f>SUM(mtb!AY40,[3]malra!AY40,[4]malteng!AY40,[5]buru!AY40,[6]aru!AY40,[7]sbb!AY40,[8]sbt!AY40,[9]mbd!AY40,[10]bursel!AY40,[11]ambon!AY40,[12]Tual!AY40)</f>
        <v>#REF!</v>
      </c>
      <c r="AZ40" s="24" t="e">
        <f>SUM(mtb!AZ40,[3]malra!AZ40,[4]malteng!AZ40,[5]buru!AZ40,[6]aru!AZ40,[7]sbb!AZ40,[8]sbt!AZ40,[9]mbd!AZ40,[10]bursel!AZ40,[11]ambon!AZ40,[12]Tual!AZ40)</f>
        <v>#REF!</v>
      </c>
      <c r="BA40" s="24" t="e">
        <f t="shared" si="50"/>
        <v>#REF!</v>
      </c>
      <c r="BB40" s="24" t="e">
        <f>SUM(mtb!BB40,[3]malra!BB40,[4]malteng!BB40,[5]buru!BB40,[6]aru!BB40,[7]sbb!BB40,[8]sbt!BB40,[9]mbd!BB40,[10]bursel!BB40,[11]ambon!BB40,[12]Tual!BB40)</f>
        <v>#REF!</v>
      </c>
      <c r="BC40" s="24" t="e">
        <f>SUM(mtb!BC40,[3]malra!BC40,[4]malteng!BC40,[5]buru!BC40,[6]aru!BC40,[7]sbb!BC40,[8]sbt!BC40,[9]mbd!BC40,[10]bursel!BC40,[11]ambon!BC40,[12]Tual!BC40)</f>
        <v>#REF!</v>
      </c>
      <c r="BD40" s="24" t="e">
        <f>SUM(mtb!BD40,[3]malra!BD40,[4]malteng!BD40,[5]buru!BD40,[6]aru!BD40,[7]sbb!BD40,[8]sbt!BD40,[9]mbd!BD40,[10]bursel!BD40,[11]ambon!BD40,[12]Tual!BD40)</f>
        <v>#REF!</v>
      </c>
      <c r="BE40" s="24" t="e">
        <f>SUM(mtb!BE40,[3]malra!BE40,[4]malteng!BE40,[5]buru!BE40,[6]aru!BE40,[7]sbb!BE40,[8]sbt!BE40,[9]mbd!BE40,[10]bursel!BE40,[11]ambon!BE40,[12]Tual!BE40)</f>
        <v>#REF!</v>
      </c>
      <c r="BF40" s="24" t="e">
        <f t="shared" si="51"/>
        <v>#REF!</v>
      </c>
      <c r="BG40" s="24" t="e">
        <f>SUM(mtb!BG40,[3]malra!BG40,[4]malteng!BG40,[5]buru!BG40,[6]aru!BG40,[7]sbb!BG40,[8]sbt!BG40,[9]mbd!BG40,[10]bursel!BG40,[11]ambon!BG40,[12]Tual!BG40)</f>
        <v>#REF!</v>
      </c>
      <c r="BH40" s="24" t="e">
        <f>SUM(mtb!BH40,[3]malra!BH40,[4]malteng!BH40,[5]buru!BH40,[6]aru!BH40,[7]sbb!BH40,[8]sbt!BH40,[9]mbd!BH40,[10]bursel!BH40,[11]ambon!BH40,[12]Tual!BH40)</f>
        <v>#REF!</v>
      </c>
      <c r="BI40" s="24" t="e">
        <f>SUM(mtb!BI40,[3]malra!BI40,[4]malteng!BI40,[5]buru!BI40,[6]aru!BI40,[7]sbb!BI40,[8]sbt!BI40,[9]mbd!BI40,[10]bursel!BI40,[11]ambon!BI40,[12]Tual!BI40)</f>
        <v>#REF!</v>
      </c>
      <c r="BJ40" s="24" t="e">
        <f>SUM(mtb!BJ40,[3]malra!BJ40,[4]malteng!BJ40,[5]buru!BJ40,[6]aru!BJ40,[7]sbb!BJ40,[8]sbt!BJ40,[9]mbd!BJ40,[10]bursel!BJ40,[11]ambon!BJ40,[12]Tual!BJ40)</f>
        <v>#REF!</v>
      </c>
      <c r="BK40" s="24" t="e">
        <f t="shared" si="52"/>
        <v>#REF!</v>
      </c>
      <c r="BL40" s="24" t="e">
        <f>SUM(mtb!BL40,[3]malra!BL40,[4]malteng!BL40,[5]buru!BL40,[6]aru!BL40,[7]sbb!BL40,[8]sbt!BL40,[9]mbd!BL40,[10]bursel!BL40,[11]ambon!BL40,[12]Tual!BL40)</f>
        <v>#REF!</v>
      </c>
      <c r="BM40" s="24" t="e">
        <f>SUM(mtb!BM40,[3]malra!BM40,[4]malteng!BM40,[5]buru!BM40,[6]aru!BM40,[7]sbb!BM40,[8]sbt!BM40,[9]mbd!BM40,[10]bursel!BM40,[11]ambon!BM40,[12]Tual!BM40)</f>
        <v>#REF!</v>
      </c>
      <c r="BN40" s="24" t="e">
        <f>SUM(mtb!BN40,[3]malra!BN40,[4]malteng!BN40,[5]buru!BN40,[6]aru!BN40,[7]sbb!BN40,[8]sbt!BN40,[9]mbd!BN40,[10]bursel!BN40,[11]ambon!BN40,[12]Tual!BN40)</f>
        <v>#REF!</v>
      </c>
      <c r="BO40" s="24" t="e">
        <f>SUM(mtb!BO40,[3]malra!BO40,[4]malteng!BO40,[5]buru!BO40,[6]aru!BO40,[7]sbb!BO40,[8]sbt!BO40,[9]mbd!BO40,[10]bursel!BO40,[11]ambon!BO40,[12]Tual!BO40)</f>
        <v>#REF!</v>
      </c>
      <c r="BP40" s="24" t="e">
        <f t="shared" si="53"/>
        <v>#REF!</v>
      </c>
      <c r="BQ40" s="24" t="e">
        <f>SUM(mtb!BQ40,[3]malra!BQ40,[4]malteng!BQ40,[5]buru!BQ40,[6]aru!BQ40,[7]sbb!BQ40,[8]sbt!BQ40,[9]mbd!BQ40,[10]bursel!BQ40,[11]ambon!BQ40,[12]Tual!BQ40)</f>
        <v>#REF!</v>
      </c>
      <c r="BR40" s="24" t="e">
        <f>SUM(mtb!BR40,[3]malra!BR40,[4]malteng!BR40,[5]buru!BR40,[6]aru!BR40,[7]sbb!BR40,[8]sbt!BR40,[9]mbd!BR40,[10]bursel!BR40,[11]ambon!BR40,[12]Tual!BR40)</f>
        <v>#REF!</v>
      </c>
      <c r="BS40" s="24" t="e">
        <f>SUM(mtb!BS40,[3]malra!BS40,[4]malteng!BS40,[5]buru!BS40,[6]aru!BS40,[7]sbb!BS40,[8]sbt!BS40,[9]mbd!BS40,[10]bursel!BS40,[11]ambon!BS40,[12]Tual!BS40)</f>
        <v>#REF!</v>
      </c>
      <c r="BT40" s="24" t="e">
        <f>SUM(mtb!BT40,[3]malra!BT40,[4]malteng!BT40,[5]buru!BT40,[6]aru!BT40,[7]sbb!BT40,[8]sbt!BT40,[9]mbd!BT40,[10]bursel!BT40,[11]ambon!BT40,[12]Tual!BT40)</f>
        <v>#REF!</v>
      </c>
      <c r="BU40" s="24" t="e">
        <f t="shared" si="54"/>
        <v>#REF!</v>
      </c>
      <c r="BV40" s="24" t="e">
        <f>SUM(mtb!BV40,[3]malra!BV40,[4]malteng!BV40,[5]buru!BV40,[6]aru!BV40,[7]sbb!BV40,[8]sbt!BV40,[9]mbd!BV40,[10]bursel!BV40,[11]ambon!BV40,[12]Tual!BV40)</f>
        <v>#REF!</v>
      </c>
      <c r="BW40" s="24" t="e">
        <f>SUM(mtb!BW40,[3]malra!BW40,[4]malteng!BW40,[5]buru!BW40,[6]aru!BW40,[7]sbb!BW40,[8]sbt!BW40,[9]mbd!BW40,[10]bursel!BW40,[11]ambon!BW40,[12]Tual!BW40)</f>
        <v>#REF!</v>
      </c>
      <c r="BX40" s="24" t="e">
        <f>SUM(mtb!BX40,[3]malra!BX40,[4]malteng!BX40,[5]buru!BX40,[6]aru!BX40,[7]sbb!BX40,[8]sbt!BX40,[9]mbd!BX40,[10]bursel!BX40,[11]ambon!BX40,[12]Tual!BX40)</f>
        <v>#REF!</v>
      </c>
      <c r="BY40" s="24" t="e">
        <f>SUM(mtb!BY40,[3]malra!BY40,[4]malteng!BY40,[5]buru!BY40,[6]aru!BY40,[7]sbb!BY40,[8]sbt!BY40,[9]mbd!BY40,[10]bursel!BY40,[11]ambon!BY40,[12]Tual!BY40)</f>
        <v>#REF!</v>
      </c>
      <c r="BZ40" s="24" t="e">
        <f t="shared" si="55"/>
        <v>#REF!</v>
      </c>
      <c r="CA40" s="24" t="e">
        <f>SUM(mtb!CA40,[3]malra!CA40,[4]malteng!CA40,[5]buru!CA40,[6]aru!CA40,[7]sbb!CA40,[8]sbt!CA40,[9]mbd!CA40,[10]bursel!CA40,[11]ambon!CA40,[12]Tual!CA40)</f>
        <v>#REF!</v>
      </c>
      <c r="CB40" s="24" t="e">
        <f>SUM(mtb!CB40,[3]malra!CB40,[4]malteng!CB40,[5]buru!CB40,[6]aru!CB40,[7]sbb!CB40,[8]sbt!CB40,[9]mbd!CB40,[10]bursel!CB40,[11]ambon!CB40,[12]Tual!CB40)</f>
        <v>#REF!</v>
      </c>
      <c r="CC40" s="24" t="e">
        <f>SUM(mtb!CC40,[3]malra!CC40,[4]malteng!CC40,[5]buru!CC40,[6]aru!CC40,[7]sbb!CC40,[8]sbt!CC40,[9]mbd!CC40,[10]bursel!CC40,[11]ambon!CC40,[12]Tual!CC40)</f>
        <v>#REF!</v>
      </c>
      <c r="CD40" s="24" t="e">
        <f>SUM(mtb!CD40,[3]malra!CD40,[4]malteng!CD40,[5]buru!CD40,[6]aru!CD40,[7]sbb!CD40,[8]sbt!CD40,[9]mbd!CD40,[10]bursel!CD40,[11]ambon!CD40,[12]Tual!CD40)</f>
        <v>#REF!</v>
      </c>
      <c r="CE40" s="24" t="e">
        <f t="shared" si="56"/>
        <v>#REF!</v>
      </c>
      <c r="CF40" s="63" t="e">
        <f>SUM(mtb!CF40,[3]malra!CF40,[4]malteng!CF40,[5]buru!CF40,[6]aru!CF40,[7]sbb!CF40,[8]sbt!CF40,[9]mbd!CF40,[10]bursel!CF40,[11]ambon!CF40,[12]Tual!CF40)</f>
        <v>#REF!</v>
      </c>
      <c r="CG40" s="63" t="e">
        <f>SUM(mtb!CG40,[3]malra!CG40,[4]malteng!CG40,[5]buru!CG40,[6]aru!CG40,[7]sbb!CG40,[8]sbt!CG40,[9]mbd!CG40,[10]bursel!CG40,[11]ambon!CG40,[12]Tual!CG40)</f>
        <v>#REF!</v>
      </c>
      <c r="CH40" s="63" t="e">
        <f>SUM(mtb!CH40,[3]malra!CH40,[4]malteng!CH40,[5]buru!CH40,[6]aru!CH40,[7]sbb!CH40,[8]sbt!CH40,[9]mbd!CH40,[10]bursel!CH40,[11]ambon!CH40,[12]Tual!CH40)</f>
        <v>#REF!</v>
      </c>
      <c r="CI40" s="63" t="e">
        <f>SUM(mtb!CI40,[3]malra!CI40,[4]malteng!CI40,[5]buru!CI40,[6]aru!CI40,[7]sbb!CI40,[8]sbt!CI40,[9]mbd!CI40,[10]bursel!CI40,[11]ambon!CI40,[12]Tual!CI40)</f>
        <v>#REF!</v>
      </c>
      <c r="CJ40" s="63" t="e">
        <f t="shared" si="57"/>
        <v>#REF!</v>
      </c>
      <c r="CK40" s="63" t="e">
        <f>SUM(mtb!CK40,[3]malra!CK40,[4]malteng!CK40,[5]buru!CK40,[6]aru!CK40,[7]sbb!CK40,[8]sbt!CK40,[9]mbd!CK40,[10]bursel!CK40,[11]ambon!CK40,[12]Tual!CK40)</f>
        <v>#REF!</v>
      </c>
      <c r="CL40" s="63" t="e">
        <f>SUM(mtb!CL40,[3]malra!CL40,[4]malteng!CL40,[5]buru!CL40,[6]aru!CL40,[7]sbb!CL40,[8]sbt!CL40,[9]mbd!CL40,[10]bursel!CL40,[11]ambon!CL40,[12]Tual!CL40)</f>
        <v>#REF!</v>
      </c>
      <c r="CM40" s="63" t="e">
        <f>SUM(mtb!CM40,[3]malra!CM40,[4]malteng!CM40,[5]buru!CM40,[6]aru!CM40,[7]sbb!CM40,[8]sbt!CM40,[9]mbd!CM40,[10]bursel!CM40,[11]ambon!CM40,[12]Tual!CM40)</f>
        <v>#REF!</v>
      </c>
      <c r="CN40" s="63" t="e">
        <f>SUM(mtb!CN40,[3]malra!CN40,[4]malteng!CN40,[5]buru!CN40,[6]aru!CN40,[7]sbb!CN40,[8]sbt!CN40,[9]mbd!CN40,[10]bursel!CN40,[11]ambon!CN40,[12]Tual!CN40)</f>
        <v>#REF!</v>
      </c>
      <c r="CO40" s="63" t="e">
        <f t="shared" si="58"/>
        <v>#REF!</v>
      </c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</row>
    <row r="41" spans="1:113" ht="14.25" customHeight="1" x14ac:dyDescent="0.2">
      <c r="A41" s="19"/>
      <c r="B41" s="20">
        <v>16</v>
      </c>
      <c r="C41" s="21" t="s">
        <v>47</v>
      </c>
      <c r="D41" s="24" t="e">
        <f>SUM(mtb!D41,[3]malra!D41,[4]malteng!D41,[5]buru!D41,[6]aru!D41,[7]sbb!D41,[8]sbt!D41,[9]mbd!D41,[10]bursel!D41,[11]ambon!D41,[12]Tual!D41)</f>
        <v>#REF!</v>
      </c>
      <c r="E41" s="24" t="e">
        <f>SUM(mtb!E41,[3]malra!E41,[4]malteng!E41,[5]buru!E41,[6]aru!E41,[7]sbb!E41,[8]sbt!E41,[9]mbd!E41,[10]bursel!E41,[11]ambon!E41,[12]Tual!E41)</f>
        <v>#REF!</v>
      </c>
      <c r="F41" s="24" t="e">
        <f>SUM(mtb!F41,[3]malra!F41,[4]malteng!F41,[5]buru!F41,[6]aru!F41,[7]sbb!F41,[8]sbt!F41,[9]mbd!F41,[10]bursel!F41,[11]ambon!F41,[12]Tual!F41)</f>
        <v>#REF!</v>
      </c>
      <c r="G41" s="24" t="e">
        <f>SUM(mtb!G41,[3]malra!G41,[4]malteng!G41,[5]buru!G41,[6]aru!G41,[7]sbb!G41,[8]sbt!G41,[9]mbd!G41,[10]bursel!G41,[11]ambon!G41,[12]Tual!G41)</f>
        <v>#REF!</v>
      </c>
      <c r="H41" s="24" t="e">
        <f t="shared" si="41"/>
        <v>#REF!</v>
      </c>
      <c r="I41" s="24" t="e">
        <f>SUM(mtb!I41,[3]malra!I41,[4]malteng!I41,[5]buru!I41,[6]aru!I41,[7]sbb!I41,[8]sbt!I41,[9]mbd!I41,[10]bursel!I41,[11]ambon!I41,[12]Tual!I41)</f>
        <v>#REF!</v>
      </c>
      <c r="J41" s="24" t="e">
        <f>SUM(mtb!J41,[3]malra!J41,[4]malteng!J41,[5]buru!J41,[6]aru!J41,[7]sbb!J41,[8]sbt!J41,[9]mbd!J41,[10]bursel!J41,[11]ambon!J41,[12]Tual!J41)</f>
        <v>#REF!</v>
      </c>
      <c r="K41" s="24" t="e">
        <f>SUM(mtb!K41,[3]malra!K41,[4]malteng!K41,[5]buru!K41,[6]aru!K41,[7]sbb!K41,[8]sbt!K41,[9]mbd!K41,[10]bursel!K41,[11]ambon!K41,[12]Tual!K41)</f>
        <v>#REF!</v>
      </c>
      <c r="L41" s="24" t="e">
        <f>SUM(mtb!L41,[3]malra!L41,[4]malteng!L41,[5]buru!L41,[6]aru!L41,[7]sbb!L41,[8]sbt!L41,[9]mbd!L41,[10]bursel!L41,[11]ambon!L41,[12]Tual!L41)</f>
        <v>#REF!</v>
      </c>
      <c r="M41" s="24" t="e">
        <f t="shared" si="42"/>
        <v>#REF!</v>
      </c>
      <c r="N41" s="24" t="e">
        <f>SUM(mtb!N41,[3]malra!N41,[4]malteng!N41,[5]buru!N41,[6]aru!N41,[7]sbb!N41,[8]sbt!N41,[9]mbd!N41,[10]bursel!N41,[11]ambon!N41,[12]Tual!N41)</f>
        <v>#REF!</v>
      </c>
      <c r="O41" s="24" t="e">
        <f>SUM(mtb!O41,[3]malra!O41,[4]malteng!O41,[5]buru!O41,[6]aru!O41,[7]sbb!O41,[8]sbt!O41,[9]mbd!O41,[10]bursel!O41,[11]ambon!O41,[12]Tual!O41)</f>
        <v>#REF!</v>
      </c>
      <c r="P41" s="24" t="e">
        <f>SUM(mtb!P41,[3]malra!P41,[4]malteng!P41,[5]buru!P41,[6]aru!P41,[7]sbb!P41,[8]sbt!P41,[9]mbd!P41,[10]bursel!P41,[11]ambon!P41,[12]Tual!P41)</f>
        <v>#REF!</v>
      </c>
      <c r="Q41" s="24" t="e">
        <f>SUM(mtb!Q41,[3]malra!Q41,[4]malteng!Q41,[5]buru!Q41,[6]aru!Q41,[7]sbb!Q41,[8]sbt!Q41,[9]mbd!Q41,[10]bursel!Q41,[11]ambon!Q41,[12]Tual!Q41)</f>
        <v>#REF!</v>
      </c>
      <c r="R41" s="24" t="e">
        <f t="shared" si="43"/>
        <v>#REF!</v>
      </c>
      <c r="S41" s="24" t="e">
        <f>SUM(mtb!S41,[3]malra!S41,[4]malteng!S41,[5]buru!S41,[6]aru!S41,[7]sbb!S41,[8]sbt!S41,[9]mbd!S41,[10]bursel!S41,[11]ambon!S41,[12]Tual!S41)</f>
        <v>#REF!</v>
      </c>
      <c r="T41" s="24" t="e">
        <f>SUM(mtb!T41,[3]malra!T41,[4]malteng!T41,[5]buru!T41,[6]aru!T41,[7]sbb!T41,[8]sbt!T41,[9]mbd!T41,[10]bursel!T41,[11]ambon!T41,[12]Tual!T41)</f>
        <v>#REF!</v>
      </c>
      <c r="U41" s="24" t="e">
        <f>SUM(mtb!U41,[3]malra!U41,[4]malteng!U41,[5]buru!U41,[6]aru!U41,[7]sbb!U41,[8]sbt!U41,[9]mbd!U41,[10]bursel!U41,[11]ambon!U41,[12]Tual!U41)</f>
        <v>#REF!</v>
      </c>
      <c r="V41" s="24" t="e">
        <f>SUM(mtb!V41,[3]malra!V41,[4]malteng!V41,[5]buru!V41,[6]aru!V41,[7]sbb!V41,[8]sbt!V41,[9]mbd!V41,[10]bursel!V41,[11]ambon!V41,[12]Tual!V41)</f>
        <v>#REF!</v>
      </c>
      <c r="W41" s="24" t="e">
        <f t="shared" si="44"/>
        <v>#REF!</v>
      </c>
      <c r="X41" s="24" t="e">
        <f>SUM(mtb!X41,[3]malra!X41,[4]malteng!X41,[5]buru!X41,[6]aru!X41,[7]sbb!X41,[8]sbt!X41,[9]mbd!X41,[10]bursel!X41,[11]ambon!X41,[12]Tual!X41)</f>
        <v>#REF!</v>
      </c>
      <c r="Y41" s="24" t="e">
        <f>SUM(mtb!Y41,[3]malra!Y41,[4]malteng!Y41,[5]buru!Y41,[6]aru!Y41,[7]sbb!Y41,[8]sbt!Y41,[9]mbd!Y41,[10]bursel!Y41,[11]ambon!Y41,[12]Tual!Y41)</f>
        <v>#REF!</v>
      </c>
      <c r="Z41" s="24" t="e">
        <f>SUM(mtb!Z41,[3]malra!Z41,[4]malteng!Z41,[5]buru!Z41,[6]aru!Z41,[7]sbb!Z41,[8]sbt!Z41,[9]mbd!Z41,[10]bursel!Z41,[11]ambon!Z41,[12]Tual!Z41)</f>
        <v>#REF!</v>
      </c>
      <c r="AA41" s="24" t="e">
        <f>SUM(mtb!AA41,[3]malra!AA41,[4]malteng!AA41,[5]buru!AA41,[6]aru!AA41,[7]sbb!AA41,[8]sbt!AA41,[9]mbd!AA41,[10]bursel!AA41,[11]ambon!AA41,[12]Tual!AA41)</f>
        <v>#REF!</v>
      </c>
      <c r="AB41" s="24" t="e">
        <f t="shared" si="45"/>
        <v>#REF!</v>
      </c>
      <c r="AC41" s="24" t="e">
        <f>SUM(mtb!AC41,[3]malra!AC41,[4]malteng!AC41,[5]buru!AC41,[6]aru!AC41,[7]sbb!AC41,[8]sbt!AC41,[9]mbd!AC41,[10]bursel!AC41,[11]ambon!AC41,[12]Tual!AC41)</f>
        <v>#REF!</v>
      </c>
      <c r="AD41" s="24" t="e">
        <f>SUM(mtb!AD41,[3]malra!AD41,[4]malteng!AD41,[5]buru!AD41,[6]aru!AD41,[7]sbb!AD41,[8]sbt!AD41,[9]mbd!AD41,[10]bursel!AD41,[11]ambon!AD41,[12]Tual!AD41)</f>
        <v>#REF!</v>
      </c>
      <c r="AE41" s="24" t="e">
        <f>SUM(mtb!AE41,[3]malra!AE41,[4]malteng!AE41,[5]buru!AE41,[6]aru!AE41,[7]sbb!AE41,[8]sbt!AE41,[9]mbd!AE41,[10]bursel!AE41,[11]ambon!AE41,[12]Tual!AE41)</f>
        <v>#REF!</v>
      </c>
      <c r="AF41" s="24" t="e">
        <f>SUM(mtb!AF41,[3]malra!AF41,[4]malteng!AF41,[5]buru!AF41,[6]aru!AF41,[7]sbb!AF41,[8]sbt!AF41,[9]mbd!AF41,[10]bursel!AF41,[11]ambon!AF41,[12]Tual!AF41)</f>
        <v>#REF!</v>
      </c>
      <c r="AG41" s="24" t="e">
        <f t="shared" si="46"/>
        <v>#REF!</v>
      </c>
      <c r="AH41" s="24" t="e">
        <f>SUM(mtb!AH41,[3]malra!AH41,[4]malteng!AH41,[5]buru!AH41,[6]aru!AH41,[7]sbb!AH41,[8]sbt!AH41,[9]mbd!AH41,[10]bursel!AH41,[11]ambon!AH41,[12]Tual!AH41)</f>
        <v>#REF!</v>
      </c>
      <c r="AI41" s="24" t="e">
        <f>SUM(mtb!AI41,[3]malra!AI41,[4]malteng!AI41,[5]buru!AI41,[6]aru!AI41,[7]sbb!AI41,[8]sbt!AI41,[9]mbd!AI41,[10]bursel!AI41,[11]ambon!AI41,[12]Tual!AI41)</f>
        <v>#REF!</v>
      </c>
      <c r="AJ41" s="24" t="e">
        <f>SUM(mtb!AJ41,[3]malra!AJ41,[4]malteng!AJ41,[5]buru!AJ41,[6]aru!AJ41,[7]sbb!AJ41,[8]sbt!AJ41,[9]mbd!AJ41,[10]bursel!AJ41,[11]ambon!AJ41,[12]Tual!AJ41)</f>
        <v>#REF!</v>
      </c>
      <c r="AK41" s="24" t="e">
        <f>SUM(mtb!AK41,[3]malra!AK41,[4]malteng!AK41,[5]buru!AK41,[6]aru!AK41,[7]sbb!AK41,[8]sbt!AK41,[9]mbd!AK41,[10]bursel!AK41,[11]ambon!AK41,[12]Tual!AK41)</f>
        <v>#REF!</v>
      </c>
      <c r="AL41" s="24" t="e">
        <f t="shared" si="47"/>
        <v>#REF!</v>
      </c>
      <c r="AM41" s="24" t="e">
        <f>SUM(mtb!AM41,[3]malra!AM41,[4]malteng!AM41,[5]buru!AM41,[6]aru!AM41,[7]sbb!AM41,[8]sbt!AM41,[9]mbd!AM41,[10]bursel!AM41,[11]ambon!AM41,[12]Tual!AM41)</f>
        <v>#REF!</v>
      </c>
      <c r="AN41" s="24" t="e">
        <f>SUM(mtb!AN41,[3]malra!AN41,[4]malteng!AN41,[5]buru!AN41,[6]aru!AN41,[7]sbb!AN41,[8]sbt!AN41,[9]mbd!AN41,[10]bursel!AN41,[11]ambon!AN41,[12]Tual!AN41)</f>
        <v>#REF!</v>
      </c>
      <c r="AO41" s="24" t="e">
        <f>SUM(mtb!AO41,[3]malra!AO41,[4]malteng!AO41,[5]buru!AO41,[6]aru!AO41,[7]sbb!AO41,[8]sbt!AO41,[9]mbd!AO41,[10]bursel!AO41,[11]ambon!AO41,[12]Tual!AO41)</f>
        <v>#REF!</v>
      </c>
      <c r="AP41" s="24" t="e">
        <f>SUM(mtb!AP41,[3]malra!AP41,[4]malteng!AP41,[5]buru!AP41,[6]aru!AP41,[7]sbb!AP41,[8]sbt!AP41,[9]mbd!AP41,[10]bursel!AP41,[11]ambon!AP41,[12]Tual!AP41)</f>
        <v>#REF!</v>
      </c>
      <c r="AQ41" s="24" t="e">
        <f t="shared" si="48"/>
        <v>#REF!</v>
      </c>
      <c r="AR41" s="24" t="e">
        <f>SUM(mtb!AR41,[3]malra!AR41,[4]malteng!AR41,[5]buru!AR41,[6]aru!AR41,[7]sbb!AR41,[8]sbt!AR41,[9]mbd!AR41,[10]bursel!AR41,[11]ambon!AR41,[12]Tual!AR41)</f>
        <v>#REF!</v>
      </c>
      <c r="AS41" s="24" t="e">
        <f>SUM(mtb!AS41,[3]malra!AS41,[4]malteng!AS41,[5]buru!AS41,[6]aru!AS41,[7]sbb!AS41,[8]sbt!AS41,[9]mbd!AS41,[10]bursel!AS41,[11]ambon!AS41,[12]Tual!AS41)</f>
        <v>#REF!</v>
      </c>
      <c r="AT41" s="24" t="e">
        <f>SUM(mtb!AT41,[3]malra!AT41,[4]malteng!AT41,[5]buru!AT41,[6]aru!AT41,[7]sbb!AT41,[8]sbt!AT41,[9]mbd!AT41,[10]bursel!AT41,[11]ambon!AT41,[12]Tual!AT41)</f>
        <v>#REF!</v>
      </c>
      <c r="AU41" s="24" t="e">
        <f>SUM(mtb!AU41,[3]malra!AU41,[4]malteng!AU41,[5]buru!AU41,[6]aru!AU41,[7]sbb!AU41,[8]sbt!AU41,[9]mbd!AU41,[10]bursel!AU41,[11]ambon!AU41,[12]Tual!AU41)</f>
        <v>#REF!</v>
      </c>
      <c r="AV41" s="24" t="e">
        <f t="shared" si="49"/>
        <v>#REF!</v>
      </c>
      <c r="AW41" s="24" t="e">
        <f>SUM(mtb!AW41,[3]malra!AW41,[4]malteng!AW41,[5]buru!AW41,[6]aru!AW41,[7]sbb!AW41,[8]sbt!AW41,[9]mbd!AW41,[10]bursel!AW41,[11]ambon!AW41,[12]Tual!AW41)</f>
        <v>#REF!</v>
      </c>
      <c r="AX41" s="24" t="e">
        <f>SUM(mtb!AX41,[3]malra!AX41,[4]malteng!AX41,[5]buru!AX41,[6]aru!AX41,[7]sbb!AX41,[8]sbt!AX41,[9]mbd!AX41,[10]bursel!AX41,[11]ambon!AX41,[12]Tual!AX41)</f>
        <v>#REF!</v>
      </c>
      <c r="AY41" s="24" t="e">
        <f>SUM(mtb!AY41,[3]malra!AY41,[4]malteng!AY41,[5]buru!AY41,[6]aru!AY41,[7]sbb!AY41,[8]sbt!AY41,[9]mbd!AY41,[10]bursel!AY41,[11]ambon!AY41,[12]Tual!AY41)</f>
        <v>#REF!</v>
      </c>
      <c r="AZ41" s="24" t="e">
        <f>SUM(mtb!AZ41,[3]malra!AZ41,[4]malteng!AZ41,[5]buru!AZ41,[6]aru!AZ41,[7]sbb!AZ41,[8]sbt!AZ41,[9]mbd!AZ41,[10]bursel!AZ41,[11]ambon!AZ41,[12]Tual!AZ41)</f>
        <v>#REF!</v>
      </c>
      <c r="BA41" s="24" t="e">
        <f t="shared" si="50"/>
        <v>#REF!</v>
      </c>
      <c r="BB41" s="24" t="e">
        <f>SUM(mtb!BB41,[3]malra!BB41,[4]malteng!BB41,[5]buru!BB41,[6]aru!BB41,[7]sbb!BB41,[8]sbt!BB41,[9]mbd!BB41,[10]bursel!BB41,[11]ambon!BB41,[12]Tual!BB41)</f>
        <v>#REF!</v>
      </c>
      <c r="BC41" s="24" t="e">
        <f>SUM(mtb!BC41,[3]malra!BC41,[4]malteng!BC41,[5]buru!BC41,[6]aru!BC41,[7]sbb!BC41,[8]sbt!BC41,[9]mbd!BC41,[10]bursel!BC41,[11]ambon!BC41,[12]Tual!BC41)</f>
        <v>#REF!</v>
      </c>
      <c r="BD41" s="24" t="e">
        <f>SUM(mtb!BD41,[3]malra!BD41,[4]malteng!BD41,[5]buru!BD41,[6]aru!BD41,[7]sbb!BD41,[8]sbt!BD41,[9]mbd!BD41,[10]bursel!BD41,[11]ambon!BD41,[12]Tual!BD41)</f>
        <v>#REF!</v>
      </c>
      <c r="BE41" s="24" t="e">
        <f>SUM(mtb!BE41,[3]malra!BE41,[4]malteng!BE41,[5]buru!BE41,[6]aru!BE41,[7]sbb!BE41,[8]sbt!BE41,[9]mbd!BE41,[10]bursel!BE41,[11]ambon!BE41,[12]Tual!BE41)</f>
        <v>#REF!</v>
      </c>
      <c r="BF41" s="24" t="e">
        <f t="shared" si="51"/>
        <v>#REF!</v>
      </c>
      <c r="BG41" s="24" t="e">
        <f>SUM(mtb!BG41,[3]malra!BG41,[4]malteng!BG41,[5]buru!BG41,[6]aru!BG41,[7]sbb!BG41,[8]sbt!BG41,[9]mbd!BG41,[10]bursel!BG41,[11]ambon!BG41,[12]Tual!BG41)</f>
        <v>#REF!</v>
      </c>
      <c r="BH41" s="24" t="e">
        <f>SUM(mtb!BH41,[3]malra!BH41,[4]malteng!BH41,[5]buru!BH41,[6]aru!BH41,[7]sbb!BH41,[8]sbt!BH41,[9]mbd!BH41,[10]bursel!BH41,[11]ambon!BH41,[12]Tual!BH41)</f>
        <v>#REF!</v>
      </c>
      <c r="BI41" s="24" t="e">
        <f>SUM(mtb!BI41,[3]malra!BI41,[4]malteng!BI41,[5]buru!BI41,[6]aru!BI41,[7]sbb!BI41,[8]sbt!BI41,[9]mbd!BI41,[10]bursel!BI41,[11]ambon!BI41,[12]Tual!BI41)</f>
        <v>#REF!</v>
      </c>
      <c r="BJ41" s="24" t="e">
        <f>SUM(mtb!BJ41,[3]malra!BJ41,[4]malteng!BJ41,[5]buru!BJ41,[6]aru!BJ41,[7]sbb!BJ41,[8]sbt!BJ41,[9]mbd!BJ41,[10]bursel!BJ41,[11]ambon!BJ41,[12]Tual!BJ41)</f>
        <v>#REF!</v>
      </c>
      <c r="BK41" s="24" t="e">
        <f t="shared" si="52"/>
        <v>#REF!</v>
      </c>
      <c r="BL41" s="24" t="e">
        <f>SUM(mtb!BL41,[3]malra!BL41,[4]malteng!BL41,[5]buru!BL41,[6]aru!BL41,[7]sbb!BL41,[8]sbt!BL41,[9]mbd!BL41,[10]bursel!BL41,[11]ambon!BL41,[12]Tual!BL41)</f>
        <v>#REF!</v>
      </c>
      <c r="BM41" s="24" t="e">
        <f>SUM(mtb!BM41,[3]malra!BM41,[4]malteng!BM41,[5]buru!BM41,[6]aru!BM41,[7]sbb!BM41,[8]sbt!BM41,[9]mbd!BM41,[10]bursel!BM41,[11]ambon!BM41,[12]Tual!BM41)</f>
        <v>#REF!</v>
      </c>
      <c r="BN41" s="24" t="e">
        <f>SUM(mtb!BN41,[3]malra!BN41,[4]malteng!BN41,[5]buru!BN41,[6]aru!BN41,[7]sbb!BN41,[8]sbt!BN41,[9]mbd!BN41,[10]bursel!BN41,[11]ambon!BN41,[12]Tual!BN41)</f>
        <v>#REF!</v>
      </c>
      <c r="BO41" s="24" t="e">
        <f>SUM(mtb!BO41,[3]malra!BO41,[4]malteng!BO41,[5]buru!BO41,[6]aru!BO41,[7]sbb!BO41,[8]sbt!BO41,[9]mbd!BO41,[10]bursel!BO41,[11]ambon!BO41,[12]Tual!BO41)</f>
        <v>#REF!</v>
      </c>
      <c r="BP41" s="24" t="e">
        <f t="shared" si="53"/>
        <v>#REF!</v>
      </c>
      <c r="BQ41" s="24" t="e">
        <f>SUM(mtb!BQ41,[3]malra!BQ41,[4]malteng!BQ41,[5]buru!BQ41,[6]aru!BQ41,[7]sbb!BQ41,[8]sbt!BQ41,[9]mbd!BQ41,[10]bursel!BQ41,[11]ambon!BQ41,[12]Tual!BQ41)</f>
        <v>#REF!</v>
      </c>
      <c r="BR41" s="24" t="e">
        <f>SUM(mtb!BR41,[3]malra!BR41,[4]malteng!BR41,[5]buru!BR41,[6]aru!BR41,[7]sbb!BR41,[8]sbt!BR41,[9]mbd!BR41,[10]bursel!BR41,[11]ambon!BR41,[12]Tual!BR41)</f>
        <v>#REF!</v>
      </c>
      <c r="BS41" s="24" t="e">
        <f>SUM(mtb!BS41,[3]malra!BS41,[4]malteng!BS41,[5]buru!BS41,[6]aru!BS41,[7]sbb!BS41,[8]sbt!BS41,[9]mbd!BS41,[10]bursel!BS41,[11]ambon!BS41,[12]Tual!BS41)</f>
        <v>#REF!</v>
      </c>
      <c r="BT41" s="24" t="e">
        <f>SUM(mtb!BT41,[3]malra!BT41,[4]malteng!BT41,[5]buru!BT41,[6]aru!BT41,[7]sbb!BT41,[8]sbt!BT41,[9]mbd!BT41,[10]bursel!BT41,[11]ambon!BT41,[12]Tual!BT41)</f>
        <v>#REF!</v>
      </c>
      <c r="BU41" s="24" t="e">
        <f t="shared" si="54"/>
        <v>#REF!</v>
      </c>
      <c r="BV41" s="24" t="e">
        <f>SUM(mtb!BV41,[3]malra!BV41,[4]malteng!BV41,[5]buru!BV41,[6]aru!BV41,[7]sbb!BV41,[8]sbt!BV41,[9]mbd!BV41,[10]bursel!BV41,[11]ambon!BV41,[12]Tual!BV41)</f>
        <v>#REF!</v>
      </c>
      <c r="BW41" s="24" t="e">
        <f>SUM(mtb!BW41,[3]malra!BW41,[4]malteng!BW41,[5]buru!BW41,[6]aru!BW41,[7]sbb!BW41,[8]sbt!BW41,[9]mbd!BW41,[10]bursel!BW41,[11]ambon!BW41,[12]Tual!BW41)</f>
        <v>#REF!</v>
      </c>
      <c r="BX41" s="24" t="e">
        <f>SUM(mtb!BX41,[3]malra!BX41,[4]malteng!BX41,[5]buru!BX41,[6]aru!BX41,[7]sbb!BX41,[8]sbt!BX41,[9]mbd!BX41,[10]bursel!BX41,[11]ambon!BX41,[12]Tual!BX41)</f>
        <v>#REF!</v>
      </c>
      <c r="BY41" s="24" t="e">
        <f>SUM(mtb!BY41,[3]malra!BY41,[4]malteng!BY41,[5]buru!BY41,[6]aru!BY41,[7]sbb!BY41,[8]sbt!BY41,[9]mbd!BY41,[10]bursel!BY41,[11]ambon!BY41,[12]Tual!BY41)</f>
        <v>#REF!</v>
      </c>
      <c r="BZ41" s="24" t="e">
        <f t="shared" si="55"/>
        <v>#REF!</v>
      </c>
      <c r="CA41" s="24" t="e">
        <f>SUM(mtb!CA41,[3]malra!CA41,[4]malteng!CA41,[5]buru!CA41,[6]aru!CA41,[7]sbb!CA41,[8]sbt!CA41,[9]mbd!CA41,[10]bursel!CA41,[11]ambon!CA41,[12]Tual!CA41)</f>
        <v>#REF!</v>
      </c>
      <c r="CB41" s="24" t="e">
        <f>SUM(mtb!CB41,[3]malra!CB41,[4]malteng!CB41,[5]buru!CB41,[6]aru!CB41,[7]sbb!CB41,[8]sbt!CB41,[9]mbd!CB41,[10]bursel!CB41,[11]ambon!CB41,[12]Tual!CB41)</f>
        <v>#REF!</v>
      </c>
      <c r="CC41" s="24" t="e">
        <f>SUM(mtb!CC41,[3]malra!CC41,[4]malteng!CC41,[5]buru!CC41,[6]aru!CC41,[7]sbb!CC41,[8]sbt!CC41,[9]mbd!CC41,[10]bursel!CC41,[11]ambon!CC41,[12]Tual!CC41)</f>
        <v>#REF!</v>
      </c>
      <c r="CD41" s="24" t="e">
        <f>SUM(mtb!CD41,[3]malra!CD41,[4]malteng!CD41,[5]buru!CD41,[6]aru!CD41,[7]sbb!CD41,[8]sbt!CD41,[9]mbd!CD41,[10]bursel!CD41,[11]ambon!CD41,[12]Tual!CD41)</f>
        <v>#REF!</v>
      </c>
      <c r="CE41" s="24" t="e">
        <f t="shared" si="56"/>
        <v>#REF!</v>
      </c>
      <c r="CF41" s="63" t="e">
        <f>SUM(mtb!CF41,[3]malra!CF41,[4]malteng!CF41,[5]buru!CF41,[6]aru!CF41,[7]sbb!CF41,[8]sbt!CF41,[9]mbd!CF41,[10]bursel!CF41,[11]ambon!CF41,[12]Tual!CF41)</f>
        <v>#REF!</v>
      </c>
      <c r="CG41" s="63" t="e">
        <f>SUM(mtb!CG41,[3]malra!CG41,[4]malteng!CG41,[5]buru!CG41,[6]aru!CG41,[7]sbb!CG41,[8]sbt!CG41,[9]mbd!CG41,[10]bursel!CG41,[11]ambon!CG41,[12]Tual!CG41)</f>
        <v>#REF!</v>
      </c>
      <c r="CH41" s="63" t="e">
        <f>SUM(mtb!CH41,[3]malra!CH41,[4]malteng!CH41,[5]buru!CH41,[6]aru!CH41,[7]sbb!CH41,[8]sbt!CH41,[9]mbd!CH41,[10]bursel!CH41,[11]ambon!CH41,[12]Tual!CH41)</f>
        <v>#REF!</v>
      </c>
      <c r="CI41" s="63" t="e">
        <f>SUM(mtb!CI41,[3]malra!CI41,[4]malteng!CI41,[5]buru!CI41,[6]aru!CI41,[7]sbb!CI41,[8]sbt!CI41,[9]mbd!CI41,[10]bursel!CI41,[11]ambon!CI41,[12]Tual!CI41)</f>
        <v>#REF!</v>
      </c>
      <c r="CJ41" s="63" t="e">
        <f t="shared" si="57"/>
        <v>#REF!</v>
      </c>
      <c r="CK41" s="63" t="e">
        <f>SUM(mtb!CK41,[3]malra!CK41,[4]malteng!CK41,[5]buru!CK41,[6]aru!CK41,[7]sbb!CK41,[8]sbt!CK41,[9]mbd!CK41,[10]bursel!CK41,[11]ambon!CK41,[12]Tual!CK41)</f>
        <v>#REF!</v>
      </c>
      <c r="CL41" s="63" t="e">
        <f>SUM(mtb!CL41,[3]malra!CL41,[4]malteng!CL41,[5]buru!CL41,[6]aru!CL41,[7]sbb!CL41,[8]sbt!CL41,[9]mbd!CL41,[10]bursel!CL41,[11]ambon!CL41,[12]Tual!CL41)</f>
        <v>#REF!</v>
      </c>
      <c r="CM41" s="63" t="e">
        <f>SUM(mtb!CM41,[3]malra!CM41,[4]malteng!CM41,[5]buru!CM41,[6]aru!CM41,[7]sbb!CM41,[8]sbt!CM41,[9]mbd!CM41,[10]bursel!CM41,[11]ambon!CM41,[12]Tual!CM41)</f>
        <v>#REF!</v>
      </c>
      <c r="CN41" s="63" t="e">
        <f>SUM(mtb!CN41,[3]malra!CN41,[4]malteng!CN41,[5]buru!CN41,[6]aru!CN41,[7]sbb!CN41,[8]sbt!CN41,[9]mbd!CN41,[10]bursel!CN41,[11]ambon!CN41,[12]Tual!CN41)</f>
        <v>#REF!</v>
      </c>
      <c r="CO41" s="63" t="e">
        <f t="shared" si="58"/>
        <v>#REF!</v>
      </c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</row>
    <row r="42" spans="1:113" ht="14.25" customHeight="1" x14ac:dyDescent="0.2">
      <c r="A42" s="30" t="s">
        <v>48</v>
      </c>
      <c r="B42" s="125" t="s">
        <v>49</v>
      </c>
      <c r="C42" s="135"/>
      <c r="D42" s="33" t="e">
        <f t="shared" ref="D42:CO42" si="59">SUM(D43:D44)</f>
        <v>#REF!</v>
      </c>
      <c r="E42" s="33" t="e">
        <f t="shared" si="59"/>
        <v>#REF!</v>
      </c>
      <c r="F42" s="33" t="e">
        <f t="shared" si="59"/>
        <v>#REF!</v>
      </c>
      <c r="G42" s="33" t="e">
        <f t="shared" si="59"/>
        <v>#REF!</v>
      </c>
      <c r="H42" s="33" t="e">
        <f t="shared" si="59"/>
        <v>#REF!</v>
      </c>
      <c r="I42" s="33" t="e">
        <f t="shared" si="59"/>
        <v>#REF!</v>
      </c>
      <c r="J42" s="33" t="e">
        <f t="shared" si="59"/>
        <v>#REF!</v>
      </c>
      <c r="K42" s="33" t="e">
        <f t="shared" si="59"/>
        <v>#REF!</v>
      </c>
      <c r="L42" s="33" t="e">
        <f t="shared" si="59"/>
        <v>#REF!</v>
      </c>
      <c r="M42" s="33" t="e">
        <f t="shared" si="59"/>
        <v>#REF!</v>
      </c>
      <c r="N42" s="33" t="e">
        <f t="shared" si="59"/>
        <v>#REF!</v>
      </c>
      <c r="O42" s="33" t="e">
        <f t="shared" si="59"/>
        <v>#REF!</v>
      </c>
      <c r="P42" s="33" t="e">
        <f t="shared" si="59"/>
        <v>#REF!</v>
      </c>
      <c r="Q42" s="33" t="e">
        <f t="shared" si="59"/>
        <v>#REF!</v>
      </c>
      <c r="R42" s="33" t="e">
        <f t="shared" si="59"/>
        <v>#REF!</v>
      </c>
      <c r="S42" s="33" t="e">
        <f t="shared" si="59"/>
        <v>#REF!</v>
      </c>
      <c r="T42" s="33" t="e">
        <f t="shared" si="59"/>
        <v>#REF!</v>
      </c>
      <c r="U42" s="33" t="e">
        <f t="shared" si="59"/>
        <v>#REF!</v>
      </c>
      <c r="V42" s="33" t="e">
        <f t="shared" si="59"/>
        <v>#REF!</v>
      </c>
      <c r="W42" s="33" t="e">
        <f t="shared" si="59"/>
        <v>#REF!</v>
      </c>
      <c r="X42" s="33" t="e">
        <f t="shared" si="59"/>
        <v>#REF!</v>
      </c>
      <c r="Y42" s="33" t="e">
        <f t="shared" si="59"/>
        <v>#REF!</v>
      </c>
      <c r="Z42" s="33" t="e">
        <f t="shared" si="59"/>
        <v>#REF!</v>
      </c>
      <c r="AA42" s="33" t="e">
        <f t="shared" si="59"/>
        <v>#REF!</v>
      </c>
      <c r="AB42" s="33" t="e">
        <f t="shared" si="59"/>
        <v>#REF!</v>
      </c>
      <c r="AC42" s="33" t="e">
        <f t="shared" si="59"/>
        <v>#REF!</v>
      </c>
      <c r="AD42" s="33" t="e">
        <f t="shared" si="59"/>
        <v>#REF!</v>
      </c>
      <c r="AE42" s="33" t="e">
        <f t="shared" si="59"/>
        <v>#REF!</v>
      </c>
      <c r="AF42" s="33" t="e">
        <f t="shared" si="59"/>
        <v>#REF!</v>
      </c>
      <c r="AG42" s="33" t="e">
        <f t="shared" si="59"/>
        <v>#REF!</v>
      </c>
      <c r="AH42" s="33" t="e">
        <f t="shared" si="59"/>
        <v>#REF!</v>
      </c>
      <c r="AI42" s="33" t="e">
        <f t="shared" si="59"/>
        <v>#REF!</v>
      </c>
      <c r="AJ42" s="33" t="e">
        <f t="shared" si="59"/>
        <v>#REF!</v>
      </c>
      <c r="AK42" s="33" t="e">
        <f t="shared" si="59"/>
        <v>#REF!</v>
      </c>
      <c r="AL42" s="33" t="e">
        <f t="shared" si="59"/>
        <v>#REF!</v>
      </c>
      <c r="AM42" s="33" t="e">
        <f t="shared" si="59"/>
        <v>#REF!</v>
      </c>
      <c r="AN42" s="33" t="e">
        <f t="shared" si="59"/>
        <v>#REF!</v>
      </c>
      <c r="AO42" s="33" t="e">
        <f t="shared" si="59"/>
        <v>#REF!</v>
      </c>
      <c r="AP42" s="33" t="e">
        <f t="shared" si="59"/>
        <v>#REF!</v>
      </c>
      <c r="AQ42" s="33" t="e">
        <f t="shared" si="59"/>
        <v>#REF!</v>
      </c>
      <c r="AR42" s="33" t="e">
        <f t="shared" si="59"/>
        <v>#REF!</v>
      </c>
      <c r="AS42" s="33" t="e">
        <f t="shared" si="59"/>
        <v>#REF!</v>
      </c>
      <c r="AT42" s="33" t="e">
        <f t="shared" si="59"/>
        <v>#REF!</v>
      </c>
      <c r="AU42" s="33" t="e">
        <f t="shared" si="59"/>
        <v>#REF!</v>
      </c>
      <c r="AV42" s="33" t="e">
        <f t="shared" si="59"/>
        <v>#REF!</v>
      </c>
      <c r="AW42" s="33" t="e">
        <f t="shared" si="59"/>
        <v>#REF!</v>
      </c>
      <c r="AX42" s="33" t="e">
        <f t="shared" si="59"/>
        <v>#REF!</v>
      </c>
      <c r="AY42" s="33" t="e">
        <f t="shared" si="59"/>
        <v>#REF!</v>
      </c>
      <c r="AZ42" s="33" t="e">
        <f t="shared" si="59"/>
        <v>#REF!</v>
      </c>
      <c r="BA42" s="33" t="e">
        <f t="shared" si="59"/>
        <v>#REF!</v>
      </c>
      <c r="BB42" s="33" t="e">
        <f t="shared" si="59"/>
        <v>#REF!</v>
      </c>
      <c r="BC42" s="33" t="e">
        <f t="shared" si="59"/>
        <v>#REF!</v>
      </c>
      <c r="BD42" s="33" t="e">
        <f t="shared" si="59"/>
        <v>#REF!</v>
      </c>
      <c r="BE42" s="33" t="e">
        <f t="shared" si="59"/>
        <v>#REF!</v>
      </c>
      <c r="BF42" s="33" t="e">
        <f t="shared" si="59"/>
        <v>#REF!</v>
      </c>
      <c r="BG42" s="33" t="e">
        <f t="shared" si="59"/>
        <v>#REF!</v>
      </c>
      <c r="BH42" s="33" t="e">
        <f t="shared" si="59"/>
        <v>#REF!</v>
      </c>
      <c r="BI42" s="33" t="e">
        <f t="shared" si="59"/>
        <v>#REF!</v>
      </c>
      <c r="BJ42" s="33" t="e">
        <f t="shared" si="59"/>
        <v>#REF!</v>
      </c>
      <c r="BK42" s="33" t="e">
        <f t="shared" si="59"/>
        <v>#REF!</v>
      </c>
      <c r="BL42" s="33" t="e">
        <f t="shared" si="59"/>
        <v>#REF!</v>
      </c>
      <c r="BM42" s="33" t="e">
        <f t="shared" si="59"/>
        <v>#REF!</v>
      </c>
      <c r="BN42" s="33" t="e">
        <f t="shared" si="59"/>
        <v>#REF!</v>
      </c>
      <c r="BO42" s="33" t="e">
        <f t="shared" si="59"/>
        <v>#REF!</v>
      </c>
      <c r="BP42" s="33" t="e">
        <f t="shared" si="59"/>
        <v>#REF!</v>
      </c>
      <c r="BQ42" s="33" t="e">
        <f t="shared" si="59"/>
        <v>#REF!</v>
      </c>
      <c r="BR42" s="33" t="e">
        <f t="shared" si="59"/>
        <v>#REF!</v>
      </c>
      <c r="BS42" s="33" t="e">
        <f t="shared" si="59"/>
        <v>#REF!</v>
      </c>
      <c r="BT42" s="33" t="e">
        <f t="shared" si="59"/>
        <v>#REF!</v>
      </c>
      <c r="BU42" s="33" t="e">
        <f t="shared" si="59"/>
        <v>#REF!</v>
      </c>
      <c r="BV42" s="33" t="e">
        <f t="shared" si="59"/>
        <v>#REF!</v>
      </c>
      <c r="BW42" s="33" t="e">
        <f t="shared" si="59"/>
        <v>#REF!</v>
      </c>
      <c r="BX42" s="33" t="e">
        <f t="shared" si="59"/>
        <v>#REF!</v>
      </c>
      <c r="BY42" s="33" t="e">
        <f t="shared" si="59"/>
        <v>#REF!</v>
      </c>
      <c r="BZ42" s="33" t="e">
        <f t="shared" si="59"/>
        <v>#REF!</v>
      </c>
      <c r="CA42" s="33" t="e">
        <f t="shared" si="59"/>
        <v>#REF!</v>
      </c>
      <c r="CB42" s="33" t="e">
        <f t="shared" si="59"/>
        <v>#REF!</v>
      </c>
      <c r="CC42" s="33" t="e">
        <f t="shared" si="59"/>
        <v>#REF!</v>
      </c>
      <c r="CD42" s="33" t="e">
        <f t="shared" si="59"/>
        <v>#REF!</v>
      </c>
      <c r="CE42" s="33" t="e">
        <f t="shared" si="59"/>
        <v>#REF!</v>
      </c>
      <c r="CF42" s="64" t="e">
        <f t="shared" si="59"/>
        <v>#REF!</v>
      </c>
      <c r="CG42" s="64" t="e">
        <f t="shared" si="59"/>
        <v>#REF!</v>
      </c>
      <c r="CH42" s="64" t="e">
        <f t="shared" si="59"/>
        <v>#REF!</v>
      </c>
      <c r="CI42" s="64" t="e">
        <f t="shared" si="59"/>
        <v>#REF!</v>
      </c>
      <c r="CJ42" s="64" t="e">
        <f t="shared" si="59"/>
        <v>#REF!</v>
      </c>
      <c r="CK42" s="64" t="e">
        <f t="shared" si="59"/>
        <v>#REF!</v>
      </c>
      <c r="CL42" s="64" t="e">
        <f t="shared" si="59"/>
        <v>#REF!</v>
      </c>
      <c r="CM42" s="64" t="e">
        <f t="shared" si="59"/>
        <v>#REF!</v>
      </c>
      <c r="CN42" s="64" t="e">
        <f t="shared" si="59"/>
        <v>#REF!</v>
      </c>
      <c r="CO42" s="64" t="e">
        <f t="shared" si="59"/>
        <v>#REF!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x14ac:dyDescent="0.2">
      <c r="A43" s="19"/>
      <c r="B43" s="20">
        <v>1</v>
      </c>
      <c r="C43" s="29" t="s">
        <v>50</v>
      </c>
      <c r="D43" s="24" t="e">
        <f>SUM(mtb!D43,[3]malra!D43,[4]malteng!D43,[5]buru!D43,[6]aru!D43,[7]sbb!D43,[8]sbt!D43,[9]mbd!D43,[10]bursel!D43,[11]ambon!D43,[12]Tual!D43)</f>
        <v>#REF!</v>
      </c>
      <c r="E43" s="24" t="e">
        <f>SUM(mtb!E43,[3]malra!E43,[4]malteng!E43,[5]buru!E43,[6]aru!E43,[7]sbb!E43,[8]sbt!E43,[9]mbd!E43,[10]bursel!E43,[11]ambon!E43,[12]Tual!E43)</f>
        <v>#REF!</v>
      </c>
      <c r="F43" s="24" t="e">
        <f>SUM(mtb!F43,[3]malra!F43,[4]malteng!F43,[5]buru!F43,[6]aru!F43,[7]sbb!F43,[8]sbt!F43,[9]mbd!F43,[10]bursel!F43,[11]ambon!F43,[12]Tual!F43)</f>
        <v>#REF!</v>
      </c>
      <c r="G43" s="24" t="e">
        <f>SUM(mtb!G43,[3]malra!G43,[4]malteng!G43,[5]buru!G43,[6]aru!G43,[7]sbb!G43,[8]sbt!G43,[9]mbd!G43,[10]bursel!G43,[11]ambon!G43,[12]Tual!G43)</f>
        <v>#REF!</v>
      </c>
      <c r="H43" s="24" t="e">
        <f t="shared" ref="H43:H46" si="60">SUM(D43:G43)</f>
        <v>#REF!</v>
      </c>
      <c r="I43" s="24" t="e">
        <f>SUM(mtb!I43,[3]malra!I43,[4]malteng!I43,[5]buru!I43,[6]aru!I43,[7]sbb!I43,[8]sbt!I43,[9]mbd!I43,[10]bursel!I43,[11]ambon!I43,[12]Tual!I43)</f>
        <v>#REF!</v>
      </c>
      <c r="J43" s="24" t="e">
        <f>SUM(mtb!J43,[3]malra!J43,[4]malteng!J43,[5]buru!J43,[6]aru!J43,[7]sbb!J43,[8]sbt!J43,[9]mbd!J43,[10]bursel!J43,[11]ambon!J43,[12]Tual!J43)</f>
        <v>#REF!</v>
      </c>
      <c r="K43" s="24" t="e">
        <f>SUM(mtb!K43,[3]malra!K43,[4]malteng!K43,[5]buru!K43,[6]aru!K43,[7]sbb!K43,[8]sbt!K43,[9]mbd!K43,[10]bursel!K43,[11]ambon!K43,[12]Tual!K43)</f>
        <v>#REF!</v>
      </c>
      <c r="L43" s="24" t="e">
        <f>SUM(mtb!L43,[3]malra!L43,[4]malteng!L43,[5]buru!L43,[6]aru!L43,[7]sbb!L43,[8]sbt!L43,[9]mbd!L43,[10]bursel!L43,[11]ambon!L43,[12]Tual!L43)</f>
        <v>#REF!</v>
      </c>
      <c r="M43" s="24" t="e">
        <f t="shared" ref="M43:M46" si="61">SUM(I43:L43)</f>
        <v>#REF!</v>
      </c>
      <c r="N43" s="24" t="e">
        <f>SUM(mtb!N43,[3]malra!N43,[4]malteng!N43,[5]buru!N43,[6]aru!N43,[7]sbb!N43,[8]sbt!N43,[9]mbd!N43,[10]bursel!N43,[11]ambon!N43,[12]Tual!N43)</f>
        <v>#REF!</v>
      </c>
      <c r="O43" s="24" t="e">
        <f>SUM(mtb!O43,[3]malra!O43,[4]malteng!O43,[5]buru!O43,[6]aru!O43,[7]sbb!O43,[8]sbt!O43,[9]mbd!O43,[10]bursel!O43,[11]ambon!O43,[12]Tual!O43)</f>
        <v>#REF!</v>
      </c>
      <c r="P43" s="24" t="e">
        <f>SUM(mtb!P43,[3]malra!P43,[4]malteng!P43,[5]buru!P43,[6]aru!P43,[7]sbb!P43,[8]sbt!P43,[9]mbd!P43,[10]bursel!P43,[11]ambon!P43,[12]Tual!P43)</f>
        <v>#REF!</v>
      </c>
      <c r="Q43" s="24" t="e">
        <f>SUM(mtb!Q43,[3]malra!Q43,[4]malteng!Q43,[5]buru!Q43,[6]aru!Q43,[7]sbb!Q43,[8]sbt!Q43,[9]mbd!Q43,[10]bursel!Q43,[11]ambon!Q43,[12]Tual!Q43)</f>
        <v>#REF!</v>
      </c>
      <c r="R43" s="24" t="e">
        <f t="shared" ref="R43:R46" si="62">SUM(N43:Q43)</f>
        <v>#REF!</v>
      </c>
      <c r="S43" s="24" t="e">
        <f>SUM(mtb!S43,[3]malra!S43,[4]malteng!S43,[5]buru!S43,[6]aru!S43,[7]sbb!S43,[8]sbt!S43,[9]mbd!S43,[10]bursel!S43,[11]ambon!S43,[12]Tual!S43)</f>
        <v>#REF!</v>
      </c>
      <c r="T43" s="24" t="e">
        <f>SUM(mtb!T43,[3]malra!T43,[4]malteng!T43,[5]buru!T43,[6]aru!T43,[7]sbb!T43,[8]sbt!T43,[9]mbd!T43,[10]bursel!T43,[11]ambon!T43,[12]Tual!T43)</f>
        <v>#REF!</v>
      </c>
      <c r="U43" s="24" t="e">
        <f>SUM(mtb!U43,[3]malra!U43,[4]malteng!U43,[5]buru!U43,[6]aru!U43,[7]sbb!U43,[8]sbt!U43,[9]mbd!U43,[10]bursel!U43,[11]ambon!U43,[12]Tual!U43)</f>
        <v>#REF!</v>
      </c>
      <c r="V43" s="24" t="e">
        <f>SUM(mtb!V43,[3]malra!V43,[4]malteng!V43,[5]buru!V43,[6]aru!V43,[7]sbb!V43,[8]sbt!V43,[9]mbd!V43,[10]bursel!V43,[11]ambon!V43,[12]Tual!V43)</f>
        <v>#REF!</v>
      </c>
      <c r="W43" s="24" t="e">
        <f t="shared" ref="W43:W46" si="63">SUM(S43:V43)</f>
        <v>#REF!</v>
      </c>
      <c r="X43" s="24" t="e">
        <f>SUM(mtb!X43,[3]malra!X43,[4]malteng!X43,[5]buru!X43,[6]aru!X43,[7]sbb!X43,[8]sbt!X43,[9]mbd!X43,[10]bursel!X43,[11]ambon!X43,[12]Tual!X43)</f>
        <v>#REF!</v>
      </c>
      <c r="Y43" s="24" t="e">
        <f>SUM(mtb!Y43,[3]malra!Y43,[4]malteng!Y43,[5]buru!Y43,[6]aru!Y43,[7]sbb!Y43,[8]sbt!Y43,[9]mbd!Y43,[10]bursel!Y43,[11]ambon!Y43,[12]Tual!Y43)</f>
        <v>#REF!</v>
      </c>
      <c r="Z43" s="24" t="e">
        <f>SUM(mtb!Z43,[3]malra!Z43,[4]malteng!Z43,[5]buru!Z43,[6]aru!Z43,[7]sbb!Z43,[8]sbt!Z43,[9]mbd!Z43,[10]bursel!Z43,[11]ambon!Z43,[12]Tual!Z43)</f>
        <v>#REF!</v>
      </c>
      <c r="AA43" s="24" t="e">
        <f>SUM(mtb!AA43,[3]malra!AA43,[4]malteng!AA43,[5]buru!AA43,[6]aru!AA43,[7]sbb!AA43,[8]sbt!AA43,[9]mbd!AA43,[10]bursel!AA43,[11]ambon!AA43,[12]Tual!AA43)</f>
        <v>#REF!</v>
      </c>
      <c r="AB43" s="24" t="e">
        <f t="shared" ref="AB43:AB46" si="64">SUM(X43:AA43)</f>
        <v>#REF!</v>
      </c>
      <c r="AC43" s="24" t="e">
        <f>SUM(mtb!AC43,[3]malra!AC43,[4]malteng!AC43,[5]buru!AC43,[6]aru!AC43,[7]sbb!AC43,[8]sbt!AC43,[9]mbd!AC43,[10]bursel!AC43,[11]ambon!AC43,[12]Tual!AC43)</f>
        <v>#REF!</v>
      </c>
      <c r="AD43" s="24" t="e">
        <f>SUM(mtb!AD43,[3]malra!AD43,[4]malteng!AD43,[5]buru!AD43,[6]aru!AD43,[7]sbb!AD43,[8]sbt!AD43,[9]mbd!AD43,[10]bursel!AD43,[11]ambon!AD43,[12]Tual!AD43)</f>
        <v>#REF!</v>
      </c>
      <c r="AE43" s="24" t="e">
        <f>SUM(mtb!AE43,[3]malra!AE43,[4]malteng!AE43,[5]buru!AE43,[6]aru!AE43,[7]sbb!AE43,[8]sbt!AE43,[9]mbd!AE43,[10]bursel!AE43,[11]ambon!AE43,[12]Tual!AE43)</f>
        <v>#REF!</v>
      </c>
      <c r="AF43" s="24" t="e">
        <f>SUM(mtb!AF43,[3]malra!AF43,[4]malteng!AF43,[5]buru!AF43,[6]aru!AF43,[7]sbb!AF43,[8]sbt!AF43,[9]mbd!AF43,[10]bursel!AF43,[11]ambon!AF43,[12]Tual!AF43)</f>
        <v>#REF!</v>
      </c>
      <c r="AG43" s="24" t="e">
        <f t="shared" ref="AG43:AG46" si="65">SUM(AC43:AF43)</f>
        <v>#REF!</v>
      </c>
      <c r="AH43" s="24" t="e">
        <f>SUM(mtb!AH43,[3]malra!AH43,[4]malteng!AH43,[5]buru!AH43,[6]aru!AH43,[7]sbb!AH43,[8]sbt!AH43,[9]mbd!AH43,[10]bursel!AH43,[11]ambon!AH43,[12]Tual!AH43)</f>
        <v>#REF!</v>
      </c>
      <c r="AI43" s="24" t="e">
        <f>SUM(mtb!AI43,[3]malra!AI43,[4]malteng!AI43,[5]buru!AI43,[6]aru!AI43,[7]sbb!AI43,[8]sbt!AI43,[9]mbd!AI43,[10]bursel!AI43,[11]ambon!AI43,[12]Tual!AI43)</f>
        <v>#REF!</v>
      </c>
      <c r="AJ43" s="24" t="e">
        <f>SUM(mtb!AJ43,[3]malra!AJ43,[4]malteng!AJ43,[5]buru!AJ43,[6]aru!AJ43,[7]sbb!AJ43,[8]sbt!AJ43,[9]mbd!AJ43,[10]bursel!AJ43,[11]ambon!AJ43,[12]Tual!AJ43)</f>
        <v>#REF!</v>
      </c>
      <c r="AK43" s="24" t="e">
        <f>SUM(mtb!AK43,[3]malra!AK43,[4]malteng!AK43,[5]buru!AK43,[6]aru!AK43,[7]sbb!AK43,[8]sbt!AK43,[9]mbd!AK43,[10]bursel!AK43,[11]ambon!AK43,[12]Tual!AK43)</f>
        <v>#REF!</v>
      </c>
      <c r="AL43" s="24" t="e">
        <f t="shared" ref="AL43:AL46" si="66">SUM(AH43:AK43)</f>
        <v>#REF!</v>
      </c>
      <c r="AM43" s="24" t="e">
        <f>SUM(mtb!AM43,[3]malra!AM43,[4]malteng!AM43,[5]buru!AM43,[6]aru!AM43,[7]sbb!AM43,[8]sbt!AM43,[9]mbd!AM43,[10]bursel!AM43,[11]ambon!AM43,[12]Tual!AM43)</f>
        <v>#REF!</v>
      </c>
      <c r="AN43" s="24" t="e">
        <f>SUM(mtb!AN43,[3]malra!AN43,[4]malteng!AN43,[5]buru!AN43,[6]aru!AN43,[7]sbb!AN43,[8]sbt!AN43,[9]mbd!AN43,[10]bursel!AN43,[11]ambon!AN43,[12]Tual!AN43)</f>
        <v>#REF!</v>
      </c>
      <c r="AO43" s="24" t="e">
        <f>SUM(mtb!AO43,[3]malra!AO43,[4]malteng!AO43,[5]buru!AO43,[6]aru!AO43,[7]sbb!AO43,[8]sbt!AO43,[9]mbd!AO43,[10]bursel!AO43,[11]ambon!AO43,[12]Tual!AO43)</f>
        <v>#REF!</v>
      </c>
      <c r="AP43" s="24" t="e">
        <f>SUM(mtb!AP43,[3]malra!AP43,[4]malteng!AP43,[5]buru!AP43,[6]aru!AP43,[7]sbb!AP43,[8]sbt!AP43,[9]mbd!AP43,[10]bursel!AP43,[11]ambon!AP43,[12]Tual!AP43)</f>
        <v>#REF!</v>
      </c>
      <c r="AQ43" s="24" t="e">
        <f t="shared" ref="AQ43:AQ46" si="67">SUM(AM43:AP43)</f>
        <v>#REF!</v>
      </c>
      <c r="AR43" s="24" t="e">
        <f>SUM(mtb!AR43,[3]malra!AR43,[4]malteng!AR43,[5]buru!AR43,[6]aru!AR43,[7]sbb!AR43,[8]sbt!AR43,[9]mbd!AR43,[10]bursel!AR43,[11]ambon!AR43,[12]Tual!AR43)</f>
        <v>#REF!</v>
      </c>
      <c r="AS43" s="24" t="e">
        <f>SUM(mtb!AS43,[3]malra!AS43,[4]malteng!AS43,[5]buru!AS43,[6]aru!AS43,[7]sbb!AS43,[8]sbt!AS43,[9]mbd!AS43,[10]bursel!AS43,[11]ambon!AS43,[12]Tual!AS43)</f>
        <v>#REF!</v>
      </c>
      <c r="AT43" s="24" t="e">
        <f>SUM(mtb!AT43,[3]malra!AT43,[4]malteng!AT43,[5]buru!AT43,[6]aru!AT43,[7]sbb!AT43,[8]sbt!AT43,[9]mbd!AT43,[10]bursel!AT43,[11]ambon!AT43,[12]Tual!AT43)</f>
        <v>#REF!</v>
      </c>
      <c r="AU43" s="24" t="e">
        <f>SUM(mtb!AU43,[3]malra!AU43,[4]malteng!AU43,[5]buru!AU43,[6]aru!AU43,[7]sbb!AU43,[8]sbt!AU43,[9]mbd!AU43,[10]bursel!AU43,[11]ambon!AU43,[12]Tual!AU43)</f>
        <v>#REF!</v>
      </c>
      <c r="AV43" s="24" t="e">
        <f t="shared" ref="AV43:AV46" si="68">SUM(AR43:AU43)</f>
        <v>#REF!</v>
      </c>
      <c r="AW43" s="24" t="e">
        <f>SUM(mtb!AW43,[3]malra!AW43,[4]malteng!AW43,[5]buru!AW43,[6]aru!AW43,[7]sbb!AW43,[8]sbt!AW43,[9]mbd!AW43,[10]bursel!AW43,[11]ambon!AW43,[12]Tual!AW43)</f>
        <v>#REF!</v>
      </c>
      <c r="AX43" s="24" t="e">
        <f>SUM(mtb!AX43,[3]malra!AX43,[4]malteng!AX43,[5]buru!AX43,[6]aru!AX43,[7]sbb!AX43,[8]sbt!AX43,[9]mbd!AX43,[10]bursel!AX43,[11]ambon!AX43,[12]Tual!AX43)</f>
        <v>#REF!</v>
      </c>
      <c r="AY43" s="24" t="e">
        <f>SUM(mtb!AY43,[3]malra!AY43,[4]malteng!AY43,[5]buru!AY43,[6]aru!AY43,[7]sbb!AY43,[8]sbt!AY43,[9]mbd!AY43,[10]bursel!AY43,[11]ambon!AY43,[12]Tual!AY43)</f>
        <v>#REF!</v>
      </c>
      <c r="AZ43" s="24" t="e">
        <f>SUM(mtb!AZ43,[3]malra!AZ43,[4]malteng!AZ43,[5]buru!AZ43,[6]aru!AZ43,[7]sbb!AZ43,[8]sbt!AZ43,[9]mbd!AZ43,[10]bursel!AZ43,[11]ambon!AZ43,[12]Tual!AZ43)</f>
        <v>#REF!</v>
      </c>
      <c r="BA43" s="24" t="e">
        <f t="shared" ref="BA43:BA46" si="69">SUM(AW43:AZ43)</f>
        <v>#REF!</v>
      </c>
      <c r="BB43" s="24" t="e">
        <f>SUM(mtb!BB43,[3]malra!BB43,[4]malteng!BB43,[5]buru!BB43,[6]aru!BB43,[7]sbb!BB43,[8]sbt!BB43,[9]mbd!BB43,[10]bursel!BB43,[11]ambon!BB43,[12]Tual!BB43)</f>
        <v>#REF!</v>
      </c>
      <c r="BC43" s="24" t="e">
        <f>SUM(mtb!BC43,[3]malra!BC43,[4]malteng!BC43,[5]buru!BC43,[6]aru!BC43,[7]sbb!BC43,[8]sbt!BC43,[9]mbd!BC43,[10]bursel!BC43,[11]ambon!BC43,[12]Tual!BC43)</f>
        <v>#REF!</v>
      </c>
      <c r="BD43" s="24" t="e">
        <f>SUM(mtb!BD43,[3]malra!BD43,[4]malteng!BD43,[5]buru!BD43,[6]aru!BD43,[7]sbb!BD43,[8]sbt!BD43,[9]mbd!BD43,[10]bursel!BD43,[11]ambon!BD43,[12]Tual!BD43)</f>
        <v>#REF!</v>
      </c>
      <c r="BE43" s="24" t="e">
        <f>SUM(mtb!BE43,[3]malra!BE43,[4]malteng!BE43,[5]buru!BE43,[6]aru!BE43,[7]sbb!BE43,[8]sbt!BE43,[9]mbd!BE43,[10]bursel!BE43,[11]ambon!BE43,[12]Tual!BE43)</f>
        <v>#REF!</v>
      </c>
      <c r="BF43" s="24" t="e">
        <f t="shared" ref="BF43:BF46" si="70">SUM(BB43:BE43)</f>
        <v>#REF!</v>
      </c>
      <c r="BG43" s="24" t="e">
        <f>SUM(mtb!BG43,[3]malra!BG43,[4]malteng!BG43,[5]buru!BG43,[6]aru!BG43,[7]sbb!BG43,[8]sbt!BG43,[9]mbd!BG43,[10]bursel!BG43,[11]ambon!BG43,[12]Tual!BG43)</f>
        <v>#REF!</v>
      </c>
      <c r="BH43" s="24" t="e">
        <f>SUM(mtb!BH43,[3]malra!BH43,[4]malteng!BH43,[5]buru!BH43,[6]aru!BH43,[7]sbb!BH43,[8]sbt!BH43,[9]mbd!BH43,[10]bursel!BH43,[11]ambon!BH43,[12]Tual!BH43)</f>
        <v>#REF!</v>
      </c>
      <c r="BI43" s="24" t="e">
        <f>SUM(mtb!BI43,[3]malra!BI43,[4]malteng!BI43,[5]buru!BI43,[6]aru!BI43,[7]sbb!BI43,[8]sbt!BI43,[9]mbd!BI43,[10]bursel!BI43,[11]ambon!BI43,[12]Tual!BI43)</f>
        <v>#REF!</v>
      </c>
      <c r="BJ43" s="24" t="e">
        <f>SUM(mtb!BJ43,[3]malra!BJ43,[4]malteng!BJ43,[5]buru!BJ43,[6]aru!BJ43,[7]sbb!BJ43,[8]sbt!BJ43,[9]mbd!BJ43,[10]bursel!BJ43,[11]ambon!BJ43,[12]Tual!BJ43)</f>
        <v>#REF!</v>
      </c>
      <c r="BK43" s="24" t="e">
        <f t="shared" ref="BK43:BK46" si="71">SUM(BG43:BJ43)</f>
        <v>#REF!</v>
      </c>
      <c r="BL43" s="24" t="e">
        <f>SUM(mtb!BL43,[3]malra!BL43,[4]malteng!BL43,[5]buru!BL43,[6]aru!BL43,[7]sbb!BL43,[8]sbt!BL43,[9]mbd!BL43,[10]bursel!BL43,[11]ambon!BL43,[12]Tual!BL43)</f>
        <v>#REF!</v>
      </c>
      <c r="BM43" s="24" t="e">
        <f>SUM(mtb!BM43,[3]malra!BM43,[4]malteng!BM43,[5]buru!BM43,[6]aru!BM43,[7]sbb!BM43,[8]sbt!BM43,[9]mbd!BM43,[10]bursel!BM43,[11]ambon!BM43,[12]Tual!BM43)</f>
        <v>#REF!</v>
      </c>
      <c r="BN43" s="24" t="e">
        <f>SUM(mtb!BN43,[3]malra!BN43,[4]malteng!BN43,[5]buru!BN43,[6]aru!BN43,[7]sbb!BN43,[8]sbt!BN43,[9]mbd!BN43,[10]bursel!BN43,[11]ambon!BN43,[12]Tual!BN43)</f>
        <v>#REF!</v>
      </c>
      <c r="BO43" s="24" t="e">
        <f>SUM(mtb!BO43,[3]malra!BO43,[4]malteng!BO43,[5]buru!BO43,[6]aru!BO43,[7]sbb!BO43,[8]sbt!BO43,[9]mbd!BO43,[10]bursel!BO43,[11]ambon!BO43,[12]Tual!BO43)</f>
        <v>#REF!</v>
      </c>
      <c r="BP43" s="24" t="e">
        <f t="shared" ref="BP43:BP46" si="72">SUM(BL43:BO43)</f>
        <v>#REF!</v>
      </c>
      <c r="BQ43" s="24" t="e">
        <f>SUM(mtb!BQ43,[3]malra!BQ43,[4]malteng!BQ43,[5]buru!BQ43,[6]aru!BQ43,[7]sbb!BQ43,[8]sbt!BQ43,[9]mbd!BQ43,[10]bursel!BQ43,[11]ambon!BQ43,[12]Tual!BQ43)</f>
        <v>#REF!</v>
      </c>
      <c r="BR43" s="24" t="e">
        <f>SUM(mtb!BR43,[3]malra!BR43,[4]malteng!BR43,[5]buru!BR43,[6]aru!BR43,[7]sbb!BR43,[8]sbt!BR43,[9]mbd!BR43,[10]bursel!BR43,[11]ambon!BR43,[12]Tual!BR43)</f>
        <v>#REF!</v>
      </c>
      <c r="BS43" s="24" t="e">
        <f>SUM(mtb!BS43,[3]malra!BS43,[4]malteng!BS43,[5]buru!BS43,[6]aru!BS43,[7]sbb!BS43,[8]sbt!BS43,[9]mbd!BS43,[10]bursel!BS43,[11]ambon!BS43,[12]Tual!BS43)</f>
        <v>#REF!</v>
      </c>
      <c r="BT43" s="24" t="e">
        <f>SUM(mtb!BT43,[3]malra!BT43,[4]malteng!BT43,[5]buru!BT43,[6]aru!BT43,[7]sbb!BT43,[8]sbt!BT43,[9]mbd!BT43,[10]bursel!BT43,[11]ambon!BT43,[12]Tual!BT43)</f>
        <v>#REF!</v>
      </c>
      <c r="BU43" s="24" t="e">
        <f t="shared" ref="BU43:BU46" si="73">SUM(BQ43:BT43)</f>
        <v>#REF!</v>
      </c>
      <c r="BV43" s="24" t="e">
        <f>SUM(mtb!BV43,[3]malra!BV43,[4]malteng!BV43,[5]buru!BV43,[6]aru!BV43,[7]sbb!BV43,[8]sbt!BV43,[9]mbd!BV43,[10]bursel!BV43,[11]ambon!BV43,[12]Tual!BV43)</f>
        <v>#REF!</v>
      </c>
      <c r="BW43" s="24" t="e">
        <f>SUM(mtb!BW43,[3]malra!BW43,[4]malteng!BW43,[5]buru!BW43,[6]aru!BW43,[7]sbb!BW43,[8]sbt!BW43,[9]mbd!BW43,[10]bursel!BW43,[11]ambon!BW43,[12]Tual!BW43)</f>
        <v>#REF!</v>
      </c>
      <c r="BX43" s="24" t="e">
        <f>SUM(mtb!BX43,[3]malra!BX43,[4]malteng!BX43,[5]buru!BX43,[6]aru!BX43,[7]sbb!BX43,[8]sbt!BX43,[9]mbd!BX43,[10]bursel!BX43,[11]ambon!BX43,[12]Tual!BX43)</f>
        <v>#REF!</v>
      </c>
      <c r="BY43" s="24" t="e">
        <f>SUM(mtb!BY43,[3]malra!BY43,[4]malteng!BY43,[5]buru!BY43,[6]aru!BY43,[7]sbb!BY43,[8]sbt!BY43,[9]mbd!BY43,[10]bursel!BY43,[11]ambon!BY43,[12]Tual!BY43)</f>
        <v>#REF!</v>
      </c>
      <c r="BZ43" s="24" t="e">
        <f t="shared" ref="BZ43:BZ46" si="74">SUM(BV43:BY43)</f>
        <v>#REF!</v>
      </c>
      <c r="CA43" s="24" t="e">
        <f>SUM(mtb!CA43,[3]malra!CA43,[4]malteng!CA43,[5]buru!CA43,[6]aru!CA43,[7]sbb!CA43,[8]sbt!CA43,[9]mbd!CA43,[10]bursel!CA43,[11]ambon!CA43,[12]Tual!CA43)</f>
        <v>#REF!</v>
      </c>
      <c r="CB43" s="24" t="e">
        <f>SUM(mtb!CB43,[3]malra!CB43,[4]malteng!CB43,[5]buru!CB43,[6]aru!CB43,[7]sbb!CB43,[8]sbt!CB43,[9]mbd!CB43,[10]bursel!CB43,[11]ambon!CB43,[12]Tual!CB43)</f>
        <v>#REF!</v>
      </c>
      <c r="CC43" s="24" t="e">
        <f>SUM(mtb!CC43,[3]malra!CC43,[4]malteng!CC43,[5]buru!CC43,[6]aru!CC43,[7]sbb!CC43,[8]sbt!CC43,[9]mbd!CC43,[10]bursel!CC43,[11]ambon!CC43,[12]Tual!CC43)</f>
        <v>#REF!</v>
      </c>
      <c r="CD43" s="24" t="e">
        <f>SUM(mtb!CD43,[3]malra!CD43,[4]malteng!CD43,[5]buru!CD43,[6]aru!CD43,[7]sbb!CD43,[8]sbt!CD43,[9]mbd!CD43,[10]bursel!CD43,[11]ambon!CD43,[12]Tual!CD43)</f>
        <v>#REF!</v>
      </c>
      <c r="CE43" s="24" t="e">
        <f t="shared" ref="CE43:CE46" si="75">SUM(CA43:CD43)</f>
        <v>#REF!</v>
      </c>
      <c r="CF43" s="63" t="e">
        <f>SUM(mtb!CF43,[3]malra!CF43,[4]malteng!CF43,[5]buru!CF43,[6]aru!CF43,[7]sbb!CF43,[8]sbt!CF43,[9]mbd!CF43,[10]bursel!CF43,[11]ambon!CF43,[12]Tual!CF43)</f>
        <v>#REF!</v>
      </c>
      <c r="CG43" s="63" t="e">
        <f>SUM(mtb!CG43,[3]malra!CG43,[4]malteng!CG43,[5]buru!CG43,[6]aru!CG43,[7]sbb!CG43,[8]sbt!CG43,[9]mbd!CG43,[10]bursel!CG43,[11]ambon!CG43,[12]Tual!CG43)</f>
        <v>#REF!</v>
      </c>
      <c r="CH43" s="63" t="e">
        <f>SUM(mtb!CH43,[3]malra!CH43,[4]malteng!CH43,[5]buru!CH43,[6]aru!CH43,[7]sbb!CH43,[8]sbt!CH43,[9]mbd!CH43,[10]bursel!CH43,[11]ambon!CH43,[12]Tual!CH43)</f>
        <v>#REF!</v>
      </c>
      <c r="CI43" s="63" t="e">
        <f>SUM(mtb!CI43,[3]malra!CI43,[4]malteng!CI43,[5]buru!CI43,[6]aru!CI43,[7]sbb!CI43,[8]sbt!CI43,[9]mbd!CI43,[10]bursel!CI43,[11]ambon!CI43,[12]Tual!CI43)</f>
        <v>#REF!</v>
      </c>
      <c r="CJ43" s="63" t="e">
        <f t="shared" ref="CJ43:CJ46" si="76">SUM(CF43:CI43)</f>
        <v>#REF!</v>
      </c>
      <c r="CK43" s="63" t="e">
        <f>SUM(mtb!CK43,[3]malra!CK43,[4]malteng!CK43,[5]buru!CK43,[6]aru!CK43,[7]sbb!CK43,[8]sbt!CK43,[9]mbd!CK43,[10]bursel!CK43,[11]ambon!CK43,[12]Tual!CK43)</f>
        <v>#REF!</v>
      </c>
      <c r="CL43" s="63" t="e">
        <f>SUM(mtb!CL43,[3]malra!CL43,[4]malteng!CL43,[5]buru!CL43,[6]aru!CL43,[7]sbb!CL43,[8]sbt!CL43,[9]mbd!CL43,[10]bursel!CL43,[11]ambon!CL43,[12]Tual!CL43)</f>
        <v>#REF!</v>
      </c>
      <c r="CM43" s="63" t="e">
        <f>SUM(mtb!CM43,[3]malra!CM43,[4]malteng!CM43,[5]buru!CM43,[6]aru!CM43,[7]sbb!CM43,[8]sbt!CM43,[9]mbd!CM43,[10]bursel!CM43,[11]ambon!CM43,[12]Tual!CM43)</f>
        <v>#REF!</v>
      </c>
      <c r="CN43" s="63" t="e">
        <f>SUM(mtb!CN43,[3]malra!CN43,[4]malteng!CN43,[5]buru!CN43,[6]aru!CN43,[7]sbb!CN43,[8]sbt!CN43,[9]mbd!CN43,[10]bursel!CN43,[11]ambon!CN43,[12]Tual!CN43)</f>
        <v>#REF!</v>
      </c>
      <c r="CO43" s="63" t="e">
        <f t="shared" ref="CO43:CO46" si="77">SUM(CK43:CN43)</f>
        <v>#REF!</v>
      </c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</row>
    <row r="44" spans="1:113" ht="14.25" customHeight="1" x14ac:dyDescent="0.2">
      <c r="A44" s="19"/>
      <c r="B44" s="20">
        <v>2</v>
      </c>
      <c r="C44" s="29" t="s">
        <v>51</v>
      </c>
      <c r="D44" s="24" t="e">
        <f>SUM(mtb!D44,[3]malra!D44,[4]malteng!D44,[5]buru!D44,[6]aru!D44,[7]sbb!D44,[8]sbt!D44,[9]mbd!D44,[10]bursel!D44,[11]ambon!D44,[12]Tual!D44)</f>
        <v>#REF!</v>
      </c>
      <c r="E44" s="24" t="e">
        <f>SUM(mtb!E44,[3]malra!E44,[4]malteng!E44,[5]buru!E44,[6]aru!E44,[7]sbb!E44,[8]sbt!E44,[9]mbd!E44,[10]bursel!E44,[11]ambon!E44,[12]Tual!E44)</f>
        <v>#REF!</v>
      </c>
      <c r="F44" s="24" t="e">
        <f>SUM(mtb!F44,[3]malra!F44,[4]malteng!F44,[5]buru!F44,[6]aru!F44,[7]sbb!F44,[8]sbt!F44,[9]mbd!F44,[10]bursel!F44,[11]ambon!F44,[12]Tual!F44)</f>
        <v>#REF!</v>
      </c>
      <c r="G44" s="24" t="e">
        <f>SUM(mtb!G44,[3]malra!G44,[4]malteng!G44,[5]buru!G44,[6]aru!G44,[7]sbb!G44,[8]sbt!G44,[9]mbd!G44,[10]bursel!G44,[11]ambon!G44,[12]Tual!G44)</f>
        <v>#REF!</v>
      </c>
      <c r="H44" s="24" t="e">
        <f t="shared" si="60"/>
        <v>#REF!</v>
      </c>
      <c r="I44" s="24" t="e">
        <f>SUM(mtb!I44,[3]malra!I44,[4]malteng!I44,[5]buru!I44,[6]aru!I44,[7]sbb!I44,[8]sbt!I44,[9]mbd!I44,[10]bursel!I44,[11]ambon!I44,[12]Tual!I44)</f>
        <v>#REF!</v>
      </c>
      <c r="J44" s="24" t="e">
        <f>SUM(mtb!J44,[3]malra!J44,[4]malteng!J44,[5]buru!J44,[6]aru!J44,[7]sbb!J44,[8]sbt!J44,[9]mbd!J44,[10]bursel!J44,[11]ambon!J44,[12]Tual!J44)</f>
        <v>#REF!</v>
      </c>
      <c r="K44" s="24" t="e">
        <f>SUM(mtb!K44,[3]malra!K44,[4]malteng!K44,[5]buru!K44,[6]aru!K44,[7]sbb!K44,[8]sbt!K44,[9]mbd!K44,[10]bursel!K44,[11]ambon!K44,[12]Tual!K44)</f>
        <v>#REF!</v>
      </c>
      <c r="L44" s="24" t="e">
        <f>SUM(mtb!L44,[3]malra!L44,[4]malteng!L44,[5]buru!L44,[6]aru!L44,[7]sbb!L44,[8]sbt!L44,[9]mbd!L44,[10]bursel!L44,[11]ambon!L44,[12]Tual!L44)</f>
        <v>#REF!</v>
      </c>
      <c r="M44" s="24" t="e">
        <f t="shared" si="61"/>
        <v>#REF!</v>
      </c>
      <c r="N44" s="24" t="e">
        <f>SUM(mtb!N44,[3]malra!N44,[4]malteng!N44,[5]buru!N44,[6]aru!N44,[7]sbb!N44,[8]sbt!N44,[9]mbd!N44,[10]bursel!N44,[11]ambon!N44,[12]Tual!N44)</f>
        <v>#REF!</v>
      </c>
      <c r="O44" s="24" t="e">
        <f>SUM(mtb!O44,[3]malra!O44,[4]malteng!O44,[5]buru!O44,[6]aru!O44,[7]sbb!O44,[8]sbt!O44,[9]mbd!O44,[10]bursel!O44,[11]ambon!O44,[12]Tual!O44)</f>
        <v>#REF!</v>
      </c>
      <c r="P44" s="24" t="e">
        <f>SUM(mtb!P44,[3]malra!P44,[4]malteng!P44,[5]buru!P44,[6]aru!P44,[7]sbb!P44,[8]sbt!P44,[9]mbd!P44,[10]bursel!P44,[11]ambon!P44,[12]Tual!P44)</f>
        <v>#REF!</v>
      </c>
      <c r="Q44" s="24" t="e">
        <f>SUM(mtb!Q44,[3]malra!Q44,[4]malteng!Q44,[5]buru!Q44,[6]aru!Q44,[7]sbb!Q44,[8]sbt!Q44,[9]mbd!Q44,[10]bursel!Q44,[11]ambon!Q44,[12]Tual!Q44)</f>
        <v>#REF!</v>
      </c>
      <c r="R44" s="24" t="e">
        <f t="shared" si="62"/>
        <v>#REF!</v>
      </c>
      <c r="S44" s="24" t="e">
        <f>SUM(mtb!S44,[3]malra!S44,[4]malteng!S44,[5]buru!S44,[6]aru!S44,[7]sbb!S44,[8]sbt!S44,[9]mbd!S44,[10]bursel!S44,[11]ambon!S44,[12]Tual!S44)</f>
        <v>#REF!</v>
      </c>
      <c r="T44" s="24" t="e">
        <f>SUM(mtb!T44,[3]malra!T44,[4]malteng!T44,[5]buru!T44,[6]aru!T44,[7]sbb!T44,[8]sbt!T44,[9]mbd!T44,[10]bursel!T44,[11]ambon!T44,[12]Tual!T44)</f>
        <v>#REF!</v>
      </c>
      <c r="U44" s="24" t="e">
        <f>SUM(mtb!U44,[3]malra!U44,[4]malteng!U44,[5]buru!U44,[6]aru!U44,[7]sbb!U44,[8]sbt!U44,[9]mbd!U44,[10]bursel!U44,[11]ambon!U44,[12]Tual!U44)</f>
        <v>#REF!</v>
      </c>
      <c r="V44" s="24" t="e">
        <f>SUM(mtb!V44,[3]malra!V44,[4]malteng!V44,[5]buru!V44,[6]aru!V44,[7]sbb!V44,[8]sbt!V44,[9]mbd!V44,[10]bursel!V44,[11]ambon!V44,[12]Tual!V44)</f>
        <v>#REF!</v>
      </c>
      <c r="W44" s="24" t="e">
        <f t="shared" si="63"/>
        <v>#REF!</v>
      </c>
      <c r="X44" s="24" t="e">
        <f>SUM(mtb!X44,[3]malra!X44,[4]malteng!X44,[5]buru!X44,[6]aru!X44,[7]sbb!X44,[8]sbt!X44,[9]mbd!X44,[10]bursel!X44,[11]ambon!X44,[12]Tual!X44)</f>
        <v>#REF!</v>
      </c>
      <c r="Y44" s="24" t="e">
        <f>SUM(mtb!Y44,[3]malra!Y44,[4]malteng!Y44,[5]buru!Y44,[6]aru!Y44,[7]sbb!Y44,[8]sbt!Y44,[9]mbd!Y44,[10]bursel!Y44,[11]ambon!Y44,[12]Tual!Y44)</f>
        <v>#REF!</v>
      </c>
      <c r="Z44" s="24" t="e">
        <f>SUM(mtb!Z44,[3]malra!Z44,[4]malteng!Z44,[5]buru!Z44,[6]aru!Z44,[7]sbb!Z44,[8]sbt!Z44,[9]mbd!Z44,[10]bursel!Z44,[11]ambon!Z44,[12]Tual!Z44)</f>
        <v>#REF!</v>
      </c>
      <c r="AA44" s="24" t="e">
        <f>SUM(mtb!AA44,[3]malra!AA44,[4]malteng!AA44,[5]buru!AA44,[6]aru!AA44,[7]sbb!AA44,[8]sbt!AA44,[9]mbd!AA44,[10]bursel!AA44,[11]ambon!AA44,[12]Tual!AA44)</f>
        <v>#REF!</v>
      </c>
      <c r="AB44" s="24" t="e">
        <f t="shared" si="64"/>
        <v>#REF!</v>
      </c>
      <c r="AC44" s="24" t="e">
        <f>SUM(mtb!AC44,[3]malra!AC44,[4]malteng!AC44,[5]buru!AC44,[6]aru!AC44,[7]sbb!AC44,[8]sbt!AC44,[9]mbd!AC44,[10]bursel!AC44,[11]ambon!AC44,[12]Tual!AC44)</f>
        <v>#REF!</v>
      </c>
      <c r="AD44" s="24" t="e">
        <f>SUM(mtb!AD44,[3]malra!AD44,[4]malteng!AD44,[5]buru!AD44,[6]aru!AD44,[7]sbb!AD44,[8]sbt!AD44,[9]mbd!AD44,[10]bursel!AD44,[11]ambon!AD44,[12]Tual!AD44)</f>
        <v>#REF!</v>
      </c>
      <c r="AE44" s="24" t="e">
        <f>SUM(mtb!AE44,[3]malra!AE44,[4]malteng!AE44,[5]buru!AE44,[6]aru!AE44,[7]sbb!AE44,[8]sbt!AE44,[9]mbd!AE44,[10]bursel!AE44,[11]ambon!AE44,[12]Tual!AE44)</f>
        <v>#REF!</v>
      </c>
      <c r="AF44" s="24" t="e">
        <f>SUM(mtb!AF44,[3]malra!AF44,[4]malteng!AF44,[5]buru!AF44,[6]aru!AF44,[7]sbb!AF44,[8]sbt!AF44,[9]mbd!AF44,[10]bursel!AF44,[11]ambon!AF44,[12]Tual!AF44)</f>
        <v>#REF!</v>
      </c>
      <c r="AG44" s="24" t="e">
        <f t="shared" si="65"/>
        <v>#REF!</v>
      </c>
      <c r="AH44" s="24" t="e">
        <f>SUM(mtb!AH44,[3]malra!AH44,[4]malteng!AH44,[5]buru!AH44,[6]aru!AH44,[7]sbb!AH44,[8]sbt!AH44,[9]mbd!AH44,[10]bursel!AH44,[11]ambon!AH44,[12]Tual!AH44)</f>
        <v>#REF!</v>
      </c>
      <c r="AI44" s="24" t="e">
        <f>SUM(mtb!AI44,[3]malra!AI44,[4]malteng!AI44,[5]buru!AI44,[6]aru!AI44,[7]sbb!AI44,[8]sbt!AI44,[9]mbd!AI44,[10]bursel!AI44,[11]ambon!AI44,[12]Tual!AI44)</f>
        <v>#REF!</v>
      </c>
      <c r="AJ44" s="24" t="e">
        <f>SUM(mtb!AJ44,[3]malra!AJ44,[4]malteng!AJ44,[5]buru!AJ44,[6]aru!AJ44,[7]sbb!AJ44,[8]sbt!AJ44,[9]mbd!AJ44,[10]bursel!AJ44,[11]ambon!AJ44,[12]Tual!AJ44)</f>
        <v>#REF!</v>
      </c>
      <c r="AK44" s="24" t="e">
        <f>SUM(mtb!AK44,[3]malra!AK44,[4]malteng!AK44,[5]buru!AK44,[6]aru!AK44,[7]sbb!AK44,[8]sbt!AK44,[9]mbd!AK44,[10]bursel!AK44,[11]ambon!AK44,[12]Tual!AK44)</f>
        <v>#REF!</v>
      </c>
      <c r="AL44" s="24" t="e">
        <f t="shared" si="66"/>
        <v>#REF!</v>
      </c>
      <c r="AM44" s="24" t="e">
        <f>SUM(mtb!AM44,[3]malra!AM44,[4]malteng!AM44,[5]buru!AM44,[6]aru!AM44,[7]sbb!AM44,[8]sbt!AM44,[9]mbd!AM44,[10]bursel!AM44,[11]ambon!AM44,[12]Tual!AM44)</f>
        <v>#REF!</v>
      </c>
      <c r="AN44" s="24" t="e">
        <f>SUM(mtb!AN44,[3]malra!AN44,[4]malteng!AN44,[5]buru!AN44,[6]aru!AN44,[7]sbb!AN44,[8]sbt!AN44,[9]mbd!AN44,[10]bursel!AN44,[11]ambon!AN44,[12]Tual!AN44)</f>
        <v>#REF!</v>
      </c>
      <c r="AO44" s="24" t="e">
        <f>SUM(mtb!AO44,[3]malra!AO44,[4]malteng!AO44,[5]buru!AO44,[6]aru!AO44,[7]sbb!AO44,[8]sbt!AO44,[9]mbd!AO44,[10]bursel!AO44,[11]ambon!AO44,[12]Tual!AO44)</f>
        <v>#REF!</v>
      </c>
      <c r="AP44" s="24" t="e">
        <f>SUM(mtb!AP44,[3]malra!AP44,[4]malteng!AP44,[5]buru!AP44,[6]aru!AP44,[7]sbb!AP44,[8]sbt!AP44,[9]mbd!AP44,[10]bursel!AP44,[11]ambon!AP44,[12]Tual!AP44)</f>
        <v>#REF!</v>
      </c>
      <c r="AQ44" s="24" t="e">
        <f t="shared" si="67"/>
        <v>#REF!</v>
      </c>
      <c r="AR44" s="24" t="e">
        <f>SUM(mtb!AR44,[3]malra!AR44,[4]malteng!AR44,[5]buru!AR44,[6]aru!AR44,[7]sbb!AR44,[8]sbt!AR44,[9]mbd!AR44,[10]bursel!AR44,[11]ambon!AR44,[12]Tual!AR44)</f>
        <v>#REF!</v>
      </c>
      <c r="AS44" s="24" t="e">
        <f>SUM(mtb!AS44,[3]malra!AS44,[4]malteng!AS44,[5]buru!AS44,[6]aru!AS44,[7]sbb!AS44,[8]sbt!AS44,[9]mbd!AS44,[10]bursel!AS44,[11]ambon!AS44,[12]Tual!AS44)</f>
        <v>#REF!</v>
      </c>
      <c r="AT44" s="24" t="e">
        <f>SUM(mtb!AT44,[3]malra!AT44,[4]malteng!AT44,[5]buru!AT44,[6]aru!AT44,[7]sbb!AT44,[8]sbt!AT44,[9]mbd!AT44,[10]bursel!AT44,[11]ambon!AT44,[12]Tual!AT44)</f>
        <v>#REF!</v>
      </c>
      <c r="AU44" s="24" t="e">
        <f>SUM(mtb!AU44,[3]malra!AU44,[4]malteng!AU44,[5]buru!AU44,[6]aru!AU44,[7]sbb!AU44,[8]sbt!AU44,[9]mbd!AU44,[10]bursel!AU44,[11]ambon!AU44,[12]Tual!AU44)</f>
        <v>#REF!</v>
      </c>
      <c r="AV44" s="24" t="e">
        <f t="shared" si="68"/>
        <v>#REF!</v>
      </c>
      <c r="AW44" s="24" t="e">
        <f>SUM(mtb!AW44,[3]malra!AW44,[4]malteng!AW44,[5]buru!AW44,[6]aru!AW44,[7]sbb!AW44,[8]sbt!AW44,[9]mbd!AW44,[10]bursel!AW44,[11]ambon!AW44,[12]Tual!AW44)</f>
        <v>#REF!</v>
      </c>
      <c r="AX44" s="24" t="e">
        <f>SUM(mtb!AX44,[3]malra!AX44,[4]malteng!AX44,[5]buru!AX44,[6]aru!AX44,[7]sbb!AX44,[8]sbt!AX44,[9]mbd!AX44,[10]bursel!AX44,[11]ambon!AX44,[12]Tual!AX44)</f>
        <v>#REF!</v>
      </c>
      <c r="AY44" s="24" t="e">
        <f>SUM(mtb!AY44,[3]malra!AY44,[4]malteng!AY44,[5]buru!AY44,[6]aru!AY44,[7]sbb!AY44,[8]sbt!AY44,[9]mbd!AY44,[10]bursel!AY44,[11]ambon!AY44,[12]Tual!AY44)</f>
        <v>#REF!</v>
      </c>
      <c r="AZ44" s="24" t="e">
        <f>SUM(mtb!AZ44,[3]malra!AZ44,[4]malteng!AZ44,[5]buru!AZ44,[6]aru!AZ44,[7]sbb!AZ44,[8]sbt!AZ44,[9]mbd!AZ44,[10]bursel!AZ44,[11]ambon!AZ44,[12]Tual!AZ44)</f>
        <v>#REF!</v>
      </c>
      <c r="BA44" s="24" t="e">
        <f t="shared" si="69"/>
        <v>#REF!</v>
      </c>
      <c r="BB44" s="24" t="e">
        <f>SUM(mtb!BB44,[3]malra!BB44,[4]malteng!BB44,[5]buru!BB44,[6]aru!BB44,[7]sbb!BB44,[8]sbt!BB44,[9]mbd!BB44,[10]bursel!BB44,[11]ambon!BB44,[12]Tual!BB44)</f>
        <v>#REF!</v>
      </c>
      <c r="BC44" s="24" t="e">
        <f>SUM(mtb!BC44,[3]malra!BC44,[4]malteng!BC44,[5]buru!BC44,[6]aru!BC44,[7]sbb!BC44,[8]sbt!BC44,[9]mbd!BC44,[10]bursel!BC44,[11]ambon!BC44,[12]Tual!BC44)</f>
        <v>#REF!</v>
      </c>
      <c r="BD44" s="24" t="e">
        <f>SUM(mtb!BD44,[3]malra!BD44,[4]malteng!BD44,[5]buru!BD44,[6]aru!BD44,[7]sbb!BD44,[8]sbt!BD44,[9]mbd!BD44,[10]bursel!BD44,[11]ambon!BD44,[12]Tual!BD44)</f>
        <v>#REF!</v>
      </c>
      <c r="BE44" s="24" t="e">
        <f>SUM(mtb!BE44,[3]malra!BE44,[4]malteng!BE44,[5]buru!BE44,[6]aru!BE44,[7]sbb!BE44,[8]sbt!BE44,[9]mbd!BE44,[10]bursel!BE44,[11]ambon!BE44,[12]Tual!BE44)</f>
        <v>#REF!</v>
      </c>
      <c r="BF44" s="24" t="e">
        <f t="shared" si="70"/>
        <v>#REF!</v>
      </c>
      <c r="BG44" s="24" t="e">
        <f>SUM(mtb!BG44,[3]malra!BG44,[4]malteng!BG44,[5]buru!BG44,[6]aru!BG44,[7]sbb!BG44,[8]sbt!BG44,[9]mbd!BG44,[10]bursel!BG44,[11]ambon!BG44,[12]Tual!BG44)</f>
        <v>#REF!</v>
      </c>
      <c r="BH44" s="24" t="e">
        <f>SUM(mtb!BH44,[3]malra!BH44,[4]malteng!BH44,[5]buru!BH44,[6]aru!BH44,[7]sbb!BH44,[8]sbt!BH44,[9]mbd!BH44,[10]bursel!BH44,[11]ambon!BH44,[12]Tual!BH44)</f>
        <v>#REF!</v>
      </c>
      <c r="BI44" s="24" t="e">
        <f>SUM(mtb!BI44,[3]malra!BI44,[4]malteng!BI44,[5]buru!BI44,[6]aru!BI44,[7]sbb!BI44,[8]sbt!BI44,[9]mbd!BI44,[10]bursel!BI44,[11]ambon!BI44,[12]Tual!BI44)</f>
        <v>#REF!</v>
      </c>
      <c r="BJ44" s="24" t="e">
        <f>SUM(mtb!BJ44,[3]malra!BJ44,[4]malteng!BJ44,[5]buru!BJ44,[6]aru!BJ44,[7]sbb!BJ44,[8]sbt!BJ44,[9]mbd!BJ44,[10]bursel!BJ44,[11]ambon!BJ44,[12]Tual!BJ44)</f>
        <v>#REF!</v>
      </c>
      <c r="BK44" s="24" t="e">
        <f t="shared" si="71"/>
        <v>#REF!</v>
      </c>
      <c r="BL44" s="24" t="e">
        <f>SUM(mtb!BL44,[3]malra!BL44,[4]malteng!BL44,[5]buru!BL44,[6]aru!BL44,[7]sbb!BL44,[8]sbt!BL44,[9]mbd!BL44,[10]bursel!BL44,[11]ambon!BL44,[12]Tual!BL44)</f>
        <v>#REF!</v>
      </c>
      <c r="BM44" s="24" t="e">
        <f>SUM(mtb!BM44,[3]malra!BM44,[4]malteng!BM44,[5]buru!BM44,[6]aru!BM44,[7]sbb!BM44,[8]sbt!BM44,[9]mbd!BM44,[10]bursel!BM44,[11]ambon!BM44,[12]Tual!BM44)</f>
        <v>#REF!</v>
      </c>
      <c r="BN44" s="24" t="e">
        <f>SUM(mtb!BN44,[3]malra!BN44,[4]malteng!BN44,[5]buru!BN44,[6]aru!BN44,[7]sbb!BN44,[8]sbt!BN44,[9]mbd!BN44,[10]bursel!BN44,[11]ambon!BN44,[12]Tual!BN44)</f>
        <v>#REF!</v>
      </c>
      <c r="BO44" s="24" t="e">
        <f>SUM(mtb!BO44,[3]malra!BO44,[4]malteng!BO44,[5]buru!BO44,[6]aru!BO44,[7]sbb!BO44,[8]sbt!BO44,[9]mbd!BO44,[10]bursel!BO44,[11]ambon!BO44,[12]Tual!BO44)</f>
        <v>#REF!</v>
      </c>
      <c r="BP44" s="24" t="e">
        <f t="shared" si="72"/>
        <v>#REF!</v>
      </c>
      <c r="BQ44" s="24" t="e">
        <f>SUM(mtb!BQ44,[3]malra!BQ44,[4]malteng!BQ44,[5]buru!BQ44,[6]aru!BQ44,[7]sbb!BQ44,[8]sbt!BQ44,[9]mbd!BQ44,[10]bursel!BQ44,[11]ambon!BQ44,[12]Tual!BQ44)</f>
        <v>#REF!</v>
      </c>
      <c r="BR44" s="24" t="e">
        <f>SUM(mtb!BR44,[3]malra!BR44,[4]malteng!BR44,[5]buru!BR44,[6]aru!BR44,[7]sbb!BR44,[8]sbt!BR44,[9]mbd!BR44,[10]bursel!BR44,[11]ambon!BR44,[12]Tual!BR44)</f>
        <v>#REF!</v>
      </c>
      <c r="BS44" s="24" t="e">
        <f>SUM(mtb!BS44,[3]malra!BS44,[4]malteng!BS44,[5]buru!BS44,[6]aru!BS44,[7]sbb!BS44,[8]sbt!BS44,[9]mbd!BS44,[10]bursel!BS44,[11]ambon!BS44,[12]Tual!BS44)</f>
        <v>#REF!</v>
      </c>
      <c r="BT44" s="24" t="e">
        <f>SUM(mtb!BT44,[3]malra!BT44,[4]malteng!BT44,[5]buru!BT44,[6]aru!BT44,[7]sbb!BT44,[8]sbt!BT44,[9]mbd!BT44,[10]bursel!BT44,[11]ambon!BT44,[12]Tual!BT44)</f>
        <v>#REF!</v>
      </c>
      <c r="BU44" s="24" t="e">
        <f t="shared" si="73"/>
        <v>#REF!</v>
      </c>
      <c r="BV44" s="24" t="e">
        <f>SUM(mtb!BV44,[3]malra!BV44,[4]malteng!BV44,[5]buru!BV44,[6]aru!BV44,[7]sbb!BV44,[8]sbt!BV44,[9]mbd!BV44,[10]bursel!BV44,[11]ambon!BV44,[12]Tual!BV44)</f>
        <v>#REF!</v>
      </c>
      <c r="BW44" s="24" t="e">
        <f>SUM(mtb!BW44,[3]malra!BW44,[4]malteng!BW44,[5]buru!BW44,[6]aru!BW44,[7]sbb!BW44,[8]sbt!BW44,[9]mbd!BW44,[10]bursel!BW44,[11]ambon!BW44,[12]Tual!BW44)</f>
        <v>#REF!</v>
      </c>
      <c r="BX44" s="24" t="e">
        <f>SUM(mtb!BX44,[3]malra!BX44,[4]malteng!BX44,[5]buru!BX44,[6]aru!BX44,[7]sbb!BX44,[8]sbt!BX44,[9]mbd!BX44,[10]bursel!BX44,[11]ambon!BX44,[12]Tual!BX44)</f>
        <v>#REF!</v>
      </c>
      <c r="BY44" s="24" t="e">
        <f>SUM(mtb!BY44,[3]malra!BY44,[4]malteng!BY44,[5]buru!BY44,[6]aru!BY44,[7]sbb!BY44,[8]sbt!BY44,[9]mbd!BY44,[10]bursel!BY44,[11]ambon!BY44,[12]Tual!BY44)</f>
        <v>#REF!</v>
      </c>
      <c r="BZ44" s="24" t="e">
        <f t="shared" si="74"/>
        <v>#REF!</v>
      </c>
      <c r="CA44" s="24" t="e">
        <f>SUM(mtb!CA44,[3]malra!CA44,[4]malteng!CA44,[5]buru!CA44,[6]aru!CA44,[7]sbb!CA44,[8]sbt!CA44,[9]mbd!CA44,[10]bursel!CA44,[11]ambon!CA44,[12]Tual!CA44)</f>
        <v>#REF!</v>
      </c>
      <c r="CB44" s="24" t="e">
        <f>SUM(mtb!CB44,[3]malra!CB44,[4]malteng!CB44,[5]buru!CB44,[6]aru!CB44,[7]sbb!CB44,[8]sbt!CB44,[9]mbd!CB44,[10]bursel!CB44,[11]ambon!CB44,[12]Tual!CB44)</f>
        <v>#REF!</v>
      </c>
      <c r="CC44" s="24" t="e">
        <f>SUM(mtb!CC44,[3]malra!CC44,[4]malteng!CC44,[5]buru!CC44,[6]aru!CC44,[7]sbb!CC44,[8]sbt!CC44,[9]mbd!CC44,[10]bursel!CC44,[11]ambon!CC44,[12]Tual!CC44)</f>
        <v>#REF!</v>
      </c>
      <c r="CD44" s="24" t="e">
        <f>SUM(mtb!CD44,[3]malra!CD44,[4]malteng!CD44,[5]buru!CD44,[6]aru!CD44,[7]sbb!CD44,[8]sbt!CD44,[9]mbd!CD44,[10]bursel!CD44,[11]ambon!CD44,[12]Tual!CD44)</f>
        <v>#REF!</v>
      </c>
      <c r="CE44" s="24" t="e">
        <f t="shared" si="75"/>
        <v>#REF!</v>
      </c>
      <c r="CF44" s="63" t="e">
        <f>SUM(mtb!CF44,[3]malra!CF44,[4]malteng!CF44,[5]buru!CF44,[6]aru!CF44,[7]sbb!CF44,[8]sbt!CF44,[9]mbd!CF44,[10]bursel!CF44,[11]ambon!CF44,[12]Tual!CF44)</f>
        <v>#REF!</v>
      </c>
      <c r="CG44" s="63" t="e">
        <f>SUM(mtb!CG44,[3]malra!CG44,[4]malteng!CG44,[5]buru!CG44,[6]aru!CG44,[7]sbb!CG44,[8]sbt!CG44,[9]mbd!CG44,[10]bursel!CG44,[11]ambon!CG44,[12]Tual!CG44)</f>
        <v>#REF!</v>
      </c>
      <c r="CH44" s="63" t="e">
        <f>SUM(mtb!CH44,[3]malra!CH44,[4]malteng!CH44,[5]buru!CH44,[6]aru!CH44,[7]sbb!CH44,[8]sbt!CH44,[9]mbd!CH44,[10]bursel!CH44,[11]ambon!CH44,[12]Tual!CH44)</f>
        <v>#REF!</v>
      </c>
      <c r="CI44" s="63" t="e">
        <f>SUM(mtb!CI44,[3]malra!CI44,[4]malteng!CI44,[5]buru!CI44,[6]aru!CI44,[7]sbb!CI44,[8]sbt!CI44,[9]mbd!CI44,[10]bursel!CI44,[11]ambon!CI44,[12]Tual!CI44)</f>
        <v>#REF!</v>
      </c>
      <c r="CJ44" s="63" t="e">
        <f t="shared" si="76"/>
        <v>#REF!</v>
      </c>
      <c r="CK44" s="63" t="e">
        <f>SUM(mtb!CK44,[3]malra!CK44,[4]malteng!CK44,[5]buru!CK44,[6]aru!CK44,[7]sbb!CK44,[8]sbt!CK44,[9]mbd!CK44,[10]bursel!CK44,[11]ambon!CK44,[12]Tual!CK44)</f>
        <v>#REF!</v>
      </c>
      <c r="CL44" s="63" t="e">
        <f>SUM(mtb!CL44,[3]malra!CL44,[4]malteng!CL44,[5]buru!CL44,[6]aru!CL44,[7]sbb!CL44,[8]sbt!CL44,[9]mbd!CL44,[10]bursel!CL44,[11]ambon!CL44,[12]Tual!CL44)</f>
        <v>#REF!</v>
      </c>
      <c r="CM44" s="63" t="e">
        <f>SUM(mtb!CM44,[3]malra!CM44,[4]malteng!CM44,[5]buru!CM44,[6]aru!CM44,[7]sbb!CM44,[8]sbt!CM44,[9]mbd!CM44,[10]bursel!CM44,[11]ambon!CM44,[12]Tual!CM44)</f>
        <v>#REF!</v>
      </c>
      <c r="CN44" s="63" t="e">
        <f>SUM(mtb!CN44,[3]malra!CN44,[4]malteng!CN44,[5]buru!CN44,[6]aru!CN44,[7]sbb!CN44,[8]sbt!CN44,[9]mbd!CN44,[10]bursel!CN44,[11]ambon!CN44,[12]Tual!CN44)</f>
        <v>#REF!</v>
      </c>
      <c r="CO44" s="63" t="e">
        <f t="shared" si="77"/>
        <v>#REF!</v>
      </c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</row>
    <row r="45" spans="1:113" ht="14.25" customHeight="1" x14ac:dyDescent="0.2">
      <c r="A45" s="30" t="s">
        <v>52</v>
      </c>
      <c r="B45" s="125" t="s">
        <v>53</v>
      </c>
      <c r="C45" s="135"/>
      <c r="D45" s="24" t="e">
        <f>SUM(mtb!D45,[3]malra!D45,[4]malteng!D45,[5]buru!D45,[6]aru!D45,[7]sbb!D45,[8]sbt!D45,[9]mbd!D45,[10]bursel!D45,[11]ambon!D45,[12]Tual!D45)</f>
        <v>#REF!</v>
      </c>
      <c r="E45" s="24" t="e">
        <f>SUM(mtb!E45,[3]malra!E45,[4]malteng!E45,[5]buru!E45,[6]aru!E45,[7]sbb!E45,[8]sbt!E45,[9]mbd!E45,[10]bursel!E45,[11]ambon!E45,[12]Tual!E45)</f>
        <v>#REF!</v>
      </c>
      <c r="F45" s="24" t="e">
        <f>SUM(mtb!F45,[3]malra!F45,[4]malteng!F45,[5]buru!F45,[6]aru!F45,[7]sbb!F45,[8]sbt!F45,[9]mbd!F45,[10]bursel!F45,[11]ambon!F45,[12]Tual!F45)</f>
        <v>#REF!</v>
      </c>
      <c r="G45" s="24" t="e">
        <f>SUM(mtb!G45,[3]malra!G45,[4]malteng!G45,[5]buru!G45,[6]aru!G45,[7]sbb!G45,[8]sbt!G45,[9]mbd!G45,[10]bursel!G45,[11]ambon!G45,[12]Tual!G45)</f>
        <v>#REF!</v>
      </c>
      <c r="H45" s="24" t="e">
        <f t="shared" si="60"/>
        <v>#REF!</v>
      </c>
      <c r="I45" s="24" t="e">
        <f>SUM(mtb!I45,[3]malra!I45,[4]malteng!I45,[5]buru!I45,[6]aru!I45,[7]sbb!I45,[8]sbt!I45,[9]mbd!I45,[10]bursel!I45,[11]ambon!I45,[12]Tual!I45)</f>
        <v>#REF!</v>
      </c>
      <c r="J45" s="24" t="e">
        <f>SUM(mtb!J45,[3]malra!J45,[4]malteng!J45,[5]buru!J45,[6]aru!J45,[7]sbb!J45,[8]sbt!J45,[9]mbd!J45,[10]bursel!J45,[11]ambon!J45,[12]Tual!J45)</f>
        <v>#REF!</v>
      </c>
      <c r="K45" s="24" t="e">
        <f>SUM(mtb!K45,[3]malra!K45,[4]malteng!K45,[5]buru!K45,[6]aru!K45,[7]sbb!K45,[8]sbt!K45,[9]mbd!K45,[10]bursel!K45,[11]ambon!K45,[12]Tual!K45)</f>
        <v>#REF!</v>
      </c>
      <c r="L45" s="24" t="e">
        <f>SUM(mtb!L45,[3]malra!L45,[4]malteng!L45,[5]buru!L45,[6]aru!L45,[7]sbb!L45,[8]sbt!L45,[9]mbd!L45,[10]bursel!L45,[11]ambon!L45,[12]Tual!L45)</f>
        <v>#REF!</v>
      </c>
      <c r="M45" s="24" t="e">
        <f t="shared" si="61"/>
        <v>#REF!</v>
      </c>
      <c r="N45" s="24" t="e">
        <f>SUM(mtb!N45,[3]malra!N45,[4]malteng!N45,[5]buru!N45,[6]aru!N45,[7]sbb!N45,[8]sbt!N45,[9]mbd!N45,[10]bursel!N45,[11]ambon!N45,[12]Tual!N45)</f>
        <v>#REF!</v>
      </c>
      <c r="O45" s="24" t="e">
        <f>SUM(mtb!O45,[3]malra!O45,[4]malteng!O45,[5]buru!O45,[6]aru!O45,[7]sbb!O45,[8]sbt!O45,[9]mbd!O45,[10]bursel!O45,[11]ambon!O45,[12]Tual!O45)</f>
        <v>#REF!</v>
      </c>
      <c r="P45" s="24" t="e">
        <f>SUM(mtb!P45,[3]malra!P45,[4]malteng!P45,[5]buru!P45,[6]aru!P45,[7]sbb!P45,[8]sbt!P45,[9]mbd!P45,[10]bursel!P45,[11]ambon!P45,[12]Tual!P45)</f>
        <v>#REF!</v>
      </c>
      <c r="Q45" s="24" t="e">
        <f>SUM(mtb!Q45,[3]malra!Q45,[4]malteng!Q45,[5]buru!Q45,[6]aru!Q45,[7]sbb!Q45,[8]sbt!Q45,[9]mbd!Q45,[10]bursel!Q45,[11]ambon!Q45,[12]Tual!Q45)</f>
        <v>#REF!</v>
      </c>
      <c r="R45" s="24" t="e">
        <f t="shared" si="62"/>
        <v>#REF!</v>
      </c>
      <c r="S45" s="24" t="e">
        <f>SUM(mtb!S45,[3]malra!S45,[4]malteng!S45,[5]buru!S45,[6]aru!S45,[7]sbb!S45,[8]sbt!S45,[9]mbd!S45,[10]bursel!S45,[11]ambon!S45,[12]Tual!S45)</f>
        <v>#REF!</v>
      </c>
      <c r="T45" s="24" t="e">
        <f>SUM(mtb!T45,[3]malra!T45,[4]malteng!T45,[5]buru!T45,[6]aru!T45,[7]sbb!T45,[8]sbt!T45,[9]mbd!T45,[10]bursel!T45,[11]ambon!T45,[12]Tual!T45)</f>
        <v>#REF!</v>
      </c>
      <c r="U45" s="24" t="e">
        <f>SUM(mtb!U45,[3]malra!U45,[4]malteng!U45,[5]buru!U45,[6]aru!U45,[7]sbb!U45,[8]sbt!U45,[9]mbd!U45,[10]bursel!U45,[11]ambon!U45,[12]Tual!U45)</f>
        <v>#REF!</v>
      </c>
      <c r="V45" s="24" t="e">
        <f>SUM(mtb!V45,[3]malra!V45,[4]malteng!V45,[5]buru!V45,[6]aru!V45,[7]sbb!V45,[8]sbt!V45,[9]mbd!V45,[10]bursel!V45,[11]ambon!V45,[12]Tual!V45)</f>
        <v>#REF!</v>
      </c>
      <c r="W45" s="24" t="e">
        <f t="shared" si="63"/>
        <v>#REF!</v>
      </c>
      <c r="X45" s="24" t="e">
        <f>SUM(mtb!X45,[3]malra!X45,[4]malteng!X45,[5]buru!X45,[6]aru!X45,[7]sbb!X45,[8]sbt!X45,[9]mbd!X45,[10]bursel!X45,[11]ambon!X45,[12]Tual!X45)</f>
        <v>#REF!</v>
      </c>
      <c r="Y45" s="24" t="e">
        <f>SUM(mtb!Y45,[3]malra!Y45,[4]malteng!Y45,[5]buru!Y45,[6]aru!Y45,[7]sbb!Y45,[8]sbt!Y45,[9]mbd!Y45,[10]bursel!Y45,[11]ambon!Y45,[12]Tual!Y45)</f>
        <v>#REF!</v>
      </c>
      <c r="Z45" s="24" t="e">
        <f>SUM(mtb!Z45,[3]malra!Z45,[4]malteng!Z45,[5]buru!Z45,[6]aru!Z45,[7]sbb!Z45,[8]sbt!Z45,[9]mbd!Z45,[10]bursel!Z45,[11]ambon!Z45,[12]Tual!Z45)</f>
        <v>#REF!</v>
      </c>
      <c r="AA45" s="24" t="e">
        <f>SUM(mtb!AA45,[3]malra!AA45,[4]malteng!AA45,[5]buru!AA45,[6]aru!AA45,[7]sbb!AA45,[8]sbt!AA45,[9]mbd!AA45,[10]bursel!AA45,[11]ambon!AA45,[12]Tual!AA45)</f>
        <v>#REF!</v>
      </c>
      <c r="AB45" s="24" t="e">
        <f t="shared" si="64"/>
        <v>#REF!</v>
      </c>
      <c r="AC45" s="24" t="e">
        <f>SUM(mtb!AC45,[3]malra!AC45,[4]malteng!AC45,[5]buru!AC45,[6]aru!AC45,[7]sbb!AC45,[8]sbt!AC45,[9]mbd!AC45,[10]bursel!AC45,[11]ambon!AC45,[12]Tual!AC45)</f>
        <v>#REF!</v>
      </c>
      <c r="AD45" s="24" t="e">
        <f>SUM(mtb!AD45,[3]malra!AD45,[4]malteng!AD45,[5]buru!AD45,[6]aru!AD45,[7]sbb!AD45,[8]sbt!AD45,[9]mbd!AD45,[10]bursel!AD45,[11]ambon!AD45,[12]Tual!AD45)</f>
        <v>#REF!</v>
      </c>
      <c r="AE45" s="24" t="e">
        <f>SUM(mtb!AE45,[3]malra!AE45,[4]malteng!AE45,[5]buru!AE45,[6]aru!AE45,[7]sbb!AE45,[8]sbt!AE45,[9]mbd!AE45,[10]bursel!AE45,[11]ambon!AE45,[12]Tual!AE45)</f>
        <v>#REF!</v>
      </c>
      <c r="AF45" s="24" t="e">
        <f>SUM(mtb!AF45,[3]malra!AF45,[4]malteng!AF45,[5]buru!AF45,[6]aru!AF45,[7]sbb!AF45,[8]sbt!AF45,[9]mbd!AF45,[10]bursel!AF45,[11]ambon!AF45,[12]Tual!AF45)</f>
        <v>#REF!</v>
      </c>
      <c r="AG45" s="24" t="e">
        <f t="shared" si="65"/>
        <v>#REF!</v>
      </c>
      <c r="AH45" s="24" t="e">
        <f>SUM(mtb!AH45,[3]malra!AH45,[4]malteng!AH45,[5]buru!AH45,[6]aru!AH45,[7]sbb!AH45,[8]sbt!AH45,[9]mbd!AH45,[10]bursel!AH45,[11]ambon!AH45,[12]Tual!AH45)</f>
        <v>#REF!</v>
      </c>
      <c r="AI45" s="24" t="e">
        <f>SUM(mtb!AI45,[3]malra!AI45,[4]malteng!AI45,[5]buru!AI45,[6]aru!AI45,[7]sbb!AI45,[8]sbt!AI45,[9]mbd!AI45,[10]bursel!AI45,[11]ambon!AI45,[12]Tual!AI45)</f>
        <v>#REF!</v>
      </c>
      <c r="AJ45" s="24" t="e">
        <f>SUM(mtb!AJ45,[3]malra!AJ45,[4]malteng!AJ45,[5]buru!AJ45,[6]aru!AJ45,[7]sbb!AJ45,[8]sbt!AJ45,[9]mbd!AJ45,[10]bursel!AJ45,[11]ambon!AJ45,[12]Tual!AJ45)</f>
        <v>#REF!</v>
      </c>
      <c r="AK45" s="24" t="e">
        <f>SUM(mtb!AK45,[3]malra!AK45,[4]malteng!AK45,[5]buru!AK45,[6]aru!AK45,[7]sbb!AK45,[8]sbt!AK45,[9]mbd!AK45,[10]bursel!AK45,[11]ambon!AK45,[12]Tual!AK45)</f>
        <v>#REF!</v>
      </c>
      <c r="AL45" s="24" t="e">
        <f t="shared" si="66"/>
        <v>#REF!</v>
      </c>
      <c r="AM45" s="24" t="e">
        <f>SUM(mtb!AM45,[3]malra!AM45,[4]malteng!AM45,[5]buru!AM45,[6]aru!AM45,[7]sbb!AM45,[8]sbt!AM45,[9]mbd!AM45,[10]bursel!AM45,[11]ambon!AM45,[12]Tual!AM45)</f>
        <v>#REF!</v>
      </c>
      <c r="AN45" s="24" t="e">
        <f>SUM(mtb!AN45,[3]malra!AN45,[4]malteng!AN45,[5]buru!AN45,[6]aru!AN45,[7]sbb!AN45,[8]sbt!AN45,[9]mbd!AN45,[10]bursel!AN45,[11]ambon!AN45,[12]Tual!AN45)</f>
        <v>#REF!</v>
      </c>
      <c r="AO45" s="24" t="e">
        <f>SUM(mtb!AO45,[3]malra!AO45,[4]malteng!AO45,[5]buru!AO45,[6]aru!AO45,[7]sbb!AO45,[8]sbt!AO45,[9]mbd!AO45,[10]bursel!AO45,[11]ambon!AO45,[12]Tual!AO45)</f>
        <v>#REF!</v>
      </c>
      <c r="AP45" s="24" t="e">
        <f>SUM(mtb!AP45,[3]malra!AP45,[4]malteng!AP45,[5]buru!AP45,[6]aru!AP45,[7]sbb!AP45,[8]sbt!AP45,[9]mbd!AP45,[10]bursel!AP45,[11]ambon!AP45,[12]Tual!AP45)</f>
        <v>#REF!</v>
      </c>
      <c r="AQ45" s="24" t="e">
        <f t="shared" si="67"/>
        <v>#REF!</v>
      </c>
      <c r="AR45" s="24" t="e">
        <f>SUM(mtb!AR45,[3]malra!AR45,[4]malteng!AR45,[5]buru!AR45,[6]aru!AR45,[7]sbb!AR45,[8]sbt!AR45,[9]mbd!AR45,[10]bursel!AR45,[11]ambon!AR45,[12]Tual!AR45)</f>
        <v>#REF!</v>
      </c>
      <c r="AS45" s="24" t="e">
        <f>SUM(mtb!AS45,[3]malra!AS45,[4]malteng!AS45,[5]buru!AS45,[6]aru!AS45,[7]sbb!AS45,[8]sbt!AS45,[9]mbd!AS45,[10]bursel!AS45,[11]ambon!AS45,[12]Tual!AS45)</f>
        <v>#REF!</v>
      </c>
      <c r="AT45" s="24" t="e">
        <f>SUM(mtb!AT45,[3]malra!AT45,[4]malteng!AT45,[5]buru!AT45,[6]aru!AT45,[7]sbb!AT45,[8]sbt!AT45,[9]mbd!AT45,[10]bursel!AT45,[11]ambon!AT45,[12]Tual!AT45)</f>
        <v>#REF!</v>
      </c>
      <c r="AU45" s="24" t="e">
        <f>SUM(mtb!AU45,[3]malra!AU45,[4]malteng!AU45,[5]buru!AU45,[6]aru!AU45,[7]sbb!AU45,[8]sbt!AU45,[9]mbd!AU45,[10]bursel!AU45,[11]ambon!AU45,[12]Tual!AU45)</f>
        <v>#REF!</v>
      </c>
      <c r="AV45" s="24" t="e">
        <f t="shared" si="68"/>
        <v>#REF!</v>
      </c>
      <c r="AW45" s="24" t="e">
        <f>SUM(mtb!AW45,[3]malra!AW45,[4]malteng!AW45,[5]buru!AW45,[6]aru!AW45,[7]sbb!AW45,[8]sbt!AW45,[9]mbd!AW45,[10]bursel!AW45,[11]ambon!AW45,[12]Tual!AW45)</f>
        <v>#REF!</v>
      </c>
      <c r="AX45" s="24" t="e">
        <f>SUM(mtb!AX45,[3]malra!AX45,[4]malteng!AX45,[5]buru!AX45,[6]aru!AX45,[7]sbb!AX45,[8]sbt!AX45,[9]mbd!AX45,[10]bursel!AX45,[11]ambon!AX45,[12]Tual!AX45)</f>
        <v>#REF!</v>
      </c>
      <c r="AY45" s="24" t="e">
        <f>SUM(mtb!AY45,[3]malra!AY45,[4]malteng!AY45,[5]buru!AY45,[6]aru!AY45,[7]sbb!AY45,[8]sbt!AY45,[9]mbd!AY45,[10]bursel!AY45,[11]ambon!AY45,[12]Tual!AY45)</f>
        <v>#REF!</v>
      </c>
      <c r="AZ45" s="24" t="e">
        <f>SUM(mtb!AZ45,[3]malra!AZ45,[4]malteng!AZ45,[5]buru!AZ45,[6]aru!AZ45,[7]sbb!AZ45,[8]sbt!AZ45,[9]mbd!AZ45,[10]bursel!AZ45,[11]ambon!AZ45,[12]Tual!AZ45)</f>
        <v>#REF!</v>
      </c>
      <c r="BA45" s="24" t="e">
        <f t="shared" si="69"/>
        <v>#REF!</v>
      </c>
      <c r="BB45" s="24" t="e">
        <f>SUM(mtb!BB45,[3]malra!BB45,[4]malteng!BB45,[5]buru!BB45,[6]aru!BB45,[7]sbb!BB45,[8]sbt!BB45,[9]mbd!BB45,[10]bursel!BB45,[11]ambon!BB45,[12]Tual!BB45)</f>
        <v>#REF!</v>
      </c>
      <c r="BC45" s="24" t="e">
        <f>SUM(mtb!BC45,[3]malra!BC45,[4]malteng!BC45,[5]buru!BC45,[6]aru!BC45,[7]sbb!BC45,[8]sbt!BC45,[9]mbd!BC45,[10]bursel!BC45,[11]ambon!BC45,[12]Tual!BC45)</f>
        <v>#REF!</v>
      </c>
      <c r="BD45" s="24" t="e">
        <f>SUM(mtb!BD45,[3]malra!BD45,[4]malteng!BD45,[5]buru!BD45,[6]aru!BD45,[7]sbb!BD45,[8]sbt!BD45,[9]mbd!BD45,[10]bursel!BD45,[11]ambon!BD45,[12]Tual!BD45)</f>
        <v>#REF!</v>
      </c>
      <c r="BE45" s="24" t="e">
        <f>SUM(mtb!BE45,[3]malra!BE45,[4]malteng!BE45,[5]buru!BE45,[6]aru!BE45,[7]sbb!BE45,[8]sbt!BE45,[9]mbd!BE45,[10]bursel!BE45,[11]ambon!BE45,[12]Tual!BE45)</f>
        <v>#REF!</v>
      </c>
      <c r="BF45" s="24" t="e">
        <f t="shared" si="70"/>
        <v>#REF!</v>
      </c>
      <c r="BG45" s="24" t="e">
        <f>SUM(mtb!BG45,[3]malra!BG45,[4]malteng!BG45,[5]buru!BG45,[6]aru!BG45,[7]sbb!BG45,[8]sbt!BG45,[9]mbd!BG45,[10]bursel!BG45,[11]ambon!BG45,[12]Tual!BG45)</f>
        <v>#REF!</v>
      </c>
      <c r="BH45" s="24" t="e">
        <f>SUM(mtb!BH45,[3]malra!BH45,[4]malteng!BH45,[5]buru!BH45,[6]aru!BH45,[7]sbb!BH45,[8]sbt!BH45,[9]mbd!BH45,[10]bursel!BH45,[11]ambon!BH45,[12]Tual!BH45)</f>
        <v>#REF!</v>
      </c>
      <c r="BI45" s="24" t="e">
        <f>SUM(mtb!BI45,[3]malra!BI45,[4]malteng!BI45,[5]buru!BI45,[6]aru!BI45,[7]sbb!BI45,[8]sbt!BI45,[9]mbd!BI45,[10]bursel!BI45,[11]ambon!BI45,[12]Tual!BI45)</f>
        <v>#REF!</v>
      </c>
      <c r="BJ45" s="24" t="e">
        <f>SUM(mtb!BJ45,[3]malra!BJ45,[4]malteng!BJ45,[5]buru!BJ45,[6]aru!BJ45,[7]sbb!BJ45,[8]sbt!BJ45,[9]mbd!BJ45,[10]bursel!BJ45,[11]ambon!BJ45,[12]Tual!BJ45)</f>
        <v>#REF!</v>
      </c>
      <c r="BK45" s="24" t="e">
        <f t="shared" si="71"/>
        <v>#REF!</v>
      </c>
      <c r="BL45" s="24" t="e">
        <f>SUM(mtb!BL45,[3]malra!BL45,[4]malteng!BL45,[5]buru!BL45,[6]aru!BL45,[7]sbb!BL45,[8]sbt!BL45,[9]mbd!BL45,[10]bursel!BL45,[11]ambon!BL45,[12]Tual!BL45)</f>
        <v>#REF!</v>
      </c>
      <c r="BM45" s="24" t="e">
        <f>SUM(mtb!BM45,[3]malra!BM45,[4]malteng!BM45,[5]buru!BM45,[6]aru!BM45,[7]sbb!BM45,[8]sbt!BM45,[9]mbd!BM45,[10]bursel!BM45,[11]ambon!BM45,[12]Tual!BM45)</f>
        <v>#REF!</v>
      </c>
      <c r="BN45" s="24" t="e">
        <f>SUM(mtb!BN45,[3]malra!BN45,[4]malteng!BN45,[5]buru!BN45,[6]aru!BN45,[7]sbb!BN45,[8]sbt!BN45,[9]mbd!BN45,[10]bursel!BN45,[11]ambon!BN45,[12]Tual!BN45)</f>
        <v>#REF!</v>
      </c>
      <c r="BO45" s="24" t="e">
        <f>SUM(mtb!BO45,[3]malra!BO45,[4]malteng!BO45,[5]buru!BO45,[6]aru!BO45,[7]sbb!BO45,[8]sbt!BO45,[9]mbd!BO45,[10]bursel!BO45,[11]ambon!BO45,[12]Tual!BO45)</f>
        <v>#REF!</v>
      </c>
      <c r="BP45" s="24" t="e">
        <f t="shared" si="72"/>
        <v>#REF!</v>
      </c>
      <c r="BQ45" s="24" t="e">
        <f>SUM(mtb!BQ45,[3]malra!BQ45,[4]malteng!BQ45,[5]buru!BQ45,[6]aru!BQ45,[7]sbb!BQ45,[8]sbt!BQ45,[9]mbd!BQ45,[10]bursel!BQ45,[11]ambon!BQ45,[12]Tual!BQ45)</f>
        <v>#REF!</v>
      </c>
      <c r="BR45" s="24" t="e">
        <f>SUM(mtb!BR45,[3]malra!BR45,[4]malteng!BR45,[5]buru!BR45,[6]aru!BR45,[7]sbb!BR45,[8]sbt!BR45,[9]mbd!BR45,[10]bursel!BR45,[11]ambon!BR45,[12]Tual!BR45)</f>
        <v>#REF!</v>
      </c>
      <c r="BS45" s="24" t="e">
        <f>SUM(mtb!BS45,[3]malra!BS45,[4]malteng!BS45,[5]buru!BS45,[6]aru!BS45,[7]sbb!BS45,[8]sbt!BS45,[9]mbd!BS45,[10]bursel!BS45,[11]ambon!BS45,[12]Tual!BS45)</f>
        <v>#REF!</v>
      </c>
      <c r="BT45" s="24" t="e">
        <f>SUM(mtb!BT45,[3]malra!BT45,[4]malteng!BT45,[5]buru!BT45,[6]aru!BT45,[7]sbb!BT45,[8]sbt!BT45,[9]mbd!BT45,[10]bursel!BT45,[11]ambon!BT45,[12]Tual!BT45)</f>
        <v>#REF!</v>
      </c>
      <c r="BU45" s="24" t="e">
        <f t="shared" si="73"/>
        <v>#REF!</v>
      </c>
      <c r="BV45" s="24" t="e">
        <f>SUM(mtb!BV45,[3]malra!BV45,[4]malteng!BV45,[5]buru!BV45,[6]aru!BV45,[7]sbb!BV45,[8]sbt!BV45,[9]mbd!BV45,[10]bursel!BV45,[11]ambon!BV45,[12]Tual!BV45)</f>
        <v>#REF!</v>
      </c>
      <c r="BW45" s="24" t="e">
        <f>SUM(mtb!BW45,[3]malra!BW45,[4]malteng!BW45,[5]buru!BW45,[6]aru!BW45,[7]sbb!BW45,[8]sbt!BW45,[9]mbd!BW45,[10]bursel!BW45,[11]ambon!BW45,[12]Tual!BW45)</f>
        <v>#REF!</v>
      </c>
      <c r="BX45" s="24" t="e">
        <f>SUM(mtb!BX45,[3]malra!BX45,[4]malteng!BX45,[5]buru!BX45,[6]aru!BX45,[7]sbb!BX45,[8]sbt!BX45,[9]mbd!BX45,[10]bursel!BX45,[11]ambon!BX45,[12]Tual!BX45)</f>
        <v>#REF!</v>
      </c>
      <c r="BY45" s="24" t="e">
        <f>SUM(mtb!BY45,[3]malra!BY45,[4]malteng!BY45,[5]buru!BY45,[6]aru!BY45,[7]sbb!BY45,[8]sbt!BY45,[9]mbd!BY45,[10]bursel!BY45,[11]ambon!BY45,[12]Tual!BY45)</f>
        <v>#REF!</v>
      </c>
      <c r="BZ45" s="24" t="e">
        <f t="shared" si="74"/>
        <v>#REF!</v>
      </c>
      <c r="CA45" s="24" t="e">
        <f>SUM(mtb!CA45,[3]malra!CA45,[4]malteng!CA45,[5]buru!CA45,[6]aru!CA45,[7]sbb!CA45,[8]sbt!CA45,[9]mbd!CA45,[10]bursel!CA45,[11]ambon!CA45,[12]Tual!CA45)</f>
        <v>#REF!</v>
      </c>
      <c r="CB45" s="24" t="e">
        <f>SUM(mtb!CB45,[3]malra!CB45,[4]malteng!CB45,[5]buru!CB45,[6]aru!CB45,[7]sbb!CB45,[8]sbt!CB45,[9]mbd!CB45,[10]bursel!CB45,[11]ambon!CB45,[12]Tual!CB45)</f>
        <v>#REF!</v>
      </c>
      <c r="CC45" s="24" t="e">
        <f>SUM(mtb!CC45,[3]malra!CC45,[4]malteng!CC45,[5]buru!CC45,[6]aru!CC45,[7]sbb!CC45,[8]sbt!CC45,[9]mbd!CC45,[10]bursel!CC45,[11]ambon!CC45,[12]Tual!CC45)</f>
        <v>#REF!</v>
      </c>
      <c r="CD45" s="24" t="e">
        <f>SUM(mtb!CD45,[3]malra!CD45,[4]malteng!CD45,[5]buru!CD45,[6]aru!CD45,[7]sbb!CD45,[8]sbt!CD45,[9]mbd!CD45,[10]bursel!CD45,[11]ambon!CD45,[12]Tual!CD45)</f>
        <v>#REF!</v>
      </c>
      <c r="CE45" s="24" t="e">
        <f t="shared" si="75"/>
        <v>#REF!</v>
      </c>
      <c r="CF45" s="63" t="e">
        <f>SUM(mtb!CF45,[3]malra!CF45,[4]malteng!CF45,[5]buru!CF45,[6]aru!CF45,[7]sbb!CF45,[8]sbt!CF45,[9]mbd!CF45,[10]bursel!CF45,[11]ambon!CF45,[12]Tual!CF45)</f>
        <v>#REF!</v>
      </c>
      <c r="CG45" s="63" t="e">
        <f>SUM(mtb!CG45,[3]malra!CG45,[4]malteng!CG45,[5]buru!CG45,[6]aru!CG45,[7]sbb!CG45,[8]sbt!CG45,[9]mbd!CG45,[10]bursel!CG45,[11]ambon!CG45,[12]Tual!CG45)</f>
        <v>#REF!</v>
      </c>
      <c r="CH45" s="63" t="e">
        <f>SUM(mtb!CH45,[3]malra!CH45,[4]malteng!CH45,[5]buru!CH45,[6]aru!CH45,[7]sbb!CH45,[8]sbt!CH45,[9]mbd!CH45,[10]bursel!CH45,[11]ambon!CH45,[12]Tual!CH45)</f>
        <v>#REF!</v>
      </c>
      <c r="CI45" s="63" t="e">
        <f>SUM(mtb!CI45,[3]malra!CI45,[4]malteng!CI45,[5]buru!CI45,[6]aru!CI45,[7]sbb!CI45,[8]sbt!CI45,[9]mbd!CI45,[10]bursel!CI45,[11]ambon!CI45,[12]Tual!CI45)</f>
        <v>#REF!</v>
      </c>
      <c r="CJ45" s="63" t="e">
        <f t="shared" si="76"/>
        <v>#REF!</v>
      </c>
      <c r="CK45" s="63" t="e">
        <f>SUM(mtb!CK45,[3]malra!CK45,[4]malteng!CK45,[5]buru!CK45,[6]aru!CK45,[7]sbb!CK45,[8]sbt!CK45,[9]mbd!CK45,[10]bursel!CK45,[11]ambon!CK45,[12]Tual!CK45)</f>
        <v>#REF!</v>
      </c>
      <c r="CL45" s="63" t="e">
        <f>SUM(mtb!CL45,[3]malra!CL45,[4]malteng!CL45,[5]buru!CL45,[6]aru!CL45,[7]sbb!CL45,[8]sbt!CL45,[9]mbd!CL45,[10]bursel!CL45,[11]ambon!CL45,[12]Tual!CL45)</f>
        <v>#REF!</v>
      </c>
      <c r="CM45" s="63" t="e">
        <f>SUM(mtb!CM45,[3]malra!CM45,[4]malteng!CM45,[5]buru!CM45,[6]aru!CM45,[7]sbb!CM45,[8]sbt!CM45,[9]mbd!CM45,[10]bursel!CM45,[11]ambon!CM45,[12]Tual!CM45)</f>
        <v>#REF!</v>
      </c>
      <c r="CN45" s="63" t="e">
        <f>SUM(mtb!CN45,[3]malra!CN45,[4]malteng!CN45,[5]buru!CN45,[6]aru!CN45,[7]sbb!CN45,[8]sbt!CN45,[9]mbd!CN45,[10]bursel!CN45,[11]ambon!CN45,[12]Tual!CN45)</f>
        <v>#REF!</v>
      </c>
      <c r="CO45" s="63" t="e">
        <f t="shared" si="77"/>
        <v>#REF!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x14ac:dyDescent="0.2">
      <c r="A46" s="30" t="s">
        <v>54</v>
      </c>
      <c r="B46" s="125" t="s">
        <v>55</v>
      </c>
      <c r="C46" s="135"/>
      <c r="D46" s="24" t="e">
        <f>SUM(mtb!D46,[3]malra!D46,[4]malteng!D46,[5]buru!D46,[6]aru!D46,[7]sbb!D46,[8]sbt!D46,[9]mbd!D46,[10]bursel!D46,[11]ambon!D46,[12]Tual!D46)</f>
        <v>#REF!</v>
      </c>
      <c r="E46" s="24" t="e">
        <f>SUM(mtb!E46,[3]malra!E46,[4]malteng!E46,[5]buru!E46,[6]aru!E46,[7]sbb!E46,[8]sbt!E46,[9]mbd!E46,[10]bursel!E46,[11]ambon!E46,[12]Tual!E46)</f>
        <v>#REF!</v>
      </c>
      <c r="F46" s="24" t="e">
        <f>SUM(mtb!F46,[3]malra!F46,[4]malteng!F46,[5]buru!F46,[6]aru!F46,[7]sbb!F46,[8]sbt!F46,[9]mbd!F46,[10]bursel!F46,[11]ambon!F46,[12]Tual!F46)</f>
        <v>#REF!</v>
      </c>
      <c r="G46" s="24" t="e">
        <f>SUM(mtb!G46,[3]malra!G46,[4]malteng!G46,[5]buru!G46,[6]aru!G46,[7]sbb!G46,[8]sbt!G46,[9]mbd!G46,[10]bursel!G46,[11]ambon!G46,[12]Tual!G46)</f>
        <v>#REF!</v>
      </c>
      <c r="H46" s="24" t="e">
        <f t="shared" si="60"/>
        <v>#REF!</v>
      </c>
      <c r="I46" s="24" t="e">
        <f>SUM(mtb!I46,[3]malra!I46,[4]malteng!I46,[5]buru!I46,[6]aru!I46,[7]sbb!I46,[8]sbt!I46,[9]mbd!I46,[10]bursel!I46,[11]ambon!I46,[12]Tual!I46)</f>
        <v>#REF!</v>
      </c>
      <c r="J46" s="24" t="e">
        <f>SUM(mtb!J46,[3]malra!J46,[4]malteng!J46,[5]buru!J46,[6]aru!J46,[7]sbb!J46,[8]sbt!J46,[9]mbd!J46,[10]bursel!J46,[11]ambon!J46,[12]Tual!J46)</f>
        <v>#REF!</v>
      </c>
      <c r="K46" s="24" t="e">
        <f>SUM(mtb!K46,[3]malra!K46,[4]malteng!K46,[5]buru!K46,[6]aru!K46,[7]sbb!K46,[8]sbt!K46,[9]mbd!K46,[10]bursel!K46,[11]ambon!K46,[12]Tual!K46)</f>
        <v>#REF!</v>
      </c>
      <c r="L46" s="24" t="e">
        <f>SUM(mtb!L46,[3]malra!L46,[4]malteng!L46,[5]buru!L46,[6]aru!L46,[7]sbb!L46,[8]sbt!L46,[9]mbd!L46,[10]bursel!L46,[11]ambon!L46,[12]Tual!L46)</f>
        <v>#REF!</v>
      </c>
      <c r="M46" s="24" t="e">
        <f t="shared" si="61"/>
        <v>#REF!</v>
      </c>
      <c r="N46" s="24" t="e">
        <f>SUM(mtb!N46,[3]malra!N46,[4]malteng!N46,[5]buru!N46,[6]aru!N46,[7]sbb!N46,[8]sbt!N46,[9]mbd!N46,[10]bursel!N46,[11]ambon!N46,[12]Tual!N46)</f>
        <v>#REF!</v>
      </c>
      <c r="O46" s="24" t="e">
        <f>SUM(mtb!O46,[3]malra!O46,[4]malteng!O46,[5]buru!O46,[6]aru!O46,[7]sbb!O46,[8]sbt!O46,[9]mbd!O46,[10]bursel!O46,[11]ambon!O46,[12]Tual!O46)</f>
        <v>#REF!</v>
      </c>
      <c r="P46" s="24" t="e">
        <f>SUM(mtb!P46,[3]malra!P46,[4]malteng!P46,[5]buru!P46,[6]aru!P46,[7]sbb!P46,[8]sbt!P46,[9]mbd!P46,[10]bursel!P46,[11]ambon!P46,[12]Tual!P46)</f>
        <v>#REF!</v>
      </c>
      <c r="Q46" s="24" t="e">
        <f>SUM(mtb!Q46,[3]malra!Q46,[4]malteng!Q46,[5]buru!Q46,[6]aru!Q46,[7]sbb!Q46,[8]sbt!Q46,[9]mbd!Q46,[10]bursel!Q46,[11]ambon!Q46,[12]Tual!Q46)</f>
        <v>#REF!</v>
      </c>
      <c r="R46" s="24" t="e">
        <f t="shared" si="62"/>
        <v>#REF!</v>
      </c>
      <c r="S46" s="24" t="e">
        <f>SUM(mtb!S46,[3]malra!S46,[4]malteng!S46,[5]buru!S46,[6]aru!S46,[7]sbb!S46,[8]sbt!S46,[9]mbd!S46,[10]bursel!S46,[11]ambon!S46,[12]Tual!S46)</f>
        <v>#REF!</v>
      </c>
      <c r="T46" s="24" t="e">
        <f>SUM(mtb!T46,[3]malra!T46,[4]malteng!T46,[5]buru!T46,[6]aru!T46,[7]sbb!T46,[8]sbt!T46,[9]mbd!T46,[10]bursel!T46,[11]ambon!T46,[12]Tual!T46)</f>
        <v>#REF!</v>
      </c>
      <c r="U46" s="24" t="e">
        <f>SUM(mtb!U46,[3]malra!U46,[4]malteng!U46,[5]buru!U46,[6]aru!U46,[7]sbb!U46,[8]sbt!U46,[9]mbd!U46,[10]bursel!U46,[11]ambon!U46,[12]Tual!U46)</f>
        <v>#REF!</v>
      </c>
      <c r="V46" s="24" t="e">
        <f>SUM(mtb!V46,[3]malra!V46,[4]malteng!V46,[5]buru!V46,[6]aru!V46,[7]sbb!V46,[8]sbt!V46,[9]mbd!V46,[10]bursel!V46,[11]ambon!V46,[12]Tual!V46)</f>
        <v>#REF!</v>
      </c>
      <c r="W46" s="24" t="e">
        <f t="shared" si="63"/>
        <v>#REF!</v>
      </c>
      <c r="X46" s="24" t="e">
        <f>SUM(mtb!X46,[3]malra!X46,[4]malteng!X46,[5]buru!X46,[6]aru!X46,[7]sbb!X46,[8]sbt!X46,[9]mbd!X46,[10]bursel!X46,[11]ambon!X46,[12]Tual!X46)</f>
        <v>#REF!</v>
      </c>
      <c r="Y46" s="24" t="e">
        <f>SUM(mtb!Y46,[3]malra!Y46,[4]malteng!Y46,[5]buru!Y46,[6]aru!Y46,[7]sbb!Y46,[8]sbt!Y46,[9]mbd!Y46,[10]bursel!Y46,[11]ambon!Y46,[12]Tual!Y46)</f>
        <v>#REF!</v>
      </c>
      <c r="Z46" s="24" t="e">
        <f>SUM(mtb!Z46,[3]malra!Z46,[4]malteng!Z46,[5]buru!Z46,[6]aru!Z46,[7]sbb!Z46,[8]sbt!Z46,[9]mbd!Z46,[10]bursel!Z46,[11]ambon!Z46,[12]Tual!Z46)</f>
        <v>#REF!</v>
      </c>
      <c r="AA46" s="24" t="e">
        <f>SUM(mtb!AA46,[3]malra!AA46,[4]malteng!AA46,[5]buru!AA46,[6]aru!AA46,[7]sbb!AA46,[8]sbt!AA46,[9]mbd!AA46,[10]bursel!AA46,[11]ambon!AA46,[12]Tual!AA46)</f>
        <v>#REF!</v>
      </c>
      <c r="AB46" s="24" t="e">
        <f t="shared" si="64"/>
        <v>#REF!</v>
      </c>
      <c r="AC46" s="24" t="e">
        <f>SUM(mtb!AC46,[3]malra!AC46,[4]malteng!AC46,[5]buru!AC46,[6]aru!AC46,[7]sbb!AC46,[8]sbt!AC46,[9]mbd!AC46,[10]bursel!AC46,[11]ambon!AC46,[12]Tual!AC46)</f>
        <v>#REF!</v>
      </c>
      <c r="AD46" s="24" t="e">
        <f>SUM(mtb!AD46,[3]malra!AD46,[4]malteng!AD46,[5]buru!AD46,[6]aru!AD46,[7]sbb!AD46,[8]sbt!AD46,[9]mbd!AD46,[10]bursel!AD46,[11]ambon!AD46,[12]Tual!AD46)</f>
        <v>#REF!</v>
      </c>
      <c r="AE46" s="24" t="e">
        <f>SUM(mtb!AE46,[3]malra!AE46,[4]malteng!AE46,[5]buru!AE46,[6]aru!AE46,[7]sbb!AE46,[8]sbt!AE46,[9]mbd!AE46,[10]bursel!AE46,[11]ambon!AE46,[12]Tual!AE46)</f>
        <v>#REF!</v>
      </c>
      <c r="AF46" s="24" t="e">
        <f>SUM(mtb!AF46,[3]malra!AF46,[4]malteng!AF46,[5]buru!AF46,[6]aru!AF46,[7]sbb!AF46,[8]sbt!AF46,[9]mbd!AF46,[10]bursel!AF46,[11]ambon!AF46,[12]Tual!AF46)</f>
        <v>#REF!</v>
      </c>
      <c r="AG46" s="24" t="e">
        <f t="shared" si="65"/>
        <v>#REF!</v>
      </c>
      <c r="AH46" s="24" t="e">
        <f>SUM(mtb!AH46,[3]malra!AH46,[4]malteng!AH46,[5]buru!AH46,[6]aru!AH46,[7]sbb!AH46,[8]sbt!AH46,[9]mbd!AH46,[10]bursel!AH46,[11]ambon!AH46,[12]Tual!AH46)</f>
        <v>#REF!</v>
      </c>
      <c r="AI46" s="24" t="e">
        <f>SUM(mtb!AI46,[3]malra!AI46,[4]malteng!AI46,[5]buru!AI46,[6]aru!AI46,[7]sbb!AI46,[8]sbt!AI46,[9]mbd!AI46,[10]bursel!AI46,[11]ambon!AI46,[12]Tual!AI46)</f>
        <v>#REF!</v>
      </c>
      <c r="AJ46" s="24" t="e">
        <f>SUM(mtb!AJ46,[3]malra!AJ46,[4]malteng!AJ46,[5]buru!AJ46,[6]aru!AJ46,[7]sbb!AJ46,[8]sbt!AJ46,[9]mbd!AJ46,[10]bursel!AJ46,[11]ambon!AJ46,[12]Tual!AJ46)</f>
        <v>#REF!</v>
      </c>
      <c r="AK46" s="24" t="e">
        <f>SUM(mtb!AK46,[3]malra!AK46,[4]malteng!AK46,[5]buru!AK46,[6]aru!AK46,[7]sbb!AK46,[8]sbt!AK46,[9]mbd!AK46,[10]bursel!AK46,[11]ambon!AK46,[12]Tual!AK46)</f>
        <v>#REF!</v>
      </c>
      <c r="AL46" s="24" t="e">
        <f t="shared" si="66"/>
        <v>#REF!</v>
      </c>
      <c r="AM46" s="24" t="e">
        <f>SUM(mtb!AM46,[3]malra!AM46,[4]malteng!AM46,[5]buru!AM46,[6]aru!AM46,[7]sbb!AM46,[8]sbt!AM46,[9]mbd!AM46,[10]bursel!AM46,[11]ambon!AM46,[12]Tual!AM46)</f>
        <v>#REF!</v>
      </c>
      <c r="AN46" s="24" t="e">
        <f>SUM(mtb!AN46,[3]malra!AN46,[4]malteng!AN46,[5]buru!AN46,[6]aru!AN46,[7]sbb!AN46,[8]sbt!AN46,[9]mbd!AN46,[10]bursel!AN46,[11]ambon!AN46,[12]Tual!AN46)</f>
        <v>#REF!</v>
      </c>
      <c r="AO46" s="24" t="e">
        <f>SUM(mtb!AO46,[3]malra!AO46,[4]malteng!AO46,[5]buru!AO46,[6]aru!AO46,[7]sbb!AO46,[8]sbt!AO46,[9]mbd!AO46,[10]bursel!AO46,[11]ambon!AO46,[12]Tual!AO46)</f>
        <v>#REF!</v>
      </c>
      <c r="AP46" s="24" t="e">
        <f>SUM(mtb!AP46,[3]malra!AP46,[4]malteng!AP46,[5]buru!AP46,[6]aru!AP46,[7]sbb!AP46,[8]sbt!AP46,[9]mbd!AP46,[10]bursel!AP46,[11]ambon!AP46,[12]Tual!AP46)</f>
        <v>#REF!</v>
      </c>
      <c r="AQ46" s="24" t="e">
        <f t="shared" si="67"/>
        <v>#REF!</v>
      </c>
      <c r="AR46" s="24" t="e">
        <f>SUM(mtb!AR46,[3]malra!AR46,[4]malteng!AR46,[5]buru!AR46,[6]aru!AR46,[7]sbb!AR46,[8]sbt!AR46,[9]mbd!AR46,[10]bursel!AR46,[11]ambon!AR46,[12]Tual!AR46)</f>
        <v>#REF!</v>
      </c>
      <c r="AS46" s="24" t="e">
        <f>SUM(mtb!AS46,[3]malra!AS46,[4]malteng!AS46,[5]buru!AS46,[6]aru!AS46,[7]sbb!AS46,[8]sbt!AS46,[9]mbd!AS46,[10]bursel!AS46,[11]ambon!AS46,[12]Tual!AS46)</f>
        <v>#REF!</v>
      </c>
      <c r="AT46" s="24" t="e">
        <f>SUM(mtb!AT46,[3]malra!AT46,[4]malteng!AT46,[5]buru!AT46,[6]aru!AT46,[7]sbb!AT46,[8]sbt!AT46,[9]mbd!AT46,[10]bursel!AT46,[11]ambon!AT46,[12]Tual!AT46)</f>
        <v>#REF!</v>
      </c>
      <c r="AU46" s="24" t="e">
        <f>SUM(mtb!AU46,[3]malra!AU46,[4]malteng!AU46,[5]buru!AU46,[6]aru!AU46,[7]sbb!AU46,[8]sbt!AU46,[9]mbd!AU46,[10]bursel!AU46,[11]ambon!AU46,[12]Tual!AU46)</f>
        <v>#REF!</v>
      </c>
      <c r="AV46" s="24" t="e">
        <f t="shared" si="68"/>
        <v>#REF!</v>
      </c>
      <c r="AW46" s="24" t="e">
        <f>SUM(mtb!AW46,[3]malra!AW46,[4]malteng!AW46,[5]buru!AW46,[6]aru!AW46,[7]sbb!AW46,[8]sbt!AW46,[9]mbd!AW46,[10]bursel!AW46,[11]ambon!AW46,[12]Tual!AW46)</f>
        <v>#REF!</v>
      </c>
      <c r="AX46" s="24" t="e">
        <f>SUM(mtb!AX46,[3]malra!AX46,[4]malteng!AX46,[5]buru!AX46,[6]aru!AX46,[7]sbb!AX46,[8]sbt!AX46,[9]mbd!AX46,[10]bursel!AX46,[11]ambon!AX46,[12]Tual!AX46)</f>
        <v>#REF!</v>
      </c>
      <c r="AY46" s="24" t="e">
        <f>SUM(mtb!AY46,[3]malra!AY46,[4]malteng!AY46,[5]buru!AY46,[6]aru!AY46,[7]sbb!AY46,[8]sbt!AY46,[9]mbd!AY46,[10]bursel!AY46,[11]ambon!AY46,[12]Tual!AY46)</f>
        <v>#REF!</v>
      </c>
      <c r="AZ46" s="24" t="e">
        <f>SUM(mtb!AZ46,[3]malra!AZ46,[4]malteng!AZ46,[5]buru!AZ46,[6]aru!AZ46,[7]sbb!AZ46,[8]sbt!AZ46,[9]mbd!AZ46,[10]bursel!AZ46,[11]ambon!AZ46,[12]Tual!AZ46)</f>
        <v>#REF!</v>
      </c>
      <c r="BA46" s="24" t="e">
        <f t="shared" si="69"/>
        <v>#REF!</v>
      </c>
      <c r="BB46" s="24" t="e">
        <f>SUM(mtb!BB46,[3]malra!BB46,[4]malteng!BB46,[5]buru!BB46,[6]aru!BB46,[7]sbb!BB46,[8]sbt!BB46,[9]mbd!BB46,[10]bursel!BB46,[11]ambon!BB46,[12]Tual!BB46)</f>
        <v>#REF!</v>
      </c>
      <c r="BC46" s="24" t="e">
        <f>SUM(mtb!BC46,[3]malra!BC46,[4]malteng!BC46,[5]buru!BC46,[6]aru!BC46,[7]sbb!BC46,[8]sbt!BC46,[9]mbd!BC46,[10]bursel!BC46,[11]ambon!BC46,[12]Tual!BC46)</f>
        <v>#REF!</v>
      </c>
      <c r="BD46" s="24" t="e">
        <f>SUM(mtb!BD46,[3]malra!BD46,[4]malteng!BD46,[5]buru!BD46,[6]aru!BD46,[7]sbb!BD46,[8]sbt!BD46,[9]mbd!BD46,[10]bursel!BD46,[11]ambon!BD46,[12]Tual!BD46)</f>
        <v>#REF!</v>
      </c>
      <c r="BE46" s="24" t="e">
        <f>SUM(mtb!BE46,[3]malra!BE46,[4]malteng!BE46,[5]buru!BE46,[6]aru!BE46,[7]sbb!BE46,[8]sbt!BE46,[9]mbd!BE46,[10]bursel!BE46,[11]ambon!BE46,[12]Tual!BE46)</f>
        <v>#REF!</v>
      </c>
      <c r="BF46" s="24" t="e">
        <f t="shared" si="70"/>
        <v>#REF!</v>
      </c>
      <c r="BG46" s="24" t="e">
        <f>SUM(mtb!BG46,[3]malra!BG46,[4]malteng!BG46,[5]buru!BG46,[6]aru!BG46,[7]sbb!BG46,[8]sbt!BG46,[9]mbd!BG46,[10]bursel!BG46,[11]ambon!BG46,[12]Tual!BG46)</f>
        <v>#REF!</v>
      </c>
      <c r="BH46" s="24" t="e">
        <f>SUM(mtb!BH46,[3]malra!BH46,[4]malteng!BH46,[5]buru!BH46,[6]aru!BH46,[7]sbb!BH46,[8]sbt!BH46,[9]mbd!BH46,[10]bursel!BH46,[11]ambon!BH46,[12]Tual!BH46)</f>
        <v>#REF!</v>
      </c>
      <c r="BI46" s="24" t="e">
        <f>SUM(mtb!BI46,[3]malra!BI46,[4]malteng!BI46,[5]buru!BI46,[6]aru!BI46,[7]sbb!BI46,[8]sbt!BI46,[9]mbd!BI46,[10]bursel!BI46,[11]ambon!BI46,[12]Tual!BI46)</f>
        <v>#REF!</v>
      </c>
      <c r="BJ46" s="24" t="e">
        <f>SUM(mtb!BJ46,[3]malra!BJ46,[4]malteng!BJ46,[5]buru!BJ46,[6]aru!BJ46,[7]sbb!BJ46,[8]sbt!BJ46,[9]mbd!BJ46,[10]bursel!BJ46,[11]ambon!BJ46,[12]Tual!BJ46)</f>
        <v>#REF!</v>
      </c>
      <c r="BK46" s="24" t="e">
        <f t="shared" si="71"/>
        <v>#REF!</v>
      </c>
      <c r="BL46" s="24" t="e">
        <f>SUM(mtb!BL46,[3]malra!BL46,[4]malteng!BL46,[5]buru!BL46,[6]aru!BL46,[7]sbb!BL46,[8]sbt!BL46,[9]mbd!BL46,[10]bursel!BL46,[11]ambon!BL46,[12]Tual!BL46)</f>
        <v>#REF!</v>
      </c>
      <c r="BM46" s="24" t="e">
        <f>SUM(mtb!BM46,[3]malra!BM46,[4]malteng!BM46,[5]buru!BM46,[6]aru!BM46,[7]sbb!BM46,[8]sbt!BM46,[9]mbd!BM46,[10]bursel!BM46,[11]ambon!BM46,[12]Tual!BM46)</f>
        <v>#REF!</v>
      </c>
      <c r="BN46" s="24" t="e">
        <f>SUM(mtb!BN46,[3]malra!BN46,[4]malteng!BN46,[5]buru!BN46,[6]aru!BN46,[7]sbb!BN46,[8]sbt!BN46,[9]mbd!BN46,[10]bursel!BN46,[11]ambon!BN46,[12]Tual!BN46)</f>
        <v>#REF!</v>
      </c>
      <c r="BO46" s="24" t="e">
        <f>SUM(mtb!BO46,[3]malra!BO46,[4]malteng!BO46,[5]buru!BO46,[6]aru!BO46,[7]sbb!BO46,[8]sbt!BO46,[9]mbd!BO46,[10]bursel!BO46,[11]ambon!BO46,[12]Tual!BO46)</f>
        <v>#REF!</v>
      </c>
      <c r="BP46" s="24" t="e">
        <f t="shared" si="72"/>
        <v>#REF!</v>
      </c>
      <c r="BQ46" s="24" t="e">
        <f>SUM(mtb!BQ46,[3]malra!BQ46,[4]malteng!BQ46,[5]buru!BQ46,[6]aru!BQ46,[7]sbb!BQ46,[8]sbt!BQ46,[9]mbd!BQ46,[10]bursel!BQ46,[11]ambon!BQ46,[12]Tual!BQ46)</f>
        <v>#REF!</v>
      </c>
      <c r="BR46" s="24" t="e">
        <f>SUM(mtb!BR46,[3]malra!BR46,[4]malteng!BR46,[5]buru!BR46,[6]aru!BR46,[7]sbb!BR46,[8]sbt!BR46,[9]mbd!BR46,[10]bursel!BR46,[11]ambon!BR46,[12]Tual!BR46)</f>
        <v>#REF!</v>
      </c>
      <c r="BS46" s="24" t="e">
        <f>SUM(mtb!BS46,[3]malra!BS46,[4]malteng!BS46,[5]buru!BS46,[6]aru!BS46,[7]sbb!BS46,[8]sbt!BS46,[9]mbd!BS46,[10]bursel!BS46,[11]ambon!BS46,[12]Tual!BS46)</f>
        <v>#REF!</v>
      </c>
      <c r="BT46" s="24" t="e">
        <f>SUM(mtb!BT46,[3]malra!BT46,[4]malteng!BT46,[5]buru!BT46,[6]aru!BT46,[7]sbb!BT46,[8]sbt!BT46,[9]mbd!BT46,[10]bursel!BT46,[11]ambon!BT46,[12]Tual!BT46)</f>
        <v>#REF!</v>
      </c>
      <c r="BU46" s="24" t="e">
        <f t="shared" si="73"/>
        <v>#REF!</v>
      </c>
      <c r="BV46" s="24" t="e">
        <f>SUM(mtb!BV46,[3]malra!BV46,[4]malteng!BV46,[5]buru!BV46,[6]aru!BV46,[7]sbb!BV46,[8]sbt!BV46,[9]mbd!BV46,[10]bursel!BV46,[11]ambon!BV46,[12]Tual!BV46)</f>
        <v>#REF!</v>
      </c>
      <c r="BW46" s="24" t="e">
        <f>SUM(mtb!BW46,[3]malra!BW46,[4]malteng!BW46,[5]buru!BW46,[6]aru!BW46,[7]sbb!BW46,[8]sbt!BW46,[9]mbd!BW46,[10]bursel!BW46,[11]ambon!BW46,[12]Tual!BW46)</f>
        <v>#REF!</v>
      </c>
      <c r="BX46" s="24" t="e">
        <f>SUM(mtb!BX46,[3]malra!BX46,[4]malteng!BX46,[5]buru!BX46,[6]aru!BX46,[7]sbb!BX46,[8]sbt!BX46,[9]mbd!BX46,[10]bursel!BX46,[11]ambon!BX46,[12]Tual!BX46)</f>
        <v>#REF!</v>
      </c>
      <c r="BY46" s="24" t="e">
        <f>SUM(mtb!BY46,[3]malra!BY46,[4]malteng!BY46,[5]buru!BY46,[6]aru!BY46,[7]sbb!BY46,[8]sbt!BY46,[9]mbd!BY46,[10]bursel!BY46,[11]ambon!BY46,[12]Tual!BY46)</f>
        <v>#REF!</v>
      </c>
      <c r="BZ46" s="24" t="e">
        <f t="shared" si="74"/>
        <v>#REF!</v>
      </c>
      <c r="CA46" s="24" t="e">
        <f>SUM(mtb!CA46,[3]malra!CA46,[4]malteng!CA46,[5]buru!CA46,[6]aru!CA46,[7]sbb!CA46,[8]sbt!CA46,[9]mbd!CA46,[10]bursel!CA46,[11]ambon!CA46,[12]Tual!CA46)</f>
        <v>#REF!</v>
      </c>
      <c r="CB46" s="24" t="e">
        <f>SUM(mtb!CB46,[3]malra!CB46,[4]malteng!CB46,[5]buru!CB46,[6]aru!CB46,[7]sbb!CB46,[8]sbt!CB46,[9]mbd!CB46,[10]bursel!CB46,[11]ambon!CB46,[12]Tual!CB46)</f>
        <v>#REF!</v>
      </c>
      <c r="CC46" s="24" t="e">
        <f>SUM(mtb!CC46,[3]malra!CC46,[4]malteng!CC46,[5]buru!CC46,[6]aru!CC46,[7]sbb!CC46,[8]sbt!CC46,[9]mbd!CC46,[10]bursel!CC46,[11]ambon!CC46,[12]Tual!CC46)</f>
        <v>#REF!</v>
      </c>
      <c r="CD46" s="24" t="e">
        <f>SUM(mtb!CD46,[3]malra!CD46,[4]malteng!CD46,[5]buru!CD46,[6]aru!CD46,[7]sbb!CD46,[8]sbt!CD46,[9]mbd!CD46,[10]bursel!CD46,[11]ambon!CD46,[12]Tual!CD46)</f>
        <v>#REF!</v>
      </c>
      <c r="CE46" s="24" t="e">
        <f t="shared" si="75"/>
        <v>#REF!</v>
      </c>
      <c r="CF46" s="63" t="e">
        <f>SUM(mtb!CF46,[3]malra!CF46,[4]malteng!CF46,[5]buru!CF46,[6]aru!CF46,[7]sbb!CF46,[8]sbt!CF46,[9]mbd!CF46,[10]bursel!CF46,[11]ambon!CF46,[12]Tual!CF46)</f>
        <v>#REF!</v>
      </c>
      <c r="CG46" s="63" t="e">
        <f>SUM(mtb!CG46,[3]malra!CG46,[4]malteng!CG46,[5]buru!CG46,[6]aru!CG46,[7]sbb!CG46,[8]sbt!CG46,[9]mbd!CG46,[10]bursel!CG46,[11]ambon!CG46,[12]Tual!CG46)</f>
        <v>#REF!</v>
      </c>
      <c r="CH46" s="63" t="e">
        <f>SUM(mtb!CH46,[3]malra!CH46,[4]malteng!CH46,[5]buru!CH46,[6]aru!CH46,[7]sbb!CH46,[8]sbt!CH46,[9]mbd!CH46,[10]bursel!CH46,[11]ambon!CH46,[12]Tual!CH46)</f>
        <v>#REF!</v>
      </c>
      <c r="CI46" s="63" t="e">
        <f>SUM(mtb!CI46,[3]malra!CI46,[4]malteng!CI46,[5]buru!CI46,[6]aru!CI46,[7]sbb!CI46,[8]sbt!CI46,[9]mbd!CI46,[10]bursel!CI46,[11]ambon!CI46,[12]Tual!CI46)</f>
        <v>#REF!</v>
      </c>
      <c r="CJ46" s="63" t="e">
        <f t="shared" si="76"/>
        <v>#REF!</v>
      </c>
      <c r="CK46" s="63" t="e">
        <f>SUM(mtb!CK46,[3]malra!CK46,[4]malteng!CK46,[5]buru!CK46,[6]aru!CK46,[7]sbb!CK46,[8]sbt!CK46,[9]mbd!CK46,[10]bursel!CK46,[11]ambon!CK46,[12]Tual!CK46)</f>
        <v>#REF!</v>
      </c>
      <c r="CL46" s="63" t="e">
        <f>SUM(mtb!CL46,[3]malra!CL46,[4]malteng!CL46,[5]buru!CL46,[6]aru!CL46,[7]sbb!CL46,[8]sbt!CL46,[9]mbd!CL46,[10]bursel!CL46,[11]ambon!CL46,[12]Tual!CL46)</f>
        <v>#REF!</v>
      </c>
      <c r="CM46" s="63" t="e">
        <f>SUM(mtb!CM46,[3]malra!CM46,[4]malteng!CM46,[5]buru!CM46,[6]aru!CM46,[7]sbb!CM46,[8]sbt!CM46,[9]mbd!CM46,[10]bursel!CM46,[11]ambon!CM46,[12]Tual!CM46)</f>
        <v>#REF!</v>
      </c>
      <c r="CN46" s="63" t="e">
        <f>SUM(mtb!CN46,[3]malra!CN46,[4]malteng!CN46,[5]buru!CN46,[6]aru!CN46,[7]sbb!CN46,[8]sbt!CN46,[9]mbd!CN46,[10]bursel!CN46,[11]ambon!CN46,[12]Tual!CN46)</f>
        <v>#REF!</v>
      </c>
      <c r="CO46" s="63" t="e">
        <f t="shared" si="77"/>
        <v>#REF!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 ht="14.25" customHeight="1" x14ac:dyDescent="0.2">
      <c r="A47" s="30" t="s">
        <v>56</v>
      </c>
      <c r="B47" s="34" t="s">
        <v>57</v>
      </c>
      <c r="C47" s="35"/>
      <c r="D47" s="33" t="e">
        <f t="shared" ref="D47:CO47" si="78">SUM(D48:D49)</f>
        <v>#REF!</v>
      </c>
      <c r="E47" s="33" t="e">
        <f t="shared" si="78"/>
        <v>#REF!</v>
      </c>
      <c r="F47" s="33" t="e">
        <f t="shared" si="78"/>
        <v>#REF!</v>
      </c>
      <c r="G47" s="33" t="e">
        <f t="shared" si="78"/>
        <v>#REF!</v>
      </c>
      <c r="H47" s="33" t="e">
        <f t="shared" si="78"/>
        <v>#REF!</v>
      </c>
      <c r="I47" s="33" t="e">
        <f t="shared" si="78"/>
        <v>#REF!</v>
      </c>
      <c r="J47" s="33" t="e">
        <f t="shared" si="78"/>
        <v>#REF!</v>
      </c>
      <c r="K47" s="33" t="e">
        <f t="shared" si="78"/>
        <v>#REF!</v>
      </c>
      <c r="L47" s="33" t="e">
        <f t="shared" si="78"/>
        <v>#REF!</v>
      </c>
      <c r="M47" s="33" t="e">
        <f t="shared" si="78"/>
        <v>#REF!</v>
      </c>
      <c r="N47" s="33" t="e">
        <f t="shared" si="78"/>
        <v>#REF!</v>
      </c>
      <c r="O47" s="33" t="e">
        <f t="shared" si="78"/>
        <v>#REF!</v>
      </c>
      <c r="P47" s="33" t="e">
        <f t="shared" si="78"/>
        <v>#REF!</v>
      </c>
      <c r="Q47" s="33" t="e">
        <f t="shared" si="78"/>
        <v>#REF!</v>
      </c>
      <c r="R47" s="33" t="e">
        <f t="shared" si="78"/>
        <v>#REF!</v>
      </c>
      <c r="S47" s="33" t="e">
        <f t="shared" si="78"/>
        <v>#REF!</v>
      </c>
      <c r="T47" s="33" t="e">
        <f t="shared" si="78"/>
        <v>#REF!</v>
      </c>
      <c r="U47" s="33" t="e">
        <f t="shared" si="78"/>
        <v>#REF!</v>
      </c>
      <c r="V47" s="33" t="e">
        <f t="shared" si="78"/>
        <v>#REF!</v>
      </c>
      <c r="W47" s="33" t="e">
        <f t="shared" si="78"/>
        <v>#REF!</v>
      </c>
      <c r="X47" s="33" t="e">
        <f t="shared" si="78"/>
        <v>#REF!</v>
      </c>
      <c r="Y47" s="33" t="e">
        <f t="shared" si="78"/>
        <v>#REF!</v>
      </c>
      <c r="Z47" s="33" t="e">
        <f t="shared" si="78"/>
        <v>#REF!</v>
      </c>
      <c r="AA47" s="33" t="e">
        <f t="shared" si="78"/>
        <v>#REF!</v>
      </c>
      <c r="AB47" s="33" t="e">
        <f t="shared" si="78"/>
        <v>#REF!</v>
      </c>
      <c r="AC47" s="33" t="e">
        <f t="shared" si="78"/>
        <v>#REF!</v>
      </c>
      <c r="AD47" s="33" t="e">
        <f t="shared" si="78"/>
        <v>#REF!</v>
      </c>
      <c r="AE47" s="33" t="e">
        <f t="shared" si="78"/>
        <v>#REF!</v>
      </c>
      <c r="AF47" s="33" t="e">
        <f t="shared" si="78"/>
        <v>#REF!</v>
      </c>
      <c r="AG47" s="33" t="e">
        <f t="shared" si="78"/>
        <v>#REF!</v>
      </c>
      <c r="AH47" s="33" t="e">
        <f t="shared" si="78"/>
        <v>#REF!</v>
      </c>
      <c r="AI47" s="33" t="e">
        <f t="shared" si="78"/>
        <v>#REF!</v>
      </c>
      <c r="AJ47" s="33" t="e">
        <f t="shared" si="78"/>
        <v>#REF!</v>
      </c>
      <c r="AK47" s="33" t="e">
        <f t="shared" si="78"/>
        <v>#REF!</v>
      </c>
      <c r="AL47" s="33" t="e">
        <f t="shared" si="78"/>
        <v>#REF!</v>
      </c>
      <c r="AM47" s="33" t="e">
        <f t="shared" si="78"/>
        <v>#REF!</v>
      </c>
      <c r="AN47" s="33" t="e">
        <f t="shared" si="78"/>
        <v>#REF!</v>
      </c>
      <c r="AO47" s="33" t="e">
        <f t="shared" si="78"/>
        <v>#REF!</v>
      </c>
      <c r="AP47" s="33" t="e">
        <f t="shared" si="78"/>
        <v>#REF!</v>
      </c>
      <c r="AQ47" s="33" t="e">
        <f t="shared" si="78"/>
        <v>#REF!</v>
      </c>
      <c r="AR47" s="33" t="e">
        <f t="shared" si="78"/>
        <v>#REF!</v>
      </c>
      <c r="AS47" s="33" t="e">
        <f t="shared" si="78"/>
        <v>#REF!</v>
      </c>
      <c r="AT47" s="33" t="e">
        <f t="shared" si="78"/>
        <v>#REF!</v>
      </c>
      <c r="AU47" s="33" t="e">
        <f t="shared" si="78"/>
        <v>#REF!</v>
      </c>
      <c r="AV47" s="33" t="e">
        <f t="shared" si="78"/>
        <v>#REF!</v>
      </c>
      <c r="AW47" s="33" t="e">
        <f t="shared" si="78"/>
        <v>#REF!</v>
      </c>
      <c r="AX47" s="33" t="e">
        <f t="shared" si="78"/>
        <v>#REF!</v>
      </c>
      <c r="AY47" s="33" t="e">
        <f t="shared" si="78"/>
        <v>#REF!</v>
      </c>
      <c r="AZ47" s="33" t="e">
        <f t="shared" si="78"/>
        <v>#REF!</v>
      </c>
      <c r="BA47" s="33" t="e">
        <f t="shared" si="78"/>
        <v>#REF!</v>
      </c>
      <c r="BB47" s="33" t="e">
        <f t="shared" si="78"/>
        <v>#REF!</v>
      </c>
      <c r="BC47" s="33" t="e">
        <f t="shared" si="78"/>
        <v>#REF!</v>
      </c>
      <c r="BD47" s="33" t="e">
        <f t="shared" si="78"/>
        <v>#REF!</v>
      </c>
      <c r="BE47" s="33" t="e">
        <f t="shared" si="78"/>
        <v>#REF!</v>
      </c>
      <c r="BF47" s="33" t="e">
        <f t="shared" si="78"/>
        <v>#REF!</v>
      </c>
      <c r="BG47" s="33" t="e">
        <f t="shared" si="78"/>
        <v>#REF!</v>
      </c>
      <c r="BH47" s="33" t="e">
        <f t="shared" si="78"/>
        <v>#REF!</v>
      </c>
      <c r="BI47" s="33" t="e">
        <f t="shared" si="78"/>
        <v>#REF!</v>
      </c>
      <c r="BJ47" s="33" t="e">
        <f t="shared" si="78"/>
        <v>#REF!</v>
      </c>
      <c r="BK47" s="33" t="e">
        <f t="shared" si="78"/>
        <v>#REF!</v>
      </c>
      <c r="BL47" s="33" t="e">
        <f t="shared" si="78"/>
        <v>#REF!</v>
      </c>
      <c r="BM47" s="33" t="e">
        <f t="shared" si="78"/>
        <v>#REF!</v>
      </c>
      <c r="BN47" s="33" t="e">
        <f t="shared" si="78"/>
        <v>#REF!</v>
      </c>
      <c r="BO47" s="33" t="e">
        <f t="shared" si="78"/>
        <v>#REF!</v>
      </c>
      <c r="BP47" s="33" t="e">
        <f t="shared" si="78"/>
        <v>#REF!</v>
      </c>
      <c r="BQ47" s="33" t="e">
        <f t="shared" si="78"/>
        <v>#REF!</v>
      </c>
      <c r="BR47" s="33" t="e">
        <f t="shared" si="78"/>
        <v>#REF!</v>
      </c>
      <c r="BS47" s="33" t="e">
        <f t="shared" si="78"/>
        <v>#REF!</v>
      </c>
      <c r="BT47" s="33" t="e">
        <f t="shared" si="78"/>
        <v>#REF!</v>
      </c>
      <c r="BU47" s="33" t="e">
        <f t="shared" si="78"/>
        <v>#REF!</v>
      </c>
      <c r="BV47" s="33" t="e">
        <f t="shared" si="78"/>
        <v>#REF!</v>
      </c>
      <c r="BW47" s="33" t="e">
        <f t="shared" si="78"/>
        <v>#REF!</v>
      </c>
      <c r="BX47" s="33" t="e">
        <f t="shared" si="78"/>
        <v>#REF!</v>
      </c>
      <c r="BY47" s="33" t="e">
        <f t="shared" si="78"/>
        <v>#REF!</v>
      </c>
      <c r="BZ47" s="33" t="e">
        <f t="shared" si="78"/>
        <v>#REF!</v>
      </c>
      <c r="CA47" s="33" t="e">
        <f t="shared" si="78"/>
        <v>#REF!</v>
      </c>
      <c r="CB47" s="33" t="e">
        <f t="shared" si="78"/>
        <v>#REF!</v>
      </c>
      <c r="CC47" s="33" t="e">
        <f t="shared" si="78"/>
        <v>#REF!</v>
      </c>
      <c r="CD47" s="33" t="e">
        <f t="shared" si="78"/>
        <v>#REF!</v>
      </c>
      <c r="CE47" s="33" t="e">
        <f t="shared" si="78"/>
        <v>#REF!</v>
      </c>
      <c r="CF47" s="64" t="e">
        <f t="shared" si="78"/>
        <v>#REF!</v>
      </c>
      <c r="CG47" s="64" t="e">
        <f t="shared" si="78"/>
        <v>#REF!</v>
      </c>
      <c r="CH47" s="64" t="e">
        <f t="shared" si="78"/>
        <v>#REF!</v>
      </c>
      <c r="CI47" s="64" t="e">
        <f t="shared" si="78"/>
        <v>#REF!</v>
      </c>
      <c r="CJ47" s="64" t="e">
        <f t="shared" si="78"/>
        <v>#REF!</v>
      </c>
      <c r="CK47" s="64" t="e">
        <f t="shared" si="78"/>
        <v>#REF!</v>
      </c>
      <c r="CL47" s="64" t="e">
        <f t="shared" si="78"/>
        <v>#REF!</v>
      </c>
      <c r="CM47" s="64" t="e">
        <f t="shared" si="78"/>
        <v>#REF!</v>
      </c>
      <c r="CN47" s="64" t="e">
        <f t="shared" si="78"/>
        <v>#REF!</v>
      </c>
      <c r="CO47" s="64" t="e">
        <f t="shared" si="78"/>
        <v>#REF!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9"/>
      <c r="B48" s="20">
        <v>1</v>
      </c>
      <c r="C48" s="21" t="s">
        <v>58</v>
      </c>
      <c r="D48" s="24" t="e">
        <f>SUM(mtb!D48,[3]malra!D48,[4]malteng!D48,[5]buru!D48,[6]aru!D48,[7]sbb!D48,[8]sbt!D48,[9]mbd!D48,[10]bursel!D48,[11]ambon!D48,[12]Tual!D48)</f>
        <v>#REF!</v>
      </c>
      <c r="E48" s="24" t="e">
        <f>SUM(mtb!E48,[3]malra!E48,[4]malteng!E48,[5]buru!E48,[6]aru!E48,[7]sbb!E48,[8]sbt!E48,[9]mbd!E48,[10]bursel!E48,[11]ambon!E48,[12]Tual!E48)</f>
        <v>#REF!</v>
      </c>
      <c r="F48" s="24" t="e">
        <f>SUM(mtb!F48,[3]malra!F48,[4]malteng!F48,[5]buru!F48,[6]aru!F48,[7]sbb!F48,[8]sbt!F48,[9]mbd!F48,[10]bursel!F48,[11]ambon!F48,[12]Tual!F48)</f>
        <v>#REF!</v>
      </c>
      <c r="G48" s="24" t="e">
        <f>SUM(mtb!G48,[3]malra!G48,[4]malteng!G48,[5]buru!G48,[6]aru!G48,[7]sbb!G48,[8]sbt!G48,[9]mbd!G48,[10]bursel!G48,[11]ambon!G48,[12]Tual!G48)</f>
        <v>#REF!</v>
      </c>
      <c r="H48" s="24" t="e">
        <f t="shared" ref="H48:H49" si="79">SUM(D48:G48)</f>
        <v>#REF!</v>
      </c>
      <c r="I48" s="24" t="e">
        <f>SUM(mtb!I48,[3]malra!I48,[4]malteng!I48,[5]buru!I48,[6]aru!I48,[7]sbb!I48,[8]sbt!I48,[9]mbd!I48,[10]bursel!I48,[11]ambon!I48,[12]Tual!I48)</f>
        <v>#REF!</v>
      </c>
      <c r="J48" s="24" t="e">
        <f>SUM(mtb!J48,[3]malra!J48,[4]malteng!J48,[5]buru!J48,[6]aru!J48,[7]sbb!J48,[8]sbt!J48,[9]mbd!J48,[10]bursel!J48,[11]ambon!J48,[12]Tual!J48)</f>
        <v>#REF!</v>
      </c>
      <c r="K48" s="24" t="e">
        <f>SUM(mtb!K48,[3]malra!K48,[4]malteng!K48,[5]buru!K48,[6]aru!K48,[7]sbb!K48,[8]sbt!K48,[9]mbd!K48,[10]bursel!K48,[11]ambon!K48,[12]Tual!K48)</f>
        <v>#REF!</v>
      </c>
      <c r="L48" s="24" t="e">
        <f>SUM(mtb!L48,[3]malra!L48,[4]malteng!L48,[5]buru!L48,[6]aru!L48,[7]sbb!L48,[8]sbt!L48,[9]mbd!L48,[10]bursel!L48,[11]ambon!L48,[12]Tual!L48)</f>
        <v>#REF!</v>
      </c>
      <c r="M48" s="24" t="e">
        <f t="shared" ref="M48:M49" si="80">SUM(I48:L48)</f>
        <v>#REF!</v>
      </c>
      <c r="N48" s="24" t="e">
        <f>SUM(mtb!N48,[3]malra!N48,[4]malteng!N48,[5]buru!N48,[6]aru!N48,[7]sbb!N48,[8]sbt!N48,[9]mbd!N48,[10]bursel!N48,[11]ambon!N48,[12]Tual!N48)</f>
        <v>#REF!</v>
      </c>
      <c r="O48" s="24" t="e">
        <f>SUM(mtb!O48,[3]malra!O48,[4]malteng!O48,[5]buru!O48,[6]aru!O48,[7]sbb!O48,[8]sbt!O48,[9]mbd!O48,[10]bursel!O48,[11]ambon!O48,[12]Tual!O48)</f>
        <v>#REF!</v>
      </c>
      <c r="P48" s="24" t="e">
        <f>SUM(mtb!P48,[3]malra!P48,[4]malteng!P48,[5]buru!P48,[6]aru!P48,[7]sbb!P48,[8]sbt!P48,[9]mbd!P48,[10]bursel!P48,[11]ambon!P48,[12]Tual!P48)</f>
        <v>#REF!</v>
      </c>
      <c r="Q48" s="24" t="e">
        <f>SUM(mtb!Q48,[3]malra!Q48,[4]malteng!Q48,[5]buru!Q48,[6]aru!Q48,[7]sbb!Q48,[8]sbt!Q48,[9]mbd!Q48,[10]bursel!Q48,[11]ambon!Q48,[12]Tual!Q48)</f>
        <v>#REF!</v>
      </c>
      <c r="R48" s="24" t="e">
        <f t="shared" ref="R48:R49" si="81">SUM(N48:Q48)</f>
        <v>#REF!</v>
      </c>
      <c r="S48" s="24" t="e">
        <f>SUM(mtb!S48,[3]malra!S48,[4]malteng!S48,[5]buru!S48,[6]aru!S48,[7]sbb!S48,[8]sbt!S48,[9]mbd!S48,[10]bursel!S48,[11]ambon!S48,[12]Tual!S48)</f>
        <v>#REF!</v>
      </c>
      <c r="T48" s="24" t="e">
        <f>SUM(mtb!T48,[3]malra!T48,[4]malteng!T48,[5]buru!T48,[6]aru!T48,[7]sbb!T48,[8]sbt!T48,[9]mbd!T48,[10]bursel!T48,[11]ambon!T48,[12]Tual!T48)</f>
        <v>#REF!</v>
      </c>
      <c r="U48" s="24" t="e">
        <f>SUM(mtb!U48,[3]malra!U48,[4]malteng!U48,[5]buru!U48,[6]aru!U48,[7]sbb!U48,[8]sbt!U48,[9]mbd!U48,[10]bursel!U48,[11]ambon!U48,[12]Tual!U48)</f>
        <v>#REF!</v>
      </c>
      <c r="V48" s="24" t="e">
        <f>SUM(mtb!V48,[3]malra!V48,[4]malteng!V48,[5]buru!V48,[6]aru!V48,[7]sbb!V48,[8]sbt!V48,[9]mbd!V48,[10]bursel!V48,[11]ambon!V48,[12]Tual!V48)</f>
        <v>#REF!</v>
      </c>
      <c r="W48" s="24" t="e">
        <f t="shared" ref="W48:W49" si="82">SUM(S48:V48)</f>
        <v>#REF!</v>
      </c>
      <c r="X48" s="24" t="e">
        <f>SUM(mtb!X48,[3]malra!X48,[4]malteng!X48,[5]buru!X48,[6]aru!X48,[7]sbb!X48,[8]sbt!X48,[9]mbd!X48,[10]bursel!X48,[11]ambon!X48,[12]Tual!X48)</f>
        <v>#REF!</v>
      </c>
      <c r="Y48" s="24" t="e">
        <f>SUM(mtb!Y48,[3]malra!Y48,[4]malteng!Y48,[5]buru!Y48,[6]aru!Y48,[7]sbb!Y48,[8]sbt!Y48,[9]mbd!Y48,[10]bursel!Y48,[11]ambon!Y48,[12]Tual!Y48)</f>
        <v>#REF!</v>
      </c>
      <c r="Z48" s="24" t="e">
        <f>SUM(mtb!Z48,[3]malra!Z48,[4]malteng!Z48,[5]buru!Z48,[6]aru!Z48,[7]sbb!Z48,[8]sbt!Z48,[9]mbd!Z48,[10]bursel!Z48,[11]ambon!Z48,[12]Tual!Z48)</f>
        <v>#REF!</v>
      </c>
      <c r="AA48" s="24" t="e">
        <f>SUM(mtb!AA48,[3]malra!AA48,[4]malteng!AA48,[5]buru!AA48,[6]aru!AA48,[7]sbb!AA48,[8]sbt!AA48,[9]mbd!AA48,[10]bursel!AA48,[11]ambon!AA48,[12]Tual!AA48)</f>
        <v>#REF!</v>
      </c>
      <c r="AB48" s="24" t="e">
        <f t="shared" ref="AB48:AB49" si="83">SUM(X48:AA48)</f>
        <v>#REF!</v>
      </c>
      <c r="AC48" s="24" t="e">
        <f>SUM(mtb!AC48,[3]malra!AC48,[4]malteng!AC48,[5]buru!AC48,[6]aru!AC48,[7]sbb!AC48,[8]sbt!AC48,[9]mbd!AC48,[10]bursel!AC48,[11]ambon!AC48,[12]Tual!AC48)</f>
        <v>#REF!</v>
      </c>
      <c r="AD48" s="24" t="e">
        <f>SUM(mtb!AD48,[3]malra!AD48,[4]malteng!AD48,[5]buru!AD48,[6]aru!AD48,[7]sbb!AD48,[8]sbt!AD48,[9]mbd!AD48,[10]bursel!AD48,[11]ambon!AD48,[12]Tual!AD48)</f>
        <v>#REF!</v>
      </c>
      <c r="AE48" s="24" t="e">
        <f>SUM(mtb!AE48,[3]malra!AE48,[4]malteng!AE48,[5]buru!AE48,[6]aru!AE48,[7]sbb!AE48,[8]sbt!AE48,[9]mbd!AE48,[10]bursel!AE48,[11]ambon!AE48,[12]Tual!AE48)</f>
        <v>#REF!</v>
      </c>
      <c r="AF48" s="24" t="e">
        <f>SUM(mtb!AF48,[3]malra!AF48,[4]malteng!AF48,[5]buru!AF48,[6]aru!AF48,[7]sbb!AF48,[8]sbt!AF48,[9]mbd!AF48,[10]bursel!AF48,[11]ambon!AF48,[12]Tual!AF48)</f>
        <v>#REF!</v>
      </c>
      <c r="AG48" s="24" t="e">
        <f t="shared" ref="AG48:AG49" si="84">SUM(AC48:AF48)</f>
        <v>#REF!</v>
      </c>
      <c r="AH48" s="24" t="e">
        <f>SUM(mtb!AH48,[3]malra!AH48,[4]malteng!AH48,[5]buru!AH48,[6]aru!AH48,[7]sbb!AH48,[8]sbt!AH48,[9]mbd!AH48,[10]bursel!AH48,[11]ambon!AH48,[12]Tual!AH48)</f>
        <v>#REF!</v>
      </c>
      <c r="AI48" s="24" t="e">
        <f>SUM(mtb!AI48,[3]malra!AI48,[4]malteng!AI48,[5]buru!AI48,[6]aru!AI48,[7]sbb!AI48,[8]sbt!AI48,[9]mbd!AI48,[10]bursel!AI48,[11]ambon!AI48,[12]Tual!AI48)</f>
        <v>#REF!</v>
      </c>
      <c r="AJ48" s="24" t="e">
        <f>SUM(mtb!AJ48,[3]malra!AJ48,[4]malteng!AJ48,[5]buru!AJ48,[6]aru!AJ48,[7]sbb!AJ48,[8]sbt!AJ48,[9]mbd!AJ48,[10]bursel!AJ48,[11]ambon!AJ48,[12]Tual!AJ48)</f>
        <v>#REF!</v>
      </c>
      <c r="AK48" s="24" t="e">
        <f>SUM(mtb!AK48,[3]malra!AK48,[4]malteng!AK48,[5]buru!AK48,[6]aru!AK48,[7]sbb!AK48,[8]sbt!AK48,[9]mbd!AK48,[10]bursel!AK48,[11]ambon!AK48,[12]Tual!AK48)</f>
        <v>#REF!</v>
      </c>
      <c r="AL48" s="24" t="e">
        <f t="shared" ref="AL48:AL49" si="85">SUM(AH48:AK48)</f>
        <v>#REF!</v>
      </c>
      <c r="AM48" s="24" t="e">
        <f>SUM(mtb!AM48,[3]malra!AM48,[4]malteng!AM48,[5]buru!AM48,[6]aru!AM48,[7]sbb!AM48,[8]sbt!AM48,[9]mbd!AM48,[10]bursel!AM48,[11]ambon!AM48,[12]Tual!AM48)</f>
        <v>#REF!</v>
      </c>
      <c r="AN48" s="24" t="e">
        <f>SUM(mtb!AN48,[3]malra!AN48,[4]malteng!AN48,[5]buru!AN48,[6]aru!AN48,[7]sbb!AN48,[8]sbt!AN48,[9]mbd!AN48,[10]bursel!AN48,[11]ambon!AN48,[12]Tual!AN48)</f>
        <v>#REF!</v>
      </c>
      <c r="AO48" s="24" t="e">
        <f>SUM(mtb!AO48,[3]malra!AO48,[4]malteng!AO48,[5]buru!AO48,[6]aru!AO48,[7]sbb!AO48,[8]sbt!AO48,[9]mbd!AO48,[10]bursel!AO48,[11]ambon!AO48,[12]Tual!AO48)</f>
        <v>#REF!</v>
      </c>
      <c r="AP48" s="24" t="e">
        <f>SUM(mtb!AP48,[3]malra!AP48,[4]malteng!AP48,[5]buru!AP48,[6]aru!AP48,[7]sbb!AP48,[8]sbt!AP48,[9]mbd!AP48,[10]bursel!AP48,[11]ambon!AP48,[12]Tual!AP48)</f>
        <v>#REF!</v>
      </c>
      <c r="AQ48" s="24" t="e">
        <f t="shared" ref="AQ48:AQ49" si="86">SUM(AM48:AP48)</f>
        <v>#REF!</v>
      </c>
      <c r="AR48" s="24" t="e">
        <f>SUM(mtb!AR48,[3]malra!AR48,[4]malteng!AR48,[5]buru!AR48,[6]aru!AR48,[7]sbb!AR48,[8]sbt!AR48,[9]mbd!AR48,[10]bursel!AR48,[11]ambon!AR48,[12]Tual!AR48)</f>
        <v>#REF!</v>
      </c>
      <c r="AS48" s="24" t="e">
        <f>SUM(mtb!AS48,[3]malra!AS48,[4]malteng!AS48,[5]buru!AS48,[6]aru!AS48,[7]sbb!AS48,[8]sbt!AS48,[9]mbd!AS48,[10]bursel!AS48,[11]ambon!AS48,[12]Tual!AS48)</f>
        <v>#REF!</v>
      </c>
      <c r="AT48" s="24" t="e">
        <f>SUM(mtb!AT48,[3]malra!AT48,[4]malteng!AT48,[5]buru!AT48,[6]aru!AT48,[7]sbb!AT48,[8]sbt!AT48,[9]mbd!AT48,[10]bursel!AT48,[11]ambon!AT48,[12]Tual!AT48)</f>
        <v>#REF!</v>
      </c>
      <c r="AU48" s="24" t="e">
        <f>SUM(mtb!AU48,[3]malra!AU48,[4]malteng!AU48,[5]buru!AU48,[6]aru!AU48,[7]sbb!AU48,[8]sbt!AU48,[9]mbd!AU48,[10]bursel!AU48,[11]ambon!AU48,[12]Tual!AU48)</f>
        <v>#REF!</v>
      </c>
      <c r="AV48" s="24" t="e">
        <f t="shared" ref="AV48:AV49" si="87">SUM(AR48:AU48)</f>
        <v>#REF!</v>
      </c>
      <c r="AW48" s="24" t="e">
        <f>SUM(mtb!AW48,[3]malra!AW48,[4]malteng!AW48,[5]buru!AW48,[6]aru!AW48,[7]sbb!AW48,[8]sbt!AW48,[9]mbd!AW48,[10]bursel!AW48,[11]ambon!AW48,[12]Tual!AW48)</f>
        <v>#REF!</v>
      </c>
      <c r="AX48" s="24" t="e">
        <f>SUM(mtb!AX48,[3]malra!AX48,[4]malteng!AX48,[5]buru!AX48,[6]aru!AX48,[7]sbb!AX48,[8]sbt!AX48,[9]mbd!AX48,[10]bursel!AX48,[11]ambon!AX48,[12]Tual!AX48)</f>
        <v>#REF!</v>
      </c>
      <c r="AY48" s="24" t="e">
        <f>SUM(mtb!AY48,[3]malra!AY48,[4]malteng!AY48,[5]buru!AY48,[6]aru!AY48,[7]sbb!AY48,[8]sbt!AY48,[9]mbd!AY48,[10]bursel!AY48,[11]ambon!AY48,[12]Tual!AY48)</f>
        <v>#REF!</v>
      </c>
      <c r="AZ48" s="24" t="e">
        <f>SUM(mtb!AZ48,[3]malra!AZ48,[4]malteng!AZ48,[5]buru!AZ48,[6]aru!AZ48,[7]sbb!AZ48,[8]sbt!AZ48,[9]mbd!AZ48,[10]bursel!AZ48,[11]ambon!AZ48,[12]Tual!AZ48)</f>
        <v>#REF!</v>
      </c>
      <c r="BA48" s="24" t="e">
        <f t="shared" ref="BA48:BA49" si="88">SUM(AW48:AZ48)</f>
        <v>#REF!</v>
      </c>
      <c r="BB48" s="24" t="e">
        <f>SUM(mtb!BB48,[3]malra!BB48,[4]malteng!BB48,[5]buru!BB48,[6]aru!BB48,[7]sbb!BB48,[8]sbt!BB48,[9]mbd!BB48,[10]bursel!BB48,[11]ambon!BB48,[12]Tual!BB48)</f>
        <v>#REF!</v>
      </c>
      <c r="BC48" s="24" t="e">
        <f>SUM(mtb!BC48,[3]malra!BC48,[4]malteng!BC48,[5]buru!BC48,[6]aru!BC48,[7]sbb!BC48,[8]sbt!BC48,[9]mbd!BC48,[10]bursel!BC48,[11]ambon!BC48,[12]Tual!BC48)</f>
        <v>#REF!</v>
      </c>
      <c r="BD48" s="24" t="e">
        <f>SUM(mtb!BD48,[3]malra!BD48,[4]malteng!BD48,[5]buru!BD48,[6]aru!BD48,[7]sbb!BD48,[8]sbt!BD48,[9]mbd!BD48,[10]bursel!BD48,[11]ambon!BD48,[12]Tual!BD48)</f>
        <v>#REF!</v>
      </c>
      <c r="BE48" s="24" t="e">
        <f>SUM(mtb!BE48,[3]malra!BE48,[4]malteng!BE48,[5]buru!BE48,[6]aru!BE48,[7]sbb!BE48,[8]sbt!BE48,[9]mbd!BE48,[10]bursel!BE48,[11]ambon!BE48,[12]Tual!BE48)</f>
        <v>#REF!</v>
      </c>
      <c r="BF48" s="24" t="e">
        <f t="shared" ref="BF48:BF49" si="89">SUM(BB48:BE48)</f>
        <v>#REF!</v>
      </c>
      <c r="BG48" s="24" t="e">
        <f>SUM(mtb!BG48,[3]malra!BG48,[4]malteng!BG48,[5]buru!BG48,[6]aru!BG48,[7]sbb!BG48,[8]sbt!BG48,[9]mbd!BG48,[10]bursel!BG48,[11]ambon!BG48,[12]Tual!BG48)</f>
        <v>#REF!</v>
      </c>
      <c r="BH48" s="24" t="e">
        <f>SUM(mtb!BH48,[3]malra!BH48,[4]malteng!BH48,[5]buru!BH48,[6]aru!BH48,[7]sbb!BH48,[8]sbt!BH48,[9]mbd!BH48,[10]bursel!BH48,[11]ambon!BH48,[12]Tual!BH48)</f>
        <v>#REF!</v>
      </c>
      <c r="BI48" s="24" t="e">
        <f>SUM(mtb!BI48,[3]malra!BI48,[4]malteng!BI48,[5]buru!BI48,[6]aru!BI48,[7]sbb!BI48,[8]sbt!BI48,[9]mbd!BI48,[10]bursel!BI48,[11]ambon!BI48,[12]Tual!BI48)</f>
        <v>#REF!</v>
      </c>
      <c r="BJ48" s="24" t="e">
        <f>SUM(mtb!BJ48,[3]malra!BJ48,[4]malteng!BJ48,[5]buru!BJ48,[6]aru!BJ48,[7]sbb!BJ48,[8]sbt!BJ48,[9]mbd!BJ48,[10]bursel!BJ48,[11]ambon!BJ48,[12]Tual!BJ48)</f>
        <v>#REF!</v>
      </c>
      <c r="BK48" s="24" t="e">
        <f t="shared" ref="BK48:BK49" si="90">SUM(BG48:BJ48)</f>
        <v>#REF!</v>
      </c>
      <c r="BL48" s="24" t="e">
        <f>SUM(mtb!BL48,[3]malra!BL48,[4]malteng!BL48,[5]buru!BL48,[6]aru!BL48,[7]sbb!BL48,[8]sbt!BL48,[9]mbd!BL48,[10]bursel!BL48,[11]ambon!BL48,[12]Tual!BL48)</f>
        <v>#REF!</v>
      </c>
      <c r="BM48" s="24" t="e">
        <f>SUM(mtb!BM48,[3]malra!BM48,[4]malteng!BM48,[5]buru!BM48,[6]aru!BM48,[7]sbb!BM48,[8]sbt!BM48,[9]mbd!BM48,[10]bursel!BM48,[11]ambon!BM48,[12]Tual!BM48)</f>
        <v>#REF!</v>
      </c>
      <c r="BN48" s="24" t="e">
        <f>SUM(mtb!BN48,[3]malra!BN48,[4]malteng!BN48,[5]buru!BN48,[6]aru!BN48,[7]sbb!BN48,[8]sbt!BN48,[9]mbd!BN48,[10]bursel!BN48,[11]ambon!BN48,[12]Tual!BN48)</f>
        <v>#REF!</v>
      </c>
      <c r="BO48" s="24" t="e">
        <f>SUM(mtb!BO48,[3]malra!BO48,[4]malteng!BO48,[5]buru!BO48,[6]aru!BO48,[7]sbb!BO48,[8]sbt!BO48,[9]mbd!BO48,[10]bursel!BO48,[11]ambon!BO48,[12]Tual!BO48)</f>
        <v>#REF!</v>
      </c>
      <c r="BP48" s="24" t="e">
        <f t="shared" ref="BP48:BP49" si="91">SUM(BL48:BO48)</f>
        <v>#REF!</v>
      </c>
      <c r="BQ48" s="24" t="e">
        <f>SUM(mtb!BQ48,[3]malra!BQ48,[4]malteng!BQ48,[5]buru!BQ48,[6]aru!BQ48,[7]sbb!BQ48,[8]sbt!BQ48,[9]mbd!BQ48,[10]bursel!BQ48,[11]ambon!BQ48,[12]Tual!BQ48)</f>
        <v>#REF!</v>
      </c>
      <c r="BR48" s="24" t="e">
        <f>SUM(mtb!BR48,[3]malra!BR48,[4]malteng!BR48,[5]buru!BR48,[6]aru!BR48,[7]sbb!BR48,[8]sbt!BR48,[9]mbd!BR48,[10]bursel!BR48,[11]ambon!BR48,[12]Tual!BR48)</f>
        <v>#REF!</v>
      </c>
      <c r="BS48" s="24" t="e">
        <f>SUM(mtb!BS48,[3]malra!BS48,[4]malteng!BS48,[5]buru!BS48,[6]aru!BS48,[7]sbb!BS48,[8]sbt!BS48,[9]mbd!BS48,[10]bursel!BS48,[11]ambon!BS48,[12]Tual!BS48)</f>
        <v>#REF!</v>
      </c>
      <c r="BT48" s="24" t="e">
        <f>SUM(mtb!BT48,[3]malra!BT48,[4]malteng!BT48,[5]buru!BT48,[6]aru!BT48,[7]sbb!BT48,[8]sbt!BT48,[9]mbd!BT48,[10]bursel!BT48,[11]ambon!BT48,[12]Tual!BT48)</f>
        <v>#REF!</v>
      </c>
      <c r="BU48" s="24" t="e">
        <f t="shared" ref="BU48:BU49" si="92">SUM(BQ48:BT48)</f>
        <v>#REF!</v>
      </c>
      <c r="BV48" s="24" t="e">
        <f>SUM(mtb!BV48,[3]malra!BV48,[4]malteng!BV48,[5]buru!BV48,[6]aru!BV48,[7]sbb!BV48,[8]sbt!BV48,[9]mbd!BV48,[10]bursel!BV48,[11]ambon!BV48,[12]Tual!BV48)</f>
        <v>#REF!</v>
      </c>
      <c r="BW48" s="24" t="e">
        <f>SUM(mtb!BW48,[3]malra!BW48,[4]malteng!BW48,[5]buru!BW48,[6]aru!BW48,[7]sbb!BW48,[8]sbt!BW48,[9]mbd!BW48,[10]bursel!BW48,[11]ambon!BW48,[12]Tual!BW48)</f>
        <v>#REF!</v>
      </c>
      <c r="BX48" s="24" t="e">
        <f>SUM(mtb!BX48,[3]malra!BX48,[4]malteng!BX48,[5]buru!BX48,[6]aru!BX48,[7]sbb!BX48,[8]sbt!BX48,[9]mbd!BX48,[10]bursel!BX48,[11]ambon!BX48,[12]Tual!BX48)</f>
        <v>#REF!</v>
      </c>
      <c r="BY48" s="24" t="e">
        <f>SUM(mtb!BY48,[3]malra!BY48,[4]malteng!BY48,[5]buru!BY48,[6]aru!BY48,[7]sbb!BY48,[8]sbt!BY48,[9]mbd!BY48,[10]bursel!BY48,[11]ambon!BY48,[12]Tual!BY48)</f>
        <v>#REF!</v>
      </c>
      <c r="BZ48" s="24" t="e">
        <f t="shared" ref="BZ48:BZ49" si="93">SUM(BV48:BY48)</f>
        <v>#REF!</v>
      </c>
      <c r="CA48" s="24" t="e">
        <f>SUM(mtb!CA48,[3]malra!CA48,[4]malteng!CA48,[5]buru!CA48,[6]aru!CA48,[7]sbb!CA48,[8]sbt!CA48,[9]mbd!CA48,[10]bursel!CA48,[11]ambon!CA48,[12]Tual!CA48)</f>
        <v>#REF!</v>
      </c>
      <c r="CB48" s="24" t="e">
        <f>SUM(mtb!CB48,[3]malra!CB48,[4]malteng!CB48,[5]buru!CB48,[6]aru!CB48,[7]sbb!CB48,[8]sbt!CB48,[9]mbd!CB48,[10]bursel!CB48,[11]ambon!CB48,[12]Tual!CB48)</f>
        <v>#REF!</v>
      </c>
      <c r="CC48" s="24" t="e">
        <f>SUM(mtb!CC48,[3]malra!CC48,[4]malteng!CC48,[5]buru!CC48,[6]aru!CC48,[7]sbb!CC48,[8]sbt!CC48,[9]mbd!CC48,[10]bursel!CC48,[11]ambon!CC48,[12]Tual!CC48)</f>
        <v>#REF!</v>
      </c>
      <c r="CD48" s="24" t="e">
        <f>SUM(mtb!CD48,[3]malra!CD48,[4]malteng!CD48,[5]buru!CD48,[6]aru!CD48,[7]sbb!CD48,[8]sbt!CD48,[9]mbd!CD48,[10]bursel!CD48,[11]ambon!CD48,[12]Tual!CD48)</f>
        <v>#REF!</v>
      </c>
      <c r="CE48" s="24" t="e">
        <f t="shared" ref="CE48:CE49" si="94">SUM(CA48:CD48)</f>
        <v>#REF!</v>
      </c>
      <c r="CF48" s="63" t="e">
        <f>SUM(mtb!CF48,[3]malra!CF48,[4]malteng!CF48,[5]buru!CF48,[6]aru!CF48,[7]sbb!CF48,[8]sbt!CF48,[9]mbd!CF48,[10]bursel!CF48,[11]ambon!CF48,[12]Tual!CF48)</f>
        <v>#REF!</v>
      </c>
      <c r="CG48" s="63" t="e">
        <f>SUM(mtb!CG48,[3]malra!CG48,[4]malteng!CG48,[5]buru!CG48,[6]aru!CG48,[7]sbb!CG48,[8]sbt!CG48,[9]mbd!CG48,[10]bursel!CG48,[11]ambon!CG48,[12]Tual!CG48)</f>
        <v>#REF!</v>
      </c>
      <c r="CH48" s="63" t="e">
        <f>SUM(mtb!CH48,[3]malra!CH48,[4]malteng!CH48,[5]buru!CH48,[6]aru!CH48,[7]sbb!CH48,[8]sbt!CH48,[9]mbd!CH48,[10]bursel!CH48,[11]ambon!CH48,[12]Tual!CH48)</f>
        <v>#REF!</v>
      </c>
      <c r="CI48" s="63" t="e">
        <f>SUM(mtb!CI48,[3]malra!CI48,[4]malteng!CI48,[5]buru!CI48,[6]aru!CI48,[7]sbb!CI48,[8]sbt!CI48,[9]mbd!CI48,[10]bursel!CI48,[11]ambon!CI48,[12]Tual!CI48)</f>
        <v>#REF!</v>
      </c>
      <c r="CJ48" s="63" t="e">
        <f t="shared" ref="CJ48:CJ49" si="95">SUM(CF48:CI48)</f>
        <v>#REF!</v>
      </c>
      <c r="CK48" s="63" t="e">
        <f>SUM(mtb!CK48,[3]malra!CK48,[4]malteng!CK48,[5]buru!CK48,[6]aru!CK48,[7]sbb!CK48,[8]sbt!CK48,[9]mbd!CK48,[10]bursel!CK48,[11]ambon!CK48,[12]Tual!CK48)</f>
        <v>#REF!</v>
      </c>
      <c r="CL48" s="63" t="e">
        <f>SUM(mtb!CL48,[3]malra!CL48,[4]malteng!CL48,[5]buru!CL48,[6]aru!CL48,[7]sbb!CL48,[8]sbt!CL48,[9]mbd!CL48,[10]bursel!CL48,[11]ambon!CL48,[12]Tual!CL48)</f>
        <v>#REF!</v>
      </c>
      <c r="CM48" s="63" t="e">
        <f>SUM(mtb!CM48,[3]malra!CM48,[4]malteng!CM48,[5]buru!CM48,[6]aru!CM48,[7]sbb!CM48,[8]sbt!CM48,[9]mbd!CM48,[10]bursel!CM48,[11]ambon!CM48,[12]Tual!CM48)</f>
        <v>#REF!</v>
      </c>
      <c r="CN48" s="63" t="e">
        <f>SUM(mtb!CN48,[3]malra!CN48,[4]malteng!CN48,[5]buru!CN48,[6]aru!CN48,[7]sbb!CN48,[8]sbt!CN48,[9]mbd!CN48,[10]bursel!CN48,[11]ambon!CN48,[12]Tual!CN48)</f>
        <v>#REF!</v>
      </c>
      <c r="CO48" s="63" t="e">
        <f t="shared" ref="CO48:CO49" si="96">SUM(CK48:CN48)</f>
        <v>#REF!</v>
      </c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</row>
    <row r="49" spans="1:113" ht="14.25" customHeight="1" x14ac:dyDescent="0.2">
      <c r="A49" s="19"/>
      <c r="B49" s="20">
        <v>2</v>
      </c>
      <c r="C49" s="21" t="s">
        <v>59</v>
      </c>
      <c r="D49" s="24" t="e">
        <f>SUM(mtb!D49,[3]malra!D49,[4]malteng!D49,[5]buru!D49,[6]aru!D49,[7]sbb!D49,[8]sbt!D49,[9]mbd!D49,[10]bursel!D49,[11]ambon!D49,[12]Tual!D49)</f>
        <v>#REF!</v>
      </c>
      <c r="E49" s="24" t="e">
        <f>SUM(mtb!E49,[3]malra!E49,[4]malteng!E49,[5]buru!E49,[6]aru!E49,[7]sbb!E49,[8]sbt!E49,[9]mbd!E49,[10]bursel!E49,[11]ambon!E49,[12]Tual!E49)</f>
        <v>#REF!</v>
      </c>
      <c r="F49" s="24" t="e">
        <f>SUM(mtb!F49,[3]malra!F49,[4]malteng!F49,[5]buru!F49,[6]aru!F49,[7]sbb!F49,[8]sbt!F49,[9]mbd!F49,[10]bursel!F49,[11]ambon!F49,[12]Tual!F49)</f>
        <v>#REF!</v>
      </c>
      <c r="G49" s="24" t="e">
        <f>SUM(mtb!G49,[3]malra!G49,[4]malteng!G49,[5]buru!G49,[6]aru!G49,[7]sbb!G49,[8]sbt!G49,[9]mbd!G49,[10]bursel!G49,[11]ambon!G49,[12]Tual!G49)</f>
        <v>#REF!</v>
      </c>
      <c r="H49" s="24" t="e">
        <f t="shared" si="79"/>
        <v>#REF!</v>
      </c>
      <c r="I49" s="24" t="e">
        <f>SUM(mtb!I49,[3]malra!I49,[4]malteng!I49,[5]buru!I49,[6]aru!I49,[7]sbb!I49,[8]sbt!I49,[9]mbd!I49,[10]bursel!I49,[11]ambon!I49,[12]Tual!I49)</f>
        <v>#REF!</v>
      </c>
      <c r="J49" s="24" t="e">
        <f>SUM(mtb!J49,[3]malra!J49,[4]malteng!J49,[5]buru!J49,[6]aru!J49,[7]sbb!J49,[8]sbt!J49,[9]mbd!J49,[10]bursel!J49,[11]ambon!J49,[12]Tual!J49)</f>
        <v>#REF!</v>
      </c>
      <c r="K49" s="24" t="e">
        <f>SUM(mtb!K49,[3]malra!K49,[4]malteng!K49,[5]buru!K49,[6]aru!K49,[7]sbb!K49,[8]sbt!K49,[9]mbd!K49,[10]bursel!K49,[11]ambon!K49,[12]Tual!K49)</f>
        <v>#REF!</v>
      </c>
      <c r="L49" s="24" t="e">
        <f>SUM(mtb!L49,[3]malra!L49,[4]malteng!L49,[5]buru!L49,[6]aru!L49,[7]sbb!L49,[8]sbt!L49,[9]mbd!L49,[10]bursel!L49,[11]ambon!L49,[12]Tual!L49)</f>
        <v>#REF!</v>
      </c>
      <c r="M49" s="24" t="e">
        <f t="shared" si="80"/>
        <v>#REF!</v>
      </c>
      <c r="N49" s="24" t="e">
        <f>SUM(mtb!N49,[3]malra!N49,[4]malteng!N49,[5]buru!N49,[6]aru!N49,[7]sbb!N49,[8]sbt!N49,[9]mbd!N49,[10]bursel!N49,[11]ambon!N49,[12]Tual!N49)</f>
        <v>#REF!</v>
      </c>
      <c r="O49" s="24" t="e">
        <f>SUM(mtb!O49,[3]malra!O49,[4]malteng!O49,[5]buru!O49,[6]aru!O49,[7]sbb!O49,[8]sbt!O49,[9]mbd!O49,[10]bursel!O49,[11]ambon!O49,[12]Tual!O49)</f>
        <v>#REF!</v>
      </c>
      <c r="P49" s="24" t="e">
        <f>SUM(mtb!P49,[3]malra!P49,[4]malteng!P49,[5]buru!P49,[6]aru!P49,[7]sbb!P49,[8]sbt!P49,[9]mbd!P49,[10]bursel!P49,[11]ambon!P49,[12]Tual!P49)</f>
        <v>#REF!</v>
      </c>
      <c r="Q49" s="24" t="e">
        <f>SUM(mtb!Q49,[3]malra!Q49,[4]malteng!Q49,[5]buru!Q49,[6]aru!Q49,[7]sbb!Q49,[8]sbt!Q49,[9]mbd!Q49,[10]bursel!Q49,[11]ambon!Q49,[12]Tual!Q49)</f>
        <v>#REF!</v>
      </c>
      <c r="R49" s="24" t="e">
        <f t="shared" si="81"/>
        <v>#REF!</v>
      </c>
      <c r="S49" s="24" t="e">
        <f>SUM(mtb!S49,[3]malra!S49,[4]malteng!S49,[5]buru!S49,[6]aru!S49,[7]sbb!S49,[8]sbt!S49,[9]mbd!S49,[10]bursel!S49,[11]ambon!S49,[12]Tual!S49)</f>
        <v>#REF!</v>
      </c>
      <c r="T49" s="24" t="e">
        <f>SUM(mtb!T49,[3]malra!T49,[4]malteng!T49,[5]buru!T49,[6]aru!T49,[7]sbb!T49,[8]sbt!T49,[9]mbd!T49,[10]bursel!T49,[11]ambon!T49,[12]Tual!T49)</f>
        <v>#REF!</v>
      </c>
      <c r="U49" s="24" t="e">
        <f>SUM(mtb!U49,[3]malra!U49,[4]malteng!U49,[5]buru!U49,[6]aru!U49,[7]sbb!U49,[8]sbt!U49,[9]mbd!U49,[10]bursel!U49,[11]ambon!U49,[12]Tual!U49)</f>
        <v>#REF!</v>
      </c>
      <c r="V49" s="24" t="e">
        <f>SUM(mtb!V49,[3]malra!V49,[4]malteng!V49,[5]buru!V49,[6]aru!V49,[7]sbb!V49,[8]sbt!V49,[9]mbd!V49,[10]bursel!V49,[11]ambon!V49,[12]Tual!V49)</f>
        <v>#REF!</v>
      </c>
      <c r="W49" s="24" t="e">
        <f t="shared" si="82"/>
        <v>#REF!</v>
      </c>
      <c r="X49" s="24" t="e">
        <f>SUM(mtb!X49,[3]malra!X49,[4]malteng!X49,[5]buru!X49,[6]aru!X49,[7]sbb!X49,[8]sbt!X49,[9]mbd!X49,[10]bursel!X49,[11]ambon!X49,[12]Tual!X49)</f>
        <v>#REF!</v>
      </c>
      <c r="Y49" s="24" t="e">
        <f>SUM(mtb!Y49,[3]malra!Y49,[4]malteng!Y49,[5]buru!Y49,[6]aru!Y49,[7]sbb!Y49,[8]sbt!Y49,[9]mbd!Y49,[10]bursel!Y49,[11]ambon!Y49,[12]Tual!Y49)</f>
        <v>#REF!</v>
      </c>
      <c r="Z49" s="24" t="e">
        <f>SUM(mtb!Z49,[3]malra!Z49,[4]malteng!Z49,[5]buru!Z49,[6]aru!Z49,[7]sbb!Z49,[8]sbt!Z49,[9]mbd!Z49,[10]bursel!Z49,[11]ambon!Z49,[12]Tual!Z49)</f>
        <v>#REF!</v>
      </c>
      <c r="AA49" s="24" t="e">
        <f>SUM(mtb!AA49,[3]malra!AA49,[4]malteng!AA49,[5]buru!AA49,[6]aru!AA49,[7]sbb!AA49,[8]sbt!AA49,[9]mbd!AA49,[10]bursel!AA49,[11]ambon!AA49,[12]Tual!AA49)</f>
        <v>#REF!</v>
      </c>
      <c r="AB49" s="24" t="e">
        <f t="shared" si="83"/>
        <v>#REF!</v>
      </c>
      <c r="AC49" s="24" t="e">
        <f>SUM(mtb!AC49,[3]malra!AC49,[4]malteng!AC49,[5]buru!AC49,[6]aru!AC49,[7]sbb!AC49,[8]sbt!AC49,[9]mbd!AC49,[10]bursel!AC49,[11]ambon!AC49,[12]Tual!AC49)</f>
        <v>#REF!</v>
      </c>
      <c r="AD49" s="24" t="e">
        <f>SUM(mtb!AD49,[3]malra!AD49,[4]malteng!AD49,[5]buru!AD49,[6]aru!AD49,[7]sbb!AD49,[8]sbt!AD49,[9]mbd!AD49,[10]bursel!AD49,[11]ambon!AD49,[12]Tual!AD49)</f>
        <v>#REF!</v>
      </c>
      <c r="AE49" s="24" t="e">
        <f>SUM(mtb!AE49,[3]malra!AE49,[4]malteng!AE49,[5]buru!AE49,[6]aru!AE49,[7]sbb!AE49,[8]sbt!AE49,[9]mbd!AE49,[10]bursel!AE49,[11]ambon!AE49,[12]Tual!AE49)</f>
        <v>#REF!</v>
      </c>
      <c r="AF49" s="24" t="e">
        <f>SUM(mtb!AF49,[3]malra!AF49,[4]malteng!AF49,[5]buru!AF49,[6]aru!AF49,[7]sbb!AF49,[8]sbt!AF49,[9]mbd!AF49,[10]bursel!AF49,[11]ambon!AF49,[12]Tual!AF49)</f>
        <v>#REF!</v>
      </c>
      <c r="AG49" s="24" t="e">
        <f t="shared" si="84"/>
        <v>#REF!</v>
      </c>
      <c r="AH49" s="24" t="e">
        <f>SUM(mtb!AH49,[3]malra!AH49,[4]malteng!AH49,[5]buru!AH49,[6]aru!AH49,[7]sbb!AH49,[8]sbt!AH49,[9]mbd!AH49,[10]bursel!AH49,[11]ambon!AH49,[12]Tual!AH49)</f>
        <v>#REF!</v>
      </c>
      <c r="AI49" s="24" t="e">
        <f>SUM(mtb!AI49,[3]malra!AI49,[4]malteng!AI49,[5]buru!AI49,[6]aru!AI49,[7]sbb!AI49,[8]sbt!AI49,[9]mbd!AI49,[10]bursel!AI49,[11]ambon!AI49,[12]Tual!AI49)</f>
        <v>#REF!</v>
      </c>
      <c r="AJ49" s="24" t="e">
        <f>SUM(mtb!AJ49,[3]malra!AJ49,[4]malteng!AJ49,[5]buru!AJ49,[6]aru!AJ49,[7]sbb!AJ49,[8]sbt!AJ49,[9]mbd!AJ49,[10]bursel!AJ49,[11]ambon!AJ49,[12]Tual!AJ49)</f>
        <v>#REF!</v>
      </c>
      <c r="AK49" s="24" t="e">
        <f>SUM(mtb!AK49,[3]malra!AK49,[4]malteng!AK49,[5]buru!AK49,[6]aru!AK49,[7]sbb!AK49,[8]sbt!AK49,[9]mbd!AK49,[10]bursel!AK49,[11]ambon!AK49,[12]Tual!AK49)</f>
        <v>#REF!</v>
      </c>
      <c r="AL49" s="24" t="e">
        <f t="shared" si="85"/>
        <v>#REF!</v>
      </c>
      <c r="AM49" s="24" t="e">
        <f>SUM(mtb!AM49,[3]malra!AM49,[4]malteng!AM49,[5]buru!AM49,[6]aru!AM49,[7]sbb!AM49,[8]sbt!AM49,[9]mbd!AM49,[10]bursel!AM49,[11]ambon!AM49,[12]Tual!AM49)</f>
        <v>#REF!</v>
      </c>
      <c r="AN49" s="24" t="e">
        <f>SUM(mtb!AN49,[3]malra!AN49,[4]malteng!AN49,[5]buru!AN49,[6]aru!AN49,[7]sbb!AN49,[8]sbt!AN49,[9]mbd!AN49,[10]bursel!AN49,[11]ambon!AN49,[12]Tual!AN49)</f>
        <v>#REF!</v>
      </c>
      <c r="AO49" s="24" t="e">
        <f>SUM(mtb!AO49,[3]malra!AO49,[4]malteng!AO49,[5]buru!AO49,[6]aru!AO49,[7]sbb!AO49,[8]sbt!AO49,[9]mbd!AO49,[10]bursel!AO49,[11]ambon!AO49,[12]Tual!AO49)</f>
        <v>#REF!</v>
      </c>
      <c r="AP49" s="24" t="e">
        <f>SUM(mtb!AP49,[3]malra!AP49,[4]malteng!AP49,[5]buru!AP49,[6]aru!AP49,[7]sbb!AP49,[8]sbt!AP49,[9]mbd!AP49,[10]bursel!AP49,[11]ambon!AP49,[12]Tual!AP49)</f>
        <v>#REF!</v>
      </c>
      <c r="AQ49" s="24" t="e">
        <f t="shared" si="86"/>
        <v>#REF!</v>
      </c>
      <c r="AR49" s="24" t="e">
        <f>SUM(mtb!AR49,[3]malra!AR49,[4]malteng!AR49,[5]buru!AR49,[6]aru!AR49,[7]sbb!AR49,[8]sbt!AR49,[9]mbd!AR49,[10]bursel!AR49,[11]ambon!AR49,[12]Tual!AR49)</f>
        <v>#REF!</v>
      </c>
      <c r="AS49" s="24" t="e">
        <f>SUM(mtb!AS49,[3]malra!AS49,[4]malteng!AS49,[5]buru!AS49,[6]aru!AS49,[7]sbb!AS49,[8]sbt!AS49,[9]mbd!AS49,[10]bursel!AS49,[11]ambon!AS49,[12]Tual!AS49)</f>
        <v>#REF!</v>
      </c>
      <c r="AT49" s="24" t="e">
        <f>SUM(mtb!AT49,[3]malra!AT49,[4]malteng!AT49,[5]buru!AT49,[6]aru!AT49,[7]sbb!AT49,[8]sbt!AT49,[9]mbd!AT49,[10]bursel!AT49,[11]ambon!AT49,[12]Tual!AT49)</f>
        <v>#REF!</v>
      </c>
      <c r="AU49" s="24" t="e">
        <f>SUM(mtb!AU49,[3]malra!AU49,[4]malteng!AU49,[5]buru!AU49,[6]aru!AU49,[7]sbb!AU49,[8]sbt!AU49,[9]mbd!AU49,[10]bursel!AU49,[11]ambon!AU49,[12]Tual!AU49)</f>
        <v>#REF!</v>
      </c>
      <c r="AV49" s="24" t="e">
        <f t="shared" si="87"/>
        <v>#REF!</v>
      </c>
      <c r="AW49" s="24" t="e">
        <f>SUM(mtb!AW49,[3]malra!AW49,[4]malteng!AW49,[5]buru!AW49,[6]aru!AW49,[7]sbb!AW49,[8]sbt!AW49,[9]mbd!AW49,[10]bursel!AW49,[11]ambon!AW49,[12]Tual!AW49)</f>
        <v>#REF!</v>
      </c>
      <c r="AX49" s="24" t="e">
        <f>SUM(mtb!AX49,[3]malra!AX49,[4]malteng!AX49,[5]buru!AX49,[6]aru!AX49,[7]sbb!AX49,[8]sbt!AX49,[9]mbd!AX49,[10]bursel!AX49,[11]ambon!AX49,[12]Tual!AX49)</f>
        <v>#REF!</v>
      </c>
      <c r="AY49" s="24" t="e">
        <f>SUM(mtb!AY49,[3]malra!AY49,[4]malteng!AY49,[5]buru!AY49,[6]aru!AY49,[7]sbb!AY49,[8]sbt!AY49,[9]mbd!AY49,[10]bursel!AY49,[11]ambon!AY49,[12]Tual!AY49)</f>
        <v>#REF!</v>
      </c>
      <c r="AZ49" s="24" t="e">
        <f>SUM(mtb!AZ49,[3]malra!AZ49,[4]malteng!AZ49,[5]buru!AZ49,[6]aru!AZ49,[7]sbb!AZ49,[8]sbt!AZ49,[9]mbd!AZ49,[10]bursel!AZ49,[11]ambon!AZ49,[12]Tual!AZ49)</f>
        <v>#REF!</v>
      </c>
      <c r="BA49" s="24" t="e">
        <f t="shared" si="88"/>
        <v>#REF!</v>
      </c>
      <c r="BB49" s="24" t="e">
        <f>SUM(mtb!BB49,[3]malra!BB49,[4]malteng!BB49,[5]buru!BB49,[6]aru!BB49,[7]sbb!BB49,[8]sbt!BB49,[9]mbd!BB49,[10]bursel!BB49,[11]ambon!BB49,[12]Tual!BB49)</f>
        <v>#REF!</v>
      </c>
      <c r="BC49" s="24" t="e">
        <f>SUM(mtb!BC49,[3]malra!BC49,[4]malteng!BC49,[5]buru!BC49,[6]aru!BC49,[7]sbb!BC49,[8]sbt!BC49,[9]mbd!BC49,[10]bursel!BC49,[11]ambon!BC49,[12]Tual!BC49)</f>
        <v>#REF!</v>
      </c>
      <c r="BD49" s="24" t="e">
        <f>SUM(mtb!BD49,[3]malra!BD49,[4]malteng!BD49,[5]buru!BD49,[6]aru!BD49,[7]sbb!BD49,[8]sbt!BD49,[9]mbd!BD49,[10]bursel!BD49,[11]ambon!BD49,[12]Tual!BD49)</f>
        <v>#REF!</v>
      </c>
      <c r="BE49" s="24" t="e">
        <f>SUM(mtb!BE49,[3]malra!BE49,[4]malteng!BE49,[5]buru!BE49,[6]aru!BE49,[7]sbb!BE49,[8]sbt!BE49,[9]mbd!BE49,[10]bursel!BE49,[11]ambon!BE49,[12]Tual!BE49)</f>
        <v>#REF!</v>
      </c>
      <c r="BF49" s="24" t="e">
        <f t="shared" si="89"/>
        <v>#REF!</v>
      </c>
      <c r="BG49" s="24" t="e">
        <f>SUM(mtb!BG49,[3]malra!BG49,[4]malteng!BG49,[5]buru!BG49,[6]aru!BG49,[7]sbb!BG49,[8]sbt!BG49,[9]mbd!BG49,[10]bursel!BG49,[11]ambon!BG49,[12]Tual!BG49)</f>
        <v>#REF!</v>
      </c>
      <c r="BH49" s="24" t="e">
        <f>SUM(mtb!BH49,[3]malra!BH49,[4]malteng!BH49,[5]buru!BH49,[6]aru!BH49,[7]sbb!BH49,[8]sbt!BH49,[9]mbd!BH49,[10]bursel!BH49,[11]ambon!BH49,[12]Tual!BH49)</f>
        <v>#REF!</v>
      </c>
      <c r="BI49" s="24" t="e">
        <f>SUM(mtb!BI49,[3]malra!BI49,[4]malteng!BI49,[5]buru!BI49,[6]aru!BI49,[7]sbb!BI49,[8]sbt!BI49,[9]mbd!BI49,[10]bursel!BI49,[11]ambon!BI49,[12]Tual!BI49)</f>
        <v>#REF!</v>
      </c>
      <c r="BJ49" s="24" t="e">
        <f>SUM(mtb!BJ49,[3]malra!BJ49,[4]malteng!BJ49,[5]buru!BJ49,[6]aru!BJ49,[7]sbb!BJ49,[8]sbt!BJ49,[9]mbd!BJ49,[10]bursel!BJ49,[11]ambon!BJ49,[12]Tual!BJ49)</f>
        <v>#REF!</v>
      </c>
      <c r="BK49" s="24" t="e">
        <f t="shared" si="90"/>
        <v>#REF!</v>
      </c>
      <c r="BL49" s="24" t="e">
        <f>SUM(mtb!BL49,[3]malra!BL49,[4]malteng!BL49,[5]buru!BL49,[6]aru!BL49,[7]sbb!BL49,[8]sbt!BL49,[9]mbd!BL49,[10]bursel!BL49,[11]ambon!BL49,[12]Tual!BL49)</f>
        <v>#REF!</v>
      </c>
      <c r="BM49" s="24" t="e">
        <f>SUM(mtb!BM49,[3]malra!BM49,[4]malteng!BM49,[5]buru!BM49,[6]aru!BM49,[7]sbb!BM49,[8]sbt!BM49,[9]mbd!BM49,[10]bursel!BM49,[11]ambon!BM49,[12]Tual!BM49)</f>
        <v>#REF!</v>
      </c>
      <c r="BN49" s="24" t="e">
        <f>SUM(mtb!BN49,[3]malra!BN49,[4]malteng!BN49,[5]buru!BN49,[6]aru!BN49,[7]sbb!BN49,[8]sbt!BN49,[9]mbd!BN49,[10]bursel!BN49,[11]ambon!BN49,[12]Tual!BN49)</f>
        <v>#REF!</v>
      </c>
      <c r="BO49" s="24" t="e">
        <f>SUM(mtb!BO49,[3]malra!BO49,[4]malteng!BO49,[5]buru!BO49,[6]aru!BO49,[7]sbb!BO49,[8]sbt!BO49,[9]mbd!BO49,[10]bursel!BO49,[11]ambon!BO49,[12]Tual!BO49)</f>
        <v>#REF!</v>
      </c>
      <c r="BP49" s="24" t="e">
        <f t="shared" si="91"/>
        <v>#REF!</v>
      </c>
      <c r="BQ49" s="24" t="e">
        <f>SUM(mtb!BQ49,[3]malra!BQ49,[4]malteng!BQ49,[5]buru!BQ49,[6]aru!BQ49,[7]sbb!BQ49,[8]sbt!BQ49,[9]mbd!BQ49,[10]bursel!BQ49,[11]ambon!BQ49,[12]Tual!BQ49)</f>
        <v>#REF!</v>
      </c>
      <c r="BR49" s="24" t="e">
        <f>SUM(mtb!BR49,[3]malra!BR49,[4]malteng!BR49,[5]buru!BR49,[6]aru!BR49,[7]sbb!BR49,[8]sbt!BR49,[9]mbd!BR49,[10]bursel!BR49,[11]ambon!BR49,[12]Tual!BR49)</f>
        <v>#REF!</v>
      </c>
      <c r="BS49" s="24" t="e">
        <f>SUM(mtb!BS49,[3]malra!BS49,[4]malteng!BS49,[5]buru!BS49,[6]aru!BS49,[7]sbb!BS49,[8]sbt!BS49,[9]mbd!BS49,[10]bursel!BS49,[11]ambon!BS49,[12]Tual!BS49)</f>
        <v>#REF!</v>
      </c>
      <c r="BT49" s="24" t="e">
        <f>SUM(mtb!BT49,[3]malra!BT49,[4]malteng!BT49,[5]buru!BT49,[6]aru!BT49,[7]sbb!BT49,[8]sbt!BT49,[9]mbd!BT49,[10]bursel!BT49,[11]ambon!BT49,[12]Tual!BT49)</f>
        <v>#REF!</v>
      </c>
      <c r="BU49" s="24" t="e">
        <f t="shared" si="92"/>
        <v>#REF!</v>
      </c>
      <c r="BV49" s="24" t="e">
        <f>SUM(mtb!BV49,[3]malra!BV49,[4]malteng!BV49,[5]buru!BV49,[6]aru!BV49,[7]sbb!BV49,[8]sbt!BV49,[9]mbd!BV49,[10]bursel!BV49,[11]ambon!BV49,[12]Tual!BV49)</f>
        <v>#REF!</v>
      </c>
      <c r="BW49" s="24" t="e">
        <f>SUM(mtb!BW49,[3]malra!BW49,[4]malteng!BW49,[5]buru!BW49,[6]aru!BW49,[7]sbb!BW49,[8]sbt!BW49,[9]mbd!BW49,[10]bursel!BW49,[11]ambon!BW49,[12]Tual!BW49)</f>
        <v>#REF!</v>
      </c>
      <c r="BX49" s="24" t="e">
        <f>SUM(mtb!BX49,[3]malra!BX49,[4]malteng!BX49,[5]buru!BX49,[6]aru!BX49,[7]sbb!BX49,[8]sbt!BX49,[9]mbd!BX49,[10]bursel!BX49,[11]ambon!BX49,[12]Tual!BX49)</f>
        <v>#REF!</v>
      </c>
      <c r="BY49" s="24" t="e">
        <f>SUM(mtb!BY49,[3]malra!BY49,[4]malteng!BY49,[5]buru!BY49,[6]aru!BY49,[7]sbb!BY49,[8]sbt!BY49,[9]mbd!BY49,[10]bursel!BY49,[11]ambon!BY49,[12]Tual!BY49)</f>
        <v>#REF!</v>
      </c>
      <c r="BZ49" s="24" t="e">
        <f t="shared" si="93"/>
        <v>#REF!</v>
      </c>
      <c r="CA49" s="24" t="e">
        <f>SUM(mtb!CA49,[3]malra!CA49,[4]malteng!CA49,[5]buru!CA49,[6]aru!CA49,[7]sbb!CA49,[8]sbt!CA49,[9]mbd!CA49,[10]bursel!CA49,[11]ambon!CA49,[12]Tual!CA49)</f>
        <v>#REF!</v>
      </c>
      <c r="CB49" s="24" t="e">
        <f>SUM(mtb!CB49,[3]malra!CB49,[4]malteng!CB49,[5]buru!CB49,[6]aru!CB49,[7]sbb!CB49,[8]sbt!CB49,[9]mbd!CB49,[10]bursel!CB49,[11]ambon!CB49,[12]Tual!CB49)</f>
        <v>#REF!</v>
      </c>
      <c r="CC49" s="24" t="e">
        <f>SUM(mtb!CC49,[3]malra!CC49,[4]malteng!CC49,[5]buru!CC49,[6]aru!CC49,[7]sbb!CC49,[8]sbt!CC49,[9]mbd!CC49,[10]bursel!CC49,[11]ambon!CC49,[12]Tual!CC49)</f>
        <v>#REF!</v>
      </c>
      <c r="CD49" s="24" t="e">
        <f>SUM(mtb!CD49,[3]malra!CD49,[4]malteng!CD49,[5]buru!CD49,[6]aru!CD49,[7]sbb!CD49,[8]sbt!CD49,[9]mbd!CD49,[10]bursel!CD49,[11]ambon!CD49,[12]Tual!CD49)</f>
        <v>#REF!</v>
      </c>
      <c r="CE49" s="24" t="e">
        <f t="shared" si="94"/>
        <v>#REF!</v>
      </c>
      <c r="CF49" s="63" t="e">
        <f>SUM(mtb!CF49,[3]malra!CF49,[4]malteng!CF49,[5]buru!CF49,[6]aru!CF49,[7]sbb!CF49,[8]sbt!CF49,[9]mbd!CF49,[10]bursel!CF49,[11]ambon!CF49,[12]Tual!CF49)</f>
        <v>#REF!</v>
      </c>
      <c r="CG49" s="63" t="e">
        <f>SUM(mtb!CG49,[3]malra!CG49,[4]malteng!CG49,[5]buru!CG49,[6]aru!CG49,[7]sbb!CG49,[8]sbt!CG49,[9]mbd!CG49,[10]bursel!CG49,[11]ambon!CG49,[12]Tual!CG49)</f>
        <v>#REF!</v>
      </c>
      <c r="CH49" s="63" t="e">
        <f>SUM(mtb!CH49,[3]malra!CH49,[4]malteng!CH49,[5]buru!CH49,[6]aru!CH49,[7]sbb!CH49,[8]sbt!CH49,[9]mbd!CH49,[10]bursel!CH49,[11]ambon!CH49,[12]Tual!CH49)</f>
        <v>#REF!</v>
      </c>
      <c r="CI49" s="63" t="e">
        <f>SUM(mtb!CI49,[3]malra!CI49,[4]malteng!CI49,[5]buru!CI49,[6]aru!CI49,[7]sbb!CI49,[8]sbt!CI49,[9]mbd!CI49,[10]bursel!CI49,[11]ambon!CI49,[12]Tual!CI49)</f>
        <v>#REF!</v>
      </c>
      <c r="CJ49" s="63" t="e">
        <f t="shared" si="95"/>
        <v>#REF!</v>
      </c>
      <c r="CK49" s="63" t="e">
        <f>SUM(mtb!CK49,[3]malra!CK49,[4]malteng!CK49,[5]buru!CK49,[6]aru!CK49,[7]sbb!CK49,[8]sbt!CK49,[9]mbd!CK49,[10]bursel!CK49,[11]ambon!CK49,[12]Tual!CK49)</f>
        <v>#REF!</v>
      </c>
      <c r="CL49" s="63" t="e">
        <f>SUM(mtb!CL49,[3]malra!CL49,[4]malteng!CL49,[5]buru!CL49,[6]aru!CL49,[7]sbb!CL49,[8]sbt!CL49,[9]mbd!CL49,[10]bursel!CL49,[11]ambon!CL49,[12]Tual!CL49)</f>
        <v>#REF!</v>
      </c>
      <c r="CM49" s="63" t="e">
        <f>SUM(mtb!CM49,[3]malra!CM49,[4]malteng!CM49,[5]buru!CM49,[6]aru!CM49,[7]sbb!CM49,[8]sbt!CM49,[9]mbd!CM49,[10]bursel!CM49,[11]ambon!CM49,[12]Tual!CM49)</f>
        <v>#REF!</v>
      </c>
      <c r="CN49" s="63" t="e">
        <f>SUM(mtb!CN49,[3]malra!CN49,[4]malteng!CN49,[5]buru!CN49,[6]aru!CN49,[7]sbb!CN49,[8]sbt!CN49,[9]mbd!CN49,[10]bursel!CN49,[11]ambon!CN49,[12]Tual!CN49)</f>
        <v>#REF!</v>
      </c>
      <c r="CO49" s="63" t="e">
        <f t="shared" si="96"/>
        <v>#REF!</v>
      </c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</row>
    <row r="50" spans="1:113" ht="14.25" customHeight="1" x14ac:dyDescent="0.2">
      <c r="A50" s="30" t="s">
        <v>60</v>
      </c>
      <c r="B50" s="119" t="s">
        <v>61</v>
      </c>
      <c r="C50" s="135"/>
      <c r="D50" s="33" t="e">
        <f t="shared" ref="D50:CO50" si="97">SUM(D51:D56)</f>
        <v>#REF!</v>
      </c>
      <c r="E50" s="33" t="e">
        <f t="shared" si="97"/>
        <v>#REF!</v>
      </c>
      <c r="F50" s="33" t="e">
        <f t="shared" si="97"/>
        <v>#REF!</v>
      </c>
      <c r="G50" s="33" t="e">
        <f t="shared" si="97"/>
        <v>#REF!</v>
      </c>
      <c r="H50" s="33" t="e">
        <f t="shared" si="97"/>
        <v>#REF!</v>
      </c>
      <c r="I50" s="33" t="e">
        <f t="shared" si="97"/>
        <v>#REF!</v>
      </c>
      <c r="J50" s="33" t="e">
        <f t="shared" si="97"/>
        <v>#REF!</v>
      </c>
      <c r="K50" s="33" t="e">
        <f t="shared" si="97"/>
        <v>#REF!</v>
      </c>
      <c r="L50" s="33" t="e">
        <f t="shared" si="97"/>
        <v>#REF!</v>
      </c>
      <c r="M50" s="33" t="e">
        <f t="shared" si="97"/>
        <v>#REF!</v>
      </c>
      <c r="N50" s="33" t="e">
        <f t="shared" si="97"/>
        <v>#REF!</v>
      </c>
      <c r="O50" s="33" t="e">
        <f t="shared" si="97"/>
        <v>#REF!</v>
      </c>
      <c r="P50" s="33" t="e">
        <f t="shared" si="97"/>
        <v>#REF!</v>
      </c>
      <c r="Q50" s="33" t="e">
        <f t="shared" si="97"/>
        <v>#REF!</v>
      </c>
      <c r="R50" s="33" t="e">
        <f t="shared" si="97"/>
        <v>#REF!</v>
      </c>
      <c r="S50" s="33" t="e">
        <f t="shared" si="97"/>
        <v>#REF!</v>
      </c>
      <c r="T50" s="33" t="e">
        <f t="shared" si="97"/>
        <v>#REF!</v>
      </c>
      <c r="U50" s="33" t="e">
        <f t="shared" si="97"/>
        <v>#REF!</v>
      </c>
      <c r="V50" s="33" t="e">
        <f t="shared" si="97"/>
        <v>#REF!</v>
      </c>
      <c r="W50" s="33" t="e">
        <f t="shared" si="97"/>
        <v>#REF!</v>
      </c>
      <c r="X50" s="33" t="e">
        <f t="shared" si="97"/>
        <v>#REF!</v>
      </c>
      <c r="Y50" s="33" t="e">
        <f t="shared" si="97"/>
        <v>#REF!</v>
      </c>
      <c r="Z50" s="33" t="e">
        <f t="shared" si="97"/>
        <v>#REF!</v>
      </c>
      <c r="AA50" s="33" t="e">
        <f t="shared" si="97"/>
        <v>#REF!</v>
      </c>
      <c r="AB50" s="33" t="e">
        <f t="shared" si="97"/>
        <v>#REF!</v>
      </c>
      <c r="AC50" s="33" t="e">
        <f t="shared" si="97"/>
        <v>#REF!</v>
      </c>
      <c r="AD50" s="33" t="e">
        <f t="shared" si="97"/>
        <v>#REF!</v>
      </c>
      <c r="AE50" s="33" t="e">
        <f t="shared" si="97"/>
        <v>#REF!</v>
      </c>
      <c r="AF50" s="33" t="e">
        <f t="shared" si="97"/>
        <v>#REF!</v>
      </c>
      <c r="AG50" s="33" t="e">
        <f t="shared" si="97"/>
        <v>#REF!</v>
      </c>
      <c r="AH50" s="33" t="e">
        <f t="shared" si="97"/>
        <v>#REF!</v>
      </c>
      <c r="AI50" s="33" t="e">
        <f t="shared" si="97"/>
        <v>#REF!</v>
      </c>
      <c r="AJ50" s="33" t="e">
        <f t="shared" si="97"/>
        <v>#REF!</v>
      </c>
      <c r="AK50" s="33" t="e">
        <f t="shared" si="97"/>
        <v>#REF!</v>
      </c>
      <c r="AL50" s="33" t="e">
        <f t="shared" si="97"/>
        <v>#REF!</v>
      </c>
      <c r="AM50" s="33" t="e">
        <f t="shared" si="97"/>
        <v>#REF!</v>
      </c>
      <c r="AN50" s="33" t="e">
        <f t="shared" si="97"/>
        <v>#REF!</v>
      </c>
      <c r="AO50" s="33" t="e">
        <f t="shared" si="97"/>
        <v>#REF!</v>
      </c>
      <c r="AP50" s="33" t="e">
        <f t="shared" si="97"/>
        <v>#REF!</v>
      </c>
      <c r="AQ50" s="33" t="e">
        <f t="shared" si="97"/>
        <v>#REF!</v>
      </c>
      <c r="AR50" s="33" t="e">
        <f t="shared" si="97"/>
        <v>#REF!</v>
      </c>
      <c r="AS50" s="33" t="e">
        <f t="shared" si="97"/>
        <v>#REF!</v>
      </c>
      <c r="AT50" s="33" t="e">
        <f t="shared" si="97"/>
        <v>#REF!</v>
      </c>
      <c r="AU50" s="33" t="e">
        <f t="shared" si="97"/>
        <v>#REF!</v>
      </c>
      <c r="AV50" s="33" t="e">
        <f t="shared" si="97"/>
        <v>#REF!</v>
      </c>
      <c r="AW50" s="33" t="e">
        <f t="shared" si="97"/>
        <v>#REF!</v>
      </c>
      <c r="AX50" s="33" t="e">
        <f t="shared" si="97"/>
        <v>#REF!</v>
      </c>
      <c r="AY50" s="33" t="e">
        <f t="shared" si="97"/>
        <v>#REF!</v>
      </c>
      <c r="AZ50" s="33" t="e">
        <f t="shared" si="97"/>
        <v>#REF!</v>
      </c>
      <c r="BA50" s="33" t="e">
        <f t="shared" si="97"/>
        <v>#REF!</v>
      </c>
      <c r="BB50" s="33" t="e">
        <f t="shared" si="97"/>
        <v>#REF!</v>
      </c>
      <c r="BC50" s="33" t="e">
        <f t="shared" si="97"/>
        <v>#REF!</v>
      </c>
      <c r="BD50" s="33" t="e">
        <f t="shared" si="97"/>
        <v>#REF!</v>
      </c>
      <c r="BE50" s="33" t="e">
        <f t="shared" si="97"/>
        <v>#REF!</v>
      </c>
      <c r="BF50" s="33" t="e">
        <f t="shared" si="97"/>
        <v>#REF!</v>
      </c>
      <c r="BG50" s="33" t="e">
        <f t="shared" si="97"/>
        <v>#REF!</v>
      </c>
      <c r="BH50" s="33" t="e">
        <f t="shared" si="97"/>
        <v>#REF!</v>
      </c>
      <c r="BI50" s="33" t="e">
        <f t="shared" si="97"/>
        <v>#REF!</v>
      </c>
      <c r="BJ50" s="33" t="e">
        <f t="shared" si="97"/>
        <v>#REF!</v>
      </c>
      <c r="BK50" s="33" t="e">
        <f t="shared" si="97"/>
        <v>#REF!</v>
      </c>
      <c r="BL50" s="33" t="e">
        <f t="shared" si="97"/>
        <v>#REF!</v>
      </c>
      <c r="BM50" s="33" t="e">
        <f t="shared" si="97"/>
        <v>#REF!</v>
      </c>
      <c r="BN50" s="33" t="e">
        <f t="shared" si="97"/>
        <v>#REF!</v>
      </c>
      <c r="BO50" s="33" t="e">
        <f t="shared" si="97"/>
        <v>#REF!</v>
      </c>
      <c r="BP50" s="33" t="e">
        <f t="shared" si="97"/>
        <v>#REF!</v>
      </c>
      <c r="BQ50" s="33" t="e">
        <f t="shared" si="97"/>
        <v>#REF!</v>
      </c>
      <c r="BR50" s="33" t="e">
        <f t="shared" si="97"/>
        <v>#REF!</v>
      </c>
      <c r="BS50" s="33" t="e">
        <f t="shared" si="97"/>
        <v>#REF!</v>
      </c>
      <c r="BT50" s="33" t="e">
        <f t="shared" si="97"/>
        <v>#REF!</v>
      </c>
      <c r="BU50" s="33" t="e">
        <f t="shared" si="97"/>
        <v>#REF!</v>
      </c>
      <c r="BV50" s="33" t="e">
        <f t="shared" si="97"/>
        <v>#REF!</v>
      </c>
      <c r="BW50" s="33" t="e">
        <f t="shared" si="97"/>
        <v>#REF!</v>
      </c>
      <c r="BX50" s="33" t="e">
        <f t="shared" si="97"/>
        <v>#REF!</v>
      </c>
      <c r="BY50" s="33" t="e">
        <f t="shared" si="97"/>
        <v>#REF!</v>
      </c>
      <c r="BZ50" s="33" t="e">
        <f t="shared" si="97"/>
        <v>#REF!</v>
      </c>
      <c r="CA50" s="33" t="e">
        <f t="shared" si="97"/>
        <v>#REF!</v>
      </c>
      <c r="CB50" s="33" t="e">
        <f t="shared" si="97"/>
        <v>#REF!</v>
      </c>
      <c r="CC50" s="33" t="e">
        <f t="shared" si="97"/>
        <v>#REF!</v>
      </c>
      <c r="CD50" s="33" t="e">
        <f t="shared" si="97"/>
        <v>#REF!</v>
      </c>
      <c r="CE50" s="33" t="e">
        <f t="shared" si="97"/>
        <v>#REF!</v>
      </c>
      <c r="CF50" s="64" t="e">
        <f t="shared" si="97"/>
        <v>#REF!</v>
      </c>
      <c r="CG50" s="64" t="e">
        <f t="shared" si="97"/>
        <v>#REF!</v>
      </c>
      <c r="CH50" s="64" t="e">
        <f t="shared" si="97"/>
        <v>#REF!</v>
      </c>
      <c r="CI50" s="64" t="e">
        <f t="shared" si="97"/>
        <v>#REF!</v>
      </c>
      <c r="CJ50" s="64" t="e">
        <f t="shared" si="97"/>
        <v>#REF!</v>
      </c>
      <c r="CK50" s="64" t="e">
        <f t="shared" si="97"/>
        <v>#REF!</v>
      </c>
      <c r="CL50" s="64" t="e">
        <f t="shared" si="97"/>
        <v>#REF!</v>
      </c>
      <c r="CM50" s="64" t="e">
        <f t="shared" si="97"/>
        <v>#REF!</v>
      </c>
      <c r="CN50" s="64" t="e">
        <f t="shared" si="97"/>
        <v>#REF!</v>
      </c>
      <c r="CO50" s="64" t="e">
        <f t="shared" si="97"/>
        <v>#REF!</v>
      </c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9"/>
      <c r="B51" s="20">
        <v>1</v>
      </c>
      <c r="C51" s="29" t="s">
        <v>62</v>
      </c>
      <c r="D51" s="24" t="e">
        <f>SUM(mtb!D51,[3]malra!D51,[4]malteng!D51,[5]buru!D51,[6]aru!D51,[7]sbb!D51,[8]sbt!D51,[9]mbd!D51,[10]bursel!D51,[11]ambon!D51,[12]Tual!D51)</f>
        <v>#REF!</v>
      </c>
      <c r="E51" s="24" t="e">
        <f>SUM(mtb!E51,[3]malra!E51,[4]malteng!E51,[5]buru!E51,[6]aru!E51,[7]sbb!E51,[8]sbt!E51,[9]mbd!E51,[10]bursel!E51,[11]ambon!E51,[12]Tual!E51)</f>
        <v>#REF!</v>
      </c>
      <c r="F51" s="24" t="e">
        <f>SUM(mtb!F51,[3]malra!F51,[4]malteng!F51,[5]buru!F51,[6]aru!F51,[7]sbb!F51,[8]sbt!F51,[9]mbd!F51,[10]bursel!F51,[11]ambon!F51,[12]Tual!F51)</f>
        <v>#REF!</v>
      </c>
      <c r="G51" s="24" t="e">
        <f>SUM(mtb!G51,[3]malra!G51,[4]malteng!G51,[5]buru!G51,[6]aru!G51,[7]sbb!G51,[8]sbt!G51,[9]mbd!G51,[10]bursel!G51,[11]ambon!G51,[12]Tual!G51)</f>
        <v>#REF!</v>
      </c>
      <c r="H51" s="24" t="e">
        <f t="shared" ref="H51:H56" si="98">SUM(D51:G51)</f>
        <v>#REF!</v>
      </c>
      <c r="I51" s="24" t="e">
        <f>SUM(mtb!I51,[3]malra!I51,[4]malteng!I51,[5]buru!I51,[6]aru!I51,[7]sbb!I51,[8]sbt!I51,[9]mbd!I51,[10]bursel!I51,[11]ambon!I51,[12]Tual!I51)</f>
        <v>#REF!</v>
      </c>
      <c r="J51" s="24" t="e">
        <f>SUM(mtb!J51,[3]malra!J51,[4]malteng!J51,[5]buru!J51,[6]aru!J51,[7]sbb!J51,[8]sbt!J51,[9]mbd!J51,[10]bursel!J51,[11]ambon!J51,[12]Tual!J51)</f>
        <v>#REF!</v>
      </c>
      <c r="K51" s="24" t="e">
        <f>SUM(mtb!K51,[3]malra!K51,[4]malteng!K51,[5]buru!K51,[6]aru!K51,[7]sbb!K51,[8]sbt!K51,[9]mbd!K51,[10]bursel!K51,[11]ambon!K51,[12]Tual!K51)</f>
        <v>#REF!</v>
      </c>
      <c r="L51" s="24" t="e">
        <f>SUM(mtb!L51,[3]malra!L51,[4]malteng!L51,[5]buru!L51,[6]aru!L51,[7]sbb!L51,[8]sbt!L51,[9]mbd!L51,[10]bursel!L51,[11]ambon!L51,[12]Tual!L51)</f>
        <v>#REF!</v>
      </c>
      <c r="M51" s="24" t="e">
        <f t="shared" ref="M51:M56" si="99">SUM(I51:L51)</f>
        <v>#REF!</v>
      </c>
      <c r="N51" s="24" t="e">
        <f>SUM(mtb!N51,[3]malra!N51,[4]malteng!N51,[5]buru!N51,[6]aru!N51,[7]sbb!N51,[8]sbt!N51,[9]mbd!N51,[10]bursel!N51,[11]ambon!N51,[12]Tual!N51)</f>
        <v>#REF!</v>
      </c>
      <c r="O51" s="24" t="e">
        <f>SUM(mtb!O51,[3]malra!O51,[4]malteng!O51,[5]buru!O51,[6]aru!O51,[7]sbb!O51,[8]sbt!O51,[9]mbd!O51,[10]bursel!O51,[11]ambon!O51,[12]Tual!O51)</f>
        <v>#REF!</v>
      </c>
      <c r="P51" s="24" t="e">
        <f>SUM(mtb!P51,[3]malra!P51,[4]malteng!P51,[5]buru!P51,[6]aru!P51,[7]sbb!P51,[8]sbt!P51,[9]mbd!P51,[10]bursel!P51,[11]ambon!P51,[12]Tual!P51)</f>
        <v>#REF!</v>
      </c>
      <c r="Q51" s="24" t="e">
        <f>SUM(mtb!Q51,[3]malra!Q51,[4]malteng!Q51,[5]buru!Q51,[6]aru!Q51,[7]sbb!Q51,[8]sbt!Q51,[9]mbd!Q51,[10]bursel!Q51,[11]ambon!Q51,[12]Tual!Q51)</f>
        <v>#REF!</v>
      </c>
      <c r="R51" s="24" t="e">
        <f t="shared" ref="R51:R56" si="100">SUM(N51:Q51)</f>
        <v>#REF!</v>
      </c>
      <c r="S51" s="24" t="e">
        <f>SUM(mtb!S51,[3]malra!S51,[4]malteng!S51,[5]buru!S51,[6]aru!S51,[7]sbb!S51,[8]sbt!S51,[9]mbd!S51,[10]bursel!S51,[11]ambon!S51,[12]Tual!S51)</f>
        <v>#REF!</v>
      </c>
      <c r="T51" s="24" t="e">
        <f>SUM(mtb!T51,[3]malra!T51,[4]malteng!T51,[5]buru!T51,[6]aru!T51,[7]sbb!T51,[8]sbt!T51,[9]mbd!T51,[10]bursel!T51,[11]ambon!T51,[12]Tual!T51)</f>
        <v>#REF!</v>
      </c>
      <c r="U51" s="24" t="e">
        <f>SUM(mtb!U51,[3]malra!U51,[4]malteng!U51,[5]buru!U51,[6]aru!U51,[7]sbb!U51,[8]sbt!U51,[9]mbd!U51,[10]bursel!U51,[11]ambon!U51,[12]Tual!U51)</f>
        <v>#REF!</v>
      </c>
      <c r="V51" s="24" t="e">
        <f>SUM(mtb!V51,[3]malra!V51,[4]malteng!V51,[5]buru!V51,[6]aru!V51,[7]sbb!V51,[8]sbt!V51,[9]mbd!V51,[10]bursel!V51,[11]ambon!V51,[12]Tual!V51)</f>
        <v>#REF!</v>
      </c>
      <c r="W51" s="24" t="e">
        <f t="shared" ref="W51:W56" si="101">SUM(S51:V51)</f>
        <v>#REF!</v>
      </c>
      <c r="X51" s="24" t="e">
        <f>SUM(mtb!X51,[3]malra!X51,[4]malteng!X51,[5]buru!X51,[6]aru!X51,[7]sbb!X51,[8]sbt!X51,[9]mbd!X51,[10]bursel!X51,[11]ambon!X51,[12]Tual!X51)</f>
        <v>#REF!</v>
      </c>
      <c r="Y51" s="24" t="e">
        <f>SUM(mtb!Y51,[3]malra!Y51,[4]malteng!Y51,[5]buru!Y51,[6]aru!Y51,[7]sbb!Y51,[8]sbt!Y51,[9]mbd!Y51,[10]bursel!Y51,[11]ambon!Y51,[12]Tual!Y51)</f>
        <v>#REF!</v>
      </c>
      <c r="Z51" s="24" t="e">
        <f>SUM(mtb!Z51,[3]malra!Z51,[4]malteng!Z51,[5]buru!Z51,[6]aru!Z51,[7]sbb!Z51,[8]sbt!Z51,[9]mbd!Z51,[10]bursel!Z51,[11]ambon!Z51,[12]Tual!Z51)</f>
        <v>#REF!</v>
      </c>
      <c r="AA51" s="24" t="e">
        <f>SUM(mtb!AA51,[3]malra!AA51,[4]malteng!AA51,[5]buru!AA51,[6]aru!AA51,[7]sbb!AA51,[8]sbt!AA51,[9]mbd!AA51,[10]bursel!AA51,[11]ambon!AA51,[12]Tual!AA51)</f>
        <v>#REF!</v>
      </c>
      <c r="AB51" s="24" t="e">
        <f t="shared" ref="AB51:AB56" si="102">SUM(X51:AA51)</f>
        <v>#REF!</v>
      </c>
      <c r="AC51" s="24" t="e">
        <f>SUM(mtb!AC51,[3]malra!AC51,[4]malteng!AC51,[5]buru!AC51,[6]aru!AC51,[7]sbb!AC51,[8]sbt!AC51,[9]mbd!AC51,[10]bursel!AC51,[11]ambon!AC51,[12]Tual!AC51)</f>
        <v>#REF!</v>
      </c>
      <c r="AD51" s="24" t="e">
        <f>SUM(mtb!AD51,[3]malra!AD51,[4]malteng!AD51,[5]buru!AD51,[6]aru!AD51,[7]sbb!AD51,[8]sbt!AD51,[9]mbd!AD51,[10]bursel!AD51,[11]ambon!AD51,[12]Tual!AD51)</f>
        <v>#REF!</v>
      </c>
      <c r="AE51" s="24" t="e">
        <f>SUM(mtb!AE51,[3]malra!AE51,[4]malteng!AE51,[5]buru!AE51,[6]aru!AE51,[7]sbb!AE51,[8]sbt!AE51,[9]mbd!AE51,[10]bursel!AE51,[11]ambon!AE51,[12]Tual!AE51)</f>
        <v>#REF!</v>
      </c>
      <c r="AF51" s="24" t="e">
        <f>SUM(mtb!AF51,[3]malra!AF51,[4]malteng!AF51,[5]buru!AF51,[6]aru!AF51,[7]sbb!AF51,[8]sbt!AF51,[9]mbd!AF51,[10]bursel!AF51,[11]ambon!AF51,[12]Tual!AF51)</f>
        <v>#REF!</v>
      </c>
      <c r="AG51" s="24" t="e">
        <f t="shared" ref="AG51:AG56" si="103">SUM(AC51:AF51)</f>
        <v>#REF!</v>
      </c>
      <c r="AH51" s="24" t="e">
        <f>SUM(mtb!AH51,[3]malra!AH51,[4]malteng!AH51,[5]buru!AH51,[6]aru!AH51,[7]sbb!AH51,[8]sbt!AH51,[9]mbd!AH51,[10]bursel!AH51,[11]ambon!AH51,[12]Tual!AH51)</f>
        <v>#REF!</v>
      </c>
      <c r="AI51" s="24" t="e">
        <f>SUM(mtb!AI51,[3]malra!AI51,[4]malteng!AI51,[5]buru!AI51,[6]aru!AI51,[7]sbb!AI51,[8]sbt!AI51,[9]mbd!AI51,[10]bursel!AI51,[11]ambon!AI51,[12]Tual!AI51)</f>
        <v>#REF!</v>
      </c>
      <c r="AJ51" s="24" t="e">
        <f>SUM(mtb!AJ51,[3]malra!AJ51,[4]malteng!AJ51,[5]buru!AJ51,[6]aru!AJ51,[7]sbb!AJ51,[8]sbt!AJ51,[9]mbd!AJ51,[10]bursel!AJ51,[11]ambon!AJ51,[12]Tual!AJ51)</f>
        <v>#REF!</v>
      </c>
      <c r="AK51" s="24" t="e">
        <f>SUM(mtb!AK51,[3]malra!AK51,[4]malteng!AK51,[5]buru!AK51,[6]aru!AK51,[7]sbb!AK51,[8]sbt!AK51,[9]mbd!AK51,[10]bursel!AK51,[11]ambon!AK51,[12]Tual!AK51)</f>
        <v>#REF!</v>
      </c>
      <c r="AL51" s="24" t="e">
        <f t="shared" ref="AL51:AL56" si="104">SUM(AH51:AK51)</f>
        <v>#REF!</v>
      </c>
      <c r="AM51" s="24" t="e">
        <f>SUM(mtb!AM51,[3]malra!AM51,[4]malteng!AM51,[5]buru!AM51,[6]aru!AM51,[7]sbb!AM51,[8]sbt!AM51,[9]mbd!AM51,[10]bursel!AM51,[11]ambon!AM51,[12]Tual!AM51)</f>
        <v>#REF!</v>
      </c>
      <c r="AN51" s="24" t="e">
        <f>SUM(mtb!AN51,[3]malra!AN51,[4]malteng!AN51,[5]buru!AN51,[6]aru!AN51,[7]sbb!AN51,[8]sbt!AN51,[9]mbd!AN51,[10]bursel!AN51,[11]ambon!AN51,[12]Tual!AN51)</f>
        <v>#REF!</v>
      </c>
      <c r="AO51" s="24" t="e">
        <f>SUM(mtb!AO51,[3]malra!AO51,[4]malteng!AO51,[5]buru!AO51,[6]aru!AO51,[7]sbb!AO51,[8]sbt!AO51,[9]mbd!AO51,[10]bursel!AO51,[11]ambon!AO51,[12]Tual!AO51)</f>
        <v>#REF!</v>
      </c>
      <c r="AP51" s="24" t="e">
        <f>SUM(mtb!AP51,[3]malra!AP51,[4]malteng!AP51,[5]buru!AP51,[6]aru!AP51,[7]sbb!AP51,[8]sbt!AP51,[9]mbd!AP51,[10]bursel!AP51,[11]ambon!AP51,[12]Tual!AP51)</f>
        <v>#REF!</v>
      </c>
      <c r="AQ51" s="24" t="e">
        <f t="shared" ref="AQ51:AQ56" si="105">SUM(AM51:AP51)</f>
        <v>#REF!</v>
      </c>
      <c r="AR51" s="24" t="e">
        <f>SUM(mtb!AR51,[3]malra!AR51,[4]malteng!AR51,[5]buru!AR51,[6]aru!AR51,[7]sbb!AR51,[8]sbt!AR51,[9]mbd!AR51,[10]bursel!AR51,[11]ambon!AR51,[12]Tual!AR51)</f>
        <v>#REF!</v>
      </c>
      <c r="AS51" s="24" t="e">
        <f>SUM(mtb!AS51,[3]malra!AS51,[4]malteng!AS51,[5]buru!AS51,[6]aru!AS51,[7]sbb!AS51,[8]sbt!AS51,[9]mbd!AS51,[10]bursel!AS51,[11]ambon!AS51,[12]Tual!AS51)</f>
        <v>#REF!</v>
      </c>
      <c r="AT51" s="24" t="e">
        <f>SUM(mtb!AT51,[3]malra!AT51,[4]malteng!AT51,[5]buru!AT51,[6]aru!AT51,[7]sbb!AT51,[8]sbt!AT51,[9]mbd!AT51,[10]bursel!AT51,[11]ambon!AT51,[12]Tual!AT51)</f>
        <v>#REF!</v>
      </c>
      <c r="AU51" s="24" t="e">
        <f>SUM(mtb!AU51,[3]malra!AU51,[4]malteng!AU51,[5]buru!AU51,[6]aru!AU51,[7]sbb!AU51,[8]sbt!AU51,[9]mbd!AU51,[10]bursel!AU51,[11]ambon!AU51,[12]Tual!AU51)</f>
        <v>#REF!</v>
      </c>
      <c r="AV51" s="24" t="e">
        <f t="shared" ref="AV51:AV56" si="106">SUM(AR51:AU51)</f>
        <v>#REF!</v>
      </c>
      <c r="AW51" s="24" t="e">
        <f>SUM(mtb!AW51,[3]malra!AW51,[4]malteng!AW51,[5]buru!AW51,[6]aru!AW51,[7]sbb!AW51,[8]sbt!AW51,[9]mbd!AW51,[10]bursel!AW51,[11]ambon!AW51,[12]Tual!AW51)</f>
        <v>#REF!</v>
      </c>
      <c r="AX51" s="24" t="e">
        <f>SUM(mtb!AX51,[3]malra!AX51,[4]malteng!AX51,[5]buru!AX51,[6]aru!AX51,[7]sbb!AX51,[8]sbt!AX51,[9]mbd!AX51,[10]bursel!AX51,[11]ambon!AX51,[12]Tual!AX51)</f>
        <v>#REF!</v>
      </c>
      <c r="AY51" s="24" t="e">
        <f>SUM(mtb!AY51,[3]malra!AY51,[4]malteng!AY51,[5]buru!AY51,[6]aru!AY51,[7]sbb!AY51,[8]sbt!AY51,[9]mbd!AY51,[10]bursel!AY51,[11]ambon!AY51,[12]Tual!AY51)</f>
        <v>#REF!</v>
      </c>
      <c r="AZ51" s="24" t="e">
        <f>SUM(mtb!AZ51,[3]malra!AZ51,[4]malteng!AZ51,[5]buru!AZ51,[6]aru!AZ51,[7]sbb!AZ51,[8]sbt!AZ51,[9]mbd!AZ51,[10]bursel!AZ51,[11]ambon!AZ51,[12]Tual!AZ51)</f>
        <v>#REF!</v>
      </c>
      <c r="BA51" s="24" t="e">
        <f t="shared" ref="BA51:BA56" si="107">SUM(AW51:AZ51)</f>
        <v>#REF!</v>
      </c>
      <c r="BB51" s="24" t="e">
        <f>SUM(mtb!BB51,[3]malra!BB51,[4]malteng!BB51,[5]buru!BB51,[6]aru!BB51,[7]sbb!BB51,[8]sbt!BB51,[9]mbd!BB51,[10]bursel!BB51,[11]ambon!BB51,[12]Tual!BB51)</f>
        <v>#REF!</v>
      </c>
      <c r="BC51" s="24" t="e">
        <f>SUM(mtb!BC51,[3]malra!BC51,[4]malteng!BC51,[5]buru!BC51,[6]aru!BC51,[7]sbb!BC51,[8]sbt!BC51,[9]mbd!BC51,[10]bursel!BC51,[11]ambon!BC51,[12]Tual!BC51)</f>
        <v>#REF!</v>
      </c>
      <c r="BD51" s="24" t="e">
        <f>SUM(mtb!BD51,[3]malra!BD51,[4]malteng!BD51,[5]buru!BD51,[6]aru!BD51,[7]sbb!BD51,[8]sbt!BD51,[9]mbd!BD51,[10]bursel!BD51,[11]ambon!BD51,[12]Tual!BD51)</f>
        <v>#REF!</v>
      </c>
      <c r="BE51" s="24" t="e">
        <f>SUM(mtb!BE51,[3]malra!BE51,[4]malteng!BE51,[5]buru!BE51,[6]aru!BE51,[7]sbb!BE51,[8]sbt!BE51,[9]mbd!BE51,[10]bursel!BE51,[11]ambon!BE51,[12]Tual!BE51)</f>
        <v>#REF!</v>
      </c>
      <c r="BF51" s="24" t="e">
        <f t="shared" ref="BF51:BF56" si="108">SUM(BB51:BE51)</f>
        <v>#REF!</v>
      </c>
      <c r="BG51" s="24" t="e">
        <f>SUM(mtb!BG51,[3]malra!BG51,[4]malteng!BG51,[5]buru!BG51,[6]aru!BG51,[7]sbb!BG51,[8]sbt!BG51,[9]mbd!BG51,[10]bursel!BG51,[11]ambon!BG51,[12]Tual!BG51)</f>
        <v>#REF!</v>
      </c>
      <c r="BH51" s="24" t="e">
        <f>SUM(mtb!BH51,[3]malra!BH51,[4]malteng!BH51,[5]buru!BH51,[6]aru!BH51,[7]sbb!BH51,[8]sbt!BH51,[9]mbd!BH51,[10]bursel!BH51,[11]ambon!BH51,[12]Tual!BH51)</f>
        <v>#REF!</v>
      </c>
      <c r="BI51" s="24" t="e">
        <f>SUM(mtb!BI51,[3]malra!BI51,[4]malteng!BI51,[5]buru!BI51,[6]aru!BI51,[7]sbb!BI51,[8]sbt!BI51,[9]mbd!BI51,[10]bursel!BI51,[11]ambon!BI51,[12]Tual!BI51)</f>
        <v>#REF!</v>
      </c>
      <c r="BJ51" s="24" t="e">
        <f>SUM(mtb!BJ51,[3]malra!BJ51,[4]malteng!BJ51,[5]buru!BJ51,[6]aru!BJ51,[7]sbb!BJ51,[8]sbt!BJ51,[9]mbd!BJ51,[10]bursel!BJ51,[11]ambon!BJ51,[12]Tual!BJ51)</f>
        <v>#REF!</v>
      </c>
      <c r="BK51" s="24" t="e">
        <f t="shared" ref="BK51:BK56" si="109">SUM(BG51:BJ51)</f>
        <v>#REF!</v>
      </c>
      <c r="BL51" s="24" t="e">
        <f>SUM(mtb!BL51,[3]malra!BL51,[4]malteng!BL51,[5]buru!BL51,[6]aru!BL51,[7]sbb!BL51,[8]sbt!BL51,[9]mbd!BL51,[10]bursel!BL51,[11]ambon!BL51,[12]Tual!BL51)</f>
        <v>#REF!</v>
      </c>
      <c r="BM51" s="24" t="e">
        <f>SUM(mtb!BM51,[3]malra!BM51,[4]malteng!BM51,[5]buru!BM51,[6]aru!BM51,[7]sbb!BM51,[8]sbt!BM51,[9]mbd!BM51,[10]bursel!BM51,[11]ambon!BM51,[12]Tual!BM51)</f>
        <v>#REF!</v>
      </c>
      <c r="BN51" s="24" t="e">
        <f>SUM(mtb!BN51,[3]malra!BN51,[4]malteng!BN51,[5]buru!BN51,[6]aru!BN51,[7]sbb!BN51,[8]sbt!BN51,[9]mbd!BN51,[10]bursel!BN51,[11]ambon!BN51,[12]Tual!BN51)</f>
        <v>#REF!</v>
      </c>
      <c r="BO51" s="24" t="e">
        <f>SUM(mtb!BO51,[3]malra!BO51,[4]malteng!BO51,[5]buru!BO51,[6]aru!BO51,[7]sbb!BO51,[8]sbt!BO51,[9]mbd!BO51,[10]bursel!BO51,[11]ambon!BO51,[12]Tual!BO51)</f>
        <v>#REF!</v>
      </c>
      <c r="BP51" s="24" t="e">
        <f t="shared" ref="BP51:BP56" si="110">SUM(BL51:BO51)</f>
        <v>#REF!</v>
      </c>
      <c r="BQ51" s="24" t="e">
        <f>SUM(mtb!BQ51,[3]malra!BQ51,[4]malteng!BQ51,[5]buru!BQ51,[6]aru!BQ51,[7]sbb!BQ51,[8]sbt!BQ51,[9]mbd!BQ51,[10]bursel!BQ51,[11]ambon!BQ51,[12]Tual!BQ51)</f>
        <v>#REF!</v>
      </c>
      <c r="BR51" s="24" t="e">
        <f>SUM(mtb!BR51,[3]malra!BR51,[4]malteng!BR51,[5]buru!BR51,[6]aru!BR51,[7]sbb!BR51,[8]sbt!BR51,[9]mbd!BR51,[10]bursel!BR51,[11]ambon!BR51,[12]Tual!BR51)</f>
        <v>#REF!</v>
      </c>
      <c r="BS51" s="24" t="e">
        <f>SUM(mtb!BS51,[3]malra!BS51,[4]malteng!BS51,[5]buru!BS51,[6]aru!BS51,[7]sbb!BS51,[8]sbt!BS51,[9]mbd!BS51,[10]bursel!BS51,[11]ambon!BS51,[12]Tual!BS51)</f>
        <v>#REF!</v>
      </c>
      <c r="BT51" s="24" t="e">
        <f>SUM(mtb!BT51,[3]malra!BT51,[4]malteng!BT51,[5]buru!BT51,[6]aru!BT51,[7]sbb!BT51,[8]sbt!BT51,[9]mbd!BT51,[10]bursel!BT51,[11]ambon!BT51,[12]Tual!BT51)</f>
        <v>#REF!</v>
      </c>
      <c r="BU51" s="24" t="e">
        <f t="shared" ref="BU51:BU56" si="111">SUM(BQ51:BT51)</f>
        <v>#REF!</v>
      </c>
      <c r="BV51" s="24" t="e">
        <f>SUM(mtb!BV51,[3]malra!BV51,[4]malteng!BV51,[5]buru!BV51,[6]aru!BV51,[7]sbb!BV51,[8]sbt!BV51,[9]mbd!BV51,[10]bursel!BV51,[11]ambon!BV51,[12]Tual!BV51)</f>
        <v>#REF!</v>
      </c>
      <c r="BW51" s="24" t="e">
        <f>SUM(mtb!BW51,[3]malra!BW51,[4]malteng!BW51,[5]buru!BW51,[6]aru!BW51,[7]sbb!BW51,[8]sbt!BW51,[9]mbd!BW51,[10]bursel!BW51,[11]ambon!BW51,[12]Tual!BW51)</f>
        <v>#REF!</v>
      </c>
      <c r="BX51" s="24" t="e">
        <f>SUM(mtb!BX51,[3]malra!BX51,[4]malteng!BX51,[5]buru!BX51,[6]aru!BX51,[7]sbb!BX51,[8]sbt!BX51,[9]mbd!BX51,[10]bursel!BX51,[11]ambon!BX51,[12]Tual!BX51)</f>
        <v>#REF!</v>
      </c>
      <c r="BY51" s="24" t="e">
        <f>SUM(mtb!BY51,[3]malra!BY51,[4]malteng!BY51,[5]buru!BY51,[6]aru!BY51,[7]sbb!BY51,[8]sbt!BY51,[9]mbd!BY51,[10]bursel!BY51,[11]ambon!BY51,[12]Tual!BY51)</f>
        <v>#REF!</v>
      </c>
      <c r="BZ51" s="24" t="e">
        <f t="shared" ref="BZ51:BZ56" si="112">SUM(BV51:BY51)</f>
        <v>#REF!</v>
      </c>
      <c r="CA51" s="24" t="e">
        <f>SUM(mtb!CA51,[3]malra!CA51,[4]malteng!CA51,[5]buru!CA51,[6]aru!CA51,[7]sbb!CA51,[8]sbt!CA51,[9]mbd!CA51,[10]bursel!CA51,[11]ambon!CA51,[12]Tual!CA51)</f>
        <v>#REF!</v>
      </c>
      <c r="CB51" s="24" t="e">
        <f>SUM(mtb!CB51,[3]malra!CB51,[4]malteng!CB51,[5]buru!CB51,[6]aru!CB51,[7]sbb!CB51,[8]sbt!CB51,[9]mbd!CB51,[10]bursel!CB51,[11]ambon!CB51,[12]Tual!CB51)</f>
        <v>#REF!</v>
      </c>
      <c r="CC51" s="24" t="e">
        <f>SUM(mtb!CC51,[3]malra!CC51,[4]malteng!CC51,[5]buru!CC51,[6]aru!CC51,[7]sbb!CC51,[8]sbt!CC51,[9]mbd!CC51,[10]bursel!CC51,[11]ambon!CC51,[12]Tual!CC51)</f>
        <v>#REF!</v>
      </c>
      <c r="CD51" s="24" t="e">
        <f>SUM(mtb!CD51,[3]malra!CD51,[4]malteng!CD51,[5]buru!CD51,[6]aru!CD51,[7]sbb!CD51,[8]sbt!CD51,[9]mbd!CD51,[10]bursel!CD51,[11]ambon!CD51,[12]Tual!CD51)</f>
        <v>#REF!</v>
      </c>
      <c r="CE51" s="24" t="e">
        <f t="shared" ref="CE51:CE56" si="113">SUM(CA51:CD51)</f>
        <v>#REF!</v>
      </c>
      <c r="CF51" s="63" t="e">
        <f>SUM(mtb!CF51,[3]malra!CF51,[4]malteng!CF51,[5]buru!CF51,[6]aru!CF51,[7]sbb!CF51,[8]sbt!CF51,[9]mbd!CF51,[10]bursel!CF51,[11]ambon!CF51,[12]Tual!CF51)</f>
        <v>#REF!</v>
      </c>
      <c r="CG51" s="63" t="e">
        <f>SUM(mtb!CG51,[3]malra!CG51,[4]malteng!CG51,[5]buru!CG51,[6]aru!CG51,[7]sbb!CG51,[8]sbt!CG51,[9]mbd!CG51,[10]bursel!CG51,[11]ambon!CG51,[12]Tual!CG51)</f>
        <v>#REF!</v>
      </c>
      <c r="CH51" s="63" t="e">
        <f>SUM(mtb!CH51,[3]malra!CH51,[4]malteng!CH51,[5]buru!CH51,[6]aru!CH51,[7]sbb!CH51,[8]sbt!CH51,[9]mbd!CH51,[10]bursel!CH51,[11]ambon!CH51,[12]Tual!CH51)</f>
        <v>#REF!</v>
      </c>
      <c r="CI51" s="63" t="e">
        <f>SUM(mtb!CI51,[3]malra!CI51,[4]malteng!CI51,[5]buru!CI51,[6]aru!CI51,[7]sbb!CI51,[8]sbt!CI51,[9]mbd!CI51,[10]bursel!CI51,[11]ambon!CI51,[12]Tual!CI51)</f>
        <v>#REF!</v>
      </c>
      <c r="CJ51" s="63" t="e">
        <f t="shared" ref="CJ51:CJ56" si="114">SUM(CF51:CI51)</f>
        <v>#REF!</v>
      </c>
      <c r="CK51" s="63" t="e">
        <f>SUM(mtb!CK51,[3]malra!CK51,[4]malteng!CK51,[5]buru!CK51,[6]aru!CK51,[7]sbb!CK51,[8]sbt!CK51,[9]mbd!CK51,[10]bursel!CK51,[11]ambon!CK51,[12]Tual!CK51)</f>
        <v>#REF!</v>
      </c>
      <c r="CL51" s="63" t="e">
        <f>SUM(mtb!CL51,[3]malra!CL51,[4]malteng!CL51,[5]buru!CL51,[6]aru!CL51,[7]sbb!CL51,[8]sbt!CL51,[9]mbd!CL51,[10]bursel!CL51,[11]ambon!CL51,[12]Tual!CL51)</f>
        <v>#REF!</v>
      </c>
      <c r="CM51" s="63" t="e">
        <f>SUM(mtb!CM51,[3]malra!CM51,[4]malteng!CM51,[5]buru!CM51,[6]aru!CM51,[7]sbb!CM51,[8]sbt!CM51,[9]mbd!CM51,[10]bursel!CM51,[11]ambon!CM51,[12]Tual!CM51)</f>
        <v>#REF!</v>
      </c>
      <c r="CN51" s="63" t="e">
        <f>SUM(mtb!CN51,[3]malra!CN51,[4]malteng!CN51,[5]buru!CN51,[6]aru!CN51,[7]sbb!CN51,[8]sbt!CN51,[9]mbd!CN51,[10]bursel!CN51,[11]ambon!CN51,[12]Tual!CN51)</f>
        <v>#REF!</v>
      </c>
      <c r="CO51" s="63" t="e">
        <f t="shared" ref="CO51:CO56" si="115">SUM(CK51:CN51)</f>
        <v>#REF!</v>
      </c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</row>
    <row r="52" spans="1:113" ht="14.25" customHeight="1" x14ac:dyDescent="0.2">
      <c r="A52" s="19"/>
      <c r="B52" s="20">
        <v>2</v>
      </c>
      <c r="C52" s="29" t="s">
        <v>63</v>
      </c>
      <c r="D52" s="24" t="e">
        <f>SUM(mtb!D52,[3]malra!D52,[4]malteng!D52,[5]buru!D52,[6]aru!D52,[7]sbb!D52,[8]sbt!D52,[9]mbd!D52,[10]bursel!D52,[11]ambon!D52,[12]Tual!D52)</f>
        <v>#REF!</v>
      </c>
      <c r="E52" s="24" t="e">
        <f>SUM(mtb!E52,[3]malra!E52,[4]malteng!E52,[5]buru!E52,[6]aru!E52,[7]sbb!E52,[8]sbt!E52,[9]mbd!E52,[10]bursel!E52,[11]ambon!E52,[12]Tual!E52)</f>
        <v>#REF!</v>
      </c>
      <c r="F52" s="24" t="e">
        <f>SUM(mtb!F52,[3]malra!F52,[4]malteng!F52,[5]buru!F52,[6]aru!F52,[7]sbb!F52,[8]sbt!F52,[9]mbd!F52,[10]bursel!F52,[11]ambon!F52,[12]Tual!F52)</f>
        <v>#REF!</v>
      </c>
      <c r="G52" s="24" t="e">
        <f>SUM(mtb!G52,[3]malra!G52,[4]malteng!G52,[5]buru!G52,[6]aru!G52,[7]sbb!G52,[8]sbt!G52,[9]mbd!G52,[10]bursel!G52,[11]ambon!G52,[12]Tual!G52)</f>
        <v>#REF!</v>
      </c>
      <c r="H52" s="24" t="e">
        <f t="shared" si="98"/>
        <v>#REF!</v>
      </c>
      <c r="I52" s="24" t="e">
        <f>SUM(mtb!I52,[3]malra!I52,[4]malteng!I52,[5]buru!I52,[6]aru!I52,[7]sbb!I52,[8]sbt!I52,[9]mbd!I52,[10]bursel!I52,[11]ambon!I52,[12]Tual!I52)</f>
        <v>#REF!</v>
      </c>
      <c r="J52" s="24" t="e">
        <f>SUM(mtb!J52,[3]malra!J52,[4]malteng!J52,[5]buru!J52,[6]aru!J52,[7]sbb!J52,[8]sbt!J52,[9]mbd!J52,[10]bursel!J52,[11]ambon!J52,[12]Tual!J52)</f>
        <v>#REF!</v>
      </c>
      <c r="K52" s="24" t="e">
        <f>SUM(mtb!K52,[3]malra!K52,[4]malteng!K52,[5]buru!K52,[6]aru!K52,[7]sbb!K52,[8]sbt!K52,[9]mbd!K52,[10]bursel!K52,[11]ambon!K52,[12]Tual!K52)</f>
        <v>#REF!</v>
      </c>
      <c r="L52" s="24" t="e">
        <f>SUM(mtb!L52,[3]malra!L52,[4]malteng!L52,[5]buru!L52,[6]aru!L52,[7]sbb!L52,[8]sbt!L52,[9]mbd!L52,[10]bursel!L52,[11]ambon!L52,[12]Tual!L52)</f>
        <v>#REF!</v>
      </c>
      <c r="M52" s="24" t="e">
        <f t="shared" si="99"/>
        <v>#REF!</v>
      </c>
      <c r="N52" s="24" t="e">
        <f>SUM(mtb!N52,[3]malra!N52,[4]malteng!N52,[5]buru!N52,[6]aru!N52,[7]sbb!N52,[8]sbt!N52,[9]mbd!N52,[10]bursel!N52,[11]ambon!N52,[12]Tual!N52)</f>
        <v>#REF!</v>
      </c>
      <c r="O52" s="24" t="e">
        <f>SUM(mtb!O52,[3]malra!O52,[4]malteng!O52,[5]buru!O52,[6]aru!O52,[7]sbb!O52,[8]sbt!O52,[9]mbd!O52,[10]bursel!O52,[11]ambon!O52,[12]Tual!O52)</f>
        <v>#REF!</v>
      </c>
      <c r="P52" s="24" t="e">
        <f>SUM(mtb!P52,[3]malra!P52,[4]malteng!P52,[5]buru!P52,[6]aru!P52,[7]sbb!P52,[8]sbt!P52,[9]mbd!P52,[10]bursel!P52,[11]ambon!P52,[12]Tual!P52)</f>
        <v>#REF!</v>
      </c>
      <c r="Q52" s="24" t="e">
        <f>SUM(mtb!Q52,[3]malra!Q52,[4]malteng!Q52,[5]buru!Q52,[6]aru!Q52,[7]sbb!Q52,[8]sbt!Q52,[9]mbd!Q52,[10]bursel!Q52,[11]ambon!Q52,[12]Tual!Q52)</f>
        <v>#REF!</v>
      </c>
      <c r="R52" s="24" t="e">
        <f t="shared" si="100"/>
        <v>#REF!</v>
      </c>
      <c r="S52" s="24" t="e">
        <f>SUM(mtb!S52,[3]malra!S52,[4]malteng!S52,[5]buru!S52,[6]aru!S52,[7]sbb!S52,[8]sbt!S52,[9]mbd!S52,[10]bursel!S52,[11]ambon!S52,[12]Tual!S52)</f>
        <v>#REF!</v>
      </c>
      <c r="T52" s="24" t="e">
        <f>SUM(mtb!T52,[3]malra!T52,[4]malteng!T52,[5]buru!T52,[6]aru!T52,[7]sbb!T52,[8]sbt!T52,[9]mbd!T52,[10]bursel!T52,[11]ambon!T52,[12]Tual!T52)</f>
        <v>#REF!</v>
      </c>
      <c r="U52" s="24" t="e">
        <f>SUM(mtb!U52,[3]malra!U52,[4]malteng!U52,[5]buru!U52,[6]aru!U52,[7]sbb!U52,[8]sbt!U52,[9]mbd!U52,[10]bursel!U52,[11]ambon!U52,[12]Tual!U52)</f>
        <v>#REF!</v>
      </c>
      <c r="V52" s="24" t="e">
        <f>SUM(mtb!V52,[3]malra!V52,[4]malteng!V52,[5]buru!V52,[6]aru!V52,[7]sbb!V52,[8]sbt!V52,[9]mbd!V52,[10]bursel!V52,[11]ambon!V52,[12]Tual!V52)</f>
        <v>#REF!</v>
      </c>
      <c r="W52" s="24" t="e">
        <f t="shared" si="101"/>
        <v>#REF!</v>
      </c>
      <c r="X52" s="24" t="e">
        <f>SUM(mtb!X52,[3]malra!X52,[4]malteng!X52,[5]buru!X52,[6]aru!X52,[7]sbb!X52,[8]sbt!X52,[9]mbd!X52,[10]bursel!X52,[11]ambon!X52,[12]Tual!X52)</f>
        <v>#REF!</v>
      </c>
      <c r="Y52" s="24" t="e">
        <f>SUM(mtb!Y52,[3]malra!Y52,[4]malteng!Y52,[5]buru!Y52,[6]aru!Y52,[7]sbb!Y52,[8]sbt!Y52,[9]mbd!Y52,[10]bursel!Y52,[11]ambon!Y52,[12]Tual!Y52)</f>
        <v>#REF!</v>
      </c>
      <c r="Z52" s="24" t="e">
        <f>SUM(mtb!Z52,[3]malra!Z52,[4]malteng!Z52,[5]buru!Z52,[6]aru!Z52,[7]sbb!Z52,[8]sbt!Z52,[9]mbd!Z52,[10]bursel!Z52,[11]ambon!Z52,[12]Tual!Z52)</f>
        <v>#REF!</v>
      </c>
      <c r="AA52" s="24" t="e">
        <f>SUM(mtb!AA52,[3]malra!AA52,[4]malteng!AA52,[5]buru!AA52,[6]aru!AA52,[7]sbb!AA52,[8]sbt!AA52,[9]mbd!AA52,[10]bursel!AA52,[11]ambon!AA52,[12]Tual!AA52)</f>
        <v>#REF!</v>
      </c>
      <c r="AB52" s="24" t="e">
        <f t="shared" si="102"/>
        <v>#REF!</v>
      </c>
      <c r="AC52" s="24" t="e">
        <f>SUM(mtb!AC52,[3]malra!AC52,[4]malteng!AC52,[5]buru!AC52,[6]aru!AC52,[7]sbb!AC52,[8]sbt!AC52,[9]mbd!AC52,[10]bursel!AC52,[11]ambon!AC52,[12]Tual!AC52)</f>
        <v>#REF!</v>
      </c>
      <c r="AD52" s="24" t="e">
        <f>SUM(mtb!AD52,[3]malra!AD52,[4]malteng!AD52,[5]buru!AD52,[6]aru!AD52,[7]sbb!AD52,[8]sbt!AD52,[9]mbd!AD52,[10]bursel!AD52,[11]ambon!AD52,[12]Tual!AD52)</f>
        <v>#REF!</v>
      </c>
      <c r="AE52" s="24" t="e">
        <f>SUM(mtb!AE52,[3]malra!AE52,[4]malteng!AE52,[5]buru!AE52,[6]aru!AE52,[7]sbb!AE52,[8]sbt!AE52,[9]mbd!AE52,[10]bursel!AE52,[11]ambon!AE52,[12]Tual!AE52)</f>
        <v>#REF!</v>
      </c>
      <c r="AF52" s="24" t="e">
        <f>SUM(mtb!AF52,[3]malra!AF52,[4]malteng!AF52,[5]buru!AF52,[6]aru!AF52,[7]sbb!AF52,[8]sbt!AF52,[9]mbd!AF52,[10]bursel!AF52,[11]ambon!AF52,[12]Tual!AF52)</f>
        <v>#REF!</v>
      </c>
      <c r="AG52" s="24" t="e">
        <f t="shared" si="103"/>
        <v>#REF!</v>
      </c>
      <c r="AH52" s="24" t="e">
        <f>SUM(mtb!AH52,[3]malra!AH52,[4]malteng!AH52,[5]buru!AH52,[6]aru!AH52,[7]sbb!AH52,[8]sbt!AH52,[9]mbd!AH52,[10]bursel!AH52,[11]ambon!AH52,[12]Tual!AH52)</f>
        <v>#REF!</v>
      </c>
      <c r="AI52" s="24" t="e">
        <f>SUM(mtb!AI52,[3]malra!AI52,[4]malteng!AI52,[5]buru!AI52,[6]aru!AI52,[7]sbb!AI52,[8]sbt!AI52,[9]mbd!AI52,[10]bursel!AI52,[11]ambon!AI52,[12]Tual!AI52)</f>
        <v>#REF!</v>
      </c>
      <c r="AJ52" s="24" t="e">
        <f>SUM(mtb!AJ52,[3]malra!AJ52,[4]malteng!AJ52,[5]buru!AJ52,[6]aru!AJ52,[7]sbb!AJ52,[8]sbt!AJ52,[9]mbd!AJ52,[10]bursel!AJ52,[11]ambon!AJ52,[12]Tual!AJ52)</f>
        <v>#REF!</v>
      </c>
      <c r="AK52" s="24" t="e">
        <f>SUM(mtb!AK52,[3]malra!AK52,[4]malteng!AK52,[5]buru!AK52,[6]aru!AK52,[7]sbb!AK52,[8]sbt!AK52,[9]mbd!AK52,[10]bursel!AK52,[11]ambon!AK52,[12]Tual!AK52)</f>
        <v>#REF!</v>
      </c>
      <c r="AL52" s="24" t="e">
        <f t="shared" si="104"/>
        <v>#REF!</v>
      </c>
      <c r="AM52" s="24" t="e">
        <f>SUM(mtb!AM52,[3]malra!AM52,[4]malteng!AM52,[5]buru!AM52,[6]aru!AM52,[7]sbb!AM52,[8]sbt!AM52,[9]mbd!AM52,[10]bursel!AM52,[11]ambon!AM52,[12]Tual!AM52)</f>
        <v>#REF!</v>
      </c>
      <c r="AN52" s="24" t="e">
        <f>SUM(mtb!AN52,[3]malra!AN52,[4]malteng!AN52,[5]buru!AN52,[6]aru!AN52,[7]sbb!AN52,[8]sbt!AN52,[9]mbd!AN52,[10]bursel!AN52,[11]ambon!AN52,[12]Tual!AN52)</f>
        <v>#REF!</v>
      </c>
      <c r="AO52" s="24" t="e">
        <f>SUM(mtb!AO52,[3]malra!AO52,[4]malteng!AO52,[5]buru!AO52,[6]aru!AO52,[7]sbb!AO52,[8]sbt!AO52,[9]mbd!AO52,[10]bursel!AO52,[11]ambon!AO52,[12]Tual!AO52)</f>
        <v>#REF!</v>
      </c>
      <c r="AP52" s="24" t="e">
        <f>SUM(mtb!AP52,[3]malra!AP52,[4]malteng!AP52,[5]buru!AP52,[6]aru!AP52,[7]sbb!AP52,[8]sbt!AP52,[9]mbd!AP52,[10]bursel!AP52,[11]ambon!AP52,[12]Tual!AP52)</f>
        <v>#REF!</v>
      </c>
      <c r="AQ52" s="24" t="e">
        <f t="shared" si="105"/>
        <v>#REF!</v>
      </c>
      <c r="AR52" s="24" t="e">
        <f>SUM(mtb!AR52,[3]malra!AR52,[4]malteng!AR52,[5]buru!AR52,[6]aru!AR52,[7]sbb!AR52,[8]sbt!AR52,[9]mbd!AR52,[10]bursel!AR52,[11]ambon!AR52,[12]Tual!AR52)</f>
        <v>#REF!</v>
      </c>
      <c r="AS52" s="24" t="e">
        <f>SUM(mtb!AS52,[3]malra!AS52,[4]malteng!AS52,[5]buru!AS52,[6]aru!AS52,[7]sbb!AS52,[8]sbt!AS52,[9]mbd!AS52,[10]bursel!AS52,[11]ambon!AS52,[12]Tual!AS52)</f>
        <v>#REF!</v>
      </c>
      <c r="AT52" s="24" t="e">
        <f>SUM(mtb!AT52,[3]malra!AT52,[4]malteng!AT52,[5]buru!AT52,[6]aru!AT52,[7]sbb!AT52,[8]sbt!AT52,[9]mbd!AT52,[10]bursel!AT52,[11]ambon!AT52,[12]Tual!AT52)</f>
        <v>#REF!</v>
      </c>
      <c r="AU52" s="24" t="e">
        <f>SUM(mtb!AU52,[3]malra!AU52,[4]malteng!AU52,[5]buru!AU52,[6]aru!AU52,[7]sbb!AU52,[8]sbt!AU52,[9]mbd!AU52,[10]bursel!AU52,[11]ambon!AU52,[12]Tual!AU52)</f>
        <v>#REF!</v>
      </c>
      <c r="AV52" s="24" t="e">
        <f t="shared" si="106"/>
        <v>#REF!</v>
      </c>
      <c r="AW52" s="24" t="e">
        <f>SUM(mtb!AW52,[3]malra!AW52,[4]malteng!AW52,[5]buru!AW52,[6]aru!AW52,[7]sbb!AW52,[8]sbt!AW52,[9]mbd!AW52,[10]bursel!AW52,[11]ambon!AW52,[12]Tual!AW52)</f>
        <v>#REF!</v>
      </c>
      <c r="AX52" s="24" t="e">
        <f>SUM(mtb!AX52,[3]malra!AX52,[4]malteng!AX52,[5]buru!AX52,[6]aru!AX52,[7]sbb!AX52,[8]sbt!AX52,[9]mbd!AX52,[10]bursel!AX52,[11]ambon!AX52,[12]Tual!AX52)</f>
        <v>#REF!</v>
      </c>
      <c r="AY52" s="24" t="e">
        <f>SUM(mtb!AY52,[3]malra!AY52,[4]malteng!AY52,[5]buru!AY52,[6]aru!AY52,[7]sbb!AY52,[8]sbt!AY52,[9]mbd!AY52,[10]bursel!AY52,[11]ambon!AY52,[12]Tual!AY52)</f>
        <v>#REF!</v>
      </c>
      <c r="AZ52" s="24" t="e">
        <f>SUM(mtb!AZ52,[3]malra!AZ52,[4]malteng!AZ52,[5]buru!AZ52,[6]aru!AZ52,[7]sbb!AZ52,[8]sbt!AZ52,[9]mbd!AZ52,[10]bursel!AZ52,[11]ambon!AZ52,[12]Tual!AZ52)</f>
        <v>#REF!</v>
      </c>
      <c r="BA52" s="24" t="e">
        <f t="shared" si="107"/>
        <v>#REF!</v>
      </c>
      <c r="BB52" s="24" t="e">
        <f>SUM(mtb!BB52,[3]malra!BB52,[4]malteng!BB52,[5]buru!BB52,[6]aru!BB52,[7]sbb!BB52,[8]sbt!BB52,[9]mbd!BB52,[10]bursel!BB52,[11]ambon!BB52,[12]Tual!BB52)</f>
        <v>#REF!</v>
      </c>
      <c r="BC52" s="24" t="e">
        <f>SUM(mtb!BC52,[3]malra!BC52,[4]malteng!BC52,[5]buru!BC52,[6]aru!BC52,[7]sbb!BC52,[8]sbt!BC52,[9]mbd!BC52,[10]bursel!BC52,[11]ambon!BC52,[12]Tual!BC52)</f>
        <v>#REF!</v>
      </c>
      <c r="BD52" s="24" t="e">
        <f>SUM(mtb!BD52,[3]malra!BD52,[4]malteng!BD52,[5]buru!BD52,[6]aru!BD52,[7]sbb!BD52,[8]sbt!BD52,[9]mbd!BD52,[10]bursel!BD52,[11]ambon!BD52,[12]Tual!BD52)</f>
        <v>#REF!</v>
      </c>
      <c r="BE52" s="24" t="e">
        <f>SUM(mtb!BE52,[3]malra!BE52,[4]malteng!BE52,[5]buru!BE52,[6]aru!BE52,[7]sbb!BE52,[8]sbt!BE52,[9]mbd!BE52,[10]bursel!BE52,[11]ambon!BE52,[12]Tual!BE52)</f>
        <v>#REF!</v>
      </c>
      <c r="BF52" s="24" t="e">
        <f t="shared" si="108"/>
        <v>#REF!</v>
      </c>
      <c r="BG52" s="24" t="e">
        <f>SUM(mtb!BG52,[3]malra!BG52,[4]malteng!BG52,[5]buru!BG52,[6]aru!BG52,[7]sbb!BG52,[8]sbt!BG52,[9]mbd!BG52,[10]bursel!BG52,[11]ambon!BG52,[12]Tual!BG52)</f>
        <v>#REF!</v>
      </c>
      <c r="BH52" s="24" t="e">
        <f>SUM(mtb!BH52,[3]malra!BH52,[4]malteng!BH52,[5]buru!BH52,[6]aru!BH52,[7]sbb!BH52,[8]sbt!BH52,[9]mbd!BH52,[10]bursel!BH52,[11]ambon!BH52,[12]Tual!BH52)</f>
        <v>#REF!</v>
      </c>
      <c r="BI52" s="24" t="e">
        <f>SUM(mtb!BI52,[3]malra!BI52,[4]malteng!BI52,[5]buru!BI52,[6]aru!BI52,[7]sbb!BI52,[8]sbt!BI52,[9]mbd!BI52,[10]bursel!BI52,[11]ambon!BI52,[12]Tual!BI52)</f>
        <v>#REF!</v>
      </c>
      <c r="BJ52" s="24" t="e">
        <f>SUM(mtb!BJ52,[3]malra!BJ52,[4]malteng!BJ52,[5]buru!BJ52,[6]aru!BJ52,[7]sbb!BJ52,[8]sbt!BJ52,[9]mbd!BJ52,[10]bursel!BJ52,[11]ambon!BJ52,[12]Tual!BJ52)</f>
        <v>#REF!</v>
      </c>
      <c r="BK52" s="24" t="e">
        <f t="shared" si="109"/>
        <v>#REF!</v>
      </c>
      <c r="BL52" s="24" t="e">
        <f>SUM(mtb!BL52,[3]malra!BL52,[4]malteng!BL52,[5]buru!BL52,[6]aru!BL52,[7]sbb!BL52,[8]sbt!BL52,[9]mbd!BL52,[10]bursel!BL52,[11]ambon!BL52,[12]Tual!BL52)</f>
        <v>#REF!</v>
      </c>
      <c r="BM52" s="24" t="e">
        <f>SUM(mtb!BM52,[3]malra!BM52,[4]malteng!BM52,[5]buru!BM52,[6]aru!BM52,[7]sbb!BM52,[8]sbt!BM52,[9]mbd!BM52,[10]bursel!BM52,[11]ambon!BM52,[12]Tual!BM52)</f>
        <v>#REF!</v>
      </c>
      <c r="BN52" s="24" t="e">
        <f>SUM(mtb!BN52,[3]malra!BN52,[4]malteng!BN52,[5]buru!BN52,[6]aru!BN52,[7]sbb!BN52,[8]sbt!BN52,[9]mbd!BN52,[10]bursel!BN52,[11]ambon!BN52,[12]Tual!BN52)</f>
        <v>#REF!</v>
      </c>
      <c r="BO52" s="24" t="e">
        <f>SUM(mtb!BO52,[3]malra!BO52,[4]malteng!BO52,[5]buru!BO52,[6]aru!BO52,[7]sbb!BO52,[8]sbt!BO52,[9]mbd!BO52,[10]bursel!BO52,[11]ambon!BO52,[12]Tual!BO52)</f>
        <v>#REF!</v>
      </c>
      <c r="BP52" s="24" t="e">
        <f t="shared" si="110"/>
        <v>#REF!</v>
      </c>
      <c r="BQ52" s="24" t="e">
        <f>SUM(mtb!BQ52,[3]malra!BQ52,[4]malteng!BQ52,[5]buru!BQ52,[6]aru!BQ52,[7]sbb!BQ52,[8]sbt!BQ52,[9]mbd!BQ52,[10]bursel!BQ52,[11]ambon!BQ52,[12]Tual!BQ52)</f>
        <v>#REF!</v>
      </c>
      <c r="BR52" s="24" t="e">
        <f>SUM(mtb!BR52,[3]malra!BR52,[4]malteng!BR52,[5]buru!BR52,[6]aru!BR52,[7]sbb!BR52,[8]sbt!BR52,[9]mbd!BR52,[10]bursel!BR52,[11]ambon!BR52,[12]Tual!BR52)</f>
        <v>#REF!</v>
      </c>
      <c r="BS52" s="24" t="e">
        <f>SUM(mtb!BS52,[3]malra!BS52,[4]malteng!BS52,[5]buru!BS52,[6]aru!BS52,[7]sbb!BS52,[8]sbt!BS52,[9]mbd!BS52,[10]bursel!BS52,[11]ambon!BS52,[12]Tual!BS52)</f>
        <v>#REF!</v>
      </c>
      <c r="BT52" s="24" t="e">
        <f>SUM(mtb!BT52,[3]malra!BT52,[4]malteng!BT52,[5]buru!BT52,[6]aru!BT52,[7]sbb!BT52,[8]sbt!BT52,[9]mbd!BT52,[10]bursel!BT52,[11]ambon!BT52,[12]Tual!BT52)</f>
        <v>#REF!</v>
      </c>
      <c r="BU52" s="24" t="e">
        <f t="shared" si="111"/>
        <v>#REF!</v>
      </c>
      <c r="BV52" s="24" t="e">
        <f>SUM(mtb!BV52,[3]malra!BV52,[4]malteng!BV52,[5]buru!BV52,[6]aru!BV52,[7]sbb!BV52,[8]sbt!BV52,[9]mbd!BV52,[10]bursel!BV52,[11]ambon!BV52,[12]Tual!BV52)</f>
        <v>#REF!</v>
      </c>
      <c r="BW52" s="24" t="e">
        <f>SUM(mtb!BW52,[3]malra!BW52,[4]malteng!BW52,[5]buru!BW52,[6]aru!BW52,[7]sbb!BW52,[8]sbt!BW52,[9]mbd!BW52,[10]bursel!BW52,[11]ambon!BW52,[12]Tual!BW52)</f>
        <v>#REF!</v>
      </c>
      <c r="BX52" s="24" t="e">
        <f>SUM(mtb!BX52,[3]malra!BX52,[4]malteng!BX52,[5]buru!BX52,[6]aru!BX52,[7]sbb!BX52,[8]sbt!BX52,[9]mbd!BX52,[10]bursel!BX52,[11]ambon!BX52,[12]Tual!BX52)</f>
        <v>#REF!</v>
      </c>
      <c r="BY52" s="24" t="e">
        <f>SUM(mtb!BY52,[3]malra!BY52,[4]malteng!BY52,[5]buru!BY52,[6]aru!BY52,[7]sbb!BY52,[8]sbt!BY52,[9]mbd!BY52,[10]bursel!BY52,[11]ambon!BY52,[12]Tual!BY52)</f>
        <v>#REF!</v>
      </c>
      <c r="BZ52" s="24" t="e">
        <f t="shared" si="112"/>
        <v>#REF!</v>
      </c>
      <c r="CA52" s="24" t="e">
        <f>SUM(mtb!CA52,[3]malra!CA52,[4]malteng!CA52,[5]buru!CA52,[6]aru!CA52,[7]sbb!CA52,[8]sbt!CA52,[9]mbd!CA52,[10]bursel!CA52,[11]ambon!CA52,[12]Tual!CA52)</f>
        <v>#REF!</v>
      </c>
      <c r="CB52" s="24" t="e">
        <f>SUM(mtb!CB52,[3]malra!CB52,[4]malteng!CB52,[5]buru!CB52,[6]aru!CB52,[7]sbb!CB52,[8]sbt!CB52,[9]mbd!CB52,[10]bursel!CB52,[11]ambon!CB52,[12]Tual!CB52)</f>
        <v>#REF!</v>
      </c>
      <c r="CC52" s="24" t="e">
        <f>SUM(mtb!CC52,[3]malra!CC52,[4]malteng!CC52,[5]buru!CC52,[6]aru!CC52,[7]sbb!CC52,[8]sbt!CC52,[9]mbd!CC52,[10]bursel!CC52,[11]ambon!CC52,[12]Tual!CC52)</f>
        <v>#REF!</v>
      </c>
      <c r="CD52" s="24" t="e">
        <f>SUM(mtb!CD52,[3]malra!CD52,[4]malteng!CD52,[5]buru!CD52,[6]aru!CD52,[7]sbb!CD52,[8]sbt!CD52,[9]mbd!CD52,[10]bursel!CD52,[11]ambon!CD52,[12]Tual!CD52)</f>
        <v>#REF!</v>
      </c>
      <c r="CE52" s="24" t="e">
        <f t="shared" si="113"/>
        <v>#REF!</v>
      </c>
      <c r="CF52" s="63" t="e">
        <f>SUM(mtb!CF52,[3]malra!CF52,[4]malteng!CF52,[5]buru!CF52,[6]aru!CF52,[7]sbb!CF52,[8]sbt!CF52,[9]mbd!CF52,[10]bursel!CF52,[11]ambon!CF52,[12]Tual!CF52)</f>
        <v>#REF!</v>
      </c>
      <c r="CG52" s="63" t="e">
        <f>SUM(mtb!CG52,[3]malra!CG52,[4]malteng!CG52,[5]buru!CG52,[6]aru!CG52,[7]sbb!CG52,[8]sbt!CG52,[9]mbd!CG52,[10]bursel!CG52,[11]ambon!CG52,[12]Tual!CG52)</f>
        <v>#REF!</v>
      </c>
      <c r="CH52" s="63" t="e">
        <f>SUM(mtb!CH52,[3]malra!CH52,[4]malteng!CH52,[5]buru!CH52,[6]aru!CH52,[7]sbb!CH52,[8]sbt!CH52,[9]mbd!CH52,[10]bursel!CH52,[11]ambon!CH52,[12]Tual!CH52)</f>
        <v>#REF!</v>
      </c>
      <c r="CI52" s="63" t="e">
        <f>SUM(mtb!CI52,[3]malra!CI52,[4]malteng!CI52,[5]buru!CI52,[6]aru!CI52,[7]sbb!CI52,[8]sbt!CI52,[9]mbd!CI52,[10]bursel!CI52,[11]ambon!CI52,[12]Tual!CI52)</f>
        <v>#REF!</v>
      </c>
      <c r="CJ52" s="63" t="e">
        <f t="shared" si="114"/>
        <v>#REF!</v>
      </c>
      <c r="CK52" s="63" t="e">
        <f>SUM(mtb!CK52,[3]malra!CK52,[4]malteng!CK52,[5]buru!CK52,[6]aru!CK52,[7]sbb!CK52,[8]sbt!CK52,[9]mbd!CK52,[10]bursel!CK52,[11]ambon!CK52,[12]Tual!CK52)</f>
        <v>#REF!</v>
      </c>
      <c r="CL52" s="63" t="e">
        <f>SUM(mtb!CL52,[3]malra!CL52,[4]malteng!CL52,[5]buru!CL52,[6]aru!CL52,[7]sbb!CL52,[8]sbt!CL52,[9]mbd!CL52,[10]bursel!CL52,[11]ambon!CL52,[12]Tual!CL52)</f>
        <v>#REF!</v>
      </c>
      <c r="CM52" s="63" t="e">
        <f>SUM(mtb!CM52,[3]malra!CM52,[4]malteng!CM52,[5]buru!CM52,[6]aru!CM52,[7]sbb!CM52,[8]sbt!CM52,[9]mbd!CM52,[10]bursel!CM52,[11]ambon!CM52,[12]Tual!CM52)</f>
        <v>#REF!</v>
      </c>
      <c r="CN52" s="63" t="e">
        <f>SUM(mtb!CN52,[3]malra!CN52,[4]malteng!CN52,[5]buru!CN52,[6]aru!CN52,[7]sbb!CN52,[8]sbt!CN52,[9]mbd!CN52,[10]bursel!CN52,[11]ambon!CN52,[12]Tual!CN52)</f>
        <v>#REF!</v>
      </c>
      <c r="CO52" s="63" t="e">
        <f t="shared" si="115"/>
        <v>#REF!</v>
      </c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</row>
    <row r="53" spans="1:113" ht="14.25" customHeight="1" x14ac:dyDescent="0.2">
      <c r="A53" s="19"/>
      <c r="B53" s="20">
        <v>3</v>
      </c>
      <c r="C53" s="29" t="s">
        <v>64</v>
      </c>
      <c r="D53" s="24" t="e">
        <f>SUM(mtb!D53,[3]malra!D53,[4]malteng!D53,[5]buru!D53,[6]aru!D53,[7]sbb!D53,[8]sbt!D53,[9]mbd!D53,[10]bursel!D53,[11]ambon!D53,[12]Tual!D53)</f>
        <v>#REF!</v>
      </c>
      <c r="E53" s="24" t="e">
        <f>SUM(mtb!E53,[3]malra!E53,[4]malteng!E53,[5]buru!E53,[6]aru!E53,[7]sbb!E53,[8]sbt!E53,[9]mbd!E53,[10]bursel!E53,[11]ambon!E53,[12]Tual!E53)</f>
        <v>#REF!</v>
      </c>
      <c r="F53" s="24" t="e">
        <f>SUM(mtb!F53,[3]malra!F53,[4]malteng!F53,[5]buru!F53,[6]aru!F53,[7]sbb!F53,[8]sbt!F53,[9]mbd!F53,[10]bursel!F53,[11]ambon!F53,[12]Tual!F53)</f>
        <v>#REF!</v>
      </c>
      <c r="G53" s="24" t="e">
        <f>SUM(mtb!G53,[3]malra!G53,[4]malteng!G53,[5]buru!G53,[6]aru!G53,[7]sbb!G53,[8]sbt!G53,[9]mbd!G53,[10]bursel!G53,[11]ambon!G53,[12]Tual!G53)</f>
        <v>#REF!</v>
      </c>
      <c r="H53" s="24" t="e">
        <f t="shared" si="98"/>
        <v>#REF!</v>
      </c>
      <c r="I53" s="24" t="e">
        <f>SUM(mtb!I53,[3]malra!I53,[4]malteng!I53,[5]buru!I53,[6]aru!I53,[7]sbb!I53,[8]sbt!I53,[9]mbd!I53,[10]bursel!I53,[11]ambon!I53,[12]Tual!I53)</f>
        <v>#REF!</v>
      </c>
      <c r="J53" s="24" t="e">
        <f>SUM(mtb!J53,[3]malra!J53,[4]malteng!J53,[5]buru!J53,[6]aru!J53,[7]sbb!J53,[8]sbt!J53,[9]mbd!J53,[10]bursel!J53,[11]ambon!J53,[12]Tual!J53)</f>
        <v>#REF!</v>
      </c>
      <c r="K53" s="24" t="e">
        <f>SUM(mtb!K53,[3]malra!K53,[4]malteng!K53,[5]buru!K53,[6]aru!K53,[7]sbb!K53,[8]sbt!K53,[9]mbd!K53,[10]bursel!K53,[11]ambon!K53,[12]Tual!K53)</f>
        <v>#REF!</v>
      </c>
      <c r="L53" s="24" t="e">
        <f>SUM(mtb!L53,[3]malra!L53,[4]malteng!L53,[5]buru!L53,[6]aru!L53,[7]sbb!L53,[8]sbt!L53,[9]mbd!L53,[10]bursel!L53,[11]ambon!L53,[12]Tual!L53)</f>
        <v>#REF!</v>
      </c>
      <c r="M53" s="24" t="e">
        <f t="shared" si="99"/>
        <v>#REF!</v>
      </c>
      <c r="N53" s="24" t="e">
        <f>SUM(mtb!N53,[3]malra!N53,[4]malteng!N53,[5]buru!N53,[6]aru!N53,[7]sbb!N53,[8]sbt!N53,[9]mbd!N53,[10]bursel!N53,[11]ambon!N53,[12]Tual!N53)</f>
        <v>#REF!</v>
      </c>
      <c r="O53" s="24" t="e">
        <f>SUM(mtb!O53,[3]malra!O53,[4]malteng!O53,[5]buru!O53,[6]aru!O53,[7]sbb!O53,[8]sbt!O53,[9]mbd!O53,[10]bursel!O53,[11]ambon!O53,[12]Tual!O53)</f>
        <v>#REF!</v>
      </c>
      <c r="P53" s="24" t="e">
        <f>SUM(mtb!P53,[3]malra!P53,[4]malteng!P53,[5]buru!P53,[6]aru!P53,[7]sbb!P53,[8]sbt!P53,[9]mbd!P53,[10]bursel!P53,[11]ambon!P53,[12]Tual!P53)</f>
        <v>#REF!</v>
      </c>
      <c r="Q53" s="24" t="e">
        <f>SUM(mtb!Q53,[3]malra!Q53,[4]malteng!Q53,[5]buru!Q53,[6]aru!Q53,[7]sbb!Q53,[8]sbt!Q53,[9]mbd!Q53,[10]bursel!Q53,[11]ambon!Q53,[12]Tual!Q53)</f>
        <v>#REF!</v>
      </c>
      <c r="R53" s="24" t="e">
        <f t="shared" si="100"/>
        <v>#REF!</v>
      </c>
      <c r="S53" s="24" t="e">
        <f>SUM(mtb!S53,[3]malra!S53,[4]malteng!S53,[5]buru!S53,[6]aru!S53,[7]sbb!S53,[8]sbt!S53,[9]mbd!S53,[10]bursel!S53,[11]ambon!S53,[12]Tual!S53)</f>
        <v>#REF!</v>
      </c>
      <c r="T53" s="24" t="e">
        <f>SUM(mtb!T53,[3]malra!T53,[4]malteng!T53,[5]buru!T53,[6]aru!T53,[7]sbb!T53,[8]sbt!T53,[9]mbd!T53,[10]bursel!T53,[11]ambon!T53,[12]Tual!T53)</f>
        <v>#REF!</v>
      </c>
      <c r="U53" s="24" t="e">
        <f>SUM(mtb!U53,[3]malra!U53,[4]malteng!U53,[5]buru!U53,[6]aru!U53,[7]sbb!U53,[8]sbt!U53,[9]mbd!U53,[10]bursel!U53,[11]ambon!U53,[12]Tual!U53)</f>
        <v>#REF!</v>
      </c>
      <c r="V53" s="24" t="e">
        <f>SUM(mtb!V53,[3]malra!V53,[4]malteng!V53,[5]buru!V53,[6]aru!V53,[7]sbb!V53,[8]sbt!V53,[9]mbd!V53,[10]bursel!V53,[11]ambon!V53,[12]Tual!V53)</f>
        <v>#REF!</v>
      </c>
      <c r="W53" s="24" t="e">
        <f t="shared" si="101"/>
        <v>#REF!</v>
      </c>
      <c r="X53" s="24" t="e">
        <f>SUM(mtb!X53,[3]malra!X53,[4]malteng!X53,[5]buru!X53,[6]aru!X53,[7]sbb!X53,[8]sbt!X53,[9]mbd!X53,[10]bursel!X53,[11]ambon!X53,[12]Tual!X53)</f>
        <v>#REF!</v>
      </c>
      <c r="Y53" s="24" t="e">
        <f>SUM(mtb!Y53,[3]malra!Y53,[4]malteng!Y53,[5]buru!Y53,[6]aru!Y53,[7]sbb!Y53,[8]sbt!Y53,[9]mbd!Y53,[10]bursel!Y53,[11]ambon!Y53,[12]Tual!Y53)</f>
        <v>#REF!</v>
      </c>
      <c r="Z53" s="24" t="e">
        <f>SUM(mtb!Z53,[3]malra!Z53,[4]malteng!Z53,[5]buru!Z53,[6]aru!Z53,[7]sbb!Z53,[8]sbt!Z53,[9]mbd!Z53,[10]bursel!Z53,[11]ambon!Z53,[12]Tual!Z53)</f>
        <v>#REF!</v>
      </c>
      <c r="AA53" s="24" t="e">
        <f>SUM(mtb!AA53,[3]malra!AA53,[4]malteng!AA53,[5]buru!AA53,[6]aru!AA53,[7]sbb!AA53,[8]sbt!AA53,[9]mbd!AA53,[10]bursel!AA53,[11]ambon!AA53,[12]Tual!AA53)</f>
        <v>#REF!</v>
      </c>
      <c r="AB53" s="24" t="e">
        <f t="shared" si="102"/>
        <v>#REF!</v>
      </c>
      <c r="AC53" s="24" t="e">
        <f>SUM(mtb!AC53,[3]malra!AC53,[4]malteng!AC53,[5]buru!AC53,[6]aru!AC53,[7]sbb!AC53,[8]sbt!AC53,[9]mbd!AC53,[10]bursel!AC53,[11]ambon!AC53,[12]Tual!AC53)</f>
        <v>#REF!</v>
      </c>
      <c r="AD53" s="24" t="e">
        <f>SUM(mtb!AD53,[3]malra!AD53,[4]malteng!AD53,[5]buru!AD53,[6]aru!AD53,[7]sbb!AD53,[8]sbt!AD53,[9]mbd!AD53,[10]bursel!AD53,[11]ambon!AD53,[12]Tual!AD53)</f>
        <v>#REF!</v>
      </c>
      <c r="AE53" s="24" t="e">
        <f>SUM(mtb!AE53,[3]malra!AE53,[4]malteng!AE53,[5]buru!AE53,[6]aru!AE53,[7]sbb!AE53,[8]sbt!AE53,[9]mbd!AE53,[10]bursel!AE53,[11]ambon!AE53,[12]Tual!AE53)</f>
        <v>#REF!</v>
      </c>
      <c r="AF53" s="24" t="e">
        <f>SUM(mtb!AF53,[3]malra!AF53,[4]malteng!AF53,[5]buru!AF53,[6]aru!AF53,[7]sbb!AF53,[8]sbt!AF53,[9]mbd!AF53,[10]bursel!AF53,[11]ambon!AF53,[12]Tual!AF53)</f>
        <v>#REF!</v>
      </c>
      <c r="AG53" s="24" t="e">
        <f t="shared" si="103"/>
        <v>#REF!</v>
      </c>
      <c r="AH53" s="24" t="e">
        <f>SUM(mtb!AH53,[3]malra!AH53,[4]malteng!AH53,[5]buru!AH53,[6]aru!AH53,[7]sbb!AH53,[8]sbt!AH53,[9]mbd!AH53,[10]bursel!AH53,[11]ambon!AH53,[12]Tual!AH53)</f>
        <v>#REF!</v>
      </c>
      <c r="AI53" s="24" t="e">
        <f>SUM(mtb!AI53,[3]malra!AI53,[4]malteng!AI53,[5]buru!AI53,[6]aru!AI53,[7]sbb!AI53,[8]sbt!AI53,[9]mbd!AI53,[10]bursel!AI53,[11]ambon!AI53,[12]Tual!AI53)</f>
        <v>#REF!</v>
      </c>
      <c r="AJ53" s="24" t="e">
        <f>SUM(mtb!AJ53,[3]malra!AJ53,[4]malteng!AJ53,[5]buru!AJ53,[6]aru!AJ53,[7]sbb!AJ53,[8]sbt!AJ53,[9]mbd!AJ53,[10]bursel!AJ53,[11]ambon!AJ53,[12]Tual!AJ53)</f>
        <v>#REF!</v>
      </c>
      <c r="AK53" s="24" t="e">
        <f>SUM(mtb!AK53,[3]malra!AK53,[4]malteng!AK53,[5]buru!AK53,[6]aru!AK53,[7]sbb!AK53,[8]sbt!AK53,[9]mbd!AK53,[10]bursel!AK53,[11]ambon!AK53,[12]Tual!AK53)</f>
        <v>#REF!</v>
      </c>
      <c r="AL53" s="24" t="e">
        <f t="shared" si="104"/>
        <v>#REF!</v>
      </c>
      <c r="AM53" s="24" t="e">
        <f>SUM(mtb!AM53,[3]malra!AM53,[4]malteng!AM53,[5]buru!AM53,[6]aru!AM53,[7]sbb!AM53,[8]sbt!AM53,[9]mbd!AM53,[10]bursel!AM53,[11]ambon!AM53,[12]Tual!AM53)</f>
        <v>#REF!</v>
      </c>
      <c r="AN53" s="24" t="e">
        <f>SUM(mtb!AN53,[3]malra!AN53,[4]malteng!AN53,[5]buru!AN53,[6]aru!AN53,[7]sbb!AN53,[8]sbt!AN53,[9]mbd!AN53,[10]bursel!AN53,[11]ambon!AN53,[12]Tual!AN53)</f>
        <v>#REF!</v>
      </c>
      <c r="AO53" s="24" t="e">
        <f>SUM(mtb!AO53,[3]malra!AO53,[4]malteng!AO53,[5]buru!AO53,[6]aru!AO53,[7]sbb!AO53,[8]sbt!AO53,[9]mbd!AO53,[10]bursel!AO53,[11]ambon!AO53,[12]Tual!AO53)</f>
        <v>#REF!</v>
      </c>
      <c r="AP53" s="24" t="e">
        <f>SUM(mtb!AP53,[3]malra!AP53,[4]malteng!AP53,[5]buru!AP53,[6]aru!AP53,[7]sbb!AP53,[8]sbt!AP53,[9]mbd!AP53,[10]bursel!AP53,[11]ambon!AP53,[12]Tual!AP53)</f>
        <v>#REF!</v>
      </c>
      <c r="AQ53" s="24" t="e">
        <f t="shared" si="105"/>
        <v>#REF!</v>
      </c>
      <c r="AR53" s="24" t="e">
        <f>SUM(mtb!AR53,[3]malra!AR53,[4]malteng!AR53,[5]buru!AR53,[6]aru!AR53,[7]sbb!AR53,[8]sbt!AR53,[9]mbd!AR53,[10]bursel!AR53,[11]ambon!AR53,[12]Tual!AR53)</f>
        <v>#REF!</v>
      </c>
      <c r="AS53" s="24" t="e">
        <f>SUM(mtb!AS53,[3]malra!AS53,[4]malteng!AS53,[5]buru!AS53,[6]aru!AS53,[7]sbb!AS53,[8]sbt!AS53,[9]mbd!AS53,[10]bursel!AS53,[11]ambon!AS53,[12]Tual!AS53)</f>
        <v>#REF!</v>
      </c>
      <c r="AT53" s="24" t="e">
        <f>SUM(mtb!AT53,[3]malra!AT53,[4]malteng!AT53,[5]buru!AT53,[6]aru!AT53,[7]sbb!AT53,[8]sbt!AT53,[9]mbd!AT53,[10]bursel!AT53,[11]ambon!AT53,[12]Tual!AT53)</f>
        <v>#REF!</v>
      </c>
      <c r="AU53" s="24" t="e">
        <f>SUM(mtb!AU53,[3]malra!AU53,[4]malteng!AU53,[5]buru!AU53,[6]aru!AU53,[7]sbb!AU53,[8]sbt!AU53,[9]mbd!AU53,[10]bursel!AU53,[11]ambon!AU53,[12]Tual!AU53)</f>
        <v>#REF!</v>
      </c>
      <c r="AV53" s="24" t="e">
        <f t="shared" si="106"/>
        <v>#REF!</v>
      </c>
      <c r="AW53" s="24" t="e">
        <f>SUM(mtb!AW53,[3]malra!AW53,[4]malteng!AW53,[5]buru!AW53,[6]aru!AW53,[7]sbb!AW53,[8]sbt!AW53,[9]mbd!AW53,[10]bursel!AW53,[11]ambon!AW53,[12]Tual!AW53)</f>
        <v>#REF!</v>
      </c>
      <c r="AX53" s="24" t="e">
        <f>SUM(mtb!AX53,[3]malra!AX53,[4]malteng!AX53,[5]buru!AX53,[6]aru!AX53,[7]sbb!AX53,[8]sbt!AX53,[9]mbd!AX53,[10]bursel!AX53,[11]ambon!AX53,[12]Tual!AX53)</f>
        <v>#REF!</v>
      </c>
      <c r="AY53" s="24" t="e">
        <f>SUM(mtb!AY53,[3]malra!AY53,[4]malteng!AY53,[5]buru!AY53,[6]aru!AY53,[7]sbb!AY53,[8]sbt!AY53,[9]mbd!AY53,[10]bursel!AY53,[11]ambon!AY53,[12]Tual!AY53)</f>
        <v>#REF!</v>
      </c>
      <c r="AZ53" s="24" t="e">
        <f>SUM(mtb!AZ53,[3]malra!AZ53,[4]malteng!AZ53,[5]buru!AZ53,[6]aru!AZ53,[7]sbb!AZ53,[8]sbt!AZ53,[9]mbd!AZ53,[10]bursel!AZ53,[11]ambon!AZ53,[12]Tual!AZ53)</f>
        <v>#REF!</v>
      </c>
      <c r="BA53" s="24" t="e">
        <f t="shared" si="107"/>
        <v>#REF!</v>
      </c>
      <c r="BB53" s="24" t="e">
        <f>SUM(mtb!BB53,[3]malra!BB53,[4]malteng!BB53,[5]buru!BB53,[6]aru!BB53,[7]sbb!BB53,[8]sbt!BB53,[9]mbd!BB53,[10]bursel!BB53,[11]ambon!BB53,[12]Tual!BB53)</f>
        <v>#REF!</v>
      </c>
      <c r="BC53" s="24" t="e">
        <f>SUM(mtb!BC53,[3]malra!BC53,[4]malteng!BC53,[5]buru!BC53,[6]aru!BC53,[7]sbb!BC53,[8]sbt!BC53,[9]mbd!BC53,[10]bursel!BC53,[11]ambon!BC53,[12]Tual!BC53)</f>
        <v>#REF!</v>
      </c>
      <c r="BD53" s="24" t="e">
        <f>SUM(mtb!BD53,[3]malra!BD53,[4]malteng!BD53,[5]buru!BD53,[6]aru!BD53,[7]sbb!BD53,[8]sbt!BD53,[9]mbd!BD53,[10]bursel!BD53,[11]ambon!BD53,[12]Tual!BD53)</f>
        <v>#REF!</v>
      </c>
      <c r="BE53" s="24" t="e">
        <f>SUM(mtb!BE53,[3]malra!BE53,[4]malteng!BE53,[5]buru!BE53,[6]aru!BE53,[7]sbb!BE53,[8]sbt!BE53,[9]mbd!BE53,[10]bursel!BE53,[11]ambon!BE53,[12]Tual!BE53)</f>
        <v>#REF!</v>
      </c>
      <c r="BF53" s="24" t="e">
        <f t="shared" si="108"/>
        <v>#REF!</v>
      </c>
      <c r="BG53" s="24" t="e">
        <f>SUM(mtb!BG53,[3]malra!BG53,[4]malteng!BG53,[5]buru!BG53,[6]aru!BG53,[7]sbb!BG53,[8]sbt!BG53,[9]mbd!BG53,[10]bursel!BG53,[11]ambon!BG53,[12]Tual!BG53)</f>
        <v>#REF!</v>
      </c>
      <c r="BH53" s="24" t="e">
        <f>SUM(mtb!BH53,[3]malra!BH53,[4]malteng!BH53,[5]buru!BH53,[6]aru!BH53,[7]sbb!BH53,[8]sbt!BH53,[9]mbd!BH53,[10]bursel!BH53,[11]ambon!BH53,[12]Tual!BH53)</f>
        <v>#REF!</v>
      </c>
      <c r="BI53" s="24" t="e">
        <f>SUM(mtb!BI53,[3]malra!BI53,[4]malteng!BI53,[5]buru!BI53,[6]aru!BI53,[7]sbb!BI53,[8]sbt!BI53,[9]mbd!BI53,[10]bursel!BI53,[11]ambon!BI53,[12]Tual!BI53)</f>
        <v>#REF!</v>
      </c>
      <c r="BJ53" s="24" t="e">
        <f>SUM(mtb!BJ53,[3]malra!BJ53,[4]malteng!BJ53,[5]buru!BJ53,[6]aru!BJ53,[7]sbb!BJ53,[8]sbt!BJ53,[9]mbd!BJ53,[10]bursel!BJ53,[11]ambon!BJ53,[12]Tual!BJ53)</f>
        <v>#REF!</v>
      </c>
      <c r="BK53" s="24" t="e">
        <f t="shared" si="109"/>
        <v>#REF!</v>
      </c>
      <c r="BL53" s="24" t="e">
        <f>SUM(mtb!BL53,[3]malra!BL53,[4]malteng!BL53,[5]buru!BL53,[6]aru!BL53,[7]sbb!BL53,[8]sbt!BL53,[9]mbd!BL53,[10]bursel!BL53,[11]ambon!BL53,[12]Tual!BL53)</f>
        <v>#REF!</v>
      </c>
      <c r="BM53" s="24" t="e">
        <f>SUM(mtb!BM53,[3]malra!BM53,[4]malteng!BM53,[5]buru!BM53,[6]aru!BM53,[7]sbb!BM53,[8]sbt!BM53,[9]mbd!BM53,[10]bursel!BM53,[11]ambon!BM53,[12]Tual!BM53)</f>
        <v>#REF!</v>
      </c>
      <c r="BN53" s="24" t="e">
        <f>SUM(mtb!BN53,[3]malra!BN53,[4]malteng!BN53,[5]buru!BN53,[6]aru!BN53,[7]sbb!BN53,[8]sbt!BN53,[9]mbd!BN53,[10]bursel!BN53,[11]ambon!BN53,[12]Tual!BN53)</f>
        <v>#REF!</v>
      </c>
      <c r="BO53" s="24" t="e">
        <f>SUM(mtb!BO53,[3]malra!BO53,[4]malteng!BO53,[5]buru!BO53,[6]aru!BO53,[7]sbb!BO53,[8]sbt!BO53,[9]mbd!BO53,[10]bursel!BO53,[11]ambon!BO53,[12]Tual!BO53)</f>
        <v>#REF!</v>
      </c>
      <c r="BP53" s="24" t="e">
        <f t="shared" si="110"/>
        <v>#REF!</v>
      </c>
      <c r="BQ53" s="24" t="e">
        <f>SUM(mtb!BQ53,[3]malra!BQ53,[4]malteng!BQ53,[5]buru!BQ53,[6]aru!BQ53,[7]sbb!BQ53,[8]sbt!BQ53,[9]mbd!BQ53,[10]bursel!BQ53,[11]ambon!BQ53,[12]Tual!BQ53)</f>
        <v>#REF!</v>
      </c>
      <c r="BR53" s="24" t="e">
        <f>SUM(mtb!BR53,[3]malra!BR53,[4]malteng!BR53,[5]buru!BR53,[6]aru!BR53,[7]sbb!BR53,[8]sbt!BR53,[9]mbd!BR53,[10]bursel!BR53,[11]ambon!BR53,[12]Tual!BR53)</f>
        <v>#REF!</v>
      </c>
      <c r="BS53" s="24" t="e">
        <f>SUM(mtb!BS53,[3]malra!BS53,[4]malteng!BS53,[5]buru!BS53,[6]aru!BS53,[7]sbb!BS53,[8]sbt!BS53,[9]mbd!BS53,[10]bursel!BS53,[11]ambon!BS53,[12]Tual!BS53)</f>
        <v>#REF!</v>
      </c>
      <c r="BT53" s="24" t="e">
        <f>SUM(mtb!BT53,[3]malra!BT53,[4]malteng!BT53,[5]buru!BT53,[6]aru!BT53,[7]sbb!BT53,[8]sbt!BT53,[9]mbd!BT53,[10]bursel!BT53,[11]ambon!BT53,[12]Tual!BT53)</f>
        <v>#REF!</v>
      </c>
      <c r="BU53" s="24" t="e">
        <f t="shared" si="111"/>
        <v>#REF!</v>
      </c>
      <c r="BV53" s="24" t="e">
        <f>SUM(mtb!BV53,[3]malra!BV53,[4]malteng!BV53,[5]buru!BV53,[6]aru!BV53,[7]sbb!BV53,[8]sbt!BV53,[9]mbd!BV53,[10]bursel!BV53,[11]ambon!BV53,[12]Tual!BV53)</f>
        <v>#REF!</v>
      </c>
      <c r="BW53" s="24" t="e">
        <f>SUM(mtb!BW53,[3]malra!BW53,[4]malteng!BW53,[5]buru!BW53,[6]aru!BW53,[7]sbb!BW53,[8]sbt!BW53,[9]mbd!BW53,[10]bursel!BW53,[11]ambon!BW53,[12]Tual!BW53)</f>
        <v>#REF!</v>
      </c>
      <c r="BX53" s="24" t="e">
        <f>SUM(mtb!BX53,[3]malra!BX53,[4]malteng!BX53,[5]buru!BX53,[6]aru!BX53,[7]sbb!BX53,[8]sbt!BX53,[9]mbd!BX53,[10]bursel!BX53,[11]ambon!BX53,[12]Tual!BX53)</f>
        <v>#REF!</v>
      </c>
      <c r="BY53" s="24" t="e">
        <f>SUM(mtb!BY53,[3]malra!BY53,[4]malteng!BY53,[5]buru!BY53,[6]aru!BY53,[7]sbb!BY53,[8]sbt!BY53,[9]mbd!BY53,[10]bursel!BY53,[11]ambon!BY53,[12]Tual!BY53)</f>
        <v>#REF!</v>
      </c>
      <c r="BZ53" s="24" t="e">
        <f t="shared" si="112"/>
        <v>#REF!</v>
      </c>
      <c r="CA53" s="24" t="e">
        <f>SUM(mtb!CA53,[3]malra!CA53,[4]malteng!CA53,[5]buru!CA53,[6]aru!CA53,[7]sbb!CA53,[8]sbt!CA53,[9]mbd!CA53,[10]bursel!CA53,[11]ambon!CA53,[12]Tual!CA53)</f>
        <v>#REF!</v>
      </c>
      <c r="CB53" s="24" t="e">
        <f>SUM(mtb!CB53,[3]malra!CB53,[4]malteng!CB53,[5]buru!CB53,[6]aru!CB53,[7]sbb!CB53,[8]sbt!CB53,[9]mbd!CB53,[10]bursel!CB53,[11]ambon!CB53,[12]Tual!CB53)</f>
        <v>#REF!</v>
      </c>
      <c r="CC53" s="24" t="e">
        <f>SUM(mtb!CC53,[3]malra!CC53,[4]malteng!CC53,[5]buru!CC53,[6]aru!CC53,[7]sbb!CC53,[8]sbt!CC53,[9]mbd!CC53,[10]bursel!CC53,[11]ambon!CC53,[12]Tual!CC53)</f>
        <v>#REF!</v>
      </c>
      <c r="CD53" s="24" t="e">
        <f>SUM(mtb!CD53,[3]malra!CD53,[4]malteng!CD53,[5]buru!CD53,[6]aru!CD53,[7]sbb!CD53,[8]sbt!CD53,[9]mbd!CD53,[10]bursel!CD53,[11]ambon!CD53,[12]Tual!CD53)</f>
        <v>#REF!</v>
      </c>
      <c r="CE53" s="24" t="e">
        <f t="shared" si="113"/>
        <v>#REF!</v>
      </c>
      <c r="CF53" s="63" t="e">
        <f>SUM(mtb!CF53,[3]malra!CF53,[4]malteng!CF53,[5]buru!CF53,[6]aru!CF53,[7]sbb!CF53,[8]sbt!CF53,[9]mbd!CF53,[10]bursel!CF53,[11]ambon!CF53,[12]Tual!CF53)</f>
        <v>#REF!</v>
      </c>
      <c r="CG53" s="63" t="e">
        <f>SUM(mtb!CG53,[3]malra!CG53,[4]malteng!CG53,[5]buru!CG53,[6]aru!CG53,[7]sbb!CG53,[8]sbt!CG53,[9]mbd!CG53,[10]bursel!CG53,[11]ambon!CG53,[12]Tual!CG53)</f>
        <v>#REF!</v>
      </c>
      <c r="CH53" s="63" t="e">
        <f>SUM(mtb!CH53,[3]malra!CH53,[4]malteng!CH53,[5]buru!CH53,[6]aru!CH53,[7]sbb!CH53,[8]sbt!CH53,[9]mbd!CH53,[10]bursel!CH53,[11]ambon!CH53,[12]Tual!CH53)</f>
        <v>#REF!</v>
      </c>
      <c r="CI53" s="63" t="e">
        <f>SUM(mtb!CI53,[3]malra!CI53,[4]malteng!CI53,[5]buru!CI53,[6]aru!CI53,[7]sbb!CI53,[8]sbt!CI53,[9]mbd!CI53,[10]bursel!CI53,[11]ambon!CI53,[12]Tual!CI53)</f>
        <v>#REF!</v>
      </c>
      <c r="CJ53" s="63" t="e">
        <f t="shared" si="114"/>
        <v>#REF!</v>
      </c>
      <c r="CK53" s="63" t="e">
        <f>SUM(mtb!CK53,[3]malra!CK53,[4]malteng!CK53,[5]buru!CK53,[6]aru!CK53,[7]sbb!CK53,[8]sbt!CK53,[9]mbd!CK53,[10]bursel!CK53,[11]ambon!CK53,[12]Tual!CK53)</f>
        <v>#REF!</v>
      </c>
      <c r="CL53" s="63" t="e">
        <f>SUM(mtb!CL53,[3]malra!CL53,[4]malteng!CL53,[5]buru!CL53,[6]aru!CL53,[7]sbb!CL53,[8]sbt!CL53,[9]mbd!CL53,[10]bursel!CL53,[11]ambon!CL53,[12]Tual!CL53)</f>
        <v>#REF!</v>
      </c>
      <c r="CM53" s="63" t="e">
        <f>SUM(mtb!CM53,[3]malra!CM53,[4]malteng!CM53,[5]buru!CM53,[6]aru!CM53,[7]sbb!CM53,[8]sbt!CM53,[9]mbd!CM53,[10]bursel!CM53,[11]ambon!CM53,[12]Tual!CM53)</f>
        <v>#REF!</v>
      </c>
      <c r="CN53" s="63" t="e">
        <f>SUM(mtb!CN53,[3]malra!CN53,[4]malteng!CN53,[5]buru!CN53,[6]aru!CN53,[7]sbb!CN53,[8]sbt!CN53,[9]mbd!CN53,[10]bursel!CN53,[11]ambon!CN53,[12]Tual!CN53)</f>
        <v>#REF!</v>
      </c>
      <c r="CO53" s="63" t="e">
        <f t="shared" si="115"/>
        <v>#REF!</v>
      </c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</row>
    <row r="54" spans="1:113" ht="14.25" customHeight="1" x14ac:dyDescent="0.2">
      <c r="A54" s="19"/>
      <c r="B54" s="20">
        <v>4</v>
      </c>
      <c r="C54" s="21" t="s">
        <v>65</v>
      </c>
      <c r="D54" s="24" t="e">
        <f>SUM(mtb!D54,[3]malra!D54,[4]malteng!D54,[5]buru!D54,[6]aru!D54,[7]sbb!D54,[8]sbt!D54,[9]mbd!D54,[10]bursel!D54,[11]ambon!D54,[12]Tual!D54)</f>
        <v>#REF!</v>
      </c>
      <c r="E54" s="24" t="e">
        <f>SUM(mtb!E54,[3]malra!E54,[4]malteng!E54,[5]buru!E54,[6]aru!E54,[7]sbb!E54,[8]sbt!E54,[9]mbd!E54,[10]bursel!E54,[11]ambon!E54,[12]Tual!E54)</f>
        <v>#REF!</v>
      </c>
      <c r="F54" s="24" t="e">
        <f>SUM(mtb!F54,[3]malra!F54,[4]malteng!F54,[5]buru!F54,[6]aru!F54,[7]sbb!F54,[8]sbt!F54,[9]mbd!F54,[10]bursel!F54,[11]ambon!F54,[12]Tual!F54)</f>
        <v>#REF!</v>
      </c>
      <c r="G54" s="24" t="e">
        <f>SUM(mtb!G54,[3]malra!G54,[4]malteng!G54,[5]buru!G54,[6]aru!G54,[7]sbb!G54,[8]sbt!G54,[9]mbd!G54,[10]bursel!G54,[11]ambon!G54,[12]Tual!G54)</f>
        <v>#REF!</v>
      </c>
      <c r="H54" s="24" t="e">
        <f t="shared" si="98"/>
        <v>#REF!</v>
      </c>
      <c r="I54" s="24" t="e">
        <f>SUM(mtb!I54,[3]malra!I54,[4]malteng!I54,[5]buru!I54,[6]aru!I54,[7]sbb!I54,[8]sbt!I54,[9]mbd!I54,[10]bursel!I54,[11]ambon!I54,[12]Tual!I54)</f>
        <v>#REF!</v>
      </c>
      <c r="J54" s="24" t="e">
        <f>SUM(mtb!J54,[3]malra!J54,[4]malteng!J54,[5]buru!J54,[6]aru!J54,[7]sbb!J54,[8]sbt!J54,[9]mbd!J54,[10]bursel!J54,[11]ambon!J54,[12]Tual!J54)</f>
        <v>#REF!</v>
      </c>
      <c r="K54" s="24" t="e">
        <f>SUM(mtb!K54,[3]malra!K54,[4]malteng!K54,[5]buru!K54,[6]aru!K54,[7]sbb!K54,[8]sbt!K54,[9]mbd!K54,[10]bursel!K54,[11]ambon!K54,[12]Tual!K54)</f>
        <v>#REF!</v>
      </c>
      <c r="L54" s="24" t="e">
        <f>SUM(mtb!L54,[3]malra!L54,[4]malteng!L54,[5]buru!L54,[6]aru!L54,[7]sbb!L54,[8]sbt!L54,[9]mbd!L54,[10]bursel!L54,[11]ambon!L54,[12]Tual!L54)</f>
        <v>#REF!</v>
      </c>
      <c r="M54" s="24" t="e">
        <f t="shared" si="99"/>
        <v>#REF!</v>
      </c>
      <c r="N54" s="24" t="e">
        <f>SUM(mtb!N54,[3]malra!N54,[4]malteng!N54,[5]buru!N54,[6]aru!N54,[7]sbb!N54,[8]sbt!N54,[9]mbd!N54,[10]bursel!N54,[11]ambon!N54,[12]Tual!N54)</f>
        <v>#REF!</v>
      </c>
      <c r="O54" s="24" t="e">
        <f>SUM(mtb!O54,[3]malra!O54,[4]malteng!O54,[5]buru!O54,[6]aru!O54,[7]sbb!O54,[8]sbt!O54,[9]mbd!O54,[10]bursel!O54,[11]ambon!O54,[12]Tual!O54)</f>
        <v>#REF!</v>
      </c>
      <c r="P54" s="24" t="e">
        <f>SUM(mtb!P54,[3]malra!P54,[4]malteng!P54,[5]buru!P54,[6]aru!P54,[7]sbb!P54,[8]sbt!P54,[9]mbd!P54,[10]bursel!P54,[11]ambon!P54,[12]Tual!P54)</f>
        <v>#REF!</v>
      </c>
      <c r="Q54" s="24" t="e">
        <f>SUM(mtb!Q54,[3]malra!Q54,[4]malteng!Q54,[5]buru!Q54,[6]aru!Q54,[7]sbb!Q54,[8]sbt!Q54,[9]mbd!Q54,[10]bursel!Q54,[11]ambon!Q54,[12]Tual!Q54)</f>
        <v>#REF!</v>
      </c>
      <c r="R54" s="24" t="e">
        <f t="shared" si="100"/>
        <v>#REF!</v>
      </c>
      <c r="S54" s="24" t="e">
        <f>SUM(mtb!S54,[3]malra!S54,[4]malteng!S54,[5]buru!S54,[6]aru!S54,[7]sbb!S54,[8]sbt!S54,[9]mbd!S54,[10]bursel!S54,[11]ambon!S54,[12]Tual!S54)</f>
        <v>#REF!</v>
      </c>
      <c r="T54" s="24" t="e">
        <f>SUM(mtb!T54,[3]malra!T54,[4]malteng!T54,[5]buru!T54,[6]aru!T54,[7]sbb!T54,[8]sbt!T54,[9]mbd!T54,[10]bursel!T54,[11]ambon!T54,[12]Tual!T54)</f>
        <v>#REF!</v>
      </c>
      <c r="U54" s="24" t="e">
        <f>SUM(mtb!U54,[3]malra!U54,[4]malteng!U54,[5]buru!U54,[6]aru!U54,[7]sbb!U54,[8]sbt!U54,[9]mbd!U54,[10]bursel!U54,[11]ambon!U54,[12]Tual!U54)</f>
        <v>#REF!</v>
      </c>
      <c r="V54" s="24" t="e">
        <f>SUM(mtb!V54,[3]malra!V54,[4]malteng!V54,[5]buru!V54,[6]aru!V54,[7]sbb!V54,[8]sbt!V54,[9]mbd!V54,[10]bursel!V54,[11]ambon!V54,[12]Tual!V54)</f>
        <v>#REF!</v>
      </c>
      <c r="W54" s="24" t="e">
        <f t="shared" si="101"/>
        <v>#REF!</v>
      </c>
      <c r="X54" s="24" t="e">
        <f>SUM(mtb!X54,[3]malra!X54,[4]malteng!X54,[5]buru!X54,[6]aru!X54,[7]sbb!X54,[8]sbt!X54,[9]mbd!X54,[10]bursel!X54,[11]ambon!X54,[12]Tual!X54)</f>
        <v>#REF!</v>
      </c>
      <c r="Y54" s="24" t="e">
        <f>SUM(mtb!Y54,[3]malra!Y54,[4]malteng!Y54,[5]buru!Y54,[6]aru!Y54,[7]sbb!Y54,[8]sbt!Y54,[9]mbd!Y54,[10]bursel!Y54,[11]ambon!Y54,[12]Tual!Y54)</f>
        <v>#REF!</v>
      </c>
      <c r="Z54" s="24" t="e">
        <f>SUM(mtb!Z54,[3]malra!Z54,[4]malteng!Z54,[5]buru!Z54,[6]aru!Z54,[7]sbb!Z54,[8]sbt!Z54,[9]mbd!Z54,[10]bursel!Z54,[11]ambon!Z54,[12]Tual!Z54)</f>
        <v>#REF!</v>
      </c>
      <c r="AA54" s="24" t="e">
        <f>SUM(mtb!AA54,[3]malra!AA54,[4]malteng!AA54,[5]buru!AA54,[6]aru!AA54,[7]sbb!AA54,[8]sbt!AA54,[9]mbd!AA54,[10]bursel!AA54,[11]ambon!AA54,[12]Tual!AA54)</f>
        <v>#REF!</v>
      </c>
      <c r="AB54" s="24" t="e">
        <f t="shared" si="102"/>
        <v>#REF!</v>
      </c>
      <c r="AC54" s="24" t="e">
        <f>SUM(mtb!AC54,[3]malra!AC54,[4]malteng!AC54,[5]buru!AC54,[6]aru!AC54,[7]sbb!AC54,[8]sbt!AC54,[9]mbd!AC54,[10]bursel!AC54,[11]ambon!AC54,[12]Tual!AC54)</f>
        <v>#REF!</v>
      </c>
      <c r="AD54" s="24" t="e">
        <f>SUM(mtb!AD54,[3]malra!AD54,[4]malteng!AD54,[5]buru!AD54,[6]aru!AD54,[7]sbb!AD54,[8]sbt!AD54,[9]mbd!AD54,[10]bursel!AD54,[11]ambon!AD54,[12]Tual!AD54)</f>
        <v>#REF!</v>
      </c>
      <c r="AE54" s="24" t="e">
        <f>SUM(mtb!AE54,[3]malra!AE54,[4]malteng!AE54,[5]buru!AE54,[6]aru!AE54,[7]sbb!AE54,[8]sbt!AE54,[9]mbd!AE54,[10]bursel!AE54,[11]ambon!AE54,[12]Tual!AE54)</f>
        <v>#REF!</v>
      </c>
      <c r="AF54" s="24" t="e">
        <f>SUM(mtb!AF54,[3]malra!AF54,[4]malteng!AF54,[5]buru!AF54,[6]aru!AF54,[7]sbb!AF54,[8]sbt!AF54,[9]mbd!AF54,[10]bursel!AF54,[11]ambon!AF54,[12]Tual!AF54)</f>
        <v>#REF!</v>
      </c>
      <c r="AG54" s="24" t="e">
        <f t="shared" si="103"/>
        <v>#REF!</v>
      </c>
      <c r="AH54" s="24" t="e">
        <f>SUM(mtb!AH54,[3]malra!AH54,[4]malteng!AH54,[5]buru!AH54,[6]aru!AH54,[7]sbb!AH54,[8]sbt!AH54,[9]mbd!AH54,[10]bursel!AH54,[11]ambon!AH54,[12]Tual!AH54)</f>
        <v>#REF!</v>
      </c>
      <c r="AI54" s="24" t="e">
        <f>SUM(mtb!AI54,[3]malra!AI54,[4]malteng!AI54,[5]buru!AI54,[6]aru!AI54,[7]sbb!AI54,[8]sbt!AI54,[9]mbd!AI54,[10]bursel!AI54,[11]ambon!AI54,[12]Tual!AI54)</f>
        <v>#REF!</v>
      </c>
      <c r="AJ54" s="24" t="e">
        <f>SUM(mtb!AJ54,[3]malra!AJ54,[4]malteng!AJ54,[5]buru!AJ54,[6]aru!AJ54,[7]sbb!AJ54,[8]sbt!AJ54,[9]mbd!AJ54,[10]bursel!AJ54,[11]ambon!AJ54,[12]Tual!AJ54)</f>
        <v>#REF!</v>
      </c>
      <c r="AK54" s="24" t="e">
        <f>SUM(mtb!AK54,[3]malra!AK54,[4]malteng!AK54,[5]buru!AK54,[6]aru!AK54,[7]sbb!AK54,[8]sbt!AK54,[9]mbd!AK54,[10]bursel!AK54,[11]ambon!AK54,[12]Tual!AK54)</f>
        <v>#REF!</v>
      </c>
      <c r="AL54" s="24" t="e">
        <f t="shared" si="104"/>
        <v>#REF!</v>
      </c>
      <c r="AM54" s="24" t="e">
        <f>SUM(mtb!AM54,[3]malra!AM54,[4]malteng!AM54,[5]buru!AM54,[6]aru!AM54,[7]sbb!AM54,[8]sbt!AM54,[9]mbd!AM54,[10]bursel!AM54,[11]ambon!AM54,[12]Tual!AM54)</f>
        <v>#REF!</v>
      </c>
      <c r="AN54" s="24" t="e">
        <f>SUM(mtb!AN54,[3]malra!AN54,[4]malteng!AN54,[5]buru!AN54,[6]aru!AN54,[7]sbb!AN54,[8]sbt!AN54,[9]mbd!AN54,[10]bursel!AN54,[11]ambon!AN54,[12]Tual!AN54)</f>
        <v>#REF!</v>
      </c>
      <c r="AO54" s="24" t="e">
        <f>SUM(mtb!AO54,[3]malra!AO54,[4]malteng!AO54,[5]buru!AO54,[6]aru!AO54,[7]sbb!AO54,[8]sbt!AO54,[9]mbd!AO54,[10]bursel!AO54,[11]ambon!AO54,[12]Tual!AO54)</f>
        <v>#REF!</v>
      </c>
      <c r="AP54" s="24" t="e">
        <f>SUM(mtb!AP54,[3]malra!AP54,[4]malteng!AP54,[5]buru!AP54,[6]aru!AP54,[7]sbb!AP54,[8]sbt!AP54,[9]mbd!AP54,[10]bursel!AP54,[11]ambon!AP54,[12]Tual!AP54)</f>
        <v>#REF!</v>
      </c>
      <c r="AQ54" s="24" t="e">
        <f t="shared" si="105"/>
        <v>#REF!</v>
      </c>
      <c r="AR54" s="24" t="e">
        <f>SUM(mtb!AR54,[3]malra!AR54,[4]malteng!AR54,[5]buru!AR54,[6]aru!AR54,[7]sbb!AR54,[8]sbt!AR54,[9]mbd!AR54,[10]bursel!AR54,[11]ambon!AR54,[12]Tual!AR54)</f>
        <v>#REF!</v>
      </c>
      <c r="AS54" s="24" t="e">
        <f>SUM(mtb!AS54,[3]malra!AS54,[4]malteng!AS54,[5]buru!AS54,[6]aru!AS54,[7]sbb!AS54,[8]sbt!AS54,[9]mbd!AS54,[10]bursel!AS54,[11]ambon!AS54,[12]Tual!AS54)</f>
        <v>#REF!</v>
      </c>
      <c r="AT54" s="24" t="e">
        <f>SUM(mtb!AT54,[3]malra!AT54,[4]malteng!AT54,[5]buru!AT54,[6]aru!AT54,[7]sbb!AT54,[8]sbt!AT54,[9]mbd!AT54,[10]bursel!AT54,[11]ambon!AT54,[12]Tual!AT54)</f>
        <v>#REF!</v>
      </c>
      <c r="AU54" s="24" t="e">
        <f>SUM(mtb!AU54,[3]malra!AU54,[4]malteng!AU54,[5]buru!AU54,[6]aru!AU54,[7]sbb!AU54,[8]sbt!AU54,[9]mbd!AU54,[10]bursel!AU54,[11]ambon!AU54,[12]Tual!AU54)</f>
        <v>#REF!</v>
      </c>
      <c r="AV54" s="24" t="e">
        <f t="shared" si="106"/>
        <v>#REF!</v>
      </c>
      <c r="AW54" s="24" t="e">
        <f>SUM(mtb!AW54,[3]malra!AW54,[4]malteng!AW54,[5]buru!AW54,[6]aru!AW54,[7]sbb!AW54,[8]sbt!AW54,[9]mbd!AW54,[10]bursel!AW54,[11]ambon!AW54,[12]Tual!AW54)</f>
        <v>#REF!</v>
      </c>
      <c r="AX54" s="24" t="e">
        <f>SUM(mtb!AX54,[3]malra!AX54,[4]malteng!AX54,[5]buru!AX54,[6]aru!AX54,[7]sbb!AX54,[8]sbt!AX54,[9]mbd!AX54,[10]bursel!AX54,[11]ambon!AX54,[12]Tual!AX54)</f>
        <v>#REF!</v>
      </c>
      <c r="AY54" s="24" t="e">
        <f>SUM(mtb!AY54,[3]malra!AY54,[4]malteng!AY54,[5]buru!AY54,[6]aru!AY54,[7]sbb!AY54,[8]sbt!AY54,[9]mbd!AY54,[10]bursel!AY54,[11]ambon!AY54,[12]Tual!AY54)</f>
        <v>#REF!</v>
      </c>
      <c r="AZ54" s="24" t="e">
        <f>SUM(mtb!AZ54,[3]malra!AZ54,[4]malteng!AZ54,[5]buru!AZ54,[6]aru!AZ54,[7]sbb!AZ54,[8]sbt!AZ54,[9]mbd!AZ54,[10]bursel!AZ54,[11]ambon!AZ54,[12]Tual!AZ54)</f>
        <v>#REF!</v>
      </c>
      <c r="BA54" s="24" t="e">
        <f t="shared" si="107"/>
        <v>#REF!</v>
      </c>
      <c r="BB54" s="24" t="e">
        <f>SUM(mtb!BB54,[3]malra!BB54,[4]malteng!BB54,[5]buru!BB54,[6]aru!BB54,[7]sbb!BB54,[8]sbt!BB54,[9]mbd!BB54,[10]bursel!BB54,[11]ambon!BB54,[12]Tual!BB54)</f>
        <v>#REF!</v>
      </c>
      <c r="BC54" s="24" t="e">
        <f>SUM(mtb!BC54,[3]malra!BC54,[4]malteng!BC54,[5]buru!BC54,[6]aru!BC54,[7]sbb!BC54,[8]sbt!BC54,[9]mbd!BC54,[10]bursel!BC54,[11]ambon!BC54,[12]Tual!BC54)</f>
        <v>#REF!</v>
      </c>
      <c r="BD54" s="24" t="e">
        <f>SUM(mtb!BD54,[3]malra!BD54,[4]malteng!BD54,[5]buru!BD54,[6]aru!BD54,[7]sbb!BD54,[8]sbt!BD54,[9]mbd!BD54,[10]bursel!BD54,[11]ambon!BD54,[12]Tual!BD54)</f>
        <v>#REF!</v>
      </c>
      <c r="BE54" s="24" t="e">
        <f>SUM(mtb!BE54,[3]malra!BE54,[4]malteng!BE54,[5]buru!BE54,[6]aru!BE54,[7]sbb!BE54,[8]sbt!BE54,[9]mbd!BE54,[10]bursel!BE54,[11]ambon!BE54,[12]Tual!BE54)</f>
        <v>#REF!</v>
      </c>
      <c r="BF54" s="24" t="e">
        <f t="shared" si="108"/>
        <v>#REF!</v>
      </c>
      <c r="BG54" s="24" t="e">
        <f>SUM(mtb!BG54,[3]malra!BG54,[4]malteng!BG54,[5]buru!BG54,[6]aru!BG54,[7]sbb!BG54,[8]sbt!BG54,[9]mbd!BG54,[10]bursel!BG54,[11]ambon!BG54,[12]Tual!BG54)</f>
        <v>#REF!</v>
      </c>
      <c r="BH54" s="24" t="e">
        <f>SUM(mtb!BH54,[3]malra!BH54,[4]malteng!BH54,[5]buru!BH54,[6]aru!BH54,[7]sbb!BH54,[8]sbt!BH54,[9]mbd!BH54,[10]bursel!BH54,[11]ambon!BH54,[12]Tual!BH54)</f>
        <v>#REF!</v>
      </c>
      <c r="BI54" s="24" t="e">
        <f>SUM(mtb!BI54,[3]malra!BI54,[4]malteng!BI54,[5]buru!BI54,[6]aru!BI54,[7]sbb!BI54,[8]sbt!BI54,[9]mbd!BI54,[10]bursel!BI54,[11]ambon!BI54,[12]Tual!BI54)</f>
        <v>#REF!</v>
      </c>
      <c r="BJ54" s="24" t="e">
        <f>SUM(mtb!BJ54,[3]malra!BJ54,[4]malteng!BJ54,[5]buru!BJ54,[6]aru!BJ54,[7]sbb!BJ54,[8]sbt!BJ54,[9]mbd!BJ54,[10]bursel!BJ54,[11]ambon!BJ54,[12]Tual!BJ54)</f>
        <v>#REF!</v>
      </c>
      <c r="BK54" s="24" t="e">
        <f t="shared" si="109"/>
        <v>#REF!</v>
      </c>
      <c r="BL54" s="24" t="e">
        <f>SUM(mtb!BL54,[3]malra!BL54,[4]malteng!BL54,[5]buru!BL54,[6]aru!BL54,[7]sbb!BL54,[8]sbt!BL54,[9]mbd!BL54,[10]bursel!BL54,[11]ambon!BL54,[12]Tual!BL54)</f>
        <v>#REF!</v>
      </c>
      <c r="BM54" s="24" t="e">
        <f>SUM(mtb!BM54,[3]malra!BM54,[4]malteng!BM54,[5]buru!BM54,[6]aru!BM54,[7]sbb!BM54,[8]sbt!BM54,[9]mbd!BM54,[10]bursel!BM54,[11]ambon!BM54,[12]Tual!BM54)</f>
        <v>#REF!</v>
      </c>
      <c r="BN54" s="24" t="e">
        <f>SUM(mtb!BN54,[3]malra!BN54,[4]malteng!BN54,[5]buru!BN54,[6]aru!BN54,[7]sbb!BN54,[8]sbt!BN54,[9]mbd!BN54,[10]bursel!BN54,[11]ambon!BN54,[12]Tual!BN54)</f>
        <v>#REF!</v>
      </c>
      <c r="BO54" s="24" t="e">
        <f>SUM(mtb!BO54,[3]malra!BO54,[4]malteng!BO54,[5]buru!BO54,[6]aru!BO54,[7]sbb!BO54,[8]sbt!BO54,[9]mbd!BO54,[10]bursel!BO54,[11]ambon!BO54,[12]Tual!BO54)</f>
        <v>#REF!</v>
      </c>
      <c r="BP54" s="24" t="e">
        <f t="shared" si="110"/>
        <v>#REF!</v>
      </c>
      <c r="BQ54" s="24" t="e">
        <f>SUM(mtb!BQ54,[3]malra!BQ54,[4]malteng!BQ54,[5]buru!BQ54,[6]aru!BQ54,[7]sbb!BQ54,[8]sbt!BQ54,[9]mbd!BQ54,[10]bursel!BQ54,[11]ambon!BQ54,[12]Tual!BQ54)</f>
        <v>#REF!</v>
      </c>
      <c r="BR54" s="24" t="e">
        <f>SUM(mtb!BR54,[3]malra!BR54,[4]malteng!BR54,[5]buru!BR54,[6]aru!BR54,[7]sbb!BR54,[8]sbt!BR54,[9]mbd!BR54,[10]bursel!BR54,[11]ambon!BR54,[12]Tual!BR54)</f>
        <v>#REF!</v>
      </c>
      <c r="BS54" s="24" t="e">
        <f>SUM(mtb!BS54,[3]malra!BS54,[4]malteng!BS54,[5]buru!BS54,[6]aru!BS54,[7]sbb!BS54,[8]sbt!BS54,[9]mbd!BS54,[10]bursel!BS54,[11]ambon!BS54,[12]Tual!BS54)</f>
        <v>#REF!</v>
      </c>
      <c r="BT54" s="24" t="e">
        <f>SUM(mtb!BT54,[3]malra!BT54,[4]malteng!BT54,[5]buru!BT54,[6]aru!BT54,[7]sbb!BT54,[8]sbt!BT54,[9]mbd!BT54,[10]bursel!BT54,[11]ambon!BT54,[12]Tual!BT54)</f>
        <v>#REF!</v>
      </c>
      <c r="BU54" s="24" t="e">
        <f t="shared" si="111"/>
        <v>#REF!</v>
      </c>
      <c r="BV54" s="24" t="e">
        <f>SUM(mtb!BV54,[3]malra!BV54,[4]malteng!BV54,[5]buru!BV54,[6]aru!BV54,[7]sbb!BV54,[8]sbt!BV54,[9]mbd!BV54,[10]bursel!BV54,[11]ambon!BV54,[12]Tual!BV54)</f>
        <v>#REF!</v>
      </c>
      <c r="BW54" s="24" t="e">
        <f>SUM(mtb!BW54,[3]malra!BW54,[4]malteng!BW54,[5]buru!BW54,[6]aru!BW54,[7]sbb!BW54,[8]sbt!BW54,[9]mbd!BW54,[10]bursel!BW54,[11]ambon!BW54,[12]Tual!BW54)</f>
        <v>#REF!</v>
      </c>
      <c r="BX54" s="24" t="e">
        <f>SUM(mtb!BX54,[3]malra!BX54,[4]malteng!BX54,[5]buru!BX54,[6]aru!BX54,[7]sbb!BX54,[8]sbt!BX54,[9]mbd!BX54,[10]bursel!BX54,[11]ambon!BX54,[12]Tual!BX54)</f>
        <v>#REF!</v>
      </c>
      <c r="BY54" s="24" t="e">
        <f>SUM(mtb!BY54,[3]malra!BY54,[4]malteng!BY54,[5]buru!BY54,[6]aru!BY54,[7]sbb!BY54,[8]sbt!BY54,[9]mbd!BY54,[10]bursel!BY54,[11]ambon!BY54,[12]Tual!BY54)</f>
        <v>#REF!</v>
      </c>
      <c r="BZ54" s="24" t="e">
        <f t="shared" si="112"/>
        <v>#REF!</v>
      </c>
      <c r="CA54" s="24" t="e">
        <f>SUM(mtb!CA54,[3]malra!CA54,[4]malteng!CA54,[5]buru!CA54,[6]aru!CA54,[7]sbb!CA54,[8]sbt!CA54,[9]mbd!CA54,[10]bursel!CA54,[11]ambon!CA54,[12]Tual!CA54)</f>
        <v>#REF!</v>
      </c>
      <c r="CB54" s="24" t="e">
        <f>SUM(mtb!CB54,[3]malra!CB54,[4]malteng!CB54,[5]buru!CB54,[6]aru!CB54,[7]sbb!CB54,[8]sbt!CB54,[9]mbd!CB54,[10]bursel!CB54,[11]ambon!CB54,[12]Tual!CB54)</f>
        <v>#REF!</v>
      </c>
      <c r="CC54" s="24" t="e">
        <f>SUM(mtb!CC54,[3]malra!CC54,[4]malteng!CC54,[5]buru!CC54,[6]aru!CC54,[7]sbb!CC54,[8]sbt!CC54,[9]mbd!CC54,[10]bursel!CC54,[11]ambon!CC54,[12]Tual!CC54)</f>
        <v>#REF!</v>
      </c>
      <c r="CD54" s="24" t="e">
        <f>SUM(mtb!CD54,[3]malra!CD54,[4]malteng!CD54,[5]buru!CD54,[6]aru!CD54,[7]sbb!CD54,[8]sbt!CD54,[9]mbd!CD54,[10]bursel!CD54,[11]ambon!CD54,[12]Tual!CD54)</f>
        <v>#REF!</v>
      </c>
      <c r="CE54" s="24" t="e">
        <f t="shared" si="113"/>
        <v>#REF!</v>
      </c>
      <c r="CF54" s="63" t="e">
        <f>SUM(mtb!CF54,[3]malra!CF54,[4]malteng!CF54,[5]buru!CF54,[6]aru!CF54,[7]sbb!CF54,[8]sbt!CF54,[9]mbd!CF54,[10]bursel!CF54,[11]ambon!CF54,[12]Tual!CF54)</f>
        <v>#REF!</v>
      </c>
      <c r="CG54" s="63" t="e">
        <f>SUM(mtb!CG54,[3]malra!CG54,[4]malteng!CG54,[5]buru!CG54,[6]aru!CG54,[7]sbb!CG54,[8]sbt!CG54,[9]mbd!CG54,[10]bursel!CG54,[11]ambon!CG54,[12]Tual!CG54)</f>
        <v>#REF!</v>
      </c>
      <c r="CH54" s="63" t="e">
        <f>SUM(mtb!CH54,[3]malra!CH54,[4]malteng!CH54,[5]buru!CH54,[6]aru!CH54,[7]sbb!CH54,[8]sbt!CH54,[9]mbd!CH54,[10]bursel!CH54,[11]ambon!CH54,[12]Tual!CH54)</f>
        <v>#REF!</v>
      </c>
      <c r="CI54" s="63" t="e">
        <f>SUM(mtb!CI54,[3]malra!CI54,[4]malteng!CI54,[5]buru!CI54,[6]aru!CI54,[7]sbb!CI54,[8]sbt!CI54,[9]mbd!CI54,[10]bursel!CI54,[11]ambon!CI54,[12]Tual!CI54)</f>
        <v>#REF!</v>
      </c>
      <c r="CJ54" s="63" t="e">
        <f t="shared" si="114"/>
        <v>#REF!</v>
      </c>
      <c r="CK54" s="63" t="e">
        <f>SUM(mtb!CK54,[3]malra!CK54,[4]malteng!CK54,[5]buru!CK54,[6]aru!CK54,[7]sbb!CK54,[8]sbt!CK54,[9]mbd!CK54,[10]bursel!CK54,[11]ambon!CK54,[12]Tual!CK54)</f>
        <v>#REF!</v>
      </c>
      <c r="CL54" s="63" t="e">
        <f>SUM(mtb!CL54,[3]malra!CL54,[4]malteng!CL54,[5]buru!CL54,[6]aru!CL54,[7]sbb!CL54,[8]sbt!CL54,[9]mbd!CL54,[10]bursel!CL54,[11]ambon!CL54,[12]Tual!CL54)</f>
        <v>#REF!</v>
      </c>
      <c r="CM54" s="63" t="e">
        <f>SUM(mtb!CM54,[3]malra!CM54,[4]malteng!CM54,[5]buru!CM54,[6]aru!CM54,[7]sbb!CM54,[8]sbt!CM54,[9]mbd!CM54,[10]bursel!CM54,[11]ambon!CM54,[12]Tual!CM54)</f>
        <v>#REF!</v>
      </c>
      <c r="CN54" s="63" t="e">
        <f>SUM(mtb!CN54,[3]malra!CN54,[4]malteng!CN54,[5]buru!CN54,[6]aru!CN54,[7]sbb!CN54,[8]sbt!CN54,[9]mbd!CN54,[10]bursel!CN54,[11]ambon!CN54,[12]Tual!CN54)</f>
        <v>#REF!</v>
      </c>
      <c r="CO54" s="63" t="e">
        <f t="shared" si="115"/>
        <v>#REF!</v>
      </c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</row>
    <row r="55" spans="1:113" ht="14.25" customHeight="1" x14ac:dyDescent="0.2">
      <c r="A55" s="19"/>
      <c r="B55" s="20">
        <v>5</v>
      </c>
      <c r="C55" s="29" t="s">
        <v>66</v>
      </c>
      <c r="D55" s="24" t="e">
        <f>SUM(mtb!D55,[3]malra!D55,[4]malteng!D55,[5]buru!D55,[6]aru!D55,[7]sbb!D55,[8]sbt!D55,[9]mbd!D55,[10]bursel!D55,[11]ambon!D55,[12]Tual!D55)</f>
        <v>#REF!</v>
      </c>
      <c r="E55" s="24" t="e">
        <f>SUM(mtb!E55,[3]malra!E55,[4]malteng!E55,[5]buru!E55,[6]aru!E55,[7]sbb!E55,[8]sbt!E55,[9]mbd!E55,[10]bursel!E55,[11]ambon!E55,[12]Tual!E55)</f>
        <v>#REF!</v>
      </c>
      <c r="F55" s="24" t="e">
        <f>SUM(mtb!F55,[3]malra!F55,[4]malteng!F55,[5]buru!F55,[6]aru!F55,[7]sbb!F55,[8]sbt!F55,[9]mbd!F55,[10]bursel!F55,[11]ambon!F55,[12]Tual!F55)</f>
        <v>#REF!</v>
      </c>
      <c r="G55" s="24" t="e">
        <f>SUM(mtb!G55,[3]malra!G55,[4]malteng!G55,[5]buru!G55,[6]aru!G55,[7]sbb!G55,[8]sbt!G55,[9]mbd!G55,[10]bursel!G55,[11]ambon!G55,[12]Tual!G55)</f>
        <v>#REF!</v>
      </c>
      <c r="H55" s="24" t="e">
        <f t="shared" si="98"/>
        <v>#REF!</v>
      </c>
      <c r="I55" s="24" t="e">
        <f>SUM(mtb!I55,[3]malra!I55,[4]malteng!I55,[5]buru!I55,[6]aru!I55,[7]sbb!I55,[8]sbt!I55,[9]mbd!I55,[10]bursel!I55,[11]ambon!I55,[12]Tual!I55)</f>
        <v>#REF!</v>
      </c>
      <c r="J55" s="24" t="e">
        <f>SUM(mtb!J55,[3]malra!J55,[4]malteng!J55,[5]buru!J55,[6]aru!J55,[7]sbb!J55,[8]sbt!J55,[9]mbd!J55,[10]bursel!J55,[11]ambon!J55,[12]Tual!J55)</f>
        <v>#REF!</v>
      </c>
      <c r="K55" s="24" t="e">
        <f>SUM(mtb!K55,[3]malra!K55,[4]malteng!K55,[5]buru!K55,[6]aru!K55,[7]sbb!K55,[8]sbt!K55,[9]mbd!K55,[10]bursel!K55,[11]ambon!K55,[12]Tual!K55)</f>
        <v>#REF!</v>
      </c>
      <c r="L55" s="24" t="e">
        <f>SUM(mtb!L55,[3]malra!L55,[4]malteng!L55,[5]buru!L55,[6]aru!L55,[7]sbb!L55,[8]sbt!L55,[9]mbd!L55,[10]bursel!L55,[11]ambon!L55,[12]Tual!L55)</f>
        <v>#REF!</v>
      </c>
      <c r="M55" s="24" t="e">
        <f t="shared" si="99"/>
        <v>#REF!</v>
      </c>
      <c r="N55" s="24" t="e">
        <f>SUM(mtb!N55,[3]malra!N55,[4]malteng!N55,[5]buru!N55,[6]aru!N55,[7]sbb!N55,[8]sbt!N55,[9]mbd!N55,[10]bursel!N55,[11]ambon!N55,[12]Tual!N55)</f>
        <v>#REF!</v>
      </c>
      <c r="O55" s="24" t="e">
        <f>SUM(mtb!O55,[3]malra!O55,[4]malteng!O55,[5]buru!O55,[6]aru!O55,[7]sbb!O55,[8]sbt!O55,[9]mbd!O55,[10]bursel!O55,[11]ambon!O55,[12]Tual!O55)</f>
        <v>#REF!</v>
      </c>
      <c r="P55" s="24" t="e">
        <f>SUM(mtb!P55,[3]malra!P55,[4]malteng!P55,[5]buru!P55,[6]aru!P55,[7]sbb!P55,[8]sbt!P55,[9]mbd!P55,[10]bursel!P55,[11]ambon!P55,[12]Tual!P55)</f>
        <v>#REF!</v>
      </c>
      <c r="Q55" s="24" t="e">
        <f>SUM(mtb!Q55,[3]malra!Q55,[4]malteng!Q55,[5]buru!Q55,[6]aru!Q55,[7]sbb!Q55,[8]sbt!Q55,[9]mbd!Q55,[10]bursel!Q55,[11]ambon!Q55,[12]Tual!Q55)</f>
        <v>#REF!</v>
      </c>
      <c r="R55" s="24" t="e">
        <f t="shared" si="100"/>
        <v>#REF!</v>
      </c>
      <c r="S55" s="24" t="e">
        <f>SUM(mtb!S55,[3]malra!S55,[4]malteng!S55,[5]buru!S55,[6]aru!S55,[7]sbb!S55,[8]sbt!S55,[9]mbd!S55,[10]bursel!S55,[11]ambon!S55,[12]Tual!S55)</f>
        <v>#REF!</v>
      </c>
      <c r="T55" s="24" t="e">
        <f>SUM(mtb!T55,[3]malra!T55,[4]malteng!T55,[5]buru!T55,[6]aru!T55,[7]sbb!T55,[8]sbt!T55,[9]mbd!T55,[10]bursel!T55,[11]ambon!T55,[12]Tual!T55)</f>
        <v>#REF!</v>
      </c>
      <c r="U55" s="24" t="e">
        <f>SUM(mtb!U55,[3]malra!U55,[4]malteng!U55,[5]buru!U55,[6]aru!U55,[7]sbb!U55,[8]sbt!U55,[9]mbd!U55,[10]bursel!U55,[11]ambon!U55,[12]Tual!U55)</f>
        <v>#REF!</v>
      </c>
      <c r="V55" s="24" t="e">
        <f>SUM(mtb!V55,[3]malra!V55,[4]malteng!V55,[5]buru!V55,[6]aru!V55,[7]sbb!V55,[8]sbt!V55,[9]mbd!V55,[10]bursel!V55,[11]ambon!V55,[12]Tual!V55)</f>
        <v>#REF!</v>
      </c>
      <c r="W55" s="24" t="e">
        <f t="shared" si="101"/>
        <v>#REF!</v>
      </c>
      <c r="X55" s="24" t="e">
        <f>SUM(mtb!X55,[3]malra!X55,[4]malteng!X55,[5]buru!X55,[6]aru!X55,[7]sbb!X55,[8]sbt!X55,[9]mbd!X55,[10]bursel!X55,[11]ambon!X55,[12]Tual!X55)</f>
        <v>#REF!</v>
      </c>
      <c r="Y55" s="24" t="e">
        <f>SUM(mtb!Y55,[3]malra!Y55,[4]malteng!Y55,[5]buru!Y55,[6]aru!Y55,[7]sbb!Y55,[8]sbt!Y55,[9]mbd!Y55,[10]bursel!Y55,[11]ambon!Y55,[12]Tual!Y55)</f>
        <v>#REF!</v>
      </c>
      <c r="Z55" s="24" t="e">
        <f>SUM(mtb!Z55,[3]malra!Z55,[4]malteng!Z55,[5]buru!Z55,[6]aru!Z55,[7]sbb!Z55,[8]sbt!Z55,[9]mbd!Z55,[10]bursel!Z55,[11]ambon!Z55,[12]Tual!Z55)</f>
        <v>#REF!</v>
      </c>
      <c r="AA55" s="24" t="e">
        <f>SUM(mtb!AA55,[3]malra!AA55,[4]malteng!AA55,[5]buru!AA55,[6]aru!AA55,[7]sbb!AA55,[8]sbt!AA55,[9]mbd!AA55,[10]bursel!AA55,[11]ambon!AA55,[12]Tual!AA55)</f>
        <v>#REF!</v>
      </c>
      <c r="AB55" s="24" t="e">
        <f t="shared" si="102"/>
        <v>#REF!</v>
      </c>
      <c r="AC55" s="24" t="e">
        <f>SUM(mtb!AC55,[3]malra!AC55,[4]malteng!AC55,[5]buru!AC55,[6]aru!AC55,[7]sbb!AC55,[8]sbt!AC55,[9]mbd!AC55,[10]bursel!AC55,[11]ambon!AC55,[12]Tual!AC55)</f>
        <v>#REF!</v>
      </c>
      <c r="AD55" s="24" t="e">
        <f>SUM(mtb!AD55,[3]malra!AD55,[4]malteng!AD55,[5]buru!AD55,[6]aru!AD55,[7]sbb!AD55,[8]sbt!AD55,[9]mbd!AD55,[10]bursel!AD55,[11]ambon!AD55,[12]Tual!AD55)</f>
        <v>#REF!</v>
      </c>
      <c r="AE55" s="24" t="e">
        <f>SUM(mtb!AE55,[3]malra!AE55,[4]malteng!AE55,[5]buru!AE55,[6]aru!AE55,[7]sbb!AE55,[8]sbt!AE55,[9]mbd!AE55,[10]bursel!AE55,[11]ambon!AE55,[12]Tual!AE55)</f>
        <v>#REF!</v>
      </c>
      <c r="AF55" s="24" t="e">
        <f>SUM(mtb!AF55,[3]malra!AF55,[4]malteng!AF55,[5]buru!AF55,[6]aru!AF55,[7]sbb!AF55,[8]sbt!AF55,[9]mbd!AF55,[10]bursel!AF55,[11]ambon!AF55,[12]Tual!AF55)</f>
        <v>#REF!</v>
      </c>
      <c r="AG55" s="24" t="e">
        <f t="shared" si="103"/>
        <v>#REF!</v>
      </c>
      <c r="AH55" s="24" t="e">
        <f>SUM(mtb!AH55,[3]malra!AH55,[4]malteng!AH55,[5]buru!AH55,[6]aru!AH55,[7]sbb!AH55,[8]sbt!AH55,[9]mbd!AH55,[10]bursel!AH55,[11]ambon!AH55,[12]Tual!AH55)</f>
        <v>#REF!</v>
      </c>
      <c r="AI55" s="24" t="e">
        <f>SUM(mtb!AI55,[3]malra!AI55,[4]malteng!AI55,[5]buru!AI55,[6]aru!AI55,[7]sbb!AI55,[8]sbt!AI55,[9]mbd!AI55,[10]bursel!AI55,[11]ambon!AI55,[12]Tual!AI55)</f>
        <v>#REF!</v>
      </c>
      <c r="AJ55" s="24" t="e">
        <f>SUM(mtb!AJ55,[3]malra!AJ55,[4]malteng!AJ55,[5]buru!AJ55,[6]aru!AJ55,[7]sbb!AJ55,[8]sbt!AJ55,[9]mbd!AJ55,[10]bursel!AJ55,[11]ambon!AJ55,[12]Tual!AJ55)</f>
        <v>#REF!</v>
      </c>
      <c r="AK55" s="24" t="e">
        <f>SUM(mtb!AK55,[3]malra!AK55,[4]malteng!AK55,[5]buru!AK55,[6]aru!AK55,[7]sbb!AK55,[8]sbt!AK55,[9]mbd!AK55,[10]bursel!AK55,[11]ambon!AK55,[12]Tual!AK55)</f>
        <v>#REF!</v>
      </c>
      <c r="AL55" s="24" t="e">
        <f t="shared" si="104"/>
        <v>#REF!</v>
      </c>
      <c r="AM55" s="24" t="e">
        <f>SUM(mtb!AM55,[3]malra!AM55,[4]malteng!AM55,[5]buru!AM55,[6]aru!AM55,[7]sbb!AM55,[8]sbt!AM55,[9]mbd!AM55,[10]bursel!AM55,[11]ambon!AM55,[12]Tual!AM55)</f>
        <v>#REF!</v>
      </c>
      <c r="AN55" s="24" t="e">
        <f>SUM(mtb!AN55,[3]malra!AN55,[4]malteng!AN55,[5]buru!AN55,[6]aru!AN55,[7]sbb!AN55,[8]sbt!AN55,[9]mbd!AN55,[10]bursel!AN55,[11]ambon!AN55,[12]Tual!AN55)</f>
        <v>#REF!</v>
      </c>
      <c r="AO55" s="24" t="e">
        <f>SUM(mtb!AO55,[3]malra!AO55,[4]malteng!AO55,[5]buru!AO55,[6]aru!AO55,[7]sbb!AO55,[8]sbt!AO55,[9]mbd!AO55,[10]bursel!AO55,[11]ambon!AO55,[12]Tual!AO55)</f>
        <v>#REF!</v>
      </c>
      <c r="AP55" s="24" t="e">
        <f>SUM(mtb!AP55,[3]malra!AP55,[4]malteng!AP55,[5]buru!AP55,[6]aru!AP55,[7]sbb!AP55,[8]sbt!AP55,[9]mbd!AP55,[10]bursel!AP55,[11]ambon!AP55,[12]Tual!AP55)</f>
        <v>#REF!</v>
      </c>
      <c r="AQ55" s="24" t="e">
        <f t="shared" si="105"/>
        <v>#REF!</v>
      </c>
      <c r="AR55" s="24" t="e">
        <f>SUM(mtb!AR55,[3]malra!AR55,[4]malteng!AR55,[5]buru!AR55,[6]aru!AR55,[7]sbb!AR55,[8]sbt!AR55,[9]mbd!AR55,[10]bursel!AR55,[11]ambon!AR55,[12]Tual!AR55)</f>
        <v>#REF!</v>
      </c>
      <c r="AS55" s="24" t="e">
        <f>SUM(mtb!AS55,[3]malra!AS55,[4]malteng!AS55,[5]buru!AS55,[6]aru!AS55,[7]sbb!AS55,[8]sbt!AS55,[9]mbd!AS55,[10]bursel!AS55,[11]ambon!AS55,[12]Tual!AS55)</f>
        <v>#REF!</v>
      </c>
      <c r="AT55" s="24" t="e">
        <f>SUM(mtb!AT55,[3]malra!AT55,[4]malteng!AT55,[5]buru!AT55,[6]aru!AT55,[7]sbb!AT55,[8]sbt!AT55,[9]mbd!AT55,[10]bursel!AT55,[11]ambon!AT55,[12]Tual!AT55)</f>
        <v>#REF!</v>
      </c>
      <c r="AU55" s="24" t="e">
        <f>SUM(mtb!AU55,[3]malra!AU55,[4]malteng!AU55,[5]buru!AU55,[6]aru!AU55,[7]sbb!AU55,[8]sbt!AU55,[9]mbd!AU55,[10]bursel!AU55,[11]ambon!AU55,[12]Tual!AU55)</f>
        <v>#REF!</v>
      </c>
      <c r="AV55" s="24" t="e">
        <f t="shared" si="106"/>
        <v>#REF!</v>
      </c>
      <c r="AW55" s="24" t="e">
        <f>SUM(mtb!AW55,[3]malra!AW55,[4]malteng!AW55,[5]buru!AW55,[6]aru!AW55,[7]sbb!AW55,[8]sbt!AW55,[9]mbd!AW55,[10]bursel!AW55,[11]ambon!AW55,[12]Tual!AW55)</f>
        <v>#REF!</v>
      </c>
      <c r="AX55" s="24" t="e">
        <f>SUM(mtb!AX55,[3]malra!AX55,[4]malteng!AX55,[5]buru!AX55,[6]aru!AX55,[7]sbb!AX55,[8]sbt!AX55,[9]mbd!AX55,[10]bursel!AX55,[11]ambon!AX55,[12]Tual!AX55)</f>
        <v>#REF!</v>
      </c>
      <c r="AY55" s="24" t="e">
        <f>SUM(mtb!AY55,[3]malra!AY55,[4]malteng!AY55,[5]buru!AY55,[6]aru!AY55,[7]sbb!AY55,[8]sbt!AY55,[9]mbd!AY55,[10]bursel!AY55,[11]ambon!AY55,[12]Tual!AY55)</f>
        <v>#REF!</v>
      </c>
      <c r="AZ55" s="24" t="e">
        <f>SUM(mtb!AZ55,[3]malra!AZ55,[4]malteng!AZ55,[5]buru!AZ55,[6]aru!AZ55,[7]sbb!AZ55,[8]sbt!AZ55,[9]mbd!AZ55,[10]bursel!AZ55,[11]ambon!AZ55,[12]Tual!AZ55)</f>
        <v>#REF!</v>
      </c>
      <c r="BA55" s="24" t="e">
        <f t="shared" si="107"/>
        <v>#REF!</v>
      </c>
      <c r="BB55" s="24" t="e">
        <f>SUM(mtb!BB55,[3]malra!BB55,[4]malteng!BB55,[5]buru!BB55,[6]aru!BB55,[7]sbb!BB55,[8]sbt!BB55,[9]mbd!BB55,[10]bursel!BB55,[11]ambon!BB55,[12]Tual!BB55)</f>
        <v>#REF!</v>
      </c>
      <c r="BC55" s="24" t="e">
        <f>SUM(mtb!BC55,[3]malra!BC55,[4]malteng!BC55,[5]buru!BC55,[6]aru!BC55,[7]sbb!BC55,[8]sbt!BC55,[9]mbd!BC55,[10]bursel!BC55,[11]ambon!BC55,[12]Tual!BC55)</f>
        <v>#REF!</v>
      </c>
      <c r="BD55" s="24" t="e">
        <f>SUM(mtb!BD55,[3]malra!BD55,[4]malteng!BD55,[5]buru!BD55,[6]aru!BD55,[7]sbb!BD55,[8]sbt!BD55,[9]mbd!BD55,[10]bursel!BD55,[11]ambon!BD55,[12]Tual!BD55)</f>
        <v>#REF!</v>
      </c>
      <c r="BE55" s="24" t="e">
        <f>SUM(mtb!BE55,[3]malra!BE55,[4]malteng!BE55,[5]buru!BE55,[6]aru!BE55,[7]sbb!BE55,[8]sbt!BE55,[9]mbd!BE55,[10]bursel!BE55,[11]ambon!BE55,[12]Tual!BE55)</f>
        <v>#REF!</v>
      </c>
      <c r="BF55" s="24" t="e">
        <f t="shared" si="108"/>
        <v>#REF!</v>
      </c>
      <c r="BG55" s="24" t="e">
        <f>SUM(mtb!BG55,[3]malra!BG55,[4]malteng!BG55,[5]buru!BG55,[6]aru!BG55,[7]sbb!BG55,[8]sbt!BG55,[9]mbd!BG55,[10]bursel!BG55,[11]ambon!BG55,[12]Tual!BG55)</f>
        <v>#REF!</v>
      </c>
      <c r="BH55" s="24" t="e">
        <f>SUM(mtb!BH55,[3]malra!BH55,[4]malteng!BH55,[5]buru!BH55,[6]aru!BH55,[7]sbb!BH55,[8]sbt!BH55,[9]mbd!BH55,[10]bursel!BH55,[11]ambon!BH55,[12]Tual!BH55)</f>
        <v>#REF!</v>
      </c>
      <c r="BI55" s="24" t="e">
        <f>SUM(mtb!BI55,[3]malra!BI55,[4]malteng!BI55,[5]buru!BI55,[6]aru!BI55,[7]sbb!BI55,[8]sbt!BI55,[9]mbd!BI55,[10]bursel!BI55,[11]ambon!BI55,[12]Tual!BI55)</f>
        <v>#REF!</v>
      </c>
      <c r="BJ55" s="24" t="e">
        <f>SUM(mtb!BJ55,[3]malra!BJ55,[4]malteng!BJ55,[5]buru!BJ55,[6]aru!BJ55,[7]sbb!BJ55,[8]sbt!BJ55,[9]mbd!BJ55,[10]bursel!BJ55,[11]ambon!BJ55,[12]Tual!BJ55)</f>
        <v>#REF!</v>
      </c>
      <c r="BK55" s="24" t="e">
        <f t="shared" si="109"/>
        <v>#REF!</v>
      </c>
      <c r="BL55" s="24" t="e">
        <f>SUM(mtb!BL55,[3]malra!BL55,[4]malteng!BL55,[5]buru!BL55,[6]aru!BL55,[7]sbb!BL55,[8]sbt!BL55,[9]mbd!BL55,[10]bursel!BL55,[11]ambon!BL55,[12]Tual!BL55)</f>
        <v>#REF!</v>
      </c>
      <c r="BM55" s="24" t="e">
        <f>SUM(mtb!BM55,[3]malra!BM55,[4]malteng!BM55,[5]buru!BM55,[6]aru!BM55,[7]sbb!BM55,[8]sbt!BM55,[9]mbd!BM55,[10]bursel!BM55,[11]ambon!BM55,[12]Tual!BM55)</f>
        <v>#REF!</v>
      </c>
      <c r="BN55" s="24" t="e">
        <f>SUM(mtb!BN55,[3]malra!BN55,[4]malteng!BN55,[5]buru!BN55,[6]aru!BN55,[7]sbb!BN55,[8]sbt!BN55,[9]mbd!BN55,[10]bursel!BN55,[11]ambon!BN55,[12]Tual!BN55)</f>
        <v>#REF!</v>
      </c>
      <c r="BO55" s="24" t="e">
        <f>SUM(mtb!BO55,[3]malra!BO55,[4]malteng!BO55,[5]buru!BO55,[6]aru!BO55,[7]sbb!BO55,[8]sbt!BO55,[9]mbd!BO55,[10]bursel!BO55,[11]ambon!BO55,[12]Tual!BO55)</f>
        <v>#REF!</v>
      </c>
      <c r="BP55" s="24" t="e">
        <f t="shared" si="110"/>
        <v>#REF!</v>
      </c>
      <c r="BQ55" s="24" t="e">
        <f>SUM(mtb!BQ55,[3]malra!BQ55,[4]malteng!BQ55,[5]buru!BQ55,[6]aru!BQ55,[7]sbb!BQ55,[8]sbt!BQ55,[9]mbd!BQ55,[10]bursel!BQ55,[11]ambon!BQ55,[12]Tual!BQ55)</f>
        <v>#REF!</v>
      </c>
      <c r="BR55" s="24" t="e">
        <f>SUM(mtb!BR55,[3]malra!BR55,[4]malteng!BR55,[5]buru!BR55,[6]aru!BR55,[7]sbb!BR55,[8]sbt!BR55,[9]mbd!BR55,[10]bursel!BR55,[11]ambon!BR55,[12]Tual!BR55)</f>
        <v>#REF!</v>
      </c>
      <c r="BS55" s="24" t="e">
        <f>SUM(mtb!BS55,[3]malra!BS55,[4]malteng!BS55,[5]buru!BS55,[6]aru!BS55,[7]sbb!BS55,[8]sbt!BS55,[9]mbd!BS55,[10]bursel!BS55,[11]ambon!BS55,[12]Tual!BS55)</f>
        <v>#REF!</v>
      </c>
      <c r="BT55" s="24" t="e">
        <f>SUM(mtb!BT55,[3]malra!BT55,[4]malteng!BT55,[5]buru!BT55,[6]aru!BT55,[7]sbb!BT55,[8]sbt!BT55,[9]mbd!BT55,[10]bursel!BT55,[11]ambon!BT55,[12]Tual!BT55)</f>
        <v>#REF!</v>
      </c>
      <c r="BU55" s="24" t="e">
        <f t="shared" si="111"/>
        <v>#REF!</v>
      </c>
      <c r="BV55" s="24" t="e">
        <f>SUM(mtb!BV55,[3]malra!BV55,[4]malteng!BV55,[5]buru!BV55,[6]aru!BV55,[7]sbb!BV55,[8]sbt!BV55,[9]mbd!BV55,[10]bursel!BV55,[11]ambon!BV55,[12]Tual!BV55)</f>
        <v>#REF!</v>
      </c>
      <c r="BW55" s="24" t="e">
        <f>SUM(mtb!BW55,[3]malra!BW55,[4]malteng!BW55,[5]buru!BW55,[6]aru!BW55,[7]sbb!BW55,[8]sbt!BW55,[9]mbd!BW55,[10]bursel!BW55,[11]ambon!BW55,[12]Tual!BW55)</f>
        <v>#REF!</v>
      </c>
      <c r="BX55" s="24" t="e">
        <f>SUM(mtb!BX55,[3]malra!BX55,[4]malteng!BX55,[5]buru!BX55,[6]aru!BX55,[7]sbb!BX55,[8]sbt!BX55,[9]mbd!BX55,[10]bursel!BX55,[11]ambon!BX55,[12]Tual!BX55)</f>
        <v>#REF!</v>
      </c>
      <c r="BY55" s="24" t="e">
        <f>SUM(mtb!BY55,[3]malra!BY55,[4]malteng!BY55,[5]buru!BY55,[6]aru!BY55,[7]sbb!BY55,[8]sbt!BY55,[9]mbd!BY55,[10]bursel!BY55,[11]ambon!BY55,[12]Tual!BY55)</f>
        <v>#REF!</v>
      </c>
      <c r="BZ55" s="24" t="e">
        <f t="shared" si="112"/>
        <v>#REF!</v>
      </c>
      <c r="CA55" s="24" t="e">
        <f>SUM(mtb!CA55,[3]malra!CA55,[4]malteng!CA55,[5]buru!CA55,[6]aru!CA55,[7]sbb!CA55,[8]sbt!CA55,[9]mbd!CA55,[10]bursel!CA55,[11]ambon!CA55,[12]Tual!CA55)</f>
        <v>#REF!</v>
      </c>
      <c r="CB55" s="24" t="e">
        <f>SUM(mtb!CB55,[3]malra!CB55,[4]malteng!CB55,[5]buru!CB55,[6]aru!CB55,[7]sbb!CB55,[8]sbt!CB55,[9]mbd!CB55,[10]bursel!CB55,[11]ambon!CB55,[12]Tual!CB55)</f>
        <v>#REF!</v>
      </c>
      <c r="CC55" s="24" t="e">
        <f>SUM(mtb!CC55,[3]malra!CC55,[4]malteng!CC55,[5]buru!CC55,[6]aru!CC55,[7]sbb!CC55,[8]sbt!CC55,[9]mbd!CC55,[10]bursel!CC55,[11]ambon!CC55,[12]Tual!CC55)</f>
        <v>#REF!</v>
      </c>
      <c r="CD55" s="24" t="e">
        <f>SUM(mtb!CD55,[3]malra!CD55,[4]malteng!CD55,[5]buru!CD55,[6]aru!CD55,[7]sbb!CD55,[8]sbt!CD55,[9]mbd!CD55,[10]bursel!CD55,[11]ambon!CD55,[12]Tual!CD55)</f>
        <v>#REF!</v>
      </c>
      <c r="CE55" s="24" t="e">
        <f t="shared" si="113"/>
        <v>#REF!</v>
      </c>
      <c r="CF55" s="63" t="e">
        <f>SUM(mtb!CF55,[3]malra!CF55,[4]malteng!CF55,[5]buru!CF55,[6]aru!CF55,[7]sbb!CF55,[8]sbt!CF55,[9]mbd!CF55,[10]bursel!CF55,[11]ambon!CF55,[12]Tual!CF55)</f>
        <v>#REF!</v>
      </c>
      <c r="CG55" s="63" t="e">
        <f>SUM(mtb!CG55,[3]malra!CG55,[4]malteng!CG55,[5]buru!CG55,[6]aru!CG55,[7]sbb!CG55,[8]sbt!CG55,[9]mbd!CG55,[10]bursel!CG55,[11]ambon!CG55,[12]Tual!CG55)</f>
        <v>#REF!</v>
      </c>
      <c r="CH55" s="63" t="e">
        <f>SUM(mtb!CH55,[3]malra!CH55,[4]malteng!CH55,[5]buru!CH55,[6]aru!CH55,[7]sbb!CH55,[8]sbt!CH55,[9]mbd!CH55,[10]bursel!CH55,[11]ambon!CH55,[12]Tual!CH55)</f>
        <v>#REF!</v>
      </c>
      <c r="CI55" s="63" t="e">
        <f>SUM(mtb!CI55,[3]malra!CI55,[4]malteng!CI55,[5]buru!CI55,[6]aru!CI55,[7]sbb!CI55,[8]sbt!CI55,[9]mbd!CI55,[10]bursel!CI55,[11]ambon!CI55,[12]Tual!CI55)</f>
        <v>#REF!</v>
      </c>
      <c r="CJ55" s="63" t="e">
        <f t="shared" si="114"/>
        <v>#REF!</v>
      </c>
      <c r="CK55" s="63" t="e">
        <f>SUM(mtb!CK55,[3]malra!CK55,[4]malteng!CK55,[5]buru!CK55,[6]aru!CK55,[7]sbb!CK55,[8]sbt!CK55,[9]mbd!CK55,[10]bursel!CK55,[11]ambon!CK55,[12]Tual!CK55)</f>
        <v>#REF!</v>
      </c>
      <c r="CL55" s="63" t="e">
        <f>SUM(mtb!CL55,[3]malra!CL55,[4]malteng!CL55,[5]buru!CL55,[6]aru!CL55,[7]sbb!CL55,[8]sbt!CL55,[9]mbd!CL55,[10]bursel!CL55,[11]ambon!CL55,[12]Tual!CL55)</f>
        <v>#REF!</v>
      </c>
      <c r="CM55" s="63" t="e">
        <f>SUM(mtb!CM55,[3]malra!CM55,[4]malteng!CM55,[5]buru!CM55,[6]aru!CM55,[7]sbb!CM55,[8]sbt!CM55,[9]mbd!CM55,[10]bursel!CM55,[11]ambon!CM55,[12]Tual!CM55)</f>
        <v>#REF!</v>
      </c>
      <c r="CN55" s="63" t="e">
        <f>SUM(mtb!CN55,[3]malra!CN55,[4]malteng!CN55,[5]buru!CN55,[6]aru!CN55,[7]sbb!CN55,[8]sbt!CN55,[9]mbd!CN55,[10]bursel!CN55,[11]ambon!CN55,[12]Tual!CN55)</f>
        <v>#REF!</v>
      </c>
      <c r="CO55" s="63" t="e">
        <f t="shared" si="115"/>
        <v>#REF!</v>
      </c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</row>
    <row r="56" spans="1:113" ht="14.25" customHeight="1" x14ac:dyDescent="0.2">
      <c r="A56" s="19"/>
      <c r="B56" s="20">
        <v>6</v>
      </c>
      <c r="C56" s="21" t="s">
        <v>67</v>
      </c>
      <c r="D56" s="24" t="e">
        <f>SUM(mtb!D56,[3]malra!D56,[4]malteng!D56,[5]buru!D56,[6]aru!D56,[7]sbb!D56,[8]sbt!D56,[9]mbd!D56,[10]bursel!D56,[11]ambon!D56,[12]Tual!D56)</f>
        <v>#REF!</v>
      </c>
      <c r="E56" s="24" t="e">
        <f>SUM(mtb!E56,[3]malra!E56,[4]malteng!E56,[5]buru!E56,[6]aru!E56,[7]sbb!E56,[8]sbt!E56,[9]mbd!E56,[10]bursel!E56,[11]ambon!E56,[12]Tual!E56)</f>
        <v>#REF!</v>
      </c>
      <c r="F56" s="24" t="e">
        <f>SUM(mtb!F56,[3]malra!F56,[4]malteng!F56,[5]buru!F56,[6]aru!F56,[7]sbb!F56,[8]sbt!F56,[9]mbd!F56,[10]bursel!F56,[11]ambon!F56,[12]Tual!F56)</f>
        <v>#REF!</v>
      </c>
      <c r="G56" s="24" t="e">
        <f>SUM(mtb!G56,[3]malra!G56,[4]malteng!G56,[5]buru!G56,[6]aru!G56,[7]sbb!G56,[8]sbt!G56,[9]mbd!G56,[10]bursel!G56,[11]ambon!G56,[12]Tual!G56)</f>
        <v>#REF!</v>
      </c>
      <c r="H56" s="24" t="e">
        <f t="shared" si="98"/>
        <v>#REF!</v>
      </c>
      <c r="I56" s="24" t="e">
        <f>SUM(mtb!I56,[3]malra!I56,[4]malteng!I56,[5]buru!I56,[6]aru!I56,[7]sbb!I56,[8]sbt!I56,[9]mbd!I56,[10]bursel!I56,[11]ambon!I56,[12]Tual!I56)</f>
        <v>#REF!</v>
      </c>
      <c r="J56" s="24" t="e">
        <f>SUM(mtb!J56,[3]malra!J56,[4]malteng!J56,[5]buru!J56,[6]aru!J56,[7]sbb!J56,[8]sbt!J56,[9]mbd!J56,[10]bursel!J56,[11]ambon!J56,[12]Tual!J56)</f>
        <v>#REF!</v>
      </c>
      <c r="K56" s="24" t="e">
        <f>SUM(mtb!K56,[3]malra!K56,[4]malteng!K56,[5]buru!K56,[6]aru!K56,[7]sbb!K56,[8]sbt!K56,[9]mbd!K56,[10]bursel!K56,[11]ambon!K56,[12]Tual!K56)</f>
        <v>#REF!</v>
      </c>
      <c r="L56" s="24" t="e">
        <f>SUM(mtb!L56,[3]malra!L56,[4]malteng!L56,[5]buru!L56,[6]aru!L56,[7]sbb!L56,[8]sbt!L56,[9]mbd!L56,[10]bursel!L56,[11]ambon!L56,[12]Tual!L56)</f>
        <v>#REF!</v>
      </c>
      <c r="M56" s="24" t="e">
        <f t="shared" si="99"/>
        <v>#REF!</v>
      </c>
      <c r="N56" s="24" t="e">
        <f>SUM(mtb!N56,[3]malra!N56,[4]malteng!N56,[5]buru!N56,[6]aru!N56,[7]sbb!N56,[8]sbt!N56,[9]mbd!N56,[10]bursel!N56,[11]ambon!N56,[12]Tual!N56)</f>
        <v>#REF!</v>
      </c>
      <c r="O56" s="24" t="e">
        <f>SUM(mtb!O56,[3]malra!O56,[4]malteng!O56,[5]buru!O56,[6]aru!O56,[7]sbb!O56,[8]sbt!O56,[9]mbd!O56,[10]bursel!O56,[11]ambon!O56,[12]Tual!O56)</f>
        <v>#REF!</v>
      </c>
      <c r="P56" s="24" t="e">
        <f>SUM(mtb!P56,[3]malra!P56,[4]malteng!P56,[5]buru!P56,[6]aru!P56,[7]sbb!P56,[8]sbt!P56,[9]mbd!P56,[10]bursel!P56,[11]ambon!P56,[12]Tual!P56)</f>
        <v>#REF!</v>
      </c>
      <c r="Q56" s="24" t="e">
        <f>SUM(mtb!Q56,[3]malra!Q56,[4]malteng!Q56,[5]buru!Q56,[6]aru!Q56,[7]sbb!Q56,[8]sbt!Q56,[9]mbd!Q56,[10]bursel!Q56,[11]ambon!Q56,[12]Tual!Q56)</f>
        <v>#REF!</v>
      </c>
      <c r="R56" s="24" t="e">
        <f t="shared" si="100"/>
        <v>#REF!</v>
      </c>
      <c r="S56" s="24" t="e">
        <f>SUM(mtb!S56,[3]malra!S56,[4]malteng!S56,[5]buru!S56,[6]aru!S56,[7]sbb!S56,[8]sbt!S56,[9]mbd!S56,[10]bursel!S56,[11]ambon!S56,[12]Tual!S56)</f>
        <v>#REF!</v>
      </c>
      <c r="T56" s="24" t="e">
        <f>SUM(mtb!T56,[3]malra!T56,[4]malteng!T56,[5]buru!T56,[6]aru!T56,[7]sbb!T56,[8]sbt!T56,[9]mbd!T56,[10]bursel!T56,[11]ambon!T56,[12]Tual!T56)</f>
        <v>#REF!</v>
      </c>
      <c r="U56" s="24" t="e">
        <f>SUM(mtb!U56,[3]malra!U56,[4]malteng!U56,[5]buru!U56,[6]aru!U56,[7]sbb!U56,[8]sbt!U56,[9]mbd!U56,[10]bursel!U56,[11]ambon!U56,[12]Tual!U56)</f>
        <v>#REF!</v>
      </c>
      <c r="V56" s="24" t="e">
        <f>SUM(mtb!V56,[3]malra!V56,[4]malteng!V56,[5]buru!V56,[6]aru!V56,[7]sbb!V56,[8]sbt!V56,[9]mbd!V56,[10]bursel!V56,[11]ambon!V56,[12]Tual!V56)</f>
        <v>#REF!</v>
      </c>
      <c r="W56" s="24" t="e">
        <f t="shared" si="101"/>
        <v>#REF!</v>
      </c>
      <c r="X56" s="24" t="e">
        <f>SUM(mtb!X56,[3]malra!X56,[4]malteng!X56,[5]buru!X56,[6]aru!X56,[7]sbb!X56,[8]sbt!X56,[9]mbd!X56,[10]bursel!X56,[11]ambon!X56,[12]Tual!X56)</f>
        <v>#REF!</v>
      </c>
      <c r="Y56" s="24" t="e">
        <f>SUM(mtb!Y56,[3]malra!Y56,[4]malteng!Y56,[5]buru!Y56,[6]aru!Y56,[7]sbb!Y56,[8]sbt!Y56,[9]mbd!Y56,[10]bursel!Y56,[11]ambon!Y56,[12]Tual!Y56)</f>
        <v>#REF!</v>
      </c>
      <c r="Z56" s="24" t="e">
        <f>SUM(mtb!Z56,[3]malra!Z56,[4]malteng!Z56,[5]buru!Z56,[6]aru!Z56,[7]sbb!Z56,[8]sbt!Z56,[9]mbd!Z56,[10]bursel!Z56,[11]ambon!Z56,[12]Tual!Z56)</f>
        <v>#REF!</v>
      </c>
      <c r="AA56" s="24" t="e">
        <f>SUM(mtb!AA56,[3]malra!AA56,[4]malteng!AA56,[5]buru!AA56,[6]aru!AA56,[7]sbb!AA56,[8]sbt!AA56,[9]mbd!AA56,[10]bursel!AA56,[11]ambon!AA56,[12]Tual!AA56)</f>
        <v>#REF!</v>
      </c>
      <c r="AB56" s="24" t="e">
        <f t="shared" si="102"/>
        <v>#REF!</v>
      </c>
      <c r="AC56" s="24" t="e">
        <f>SUM(mtb!AC56,[3]malra!AC56,[4]malteng!AC56,[5]buru!AC56,[6]aru!AC56,[7]sbb!AC56,[8]sbt!AC56,[9]mbd!AC56,[10]bursel!AC56,[11]ambon!AC56,[12]Tual!AC56)</f>
        <v>#REF!</v>
      </c>
      <c r="AD56" s="24" t="e">
        <f>SUM(mtb!AD56,[3]malra!AD56,[4]malteng!AD56,[5]buru!AD56,[6]aru!AD56,[7]sbb!AD56,[8]sbt!AD56,[9]mbd!AD56,[10]bursel!AD56,[11]ambon!AD56,[12]Tual!AD56)</f>
        <v>#REF!</v>
      </c>
      <c r="AE56" s="24" t="e">
        <f>SUM(mtb!AE56,[3]malra!AE56,[4]malteng!AE56,[5]buru!AE56,[6]aru!AE56,[7]sbb!AE56,[8]sbt!AE56,[9]mbd!AE56,[10]bursel!AE56,[11]ambon!AE56,[12]Tual!AE56)</f>
        <v>#REF!</v>
      </c>
      <c r="AF56" s="24" t="e">
        <f>SUM(mtb!AF56,[3]malra!AF56,[4]malteng!AF56,[5]buru!AF56,[6]aru!AF56,[7]sbb!AF56,[8]sbt!AF56,[9]mbd!AF56,[10]bursel!AF56,[11]ambon!AF56,[12]Tual!AF56)</f>
        <v>#REF!</v>
      </c>
      <c r="AG56" s="24" t="e">
        <f t="shared" si="103"/>
        <v>#REF!</v>
      </c>
      <c r="AH56" s="24" t="e">
        <f>SUM(mtb!AH56,[3]malra!AH56,[4]malteng!AH56,[5]buru!AH56,[6]aru!AH56,[7]sbb!AH56,[8]sbt!AH56,[9]mbd!AH56,[10]bursel!AH56,[11]ambon!AH56,[12]Tual!AH56)</f>
        <v>#REF!</v>
      </c>
      <c r="AI56" s="24" t="e">
        <f>SUM(mtb!AI56,[3]malra!AI56,[4]malteng!AI56,[5]buru!AI56,[6]aru!AI56,[7]sbb!AI56,[8]sbt!AI56,[9]mbd!AI56,[10]bursel!AI56,[11]ambon!AI56,[12]Tual!AI56)</f>
        <v>#REF!</v>
      </c>
      <c r="AJ56" s="24" t="e">
        <f>SUM(mtb!AJ56,[3]malra!AJ56,[4]malteng!AJ56,[5]buru!AJ56,[6]aru!AJ56,[7]sbb!AJ56,[8]sbt!AJ56,[9]mbd!AJ56,[10]bursel!AJ56,[11]ambon!AJ56,[12]Tual!AJ56)</f>
        <v>#REF!</v>
      </c>
      <c r="AK56" s="24" t="e">
        <f>SUM(mtb!AK56,[3]malra!AK56,[4]malteng!AK56,[5]buru!AK56,[6]aru!AK56,[7]sbb!AK56,[8]sbt!AK56,[9]mbd!AK56,[10]bursel!AK56,[11]ambon!AK56,[12]Tual!AK56)</f>
        <v>#REF!</v>
      </c>
      <c r="AL56" s="24" t="e">
        <f t="shared" si="104"/>
        <v>#REF!</v>
      </c>
      <c r="AM56" s="24" t="e">
        <f>SUM(mtb!AM56,[3]malra!AM56,[4]malteng!AM56,[5]buru!AM56,[6]aru!AM56,[7]sbb!AM56,[8]sbt!AM56,[9]mbd!AM56,[10]bursel!AM56,[11]ambon!AM56,[12]Tual!AM56)</f>
        <v>#REF!</v>
      </c>
      <c r="AN56" s="24" t="e">
        <f>SUM(mtb!AN56,[3]malra!AN56,[4]malteng!AN56,[5]buru!AN56,[6]aru!AN56,[7]sbb!AN56,[8]sbt!AN56,[9]mbd!AN56,[10]bursel!AN56,[11]ambon!AN56,[12]Tual!AN56)</f>
        <v>#REF!</v>
      </c>
      <c r="AO56" s="24" t="e">
        <f>SUM(mtb!AO56,[3]malra!AO56,[4]malteng!AO56,[5]buru!AO56,[6]aru!AO56,[7]sbb!AO56,[8]sbt!AO56,[9]mbd!AO56,[10]bursel!AO56,[11]ambon!AO56,[12]Tual!AO56)</f>
        <v>#REF!</v>
      </c>
      <c r="AP56" s="24" t="e">
        <f>SUM(mtb!AP56,[3]malra!AP56,[4]malteng!AP56,[5]buru!AP56,[6]aru!AP56,[7]sbb!AP56,[8]sbt!AP56,[9]mbd!AP56,[10]bursel!AP56,[11]ambon!AP56,[12]Tual!AP56)</f>
        <v>#REF!</v>
      </c>
      <c r="AQ56" s="24" t="e">
        <f t="shared" si="105"/>
        <v>#REF!</v>
      </c>
      <c r="AR56" s="24" t="e">
        <f>SUM(mtb!AR56,[3]malra!AR56,[4]malteng!AR56,[5]buru!AR56,[6]aru!AR56,[7]sbb!AR56,[8]sbt!AR56,[9]mbd!AR56,[10]bursel!AR56,[11]ambon!AR56,[12]Tual!AR56)</f>
        <v>#REF!</v>
      </c>
      <c r="AS56" s="24" t="e">
        <f>SUM(mtb!AS56,[3]malra!AS56,[4]malteng!AS56,[5]buru!AS56,[6]aru!AS56,[7]sbb!AS56,[8]sbt!AS56,[9]mbd!AS56,[10]bursel!AS56,[11]ambon!AS56,[12]Tual!AS56)</f>
        <v>#REF!</v>
      </c>
      <c r="AT56" s="24" t="e">
        <f>SUM(mtb!AT56,[3]malra!AT56,[4]malteng!AT56,[5]buru!AT56,[6]aru!AT56,[7]sbb!AT56,[8]sbt!AT56,[9]mbd!AT56,[10]bursel!AT56,[11]ambon!AT56,[12]Tual!AT56)</f>
        <v>#REF!</v>
      </c>
      <c r="AU56" s="24" t="e">
        <f>SUM(mtb!AU56,[3]malra!AU56,[4]malteng!AU56,[5]buru!AU56,[6]aru!AU56,[7]sbb!AU56,[8]sbt!AU56,[9]mbd!AU56,[10]bursel!AU56,[11]ambon!AU56,[12]Tual!AU56)</f>
        <v>#REF!</v>
      </c>
      <c r="AV56" s="24" t="e">
        <f t="shared" si="106"/>
        <v>#REF!</v>
      </c>
      <c r="AW56" s="24" t="e">
        <f>SUM(mtb!AW56,[3]malra!AW56,[4]malteng!AW56,[5]buru!AW56,[6]aru!AW56,[7]sbb!AW56,[8]sbt!AW56,[9]mbd!AW56,[10]bursel!AW56,[11]ambon!AW56,[12]Tual!AW56)</f>
        <v>#REF!</v>
      </c>
      <c r="AX56" s="24" t="e">
        <f>SUM(mtb!AX56,[3]malra!AX56,[4]malteng!AX56,[5]buru!AX56,[6]aru!AX56,[7]sbb!AX56,[8]sbt!AX56,[9]mbd!AX56,[10]bursel!AX56,[11]ambon!AX56,[12]Tual!AX56)</f>
        <v>#REF!</v>
      </c>
      <c r="AY56" s="24" t="e">
        <f>SUM(mtb!AY56,[3]malra!AY56,[4]malteng!AY56,[5]buru!AY56,[6]aru!AY56,[7]sbb!AY56,[8]sbt!AY56,[9]mbd!AY56,[10]bursel!AY56,[11]ambon!AY56,[12]Tual!AY56)</f>
        <v>#REF!</v>
      </c>
      <c r="AZ56" s="24" t="e">
        <f>SUM(mtb!AZ56,[3]malra!AZ56,[4]malteng!AZ56,[5]buru!AZ56,[6]aru!AZ56,[7]sbb!AZ56,[8]sbt!AZ56,[9]mbd!AZ56,[10]bursel!AZ56,[11]ambon!AZ56,[12]Tual!AZ56)</f>
        <v>#REF!</v>
      </c>
      <c r="BA56" s="24" t="e">
        <f t="shared" si="107"/>
        <v>#REF!</v>
      </c>
      <c r="BB56" s="24" t="e">
        <f>SUM(mtb!BB56,[3]malra!BB56,[4]malteng!BB56,[5]buru!BB56,[6]aru!BB56,[7]sbb!BB56,[8]sbt!BB56,[9]mbd!BB56,[10]bursel!BB56,[11]ambon!BB56,[12]Tual!BB56)</f>
        <v>#REF!</v>
      </c>
      <c r="BC56" s="24" t="e">
        <f>SUM(mtb!BC56,[3]malra!BC56,[4]malteng!BC56,[5]buru!BC56,[6]aru!BC56,[7]sbb!BC56,[8]sbt!BC56,[9]mbd!BC56,[10]bursel!BC56,[11]ambon!BC56,[12]Tual!BC56)</f>
        <v>#REF!</v>
      </c>
      <c r="BD56" s="24" t="e">
        <f>SUM(mtb!BD56,[3]malra!BD56,[4]malteng!BD56,[5]buru!BD56,[6]aru!BD56,[7]sbb!BD56,[8]sbt!BD56,[9]mbd!BD56,[10]bursel!BD56,[11]ambon!BD56,[12]Tual!BD56)</f>
        <v>#REF!</v>
      </c>
      <c r="BE56" s="24" t="e">
        <f>SUM(mtb!BE56,[3]malra!BE56,[4]malteng!BE56,[5]buru!BE56,[6]aru!BE56,[7]sbb!BE56,[8]sbt!BE56,[9]mbd!BE56,[10]bursel!BE56,[11]ambon!BE56,[12]Tual!BE56)</f>
        <v>#REF!</v>
      </c>
      <c r="BF56" s="24" t="e">
        <f t="shared" si="108"/>
        <v>#REF!</v>
      </c>
      <c r="BG56" s="24" t="e">
        <f>SUM(mtb!BG56,[3]malra!BG56,[4]malteng!BG56,[5]buru!BG56,[6]aru!BG56,[7]sbb!BG56,[8]sbt!BG56,[9]mbd!BG56,[10]bursel!BG56,[11]ambon!BG56,[12]Tual!BG56)</f>
        <v>#REF!</v>
      </c>
      <c r="BH56" s="24" t="e">
        <f>SUM(mtb!BH56,[3]malra!BH56,[4]malteng!BH56,[5]buru!BH56,[6]aru!BH56,[7]sbb!BH56,[8]sbt!BH56,[9]mbd!BH56,[10]bursel!BH56,[11]ambon!BH56,[12]Tual!BH56)</f>
        <v>#REF!</v>
      </c>
      <c r="BI56" s="24" t="e">
        <f>SUM(mtb!BI56,[3]malra!BI56,[4]malteng!BI56,[5]buru!BI56,[6]aru!BI56,[7]sbb!BI56,[8]sbt!BI56,[9]mbd!BI56,[10]bursel!BI56,[11]ambon!BI56,[12]Tual!BI56)</f>
        <v>#REF!</v>
      </c>
      <c r="BJ56" s="24" t="e">
        <f>SUM(mtb!BJ56,[3]malra!BJ56,[4]malteng!BJ56,[5]buru!BJ56,[6]aru!BJ56,[7]sbb!BJ56,[8]sbt!BJ56,[9]mbd!BJ56,[10]bursel!BJ56,[11]ambon!BJ56,[12]Tual!BJ56)</f>
        <v>#REF!</v>
      </c>
      <c r="BK56" s="24" t="e">
        <f t="shared" si="109"/>
        <v>#REF!</v>
      </c>
      <c r="BL56" s="24" t="e">
        <f>SUM(mtb!BL56,[3]malra!BL56,[4]malteng!BL56,[5]buru!BL56,[6]aru!BL56,[7]sbb!BL56,[8]sbt!BL56,[9]mbd!BL56,[10]bursel!BL56,[11]ambon!BL56,[12]Tual!BL56)</f>
        <v>#REF!</v>
      </c>
      <c r="BM56" s="24" t="e">
        <f>SUM(mtb!BM56,[3]malra!BM56,[4]malteng!BM56,[5]buru!BM56,[6]aru!BM56,[7]sbb!BM56,[8]sbt!BM56,[9]mbd!BM56,[10]bursel!BM56,[11]ambon!BM56,[12]Tual!BM56)</f>
        <v>#REF!</v>
      </c>
      <c r="BN56" s="24" t="e">
        <f>SUM(mtb!BN56,[3]malra!BN56,[4]malteng!BN56,[5]buru!BN56,[6]aru!BN56,[7]sbb!BN56,[8]sbt!BN56,[9]mbd!BN56,[10]bursel!BN56,[11]ambon!BN56,[12]Tual!BN56)</f>
        <v>#REF!</v>
      </c>
      <c r="BO56" s="24" t="e">
        <f>SUM(mtb!BO56,[3]malra!BO56,[4]malteng!BO56,[5]buru!BO56,[6]aru!BO56,[7]sbb!BO56,[8]sbt!BO56,[9]mbd!BO56,[10]bursel!BO56,[11]ambon!BO56,[12]Tual!BO56)</f>
        <v>#REF!</v>
      </c>
      <c r="BP56" s="24" t="e">
        <f t="shared" si="110"/>
        <v>#REF!</v>
      </c>
      <c r="BQ56" s="24" t="e">
        <f>SUM(mtb!BQ56,[3]malra!BQ56,[4]malteng!BQ56,[5]buru!BQ56,[6]aru!BQ56,[7]sbb!BQ56,[8]sbt!BQ56,[9]mbd!BQ56,[10]bursel!BQ56,[11]ambon!BQ56,[12]Tual!BQ56)</f>
        <v>#REF!</v>
      </c>
      <c r="BR56" s="24" t="e">
        <f>SUM(mtb!BR56,[3]malra!BR56,[4]malteng!BR56,[5]buru!BR56,[6]aru!BR56,[7]sbb!BR56,[8]sbt!BR56,[9]mbd!BR56,[10]bursel!BR56,[11]ambon!BR56,[12]Tual!BR56)</f>
        <v>#REF!</v>
      </c>
      <c r="BS56" s="24" t="e">
        <f>SUM(mtb!BS56,[3]malra!BS56,[4]malteng!BS56,[5]buru!BS56,[6]aru!BS56,[7]sbb!BS56,[8]sbt!BS56,[9]mbd!BS56,[10]bursel!BS56,[11]ambon!BS56,[12]Tual!BS56)</f>
        <v>#REF!</v>
      </c>
      <c r="BT56" s="24" t="e">
        <f>SUM(mtb!BT56,[3]malra!BT56,[4]malteng!BT56,[5]buru!BT56,[6]aru!BT56,[7]sbb!BT56,[8]sbt!BT56,[9]mbd!BT56,[10]bursel!BT56,[11]ambon!BT56,[12]Tual!BT56)</f>
        <v>#REF!</v>
      </c>
      <c r="BU56" s="24" t="e">
        <f t="shared" si="111"/>
        <v>#REF!</v>
      </c>
      <c r="BV56" s="24" t="e">
        <f>SUM(mtb!BV56,[3]malra!BV56,[4]malteng!BV56,[5]buru!BV56,[6]aru!BV56,[7]sbb!BV56,[8]sbt!BV56,[9]mbd!BV56,[10]bursel!BV56,[11]ambon!BV56,[12]Tual!BV56)</f>
        <v>#REF!</v>
      </c>
      <c r="BW56" s="24" t="e">
        <f>SUM(mtb!BW56,[3]malra!BW56,[4]malteng!BW56,[5]buru!BW56,[6]aru!BW56,[7]sbb!BW56,[8]sbt!BW56,[9]mbd!BW56,[10]bursel!BW56,[11]ambon!BW56,[12]Tual!BW56)</f>
        <v>#REF!</v>
      </c>
      <c r="BX56" s="24" t="e">
        <f>SUM(mtb!BX56,[3]malra!BX56,[4]malteng!BX56,[5]buru!BX56,[6]aru!BX56,[7]sbb!BX56,[8]sbt!BX56,[9]mbd!BX56,[10]bursel!BX56,[11]ambon!BX56,[12]Tual!BX56)</f>
        <v>#REF!</v>
      </c>
      <c r="BY56" s="24" t="e">
        <f>SUM(mtb!BY56,[3]malra!BY56,[4]malteng!BY56,[5]buru!BY56,[6]aru!BY56,[7]sbb!BY56,[8]sbt!BY56,[9]mbd!BY56,[10]bursel!BY56,[11]ambon!BY56,[12]Tual!BY56)</f>
        <v>#REF!</v>
      </c>
      <c r="BZ56" s="24" t="e">
        <f t="shared" si="112"/>
        <v>#REF!</v>
      </c>
      <c r="CA56" s="24" t="e">
        <f>SUM(mtb!CA56,[3]malra!CA56,[4]malteng!CA56,[5]buru!CA56,[6]aru!CA56,[7]sbb!CA56,[8]sbt!CA56,[9]mbd!CA56,[10]bursel!CA56,[11]ambon!CA56,[12]Tual!CA56)</f>
        <v>#REF!</v>
      </c>
      <c r="CB56" s="24" t="e">
        <f>SUM(mtb!CB56,[3]malra!CB56,[4]malteng!CB56,[5]buru!CB56,[6]aru!CB56,[7]sbb!CB56,[8]sbt!CB56,[9]mbd!CB56,[10]bursel!CB56,[11]ambon!CB56,[12]Tual!CB56)</f>
        <v>#REF!</v>
      </c>
      <c r="CC56" s="24" t="e">
        <f>SUM(mtb!CC56,[3]malra!CC56,[4]malteng!CC56,[5]buru!CC56,[6]aru!CC56,[7]sbb!CC56,[8]sbt!CC56,[9]mbd!CC56,[10]bursel!CC56,[11]ambon!CC56,[12]Tual!CC56)</f>
        <v>#REF!</v>
      </c>
      <c r="CD56" s="24" t="e">
        <f>SUM(mtb!CD56,[3]malra!CD56,[4]malteng!CD56,[5]buru!CD56,[6]aru!CD56,[7]sbb!CD56,[8]sbt!CD56,[9]mbd!CD56,[10]bursel!CD56,[11]ambon!CD56,[12]Tual!CD56)</f>
        <v>#REF!</v>
      </c>
      <c r="CE56" s="24" t="e">
        <f t="shared" si="113"/>
        <v>#REF!</v>
      </c>
      <c r="CF56" s="63" t="e">
        <f>SUM(mtb!CF56,[3]malra!CF56,[4]malteng!CF56,[5]buru!CF56,[6]aru!CF56,[7]sbb!CF56,[8]sbt!CF56,[9]mbd!CF56,[10]bursel!CF56,[11]ambon!CF56,[12]Tual!CF56)</f>
        <v>#REF!</v>
      </c>
      <c r="CG56" s="63" t="e">
        <f>SUM(mtb!CG56,[3]malra!CG56,[4]malteng!CG56,[5]buru!CG56,[6]aru!CG56,[7]sbb!CG56,[8]sbt!CG56,[9]mbd!CG56,[10]bursel!CG56,[11]ambon!CG56,[12]Tual!CG56)</f>
        <v>#REF!</v>
      </c>
      <c r="CH56" s="63" t="e">
        <f>SUM(mtb!CH56,[3]malra!CH56,[4]malteng!CH56,[5]buru!CH56,[6]aru!CH56,[7]sbb!CH56,[8]sbt!CH56,[9]mbd!CH56,[10]bursel!CH56,[11]ambon!CH56,[12]Tual!CH56)</f>
        <v>#REF!</v>
      </c>
      <c r="CI56" s="63" t="e">
        <f>SUM(mtb!CI56,[3]malra!CI56,[4]malteng!CI56,[5]buru!CI56,[6]aru!CI56,[7]sbb!CI56,[8]sbt!CI56,[9]mbd!CI56,[10]bursel!CI56,[11]ambon!CI56,[12]Tual!CI56)</f>
        <v>#REF!</v>
      </c>
      <c r="CJ56" s="63" t="e">
        <f t="shared" si="114"/>
        <v>#REF!</v>
      </c>
      <c r="CK56" s="63" t="e">
        <f>SUM(mtb!CK56,[3]malra!CK56,[4]malteng!CK56,[5]buru!CK56,[6]aru!CK56,[7]sbb!CK56,[8]sbt!CK56,[9]mbd!CK56,[10]bursel!CK56,[11]ambon!CK56,[12]Tual!CK56)</f>
        <v>#REF!</v>
      </c>
      <c r="CL56" s="63" t="e">
        <f>SUM(mtb!CL56,[3]malra!CL56,[4]malteng!CL56,[5]buru!CL56,[6]aru!CL56,[7]sbb!CL56,[8]sbt!CL56,[9]mbd!CL56,[10]bursel!CL56,[11]ambon!CL56,[12]Tual!CL56)</f>
        <v>#REF!</v>
      </c>
      <c r="CM56" s="63" t="e">
        <f>SUM(mtb!CM56,[3]malra!CM56,[4]malteng!CM56,[5]buru!CM56,[6]aru!CM56,[7]sbb!CM56,[8]sbt!CM56,[9]mbd!CM56,[10]bursel!CM56,[11]ambon!CM56,[12]Tual!CM56)</f>
        <v>#REF!</v>
      </c>
      <c r="CN56" s="63" t="e">
        <f>SUM(mtb!CN56,[3]malra!CN56,[4]malteng!CN56,[5]buru!CN56,[6]aru!CN56,[7]sbb!CN56,[8]sbt!CN56,[9]mbd!CN56,[10]bursel!CN56,[11]ambon!CN56,[12]Tual!CN56)</f>
        <v>#REF!</v>
      </c>
      <c r="CO56" s="63" t="e">
        <f t="shared" si="115"/>
        <v>#REF!</v>
      </c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</row>
    <row r="57" spans="1:113" ht="14.25" customHeight="1" x14ac:dyDescent="0.2">
      <c r="A57" s="30" t="s">
        <v>68</v>
      </c>
      <c r="B57" s="119" t="s">
        <v>69</v>
      </c>
      <c r="C57" s="135"/>
      <c r="D57" s="33" t="e">
        <f t="shared" ref="D57:CO57" si="116">SUM(D58:D59)</f>
        <v>#REF!</v>
      </c>
      <c r="E57" s="33" t="e">
        <f t="shared" si="116"/>
        <v>#REF!</v>
      </c>
      <c r="F57" s="33" t="e">
        <f t="shared" si="116"/>
        <v>#REF!</v>
      </c>
      <c r="G57" s="33" t="e">
        <f t="shared" si="116"/>
        <v>#REF!</v>
      </c>
      <c r="H57" s="33" t="e">
        <f t="shared" si="116"/>
        <v>#REF!</v>
      </c>
      <c r="I57" s="33" t="e">
        <f t="shared" si="116"/>
        <v>#REF!</v>
      </c>
      <c r="J57" s="33" t="e">
        <f t="shared" si="116"/>
        <v>#REF!</v>
      </c>
      <c r="K57" s="33" t="e">
        <f t="shared" si="116"/>
        <v>#REF!</v>
      </c>
      <c r="L57" s="33" t="e">
        <f t="shared" si="116"/>
        <v>#REF!</v>
      </c>
      <c r="M57" s="33" t="e">
        <f t="shared" si="116"/>
        <v>#REF!</v>
      </c>
      <c r="N57" s="33" t="e">
        <f t="shared" si="116"/>
        <v>#REF!</v>
      </c>
      <c r="O57" s="33" t="e">
        <f t="shared" si="116"/>
        <v>#REF!</v>
      </c>
      <c r="P57" s="33" t="e">
        <f t="shared" si="116"/>
        <v>#REF!</v>
      </c>
      <c r="Q57" s="33" t="e">
        <f t="shared" si="116"/>
        <v>#REF!</v>
      </c>
      <c r="R57" s="33" t="e">
        <f t="shared" si="116"/>
        <v>#REF!</v>
      </c>
      <c r="S57" s="33" t="e">
        <f t="shared" si="116"/>
        <v>#REF!</v>
      </c>
      <c r="T57" s="33" t="e">
        <f t="shared" si="116"/>
        <v>#REF!</v>
      </c>
      <c r="U57" s="33" t="e">
        <f t="shared" si="116"/>
        <v>#REF!</v>
      </c>
      <c r="V57" s="33" t="e">
        <f t="shared" si="116"/>
        <v>#REF!</v>
      </c>
      <c r="W57" s="33" t="e">
        <f t="shared" si="116"/>
        <v>#REF!</v>
      </c>
      <c r="X57" s="33" t="e">
        <f t="shared" si="116"/>
        <v>#REF!</v>
      </c>
      <c r="Y57" s="33" t="e">
        <f t="shared" si="116"/>
        <v>#REF!</v>
      </c>
      <c r="Z57" s="33" t="e">
        <f t="shared" si="116"/>
        <v>#REF!</v>
      </c>
      <c r="AA57" s="33" t="e">
        <f t="shared" si="116"/>
        <v>#REF!</v>
      </c>
      <c r="AB57" s="33" t="e">
        <f t="shared" si="116"/>
        <v>#REF!</v>
      </c>
      <c r="AC57" s="33" t="e">
        <f t="shared" si="116"/>
        <v>#REF!</v>
      </c>
      <c r="AD57" s="33" t="e">
        <f t="shared" si="116"/>
        <v>#REF!</v>
      </c>
      <c r="AE57" s="33" t="e">
        <f t="shared" si="116"/>
        <v>#REF!</v>
      </c>
      <c r="AF57" s="33" t="e">
        <f t="shared" si="116"/>
        <v>#REF!</v>
      </c>
      <c r="AG57" s="33" t="e">
        <f t="shared" si="116"/>
        <v>#REF!</v>
      </c>
      <c r="AH57" s="33" t="e">
        <f t="shared" si="116"/>
        <v>#REF!</v>
      </c>
      <c r="AI57" s="33" t="e">
        <f t="shared" si="116"/>
        <v>#REF!</v>
      </c>
      <c r="AJ57" s="33" t="e">
        <f t="shared" si="116"/>
        <v>#REF!</v>
      </c>
      <c r="AK57" s="33" t="e">
        <f t="shared" si="116"/>
        <v>#REF!</v>
      </c>
      <c r="AL57" s="33" t="e">
        <f t="shared" si="116"/>
        <v>#REF!</v>
      </c>
      <c r="AM57" s="33" t="e">
        <f t="shared" si="116"/>
        <v>#REF!</v>
      </c>
      <c r="AN57" s="33" t="e">
        <f t="shared" si="116"/>
        <v>#REF!</v>
      </c>
      <c r="AO57" s="33" t="e">
        <f t="shared" si="116"/>
        <v>#REF!</v>
      </c>
      <c r="AP57" s="33" t="e">
        <f t="shared" si="116"/>
        <v>#REF!</v>
      </c>
      <c r="AQ57" s="33" t="e">
        <f t="shared" si="116"/>
        <v>#REF!</v>
      </c>
      <c r="AR57" s="33" t="e">
        <f t="shared" si="116"/>
        <v>#REF!</v>
      </c>
      <c r="AS57" s="33" t="e">
        <f t="shared" si="116"/>
        <v>#REF!</v>
      </c>
      <c r="AT57" s="33" t="e">
        <f t="shared" si="116"/>
        <v>#REF!</v>
      </c>
      <c r="AU57" s="33" t="e">
        <f t="shared" si="116"/>
        <v>#REF!</v>
      </c>
      <c r="AV57" s="33" t="e">
        <f t="shared" si="116"/>
        <v>#REF!</v>
      </c>
      <c r="AW57" s="33" t="e">
        <f t="shared" si="116"/>
        <v>#REF!</v>
      </c>
      <c r="AX57" s="33" t="e">
        <f t="shared" si="116"/>
        <v>#REF!</v>
      </c>
      <c r="AY57" s="33" t="e">
        <f t="shared" si="116"/>
        <v>#REF!</v>
      </c>
      <c r="AZ57" s="33" t="e">
        <f t="shared" si="116"/>
        <v>#REF!</v>
      </c>
      <c r="BA57" s="33" t="e">
        <f t="shared" si="116"/>
        <v>#REF!</v>
      </c>
      <c r="BB57" s="33" t="e">
        <f t="shared" si="116"/>
        <v>#REF!</v>
      </c>
      <c r="BC57" s="33" t="e">
        <f t="shared" si="116"/>
        <v>#REF!</v>
      </c>
      <c r="BD57" s="33" t="e">
        <f t="shared" si="116"/>
        <v>#REF!</v>
      </c>
      <c r="BE57" s="33" t="e">
        <f t="shared" si="116"/>
        <v>#REF!</v>
      </c>
      <c r="BF57" s="33" t="e">
        <f t="shared" si="116"/>
        <v>#REF!</v>
      </c>
      <c r="BG57" s="33" t="e">
        <f t="shared" si="116"/>
        <v>#REF!</v>
      </c>
      <c r="BH57" s="33" t="e">
        <f t="shared" si="116"/>
        <v>#REF!</v>
      </c>
      <c r="BI57" s="33" t="e">
        <f t="shared" si="116"/>
        <v>#REF!</v>
      </c>
      <c r="BJ57" s="33" t="e">
        <f t="shared" si="116"/>
        <v>#REF!</v>
      </c>
      <c r="BK57" s="33" t="e">
        <f t="shared" si="116"/>
        <v>#REF!</v>
      </c>
      <c r="BL57" s="33" t="e">
        <f t="shared" si="116"/>
        <v>#REF!</v>
      </c>
      <c r="BM57" s="33" t="e">
        <f t="shared" si="116"/>
        <v>#REF!</v>
      </c>
      <c r="BN57" s="33" t="e">
        <f t="shared" si="116"/>
        <v>#REF!</v>
      </c>
      <c r="BO57" s="33" t="e">
        <f t="shared" si="116"/>
        <v>#REF!</v>
      </c>
      <c r="BP57" s="33" t="e">
        <f t="shared" si="116"/>
        <v>#REF!</v>
      </c>
      <c r="BQ57" s="33" t="e">
        <f t="shared" si="116"/>
        <v>#REF!</v>
      </c>
      <c r="BR57" s="33" t="e">
        <f t="shared" si="116"/>
        <v>#REF!</v>
      </c>
      <c r="BS57" s="33" t="e">
        <f t="shared" si="116"/>
        <v>#REF!</v>
      </c>
      <c r="BT57" s="33" t="e">
        <f t="shared" si="116"/>
        <v>#REF!</v>
      </c>
      <c r="BU57" s="33" t="e">
        <f t="shared" si="116"/>
        <v>#REF!</v>
      </c>
      <c r="BV57" s="33" t="e">
        <f t="shared" si="116"/>
        <v>#REF!</v>
      </c>
      <c r="BW57" s="33" t="e">
        <f t="shared" si="116"/>
        <v>#REF!</v>
      </c>
      <c r="BX57" s="33" t="e">
        <f t="shared" si="116"/>
        <v>#REF!</v>
      </c>
      <c r="BY57" s="33" t="e">
        <f t="shared" si="116"/>
        <v>#REF!</v>
      </c>
      <c r="BZ57" s="33" t="e">
        <f t="shared" si="116"/>
        <v>#REF!</v>
      </c>
      <c r="CA57" s="33" t="e">
        <f t="shared" si="116"/>
        <v>#REF!</v>
      </c>
      <c r="CB57" s="33" t="e">
        <f t="shared" si="116"/>
        <v>#REF!</v>
      </c>
      <c r="CC57" s="33" t="e">
        <f t="shared" si="116"/>
        <v>#REF!</v>
      </c>
      <c r="CD57" s="33" t="e">
        <f t="shared" si="116"/>
        <v>#REF!</v>
      </c>
      <c r="CE57" s="33" t="e">
        <f t="shared" si="116"/>
        <v>#REF!</v>
      </c>
      <c r="CF57" s="64" t="e">
        <f t="shared" si="116"/>
        <v>#REF!</v>
      </c>
      <c r="CG57" s="64" t="e">
        <f t="shared" si="116"/>
        <v>#REF!</v>
      </c>
      <c r="CH57" s="64" t="e">
        <f t="shared" si="116"/>
        <v>#REF!</v>
      </c>
      <c r="CI57" s="64" t="e">
        <f t="shared" si="116"/>
        <v>#REF!</v>
      </c>
      <c r="CJ57" s="64" t="e">
        <f t="shared" si="116"/>
        <v>#REF!</v>
      </c>
      <c r="CK57" s="64" t="e">
        <f t="shared" si="116"/>
        <v>#REF!</v>
      </c>
      <c r="CL57" s="64" t="e">
        <f t="shared" si="116"/>
        <v>#REF!</v>
      </c>
      <c r="CM57" s="64" t="e">
        <f t="shared" si="116"/>
        <v>#REF!</v>
      </c>
      <c r="CN57" s="64" t="e">
        <f t="shared" si="116"/>
        <v>#REF!</v>
      </c>
      <c r="CO57" s="64" t="e">
        <f t="shared" si="116"/>
        <v>#REF!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</row>
    <row r="58" spans="1:113" ht="14.25" customHeight="1" x14ac:dyDescent="0.2">
      <c r="A58" s="19"/>
      <c r="B58" s="20">
        <v>1</v>
      </c>
      <c r="C58" s="29" t="s">
        <v>70</v>
      </c>
      <c r="D58" s="24" t="e">
        <f>SUM(mtb!D58,[3]malra!D58,[4]malteng!D58,[5]buru!D58,[6]aru!D58,[7]sbb!D58,[8]sbt!D58,[9]mbd!D58,[10]bursel!D58,[11]ambon!D58,[12]Tual!D58)</f>
        <v>#REF!</v>
      </c>
      <c r="E58" s="24" t="e">
        <f>SUM(mtb!E58,[3]malra!E58,[4]malteng!E58,[5]buru!E58,[6]aru!E58,[7]sbb!E58,[8]sbt!E58,[9]mbd!E58,[10]bursel!E58,[11]ambon!E58,[12]Tual!E58)</f>
        <v>#REF!</v>
      </c>
      <c r="F58" s="24" t="e">
        <f>SUM(mtb!F58,[3]malra!F58,[4]malteng!F58,[5]buru!F58,[6]aru!F58,[7]sbb!F58,[8]sbt!F58,[9]mbd!F58,[10]bursel!F58,[11]ambon!F58,[12]Tual!F58)</f>
        <v>#REF!</v>
      </c>
      <c r="G58" s="24" t="e">
        <f>SUM(mtb!G58,[3]malra!G58,[4]malteng!G58,[5]buru!G58,[6]aru!G58,[7]sbb!G58,[8]sbt!G58,[9]mbd!G58,[10]bursel!G58,[11]ambon!G58,[12]Tual!G58)</f>
        <v>#REF!</v>
      </c>
      <c r="H58" s="24" t="e">
        <f t="shared" ref="H58:H60" si="117">SUM(D58:G58)</f>
        <v>#REF!</v>
      </c>
      <c r="I58" s="24" t="e">
        <f>SUM(mtb!I58,[3]malra!I58,[4]malteng!I58,[5]buru!I58,[6]aru!I58,[7]sbb!I58,[8]sbt!I58,[9]mbd!I58,[10]bursel!I58,[11]ambon!I58,[12]Tual!I58)</f>
        <v>#REF!</v>
      </c>
      <c r="J58" s="24" t="e">
        <f>SUM(mtb!J58,[3]malra!J58,[4]malteng!J58,[5]buru!J58,[6]aru!J58,[7]sbb!J58,[8]sbt!J58,[9]mbd!J58,[10]bursel!J58,[11]ambon!J58,[12]Tual!J58)</f>
        <v>#REF!</v>
      </c>
      <c r="K58" s="24" t="e">
        <f>SUM(mtb!K58,[3]malra!K58,[4]malteng!K58,[5]buru!K58,[6]aru!K58,[7]sbb!K58,[8]sbt!K58,[9]mbd!K58,[10]bursel!K58,[11]ambon!K58,[12]Tual!K58)</f>
        <v>#REF!</v>
      </c>
      <c r="L58" s="24" t="e">
        <f>SUM(mtb!L58,[3]malra!L58,[4]malteng!L58,[5]buru!L58,[6]aru!L58,[7]sbb!L58,[8]sbt!L58,[9]mbd!L58,[10]bursel!L58,[11]ambon!L58,[12]Tual!L58)</f>
        <v>#REF!</v>
      </c>
      <c r="M58" s="24" t="e">
        <f t="shared" ref="M58:M60" si="118">SUM(I58:L58)</f>
        <v>#REF!</v>
      </c>
      <c r="N58" s="24" t="e">
        <f>SUM(mtb!N58,[3]malra!N58,[4]malteng!N58,[5]buru!N58,[6]aru!N58,[7]sbb!N58,[8]sbt!N58,[9]mbd!N58,[10]bursel!N58,[11]ambon!N58,[12]Tual!N58)</f>
        <v>#REF!</v>
      </c>
      <c r="O58" s="24" t="e">
        <f>SUM(mtb!O58,[3]malra!O58,[4]malteng!O58,[5]buru!O58,[6]aru!O58,[7]sbb!O58,[8]sbt!O58,[9]mbd!O58,[10]bursel!O58,[11]ambon!O58,[12]Tual!O58)</f>
        <v>#REF!</v>
      </c>
      <c r="P58" s="24" t="e">
        <f>SUM(mtb!P58,[3]malra!P58,[4]malteng!P58,[5]buru!P58,[6]aru!P58,[7]sbb!P58,[8]sbt!P58,[9]mbd!P58,[10]bursel!P58,[11]ambon!P58,[12]Tual!P58)</f>
        <v>#REF!</v>
      </c>
      <c r="Q58" s="24" t="e">
        <f>SUM(mtb!Q58,[3]malra!Q58,[4]malteng!Q58,[5]buru!Q58,[6]aru!Q58,[7]sbb!Q58,[8]sbt!Q58,[9]mbd!Q58,[10]bursel!Q58,[11]ambon!Q58,[12]Tual!Q58)</f>
        <v>#REF!</v>
      </c>
      <c r="R58" s="24" t="e">
        <f t="shared" ref="R58:R60" si="119">SUM(N58:Q58)</f>
        <v>#REF!</v>
      </c>
      <c r="S58" s="24" t="e">
        <f>SUM(mtb!S58,[3]malra!S58,[4]malteng!S58,[5]buru!S58,[6]aru!S58,[7]sbb!S58,[8]sbt!S58,[9]mbd!S58,[10]bursel!S58,[11]ambon!S58,[12]Tual!S58)</f>
        <v>#REF!</v>
      </c>
      <c r="T58" s="24" t="e">
        <f>SUM(mtb!T58,[3]malra!T58,[4]malteng!T58,[5]buru!T58,[6]aru!T58,[7]sbb!T58,[8]sbt!T58,[9]mbd!T58,[10]bursel!T58,[11]ambon!T58,[12]Tual!T58)</f>
        <v>#REF!</v>
      </c>
      <c r="U58" s="24" t="e">
        <f>SUM(mtb!U58,[3]malra!U58,[4]malteng!U58,[5]buru!U58,[6]aru!U58,[7]sbb!U58,[8]sbt!U58,[9]mbd!U58,[10]bursel!U58,[11]ambon!U58,[12]Tual!U58)</f>
        <v>#REF!</v>
      </c>
      <c r="V58" s="24" t="e">
        <f>SUM(mtb!V58,[3]malra!V58,[4]malteng!V58,[5]buru!V58,[6]aru!V58,[7]sbb!V58,[8]sbt!V58,[9]mbd!V58,[10]bursel!V58,[11]ambon!V58,[12]Tual!V58)</f>
        <v>#REF!</v>
      </c>
      <c r="W58" s="24" t="e">
        <f t="shared" ref="W58:W60" si="120">SUM(S58:V58)</f>
        <v>#REF!</v>
      </c>
      <c r="X58" s="24" t="e">
        <f>SUM(mtb!X58,[3]malra!X58,[4]malteng!X58,[5]buru!X58,[6]aru!X58,[7]sbb!X58,[8]sbt!X58,[9]mbd!X58,[10]bursel!X58,[11]ambon!X58,[12]Tual!X58)</f>
        <v>#REF!</v>
      </c>
      <c r="Y58" s="24" t="e">
        <f>SUM(mtb!Y58,[3]malra!Y58,[4]malteng!Y58,[5]buru!Y58,[6]aru!Y58,[7]sbb!Y58,[8]sbt!Y58,[9]mbd!Y58,[10]bursel!Y58,[11]ambon!Y58,[12]Tual!Y58)</f>
        <v>#REF!</v>
      </c>
      <c r="Z58" s="24" t="e">
        <f>SUM(mtb!Z58,[3]malra!Z58,[4]malteng!Z58,[5]buru!Z58,[6]aru!Z58,[7]sbb!Z58,[8]sbt!Z58,[9]mbd!Z58,[10]bursel!Z58,[11]ambon!Z58,[12]Tual!Z58)</f>
        <v>#REF!</v>
      </c>
      <c r="AA58" s="24" t="e">
        <f>SUM(mtb!AA58,[3]malra!AA58,[4]malteng!AA58,[5]buru!AA58,[6]aru!AA58,[7]sbb!AA58,[8]sbt!AA58,[9]mbd!AA58,[10]bursel!AA58,[11]ambon!AA58,[12]Tual!AA58)</f>
        <v>#REF!</v>
      </c>
      <c r="AB58" s="24" t="e">
        <f t="shared" ref="AB58:AB60" si="121">SUM(X58:AA58)</f>
        <v>#REF!</v>
      </c>
      <c r="AC58" s="24" t="e">
        <f>SUM(mtb!AC58,[3]malra!AC58,[4]malteng!AC58,[5]buru!AC58,[6]aru!AC58,[7]sbb!AC58,[8]sbt!AC58,[9]mbd!AC58,[10]bursel!AC58,[11]ambon!AC58,[12]Tual!AC58)</f>
        <v>#REF!</v>
      </c>
      <c r="AD58" s="24" t="e">
        <f>SUM(mtb!AD58,[3]malra!AD58,[4]malteng!AD58,[5]buru!AD58,[6]aru!AD58,[7]sbb!AD58,[8]sbt!AD58,[9]mbd!AD58,[10]bursel!AD58,[11]ambon!AD58,[12]Tual!AD58)</f>
        <v>#REF!</v>
      </c>
      <c r="AE58" s="24" t="e">
        <f>SUM(mtb!AE58,[3]malra!AE58,[4]malteng!AE58,[5]buru!AE58,[6]aru!AE58,[7]sbb!AE58,[8]sbt!AE58,[9]mbd!AE58,[10]bursel!AE58,[11]ambon!AE58,[12]Tual!AE58)</f>
        <v>#REF!</v>
      </c>
      <c r="AF58" s="24" t="e">
        <f>SUM(mtb!AF58,[3]malra!AF58,[4]malteng!AF58,[5]buru!AF58,[6]aru!AF58,[7]sbb!AF58,[8]sbt!AF58,[9]mbd!AF58,[10]bursel!AF58,[11]ambon!AF58,[12]Tual!AF58)</f>
        <v>#REF!</v>
      </c>
      <c r="AG58" s="24" t="e">
        <f t="shared" ref="AG58:AG60" si="122">SUM(AC58:AF58)</f>
        <v>#REF!</v>
      </c>
      <c r="AH58" s="24" t="e">
        <f>SUM(mtb!AH58,[3]malra!AH58,[4]malteng!AH58,[5]buru!AH58,[6]aru!AH58,[7]sbb!AH58,[8]sbt!AH58,[9]mbd!AH58,[10]bursel!AH58,[11]ambon!AH58,[12]Tual!AH58)</f>
        <v>#REF!</v>
      </c>
      <c r="AI58" s="24" t="e">
        <f>SUM(mtb!AI58,[3]malra!AI58,[4]malteng!AI58,[5]buru!AI58,[6]aru!AI58,[7]sbb!AI58,[8]sbt!AI58,[9]mbd!AI58,[10]bursel!AI58,[11]ambon!AI58,[12]Tual!AI58)</f>
        <v>#REF!</v>
      </c>
      <c r="AJ58" s="24" t="e">
        <f>SUM(mtb!AJ58,[3]malra!AJ58,[4]malteng!AJ58,[5]buru!AJ58,[6]aru!AJ58,[7]sbb!AJ58,[8]sbt!AJ58,[9]mbd!AJ58,[10]bursel!AJ58,[11]ambon!AJ58,[12]Tual!AJ58)</f>
        <v>#REF!</v>
      </c>
      <c r="AK58" s="24" t="e">
        <f>SUM(mtb!AK58,[3]malra!AK58,[4]malteng!AK58,[5]buru!AK58,[6]aru!AK58,[7]sbb!AK58,[8]sbt!AK58,[9]mbd!AK58,[10]bursel!AK58,[11]ambon!AK58,[12]Tual!AK58)</f>
        <v>#REF!</v>
      </c>
      <c r="AL58" s="24" t="e">
        <f t="shared" ref="AL58:AL60" si="123">SUM(AH58:AK58)</f>
        <v>#REF!</v>
      </c>
      <c r="AM58" s="24" t="e">
        <f>SUM(mtb!AM58,[3]malra!AM58,[4]malteng!AM58,[5]buru!AM58,[6]aru!AM58,[7]sbb!AM58,[8]sbt!AM58,[9]mbd!AM58,[10]bursel!AM58,[11]ambon!AM58,[12]Tual!AM58)</f>
        <v>#REF!</v>
      </c>
      <c r="AN58" s="24" t="e">
        <f>SUM(mtb!AN58,[3]malra!AN58,[4]malteng!AN58,[5]buru!AN58,[6]aru!AN58,[7]sbb!AN58,[8]sbt!AN58,[9]mbd!AN58,[10]bursel!AN58,[11]ambon!AN58,[12]Tual!AN58)</f>
        <v>#REF!</v>
      </c>
      <c r="AO58" s="24" t="e">
        <f>SUM(mtb!AO58,[3]malra!AO58,[4]malteng!AO58,[5]buru!AO58,[6]aru!AO58,[7]sbb!AO58,[8]sbt!AO58,[9]mbd!AO58,[10]bursel!AO58,[11]ambon!AO58,[12]Tual!AO58)</f>
        <v>#REF!</v>
      </c>
      <c r="AP58" s="24" t="e">
        <f>SUM(mtb!AP58,[3]malra!AP58,[4]malteng!AP58,[5]buru!AP58,[6]aru!AP58,[7]sbb!AP58,[8]sbt!AP58,[9]mbd!AP58,[10]bursel!AP58,[11]ambon!AP58,[12]Tual!AP58)</f>
        <v>#REF!</v>
      </c>
      <c r="AQ58" s="24" t="e">
        <f t="shared" ref="AQ58:AQ60" si="124">SUM(AM58:AP58)</f>
        <v>#REF!</v>
      </c>
      <c r="AR58" s="24" t="e">
        <f>SUM(mtb!AR58,[3]malra!AR58,[4]malteng!AR58,[5]buru!AR58,[6]aru!AR58,[7]sbb!AR58,[8]sbt!AR58,[9]mbd!AR58,[10]bursel!AR58,[11]ambon!AR58,[12]Tual!AR58)</f>
        <v>#REF!</v>
      </c>
      <c r="AS58" s="24" t="e">
        <f>SUM(mtb!AS58,[3]malra!AS58,[4]malteng!AS58,[5]buru!AS58,[6]aru!AS58,[7]sbb!AS58,[8]sbt!AS58,[9]mbd!AS58,[10]bursel!AS58,[11]ambon!AS58,[12]Tual!AS58)</f>
        <v>#REF!</v>
      </c>
      <c r="AT58" s="24" t="e">
        <f>SUM(mtb!AT58,[3]malra!AT58,[4]malteng!AT58,[5]buru!AT58,[6]aru!AT58,[7]sbb!AT58,[8]sbt!AT58,[9]mbd!AT58,[10]bursel!AT58,[11]ambon!AT58,[12]Tual!AT58)</f>
        <v>#REF!</v>
      </c>
      <c r="AU58" s="24" t="e">
        <f>SUM(mtb!AU58,[3]malra!AU58,[4]malteng!AU58,[5]buru!AU58,[6]aru!AU58,[7]sbb!AU58,[8]sbt!AU58,[9]mbd!AU58,[10]bursel!AU58,[11]ambon!AU58,[12]Tual!AU58)</f>
        <v>#REF!</v>
      </c>
      <c r="AV58" s="24" t="e">
        <f t="shared" ref="AV58:AV60" si="125">SUM(AR58:AU58)</f>
        <v>#REF!</v>
      </c>
      <c r="AW58" s="24" t="e">
        <f>SUM(mtb!AW58,[3]malra!AW58,[4]malteng!AW58,[5]buru!AW58,[6]aru!AW58,[7]sbb!AW58,[8]sbt!AW58,[9]mbd!AW58,[10]bursel!AW58,[11]ambon!AW58,[12]Tual!AW58)</f>
        <v>#REF!</v>
      </c>
      <c r="AX58" s="24" t="e">
        <f>SUM(mtb!AX58,[3]malra!AX58,[4]malteng!AX58,[5]buru!AX58,[6]aru!AX58,[7]sbb!AX58,[8]sbt!AX58,[9]mbd!AX58,[10]bursel!AX58,[11]ambon!AX58,[12]Tual!AX58)</f>
        <v>#REF!</v>
      </c>
      <c r="AY58" s="24" t="e">
        <f>SUM(mtb!AY58,[3]malra!AY58,[4]malteng!AY58,[5]buru!AY58,[6]aru!AY58,[7]sbb!AY58,[8]sbt!AY58,[9]mbd!AY58,[10]bursel!AY58,[11]ambon!AY58,[12]Tual!AY58)</f>
        <v>#REF!</v>
      </c>
      <c r="AZ58" s="24" t="e">
        <f>SUM(mtb!AZ58,[3]malra!AZ58,[4]malteng!AZ58,[5]buru!AZ58,[6]aru!AZ58,[7]sbb!AZ58,[8]sbt!AZ58,[9]mbd!AZ58,[10]bursel!AZ58,[11]ambon!AZ58,[12]Tual!AZ58)</f>
        <v>#REF!</v>
      </c>
      <c r="BA58" s="24" t="e">
        <f t="shared" ref="BA58:BA60" si="126">SUM(AW58:AZ58)</f>
        <v>#REF!</v>
      </c>
      <c r="BB58" s="24" t="e">
        <f>SUM(mtb!BB58,[3]malra!BB58,[4]malteng!BB58,[5]buru!BB58,[6]aru!BB58,[7]sbb!BB58,[8]sbt!BB58,[9]mbd!BB58,[10]bursel!BB58,[11]ambon!BB58,[12]Tual!BB58)</f>
        <v>#REF!</v>
      </c>
      <c r="BC58" s="24" t="e">
        <f>SUM(mtb!BC58,[3]malra!BC58,[4]malteng!BC58,[5]buru!BC58,[6]aru!BC58,[7]sbb!BC58,[8]sbt!BC58,[9]mbd!BC58,[10]bursel!BC58,[11]ambon!BC58,[12]Tual!BC58)</f>
        <v>#REF!</v>
      </c>
      <c r="BD58" s="24" t="e">
        <f>SUM(mtb!BD58,[3]malra!BD58,[4]malteng!BD58,[5]buru!BD58,[6]aru!BD58,[7]sbb!BD58,[8]sbt!BD58,[9]mbd!BD58,[10]bursel!BD58,[11]ambon!BD58,[12]Tual!BD58)</f>
        <v>#REF!</v>
      </c>
      <c r="BE58" s="24" t="e">
        <f>SUM(mtb!BE58,[3]malra!BE58,[4]malteng!BE58,[5]buru!BE58,[6]aru!BE58,[7]sbb!BE58,[8]sbt!BE58,[9]mbd!BE58,[10]bursel!BE58,[11]ambon!BE58,[12]Tual!BE58)</f>
        <v>#REF!</v>
      </c>
      <c r="BF58" s="24" t="e">
        <f t="shared" ref="BF58:BF60" si="127">SUM(BB58:BE58)</f>
        <v>#REF!</v>
      </c>
      <c r="BG58" s="24" t="e">
        <f>SUM(mtb!BG58,[3]malra!BG58,[4]malteng!BG58,[5]buru!BG58,[6]aru!BG58,[7]sbb!BG58,[8]sbt!BG58,[9]mbd!BG58,[10]bursel!BG58,[11]ambon!BG58,[12]Tual!BG58)</f>
        <v>#REF!</v>
      </c>
      <c r="BH58" s="24" t="e">
        <f>SUM(mtb!BH58,[3]malra!BH58,[4]malteng!BH58,[5]buru!BH58,[6]aru!BH58,[7]sbb!BH58,[8]sbt!BH58,[9]mbd!BH58,[10]bursel!BH58,[11]ambon!BH58,[12]Tual!BH58)</f>
        <v>#REF!</v>
      </c>
      <c r="BI58" s="24" t="e">
        <f>SUM(mtb!BI58,[3]malra!BI58,[4]malteng!BI58,[5]buru!BI58,[6]aru!BI58,[7]sbb!BI58,[8]sbt!BI58,[9]mbd!BI58,[10]bursel!BI58,[11]ambon!BI58,[12]Tual!BI58)</f>
        <v>#REF!</v>
      </c>
      <c r="BJ58" s="24" t="e">
        <f>SUM(mtb!BJ58,[3]malra!BJ58,[4]malteng!BJ58,[5]buru!BJ58,[6]aru!BJ58,[7]sbb!BJ58,[8]sbt!BJ58,[9]mbd!BJ58,[10]bursel!BJ58,[11]ambon!BJ58,[12]Tual!BJ58)</f>
        <v>#REF!</v>
      </c>
      <c r="BK58" s="24" t="e">
        <f t="shared" ref="BK58:BK60" si="128">SUM(BG58:BJ58)</f>
        <v>#REF!</v>
      </c>
      <c r="BL58" s="24" t="e">
        <f>SUM(mtb!BL58,[3]malra!BL58,[4]malteng!BL58,[5]buru!BL58,[6]aru!BL58,[7]sbb!BL58,[8]sbt!BL58,[9]mbd!BL58,[10]bursel!BL58,[11]ambon!BL58,[12]Tual!BL58)</f>
        <v>#REF!</v>
      </c>
      <c r="BM58" s="24" t="e">
        <f>SUM(mtb!BM58,[3]malra!BM58,[4]malteng!BM58,[5]buru!BM58,[6]aru!BM58,[7]sbb!BM58,[8]sbt!BM58,[9]mbd!BM58,[10]bursel!BM58,[11]ambon!BM58,[12]Tual!BM58)</f>
        <v>#REF!</v>
      </c>
      <c r="BN58" s="24" t="e">
        <f>SUM(mtb!BN58,[3]malra!BN58,[4]malteng!BN58,[5]buru!BN58,[6]aru!BN58,[7]sbb!BN58,[8]sbt!BN58,[9]mbd!BN58,[10]bursel!BN58,[11]ambon!BN58,[12]Tual!BN58)</f>
        <v>#REF!</v>
      </c>
      <c r="BO58" s="24" t="e">
        <f>SUM(mtb!BO58,[3]malra!BO58,[4]malteng!BO58,[5]buru!BO58,[6]aru!BO58,[7]sbb!BO58,[8]sbt!BO58,[9]mbd!BO58,[10]bursel!BO58,[11]ambon!BO58,[12]Tual!BO58)</f>
        <v>#REF!</v>
      </c>
      <c r="BP58" s="24" t="e">
        <f t="shared" ref="BP58:BP60" si="129">SUM(BL58:BO58)</f>
        <v>#REF!</v>
      </c>
      <c r="BQ58" s="24" t="e">
        <f>SUM(mtb!BQ58,[3]malra!BQ58,[4]malteng!BQ58,[5]buru!BQ58,[6]aru!BQ58,[7]sbb!BQ58,[8]sbt!BQ58,[9]mbd!BQ58,[10]bursel!BQ58,[11]ambon!BQ58,[12]Tual!BQ58)</f>
        <v>#REF!</v>
      </c>
      <c r="BR58" s="24" t="e">
        <f>SUM(mtb!BR58,[3]malra!BR58,[4]malteng!BR58,[5]buru!BR58,[6]aru!BR58,[7]sbb!BR58,[8]sbt!BR58,[9]mbd!BR58,[10]bursel!BR58,[11]ambon!BR58,[12]Tual!BR58)</f>
        <v>#REF!</v>
      </c>
      <c r="BS58" s="24" t="e">
        <f>SUM(mtb!BS58,[3]malra!BS58,[4]malteng!BS58,[5]buru!BS58,[6]aru!BS58,[7]sbb!BS58,[8]sbt!BS58,[9]mbd!BS58,[10]bursel!BS58,[11]ambon!BS58,[12]Tual!BS58)</f>
        <v>#REF!</v>
      </c>
      <c r="BT58" s="24" t="e">
        <f>SUM(mtb!BT58,[3]malra!BT58,[4]malteng!BT58,[5]buru!BT58,[6]aru!BT58,[7]sbb!BT58,[8]sbt!BT58,[9]mbd!BT58,[10]bursel!BT58,[11]ambon!BT58,[12]Tual!BT58)</f>
        <v>#REF!</v>
      </c>
      <c r="BU58" s="24" t="e">
        <f t="shared" ref="BU58:BU60" si="130">SUM(BQ58:BT58)</f>
        <v>#REF!</v>
      </c>
      <c r="BV58" s="24" t="e">
        <f>SUM(mtb!BV58,[3]malra!BV58,[4]malteng!BV58,[5]buru!BV58,[6]aru!BV58,[7]sbb!BV58,[8]sbt!BV58,[9]mbd!BV58,[10]bursel!BV58,[11]ambon!BV58,[12]Tual!BV58)</f>
        <v>#REF!</v>
      </c>
      <c r="BW58" s="24" t="e">
        <f>SUM(mtb!BW58,[3]malra!BW58,[4]malteng!BW58,[5]buru!BW58,[6]aru!BW58,[7]sbb!BW58,[8]sbt!BW58,[9]mbd!BW58,[10]bursel!BW58,[11]ambon!BW58,[12]Tual!BW58)</f>
        <v>#REF!</v>
      </c>
      <c r="BX58" s="24" t="e">
        <f>SUM(mtb!BX58,[3]malra!BX58,[4]malteng!BX58,[5]buru!BX58,[6]aru!BX58,[7]sbb!BX58,[8]sbt!BX58,[9]mbd!BX58,[10]bursel!BX58,[11]ambon!BX58,[12]Tual!BX58)</f>
        <v>#REF!</v>
      </c>
      <c r="BY58" s="24" t="e">
        <f>SUM(mtb!BY58,[3]malra!BY58,[4]malteng!BY58,[5]buru!BY58,[6]aru!BY58,[7]sbb!BY58,[8]sbt!BY58,[9]mbd!BY58,[10]bursel!BY58,[11]ambon!BY58,[12]Tual!BY58)</f>
        <v>#REF!</v>
      </c>
      <c r="BZ58" s="24" t="e">
        <f t="shared" ref="BZ58:BZ60" si="131">SUM(BV58:BY58)</f>
        <v>#REF!</v>
      </c>
      <c r="CA58" s="24" t="e">
        <f>SUM(mtb!CA58,[3]malra!CA58,[4]malteng!CA58,[5]buru!CA58,[6]aru!CA58,[7]sbb!CA58,[8]sbt!CA58,[9]mbd!CA58,[10]bursel!CA58,[11]ambon!CA58,[12]Tual!CA58)</f>
        <v>#REF!</v>
      </c>
      <c r="CB58" s="24" t="e">
        <f>SUM(mtb!CB58,[3]malra!CB58,[4]malteng!CB58,[5]buru!CB58,[6]aru!CB58,[7]sbb!CB58,[8]sbt!CB58,[9]mbd!CB58,[10]bursel!CB58,[11]ambon!CB58,[12]Tual!CB58)</f>
        <v>#REF!</v>
      </c>
      <c r="CC58" s="24" t="e">
        <f>SUM(mtb!CC58,[3]malra!CC58,[4]malteng!CC58,[5]buru!CC58,[6]aru!CC58,[7]sbb!CC58,[8]sbt!CC58,[9]mbd!CC58,[10]bursel!CC58,[11]ambon!CC58,[12]Tual!CC58)</f>
        <v>#REF!</v>
      </c>
      <c r="CD58" s="24" t="e">
        <f>SUM(mtb!CD58,[3]malra!CD58,[4]malteng!CD58,[5]buru!CD58,[6]aru!CD58,[7]sbb!CD58,[8]sbt!CD58,[9]mbd!CD58,[10]bursel!CD58,[11]ambon!CD58,[12]Tual!CD58)</f>
        <v>#REF!</v>
      </c>
      <c r="CE58" s="24" t="e">
        <f t="shared" ref="CE58:CE60" si="132">SUM(CA58:CD58)</f>
        <v>#REF!</v>
      </c>
      <c r="CF58" s="63" t="e">
        <f>SUM(mtb!CF58,[3]malra!CF58,[4]malteng!CF58,[5]buru!CF58,[6]aru!CF58,[7]sbb!CF58,[8]sbt!CF58,[9]mbd!CF58,[10]bursel!CF58,[11]ambon!CF58,[12]Tual!CF58)</f>
        <v>#REF!</v>
      </c>
      <c r="CG58" s="63" t="e">
        <f>SUM(mtb!CG58,[3]malra!CG58,[4]malteng!CG58,[5]buru!CG58,[6]aru!CG58,[7]sbb!CG58,[8]sbt!CG58,[9]mbd!CG58,[10]bursel!CG58,[11]ambon!CG58,[12]Tual!CG58)</f>
        <v>#REF!</v>
      </c>
      <c r="CH58" s="63" t="e">
        <f>SUM(mtb!CH58,[3]malra!CH58,[4]malteng!CH58,[5]buru!CH58,[6]aru!CH58,[7]sbb!CH58,[8]sbt!CH58,[9]mbd!CH58,[10]bursel!CH58,[11]ambon!CH58,[12]Tual!CH58)</f>
        <v>#REF!</v>
      </c>
      <c r="CI58" s="63" t="e">
        <f>SUM(mtb!CI58,[3]malra!CI58,[4]malteng!CI58,[5]buru!CI58,[6]aru!CI58,[7]sbb!CI58,[8]sbt!CI58,[9]mbd!CI58,[10]bursel!CI58,[11]ambon!CI58,[12]Tual!CI58)</f>
        <v>#REF!</v>
      </c>
      <c r="CJ58" s="63" t="e">
        <f t="shared" ref="CJ58:CJ60" si="133">SUM(CF58:CI58)</f>
        <v>#REF!</v>
      </c>
      <c r="CK58" s="63" t="e">
        <f>SUM(mtb!CK58,[3]malra!CK58,[4]malteng!CK58,[5]buru!CK58,[6]aru!CK58,[7]sbb!CK58,[8]sbt!CK58,[9]mbd!CK58,[10]bursel!CK58,[11]ambon!CK58,[12]Tual!CK58)</f>
        <v>#REF!</v>
      </c>
      <c r="CL58" s="63" t="e">
        <f>SUM(mtb!CL58,[3]malra!CL58,[4]malteng!CL58,[5]buru!CL58,[6]aru!CL58,[7]sbb!CL58,[8]sbt!CL58,[9]mbd!CL58,[10]bursel!CL58,[11]ambon!CL58,[12]Tual!CL58)</f>
        <v>#REF!</v>
      </c>
      <c r="CM58" s="63" t="e">
        <f>SUM(mtb!CM58,[3]malra!CM58,[4]malteng!CM58,[5]buru!CM58,[6]aru!CM58,[7]sbb!CM58,[8]sbt!CM58,[9]mbd!CM58,[10]bursel!CM58,[11]ambon!CM58,[12]Tual!CM58)</f>
        <v>#REF!</v>
      </c>
      <c r="CN58" s="63" t="e">
        <f>SUM(mtb!CN58,[3]malra!CN58,[4]malteng!CN58,[5]buru!CN58,[6]aru!CN58,[7]sbb!CN58,[8]sbt!CN58,[9]mbd!CN58,[10]bursel!CN58,[11]ambon!CN58,[12]Tual!CN58)</f>
        <v>#REF!</v>
      </c>
      <c r="CO58" s="63" t="e">
        <f t="shared" ref="CO58:CO60" si="134">SUM(CK58:CN58)</f>
        <v>#REF!</v>
      </c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</row>
    <row r="59" spans="1:113" ht="14.25" customHeight="1" x14ac:dyDescent="0.2">
      <c r="A59" s="19"/>
      <c r="B59" s="20">
        <v>2</v>
      </c>
      <c r="C59" s="29" t="s">
        <v>71</v>
      </c>
      <c r="D59" s="24" t="e">
        <f>SUM(mtb!D59,[3]malra!D59,[4]malteng!D59,[5]buru!D59,[6]aru!D59,[7]sbb!D59,[8]sbt!D59,[9]mbd!D59,[10]bursel!D59,[11]ambon!D59,[12]Tual!D59)</f>
        <v>#REF!</v>
      </c>
      <c r="E59" s="24" t="e">
        <f>SUM(mtb!E59,[3]malra!E59,[4]malteng!E59,[5]buru!E59,[6]aru!E59,[7]sbb!E59,[8]sbt!E59,[9]mbd!E59,[10]bursel!E59,[11]ambon!E59,[12]Tual!E59)</f>
        <v>#REF!</v>
      </c>
      <c r="F59" s="24" t="e">
        <f>SUM(mtb!F59,[3]malra!F59,[4]malteng!F59,[5]buru!F59,[6]aru!F59,[7]sbb!F59,[8]sbt!F59,[9]mbd!F59,[10]bursel!F59,[11]ambon!F59,[12]Tual!F59)</f>
        <v>#REF!</v>
      </c>
      <c r="G59" s="24" t="e">
        <f>SUM(mtb!G59,[3]malra!G59,[4]malteng!G59,[5]buru!G59,[6]aru!G59,[7]sbb!G59,[8]sbt!G59,[9]mbd!G59,[10]bursel!G59,[11]ambon!G59,[12]Tual!G59)</f>
        <v>#REF!</v>
      </c>
      <c r="H59" s="24" t="e">
        <f t="shared" si="117"/>
        <v>#REF!</v>
      </c>
      <c r="I59" s="24" t="e">
        <f>SUM(mtb!I59,[3]malra!I59,[4]malteng!I59,[5]buru!I59,[6]aru!I59,[7]sbb!I59,[8]sbt!I59,[9]mbd!I59,[10]bursel!I59,[11]ambon!I59,[12]Tual!I59)</f>
        <v>#REF!</v>
      </c>
      <c r="J59" s="24" t="e">
        <f>SUM(mtb!J59,[3]malra!J59,[4]malteng!J59,[5]buru!J59,[6]aru!J59,[7]sbb!J59,[8]sbt!J59,[9]mbd!J59,[10]bursel!J59,[11]ambon!J59,[12]Tual!J59)</f>
        <v>#REF!</v>
      </c>
      <c r="K59" s="24" t="e">
        <f>SUM(mtb!K59,[3]malra!K59,[4]malteng!K59,[5]buru!K59,[6]aru!K59,[7]sbb!K59,[8]sbt!K59,[9]mbd!K59,[10]bursel!K59,[11]ambon!K59,[12]Tual!K59)</f>
        <v>#REF!</v>
      </c>
      <c r="L59" s="24" t="e">
        <f>SUM(mtb!L59,[3]malra!L59,[4]malteng!L59,[5]buru!L59,[6]aru!L59,[7]sbb!L59,[8]sbt!L59,[9]mbd!L59,[10]bursel!L59,[11]ambon!L59,[12]Tual!L59)</f>
        <v>#REF!</v>
      </c>
      <c r="M59" s="24" t="e">
        <f t="shared" si="118"/>
        <v>#REF!</v>
      </c>
      <c r="N59" s="24" t="e">
        <f>SUM(mtb!N59,[3]malra!N59,[4]malteng!N59,[5]buru!N59,[6]aru!N59,[7]sbb!N59,[8]sbt!N59,[9]mbd!N59,[10]bursel!N59,[11]ambon!N59,[12]Tual!N59)</f>
        <v>#REF!</v>
      </c>
      <c r="O59" s="24" t="e">
        <f>SUM(mtb!O59,[3]malra!O59,[4]malteng!O59,[5]buru!O59,[6]aru!O59,[7]sbb!O59,[8]sbt!O59,[9]mbd!O59,[10]bursel!O59,[11]ambon!O59,[12]Tual!O59)</f>
        <v>#REF!</v>
      </c>
      <c r="P59" s="24" t="e">
        <f>SUM(mtb!P59,[3]malra!P59,[4]malteng!P59,[5]buru!P59,[6]aru!P59,[7]sbb!P59,[8]sbt!P59,[9]mbd!P59,[10]bursel!P59,[11]ambon!P59,[12]Tual!P59)</f>
        <v>#REF!</v>
      </c>
      <c r="Q59" s="24" t="e">
        <f>SUM(mtb!Q59,[3]malra!Q59,[4]malteng!Q59,[5]buru!Q59,[6]aru!Q59,[7]sbb!Q59,[8]sbt!Q59,[9]mbd!Q59,[10]bursel!Q59,[11]ambon!Q59,[12]Tual!Q59)</f>
        <v>#REF!</v>
      </c>
      <c r="R59" s="24" t="e">
        <f t="shared" si="119"/>
        <v>#REF!</v>
      </c>
      <c r="S59" s="24" t="e">
        <f>SUM(mtb!S59,[3]malra!S59,[4]malteng!S59,[5]buru!S59,[6]aru!S59,[7]sbb!S59,[8]sbt!S59,[9]mbd!S59,[10]bursel!S59,[11]ambon!S59,[12]Tual!S59)</f>
        <v>#REF!</v>
      </c>
      <c r="T59" s="24" t="e">
        <f>SUM(mtb!T59,[3]malra!T59,[4]malteng!T59,[5]buru!T59,[6]aru!T59,[7]sbb!T59,[8]sbt!T59,[9]mbd!T59,[10]bursel!T59,[11]ambon!T59,[12]Tual!T59)</f>
        <v>#REF!</v>
      </c>
      <c r="U59" s="24" t="e">
        <f>SUM(mtb!U59,[3]malra!U59,[4]malteng!U59,[5]buru!U59,[6]aru!U59,[7]sbb!U59,[8]sbt!U59,[9]mbd!U59,[10]bursel!U59,[11]ambon!U59,[12]Tual!U59)</f>
        <v>#REF!</v>
      </c>
      <c r="V59" s="24" t="e">
        <f>SUM(mtb!V59,[3]malra!V59,[4]malteng!V59,[5]buru!V59,[6]aru!V59,[7]sbb!V59,[8]sbt!V59,[9]mbd!V59,[10]bursel!V59,[11]ambon!V59,[12]Tual!V59)</f>
        <v>#REF!</v>
      </c>
      <c r="W59" s="24" t="e">
        <f t="shared" si="120"/>
        <v>#REF!</v>
      </c>
      <c r="X59" s="24" t="e">
        <f>SUM(mtb!X59,[3]malra!X59,[4]malteng!X59,[5]buru!X59,[6]aru!X59,[7]sbb!X59,[8]sbt!X59,[9]mbd!X59,[10]bursel!X59,[11]ambon!X59,[12]Tual!X59)</f>
        <v>#REF!</v>
      </c>
      <c r="Y59" s="24" t="e">
        <f>SUM(mtb!Y59,[3]malra!Y59,[4]malteng!Y59,[5]buru!Y59,[6]aru!Y59,[7]sbb!Y59,[8]sbt!Y59,[9]mbd!Y59,[10]bursel!Y59,[11]ambon!Y59,[12]Tual!Y59)</f>
        <v>#REF!</v>
      </c>
      <c r="Z59" s="24" t="e">
        <f>SUM(mtb!Z59,[3]malra!Z59,[4]malteng!Z59,[5]buru!Z59,[6]aru!Z59,[7]sbb!Z59,[8]sbt!Z59,[9]mbd!Z59,[10]bursel!Z59,[11]ambon!Z59,[12]Tual!Z59)</f>
        <v>#REF!</v>
      </c>
      <c r="AA59" s="24" t="e">
        <f>SUM(mtb!AA59,[3]malra!AA59,[4]malteng!AA59,[5]buru!AA59,[6]aru!AA59,[7]sbb!AA59,[8]sbt!AA59,[9]mbd!AA59,[10]bursel!AA59,[11]ambon!AA59,[12]Tual!AA59)</f>
        <v>#REF!</v>
      </c>
      <c r="AB59" s="24" t="e">
        <f t="shared" si="121"/>
        <v>#REF!</v>
      </c>
      <c r="AC59" s="24" t="e">
        <f>SUM(mtb!AC59,[3]malra!AC59,[4]malteng!AC59,[5]buru!AC59,[6]aru!AC59,[7]sbb!AC59,[8]sbt!AC59,[9]mbd!AC59,[10]bursel!AC59,[11]ambon!AC59,[12]Tual!AC59)</f>
        <v>#REF!</v>
      </c>
      <c r="AD59" s="24" t="e">
        <f>SUM(mtb!AD59,[3]malra!AD59,[4]malteng!AD59,[5]buru!AD59,[6]aru!AD59,[7]sbb!AD59,[8]sbt!AD59,[9]mbd!AD59,[10]bursel!AD59,[11]ambon!AD59,[12]Tual!AD59)</f>
        <v>#REF!</v>
      </c>
      <c r="AE59" s="24" t="e">
        <f>SUM(mtb!AE59,[3]malra!AE59,[4]malteng!AE59,[5]buru!AE59,[6]aru!AE59,[7]sbb!AE59,[8]sbt!AE59,[9]mbd!AE59,[10]bursel!AE59,[11]ambon!AE59,[12]Tual!AE59)</f>
        <v>#REF!</v>
      </c>
      <c r="AF59" s="24" t="e">
        <f>SUM(mtb!AF59,[3]malra!AF59,[4]malteng!AF59,[5]buru!AF59,[6]aru!AF59,[7]sbb!AF59,[8]sbt!AF59,[9]mbd!AF59,[10]bursel!AF59,[11]ambon!AF59,[12]Tual!AF59)</f>
        <v>#REF!</v>
      </c>
      <c r="AG59" s="24" t="e">
        <f t="shared" si="122"/>
        <v>#REF!</v>
      </c>
      <c r="AH59" s="24" t="e">
        <f>SUM(mtb!AH59,[3]malra!AH59,[4]malteng!AH59,[5]buru!AH59,[6]aru!AH59,[7]sbb!AH59,[8]sbt!AH59,[9]mbd!AH59,[10]bursel!AH59,[11]ambon!AH59,[12]Tual!AH59)</f>
        <v>#REF!</v>
      </c>
      <c r="AI59" s="24" t="e">
        <f>SUM(mtb!AI59,[3]malra!AI59,[4]malteng!AI59,[5]buru!AI59,[6]aru!AI59,[7]sbb!AI59,[8]sbt!AI59,[9]mbd!AI59,[10]bursel!AI59,[11]ambon!AI59,[12]Tual!AI59)</f>
        <v>#REF!</v>
      </c>
      <c r="AJ59" s="24" t="e">
        <f>SUM(mtb!AJ59,[3]malra!AJ59,[4]malteng!AJ59,[5]buru!AJ59,[6]aru!AJ59,[7]sbb!AJ59,[8]sbt!AJ59,[9]mbd!AJ59,[10]bursel!AJ59,[11]ambon!AJ59,[12]Tual!AJ59)</f>
        <v>#REF!</v>
      </c>
      <c r="AK59" s="24" t="e">
        <f>SUM(mtb!AK59,[3]malra!AK59,[4]malteng!AK59,[5]buru!AK59,[6]aru!AK59,[7]sbb!AK59,[8]sbt!AK59,[9]mbd!AK59,[10]bursel!AK59,[11]ambon!AK59,[12]Tual!AK59)</f>
        <v>#REF!</v>
      </c>
      <c r="AL59" s="24" t="e">
        <f t="shared" si="123"/>
        <v>#REF!</v>
      </c>
      <c r="AM59" s="24" t="e">
        <f>SUM(mtb!AM59,[3]malra!AM59,[4]malteng!AM59,[5]buru!AM59,[6]aru!AM59,[7]sbb!AM59,[8]sbt!AM59,[9]mbd!AM59,[10]bursel!AM59,[11]ambon!AM59,[12]Tual!AM59)</f>
        <v>#REF!</v>
      </c>
      <c r="AN59" s="24" t="e">
        <f>SUM(mtb!AN59,[3]malra!AN59,[4]malteng!AN59,[5]buru!AN59,[6]aru!AN59,[7]sbb!AN59,[8]sbt!AN59,[9]mbd!AN59,[10]bursel!AN59,[11]ambon!AN59,[12]Tual!AN59)</f>
        <v>#REF!</v>
      </c>
      <c r="AO59" s="24" t="e">
        <f>SUM(mtb!AO59,[3]malra!AO59,[4]malteng!AO59,[5]buru!AO59,[6]aru!AO59,[7]sbb!AO59,[8]sbt!AO59,[9]mbd!AO59,[10]bursel!AO59,[11]ambon!AO59,[12]Tual!AO59)</f>
        <v>#REF!</v>
      </c>
      <c r="AP59" s="24" t="e">
        <f>SUM(mtb!AP59,[3]malra!AP59,[4]malteng!AP59,[5]buru!AP59,[6]aru!AP59,[7]sbb!AP59,[8]sbt!AP59,[9]mbd!AP59,[10]bursel!AP59,[11]ambon!AP59,[12]Tual!AP59)</f>
        <v>#REF!</v>
      </c>
      <c r="AQ59" s="24" t="e">
        <f t="shared" si="124"/>
        <v>#REF!</v>
      </c>
      <c r="AR59" s="24" t="e">
        <f>SUM(mtb!AR59,[3]malra!AR59,[4]malteng!AR59,[5]buru!AR59,[6]aru!AR59,[7]sbb!AR59,[8]sbt!AR59,[9]mbd!AR59,[10]bursel!AR59,[11]ambon!AR59,[12]Tual!AR59)</f>
        <v>#REF!</v>
      </c>
      <c r="AS59" s="24" t="e">
        <f>SUM(mtb!AS59,[3]malra!AS59,[4]malteng!AS59,[5]buru!AS59,[6]aru!AS59,[7]sbb!AS59,[8]sbt!AS59,[9]mbd!AS59,[10]bursel!AS59,[11]ambon!AS59,[12]Tual!AS59)</f>
        <v>#REF!</v>
      </c>
      <c r="AT59" s="24" t="e">
        <f>SUM(mtb!AT59,[3]malra!AT59,[4]malteng!AT59,[5]buru!AT59,[6]aru!AT59,[7]sbb!AT59,[8]sbt!AT59,[9]mbd!AT59,[10]bursel!AT59,[11]ambon!AT59,[12]Tual!AT59)</f>
        <v>#REF!</v>
      </c>
      <c r="AU59" s="24" t="e">
        <f>SUM(mtb!AU59,[3]malra!AU59,[4]malteng!AU59,[5]buru!AU59,[6]aru!AU59,[7]sbb!AU59,[8]sbt!AU59,[9]mbd!AU59,[10]bursel!AU59,[11]ambon!AU59,[12]Tual!AU59)</f>
        <v>#REF!</v>
      </c>
      <c r="AV59" s="24" t="e">
        <f t="shared" si="125"/>
        <v>#REF!</v>
      </c>
      <c r="AW59" s="24" t="e">
        <f>SUM(mtb!AW59,[3]malra!AW59,[4]malteng!AW59,[5]buru!AW59,[6]aru!AW59,[7]sbb!AW59,[8]sbt!AW59,[9]mbd!AW59,[10]bursel!AW59,[11]ambon!AW59,[12]Tual!AW59)</f>
        <v>#REF!</v>
      </c>
      <c r="AX59" s="24" t="e">
        <f>SUM(mtb!AX59,[3]malra!AX59,[4]malteng!AX59,[5]buru!AX59,[6]aru!AX59,[7]sbb!AX59,[8]sbt!AX59,[9]mbd!AX59,[10]bursel!AX59,[11]ambon!AX59,[12]Tual!AX59)</f>
        <v>#REF!</v>
      </c>
      <c r="AY59" s="24" t="e">
        <f>SUM(mtb!AY59,[3]malra!AY59,[4]malteng!AY59,[5]buru!AY59,[6]aru!AY59,[7]sbb!AY59,[8]sbt!AY59,[9]mbd!AY59,[10]bursel!AY59,[11]ambon!AY59,[12]Tual!AY59)</f>
        <v>#REF!</v>
      </c>
      <c r="AZ59" s="24" t="e">
        <f>SUM(mtb!AZ59,[3]malra!AZ59,[4]malteng!AZ59,[5]buru!AZ59,[6]aru!AZ59,[7]sbb!AZ59,[8]sbt!AZ59,[9]mbd!AZ59,[10]bursel!AZ59,[11]ambon!AZ59,[12]Tual!AZ59)</f>
        <v>#REF!</v>
      </c>
      <c r="BA59" s="24" t="e">
        <f t="shared" si="126"/>
        <v>#REF!</v>
      </c>
      <c r="BB59" s="24" t="e">
        <f>SUM(mtb!BB59,[3]malra!BB59,[4]malteng!BB59,[5]buru!BB59,[6]aru!BB59,[7]sbb!BB59,[8]sbt!BB59,[9]mbd!BB59,[10]bursel!BB59,[11]ambon!BB59,[12]Tual!BB59)</f>
        <v>#REF!</v>
      </c>
      <c r="BC59" s="24" t="e">
        <f>SUM(mtb!BC59,[3]malra!BC59,[4]malteng!BC59,[5]buru!BC59,[6]aru!BC59,[7]sbb!BC59,[8]sbt!BC59,[9]mbd!BC59,[10]bursel!BC59,[11]ambon!BC59,[12]Tual!BC59)</f>
        <v>#REF!</v>
      </c>
      <c r="BD59" s="24" t="e">
        <f>SUM(mtb!BD59,[3]malra!BD59,[4]malteng!BD59,[5]buru!BD59,[6]aru!BD59,[7]sbb!BD59,[8]sbt!BD59,[9]mbd!BD59,[10]bursel!BD59,[11]ambon!BD59,[12]Tual!BD59)</f>
        <v>#REF!</v>
      </c>
      <c r="BE59" s="24" t="e">
        <f>SUM(mtb!BE59,[3]malra!BE59,[4]malteng!BE59,[5]buru!BE59,[6]aru!BE59,[7]sbb!BE59,[8]sbt!BE59,[9]mbd!BE59,[10]bursel!BE59,[11]ambon!BE59,[12]Tual!BE59)</f>
        <v>#REF!</v>
      </c>
      <c r="BF59" s="24" t="e">
        <f t="shared" si="127"/>
        <v>#REF!</v>
      </c>
      <c r="BG59" s="24" t="e">
        <f>SUM(mtb!BG59,[3]malra!BG59,[4]malteng!BG59,[5]buru!BG59,[6]aru!BG59,[7]sbb!BG59,[8]sbt!BG59,[9]mbd!BG59,[10]bursel!BG59,[11]ambon!BG59,[12]Tual!BG59)</f>
        <v>#REF!</v>
      </c>
      <c r="BH59" s="24" t="e">
        <f>SUM(mtb!BH59,[3]malra!BH59,[4]malteng!BH59,[5]buru!BH59,[6]aru!BH59,[7]sbb!BH59,[8]sbt!BH59,[9]mbd!BH59,[10]bursel!BH59,[11]ambon!BH59,[12]Tual!BH59)</f>
        <v>#REF!</v>
      </c>
      <c r="BI59" s="24" t="e">
        <f>SUM(mtb!BI59,[3]malra!BI59,[4]malteng!BI59,[5]buru!BI59,[6]aru!BI59,[7]sbb!BI59,[8]sbt!BI59,[9]mbd!BI59,[10]bursel!BI59,[11]ambon!BI59,[12]Tual!BI59)</f>
        <v>#REF!</v>
      </c>
      <c r="BJ59" s="24" t="e">
        <f>SUM(mtb!BJ59,[3]malra!BJ59,[4]malteng!BJ59,[5]buru!BJ59,[6]aru!BJ59,[7]sbb!BJ59,[8]sbt!BJ59,[9]mbd!BJ59,[10]bursel!BJ59,[11]ambon!BJ59,[12]Tual!BJ59)</f>
        <v>#REF!</v>
      </c>
      <c r="BK59" s="24" t="e">
        <f t="shared" si="128"/>
        <v>#REF!</v>
      </c>
      <c r="BL59" s="24" t="e">
        <f>SUM(mtb!BL59,[3]malra!BL59,[4]malteng!BL59,[5]buru!BL59,[6]aru!BL59,[7]sbb!BL59,[8]sbt!BL59,[9]mbd!BL59,[10]bursel!BL59,[11]ambon!BL59,[12]Tual!BL59)</f>
        <v>#REF!</v>
      </c>
      <c r="BM59" s="24" t="e">
        <f>SUM(mtb!BM59,[3]malra!BM59,[4]malteng!BM59,[5]buru!BM59,[6]aru!BM59,[7]sbb!BM59,[8]sbt!BM59,[9]mbd!BM59,[10]bursel!BM59,[11]ambon!BM59,[12]Tual!BM59)</f>
        <v>#REF!</v>
      </c>
      <c r="BN59" s="24" t="e">
        <f>SUM(mtb!BN59,[3]malra!BN59,[4]malteng!BN59,[5]buru!BN59,[6]aru!BN59,[7]sbb!BN59,[8]sbt!BN59,[9]mbd!BN59,[10]bursel!BN59,[11]ambon!BN59,[12]Tual!BN59)</f>
        <v>#REF!</v>
      </c>
      <c r="BO59" s="24" t="e">
        <f>SUM(mtb!BO59,[3]malra!BO59,[4]malteng!BO59,[5]buru!BO59,[6]aru!BO59,[7]sbb!BO59,[8]sbt!BO59,[9]mbd!BO59,[10]bursel!BO59,[11]ambon!BO59,[12]Tual!BO59)</f>
        <v>#REF!</v>
      </c>
      <c r="BP59" s="24" t="e">
        <f t="shared" si="129"/>
        <v>#REF!</v>
      </c>
      <c r="BQ59" s="24" t="e">
        <f>SUM(mtb!BQ59,[3]malra!BQ59,[4]malteng!BQ59,[5]buru!BQ59,[6]aru!BQ59,[7]sbb!BQ59,[8]sbt!BQ59,[9]mbd!BQ59,[10]bursel!BQ59,[11]ambon!BQ59,[12]Tual!BQ59)</f>
        <v>#REF!</v>
      </c>
      <c r="BR59" s="24" t="e">
        <f>SUM(mtb!BR59,[3]malra!BR59,[4]malteng!BR59,[5]buru!BR59,[6]aru!BR59,[7]sbb!BR59,[8]sbt!BR59,[9]mbd!BR59,[10]bursel!BR59,[11]ambon!BR59,[12]Tual!BR59)</f>
        <v>#REF!</v>
      </c>
      <c r="BS59" s="24" t="e">
        <f>SUM(mtb!BS59,[3]malra!BS59,[4]malteng!BS59,[5]buru!BS59,[6]aru!BS59,[7]sbb!BS59,[8]sbt!BS59,[9]mbd!BS59,[10]bursel!BS59,[11]ambon!BS59,[12]Tual!BS59)</f>
        <v>#REF!</v>
      </c>
      <c r="BT59" s="24" t="e">
        <f>SUM(mtb!BT59,[3]malra!BT59,[4]malteng!BT59,[5]buru!BT59,[6]aru!BT59,[7]sbb!BT59,[8]sbt!BT59,[9]mbd!BT59,[10]bursel!BT59,[11]ambon!BT59,[12]Tual!BT59)</f>
        <v>#REF!</v>
      </c>
      <c r="BU59" s="24" t="e">
        <f t="shared" si="130"/>
        <v>#REF!</v>
      </c>
      <c r="BV59" s="24" t="e">
        <f>SUM(mtb!BV59,[3]malra!BV59,[4]malteng!BV59,[5]buru!BV59,[6]aru!BV59,[7]sbb!BV59,[8]sbt!BV59,[9]mbd!BV59,[10]bursel!BV59,[11]ambon!BV59,[12]Tual!BV59)</f>
        <v>#REF!</v>
      </c>
      <c r="BW59" s="24" t="e">
        <f>SUM(mtb!BW59,[3]malra!BW59,[4]malteng!BW59,[5]buru!BW59,[6]aru!BW59,[7]sbb!BW59,[8]sbt!BW59,[9]mbd!BW59,[10]bursel!BW59,[11]ambon!BW59,[12]Tual!BW59)</f>
        <v>#REF!</v>
      </c>
      <c r="BX59" s="24" t="e">
        <f>SUM(mtb!BX59,[3]malra!BX59,[4]malteng!BX59,[5]buru!BX59,[6]aru!BX59,[7]sbb!BX59,[8]sbt!BX59,[9]mbd!BX59,[10]bursel!BX59,[11]ambon!BX59,[12]Tual!BX59)</f>
        <v>#REF!</v>
      </c>
      <c r="BY59" s="24" t="e">
        <f>SUM(mtb!BY59,[3]malra!BY59,[4]malteng!BY59,[5]buru!BY59,[6]aru!BY59,[7]sbb!BY59,[8]sbt!BY59,[9]mbd!BY59,[10]bursel!BY59,[11]ambon!BY59,[12]Tual!BY59)</f>
        <v>#REF!</v>
      </c>
      <c r="BZ59" s="24" t="e">
        <f t="shared" si="131"/>
        <v>#REF!</v>
      </c>
      <c r="CA59" s="24" t="e">
        <f>SUM(mtb!CA59,[3]malra!CA59,[4]malteng!CA59,[5]buru!CA59,[6]aru!CA59,[7]sbb!CA59,[8]sbt!CA59,[9]mbd!CA59,[10]bursel!CA59,[11]ambon!CA59,[12]Tual!CA59)</f>
        <v>#REF!</v>
      </c>
      <c r="CB59" s="24" t="e">
        <f>SUM(mtb!CB59,[3]malra!CB59,[4]malteng!CB59,[5]buru!CB59,[6]aru!CB59,[7]sbb!CB59,[8]sbt!CB59,[9]mbd!CB59,[10]bursel!CB59,[11]ambon!CB59,[12]Tual!CB59)</f>
        <v>#REF!</v>
      </c>
      <c r="CC59" s="24" t="e">
        <f>SUM(mtb!CC59,[3]malra!CC59,[4]malteng!CC59,[5]buru!CC59,[6]aru!CC59,[7]sbb!CC59,[8]sbt!CC59,[9]mbd!CC59,[10]bursel!CC59,[11]ambon!CC59,[12]Tual!CC59)</f>
        <v>#REF!</v>
      </c>
      <c r="CD59" s="24" t="e">
        <f>SUM(mtb!CD59,[3]malra!CD59,[4]malteng!CD59,[5]buru!CD59,[6]aru!CD59,[7]sbb!CD59,[8]sbt!CD59,[9]mbd!CD59,[10]bursel!CD59,[11]ambon!CD59,[12]Tual!CD59)</f>
        <v>#REF!</v>
      </c>
      <c r="CE59" s="24" t="e">
        <f t="shared" si="132"/>
        <v>#REF!</v>
      </c>
      <c r="CF59" s="63" t="e">
        <f>SUM(mtb!CF59,[3]malra!CF59,[4]malteng!CF59,[5]buru!CF59,[6]aru!CF59,[7]sbb!CF59,[8]sbt!CF59,[9]mbd!CF59,[10]bursel!CF59,[11]ambon!CF59,[12]Tual!CF59)</f>
        <v>#REF!</v>
      </c>
      <c r="CG59" s="63" t="e">
        <f>SUM(mtb!CG59,[3]malra!CG59,[4]malteng!CG59,[5]buru!CG59,[6]aru!CG59,[7]sbb!CG59,[8]sbt!CG59,[9]mbd!CG59,[10]bursel!CG59,[11]ambon!CG59,[12]Tual!CG59)</f>
        <v>#REF!</v>
      </c>
      <c r="CH59" s="63" t="e">
        <f>SUM(mtb!CH59,[3]malra!CH59,[4]malteng!CH59,[5]buru!CH59,[6]aru!CH59,[7]sbb!CH59,[8]sbt!CH59,[9]mbd!CH59,[10]bursel!CH59,[11]ambon!CH59,[12]Tual!CH59)</f>
        <v>#REF!</v>
      </c>
      <c r="CI59" s="63" t="e">
        <f>SUM(mtb!CI59,[3]malra!CI59,[4]malteng!CI59,[5]buru!CI59,[6]aru!CI59,[7]sbb!CI59,[8]sbt!CI59,[9]mbd!CI59,[10]bursel!CI59,[11]ambon!CI59,[12]Tual!CI59)</f>
        <v>#REF!</v>
      </c>
      <c r="CJ59" s="63" t="e">
        <f t="shared" si="133"/>
        <v>#REF!</v>
      </c>
      <c r="CK59" s="63" t="e">
        <f>SUM(mtb!CK59,[3]malra!CK59,[4]malteng!CK59,[5]buru!CK59,[6]aru!CK59,[7]sbb!CK59,[8]sbt!CK59,[9]mbd!CK59,[10]bursel!CK59,[11]ambon!CK59,[12]Tual!CK59)</f>
        <v>#REF!</v>
      </c>
      <c r="CL59" s="63" t="e">
        <f>SUM(mtb!CL59,[3]malra!CL59,[4]malteng!CL59,[5]buru!CL59,[6]aru!CL59,[7]sbb!CL59,[8]sbt!CL59,[9]mbd!CL59,[10]bursel!CL59,[11]ambon!CL59,[12]Tual!CL59)</f>
        <v>#REF!</v>
      </c>
      <c r="CM59" s="63" t="e">
        <f>SUM(mtb!CM59,[3]malra!CM59,[4]malteng!CM59,[5]buru!CM59,[6]aru!CM59,[7]sbb!CM59,[8]sbt!CM59,[9]mbd!CM59,[10]bursel!CM59,[11]ambon!CM59,[12]Tual!CM59)</f>
        <v>#REF!</v>
      </c>
      <c r="CN59" s="63" t="e">
        <f>SUM(mtb!CN59,[3]malra!CN59,[4]malteng!CN59,[5]buru!CN59,[6]aru!CN59,[7]sbb!CN59,[8]sbt!CN59,[9]mbd!CN59,[10]bursel!CN59,[11]ambon!CN59,[12]Tual!CN59)</f>
        <v>#REF!</v>
      </c>
      <c r="CO59" s="63" t="e">
        <f t="shared" si="134"/>
        <v>#REF!</v>
      </c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</row>
    <row r="60" spans="1:113" ht="14.25" customHeight="1" x14ac:dyDescent="0.2">
      <c r="A60" s="30" t="s">
        <v>72</v>
      </c>
      <c r="B60" s="119" t="s">
        <v>73</v>
      </c>
      <c r="C60" s="135"/>
      <c r="D60" s="24" t="e">
        <f>SUM(mtb!D60,[3]malra!D60,[4]malteng!D60,[5]buru!D60,[6]aru!D60,[7]sbb!D60,[8]sbt!D60,[9]mbd!D60,[10]bursel!D60,[11]ambon!D60,[12]Tual!D60)</f>
        <v>#REF!</v>
      </c>
      <c r="E60" s="24" t="e">
        <f>SUM(mtb!E60,[3]malra!E60,[4]malteng!E60,[5]buru!E60,[6]aru!E60,[7]sbb!E60,[8]sbt!E60,[9]mbd!E60,[10]bursel!E60,[11]ambon!E60,[12]Tual!E60)</f>
        <v>#REF!</v>
      </c>
      <c r="F60" s="24" t="e">
        <f>SUM(mtb!F60,[3]malra!F60,[4]malteng!F60,[5]buru!F60,[6]aru!F60,[7]sbb!F60,[8]sbt!F60,[9]mbd!F60,[10]bursel!F60,[11]ambon!F60,[12]Tual!F60)</f>
        <v>#REF!</v>
      </c>
      <c r="G60" s="24" t="e">
        <f>SUM(mtb!G60,[3]malra!G60,[4]malteng!G60,[5]buru!G60,[6]aru!G60,[7]sbb!G60,[8]sbt!G60,[9]mbd!G60,[10]bursel!G60,[11]ambon!G60,[12]Tual!G60)</f>
        <v>#REF!</v>
      </c>
      <c r="H60" s="24" t="e">
        <f t="shared" si="117"/>
        <v>#REF!</v>
      </c>
      <c r="I60" s="24" t="e">
        <f>SUM(mtb!I60,[3]malra!I60,[4]malteng!I60,[5]buru!I60,[6]aru!I60,[7]sbb!I60,[8]sbt!I60,[9]mbd!I60,[10]bursel!I60,[11]ambon!I60,[12]Tual!I60)</f>
        <v>#REF!</v>
      </c>
      <c r="J60" s="24" t="e">
        <f>SUM(mtb!J60,[3]malra!J60,[4]malteng!J60,[5]buru!J60,[6]aru!J60,[7]sbb!J60,[8]sbt!J60,[9]mbd!J60,[10]bursel!J60,[11]ambon!J60,[12]Tual!J60)</f>
        <v>#REF!</v>
      </c>
      <c r="K60" s="24" t="e">
        <f>SUM(mtb!K60,[3]malra!K60,[4]malteng!K60,[5]buru!K60,[6]aru!K60,[7]sbb!K60,[8]sbt!K60,[9]mbd!K60,[10]bursel!K60,[11]ambon!K60,[12]Tual!K60)</f>
        <v>#REF!</v>
      </c>
      <c r="L60" s="24" t="e">
        <f>SUM(mtb!L60,[3]malra!L60,[4]malteng!L60,[5]buru!L60,[6]aru!L60,[7]sbb!L60,[8]sbt!L60,[9]mbd!L60,[10]bursel!L60,[11]ambon!L60,[12]Tual!L60)</f>
        <v>#REF!</v>
      </c>
      <c r="M60" s="24" t="e">
        <f t="shared" si="118"/>
        <v>#REF!</v>
      </c>
      <c r="N60" s="24" t="e">
        <f>SUM(mtb!N60,[3]malra!N60,[4]malteng!N60,[5]buru!N60,[6]aru!N60,[7]sbb!N60,[8]sbt!N60,[9]mbd!N60,[10]bursel!N60,[11]ambon!N60,[12]Tual!N60)</f>
        <v>#REF!</v>
      </c>
      <c r="O60" s="24" t="e">
        <f>SUM(mtb!O60,[3]malra!O60,[4]malteng!O60,[5]buru!O60,[6]aru!O60,[7]sbb!O60,[8]sbt!O60,[9]mbd!O60,[10]bursel!O60,[11]ambon!O60,[12]Tual!O60)</f>
        <v>#REF!</v>
      </c>
      <c r="P60" s="24" t="e">
        <f>SUM(mtb!P60,[3]malra!P60,[4]malteng!P60,[5]buru!P60,[6]aru!P60,[7]sbb!P60,[8]sbt!P60,[9]mbd!P60,[10]bursel!P60,[11]ambon!P60,[12]Tual!P60)</f>
        <v>#REF!</v>
      </c>
      <c r="Q60" s="24" t="e">
        <f>SUM(mtb!Q60,[3]malra!Q60,[4]malteng!Q60,[5]buru!Q60,[6]aru!Q60,[7]sbb!Q60,[8]sbt!Q60,[9]mbd!Q60,[10]bursel!Q60,[11]ambon!Q60,[12]Tual!Q60)</f>
        <v>#REF!</v>
      </c>
      <c r="R60" s="24" t="e">
        <f t="shared" si="119"/>
        <v>#REF!</v>
      </c>
      <c r="S60" s="24" t="e">
        <f>SUM(mtb!S60,[3]malra!S60,[4]malteng!S60,[5]buru!S60,[6]aru!S60,[7]sbb!S60,[8]sbt!S60,[9]mbd!S60,[10]bursel!S60,[11]ambon!S60,[12]Tual!S60)</f>
        <v>#REF!</v>
      </c>
      <c r="T60" s="24" t="e">
        <f>SUM(mtb!T60,[3]malra!T60,[4]malteng!T60,[5]buru!T60,[6]aru!T60,[7]sbb!T60,[8]sbt!T60,[9]mbd!T60,[10]bursel!T60,[11]ambon!T60,[12]Tual!T60)</f>
        <v>#REF!</v>
      </c>
      <c r="U60" s="24" t="e">
        <f>SUM(mtb!U60,[3]malra!U60,[4]malteng!U60,[5]buru!U60,[6]aru!U60,[7]sbb!U60,[8]sbt!U60,[9]mbd!U60,[10]bursel!U60,[11]ambon!U60,[12]Tual!U60)</f>
        <v>#REF!</v>
      </c>
      <c r="V60" s="24" t="e">
        <f>SUM(mtb!V60,[3]malra!V60,[4]malteng!V60,[5]buru!V60,[6]aru!V60,[7]sbb!V60,[8]sbt!V60,[9]mbd!V60,[10]bursel!V60,[11]ambon!V60,[12]Tual!V60)</f>
        <v>#REF!</v>
      </c>
      <c r="W60" s="24" t="e">
        <f t="shared" si="120"/>
        <v>#REF!</v>
      </c>
      <c r="X60" s="24" t="e">
        <f>SUM(mtb!X60,[3]malra!X60,[4]malteng!X60,[5]buru!X60,[6]aru!X60,[7]sbb!X60,[8]sbt!X60,[9]mbd!X60,[10]bursel!X60,[11]ambon!X60,[12]Tual!X60)</f>
        <v>#REF!</v>
      </c>
      <c r="Y60" s="24" t="e">
        <f>SUM(mtb!Y60,[3]malra!Y60,[4]malteng!Y60,[5]buru!Y60,[6]aru!Y60,[7]sbb!Y60,[8]sbt!Y60,[9]mbd!Y60,[10]bursel!Y60,[11]ambon!Y60,[12]Tual!Y60)</f>
        <v>#REF!</v>
      </c>
      <c r="Z60" s="24" t="e">
        <f>SUM(mtb!Z60,[3]malra!Z60,[4]malteng!Z60,[5]buru!Z60,[6]aru!Z60,[7]sbb!Z60,[8]sbt!Z60,[9]mbd!Z60,[10]bursel!Z60,[11]ambon!Z60,[12]Tual!Z60)</f>
        <v>#REF!</v>
      </c>
      <c r="AA60" s="24" t="e">
        <f>SUM(mtb!AA60,[3]malra!AA60,[4]malteng!AA60,[5]buru!AA60,[6]aru!AA60,[7]sbb!AA60,[8]sbt!AA60,[9]mbd!AA60,[10]bursel!AA60,[11]ambon!AA60,[12]Tual!AA60)</f>
        <v>#REF!</v>
      </c>
      <c r="AB60" s="24" t="e">
        <f t="shared" si="121"/>
        <v>#REF!</v>
      </c>
      <c r="AC60" s="24" t="e">
        <f>SUM(mtb!AC60,[3]malra!AC60,[4]malteng!AC60,[5]buru!AC60,[6]aru!AC60,[7]sbb!AC60,[8]sbt!AC60,[9]mbd!AC60,[10]bursel!AC60,[11]ambon!AC60,[12]Tual!AC60)</f>
        <v>#REF!</v>
      </c>
      <c r="AD60" s="24" t="e">
        <f>SUM(mtb!AD60,[3]malra!AD60,[4]malteng!AD60,[5]buru!AD60,[6]aru!AD60,[7]sbb!AD60,[8]sbt!AD60,[9]mbd!AD60,[10]bursel!AD60,[11]ambon!AD60,[12]Tual!AD60)</f>
        <v>#REF!</v>
      </c>
      <c r="AE60" s="24" t="e">
        <f>SUM(mtb!AE60,[3]malra!AE60,[4]malteng!AE60,[5]buru!AE60,[6]aru!AE60,[7]sbb!AE60,[8]sbt!AE60,[9]mbd!AE60,[10]bursel!AE60,[11]ambon!AE60,[12]Tual!AE60)</f>
        <v>#REF!</v>
      </c>
      <c r="AF60" s="24" t="e">
        <f>SUM(mtb!AF60,[3]malra!AF60,[4]malteng!AF60,[5]buru!AF60,[6]aru!AF60,[7]sbb!AF60,[8]sbt!AF60,[9]mbd!AF60,[10]bursel!AF60,[11]ambon!AF60,[12]Tual!AF60)</f>
        <v>#REF!</v>
      </c>
      <c r="AG60" s="24" t="e">
        <f t="shared" si="122"/>
        <v>#REF!</v>
      </c>
      <c r="AH60" s="24" t="e">
        <f>SUM(mtb!AH60,[3]malra!AH60,[4]malteng!AH60,[5]buru!AH60,[6]aru!AH60,[7]sbb!AH60,[8]sbt!AH60,[9]mbd!AH60,[10]bursel!AH60,[11]ambon!AH60,[12]Tual!AH60)</f>
        <v>#REF!</v>
      </c>
      <c r="AI60" s="24" t="e">
        <f>SUM(mtb!AI60,[3]malra!AI60,[4]malteng!AI60,[5]buru!AI60,[6]aru!AI60,[7]sbb!AI60,[8]sbt!AI60,[9]mbd!AI60,[10]bursel!AI60,[11]ambon!AI60,[12]Tual!AI60)</f>
        <v>#REF!</v>
      </c>
      <c r="AJ60" s="24" t="e">
        <f>SUM(mtb!AJ60,[3]malra!AJ60,[4]malteng!AJ60,[5]buru!AJ60,[6]aru!AJ60,[7]sbb!AJ60,[8]sbt!AJ60,[9]mbd!AJ60,[10]bursel!AJ60,[11]ambon!AJ60,[12]Tual!AJ60)</f>
        <v>#REF!</v>
      </c>
      <c r="AK60" s="24" t="e">
        <f>SUM(mtb!AK60,[3]malra!AK60,[4]malteng!AK60,[5]buru!AK60,[6]aru!AK60,[7]sbb!AK60,[8]sbt!AK60,[9]mbd!AK60,[10]bursel!AK60,[11]ambon!AK60,[12]Tual!AK60)</f>
        <v>#REF!</v>
      </c>
      <c r="AL60" s="24" t="e">
        <f t="shared" si="123"/>
        <v>#REF!</v>
      </c>
      <c r="AM60" s="24" t="e">
        <f>SUM(mtb!AM60,[3]malra!AM60,[4]malteng!AM60,[5]buru!AM60,[6]aru!AM60,[7]sbb!AM60,[8]sbt!AM60,[9]mbd!AM60,[10]bursel!AM60,[11]ambon!AM60,[12]Tual!AM60)</f>
        <v>#REF!</v>
      </c>
      <c r="AN60" s="24" t="e">
        <f>SUM(mtb!AN60,[3]malra!AN60,[4]malteng!AN60,[5]buru!AN60,[6]aru!AN60,[7]sbb!AN60,[8]sbt!AN60,[9]mbd!AN60,[10]bursel!AN60,[11]ambon!AN60,[12]Tual!AN60)</f>
        <v>#REF!</v>
      </c>
      <c r="AO60" s="24" t="e">
        <f>SUM(mtb!AO60,[3]malra!AO60,[4]malteng!AO60,[5]buru!AO60,[6]aru!AO60,[7]sbb!AO60,[8]sbt!AO60,[9]mbd!AO60,[10]bursel!AO60,[11]ambon!AO60,[12]Tual!AO60)</f>
        <v>#REF!</v>
      </c>
      <c r="AP60" s="24" t="e">
        <f>SUM(mtb!AP60,[3]malra!AP60,[4]malteng!AP60,[5]buru!AP60,[6]aru!AP60,[7]sbb!AP60,[8]sbt!AP60,[9]mbd!AP60,[10]bursel!AP60,[11]ambon!AP60,[12]Tual!AP60)</f>
        <v>#REF!</v>
      </c>
      <c r="AQ60" s="24" t="e">
        <f t="shared" si="124"/>
        <v>#REF!</v>
      </c>
      <c r="AR60" s="24" t="e">
        <f>SUM(mtb!AR60,[3]malra!AR60,[4]malteng!AR60,[5]buru!AR60,[6]aru!AR60,[7]sbb!AR60,[8]sbt!AR60,[9]mbd!AR60,[10]bursel!AR60,[11]ambon!AR60,[12]Tual!AR60)</f>
        <v>#REF!</v>
      </c>
      <c r="AS60" s="24" t="e">
        <f>SUM(mtb!AS60,[3]malra!AS60,[4]malteng!AS60,[5]buru!AS60,[6]aru!AS60,[7]sbb!AS60,[8]sbt!AS60,[9]mbd!AS60,[10]bursel!AS60,[11]ambon!AS60,[12]Tual!AS60)</f>
        <v>#REF!</v>
      </c>
      <c r="AT60" s="24" t="e">
        <f>SUM(mtb!AT60,[3]malra!AT60,[4]malteng!AT60,[5]buru!AT60,[6]aru!AT60,[7]sbb!AT60,[8]sbt!AT60,[9]mbd!AT60,[10]bursel!AT60,[11]ambon!AT60,[12]Tual!AT60)</f>
        <v>#REF!</v>
      </c>
      <c r="AU60" s="24" t="e">
        <f>SUM(mtb!AU60,[3]malra!AU60,[4]malteng!AU60,[5]buru!AU60,[6]aru!AU60,[7]sbb!AU60,[8]sbt!AU60,[9]mbd!AU60,[10]bursel!AU60,[11]ambon!AU60,[12]Tual!AU60)</f>
        <v>#REF!</v>
      </c>
      <c r="AV60" s="24" t="e">
        <f t="shared" si="125"/>
        <v>#REF!</v>
      </c>
      <c r="AW60" s="24" t="e">
        <f>SUM(mtb!AW60,[3]malra!AW60,[4]malteng!AW60,[5]buru!AW60,[6]aru!AW60,[7]sbb!AW60,[8]sbt!AW60,[9]mbd!AW60,[10]bursel!AW60,[11]ambon!AW60,[12]Tual!AW60)</f>
        <v>#REF!</v>
      </c>
      <c r="AX60" s="24" t="e">
        <f>SUM(mtb!AX60,[3]malra!AX60,[4]malteng!AX60,[5]buru!AX60,[6]aru!AX60,[7]sbb!AX60,[8]sbt!AX60,[9]mbd!AX60,[10]bursel!AX60,[11]ambon!AX60,[12]Tual!AX60)</f>
        <v>#REF!</v>
      </c>
      <c r="AY60" s="24" t="e">
        <f>SUM(mtb!AY60,[3]malra!AY60,[4]malteng!AY60,[5]buru!AY60,[6]aru!AY60,[7]sbb!AY60,[8]sbt!AY60,[9]mbd!AY60,[10]bursel!AY60,[11]ambon!AY60,[12]Tual!AY60)</f>
        <v>#REF!</v>
      </c>
      <c r="AZ60" s="24" t="e">
        <f>SUM(mtb!AZ60,[3]malra!AZ60,[4]malteng!AZ60,[5]buru!AZ60,[6]aru!AZ60,[7]sbb!AZ60,[8]sbt!AZ60,[9]mbd!AZ60,[10]bursel!AZ60,[11]ambon!AZ60,[12]Tual!AZ60)</f>
        <v>#REF!</v>
      </c>
      <c r="BA60" s="24" t="e">
        <f t="shared" si="126"/>
        <v>#REF!</v>
      </c>
      <c r="BB60" s="24" t="e">
        <f>SUM(mtb!BB60,[3]malra!BB60,[4]malteng!BB60,[5]buru!BB60,[6]aru!BB60,[7]sbb!BB60,[8]sbt!BB60,[9]mbd!BB60,[10]bursel!BB60,[11]ambon!BB60,[12]Tual!BB60)</f>
        <v>#REF!</v>
      </c>
      <c r="BC60" s="24" t="e">
        <f>SUM(mtb!BC60,[3]malra!BC60,[4]malteng!BC60,[5]buru!BC60,[6]aru!BC60,[7]sbb!BC60,[8]sbt!BC60,[9]mbd!BC60,[10]bursel!BC60,[11]ambon!BC60,[12]Tual!BC60)</f>
        <v>#REF!</v>
      </c>
      <c r="BD60" s="24" t="e">
        <f>SUM(mtb!BD60,[3]malra!BD60,[4]malteng!BD60,[5]buru!BD60,[6]aru!BD60,[7]sbb!BD60,[8]sbt!BD60,[9]mbd!BD60,[10]bursel!BD60,[11]ambon!BD60,[12]Tual!BD60)</f>
        <v>#REF!</v>
      </c>
      <c r="BE60" s="24" t="e">
        <f>SUM(mtb!BE60,[3]malra!BE60,[4]malteng!BE60,[5]buru!BE60,[6]aru!BE60,[7]sbb!BE60,[8]sbt!BE60,[9]mbd!BE60,[10]bursel!BE60,[11]ambon!BE60,[12]Tual!BE60)</f>
        <v>#REF!</v>
      </c>
      <c r="BF60" s="24" t="e">
        <f t="shared" si="127"/>
        <v>#REF!</v>
      </c>
      <c r="BG60" s="24" t="e">
        <f>SUM(mtb!BG60,[3]malra!BG60,[4]malteng!BG60,[5]buru!BG60,[6]aru!BG60,[7]sbb!BG60,[8]sbt!BG60,[9]mbd!BG60,[10]bursel!BG60,[11]ambon!BG60,[12]Tual!BG60)</f>
        <v>#REF!</v>
      </c>
      <c r="BH60" s="24" t="e">
        <f>SUM(mtb!BH60,[3]malra!BH60,[4]malteng!BH60,[5]buru!BH60,[6]aru!BH60,[7]sbb!BH60,[8]sbt!BH60,[9]mbd!BH60,[10]bursel!BH60,[11]ambon!BH60,[12]Tual!BH60)</f>
        <v>#REF!</v>
      </c>
      <c r="BI60" s="24" t="e">
        <f>SUM(mtb!BI60,[3]malra!BI60,[4]malteng!BI60,[5]buru!BI60,[6]aru!BI60,[7]sbb!BI60,[8]sbt!BI60,[9]mbd!BI60,[10]bursel!BI60,[11]ambon!BI60,[12]Tual!BI60)</f>
        <v>#REF!</v>
      </c>
      <c r="BJ60" s="24" t="e">
        <f>SUM(mtb!BJ60,[3]malra!BJ60,[4]malteng!BJ60,[5]buru!BJ60,[6]aru!BJ60,[7]sbb!BJ60,[8]sbt!BJ60,[9]mbd!BJ60,[10]bursel!BJ60,[11]ambon!BJ60,[12]Tual!BJ60)</f>
        <v>#REF!</v>
      </c>
      <c r="BK60" s="24" t="e">
        <f t="shared" si="128"/>
        <v>#REF!</v>
      </c>
      <c r="BL60" s="24" t="e">
        <f>SUM(mtb!BL60,[3]malra!BL60,[4]malteng!BL60,[5]buru!BL60,[6]aru!BL60,[7]sbb!BL60,[8]sbt!BL60,[9]mbd!BL60,[10]bursel!BL60,[11]ambon!BL60,[12]Tual!BL60)</f>
        <v>#REF!</v>
      </c>
      <c r="BM60" s="24" t="e">
        <f>SUM(mtb!BM60,[3]malra!BM60,[4]malteng!BM60,[5]buru!BM60,[6]aru!BM60,[7]sbb!BM60,[8]sbt!BM60,[9]mbd!BM60,[10]bursel!BM60,[11]ambon!BM60,[12]Tual!BM60)</f>
        <v>#REF!</v>
      </c>
      <c r="BN60" s="24" t="e">
        <f>SUM(mtb!BN60,[3]malra!BN60,[4]malteng!BN60,[5]buru!BN60,[6]aru!BN60,[7]sbb!BN60,[8]sbt!BN60,[9]mbd!BN60,[10]bursel!BN60,[11]ambon!BN60,[12]Tual!BN60)</f>
        <v>#REF!</v>
      </c>
      <c r="BO60" s="24" t="e">
        <f>SUM(mtb!BO60,[3]malra!BO60,[4]malteng!BO60,[5]buru!BO60,[6]aru!BO60,[7]sbb!BO60,[8]sbt!BO60,[9]mbd!BO60,[10]bursel!BO60,[11]ambon!BO60,[12]Tual!BO60)</f>
        <v>#REF!</v>
      </c>
      <c r="BP60" s="24" t="e">
        <f t="shared" si="129"/>
        <v>#REF!</v>
      </c>
      <c r="BQ60" s="24" t="e">
        <f>SUM(mtb!BQ60,[3]malra!BQ60,[4]malteng!BQ60,[5]buru!BQ60,[6]aru!BQ60,[7]sbb!BQ60,[8]sbt!BQ60,[9]mbd!BQ60,[10]bursel!BQ60,[11]ambon!BQ60,[12]Tual!BQ60)</f>
        <v>#REF!</v>
      </c>
      <c r="BR60" s="24" t="e">
        <f>SUM(mtb!BR60,[3]malra!BR60,[4]malteng!BR60,[5]buru!BR60,[6]aru!BR60,[7]sbb!BR60,[8]sbt!BR60,[9]mbd!BR60,[10]bursel!BR60,[11]ambon!BR60,[12]Tual!BR60)</f>
        <v>#REF!</v>
      </c>
      <c r="BS60" s="24" t="e">
        <f>SUM(mtb!BS60,[3]malra!BS60,[4]malteng!BS60,[5]buru!BS60,[6]aru!BS60,[7]sbb!BS60,[8]sbt!BS60,[9]mbd!BS60,[10]bursel!BS60,[11]ambon!BS60,[12]Tual!BS60)</f>
        <v>#REF!</v>
      </c>
      <c r="BT60" s="24" t="e">
        <f>SUM(mtb!BT60,[3]malra!BT60,[4]malteng!BT60,[5]buru!BT60,[6]aru!BT60,[7]sbb!BT60,[8]sbt!BT60,[9]mbd!BT60,[10]bursel!BT60,[11]ambon!BT60,[12]Tual!BT60)</f>
        <v>#REF!</v>
      </c>
      <c r="BU60" s="24" t="e">
        <f t="shared" si="130"/>
        <v>#REF!</v>
      </c>
      <c r="BV60" s="24" t="e">
        <f>SUM(mtb!BV60,[3]malra!BV60,[4]malteng!BV60,[5]buru!BV60,[6]aru!BV60,[7]sbb!BV60,[8]sbt!BV60,[9]mbd!BV60,[10]bursel!BV60,[11]ambon!BV60,[12]Tual!BV60)</f>
        <v>#REF!</v>
      </c>
      <c r="BW60" s="24" t="e">
        <f>SUM(mtb!BW60,[3]malra!BW60,[4]malteng!BW60,[5]buru!BW60,[6]aru!BW60,[7]sbb!BW60,[8]sbt!BW60,[9]mbd!BW60,[10]bursel!BW60,[11]ambon!BW60,[12]Tual!BW60)</f>
        <v>#REF!</v>
      </c>
      <c r="BX60" s="24" t="e">
        <f>SUM(mtb!BX60,[3]malra!BX60,[4]malteng!BX60,[5]buru!BX60,[6]aru!BX60,[7]sbb!BX60,[8]sbt!BX60,[9]mbd!BX60,[10]bursel!BX60,[11]ambon!BX60,[12]Tual!BX60)</f>
        <v>#REF!</v>
      </c>
      <c r="BY60" s="24" t="e">
        <f>SUM(mtb!BY60,[3]malra!BY60,[4]malteng!BY60,[5]buru!BY60,[6]aru!BY60,[7]sbb!BY60,[8]sbt!BY60,[9]mbd!BY60,[10]bursel!BY60,[11]ambon!BY60,[12]Tual!BY60)</f>
        <v>#REF!</v>
      </c>
      <c r="BZ60" s="24" t="e">
        <f t="shared" si="131"/>
        <v>#REF!</v>
      </c>
      <c r="CA60" s="24" t="e">
        <f>SUM(mtb!CA60,[3]malra!CA60,[4]malteng!CA60,[5]buru!CA60,[6]aru!CA60,[7]sbb!CA60,[8]sbt!CA60,[9]mbd!CA60,[10]bursel!CA60,[11]ambon!CA60,[12]Tual!CA60)</f>
        <v>#REF!</v>
      </c>
      <c r="CB60" s="24" t="e">
        <f>SUM(mtb!CB60,[3]malra!CB60,[4]malteng!CB60,[5]buru!CB60,[6]aru!CB60,[7]sbb!CB60,[8]sbt!CB60,[9]mbd!CB60,[10]bursel!CB60,[11]ambon!CB60,[12]Tual!CB60)</f>
        <v>#REF!</v>
      </c>
      <c r="CC60" s="24" t="e">
        <f>SUM(mtb!CC60,[3]malra!CC60,[4]malteng!CC60,[5]buru!CC60,[6]aru!CC60,[7]sbb!CC60,[8]sbt!CC60,[9]mbd!CC60,[10]bursel!CC60,[11]ambon!CC60,[12]Tual!CC60)</f>
        <v>#REF!</v>
      </c>
      <c r="CD60" s="24" t="e">
        <f>SUM(mtb!CD60,[3]malra!CD60,[4]malteng!CD60,[5]buru!CD60,[6]aru!CD60,[7]sbb!CD60,[8]sbt!CD60,[9]mbd!CD60,[10]bursel!CD60,[11]ambon!CD60,[12]Tual!CD60)</f>
        <v>#REF!</v>
      </c>
      <c r="CE60" s="24" t="e">
        <f t="shared" si="132"/>
        <v>#REF!</v>
      </c>
      <c r="CF60" s="63" t="e">
        <f>SUM(mtb!CF60,[3]malra!CF60,[4]malteng!CF60,[5]buru!CF60,[6]aru!CF60,[7]sbb!CF60,[8]sbt!CF60,[9]mbd!CF60,[10]bursel!CF60,[11]ambon!CF60,[12]Tual!CF60)</f>
        <v>#REF!</v>
      </c>
      <c r="CG60" s="63" t="e">
        <f>SUM(mtb!CG60,[3]malra!CG60,[4]malteng!CG60,[5]buru!CG60,[6]aru!CG60,[7]sbb!CG60,[8]sbt!CG60,[9]mbd!CG60,[10]bursel!CG60,[11]ambon!CG60,[12]Tual!CG60)</f>
        <v>#REF!</v>
      </c>
      <c r="CH60" s="63" t="e">
        <f>SUM(mtb!CH60,[3]malra!CH60,[4]malteng!CH60,[5]buru!CH60,[6]aru!CH60,[7]sbb!CH60,[8]sbt!CH60,[9]mbd!CH60,[10]bursel!CH60,[11]ambon!CH60,[12]Tual!CH60)</f>
        <v>#REF!</v>
      </c>
      <c r="CI60" s="63" t="e">
        <f>SUM(mtb!CI60,[3]malra!CI60,[4]malteng!CI60,[5]buru!CI60,[6]aru!CI60,[7]sbb!CI60,[8]sbt!CI60,[9]mbd!CI60,[10]bursel!CI60,[11]ambon!CI60,[12]Tual!CI60)</f>
        <v>#REF!</v>
      </c>
      <c r="CJ60" s="63" t="e">
        <f t="shared" si="133"/>
        <v>#REF!</v>
      </c>
      <c r="CK60" s="63" t="e">
        <f>SUM(mtb!CK60,[3]malra!CK60,[4]malteng!CK60,[5]buru!CK60,[6]aru!CK60,[7]sbb!CK60,[8]sbt!CK60,[9]mbd!CK60,[10]bursel!CK60,[11]ambon!CK60,[12]Tual!CK60)</f>
        <v>#REF!</v>
      </c>
      <c r="CL60" s="63" t="e">
        <f>SUM(mtb!CL60,[3]malra!CL60,[4]malteng!CL60,[5]buru!CL60,[6]aru!CL60,[7]sbb!CL60,[8]sbt!CL60,[9]mbd!CL60,[10]bursel!CL60,[11]ambon!CL60,[12]Tual!CL60)</f>
        <v>#REF!</v>
      </c>
      <c r="CM60" s="63" t="e">
        <f>SUM(mtb!CM60,[3]malra!CM60,[4]malteng!CM60,[5]buru!CM60,[6]aru!CM60,[7]sbb!CM60,[8]sbt!CM60,[9]mbd!CM60,[10]bursel!CM60,[11]ambon!CM60,[12]Tual!CM60)</f>
        <v>#REF!</v>
      </c>
      <c r="CN60" s="63" t="e">
        <f>SUM(mtb!CN60,[3]malra!CN60,[4]malteng!CN60,[5]buru!CN60,[6]aru!CN60,[7]sbb!CN60,[8]sbt!CN60,[9]mbd!CN60,[10]bursel!CN60,[11]ambon!CN60,[12]Tual!CN60)</f>
        <v>#REF!</v>
      </c>
      <c r="CO60" s="63" t="e">
        <f t="shared" si="134"/>
        <v>#REF!</v>
      </c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spans="1:113" ht="14.25" customHeight="1" x14ac:dyDescent="0.2">
      <c r="A61" s="30" t="s">
        <v>74</v>
      </c>
      <c r="B61" s="119" t="s">
        <v>75</v>
      </c>
      <c r="C61" s="135"/>
      <c r="D61" s="33" t="e">
        <f t="shared" ref="D61:CO61" si="135">SUM(D62:D65)</f>
        <v>#REF!</v>
      </c>
      <c r="E61" s="33" t="e">
        <f t="shared" si="135"/>
        <v>#REF!</v>
      </c>
      <c r="F61" s="33" t="e">
        <f t="shared" si="135"/>
        <v>#REF!</v>
      </c>
      <c r="G61" s="33" t="e">
        <f t="shared" si="135"/>
        <v>#REF!</v>
      </c>
      <c r="H61" s="33" t="e">
        <f t="shared" si="135"/>
        <v>#REF!</v>
      </c>
      <c r="I61" s="33" t="e">
        <f t="shared" si="135"/>
        <v>#REF!</v>
      </c>
      <c r="J61" s="33" t="e">
        <f t="shared" si="135"/>
        <v>#REF!</v>
      </c>
      <c r="K61" s="33" t="e">
        <f t="shared" si="135"/>
        <v>#REF!</v>
      </c>
      <c r="L61" s="33" t="e">
        <f t="shared" si="135"/>
        <v>#REF!</v>
      </c>
      <c r="M61" s="33" t="e">
        <f t="shared" si="135"/>
        <v>#REF!</v>
      </c>
      <c r="N61" s="33" t="e">
        <f t="shared" si="135"/>
        <v>#REF!</v>
      </c>
      <c r="O61" s="33" t="e">
        <f t="shared" si="135"/>
        <v>#REF!</v>
      </c>
      <c r="P61" s="33" t="e">
        <f t="shared" si="135"/>
        <v>#REF!</v>
      </c>
      <c r="Q61" s="33" t="e">
        <f t="shared" si="135"/>
        <v>#REF!</v>
      </c>
      <c r="R61" s="33" t="e">
        <f t="shared" si="135"/>
        <v>#REF!</v>
      </c>
      <c r="S61" s="33" t="e">
        <f t="shared" si="135"/>
        <v>#REF!</v>
      </c>
      <c r="T61" s="33" t="e">
        <f t="shared" si="135"/>
        <v>#REF!</v>
      </c>
      <c r="U61" s="33" t="e">
        <f t="shared" si="135"/>
        <v>#REF!</v>
      </c>
      <c r="V61" s="33" t="e">
        <f t="shared" si="135"/>
        <v>#REF!</v>
      </c>
      <c r="W61" s="33" t="e">
        <f t="shared" si="135"/>
        <v>#REF!</v>
      </c>
      <c r="X61" s="33" t="e">
        <f t="shared" si="135"/>
        <v>#REF!</v>
      </c>
      <c r="Y61" s="33" t="e">
        <f t="shared" si="135"/>
        <v>#REF!</v>
      </c>
      <c r="Z61" s="33" t="e">
        <f t="shared" si="135"/>
        <v>#REF!</v>
      </c>
      <c r="AA61" s="33" t="e">
        <f t="shared" si="135"/>
        <v>#REF!</v>
      </c>
      <c r="AB61" s="33" t="e">
        <f t="shared" si="135"/>
        <v>#REF!</v>
      </c>
      <c r="AC61" s="33" t="e">
        <f t="shared" si="135"/>
        <v>#REF!</v>
      </c>
      <c r="AD61" s="33" t="e">
        <f t="shared" si="135"/>
        <v>#REF!</v>
      </c>
      <c r="AE61" s="33" t="e">
        <f t="shared" si="135"/>
        <v>#REF!</v>
      </c>
      <c r="AF61" s="33" t="e">
        <f t="shared" si="135"/>
        <v>#REF!</v>
      </c>
      <c r="AG61" s="33" t="e">
        <f t="shared" si="135"/>
        <v>#REF!</v>
      </c>
      <c r="AH61" s="33" t="e">
        <f t="shared" si="135"/>
        <v>#REF!</v>
      </c>
      <c r="AI61" s="33" t="e">
        <f t="shared" si="135"/>
        <v>#REF!</v>
      </c>
      <c r="AJ61" s="33" t="e">
        <f t="shared" si="135"/>
        <v>#REF!</v>
      </c>
      <c r="AK61" s="33" t="e">
        <f t="shared" si="135"/>
        <v>#REF!</v>
      </c>
      <c r="AL61" s="33" t="e">
        <f t="shared" si="135"/>
        <v>#REF!</v>
      </c>
      <c r="AM61" s="33" t="e">
        <f t="shared" si="135"/>
        <v>#REF!</v>
      </c>
      <c r="AN61" s="33" t="e">
        <f t="shared" si="135"/>
        <v>#REF!</v>
      </c>
      <c r="AO61" s="33" t="e">
        <f t="shared" si="135"/>
        <v>#REF!</v>
      </c>
      <c r="AP61" s="33" t="e">
        <f t="shared" si="135"/>
        <v>#REF!</v>
      </c>
      <c r="AQ61" s="33" t="e">
        <f t="shared" si="135"/>
        <v>#REF!</v>
      </c>
      <c r="AR61" s="33" t="e">
        <f t="shared" si="135"/>
        <v>#REF!</v>
      </c>
      <c r="AS61" s="33" t="e">
        <f t="shared" si="135"/>
        <v>#REF!</v>
      </c>
      <c r="AT61" s="33" t="e">
        <f t="shared" si="135"/>
        <v>#REF!</v>
      </c>
      <c r="AU61" s="33" t="e">
        <f t="shared" si="135"/>
        <v>#REF!</v>
      </c>
      <c r="AV61" s="33" t="e">
        <f t="shared" si="135"/>
        <v>#REF!</v>
      </c>
      <c r="AW61" s="33" t="e">
        <f t="shared" si="135"/>
        <v>#REF!</v>
      </c>
      <c r="AX61" s="33" t="e">
        <f t="shared" si="135"/>
        <v>#REF!</v>
      </c>
      <c r="AY61" s="33" t="e">
        <f t="shared" si="135"/>
        <v>#REF!</v>
      </c>
      <c r="AZ61" s="33" t="e">
        <f t="shared" si="135"/>
        <v>#REF!</v>
      </c>
      <c r="BA61" s="33" t="e">
        <f t="shared" si="135"/>
        <v>#REF!</v>
      </c>
      <c r="BB61" s="33" t="e">
        <f t="shared" si="135"/>
        <v>#REF!</v>
      </c>
      <c r="BC61" s="33" t="e">
        <f t="shared" si="135"/>
        <v>#REF!</v>
      </c>
      <c r="BD61" s="33" t="e">
        <f t="shared" si="135"/>
        <v>#REF!</v>
      </c>
      <c r="BE61" s="33" t="e">
        <f t="shared" si="135"/>
        <v>#REF!</v>
      </c>
      <c r="BF61" s="33" t="e">
        <f t="shared" si="135"/>
        <v>#REF!</v>
      </c>
      <c r="BG61" s="33" t="e">
        <f t="shared" si="135"/>
        <v>#REF!</v>
      </c>
      <c r="BH61" s="33" t="e">
        <f t="shared" si="135"/>
        <v>#REF!</v>
      </c>
      <c r="BI61" s="33" t="e">
        <f t="shared" si="135"/>
        <v>#REF!</v>
      </c>
      <c r="BJ61" s="33" t="e">
        <f t="shared" si="135"/>
        <v>#REF!</v>
      </c>
      <c r="BK61" s="33" t="e">
        <f t="shared" si="135"/>
        <v>#REF!</v>
      </c>
      <c r="BL61" s="33" t="e">
        <f t="shared" si="135"/>
        <v>#REF!</v>
      </c>
      <c r="BM61" s="33" t="e">
        <f t="shared" si="135"/>
        <v>#REF!</v>
      </c>
      <c r="BN61" s="33" t="e">
        <f t="shared" si="135"/>
        <v>#REF!</v>
      </c>
      <c r="BO61" s="33" t="e">
        <f t="shared" si="135"/>
        <v>#REF!</v>
      </c>
      <c r="BP61" s="33" t="e">
        <f t="shared" si="135"/>
        <v>#REF!</v>
      </c>
      <c r="BQ61" s="33" t="e">
        <f t="shared" si="135"/>
        <v>#REF!</v>
      </c>
      <c r="BR61" s="33" t="e">
        <f t="shared" si="135"/>
        <v>#REF!</v>
      </c>
      <c r="BS61" s="33" t="e">
        <f t="shared" si="135"/>
        <v>#REF!</v>
      </c>
      <c r="BT61" s="33" t="e">
        <f t="shared" si="135"/>
        <v>#REF!</v>
      </c>
      <c r="BU61" s="33" t="e">
        <f t="shared" si="135"/>
        <v>#REF!</v>
      </c>
      <c r="BV61" s="33" t="e">
        <f t="shared" si="135"/>
        <v>#REF!</v>
      </c>
      <c r="BW61" s="33" t="e">
        <f t="shared" si="135"/>
        <v>#REF!</v>
      </c>
      <c r="BX61" s="33" t="e">
        <f t="shared" si="135"/>
        <v>#REF!</v>
      </c>
      <c r="BY61" s="33" t="e">
        <f t="shared" si="135"/>
        <v>#REF!</v>
      </c>
      <c r="BZ61" s="33" t="e">
        <f t="shared" si="135"/>
        <v>#REF!</v>
      </c>
      <c r="CA61" s="33" t="e">
        <f t="shared" si="135"/>
        <v>#REF!</v>
      </c>
      <c r="CB61" s="33" t="e">
        <f t="shared" si="135"/>
        <v>#REF!</v>
      </c>
      <c r="CC61" s="33" t="e">
        <f t="shared" si="135"/>
        <v>#REF!</v>
      </c>
      <c r="CD61" s="33" t="e">
        <f t="shared" si="135"/>
        <v>#REF!</v>
      </c>
      <c r="CE61" s="33" t="e">
        <f t="shared" si="135"/>
        <v>#REF!</v>
      </c>
      <c r="CF61" s="64" t="e">
        <f t="shared" si="135"/>
        <v>#REF!</v>
      </c>
      <c r="CG61" s="64" t="e">
        <f t="shared" si="135"/>
        <v>#REF!</v>
      </c>
      <c r="CH61" s="64" t="e">
        <f t="shared" si="135"/>
        <v>#REF!</v>
      </c>
      <c r="CI61" s="64" t="e">
        <f t="shared" si="135"/>
        <v>#REF!</v>
      </c>
      <c r="CJ61" s="64" t="e">
        <f t="shared" si="135"/>
        <v>#REF!</v>
      </c>
      <c r="CK61" s="64" t="e">
        <f t="shared" si="135"/>
        <v>#REF!</v>
      </c>
      <c r="CL61" s="64" t="e">
        <f t="shared" si="135"/>
        <v>#REF!</v>
      </c>
      <c r="CM61" s="64" t="e">
        <f t="shared" si="135"/>
        <v>#REF!</v>
      </c>
      <c r="CN61" s="64" t="e">
        <f t="shared" si="135"/>
        <v>#REF!</v>
      </c>
      <c r="CO61" s="64" t="e">
        <f t="shared" si="135"/>
        <v>#REF!</v>
      </c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</row>
    <row r="62" spans="1:113" ht="14.25" customHeight="1" x14ac:dyDescent="0.2">
      <c r="A62" s="19"/>
      <c r="B62" s="20">
        <v>1</v>
      </c>
      <c r="C62" s="36" t="s">
        <v>76</v>
      </c>
      <c r="D62" s="24" t="e">
        <f>SUM(mtb!D62,[3]malra!D62,[4]malteng!D62,[5]buru!D62,[6]aru!D62,[7]sbb!D62,[8]sbt!D62,[9]mbd!D62,[10]bursel!D62,[11]ambon!D62,[12]Tual!D62)</f>
        <v>#REF!</v>
      </c>
      <c r="E62" s="24" t="e">
        <f>SUM(mtb!E62,[3]malra!E62,[4]malteng!E62,[5]buru!E62,[6]aru!E62,[7]sbb!E62,[8]sbt!E62,[9]mbd!E62,[10]bursel!E62,[11]ambon!E62,[12]Tual!E62)</f>
        <v>#REF!</v>
      </c>
      <c r="F62" s="24" t="e">
        <f>SUM(mtb!F62,[3]malra!F62,[4]malteng!F62,[5]buru!F62,[6]aru!F62,[7]sbb!F62,[8]sbt!F62,[9]mbd!F62,[10]bursel!F62,[11]ambon!F62,[12]Tual!F62)</f>
        <v>#REF!</v>
      </c>
      <c r="G62" s="24" t="e">
        <f>SUM(mtb!G62,[3]malra!G62,[4]malteng!G62,[5]buru!G62,[6]aru!G62,[7]sbb!G62,[8]sbt!G62,[9]mbd!G62,[10]bursel!G62,[11]ambon!G62,[12]Tual!G62)</f>
        <v>#REF!</v>
      </c>
      <c r="H62" s="24" t="e">
        <f t="shared" ref="H62:H71" si="136">SUM(D62:G62)</f>
        <v>#REF!</v>
      </c>
      <c r="I62" s="24" t="e">
        <f>SUM(mtb!I62,[3]malra!I62,[4]malteng!I62,[5]buru!I62,[6]aru!I62,[7]sbb!I62,[8]sbt!I62,[9]mbd!I62,[10]bursel!I62,[11]ambon!I62,[12]Tual!I62)</f>
        <v>#REF!</v>
      </c>
      <c r="J62" s="24" t="e">
        <f>SUM(mtb!J62,[3]malra!J62,[4]malteng!J62,[5]buru!J62,[6]aru!J62,[7]sbb!J62,[8]sbt!J62,[9]mbd!J62,[10]bursel!J62,[11]ambon!J62,[12]Tual!J62)</f>
        <v>#REF!</v>
      </c>
      <c r="K62" s="24" t="e">
        <f>SUM(mtb!K62,[3]malra!K62,[4]malteng!K62,[5]buru!K62,[6]aru!K62,[7]sbb!K62,[8]sbt!K62,[9]mbd!K62,[10]bursel!K62,[11]ambon!K62,[12]Tual!K62)</f>
        <v>#REF!</v>
      </c>
      <c r="L62" s="24" t="e">
        <f>SUM(mtb!L62,[3]malra!L62,[4]malteng!L62,[5]buru!L62,[6]aru!L62,[7]sbb!L62,[8]sbt!L62,[9]mbd!L62,[10]bursel!L62,[11]ambon!L62,[12]Tual!L62)</f>
        <v>#REF!</v>
      </c>
      <c r="M62" s="24" t="e">
        <f t="shared" ref="M62:M71" si="137">SUM(I62:L62)</f>
        <v>#REF!</v>
      </c>
      <c r="N62" s="24" t="e">
        <f>SUM(mtb!N62,[3]malra!N62,[4]malteng!N62,[5]buru!N62,[6]aru!N62,[7]sbb!N62,[8]sbt!N62,[9]mbd!N62,[10]bursel!N62,[11]ambon!N62,[12]Tual!N62)</f>
        <v>#REF!</v>
      </c>
      <c r="O62" s="24" t="e">
        <f>SUM(mtb!O62,[3]malra!O62,[4]malteng!O62,[5]buru!O62,[6]aru!O62,[7]sbb!O62,[8]sbt!O62,[9]mbd!O62,[10]bursel!O62,[11]ambon!O62,[12]Tual!O62)</f>
        <v>#REF!</v>
      </c>
      <c r="P62" s="24" t="e">
        <f>SUM(mtb!P62,[3]malra!P62,[4]malteng!P62,[5]buru!P62,[6]aru!P62,[7]sbb!P62,[8]sbt!P62,[9]mbd!P62,[10]bursel!P62,[11]ambon!P62,[12]Tual!P62)</f>
        <v>#REF!</v>
      </c>
      <c r="Q62" s="24" t="e">
        <f>SUM(mtb!Q62,[3]malra!Q62,[4]malteng!Q62,[5]buru!Q62,[6]aru!Q62,[7]sbb!Q62,[8]sbt!Q62,[9]mbd!Q62,[10]bursel!Q62,[11]ambon!Q62,[12]Tual!Q62)</f>
        <v>#REF!</v>
      </c>
      <c r="R62" s="24" t="e">
        <f t="shared" ref="R62:R71" si="138">SUM(N62:Q62)</f>
        <v>#REF!</v>
      </c>
      <c r="S62" s="24" t="e">
        <f>SUM(mtb!S62,[3]malra!S62,[4]malteng!S62,[5]buru!S62,[6]aru!S62,[7]sbb!S62,[8]sbt!S62,[9]mbd!S62,[10]bursel!S62,[11]ambon!S62,[12]Tual!S62)</f>
        <v>#REF!</v>
      </c>
      <c r="T62" s="24" t="e">
        <f>SUM(mtb!T62,[3]malra!T62,[4]malteng!T62,[5]buru!T62,[6]aru!T62,[7]sbb!T62,[8]sbt!T62,[9]mbd!T62,[10]bursel!T62,[11]ambon!T62,[12]Tual!T62)</f>
        <v>#REF!</v>
      </c>
      <c r="U62" s="24" t="e">
        <f>SUM(mtb!U62,[3]malra!U62,[4]malteng!U62,[5]buru!U62,[6]aru!U62,[7]sbb!U62,[8]sbt!U62,[9]mbd!U62,[10]bursel!U62,[11]ambon!U62,[12]Tual!U62)</f>
        <v>#REF!</v>
      </c>
      <c r="V62" s="24" t="e">
        <f>SUM(mtb!V62,[3]malra!V62,[4]malteng!V62,[5]buru!V62,[6]aru!V62,[7]sbb!V62,[8]sbt!V62,[9]mbd!V62,[10]bursel!V62,[11]ambon!V62,[12]Tual!V62)</f>
        <v>#REF!</v>
      </c>
      <c r="W62" s="24" t="e">
        <f t="shared" ref="W62:W71" si="139">SUM(S62:V62)</f>
        <v>#REF!</v>
      </c>
      <c r="X62" s="24" t="e">
        <f>SUM(mtb!X62,[3]malra!X62,[4]malteng!X62,[5]buru!X62,[6]aru!X62,[7]sbb!X62,[8]sbt!X62,[9]mbd!X62,[10]bursel!X62,[11]ambon!X62,[12]Tual!X62)</f>
        <v>#REF!</v>
      </c>
      <c r="Y62" s="24" t="e">
        <f>SUM(mtb!Y62,[3]malra!Y62,[4]malteng!Y62,[5]buru!Y62,[6]aru!Y62,[7]sbb!Y62,[8]sbt!Y62,[9]mbd!Y62,[10]bursel!Y62,[11]ambon!Y62,[12]Tual!Y62)</f>
        <v>#REF!</v>
      </c>
      <c r="Z62" s="24" t="e">
        <f>SUM(mtb!Z62,[3]malra!Z62,[4]malteng!Z62,[5]buru!Z62,[6]aru!Z62,[7]sbb!Z62,[8]sbt!Z62,[9]mbd!Z62,[10]bursel!Z62,[11]ambon!Z62,[12]Tual!Z62)</f>
        <v>#REF!</v>
      </c>
      <c r="AA62" s="24" t="e">
        <f>SUM(mtb!AA62,[3]malra!AA62,[4]malteng!AA62,[5]buru!AA62,[6]aru!AA62,[7]sbb!AA62,[8]sbt!AA62,[9]mbd!AA62,[10]bursel!AA62,[11]ambon!AA62,[12]Tual!AA62)</f>
        <v>#REF!</v>
      </c>
      <c r="AB62" s="24" t="e">
        <f t="shared" ref="AB62:AB71" si="140">SUM(X62:AA62)</f>
        <v>#REF!</v>
      </c>
      <c r="AC62" s="24" t="e">
        <f>SUM(mtb!AC62,[3]malra!AC62,[4]malteng!AC62,[5]buru!AC62,[6]aru!AC62,[7]sbb!AC62,[8]sbt!AC62,[9]mbd!AC62,[10]bursel!AC62,[11]ambon!AC62,[12]Tual!AC62)</f>
        <v>#REF!</v>
      </c>
      <c r="AD62" s="24" t="e">
        <f>SUM(mtb!AD62,[3]malra!AD62,[4]malteng!AD62,[5]buru!AD62,[6]aru!AD62,[7]sbb!AD62,[8]sbt!AD62,[9]mbd!AD62,[10]bursel!AD62,[11]ambon!AD62,[12]Tual!AD62)</f>
        <v>#REF!</v>
      </c>
      <c r="AE62" s="24" t="e">
        <f>SUM(mtb!AE62,[3]malra!AE62,[4]malteng!AE62,[5]buru!AE62,[6]aru!AE62,[7]sbb!AE62,[8]sbt!AE62,[9]mbd!AE62,[10]bursel!AE62,[11]ambon!AE62,[12]Tual!AE62)</f>
        <v>#REF!</v>
      </c>
      <c r="AF62" s="24" t="e">
        <f>SUM(mtb!AF62,[3]malra!AF62,[4]malteng!AF62,[5]buru!AF62,[6]aru!AF62,[7]sbb!AF62,[8]sbt!AF62,[9]mbd!AF62,[10]bursel!AF62,[11]ambon!AF62,[12]Tual!AF62)</f>
        <v>#REF!</v>
      </c>
      <c r="AG62" s="24" t="e">
        <f t="shared" ref="AG62:AG71" si="141">SUM(AC62:AF62)</f>
        <v>#REF!</v>
      </c>
      <c r="AH62" s="24" t="e">
        <f>SUM(mtb!AH62,[3]malra!AH62,[4]malteng!AH62,[5]buru!AH62,[6]aru!AH62,[7]sbb!AH62,[8]sbt!AH62,[9]mbd!AH62,[10]bursel!AH62,[11]ambon!AH62,[12]Tual!AH62)</f>
        <v>#REF!</v>
      </c>
      <c r="AI62" s="24" t="e">
        <f>SUM(mtb!AI62,[3]malra!AI62,[4]malteng!AI62,[5]buru!AI62,[6]aru!AI62,[7]sbb!AI62,[8]sbt!AI62,[9]mbd!AI62,[10]bursel!AI62,[11]ambon!AI62,[12]Tual!AI62)</f>
        <v>#REF!</v>
      </c>
      <c r="AJ62" s="24" t="e">
        <f>SUM(mtb!AJ62,[3]malra!AJ62,[4]malteng!AJ62,[5]buru!AJ62,[6]aru!AJ62,[7]sbb!AJ62,[8]sbt!AJ62,[9]mbd!AJ62,[10]bursel!AJ62,[11]ambon!AJ62,[12]Tual!AJ62)</f>
        <v>#REF!</v>
      </c>
      <c r="AK62" s="24" t="e">
        <f>SUM(mtb!AK62,[3]malra!AK62,[4]malteng!AK62,[5]buru!AK62,[6]aru!AK62,[7]sbb!AK62,[8]sbt!AK62,[9]mbd!AK62,[10]bursel!AK62,[11]ambon!AK62,[12]Tual!AK62)</f>
        <v>#REF!</v>
      </c>
      <c r="AL62" s="24" t="e">
        <f t="shared" ref="AL62:AL71" si="142">SUM(AH62:AK62)</f>
        <v>#REF!</v>
      </c>
      <c r="AM62" s="24" t="e">
        <f>SUM(mtb!AM62,[3]malra!AM62,[4]malteng!AM62,[5]buru!AM62,[6]aru!AM62,[7]sbb!AM62,[8]sbt!AM62,[9]mbd!AM62,[10]bursel!AM62,[11]ambon!AM62,[12]Tual!AM62)</f>
        <v>#REF!</v>
      </c>
      <c r="AN62" s="24" t="e">
        <f>SUM(mtb!AN62,[3]malra!AN62,[4]malteng!AN62,[5]buru!AN62,[6]aru!AN62,[7]sbb!AN62,[8]sbt!AN62,[9]mbd!AN62,[10]bursel!AN62,[11]ambon!AN62,[12]Tual!AN62)</f>
        <v>#REF!</v>
      </c>
      <c r="AO62" s="24" t="e">
        <f>SUM(mtb!AO62,[3]malra!AO62,[4]malteng!AO62,[5]buru!AO62,[6]aru!AO62,[7]sbb!AO62,[8]sbt!AO62,[9]mbd!AO62,[10]bursel!AO62,[11]ambon!AO62,[12]Tual!AO62)</f>
        <v>#REF!</v>
      </c>
      <c r="AP62" s="24" t="e">
        <f>SUM(mtb!AP62,[3]malra!AP62,[4]malteng!AP62,[5]buru!AP62,[6]aru!AP62,[7]sbb!AP62,[8]sbt!AP62,[9]mbd!AP62,[10]bursel!AP62,[11]ambon!AP62,[12]Tual!AP62)</f>
        <v>#REF!</v>
      </c>
      <c r="AQ62" s="24" t="e">
        <f t="shared" ref="AQ62:AQ71" si="143">SUM(AM62:AP62)</f>
        <v>#REF!</v>
      </c>
      <c r="AR62" s="24" t="e">
        <f>SUM(mtb!AR62,[3]malra!AR62,[4]malteng!AR62,[5]buru!AR62,[6]aru!AR62,[7]sbb!AR62,[8]sbt!AR62,[9]mbd!AR62,[10]bursel!AR62,[11]ambon!AR62,[12]Tual!AR62)</f>
        <v>#REF!</v>
      </c>
      <c r="AS62" s="24" t="e">
        <f>SUM(mtb!AS62,[3]malra!AS62,[4]malteng!AS62,[5]buru!AS62,[6]aru!AS62,[7]sbb!AS62,[8]sbt!AS62,[9]mbd!AS62,[10]bursel!AS62,[11]ambon!AS62,[12]Tual!AS62)</f>
        <v>#REF!</v>
      </c>
      <c r="AT62" s="24" t="e">
        <f>SUM(mtb!AT62,[3]malra!AT62,[4]malteng!AT62,[5]buru!AT62,[6]aru!AT62,[7]sbb!AT62,[8]sbt!AT62,[9]mbd!AT62,[10]bursel!AT62,[11]ambon!AT62,[12]Tual!AT62)</f>
        <v>#REF!</v>
      </c>
      <c r="AU62" s="24" t="e">
        <f>SUM(mtb!AU62,[3]malra!AU62,[4]malteng!AU62,[5]buru!AU62,[6]aru!AU62,[7]sbb!AU62,[8]sbt!AU62,[9]mbd!AU62,[10]bursel!AU62,[11]ambon!AU62,[12]Tual!AU62)</f>
        <v>#REF!</v>
      </c>
      <c r="AV62" s="24" t="e">
        <f t="shared" ref="AV62:AV71" si="144">SUM(AR62:AU62)</f>
        <v>#REF!</v>
      </c>
      <c r="AW62" s="24" t="e">
        <f>SUM(mtb!AW62,[3]malra!AW62,[4]malteng!AW62,[5]buru!AW62,[6]aru!AW62,[7]sbb!AW62,[8]sbt!AW62,[9]mbd!AW62,[10]bursel!AW62,[11]ambon!AW62,[12]Tual!AW62)</f>
        <v>#REF!</v>
      </c>
      <c r="AX62" s="24" t="e">
        <f>SUM(mtb!AX62,[3]malra!AX62,[4]malteng!AX62,[5]buru!AX62,[6]aru!AX62,[7]sbb!AX62,[8]sbt!AX62,[9]mbd!AX62,[10]bursel!AX62,[11]ambon!AX62,[12]Tual!AX62)</f>
        <v>#REF!</v>
      </c>
      <c r="AY62" s="24" t="e">
        <f>SUM(mtb!AY62,[3]malra!AY62,[4]malteng!AY62,[5]buru!AY62,[6]aru!AY62,[7]sbb!AY62,[8]sbt!AY62,[9]mbd!AY62,[10]bursel!AY62,[11]ambon!AY62,[12]Tual!AY62)</f>
        <v>#REF!</v>
      </c>
      <c r="AZ62" s="24" t="e">
        <f>SUM(mtb!AZ62,[3]malra!AZ62,[4]malteng!AZ62,[5]buru!AZ62,[6]aru!AZ62,[7]sbb!AZ62,[8]sbt!AZ62,[9]mbd!AZ62,[10]bursel!AZ62,[11]ambon!AZ62,[12]Tual!AZ62)</f>
        <v>#REF!</v>
      </c>
      <c r="BA62" s="24" t="e">
        <f t="shared" ref="BA62:BA71" si="145">SUM(AW62:AZ62)</f>
        <v>#REF!</v>
      </c>
      <c r="BB62" s="24" t="e">
        <f>SUM(mtb!BB62,[3]malra!BB62,[4]malteng!BB62,[5]buru!BB62,[6]aru!BB62,[7]sbb!BB62,[8]sbt!BB62,[9]mbd!BB62,[10]bursel!BB62,[11]ambon!BB62,[12]Tual!BB62)</f>
        <v>#REF!</v>
      </c>
      <c r="BC62" s="24" t="e">
        <f>SUM(mtb!BC62,[3]malra!BC62,[4]malteng!BC62,[5]buru!BC62,[6]aru!BC62,[7]sbb!BC62,[8]sbt!BC62,[9]mbd!BC62,[10]bursel!BC62,[11]ambon!BC62,[12]Tual!BC62)</f>
        <v>#REF!</v>
      </c>
      <c r="BD62" s="24" t="e">
        <f>SUM(mtb!BD62,[3]malra!BD62,[4]malteng!BD62,[5]buru!BD62,[6]aru!BD62,[7]sbb!BD62,[8]sbt!BD62,[9]mbd!BD62,[10]bursel!BD62,[11]ambon!BD62,[12]Tual!BD62)</f>
        <v>#REF!</v>
      </c>
      <c r="BE62" s="24" t="e">
        <f>SUM(mtb!BE62,[3]malra!BE62,[4]malteng!BE62,[5]buru!BE62,[6]aru!BE62,[7]sbb!BE62,[8]sbt!BE62,[9]mbd!BE62,[10]bursel!BE62,[11]ambon!BE62,[12]Tual!BE62)</f>
        <v>#REF!</v>
      </c>
      <c r="BF62" s="24" t="e">
        <f t="shared" ref="BF62:BF71" si="146">SUM(BB62:BE62)</f>
        <v>#REF!</v>
      </c>
      <c r="BG62" s="24" t="e">
        <f>SUM(mtb!BG62,[3]malra!BG62,[4]malteng!BG62,[5]buru!BG62,[6]aru!BG62,[7]sbb!BG62,[8]sbt!BG62,[9]mbd!BG62,[10]bursel!BG62,[11]ambon!BG62,[12]Tual!BG62)</f>
        <v>#REF!</v>
      </c>
      <c r="BH62" s="24" t="e">
        <f>SUM(mtb!BH62,[3]malra!BH62,[4]malteng!BH62,[5]buru!BH62,[6]aru!BH62,[7]sbb!BH62,[8]sbt!BH62,[9]mbd!BH62,[10]bursel!BH62,[11]ambon!BH62,[12]Tual!BH62)</f>
        <v>#REF!</v>
      </c>
      <c r="BI62" s="24" t="e">
        <f>SUM(mtb!BI62,[3]malra!BI62,[4]malteng!BI62,[5]buru!BI62,[6]aru!BI62,[7]sbb!BI62,[8]sbt!BI62,[9]mbd!BI62,[10]bursel!BI62,[11]ambon!BI62,[12]Tual!BI62)</f>
        <v>#REF!</v>
      </c>
      <c r="BJ62" s="24" t="e">
        <f>SUM(mtb!BJ62,[3]malra!BJ62,[4]malteng!BJ62,[5]buru!BJ62,[6]aru!BJ62,[7]sbb!BJ62,[8]sbt!BJ62,[9]mbd!BJ62,[10]bursel!BJ62,[11]ambon!BJ62,[12]Tual!BJ62)</f>
        <v>#REF!</v>
      </c>
      <c r="BK62" s="24" t="e">
        <f t="shared" ref="BK62:BK71" si="147">SUM(BG62:BJ62)</f>
        <v>#REF!</v>
      </c>
      <c r="BL62" s="24" t="e">
        <f>SUM(mtb!BL62,[3]malra!BL62,[4]malteng!BL62,[5]buru!BL62,[6]aru!BL62,[7]sbb!BL62,[8]sbt!BL62,[9]mbd!BL62,[10]bursel!BL62,[11]ambon!BL62,[12]Tual!BL62)</f>
        <v>#REF!</v>
      </c>
      <c r="BM62" s="24" t="e">
        <f>SUM(mtb!BM62,[3]malra!BM62,[4]malteng!BM62,[5]buru!BM62,[6]aru!BM62,[7]sbb!BM62,[8]sbt!BM62,[9]mbd!BM62,[10]bursel!BM62,[11]ambon!BM62,[12]Tual!BM62)</f>
        <v>#REF!</v>
      </c>
      <c r="BN62" s="24" t="e">
        <f>SUM(mtb!BN62,[3]malra!BN62,[4]malteng!BN62,[5]buru!BN62,[6]aru!BN62,[7]sbb!BN62,[8]sbt!BN62,[9]mbd!BN62,[10]bursel!BN62,[11]ambon!BN62,[12]Tual!BN62)</f>
        <v>#REF!</v>
      </c>
      <c r="BO62" s="24" t="e">
        <f>SUM(mtb!BO62,[3]malra!BO62,[4]malteng!BO62,[5]buru!BO62,[6]aru!BO62,[7]sbb!BO62,[8]sbt!BO62,[9]mbd!BO62,[10]bursel!BO62,[11]ambon!BO62,[12]Tual!BO62)</f>
        <v>#REF!</v>
      </c>
      <c r="BP62" s="24" t="e">
        <f t="shared" ref="BP62:BP71" si="148">SUM(BL62:BO62)</f>
        <v>#REF!</v>
      </c>
      <c r="BQ62" s="24" t="e">
        <f>SUM(mtb!BQ62,[3]malra!BQ62,[4]malteng!BQ62,[5]buru!BQ62,[6]aru!BQ62,[7]sbb!BQ62,[8]sbt!BQ62,[9]mbd!BQ62,[10]bursel!BQ62,[11]ambon!BQ62,[12]Tual!BQ62)</f>
        <v>#REF!</v>
      </c>
      <c r="BR62" s="24" t="e">
        <f>SUM(mtb!BR62,[3]malra!BR62,[4]malteng!BR62,[5]buru!BR62,[6]aru!BR62,[7]sbb!BR62,[8]sbt!BR62,[9]mbd!BR62,[10]bursel!BR62,[11]ambon!BR62,[12]Tual!BR62)</f>
        <v>#REF!</v>
      </c>
      <c r="BS62" s="24" t="e">
        <f>SUM(mtb!BS62,[3]malra!BS62,[4]malteng!BS62,[5]buru!BS62,[6]aru!BS62,[7]sbb!BS62,[8]sbt!BS62,[9]mbd!BS62,[10]bursel!BS62,[11]ambon!BS62,[12]Tual!BS62)</f>
        <v>#REF!</v>
      </c>
      <c r="BT62" s="24" t="e">
        <f>SUM(mtb!BT62,[3]malra!BT62,[4]malteng!BT62,[5]buru!BT62,[6]aru!BT62,[7]sbb!BT62,[8]sbt!BT62,[9]mbd!BT62,[10]bursel!BT62,[11]ambon!BT62,[12]Tual!BT62)</f>
        <v>#REF!</v>
      </c>
      <c r="BU62" s="24" t="e">
        <f t="shared" ref="BU62:BU71" si="149">SUM(BQ62:BT62)</f>
        <v>#REF!</v>
      </c>
      <c r="BV62" s="24" t="e">
        <f>SUM(mtb!BV62,[3]malra!BV62,[4]malteng!BV62,[5]buru!BV62,[6]aru!BV62,[7]sbb!BV62,[8]sbt!BV62,[9]mbd!BV62,[10]bursel!BV62,[11]ambon!BV62,[12]Tual!BV62)</f>
        <v>#REF!</v>
      </c>
      <c r="BW62" s="24" t="e">
        <f>SUM(mtb!BW62,[3]malra!BW62,[4]malteng!BW62,[5]buru!BW62,[6]aru!BW62,[7]sbb!BW62,[8]sbt!BW62,[9]mbd!BW62,[10]bursel!BW62,[11]ambon!BW62,[12]Tual!BW62)</f>
        <v>#REF!</v>
      </c>
      <c r="BX62" s="24" t="e">
        <f>SUM(mtb!BX62,[3]malra!BX62,[4]malteng!BX62,[5]buru!BX62,[6]aru!BX62,[7]sbb!BX62,[8]sbt!BX62,[9]mbd!BX62,[10]bursel!BX62,[11]ambon!BX62,[12]Tual!BX62)</f>
        <v>#REF!</v>
      </c>
      <c r="BY62" s="24" t="e">
        <f>SUM(mtb!BY62,[3]malra!BY62,[4]malteng!BY62,[5]buru!BY62,[6]aru!BY62,[7]sbb!BY62,[8]sbt!BY62,[9]mbd!BY62,[10]bursel!BY62,[11]ambon!BY62,[12]Tual!BY62)</f>
        <v>#REF!</v>
      </c>
      <c r="BZ62" s="24" t="e">
        <f t="shared" ref="BZ62:BZ71" si="150">SUM(BV62:BY62)</f>
        <v>#REF!</v>
      </c>
      <c r="CA62" s="24" t="e">
        <f>SUM(mtb!CA62,[3]malra!CA62,[4]malteng!CA62,[5]buru!CA62,[6]aru!CA62,[7]sbb!CA62,[8]sbt!CA62,[9]mbd!CA62,[10]bursel!CA62,[11]ambon!CA62,[12]Tual!CA62)</f>
        <v>#REF!</v>
      </c>
      <c r="CB62" s="24" t="e">
        <f>SUM(mtb!CB62,[3]malra!CB62,[4]malteng!CB62,[5]buru!CB62,[6]aru!CB62,[7]sbb!CB62,[8]sbt!CB62,[9]mbd!CB62,[10]bursel!CB62,[11]ambon!CB62,[12]Tual!CB62)</f>
        <v>#REF!</v>
      </c>
      <c r="CC62" s="24" t="e">
        <f>SUM(mtb!CC62,[3]malra!CC62,[4]malteng!CC62,[5]buru!CC62,[6]aru!CC62,[7]sbb!CC62,[8]sbt!CC62,[9]mbd!CC62,[10]bursel!CC62,[11]ambon!CC62,[12]Tual!CC62)</f>
        <v>#REF!</v>
      </c>
      <c r="CD62" s="24" t="e">
        <f>SUM(mtb!CD62,[3]malra!CD62,[4]malteng!CD62,[5]buru!CD62,[6]aru!CD62,[7]sbb!CD62,[8]sbt!CD62,[9]mbd!CD62,[10]bursel!CD62,[11]ambon!CD62,[12]Tual!CD62)</f>
        <v>#REF!</v>
      </c>
      <c r="CE62" s="24" t="e">
        <f t="shared" ref="CE62:CE71" si="151">SUM(CA62:CD62)</f>
        <v>#REF!</v>
      </c>
      <c r="CF62" s="63" t="e">
        <f>SUM(mtb!CF62,[3]malra!CF62,[4]malteng!CF62,[5]buru!CF62,[6]aru!CF62,[7]sbb!CF62,[8]sbt!CF62,[9]mbd!CF62,[10]bursel!CF62,[11]ambon!CF62,[12]Tual!CF62)</f>
        <v>#REF!</v>
      </c>
      <c r="CG62" s="63" t="e">
        <f>SUM(mtb!CG62,[3]malra!CG62,[4]malteng!CG62,[5]buru!CG62,[6]aru!CG62,[7]sbb!CG62,[8]sbt!CG62,[9]mbd!CG62,[10]bursel!CG62,[11]ambon!CG62,[12]Tual!CG62)</f>
        <v>#REF!</v>
      </c>
      <c r="CH62" s="63" t="e">
        <f>SUM(mtb!CH62,[3]malra!CH62,[4]malteng!CH62,[5]buru!CH62,[6]aru!CH62,[7]sbb!CH62,[8]sbt!CH62,[9]mbd!CH62,[10]bursel!CH62,[11]ambon!CH62,[12]Tual!CH62)</f>
        <v>#REF!</v>
      </c>
      <c r="CI62" s="63" t="e">
        <f>SUM(mtb!CI62,[3]malra!CI62,[4]malteng!CI62,[5]buru!CI62,[6]aru!CI62,[7]sbb!CI62,[8]sbt!CI62,[9]mbd!CI62,[10]bursel!CI62,[11]ambon!CI62,[12]Tual!CI62)</f>
        <v>#REF!</v>
      </c>
      <c r="CJ62" s="63" t="e">
        <f t="shared" ref="CJ62:CJ71" si="152">SUM(CF62:CI62)</f>
        <v>#REF!</v>
      </c>
      <c r="CK62" s="63" t="e">
        <f>SUM(mtb!CK62,[3]malra!CK62,[4]malteng!CK62,[5]buru!CK62,[6]aru!CK62,[7]sbb!CK62,[8]sbt!CK62,[9]mbd!CK62,[10]bursel!CK62,[11]ambon!CK62,[12]Tual!CK62)</f>
        <v>#REF!</v>
      </c>
      <c r="CL62" s="63" t="e">
        <f>SUM(mtb!CL62,[3]malra!CL62,[4]malteng!CL62,[5]buru!CL62,[6]aru!CL62,[7]sbb!CL62,[8]sbt!CL62,[9]mbd!CL62,[10]bursel!CL62,[11]ambon!CL62,[12]Tual!CL62)</f>
        <v>#REF!</v>
      </c>
      <c r="CM62" s="63" t="e">
        <f>SUM(mtb!CM62,[3]malra!CM62,[4]malteng!CM62,[5]buru!CM62,[6]aru!CM62,[7]sbb!CM62,[8]sbt!CM62,[9]mbd!CM62,[10]bursel!CM62,[11]ambon!CM62,[12]Tual!CM62)</f>
        <v>#REF!</v>
      </c>
      <c r="CN62" s="63" t="e">
        <f>SUM(mtb!CN62,[3]malra!CN62,[4]malteng!CN62,[5]buru!CN62,[6]aru!CN62,[7]sbb!CN62,[8]sbt!CN62,[9]mbd!CN62,[10]bursel!CN62,[11]ambon!CN62,[12]Tual!CN62)</f>
        <v>#REF!</v>
      </c>
      <c r="CO62" s="63" t="e">
        <f t="shared" ref="CO62:CO71" si="153">SUM(CK62:CN62)</f>
        <v>#REF!</v>
      </c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</row>
    <row r="63" spans="1:113" ht="14.25" customHeight="1" x14ac:dyDescent="0.2">
      <c r="A63" s="19"/>
      <c r="B63" s="20">
        <v>2</v>
      </c>
      <c r="C63" s="36" t="s">
        <v>77</v>
      </c>
      <c r="D63" s="24" t="e">
        <f>SUM(mtb!D63,[3]malra!D63,[4]malteng!D63,[5]buru!D63,[6]aru!D63,[7]sbb!D63,[8]sbt!D63,[9]mbd!D63,[10]bursel!D63,[11]ambon!D63,[12]Tual!D63)</f>
        <v>#REF!</v>
      </c>
      <c r="E63" s="24" t="e">
        <f>SUM(mtb!E63,[3]malra!E63,[4]malteng!E63,[5]buru!E63,[6]aru!E63,[7]sbb!E63,[8]sbt!E63,[9]mbd!E63,[10]bursel!E63,[11]ambon!E63,[12]Tual!E63)</f>
        <v>#REF!</v>
      </c>
      <c r="F63" s="24" t="e">
        <f>SUM(mtb!F63,[3]malra!F63,[4]malteng!F63,[5]buru!F63,[6]aru!F63,[7]sbb!F63,[8]sbt!F63,[9]mbd!F63,[10]bursel!F63,[11]ambon!F63,[12]Tual!F63)</f>
        <v>#REF!</v>
      </c>
      <c r="G63" s="24" t="e">
        <f>SUM(mtb!G63,[3]malra!G63,[4]malteng!G63,[5]buru!G63,[6]aru!G63,[7]sbb!G63,[8]sbt!G63,[9]mbd!G63,[10]bursel!G63,[11]ambon!G63,[12]Tual!G63)</f>
        <v>#REF!</v>
      </c>
      <c r="H63" s="24" t="e">
        <f t="shared" si="136"/>
        <v>#REF!</v>
      </c>
      <c r="I63" s="24" t="e">
        <f>SUM(mtb!I63,[3]malra!I63,[4]malteng!I63,[5]buru!I63,[6]aru!I63,[7]sbb!I63,[8]sbt!I63,[9]mbd!I63,[10]bursel!I63,[11]ambon!I63,[12]Tual!I63)</f>
        <v>#REF!</v>
      </c>
      <c r="J63" s="24" t="e">
        <f>SUM(mtb!J63,[3]malra!J63,[4]malteng!J63,[5]buru!J63,[6]aru!J63,[7]sbb!J63,[8]sbt!J63,[9]mbd!J63,[10]bursel!J63,[11]ambon!J63,[12]Tual!J63)</f>
        <v>#REF!</v>
      </c>
      <c r="K63" s="24" t="e">
        <f>SUM(mtb!K63,[3]malra!K63,[4]malteng!K63,[5]buru!K63,[6]aru!K63,[7]sbb!K63,[8]sbt!K63,[9]mbd!K63,[10]bursel!K63,[11]ambon!K63,[12]Tual!K63)</f>
        <v>#REF!</v>
      </c>
      <c r="L63" s="24" t="e">
        <f>SUM(mtb!L63,[3]malra!L63,[4]malteng!L63,[5]buru!L63,[6]aru!L63,[7]sbb!L63,[8]sbt!L63,[9]mbd!L63,[10]bursel!L63,[11]ambon!L63,[12]Tual!L63)</f>
        <v>#REF!</v>
      </c>
      <c r="M63" s="24" t="e">
        <f t="shared" si="137"/>
        <v>#REF!</v>
      </c>
      <c r="N63" s="24" t="e">
        <f>SUM(mtb!N63,[3]malra!N63,[4]malteng!N63,[5]buru!N63,[6]aru!N63,[7]sbb!N63,[8]sbt!N63,[9]mbd!N63,[10]bursel!N63,[11]ambon!N63,[12]Tual!N63)</f>
        <v>#REF!</v>
      </c>
      <c r="O63" s="24" t="e">
        <f>SUM(mtb!O63,[3]malra!O63,[4]malteng!O63,[5]buru!O63,[6]aru!O63,[7]sbb!O63,[8]sbt!O63,[9]mbd!O63,[10]bursel!O63,[11]ambon!O63,[12]Tual!O63)</f>
        <v>#REF!</v>
      </c>
      <c r="P63" s="24" t="e">
        <f>SUM(mtb!P63,[3]malra!P63,[4]malteng!P63,[5]buru!P63,[6]aru!P63,[7]sbb!P63,[8]sbt!P63,[9]mbd!P63,[10]bursel!P63,[11]ambon!P63,[12]Tual!P63)</f>
        <v>#REF!</v>
      </c>
      <c r="Q63" s="24" t="e">
        <f>SUM(mtb!Q63,[3]malra!Q63,[4]malteng!Q63,[5]buru!Q63,[6]aru!Q63,[7]sbb!Q63,[8]sbt!Q63,[9]mbd!Q63,[10]bursel!Q63,[11]ambon!Q63,[12]Tual!Q63)</f>
        <v>#REF!</v>
      </c>
      <c r="R63" s="24" t="e">
        <f t="shared" si="138"/>
        <v>#REF!</v>
      </c>
      <c r="S63" s="24" t="e">
        <f>SUM(mtb!S63,[3]malra!S63,[4]malteng!S63,[5]buru!S63,[6]aru!S63,[7]sbb!S63,[8]sbt!S63,[9]mbd!S63,[10]bursel!S63,[11]ambon!S63,[12]Tual!S63)</f>
        <v>#REF!</v>
      </c>
      <c r="T63" s="24" t="e">
        <f>SUM(mtb!T63,[3]malra!T63,[4]malteng!T63,[5]buru!T63,[6]aru!T63,[7]sbb!T63,[8]sbt!T63,[9]mbd!T63,[10]bursel!T63,[11]ambon!T63,[12]Tual!T63)</f>
        <v>#REF!</v>
      </c>
      <c r="U63" s="24" t="e">
        <f>SUM(mtb!U63,[3]malra!U63,[4]malteng!U63,[5]buru!U63,[6]aru!U63,[7]sbb!U63,[8]sbt!U63,[9]mbd!U63,[10]bursel!U63,[11]ambon!U63,[12]Tual!U63)</f>
        <v>#REF!</v>
      </c>
      <c r="V63" s="24" t="e">
        <f>SUM(mtb!V63,[3]malra!V63,[4]malteng!V63,[5]buru!V63,[6]aru!V63,[7]sbb!V63,[8]sbt!V63,[9]mbd!V63,[10]bursel!V63,[11]ambon!V63,[12]Tual!V63)</f>
        <v>#REF!</v>
      </c>
      <c r="W63" s="24" t="e">
        <f t="shared" si="139"/>
        <v>#REF!</v>
      </c>
      <c r="X63" s="24" t="e">
        <f>SUM(mtb!X63,[3]malra!X63,[4]malteng!X63,[5]buru!X63,[6]aru!X63,[7]sbb!X63,[8]sbt!X63,[9]mbd!X63,[10]bursel!X63,[11]ambon!X63,[12]Tual!X63)</f>
        <v>#REF!</v>
      </c>
      <c r="Y63" s="24" t="e">
        <f>SUM(mtb!Y63,[3]malra!Y63,[4]malteng!Y63,[5]buru!Y63,[6]aru!Y63,[7]sbb!Y63,[8]sbt!Y63,[9]mbd!Y63,[10]bursel!Y63,[11]ambon!Y63,[12]Tual!Y63)</f>
        <v>#REF!</v>
      </c>
      <c r="Z63" s="24" t="e">
        <f>SUM(mtb!Z63,[3]malra!Z63,[4]malteng!Z63,[5]buru!Z63,[6]aru!Z63,[7]sbb!Z63,[8]sbt!Z63,[9]mbd!Z63,[10]bursel!Z63,[11]ambon!Z63,[12]Tual!Z63)</f>
        <v>#REF!</v>
      </c>
      <c r="AA63" s="24" t="e">
        <f>SUM(mtb!AA63,[3]malra!AA63,[4]malteng!AA63,[5]buru!AA63,[6]aru!AA63,[7]sbb!AA63,[8]sbt!AA63,[9]mbd!AA63,[10]bursel!AA63,[11]ambon!AA63,[12]Tual!AA63)</f>
        <v>#REF!</v>
      </c>
      <c r="AB63" s="24" t="e">
        <f t="shared" si="140"/>
        <v>#REF!</v>
      </c>
      <c r="AC63" s="24" t="e">
        <f>SUM(mtb!AC63,[3]malra!AC63,[4]malteng!AC63,[5]buru!AC63,[6]aru!AC63,[7]sbb!AC63,[8]sbt!AC63,[9]mbd!AC63,[10]bursel!AC63,[11]ambon!AC63,[12]Tual!AC63)</f>
        <v>#REF!</v>
      </c>
      <c r="AD63" s="24" t="e">
        <f>SUM(mtb!AD63,[3]malra!AD63,[4]malteng!AD63,[5]buru!AD63,[6]aru!AD63,[7]sbb!AD63,[8]sbt!AD63,[9]mbd!AD63,[10]bursel!AD63,[11]ambon!AD63,[12]Tual!AD63)</f>
        <v>#REF!</v>
      </c>
      <c r="AE63" s="24" t="e">
        <f>SUM(mtb!AE63,[3]malra!AE63,[4]malteng!AE63,[5]buru!AE63,[6]aru!AE63,[7]sbb!AE63,[8]sbt!AE63,[9]mbd!AE63,[10]bursel!AE63,[11]ambon!AE63,[12]Tual!AE63)</f>
        <v>#REF!</v>
      </c>
      <c r="AF63" s="24" t="e">
        <f>SUM(mtb!AF63,[3]malra!AF63,[4]malteng!AF63,[5]buru!AF63,[6]aru!AF63,[7]sbb!AF63,[8]sbt!AF63,[9]mbd!AF63,[10]bursel!AF63,[11]ambon!AF63,[12]Tual!AF63)</f>
        <v>#REF!</v>
      </c>
      <c r="AG63" s="24" t="e">
        <f t="shared" si="141"/>
        <v>#REF!</v>
      </c>
      <c r="AH63" s="24" t="e">
        <f>SUM(mtb!AH63,[3]malra!AH63,[4]malteng!AH63,[5]buru!AH63,[6]aru!AH63,[7]sbb!AH63,[8]sbt!AH63,[9]mbd!AH63,[10]bursel!AH63,[11]ambon!AH63,[12]Tual!AH63)</f>
        <v>#REF!</v>
      </c>
      <c r="AI63" s="24" t="e">
        <f>SUM(mtb!AI63,[3]malra!AI63,[4]malteng!AI63,[5]buru!AI63,[6]aru!AI63,[7]sbb!AI63,[8]sbt!AI63,[9]mbd!AI63,[10]bursel!AI63,[11]ambon!AI63,[12]Tual!AI63)</f>
        <v>#REF!</v>
      </c>
      <c r="AJ63" s="24" t="e">
        <f>SUM(mtb!AJ63,[3]malra!AJ63,[4]malteng!AJ63,[5]buru!AJ63,[6]aru!AJ63,[7]sbb!AJ63,[8]sbt!AJ63,[9]mbd!AJ63,[10]bursel!AJ63,[11]ambon!AJ63,[12]Tual!AJ63)</f>
        <v>#REF!</v>
      </c>
      <c r="AK63" s="24" t="e">
        <f>SUM(mtb!AK63,[3]malra!AK63,[4]malteng!AK63,[5]buru!AK63,[6]aru!AK63,[7]sbb!AK63,[8]sbt!AK63,[9]mbd!AK63,[10]bursel!AK63,[11]ambon!AK63,[12]Tual!AK63)</f>
        <v>#REF!</v>
      </c>
      <c r="AL63" s="24" t="e">
        <f t="shared" si="142"/>
        <v>#REF!</v>
      </c>
      <c r="AM63" s="24" t="e">
        <f>SUM(mtb!AM63,[3]malra!AM63,[4]malteng!AM63,[5]buru!AM63,[6]aru!AM63,[7]sbb!AM63,[8]sbt!AM63,[9]mbd!AM63,[10]bursel!AM63,[11]ambon!AM63,[12]Tual!AM63)</f>
        <v>#REF!</v>
      </c>
      <c r="AN63" s="24" t="e">
        <f>SUM(mtb!AN63,[3]malra!AN63,[4]malteng!AN63,[5]buru!AN63,[6]aru!AN63,[7]sbb!AN63,[8]sbt!AN63,[9]mbd!AN63,[10]bursel!AN63,[11]ambon!AN63,[12]Tual!AN63)</f>
        <v>#REF!</v>
      </c>
      <c r="AO63" s="24" t="e">
        <f>SUM(mtb!AO63,[3]malra!AO63,[4]malteng!AO63,[5]buru!AO63,[6]aru!AO63,[7]sbb!AO63,[8]sbt!AO63,[9]mbd!AO63,[10]bursel!AO63,[11]ambon!AO63,[12]Tual!AO63)</f>
        <v>#REF!</v>
      </c>
      <c r="AP63" s="24" t="e">
        <f>SUM(mtb!AP63,[3]malra!AP63,[4]malteng!AP63,[5]buru!AP63,[6]aru!AP63,[7]sbb!AP63,[8]sbt!AP63,[9]mbd!AP63,[10]bursel!AP63,[11]ambon!AP63,[12]Tual!AP63)</f>
        <v>#REF!</v>
      </c>
      <c r="AQ63" s="24" t="e">
        <f t="shared" si="143"/>
        <v>#REF!</v>
      </c>
      <c r="AR63" s="24" t="e">
        <f>SUM(mtb!AR63,[3]malra!AR63,[4]malteng!AR63,[5]buru!AR63,[6]aru!AR63,[7]sbb!AR63,[8]sbt!AR63,[9]mbd!AR63,[10]bursel!AR63,[11]ambon!AR63,[12]Tual!AR63)</f>
        <v>#REF!</v>
      </c>
      <c r="AS63" s="24" t="e">
        <f>SUM(mtb!AS63,[3]malra!AS63,[4]malteng!AS63,[5]buru!AS63,[6]aru!AS63,[7]sbb!AS63,[8]sbt!AS63,[9]mbd!AS63,[10]bursel!AS63,[11]ambon!AS63,[12]Tual!AS63)</f>
        <v>#REF!</v>
      </c>
      <c r="AT63" s="24" t="e">
        <f>SUM(mtb!AT63,[3]malra!AT63,[4]malteng!AT63,[5]buru!AT63,[6]aru!AT63,[7]sbb!AT63,[8]sbt!AT63,[9]mbd!AT63,[10]bursel!AT63,[11]ambon!AT63,[12]Tual!AT63)</f>
        <v>#REF!</v>
      </c>
      <c r="AU63" s="24" t="e">
        <f>SUM(mtb!AU63,[3]malra!AU63,[4]malteng!AU63,[5]buru!AU63,[6]aru!AU63,[7]sbb!AU63,[8]sbt!AU63,[9]mbd!AU63,[10]bursel!AU63,[11]ambon!AU63,[12]Tual!AU63)</f>
        <v>#REF!</v>
      </c>
      <c r="AV63" s="24" t="e">
        <f t="shared" si="144"/>
        <v>#REF!</v>
      </c>
      <c r="AW63" s="24" t="e">
        <f>SUM(mtb!AW63,[3]malra!AW63,[4]malteng!AW63,[5]buru!AW63,[6]aru!AW63,[7]sbb!AW63,[8]sbt!AW63,[9]mbd!AW63,[10]bursel!AW63,[11]ambon!AW63,[12]Tual!AW63)</f>
        <v>#REF!</v>
      </c>
      <c r="AX63" s="24" t="e">
        <f>SUM(mtb!AX63,[3]malra!AX63,[4]malteng!AX63,[5]buru!AX63,[6]aru!AX63,[7]sbb!AX63,[8]sbt!AX63,[9]mbd!AX63,[10]bursel!AX63,[11]ambon!AX63,[12]Tual!AX63)</f>
        <v>#REF!</v>
      </c>
      <c r="AY63" s="24" t="e">
        <f>SUM(mtb!AY63,[3]malra!AY63,[4]malteng!AY63,[5]buru!AY63,[6]aru!AY63,[7]sbb!AY63,[8]sbt!AY63,[9]mbd!AY63,[10]bursel!AY63,[11]ambon!AY63,[12]Tual!AY63)</f>
        <v>#REF!</v>
      </c>
      <c r="AZ63" s="24" t="e">
        <f>SUM(mtb!AZ63,[3]malra!AZ63,[4]malteng!AZ63,[5]buru!AZ63,[6]aru!AZ63,[7]sbb!AZ63,[8]sbt!AZ63,[9]mbd!AZ63,[10]bursel!AZ63,[11]ambon!AZ63,[12]Tual!AZ63)</f>
        <v>#REF!</v>
      </c>
      <c r="BA63" s="24" t="e">
        <f t="shared" si="145"/>
        <v>#REF!</v>
      </c>
      <c r="BB63" s="24" t="e">
        <f>SUM(mtb!BB63,[3]malra!BB63,[4]malteng!BB63,[5]buru!BB63,[6]aru!BB63,[7]sbb!BB63,[8]sbt!BB63,[9]mbd!BB63,[10]bursel!BB63,[11]ambon!BB63,[12]Tual!BB63)</f>
        <v>#REF!</v>
      </c>
      <c r="BC63" s="24" t="e">
        <f>SUM(mtb!BC63,[3]malra!BC63,[4]malteng!BC63,[5]buru!BC63,[6]aru!BC63,[7]sbb!BC63,[8]sbt!BC63,[9]mbd!BC63,[10]bursel!BC63,[11]ambon!BC63,[12]Tual!BC63)</f>
        <v>#REF!</v>
      </c>
      <c r="BD63" s="24" t="e">
        <f>SUM(mtb!BD63,[3]malra!BD63,[4]malteng!BD63,[5]buru!BD63,[6]aru!BD63,[7]sbb!BD63,[8]sbt!BD63,[9]mbd!BD63,[10]bursel!BD63,[11]ambon!BD63,[12]Tual!BD63)</f>
        <v>#REF!</v>
      </c>
      <c r="BE63" s="24" t="e">
        <f>SUM(mtb!BE63,[3]malra!BE63,[4]malteng!BE63,[5]buru!BE63,[6]aru!BE63,[7]sbb!BE63,[8]sbt!BE63,[9]mbd!BE63,[10]bursel!BE63,[11]ambon!BE63,[12]Tual!BE63)</f>
        <v>#REF!</v>
      </c>
      <c r="BF63" s="24" t="e">
        <f t="shared" si="146"/>
        <v>#REF!</v>
      </c>
      <c r="BG63" s="24" t="e">
        <f>SUM(mtb!BG63,[3]malra!BG63,[4]malteng!BG63,[5]buru!BG63,[6]aru!BG63,[7]sbb!BG63,[8]sbt!BG63,[9]mbd!BG63,[10]bursel!BG63,[11]ambon!BG63,[12]Tual!BG63)</f>
        <v>#REF!</v>
      </c>
      <c r="BH63" s="24" t="e">
        <f>SUM(mtb!BH63,[3]malra!BH63,[4]malteng!BH63,[5]buru!BH63,[6]aru!BH63,[7]sbb!BH63,[8]sbt!BH63,[9]mbd!BH63,[10]bursel!BH63,[11]ambon!BH63,[12]Tual!BH63)</f>
        <v>#REF!</v>
      </c>
      <c r="BI63" s="24" t="e">
        <f>SUM(mtb!BI63,[3]malra!BI63,[4]malteng!BI63,[5]buru!BI63,[6]aru!BI63,[7]sbb!BI63,[8]sbt!BI63,[9]mbd!BI63,[10]bursel!BI63,[11]ambon!BI63,[12]Tual!BI63)</f>
        <v>#REF!</v>
      </c>
      <c r="BJ63" s="24" t="e">
        <f>SUM(mtb!BJ63,[3]malra!BJ63,[4]malteng!BJ63,[5]buru!BJ63,[6]aru!BJ63,[7]sbb!BJ63,[8]sbt!BJ63,[9]mbd!BJ63,[10]bursel!BJ63,[11]ambon!BJ63,[12]Tual!BJ63)</f>
        <v>#REF!</v>
      </c>
      <c r="BK63" s="24" t="e">
        <f t="shared" si="147"/>
        <v>#REF!</v>
      </c>
      <c r="BL63" s="24" t="e">
        <f>SUM(mtb!BL63,[3]malra!BL63,[4]malteng!BL63,[5]buru!BL63,[6]aru!BL63,[7]sbb!BL63,[8]sbt!BL63,[9]mbd!BL63,[10]bursel!BL63,[11]ambon!BL63,[12]Tual!BL63)</f>
        <v>#REF!</v>
      </c>
      <c r="BM63" s="24" t="e">
        <f>SUM(mtb!BM63,[3]malra!BM63,[4]malteng!BM63,[5]buru!BM63,[6]aru!BM63,[7]sbb!BM63,[8]sbt!BM63,[9]mbd!BM63,[10]bursel!BM63,[11]ambon!BM63,[12]Tual!BM63)</f>
        <v>#REF!</v>
      </c>
      <c r="BN63" s="24" t="e">
        <f>SUM(mtb!BN63,[3]malra!BN63,[4]malteng!BN63,[5]buru!BN63,[6]aru!BN63,[7]sbb!BN63,[8]sbt!BN63,[9]mbd!BN63,[10]bursel!BN63,[11]ambon!BN63,[12]Tual!BN63)</f>
        <v>#REF!</v>
      </c>
      <c r="BO63" s="24" t="e">
        <f>SUM(mtb!BO63,[3]malra!BO63,[4]malteng!BO63,[5]buru!BO63,[6]aru!BO63,[7]sbb!BO63,[8]sbt!BO63,[9]mbd!BO63,[10]bursel!BO63,[11]ambon!BO63,[12]Tual!BO63)</f>
        <v>#REF!</v>
      </c>
      <c r="BP63" s="24" t="e">
        <f t="shared" si="148"/>
        <v>#REF!</v>
      </c>
      <c r="BQ63" s="24" t="e">
        <f>SUM(mtb!BQ63,[3]malra!BQ63,[4]malteng!BQ63,[5]buru!BQ63,[6]aru!BQ63,[7]sbb!BQ63,[8]sbt!BQ63,[9]mbd!BQ63,[10]bursel!BQ63,[11]ambon!BQ63,[12]Tual!BQ63)</f>
        <v>#REF!</v>
      </c>
      <c r="BR63" s="24" t="e">
        <f>SUM(mtb!BR63,[3]malra!BR63,[4]malteng!BR63,[5]buru!BR63,[6]aru!BR63,[7]sbb!BR63,[8]sbt!BR63,[9]mbd!BR63,[10]bursel!BR63,[11]ambon!BR63,[12]Tual!BR63)</f>
        <v>#REF!</v>
      </c>
      <c r="BS63" s="24" t="e">
        <f>SUM(mtb!BS63,[3]malra!BS63,[4]malteng!BS63,[5]buru!BS63,[6]aru!BS63,[7]sbb!BS63,[8]sbt!BS63,[9]mbd!BS63,[10]bursel!BS63,[11]ambon!BS63,[12]Tual!BS63)</f>
        <v>#REF!</v>
      </c>
      <c r="BT63" s="24" t="e">
        <f>SUM(mtb!BT63,[3]malra!BT63,[4]malteng!BT63,[5]buru!BT63,[6]aru!BT63,[7]sbb!BT63,[8]sbt!BT63,[9]mbd!BT63,[10]bursel!BT63,[11]ambon!BT63,[12]Tual!BT63)</f>
        <v>#REF!</v>
      </c>
      <c r="BU63" s="24" t="e">
        <f t="shared" si="149"/>
        <v>#REF!</v>
      </c>
      <c r="BV63" s="24" t="e">
        <f>SUM(mtb!BV63,[3]malra!BV63,[4]malteng!BV63,[5]buru!BV63,[6]aru!BV63,[7]sbb!BV63,[8]sbt!BV63,[9]mbd!BV63,[10]bursel!BV63,[11]ambon!BV63,[12]Tual!BV63)</f>
        <v>#REF!</v>
      </c>
      <c r="BW63" s="24" t="e">
        <f>SUM(mtb!BW63,[3]malra!BW63,[4]malteng!BW63,[5]buru!BW63,[6]aru!BW63,[7]sbb!BW63,[8]sbt!BW63,[9]mbd!BW63,[10]bursel!BW63,[11]ambon!BW63,[12]Tual!BW63)</f>
        <v>#REF!</v>
      </c>
      <c r="BX63" s="24" t="e">
        <f>SUM(mtb!BX63,[3]malra!BX63,[4]malteng!BX63,[5]buru!BX63,[6]aru!BX63,[7]sbb!BX63,[8]sbt!BX63,[9]mbd!BX63,[10]bursel!BX63,[11]ambon!BX63,[12]Tual!BX63)</f>
        <v>#REF!</v>
      </c>
      <c r="BY63" s="24" t="e">
        <f>SUM(mtb!BY63,[3]malra!BY63,[4]malteng!BY63,[5]buru!BY63,[6]aru!BY63,[7]sbb!BY63,[8]sbt!BY63,[9]mbd!BY63,[10]bursel!BY63,[11]ambon!BY63,[12]Tual!BY63)</f>
        <v>#REF!</v>
      </c>
      <c r="BZ63" s="24" t="e">
        <f t="shared" si="150"/>
        <v>#REF!</v>
      </c>
      <c r="CA63" s="24" t="e">
        <f>SUM(mtb!CA63,[3]malra!CA63,[4]malteng!CA63,[5]buru!CA63,[6]aru!CA63,[7]sbb!CA63,[8]sbt!CA63,[9]mbd!CA63,[10]bursel!CA63,[11]ambon!CA63,[12]Tual!CA63)</f>
        <v>#REF!</v>
      </c>
      <c r="CB63" s="24" t="e">
        <f>SUM(mtb!CB63,[3]malra!CB63,[4]malteng!CB63,[5]buru!CB63,[6]aru!CB63,[7]sbb!CB63,[8]sbt!CB63,[9]mbd!CB63,[10]bursel!CB63,[11]ambon!CB63,[12]Tual!CB63)</f>
        <v>#REF!</v>
      </c>
      <c r="CC63" s="24" t="e">
        <f>SUM(mtb!CC63,[3]malra!CC63,[4]malteng!CC63,[5]buru!CC63,[6]aru!CC63,[7]sbb!CC63,[8]sbt!CC63,[9]mbd!CC63,[10]bursel!CC63,[11]ambon!CC63,[12]Tual!CC63)</f>
        <v>#REF!</v>
      </c>
      <c r="CD63" s="24" t="e">
        <f>SUM(mtb!CD63,[3]malra!CD63,[4]malteng!CD63,[5]buru!CD63,[6]aru!CD63,[7]sbb!CD63,[8]sbt!CD63,[9]mbd!CD63,[10]bursel!CD63,[11]ambon!CD63,[12]Tual!CD63)</f>
        <v>#REF!</v>
      </c>
      <c r="CE63" s="24" t="e">
        <f t="shared" si="151"/>
        <v>#REF!</v>
      </c>
      <c r="CF63" s="63" t="e">
        <f>SUM(mtb!CF63,[3]malra!CF63,[4]malteng!CF63,[5]buru!CF63,[6]aru!CF63,[7]sbb!CF63,[8]sbt!CF63,[9]mbd!CF63,[10]bursel!CF63,[11]ambon!CF63,[12]Tual!CF63)</f>
        <v>#REF!</v>
      </c>
      <c r="CG63" s="63" t="e">
        <f>SUM(mtb!CG63,[3]malra!CG63,[4]malteng!CG63,[5]buru!CG63,[6]aru!CG63,[7]sbb!CG63,[8]sbt!CG63,[9]mbd!CG63,[10]bursel!CG63,[11]ambon!CG63,[12]Tual!CG63)</f>
        <v>#REF!</v>
      </c>
      <c r="CH63" s="63" t="e">
        <f>SUM(mtb!CH63,[3]malra!CH63,[4]malteng!CH63,[5]buru!CH63,[6]aru!CH63,[7]sbb!CH63,[8]sbt!CH63,[9]mbd!CH63,[10]bursel!CH63,[11]ambon!CH63,[12]Tual!CH63)</f>
        <v>#REF!</v>
      </c>
      <c r="CI63" s="63" t="e">
        <f>SUM(mtb!CI63,[3]malra!CI63,[4]malteng!CI63,[5]buru!CI63,[6]aru!CI63,[7]sbb!CI63,[8]sbt!CI63,[9]mbd!CI63,[10]bursel!CI63,[11]ambon!CI63,[12]Tual!CI63)</f>
        <v>#REF!</v>
      </c>
      <c r="CJ63" s="63" t="e">
        <f t="shared" si="152"/>
        <v>#REF!</v>
      </c>
      <c r="CK63" s="63" t="e">
        <f>SUM(mtb!CK63,[3]malra!CK63,[4]malteng!CK63,[5]buru!CK63,[6]aru!CK63,[7]sbb!CK63,[8]sbt!CK63,[9]mbd!CK63,[10]bursel!CK63,[11]ambon!CK63,[12]Tual!CK63)</f>
        <v>#REF!</v>
      </c>
      <c r="CL63" s="63" t="e">
        <f>SUM(mtb!CL63,[3]malra!CL63,[4]malteng!CL63,[5]buru!CL63,[6]aru!CL63,[7]sbb!CL63,[8]sbt!CL63,[9]mbd!CL63,[10]bursel!CL63,[11]ambon!CL63,[12]Tual!CL63)</f>
        <v>#REF!</v>
      </c>
      <c r="CM63" s="63" t="e">
        <f>SUM(mtb!CM63,[3]malra!CM63,[4]malteng!CM63,[5]buru!CM63,[6]aru!CM63,[7]sbb!CM63,[8]sbt!CM63,[9]mbd!CM63,[10]bursel!CM63,[11]ambon!CM63,[12]Tual!CM63)</f>
        <v>#REF!</v>
      </c>
      <c r="CN63" s="63" t="e">
        <f>SUM(mtb!CN63,[3]malra!CN63,[4]malteng!CN63,[5]buru!CN63,[6]aru!CN63,[7]sbb!CN63,[8]sbt!CN63,[9]mbd!CN63,[10]bursel!CN63,[11]ambon!CN63,[12]Tual!CN63)</f>
        <v>#REF!</v>
      </c>
      <c r="CO63" s="63" t="e">
        <f t="shared" si="153"/>
        <v>#REF!</v>
      </c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</row>
    <row r="64" spans="1:113" ht="14.25" customHeight="1" x14ac:dyDescent="0.2">
      <c r="A64" s="19"/>
      <c r="B64" s="20">
        <v>3</v>
      </c>
      <c r="C64" s="36" t="s">
        <v>78</v>
      </c>
      <c r="D64" s="24" t="e">
        <f>SUM(mtb!D64,[3]malra!D64,[4]malteng!D64,[5]buru!D64,[6]aru!D64,[7]sbb!D64,[8]sbt!D64,[9]mbd!D64,[10]bursel!D64,[11]ambon!D64,[12]Tual!D64)</f>
        <v>#REF!</v>
      </c>
      <c r="E64" s="24" t="e">
        <f>SUM(mtb!E64,[3]malra!E64,[4]malteng!E64,[5]buru!E64,[6]aru!E64,[7]sbb!E64,[8]sbt!E64,[9]mbd!E64,[10]bursel!E64,[11]ambon!E64,[12]Tual!E64)</f>
        <v>#REF!</v>
      </c>
      <c r="F64" s="24" t="e">
        <f>SUM(mtb!F64,[3]malra!F64,[4]malteng!F64,[5]buru!F64,[6]aru!F64,[7]sbb!F64,[8]sbt!F64,[9]mbd!F64,[10]bursel!F64,[11]ambon!F64,[12]Tual!F64)</f>
        <v>#REF!</v>
      </c>
      <c r="G64" s="24" t="e">
        <f>SUM(mtb!G64,[3]malra!G64,[4]malteng!G64,[5]buru!G64,[6]aru!G64,[7]sbb!G64,[8]sbt!G64,[9]mbd!G64,[10]bursel!G64,[11]ambon!G64,[12]Tual!G64)</f>
        <v>#REF!</v>
      </c>
      <c r="H64" s="24" t="e">
        <f t="shared" si="136"/>
        <v>#REF!</v>
      </c>
      <c r="I64" s="24" t="e">
        <f>SUM(mtb!I64,[3]malra!I64,[4]malteng!I64,[5]buru!I64,[6]aru!I64,[7]sbb!I64,[8]sbt!I64,[9]mbd!I64,[10]bursel!I64,[11]ambon!I64,[12]Tual!I64)</f>
        <v>#REF!</v>
      </c>
      <c r="J64" s="24" t="e">
        <f>SUM(mtb!J64,[3]malra!J64,[4]malteng!J64,[5]buru!J64,[6]aru!J64,[7]sbb!J64,[8]sbt!J64,[9]mbd!J64,[10]bursel!J64,[11]ambon!J64,[12]Tual!J64)</f>
        <v>#REF!</v>
      </c>
      <c r="K64" s="24" t="e">
        <f>SUM(mtb!K64,[3]malra!K64,[4]malteng!K64,[5]buru!K64,[6]aru!K64,[7]sbb!K64,[8]sbt!K64,[9]mbd!K64,[10]bursel!K64,[11]ambon!K64,[12]Tual!K64)</f>
        <v>#REF!</v>
      </c>
      <c r="L64" s="24" t="e">
        <f>SUM(mtb!L64,[3]malra!L64,[4]malteng!L64,[5]buru!L64,[6]aru!L64,[7]sbb!L64,[8]sbt!L64,[9]mbd!L64,[10]bursel!L64,[11]ambon!L64,[12]Tual!L64)</f>
        <v>#REF!</v>
      </c>
      <c r="M64" s="24" t="e">
        <f t="shared" si="137"/>
        <v>#REF!</v>
      </c>
      <c r="N64" s="24" t="e">
        <f>SUM(mtb!N64,[3]malra!N64,[4]malteng!N64,[5]buru!N64,[6]aru!N64,[7]sbb!N64,[8]sbt!N64,[9]mbd!N64,[10]bursel!N64,[11]ambon!N64,[12]Tual!N64)</f>
        <v>#REF!</v>
      </c>
      <c r="O64" s="24" t="e">
        <f>SUM(mtb!O64,[3]malra!O64,[4]malteng!O64,[5]buru!O64,[6]aru!O64,[7]sbb!O64,[8]sbt!O64,[9]mbd!O64,[10]bursel!O64,[11]ambon!O64,[12]Tual!O64)</f>
        <v>#REF!</v>
      </c>
      <c r="P64" s="24" t="e">
        <f>SUM(mtb!P64,[3]malra!P64,[4]malteng!P64,[5]buru!P64,[6]aru!P64,[7]sbb!P64,[8]sbt!P64,[9]mbd!P64,[10]bursel!P64,[11]ambon!P64,[12]Tual!P64)</f>
        <v>#REF!</v>
      </c>
      <c r="Q64" s="24" t="e">
        <f>SUM(mtb!Q64,[3]malra!Q64,[4]malteng!Q64,[5]buru!Q64,[6]aru!Q64,[7]sbb!Q64,[8]sbt!Q64,[9]mbd!Q64,[10]bursel!Q64,[11]ambon!Q64,[12]Tual!Q64)</f>
        <v>#REF!</v>
      </c>
      <c r="R64" s="24" t="e">
        <f t="shared" si="138"/>
        <v>#REF!</v>
      </c>
      <c r="S64" s="24" t="e">
        <f>SUM(mtb!S64,[3]malra!S64,[4]malteng!S64,[5]buru!S64,[6]aru!S64,[7]sbb!S64,[8]sbt!S64,[9]mbd!S64,[10]bursel!S64,[11]ambon!S64,[12]Tual!S64)</f>
        <v>#REF!</v>
      </c>
      <c r="T64" s="24" t="e">
        <f>SUM(mtb!T64,[3]malra!T64,[4]malteng!T64,[5]buru!T64,[6]aru!T64,[7]sbb!T64,[8]sbt!T64,[9]mbd!T64,[10]bursel!T64,[11]ambon!T64,[12]Tual!T64)</f>
        <v>#REF!</v>
      </c>
      <c r="U64" s="24" t="e">
        <f>SUM(mtb!U64,[3]malra!U64,[4]malteng!U64,[5]buru!U64,[6]aru!U64,[7]sbb!U64,[8]sbt!U64,[9]mbd!U64,[10]bursel!U64,[11]ambon!U64,[12]Tual!U64)</f>
        <v>#REF!</v>
      </c>
      <c r="V64" s="24" t="e">
        <f>SUM(mtb!V64,[3]malra!V64,[4]malteng!V64,[5]buru!V64,[6]aru!V64,[7]sbb!V64,[8]sbt!V64,[9]mbd!V64,[10]bursel!V64,[11]ambon!V64,[12]Tual!V64)</f>
        <v>#REF!</v>
      </c>
      <c r="W64" s="24" t="e">
        <f t="shared" si="139"/>
        <v>#REF!</v>
      </c>
      <c r="X64" s="24" t="e">
        <f>SUM(mtb!X64,[3]malra!X64,[4]malteng!X64,[5]buru!X64,[6]aru!X64,[7]sbb!X64,[8]sbt!X64,[9]mbd!X64,[10]bursel!X64,[11]ambon!X64,[12]Tual!X64)</f>
        <v>#REF!</v>
      </c>
      <c r="Y64" s="24" t="e">
        <f>SUM(mtb!Y64,[3]malra!Y64,[4]malteng!Y64,[5]buru!Y64,[6]aru!Y64,[7]sbb!Y64,[8]sbt!Y64,[9]mbd!Y64,[10]bursel!Y64,[11]ambon!Y64,[12]Tual!Y64)</f>
        <v>#REF!</v>
      </c>
      <c r="Z64" s="24" t="e">
        <f>SUM(mtb!Z64,[3]malra!Z64,[4]malteng!Z64,[5]buru!Z64,[6]aru!Z64,[7]sbb!Z64,[8]sbt!Z64,[9]mbd!Z64,[10]bursel!Z64,[11]ambon!Z64,[12]Tual!Z64)</f>
        <v>#REF!</v>
      </c>
      <c r="AA64" s="24" t="e">
        <f>SUM(mtb!AA64,[3]malra!AA64,[4]malteng!AA64,[5]buru!AA64,[6]aru!AA64,[7]sbb!AA64,[8]sbt!AA64,[9]mbd!AA64,[10]bursel!AA64,[11]ambon!AA64,[12]Tual!AA64)</f>
        <v>#REF!</v>
      </c>
      <c r="AB64" s="24" t="e">
        <f t="shared" si="140"/>
        <v>#REF!</v>
      </c>
      <c r="AC64" s="24" t="e">
        <f>SUM(mtb!AC64,[3]malra!AC64,[4]malteng!AC64,[5]buru!AC64,[6]aru!AC64,[7]sbb!AC64,[8]sbt!AC64,[9]mbd!AC64,[10]bursel!AC64,[11]ambon!AC64,[12]Tual!AC64)</f>
        <v>#REF!</v>
      </c>
      <c r="AD64" s="24" t="e">
        <f>SUM(mtb!AD64,[3]malra!AD64,[4]malteng!AD64,[5]buru!AD64,[6]aru!AD64,[7]sbb!AD64,[8]sbt!AD64,[9]mbd!AD64,[10]bursel!AD64,[11]ambon!AD64,[12]Tual!AD64)</f>
        <v>#REF!</v>
      </c>
      <c r="AE64" s="24" t="e">
        <f>SUM(mtb!AE64,[3]malra!AE64,[4]malteng!AE64,[5]buru!AE64,[6]aru!AE64,[7]sbb!AE64,[8]sbt!AE64,[9]mbd!AE64,[10]bursel!AE64,[11]ambon!AE64,[12]Tual!AE64)</f>
        <v>#REF!</v>
      </c>
      <c r="AF64" s="24" t="e">
        <f>SUM(mtb!AF64,[3]malra!AF64,[4]malteng!AF64,[5]buru!AF64,[6]aru!AF64,[7]sbb!AF64,[8]sbt!AF64,[9]mbd!AF64,[10]bursel!AF64,[11]ambon!AF64,[12]Tual!AF64)</f>
        <v>#REF!</v>
      </c>
      <c r="AG64" s="24" t="e">
        <f t="shared" si="141"/>
        <v>#REF!</v>
      </c>
      <c r="AH64" s="24" t="e">
        <f>SUM(mtb!AH64,[3]malra!AH64,[4]malteng!AH64,[5]buru!AH64,[6]aru!AH64,[7]sbb!AH64,[8]sbt!AH64,[9]mbd!AH64,[10]bursel!AH64,[11]ambon!AH64,[12]Tual!AH64)</f>
        <v>#REF!</v>
      </c>
      <c r="AI64" s="24" t="e">
        <f>SUM(mtb!AI64,[3]malra!AI64,[4]malteng!AI64,[5]buru!AI64,[6]aru!AI64,[7]sbb!AI64,[8]sbt!AI64,[9]mbd!AI64,[10]bursel!AI64,[11]ambon!AI64,[12]Tual!AI64)</f>
        <v>#REF!</v>
      </c>
      <c r="AJ64" s="24" t="e">
        <f>SUM(mtb!AJ64,[3]malra!AJ64,[4]malteng!AJ64,[5]buru!AJ64,[6]aru!AJ64,[7]sbb!AJ64,[8]sbt!AJ64,[9]mbd!AJ64,[10]bursel!AJ64,[11]ambon!AJ64,[12]Tual!AJ64)</f>
        <v>#REF!</v>
      </c>
      <c r="AK64" s="24" t="e">
        <f>SUM(mtb!AK64,[3]malra!AK64,[4]malteng!AK64,[5]buru!AK64,[6]aru!AK64,[7]sbb!AK64,[8]sbt!AK64,[9]mbd!AK64,[10]bursel!AK64,[11]ambon!AK64,[12]Tual!AK64)</f>
        <v>#REF!</v>
      </c>
      <c r="AL64" s="24" t="e">
        <f t="shared" si="142"/>
        <v>#REF!</v>
      </c>
      <c r="AM64" s="24" t="e">
        <f>SUM(mtb!AM64,[3]malra!AM64,[4]malteng!AM64,[5]buru!AM64,[6]aru!AM64,[7]sbb!AM64,[8]sbt!AM64,[9]mbd!AM64,[10]bursel!AM64,[11]ambon!AM64,[12]Tual!AM64)</f>
        <v>#REF!</v>
      </c>
      <c r="AN64" s="24" t="e">
        <f>SUM(mtb!AN64,[3]malra!AN64,[4]malteng!AN64,[5]buru!AN64,[6]aru!AN64,[7]sbb!AN64,[8]sbt!AN64,[9]mbd!AN64,[10]bursel!AN64,[11]ambon!AN64,[12]Tual!AN64)</f>
        <v>#REF!</v>
      </c>
      <c r="AO64" s="24" t="e">
        <f>SUM(mtb!AO64,[3]malra!AO64,[4]malteng!AO64,[5]buru!AO64,[6]aru!AO64,[7]sbb!AO64,[8]sbt!AO64,[9]mbd!AO64,[10]bursel!AO64,[11]ambon!AO64,[12]Tual!AO64)</f>
        <v>#REF!</v>
      </c>
      <c r="AP64" s="24" t="e">
        <f>SUM(mtb!AP64,[3]malra!AP64,[4]malteng!AP64,[5]buru!AP64,[6]aru!AP64,[7]sbb!AP64,[8]sbt!AP64,[9]mbd!AP64,[10]bursel!AP64,[11]ambon!AP64,[12]Tual!AP64)</f>
        <v>#REF!</v>
      </c>
      <c r="AQ64" s="24" t="e">
        <f t="shared" si="143"/>
        <v>#REF!</v>
      </c>
      <c r="AR64" s="24" t="e">
        <f>SUM(mtb!AR64,[3]malra!AR64,[4]malteng!AR64,[5]buru!AR64,[6]aru!AR64,[7]sbb!AR64,[8]sbt!AR64,[9]mbd!AR64,[10]bursel!AR64,[11]ambon!AR64,[12]Tual!AR64)</f>
        <v>#REF!</v>
      </c>
      <c r="AS64" s="24" t="e">
        <f>SUM(mtb!AS64,[3]malra!AS64,[4]malteng!AS64,[5]buru!AS64,[6]aru!AS64,[7]sbb!AS64,[8]sbt!AS64,[9]mbd!AS64,[10]bursel!AS64,[11]ambon!AS64,[12]Tual!AS64)</f>
        <v>#REF!</v>
      </c>
      <c r="AT64" s="24" t="e">
        <f>SUM(mtb!AT64,[3]malra!AT64,[4]malteng!AT64,[5]buru!AT64,[6]aru!AT64,[7]sbb!AT64,[8]sbt!AT64,[9]mbd!AT64,[10]bursel!AT64,[11]ambon!AT64,[12]Tual!AT64)</f>
        <v>#REF!</v>
      </c>
      <c r="AU64" s="24" t="e">
        <f>SUM(mtb!AU64,[3]malra!AU64,[4]malteng!AU64,[5]buru!AU64,[6]aru!AU64,[7]sbb!AU64,[8]sbt!AU64,[9]mbd!AU64,[10]bursel!AU64,[11]ambon!AU64,[12]Tual!AU64)</f>
        <v>#REF!</v>
      </c>
      <c r="AV64" s="24" t="e">
        <f t="shared" si="144"/>
        <v>#REF!</v>
      </c>
      <c r="AW64" s="24" t="e">
        <f>SUM(mtb!AW64,[3]malra!AW64,[4]malteng!AW64,[5]buru!AW64,[6]aru!AW64,[7]sbb!AW64,[8]sbt!AW64,[9]mbd!AW64,[10]bursel!AW64,[11]ambon!AW64,[12]Tual!AW64)</f>
        <v>#REF!</v>
      </c>
      <c r="AX64" s="24" t="e">
        <f>SUM(mtb!AX64,[3]malra!AX64,[4]malteng!AX64,[5]buru!AX64,[6]aru!AX64,[7]sbb!AX64,[8]sbt!AX64,[9]mbd!AX64,[10]bursel!AX64,[11]ambon!AX64,[12]Tual!AX64)</f>
        <v>#REF!</v>
      </c>
      <c r="AY64" s="24" t="e">
        <f>SUM(mtb!AY64,[3]malra!AY64,[4]malteng!AY64,[5]buru!AY64,[6]aru!AY64,[7]sbb!AY64,[8]sbt!AY64,[9]mbd!AY64,[10]bursel!AY64,[11]ambon!AY64,[12]Tual!AY64)</f>
        <v>#REF!</v>
      </c>
      <c r="AZ64" s="24" t="e">
        <f>SUM(mtb!AZ64,[3]malra!AZ64,[4]malteng!AZ64,[5]buru!AZ64,[6]aru!AZ64,[7]sbb!AZ64,[8]sbt!AZ64,[9]mbd!AZ64,[10]bursel!AZ64,[11]ambon!AZ64,[12]Tual!AZ64)</f>
        <v>#REF!</v>
      </c>
      <c r="BA64" s="24" t="e">
        <f t="shared" si="145"/>
        <v>#REF!</v>
      </c>
      <c r="BB64" s="24" t="e">
        <f>SUM(mtb!BB64,[3]malra!BB64,[4]malteng!BB64,[5]buru!BB64,[6]aru!BB64,[7]sbb!BB64,[8]sbt!BB64,[9]mbd!BB64,[10]bursel!BB64,[11]ambon!BB64,[12]Tual!BB64)</f>
        <v>#REF!</v>
      </c>
      <c r="BC64" s="24" t="e">
        <f>SUM(mtb!BC64,[3]malra!BC64,[4]malteng!BC64,[5]buru!BC64,[6]aru!BC64,[7]sbb!BC64,[8]sbt!BC64,[9]mbd!BC64,[10]bursel!BC64,[11]ambon!BC64,[12]Tual!BC64)</f>
        <v>#REF!</v>
      </c>
      <c r="BD64" s="24" t="e">
        <f>SUM(mtb!BD64,[3]malra!BD64,[4]malteng!BD64,[5]buru!BD64,[6]aru!BD64,[7]sbb!BD64,[8]sbt!BD64,[9]mbd!BD64,[10]bursel!BD64,[11]ambon!BD64,[12]Tual!BD64)</f>
        <v>#REF!</v>
      </c>
      <c r="BE64" s="24" t="e">
        <f>SUM(mtb!BE64,[3]malra!BE64,[4]malteng!BE64,[5]buru!BE64,[6]aru!BE64,[7]sbb!BE64,[8]sbt!BE64,[9]mbd!BE64,[10]bursel!BE64,[11]ambon!BE64,[12]Tual!BE64)</f>
        <v>#REF!</v>
      </c>
      <c r="BF64" s="24" t="e">
        <f t="shared" si="146"/>
        <v>#REF!</v>
      </c>
      <c r="BG64" s="24" t="e">
        <f>SUM(mtb!BG64,[3]malra!BG64,[4]malteng!BG64,[5]buru!BG64,[6]aru!BG64,[7]sbb!BG64,[8]sbt!BG64,[9]mbd!BG64,[10]bursel!BG64,[11]ambon!BG64,[12]Tual!BG64)</f>
        <v>#REF!</v>
      </c>
      <c r="BH64" s="24" t="e">
        <f>SUM(mtb!BH64,[3]malra!BH64,[4]malteng!BH64,[5]buru!BH64,[6]aru!BH64,[7]sbb!BH64,[8]sbt!BH64,[9]mbd!BH64,[10]bursel!BH64,[11]ambon!BH64,[12]Tual!BH64)</f>
        <v>#REF!</v>
      </c>
      <c r="BI64" s="24" t="e">
        <f>SUM(mtb!BI64,[3]malra!BI64,[4]malteng!BI64,[5]buru!BI64,[6]aru!BI64,[7]sbb!BI64,[8]sbt!BI64,[9]mbd!BI64,[10]bursel!BI64,[11]ambon!BI64,[12]Tual!BI64)</f>
        <v>#REF!</v>
      </c>
      <c r="BJ64" s="24" t="e">
        <f>SUM(mtb!BJ64,[3]malra!BJ64,[4]malteng!BJ64,[5]buru!BJ64,[6]aru!BJ64,[7]sbb!BJ64,[8]sbt!BJ64,[9]mbd!BJ64,[10]bursel!BJ64,[11]ambon!BJ64,[12]Tual!BJ64)</f>
        <v>#REF!</v>
      </c>
      <c r="BK64" s="24" t="e">
        <f t="shared" si="147"/>
        <v>#REF!</v>
      </c>
      <c r="BL64" s="24" t="e">
        <f>SUM(mtb!BL64,[3]malra!BL64,[4]malteng!BL64,[5]buru!BL64,[6]aru!BL64,[7]sbb!BL64,[8]sbt!BL64,[9]mbd!BL64,[10]bursel!BL64,[11]ambon!BL64,[12]Tual!BL64)</f>
        <v>#REF!</v>
      </c>
      <c r="BM64" s="24" t="e">
        <f>SUM(mtb!BM64,[3]malra!BM64,[4]malteng!BM64,[5]buru!BM64,[6]aru!BM64,[7]sbb!BM64,[8]sbt!BM64,[9]mbd!BM64,[10]bursel!BM64,[11]ambon!BM64,[12]Tual!BM64)</f>
        <v>#REF!</v>
      </c>
      <c r="BN64" s="24" t="e">
        <f>SUM(mtb!BN64,[3]malra!BN64,[4]malteng!BN64,[5]buru!BN64,[6]aru!BN64,[7]sbb!BN64,[8]sbt!BN64,[9]mbd!BN64,[10]bursel!BN64,[11]ambon!BN64,[12]Tual!BN64)</f>
        <v>#REF!</v>
      </c>
      <c r="BO64" s="24" t="e">
        <f>SUM(mtb!BO64,[3]malra!BO64,[4]malteng!BO64,[5]buru!BO64,[6]aru!BO64,[7]sbb!BO64,[8]sbt!BO64,[9]mbd!BO64,[10]bursel!BO64,[11]ambon!BO64,[12]Tual!BO64)</f>
        <v>#REF!</v>
      </c>
      <c r="BP64" s="24" t="e">
        <f t="shared" si="148"/>
        <v>#REF!</v>
      </c>
      <c r="BQ64" s="24" t="e">
        <f>SUM(mtb!BQ64,[3]malra!BQ64,[4]malteng!BQ64,[5]buru!BQ64,[6]aru!BQ64,[7]sbb!BQ64,[8]sbt!BQ64,[9]mbd!BQ64,[10]bursel!BQ64,[11]ambon!BQ64,[12]Tual!BQ64)</f>
        <v>#REF!</v>
      </c>
      <c r="BR64" s="24" t="e">
        <f>SUM(mtb!BR64,[3]malra!BR64,[4]malteng!BR64,[5]buru!BR64,[6]aru!BR64,[7]sbb!BR64,[8]sbt!BR64,[9]mbd!BR64,[10]bursel!BR64,[11]ambon!BR64,[12]Tual!BR64)</f>
        <v>#REF!</v>
      </c>
      <c r="BS64" s="24" t="e">
        <f>SUM(mtb!BS64,[3]malra!BS64,[4]malteng!BS64,[5]buru!BS64,[6]aru!BS64,[7]sbb!BS64,[8]sbt!BS64,[9]mbd!BS64,[10]bursel!BS64,[11]ambon!BS64,[12]Tual!BS64)</f>
        <v>#REF!</v>
      </c>
      <c r="BT64" s="24" t="e">
        <f>SUM(mtb!BT64,[3]malra!BT64,[4]malteng!BT64,[5]buru!BT64,[6]aru!BT64,[7]sbb!BT64,[8]sbt!BT64,[9]mbd!BT64,[10]bursel!BT64,[11]ambon!BT64,[12]Tual!BT64)</f>
        <v>#REF!</v>
      </c>
      <c r="BU64" s="24" t="e">
        <f t="shared" si="149"/>
        <v>#REF!</v>
      </c>
      <c r="BV64" s="24" t="e">
        <f>SUM(mtb!BV64,[3]malra!BV64,[4]malteng!BV64,[5]buru!BV64,[6]aru!BV64,[7]sbb!BV64,[8]sbt!BV64,[9]mbd!BV64,[10]bursel!BV64,[11]ambon!BV64,[12]Tual!BV64)</f>
        <v>#REF!</v>
      </c>
      <c r="BW64" s="24" t="e">
        <f>SUM(mtb!BW64,[3]malra!BW64,[4]malteng!BW64,[5]buru!BW64,[6]aru!BW64,[7]sbb!BW64,[8]sbt!BW64,[9]mbd!BW64,[10]bursel!BW64,[11]ambon!BW64,[12]Tual!BW64)</f>
        <v>#REF!</v>
      </c>
      <c r="BX64" s="24" t="e">
        <f>SUM(mtb!BX64,[3]malra!BX64,[4]malteng!BX64,[5]buru!BX64,[6]aru!BX64,[7]sbb!BX64,[8]sbt!BX64,[9]mbd!BX64,[10]bursel!BX64,[11]ambon!BX64,[12]Tual!BX64)</f>
        <v>#REF!</v>
      </c>
      <c r="BY64" s="24" t="e">
        <f>SUM(mtb!BY64,[3]malra!BY64,[4]malteng!BY64,[5]buru!BY64,[6]aru!BY64,[7]sbb!BY64,[8]sbt!BY64,[9]mbd!BY64,[10]bursel!BY64,[11]ambon!BY64,[12]Tual!BY64)</f>
        <v>#REF!</v>
      </c>
      <c r="BZ64" s="24" t="e">
        <f t="shared" si="150"/>
        <v>#REF!</v>
      </c>
      <c r="CA64" s="24" t="e">
        <f>SUM(mtb!CA64,[3]malra!CA64,[4]malteng!CA64,[5]buru!CA64,[6]aru!CA64,[7]sbb!CA64,[8]sbt!CA64,[9]mbd!CA64,[10]bursel!CA64,[11]ambon!CA64,[12]Tual!CA64)</f>
        <v>#REF!</v>
      </c>
      <c r="CB64" s="24" t="e">
        <f>SUM(mtb!CB64,[3]malra!CB64,[4]malteng!CB64,[5]buru!CB64,[6]aru!CB64,[7]sbb!CB64,[8]sbt!CB64,[9]mbd!CB64,[10]bursel!CB64,[11]ambon!CB64,[12]Tual!CB64)</f>
        <v>#REF!</v>
      </c>
      <c r="CC64" s="24" t="e">
        <f>SUM(mtb!CC64,[3]malra!CC64,[4]malteng!CC64,[5]buru!CC64,[6]aru!CC64,[7]sbb!CC64,[8]sbt!CC64,[9]mbd!CC64,[10]bursel!CC64,[11]ambon!CC64,[12]Tual!CC64)</f>
        <v>#REF!</v>
      </c>
      <c r="CD64" s="24" t="e">
        <f>SUM(mtb!CD64,[3]malra!CD64,[4]malteng!CD64,[5]buru!CD64,[6]aru!CD64,[7]sbb!CD64,[8]sbt!CD64,[9]mbd!CD64,[10]bursel!CD64,[11]ambon!CD64,[12]Tual!CD64)</f>
        <v>#REF!</v>
      </c>
      <c r="CE64" s="24" t="e">
        <f t="shared" si="151"/>
        <v>#REF!</v>
      </c>
      <c r="CF64" s="63" t="e">
        <f>SUM(mtb!CF64,[3]malra!CF64,[4]malteng!CF64,[5]buru!CF64,[6]aru!CF64,[7]sbb!CF64,[8]sbt!CF64,[9]mbd!CF64,[10]bursel!CF64,[11]ambon!CF64,[12]Tual!CF64)</f>
        <v>#REF!</v>
      </c>
      <c r="CG64" s="63" t="e">
        <f>SUM(mtb!CG64,[3]malra!CG64,[4]malteng!CG64,[5]buru!CG64,[6]aru!CG64,[7]sbb!CG64,[8]sbt!CG64,[9]mbd!CG64,[10]bursel!CG64,[11]ambon!CG64,[12]Tual!CG64)</f>
        <v>#REF!</v>
      </c>
      <c r="CH64" s="63" t="e">
        <f>SUM(mtb!CH64,[3]malra!CH64,[4]malteng!CH64,[5]buru!CH64,[6]aru!CH64,[7]sbb!CH64,[8]sbt!CH64,[9]mbd!CH64,[10]bursel!CH64,[11]ambon!CH64,[12]Tual!CH64)</f>
        <v>#REF!</v>
      </c>
      <c r="CI64" s="63" t="e">
        <f>SUM(mtb!CI64,[3]malra!CI64,[4]malteng!CI64,[5]buru!CI64,[6]aru!CI64,[7]sbb!CI64,[8]sbt!CI64,[9]mbd!CI64,[10]bursel!CI64,[11]ambon!CI64,[12]Tual!CI64)</f>
        <v>#REF!</v>
      </c>
      <c r="CJ64" s="63" t="e">
        <f t="shared" si="152"/>
        <v>#REF!</v>
      </c>
      <c r="CK64" s="63" t="e">
        <f>SUM(mtb!CK64,[3]malra!CK64,[4]malteng!CK64,[5]buru!CK64,[6]aru!CK64,[7]sbb!CK64,[8]sbt!CK64,[9]mbd!CK64,[10]bursel!CK64,[11]ambon!CK64,[12]Tual!CK64)</f>
        <v>#REF!</v>
      </c>
      <c r="CL64" s="63" t="e">
        <f>SUM(mtb!CL64,[3]malra!CL64,[4]malteng!CL64,[5]buru!CL64,[6]aru!CL64,[7]sbb!CL64,[8]sbt!CL64,[9]mbd!CL64,[10]bursel!CL64,[11]ambon!CL64,[12]Tual!CL64)</f>
        <v>#REF!</v>
      </c>
      <c r="CM64" s="63" t="e">
        <f>SUM(mtb!CM64,[3]malra!CM64,[4]malteng!CM64,[5]buru!CM64,[6]aru!CM64,[7]sbb!CM64,[8]sbt!CM64,[9]mbd!CM64,[10]bursel!CM64,[11]ambon!CM64,[12]Tual!CM64)</f>
        <v>#REF!</v>
      </c>
      <c r="CN64" s="63" t="e">
        <f>SUM(mtb!CN64,[3]malra!CN64,[4]malteng!CN64,[5]buru!CN64,[6]aru!CN64,[7]sbb!CN64,[8]sbt!CN64,[9]mbd!CN64,[10]bursel!CN64,[11]ambon!CN64,[12]Tual!CN64)</f>
        <v>#REF!</v>
      </c>
      <c r="CO64" s="63" t="e">
        <f t="shared" si="153"/>
        <v>#REF!</v>
      </c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</row>
    <row r="65" spans="1:113" ht="14.25" customHeight="1" x14ac:dyDescent="0.2">
      <c r="A65" s="19"/>
      <c r="B65" s="20">
        <v>4</v>
      </c>
      <c r="C65" s="36" t="s">
        <v>79</v>
      </c>
      <c r="D65" s="24" t="e">
        <f>SUM(mtb!D65,[3]malra!D65,[4]malteng!D65,[5]buru!D65,[6]aru!D65,[7]sbb!D65,[8]sbt!D65,[9]mbd!D65,[10]bursel!D65,[11]ambon!D65,[12]Tual!D65)</f>
        <v>#REF!</v>
      </c>
      <c r="E65" s="24" t="e">
        <f>SUM(mtb!E65,[3]malra!E65,[4]malteng!E65,[5]buru!E65,[6]aru!E65,[7]sbb!E65,[8]sbt!E65,[9]mbd!E65,[10]bursel!E65,[11]ambon!E65,[12]Tual!E65)</f>
        <v>#REF!</v>
      </c>
      <c r="F65" s="24" t="e">
        <f>SUM(mtb!F65,[3]malra!F65,[4]malteng!F65,[5]buru!F65,[6]aru!F65,[7]sbb!F65,[8]sbt!F65,[9]mbd!F65,[10]bursel!F65,[11]ambon!F65,[12]Tual!F65)</f>
        <v>#REF!</v>
      </c>
      <c r="G65" s="24" t="e">
        <f>SUM(mtb!G65,[3]malra!G65,[4]malteng!G65,[5]buru!G65,[6]aru!G65,[7]sbb!G65,[8]sbt!G65,[9]mbd!G65,[10]bursel!G65,[11]ambon!G65,[12]Tual!G65)</f>
        <v>#REF!</v>
      </c>
      <c r="H65" s="24" t="e">
        <f t="shared" si="136"/>
        <v>#REF!</v>
      </c>
      <c r="I65" s="24" t="e">
        <f>SUM(mtb!I65,[3]malra!I65,[4]malteng!I65,[5]buru!I65,[6]aru!I65,[7]sbb!I65,[8]sbt!I65,[9]mbd!I65,[10]bursel!I65,[11]ambon!I65,[12]Tual!I65)</f>
        <v>#REF!</v>
      </c>
      <c r="J65" s="24" t="e">
        <f>SUM(mtb!J65,[3]malra!J65,[4]malteng!J65,[5]buru!J65,[6]aru!J65,[7]sbb!J65,[8]sbt!J65,[9]mbd!J65,[10]bursel!J65,[11]ambon!J65,[12]Tual!J65)</f>
        <v>#REF!</v>
      </c>
      <c r="K65" s="24" t="e">
        <f>SUM(mtb!K65,[3]malra!K65,[4]malteng!K65,[5]buru!K65,[6]aru!K65,[7]sbb!K65,[8]sbt!K65,[9]mbd!K65,[10]bursel!K65,[11]ambon!K65,[12]Tual!K65)</f>
        <v>#REF!</v>
      </c>
      <c r="L65" s="24" t="e">
        <f>SUM(mtb!L65,[3]malra!L65,[4]malteng!L65,[5]buru!L65,[6]aru!L65,[7]sbb!L65,[8]sbt!L65,[9]mbd!L65,[10]bursel!L65,[11]ambon!L65,[12]Tual!L65)</f>
        <v>#REF!</v>
      </c>
      <c r="M65" s="24" t="e">
        <f t="shared" si="137"/>
        <v>#REF!</v>
      </c>
      <c r="N65" s="24" t="e">
        <f>SUM(mtb!N65,[3]malra!N65,[4]malteng!N65,[5]buru!N65,[6]aru!N65,[7]sbb!N65,[8]sbt!N65,[9]mbd!N65,[10]bursel!N65,[11]ambon!N65,[12]Tual!N65)</f>
        <v>#REF!</v>
      </c>
      <c r="O65" s="24" t="e">
        <f>SUM(mtb!O65,[3]malra!O65,[4]malteng!O65,[5]buru!O65,[6]aru!O65,[7]sbb!O65,[8]sbt!O65,[9]mbd!O65,[10]bursel!O65,[11]ambon!O65,[12]Tual!O65)</f>
        <v>#REF!</v>
      </c>
      <c r="P65" s="24" t="e">
        <f>SUM(mtb!P65,[3]malra!P65,[4]malteng!P65,[5]buru!P65,[6]aru!P65,[7]sbb!P65,[8]sbt!P65,[9]mbd!P65,[10]bursel!P65,[11]ambon!P65,[12]Tual!P65)</f>
        <v>#REF!</v>
      </c>
      <c r="Q65" s="24" t="e">
        <f>SUM(mtb!Q65,[3]malra!Q65,[4]malteng!Q65,[5]buru!Q65,[6]aru!Q65,[7]sbb!Q65,[8]sbt!Q65,[9]mbd!Q65,[10]bursel!Q65,[11]ambon!Q65,[12]Tual!Q65)</f>
        <v>#REF!</v>
      </c>
      <c r="R65" s="24" t="e">
        <f t="shared" si="138"/>
        <v>#REF!</v>
      </c>
      <c r="S65" s="24" t="e">
        <f>SUM(mtb!S65,[3]malra!S65,[4]malteng!S65,[5]buru!S65,[6]aru!S65,[7]sbb!S65,[8]sbt!S65,[9]mbd!S65,[10]bursel!S65,[11]ambon!S65,[12]Tual!S65)</f>
        <v>#REF!</v>
      </c>
      <c r="T65" s="24" t="e">
        <f>SUM(mtb!T65,[3]malra!T65,[4]malteng!T65,[5]buru!T65,[6]aru!T65,[7]sbb!T65,[8]sbt!T65,[9]mbd!T65,[10]bursel!T65,[11]ambon!T65,[12]Tual!T65)</f>
        <v>#REF!</v>
      </c>
      <c r="U65" s="24" t="e">
        <f>SUM(mtb!U65,[3]malra!U65,[4]malteng!U65,[5]buru!U65,[6]aru!U65,[7]sbb!U65,[8]sbt!U65,[9]mbd!U65,[10]bursel!U65,[11]ambon!U65,[12]Tual!U65)</f>
        <v>#REF!</v>
      </c>
      <c r="V65" s="24" t="e">
        <f>SUM(mtb!V65,[3]malra!V65,[4]malteng!V65,[5]buru!V65,[6]aru!V65,[7]sbb!V65,[8]sbt!V65,[9]mbd!V65,[10]bursel!V65,[11]ambon!V65,[12]Tual!V65)</f>
        <v>#REF!</v>
      </c>
      <c r="W65" s="24" t="e">
        <f t="shared" si="139"/>
        <v>#REF!</v>
      </c>
      <c r="X65" s="24" t="e">
        <f>SUM(mtb!X65,[3]malra!X65,[4]malteng!X65,[5]buru!X65,[6]aru!X65,[7]sbb!X65,[8]sbt!X65,[9]mbd!X65,[10]bursel!X65,[11]ambon!X65,[12]Tual!X65)</f>
        <v>#REF!</v>
      </c>
      <c r="Y65" s="24" t="e">
        <f>SUM(mtb!Y65,[3]malra!Y65,[4]malteng!Y65,[5]buru!Y65,[6]aru!Y65,[7]sbb!Y65,[8]sbt!Y65,[9]mbd!Y65,[10]bursel!Y65,[11]ambon!Y65,[12]Tual!Y65)</f>
        <v>#REF!</v>
      </c>
      <c r="Z65" s="24" t="e">
        <f>SUM(mtb!Z65,[3]malra!Z65,[4]malteng!Z65,[5]buru!Z65,[6]aru!Z65,[7]sbb!Z65,[8]sbt!Z65,[9]mbd!Z65,[10]bursel!Z65,[11]ambon!Z65,[12]Tual!Z65)</f>
        <v>#REF!</v>
      </c>
      <c r="AA65" s="24" t="e">
        <f>SUM(mtb!AA65,[3]malra!AA65,[4]malteng!AA65,[5]buru!AA65,[6]aru!AA65,[7]sbb!AA65,[8]sbt!AA65,[9]mbd!AA65,[10]bursel!AA65,[11]ambon!AA65,[12]Tual!AA65)</f>
        <v>#REF!</v>
      </c>
      <c r="AB65" s="24" t="e">
        <f t="shared" si="140"/>
        <v>#REF!</v>
      </c>
      <c r="AC65" s="24" t="e">
        <f>SUM(mtb!AC65,[3]malra!AC65,[4]malteng!AC65,[5]buru!AC65,[6]aru!AC65,[7]sbb!AC65,[8]sbt!AC65,[9]mbd!AC65,[10]bursel!AC65,[11]ambon!AC65,[12]Tual!AC65)</f>
        <v>#REF!</v>
      </c>
      <c r="AD65" s="24" t="e">
        <f>SUM(mtb!AD65,[3]malra!AD65,[4]malteng!AD65,[5]buru!AD65,[6]aru!AD65,[7]sbb!AD65,[8]sbt!AD65,[9]mbd!AD65,[10]bursel!AD65,[11]ambon!AD65,[12]Tual!AD65)</f>
        <v>#REF!</v>
      </c>
      <c r="AE65" s="24" t="e">
        <f>SUM(mtb!AE65,[3]malra!AE65,[4]malteng!AE65,[5]buru!AE65,[6]aru!AE65,[7]sbb!AE65,[8]sbt!AE65,[9]mbd!AE65,[10]bursel!AE65,[11]ambon!AE65,[12]Tual!AE65)</f>
        <v>#REF!</v>
      </c>
      <c r="AF65" s="24" t="e">
        <f>SUM(mtb!AF65,[3]malra!AF65,[4]malteng!AF65,[5]buru!AF65,[6]aru!AF65,[7]sbb!AF65,[8]sbt!AF65,[9]mbd!AF65,[10]bursel!AF65,[11]ambon!AF65,[12]Tual!AF65)</f>
        <v>#REF!</v>
      </c>
      <c r="AG65" s="24" t="e">
        <f t="shared" si="141"/>
        <v>#REF!</v>
      </c>
      <c r="AH65" s="24" t="e">
        <f>SUM(mtb!AH65,[3]malra!AH65,[4]malteng!AH65,[5]buru!AH65,[6]aru!AH65,[7]sbb!AH65,[8]sbt!AH65,[9]mbd!AH65,[10]bursel!AH65,[11]ambon!AH65,[12]Tual!AH65)</f>
        <v>#REF!</v>
      </c>
      <c r="AI65" s="24" t="e">
        <f>SUM(mtb!AI65,[3]malra!AI65,[4]malteng!AI65,[5]buru!AI65,[6]aru!AI65,[7]sbb!AI65,[8]sbt!AI65,[9]mbd!AI65,[10]bursel!AI65,[11]ambon!AI65,[12]Tual!AI65)</f>
        <v>#REF!</v>
      </c>
      <c r="AJ65" s="24" t="e">
        <f>SUM(mtb!AJ65,[3]malra!AJ65,[4]malteng!AJ65,[5]buru!AJ65,[6]aru!AJ65,[7]sbb!AJ65,[8]sbt!AJ65,[9]mbd!AJ65,[10]bursel!AJ65,[11]ambon!AJ65,[12]Tual!AJ65)</f>
        <v>#REF!</v>
      </c>
      <c r="AK65" s="24" t="e">
        <f>SUM(mtb!AK65,[3]malra!AK65,[4]malteng!AK65,[5]buru!AK65,[6]aru!AK65,[7]sbb!AK65,[8]sbt!AK65,[9]mbd!AK65,[10]bursel!AK65,[11]ambon!AK65,[12]Tual!AK65)</f>
        <v>#REF!</v>
      </c>
      <c r="AL65" s="24" t="e">
        <f t="shared" si="142"/>
        <v>#REF!</v>
      </c>
      <c r="AM65" s="24" t="e">
        <f>SUM(mtb!AM65,[3]malra!AM65,[4]malteng!AM65,[5]buru!AM65,[6]aru!AM65,[7]sbb!AM65,[8]sbt!AM65,[9]mbd!AM65,[10]bursel!AM65,[11]ambon!AM65,[12]Tual!AM65)</f>
        <v>#REF!</v>
      </c>
      <c r="AN65" s="24" t="e">
        <f>SUM(mtb!AN65,[3]malra!AN65,[4]malteng!AN65,[5]buru!AN65,[6]aru!AN65,[7]sbb!AN65,[8]sbt!AN65,[9]mbd!AN65,[10]bursel!AN65,[11]ambon!AN65,[12]Tual!AN65)</f>
        <v>#REF!</v>
      </c>
      <c r="AO65" s="24" t="e">
        <f>SUM(mtb!AO65,[3]malra!AO65,[4]malteng!AO65,[5]buru!AO65,[6]aru!AO65,[7]sbb!AO65,[8]sbt!AO65,[9]mbd!AO65,[10]bursel!AO65,[11]ambon!AO65,[12]Tual!AO65)</f>
        <v>#REF!</v>
      </c>
      <c r="AP65" s="24" t="e">
        <f>SUM(mtb!AP65,[3]malra!AP65,[4]malteng!AP65,[5]buru!AP65,[6]aru!AP65,[7]sbb!AP65,[8]sbt!AP65,[9]mbd!AP65,[10]bursel!AP65,[11]ambon!AP65,[12]Tual!AP65)</f>
        <v>#REF!</v>
      </c>
      <c r="AQ65" s="24" t="e">
        <f t="shared" si="143"/>
        <v>#REF!</v>
      </c>
      <c r="AR65" s="24" t="e">
        <f>SUM(mtb!AR65,[3]malra!AR65,[4]malteng!AR65,[5]buru!AR65,[6]aru!AR65,[7]sbb!AR65,[8]sbt!AR65,[9]mbd!AR65,[10]bursel!AR65,[11]ambon!AR65,[12]Tual!AR65)</f>
        <v>#REF!</v>
      </c>
      <c r="AS65" s="24" t="e">
        <f>SUM(mtb!AS65,[3]malra!AS65,[4]malteng!AS65,[5]buru!AS65,[6]aru!AS65,[7]sbb!AS65,[8]sbt!AS65,[9]mbd!AS65,[10]bursel!AS65,[11]ambon!AS65,[12]Tual!AS65)</f>
        <v>#REF!</v>
      </c>
      <c r="AT65" s="24" t="e">
        <f>SUM(mtb!AT65,[3]malra!AT65,[4]malteng!AT65,[5]buru!AT65,[6]aru!AT65,[7]sbb!AT65,[8]sbt!AT65,[9]mbd!AT65,[10]bursel!AT65,[11]ambon!AT65,[12]Tual!AT65)</f>
        <v>#REF!</v>
      </c>
      <c r="AU65" s="24" t="e">
        <f>SUM(mtb!AU65,[3]malra!AU65,[4]malteng!AU65,[5]buru!AU65,[6]aru!AU65,[7]sbb!AU65,[8]sbt!AU65,[9]mbd!AU65,[10]bursel!AU65,[11]ambon!AU65,[12]Tual!AU65)</f>
        <v>#REF!</v>
      </c>
      <c r="AV65" s="24" t="e">
        <f t="shared" si="144"/>
        <v>#REF!</v>
      </c>
      <c r="AW65" s="24" t="e">
        <f>SUM(mtb!AW65,[3]malra!AW65,[4]malteng!AW65,[5]buru!AW65,[6]aru!AW65,[7]sbb!AW65,[8]sbt!AW65,[9]mbd!AW65,[10]bursel!AW65,[11]ambon!AW65,[12]Tual!AW65)</f>
        <v>#REF!</v>
      </c>
      <c r="AX65" s="24" t="e">
        <f>SUM(mtb!AX65,[3]malra!AX65,[4]malteng!AX65,[5]buru!AX65,[6]aru!AX65,[7]sbb!AX65,[8]sbt!AX65,[9]mbd!AX65,[10]bursel!AX65,[11]ambon!AX65,[12]Tual!AX65)</f>
        <v>#REF!</v>
      </c>
      <c r="AY65" s="24" t="e">
        <f>SUM(mtb!AY65,[3]malra!AY65,[4]malteng!AY65,[5]buru!AY65,[6]aru!AY65,[7]sbb!AY65,[8]sbt!AY65,[9]mbd!AY65,[10]bursel!AY65,[11]ambon!AY65,[12]Tual!AY65)</f>
        <v>#REF!</v>
      </c>
      <c r="AZ65" s="24" t="e">
        <f>SUM(mtb!AZ65,[3]malra!AZ65,[4]malteng!AZ65,[5]buru!AZ65,[6]aru!AZ65,[7]sbb!AZ65,[8]sbt!AZ65,[9]mbd!AZ65,[10]bursel!AZ65,[11]ambon!AZ65,[12]Tual!AZ65)</f>
        <v>#REF!</v>
      </c>
      <c r="BA65" s="24" t="e">
        <f t="shared" si="145"/>
        <v>#REF!</v>
      </c>
      <c r="BB65" s="24" t="e">
        <f>SUM(mtb!BB65,[3]malra!BB65,[4]malteng!BB65,[5]buru!BB65,[6]aru!BB65,[7]sbb!BB65,[8]sbt!BB65,[9]mbd!BB65,[10]bursel!BB65,[11]ambon!BB65,[12]Tual!BB65)</f>
        <v>#REF!</v>
      </c>
      <c r="BC65" s="24" t="e">
        <f>SUM(mtb!BC65,[3]malra!BC65,[4]malteng!BC65,[5]buru!BC65,[6]aru!BC65,[7]sbb!BC65,[8]sbt!BC65,[9]mbd!BC65,[10]bursel!BC65,[11]ambon!BC65,[12]Tual!BC65)</f>
        <v>#REF!</v>
      </c>
      <c r="BD65" s="24" t="e">
        <f>SUM(mtb!BD65,[3]malra!BD65,[4]malteng!BD65,[5]buru!BD65,[6]aru!BD65,[7]sbb!BD65,[8]sbt!BD65,[9]mbd!BD65,[10]bursel!BD65,[11]ambon!BD65,[12]Tual!BD65)</f>
        <v>#REF!</v>
      </c>
      <c r="BE65" s="24" t="e">
        <f>SUM(mtb!BE65,[3]malra!BE65,[4]malteng!BE65,[5]buru!BE65,[6]aru!BE65,[7]sbb!BE65,[8]sbt!BE65,[9]mbd!BE65,[10]bursel!BE65,[11]ambon!BE65,[12]Tual!BE65)</f>
        <v>#REF!</v>
      </c>
      <c r="BF65" s="24" t="e">
        <f t="shared" si="146"/>
        <v>#REF!</v>
      </c>
      <c r="BG65" s="24" t="e">
        <f>SUM(mtb!BG65,[3]malra!BG65,[4]malteng!BG65,[5]buru!BG65,[6]aru!BG65,[7]sbb!BG65,[8]sbt!BG65,[9]mbd!BG65,[10]bursel!BG65,[11]ambon!BG65,[12]Tual!BG65)</f>
        <v>#REF!</v>
      </c>
      <c r="BH65" s="24" t="e">
        <f>SUM(mtb!BH65,[3]malra!BH65,[4]malteng!BH65,[5]buru!BH65,[6]aru!BH65,[7]sbb!BH65,[8]sbt!BH65,[9]mbd!BH65,[10]bursel!BH65,[11]ambon!BH65,[12]Tual!BH65)</f>
        <v>#REF!</v>
      </c>
      <c r="BI65" s="24" t="e">
        <f>SUM(mtb!BI65,[3]malra!BI65,[4]malteng!BI65,[5]buru!BI65,[6]aru!BI65,[7]sbb!BI65,[8]sbt!BI65,[9]mbd!BI65,[10]bursel!BI65,[11]ambon!BI65,[12]Tual!BI65)</f>
        <v>#REF!</v>
      </c>
      <c r="BJ65" s="24" t="e">
        <f>SUM(mtb!BJ65,[3]malra!BJ65,[4]malteng!BJ65,[5]buru!BJ65,[6]aru!BJ65,[7]sbb!BJ65,[8]sbt!BJ65,[9]mbd!BJ65,[10]bursel!BJ65,[11]ambon!BJ65,[12]Tual!BJ65)</f>
        <v>#REF!</v>
      </c>
      <c r="BK65" s="24" t="e">
        <f t="shared" si="147"/>
        <v>#REF!</v>
      </c>
      <c r="BL65" s="24" t="e">
        <f>SUM(mtb!BL65,[3]malra!BL65,[4]malteng!BL65,[5]buru!BL65,[6]aru!BL65,[7]sbb!BL65,[8]sbt!BL65,[9]mbd!BL65,[10]bursel!BL65,[11]ambon!BL65,[12]Tual!BL65)</f>
        <v>#REF!</v>
      </c>
      <c r="BM65" s="24" t="e">
        <f>SUM(mtb!BM65,[3]malra!BM65,[4]malteng!BM65,[5]buru!BM65,[6]aru!BM65,[7]sbb!BM65,[8]sbt!BM65,[9]mbd!BM65,[10]bursel!BM65,[11]ambon!BM65,[12]Tual!BM65)</f>
        <v>#REF!</v>
      </c>
      <c r="BN65" s="24" t="e">
        <f>SUM(mtb!BN65,[3]malra!BN65,[4]malteng!BN65,[5]buru!BN65,[6]aru!BN65,[7]sbb!BN65,[8]sbt!BN65,[9]mbd!BN65,[10]bursel!BN65,[11]ambon!BN65,[12]Tual!BN65)</f>
        <v>#REF!</v>
      </c>
      <c r="BO65" s="24" t="e">
        <f>SUM(mtb!BO65,[3]malra!BO65,[4]malteng!BO65,[5]buru!BO65,[6]aru!BO65,[7]sbb!BO65,[8]sbt!BO65,[9]mbd!BO65,[10]bursel!BO65,[11]ambon!BO65,[12]Tual!BO65)</f>
        <v>#REF!</v>
      </c>
      <c r="BP65" s="24" t="e">
        <f t="shared" si="148"/>
        <v>#REF!</v>
      </c>
      <c r="BQ65" s="24" t="e">
        <f>SUM(mtb!BQ65,[3]malra!BQ65,[4]malteng!BQ65,[5]buru!BQ65,[6]aru!BQ65,[7]sbb!BQ65,[8]sbt!BQ65,[9]mbd!BQ65,[10]bursel!BQ65,[11]ambon!BQ65,[12]Tual!BQ65)</f>
        <v>#REF!</v>
      </c>
      <c r="BR65" s="24" t="e">
        <f>SUM(mtb!BR65,[3]malra!BR65,[4]malteng!BR65,[5]buru!BR65,[6]aru!BR65,[7]sbb!BR65,[8]sbt!BR65,[9]mbd!BR65,[10]bursel!BR65,[11]ambon!BR65,[12]Tual!BR65)</f>
        <v>#REF!</v>
      </c>
      <c r="BS65" s="24" t="e">
        <f>SUM(mtb!BS65,[3]malra!BS65,[4]malteng!BS65,[5]buru!BS65,[6]aru!BS65,[7]sbb!BS65,[8]sbt!BS65,[9]mbd!BS65,[10]bursel!BS65,[11]ambon!BS65,[12]Tual!BS65)</f>
        <v>#REF!</v>
      </c>
      <c r="BT65" s="24" t="e">
        <f>SUM(mtb!BT65,[3]malra!BT65,[4]malteng!BT65,[5]buru!BT65,[6]aru!BT65,[7]sbb!BT65,[8]sbt!BT65,[9]mbd!BT65,[10]bursel!BT65,[11]ambon!BT65,[12]Tual!BT65)</f>
        <v>#REF!</v>
      </c>
      <c r="BU65" s="24" t="e">
        <f t="shared" si="149"/>
        <v>#REF!</v>
      </c>
      <c r="BV65" s="24" t="e">
        <f>SUM(mtb!BV65,[3]malra!BV65,[4]malteng!BV65,[5]buru!BV65,[6]aru!BV65,[7]sbb!BV65,[8]sbt!BV65,[9]mbd!BV65,[10]bursel!BV65,[11]ambon!BV65,[12]Tual!BV65)</f>
        <v>#REF!</v>
      </c>
      <c r="BW65" s="24" t="e">
        <f>SUM(mtb!BW65,[3]malra!BW65,[4]malteng!BW65,[5]buru!BW65,[6]aru!BW65,[7]sbb!BW65,[8]sbt!BW65,[9]mbd!BW65,[10]bursel!BW65,[11]ambon!BW65,[12]Tual!BW65)</f>
        <v>#REF!</v>
      </c>
      <c r="BX65" s="24" t="e">
        <f>SUM(mtb!BX65,[3]malra!BX65,[4]malteng!BX65,[5]buru!BX65,[6]aru!BX65,[7]sbb!BX65,[8]sbt!BX65,[9]mbd!BX65,[10]bursel!BX65,[11]ambon!BX65,[12]Tual!BX65)</f>
        <v>#REF!</v>
      </c>
      <c r="BY65" s="24" t="e">
        <f>SUM(mtb!BY65,[3]malra!BY65,[4]malteng!BY65,[5]buru!BY65,[6]aru!BY65,[7]sbb!BY65,[8]sbt!BY65,[9]mbd!BY65,[10]bursel!BY65,[11]ambon!BY65,[12]Tual!BY65)</f>
        <v>#REF!</v>
      </c>
      <c r="BZ65" s="24" t="e">
        <f t="shared" si="150"/>
        <v>#REF!</v>
      </c>
      <c r="CA65" s="24" t="e">
        <f>SUM(mtb!CA65,[3]malra!CA65,[4]malteng!CA65,[5]buru!CA65,[6]aru!CA65,[7]sbb!CA65,[8]sbt!CA65,[9]mbd!CA65,[10]bursel!CA65,[11]ambon!CA65,[12]Tual!CA65)</f>
        <v>#REF!</v>
      </c>
      <c r="CB65" s="24" t="e">
        <f>SUM(mtb!CB65,[3]malra!CB65,[4]malteng!CB65,[5]buru!CB65,[6]aru!CB65,[7]sbb!CB65,[8]sbt!CB65,[9]mbd!CB65,[10]bursel!CB65,[11]ambon!CB65,[12]Tual!CB65)</f>
        <v>#REF!</v>
      </c>
      <c r="CC65" s="24" t="e">
        <f>SUM(mtb!CC65,[3]malra!CC65,[4]malteng!CC65,[5]buru!CC65,[6]aru!CC65,[7]sbb!CC65,[8]sbt!CC65,[9]mbd!CC65,[10]bursel!CC65,[11]ambon!CC65,[12]Tual!CC65)</f>
        <v>#REF!</v>
      </c>
      <c r="CD65" s="24" t="e">
        <f>SUM(mtb!CD65,[3]malra!CD65,[4]malteng!CD65,[5]buru!CD65,[6]aru!CD65,[7]sbb!CD65,[8]sbt!CD65,[9]mbd!CD65,[10]bursel!CD65,[11]ambon!CD65,[12]Tual!CD65)</f>
        <v>#REF!</v>
      </c>
      <c r="CE65" s="24" t="e">
        <f t="shared" si="151"/>
        <v>#REF!</v>
      </c>
      <c r="CF65" s="63" t="e">
        <f>SUM(mtb!CF65,[3]malra!CF65,[4]malteng!CF65,[5]buru!CF65,[6]aru!CF65,[7]sbb!CF65,[8]sbt!CF65,[9]mbd!CF65,[10]bursel!CF65,[11]ambon!CF65,[12]Tual!CF65)</f>
        <v>#REF!</v>
      </c>
      <c r="CG65" s="63" t="e">
        <f>SUM(mtb!CG65,[3]malra!CG65,[4]malteng!CG65,[5]buru!CG65,[6]aru!CG65,[7]sbb!CG65,[8]sbt!CG65,[9]mbd!CG65,[10]bursel!CG65,[11]ambon!CG65,[12]Tual!CG65)</f>
        <v>#REF!</v>
      </c>
      <c r="CH65" s="63" t="e">
        <f>SUM(mtb!CH65,[3]malra!CH65,[4]malteng!CH65,[5]buru!CH65,[6]aru!CH65,[7]sbb!CH65,[8]sbt!CH65,[9]mbd!CH65,[10]bursel!CH65,[11]ambon!CH65,[12]Tual!CH65)</f>
        <v>#REF!</v>
      </c>
      <c r="CI65" s="63" t="e">
        <f>SUM(mtb!CI65,[3]malra!CI65,[4]malteng!CI65,[5]buru!CI65,[6]aru!CI65,[7]sbb!CI65,[8]sbt!CI65,[9]mbd!CI65,[10]bursel!CI65,[11]ambon!CI65,[12]Tual!CI65)</f>
        <v>#REF!</v>
      </c>
      <c r="CJ65" s="63" t="e">
        <f t="shared" si="152"/>
        <v>#REF!</v>
      </c>
      <c r="CK65" s="63" t="e">
        <f>SUM(mtb!CK65,[3]malra!CK65,[4]malteng!CK65,[5]buru!CK65,[6]aru!CK65,[7]sbb!CK65,[8]sbt!CK65,[9]mbd!CK65,[10]bursel!CK65,[11]ambon!CK65,[12]Tual!CK65)</f>
        <v>#REF!</v>
      </c>
      <c r="CL65" s="63" t="e">
        <f>SUM(mtb!CL65,[3]malra!CL65,[4]malteng!CL65,[5]buru!CL65,[6]aru!CL65,[7]sbb!CL65,[8]sbt!CL65,[9]mbd!CL65,[10]bursel!CL65,[11]ambon!CL65,[12]Tual!CL65)</f>
        <v>#REF!</v>
      </c>
      <c r="CM65" s="63" t="e">
        <f>SUM(mtb!CM65,[3]malra!CM65,[4]malteng!CM65,[5]buru!CM65,[6]aru!CM65,[7]sbb!CM65,[8]sbt!CM65,[9]mbd!CM65,[10]bursel!CM65,[11]ambon!CM65,[12]Tual!CM65)</f>
        <v>#REF!</v>
      </c>
      <c r="CN65" s="63" t="e">
        <f>SUM(mtb!CN65,[3]malra!CN65,[4]malteng!CN65,[5]buru!CN65,[6]aru!CN65,[7]sbb!CN65,[8]sbt!CN65,[9]mbd!CN65,[10]bursel!CN65,[11]ambon!CN65,[12]Tual!CN65)</f>
        <v>#REF!</v>
      </c>
      <c r="CO65" s="63" t="e">
        <f t="shared" si="153"/>
        <v>#REF!</v>
      </c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</row>
    <row r="66" spans="1:113" ht="14.25" customHeight="1" x14ac:dyDescent="0.2">
      <c r="A66" s="30" t="s">
        <v>80</v>
      </c>
      <c r="B66" s="119" t="s">
        <v>81</v>
      </c>
      <c r="C66" s="135"/>
      <c r="D66" s="24" t="e">
        <f>SUM(mtb!D66,[3]malra!D66,[4]malteng!D66,[5]buru!D66,[6]aru!D66,[7]sbb!D66,[8]sbt!D66,[9]mbd!D66,[10]bursel!D66,[11]ambon!D66,[12]Tual!D66)</f>
        <v>#REF!</v>
      </c>
      <c r="E66" s="24" t="e">
        <f>SUM(mtb!E66,[3]malra!E66,[4]malteng!E66,[5]buru!E66,[6]aru!E66,[7]sbb!E66,[8]sbt!E66,[9]mbd!E66,[10]bursel!E66,[11]ambon!E66,[12]Tual!E66)</f>
        <v>#REF!</v>
      </c>
      <c r="F66" s="24" t="e">
        <f>SUM(mtb!F66,[3]malra!F66,[4]malteng!F66,[5]buru!F66,[6]aru!F66,[7]sbb!F66,[8]sbt!F66,[9]mbd!F66,[10]bursel!F66,[11]ambon!F66,[12]Tual!F66)</f>
        <v>#REF!</v>
      </c>
      <c r="G66" s="24" t="e">
        <f>SUM(mtb!G66,[3]malra!G66,[4]malteng!G66,[5]buru!G66,[6]aru!G66,[7]sbb!G66,[8]sbt!G66,[9]mbd!G66,[10]bursel!G66,[11]ambon!G66,[12]Tual!G66)</f>
        <v>#REF!</v>
      </c>
      <c r="H66" s="24" t="e">
        <f t="shared" si="136"/>
        <v>#REF!</v>
      </c>
      <c r="I66" s="24" t="e">
        <f>SUM(mtb!I66,[3]malra!I66,[4]malteng!I66,[5]buru!I66,[6]aru!I66,[7]sbb!I66,[8]sbt!I66,[9]mbd!I66,[10]bursel!I66,[11]ambon!I66,[12]Tual!I66)</f>
        <v>#REF!</v>
      </c>
      <c r="J66" s="24" t="e">
        <f>SUM(mtb!J66,[3]malra!J66,[4]malteng!J66,[5]buru!J66,[6]aru!J66,[7]sbb!J66,[8]sbt!J66,[9]mbd!J66,[10]bursel!J66,[11]ambon!J66,[12]Tual!J66)</f>
        <v>#REF!</v>
      </c>
      <c r="K66" s="24" t="e">
        <f>SUM(mtb!K66,[3]malra!K66,[4]malteng!K66,[5]buru!K66,[6]aru!K66,[7]sbb!K66,[8]sbt!K66,[9]mbd!K66,[10]bursel!K66,[11]ambon!K66,[12]Tual!K66)</f>
        <v>#REF!</v>
      </c>
      <c r="L66" s="24" t="e">
        <f>SUM(mtb!L66,[3]malra!L66,[4]malteng!L66,[5]buru!L66,[6]aru!L66,[7]sbb!L66,[8]sbt!L66,[9]mbd!L66,[10]bursel!L66,[11]ambon!L66,[12]Tual!L66)</f>
        <v>#REF!</v>
      </c>
      <c r="M66" s="24" t="e">
        <f t="shared" si="137"/>
        <v>#REF!</v>
      </c>
      <c r="N66" s="24" t="e">
        <f>SUM(mtb!N66,[3]malra!N66,[4]malteng!N66,[5]buru!N66,[6]aru!N66,[7]sbb!N66,[8]sbt!N66,[9]mbd!N66,[10]bursel!N66,[11]ambon!N66,[12]Tual!N66)</f>
        <v>#REF!</v>
      </c>
      <c r="O66" s="24" t="e">
        <f>SUM(mtb!O66,[3]malra!O66,[4]malteng!O66,[5]buru!O66,[6]aru!O66,[7]sbb!O66,[8]sbt!O66,[9]mbd!O66,[10]bursel!O66,[11]ambon!O66,[12]Tual!O66)</f>
        <v>#REF!</v>
      </c>
      <c r="P66" s="24" t="e">
        <f>SUM(mtb!P66,[3]malra!P66,[4]malteng!P66,[5]buru!P66,[6]aru!P66,[7]sbb!P66,[8]sbt!P66,[9]mbd!P66,[10]bursel!P66,[11]ambon!P66,[12]Tual!P66)</f>
        <v>#REF!</v>
      </c>
      <c r="Q66" s="24" t="e">
        <f>SUM(mtb!Q66,[3]malra!Q66,[4]malteng!Q66,[5]buru!Q66,[6]aru!Q66,[7]sbb!Q66,[8]sbt!Q66,[9]mbd!Q66,[10]bursel!Q66,[11]ambon!Q66,[12]Tual!Q66)</f>
        <v>#REF!</v>
      </c>
      <c r="R66" s="24" t="e">
        <f t="shared" si="138"/>
        <v>#REF!</v>
      </c>
      <c r="S66" s="24" t="e">
        <f>SUM(mtb!S66,[3]malra!S66,[4]malteng!S66,[5]buru!S66,[6]aru!S66,[7]sbb!S66,[8]sbt!S66,[9]mbd!S66,[10]bursel!S66,[11]ambon!S66,[12]Tual!S66)</f>
        <v>#REF!</v>
      </c>
      <c r="T66" s="24" t="e">
        <f>SUM(mtb!T66,[3]malra!T66,[4]malteng!T66,[5]buru!T66,[6]aru!T66,[7]sbb!T66,[8]sbt!T66,[9]mbd!T66,[10]bursel!T66,[11]ambon!T66,[12]Tual!T66)</f>
        <v>#REF!</v>
      </c>
      <c r="U66" s="24" t="e">
        <f>SUM(mtb!U66,[3]malra!U66,[4]malteng!U66,[5]buru!U66,[6]aru!U66,[7]sbb!U66,[8]sbt!U66,[9]mbd!U66,[10]bursel!U66,[11]ambon!U66,[12]Tual!U66)</f>
        <v>#REF!</v>
      </c>
      <c r="V66" s="24" t="e">
        <f>SUM(mtb!V66,[3]malra!V66,[4]malteng!V66,[5]buru!V66,[6]aru!V66,[7]sbb!V66,[8]sbt!V66,[9]mbd!V66,[10]bursel!V66,[11]ambon!V66,[12]Tual!V66)</f>
        <v>#REF!</v>
      </c>
      <c r="W66" s="24" t="e">
        <f t="shared" si="139"/>
        <v>#REF!</v>
      </c>
      <c r="X66" s="24" t="e">
        <f>SUM(mtb!X66,[3]malra!X66,[4]malteng!X66,[5]buru!X66,[6]aru!X66,[7]sbb!X66,[8]sbt!X66,[9]mbd!X66,[10]bursel!X66,[11]ambon!X66,[12]Tual!X66)</f>
        <v>#REF!</v>
      </c>
      <c r="Y66" s="24" t="e">
        <f>SUM(mtb!Y66,[3]malra!Y66,[4]malteng!Y66,[5]buru!Y66,[6]aru!Y66,[7]sbb!Y66,[8]sbt!Y66,[9]mbd!Y66,[10]bursel!Y66,[11]ambon!Y66,[12]Tual!Y66)</f>
        <v>#REF!</v>
      </c>
      <c r="Z66" s="24" t="e">
        <f>SUM(mtb!Z66,[3]malra!Z66,[4]malteng!Z66,[5]buru!Z66,[6]aru!Z66,[7]sbb!Z66,[8]sbt!Z66,[9]mbd!Z66,[10]bursel!Z66,[11]ambon!Z66,[12]Tual!Z66)</f>
        <v>#REF!</v>
      </c>
      <c r="AA66" s="24" t="e">
        <f>SUM(mtb!AA66,[3]malra!AA66,[4]malteng!AA66,[5]buru!AA66,[6]aru!AA66,[7]sbb!AA66,[8]sbt!AA66,[9]mbd!AA66,[10]bursel!AA66,[11]ambon!AA66,[12]Tual!AA66)</f>
        <v>#REF!</v>
      </c>
      <c r="AB66" s="24" t="e">
        <f t="shared" si="140"/>
        <v>#REF!</v>
      </c>
      <c r="AC66" s="24" t="e">
        <f>SUM(mtb!AC66,[3]malra!AC66,[4]malteng!AC66,[5]buru!AC66,[6]aru!AC66,[7]sbb!AC66,[8]sbt!AC66,[9]mbd!AC66,[10]bursel!AC66,[11]ambon!AC66,[12]Tual!AC66)</f>
        <v>#REF!</v>
      </c>
      <c r="AD66" s="24" t="e">
        <f>SUM(mtb!AD66,[3]malra!AD66,[4]malteng!AD66,[5]buru!AD66,[6]aru!AD66,[7]sbb!AD66,[8]sbt!AD66,[9]mbd!AD66,[10]bursel!AD66,[11]ambon!AD66,[12]Tual!AD66)</f>
        <v>#REF!</v>
      </c>
      <c r="AE66" s="24" t="e">
        <f>SUM(mtb!AE66,[3]malra!AE66,[4]malteng!AE66,[5]buru!AE66,[6]aru!AE66,[7]sbb!AE66,[8]sbt!AE66,[9]mbd!AE66,[10]bursel!AE66,[11]ambon!AE66,[12]Tual!AE66)</f>
        <v>#REF!</v>
      </c>
      <c r="AF66" s="24" t="e">
        <f>SUM(mtb!AF66,[3]malra!AF66,[4]malteng!AF66,[5]buru!AF66,[6]aru!AF66,[7]sbb!AF66,[8]sbt!AF66,[9]mbd!AF66,[10]bursel!AF66,[11]ambon!AF66,[12]Tual!AF66)</f>
        <v>#REF!</v>
      </c>
      <c r="AG66" s="24" t="e">
        <f t="shared" si="141"/>
        <v>#REF!</v>
      </c>
      <c r="AH66" s="24" t="e">
        <f>SUM(mtb!AH66,[3]malra!AH66,[4]malteng!AH66,[5]buru!AH66,[6]aru!AH66,[7]sbb!AH66,[8]sbt!AH66,[9]mbd!AH66,[10]bursel!AH66,[11]ambon!AH66,[12]Tual!AH66)</f>
        <v>#REF!</v>
      </c>
      <c r="AI66" s="24" t="e">
        <f>SUM(mtb!AI66,[3]malra!AI66,[4]malteng!AI66,[5]buru!AI66,[6]aru!AI66,[7]sbb!AI66,[8]sbt!AI66,[9]mbd!AI66,[10]bursel!AI66,[11]ambon!AI66,[12]Tual!AI66)</f>
        <v>#REF!</v>
      </c>
      <c r="AJ66" s="24" t="e">
        <f>SUM(mtb!AJ66,[3]malra!AJ66,[4]malteng!AJ66,[5]buru!AJ66,[6]aru!AJ66,[7]sbb!AJ66,[8]sbt!AJ66,[9]mbd!AJ66,[10]bursel!AJ66,[11]ambon!AJ66,[12]Tual!AJ66)</f>
        <v>#REF!</v>
      </c>
      <c r="AK66" s="24" t="e">
        <f>SUM(mtb!AK66,[3]malra!AK66,[4]malteng!AK66,[5]buru!AK66,[6]aru!AK66,[7]sbb!AK66,[8]sbt!AK66,[9]mbd!AK66,[10]bursel!AK66,[11]ambon!AK66,[12]Tual!AK66)</f>
        <v>#REF!</v>
      </c>
      <c r="AL66" s="24" t="e">
        <f t="shared" si="142"/>
        <v>#REF!</v>
      </c>
      <c r="AM66" s="24" t="e">
        <f>SUM(mtb!AM66,[3]malra!AM66,[4]malteng!AM66,[5]buru!AM66,[6]aru!AM66,[7]sbb!AM66,[8]sbt!AM66,[9]mbd!AM66,[10]bursel!AM66,[11]ambon!AM66,[12]Tual!AM66)</f>
        <v>#REF!</v>
      </c>
      <c r="AN66" s="24" t="e">
        <f>SUM(mtb!AN66,[3]malra!AN66,[4]malteng!AN66,[5]buru!AN66,[6]aru!AN66,[7]sbb!AN66,[8]sbt!AN66,[9]mbd!AN66,[10]bursel!AN66,[11]ambon!AN66,[12]Tual!AN66)</f>
        <v>#REF!</v>
      </c>
      <c r="AO66" s="24" t="e">
        <f>SUM(mtb!AO66,[3]malra!AO66,[4]malteng!AO66,[5]buru!AO66,[6]aru!AO66,[7]sbb!AO66,[8]sbt!AO66,[9]mbd!AO66,[10]bursel!AO66,[11]ambon!AO66,[12]Tual!AO66)</f>
        <v>#REF!</v>
      </c>
      <c r="AP66" s="24" t="e">
        <f>SUM(mtb!AP66,[3]malra!AP66,[4]malteng!AP66,[5]buru!AP66,[6]aru!AP66,[7]sbb!AP66,[8]sbt!AP66,[9]mbd!AP66,[10]bursel!AP66,[11]ambon!AP66,[12]Tual!AP66)</f>
        <v>#REF!</v>
      </c>
      <c r="AQ66" s="24" t="e">
        <f t="shared" si="143"/>
        <v>#REF!</v>
      </c>
      <c r="AR66" s="24" t="e">
        <f>SUM(mtb!AR66,[3]malra!AR66,[4]malteng!AR66,[5]buru!AR66,[6]aru!AR66,[7]sbb!AR66,[8]sbt!AR66,[9]mbd!AR66,[10]bursel!AR66,[11]ambon!AR66,[12]Tual!AR66)</f>
        <v>#REF!</v>
      </c>
      <c r="AS66" s="24" t="e">
        <f>SUM(mtb!AS66,[3]malra!AS66,[4]malteng!AS66,[5]buru!AS66,[6]aru!AS66,[7]sbb!AS66,[8]sbt!AS66,[9]mbd!AS66,[10]bursel!AS66,[11]ambon!AS66,[12]Tual!AS66)</f>
        <v>#REF!</v>
      </c>
      <c r="AT66" s="24" t="e">
        <f>SUM(mtb!AT66,[3]malra!AT66,[4]malteng!AT66,[5]buru!AT66,[6]aru!AT66,[7]sbb!AT66,[8]sbt!AT66,[9]mbd!AT66,[10]bursel!AT66,[11]ambon!AT66,[12]Tual!AT66)</f>
        <v>#REF!</v>
      </c>
      <c r="AU66" s="24" t="e">
        <f>SUM(mtb!AU66,[3]malra!AU66,[4]malteng!AU66,[5]buru!AU66,[6]aru!AU66,[7]sbb!AU66,[8]sbt!AU66,[9]mbd!AU66,[10]bursel!AU66,[11]ambon!AU66,[12]Tual!AU66)</f>
        <v>#REF!</v>
      </c>
      <c r="AV66" s="24" t="e">
        <f t="shared" si="144"/>
        <v>#REF!</v>
      </c>
      <c r="AW66" s="24" t="e">
        <f>SUM(mtb!AW66,[3]malra!AW66,[4]malteng!AW66,[5]buru!AW66,[6]aru!AW66,[7]sbb!AW66,[8]sbt!AW66,[9]mbd!AW66,[10]bursel!AW66,[11]ambon!AW66,[12]Tual!AW66)</f>
        <v>#REF!</v>
      </c>
      <c r="AX66" s="24" t="e">
        <f>SUM(mtb!AX66,[3]malra!AX66,[4]malteng!AX66,[5]buru!AX66,[6]aru!AX66,[7]sbb!AX66,[8]sbt!AX66,[9]mbd!AX66,[10]bursel!AX66,[11]ambon!AX66,[12]Tual!AX66)</f>
        <v>#REF!</v>
      </c>
      <c r="AY66" s="24" t="e">
        <f>SUM(mtb!AY66,[3]malra!AY66,[4]malteng!AY66,[5]buru!AY66,[6]aru!AY66,[7]sbb!AY66,[8]sbt!AY66,[9]mbd!AY66,[10]bursel!AY66,[11]ambon!AY66,[12]Tual!AY66)</f>
        <v>#REF!</v>
      </c>
      <c r="AZ66" s="24" t="e">
        <f>SUM(mtb!AZ66,[3]malra!AZ66,[4]malteng!AZ66,[5]buru!AZ66,[6]aru!AZ66,[7]sbb!AZ66,[8]sbt!AZ66,[9]mbd!AZ66,[10]bursel!AZ66,[11]ambon!AZ66,[12]Tual!AZ66)</f>
        <v>#REF!</v>
      </c>
      <c r="BA66" s="24" t="e">
        <f t="shared" si="145"/>
        <v>#REF!</v>
      </c>
      <c r="BB66" s="24" t="e">
        <f>SUM(mtb!BB66,[3]malra!BB66,[4]malteng!BB66,[5]buru!BB66,[6]aru!BB66,[7]sbb!BB66,[8]sbt!BB66,[9]mbd!BB66,[10]bursel!BB66,[11]ambon!BB66,[12]Tual!BB66)</f>
        <v>#REF!</v>
      </c>
      <c r="BC66" s="24" t="e">
        <f>SUM(mtb!BC66,[3]malra!BC66,[4]malteng!BC66,[5]buru!BC66,[6]aru!BC66,[7]sbb!BC66,[8]sbt!BC66,[9]mbd!BC66,[10]bursel!BC66,[11]ambon!BC66,[12]Tual!BC66)</f>
        <v>#REF!</v>
      </c>
      <c r="BD66" s="24" t="e">
        <f>SUM(mtb!BD66,[3]malra!BD66,[4]malteng!BD66,[5]buru!BD66,[6]aru!BD66,[7]sbb!BD66,[8]sbt!BD66,[9]mbd!BD66,[10]bursel!BD66,[11]ambon!BD66,[12]Tual!BD66)</f>
        <v>#REF!</v>
      </c>
      <c r="BE66" s="24" t="e">
        <f>SUM(mtb!BE66,[3]malra!BE66,[4]malteng!BE66,[5]buru!BE66,[6]aru!BE66,[7]sbb!BE66,[8]sbt!BE66,[9]mbd!BE66,[10]bursel!BE66,[11]ambon!BE66,[12]Tual!BE66)</f>
        <v>#REF!</v>
      </c>
      <c r="BF66" s="24" t="e">
        <f t="shared" si="146"/>
        <v>#REF!</v>
      </c>
      <c r="BG66" s="24" t="e">
        <f>SUM(mtb!BG66,[3]malra!BG66,[4]malteng!BG66,[5]buru!BG66,[6]aru!BG66,[7]sbb!BG66,[8]sbt!BG66,[9]mbd!BG66,[10]bursel!BG66,[11]ambon!BG66,[12]Tual!BG66)</f>
        <v>#REF!</v>
      </c>
      <c r="BH66" s="24" t="e">
        <f>SUM(mtb!BH66,[3]malra!BH66,[4]malteng!BH66,[5]buru!BH66,[6]aru!BH66,[7]sbb!BH66,[8]sbt!BH66,[9]mbd!BH66,[10]bursel!BH66,[11]ambon!BH66,[12]Tual!BH66)</f>
        <v>#REF!</v>
      </c>
      <c r="BI66" s="24" t="e">
        <f>SUM(mtb!BI66,[3]malra!BI66,[4]malteng!BI66,[5]buru!BI66,[6]aru!BI66,[7]sbb!BI66,[8]sbt!BI66,[9]mbd!BI66,[10]bursel!BI66,[11]ambon!BI66,[12]Tual!BI66)</f>
        <v>#REF!</v>
      </c>
      <c r="BJ66" s="24" t="e">
        <f>SUM(mtb!BJ66,[3]malra!BJ66,[4]malteng!BJ66,[5]buru!BJ66,[6]aru!BJ66,[7]sbb!BJ66,[8]sbt!BJ66,[9]mbd!BJ66,[10]bursel!BJ66,[11]ambon!BJ66,[12]Tual!BJ66)</f>
        <v>#REF!</v>
      </c>
      <c r="BK66" s="24" t="e">
        <f t="shared" si="147"/>
        <v>#REF!</v>
      </c>
      <c r="BL66" s="24" t="e">
        <f>SUM(mtb!BL66,[3]malra!BL66,[4]malteng!BL66,[5]buru!BL66,[6]aru!BL66,[7]sbb!BL66,[8]sbt!BL66,[9]mbd!BL66,[10]bursel!BL66,[11]ambon!BL66,[12]Tual!BL66)</f>
        <v>#REF!</v>
      </c>
      <c r="BM66" s="24" t="e">
        <f>SUM(mtb!BM66,[3]malra!BM66,[4]malteng!BM66,[5]buru!BM66,[6]aru!BM66,[7]sbb!BM66,[8]sbt!BM66,[9]mbd!BM66,[10]bursel!BM66,[11]ambon!BM66,[12]Tual!BM66)</f>
        <v>#REF!</v>
      </c>
      <c r="BN66" s="24" t="e">
        <f>SUM(mtb!BN66,[3]malra!BN66,[4]malteng!BN66,[5]buru!BN66,[6]aru!BN66,[7]sbb!BN66,[8]sbt!BN66,[9]mbd!BN66,[10]bursel!BN66,[11]ambon!BN66,[12]Tual!BN66)</f>
        <v>#REF!</v>
      </c>
      <c r="BO66" s="24" t="e">
        <f>SUM(mtb!BO66,[3]malra!BO66,[4]malteng!BO66,[5]buru!BO66,[6]aru!BO66,[7]sbb!BO66,[8]sbt!BO66,[9]mbd!BO66,[10]bursel!BO66,[11]ambon!BO66,[12]Tual!BO66)</f>
        <v>#REF!</v>
      </c>
      <c r="BP66" s="24" t="e">
        <f t="shared" si="148"/>
        <v>#REF!</v>
      </c>
      <c r="BQ66" s="24" t="e">
        <f>SUM(mtb!BQ66,[3]malra!BQ66,[4]malteng!BQ66,[5]buru!BQ66,[6]aru!BQ66,[7]sbb!BQ66,[8]sbt!BQ66,[9]mbd!BQ66,[10]bursel!BQ66,[11]ambon!BQ66,[12]Tual!BQ66)</f>
        <v>#REF!</v>
      </c>
      <c r="BR66" s="24" t="e">
        <f>SUM(mtb!BR66,[3]malra!BR66,[4]malteng!BR66,[5]buru!BR66,[6]aru!BR66,[7]sbb!BR66,[8]sbt!BR66,[9]mbd!BR66,[10]bursel!BR66,[11]ambon!BR66,[12]Tual!BR66)</f>
        <v>#REF!</v>
      </c>
      <c r="BS66" s="24" t="e">
        <f>SUM(mtb!BS66,[3]malra!BS66,[4]malteng!BS66,[5]buru!BS66,[6]aru!BS66,[7]sbb!BS66,[8]sbt!BS66,[9]mbd!BS66,[10]bursel!BS66,[11]ambon!BS66,[12]Tual!BS66)</f>
        <v>#REF!</v>
      </c>
      <c r="BT66" s="24" t="e">
        <f>SUM(mtb!BT66,[3]malra!BT66,[4]malteng!BT66,[5]buru!BT66,[6]aru!BT66,[7]sbb!BT66,[8]sbt!BT66,[9]mbd!BT66,[10]bursel!BT66,[11]ambon!BT66,[12]Tual!BT66)</f>
        <v>#REF!</v>
      </c>
      <c r="BU66" s="24" t="e">
        <f t="shared" si="149"/>
        <v>#REF!</v>
      </c>
      <c r="BV66" s="24" t="e">
        <f>SUM(mtb!BV66,[3]malra!BV66,[4]malteng!BV66,[5]buru!BV66,[6]aru!BV66,[7]sbb!BV66,[8]sbt!BV66,[9]mbd!BV66,[10]bursel!BV66,[11]ambon!BV66,[12]Tual!BV66)</f>
        <v>#REF!</v>
      </c>
      <c r="BW66" s="24" t="e">
        <f>SUM(mtb!BW66,[3]malra!BW66,[4]malteng!BW66,[5]buru!BW66,[6]aru!BW66,[7]sbb!BW66,[8]sbt!BW66,[9]mbd!BW66,[10]bursel!BW66,[11]ambon!BW66,[12]Tual!BW66)</f>
        <v>#REF!</v>
      </c>
      <c r="BX66" s="24" t="e">
        <f>SUM(mtb!BX66,[3]malra!BX66,[4]malteng!BX66,[5]buru!BX66,[6]aru!BX66,[7]sbb!BX66,[8]sbt!BX66,[9]mbd!BX66,[10]bursel!BX66,[11]ambon!BX66,[12]Tual!BX66)</f>
        <v>#REF!</v>
      </c>
      <c r="BY66" s="24" t="e">
        <f>SUM(mtb!BY66,[3]malra!BY66,[4]malteng!BY66,[5]buru!BY66,[6]aru!BY66,[7]sbb!BY66,[8]sbt!BY66,[9]mbd!BY66,[10]bursel!BY66,[11]ambon!BY66,[12]Tual!BY66)</f>
        <v>#REF!</v>
      </c>
      <c r="BZ66" s="24" t="e">
        <f t="shared" si="150"/>
        <v>#REF!</v>
      </c>
      <c r="CA66" s="24" t="e">
        <f>SUM(mtb!CA66,[3]malra!CA66,[4]malteng!CA66,[5]buru!CA66,[6]aru!CA66,[7]sbb!CA66,[8]sbt!CA66,[9]mbd!CA66,[10]bursel!CA66,[11]ambon!CA66,[12]Tual!CA66)</f>
        <v>#REF!</v>
      </c>
      <c r="CB66" s="24" t="e">
        <f>SUM(mtb!CB66,[3]malra!CB66,[4]malteng!CB66,[5]buru!CB66,[6]aru!CB66,[7]sbb!CB66,[8]sbt!CB66,[9]mbd!CB66,[10]bursel!CB66,[11]ambon!CB66,[12]Tual!CB66)</f>
        <v>#REF!</v>
      </c>
      <c r="CC66" s="24" t="e">
        <f>SUM(mtb!CC66,[3]malra!CC66,[4]malteng!CC66,[5]buru!CC66,[6]aru!CC66,[7]sbb!CC66,[8]sbt!CC66,[9]mbd!CC66,[10]bursel!CC66,[11]ambon!CC66,[12]Tual!CC66)</f>
        <v>#REF!</v>
      </c>
      <c r="CD66" s="24" t="e">
        <f>SUM(mtb!CD66,[3]malra!CD66,[4]malteng!CD66,[5]buru!CD66,[6]aru!CD66,[7]sbb!CD66,[8]sbt!CD66,[9]mbd!CD66,[10]bursel!CD66,[11]ambon!CD66,[12]Tual!CD66)</f>
        <v>#REF!</v>
      </c>
      <c r="CE66" s="24" t="e">
        <f t="shared" si="151"/>
        <v>#REF!</v>
      </c>
      <c r="CF66" s="63" t="e">
        <f>SUM(mtb!CF66,[3]malra!CF66,[4]malteng!CF66,[5]buru!CF66,[6]aru!CF66,[7]sbb!CF66,[8]sbt!CF66,[9]mbd!CF66,[10]bursel!CF66,[11]ambon!CF66,[12]Tual!CF66)</f>
        <v>#REF!</v>
      </c>
      <c r="CG66" s="63" t="e">
        <f>SUM(mtb!CG66,[3]malra!CG66,[4]malteng!CG66,[5]buru!CG66,[6]aru!CG66,[7]sbb!CG66,[8]sbt!CG66,[9]mbd!CG66,[10]bursel!CG66,[11]ambon!CG66,[12]Tual!CG66)</f>
        <v>#REF!</v>
      </c>
      <c r="CH66" s="63" t="e">
        <f>SUM(mtb!CH66,[3]malra!CH66,[4]malteng!CH66,[5]buru!CH66,[6]aru!CH66,[7]sbb!CH66,[8]sbt!CH66,[9]mbd!CH66,[10]bursel!CH66,[11]ambon!CH66,[12]Tual!CH66)</f>
        <v>#REF!</v>
      </c>
      <c r="CI66" s="63" t="e">
        <f>SUM(mtb!CI66,[3]malra!CI66,[4]malteng!CI66,[5]buru!CI66,[6]aru!CI66,[7]sbb!CI66,[8]sbt!CI66,[9]mbd!CI66,[10]bursel!CI66,[11]ambon!CI66,[12]Tual!CI66)</f>
        <v>#REF!</v>
      </c>
      <c r="CJ66" s="63" t="e">
        <f t="shared" si="152"/>
        <v>#REF!</v>
      </c>
      <c r="CK66" s="63" t="e">
        <f>SUM(mtb!CK66,[3]malra!CK66,[4]malteng!CK66,[5]buru!CK66,[6]aru!CK66,[7]sbb!CK66,[8]sbt!CK66,[9]mbd!CK66,[10]bursel!CK66,[11]ambon!CK66,[12]Tual!CK66)</f>
        <v>#REF!</v>
      </c>
      <c r="CL66" s="63" t="e">
        <f>SUM(mtb!CL66,[3]malra!CL66,[4]malteng!CL66,[5]buru!CL66,[6]aru!CL66,[7]sbb!CL66,[8]sbt!CL66,[9]mbd!CL66,[10]bursel!CL66,[11]ambon!CL66,[12]Tual!CL66)</f>
        <v>#REF!</v>
      </c>
      <c r="CM66" s="63" t="e">
        <f>SUM(mtb!CM66,[3]malra!CM66,[4]malteng!CM66,[5]buru!CM66,[6]aru!CM66,[7]sbb!CM66,[8]sbt!CM66,[9]mbd!CM66,[10]bursel!CM66,[11]ambon!CM66,[12]Tual!CM66)</f>
        <v>#REF!</v>
      </c>
      <c r="CN66" s="63" t="e">
        <f>SUM(mtb!CN66,[3]malra!CN66,[4]malteng!CN66,[5]buru!CN66,[6]aru!CN66,[7]sbb!CN66,[8]sbt!CN66,[9]mbd!CN66,[10]bursel!CN66,[11]ambon!CN66,[12]Tual!CN66)</f>
        <v>#REF!</v>
      </c>
      <c r="CO66" s="63" t="e">
        <f t="shared" si="153"/>
        <v>#REF!</v>
      </c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</row>
    <row r="67" spans="1:113" ht="14.25" customHeight="1" x14ac:dyDescent="0.2">
      <c r="A67" s="30" t="s">
        <v>82</v>
      </c>
      <c r="B67" s="119" t="s">
        <v>83</v>
      </c>
      <c r="C67" s="135"/>
      <c r="D67" s="24" t="e">
        <f>SUM(mtb!D67,[3]malra!D67,[4]malteng!D67,[5]buru!D67,[6]aru!D67,[7]sbb!D67,[8]sbt!D67,[9]mbd!D67,[10]bursel!D67,[11]ambon!D67,[12]Tual!D67)</f>
        <v>#REF!</v>
      </c>
      <c r="E67" s="24" t="e">
        <f>SUM(mtb!E67,[3]malra!E67,[4]malteng!E67,[5]buru!E67,[6]aru!E67,[7]sbb!E67,[8]sbt!E67,[9]mbd!E67,[10]bursel!E67,[11]ambon!E67,[12]Tual!E67)</f>
        <v>#REF!</v>
      </c>
      <c r="F67" s="24" t="e">
        <f>SUM(mtb!F67,[3]malra!F67,[4]malteng!F67,[5]buru!F67,[6]aru!F67,[7]sbb!F67,[8]sbt!F67,[9]mbd!F67,[10]bursel!F67,[11]ambon!F67,[12]Tual!F67)</f>
        <v>#REF!</v>
      </c>
      <c r="G67" s="24" t="e">
        <f>SUM(mtb!G67,[3]malra!G67,[4]malteng!G67,[5]buru!G67,[6]aru!G67,[7]sbb!G67,[8]sbt!G67,[9]mbd!G67,[10]bursel!G67,[11]ambon!G67,[12]Tual!G67)</f>
        <v>#REF!</v>
      </c>
      <c r="H67" s="24" t="e">
        <f t="shared" si="136"/>
        <v>#REF!</v>
      </c>
      <c r="I67" s="24" t="e">
        <f>SUM(mtb!I67,[3]malra!I67,[4]malteng!I67,[5]buru!I67,[6]aru!I67,[7]sbb!I67,[8]sbt!I67,[9]mbd!I67,[10]bursel!I67,[11]ambon!I67,[12]Tual!I67)</f>
        <v>#REF!</v>
      </c>
      <c r="J67" s="24" t="e">
        <f>SUM(mtb!J67,[3]malra!J67,[4]malteng!J67,[5]buru!J67,[6]aru!J67,[7]sbb!J67,[8]sbt!J67,[9]mbd!J67,[10]bursel!J67,[11]ambon!J67,[12]Tual!J67)</f>
        <v>#REF!</v>
      </c>
      <c r="K67" s="24" t="e">
        <f>SUM(mtb!K67,[3]malra!K67,[4]malteng!K67,[5]buru!K67,[6]aru!K67,[7]sbb!K67,[8]sbt!K67,[9]mbd!K67,[10]bursel!K67,[11]ambon!K67,[12]Tual!K67)</f>
        <v>#REF!</v>
      </c>
      <c r="L67" s="24" t="e">
        <f>SUM(mtb!L67,[3]malra!L67,[4]malteng!L67,[5]buru!L67,[6]aru!L67,[7]sbb!L67,[8]sbt!L67,[9]mbd!L67,[10]bursel!L67,[11]ambon!L67,[12]Tual!L67)</f>
        <v>#REF!</v>
      </c>
      <c r="M67" s="24" t="e">
        <f t="shared" si="137"/>
        <v>#REF!</v>
      </c>
      <c r="N67" s="24" t="e">
        <f>SUM(mtb!N67,[3]malra!N67,[4]malteng!N67,[5]buru!N67,[6]aru!N67,[7]sbb!N67,[8]sbt!N67,[9]mbd!N67,[10]bursel!N67,[11]ambon!N67,[12]Tual!N67)</f>
        <v>#REF!</v>
      </c>
      <c r="O67" s="24" t="e">
        <f>SUM(mtb!O67,[3]malra!O67,[4]malteng!O67,[5]buru!O67,[6]aru!O67,[7]sbb!O67,[8]sbt!O67,[9]mbd!O67,[10]bursel!O67,[11]ambon!O67,[12]Tual!O67)</f>
        <v>#REF!</v>
      </c>
      <c r="P67" s="24" t="e">
        <f>SUM(mtb!P67,[3]malra!P67,[4]malteng!P67,[5]buru!P67,[6]aru!P67,[7]sbb!P67,[8]sbt!P67,[9]mbd!P67,[10]bursel!P67,[11]ambon!P67,[12]Tual!P67)</f>
        <v>#REF!</v>
      </c>
      <c r="Q67" s="24" t="e">
        <f>SUM(mtb!Q67,[3]malra!Q67,[4]malteng!Q67,[5]buru!Q67,[6]aru!Q67,[7]sbb!Q67,[8]sbt!Q67,[9]mbd!Q67,[10]bursel!Q67,[11]ambon!Q67,[12]Tual!Q67)</f>
        <v>#REF!</v>
      </c>
      <c r="R67" s="24" t="e">
        <f t="shared" si="138"/>
        <v>#REF!</v>
      </c>
      <c r="S67" s="24" t="e">
        <f>SUM(mtb!S67,[3]malra!S67,[4]malteng!S67,[5]buru!S67,[6]aru!S67,[7]sbb!S67,[8]sbt!S67,[9]mbd!S67,[10]bursel!S67,[11]ambon!S67,[12]Tual!S67)</f>
        <v>#REF!</v>
      </c>
      <c r="T67" s="24" t="e">
        <f>SUM(mtb!T67,[3]malra!T67,[4]malteng!T67,[5]buru!T67,[6]aru!T67,[7]sbb!T67,[8]sbt!T67,[9]mbd!T67,[10]bursel!T67,[11]ambon!T67,[12]Tual!T67)</f>
        <v>#REF!</v>
      </c>
      <c r="U67" s="24" t="e">
        <f>SUM(mtb!U67,[3]malra!U67,[4]malteng!U67,[5]buru!U67,[6]aru!U67,[7]sbb!U67,[8]sbt!U67,[9]mbd!U67,[10]bursel!U67,[11]ambon!U67,[12]Tual!U67)</f>
        <v>#REF!</v>
      </c>
      <c r="V67" s="24" t="e">
        <f>SUM(mtb!V67,[3]malra!V67,[4]malteng!V67,[5]buru!V67,[6]aru!V67,[7]sbb!V67,[8]sbt!V67,[9]mbd!V67,[10]bursel!V67,[11]ambon!V67,[12]Tual!V67)</f>
        <v>#REF!</v>
      </c>
      <c r="W67" s="24" t="e">
        <f t="shared" si="139"/>
        <v>#REF!</v>
      </c>
      <c r="X67" s="24" t="e">
        <f>SUM(mtb!X67,[3]malra!X67,[4]malteng!X67,[5]buru!X67,[6]aru!X67,[7]sbb!X67,[8]sbt!X67,[9]mbd!X67,[10]bursel!X67,[11]ambon!X67,[12]Tual!X67)</f>
        <v>#REF!</v>
      </c>
      <c r="Y67" s="24" t="e">
        <f>SUM(mtb!Y67,[3]malra!Y67,[4]malteng!Y67,[5]buru!Y67,[6]aru!Y67,[7]sbb!Y67,[8]sbt!Y67,[9]mbd!Y67,[10]bursel!Y67,[11]ambon!Y67,[12]Tual!Y67)</f>
        <v>#REF!</v>
      </c>
      <c r="Z67" s="24" t="e">
        <f>SUM(mtb!Z67,[3]malra!Z67,[4]malteng!Z67,[5]buru!Z67,[6]aru!Z67,[7]sbb!Z67,[8]sbt!Z67,[9]mbd!Z67,[10]bursel!Z67,[11]ambon!Z67,[12]Tual!Z67)</f>
        <v>#REF!</v>
      </c>
      <c r="AA67" s="24" t="e">
        <f>SUM(mtb!AA67,[3]malra!AA67,[4]malteng!AA67,[5]buru!AA67,[6]aru!AA67,[7]sbb!AA67,[8]sbt!AA67,[9]mbd!AA67,[10]bursel!AA67,[11]ambon!AA67,[12]Tual!AA67)</f>
        <v>#REF!</v>
      </c>
      <c r="AB67" s="24" t="e">
        <f t="shared" si="140"/>
        <v>#REF!</v>
      </c>
      <c r="AC67" s="24" t="e">
        <f>SUM(mtb!AC67,[3]malra!AC67,[4]malteng!AC67,[5]buru!AC67,[6]aru!AC67,[7]sbb!AC67,[8]sbt!AC67,[9]mbd!AC67,[10]bursel!AC67,[11]ambon!AC67,[12]Tual!AC67)</f>
        <v>#REF!</v>
      </c>
      <c r="AD67" s="24" t="e">
        <f>SUM(mtb!AD67,[3]malra!AD67,[4]malteng!AD67,[5]buru!AD67,[6]aru!AD67,[7]sbb!AD67,[8]sbt!AD67,[9]mbd!AD67,[10]bursel!AD67,[11]ambon!AD67,[12]Tual!AD67)</f>
        <v>#REF!</v>
      </c>
      <c r="AE67" s="24" t="e">
        <f>SUM(mtb!AE67,[3]malra!AE67,[4]malteng!AE67,[5]buru!AE67,[6]aru!AE67,[7]sbb!AE67,[8]sbt!AE67,[9]mbd!AE67,[10]bursel!AE67,[11]ambon!AE67,[12]Tual!AE67)</f>
        <v>#REF!</v>
      </c>
      <c r="AF67" s="24" t="e">
        <f>SUM(mtb!AF67,[3]malra!AF67,[4]malteng!AF67,[5]buru!AF67,[6]aru!AF67,[7]sbb!AF67,[8]sbt!AF67,[9]mbd!AF67,[10]bursel!AF67,[11]ambon!AF67,[12]Tual!AF67)</f>
        <v>#REF!</v>
      </c>
      <c r="AG67" s="24" t="e">
        <f t="shared" si="141"/>
        <v>#REF!</v>
      </c>
      <c r="AH67" s="24" t="e">
        <f>SUM(mtb!AH67,[3]malra!AH67,[4]malteng!AH67,[5]buru!AH67,[6]aru!AH67,[7]sbb!AH67,[8]sbt!AH67,[9]mbd!AH67,[10]bursel!AH67,[11]ambon!AH67,[12]Tual!AH67)</f>
        <v>#REF!</v>
      </c>
      <c r="AI67" s="24" t="e">
        <f>SUM(mtb!AI67,[3]malra!AI67,[4]malteng!AI67,[5]buru!AI67,[6]aru!AI67,[7]sbb!AI67,[8]sbt!AI67,[9]mbd!AI67,[10]bursel!AI67,[11]ambon!AI67,[12]Tual!AI67)</f>
        <v>#REF!</v>
      </c>
      <c r="AJ67" s="24" t="e">
        <f>SUM(mtb!AJ67,[3]malra!AJ67,[4]malteng!AJ67,[5]buru!AJ67,[6]aru!AJ67,[7]sbb!AJ67,[8]sbt!AJ67,[9]mbd!AJ67,[10]bursel!AJ67,[11]ambon!AJ67,[12]Tual!AJ67)</f>
        <v>#REF!</v>
      </c>
      <c r="AK67" s="24" t="e">
        <f>SUM(mtb!AK67,[3]malra!AK67,[4]malteng!AK67,[5]buru!AK67,[6]aru!AK67,[7]sbb!AK67,[8]sbt!AK67,[9]mbd!AK67,[10]bursel!AK67,[11]ambon!AK67,[12]Tual!AK67)</f>
        <v>#REF!</v>
      </c>
      <c r="AL67" s="24" t="e">
        <f t="shared" si="142"/>
        <v>#REF!</v>
      </c>
      <c r="AM67" s="24" t="e">
        <f>SUM(mtb!AM67,[3]malra!AM67,[4]malteng!AM67,[5]buru!AM67,[6]aru!AM67,[7]sbb!AM67,[8]sbt!AM67,[9]mbd!AM67,[10]bursel!AM67,[11]ambon!AM67,[12]Tual!AM67)</f>
        <v>#REF!</v>
      </c>
      <c r="AN67" s="24" t="e">
        <f>SUM(mtb!AN67,[3]malra!AN67,[4]malteng!AN67,[5]buru!AN67,[6]aru!AN67,[7]sbb!AN67,[8]sbt!AN67,[9]mbd!AN67,[10]bursel!AN67,[11]ambon!AN67,[12]Tual!AN67)</f>
        <v>#REF!</v>
      </c>
      <c r="AO67" s="24" t="e">
        <f>SUM(mtb!AO67,[3]malra!AO67,[4]malteng!AO67,[5]buru!AO67,[6]aru!AO67,[7]sbb!AO67,[8]sbt!AO67,[9]mbd!AO67,[10]bursel!AO67,[11]ambon!AO67,[12]Tual!AO67)</f>
        <v>#REF!</v>
      </c>
      <c r="AP67" s="24" t="e">
        <f>SUM(mtb!AP67,[3]malra!AP67,[4]malteng!AP67,[5]buru!AP67,[6]aru!AP67,[7]sbb!AP67,[8]sbt!AP67,[9]mbd!AP67,[10]bursel!AP67,[11]ambon!AP67,[12]Tual!AP67)</f>
        <v>#REF!</v>
      </c>
      <c r="AQ67" s="24" t="e">
        <f t="shared" si="143"/>
        <v>#REF!</v>
      </c>
      <c r="AR67" s="24" t="e">
        <f>SUM(mtb!AR67,[3]malra!AR67,[4]malteng!AR67,[5]buru!AR67,[6]aru!AR67,[7]sbb!AR67,[8]sbt!AR67,[9]mbd!AR67,[10]bursel!AR67,[11]ambon!AR67,[12]Tual!AR67)</f>
        <v>#REF!</v>
      </c>
      <c r="AS67" s="24" t="e">
        <f>SUM(mtb!AS67,[3]malra!AS67,[4]malteng!AS67,[5]buru!AS67,[6]aru!AS67,[7]sbb!AS67,[8]sbt!AS67,[9]mbd!AS67,[10]bursel!AS67,[11]ambon!AS67,[12]Tual!AS67)</f>
        <v>#REF!</v>
      </c>
      <c r="AT67" s="24" t="e">
        <f>SUM(mtb!AT67,[3]malra!AT67,[4]malteng!AT67,[5]buru!AT67,[6]aru!AT67,[7]sbb!AT67,[8]sbt!AT67,[9]mbd!AT67,[10]bursel!AT67,[11]ambon!AT67,[12]Tual!AT67)</f>
        <v>#REF!</v>
      </c>
      <c r="AU67" s="24" t="e">
        <f>SUM(mtb!AU67,[3]malra!AU67,[4]malteng!AU67,[5]buru!AU67,[6]aru!AU67,[7]sbb!AU67,[8]sbt!AU67,[9]mbd!AU67,[10]bursel!AU67,[11]ambon!AU67,[12]Tual!AU67)</f>
        <v>#REF!</v>
      </c>
      <c r="AV67" s="24" t="e">
        <f t="shared" si="144"/>
        <v>#REF!</v>
      </c>
      <c r="AW67" s="24" t="e">
        <f>SUM(mtb!AW67,[3]malra!AW67,[4]malteng!AW67,[5]buru!AW67,[6]aru!AW67,[7]sbb!AW67,[8]sbt!AW67,[9]mbd!AW67,[10]bursel!AW67,[11]ambon!AW67,[12]Tual!AW67)</f>
        <v>#REF!</v>
      </c>
      <c r="AX67" s="24" t="e">
        <f>SUM(mtb!AX67,[3]malra!AX67,[4]malteng!AX67,[5]buru!AX67,[6]aru!AX67,[7]sbb!AX67,[8]sbt!AX67,[9]mbd!AX67,[10]bursel!AX67,[11]ambon!AX67,[12]Tual!AX67)</f>
        <v>#REF!</v>
      </c>
      <c r="AY67" s="24" t="e">
        <f>SUM(mtb!AY67,[3]malra!AY67,[4]malteng!AY67,[5]buru!AY67,[6]aru!AY67,[7]sbb!AY67,[8]sbt!AY67,[9]mbd!AY67,[10]bursel!AY67,[11]ambon!AY67,[12]Tual!AY67)</f>
        <v>#REF!</v>
      </c>
      <c r="AZ67" s="24" t="e">
        <f>SUM(mtb!AZ67,[3]malra!AZ67,[4]malteng!AZ67,[5]buru!AZ67,[6]aru!AZ67,[7]sbb!AZ67,[8]sbt!AZ67,[9]mbd!AZ67,[10]bursel!AZ67,[11]ambon!AZ67,[12]Tual!AZ67)</f>
        <v>#REF!</v>
      </c>
      <c r="BA67" s="24" t="e">
        <f t="shared" si="145"/>
        <v>#REF!</v>
      </c>
      <c r="BB67" s="24" t="e">
        <f>SUM(mtb!BB67,[3]malra!BB67,[4]malteng!BB67,[5]buru!BB67,[6]aru!BB67,[7]sbb!BB67,[8]sbt!BB67,[9]mbd!BB67,[10]bursel!BB67,[11]ambon!BB67,[12]Tual!BB67)</f>
        <v>#REF!</v>
      </c>
      <c r="BC67" s="24" t="e">
        <f>SUM(mtb!BC67,[3]malra!BC67,[4]malteng!BC67,[5]buru!BC67,[6]aru!BC67,[7]sbb!BC67,[8]sbt!BC67,[9]mbd!BC67,[10]bursel!BC67,[11]ambon!BC67,[12]Tual!BC67)</f>
        <v>#REF!</v>
      </c>
      <c r="BD67" s="24" t="e">
        <f>SUM(mtb!BD67,[3]malra!BD67,[4]malteng!BD67,[5]buru!BD67,[6]aru!BD67,[7]sbb!BD67,[8]sbt!BD67,[9]mbd!BD67,[10]bursel!BD67,[11]ambon!BD67,[12]Tual!BD67)</f>
        <v>#REF!</v>
      </c>
      <c r="BE67" s="24" t="e">
        <f>SUM(mtb!BE67,[3]malra!BE67,[4]malteng!BE67,[5]buru!BE67,[6]aru!BE67,[7]sbb!BE67,[8]sbt!BE67,[9]mbd!BE67,[10]bursel!BE67,[11]ambon!BE67,[12]Tual!BE67)</f>
        <v>#REF!</v>
      </c>
      <c r="BF67" s="24" t="e">
        <f t="shared" si="146"/>
        <v>#REF!</v>
      </c>
      <c r="BG67" s="24" t="e">
        <f>SUM(mtb!BG67,[3]malra!BG67,[4]malteng!BG67,[5]buru!BG67,[6]aru!BG67,[7]sbb!BG67,[8]sbt!BG67,[9]mbd!BG67,[10]bursel!BG67,[11]ambon!BG67,[12]Tual!BG67)</f>
        <v>#REF!</v>
      </c>
      <c r="BH67" s="24" t="e">
        <f>SUM(mtb!BH67,[3]malra!BH67,[4]malteng!BH67,[5]buru!BH67,[6]aru!BH67,[7]sbb!BH67,[8]sbt!BH67,[9]mbd!BH67,[10]bursel!BH67,[11]ambon!BH67,[12]Tual!BH67)</f>
        <v>#REF!</v>
      </c>
      <c r="BI67" s="24" t="e">
        <f>SUM(mtb!BI67,[3]malra!BI67,[4]malteng!BI67,[5]buru!BI67,[6]aru!BI67,[7]sbb!BI67,[8]sbt!BI67,[9]mbd!BI67,[10]bursel!BI67,[11]ambon!BI67,[12]Tual!BI67)</f>
        <v>#REF!</v>
      </c>
      <c r="BJ67" s="24" t="e">
        <f>SUM(mtb!BJ67,[3]malra!BJ67,[4]malteng!BJ67,[5]buru!BJ67,[6]aru!BJ67,[7]sbb!BJ67,[8]sbt!BJ67,[9]mbd!BJ67,[10]bursel!BJ67,[11]ambon!BJ67,[12]Tual!BJ67)</f>
        <v>#REF!</v>
      </c>
      <c r="BK67" s="24" t="e">
        <f t="shared" si="147"/>
        <v>#REF!</v>
      </c>
      <c r="BL67" s="24" t="e">
        <f>SUM(mtb!BL67,[3]malra!BL67,[4]malteng!BL67,[5]buru!BL67,[6]aru!BL67,[7]sbb!BL67,[8]sbt!BL67,[9]mbd!BL67,[10]bursel!BL67,[11]ambon!BL67,[12]Tual!BL67)</f>
        <v>#REF!</v>
      </c>
      <c r="BM67" s="24" t="e">
        <f>SUM(mtb!BM67,[3]malra!BM67,[4]malteng!BM67,[5]buru!BM67,[6]aru!BM67,[7]sbb!BM67,[8]sbt!BM67,[9]mbd!BM67,[10]bursel!BM67,[11]ambon!BM67,[12]Tual!BM67)</f>
        <v>#REF!</v>
      </c>
      <c r="BN67" s="24" t="e">
        <f>SUM(mtb!BN67,[3]malra!BN67,[4]malteng!BN67,[5]buru!BN67,[6]aru!BN67,[7]sbb!BN67,[8]sbt!BN67,[9]mbd!BN67,[10]bursel!BN67,[11]ambon!BN67,[12]Tual!BN67)</f>
        <v>#REF!</v>
      </c>
      <c r="BO67" s="24" t="e">
        <f>SUM(mtb!BO67,[3]malra!BO67,[4]malteng!BO67,[5]buru!BO67,[6]aru!BO67,[7]sbb!BO67,[8]sbt!BO67,[9]mbd!BO67,[10]bursel!BO67,[11]ambon!BO67,[12]Tual!BO67)</f>
        <v>#REF!</v>
      </c>
      <c r="BP67" s="24" t="e">
        <f t="shared" si="148"/>
        <v>#REF!</v>
      </c>
      <c r="BQ67" s="24" t="e">
        <f>SUM(mtb!BQ67,[3]malra!BQ67,[4]malteng!BQ67,[5]buru!BQ67,[6]aru!BQ67,[7]sbb!BQ67,[8]sbt!BQ67,[9]mbd!BQ67,[10]bursel!BQ67,[11]ambon!BQ67,[12]Tual!BQ67)</f>
        <v>#REF!</v>
      </c>
      <c r="BR67" s="24" t="e">
        <f>SUM(mtb!BR67,[3]malra!BR67,[4]malteng!BR67,[5]buru!BR67,[6]aru!BR67,[7]sbb!BR67,[8]sbt!BR67,[9]mbd!BR67,[10]bursel!BR67,[11]ambon!BR67,[12]Tual!BR67)</f>
        <v>#REF!</v>
      </c>
      <c r="BS67" s="24" t="e">
        <f>SUM(mtb!BS67,[3]malra!BS67,[4]malteng!BS67,[5]buru!BS67,[6]aru!BS67,[7]sbb!BS67,[8]sbt!BS67,[9]mbd!BS67,[10]bursel!BS67,[11]ambon!BS67,[12]Tual!BS67)</f>
        <v>#REF!</v>
      </c>
      <c r="BT67" s="24" t="e">
        <f>SUM(mtb!BT67,[3]malra!BT67,[4]malteng!BT67,[5]buru!BT67,[6]aru!BT67,[7]sbb!BT67,[8]sbt!BT67,[9]mbd!BT67,[10]bursel!BT67,[11]ambon!BT67,[12]Tual!BT67)</f>
        <v>#REF!</v>
      </c>
      <c r="BU67" s="24" t="e">
        <f t="shared" si="149"/>
        <v>#REF!</v>
      </c>
      <c r="BV67" s="24" t="e">
        <f>SUM(mtb!BV67,[3]malra!BV67,[4]malteng!BV67,[5]buru!BV67,[6]aru!BV67,[7]sbb!BV67,[8]sbt!BV67,[9]mbd!BV67,[10]bursel!BV67,[11]ambon!BV67,[12]Tual!BV67)</f>
        <v>#REF!</v>
      </c>
      <c r="BW67" s="24" t="e">
        <f>SUM(mtb!BW67,[3]malra!BW67,[4]malteng!BW67,[5]buru!BW67,[6]aru!BW67,[7]sbb!BW67,[8]sbt!BW67,[9]mbd!BW67,[10]bursel!BW67,[11]ambon!BW67,[12]Tual!BW67)</f>
        <v>#REF!</v>
      </c>
      <c r="BX67" s="24" t="e">
        <f>SUM(mtb!BX67,[3]malra!BX67,[4]malteng!BX67,[5]buru!BX67,[6]aru!BX67,[7]sbb!BX67,[8]sbt!BX67,[9]mbd!BX67,[10]bursel!BX67,[11]ambon!BX67,[12]Tual!BX67)</f>
        <v>#REF!</v>
      </c>
      <c r="BY67" s="24" t="e">
        <f>SUM(mtb!BY67,[3]malra!BY67,[4]malteng!BY67,[5]buru!BY67,[6]aru!BY67,[7]sbb!BY67,[8]sbt!BY67,[9]mbd!BY67,[10]bursel!BY67,[11]ambon!BY67,[12]Tual!BY67)</f>
        <v>#REF!</v>
      </c>
      <c r="BZ67" s="24" t="e">
        <f t="shared" si="150"/>
        <v>#REF!</v>
      </c>
      <c r="CA67" s="24" t="e">
        <f>SUM(mtb!CA67,[3]malra!CA67,[4]malteng!CA67,[5]buru!CA67,[6]aru!CA67,[7]sbb!CA67,[8]sbt!CA67,[9]mbd!CA67,[10]bursel!CA67,[11]ambon!CA67,[12]Tual!CA67)</f>
        <v>#REF!</v>
      </c>
      <c r="CB67" s="24" t="e">
        <f>SUM(mtb!CB67,[3]malra!CB67,[4]malteng!CB67,[5]buru!CB67,[6]aru!CB67,[7]sbb!CB67,[8]sbt!CB67,[9]mbd!CB67,[10]bursel!CB67,[11]ambon!CB67,[12]Tual!CB67)</f>
        <v>#REF!</v>
      </c>
      <c r="CC67" s="24" t="e">
        <f>SUM(mtb!CC67,[3]malra!CC67,[4]malteng!CC67,[5]buru!CC67,[6]aru!CC67,[7]sbb!CC67,[8]sbt!CC67,[9]mbd!CC67,[10]bursel!CC67,[11]ambon!CC67,[12]Tual!CC67)</f>
        <v>#REF!</v>
      </c>
      <c r="CD67" s="24" t="e">
        <f>SUM(mtb!CD67,[3]malra!CD67,[4]malteng!CD67,[5]buru!CD67,[6]aru!CD67,[7]sbb!CD67,[8]sbt!CD67,[9]mbd!CD67,[10]bursel!CD67,[11]ambon!CD67,[12]Tual!CD67)</f>
        <v>#REF!</v>
      </c>
      <c r="CE67" s="24" t="e">
        <f t="shared" si="151"/>
        <v>#REF!</v>
      </c>
      <c r="CF67" s="63" t="e">
        <f>SUM(mtb!CF67,[3]malra!CF67,[4]malteng!CF67,[5]buru!CF67,[6]aru!CF67,[7]sbb!CF67,[8]sbt!CF67,[9]mbd!CF67,[10]bursel!CF67,[11]ambon!CF67,[12]Tual!CF67)</f>
        <v>#REF!</v>
      </c>
      <c r="CG67" s="63" t="e">
        <f>SUM(mtb!CG67,[3]malra!CG67,[4]malteng!CG67,[5]buru!CG67,[6]aru!CG67,[7]sbb!CG67,[8]sbt!CG67,[9]mbd!CG67,[10]bursel!CG67,[11]ambon!CG67,[12]Tual!CG67)</f>
        <v>#REF!</v>
      </c>
      <c r="CH67" s="63" t="e">
        <f>SUM(mtb!CH67,[3]malra!CH67,[4]malteng!CH67,[5]buru!CH67,[6]aru!CH67,[7]sbb!CH67,[8]sbt!CH67,[9]mbd!CH67,[10]bursel!CH67,[11]ambon!CH67,[12]Tual!CH67)</f>
        <v>#REF!</v>
      </c>
      <c r="CI67" s="63" t="e">
        <f>SUM(mtb!CI67,[3]malra!CI67,[4]malteng!CI67,[5]buru!CI67,[6]aru!CI67,[7]sbb!CI67,[8]sbt!CI67,[9]mbd!CI67,[10]bursel!CI67,[11]ambon!CI67,[12]Tual!CI67)</f>
        <v>#REF!</v>
      </c>
      <c r="CJ67" s="63" t="e">
        <f t="shared" si="152"/>
        <v>#REF!</v>
      </c>
      <c r="CK67" s="63" t="e">
        <f>SUM(mtb!CK67,[3]malra!CK67,[4]malteng!CK67,[5]buru!CK67,[6]aru!CK67,[7]sbb!CK67,[8]sbt!CK67,[9]mbd!CK67,[10]bursel!CK67,[11]ambon!CK67,[12]Tual!CK67)</f>
        <v>#REF!</v>
      </c>
      <c r="CL67" s="63" t="e">
        <f>SUM(mtb!CL67,[3]malra!CL67,[4]malteng!CL67,[5]buru!CL67,[6]aru!CL67,[7]sbb!CL67,[8]sbt!CL67,[9]mbd!CL67,[10]bursel!CL67,[11]ambon!CL67,[12]Tual!CL67)</f>
        <v>#REF!</v>
      </c>
      <c r="CM67" s="63" t="e">
        <f>SUM(mtb!CM67,[3]malra!CM67,[4]malteng!CM67,[5]buru!CM67,[6]aru!CM67,[7]sbb!CM67,[8]sbt!CM67,[9]mbd!CM67,[10]bursel!CM67,[11]ambon!CM67,[12]Tual!CM67)</f>
        <v>#REF!</v>
      </c>
      <c r="CN67" s="63" t="e">
        <f>SUM(mtb!CN67,[3]malra!CN67,[4]malteng!CN67,[5]buru!CN67,[6]aru!CN67,[7]sbb!CN67,[8]sbt!CN67,[9]mbd!CN67,[10]bursel!CN67,[11]ambon!CN67,[12]Tual!CN67)</f>
        <v>#REF!</v>
      </c>
      <c r="CO67" s="63" t="e">
        <f t="shared" si="153"/>
        <v>#REF!</v>
      </c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</row>
    <row r="68" spans="1:113" ht="14.25" customHeight="1" x14ac:dyDescent="0.2">
      <c r="A68" s="30" t="s">
        <v>84</v>
      </c>
      <c r="B68" s="119" t="s">
        <v>85</v>
      </c>
      <c r="C68" s="135"/>
      <c r="D68" s="24" t="e">
        <f>SUM(mtb!D68,[3]malra!D68,[4]malteng!D68,[5]buru!D68,[6]aru!D68,[7]sbb!D68,[8]sbt!D68,[9]mbd!D68,[10]bursel!D68,[11]ambon!D68,[12]Tual!D68)</f>
        <v>#REF!</v>
      </c>
      <c r="E68" s="24" t="e">
        <f>SUM(mtb!E68,[3]malra!E68,[4]malteng!E68,[5]buru!E68,[6]aru!E68,[7]sbb!E68,[8]sbt!E68,[9]mbd!E68,[10]bursel!E68,[11]ambon!E68,[12]Tual!E68)</f>
        <v>#REF!</v>
      </c>
      <c r="F68" s="24" t="e">
        <f>SUM(mtb!F68,[3]malra!F68,[4]malteng!F68,[5]buru!F68,[6]aru!F68,[7]sbb!F68,[8]sbt!F68,[9]mbd!F68,[10]bursel!F68,[11]ambon!F68,[12]Tual!F68)</f>
        <v>#REF!</v>
      </c>
      <c r="G68" s="24" t="e">
        <f>SUM(mtb!G68,[3]malra!G68,[4]malteng!G68,[5]buru!G68,[6]aru!G68,[7]sbb!G68,[8]sbt!G68,[9]mbd!G68,[10]bursel!G68,[11]ambon!G68,[12]Tual!G68)</f>
        <v>#REF!</v>
      </c>
      <c r="H68" s="24" t="e">
        <f t="shared" si="136"/>
        <v>#REF!</v>
      </c>
      <c r="I68" s="24" t="e">
        <f>SUM(mtb!I68,[3]malra!I68,[4]malteng!I68,[5]buru!I68,[6]aru!I68,[7]sbb!I68,[8]sbt!I68,[9]mbd!I68,[10]bursel!I68,[11]ambon!I68,[12]Tual!I68)</f>
        <v>#REF!</v>
      </c>
      <c r="J68" s="24" t="e">
        <f>SUM(mtb!J68,[3]malra!J68,[4]malteng!J68,[5]buru!J68,[6]aru!J68,[7]sbb!J68,[8]sbt!J68,[9]mbd!J68,[10]bursel!J68,[11]ambon!J68,[12]Tual!J68)</f>
        <v>#REF!</v>
      </c>
      <c r="K68" s="24" t="e">
        <f>SUM(mtb!K68,[3]malra!K68,[4]malteng!K68,[5]buru!K68,[6]aru!K68,[7]sbb!K68,[8]sbt!K68,[9]mbd!K68,[10]bursel!K68,[11]ambon!K68,[12]Tual!K68)</f>
        <v>#REF!</v>
      </c>
      <c r="L68" s="24" t="e">
        <f>SUM(mtb!L68,[3]malra!L68,[4]malteng!L68,[5]buru!L68,[6]aru!L68,[7]sbb!L68,[8]sbt!L68,[9]mbd!L68,[10]bursel!L68,[11]ambon!L68,[12]Tual!L68)</f>
        <v>#REF!</v>
      </c>
      <c r="M68" s="24" t="e">
        <f t="shared" si="137"/>
        <v>#REF!</v>
      </c>
      <c r="N68" s="24" t="e">
        <f>SUM(mtb!N68,[3]malra!N68,[4]malteng!N68,[5]buru!N68,[6]aru!N68,[7]sbb!N68,[8]sbt!N68,[9]mbd!N68,[10]bursel!N68,[11]ambon!N68,[12]Tual!N68)</f>
        <v>#REF!</v>
      </c>
      <c r="O68" s="24" t="e">
        <f>SUM(mtb!O68,[3]malra!O68,[4]malteng!O68,[5]buru!O68,[6]aru!O68,[7]sbb!O68,[8]sbt!O68,[9]mbd!O68,[10]bursel!O68,[11]ambon!O68,[12]Tual!O68)</f>
        <v>#REF!</v>
      </c>
      <c r="P68" s="24" t="e">
        <f>SUM(mtb!P68,[3]malra!P68,[4]malteng!P68,[5]buru!P68,[6]aru!P68,[7]sbb!P68,[8]sbt!P68,[9]mbd!P68,[10]bursel!P68,[11]ambon!P68,[12]Tual!P68)</f>
        <v>#REF!</v>
      </c>
      <c r="Q68" s="24" t="e">
        <f>SUM(mtb!Q68,[3]malra!Q68,[4]malteng!Q68,[5]buru!Q68,[6]aru!Q68,[7]sbb!Q68,[8]sbt!Q68,[9]mbd!Q68,[10]bursel!Q68,[11]ambon!Q68,[12]Tual!Q68)</f>
        <v>#REF!</v>
      </c>
      <c r="R68" s="24" t="e">
        <f t="shared" si="138"/>
        <v>#REF!</v>
      </c>
      <c r="S68" s="24" t="e">
        <f>SUM(mtb!S68,[3]malra!S68,[4]malteng!S68,[5]buru!S68,[6]aru!S68,[7]sbb!S68,[8]sbt!S68,[9]mbd!S68,[10]bursel!S68,[11]ambon!S68,[12]Tual!S68)</f>
        <v>#REF!</v>
      </c>
      <c r="T68" s="24" t="e">
        <f>SUM(mtb!T68,[3]malra!T68,[4]malteng!T68,[5]buru!T68,[6]aru!T68,[7]sbb!T68,[8]sbt!T68,[9]mbd!T68,[10]bursel!T68,[11]ambon!T68,[12]Tual!T68)</f>
        <v>#REF!</v>
      </c>
      <c r="U68" s="24" t="e">
        <f>SUM(mtb!U68,[3]malra!U68,[4]malteng!U68,[5]buru!U68,[6]aru!U68,[7]sbb!U68,[8]sbt!U68,[9]mbd!U68,[10]bursel!U68,[11]ambon!U68,[12]Tual!U68)</f>
        <v>#REF!</v>
      </c>
      <c r="V68" s="24" t="e">
        <f>SUM(mtb!V68,[3]malra!V68,[4]malteng!V68,[5]buru!V68,[6]aru!V68,[7]sbb!V68,[8]sbt!V68,[9]mbd!V68,[10]bursel!V68,[11]ambon!V68,[12]Tual!V68)</f>
        <v>#REF!</v>
      </c>
      <c r="W68" s="24" t="e">
        <f t="shared" si="139"/>
        <v>#REF!</v>
      </c>
      <c r="X68" s="24" t="e">
        <f>SUM(mtb!X68,[3]malra!X68,[4]malteng!X68,[5]buru!X68,[6]aru!X68,[7]sbb!X68,[8]sbt!X68,[9]mbd!X68,[10]bursel!X68,[11]ambon!X68,[12]Tual!X68)</f>
        <v>#REF!</v>
      </c>
      <c r="Y68" s="24" t="e">
        <f>SUM(mtb!Y68,[3]malra!Y68,[4]malteng!Y68,[5]buru!Y68,[6]aru!Y68,[7]sbb!Y68,[8]sbt!Y68,[9]mbd!Y68,[10]bursel!Y68,[11]ambon!Y68,[12]Tual!Y68)</f>
        <v>#REF!</v>
      </c>
      <c r="Z68" s="24" t="e">
        <f>SUM(mtb!Z68,[3]malra!Z68,[4]malteng!Z68,[5]buru!Z68,[6]aru!Z68,[7]sbb!Z68,[8]sbt!Z68,[9]mbd!Z68,[10]bursel!Z68,[11]ambon!Z68,[12]Tual!Z68)</f>
        <v>#REF!</v>
      </c>
      <c r="AA68" s="24" t="e">
        <f>SUM(mtb!AA68,[3]malra!AA68,[4]malteng!AA68,[5]buru!AA68,[6]aru!AA68,[7]sbb!AA68,[8]sbt!AA68,[9]mbd!AA68,[10]bursel!AA68,[11]ambon!AA68,[12]Tual!AA68)</f>
        <v>#REF!</v>
      </c>
      <c r="AB68" s="24" t="e">
        <f t="shared" si="140"/>
        <v>#REF!</v>
      </c>
      <c r="AC68" s="24" t="e">
        <f>SUM(mtb!AC68,[3]malra!AC68,[4]malteng!AC68,[5]buru!AC68,[6]aru!AC68,[7]sbb!AC68,[8]sbt!AC68,[9]mbd!AC68,[10]bursel!AC68,[11]ambon!AC68,[12]Tual!AC68)</f>
        <v>#REF!</v>
      </c>
      <c r="AD68" s="24" t="e">
        <f>SUM(mtb!AD68,[3]malra!AD68,[4]malteng!AD68,[5]buru!AD68,[6]aru!AD68,[7]sbb!AD68,[8]sbt!AD68,[9]mbd!AD68,[10]bursel!AD68,[11]ambon!AD68,[12]Tual!AD68)</f>
        <v>#REF!</v>
      </c>
      <c r="AE68" s="24" t="e">
        <f>SUM(mtb!AE68,[3]malra!AE68,[4]malteng!AE68,[5]buru!AE68,[6]aru!AE68,[7]sbb!AE68,[8]sbt!AE68,[9]mbd!AE68,[10]bursel!AE68,[11]ambon!AE68,[12]Tual!AE68)</f>
        <v>#REF!</v>
      </c>
      <c r="AF68" s="24" t="e">
        <f>SUM(mtb!AF68,[3]malra!AF68,[4]malteng!AF68,[5]buru!AF68,[6]aru!AF68,[7]sbb!AF68,[8]sbt!AF68,[9]mbd!AF68,[10]bursel!AF68,[11]ambon!AF68,[12]Tual!AF68)</f>
        <v>#REF!</v>
      </c>
      <c r="AG68" s="24" t="e">
        <f t="shared" si="141"/>
        <v>#REF!</v>
      </c>
      <c r="AH68" s="24" t="e">
        <f>SUM(mtb!AH68,[3]malra!AH68,[4]malteng!AH68,[5]buru!AH68,[6]aru!AH68,[7]sbb!AH68,[8]sbt!AH68,[9]mbd!AH68,[10]bursel!AH68,[11]ambon!AH68,[12]Tual!AH68)</f>
        <v>#REF!</v>
      </c>
      <c r="AI68" s="24" t="e">
        <f>SUM(mtb!AI68,[3]malra!AI68,[4]malteng!AI68,[5]buru!AI68,[6]aru!AI68,[7]sbb!AI68,[8]sbt!AI68,[9]mbd!AI68,[10]bursel!AI68,[11]ambon!AI68,[12]Tual!AI68)</f>
        <v>#REF!</v>
      </c>
      <c r="AJ68" s="24" t="e">
        <f>SUM(mtb!AJ68,[3]malra!AJ68,[4]malteng!AJ68,[5]buru!AJ68,[6]aru!AJ68,[7]sbb!AJ68,[8]sbt!AJ68,[9]mbd!AJ68,[10]bursel!AJ68,[11]ambon!AJ68,[12]Tual!AJ68)</f>
        <v>#REF!</v>
      </c>
      <c r="AK68" s="24" t="e">
        <f>SUM(mtb!AK68,[3]malra!AK68,[4]malteng!AK68,[5]buru!AK68,[6]aru!AK68,[7]sbb!AK68,[8]sbt!AK68,[9]mbd!AK68,[10]bursel!AK68,[11]ambon!AK68,[12]Tual!AK68)</f>
        <v>#REF!</v>
      </c>
      <c r="AL68" s="24" t="e">
        <f t="shared" si="142"/>
        <v>#REF!</v>
      </c>
      <c r="AM68" s="24" t="e">
        <f>SUM(mtb!AM68,[3]malra!AM68,[4]malteng!AM68,[5]buru!AM68,[6]aru!AM68,[7]sbb!AM68,[8]sbt!AM68,[9]mbd!AM68,[10]bursel!AM68,[11]ambon!AM68,[12]Tual!AM68)</f>
        <v>#REF!</v>
      </c>
      <c r="AN68" s="24" t="e">
        <f>SUM(mtb!AN68,[3]malra!AN68,[4]malteng!AN68,[5]buru!AN68,[6]aru!AN68,[7]sbb!AN68,[8]sbt!AN68,[9]mbd!AN68,[10]bursel!AN68,[11]ambon!AN68,[12]Tual!AN68)</f>
        <v>#REF!</v>
      </c>
      <c r="AO68" s="24" t="e">
        <f>SUM(mtb!AO68,[3]malra!AO68,[4]malteng!AO68,[5]buru!AO68,[6]aru!AO68,[7]sbb!AO68,[8]sbt!AO68,[9]mbd!AO68,[10]bursel!AO68,[11]ambon!AO68,[12]Tual!AO68)</f>
        <v>#REF!</v>
      </c>
      <c r="AP68" s="24" t="e">
        <f>SUM(mtb!AP68,[3]malra!AP68,[4]malteng!AP68,[5]buru!AP68,[6]aru!AP68,[7]sbb!AP68,[8]sbt!AP68,[9]mbd!AP68,[10]bursel!AP68,[11]ambon!AP68,[12]Tual!AP68)</f>
        <v>#REF!</v>
      </c>
      <c r="AQ68" s="24" t="e">
        <f t="shared" si="143"/>
        <v>#REF!</v>
      </c>
      <c r="AR68" s="24" t="e">
        <f>SUM(mtb!AR68,[3]malra!AR68,[4]malteng!AR68,[5]buru!AR68,[6]aru!AR68,[7]sbb!AR68,[8]sbt!AR68,[9]mbd!AR68,[10]bursel!AR68,[11]ambon!AR68,[12]Tual!AR68)</f>
        <v>#REF!</v>
      </c>
      <c r="AS68" s="24" t="e">
        <f>SUM(mtb!AS68,[3]malra!AS68,[4]malteng!AS68,[5]buru!AS68,[6]aru!AS68,[7]sbb!AS68,[8]sbt!AS68,[9]mbd!AS68,[10]bursel!AS68,[11]ambon!AS68,[12]Tual!AS68)</f>
        <v>#REF!</v>
      </c>
      <c r="AT68" s="24" t="e">
        <f>SUM(mtb!AT68,[3]malra!AT68,[4]malteng!AT68,[5]buru!AT68,[6]aru!AT68,[7]sbb!AT68,[8]sbt!AT68,[9]mbd!AT68,[10]bursel!AT68,[11]ambon!AT68,[12]Tual!AT68)</f>
        <v>#REF!</v>
      </c>
      <c r="AU68" s="24" t="e">
        <f>SUM(mtb!AU68,[3]malra!AU68,[4]malteng!AU68,[5]buru!AU68,[6]aru!AU68,[7]sbb!AU68,[8]sbt!AU68,[9]mbd!AU68,[10]bursel!AU68,[11]ambon!AU68,[12]Tual!AU68)</f>
        <v>#REF!</v>
      </c>
      <c r="AV68" s="24" t="e">
        <f t="shared" si="144"/>
        <v>#REF!</v>
      </c>
      <c r="AW68" s="24" t="e">
        <f>SUM(mtb!AW68,[3]malra!AW68,[4]malteng!AW68,[5]buru!AW68,[6]aru!AW68,[7]sbb!AW68,[8]sbt!AW68,[9]mbd!AW68,[10]bursel!AW68,[11]ambon!AW68,[12]Tual!AW68)</f>
        <v>#REF!</v>
      </c>
      <c r="AX68" s="24" t="e">
        <f>SUM(mtb!AX68,[3]malra!AX68,[4]malteng!AX68,[5]buru!AX68,[6]aru!AX68,[7]sbb!AX68,[8]sbt!AX68,[9]mbd!AX68,[10]bursel!AX68,[11]ambon!AX68,[12]Tual!AX68)</f>
        <v>#REF!</v>
      </c>
      <c r="AY68" s="24" t="e">
        <f>SUM(mtb!AY68,[3]malra!AY68,[4]malteng!AY68,[5]buru!AY68,[6]aru!AY68,[7]sbb!AY68,[8]sbt!AY68,[9]mbd!AY68,[10]bursel!AY68,[11]ambon!AY68,[12]Tual!AY68)</f>
        <v>#REF!</v>
      </c>
      <c r="AZ68" s="24" t="e">
        <f>SUM(mtb!AZ68,[3]malra!AZ68,[4]malteng!AZ68,[5]buru!AZ68,[6]aru!AZ68,[7]sbb!AZ68,[8]sbt!AZ68,[9]mbd!AZ68,[10]bursel!AZ68,[11]ambon!AZ68,[12]Tual!AZ68)</f>
        <v>#REF!</v>
      </c>
      <c r="BA68" s="24" t="e">
        <f t="shared" si="145"/>
        <v>#REF!</v>
      </c>
      <c r="BB68" s="24" t="e">
        <f>SUM(mtb!BB68,[3]malra!BB68,[4]malteng!BB68,[5]buru!BB68,[6]aru!BB68,[7]sbb!BB68,[8]sbt!BB68,[9]mbd!BB68,[10]bursel!BB68,[11]ambon!BB68,[12]Tual!BB68)</f>
        <v>#REF!</v>
      </c>
      <c r="BC68" s="24" t="e">
        <f>SUM(mtb!BC68,[3]malra!BC68,[4]malteng!BC68,[5]buru!BC68,[6]aru!BC68,[7]sbb!BC68,[8]sbt!BC68,[9]mbd!BC68,[10]bursel!BC68,[11]ambon!BC68,[12]Tual!BC68)</f>
        <v>#REF!</v>
      </c>
      <c r="BD68" s="24" t="e">
        <f>SUM(mtb!BD68,[3]malra!BD68,[4]malteng!BD68,[5]buru!BD68,[6]aru!BD68,[7]sbb!BD68,[8]sbt!BD68,[9]mbd!BD68,[10]bursel!BD68,[11]ambon!BD68,[12]Tual!BD68)</f>
        <v>#REF!</v>
      </c>
      <c r="BE68" s="24" t="e">
        <f>SUM(mtb!BE68,[3]malra!BE68,[4]malteng!BE68,[5]buru!BE68,[6]aru!BE68,[7]sbb!BE68,[8]sbt!BE68,[9]mbd!BE68,[10]bursel!BE68,[11]ambon!BE68,[12]Tual!BE68)</f>
        <v>#REF!</v>
      </c>
      <c r="BF68" s="24" t="e">
        <f t="shared" si="146"/>
        <v>#REF!</v>
      </c>
      <c r="BG68" s="24" t="e">
        <f>SUM(mtb!BG68,[3]malra!BG68,[4]malteng!BG68,[5]buru!BG68,[6]aru!BG68,[7]sbb!BG68,[8]sbt!BG68,[9]mbd!BG68,[10]bursel!BG68,[11]ambon!BG68,[12]Tual!BG68)</f>
        <v>#REF!</v>
      </c>
      <c r="BH68" s="24" t="e">
        <f>SUM(mtb!BH68,[3]malra!BH68,[4]malteng!BH68,[5]buru!BH68,[6]aru!BH68,[7]sbb!BH68,[8]sbt!BH68,[9]mbd!BH68,[10]bursel!BH68,[11]ambon!BH68,[12]Tual!BH68)</f>
        <v>#REF!</v>
      </c>
      <c r="BI68" s="24" t="e">
        <f>SUM(mtb!BI68,[3]malra!BI68,[4]malteng!BI68,[5]buru!BI68,[6]aru!BI68,[7]sbb!BI68,[8]sbt!BI68,[9]mbd!BI68,[10]bursel!BI68,[11]ambon!BI68,[12]Tual!BI68)</f>
        <v>#REF!</v>
      </c>
      <c r="BJ68" s="24" t="e">
        <f>SUM(mtb!BJ68,[3]malra!BJ68,[4]malteng!BJ68,[5]buru!BJ68,[6]aru!BJ68,[7]sbb!BJ68,[8]sbt!BJ68,[9]mbd!BJ68,[10]bursel!BJ68,[11]ambon!BJ68,[12]Tual!BJ68)</f>
        <v>#REF!</v>
      </c>
      <c r="BK68" s="24" t="e">
        <f t="shared" si="147"/>
        <v>#REF!</v>
      </c>
      <c r="BL68" s="24" t="e">
        <f>SUM(mtb!BL68,[3]malra!BL68,[4]malteng!BL68,[5]buru!BL68,[6]aru!BL68,[7]sbb!BL68,[8]sbt!BL68,[9]mbd!BL68,[10]bursel!BL68,[11]ambon!BL68,[12]Tual!BL68)</f>
        <v>#REF!</v>
      </c>
      <c r="BM68" s="24" t="e">
        <f>SUM(mtb!BM68,[3]malra!BM68,[4]malteng!BM68,[5]buru!BM68,[6]aru!BM68,[7]sbb!BM68,[8]sbt!BM68,[9]mbd!BM68,[10]bursel!BM68,[11]ambon!BM68,[12]Tual!BM68)</f>
        <v>#REF!</v>
      </c>
      <c r="BN68" s="24" t="e">
        <f>SUM(mtb!BN68,[3]malra!BN68,[4]malteng!BN68,[5]buru!BN68,[6]aru!BN68,[7]sbb!BN68,[8]sbt!BN68,[9]mbd!BN68,[10]bursel!BN68,[11]ambon!BN68,[12]Tual!BN68)</f>
        <v>#REF!</v>
      </c>
      <c r="BO68" s="24" t="e">
        <f>SUM(mtb!BO68,[3]malra!BO68,[4]malteng!BO68,[5]buru!BO68,[6]aru!BO68,[7]sbb!BO68,[8]sbt!BO68,[9]mbd!BO68,[10]bursel!BO68,[11]ambon!BO68,[12]Tual!BO68)</f>
        <v>#REF!</v>
      </c>
      <c r="BP68" s="24" t="e">
        <f t="shared" si="148"/>
        <v>#REF!</v>
      </c>
      <c r="BQ68" s="24" t="e">
        <f>SUM(mtb!BQ68,[3]malra!BQ68,[4]malteng!BQ68,[5]buru!BQ68,[6]aru!BQ68,[7]sbb!BQ68,[8]sbt!BQ68,[9]mbd!BQ68,[10]bursel!BQ68,[11]ambon!BQ68,[12]Tual!BQ68)</f>
        <v>#REF!</v>
      </c>
      <c r="BR68" s="24" t="e">
        <f>SUM(mtb!BR68,[3]malra!BR68,[4]malteng!BR68,[5]buru!BR68,[6]aru!BR68,[7]sbb!BR68,[8]sbt!BR68,[9]mbd!BR68,[10]bursel!BR68,[11]ambon!BR68,[12]Tual!BR68)</f>
        <v>#REF!</v>
      </c>
      <c r="BS68" s="24" t="e">
        <f>SUM(mtb!BS68,[3]malra!BS68,[4]malteng!BS68,[5]buru!BS68,[6]aru!BS68,[7]sbb!BS68,[8]sbt!BS68,[9]mbd!BS68,[10]bursel!BS68,[11]ambon!BS68,[12]Tual!BS68)</f>
        <v>#REF!</v>
      </c>
      <c r="BT68" s="24" t="e">
        <f>SUM(mtb!BT68,[3]malra!BT68,[4]malteng!BT68,[5]buru!BT68,[6]aru!BT68,[7]sbb!BT68,[8]sbt!BT68,[9]mbd!BT68,[10]bursel!BT68,[11]ambon!BT68,[12]Tual!BT68)</f>
        <v>#REF!</v>
      </c>
      <c r="BU68" s="24" t="e">
        <f t="shared" si="149"/>
        <v>#REF!</v>
      </c>
      <c r="BV68" s="24" t="e">
        <f>SUM(mtb!BV68,[3]malra!BV68,[4]malteng!BV68,[5]buru!BV68,[6]aru!BV68,[7]sbb!BV68,[8]sbt!BV68,[9]mbd!BV68,[10]bursel!BV68,[11]ambon!BV68,[12]Tual!BV68)</f>
        <v>#REF!</v>
      </c>
      <c r="BW68" s="24" t="e">
        <f>SUM(mtb!BW68,[3]malra!BW68,[4]malteng!BW68,[5]buru!BW68,[6]aru!BW68,[7]sbb!BW68,[8]sbt!BW68,[9]mbd!BW68,[10]bursel!BW68,[11]ambon!BW68,[12]Tual!BW68)</f>
        <v>#REF!</v>
      </c>
      <c r="BX68" s="24" t="e">
        <f>SUM(mtb!BX68,[3]malra!BX68,[4]malteng!BX68,[5]buru!BX68,[6]aru!BX68,[7]sbb!BX68,[8]sbt!BX68,[9]mbd!BX68,[10]bursel!BX68,[11]ambon!BX68,[12]Tual!BX68)</f>
        <v>#REF!</v>
      </c>
      <c r="BY68" s="24" t="e">
        <f>SUM(mtb!BY68,[3]malra!BY68,[4]malteng!BY68,[5]buru!BY68,[6]aru!BY68,[7]sbb!BY68,[8]sbt!BY68,[9]mbd!BY68,[10]bursel!BY68,[11]ambon!BY68,[12]Tual!BY68)</f>
        <v>#REF!</v>
      </c>
      <c r="BZ68" s="24" t="e">
        <f t="shared" si="150"/>
        <v>#REF!</v>
      </c>
      <c r="CA68" s="24" t="e">
        <f>SUM(mtb!CA68,[3]malra!CA68,[4]malteng!CA68,[5]buru!CA68,[6]aru!CA68,[7]sbb!CA68,[8]sbt!CA68,[9]mbd!CA68,[10]bursel!CA68,[11]ambon!CA68,[12]Tual!CA68)</f>
        <v>#REF!</v>
      </c>
      <c r="CB68" s="24" t="e">
        <f>SUM(mtb!CB68,[3]malra!CB68,[4]malteng!CB68,[5]buru!CB68,[6]aru!CB68,[7]sbb!CB68,[8]sbt!CB68,[9]mbd!CB68,[10]bursel!CB68,[11]ambon!CB68,[12]Tual!CB68)</f>
        <v>#REF!</v>
      </c>
      <c r="CC68" s="24" t="e">
        <f>SUM(mtb!CC68,[3]malra!CC68,[4]malteng!CC68,[5]buru!CC68,[6]aru!CC68,[7]sbb!CC68,[8]sbt!CC68,[9]mbd!CC68,[10]bursel!CC68,[11]ambon!CC68,[12]Tual!CC68)</f>
        <v>#REF!</v>
      </c>
      <c r="CD68" s="24" t="e">
        <f>SUM(mtb!CD68,[3]malra!CD68,[4]malteng!CD68,[5]buru!CD68,[6]aru!CD68,[7]sbb!CD68,[8]sbt!CD68,[9]mbd!CD68,[10]bursel!CD68,[11]ambon!CD68,[12]Tual!CD68)</f>
        <v>#REF!</v>
      </c>
      <c r="CE68" s="24" t="e">
        <f t="shared" si="151"/>
        <v>#REF!</v>
      </c>
      <c r="CF68" s="63" t="e">
        <f>SUM(mtb!CF68,[3]malra!CF68,[4]malteng!CF68,[5]buru!CF68,[6]aru!CF68,[7]sbb!CF68,[8]sbt!CF68,[9]mbd!CF68,[10]bursel!CF68,[11]ambon!CF68,[12]Tual!CF68)</f>
        <v>#REF!</v>
      </c>
      <c r="CG68" s="63" t="e">
        <f>SUM(mtb!CG68,[3]malra!CG68,[4]malteng!CG68,[5]buru!CG68,[6]aru!CG68,[7]sbb!CG68,[8]sbt!CG68,[9]mbd!CG68,[10]bursel!CG68,[11]ambon!CG68,[12]Tual!CG68)</f>
        <v>#REF!</v>
      </c>
      <c r="CH68" s="63" t="e">
        <f>SUM(mtb!CH68,[3]malra!CH68,[4]malteng!CH68,[5]buru!CH68,[6]aru!CH68,[7]sbb!CH68,[8]sbt!CH68,[9]mbd!CH68,[10]bursel!CH68,[11]ambon!CH68,[12]Tual!CH68)</f>
        <v>#REF!</v>
      </c>
      <c r="CI68" s="63" t="e">
        <f>SUM(mtb!CI68,[3]malra!CI68,[4]malteng!CI68,[5]buru!CI68,[6]aru!CI68,[7]sbb!CI68,[8]sbt!CI68,[9]mbd!CI68,[10]bursel!CI68,[11]ambon!CI68,[12]Tual!CI68)</f>
        <v>#REF!</v>
      </c>
      <c r="CJ68" s="63" t="e">
        <f t="shared" si="152"/>
        <v>#REF!</v>
      </c>
      <c r="CK68" s="63" t="e">
        <f>SUM(mtb!CK68,[3]malra!CK68,[4]malteng!CK68,[5]buru!CK68,[6]aru!CK68,[7]sbb!CK68,[8]sbt!CK68,[9]mbd!CK68,[10]bursel!CK68,[11]ambon!CK68,[12]Tual!CK68)</f>
        <v>#REF!</v>
      </c>
      <c r="CL68" s="63" t="e">
        <f>SUM(mtb!CL68,[3]malra!CL68,[4]malteng!CL68,[5]buru!CL68,[6]aru!CL68,[7]sbb!CL68,[8]sbt!CL68,[9]mbd!CL68,[10]bursel!CL68,[11]ambon!CL68,[12]Tual!CL68)</f>
        <v>#REF!</v>
      </c>
      <c r="CM68" s="63" t="e">
        <f>SUM(mtb!CM68,[3]malra!CM68,[4]malteng!CM68,[5]buru!CM68,[6]aru!CM68,[7]sbb!CM68,[8]sbt!CM68,[9]mbd!CM68,[10]bursel!CM68,[11]ambon!CM68,[12]Tual!CM68)</f>
        <v>#REF!</v>
      </c>
      <c r="CN68" s="63" t="e">
        <f>SUM(mtb!CN68,[3]malra!CN68,[4]malteng!CN68,[5]buru!CN68,[6]aru!CN68,[7]sbb!CN68,[8]sbt!CN68,[9]mbd!CN68,[10]bursel!CN68,[11]ambon!CN68,[12]Tual!CN68)</f>
        <v>#REF!</v>
      </c>
      <c r="CO68" s="63" t="e">
        <f t="shared" si="153"/>
        <v>#REF!</v>
      </c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</row>
    <row r="69" spans="1:113" ht="14.25" customHeight="1" x14ac:dyDescent="0.2">
      <c r="A69" s="30" t="s">
        <v>86</v>
      </c>
      <c r="B69" s="119" t="s">
        <v>87</v>
      </c>
      <c r="C69" s="135"/>
      <c r="D69" s="24" t="e">
        <f>SUM(mtb!D69,[3]malra!D69,[4]malteng!D69,[5]buru!D69,[6]aru!D69,[7]sbb!D69,[8]sbt!D69,[9]mbd!D69,[10]bursel!D69,[11]ambon!D69,[12]Tual!D69)</f>
        <v>#REF!</v>
      </c>
      <c r="E69" s="24" t="e">
        <f>SUM(mtb!E69,[3]malra!E69,[4]malteng!E69,[5]buru!E69,[6]aru!E69,[7]sbb!E69,[8]sbt!E69,[9]mbd!E69,[10]bursel!E69,[11]ambon!E69,[12]Tual!E69)</f>
        <v>#REF!</v>
      </c>
      <c r="F69" s="24" t="e">
        <f>SUM(mtb!F69,[3]malra!F69,[4]malteng!F69,[5]buru!F69,[6]aru!F69,[7]sbb!F69,[8]sbt!F69,[9]mbd!F69,[10]bursel!F69,[11]ambon!F69,[12]Tual!F69)</f>
        <v>#REF!</v>
      </c>
      <c r="G69" s="24" t="e">
        <f>SUM(mtb!G69,[3]malra!G69,[4]malteng!G69,[5]buru!G69,[6]aru!G69,[7]sbb!G69,[8]sbt!G69,[9]mbd!G69,[10]bursel!G69,[11]ambon!G69,[12]Tual!G69)</f>
        <v>#REF!</v>
      </c>
      <c r="H69" s="24" t="e">
        <f t="shared" si="136"/>
        <v>#REF!</v>
      </c>
      <c r="I69" s="24" t="e">
        <f>SUM(mtb!I69,[3]malra!I69,[4]malteng!I69,[5]buru!I69,[6]aru!I69,[7]sbb!I69,[8]sbt!I69,[9]mbd!I69,[10]bursel!I69,[11]ambon!I69,[12]Tual!I69)</f>
        <v>#REF!</v>
      </c>
      <c r="J69" s="24" t="e">
        <f>SUM(mtb!J69,[3]malra!J69,[4]malteng!J69,[5]buru!J69,[6]aru!J69,[7]sbb!J69,[8]sbt!J69,[9]mbd!J69,[10]bursel!J69,[11]ambon!J69,[12]Tual!J69)</f>
        <v>#REF!</v>
      </c>
      <c r="K69" s="24" t="e">
        <f>SUM(mtb!K69,[3]malra!K69,[4]malteng!K69,[5]buru!K69,[6]aru!K69,[7]sbb!K69,[8]sbt!K69,[9]mbd!K69,[10]bursel!K69,[11]ambon!K69,[12]Tual!K69)</f>
        <v>#REF!</v>
      </c>
      <c r="L69" s="24" t="e">
        <f>SUM(mtb!L69,[3]malra!L69,[4]malteng!L69,[5]buru!L69,[6]aru!L69,[7]sbb!L69,[8]sbt!L69,[9]mbd!L69,[10]bursel!L69,[11]ambon!L69,[12]Tual!L69)</f>
        <v>#REF!</v>
      </c>
      <c r="M69" s="24" t="e">
        <f t="shared" si="137"/>
        <v>#REF!</v>
      </c>
      <c r="N69" s="24" t="e">
        <f>SUM(mtb!N69,[3]malra!N69,[4]malteng!N69,[5]buru!N69,[6]aru!N69,[7]sbb!N69,[8]sbt!N69,[9]mbd!N69,[10]bursel!N69,[11]ambon!N69,[12]Tual!N69)</f>
        <v>#REF!</v>
      </c>
      <c r="O69" s="24" t="e">
        <f>SUM(mtb!O69,[3]malra!O69,[4]malteng!O69,[5]buru!O69,[6]aru!O69,[7]sbb!O69,[8]sbt!O69,[9]mbd!O69,[10]bursel!O69,[11]ambon!O69,[12]Tual!O69)</f>
        <v>#REF!</v>
      </c>
      <c r="P69" s="24" t="e">
        <f>SUM(mtb!P69,[3]malra!P69,[4]malteng!P69,[5]buru!P69,[6]aru!P69,[7]sbb!P69,[8]sbt!P69,[9]mbd!P69,[10]bursel!P69,[11]ambon!P69,[12]Tual!P69)</f>
        <v>#REF!</v>
      </c>
      <c r="Q69" s="24" t="e">
        <f>SUM(mtb!Q69,[3]malra!Q69,[4]malteng!Q69,[5]buru!Q69,[6]aru!Q69,[7]sbb!Q69,[8]sbt!Q69,[9]mbd!Q69,[10]bursel!Q69,[11]ambon!Q69,[12]Tual!Q69)</f>
        <v>#REF!</v>
      </c>
      <c r="R69" s="24" t="e">
        <f t="shared" si="138"/>
        <v>#REF!</v>
      </c>
      <c r="S69" s="24" t="e">
        <f>SUM(mtb!S69,[3]malra!S69,[4]malteng!S69,[5]buru!S69,[6]aru!S69,[7]sbb!S69,[8]sbt!S69,[9]mbd!S69,[10]bursel!S69,[11]ambon!S69,[12]Tual!S69)</f>
        <v>#REF!</v>
      </c>
      <c r="T69" s="24" t="e">
        <f>SUM(mtb!T69,[3]malra!T69,[4]malteng!T69,[5]buru!T69,[6]aru!T69,[7]sbb!T69,[8]sbt!T69,[9]mbd!T69,[10]bursel!T69,[11]ambon!T69,[12]Tual!T69)</f>
        <v>#REF!</v>
      </c>
      <c r="U69" s="24" t="e">
        <f>SUM(mtb!U69,[3]malra!U69,[4]malteng!U69,[5]buru!U69,[6]aru!U69,[7]sbb!U69,[8]sbt!U69,[9]mbd!U69,[10]bursel!U69,[11]ambon!U69,[12]Tual!U69)</f>
        <v>#REF!</v>
      </c>
      <c r="V69" s="24" t="e">
        <f>SUM(mtb!V69,[3]malra!V69,[4]malteng!V69,[5]buru!V69,[6]aru!V69,[7]sbb!V69,[8]sbt!V69,[9]mbd!V69,[10]bursel!V69,[11]ambon!V69,[12]Tual!V69)</f>
        <v>#REF!</v>
      </c>
      <c r="W69" s="24" t="e">
        <f t="shared" si="139"/>
        <v>#REF!</v>
      </c>
      <c r="X69" s="24" t="e">
        <f>SUM(mtb!X69,[3]malra!X69,[4]malteng!X69,[5]buru!X69,[6]aru!X69,[7]sbb!X69,[8]sbt!X69,[9]mbd!X69,[10]bursel!X69,[11]ambon!X69,[12]Tual!X69)</f>
        <v>#REF!</v>
      </c>
      <c r="Y69" s="24" t="e">
        <f>SUM(mtb!Y69,[3]malra!Y69,[4]malteng!Y69,[5]buru!Y69,[6]aru!Y69,[7]sbb!Y69,[8]sbt!Y69,[9]mbd!Y69,[10]bursel!Y69,[11]ambon!Y69,[12]Tual!Y69)</f>
        <v>#REF!</v>
      </c>
      <c r="Z69" s="24" t="e">
        <f>SUM(mtb!Z69,[3]malra!Z69,[4]malteng!Z69,[5]buru!Z69,[6]aru!Z69,[7]sbb!Z69,[8]sbt!Z69,[9]mbd!Z69,[10]bursel!Z69,[11]ambon!Z69,[12]Tual!Z69)</f>
        <v>#REF!</v>
      </c>
      <c r="AA69" s="24" t="e">
        <f>SUM(mtb!AA69,[3]malra!AA69,[4]malteng!AA69,[5]buru!AA69,[6]aru!AA69,[7]sbb!AA69,[8]sbt!AA69,[9]mbd!AA69,[10]bursel!AA69,[11]ambon!AA69,[12]Tual!AA69)</f>
        <v>#REF!</v>
      </c>
      <c r="AB69" s="24" t="e">
        <f t="shared" si="140"/>
        <v>#REF!</v>
      </c>
      <c r="AC69" s="24" t="e">
        <f>SUM(mtb!AC69,[3]malra!AC69,[4]malteng!AC69,[5]buru!AC69,[6]aru!AC69,[7]sbb!AC69,[8]sbt!AC69,[9]mbd!AC69,[10]bursel!AC69,[11]ambon!AC69,[12]Tual!AC69)</f>
        <v>#REF!</v>
      </c>
      <c r="AD69" s="24" t="e">
        <f>SUM(mtb!AD69,[3]malra!AD69,[4]malteng!AD69,[5]buru!AD69,[6]aru!AD69,[7]sbb!AD69,[8]sbt!AD69,[9]mbd!AD69,[10]bursel!AD69,[11]ambon!AD69,[12]Tual!AD69)</f>
        <v>#REF!</v>
      </c>
      <c r="AE69" s="24" t="e">
        <f>SUM(mtb!AE69,[3]malra!AE69,[4]malteng!AE69,[5]buru!AE69,[6]aru!AE69,[7]sbb!AE69,[8]sbt!AE69,[9]mbd!AE69,[10]bursel!AE69,[11]ambon!AE69,[12]Tual!AE69)</f>
        <v>#REF!</v>
      </c>
      <c r="AF69" s="24" t="e">
        <f>SUM(mtb!AF69,[3]malra!AF69,[4]malteng!AF69,[5]buru!AF69,[6]aru!AF69,[7]sbb!AF69,[8]sbt!AF69,[9]mbd!AF69,[10]bursel!AF69,[11]ambon!AF69,[12]Tual!AF69)</f>
        <v>#REF!</v>
      </c>
      <c r="AG69" s="24" t="e">
        <f t="shared" si="141"/>
        <v>#REF!</v>
      </c>
      <c r="AH69" s="24" t="e">
        <f>SUM(mtb!AH69,[3]malra!AH69,[4]malteng!AH69,[5]buru!AH69,[6]aru!AH69,[7]sbb!AH69,[8]sbt!AH69,[9]mbd!AH69,[10]bursel!AH69,[11]ambon!AH69,[12]Tual!AH69)</f>
        <v>#REF!</v>
      </c>
      <c r="AI69" s="24" t="e">
        <f>SUM(mtb!AI69,[3]malra!AI69,[4]malteng!AI69,[5]buru!AI69,[6]aru!AI69,[7]sbb!AI69,[8]sbt!AI69,[9]mbd!AI69,[10]bursel!AI69,[11]ambon!AI69,[12]Tual!AI69)</f>
        <v>#REF!</v>
      </c>
      <c r="AJ69" s="24" t="e">
        <f>SUM(mtb!AJ69,[3]malra!AJ69,[4]malteng!AJ69,[5]buru!AJ69,[6]aru!AJ69,[7]sbb!AJ69,[8]sbt!AJ69,[9]mbd!AJ69,[10]bursel!AJ69,[11]ambon!AJ69,[12]Tual!AJ69)</f>
        <v>#REF!</v>
      </c>
      <c r="AK69" s="24" t="e">
        <f>SUM(mtb!AK69,[3]malra!AK69,[4]malteng!AK69,[5]buru!AK69,[6]aru!AK69,[7]sbb!AK69,[8]sbt!AK69,[9]mbd!AK69,[10]bursel!AK69,[11]ambon!AK69,[12]Tual!AK69)</f>
        <v>#REF!</v>
      </c>
      <c r="AL69" s="24" t="e">
        <f t="shared" si="142"/>
        <v>#REF!</v>
      </c>
      <c r="AM69" s="24" t="e">
        <f>SUM(mtb!AM69,[3]malra!AM69,[4]malteng!AM69,[5]buru!AM69,[6]aru!AM69,[7]sbb!AM69,[8]sbt!AM69,[9]mbd!AM69,[10]bursel!AM69,[11]ambon!AM69,[12]Tual!AM69)</f>
        <v>#REF!</v>
      </c>
      <c r="AN69" s="24" t="e">
        <f>SUM(mtb!AN69,[3]malra!AN69,[4]malteng!AN69,[5]buru!AN69,[6]aru!AN69,[7]sbb!AN69,[8]sbt!AN69,[9]mbd!AN69,[10]bursel!AN69,[11]ambon!AN69,[12]Tual!AN69)</f>
        <v>#REF!</v>
      </c>
      <c r="AO69" s="24" t="e">
        <f>SUM(mtb!AO69,[3]malra!AO69,[4]malteng!AO69,[5]buru!AO69,[6]aru!AO69,[7]sbb!AO69,[8]sbt!AO69,[9]mbd!AO69,[10]bursel!AO69,[11]ambon!AO69,[12]Tual!AO69)</f>
        <v>#REF!</v>
      </c>
      <c r="AP69" s="24" t="e">
        <f>SUM(mtb!AP69,[3]malra!AP69,[4]malteng!AP69,[5]buru!AP69,[6]aru!AP69,[7]sbb!AP69,[8]sbt!AP69,[9]mbd!AP69,[10]bursel!AP69,[11]ambon!AP69,[12]Tual!AP69)</f>
        <v>#REF!</v>
      </c>
      <c r="AQ69" s="24" t="e">
        <f t="shared" si="143"/>
        <v>#REF!</v>
      </c>
      <c r="AR69" s="24" t="e">
        <f>SUM(mtb!AR69,[3]malra!AR69,[4]malteng!AR69,[5]buru!AR69,[6]aru!AR69,[7]sbb!AR69,[8]sbt!AR69,[9]mbd!AR69,[10]bursel!AR69,[11]ambon!AR69,[12]Tual!AR69)</f>
        <v>#REF!</v>
      </c>
      <c r="AS69" s="24" t="e">
        <f>SUM(mtb!AS69,[3]malra!AS69,[4]malteng!AS69,[5]buru!AS69,[6]aru!AS69,[7]sbb!AS69,[8]sbt!AS69,[9]mbd!AS69,[10]bursel!AS69,[11]ambon!AS69,[12]Tual!AS69)</f>
        <v>#REF!</v>
      </c>
      <c r="AT69" s="24" t="e">
        <f>SUM(mtb!AT69,[3]malra!AT69,[4]malteng!AT69,[5]buru!AT69,[6]aru!AT69,[7]sbb!AT69,[8]sbt!AT69,[9]mbd!AT69,[10]bursel!AT69,[11]ambon!AT69,[12]Tual!AT69)</f>
        <v>#REF!</v>
      </c>
      <c r="AU69" s="24" t="e">
        <f>SUM(mtb!AU69,[3]malra!AU69,[4]malteng!AU69,[5]buru!AU69,[6]aru!AU69,[7]sbb!AU69,[8]sbt!AU69,[9]mbd!AU69,[10]bursel!AU69,[11]ambon!AU69,[12]Tual!AU69)</f>
        <v>#REF!</v>
      </c>
      <c r="AV69" s="24" t="e">
        <f t="shared" si="144"/>
        <v>#REF!</v>
      </c>
      <c r="AW69" s="24" t="e">
        <f>SUM(mtb!AW69,[3]malra!AW69,[4]malteng!AW69,[5]buru!AW69,[6]aru!AW69,[7]sbb!AW69,[8]sbt!AW69,[9]mbd!AW69,[10]bursel!AW69,[11]ambon!AW69,[12]Tual!AW69)</f>
        <v>#REF!</v>
      </c>
      <c r="AX69" s="24" t="e">
        <f>SUM(mtb!AX69,[3]malra!AX69,[4]malteng!AX69,[5]buru!AX69,[6]aru!AX69,[7]sbb!AX69,[8]sbt!AX69,[9]mbd!AX69,[10]bursel!AX69,[11]ambon!AX69,[12]Tual!AX69)</f>
        <v>#REF!</v>
      </c>
      <c r="AY69" s="24" t="e">
        <f>SUM(mtb!AY69,[3]malra!AY69,[4]malteng!AY69,[5]buru!AY69,[6]aru!AY69,[7]sbb!AY69,[8]sbt!AY69,[9]mbd!AY69,[10]bursel!AY69,[11]ambon!AY69,[12]Tual!AY69)</f>
        <v>#REF!</v>
      </c>
      <c r="AZ69" s="24" t="e">
        <f>SUM(mtb!AZ69,[3]malra!AZ69,[4]malteng!AZ69,[5]buru!AZ69,[6]aru!AZ69,[7]sbb!AZ69,[8]sbt!AZ69,[9]mbd!AZ69,[10]bursel!AZ69,[11]ambon!AZ69,[12]Tual!AZ69)</f>
        <v>#REF!</v>
      </c>
      <c r="BA69" s="24" t="e">
        <f t="shared" si="145"/>
        <v>#REF!</v>
      </c>
      <c r="BB69" s="24" t="e">
        <f>SUM(mtb!BB69,[3]malra!BB69,[4]malteng!BB69,[5]buru!BB69,[6]aru!BB69,[7]sbb!BB69,[8]sbt!BB69,[9]mbd!BB69,[10]bursel!BB69,[11]ambon!BB69,[12]Tual!BB69)</f>
        <v>#REF!</v>
      </c>
      <c r="BC69" s="24" t="e">
        <f>SUM(mtb!BC69,[3]malra!BC69,[4]malteng!BC69,[5]buru!BC69,[6]aru!BC69,[7]sbb!BC69,[8]sbt!BC69,[9]mbd!BC69,[10]bursel!BC69,[11]ambon!BC69,[12]Tual!BC69)</f>
        <v>#REF!</v>
      </c>
      <c r="BD69" s="24" t="e">
        <f>SUM(mtb!BD69,[3]malra!BD69,[4]malteng!BD69,[5]buru!BD69,[6]aru!BD69,[7]sbb!BD69,[8]sbt!BD69,[9]mbd!BD69,[10]bursel!BD69,[11]ambon!BD69,[12]Tual!BD69)</f>
        <v>#REF!</v>
      </c>
      <c r="BE69" s="24" t="e">
        <f>SUM(mtb!BE69,[3]malra!BE69,[4]malteng!BE69,[5]buru!BE69,[6]aru!BE69,[7]sbb!BE69,[8]sbt!BE69,[9]mbd!BE69,[10]bursel!BE69,[11]ambon!BE69,[12]Tual!BE69)</f>
        <v>#REF!</v>
      </c>
      <c r="BF69" s="24" t="e">
        <f t="shared" si="146"/>
        <v>#REF!</v>
      </c>
      <c r="BG69" s="24" t="e">
        <f>SUM(mtb!BG69,[3]malra!BG69,[4]malteng!BG69,[5]buru!BG69,[6]aru!BG69,[7]sbb!BG69,[8]sbt!BG69,[9]mbd!BG69,[10]bursel!BG69,[11]ambon!BG69,[12]Tual!BG69)</f>
        <v>#REF!</v>
      </c>
      <c r="BH69" s="24" t="e">
        <f>SUM(mtb!BH69,[3]malra!BH69,[4]malteng!BH69,[5]buru!BH69,[6]aru!BH69,[7]sbb!BH69,[8]sbt!BH69,[9]mbd!BH69,[10]bursel!BH69,[11]ambon!BH69,[12]Tual!BH69)</f>
        <v>#REF!</v>
      </c>
      <c r="BI69" s="24" t="e">
        <f>SUM(mtb!BI69,[3]malra!BI69,[4]malteng!BI69,[5]buru!BI69,[6]aru!BI69,[7]sbb!BI69,[8]sbt!BI69,[9]mbd!BI69,[10]bursel!BI69,[11]ambon!BI69,[12]Tual!BI69)</f>
        <v>#REF!</v>
      </c>
      <c r="BJ69" s="24" t="e">
        <f>SUM(mtb!BJ69,[3]malra!BJ69,[4]malteng!BJ69,[5]buru!BJ69,[6]aru!BJ69,[7]sbb!BJ69,[8]sbt!BJ69,[9]mbd!BJ69,[10]bursel!BJ69,[11]ambon!BJ69,[12]Tual!BJ69)</f>
        <v>#REF!</v>
      </c>
      <c r="BK69" s="24" t="e">
        <f t="shared" si="147"/>
        <v>#REF!</v>
      </c>
      <c r="BL69" s="24" t="e">
        <f>SUM(mtb!BL69,[3]malra!BL69,[4]malteng!BL69,[5]buru!BL69,[6]aru!BL69,[7]sbb!BL69,[8]sbt!BL69,[9]mbd!BL69,[10]bursel!BL69,[11]ambon!BL69,[12]Tual!BL69)</f>
        <v>#REF!</v>
      </c>
      <c r="BM69" s="24" t="e">
        <f>SUM(mtb!BM69,[3]malra!BM69,[4]malteng!BM69,[5]buru!BM69,[6]aru!BM69,[7]sbb!BM69,[8]sbt!BM69,[9]mbd!BM69,[10]bursel!BM69,[11]ambon!BM69,[12]Tual!BM69)</f>
        <v>#REF!</v>
      </c>
      <c r="BN69" s="24" t="e">
        <f>SUM(mtb!BN69,[3]malra!BN69,[4]malteng!BN69,[5]buru!BN69,[6]aru!BN69,[7]sbb!BN69,[8]sbt!BN69,[9]mbd!BN69,[10]bursel!BN69,[11]ambon!BN69,[12]Tual!BN69)</f>
        <v>#REF!</v>
      </c>
      <c r="BO69" s="24" t="e">
        <f>SUM(mtb!BO69,[3]malra!BO69,[4]malteng!BO69,[5]buru!BO69,[6]aru!BO69,[7]sbb!BO69,[8]sbt!BO69,[9]mbd!BO69,[10]bursel!BO69,[11]ambon!BO69,[12]Tual!BO69)</f>
        <v>#REF!</v>
      </c>
      <c r="BP69" s="24" t="e">
        <f t="shared" si="148"/>
        <v>#REF!</v>
      </c>
      <c r="BQ69" s="24" t="e">
        <f>SUM(mtb!BQ69,[3]malra!BQ69,[4]malteng!BQ69,[5]buru!BQ69,[6]aru!BQ69,[7]sbb!BQ69,[8]sbt!BQ69,[9]mbd!BQ69,[10]bursel!BQ69,[11]ambon!BQ69,[12]Tual!BQ69)</f>
        <v>#REF!</v>
      </c>
      <c r="BR69" s="24" t="e">
        <f>SUM(mtb!BR69,[3]malra!BR69,[4]malteng!BR69,[5]buru!BR69,[6]aru!BR69,[7]sbb!BR69,[8]sbt!BR69,[9]mbd!BR69,[10]bursel!BR69,[11]ambon!BR69,[12]Tual!BR69)</f>
        <v>#REF!</v>
      </c>
      <c r="BS69" s="24" t="e">
        <f>SUM(mtb!BS69,[3]malra!BS69,[4]malteng!BS69,[5]buru!BS69,[6]aru!BS69,[7]sbb!BS69,[8]sbt!BS69,[9]mbd!BS69,[10]bursel!BS69,[11]ambon!BS69,[12]Tual!BS69)</f>
        <v>#REF!</v>
      </c>
      <c r="BT69" s="24" t="e">
        <f>SUM(mtb!BT69,[3]malra!BT69,[4]malteng!BT69,[5]buru!BT69,[6]aru!BT69,[7]sbb!BT69,[8]sbt!BT69,[9]mbd!BT69,[10]bursel!BT69,[11]ambon!BT69,[12]Tual!BT69)</f>
        <v>#REF!</v>
      </c>
      <c r="BU69" s="24" t="e">
        <f t="shared" si="149"/>
        <v>#REF!</v>
      </c>
      <c r="BV69" s="24" t="e">
        <f>SUM(mtb!BV69,[3]malra!BV69,[4]malteng!BV69,[5]buru!BV69,[6]aru!BV69,[7]sbb!BV69,[8]sbt!BV69,[9]mbd!BV69,[10]bursel!BV69,[11]ambon!BV69,[12]Tual!BV69)</f>
        <v>#REF!</v>
      </c>
      <c r="BW69" s="24" t="e">
        <f>SUM(mtb!BW69,[3]malra!BW69,[4]malteng!BW69,[5]buru!BW69,[6]aru!BW69,[7]sbb!BW69,[8]sbt!BW69,[9]mbd!BW69,[10]bursel!BW69,[11]ambon!BW69,[12]Tual!BW69)</f>
        <v>#REF!</v>
      </c>
      <c r="BX69" s="24" t="e">
        <f>SUM(mtb!BX69,[3]malra!BX69,[4]malteng!BX69,[5]buru!BX69,[6]aru!BX69,[7]sbb!BX69,[8]sbt!BX69,[9]mbd!BX69,[10]bursel!BX69,[11]ambon!BX69,[12]Tual!BX69)</f>
        <v>#REF!</v>
      </c>
      <c r="BY69" s="24" t="e">
        <f>SUM(mtb!BY69,[3]malra!BY69,[4]malteng!BY69,[5]buru!BY69,[6]aru!BY69,[7]sbb!BY69,[8]sbt!BY69,[9]mbd!BY69,[10]bursel!BY69,[11]ambon!BY69,[12]Tual!BY69)</f>
        <v>#REF!</v>
      </c>
      <c r="BZ69" s="24" t="e">
        <f t="shared" si="150"/>
        <v>#REF!</v>
      </c>
      <c r="CA69" s="24" t="e">
        <f>SUM(mtb!CA69,[3]malra!CA69,[4]malteng!CA69,[5]buru!CA69,[6]aru!CA69,[7]sbb!CA69,[8]sbt!CA69,[9]mbd!CA69,[10]bursel!CA69,[11]ambon!CA69,[12]Tual!CA69)</f>
        <v>#REF!</v>
      </c>
      <c r="CB69" s="24" t="e">
        <f>SUM(mtb!CB69,[3]malra!CB69,[4]malteng!CB69,[5]buru!CB69,[6]aru!CB69,[7]sbb!CB69,[8]sbt!CB69,[9]mbd!CB69,[10]bursel!CB69,[11]ambon!CB69,[12]Tual!CB69)</f>
        <v>#REF!</v>
      </c>
      <c r="CC69" s="24" t="e">
        <f>SUM(mtb!CC69,[3]malra!CC69,[4]malteng!CC69,[5]buru!CC69,[6]aru!CC69,[7]sbb!CC69,[8]sbt!CC69,[9]mbd!CC69,[10]bursel!CC69,[11]ambon!CC69,[12]Tual!CC69)</f>
        <v>#REF!</v>
      </c>
      <c r="CD69" s="24" t="e">
        <f>SUM(mtb!CD69,[3]malra!CD69,[4]malteng!CD69,[5]buru!CD69,[6]aru!CD69,[7]sbb!CD69,[8]sbt!CD69,[9]mbd!CD69,[10]bursel!CD69,[11]ambon!CD69,[12]Tual!CD69)</f>
        <v>#REF!</v>
      </c>
      <c r="CE69" s="24" t="e">
        <f t="shared" si="151"/>
        <v>#REF!</v>
      </c>
      <c r="CF69" s="63" t="e">
        <f>SUM(mtb!CF69,[3]malra!CF69,[4]malteng!CF69,[5]buru!CF69,[6]aru!CF69,[7]sbb!CF69,[8]sbt!CF69,[9]mbd!CF69,[10]bursel!CF69,[11]ambon!CF69,[12]Tual!CF69)</f>
        <v>#REF!</v>
      </c>
      <c r="CG69" s="63" t="e">
        <f>SUM(mtb!CG69,[3]malra!CG69,[4]malteng!CG69,[5]buru!CG69,[6]aru!CG69,[7]sbb!CG69,[8]sbt!CG69,[9]mbd!CG69,[10]bursel!CG69,[11]ambon!CG69,[12]Tual!CG69)</f>
        <v>#REF!</v>
      </c>
      <c r="CH69" s="63" t="e">
        <f>SUM(mtb!CH69,[3]malra!CH69,[4]malteng!CH69,[5]buru!CH69,[6]aru!CH69,[7]sbb!CH69,[8]sbt!CH69,[9]mbd!CH69,[10]bursel!CH69,[11]ambon!CH69,[12]Tual!CH69)</f>
        <v>#REF!</v>
      </c>
      <c r="CI69" s="63" t="e">
        <f>SUM(mtb!CI69,[3]malra!CI69,[4]malteng!CI69,[5]buru!CI69,[6]aru!CI69,[7]sbb!CI69,[8]sbt!CI69,[9]mbd!CI69,[10]bursel!CI69,[11]ambon!CI69,[12]Tual!CI69)</f>
        <v>#REF!</v>
      </c>
      <c r="CJ69" s="63" t="e">
        <f t="shared" si="152"/>
        <v>#REF!</v>
      </c>
      <c r="CK69" s="63" t="e">
        <f>SUM(mtb!CK69,[3]malra!CK69,[4]malteng!CK69,[5]buru!CK69,[6]aru!CK69,[7]sbb!CK69,[8]sbt!CK69,[9]mbd!CK69,[10]bursel!CK69,[11]ambon!CK69,[12]Tual!CK69)</f>
        <v>#REF!</v>
      </c>
      <c r="CL69" s="63" t="e">
        <f>SUM(mtb!CL69,[3]malra!CL69,[4]malteng!CL69,[5]buru!CL69,[6]aru!CL69,[7]sbb!CL69,[8]sbt!CL69,[9]mbd!CL69,[10]bursel!CL69,[11]ambon!CL69,[12]Tual!CL69)</f>
        <v>#REF!</v>
      </c>
      <c r="CM69" s="63" t="e">
        <f>SUM(mtb!CM69,[3]malra!CM69,[4]malteng!CM69,[5]buru!CM69,[6]aru!CM69,[7]sbb!CM69,[8]sbt!CM69,[9]mbd!CM69,[10]bursel!CM69,[11]ambon!CM69,[12]Tual!CM69)</f>
        <v>#REF!</v>
      </c>
      <c r="CN69" s="63" t="e">
        <f>SUM(mtb!CN69,[3]malra!CN69,[4]malteng!CN69,[5]buru!CN69,[6]aru!CN69,[7]sbb!CN69,[8]sbt!CN69,[9]mbd!CN69,[10]bursel!CN69,[11]ambon!CN69,[12]Tual!CN69)</f>
        <v>#REF!</v>
      </c>
      <c r="CO69" s="63" t="e">
        <f t="shared" si="153"/>
        <v>#REF!</v>
      </c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</row>
    <row r="70" spans="1:113" ht="14.25" customHeight="1" x14ac:dyDescent="0.2">
      <c r="A70" s="30" t="s">
        <v>88</v>
      </c>
      <c r="B70" s="119" t="s">
        <v>89</v>
      </c>
      <c r="C70" s="135"/>
      <c r="D70" s="24" t="e">
        <f>SUM(mtb!D70,[3]malra!D70,[4]malteng!D70,[5]buru!D70,[6]aru!D70,[7]sbb!D70,[8]sbt!D70,[9]mbd!D70,[10]bursel!D70,[11]ambon!D70,[12]Tual!D70)</f>
        <v>#REF!</v>
      </c>
      <c r="E70" s="24" t="e">
        <f>SUM(mtb!E70,[3]malra!E70,[4]malteng!E70,[5]buru!E70,[6]aru!E70,[7]sbb!E70,[8]sbt!E70,[9]mbd!E70,[10]bursel!E70,[11]ambon!E70,[12]Tual!E70)</f>
        <v>#REF!</v>
      </c>
      <c r="F70" s="24" t="e">
        <f>SUM(mtb!F70,[3]malra!F70,[4]malteng!F70,[5]buru!F70,[6]aru!F70,[7]sbb!F70,[8]sbt!F70,[9]mbd!F70,[10]bursel!F70,[11]ambon!F70,[12]Tual!F70)</f>
        <v>#REF!</v>
      </c>
      <c r="G70" s="24" t="e">
        <f>SUM(mtb!G70,[3]malra!G70,[4]malteng!G70,[5]buru!G70,[6]aru!G70,[7]sbb!G70,[8]sbt!G70,[9]mbd!G70,[10]bursel!G70,[11]ambon!G70,[12]Tual!G70)</f>
        <v>#REF!</v>
      </c>
      <c r="H70" s="24" t="e">
        <f t="shared" si="136"/>
        <v>#REF!</v>
      </c>
      <c r="I70" s="24" t="e">
        <f>SUM(mtb!I70,[3]malra!I70,[4]malteng!I70,[5]buru!I70,[6]aru!I70,[7]sbb!I70,[8]sbt!I70,[9]mbd!I70,[10]bursel!I70,[11]ambon!I70,[12]Tual!I70)</f>
        <v>#REF!</v>
      </c>
      <c r="J70" s="24" t="e">
        <f>SUM(mtb!J70,[3]malra!J70,[4]malteng!J70,[5]buru!J70,[6]aru!J70,[7]sbb!J70,[8]sbt!J70,[9]mbd!J70,[10]bursel!J70,[11]ambon!J70,[12]Tual!J70)</f>
        <v>#REF!</v>
      </c>
      <c r="K70" s="24" t="e">
        <f>SUM(mtb!K70,[3]malra!K70,[4]malteng!K70,[5]buru!K70,[6]aru!K70,[7]sbb!K70,[8]sbt!K70,[9]mbd!K70,[10]bursel!K70,[11]ambon!K70,[12]Tual!K70)</f>
        <v>#REF!</v>
      </c>
      <c r="L70" s="24" t="e">
        <f>SUM(mtb!L70,[3]malra!L70,[4]malteng!L70,[5]buru!L70,[6]aru!L70,[7]sbb!L70,[8]sbt!L70,[9]mbd!L70,[10]bursel!L70,[11]ambon!L70,[12]Tual!L70)</f>
        <v>#REF!</v>
      </c>
      <c r="M70" s="24" t="e">
        <f t="shared" si="137"/>
        <v>#REF!</v>
      </c>
      <c r="N70" s="24" t="e">
        <f>SUM(mtb!N70,[3]malra!N70,[4]malteng!N70,[5]buru!N70,[6]aru!N70,[7]sbb!N70,[8]sbt!N70,[9]mbd!N70,[10]bursel!N70,[11]ambon!N70,[12]Tual!N70)</f>
        <v>#REF!</v>
      </c>
      <c r="O70" s="24" t="e">
        <f>SUM(mtb!O70,[3]malra!O70,[4]malteng!O70,[5]buru!O70,[6]aru!O70,[7]sbb!O70,[8]sbt!O70,[9]mbd!O70,[10]bursel!O70,[11]ambon!O70,[12]Tual!O70)</f>
        <v>#REF!</v>
      </c>
      <c r="P70" s="24" t="e">
        <f>SUM(mtb!P70,[3]malra!P70,[4]malteng!P70,[5]buru!P70,[6]aru!P70,[7]sbb!P70,[8]sbt!P70,[9]mbd!P70,[10]bursel!P70,[11]ambon!P70,[12]Tual!P70)</f>
        <v>#REF!</v>
      </c>
      <c r="Q70" s="24" t="e">
        <f>SUM(mtb!Q70,[3]malra!Q70,[4]malteng!Q70,[5]buru!Q70,[6]aru!Q70,[7]sbb!Q70,[8]sbt!Q70,[9]mbd!Q70,[10]bursel!Q70,[11]ambon!Q70,[12]Tual!Q70)</f>
        <v>#REF!</v>
      </c>
      <c r="R70" s="24" t="e">
        <f t="shared" si="138"/>
        <v>#REF!</v>
      </c>
      <c r="S70" s="24" t="e">
        <f>SUM(mtb!S70,[3]malra!S70,[4]malteng!S70,[5]buru!S70,[6]aru!S70,[7]sbb!S70,[8]sbt!S70,[9]mbd!S70,[10]bursel!S70,[11]ambon!S70,[12]Tual!S70)</f>
        <v>#REF!</v>
      </c>
      <c r="T70" s="24" t="e">
        <f>SUM(mtb!T70,[3]malra!T70,[4]malteng!T70,[5]buru!T70,[6]aru!T70,[7]sbb!T70,[8]sbt!T70,[9]mbd!T70,[10]bursel!T70,[11]ambon!T70,[12]Tual!T70)</f>
        <v>#REF!</v>
      </c>
      <c r="U70" s="24" t="e">
        <f>SUM(mtb!U70,[3]malra!U70,[4]malteng!U70,[5]buru!U70,[6]aru!U70,[7]sbb!U70,[8]sbt!U70,[9]mbd!U70,[10]bursel!U70,[11]ambon!U70,[12]Tual!U70)</f>
        <v>#REF!</v>
      </c>
      <c r="V70" s="24" t="e">
        <f>SUM(mtb!V70,[3]malra!V70,[4]malteng!V70,[5]buru!V70,[6]aru!V70,[7]sbb!V70,[8]sbt!V70,[9]mbd!V70,[10]bursel!V70,[11]ambon!V70,[12]Tual!V70)</f>
        <v>#REF!</v>
      </c>
      <c r="W70" s="24" t="e">
        <f t="shared" si="139"/>
        <v>#REF!</v>
      </c>
      <c r="X70" s="24" t="e">
        <f>SUM(mtb!X70,[3]malra!X70,[4]malteng!X70,[5]buru!X70,[6]aru!X70,[7]sbb!X70,[8]sbt!X70,[9]mbd!X70,[10]bursel!X70,[11]ambon!X70,[12]Tual!X70)</f>
        <v>#REF!</v>
      </c>
      <c r="Y70" s="24" t="e">
        <f>SUM(mtb!Y70,[3]malra!Y70,[4]malteng!Y70,[5]buru!Y70,[6]aru!Y70,[7]sbb!Y70,[8]sbt!Y70,[9]mbd!Y70,[10]bursel!Y70,[11]ambon!Y70,[12]Tual!Y70)</f>
        <v>#REF!</v>
      </c>
      <c r="Z70" s="24" t="e">
        <f>SUM(mtb!Z70,[3]malra!Z70,[4]malteng!Z70,[5]buru!Z70,[6]aru!Z70,[7]sbb!Z70,[8]sbt!Z70,[9]mbd!Z70,[10]bursel!Z70,[11]ambon!Z70,[12]Tual!Z70)</f>
        <v>#REF!</v>
      </c>
      <c r="AA70" s="24" t="e">
        <f>SUM(mtb!AA70,[3]malra!AA70,[4]malteng!AA70,[5]buru!AA70,[6]aru!AA70,[7]sbb!AA70,[8]sbt!AA70,[9]mbd!AA70,[10]bursel!AA70,[11]ambon!AA70,[12]Tual!AA70)</f>
        <v>#REF!</v>
      </c>
      <c r="AB70" s="24" t="e">
        <f t="shared" si="140"/>
        <v>#REF!</v>
      </c>
      <c r="AC70" s="24" t="e">
        <f>SUM(mtb!AC70,[3]malra!AC70,[4]malteng!AC70,[5]buru!AC70,[6]aru!AC70,[7]sbb!AC70,[8]sbt!AC70,[9]mbd!AC70,[10]bursel!AC70,[11]ambon!AC70,[12]Tual!AC70)</f>
        <v>#REF!</v>
      </c>
      <c r="AD70" s="24" t="e">
        <f>SUM(mtb!AD70,[3]malra!AD70,[4]malteng!AD70,[5]buru!AD70,[6]aru!AD70,[7]sbb!AD70,[8]sbt!AD70,[9]mbd!AD70,[10]bursel!AD70,[11]ambon!AD70,[12]Tual!AD70)</f>
        <v>#REF!</v>
      </c>
      <c r="AE70" s="24" t="e">
        <f>SUM(mtb!AE70,[3]malra!AE70,[4]malteng!AE70,[5]buru!AE70,[6]aru!AE70,[7]sbb!AE70,[8]sbt!AE70,[9]mbd!AE70,[10]bursel!AE70,[11]ambon!AE70,[12]Tual!AE70)</f>
        <v>#REF!</v>
      </c>
      <c r="AF70" s="24" t="e">
        <f>SUM(mtb!AF70,[3]malra!AF70,[4]malteng!AF70,[5]buru!AF70,[6]aru!AF70,[7]sbb!AF70,[8]sbt!AF70,[9]mbd!AF70,[10]bursel!AF70,[11]ambon!AF70,[12]Tual!AF70)</f>
        <v>#REF!</v>
      </c>
      <c r="AG70" s="24" t="e">
        <f t="shared" si="141"/>
        <v>#REF!</v>
      </c>
      <c r="AH70" s="24" t="e">
        <f>SUM(mtb!AH70,[3]malra!AH70,[4]malteng!AH70,[5]buru!AH70,[6]aru!AH70,[7]sbb!AH70,[8]sbt!AH70,[9]mbd!AH70,[10]bursel!AH70,[11]ambon!AH70,[12]Tual!AH70)</f>
        <v>#REF!</v>
      </c>
      <c r="AI70" s="24" t="e">
        <f>SUM(mtb!AI70,[3]malra!AI70,[4]malteng!AI70,[5]buru!AI70,[6]aru!AI70,[7]sbb!AI70,[8]sbt!AI70,[9]mbd!AI70,[10]bursel!AI70,[11]ambon!AI70,[12]Tual!AI70)</f>
        <v>#REF!</v>
      </c>
      <c r="AJ70" s="24" t="e">
        <f>SUM(mtb!AJ70,[3]malra!AJ70,[4]malteng!AJ70,[5]buru!AJ70,[6]aru!AJ70,[7]sbb!AJ70,[8]sbt!AJ70,[9]mbd!AJ70,[10]bursel!AJ70,[11]ambon!AJ70,[12]Tual!AJ70)</f>
        <v>#REF!</v>
      </c>
      <c r="AK70" s="24" t="e">
        <f>SUM(mtb!AK70,[3]malra!AK70,[4]malteng!AK70,[5]buru!AK70,[6]aru!AK70,[7]sbb!AK70,[8]sbt!AK70,[9]mbd!AK70,[10]bursel!AK70,[11]ambon!AK70,[12]Tual!AK70)</f>
        <v>#REF!</v>
      </c>
      <c r="AL70" s="24" t="e">
        <f t="shared" si="142"/>
        <v>#REF!</v>
      </c>
      <c r="AM70" s="24" t="e">
        <f>SUM(mtb!AM70,[3]malra!AM70,[4]malteng!AM70,[5]buru!AM70,[6]aru!AM70,[7]sbb!AM70,[8]sbt!AM70,[9]mbd!AM70,[10]bursel!AM70,[11]ambon!AM70,[12]Tual!AM70)</f>
        <v>#REF!</v>
      </c>
      <c r="AN70" s="24" t="e">
        <f>SUM(mtb!AN70,[3]malra!AN70,[4]malteng!AN70,[5]buru!AN70,[6]aru!AN70,[7]sbb!AN70,[8]sbt!AN70,[9]mbd!AN70,[10]bursel!AN70,[11]ambon!AN70,[12]Tual!AN70)</f>
        <v>#REF!</v>
      </c>
      <c r="AO70" s="24" t="e">
        <f>SUM(mtb!AO70,[3]malra!AO70,[4]malteng!AO70,[5]buru!AO70,[6]aru!AO70,[7]sbb!AO70,[8]sbt!AO70,[9]mbd!AO70,[10]bursel!AO70,[11]ambon!AO70,[12]Tual!AO70)</f>
        <v>#REF!</v>
      </c>
      <c r="AP70" s="24" t="e">
        <f>SUM(mtb!AP70,[3]malra!AP70,[4]malteng!AP70,[5]buru!AP70,[6]aru!AP70,[7]sbb!AP70,[8]sbt!AP70,[9]mbd!AP70,[10]bursel!AP70,[11]ambon!AP70,[12]Tual!AP70)</f>
        <v>#REF!</v>
      </c>
      <c r="AQ70" s="24" t="e">
        <f t="shared" si="143"/>
        <v>#REF!</v>
      </c>
      <c r="AR70" s="24" t="e">
        <f>SUM(mtb!AR70,[3]malra!AR70,[4]malteng!AR70,[5]buru!AR70,[6]aru!AR70,[7]sbb!AR70,[8]sbt!AR70,[9]mbd!AR70,[10]bursel!AR70,[11]ambon!AR70,[12]Tual!AR70)</f>
        <v>#REF!</v>
      </c>
      <c r="AS70" s="24" t="e">
        <f>SUM(mtb!AS70,[3]malra!AS70,[4]malteng!AS70,[5]buru!AS70,[6]aru!AS70,[7]sbb!AS70,[8]sbt!AS70,[9]mbd!AS70,[10]bursel!AS70,[11]ambon!AS70,[12]Tual!AS70)</f>
        <v>#REF!</v>
      </c>
      <c r="AT70" s="24" t="e">
        <f>SUM(mtb!AT70,[3]malra!AT70,[4]malteng!AT70,[5]buru!AT70,[6]aru!AT70,[7]sbb!AT70,[8]sbt!AT70,[9]mbd!AT70,[10]bursel!AT70,[11]ambon!AT70,[12]Tual!AT70)</f>
        <v>#REF!</v>
      </c>
      <c r="AU70" s="24" t="e">
        <f>SUM(mtb!AU70,[3]malra!AU70,[4]malteng!AU70,[5]buru!AU70,[6]aru!AU70,[7]sbb!AU70,[8]sbt!AU70,[9]mbd!AU70,[10]bursel!AU70,[11]ambon!AU70,[12]Tual!AU70)</f>
        <v>#REF!</v>
      </c>
      <c r="AV70" s="24" t="e">
        <f t="shared" si="144"/>
        <v>#REF!</v>
      </c>
      <c r="AW70" s="24" t="e">
        <f>SUM(mtb!AW70,[3]malra!AW70,[4]malteng!AW70,[5]buru!AW70,[6]aru!AW70,[7]sbb!AW70,[8]sbt!AW70,[9]mbd!AW70,[10]bursel!AW70,[11]ambon!AW70,[12]Tual!AW70)</f>
        <v>#REF!</v>
      </c>
      <c r="AX70" s="24" t="e">
        <f>SUM(mtb!AX70,[3]malra!AX70,[4]malteng!AX70,[5]buru!AX70,[6]aru!AX70,[7]sbb!AX70,[8]sbt!AX70,[9]mbd!AX70,[10]bursel!AX70,[11]ambon!AX70,[12]Tual!AX70)</f>
        <v>#REF!</v>
      </c>
      <c r="AY70" s="24" t="e">
        <f>SUM(mtb!AY70,[3]malra!AY70,[4]malteng!AY70,[5]buru!AY70,[6]aru!AY70,[7]sbb!AY70,[8]sbt!AY70,[9]mbd!AY70,[10]bursel!AY70,[11]ambon!AY70,[12]Tual!AY70)</f>
        <v>#REF!</v>
      </c>
      <c r="AZ70" s="24" t="e">
        <f>SUM(mtb!AZ70,[3]malra!AZ70,[4]malteng!AZ70,[5]buru!AZ70,[6]aru!AZ70,[7]sbb!AZ70,[8]sbt!AZ70,[9]mbd!AZ70,[10]bursel!AZ70,[11]ambon!AZ70,[12]Tual!AZ70)</f>
        <v>#REF!</v>
      </c>
      <c r="BA70" s="24" t="e">
        <f t="shared" si="145"/>
        <v>#REF!</v>
      </c>
      <c r="BB70" s="24" t="e">
        <f>SUM(mtb!BB70,[3]malra!BB70,[4]malteng!BB70,[5]buru!BB70,[6]aru!BB70,[7]sbb!BB70,[8]sbt!BB70,[9]mbd!BB70,[10]bursel!BB70,[11]ambon!BB70,[12]Tual!BB70)</f>
        <v>#REF!</v>
      </c>
      <c r="BC70" s="24" t="e">
        <f>SUM(mtb!BC70,[3]malra!BC70,[4]malteng!BC70,[5]buru!BC70,[6]aru!BC70,[7]sbb!BC70,[8]sbt!BC70,[9]mbd!BC70,[10]bursel!BC70,[11]ambon!BC70,[12]Tual!BC70)</f>
        <v>#REF!</v>
      </c>
      <c r="BD70" s="24" t="e">
        <f>SUM(mtb!BD70,[3]malra!BD70,[4]malteng!BD70,[5]buru!BD70,[6]aru!BD70,[7]sbb!BD70,[8]sbt!BD70,[9]mbd!BD70,[10]bursel!BD70,[11]ambon!BD70,[12]Tual!BD70)</f>
        <v>#REF!</v>
      </c>
      <c r="BE70" s="24" t="e">
        <f>SUM(mtb!BE70,[3]malra!BE70,[4]malteng!BE70,[5]buru!BE70,[6]aru!BE70,[7]sbb!BE70,[8]sbt!BE70,[9]mbd!BE70,[10]bursel!BE70,[11]ambon!BE70,[12]Tual!BE70)</f>
        <v>#REF!</v>
      </c>
      <c r="BF70" s="24" t="e">
        <f t="shared" si="146"/>
        <v>#REF!</v>
      </c>
      <c r="BG70" s="24" t="e">
        <f>SUM(mtb!BG70,[3]malra!BG70,[4]malteng!BG70,[5]buru!BG70,[6]aru!BG70,[7]sbb!BG70,[8]sbt!BG70,[9]mbd!BG70,[10]bursel!BG70,[11]ambon!BG70,[12]Tual!BG70)</f>
        <v>#REF!</v>
      </c>
      <c r="BH70" s="24" t="e">
        <f>SUM(mtb!BH70,[3]malra!BH70,[4]malteng!BH70,[5]buru!BH70,[6]aru!BH70,[7]sbb!BH70,[8]sbt!BH70,[9]mbd!BH70,[10]bursel!BH70,[11]ambon!BH70,[12]Tual!BH70)</f>
        <v>#REF!</v>
      </c>
      <c r="BI70" s="24" t="e">
        <f>SUM(mtb!BI70,[3]malra!BI70,[4]malteng!BI70,[5]buru!BI70,[6]aru!BI70,[7]sbb!BI70,[8]sbt!BI70,[9]mbd!BI70,[10]bursel!BI70,[11]ambon!BI70,[12]Tual!BI70)</f>
        <v>#REF!</v>
      </c>
      <c r="BJ70" s="24" t="e">
        <f>SUM(mtb!BJ70,[3]malra!BJ70,[4]malteng!BJ70,[5]buru!BJ70,[6]aru!BJ70,[7]sbb!BJ70,[8]sbt!BJ70,[9]mbd!BJ70,[10]bursel!BJ70,[11]ambon!BJ70,[12]Tual!BJ70)</f>
        <v>#REF!</v>
      </c>
      <c r="BK70" s="24" t="e">
        <f t="shared" si="147"/>
        <v>#REF!</v>
      </c>
      <c r="BL70" s="24" t="e">
        <f>SUM(mtb!BL70,[3]malra!BL70,[4]malteng!BL70,[5]buru!BL70,[6]aru!BL70,[7]sbb!BL70,[8]sbt!BL70,[9]mbd!BL70,[10]bursel!BL70,[11]ambon!BL70,[12]Tual!BL70)</f>
        <v>#REF!</v>
      </c>
      <c r="BM70" s="24" t="e">
        <f>SUM(mtb!BM70,[3]malra!BM70,[4]malteng!BM70,[5]buru!BM70,[6]aru!BM70,[7]sbb!BM70,[8]sbt!BM70,[9]mbd!BM70,[10]bursel!BM70,[11]ambon!BM70,[12]Tual!BM70)</f>
        <v>#REF!</v>
      </c>
      <c r="BN70" s="24" t="e">
        <f>SUM(mtb!BN70,[3]malra!BN70,[4]malteng!BN70,[5]buru!BN70,[6]aru!BN70,[7]sbb!BN70,[8]sbt!BN70,[9]mbd!BN70,[10]bursel!BN70,[11]ambon!BN70,[12]Tual!BN70)</f>
        <v>#REF!</v>
      </c>
      <c r="BO70" s="24" t="e">
        <f>SUM(mtb!BO70,[3]malra!BO70,[4]malteng!BO70,[5]buru!BO70,[6]aru!BO70,[7]sbb!BO70,[8]sbt!BO70,[9]mbd!BO70,[10]bursel!BO70,[11]ambon!BO70,[12]Tual!BO70)</f>
        <v>#REF!</v>
      </c>
      <c r="BP70" s="24" t="e">
        <f t="shared" si="148"/>
        <v>#REF!</v>
      </c>
      <c r="BQ70" s="24" t="e">
        <f>SUM(mtb!BQ70,[3]malra!BQ70,[4]malteng!BQ70,[5]buru!BQ70,[6]aru!BQ70,[7]sbb!BQ70,[8]sbt!BQ70,[9]mbd!BQ70,[10]bursel!BQ70,[11]ambon!BQ70,[12]Tual!BQ70)</f>
        <v>#REF!</v>
      </c>
      <c r="BR70" s="24" t="e">
        <f>SUM(mtb!BR70,[3]malra!BR70,[4]malteng!BR70,[5]buru!BR70,[6]aru!BR70,[7]sbb!BR70,[8]sbt!BR70,[9]mbd!BR70,[10]bursel!BR70,[11]ambon!BR70,[12]Tual!BR70)</f>
        <v>#REF!</v>
      </c>
      <c r="BS70" s="24" t="e">
        <f>SUM(mtb!BS70,[3]malra!BS70,[4]malteng!BS70,[5]buru!BS70,[6]aru!BS70,[7]sbb!BS70,[8]sbt!BS70,[9]mbd!BS70,[10]bursel!BS70,[11]ambon!BS70,[12]Tual!BS70)</f>
        <v>#REF!</v>
      </c>
      <c r="BT70" s="24" t="e">
        <f>SUM(mtb!BT70,[3]malra!BT70,[4]malteng!BT70,[5]buru!BT70,[6]aru!BT70,[7]sbb!BT70,[8]sbt!BT70,[9]mbd!BT70,[10]bursel!BT70,[11]ambon!BT70,[12]Tual!BT70)</f>
        <v>#REF!</v>
      </c>
      <c r="BU70" s="24" t="e">
        <f t="shared" si="149"/>
        <v>#REF!</v>
      </c>
      <c r="BV70" s="24" t="e">
        <f>SUM(mtb!BV70,[3]malra!BV70,[4]malteng!BV70,[5]buru!BV70,[6]aru!BV70,[7]sbb!BV70,[8]sbt!BV70,[9]mbd!BV70,[10]bursel!BV70,[11]ambon!BV70,[12]Tual!BV70)</f>
        <v>#REF!</v>
      </c>
      <c r="BW70" s="24" t="e">
        <f>SUM(mtb!BW70,[3]malra!BW70,[4]malteng!BW70,[5]buru!BW70,[6]aru!BW70,[7]sbb!BW70,[8]sbt!BW70,[9]mbd!BW70,[10]bursel!BW70,[11]ambon!BW70,[12]Tual!BW70)</f>
        <v>#REF!</v>
      </c>
      <c r="BX70" s="24" t="e">
        <f>SUM(mtb!BX70,[3]malra!BX70,[4]malteng!BX70,[5]buru!BX70,[6]aru!BX70,[7]sbb!BX70,[8]sbt!BX70,[9]mbd!BX70,[10]bursel!BX70,[11]ambon!BX70,[12]Tual!BX70)</f>
        <v>#REF!</v>
      </c>
      <c r="BY70" s="24" t="e">
        <f>SUM(mtb!BY70,[3]malra!BY70,[4]malteng!BY70,[5]buru!BY70,[6]aru!BY70,[7]sbb!BY70,[8]sbt!BY70,[9]mbd!BY70,[10]bursel!BY70,[11]ambon!BY70,[12]Tual!BY70)</f>
        <v>#REF!</v>
      </c>
      <c r="BZ70" s="24" t="e">
        <f t="shared" si="150"/>
        <v>#REF!</v>
      </c>
      <c r="CA70" s="24" t="e">
        <f>SUM(mtb!CA70,[3]malra!CA70,[4]malteng!CA70,[5]buru!CA70,[6]aru!CA70,[7]sbb!CA70,[8]sbt!CA70,[9]mbd!CA70,[10]bursel!CA70,[11]ambon!CA70,[12]Tual!CA70)</f>
        <v>#REF!</v>
      </c>
      <c r="CB70" s="24" t="e">
        <f>SUM(mtb!CB70,[3]malra!CB70,[4]malteng!CB70,[5]buru!CB70,[6]aru!CB70,[7]sbb!CB70,[8]sbt!CB70,[9]mbd!CB70,[10]bursel!CB70,[11]ambon!CB70,[12]Tual!CB70)</f>
        <v>#REF!</v>
      </c>
      <c r="CC70" s="24" t="e">
        <f>SUM(mtb!CC70,[3]malra!CC70,[4]malteng!CC70,[5]buru!CC70,[6]aru!CC70,[7]sbb!CC70,[8]sbt!CC70,[9]mbd!CC70,[10]bursel!CC70,[11]ambon!CC70,[12]Tual!CC70)</f>
        <v>#REF!</v>
      </c>
      <c r="CD70" s="24" t="e">
        <f>SUM(mtb!CD70,[3]malra!CD70,[4]malteng!CD70,[5]buru!CD70,[6]aru!CD70,[7]sbb!CD70,[8]sbt!CD70,[9]mbd!CD70,[10]bursel!CD70,[11]ambon!CD70,[12]Tual!CD70)</f>
        <v>#REF!</v>
      </c>
      <c r="CE70" s="24" t="e">
        <f t="shared" si="151"/>
        <v>#REF!</v>
      </c>
      <c r="CF70" s="63" t="e">
        <f>SUM(mtb!CF70,[3]malra!CF70,[4]malteng!CF70,[5]buru!CF70,[6]aru!CF70,[7]sbb!CF70,[8]sbt!CF70,[9]mbd!CF70,[10]bursel!CF70,[11]ambon!CF70,[12]Tual!CF70)</f>
        <v>#REF!</v>
      </c>
      <c r="CG70" s="63" t="e">
        <f>SUM(mtb!CG70,[3]malra!CG70,[4]malteng!CG70,[5]buru!CG70,[6]aru!CG70,[7]sbb!CG70,[8]sbt!CG70,[9]mbd!CG70,[10]bursel!CG70,[11]ambon!CG70,[12]Tual!CG70)</f>
        <v>#REF!</v>
      </c>
      <c r="CH70" s="63" t="e">
        <f>SUM(mtb!CH70,[3]malra!CH70,[4]malteng!CH70,[5]buru!CH70,[6]aru!CH70,[7]sbb!CH70,[8]sbt!CH70,[9]mbd!CH70,[10]bursel!CH70,[11]ambon!CH70,[12]Tual!CH70)</f>
        <v>#REF!</v>
      </c>
      <c r="CI70" s="63" t="e">
        <f>SUM(mtb!CI70,[3]malra!CI70,[4]malteng!CI70,[5]buru!CI70,[6]aru!CI70,[7]sbb!CI70,[8]sbt!CI70,[9]mbd!CI70,[10]bursel!CI70,[11]ambon!CI70,[12]Tual!CI70)</f>
        <v>#REF!</v>
      </c>
      <c r="CJ70" s="63" t="e">
        <f t="shared" si="152"/>
        <v>#REF!</v>
      </c>
      <c r="CK70" s="63" t="e">
        <f>SUM(mtb!CK70,[3]malra!CK70,[4]malteng!CK70,[5]buru!CK70,[6]aru!CK70,[7]sbb!CK70,[8]sbt!CK70,[9]mbd!CK70,[10]bursel!CK70,[11]ambon!CK70,[12]Tual!CK70)</f>
        <v>#REF!</v>
      </c>
      <c r="CL70" s="63" t="e">
        <f>SUM(mtb!CL70,[3]malra!CL70,[4]malteng!CL70,[5]buru!CL70,[6]aru!CL70,[7]sbb!CL70,[8]sbt!CL70,[9]mbd!CL70,[10]bursel!CL70,[11]ambon!CL70,[12]Tual!CL70)</f>
        <v>#REF!</v>
      </c>
      <c r="CM70" s="63" t="e">
        <f>SUM(mtb!CM70,[3]malra!CM70,[4]malteng!CM70,[5]buru!CM70,[6]aru!CM70,[7]sbb!CM70,[8]sbt!CM70,[9]mbd!CM70,[10]bursel!CM70,[11]ambon!CM70,[12]Tual!CM70)</f>
        <v>#REF!</v>
      </c>
      <c r="CN70" s="63" t="e">
        <f>SUM(mtb!CN70,[3]malra!CN70,[4]malteng!CN70,[5]buru!CN70,[6]aru!CN70,[7]sbb!CN70,[8]sbt!CN70,[9]mbd!CN70,[10]bursel!CN70,[11]ambon!CN70,[12]Tual!CN70)</f>
        <v>#REF!</v>
      </c>
      <c r="CO70" s="63" t="e">
        <f t="shared" si="153"/>
        <v>#REF!</v>
      </c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</row>
    <row r="71" spans="1:113" ht="14.25" customHeight="1" x14ac:dyDescent="0.2">
      <c r="A71" s="30" t="s">
        <v>90</v>
      </c>
      <c r="B71" s="121" t="s">
        <v>91</v>
      </c>
      <c r="C71" s="136"/>
      <c r="D71" s="24" t="e">
        <f>SUM(mtb!D71,[3]malra!D71,[4]malteng!D71,[5]buru!D71,[6]aru!D71,[7]sbb!D71,[8]sbt!D71,[9]mbd!D71,[10]bursel!D71,[11]ambon!D71,[12]Tual!D71)</f>
        <v>#REF!</v>
      </c>
      <c r="E71" s="24" t="e">
        <f>SUM(mtb!E71,[3]malra!E71,[4]malteng!E71,[5]buru!E71,[6]aru!E71,[7]sbb!E71,[8]sbt!E71,[9]mbd!E71,[10]bursel!E71,[11]ambon!E71,[12]Tual!E71)</f>
        <v>#REF!</v>
      </c>
      <c r="F71" s="24" t="e">
        <f>SUM(mtb!F71,[3]malra!F71,[4]malteng!F71,[5]buru!F71,[6]aru!F71,[7]sbb!F71,[8]sbt!F71,[9]mbd!F71,[10]bursel!F71,[11]ambon!F71,[12]Tual!F71)</f>
        <v>#REF!</v>
      </c>
      <c r="G71" s="24" t="e">
        <f>SUM(mtb!G71,[3]malra!G71,[4]malteng!G71,[5]buru!G71,[6]aru!G71,[7]sbb!G71,[8]sbt!G71,[9]mbd!G71,[10]bursel!G71,[11]ambon!G71,[12]Tual!G71)</f>
        <v>#REF!</v>
      </c>
      <c r="H71" s="24" t="e">
        <f t="shared" si="136"/>
        <v>#REF!</v>
      </c>
      <c r="I71" s="24" t="e">
        <f>SUM(mtb!I71,[3]malra!I71,[4]malteng!I71,[5]buru!I71,[6]aru!I71,[7]sbb!I71,[8]sbt!I71,[9]mbd!I71,[10]bursel!I71,[11]ambon!I71,[12]Tual!I71)</f>
        <v>#REF!</v>
      </c>
      <c r="J71" s="24" t="e">
        <f>SUM(mtb!J71,[3]malra!J71,[4]malteng!J71,[5]buru!J71,[6]aru!J71,[7]sbb!J71,[8]sbt!J71,[9]mbd!J71,[10]bursel!J71,[11]ambon!J71,[12]Tual!J71)</f>
        <v>#REF!</v>
      </c>
      <c r="K71" s="24" t="e">
        <f>SUM(mtb!K71,[3]malra!K71,[4]malteng!K71,[5]buru!K71,[6]aru!K71,[7]sbb!K71,[8]sbt!K71,[9]mbd!K71,[10]bursel!K71,[11]ambon!K71,[12]Tual!K71)</f>
        <v>#REF!</v>
      </c>
      <c r="L71" s="24" t="e">
        <f>SUM(mtb!L71,[3]malra!L71,[4]malteng!L71,[5]buru!L71,[6]aru!L71,[7]sbb!L71,[8]sbt!L71,[9]mbd!L71,[10]bursel!L71,[11]ambon!L71,[12]Tual!L71)</f>
        <v>#REF!</v>
      </c>
      <c r="M71" s="24" t="e">
        <f t="shared" si="137"/>
        <v>#REF!</v>
      </c>
      <c r="N71" s="24" t="e">
        <f>SUM(mtb!N71,[3]malra!N71,[4]malteng!N71,[5]buru!N71,[6]aru!N71,[7]sbb!N71,[8]sbt!N71,[9]mbd!N71,[10]bursel!N71,[11]ambon!N71,[12]Tual!N71)</f>
        <v>#REF!</v>
      </c>
      <c r="O71" s="24" t="e">
        <f>SUM(mtb!O71,[3]malra!O71,[4]malteng!O71,[5]buru!O71,[6]aru!O71,[7]sbb!O71,[8]sbt!O71,[9]mbd!O71,[10]bursel!O71,[11]ambon!O71,[12]Tual!O71)</f>
        <v>#REF!</v>
      </c>
      <c r="P71" s="24" t="e">
        <f>SUM(mtb!P71,[3]malra!P71,[4]malteng!P71,[5]buru!P71,[6]aru!P71,[7]sbb!P71,[8]sbt!P71,[9]mbd!P71,[10]bursel!P71,[11]ambon!P71,[12]Tual!P71)</f>
        <v>#REF!</v>
      </c>
      <c r="Q71" s="24" t="e">
        <f>SUM(mtb!Q71,[3]malra!Q71,[4]malteng!Q71,[5]buru!Q71,[6]aru!Q71,[7]sbb!Q71,[8]sbt!Q71,[9]mbd!Q71,[10]bursel!Q71,[11]ambon!Q71,[12]Tual!Q71)</f>
        <v>#REF!</v>
      </c>
      <c r="R71" s="24" t="e">
        <f t="shared" si="138"/>
        <v>#REF!</v>
      </c>
      <c r="S71" s="24" t="e">
        <f>SUM(mtb!S71,[3]malra!S71,[4]malteng!S71,[5]buru!S71,[6]aru!S71,[7]sbb!S71,[8]sbt!S71,[9]mbd!S71,[10]bursel!S71,[11]ambon!S71,[12]Tual!S71)</f>
        <v>#REF!</v>
      </c>
      <c r="T71" s="24" t="e">
        <f>SUM(mtb!T71,[3]malra!T71,[4]malteng!T71,[5]buru!T71,[6]aru!T71,[7]sbb!T71,[8]sbt!T71,[9]mbd!T71,[10]bursel!T71,[11]ambon!T71,[12]Tual!T71)</f>
        <v>#REF!</v>
      </c>
      <c r="U71" s="24" t="e">
        <f>SUM(mtb!U71,[3]malra!U71,[4]malteng!U71,[5]buru!U71,[6]aru!U71,[7]sbb!U71,[8]sbt!U71,[9]mbd!U71,[10]bursel!U71,[11]ambon!U71,[12]Tual!U71)</f>
        <v>#REF!</v>
      </c>
      <c r="V71" s="24" t="e">
        <f>SUM(mtb!V71,[3]malra!V71,[4]malteng!V71,[5]buru!V71,[6]aru!V71,[7]sbb!V71,[8]sbt!V71,[9]mbd!V71,[10]bursel!V71,[11]ambon!V71,[12]Tual!V71)</f>
        <v>#REF!</v>
      </c>
      <c r="W71" s="24" t="e">
        <f t="shared" si="139"/>
        <v>#REF!</v>
      </c>
      <c r="X71" s="24" t="e">
        <f>SUM(mtb!X71,[3]malra!X71,[4]malteng!X71,[5]buru!X71,[6]aru!X71,[7]sbb!X71,[8]sbt!X71,[9]mbd!X71,[10]bursel!X71,[11]ambon!X71,[12]Tual!X71)</f>
        <v>#REF!</v>
      </c>
      <c r="Y71" s="24" t="e">
        <f>SUM(mtb!Y71,[3]malra!Y71,[4]malteng!Y71,[5]buru!Y71,[6]aru!Y71,[7]sbb!Y71,[8]sbt!Y71,[9]mbd!Y71,[10]bursel!Y71,[11]ambon!Y71,[12]Tual!Y71)</f>
        <v>#REF!</v>
      </c>
      <c r="Z71" s="24" t="e">
        <f>SUM(mtb!Z71,[3]malra!Z71,[4]malteng!Z71,[5]buru!Z71,[6]aru!Z71,[7]sbb!Z71,[8]sbt!Z71,[9]mbd!Z71,[10]bursel!Z71,[11]ambon!Z71,[12]Tual!Z71)</f>
        <v>#REF!</v>
      </c>
      <c r="AA71" s="24" t="e">
        <f>SUM(mtb!AA71,[3]malra!AA71,[4]malteng!AA71,[5]buru!AA71,[6]aru!AA71,[7]sbb!AA71,[8]sbt!AA71,[9]mbd!AA71,[10]bursel!AA71,[11]ambon!AA71,[12]Tual!AA71)</f>
        <v>#REF!</v>
      </c>
      <c r="AB71" s="24" t="e">
        <f t="shared" si="140"/>
        <v>#REF!</v>
      </c>
      <c r="AC71" s="24" t="e">
        <f>SUM(mtb!AC71,[3]malra!AC71,[4]malteng!AC71,[5]buru!AC71,[6]aru!AC71,[7]sbb!AC71,[8]sbt!AC71,[9]mbd!AC71,[10]bursel!AC71,[11]ambon!AC71,[12]Tual!AC71)</f>
        <v>#REF!</v>
      </c>
      <c r="AD71" s="24" t="e">
        <f>SUM(mtb!AD71,[3]malra!AD71,[4]malteng!AD71,[5]buru!AD71,[6]aru!AD71,[7]sbb!AD71,[8]sbt!AD71,[9]mbd!AD71,[10]bursel!AD71,[11]ambon!AD71,[12]Tual!AD71)</f>
        <v>#REF!</v>
      </c>
      <c r="AE71" s="24" t="e">
        <f>SUM(mtb!AE71,[3]malra!AE71,[4]malteng!AE71,[5]buru!AE71,[6]aru!AE71,[7]sbb!AE71,[8]sbt!AE71,[9]mbd!AE71,[10]bursel!AE71,[11]ambon!AE71,[12]Tual!AE71)</f>
        <v>#REF!</v>
      </c>
      <c r="AF71" s="24" t="e">
        <f>SUM(mtb!AF71,[3]malra!AF71,[4]malteng!AF71,[5]buru!AF71,[6]aru!AF71,[7]sbb!AF71,[8]sbt!AF71,[9]mbd!AF71,[10]bursel!AF71,[11]ambon!AF71,[12]Tual!AF71)</f>
        <v>#REF!</v>
      </c>
      <c r="AG71" s="24" t="e">
        <f t="shared" si="141"/>
        <v>#REF!</v>
      </c>
      <c r="AH71" s="24" t="e">
        <f>SUM(mtb!AH71,[3]malra!AH71,[4]malteng!AH71,[5]buru!AH71,[6]aru!AH71,[7]sbb!AH71,[8]sbt!AH71,[9]mbd!AH71,[10]bursel!AH71,[11]ambon!AH71,[12]Tual!AH71)</f>
        <v>#REF!</v>
      </c>
      <c r="AI71" s="24" t="e">
        <f>SUM(mtb!AI71,[3]malra!AI71,[4]malteng!AI71,[5]buru!AI71,[6]aru!AI71,[7]sbb!AI71,[8]sbt!AI71,[9]mbd!AI71,[10]bursel!AI71,[11]ambon!AI71,[12]Tual!AI71)</f>
        <v>#REF!</v>
      </c>
      <c r="AJ71" s="24" t="e">
        <f>SUM(mtb!AJ71,[3]malra!AJ71,[4]malteng!AJ71,[5]buru!AJ71,[6]aru!AJ71,[7]sbb!AJ71,[8]sbt!AJ71,[9]mbd!AJ71,[10]bursel!AJ71,[11]ambon!AJ71,[12]Tual!AJ71)</f>
        <v>#REF!</v>
      </c>
      <c r="AK71" s="24" t="e">
        <f>SUM(mtb!AK71,[3]malra!AK71,[4]malteng!AK71,[5]buru!AK71,[6]aru!AK71,[7]sbb!AK71,[8]sbt!AK71,[9]mbd!AK71,[10]bursel!AK71,[11]ambon!AK71,[12]Tual!AK71)</f>
        <v>#REF!</v>
      </c>
      <c r="AL71" s="24" t="e">
        <f t="shared" si="142"/>
        <v>#REF!</v>
      </c>
      <c r="AM71" s="24" t="e">
        <f>SUM(mtb!AM71,[3]malra!AM71,[4]malteng!AM71,[5]buru!AM71,[6]aru!AM71,[7]sbb!AM71,[8]sbt!AM71,[9]mbd!AM71,[10]bursel!AM71,[11]ambon!AM71,[12]Tual!AM71)</f>
        <v>#REF!</v>
      </c>
      <c r="AN71" s="24" t="e">
        <f>SUM(mtb!AN71,[3]malra!AN71,[4]malteng!AN71,[5]buru!AN71,[6]aru!AN71,[7]sbb!AN71,[8]sbt!AN71,[9]mbd!AN71,[10]bursel!AN71,[11]ambon!AN71,[12]Tual!AN71)</f>
        <v>#REF!</v>
      </c>
      <c r="AO71" s="24" t="e">
        <f>SUM(mtb!AO71,[3]malra!AO71,[4]malteng!AO71,[5]buru!AO71,[6]aru!AO71,[7]sbb!AO71,[8]sbt!AO71,[9]mbd!AO71,[10]bursel!AO71,[11]ambon!AO71,[12]Tual!AO71)</f>
        <v>#REF!</v>
      </c>
      <c r="AP71" s="24" t="e">
        <f>SUM(mtb!AP71,[3]malra!AP71,[4]malteng!AP71,[5]buru!AP71,[6]aru!AP71,[7]sbb!AP71,[8]sbt!AP71,[9]mbd!AP71,[10]bursel!AP71,[11]ambon!AP71,[12]Tual!AP71)</f>
        <v>#REF!</v>
      </c>
      <c r="AQ71" s="24" t="e">
        <f t="shared" si="143"/>
        <v>#REF!</v>
      </c>
      <c r="AR71" s="24" t="e">
        <f>SUM(mtb!AR71,[3]malra!AR71,[4]malteng!AR71,[5]buru!AR71,[6]aru!AR71,[7]sbb!AR71,[8]sbt!AR71,[9]mbd!AR71,[10]bursel!AR71,[11]ambon!AR71,[12]Tual!AR71)</f>
        <v>#REF!</v>
      </c>
      <c r="AS71" s="24" t="e">
        <f>SUM(mtb!AS71,[3]malra!AS71,[4]malteng!AS71,[5]buru!AS71,[6]aru!AS71,[7]sbb!AS71,[8]sbt!AS71,[9]mbd!AS71,[10]bursel!AS71,[11]ambon!AS71,[12]Tual!AS71)</f>
        <v>#REF!</v>
      </c>
      <c r="AT71" s="24" t="e">
        <f>SUM(mtb!AT71,[3]malra!AT71,[4]malteng!AT71,[5]buru!AT71,[6]aru!AT71,[7]sbb!AT71,[8]sbt!AT71,[9]mbd!AT71,[10]bursel!AT71,[11]ambon!AT71,[12]Tual!AT71)</f>
        <v>#REF!</v>
      </c>
      <c r="AU71" s="24" t="e">
        <f>SUM(mtb!AU71,[3]malra!AU71,[4]malteng!AU71,[5]buru!AU71,[6]aru!AU71,[7]sbb!AU71,[8]sbt!AU71,[9]mbd!AU71,[10]bursel!AU71,[11]ambon!AU71,[12]Tual!AU71)</f>
        <v>#REF!</v>
      </c>
      <c r="AV71" s="24" t="e">
        <f t="shared" si="144"/>
        <v>#REF!</v>
      </c>
      <c r="AW71" s="24" t="e">
        <f>SUM(mtb!AW71,[3]malra!AW71,[4]malteng!AW71,[5]buru!AW71,[6]aru!AW71,[7]sbb!AW71,[8]sbt!AW71,[9]mbd!AW71,[10]bursel!AW71,[11]ambon!AW71,[12]Tual!AW71)</f>
        <v>#REF!</v>
      </c>
      <c r="AX71" s="24" t="e">
        <f>SUM(mtb!AX71,[3]malra!AX71,[4]malteng!AX71,[5]buru!AX71,[6]aru!AX71,[7]sbb!AX71,[8]sbt!AX71,[9]mbd!AX71,[10]bursel!AX71,[11]ambon!AX71,[12]Tual!AX71)</f>
        <v>#REF!</v>
      </c>
      <c r="AY71" s="24" t="e">
        <f>SUM(mtb!AY71,[3]malra!AY71,[4]malteng!AY71,[5]buru!AY71,[6]aru!AY71,[7]sbb!AY71,[8]sbt!AY71,[9]mbd!AY71,[10]bursel!AY71,[11]ambon!AY71,[12]Tual!AY71)</f>
        <v>#REF!</v>
      </c>
      <c r="AZ71" s="24" t="e">
        <f>SUM(mtb!AZ71,[3]malra!AZ71,[4]malteng!AZ71,[5]buru!AZ71,[6]aru!AZ71,[7]sbb!AZ71,[8]sbt!AZ71,[9]mbd!AZ71,[10]bursel!AZ71,[11]ambon!AZ71,[12]Tual!AZ71)</f>
        <v>#REF!</v>
      </c>
      <c r="BA71" s="24" t="e">
        <f t="shared" si="145"/>
        <v>#REF!</v>
      </c>
      <c r="BB71" s="24" t="e">
        <f>SUM(mtb!BB71,[3]malra!BB71,[4]malteng!BB71,[5]buru!BB71,[6]aru!BB71,[7]sbb!BB71,[8]sbt!BB71,[9]mbd!BB71,[10]bursel!BB71,[11]ambon!BB71,[12]Tual!BB71)</f>
        <v>#REF!</v>
      </c>
      <c r="BC71" s="24" t="e">
        <f>SUM(mtb!BC71,[3]malra!BC71,[4]malteng!BC71,[5]buru!BC71,[6]aru!BC71,[7]sbb!BC71,[8]sbt!BC71,[9]mbd!BC71,[10]bursel!BC71,[11]ambon!BC71,[12]Tual!BC71)</f>
        <v>#REF!</v>
      </c>
      <c r="BD71" s="24" t="e">
        <f>SUM(mtb!BD71,[3]malra!BD71,[4]malteng!BD71,[5]buru!BD71,[6]aru!BD71,[7]sbb!BD71,[8]sbt!BD71,[9]mbd!BD71,[10]bursel!BD71,[11]ambon!BD71,[12]Tual!BD71)</f>
        <v>#REF!</v>
      </c>
      <c r="BE71" s="24" t="e">
        <f>SUM(mtb!BE71,[3]malra!BE71,[4]malteng!BE71,[5]buru!BE71,[6]aru!BE71,[7]sbb!BE71,[8]sbt!BE71,[9]mbd!BE71,[10]bursel!BE71,[11]ambon!BE71,[12]Tual!BE71)</f>
        <v>#REF!</v>
      </c>
      <c r="BF71" s="24" t="e">
        <f t="shared" si="146"/>
        <v>#REF!</v>
      </c>
      <c r="BG71" s="24" t="e">
        <f>SUM(mtb!BG71,[3]malra!BG71,[4]malteng!BG71,[5]buru!BG71,[6]aru!BG71,[7]sbb!BG71,[8]sbt!BG71,[9]mbd!BG71,[10]bursel!BG71,[11]ambon!BG71,[12]Tual!BG71)</f>
        <v>#REF!</v>
      </c>
      <c r="BH71" s="24" t="e">
        <f>SUM(mtb!BH71,[3]malra!BH71,[4]malteng!BH71,[5]buru!BH71,[6]aru!BH71,[7]sbb!BH71,[8]sbt!BH71,[9]mbd!BH71,[10]bursel!BH71,[11]ambon!BH71,[12]Tual!BH71)</f>
        <v>#REF!</v>
      </c>
      <c r="BI71" s="24" t="e">
        <f>SUM(mtb!BI71,[3]malra!BI71,[4]malteng!BI71,[5]buru!BI71,[6]aru!BI71,[7]sbb!BI71,[8]sbt!BI71,[9]mbd!BI71,[10]bursel!BI71,[11]ambon!BI71,[12]Tual!BI71)</f>
        <v>#REF!</v>
      </c>
      <c r="BJ71" s="24" t="e">
        <f>SUM(mtb!BJ71,[3]malra!BJ71,[4]malteng!BJ71,[5]buru!BJ71,[6]aru!BJ71,[7]sbb!BJ71,[8]sbt!BJ71,[9]mbd!BJ71,[10]bursel!BJ71,[11]ambon!BJ71,[12]Tual!BJ71)</f>
        <v>#REF!</v>
      </c>
      <c r="BK71" s="24" t="e">
        <f t="shared" si="147"/>
        <v>#REF!</v>
      </c>
      <c r="BL71" s="24" t="e">
        <f>SUM(mtb!BL71,[3]malra!BL71,[4]malteng!BL71,[5]buru!BL71,[6]aru!BL71,[7]sbb!BL71,[8]sbt!BL71,[9]mbd!BL71,[10]bursel!BL71,[11]ambon!BL71,[12]Tual!BL71)</f>
        <v>#REF!</v>
      </c>
      <c r="BM71" s="24" t="e">
        <f>SUM(mtb!BM71,[3]malra!BM71,[4]malteng!BM71,[5]buru!BM71,[6]aru!BM71,[7]sbb!BM71,[8]sbt!BM71,[9]mbd!BM71,[10]bursel!BM71,[11]ambon!BM71,[12]Tual!BM71)</f>
        <v>#REF!</v>
      </c>
      <c r="BN71" s="24" t="e">
        <f>SUM(mtb!BN71,[3]malra!BN71,[4]malteng!BN71,[5]buru!BN71,[6]aru!BN71,[7]sbb!BN71,[8]sbt!BN71,[9]mbd!BN71,[10]bursel!BN71,[11]ambon!BN71,[12]Tual!BN71)</f>
        <v>#REF!</v>
      </c>
      <c r="BO71" s="24" t="e">
        <f>SUM(mtb!BO71,[3]malra!BO71,[4]malteng!BO71,[5]buru!BO71,[6]aru!BO71,[7]sbb!BO71,[8]sbt!BO71,[9]mbd!BO71,[10]bursel!BO71,[11]ambon!BO71,[12]Tual!BO71)</f>
        <v>#REF!</v>
      </c>
      <c r="BP71" s="24" t="e">
        <f t="shared" si="148"/>
        <v>#REF!</v>
      </c>
      <c r="BQ71" s="24" t="e">
        <f>SUM(mtb!BQ71,[3]malra!BQ71,[4]malteng!BQ71,[5]buru!BQ71,[6]aru!BQ71,[7]sbb!BQ71,[8]sbt!BQ71,[9]mbd!BQ71,[10]bursel!BQ71,[11]ambon!BQ71,[12]Tual!BQ71)</f>
        <v>#REF!</v>
      </c>
      <c r="BR71" s="24" t="e">
        <f>SUM(mtb!BR71,[3]malra!BR71,[4]malteng!BR71,[5]buru!BR71,[6]aru!BR71,[7]sbb!BR71,[8]sbt!BR71,[9]mbd!BR71,[10]bursel!BR71,[11]ambon!BR71,[12]Tual!BR71)</f>
        <v>#REF!</v>
      </c>
      <c r="BS71" s="24" t="e">
        <f>SUM(mtb!BS71,[3]malra!BS71,[4]malteng!BS71,[5]buru!BS71,[6]aru!BS71,[7]sbb!BS71,[8]sbt!BS71,[9]mbd!BS71,[10]bursel!BS71,[11]ambon!BS71,[12]Tual!BS71)</f>
        <v>#REF!</v>
      </c>
      <c r="BT71" s="24" t="e">
        <f>SUM(mtb!BT71,[3]malra!BT71,[4]malteng!BT71,[5]buru!BT71,[6]aru!BT71,[7]sbb!BT71,[8]sbt!BT71,[9]mbd!BT71,[10]bursel!BT71,[11]ambon!BT71,[12]Tual!BT71)</f>
        <v>#REF!</v>
      </c>
      <c r="BU71" s="24" t="e">
        <f t="shared" si="149"/>
        <v>#REF!</v>
      </c>
      <c r="BV71" s="24" t="e">
        <f>SUM(mtb!BV71,[3]malra!BV71,[4]malteng!BV71,[5]buru!BV71,[6]aru!BV71,[7]sbb!BV71,[8]sbt!BV71,[9]mbd!BV71,[10]bursel!BV71,[11]ambon!BV71,[12]Tual!BV71)</f>
        <v>#REF!</v>
      </c>
      <c r="BW71" s="24" t="e">
        <f>SUM(mtb!BW71,[3]malra!BW71,[4]malteng!BW71,[5]buru!BW71,[6]aru!BW71,[7]sbb!BW71,[8]sbt!BW71,[9]mbd!BW71,[10]bursel!BW71,[11]ambon!BW71,[12]Tual!BW71)</f>
        <v>#REF!</v>
      </c>
      <c r="BX71" s="24" t="e">
        <f>SUM(mtb!BX71,[3]malra!BX71,[4]malteng!BX71,[5]buru!BX71,[6]aru!BX71,[7]sbb!BX71,[8]sbt!BX71,[9]mbd!BX71,[10]bursel!BX71,[11]ambon!BX71,[12]Tual!BX71)</f>
        <v>#REF!</v>
      </c>
      <c r="BY71" s="24" t="e">
        <f>SUM(mtb!BY71,[3]malra!BY71,[4]malteng!BY71,[5]buru!BY71,[6]aru!BY71,[7]sbb!BY71,[8]sbt!BY71,[9]mbd!BY71,[10]bursel!BY71,[11]ambon!BY71,[12]Tual!BY71)</f>
        <v>#REF!</v>
      </c>
      <c r="BZ71" s="24" t="e">
        <f t="shared" si="150"/>
        <v>#REF!</v>
      </c>
      <c r="CA71" s="24" t="e">
        <f>SUM(mtb!CA71,[3]malra!CA71,[4]malteng!CA71,[5]buru!CA71,[6]aru!CA71,[7]sbb!CA71,[8]sbt!CA71,[9]mbd!CA71,[10]bursel!CA71,[11]ambon!CA71,[12]Tual!CA71)</f>
        <v>#REF!</v>
      </c>
      <c r="CB71" s="24" t="e">
        <f>SUM(mtb!CB71,[3]malra!CB71,[4]malteng!CB71,[5]buru!CB71,[6]aru!CB71,[7]sbb!CB71,[8]sbt!CB71,[9]mbd!CB71,[10]bursel!CB71,[11]ambon!CB71,[12]Tual!CB71)</f>
        <v>#REF!</v>
      </c>
      <c r="CC71" s="24" t="e">
        <f>SUM(mtb!CC71,[3]malra!CC71,[4]malteng!CC71,[5]buru!CC71,[6]aru!CC71,[7]sbb!CC71,[8]sbt!CC71,[9]mbd!CC71,[10]bursel!CC71,[11]ambon!CC71,[12]Tual!CC71)</f>
        <v>#REF!</v>
      </c>
      <c r="CD71" s="24" t="e">
        <f>SUM(mtb!CD71,[3]malra!CD71,[4]malteng!CD71,[5]buru!CD71,[6]aru!CD71,[7]sbb!CD71,[8]sbt!CD71,[9]mbd!CD71,[10]bursel!CD71,[11]ambon!CD71,[12]Tual!CD71)</f>
        <v>#REF!</v>
      </c>
      <c r="CE71" s="24" t="e">
        <f t="shared" si="151"/>
        <v>#REF!</v>
      </c>
      <c r="CF71" s="63" t="e">
        <f>SUM(mtb!CF71,[3]malra!CF71,[4]malteng!CF71,[5]buru!CF71,[6]aru!CF71,[7]sbb!CF71,[8]sbt!CF71,[9]mbd!CF71,[10]bursel!CF71,[11]ambon!CF71,[12]Tual!CF71)</f>
        <v>#REF!</v>
      </c>
      <c r="CG71" s="63" t="e">
        <f>SUM(mtb!CG71,[3]malra!CG71,[4]malteng!CG71,[5]buru!CG71,[6]aru!CG71,[7]sbb!CG71,[8]sbt!CG71,[9]mbd!CG71,[10]bursel!CG71,[11]ambon!CG71,[12]Tual!CG71)</f>
        <v>#REF!</v>
      </c>
      <c r="CH71" s="63" t="e">
        <f>SUM(mtb!CH71,[3]malra!CH71,[4]malteng!CH71,[5]buru!CH71,[6]aru!CH71,[7]sbb!CH71,[8]sbt!CH71,[9]mbd!CH71,[10]bursel!CH71,[11]ambon!CH71,[12]Tual!CH71)</f>
        <v>#REF!</v>
      </c>
      <c r="CI71" s="63" t="e">
        <f>SUM(mtb!CI71,[3]malra!CI71,[4]malteng!CI71,[5]buru!CI71,[6]aru!CI71,[7]sbb!CI71,[8]sbt!CI71,[9]mbd!CI71,[10]bursel!CI71,[11]ambon!CI71,[12]Tual!CI71)</f>
        <v>#REF!</v>
      </c>
      <c r="CJ71" s="63" t="e">
        <f t="shared" si="152"/>
        <v>#REF!</v>
      </c>
      <c r="CK71" s="63" t="e">
        <f>SUM(mtb!CK71,[3]malra!CK71,[4]malteng!CK71,[5]buru!CK71,[6]aru!CK71,[7]sbb!CK71,[8]sbt!CK71,[9]mbd!CK71,[10]bursel!CK71,[11]ambon!CK71,[12]Tual!CK71)</f>
        <v>#REF!</v>
      </c>
      <c r="CL71" s="63" t="e">
        <f>SUM(mtb!CL71,[3]malra!CL71,[4]malteng!CL71,[5]buru!CL71,[6]aru!CL71,[7]sbb!CL71,[8]sbt!CL71,[9]mbd!CL71,[10]bursel!CL71,[11]ambon!CL71,[12]Tual!CL71)</f>
        <v>#REF!</v>
      </c>
      <c r="CM71" s="63" t="e">
        <f>SUM(mtb!CM71,[3]malra!CM71,[4]malteng!CM71,[5]buru!CM71,[6]aru!CM71,[7]sbb!CM71,[8]sbt!CM71,[9]mbd!CM71,[10]bursel!CM71,[11]ambon!CM71,[12]Tual!CM71)</f>
        <v>#REF!</v>
      </c>
      <c r="CN71" s="63" t="e">
        <f>SUM(mtb!CN71,[3]malra!CN71,[4]malteng!CN71,[5]buru!CN71,[6]aru!CN71,[7]sbb!CN71,[8]sbt!CN71,[9]mbd!CN71,[10]bursel!CN71,[11]ambon!CN71,[12]Tual!CN71)</f>
        <v>#REF!</v>
      </c>
      <c r="CO71" s="63" t="e">
        <f t="shared" si="153"/>
        <v>#REF!</v>
      </c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</row>
    <row r="72" spans="1:113" ht="14.25" customHeight="1" x14ac:dyDescent="0.2">
      <c r="A72" s="95"/>
      <c r="B72" s="137" t="s">
        <v>92</v>
      </c>
      <c r="C72" s="138"/>
      <c r="D72" s="48" t="e">
        <f t="shared" ref="D72:CO72" si="154">D71+D70+D69+D68+D67+D66+D61+D60+D57+D50+D47+D46+D45+D42+D25+D20+D9</f>
        <v>#REF!</v>
      </c>
      <c r="E72" s="48" t="e">
        <f t="shared" si="154"/>
        <v>#REF!</v>
      </c>
      <c r="F72" s="48" t="e">
        <f t="shared" si="154"/>
        <v>#REF!</v>
      </c>
      <c r="G72" s="48" t="e">
        <f t="shared" si="154"/>
        <v>#REF!</v>
      </c>
      <c r="H72" s="48" t="e">
        <f t="shared" si="154"/>
        <v>#REF!</v>
      </c>
      <c r="I72" s="48" t="e">
        <f t="shared" si="154"/>
        <v>#REF!</v>
      </c>
      <c r="J72" s="48" t="e">
        <f t="shared" si="154"/>
        <v>#REF!</v>
      </c>
      <c r="K72" s="48" t="e">
        <f t="shared" si="154"/>
        <v>#REF!</v>
      </c>
      <c r="L72" s="48" t="e">
        <f t="shared" si="154"/>
        <v>#REF!</v>
      </c>
      <c r="M72" s="48" t="e">
        <f t="shared" si="154"/>
        <v>#REF!</v>
      </c>
      <c r="N72" s="48" t="e">
        <f t="shared" si="154"/>
        <v>#REF!</v>
      </c>
      <c r="O72" s="48" t="e">
        <f t="shared" si="154"/>
        <v>#REF!</v>
      </c>
      <c r="P72" s="48" t="e">
        <f t="shared" si="154"/>
        <v>#REF!</v>
      </c>
      <c r="Q72" s="48" t="e">
        <f t="shared" si="154"/>
        <v>#REF!</v>
      </c>
      <c r="R72" s="48" t="e">
        <f t="shared" si="154"/>
        <v>#REF!</v>
      </c>
      <c r="S72" s="48" t="e">
        <f t="shared" si="154"/>
        <v>#REF!</v>
      </c>
      <c r="T72" s="48" t="e">
        <f t="shared" si="154"/>
        <v>#REF!</v>
      </c>
      <c r="U72" s="48" t="e">
        <f t="shared" si="154"/>
        <v>#REF!</v>
      </c>
      <c r="V72" s="48" t="e">
        <f t="shared" si="154"/>
        <v>#REF!</v>
      </c>
      <c r="W72" s="48" t="e">
        <f t="shared" si="154"/>
        <v>#REF!</v>
      </c>
      <c r="X72" s="48" t="e">
        <f t="shared" si="154"/>
        <v>#REF!</v>
      </c>
      <c r="Y72" s="48" t="e">
        <f t="shared" si="154"/>
        <v>#REF!</v>
      </c>
      <c r="Z72" s="48" t="e">
        <f t="shared" si="154"/>
        <v>#REF!</v>
      </c>
      <c r="AA72" s="48" t="e">
        <f t="shared" si="154"/>
        <v>#REF!</v>
      </c>
      <c r="AB72" s="48" t="e">
        <f t="shared" si="154"/>
        <v>#REF!</v>
      </c>
      <c r="AC72" s="48" t="e">
        <f t="shared" si="154"/>
        <v>#REF!</v>
      </c>
      <c r="AD72" s="48" t="e">
        <f t="shared" si="154"/>
        <v>#REF!</v>
      </c>
      <c r="AE72" s="48" t="e">
        <f t="shared" si="154"/>
        <v>#REF!</v>
      </c>
      <c r="AF72" s="48" t="e">
        <f t="shared" si="154"/>
        <v>#REF!</v>
      </c>
      <c r="AG72" s="48" t="e">
        <f t="shared" si="154"/>
        <v>#REF!</v>
      </c>
      <c r="AH72" s="48" t="e">
        <f t="shared" si="154"/>
        <v>#REF!</v>
      </c>
      <c r="AI72" s="48" t="e">
        <f t="shared" si="154"/>
        <v>#REF!</v>
      </c>
      <c r="AJ72" s="48" t="e">
        <f t="shared" si="154"/>
        <v>#REF!</v>
      </c>
      <c r="AK72" s="48" t="e">
        <f t="shared" si="154"/>
        <v>#REF!</v>
      </c>
      <c r="AL72" s="48" t="e">
        <f t="shared" si="154"/>
        <v>#REF!</v>
      </c>
      <c r="AM72" s="48" t="e">
        <f t="shared" si="154"/>
        <v>#REF!</v>
      </c>
      <c r="AN72" s="48" t="e">
        <f t="shared" si="154"/>
        <v>#REF!</v>
      </c>
      <c r="AO72" s="48" t="e">
        <f t="shared" si="154"/>
        <v>#REF!</v>
      </c>
      <c r="AP72" s="48" t="e">
        <f t="shared" si="154"/>
        <v>#REF!</v>
      </c>
      <c r="AQ72" s="48" t="e">
        <f t="shared" si="154"/>
        <v>#REF!</v>
      </c>
      <c r="AR72" s="48" t="e">
        <f t="shared" si="154"/>
        <v>#REF!</v>
      </c>
      <c r="AS72" s="48" t="e">
        <f t="shared" si="154"/>
        <v>#REF!</v>
      </c>
      <c r="AT72" s="48" t="e">
        <f t="shared" si="154"/>
        <v>#REF!</v>
      </c>
      <c r="AU72" s="48" t="e">
        <f t="shared" si="154"/>
        <v>#REF!</v>
      </c>
      <c r="AV72" s="48" t="e">
        <f t="shared" si="154"/>
        <v>#REF!</v>
      </c>
      <c r="AW72" s="48" t="e">
        <f t="shared" si="154"/>
        <v>#REF!</v>
      </c>
      <c r="AX72" s="48" t="e">
        <f t="shared" si="154"/>
        <v>#REF!</v>
      </c>
      <c r="AY72" s="48" t="e">
        <f t="shared" si="154"/>
        <v>#REF!</v>
      </c>
      <c r="AZ72" s="48" t="e">
        <f t="shared" si="154"/>
        <v>#REF!</v>
      </c>
      <c r="BA72" s="48" t="e">
        <f t="shared" si="154"/>
        <v>#REF!</v>
      </c>
      <c r="BB72" s="48" t="e">
        <f t="shared" si="154"/>
        <v>#REF!</v>
      </c>
      <c r="BC72" s="48" t="e">
        <f t="shared" si="154"/>
        <v>#REF!</v>
      </c>
      <c r="BD72" s="48" t="e">
        <f t="shared" si="154"/>
        <v>#REF!</v>
      </c>
      <c r="BE72" s="48" t="e">
        <f t="shared" si="154"/>
        <v>#REF!</v>
      </c>
      <c r="BF72" s="48" t="e">
        <f t="shared" si="154"/>
        <v>#REF!</v>
      </c>
      <c r="BG72" s="48" t="e">
        <f t="shared" si="154"/>
        <v>#REF!</v>
      </c>
      <c r="BH72" s="48" t="e">
        <f t="shared" si="154"/>
        <v>#REF!</v>
      </c>
      <c r="BI72" s="48" t="e">
        <f t="shared" si="154"/>
        <v>#REF!</v>
      </c>
      <c r="BJ72" s="48" t="e">
        <f t="shared" si="154"/>
        <v>#REF!</v>
      </c>
      <c r="BK72" s="48" t="e">
        <f t="shared" si="154"/>
        <v>#REF!</v>
      </c>
      <c r="BL72" s="48" t="e">
        <f t="shared" si="154"/>
        <v>#REF!</v>
      </c>
      <c r="BM72" s="48" t="e">
        <f t="shared" si="154"/>
        <v>#REF!</v>
      </c>
      <c r="BN72" s="48" t="e">
        <f t="shared" si="154"/>
        <v>#REF!</v>
      </c>
      <c r="BO72" s="48" t="e">
        <f t="shared" si="154"/>
        <v>#REF!</v>
      </c>
      <c r="BP72" s="48" t="e">
        <f t="shared" si="154"/>
        <v>#REF!</v>
      </c>
      <c r="BQ72" s="48" t="e">
        <f t="shared" si="154"/>
        <v>#REF!</v>
      </c>
      <c r="BR72" s="48" t="e">
        <f t="shared" si="154"/>
        <v>#REF!</v>
      </c>
      <c r="BS72" s="48" t="e">
        <f t="shared" si="154"/>
        <v>#REF!</v>
      </c>
      <c r="BT72" s="48" t="e">
        <f t="shared" si="154"/>
        <v>#REF!</v>
      </c>
      <c r="BU72" s="48" t="e">
        <f t="shared" si="154"/>
        <v>#REF!</v>
      </c>
      <c r="BV72" s="48" t="e">
        <f t="shared" si="154"/>
        <v>#REF!</v>
      </c>
      <c r="BW72" s="48" t="e">
        <f t="shared" si="154"/>
        <v>#REF!</v>
      </c>
      <c r="BX72" s="48" t="e">
        <f t="shared" si="154"/>
        <v>#REF!</v>
      </c>
      <c r="BY72" s="48" t="e">
        <f t="shared" si="154"/>
        <v>#REF!</v>
      </c>
      <c r="BZ72" s="48" t="e">
        <f t="shared" si="154"/>
        <v>#REF!</v>
      </c>
      <c r="CA72" s="48" t="e">
        <f t="shared" si="154"/>
        <v>#REF!</v>
      </c>
      <c r="CB72" s="48" t="e">
        <f t="shared" si="154"/>
        <v>#REF!</v>
      </c>
      <c r="CC72" s="48" t="e">
        <f t="shared" si="154"/>
        <v>#REF!</v>
      </c>
      <c r="CD72" s="48" t="e">
        <f t="shared" si="154"/>
        <v>#REF!</v>
      </c>
      <c r="CE72" s="48" t="e">
        <f t="shared" si="154"/>
        <v>#REF!</v>
      </c>
      <c r="CF72" s="66" t="e">
        <f t="shared" si="154"/>
        <v>#REF!</v>
      </c>
      <c r="CG72" s="66" t="e">
        <f t="shared" si="154"/>
        <v>#REF!</v>
      </c>
      <c r="CH72" s="66" t="e">
        <f t="shared" si="154"/>
        <v>#REF!</v>
      </c>
      <c r="CI72" s="66" t="e">
        <f t="shared" si="154"/>
        <v>#REF!</v>
      </c>
      <c r="CJ72" s="66" t="e">
        <f t="shared" si="154"/>
        <v>#REF!</v>
      </c>
      <c r="CK72" s="66" t="e">
        <f t="shared" si="154"/>
        <v>#REF!</v>
      </c>
      <c r="CL72" s="66" t="e">
        <f t="shared" si="154"/>
        <v>#REF!</v>
      </c>
      <c r="CM72" s="66" t="e">
        <f t="shared" si="154"/>
        <v>#REF!</v>
      </c>
      <c r="CN72" s="66" t="e">
        <f t="shared" si="154"/>
        <v>#REF!</v>
      </c>
      <c r="CO72" s="66" t="e">
        <f t="shared" si="154"/>
        <v>#REF!</v>
      </c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</row>
    <row r="73" spans="1:113" ht="14.25" customHeight="1" x14ac:dyDescent="0.2">
      <c r="A73" s="2"/>
      <c r="B73" s="6"/>
      <c r="C73" s="7"/>
      <c r="D73" s="5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</row>
    <row r="74" spans="1:113" ht="14.25" customHeight="1" x14ac:dyDescent="0.2">
      <c r="A74" s="2"/>
      <c r="B74" s="6"/>
      <c r="C74" s="7"/>
      <c r="D74" s="2"/>
      <c r="E74" s="2"/>
      <c r="F74" s="2"/>
      <c r="G74" s="5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</row>
    <row r="75" spans="1:113" ht="14.25" customHeight="1" x14ac:dyDescent="0.2">
      <c r="A75" s="1" t="s">
        <v>93</v>
      </c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</row>
    <row r="76" spans="1:113" ht="14.25" customHeight="1" x14ac:dyDescent="0.2">
      <c r="A76" s="1" t="str">
        <f t="shared" ref="A76:B76" si="155">A2</f>
        <v>Propinsi</v>
      </c>
      <c r="B76" s="1" t="str">
        <f t="shared" si="155"/>
        <v>:</v>
      </c>
      <c r="C76" s="5" t="str">
        <f>IF(C2="","",C2)</f>
        <v>Maluku</v>
      </c>
      <c r="D76" s="1" t="str">
        <f>D2</f>
        <v>Kabupaten/Kota :</v>
      </c>
      <c r="E76" s="5" t="str">
        <f>IF(E2="","",E2)</f>
        <v>11 Kab/Kota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</row>
    <row r="77" spans="1:113" ht="14.25" customHeight="1" x14ac:dyDescent="0.2">
      <c r="A77" s="2"/>
      <c r="B77" s="6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</row>
    <row r="78" spans="1:113" ht="14.25" customHeight="1" x14ac:dyDescent="0.2">
      <c r="A78" s="129" t="s">
        <v>5</v>
      </c>
      <c r="B78" s="140" t="s">
        <v>6</v>
      </c>
      <c r="C78" s="141"/>
      <c r="D78" s="131">
        <v>2008</v>
      </c>
      <c r="E78" s="132"/>
      <c r="F78" s="132"/>
      <c r="G78" s="132"/>
      <c r="H78" s="133"/>
      <c r="I78" s="131">
        <f>D78+1</f>
        <v>2009</v>
      </c>
      <c r="J78" s="132"/>
      <c r="K78" s="132"/>
      <c r="L78" s="132"/>
      <c r="M78" s="133"/>
      <c r="N78" s="131">
        <f>I78+1</f>
        <v>2010</v>
      </c>
      <c r="O78" s="132"/>
      <c r="P78" s="132"/>
      <c r="Q78" s="132"/>
      <c r="R78" s="133"/>
      <c r="S78" s="131">
        <f>N78+1</f>
        <v>2011</v>
      </c>
      <c r="T78" s="132"/>
      <c r="U78" s="132"/>
      <c r="V78" s="132"/>
      <c r="W78" s="133"/>
      <c r="X78" s="131">
        <f>S78+1</f>
        <v>2012</v>
      </c>
      <c r="Y78" s="132"/>
      <c r="Z78" s="132"/>
      <c r="AA78" s="132"/>
      <c r="AB78" s="133"/>
      <c r="AC78" s="131">
        <f>X78+1</f>
        <v>2013</v>
      </c>
      <c r="AD78" s="132"/>
      <c r="AE78" s="132"/>
      <c r="AF78" s="132"/>
      <c r="AG78" s="133"/>
      <c r="AH78" s="131">
        <f>AC78+1</f>
        <v>2014</v>
      </c>
      <c r="AI78" s="132"/>
      <c r="AJ78" s="132"/>
      <c r="AK78" s="132"/>
      <c r="AL78" s="133"/>
      <c r="AM78" s="131">
        <f>AH78+1</f>
        <v>2015</v>
      </c>
      <c r="AN78" s="132"/>
      <c r="AO78" s="132"/>
      <c r="AP78" s="132"/>
      <c r="AQ78" s="133"/>
      <c r="AR78" s="131">
        <f>AM78+1</f>
        <v>2016</v>
      </c>
      <c r="AS78" s="132"/>
      <c r="AT78" s="132"/>
      <c r="AU78" s="132"/>
      <c r="AV78" s="133"/>
      <c r="AW78" s="131">
        <f>AR78+1</f>
        <v>2017</v>
      </c>
      <c r="AX78" s="132"/>
      <c r="AY78" s="132"/>
      <c r="AZ78" s="132"/>
      <c r="BA78" s="133"/>
      <c r="BB78" s="131">
        <f>AW78+1</f>
        <v>2018</v>
      </c>
      <c r="BC78" s="132"/>
      <c r="BD78" s="132"/>
      <c r="BE78" s="132"/>
      <c r="BF78" s="133"/>
      <c r="BG78" s="131">
        <f>BB78+1</f>
        <v>2019</v>
      </c>
      <c r="BH78" s="132"/>
      <c r="BI78" s="132"/>
      <c r="BJ78" s="132"/>
      <c r="BK78" s="133"/>
      <c r="BL78" s="131">
        <f>BG78+1</f>
        <v>2020</v>
      </c>
      <c r="BM78" s="132"/>
      <c r="BN78" s="132"/>
      <c r="BO78" s="132"/>
      <c r="BP78" s="133"/>
      <c r="BQ78" s="131">
        <f>BL78+1</f>
        <v>2021</v>
      </c>
      <c r="BR78" s="132"/>
      <c r="BS78" s="132"/>
      <c r="BT78" s="132"/>
      <c r="BU78" s="133"/>
      <c r="BV78" s="131">
        <f>BQ78+1</f>
        <v>2022</v>
      </c>
      <c r="BW78" s="132"/>
      <c r="BX78" s="132"/>
      <c r="BY78" s="132"/>
      <c r="BZ78" s="133"/>
      <c r="CA78" s="131">
        <f>BV78+1</f>
        <v>2023</v>
      </c>
      <c r="CB78" s="132"/>
      <c r="CC78" s="132"/>
      <c r="CD78" s="132"/>
      <c r="CE78" s="133"/>
      <c r="CF78" s="131">
        <f>CA78+1</f>
        <v>2024</v>
      </c>
      <c r="CG78" s="132"/>
      <c r="CH78" s="132"/>
      <c r="CI78" s="132"/>
      <c r="CJ78" s="133"/>
      <c r="CK78" s="131">
        <f>CF78+1</f>
        <v>2025</v>
      </c>
      <c r="CL78" s="132"/>
      <c r="CM78" s="132"/>
      <c r="CN78" s="132"/>
      <c r="CO78" s="133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</row>
    <row r="79" spans="1:113" ht="14.25" customHeight="1" x14ac:dyDescent="0.2">
      <c r="A79" s="139"/>
      <c r="B79" s="142"/>
      <c r="C79" s="143"/>
      <c r="D79" s="134" t="s">
        <v>7</v>
      </c>
      <c r="E79" s="134" t="s">
        <v>8</v>
      </c>
      <c r="F79" s="134" t="s">
        <v>9</v>
      </c>
      <c r="G79" s="134" t="s">
        <v>10</v>
      </c>
      <c r="H79" s="134" t="s">
        <v>11</v>
      </c>
      <c r="I79" s="129" t="s">
        <v>7</v>
      </c>
      <c r="J79" s="129" t="s">
        <v>8</v>
      </c>
      <c r="K79" s="129" t="s">
        <v>9</v>
      </c>
      <c r="L79" s="129" t="s">
        <v>10</v>
      </c>
      <c r="M79" s="129" t="s">
        <v>11</v>
      </c>
      <c r="N79" s="129" t="s">
        <v>7</v>
      </c>
      <c r="O79" s="129" t="s">
        <v>8</v>
      </c>
      <c r="P79" s="129" t="s">
        <v>9</v>
      </c>
      <c r="Q79" s="129" t="s">
        <v>10</v>
      </c>
      <c r="R79" s="129" t="s">
        <v>11</v>
      </c>
      <c r="S79" s="129" t="s">
        <v>7</v>
      </c>
      <c r="T79" s="129" t="s">
        <v>8</v>
      </c>
      <c r="U79" s="129" t="s">
        <v>9</v>
      </c>
      <c r="V79" s="129" t="s">
        <v>10</v>
      </c>
      <c r="W79" s="129" t="s">
        <v>11</v>
      </c>
      <c r="X79" s="129" t="s">
        <v>7</v>
      </c>
      <c r="Y79" s="129" t="s">
        <v>8</v>
      </c>
      <c r="Z79" s="129" t="s">
        <v>9</v>
      </c>
      <c r="AA79" s="129" t="s">
        <v>10</v>
      </c>
      <c r="AB79" s="129" t="s">
        <v>11</v>
      </c>
      <c r="AC79" s="129" t="s">
        <v>7</v>
      </c>
      <c r="AD79" s="129" t="s">
        <v>8</v>
      </c>
      <c r="AE79" s="129" t="s">
        <v>9</v>
      </c>
      <c r="AF79" s="129" t="s">
        <v>10</v>
      </c>
      <c r="AG79" s="129" t="s">
        <v>11</v>
      </c>
      <c r="AH79" s="129" t="s">
        <v>7</v>
      </c>
      <c r="AI79" s="129" t="s">
        <v>8</v>
      </c>
      <c r="AJ79" s="129" t="s">
        <v>9</v>
      </c>
      <c r="AK79" s="129" t="s">
        <v>10</v>
      </c>
      <c r="AL79" s="129" t="s">
        <v>11</v>
      </c>
      <c r="AM79" s="129" t="s">
        <v>7</v>
      </c>
      <c r="AN79" s="129" t="s">
        <v>8</v>
      </c>
      <c r="AO79" s="129" t="s">
        <v>9</v>
      </c>
      <c r="AP79" s="129" t="s">
        <v>10</v>
      </c>
      <c r="AQ79" s="129" t="s">
        <v>11</v>
      </c>
      <c r="AR79" s="129" t="s">
        <v>7</v>
      </c>
      <c r="AS79" s="129" t="s">
        <v>8</v>
      </c>
      <c r="AT79" s="129" t="s">
        <v>9</v>
      </c>
      <c r="AU79" s="129" t="s">
        <v>10</v>
      </c>
      <c r="AV79" s="129" t="s">
        <v>11</v>
      </c>
      <c r="AW79" s="129" t="s">
        <v>7</v>
      </c>
      <c r="AX79" s="129" t="s">
        <v>8</v>
      </c>
      <c r="AY79" s="129" t="s">
        <v>9</v>
      </c>
      <c r="AZ79" s="129" t="s">
        <v>10</v>
      </c>
      <c r="BA79" s="129" t="s">
        <v>11</v>
      </c>
      <c r="BB79" s="129" t="s">
        <v>7</v>
      </c>
      <c r="BC79" s="129" t="s">
        <v>8</v>
      </c>
      <c r="BD79" s="129" t="s">
        <v>9</v>
      </c>
      <c r="BE79" s="129" t="s">
        <v>10</v>
      </c>
      <c r="BF79" s="129" t="s">
        <v>11</v>
      </c>
      <c r="BG79" s="129" t="s">
        <v>7</v>
      </c>
      <c r="BH79" s="129" t="s">
        <v>8</v>
      </c>
      <c r="BI79" s="129" t="s">
        <v>9</v>
      </c>
      <c r="BJ79" s="129" t="s">
        <v>10</v>
      </c>
      <c r="BK79" s="129" t="s">
        <v>11</v>
      </c>
      <c r="BL79" s="129" t="s">
        <v>7</v>
      </c>
      <c r="BM79" s="129" t="s">
        <v>8</v>
      </c>
      <c r="BN79" s="129" t="s">
        <v>9</v>
      </c>
      <c r="BO79" s="129" t="s">
        <v>10</v>
      </c>
      <c r="BP79" s="129" t="s">
        <v>11</v>
      </c>
      <c r="BQ79" s="129" t="s">
        <v>7</v>
      </c>
      <c r="BR79" s="129" t="s">
        <v>8</v>
      </c>
      <c r="BS79" s="129" t="s">
        <v>9</v>
      </c>
      <c r="BT79" s="129" t="s">
        <v>10</v>
      </c>
      <c r="BU79" s="129" t="s">
        <v>11</v>
      </c>
      <c r="BV79" s="129" t="s">
        <v>7</v>
      </c>
      <c r="BW79" s="129" t="s">
        <v>8</v>
      </c>
      <c r="BX79" s="129" t="s">
        <v>9</v>
      </c>
      <c r="BY79" s="129" t="s">
        <v>10</v>
      </c>
      <c r="BZ79" s="129" t="s">
        <v>11</v>
      </c>
      <c r="CA79" s="129" t="s">
        <v>7</v>
      </c>
      <c r="CB79" s="129" t="s">
        <v>8</v>
      </c>
      <c r="CC79" s="129" t="s">
        <v>9</v>
      </c>
      <c r="CD79" s="129" t="s">
        <v>10</v>
      </c>
      <c r="CE79" s="129" t="s">
        <v>11</v>
      </c>
      <c r="CF79" s="129" t="s">
        <v>7</v>
      </c>
      <c r="CG79" s="129" t="s">
        <v>8</v>
      </c>
      <c r="CH79" s="129" t="s">
        <v>9</v>
      </c>
      <c r="CI79" s="129" t="s">
        <v>10</v>
      </c>
      <c r="CJ79" s="129" t="s">
        <v>11</v>
      </c>
      <c r="CK79" s="129" t="s">
        <v>7</v>
      </c>
      <c r="CL79" s="129" t="s">
        <v>8</v>
      </c>
      <c r="CM79" s="129" t="s">
        <v>9</v>
      </c>
      <c r="CN79" s="129" t="s">
        <v>10</v>
      </c>
      <c r="CO79" s="129" t="s">
        <v>11</v>
      </c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</row>
    <row r="80" spans="1:113" ht="14.25" customHeight="1" x14ac:dyDescent="0.2">
      <c r="A80" s="130"/>
      <c r="B80" s="144"/>
      <c r="C80" s="145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H80" s="130"/>
      <c r="CI80" s="130"/>
      <c r="CJ80" s="130"/>
      <c r="CK80" s="130"/>
      <c r="CL80" s="130"/>
      <c r="CM80" s="130"/>
      <c r="CN80" s="130"/>
      <c r="CO80" s="130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</row>
    <row r="81" spans="1:113" ht="14.25" customHeight="1" x14ac:dyDescent="0.2">
      <c r="A81" s="8">
        <v>-1</v>
      </c>
      <c r="B81" s="146">
        <v>-2</v>
      </c>
      <c r="C81" s="133"/>
      <c r="D81" s="10">
        <v>-3</v>
      </c>
      <c r="E81" s="10">
        <f t="shared" ref="E81:CO81" si="156">D81-1</f>
        <v>-4</v>
      </c>
      <c r="F81" s="10">
        <f t="shared" si="156"/>
        <v>-5</v>
      </c>
      <c r="G81" s="10">
        <f t="shared" si="156"/>
        <v>-6</v>
      </c>
      <c r="H81" s="10">
        <f t="shared" si="156"/>
        <v>-7</v>
      </c>
      <c r="I81" s="10">
        <f t="shared" si="156"/>
        <v>-8</v>
      </c>
      <c r="J81" s="10">
        <f t="shared" si="156"/>
        <v>-9</v>
      </c>
      <c r="K81" s="10">
        <f t="shared" si="156"/>
        <v>-10</v>
      </c>
      <c r="L81" s="10">
        <f t="shared" si="156"/>
        <v>-11</v>
      </c>
      <c r="M81" s="10">
        <f t="shared" si="156"/>
        <v>-12</v>
      </c>
      <c r="N81" s="10">
        <f t="shared" si="156"/>
        <v>-13</v>
      </c>
      <c r="O81" s="10">
        <f t="shared" si="156"/>
        <v>-14</v>
      </c>
      <c r="P81" s="10">
        <f t="shared" si="156"/>
        <v>-15</v>
      </c>
      <c r="Q81" s="10">
        <f t="shared" si="156"/>
        <v>-16</v>
      </c>
      <c r="R81" s="10">
        <f t="shared" si="156"/>
        <v>-17</v>
      </c>
      <c r="S81" s="10">
        <f t="shared" si="156"/>
        <v>-18</v>
      </c>
      <c r="T81" s="10">
        <f t="shared" si="156"/>
        <v>-19</v>
      </c>
      <c r="U81" s="10">
        <f t="shared" si="156"/>
        <v>-20</v>
      </c>
      <c r="V81" s="10">
        <f t="shared" si="156"/>
        <v>-21</v>
      </c>
      <c r="W81" s="10">
        <f t="shared" si="156"/>
        <v>-22</v>
      </c>
      <c r="X81" s="10">
        <f t="shared" si="156"/>
        <v>-23</v>
      </c>
      <c r="Y81" s="10">
        <f t="shared" si="156"/>
        <v>-24</v>
      </c>
      <c r="Z81" s="10">
        <f t="shared" si="156"/>
        <v>-25</v>
      </c>
      <c r="AA81" s="10">
        <f t="shared" si="156"/>
        <v>-26</v>
      </c>
      <c r="AB81" s="10">
        <f t="shared" si="156"/>
        <v>-27</v>
      </c>
      <c r="AC81" s="10">
        <f t="shared" si="156"/>
        <v>-28</v>
      </c>
      <c r="AD81" s="10">
        <f t="shared" si="156"/>
        <v>-29</v>
      </c>
      <c r="AE81" s="10">
        <f t="shared" si="156"/>
        <v>-30</v>
      </c>
      <c r="AF81" s="10">
        <f t="shared" si="156"/>
        <v>-31</v>
      </c>
      <c r="AG81" s="10">
        <f t="shared" si="156"/>
        <v>-32</v>
      </c>
      <c r="AH81" s="10">
        <f t="shared" si="156"/>
        <v>-33</v>
      </c>
      <c r="AI81" s="10">
        <f t="shared" si="156"/>
        <v>-34</v>
      </c>
      <c r="AJ81" s="10">
        <f t="shared" si="156"/>
        <v>-35</v>
      </c>
      <c r="AK81" s="10">
        <f t="shared" si="156"/>
        <v>-36</v>
      </c>
      <c r="AL81" s="10">
        <f t="shared" si="156"/>
        <v>-37</v>
      </c>
      <c r="AM81" s="10">
        <f t="shared" si="156"/>
        <v>-38</v>
      </c>
      <c r="AN81" s="10">
        <f t="shared" si="156"/>
        <v>-39</v>
      </c>
      <c r="AO81" s="10">
        <f t="shared" si="156"/>
        <v>-40</v>
      </c>
      <c r="AP81" s="10">
        <f t="shared" si="156"/>
        <v>-41</v>
      </c>
      <c r="AQ81" s="10">
        <f t="shared" si="156"/>
        <v>-42</v>
      </c>
      <c r="AR81" s="10">
        <f t="shared" si="156"/>
        <v>-43</v>
      </c>
      <c r="AS81" s="10">
        <f t="shared" si="156"/>
        <v>-44</v>
      </c>
      <c r="AT81" s="10">
        <f t="shared" si="156"/>
        <v>-45</v>
      </c>
      <c r="AU81" s="10">
        <f t="shared" si="156"/>
        <v>-46</v>
      </c>
      <c r="AV81" s="10">
        <f t="shared" si="156"/>
        <v>-47</v>
      </c>
      <c r="AW81" s="10">
        <f t="shared" si="156"/>
        <v>-48</v>
      </c>
      <c r="AX81" s="10">
        <f t="shared" si="156"/>
        <v>-49</v>
      </c>
      <c r="AY81" s="10">
        <f t="shared" si="156"/>
        <v>-50</v>
      </c>
      <c r="AZ81" s="10">
        <f t="shared" si="156"/>
        <v>-51</v>
      </c>
      <c r="BA81" s="10">
        <f t="shared" si="156"/>
        <v>-52</v>
      </c>
      <c r="BB81" s="10">
        <f t="shared" si="156"/>
        <v>-53</v>
      </c>
      <c r="BC81" s="10">
        <f t="shared" si="156"/>
        <v>-54</v>
      </c>
      <c r="BD81" s="10">
        <f t="shared" si="156"/>
        <v>-55</v>
      </c>
      <c r="BE81" s="10">
        <f t="shared" si="156"/>
        <v>-56</v>
      </c>
      <c r="BF81" s="10">
        <f t="shared" si="156"/>
        <v>-57</v>
      </c>
      <c r="BG81" s="10">
        <f t="shared" si="156"/>
        <v>-58</v>
      </c>
      <c r="BH81" s="10">
        <f t="shared" si="156"/>
        <v>-59</v>
      </c>
      <c r="BI81" s="10">
        <f t="shared" si="156"/>
        <v>-60</v>
      </c>
      <c r="BJ81" s="10">
        <f t="shared" si="156"/>
        <v>-61</v>
      </c>
      <c r="BK81" s="10">
        <f t="shared" si="156"/>
        <v>-62</v>
      </c>
      <c r="BL81" s="10">
        <f t="shared" si="156"/>
        <v>-63</v>
      </c>
      <c r="BM81" s="10">
        <f t="shared" si="156"/>
        <v>-64</v>
      </c>
      <c r="BN81" s="10">
        <f t="shared" si="156"/>
        <v>-65</v>
      </c>
      <c r="BO81" s="10">
        <f t="shared" si="156"/>
        <v>-66</v>
      </c>
      <c r="BP81" s="10">
        <f t="shared" si="156"/>
        <v>-67</v>
      </c>
      <c r="BQ81" s="10">
        <f t="shared" si="156"/>
        <v>-68</v>
      </c>
      <c r="BR81" s="10">
        <f t="shared" si="156"/>
        <v>-69</v>
      </c>
      <c r="BS81" s="10">
        <f t="shared" si="156"/>
        <v>-70</v>
      </c>
      <c r="BT81" s="10">
        <f t="shared" si="156"/>
        <v>-71</v>
      </c>
      <c r="BU81" s="10">
        <f t="shared" si="156"/>
        <v>-72</v>
      </c>
      <c r="BV81" s="10">
        <f t="shared" si="156"/>
        <v>-73</v>
      </c>
      <c r="BW81" s="10">
        <f t="shared" si="156"/>
        <v>-74</v>
      </c>
      <c r="BX81" s="10">
        <f t="shared" si="156"/>
        <v>-75</v>
      </c>
      <c r="BY81" s="10">
        <f t="shared" si="156"/>
        <v>-76</v>
      </c>
      <c r="BZ81" s="10">
        <f t="shared" si="156"/>
        <v>-77</v>
      </c>
      <c r="CA81" s="10">
        <f t="shared" si="156"/>
        <v>-78</v>
      </c>
      <c r="CB81" s="10">
        <f t="shared" si="156"/>
        <v>-79</v>
      </c>
      <c r="CC81" s="10">
        <f t="shared" si="156"/>
        <v>-80</v>
      </c>
      <c r="CD81" s="10">
        <f t="shared" si="156"/>
        <v>-81</v>
      </c>
      <c r="CE81" s="10">
        <f t="shared" si="156"/>
        <v>-82</v>
      </c>
      <c r="CF81" s="10">
        <f t="shared" si="156"/>
        <v>-83</v>
      </c>
      <c r="CG81" s="10">
        <f t="shared" si="156"/>
        <v>-84</v>
      </c>
      <c r="CH81" s="10">
        <f t="shared" si="156"/>
        <v>-85</v>
      </c>
      <c r="CI81" s="10">
        <f t="shared" si="156"/>
        <v>-86</v>
      </c>
      <c r="CJ81" s="10">
        <f t="shared" si="156"/>
        <v>-87</v>
      </c>
      <c r="CK81" s="10">
        <f t="shared" si="156"/>
        <v>-88</v>
      </c>
      <c r="CL81" s="10">
        <f t="shared" si="156"/>
        <v>-89</v>
      </c>
      <c r="CM81" s="10">
        <f t="shared" si="156"/>
        <v>-90</v>
      </c>
      <c r="CN81" s="10">
        <f t="shared" si="156"/>
        <v>-91</v>
      </c>
      <c r="CO81" s="10">
        <f t="shared" si="156"/>
        <v>-92</v>
      </c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</row>
    <row r="82" spans="1:113" ht="14.25" customHeight="1" x14ac:dyDescent="0.2">
      <c r="A82" s="12"/>
      <c r="B82" s="9"/>
      <c r="C82" s="13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</row>
    <row r="83" spans="1:113" ht="14.25" customHeight="1" x14ac:dyDescent="0.2">
      <c r="A83" s="14" t="s">
        <v>12</v>
      </c>
      <c r="B83" s="147" t="s">
        <v>13</v>
      </c>
      <c r="C83" s="148"/>
      <c r="D83" s="53" t="e">
        <f t="shared" ref="D83:CO83" si="157">D84+D92+D93</f>
        <v>#REF!</v>
      </c>
      <c r="E83" s="53" t="e">
        <f t="shared" si="157"/>
        <v>#REF!</v>
      </c>
      <c r="F83" s="53" t="e">
        <f t="shared" si="157"/>
        <v>#REF!</v>
      </c>
      <c r="G83" s="53" t="e">
        <f t="shared" si="157"/>
        <v>#REF!</v>
      </c>
      <c r="H83" s="53" t="e">
        <f t="shared" si="157"/>
        <v>#REF!</v>
      </c>
      <c r="I83" s="53" t="e">
        <f t="shared" si="157"/>
        <v>#REF!</v>
      </c>
      <c r="J83" s="53" t="e">
        <f t="shared" si="157"/>
        <v>#REF!</v>
      </c>
      <c r="K83" s="53" t="e">
        <f t="shared" si="157"/>
        <v>#REF!</v>
      </c>
      <c r="L83" s="53" t="e">
        <f t="shared" si="157"/>
        <v>#REF!</v>
      </c>
      <c r="M83" s="53" t="e">
        <f t="shared" si="157"/>
        <v>#REF!</v>
      </c>
      <c r="N83" s="53" t="e">
        <f t="shared" si="157"/>
        <v>#REF!</v>
      </c>
      <c r="O83" s="53" t="e">
        <f t="shared" si="157"/>
        <v>#REF!</v>
      </c>
      <c r="P83" s="53" t="e">
        <f t="shared" si="157"/>
        <v>#REF!</v>
      </c>
      <c r="Q83" s="53" t="e">
        <f t="shared" si="157"/>
        <v>#REF!</v>
      </c>
      <c r="R83" s="53" t="e">
        <f t="shared" si="157"/>
        <v>#REF!</v>
      </c>
      <c r="S83" s="53" t="e">
        <f t="shared" si="157"/>
        <v>#REF!</v>
      </c>
      <c r="T83" s="53" t="e">
        <f t="shared" si="157"/>
        <v>#REF!</v>
      </c>
      <c r="U83" s="53" t="e">
        <f t="shared" si="157"/>
        <v>#REF!</v>
      </c>
      <c r="V83" s="53" t="e">
        <f t="shared" si="157"/>
        <v>#REF!</v>
      </c>
      <c r="W83" s="53" t="e">
        <f t="shared" si="157"/>
        <v>#REF!</v>
      </c>
      <c r="X83" s="53" t="e">
        <f t="shared" si="157"/>
        <v>#REF!</v>
      </c>
      <c r="Y83" s="53" t="e">
        <f t="shared" si="157"/>
        <v>#REF!</v>
      </c>
      <c r="Z83" s="53" t="e">
        <f t="shared" si="157"/>
        <v>#REF!</v>
      </c>
      <c r="AA83" s="53" t="e">
        <f t="shared" si="157"/>
        <v>#REF!</v>
      </c>
      <c r="AB83" s="53" t="e">
        <f t="shared" si="157"/>
        <v>#REF!</v>
      </c>
      <c r="AC83" s="53" t="e">
        <f t="shared" si="157"/>
        <v>#REF!</v>
      </c>
      <c r="AD83" s="53" t="e">
        <f t="shared" si="157"/>
        <v>#REF!</v>
      </c>
      <c r="AE83" s="53" t="e">
        <f t="shared" si="157"/>
        <v>#REF!</v>
      </c>
      <c r="AF83" s="53" t="e">
        <f t="shared" si="157"/>
        <v>#REF!</v>
      </c>
      <c r="AG83" s="53" t="e">
        <f t="shared" si="157"/>
        <v>#REF!</v>
      </c>
      <c r="AH83" s="53" t="e">
        <f t="shared" si="157"/>
        <v>#REF!</v>
      </c>
      <c r="AI83" s="53" t="e">
        <f t="shared" si="157"/>
        <v>#REF!</v>
      </c>
      <c r="AJ83" s="53" t="e">
        <f t="shared" si="157"/>
        <v>#REF!</v>
      </c>
      <c r="AK83" s="53" t="e">
        <f t="shared" si="157"/>
        <v>#REF!</v>
      </c>
      <c r="AL83" s="53" t="e">
        <f t="shared" si="157"/>
        <v>#REF!</v>
      </c>
      <c r="AM83" s="53" t="e">
        <f t="shared" si="157"/>
        <v>#REF!</v>
      </c>
      <c r="AN83" s="53" t="e">
        <f t="shared" si="157"/>
        <v>#REF!</v>
      </c>
      <c r="AO83" s="53" t="e">
        <f t="shared" si="157"/>
        <v>#REF!</v>
      </c>
      <c r="AP83" s="53" t="e">
        <f t="shared" si="157"/>
        <v>#REF!</v>
      </c>
      <c r="AQ83" s="53" t="e">
        <f t="shared" si="157"/>
        <v>#REF!</v>
      </c>
      <c r="AR83" s="53" t="e">
        <f t="shared" si="157"/>
        <v>#REF!</v>
      </c>
      <c r="AS83" s="53" t="e">
        <f t="shared" si="157"/>
        <v>#REF!</v>
      </c>
      <c r="AT83" s="53" t="e">
        <f t="shared" si="157"/>
        <v>#REF!</v>
      </c>
      <c r="AU83" s="53" t="e">
        <f t="shared" si="157"/>
        <v>#REF!</v>
      </c>
      <c r="AV83" s="53" t="e">
        <f t="shared" si="157"/>
        <v>#REF!</v>
      </c>
      <c r="AW83" s="53" t="e">
        <f t="shared" si="157"/>
        <v>#REF!</v>
      </c>
      <c r="AX83" s="53" t="e">
        <f t="shared" si="157"/>
        <v>#REF!</v>
      </c>
      <c r="AY83" s="53" t="e">
        <f t="shared" si="157"/>
        <v>#REF!</v>
      </c>
      <c r="AZ83" s="53" t="e">
        <f t="shared" si="157"/>
        <v>#REF!</v>
      </c>
      <c r="BA83" s="53" t="e">
        <f t="shared" si="157"/>
        <v>#REF!</v>
      </c>
      <c r="BB83" s="53" t="e">
        <f t="shared" si="157"/>
        <v>#REF!</v>
      </c>
      <c r="BC83" s="53" t="e">
        <f t="shared" si="157"/>
        <v>#REF!</v>
      </c>
      <c r="BD83" s="53" t="e">
        <f t="shared" si="157"/>
        <v>#REF!</v>
      </c>
      <c r="BE83" s="53" t="e">
        <f t="shared" si="157"/>
        <v>#REF!</v>
      </c>
      <c r="BF83" s="53" t="e">
        <f t="shared" si="157"/>
        <v>#REF!</v>
      </c>
      <c r="BG83" s="53" t="e">
        <f t="shared" si="157"/>
        <v>#REF!</v>
      </c>
      <c r="BH83" s="53" t="e">
        <f t="shared" si="157"/>
        <v>#REF!</v>
      </c>
      <c r="BI83" s="53" t="e">
        <f t="shared" si="157"/>
        <v>#REF!</v>
      </c>
      <c r="BJ83" s="53" t="e">
        <f t="shared" si="157"/>
        <v>#REF!</v>
      </c>
      <c r="BK83" s="53" t="e">
        <f t="shared" si="157"/>
        <v>#REF!</v>
      </c>
      <c r="BL83" s="53" t="e">
        <f t="shared" si="157"/>
        <v>#REF!</v>
      </c>
      <c r="BM83" s="53" t="e">
        <f t="shared" si="157"/>
        <v>#REF!</v>
      </c>
      <c r="BN83" s="53" t="e">
        <f t="shared" si="157"/>
        <v>#REF!</v>
      </c>
      <c r="BO83" s="53" t="e">
        <f t="shared" si="157"/>
        <v>#REF!</v>
      </c>
      <c r="BP83" s="53" t="e">
        <f t="shared" si="157"/>
        <v>#REF!</v>
      </c>
      <c r="BQ83" s="53" t="e">
        <f t="shared" si="157"/>
        <v>#REF!</v>
      </c>
      <c r="BR83" s="53" t="e">
        <f t="shared" si="157"/>
        <v>#REF!</v>
      </c>
      <c r="BS83" s="53" t="e">
        <f t="shared" si="157"/>
        <v>#REF!</v>
      </c>
      <c r="BT83" s="53" t="e">
        <f t="shared" si="157"/>
        <v>#REF!</v>
      </c>
      <c r="BU83" s="53" t="e">
        <f t="shared" si="157"/>
        <v>#REF!</v>
      </c>
      <c r="BV83" s="53" t="e">
        <f t="shared" si="157"/>
        <v>#REF!</v>
      </c>
      <c r="BW83" s="53" t="e">
        <f t="shared" si="157"/>
        <v>#REF!</v>
      </c>
      <c r="BX83" s="53" t="e">
        <f t="shared" si="157"/>
        <v>#REF!</v>
      </c>
      <c r="BY83" s="53" t="e">
        <f t="shared" si="157"/>
        <v>#REF!</v>
      </c>
      <c r="BZ83" s="53" t="e">
        <f t="shared" si="157"/>
        <v>#REF!</v>
      </c>
      <c r="CA83" s="53" t="e">
        <f t="shared" si="157"/>
        <v>#REF!</v>
      </c>
      <c r="CB83" s="53" t="e">
        <f t="shared" si="157"/>
        <v>#REF!</v>
      </c>
      <c r="CC83" s="53" t="e">
        <f t="shared" si="157"/>
        <v>#REF!</v>
      </c>
      <c r="CD83" s="53" t="e">
        <f t="shared" si="157"/>
        <v>#REF!</v>
      </c>
      <c r="CE83" s="53" t="e">
        <f t="shared" si="157"/>
        <v>#REF!</v>
      </c>
      <c r="CF83" s="17" t="e">
        <f t="shared" si="157"/>
        <v>#REF!</v>
      </c>
      <c r="CG83" s="17" t="e">
        <f t="shared" si="157"/>
        <v>#REF!</v>
      </c>
      <c r="CH83" s="17" t="e">
        <f t="shared" si="157"/>
        <v>#REF!</v>
      </c>
      <c r="CI83" s="17" t="e">
        <f t="shared" si="157"/>
        <v>#REF!</v>
      </c>
      <c r="CJ83" s="17" t="e">
        <f t="shared" si="157"/>
        <v>#REF!</v>
      </c>
      <c r="CK83" s="17" t="e">
        <f t="shared" si="157"/>
        <v>#REF!</v>
      </c>
      <c r="CL83" s="17" t="e">
        <f t="shared" si="157"/>
        <v>#REF!</v>
      </c>
      <c r="CM83" s="17" t="e">
        <f t="shared" si="157"/>
        <v>#REF!</v>
      </c>
      <c r="CN83" s="17" t="e">
        <f t="shared" si="157"/>
        <v>#REF!</v>
      </c>
      <c r="CO83" s="17" t="e">
        <f t="shared" si="157"/>
        <v>#REF!</v>
      </c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</row>
    <row r="84" spans="1:113" ht="14.25" customHeight="1" x14ac:dyDescent="0.2">
      <c r="A84" s="19"/>
      <c r="B84" s="20">
        <v>1</v>
      </c>
      <c r="C84" s="21" t="s">
        <v>14</v>
      </c>
      <c r="D84" s="24" t="e">
        <f t="shared" ref="D84:CO84" si="158">SUM(D85:D91)</f>
        <v>#REF!</v>
      </c>
      <c r="E84" s="24" t="e">
        <f t="shared" si="158"/>
        <v>#REF!</v>
      </c>
      <c r="F84" s="24" t="e">
        <f t="shared" si="158"/>
        <v>#REF!</v>
      </c>
      <c r="G84" s="24" t="e">
        <f t="shared" si="158"/>
        <v>#REF!</v>
      </c>
      <c r="H84" s="24" t="e">
        <f t="shared" si="158"/>
        <v>#REF!</v>
      </c>
      <c r="I84" s="24" t="e">
        <f t="shared" si="158"/>
        <v>#REF!</v>
      </c>
      <c r="J84" s="24" t="e">
        <f t="shared" si="158"/>
        <v>#REF!</v>
      </c>
      <c r="K84" s="24" t="e">
        <f t="shared" si="158"/>
        <v>#REF!</v>
      </c>
      <c r="L84" s="24" t="e">
        <f t="shared" si="158"/>
        <v>#REF!</v>
      </c>
      <c r="M84" s="24" t="e">
        <f t="shared" si="158"/>
        <v>#REF!</v>
      </c>
      <c r="N84" s="24" t="e">
        <f t="shared" si="158"/>
        <v>#REF!</v>
      </c>
      <c r="O84" s="24" t="e">
        <f t="shared" si="158"/>
        <v>#REF!</v>
      </c>
      <c r="P84" s="24" t="e">
        <f t="shared" si="158"/>
        <v>#REF!</v>
      </c>
      <c r="Q84" s="24" t="e">
        <f t="shared" si="158"/>
        <v>#REF!</v>
      </c>
      <c r="R84" s="24" t="e">
        <f t="shared" si="158"/>
        <v>#REF!</v>
      </c>
      <c r="S84" s="24" t="e">
        <f t="shared" si="158"/>
        <v>#REF!</v>
      </c>
      <c r="T84" s="24" t="e">
        <f t="shared" si="158"/>
        <v>#REF!</v>
      </c>
      <c r="U84" s="24" t="e">
        <f t="shared" si="158"/>
        <v>#REF!</v>
      </c>
      <c r="V84" s="24" t="e">
        <f t="shared" si="158"/>
        <v>#REF!</v>
      </c>
      <c r="W84" s="24" t="e">
        <f t="shared" si="158"/>
        <v>#REF!</v>
      </c>
      <c r="X84" s="24" t="e">
        <f t="shared" si="158"/>
        <v>#REF!</v>
      </c>
      <c r="Y84" s="24" t="e">
        <f t="shared" si="158"/>
        <v>#REF!</v>
      </c>
      <c r="Z84" s="24" t="e">
        <f t="shared" si="158"/>
        <v>#REF!</v>
      </c>
      <c r="AA84" s="24" t="e">
        <f t="shared" si="158"/>
        <v>#REF!</v>
      </c>
      <c r="AB84" s="24" t="e">
        <f t="shared" si="158"/>
        <v>#REF!</v>
      </c>
      <c r="AC84" s="24" t="e">
        <f t="shared" si="158"/>
        <v>#REF!</v>
      </c>
      <c r="AD84" s="24" t="e">
        <f t="shared" si="158"/>
        <v>#REF!</v>
      </c>
      <c r="AE84" s="24" t="e">
        <f t="shared" si="158"/>
        <v>#REF!</v>
      </c>
      <c r="AF84" s="24" t="e">
        <f t="shared" si="158"/>
        <v>#REF!</v>
      </c>
      <c r="AG84" s="24" t="e">
        <f t="shared" si="158"/>
        <v>#REF!</v>
      </c>
      <c r="AH84" s="24" t="e">
        <f t="shared" si="158"/>
        <v>#REF!</v>
      </c>
      <c r="AI84" s="24" t="e">
        <f t="shared" si="158"/>
        <v>#REF!</v>
      </c>
      <c r="AJ84" s="24" t="e">
        <f t="shared" si="158"/>
        <v>#REF!</v>
      </c>
      <c r="AK84" s="24" t="e">
        <f t="shared" si="158"/>
        <v>#REF!</v>
      </c>
      <c r="AL84" s="24" t="e">
        <f t="shared" si="158"/>
        <v>#REF!</v>
      </c>
      <c r="AM84" s="24" t="e">
        <f t="shared" si="158"/>
        <v>#REF!</v>
      </c>
      <c r="AN84" s="24" t="e">
        <f t="shared" si="158"/>
        <v>#REF!</v>
      </c>
      <c r="AO84" s="24" t="e">
        <f t="shared" si="158"/>
        <v>#REF!</v>
      </c>
      <c r="AP84" s="24" t="e">
        <f t="shared" si="158"/>
        <v>#REF!</v>
      </c>
      <c r="AQ84" s="24" t="e">
        <f t="shared" si="158"/>
        <v>#REF!</v>
      </c>
      <c r="AR84" s="24" t="e">
        <f t="shared" si="158"/>
        <v>#REF!</v>
      </c>
      <c r="AS84" s="24" t="e">
        <f t="shared" si="158"/>
        <v>#REF!</v>
      </c>
      <c r="AT84" s="24" t="e">
        <f t="shared" si="158"/>
        <v>#REF!</v>
      </c>
      <c r="AU84" s="24" t="e">
        <f t="shared" si="158"/>
        <v>#REF!</v>
      </c>
      <c r="AV84" s="24" t="e">
        <f t="shared" si="158"/>
        <v>#REF!</v>
      </c>
      <c r="AW84" s="24" t="e">
        <f t="shared" si="158"/>
        <v>#REF!</v>
      </c>
      <c r="AX84" s="24" t="e">
        <f t="shared" si="158"/>
        <v>#REF!</v>
      </c>
      <c r="AY84" s="24" t="e">
        <f t="shared" si="158"/>
        <v>#REF!</v>
      </c>
      <c r="AZ84" s="24" t="e">
        <f t="shared" si="158"/>
        <v>#REF!</v>
      </c>
      <c r="BA84" s="24" t="e">
        <f t="shared" si="158"/>
        <v>#REF!</v>
      </c>
      <c r="BB84" s="24" t="e">
        <f t="shared" si="158"/>
        <v>#REF!</v>
      </c>
      <c r="BC84" s="24" t="e">
        <f t="shared" si="158"/>
        <v>#REF!</v>
      </c>
      <c r="BD84" s="24" t="e">
        <f t="shared" si="158"/>
        <v>#REF!</v>
      </c>
      <c r="BE84" s="24" t="e">
        <f t="shared" si="158"/>
        <v>#REF!</v>
      </c>
      <c r="BF84" s="24" t="e">
        <f t="shared" si="158"/>
        <v>#REF!</v>
      </c>
      <c r="BG84" s="24" t="e">
        <f t="shared" si="158"/>
        <v>#REF!</v>
      </c>
      <c r="BH84" s="24" t="e">
        <f t="shared" si="158"/>
        <v>#REF!</v>
      </c>
      <c r="BI84" s="24" t="e">
        <f t="shared" si="158"/>
        <v>#REF!</v>
      </c>
      <c r="BJ84" s="24" t="e">
        <f t="shared" si="158"/>
        <v>#REF!</v>
      </c>
      <c r="BK84" s="24" t="e">
        <f t="shared" si="158"/>
        <v>#REF!</v>
      </c>
      <c r="BL84" s="24" t="e">
        <f t="shared" si="158"/>
        <v>#REF!</v>
      </c>
      <c r="BM84" s="24" t="e">
        <f t="shared" si="158"/>
        <v>#REF!</v>
      </c>
      <c r="BN84" s="24" t="e">
        <f t="shared" si="158"/>
        <v>#REF!</v>
      </c>
      <c r="BO84" s="24" t="e">
        <f t="shared" si="158"/>
        <v>#REF!</v>
      </c>
      <c r="BP84" s="24" t="e">
        <f t="shared" si="158"/>
        <v>#REF!</v>
      </c>
      <c r="BQ84" s="24" t="e">
        <f t="shared" si="158"/>
        <v>#REF!</v>
      </c>
      <c r="BR84" s="24" t="e">
        <f t="shared" si="158"/>
        <v>#REF!</v>
      </c>
      <c r="BS84" s="24" t="e">
        <f t="shared" si="158"/>
        <v>#REF!</v>
      </c>
      <c r="BT84" s="24" t="e">
        <f t="shared" si="158"/>
        <v>#REF!</v>
      </c>
      <c r="BU84" s="24" t="e">
        <f t="shared" si="158"/>
        <v>#REF!</v>
      </c>
      <c r="BV84" s="24" t="e">
        <f t="shared" si="158"/>
        <v>#REF!</v>
      </c>
      <c r="BW84" s="24" t="e">
        <f t="shared" si="158"/>
        <v>#REF!</v>
      </c>
      <c r="BX84" s="24" t="e">
        <f t="shared" si="158"/>
        <v>#REF!</v>
      </c>
      <c r="BY84" s="24" t="e">
        <f t="shared" si="158"/>
        <v>#REF!</v>
      </c>
      <c r="BZ84" s="24" t="e">
        <f t="shared" si="158"/>
        <v>#REF!</v>
      </c>
      <c r="CA84" s="24" t="e">
        <f t="shared" si="158"/>
        <v>#REF!</v>
      </c>
      <c r="CB84" s="24" t="e">
        <f t="shared" si="158"/>
        <v>#REF!</v>
      </c>
      <c r="CC84" s="24" t="e">
        <f t="shared" si="158"/>
        <v>#REF!</v>
      </c>
      <c r="CD84" s="24" t="e">
        <f t="shared" si="158"/>
        <v>#REF!</v>
      </c>
      <c r="CE84" s="24" t="e">
        <f t="shared" si="158"/>
        <v>#REF!</v>
      </c>
      <c r="CF84" s="63" t="e">
        <f t="shared" si="158"/>
        <v>#REF!</v>
      </c>
      <c r="CG84" s="63" t="e">
        <f t="shared" si="158"/>
        <v>#REF!</v>
      </c>
      <c r="CH84" s="63" t="e">
        <f t="shared" si="158"/>
        <v>#REF!</v>
      </c>
      <c r="CI84" s="63" t="e">
        <f t="shared" si="158"/>
        <v>#REF!</v>
      </c>
      <c r="CJ84" s="63" t="e">
        <f t="shared" si="158"/>
        <v>#REF!</v>
      </c>
      <c r="CK84" s="63" t="e">
        <f t="shared" si="158"/>
        <v>#REF!</v>
      </c>
      <c r="CL84" s="63" t="e">
        <f t="shared" si="158"/>
        <v>#REF!</v>
      </c>
      <c r="CM84" s="63" t="e">
        <f t="shared" si="158"/>
        <v>#REF!</v>
      </c>
      <c r="CN84" s="63" t="e">
        <f t="shared" si="158"/>
        <v>#REF!</v>
      </c>
      <c r="CO84" s="63" t="e">
        <f t="shared" si="158"/>
        <v>#REF!</v>
      </c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</row>
    <row r="85" spans="1:113" ht="14.25" customHeight="1" x14ac:dyDescent="0.2">
      <c r="A85" s="19"/>
      <c r="B85" s="20"/>
      <c r="C85" s="27" t="s">
        <v>15</v>
      </c>
      <c r="D85" s="24" t="e">
        <f>SUM(mtb!D85,[3]malra!D85,[4]malteng!D85,[5]buru!D85,[6]aru!D85,[7]sbb!D85,[8]sbt!D85,[9]mbd!D85,[10]bursel!D85,[11]ambon!D85,[12]Tual!D85)</f>
        <v>#REF!</v>
      </c>
      <c r="E85" s="24" t="e">
        <f>SUM(mtb!E85,[3]malra!E85,[4]malteng!E85,[5]buru!E85,[6]aru!E85,[7]sbb!E85,[8]sbt!E85,[9]mbd!E85,[10]bursel!E85,[11]ambon!E85,[12]Tual!E85)</f>
        <v>#REF!</v>
      </c>
      <c r="F85" s="24" t="e">
        <f>SUM(mtb!F85,[3]malra!F85,[4]malteng!F85,[5]buru!F85,[6]aru!F85,[7]sbb!F85,[8]sbt!F85,[9]mbd!F85,[10]bursel!F85,[11]ambon!F85,[12]Tual!F85)</f>
        <v>#REF!</v>
      </c>
      <c r="G85" s="24" t="e">
        <f>SUM(mtb!G85,[3]malra!G85,[4]malteng!G85,[5]buru!G85,[6]aru!G85,[7]sbb!G85,[8]sbt!G85,[9]mbd!G85,[10]bursel!G85,[11]ambon!G85,[12]Tual!G85)</f>
        <v>#REF!</v>
      </c>
      <c r="H85" s="24" t="e">
        <f t="shared" ref="H85:H93" si="159">SUM(D85:G85)</f>
        <v>#REF!</v>
      </c>
      <c r="I85" s="24" t="e">
        <f>SUM(mtb!I85,[3]malra!I85,[4]malteng!I85,[5]buru!I85,[6]aru!I85,[7]sbb!I85,[8]sbt!I85,[9]mbd!I85,[10]bursel!I85,[11]ambon!I85,[12]Tual!I85)</f>
        <v>#REF!</v>
      </c>
      <c r="J85" s="24" t="e">
        <f>SUM(mtb!J85,[3]malra!J85,[4]malteng!J85,[5]buru!J85,[6]aru!J85,[7]sbb!J85,[8]sbt!J85,[9]mbd!J85,[10]bursel!J85,[11]ambon!J85,[12]Tual!J85)</f>
        <v>#REF!</v>
      </c>
      <c r="K85" s="24" t="e">
        <f>SUM(mtb!K85,[3]malra!K85,[4]malteng!K85,[5]buru!K85,[6]aru!K85,[7]sbb!K85,[8]sbt!K85,[9]mbd!K85,[10]bursel!K85,[11]ambon!K85,[12]Tual!K85)</f>
        <v>#REF!</v>
      </c>
      <c r="L85" s="24" t="e">
        <f>SUM(mtb!L85,[3]malra!L85,[4]malteng!L85,[5]buru!L85,[6]aru!L85,[7]sbb!L85,[8]sbt!L85,[9]mbd!L85,[10]bursel!L85,[11]ambon!L85,[12]Tual!L85)</f>
        <v>#REF!</v>
      </c>
      <c r="M85" s="24" t="e">
        <f t="shared" ref="M85:M93" si="160">SUM(I85:L85)</f>
        <v>#REF!</v>
      </c>
      <c r="N85" s="24" t="e">
        <f>SUM(mtb!N85,[3]malra!N85,[4]malteng!N85,[5]buru!N85,[6]aru!N85,[7]sbb!N85,[8]sbt!N85,[9]mbd!N85,[10]bursel!N85,[11]ambon!N85,[12]Tual!N85)</f>
        <v>#REF!</v>
      </c>
      <c r="O85" s="24" t="e">
        <f>SUM(mtb!O85,[3]malra!O85,[4]malteng!O85,[5]buru!O85,[6]aru!O85,[7]sbb!O85,[8]sbt!O85,[9]mbd!O85,[10]bursel!O85,[11]ambon!O85,[12]Tual!O85)</f>
        <v>#REF!</v>
      </c>
      <c r="P85" s="24" t="e">
        <f>SUM(mtb!P85,[3]malra!P85,[4]malteng!P85,[5]buru!P85,[6]aru!P85,[7]sbb!P85,[8]sbt!P85,[9]mbd!P85,[10]bursel!P85,[11]ambon!P85,[12]Tual!P85)</f>
        <v>#REF!</v>
      </c>
      <c r="Q85" s="24" t="e">
        <f>SUM(mtb!Q85,[3]malra!Q85,[4]malteng!Q85,[5]buru!Q85,[6]aru!Q85,[7]sbb!Q85,[8]sbt!Q85,[9]mbd!Q85,[10]bursel!Q85,[11]ambon!Q85,[12]Tual!Q85)</f>
        <v>#REF!</v>
      </c>
      <c r="R85" s="24" t="e">
        <f t="shared" ref="R85:R93" si="161">SUM(N85:Q85)</f>
        <v>#REF!</v>
      </c>
      <c r="S85" s="24" t="e">
        <f>SUM(mtb!S85,[3]malra!S85,[4]malteng!S85,[5]buru!S85,[6]aru!S85,[7]sbb!S85,[8]sbt!S85,[9]mbd!S85,[10]bursel!S85,[11]ambon!S85,[12]Tual!S85)</f>
        <v>#REF!</v>
      </c>
      <c r="T85" s="24" t="e">
        <f>SUM(mtb!T85,[3]malra!T85,[4]malteng!T85,[5]buru!T85,[6]aru!T85,[7]sbb!T85,[8]sbt!T85,[9]mbd!T85,[10]bursel!T85,[11]ambon!T85,[12]Tual!T85)</f>
        <v>#REF!</v>
      </c>
      <c r="U85" s="24" t="e">
        <f>SUM(mtb!U85,[3]malra!U85,[4]malteng!U85,[5]buru!U85,[6]aru!U85,[7]sbb!U85,[8]sbt!U85,[9]mbd!U85,[10]bursel!U85,[11]ambon!U85,[12]Tual!U85)</f>
        <v>#REF!</v>
      </c>
      <c r="V85" s="24" t="e">
        <f>SUM(mtb!V85,[3]malra!V85,[4]malteng!V85,[5]buru!V85,[6]aru!V85,[7]sbb!V85,[8]sbt!V85,[9]mbd!V85,[10]bursel!V85,[11]ambon!V85,[12]Tual!V85)</f>
        <v>#REF!</v>
      </c>
      <c r="W85" s="24" t="e">
        <f t="shared" ref="W85:W93" si="162">SUM(S85:V85)</f>
        <v>#REF!</v>
      </c>
      <c r="X85" s="24" t="e">
        <f>SUM(mtb!X85,[3]malra!X85,[4]malteng!X85,[5]buru!X85,[6]aru!X85,[7]sbb!X85,[8]sbt!X85,[9]mbd!X85,[10]bursel!X85,[11]ambon!X85,[12]Tual!X85)</f>
        <v>#REF!</v>
      </c>
      <c r="Y85" s="24" t="e">
        <f>SUM(mtb!Y85,[3]malra!Y85,[4]malteng!Y85,[5]buru!Y85,[6]aru!Y85,[7]sbb!Y85,[8]sbt!Y85,[9]mbd!Y85,[10]bursel!Y85,[11]ambon!Y85,[12]Tual!Y85)</f>
        <v>#REF!</v>
      </c>
      <c r="Z85" s="24" t="e">
        <f>SUM(mtb!Z85,[3]malra!Z85,[4]malteng!Z85,[5]buru!Z85,[6]aru!Z85,[7]sbb!Z85,[8]sbt!Z85,[9]mbd!Z85,[10]bursel!Z85,[11]ambon!Z85,[12]Tual!Z85)</f>
        <v>#REF!</v>
      </c>
      <c r="AA85" s="24" t="e">
        <f>SUM(mtb!AA85,[3]malra!AA85,[4]malteng!AA85,[5]buru!AA85,[6]aru!AA85,[7]sbb!AA85,[8]sbt!AA85,[9]mbd!AA85,[10]bursel!AA85,[11]ambon!AA85,[12]Tual!AA85)</f>
        <v>#REF!</v>
      </c>
      <c r="AB85" s="24" t="e">
        <f t="shared" ref="AB85:AB93" si="163">SUM(X85:AA85)</f>
        <v>#REF!</v>
      </c>
      <c r="AC85" s="24" t="e">
        <f>SUM(mtb!AC85,[3]malra!AC85,[4]malteng!AC85,[5]buru!AC85,[6]aru!AC85,[7]sbb!AC85,[8]sbt!AC85,[9]mbd!AC85,[10]bursel!AC85,[11]ambon!AC85,[12]Tual!AC85)</f>
        <v>#REF!</v>
      </c>
      <c r="AD85" s="24" t="e">
        <f>SUM(mtb!AD85,[3]malra!AD85,[4]malteng!AD85,[5]buru!AD85,[6]aru!AD85,[7]sbb!AD85,[8]sbt!AD85,[9]mbd!AD85,[10]bursel!AD85,[11]ambon!AD85,[12]Tual!AD85)</f>
        <v>#REF!</v>
      </c>
      <c r="AE85" s="24" t="e">
        <f>SUM(mtb!AE85,[3]malra!AE85,[4]malteng!AE85,[5]buru!AE85,[6]aru!AE85,[7]sbb!AE85,[8]sbt!AE85,[9]mbd!AE85,[10]bursel!AE85,[11]ambon!AE85,[12]Tual!AE85)</f>
        <v>#REF!</v>
      </c>
      <c r="AF85" s="24" t="e">
        <f>SUM(mtb!AF85,[3]malra!AF85,[4]malteng!AF85,[5]buru!AF85,[6]aru!AF85,[7]sbb!AF85,[8]sbt!AF85,[9]mbd!AF85,[10]bursel!AF85,[11]ambon!AF85,[12]Tual!AF85)</f>
        <v>#REF!</v>
      </c>
      <c r="AG85" s="24" t="e">
        <f t="shared" ref="AG85:AG93" si="164">SUM(AC85:AF85)</f>
        <v>#REF!</v>
      </c>
      <c r="AH85" s="24" t="e">
        <f>SUM(mtb!AH85,[3]malra!AH85,[4]malteng!AH85,[5]buru!AH85,[6]aru!AH85,[7]sbb!AH85,[8]sbt!AH85,[9]mbd!AH85,[10]bursel!AH85,[11]ambon!AH85,[12]Tual!AH85)</f>
        <v>#REF!</v>
      </c>
      <c r="AI85" s="24" t="e">
        <f>SUM(mtb!AI85,[3]malra!AI85,[4]malteng!AI85,[5]buru!AI85,[6]aru!AI85,[7]sbb!AI85,[8]sbt!AI85,[9]mbd!AI85,[10]bursel!AI85,[11]ambon!AI85,[12]Tual!AI85)</f>
        <v>#REF!</v>
      </c>
      <c r="AJ85" s="24" t="e">
        <f>SUM(mtb!AJ85,[3]malra!AJ85,[4]malteng!AJ85,[5]buru!AJ85,[6]aru!AJ85,[7]sbb!AJ85,[8]sbt!AJ85,[9]mbd!AJ85,[10]bursel!AJ85,[11]ambon!AJ85,[12]Tual!AJ85)</f>
        <v>#REF!</v>
      </c>
      <c r="AK85" s="24" t="e">
        <f>SUM(mtb!AK85,[3]malra!AK85,[4]malteng!AK85,[5]buru!AK85,[6]aru!AK85,[7]sbb!AK85,[8]sbt!AK85,[9]mbd!AK85,[10]bursel!AK85,[11]ambon!AK85,[12]Tual!AK85)</f>
        <v>#REF!</v>
      </c>
      <c r="AL85" s="24" t="e">
        <f t="shared" ref="AL85:AL93" si="165">SUM(AH85:AK85)</f>
        <v>#REF!</v>
      </c>
      <c r="AM85" s="24" t="e">
        <f>SUM(mtb!AM85,[3]malra!AM85,[4]malteng!AM85,[5]buru!AM85,[6]aru!AM85,[7]sbb!AM85,[8]sbt!AM85,[9]mbd!AM85,[10]bursel!AM85,[11]ambon!AM85,[12]Tual!AM85)</f>
        <v>#REF!</v>
      </c>
      <c r="AN85" s="24" t="e">
        <f>SUM(mtb!AN85,[3]malra!AN85,[4]malteng!AN85,[5]buru!AN85,[6]aru!AN85,[7]sbb!AN85,[8]sbt!AN85,[9]mbd!AN85,[10]bursel!AN85,[11]ambon!AN85,[12]Tual!AN85)</f>
        <v>#REF!</v>
      </c>
      <c r="AO85" s="24" t="e">
        <f>SUM(mtb!AO85,[3]malra!AO85,[4]malteng!AO85,[5]buru!AO85,[6]aru!AO85,[7]sbb!AO85,[8]sbt!AO85,[9]mbd!AO85,[10]bursel!AO85,[11]ambon!AO85,[12]Tual!AO85)</f>
        <v>#REF!</v>
      </c>
      <c r="AP85" s="24" t="e">
        <f>SUM(mtb!AP85,[3]malra!AP85,[4]malteng!AP85,[5]buru!AP85,[6]aru!AP85,[7]sbb!AP85,[8]sbt!AP85,[9]mbd!AP85,[10]bursel!AP85,[11]ambon!AP85,[12]Tual!AP85)</f>
        <v>#REF!</v>
      </c>
      <c r="AQ85" s="24" t="e">
        <f t="shared" ref="AQ85:AQ93" si="166">SUM(AM85:AP85)</f>
        <v>#REF!</v>
      </c>
      <c r="AR85" s="24" t="e">
        <f>SUM(mtb!AR85,[3]malra!AR85,[4]malteng!AR85,[5]buru!AR85,[6]aru!AR85,[7]sbb!AR85,[8]sbt!AR85,[9]mbd!AR85,[10]bursel!AR85,[11]ambon!AR85,[12]Tual!AR85)</f>
        <v>#REF!</v>
      </c>
      <c r="AS85" s="24" t="e">
        <f>SUM(mtb!AS85,[3]malra!AS85,[4]malteng!AS85,[5]buru!AS85,[6]aru!AS85,[7]sbb!AS85,[8]sbt!AS85,[9]mbd!AS85,[10]bursel!AS85,[11]ambon!AS85,[12]Tual!AS85)</f>
        <v>#REF!</v>
      </c>
      <c r="AT85" s="24" t="e">
        <f>SUM(mtb!AT85,[3]malra!AT85,[4]malteng!AT85,[5]buru!AT85,[6]aru!AT85,[7]sbb!AT85,[8]sbt!AT85,[9]mbd!AT85,[10]bursel!AT85,[11]ambon!AT85,[12]Tual!AT85)</f>
        <v>#REF!</v>
      </c>
      <c r="AU85" s="24" t="e">
        <f>SUM(mtb!AU85,[3]malra!AU85,[4]malteng!AU85,[5]buru!AU85,[6]aru!AU85,[7]sbb!AU85,[8]sbt!AU85,[9]mbd!AU85,[10]bursel!AU85,[11]ambon!AU85,[12]Tual!AU85)</f>
        <v>#REF!</v>
      </c>
      <c r="AV85" s="24" t="e">
        <f t="shared" ref="AV85:AV93" si="167">SUM(AR85:AU85)</f>
        <v>#REF!</v>
      </c>
      <c r="AW85" s="24" t="e">
        <f>SUM(mtb!AW85,[3]malra!AW85,[4]malteng!AW85,[5]buru!AW85,[6]aru!AW85,[7]sbb!AW85,[8]sbt!AW85,[9]mbd!AW85,[10]bursel!AW85,[11]ambon!AW85,[12]Tual!AW85)</f>
        <v>#REF!</v>
      </c>
      <c r="AX85" s="24" t="e">
        <f>SUM(mtb!AX85,[3]malra!AX85,[4]malteng!AX85,[5]buru!AX85,[6]aru!AX85,[7]sbb!AX85,[8]sbt!AX85,[9]mbd!AX85,[10]bursel!AX85,[11]ambon!AX85,[12]Tual!AX85)</f>
        <v>#REF!</v>
      </c>
      <c r="AY85" s="24" t="e">
        <f>SUM(mtb!AY85,[3]malra!AY85,[4]malteng!AY85,[5]buru!AY85,[6]aru!AY85,[7]sbb!AY85,[8]sbt!AY85,[9]mbd!AY85,[10]bursel!AY85,[11]ambon!AY85,[12]Tual!AY85)</f>
        <v>#REF!</v>
      </c>
      <c r="AZ85" s="24" t="e">
        <f>SUM(mtb!AZ85,[3]malra!AZ85,[4]malteng!AZ85,[5]buru!AZ85,[6]aru!AZ85,[7]sbb!AZ85,[8]sbt!AZ85,[9]mbd!AZ85,[10]bursel!AZ85,[11]ambon!AZ85,[12]Tual!AZ85)</f>
        <v>#REF!</v>
      </c>
      <c r="BA85" s="24" t="e">
        <f t="shared" ref="BA85:BA93" si="168">SUM(AW85:AZ85)</f>
        <v>#REF!</v>
      </c>
      <c r="BB85" s="24" t="e">
        <f>SUM(mtb!BB85,[3]malra!BB85,[4]malteng!BB85,[5]buru!BB85,[6]aru!BB85,[7]sbb!BB85,[8]sbt!BB85,[9]mbd!BB85,[10]bursel!BB85,[11]ambon!BB85,[12]Tual!BB85)</f>
        <v>#REF!</v>
      </c>
      <c r="BC85" s="24" t="e">
        <f>SUM(mtb!BC85,[3]malra!BC85,[4]malteng!BC85,[5]buru!BC85,[6]aru!BC85,[7]sbb!BC85,[8]sbt!BC85,[9]mbd!BC85,[10]bursel!BC85,[11]ambon!BC85,[12]Tual!BC85)</f>
        <v>#REF!</v>
      </c>
      <c r="BD85" s="24" t="e">
        <f>SUM(mtb!BD85,[3]malra!BD85,[4]malteng!BD85,[5]buru!BD85,[6]aru!BD85,[7]sbb!BD85,[8]sbt!BD85,[9]mbd!BD85,[10]bursel!BD85,[11]ambon!BD85,[12]Tual!BD85)</f>
        <v>#REF!</v>
      </c>
      <c r="BE85" s="24" t="e">
        <f>SUM(mtb!BE85,[3]malra!BE85,[4]malteng!BE85,[5]buru!BE85,[6]aru!BE85,[7]sbb!BE85,[8]sbt!BE85,[9]mbd!BE85,[10]bursel!BE85,[11]ambon!BE85,[12]Tual!BE85)</f>
        <v>#REF!</v>
      </c>
      <c r="BF85" s="24" t="e">
        <f t="shared" ref="BF85:BF93" si="169">SUM(BB85:BE85)</f>
        <v>#REF!</v>
      </c>
      <c r="BG85" s="24" t="e">
        <f>SUM(mtb!BG85,[3]malra!BG85,[4]malteng!BG85,[5]buru!BG85,[6]aru!BG85,[7]sbb!BG85,[8]sbt!BG85,[9]mbd!BG85,[10]bursel!BG85,[11]ambon!BG85,[12]Tual!BG85)</f>
        <v>#REF!</v>
      </c>
      <c r="BH85" s="24" t="e">
        <f>SUM(mtb!BH85,[3]malra!BH85,[4]malteng!BH85,[5]buru!BH85,[6]aru!BH85,[7]sbb!BH85,[8]sbt!BH85,[9]mbd!BH85,[10]bursel!BH85,[11]ambon!BH85,[12]Tual!BH85)</f>
        <v>#REF!</v>
      </c>
      <c r="BI85" s="24" t="e">
        <f>SUM(mtb!BI85,[3]malra!BI85,[4]malteng!BI85,[5]buru!BI85,[6]aru!BI85,[7]sbb!BI85,[8]sbt!BI85,[9]mbd!BI85,[10]bursel!BI85,[11]ambon!BI85,[12]Tual!BI85)</f>
        <v>#REF!</v>
      </c>
      <c r="BJ85" s="24" t="e">
        <f>SUM(mtb!BJ85,[3]malra!BJ85,[4]malteng!BJ85,[5]buru!BJ85,[6]aru!BJ85,[7]sbb!BJ85,[8]sbt!BJ85,[9]mbd!BJ85,[10]bursel!BJ85,[11]ambon!BJ85,[12]Tual!BJ85)</f>
        <v>#REF!</v>
      </c>
      <c r="BK85" s="24" t="e">
        <f t="shared" ref="BK85:BK93" si="170">SUM(BG85:BJ85)</f>
        <v>#REF!</v>
      </c>
      <c r="BL85" s="24" t="e">
        <f>SUM(mtb!BL85,[3]malra!BL85,[4]malteng!BL85,[5]buru!BL85,[6]aru!BL85,[7]sbb!BL85,[8]sbt!BL85,[9]mbd!BL85,[10]bursel!BL85,[11]ambon!BL85,[12]Tual!BL85)</f>
        <v>#REF!</v>
      </c>
      <c r="BM85" s="24" t="e">
        <f>SUM(mtb!BM85,[3]malra!BM85,[4]malteng!BM85,[5]buru!BM85,[6]aru!BM85,[7]sbb!BM85,[8]sbt!BM85,[9]mbd!BM85,[10]bursel!BM85,[11]ambon!BM85,[12]Tual!BM85)</f>
        <v>#REF!</v>
      </c>
      <c r="BN85" s="24" t="e">
        <f>SUM(mtb!BN85,[3]malra!BN85,[4]malteng!BN85,[5]buru!BN85,[6]aru!BN85,[7]sbb!BN85,[8]sbt!BN85,[9]mbd!BN85,[10]bursel!BN85,[11]ambon!BN85,[12]Tual!BN85)</f>
        <v>#REF!</v>
      </c>
      <c r="BO85" s="24" t="e">
        <f>SUM(mtb!BO85,[3]malra!BO85,[4]malteng!BO85,[5]buru!BO85,[6]aru!BO85,[7]sbb!BO85,[8]sbt!BO85,[9]mbd!BO85,[10]bursel!BO85,[11]ambon!BO85,[12]Tual!BO85)</f>
        <v>#REF!</v>
      </c>
      <c r="BP85" s="24" t="e">
        <f t="shared" ref="BP85:BP93" si="171">SUM(BL85:BO85)</f>
        <v>#REF!</v>
      </c>
      <c r="BQ85" s="24" t="e">
        <f>SUM(mtb!BQ85,[3]malra!BQ85,[4]malteng!BQ85,[5]buru!BQ85,[6]aru!BQ85,[7]sbb!BQ85,[8]sbt!BQ85,[9]mbd!BQ85,[10]bursel!BQ85,[11]ambon!BQ85,[12]Tual!BQ85)</f>
        <v>#REF!</v>
      </c>
      <c r="BR85" s="24" t="e">
        <f>SUM(mtb!BR85,[3]malra!BR85,[4]malteng!BR85,[5]buru!BR85,[6]aru!BR85,[7]sbb!BR85,[8]sbt!BR85,[9]mbd!BR85,[10]bursel!BR85,[11]ambon!BR85,[12]Tual!BR85)</f>
        <v>#REF!</v>
      </c>
      <c r="BS85" s="24" t="e">
        <f>SUM(mtb!BS85,[3]malra!BS85,[4]malteng!BS85,[5]buru!BS85,[6]aru!BS85,[7]sbb!BS85,[8]sbt!BS85,[9]mbd!BS85,[10]bursel!BS85,[11]ambon!BS85,[12]Tual!BS85)</f>
        <v>#REF!</v>
      </c>
      <c r="BT85" s="24" t="e">
        <f>SUM(mtb!BT85,[3]malra!BT85,[4]malteng!BT85,[5]buru!BT85,[6]aru!BT85,[7]sbb!BT85,[8]sbt!BT85,[9]mbd!BT85,[10]bursel!BT85,[11]ambon!BT85,[12]Tual!BT85)</f>
        <v>#REF!</v>
      </c>
      <c r="BU85" s="24" t="e">
        <f t="shared" ref="BU85:BU93" si="172">SUM(BQ85:BT85)</f>
        <v>#REF!</v>
      </c>
      <c r="BV85" s="24" t="e">
        <f>SUM(mtb!BV85,[3]malra!BV85,[4]malteng!BV85,[5]buru!BV85,[6]aru!BV85,[7]sbb!BV85,[8]sbt!BV85,[9]mbd!BV85,[10]bursel!BV85,[11]ambon!BV85,[12]Tual!BV85)</f>
        <v>#REF!</v>
      </c>
      <c r="BW85" s="24" t="e">
        <f>SUM(mtb!BW85,[3]malra!BW85,[4]malteng!BW85,[5]buru!BW85,[6]aru!BW85,[7]sbb!BW85,[8]sbt!BW85,[9]mbd!BW85,[10]bursel!BW85,[11]ambon!BW85,[12]Tual!BW85)</f>
        <v>#REF!</v>
      </c>
      <c r="BX85" s="24" t="e">
        <f>SUM(mtb!BX85,[3]malra!BX85,[4]malteng!BX85,[5]buru!BX85,[6]aru!BX85,[7]sbb!BX85,[8]sbt!BX85,[9]mbd!BX85,[10]bursel!BX85,[11]ambon!BX85,[12]Tual!BX85)</f>
        <v>#REF!</v>
      </c>
      <c r="BY85" s="24" t="e">
        <f>SUM(mtb!BY85,[3]malra!BY85,[4]malteng!BY85,[5]buru!BY85,[6]aru!BY85,[7]sbb!BY85,[8]sbt!BY85,[9]mbd!BY85,[10]bursel!BY85,[11]ambon!BY85,[12]Tual!BY85)</f>
        <v>#REF!</v>
      </c>
      <c r="BZ85" s="24" t="e">
        <f t="shared" ref="BZ85:BZ93" si="173">SUM(BV85:BY85)</f>
        <v>#REF!</v>
      </c>
      <c r="CA85" s="24" t="e">
        <f>SUM(mtb!CA85,[3]malra!CA85,[4]malteng!CA85,[5]buru!CA85,[6]aru!CA85,[7]sbb!CA85,[8]sbt!CA85,[9]mbd!CA85,[10]bursel!CA85,[11]ambon!CA85,[12]Tual!CA85)</f>
        <v>#REF!</v>
      </c>
      <c r="CB85" s="24" t="e">
        <f>SUM(mtb!CB85,[3]malra!CB85,[4]malteng!CB85,[5]buru!CB85,[6]aru!CB85,[7]sbb!CB85,[8]sbt!CB85,[9]mbd!CB85,[10]bursel!CB85,[11]ambon!CB85,[12]Tual!CB85)</f>
        <v>#REF!</v>
      </c>
      <c r="CC85" s="24" t="e">
        <f>SUM(mtb!CC85,[3]malra!CC85,[4]malteng!CC85,[5]buru!CC85,[6]aru!CC85,[7]sbb!CC85,[8]sbt!CC85,[9]mbd!CC85,[10]bursel!CC85,[11]ambon!CC85,[12]Tual!CC85)</f>
        <v>#REF!</v>
      </c>
      <c r="CD85" s="24" t="e">
        <f>SUM(mtb!CD85,[3]malra!CD85,[4]malteng!CD85,[5]buru!CD85,[6]aru!CD85,[7]sbb!CD85,[8]sbt!CD85,[9]mbd!CD85,[10]bursel!CD85,[11]ambon!CD85,[12]Tual!CD85)</f>
        <v>#REF!</v>
      </c>
      <c r="CE85" s="24" t="e">
        <f t="shared" ref="CE85:CE93" si="174">SUM(CA85:CD85)</f>
        <v>#REF!</v>
      </c>
      <c r="CF85" s="63" t="e">
        <f>SUM(mtb!CF85,[3]malra!CF85,[4]malteng!CF85,[5]buru!CF85,[6]aru!CF85,[7]sbb!CF85,[8]sbt!CF85,[9]mbd!CF85,[10]bursel!CF85,[11]ambon!CF85,[12]Tual!CF85)</f>
        <v>#REF!</v>
      </c>
      <c r="CG85" s="63" t="e">
        <f>SUM(mtb!CG85,[3]malra!CG85,[4]malteng!CG85,[5]buru!CG85,[6]aru!CG85,[7]sbb!CG85,[8]sbt!CG85,[9]mbd!CG85,[10]bursel!CG85,[11]ambon!CG85,[12]Tual!CG85)</f>
        <v>#REF!</v>
      </c>
      <c r="CH85" s="63" t="e">
        <f>SUM(mtb!CH85,[3]malra!CH85,[4]malteng!CH85,[5]buru!CH85,[6]aru!CH85,[7]sbb!CH85,[8]sbt!CH85,[9]mbd!CH85,[10]bursel!CH85,[11]ambon!CH85,[12]Tual!CH85)</f>
        <v>#REF!</v>
      </c>
      <c r="CI85" s="63" t="e">
        <f>SUM(mtb!CI85,[3]malra!CI85,[4]malteng!CI85,[5]buru!CI85,[6]aru!CI85,[7]sbb!CI85,[8]sbt!CI85,[9]mbd!CI85,[10]bursel!CI85,[11]ambon!CI85,[12]Tual!CI85)</f>
        <v>#REF!</v>
      </c>
      <c r="CJ85" s="63" t="e">
        <f t="shared" ref="CJ85:CJ93" si="175">SUM(CF85:CI85)</f>
        <v>#REF!</v>
      </c>
      <c r="CK85" s="63" t="e">
        <f>SUM(mtb!CK85,[3]malra!CK85,[4]malteng!CK85,[5]buru!CK85,[6]aru!CK85,[7]sbb!CK85,[8]sbt!CK85,[9]mbd!CK85,[10]bursel!CK85,[11]ambon!CK85,[12]Tual!CK85)</f>
        <v>#REF!</v>
      </c>
      <c r="CL85" s="63" t="e">
        <f>SUM(mtb!CL85,[3]malra!CL85,[4]malteng!CL85,[5]buru!CL85,[6]aru!CL85,[7]sbb!CL85,[8]sbt!CL85,[9]mbd!CL85,[10]bursel!CL85,[11]ambon!CL85,[12]Tual!CL85)</f>
        <v>#REF!</v>
      </c>
      <c r="CM85" s="63" t="e">
        <f>SUM(mtb!CM85,[3]malra!CM85,[4]malteng!CM85,[5]buru!CM85,[6]aru!CM85,[7]sbb!CM85,[8]sbt!CM85,[9]mbd!CM85,[10]bursel!CM85,[11]ambon!CM85,[12]Tual!CM85)</f>
        <v>#REF!</v>
      </c>
      <c r="CN85" s="63" t="e">
        <f>SUM(mtb!CN85,[3]malra!CN85,[4]malteng!CN85,[5]buru!CN85,[6]aru!CN85,[7]sbb!CN85,[8]sbt!CN85,[9]mbd!CN85,[10]bursel!CN85,[11]ambon!CN85,[12]Tual!CN85)</f>
        <v>#REF!</v>
      </c>
      <c r="CO85" s="63" t="e">
        <f t="shared" ref="CO85:CO93" si="176">SUM(CK85:CN85)</f>
        <v>#REF!</v>
      </c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</row>
    <row r="86" spans="1:113" ht="14.25" customHeight="1" x14ac:dyDescent="0.2">
      <c r="A86" s="19"/>
      <c r="B86" s="20"/>
      <c r="C86" s="27" t="s">
        <v>16</v>
      </c>
      <c r="D86" s="24" t="e">
        <f>SUM(mtb!D86,[3]malra!D86,[4]malteng!D86,[5]buru!D86,[6]aru!D86,[7]sbb!D86,[8]sbt!D86,[9]mbd!D86,[10]bursel!D86,[11]ambon!D86,[12]Tual!D86)</f>
        <v>#REF!</v>
      </c>
      <c r="E86" s="24" t="e">
        <f>SUM(mtb!E86,[3]malra!E86,[4]malteng!E86,[5]buru!E86,[6]aru!E86,[7]sbb!E86,[8]sbt!E86,[9]mbd!E86,[10]bursel!E86,[11]ambon!E86,[12]Tual!E86)</f>
        <v>#REF!</v>
      </c>
      <c r="F86" s="24" t="e">
        <f>SUM(mtb!F86,[3]malra!F86,[4]malteng!F86,[5]buru!F86,[6]aru!F86,[7]sbb!F86,[8]sbt!F86,[9]mbd!F86,[10]bursel!F86,[11]ambon!F86,[12]Tual!F86)</f>
        <v>#REF!</v>
      </c>
      <c r="G86" s="24" t="e">
        <f>SUM(mtb!G86,[3]malra!G86,[4]malteng!G86,[5]buru!G86,[6]aru!G86,[7]sbb!G86,[8]sbt!G86,[9]mbd!G86,[10]bursel!G86,[11]ambon!G86,[12]Tual!G86)</f>
        <v>#REF!</v>
      </c>
      <c r="H86" s="24" t="e">
        <f t="shared" si="159"/>
        <v>#REF!</v>
      </c>
      <c r="I86" s="24" t="e">
        <f>SUM(mtb!I86,[3]malra!I86,[4]malteng!I86,[5]buru!I86,[6]aru!I86,[7]sbb!I86,[8]sbt!I86,[9]mbd!I86,[10]bursel!I86,[11]ambon!I86,[12]Tual!I86)</f>
        <v>#REF!</v>
      </c>
      <c r="J86" s="24" t="e">
        <f>SUM(mtb!J86,[3]malra!J86,[4]malteng!J86,[5]buru!J86,[6]aru!J86,[7]sbb!J86,[8]sbt!J86,[9]mbd!J86,[10]bursel!J86,[11]ambon!J86,[12]Tual!J86)</f>
        <v>#REF!</v>
      </c>
      <c r="K86" s="24" t="e">
        <f>SUM(mtb!K86,[3]malra!K86,[4]malteng!K86,[5]buru!K86,[6]aru!K86,[7]sbb!K86,[8]sbt!K86,[9]mbd!K86,[10]bursel!K86,[11]ambon!K86,[12]Tual!K86)</f>
        <v>#REF!</v>
      </c>
      <c r="L86" s="24" t="e">
        <f>SUM(mtb!L86,[3]malra!L86,[4]malteng!L86,[5]buru!L86,[6]aru!L86,[7]sbb!L86,[8]sbt!L86,[9]mbd!L86,[10]bursel!L86,[11]ambon!L86,[12]Tual!L86)</f>
        <v>#REF!</v>
      </c>
      <c r="M86" s="24" t="e">
        <f t="shared" si="160"/>
        <v>#REF!</v>
      </c>
      <c r="N86" s="24" t="e">
        <f>SUM(mtb!N86,[3]malra!N86,[4]malteng!N86,[5]buru!N86,[6]aru!N86,[7]sbb!N86,[8]sbt!N86,[9]mbd!N86,[10]bursel!N86,[11]ambon!N86,[12]Tual!N86)</f>
        <v>#REF!</v>
      </c>
      <c r="O86" s="24" t="e">
        <f>SUM(mtb!O86,[3]malra!O86,[4]malteng!O86,[5]buru!O86,[6]aru!O86,[7]sbb!O86,[8]sbt!O86,[9]mbd!O86,[10]bursel!O86,[11]ambon!O86,[12]Tual!O86)</f>
        <v>#REF!</v>
      </c>
      <c r="P86" s="24" t="e">
        <f>SUM(mtb!P86,[3]malra!P86,[4]malteng!P86,[5]buru!P86,[6]aru!P86,[7]sbb!P86,[8]sbt!P86,[9]mbd!P86,[10]bursel!P86,[11]ambon!P86,[12]Tual!P86)</f>
        <v>#REF!</v>
      </c>
      <c r="Q86" s="24" t="e">
        <f>SUM(mtb!Q86,[3]malra!Q86,[4]malteng!Q86,[5]buru!Q86,[6]aru!Q86,[7]sbb!Q86,[8]sbt!Q86,[9]mbd!Q86,[10]bursel!Q86,[11]ambon!Q86,[12]Tual!Q86)</f>
        <v>#REF!</v>
      </c>
      <c r="R86" s="24" t="e">
        <f t="shared" si="161"/>
        <v>#REF!</v>
      </c>
      <c r="S86" s="24" t="e">
        <f>SUM(mtb!S86,[3]malra!S86,[4]malteng!S86,[5]buru!S86,[6]aru!S86,[7]sbb!S86,[8]sbt!S86,[9]mbd!S86,[10]bursel!S86,[11]ambon!S86,[12]Tual!S86)</f>
        <v>#REF!</v>
      </c>
      <c r="T86" s="24" t="e">
        <f>SUM(mtb!T86,[3]malra!T86,[4]malteng!T86,[5]buru!T86,[6]aru!T86,[7]sbb!T86,[8]sbt!T86,[9]mbd!T86,[10]bursel!T86,[11]ambon!T86,[12]Tual!T86)</f>
        <v>#REF!</v>
      </c>
      <c r="U86" s="24" t="e">
        <f>SUM(mtb!U86,[3]malra!U86,[4]malteng!U86,[5]buru!U86,[6]aru!U86,[7]sbb!U86,[8]sbt!U86,[9]mbd!U86,[10]bursel!U86,[11]ambon!U86,[12]Tual!U86)</f>
        <v>#REF!</v>
      </c>
      <c r="V86" s="24" t="e">
        <f>SUM(mtb!V86,[3]malra!V86,[4]malteng!V86,[5]buru!V86,[6]aru!V86,[7]sbb!V86,[8]sbt!V86,[9]mbd!V86,[10]bursel!V86,[11]ambon!V86,[12]Tual!V86)</f>
        <v>#REF!</v>
      </c>
      <c r="W86" s="24" t="e">
        <f t="shared" si="162"/>
        <v>#REF!</v>
      </c>
      <c r="X86" s="24" t="e">
        <f>SUM(mtb!X86,[3]malra!X86,[4]malteng!X86,[5]buru!X86,[6]aru!X86,[7]sbb!X86,[8]sbt!X86,[9]mbd!X86,[10]bursel!X86,[11]ambon!X86,[12]Tual!X86)</f>
        <v>#REF!</v>
      </c>
      <c r="Y86" s="24" t="e">
        <f>SUM(mtb!Y86,[3]malra!Y86,[4]malteng!Y86,[5]buru!Y86,[6]aru!Y86,[7]sbb!Y86,[8]sbt!Y86,[9]mbd!Y86,[10]bursel!Y86,[11]ambon!Y86,[12]Tual!Y86)</f>
        <v>#REF!</v>
      </c>
      <c r="Z86" s="24" t="e">
        <f>SUM(mtb!Z86,[3]malra!Z86,[4]malteng!Z86,[5]buru!Z86,[6]aru!Z86,[7]sbb!Z86,[8]sbt!Z86,[9]mbd!Z86,[10]bursel!Z86,[11]ambon!Z86,[12]Tual!Z86)</f>
        <v>#REF!</v>
      </c>
      <c r="AA86" s="24" t="e">
        <f>SUM(mtb!AA86,[3]malra!AA86,[4]malteng!AA86,[5]buru!AA86,[6]aru!AA86,[7]sbb!AA86,[8]sbt!AA86,[9]mbd!AA86,[10]bursel!AA86,[11]ambon!AA86,[12]Tual!AA86)</f>
        <v>#REF!</v>
      </c>
      <c r="AB86" s="24" t="e">
        <f t="shared" si="163"/>
        <v>#REF!</v>
      </c>
      <c r="AC86" s="24" t="e">
        <f>SUM(mtb!AC86,[3]malra!AC86,[4]malteng!AC86,[5]buru!AC86,[6]aru!AC86,[7]sbb!AC86,[8]sbt!AC86,[9]mbd!AC86,[10]bursel!AC86,[11]ambon!AC86,[12]Tual!AC86)</f>
        <v>#REF!</v>
      </c>
      <c r="AD86" s="24" t="e">
        <f>SUM(mtb!AD86,[3]malra!AD86,[4]malteng!AD86,[5]buru!AD86,[6]aru!AD86,[7]sbb!AD86,[8]sbt!AD86,[9]mbd!AD86,[10]bursel!AD86,[11]ambon!AD86,[12]Tual!AD86)</f>
        <v>#REF!</v>
      </c>
      <c r="AE86" s="24" t="e">
        <f>SUM(mtb!AE86,[3]malra!AE86,[4]malteng!AE86,[5]buru!AE86,[6]aru!AE86,[7]sbb!AE86,[8]sbt!AE86,[9]mbd!AE86,[10]bursel!AE86,[11]ambon!AE86,[12]Tual!AE86)</f>
        <v>#REF!</v>
      </c>
      <c r="AF86" s="24" t="e">
        <f>SUM(mtb!AF86,[3]malra!AF86,[4]malteng!AF86,[5]buru!AF86,[6]aru!AF86,[7]sbb!AF86,[8]sbt!AF86,[9]mbd!AF86,[10]bursel!AF86,[11]ambon!AF86,[12]Tual!AF86)</f>
        <v>#REF!</v>
      </c>
      <c r="AG86" s="24" t="e">
        <f t="shared" si="164"/>
        <v>#REF!</v>
      </c>
      <c r="AH86" s="24" t="e">
        <f>SUM(mtb!AH86,[3]malra!AH86,[4]malteng!AH86,[5]buru!AH86,[6]aru!AH86,[7]sbb!AH86,[8]sbt!AH86,[9]mbd!AH86,[10]bursel!AH86,[11]ambon!AH86,[12]Tual!AH86)</f>
        <v>#REF!</v>
      </c>
      <c r="AI86" s="24" t="e">
        <f>SUM(mtb!AI86,[3]malra!AI86,[4]malteng!AI86,[5]buru!AI86,[6]aru!AI86,[7]sbb!AI86,[8]sbt!AI86,[9]mbd!AI86,[10]bursel!AI86,[11]ambon!AI86,[12]Tual!AI86)</f>
        <v>#REF!</v>
      </c>
      <c r="AJ86" s="24" t="e">
        <f>SUM(mtb!AJ86,[3]malra!AJ86,[4]malteng!AJ86,[5]buru!AJ86,[6]aru!AJ86,[7]sbb!AJ86,[8]sbt!AJ86,[9]mbd!AJ86,[10]bursel!AJ86,[11]ambon!AJ86,[12]Tual!AJ86)</f>
        <v>#REF!</v>
      </c>
      <c r="AK86" s="24" t="e">
        <f>SUM(mtb!AK86,[3]malra!AK86,[4]malteng!AK86,[5]buru!AK86,[6]aru!AK86,[7]sbb!AK86,[8]sbt!AK86,[9]mbd!AK86,[10]bursel!AK86,[11]ambon!AK86,[12]Tual!AK86)</f>
        <v>#REF!</v>
      </c>
      <c r="AL86" s="24" t="e">
        <f t="shared" si="165"/>
        <v>#REF!</v>
      </c>
      <c r="AM86" s="24" t="e">
        <f>SUM(mtb!AM86,[3]malra!AM86,[4]malteng!AM86,[5]buru!AM86,[6]aru!AM86,[7]sbb!AM86,[8]sbt!AM86,[9]mbd!AM86,[10]bursel!AM86,[11]ambon!AM86,[12]Tual!AM86)</f>
        <v>#REF!</v>
      </c>
      <c r="AN86" s="24" t="e">
        <f>SUM(mtb!AN86,[3]malra!AN86,[4]malteng!AN86,[5]buru!AN86,[6]aru!AN86,[7]sbb!AN86,[8]sbt!AN86,[9]mbd!AN86,[10]bursel!AN86,[11]ambon!AN86,[12]Tual!AN86)</f>
        <v>#REF!</v>
      </c>
      <c r="AO86" s="24" t="e">
        <f>SUM(mtb!AO86,[3]malra!AO86,[4]malteng!AO86,[5]buru!AO86,[6]aru!AO86,[7]sbb!AO86,[8]sbt!AO86,[9]mbd!AO86,[10]bursel!AO86,[11]ambon!AO86,[12]Tual!AO86)</f>
        <v>#REF!</v>
      </c>
      <c r="AP86" s="24" t="e">
        <f>SUM(mtb!AP86,[3]malra!AP86,[4]malteng!AP86,[5]buru!AP86,[6]aru!AP86,[7]sbb!AP86,[8]sbt!AP86,[9]mbd!AP86,[10]bursel!AP86,[11]ambon!AP86,[12]Tual!AP86)</f>
        <v>#REF!</v>
      </c>
      <c r="AQ86" s="24" t="e">
        <f t="shared" si="166"/>
        <v>#REF!</v>
      </c>
      <c r="AR86" s="24" t="e">
        <f>SUM(mtb!AR86,[3]malra!AR86,[4]malteng!AR86,[5]buru!AR86,[6]aru!AR86,[7]sbb!AR86,[8]sbt!AR86,[9]mbd!AR86,[10]bursel!AR86,[11]ambon!AR86,[12]Tual!AR86)</f>
        <v>#REF!</v>
      </c>
      <c r="AS86" s="24" t="e">
        <f>SUM(mtb!AS86,[3]malra!AS86,[4]malteng!AS86,[5]buru!AS86,[6]aru!AS86,[7]sbb!AS86,[8]sbt!AS86,[9]mbd!AS86,[10]bursel!AS86,[11]ambon!AS86,[12]Tual!AS86)</f>
        <v>#REF!</v>
      </c>
      <c r="AT86" s="24" t="e">
        <f>SUM(mtb!AT86,[3]malra!AT86,[4]malteng!AT86,[5]buru!AT86,[6]aru!AT86,[7]sbb!AT86,[8]sbt!AT86,[9]mbd!AT86,[10]bursel!AT86,[11]ambon!AT86,[12]Tual!AT86)</f>
        <v>#REF!</v>
      </c>
      <c r="AU86" s="24" t="e">
        <f>SUM(mtb!AU86,[3]malra!AU86,[4]malteng!AU86,[5]buru!AU86,[6]aru!AU86,[7]sbb!AU86,[8]sbt!AU86,[9]mbd!AU86,[10]bursel!AU86,[11]ambon!AU86,[12]Tual!AU86)</f>
        <v>#REF!</v>
      </c>
      <c r="AV86" s="24" t="e">
        <f t="shared" si="167"/>
        <v>#REF!</v>
      </c>
      <c r="AW86" s="24" t="e">
        <f>SUM(mtb!AW86,[3]malra!AW86,[4]malteng!AW86,[5]buru!AW86,[6]aru!AW86,[7]sbb!AW86,[8]sbt!AW86,[9]mbd!AW86,[10]bursel!AW86,[11]ambon!AW86,[12]Tual!AW86)</f>
        <v>#REF!</v>
      </c>
      <c r="AX86" s="24" t="e">
        <f>SUM(mtb!AX86,[3]malra!AX86,[4]malteng!AX86,[5]buru!AX86,[6]aru!AX86,[7]sbb!AX86,[8]sbt!AX86,[9]mbd!AX86,[10]bursel!AX86,[11]ambon!AX86,[12]Tual!AX86)</f>
        <v>#REF!</v>
      </c>
      <c r="AY86" s="24" t="e">
        <f>SUM(mtb!AY86,[3]malra!AY86,[4]malteng!AY86,[5]buru!AY86,[6]aru!AY86,[7]sbb!AY86,[8]sbt!AY86,[9]mbd!AY86,[10]bursel!AY86,[11]ambon!AY86,[12]Tual!AY86)</f>
        <v>#REF!</v>
      </c>
      <c r="AZ86" s="24" t="e">
        <f>SUM(mtb!AZ86,[3]malra!AZ86,[4]malteng!AZ86,[5]buru!AZ86,[6]aru!AZ86,[7]sbb!AZ86,[8]sbt!AZ86,[9]mbd!AZ86,[10]bursel!AZ86,[11]ambon!AZ86,[12]Tual!AZ86)</f>
        <v>#REF!</v>
      </c>
      <c r="BA86" s="24" t="e">
        <f t="shared" si="168"/>
        <v>#REF!</v>
      </c>
      <c r="BB86" s="24" t="e">
        <f>SUM(mtb!BB86,[3]malra!BB86,[4]malteng!BB86,[5]buru!BB86,[6]aru!BB86,[7]sbb!BB86,[8]sbt!BB86,[9]mbd!BB86,[10]bursel!BB86,[11]ambon!BB86,[12]Tual!BB86)</f>
        <v>#REF!</v>
      </c>
      <c r="BC86" s="24" t="e">
        <f>SUM(mtb!BC86,[3]malra!BC86,[4]malteng!BC86,[5]buru!BC86,[6]aru!BC86,[7]sbb!BC86,[8]sbt!BC86,[9]mbd!BC86,[10]bursel!BC86,[11]ambon!BC86,[12]Tual!BC86)</f>
        <v>#REF!</v>
      </c>
      <c r="BD86" s="24" t="e">
        <f>SUM(mtb!BD86,[3]malra!BD86,[4]malteng!BD86,[5]buru!BD86,[6]aru!BD86,[7]sbb!BD86,[8]sbt!BD86,[9]mbd!BD86,[10]bursel!BD86,[11]ambon!BD86,[12]Tual!BD86)</f>
        <v>#REF!</v>
      </c>
      <c r="BE86" s="24" t="e">
        <f>SUM(mtb!BE86,[3]malra!BE86,[4]malteng!BE86,[5]buru!BE86,[6]aru!BE86,[7]sbb!BE86,[8]sbt!BE86,[9]mbd!BE86,[10]bursel!BE86,[11]ambon!BE86,[12]Tual!BE86)</f>
        <v>#REF!</v>
      </c>
      <c r="BF86" s="24" t="e">
        <f t="shared" si="169"/>
        <v>#REF!</v>
      </c>
      <c r="BG86" s="24" t="e">
        <f>SUM(mtb!BG86,[3]malra!BG86,[4]malteng!BG86,[5]buru!BG86,[6]aru!BG86,[7]sbb!BG86,[8]sbt!BG86,[9]mbd!BG86,[10]bursel!BG86,[11]ambon!BG86,[12]Tual!BG86)</f>
        <v>#REF!</v>
      </c>
      <c r="BH86" s="24" t="e">
        <f>SUM(mtb!BH86,[3]malra!BH86,[4]malteng!BH86,[5]buru!BH86,[6]aru!BH86,[7]sbb!BH86,[8]sbt!BH86,[9]mbd!BH86,[10]bursel!BH86,[11]ambon!BH86,[12]Tual!BH86)</f>
        <v>#REF!</v>
      </c>
      <c r="BI86" s="24" t="e">
        <f>SUM(mtb!BI86,[3]malra!BI86,[4]malteng!BI86,[5]buru!BI86,[6]aru!BI86,[7]sbb!BI86,[8]sbt!BI86,[9]mbd!BI86,[10]bursel!BI86,[11]ambon!BI86,[12]Tual!BI86)</f>
        <v>#REF!</v>
      </c>
      <c r="BJ86" s="24" t="e">
        <f>SUM(mtb!BJ86,[3]malra!BJ86,[4]malteng!BJ86,[5]buru!BJ86,[6]aru!BJ86,[7]sbb!BJ86,[8]sbt!BJ86,[9]mbd!BJ86,[10]bursel!BJ86,[11]ambon!BJ86,[12]Tual!BJ86)</f>
        <v>#REF!</v>
      </c>
      <c r="BK86" s="24" t="e">
        <f t="shared" si="170"/>
        <v>#REF!</v>
      </c>
      <c r="BL86" s="24" t="e">
        <f>SUM(mtb!BL86,[3]malra!BL86,[4]malteng!BL86,[5]buru!BL86,[6]aru!BL86,[7]sbb!BL86,[8]sbt!BL86,[9]mbd!BL86,[10]bursel!BL86,[11]ambon!BL86,[12]Tual!BL86)</f>
        <v>#REF!</v>
      </c>
      <c r="BM86" s="24" t="e">
        <f>SUM(mtb!BM86,[3]malra!BM86,[4]malteng!BM86,[5]buru!BM86,[6]aru!BM86,[7]sbb!BM86,[8]sbt!BM86,[9]mbd!BM86,[10]bursel!BM86,[11]ambon!BM86,[12]Tual!BM86)</f>
        <v>#REF!</v>
      </c>
      <c r="BN86" s="24" t="e">
        <f>SUM(mtb!BN86,[3]malra!BN86,[4]malteng!BN86,[5]buru!BN86,[6]aru!BN86,[7]sbb!BN86,[8]sbt!BN86,[9]mbd!BN86,[10]bursel!BN86,[11]ambon!BN86,[12]Tual!BN86)</f>
        <v>#REF!</v>
      </c>
      <c r="BO86" s="24" t="e">
        <f>SUM(mtb!BO86,[3]malra!BO86,[4]malteng!BO86,[5]buru!BO86,[6]aru!BO86,[7]sbb!BO86,[8]sbt!BO86,[9]mbd!BO86,[10]bursel!BO86,[11]ambon!BO86,[12]Tual!BO86)</f>
        <v>#REF!</v>
      </c>
      <c r="BP86" s="24" t="e">
        <f t="shared" si="171"/>
        <v>#REF!</v>
      </c>
      <c r="BQ86" s="24" t="e">
        <f>SUM(mtb!BQ86,[3]malra!BQ86,[4]malteng!BQ86,[5]buru!BQ86,[6]aru!BQ86,[7]sbb!BQ86,[8]sbt!BQ86,[9]mbd!BQ86,[10]bursel!BQ86,[11]ambon!BQ86,[12]Tual!BQ86)</f>
        <v>#REF!</v>
      </c>
      <c r="BR86" s="24" t="e">
        <f>SUM(mtb!BR86,[3]malra!BR86,[4]malteng!BR86,[5]buru!BR86,[6]aru!BR86,[7]sbb!BR86,[8]sbt!BR86,[9]mbd!BR86,[10]bursel!BR86,[11]ambon!BR86,[12]Tual!BR86)</f>
        <v>#REF!</v>
      </c>
      <c r="BS86" s="24" t="e">
        <f>SUM(mtb!BS86,[3]malra!BS86,[4]malteng!BS86,[5]buru!BS86,[6]aru!BS86,[7]sbb!BS86,[8]sbt!BS86,[9]mbd!BS86,[10]bursel!BS86,[11]ambon!BS86,[12]Tual!BS86)</f>
        <v>#REF!</v>
      </c>
      <c r="BT86" s="24" t="e">
        <f>SUM(mtb!BT86,[3]malra!BT86,[4]malteng!BT86,[5]buru!BT86,[6]aru!BT86,[7]sbb!BT86,[8]sbt!BT86,[9]mbd!BT86,[10]bursel!BT86,[11]ambon!BT86,[12]Tual!BT86)</f>
        <v>#REF!</v>
      </c>
      <c r="BU86" s="24" t="e">
        <f t="shared" si="172"/>
        <v>#REF!</v>
      </c>
      <c r="BV86" s="24" t="e">
        <f>SUM(mtb!BV86,[3]malra!BV86,[4]malteng!BV86,[5]buru!BV86,[6]aru!BV86,[7]sbb!BV86,[8]sbt!BV86,[9]mbd!BV86,[10]bursel!BV86,[11]ambon!BV86,[12]Tual!BV86)</f>
        <v>#REF!</v>
      </c>
      <c r="BW86" s="24" t="e">
        <f>SUM(mtb!BW86,[3]malra!BW86,[4]malteng!BW86,[5]buru!BW86,[6]aru!BW86,[7]sbb!BW86,[8]sbt!BW86,[9]mbd!BW86,[10]bursel!BW86,[11]ambon!BW86,[12]Tual!BW86)</f>
        <v>#REF!</v>
      </c>
      <c r="BX86" s="24" t="e">
        <f>SUM(mtb!BX86,[3]malra!BX86,[4]malteng!BX86,[5]buru!BX86,[6]aru!BX86,[7]sbb!BX86,[8]sbt!BX86,[9]mbd!BX86,[10]bursel!BX86,[11]ambon!BX86,[12]Tual!BX86)</f>
        <v>#REF!</v>
      </c>
      <c r="BY86" s="24" t="e">
        <f>SUM(mtb!BY86,[3]malra!BY86,[4]malteng!BY86,[5]buru!BY86,[6]aru!BY86,[7]sbb!BY86,[8]sbt!BY86,[9]mbd!BY86,[10]bursel!BY86,[11]ambon!BY86,[12]Tual!BY86)</f>
        <v>#REF!</v>
      </c>
      <c r="BZ86" s="24" t="e">
        <f t="shared" si="173"/>
        <v>#REF!</v>
      </c>
      <c r="CA86" s="24" t="e">
        <f>SUM(mtb!CA86,[3]malra!CA86,[4]malteng!CA86,[5]buru!CA86,[6]aru!CA86,[7]sbb!CA86,[8]sbt!CA86,[9]mbd!CA86,[10]bursel!CA86,[11]ambon!CA86,[12]Tual!CA86)</f>
        <v>#REF!</v>
      </c>
      <c r="CB86" s="24" t="e">
        <f>SUM(mtb!CB86,[3]malra!CB86,[4]malteng!CB86,[5]buru!CB86,[6]aru!CB86,[7]sbb!CB86,[8]sbt!CB86,[9]mbd!CB86,[10]bursel!CB86,[11]ambon!CB86,[12]Tual!CB86)</f>
        <v>#REF!</v>
      </c>
      <c r="CC86" s="24" t="e">
        <f>SUM(mtb!CC86,[3]malra!CC86,[4]malteng!CC86,[5]buru!CC86,[6]aru!CC86,[7]sbb!CC86,[8]sbt!CC86,[9]mbd!CC86,[10]bursel!CC86,[11]ambon!CC86,[12]Tual!CC86)</f>
        <v>#REF!</v>
      </c>
      <c r="CD86" s="24" t="e">
        <f>SUM(mtb!CD86,[3]malra!CD86,[4]malteng!CD86,[5]buru!CD86,[6]aru!CD86,[7]sbb!CD86,[8]sbt!CD86,[9]mbd!CD86,[10]bursel!CD86,[11]ambon!CD86,[12]Tual!CD86)</f>
        <v>#REF!</v>
      </c>
      <c r="CE86" s="24" t="e">
        <f t="shared" si="174"/>
        <v>#REF!</v>
      </c>
      <c r="CF86" s="63" t="e">
        <f>SUM(mtb!CF86,[3]malra!CF86,[4]malteng!CF86,[5]buru!CF86,[6]aru!CF86,[7]sbb!CF86,[8]sbt!CF86,[9]mbd!CF86,[10]bursel!CF86,[11]ambon!CF86,[12]Tual!CF86)</f>
        <v>#REF!</v>
      </c>
      <c r="CG86" s="63" t="e">
        <f>SUM(mtb!CG86,[3]malra!CG86,[4]malteng!CG86,[5]buru!CG86,[6]aru!CG86,[7]sbb!CG86,[8]sbt!CG86,[9]mbd!CG86,[10]bursel!CG86,[11]ambon!CG86,[12]Tual!CG86)</f>
        <v>#REF!</v>
      </c>
      <c r="CH86" s="63" t="e">
        <f>SUM(mtb!CH86,[3]malra!CH86,[4]malteng!CH86,[5]buru!CH86,[6]aru!CH86,[7]sbb!CH86,[8]sbt!CH86,[9]mbd!CH86,[10]bursel!CH86,[11]ambon!CH86,[12]Tual!CH86)</f>
        <v>#REF!</v>
      </c>
      <c r="CI86" s="63" t="e">
        <f>SUM(mtb!CI86,[3]malra!CI86,[4]malteng!CI86,[5]buru!CI86,[6]aru!CI86,[7]sbb!CI86,[8]sbt!CI86,[9]mbd!CI86,[10]bursel!CI86,[11]ambon!CI86,[12]Tual!CI86)</f>
        <v>#REF!</v>
      </c>
      <c r="CJ86" s="63" t="e">
        <f t="shared" si="175"/>
        <v>#REF!</v>
      </c>
      <c r="CK86" s="63" t="e">
        <f>SUM(mtb!CK86,[3]malra!CK86,[4]malteng!CK86,[5]buru!CK86,[6]aru!CK86,[7]sbb!CK86,[8]sbt!CK86,[9]mbd!CK86,[10]bursel!CK86,[11]ambon!CK86,[12]Tual!CK86)</f>
        <v>#REF!</v>
      </c>
      <c r="CL86" s="63" t="e">
        <f>SUM(mtb!CL86,[3]malra!CL86,[4]malteng!CL86,[5]buru!CL86,[6]aru!CL86,[7]sbb!CL86,[8]sbt!CL86,[9]mbd!CL86,[10]bursel!CL86,[11]ambon!CL86,[12]Tual!CL86)</f>
        <v>#REF!</v>
      </c>
      <c r="CM86" s="63" t="e">
        <f>SUM(mtb!CM86,[3]malra!CM86,[4]malteng!CM86,[5]buru!CM86,[6]aru!CM86,[7]sbb!CM86,[8]sbt!CM86,[9]mbd!CM86,[10]bursel!CM86,[11]ambon!CM86,[12]Tual!CM86)</f>
        <v>#REF!</v>
      </c>
      <c r="CN86" s="63" t="e">
        <f>SUM(mtb!CN86,[3]malra!CN86,[4]malteng!CN86,[5]buru!CN86,[6]aru!CN86,[7]sbb!CN86,[8]sbt!CN86,[9]mbd!CN86,[10]bursel!CN86,[11]ambon!CN86,[12]Tual!CN86)</f>
        <v>#REF!</v>
      </c>
      <c r="CO86" s="63" t="e">
        <f t="shared" si="176"/>
        <v>#REF!</v>
      </c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</row>
    <row r="87" spans="1:113" ht="14.25" customHeight="1" x14ac:dyDescent="0.2">
      <c r="A87" s="19"/>
      <c r="B87" s="20"/>
      <c r="C87" s="27" t="s">
        <v>17</v>
      </c>
      <c r="D87" s="24" t="e">
        <f>SUM(mtb!D87,[3]malra!D87,[4]malteng!D87,[5]buru!D87,[6]aru!D87,[7]sbb!D87,[8]sbt!D87,[9]mbd!D87,[10]bursel!D87,[11]ambon!D87,[12]Tual!D87)</f>
        <v>#REF!</v>
      </c>
      <c r="E87" s="24" t="e">
        <f>SUM(mtb!E87,[3]malra!E87,[4]malteng!E87,[5]buru!E87,[6]aru!E87,[7]sbb!E87,[8]sbt!E87,[9]mbd!E87,[10]bursel!E87,[11]ambon!E87,[12]Tual!E87)</f>
        <v>#REF!</v>
      </c>
      <c r="F87" s="24" t="e">
        <f>SUM(mtb!F87,[3]malra!F87,[4]malteng!F87,[5]buru!F87,[6]aru!F87,[7]sbb!F87,[8]sbt!F87,[9]mbd!F87,[10]bursel!F87,[11]ambon!F87,[12]Tual!F87)</f>
        <v>#REF!</v>
      </c>
      <c r="G87" s="24" t="e">
        <f>SUM(mtb!G87,[3]malra!G87,[4]malteng!G87,[5]buru!G87,[6]aru!G87,[7]sbb!G87,[8]sbt!G87,[9]mbd!G87,[10]bursel!G87,[11]ambon!G87,[12]Tual!G87)</f>
        <v>#REF!</v>
      </c>
      <c r="H87" s="24" t="e">
        <f t="shared" si="159"/>
        <v>#REF!</v>
      </c>
      <c r="I87" s="24" t="e">
        <f>SUM(mtb!I87,[3]malra!I87,[4]malteng!I87,[5]buru!I87,[6]aru!I87,[7]sbb!I87,[8]sbt!I87,[9]mbd!I87,[10]bursel!I87,[11]ambon!I87,[12]Tual!I87)</f>
        <v>#REF!</v>
      </c>
      <c r="J87" s="24" t="e">
        <f>SUM(mtb!J87,[3]malra!J87,[4]malteng!J87,[5]buru!J87,[6]aru!J87,[7]sbb!J87,[8]sbt!J87,[9]mbd!J87,[10]bursel!J87,[11]ambon!J87,[12]Tual!J87)</f>
        <v>#REF!</v>
      </c>
      <c r="K87" s="24" t="e">
        <f>SUM(mtb!K87,[3]malra!K87,[4]malteng!K87,[5]buru!K87,[6]aru!K87,[7]sbb!K87,[8]sbt!K87,[9]mbd!K87,[10]bursel!K87,[11]ambon!K87,[12]Tual!K87)</f>
        <v>#REF!</v>
      </c>
      <c r="L87" s="24" t="e">
        <f>SUM(mtb!L87,[3]malra!L87,[4]malteng!L87,[5]buru!L87,[6]aru!L87,[7]sbb!L87,[8]sbt!L87,[9]mbd!L87,[10]bursel!L87,[11]ambon!L87,[12]Tual!L87)</f>
        <v>#REF!</v>
      </c>
      <c r="M87" s="24" t="e">
        <f t="shared" si="160"/>
        <v>#REF!</v>
      </c>
      <c r="N87" s="24" t="e">
        <f>SUM(mtb!N87,[3]malra!N87,[4]malteng!N87,[5]buru!N87,[6]aru!N87,[7]sbb!N87,[8]sbt!N87,[9]mbd!N87,[10]bursel!N87,[11]ambon!N87,[12]Tual!N87)</f>
        <v>#REF!</v>
      </c>
      <c r="O87" s="24" t="e">
        <f>SUM(mtb!O87,[3]malra!O87,[4]malteng!O87,[5]buru!O87,[6]aru!O87,[7]sbb!O87,[8]sbt!O87,[9]mbd!O87,[10]bursel!O87,[11]ambon!O87,[12]Tual!O87)</f>
        <v>#REF!</v>
      </c>
      <c r="P87" s="24" t="e">
        <f>SUM(mtb!P87,[3]malra!P87,[4]malteng!P87,[5]buru!P87,[6]aru!P87,[7]sbb!P87,[8]sbt!P87,[9]mbd!P87,[10]bursel!P87,[11]ambon!P87,[12]Tual!P87)</f>
        <v>#REF!</v>
      </c>
      <c r="Q87" s="24" t="e">
        <f>SUM(mtb!Q87,[3]malra!Q87,[4]malteng!Q87,[5]buru!Q87,[6]aru!Q87,[7]sbb!Q87,[8]sbt!Q87,[9]mbd!Q87,[10]bursel!Q87,[11]ambon!Q87,[12]Tual!Q87)</f>
        <v>#REF!</v>
      </c>
      <c r="R87" s="24" t="e">
        <f t="shared" si="161"/>
        <v>#REF!</v>
      </c>
      <c r="S87" s="24" t="e">
        <f>SUM(mtb!S87,[3]malra!S87,[4]malteng!S87,[5]buru!S87,[6]aru!S87,[7]sbb!S87,[8]sbt!S87,[9]mbd!S87,[10]bursel!S87,[11]ambon!S87,[12]Tual!S87)</f>
        <v>#REF!</v>
      </c>
      <c r="T87" s="24" t="e">
        <f>SUM(mtb!T87,[3]malra!T87,[4]malteng!T87,[5]buru!T87,[6]aru!T87,[7]sbb!T87,[8]sbt!T87,[9]mbd!T87,[10]bursel!T87,[11]ambon!T87,[12]Tual!T87)</f>
        <v>#REF!</v>
      </c>
      <c r="U87" s="24" t="e">
        <f>SUM(mtb!U87,[3]malra!U87,[4]malteng!U87,[5]buru!U87,[6]aru!U87,[7]sbb!U87,[8]sbt!U87,[9]mbd!U87,[10]bursel!U87,[11]ambon!U87,[12]Tual!U87)</f>
        <v>#REF!</v>
      </c>
      <c r="V87" s="24" t="e">
        <f>SUM(mtb!V87,[3]malra!V87,[4]malteng!V87,[5]buru!V87,[6]aru!V87,[7]sbb!V87,[8]sbt!V87,[9]mbd!V87,[10]bursel!V87,[11]ambon!V87,[12]Tual!V87)</f>
        <v>#REF!</v>
      </c>
      <c r="W87" s="24" t="e">
        <f t="shared" si="162"/>
        <v>#REF!</v>
      </c>
      <c r="X87" s="24" t="e">
        <f>SUM(mtb!X87,[3]malra!X87,[4]malteng!X87,[5]buru!X87,[6]aru!X87,[7]sbb!X87,[8]sbt!X87,[9]mbd!X87,[10]bursel!X87,[11]ambon!X87,[12]Tual!X87)</f>
        <v>#REF!</v>
      </c>
      <c r="Y87" s="24" t="e">
        <f>SUM(mtb!Y87,[3]malra!Y87,[4]malteng!Y87,[5]buru!Y87,[6]aru!Y87,[7]sbb!Y87,[8]sbt!Y87,[9]mbd!Y87,[10]bursel!Y87,[11]ambon!Y87,[12]Tual!Y87)</f>
        <v>#REF!</v>
      </c>
      <c r="Z87" s="24" t="e">
        <f>SUM(mtb!Z87,[3]malra!Z87,[4]malteng!Z87,[5]buru!Z87,[6]aru!Z87,[7]sbb!Z87,[8]sbt!Z87,[9]mbd!Z87,[10]bursel!Z87,[11]ambon!Z87,[12]Tual!Z87)</f>
        <v>#REF!</v>
      </c>
      <c r="AA87" s="24" t="e">
        <f>SUM(mtb!AA87,[3]malra!AA87,[4]malteng!AA87,[5]buru!AA87,[6]aru!AA87,[7]sbb!AA87,[8]sbt!AA87,[9]mbd!AA87,[10]bursel!AA87,[11]ambon!AA87,[12]Tual!AA87)</f>
        <v>#REF!</v>
      </c>
      <c r="AB87" s="24" t="e">
        <f t="shared" si="163"/>
        <v>#REF!</v>
      </c>
      <c r="AC87" s="24" t="e">
        <f>SUM(mtb!AC87,[3]malra!AC87,[4]malteng!AC87,[5]buru!AC87,[6]aru!AC87,[7]sbb!AC87,[8]sbt!AC87,[9]mbd!AC87,[10]bursel!AC87,[11]ambon!AC87,[12]Tual!AC87)</f>
        <v>#REF!</v>
      </c>
      <c r="AD87" s="24" t="e">
        <f>SUM(mtb!AD87,[3]malra!AD87,[4]malteng!AD87,[5]buru!AD87,[6]aru!AD87,[7]sbb!AD87,[8]sbt!AD87,[9]mbd!AD87,[10]bursel!AD87,[11]ambon!AD87,[12]Tual!AD87)</f>
        <v>#REF!</v>
      </c>
      <c r="AE87" s="24" t="e">
        <f>SUM(mtb!AE87,[3]malra!AE87,[4]malteng!AE87,[5]buru!AE87,[6]aru!AE87,[7]sbb!AE87,[8]sbt!AE87,[9]mbd!AE87,[10]bursel!AE87,[11]ambon!AE87,[12]Tual!AE87)</f>
        <v>#REF!</v>
      </c>
      <c r="AF87" s="24" t="e">
        <f>SUM(mtb!AF87,[3]malra!AF87,[4]malteng!AF87,[5]buru!AF87,[6]aru!AF87,[7]sbb!AF87,[8]sbt!AF87,[9]mbd!AF87,[10]bursel!AF87,[11]ambon!AF87,[12]Tual!AF87)</f>
        <v>#REF!</v>
      </c>
      <c r="AG87" s="24" t="e">
        <f t="shared" si="164"/>
        <v>#REF!</v>
      </c>
      <c r="AH87" s="24" t="e">
        <f>SUM(mtb!AH87,[3]malra!AH87,[4]malteng!AH87,[5]buru!AH87,[6]aru!AH87,[7]sbb!AH87,[8]sbt!AH87,[9]mbd!AH87,[10]bursel!AH87,[11]ambon!AH87,[12]Tual!AH87)</f>
        <v>#REF!</v>
      </c>
      <c r="AI87" s="24" t="e">
        <f>SUM(mtb!AI87,[3]malra!AI87,[4]malteng!AI87,[5]buru!AI87,[6]aru!AI87,[7]sbb!AI87,[8]sbt!AI87,[9]mbd!AI87,[10]bursel!AI87,[11]ambon!AI87,[12]Tual!AI87)</f>
        <v>#REF!</v>
      </c>
      <c r="AJ87" s="24" t="e">
        <f>SUM(mtb!AJ87,[3]malra!AJ87,[4]malteng!AJ87,[5]buru!AJ87,[6]aru!AJ87,[7]sbb!AJ87,[8]sbt!AJ87,[9]mbd!AJ87,[10]bursel!AJ87,[11]ambon!AJ87,[12]Tual!AJ87)</f>
        <v>#REF!</v>
      </c>
      <c r="AK87" s="24" t="e">
        <f>SUM(mtb!AK87,[3]malra!AK87,[4]malteng!AK87,[5]buru!AK87,[6]aru!AK87,[7]sbb!AK87,[8]sbt!AK87,[9]mbd!AK87,[10]bursel!AK87,[11]ambon!AK87,[12]Tual!AK87)</f>
        <v>#REF!</v>
      </c>
      <c r="AL87" s="24" t="e">
        <f t="shared" si="165"/>
        <v>#REF!</v>
      </c>
      <c r="AM87" s="24" t="e">
        <f>SUM(mtb!AM87,[3]malra!AM87,[4]malteng!AM87,[5]buru!AM87,[6]aru!AM87,[7]sbb!AM87,[8]sbt!AM87,[9]mbd!AM87,[10]bursel!AM87,[11]ambon!AM87,[12]Tual!AM87)</f>
        <v>#REF!</v>
      </c>
      <c r="AN87" s="24" t="e">
        <f>SUM(mtb!AN87,[3]malra!AN87,[4]malteng!AN87,[5]buru!AN87,[6]aru!AN87,[7]sbb!AN87,[8]sbt!AN87,[9]mbd!AN87,[10]bursel!AN87,[11]ambon!AN87,[12]Tual!AN87)</f>
        <v>#REF!</v>
      </c>
      <c r="AO87" s="24" t="e">
        <f>SUM(mtb!AO87,[3]malra!AO87,[4]malteng!AO87,[5]buru!AO87,[6]aru!AO87,[7]sbb!AO87,[8]sbt!AO87,[9]mbd!AO87,[10]bursel!AO87,[11]ambon!AO87,[12]Tual!AO87)</f>
        <v>#REF!</v>
      </c>
      <c r="AP87" s="24" t="e">
        <f>SUM(mtb!AP87,[3]malra!AP87,[4]malteng!AP87,[5]buru!AP87,[6]aru!AP87,[7]sbb!AP87,[8]sbt!AP87,[9]mbd!AP87,[10]bursel!AP87,[11]ambon!AP87,[12]Tual!AP87)</f>
        <v>#REF!</v>
      </c>
      <c r="AQ87" s="24" t="e">
        <f t="shared" si="166"/>
        <v>#REF!</v>
      </c>
      <c r="AR87" s="24" t="e">
        <f>SUM(mtb!AR87,[3]malra!AR87,[4]malteng!AR87,[5]buru!AR87,[6]aru!AR87,[7]sbb!AR87,[8]sbt!AR87,[9]mbd!AR87,[10]bursel!AR87,[11]ambon!AR87,[12]Tual!AR87)</f>
        <v>#REF!</v>
      </c>
      <c r="AS87" s="24" t="e">
        <f>SUM(mtb!AS87,[3]malra!AS87,[4]malteng!AS87,[5]buru!AS87,[6]aru!AS87,[7]sbb!AS87,[8]sbt!AS87,[9]mbd!AS87,[10]bursel!AS87,[11]ambon!AS87,[12]Tual!AS87)</f>
        <v>#REF!</v>
      </c>
      <c r="AT87" s="24" t="e">
        <f>SUM(mtb!AT87,[3]malra!AT87,[4]malteng!AT87,[5]buru!AT87,[6]aru!AT87,[7]sbb!AT87,[8]sbt!AT87,[9]mbd!AT87,[10]bursel!AT87,[11]ambon!AT87,[12]Tual!AT87)</f>
        <v>#REF!</v>
      </c>
      <c r="AU87" s="24" t="e">
        <f>SUM(mtb!AU87,[3]malra!AU87,[4]malteng!AU87,[5]buru!AU87,[6]aru!AU87,[7]sbb!AU87,[8]sbt!AU87,[9]mbd!AU87,[10]bursel!AU87,[11]ambon!AU87,[12]Tual!AU87)</f>
        <v>#REF!</v>
      </c>
      <c r="AV87" s="24" t="e">
        <f t="shared" si="167"/>
        <v>#REF!</v>
      </c>
      <c r="AW87" s="24" t="e">
        <f>SUM(mtb!AW87,[3]malra!AW87,[4]malteng!AW87,[5]buru!AW87,[6]aru!AW87,[7]sbb!AW87,[8]sbt!AW87,[9]mbd!AW87,[10]bursel!AW87,[11]ambon!AW87,[12]Tual!AW87)</f>
        <v>#REF!</v>
      </c>
      <c r="AX87" s="24" t="e">
        <f>SUM(mtb!AX87,[3]malra!AX87,[4]malteng!AX87,[5]buru!AX87,[6]aru!AX87,[7]sbb!AX87,[8]sbt!AX87,[9]mbd!AX87,[10]bursel!AX87,[11]ambon!AX87,[12]Tual!AX87)</f>
        <v>#REF!</v>
      </c>
      <c r="AY87" s="24" t="e">
        <f>SUM(mtb!AY87,[3]malra!AY87,[4]malteng!AY87,[5]buru!AY87,[6]aru!AY87,[7]sbb!AY87,[8]sbt!AY87,[9]mbd!AY87,[10]bursel!AY87,[11]ambon!AY87,[12]Tual!AY87)</f>
        <v>#REF!</v>
      </c>
      <c r="AZ87" s="24" t="e">
        <f>SUM(mtb!AZ87,[3]malra!AZ87,[4]malteng!AZ87,[5]buru!AZ87,[6]aru!AZ87,[7]sbb!AZ87,[8]sbt!AZ87,[9]mbd!AZ87,[10]bursel!AZ87,[11]ambon!AZ87,[12]Tual!AZ87)</f>
        <v>#REF!</v>
      </c>
      <c r="BA87" s="24" t="e">
        <f t="shared" si="168"/>
        <v>#REF!</v>
      </c>
      <c r="BB87" s="24" t="e">
        <f>SUM(mtb!BB87,[3]malra!BB87,[4]malteng!BB87,[5]buru!BB87,[6]aru!BB87,[7]sbb!BB87,[8]sbt!BB87,[9]mbd!BB87,[10]bursel!BB87,[11]ambon!BB87,[12]Tual!BB87)</f>
        <v>#REF!</v>
      </c>
      <c r="BC87" s="24" t="e">
        <f>SUM(mtb!BC87,[3]malra!BC87,[4]malteng!BC87,[5]buru!BC87,[6]aru!BC87,[7]sbb!BC87,[8]sbt!BC87,[9]mbd!BC87,[10]bursel!BC87,[11]ambon!BC87,[12]Tual!BC87)</f>
        <v>#REF!</v>
      </c>
      <c r="BD87" s="24" t="e">
        <f>SUM(mtb!BD87,[3]malra!BD87,[4]malteng!BD87,[5]buru!BD87,[6]aru!BD87,[7]sbb!BD87,[8]sbt!BD87,[9]mbd!BD87,[10]bursel!BD87,[11]ambon!BD87,[12]Tual!BD87)</f>
        <v>#REF!</v>
      </c>
      <c r="BE87" s="24" t="e">
        <f>SUM(mtb!BE87,[3]malra!BE87,[4]malteng!BE87,[5]buru!BE87,[6]aru!BE87,[7]sbb!BE87,[8]sbt!BE87,[9]mbd!BE87,[10]bursel!BE87,[11]ambon!BE87,[12]Tual!BE87)</f>
        <v>#REF!</v>
      </c>
      <c r="BF87" s="24" t="e">
        <f t="shared" si="169"/>
        <v>#REF!</v>
      </c>
      <c r="BG87" s="24" t="e">
        <f>SUM(mtb!BG87,[3]malra!BG87,[4]malteng!BG87,[5]buru!BG87,[6]aru!BG87,[7]sbb!BG87,[8]sbt!BG87,[9]mbd!BG87,[10]bursel!BG87,[11]ambon!BG87,[12]Tual!BG87)</f>
        <v>#REF!</v>
      </c>
      <c r="BH87" s="24" t="e">
        <f>SUM(mtb!BH87,[3]malra!BH87,[4]malteng!BH87,[5]buru!BH87,[6]aru!BH87,[7]sbb!BH87,[8]sbt!BH87,[9]mbd!BH87,[10]bursel!BH87,[11]ambon!BH87,[12]Tual!BH87)</f>
        <v>#REF!</v>
      </c>
      <c r="BI87" s="24" t="e">
        <f>SUM(mtb!BI87,[3]malra!BI87,[4]malteng!BI87,[5]buru!BI87,[6]aru!BI87,[7]sbb!BI87,[8]sbt!BI87,[9]mbd!BI87,[10]bursel!BI87,[11]ambon!BI87,[12]Tual!BI87)</f>
        <v>#REF!</v>
      </c>
      <c r="BJ87" s="24" t="e">
        <f>SUM(mtb!BJ87,[3]malra!BJ87,[4]malteng!BJ87,[5]buru!BJ87,[6]aru!BJ87,[7]sbb!BJ87,[8]sbt!BJ87,[9]mbd!BJ87,[10]bursel!BJ87,[11]ambon!BJ87,[12]Tual!BJ87)</f>
        <v>#REF!</v>
      </c>
      <c r="BK87" s="24" t="e">
        <f t="shared" si="170"/>
        <v>#REF!</v>
      </c>
      <c r="BL87" s="24" t="e">
        <f>SUM(mtb!BL87,[3]malra!BL87,[4]malteng!BL87,[5]buru!BL87,[6]aru!BL87,[7]sbb!BL87,[8]sbt!BL87,[9]mbd!BL87,[10]bursel!BL87,[11]ambon!BL87,[12]Tual!BL87)</f>
        <v>#REF!</v>
      </c>
      <c r="BM87" s="24" t="e">
        <f>SUM(mtb!BM87,[3]malra!BM87,[4]malteng!BM87,[5]buru!BM87,[6]aru!BM87,[7]sbb!BM87,[8]sbt!BM87,[9]mbd!BM87,[10]bursel!BM87,[11]ambon!BM87,[12]Tual!BM87)</f>
        <v>#REF!</v>
      </c>
      <c r="BN87" s="24" t="e">
        <f>SUM(mtb!BN87,[3]malra!BN87,[4]malteng!BN87,[5]buru!BN87,[6]aru!BN87,[7]sbb!BN87,[8]sbt!BN87,[9]mbd!BN87,[10]bursel!BN87,[11]ambon!BN87,[12]Tual!BN87)</f>
        <v>#REF!</v>
      </c>
      <c r="BO87" s="24" t="e">
        <f>SUM(mtb!BO87,[3]malra!BO87,[4]malteng!BO87,[5]buru!BO87,[6]aru!BO87,[7]sbb!BO87,[8]sbt!BO87,[9]mbd!BO87,[10]bursel!BO87,[11]ambon!BO87,[12]Tual!BO87)</f>
        <v>#REF!</v>
      </c>
      <c r="BP87" s="24" t="e">
        <f t="shared" si="171"/>
        <v>#REF!</v>
      </c>
      <c r="BQ87" s="24" t="e">
        <f>SUM(mtb!BQ87,[3]malra!BQ87,[4]malteng!BQ87,[5]buru!BQ87,[6]aru!BQ87,[7]sbb!BQ87,[8]sbt!BQ87,[9]mbd!BQ87,[10]bursel!BQ87,[11]ambon!BQ87,[12]Tual!BQ87)</f>
        <v>#REF!</v>
      </c>
      <c r="BR87" s="24" t="e">
        <f>SUM(mtb!BR87,[3]malra!BR87,[4]malteng!BR87,[5]buru!BR87,[6]aru!BR87,[7]sbb!BR87,[8]sbt!BR87,[9]mbd!BR87,[10]bursel!BR87,[11]ambon!BR87,[12]Tual!BR87)</f>
        <v>#REF!</v>
      </c>
      <c r="BS87" s="24" t="e">
        <f>SUM(mtb!BS87,[3]malra!BS87,[4]malteng!BS87,[5]buru!BS87,[6]aru!BS87,[7]sbb!BS87,[8]sbt!BS87,[9]mbd!BS87,[10]bursel!BS87,[11]ambon!BS87,[12]Tual!BS87)</f>
        <v>#REF!</v>
      </c>
      <c r="BT87" s="24" t="e">
        <f>SUM(mtb!BT87,[3]malra!BT87,[4]malteng!BT87,[5]buru!BT87,[6]aru!BT87,[7]sbb!BT87,[8]sbt!BT87,[9]mbd!BT87,[10]bursel!BT87,[11]ambon!BT87,[12]Tual!BT87)</f>
        <v>#REF!</v>
      </c>
      <c r="BU87" s="24" t="e">
        <f t="shared" si="172"/>
        <v>#REF!</v>
      </c>
      <c r="BV87" s="24" t="e">
        <f>SUM(mtb!BV87,[3]malra!BV87,[4]malteng!BV87,[5]buru!BV87,[6]aru!BV87,[7]sbb!BV87,[8]sbt!BV87,[9]mbd!BV87,[10]bursel!BV87,[11]ambon!BV87,[12]Tual!BV87)</f>
        <v>#REF!</v>
      </c>
      <c r="BW87" s="24" t="e">
        <f>SUM(mtb!BW87,[3]malra!BW87,[4]malteng!BW87,[5]buru!BW87,[6]aru!BW87,[7]sbb!BW87,[8]sbt!BW87,[9]mbd!BW87,[10]bursel!BW87,[11]ambon!BW87,[12]Tual!BW87)</f>
        <v>#REF!</v>
      </c>
      <c r="BX87" s="24" t="e">
        <f>SUM(mtb!BX87,[3]malra!BX87,[4]malteng!BX87,[5]buru!BX87,[6]aru!BX87,[7]sbb!BX87,[8]sbt!BX87,[9]mbd!BX87,[10]bursel!BX87,[11]ambon!BX87,[12]Tual!BX87)</f>
        <v>#REF!</v>
      </c>
      <c r="BY87" s="24" t="e">
        <f>SUM(mtb!BY87,[3]malra!BY87,[4]malteng!BY87,[5]buru!BY87,[6]aru!BY87,[7]sbb!BY87,[8]sbt!BY87,[9]mbd!BY87,[10]bursel!BY87,[11]ambon!BY87,[12]Tual!BY87)</f>
        <v>#REF!</v>
      </c>
      <c r="BZ87" s="24" t="e">
        <f t="shared" si="173"/>
        <v>#REF!</v>
      </c>
      <c r="CA87" s="24" t="e">
        <f>SUM(mtb!CA87,[3]malra!CA87,[4]malteng!CA87,[5]buru!CA87,[6]aru!CA87,[7]sbb!CA87,[8]sbt!CA87,[9]mbd!CA87,[10]bursel!CA87,[11]ambon!CA87,[12]Tual!CA87)</f>
        <v>#REF!</v>
      </c>
      <c r="CB87" s="24" t="e">
        <f>SUM(mtb!CB87,[3]malra!CB87,[4]malteng!CB87,[5]buru!CB87,[6]aru!CB87,[7]sbb!CB87,[8]sbt!CB87,[9]mbd!CB87,[10]bursel!CB87,[11]ambon!CB87,[12]Tual!CB87)</f>
        <v>#REF!</v>
      </c>
      <c r="CC87" s="24" t="e">
        <f>SUM(mtb!CC87,[3]malra!CC87,[4]malteng!CC87,[5]buru!CC87,[6]aru!CC87,[7]sbb!CC87,[8]sbt!CC87,[9]mbd!CC87,[10]bursel!CC87,[11]ambon!CC87,[12]Tual!CC87)</f>
        <v>#REF!</v>
      </c>
      <c r="CD87" s="24" t="e">
        <f>SUM(mtb!CD87,[3]malra!CD87,[4]malteng!CD87,[5]buru!CD87,[6]aru!CD87,[7]sbb!CD87,[8]sbt!CD87,[9]mbd!CD87,[10]bursel!CD87,[11]ambon!CD87,[12]Tual!CD87)</f>
        <v>#REF!</v>
      </c>
      <c r="CE87" s="24" t="e">
        <f t="shared" si="174"/>
        <v>#REF!</v>
      </c>
      <c r="CF87" s="63" t="e">
        <f>SUM(mtb!CF87,[3]malra!CF87,[4]malteng!CF87,[5]buru!CF87,[6]aru!CF87,[7]sbb!CF87,[8]sbt!CF87,[9]mbd!CF87,[10]bursel!CF87,[11]ambon!CF87,[12]Tual!CF87)</f>
        <v>#REF!</v>
      </c>
      <c r="CG87" s="63" t="e">
        <f>SUM(mtb!CG87,[3]malra!CG87,[4]malteng!CG87,[5]buru!CG87,[6]aru!CG87,[7]sbb!CG87,[8]sbt!CG87,[9]mbd!CG87,[10]bursel!CG87,[11]ambon!CG87,[12]Tual!CG87)</f>
        <v>#REF!</v>
      </c>
      <c r="CH87" s="63" t="e">
        <f>SUM(mtb!CH87,[3]malra!CH87,[4]malteng!CH87,[5]buru!CH87,[6]aru!CH87,[7]sbb!CH87,[8]sbt!CH87,[9]mbd!CH87,[10]bursel!CH87,[11]ambon!CH87,[12]Tual!CH87)</f>
        <v>#REF!</v>
      </c>
      <c r="CI87" s="63" t="e">
        <f>SUM(mtb!CI87,[3]malra!CI87,[4]malteng!CI87,[5]buru!CI87,[6]aru!CI87,[7]sbb!CI87,[8]sbt!CI87,[9]mbd!CI87,[10]bursel!CI87,[11]ambon!CI87,[12]Tual!CI87)</f>
        <v>#REF!</v>
      </c>
      <c r="CJ87" s="63" t="e">
        <f t="shared" si="175"/>
        <v>#REF!</v>
      </c>
      <c r="CK87" s="63" t="e">
        <f>SUM(mtb!CK87,[3]malra!CK87,[4]malteng!CK87,[5]buru!CK87,[6]aru!CK87,[7]sbb!CK87,[8]sbt!CK87,[9]mbd!CK87,[10]bursel!CK87,[11]ambon!CK87,[12]Tual!CK87)</f>
        <v>#REF!</v>
      </c>
      <c r="CL87" s="63" t="e">
        <f>SUM(mtb!CL87,[3]malra!CL87,[4]malteng!CL87,[5]buru!CL87,[6]aru!CL87,[7]sbb!CL87,[8]sbt!CL87,[9]mbd!CL87,[10]bursel!CL87,[11]ambon!CL87,[12]Tual!CL87)</f>
        <v>#REF!</v>
      </c>
      <c r="CM87" s="63" t="e">
        <f>SUM(mtb!CM87,[3]malra!CM87,[4]malteng!CM87,[5]buru!CM87,[6]aru!CM87,[7]sbb!CM87,[8]sbt!CM87,[9]mbd!CM87,[10]bursel!CM87,[11]ambon!CM87,[12]Tual!CM87)</f>
        <v>#REF!</v>
      </c>
      <c r="CN87" s="63" t="e">
        <f>SUM(mtb!CN87,[3]malra!CN87,[4]malteng!CN87,[5]buru!CN87,[6]aru!CN87,[7]sbb!CN87,[8]sbt!CN87,[9]mbd!CN87,[10]bursel!CN87,[11]ambon!CN87,[12]Tual!CN87)</f>
        <v>#REF!</v>
      </c>
      <c r="CO87" s="63" t="e">
        <f t="shared" si="176"/>
        <v>#REF!</v>
      </c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</row>
    <row r="88" spans="1:113" ht="14.25" customHeight="1" x14ac:dyDescent="0.2">
      <c r="A88" s="19"/>
      <c r="B88" s="20"/>
      <c r="C88" s="28" t="s">
        <v>18</v>
      </c>
      <c r="D88" s="24" t="e">
        <f>SUM(mtb!D88,[3]malra!D88,[4]malteng!D88,[5]buru!D88,[6]aru!D88,[7]sbb!D88,[8]sbt!D88,[9]mbd!D88,[10]bursel!D88,[11]ambon!D88,[12]Tual!D88)</f>
        <v>#REF!</v>
      </c>
      <c r="E88" s="24" t="e">
        <f>SUM(mtb!E88,[3]malra!E88,[4]malteng!E88,[5]buru!E88,[6]aru!E88,[7]sbb!E88,[8]sbt!E88,[9]mbd!E88,[10]bursel!E88,[11]ambon!E88,[12]Tual!E88)</f>
        <v>#REF!</v>
      </c>
      <c r="F88" s="24" t="e">
        <f>SUM(mtb!F88,[3]malra!F88,[4]malteng!F88,[5]buru!F88,[6]aru!F88,[7]sbb!F88,[8]sbt!F88,[9]mbd!F88,[10]bursel!F88,[11]ambon!F88,[12]Tual!F88)</f>
        <v>#REF!</v>
      </c>
      <c r="G88" s="24" t="e">
        <f>SUM(mtb!G88,[3]malra!G88,[4]malteng!G88,[5]buru!G88,[6]aru!G88,[7]sbb!G88,[8]sbt!G88,[9]mbd!G88,[10]bursel!G88,[11]ambon!G88,[12]Tual!G88)</f>
        <v>#REF!</v>
      </c>
      <c r="H88" s="24" t="e">
        <f t="shared" si="159"/>
        <v>#REF!</v>
      </c>
      <c r="I88" s="24" t="e">
        <f>SUM(mtb!I88,[3]malra!I88,[4]malteng!I88,[5]buru!I88,[6]aru!I88,[7]sbb!I88,[8]sbt!I88,[9]mbd!I88,[10]bursel!I88,[11]ambon!I88,[12]Tual!I88)</f>
        <v>#REF!</v>
      </c>
      <c r="J88" s="24" t="e">
        <f>SUM(mtb!J88,[3]malra!J88,[4]malteng!J88,[5]buru!J88,[6]aru!J88,[7]sbb!J88,[8]sbt!J88,[9]mbd!J88,[10]bursel!J88,[11]ambon!J88,[12]Tual!J88)</f>
        <v>#REF!</v>
      </c>
      <c r="K88" s="24" t="e">
        <f>SUM(mtb!K88,[3]malra!K88,[4]malteng!K88,[5]buru!K88,[6]aru!K88,[7]sbb!K88,[8]sbt!K88,[9]mbd!K88,[10]bursel!K88,[11]ambon!K88,[12]Tual!K88)</f>
        <v>#REF!</v>
      </c>
      <c r="L88" s="24" t="e">
        <f>SUM(mtb!L88,[3]malra!L88,[4]malteng!L88,[5]buru!L88,[6]aru!L88,[7]sbb!L88,[8]sbt!L88,[9]mbd!L88,[10]bursel!L88,[11]ambon!L88,[12]Tual!L88)</f>
        <v>#REF!</v>
      </c>
      <c r="M88" s="24" t="e">
        <f t="shared" si="160"/>
        <v>#REF!</v>
      </c>
      <c r="N88" s="24" t="e">
        <f>SUM(mtb!N88,[3]malra!N88,[4]malteng!N88,[5]buru!N88,[6]aru!N88,[7]sbb!N88,[8]sbt!N88,[9]mbd!N88,[10]bursel!N88,[11]ambon!N88,[12]Tual!N88)</f>
        <v>#REF!</v>
      </c>
      <c r="O88" s="24" t="e">
        <f>SUM(mtb!O88,[3]malra!O88,[4]malteng!O88,[5]buru!O88,[6]aru!O88,[7]sbb!O88,[8]sbt!O88,[9]mbd!O88,[10]bursel!O88,[11]ambon!O88,[12]Tual!O88)</f>
        <v>#REF!</v>
      </c>
      <c r="P88" s="24" t="e">
        <f>SUM(mtb!P88,[3]malra!P88,[4]malteng!P88,[5]buru!P88,[6]aru!P88,[7]sbb!P88,[8]sbt!P88,[9]mbd!P88,[10]bursel!P88,[11]ambon!P88,[12]Tual!P88)</f>
        <v>#REF!</v>
      </c>
      <c r="Q88" s="24" t="e">
        <f>SUM(mtb!Q88,[3]malra!Q88,[4]malteng!Q88,[5]buru!Q88,[6]aru!Q88,[7]sbb!Q88,[8]sbt!Q88,[9]mbd!Q88,[10]bursel!Q88,[11]ambon!Q88,[12]Tual!Q88)</f>
        <v>#REF!</v>
      </c>
      <c r="R88" s="24" t="e">
        <f t="shared" si="161"/>
        <v>#REF!</v>
      </c>
      <c r="S88" s="24" t="e">
        <f>SUM(mtb!S88,[3]malra!S88,[4]malteng!S88,[5]buru!S88,[6]aru!S88,[7]sbb!S88,[8]sbt!S88,[9]mbd!S88,[10]bursel!S88,[11]ambon!S88,[12]Tual!S88)</f>
        <v>#REF!</v>
      </c>
      <c r="T88" s="24" t="e">
        <f>SUM(mtb!T88,[3]malra!T88,[4]malteng!T88,[5]buru!T88,[6]aru!T88,[7]sbb!T88,[8]sbt!T88,[9]mbd!T88,[10]bursel!T88,[11]ambon!T88,[12]Tual!T88)</f>
        <v>#REF!</v>
      </c>
      <c r="U88" s="24" t="e">
        <f>SUM(mtb!U88,[3]malra!U88,[4]malteng!U88,[5]buru!U88,[6]aru!U88,[7]sbb!U88,[8]sbt!U88,[9]mbd!U88,[10]bursel!U88,[11]ambon!U88,[12]Tual!U88)</f>
        <v>#REF!</v>
      </c>
      <c r="V88" s="24" t="e">
        <f>SUM(mtb!V88,[3]malra!V88,[4]malteng!V88,[5]buru!V88,[6]aru!V88,[7]sbb!V88,[8]sbt!V88,[9]mbd!V88,[10]bursel!V88,[11]ambon!V88,[12]Tual!V88)</f>
        <v>#REF!</v>
      </c>
      <c r="W88" s="24" t="e">
        <f t="shared" si="162"/>
        <v>#REF!</v>
      </c>
      <c r="X88" s="24" t="e">
        <f>SUM(mtb!X88,[3]malra!X88,[4]malteng!X88,[5]buru!X88,[6]aru!X88,[7]sbb!X88,[8]sbt!X88,[9]mbd!X88,[10]bursel!X88,[11]ambon!X88,[12]Tual!X88)</f>
        <v>#REF!</v>
      </c>
      <c r="Y88" s="24" t="e">
        <f>SUM(mtb!Y88,[3]malra!Y88,[4]malteng!Y88,[5]buru!Y88,[6]aru!Y88,[7]sbb!Y88,[8]sbt!Y88,[9]mbd!Y88,[10]bursel!Y88,[11]ambon!Y88,[12]Tual!Y88)</f>
        <v>#REF!</v>
      </c>
      <c r="Z88" s="24" t="e">
        <f>SUM(mtb!Z88,[3]malra!Z88,[4]malteng!Z88,[5]buru!Z88,[6]aru!Z88,[7]sbb!Z88,[8]sbt!Z88,[9]mbd!Z88,[10]bursel!Z88,[11]ambon!Z88,[12]Tual!Z88)</f>
        <v>#REF!</v>
      </c>
      <c r="AA88" s="24" t="e">
        <f>SUM(mtb!AA88,[3]malra!AA88,[4]malteng!AA88,[5]buru!AA88,[6]aru!AA88,[7]sbb!AA88,[8]sbt!AA88,[9]mbd!AA88,[10]bursel!AA88,[11]ambon!AA88,[12]Tual!AA88)</f>
        <v>#REF!</v>
      </c>
      <c r="AB88" s="24" t="e">
        <f t="shared" si="163"/>
        <v>#REF!</v>
      </c>
      <c r="AC88" s="24" t="e">
        <f>SUM(mtb!AC88,[3]malra!AC88,[4]malteng!AC88,[5]buru!AC88,[6]aru!AC88,[7]sbb!AC88,[8]sbt!AC88,[9]mbd!AC88,[10]bursel!AC88,[11]ambon!AC88,[12]Tual!AC88)</f>
        <v>#REF!</v>
      </c>
      <c r="AD88" s="24" t="e">
        <f>SUM(mtb!AD88,[3]malra!AD88,[4]malteng!AD88,[5]buru!AD88,[6]aru!AD88,[7]sbb!AD88,[8]sbt!AD88,[9]mbd!AD88,[10]bursel!AD88,[11]ambon!AD88,[12]Tual!AD88)</f>
        <v>#REF!</v>
      </c>
      <c r="AE88" s="24" t="e">
        <f>SUM(mtb!AE88,[3]malra!AE88,[4]malteng!AE88,[5]buru!AE88,[6]aru!AE88,[7]sbb!AE88,[8]sbt!AE88,[9]mbd!AE88,[10]bursel!AE88,[11]ambon!AE88,[12]Tual!AE88)</f>
        <v>#REF!</v>
      </c>
      <c r="AF88" s="24" t="e">
        <f>SUM(mtb!AF88,[3]malra!AF88,[4]malteng!AF88,[5]buru!AF88,[6]aru!AF88,[7]sbb!AF88,[8]sbt!AF88,[9]mbd!AF88,[10]bursel!AF88,[11]ambon!AF88,[12]Tual!AF88)</f>
        <v>#REF!</v>
      </c>
      <c r="AG88" s="24" t="e">
        <f t="shared" si="164"/>
        <v>#REF!</v>
      </c>
      <c r="AH88" s="24" t="e">
        <f>SUM(mtb!AH88,[3]malra!AH88,[4]malteng!AH88,[5]buru!AH88,[6]aru!AH88,[7]sbb!AH88,[8]sbt!AH88,[9]mbd!AH88,[10]bursel!AH88,[11]ambon!AH88,[12]Tual!AH88)</f>
        <v>#REF!</v>
      </c>
      <c r="AI88" s="24" t="e">
        <f>SUM(mtb!AI88,[3]malra!AI88,[4]malteng!AI88,[5]buru!AI88,[6]aru!AI88,[7]sbb!AI88,[8]sbt!AI88,[9]mbd!AI88,[10]bursel!AI88,[11]ambon!AI88,[12]Tual!AI88)</f>
        <v>#REF!</v>
      </c>
      <c r="AJ88" s="24" t="e">
        <f>SUM(mtb!AJ88,[3]malra!AJ88,[4]malteng!AJ88,[5]buru!AJ88,[6]aru!AJ88,[7]sbb!AJ88,[8]sbt!AJ88,[9]mbd!AJ88,[10]bursel!AJ88,[11]ambon!AJ88,[12]Tual!AJ88)</f>
        <v>#REF!</v>
      </c>
      <c r="AK88" s="24" t="e">
        <f>SUM(mtb!AK88,[3]malra!AK88,[4]malteng!AK88,[5]buru!AK88,[6]aru!AK88,[7]sbb!AK88,[8]sbt!AK88,[9]mbd!AK88,[10]bursel!AK88,[11]ambon!AK88,[12]Tual!AK88)</f>
        <v>#REF!</v>
      </c>
      <c r="AL88" s="24" t="e">
        <f t="shared" si="165"/>
        <v>#REF!</v>
      </c>
      <c r="AM88" s="24" t="e">
        <f>SUM(mtb!AM88,[3]malra!AM88,[4]malteng!AM88,[5]buru!AM88,[6]aru!AM88,[7]sbb!AM88,[8]sbt!AM88,[9]mbd!AM88,[10]bursel!AM88,[11]ambon!AM88,[12]Tual!AM88)</f>
        <v>#REF!</v>
      </c>
      <c r="AN88" s="24" t="e">
        <f>SUM(mtb!AN88,[3]malra!AN88,[4]malteng!AN88,[5]buru!AN88,[6]aru!AN88,[7]sbb!AN88,[8]sbt!AN88,[9]mbd!AN88,[10]bursel!AN88,[11]ambon!AN88,[12]Tual!AN88)</f>
        <v>#REF!</v>
      </c>
      <c r="AO88" s="24" t="e">
        <f>SUM(mtb!AO88,[3]malra!AO88,[4]malteng!AO88,[5]buru!AO88,[6]aru!AO88,[7]sbb!AO88,[8]sbt!AO88,[9]mbd!AO88,[10]bursel!AO88,[11]ambon!AO88,[12]Tual!AO88)</f>
        <v>#REF!</v>
      </c>
      <c r="AP88" s="24" t="e">
        <f>SUM(mtb!AP88,[3]malra!AP88,[4]malteng!AP88,[5]buru!AP88,[6]aru!AP88,[7]sbb!AP88,[8]sbt!AP88,[9]mbd!AP88,[10]bursel!AP88,[11]ambon!AP88,[12]Tual!AP88)</f>
        <v>#REF!</v>
      </c>
      <c r="AQ88" s="24" t="e">
        <f t="shared" si="166"/>
        <v>#REF!</v>
      </c>
      <c r="AR88" s="24" t="e">
        <f>SUM(mtb!AR88,[3]malra!AR88,[4]malteng!AR88,[5]buru!AR88,[6]aru!AR88,[7]sbb!AR88,[8]sbt!AR88,[9]mbd!AR88,[10]bursel!AR88,[11]ambon!AR88,[12]Tual!AR88)</f>
        <v>#REF!</v>
      </c>
      <c r="AS88" s="24" t="e">
        <f>SUM(mtb!AS88,[3]malra!AS88,[4]malteng!AS88,[5]buru!AS88,[6]aru!AS88,[7]sbb!AS88,[8]sbt!AS88,[9]mbd!AS88,[10]bursel!AS88,[11]ambon!AS88,[12]Tual!AS88)</f>
        <v>#REF!</v>
      </c>
      <c r="AT88" s="24" t="e">
        <f>SUM(mtb!AT88,[3]malra!AT88,[4]malteng!AT88,[5]buru!AT88,[6]aru!AT88,[7]sbb!AT88,[8]sbt!AT88,[9]mbd!AT88,[10]bursel!AT88,[11]ambon!AT88,[12]Tual!AT88)</f>
        <v>#REF!</v>
      </c>
      <c r="AU88" s="24" t="e">
        <f>SUM(mtb!AU88,[3]malra!AU88,[4]malteng!AU88,[5]buru!AU88,[6]aru!AU88,[7]sbb!AU88,[8]sbt!AU88,[9]mbd!AU88,[10]bursel!AU88,[11]ambon!AU88,[12]Tual!AU88)</f>
        <v>#REF!</v>
      </c>
      <c r="AV88" s="24" t="e">
        <f t="shared" si="167"/>
        <v>#REF!</v>
      </c>
      <c r="AW88" s="24" t="e">
        <f>SUM(mtb!AW88,[3]malra!AW88,[4]malteng!AW88,[5]buru!AW88,[6]aru!AW88,[7]sbb!AW88,[8]sbt!AW88,[9]mbd!AW88,[10]bursel!AW88,[11]ambon!AW88,[12]Tual!AW88)</f>
        <v>#REF!</v>
      </c>
      <c r="AX88" s="24" t="e">
        <f>SUM(mtb!AX88,[3]malra!AX88,[4]malteng!AX88,[5]buru!AX88,[6]aru!AX88,[7]sbb!AX88,[8]sbt!AX88,[9]mbd!AX88,[10]bursel!AX88,[11]ambon!AX88,[12]Tual!AX88)</f>
        <v>#REF!</v>
      </c>
      <c r="AY88" s="24" t="e">
        <f>SUM(mtb!AY88,[3]malra!AY88,[4]malteng!AY88,[5]buru!AY88,[6]aru!AY88,[7]sbb!AY88,[8]sbt!AY88,[9]mbd!AY88,[10]bursel!AY88,[11]ambon!AY88,[12]Tual!AY88)</f>
        <v>#REF!</v>
      </c>
      <c r="AZ88" s="24" t="e">
        <f>SUM(mtb!AZ88,[3]malra!AZ88,[4]malteng!AZ88,[5]buru!AZ88,[6]aru!AZ88,[7]sbb!AZ88,[8]sbt!AZ88,[9]mbd!AZ88,[10]bursel!AZ88,[11]ambon!AZ88,[12]Tual!AZ88)</f>
        <v>#REF!</v>
      </c>
      <c r="BA88" s="24" t="e">
        <f t="shared" si="168"/>
        <v>#REF!</v>
      </c>
      <c r="BB88" s="24" t="e">
        <f>SUM(mtb!BB88,[3]malra!BB88,[4]malteng!BB88,[5]buru!BB88,[6]aru!BB88,[7]sbb!BB88,[8]sbt!BB88,[9]mbd!BB88,[10]bursel!BB88,[11]ambon!BB88,[12]Tual!BB88)</f>
        <v>#REF!</v>
      </c>
      <c r="BC88" s="24" t="e">
        <f>SUM(mtb!BC88,[3]malra!BC88,[4]malteng!BC88,[5]buru!BC88,[6]aru!BC88,[7]sbb!BC88,[8]sbt!BC88,[9]mbd!BC88,[10]bursel!BC88,[11]ambon!BC88,[12]Tual!BC88)</f>
        <v>#REF!</v>
      </c>
      <c r="BD88" s="24" t="e">
        <f>SUM(mtb!BD88,[3]malra!BD88,[4]malteng!BD88,[5]buru!BD88,[6]aru!BD88,[7]sbb!BD88,[8]sbt!BD88,[9]mbd!BD88,[10]bursel!BD88,[11]ambon!BD88,[12]Tual!BD88)</f>
        <v>#REF!</v>
      </c>
      <c r="BE88" s="24" t="e">
        <f>SUM(mtb!BE88,[3]malra!BE88,[4]malteng!BE88,[5]buru!BE88,[6]aru!BE88,[7]sbb!BE88,[8]sbt!BE88,[9]mbd!BE88,[10]bursel!BE88,[11]ambon!BE88,[12]Tual!BE88)</f>
        <v>#REF!</v>
      </c>
      <c r="BF88" s="24" t="e">
        <f t="shared" si="169"/>
        <v>#REF!</v>
      </c>
      <c r="BG88" s="24" t="e">
        <f>SUM(mtb!BG88,[3]malra!BG88,[4]malteng!BG88,[5]buru!BG88,[6]aru!BG88,[7]sbb!BG88,[8]sbt!BG88,[9]mbd!BG88,[10]bursel!BG88,[11]ambon!BG88,[12]Tual!BG88)</f>
        <v>#REF!</v>
      </c>
      <c r="BH88" s="24" t="e">
        <f>SUM(mtb!BH88,[3]malra!BH88,[4]malteng!BH88,[5]buru!BH88,[6]aru!BH88,[7]sbb!BH88,[8]sbt!BH88,[9]mbd!BH88,[10]bursel!BH88,[11]ambon!BH88,[12]Tual!BH88)</f>
        <v>#REF!</v>
      </c>
      <c r="BI88" s="24" t="e">
        <f>SUM(mtb!BI88,[3]malra!BI88,[4]malteng!BI88,[5]buru!BI88,[6]aru!BI88,[7]sbb!BI88,[8]sbt!BI88,[9]mbd!BI88,[10]bursel!BI88,[11]ambon!BI88,[12]Tual!BI88)</f>
        <v>#REF!</v>
      </c>
      <c r="BJ88" s="24" t="e">
        <f>SUM(mtb!BJ88,[3]malra!BJ88,[4]malteng!BJ88,[5]buru!BJ88,[6]aru!BJ88,[7]sbb!BJ88,[8]sbt!BJ88,[9]mbd!BJ88,[10]bursel!BJ88,[11]ambon!BJ88,[12]Tual!BJ88)</f>
        <v>#REF!</v>
      </c>
      <c r="BK88" s="24" t="e">
        <f t="shared" si="170"/>
        <v>#REF!</v>
      </c>
      <c r="BL88" s="24" t="e">
        <f>SUM(mtb!BL88,[3]malra!BL88,[4]malteng!BL88,[5]buru!BL88,[6]aru!BL88,[7]sbb!BL88,[8]sbt!BL88,[9]mbd!BL88,[10]bursel!BL88,[11]ambon!BL88,[12]Tual!BL88)</f>
        <v>#REF!</v>
      </c>
      <c r="BM88" s="24" t="e">
        <f>SUM(mtb!BM88,[3]malra!BM88,[4]malteng!BM88,[5]buru!BM88,[6]aru!BM88,[7]sbb!BM88,[8]sbt!BM88,[9]mbd!BM88,[10]bursel!BM88,[11]ambon!BM88,[12]Tual!BM88)</f>
        <v>#REF!</v>
      </c>
      <c r="BN88" s="24" t="e">
        <f>SUM(mtb!BN88,[3]malra!BN88,[4]malteng!BN88,[5]buru!BN88,[6]aru!BN88,[7]sbb!BN88,[8]sbt!BN88,[9]mbd!BN88,[10]bursel!BN88,[11]ambon!BN88,[12]Tual!BN88)</f>
        <v>#REF!</v>
      </c>
      <c r="BO88" s="24" t="e">
        <f>SUM(mtb!BO88,[3]malra!BO88,[4]malteng!BO88,[5]buru!BO88,[6]aru!BO88,[7]sbb!BO88,[8]sbt!BO88,[9]mbd!BO88,[10]bursel!BO88,[11]ambon!BO88,[12]Tual!BO88)</f>
        <v>#REF!</v>
      </c>
      <c r="BP88" s="24" t="e">
        <f t="shared" si="171"/>
        <v>#REF!</v>
      </c>
      <c r="BQ88" s="24" t="e">
        <f>SUM(mtb!BQ88,[3]malra!BQ88,[4]malteng!BQ88,[5]buru!BQ88,[6]aru!BQ88,[7]sbb!BQ88,[8]sbt!BQ88,[9]mbd!BQ88,[10]bursel!BQ88,[11]ambon!BQ88,[12]Tual!BQ88)</f>
        <v>#REF!</v>
      </c>
      <c r="BR88" s="24" t="e">
        <f>SUM(mtb!BR88,[3]malra!BR88,[4]malteng!BR88,[5]buru!BR88,[6]aru!BR88,[7]sbb!BR88,[8]sbt!BR88,[9]mbd!BR88,[10]bursel!BR88,[11]ambon!BR88,[12]Tual!BR88)</f>
        <v>#REF!</v>
      </c>
      <c r="BS88" s="24" t="e">
        <f>SUM(mtb!BS88,[3]malra!BS88,[4]malteng!BS88,[5]buru!BS88,[6]aru!BS88,[7]sbb!BS88,[8]sbt!BS88,[9]mbd!BS88,[10]bursel!BS88,[11]ambon!BS88,[12]Tual!BS88)</f>
        <v>#REF!</v>
      </c>
      <c r="BT88" s="24" t="e">
        <f>SUM(mtb!BT88,[3]malra!BT88,[4]malteng!BT88,[5]buru!BT88,[6]aru!BT88,[7]sbb!BT88,[8]sbt!BT88,[9]mbd!BT88,[10]bursel!BT88,[11]ambon!BT88,[12]Tual!BT88)</f>
        <v>#REF!</v>
      </c>
      <c r="BU88" s="24" t="e">
        <f t="shared" si="172"/>
        <v>#REF!</v>
      </c>
      <c r="BV88" s="24" t="e">
        <f>SUM(mtb!BV88,[3]malra!BV88,[4]malteng!BV88,[5]buru!BV88,[6]aru!BV88,[7]sbb!BV88,[8]sbt!BV88,[9]mbd!BV88,[10]bursel!BV88,[11]ambon!BV88,[12]Tual!BV88)</f>
        <v>#REF!</v>
      </c>
      <c r="BW88" s="24" t="e">
        <f>SUM(mtb!BW88,[3]malra!BW88,[4]malteng!BW88,[5]buru!BW88,[6]aru!BW88,[7]sbb!BW88,[8]sbt!BW88,[9]mbd!BW88,[10]bursel!BW88,[11]ambon!BW88,[12]Tual!BW88)</f>
        <v>#REF!</v>
      </c>
      <c r="BX88" s="24" t="e">
        <f>SUM(mtb!BX88,[3]malra!BX88,[4]malteng!BX88,[5]buru!BX88,[6]aru!BX88,[7]sbb!BX88,[8]sbt!BX88,[9]mbd!BX88,[10]bursel!BX88,[11]ambon!BX88,[12]Tual!BX88)</f>
        <v>#REF!</v>
      </c>
      <c r="BY88" s="24" t="e">
        <f>SUM(mtb!BY88,[3]malra!BY88,[4]malteng!BY88,[5]buru!BY88,[6]aru!BY88,[7]sbb!BY88,[8]sbt!BY88,[9]mbd!BY88,[10]bursel!BY88,[11]ambon!BY88,[12]Tual!BY88)</f>
        <v>#REF!</v>
      </c>
      <c r="BZ88" s="24" t="e">
        <f t="shared" si="173"/>
        <v>#REF!</v>
      </c>
      <c r="CA88" s="24" t="e">
        <f>SUM(mtb!CA88,[3]malra!CA88,[4]malteng!CA88,[5]buru!CA88,[6]aru!CA88,[7]sbb!CA88,[8]sbt!CA88,[9]mbd!CA88,[10]bursel!CA88,[11]ambon!CA88,[12]Tual!CA88)</f>
        <v>#REF!</v>
      </c>
      <c r="CB88" s="24" t="e">
        <f>SUM(mtb!CB88,[3]malra!CB88,[4]malteng!CB88,[5]buru!CB88,[6]aru!CB88,[7]sbb!CB88,[8]sbt!CB88,[9]mbd!CB88,[10]bursel!CB88,[11]ambon!CB88,[12]Tual!CB88)</f>
        <v>#REF!</v>
      </c>
      <c r="CC88" s="24" t="e">
        <f>SUM(mtb!CC88,[3]malra!CC88,[4]malteng!CC88,[5]buru!CC88,[6]aru!CC88,[7]sbb!CC88,[8]sbt!CC88,[9]mbd!CC88,[10]bursel!CC88,[11]ambon!CC88,[12]Tual!CC88)</f>
        <v>#REF!</v>
      </c>
      <c r="CD88" s="24" t="e">
        <f>SUM(mtb!CD88,[3]malra!CD88,[4]malteng!CD88,[5]buru!CD88,[6]aru!CD88,[7]sbb!CD88,[8]sbt!CD88,[9]mbd!CD88,[10]bursel!CD88,[11]ambon!CD88,[12]Tual!CD88)</f>
        <v>#REF!</v>
      </c>
      <c r="CE88" s="24" t="e">
        <f t="shared" si="174"/>
        <v>#REF!</v>
      </c>
      <c r="CF88" s="63" t="e">
        <f>SUM(mtb!CF88,[3]malra!CF88,[4]malteng!CF88,[5]buru!CF88,[6]aru!CF88,[7]sbb!CF88,[8]sbt!CF88,[9]mbd!CF88,[10]bursel!CF88,[11]ambon!CF88,[12]Tual!CF88)</f>
        <v>#REF!</v>
      </c>
      <c r="CG88" s="63" t="e">
        <f>SUM(mtb!CG88,[3]malra!CG88,[4]malteng!CG88,[5]buru!CG88,[6]aru!CG88,[7]sbb!CG88,[8]sbt!CG88,[9]mbd!CG88,[10]bursel!CG88,[11]ambon!CG88,[12]Tual!CG88)</f>
        <v>#REF!</v>
      </c>
      <c r="CH88" s="63" t="e">
        <f>SUM(mtb!CH88,[3]malra!CH88,[4]malteng!CH88,[5]buru!CH88,[6]aru!CH88,[7]sbb!CH88,[8]sbt!CH88,[9]mbd!CH88,[10]bursel!CH88,[11]ambon!CH88,[12]Tual!CH88)</f>
        <v>#REF!</v>
      </c>
      <c r="CI88" s="63" t="e">
        <f>SUM(mtb!CI88,[3]malra!CI88,[4]malteng!CI88,[5]buru!CI88,[6]aru!CI88,[7]sbb!CI88,[8]sbt!CI88,[9]mbd!CI88,[10]bursel!CI88,[11]ambon!CI88,[12]Tual!CI88)</f>
        <v>#REF!</v>
      </c>
      <c r="CJ88" s="63" t="e">
        <f t="shared" si="175"/>
        <v>#REF!</v>
      </c>
      <c r="CK88" s="63" t="e">
        <f>SUM(mtb!CK88,[3]malra!CK88,[4]malteng!CK88,[5]buru!CK88,[6]aru!CK88,[7]sbb!CK88,[8]sbt!CK88,[9]mbd!CK88,[10]bursel!CK88,[11]ambon!CK88,[12]Tual!CK88)</f>
        <v>#REF!</v>
      </c>
      <c r="CL88" s="63" t="e">
        <f>SUM(mtb!CL88,[3]malra!CL88,[4]malteng!CL88,[5]buru!CL88,[6]aru!CL88,[7]sbb!CL88,[8]sbt!CL88,[9]mbd!CL88,[10]bursel!CL88,[11]ambon!CL88,[12]Tual!CL88)</f>
        <v>#REF!</v>
      </c>
      <c r="CM88" s="63" t="e">
        <f>SUM(mtb!CM88,[3]malra!CM88,[4]malteng!CM88,[5]buru!CM88,[6]aru!CM88,[7]sbb!CM88,[8]sbt!CM88,[9]mbd!CM88,[10]bursel!CM88,[11]ambon!CM88,[12]Tual!CM88)</f>
        <v>#REF!</v>
      </c>
      <c r="CN88" s="63" t="e">
        <f>SUM(mtb!CN88,[3]malra!CN88,[4]malteng!CN88,[5]buru!CN88,[6]aru!CN88,[7]sbb!CN88,[8]sbt!CN88,[9]mbd!CN88,[10]bursel!CN88,[11]ambon!CN88,[12]Tual!CN88)</f>
        <v>#REF!</v>
      </c>
      <c r="CO88" s="63" t="e">
        <f t="shared" si="176"/>
        <v>#REF!</v>
      </c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</row>
    <row r="89" spans="1:113" ht="14.25" customHeight="1" x14ac:dyDescent="0.2">
      <c r="A89" s="19"/>
      <c r="B89" s="20"/>
      <c r="C89" s="27" t="s">
        <v>19</v>
      </c>
      <c r="D89" s="24" t="e">
        <f>SUM(mtb!D89,[3]malra!D89,[4]malteng!D89,[5]buru!D89,[6]aru!D89,[7]sbb!D89,[8]sbt!D89,[9]mbd!D89,[10]bursel!D89,[11]ambon!D89,[12]Tual!D89)</f>
        <v>#REF!</v>
      </c>
      <c r="E89" s="24" t="e">
        <f>SUM(mtb!E89,[3]malra!E89,[4]malteng!E89,[5]buru!E89,[6]aru!E89,[7]sbb!E89,[8]sbt!E89,[9]mbd!E89,[10]bursel!E89,[11]ambon!E89,[12]Tual!E89)</f>
        <v>#REF!</v>
      </c>
      <c r="F89" s="24" t="e">
        <f>SUM(mtb!F89,[3]malra!F89,[4]malteng!F89,[5]buru!F89,[6]aru!F89,[7]sbb!F89,[8]sbt!F89,[9]mbd!F89,[10]bursel!F89,[11]ambon!F89,[12]Tual!F89)</f>
        <v>#REF!</v>
      </c>
      <c r="G89" s="24" t="e">
        <f>SUM(mtb!G89,[3]malra!G89,[4]malteng!G89,[5]buru!G89,[6]aru!G89,[7]sbb!G89,[8]sbt!G89,[9]mbd!G89,[10]bursel!G89,[11]ambon!G89,[12]Tual!G89)</f>
        <v>#REF!</v>
      </c>
      <c r="H89" s="24" t="e">
        <f t="shared" si="159"/>
        <v>#REF!</v>
      </c>
      <c r="I89" s="24" t="e">
        <f>SUM(mtb!I89,[3]malra!I89,[4]malteng!I89,[5]buru!I89,[6]aru!I89,[7]sbb!I89,[8]sbt!I89,[9]mbd!I89,[10]bursel!I89,[11]ambon!I89,[12]Tual!I89)</f>
        <v>#REF!</v>
      </c>
      <c r="J89" s="24" t="e">
        <f>SUM(mtb!J89,[3]malra!J89,[4]malteng!J89,[5]buru!J89,[6]aru!J89,[7]sbb!J89,[8]sbt!J89,[9]mbd!J89,[10]bursel!J89,[11]ambon!J89,[12]Tual!J89)</f>
        <v>#REF!</v>
      </c>
      <c r="K89" s="24" t="e">
        <f>SUM(mtb!K89,[3]malra!K89,[4]malteng!K89,[5]buru!K89,[6]aru!K89,[7]sbb!K89,[8]sbt!K89,[9]mbd!K89,[10]bursel!K89,[11]ambon!K89,[12]Tual!K89)</f>
        <v>#REF!</v>
      </c>
      <c r="L89" s="24" t="e">
        <f>SUM(mtb!L89,[3]malra!L89,[4]malteng!L89,[5]buru!L89,[6]aru!L89,[7]sbb!L89,[8]sbt!L89,[9]mbd!L89,[10]bursel!L89,[11]ambon!L89,[12]Tual!L89)</f>
        <v>#REF!</v>
      </c>
      <c r="M89" s="24" t="e">
        <f t="shared" si="160"/>
        <v>#REF!</v>
      </c>
      <c r="N89" s="24" t="e">
        <f>SUM(mtb!N89,[3]malra!N89,[4]malteng!N89,[5]buru!N89,[6]aru!N89,[7]sbb!N89,[8]sbt!N89,[9]mbd!N89,[10]bursel!N89,[11]ambon!N89,[12]Tual!N89)</f>
        <v>#REF!</v>
      </c>
      <c r="O89" s="24" t="e">
        <f>SUM(mtb!O89,[3]malra!O89,[4]malteng!O89,[5]buru!O89,[6]aru!O89,[7]sbb!O89,[8]sbt!O89,[9]mbd!O89,[10]bursel!O89,[11]ambon!O89,[12]Tual!O89)</f>
        <v>#REF!</v>
      </c>
      <c r="P89" s="24" t="e">
        <f>SUM(mtb!P89,[3]malra!P89,[4]malteng!P89,[5]buru!P89,[6]aru!P89,[7]sbb!P89,[8]sbt!P89,[9]mbd!P89,[10]bursel!P89,[11]ambon!P89,[12]Tual!P89)</f>
        <v>#REF!</v>
      </c>
      <c r="Q89" s="24" t="e">
        <f>SUM(mtb!Q89,[3]malra!Q89,[4]malteng!Q89,[5]buru!Q89,[6]aru!Q89,[7]sbb!Q89,[8]sbt!Q89,[9]mbd!Q89,[10]bursel!Q89,[11]ambon!Q89,[12]Tual!Q89)</f>
        <v>#REF!</v>
      </c>
      <c r="R89" s="24" t="e">
        <f t="shared" si="161"/>
        <v>#REF!</v>
      </c>
      <c r="S89" s="24" t="e">
        <f>SUM(mtb!S89,[3]malra!S89,[4]malteng!S89,[5]buru!S89,[6]aru!S89,[7]sbb!S89,[8]sbt!S89,[9]mbd!S89,[10]bursel!S89,[11]ambon!S89,[12]Tual!S89)</f>
        <v>#REF!</v>
      </c>
      <c r="T89" s="24" t="e">
        <f>SUM(mtb!T89,[3]malra!T89,[4]malteng!T89,[5]buru!T89,[6]aru!T89,[7]sbb!T89,[8]sbt!T89,[9]mbd!T89,[10]bursel!T89,[11]ambon!T89,[12]Tual!T89)</f>
        <v>#REF!</v>
      </c>
      <c r="U89" s="24" t="e">
        <f>SUM(mtb!U89,[3]malra!U89,[4]malteng!U89,[5]buru!U89,[6]aru!U89,[7]sbb!U89,[8]sbt!U89,[9]mbd!U89,[10]bursel!U89,[11]ambon!U89,[12]Tual!U89)</f>
        <v>#REF!</v>
      </c>
      <c r="V89" s="24" t="e">
        <f>SUM(mtb!V89,[3]malra!V89,[4]malteng!V89,[5]buru!V89,[6]aru!V89,[7]sbb!V89,[8]sbt!V89,[9]mbd!V89,[10]bursel!V89,[11]ambon!V89,[12]Tual!V89)</f>
        <v>#REF!</v>
      </c>
      <c r="W89" s="24" t="e">
        <f t="shared" si="162"/>
        <v>#REF!</v>
      </c>
      <c r="X89" s="24" t="e">
        <f>SUM(mtb!X89,[3]malra!X89,[4]malteng!X89,[5]buru!X89,[6]aru!X89,[7]sbb!X89,[8]sbt!X89,[9]mbd!X89,[10]bursel!X89,[11]ambon!X89,[12]Tual!X89)</f>
        <v>#REF!</v>
      </c>
      <c r="Y89" s="24" t="e">
        <f>SUM(mtb!Y89,[3]malra!Y89,[4]malteng!Y89,[5]buru!Y89,[6]aru!Y89,[7]sbb!Y89,[8]sbt!Y89,[9]mbd!Y89,[10]bursel!Y89,[11]ambon!Y89,[12]Tual!Y89)</f>
        <v>#REF!</v>
      </c>
      <c r="Z89" s="24" t="e">
        <f>SUM(mtb!Z89,[3]malra!Z89,[4]malteng!Z89,[5]buru!Z89,[6]aru!Z89,[7]sbb!Z89,[8]sbt!Z89,[9]mbd!Z89,[10]bursel!Z89,[11]ambon!Z89,[12]Tual!Z89)</f>
        <v>#REF!</v>
      </c>
      <c r="AA89" s="24" t="e">
        <f>SUM(mtb!AA89,[3]malra!AA89,[4]malteng!AA89,[5]buru!AA89,[6]aru!AA89,[7]sbb!AA89,[8]sbt!AA89,[9]mbd!AA89,[10]bursel!AA89,[11]ambon!AA89,[12]Tual!AA89)</f>
        <v>#REF!</v>
      </c>
      <c r="AB89" s="24" t="e">
        <f t="shared" si="163"/>
        <v>#REF!</v>
      </c>
      <c r="AC89" s="24" t="e">
        <f>SUM(mtb!AC89,[3]malra!AC89,[4]malteng!AC89,[5]buru!AC89,[6]aru!AC89,[7]sbb!AC89,[8]sbt!AC89,[9]mbd!AC89,[10]bursel!AC89,[11]ambon!AC89,[12]Tual!AC89)</f>
        <v>#REF!</v>
      </c>
      <c r="AD89" s="24" t="e">
        <f>SUM(mtb!AD89,[3]malra!AD89,[4]malteng!AD89,[5]buru!AD89,[6]aru!AD89,[7]sbb!AD89,[8]sbt!AD89,[9]mbd!AD89,[10]bursel!AD89,[11]ambon!AD89,[12]Tual!AD89)</f>
        <v>#REF!</v>
      </c>
      <c r="AE89" s="24" t="e">
        <f>SUM(mtb!AE89,[3]malra!AE89,[4]malteng!AE89,[5]buru!AE89,[6]aru!AE89,[7]sbb!AE89,[8]sbt!AE89,[9]mbd!AE89,[10]bursel!AE89,[11]ambon!AE89,[12]Tual!AE89)</f>
        <v>#REF!</v>
      </c>
      <c r="AF89" s="24" t="e">
        <f>SUM(mtb!AF89,[3]malra!AF89,[4]malteng!AF89,[5]buru!AF89,[6]aru!AF89,[7]sbb!AF89,[8]sbt!AF89,[9]mbd!AF89,[10]bursel!AF89,[11]ambon!AF89,[12]Tual!AF89)</f>
        <v>#REF!</v>
      </c>
      <c r="AG89" s="24" t="e">
        <f t="shared" si="164"/>
        <v>#REF!</v>
      </c>
      <c r="AH89" s="24" t="e">
        <f>SUM(mtb!AH89,[3]malra!AH89,[4]malteng!AH89,[5]buru!AH89,[6]aru!AH89,[7]sbb!AH89,[8]sbt!AH89,[9]mbd!AH89,[10]bursel!AH89,[11]ambon!AH89,[12]Tual!AH89)</f>
        <v>#REF!</v>
      </c>
      <c r="AI89" s="24" t="e">
        <f>SUM(mtb!AI89,[3]malra!AI89,[4]malteng!AI89,[5]buru!AI89,[6]aru!AI89,[7]sbb!AI89,[8]sbt!AI89,[9]mbd!AI89,[10]bursel!AI89,[11]ambon!AI89,[12]Tual!AI89)</f>
        <v>#REF!</v>
      </c>
      <c r="AJ89" s="24" t="e">
        <f>SUM(mtb!AJ89,[3]malra!AJ89,[4]malteng!AJ89,[5]buru!AJ89,[6]aru!AJ89,[7]sbb!AJ89,[8]sbt!AJ89,[9]mbd!AJ89,[10]bursel!AJ89,[11]ambon!AJ89,[12]Tual!AJ89)</f>
        <v>#REF!</v>
      </c>
      <c r="AK89" s="24" t="e">
        <f>SUM(mtb!AK89,[3]malra!AK89,[4]malteng!AK89,[5]buru!AK89,[6]aru!AK89,[7]sbb!AK89,[8]sbt!AK89,[9]mbd!AK89,[10]bursel!AK89,[11]ambon!AK89,[12]Tual!AK89)</f>
        <v>#REF!</v>
      </c>
      <c r="AL89" s="24" t="e">
        <f t="shared" si="165"/>
        <v>#REF!</v>
      </c>
      <c r="AM89" s="24" t="e">
        <f>SUM(mtb!AM89,[3]malra!AM89,[4]malteng!AM89,[5]buru!AM89,[6]aru!AM89,[7]sbb!AM89,[8]sbt!AM89,[9]mbd!AM89,[10]bursel!AM89,[11]ambon!AM89,[12]Tual!AM89)</f>
        <v>#REF!</v>
      </c>
      <c r="AN89" s="24" t="e">
        <f>SUM(mtb!AN89,[3]malra!AN89,[4]malteng!AN89,[5]buru!AN89,[6]aru!AN89,[7]sbb!AN89,[8]sbt!AN89,[9]mbd!AN89,[10]bursel!AN89,[11]ambon!AN89,[12]Tual!AN89)</f>
        <v>#REF!</v>
      </c>
      <c r="AO89" s="24" t="e">
        <f>SUM(mtb!AO89,[3]malra!AO89,[4]malteng!AO89,[5]buru!AO89,[6]aru!AO89,[7]sbb!AO89,[8]sbt!AO89,[9]mbd!AO89,[10]bursel!AO89,[11]ambon!AO89,[12]Tual!AO89)</f>
        <v>#REF!</v>
      </c>
      <c r="AP89" s="24" t="e">
        <f>SUM(mtb!AP89,[3]malra!AP89,[4]malteng!AP89,[5]buru!AP89,[6]aru!AP89,[7]sbb!AP89,[8]sbt!AP89,[9]mbd!AP89,[10]bursel!AP89,[11]ambon!AP89,[12]Tual!AP89)</f>
        <v>#REF!</v>
      </c>
      <c r="AQ89" s="24" t="e">
        <f t="shared" si="166"/>
        <v>#REF!</v>
      </c>
      <c r="AR89" s="24" t="e">
        <f>SUM(mtb!AR89,[3]malra!AR89,[4]malteng!AR89,[5]buru!AR89,[6]aru!AR89,[7]sbb!AR89,[8]sbt!AR89,[9]mbd!AR89,[10]bursel!AR89,[11]ambon!AR89,[12]Tual!AR89)</f>
        <v>#REF!</v>
      </c>
      <c r="AS89" s="24" t="e">
        <f>SUM(mtb!AS89,[3]malra!AS89,[4]malteng!AS89,[5]buru!AS89,[6]aru!AS89,[7]sbb!AS89,[8]sbt!AS89,[9]mbd!AS89,[10]bursel!AS89,[11]ambon!AS89,[12]Tual!AS89)</f>
        <v>#REF!</v>
      </c>
      <c r="AT89" s="24" t="e">
        <f>SUM(mtb!AT89,[3]malra!AT89,[4]malteng!AT89,[5]buru!AT89,[6]aru!AT89,[7]sbb!AT89,[8]sbt!AT89,[9]mbd!AT89,[10]bursel!AT89,[11]ambon!AT89,[12]Tual!AT89)</f>
        <v>#REF!</v>
      </c>
      <c r="AU89" s="24" t="e">
        <f>SUM(mtb!AU89,[3]malra!AU89,[4]malteng!AU89,[5]buru!AU89,[6]aru!AU89,[7]sbb!AU89,[8]sbt!AU89,[9]mbd!AU89,[10]bursel!AU89,[11]ambon!AU89,[12]Tual!AU89)</f>
        <v>#REF!</v>
      </c>
      <c r="AV89" s="24" t="e">
        <f t="shared" si="167"/>
        <v>#REF!</v>
      </c>
      <c r="AW89" s="24" t="e">
        <f>SUM(mtb!AW89,[3]malra!AW89,[4]malteng!AW89,[5]buru!AW89,[6]aru!AW89,[7]sbb!AW89,[8]sbt!AW89,[9]mbd!AW89,[10]bursel!AW89,[11]ambon!AW89,[12]Tual!AW89)</f>
        <v>#REF!</v>
      </c>
      <c r="AX89" s="24" t="e">
        <f>SUM(mtb!AX89,[3]malra!AX89,[4]malteng!AX89,[5]buru!AX89,[6]aru!AX89,[7]sbb!AX89,[8]sbt!AX89,[9]mbd!AX89,[10]bursel!AX89,[11]ambon!AX89,[12]Tual!AX89)</f>
        <v>#REF!</v>
      </c>
      <c r="AY89" s="24" t="e">
        <f>SUM(mtb!AY89,[3]malra!AY89,[4]malteng!AY89,[5]buru!AY89,[6]aru!AY89,[7]sbb!AY89,[8]sbt!AY89,[9]mbd!AY89,[10]bursel!AY89,[11]ambon!AY89,[12]Tual!AY89)</f>
        <v>#REF!</v>
      </c>
      <c r="AZ89" s="24" t="e">
        <f>SUM(mtb!AZ89,[3]malra!AZ89,[4]malteng!AZ89,[5]buru!AZ89,[6]aru!AZ89,[7]sbb!AZ89,[8]sbt!AZ89,[9]mbd!AZ89,[10]bursel!AZ89,[11]ambon!AZ89,[12]Tual!AZ89)</f>
        <v>#REF!</v>
      </c>
      <c r="BA89" s="24" t="e">
        <f t="shared" si="168"/>
        <v>#REF!</v>
      </c>
      <c r="BB89" s="24" t="e">
        <f>SUM(mtb!BB89,[3]malra!BB89,[4]malteng!BB89,[5]buru!BB89,[6]aru!BB89,[7]sbb!BB89,[8]sbt!BB89,[9]mbd!BB89,[10]bursel!BB89,[11]ambon!BB89,[12]Tual!BB89)</f>
        <v>#REF!</v>
      </c>
      <c r="BC89" s="24" t="e">
        <f>SUM(mtb!BC89,[3]malra!BC89,[4]malteng!BC89,[5]buru!BC89,[6]aru!BC89,[7]sbb!BC89,[8]sbt!BC89,[9]mbd!BC89,[10]bursel!BC89,[11]ambon!BC89,[12]Tual!BC89)</f>
        <v>#REF!</v>
      </c>
      <c r="BD89" s="24" t="e">
        <f>SUM(mtb!BD89,[3]malra!BD89,[4]malteng!BD89,[5]buru!BD89,[6]aru!BD89,[7]sbb!BD89,[8]sbt!BD89,[9]mbd!BD89,[10]bursel!BD89,[11]ambon!BD89,[12]Tual!BD89)</f>
        <v>#REF!</v>
      </c>
      <c r="BE89" s="24" t="e">
        <f>SUM(mtb!BE89,[3]malra!BE89,[4]malteng!BE89,[5]buru!BE89,[6]aru!BE89,[7]sbb!BE89,[8]sbt!BE89,[9]mbd!BE89,[10]bursel!BE89,[11]ambon!BE89,[12]Tual!BE89)</f>
        <v>#REF!</v>
      </c>
      <c r="BF89" s="24" t="e">
        <f t="shared" si="169"/>
        <v>#REF!</v>
      </c>
      <c r="BG89" s="24" t="e">
        <f>SUM(mtb!BG89,[3]malra!BG89,[4]malteng!BG89,[5]buru!BG89,[6]aru!BG89,[7]sbb!BG89,[8]sbt!BG89,[9]mbd!BG89,[10]bursel!BG89,[11]ambon!BG89,[12]Tual!BG89)</f>
        <v>#REF!</v>
      </c>
      <c r="BH89" s="24" t="e">
        <f>SUM(mtb!BH89,[3]malra!BH89,[4]malteng!BH89,[5]buru!BH89,[6]aru!BH89,[7]sbb!BH89,[8]sbt!BH89,[9]mbd!BH89,[10]bursel!BH89,[11]ambon!BH89,[12]Tual!BH89)</f>
        <v>#REF!</v>
      </c>
      <c r="BI89" s="24" t="e">
        <f>SUM(mtb!BI89,[3]malra!BI89,[4]malteng!BI89,[5]buru!BI89,[6]aru!BI89,[7]sbb!BI89,[8]sbt!BI89,[9]mbd!BI89,[10]bursel!BI89,[11]ambon!BI89,[12]Tual!BI89)</f>
        <v>#REF!</v>
      </c>
      <c r="BJ89" s="24" t="e">
        <f>SUM(mtb!BJ89,[3]malra!BJ89,[4]malteng!BJ89,[5]buru!BJ89,[6]aru!BJ89,[7]sbb!BJ89,[8]sbt!BJ89,[9]mbd!BJ89,[10]bursel!BJ89,[11]ambon!BJ89,[12]Tual!BJ89)</f>
        <v>#REF!</v>
      </c>
      <c r="BK89" s="24" t="e">
        <f t="shared" si="170"/>
        <v>#REF!</v>
      </c>
      <c r="BL89" s="24" t="e">
        <f>SUM(mtb!BL89,[3]malra!BL89,[4]malteng!BL89,[5]buru!BL89,[6]aru!BL89,[7]sbb!BL89,[8]sbt!BL89,[9]mbd!BL89,[10]bursel!BL89,[11]ambon!BL89,[12]Tual!BL89)</f>
        <v>#REF!</v>
      </c>
      <c r="BM89" s="24" t="e">
        <f>SUM(mtb!BM89,[3]malra!BM89,[4]malteng!BM89,[5]buru!BM89,[6]aru!BM89,[7]sbb!BM89,[8]sbt!BM89,[9]mbd!BM89,[10]bursel!BM89,[11]ambon!BM89,[12]Tual!BM89)</f>
        <v>#REF!</v>
      </c>
      <c r="BN89" s="24" t="e">
        <f>SUM(mtb!BN89,[3]malra!BN89,[4]malteng!BN89,[5]buru!BN89,[6]aru!BN89,[7]sbb!BN89,[8]sbt!BN89,[9]mbd!BN89,[10]bursel!BN89,[11]ambon!BN89,[12]Tual!BN89)</f>
        <v>#REF!</v>
      </c>
      <c r="BO89" s="24" t="e">
        <f>SUM(mtb!BO89,[3]malra!BO89,[4]malteng!BO89,[5]buru!BO89,[6]aru!BO89,[7]sbb!BO89,[8]sbt!BO89,[9]mbd!BO89,[10]bursel!BO89,[11]ambon!BO89,[12]Tual!BO89)</f>
        <v>#REF!</v>
      </c>
      <c r="BP89" s="24" t="e">
        <f t="shared" si="171"/>
        <v>#REF!</v>
      </c>
      <c r="BQ89" s="24" t="e">
        <f>SUM(mtb!BQ89,[3]malra!BQ89,[4]malteng!BQ89,[5]buru!BQ89,[6]aru!BQ89,[7]sbb!BQ89,[8]sbt!BQ89,[9]mbd!BQ89,[10]bursel!BQ89,[11]ambon!BQ89,[12]Tual!BQ89)</f>
        <v>#REF!</v>
      </c>
      <c r="BR89" s="24" t="e">
        <f>SUM(mtb!BR89,[3]malra!BR89,[4]malteng!BR89,[5]buru!BR89,[6]aru!BR89,[7]sbb!BR89,[8]sbt!BR89,[9]mbd!BR89,[10]bursel!BR89,[11]ambon!BR89,[12]Tual!BR89)</f>
        <v>#REF!</v>
      </c>
      <c r="BS89" s="24" t="e">
        <f>SUM(mtb!BS89,[3]malra!BS89,[4]malteng!BS89,[5]buru!BS89,[6]aru!BS89,[7]sbb!BS89,[8]sbt!BS89,[9]mbd!BS89,[10]bursel!BS89,[11]ambon!BS89,[12]Tual!BS89)</f>
        <v>#REF!</v>
      </c>
      <c r="BT89" s="24" t="e">
        <f>SUM(mtb!BT89,[3]malra!BT89,[4]malteng!BT89,[5]buru!BT89,[6]aru!BT89,[7]sbb!BT89,[8]sbt!BT89,[9]mbd!BT89,[10]bursel!BT89,[11]ambon!BT89,[12]Tual!BT89)</f>
        <v>#REF!</v>
      </c>
      <c r="BU89" s="24" t="e">
        <f t="shared" si="172"/>
        <v>#REF!</v>
      </c>
      <c r="BV89" s="24" t="e">
        <f>SUM(mtb!BV89,[3]malra!BV89,[4]malteng!BV89,[5]buru!BV89,[6]aru!BV89,[7]sbb!BV89,[8]sbt!BV89,[9]mbd!BV89,[10]bursel!BV89,[11]ambon!BV89,[12]Tual!BV89)</f>
        <v>#REF!</v>
      </c>
      <c r="BW89" s="24" t="e">
        <f>SUM(mtb!BW89,[3]malra!BW89,[4]malteng!BW89,[5]buru!BW89,[6]aru!BW89,[7]sbb!BW89,[8]sbt!BW89,[9]mbd!BW89,[10]bursel!BW89,[11]ambon!BW89,[12]Tual!BW89)</f>
        <v>#REF!</v>
      </c>
      <c r="BX89" s="24" t="e">
        <f>SUM(mtb!BX89,[3]malra!BX89,[4]malteng!BX89,[5]buru!BX89,[6]aru!BX89,[7]sbb!BX89,[8]sbt!BX89,[9]mbd!BX89,[10]bursel!BX89,[11]ambon!BX89,[12]Tual!BX89)</f>
        <v>#REF!</v>
      </c>
      <c r="BY89" s="24" t="e">
        <f>SUM(mtb!BY89,[3]malra!BY89,[4]malteng!BY89,[5]buru!BY89,[6]aru!BY89,[7]sbb!BY89,[8]sbt!BY89,[9]mbd!BY89,[10]bursel!BY89,[11]ambon!BY89,[12]Tual!BY89)</f>
        <v>#REF!</v>
      </c>
      <c r="BZ89" s="24" t="e">
        <f t="shared" si="173"/>
        <v>#REF!</v>
      </c>
      <c r="CA89" s="24" t="e">
        <f>SUM(mtb!CA89,[3]malra!CA89,[4]malteng!CA89,[5]buru!CA89,[6]aru!CA89,[7]sbb!CA89,[8]sbt!CA89,[9]mbd!CA89,[10]bursel!CA89,[11]ambon!CA89,[12]Tual!CA89)</f>
        <v>#REF!</v>
      </c>
      <c r="CB89" s="24" t="e">
        <f>SUM(mtb!CB89,[3]malra!CB89,[4]malteng!CB89,[5]buru!CB89,[6]aru!CB89,[7]sbb!CB89,[8]sbt!CB89,[9]mbd!CB89,[10]bursel!CB89,[11]ambon!CB89,[12]Tual!CB89)</f>
        <v>#REF!</v>
      </c>
      <c r="CC89" s="24" t="e">
        <f>SUM(mtb!CC89,[3]malra!CC89,[4]malteng!CC89,[5]buru!CC89,[6]aru!CC89,[7]sbb!CC89,[8]sbt!CC89,[9]mbd!CC89,[10]bursel!CC89,[11]ambon!CC89,[12]Tual!CC89)</f>
        <v>#REF!</v>
      </c>
      <c r="CD89" s="24" t="e">
        <f>SUM(mtb!CD89,[3]malra!CD89,[4]malteng!CD89,[5]buru!CD89,[6]aru!CD89,[7]sbb!CD89,[8]sbt!CD89,[9]mbd!CD89,[10]bursel!CD89,[11]ambon!CD89,[12]Tual!CD89)</f>
        <v>#REF!</v>
      </c>
      <c r="CE89" s="24" t="e">
        <f t="shared" si="174"/>
        <v>#REF!</v>
      </c>
      <c r="CF89" s="63" t="e">
        <f>SUM(mtb!CF89,[3]malra!CF89,[4]malteng!CF89,[5]buru!CF89,[6]aru!CF89,[7]sbb!CF89,[8]sbt!CF89,[9]mbd!CF89,[10]bursel!CF89,[11]ambon!CF89,[12]Tual!CF89)</f>
        <v>#REF!</v>
      </c>
      <c r="CG89" s="63" t="e">
        <f>SUM(mtb!CG89,[3]malra!CG89,[4]malteng!CG89,[5]buru!CG89,[6]aru!CG89,[7]sbb!CG89,[8]sbt!CG89,[9]mbd!CG89,[10]bursel!CG89,[11]ambon!CG89,[12]Tual!CG89)</f>
        <v>#REF!</v>
      </c>
      <c r="CH89" s="63" t="e">
        <f>SUM(mtb!CH89,[3]malra!CH89,[4]malteng!CH89,[5]buru!CH89,[6]aru!CH89,[7]sbb!CH89,[8]sbt!CH89,[9]mbd!CH89,[10]bursel!CH89,[11]ambon!CH89,[12]Tual!CH89)</f>
        <v>#REF!</v>
      </c>
      <c r="CI89" s="63" t="e">
        <f>SUM(mtb!CI89,[3]malra!CI89,[4]malteng!CI89,[5]buru!CI89,[6]aru!CI89,[7]sbb!CI89,[8]sbt!CI89,[9]mbd!CI89,[10]bursel!CI89,[11]ambon!CI89,[12]Tual!CI89)</f>
        <v>#REF!</v>
      </c>
      <c r="CJ89" s="63" t="e">
        <f t="shared" si="175"/>
        <v>#REF!</v>
      </c>
      <c r="CK89" s="63" t="e">
        <f>SUM(mtb!CK89,[3]malra!CK89,[4]malteng!CK89,[5]buru!CK89,[6]aru!CK89,[7]sbb!CK89,[8]sbt!CK89,[9]mbd!CK89,[10]bursel!CK89,[11]ambon!CK89,[12]Tual!CK89)</f>
        <v>#REF!</v>
      </c>
      <c r="CL89" s="63" t="e">
        <f>SUM(mtb!CL89,[3]malra!CL89,[4]malteng!CL89,[5]buru!CL89,[6]aru!CL89,[7]sbb!CL89,[8]sbt!CL89,[9]mbd!CL89,[10]bursel!CL89,[11]ambon!CL89,[12]Tual!CL89)</f>
        <v>#REF!</v>
      </c>
      <c r="CM89" s="63" t="e">
        <f>SUM(mtb!CM89,[3]malra!CM89,[4]malteng!CM89,[5]buru!CM89,[6]aru!CM89,[7]sbb!CM89,[8]sbt!CM89,[9]mbd!CM89,[10]bursel!CM89,[11]ambon!CM89,[12]Tual!CM89)</f>
        <v>#REF!</v>
      </c>
      <c r="CN89" s="63" t="e">
        <f>SUM(mtb!CN89,[3]malra!CN89,[4]malteng!CN89,[5]buru!CN89,[6]aru!CN89,[7]sbb!CN89,[8]sbt!CN89,[9]mbd!CN89,[10]bursel!CN89,[11]ambon!CN89,[12]Tual!CN89)</f>
        <v>#REF!</v>
      </c>
      <c r="CO89" s="63" t="e">
        <f t="shared" si="176"/>
        <v>#REF!</v>
      </c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</row>
    <row r="90" spans="1:113" ht="14.25" customHeight="1" x14ac:dyDescent="0.2">
      <c r="A90" s="19"/>
      <c r="B90" s="20"/>
      <c r="C90" s="27" t="s">
        <v>20</v>
      </c>
      <c r="D90" s="24" t="e">
        <f>SUM(mtb!D90,[3]malra!D90,[4]malteng!D90,[5]buru!D90,[6]aru!D90,[7]sbb!D90,[8]sbt!D90,[9]mbd!D90,[10]bursel!D90,[11]ambon!D90,[12]Tual!D90)</f>
        <v>#REF!</v>
      </c>
      <c r="E90" s="24" t="e">
        <f>SUM(mtb!E90,[3]malra!E90,[4]malteng!E90,[5]buru!E90,[6]aru!E90,[7]sbb!E90,[8]sbt!E90,[9]mbd!E90,[10]bursel!E90,[11]ambon!E90,[12]Tual!E90)</f>
        <v>#REF!</v>
      </c>
      <c r="F90" s="24" t="e">
        <f>SUM(mtb!F90,[3]malra!F90,[4]malteng!F90,[5]buru!F90,[6]aru!F90,[7]sbb!F90,[8]sbt!F90,[9]mbd!F90,[10]bursel!F90,[11]ambon!F90,[12]Tual!F90)</f>
        <v>#REF!</v>
      </c>
      <c r="G90" s="24" t="e">
        <f>SUM(mtb!G90,[3]malra!G90,[4]malteng!G90,[5]buru!G90,[6]aru!G90,[7]sbb!G90,[8]sbt!G90,[9]mbd!G90,[10]bursel!G90,[11]ambon!G90,[12]Tual!G90)</f>
        <v>#REF!</v>
      </c>
      <c r="H90" s="24" t="e">
        <f t="shared" si="159"/>
        <v>#REF!</v>
      </c>
      <c r="I90" s="24" t="e">
        <f>SUM(mtb!I90,[3]malra!I90,[4]malteng!I90,[5]buru!I90,[6]aru!I90,[7]sbb!I90,[8]sbt!I90,[9]mbd!I90,[10]bursel!I90,[11]ambon!I90,[12]Tual!I90)</f>
        <v>#REF!</v>
      </c>
      <c r="J90" s="24" t="e">
        <f>SUM(mtb!J90,[3]malra!J90,[4]malteng!J90,[5]buru!J90,[6]aru!J90,[7]sbb!J90,[8]sbt!J90,[9]mbd!J90,[10]bursel!J90,[11]ambon!J90,[12]Tual!J90)</f>
        <v>#REF!</v>
      </c>
      <c r="K90" s="24" t="e">
        <f>SUM(mtb!K90,[3]malra!K90,[4]malteng!K90,[5]buru!K90,[6]aru!K90,[7]sbb!K90,[8]sbt!K90,[9]mbd!K90,[10]bursel!K90,[11]ambon!K90,[12]Tual!K90)</f>
        <v>#REF!</v>
      </c>
      <c r="L90" s="24" t="e">
        <f>SUM(mtb!L90,[3]malra!L90,[4]malteng!L90,[5]buru!L90,[6]aru!L90,[7]sbb!L90,[8]sbt!L90,[9]mbd!L90,[10]bursel!L90,[11]ambon!L90,[12]Tual!L90)</f>
        <v>#REF!</v>
      </c>
      <c r="M90" s="24" t="e">
        <f t="shared" si="160"/>
        <v>#REF!</v>
      </c>
      <c r="N90" s="24" t="e">
        <f>SUM(mtb!N90,[3]malra!N90,[4]malteng!N90,[5]buru!N90,[6]aru!N90,[7]sbb!N90,[8]sbt!N90,[9]mbd!N90,[10]bursel!N90,[11]ambon!N90,[12]Tual!N90)</f>
        <v>#REF!</v>
      </c>
      <c r="O90" s="24" t="e">
        <f>SUM(mtb!O90,[3]malra!O90,[4]malteng!O90,[5]buru!O90,[6]aru!O90,[7]sbb!O90,[8]sbt!O90,[9]mbd!O90,[10]bursel!O90,[11]ambon!O90,[12]Tual!O90)</f>
        <v>#REF!</v>
      </c>
      <c r="P90" s="24" t="e">
        <f>SUM(mtb!P90,[3]malra!P90,[4]malteng!P90,[5]buru!P90,[6]aru!P90,[7]sbb!P90,[8]sbt!P90,[9]mbd!P90,[10]bursel!P90,[11]ambon!P90,[12]Tual!P90)</f>
        <v>#REF!</v>
      </c>
      <c r="Q90" s="24" t="e">
        <f>SUM(mtb!Q90,[3]malra!Q90,[4]malteng!Q90,[5]buru!Q90,[6]aru!Q90,[7]sbb!Q90,[8]sbt!Q90,[9]mbd!Q90,[10]bursel!Q90,[11]ambon!Q90,[12]Tual!Q90)</f>
        <v>#REF!</v>
      </c>
      <c r="R90" s="24" t="e">
        <f t="shared" si="161"/>
        <v>#REF!</v>
      </c>
      <c r="S90" s="24" t="e">
        <f>SUM(mtb!S90,[3]malra!S90,[4]malteng!S90,[5]buru!S90,[6]aru!S90,[7]sbb!S90,[8]sbt!S90,[9]mbd!S90,[10]bursel!S90,[11]ambon!S90,[12]Tual!S90)</f>
        <v>#REF!</v>
      </c>
      <c r="T90" s="24" t="e">
        <f>SUM(mtb!T90,[3]malra!T90,[4]malteng!T90,[5]buru!T90,[6]aru!T90,[7]sbb!T90,[8]sbt!T90,[9]mbd!T90,[10]bursel!T90,[11]ambon!T90,[12]Tual!T90)</f>
        <v>#REF!</v>
      </c>
      <c r="U90" s="24" t="e">
        <f>SUM(mtb!U90,[3]malra!U90,[4]malteng!U90,[5]buru!U90,[6]aru!U90,[7]sbb!U90,[8]sbt!U90,[9]mbd!U90,[10]bursel!U90,[11]ambon!U90,[12]Tual!U90)</f>
        <v>#REF!</v>
      </c>
      <c r="V90" s="24" t="e">
        <f>SUM(mtb!V90,[3]malra!V90,[4]malteng!V90,[5]buru!V90,[6]aru!V90,[7]sbb!V90,[8]sbt!V90,[9]mbd!V90,[10]bursel!V90,[11]ambon!V90,[12]Tual!V90)</f>
        <v>#REF!</v>
      </c>
      <c r="W90" s="24" t="e">
        <f t="shared" si="162"/>
        <v>#REF!</v>
      </c>
      <c r="X90" s="24" t="e">
        <f>SUM(mtb!X90,[3]malra!X90,[4]malteng!X90,[5]buru!X90,[6]aru!X90,[7]sbb!X90,[8]sbt!X90,[9]mbd!X90,[10]bursel!X90,[11]ambon!X90,[12]Tual!X90)</f>
        <v>#REF!</v>
      </c>
      <c r="Y90" s="24" t="e">
        <f>SUM(mtb!Y90,[3]malra!Y90,[4]malteng!Y90,[5]buru!Y90,[6]aru!Y90,[7]sbb!Y90,[8]sbt!Y90,[9]mbd!Y90,[10]bursel!Y90,[11]ambon!Y90,[12]Tual!Y90)</f>
        <v>#REF!</v>
      </c>
      <c r="Z90" s="24" t="e">
        <f>SUM(mtb!Z90,[3]malra!Z90,[4]malteng!Z90,[5]buru!Z90,[6]aru!Z90,[7]sbb!Z90,[8]sbt!Z90,[9]mbd!Z90,[10]bursel!Z90,[11]ambon!Z90,[12]Tual!Z90)</f>
        <v>#REF!</v>
      </c>
      <c r="AA90" s="24" t="e">
        <f>SUM(mtb!AA90,[3]malra!AA90,[4]malteng!AA90,[5]buru!AA90,[6]aru!AA90,[7]sbb!AA90,[8]sbt!AA90,[9]mbd!AA90,[10]bursel!AA90,[11]ambon!AA90,[12]Tual!AA90)</f>
        <v>#REF!</v>
      </c>
      <c r="AB90" s="24" t="e">
        <f t="shared" si="163"/>
        <v>#REF!</v>
      </c>
      <c r="AC90" s="24" t="e">
        <f>SUM(mtb!AC90,[3]malra!AC90,[4]malteng!AC90,[5]buru!AC90,[6]aru!AC90,[7]sbb!AC90,[8]sbt!AC90,[9]mbd!AC90,[10]bursel!AC90,[11]ambon!AC90,[12]Tual!AC90)</f>
        <v>#REF!</v>
      </c>
      <c r="AD90" s="24" t="e">
        <f>SUM(mtb!AD90,[3]malra!AD90,[4]malteng!AD90,[5]buru!AD90,[6]aru!AD90,[7]sbb!AD90,[8]sbt!AD90,[9]mbd!AD90,[10]bursel!AD90,[11]ambon!AD90,[12]Tual!AD90)</f>
        <v>#REF!</v>
      </c>
      <c r="AE90" s="24" t="e">
        <f>SUM(mtb!AE90,[3]malra!AE90,[4]malteng!AE90,[5]buru!AE90,[6]aru!AE90,[7]sbb!AE90,[8]sbt!AE90,[9]mbd!AE90,[10]bursel!AE90,[11]ambon!AE90,[12]Tual!AE90)</f>
        <v>#REF!</v>
      </c>
      <c r="AF90" s="24" t="e">
        <f>SUM(mtb!AF90,[3]malra!AF90,[4]malteng!AF90,[5]buru!AF90,[6]aru!AF90,[7]sbb!AF90,[8]sbt!AF90,[9]mbd!AF90,[10]bursel!AF90,[11]ambon!AF90,[12]Tual!AF90)</f>
        <v>#REF!</v>
      </c>
      <c r="AG90" s="24" t="e">
        <f t="shared" si="164"/>
        <v>#REF!</v>
      </c>
      <c r="AH90" s="24" t="e">
        <f>SUM(mtb!AH90,[3]malra!AH90,[4]malteng!AH90,[5]buru!AH90,[6]aru!AH90,[7]sbb!AH90,[8]sbt!AH90,[9]mbd!AH90,[10]bursel!AH90,[11]ambon!AH90,[12]Tual!AH90)</f>
        <v>#REF!</v>
      </c>
      <c r="AI90" s="24" t="e">
        <f>SUM(mtb!AI90,[3]malra!AI90,[4]malteng!AI90,[5]buru!AI90,[6]aru!AI90,[7]sbb!AI90,[8]sbt!AI90,[9]mbd!AI90,[10]bursel!AI90,[11]ambon!AI90,[12]Tual!AI90)</f>
        <v>#REF!</v>
      </c>
      <c r="AJ90" s="24" t="e">
        <f>SUM(mtb!AJ90,[3]malra!AJ90,[4]malteng!AJ90,[5]buru!AJ90,[6]aru!AJ90,[7]sbb!AJ90,[8]sbt!AJ90,[9]mbd!AJ90,[10]bursel!AJ90,[11]ambon!AJ90,[12]Tual!AJ90)</f>
        <v>#REF!</v>
      </c>
      <c r="AK90" s="24" t="e">
        <f>SUM(mtb!AK90,[3]malra!AK90,[4]malteng!AK90,[5]buru!AK90,[6]aru!AK90,[7]sbb!AK90,[8]sbt!AK90,[9]mbd!AK90,[10]bursel!AK90,[11]ambon!AK90,[12]Tual!AK90)</f>
        <v>#REF!</v>
      </c>
      <c r="AL90" s="24" t="e">
        <f t="shared" si="165"/>
        <v>#REF!</v>
      </c>
      <c r="AM90" s="24" t="e">
        <f>SUM(mtb!AM90,[3]malra!AM90,[4]malteng!AM90,[5]buru!AM90,[6]aru!AM90,[7]sbb!AM90,[8]sbt!AM90,[9]mbd!AM90,[10]bursel!AM90,[11]ambon!AM90,[12]Tual!AM90)</f>
        <v>#REF!</v>
      </c>
      <c r="AN90" s="24" t="e">
        <f>SUM(mtb!AN90,[3]malra!AN90,[4]malteng!AN90,[5]buru!AN90,[6]aru!AN90,[7]sbb!AN90,[8]sbt!AN90,[9]mbd!AN90,[10]bursel!AN90,[11]ambon!AN90,[12]Tual!AN90)</f>
        <v>#REF!</v>
      </c>
      <c r="AO90" s="24" t="e">
        <f>SUM(mtb!AO90,[3]malra!AO90,[4]malteng!AO90,[5]buru!AO90,[6]aru!AO90,[7]sbb!AO90,[8]sbt!AO90,[9]mbd!AO90,[10]bursel!AO90,[11]ambon!AO90,[12]Tual!AO90)</f>
        <v>#REF!</v>
      </c>
      <c r="AP90" s="24" t="e">
        <f>SUM(mtb!AP90,[3]malra!AP90,[4]malteng!AP90,[5]buru!AP90,[6]aru!AP90,[7]sbb!AP90,[8]sbt!AP90,[9]mbd!AP90,[10]bursel!AP90,[11]ambon!AP90,[12]Tual!AP90)</f>
        <v>#REF!</v>
      </c>
      <c r="AQ90" s="24" t="e">
        <f t="shared" si="166"/>
        <v>#REF!</v>
      </c>
      <c r="AR90" s="24" t="e">
        <f>SUM(mtb!AR90,[3]malra!AR90,[4]malteng!AR90,[5]buru!AR90,[6]aru!AR90,[7]sbb!AR90,[8]sbt!AR90,[9]mbd!AR90,[10]bursel!AR90,[11]ambon!AR90,[12]Tual!AR90)</f>
        <v>#REF!</v>
      </c>
      <c r="AS90" s="24" t="e">
        <f>SUM(mtb!AS90,[3]malra!AS90,[4]malteng!AS90,[5]buru!AS90,[6]aru!AS90,[7]sbb!AS90,[8]sbt!AS90,[9]mbd!AS90,[10]bursel!AS90,[11]ambon!AS90,[12]Tual!AS90)</f>
        <v>#REF!</v>
      </c>
      <c r="AT90" s="24" t="e">
        <f>SUM(mtb!AT90,[3]malra!AT90,[4]malteng!AT90,[5]buru!AT90,[6]aru!AT90,[7]sbb!AT90,[8]sbt!AT90,[9]mbd!AT90,[10]bursel!AT90,[11]ambon!AT90,[12]Tual!AT90)</f>
        <v>#REF!</v>
      </c>
      <c r="AU90" s="24" t="e">
        <f>SUM(mtb!AU90,[3]malra!AU90,[4]malteng!AU90,[5]buru!AU90,[6]aru!AU90,[7]sbb!AU90,[8]sbt!AU90,[9]mbd!AU90,[10]bursel!AU90,[11]ambon!AU90,[12]Tual!AU90)</f>
        <v>#REF!</v>
      </c>
      <c r="AV90" s="24" t="e">
        <f t="shared" si="167"/>
        <v>#REF!</v>
      </c>
      <c r="AW90" s="24" t="e">
        <f>SUM(mtb!AW90,[3]malra!AW90,[4]malteng!AW90,[5]buru!AW90,[6]aru!AW90,[7]sbb!AW90,[8]sbt!AW90,[9]mbd!AW90,[10]bursel!AW90,[11]ambon!AW90,[12]Tual!AW90)</f>
        <v>#REF!</v>
      </c>
      <c r="AX90" s="24" t="e">
        <f>SUM(mtb!AX90,[3]malra!AX90,[4]malteng!AX90,[5]buru!AX90,[6]aru!AX90,[7]sbb!AX90,[8]sbt!AX90,[9]mbd!AX90,[10]bursel!AX90,[11]ambon!AX90,[12]Tual!AX90)</f>
        <v>#REF!</v>
      </c>
      <c r="AY90" s="24" t="e">
        <f>SUM(mtb!AY90,[3]malra!AY90,[4]malteng!AY90,[5]buru!AY90,[6]aru!AY90,[7]sbb!AY90,[8]sbt!AY90,[9]mbd!AY90,[10]bursel!AY90,[11]ambon!AY90,[12]Tual!AY90)</f>
        <v>#REF!</v>
      </c>
      <c r="AZ90" s="24" t="e">
        <f>SUM(mtb!AZ90,[3]malra!AZ90,[4]malteng!AZ90,[5]buru!AZ90,[6]aru!AZ90,[7]sbb!AZ90,[8]sbt!AZ90,[9]mbd!AZ90,[10]bursel!AZ90,[11]ambon!AZ90,[12]Tual!AZ90)</f>
        <v>#REF!</v>
      </c>
      <c r="BA90" s="24" t="e">
        <f t="shared" si="168"/>
        <v>#REF!</v>
      </c>
      <c r="BB90" s="24" t="e">
        <f>SUM(mtb!BB90,[3]malra!BB90,[4]malteng!BB90,[5]buru!BB90,[6]aru!BB90,[7]sbb!BB90,[8]sbt!BB90,[9]mbd!BB90,[10]bursel!BB90,[11]ambon!BB90,[12]Tual!BB90)</f>
        <v>#REF!</v>
      </c>
      <c r="BC90" s="24" t="e">
        <f>SUM(mtb!BC90,[3]malra!BC90,[4]malteng!BC90,[5]buru!BC90,[6]aru!BC90,[7]sbb!BC90,[8]sbt!BC90,[9]mbd!BC90,[10]bursel!BC90,[11]ambon!BC90,[12]Tual!BC90)</f>
        <v>#REF!</v>
      </c>
      <c r="BD90" s="24" t="e">
        <f>SUM(mtb!BD90,[3]malra!BD90,[4]malteng!BD90,[5]buru!BD90,[6]aru!BD90,[7]sbb!BD90,[8]sbt!BD90,[9]mbd!BD90,[10]bursel!BD90,[11]ambon!BD90,[12]Tual!BD90)</f>
        <v>#REF!</v>
      </c>
      <c r="BE90" s="24" t="e">
        <f>SUM(mtb!BE90,[3]malra!BE90,[4]malteng!BE90,[5]buru!BE90,[6]aru!BE90,[7]sbb!BE90,[8]sbt!BE90,[9]mbd!BE90,[10]bursel!BE90,[11]ambon!BE90,[12]Tual!BE90)</f>
        <v>#REF!</v>
      </c>
      <c r="BF90" s="24" t="e">
        <f t="shared" si="169"/>
        <v>#REF!</v>
      </c>
      <c r="BG90" s="24" t="e">
        <f>SUM(mtb!BG90,[3]malra!BG90,[4]malteng!BG90,[5]buru!BG90,[6]aru!BG90,[7]sbb!BG90,[8]sbt!BG90,[9]mbd!BG90,[10]bursel!BG90,[11]ambon!BG90,[12]Tual!BG90)</f>
        <v>#REF!</v>
      </c>
      <c r="BH90" s="24" t="e">
        <f>SUM(mtb!BH90,[3]malra!BH90,[4]malteng!BH90,[5]buru!BH90,[6]aru!BH90,[7]sbb!BH90,[8]sbt!BH90,[9]mbd!BH90,[10]bursel!BH90,[11]ambon!BH90,[12]Tual!BH90)</f>
        <v>#REF!</v>
      </c>
      <c r="BI90" s="24" t="e">
        <f>SUM(mtb!BI90,[3]malra!BI90,[4]malteng!BI90,[5]buru!BI90,[6]aru!BI90,[7]sbb!BI90,[8]sbt!BI90,[9]mbd!BI90,[10]bursel!BI90,[11]ambon!BI90,[12]Tual!BI90)</f>
        <v>#REF!</v>
      </c>
      <c r="BJ90" s="24" t="e">
        <f>SUM(mtb!BJ90,[3]malra!BJ90,[4]malteng!BJ90,[5]buru!BJ90,[6]aru!BJ90,[7]sbb!BJ90,[8]sbt!BJ90,[9]mbd!BJ90,[10]bursel!BJ90,[11]ambon!BJ90,[12]Tual!BJ90)</f>
        <v>#REF!</v>
      </c>
      <c r="BK90" s="24" t="e">
        <f t="shared" si="170"/>
        <v>#REF!</v>
      </c>
      <c r="BL90" s="24" t="e">
        <f>SUM(mtb!BL90,[3]malra!BL90,[4]malteng!BL90,[5]buru!BL90,[6]aru!BL90,[7]sbb!BL90,[8]sbt!BL90,[9]mbd!BL90,[10]bursel!BL90,[11]ambon!BL90,[12]Tual!BL90)</f>
        <v>#REF!</v>
      </c>
      <c r="BM90" s="24" t="e">
        <f>SUM(mtb!BM90,[3]malra!BM90,[4]malteng!BM90,[5]buru!BM90,[6]aru!BM90,[7]sbb!BM90,[8]sbt!BM90,[9]mbd!BM90,[10]bursel!BM90,[11]ambon!BM90,[12]Tual!BM90)</f>
        <v>#REF!</v>
      </c>
      <c r="BN90" s="24" t="e">
        <f>SUM(mtb!BN90,[3]malra!BN90,[4]malteng!BN90,[5]buru!BN90,[6]aru!BN90,[7]sbb!BN90,[8]sbt!BN90,[9]mbd!BN90,[10]bursel!BN90,[11]ambon!BN90,[12]Tual!BN90)</f>
        <v>#REF!</v>
      </c>
      <c r="BO90" s="24" t="e">
        <f>SUM(mtb!BO90,[3]malra!BO90,[4]malteng!BO90,[5]buru!BO90,[6]aru!BO90,[7]sbb!BO90,[8]sbt!BO90,[9]mbd!BO90,[10]bursel!BO90,[11]ambon!BO90,[12]Tual!BO90)</f>
        <v>#REF!</v>
      </c>
      <c r="BP90" s="24" t="e">
        <f t="shared" si="171"/>
        <v>#REF!</v>
      </c>
      <c r="BQ90" s="24" t="e">
        <f>SUM(mtb!BQ90,[3]malra!BQ90,[4]malteng!BQ90,[5]buru!BQ90,[6]aru!BQ90,[7]sbb!BQ90,[8]sbt!BQ90,[9]mbd!BQ90,[10]bursel!BQ90,[11]ambon!BQ90,[12]Tual!BQ90)</f>
        <v>#REF!</v>
      </c>
      <c r="BR90" s="24" t="e">
        <f>SUM(mtb!BR90,[3]malra!BR90,[4]malteng!BR90,[5]buru!BR90,[6]aru!BR90,[7]sbb!BR90,[8]sbt!BR90,[9]mbd!BR90,[10]bursel!BR90,[11]ambon!BR90,[12]Tual!BR90)</f>
        <v>#REF!</v>
      </c>
      <c r="BS90" s="24" t="e">
        <f>SUM(mtb!BS90,[3]malra!BS90,[4]malteng!BS90,[5]buru!BS90,[6]aru!BS90,[7]sbb!BS90,[8]sbt!BS90,[9]mbd!BS90,[10]bursel!BS90,[11]ambon!BS90,[12]Tual!BS90)</f>
        <v>#REF!</v>
      </c>
      <c r="BT90" s="24" t="e">
        <f>SUM(mtb!BT90,[3]malra!BT90,[4]malteng!BT90,[5]buru!BT90,[6]aru!BT90,[7]sbb!BT90,[8]sbt!BT90,[9]mbd!BT90,[10]bursel!BT90,[11]ambon!BT90,[12]Tual!BT90)</f>
        <v>#REF!</v>
      </c>
      <c r="BU90" s="24" t="e">
        <f t="shared" si="172"/>
        <v>#REF!</v>
      </c>
      <c r="BV90" s="24" t="e">
        <f>SUM(mtb!BV90,[3]malra!BV90,[4]malteng!BV90,[5]buru!BV90,[6]aru!BV90,[7]sbb!BV90,[8]sbt!BV90,[9]mbd!BV90,[10]bursel!BV90,[11]ambon!BV90,[12]Tual!BV90)</f>
        <v>#REF!</v>
      </c>
      <c r="BW90" s="24" t="e">
        <f>SUM(mtb!BW90,[3]malra!BW90,[4]malteng!BW90,[5]buru!BW90,[6]aru!BW90,[7]sbb!BW90,[8]sbt!BW90,[9]mbd!BW90,[10]bursel!BW90,[11]ambon!BW90,[12]Tual!BW90)</f>
        <v>#REF!</v>
      </c>
      <c r="BX90" s="24" t="e">
        <f>SUM(mtb!BX90,[3]malra!BX90,[4]malteng!BX90,[5]buru!BX90,[6]aru!BX90,[7]sbb!BX90,[8]sbt!BX90,[9]mbd!BX90,[10]bursel!BX90,[11]ambon!BX90,[12]Tual!BX90)</f>
        <v>#REF!</v>
      </c>
      <c r="BY90" s="24" t="e">
        <f>SUM(mtb!BY90,[3]malra!BY90,[4]malteng!BY90,[5]buru!BY90,[6]aru!BY90,[7]sbb!BY90,[8]sbt!BY90,[9]mbd!BY90,[10]bursel!BY90,[11]ambon!BY90,[12]Tual!BY90)</f>
        <v>#REF!</v>
      </c>
      <c r="BZ90" s="24" t="e">
        <f t="shared" si="173"/>
        <v>#REF!</v>
      </c>
      <c r="CA90" s="24" t="e">
        <f>SUM(mtb!CA90,[3]malra!CA90,[4]malteng!CA90,[5]buru!CA90,[6]aru!CA90,[7]sbb!CA90,[8]sbt!CA90,[9]mbd!CA90,[10]bursel!CA90,[11]ambon!CA90,[12]Tual!CA90)</f>
        <v>#REF!</v>
      </c>
      <c r="CB90" s="24" t="e">
        <f>SUM(mtb!CB90,[3]malra!CB90,[4]malteng!CB90,[5]buru!CB90,[6]aru!CB90,[7]sbb!CB90,[8]sbt!CB90,[9]mbd!CB90,[10]bursel!CB90,[11]ambon!CB90,[12]Tual!CB90)</f>
        <v>#REF!</v>
      </c>
      <c r="CC90" s="24" t="e">
        <f>SUM(mtb!CC90,[3]malra!CC90,[4]malteng!CC90,[5]buru!CC90,[6]aru!CC90,[7]sbb!CC90,[8]sbt!CC90,[9]mbd!CC90,[10]bursel!CC90,[11]ambon!CC90,[12]Tual!CC90)</f>
        <v>#REF!</v>
      </c>
      <c r="CD90" s="24" t="e">
        <f>SUM(mtb!CD90,[3]malra!CD90,[4]malteng!CD90,[5]buru!CD90,[6]aru!CD90,[7]sbb!CD90,[8]sbt!CD90,[9]mbd!CD90,[10]bursel!CD90,[11]ambon!CD90,[12]Tual!CD90)</f>
        <v>#REF!</v>
      </c>
      <c r="CE90" s="24" t="e">
        <f t="shared" si="174"/>
        <v>#REF!</v>
      </c>
      <c r="CF90" s="63" t="e">
        <f>SUM(mtb!CF90,[3]malra!CF90,[4]malteng!CF90,[5]buru!CF90,[6]aru!CF90,[7]sbb!CF90,[8]sbt!CF90,[9]mbd!CF90,[10]bursel!CF90,[11]ambon!CF90,[12]Tual!CF90)</f>
        <v>#REF!</v>
      </c>
      <c r="CG90" s="63" t="e">
        <f>SUM(mtb!CG90,[3]malra!CG90,[4]malteng!CG90,[5]buru!CG90,[6]aru!CG90,[7]sbb!CG90,[8]sbt!CG90,[9]mbd!CG90,[10]bursel!CG90,[11]ambon!CG90,[12]Tual!CG90)</f>
        <v>#REF!</v>
      </c>
      <c r="CH90" s="63" t="e">
        <f>SUM(mtb!CH90,[3]malra!CH90,[4]malteng!CH90,[5]buru!CH90,[6]aru!CH90,[7]sbb!CH90,[8]sbt!CH90,[9]mbd!CH90,[10]bursel!CH90,[11]ambon!CH90,[12]Tual!CH90)</f>
        <v>#REF!</v>
      </c>
      <c r="CI90" s="63" t="e">
        <f>SUM(mtb!CI90,[3]malra!CI90,[4]malteng!CI90,[5]buru!CI90,[6]aru!CI90,[7]sbb!CI90,[8]sbt!CI90,[9]mbd!CI90,[10]bursel!CI90,[11]ambon!CI90,[12]Tual!CI90)</f>
        <v>#REF!</v>
      </c>
      <c r="CJ90" s="63" t="e">
        <f t="shared" si="175"/>
        <v>#REF!</v>
      </c>
      <c r="CK90" s="63" t="e">
        <f>SUM(mtb!CK90,[3]malra!CK90,[4]malteng!CK90,[5]buru!CK90,[6]aru!CK90,[7]sbb!CK90,[8]sbt!CK90,[9]mbd!CK90,[10]bursel!CK90,[11]ambon!CK90,[12]Tual!CK90)</f>
        <v>#REF!</v>
      </c>
      <c r="CL90" s="63" t="e">
        <f>SUM(mtb!CL90,[3]malra!CL90,[4]malteng!CL90,[5]buru!CL90,[6]aru!CL90,[7]sbb!CL90,[8]sbt!CL90,[9]mbd!CL90,[10]bursel!CL90,[11]ambon!CL90,[12]Tual!CL90)</f>
        <v>#REF!</v>
      </c>
      <c r="CM90" s="63" t="e">
        <f>SUM(mtb!CM90,[3]malra!CM90,[4]malteng!CM90,[5]buru!CM90,[6]aru!CM90,[7]sbb!CM90,[8]sbt!CM90,[9]mbd!CM90,[10]bursel!CM90,[11]ambon!CM90,[12]Tual!CM90)</f>
        <v>#REF!</v>
      </c>
      <c r="CN90" s="63" t="e">
        <f>SUM(mtb!CN90,[3]malra!CN90,[4]malteng!CN90,[5]buru!CN90,[6]aru!CN90,[7]sbb!CN90,[8]sbt!CN90,[9]mbd!CN90,[10]bursel!CN90,[11]ambon!CN90,[12]Tual!CN90)</f>
        <v>#REF!</v>
      </c>
      <c r="CO90" s="63" t="e">
        <f t="shared" si="176"/>
        <v>#REF!</v>
      </c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</row>
    <row r="91" spans="1:113" ht="14.25" customHeight="1" x14ac:dyDescent="0.2">
      <c r="A91" s="19"/>
      <c r="B91" s="20"/>
      <c r="C91" s="27" t="s">
        <v>21</v>
      </c>
      <c r="D91" s="24" t="e">
        <f>SUM(mtb!D91,[3]malra!D91,[4]malteng!D91,[5]buru!D91,[6]aru!D91,[7]sbb!D91,[8]sbt!D91,[9]mbd!D91,[10]bursel!D91,[11]ambon!D91,[12]Tual!D91)</f>
        <v>#REF!</v>
      </c>
      <c r="E91" s="24" t="e">
        <f>SUM(mtb!E91,[3]malra!E91,[4]malteng!E91,[5]buru!E91,[6]aru!E91,[7]sbb!E91,[8]sbt!E91,[9]mbd!E91,[10]bursel!E91,[11]ambon!E91,[12]Tual!E91)</f>
        <v>#REF!</v>
      </c>
      <c r="F91" s="24" t="e">
        <f>SUM(mtb!F91,[3]malra!F91,[4]malteng!F91,[5]buru!F91,[6]aru!F91,[7]sbb!F91,[8]sbt!F91,[9]mbd!F91,[10]bursel!F91,[11]ambon!F91,[12]Tual!F91)</f>
        <v>#REF!</v>
      </c>
      <c r="G91" s="24" t="e">
        <f>SUM(mtb!G91,[3]malra!G91,[4]malteng!G91,[5]buru!G91,[6]aru!G91,[7]sbb!G91,[8]sbt!G91,[9]mbd!G91,[10]bursel!G91,[11]ambon!G91,[12]Tual!G91)</f>
        <v>#REF!</v>
      </c>
      <c r="H91" s="24" t="e">
        <f t="shared" si="159"/>
        <v>#REF!</v>
      </c>
      <c r="I91" s="24" t="e">
        <f>SUM(mtb!I91,[3]malra!I91,[4]malteng!I91,[5]buru!I91,[6]aru!I91,[7]sbb!I91,[8]sbt!I91,[9]mbd!I91,[10]bursel!I91,[11]ambon!I91,[12]Tual!I91)</f>
        <v>#REF!</v>
      </c>
      <c r="J91" s="24" t="e">
        <f>SUM(mtb!J91,[3]malra!J91,[4]malteng!J91,[5]buru!J91,[6]aru!J91,[7]sbb!J91,[8]sbt!J91,[9]mbd!J91,[10]bursel!J91,[11]ambon!J91,[12]Tual!J91)</f>
        <v>#REF!</v>
      </c>
      <c r="K91" s="24" t="e">
        <f>SUM(mtb!K91,[3]malra!K91,[4]malteng!K91,[5]buru!K91,[6]aru!K91,[7]sbb!K91,[8]sbt!K91,[9]mbd!K91,[10]bursel!K91,[11]ambon!K91,[12]Tual!K91)</f>
        <v>#REF!</v>
      </c>
      <c r="L91" s="24" t="e">
        <f>SUM(mtb!L91,[3]malra!L91,[4]malteng!L91,[5]buru!L91,[6]aru!L91,[7]sbb!L91,[8]sbt!L91,[9]mbd!L91,[10]bursel!L91,[11]ambon!L91,[12]Tual!L91)</f>
        <v>#REF!</v>
      </c>
      <c r="M91" s="24" t="e">
        <f t="shared" si="160"/>
        <v>#REF!</v>
      </c>
      <c r="N91" s="24" t="e">
        <f>SUM(mtb!N91,[3]malra!N91,[4]malteng!N91,[5]buru!N91,[6]aru!N91,[7]sbb!N91,[8]sbt!N91,[9]mbd!N91,[10]bursel!N91,[11]ambon!N91,[12]Tual!N91)</f>
        <v>#REF!</v>
      </c>
      <c r="O91" s="24" t="e">
        <f>SUM(mtb!O91,[3]malra!O91,[4]malteng!O91,[5]buru!O91,[6]aru!O91,[7]sbb!O91,[8]sbt!O91,[9]mbd!O91,[10]bursel!O91,[11]ambon!O91,[12]Tual!O91)</f>
        <v>#REF!</v>
      </c>
      <c r="P91" s="24" t="e">
        <f>SUM(mtb!P91,[3]malra!P91,[4]malteng!P91,[5]buru!P91,[6]aru!P91,[7]sbb!P91,[8]sbt!P91,[9]mbd!P91,[10]bursel!P91,[11]ambon!P91,[12]Tual!P91)</f>
        <v>#REF!</v>
      </c>
      <c r="Q91" s="24" t="e">
        <f>SUM(mtb!Q91,[3]malra!Q91,[4]malteng!Q91,[5]buru!Q91,[6]aru!Q91,[7]sbb!Q91,[8]sbt!Q91,[9]mbd!Q91,[10]bursel!Q91,[11]ambon!Q91,[12]Tual!Q91)</f>
        <v>#REF!</v>
      </c>
      <c r="R91" s="24" t="e">
        <f t="shared" si="161"/>
        <v>#REF!</v>
      </c>
      <c r="S91" s="24" t="e">
        <f>SUM(mtb!S91,[3]malra!S91,[4]malteng!S91,[5]buru!S91,[6]aru!S91,[7]sbb!S91,[8]sbt!S91,[9]mbd!S91,[10]bursel!S91,[11]ambon!S91,[12]Tual!S91)</f>
        <v>#REF!</v>
      </c>
      <c r="T91" s="24" t="e">
        <f>SUM(mtb!T91,[3]malra!T91,[4]malteng!T91,[5]buru!T91,[6]aru!T91,[7]sbb!T91,[8]sbt!T91,[9]mbd!T91,[10]bursel!T91,[11]ambon!T91,[12]Tual!T91)</f>
        <v>#REF!</v>
      </c>
      <c r="U91" s="24" t="e">
        <f>SUM(mtb!U91,[3]malra!U91,[4]malteng!U91,[5]buru!U91,[6]aru!U91,[7]sbb!U91,[8]sbt!U91,[9]mbd!U91,[10]bursel!U91,[11]ambon!U91,[12]Tual!U91)</f>
        <v>#REF!</v>
      </c>
      <c r="V91" s="24" t="e">
        <f>SUM(mtb!V91,[3]malra!V91,[4]malteng!V91,[5]buru!V91,[6]aru!V91,[7]sbb!V91,[8]sbt!V91,[9]mbd!V91,[10]bursel!V91,[11]ambon!V91,[12]Tual!V91)</f>
        <v>#REF!</v>
      </c>
      <c r="W91" s="24" t="e">
        <f t="shared" si="162"/>
        <v>#REF!</v>
      </c>
      <c r="X91" s="24" t="e">
        <f>SUM(mtb!X91,[3]malra!X91,[4]malteng!X91,[5]buru!X91,[6]aru!X91,[7]sbb!X91,[8]sbt!X91,[9]mbd!X91,[10]bursel!X91,[11]ambon!X91,[12]Tual!X91)</f>
        <v>#REF!</v>
      </c>
      <c r="Y91" s="24" t="e">
        <f>SUM(mtb!Y91,[3]malra!Y91,[4]malteng!Y91,[5]buru!Y91,[6]aru!Y91,[7]sbb!Y91,[8]sbt!Y91,[9]mbd!Y91,[10]bursel!Y91,[11]ambon!Y91,[12]Tual!Y91)</f>
        <v>#REF!</v>
      </c>
      <c r="Z91" s="24" t="e">
        <f>SUM(mtb!Z91,[3]malra!Z91,[4]malteng!Z91,[5]buru!Z91,[6]aru!Z91,[7]sbb!Z91,[8]sbt!Z91,[9]mbd!Z91,[10]bursel!Z91,[11]ambon!Z91,[12]Tual!Z91)</f>
        <v>#REF!</v>
      </c>
      <c r="AA91" s="24" t="e">
        <f>SUM(mtb!AA91,[3]malra!AA91,[4]malteng!AA91,[5]buru!AA91,[6]aru!AA91,[7]sbb!AA91,[8]sbt!AA91,[9]mbd!AA91,[10]bursel!AA91,[11]ambon!AA91,[12]Tual!AA91)</f>
        <v>#REF!</v>
      </c>
      <c r="AB91" s="24" t="e">
        <f t="shared" si="163"/>
        <v>#REF!</v>
      </c>
      <c r="AC91" s="24" t="e">
        <f>SUM(mtb!AC91,[3]malra!AC91,[4]malteng!AC91,[5]buru!AC91,[6]aru!AC91,[7]sbb!AC91,[8]sbt!AC91,[9]mbd!AC91,[10]bursel!AC91,[11]ambon!AC91,[12]Tual!AC91)</f>
        <v>#REF!</v>
      </c>
      <c r="AD91" s="24" t="e">
        <f>SUM(mtb!AD91,[3]malra!AD91,[4]malteng!AD91,[5]buru!AD91,[6]aru!AD91,[7]sbb!AD91,[8]sbt!AD91,[9]mbd!AD91,[10]bursel!AD91,[11]ambon!AD91,[12]Tual!AD91)</f>
        <v>#REF!</v>
      </c>
      <c r="AE91" s="24" t="e">
        <f>SUM(mtb!AE91,[3]malra!AE91,[4]malteng!AE91,[5]buru!AE91,[6]aru!AE91,[7]sbb!AE91,[8]sbt!AE91,[9]mbd!AE91,[10]bursel!AE91,[11]ambon!AE91,[12]Tual!AE91)</f>
        <v>#REF!</v>
      </c>
      <c r="AF91" s="24" t="e">
        <f>SUM(mtb!AF91,[3]malra!AF91,[4]malteng!AF91,[5]buru!AF91,[6]aru!AF91,[7]sbb!AF91,[8]sbt!AF91,[9]mbd!AF91,[10]bursel!AF91,[11]ambon!AF91,[12]Tual!AF91)</f>
        <v>#REF!</v>
      </c>
      <c r="AG91" s="24" t="e">
        <f t="shared" si="164"/>
        <v>#REF!</v>
      </c>
      <c r="AH91" s="24" t="e">
        <f>SUM(mtb!AH91,[3]malra!AH91,[4]malteng!AH91,[5]buru!AH91,[6]aru!AH91,[7]sbb!AH91,[8]sbt!AH91,[9]mbd!AH91,[10]bursel!AH91,[11]ambon!AH91,[12]Tual!AH91)</f>
        <v>#REF!</v>
      </c>
      <c r="AI91" s="24" t="e">
        <f>SUM(mtb!AI91,[3]malra!AI91,[4]malteng!AI91,[5]buru!AI91,[6]aru!AI91,[7]sbb!AI91,[8]sbt!AI91,[9]mbd!AI91,[10]bursel!AI91,[11]ambon!AI91,[12]Tual!AI91)</f>
        <v>#REF!</v>
      </c>
      <c r="AJ91" s="24" t="e">
        <f>SUM(mtb!AJ91,[3]malra!AJ91,[4]malteng!AJ91,[5]buru!AJ91,[6]aru!AJ91,[7]sbb!AJ91,[8]sbt!AJ91,[9]mbd!AJ91,[10]bursel!AJ91,[11]ambon!AJ91,[12]Tual!AJ91)</f>
        <v>#REF!</v>
      </c>
      <c r="AK91" s="24" t="e">
        <f>SUM(mtb!AK91,[3]malra!AK91,[4]malteng!AK91,[5]buru!AK91,[6]aru!AK91,[7]sbb!AK91,[8]sbt!AK91,[9]mbd!AK91,[10]bursel!AK91,[11]ambon!AK91,[12]Tual!AK91)</f>
        <v>#REF!</v>
      </c>
      <c r="AL91" s="24" t="e">
        <f t="shared" si="165"/>
        <v>#REF!</v>
      </c>
      <c r="AM91" s="24" t="e">
        <f>SUM(mtb!AM91,[3]malra!AM91,[4]malteng!AM91,[5]buru!AM91,[6]aru!AM91,[7]sbb!AM91,[8]sbt!AM91,[9]mbd!AM91,[10]bursel!AM91,[11]ambon!AM91,[12]Tual!AM91)</f>
        <v>#REF!</v>
      </c>
      <c r="AN91" s="24" t="e">
        <f>SUM(mtb!AN91,[3]malra!AN91,[4]malteng!AN91,[5]buru!AN91,[6]aru!AN91,[7]sbb!AN91,[8]sbt!AN91,[9]mbd!AN91,[10]bursel!AN91,[11]ambon!AN91,[12]Tual!AN91)</f>
        <v>#REF!</v>
      </c>
      <c r="AO91" s="24" t="e">
        <f>SUM(mtb!AO91,[3]malra!AO91,[4]malteng!AO91,[5]buru!AO91,[6]aru!AO91,[7]sbb!AO91,[8]sbt!AO91,[9]mbd!AO91,[10]bursel!AO91,[11]ambon!AO91,[12]Tual!AO91)</f>
        <v>#REF!</v>
      </c>
      <c r="AP91" s="24" t="e">
        <f>SUM(mtb!AP91,[3]malra!AP91,[4]malteng!AP91,[5]buru!AP91,[6]aru!AP91,[7]sbb!AP91,[8]sbt!AP91,[9]mbd!AP91,[10]bursel!AP91,[11]ambon!AP91,[12]Tual!AP91)</f>
        <v>#REF!</v>
      </c>
      <c r="AQ91" s="24" t="e">
        <f t="shared" si="166"/>
        <v>#REF!</v>
      </c>
      <c r="AR91" s="24" t="e">
        <f>SUM(mtb!AR91,[3]malra!AR91,[4]malteng!AR91,[5]buru!AR91,[6]aru!AR91,[7]sbb!AR91,[8]sbt!AR91,[9]mbd!AR91,[10]bursel!AR91,[11]ambon!AR91,[12]Tual!AR91)</f>
        <v>#REF!</v>
      </c>
      <c r="AS91" s="24" t="e">
        <f>SUM(mtb!AS91,[3]malra!AS91,[4]malteng!AS91,[5]buru!AS91,[6]aru!AS91,[7]sbb!AS91,[8]sbt!AS91,[9]mbd!AS91,[10]bursel!AS91,[11]ambon!AS91,[12]Tual!AS91)</f>
        <v>#REF!</v>
      </c>
      <c r="AT91" s="24" t="e">
        <f>SUM(mtb!AT91,[3]malra!AT91,[4]malteng!AT91,[5]buru!AT91,[6]aru!AT91,[7]sbb!AT91,[8]sbt!AT91,[9]mbd!AT91,[10]bursel!AT91,[11]ambon!AT91,[12]Tual!AT91)</f>
        <v>#REF!</v>
      </c>
      <c r="AU91" s="24" t="e">
        <f>SUM(mtb!AU91,[3]malra!AU91,[4]malteng!AU91,[5]buru!AU91,[6]aru!AU91,[7]sbb!AU91,[8]sbt!AU91,[9]mbd!AU91,[10]bursel!AU91,[11]ambon!AU91,[12]Tual!AU91)</f>
        <v>#REF!</v>
      </c>
      <c r="AV91" s="24" t="e">
        <f t="shared" si="167"/>
        <v>#REF!</v>
      </c>
      <c r="AW91" s="24" t="e">
        <f>SUM(mtb!AW91,[3]malra!AW91,[4]malteng!AW91,[5]buru!AW91,[6]aru!AW91,[7]sbb!AW91,[8]sbt!AW91,[9]mbd!AW91,[10]bursel!AW91,[11]ambon!AW91,[12]Tual!AW91)</f>
        <v>#REF!</v>
      </c>
      <c r="AX91" s="24" t="e">
        <f>SUM(mtb!AX91,[3]malra!AX91,[4]malteng!AX91,[5]buru!AX91,[6]aru!AX91,[7]sbb!AX91,[8]sbt!AX91,[9]mbd!AX91,[10]bursel!AX91,[11]ambon!AX91,[12]Tual!AX91)</f>
        <v>#REF!</v>
      </c>
      <c r="AY91" s="24" t="e">
        <f>SUM(mtb!AY91,[3]malra!AY91,[4]malteng!AY91,[5]buru!AY91,[6]aru!AY91,[7]sbb!AY91,[8]sbt!AY91,[9]mbd!AY91,[10]bursel!AY91,[11]ambon!AY91,[12]Tual!AY91)</f>
        <v>#REF!</v>
      </c>
      <c r="AZ91" s="24" t="e">
        <f>SUM(mtb!AZ91,[3]malra!AZ91,[4]malteng!AZ91,[5]buru!AZ91,[6]aru!AZ91,[7]sbb!AZ91,[8]sbt!AZ91,[9]mbd!AZ91,[10]bursel!AZ91,[11]ambon!AZ91,[12]Tual!AZ91)</f>
        <v>#REF!</v>
      </c>
      <c r="BA91" s="24" t="e">
        <f t="shared" si="168"/>
        <v>#REF!</v>
      </c>
      <c r="BB91" s="24" t="e">
        <f>SUM(mtb!BB91,[3]malra!BB91,[4]malteng!BB91,[5]buru!BB91,[6]aru!BB91,[7]sbb!BB91,[8]sbt!BB91,[9]mbd!BB91,[10]bursel!BB91,[11]ambon!BB91,[12]Tual!BB91)</f>
        <v>#REF!</v>
      </c>
      <c r="BC91" s="24" t="e">
        <f>SUM(mtb!BC91,[3]malra!BC91,[4]malteng!BC91,[5]buru!BC91,[6]aru!BC91,[7]sbb!BC91,[8]sbt!BC91,[9]mbd!BC91,[10]bursel!BC91,[11]ambon!BC91,[12]Tual!BC91)</f>
        <v>#REF!</v>
      </c>
      <c r="BD91" s="24" t="e">
        <f>SUM(mtb!BD91,[3]malra!BD91,[4]malteng!BD91,[5]buru!BD91,[6]aru!BD91,[7]sbb!BD91,[8]sbt!BD91,[9]mbd!BD91,[10]bursel!BD91,[11]ambon!BD91,[12]Tual!BD91)</f>
        <v>#REF!</v>
      </c>
      <c r="BE91" s="24" t="e">
        <f>SUM(mtb!BE91,[3]malra!BE91,[4]malteng!BE91,[5]buru!BE91,[6]aru!BE91,[7]sbb!BE91,[8]sbt!BE91,[9]mbd!BE91,[10]bursel!BE91,[11]ambon!BE91,[12]Tual!BE91)</f>
        <v>#REF!</v>
      </c>
      <c r="BF91" s="24" t="e">
        <f t="shared" si="169"/>
        <v>#REF!</v>
      </c>
      <c r="BG91" s="24" t="e">
        <f>SUM(mtb!BG91,[3]malra!BG91,[4]malteng!BG91,[5]buru!BG91,[6]aru!BG91,[7]sbb!BG91,[8]sbt!BG91,[9]mbd!BG91,[10]bursel!BG91,[11]ambon!BG91,[12]Tual!BG91)</f>
        <v>#REF!</v>
      </c>
      <c r="BH91" s="24" t="e">
        <f>SUM(mtb!BH91,[3]malra!BH91,[4]malteng!BH91,[5]buru!BH91,[6]aru!BH91,[7]sbb!BH91,[8]sbt!BH91,[9]mbd!BH91,[10]bursel!BH91,[11]ambon!BH91,[12]Tual!BH91)</f>
        <v>#REF!</v>
      </c>
      <c r="BI91" s="24" t="e">
        <f>SUM(mtb!BI91,[3]malra!BI91,[4]malteng!BI91,[5]buru!BI91,[6]aru!BI91,[7]sbb!BI91,[8]sbt!BI91,[9]mbd!BI91,[10]bursel!BI91,[11]ambon!BI91,[12]Tual!BI91)</f>
        <v>#REF!</v>
      </c>
      <c r="BJ91" s="24" t="e">
        <f>SUM(mtb!BJ91,[3]malra!BJ91,[4]malteng!BJ91,[5]buru!BJ91,[6]aru!BJ91,[7]sbb!BJ91,[8]sbt!BJ91,[9]mbd!BJ91,[10]bursel!BJ91,[11]ambon!BJ91,[12]Tual!BJ91)</f>
        <v>#REF!</v>
      </c>
      <c r="BK91" s="24" t="e">
        <f t="shared" si="170"/>
        <v>#REF!</v>
      </c>
      <c r="BL91" s="24" t="e">
        <f>SUM(mtb!BL91,[3]malra!BL91,[4]malteng!BL91,[5]buru!BL91,[6]aru!BL91,[7]sbb!BL91,[8]sbt!BL91,[9]mbd!BL91,[10]bursel!BL91,[11]ambon!BL91,[12]Tual!BL91)</f>
        <v>#REF!</v>
      </c>
      <c r="BM91" s="24" t="e">
        <f>SUM(mtb!BM91,[3]malra!BM91,[4]malteng!BM91,[5]buru!BM91,[6]aru!BM91,[7]sbb!BM91,[8]sbt!BM91,[9]mbd!BM91,[10]bursel!BM91,[11]ambon!BM91,[12]Tual!BM91)</f>
        <v>#REF!</v>
      </c>
      <c r="BN91" s="24" t="e">
        <f>SUM(mtb!BN91,[3]malra!BN91,[4]malteng!BN91,[5]buru!BN91,[6]aru!BN91,[7]sbb!BN91,[8]sbt!BN91,[9]mbd!BN91,[10]bursel!BN91,[11]ambon!BN91,[12]Tual!BN91)</f>
        <v>#REF!</v>
      </c>
      <c r="BO91" s="24" t="e">
        <f>SUM(mtb!BO91,[3]malra!BO91,[4]malteng!BO91,[5]buru!BO91,[6]aru!BO91,[7]sbb!BO91,[8]sbt!BO91,[9]mbd!BO91,[10]bursel!BO91,[11]ambon!BO91,[12]Tual!BO91)</f>
        <v>#REF!</v>
      </c>
      <c r="BP91" s="24" t="e">
        <f t="shared" si="171"/>
        <v>#REF!</v>
      </c>
      <c r="BQ91" s="24" t="e">
        <f>SUM(mtb!BQ91,[3]malra!BQ91,[4]malteng!BQ91,[5]buru!BQ91,[6]aru!BQ91,[7]sbb!BQ91,[8]sbt!BQ91,[9]mbd!BQ91,[10]bursel!BQ91,[11]ambon!BQ91,[12]Tual!BQ91)</f>
        <v>#REF!</v>
      </c>
      <c r="BR91" s="24" t="e">
        <f>SUM(mtb!BR91,[3]malra!BR91,[4]malteng!BR91,[5]buru!BR91,[6]aru!BR91,[7]sbb!BR91,[8]sbt!BR91,[9]mbd!BR91,[10]bursel!BR91,[11]ambon!BR91,[12]Tual!BR91)</f>
        <v>#REF!</v>
      </c>
      <c r="BS91" s="24" t="e">
        <f>SUM(mtb!BS91,[3]malra!BS91,[4]malteng!BS91,[5]buru!BS91,[6]aru!BS91,[7]sbb!BS91,[8]sbt!BS91,[9]mbd!BS91,[10]bursel!BS91,[11]ambon!BS91,[12]Tual!BS91)</f>
        <v>#REF!</v>
      </c>
      <c r="BT91" s="24" t="e">
        <f>SUM(mtb!BT91,[3]malra!BT91,[4]malteng!BT91,[5]buru!BT91,[6]aru!BT91,[7]sbb!BT91,[8]sbt!BT91,[9]mbd!BT91,[10]bursel!BT91,[11]ambon!BT91,[12]Tual!BT91)</f>
        <v>#REF!</v>
      </c>
      <c r="BU91" s="24" t="e">
        <f t="shared" si="172"/>
        <v>#REF!</v>
      </c>
      <c r="BV91" s="24" t="e">
        <f>SUM(mtb!BV91,[3]malra!BV91,[4]malteng!BV91,[5]buru!BV91,[6]aru!BV91,[7]sbb!BV91,[8]sbt!BV91,[9]mbd!BV91,[10]bursel!BV91,[11]ambon!BV91,[12]Tual!BV91)</f>
        <v>#REF!</v>
      </c>
      <c r="BW91" s="24" t="e">
        <f>SUM(mtb!BW91,[3]malra!BW91,[4]malteng!BW91,[5]buru!BW91,[6]aru!BW91,[7]sbb!BW91,[8]sbt!BW91,[9]mbd!BW91,[10]bursel!BW91,[11]ambon!BW91,[12]Tual!BW91)</f>
        <v>#REF!</v>
      </c>
      <c r="BX91" s="24" t="e">
        <f>SUM(mtb!BX91,[3]malra!BX91,[4]malteng!BX91,[5]buru!BX91,[6]aru!BX91,[7]sbb!BX91,[8]sbt!BX91,[9]mbd!BX91,[10]bursel!BX91,[11]ambon!BX91,[12]Tual!BX91)</f>
        <v>#REF!</v>
      </c>
      <c r="BY91" s="24" t="e">
        <f>SUM(mtb!BY91,[3]malra!BY91,[4]malteng!BY91,[5]buru!BY91,[6]aru!BY91,[7]sbb!BY91,[8]sbt!BY91,[9]mbd!BY91,[10]bursel!BY91,[11]ambon!BY91,[12]Tual!BY91)</f>
        <v>#REF!</v>
      </c>
      <c r="BZ91" s="24" t="e">
        <f t="shared" si="173"/>
        <v>#REF!</v>
      </c>
      <c r="CA91" s="24" t="e">
        <f>SUM(mtb!CA91,[3]malra!CA91,[4]malteng!CA91,[5]buru!CA91,[6]aru!CA91,[7]sbb!CA91,[8]sbt!CA91,[9]mbd!CA91,[10]bursel!CA91,[11]ambon!CA91,[12]Tual!CA91)</f>
        <v>#REF!</v>
      </c>
      <c r="CB91" s="24" t="e">
        <f>SUM(mtb!CB91,[3]malra!CB91,[4]malteng!CB91,[5]buru!CB91,[6]aru!CB91,[7]sbb!CB91,[8]sbt!CB91,[9]mbd!CB91,[10]bursel!CB91,[11]ambon!CB91,[12]Tual!CB91)</f>
        <v>#REF!</v>
      </c>
      <c r="CC91" s="24" t="e">
        <f>SUM(mtb!CC91,[3]malra!CC91,[4]malteng!CC91,[5]buru!CC91,[6]aru!CC91,[7]sbb!CC91,[8]sbt!CC91,[9]mbd!CC91,[10]bursel!CC91,[11]ambon!CC91,[12]Tual!CC91)</f>
        <v>#REF!</v>
      </c>
      <c r="CD91" s="24" t="e">
        <f>SUM(mtb!CD91,[3]malra!CD91,[4]malteng!CD91,[5]buru!CD91,[6]aru!CD91,[7]sbb!CD91,[8]sbt!CD91,[9]mbd!CD91,[10]bursel!CD91,[11]ambon!CD91,[12]Tual!CD91)</f>
        <v>#REF!</v>
      </c>
      <c r="CE91" s="24" t="e">
        <f t="shared" si="174"/>
        <v>#REF!</v>
      </c>
      <c r="CF91" s="63" t="e">
        <f>SUM(mtb!CF91,[3]malra!CF91,[4]malteng!CF91,[5]buru!CF91,[6]aru!CF91,[7]sbb!CF91,[8]sbt!CF91,[9]mbd!CF91,[10]bursel!CF91,[11]ambon!CF91,[12]Tual!CF91)</f>
        <v>#REF!</v>
      </c>
      <c r="CG91" s="63" t="e">
        <f>SUM(mtb!CG91,[3]malra!CG91,[4]malteng!CG91,[5]buru!CG91,[6]aru!CG91,[7]sbb!CG91,[8]sbt!CG91,[9]mbd!CG91,[10]bursel!CG91,[11]ambon!CG91,[12]Tual!CG91)</f>
        <v>#REF!</v>
      </c>
      <c r="CH91" s="63" t="e">
        <f>SUM(mtb!CH91,[3]malra!CH91,[4]malteng!CH91,[5]buru!CH91,[6]aru!CH91,[7]sbb!CH91,[8]sbt!CH91,[9]mbd!CH91,[10]bursel!CH91,[11]ambon!CH91,[12]Tual!CH91)</f>
        <v>#REF!</v>
      </c>
      <c r="CI91" s="63" t="e">
        <f>SUM(mtb!CI91,[3]malra!CI91,[4]malteng!CI91,[5]buru!CI91,[6]aru!CI91,[7]sbb!CI91,[8]sbt!CI91,[9]mbd!CI91,[10]bursel!CI91,[11]ambon!CI91,[12]Tual!CI91)</f>
        <v>#REF!</v>
      </c>
      <c r="CJ91" s="63" t="e">
        <f t="shared" si="175"/>
        <v>#REF!</v>
      </c>
      <c r="CK91" s="63" t="e">
        <f>SUM(mtb!CK91,[3]malra!CK91,[4]malteng!CK91,[5]buru!CK91,[6]aru!CK91,[7]sbb!CK91,[8]sbt!CK91,[9]mbd!CK91,[10]bursel!CK91,[11]ambon!CK91,[12]Tual!CK91)</f>
        <v>#REF!</v>
      </c>
      <c r="CL91" s="63" t="e">
        <f>SUM(mtb!CL91,[3]malra!CL91,[4]malteng!CL91,[5]buru!CL91,[6]aru!CL91,[7]sbb!CL91,[8]sbt!CL91,[9]mbd!CL91,[10]bursel!CL91,[11]ambon!CL91,[12]Tual!CL91)</f>
        <v>#REF!</v>
      </c>
      <c r="CM91" s="63" t="e">
        <f>SUM(mtb!CM91,[3]malra!CM91,[4]malteng!CM91,[5]buru!CM91,[6]aru!CM91,[7]sbb!CM91,[8]sbt!CM91,[9]mbd!CM91,[10]bursel!CM91,[11]ambon!CM91,[12]Tual!CM91)</f>
        <v>#REF!</v>
      </c>
      <c r="CN91" s="63" t="e">
        <f>SUM(mtb!CN91,[3]malra!CN91,[4]malteng!CN91,[5]buru!CN91,[6]aru!CN91,[7]sbb!CN91,[8]sbt!CN91,[9]mbd!CN91,[10]bursel!CN91,[11]ambon!CN91,[12]Tual!CN91)</f>
        <v>#REF!</v>
      </c>
      <c r="CO91" s="63" t="e">
        <f t="shared" si="176"/>
        <v>#REF!</v>
      </c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</row>
    <row r="92" spans="1:113" ht="14.25" customHeight="1" x14ac:dyDescent="0.2">
      <c r="A92" s="19"/>
      <c r="B92" s="20">
        <v>2</v>
      </c>
      <c r="C92" s="29" t="s">
        <v>22</v>
      </c>
      <c r="D92" s="24" t="e">
        <f>SUM(mtb!D92,[3]malra!D92,[4]malteng!D92,[5]buru!D92,[6]aru!D92,[7]sbb!D92,[8]sbt!D92,[9]mbd!D92,[10]bursel!D92,[11]ambon!D92,[12]Tual!D92)</f>
        <v>#REF!</v>
      </c>
      <c r="E92" s="24" t="e">
        <f>SUM(mtb!E92,[3]malra!E92,[4]malteng!E92,[5]buru!E92,[6]aru!E92,[7]sbb!E92,[8]sbt!E92,[9]mbd!E92,[10]bursel!E92,[11]ambon!E92,[12]Tual!E92)</f>
        <v>#REF!</v>
      </c>
      <c r="F92" s="24" t="e">
        <f>SUM(mtb!F92,[3]malra!F92,[4]malteng!F92,[5]buru!F92,[6]aru!F92,[7]sbb!F92,[8]sbt!F92,[9]mbd!F92,[10]bursel!F92,[11]ambon!F92,[12]Tual!F92)</f>
        <v>#REF!</v>
      </c>
      <c r="G92" s="24" t="e">
        <f>SUM(mtb!G92,[3]malra!G92,[4]malteng!G92,[5]buru!G92,[6]aru!G92,[7]sbb!G92,[8]sbt!G92,[9]mbd!G92,[10]bursel!G92,[11]ambon!G92,[12]Tual!G92)</f>
        <v>#REF!</v>
      </c>
      <c r="H92" s="24" t="e">
        <f t="shared" si="159"/>
        <v>#REF!</v>
      </c>
      <c r="I92" s="24" t="e">
        <f>SUM(mtb!I92,[3]malra!I92,[4]malteng!I92,[5]buru!I92,[6]aru!I92,[7]sbb!I92,[8]sbt!I92,[9]mbd!I92,[10]bursel!I92,[11]ambon!I92,[12]Tual!I92)</f>
        <v>#REF!</v>
      </c>
      <c r="J92" s="24" t="e">
        <f>SUM(mtb!J92,[3]malra!J92,[4]malteng!J92,[5]buru!J92,[6]aru!J92,[7]sbb!J92,[8]sbt!J92,[9]mbd!J92,[10]bursel!J92,[11]ambon!J92,[12]Tual!J92)</f>
        <v>#REF!</v>
      </c>
      <c r="K92" s="24" t="e">
        <f>SUM(mtb!K92,[3]malra!K92,[4]malteng!K92,[5]buru!K92,[6]aru!K92,[7]sbb!K92,[8]sbt!K92,[9]mbd!K92,[10]bursel!K92,[11]ambon!K92,[12]Tual!K92)</f>
        <v>#REF!</v>
      </c>
      <c r="L92" s="24" t="e">
        <f>SUM(mtb!L92,[3]malra!L92,[4]malteng!L92,[5]buru!L92,[6]aru!L92,[7]sbb!L92,[8]sbt!L92,[9]mbd!L92,[10]bursel!L92,[11]ambon!L92,[12]Tual!L92)</f>
        <v>#REF!</v>
      </c>
      <c r="M92" s="24" t="e">
        <f t="shared" si="160"/>
        <v>#REF!</v>
      </c>
      <c r="N92" s="24" t="e">
        <f>SUM(mtb!N92,[3]malra!N92,[4]malteng!N92,[5]buru!N92,[6]aru!N92,[7]sbb!N92,[8]sbt!N92,[9]mbd!N92,[10]bursel!N92,[11]ambon!N92,[12]Tual!N92)</f>
        <v>#REF!</v>
      </c>
      <c r="O92" s="24" t="e">
        <f>SUM(mtb!O92,[3]malra!O92,[4]malteng!O92,[5]buru!O92,[6]aru!O92,[7]sbb!O92,[8]sbt!O92,[9]mbd!O92,[10]bursel!O92,[11]ambon!O92,[12]Tual!O92)</f>
        <v>#REF!</v>
      </c>
      <c r="P92" s="24" t="e">
        <f>SUM(mtb!P92,[3]malra!P92,[4]malteng!P92,[5]buru!P92,[6]aru!P92,[7]sbb!P92,[8]sbt!P92,[9]mbd!P92,[10]bursel!P92,[11]ambon!P92,[12]Tual!P92)</f>
        <v>#REF!</v>
      </c>
      <c r="Q92" s="24" t="e">
        <f>SUM(mtb!Q92,[3]malra!Q92,[4]malteng!Q92,[5]buru!Q92,[6]aru!Q92,[7]sbb!Q92,[8]sbt!Q92,[9]mbd!Q92,[10]bursel!Q92,[11]ambon!Q92,[12]Tual!Q92)</f>
        <v>#REF!</v>
      </c>
      <c r="R92" s="24" t="e">
        <f t="shared" si="161"/>
        <v>#REF!</v>
      </c>
      <c r="S92" s="24" t="e">
        <f>SUM(mtb!S92,[3]malra!S92,[4]malteng!S92,[5]buru!S92,[6]aru!S92,[7]sbb!S92,[8]sbt!S92,[9]mbd!S92,[10]bursel!S92,[11]ambon!S92,[12]Tual!S92)</f>
        <v>#REF!</v>
      </c>
      <c r="T92" s="24" t="e">
        <f>SUM(mtb!T92,[3]malra!T92,[4]malteng!T92,[5]buru!T92,[6]aru!T92,[7]sbb!T92,[8]sbt!T92,[9]mbd!T92,[10]bursel!T92,[11]ambon!T92,[12]Tual!T92)</f>
        <v>#REF!</v>
      </c>
      <c r="U92" s="24" t="e">
        <f>SUM(mtb!U92,[3]malra!U92,[4]malteng!U92,[5]buru!U92,[6]aru!U92,[7]sbb!U92,[8]sbt!U92,[9]mbd!U92,[10]bursel!U92,[11]ambon!U92,[12]Tual!U92)</f>
        <v>#REF!</v>
      </c>
      <c r="V92" s="24" t="e">
        <f>SUM(mtb!V92,[3]malra!V92,[4]malteng!V92,[5]buru!V92,[6]aru!V92,[7]sbb!V92,[8]sbt!V92,[9]mbd!V92,[10]bursel!V92,[11]ambon!V92,[12]Tual!V92)</f>
        <v>#REF!</v>
      </c>
      <c r="W92" s="24" t="e">
        <f t="shared" si="162"/>
        <v>#REF!</v>
      </c>
      <c r="X92" s="24" t="e">
        <f>SUM(mtb!X92,[3]malra!X92,[4]malteng!X92,[5]buru!X92,[6]aru!X92,[7]sbb!X92,[8]sbt!X92,[9]mbd!X92,[10]bursel!X92,[11]ambon!X92,[12]Tual!X92)</f>
        <v>#REF!</v>
      </c>
      <c r="Y92" s="24" t="e">
        <f>SUM(mtb!Y92,[3]malra!Y92,[4]malteng!Y92,[5]buru!Y92,[6]aru!Y92,[7]sbb!Y92,[8]sbt!Y92,[9]mbd!Y92,[10]bursel!Y92,[11]ambon!Y92,[12]Tual!Y92)</f>
        <v>#REF!</v>
      </c>
      <c r="Z92" s="24" t="e">
        <f>SUM(mtb!Z92,[3]malra!Z92,[4]malteng!Z92,[5]buru!Z92,[6]aru!Z92,[7]sbb!Z92,[8]sbt!Z92,[9]mbd!Z92,[10]bursel!Z92,[11]ambon!Z92,[12]Tual!Z92)</f>
        <v>#REF!</v>
      </c>
      <c r="AA92" s="24" t="e">
        <f>SUM(mtb!AA92,[3]malra!AA92,[4]malteng!AA92,[5]buru!AA92,[6]aru!AA92,[7]sbb!AA92,[8]sbt!AA92,[9]mbd!AA92,[10]bursel!AA92,[11]ambon!AA92,[12]Tual!AA92)</f>
        <v>#REF!</v>
      </c>
      <c r="AB92" s="24" t="e">
        <f t="shared" si="163"/>
        <v>#REF!</v>
      </c>
      <c r="AC92" s="24" t="e">
        <f>SUM(mtb!AC92,[3]malra!AC92,[4]malteng!AC92,[5]buru!AC92,[6]aru!AC92,[7]sbb!AC92,[8]sbt!AC92,[9]mbd!AC92,[10]bursel!AC92,[11]ambon!AC92,[12]Tual!AC92)</f>
        <v>#REF!</v>
      </c>
      <c r="AD92" s="24" t="e">
        <f>SUM(mtb!AD92,[3]malra!AD92,[4]malteng!AD92,[5]buru!AD92,[6]aru!AD92,[7]sbb!AD92,[8]sbt!AD92,[9]mbd!AD92,[10]bursel!AD92,[11]ambon!AD92,[12]Tual!AD92)</f>
        <v>#REF!</v>
      </c>
      <c r="AE92" s="24" t="e">
        <f>SUM(mtb!AE92,[3]malra!AE92,[4]malteng!AE92,[5]buru!AE92,[6]aru!AE92,[7]sbb!AE92,[8]sbt!AE92,[9]mbd!AE92,[10]bursel!AE92,[11]ambon!AE92,[12]Tual!AE92)</f>
        <v>#REF!</v>
      </c>
      <c r="AF92" s="24" t="e">
        <f>SUM(mtb!AF92,[3]malra!AF92,[4]malteng!AF92,[5]buru!AF92,[6]aru!AF92,[7]sbb!AF92,[8]sbt!AF92,[9]mbd!AF92,[10]bursel!AF92,[11]ambon!AF92,[12]Tual!AF92)</f>
        <v>#REF!</v>
      </c>
      <c r="AG92" s="24" t="e">
        <f t="shared" si="164"/>
        <v>#REF!</v>
      </c>
      <c r="AH92" s="24" t="e">
        <f>SUM(mtb!AH92,[3]malra!AH92,[4]malteng!AH92,[5]buru!AH92,[6]aru!AH92,[7]sbb!AH92,[8]sbt!AH92,[9]mbd!AH92,[10]bursel!AH92,[11]ambon!AH92,[12]Tual!AH92)</f>
        <v>#REF!</v>
      </c>
      <c r="AI92" s="24" t="e">
        <f>SUM(mtb!AI92,[3]malra!AI92,[4]malteng!AI92,[5]buru!AI92,[6]aru!AI92,[7]sbb!AI92,[8]sbt!AI92,[9]mbd!AI92,[10]bursel!AI92,[11]ambon!AI92,[12]Tual!AI92)</f>
        <v>#REF!</v>
      </c>
      <c r="AJ92" s="24" t="e">
        <f>SUM(mtb!AJ92,[3]malra!AJ92,[4]malteng!AJ92,[5]buru!AJ92,[6]aru!AJ92,[7]sbb!AJ92,[8]sbt!AJ92,[9]mbd!AJ92,[10]bursel!AJ92,[11]ambon!AJ92,[12]Tual!AJ92)</f>
        <v>#REF!</v>
      </c>
      <c r="AK92" s="24" t="e">
        <f>SUM(mtb!AK92,[3]malra!AK92,[4]malteng!AK92,[5]buru!AK92,[6]aru!AK92,[7]sbb!AK92,[8]sbt!AK92,[9]mbd!AK92,[10]bursel!AK92,[11]ambon!AK92,[12]Tual!AK92)</f>
        <v>#REF!</v>
      </c>
      <c r="AL92" s="24" t="e">
        <f t="shared" si="165"/>
        <v>#REF!</v>
      </c>
      <c r="AM92" s="24" t="e">
        <f>SUM(mtb!AM92,[3]malra!AM92,[4]malteng!AM92,[5]buru!AM92,[6]aru!AM92,[7]sbb!AM92,[8]sbt!AM92,[9]mbd!AM92,[10]bursel!AM92,[11]ambon!AM92,[12]Tual!AM92)</f>
        <v>#REF!</v>
      </c>
      <c r="AN92" s="24" t="e">
        <f>SUM(mtb!AN92,[3]malra!AN92,[4]malteng!AN92,[5]buru!AN92,[6]aru!AN92,[7]sbb!AN92,[8]sbt!AN92,[9]mbd!AN92,[10]bursel!AN92,[11]ambon!AN92,[12]Tual!AN92)</f>
        <v>#REF!</v>
      </c>
      <c r="AO92" s="24" t="e">
        <f>SUM(mtb!AO92,[3]malra!AO92,[4]malteng!AO92,[5]buru!AO92,[6]aru!AO92,[7]sbb!AO92,[8]sbt!AO92,[9]mbd!AO92,[10]bursel!AO92,[11]ambon!AO92,[12]Tual!AO92)</f>
        <v>#REF!</v>
      </c>
      <c r="AP92" s="24" t="e">
        <f>SUM(mtb!AP92,[3]malra!AP92,[4]malteng!AP92,[5]buru!AP92,[6]aru!AP92,[7]sbb!AP92,[8]sbt!AP92,[9]mbd!AP92,[10]bursel!AP92,[11]ambon!AP92,[12]Tual!AP92)</f>
        <v>#REF!</v>
      </c>
      <c r="AQ92" s="24" t="e">
        <f t="shared" si="166"/>
        <v>#REF!</v>
      </c>
      <c r="AR92" s="24" t="e">
        <f>SUM(mtb!AR92,[3]malra!AR92,[4]malteng!AR92,[5]buru!AR92,[6]aru!AR92,[7]sbb!AR92,[8]sbt!AR92,[9]mbd!AR92,[10]bursel!AR92,[11]ambon!AR92,[12]Tual!AR92)</f>
        <v>#REF!</v>
      </c>
      <c r="AS92" s="24" t="e">
        <f>SUM(mtb!AS92,[3]malra!AS92,[4]malteng!AS92,[5]buru!AS92,[6]aru!AS92,[7]sbb!AS92,[8]sbt!AS92,[9]mbd!AS92,[10]bursel!AS92,[11]ambon!AS92,[12]Tual!AS92)</f>
        <v>#REF!</v>
      </c>
      <c r="AT92" s="24" t="e">
        <f>SUM(mtb!AT92,[3]malra!AT92,[4]malteng!AT92,[5]buru!AT92,[6]aru!AT92,[7]sbb!AT92,[8]sbt!AT92,[9]mbd!AT92,[10]bursel!AT92,[11]ambon!AT92,[12]Tual!AT92)</f>
        <v>#REF!</v>
      </c>
      <c r="AU92" s="24" t="e">
        <f>SUM(mtb!AU92,[3]malra!AU92,[4]malteng!AU92,[5]buru!AU92,[6]aru!AU92,[7]sbb!AU92,[8]sbt!AU92,[9]mbd!AU92,[10]bursel!AU92,[11]ambon!AU92,[12]Tual!AU92)</f>
        <v>#REF!</v>
      </c>
      <c r="AV92" s="24" t="e">
        <f t="shared" si="167"/>
        <v>#REF!</v>
      </c>
      <c r="AW92" s="24" t="e">
        <f>SUM(mtb!AW92,[3]malra!AW92,[4]malteng!AW92,[5]buru!AW92,[6]aru!AW92,[7]sbb!AW92,[8]sbt!AW92,[9]mbd!AW92,[10]bursel!AW92,[11]ambon!AW92,[12]Tual!AW92)</f>
        <v>#REF!</v>
      </c>
      <c r="AX92" s="24" t="e">
        <f>SUM(mtb!AX92,[3]malra!AX92,[4]malteng!AX92,[5]buru!AX92,[6]aru!AX92,[7]sbb!AX92,[8]sbt!AX92,[9]mbd!AX92,[10]bursel!AX92,[11]ambon!AX92,[12]Tual!AX92)</f>
        <v>#REF!</v>
      </c>
      <c r="AY92" s="24" t="e">
        <f>SUM(mtb!AY92,[3]malra!AY92,[4]malteng!AY92,[5]buru!AY92,[6]aru!AY92,[7]sbb!AY92,[8]sbt!AY92,[9]mbd!AY92,[10]bursel!AY92,[11]ambon!AY92,[12]Tual!AY92)</f>
        <v>#REF!</v>
      </c>
      <c r="AZ92" s="24" t="e">
        <f>SUM(mtb!AZ92,[3]malra!AZ92,[4]malteng!AZ92,[5]buru!AZ92,[6]aru!AZ92,[7]sbb!AZ92,[8]sbt!AZ92,[9]mbd!AZ92,[10]bursel!AZ92,[11]ambon!AZ92,[12]Tual!AZ92)</f>
        <v>#REF!</v>
      </c>
      <c r="BA92" s="24" t="e">
        <f t="shared" si="168"/>
        <v>#REF!</v>
      </c>
      <c r="BB92" s="24" t="e">
        <f>SUM(mtb!BB92,[3]malra!BB92,[4]malteng!BB92,[5]buru!BB92,[6]aru!BB92,[7]sbb!BB92,[8]sbt!BB92,[9]mbd!BB92,[10]bursel!BB92,[11]ambon!BB92,[12]Tual!BB92)</f>
        <v>#REF!</v>
      </c>
      <c r="BC92" s="24" t="e">
        <f>SUM(mtb!BC92,[3]malra!BC92,[4]malteng!BC92,[5]buru!BC92,[6]aru!BC92,[7]sbb!BC92,[8]sbt!BC92,[9]mbd!BC92,[10]bursel!BC92,[11]ambon!BC92,[12]Tual!BC92)</f>
        <v>#REF!</v>
      </c>
      <c r="BD92" s="24" t="e">
        <f>SUM(mtb!BD92,[3]malra!BD92,[4]malteng!BD92,[5]buru!BD92,[6]aru!BD92,[7]sbb!BD92,[8]sbt!BD92,[9]mbd!BD92,[10]bursel!BD92,[11]ambon!BD92,[12]Tual!BD92)</f>
        <v>#REF!</v>
      </c>
      <c r="BE92" s="24" t="e">
        <f>SUM(mtb!BE92,[3]malra!BE92,[4]malteng!BE92,[5]buru!BE92,[6]aru!BE92,[7]sbb!BE92,[8]sbt!BE92,[9]mbd!BE92,[10]bursel!BE92,[11]ambon!BE92,[12]Tual!BE92)</f>
        <v>#REF!</v>
      </c>
      <c r="BF92" s="24" t="e">
        <f t="shared" si="169"/>
        <v>#REF!</v>
      </c>
      <c r="BG92" s="24" t="e">
        <f>SUM(mtb!BG92,[3]malra!BG92,[4]malteng!BG92,[5]buru!BG92,[6]aru!BG92,[7]sbb!BG92,[8]sbt!BG92,[9]mbd!BG92,[10]bursel!BG92,[11]ambon!BG92,[12]Tual!BG92)</f>
        <v>#REF!</v>
      </c>
      <c r="BH92" s="24" t="e">
        <f>SUM(mtb!BH92,[3]malra!BH92,[4]malteng!BH92,[5]buru!BH92,[6]aru!BH92,[7]sbb!BH92,[8]sbt!BH92,[9]mbd!BH92,[10]bursel!BH92,[11]ambon!BH92,[12]Tual!BH92)</f>
        <v>#REF!</v>
      </c>
      <c r="BI92" s="24" t="e">
        <f>SUM(mtb!BI92,[3]malra!BI92,[4]malteng!BI92,[5]buru!BI92,[6]aru!BI92,[7]sbb!BI92,[8]sbt!BI92,[9]mbd!BI92,[10]bursel!BI92,[11]ambon!BI92,[12]Tual!BI92)</f>
        <v>#REF!</v>
      </c>
      <c r="BJ92" s="24" t="e">
        <f>SUM(mtb!BJ92,[3]malra!BJ92,[4]malteng!BJ92,[5]buru!BJ92,[6]aru!BJ92,[7]sbb!BJ92,[8]sbt!BJ92,[9]mbd!BJ92,[10]bursel!BJ92,[11]ambon!BJ92,[12]Tual!BJ92)</f>
        <v>#REF!</v>
      </c>
      <c r="BK92" s="24" t="e">
        <f t="shared" si="170"/>
        <v>#REF!</v>
      </c>
      <c r="BL92" s="24" t="e">
        <f>SUM(mtb!BL92,[3]malra!BL92,[4]malteng!BL92,[5]buru!BL92,[6]aru!BL92,[7]sbb!BL92,[8]sbt!BL92,[9]mbd!BL92,[10]bursel!BL92,[11]ambon!BL92,[12]Tual!BL92)</f>
        <v>#REF!</v>
      </c>
      <c r="BM92" s="24" t="e">
        <f>SUM(mtb!BM92,[3]malra!BM92,[4]malteng!BM92,[5]buru!BM92,[6]aru!BM92,[7]sbb!BM92,[8]sbt!BM92,[9]mbd!BM92,[10]bursel!BM92,[11]ambon!BM92,[12]Tual!BM92)</f>
        <v>#REF!</v>
      </c>
      <c r="BN92" s="24" t="e">
        <f>SUM(mtb!BN92,[3]malra!BN92,[4]malteng!BN92,[5]buru!BN92,[6]aru!BN92,[7]sbb!BN92,[8]sbt!BN92,[9]mbd!BN92,[10]bursel!BN92,[11]ambon!BN92,[12]Tual!BN92)</f>
        <v>#REF!</v>
      </c>
      <c r="BO92" s="24" t="e">
        <f>SUM(mtb!BO92,[3]malra!BO92,[4]malteng!BO92,[5]buru!BO92,[6]aru!BO92,[7]sbb!BO92,[8]sbt!BO92,[9]mbd!BO92,[10]bursel!BO92,[11]ambon!BO92,[12]Tual!BO92)</f>
        <v>#REF!</v>
      </c>
      <c r="BP92" s="24" t="e">
        <f t="shared" si="171"/>
        <v>#REF!</v>
      </c>
      <c r="BQ92" s="24" t="e">
        <f>SUM(mtb!BQ92,[3]malra!BQ92,[4]malteng!BQ92,[5]buru!BQ92,[6]aru!BQ92,[7]sbb!BQ92,[8]sbt!BQ92,[9]mbd!BQ92,[10]bursel!BQ92,[11]ambon!BQ92,[12]Tual!BQ92)</f>
        <v>#REF!</v>
      </c>
      <c r="BR92" s="24" t="e">
        <f>SUM(mtb!BR92,[3]malra!BR92,[4]malteng!BR92,[5]buru!BR92,[6]aru!BR92,[7]sbb!BR92,[8]sbt!BR92,[9]mbd!BR92,[10]bursel!BR92,[11]ambon!BR92,[12]Tual!BR92)</f>
        <v>#REF!</v>
      </c>
      <c r="BS92" s="24" t="e">
        <f>SUM(mtb!BS92,[3]malra!BS92,[4]malteng!BS92,[5]buru!BS92,[6]aru!BS92,[7]sbb!BS92,[8]sbt!BS92,[9]mbd!BS92,[10]bursel!BS92,[11]ambon!BS92,[12]Tual!BS92)</f>
        <v>#REF!</v>
      </c>
      <c r="BT92" s="24" t="e">
        <f>SUM(mtb!BT92,[3]malra!BT92,[4]malteng!BT92,[5]buru!BT92,[6]aru!BT92,[7]sbb!BT92,[8]sbt!BT92,[9]mbd!BT92,[10]bursel!BT92,[11]ambon!BT92,[12]Tual!BT92)</f>
        <v>#REF!</v>
      </c>
      <c r="BU92" s="24" t="e">
        <f t="shared" si="172"/>
        <v>#REF!</v>
      </c>
      <c r="BV92" s="24" t="e">
        <f>SUM(mtb!BV92,[3]malra!BV92,[4]malteng!BV92,[5]buru!BV92,[6]aru!BV92,[7]sbb!BV92,[8]sbt!BV92,[9]mbd!BV92,[10]bursel!BV92,[11]ambon!BV92,[12]Tual!BV92)</f>
        <v>#REF!</v>
      </c>
      <c r="BW92" s="24" t="e">
        <f>SUM(mtb!BW92,[3]malra!BW92,[4]malteng!BW92,[5]buru!BW92,[6]aru!BW92,[7]sbb!BW92,[8]sbt!BW92,[9]mbd!BW92,[10]bursel!BW92,[11]ambon!BW92,[12]Tual!BW92)</f>
        <v>#REF!</v>
      </c>
      <c r="BX92" s="24" t="e">
        <f>SUM(mtb!BX92,[3]malra!BX92,[4]malteng!BX92,[5]buru!BX92,[6]aru!BX92,[7]sbb!BX92,[8]sbt!BX92,[9]mbd!BX92,[10]bursel!BX92,[11]ambon!BX92,[12]Tual!BX92)</f>
        <v>#REF!</v>
      </c>
      <c r="BY92" s="24" t="e">
        <f>SUM(mtb!BY92,[3]malra!BY92,[4]malteng!BY92,[5]buru!BY92,[6]aru!BY92,[7]sbb!BY92,[8]sbt!BY92,[9]mbd!BY92,[10]bursel!BY92,[11]ambon!BY92,[12]Tual!BY92)</f>
        <v>#REF!</v>
      </c>
      <c r="BZ92" s="24" t="e">
        <f t="shared" si="173"/>
        <v>#REF!</v>
      </c>
      <c r="CA92" s="24" t="e">
        <f>SUM(mtb!CA92,[3]malra!CA92,[4]malteng!CA92,[5]buru!CA92,[6]aru!CA92,[7]sbb!CA92,[8]sbt!CA92,[9]mbd!CA92,[10]bursel!CA92,[11]ambon!CA92,[12]Tual!CA92)</f>
        <v>#REF!</v>
      </c>
      <c r="CB92" s="24" t="e">
        <f>SUM(mtb!CB92,[3]malra!CB92,[4]malteng!CB92,[5]buru!CB92,[6]aru!CB92,[7]sbb!CB92,[8]sbt!CB92,[9]mbd!CB92,[10]bursel!CB92,[11]ambon!CB92,[12]Tual!CB92)</f>
        <v>#REF!</v>
      </c>
      <c r="CC92" s="24" t="e">
        <f>SUM(mtb!CC92,[3]malra!CC92,[4]malteng!CC92,[5]buru!CC92,[6]aru!CC92,[7]sbb!CC92,[8]sbt!CC92,[9]mbd!CC92,[10]bursel!CC92,[11]ambon!CC92,[12]Tual!CC92)</f>
        <v>#REF!</v>
      </c>
      <c r="CD92" s="24" t="e">
        <f>SUM(mtb!CD92,[3]malra!CD92,[4]malteng!CD92,[5]buru!CD92,[6]aru!CD92,[7]sbb!CD92,[8]sbt!CD92,[9]mbd!CD92,[10]bursel!CD92,[11]ambon!CD92,[12]Tual!CD92)</f>
        <v>#REF!</v>
      </c>
      <c r="CE92" s="24" t="e">
        <f t="shared" si="174"/>
        <v>#REF!</v>
      </c>
      <c r="CF92" s="63" t="e">
        <f>SUM(mtb!CF92,[3]malra!CF92,[4]malteng!CF92,[5]buru!CF92,[6]aru!CF92,[7]sbb!CF92,[8]sbt!CF92,[9]mbd!CF92,[10]bursel!CF92,[11]ambon!CF92,[12]Tual!CF92)</f>
        <v>#REF!</v>
      </c>
      <c r="CG92" s="63" t="e">
        <f>SUM(mtb!CG92,[3]malra!CG92,[4]malteng!CG92,[5]buru!CG92,[6]aru!CG92,[7]sbb!CG92,[8]sbt!CG92,[9]mbd!CG92,[10]bursel!CG92,[11]ambon!CG92,[12]Tual!CG92)</f>
        <v>#REF!</v>
      </c>
      <c r="CH92" s="63" t="e">
        <f>SUM(mtb!CH92,[3]malra!CH92,[4]malteng!CH92,[5]buru!CH92,[6]aru!CH92,[7]sbb!CH92,[8]sbt!CH92,[9]mbd!CH92,[10]bursel!CH92,[11]ambon!CH92,[12]Tual!CH92)</f>
        <v>#REF!</v>
      </c>
      <c r="CI92" s="63" t="e">
        <f>SUM(mtb!CI92,[3]malra!CI92,[4]malteng!CI92,[5]buru!CI92,[6]aru!CI92,[7]sbb!CI92,[8]sbt!CI92,[9]mbd!CI92,[10]bursel!CI92,[11]ambon!CI92,[12]Tual!CI92)</f>
        <v>#REF!</v>
      </c>
      <c r="CJ92" s="63" t="e">
        <f t="shared" si="175"/>
        <v>#REF!</v>
      </c>
      <c r="CK92" s="63" t="e">
        <f>SUM(mtb!CK92,[3]malra!CK92,[4]malteng!CK92,[5]buru!CK92,[6]aru!CK92,[7]sbb!CK92,[8]sbt!CK92,[9]mbd!CK92,[10]bursel!CK92,[11]ambon!CK92,[12]Tual!CK92)</f>
        <v>#REF!</v>
      </c>
      <c r="CL92" s="63" t="e">
        <f>SUM(mtb!CL92,[3]malra!CL92,[4]malteng!CL92,[5]buru!CL92,[6]aru!CL92,[7]sbb!CL92,[8]sbt!CL92,[9]mbd!CL92,[10]bursel!CL92,[11]ambon!CL92,[12]Tual!CL92)</f>
        <v>#REF!</v>
      </c>
      <c r="CM92" s="63" t="e">
        <f>SUM(mtb!CM92,[3]malra!CM92,[4]malteng!CM92,[5]buru!CM92,[6]aru!CM92,[7]sbb!CM92,[8]sbt!CM92,[9]mbd!CM92,[10]bursel!CM92,[11]ambon!CM92,[12]Tual!CM92)</f>
        <v>#REF!</v>
      </c>
      <c r="CN92" s="63" t="e">
        <f>SUM(mtb!CN92,[3]malra!CN92,[4]malteng!CN92,[5]buru!CN92,[6]aru!CN92,[7]sbb!CN92,[8]sbt!CN92,[9]mbd!CN92,[10]bursel!CN92,[11]ambon!CN92,[12]Tual!CN92)</f>
        <v>#REF!</v>
      </c>
      <c r="CO92" s="63" t="e">
        <f t="shared" si="176"/>
        <v>#REF!</v>
      </c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</row>
    <row r="93" spans="1:113" ht="14.25" customHeight="1" x14ac:dyDescent="0.2">
      <c r="A93" s="19"/>
      <c r="B93" s="20">
        <v>3</v>
      </c>
      <c r="C93" s="29" t="s">
        <v>23</v>
      </c>
      <c r="D93" s="24" t="e">
        <f>SUM(mtb!D93,[3]malra!D93,[4]malteng!D93,[5]buru!D93,[6]aru!D93,[7]sbb!D93,[8]sbt!D93,[9]mbd!D93,[10]bursel!D93,[11]ambon!D93,[12]Tual!D93)</f>
        <v>#REF!</v>
      </c>
      <c r="E93" s="24" t="e">
        <f>SUM(mtb!E93,[3]malra!E93,[4]malteng!E93,[5]buru!E93,[6]aru!E93,[7]sbb!E93,[8]sbt!E93,[9]mbd!E93,[10]bursel!E93,[11]ambon!E93,[12]Tual!E93)</f>
        <v>#REF!</v>
      </c>
      <c r="F93" s="24" t="e">
        <f>SUM(mtb!F93,[3]malra!F93,[4]malteng!F93,[5]buru!F93,[6]aru!F93,[7]sbb!F93,[8]sbt!F93,[9]mbd!F93,[10]bursel!F93,[11]ambon!F93,[12]Tual!F93)</f>
        <v>#REF!</v>
      </c>
      <c r="G93" s="24" t="e">
        <f>SUM(mtb!G93,[3]malra!G93,[4]malteng!G93,[5]buru!G93,[6]aru!G93,[7]sbb!G93,[8]sbt!G93,[9]mbd!G93,[10]bursel!G93,[11]ambon!G93,[12]Tual!G93)</f>
        <v>#REF!</v>
      </c>
      <c r="H93" s="24" t="e">
        <f t="shared" si="159"/>
        <v>#REF!</v>
      </c>
      <c r="I93" s="24" t="e">
        <f>SUM(mtb!I93,[3]malra!I93,[4]malteng!I93,[5]buru!I93,[6]aru!I93,[7]sbb!I93,[8]sbt!I93,[9]mbd!I93,[10]bursel!I93,[11]ambon!I93,[12]Tual!I93)</f>
        <v>#REF!</v>
      </c>
      <c r="J93" s="24" t="e">
        <f>SUM(mtb!J93,[3]malra!J93,[4]malteng!J93,[5]buru!J93,[6]aru!J93,[7]sbb!J93,[8]sbt!J93,[9]mbd!J93,[10]bursel!J93,[11]ambon!J93,[12]Tual!J93)</f>
        <v>#REF!</v>
      </c>
      <c r="K93" s="24" t="e">
        <f>SUM(mtb!K93,[3]malra!K93,[4]malteng!K93,[5]buru!K93,[6]aru!K93,[7]sbb!K93,[8]sbt!K93,[9]mbd!K93,[10]bursel!K93,[11]ambon!K93,[12]Tual!K93)</f>
        <v>#REF!</v>
      </c>
      <c r="L93" s="24" t="e">
        <f>SUM(mtb!L93,[3]malra!L93,[4]malteng!L93,[5]buru!L93,[6]aru!L93,[7]sbb!L93,[8]sbt!L93,[9]mbd!L93,[10]bursel!L93,[11]ambon!L93,[12]Tual!L93)</f>
        <v>#REF!</v>
      </c>
      <c r="M93" s="24" t="e">
        <f t="shared" si="160"/>
        <v>#REF!</v>
      </c>
      <c r="N93" s="24" t="e">
        <f>SUM(mtb!N93,[3]malra!N93,[4]malteng!N93,[5]buru!N93,[6]aru!N93,[7]sbb!N93,[8]sbt!N93,[9]mbd!N93,[10]bursel!N93,[11]ambon!N93,[12]Tual!N93)</f>
        <v>#REF!</v>
      </c>
      <c r="O93" s="24" t="e">
        <f>SUM(mtb!O93,[3]malra!O93,[4]malteng!O93,[5]buru!O93,[6]aru!O93,[7]sbb!O93,[8]sbt!O93,[9]mbd!O93,[10]bursel!O93,[11]ambon!O93,[12]Tual!O93)</f>
        <v>#REF!</v>
      </c>
      <c r="P93" s="24" t="e">
        <f>SUM(mtb!P93,[3]malra!P93,[4]malteng!P93,[5]buru!P93,[6]aru!P93,[7]sbb!P93,[8]sbt!P93,[9]mbd!P93,[10]bursel!P93,[11]ambon!P93,[12]Tual!P93)</f>
        <v>#REF!</v>
      </c>
      <c r="Q93" s="24" t="e">
        <f>SUM(mtb!Q93,[3]malra!Q93,[4]malteng!Q93,[5]buru!Q93,[6]aru!Q93,[7]sbb!Q93,[8]sbt!Q93,[9]mbd!Q93,[10]bursel!Q93,[11]ambon!Q93,[12]Tual!Q93)</f>
        <v>#REF!</v>
      </c>
      <c r="R93" s="24" t="e">
        <f t="shared" si="161"/>
        <v>#REF!</v>
      </c>
      <c r="S93" s="24" t="e">
        <f>SUM(mtb!S93,[3]malra!S93,[4]malteng!S93,[5]buru!S93,[6]aru!S93,[7]sbb!S93,[8]sbt!S93,[9]mbd!S93,[10]bursel!S93,[11]ambon!S93,[12]Tual!S93)</f>
        <v>#REF!</v>
      </c>
      <c r="T93" s="24" t="e">
        <f>SUM(mtb!T93,[3]malra!T93,[4]malteng!T93,[5]buru!T93,[6]aru!T93,[7]sbb!T93,[8]sbt!T93,[9]mbd!T93,[10]bursel!T93,[11]ambon!T93,[12]Tual!T93)</f>
        <v>#REF!</v>
      </c>
      <c r="U93" s="24" t="e">
        <f>SUM(mtb!U93,[3]malra!U93,[4]malteng!U93,[5]buru!U93,[6]aru!U93,[7]sbb!U93,[8]sbt!U93,[9]mbd!U93,[10]bursel!U93,[11]ambon!U93,[12]Tual!U93)</f>
        <v>#REF!</v>
      </c>
      <c r="V93" s="24" t="e">
        <f>SUM(mtb!V93,[3]malra!V93,[4]malteng!V93,[5]buru!V93,[6]aru!V93,[7]sbb!V93,[8]sbt!V93,[9]mbd!V93,[10]bursel!V93,[11]ambon!V93,[12]Tual!V93)</f>
        <v>#REF!</v>
      </c>
      <c r="W93" s="24" t="e">
        <f t="shared" si="162"/>
        <v>#REF!</v>
      </c>
      <c r="X93" s="24" t="e">
        <f>SUM(mtb!X93,[3]malra!X93,[4]malteng!X93,[5]buru!X93,[6]aru!X93,[7]sbb!X93,[8]sbt!X93,[9]mbd!X93,[10]bursel!X93,[11]ambon!X93,[12]Tual!X93)</f>
        <v>#REF!</v>
      </c>
      <c r="Y93" s="24" t="e">
        <f>SUM(mtb!Y93,[3]malra!Y93,[4]malteng!Y93,[5]buru!Y93,[6]aru!Y93,[7]sbb!Y93,[8]sbt!Y93,[9]mbd!Y93,[10]bursel!Y93,[11]ambon!Y93,[12]Tual!Y93)</f>
        <v>#REF!</v>
      </c>
      <c r="Z93" s="24" t="e">
        <f>SUM(mtb!Z93,[3]malra!Z93,[4]malteng!Z93,[5]buru!Z93,[6]aru!Z93,[7]sbb!Z93,[8]sbt!Z93,[9]mbd!Z93,[10]bursel!Z93,[11]ambon!Z93,[12]Tual!Z93)</f>
        <v>#REF!</v>
      </c>
      <c r="AA93" s="24" t="e">
        <f>SUM(mtb!AA93,[3]malra!AA93,[4]malteng!AA93,[5]buru!AA93,[6]aru!AA93,[7]sbb!AA93,[8]sbt!AA93,[9]mbd!AA93,[10]bursel!AA93,[11]ambon!AA93,[12]Tual!AA93)</f>
        <v>#REF!</v>
      </c>
      <c r="AB93" s="24" t="e">
        <f t="shared" si="163"/>
        <v>#REF!</v>
      </c>
      <c r="AC93" s="24" t="e">
        <f>SUM(mtb!AC93,[3]malra!AC93,[4]malteng!AC93,[5]buru!AC93,[6]aru!AC93,[7]sbb!AC93,[8]sbt!AC93,[9]mbd!AC93,[10]bursel!AC93,[11]ambon!AC93,[12]Tual!AC93)</f>
        <v>#REF!</v>
      </c>
      <c r="AD93" s="24" t="e">
        <f>SUM(mtb!AD93,[3]malra!AD93,[4]malteng!AD93,[5]buru!AD93,[6]aru!AD93,[7]sbb!AD93,[8]sbt!AD93,[9]mbd!AD93,[10]bursel!AD93,[11]ambon!AD93,[12]Tual!AD93)</f>
        <v>#REF!</v>
      </c>
      <c r="AE93" s="24" t="e">
        <f>SUM(mtb!AE93,[3]malra!AE93,[4]malteng!AE93,[5]buru!AE93,[6]aru!AE93,[7]sbb!AE93,[8]sbt!AE93,[9]mbd!AE93,[10]bursel!AE93,[11]ambon!AE93,[12]Tual!AE93)</f>
        <v>#REF!</v>
      </c>
      <c r="AF93" s="24" t="e">
        <f>SUM(mtb!AF93,[3]malra!AF93,[4]malteng!AF93,[5]buru!AF93,[6]aru!AF93,[7]sbb!AF93,[8]sbt!AF93,[9]mbd!AF93,[10]bursel!AF93,[11]ambon!AF93,[12]Tual!AF93)</f>
        <v>#REF!</v>
      </c>
      <c r="AG93" s="24" t="e">
        <f t="shared" si="164"/>
        <v>#REF!</v>
      </c>
      <c r="AH93" s="24" t="e">
        <f>SUM(mtb!AH93,[3]malra!AH93,[4]malteng!AH93,[5]buru!AH93,[6]aru!AH93,[7]sbb!AH93,[8]sbt!AH93,[9]mbd!AH93,[10]bursel!AH93,[11]ambon!AH93,[12]Tual!AH93)</f>
        <v>#REF!</v>
      </c>
      <c r="AI93" s="24" t="e">
        <f>SUM(mtb!AI93,[3]malra!AI93,[4]malteng!AI93,[5]buru!AI93,[6]aru!AI93,[7]sbb!AI93,[8]sbt!AI93,[9]mbd!AI93,[10]bursel!AI93,[11]ambon!AI93,[12]Tual!AI93)</f>
        <v>#REF!</v>
      </c>
      <c r="AJ93" s="24" t="e">
        <f>SUM(mtb!AJ93,[3]malra!AJ93,[4]malteng!AJ93,[5]buru!AJ93,[6]aru!AJ93,[7]sbb!AJ93,[8]sbt!AJ93,[9]mbd!AJ93,[10]bursel!AJ93,[11]ambon!AJ93,[12]Tual!AJ93)</f>
        <v>#REF!</v>
      </c>
      <c r="AK93" s="24" t="e">
        <f>SUM(mtb!AK93,[3]malra!AK93,[4]malteng!AK93,[5]buru!AK93,[6]aru!AK93,[7]sbb!AK93,[8]sbt!AK93,[9]mbd!AK93,[10]bursel!AK93,[11]ambon!AK93,[12]Tual!AK93)</f>
        <v>#REF!</v>
      </c>
      <c r="AL93" s="24" t="e">
        <f t="shared" si="165"/>
        <v>#REF!</v>
      </c>
      <c r="AM93" s="24" t="e">
        <f>SUM(mtb!AM93,[3]malra!AM93,[4]malteng!AM93,[5]buru!AM93,[6]aru!AM93,[7]sbb!AM93,[8]sbt!AM93,[9]mbd!AM93,[10]bursel!AM93,[11]ambon!AM93,[12]Tual!AM93)</f>
        <v>#REF!</v>
      </c>
      <c r="AN93" s="24" t="e">
        <f>SUM(mtb!AN93,[3]malra!AN93,[4]malteng!AN93,[5]buru!AN93,[6]aru!AN93,[7]sbb!AN93,[8]sbt!AN93,[9]mbd!AN93,[10]bursel!AN93,[11]ambon!AN93,[12]Tual!AN93)</f>
        <v>#REF!</v>
      </c>
      <c r="AO93" s="24" t="e">
        <f>SUM(mtb!AO93,[3]malra!AO93,[4]malteng!AO93,[5]buru!AO93,[6]aru!AO93,[7]sbb!AO93,[8]sbt!AO93,[9]mbd!AO93,[10]bursel!AO93,[11]ambon!AO93,[12]Tual!AO93)</f>
        <v>#REF!</v>
      </c>
      <c r="AP93" s="24" t="e">
        <f>SUM(mtb!AP93,[3]malra!AP93,[4]malteng!AP93,[5]buru!AP93,[6]aru!AP93,[7]sbb!AP93,[8]sbt!AP93,[9]mbd!AP93,[10]bursel!AP93,[11]ambon!AP93,[12]Tual!AP93)</f>
        <v>#REF!</v>
      </c>
      <c r="AQ93" s="24" t="e">
        <f t="shared" si="166"/>
        <v>#REF!</v>
      </c>
      <c r="AR93" s="24" t="e">
        <f>SUM(mtb!AR93,[3]malra!AR93,[4]malteng!AR93,[5]buru!AR93,[6]aru!AR93,[7]sbb!AR93,[8]sbt!AR93,[9]mbd!AR93,[10]bursel!AR93,[11]ambon!AR93,[12]Tual!AR93)</f>
        <v>#REF!</v>
      </c>
      <c r="AS93" s="24" t="e">
        <f>SUM(mtb!AS93,[3]malra!AS93,[4]malteng!AS93,[5]buru!AS93,[6]aru!AS93,[7]sbb!AS93,[8]sbt!AS93,[9]mbd!AS93,[10]bursel!AS93,[11]ambon!AS93,[12]Tual!AS93)</f>
        <v>#REF!</v>
      </c>
      <c r="AT93" s="24" t="e">
        <f>SUM(mtb!AT93,[3]malra!AT93,[4]malteng!AT93,[5]buru!AT93,[6]aru!AT93,[7]sbb!AT93,[8]sbt!AT93,[9]mbd!AT93,[10]bursel!AT93,[11]ambon!AT93,[12]Tual!AT93)</f>
        <v>#REF!</v>
      </c>
      <c r="AU93" s="24" t="e">
        <f>SUM(mtb!AU93,[3]malra!AU93,[4]malteng!AU93,[5]buru!AU93,[6]aru!AU93,[7]sbb!AU93,[8]sbt!AU93,[9]mbd!AU93,[10]bursel!AU93,[11]ambon!AU93,[12]Tual!AU93)</f>
        <v>#REF!</v>
      </c>
      <c r="AV93" s="24" t="e">
        <f t="shared" si="167"/>
        <v>#REF!</v>
      </c>
      <c r="AW93" s="24" t="e">
        <f>SUM(mtb!AW93,[3]malra!AW93,[4]malteng!AW93,[5]buru!AW93,[6]aru!AW93,[7]sbb!AW93,[8]sbt!AW93,[9]mbd!AW93,[10]bursel!AW93,[11]ambon!AW93,[12]Tual!AW93)</f>
        <v>#REF!</v>
      </c>
      <c r="AX93" s="24" t="e">
        <f>SUM(mtb!AX93,[3]malra!AX93,[4]malteng!AX93,[5]buru!AX93,[6]aru!AX93,[7]sbb!AX93,[8]sbt!AX93,[9]mbd!AX93,[10]bursel!AX93,[11]ambon!AX93,[12]Tual!AX93)</f>
        <v>#REF!</v>
      </c>
      <c r="AY93" s="24" t="e">
        <f>SUM(mtb!AY93,[3]malra!AY93,[4]malteng!AY93,[5]buru!AY93,[6]aru!AY93,[7]sbb!AY93,[8]sbt!AY93,[9]mbd!AY93,[10]bursel!AY93,[11]ambon!AY93,[12]Tual!AY93)</f>
        <v>#REF!</v>
      </c>
      <c r="AZ93" s="24" t="e">
        <f>SUM(mtb!AZ93,[3]malra!AZ93,[4]malteng!AZ93,[5]buru!AZ93,[6]aru!AZ93,[7]sbb!AZ93,[8]sbt!AZ93,[9]mbd!AZ93,[10]bursel!AZ93,[11]ambon!AZ93,[12]Tual!AZ93)</f>
        <v>#REF!</v>
      </c>
      <c r="BA93" s="24" t="e">
        <f t="shared" si="168"/>
        <v>#REF!</v>
      </c>
      <c r="BB93" s="24" t="e">
        <f>SUM(mtb!BB93,[3]malra!BB93,[4]malteng!BB93,[5]buru!BB93,[6]aru!BB93,[7]sbb!BB93,[8]sbt!BB93,[9]mbd!BB93,[10]bursel!BB93,[11]ambon!BB93,[12]Tual!BB93)</f>
        <v>#REF!</v>
      </c>
      <c r="BC93" s="24" t="e">
        <f>SUM(mtb!BC93,[3]malra!BC93,[4]malteng!BC93,[5]buru!BC93,[6]aru!BC93,[7]sbb!BC93,[8]sbt!BC93,[9]mbd!BC93,[10]bursel!BC93,[11]ambon!BC93,[12]Tual!BC93)</f>
        <v>#REF!</v>
      </c>
      <c r="BD93" s="24" t="e">
        <f>SUM(mtb!BD93,[3]malra!BD93,[4]malteng!BD93,[5]buru!BD93,[6]aru!BD93,[7]sbb!BD93,[8]sbt!BD93,[9]mbd!BD93,[10]bursel!BD93,[11]ambon!BD93,[12]Tual!BD93)</f>
        <v>#REF!</v>
      </c>
      <c r="BE93" s="24" t="e">
        <f>SUM(mtb!BE93,[3]malra!BE93,[4]malteng!BE93,[5]buru!BE93,[6]aru!BE93,[7]sbb!BE93,[8]sbt!BE93,[9]mbd!BE93,[10]bursel!BE93,[11]ambon!BE93,[12]Tual!BE93)</f>
        <v>#REF!</v>
      </c>
      <c r="BF93" s="24" t="e">
        <f t="shared" si="169"/>
        <v>#REF!</v>
      </c>
      <c r="BG93" s="24" t="e">
        <f>SUM(mtb!BG93,[3]malra!BG93,[4]malteng!BG93,[5]buru!BG93,[6]aru!BG93,[7]sbb!BG93,[8]sbt!BG93,[9]mbd!BG93,[10]bursel!BG93,[11]ambon!BG93,[12]Tual!BG93)</f>
        <v>#REF!</v>
      </c>
      <c r="BH93" s="24" t="e">
        <f>SUM(mtb!BH93,[3]malra!BH93,[4]malteng!BH93,[5]buru!BH93,[6]aru!BH93,[7]sbb!BH93,[8]sbt!BH93,[9]mbd!BH93,[10]bursel!BH93,[11]ambon!BH93,[12]Tual!BH93)</f>
        <v>#REF!</v>
      </c>
      <c r="BI93" s="24" t="e">
        <f>SUM(mtb!BI93,[3]malra!BI93,[4]malteng!BI93,[5]buru!BI93,[6]aru!BI93,[7]sbb!BI93,[8]sbt!BI93,[9]mbd!BI93,[10]bursel!BI93,[11]ambon!BI93,[12]Tual!BI93)</f>
        <v>#REF!</v>
      </c>
      <c r="BJ93" s="24" t="e">
        <f>SUM(mtb!BJ93,[3]malra!BJ93,[4]malteng!BJ93,[5]buru!BJ93,[6]aru!BJ93,[7]sbb!BJ93,[8]sbt!BJ93,[9]mbd!BJ93,[10]bursel!BJ93,[11]ambon!BJ93,[12]Tual!BJ93)</f>
        <v>#REF!</v>
      </c>
      <c r="BK93" s="24" t="e">
        <f t="shared" si="170"/>
        <v>#REF!</v>
      </c>
      <c r="BL93" s="24" t="e">
        <f>SUM(mtb!BL93,[3]malra!BL93,[4]malteng!BL93,[5]buru!BL93,[6]aru!BL93,[7]sbb!BL93,[8]sbt!BL93,[9]mbd!BL93,[10]bursel!BL93,[11]ambon!BL93,[12]Tual!BL93)</f>
        <v>#REF!</v>
      </c>
      <c r="BM93" s="24" t="e">
        <f>SUM(mtb!BM93,[3]malra!BM93,[4]malteng!BM93,[5]buru!BM93,[6]aru!BM93,[7]sbb!BM93,[8]sbt!BM93,[9]mbd!BM93,[10]bursel!BM93,[11]ambon!BM93,[12]Tual!BM93)</f>
        <v>#REF!</v>
      </c>
      <c r="BN93" s="24" t="e">
        <f>SUM(mtb!BN93,[3]malra!BN93,[4]malteng!BN93,[5]buru!BN93,[6]aru!BN93,[7]sbb!BN93,[8]sbt!BN93,[9]mbd!BN93,[10]bursel!BN93,[11]ambon!BN93,[12]Tual!BN93)</f>
        <v>#REF!</v>
      </c>
      <c r="BO93" s="24" t="e">
        <f>SUM(mtb!BO93,[3]malra!BO93,[4]malteng!BO93,[5]buru!BO93,[6]aru!BO93,[7]sbb!BO93,[8]sbt!BO93,[9]mbd!BO93,[10]bursel!BO93,[11]ambon!BO93,[12]Tual!BO93)</f>
        <v>#REF!</v>
      </c>
      <c r="BP93" s="24" t="e">
        <f t="shared" si="171"/>
        <v>#REF!</v>
      </c>
      <c r="BQ93" s="24" t="e">
        <f>SUM(mtb!BQ93,[3]malra!BQ93,[4]malteng!BQ93,[5]buru!BQ93,[6]aru!BQ93,[7]sbb!BQ93,[8]sbt!BQ93,[9]mbd!BQ93,[10]bursel!BQ93,[11]ambon!BQ93,[12]Tual!BQ93)</f>
        <v>#REF!</v>
      </c>
      <c r="BR93" s="24" t="e">
        <f>SUM(mtb!BR93,[3]malra!BR93,[4]malteng!BR93,[5]buru!BR93,[6]aru!BR93,[7]sbb!BR93,[8]sbt!BR93,[9]mbd!BR93,[10]bursel!BR93,[11]ambon!BR93,[12]Tual!BR93)</f>
        <v>#REF!</v>
      </c>
      <c r="BS93" s="24" t="e">
        <f>SUM(mtb!BS93,[3]malra!BS93,[4]malteng!BS93,[5]buru!BS93,[6]aru!BS93,[7]sbb!BS93,[8]sbt!BS93,[9]mbd!BS93,[10]bursel!BS93,[11]ambon!BS93,[12]Tual!BS93)</f>
        <v>#REF!</v>
      </c>
      <c r="BT93" s="24" t="e">
        <f>SUM(mtb!BT93,[3]malra!BT93,[4]malteng!BT93,[5]buru!BT93,[6]aru!BT93,[7]sbb!BT93,[8]sbt!BT93,[9]mbd!BT93,[10]bursel!BT93,[11]ambon!BT93,[12]Tual!BT93)</f>
        <v>#REF!</v>
      </c>
      <c r="BU93" s="24" t="e">
        <f t="shared" si="172"/>
        <v>#REF!</v>
      </c>
      <c r="BV93" s="24" t="e">
        <f>SUM(mtb!BV93,[3]malra!BV93,[4]malteng!BV93,[5]buru!BV93,[6]aru!BV93,[7]sbb!BV93,[8]sbt!BV93,[9]mbd!BV93,[10]bursel!BV93,[11]ambon!BV93,[12]Tual!BV93)</f>
        <v>#REF!</v>
      </c>
      <c r="BW93" s="24" t="e">
        <f>SUM(mtb!BW93,[3]malra!BW93,[4]malteng!BW93,[5]buru!BW93,[6]aru!BW93,[7]sbb!BW93,[8]sbt!BW93,[9]mbd!BW93,[10]bursel!BW93,[11]ambon!BW93,[12]Tual!BW93)</f>
        <v>#REF!</v>
      </c>
      <c r="BX93" s="24" t="e">
        <f>SUM(mtb!BX93,[3]malra!BX93,[4]malteng!BX93,[5]buru!BX93,[6]aru!BX93,[7]sbb!BX93,[8]sbt!BX93,[9]mbd!BX93,[10]bursel!BX93,[11]ambon!BX93,[12]Tual!BX93)</f>
        <v>#REF!</v>
      </c>
      <c r="BY93" s="24" t="e">
        <f>SUM(mtb!BY93,[3]malra!BY93,[4]malteng!BY93,[5]buru!BY93,[6]aru!BY93,[7]sbb!BY93,[8]sbt!BY93,[9]mbd!BY93,[10]bursel!BY93,[11]ambon!BY93,[12]Tual!BY93)</f>
        <v>#REF!</v>
      </c>
      <c r="BZ93" s="24" t="e">
        <f t="shared" si="173"/>
        <v>#REF!</v>
      </c>
      <c r="CA93" s="24" t="e">
        <f>SUM(mtb!CA93,[3]malra!CA93,[4]malteng!CA93,[5]buru!CA93,[6]aru!CA93,[7]sbb!CA93,[8]sbt!CA93,[9]mbd!CA93,[10]bursel!CA93,[11]ambon!CA93,[12]Tual!CA93)</f>
        <v>#REF!</v>
      </c>
      <c r="CB93" s="24" t="e">
        <f>SUM(mtb!CB93,[3]malra!CB93,[4]malteng!CB93,[5]buru!CB93,[6]aru!CB93,[7]sbb!CB93,[8]sbt!CB93,[9]mbd!CB93,[10]bursel!CB93,[11]ambon!CB93,[12]Tual!CB93)</f>
        <v>#REF!</v>
      </c>
      <c r="CC93" s="24" t="e">
        <f>SUM(mtb!CC93,[3]malra!CC93,[4]malteng!CC93,[5]buru!CC93,[6]aru!CC93,[7]sbb!CC93,[8]sbt!CC93,[9]mbd!CC93,[10]bursel!CC93,[11]ambon!CC93,[12]Tual!CC93)</f>
        <v>#REF!</v>
      </c>
      <c r="CD93" s="24" t="e">
        <f>SUM(mtb!CD93,[3]malra!CD93,[4]malteng!CD93,[5]buru!CD93,[6]aru!CD93,[7]sbb!CD93,[8]sbt!CD93,[9]mbd!CD93,[10]bursel!CD93,[11]ambon!CD93,[12]Tual!CD93)</f>
        <v>#REF!</v>
      </c>
      <c r="CE93" s="24" t="e">
        <f t="shared" si="174"/>
        <v>#REF!</v>
      </c>
      <c r="CF93" s="63" t="e">
        <f>SUM(mtb!CF93,[3]malra!CF93,[4]malteng!CF93,[5]buru!CF93,[6]aru!CF93,[7]sbb!CF93,[8]sbt!CF93,[9]mbd!CF93,[10]bursel!CF93,[11]ambon!CF93,[12]Tual!CF93)</f>
        <v>#REF!</v>
      </c>
      <c r="CG93" s="63" t="e">
        <f>SUM(mtb!CG93,[3]malra!CG93,[4]malteng!CG93,[5]buru!CG93,[6]aru!CG93,[7]sbb!CG93,[8]sbt!CG93,[9]mbd!CG93,[10]bursel!CG93,[11]ambon!CG93,[12]Tual!CG93)</f>
        <v>#REF!</v>
      </c>
      <c r="CH93" s="63" t="e">
        <f>SUM(mtb!CH93,[3]malra!CH93,[4]malteng!CH93,[5]buru!CH93,[6]aru!CH93,[7]sbb!CH93,[8]sbt!CH93,[9]mbd!CH93,[10]bursel!CH93,[11]ambon!CH93,[12]Tual!CH93)</f>
        <v>#REF!</v>
      </c>
      <c r="CI93" s="63" t="e">
        <f>SUM(mtb!CI93,[3]malra!CI93,[4]malteng!CI93,[5]buru!CI93,[6]aru!CI93,[7]sbb!CI93,[8]sbt!CI93,[9]mbd!CI93,[10]bursel!CI93,[11]ambon!CI93,[12]Tual!CI93)</f>
        <v>#REF!</v>
      </c>
      <c r="CJ93" s="63" t="e">
        <f t="shared" si="175"/>
        <v>#REF!</v>
      </c>
      <c r="CK93" s="63" t="e">
        <f>SUM(mtb!CK93,[3]malra!CK93,[4]malteng!CK93,[5]buru!CK93,[6]aru!CK93,[7]sbb!CK93,[8]sbt!CK93,[9]mbd!CK93,[10]bursel!CK93,[11]ambon!CK93,[12]Tual!CK93)</f>
        <v>#REF!</v>
      </c>
      <c r="CL93" s="63" t="e">
        <f>SUM(mtb!CL93,[3]malra!CL93,[4]malteng!CL93,[5]buru!CL93,[6]aru!CL93,[7]sbb!CL93,[8]sbt!CL93,[9]mbd!CL93,[10]bursel!CL93,[11]ambon!CL93,[12]Tual!CL93)</f>
        <v>#REF!</v>
      </c>
      <c r="CM93" s="63" t="e">
        <f>SUM(mtb!CM93,[3]malra!CM93,[4]malteng!CM93,[5]buru!CM93,[6]aru!CM93,[7]sbb!CM93,[8]sbt!CM93,[9]mbd!CM93,[10]bursel!CM93,[11]ambon!CM93,[12]Tual!CM93)</f>
        <v>#REF!</v>
      </c>
      <c r="CN93" s="63" t="e">
        <f>SUM(mtb!CN93,[3]malra!CN93,[4]malteng!CN93,[5]buru!CN93,[6]aru!CN93,[7]sbb!CN93,[8]sbt!CN93,[9]mbd!CN93,[10]bursel!CN93,[11]ambon!CN93,[12]Tual!CN93)</f>
        <v>#REF!</v>
      </c>
      <c r="CO93" s="63" t="e">
        <f t="shared" si="176"/>
        <v>#REF!</v>
      </c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</row>
    <row r="94" spans="1:113" ht="14.25" customHeight="1" x14ac:dyDescent="0.2">
      <c r="A94" s="30" t="s">
        <v>24</v>
      </c>
      <c r="B94" s="119" t="s">
        <v>25</v>
      </c>
      <c r="C94" s="135"/>
      <c r="D94" s="33" t="e">
        <f t="shared" ref="D94:CO94" si="177">SUM(D95:D98)</f>
        <v>#REF!</v>
      </c>
      <c r="E94" s="33" t="e">
        <f t="shared" si="177"/>
        <v>#REF!</v>
      </c>
      <c r="F94" s="33" t="e">
        <f t="shared" si="177"/>
        <v>#REF!</v>
      </c>
      <c r="G94" s="33" t="e">
        <f t="shared" si="177"/>
        <v>#REF!</v>
      </c>
      <c r="H94" s="33" t="e">
        <f t="shared" si="177"/>
        <v>#REF!</v>
      </c>
      <c r="I94" s="33" t="e">
        <f t="shared" si="177"/>
        <v>#REF!</v>
      </c>
      <c r="J94" s="33" t="e">
        <f t="shared" si="177"/>
        <v>#REF!</v>
      </c>
      <c r="K94" s="33" t="e">
        <f t="shared" si="177"/>
        <v>#REF!</v>
      </c>
      <c r="L94" s="33" t="e">
        <f t="shared" si="177"/>
        <v>#REF!</v>
      </c>
      <c r="M94" s="33" t="e">
        <f t="shared" si="177"/>
        <v>#REF!</v>
      </c>
      <c r="N94" s="33" t="e">
        <f t="shared" si="177"/>
        <v>#REF!</v>
      </c>
      <c r="O94" s="33" t="e">
        <f t="shared" si="177"/>
        <v>#REF!</v>
      </c>
      <c r="P94" s="33" t="e">
        <f t="shared" si="177"/>
        <v>#REF!</v>
      </c>
      <c r="Q94" s="33" t="e">
        <f t="shared" si="177"/>
        <v>#REF!</v>
      </c>
      <c r="R94" s="33" t="e">
        <f t="shared" si="177"/>
        <v>#REF!</v>
      </c>
      <c r="S94" s="33" t="e">
        <f t="shared" si="177"/>
        <v>#REF!</v>
      </c>
      <c r="T94" s="33" t="e">
        <f t="shared" si="177"/>
        <v>#REF!</v>
      </c>
      <c r="U94" s="33" t="e">
        <f t="shared" si="177"/>
        <v>#REF!</v>
      </c>
      <c r="V94" s="33" t="e">
        <f t="shared" si="177"/>
        <v>#REF!</v>
      </c>
      <c r="W94" s="33" t="e">
        <f t="shared" si="177"/>
        <v>#REF!</v>
      </c>
      <c r="X94" s="33" t="e">
        <f t="shared" si="177"/>
        <v>#REF!</v>
      </c>
      <c r="Y94" s="33" t="e">
        <f t="shared" si="177"/>
        <v>#REF!</v>
      </c>
      <c r="Z94" s="33" t="e">
        <f t="shared" si="177"/>
        <v>#REF!</v>
      </c>
      <c r="AA94" s="33" t="e">
        <f t="shared" si="177"/>
        <v>#REF!</v>
      </c>
      <c r="AB94" s="33" t="e">
        <f t="shared" si="177"/>
        <v>#REF!</v>
      </c>
      <c r="AC94" s="33" t="e">
        <f t="shared" si="177"/>
        <v>#REF!</v>
      </c>
      <c r="AD94" s="33" t="e">
        <f t="shared" si="177"/>
        <v>#REF!</v>
      </c>
      <c r="AE94" s="33" t="e">
        <f t="shared" si="177"/>
        <v>#REF!</v>
      </c>
      <c r="AF94" s="33" t="e">
        <f t="shared" si="177"/>
        <v>#REF!</v>
      </c>
      <c r="AG94" s="33" t="e">
        <f t="shared" si="177"/>
        <v>#REF!</v>
      </c>
      <c r="AH94" s="33" t="e">
        <f t="shared" si="177"/>
        <v>#REF!</v>
      </c>
      <c r="AI94" s="33" t="e">
        <f t="shared" si="177"/>
        <v>#REF!</v>
      </c>
      <c r="AJ94" s="33" t="e">
        <f t="shared" si="177"/>
        <v>#REF!</v>
      </c>
      <c r="AK94" s="33" t="e">
        <f t="shared" si="177"/>
        <v>#REF!</v>
      </c>
      <c r="AL94" s="33" t="e">
        <f t="shared" si="177"/>
        <v>#REF!</v>
      </c>
      <c r="AM94" s="33" t="e">
        <f t="shared" si="177"/>
        <v>#REF!</v>
      </c>
      <c r="AN94" s="33" t="e">
        <f t="shared" si="177"/>
        <v>#REF!</v>
      </c>
      <c r="AO94" s="33" t="e">
        <f t="shared" si="177"/>
        <v>#REF!</v>
      </c>
      <c r="AP94" s="33" t="e">
        <f t="shared" si="177"/>
        <v>#REF!</v>
      </c>
      <c r="AQ94" s="33" t="e">
        <f t="shared" si="177"/>
        <v>#REF!</v>
      </c>
      <c r="AR94" s="33" t="e">
        <f t="shared" si="177"/>
        <v>#REF!</v>
      </c>
      <c r="AS94" s="33" t="e">
        <f t="shared" si="177"/>
        <v>#REF!</v>
      </c>
      <c r="AT94" s="33" t="e">
        <f t="shared" si="177"/>
        <v>#REF!</v>
      </c>
      <c r="AU94" s="33" t="e">
        <f t="shared" si="177"/>
        <v>#REF!</v>
      </c>
      <c r="AV94" s="33" t="e">
        <f t="shared" si="177"/>
        <v>#REF!</v>
      </c>
      <c r="AW94" s="33" t="e">
        <f t="shared" si="177"/>
        <v>#REF!</v>
      </c>
      <c r="AX94" s="33" t="e">
        <f t="shared" si="177"/>
        <v>#REF!</v>
      </c>
      <c r="AY94" s="33" t="e">
        <f t="shared" si="177"/>
        <v>#REF!</v>
      </c>
      <c r="AZ94" s="33" t="e">
        <f t="shared" si="177"/>
        <v>#REF!</v>
      </c>
      <c r="BA94" s="33" t="e">
        <f t="shared" si="177"/>
        <v>#REF!</v>
      </c>
      <c r="BB94" s="33" t="e">
        <f t="shared" si="177"/>
        <v>#REF!</v>
      </c>
      <c r="BC94" s="33" t="e">
        <f t="shared" si="177"/>
        <v>#REF!</v>
      </c>
      <c r="BD94" s="33" t="e">
        <f t="shared" si="177"/>
        <v>#REF!</v>
      </c>
      <c r="BE94" s="33" t="e">
        <f t="shared" si="177"/>
        <v>#REF!</v>
      </c>
      <c r="BF94" s="33" t="e">
        <f t="shared" si="177"/>
        <v>#REF!</v>
      </c>
      <c r="BG94" s="33" t="e">
        <f t="shared" si="177"/>
        <v>#REF!</v>
      </c>
      <c r="BH94" s="33" t="e">
        <f t="shared" si="177"/>
        <v>#REF!</v>
      </c>
      <c r="BI94" s="33" t="e">
        <f t="shared" si="177"/>
        <v>#REF!</v>
      </c>
      <c r="BJ94" s="33" t="e">
        <f t="shared" si="177"/>
        <v>#REF!</v>
      </c>
      <c r="BK94" s="33" t="e">
        <f t="shared" si="177"/>
        <v>#REF!</v>
      </c>
      <c r="BL94" s="33" t="e">
        <f t="shared" si="177"/>
        <v>#REF!</v>
      </c>
      <c r="BM94" s="33" t="e">
        <f t="shared" si="177"/>
        <v>#REF!</v>
      </c>
      <c r="BN94" s="33" t="e">
        <f t="shared" si="177"/>
        <v>#REF!</v>
      </c>
      <c r="BO94" s="33" t="e">
        <f t="shared" si="177"/>
        <v>#REF!</v>
      </c>
      <c r="BP94" s="33" t="e">
        <f t="shared" si="177"/>
        <v>#REF!</v>
      </c>
      <c r="BQ94" s="33" t="e">
        <f t="shared" si="177"/>
        <v>#REF!</v>
      </c>
      <c r="BR94" s="33" t="e">
        <f t="shared" si="177"/>
        <v>#REF!</v>
      </c>
      <c r="BS94" s="33" t="e">
        <f t="shared" si="177"/>
        <v>#REF!</v>
      </c>
      <c r="BT94" s="33" t="e">
        <f t="shared" si="177"/>
        <v>#REF!</v>
      </c>
      <c r="BU94" s="33" t="e">
        <f t="shared" si="177"/>
        <v>#REF!</v>
      </c>
      <c r="BV94" s="33" t="e">
        <f t="shared" si="177"/>
        <v>#REF!</v>
      </c>
      <c r="BW94" s="33" t="e">
        <f t="shared" si="177"/>
        <v>#REF!</v>
      </c>
      <c r="BX94" s="33" t="e">
        <f t="shared" si="177"/>
        <v>#REF!</v>
      </c>
      <c r="BY94" s="33" t="e">
        <f t="shared" si="177"/>
        <v>#REF!</v>
      </c>
      <c r="BZ94" s="33" t="e">
        <f t="shared" si="177"/>
        <v>#REF!</v>
      </c>
      <c r="CA94" s="33" t="e">
        <f t="shared" si="177"/>
        <v>#REF!</v>
      </c>
      <c r="CB94" s="33" t="e">
        <f t="shared" si="177"/>
        <v>#REF!</v>
      </c>
      <c r="CC94" s="33" t="e">
        <f t="shared" si="177"/>
        <v>#REF!</v>
      </c>
      <c r="CD94" s="33" t="e">
        <f t="shared" si="177"/>
        <v>#REF!</v>
      </c>
      <c r="CE94" s="33" t="e">
        <f t="shared" si="177"/>
        <v>#REF!</v>
      </c>
      <c r="CF94" s="64" t="e">
        <f t="shared" si="177"/>
        <v>#REF!</v>
      </c>
      <c r="CG94" s="64" t="e">
        <f t="shared" si="177"/>
        <v>#REF!</v>
      </c>
      <c r="CH94" s="64" t="e">
        <f t="shared" si="177"/>
        <v>#REF!</v>
      </c>
      <c r="CI94" s="64" t="e">
        <f t="shared" si="177"/>
        <v>#REF!</v>
      </c>
      <c r="CJ94" s="64" t="e">
        <f t="shared" si="177"/>
        <v>#REF!</v>
      </c>
      <c r="CK94" s="64" t="e">
        <f t="shared" si="177"/>
        <v>#REF!</v>
      </c>
      <c r="CL94" s="64" t="e">
        <f t="shared" si="177"/>
        <v>#REF!</v>
      </c>
      <c r="CM94" s="64" t="e">
        <f t="shared" si="177"/>
        <v>#REF!</v>
      </c>
      <c r="CN94" s="64" t="e">
        <f t="shared" si="177"/>
        <v>#REF!</v>
      </c>
      <c r="CO94" s="64" t="e">
        <f t="shared" si="177"/>
        <v>#REF!</v>
      </c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14.25" customHeight="1" x14ac:dyDescent="0.2">
      <c r="A95" s="19"/>
      <c r="B95" s="20">
        <v>1</v>
      </c>
      <c r="C95" s="21" t="s">
        <v>26</v>
      </c>
      <c r="D95" s="24" t="e">
        <f>SUM(mtb!D95,[3]malra!D95,[4]malteng!D95,[5]buru!D95,[6]aru!D95,[7]sbb!D95,[8]sbt!D95,[9]mbd!D95,[10]bursel!D95,[11]ambon!D95,[12]Tual!D95)</f>
        <v>#REF!</v>
      </c>
      <c r="E95" s="24" t="e">
        <f>SUM(mtb!E95,[3]malra!E95,[4]malteng!E95,[5]buru!E95,[6]aru!E95,[7]sbb!E95,[8]sbt!E95,[9]mbd!E95,[10]bursel!E95,[11]ambon!E95,[12]Tual!E95)</f>
        <v>#REF!</v>
      </c>
      <c r="F95" s="24" t="e">
        <f>SUM(mtb!F95,[3]malra!F95,[4]malteng!F95,[5]buru!F95,[6]aru!F95,[7]sbb!F95,[8]sbt!F95,[9]mbd!F95,[10]bursel!F95,[11]ambon!F95,[12]Tual!F95)</f>
        <v>#REF!</v>
      </c>
      <c r="G95" s="24" t="e">
        <f>SUM(mtb!G95,[3]malra!G95,[4]malteng!G95,[5]buru!G95,[6]aru!G95,[7]sbb!G95,[8]sbt!G95,[9]mbd!G95,[10]bursel!G95,[11]ambon!G95,[12]Tual!G95)</f>
        <v>#REF!</v>
      </c>
      <c r="H95" s="24" t="e">
        <f t="shared" ref="H95:H98" si="178">SUM(D95:G95)</f>
        <v>#REF!</v>
      </c>
      <c r="I95" s="24" t="e">
        <f>SUM(mtb!I95,[3]malra!I95,[4]malteng!I95,[5]buru!I95,[6]aru!I95,[7]sbb!I95,[8]sbt!I95,[9]mbd!I95,[10]bursel!I95,[11]ambon!I95,[12]Tual!I95)</f>
        <v>#REF!</v>
      </c>
      <c r="J95" s="24" t="e">
        <f>SUM(mtb!J95,[3]malra!J95,[4]malteng!J95,[5]buru!J95,[6]aru!J95,[7]sbb!J95,[8]sbt!J95,[9]mbd!J95,[10]bursel!J95,[11]ambon!J95,[12]Tual!J95)</f>
        <v>#REF!</v>
      </c>
      <c r="K95" s="24" t="e">
        <f>SUM(mtb!K95,[3]malra!K95,[4]malteng!K95,[5]buru!K95,[6]aru!K95,[7]sbb!K95,[8]sbt!K95,[9]mbd!K95,[10]bursel!K95,[11]ambon!K95,[12]Tual!K95)</f>
        <v>#REF!</v>
      </c>
      <c r="L95" s="24" t="e">
        <f>SUM(mtb!L95,[3]malra!L95,[4]malteng!L95,[5]buru!L95,[6]aru!L95,[7]sbb!L95,[8]sbt!L95,[9]mbd!L95,[10]bursel!L95,[11]ambon!L95,[12]Tual!L95)</f>
        <v>#REF!</v>
      </c>
      <c r="M95" s="24" t="e">
        <f t="shared" ref="M95:M98" si="179">SUM(I95:L95)</f>
        <v>#REF!</v>
      </c>
      <c r="N95" s="24" t="e">
        <f>SUM(mtb!N95,[3]malra!N95,[4]malteng!N95,[5]buru!N95,[6]aru!N95,[7]sbb!N95,[8]sbt!N95,[9]mbd!N95,[10]bursel!N95,[11]ambon!N95,[12]Tual!N95)</f>
        <v>#REF!</v>
      </c>
      <c r="O95" s="24" t="e">
        <f>SUM(mtb!O95,[3]malra!O95,[4]malteng!O95,[5]buru!O95,[6]aru!O95,[7]sbb!O95,[8]sbt!O95,[9]mbd!O95,[10]bursel!O95,[11]ambon!O95,[12]Tual!O95)</f>
        <v>#REF!</v>
      </c>
      <c r="P95" s="24" t="e">
        <f>SUM(mtb!P95,[3]malra!P95,[4]malteng!P95,[5]buru!P95,[6]aru!P95,[7]sbb!P95,[8]sbt!P95,[9]mbd!P95,[10]bursel!P95,[11]ambon!P95,[12]Tual!P95)</f>
        <v>#REF!</v>
      </c>
      <c r="Q95" s="24" t="e">
        <f>SUM(mtb!Q95,[3]malra!Q95,[4]malteng!Q95,[5]buru!Q95,[6]aru!Q95,[7]sbb!Q95,[8]sbt!Q95,[9]mbd!Q95,[10]bursel!Q95,[11]ambon!Q95,[12]Tual!Q95)</f>
        <v>#REF!</v>
      </c>
      <c r="R95" s="24" t="e">
        <f t="shared" ref="R95:R98" si="180">SUM(N95:Q95)</f>
        <v>#REF!</v>
      </c>
      <c r="S95" s="24" t="e">
        <f>SUM(mtb!S95,[3]malra!S95,[4]malteng!S95,[5]buru!S95,[6]aru!S95,[7]sbb!S95,[8]sbt!S95,[9]mbd!S95,[10]bursel!S95,[11]ambon!S95,[12]Tual!S95)</f>
        <v>#REF!</v>
      </c>
      <c r="T95" s="24" t="e">
        <f>SUM(mtb!T95,[3]malra!T95,[4]malteng!T95,[5]buru!T95,[6]aru!T95,[7]sbb!T95,[8]sbt!T95,[9]mbd!T95,[10]bursel!T95,[11]ambon!T95,[12]Tual!T95)</f>
        <v>#REF!</v>
      </c>
      <c r="U95" s="24" t="e">
        <f>SUM(mtb!U95,[3]malra!U95,[4]malteng!U95,[5]buru!U95,[6]aru!U95,[7]sbb!U95,[8]sbt!U95,[9]mbd!U95,[10]bursel!U95,[11]ambon!U95,[12]Tual!U95)</f>
        <v>#REF!</v>
      </c>
      <c r="V95" s="24" t="e">
        <f>SUM(mtb!V95,[3]malra!V95,[4]malteng!V95,[5]buru!V95,[6]aru!V95,[7]sbb!V95,[8]sbt!V95,[9]mbd!V95,[10]bursel!V95,[11]ambon!V95,[12]Tual!V95)</f>
        <v>#REF!</v>
      </c>
      <c r="W95" s="24" t="e">
        <f t="shared" ref="W95:W98" si="181">SUM(S95:V95)</f>
        <v>#REF!</v>
      </c>
      <c r="X95" s="24" t="e">
        <f>SUM(mtb!X95,[3]malra!X95,[4]malteng!X95,[5]buru!X95,[6]aru!X95,[7]sbb!X95,[8]sbt!X95,[9]mbd!X95,[10]bursel!X95,[11]ambon!X95,[12]Tual!X95)</f>
        <v>#REF!</v>
      </c>
      <c r="Y95" s="24" t="e">
        <f>SUM(mtb!Y95,[3]malra!Y95,[4]malteng!Y95,[5]buru!Y95,[6]aru!Y95,[7]sbb!Y95,[8]sbt!Y95,[9]mbd!Y95,[10]bursel!Y95,[11]ambon!Y95,[12]Tual!Y95)</f>
        <v>#REF!</v>
      </c>
      <c r="Z95" s="24" t="e">
        <f>SUM(mtb!Z95,[3]malra!Z95,[4]malteng!Z95,[5]buru!Z95,[6]aru!Z95,[7]sbb!Z95,[8]sbt!Z95,[9]mbd!Z95,[10]bursel!Z95,[11]ambon!Z95,[12]Tual!Z95)</f>
        <v>#REF!</v>
      </c>
      <c r="AA95" s="24" t="e">
        <f>SUM(mtb!AA95,[3]malra!AA95,[4]malteng!AA95,[5]buru!AA95,[6]aru!AA95,[7]sbb!AA95,[8]sbt!AA95,[9]mbd!AA95,[10]bursel!AA95,[11]ambon!AA95,[12]Tual!AA95)</f>
        <v>#REF!</v>
      </c>
      <c r="AB95" s="24" t="e">
        <f t="shared" ref="AB95:AB98" si="182">SUM(X95:AA95)</f>
        <v>#REF!</v>
      </c>
      <c r="AC95" s="24" t="e">
        <f>SUM(mtb!AC95,[3]malra!AC95,[4]malteng!AC95,[5]buru!AC95,[6]aru!AC95,[7]sbb!AC95,[8]sbt!AC95,[9]mbd!AC95,[10]bursel!AC95,[11]ambon!AC95,[12]Tual!AC95)</f>
        <v>#REF!</v>
      </c>
      <c r="AD95" s="24" t="e">
        <f>SUM(mtb!AD95,[3]malra!AD95,[4]malteng!AD95,[5]buru!AD95,[6]aru!AD95,[7]sbb!AD95,[8]sbt!AD95,[9]mbd!AD95,[10]bursel!AD95,[11]ambon!AD95,[12]Tual!AD95)</f>
        <v>#REF!</v>
      </c>
      <c r="AE95" s="24" t="e">
        <f>SUM(mtb!AE95,[3]malra!AE95,[4]malteng!AE95,[5]buru!AE95,[6]aru!AE95,[7]sbb!AE95,[8]sbt!AE95,[9]mbd!AE95,[10]bursel!AE95,[11]ambon!AE95,[12]Tual!AE95)</f>
        <v>#REF!</v>
      </c>
      <c r="AF95" s="24" t="e">
        <f>SUM(mtb!AF95,[3]malra!AF95,[4]malteng!AF95,[5]buru!AF95,[6]aru!AF95,[7]sbb!AF95,[8]sbt!AF95,[9]mbd!AF95,[10]bursel!AF95,[11]ambon!AF95,[12]Tual!AF95)</f>
        <v>#REF!</v>
      </c>
      <c r="AG95" s="24" t="e">
        <f t="shared" ref="AG95:AG98" si="183">SUM(AC95:AF95)</f>
        <v>#REF!</v>
      </c>
      <c r="AH95" s="24" t="e">
        <f>SUM(mtb!AH95,[3]malra!AH95,[4]malteng!AH95,[5]buru!AH95,[6]aru!AH95,[7]sbb!AH95,[8]sbt!AH95,[9]mbd!AH95,[10]bursel!AH95,[11]ambon!AH95,[12]Tual!AH95)</f>
        <v>#REF!</v>
      </c>
      <c r="AI95" s="24" t="e">
        <f>SUM(mtb!AI95,[3]malra!AI95,[4]malteng!AI95,[5]buru!AI95,[6]aru!AI95,[7]sbb!AI95,[8]sbt!AI95,[9]mbd!AI95,[10]bursel!AI95,[11]ambon!AI95,[12]Tual!AI95)</f>
        <v>#REF!</v>
      </c>
      <c r="AJ95" s="24" t="e">
        <f>SUM(mtb!AJ95,[3]malra!AJ95,[4]malteng!AJ95,[5]buru!AJ95,[6]aru!AJ95,[7]sbb!AJ95,[8]sbt!AJ95,[9]mbd!AJ95,[10]bursel!AJ95,[11]ambon!AJ95,[12]Tual!AJ95)</f>
        <v>#REF!</v>
      </c>
      <c r="AK95" s="24" t="e">
        <f>SUM(mtb!AK95,[3]malra!AK95,[4]malteng!AK95,[5]buru!AK95,[6]aru!AK95,[7]sbb!AK95,[8]sbt!AK95,[9]mbd!AK95,[10]bursel!AK95,[11]ambon!AK95,[12]Tual!AK95)</f>
        <v>#REF!</v>
      </c>
      <c r="AL95" s="24" t="e">
        <f t="shared" ref="AL95:AL98" si="184">SUM(AH95:AK95)</f>
        <v>#REF!</v>
      </c>
      <c r="AM95" s="24" t="e">
        <f>SUM(mtb!AM95,[3]malra!AM95,[4]malteng!AM95,[5]buru!AM95,[6]aru!AM95,[7]sbb!AM95,[8]sbt!AM95,[9]mbd!AM95,[10]bursel!AM95,[11]ambon!AM95,[12]Tual!AM95)</f>
        <v>#REF!</v>
      </c>
      <c r="AN95" s="24" t="e">
        <f>SUM(mtb!AN95,[3]malra!AN95,[4]malteng!AN95,[5]buru!AN95,[6]aru!AN95,[7]sbb!AN95,[8]sbt!AN95,[9]mbd!AN95,[10]bursel!AN95,[11]ambon!AN95,[12]Tual!AN95)</f>
        <v>#REF!</v>
      </c>
      <c r="AO95" s="24" t="e">
        <f>SUM(mtb!AO95,[3]malra!AO95,[4]malteng!AO95,[5]buru!AO95,[6]aru!AO95,[7]sbb!AO95,[8]sbt!AO95,[9]mbd!AO95,[10]bursel!AO95,[11]ambon!AO95,[12]Tual!AO95)</f>
        <v>#REF!</v>
      </c>
      <c r="AP95" s="24" t="e">
        <f>SUM(mtb!AP95,[3]malra!AP95,[4]malteng!AP95,[5]buru!AP95,[6]aru!AP95,[7]sbb!AP95,[8]sbt!AP95,[9]mbd!AP95,[10]bursel!AP95,[11]ambon!AP95,[12]Tual!AP95)</f>
        <v>#REF!</v>
      </c>
      <c r="AQ95" s="24" t="e">
        <f t="shared" ref="AQ95:AQ98" si="185">SUM(AM95:AP95)</f>
        <v>#REF!</v>
      </c>
      <c r="AR95" s="24" t="e">
        <f>SUM(mtb!AR95,[3]malra!AR95,[4]malteng!AR95,[5]buru!AR95,[6]aru!AR95,[7]sbb!AR95,[8]sbt!AR95,[9]mbd!AR95,[10]bursel!AR95,[11]ambon!AR95,[12]Tual!AR95)</f>
        <v>#REF!</v>
      </c>
      <c r="AS95" s="24" t="e">
        <f>SUM(mtb!AS95,[3]malra!AS95,[4]malteng!AS95,[5]buru!AS95,[6]aru!AS95,[7]sbb!AS95,[8]sbt!AS95,[9]mbd!AS95,[10]bursel!AS95,[11]ambon!AS95,[12]Tual!AS95)</f>
        <v>#REF!</v>
      </c>
      <c r="AT95" s="24" t="e">
        <f>SUM(mtb!AT95,[3]malra!AT95,[4]malteng!AT95,[5]buru!AT95,[6]aru!AT95,[7]sbb!AT95,[8]sbt!AT95,[9]mbd!AT95,[10]bursel!AT95,[11]ambon!AT95,[12]Tual!AT95)</f>
        <v>#REF!</v>
      </c>
      <c r="AU95" s="24" t="e">
        <f>SUM(mtb!AU95,[3]malra!AU95,[4]malteng!AU95,[5]buru!AU95,[6]aru!AU95,[7]sbb!AU95,[8]sbt!AU95,[9]mbd!AU95,[10]bursel!AU95,[11]ambon!AU95,[12]Tual!AU95)</f>
        <v>#REF!</v>
      </c>
      <c r="AV95" s="24" t="e">
        <f t="shared" ref="AV95:AV98" si="186">SUM(AR95:AU95)</f>
        <v>#REF!</v>
      </c>
      <c r="AW95" s="24" t="e">
        <f>SUM(mtb!AW95,[3]malra!AW95,[4]malteng!AW95,[5]buru!AW95,[6]aru!AW95,[7]sbb!AW95,[8]sbt!AW95,[9]mbd!AW95,[10]bursel!AW95,[11]ambon!AW95,[12]Tual!AW95)</f>
        <v>#REF!</v>
      </c>
      <c r="AX95" s="24" t="e">
        <f>SUM(mtb!AX95,[3]malra!AX95,[4]malteng!AX95,[5]buru!AX95,[6]aru!AX95,[7]sbb!AX95,[8]sbt!AX95,[9]mbd!AX95,[10]bursel!AX95,[11]ambon!AX95,[12]Tual!AX95)</f>
        <v>#REF!</v>
      </c>
      <c r="AY95" s="24" t="e">
        <f>SUM(mtb!AY95,[3]malra!AY95,[4]malteng!AY95,[5]buru!AY95,[6]aru!AY95,[7]sbb!AY95,[8]sbt!AY95,[9]mbd!AY95,[10]bursel!AY95,[11]ambon!AY95,[12]Tual!AY95)</f>
        <v>#REF!</v>
      </c>
      <c r="AZ95" s="24" t="e">
        <f>SUM(mtb!AZ95,[3]malra!AZ95,[4]malteng!AZ95,[5]buru!AZ95,[6]aru!AZ95,[7]sbb!AZ95,[8]sbt!AZ95,[9]mbd!AZ95,[10]bursel!AZ95,[11]ambon!AZ95,[12]Tual!AZ95)</f>
        <v>#REF!</v>
      </c>
      <c r="BA95" s="24" t="e">
        <f t="shared" ref="BA95:BA98" si="187">SUM(AW95:AZ95)</f>
        <v>#REF!</v>
      </c>
      <c r="BB95" s="24" t="e">
        <f>SUM(mtb!BB95,[3]malra!BB95,[4]malteng!BB95,[5]buru!BB95,[6]aru!BB95,[7]sbb!BB95,[8]sbt!BB95,[9]mbd!BB95,[10]bursel!BB95,[11]ambon!BB95,[12]Tual!BB95)</f>
        <v>#REF!</v>
      </c>
      <c r="BC95" s="24" t="e">
        <f>SUM(mtb!BC95,[3]malra!BC95,[4]malteng!BC95,[5]buru!BC95,[6]aru!BC95,[7]sbb!BC95,[8]sbt!BC95,[9]mbd!BC95,[10]bursel!BC95,[11]ambon!BC95,[12]Tual!BC95)</f>
        <v>#REF!</v>
      </c>
      <c r="BD95" s="24" t="e">
        <f>SUM(mtb!BD95,[3]malra!BD95,[4]malteng!BD95,[5]buru!BD95,[6]aru!BD95,[7]sbb!BD95,[8]sbt!BD95,[9]mbd!BD95,[10]bursel!BD95,[11]ambon!BD95,[12]Tual!BD95)</f>
        <v>#REF!</v>
      </c>
      <c r="BE95" s="24" t="e">
        <f>SUM(mtb!BE95,[3]malra!BE95,[4]malteng!BE95,[5]buru!BE95,[6]aru!BE95,[7]sbb!BE95,[8]sbt!BE95,[9]mbd!BE95,[10]bursel!BE95,[11]ambon!BE95,[12]Tual!BE95)</f>
        <v>#REF!</v>
      </c>
      <c r="BF95" s="24" t="e">
        <f t="shared" ref="BF95:BF98" si="188">SUM(BB95:BE95)</f>
        <v>#REF!</v>
      </c>
      <c r="BG95" s="24" t="e">
        <f>SUM(mtb!BG95,[3]malra!BG95,[4]malteng!BG95,[5]buru!BG95,[6]aru!BG95,[7]sbb!BG95,[8]sbt!BG95,[9]mbd!BG95,[10]bursel!BG95,[11]ambon!BG95,[12]Tual!BG95)</f>
        <v>#REF!</v>
      </c>
      <c r="BH95" s="24" t="e">
        <f>SUM(mtb!BH95,[3]malra!BH95,[4]malteng!BH95,[5]buru!BH95,[6]aru!BH95,[7]sbb!BH95,[8]sbt!BH95,[9]mbd!BH95,[10]bursel!BH95,[11]ambon!BH95,[12]Tual!BH95)</f>
        <v>#REF!</v>
      </c>
      <c r="BI95" s="24" t="e">
        <f>SUM(mtb!BI95,[3]malra!BI95,[4]malteng!BI95,[5]buru!BI95,[6]aru!BI95,[7]sbb!BI95,[8]sbt!BI95,[9]mbd!BI95,[10]bursel!BI95,[11]ambon!BI95,[12]Tual!BI95)</f>
        <v>#REF!</v>
      </c>
      <c r="BJ95" s="24" t="e">
        <f>SUM(mtb!BJ95,[3]malra!BJ95,[4]malteng!BJ95,[5]buru!BJ95,[6]aru!BJ95,[7]sbb!BJ95,[8]sbt!BJ95,[9]mbd!BJ95,[10]bursel!BJ95,[11]ambon!BJ95,[12]Tual!BJ95)</f>
        <v>#REF!</v>
      </c>
      <c r="BK95" s="24" t="e">
        <f t="shared" ref="BK95:BK98" si="189">SUM(BG95:BJ95)</f>
        <v>#REF!</v>
      </c>
      <c r="BL95" s="24" t="e">
        <f>SUM(mtb!BL95,[3]malra!BL95,[4]malteng!BL95,[5]buru!BL95,[6]aru!BL95,[7]sbb!BL95,[8]sbt!BL95,[9]mbd!BL95,[10]bursel!BL95,[11]ambon!BL95,[12]Tual!BL95)</f>
        <v>#REF!</v>
      </c>
      <c r="BM95" s="24" t="e">
        <f>SUM(mtb!BM95,[3]malra!BM95,[4]malteng!BM95,[5]buru!BM95,[6]aru!BM95,[7]sbb!BM95,[8]sbt!BM95,[9]mbd!BM95,[10]bursel!BM95,[11]ambon!BM95,[12]Tual!BM95)</f>
        <v>#REF!</v>
      </c>
      <c r="BN95" s="24" t="e">
        <f>SUM(mtb!BN95,[3]malra!BN95,[4]malteng!BN95,[5]buru!BN95,[6]aru!BN95,[7]sbb!BN95,[8]sbt!BN95,[9]mbd!BN95,[10]bursel!BN95,[11]ambon!BN95,[12]Tual!BN95)</f>
        <v>#REF!</v>
      </c>
      <c r="BO95" s="24" t="e">
        <f>SUM(mtb!BO95,[3]malra!BO95,[4]malteng!BO95,[5]buru!BO95,[6]aru!BO95,[7]sbb!BO95,[8]sbt!BO95,[9]mbd!BO95,[10]bursel!BO95,[11]ambon!BO95,[12]Tual!BO95)</f>
        <v>#REF!</v>
      </c>
      <c r="BP95" s="24" t="e">
        <f t="shared" ref="BP95:BP98" si="190">SUM(BL95:BO95)</f>
        <v>#REF!</v>
      </c>
      <c r="BQ95" s="24" t="e">
        <f>SUM(mtb!BQ95,[3]malra!BQ95,[4]malteng!BQ95,[5]buru!BQ95,[6]aru!BQ95,[7]sbb!BQ95,[8]sbt!BQ95,[9]mbd!BQ95,[10]bursel!BQ95,[11]ambon!BQ95,[12]Tual!BQ95)</f>
        <v>#REF!</v>
      </c>
      <c r="BR95" s="24" t="e">
        <f>SUM(mtb!BR95,[3]malra!BR95,[4]malteng!BR95,[5]buru!BR95,[6]aru!BR95,[7]sbb!BR95,[8]sbt!BR95,[9]mbd!BR95,[10]bursel!BR95,[11]ambon!BR95,[12]Tual!BR95)</f>
        <v>#REF!</v>
      </c>
      <c r="BS95" s="24" t="e">
        <f>SUM(mtb!BS95,[3]malra!BS95,[4]malteng!BS95,[5]buru!BS95,[6]aru!BS95,[7]sbb!BS95,[8]sbt!BS95,[9]mbd!BS95,[10]bursel!BS95,[11]ambon!BS95,[12]Tual!BS95)</f>
        <v>#REF!</v>
      </c>
      <c r="BT95" s="24" t="e">
        <f>SUM(mtb!BT95,[3]malra!BT95,[4]malteng!BT95,[5]buru!BT95,[6]aru!BT95,[7]sbb!BT95,[8]sbt!BT95,[9]mbd!BT95,[10]bursel!BT95,[11]ambon!BT95,[12]Tual!BT95)</f>
        <v>#REF!</v>
      </c>
      <c r="BU95" s="24" t="e">
        <f t="shared" ref="BU95:BU98" si="191">SUM(BQ95:BT95)</f>
        <v>#REF!</v>
      </c>
      <c r="BV95" s="24" t="e">
        <f>SUM(mtb!BV95,[3]malra!BV95,[4]malteng!BV95,[5]buru!BV95,[6]aru!BV95,[7]sbb!BV95,[8]sbt!BV95,[9]mbd!BV95,[10]bursel!BV95,[11]ambon!BV95,[12]Tual!BV95)</f>
        <v>#REF!</v>
      </c>
      <c r="BW95" s="24" t="e">
        <f>SUM(mtb!BW95,[3]malra!BW95,[4]malteng!BW95,[5]buru!BW95,[6]aru!BW95,[7]sbb!BW95,[8]sbt!BW95,[9]mbd!BW95,[10]bursel!BW95,[11]ambon!BW95,[12]Tual!BW95)</f>
        <v>#REF!</v>
      </c>
      <c r="BX95" s="24" t="e">
        <f>SUM(mtb!BX95,[3]malra!BX95,[4]malteng!BX95,[5]buru!BX95,[6]aru!BX95,[7]sbb!BX95,[8]sbt!BX95,[9]mbd!BX95,[10]bursel!BX95,[11]ambon!BX95,[12]Tual!BX95)</f>
        <v>#REF!</v>
      </c>
      <c r="BY95" s="24" t="e">
        <f>SUM(mtb!BY95,[3]malra!BY95,[4]malteng!BY95,[5]buru!BY95,[6]aru!BY95,[7]sbb!BY95,[8]sbt!BY95,[9]mbd!BY95,[10]bursel!BY95,[11]ambon!BY95,[12]Tual!BY95)</f>
        <v>#REF!</v>
      </c>
      <c r="BZ95" s="24" t="e">
        <f t="shared" ref="BZ95:BZ98" si="192">SUM(BV95:BY95)</f>
        <v>#REF!</v>
      </c>
      <c r="CA95" s="24" t="e">
        <f>SUM(mtb!CA95,[3]malra!CA95,[4]malteng!CA95,[5]buru!CA95,[6]aru!CA95,[7]sbb!CA95,[8]sbt!CA95,[9]mbd!CA95,[10]bursel!CA95,[11]ambon!CA95,[12]Tual!CA95)</f>
        <v>#REF!</v>
      </c>
      <c r="CB95" s="24" t="e">
        <f>SUM(mtb!CB95,[3]malra!CB95,[4]malteng!CB95,[5]buru!CB95,[6]aru!CB95,[7]sbb!CB95,[8]sbt!CB95,[9]mbd!CB95,[10]bursel!CB95,[11]ambon!CB95,[12]Tual!CB95)</f>
        <v>#REF!</v>
      </c>
      <c r="CC95" s="24" t="e">
        <f>SUM(mtb!CC95,[3]malra!CC95,[4]malteng!CC95,[5]buru!CC95,[6]aru!CC95,[7]sbb!CC95,[8]sbt!CC95,[9]mbd!CC95,[10]bursel!CC95,[11]ambon!CC95,[12]Tual!CC95)</f>
        <v>#REF!</v>
      </c>
      <c r="CD95" s="24" t="e">
        <f>SUM(mtb!CD95,[3]malra!CD95,[4]malteng!CD95,[5]buru!CD95,[6]aru!CD95,[7]sbb!CD95,[8]sbt!CD95,[9]mbd!CD95,[10]bursel!CD95,[11]ambon!CD95,[12]Tual!CD95)</f>
        <v>#REF!</v>
      </c>
      <c r="CE95" s="24" t="e">
        <f t="shared" ref="CE95:CE98" si="193">SUM(CA95:CD95)</f>
        <v>#REF!</v>
      </c>
      <c r="CF95" s="63" t="e">
        <f>SUM(mtb!CF95,[3]malra!CF95,[4]malteng!CF95,[5]buru!CF95,[6]aru!CF95,[7]sbb!CF95,[8]sbt!CF95,[9]mbd!CF95,[10]bursel!CF95,[11]ambon!CF95,[12]Tual!CF95)</f>
        <v>#REF!</v>
      </c>
      <c r="CG95" s="63" t="e">
        <f>SUM(mtb!CG95,[3]malra!CG95,[4]malteng!CG95,[5]buru!CG95,[6]aru!CG95,[7]sbb!CG95,[8]sbt!CG95,[9]mbd!CG95,[10]bursel!CG95,[11]ambon!CG95,[12]Tual!CG95)</f>
        <v>#REF!</v>
      </c>
      <c r="CH95" s="63" t="e">
        <f>SUM(mtb!CH95,[3]malra!CH95,[4]malteng!CH95,[5]buru!CH95,[6]aru!CH95,[7]sbb!CH95,[8]sbt!CH95,[9]mbd!CH95,[10]bursel!CH95,[11]ambon!CH95,[12]Tual!CH95)</f>
        <v>#REF!</v>
      </c>
      <c r="CI95" s="63" t="e">
        <f>SUM(mtb!CI95,[3]malra!CI95,[4]malteng!CI95,[5]buru!CI95,[6]aru!CI95,[7]sbb!CI95,[8]sbt!CI95,[9]mbd!CI95,[10]bursel!CI95,[11]ambon!CI95,[12]Tual!CI95)</f>
        <v>#REF!</v>
      </c>
      <c r="CJ95" s="63" t="e">
        <f t="shared" ref="CJ95:CJ98" si="194">SUM(CF95:CI95)</f>
        <v>#REF!</v>
      </c>
      <c r="CK95" s="63" t="e">
        <f>SUM(mtb!CK95,[3]malra!CK95,[4]malteng!CK95,[5]buru!CK95,[6]aru!CK95,[7]sbb!CK95,[8]sbt!CK95,[9]mbd!CK95,[10]bursel!CK95,[11]ambon!CK95,[12]Tual!CK95)</f>
        <v>#REF!</v>
      </c>
      <c r="CL95" s="63" t="e">
        <f>SUM(mtb!CL95,[3]malra!CL95,[4]malteng!CL95,[5]buru!CL95,[6]aru!CL95,[7]sbb!CL95,[8]sbt!CL95,[9]mbd!CL95,[10]bursel!CL95,[11]ambon!CL95,[12]Tual!CL95)</f>
        <v>#REF!</v>
      </c>
      <c r="CM95" s="63" t="e">
        <f>SUM(mtb!CM95,[3]malra!CM95,[4]malteng!CM95,[5]buru!CM95,[6]aru!CM95,[7]sbb!CM95,[8]sbt!CM95,[9]mbd!CM95,[10]bursel!CM95,[11]ambon!CM95,[12]Tual!CM95)</f>
        <v>#REF!</v>
      </c>
      <c r="CN95" s="63" t="e">
        <f>SUM(mtb!CN95,[3]malra!CN95,[4]malteng!CN95,[5]buru!CN95,[6]aru!CN95,[7]sbb!CN95,[8]sbt!CN95,[9]mbd!CN95,[10]bursel!CN95,[11]ambon!CN95,[12]Tual!CN95)</f>
        <v>#REF!</v>
      </c>
      <c r="CO95" s="63" t="e">
        <f t="shared" ref="CO95:CO98" si="195">SUM(CK95:CN95)</f>
        <v>#REF!</v>
      </c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</row>
    <row r="96" spans="1:113" ht="14.25" customHeight="1" x14ac:dyDescent="0.2">
      <c r="A96" s="19"/>
      <c r="B96" s="20">
        <v>2</v>
      </c>
      <c r="C96" s="29" t="s">
        <v>27</v>
      </c>
      <c r="D96" s="24" t="e">
        <f>SUM(mtb!D96,[3]malra!D96,[4]malteng!D96,[5]buru!D96,[6]aru!D96,[7]sbb!D96,[8]sbt!D96,[9]mbd!D96,[10]bursel!D96,[11]ambon!D96,[12]Tual!D96)</f>
        <v>#REF!</v>
      </c>
      <c r="E96" s="24" t="e">
        <f>SUM(mtb!E96,[3]malra!E96,[4]malteng!E96,[5]buru!E96,[6]aru!E96,[7]sbb!E96,[8]sbt!E96,[9]mbd!E96,[10]bursel!E96,[11]ambon!E96,[12]Tual!E96)</f>
        <v>#REF!</v>
      </c>
      <c r="F96" s="24" t="e">
        <f>SUM(mtb!F96,[3]malra!F96,[4]malteng!F96,[5]buru!F96,[6]aru!F96,[7]sbb!F96,[8]sbt!F96,[9]mbd!F96,[10]bursel!F96,[11]ambon!F96,[12]Tual!F96)</f>
        <v>#REF!</v>
      </c>
      <c r="G96" s="24" t="e">
        <f>SUM(mtb!G96,[3]malra!G96,[4]malteng!G96,[5]buru!G96,[6]aru!G96,[7]sbb!G96,[8]sbt!G96,[9]mbd!G96,[10]bursel!G96,[11]ambon!G96,[12]Tual!G96)</f>
        <v>#REF!</v>
      </c>
      <c r="H96" s="24" t="e">
        <f t="shared" si="178"/>
        <v>#REF!</v>
      </c>
      <c r="I96" s="24" t="e">
        <f>SUM(mtb!I96,[3]malra!I96,[4]malteng!I96,[5]buru!I96,[6]aru!I96,[7]sbb!I96,[8]sbt!I96,[9]mbd!I96,[10]bursel!I96,[11]ambon!I96,[12]Tual!I96)</f>
        <v>#REF!</v>
      </c>
      <c r="J96" s="24" t="e">
        <f>SUM(mtb!J96,[3]malra!J96,[4]malteng!J96,[5]buru!J96,[6]aru!J96,[7]sbb!J96,[8]sbt!J96,[9]mbd!J96,[10]bursel!J96,[11]ambon!J96,[12]Tual!J96)</f>
        <v>#REF!</v>
      </c>
      <c r="K96" s="24" t="e">
        <f>SUM(mtb!K96,[3]malra!K96,[4]malteng!K96,[5]buru!K96,[6]aru!K96,[7]sbb!K96,[8]sbt!K96,[9]mbd!K96,[10]bursel!K96,[11]ambon!K96,[12]Tual!K96)</f>
        <v>#REF!</v>
      </c>
      <c r="L96" s="24" t="e">
        <f>SUM(mtb!L96,[3]malra!L96,[4]malteng!L96,[5]buru!L96,[6]aru!L96,[7]sbb!L96,[8]sbt!L96,[9]mbd!L96,[10]bursel!L96,[11]ambon!L96,[12]Tual!L96)</f>
        <v>#REF!</v>
      </c>
      <c r="M96" s="24" t="e">
        <f t="shared" si="179"/>
        <v>#REF!</v>
      </c>
      <c r="N96" s="24" t="e">
        <f>SUM(mtb!N96,[3]malra!N96,[4]malteng!N96,[5]buru!N96,[6]aru!N96,[7]sbb!N96,[8]sbt!N96,[9]mbd!N96,[10]bursel!N96,[11]ambon!N96,[12]Tual!N96)</f>
        <v>#REF!</v>
      </c>
      <c r="O96" s="24" t="e">
        <f>SUM(mtb!O96,[3]malra!O96,[4]malteng!O96,[5]buru!O96,[6]aru!O96,[7]sbb!O96,[8]sbt!O96,[9]mbd!O96,[10]bursel!O96,[11]ambon!O96,[12]Tual!O96)</f>
        <v>#REF!</v>
      </c>
      <c r="P96" s="24" t="e">
        <f>SUM(mtb!P96,[3]malra!P96,[4]malteng!P96,[5]buru!P96,[6]aru!P96,[7]sbb!P96,[8]sbt!P96,[9]mbd!P96,[10]bursel!P96,[11]ambon!P96,[12]Tual!P96)</f>
        <v>#REF!</v>
      </c>
      <c r="Q96" s="24" t="e">
        <f>SUM(mtb!Q96,[3]malra!Q96,[4]malteng!Q96,[5]buru!Q96,[6]aru!Q96,[7]sbb!Q96,[8]sbt!Q96,[9]mbd!Q96,[10]bursel!Q96,[11]ambon!Q96,[12]Tual!Q96)</f>
        <v>#REF!</v>
      </c>
      <c r="R96" s="24" t="e">
        <f t="shared" si="180"/>
        <v>#REF!</v>
      </c>
      <c r="S96" s="24" t="e">
        <f>SUM(mtb!S96,[3]malra!S96,[4]malteng!S96,[5]buru!S96,[6]aru!S96,[7]sbb!S96,[8]sbt!S96,[9]mbd!S96,[10]bursel!S96,[11]ambon!S96,[12]Tual!S96)</f>
        <v>#REF!</v>
      </c>
      <c r="T96" s="24" t="e">
        <f>SUM(mtb!T96,[3]malra!T96,[4]malteng!T96,[5]buru!T96,[6]aru!T96,[7]sbb!T96,[8]sbt!T96,[9]mbd!T96,[10]bursel!T96,[11]ambon!T96,[12]Tual!T96)</f>
        <v>#REF!</v>
      </c>
      <c r="U96" s="24" t="e">
        <f>SUM(mtb!U96,[3]malra!U96,[4]malteng!U96,[5]buru!U96,[6]aru!U96,[7]sbb!U96,[8]sbt!U96,[9]mbd!U96,[10]bursel!U96,[11]ambon!U96,[12]Tual!U96)</f>
        <v>#REF!</v>
      </c>
      <c r="V96" s="24" t="e">
        <f>SUM(mtb!V96,[3]malra!V96,[4]malteng!V96,[5]buru!V96,[6]aru!V96,[7]sbb!V96,[8]sbt!V96,[9]mbd!V96,[10]bursel!V96,[11]ambon!V96,[12]Tual!V96)</f>
        <v>#REF!</v>
      </c>
      <c r="W96" s="24" t="e">
        <f t="shared" si="181"/>
        <v>#REF!</v>
      </c>
      <c r="X96" s="24" t="e">
        <f>SUM(mtb!X96,[3]malra!X96,[4]malteng!X96,[5]buru!X96,[6]aru!X96,[7]sbb!X96,[8]sbt!X96,[9]mbd!X96,[10]bursel!X96,[11]ambon!X96,[12]Tual!X96)</f>
        <v>#REF!</v>
      </c>
      <c r="Y96" s="24" t="e">
        <f>SUM(mtb!Y96,[3]malra!Y96,[4]malteng!Y96,[5]buru!Y96,[6]aru!Y96,[7]sbb!Y96,[8]sbt!Y96,[9]mbd!Y96,[10]bursel!Y96,[11]ambon!Y96,[12]Tual!Y96)</f>
        <v>#REF!</v>
      </c>
      <c r="Z96" s="24" t="e">
        <f>SUM(mtb!Z96,[3]malra!Z96,[4]malteng!Z96,[5]buru!Z96,[6]aru!Z96,[7]sbb!Z96,[8]sbt!Z96,[9]mbd!Z96,[10]bursel!Z96,[11]ambon!Z96,[12]Tual!Z96)</f>
        <v>#REF!</v>
      </c>
      <c r="AA96" s="24" t="e">
        <f>SUM(mtb!AA96,[3]malra!AA96,[4]malteng!AA96,[5]buru!AA96,[6]aru!AA96,[7]sbb!AA96,[8]sbt!AA96,[9]mbd!AA96,[10]bursel!AA96,[11]ambon!AA96,[12]Tual!AA96)</f>
        <v>#REF!</v>
      </c>
      <c r="AB96" s="24" t="e">
        <f t="shared" si="182"/>
        <v>#REF!</v>
      </c>
      <c r="AC96" s="24" t="e">
        <f>SUM(mtb!AC96,[3]malra!AC96,[4]malteng!AC96,[5]buru!AC96,[6]aru!AC96,[7]sbb!AC96,[8]sbt!AC96,[9]mbd!AC96,[10]bursel!AC96,[11]ambon!AC96,[12]Tual!AC96)</f>
        <v>#REF!</v>
      </c>
      <c r="AD96" s="24" t="e">
        <f>SUM(mtb!AD96,[3]malra!AD96,[4]malteng!AD96,[5]buru!AD96,[6]aru!AD96,[7]sbb!AD96,[8]sbt!AD96,[9]mbd!AD96,[10]bursel!AD96,[11]ambon!AD96,[12]Tual!AD96)</f>
        <v>#REF!</v>
      </c>
      <c r="AE96" s="24" t="e">
        <f>SUM(mtb!AE96,[3]malra!AE96,[4]malteng!AE96,[5]buru!AE96,[6]aru!AE96,[7]sbb!AE96,[8]sbt!AE96,[9]mbd!AE96,[10]bursel!AE96,[11]ambon!AE96,[12]Tual!AE96)</f>
        <v>#REF!</v>
      </c>
      <c r="AF96" s="24" t="e">
        <f>SUM(mtb!AF96,[3]malra!AF96,[4]malteng!AF96,[5]buru!AF96,[6]aru!AF96,[7]sbb!AF96,[8]sbt!AF96,[9]mbd!AF96,[10]bursel!AF96,[11]ambon!AF96,[12]Tual!AF96)</f>
        <v>#REF!</v>
      </c>
      <c r="AG96" s="24" t="e">
        <f t="shared" si="183"/>
        <v>#REF!</v>
      </c>
      <c r="AH96" s="24" t="e">
        <f>SUM(mtb!AH96,[3]malra!AH96,[4]malteng!AH96,[5]buru!AH96,[6]aru!AH96,[7]sbb!AH96,[8]sbt!AH96,[9]mbd!AH96,[10]bursel!AH96,[11]ambon!AH96,[12]Tual!AH96)</f>
        <v>#REF!</v>
      </c>
      <c r="AI96" s="24" t="e">
        <f>SUM(mtb!AI96,[3]malra!AI96,[4]malteng!AI96,[5]buru!AI96,[6]aru!AI96,[7]sbb!AI96,[8]sbt!AI96,[9]mbd!AI96,[10]bursel!AI96,[11]ambon!AI96,[12]Tual!AI96)</f>
        <v>#REF!</v>
      </c>
      <c r="AJ96" s="24" t="e">
        <f>SUM(mtb!AJ96,[3]malra!AJ96,[4]malteng!AJ96,[5]buru!AJ96,[6]aru!AJ96,[7]sbb!AJ96,[8]sbt!AJ96,[9]mbd!AJ96,[10]bursel!AJ96,[11]ambon!AJ96,[12]Tual!AJ96)</f>
        <v>#REF!</v>
      </c>
      <c r="AK96" s="24" t="e">
        <f>SUM(mtb!AK96,[3]malra!AK96,[4]malteng!AK96,[5]buru!AK96,[6]aru!AK96,[7]sbb!AK96,[8]sbt!AK96,[9]mbd!AK96,[10]bursel!AK96,[11]ambon!AK96,[12]Tual!AK96)</f>
        <v>#REF!</v>
      </c>
      <c r="AL96" s="24" t="e">
        <f t="shared" si="184"/>
        <v>#REF!</v>
      </c>
      <c r="AM96" s="24" t="e">
        <f>SUM(mtb!AM96,[3]malra!AM96,[4]malteng!AM96,[5]buru!AM96,[6]aru!AM96,[7]sbb!AM96,[8]sbt!AM96,[9]mbd!AM96,[10]bursel!AM96,[11]ambon!AM96,[12]Tual!AM96)</f>
        <v>#REF!</v>
      </c>
      <c r="AN96" s="24" t="e">
        <f>SUM(mtb!AN96,[3]malra!AN96,[4]malteng!AN96,[5]buru!AN96,[6]aru!AN96,[7]sbb!AN96,[8]sbt!AN96,[9]mbd!AN96,[10]bursel!AN96,[11]ambon!AN96,[12]Tual!AN96)</f>
        <v>#REF!</v>
      </c>
      <c r="AO96" s="24" t="e">
        <f>SUM(mtb!AO96,[3]malra!AO96,[4]malteng!AO96,[5]buru!AO96,[6]aru!AO96,[7]sbb!AO96,[8]sbt!AO96,[9]mbd!AO96,[10]bursel!AO96,[11]ambon!AO96,[12]Tual!AO96)</f>
        <v>#REF!</v>
      </c>
      <c r="AP96" s="24" t="e">
        <f>SUM(mtb!AP96,[3]malra!AP96,[4]malteng!AP96,[5]buru!AP96,[6]aru!AP96,[7]sbb!AP96,[8]sbt!AP96,[9]mbd!AP96,[10]bursel!AP96,[11]ambon!AP96,[12]Tual!AP96)</f>
        <v>#REF!</v>
      </c>
      <c r="AQ96" s="24" t="e">
        <f t="shared" si="185"/>
        <v>#REF!</v>
      </c>
      <c r="AR96" s="24" t="e">
        <f>SUM(mtb!AR96,[3]malra!AR96,[4]malteng!AR96,[5]buru!AR96,[6]aru!AR96,[7]sbb!AR96,[8]sbt!AR96,[9]mbd!AR96,[10]bursel!AR96,[11]ambon!AR96,[12]Tual!AR96)</f>
        <v>#REF!</v>
      </c>
      <c r="AS96" s="24" t="e">
        <f>SUM(mtb!AS96,[3]malra!AS96,[4]malteng!AS96,[5]buru!AS96,[6]aru!AS96,[7]sbb!AS96,[8]sbt!AS96,[9]mbd!AS96,[10]bursel!AS96,[11]ambon!AS96,[12]Tual!AS96)</f>
        <v>#REF!</v>
      </c>
      <c r="AT96" s="24" t="e">
        <f>SUM(mtb!AT96,[3]malra!AT96,[4]malteng!AT96,[5]buru!AT96,[6]aru!AT96,[7]sbb!AT96,[8]sbt!AT96,[9]mbd!AT96,[10]bursel!AT96,[11]ambon!AT96,[12]Tual!AT96)</f>
        <v>#REF!</v>
      </c>
      <c r="AU96" s="24" t="e">
        <f>SUM(mtb!AU96,[3]malra!AU96,[4]malteng!AU96,[5]buru!AU96,[6]aru!AU96,[7]sbb!AU96,[8]sbt!AU96,[9]mbd!AU96,[10]bursel!AU96,[11]ambon!AU96,[12]Tual!AU96)</f>
        <v>#REF!</v>
      </c>
      <c r="AV96" s="24" t="e">
        <f t="shared" si="186"/>
        <v>#REF!</v>
      </c>
      <c r="AW96" s="24" t="e">
        <f>SUM(mtb!AW96,[3]malra!AW96,[4]malteng!AW96,[5]buru!AW96,[6]aru!AW96,[7]sbb!AW96,[8]sbt!AW96,[9]mbd!AW96,[10]bursel!AW96,[11]ambon!AW96,[12]Tual!AW96)</f>
        <v>#REF!</v>
      </c>
      <c r="AX96" s="24" t="e">
        <f>SUM(mtb!AX96,[3]malra!AX96,[4]malteng!AX96,[5]buru!AX96,[6]aru!AX96,[7]sbb!AX96,[8]sbt!AX96,[9]mbd!AX96,[10]bursel!AX96,[11]ambon!AX96,[12]Tual!AX96)</f>
        <v>#REF!</v>
      </c>
      <c r="AY96" s="24" t="e">
        <f>SUM(mtb!AY96,[3]malra!AY96,[4]malteng!AY96,[5]buru!AY96,[6]aru!AY96,[7]sbb!AY96,[8]sbt!AY96,[9]mbd!AY96,[10]bursel!AY96,[11]ambon!AY96,[12]Tual!AY96)</f>
        <v>#REF!</v>
      </c>
      <c r="AZ96" s="24" t="e">
        <f>SUM(mtb!AZ96,[3]malra!AZ96,[4]malteng!AZ96,[5]buru!AZ96,[6]aru!AZ96,[7]sbb!AZ96,[8]sbt!AZ96,[9]mbd!AZ96,[10]bursel!AZ96,[11]ambon!AZ96,[12]Tual!AZ96)</f>
        <v>#REF!</v>
      </c>
      <c r="BA96" s="24" t="e">
        <f t="shared" si="187"/>
        <v>#REF!</v>
      </c>
      <c r="BB96" s="24" t="e">
        <f>SUM(mtb!BB96,[3]malra!BB96,[4]malteng!BB96,[5]buru!BB96,[6]aru!BB96,[7]sbb!BB96,[8]sbt!BB96,[9]mbd!BB96,[10]bursel!BB96,[11]ambon!BB96,[12]Tual!BB96)</f>
        <v>#REF!</v>
      </c>
      <c r="BC96" s="24" t="e">
        <f>SUM(mtb!BC96,[3]malra!BC96,[4]malteng!BC96,[5]buru!BC96,[6]aru!BC96,[7]sbb!BC96,[8]sbt!BC96,[9]mbd!BC96,[10]bursel!BC96,[11]ambon!BC96,[12]Tual!BC96)</f>
        <v>#REF!</v>
      </c>
      <c r="BD96" s="24" t="e">
        <f>SUM(mtb!BD96,[3]malra!BD96,[4]malteng!BD96,[5]buru!BD96,[6]aru!BD96,[7]sbb!BD96,[8]sbt!BD96,[9]mbd!BD96,[10]bursel!BD96,[11]ambon!BD96,[12]Tual!BD96)</f>
        <v>#REF!</v>
      </c>
      <c r="BE96" s="24" t="e">
        <f>SUM(mtb!BE96,[3]malra!BE96,[4]malteng!BE96,[5]buru!BE96,[6]aru!BE96,[7]sbb!BE96,[8]sbt!BE96,[9]mbd!BE96,[10]bursel!BE96,[11]ambon!BE96,[12]Tual!BE96)</f>
        <v>#REF!</v>
      </c>
      <c r="BF96" s="24" t="e">
        <f t="shared" si="188"/>
        <v>#REF!</v>
      </c>
      <c r="BG96" s="24" t="e">
        <f>SUM(mtb!BG96,[3]malra!BG96,[4]malteng!BG96,[5]buru!BG96,[6]aru!BG96,[7]sbb!BG96,[8]sbt!BG96,[9]mbd!BG96,[10]bursel!BG96,[11]ambon!BG96,[12]Tual!BG96)</f>
        <v>#REF!</v>
      </c>
      <c r="BH96" s="24" t="e">
        <f>SUM(mtb!BH96,[3]malra!BH96,[4]malteng!BH96,[5]buru!BH96,[6]aru!BH96,[7]sbb!BH96,[8]sbt!BH96,[9]mbd!BH96,[10]bursel!BH96,[11]ambon!BH96,[12]Tual!BH96)</f>
        <v>#REF!</v>
      </c>
      <c r="BI96" s="24" t="e">
        <f>SUM(mtb!BI96,[3]malra!BI96,[4]malteng!BI96,[5]buru!BI96,[6]aru!BI96,[7]sbb!BI96,[8]sbt!BI96,[9]mbd!BI96,[10]bursel!BI96,[11]ambon!BI96,[12]Tual!BI96)</f>
        <v>#REF!</v>
      </c>
      <c r="BJ96" s="24" t="e">
        <f>SUM(mtb!BJ96,[3]malra!BJ96,[4]malteng!BJ96,[5]buru!BJ96,[6]aru!BJ96,[7]sbb!BJ96,[8]sbt!BJ96,[9]mbd!BJ96,[10]bursel!BJ96,[11]ambon!BJ96,[12]Tual!BJ96)</f>
        <v>#REF!</v>
      </c>
      <c r="BK96" s="24" t="e">
        <f t="shared" si="189"/>
        <v>#REF!</v>
      </c>
      <c r="BL96" s="24" t="e">
        <f>SUM(mtb!BL96,[3]malra!BL96,[4]malteng!BL96,[5]buru!BL96,[6]aru!BL96,[7]sbb!BL96,[8]sbt!BL96,[9]mbd!BL96,[10]bursel!BL96,[11]ambon!BL96,[12]Tual!BL96)</f>
        <v>#REF!</v>
      </c>
      <c r="BM96" s="24" t="e">
        <f>SUM(mtb!BM96,[3]malra!BM96,[4]malteng!BM96,[5]buru!BM96,[6]aru!BM96,[7]sbb!BM96,[8]sbt!BM96,[9]mbd!BM96,[10]bursel!BM96,[11]ambon!BM96,[12]Tual!BM96)</f>
        <v>#REF!</v>
      </c>
      <c r="BN96" s="24" t="e">
        <f>SUM(mtb!BN96,[3]malra!BN96,[4]malteng!BN96,[5]buru!BN96,[6]aru!BN96,[7]sbb!BN96,[8]sbt!BN96,[9]mbd!BN96,[10]bursel!BN96,[11]ambon!BN96,[12]Tual!BN96)</f>
        <v>#REF!</v>
      </c>
      <c r="BO96" s="24" t="e">
        <f>SUM(mtb!BO96,[3]malra!BO96,[4]malteng!BO96,[5]buru!BO96,[6]aru!BO96,[7]sbb!BO96,[8]sbt!BO96,[9]mbd!BO96,[10]bursel!BO96,[11]ambon!BO96,[12]Tual!BO96)</f>
        <v>#REF!</v>
      </c>
      <c r="BP96" s="24" t="e">
        <f t="shared" si="190"/>
        <v>#REF!</v>
      </c>
      <c r="BQ96" s="24" t="e">
        <f>SUM(mtb!BQ96,[3]malra!BQ96,[4]malteng!BQ96,[5]buru!BQ96,[6]aru!BQ96,[7]sbb!BQ96,[8]sbt!BQ96,[9]mbd!BQ96,[10]bursel!BQ96,[11]ambon!BQ96,[12]Tual!BQ96)</f>
        <v>#REF!</v>
      </c>
      <c r="BR96" s="24" t="e">
        <f>SUM(mtb!BR96,[3]malra!BR96,[4]malteng!BR96,[5]buru!BR96,[6]aru!BR96,[7]sbb!BR96,[8]sbt!BR96,[9]mbd!BR96,[10]bursel!BR96,[11]ambon!BR96,[12]Tual!BR96)</f>
        <v>#REF!</v>
      </c>
      <c r="BS96" s="24" t="e">
        <f>SUM(mtb!BS96,[3]malra!BS96,[4]malteng!BS96,[5]buru!BS96,[6]aru!BS96,[7]sbb!BS96,[8]sbt!BS96,[9]mbd!BS96,[10]bursel!BS96,[11]ambon!BS96,[12]Tual!BS96)</f>
        <v>#REF!</v>
      </c>
      <c r="BT96" s="24" t="e">
        <f>SUM(mtb!BT96,[3]malra!BT96,[4]malteng!BT96,[5]buru!BT96,[6]aru!BT96,[7]sbb!BT96,[8]sbt!BT96,[9]mbd!BT96,[10]bursel!BT96,[11]ambon!BT96,[12]Tual!BT96)</f>
        <v>#REF!</v>
      </c>
      <c r="BU96" s="24" t="e">
        <f t="shared" si="191"/>
        <v>#REF!</v>
      </c>
      <c r="BV96" s="24" t="e">
        <f>SUM(mtb!BV96,[3]malra!BV96,[4]malteng!BV96,[5]buru!BV96,[6]aru!BV96,[7]sbb!BV96,[8]sbt!BV96,[9]mbd!BV96,[10]bursel!BV96,[11]ambon!BV96,[12]Tual!BV96)</f>
        <v>#REF!</v>
      </c>
      <c r="BW96" s="24" t="e">
        <f>SUM(mtb!BW96,[3]malra!BW96,[4]malteng!BW96,[5]buru!BW96,[6]aru!BW96,[7]sbb!BW96,[8]sbt!BW96,[9]mbd!BW96,[10]bursel!BW96,[11]ambon!BW96,[12]Tual!BW96)</f>
        <v>#REF!</v>
      </c>
      <c r="BX96" s="24" t="e">
        <f>SUM(mtb!BX96,[3]malra!BX96,[4]malteng!BX96,[5]buru!BX96,[6]aru!BX96,[7]sbb!BX96,[8]sbt!BX96,[9]mbd!BX96,[10]bursel!BX96,[11]ambon!BX96,[12]Tual!BX96)</f>
        <v>#REF!</v>
      </c>
      <c r="BY96" s="24" t="e">
        <f>SUM(mtb!BY96,[3]malra!BY96,[4]malteng!BY96,[5]buru!BY96,[6]aru!BY96,[7]sbb!BY96,[8]sbt!BY96,[9]mbd!BY96,[10]bursel!BY96,[11]ambon!BY96,[12]Tual!BY96)</f>
        <v>#REF!</v>
      </c>
      <c r="BZ96" s="24" t="e">
        <f t="shared" si="192"/>
        <v>#REF!</v>
      </c>
      <c r="CA96" s="24" t="e">
        <f>SUM(mtb!CA96,[3]malra!CA96,[4]malteng!CA96,[5]buru!CA96,[6]aru!CA96,[7]sbb!CA96,[8]sbt!CA96,[9]mbd!CA96,[10]bursel!CA96,[11]ambon!CA96,[12]Tual!CA96)</f>
        <v>#REF!</v>
      </c>
      <c r="CB96" s="24" t="e">
        <f>SUM(mtb!CB96,[3]malra!CB96,[4]malteng!CB96,[5]buru!CB96,[6]aru!CB96,[7]sbb!CB96,[8]sbt!CB96,[9]mbd!CB96,[10]bursel!CB96,[11]ambon!CB96,[12]Tual!CB96)</f>
        <v>#REF!</v>
      </c>
      <c r="CC96" s="24" t="e">
        <f>SUM(mtb!CC96,[3]malra!CC96,[4]malteng!CC96,[5]buru!CC96,[6]aru!CC96,[7]sbb!CC96,[8]sbt!CC96,[9]mbd!CC96,[10]bursel!CC96,[11]ambon!CC96,[12]Tual!CC96)</f>
        <v>#REF!</v>
      </c>
      <c r="CD96" s="24" t="e">
        <f>SUM(mtb!CD96,[3]malra!CD96,[4]malteng!CD96,[5]buru!CD96,[6]aru!CD96,[7]sbb!CD96,[8]sbt!CD96,[9]mbd!CD96,[10]bursel!CD96,[11]ambon!CD96,[12]Tual!CD96)</f>
        <v>#REF!</v>
      </c>
      <c r="CE96" s="24" t="e">
        <f t="shared" si="193"/>
        <v>#REF!</v>
      </c>
      <c r="CF96" s="63" t="e">
        <f>SUM(mtb!CF96,[3]malra!CF96,[4]malteng!CF96,[5]buru!CF96,[6]aru!CF96,[7]sbb!CF96,[8]sbt!CF96,[9]mbd!CF96,[10]bursel!CF96,[11]ambon!CF96,[12]Tual!CF96)</f>
        <v>#REF!</v>
      </c>
      <c r="CG96" s="63" t="e">
        <f>SUM(mtb!CG96,[3]malra!CG96,[4]malteng!CG96,[5]buru!CG96,[6]aru!CG96,[7]sbb!CG96,[8]sbt!CG96,[9]mbd!CG96,[10]bursel!CG96,[11]ambon!CG96,[12]Tual!CG96)</f>
        <v>#REF!</v>
      </c>
      <c r="CH96" s="63" t="e">
        <f>SUM(mtb!CH96,[3]malra!CH96,[4]malteng!CH96,[5]buru!CH96,[6]aru!CH96,[7]sbb!CH96,[8]sbt!CH96,[9]mbd!CH96,[10]bursel!CH96,[11]ambon!CH96,[12]Tual!CH96)</f>
        <v>#REF!</v>
      </c>
      <c r="CI96" s="63" t="e">
        <f>SUM(mtb!CI96,[3]malra!CI96,[4]malteng!CI96,[5]buru!CI96,[6]aru!CI96,[7]sbb!CI96,[8]sbt!CI96,[9]mbd!CI96,[10]bursel!CI96,[11]ambon!CI96,[12]Tual!CI96)</f>
        <v>#REF!</v>
      </c>
      <c r="CJ96" s="63" t="e">
        <f t="shared" si="194"/>
        <v>#REF!</v>
      </c>
      <c r="CK96" s="63" t="e">
        <f>SUM(mtb!CK96,[3]malra!CK96,[4]malteng!CK96,[5]buru!CK96,[6]aru!CK96,[7]sbb!CK96,[8]sbt!CK96,[9]mbd!CK96,[10]bursel!CK96,[11]ambon!CK96,[12]Tual!CK96)</f>
        <v>#REF!</v>
      </c>
      <c r="CL96" s="63" t="e">
        <f>SUM(mtb!CL96,[3]malra!CL96,[4]malteng!CL96,[5]buru!CL96,[6]aru!CL96,[7]sbb!CL96,[8]sbt!CL96,[9]mbd!CL96,[10]bursel!CL96,[11]ambon!CL96,[12]Tual!CL96)</f>
        <v>#REF!</v>
      </c>
      <c r="CM96" s="63" t="e">
        <f>SUM(mtb!CM96,[3]malra!CM96,[4]malteng!CM96,[5]buru!CM96,[6]aru!CM96,[7]sbb!CM96,[8]sbt!CM96,[9]mbd!CM96,[10]bursel!CM96,[11]ambon!CM96,[12]Tual!CM96)</f>
        <v>#REF!</v>
      </c>
      <c r="CN96" s="63" t="e">
        <f>SUM(mtb!CN96,[3]malra!CN96,[4]malteng!CN96,[5]buru!CN96,[6]aru!CN96,[7]sbb!CN96,[8]sbt!CN96,[9]mbd!CN96,[10]bursel!CN96,[11]ambon!CN96,[12]Tual!CN96)</f>
        <v>#REF!</v>
      </c>
      <c r="CO96" s="63" t="e">
        <f t="shared" si="195"/>
        <v>#REF!</v>
      </c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</row>
    <row r="97" spans="1:113" ht="14.25" customHeight="1" x14ac:dyDescent="0.2">
      <c r="A97" s="19"/>
      <c r="B97" s="20">
        <v>3</v>
      </c>
      <c r="C97" s="29" t="s">
        <v>28</v>
      </c>
      <c r="D97" s="24" t="e">
        <f>SUM(mtb!D97,[3]malra!D97,[4]malteng!D97,[5]buru!D97,[6]aru!D97,[7]sbb!D97,[8]sbt!D97,[9]mbd!D97,[10]bursel!D97,[11]ambon!D97,[12]Tual!D97)</f>
        <v>#REF!</v>
      </c>
      <c r="E97" s="24" t="e">
        <f>SUM(mtb!E97,[3]malra!E97,[4]malteng!E97,[5]buru!E97,[6]aru!E97,[7]sbb!E97,[8]sbt!E97,[9]mbd!E97,[10]bursel!E97,[11]ambon!E97,[12]Tual!E97)</f>
        <v>#REF!</v>
      </c>
      <c r="F97" s="24" t="e">
        <f>SUM(mtb!F97,[3]malra!F97,[4]malteng!F97,[5]buru!F97,[6]aru!F97,[7]sbb!F97,[8]sbt!F97,[9]mbd!F97,[10]bursel!F97,[11]ambon!F97,[12]Tual!F97)</f>
        <v>#REF!</v>
      </c>
      <c r="G97" s="24" t="e">
        <f>SUM(mtb!G97,[3]malra!G97,[4]malteng!G97,[5]buru!G97,[6]aru!G97,[7]sbb!G97,[8]sbt!G97,[9]mbd!G97,[10]bursel!G97,[11]ambon!G97,[12]Tual!G97)</f>
        <v>#REF!</v>
      </c>
      <c r="H97" s="24" t="e">
        <f t="shared" si="178"/>
        <v>#REF!</v>
      </c>
      <c r="I97" s="24" t="e">
        <f>SUM(mtb!I97,[3]malra!I97,[4]malteng!I97,[5]buru!I97,[6]aru!I97,[7]sbb!I97,[8]sbt!I97,[9]mbd!I97,[10]bursel!I97,[11]ambon!I97,[12]Tual!I97)</f>
        <v>#REF!</v>
      </c>
      <c r="J97" s="24" t="e">
        <f>SUM(mtb!J97,[3]malra!J97,[4]malteng!J97,[5]buru!J97,[6]aru!J97,[7]sbb!J97,[8]sbt!J97,[9]mbd!J97,[10]bursel!J97,[11]ambon!J97,[12]Tual!J97)</f>
        <v>#REF!</v>
      </c>
      <c r="K97" s="24" t="e">
        <f>SUM(mtb!K97,[3]malra!K97,[4]malteng!K97,[5]buru!K97,[6]aru!K97,[7]sbb!K97,[8]sbt!K97,[9]mbd!K97,[10]bursel!K97,[11]ambon!K97,[12]Tual!K97)</f>
        <v>#REF!</v>
      </c>
      <c r="L97" s="24" t="e">
        <f>SUM(mtb!L97,[3]malra!L97,[4]malteng!L97,[5]buru!L97,[6]aru!L97,[7]sbb!L97,[8]sbt!L97,[9]mbd!L97,[10]bursel!L97,[11]ambon!L97,[12]Tual!L97)</f>
        <v>#REF!</v>
      </c>
      <c r="M97" s="24" t="e">
        <f t="shared" si="179"/>
        <v>#REF!</v>
      </c>
      <c r="N97" s="24" t="e">
        <f>SUM(mtb!N97,[3]malra!N97,[4]malteng!N97,[5]buru!N97,[6]aru!N97,[7]sbb!N97,[8]sbt!N97,[9]mbd!N97,[10]bursel!N97,[11]ambon!N97,[12]Tual!N97)</f>
        <v>#REF!</v>
      </c>
      <c r="O97" s="24" t="e">
        <f>SUM(mtb!O97,[3]malra!O97,[4]malteng!O97,[5]buru!O97,[6]aru!O97,[7]sbb!O97,[8]sbt!O97,[9]mbd!O97,[10]bursel!O97,[11]ambon!O97,[12]Tual!O97)</f>
        <v>#REF!</v>
      </c>
      <c r="P97" s="24" t="e">
        <f>SUM(mtb!P97,[3]malra!P97,[4]malteng!P97,[5]buru!P97,[6]aru!P97,[7]sbb!P97,[8]sbt!P97,[9]mbd!P97,[10]bursel!P97,[11]ambon!P97,[12]Tual!P97)</f>
        <v>#REF!</v>
      </c>
      <c r="Q97" s="24" t="e">
        <f>SUM(mtb!Q97,[3]malra!Q97,[4]malteng!Q97,[5]buru!Q97,[6]aru!Q97,[7]sbb!Q97,[8]sbt!Q97,[9]mbd!Q97,[10]bursel!Q97,[11]ambon!Q97,[12]Tual!Q97)</f>
        <v>#REF!</v>
      </c>
      <c r="R97" s="24" t="e">
        <f t="shared" si="180"/>
        <v>#REF!</v>
      </c>
      <c r="S97" s="24" t="e">
        <f>SUM(mtb!S97,[3]malra!S97,[4]malteng!S97,[5]buru!S97,[6]aru!S97,[7]sbb!S97,[8]sbt!S97,[9]mbd!S97,[10]bursel!S97,[11]ambon!S97,[12]Tual!S97)</f>
        <v>#REF!</v>
      </c>
      <c r="T97" s="24" t="e">
        <f>SUM(mtb!T97,[3]malra!T97,[4]malteng!T97,[5]buru!T97,[6]aru!T97,[7]sbb!T97,[8]sbt!T97,[9]mbd!T97,[10]bursel!T97,[11]ambon!T97,[12]Tual!T97)</f>
        <v>#REF!</v>
      </c>
      <c r="U97" s="24" t="e">
        <f>SUM(mtb!U97,[3]malra!U97,[4]malteng!U97,[5]buru!U97,[6]aru!U97,[7]sbb!U97,[8]sbt!U97,[9]mbd!U97,[10]bursel!U97,[11]ambon!U97,[12]Tual!U97)</f>
        <v>#REF!</v>
      </c>
      <c r="V97" s="24" t="e">
        <f>SUM(mtb!V97,[3]malra!V97,[4]malteng!V97,[5]buru!V97,[6]aru!V97,[7]sbb!V97,[8]sbt!V97,[9]mbd!V97,[10]bursel!V97,[11]ambon!V97,[12]Tual!V97)</f>
        <v>#REF!</v>
      </c>
      <c r="W97" s="24" t="e">
        <f t="shared" si="181"/>
        <v>#REF!</v>
      </c>
      <c r="X97" s="24" t="e">
        <f>SUM(mtb!X97,[3]malra!X97,[4]malteng!X97,[5]buru!X97,[6]aru!X97,[7]sbb!X97,[8]sbt!X97,[9]mbd!X97,[10]bursel!X97,[11]ambon!X97,[12]Tual!X97)</f>
        <v>#REF!</v>
      </c>
      <c r="Y97" s="24" t="e">
        <f>SUM(mtb!Y97,[3]malra!Y97,[4]malteng!Y97,[5]buru!Y97,[6]aru!Y97,[7]sbb!Y97,[8]sbt!Y97,[9]mbd!Y97,[10]bursel!Y97,[11]ambon!Y97,[12]Tual!Y97)</f>
        <v>#REF!</v>
      </c>
      <c r="Z97" s="24" t="e">
        <f>SUM(mtb!Z97,[3]malra!Z97,[4]malteng!Z97,[5]buru!Z97,[6]aru!Z97,[7]sbb!Z97,[8]sbt!Z97,[9]mbd!Z97,[10]bursel!Z97,[11]ambon!Z97,[12]Tual!Z97)</f>
        <v>#REF!</v>
      </c>
      <c r="AA97" s="24" t="e">
        <f>SUM(mtb!AA97,[3]malra!AA97,[4]malteng!AA97,[5]buru!AA97,[6]aru!AA97,[7]sbb!AA97,[8]sbt!AA97,[9]mbd!AA97,[10]bursel!AA97,[11]ambon!AA97,[12]Tual!AA97)</f>
        <v>#REF!</v>
      </c>
      <c r="AB97" s="24" t="e">
        <f t="shared" si="182"/>
        <v>#REF!</v>
      </c>
      <c r="AC97" s="24" t="e">
        <f>SUM(mtb!AC97,[3]malra!AC97,[4]malteng!AC97,[5]buru!AC97,[6]aru!AC97,[7]sbb!AC97,[8]sbt!AC97,[9]mbd!AC97,[10]bursel!AC97,[11]ambon!AC97,[12]Tual!AC97)</f>
        <v>#REF!</v>
      </c>
      <c r="AD97" s="24" t="e">
        <f>SUM(mtb!AD97,[3]malra!AD97,[4]malteng!AD97,[5]buru!AD97,[6]aru!AD97,[7]sbb!AD97,[8]sbt!AD97,[9]mbd!AD97,[10]bursel!AD97,[11]ambon!AD97,[12]Tual!AD97)</f>
        <v>#REF!</v>
      </c>
      <c r="AE97" s="24" t="e">
        <f>SUM(mtb!AE97,[3]malra!AE97,[4]malteng!AE97,[5]buru!AE97,[6]aru!AE97,[7]sbb!AE97,[8]sbt!AE97,[9]mbd!AE97,[10]bursel!AE97,[11]ambon!AE97,[12]Tual!AE97)</f>
        <v>#REF!</v>
      </c>
      <c r="AF97" s="24" t="e">
        <f>SUM(mtb!AF97,[3]malra!AF97,[4]malteng!AF97,[5]buru!AF97,[6]aru!AF97,[7]sbb!AF97,[8]sbt!AF97,[9]mbd!AF97,[10]bursel!AF97,[11]ambon!AF97,[12]Tual!AF97)</f>
        <v>#REF!</v>
      </c>
      <c r="AG97" s="24" t="e">
        <f t="shared" si="183"/>
        <v>#REF!</v>
      </c>
      <c r="AH97" s="24" t="e">
        <f>SUM(mtb!AH97,[3]malra!AH97,[4]malteng!AH97,[5]buru!AH97,[6]aru!AH97,[7]sbb!AH97,[8]sbt!AH97,[9]mbd!AH97,[10]bursel!AH97,[11]ambon!AH97,[12]Tual!AH97)</f>
        <v>#REF!</v>
      </c>
      <c r="AI97" s="24" t="e">
        <f>SUM(mtb!AI97,[3]malra!AI97,[4]malteng!AI97,[5]buru!AI97,[6]aru!AI97,[7]sbb!AI97,[8]sbt!AI97,[9]mbd!AI97,[10]bursel!AI97,[11]ambon!AI97,[12]Tual!AI97)</f>
        <v>#REF!</v>
      </c>
      <c r="AJ97" s="24" t="e">
        <f>SUM(mtb!AJ97,[3]malra!AJ97,[4]malteng!AJ97,[5]buru!AJ97,[6]aru!AJ97,[7]sbb!AJ97,[8]sbt!AJ97,[9]mbd!AJ97,[10]bursel!AJ97,[11]ambon!AJ97,[12]Tual!AJ97)</f>
        <v>#REF!</v>
      </c>
      <c r="AK97" s="24" t="e">
        <f>SUM(mtb!AK97,[3]malra!AK97,[4]malteng!AK97,[5]buru!AK97,[6]aru!AK97,[7]sbb!AK97,[8]sbt!AK97,[9]mbd!AK97,[10]bursel!AK97,[11]ambon!AK97,[12]Tual!AK97)</f>
        <v>#REF!</v>
      </c>
      <c r="AL97" s="24" t="e">
        <f t="shared" si="184"/>
        <v>#REF!</v>
      </c>
      <c r="AM97" s="24" t="e">
        <f>SUM(mtb!AM97,[3]malra!AM97,[4]malteng!AM97,[5]buru!AM97,[6]aru!AM97,[7]sbb!AM97,[8]sbt!AM97,[9]mbd!AM97,[10]bursel!AM97,[11]ambon!AM97,[12]Tual!AM97)</f>
        <v>#REF!</v>
      </c>
      <c r="AN97" s="24" t="e">
        <f>SUM(mtb!AN97,[3]malra!AN97,[4]malteng!AN97,[5]buru!AN97,[6]aru!AN97,[7]sbb!AN97,[8]sbt!AN97,[9]mbd!AN97,[10]bursel!AN97,[11]ambon!AN97,[12]Tual!AN97)</f>
        <v>#REF!</v>
      </c>
      <c r="AO97" s="24" t="e">
        <f>SUM(mtb!AO97,[3]malra!AO97,[4]malteng!AO97,[5]buru!AO97,[6]aru!AO97,[7]sbb!AO97,[8]sbt!AO97,[9]mbd!AO97,[10]bursel!AO97,[11]ambon!AO97,[12]Tual!AO97)</f>
        <v>#REF!</v>
      </c>
      <c r="AP97" s="24" t="e">
        <f>SUM(mtb!AP97,[3]malra!AP97,[4]malteng!AP97,[5]buru!AP97,[6]aru!AP97,[7]sbb!AP97,[8]sbt!AP97,[9]mbd!AP97,[10]bursel!AP97,[11]ambon!AP97,[12]Tual!AP97)</f>
        <v>#REF!</v>
      </c>
      <c r="AQ97" s="24" t="e">
        <f t="shared" si="185"/>
        <v>#REF!</v>
      </c>
      <c r="AR97" s="24" t="e">
        <f>SUM(mtb!AR97,[3]malra!AR97,[4]malteng!AR97,[5]buru!AR97,[6]aru!AR97,[7]sbb!AR97,[8]sbt!AR97,[9]mbd!AR97,[10]bursel!AR97,[11]ambon!AR97,[12]Tual!AR97)</f>
        <v>#REF!</v>
      </c>
      <c r="AS97" s="24" t="e">
        <f>SUM(mtb!AS97,[3]malra!AS97,[4]malteng!AS97,[5]buru!AS97,[6]aru!AS97,[7]sbb!AS97,[8]sbt!AS97,[9]mbd!AS97,[10]bursel!AS97,[11]ambon!AS97,[12]Tual!AS97)</f>
        <v>#REF!</v>
      </c>
      <c r="AT97" s="24" t="e">
        <f>SUM(mtb!AT97,[3]malra!AT97,[4]malteng!AT97,[5]buru!AT97,[6]aru!AT97,[7]sbb!AT97,[8]sbt!AT97,[9]mbd!AT97,[10]bursel!AT97,[11]ambon!AT97,[12]Tual!AT97)</f>
        <v>#REF!</v>
      </c>
      <c r="AU97" s="24" t="e">
        <f>SUM(mtb!AU97,[3]malra!AU97,[4]malteng!AU97,[5]buru!AU97,[6]aru!AU97,[7]sbb!AU97,[8]sbt!AU97,[9]mbd!AU97,[10]bursel!AU97,[11]ambon!AU97,[12]Tual!AU97)</f>
        <v>#REF!</v>
      </c>
      <c r="AV97" s="24" t="e">
        <f t="shared" si="186"/>
        <v>#REF!</v>
      </c>
      <c r="AW97" s="24" t="e">
        <f>SUM(mtb!AW97,[3]malra!AW97,[4]malteng!AW97,[5]buru!AW97,[6]aru!AW97,[7]sbb!AW97,[8]sbt!AW97,[9]mbd!AW97,[10]bursel!AW97,[11]ambon!AW97,[12]Tual!AW97)</f>
        <v>#REF!</v>
      </c>
      <c r="AX97" s="24" t="e">
        <f>SUM(mtb!AX97,[3]malra!AX97,[4]malteng!AX97,[5]buru!AX97,[6]aru!AX97,[7]sbb!AX97,[8]sbt!AX97,[9]mbd!AX97,[10]bursel!AX97,[11]ambon!AX97,[12]Tual!AX97)</f>
        <v>#REF!</v>
      </c>
      <c r="AY97" s="24" t="e">
        <f>SUM(mtb!AY97,[3]malra!AY97,[4]malteng!AY97,[5]buru!AY97,[6]aru!AY97,[7]sbb!AY97,[8]sbt!AY97,[9]mbd!AY97,[10]bursel!AY97,[11]ambon!AY97,[12]Tual!AY97)</f>
        <v>#REF!</v>
      </c>
      <c r="AZ97" s="24" t="e">
        <f>SUM(mtb!AZ97,[3]malra!AZ97,[4]malteng!AZ97,[5]buru!AZ97,[6]aru!AZ97,[7]sbb!AZ97,[8]sbt!AZ97,[9]mbd!AZ97,[10]bursel!AZ97,[11]ambon!AZ97,[12]Tual!AZ97)</f>
        <v>#REF!</v>
      </c>
      <c r="BA97" s="24" t="e">
        <f t="shared" si="187"/>
        <v>#REF!</v>
      </c>
      <c r="BB97" s="24" t="e">
        <f>SUM(mtb!BB97,[3]malra!BB97,[4]malteng!BB97,[5]buru!BB97,[6]aru!BB97,[7]sbb!BB97,[8]sbt!BB97,[9]mbd!BB97,[10]bursel!BB97,[11]ambon!BB97,[12]Tual!BB97)</f>
        <v>#REF!</v>
      </c>
      <c r="BC97" s="24" t="e">
        <f>SUM(mtb!BC97,[3]malra!BC97,[4]malteng!BC97,[5]buru!BC97,[6]aru!BC97,[7]sbb!BC97,[8]sbt!BC97,[9]mbd!BC97,[10]bursel!BC97,[11]ambon!BC97,[12]Tual!BC97)</f>
        <v>#REF!</v>
      </c>
      <c r="BD97" s="24" t="e">
        <f>SUM(mtb!BD97,[3]malra!BD97,[4]malteng!BD97,[5]buru!BD97,[6]aru!BD97,[7]sbb!BD97,[8]sbt!BD97,[9]mbd!BD97,[10]bursel!BD97,[11]ambon!BD97,[12]Tual!BD97)</f>
        <v>#REF!</v>
      </c>
      <c r="BE97" s="24" t="e">
        <f>SUM(mtb!BE97,[3]malra!BE97,[4]malteng!BE97,[5]buru!BE97,[6]aru!BE97,[7]sbb!BE97,[8]sbt!BE97,[9]mbd!BE97,[10]bursel!BE97,[11]ambon!BE97,[12]Tual!BE97)</f>
        <v>#REF!</v>
      </c>
      <c r="BF97" s="24" t="e">
        <f t="shared" si="188"/>
        <v>#REF!</v>
      </c>
      <c r="BG97" s="24" t="e">
        <f>SUM(mtb!BG97,[3]malra!BG97,[4]malteng!BG97,[5]buru!BG97,[6]aru!BG97,[7]sbb!BG97,[8]sbt!BG97,[9]mbd!BG97,[10]bursel!BG97,[11]ambon!BG97,[12]Tual!BG97)</f>
        <v>#REF!</v>
      </c>
      <c r="BH97" s="24" t="e">
        <f>SUM(mtb!BH97,[3]malra!BH97,[4]malteng!BH97,[5]buru!BH97,[6]aru!BH97,[7]sbb!BH97,[8]sbt!BH97,[9]mbd!BH97,[10]bursel!BH97,[11]ambon!BH97,[12]Tual!BH97)</f>
        <v>#REF!</v>
      </c>
      <c r="BI97" s="24" t="e">
        <f>SUM(mtb!BI97,[3]malra!BI97,[4]malteng!BI97,[5]buru!BI97,[6]aru!BI97,[7]sbb!BI97,[8]sbt!BI97,[9]mbd!BI97,[10]bursel!BI97,[11]ambon!BI97,[12]Tual!BI97)</f>
        <v>#REF!</v>
      </c>
      <c r="BJ97" s="24" t="e">
        <f>SUM(mtb!BJ97,[3]malra!BJ97,[4]malteng!BJ97,[5]buru!BJ97,[6]aru!BJ97,[7]sbb!BJ97,[8]sbt!BJ97,[9]mbd!BJ97,[10]bursel!BJ97,[11]ambon!BJ97,[12]Tual!BJ97)</f>
        <v>#REF!</v>
      </c>
      <c r="BK97" s="24" t="e">
        <f t="shared" si="189"/>
        <v>#REF!</v>
      </c>
      <c r="BL97" s="24" t="e">
        <f>SUM(mtb!BL97,[3]malra!BL97,[4]malteng!BL97,[5]buru!BL97,[6]aru!BL97,[7]sbb!BL97,[8]sbt!BL97,[9]mbd!BL97,[10]bursel!BL97,[11]ambon!BL97,[12]Tual!BL97)</f>
        <v>#REF!</v>
      </c>
      <c r="BM97" s="24" t="e">
        <f>SUM(mtb!BM97,[3]malra!BM97,[4]malteng!BM97,[5]buru!BM97,[6]aru!BM97,[7]sbb!BM97,[8]sbt!BM97,[9]mbd!BM97,[10]bursel!BM97,[11]ambon!BM97,[12]Tual!BM97)</f>
        <v>#REF!</v>
      </c>
      <c r="BN97" s="24" t="e">
        <f>SUM(mtb!BN97,[3]malra!BN97,[4]malteng!BN97,[5]buru!BN97,[6]aru!BN97,[7]sbb!BN97,[8]sbt!BN97,[9]mbd!BN97,[10]bursel!BN97,[11]ambon!BN97,[12]Tual!BN97)</f>
        <v>#REF!</v>
      </c>
      <c r="BO97" s="24" t="e">
        <f>SUM(mtb!BO97,[3]malra!BO97,[4]malteng!BO97,[5]buru!BO97,[6]aru!BO97,[7]sbb!BO97,[8]sbt!BO97,[9]mbd!BO97,[10]bursel!BO97,[11]ambon!BO97,[12]Tual!BO97)</f>
        <v>#REF!</v>
      </c>
      <c r="BP97" s="24" t="e">
        <f t="shared" si="190"/>
        <v>#REF!</v>
      </c>
      <c r="BQ97" s="24" t="e">
        <f>SUM(mtb!BQ97,[3]malra!BQ97,[4]malteng!BQ97,[5]buru!BQ97,[6]aru!BQ97,[7]sbb!BQ97,[8]sbt!BQ97,[9]mbd!BQ97,[10]bursel!BQ97,[11]ambon!BQ97,[12]Tual!BQ97)</f>
        <v>#REF!</v>
      </c>
      <c r="BR97" s="24" t="e">
        <f>SUM(mtb!BR97,[3]malra!BR97,[4]malteng!BR97,[5]buru!BR97,[6]aru!BR97,[7]sbb!BR97,[8]sbt!BR97,[9]mbd!BR97,[10]bursel!BR97,[11]ambon!BR97,[12]Tual!BR97)</f>
        <v>#REF!</v>
      </c>
      <c r="BS97" s="24" t="e">
        <f>SUM(mtb!BS97,[3]malra!BS97,[4]malteng!BS97,[5]buru!BS97,[6]aru!BS97,[7]sbb!BS97,[8]sbt!BS97,[9]mbd!BS97,[10]bursel!BS97,[11]ambon!BS97,[12]Tual!BS97)</f>
        <v>#REF!</v>
      </c>
      <c r="BT97" s="24" t="e">
        <f>SUM(mtb!BT97,[3]malra!BT97,[4]malteng!BT97,[5]buru!BT97,[6]aru!BT97,[7]sbb!BT97,[8]sbt!BT97,[9]mbd!BT97,[10]bursel!BT97,[11]ambon!BT97,[12]Tual!BT97)</f>
        <v>#REF!</v>
      </c>
      <c r="BU97" s="24" t="e">
        <f t="shared" si="191"/>
        <v>#REF!</v>
      </c>
      <c r="BV97" s="24" t="e">
        <f>SUM(mtb!BV97,[3]malra!BV97,[4]malteng!BV97,[5]buru!BV97,[6]aru!BV97,[7]sbb!BV97,[8]sbt!BV97,[9]mbd!BV97,[10]bursel!BV97,[11]ambon!BV97,[12]Tual!BV97)</f>
        <v>#REF!</v>
      </c>
      <c r="BW97" s="24" t="e">
        <f>SUM(mtb!BW97,[3]malra!BW97,[4]malteng!BW97,[5]buru!BW97,[6]aru!BW97,[7]sbb!BW97,[8]sbt!BW97,[9]mbd!BW97,[10]bursel!BW97,[11]ambon!BW97,[12]Tual!BW97)</f>
        <v>#REF!</v>
      </c>
      <c r="BX97" s="24" t="e">
        <f>SUM(mtb!BX97,[3]malra!BX97,[4]malteng!BX97,[5]buru!BX97,[6]aru!BX97,[7]sbb!BX97,[8]sbt!BX97,[9]mbd!BX97,[10]bursel!BX97,[11]ambon!BX97,[12]Tual!BX97)</f>
        <v>#REF!</v>
      </c>
      <c r="BY97" s="24" t="e">
        <f>SUM(mtb!BY97,[3]malra!BY97,[4]malteng!BY97,[5]buru!BY97,[6]aru!BY97,[7]sbb!BY97,[8]sbt!BY97,[9]mbd!BY97,[10]bursel!BY97,[11]ambon!BY97,[12]Tual!BY97)</f>
        <v>#REF!</v>
      </c>
      <c r="BZ97" s="24" t="e">
        <f t="shared" si="192"/>
        <v>#REF!</v>
      </c>
      <c r="CA97" s="24" t="e">
        <f>SUM(mtb!CA97,[3]malra!CA97,[4]malteng!CA97,[5]buru!CA97,[6]aru!CA97,[7]sbb!CA97,[8]sbt!CA97,[9]mbd!CA97,[10]bursel!CA97,[11]ambon!CA97,[12]Tual!CA97)</f>
        <v>#REF!</v>
      </c>
      <c r="CB97" s="24" t="e">
        <f>SUM(mtb!CB97,[3]malra!CB97,[4]malteng!CB97,[5]buru!CB97,[6]aru!CB97,[7]sbb!CB97,[8]sbt!CB97,[9]mbd!CB97,[10]bursel!CB97,[11]ambon!CB97,[12]Tual!CB97)</f>
        <v>#REF!</v>
      </c>
      <c r="CC97" s="24" t="e">
        <f>SUM(mtb!CC97,[3]malra!CC97,[4]malteng!CC97,[5]buru!CC97,[6]aru!CC97,[7]sbb!CC97,[8]sbt!CC97,[9]mbd!CC97,[10]bursel!CC97,[11]ambon!CC97,[12]Tual!CC97)</f>
        <v>#REF!</v>
      </c>
      <c r="CD97" s="24" t="e">
        <f>SUM(mtb!CD97,[3]malra!CD97,[4]malteng!CD97,[5]buru!CD97,[6]aru!CD97,[7]sbb!CD97,[8]sbt!CD97,[9]mbd!CD97,[10]bursel!CD97,[11]ambon!CD97,[12]Tual!CD97)</f>
        <v>#REF!</v>
      </c>
      <c r="CE97" s="24" t="e">
        <f t="shared" si="193"/>
        <v>#REF!</v>
      </c>
      <c r="CF97" s="63" t="e">
        <f>SUM(mtb!CF97,[3]malra!CF97,[4]malteng!CF97,[5]buru!CF97,[6]aru!CF97,[7]sbb!CF97,[8]sbt!CF97,[9]mbd!CF97,[10]bursel!CF97,[11]ambon!CF97,[12]Tual!CF97)</f>
        <v>#REF!</v>
      </c>
      <c r="CG97" s="63" t="e">
        <f>SUM(mtb!CG97,[3]malra!CG97,[4]malteng!CG97,[5]buru!CG97,[6]aru!CG97,[7]sbb!CG97,[8]sbt!CG97,[9]mbd!CG97,[10]bursel!CG97,[11]ambon!CG97,[12]Tual!CG97)</f>
        <v>#REF!</v>
      </c>
      <c r="CH97" s="63" t="e">
        <f>SUM(mtb!CH97,[3]malra!CH97,[4]malteng!CH97,[5]buru!CH97,[6]aru!CH97,[7]sbb!CH97,[8]sbt!CH97,[9]mbd!CH97,[10]bursel!CH97,[11]ambon!CH97,[12]Tual!CH97)</f>
        <v>#REF!</v>
      </c>
      <c r="CI97" s="63" t="e">
        <f>SUM(mtb!CI97,[3]malra!CI97,[4]malteng!CI97,[5]buru!CI97,[6]aru!CI97,[7]sbb!CI97,[8]sbt!CI97,[9]mbd!CI97,[10]bursel!CI97,[11]ambon!CI97,[12]Tual!CI97)</f>
        <v>#REF!</v>
      </c>
      <c r="CJ97" s="63" t="e">
        <f t="shared" si="194"/>
        <v>#REF!</v>
      </c>
      <c r="CK97" s="63" t="e">
        <f>SUM(mtb!CK97,[3]malra!CK97,[4]malteng!CK97,[5]buru!CK97,[6]aru!CK97,[7]sbb!CK97,[8]sbt!CK97,[9]mbd!CK97,[10]bursel!CK97,[11]ambon!CK97,[12]Tual!CK97)</f>
        <v>#REF!</v>
      </c>
      <c r="CL97" s="63" t="e">
        <f>SUM(mtb!CL97,[3]malra!CL97,[4]malteng!CL97,[5]buru!CL97,[6]aru!CL97,[7]sbb!CL97,[8]sbt!CL97,[9]mbd!CL97,[10]bursel!CL97,[11]ambon!CL97,[12]Tual!CL97)</f>
        <v>#REF!</v>
      </c>
      <c r="CM97" s="63" t="e">
        <f>SUM(mtb!CM97,[3]malra!CM97,[4]malteng!CM97,[5]buru!CM97,[6]aru!CM97,[7]sbb!CM97,[8]sbt!CM97,[9]mbd!CM97,[10]bursel!CM97,[11]ambon!CM97,[12]Tual!CM97)</f>
        <v>#REF!</v>
      </c>
      <c r="CN97" s="63" t="e">
        <f>SUM(mtb!CN97,[3]malra!CN97,[4]malteng!CN97,[5]buru!CN97,[6]aru!CN97,[7]sbb!CN97,[8]sbt!CN97,[9]mbd!CN97,[10]bursel!CN97,[11]ambon!CN97,[12]Tual!CN97)</f>
        <v>#REF!</v>
      </c>
      <c r="CO97" s="63" t="e">
        <f t="shared" si="195"/>
        <v>#REF!</v>
      </c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</row>
    <row r="98" spans="1:113" ht="14.25" customHeight="1" x14ac:dyDescent="0.2">
      <c r="A98" s="19"/>
      <c r="B98" s="20">
        <v>4</v>
      </c>
      <c r="C98" s="29" t="s">
        <v>29</v>
      </c>
      <c r="D98" s="24" t="e">
        <f>SUM(mtb!D98,[3]malra!D98,[4]malteng!D98,[5]buru!D98,[6]aru!D98,[7]sbb!D98,[8]sbt!D98,[9]mbd!D98,[10]bursel!D98,[11]ambon!D98,[12]Tual!D98)</f>
        <v>#REF!</v>
      </c>
      <c r="E98" s="24" t="e">
        <f>SUM(mtb!E98,[3]malra!E98,[4]malteng!E98,[5]buru!E98,[6]aru!E98,[7]sbb!E98,[8]sbt!E98,[9]mbd!E98,[10]bursel!E98,[11]ambon!E98,[12]Tual!E98)</f>
        <v>#REF!</v>
      </c>
      <c r="F98" s="24" t="e">
        <f>SUM(mtb!F98,[3]malra!F98,[4]malteng!F98,[5]buru!F98,[6]aru!F98,[7]sbb!F98,[8]sbt!F98,[9]mbd!F98,[10]bursel!F98,[11]ambon!F98,[12]Tual!F98)</f>
        <v>#REF!</v>
      </c>
      <c r="G98" s="24" t="e">
        <f>SUM(mtb!G98,[3]malra!G98,[4]malteng!G98,[5]buru!G98,[6]aru!G98,[7]sbb!G98,[8]sbt!G98,[9]mbd!G98,[10]bursel!G98,[11]ambon!G98,[12]Tual!G98)</f>
        <v>#REF!</v>
      </c>
      <c r="H98" s="24" t="e">
        <f t="shared" si="178"/>
        <v>#REF!</v>
      </c>
      <c r="I98" s="24" t="e">
        <f>SUM(mtb!I98,[3]malra!I98,[4]malteng!I98,[5]buru!I98,[6]aru!I98,[7]sbb!I98,[8]sbt!I98,[9]mbd!I98,[10]bursel!I98,[11]ambon!I98,[12]Tual!I98)</f>
        <v>#REF!</v>
      </c>
      <c r="J98" s="24" t="e">
        <f>SUM(mtb!J98,[3]malra!J98,[4]malteng!J98,[5]buru!J98,[6]aru!J98,[7]sbb!J98,[8]sbt!J98,[9]mbd!J98,[10]bursel!J98,[11]ambon!J98,[12]Tual!J98)</f>
        <v>#REF!</v>
      </c>
      <c r="K98" s="24" t="e">
        <f>SUM(mtb!K98,[3]malra!K98,[4]malteng!K98,[5]buru!K98,[6]aru!K98,[7]sbb!K98,[8]sbt!K98,[9]mbd!K98,[10]bursel!K98,[11]ambon!K98,[12]Tual!K98)</f>
        <v>#REF!</v>
      </c>
      <c r="L98" s="24" t="e">
        <f>SUM(mtb!L98,[3]malra!L98,[4]malteng!L98,[5]buru!L98,[6]aru!L98,[7]sbb!L98,[8]sbt!L98,[9]mbd!L98,[10]bursel!L98,[11]ambon!L98,[12]Tual!L98)</f>
        <v>#REF!</v>
      </c>
      <c r="M98" s="24" t="e">
        <f t="shared" si="179"/>
        <v>#REF!</v>
      </c>
      <c r="N98" s="24" t="e">
        <f>SUM(mtb!N98,[3]malra!N98,[4]malteng!N98,[5]buru!N98,[6]aru!N98,[7]sbb!N98,[8]sbt!N98,[9]mbd!N98,[10]bursel!N98,[11]ambon!N98,[12]Tual!N98)</f>
        <v>#REF!</v>
      </c>
      <c r="O98" s="24" t="e">
        <f>SUM(mtb!O98,[3]malra!O98,[4]malteng!O98,[5]buru!O98,[6]aru!O98,[7]sbb!O98,[8]sbt!O98,[9]mbd!O98,[10]bursel!O98,[11]ambon!O98,[12]Tual!O98)</f>
        <v>#REF!</v>
      </c>
      <c r="P98" s="24" t="e">
        <f>SUM(mtb!P98,[3]malra!P98,[4]malteng!P98,[5]buru!P98,[6]aru!P98,[7]sbb!P98,[8]sbt!P98,[9]mbd!P98,[10]bursel!P98,[11]ambon!P98,[12]Tual!P98)</f>
        <v>#REF!</v>
      </c>
      <c r="Q98" s="24" t="e">
        <f>SUM(mtb!Q98,[3]malra!Q98,[4]malteng!Q98,[5]buru!Q98,[6]aru!Q98,[7]sbb!Q98,[8]sbt!Q98,[9]mbd!Q98,[10]bursel!Q98,[11]ambon!Q98,[12]Tual!Q98)</f>
        <v>#REF!</v>
      </c>
      <c r="R98" s="24" t="e">
        <f t="shared" si="180"/>
        <v>#REF!</v>
      </c>
      <c r="S98" s="24" t="e">
        <f>SUM(mtb!S98,[3]malra!S98,[4]malteng!S98,[5]buru!S98,[6]aru!S98,[7]sbb!S98,[8]sbt!S98,[9]mbd!S98,[10]bursel!S98,[11]ambon!S98,[12]Tual!S98)</f>
        <v>#REF!</v>
      </c>
      <c r="T98" s="24" t="e">
        <f>SUM(mtb!T98,[3]malra!T98,[4]malteng!T98,[5]buru!T98,[6]aru!T98,[7]sbb!T98,[8]sbt!T98,[9]mbd!T98,[10]bursel!T98,[11]ambon!T98,[12]Tual!T98)</f>
        <v>#REF!</v>
      </c>
      <c r="U98" s="24" t="e">
        <f>SUM(mtb!U98,[3]malra!U98,[4]malteng!U98,[5]buru!U98,[6]aru!U98,[7]sbb!U98,[8]sbt!U98,[9]mbd!U98,[10]bursel!U98,[11]ambon!U98,[12]Tual!U98)</f>
        <v>#REF!</v>
      </c>
      <c r="V98" s="24" t="e">
        <f>SUM(mtb!V98,[3]malra!V98,[4]malteng!V98,[5]buru!V98,[6]aru!V98,[7]sbb!V98,[8]sbt!V98,[9]mbd!V98,[10]bursel!V98,[11]ambon!V98,[12]Tual!V98)</f>
        <v>#REF!</v>
      </c>
      <c r="W98" s="24" t="e">
        <f t="shared" si="181"/>
        <v>#REF!</v>
      </c>
      <c r="X98" s="24" t="e">
        <f>SUM(mtb!X98,[3]malra!X98,[4]malteng!X98,[5]buru!X98,[6]aru!X98,[7]sbb!X98,[8]sbt!X98,[9]mbd!X98,[10]bursel!X98,[11]ambon!X98,[12]Tual!X98)</f>
        <v>#REF!</v>
      </c>
      <c r="Y98" s="24" t="e">
        <f>SUM(mtb!Y98,[3]malra!Y98,[4]malteng!Y98,[5]buru!Y98,[6]aru!Y98,[7]sbb!Y98,[8]sbt!Y98,[9]mbd!Y98,[10]bursel!Y98,[11]ambon!Y98,[12]Tual!Y98)</f>
        <v>#REF!</v>
      </c>
      <c r="Z98" s="24" t="e">
        <f>SUM(mtb!Z98,[3]malra!Z98,[4]malteng!Z98,[5]buru!Z98,[6]aru!Z98,[7]sbb!Z98,[8]sbt!Z98,[9]mbd!Z98,[10]bursel!Z98,[11]ambon!Z98,[12]Tual!Z98)</f>
        <v>#REF!</v>
      </c>
      <c r="AA98" s="24" t="e">
        <f>SUM(mtb!AA98,[3]malra!AA98,[4]malteng!AA98,[5]buru!AA98,[6]aru!AA98,[7]sbb!AA98,[8]sbt!AA98,[9]mbd!AA98,[10]bursel!AA98,[11]ambon!AA98,[12]Tual!AA98)</f>
        <v>#REF!</v>
      </c>
      <c r="AB98" s="24" t="e">
        <f t="shared" si="182"/>
        <v>#REF!</v>
      </c>
      <c r="AC98" s="24" t="e">
        <f>SUM(mtb!AC98,[3]malra!AC98,[4]malteng!AC98,[5]buru!AC98,[6]aru!AC98,[7]sbb!AC98,[8]sbt!AC98,[9]mbd!AC98,[10]bursel!AC98,[11]ambon!AC98,[12]Tual!AC98)</f>
        <v>#REF!</v>
      </c>
      <c r="AD98" s="24" t="e">
        <f>SUM(mtb!AD98,[3]malra!AD98,[4]malteng!AD98,[5]buru!AD98,[6]aru!AD98,[7]sbb!AD98,[8]sbt!AD98,[9]mbd!AD98,[10]bursel!AD98,[11]ambon!AD98,[12]Tual!AD98)</f>
        <v>#REF!</v>
      </c>
      <c r="AE98" s="24" t="e">
        <f>SUM(mtb!AE98,[3]malra!AE98,[4]malteng!AE98,[5]buru!AE98,[6]aru!AE98,[7]sbb!AE98,[8]sbt!AE98,[9]mbd!AE98,[10]bursel!AE98,[11]ambon!AE98,[12]Tual!AE98)</f>
        <v>#REF!</v>
      </c>
      <c r="AF98" s="24" t="e">
        <f>SUM(mtb!AF98,[3]malra!AF98,[4]malteng!AF98,[5]buru!AF98,[6]aru!AF98,[7]sbb!AF98,[8]sbt!AF98,[9]mbd!AF98,[10]bursel!AF98,[11]ambon!AF98,[12]Tual!AF98)</f>
        <v>#REF!</v>
      </c>
      <c r="AG98" s="24" t="e">
        <f t="shared" si="183"/>
        <v>#REF!</v>
      </c>
      <c r="AH98" s="24" t="e">
        <f>SUM(mtb!AH98,[3]malra!AH98,[4]malteng!AH98,[5]buru!AH98,[6]aru!AH98,[7]sbb!AH98,[8]sbt!AH98,[9]mbd!AH98,[10]bursel!AH98,[11]ambon!AH98,[12]Tual!AH98)</f>
        <v>#REF!</v>
      </c>
      <c r="AI98" s="24" t="e">
        <f>SUM(mtb!AI98,[3]malra!AI98,[4]malteng!AI98,[5]buru!AI98,[6]aru!AI98,[7]sbb!AI98,[8]sbt!AI98,[9]mbd!AI98,[10]bursel!AI98,[11]ambon!AI98,[12]Tual!AI98)</f>
        <v>#REF!</v>
      </c>
      <c r="AJ98" s="24" t="e">
        <f>SUM(mtb!AJ98,[3]malra!AJ98,[4]malteng!AJ98,[5]buru!AJ98,[6]aru!AJ98,[7]sbb!AJ98,[8]sbt!AJ98,[9]mbd!AJ98,[10]bursel!AJ98,[11]ambon!AJ98,[12]Tual!AJ98)</f>
        <v>#REF!</v>
      </c>
      <c r="AK98" s="24" t="e">
        <f>SUM(mtb!AK98,[3]malra!AK98,[4]malteng!AK98,[5]buru!AK98,[6]aru!AK98,[7]sbb!AK98,[8]sbt!AK98,[9]mbd!AK98,[10]bursel!AK98,[11]ambon!AK98,[12]Tual!AK98)</f>
        <v>#REF!</v>
      </c>
      <c r="AL98" s="24" t="e">
        <f t="shared" si="184"/>
        <v>#REF!</v>
      </c>
      <c r="AM98" s="24" t="e">
        <f>SUM(mtb!AM98,[3]malra!AM98,[4]malteng!AM98,[5]buru!AM98,[6]aru!AM98,[7]sbb!AM98,[8]sbt!AM98,[9]mbd!AM98,[10]bursel!AM98,[11]ambon!AM98,[12]Tual!AM98)</f>
        <v>#REF!</v>
      </c>
      <c r="AN98" s="24" t="e">
        <f>SUM(mtb!AN98,[3]malra!AN98,[4]malteng!AN98,[5]buru!AN98,[6]aru!AN98,[7]sbb!AN98,[8]sbt!AN98,[9]mbd!AN98,[10]bursel!AN98,[11]ambon!AN98,[12]Tual!AN98)</f>
        <v>#REF!</v>
      </c>
      <c r="AO98" s="24" t="e">
        <f>SUM(mtb!AO98,[3]malra!AO98,[4]malteng!AO98,[5]buru!AO98,[6]aru!AO98,[7]sbb!AO98,[8]sbt!AO98,[9]mbd!AO98,[10]bursel!AO98,[11]ambon!AO98,[12]Tual!AO98)</f>
        <v>#REF!</v>
      </c>
      <c r="AP98" s="24" t="e">
        <f>SUM(mtb!AP98,[3]malra!AP98,[4]malteng!AP98,[5]buru!AP98,[6]aru!AP98,[7]sbb!AP98,[8]sbt!AP98,[9]mbd!AP98,[10]bursel!AP98,[11]ambon!AP98,[12]Tual!AP98)</f>
        <v>#REF!</v>
      </c>
      <c r="AQ98" s="24" t="e">
        <f t="shared" si="185"/>
        <v>#REF!</v>
      </c>
      <c r="AR98" s="24" t="e">
        <f>SUM(mtb!AR98,[3]malra!AR98,[4]malteng!AR98,[5]buru!AR98,[6]aru!AR98,[7]sbb!AR98,[8]sbt!AR98,[9]mbd!AR98,[10]bursel!AR98,[11]ambon!AR98,[12]Tual!AR98)</f>
        <v>#REF!</v>
      </c>
      <c r="AS98" s="24" t="e">
        <f>SUM(mtb!AS98,[3]malra!AS98,[4]malteng!AS98,[5]buru!AS98,[6]aru!AS98,[7]sbb!AS98,[8]sbt!AS98,[9]mbd!AS98,[10]bursel!AS98,[11]ambon!AS98,[12]Tual!AS98)</f>
        <v>#REF!</v>
      </c>
      <c r="AT98" s="24" t="e">
        <f>SUM(mtb!AT98,[3]malra!AT98,[4]malteng!AT98,[5]buru!AT98,[6]aru!AT98,[7]sbb!AT98,[8]sbt!AT98,[9]mbd!AT98,[10]bursel!AT98,[11]ambon!AT98,[12]Tual!AT98)</f>
        <v>#REF!</v>
      </c>
      <c r="AU98" s="24" t="e">
        <f>SUM(mtb!AU98,[3]malra!AU98,[4]malteng!AU98,[5]buru!AU98,[6]aru!AU98,[7]sbb!AU98,[8]sbt!AU98,[9]mbd!AU98,[10]bursel!AU98,[11]ambon!AU98,[12]Tual!AU98)</f>
        <v>#REF!</v>
      </c>
      <c r="AV98" s="24" t="e">
        <f t="shared" si="186"/>
        <v>#REF!</v>
      </c>
      <c r="AW98" s="24" t="e">
        <f>SUM(mtb!AW98,[3]malra!AW98,[4]malteng!AW98,[5]buru!AW98,[6]aru!AW98,[7]sbb!AW98,[8]sbt!AW98,[9]mbd!AW98,[10]bursel!AW98,[11]ambon!AW98,[12]Tual!AW98)</f>
        <v>#REF!</v>
      </c>
      <c r="AX98" s="24" t="e">
        <f>SUM(mtb!AX98,[3]malra!AX98,[4]malteng!AX98,[5]buru!AX98,[6]aru!AX98,[7]sbb!AX98,[8]sbt!AX98,[9]mbd!AX98,[10]bursel!AX98,[11]ambon!AX98,[12]Tual!AX98)</f>
        <v>#REF!</v>
      </c>
      <c r="AY98" s="24" t="e">
        <f>SUM(mtb!AY98,[3]malra!AY98,[4]malteng!AY98,[5]buru!AY98,[6]aru!AY98,[7]sbb!AY98,[8]sbt!AY98,[9]mbd!AY98,[10]bursel!AY98,[11]ambon!AY98,[12]Tual!AY98)</f>
        <v>#REF!</v>
      </c>
      <c r="AZ98" s="24" t="e">
        <f>SUM(mtb!AZ98,[3]malra!AZ98,[4]malteng!AZ98,[5]buru!AZ98,[6]aru!AZ98,[7]sbb!AZ98,[8]sbt!AZ98,[9]mbd!AZ98,[10]bursel!AZ98,[11]ambon!AZ98,[12]Tual!AZ98)</f>
        <v>#REF!</v>
      </c>
      <c r="BA98" s="24" t="e">
        <f t="shared" si="187"/>
        <v>#REF!</v>
      </c>
      <c r="BB98" s="24" t="e">
        <f>SUM(mtb!BB98,[3]malra!BB98,[4]malteng!BB98,[5]buru!BB98,[6]aru!BB98,[7]sbb!BB98,[8]sbt!BB98,[9]mbd!BB98,[10]bursel!BB98,[11]ambon!BB98,[12]Tual!BB98)</f>
        <v>#REF!</v>
      </c>
      <c r="BC98" s="24" t="e">
        <f>SUM(mtb!BC98,[3]malra!BC98,[4]malteng!BC98,[5]buru!BC98,[6]aru!BC98,[7]sbb!BC98,[8]sbt!BC98,[9]mbd!BC98,[10]bursel!BC98,[11]ambon!BC98,[12]Tual!BC98)</f>
        <v>#REF!</v>
      </c>
      <c r="BD98" s="24" t="e">
        <f>SUM(mtb!BD98,[3]malra!BD98,[4]malteng!BD98,[5]buru!BD98,[6]aru!BD98,[7]sbb!BD98,[8]sbt!BD98,[9]mbd!BD98,[10]bursel!BD98,[11]ambon!BD98,[12]Tual!BD98)</f>
        <v>#REF!</v>
      </c>
      <c r="BE98" s="24" t="e">
        <f>SUM(mtb!BE98,[3]malra!BE98,[4]malteng!BE98,[5]buru!BE98,[6]aru!BE98,[7]sbb!BE98,[8]sbt!BE98,[9]mbd!BE98,[10]bursel!BE98,[11]ambon!BE98,[12]Tual!BE98)</f>
        <v>#REF!</v>
      </c>
      <c r="BF98" s="24" t="e">
        <f t="shared" si="188"/>
        <v>#REF!</v>
      </c>
      <c r="BG98" s="24" t="e">
        <f>SUM(mtb!BG98,[3]malra!BG98,[4]malteng!BG98,[5]buru!BG98,[6]aru!BG98,[7]sbb!BG98,[8]sbt!BG98,[9]mbd!BG98,[10]bursel!BG98,[11]ambon!BG98,[12]Tual!BG98)</f>
        <v>#REF!</v>
      </c>
      <c r="BH98" s="24" t="e">
        <f>SUM(mtb!BH98,[3]malra!BH98,[4]malteng!BH98,[5]buru!BH98,[6]aru!BH98,[7]sbb!BH98,[8]sbt!BH98,[9]mbd!BH98,[10]bursel!BH98,[11]ambon!BH98,[12]Tual!BH98)</f>
        <v>#REF!</v>
      </c>
      <c r="BI98" s="24" t="e">
        <f>SUM(mtb!BI98,[3]malra!BI98,[4]malteng!BI98,[5]buru!BI98,[6]aru!BI98,[7]sbb!BI98,[8]sbt!BI98,[9]mbd!BI98,[10]bursel!BI98,[11]ambon!BI98,[12]Tual!BI98)</f>
        <v>#REF!</v>
      </c>
      <c r="BJ98" s="24" t="e">
        <f>SUM(mtb!BJ98,[3]malra!BJ98,[4]malteng!BJ98,[5]buru!BJ98,[6]aru!BJ98,[7]sbb!BJ98,[8]sbt!BJ98,[9]mbd!BJ98,[10]bursel!BJ98,[11]ambon!BJ98,[12]Tual!BJ98)</f>
        <v>#REF!</v>
      </c>
      <c r="BK98" s="24" t="e">
        <f t="shared" si="189"/>
        <v>#REF!</v>
      </c>
      <c r="BL98" s="24" t="e">
        <f>SUM(mtb!BL98,[3]malra!BL98,[4]malteng!BL98,[5]buru!BL98,[6]aru!BL98,[7]sbb!BL98,[8]sbt!BL98,[9]mbd!BL98,[10]bursel!BL98,[11]ambon!BL98,[12]Tual!BL98)</f>
        <v>#REF!</v>
      </c>
      <c r="BM98" s="24" t="e">
        <f>SUM(mtb!BM98,[3]malra!BM98,[4]malteng!BM98,[5]buru!BM98,[6]aru!BM98,[7]sbb!BM98,[8]sbt!BM98,[9]mbd!BM98,[10]bursel!BM98,[11]ambon!BM98,[12]Tual!BM98)</f>
        <v>#REF!</v>
      </c>
      <c r="BN98" s="24" t="e">
        <f>SUM(mtb!BN98,[3]malra!BN98,[4]malteng!BN98,[5]buru!BN98,[6]aru!BN98,[7]sbb!BN98,[8]sbt!BN98,[9]mbd!BN98,[10]bursel!BN98,[11]ambon!BN98,[12]Tual!BN98)</f>
        <v>#REF!</v>
      </c>
      <c r="BO98" s="24" t="e">
        <f>SUM(mtb!BO98,[3]malra!BO98,[4]malteng!BO98,[5]buru!BO98,[6]aru!BO98,[7]sbb!BO98,[8]sbt!BO98,[9]mbd!BO98,[10]bursel!BO98,[11]ambon!BO98,[12]Tual!BO98)</f>
        <v>#REF!</v>
      </c>
      <c r="BP98" s="24" t="e">
        <f t="shared" si="190"/>
        <v>#REF!</v>
      </c>
      <c r="BQ98" s="24" t="e">
        <f>SUM(mtb!BQ98,[3]malra!BQ98,[4]malteng!BQ98,[5]buru!BQ98,[6]aru!BQ98,[7]sbb!BQ98,[8]sbt!BQ98,[9]mbd!BQ98,[10]bursel!BQ98,[11]ambon!BQ98,[12]Tual!BQ98)</f>
        <v>#REF!</v>
      </c>
      <c r="BR98" s="24" t="e">
        <f>SUM(mtb!BR98,[3]malra!BR98,[4]malteng!BR98,[5]buru!BR98,[6]aru!BR98,[7]sbb!BR98,[8]sbt!BR98,[9]mbd!BR98,[10]bursel!BR98,[11]ambon!BR98,[12]Tual!BR98)</f>
        <v>#REF!</v>
      </c>
      <c r="BS98" s="24" t="e">
        <f>SUM(mtb!BS98,[3]malra!BS98,[4]malteng!BS98,[5]buru!BS98,[6]aru!BS98,[7]sbb!BS98,[8]sbt!BS98,[9]mbd!BS98,[10]bursel!BS98,[11]ambon!BS98,[12]Tual!BS98)</f>
        <v>#REF!</v>
      </c>
      <c r="BT98" s="24" t="e">
        <f>SUM(mtb!BT98,[3]malra!BT98,[4]malteng!BT98,[5]buru!BT98,[6]aru!BT98,[7]sbb!BT98,[8]sbt!BT98,[9]mbd!BT98,[10]bursel!BT98,[11]ambon!BT98,[12]Tual!BT98)</f>
        <v>#REF!</v>
      </c>
      <c r="BU98" s="24" t="e">
        <f t="shared" si="191"/>
        <v>#REF!</v>
      </c>
      <c r="BV98" s="24" t="e">
        <f>SUM(mtb!BV98,[3]malra!BV98,[4]malteng!BV98,[5]buru!BV98,[6]aru!BV98,[7]sbb!BV98,[8]sbt!BV98,[9]mbd!BV98,[10]bursel!BV98,[11]ambon!BV98,[12]Tual!BV98)</f>
        <v>#REF!</v>
      </c>
      <c r="BW98" s="24" t="e">
        <f>SUM(mtb!BW98,[3]malra!BW98,[4]malteng!BW98,[5]buru!BW98,[6]aru!BW98,[7]sbb!BW98,[8]sbt!BW98,[9]mbd!BW98,[10]bursel!BW98,[11]ambon!BW98,[12]Tual!BW98)</f>
        <v>#REF!</v>
      </c>
      <c r="BX98" s="24" t="e">
        <f>SUM(mtb!BX98,[3]malra!BX98,[4]malteng!BX98,[5]buru!BX98,[6]aru!BX98,[7]sbb!BX98,[8]sbt!BX98,[9]mbd!BX98,[10]bursel!BX98,[11]ambon!BX98,[12]Tual!BX98)</f>
        <v>#REF!</v>
      </c>
      <c r="BY98" s="24" t="e">
        <f>SUM(mtb!BY98,[3]malra!BY98,[4]malteng!BY98,[5]buru!BY98,[6]aru!BY98,[7]sbb!BY98,[8]sbt!BY98,[9]mbd!BY98,[10]bursel!BY98,[11]ambon!BY98,[12]Tual!BY98)</f>
        <v>#REF!</v>
      </c>
      <c r="BZ98" s="24" t="e">
        <f t="shared" si="192"/>
        <v>#REF!</v>
      </c>
      <c r="CA98" s="24" t="e">
        <f>SUM(mtb!CA98,[3]malra!CA98,[4]malteng!CA98,[5]buru!CA98,[6]aru!CA98,[7]sbb!CA98,[8]sbt!CA98,[9]mbd!CA98,[10]bursel!CA98,[11]ambon!CA98,[12]Tual!CA98)</f>
        <v>#REF!</v>
      </c>
      <c r="CB98" s="24" t="e">
        <f>SUM(mtb!CB98,[3]malra!CB98,[4]malteng!CB98,[5]buru!CB98,[6]aru!CB98,[7]sbb!CB98,[8]sbt!CB98,[9]mbd!CB98,[10]bursel!CB98,[11]ambon!CB98,[12]Tual!CB98)</f>
        <v>#REF!</v>
      </c>
      <c r="CC98" s="24" t="e">
        <f>SUM(mtb!CC98,[3]malra!CC98,[4]malteng!CC98,[5]buru!CC98,[6]aru!CC98,[7]sbb!CC98,[8]sbt!CC98,[9]mbd!CC98,[10]bursel!CC98,[11]ambon!CC98,[12]Tual!CC98)</f>
        <v>#REF!</v>
      </c>
      <c r="CD98" s="24" t="e">
        <f>SUM(mtb!CD98,[3]malra!CD98,[4]malteng!CD98,[5]buru!CD98,[6]aru!CD98,[7]sbb!CD98,[8]sbt!CD98,[9]mbd!CD98,[10]bursel!CD98,[11]ambon!CD98,[12]Tual!CD98)</f>
        <v>#REF!</v>
      </c>
      <c r="CE98" s="24" t="e">
        <f t="shared" si="193"/>
        <v>#REF!</v>
      </c>
      <c r="CF98" s="63" t="e">
        <f>SUM(mtb!CF98,[3]malra!CF98,[4]malteng!CF98,[5]buru!CF98,[6]aru!CF98,[7]sbb!CF98,[8]sbt!CF98,[9]mbd!CF98,[10]bursel!CF98,[11]ambon!CF98,[12]Tual!CF98)</f>
        <v>#REF!</v>
      </c>
      <c r="CG98" s="63" t="e">
        <f>SUM(mtb!CG98,[3]malra!CG98,[4]malteng!CG98,[5]buru!CG98,[6]aru!CG98,[7]sbb!CG98,[8]sbt!CG98,[9]mbd!CG98,[10]bursel!CG98,[11]ambon!CG98,[12]Tual!CG98)</f>
        <v>#REF!</v>
      </c>
      <c r="CH98" s="63" t="e">
        <f>SUM(mtb!CH98,[3]malra!CH98,[4]malteng!CH98,[5]buru!CH98,[6]aru!CH98,[7]sbb!CH98,[8]sbt!CH98,[9]mbd!CH98,[10]bursel!CH98,[11]ambon!CH98,[12]Tual!CH98)</f>
        <v>#REF!</v>
      </c>
      <c r="CI98" s="63" t="e">
        <f>SUM(mtb!CI98,[3]malra!CI98,[4]malteng!CI98,[5]buru!CI98,[6]aru!CI98,[7]sbb!CI98,[8]sbt!CI98,[9]mbd!CI98,[10]bursel!CI98,[11]ambon!CI98,[12]Tual!CI98)</f>
        <v>#REF!</v>
      </c>
      <c r="CJ98" s="63" t="e">
        <f t="shared" si="194"/>
        <v>#REF!</v>
      </c>
      <c r="CK98" s="63" t="e">
        <f>SUM(mtb!CK98,[3]malra!CK98,[4]malteng!CK98,[5]buru!CK98,[6]aru!CK98,[7]sbb!CK98,[8]sbt!CK98,[9]mbd!CK98,[10]bursel!CK98,[11]ambon!CK98,[12]Tual!CK98)</f>
        <v>#REF!</v>
      </c>
      <c r="CL98" s="63" t="e">
        <f>SUM(mtb!CL98,[3]malra!CL98,[4]malteng!CL98,[5]buru!CL98,[6]aru!CL98,[7]sbb!CL98,[8]sbt!CL98,[9]mbd!CL98,[10]bursel!CL98,[11]ambon!CL98,[12]Tual!CL98)</f>
        <v>#REF!</v>
      </c>
      <c r="CM98" s="63" t="e">
        <f>SUM(mtb!CM98,[3]malra!CM98,[4]malteng!CM98,[5]buru!CM98,[6]aru!CM98,[7]sbb!CM98,[8]sbt!CM98,[9]mbd!CM98,[10]bursel!CM98,[11]ambon!CM98,[12]Tual!CM98)</f>
        <v>#REF!</v>
      </c>
      <c r="CN98" s="63" t="e">
        <f>SUM(mtb!CN98,[3]malra!CN98,[4]malteng!CN98,[5]buru!CN98,[6]aru!CN98,[7]sbb!CN98,[8]sbt!CN98,[9]mbd!CN98,[10]bursel!CN98,[11]ambon!CN98,[12]Tual!CN98)</f>
        <v>#REF!</v>
      </c>
      <c r="CO98" s="63" t="e">
        <f t="shared" si="195"/>
        <v>#REF!</v>
      </c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</row>
    <row r="99" spans="1:113" ht="14.25" customHeight="1" x14ac:dyDescent="0.2">
      <c r="A99" s="30" t="s">
        <v>30</v>
      </c>
      <c r="B99" s="119" t="s">
        <v>31</v>
      </c>
      <c r="C99" s="135"/>
      <c r="D99" s="33" t="e">
        <f t="shared" ref="D99:CO99" si="196">SUM(D100:D115)</f>
        <v>#REF!</v>
      </c>
      <c r="E99" s="33" t="e">
        <f t="shared" si="196"/>
        <v>#REF!</v>
      </c>
      <c r="F99" s="33" t="e">
        <f t="shared" si="196"/>
        <v>#REF!</v>
      </c>
      <c r="G99" s="33" t="e">
        <f t="shared" si="196"/>
        <v>#REF!</v>
      </c>
      <c r="H99" s="33" t="e">
        <f t="shared" si="196"/>
        <v>#REF!</v>
      </c>
      <c r="I99" s="33" t="e">
        <f t="shared" si="196"/>
        <v>#REF!</v>
      </c>
      <c r="J99" s="33" t="e">
        <f t="shared" si="196"/>
        <v>#REF!</v>
      </c>
      <c r="K99" s="33" t="e">
        <f t="shared" si="196"/>
        <v>#REF!</v>
      </c>
      <c r="L99" s="33" t="e">
        <f t="shared" si="196"/>
        <v>#REF!</v>
      </c>
      <c r="M99" s="33" t="e">
        <f t="shared" si="196"/>
        <v>#REF!</v>
      </c>
      <c r="N99" s="33" t="e">
        <f t="shared" si="196"/>
        <v>#REF!</v>
      </c>
      <c r="O99" s="33" t="e">
        <f t="shared" si="196"/>
        <v>#REF!</v>
      </c>
      <c r="P99" s="33" t="e">
        <f t="shared" si="196"/>
        <v>#REF!</v>
      </c>
      <c r="Q99" s="33" t="e">
        <f t="shared" si="196"/>
        <v>#REF!</v>
      </c>
      <c r="R99" s="33" t="e">
        <f t="shared" si="196"/>
        <v>#REF!</v>
      </c>
      <c r="S99" s="33" t="e">
        <f t="shared" si="196"/>
        <v>#REF!</v>
      </c>
      <c r="T99" s="33" t="e">
        <f t="shared" si="196"/>
        <v>#REF!</v>
      </c>
      <c r="U99" s="33" t="e">
        <f t="shared" si="196"/>
        <v>#REF!</v>
      </c>
      <c r="V99" s="33" t="e">
        <f t="shared" si="196"/>
        <v>#REF!</v>
      </c>
      <c r="W99" s="33" t="e">
        <f t="shared" si="196"/>
        <v>#REF!</v>
      </c>
      <c r="X99" s="33" t="e">
        <f t="shared" si="196"/>
        <v>#REF!</v>
      </c>
      <c r="Y99" s="33" t="e">
        <f t="shared" si="196"/>
        <v>#REF!</v>
      </c>
      <c r="Z99" s="33" t="e">
        <f t="shared" si="196"/>
        <v>#REF!</v>
      </c>
      <c r="AA99" s="33" t="e">
        <f t="shared" si="196"/>
        <v>#REF!</v>
      </c>
      <c r="AB99" s="33" t="e">
        <f t="shared" si="196"/>
        <v>#REF!</v>
      </c>
      <c r="AC99" s="33" t="e">
        <f t="shared" si="196"/>
        <v>#REF!</v>
      </c>
      <c r="AD99" s="33" t="e">
        <f t="shared" si="196"/>
        <v>#REF!</v>
      </c>
      <c r="AE99" s="33" t="e">
        <f t="shared" si="196"/>
        <v>#REF!</v>
      </c>
      <c r="AF99" s="33" t="e">
        <f t="shared" si="196"/>
        <v>#REF!</v>
      </c>
      <c r="AG99" s="33" t="e">
        <f t="shared" si="196"/>
        <v>#REF!</v>
      </c>
      <c r="AH99" s="33" t="e">
        <f t="shared" si="196"/>
        <v>#REF!</v>
      </c>
      <c r="AI99" s="33" t="e">
        <f t="shared" si="196"/>
        <v>#REF!</v>
      </c>
      <c r="AJ99" s="33" t="e">
        <f t="shared" si="196"/>
        <v>#REF!</v>
      </c>
      <c r="AK99" s="33" t="e">
        <f t="shared" si="196"/>
        <v>#REF!</v>
      </c>
      <c r="AL99" s="33" t="e">
        <f t="shared" si="196"/>
        <v>#REF!</v>
      </c>
      <c r="AM99" s="33" t="e">
        <f t="shared" si="196"/>
        <v>#REF!</v>
      </c>
      <c r="AN99" s="33" t="e">
        <f t="shared" si="196"/>
        <v>#REF!</v>
      </c>
      <c r="AO99" s="33" t="e">
        <f t="shared" si="196"/>
        <v>#REF!</v>
      </c>
      <c r="AP99" s="33" t="e">
        <f t="shared" si="196"/>
        <v>#REF!</v>
      </c>
      <c r="AQ99" s="33" t="e">
        <f t="shared" si="196"/>
        <v>#REF!</v>
      </c>
      <c r="AR99" s="33" t="e">
        <f t="shared" si="196"/>
        <v>#REF!</v>
      </c>
      <c r="AS99" s="33" t="e">
        <f t="shared" si="196"/>
        <v>#REF!</v>
      </c>
      <c r="AT99" s="33" t="e">
        <f t="shared" si="196"/>
        <v>#REF!</v>
      </c>
      <c r="AU99" s="33" t="e">
        <f t="shared" si="196"/>
        <v>#REF!</v>
      </c>
      <c r="AV99" s="33" t="e">
        <f t="shared" si="196"/>
        <v>#REF!</v>
      </c>
      <c r="AW99" s="33" t="e">
        <f t="shared" si="196"/>
        <v>#REF!</v>
      </c>
      <c r="AX99" s="33" t="e">
        <f t="shared" si="196"/>
        <v>#REF!</v>
      </c>
      <c r="AY99" s="33" t="e">
        <f t="shared" si="196"/>
        <v>#REF!</v>
      </c>
      <c r="AZ99" s="33" t="e">
        <f t="shared" si="196"/>
        <v>#REF!</v>
      </c>
      <c r="BA99" s="33" t="e">
        <f t="shared" si="196"/>
        <v>#REF!</v>
      </c>
      <c r="BB99" s="33" t="e">
        <f t="shared" si="196"/>
        <v>#REF!</v>
      </c>
      <c r="BC99" s="33" t="e">
        <f t="shared" si="196"/>
        <v>#REF!</v>
      </c>
      <c r="BD99" s="33" t="e">
        <f t="shared" si="196"/>
        <v>#REF!</v>
      </c>
      <c r="BE99" s="33" t="e">
        <f t="shared" si="196"/>
        <v>#REF!</v>
      </c>
      <c r="BF99" s="33" t="e">
        <f t="shared" si="196"/>
        <v>#REF!</v>
      </c>
      <c r="BG99" s="33" t="e">
        <f t="shared" si="196"/>
        <v>#REF!</v>
      </c>
      <c r="BH99" s="33" t="e">
        <f t="shared" si="196"/>
        <v>#REF!</v>
      </c>
      <c r="BI99" s="33" t="e">
        <f t="shared" si="196"/>
        <v>#REF!</v>
      </c>
      <c r="BJ99" s="33" t="e">
        <f t="shared" si="196"/>
        <v>#REF!</v>
      </c>
      <c r="BK99" s="33" t="e">
        <f t="shared" si="196"/>
        <v>#REF!</v>
      </c>
      <c r="BL99" s="33" t="e">
        <f t="shared" si="196"/>
        <v>#REF!</v>
      </c>
      <c r="BM99" s="33" t="e">
        <f t="shared" si="196"/>
        <v>#REF!</v>
      </c>
      <c r="BN99" s="33" t="e">
        <f t="shared" si="196"/>
        <v>#REF!</v>
      </c>
      <c r="BO99" s="33" t="e">
        <f t="shared" si="196"/>
        <v>#REF!</v>
      </c>
      <c r="BP99" s="33" t="e">
        <f t="shared" si="196"/>
        <v>#REF!</v>
      </c>
      <c r="BQ99" s="33" t="e">
        <f t="shared" si="196"/>
        <v>#REF!</v>
      </c>
      <c r="BR99" s="33" t="e">
        <f t="shared" si="196"/>
        <v>#REF!</v>
      </c>
      <c r="BS99" s="33" t="e">
        <f t="shared" si="196"/>
        <v>#REF!</v>
      </c>
      <c r="BT99" s="33" t="e">
        <f t="shared" si="196"/>
        <v>#REF!</v>
      </c>
      <c r="BU99" s="33" t="e">
        <f t="shared" si="196"/>
        <v>#REF!</v>
      </c>
      <c r="BV99" s="33" t="e">
        <f t="shared" si="196"/>
        <v>#REF!</v>
      </c>
      <c r="BW99" s="33" t="e">
        <f t="shared" si="196"/>
        <v>#REF!</v>
      </c>
      <c r="BX99" s="33" t="e">
        <f t="shared" si="196"/>
        <v>#REF!</v>
      </c>
      <c r="BY99" s="33" t="e">
        <f t="shared" si="196"/>
        <v>#REF!</v>
      </c>
      <c r="BZ99" s="33" t="e">
        <f t="shared" si="196"/>
        <v>#REF!</v>
      </c>
      <c r="CA99" s="33" t="e">
        <f t="shared" si="196"/>
        <v>#REF!</v>
      </c>
      <c r="CB99" s="33" t="e">
        <f t="shared" si="196"/>
        <v>#REF!</v>
      </c>
      <c r="CC99" s="33" t="e">
        <f t="shared" si="196"/>
        <v>#REF!</v>
      </c>
      <c r="CD99" s="33" t="e">
        <f t="shared" si="196"/>
        <v>#REF!</v>
      </c>
      <c r="CE99" s="33" t="e">
        <f t="shared" si="196"/>
        <v>#REF!</v>
      </c>
      <c r="CF99" s="64" t="e">
        <f t="shared" si="196"/>
        <v>#REF!</v>
      </c>
      <c r="CG99" s="64" t="e">
        <f t="shared" si="196"/>
        <v>#REF!</v>
      </c>
      <c r="CH99" s="64" t="e">
        <f t="shared" si="196"/>
        <v>#REF!</v>
      </c>
      <c r="CI99" s="64" t="e">
        <f t="shared" si="196"/>
        <v>#REF!</v>
      </c>
      <c r="CJ99" s="64" t="e">
        <f t="shared" si="196"/>
        <v>#REF!</v>
      </c>
      <c r="CK99" s="64" t="e">
        <f t="shared" si="196"/>
        <v>#REF!</v>
      </c>
      <c r="CL99" s="64" t="e">
        <f t="shared" si="196"/>
        <v>#REF!</v>
      </c>
      <c r="CM99" s="64" t="e">
        <f t="shared" si="196"/>
        <v>#REF!</v>
      </c>
      <c r="CN99" s="64" t="e">
        <f t="shared" si="196"/>
        <v>#REF!</v>
      </c>
      <c r="CO99" s="64" t="e">
        <f t="shared" si="196"/>
        <v>#REF!</v>
      </c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ht="14.25" customHeight="1" x14ac:dyDescent="0.2">
      <c r="A100" s="19"/>
      <c r="B100" s="20">
        <v>1</v>
      </c>
      <c r="C100" s="29" t="s">
        <v>32</v>
      </c>
      <c r="D100" s="24" t="e">
        <f>SUM(mtb!D100,[3]malra!D100,[4]malteng!D100,[5]buru!D100,[6]aru!D100,[7]sbb!D100,[8]sbt!D100,[9]mbd!D100,[10]bursel!D100,[11]ambon!D100,[12]Tual!D100)</f>
        <v>#REF!</v>
      </c>
      <c r="E100" s="24" t="e">
        <f>SUM(mtb!E100,[3]malra!E100,[4]malteng!E100,[5]buru!E100,[6]aru!E100,[7]sbb!E100,[8]sbt!E100,[9]mbd!E100,[10]bursel!E100,[11]ambon!E100,[12]Tual!E100)</f>
        <v>#REF!</v>
      </c>
      <c r="F100" s="24" t="e">
        <f>SUM(mtb!F100,[3]malra!F100,[4]malteng!F100,[5]buru!F100,[6]aru!F100,[7]sbb!F100,[8]sbt!F100,[9]mbd!F100,[10]bursel!F100,[11]ambon!F100,[12]Tual!F100)</f>
        <v>#REF!</v>
      </c>
      <c r="G100" s="24" t="e">
        <f>SUM(mtb!G100,[3]malra!G100,[4]malteng!G100,[5]buru!G100,[6]aru!G100,[7]sbb!G100,[8]sbt!G100,[9]mbd!G100,[10]bursel!G100,[11]ambon!G100,[12]Tual!G100)</f>
        <v>#REF!</v>
      </c>
      <c r="H100" s="24" t="e">
        <f t="shared" ref="H100:H115" si="197">SUM(D100:G100)</f>
        <v>#REF!</v>
      </c>
      <c r="I100" s="24" t="e">
        <f>SUM(mtb!I100,[3]malra!I100,[4]malteng!I100,[5]buru!I100,[6]aru!I100,[7]sbb!I100,[8]sbt!I100,[9]mbd!I100,[10]bursel!I100,[11]ambon!I100,[12]Tual!I100)</f>
        <v>#REF!</v>
      </c>
      <c r="J100" s="24" t="e">
        <f>SUM(mtb!J100,[3]malra!J100,[4]malteng!J100,[5]buru!J100,[6]aru!J100,[7]sbb!J100,[8]sbt!J100,[9]mbd!J100,[10]bursel!J100,[11]ambon!J100,[12]Tual!J100)</f>
        <v>#REF!</v>
      </c>
      <c r="K100" s="24" t="e">
        <f>SUM(mtb!K100,[3]malra!K100,[4]malteng!K100,[5]buru!K100,[6]aru!K100,[7]sbb!K100,[8]sbt!K100,[9]mbd!K100,[10]bursel!K100,[11]ambon!K100,[12]Tual!K100)</f>
        <v>#REF!</v>
      </c>
      <c r="L100" s="24" t="e">
        <f>SUM(mtb!L100,[3]malra!L100,[4]malteng!L100,[5]buru!L100,[6]aru!L100,[7]sbb!L100,[8]sbt!L100,[9]mbd!L100,[10]bursel!L100,[11]ambon!L100,[12]Tual!L100)</f>
        <v>#REF!</v>
      </c>
      <c r="M100" s="24" t="e">
        <f t="shared" ref="M100:M115" si="198">SUM(I100:L100)</f>
        <v>#REF!</v>
      </c>
      <c r="N100" s="24" t="e">
        <f>SUM(mtb!N100,[3]malra!N100,[4]malteng!N100,[5]buru!N100,[6]aru!N100,[7]sbb!N100,[8]sbt!N100,[9]mbd!N100,[10]bursel!N100,[11]ambon!N100,[12]Tual!N100)</f>
        <v>#REF!</v>
      </c>
      <c r="O100" s="24" t="e">
        <f>SUM(mtb!O100,[3]malra!O100,[4]malteng!O100,[5]buru!O100,[6]aru!O100,[7]sbb!O100,[8]sbt!O100,[9]mbd!O100,[10]bursel!O100,[11]ambon!O100,[12]Tual!O100)</f>
        <v>#REF!</v>
      </c>
      <c r="P100" s="24" t="e">
        <f>SUM(mtb!P100,[3]malra!P100,[4]malteng!P100,[5]buru!P100,[6]aru!P100,[7]sbb!P100,[8]sbt!P100,[9]mbd!P100,[10]bursel!P100,[11]ambon!P100,[12]Tual!P100)</f>
        <v>#REF!</v>
      </c>
      <c r="Q100" s="24" t="e">
        <f>SUM(mtb!Q100,[3]malra!Q100,[4]malteng!Q100,[5]buru!Q100,[6]aru!Q100,[7]sbb!Q100,[8]sbt!Q100,[9]mbd!Q100,[10]bursel!Q100,[11]ambon!Q100,[12]Tual!Q100)</f>
        <v>#REF!</v>
      </c>
      <c r="R100" s="24" t="e">
        <f t="shared" ref="R100:R115" si="199">SUM(N100:Q100)</f>
        <v>#REF!</v>
      </c>
      <c r="S100" s="24" t="e">
        <f>SUM(mtb!S100,[3]malra!S100,[4]malteng!S100,[5]buru!S100,[6]aru!S100,[7]sbb!S100,[8]sbt!S100,[9]mbd!S100,[10]bursel!S100,[11]ambon!S100,[12]Tual!S100)</f>
        <v>#REF!</v>
      </c>
      <c r="T100" s="24" t="e">
        <f>SUM(mtb!T100,[3]malra!T100,[4]malteng!T100,[5]buru!T100,[6]aru!T100,[7]sbb!T100,[8]sbt!T100,[9]mbd!T100,[10]bursel!T100,[11]ambon!T100,[12]Tual!T100)</f>
        <v>#REF!</v>
      </c>
      <c r="U100" s="24" t="e">
        <f>SUM(mtb!U100,[3]malra!U100,[4]malteng!U100,[5]buru!U100,[6]aru!U100,[7]sbb!U100,[8]sbt!U100,[9]mbd!U100,[10]bursel!U100,[11]ambon!U100,[12]Tual!U100)</f>
        <v>#REF!</v>
      </c>
      <c r="V100" s="24" t="e">
        <f>SUM(mtb!V100,[3]malra!V100,[4]malteng!V100,[5]buru!V100,[6]aru!V100,[7]sbb!V100,[8]sbt!V100,[9]mbd!V100,[10]bursel!V100,[11]ambon!V100,[12]Tual!V100)</f>
        <v>#REF!</v>
      </c>
      <c r="W100" s="24" t="e">
        <f t="shared" ref="W100:W115" si="200">SUM(S100:V100)</f>
        <v>#REF!</v>
      </c>
      <c r="X100" s="24" t="e">
        <f>SUM(mtb!X100,[3]malra!X100,[4]malteng!X100,[5]buru!X100,[6]aru!X100,[7]sbb!X100,[8]sbt!X100,[9]mbd!X100,[10]bursel!X100,[11]ambon!X100,[12]Tual!X100)</f>
        <v>#REF!</v>
      </c>
      <c r="Y100" s="24" t="e">
        <f>SUM(mtb!Y100,[3]malra!Y100,[4]malteng!Y100,[5]buru!Y100,[6]aru!Y100,[7]sbb!Y100,[8]sbt!Y100,[9]mbd!Y100,[10]bursel!Y100,[11]ambon!Y100,[12]Tual!Y100)</f>
        <v>#REF!</v>
      </c>
      <c r="Z100" s="24" t="e">
        <f>SUM(mtb!Z100,[3]malra!Z100,[4]malteng!Z100,[5]buru!Z100,[6]aru!Z100,[7]sbb!Z100,[8]sbt!Z100,[9]mbd!Z100,[10]bursel!Z100,[11]ambon!Z100,[12]Tual!Z100)</f>
        <v>#REF!</v>
      </c>
      <c r="AA100" s="24" t="e">
        <f>SUM(mtb!AA100,[3]malra!AA100,[4]malteng!AA100,[5]buru!AA100,[6]aru!AA100,[7]sbb!AA100,[8]sbt!AA100,[9]mbd!AA100,[10]bursel!AA100,[11]ambon!AA100,[12]Tual!AA100)</f>
        <v>#REF!</v>
      </c>
      <c r="AB100" s="24" t="e">
        <f t="shared" ref="AB100:AB115" si="201">SUM(X100:AA100)</f>
        <v>#REF!</v>
      </c>
      <c r="AC100" s="24" t="e">
        <f>SUM(mtb!AC100,[3]malra!AC100,[4]malteng!AC100,[5]buru!AC100,[6]aru!AC100,[7]sbb!AC100,[8]sbt!AC100,[9]mbd!AC100,[10]bursel!AC100,[11]ambon!AC100,[12]Tual!AC100)</f>
        <v>#REF!</v>
      </c>
      <c r="AD100" s="24" t="e">
        <f>SUM(mtb!AD100,[3]malra!AD100,[4]malteng!AD100,[5]buru!AD100,[6]aru!AD100,[7]sbb!AD100,[8]sbt!AD100,[9]mbd!AD100,[10]bursel!AD100,[11]ambon!AD100,[12]Tual!AD100)</f>
        <v>#REF!</v>
      </c>
      <c r="AE100" s="24" t="e">
        <f>SUM(mtb!AE100,[3]malra!AE100,[4]malteng!AE100,[5]buru!AE100,[6]aru!AE100,[7]sbb!AE100,[8]sbt!AE100,[9]mbd!AE100,[10]bursel!AE100,[11]ambon!AE100,[12]Tual!AE100)</f>
        <v>#REF!</v>
      </c>
      <c r="AF100" s="24" t="e">
        <f>SUM(mtb!AF100,[3]malra!AF100,[4]malteng!AF100,[5]buru!AF100,[6]aru!AF100,[7]sbb!AF100,[8]sbt!AF100,[9]mbd!AF100,[10]bursel!AF100,[11]ambon!AF100,[12]Tual!AF100)</f>
        <v>#REF!</v>
      </c>
      <c r="AG100" s="24" t="e">
        <f t="shared" ref="AG100:AG115" si="202">SUM(AC100:AF100)</f>
        <v>#REF!</v>
      </c>
      <c r="AH100" s="24" t="e">
        <f>SUM(mtb!AH100,[3]malra!AH100,[4]malteng!AH100,[5]buru!AH100,[6]aru!AH100,[7]sbb!AH100,[8]sbt!AH100,[9]mbd!AH100,[10]bursel!AH100,[11]ambon!AH100,[12]Tual!AH100)</f>
        <v>#REF!</v>
      </c>
      <c r="AI100" s="24" t="e">
        <f>SUM(mtb!AI100,[3]malra!AI100,[4]malteng!AI100,[5]buru!AI100,[6]aru!AI100,[7]sbb!AI100,[8]sbt!AI100,[9]mbd!AI100,[10]bursel!AI100,[11]ambon!AI100,[12]Tual!AI100)</f>
        <v>#REF!</v>
      </c>
      <c r="AJ100" s="24" t="e">
        <f>SUM(mtb!AJ100,[3]malra!AJ100,[4]malteng!AJ100,[5]buru!AJ100,[6]aru!AJ100,[7]sbb!AJ100,[8]sbt!AJ100,[9]mbd!AJ100,[10]bursel!AJ100,[11]ambon!AJ100,[12]Tual!AJ100)</f>
        <v>#REF!</v>
      </c>
      <c r="AK100" s="24" t="e">
        <f>SUM(mtb!AK100,[3]malra!AK100,[4]malteng!AK100,[5]buru!AK100,[6]aru!AK100,[7]sbb!AK100,[8]sbt!AK100,[9]mbd!AK100,[10]bursel!AK100,[11]ambon!AK100,[12]Tual!AK100)</f>
        <v>#REF!</v>
      </c>
      <c r="AL100" s="24" t="e">
        <f t="shared" ref="AL100:AL115" si="203">SUM(AH100:AK100)</f>
        <v>#REF!</v>
      </c>
      <c r="AM100" s="24" t="e">
        <f>SUM(mtb!AM100,[3]malra!AM100,[4]malteng!AM100,[5]buru!AM100,[6]aru!AM100,[7]sbb!AM100,[8]sbt!AM100,[9]mbd!AM100,[10]bursel!AM100,[11]ambon!AM100,[12]Tual!AM100)</f>
        <v>#REF!</v>
      </c>
      <c r="AN100" s="24" t="e">
        <f>SUM(mtb!AN100,[3]malra!AN100,[4]malteng!AN100,[5]buru!AN100,[6]aru!AN100,[7]sbb!AN100,[8]sbt!AN100,[9]mbd!AN100,[10]bursel!AN100,[11]ambon!AN100,[12]Tual!AN100)</f>
        <v>#REF!</v>
      </c>
      <c r="AO100" s="24" t="e">
        <f>SUM(mtb!AO100,[3]malra!AO100,[4]malteng!AO100,[5]buru!AO100,[6]aru!AO100,[7]sbb!AO100,[8]sbt!AO100,[9]mbd!AO100,[10]bursel!AO100,[11]ambon!AO100,[12]Tual!AO100)</f>
        <v>#REF!</v>
      </c>
      <c r="AP100" s="24" t="e">
        <f>SUM(mtb!AP100,[3]malra!AP100,[4]malteng!AP100,[5]buru!AP100,[6]aru!AP100,[7]sbb!AP100,[8]sbt!AP100,[9]mbd!AP100,[10]bursel!AP100,[11]ambon!AP100,[12]Tual!AP100)</f>
        <v>#REF!</v>
      </c>
      <c r="AQ100" s="24" t="e">
        <f t="shared" ref="AQ100:AQ115" si="204">SUM(AM100:AP100)</f>
        <v>#REF!</v>
      </c>
      <c r="AR100" s="24" t="e">
        <f>SUM(mtb!AR100,[3]malra!AR100,[4]malteng!AR100,[5]buru!AR100,[6]aru!AR100,[7]sbb!AR100,[8]sbt!AR100,[9]mbd!AR100,[10]bursel!AR100,[11]ambon!AR100,[12]Tual!AR100)</f>
        <v>#REF!</v>
      </c>
      <c r="AS100" s="24" t="e">
        <f>SUM(mtb!AS100,[3]malra!AS100,[4]malteng!AS100,[5]buru!AS100,[6]aru!AS100,[7]sbb!AS100,[8]sbt!AS100,[9]mbd!AS100,[10]bursel!AS100,[11]ambon!AS100,[12]Tual!AS100)</f>
        <v>#REF!</v>
      </c>
      <c r="AT100" s="24" t="e">
        <f>SUM(mtb!AT100,[3]malra!AT100,[4]malteng!AT100,[5]buru!AT100,[6]aru!AT100,[7]sbb!AT100,[8]sbt!AT100,[9]mbd!AT100,[10]bursel!AT100,[11]ambon!AT100,[12]Tual!AT100)</f>
        <v>#REF!</v>
      </c>
      <c r="AU100" s="24" t="e">
        <f>SUM(mtb!AU100,[3]malra!AU100,[4]malteng!AU100,[5]buru!AU100,[6]aru!AU100,[7]sbb!AU100,[8]sbt!AU100,[9]mbd!AU100,[10]bursel!AU100,[11]ambon!AU100,[12]Tual!AU100)</f>
        <v>#REF!</v>
      </c>
      <c r="AV100" s="24" t="e">
        <f t="shared" ref="AV100:AV115" si="205">SUM(AR100:AU100)</f>
        <v>#REF!</v>
      </c>
      <c r="AW100" s="24" t="e">
        <f>SUM(mtb!AW100,[3]malra!AW100,[4]malteng!AW100,[5]buru!AW100,[6]aru!AW100,[7]sbb!AW100,[8]sbt!AW100,[9]mbd!AW100,[10]bursel!AW100,[11]ambon!AW100,[12]Tual!AW100)</f>
        <v>#REF!</v>
      </c>
      <c r="AX100" s="24" t="e">
        <f>SUM(mtb!AX100,[3]malra!AX100,[4]malteng!AX100,[5]buru!AX100,[6]aru!AX100,[7]sbb!AX100,[8]sbt!AX100,[9]mbd!AX100,[10]bursel!AX100,[11]ambon!AX100,[12]Tual!AX100)</f>
        <v>#REF!</v>
      </c>
      <c r="AY100" s="24" t="e">
        <f>SUM(mtb!AY100,[3]malra!AY100,[4]malteng!AY100,[5]buru!AY100,[6]aru!AY100,[7]sbb!AY100,[8]sbt!AY100,[9]mbd!AY100,[10]bursel!AY100,[11]ambon!AY100,[12]Tual!AY100)</f>
        <v>#REF!</v>
      </c>
      <c r="AZ100" s="24" t="e">
        <f>SUM(mtb!AZ100,[3]malra!AZ100,[4]malteng!AZ100,[5]buru!AZ100,[6]aru!AZ100,[7]sbb!AZ100,[8]sbt!AZ100,[9]mbd!AZ100,[10]bursel!AZ100,[11]ambon!AZ100,[12]Tual!AZ100)</f>
        <v>#REF!</v>
      </c>
      <c r="BA100" s="24" t="e">
        <f t="shared" ref="BA100:BA115" si="206">SUM(AW100:AZ100)</f>
        <v>#REF!</v>
      </c>
      <c r="BB100" s="24" t="e">
        <f>SUM(mtb!BB100,[3]malra!BB100,[4]malteng!BB100,[5]buru!BB100,[6]aru!BB100,[7]sbb!BB100,[8]sbt!BB100,[9]mbd!BB100,[10]bursel!BB100,[11]ambon!BB100,[12]Tual!BB100)</f>
        <v>#REF!</v>
      </c>
      <c r="BC100" s="24" t="e">
        <f>SUM(mtb!BC100,[3]malra!BC100,[4]malteng!BC100,[5]buru!BC100,[6]aru!BC100,[7]sbb!BC100,[8]sbt!BC100,[9]mbd!BC100,[10]bursel!BC100,[11]ambon!BC100,[12]Tual!BC100)</f>
        <v>#REF!</v>
      </c>
      <c r="BD100" s="24" t="e">
        <f>SUM(mtb!BD100,[3]malra!BD100,[4]malteng!BD100,[5]buru!BD100,[6]aru!BD100,[7]sbb!BD100,[8]sbt!BD100,[9]mbd!BD100,[10]bursel!BD100,[11]ambon!BD100,[12]Tual!BD100)</f>
        <v>#REF!</v>
      </c>
      <c r="BE100" s="24" t="e">
        <f>SUM(mtb!BE100,[3]malra!BE100,[4]malteng!BE100,[5]buru!BE100,[6]aru!BE100,[7]sbb!BE100,[8]sbt!BE100,[9]mbd!BE100,[10]bursel!BE100,[11]ambon!BE100,[12]Tual!BE100)</f>
        <v>#REF!</v>
      </c>
      <c r="BF100" s="24" t="e">
        <f t="shared" ref="BF100:BF115" si="207">SUM(BB100:BE100)</f>
        <v>#REF!</v>
      </c>
      <c r="BG100" s="24" t="e">
        <f>SUM(mtb!BG100,[3]malra!BG100,[4]malteng!BG100,[5]buru!BG100,[6]aru!BG100,[7]sbb!BG100,[8]sbt!BG100,[9]mbd!BG100,[10]bursel!BG100,[11]ambon!BG100,[12]Tual!BG100)</f>
        <v>#REF!</v>
      </c>
      <c r="BH100" s="24" t="e">
        <f>SUM(mtb!BH100,[3]malra!BH100,[4]malteng!BH100,[5]buru!BH100,[6]aru!BH100,[7]sbb!BH100,[8]sbt!BH100,[9]mbd!BH100,[10]bursel!BH100,[11]ambon!BH100,[12]Tual!BH100)</f>
        <v>#REF!</v>
      </c>
      <c r="BI100" s="24" t="e">
        <f>SUM(mtb!BI100,[3]malra!BI100,[4]malteng!BI100,[5]buru!BI100,[6]aru!BI100,[7]sbb!BI100,[8]sbt!BI100,[9]mbd!BI100,[10]bursel!BI100,[11]ambon!BI100,[12]Tual!BI100)</f>
        <v>#REF!</v>
      </c>
      <c r="BJ100" s="24" t="e">
        <f>SUM(mtb!BJ100,[3]malra!BJ100,[4]malteng!BJ100,[5]buru!BJ100,[6]aru!BJ100,[7]sbb!BJ100,[8]sbt!BJ100,[9]mbd!BJ100,[10]bursel!BJ100,[11]ambon!BJ100,[12]Tual!BJ100)</f>
        <v>#REF!</v>
      </c>
      <c r="BK100" s="24" t="e">
        <f t="shared" ref="BK100:BK115" si="208">SUM(BG100:BJ100)</f>
        <v>#REF!</v>
      </c>
      <c r="BL100" s="24" t="e">
        <f>SUM(mtb!BL100,[3]malra!BL100,[4]malteng!BL100,[5]buru!BL100,[6]aru!BL100,[7]sbb!BL100,[8]sbt!BL100,[9]mbd!BL100,[10]bursel!BL100,[11]ambon!BL100,[12]Tual!BL100)</f>
        <v>#REF!</v>
      </c>
      <c r="BM100" s="24" t="e">
        <f>SUM(mtb!BM100,[3]malra!BM100,[4]malteng!BM100,[5]buru!BM100,[6]aru!BM100,[7]sbb!BM100,[8]sbt!BM100,[9]mbd!BM100,[10]bursel!BM100,[11]ambon!BM100,[12]Tual!BM100)</f>
        <v>#REF!</v>
      </c>
      <c r="BN100" s="24" t="e">
        <f>SUM(mtb!BN100,[3]malra!BN100,[4]malteng!BN100,[5]buru!BN100,[6]aru!BN100,[7]sbb!BN100,[8]sbt!BN100,[9]mbd!BN100,[10]bursel!BN100,[11]ambon!BN100,[12]Tual!BN100)</f>
        <v>#REF!</v>
      </c>
      <c r="BO100" s="24" t="e">
        <f>SUM(mtb!BO100,[3]malra!BO100,[4]malteng!BO100,[5]buru!BO100,[6]aru!BO100,[7]sbb!BO100,[8]sbt!BO100,[9]mbd!BO100,[10]bursel!BO100,[11]ambon!BO100,[12]Tual!BO100)</f>
        <v>#REF!</v>
      </c>
      <c r="BP100" s="24" t="e">
        <f t="shared" ref="BP100:BP115" si="209">SUM(BL100:BO100)</f>
        <v>#REF!</v>
      </c>
      <c r="BQ100" s="24" t="e">
        <f>SUM(mtb!BQ100,[3]malra!BQ100,[4]malteng!BQ100,[5]buru!BQ100,[6]aru!BQ100,[7]sbb!BQ100,[8]sbt!BQ100,[9]mbd!BQ100,[10]bursel!BQ100,[11]ambon!BQ100,[12]Tual!BQ100)</f>
        <v>#REF!</v>
      </c>
      <c r="BR100" s="24" t="e">
        <f>SUM(mtb!BR100,[3]malra!BR100,[4]malteng!BR100,[5]buru!BR100,[6]aru!BR100,[7]sbb!BR100,[8]sbt!BR100,[9]mbd!BR100,[10]bursel!BR100,[11]ambon!BR100,[12]Tual!BR100)</f>
        <v>#REF!</v>
      </c>
      <c r="BS100" s="24" t="e">
        <f>SUM(mtb!BS100,[3]malra!BS100,[4]malteng!BS100,[5]buru!BS100,[6]aru!BS100,[7]sbb!BS100,[8]sbt!BS100,[9]mbd!BS100,[10]bursel!BS100,[11]ambon!BS100,[12]Tual!BS100)</f>
        <v>#REF!</v>
      </c>
      <c r="BT100" s="24" t="e">
        <f>SUM(mtb!BT100,[3]malra!BT100,[4]malteng!BT100,[5]buru!BT100,[6]aru!BT100,[7]sbb!BT100,[8]sbt!BT100,[9]mbd!BT100,[10]bursel!BT100,[11]ambon!BT100,[12]Tual!BT100)</f>
        <v>#REF!</v>
      </c>
      <c r="BU100" s="24" t="e">
        <f t="shared" ref="BU100:BU115" si="210">SUM(BQ100:BT100)</f>
        <v>#REF!</v>
      </c>
      <c r="BV100" s="24" t="e">
        <f>SUM(mtb!BV100,[3]malra!BV100,[4]malteng!BV100,[5]buru!BV100,[6]aru!BV100,[7]sbb!BV100,[8]sbt!BV100,[9]mbd!BV100,[10]bursel!BV100,[11]ambon!BV100,[12]Tual!BV100)</f>
        <v>#REF!</v>
      </c>
      <c r="BW100" s="24" t="e">
        <f>SUM(mtb!BW100,[3]malra!BW100,[4]malteng!BW100,[5]buru!BW100,[6]aru!BW100,[7]sbb!BW100,[8]sbt!BW100,[9]mbd!BW100,[10]bursel!BW100,[11]ambon!BW100,[12]Tual!BW100)</f>
        <v>#REF!</v>
      </c>
      <c r="BX100" s="24" t="e">
        <f>SUM(mtb!BX100,[3]malra!BX100,[4]malteng!BX100,[5]buru!BX100,[6]aru!BX100,[7]sbb!BX100,[8]sbt!BX100,[9]mbd!BX100,[10]bursel!BX100,[11]ambon!BX100,[12]Tual!BX100)</f>
        <v>#REF!</v>
      </c>
      <c r="BY100" s="24" t="e">
        <f>SUM(mtb!BY100,[3]malra!BY100,[4]malteng!BY100,[5]buru!BY100,[6]aru!BY100,[7]sbb!BY100,[8]sbt!BY100,[9]mbd!BY100,[10]bursel!BY100,[11]ambon!BY100,[12]Tual!BY100)</f>
        <v>#REF!</v>
      </c>
      <c r="BZ100" s="24" t="e">
        <f t="shared" ref="BZ100:BZ115" si="211">SUM(BV100:BY100)</f>
        <v>#REF!</v>
      </c>
      <c r="CA100" s="24" t="e">
        <f>SUM(mtb!CA100,[3]malra!CA100,[4]malteng!CA100,[5]buru!CA100,[6]aru!CA100,[7]sbb!CA100,[8]sbt!CA100,[9]mbd!CA100,[10]bursel!CA100,[11]ambon!CA100,[12]Tual!CA100)</f>
        <v>#REF!</v>
      </c>
      <c r="CB100" s="24" t="e">
        <f>SUM(mtb!CB100,[3]malra!CB100,[4]malteng!CB100,[5]buru!CB100,[6]aru!CB100,[7]sbb!CB100,[8]sbt!CB100,[9]mbd!CB100,[10]bursel!CB100,[11]ambon!CB100,[12]Tual!CB100)</f>
        <v>#REF!</v>
      </c>
      <c r="CC100" s="24" t="e">
        <f>SUM(mtb!CC100,[3]malra!CC100,[4]malteng!CC100,[5]buru!CC100,[6]aru!CC100,[7]sbb!CC100,[8]sbt!CC100,[9]mbd!CC100,[10]bursel!CC100,[11]ambon!CC100,[12]Tual!CC100)</f>
        <v>#REF!</v>
      </c>
      <c r="CD100" s="24" t="e">
        <f>SUM(mtb!CD100,[3]malra!CD100,[4]malteng!CD100,[5]buru!CD100,[6]aru!CD100,[7]sbb!CD100,[8]sbt!CD100,[9]mbd!CD100,[10]bursel!CD100,[11]ambon!CD100,[12]Tual!CD100)</f>
        <v>#REF!</v>
      </c>
      <c r="CE100" s="24" t="e">
        <f t="shared" ref="CE100:CE115" si="212">SUM(CA100:CD100)</f>
        <v>#REF!</v>
      </c>
      <c r="CF100" s="63" t="e">
        <f>SUM(mtb!CF100,[3]malra!CF100,[4]malteng!CF100,[5]buru!CF100,[6]aru!CF100,[7]sbb!CF100,[8]sbt!CF100,[9]mbd!CF100,[10]bursel!CF100,[11]ambon!CF100,[12]Tual!CF100)</f>
        <v>#REF!</v>
      </c>
      <c r="CG100" s="63" t="e">
        <f>SUM(mtb!CG100,[3]malra!CG100,[4]malteng!CG100,[5]buru!CG100,[6]aru!CG100,[7]sbb!CG100,[8]sbt!CG100,[9]mbd!CG100,[10]bursel!CG100,[11]ambon!CG100,[12]Tual!CG100)</f>
        <v>#REF!</v>
      </c>
      <c r="CH100" s="63" t="e">
        <f>SUM(mtb!CH100,[3]malra!CH100,[4]malteng!CH100,[5]buru!CH100,[6]aru!CH100,[7]sbb!CH100,[8]sbt!CH100,[9]mbd!CH100,[10]bursel!CH100,[11]ambon!CH100,[12]Tual!CH100)</f>
        <v>#REF!</v>
      </c>
      <c r="CI100" s="63" t="e">
        <f>SUM(mtb!CI100,[3]malra!CI100,[4]malteng!CI100,[5]buru!CI100,[6]aru!CI100,[7]sbb!CI100,[8]sbt!CI100,[9]mbd!CI100,[10]bursel!CI100,[11]ambon!CI100,[12]Tual!CI100)</f>
        <v>#REF!</v>
      </c>
      <c r="CJ100" s="63" t="e">
        <f t="shared" ref="CJ100:CJ115" si="213">SUM(CF100:CI100)</f>
        <v>#REF!</v>
      </c>
      <c r="CK100" s="63" t="e">
        <f>SUM(mtb!CK100,[3]malra!CK100,[4]malteng!CK100,[5]buru!CK100,[6]aru!CK100,[7]sbb!CK100,[8]sbt!CK100,[9]mbd!CK100,[10]bursel!CK100,[11]ambon!CK100,[12]Tual!CK100)</f>
        <v>#REF!</v>
      </c>
      <c r="CL100" s="63" t="e">
        <f>SUM(mtb!CL100,[3]malra!CL100,[4]malteng!CL100,[5]buru!CL100,[6]aru!CL100,[7]sbb!CL100,[8]sbt!CL100,[9]mbd!CL100,[10]bursel!CL100,[11]ambon!CL100,[12]Tual!CL100)</f>
        <v>#REF!</v>
      </c>
      <c r="CM100" s="63" t="e">
        <f>SUM(mtb!CM100,[3]malra!CM100,[4]malteng!CM100,[5]buru!CM100,[6]aru!CM100,[7]sbb!CM100,[8]sbt!CM100,[9]mbd!CM100,[10]bursel!CM100,[11]ambon!CM100,[12]Tual!CM100)</f>
        <v>#REF!</v>
      </c>
      <c r="CN100" s="63" t="e">
        <f>SUM(mtb!CN100,[3]malra!CN100,[4]malteng!CN100,[5]buru!CN100,[6]aru!CN100,[7]sbb!CN100,[8]sbt!CN100,[9]mbd!CN100,[10]bursel!CN100,[11]ambon!CN100,[12]Tual!CN100)</f>
        <v>#REF!</v>
      </c>
      <c r="CO100" s="63" t="e">
        <f t="shared" ref="CO100:CO115" si="214">SUM(CK100:CN100)</f>
        <v>#REF!</v>
      </c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</row>
    <row r="101" spans="1:113" ht="14.25" customHeight="1" x14ac:dyDescent="0.2">
      <c r="A101" s="19"/>
      <c r="B101" s="20">
        <v>2</v>
      </c>
      <c r="C101" s="29" t="s">
        <v>33</v>
      </c>
      <c r="D101" s="24" t="e">
        <f>SUM(mtb!D101,[3]malra!D101,[4]malteng!D101,[5]buru!D101,[6]aru!D101,[7]sbb!D101,[8]sbt!D101,[9]mbd!D101,[10]bursel!D101,[11]ambon!D101,[12]Tual!D101)</f>
        <v>#REF!</v>
      </c>
      <c r="E101" s="24" t="e">
        <f>SUM(mtb!E101,[3]malra!E101,[4]malteng!E101,[5]buru!E101,[6]aru!E101,[7]sbb!E101,[8]sbt!E101,[9]mbd!E101,[10]bursel!E101,[11]ambon!E101,[12]Tual!E101)</f>
        <v>#REF!</v>
      </c>
      <c r="F101" s="24" t="e">
        <f>SUM(mtb!F101,[3]malra!F101,[4]malteng!F101,[5]buru!F101,[6]aru!F101,[7]sbb!F101,[8]sbt!F101,[9]mbd!F101,[10]bursel!F101,[11]ambon!F101,[12]Tual!F101)</f>
        <v>#REF!</v>
      </c>
      <c r="G101" s="24" t="e">
        <f>SUM(mtb!G101,[3]malra!G101,[4]malteng!G101,[5]buru!G101,[6]aru!G101,[7]sbb!G101,[8]sbt!G101,[9]mbd!G101,[10]bursel!G101,[11]ambon!G101,[12]Tual!G101)</f>
        <v>#REF!</v>
      </c>
      <c r="H101" s="24" t="e">
        <f t="shared" si="197"/>
        <v>#REF!</v>
      </c>
      <c r="I101" s="24" t="e">
        <f>SUM(mtb!I101,[3]malra!I101,[4]malteng!I101,[5]buru!I101,[6]aru!I101,[7]sbb!I101,[8]sbt!I101,[9]mbd!I101,[10]bursel!I101,[11]ambon!I101,[12]Tual!I101)</f>
        <v>#REF!</v>
      </c>
      <c r="J101" s="24" t="e">
        <f>SUM(mtb!J101,[3]malra!J101,[4]malteng!J101,[5]buru!J101,[6]aru!J101,[7]sbb!J101,[8]sbt!J101,[9]mbd!J101,[10]bursel!J101,[11]ambon!J101,[12]Tual!J101)</f>
        <v>#REF!</v>
      </c>
      <c r="K101" s="24" t="e">
        <f>SUM(mtb!K101,[3]malra!K101,[4]malteng!K101,[5]buru!K101,[6]aru!K101,[7]sbb!K101,[8]sbt!K101,[9]mbd!K101,[10]bursel!K101,[11]ambon!K101,[12]Tual!K101)</f>
        <v>#REF!</v>
      </c>
      <c r="L101" s="24" t="e">
        <f>SUM(mtb!L101,[3]malra!L101,[4]malteng!L101,[5]buru!L101,[6]aru!L101,[7]sbb!L101,[8]sbt!L101,[9]mbd!L101,[10]bursel!L101,[11]ambon!L101,[12]Tual!L101)</f>
        <v>#REF!</v>
      </c>
      <c r="M101" s="24" t="e">
        <f t="shared" si="198"/>
        <v>#REF!</v>
      </c>
      <c r="N101" s="24" t="e">
        <f>SUM(mtb!N101,[3]malra!N101,[4]malteng!N101,[5]buru!N101,[6]aru!N101,[7]sbb!N101,[8]sbt!N101,[9]mbd!N101,[10]bursel!N101,[11]ambon!N101,[12]Tual!N101)</f>
        <v>#REF!</v>
      </c>
      <c r="O101" s="24" t="e">
        <f>SUM(mtb!O101,[3]malra!O101,[4]malteng!O101,[5]buru!O101,[6]aru!O101,[7]sbb!O101,[8]sbt!O101,[9]mbd!O101,[10]bursel!O101,[11]ambon!O101,[12]Tual!O101)</f>
        <v>#REF!</v>
      </c>
      <c r="P101" s="24" t="e">
        <f>SUM(mtb!P101,[3]malra!P101,[4]malteng!P101,[5]buru!P101,[6]aru!P101,[7]sbb!P101,[8]sbt!P101,[9]mbd!P101,[10]bursel!P101,[11]ambon!P101,[12]Tual!P101)</f>
        <v>#REF!</v>
      </c>
      <c r="Q101" s="24" t="e">
        <f>SUM(mtb!Q101,[3]malra!Q101,[4]malteng!Q101,[5]buru!Q101,[6]aru!Q101,[7]sbb!Q101,[8]sbt!Q101,[9]mbd!Q101,[10]bursel!Q101,[11]ambon!Q101,[12]Tual!Q101)</f>
        <v>#REF!</v>
      </c>
      <c r="R101" s="24" t="e">
        <f t="shared" si="199"/>
        <v>#REF!</v>
      </c>
      <c r="S101" s="24" t="e">
        <f>SUM(mtb!S101,[3]malra!S101,[4]malteng!S101,[5]buru!S101,[6]aru!S101,[7]sbb!S101,[8]sbt!S101,[9]mbd!S101,[10]bursel!S101,[11]ambon!S101,[12]Tual!S101)</f>
        <v>#REF!</v>
      </c>
      <c r="T101" s="24" t="e">
        <f>SUM(mtb!T101,[3]malra!T101,[4]malteng!T101,[5]buru!T101,[6]aru!T101,[7]sbb!T101,[8]sbt!T101,[9]mbd!T101,[10]bursel!T101,[11]ambon!T101,[12]Tual!T101)</f>
        <v>#REF!</v>
      </c>
      <c r="U101" s="24" t="e">
        <f>SUM(mtb!U101,[3]malra!U101,[4]malteng!U101,[5]buru!U101,[6]aru!U101,[7]sbb!U101,[8]sbt!U101,[9]mbd!U101,[10]bursel!U101,[11]ambon!U101,[12]Tual!U101)</f>
        <v>#REF!</v>
      </c>
      <c r="V101" s="24" t="e">
        <f>SUM(mtb!V101,[3]malra!V101,[4]malteng!V101,[5]buru!V101,[6]aru!V101,[7]sbb!V101,[8]sbt!V101,[9]mbd!V101,[10]bursel!V101,[11]ambon!V101,[12]Tual!V101)</f>
        <v>#REF!</v>
      </c>
      <c r="W101" s="24" t="e">
        <f t="shared" si="200"/>
        <v>#REF!</v>
      </c>
      <c r="X101" s="24" t="e">
        <f>SUM(mtb!X101,[3]malra!X101,[4]malteng!X101,[5]buru!X101,[6]aru!X101,[7]sbb!X101,[8]sbt!X101,[9]mbd!X101,[10]bursel!X101,[11]ambon!X101,[12]Tual!X101)</f>
        <v>#REF!</v>
      </c>
      <c r="Y101" s="24" t="e">
        <f>SUM(mtb!Y101,[3]malra!Y101,[4]malteng!Y101,[5]buru!Y101,[6]aru!Y101,[7]sbb!Y101,[8]sbt!Y101,[9]mbd!Y101,[10]bursel!Y101,[11]ambon!Y101,[12]Tual!Y101)</f>
        <v>#REF!</v>
      </c>
      <c r="Z101" s="24" t="e">
        <f>SUM(mtb!Z101,[3]malra!Z101,[4]malteng!Z101,[5]buru!Z101,[6]aru!Z101,[7]sbb!Z101,[8]sbt!Z101,[9]mbd!Z101,[10]bursel!Z101,[11]ambon!Z101,[12]Tual!Z101)</f>
        <v>#REF!</v>
      </c>
      <c r="AA101" s="24" t="e">
        <f>SUM(mtb!AA101,[3]malra!AA101,[4]malteng!AA101,[5]buru!AA101,[6]aru!AA101,[7]sbb!AA101,[8]sbt!AA101,[9]mbd!AA101,[10]bursel!AA101,[11]ambon!AA101,[12]Tual!AA101)</f>
        <v>#REF!</v>
      </c>
      <c r="AB101" s="24" t="e">
        <f t="shared" si="201"/>
        <v>#REF!</v>
      </c>
      <c r="AC101" s="24" t="e">
        <f>SUM(mtb!AC101,[3]malra!AC101,[4]malteng!AC101,[5]buru!AC101,[6]aru!AC101,[7]sbb!AC101,[8]sbt!AC101,[9]mbd!AC101,[10]bursel!AC101,[11]ambon!AC101,[12]Tual!AC101)</f>
        <v>#REF!</v>
      </c>
      <c r="AD101" s="24" t="e">
        <f>SUM(mtb!AD101,[3]malra!AD101,[4]malteng!AD101,[5]buru!AD101,[6]aru!AD101,[7]sbb!AD101,[8]sbt!AD101,[9]mbd!AD101,[10]bursel!AD101,[11]ambon!AD101,[12]Tual!AD101)</f>
        <v>#REF!</v>
      </c>
      <c r="AE101" s="24" t="e">
        <f>SUM(mtb!AE101,[3]malra!AE101,[4]malteng!AE101,[5]buru!AE101,[6]aru!AE101,[7]sbb!AE101,[8]sbt!AE101,[9]mbd!AE101,[10]bursel!AE101,[11]ambon!AE101,[12]Tual!AE101)</f>
        <v>#REF!</v>
      </c>
      <c r="AF101" s="24" t="e">
        <f>SUM(mtb!AF101,[3]malra!AF101,[4]malteng!AF101,[5]buru!AF101,[6]aru!AF101,[7]sbb!AF101,[8]sbt!AF101,[9]mbd!AF101,[10]bursel!AF101,[11]ambon!AF101,[12]Tual!AF101)</f>
        <v>#REF!</v>
      </c>
      <c r="AG101" s="24" t="e">
        <f t="shared" si="202"/>
        <v>#REF!</v>
      </c>
      <c r="AH101" s="24" t="e">
        <f>SUM(mtb!AH101,[3]malra!AH101,[4]malteng!AH101,[5]buru!AH101,[6]aru!AH101,[7]sbb!AH101,[8]sbt!AH101,[9]mbd!AH101,[10]bursel!AH101,[11]ambon!AH101,[12]Tual!AH101)</f>
        <v>#REF!</v>
      </c>
      <c r="AI101" s="24" t="e">
        <f>SUM(mtb!AI101,[3]malra!AI101,[4]malteng!AI101,[5]buru!AI101,[6]aru!AI101,[7]sbb!AI101,[8]sbt!AI101,[9]mbd!AI101,[10]bursel!AI101,[11]ambon!AI101,[12]Tual!AI101)</f>
        <v>#REF!</v>
      </c>
      <c r="AJ101" s="24" t="e">
        <f>SUM(mtb!AJ101,[3]malra!AJ101,[4]malteng!AJ101,[5]buru!AJ101,[6]aru!AJ101,[7]sbb!AJ101,[8]sbt!AJ101,[9]mbd!AJ101,[10]bursel!AJ101,[11]ambon!AJ101,[12]Tual!AJ101)</f>
        <v>#REF!</v>
      </c>
      <c r="AK101" s="24" t="e">
        <f>SUM(mtb!AK101,[3]malra!AK101,[4]malteng!AK101,[5]buru!AK101,[6]aru!AK101,[7]sbb!AK101,[8]sbt!AK101,[9]mbd!AK101,[10]bursel!AK101,[11]ambon!AK101,[12]Tual!AK101)</f>
        <v>#REF!</v>
      </c>
      <c r="AL101" s="24" t="e">
        <f t="shared" si="203"/>
        <v>#REF!</v>
      </c>
      <c r="AM101" s="24" t="e">
        <f>SUM(mtb!AM101,[3]malra!AM101,[4]malteng!AM101,[5]buru!AM101,[6]aru!AM101,[7]sbb!AM101,[8]sbt!AM101,[9]mbd!AM101,[10]bursel!AM101,[11]ambon!AM101,[12]Tual!AM101)</f>
        <v>#REF!</v>
      </c>
      <c r="AN101" s="24" t="e">
        <f>SUM(mtb!AN101,[3]malra!AN101,[4]malteng!AN101,[5]buru!AN101,[6]aru!AN101,[7]sbb!AN101,[8]sbt!AN101,[9]mbd!AN101,[10]bursel!AN101,[11]ambon!AN101,[12]Tual!AN101)</f>
        <v>#REF!</v>
      </c>
      <c r="AO101" s="24" t="e">
        <f>SUM(mtb!AO101,[3]malra!AO101,[4]malteng!AO101,[5]buru!AO101,[6]aru!AO101,[7]sbb!AO101,[8]sbt!AO101,[9]mbd!AO101,[10]bursel!AO101,[11]ambon!AO101,[12]Tual!AO101)</f>
        <v>#REF!</v>
      </c>
      <c r="AP101" s="24" t="e">
        <f>SUM(mtb!AP101,[3]malra!AP101,[4]malteng!AP101,[5]buru!AP101,[6]aru!AP101,[7]sbb!AP101,[8]sbt!AP101,[9]mbd!AP101,[10]bursel!AP101,[11]ambon!AP101,[12]Tual!AP101)</f>
        <v>#REF!</v>
      </c>
      <c r="AQ101" s="24" t="e">
        <f t="shared" si="204"/>
        <v>#REF!</v>
      </c>
      <c r="AR101" s="24" t="e">
        <f>SUM(mtb!AR101,[3]malra!AR101,[4]malteng!AR101,[5]buru!AR101,[6]aru!AR101,[7]sbb!AR101,[8]sbt!AR101,[9]mbd!AR101,[10]bursel!AR101,[11]ambon!AR101,[12]Tual!AR101)</f>
        <v>#REF!</v>
      </c>
      <c r="AS101" s="24" t="e">
        <f>SUM(mtb!AS101,[3]malra!AS101,[4]malteng!AS101,[5]buru!AS101,[6]aru!AS101,[7]sbb!AS101,[8]sbt!AS101,[9]mbd!AS101,[10]bursel!AS101,[11]ambon!AS101,[12]Tual!AS101)</f>
        <v>#REF!</v>
      </c>
      <c r="AT101" s="24" t="e">
        <f>SUM(mtb!AT101,[3]malra!AT101,[4]malteng!AT101,[5]buru!AT101,[6]aru!AT101,[7]sbb!AT101,[8]sbt!AT101,[9]mbd!AT101,[10]bursel!AT101,[11]ambon!AT101,[12]Tual!AT101)</f>
        <v>#REF!</v>
      </c>
      <c r="AU101" s="24" t="e">
        <f>SUM(mtb!AU101,[3]malra!AU101,[4]malteng!AU101,[5]buru!AU101,[6]aru!AU101,[7]sbb!AU101,[8]sbt!AU101,[9]mbd!AU101,[10]bursel!AU101,[11]ambon!AU101,[12]Tual!AU101)</f>
        <v>#REF!</v>
      </c>
      <c r="AV101" s="24" t="e">
        <f t="shared" si="205"/>
        <v>#REF!</v>
      </c>
      <c r="AW101" s="24" t="e">
        <f>SUM(mtb!AW101,[3]malra!AW101,[4]malteng!AW101,[5]buru!AW101,[6]aru!AW101,[7]sbb!AW101,[8]sbt!AW101,[9]mbd!AW101,[10]bursel!AW101,[11]ambon!AW101,[12]Tual!AW101)</f>
        <v>#REF!</v>
      </c>
      <c r="AX101" s="24" t="e">
        <f>SUM(mtb!AX101,[3]malra!AX101,[4]malteng!AX101,[5]buru!AX101,[6]aru!AX101,[7]sbb!AX101,[8]sbt!AX101,[9]mbd!AX101,[10]bursel!AX101,[11]ambon!AX101,[12]Tual!AX101)</f>
        <v>#REF!</v>
      </c>
      <c r="AY101" s="24" t="e">
        <f>SUM(mtb!AY101,[3]malra!AY101,[4]malteng!AY101,[5]buru!AY101,[6]aru!AY101,[7]sbb!AY101,[8]sbt!AY101,[9]mbd!AY101,[10]bursel!AY101,[11]ambon!AY101,[12]Tual!AY101)</f>
        <v>#REF!</v>
      </c>
      <c r="AZ101" s="24" t="e">
        <f>SUM(mtb!AZ101,[3]malra!AZ101,[4]malteng!AZ101,[5]buru!AZ101,[6]aru!AZ101,[7]sbb!AZ101,[8]sbt!AZ101,[9]mbd!AZ101,[10]bursel!AZ101,[11]ambon!AZ101,[12]Tual!AZ101)</f>
        <v>#REF!</v>
      </c>
      <c r="BA101" s="24" t="e">
        <f t="shared" si="206"/>
        <v>#REF!</v>
      </c>
      <c r="BB101" s="24" t="e">
        <f>SUM(mtb!BB101,[3]malra!BB101,[4]malteng!BB101,[5]buru!BB101,[6]aru!BB101,[7]sbb!BB101,[8]sbt!BB101,[9]mbd!BB101,[10]bursel!BB101,[11]ambon!BB101,[12]Tual!BB101)</f>
        <v>#REF!</v>
      </c>
      <c r="BC101" s="24" t="e">
        <f>SUM(mtb!BC101,[3]malra!BC101,[4]malteng!BC101,[5]buru!BC101,[6]aru!BC101,[7]sbb!BC101,[8]sbt!BC101,[9]mbd!BC101,[10]bursel!BC101,[11]ambon!BC101,[12]Tual!BC101)</f>
        <v>#REF!</v>
      </c>
      <c r="BD101" s="24" t="e">
        <f>SUM(mtb!BD101,[3]malra!BD101,[4]malteng!BD101,[5]buru!BD101,[6]aru!BD101,[7]sbb!BD101,[8]sbt!BD101,[9]mbd!BD101,[10]bursel!BD101,[11]ambon!BD101,[12]Tual!BD101)</f>
        <v>#REF!</v>
      </c>
      <c r="BE101" s="24" t="e">
        <f>SUM(mtb!BE101,[3]malra!BE101,[4]malteng!BE101,[5]buru!BE101,[6]aru!BE101,[7]sbb!BE101,[8]sbt!BE101,[9]mbd!BE101,[10]bursel!BE101,[11]ambon!BE101,[12]Tual!BE101)</f>
        <v>#REF!</v>
      </c>
      <c r="BF101" s="24" t="e">
        <f t="shared" si="207"/>
        <v>#REF!</v>
      </c>
      <c r="BG101" s="24" t="e">
        <f>SUM(mtb!BG101,[3]malra!BG101,[4]malteng!BG101,[5]buru!BG101,[6]aru!BG101,[7]sbb!BG101,[8]sbt!BG101,[9]mbd!BG101,[10]bursel!BG101,[11]ambon!BG101,[12]Tual!BG101)</f>
        <v>#REF!</v>
      </c>
      <c r="BH101" s="24" t="e">
        <f>SUM(mtb!BH101,[3]malra!BH101,[4]malteng!BH101,[5]buru!BH101,[6]aru!BH101,[7]sbb!BH101,[8]sbt!BH101,[9]mbd!BH101,[10]bursel!BH101,[11]ambon!BH101,[12]Tual!BH101)</f>
        <v>#REF!</v>
      </c>
      <c r="BI101" s="24" t="e">
        <f>SUM(mtb!BI101,[3]malra!BI101,[4]malteng!BI101,[5]buru!BI101,[6]aru!BI101,[7]sbb!BI101,[8]sbt!BI101,[9]mbd!BI101,[10]bursel!BI101,[11]ambon!BI101,[12]Tual!BI101)</f>
        <v>#REF!</v>
      </c>
      <c r="BJ101" s="24" t="e">
        <f>SUM(mtb!BJ101,[3]malra!BJ101,[4]malteng!BJ101,[5]buru!BJ101,[6]aru!BJ101,[7]sbb!BJ101,[8]sbt!BJ101,[9]mbd!BJ101,[10]bursel!BJ101,[11]ambon!BJ101,[12]Tual!BJ101)</f>
        <v>#REF!</v>
      </c>
      <c r="BK101" s="24" t="e">
        <f t="shared" si="208"/>
        <v>#REF!</v>
      </c>
      <c r="BL101" s="24" t="e">
        <f>SUM(mtb!BL101,[3]malra!BL101,[4]malteng!BL101,[5]buru!BL101,[6]aru!BL101,[7]sbb!BL101,[8]sbt!BL101,[9]mbd!BL101,[10]bursel!BL101,[11]ambon!BL101,[12]Tual!BL101)</f>
        <v>#REF!</v>
      </c>
      <c r="BM101" s="24" t="e">
        <f>SUM(mtb!BM101,[3]malra!BM101,[4]malteng!BM101,[5]buru!BM101,[6]aru!BM101,[7]sbb!BM101,[8]sbt!BM101,[9]mbd!BM101,[10]bursel!BM101,[11]ambon!BM101,[12]Tual!BM101)</f>
        <v>#REF!</v>
      </c>
      <c r="BN101" s="24" t="e">
        <f>SUM(mtb!BN101,[3]malra!BN101,[4]malteng!BN101,[5]buru!BN101,[6]aru!BN101,[7]sbb!BN101,[8]sbt!BN101,[9]mbd!BN101,[10]bursel!BN101,[11]ambon!BN101,[12]Tual!BN101)</f>
        <v>#REF!</v>
      </c>
      <c r="BO101" s="24" t="e">
        <f>SUM(mtb!BO101,[3]malra!BO101,[4]malteng!BO101,[5]buru!BO101,[6]aru!BO101,[7]sbb!BO101,[8]sbt!BO101,[9]mbd!BO101,[10]bursel!BO101,[11]ambon!BO101,[12]Tual!BO101)</f>
        <v>#REF!</v>
      </c>
      <c r="BP101" s="24" t="e">
        <f t="shared" si="209"/>
        <v>#REF!</v>
      </c>
      <c r="BQ101" s="24" t="e">
        <f>SUM(mtb!BQ101,[3]malra!BQ101,[4]malteng!BQ101,[5]buru!BQ101,[6]aru!BQ101,[7]sbb!BQ101,[8]sbt!BQ101,[9]mbd!BQ101,[10]bursel!BQ101,[11]ambon!BQ101,[12]Tual!BQ101)</f>
        <v>#REF!</v>
      </c>
      <c r="BR101" s="24" t="e">
        <f>SUM(mtb!BR101,[3]malra!BR101,[4]malteng!BR101,[5]buru!BR101,[6]aru!BR101,[7]sbb!BR101,[8]sbt!BR101,[9]mbd!BR101,[10]bursel!BR101,[11]ambon!BR101,[12]Tual!BR101)</f>
        <v>#REF!</v>
      </c>
      <c r="BS101" s="24" t="e">
        <f>SUM(mtb!BS101,[3]malra!BS101,[4]malteng!BS101,[5]buru!BS101,[6]aru!BS101,[7]sbb!BS101,[8]sbt!BS101,[9]mbd!BS101,[10]bursel!BS101,[11]ambon!BS101,[12]Tual!BS101)</f>
        <v>#REF!</v>
      </c>
      <c r="BT101" s="24" t="e">
        <f>SUM(mtb!BT101,[3]malra!BT101,[4]malteng!BT101,[5]buru!BT101,[6]aru!BT101,[7]sbb!BT101,[8]sbt!BT101,[9]mbd!BT101,[10]bursel!BT101,[11]ambon!BT101,[12]Tual!BT101)</f>
        <v>#REF!</v>
      </c>
      <c r="BU101" s="24" t="e">
        <f t="shared" si="210"/>
        <v>#REF!</v>
      </c>
      <c r="BV101" s="24" t="e">
        <f>SUM(mtb!BV101,[3]malra!BV101,[4]malteng!BV101,[5]buru!BV101,[6]aru!BV101,[7]sbb!BV101,[8]sbt!BV101,[9]mbd!BV101,[10]bursel!BV101,[11]ambon!BV101,[12]Tual!BV101)</f>
        <v>#REF!</v>
      </c>
      <c r="BW101" s="24" t="e">
        <f>SUM(mtb!BW101,[3]malra!BW101,[4]malteng!BW101,[5]buru!BW101,[6]aru!BW101,[7]sbb!BW101,[8]sbt!BW101,[9]mbd!BW101,[10]bursel!BW101,[11]ambon!BW101,[12]Tual!BW101)</f>
        <v>#REF!</v>
      </c>
      <c r="BX101" s="24" t="e">
        <f>SUM(mtb!BX101,[3]malra!BX101,[4]malteng!BX101,[5]buru!BX101,[6]aru!BX101,[7]sbb!BX101,[8]sbt!BX101,[9]mbd!BX101,[10]bursel!BX101,[11]ambon!BX101,[12]Tual!BX101)</f>
        <v>#REF!</v>
      </c>
      <c r="BY101" s="24" t="e">
        <f>SUM(mtb!BY101,[3]malra!BY101,[4]malteng!BY101,[5]buru!BY101,[6]aru!BY101,[7]sbb!BY101,[8]sbt!BY101,[9]mbd!BY101,[10]bursel!BY101,[11]ambon!BY101,[12]Tual!BY101)</f>
        <v>#REF!</v>
      </c>
      <c r="BZ101" s="24" t="e">
        <f t="shared" si="211"/>
        <v>#REF!</v>
      </c>
      <c r="CA101" s="24" t="e">
        <f>SUM(mtb!CA101,[3]malra!CA101,[4]malteng!CA101,[5]buru!CA101,[6]aru!CA101,[7]sbb!CA101,[8]sbt!CA101,[9]mbd!CA101,[10]bursel!CA101,[11]ambon!CA101,[12]Tual!CA101)</f>
        <v>#REF!</v>
      </c>
      <c r="CB101" s="24" t="e">
        <f>SUM(mtb!CB101,[3]malra!CB101,[4]malteng!CB101,[5]buru!CB101,[6]aru!CB101,[7]sbb!CB101,[8]sbt!CB101,[9]mbd!CB101,[10]bursel!CB101,[11]ambon!CB101,[12]Tual!CB101)</f>
        <v>#REF!</v>
      </c>
      <c r="CC101" s="24" t="e">
        <f>SUM(mtb!CC101,[3]malra!CC101,[4]malteng!CC101,[5]buru!CC101,[6]aru!CC101,[7]sbb!CC101,[8]sbt!CC101,[9]mbd!CC101,[10]bursel!CC101,[11]ambon!CC101,[12]Tual!CC101)</f>
        <v>#REF!</v>
      </c>
      <c r="CD101" s="24" t="e">
        <f>SUM(mtb!CD101,[3]malra!CD101,[4]malteng!CD101,[5]buru!CD101,[6]aru!CD101,[7]sbb!CD101,[8]sbt!CD101,[9]mbd!CD101,[10]bursel!CD101,[11]ambon!CD101,[12]Tual!CD101)</f>
        <v>#REF!</v>
      </c>
      <c r="CE101" s="24" t="e">
        <f t="shared" si="212"/>
        <v>#REF!</v>
      </c>
      <c r="CF101" s="63" t="e">
        <f>SUM(mtb!CF101,[3]malra!CF101,[4]malteng!CF101,[5]buru!CF101,[6]aru!CF101,[7]sbb!CF101,[8]sbt!CF101,[9]mbd!CF101,[10]bursel!CF101,[11]ambon!CF101,[12]Tual!CF101)</f>
        <v>#REF!</v>
      </c>
      <c r="CG101" s="63" t="e">
        <f>SUM(mtb!CG101,[3]malra!CG101,[4]malteng!CG101,[5]buru!CG101,[6]aru!CG101,[7]sbb!CG101,[8]sbt!CG101,[9]mbd!CG101,[10]bursel!CG101,[11]ambon!CG101,[12]Tual!CG101)</f>
        <v>#REF!</v>
      </c>
      <c r="CH101" s="63" t="e">
        <f>SUM(mtb!CH101,[3]malra!CH101,[4]malteng!CH101,[5]buru!CH101,[6]aru!CH101,[7]sbb!CH101,[8]sbt!CH101,[9]mbd!CH101,[10]bursel!CH101,[11]ambon!CH101,[12]Tual!CH101)</f>
        <v>#REF!</v>
      </c>
      <c r="CI101" s="63" t="e">
        <f>SUM(mtb!CI101,[3]malra!CI101,[4]malteng!CI101,[5]buru!CI101,[6]aru!CI101,[7]sbb!CI101,[8]sbt!CI101,[9]mbd!CI101,[10]bursel!CI101,[11]ambon!CI101,[12]Tual!CI101)</f>
        <v>#REF!</v>
      </c>
      <c r="CJ101" s="63" t="e">
        <f t="shared" si="213"/>
        <v>#REF!</v>
      </c>
      <c r="CK101" s="63" t="e">
        <f>SUM(mtb!CK101,[3]malra!CK101,[4]malteng!CK101,[5]buru!CK101,[6]aru!CK101,[7]sbb!CK101,[8]sbt!CK101,[9]mbd!CK101,[10]bursel!CK101,[11]ambon!CK101,[12]Tual!CK101)</f>
        <v>#REF!</v>
      </c>
      <c r="CL101" s="63" t="e">
        <f>SUM(mtb!CL101,[3]malra!CL101,[4]malteng!CL101,[5]buru!CL101,[6]aru!CL101,[7]sbb!CL101,[8]sbt!CL101,[9]mbd!CL101,[10]bursel!CL101,[11]ambon!CL101,[12]Tual!CL101)</f>
        <v>#REF!</v>
      </c>
      <c r="CM101" s="63" t="e">
        <f>SUM(mtb!CM101,[3]malra!CM101,[4]malteng!CM101,[5]buru!CM101,[6]aru!CM101,[7]sbb!CM101,[8]sbt!CM101,[9]mbd!CM101,[10]bursel!CM101,[11]ambon!CM101,[12]Tual!CM101)</f>
        <v>#REF!</v>
      </c>
      <c r="CN101" s="63" t="e">
        <f>SUM(mtb!CN101,[3]malra!CN101,[4]malteng!CN101,[5]buru!CN101,[6]aru!CN101,[7]sbb!CN101,[8]sbt!CN101,[9]mbd!CN101,[10]bursel!CN101,[11]ambon!CN101,[12]Tual!CN101)</f>
        <v>#REF!</v>
      </c>
      <c r="CO101" s="63" t="e">
        <f t="shared" si="214"/>
        <v>#REF!</v>
      </c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</row>
    <row r="102" spans="1:113" ht="14.25" customHeight="1" x14ac:dyDescent="0.2">
      <c r="A102" s="19"/>
      <c r="B102" s="20">
        <v>3</v>
      </c>
      <c r="C102" s="29" t="s">
        <v>34</v>
      </c>
      <c r="D102" s="24" t="e">
        <f>SUM(mtb!D102,[3]malra!D102,[4]malteng!D102,[5]buru!D102,[6]aru!D102,[7]sbb!D102,[8]sbt!D102,[9]mbd!D102,[10]bursel!D102,[11]ambon!D102,[12]Tual!D102)</f>
        <v>#REF!</v>
      </c>
      <c r="E102" s="24" t="e">
        <f>SUM(mtb!E102,[3]malra!E102,[4]malteng!E102,[5]buru!E102,[6]aru!E102,[7]sbb!E102,[8]sbt!E102,[9]mbd!E102,[10]bursel!E102,[11]ambon!E102,[12]Tual!E102)</f>
        <v>#REF!</v>
      </c>
      <c r="F102" s="24" t="e">
        <f>SUM(mtb!F102,[3]malra!F102,[4]malteng!F102,[5]buru!F102,[6]aru!F102,[7]sbb!F102,[8]sbt!F102,[9]mbd!F102,[10]bursel!F102,[11]ambon!F102,[12]Tual!F102)</f>
        <v>#REF!</v>
      </c>
      <c r="G102" s="24" t="e">
        <f>SUM(mtb!G102,[3]malra!G102,[4]malteng!G102,[5]buru!G102,[6]aru!G102,[7]sbb!G102,[8]sbt!G102,[9]mbd!G102,[10]bursel!G102,[11]ambon!G102,[12]Tual!G102)</f>
        <v>#REF!</v>
      </c>
      <c r="H102" s="24" t="e">
        <f t="shared" si="197"/>
        <v>#REF!</v>
      </c>
      <c r="I102" s="24" t="e">
        <f>SUM(mtb!I102,[3]malra!I102,[4]malteng!I102,[5]buru!I102,[6]aru!I102,[7]sbb!I102,[8]sbt!I102,[9]mbd!I102,[10]bursel!I102,[11]ambon!I102,[12]Tual!I102)</f>
        <v>#REF!</v>
      </c>
      <c r="J102" s="24" t="e">
        <f>SUM(mtb!J102,[3]malra!J102,[4]malteng!J102,[5]buru!J102,[6]aru!J102,[7]sbb!J102,[8]sbt!J102,[9]mbd!J102,[10]bursel!J102,[11]ambon!J102,[12]Tual!J102)</f>
        <v>#REF!</v>
      </c>
      <c r="K102" s="24" t="e">
        <f>SUM(mtb!K102,[3]malra!K102,[4]malteng!K102,[5]buru!K102,[6]aru!K102,[7]sbb!K102,[8]sbt!K102,[9]mbd!K102,[10]bursel!K102,[11]ambon!K102,[12]Tual!K102)</f>
        <v>#REF!</v>
      </c>
      <c r="L102" s="24" t="e">
        <f>SUM(mtb!L102,[3]malra!L102,[4]malteng!L102,[5]buru!L102,[6]aru!L102,[7]sbb!L102,[8]sbt!L102,[9]mbd!L102,[10]bursel!L102,[11]ambon!L102,[12]Tual!L102)</f>
        <v>#REF!</v>
      </c>
      <c r="M102" s="24" t="e">
        <f t="shared" si="198"/>
        <v>#REF!</v>
      </c>
      <c r="N102" s="24" t="e">
        <f>SUM(mtb!N102,[3]malra!N102,[4]malteng!N102,[5]buru!N102,[6]aru!N102,[7]sbb!N102,[8]sbt!N102,[9]mbd!N102,[10]bursel!N102,[11]ambon!N102,[12]Tual!N102)</f>
        <v>#REF!</v>
      </c>
      <c r="O102" s="24" t="e">
        <f>SUM(mtb!O102,[3]malra!O102,[4]malteng!O102,[5]buru!O102,[6]aru!O102,[7]sbb!O102,[8]sbt!O102,[9]mbd!O102,[10]bursel!O102,[11]ambon!O102,[12]Tual!O102)</f>
        <v>#REF!</v>
      </c>
      <c r="P102" s="24" t="e">
        <f>SUM(mtb!P102,[3]malra!P102,[4]malteng!P102,[5]buru!P102,[6]aru!P102,[7]sbb!P102,[8]sbt!P102,[9]mbd!P102,[10]bursel!P102,[11]ambon!P102,[12]Tual!P102)</f>
        <v>#REF!</v>
      </c>
      <c r="Q102" s="24" t="e">
        <f>SUM(mtb!Q102,[3]malra!Q102,[4]malteng!Q102,[5]buru!Q102,[6]aru!Q102,[7]sbb!Q102,[8]sbt!Q102,[9]mbd!Q102,[10]bursel!Q102,[11]ambon!Q102,[12]Tual!Q102)</f>
        <v>#REF!</v>
      </c>
      <c r="R102" s="24" t="e">
        <f t="shared" si="199"/>
        <v>#REF!</v>
      </c>
      <c r="S102" s="24" t="e">
        <f>SUM(mtb!S102,[3]malra!S102,[4]malteng!S102,[5]buru!S102,[6]aru!S102,[7]sbb!S102,[8]sbt!S102,[9]mbd!S102,[10]bursel!S102,[11]ambon!S102,[12]Tual!S102)</f>
        <v>#REF!</v>
      </c>
      <c r="T102" s="24" t="e">
        <f>SUM(mtb!T102,[3]malra!T102,[4]malteng!T102,[5]buru!T102,[6]aru!T102,[7]sbb!T102,[8]sbt!T102,[9]mbd!T102,[10]bursel!T102,[11]ambon!T102,[12]Tual!T102)</f>
        <v>#REF!</v>
      </c>
      <c r="U102" s="24" t="e">
        <f>SUM(mtb!U102,[3]malra!U102,[4]malteng!U102,[5]buru!U102,[6]aru!U102,[7]sbb!U102,[8]sbt!U102,[9]mbd!U102,[10]bursel!U102,[11]ambon!U102,[12]Tual!U102)</f>
        <v>#REF!</v>
      </c>
      <c r="V102" s="24" t="e">
        <f>SUM(mtb!V102,[3]malra!V102,[4]malteng!V102,[5]buru!V102,[6]aru!V102,[7]sbb!V102,[8]sbt!V102,[9]mbd!V102,[10]bursel!V102,[11]ambon!V102,[12]Tual!V102)</f>
        <v>#REF!</v>
      </c>
      <c r="W102" s="24" t="e">
        <f t="shared" si="200"/>
        <v>#REF!</v>
      </c>
      <c r="X102" s="24" t="e">
        <f>SUM(mtb!X102,[3]malra!X102,[4]malteng!X102,[5]buru!X102,[6]aru!X102,[7]sbb!X102,[8]sbt!X102,[9]mbd!X102,[10]bursel!X102,[11]ambon!X102,[12]Tual!X102)</f>
        <v>#REF!</v>
      </c>
      <c r="Y102" s="24" t="e">
        <f>SUM(mtb!Y102,[3]malra!Y102,[4]malteng!Y102,[5]buru!Y102,[6]aru!Y102,[7]sbb!Y102,[8]sbt!Y102,[9]mbd!Y102,[10]bursel!Y102,[11]ambon!Y102,[12]Tual!Y102)</f>
        <v>#REF!</v>
      </c>
      <c r="Z102" s="24" t="e">
        <f>SUM(mtb!Z102,[3]malra!Z102,[4]malteng!Z102,[5]buru!Z102,[6]aru!Z102,[7]sbb!Z102,[8]sbt!Z102,[9]mbd!Z102,[10]bursel!Z102,[11]ambon!Z102,[12]Tual!Z102)</f>
        <v>#REF!</v>
      </c>
      <c r="AA102" s="24" t="e">
        <f>SUM(mtb!AA102,[3]malra!AA102,[4]malteng!AA102,[5]buru!AA102,[6]aru!AA102,[7]sbb!AA102,[8]sbt!AA102,[9]mbd!AA102,[10]bursel!AA102,[11]ambon!AA102,[12]Tual!AA102)</f>
        <v>#REF!</v>
      </c>
      <c r="AB102" s="24" t="e">
        <f t="shared" si="201"/>
        <v>#REF!</v>
      </c>
      <c r="AC102" s="24" t="e">
        <f>SUM(mtb!AC102,[3]malra!AC102,[4]malteng!AC102,[5]buru!AC102,[6]aru!AC102,[7]sbb!AC102,[8]sbt!AC102,[9]mbd!AC102,[10]bursel!AC102,[11]ambon!AC102,[12]Tual!AC102)</f>
        <v>#REF!</v>
      </c>
      <c r="AD102" s="24" t="e">
        <f>SUM(mtb!AD102,[3]malra!AD102,[4]malteng!AD102,[5]buru!AD102,[6]aru!AD102,[7]sbb!AD102,[8]sbt!AD102,[9]mbd!AD102,[10]bursel!AD102,[11]ambon!AD102,[12]Tual!AD102)</f>
        <v>#REF!</v>
      </c>
      <c r="AE102" s="24" t="e">
        <f>SUM(mtb!AE102,[3]malra!AE102,[4]malteng!AE102,[5]buru!AE102,[6]aru!AE102,[7]sbb!AE102,[8]sbt!AE102,[9]mbd!AE102,[10]bursel!AE102,[11]ambon!AE102,[12]Tual!AE102)</f>
        <v>#REF!</v>
      </c>
      <c r="AF102" s="24" t="e">
        <f>SUM(mtb!AF102,[3]malra!AF102,[4]malteng!AF102,[5]buru!AF102,[6]aru!AF102,[7]sbb!AF102,[8]sbt!AF102,[9]mbd!AF102,[10]bursel!AF102,[11]ambon!AF102,[12]Tual!AF102)</f>
        <v>#REF!</v>
      </c>
      <c r="AG102" s="24" t="e">
        <f t="shared" si="202"/>
        <v>#REF!</v>
      </c>
      <c r="AH102" s="24" t="e">
        <f>SUM(mtb!AH102,[3]malra!AH102,[4]malteng!AH102,[5]buru!AH102,[6]aru!AH102,[7]sbb!AH102,[8]sbt!AH102,[9]mbd!AH102,[10]bursel!AH102,[11]ambon!AH102,[12]Tual!AH102)</f>
        <v>#REF!</v>
      </c>
      <c r="AI102" s="24" t="e">
        <f>SUM(mtb!AI102,[3]malra!AI102,[4]malteng!AI102,[5]buru!AI102,[6]aru!AI102,[7]sbb!AI102,[8]sbt!AI102,[9]mbd!AI102,[10]bursel!AI102,[11]ambon!AI102,[12]Tual!AI102)</f>
        <v>#REF!</v>
      </c>
      <c r="AJ102" s="24" t="e">
        <f>SUM(mtb!AJ102,[3]malra!AJ102,[4]malteng!AJ102,[5]buru!AJ102,[6]aru!AJ102,[7]sbb!AJ102,[8]sbt!AJ102,[9]mbd!AJ102,[10]bursel!AJ102,[11]ambon!AJ102,[12]Tual!AJ102)</f>
        <v>#REF!</v>
      </c>
      <c r="AK102" s="24" t="e">
        <f>SUM(mtb!AK102,[3]malra!AK102,[4]malteng!AK102,[5]buru!AK102,[6]aru!AK102,[7]sbb!AK102,[8]sbt!AK102,[9]mbd!AK102,[10]bursel!AK102,[11]ambon!AK102,[12]Tual!AK102)</f>
        <v>#REF!</v>
      </c>
      <c r="AL102" s="24" t="e">
        <f t="shared" si="203"/>
        <v>#REF!</v>
      </c>
      <c r="AM102" s="24" t="e">
        <f>SUM(mtb!AM102,[3]malra!AM102,[4]malteng!AM102,[5]buru!AM102,[6]aru!AM102,[7]sbb!AM102,[8]sbt!AM102,[9]mbd!AM102,[10]bursel!AM102,[11]ambon!AM102,[12]Tual!AM102)</f>
        <v>#REF!</v>
      </c>
      <c r="AN102" s="24" t="e">
        <f>SUM(mtb!AN102,[3]malra!AN102,[4]malteng!AN102,[5]buru!AN102,[6]aru!AN102,[7]sbb!AN102,[8]sbt!AN102,[9]mbd!AN102,[10]bursel!AN102,[11]ambon!AN102,[12]Tual!AN102)</f>
        <v>#REF!</v>
      </c>
      <c r="AO102" s="24" t="e">
        <f>SUM(mtb!AO102,[3]malra!AO102,[4]malteng!AO102,[5]buru!AO102,[6]aru!AO102,[7]sbb!AO102,[8]sbt!AO102,[9]mbd!AO102,[10]bursel!AO102,[11]ambon!AO102,[12]Tual!AO102)</f>
        <v>#REF!</v>
      </c>
      <c r="AP102" s="24" t="e">
        <f>SUM(mtb!AP102,[3]malra!AP102,[4]malteng!AP102,[5]buru!AP102,[6]aru!AP102,[7]sbb!AP102,[8]sbt!AP102,[9]mbd!AP102,[10]bursel!AP102,[11]ambon!AP102,[12]Tual!AP102)</f>
        <v>#REF!</v>
      </c>
      <c r="AQ102" s="24" t="e">
        <f t="shared" si="204"/>
        <v>#REF!</v>
      </c>
      <c r="AR102" s="24" t="e">
        <f>SUM(mtb!AR102,[3]malra!AR102,[4]malteng!AR102,[5]buru!AR102,[6]aru!AR102,[7]sbb!AR102,[8]sbt!AR102,[9]mbd!AR102,[10]bursel!AR102,[11]ambon!AR102,[12]Tual!AR102)</f>
        <v>#REF!</v>
      </c>
      <c r="AS102" s="24" t="e">
        <f>SUM(mtb!AS102,[3]malra!AS102,[4]malteng!AS102,[5]buru!AS102,[6]aru!AS102,[7]sbb!AS102,[8]sbt!AS102,[9]mbd!AS102,[10]bursel!AS102,[11]ambon!AS102,[12]Tual!AS102)</f>
        <v>#REF!</v>
      </c>
      <c r="AT102" s="24" t="e">
        <f>SUM(mtb!AT102,[3]malra!AT102,[4]malteng!AT102,[5]buru!AT102,[6]aru!AT102,[7]sbb!AT102,[8]sbt!AT102,[9]mbd!AT102,[10]bursel!AT102,[11]ambon!AT102,[12]Tual!AT102)</f>
        <v>#REF!</v>
      </c>
      <c r="AU102" s="24" t="e">
        <f>SUM(mtb!AU102,[3]malra!AU102,[4]malteng!AU102,[5]buru!AU102,[6]aru!AU102,[7]sbb!AU102,[8]sbt!AU102,[9]mbd!AU102,[10]bursel!AU102,[11]ambon!AU102,[12]Tual!AU102)</f>
        <v>#REF!</v>
      </c>
      <c r="AV102" s="24" t="e">
        <f t="shared" si="205"/>
        <v>#REF!</v>
      </c>
      <c r="AW102" s="24" t="e">
        <f>SUM(mtb!AW102,[3]malra!AW102,[4]malteng!AW102,[5]buru!AW102,[6]aru!AW102,[7]sbb!AW102,[8]sbt!AW102,[9]mbd!AW102,[10]bursel!AW102,[11]ambon!AW102,[12]Tual!AW102)</f>
        <v>#REF!</v>
      </c>
      <c r="AX102" s="24" t="e">
        <f>SUM(mtb!AX102,[3]malra!AX102,[4]malteng!AX102,[5]buru!AX102,[6]aru!AX102,[7]sbb!AX102,[8]sbt!AX102,[9]mbd!AX102,[10]bursel!AX102,[11]ambon!AX102,[12]Tual!AX102)</f>
        <v>#REF!</v>
      </c>
      <c r="AY102" s="24" t="e">
        <f>SUM(mtb!AY102,[3]malra!AY102,[4]malteng!AY102,[5]buru!AY102,[6]aru!AY102,[7]sbb!AY102,[8]sbt!AY102,[9]mbd!AY102,[10]bursel!AY102,[11]ambon!AY102,[12]Tual!AY102)</f>
        <v>#REF!</v>
      </c>
      <c r="AZ102" s="24" t="e">
        <f>SUM(mtb!AZ102,[3]malra!AZ102,[4]malteng!AZ102,[5]buru!AZ102,[6]aru!AZ102,[7]sbb!AZ102,[8]sbt!AZ102,[9]mbd!AZ102,[10]bursel!AZ102,[11]ambon!AZ102,[12]Tual!AZ102)</f>
        <v>#REF!</v>
      </c>
      <c r="BA102" s="24" t="e">
        <f t="shared" si="206"/>
        <v>#REF!</v>
      </c>
      <c r="BB102" s="24" t="e">
        <f>SUM(mtb!BB102,[3]malra!BB102,[4]malteng!BB102,[5]buru!BB102,[6]aru!BB102,[7]sbb!BB102,[8]sbt!BB102,[9]mbd!BB102,[10]bursel!BB102,[11]ambon!BB102,[12]Tual!BB102)</f>
        <v>#REF!</v>
      </c>
      <c r="BC102" s="24" t="e">
        <f>SUM(mtb!BC102,[3]malra!BC102,[4]malteng!BC102,[5]buru!BC102,[6]aru!BC102,[7]sbb!BC102,[8]sbt!BC102,[9]mbd!BC102,[10]bursel!BC102,[11]ambon!BC102,[12]Tual!BC102)</f>
        <v>#REF!</v>
      </c>
      <c r="BD102" s="24" t="e">
        <f>SUM(mtb!BD102,[3]malra!BD102,[4]malteng!BD102,[5]buru!BD102,[6]aru!BD102,[7]sbb!BD102,[8]sbt!BD102,[9]mbd!BD102,[10]bursel!BD102,[11]ambon!BD102,[12]Tual!BD102)</f>
        <v>#REF!</v>
      </c>
      <c r="BE102" s="24" t="e">
        <f>SUM(mtb!BE102,[3]malra!BE102,[4]malteng!BE102,[5]buru!BE102,[6]aru!BE102,[7]sbb!BE102,[8]sbt!BE102,[9]mbd!BE102,[10]bursel!BE102,[11]ambon!BE102,[12]Tual!BE102)</f>
        <v>#REF!</v>
      </c>
      <c r="BF102" s="24" t="e">
        <f t="shared" si="207"/>
        <v>#REF!</v>
      </c>
      <c r="BG102" s="24" t="e">
        <f>SUM(mtb!BG102,[3]malra!BG102,[4]malteng!BG102,[5]buru!BG102,[6]aru!BG102,[7]sbb!BG102,[8]sbt!BG102,[9]mbd!BG102,[10]bursel!BG102,[11]ambon!BG102,[12]Tual!BG102)</f>
        <v>#REF!</v>
      </c>
      <c r="BH102" s="24" t="e">
        <f>SUM(mtb!BH102,[3]malra!BH102,[4]malteng!BH102,[5]buru!BH102,[6]aru!BH102,[7]sbb!BH102,[8]sbt!BH102,[9]mbd!BH102,[10]bursel!BH102,[11]ambon!BH102,[12]Tual!BH102)</f>
        <v>#REF!</v>
      </c>
      <c r="BI102" s="24" t="e">
        <f>SUM(mtb!BI102,[3]malra!BI102,[4]malteng!BI102,[5]buru!BI102,[6]aru!BI102,[7]sbb!BI102,[8]sbt!BI102,[9]mbd!BI102,[10]bursel!BI102,[11]ambon!BI102,[12]Tual!BI102)</f>
        <v>#REF!</v>
      </c>
      <c r="BJ102" s="24" t="e">
        <f>SUM(mtb!BJ102,[3]malra!BJ102,[4]malteng!BJ102,[5]buru!BJ102,[6]aru!BJ102,[7]sbb!BJ102,[8]sbt!BJ102,[9]mbd!BJ102,[10]bursel!BJ102,[11]ambon!BJ102,[12]Tual!BJ102)</f>
        <v>#REF!</v>
      </c>
      <c r="BK102" s="24" t="e">
        <f t="shared" si="208"/>
        <v>#REF!</v>
      </c>
      <c r="BL102" s="24" t="e">
        <f>SUM(mtb!BL102,[3]malra!BL102,[4]malteng!BL102,[5]buru!BL102,[6]aru!BL102,[7]sbb!BL102,[8]sbt!BL102,[9]mbd!BL102,[10]bursel!BL102,[11]ambon!BL102,[12]Tual!BL102)</f>
        <v>#REF!</v>
      </c>
      <c r="BM102" s="24" t="e">
        <f>SUM(mtb!BM102,[3]malra!BM102,[4]malteng!BM102,[5]buru!BM102,[6]aru!BM102,[7]sbb!BM102,[8]sbt!BM102,[9]mbd!BM102,[10]bursel!BM102,[11]ambon!BM102,[12]Tual!BM102)</f>
        <v>#REF!</v>
      </c>
      <c r="BN102" s="24" t="e">
        <f>SUM(mtb!BN102,[3]malra!BN102,[4]malteng!BN102,[5]buru!BN102,[6]aru!BN102,[7]sbb!BN102,[8]sbt!BN102,[9]mbd!BN102,[10]bursel!BN102,[11]ambon!BN102,[12]Tual!BN102)</f>
        <v>#REF!</v>
      </c>
      <c r="BO102" s="24" t="e">
        <f>SUM(mtb!BO102,[3]malra!BO102,[4]malteng!BO102,[5]buru!BO102,[6]aru!BO102,[7]sbb!BO102,[8]sbt!BO102,[9]mbd!BO102,[10]bursel!BO102,[11]ambon!BO102,[12]Tual!BO102)</f>
        <v>#REF!</v>
      </c>
      <c r="BP102" s="24" t="e">
        <f t="shared" si="209"/>
        <v>#REF!</v>
      </c>
      <c r="BQ102" s="24" t="e">
        <f>SUM(mtb!BQ102,[3]malra!BQ102,[4]malteng!BQ102,[5]buru!BQ102,[6]aru!BQ102,[7]sbb!BQ102,[8]sbt!BQ102,[9]mbd!BQ102,[10]bursel!BQ102,[11]ambon!BQ102,[12]Tual!BQ102)</f>
        <v>#REF!</v>
      </c>
      <c r="BR102" s="24" t="e">
        <f>SUM(mtb!BR102,[3]malra!BR102,[4]malteng!BR102,[5]buru!BR102,[6]aru!BR102,[7]sbb!BR102,[8]sbt!BR102,[9]mbd!BR102,[10]bursel!BR102,[11]ambon!BR102,[12]Tual!BR102)</f>
        <v>#REF!</v>
      </c>
      <c r="BS102" s="24" t="e">
        <f>SUM(mtb!BS102,[3]malra!BS102,[4]malteng!BS102,[5]buru!BS102,[6]aru!BS102,[7]sbb!BS102,[8]sbt!BS102,[9]mbd!BS102,[10]bursel!BS102,[11]ambon!BS102,[12]Tual!BS102)</f>
        <v>#REF!</v>
      </c>
      <c r="BT102" s="24" t="e">
        <f>SUM(mtb!BT102,[3]malra!BT102,[4]malteng!BT102,[5]buru!BT102,[6]aru!BT102,[7]sbb!BT102,[8]sbt!BT102,[9]mbd!BT102,[10]bursel!BT102,[11]ambon!BT102,[12]Tual!BT102)</f>
        <v>#REF!</v>
      </c>
      <c r="BU102" s="24" t="e">
        <f t="shared" si="210"/>
        <v>#REF!</v>
      </c>
      <c r="BV102" s="24" t="e">
        <f>SUM(mtb!BV102,[3]malra!BV102,[4]malteng!BV102,[5]buru!BV102,[6]aru!BV102,[7]sbb!BV102,[8]sbt!BV102,[9]mbd!BV102,[10]bursel!BV102,[11]ambon!BV102,[12]Tual!BV102)</f>
        <v>#REF!</v>
      </c>
      <c r="BW102" s="24" t="e">
        <f>SUM(mtb!BW102,[3]malra!BW102,[4]malteng!BW102,[5]buru!BW102,[6]aru!BW102,[7]sbb!BW102,[8]sbt!BW102,[9]mbd!BW102,[10]bursel!BW102,[11]ambon!BW102,[12]Tual!BW102)</f>
        <v>#REF!</v>
      </c>
      <c r="BX102" s="24" t="e">
        <f>SUM(mtb!BX102,[3]malra!BX102,[4]malteng!BX102,[5]buru!BX102,[6]aru!BX102,[7]sbb!BX102,[8]sbt!BX102,[9]mbd!BX102,[10]bursel!BX102,[11]ambon!BX102,[12]Tual!BX102)</f>
        <v>#REF!</v>
      </c>
      <c r="BY102" s="24" t="e">
        <f>SUM(mtb!BY102,[3]malra!BY102,[4]malteng!BY102,[5]buru!BY102,[6]aru!BY102,[7]sbb!BY102,[8]sbt!BY102,[9]mbd!BY102,[10]bursel!BY102,[11]ambon!BY102,[12]Tual!BY102)</f>
        <v>#REF!</v>
      </c>
      <c r="BZ102" s="24" t="e">
        <f t="shared" si="211"/>
        <v>#REF!</v>
      </c>
      <c r="CA102" s="24" t="e">
        <f>SUM(mtb!CA102,[3]malra!CA102,[4]malteng!CA102,[5]buru!CA102,[6]aru!CA102,[7]sbb!CA102,[8]sbt!CA102,[9]mbd!CA102,[10]bursel!CA102,[11]ambon!CA102,[12]Tual!CA102)</f>
        <v>#REF!</v>
      </c>
      <c r="CB102" s="24" t="e">
        <f>SUM(mtb!CB102,[3]malra!CB102,[4]malteng!CB102,[5]buru!CB102,[6]aru!CB102,[7]sbb!CB102,[8]sbt!CB102,[9]mbd!CB102,[10]bursel!CB102,[11]ambon!CB102,[12]Tual!CB102)</f>
        <v>#REF!</v>
      </c>
      <c r="CC102" s="24" t="e">
        <f>SUM(mtb!CC102,[3]malra!CC102,[4]malteng!CC102,[5]buru!CC102,[6]aru!CC102,[7]sbb!CC102,[8]sbt!CC102,[9]mbd!CC102,[10]bursel!CC102,[11]ambon!CC102,[12]Tual!CC102)</f>
        <v>#REF!</v>
      </c>
      <c r="CD102" s="24" t="e">
        <f>SUM(mtb!CD102,[3]malra!CD102,[4]malteng!CD102,[5]buru!CD102,[6]aru!CD102,[7]sbb!CD102,[8]sbt!CD102,[9]mbd!CD102,[10]bursel!CD102,[11]ambon!CD102,[12]Tual!CD102)</f>
        <v>#REF!</v>
      </c>
      <c r="CE102" s="24" t="e">
        <f t="shared" si="212"/>
        <v>#REF!</v>
      </c>
      <c r="CF102" s="63" t="e">
        <f>SUM(mtb!CF102,[3]malra!CF102,[4]malteng!CF102,[5]buru!CF102,[6]aru!CF102,[7]sbb!CF102,[8]sbt!CF102,[9]mbd!CF102,[10]bursel!CF102,[11]ambon!CF102,[12]Tual!CF102)</f>
        <v>#REF!</v>
      </c>
      <c r="CG102" s="63" t="e">
        <f>SUM(mtb!CG102,[3]malra!CG102,[4]malteng!CG102,[5]buru!CG102,[6]aru!CG102,[7]sbb!CG102,[8]sbt!CG102,[9]mbd!CG102,[10]bursel!CG102,[11]ambon!CG102,[12]Tual!CG102)</f>
        <v>#REF!</v>
      </c>
      <c r="CH102" s="63" t="e">
        <f>SUM(mtb!CH102,[3]malra!CH102,[4]malteng!CH102,[5]buru!CH102,[6]aru!CH102,[7]sbb!CH102,[8]sbt!CH102,[9]mbd!CH102,[10]bursel!CH102,[11]ambon!CH102,[12]Tual!CH102)</f>
        <v>#REF!</v>
      </c>
      <c r="CI102" s="63" t="e">
        <f>SUM(mtb!CI102,[3]malra!CI102,[4]malteng!CI102,[5]buru!CI102,[6]aru!CI102,[7]sbb!CI102,[8]sbt!CI102,[9]mbd!CI102,[10]bursel!CI102,[11]ambon!CI102,[12]Tual!CI102)</f>
        <v>#REF!</v>
      </c>
      <c r="CJ102" s="63" t="e">
        <f t="shared" si="213"/>
        <v>#REF!</v>
      </c>
      <c r="CK102" s="63" t="e">
        <f>SUM(mtb!CK102,[3]malra!CK102,[4]malteng!CK102,[5]buru!CK102,[6]aru!CK102,[7]sbb!CK102,[8]sbt!CK102,[9]mbd!CK102,[10]bursel!CK102,[11]ambon!CK102,[12]Tual!CK102)</f>
        <v>#REF!</v>
      </c>
      <c r="CL102" s="63" t="e">
        <f>SUM(mtb!CL102,[3]malra!CL102,[4]malteng!CL102,[5]buru!CL102,[6]aru!CL102,[7]sbb!CL102,[8]sbt!CL102,[9]mbd!CL102,[10]bursel!CL102,[11]ambon!CL102,[12]Tual!CL102)</f>
        <v>#REF!</v>
      </c>
      <c r="CM102" s="63" t="e">
        <f>SUM(mtb!CM102,[3]malra!CM102,[4]malteng!CM102,[5]buru!CM102,[6]aru!CM102,[7]sbb!CM102,[8]sbt!CM102,[9]mbd!CM102,[10]bursel!CM102,[11]ambon!CM102,[12]Tual!CM102)</f>
        <v>#REF!</v>
      </c>
      <c r="CN102" s="63" t="e">
        <f>SUM(mtb!CN102,[3]malra!CN102,[4]malteng!CN102,[5]buru!CN102,[6]aru!CN102,[7]sbb!CN102,[8]sbt!CN102,[9]mbd!CN102,[10]bursel!CN102,[11]ambon!CN102,[12]Tual!CN102)</f>
        <v>#REF!</v>
      </c>
      <c r="CO102" s="63" t="e">
        <f t="shared" si="214"/>
        <v>#REF!</v>
      </c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</row>
    <row r="103" spans="1:113" ht="14.25" customHeight="1" x14ac:dyDescent="0.2">
      <c r="A103" s="19"/>
      <c r="B103" s="20">
        <v>4</v>
      </c>
      <c r="C103" s="29" t="s">
        <v>35</v>
      </c>
      <c r="D103" s="24" t="e">
        <f>SUM(mtb!D103,[3]malra!D103,[4]malteng!D103,[5]buru!D103,[6]aru!D103,[7]sbb!D103,[8]sbt!D103,[9]mbd!D103,[10]bursel!D103,[11]ambon!D103,[12]Tual!D103)</f>
        <v>#REF!</v>
      </c>
      <c r="E103" s="24" t="e">
        <f>SUM(mtb!E103,[3]malra!E103,[4]malteng!E103,[5]buru!E103,[6]aru!E103,[7]sbb!E103,[8]sbt!E103,[9]mbd!E103,[10]bursel!E103,[11]ambon!E103,[12]Tual!E103)</f>
        <v>#REF!</v>
      </c>
      <c r="F103" s="24" t="e">
        <f>SUM(mtb!F103,[3]malra!F103,[4]malteng!F103,[5]buru!F103,[6]aru!F103,[7]sbb!F103,[8]sbt!F103,[9]mbd!F103,[10]bursel!F103,[11]ambon!F103,[12]Tual!F103)</f>
        <v>#REF!</v>
      </c>
      <c r="G103" s="24" t="e">
        <f>SUM(mtb!G103,[3]malra!G103,[4]malteng!G103,[5]buru!G103,[6]aru!G103,[7]sbb!G103,[8]sbt!G103,[9]mbd!G103,[10]bursel!G103,[11]ambon!G103,[12]Tual!G103)</f>
        <v>#REF!</v>
      </c>
      <c r="H103" s="24" t="e">
        <f t="shared" si="197"/>
        <v>#REF!</v>
      </c>
      <c r="I103" s="24" t="e">
        <f>SUM(mtb!I103,[3]malra!I103,[4]malteng!I103,[5]buru!I103,[6]aru!I103,[7]sbb!I103,[8]sbt!I103,[9]mbd!I103,[10]bursel!I103,[11]ambon!I103,[12]Tual!I103)</f>
        <v>#REF!</v>
      </c>
      <c r="J103" s="24" t="e">
        <f>SUM(mtb!J103,[3]malra!J103,[4]malteng!J103,[5]buru!J103,[6]aru!J103,[7]sbb!J103,[8]sbt!J103,[9]mbd!J103,[10]bursel!J103,[11]ambon!J103,[12]Tual!J103)</f>
        <v>#REF!</v>
      </c>
      <c r="K103" s="24" t="e">
        <f>SUM(mtb!K103,[3]malra!K103,[4]malteng!K103,[5]buru!K103,[6]aru!K103,[7]sbb!K103,[8]sbt!K103,[9]mbd!K103,[10]bursel!K103,[11]ambon!K103,[12]Tual!K103)</f>
        <v>#REF!</v>
      </c>
      <c r="L103" s="24" t="e">
        <f>SUM(mtb!L103,[3]malra!L103,[4]malteng!L103,[5]buru!L103,[6]aru!L103,[7]sbb!L103,[8]sbt!L103,[9]mbd!L103,[10]bursel!L103,[11]ambon!L103,[12]Tual!L103)</f>
        <v>#REF!</v>
      </c>
      <c r="M103" s="24" t="e">
        <f t="shared" si="198"/>
        <v>#REF!</v>
      </c>
      <c r="N103" s="24" t="e">
        <f>SUM(mtb!N103,[3]malra!N103,[4]malteng!N103,[5]buru!N103,[6]aru!N103,[7]sbb!N103,[8]sbt!N103,[9]mbd!N103,[10]bursel!N103,[11]ambon!N103,[12]Tual!N103)</f>
        <v>#REF!</v>
      </c>
      <c r="O103" s="24" t="e">
        <f>SUM(mtb!O103,[3]malra!O103,[4]malteng!O103,[5]buru!O103,[6]aru!O103,[7]sbb!O103,[8]sbt!O103,[9]mbd!O103,[10]bursel!O103,[11]ambon!O103,[12]Tual!O103)</f>
        <v>#REF!</v>
      </c>
      <c r="P103" s="24" t="e">
        <f>SUM(mtb!P103,[3]malra!P103,[4]malteng!P103,[5]buru!P103,[6]aru!P103,[7]sbb!P103,[8]sbt!P103,[9]mbd!P103,[10]bursel!P103,[11]ambon!P103,[12]Tual!P103)</f>
        <v>#REF!</v>
      </c>
      <c r="Q103" s="24" t="e">
        <f>SUM(mtb!Q103,[3]malra!Q103,[4]malteng!Q103,[5]buru!Q103,[6]aru!Q103,[7]sbb!Q103,[8]sbt!Q103,[9]mbd!Q103,[10]bursel!Q103,[11]ambon!Q103,[12]Tual!Q103)</f>
        <v>#REF!</v>
      </c>
      <c r="R103" s="24" t="e">
        <f t="shared" si="199"/>
        <v>#REF!</v>
      </c>
      <c r="S103" s="24" t="e">
        <f>SUM(mtb!S103,[3]malra!S103,[4]malteng!S103,[5]buru!S103,[6]aru!S103,[7]sbb!S103,[8]sbt!S103,[9]mbd!S103,[10]bursel!S103,[11]ambon!S103,[12]Tual!S103)</f>
        <v>#REF!</v>
      </c>
      <c r="T103" s="24" t="e">
        <f>SUM(mtb!T103,[3]malra!T103,[4]malteng!T103,[5]buru!T103,[6]aru!T103,[7]sbb!T103,[8]sbt!T103,[9]mbd!T103,[10]bursel!T103,[11]ambon!T103,[12]Tual!T103)</f>
        <v>#REF!</v>
      </c>
      <c r="U103" s="24" t="e">
        <f>SUM(mtb!U103,[3]malra!U103,[4]malteng!U103,[5]buru!U103,[6]aru!U103,[7]sbb!U103,[8]sbt!U103,[9]mbd!U103,[10]bursel!U103,[11]ambon!U103,[12]Tual!U103)</f>
        <v>#REF!</v>
      </c>
      <c r="V103" s="24" t="e">
        <f>SUM(mtb!V103,[3]malra!V103,[4]malteng!V103,[5]buru!V103,[6]aru!V103,[7]sbb!V103,[8]sbt!V103,[9]mbd!V103,[10]bursel!V103,[11]ambon!V103,[12]Tual!V103)</f>
        <v>#REF!</v>
      </c>
      <c r="W103" s="24" t="e">
        <f t="shared" si="200"/>
        <v>#REF!</v>
      </c>
      <c r="X103" s="24" t="e">
        <f>SUM(mtb!X103,[3]malra!X103,[4]malteng!X103,[5]buru!X103,[6]aru!X103,[7]sbb!X103,[8]sbt!X103,[9]mbd!X103,[10]bursel!X103,[11]ambon!X103,[12]Tual!X103)</f>
        <v>#REF!</v>
      </c>
      <c r="Y103" s="24" t="e">
        <f>SUM(mtb!Y103,[3]malra!Y103,[4]malteng!Y103,[5]buru!Y103,[6]aru!Y103,[7]sbb!Y103,[8]sbt!Y103,[9]mbd!Y103,[10]bursel!Y103,[11]ambon!Y103,[12]Tual!Y103)</f>
        <v>#REF!</v>
      </c>
      <c r="Z103" s="24" t="e">
        <f>SUM(mtb!Z103,[3]malra!Z103,[4]malteng!Z103,[5]buru!Z103,[6]aru!Z103,[7]sbb!Z103,[8]sbt!Z103,[9]mbd!Z103,[10]bursel!Z103,[11]ambon!Z103,[12]Tual!Z103)</f>
        <v>#REF!</v>
      </c>
      <c r="AA103" s="24" t="e">
        <f>SUM(mtb!AA103,[3]malra!AA103,[4]malteng!AA103,[5]buru!AA103,[6]aru!AA103,[7]sbb!AA103,[8]sbt!AA103,[9]mbd!AA103,[10]bursel!AA103,[11]ambon!AA103,[12]Tual!AA103)</f>
        <v>#REF!</v>
      </c>
      <c r="AB103" s="24" t="e">
        <f t="shared" si="201"/>
        <v>#REF!</v>
      </c>
      <c r="AC103" s="24" t="e">
        <f>SUM(mtb!AC103,[3]malra!AC103,[4]malteng!AC103,[5]buru!AC103,[6]aru!AC103,[7]sbb!AC103,[8]sbt!AC103,[9]mbd!AC103,[10]bursel!AC103,[11]ambon!AC103,[12]Tual!AC103)</f>
        <v>#REF!</v>
      </c>
      <c r="AD103" s="24" t="e">
        <f>SUM(mtb!AD103,[3]malra!AD103,[4]malteng!AD103,[5]buru!AD103,[6]aru!AD103,[7]sbb!AD103,[8]sbt!AD103,[9]mbd!AD103,[10]bursel!AD103,[11]ambon!AD103,[12]Tual!AD103)</f>
        <v>#REF!</v>
      </c>
      <c r="AE103" s="24" t="e">
        <f>SUM(mtb!AE103,[3]malra!AE103,[4]malteng!AE103,[5]buru!AE103,[6]aru!AE103,[7]sbb!AE103,[8]sbt!AE103,[9]mbd!AE103,[10]bursel!AE103,[11]ambon!AE103,[12]Tual!AE103)</f>
        <v>#REF!</v>
      </c>
      <c r="AF103" s="24" t="e">
        <f>SUM(mtb!AF103,[3]malra!AF103,[4]malteng!AF103,[5]buru!AF103,[6]aru!AF103,[7]sbb!AF103,[8]sbt!AF103,[9]mbd!AF103,[10]bursel!AF103,[11]ambon!AF103,[12]Tual!AF103)</f>
        <v>#REF!</v>
      </c>
      <c r="AG103" s="24" t="e">
        <f t="shared" si="202"/>
        <v>#REF!</v>
      </c>
      <c r="AH103" s="24" t="e">
        <f>SUM(mtb!AH103,[3]malra!AH103,[4]malteng!AH103,[5]buru!AH103,[6]aru!AH103,[7]sbb!AH103,[8]sbt!AH103,[9]mbd!AH103,[10]bursel!AH103,[11]ambon!AH103,[12]Tual!AH103)</f>
        <v>#REF!</v>
      </c>
      <c r="AI103" s="24" t="e">
        <f>SUM(mtb!AI103,[3]malra!AI103,[4]malteng!AI103,[5]buru!AI103,[6]aru!AI103,[7]sbb!AI103,[8]sbt!AI103,[9]mbd!AI103,[10]bursel!AI103,[11]ambon!AI103,[12]Tual!AI103)</f>
        <v>#REF!</v>
      </c>
      <c r="AJ103" s="24" t="e">
        <f>SUM(mtb!AJ103,[3]malra!AJ103,[4]malteng!AJ103,[5]buru!AJ103,[6]aru!AJ103,[7]sbb!AJ103,[8]sbt!AJ103,[9]mbd!AJ103,[10]bursel!AJ103,[11]ambon!AJ103,[12]Tual!AJ103)</f>
        <v>#REF!</v>
      </c>
      <c r="AK103" s="24" t="e">
        <f>SUM(mtb!AK103,[3]malra!AK103,[4]malteng!AK103,[5]buru!AK103,[6]aru!AK103,[7]sbb!AK103,[8]sbt!AK103,[9]mbd!AK103,[10]bursel!AK103,[11]ambon!AK103,[12]Tual!AK103)</f>
        <v>#REF!</v>
      </c>
      <c r="AL103" s="24" t="e">
        <f t="shared" si="203"/>
        <v>#REF!</v>
      </c>
      <c r="AM103" s="24" t="e">
        <f>SUM(mtb!AM103,[3]malra!AM103,[4]malteng!AM103,[5]buru!AM103,[6]aru!AM103,[7]sbb!AM103,[8]sbt!AM103,[9]mbd!AM103,[10]bursel!AM103,[11]ambon!AM103,[12]Tual!AM103)</f>
        <v>#REF!</v>
      </c>
      <c r="AN103" s="24" t="e">
        <f>SUM(mtb!AN103,[3]malra!AN103,[4]malteng!AN103,[5]buru!AN103,[6]aru!AN103,[7]sbb!AN103,[8]sbt!AN103,[9]mbd!AN103,[10]bursel!AN103,[11]ambon!AN103,[12]Tual!AN103)</f>
        <v>#REF!</v>
      </c>
      <c r="AO103" s="24" t="e">
        <f>SUM(mtb!AO103,[3]malra!AO103,[4]malteng!AO103,[5]buru!AO103,[6]aru!AO103,[7]sbb!AO103,[8]sbt!AO103,[9]mbd!AO103,[10]bursel!AO103,[11]ambon!AO103,[12]Tual!AO103)</f>
        <v>#REF!</v>
      </c>
      <c r="AP103" s="24" t="e">
        <f>SUM(mtb!AP103,[3]malra!AP103,[4]malteng!AP103,[5]buru!AP103,[6]aru!AP103,[7]sbb!AP103,[8]sbt!AP103,[9]mbd!AP103,[10]bursel!AP103,[11]ambon!AP103,[12]Tual!AP103)</f>
        <v>#REF!</v>
      </c>
      <c r="AQ103" s="24" t="e">
        <f t="shared" si="204"/>
        <v>#REF!</v>
      </c>
      <c r="AR103" s="24" t="e">
        <f>SUM(mtb!AR103,[3]malra!AR103,[4]malteng!AR103,[5]buru!AR103,[6]aru!AR103,[7]sbb!AR103,[8]sbt!AR103,[9]mbd!AR103,[10]bursel!AR103,[11]ambon!AR103,[12]Tual!AR103)</f>
        <v>#REF!</v>
      </c>
      <c r="AS103" s="24" t="e">
        <f>SUM(mtb!AS103,[3]malra!AS103,[4]malteng!AS103,[5]buru!AS103,[6]aru!AS103,[7]sbb!AS103,[8]sbt!AS103,[9]mbd!AS103,[10]bursel!AS103,[11]ambon!AS103,[12]Tual!AS103)</f>
        <v>#REF!</v>
      </c>
      <c r="AT103" s="24" t="e">
        <f>SUM(mtb!AT103,[3]malra!AT103,[4]malteng!AT103,[5]buru!AT103,[6]aru!AT103,[7]sbb!AT103,[8]sbt!AT103,[9]mbd!AT103,[10]bursel!AT103,[11]ambon!AT103,[12]Tual!AT103)</f>
        <v>#REF!</v>
      </c>
      <c r="AU103" s="24" t="e">
        <f>SUM(mtb!AU103,[3]malra!AU103,[4]malteng!AU103,[5]buru!AU103,[6]aru!AU103,[7]sbb!AU103,[8]sbt!AU103,[9]mbd!AU103,[10]bursel!AU103,[11]ambon!AU103,[12]Tual!AU103)</f>
        <v>#REF!</v>
      </c>
      <c r="AV103" s="24" t="e">
        <f t="shared" si="205"/>
        <v>#REF!</v>
      </c>
      <c r="AW103" s="24" t="e">
        <f>SUM(mtb!AW103,[3]malra!AW103,[4]malteng!AW103,[5]buru!AW103,[6]aru!AW103,[7]sbb!AW103,[8]sbt!AW103,[9]mbd!AW103,[10]bursel!AW103,[11]ambon!AW103,[12]Tual!AW103)</f>
        <v>#REF!</v>
      </c>
      <c r="AX103" s="24" t="e">
        <f>SUM(mtb!AX103,[3]malra!AX103,[4]malteng!AX103,[5]buru!AX103,[6]aru!AX103,[7]sbb!AX103,[8]sbt!AX103,[9]mbd!AX103,[10]bursel!AX103,[11]ambon!AX103,[12]Tual!AX103)</f>
        <v>#REF!</v>
      </c>
      <c r="AY103" s="24" t="e">
        <f>SUM(mtb!AY103,[3]malra!AY103,[4]malteng!AY103,[5]buru!AY103,[6]aru!AY103,[7]sbb!AY103,[8]sbt!AY103,[9]mbd!AY103,[10]bursel!AY103,[11]ambon!AY103,[12]Tual!AY103)</f>
        <v>#REF!</v>
      </c>
      <c r="AZ103" s="24" t="e">
        <f>SUM(mtb!AZ103,[3]malra!AZ103,[4]malteng!AZ103,[5]buru!AZ103,[6]aru!AZ103,[7]sbb!AZ103,[8]sbt!AZ103,[9]mbd!AZ103,[10]bursel!AZ103,[11]ambon!AZ103,[12]Tual!AZ103)</f>
        <v>#REF!</v>
      </c>
      <c r="BA103" s="24" t="e">
        <f t="shared" si="206"/>
        <v>#REF!</v>
      </c>
      <c r="BB103" s="24" t="e">
        <f>SUM(mtb!BB103,[3]malra!BB103,[4]malteng!BB103,[5]buru!BB103,[6]aru!BB103,[7]sbb!BB103,[8]sbt!BB103,[9]mbd!BB103,[10]bursel!BB103,[11]ambon!BB103,[12]Tual!BB103)</f>
        <v>#REF!</v>
      </c>
      <c r="BC103" s="24" t="e">
        <f>SUM(mtb!BC103,[3]malra!BC103,[4]malteng!BC103,[5]buru!BC103,[6]aru!BC103,[7]sbb!BC103,[8]sbt!BC103,[9]mbd!BC103,[10]bursel!BC103,[11]ambon!BC103,[12]Tual!BC103)</f>
        <v>#REF!</v>
      </c>
      <c r="BD103" s="24" t="e">
        <f>SUM(mtb!BD103,[3]malra!BD103,[4]malteng!BD103,[5]buru!BD103,[6]aru!BD103,[7]sbb!BD103,[8]sbt!BD103,[9]mbd!BD103,[10]bursel!BD103,[11]ambon!BD103,[12]Tual!BD103)</f>
        <v>#REF!</v>
      </c>
      <c r="BE103" s="24" t="e">
        <f>SUM(mtb!BE103,[3]malra!BE103,[4]malteng!BE103,[5]buru!BE103,[6]aru!BE103,[7]sbb!BE103,[8]sbt!BE103,[9]mbd!BE103,[10]bursel!BE103,[11]ambon!BE103,[12]Tual!BE103)</f>
        <v>#REF!</v>
      </c>
      <c r="BF103" s="24" t="e">
        <f t="shared" si="207"/>
        <v>#REF!</v>
      </c>
      <c r="BG103" s="24" t="e">
        <f>SUM(mtb!BG103,[3]malra!BG103,[4]malteng!BG103,[5]buru!BG103,[6]aru!BG103,[7]sbb!BG103,[8]sbt!BG103,[9]mbd!BG103,[10]bursel!BG103,[11]ambon!BG103,[12]Tual!BG103)</f>
        <v>#REF!</v>
      </c>
      <c r="BH103" s="24" t="e">
        <f>SUM(mtb!BH103,[3]malra!BH103,[4]malteng!BH103,[5]buru!BH103,[6]aru!BH103,[7]sbb!BH103,[8]sbt!BH103,[9]mbd!BH103,[10]bursel!BH103,[11]ambon!BH103,[12]Tual!BH103)</f>
        <v>#REF!</v>
      </c>
      <c r="BI103" s="24" t="e">
        <f>SUM(mtb!BI103,[3]malra!BI103,[4]malteng!BI103,[5]buru!BI103,[6]aru!BI103,[7]sbb!BI103,[8]sbt!BI103,[9]mbd!BI103,[10]bursel!BI103,[11]ambon!BI103,[12]Tual!BI103)</f>
        <v>#REF!</v>
      </c>
      <c r="BJ103" s="24" t="e">
        <f>SUM(mtb!BJ103,[3]malra!BJ103,[4]malteng!BJ103,[5]buru!BJ103,[6]aru!BJ103,[7]sbb!BJ103,[8]sbt!BJ103,[9]mbd!BJ103,[10]bursel!BJ103,[11]ambon!BJ103,[12]Tual!BJ103)</f>
        <v>#REF!</v>
      </c>
      <c r="BK103" s="24" t="e">
        <f t="shared" si="208"/>
        <v>#REF!</v>
      </c>
      <c r="BL103" s="24" t="e">
        <f>SUM(mtb!BL103,[3]malra!BL103,[4]malteng!BL103,[5]buru!BL103,[6]aru!BL103,[7]sbb!BL103,[8]sbt!BL103,[9]mbd!BL103,[10]bursel!BL103,[11]ambon!BL103,[12]Tual!BL103)</f>
        <v>#REF!</v>
      </c>
      <c r="BM103" s="24" t="e">
        <f>SUM(mtb!BM103,[3]malra!BM103,[4]malteng!BM103,[5]buru!BM103,[6]aru!BM103,[7]sbb!BM103,[8]sbt!BM103,[9]mbd!BM103,[10]bursel!BM103,[11]ambon!BM103,[12]Tual!BM103)</f>
        <v>#REF!</v>
      </c>
      <c r="BN103" s="24" t="e">
        <f>SUM(mtb!BN103,[3]malra!BN103,[4]malteng!BN103,[5]buru!BN103,[6]aru!BN103,[7]sbb!BN103,[8]sbt!BN103,[9]mbd!BN103,[10]bursel!BN103,[11]ambon!BN103,[12]Tual!BN103)</f>
        <v>#REF!</v>
      </c>
      <c r="BO103" s="24" t="e">
        <f>SUM(mtb!BO103,[3]malra!BO103,[4]malteng!BO103,[5]buru!BO103,[6]aru!BO103,[7]sbb!BO103,[8]sbt!BO103,[9]mbd!BO103,[10]bursel!BO103,[11]ambon!BO103,[12]Tual!BO103)</f>
        <v>#REF!</v>
      </c>
      <c r="BP103" s="24" t="e">
        <f t="shared" si="209"/>
        <v>#REF!</v>
      </c>
      <c r="BQ103" s="24" t="e">
        <f>SUM(mtb!BQ103,[3]malra!BQ103,[4]malteng!BQ103,[5]buru!BQ103,[6]aru!BQ103,[7]sbb!BQ103,[8]sbt!BQ103,[9]mbd!BQ103,[10]bursel!BQ103,[11]ambon!BQ103,[12]Tual!BQ103)</f>
        <v>#REF!</v>
      </c>
      <c r="BR103" s="24" t="e">
        <f>SUM(mtb!BR103,[3]malra!BR103,[4]malteng!BR103,[5]buru!BR103,[6]aru!BR103,[7]sbb!BR103,[8]sbt!BR103,[9]mbd!BR103,[10]bursel!BR103,[11]ambon!BR103,[12]Tual!BR103)</f>
        <v>#REF!</v>
      </c>
      <c r="BS103" s="24" t="e">
        <f>SUM(mtb!BS103,[3]malra!BS103,[4]malteng!BS103,[5]buru!BS103,[6]aru!BS103,[7]sbb!BS103,[8]sbt!BS103,[9]mbd!BS103,[10]bursel!BS103,[11]ambon!BS103,[12]Tual!BS103)</f>
        <v>#REF!</v>
      </c>
      <c r="BT103" s="24" t="e">
        <f>SUM(mtb!BT103,[3]malra!BT103,[4]malteng!BT103,[5]buru!BT103,[6]aru!BT103,[7]sbb!BT103,[8]sbt!BT103,[9]mbd!BT103,[10]bursel!BT103,[11]ambon!BT103,[12]Tual!BT103)</f>
        <v>#REF!</v>
      </c>
      <c r="BU103" s="24" t="e">
        <f t="shared" si="210"/>
        <v>#REF!</v>
      </c>
      <c r="BV103" s="24" t="e">
        <f>SUM(mtb!BV103,[3]malra!BV103,[4]malteng!BV103,[5]buru!BV103,[6]aru!BV103,[7]sbb!BV103,[8]sbt!BV103,[9]mbd!BV103,[10]bursel!BV103,[11]ambon!BV103,[12]Tual!BV103)</f>
        <v>#REF!</v>
      </c>
      <c r="BW103" s="24" t="e">
        <f>SUM(mtb!BW103,[3]malra!BW103,[4]malteng!BW103,[5]buru!BW103,[6]aru!BW103,[7]sbb!BW103,[8]sbt!BW103,[9]mbd!BW103,[10]bursel!BW103,[11]ambon!BW103,[12]Tual!BW103)</f>
        <v>#REF!</v>
      </c>
      <c r="BX103" s="24" t="e">
        <f>SUM(mtb!BX103,[3]malra!BX103,[4]malteng!BX103,[5]buru!BX103,[6]aru!BX103,[7]sbb!BX103,[8]sbt!BX103,[9]mbd!BX103,[10]bursel!BX103,[11]ambon!BX103,[12]Tual!BX103)</f>
        <v>#REF!</v>
      </c>
      <c r="BY103" s="24" t="e">
        <f>SUM(mtb!BY103,[3]malra!BY103,[4]malteng!BY103,[5]buru!BY103,[6]aru!BY103,[7]sbb!BY103,[8]sbt!BY103,[9]mbd!BY103,[10]bursel!BY103,[11]ambon!BY103,[12]Tual!BY103)</f>
        <v>#REF!</v>
      </c>
      <c r="BZ103" s="24" t="e">
        <f t="shared" si="211"/>
        <v>#REF!</v>
      </c>
      <c r="CA103" s="24" t="e">
        <f>SUM(mtb!CA103,[3]malra!CA103,[4]malteng!CA103,[5]buru!CA103,[6]aru!CA103,[7]sbb!CA103,[8]sbt!CA103,[9]mbd!CA103,[10]bursel!CA103,[11]ambon!CA103,[12]Tual!CA103)</f>
        <v>#REF!</v>
      </c>
      <c r="CB103" s="24" t="e">
        <f>SUM(mtb!CB103,[3]malra!CB103,[4]malteng!CB103,[5]buru!CB103,[6]aru!CB103,[7]sbb!CB103,[8]sbt!CB103,[9]mbd!CB103,[10]bursel!CB103,[11]ambon!CB103,[12]Tual!CB103)</f>
        <v>#REF!</v>
      </c>
      <c r="CC103" s="24" t="e">
        <f>SUM(mtb!CC103,[3]malra!CC103,[4]malteng!CC103,[5]buru!CC103,[6]aru!CC103,[7]sbb!CC103,[8]sbt!CC103,[9]mbd!CC103,[10]bursel!CC103,[11]ambon!CC103,[12]Tual!CC103)</f>
        <v>#REF!</v>
      </c>
      <c r="CD103" s="24" t="e">
        <f>SUM(mtb!CD103,[3]malra!CD103,[4]malteng!CD103,[5]buru!CD103,[6]aru!CD103,[7]sbb!CD103,[8]sbt!CD103,[9]mbd!CD103,[10]bursel!CD103,[11]ambon!CD103,[12]Tual!CD103)</f>
        <v>#REF!</v>
      </c>
      <c r="CE103" s="24" t="e">
        <f t="shared" si="212"/>
        <v>#REF!</v>
      </c>
      <c r="CF103" s="63" t="e">
        <f>SUM(mtb!CF103,[3]malra!CF103,[4]malteng!CF103,[5]buru!CF103,[6]aru!CF103,[7]sbb!CF103,[8]sbt!CF103,[9]mbd!CF103,[10]bursel!CF103,[11]ambon!CF103,[12]Tual!CF103)</f>
        <v>#REF!</v>
      </c>
      <c r="CG103" s="63" t="e">
        <f>SUM(mtb!CG103,[3]malra!CG103,[4]malteng!CG103,[5]buru!CG103,[6]aru!CG103,[7]sbb!CG103,[8]sbt!CG103,[9]mbd!CG103,[10]bursel!CG103,[11]ambon!CG103,[12]Tual!CG103)</f>
        <v>#REF!</v>
      </c>
      <c r="CH103" s="63" t="e">
        <f>SUM(mtb!CH103,[3]malra!CH103,[4]malteng!CH103,[5]buru!CH103,[6]aru!CH103,[7]sbb!CH103,[8]sbt!CH103,[9]mbd!CH103,[10]bursel!CH103,[11]ambon!CH103,[12]Tual!CH103)</f>
        <v>#REF!</v>
      </c>
      <c r="CI103" s="63" t="e">
        <f>SUM(mtb!CI103,[3]malra!CI103,[4]malteng!CI103,[5]buru!CI103,[6]aru!CI103,[7]sbb!CI103,[8]sbt!CI103,[9]mbd!CI103,[10]bursel!CI103,[11]ambon!CI103,[12]Tual!CI103)</f>
        <v>#REF!</v>
      </c>
      <c r="CJ103" s="63" t="e">
        <f t="shared" si="213"/>
        <v>#REF!</v>
      </c>
      <c r="CK103" s="63" t="e">
        <f>SUM(mtb!CK103,[3]malra!CK103,[4]malteng!CK103,[5]buru!CK103,[6]aru!CK103,[7]sbb!CK103,[8]sbt!CK103,[9]mbd!CK103,[10]bursel!CK103,[11]ambon!CK103,[12]Tual!CK103)</f>
        <v>#REF!</v>
      </c>
      <c r="CL103" s="63" t="e">
        <f>SUM(mtb!CL103,[3]malra!CL103,[4]malteng!CL103,[5]buru!CL103,[6]aru!CL103,[7]sbb!CL103,[8]sbt!CL103,[9]mbd!CL103,[10]bursel!CL103,[11]ambon!CL103,[12]Tual!CL103)</f>
        <v>#REF!</v>
      </c>
      <c r="CM103" s="63" t="e">
        <f>SUM(mtb!CM103,[3]malra!CM103,[4]malteng!CM103,[5]buru!CM103,[6]aru!CM103,[7]sbb!CM103,[8]sbt!CM103,[9]mbd!CM103,[10]bursel!CM103,[11]ambon!CM103,[12]Tual!CM103)</f>
        <v>#REF!</v>
      </c>
      <c r="CN103" s="63" t="e">
        <f>SUM(mtb!CN103,[3]malra!CN103,[4]malteng!CN103,[5]buru!CN103,[6]aru!CN103,[7]sbb!CN103,[8]sbt!CN103,[9]mbd!CN103,[10]bursel!CN103,[11]ambon!CN103,[12]Tual!CN103)</f>
        <v>#REF!</v>
      </c>
      <c r="CO103" s="63" t="e">
        <f t="shared" si="214"/>
        <v>#REF!</v>
      </c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</row>
    <row r="104" spans="1:113" ht="14.25" customHeight="1" x14ac:dyDescent="0.2">
      <c r="A104" s="19"/>
      <c r="B104" s="20">
        <v>5</v>
      </c>
      <c r="C104" s="21" t="s">
        <v>36</v>
      </c>
      <c r="D104" s="24" t="e">
        <f>SUM(mtb!D104,[3]malra!D104,[4]malteng!D104,[5]buru!D104,[6]aru!D104,[7]sbb!D104,[8]sbt!D104,[9]mbd!D104,[10]bursel!D104,[11]ambon!D104,[12]Tual!D104)</f>
        <v>#REF!</v>
      </c>
      <c r="E104" s="24" t="e">
        <f>SUM(mtb!E104,[3]malra!E104,[4]malteng!E104,[5]buru!E104,[6]aru!E104,[7]sbb!E104,[8]sbt!E104,[9]mbd!E104,[10]bursel!E104,[11]ambon!E104,[12]Tual!E104)</f>
        <v>#REF!</v>
      </c>
      <c r="F104" s="24" t="e">
        <f>SUM(mtb!F104,[3]malra!F104,[4]malteng!F104,[5]buru!F104,[6]aru!F104,[7]sbb!F104,[8]sbt!F104,[9]mbd!F104,[10]bursel!F104,[11]ambon!F104,[12]Tual!F104)</f>
        <v>#REF!</v>
      </c>
      <c r="G104" s="24" t="e">
        <f>SUM(mtb!G104,[3]malra!G104,[4]malteng!G104,[5]buru!G104,[6]aru!G104,[7]sbb!G104,[8]sbt!G104,[9]mbd!G104,[10]bursel!G104,[11]ambon!G104,[12]Tual!G104)</f>
        <v>#REF!</v>
      </c>
      <c r="H104" s="24" t="e">
        <f t="shared" si="197"/>
        <v>#REF!</v>
      </c>
      <c r="I104" s="24" t="e">
        <f>SUM(mtb!I104,[3]malra!I104,[4]malteng!I104,[5]buru!I104,[6]aru!I104,[7]sbb!I104,[8]sbt!I104,[9]mbd!I104,[10]bursel!I104,[11]ambon!I104,[12]Tual!I104)</f>
        <v>#REF!</v>
      </c>
      <c r="J104" s="24" t="e">
        <f>SUM(mtb!J104,[3]malra!J104,[4]malteng!J104,[5]buru!J104,[6]aru!J104,[7]sbb!J104,[8]sbt!J104,[9]mbd!J104,[10]bursel!J104,[11]ambon!J104,[12]Tual!J104)</f>
        <v>#REF!</v>
      </c>
      <c r="K104" s="24" t="e">
        <f>SUM(mtb!K104,[3]malra!K104,[4]malteng!K104,[5]buru!K104,[6]aru!K104,[7]sbb!K104,[8]sbt!K104,[9]mbd!K104,[10]bursel!K104,[11]ambon!K104,[12]Tual!K104)</f>
        <v>#REF!</v>
      </c>
      <c r="L104" s="24" t="e">
        <f>SUM(mtb!L104,[3]malra!L104,[4]malteng!L104,[5]buru!L104,[6]aru!L104,[7]sbb!L104,[8]sbt!L104,[9]mbd!L104,[10]bursel!L104,[11]ambon!L104,[12]Tual!L104)</f>
        <v>#REF!</v>
      </c>
      <c r="M104" s="24" t="e">
        <f t="shared" si="198"/>
        <v>#REF!</v>
      </c>
      <c r="N104" s="24" t="e">
        <f>SUM(mtb!N104,[3]malra!N104,[4]malteng!N104,[5]buru!N104,[6]aru!N104,[7]sbb!N104,[8]sbt!N104,[9]mbd!N104,[10]bursel!N104,[11]ambon!N104,[12]Tual!N104)</f>
        <v>#REF!</v>
      </c>
      <c r="O104" s="24" t="e">
        <f>SUM(mtb!O104,[3]malra!O104,[4]malteng!O104,[5]buru!O104,[6]aru!O104,[7]sbb!O104,[8]sbt!O104,[9]mbd!O104,[10]bursel!O104,[11]ambon!O104,[12]Tual!O104)</f>
        <v>#REF!</v>
      </c>
      <c r="P104" s="24" t="e">
        <f>SUM(mtb!P104,[3]malra!P104,[4]malteng!P104,[5]buru!P104,[6]aru!P104,[7]sbb!P104,[8]sbt!P104,[9]mbd!P104,[10]bursel!P104,[11]ambon!P104,[12]Tual!P104)</f>
        <v>#REF!</v>
      </c>
      <c r="Q104" s="24" t="e">
        <f>SUM(mtb!Q104,[3]malra!Q104,[4]malteng!Q104,[5]buru!Q104,[6]aru!Q104,[7]sbb!Q104,[8]sbt!Q104,[9]mbd!Q104,[10]bursel!Q104,[11]ambon!Q104,[12]Tual!Q104)</f>
        <v>#REF!</v>
      </c>
      <c r="R104" s="24" t="e">
        <f t="shared" si="199"/>
        <v>#REF!</v>
      </c>
      <c r="S104" s="24" t="e">
        <f>SUM(mtb!S104,[3]malra!S104,[4]malteng!S104,[5]buru!S104,[6]aru!S104,[7]sbb!S104,[8]sbt!S104,[9]mbd!S104,[10]bursel!S104,[11]ambon!S104,[12]Tual!S104)</f>
        <v>#REF!</v>
      </c>
      <c r="T104" s="24" t="e">
        <f>SUM(mtb!T104,[3]malra!T104,[4]malteng!T104,[5]buru!T104,[6]aru!T104,[7]sbb!T104,[8]sbt!T104,[9]mbd!T104,[10]bursel!T104,[11]ambon!T104,[12]Tual!T104)</f>
        <v>#REF!</v>
      </c>
      <c r="U104" s="24" t="e">
        <f>SUM(mtb!U104,[3]malra!U104,[4]malteng!U104,[5]buru!U104,[6]aru!U104,[7]sbb!U104,[8]sbt!U104,[9]mbd!U104,[10]bursel!U104,[11]ambon!U104,[12]Tual!U104)</f>
        <v>#REF!</v>
      </c>
      <c r="V104" s="24" t="e">
        <f>SUM(mtb!V104,[3]malra!V104,[4]malteng!V104,[5]buru!V104,[6]aru!V104,[7]sbb!V104,[8]sbt!V104,[9]mbd!V104,[10]bursel!V104,[11]ambon!V104,[12]Tual!V104)</f>
        <v>#REF!</v>
      </c>
      <c r="W104" s="24" t="e">
        <f t="shared" si="200"/>
        <v>#REF!</v>
      </c>
      <c r="X104" s="24" t="e">
        <f>SUM(mtb!X104,[3]malra!X104,[4]malteng!X104,[5]buru!X104,[6]aru!X104,[7]sbb!X104,[8]sbt!X104,[9]mbd!X104,[10]bursel!X104,[11]ambon!X104,[12]Tual!X104)</f>
        <v>#REF!</v>
      </c>
      <c r="Y104" s="24" t="e">
        <f>SUM(mtb!Y104,[3]malra!Y104,[4]malteng!Y104,[5]buru!Y104,[6]aru!Y104,[7]sbb!Y104,[8]sbt!Y104,[9]mbd!Y104,[10]bursel!Y104,[11]ambon!Y104,[12]Tual!Y104)</f>
        <v>#REF!</v>
      </c>
      <c r="Z104" s="24" t="e">
        <f>SUM(mtb!Z104,[3]malra!Z104,[4]malteng!Z104,[5]buru!Z104,[6]aru!Z104,[7]sbb!Z104,[8]sbt!Z104,[9]mbd!Z104,[10]bursel!Z104,[11]ambon!Z104,[12]Tual!Z104)</f>
        <v>#REF!</v>
      </c>
      <c r="AA104" s="24" t="e">
        <f>SUM(mtb!AA104,[3]malra!AA104,[4]malteng!AA104,[5]buru!AA104,[6]aru!AA104,[7]sbb!AA104,[8]sbt!AA104,[9]mbd!AA104,[10]bursel!AA104,[11]ambon!AA104,[12]Tual!AA104)</f>
        <v>#REF!</v>
      </c>
      <c r="AB104" s="24" t="e">
        <f t="shared" si="201"/>
        <v>#REF!</v>
      </c>
      <c r="AC104" s="24" t="e">
        <f>SUM(mtb!AC104,[3]malra!AC104,[4]malteng!AC104,[5]buru!AC104,[6]aru!AC104,[7]sbb!AC104,[8]sbt!AC104,[9]mbd!AC104,[10]bursel!AC104,[11]ambon!AC104,[12]Tual!AC104)</f>
        <v>#REF!</v>
      </c>
      <c r="AD104" s="24" t="e">
        <f>SUM(mtb!AD104,[3]malra!AD104,[4]malteng!AD104,[5]buru!AD104,[6]aru!AD104,[7]sbb!AD104,[8]sbt!AD104,[9]mbd!AD104,[10]bursel!AD104,[11]ambon!AD104,[12]Tual!AD104)</f>
        <v>#REF!</v>
      </c>
      <c r="AE104" s="24" t="e">
        <f>SUM(mtb!AE104,[3]malra!AE104,[4]malteng!AE104,[5]buru!AE104,[6]aru!AE104,[7]sbb!AE104,[8]sbt!AE104,[9]mbd!AE104,[10]bursel!AE104,[11]ambon!AE104,[12]Tual!AE104)</f>
        <v>#REF!</v>
      </c>
      <c r="AF104" s="24" t="e">
        <f>SUM(mtb!AF104,[3]malra!AF104,[4]malteng!AF104,[5]buru!AF104,[6]aru!AF104,[7]sbb!AF104,[8]sbt!AF104,[9]mbd!AF104,[10]bursel!AF104,[11]ambon!AF104,[12]Tual!AF104)</f>
        <v>#REF!</v>
      </c>
      <c r="AG104" s="24" t="e">
        <f t="shared" si="202"/>
        <v>#REF!</v>
      </c>
      <c r="AH104" s="24" t="e">
        <f>SUM(mtb!AH104,[3]malra!AH104,[4]malteng!AH104,[5]buru!AH104,[6]aru!AH104,[7]sbb!AH104,[8]sbt!AH104,[9]mbd!AH104,[10]bursel!AH104,[11]ambon!AH104,[12]Tual!AH104)</f>
        <v>#REF!</v>
      </c>
      <c r="AI104" s="24" t="e">
        <f>SUM(mtb!AI104,[3]malra!AI104,[4]malteng!AI104,[5]buru!AI104,[6]aru!AI104,[7]sbb!AI104,[8]sbt!AI104,[9]mbd!AI104,[10]bursel!AI104,[11]ambon!AI104,[12]Tual!AI104)</f>
        <v>#REF!</v>
      </c>
      <c r="AJ104" s="24" t="e">
        <f>SUM(mtb!AJ104,[3]malra!AJ104,[4]malteng!AJ104,[5]buru!AJ104,[6]aru!AJ104,[7]sbb!AJ104,[8]sbt!AJ104,[9]mbd!AJ104,[10]bursel!AJ104,[11]ambon!AJ104,[12]Tual!AJ104)</f>
        <v>#REF!</v>
      </c>
      <c r="AK104" s="24" t="e">
        <f>SUM(mtb!AK104,[3]malra!AK104,[4]malteng!AK104,[5]buru!AK104,[6]aru!AK104,[7]sbb!AK104,[8]sbt!AK104,[9]mbd!AK104,[10]bursel!AK104,[11]ambon!AK104,[12]Tual!AK104)</f>
        <v>#REF!</v>
      </c>
      <c r="AL104" s="24" t="e">
        <f t="shared" si="203"/>
        <v>#REF!</v>
      </c>
      <c r="AM104" s="24" t="e">
        <f>SUM(mtb!AM104,[3]malra!AM104,[4]malteng!AM104,[5]buru!AM104,[6]aru!AM104,[7]sbb!AM104,[8]sbt!AM104,[9]mbd!AM104,[10]bursel!AM104,[11]ambon!AM104,[12]Tual!AM104)</f>
        <v>#REF!</v>
      </c>
      <c r="AN104" s="24" t="e">
        <f>SUM(mtb!AN104,[3]malra!AN104,[4]malteng!AN104,[5]buru!AN104,[6]aru!AN104,[7]sbb!AN104,[8]sbt!AN104,[9]mbd!AN104,[10]bursel!AN104,[11]ambon!AN104,[12]Tual!AN104)</f>
        <v>#REF!</v>
      </c>
      <c r="AO104" s="24" t="e">
        <f>SUM(mtb!AO104,[3]malra!AO104,[4]malteng!AO104,[5]buru!AO104,[6]aru!AO104,[7]sbb!AO104,[8]sbt!AO104,[9]mbd!AO104,[10]bursel!AO104,[11]ambon!AO104,[12]Tual!AO104)</f>
        <v>#REF!</v>
      </c>
      <c r="AP104" s="24" t="e">
        <f>SUM(mtb!AP104,[3]malra!AP104,[4]malteng!AP104,[5]buru!AP104,[6]aru!AP104,[7]sbb!AP104,[8]sbt!AP104,[9]mbd!AP104,[10]bursel!AP104,[11]ambon!AP104,[12]Tual!AP104)</f>
        <v>#REF!</v>
      </c>
      <c r="AQ104" s="24" t="e">
        <f t="shared" si="204"/>
        <v>#REF!</v>
      </c>
      <c r="AR104" s="24" t="e">
        <f>SUM(mtb!AR104,[3]malra!AR104,[4]malteng!AR104,[5]buru!AR104,[6]aru!AR104,[7]sbb!AR104,[8]sbt!AR104,[9]mbd!AR104,[10]bursel!AR104,[11]ambon!AR104,[12]Tual!AR104)</f>
        <v>#REF!</v>
      </c>
      <c r="AS104" s="24" t="e">
        <f>SUM(mtb!AS104,[3]malra!AS104,[4]malteng!AS104,[5]buru!AS104,[6]aru!AS104,[7]sbb!AS104,[8]sbt!AS104,[9]mbd!AS104,[10]bursel!AS104,[11]ambon!AS104,[12]Tual!AS104)</f>
        <v>#REF!</v>
      </c>
      <c r="AT104" s="24" t="e">
        <f>SUM(mtb!AT104,[3]malra!AT104,[4]malteng!AT104,[5]buru!AT104,[6]aru!AT104,[7]sbb!AT104,[8]sbt!AT104,[9]mbd!AT104,[10]bursel!AT104,[11]ambon!AT104,[12]Tual!AT104)</f>
        <v>#REF!</v>
      </c>
      <c r="AU104" s="24" t="e">
        <f>SUM(mtb!AU104,[3]malra!AU104,[4]malteng!AU104,[5]buru!AU104,[6]aru!AU104,[7]sbb!AU104,[8]sbt!AU104,[9]mbd!AU104,[10]bursel!AU104,[11]ambon!AU104,[12]Tual!AU104)</f>
        <v>#REF!</v>
      </c>
      <c r="AV104" s="24" t="e">
        <f t="shared" si="205"/>
        <v>#REF!</v>
      </c>
      <c r="AW104" s="24" t="e">
        <f>SUM(mtb!AW104,[3]malra!AW104,[4]malteng!AW104,[5]buru!AW104,[6]aru!AW104,[7]sbb!AW104,[8]sbt!AW104,[9]mbd!AW104,[10]bursel!AW104,[11]ambon!AW104,[12]Tual!AW104)</f>
        <v>#REF!</v>
      </c>
      <c r="AX104" s="24" t="e">
        <f>SUM(mtb!AX104,[3]malra!AX104,[4]malteng!AX104,[5]buru!AX104,[6]aru!AX104,[7]sbb!AX104,[8]sbt!AX104,[9]mbd!AX104,[10]bursel!AX104,[11]ambon!AX104,[12]Tual!AX104)</f>
        <v>#REF!</v>
      </c>
      <c r="AY104" s="24" t="e">
        <f>SUM(mtb!AY104,[3]malra!AY104,[4]malteng!AY104,[5]buru!AY104,[6]aru!AY104,[7]sbb!AY104,[8]sbt!AY104,[9]mbd!AY104,[10]bursel!AY104,[11]ambon!AY104,[12]Tual!AY104)</f>
        <v>#REF!</v>
      </c>
      <c r="AZ104" s="24" t="e">
        <f>SUM(mtb!AZ104,[3]malra!AZ104,[4]malteng!AZ104,[5]buru!AZ104,[6]aru!AZ104,[7]sbb!AZ104,[8]sbt!AZ104,[9]mbd!AZ104,[10]bursel!AZ104,[11]ambon!AZ104,[12]Tual!AZ104)</f>
        <v>#REF!</v>
      </c>
      <c r="BA104" s="24" t="e">
        <f t="shared" si="206"/>
        <v>#REF!</v>
      </c>
      <c r="BB104" s="24" t="e">
        <f>SUM(mtb!BB104,[3]malra!BB104,[4]malteng!BB104,[5]buru!BB104,[6]aru!BB104,[7]sbb!BB104,[8]sbt!BB104,[9]mbd!BB104,[10]bursel!BB104,[11]ambon!BB104,[12]Tual!BB104)</f>
        <v>#REF!</v>
      </c>
      <c r="BC104" s="24" t="e">
        <f>SUM(mtb!BC104,[3]malra!BC104,[4]malteng!BC104,[5]buru!BC104,[6]aru!BC104,[7]sbb!BC104,[8]sbt!BC104,[9]mbd!BC104,[10]bursel!BC104,[11]ambon!BC104,[12]Tual!BC104)</f>
        <v>#REF!</v>
      </c>
      <c r="BD104" s="24" t="e">
        <f>SUM(mtb!BD104,[3]malra!BD104,[4]malteng!BD104,[5]buru!BD104,[6]aru!BD104,[7]sbb!BD104,[8]sbt!BD104,[9]mbd!BD104,[10]bursel!BD104,[11]ambon!BD104,[12]Tual!BD104)</f>
        <v>#REF!</v>
      </c>
      <c r="BE104" s="24" t="e">
        <f>SUM(mtb!BE104,[3]malra!BE104,[4]malteng!BE104,[5]buru!BE104,[6]aru!BE104,[7]sbb!BE104,[8]sbt!BE104,[9]mbd!BE104,[10]bursel!BE104,[11]ambon!BE104,[12]Tual!BE104)</f>
        <v>#REF!</v>
      </c>
      <c r="BF104" s="24" t="e">
        <f t="shared" si="207"/>
        <v>#REF!</v>
      </c>
      <c r="BG104" s="24" t="e">
        <f>SUM(mtb!BG104,[3]malra!BG104,[4]malteng!BG104,[5]buru!BG104,[6]aru!BG104,[7]sbb!BG104,[8]sbt!BG104,[9]mbd!BG104,[10]bursel!BG104,[11]ambon!BG104,[12]Tual!BG104)</f>
        <v>#REF!</v>
      </c>
      <c r="BH104" s="24" t="e">
        <f>SUM(mtb!BH104,[3]malra!BH104,[4]malteng!BH104,[5]buru!BH104,[6]aru!BH104,[7]sbb!BH104,[8]sbt!BH104,[9]mbd!BH104,[10]bursel!BH104,[11]ambon!BH104,[12]Tual!BH104)</f>
        <v>#REF!</v>
      </c>
      <c r="BI104" s="24" t="e">
        <f>SUM(mtb!BI104,[3]malra!BI104,[4]malteng!BI104,[5]buru!BI104,[6]aru!BI104,[7]sbb!BI104,[8]sbt!BI104,[9]mbd!BI104,[10]bursel!BI104,[11]ambon!BI104,[12]Tual!BI104)</f>
        <v>#REF!</v>
      </c>
      <c r="BJ104" s="24" t="e">
        <f>SUM(mtb!BJ104,[3]malra!BJ104,[4]malteng!BJ104,[5]buru!BJ104,[6]aru!BJ104,[7]sbb!BJ104,[8]sbt!BJ104,[9]mbd!BJ104,[10]bursel!BJ104,[11]ambon!BJ104,[12]Tual!BJ104)</f>
        <v>#REF!</v>
      </c>
      <c r="BK104" s="24" t="e">
        <f t="shared" si="208"/>
        <v>#REF!</v>
      </c>
      <c r="BL104" s="24" t="e">
        <f>SUM(mtb!BL104,[3]malra!BL104,[4]malteng!BL104,[5]buru!BL104,[6]aru!BL104,[7]sbb!BL104,[8]sbt!BL104,[9]mbd!BL104,[10]bursel!BL104,[11]ambon!BL104,[12]Tual!BL104)</f>
        <v>#REF!</v>
      </c>
      <c r="BM104" s="24" t="e">
        <f>SUM(mtb!BM104,[3]malra!BM104,[4]malteng!BM104,[5]buru!BM104,[6]aru!BM104,[7]sbb!BM104,[8]sbt!BM104,[9]mbd!BM104,[10]bursel!BM104,[11]ambon!BM104,[12]Tual!BM104)</f>
        <v>#REF!</v>
      </c>
      <c r="BN104" s="24" t="e">
        <f>SUM(mtb!BN104,[3]malra!BN104,[4]malteng!BN104,[5]buru!BN104,[6]aru!BN104,[7]sbb!BN104,[8]sbt!BN104,[9]mbd!BN104,[10]bursel!BN104,[11]ambon!BN104,[12]Tual!BN104)</f>
        <v>#REF!</v>
      </c>
      <c r="BO104" s="24" t="e">
        <f>SUM(mtb!BO104,[3]malra!BO104,[4]malteng!BO104,[5]buru!BO104,[6]aru!BO104,[7]sbb!BO104,[8]sbt!BO104,[9]mbd!BO104,[10]bursel!BO104,[11]ambon!BO104,[12]Tual!BO104)</f>
        <v>#REF!</v>
      </c>
      <c r="BP104" s="24" t="e">
        <f t="shared" si="209"/>
        <v>#REF!</v>
      </c>
      <c r="BQ104" s="24" t="e">
        <f>SUM(mtb!BQ104,[3]malra!BQ104,[4]malteng!BQ104,[5]buru!BQ104,[6]aru!BQ104,[7]sbb!BQ104,[8]sbt!BQ104,[9]mbd!BQ104,[10]bursel!BQ104,[11]ambon!BQ104,[12]Tual!BQ104)</f>
        <v>#REF!</v>
      </c>
      <c r="BR104" s="24" t="e">
        <f>SUM(mtb!BR104,[3]malra!BR104,[4]malteng!BR104,[5]buru!BR104,[6]aru!BR104,[7]sbb!BR104,[8]sbt!BR104,[9]mbd!BR104,[10]bursel!BR104,[11]ambon!BR104,[12]Tual!BR104)</f>
        <v>#REF!</v>
      </c>
      <c r="BS104" s="24" t="e">
        <f>SUM(mtb!BS104,[3]malra!BS104,[4]malteng!BS104,[5]buru!BS104,[6]aru!BS104,[7]sbb!BS104,[8]sbt!BS104,[9]mbd!BS104,[10]bursel!BS104,[11]ambon!BS104,[12]Tual!BS104)</f>
        <v>#REF!</v>
      </c>
      <c r="BT104" s="24" t="e">
        <f>SUM(mtb!BT104,[3]malra!BT104,[4]malteng!BT104,[5]buru!BT104,[6]aru!BT104,[7]sbb!BT104,[8]sbt!BT104,[9]mbd!BT104,[10]bursel!BT104,[11]ambon!BT104,[12]Tual!BT104)</f>
        <v>#REF!</v>
      </c>
      <c r="BU104" s="24" t="e">
        <f t="shared" si="210"/>
        <v>#REF!</v>
      </c>
      <c r="BV104" s="24" t="e">
        <f>SUM(mtb!BV104,[3]malra!BV104,[4]malteng!BV104,[5]buru!BV104,[6]aru!BV104,[7]sbb!BV104,[8]sbt!BV104,[9]mbd!BV104,[10]bursel!BV104,[11]ambon!BV104,[12]Tual!BV104)</f>
        <v>#REF!</v>
      </c>
      <c r="BW104" s="24" t="e">
        <f>SUM(mtb!BW104,[3]malra!BW104,[4]malteng!BW104,[5]buru!BW104,[6]aru!BW104,[7]sbb!BW104,[8]sbt!BW104,[9]mbd!BW104,[10]bursel!BW104,[11]ambon!BW104,[12]Tual!BW104)</f>
        <v>#REF!</v>
      </c>
      <c r="BX104" s="24" t="e">
        <f>SUM(mtb!BX104,[3]malra!BX104,[4]malteng!BX104,[5]buru!BX104,[6]aru!BX104,[7]sbb!BX104,[8]sbt!BX104,[9]mbd!BX104,[10]bursel!BX104,[11]ambon!BX104,[12]Tual!BX104)</f>
        <v>#REF!</v>
      </c>
      <c r="BY104" s="24" t="e">
        <f>SUM(mtb!BY104,[3]malra!BY104,[4]malteng!BY104,[5]buru!BY104,[6]aru!BY104,[7]sbb!BY104,[8]sbt!BY104,[9]mbd!BY104,[10]bursel!BY104,[11]ambon!BY104,[12]Tual!BY104)</f>
        <v>#REF!</v>
      </c>
      <c r="BZ104" s="24" t="e">
        <f t="shared" si="211"/>
        <v>#REF!</v>
      </c>
      <c r="CA104" s="24" t="e">
        <f>SUM(mtb!CA104,[3]malra!CA104,[4]malteng!CA104,[5]buru!CA104,[6]aru!CA104,[7]sbb!CA104,[8]sbt!CA104,[9]mbd!CA104,[10]bursel!CA104,[11]ambon!CA104,[12]Tual!CA104)</f>
        <v>#REF!</v>
      </c>
      <c r="CB104" s="24" t="e">
        <f>SUM(mtb!CB104,[3]malra!CB104,[4]malteng!CB104,[5]buru!CB104,[6]aru!CB104,[7]sbb!CB104,[8]sbt!CB104,[9]mbd!CB104,[10]bursel!CB104,[11]ambon!CB104,[12]Tual!CB104)</f>
        <v>#REF!</v>
      </c>
      <c r="CC104" s="24" t="e">
        <f>SUM(mtb!CC104,[3]malra!CC104,[4]malteng!CC104,[5]buru!CC104,[6]aru!CC104,[7]sbb!CC104,[8]sbt!CC104,[9]mbd!CC104,[10]bursel!CC104,[11]ambon!CC104,[12]Tual!CC104)</f>
        <v>#REF!</v>
      </c>
      <c r="CD104" s="24" t="e">
        <f>SUM(mtb!CD104,[3]malra!CD104,[4]malteng!CD104,[5]buru!CD104,[6]aru!CD104,[7]sbb!CD104,[8]sbt!CD104,[9]mbd!CD104,[10]bursel!CD104,[11]ambon!CD104,[12]Tual!CD104)</f>
        <v>#REF!</v>
      </c>
      <c r="CE104" s="24" t="e">
        <f t="shared" si="212"/>
        <v>#REF!</v>
      </c>
      <c r="CF104" s="63" t="e">
        <f>SUM(mtb!CF104,[3]malra!CF104,[4]malteng!CF104,[5]buru!CF104,[6]aru!CF104,[7]sbb!CF104,[8]sbt!CF104,[9]mbd!CF104,[10]bursel!CF104,[11]ambon!CF104,[12]Tual!CF104)</f>
        <v>#REF!</v>
      </c>
      <c r="CG104" s="63" t="e">
        <f>SUM(mtb!CG104,[3]malra!CG104,[4]malteng!CG104,[5]buru!CG104,[6]aru!CG104,[7]sbb!CG104,[8]sbt!CG104,[9]mbd!CG104,[10]bursel!CG104,[11]ambon!CG104,[12]Tual!CG104)</f>
        <v>#REF!</v>
      </c>
      <c r="CH104" s="63" t="e">
        <f>SUM(mtb!CH104,[3]malra!CH104,[4]malteng!CH104,[5]buru!CH104,[6]aru!CH104,[7]sbb!CH104,[8]sbt!CH104,[9]mbd!CH104,[10]bursel!CH104,[11]ambon!CH104,[12]Tual!CH104)</f>
        <v>#REF!</v>
      </c>
      <c r="CI104" s="63" t="e">
        <f>SUM(mtb!CI104,[3]malra!CI104,[4]malteng!CI104,[5]buru!CI104,[6]aru!CI104,[7]sbb!CI104,[8]sbt!CI104,[9]mbd!CI104,[10]bursel!CI104,[11]ambon!CI104,[12]Tual!CI104)</f>
        <v>#REF!</v>
      </c>
      <c r="CJ104" s="63" t="e">
        <f t="shared" si="213"/>
        <v>#REF!</v>
      </c>
      <c r="CK104" s="63" t="e">
        <f>SUM(mtb!CK104,[3]malra!CK104,[4]malteng!CK104,[5]buru!CK104,[6]aru!CK104,[7]sbb!CK104,[8]sbt!CK104,[9]mbd!CK104,[10]bursel!CK104,[11]ambon!CK104,[12]Tual!CK104)</f>
        <v>#REF!</v>
      </c>
      <c r="CL104" s="63" t="e">
        <f>SUM(mtb!CL104,[3]malra!CL104,[4]malteng!CL104,[5]buru!CL104,[6]aru!CL104,[7]sbb!CL104,[8]sbt!CL104,[9]mbd!CL104,[10]bursel!CL104,[11]ambon!CL104,[12]Tual!CL104)</f>
        <v>#REF!</v>
      </c>
      <c r="CM104" s="63" t="e">
        <f>SUM(mtb!CM104,[3]malra!CM104,[4]malteng!CM104,[5]buru!CM104,[6]aru!CM104,[7]sbb!CM104,[8]sbt!CM104,[9]mbd!CM104,[10]bursel!CM104,[11]ambon!CM104,[12]Tual!CM104)</f>
        <v>#REF!</v>
      </c>
      <c r="CN104" s="63" t="e">
        <f>SUM(mtb!CN104,[3]malra!CN104,[4]malteng!CN104,[5]buru!CN104,[6]aru!CN104,[7]sbb!CN104,[8]sbt!CN104,[9]mbd!CN104,[10]bursel!CN104,[11]ambon!CN104,[12]Tual!CN104)</f>
        <v>#REF!</v>
      </c>
      <c r="CO104" s="63" t="e">
        <f t="shared" si="214"/>
        <v>#REF!</v>
      </c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</row>
    <row r="105" spans="1:113" ht="14.25" customHeight="1" x14ac:dyDescent="0.2">
      <c r="A105" s="19"/>
      <c r="B105" s="20">
        <v>6</v>
      </c>
      <c r="C105" s="21" t="s">
        <v>37</v>
      </c>
      <c r="D105" s="24" t="e">
        <f>SUM(mtb!D105,[3]malra!D105,[4]malteng!D105,[5]buru!D105,[6]aru!D105,[7]sbb!D105,[8]sbt!D105,[9]mbd!D105,[10]bursel!D105,[11]ambon!D105,[12]Tual!D105)</f>
        <v>#REF!</v>
      </c>
      <c r="E105" s="24" t="e">
        <f>SUM(mtb!E105,[3]malra!E105,[4]malteng!E105,[5]buru!E105,[6]aru!E105,[7]sbb!E105,[8]sbt!E105,[9]mbd!E105,[10]bursel!E105,[11]ambon!E105,[12]Tual!E105)</f>
        <v>#REF!</v>
      </c>
      <c r="F105" s="24" t="e">
        <f>SUM(mtb!F105,[3]malra!F105,[4]malteng!F105,[5]buru!F105,[6]aru!F105,[7]sbb!F105,[8]sbt!F105,[9]mbd!F105,[10]bursel!F105,[11]ambon!F105,[12]Tual!F105)</f>
        <v>#REF!</v>
      </c>
      <c r="G105" s="24" t="e">
        <f>SUM(mtb!G105,[3]malra!G105,[4]malteng!G105,[5]buru!G105,[6]aru!G105,[7]sbb!G105,[8]sbt!G105,[9]mbd!G105,[10]bursel!G105,[11]ambon!G105,[12]Tual!G105)</f>
        <v>#REF!</v>
      </c>
      <c r="H105" s="24" t="e">
        <f t="shared" si="197"/>
        <v>#REF!</v>
      </c>
      <c r="I105" s="24" t="e">
        <f>SUM(mtb!I105,[3]malra!I105,[4]malteng!I105,[5]buru!I105,[6]aru!I105,[7]sbb!I105,[8]sbt!I105,[9]mbd!I105,[10]bursel!I105,[11]ambon!I105,[12]Tual!I105)</f>
        <v>#REF!</v>
      </c>
      <c r="J105" s="24" t="e">
        <f>SUM(mtb!J105,[3]malra!J105,[4]malteng!J105,[5]buru!J105,[6]aru!J105,[7]sbb!J105,[8]sbt!J105,[9]mbd!J105,[10]bursel!J105,[11]ambon!J105,[12]Tual!J105)</f>
        <v>#REF!</v>
      </c>
      <c r="K105" s="24" t="e">
        <f>SUM(mtb!K105,[3]malra!K105,[4]malteng!K105,[5]buru!K105,[6]aru!K105,[7]sbb!K105,[8]sbt!K105,[9]mbd!K105,[10]bursel!K105,[11]ambon!K105,[12]Tual!K105)</f>
        <v>#REF!</v>
      </c>
      <c r="L105" s="24" t="e">
        <f>SUM(mtb!L105,[3]malra!L105,[4]malteng!L105,[5]buru!L105,[6]aru!L105,[7]sbb!L105,[8]sbt!L105,[9]mbd!L105,[10]bursel!L105,[11]ambon!L105,[12]Tual!L105)</f>
        <v>#REF!</v>
      </c>
      <c r="M105" s="24" t="e">
        <f t="shared" si="198"/>
        <v>#REF!</v>
      </c>
      <c r="N105" s="24" t="e">
        <f>SUM(mtb!N105,[3]malra!N105,[4]malteng!N105,[5]buru!N105,[6]aru!N105,[7]sbb!N105,[8]sbt!N105,[9]mbd!N105,[10]bursel!N105,[11]ambon!N105,[12]Tual!N105)</f>
        <v>#REF!</v>
      </c>
      <c r="O105" s="24" t="e">
        <f>SUM(mtb!O105,[3]malra!O105,[4]malteng!O105,[5]buru!O105,[6]aru!O105,[7]sbb!O105,[8]sbt!O105,[9]mbd!O105,[10]bursel!O105,[11]ambon!O105,[12]Tual!O105)</f>
        <v>#REF!</v>
      </c>
      <c r="P105" s="24" t="e">
        <f>SUM(mtb!P105,[3]malra!P105,[4]malteng!P105,[5]buru!P105,[6]aru!P105,[7]sbb!P105,[8]sbt!P105,[9]mbd!P105,[10]bursel!P105,[11]ambon!P105,[12]Tual!P105)</f>
        <v>#REF!</v>
      </c>
      <c r="Q105" s="24" t="e">
        <f>SUM(mtb!Q105,[3]malra!Q105,[4]malteng!Q105,[5]buru!Q105,[6]aru!Q105,[7]sbb!Q105,[8]sbt!Q105,[9]mbd!Q105,[10]bursel!Q105,[11]ambon!Q105,[12]Tual!Q105)</f>
        <v>#REF!</v>
      </c>
      <c r="R105" s="24" t="e">
        <f t="shared" si="199"/>
        <v>#REF!</v>
      </c>
      <c r="S105" s="24" t="e">
        <f>SUM(mtb!S105,[3]malra!S105,[4]malteng!S105,[5]buru!S105,[6]aru!S105,[7]sbb!S105,[8]sbt!S105,[9]mbd!S105,[10]bursel!S105,[11]ambon!S105,[12]Tual!S105)</f>
        <v>#REF!</v>
      </c>
      <c r="T105" s="24" t="e">
        <f>SUM(mtb!T105,[3]malra!T105,[4]malteng!T105,[5]buru!T105,[6]aru!T105,[7]sbb!T105,[8]sbt!T105,[9]mbd!T105,[10]bursel!T105,[11]ambon!T105,[12]Tual!T105)</f>
        <v>#REF!</v>
      </c>
      <c r="U105" s="24" t="e">
        <f>SUM(mtb!U105,[3]malra!U105,[4]malteng!U105,[5]buru!U105,[6]aru!U105,[7]sbb!U105,[8]sbt!U105,[9]mbd!U105,[10]bursel!U105,[11]ambon!U105,[12]Tual!U105)</f>
        <v>#REF!</v>
      </c>
      <c r="V105" s="24" t="e">
        <f>SUM(mtb!V105,[3]malra!V105,[4]malteng!V105,[5]buru!V105,[6]aru!V105,[7]sbb!V105,[8]sbt!V105,[9]mbd!V105,[10]bursel!V105,[11]ambon!V105,[12]Tual!V105)</f>
        <v>#REF!</v>
      </c>
      <c r="W105" s="24" t="e">
        <f t="shared" si="200"/>
        <v>#REF!</v>
      </c>
      <c r="X105" s="24" t="e">
        <f>SUM(mtb!X105,[3]malra!X105,[4]malteng!X105,[5]buru!X105,[6]aru!X105,[7]sbb!X105,[8]sbt!X105,[9]mbd!X105,[10]bursel!X105,[11]ambon!X105,[12]Tual!X105)</f>
        <v>#REF!</v>
      </c>
      <c r="Y105" s="24" t="e">
        <f>SUM(mtb!Y105,[3]malra!Y105,[4]malteng!Y105,[5]buru!Y105,[6]aru!Y105,[7]sbb!Y105,[8]sbt!Y105,[9]mbd!Y105,[10]bursel!Y105,[11]ambon!Y105,[12]Tual!Y105)</f>
        <v>#REF!</v>
      </c>
      <c r="Z105" s="24" t="e">
        <f>SUM(mtb!Z105,[3]malra!Z105,[4]malteng!Z105,[5]buru!Z105,[6]aru!Z105,[7]sbb!Z105,[8]sbt!Z105,[9]mbd!Z105,[10]bursel!Z105,[11]ambon!Z105,[12]Tual!Z105)</f>
        <v>#REF!</v>
      </c>
      <c r="AA105" s="24" t="e">
        <f>SUM(mtb!AA105,[3]malra!AA105,[4]malteng!AA105,[5]buru!AA105,[6]aru!AA105,[7]sbb!AA105,[8]sbt!AA105,[9]mbd!AA105,[10]bursel!AA105,[11]ambon!AA105,[12]Tual!AA105)</f>
        <v>#REF!</v>
      </c>
      <c r="AB105" s="24" t="e">
        <f t="shared" si="201"/>
        <v>#REF!</v>
      </c>
      <c r="AC105" s="24" t="e">
        <f>SUM(mtb!AC105,[3]malra!AC105,[4]malteng!AC105,[5]buru!AC105,[6]aru!AC105,[7]sbb!AC105,[8]sbt!AC105,[9]mbd!AC105,[10]bursel!AC105,[11]ambon!AC105,[12]Tual!AC105)</f>
        <v>#REF!</v>
      </c>
      <c r="AD105" s="24" t="e">
        <f>SUM(mtb!AD105,[3]malra!AD105,[4]malteng!AD105,[5]buru!AD105,[6]aru!AD105,[7]sbb!AD105,[8]sbt!AD105,[9]mbd!AD105,[10]bursel!AD105,[11]ambon!AD105,[12]Tual!AD105)</f>
        <v>#REF!</v>
      </c>
      <c r="AE105" s="24" t="e">
        <f>SUM(mtb!AE105,[3]malra!AE105,[4]malteng!AE105,[5]buru!AE105,[6]aru!AE105,[7]sbb!AE105,[8]sbt!AE105,[9]mbd!AE105,[10]bursel!AE105,[11]ambon!AE105,[12]Tual!AE105)</f>
        <v>#REF!</v>
      </c>
      <c r="AF105" s="24" t="e">
        <f>SUM(mtb!AF105,[3]malra!AF105,[4]malteng!AF105,[5]buru!AF105,[6]aru!AF105,[7]sbb!AF105,[8]sbt!AF105,[9]mbd!AF105,[10]bursel!AF105,[11]ambon!AF105,[12]Tual!AF105)</f>
        <v>#REF!</v>
      </c>
      <c r="AG105" s="24" t="e">
        <f t="shared" si="202"/>
        <v>#REF!</v>
      </c>
      <c r="AH105" s="24" t="e">
        <f>SUM(mtb!AH105,[3]malra!AH105,[4]malteng!AH105,[5]buru!AH105,[6]aru!AH105,[7]sbb!AH105,[8]sbt!AH105,[9]mbd!AH105,[10]bursel!AH105,[11]ambon!AH105,[12]Tual!AH105)</f>
        <v>#REF!</v>
      </c>
      <c r="AI105" s="24" t="e">
        <f>SUM(mtb!AI105,[3]malra!AI105,[4]malteng!AI105,[5]buru!AI105,[6]aru!AI105,[7]sbb!AI105,[8]sbt!AI105,[9]mbd!AI105,[10]bursel!AI105,[11]ambon!AI105,[12]Tual!AI105)</f>
        <v>#REF!</v>
      </c>
      <c r="AJ105" s="24" t="e">
        <f>SUM(mtb!AJ105,[3]malra!AJ105,[4]malteng!AJ105,[5]buru!AJ105,[6]aru!AJ105,[7]sbb!AJ105,[8]sbt!AJ105,[9]mbd!AJ105,[10]bursel!AJ105,[11]ambon!AJ105,[12]Tual!AJ105)</f>
        <v>#REF!</v>
      </c>
      <c r="AK105" s="24" t="e">
        <f>SUM(mtb!AK105,[3]malra!AK105,[4]malteng!AK105,[5]buru!AK105,[6]aru!AK105,[7]sbb!AK105,[8]sbt!AK105,[9]mbd!AK105,[10]bursel!AK105,[11]ambon!AK105,[12]Tual!AK105)</f>
        <v>#REF!</v>
      </c>
      <c r="AL105" s="24" t="e">
        <f t="shared" si="203"/>
        <v>#REF!</v>
      </c>
      <c r="AM105" s="24" t="e">
        <f>SUM(mtb!AM105,[3]malra!AM105,[4]malteng!AM105,[5]buru!AM105,[6]aru!AM105,[7]sbb!AM105,[8]sbt!AM105,[9]mbd!AM105,[10]bursel!AM105,[11]ambon!AM105,[12]Tual!AM105)</f>
        <v>#REF!</v>
      </c>
      <c r="AN105" s="24" t="e">
        <f>SUM(mtb!AN105,[3]malra!AN105,[4]malteng!AN105,[5]buru!AN105,[6]aru!AN105,[7]sbb!AN105,[8]sbt!AN105,[9]mbd!AN105,[10]bursel!AN105,[11]ambon!AN105,[12]Tual!AN105)</f>
        <v>#REF!</v>
      </c>
      <c r="AO105" s="24" t="e">
        <f>SUM(mtb!AO105,[3]malra!AO105,[4]malteng!AO105,[5]buru!AO105,[6]aru!AO105,[7]sbb!AO105,[8]sbt!AO105,[9]mbd!AO105,[10]bursel!AO105,[11]ambon!AO105,[12]Tual!AO105)</f>
        <v>#REF!</v>
      </c>
      <c r="AP105" s="24" t="e">
        <f>SUM(mtb!AP105,[3]malra!AP105,[4]malteng!AP105,[5]buru!AP105,[6]aru!AP105,[7]sbb!AP105,[8]sbt!AP105,[9]mbd!AP105,[10]bursel!AP105,[11]ambon!AP105,[12]Tual!AP105)</f>
        <v>#REF!</v>
      </c>
      <c r="AQ105" s="24" t="e">
        <f t="shared" si="204"/>
        <v>#REF!</v>
      </c>
      <c r="AR105" s="24" t="e">
        <f>SUM(mtb!AR105,[3]malra!AR105,[4]malteng!AR105,[5]buru!AR105,[6]aru!AR105,[7]sbb!AR105,[8]sbt!AR105,[9]mbd!AR105,[10]bursel!AR105,[11]ambon!AR105,[12]Tual!AR105)</f>
        <v>#REF!</v>
      </c>
      <c r="AS105" s="24" t="e">
        <f>SUM(mtb!AS105,[3]malra!AS105,[4]malteng!AS105,[5]buru!AS105,[6]aru!AS105,[7]sbb!AS105,[8]sbt!AS105,[9]mbd!AS105,[10]bursel!AS105,[11]ambon!AS105,[12]Tual!AS105)</f>
        <v>#REF!</v>
      </c>
      <c r="AT105" s="24" t="e">
        <f>SUM(mtb!AT105,[3]malra!AT105,[4]malteng!AT105,[5]buru!AT105,[6]aru!AT105,[7]sbb!AT105,[8]sbt!AT105,[9]mbd!AT105,[10]bursel!AT105,[11]ambon!AT105,[12]Tual!AT105)</f>
        <v>#REF!</v>
      </c>
      <c r="AU105" s="24" t="e">
        <f>SUM(mtb!AU105,[3]malra!AU105,[4]malteng!AU105,[5]buru!AU105,[6]aru!AU105,[7]sbb!AU105,[8]sbt!AU105,[9]mbd!AU105,[10]bursel!AU105,[11]ambon!AU105,[12]Tual!AU105)</f>
        <v>#REF!</v>
      </c>
      <c r="AV105" s="24" t="e">
        <f t="shared" si="205"/>
        <v>#REF!</v>
      </c>
      <c r="AW105" s="24" t="e">
        <f>SUM(mtb!AW105,[3]malra!AW105,[4]malteng!AW105,[5]buru!AW105,[6]aru!AW105,[7]sbb!AW105,[8]sbt!AW105,[9]mbd!AW105,[10]bursel!AW105,[11]ambon!AW105,[12]Tual!AW105)</f>
        <v>#REF!</v>
      </c>
      <c r="AX105" s="24" t="e">
        <f>SUM(mtb!AX105,[3]malra!AX105,[4]malteng!AX105,[5]buru!AX105,[6]aru!AX105,[7]sbb!AX105,[8]sbt!AX105,[9]mbd!AX105,[10]bursel!AX105,[11]ambon!AX105,[12]Tual!AX105)</f>
        <v>#REF!</v>
      </c>
      <c r="AY105" s="24" t="e">
        <f>SUM(mtb!AY105,[3]malra!AY105,[4]malteng!AY105,[5]buru!AY105,[6]aru!AY105,[7]sbb!AY105,[8]sbt!AY105,[9]mbd!AY105,[10]bursel!AY105,[11]ambon!AY105,[12]Tual!AY105)</f>
        <v>#REF!</v>
      </c>
      <c r="AZ105" s="24" t="e">
        <f>SUM(mtb!AZ105,[3]malra!AZ105,[4]malteng!AZ105,[5]buru!AZ105,[6]aru!AZ105,[7]sbb!AZ105,[8]sbt!AZ105,[9]mbd!AZ105,[10]bursel!AZ105,[11]ambon!AZ105,[12]Tual!AZ105)</f>
        <v>#REF!</v>
      </c>
      <c r="BA105" s="24" t="e">
        <f t="shared" si="206"/>
        <v>#REF!</v>
      </c>
      <c r="BB105" s="24" t="e">
        <f>SUM(mtb!BB105,[3]malra!BB105,[4]malteng!BB105,[5]buru!BB105,[6]aru!BB105,[7]sbb!BB105,[8]sbt!BB105,[9]mbd!BB105,[10]bursel!BB105,[11]ambon!BB105,[12]Tual!BB105)</f>
        <v>#REF!</v>
      </c>
      <c r="BC105" s="24" t="e">
        <f>SUM(mtb!BC105,[3]malra!BC105,[4]malteng!BC105,[5]buru!BC105,[6]aru!BC105,[7]sbb!BC105,[8]sbt!BC105,[9]mbd!BC105,[10]bursel!BC105,[11]ambon!BC105,[12]Tual!BC105)</f>
        <v>#REF!</v>
      </c>
      <c r="BD105" s="24" t="e">
        <f>SUM(mtb!BD105,[3]malra!BD105,[4]malteng!BD105,[5]buru!BD105,[6]aru!BD105,[7]sbb!BD105,[8]sbt!BD105,[9]mbd!BD105,[10]bursel!BD105,[11]ambon!BD105,[12]Tual!BD105)</f>
        <v>#REF!</v>
      </c>
      <c r="BE105" s="24" t="e">
        <f>SUM(mtb!BE105,[3]malra!BE105,[4]malteng!BE105,[5]buru!BE105,[6]aru!BE105,[7]sbb!BE105,[8]sbt!BE105,[9]mbd!BE105,[10]bursel!BE105,[11]ambon!BE105,[12]Tual!BE105)</f>
        <v>#REF!</v>
      </c>
      <c r="BF105" s="24" t="e">
        <f t="shared" si="207"/>
        <v>#REF!</v>
      </c>
      <c r="BG105" s="24" t="e">
        <f>SUM(mtb!BG105,[3]malra!BG105,[4]malteng!BG105,[5]buru!BG105,[6]aru!BG105,[7]sbb!BG105,[8]sbt!BG105,[9]mbd!BG105,[10]bursel!BG105,[11]ambon!BG105,[12]Tual!BG105)</f>
        <v>#REF!</v>
      </c>
      <c r="BH105" s="24" t="e">
        <f>SUM(mtb!BH105,[3]malra!BH105,[4]malteng!BH105,[5]buru!BH105,[6]aru!BH105,[7]sbb!BH105,[8]sbt!BH105,[9]mbd!BH105,[10]bursel!BH105,[11]ambon!BH105,[12]Tual!BH105)</f>
        <v>#REF!</v>
      </c>
      <c r="BI105" s="24" t="e">
        <f>SUM(mtb!BI105,[3]malra!BI105,[4]malteng!BI105,[5]buru!BI105,[6]aru!BI105,[7]sbb!BI105,[8]sbt!BI105,[9]mbd!BI105,[10]bursel!BI105,[11]ambon!BI105,[12]Tual!BI105)</f>
        <v>#REF!</v>
      </c>
      <c r="BJ105" s="24" t="e">
        <f>SUM(mtb!BJ105,[3]malra!BJ105,[4]malteng!BJ105,[5]buru!BJ105,[6]aru!BJ105,[7]sbb!BJ105,[8]sbt!BJ105,[9]mbd!BJ105,[10]bursel!BJ105,[11]ambon!BJ105,[12]Tual!BJ105)</f>
        <v>#REF!</v>
      </c>
      <c r="BK105" s="24" t="e">
        <f t="shared" si="208"/>
        <v>#REF!</v>
      </c>
      <c r="BL105" s="24" t="e">
        <f>SUM(mtb!BL105,[3]malra!BL105,[4]malteng!BL105,[5]buru!BL105,[6]aru!BL105,[7]sbb!BL105,[8]sbt!BL105,[9]mbd!BL105,[10]bursel!BL105,[11]ambon!BL105,[12]Tual!BL105)</f>
        <v>#REF!</v>
      </c>
      <c r="BM105" s="24" t="e">
        <f>SUM(mtb!BM105,[3]malra!BM105,[4]malteng!BM105,[5]buru!BM105,[6]aru!BM105,[7]sbb!BM105,[8]sbt!BM105,[9]mbd!BM105,[10]bursel!BM105,[11]ambon!BM105,[12]Tual!BM105)</f>
        <v>#REF!</v>
      </c>
      <c r="BN105" s="24" t="e">
        <f>SUM(mtb!BN105,[3]malra!BN105,[4]malteng!BN105,[5]buru!BN105,[6]aru!BN105,[7]sbb!BN105,[8]sbt!BN105,[9]mbd!BN105,[10]bursel!BN105,[11]ambon!BN105,[12]Tual!BN105)</f>
        <v>#REF!</v>
      </c>
      <c r="BO105" s="24" t="e">
        <f>SUM(mtb!BO105,[3]malra!BO105,[4]malteng!BO105,[5]buru!BO105,[6]aru!BO105,[7]sbb!BO105,[8]sbt!BO105,[9]mbd!BO105,[10]bursel!BO105,[11]ambon!BO105,[12]Tual!BO105)</f>
        <v>#REF!</v>
      </c>
      <c r="BP105" s="24" t="e">
        <f t="shared" si="209"/>
        <v>#REF!</v>
      </c>
      <c r="BQ105" s="24" t="e">
        <f>SUM(mtb!BQ105,[3]malra!BQ105,[4]malteng!BQ105,[5]buru!BQ105,[6]aru!BQ105,[7]sbb!BQ105,[8]sbt!BQ105,[9]mbd!BQ105,[10]bursel!BQ105,[11]ambon!BQ105,[12]Tual!BQ105)</f>
        <v>#REF!</v>
      </c>
      <c r="BR105" s="24" t="e">
        <f>SUM(mtb!BR105,[3]malra!BR105,[4]malteng!BR105,[5]buru!BR105,[6]aru!BR105,[7]sbb!BR105,[8]sbt!BR105,[9]mbd!BR105,[10]bursel!BR105,[11]ambon!BR105,[12]Tual!BR105)</f>
        <v>#REF!</v>
      </c>
      <c r="BS105" s="24" t="e">
        <f>SUM(mtb!BS105,[3]malra!BS105,[4]malteng!BS105,[5]buru!BS105,[6]aru!BS105,[7]sbb!BS105,[8]sbt!BS105,[9]mbd!BS105,[10]bursel!BS105,[11]ambon!BS105,[12]Tual!BS105)</f>
        <v>#REF!</v>
      </c>
      <c r="BT105" s="24" t="e">
        <f>SUM(mtb!BT105,[3]malra!BT105,[4]malteng!BT105,[5]buru!BT105,[6]aru!BT105,[7]sbb!BT105,[8]sbt!BT105,[9]mbd!BT105,[10]bursel!BT105,[11]ambon!BT105,[12]Tual!BT105)</f>
        <v>#REF!</v>
      </c>
      <c r="BU105" s="24" t="e">
        <f t="shared" si="210"/>
        <v>#REF!</v>
      </c>
      <c r="BV105" s="24" t="e">
        <f>SUM(mtb!BV105,[3]malra!BV105,[4]malteng!BV105,[5]buru!BV105,[6]aru!BV105,[7]sbb!BV105,[8]sbt!BV105,[9]mbd!BV105,[10]bursel!BV105,[11]ambon!BV105,[12]Tual!BV105)</f>
        <v>#REF!</v>
      </c>
      <c r="BW105" s="24" t="e">
        <f>SUM(mtb!BW105,[3]malra!BW105,[4]malteng!BW105,[5]buru!BW105,[6]aru!BW105,[7]sbb!BW105,[8]sbt!BW105,[9]mbd!BW105,[10]bursel!BW105,[11]ambon!BW105,[12]Tual!BW105)</f>
        <v>#REF!</v>
      </c>
      <c r="BX105" s="24" t="e">
        <f>SUM(mtb!BX105,[3]malra!BX105,[4]malteng!BX105,[5]buru!BX105,[6]aru!BX105,[7]sbb!BX105,[8]sbt!BX105,[9]mbd!BX105,[10]bursel!BX105,[11]ambon!BX105,[12]Tual!BX105)</f>
        <v>#REF!</v>
      </c>
      <c r="BY105" s="24" t="e">
        <f>SUM(mtb!BY105,[3]malra!BY105,[4]malteng!BY105,[5]buru!BY105,[6]aru!BY105,[7]sbb!BY105,[8]sbt!BY105,[9]mbd!BY105,[10]bursel!BY105,[11]ambon!BY105,[12]Tual!BY105)</f>
        <v>#REF!</v>
      </c>
      <c r="BZ105" s="24" t="e">
        <f t="shared" si="211"/>
        <v>#REF!</v>
      </c>
      <c r="CA105" s="24" t="e">
        <f>SUM(mtb!CA105,[3]malra!CA105,[4]malteng!CA105,[5]buru!CA105,[6]aru!CA105,[7]sbb!CA105,[8]sbt!CA105,[9]mbd!CA105,[10]bursel!CA105,[11]ambon!CA105,[12]Tual!CA105)</f>
        <v>#REF!</v>
      </c>
      <c r="CB105" s="24" t="e">
        <f>SUM(mtb!CB105,[3]malra!CB105,[4]malteng!CB105,[5]buru!CB105,[6]aru!CB105,[7]sbb!CB105,[8]sbt!CB105,[9]mbd!CB105,[10]bursel!CB105,[11]ambon!CB105,[12]Tual!CB105)</f>
        <v>#REF!</v>
      </c>
      <c r="CC105" s="24" t="e">
        <f>SUM(mtb!CC105,[3]malra!CC105,[4]malteng!CC105,[5]buru!CC105,[6]aru!CC105,[7]sbb!CC105,[8]sbt!CC105,[9]mbd!CC105,[10]bursel!CC105,[11]ambon!CC105,[12]Tual!CC105)</f>
        <v>#REF!</v>
      </c>
      <c r="CD105" s="24" t="e">
        <f>SUM(mtb!CD105,[3]malra!CD105,[4]malteng!CD105,[5]buru!CD105,[6]aru!CD105,[7]sbb!CD105,[8]sbt!CD105,[9]mbd!CD105,[10]bursel!CD105,[11]ambon!CD105,[12]Tual!CD105)</f>
        <v>#REF!</v>
      </c>
      <c r="CE105" s="24" t="e">
        <f t="shared" si="212"/>
        <v>#REF!</v>
      </c>
      <c r="CF105" s="63" t="e">
        <f>SUM(mtb!CF105,[3]malra!CF105,[4]malteng!CF105,[5]buru!CF105,[6]aru!CF105,[7]sbb!CF105,[8]sbt!CF105,[9]mbd!CF105,[10]bursel!CF105,[11]ambon!CF105,[12]Tual!CF105)</f>
        <v>#REF!</v>
      </c>
      <c r="CG105" s="63" t="e">
        <f>SUM(mtb!CG105,[3]malra!CG105,[4]malteng!CG105,[5]buru!CG105,[6]aru!CG105,[7]sbb!CG105,[8]sbt!CG105,[9]mbd!CG105,[10]bursel!CG105,[11]ambon!CG105,[12]Tual!CG105)</f>
        <v>#REF!</v>
      </c>
      <c r="CH105" s="63" t="e">
        <f>SUM(mtb!CH105,[3]malra!CH105,[4]malteng!CH105,[5]buru!CH105,[6]aru!CH105,[7]sbb!CH105,[8]sbt!CH105,[9]mbd!CH105,[10]bursel!CH105,[11]ambon!CH105,[12]Tual!CH105)</f>
        <v>#REF!</v>
      </c>
      <c r="CI105" s="63" t="e">
        <f>SUM(mtb!CI105,[3]malra!CI105,[4]malteng!CI105,[5]buru!CI105,[6]aru!CI105,[7]sbb!CI105,[8]sbt!CI105,[9]mbd!CI105,[10]bursel!CI105,[11]ambon!CI105,[12]Tual!CI105)</f>
        <v>#REF!</v>
      </c>
      <c r="CJ105" s="63" t="e">
        <f t="shared" si="213"/>
        <v>#REF!</v>
      </c>
      <c r="CK105" s="63" t="e">
        <f>SUM(mtb!CK105,[3]malra!CK105,[4]malteng!CK105,[5]buru!CK105,[6]aru!CK105,[7]sbb!CK105,[8]sbt!CK105,[9]mbd!CK105,[10]bursel!CK105,[11]ambon!CK105,[12]Tual!CK105)</f>
        <v>#REF!</v>
      </c>
      <c r="CL105" s="63" t="e">
        <f>SUM(mtb!CL105,[3]malra!CL105,[4]malteng!CL105,[5]buru!CL105,[6]aru!CL105,[7]sbb!CL105,[8]sbt!CL105,[9]mbd!CL105,[10]bursel!CL105,[11]ambon!CL105,[12]Tual!CL105)</f>
        <v>#REF!</v>
      </c>
      <c r="CM105" s="63" t="e">
        <f>SUM(mtb!CM105,[3]malra!CM105,[4]malteng!CM105,[5]buru!CM105,[6]aru!CM105,[7]sbb!CM105,[8]sbt!CM105,[9]mbd!CM105,[10]bursel!CM105,[11]ambon!CM105,[12]Tual!CM105)</f>
        <v>#REF!</v>
      </c>
      <c r="CN105" s="63" t="e">
        <f>SUM(mtb!CN105,[3]malra!CN105,[4]malteng!CN105,[5]buru!CN105,[6]aru!CN105,[7]sbb!CN105,[8]sbt!CN105,[9]mbd!CN105,[10]bursel!CN105,[11]ambon!CN105,[12]Tual!CN105)</f>
        <v>#REF!</v>
      </c>
      <c r="CO105" s="63" t="e">
        <f t="shared" si="214"/>
        <v>#REF!</v>
      </c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</row>
    <row r="106" spans="1:113" ht="14.25" customHeight="1" x14ac:dyDescent="0.2">
      <c r="A106" s="19"/>
      <c r="B106" s="20">
        <v>7</v>
      </c>
      <c r="C106" s="21" t="s">
        <v>38</v>
      </c>
      <c r="D106" s="24" t="e">
        <f>SUM(mtb!D106,[3]malra!D106,[4]malteng!D106,[5]buru!D106,[6]aru!D106,[7]sbb!D106,[8]sbt!D106,[9]mbd!D106,[10]bursel!D106,[11]ambon!D106,[12]Tual!D106)</f>
        <v>#REF!</v>
      </c>
      <c r="E106" s="24" t="e">
        <f>SUM(mtb!E106,[3]malra!E106,[4]malteng!E106,[5]buru!E106,[6]aru!E106,[7]sbb!E106,[8]sbt!E106,[9]mbd!E106,[10]bursel!E106,[11]ambon!E106,[12]Tual!E106)</f>
        <v>#REF!</v>
      </c>
      <c r="F106" s="24" t="e">
        <f>SUM(mtb!F106,[3]malra!F106,[4]malteng!F106,[5]buru!F106,[6]aru!F106,[7]sbb!F106,[8]sbt!F106,[9]mbd!F106,[10]bursel!F106,[11]ambon!F106,[12]Tual!F106)</f>
        <v>#REF!</v>
      </c>
      <c r="G106" s="24" t="e">
        <f>SUM(mtb!G106,[3]malra!G106,[4]malteng!G106,[5]buru!G106,[6]aru!G106,[7]sbb!G106,[8]sbt!G106,[9]mbd!G106,[10]bursel!G106,[11]ambon!G106,[12]Tual!G106)</f>
        <v>#REF!</v>
      </c>
      <c r="H106" s="24" t="e">
        <f t="shared" si="197"/>
        <v>#REF!</v>
      </c>
      <c r="I106" s="24" t="e">
        <f>SUM(mtb!I106,[3]malra!I106,[4]malteng!I106,[5]buru!I106,[6]aru!I106,[7]sbb!I106,[8]sbt!I106,[9]mbd!I106,[10]bursel!I106,[11]ambon!I106,[12]Tual!I106)</f>
        <v>#REF!</v>
      </c>
      <c r="J106" s="24" t="e">
        <f>SUM(mtb!J106,[3]malra!J106,[4]malteng!J106,[5]buru!J106,[6]aru!J106,[7]sbb!J106,[8]sbt!J106,[9]mbd!J106,[10]bursel!J106,[11]ambon!J106,[12]Tual!J106)</f>
        <v>#REF!</v>
      </c>
      <c r="K106" s="24" t="e">
        <f>SUM(mtb!K106,[3]malra!K106,[4]malteng!K106,[5]buru!K106,[6]aru!K106,[7]sbb!K106,[8]sbt!K106,[9]mbd!K106,[10]bursel!K106,[11]ambon!K106,[12]Tual!K106)</f>
        <v>#REF!</v>
      </c>
      <c r="L106" s="24" t="e">
        <f>SUM(mtb!L106,[3]malra!L106,[4]malteng!L106,[5]buru!L106,[6]aru!L106,[7]sbb!L106,[8]sbt!L106,[9]mbd!L106,[10]bursel!L106,[11]ambon!L106,[12]Tual!L106)</f>
        <v>#REF!</v>
      </c>
      <c r="M106" s="24" t="e">
        <f t="shared" si="198"/>
        <v>#REF!</v>
      </c>
      <c r="N106" s="24" t="e">
        <f>SUM(mtb!N106,[3]malra!N106,[4]malteng!N106,[5]buru!N106,[6]aru!N106,[7]sbb!N106,[8]sbt!N106,[9]mbd!N106,[10]bursel!N106,[11]ambon!N106,[12]Tual!N106)</f>
        <v>#REF!</v>
      </c>
      <c r="O106" s="24" t="e">
        <f>SUM(mtb!O106,[3]malra!O106,[4]malteng!O106,[5]buru!O106,[6]aru!O106,[7]sbb!O106,[8]sbt!O106,[9]mbd!O106,[10]bursel!O106,[11]ambon!O106,[12]Tual!O106)</f>
        <v>#REF!</v>
      </c>
      <c r="P106" s="24" t="e">
        <f>SUM(mtb!P106,[3]malra!P106,[4]malteng!P106,[5]buru!P106,[6]aru!P106,[7]sbb!P106,[8]sbt!P106,[9]mbd!P106,[10]bursel!P106,[11]ambon!P106,[12]Tual!P106)</f>
        <v>#REF!</v>
      </c>
      <c r="Q106" s="24" t="e">
        <f>SUM(mtb!Q106,[3]malra!Q106,[4]malteng!Q106,[5]buru!Q106,[6]aru!Q106,[7]sbb!Q106,[8]sbt!Q106,[9]mbd!Q106,[10]bursel!Q106,[11]ambon!Q106,[12]Tual!Q106)</f>
        <v>#REF!</v>
      </c>
      <c r="R106" s="24" t="e">
        <f t="shared" si="199"/>
        <v>#REF!</v>
      </c>
      <c r="S106" s="24" t="e">
        <f>SUM(mtb!S106,[3]malra!S106,[4]malteng!S106,[5]buru!S106,[6]aru!S106,[7]sbb!S106,[8]sbt!S106,[9]mbd!S106,[10]bursel!S106,[11]ambon!S106,[12]Tual!S106)</f>
        <v>#REF!</v>
      </c>
      <c r="T106" s="24" t="e">
        <f>SUM(mtb!T106,[3]malra!T106,[4]malteng!T106,[5]buru!T106,[6]aru!T106,[7]sbb!T106,[8]sbt!T106,[9]mbd!T106,[10]bursel!T106,[11]ambon!T106,[12]Tual!T106)</f>
        <v>#REF!</v>
      </c>
      <c r="U106" s="24" t="e">
        <f>SUM(mtb!U106,[3]malra!U106,[4]malteng!U106,[5]buru!U106,[6]aru!U106,[7]sbb!U106,[8]sbt!U106,[9]mbd!U106,[10]bursel!U106,[11]ambon!U106,[12]Tual!U106)</f>
        <v>#REF!</v>
      </c>
      <c r="V106" s="24" t="e">
        <f>SUM(mtb!V106,[3]malra!V106,[4]malteng!V106,[5]buru!V106,[6]aru!V106,[7]sbb!V106,[8]sbt!V106,[9]mbd!V106,[10]bursel!V106,[11]ambon!V106,[12]Tual!V106)</f>
        <v>#REF!</v>
      </c>
      <c r="W106" s="24" t="e">
        <f t="shared" si="200"/>
        <v>#REF!</v>
      </c>
      <c r="X106" s="24" t="e">
        <f>SUM(mtb!X106,[3]malra!X106,[4]malteng!X106,[5]buru!X106,[6]aru!X106,[7]sbb!X106,[8]sbt!X106,[9]mbd!X106,[10]bursel!X106,[11]ambon!X106,[12]Tual!X106)</f>
        <v>#REF!</v>
      </c>
      <c r="Y106" s="24" t="e">
        <f>SUM(mtb!Y106,[3]malra!Y106,[4]malteng!Y106,[5]buru!Y106,[6]aru!Y106,[7]sbb!Y106,[8]sbt!Y106,[9]mbd!Y106,[10]bursel!Y106,[11]ambon!Y106,[12]Tual!Y106)</f>
        <v>#REF!</v>
      </c>
      <c r="Z106" s="24" t="e">
        <f>SUM(mtb!Z106,[3]malra!Z106,[4]malteng!Z106,[5]buru!Z106,[6]aru!Z106,[7]sbb!Z106,[8]sbt!Z106,[9]mbd!Z106,[10]bursel!Z106,[11]ambon!Z106,[12]Tual!Z106)</f>
        <v>#REF!</v>
      </c>
      <c r="AA106" s="24" t="e">
        <f>SUM(mtb!AA106,[3]malra!AA106,[4]malteng!AA106,[5]buru!AA106,[6]aru!AA106,[7]sbb!AA106,[8]sbt!AA106,[9]mbd!AA106,[10]bursel!AA106,[11]ambon!AA106,[12]Tual!AA106)</f>
        <v>#REF!</v>
      </c>
      <c r="AB106" s="24" t="e">
        <f t="shared" si="201"/>
        <v>#REF!</v>
      </c>
      <c r="AC106" s="24" t="e">
        <f>SUM(mtb!AC106,[3]malra!AC106,[4]malteng!AC106,[5]buru!AC106,[6]aru!AC106,[7]sbb!AC106,[8]sbt!AC106,[9]mbd!AC106,[10]bursel!AC106,[11]ambon!AC106,[12]Tual!AC106)</f>
        <v>#REF!</v>
      </c>
      <c r="AD106" s="24" t="e">
        <f>SUM(mtb!AD106,[3]malra!AD106,[4]malteng!AD106,[5]buru!AD106,[6]aru!AD106,[7]sbb!AD106,[8]sbt!AD106,[9]mbd!AD106,[10]bursel!AD106,[11]ambon!AD106,[12]Tual!AD106)</f>
        <v>#REF!</v>
      </c>
      <c r="AE106" s="24" t="e">
        <f>SUM(mtb!AE106,[3]malra!AE106,[4]malteng!AE106,[5]buru!AE106,[6]aru!AE106,[7]sbb!AE106,[8]sbt!AE106,[9]mbd!AE106,[10]bursel!AE106,[11]ambon!AE106,[12]Tual!AE106)</f>
        <v>#REF!</v>
      </c>
      <c r="AF106" s="24" t="e">
        <f>SUM(mtb!AF106,[3]malra!AF106,[4]malteng!AF106,[5]buru!AF106,[6]aru!AF106,[7]sbb!AF106,[8]sbt!AF106,[9]mbd!AF106,[10]bursel!AF106,[11]ambon!AF106,[12]Tual!AF106)</f>
        <v>#REF!</v>
      </c>
      <c r="AG106" s="24" t="e">
        <f t="shared" si="202"/>
        <v>#REF!</v>
      </c>
      <c r="AH106" s="24" t="e">
        <f>SUM(mtb!AH106,[3]malra!AH106,[4]malteng!AH106,[5]buru!AH106,[6]aru!AH106,[7]sbb!AH106,[8]sbt!AH106,[9]mbd!AH106,[10]bursel!AH106,[11]ambon!AH106,[12]Tual!AH106)</f>
        <v>#REF!</v>
      </c>
      <c r="AI106" s="24" t="e">
        <f>SUM(mtb!AI106,[3]malra!AI106,[4]malteng!AI106,[5]buru!AI106,[6]aru!AI106,[7]sbb!AI106,[8]sbt!AI106,[9]mbd!AI106,[10]bursel!AI106,[11]ambon!AI106,[12]Tual!AI106)</f>
        <v>#REF!</v>
      </c>
      <c r="AJ106" s="24" t="e">
        <f>SUM(mtb!AJ106,[3]malra!AJ106,[4]malteng!AJ106,[5]buru!AJ106,[6]aru!AJ106,[7]sbb!AJ106,[8]sbt!AJ106,[9]mbd!AJ106,[10]bursel!AJ106,[11]ambon!AJ106,[12]Tual!AJ106)</f>
        <v>#REF!</v>
      </c>
      <c r="AK106" s="24" t="e">
        <f>SUM(mtb!AK106,[3]malra!AK106,[4]malteng!AK106,[5]buru!AK106,[6]aru!AK106,[7]sbb!AK106,[8]sbt!AK106,[9]mbd!AK106,[10]bursel!AK106,[11]ambon!AK106,[12]Tual!AK106)</f>
        <v>#REF!</v>
      </c>
      <c r="AL106" s="24" t="e">
        <f t="shared" si="203"/>
        <v>#REF!</v>
      </c>
      <c r="AM106" s="24" t="e">
        <f>SUM(mtb!AM106,[3]malra!AM106,[4]malteng!AM106,[5]buru!AM106,[6]aru!AM106,[7]sbb!AM106,[8]sbt!AM106,[9]mbd!AM106,[10]bursel!AM106,[11]ambon!AM106,[12]Tual!AM106)</f>
        <v>#REF!</v>
      </c>
      <c r="AN106" s="24" t="e">
        <f>SUM(mtb!AN106,[3]malra!AN106,[4]malteng!AN106,[5]buru!AN106,[6]aru!AN106,[7]sbb!AN106,[8]sbt!AN106,[9]mbd!AN106,[10]bursel!AN106,[11]ambon!AN106,[12]Tual!AN106)</f>
        <v>#REF!</v>
      </c>
      <c r="AO106" s="24" t="e">
        <f>SUM(mtb!AO106,[3]malra!AO106,[4]malteng!AO106,[5]buru!AO106,[6]aru!AO106,[7]sbb!AO106,[8]sbt!AO106,[9]mbd!AO106,[10]bursel!AO106,[11]ambon!AO106,[12]Tual!AO106)</f>
        <v>#REF!</v>
      </c>
      <c r="AP106" s="24" t="e">
        <f>SUM(mtb!AP106,[3]malra!AP106,[4]malteng!AP106,[5]buru!AP106,[6]aru!AP106,[7]sbb!AP106,[8]sbt!AP106,[9]mbd!AP106,[10]bursel!AP106,[11]ambon!AP106,[12]Tual!AP106)</f>
        <v>#REF!</v>
      </c>
      <c r="AQ106" s="24" t="e">
        <f t="shared" si="204"/>
        <v>#REF!</v>
      </c>
      <c r="AR106" s="24" t="e">
        <f>SUM(mtb!AR106,[3]malra!AR106,[4]malteng!AR106,[5]buru!AR106,[6]aru!AR106,[7]sbb!AR106,[8]sbt!AR106,[9]mbd!AR106,[10]bursel!AR106,[11]ambon!AR106,[12]Tual!AR106)</f>
        <v>#REF!</v>
      </c>
      <c r="AS106" s="24" t="e">
        <f>SUM(mtb!AS106,[3]malra!AS106,[4]malteng!AS106,[5]buru!AS106,[6]aru!AS106,[7]sbb!AS106,[8]sbt!AS106,[9]mbd!AS106,[10]bursel!AS106,[11]ambon!AS106,[12]Tual!AS106)</f>
        <v>#REF!</v>
      </c>
      <c r="AT106" s="24" t="e">
        <f>SUM(mtb!AT106,[3]malra!AT106,[4]malteng!AT106,[5]buru!AT106,[6]aru!AT106,[7]sbb!AT106,[8]sbt!AT106,[9]mbd!AT106,[10]bursel!AT106,[11]ambon!AT106,[12]Tual!AT106)</f>
        <v>#REF!</v>
      </c>
      <c r="AU106" s="24" t="e">
        <f>SUM(mtb!AU106,[3]malra!AU106,[4]malteng!AU106,[5]buru!AU106,[6]aru!AU106,[7]sbb!AU106,[8]sbt!AU106,[9]mbd!AU106,[10]bursel!AU106,[11]ambon!AU106,[12]Tual!AU106)</f>
        <v>#REF!</v>
      </c>
      <c r="AV106" s="24" t="e">
        <f t="shared" si="205"/>
        <v>#REF!</v>
      </c>
      <c r="AW106" s="24" t="e">
        <f>SUM(mtb!AW106,[3]malra!AW106,[4]malteng!AW106,[5]buru!AW106,[6]aru!AW106,[7]sbb!AW106,[8]sbt!AW106,[9]mbd!AW106,[10]bursel!AW106,[11]ambon!AW106,[12]Tual!AW106)</f>
        <v>#REF!</v>
      </c>
      <c r="AX106" s="24" t="e">
        <f>SUM(mtb!AX106,[3]malra!AX106,[4]malteng!AX106,[5]buru!AX106,[6]aru!AX106,[7]sbb!AX106,[8]sbt!AX106,[9]mbd!AX106,[10]bursel!AX106,[11]ambon!AX106,[12]Tual!AX106)</f>
        <v>#REF!</v>
      </c>
      <c r="AY106" s="24" t="e">
        <f>SUM(mtb!AY106,[3]malra!AY106,[4]malteng!AY106,[5]buru!AY106,[6]aru!AY106,[7]sbb!AY106,[8]sbt!AY106,[9]mbd!AY106,[10]bursel!AY106,[11]ambon!AY106,[12]Tual!AY106)</f>
        <v>#REF!</v>
      </c>
      <c r="AZ106" s="24" t="e">
        <f>SUM(mtb!AZ106,[3]malra!AZ106,[4]malteng!AZ106,[5]buru!AZ106,[6]aru!AZ106,[7]sbb!AZ106,[8]sbt!AZ106,[9]mbd!AZ106,[10]bursel!AZ106,[11]ambon!AZ106,[12]Tual!AZ106)</f>
        <v>#REF!</v>
      </c>
      <c r="BA106" s="24" t="e">
        <f t="shared" si="206"/>
        <v>#REF!</v>
      </c>
      <c r="BB106" s="24" t="e">
        <f>SUM(mtb!BB106,[3]malra!BB106,[4]malteng!BB106,[5]buru!BB106,[6]aru!BB106,[7]sbb!BB106,[8]sbt!BB106,[9]mbd!BB106,[10]bursel!BB106,[11]ambon!BB106,[12]Tual!BB106)</f>
        <v>#REF!</v>
      </c>
      <c r="BC106" s="24" t="e">
        <f>SUM(mtb!BC106,[3]malra!BC106,[4]malteng!BC106,[5]buru!BC106,[6]aru!BC106,[7]sbb!BC106,[8]sbt!BC106,[9]mbd!BC106,[10]bursel!BC106,[11]ambon!BC106,[12]Tual!BC106)</f>
        <v>#REF!</v>
      </c>
      <c r="BD106" s="24" t="e">
        <f>SUM(mtb!BD106,[3]malra!BD106,[4]malteng!BD106,[5]buru!BD106,[6]aru!BD106,[7]sbb!BD106,[8]sbt!BD106,[9]mbd!BD106,[10]bursel!BD106,[11]ambon!BD106,[12]Tual!BD106)</f>
        <v>#REF!</v>
      </c>
      <c r="BE106" s="24" t="e">
        <f>SUM(mtb!BE106,[3]malra!BE106,[4]malteng!BE106,[5]buru!BE106,[6]aru!BE106,[7]sbb!BE106,[8]sbt!BE106,[9]mbd!BE106,[10]bursel!BE106,[11]ambon!BE106,[12]Tual!BE106)</f>
        <v>#REF!</v>
      </c>
      <c r="BF106" s="24" t="e">
        <f t="shared" si="207"/>
        <v>#REF!</v>
      </c>
      <c r="BG106" s="24" t="e">
        <f>SUM(mtb!BG106,[3]malra!BG106,[4]malteng!BG106,[5]buru!BG106,[6]aru!BG106,[7]sbb!BG106,[8]sbt!BG106,[9]mbd!BG106,[10]bursel!BG106,[11]ambon!BG106,[12]Tual!BG106)</f>
        <v>#REF!</v>
      </c>
      <c r="BH106" s="24" t="e">
        <f>SUM(mtb!BH106,[3]malra!BH106,[4]malteng!BH106,[5]buru!BH106,[6]aru!BH106,[7]sbb!BH106,[8]sbt!BH106,[9]mbd!BH106,[10]bursel!BH106,[11]ambon!BH106,[12]Tual!BH106)</f>
        <v>#REF!</v>
      </c>
      <c r="BI106" s="24" t="e">
        <f>SUM(mtb!BI106,[3]malra!BI106,[4]malteng!BI106,[5]buru!BI106,[6]aru!BI106,[7]sbb!BI106,[8]sbt!BI106,[9]mbd!BI106,[10]bursel!BI106,[11]ambon!BI106,[12]Tual!BI106)</f>
        <v>#REF!</v>
      </c>
      <c r="BJ106" s="24" t="e">
        <f>SUM(mtb!BJ106,[3]malra!BJ106,[4]malteng!BJ106,[5]buru!BJ106,[6]aru!BJ106,[7]sbb!BJ106,[8]sbt!BJ106,[9]mbd!BJ106,[10]bursel!BJ106,[11]ambon!BJ106,[12]Tual!BJ106)</f>
        <v>#REF!</v>
      </c>
      <c r="BK106" s="24" t="e">
        <f t="shared" si="208"/>
        <v>#REF!</v>
      </c>
      <c r="BL106" s="24" t="e">
        <f>SUM(mtb!BL106,[3]malra!BL106,[4]malteng!BL106,[5]buru!BL106,[6]aru!BL106,[7]sbb!BL106,[8]sbt!BL106,[9]mbd!BL106,[10]bursel!BL106,[11]ambon!BL106,[12]Tual!BL106)</f>
        <v>#REF!</v>
      </c>
      <c r="BM106" s="24" t="e">
        <f>SUM(mtb!BM106,[3]malra!BM106,[4]malteng!BM106,[5]buru!BM106,[6]aru!BM106,[7]sbb!BM106,[8]sbt!BM106,[9]mbd!BM106,[10]bursel!BM106,[11]ambon!BM106,[12]Tual!BM106)</f>
        <v>#REF!</v>
      </c>
      <c r="BN106" s="24" t="e">
        <f>SUM(mtb!BN106,[3]malra!BN106,[4]malteng!BN106,[5]buru!BN106,[6]aru!BN106,[7]sbb!BN106,[8]sbt!BN106,[9]mbd!BN106,[10]bursel!BN106,[11]ambon!BN106,[12]Tual!BN106)</f>
        <v>#REF!</v>
      </c>
      <c r="BO106" s="24" t="e">
        <f>SUM(mtb!BO106,[3]malra!BO106,[4]malteng!BO106,[5]buru!BO106,[6]aru!BO106,[7]sbb!BO106,[8]sbt!BO106,[9]mbd!BO106,[10]bursel!BO106,[11]ambon!BO106,[12]Tual!BO106)</f>
        <v>#REF!</v>
      </c>
      <c r="BP106" s="24" t="e">
        <f t="shared" si="209"/>
        <v>#REF!</v>
      </c>
      <c r="BQ106" s="24" t="e">
        <f>SUM(mtb!BQ106,[3]malra!BQ106,[4]malteng!BQ106,[5]buru!BQ106,[6]aru!BQ106,[7]sbb!BQ106,[8]sbt!BQ106,[9]mbd!BQ106,[10]bursel!BQ106,[11]ambon!BQ106,[12]Tual!BQ106)</f>
        <v>#REF!</v>
      </c>
      <c r="BR106" s="24" t="e">
        <f>SUM(mtb!BR106,[3]malra!BR106,[4]malteng!BR106,[5]buru!BR106,[6]aru!BR106,[7]sbb!BR106,[8]sbt!BR106,[9]mbd!BR106,[10]bursel!BR106,[11]ambon!BR106,[12]Tual!BR106)</f>
        <v>#REF!</v>
      </c>
      <c r="BS106" s="24" t="e">
        <f>SUM(mtb!BS106,[3]malra!BS106,[4]malteng!BS106,[5]buru!BS106,[6]aru!BS106,[7]sbb!BS106,[8]sbt!BS106,[9]mbd!BS106,[10]bursel!BS106,[11]ambon!BS106,[12]Tual!BS106)</f>
        <v>#REF!</v>
      </c>
      <c r="BT106" s="24" t="e">
        <f>SUM(mtb!BT106,[3]malra!BT106,[4]malteng!BT106,[5]buru!BT106,[6]aru!BT106,[7]sbb!BT106,[8]sbt!BT106,[9]mbd!BT106,[10]bursel!BT106,[11]ambon!BT106,[12]Tual!BT106)</f>
        <v>#REF!</v>
      </c>
      <c r="BU106" s="24" t="e">
        <f t="shared" si="210"/>
        <v>#REF!</v>
      </c>
      <c r="BV106" s="24" t="e">
        <f>SUM(mtb!BV106,[3]malra!BV106,[4]malteng!BV106,[5]buru!BV106,[6]aru!BV106,[7]sbb!BV106,[8]sbt!BV106,[9]mbd!BV106,[10]bursel!BV106,[11]ambon!BV106,[12]Tual!BV106)</f>
        <v>#REF!</v>
      </c>
      <c r="BW106" s="24" t="e">
        <f>SUM(mtb!BW106,[3]malra!BW106,[4]malteng!BW106,[5]buru!BW106,[6]aru!BW106,[7]sbb!BW106,[8]sbt!BW106,[9]mbd!BW106,[10]bursel!BW106,[11]ambon!BW106,[12]Tual!BW106)</f>
        <v>#REF!</v>
      </c>
      <c r="BX106" s="24" t="e">
        <f>SUM(mtb!BX106,[3]malra!BX106,[4]malteng!BX106,[5]buru!BX106,[6]aru!BX106,[7]sbb!BX106,[8]sbt!BX106,[9]mbd!BX106,[10]bursel!BX106,[11]ambon!BX106,[12]Tual!BX106)</f>
        <v>#REF!</v>
      </c>
      <c r="BY106" s="24" t="e">
        <f>SUM(mtb!BY106,[3]malra!BY106,[4]malteng!BY106,[5]buru!BY106,[6]aru!BY106,[7]sbb!BY106,[8]sbt!BY106,[9]mbd!BY106,[10]bursel!BY106,[11]ambon!BY106,[12]Tual!BY106)</f>
        <v>#REF!</v>
      </c>
      <c r="BZ106" s="24" t="e">
        <f t="shared" si="211"/>
        <v>#REF!</v>
      </c>
      <c r="CA106" s="24" t="e">
        <f>SUM(mtb!CA106,[3]malra!CA106,[4]malteng!CA106,[5]buru!CA106,[6]aru!CA106,[7]sbb!CA106,[8]sbt!CA106,[9]mbd!CA106,[10]bursel!CA106,[11]ambon!CA106,[12]Tual!CA106)</f>
        <v>#REF!</v>
      </c>
      <c r="CB106" s="24" t="e">
        <f>SUM(mtb!CB106,[3]malra!CB106,[4]malteng!CB106,[5]buru!CB106,[6]aru!CB106,[7]sbb!CB106,[8]sbt!CB106,[9]mbd!CB106,[10]bursel!CB106,[11]ambon!CB106,[12]Tual!CB106)</f>
        <v>#REF!</v>
      </c>
      <c r="CC106" s="24" t="e">
        <f>SUM(mtb!CC106,[3]malra!CC106,[4]malteng!CC106,[5]buru!CC106,[6]aru!CC106,[7]sbb!CC106,[8]sbt!CC106,[9]mbd!CC106,[10]bursel!CC106,[11]ambon!CC106,[12]Tual!CC106)</f>
        <v>#REF!</v>
      </c>
      <c r="CD106" s="24" t="e">
        <f>SUM(mtb!CD106,[3]malra!CD106,[4]malteng!CD106,[5]buru!CD106,[6]aru!CD106,[7]sbb!CD106,[8]sbt!CD106,[9]mbd!CD106,[10]bursel!CD106,[11]ambon!CD106,[12]Tual!CD106)</f>
        <v>#REF!</v>
      </c>
      <c r="CE106" s="24" t="e">
        <f t="shared" si="212"/>
        <v>#REF!</v>
      </c>
      <c r="CF106" s="63" t="e">
        <f>SUM(mtb!CF106,[3]malra!CF106,[4]malteng!CF106,[5]buru!CF106,[6]aru!CF106,[7]sbb!CF106,[8]sbt!CF106,[9]mbd!CF106,[10]bursel!CF106,[11]ambon!CF106,[12]Tual!CF106)</f>
        <v>#REF!</v>
      </c>
      <c r="CG106" s="63" t="e">
        <f>SUM(mtb!CG106,[3]malra!CG106,[4]malteng!CG106,[5]buru!CG106,[6]aru!CG106,[7]sbb!CG106,[8]sbt!CG106,[9]mbd!CG106,[10]bursel!CG106,[11]ambon!CG106,[12]Tual!CG106)</f>
        <v>#REF!</v>
      </c>
      <c r="CH106" s="63" t="e">
        <f>SUM(mtb!CH106,[3]malra!CH106,[4]malteng!CH106,[5]buru!CH106,[6]aru!CH106,[7]sbb!CH106,[8]sbt!CH106,[9]mbd!CH106,[10]bursel!CH106,[11]ambon!CH106,[12]Tual!CH106)</f>
        <v>#REF!</v>
      </c>
      <c r="CI106" s="63" t="e">
        <f>SUM(mtb!CI106,[3]malra!CI106,[4]malteng!CI106,[5]buru!CI106,[6]aru!CI106,[7]sbb!CI106,[8]sbt!CI106,[9]mbd!CI106,[10]bursel!CI106,[11]ambon!CI106,[12]Tual!CI106)</f>
        <v>#REF!</v>
      </c>
      <c r="CJ106" s="63" t="e">
        <f t="shared" si="213"/>
        <v>#REF!</v>
      </c>
      <c r="CK106" s="63" t="e">
        <f>SUM(mtb!CK106,[3]malra!CK106,[4]malteng!CK106,[5]buru!CK106,[6]aru!CK106,[7]sbb!CK106,[8]sbt!CK106,[9]mbd!CK106,[10]bursel!CK106,[11]ambon!CK106,[12]Tual!CK106)</f>
        <v>#REF!</v>
      </c>
      <c r="CL106" s="63" t="e">
        <f>SUM(mtb!CL106,[3]malra!CL106,[4]malteng!CL106,[5]buru!CL106,[6]aru!CL106,[7]sbb!CL106,[8]sbt!CL106,[9]mbd!CL106,[10]bursel!CL106,[11]ambon!CL106,[12]Tual!CL106)</f>
        <v>#REF!</v>
      </c>
      <c r="CM106" s="63" t="e">
        <f>SUM(mtb!CM106,[3]malra!CM106,[4]malteng!CM106,[5]buru!CM106,[6]aru!CM106,[7]sbb!CM106,[8]sbt!CM106,[9]mbd!CM106,[10]bursel!CM106,[11]ambon!CM106,[12]Tual!CM106)</f>
        <v>#REF!</v>
      </c>
      <c r="CN106" s="63" t="e">
        <f>SUM(mtb!CN106,[3]malra!CN106,[4]malteng!CN106,[5]buru!CN106,[6]aru!CN106,[7]sbb!CN106,[8]sbt!CN106,[9]mbd!CN106,[10]bursel!CN106,[11]ambon!CN106,[12]Tual!CN106)</f>
        <v>#REF!</v>
      </c>
      <c r="CO106" s="63" t="e">
        <f t="shared" si="214"/>
        <v>#REF!</v>
      </c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</row>
    <row r="107" spans="1:113" ht="14.25" customHeight="1" x14ac:dyDescent="0.2">
      <c r="A107" s="19"/>
      <c r="B107" s="20">
        <v>8</v>
      </c>
      <c r="C107" s="21" t="s">
        <v>39</v>
      </c>
      <c r="D107" s="24" t="e">
        <f>SUM(mtb!D107,[3]malra!D107,[4]malteng!D107,[5]buru!D107,[6]aru!D107,[7]sbb!D107,[8]sbt!D107,[9]mbd!D107,[10]bursel!D107,[11]ambon!D107,[12]Tual!D107)</f>
        <v>#REF!</v>
      </c>
      <c r="E107" s="24" t="e">
        <f>SUM(mtb!E107,[3]malra!E107,[4]malteng!E107,[5]buru!E107,[6]aru!E107,[7]sbb!E107,[8]sbt!E107,[9]mbd!E107,[10]bursel!E107,[11]ambon!E107,[12]Tual!E107)</f>
        <v>#REF!</v>
      </c>
      <c r="F107" s="24" t="e">
        <f>SUM(mtb!F107,[3]malra!F107,[4]malteng!F107,[5]buru!F107,[6]aru!F107,[7]sbb!F107,[8]sbt!F107,[9]mbd!F107,[10]bursel!F107,[11]ambon!F107,[12]Tual!F107)</f>
        <v>#REF!</v>
      </c>
      <c r="G107" s="24" t="e">
        <f>SUM(mtb!G107,[3]malra!G107,[4]malteng!G107,[5]buru!G107,[6]aru!G107,[7]sbb!G107,[8]sbt!G107,[9]mbd!G107,[10]bursel!G107,[11]ambon!G107,[12]Tual!G107)</f>
        <v>#REF!</v>
      </c>
      <c r="H107" s="24" t="e">
        <f t="shared" si="197"/>
        <v>#REF!</v>
      </c>
      <c r="I107" s="24" t="e">
        <f>SUM(mtb!I107,[3]malra!I107,[4]malteng!I107,[5]buru!I107,[6]aru!I107,[7]sbb!I107,[8]sbt!I107,[9]mbd!I107,[10]bursel!I107,[11]ambon!I107,[12]Tual!I107)</f>
        <v>#REF!</v>
      </c>
      <c r="J107" s="24" t="e">
        <f>SUM(mtb!J107,[3]malra!J107,[4]malteng!J107,[5]buru!J107,[6]aru!J107,[7]sbb!J107,[8]sbt!J107,[9]mbd!J107,[10]bursel!J107,[11]ambon!J107,[12]Tual!J107)</f>
        <v>#REF!</v>
      </c>
      <c r="K107" s="24" t="e">
        <f>SUM(mtb!K107,[3]malra!K107,[4]malteng!K107,[5]buru!K107,[6]aru!K107,[7]sbb!K107,[8]sbt!K107,[9]mbd!K107,[10]bursel!K107,[11]ambon!K107,[12]Tual!K107)</f>
        <v>#REF!</v>
      </c>
      <c r="L107" s="24" t="e">
        <f>SUM(mtb!L107,[3]malra!L107,[4]malteng!L107,[5]buru!L107,[6]aru!L107,[7]sbb!L107,[8]sbt!L107,[9]mbd!L107,[10]bursel!L107,[11]ambon!L107,[12]Tual!L107)</f>
        <v>#REF!</v>
      </c>
      <c r="M107" s="24" t="e">
        <f t="shared" si="198"/>
        <v>#REF!</v>
      </c>
      <c r="N107" s="24" t="e">
        <f>SUM(mtb!N107,[3]malra!N107,[4]malteng!N107,[5]buru!N107,[6]aru!N107,[7]sbb!N107,[8]sbt!N107,[9]mbd!N107,[10]bursel!N107,[11]ambon!N107,[12]Tual!N107)</f>
        <v>#REF!</v>
      </c>
      <c r="O107" s="24" t="e">
        <f>SUM(mtb!O107,[3]malra!O107,[4]malteng!O107,[5]buru!O107,[6]aru!O107,[7]sbb!O107,[8]sbt!O107,[9]mbd!O107,[10]bursel!O107,[11]ambon!O107,[12]Tual!O107)</f>
        <v>#REF!</v>
      </c>
      <c r="P107" s="24" t="e">
        <f>SUM(mtb!P107,[3]malra!P107,[4]malteng!P107,[5]buru!P107,[6]aru!P107,[7]sbb!P107,[8]sbt!P107,[9]mbd!P107,[10]bursel!P107,[11]ambon!P107,[12]Tual!P107)</f>
        <v>#REF!</v>
      </c>
      <c r="Q107" s="24" t="e">
        <f>SUM(mtb!Q107,[3]malra!Q107,[4]malteng!Q107,[5]buru!Q107,[6]aru!Q107,[7]sbb!Q107,[8]sbt!Q107,[9]mbd!Q107,[10]bursel!Q107,[11]ambon!Q107,[12]Tual!Q107)</f>
        <v>#REF!</v>
      </c>
      <c r="R107" s="24" t="e">
        <f t="shared" si="199"/>
        <v>#REF!</v>
      </c>
      <c r="S107" s="24" t="e">
        <f>SUM(mtb!S107,[3]malra!S107,[4]malteng!S107,[5]buru!S107,[6]aru!S107,[7]sbb!S107,[8]sbt!S107,[9]mbd!S107,[10]bursel!S107,[11]ambon!S107,[12]Tual!S107)</f>
        <v>#REF!</v>
      </c>
      <c r="T107" s="24" t="e">
        <f>SUM(mtb!T107,[3]malra!T107,[4]malteng!T107,[5]buru!T107,[6]aru!T107,[7]sbb!T107,[8]sbt!T107,[9]mbd!T107,[10]bursel!T107,[11]ambon!T107,[12]Tual!T107)</f>
        <v>#REF!</v>
      </c>
      <c r="U107" s="24" t="e">
        <f>SUM(mtb!U107,[3]malra!U107,[4]malteng!U107,[5]buru!U107,[6]aru!U107,[7]sbb!U107,[8]sbt!U107,[9]mbd!U107,[10]bursel!U107,[11]ambon!U107,[12]Tual!U107)</f>
        <v>#REF!</v>
      </c>
      <c r="V107" s="24" t="e">
        <f>SUM(mtb!V107,[3]malra!V107,[4]malteng!V107,[5]buru!V107,[6]aru!V107,[7]sbb!V107,[8]sbt!V107,[9]mbd!V107,[10]bursel!V107,[11]ambon!V107,[12]Tual!V107)</f>
        <v>#REF!</v>
      </c>
      <c r="W107" s="24" t="e">
        <f t="shared" si="200"/>
        <v>#REF!</v>
      </c>
      <c r="X107" s="24" t="e">
        <f>SUM(mtb!X107,[3]malra!X107,[4]malteng!X107,[5]buru!X107,[6]aru!X107,[7]sbb!X107,[8]sbt!X107,[9]mbd!X107,[10]bursel!X107,[11]ambon!X107,[12]Tual!X107)</f>
        <v>#REF!</v>
      </c>
      <c r="Y107" s="24" t="e">
        <f>SUM(mtb!Y107,[3]malra!Y107,[4]malteng!Y107,[5]buru!Y107,[6]aru!Y107,[7]sbb!Y107,[8]sbt!Y107,[9]mbd!Y107,[10]bursel!Y107,[11]ambon!Y107,[12]Tual!Y107)</f>
        <v>#REF!</v>
      </c>
      <c r="Z107" s="24" t="e">
        <f>SUM(mtb!Z107,[3]malra!Z107,[4]malteng!Z107,[5]buru!Z107,[6]aru!Z107,[7]sbb!Z107,[8]sbt!Z107,[9]mbd!Z107,[10]bursel!Z107,[11]ambon!Z107,[12]Tual!Z107)</f>
        <v>#REF!</v>
      </c>
      <c r="AA107" s="24" t="e">
        <f>SUM(mtb!AA107,[3]malra!AA107,[4]malteng!AA107,[5]buru!AA107,[6]aru!AA107,[7]sbb!AA107,[8]sbt!AA107,[9]mbd!AA107,[10]bursel!AA107,[11]ambon!AA107,[12]Tual!AA107)</f>
        <v>#REF!</v>
      </c>
      <c r="AB107" s="24" t="e">
        <f t="shared" si="201"/>
        <v>#REF!</v>
      </c>
      <c r="AC107" s="24" t="e">
        <f>SUM(mtb!AC107,[3]malra!AC107,[4]malteng!AC107,[5]buru!AC107,[6]aru!AC107,[7]sbb!AC107,[8]sbt!AC107,[9]mbd!AC107,[10]bursel!AC107,[11]ambon!AC107,[12]Tual!AC107)</f>
        <v>#REF!</v>
      </c>
      <c r="AD107" s="24" t="e">
        <f>SUM(mtb!AD107,[3]malra!AD107,[4]malteng!AD107,[5]buru!AD107,[6]aru!AD107,[7]sbb!AD107,[8]sbt!AD107,[9]mbd!AD107,[10]bursel!AD107,[11]ambon!AD107,[12]Tual!AD107)</f>
        <v>#REF!</v>
      </c>
      <c r="AE107" s="24" t="e">
        <f>SUM(mtb!AE107,[3]malra!AE107,[4]malteng!AE107,[5]buru!AE107,[6]aru!AE107,[7]sbb!AE107,[8]sbt!AE107,[9]mbd!AE107,[10]bursel!AE107,[11]ambon!AE107,[12]Tual!AE107)</f>
        <v>#REF!</v>
      </c>
      <c r="AF107" s="24" t="e">
        <f>SUM(mtb!AF107,[3]malra!AF107,[4]malteng!AF107,[5]buru!AF107,[6]aru!AF107,[7]sbb!AF107,[8]sbt!AF107,[9]mbd!AF107,[10]bursel!AF107,[11]ambon!AF107,[12]Tual!AF107)</f>
        <v>#REF!</v>
      </c>
      <c r="AG107" s="24" t="e">
        <f t="shared" si="202"/>
        <v>#REF!</v>
      </c>
      <c r="AH107" s="24" t="e">
        <f>SUM(mtb!AH107,[3]malra!AH107,[4]malteng!AH107,[5]buru!AH107,[6]aru!AH107,[7]sbb!AH107,[8]sbt!AH107,[9]mbd!AH107,[10]bursel!AH107,[11]ambon!AH107,[12]Tual!AH107)</f>
        <v>#REF!</v>
      </c>
      <c r="AI107" s="24" t="e">
        <f>SUM(mtb!AI107,[3]malra!AI107,[4]malteng!AI107,[5]buru!AI107,[6]aru!AI107,[7]sbb!AI107,[8]sbt!AI107,[9]mbd!AI107,[10]bursel!AI107,[11]ambon!AI107,[12]Tual!AI107)</f>
        <v>#REF!</v>
      </c>
      <c r="AJ107" s="24" t="e">
        <f>SUM(mtb!AJ107,[3]malra!AJ107,[4]malteng!AJ107,[5]buru!AJ107,[6]aru!AJ107,[7]sbb!AJ107,[8]sbt!AJ107,[9]mbd!AJ107,[10]bursel!AJ107,[11]ambon!AJ107,[12]Tual!AJ107)</f>
        <v>#REF!</v>
      </c>
      <c r="AK107" s="24" t="e">
        <f>SUM(mtb!AK107,[3]malra!AK107,[4]malteng!AK107,[5]buru!AK107,[6]aru!AK107,[7]sbb!AK107,[8]sbt!AK107,[9]mbd!AK107,[10]bursel!AK107,[11]ambon!AK107,[12]Tual!AK107)</f>
        <v>#REF!</v>
      </c>
      <c r="AL107" s="24" t="e">
        <f t="shared" si="203"/>
        <v>#REF!</v>
      </c>
      <c r="AM107" s="24" t="e">
        <f>SUM(mtb!AM107,[3]malra!AM107,[4]malteng!AM107,[5]buru!AM107,[6]aru!AM107,[7]sbb!AM107,[8]sbt!AM107,[9]mbd!AM107,[10]bursel!AM107,[11]ambon!AM107,[12]Tual!AM107)</f>
        <v>#REF!</v>
      </c>
      <c r="AN107" s="24" t="e">
        <f>SUM(mtb!AN107,[3]malra!AN107,[4]malteng!AN107,[5]buru!AN107,[6]aru!AN107,[7]sbb!AN107,[8]sbt!AN107,[9]mbd!AN107,[10]bursel!AN107,[11]ambon!AN107,[12]Tual!AN107)</f>
        <v>#REF!</v>
      </c>
      <c r="AO107" s="24" t="e">
        <f>SUM(mtb!AO107,[3]malra!AO107,[4]malteng!AO107,[5]buru!AO107,[6]aru!AO107,[7]sbb!AO107,[8]sbt!AO107,[9]mbd!AO107,[10]bursel!AO107,[11]ambon!AO107,[12]Tual!AO107)</f>
        <v>#REF!</v>
      </c>
      <c r="AP107" s="24" t="e">
        <f>SUM(mtb!AP107,[3]malra!AP107,[4]malteng!AP107,[5]buru!AP107,[6]aru!AP107,[7]sbb!AP107,[8]sbt!AP107,[9]mbd!AP107,[10]bursel!AP107,[11]ambon!AP107,[12]Tual!AP107)</f>
        <v>#REF!</v>
      </c>
      <c r="AQ107" s="24" t="e">
        <f t="shared" si="204"/>
        <v>#REF!</v>
      </c>
      <c r="AR107" s="24" t="e">
        <f>SUM(mtb!AR107,[3]malra!AR107,[4]malteng!AR107,[5]buru!AR107,[6]aru!AR107,[7]sbb!AR107,[8]sbt!AR107,[9]mbd!AR107,[10]bursel!AR107,[11]ambon!AR107,[12]Tual!AR107)</f>
        <v>#REF!</v>
      </c>
      <c r="AS107" s="24" t="e">
        <f>SUM(mtb!AS107,[3]malra!AS107,[4]malteng!AS107,[5]buru!AS107,[6]aru!AS107,[7]sbb!AS107,[8]sbt!AS107,[9]mbd!AS107,[10]bursel!AS107,[11]ambon!AS107,[12]Tual!AS107)</f>
        <v>#REF!</v>
      </c>
      <c r="AT107" s="24" t="e">
        <f>SUM(mtb!AT107,[3]malra!AT107,[4]malteng!AT107,[5]buru!AT107,[6]aru!AT107,[7]sbb!AT107,[8]sbt!AT107,[9]mbd!AT107,[10]bursel!AT107,[11]ambon!AT107,[12]Tual!AT107)</f>
        <v>#REF!</v>
      </c>
      <c r="AU107" s="24" t="e">
        <f>SUM(mtb!AU107,[3]malra!AU107,[4]malteng!AU107,[5]buru!AU107,[6]aru!AU107,[7]sbb!AU107,[8]sbt!AU107,[9]mbd!AU107,[10]bursel!AU107,[11]ambon!AU107,[12]Tual!AU107)</f>
        <v>#REF!</v>
      </c>
      <c r="AV107" s="24" t="e">
        <f t="shared" si="205"/>
        <v>#REF!</v>
      </c>
      <c r="AW107" s="24" t="e">
        <f>SUM(mtb!AW107,[3]malra!AW107,[4]malteng!AW107,[5]buru!AW107,[6]aru!AW107,[7]sbb!AW107,[8]sbt!AW107,[9]mbd!AW107,[10]bursel!AW107,[11]ambon!AW107,[12]Tual!AW107)</f>
        <v>#REF!</v>
      </c>
      <c r="AX107" s="24" t="e">
        <f>SUM(mtb!AX107,[3]malra!AX107,[4]malteng!AX107,[5]buru!AX107,[6]aru!AX107,[7]sbb!AX107,[8]sbt!AX107,[9]mbd!AX107,[10]bursel!AX107,[11]ambon!AX107,[12]Tual!AX107)</f>
        <v>#REF!</v>
      </c>
      <c r="AY107" s="24" t="e">
        <f>SUM(mtb!AY107,[3]malra!AY107,[4]malteng!AY107,[5]buru!AY107,[6]aru!AY107,[7]sbb!AY107,[8]sbt!AY107,[9]mbd!AY107,[10]bursel!AY107,[11]ambon!AY107,[12]Tual!AY107)</f>
        <v>#REF!</v>
      </c>
      <c r="AZ107" s="24" t="e">
        <f>SUM(mtb!AZ107,[3]malra!AZ107,[4]malteng!AZ107,[5]buru!AZ107,[6]aru!AZ107,[7]sbb!AZ107,[8]sbt!AZ107,[9]mbd!AZ107,[10]bursel!AZ107,[11]ambon!AZ107,[12]Tual!AZ107)</f>
        <v>#REF!</v>
      </c>
      <c r="BA107" s="24" t="e">
        <f t="shared" si="206"/>
        <v>#REF!</v>
      </c>
      <c r="BB107" s="24" t="e">
        <f>SUM(mtb!BB107,[3]malra!BB107,[4]malteng!BB107,[5]buru!BB107,[6]aru!BB107,[7]sbb!BB107,[8]sbt!BB107,[9]mbd!BB107,[10]bursel!BB107,[11]ambon!BB107,[12]Tual!BB107)</f>
        <v>#REF!</v>
      </c>
      <c r="BC107" s="24" t="e">
        <f>SUM(mtb!BC107,[3]malra!BC107,[4]malteng!BC107,[5]buru!BC107,[6]aru!BC107,[7]sbb!BC107,[8]sbt!BC107,[9]mbd!BC107,[10]bursel!BC107,[11]ambon!BC107,[12]Tual!BC107)</f>
        <v>#REF!</v>
      </c>
      <c r="BD107" s="24" t="e">
        <f>SUM(mtb!BD107,[3]malra!BD107,[4]malteng!BD107,[5]buru!BD107,[6]aru!BD107,[7]sbb!BD107,[8]sbt!BD107,[9]mbd!BD107,[10]bursel!BD107,[11]ambon!BD107,[12]Tual!BD107)</f>
        <v>#REF!</v>
      </c>
      <c r="BE107" s="24" t="e">
        <f>SUM(mtb!BE107,[3]malra!BE107,[4]malteng!BE107,[5]buru!BE107,[6]aru!BE107,[7]sbb!BE107,[8]sbt!BE107,[9]mbd!BE107,[10]bursel!BE107,[11]ambon!BE107,[12]Tual!BE107)</f>
        <v>#REF!</v>
      </c>
      <c r="BF107" s="24" t="e">
        <f t="shared" si="207"/>
        <v>#REF!</v>
      </c>
      <c r="BG107" s="24" t="e">
        <f>SUM(mtb!BG107,[3]malra!BG107,[4]malteng!BG107,[5]buru!BG107,[6]aru!BG107,[7]sbb!BG107,[8]sbt!BG107,[9]mbd!BG107,[10]bursel!BG107,[11]ambon!BG107,[12]Tual!BG107)</f>
        <v>#REF!</v>
      </c>
      <c r="BH107" s="24" t="e">
        <f>SUM(mtb!BH107,[3]malra!BH107,[4]malteng!BH107,[5]buru!BH107,[6]aru!BH107,[7]sbb!BH107,[8]sbt!BH107,[9]mbd!BH107,[10]bursel!BH107,[11]ambon!BH107,[12]Tual!BH107)</f>
        <v>#REF!</v>
      </c>
      <c r="BI107" s="24" t="e">
        <f>SUM(mtb!BI107,[3]malra!BI107,[4]malteng!BI107,[5]buru!BI107,[6]aru!BI107,[7]sbb!BI107,[8]sbt!BI107,[9]mbd!BI107,[10]bursel!BI107,[11]ambon!BI107,[12]Tual!BI107)</f>
        <v>#REF!</v>
      </c>
      <c r="BJ107" s="24" t="e">
        <f>SUM(mtb!BJ107,[3]malra!BJ107,[4]malteng!BJ107,[5]buru!BJ107,[6]aru!BJ107,[7]sbb!BJ107,[8]sbt!BJ107,[9]mbd!BJ107,[10]bursel!BJ107,[11]ambon!BJ107,[12]Tual!BJ107)</f>
        <v>#REF!</v>
      </c>
      <c r="BK107" s="24" t="e">
        <f t="shared" si="208"/>
        <v>#REF!</v>
      </c>
      <c r="BL107" s="24" t="e">
        <f>SUM(mtb!BL107,[3]malra!BL107,[4]malteng!BL107,[5]buru!BL107,[6]aru!BL107,[7]sbb!BL107,[8]sbt!BL107,[9]mbd!BL107,[10]bursel!BL107,[11]ambon!BL107,[12]Tual!BL107)</f>
        <v>#REF!</v>
      </c>
      <c r="BM107" s="24" t="e">
        <f>SUM(mtb!BM107,[3]malra!BM107,[4]malteng!BM107,[5]buru!BM107,[6]aru!BM107,[7]sbb!BM107,[8]sbt!BM107,[9]mbd!BM107,[10]bursel!BM107,[11]ambon!BM107,[12]Tual!BM107)</f>
        <v>#REF!</v>
      </c>
      <c r="BN107" s="24" t="e">
        <f>SUM(mtb!BN107,[3]malra!BN107,[4]malteng!BN107,[5]buru!BN107,[6]aru!BN107,[7]sbb!BN107,[8]sbt!BN107,[9]mbd!BN107,[10]bursel!BN107,[11]ambon!BN107,[12]Tual!BN107)</f>
        <v>#REF!</v>
      </c>
      <c r="BO107" s="24" t="e">
        <f>SUM(mtb!BO107,[3]malra!BO107,[4]malteng!BO107,[5]buru!BO107,[6]aru!BO107,[7]sbb!BO107,[8]sbt!BO107,[9]mbd!BO107,[10]bursel!BO107,[11]ambon!BO107,[12]Tual!BO107)</f>
        <v>#REF!</v>
      </c>
      <c r="BP107" s="24" t="e">
        <f t="shared" si="209"/>
        <v>#REF!</v>
      </c>
      <c r="BQ107" s="24" t="e">
        <f>SUM(mtb!BQ107,[3]malra!BQ107,[4]malteng!BQ107,[5]buru!BQ107,[6]aru!BQ107,[7]sbb!BQ107,[8]sbt!BQ107,[9]mbd!BQ107,[10]bursel!BQ107,[11]ambon!BQ107,[12]Tual!BQ107)</f>
        <v>#REF!</v>
      </c>
      <c r="BR107" s="24" t="e">
        <f>SUM(mtb!BR107,[3]malra!BR107,[4]malteng!BR107,[5]buru!BR107,[6]aru!BR107,[7]sbb!BR107,[8]sbt!BR107,[9]mbd!BR107,[10]bursel!BR107,[11]ambon!BR107,[12]Tual!BR107)</f>
        <v>#REF!</v>
      </c>
      <c r="BS107" s="24" t="e">
        <f>SUM(mtb!BS107,[3]malra!BS107,[4]malteng!BS107,[5]buru!BS107,[6]aru!BS107,[7]sbb!BS107,[8]sbt!BS107,[9]mbd!BS107,[10]bursel!BS107,[11]ambon!BS107,[12]Tual!BS107)</f>
        <v>#REF!</v>
      </c>
      <c r="BT107" s="24" t="e">
        <f>SUM(mtb!BT107,[3]malra!BT107,[4]malteng!BT107,[5]buru!BT107,[6]aru!BT107,[7]sbb!BT107,[8]sbt!BT107,[9]mbd!BT107,[10]bursel!BT107,[11]ambon!BT107,[12]Tual!BT107)</f>
        <v>#REF!</v>
      </c>
      <c r="BU107" s="24" t="e">
        <f t="shared" si="210"/>
        <v>#REF!</v>
      </c>
      <c r="BV107" s="24" t="e">
        <f>SUM(mtb!BV107,[3]malra!BV107,[4]malteng!BV107,[5]buru!BV107,[6]aru!BV107,[7]sbb!BV107,[8]sbt!BV107,[9]mbd!BV107,[10]bursel!BV107,[11]ambon!BV107,[12]Tual!BV107)</f>
        <v>#REF!</v>
      </c>
      <c r="BW107" s="24" t="e">
        <f>SUM(mtb!BW107,[3]malra!BW107,[4]malteng!BW107,[5]buru!BW107,[6]aru!BW107,[7]sbb!BW107,[8]sbt!BW107,[9]mbd!BW107,[10]bursel!BW107,[11]ambon!BW107,[12]Tual!BW107)</f>
        <v>#REF!</v>
      </c>
      <c r="BX107" s="24" t="e">
        <f>SUM(mtb!BX107,[3]malra!BX107,[4]malteng!BX107,[5]buru!BX107,[6]aru!BX107,[7]sbb!BX107,[8]sbt!BX107,[9]mbd!BX107,[10]bursel!BX107,[11]ambon!BX107,[12]Tual!BX107)</f>
        <v>#REF!</v>
      </c>
      <c r="BY107" s="24" t="e">
        <f>SUM(mtb!BY107,[3]malra!BY107,[4]malteng!BY107,[5]buru!BY107,[6]aru!BY107,[7]sbb!BY107,[8]sbt!BY107,[9]mbd!BY107,[10]bursel!BY107,[11]ambon!BY107,[12]Tual!BY107)</f>
        <v>#REF!</v>
      </c>
      <c r="BZ107" s="24" t="e">
        <f t="shared" si="211"/>
        <v>#REF!</v>
      </c>
      <c r="CA107" s="24" t="e">
        <f>SUM(mtb!CA107,[3]malra!CA107,[4]malteng!CA107,[5]buru!CA107,[6]aru!CA107,[7]sbb!CA107,[8]sbt!CA107,[9]mbd!CA107,[10]bursel!CA107,[11]ambon!CA107,[12]Tual!CA107)</f>
        <v>#REF!</v>
      </c>
      <c r="CB107" s="24" t="e">
        <f>SUM(mtb!CB107,[3]malra!CB107,[4]malteng!CB107,[5]buru!CB107,[6]aru!CB107,[7]sbb!CB107,[8]sbt!CB107,[9]mbd!CB107,[10]bursel!CB107,[11]ambon!CB107,[12]Tual!CB107)</f>
        <v>#REF!</v>
      </c>
      <c r="CC107" s="24" t="e">
        <f>SUM(mtb!CC107,[3]malra!CC107,[4]malteng!CC107,[5]buru!CC107,[6]aru!CC107,[7]sbb!CC107,[8]sbt!CC107,[9]mbd!CC107,[10]bursel!CC107,[11]ambon!CC107,[12]Tual!CC107)</f>
        <v>#REF!</v>
      </c>
      <c r="CD107" s="24" t="e">
        <f>SUM(mtb!CD107,[3]malra!CD107,[4]malteng!CD107,[5]buru!CD107,[6]aru!CD107,[7]sbb!CD107,[8]sbt!CD107,[9]mbd!CD107,[10]bursel!CD107,[11]ambon!CD107,[12]Tual!CD107)</f>
        <v>#REF!</v>
      </c>
      <c r="CE107" s="24" t="e">
        <f t="shared" si="212"/>
        <v>#REF!</v>
      </c>
      <c r="CF107" s="63" t="e">
        <f>SUM(mtb!CF107,[3]malra!CF107,[4]malteng!CF107,[5]buru!CF107,[6]aru!CF107,[7]sbb!CF107,[8]sbt!CF107,[9]mbd!CF107,[10]bursel!CF107,[11]ambon!CF107,[12]Tual!CF107)</f>
        <v>#REF!</v>
      </c>
      <c r="CG107" s="63" t="e">
        <f>SUM(mtb!CG107,[3]malra!CG107,[4]malteng!CG107,[5]buru!CG107,[6]aru!CG107,[7]sbb!CG107,[8]sbt!CG107,[9]mbd!CG107,[10]bursel!CG107,[11]ambon!CG107,[12]Tual!CG107)</f>
        <v>#REF!</v>
      </c>
      <c r="CH107" s="63" t="e">
        <f>SUM(mtb!CH107,[3]malra!CH107,[4]malteng!CH107,[5]buru!CH107,[6]aru!CH107,[7]sbb!CH107,[8]sbt!CH107,[9]mbd!CH107,[10]bursel!CH107,[11]ambon!CH107,[12]Tual!CH107)</f>
        <v>#REF!</v>
      </c>
      <c r="CI107" s="63" t="e">
        <f>SUM(mtb!CI107,[3]malra!CI107,[4]malteng!CI107,[5]buru!CI107,[6]aru!CI107,[7]sbb!CI107,[8]sbt!CI107,[9]mbd!CI107,[10]bursel!CI107,[11]ambon!CI107,[12]Tual!CI107)</f>
        <v>#REF!</v>
      </c>
      <c r="CJ107" s="63" t="e">
        <f t="shared" si="213"/>
        <v>#REF!</v>
      </c>
      <c r="CK107" s="63" t="e">
        <f>SUM(mtb!CK107,[3]malra!CK107,[4]malteng!CK107,[5]buru!CK107,[6]aru!CK107,[7]sbb!CK107,[8]sbt!CK107,[9]mbd!CK107,[10]bursel!CK107,[11]ambon!CK107,[12]Tual!CK107)</f>
        <v>#REF!</v>
      </c>
      <c r="CL107" s="63" t="e">
        <f>SUM(mtb!CL107,[3]malra!CL107,[4]malteng!CL107,[5]buru!CL107,[6]aru!CL107,[7]sbb!CL107,[8]sbt!CL107,[9]mbd!CL107,[10]bursel!CL107,[11]ambon!CL107,[12]Tual!CL107)</f>
        <v>#REF!</v>
      </c>
      <c r="CM107" s="63" t="e">
        <f>SUM(mtb!CM107,[3]malra!CM107,[4]malteng!CM107,[5]buru!CM107,[6]aru!CM107,[7]sbb!CM107,[8]sbt!CM107,[9]mbd!CM107,[10]bursel!CM107,[11]ambon!CM107,[12]Tual!CM107)</f>
        <v>#REF!</v>
      </c>
      <c r="CN107" s="63" t="e">
        <f>SUM(mtb!CN107,[3]malra!CN107,[4]malteng!CN107,[5]buru!CN107,[6]aru!CN107,[7]sbb!CN107,[8]sbt!CN107,[9]mbd!CN107,[10]bursel!CN107,[11]ambon!CN107,[12]Tual!CN107)</f>
        <v>#REF!</v>
      </c>
      <c r="CO107" s="63" t="e">
        <f t="shared" si="214"/>
        <v>#REF!</v>
      </c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</row>
    <row r="108" spans="1:113" ht="14.25" customHeight="1" x14ac:dyDescent="0.2">
      <c r="A108" s="19"/>
      <c r="B108" s="20">
        <v>9</v>
      </c>
      <c r="C108" s="21" t="s">
        <v>40</v>
      </c>
      <c r="D108" s="24" t="e">
        <f>SUM(mtb!D108,[3]malra!D108,[4]malteng!D108,[5]buru!D108,[6]aru!D108,[7]sbb!D108,[8]sbt!D108,[9]mbd!D108,[10]bursel!D108,[11]ambon!D108,[12]Tual!D108)</f>
        <v>#REF!</v>
      </c>
      <c r="E108" s="24" t="e">
        <f>SUM(mtb!E108,[3]malra!E108,[4]malteng!E108,[5]buru!E108,[6]aru!E108,[7]sbb!E108,[8]sbt!E108,[9]mbd!E108,[10]bursel!E108,[11]ambon!E108,[12]Tual!E108)</f>
        <v>#REF!</v>
      </c>
      <c r="F108" s="24" t="e">
        <f>SUM(mtb!F108,[3]malra!F108,[4]malteng!F108,[5]buru!F108,[6]aru!F108,[7]sbb!F108,[8]sbt!F108,[9]mbd!F108,[10]bursel!F108,[11]ambon!F108,[12]Tual!F108)</f>
        <v>#REF!</v>
      </c>
      <c r="G108" s="24" t="e">
        <f>SUM(mtb!G108,[3]malra!G108,[4]malteng!G108,[5]buru!G108,[6]aru!G108,[7]sbb!G108,[8]sbt!G108,[9]mbd!G108,[10]bursel!G108,[11]ambon!G108,[12]Tual!G108)</f>
        <v>#REF!</v>
      </c>
      <c r="H108" s="24" t="e">
        <f t="shared" si="197"/>
        <v>#REF!</v>
      </c>
      <c r="I108" s="24" t="e">
        <f>SUM(mtb!I108,[3]malra!I108,[4]malteng!I108,[5]buru!I108,[6]aru!I108,[7]sbb!I108,[8]sbt!I108,[9]mbd!I108,[10]bursel!I108,[11]ambon!I108,[12]Tual!I108)</f>
        <v>#REF!</v>
      </c>
      <c r="J108" s="24" t="e">
        <f>SUM(mtb!J108,[3]malra!J108,[4]malteng!J108,[5]buru!J108,[6]aru!J108,[7]sbb!J108,[8]sbt!J108,[9]mbd!J108,[10]bursel!J108,[11]ambon!J108,[12]Tual!J108)</f>
        <v>#REF!</v>
      </c>
      <c r="K108" s="24" t="e">
        <f>SUM(mtb!K108,[3]malra!K108,[4]malteng!K108,[5]buru!K108,[6]aru!K108,[7]sbb!K108,[8]sbt!K108,[9]mbd!K108,[10]bursel!K108,[11]ambon!K108,[12]Tual!K108)</f>
        <v>#REF!</v>
      </c>
      <c r="L108" s="24" t="e">
        <f>SUM(mtb!L108,[3]malra!L108,[4]malteng!L108,[5]buru!L108,[6]aru!L108,[7]sbb!L108,[8]sbt!L108,[9]mbd!L108,[10]bursel!L108,[11]ambon!L108,[12]Tual!L108)</f>
        <v>#REF!</v>
      </c>
      <c r="M108" s="24" t="e">
        <f t="shared" si="198"/>
        <v>#REF!</v>
      </c>
      <c r="N108" s="24" t="e">
        <f>SUM(mtb!N108,[3]malra!N108,[4]malteng!N108,[5]buru!N108,[6]aru!N108,[7]sbb!N108,[8]sbt!N108,[9]mbd!N108,[10]bursel!N108,[11]ambon!N108,[12]Tual!N108)</f>
        <v>#REF!</v>
      </c>
      <c r="O108" s="24" t="e">
        <f>SUM(mtb!O108,[3]malra!O108,[4]malteng!O108,[5]buru!O108,[6]aru!O108,[7]sbb!O108,[8]sbt!O108,[9]mbd!O108,[10]bursel!O108,[11]ambon!O108,[12]Tual!O108)</f>
        <v>#REF!</v>
      </c>
      <c r="P108" s="24" t="e">
        <f>SUM(mtb!P108,[3]malra!P108,[4]malteng!P108,[5]buru!P108,[6]aru!P108,[7]sbb!P108,[8]sbt!P108,[9]mbd!P108,[10]bursel!P108,[11]ambon!P108,[12]Tual!P108)</f>
        <v>#REF!</v>
      </c>
      <c r="Q108" s="24" t="e">
        <f>SUM(mtb!Q108,[3]malra!Q108,[4]malteng!Q108,[5]buru!Q108,[6]aru!Q108,[7]sbb!Q108,[8]sbt!Q108,[9]mbd!Q108,[10]bursel!Q108,[11]ambon!Q108,[12]Tual!Q108)</f>
        <v>#REF!</v>
      </c>
      <c r="R108" s="24" t="e">
        <f t="shared" si="199"/>
        <v>#REF!</v>
      </c>
      <c r="S108" s="24" t="e">
        <f>SUM(mtb!S108,[3]malra!S108,[4]malteng!S108,[5]buru!S108,[6]aru!S108,[7]sbb!S108,[8]sbt!S108,[9]mbd!S108,[10]bursel!S108,[11]ambon!S108,[12]Tual!S108)</f>
        <v>#REF!</v>
      </c>
      <c r="T108" s="24" t="e">
        <f>SUM(mtb!T108,[3]malra!T108,[4]malteng!T108,[5]buru!T108,[6]aru!T108,[7]sbb!T108,[8]sbt!T108,[9]mbd!T108,[10]bursel!T108,[11]ambon!T108,[12]Tual!T108)</f>
        <v>#REF!</v>
      </c>
      <c r="U108" s="24" t="e">
        <f>SUM(mtb!U108,[3]malra!U108,[4]malteng!U108,[5]buru!U108,[6]aru!U108,[7]sbb!U108,[8]sbt!U108,[9]mbd!U108,[10]bursel!U108,[11]ambon!U108,[12]Tual!U108)</f>
        <v>#REF!</v>
      </c>
      <c r="V108" s="24" t="e">
        <f>SUM(mtb!V108,[3]malra!V108,[4]malteng!V108,[5]buru!V108,[6]aru!V108,[7]sbb!V108,[8]sbt!V108,[9]mbd!V108,[10]bursel!V108,[11]ambon!V108,[12]Tual!V108)</f>
        <v>#REF!</v>
      </c>
      <c r="W108" s="24" t="e">
        <f t="shared" si="200"/>
        <v>#REF!</v>
      </c>
      <c r="X108" s="24" t="e">
        <f>SUM(mtb!X108,[3]malra!X108,[4]malteng!X108,[5]buru!X108,[6]aru!X108,[7]sbb!X108,[8]sbt!X108,[9]mbd!X108,[10]bursel!X108,[11]ambon!X108,[12]Tual!X108)</f>
        <v>#REF!</v>
      </c>
      <c r="Y108" s="24" t="e">
        <f>SUM(mtb!Y108,[3]malra!Y108,[4]malteng!Y108,[5]buru!Y108,[6]aru!Y108,[7]sbb!Y108,[8]sbt!Y108,[9]mbd!Y108,[10]bursel!Y108,[11]ambon!Y108,[12]Tual!Y108)</f>
        <v>#REF!</v>
      </c>
      <c r="Z108" s="24" t="e">
        <f>SUM(mtb!Z108,[3]malra!Z108,[4]malteng!Z108,[5]buru!Z108,[6]aru!Z108,[7]sbb!Z108,[8]sbt!Z108,[9]mbd!Z108,[10]bursel!Z108,[11]ambon!Z108,[12]Tual!Z108)</f>
        <v>#REF!</v>
      </c>
      <c r="AA108" s="24" t="e">
        <f>SUM(mtb!AA108,[3]malra!AA108,[4]malteng!AA108,[5]buru!AA108,[6]aru!AA108,[7]sbb!AA108,[8]sbt!AA108,[9]mbd!AA108,[10]bursel!AA108,[11]ambon!AA108,[12]Tual!AA108)</f>
        <v>#REF!</v>
      </c>
      <c r="AB108" s="24" t="e">
        <f t="shared" si="201"/>
        <v>#REF!</v>
      </c>
      <c r="AC108" s="24" t="e">
        <f>SUM(mtb!AC108,[3]malra!AC108,[4]malteng!AC108,[5]buru!AC108,[6]aru!AC108,[7]sbb!AC108,[8]sbt!AC108,[9]mbd!AC108,[10]bursel!AC108,[11]ambon!AC108,[12]Tual!AC108)</f>
        <v>#REF!</v>
      </c>
      <c r="AD108" s="24" t="e">
        <f>SUM(mtb!AD108,[3]malra!AD108,[4]malteng!AD108,[5]buru!AD108,[6]aru!AD108,[7]sbb!AD108,[8]sbt!AD108,[9]mbd!AD108,[10]bursel!AD108,[11]ambon!AD108,[12]Tual!AD108)</f>
        <v>#REF!</v>
      </c>
      <c r="AE108" s="24" t="e">
        <f>SUM(mtb!AE108,[3]malra!AE108,[4]malteng!AE108,[5]buru!AE108,[6]aru!AE108,[7]sbb!AE108,[8]sbt!AE108,[9]mbd!AE108,[10]bursel!AE108,[11]ambon!AE108,[12]Tual!AE108)</f>
        <v>#REF!</v>
      </c>
      <c r="AF108" s="24" t="e">
        <f>SUM(mtb!AF108,[3]malra!AF108,[4]malteng!AF108,[5]buru!AF108,[6]aru!AF108,[7]sbb!AF108,[8]sbt!AF108,[9]mbd!AF108,[10]bursel!AF108,[11]ambon!AF108,[12]Tual!AF108)</f>
        <v>#REF!</v>
      </c>
      <c r="AG108" s="24" t="e">
        <f t="shared" si="202"/>
        <v>#REF!</v>
      </c>
      <c r="AH108" s="24" t="e">
        <f>SUM(mtb!AH108,[3]malra!AH108,[4]malteng!AH108,[5]buru!AH108,[6]aru!AH108,[7]sbb!AH108,[8]sbt!AH108,[9]mbd!AH108,[10]bursel!AH108,[11]ambon!AH108,[12]Tual!AH108)</f>
        <v>#REF!</v>
      </c>
      <c r="AI108" s="24" t="e">
        <f>SUM(mtb!AI108,[3]malra!AI108,[4]malteng!AI108,[5]buru!AI108,[6]aru!AI108,[7]sbb!AI108,[8]sbt!AI108,[9]mbd!AI108,[10]bursel!AI108,[11]ambon!AI108,[12]Tual!AI108)</f>
        <v>#REF!</v>
      </c>
      <c r="AJ108" s="24" t="e">
        <f>SUM(mtb!AJ108,[3]malra!AJ108,[4]malteng!AJ108,[5]buru!AJ108,[6]aru!AJ108,[7]sbb!AJ108,[8]sbt!AJ108,[9]mbd!AJ108,[10]bursel!AJ108,[11]ambon!AJ108,[12]Tual!AJ108)</f>
        <v>#REF!</v>
      </c>
      <c r="AK108" s="24" t="e">
        <f>SUM(mtb!AK108,[3]malra!AK108,[4]malteng!AK108,[5]buru!AK108,[6]aru!AK108,[7]sbb!AK108,[8]sbt!AK108,[9]mbd!AK108,[10]bursel!AK108,[11]ambon!AK108,[12]Tual!AK108)</f>
        <v>#REF!</v>
      </c>
      <c r="AL108" s="24" t="e">
        <f t="shared" si="203"/>
        <v>#REF!</v>
      </c>
      <c r="AM108" s="24" t="e">
        <f>SUM(mtb!AM108,[3]malra!AM108,[4]malteng!AM108,[5]buru!AM108,[6]aru!AM108,[7]sbb!AM108,[8]sbt!AM108,[9]mbd!AM108,[10]bursel!AM108,[11]ambon!AM108,[12]Tual!AM108)</f>
        <v>#REF!</v>
      </c>
      <c r="AN108" s="24" t="e">
        <f>SUM(mtb!AN108,[3]malra!AN108,[4]malteng!AN108,[5]buru!AN108,[6]aru!AN108,[7]sbb!AN108,[8]sbt!AN108,[9]mbd!AN108,[10]bursel!AN108,[11]ambon!AN108,[12]Tual!AN108)</f>
        <v>#REF!</v>
      </c>
      <c r="AO108" s="24" t="e">
        <f>SUM(mtb!AO108,[3]malra!AO108,[4]malteng!AO108,[5]buru!AO108,[6]aru!AO108,[7]sbb!AO108,[8]sbt!AO108,[9]mbd!AO108,[10]bursel!AO108,[11]ambon!AO108,[12]Tual!AO108)</f>
        <v>#REF!</v>
      </c>
      <c r="AP108" s="24" t="e">
        <f>SUM(mtb!AP108,[3]malra!AP108,[4]malteng!AP108,[5]buru!AP108,[6]aru!AP108,[7]sbb!AP108,[8]sbt!AP108,[9]mbd!AP108,[10]bursel!AP108,[11]ambon!AP108,[12]Tual!AP108)</f>
        <v>#REF!</v>
      </c>
      <c r="AQ108" s="24" t="e">
        <f t="shared" si="204"/>
        <v>#REF!</v>
      </c>
      <c r="AR108" s="24" t="e">
        <f>SUM(mtb!AR108,[3]malra!AR108,[4]malteng!AR108,[5]buru!AR108,[6]aru!AR108,[7]sbb!AR108,[8]sbt!AR108,[9]mbd!AR108,[10]bursel!AR108,[11]ambon!AR108,[12]Tual!AR108)</f>
        <v>#REF!</v>
      </c>
      <c r="AS108" s="24" t="e">
        <f>SUM(mtb!AS108,[3]malra!AS108,[4]malteng!AS108,[5]buru!AS108,[6]aru!AS108,[7]sbb!AS108,[8]sbt!AS108,[9]mbd!AS108,[10]bursel!AS108,[11]ambon!AS108,[12]Tual!AS108)</f>
        <v>#REF!</v>
      </c>
      <c r="AT108" s="24" t="e">
        <f>SUM(mtb!AT108,[3]malra!AT108,[4]malteng!AT108,[5]buru!AT108,[6]aru!AT108,[7]sbb!AT108,[8]sbt!AT108,[9]mbd!AT108,[10]bursel!AT108,[11]ambon!AT108,[12]Tual!AT108)</f>
        <v>#REF!</v>
      </c>
      <c r="AU108" s="24" t="e">
        <f>SUM(mtb!AU108,[3]malra!AU108,[4]malteng!AU108,[5]buru!AU108,[6]aru!AU108,[7]sbb!AU108,[8]sbt!AU108,[9]mbd!AU108,[10]bursel!AU108,[11]ambon!AU108,[12]Tual!AU108)</f>
        <v>#REF!</v>
      </c>
      <c r="AV108" s="24" t="e">
        <f t="shared" si="205"/>
        <v>#REF!</v>
      </c>
      <c r="AW108" s="24" t="e">
        <f>SUM(mtb!AW108,[3]malra!AW108,[4]malteng!AW108,[5]buru!AW108,[6]aru!AW108,[7]sbb!AW108,[8]sbt!AW108,[9]mbd!AW108,[10]bursel!AW108,[11]ambon!AW108,[12]Tual!AW108)</f>
        <v>#REF!</v>
      </c>
      <c r="AX108" s="24" t="e">
        <f>SUM(mtb!AX108,[3]malra!AX108,[4]malteng!AX108,[5]buru!AX108,[6]aru!AX108,[7]sbb!AX108,[8]sbt!AX108,[9]mbd!AX108,[10]bursel!AX108,[11]ambon!AX108,[12]Tual!AX108)</f>
        <v>#REF!</v>
      </c>
      <c r="AY108" s="24" t="e">
        <f>SUM(mtb!AY108,[3]malra!AY108,[4]malteng!AY108,[5]buru!AY108,[6]aru!AY108,[7]sbb!AY108,[8]sbt!AY108,[9]mbd!AY108,[10]bursel!AY108,[11]ambon!AY108,[12]Tual!AY108)</f>
        <v>#REF!</v>
      </c>
      <c r="AZ108" s="24" t="e">
        <f>SUM(mtb!AZ108,[3]malra!AZ108,[4]malteng!AZ108,[5]buru!AZ108,[6]aru!AZ108,[7]sbb!AZ108,[8]sbt!AZ108,[9]mbd!AZ108,[10]bursel!AZ108,[11]ambon!AZ108,[12]Tual!AZ108)</f>
        <v>#REF!</v>
      </c>
      <c r="BA108" s="24" t="e">
        <f t="shared" si="206"/>
        <v>#REF!</v>
      </c>
      <c r="BB108" s="24" t="e">
        <f>SUM(mtb!BB108,[3]malra!BB108,[4]malteng!BB108,[5]buru!BB108,[6]aru!BB108,[7]sbb!BB108,[8]sbt!BB108,[9]mbd!BB108,[10]bursel!BB108,[11]ambon!BB108,[12]Tual!BB108)</f>
        <v>#REF!</v>
      </c>
      <c r="BC108" s="24" t="e">
        <f>SUM(mtb!BC108,[3]malra!BC108,[4]malteng!BC108,[5]buru!BC108,[6]aru!BC108,[7]sbb!BC108,[8]sbt!BC108,[9]mbd!BC108,[10]bursel!BC108,[11]ambon!BC108,[12]Tual!BC108)</f>
        <v>#REF!</v>
      </c>
      <c r="BD108" s="24" t="e">
        <f>SUM(mtb!BD108,[3]malra!BD108,[4]malteng!BD108,[5]buru!BD108,[6]aru!BD108,[7]sbb!BD108,[8]sbt!BD108,[9]mbd!BD108,[10]bursel!BD108,[11]ambon!BD108,[12]Tual!BD108)</f>
        <v>#REF!</v>
      </c>
      <c r="BE108" s="24" t="e">
        <f>SUM(mtb!BE108,[3]malra!BE108,[4]malteng!BE108,[5]buru!BE108,[6]aru!BE108,[7]sbb!BE108,[8]sbt!BE108,[9]mbd!BE108,[10]bursel!BE108,[11]ambon!BE108,[12]Tual!BE108)</f>
        <v>#REF!</v>
      </c>
      <c r="BF108" s="24" t="e">
        <f t="shared" si="207"/>
        <v>#REF!</v>
      </c>
      <c r="BG108" s="24" t="e">
        <f>SUM(mtb!BG108,[3]malra!BG108,[4]malteng!BG108,[5]buru!BG108,[6]aru!BG108,[7]sbb!BG108,[8]sbt!BG108,[9]mbd!BG108,[10]bursel!BG108,[11]ambon!BG108,[12]Tual!BG108)</f>
        <v>#REF!</v>
      </c>
      <c r="BH108" s="24" t="e">
        <f>SUM(mtb!BH108,[3]malra!BH108,[4]malteng!BH108,[5]buru!BH108,[6]aru!BH108,[7]sbb!BH108,[8]sbt!BH108,[9]mbd!BH108,[10]bursel!BH108,[11]ambon!BH108,[12]Tual!BH108)</f>
        <v>#REF!</v>
      </c>
      <c r="BI108" s="24" t="e">
        <f>SUM(mtb!BI108,[3]malra!BI108,[4]malteng!BI108,[5]buru!BI108,[6]aru!BI108,[7]sbb!BI108,[8]sbt!BI108,[9]mbd!BI108,[10]bursel!BI108,[11]ambon!BI108,[12]Tual!BI108)</f>
        <v>#REF!</v>
      </c>
      <c r="BJ108" s="24" t="e">
        <f>SUM(mtb!BJ108,[3]malra!BJ108,[4]malteng!BJ108,[5]buru!BJ108,[6]aru!BJ108,[7]sbb!BJ108,[8]sbt!BJ108,[9]mbd!BJ108,[10]bursel!BJ108,[11]ambon!BJ108,[12]Tual!BJ108)</f>
        <v>#REF!</v>
      </c>
      <c r="BK108" s="24" t="e">
        <f t="shared" si="208"/>
        <v>#REF!</v>
      </c>
      <c r="BL108" s="24" t="e">
        <f>SUM(mtb!BL108,[3]malra!BL108,[4]malteng!BL108,[5]buru!BL108,[6]aru!BL108,[7]sbb!BL108,[8]sbt!BL108,[9]mbd!BL108,[10]bursel!BL108,[11]ambon!BL108,[12]Tual!BL108)</f>
        <v>#REF!</v>
      </c>
      <c r="BM108" s="24" t="e">
        <f>SUM(mtb!BM108,[3]malra!BM108,[4]malteng!BM108,[5]buru!BM108,[6]aru!BM108,[7]sbb!BM108,[8]sbt!BM108,[9]mbd!BM108,[10]bursel!BM108,[11]ambon!BM108,[12]Tual!BM108)</f>
        <v>#REF!</v>
      </c>
      <c r="BN108" s="24" t="e">
        <f>SUM(mtb!BN108,[3]malra!BN108,[4]malteng!BN108,[5]buru!BN108,[6]aru!BN108,[7]sbb!BN108,[8]sbt!BN108,[9]mbd!BN108,[10]bursel!BN108,[11]ambon!BN108,[12]Tual!BN108)</f>
        <v>#REF!</v>
      </c>
      <c r="BO108" s="24" t="e">
        <f>SUM(mtb!BO108,[3]malra!BO108,[4]malteng!BO108,[5]buru!BO108,[6]aru!BO108,[7]sbb!BO108,[8]sbt!BO108,[9]mbd!BO108,[10]bursel!BO108,[11]ambon!BO108,[12]Tual!BO108)</f>
        <v>#REF!</v>
      </c>
      <c r="BP108" s="24" t="e">
        <f t="shared" si="209"/>
        <v>#REF!</v>
      </c>
      <c r="BQ108" s="24" t="e">
        <f>SUM(mtb!BQ108,[3]malra!BQ108,[4]malteng!BQ108,[5]buru!BQ108,[6]aru!BQ108,[7]sbb!BQ108,[8]sbt!BQ108,[9]mbd!BQ108,[10]bursel!BQ108,[11]ambon!BQ108,[12]Tual!BQ108)</f>
        <v>#REF!</v>
      </c>
      <c r="BR108" s="24" t="e">
        <f>SUM(mtb!BR108,[3]malra!BR108,[4]malteng!BR108,[5]buru!BR108,[6]aru!BR108,[7]sbb!BR108,[8]sbt!BR108,[9]mbd!BR108,[10]bursel!BR108,[11]ambon!BR108,[12]Tual!BR108)</f>
        <v>#REF!</v>
      </c>
      <c r="BS108" s="24" t="e">
        <f>SUM(mtb!BS108,[3]malra!BS108,[4]malteng!BS108,[5]buru!BS108,[6]aru!BS108,[7]sbb!BS108,[8]sbt!BS108,[9]mbd!BS108,[10]bursel!BS108,[11]ambon!BS108,[12]Tual!BS108)</f>
        <v>#REF!</v>
      </c>
      <c r="BT108" s="24" t="e">
        <f>SUM(mtb!BT108,[3]malra!BT108,[4]malteng!BT108,[5]buru!BT108,[6]aru!BT108,[7]sbb!BT108,[8]sbt!BT108,[9]mbd!BT108,[10]bursel!BT108,[11]ambon!BT108,[12]Tual!BT108)</f>
        <v>#REF!</v>
      </c>
      <c r="BU108" s="24" t="e">
        <f t="shared" si="210"/>
        <v>#REF!</v>
      </c>
      <c r="BV108" s="24" t="e">
        <f>SUM(mtb!BV108,[3]malra!BV108,[4]malteng!BV108,[5]buru!BV108,[6]aru!BV108,[7]sbb!BV108,[8]sbt!BV108,[9]mbd!BV108,[10]bursel!BV108,[11]ambon!BV108,[12]Tual!BV108)</f>
        <v>#REF!</v>
      </c>
      <c r="BW108" s="24" t="e">
        <f>SUM(mtb!BW108,[3]malra!BW108,[4]malteng!BW108,[5]buru!BW108,[6]aru!BW108,[7]sbb!BW108,[8]sbt!BW108,[9]mbd!BW108,[10]bursel!BW108,[11]ambon!BW108,[12]Tual!BW108)</f>
        <v>#REF!</v>
      </c>
      <c r="BX108" s="24" t="e">
        <f>SUM(mtb!BX108,[3]malra!BX108,[4]malteng!BX108,[5]buru!BX108,[6]aru!BX108,[7]sbb!BX108,[8]sbt!BX108,[9]mbd!BX108,[10]bursel!BX108,[11]ambon!BX108,[12]Tual!BX108)</f>
        <v>#REF!</v>
      </c>
      <c r="BY108" s="24" t="e">
        <f>SUM(mtb!BY108,[3]malra!BY108,[4]malteng!BY108,[5]buru!BY108,[6]aru!BY108,[7]sbb!BY108,[8]sbt!BY108,[9]mbd!BY108,[10]bursel!BY108,[11]ambon!BY108,[12]Tual!BY108)</f>
        <v>#REF!</v>
      </c>
      <c r="BZ108" s="24" t="e">
        <f t="shared" si="211"/>
        <v>#REF!</v>
      </c>
      <c r="CA108" s="24" t="e">
        <f>SUM(mtb!CA108,[3]malra!CA108,[4]malteng!CA108,[5]buru!CA108,[6]aru!CA108,[7]sbb!CA108,[8]sbt!CA108,[9]mbd!CA108,[10]bursel!CA108,[11]ambon!CA108,[12]Tual!CA108)</f>
        <v>#REF!</v>
      </c>
      <c r="CB108" s="24" t="e">
        <f>SUM(mtb!CB108,[3]malra!CB108,[4]malteng!CB108,[5]buru!CB108,[6]aru!CB108,[7]sbb!CB108,[8]sbt!CB108,[9]mbd!CB108,[10]bursel!CB108,[11]ambon!CB108,[12]Tual!CB108)</f>
        <v>#REF!</v>
      </c>
      <c r="CC108" s="24" t="e">
        <f>SUM(mtb!CC108,[3]malra!CC108,[4]malteng!CC108,[5]buru!CC108,[6]aru!CC108,[7]sbb!CC108,[8]sbt!CC108,[9]mbd!CC108,[10]bursel!CC108,[11]ambon!CC108,[12]Tual!CC108)</f>
        <v>#REF!</v>
      </c>
      <c r="CD108" s="24" t="e">
        <f>SUM(mtb!CD108,[3]malra!CD108,[4]malteng!CD108,[5]buru!CD108,[6]aru!CD108,[7]sbb!CD108,[8]sbt!CD108,[9]mbd!CD108,[10]bursel!CD108,[11]ambon!CD108,[12]Tual!CD108)</f>
        <v>#REF!</v>
      </c>
      <c r="CE108" s="24" t="e">
        <f t="shared" si="212"/>
        <v>#REF!</v>
      </c>
      <c r="CF108" s="63" t="e">
        <f>SUM(mtb!CF108,[3]malra!CF108,[4]malteng!CF108,[5]buru!CF108,[6]aru!CF108,[7]sbb!CF108,[8]sbt!CF108,[9]mbd!CF108,[10]bursel!CF108,[11]ambon!CF108,[12]Tual!CF108)</f>
        <v>#REF!</v>
      </c>
      <c r="CG108" s="63" t="e">
        <f>SUM(mtb!CG108,[3]malra!CG108,[4]malteng!CG108,[5]buru!CG108,[6]aru!CG108,[7]sbb!CG108,[8]sbt!CG108,[9]mbd!CG108,[10]bursel!CG108,[11]ambon!CG108,[12]Tual!CG108)</f>
        <v>#REF!</v>
      </c>
      <c r="CH108" s="63" t="e">
        <f>SUM(mtb!CH108,[3]malra!CH108,[4]malteng!CH108,[5]buru!CH108,[6]aru!CH108,[7]sbb!CH108,[8]sbt!CH108,[9]mbd!CH108,[10]bursel!CH108,[11]ambon!CH108,[12]Tual!CH108)</f>
        <v>#REF!</v>
      </c>
      <c r="CI108" s="63" t="e">
        <f>SUM(mtb!CI108,[3]malra!CI108,[4]malteng!CI108,[5]buru!CI108,[6]aru!CI108,[7]sbb!CI108,[8]sbt!CI108,[9]mbd!CI108,[10]bursel!CI108,[11]ambon!CI108,[12]Tual!CI108)</f>
        <v>#REF!</v>
      </c>
      <c r="CJ108" s="63" t="e">
        <f t="shared" si="213"/>
        <v>#REF!</v>
      </c>
      <c r="CK108" s="63" t="e">
        <f>SUM(mtb!CK108,[3]malra!CK108,[4]malteng!CK108,[5]buru!CK108,[6]aru!CK108,[7]sbb!CK108,[8]sbt!CK108,[9]mbd!CK108,[10]bursel!CK108,[11]ambon!CK108,[12]Tual!CK108)</f>
        <v>#REF!</v>
      </c>
      <c r="CL108" s="63" t="e">
        <f>SUM(mtb!CL108,[3]malra!CL108,[4]malteng!CL108,[5]buru!CL108,[6]aru!CL108,[7]sbb!CL108,[8]sbt!CL108,[9]mbd!CL108,[10]bursel!CL108,[11]ambon!CL108,[12]Tual!CL108)</f>
        <v>#REF!</v>
      </c>
      <c r="CM108" s="63" t="e">
        <f>SUM(mtb!CM108,[3]malra!CM108,[4]malteng!CM108,[5]buru!CM108,[6]aru!CM108,[7]sbb!CM108,[8]sbt!CM108,[9]mbd!CM108,[10]bursel!CM108,[11]ambon!CM108,[12]Tual!CM108)</f>
        <v>#REF!</v>
      </c>
      <c r="CN108" s="63" t="e">
        <f>SUM(mtb!CN108,[3]malra!CN108,[4]malteng!CN108,[5]buru!CN108,[6]aru!CN108,[7]sbb!CN108,[8]sbt!CN108,[9]mbd!CN108,[10]bursel!CN108,[11]ambon!CN108,[12]Tual!CN108)</f>
        <v>#REF!</v>
      </c>
      <c r="CO108" s="63" t="e">
        <f t="shared" si="214"/>
        <v>#REF!</v>
      </c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</row>
    <row r="109" spans="1:113" ht="14.25" customHeight="1" x14ac:dyDescent="0.2">
      <c r="A109" s="19"/>
      <c r="B109" s="20">
        <v>10</v>
      </c>
      <c r="C109" s="29" t="s">
        <v>41</v>
      </c>
      <c r="D109" s="24" t="e">
        <f>SUM(mtb!D109,[3]malra!D109,[4]malteng!D109,[5]buru!D109,[6]aru!D109,[7]sbb!D109,[8]sbt!D109,[9]mbd!D109,[10]bursel!D109,[11]ambon!D109,[12]Tual!D109)</f>
        <v>#REF!</v>
      </c>
      <c r="E109" s="24" t="e">
        <f>SUM(mtb!E109,[3]malra!E109,[4]malteng!E109,[5]buru!E109,[6]aru!E109,[7]sbb!E109,[8]sbt!E109,[9]mbd!E109,[10]bursel!E109,[11]ambon!E109,[12]Tual!E109)</f>
        <v>#REF!</v>
      </c>
      <c r="F109" s="24" t="e">
        <f>SUM(mtb!F109,[3]malra!F109,[4]malteng!F109,[5]buru!F109,[6]aru!F109,[7]sbb!F109,[8]sbt!F109,[9]mbd!F109,[10]bursel!F109,[11]ambon!F109,[12]Tual!F109)</f>
        <v>#REF!</v>
      </c>
      <c r="G109" s="24" t="e">
        <f>SUM(mtb!G109,[3]malra!G109,[4]malteng!G109,[5]buru!G109,[6]aru!G109,[7]sbb!G109,[8]sbt!G109,[9]mbd!G109,[10]bursel!G109,[11]ambon!G109,[12]Tual!G109)</f>
        <v>#REF!</v>
      </c>
      <c r="H109" s="24" t="e">
        <f t="shared" si="197"/>
        <v>#REF!</v>
      </c>
      <c r="I109" s="24" t="e">
        <f>SUM(mtb!I109,[3]malra!I109,[4]malteng!I109,[5]buru!I109,[6]aru!I109,[7]sbb!I109,[8]sbt!I109,[9]mbd!I109,[10]bursel!I109,[11]ambon!I109,[12]Tual!I109)</f>
        <v>#REF!</v>
      </c>
      <c r="J109" s="24" t="e">
        <f>SUM(mtb!J109,[3]malra!J109,[4]malteng!J109,[5]buru!J109,[6]aru!J109,[7]sbb!J109,[8]sbt!J109,[9]mbd!J109,[10]bursel!J109,[11]ambon!J109,[12]Tual!J109)</f>
        <v>#REF!</v>
      </c>
      <c r="K109" s="24" t="e">
        <f>SUM(mtb!K109,[3]malra!K109,[4]malteng!K109,[5]buru!K109,[6]aru!K109,[7]sbb!K109,[8]sbt!K109,[9]mbd!K109,[10]bursel!K109,[11]ambon!K109,[12]Tual!K109)</f>
        <v>#REF!</v>
      </c>
      <c r="L109" s="24" t="e">
        <f>SUM(mtb!L109,[3]malra!L109,[4]malteng!L109,[5]buru!L109,[6]aru!L109,[7]sbb!L109,[8]sbt!L109,[9]mbd!L109,[10]bursel!L109,[11]ambon!L109,[12]Tual!L109)</f>
        <v>#REF!</v>
      </c>
      <c r="M109" s="24" t="e">
        <f t="shared" si="198"/>
        <v>#REF!</v>
      </c>
      <c r="N109" s="24" t="e">
        <f>SUM(mtb!N109,[3]malra!N109,[4]malteng!N109,[5]buru!N109,[6]aru!N109,[7]sbb!N109,[8]sbt!N109,[9]mbd!N109,[10]bursel!N109,[11]ambon!N109,[12]Tual!N109)</f>
        <v>#REF!</v>
      </c>
      <c r="O109" s="24" t="e">
        <f>SUM(mtb!O109,[3]malra!O109,[4]malteng!O109,[5]buru!O109,[6]aru!O109,[7]sbb!O109,[8]sbt!O109,[9]mbd!O109,[10]bursel!O109,[11]ambon!O109,[12]Tual!O109)</f>
        <v>#REF!</v>
      </c>
      <c r="P109" s="24" t="e">
        <f>SUM(mtb!P109,[3]malra!P109,[4]malteng!P109,[5]buru!P109,[6]aru!P109,[7]sbb!P109,[8]sbt!P109,[9]mbd!P109,[10]bursel!P109,[11]ambon!P109,[12]Tual!P109)</f>
        <v>#REF!</v>
      </c>
      <c r="Q109" s="24" t="e">
        <f>SUM(mtb!Q109,[3]malra!Q109,[4]malteng!Q109,[5]buru!Q109,[6]aru!Q109,[7]sbb!Q109,[8]sbt!Q109,[9]mbd!Q109,[10]bursel!Q109,[11]ambon!Q109,[12]Tual!Q109)</f>
        <v>#REF!</v>
      </c>
      <c r="R109" s="24" t="e">
        <f t="shared" si="199"/>
        <v>#REF!</v>
      </c>
      <c r="S109" s="24" t="e">
        <f>SUM(mtb!S109,[3]malra!S109,[4]malteng!S109,[5]buru!S109,[6]aru!S109,[7]sbb!S109,[8]sbt!S109,[9]mbd!S109,[10]bursel!S109,[11]ambon!S109,[12]Tual!S109)</f>
        <v>#REF!</v>
      </c>
      <c r="T109" s="24" t="e">
        <f>SUM(mtb!T109,[3]malra!T109,[4]malteng!T109,[5]buru!T109,[6]aru!T109,[7]sbb!T109,[8]sbt!T109,[9]mbd!T109,[10]bursel!T109,[11]ambon!T109,[12]Tual!T109)</f>
        <v>#REF!</v>
      </c>
      <c r="U109" s="24" t="e">
        <f>SUM(mtb!U109,[3]malra!U109,[4]malteng!U109,[5]buru!U109,[6]aru!U109,[7]sbb!U109,[8]sbt!U109,[9]mbd!U109,[10]bursel!U109,[11]ambon!U109,[12]Tual!U109)</f>
        <v>#REF!</v>
      </c>
      <c r="V109" s="24" t="e">
        <f>SUM(mtb!V109,[3]malra!V109,[4]malteng!V109,[5]buru!V109,[6]aru!V109,[7]sbb!V109,[8]sbt!V109,[9]mbd!V109,[10]bursel!V109,[11]ambon!V109,[12]Tual!V109)</f>
        <v>#REF!</v>
      </c>
      <c r="W109" s="24" t="e">
        <f t="shared" si="200"/>
        <v>#REF!</v>
      </c>
      <c r="X109" s="24" t="e">
        <f>SUM(mtb!X109,[3]malra!X109,[4]malteng!X109,[5]buru!X109,[6]aru!X109,[7]sbb!X109,[8]sbt!X109,[9]mbd!X109,[10]bursel!X109,[11]ambon!X109,[12]Tual!X109)</f>
        <v>#REF!</v>
      </c>
      <c r="Y109" s="24" t="e">
        <f>SUM(mtb!Y109,[3]malra!Y109,[4]malteng!Y109,[5]buru!Y109,[6]aru!Y109,[7]sbb!Y109,[8]sbt!Y109,[9]mbd!Y109,[10]bursel!Y109,[11]ambon!Y109,[12]Tual!Y109)</f>
        <v>#REF!</v>
      </c>
      <c r="Z109" s="24" t="e">
        <f>SUM(mtb!Z109,[3]malra!Z109,[4]malteng!Z109,[5]buru!Z109,[6]aru!Z109,[7]sbb!Z109,[8]sbt!Z109,[9]mbd!Z109,[10]bursel!Z109,[11]ambon!Z109,[12]Tual!Z109)</f>
        <v>#REF!</v>
      </c>
      <c r="AA109" s="24" t="e">
        <f>SUM(mtb!AA109,[3]malra!AA109,[4]malteng!AA109,[5]buru!AA109,[6]aru!AA109,[7]sbb!AA109,[8]sbt!AA109,[9]mbd!AA109,[10]bursel!AA109,[11]ambon!AA109,[12]Tual!AA109)</f>
        <v>#REF!</v>
      </c>
      <c r="AB109" s="24" t="e">
        <f t="shared" si="201"/>
        <v>#REF!</v>
      </c>
      <c r="AC109" s="24" t="e">
        <f>SUM(mtb!AC109,[3]malra!AC109,[4]malteng!AC109,[5]buru!AC109,[6]aru!AC109,[7]sbb!AC109,[8]sbt!AC109,[9]mbd!AC109,[10]bursel!AC109,[11]ambon!AC109,[12]Tual!AC109)</f>
        <v>#REF!</v>
      </c>
      <c r="AD109" s="24" t="e">
        <f>SUM(mtb!AD109,[3]malra!AD109,[4]malteng!AD109,[5]buru!AD109,[6]aru!AD109,[7]sbb!AD109,[8]sbt!AD109,[9]mbd!AD109,[10]bursel!AD109,[11]ambon!AD109,[12]Tual!AD109)</f>
        <v>#REF!</v>
      </c>
      <c r="AE109" s="24" t="e">
        <f>SUM(mtb!AE109,[3]malra!AE109,[4]malteng!AE109,[5]buru!AE109,[6]aru!AE109,[7]sbb!AE109,[8]sbt!AE109,[9]mbd!AE109,[10]bursel!AE109,[11]ambon!AE109,[12]Tual!AE109)</f>
        <v>#REF!</v>
      </c>
      <c r="AF109" s="24" t="e">
        <f>SUM(mtb!AF109,[3]malra!AF109,[4]malteng!AF109,[5]buru!AF109,[6]aru!AF109,[7]sbb!AF109,[8]sbt!AF109,[9]mbd!AF109,[10]bursel!AF109,[11]ambon!AF109,[12]Tual!AF109)</f>
        <v>#REF!</v>
      </c>
      <c r="AG109" s="24" t="e">
        <f t="shared" si="202"/>
        <v>#REF!</v>
      </c>
      <c r="AH109" s="24" t="e">
        <f>SUM(mtb!AH109,[3]malra!AH109,[4]malteng!AH109,[5]buru!AH109,[6]aru!AH109,[7]sbb!AH109,[8]sbt!AH109,[9]mbd!AH109,[10]bursel!AH109,[11]ambon!AH109,[12]Tual!AH109)</f>
        <v>#REF!</v>
      </c>
      <c r="AI109" s="24" t="e">
        <f>SUM(mtb!AI109,[3]malra!AI109,[4]malteng!AI109,[5]buru!AI109,[6]aru!AI109,[7]sbb!AI109,[8]sbt!AI109,[9]mbd!AI109,[10]bursel!AI109,[11]ambon!AI109,[12]Tual!AI109)</f>
        <v>#REF!</v>
      </c>
      <c r="AJ109" s="24" t="e">
        <f>SUM(mtb!AJ109,[3]malra!AJ109,[4]malteng!AJ109,[5]buru!AJ109,[6]aru!AJ109,[7]sbb!AJ109,[8]sbt!AJ109,[9]mbd!AJ109,[10]bursel!AJ109,[11]ambon!AJ109,[12]Tual!AJ109)</f>
        <v>#REF!</v>
      </c>
      <c r="AK109" s="24" t="e">
        <f>SUM(mtb!AK109,[3]malra!AK109,[4]malteng!AK109,[5]buru!AK109,[6]aru!AK109,[7]sbb!AK109,[8]sbt!AK109,[9]mbd!AK109,[10]bursel!AK109,[11]ambon!AK109,[12]Tual!AK109)</f>
        <v>#REF!</v>
      </c>
      <c r="AL109" s="24" t="e">
        <f t="shared" si="203"/>
        <v>#REF!</v>
      </c>
      <c r="AM109" s="24" t="e">
        <f>SUM(mtb!AM109,[3]malra!AM109,[4]malteng!AM109,[5]buru!AM109,[6]aru!AM109,[7]sbb!AM109,[8]sbt!AM109,[9]mbd!AM109,[10]bursel!AM109,[11]ambon!AM109,[12]Tual!AM109)</f>
        <v>#REF!</v>
      </c>
      <c r="AN109" s="24" t="e">
        <f>SUM(mtb!AN109,[3]malra!AN109,[4]malteng!AN109,[5]buru!AN109,[6]aru!AN109,[7]sbb!AN109,[8]sbt!AN109,[9]mbd!AN109,[10]bursel!AN109,[11]ambon!AN109,[12]Tual!AN109)</f>
        <v>#REF!</v>
      </c>
      <c r="AO109" s="24" t="e">
        <f>SUM(mtb!AO109,[3]malra!AO109,[4]malteng!AO109,[5]buru!AO109,[6]aru!AO109,[7]sbb!AO109,[8]sbt!AO109,[9]mbd!AO109,[10]bursel!AO109,[11]ambon!AO109,[12]Tual!AO109)</f>
        <v>#REF!</v>
      </c>
      <c r="AP109" s="24" t="e">
        <f>SUM(mtb!AP109,[3]malra!AP109,[4]malteng!AP109,[5]buru!AP109,[6]aru!AP109,[7]sbb!AP109,[8]sbt!AP109,[9]mbd!AP109,[10]bursel!AP109,[11]ambon!AP109,[12]Tual!AP109)</f>
        <v>#REF!</v>
      </c>
      <c r="AQ109" s="24" t="e">
        <f t="shared" si="204"/>
        <v>#REF!</v>
      </c>
      <c r="AR109" s="24" t="e">
        <f>SUM(mtb!AR109,[3]malra!AR109,[4]malteng!AR109,[5]buru!AR109,[6]aru!AR109,[7]sbb!AR109,[8]sbt!AR109,[9]mbd!AR109,[10]bursel!AR109,[11]ambon!AR109,[12]Tual!AR109)</f>
        <v>#REF!</v>
      </c>
      <c r="AS109" s="24" t="e">
        <f>SUM(mtb!AS109,[3]malra!AS109,[4]malteng!AS109,[5]buru!AS109,[6]aru!AS109,[7]sbb!AS109,[8]sbt!AS109,[9]mbd!AS109,[10]bursel!AS109,[11]ambon!AS109,[12]Tual!AS109)</f>
        <v>#REF!</v>
      </c>
      <c r="AT109" s="24" t="e">
        <f>SUM(mtb!AT109,[3]malra!AT109,[4]malteng!AT109,[5]buru!AT109,[6]aru!AT109,[7]sbb!AT109,[8]sbt!AT109,[9]mbd!AT109,[10]bursel!AT109,[11]ambon!AT109,[12]Tual!AT109)</f>
        <v>#REF!</v>
      </c>
      <c r="AU109" s="24" t="e">
        <f>SUM(mtb!AU109,[3]malra!AU109,[4]malteng!AU109,[5]buru!AU109,[6]aru!AU109,[7]sbb!AU109,[8]sbt!AU109,[9]mbd!AU109,[10]bursel!AU109,[11]ambon!AU109,[12]Tual!AU109)</f>
        <v>#REF!</v>
      </c>
      <c r="AV109" s="24" t="e">
        <f t="shared" si="205"/>
        <v>#REF!</v>
      </c>
      <c r="AW109" s="24" t="e">
        <f>SUM(mtb!AW109,[3]malra!AW109,[4]malteng!AW109,[5]buru!AW109,[6]aru!AW109,[7]sbb!AW109,[8]sbt!AW109,[9]mbd!AW109,[10]bursel!AW109,[11]ambon!AW109,[12]Tual!AW109)</f>
        <v>#REF!</v>
      </c>
      <c r="AX109" s="24" t="e">
        <f>SUM(mtb!AX109,[3]malra!AX109,[4]malteng!AX109,[5]buru!AX109,[6]aru!AX109,[7]sbb!AX109,[8]sbt!AX109,[9]mbd!AX109,[10]bursel!AX109,[11]ambon!AX109,[12]Tual!AX109)</f>
        <v>#REF!</v>
      </c>
      <c r="AY109" s="24" t="e">
        <f>SUM(mtb!AY109,[3]malra!AY109,[4]malteng!AY109,[5]buru!AY109,[6]aru!AY109,[7]sbb!AY109,[8]sbt!AY109,[9]mbd!AY109,[10]bursel!AY109,[11]ambon!AY109,[12]Tual!AY109)</f>
        <v>#REF!</v>
      </c>
      <c r="AZ109" s="24" t="e">
        <f>SUM(mtb!AZ109,[3]malra!AZ109,[4]malteng!AZ109,[5]buru!AZ109,[6]aru!AZ109,[7]sbb!AZ109,[8]sbt!AZ109,[9]mbd!AZ109,[10]bursel!AZ109,[11]ambon!AZ109,[12]Tual!AZ109)</f>
        <v>#REF!</v>
      </c>
      <c r="BA109" s="24" t="e">
        <f t="shared" si="206"/>
        <v>#REF!</v>
      </c>
      <c r="BB109" s="24" t="e">
        <f>SUM(mtb!BB109,[3]malra!BB109,[4]malteng!BB109,[5]buru!BB109,[6]aru!BB109,[7]sbb!BB109,[8]sbt!BB109,[9]mbd!BB109,[10]bursel!BB109,[11]ambon!BB109,[12]Tual!BB109)</f>
        <v>#REF!</v>
      </c>
      <c r="BC109" s="24" t="e">
        <f>SUM(mtb!BC109,[3]malra!BC109,[4]malteng!BC109,[5]buru!BC109,[6]aru!BC109,[7]sbb!BC109,[8]sbt!BC109,[9]mbd!BC109,[10]bursel!BC109,[11]ambon!BC109,[12]Tual!BC109)</f>
        <v>#REF!</v>
      </c>
      <c r="BD109" s="24" t="e">
        <f>SUM(mtb!BD109,[3]malra!BD109,[4]malteng!BD109,[5]buru!BD109,[6]aru!BD109,[7]sbb!BD109,[8]sbt!BD109,[9]mbd!BD109,[10]bursel!BD109,[11]ambon!BD109,[12]Tual!BD109)</f>
        <v>#REF!</v>
      </c>
      <c r="BE109" s="24" t="e">
        <f>SUM(mtb!BE109,[3]malra!BE109,[4]malteng!BE109,[5]buru!BE109,[6]aru!BE109,[7]sbb!BE109,[8]sbt!BE109,[9]mbd!BE109,[10]bursel!BE109,[11]ambon!BE109,[12]Tual!BE109)</f>
        <v>#REF!</v>
      </c>
      <c r="BF109" s="24" t="e">
        <f t="shared" si="207"/>
        <v>#REF!</v>
      </c>
      <c r="BG109" s="24" t="e">
        <f>SUM(mtb!BG109,[3]malra!BG109,[4]malteng!BG109,[5]buru!BG109,[6]aru!BG109,[7]sbb!BG109,[8]sbt!BG109,[9]mbd!BG109,[10]bursel!BG109,[11]ambon!BG109,[12]Tual!BG109)</f>
        <v>#REF!</v>
      </c>
      <c r="BH109" s="24" t="e">
        <f>SUM(mtb!BH109,[3]malra!BH109,[4]malteng!BH109,[5]buru!BH109,[6]aru!BH109,[7]sbb!BH109,[8]sbt!BH109,[9]mbd!BH109,[10]bursel!BH109,[11]ambon!BH109,[12]Tual!BH109)</f>
        <v>#REF!</v>
      </c>
      <c r="BI109" s="24" t="e">
        <f>SUM(mtb!BI109,[3]malra!BI109,[4]malteng!BI109,[5]buru!BI109,[6]aru!BI109,[7]sbb!BI109,[8]sbt!BI109,[9]mbd!BI109,[10]bursel!BI109,[11]ambon!BI109,[12]Tual!BI109)</f>
        <v>#REF!</v>
      </c>
      <c r="BJ109" s="24" t="e">
        <f>SUM(mtb!BJ109,[3]malra!BJ109,[4]malteng!BJ109,[5]buru!BJ109,[6]aru!BJ109,[7]sbb!BJ109,[8]sbt!BJ109,[9]mbd!BJ109,[10]bursel!BJ109,[11]ambon!BJ109,[12]Tual!BJ109)</f>
        <v>#REF!</v>
      </c>
      <c r="BK109" s="24" t="e">
        <f t="shared" si="208"/>
        <v>#REF!</v>
      </c>
      <c r="BL109" s="24" t="e">
        <f>SUM(mtb!BL109,[3]malra!BL109,[4]malteng!BL109,[5]buru!BL109,[6]aru!BL109,[7]sbb!BL109,[8]sbt!BL109,[9]mbd!BL109,[10]bursel!BL109,[11]ambon!BL109,[12]Tual!BL109)</f>
        <v>#REF!</v>
      </c>
      <c r="BM109" s="24" t="e">
        <f>SUM(mtb!BM109,[3]malra!BM109,[4]malteng!BM109,[5]buru!BM109,[6]aru!BM109,[7]sbb!BM109,[8]sbt!BM109,[9]mbd!BM109,[10]bursel!BM109,[11]ambon!BM109,[12]Tual!BM109)</f>
        <v>#REF!</v>
      </c>
      <c r="BN109" s="24" t="e">
        <f>SUM(mtb!BN109,[3]malra!BN109,[4]malteng!BN109,[5]buru!BN109,[6]aru!BN109,[7]sbb!BN109,[8]sbt!BN109,[9]mbd!BN109,[10]bursel!BN109,[11]ambon!BN109,[12]Tual!BN109)</f>
        <v>#REF!</v>
      </c>
      <c r="BO109" s="24" t="e">
        <f>SUM(mtb!BO109,[3]malra!BO109,[4]malteng!BO109,[5]buru!BO109,[6]aru!BO109,[7]sbb!BO109,[8]sbt!BO109,[9]mbd!BO109,[10]bursel!BO109,[11]ambon!BO109,[12]Tual!BO109)</f>
        <v>#REF!</v>
      </c>
      <c r="BP109" s="24" t="e">
        <f t="shared" si="209"/>
        <v>#REF!</v>
      </c>
      <c r="BQ109" s="24" t="e">
        <f>SUM(mtb!BQ109,[3]malra!BQ109,[4]malteng!BQ109,[5]buru!BQ109,[6]aru!BQ109,[7]sbb!BQ109,[8]sbt!BQ109,[9]mbd!BQ109,[10]bursel!BQ109,[11]ambon!BQ109,[12]Tual!BQ109)</f>
        <v>#REF!</v>
      </c>
      <c r="BR109" s="24" t="e">
        <f>SUM(mtb!BR109,[3]malra!BR109,[4]malteng!BR109,[5]buru!BR109,[6]aru!BR109,[7]sbb!BR109,[8]sbt!BR109,[9]mbd!BR109,[10]bursel!BR109,[11]ambon!BR109,[12]Tual!BR109)</f>
        <v>#REF!</v>
      </c>
      <c r="BS109" s="24" t="e">
        <f>SUM(mtb!BS109,[3]malra!BS109,[4]malteng!BS109,[5]buru!BS109,[6]aru!BS109,[7]sbb!BS109,[8]sbt!BS109,[9]mbd!BS109,[10]bursel!BS109,[11]ambon!BS109,[12]Tual!BS109)</f>
        <v>#REF!</v>
      </c>
      <c r="BT109" s="24" t="e">
        <f>SUM(mtb!BT109,[3]malra!BT109,[4]malteng!BT109,[5]buru!BT109,[6]aru!BT109,[7]sbb!BT109,[8]sbt!BT109,[9]mbd!BT109,[10]bursel!BT109,[11]ambon!BT109,[12]Tual!BT109)</f>
        <v>#REF!</v>
      </c>
      <c r="BU109" s="24" t="e">
        <f t="shared" si="210"/>
        <v>#REF!</v>
      </c>
      <c r="BV109" s="24" t="e">
        <f>SUM(mtb!BV109,[3]malra!BV109,[4]malteng!BV109,[5]buru!BV109,[6]aru!BV109,[7]sbb!BV109,[8]sbt!BV109,[9]mbd!BV109,[10]bursel!BV109,[11]ambon!BV109,[12]Tual!BV109)</f>
        <v>#REF!</v>
      </c>
      <c r="BW109" s="24" t="e">
        <f>SUM(mtb!BW109,[3]malra!BW109,[4]malteng!BW109,[5]buru!BW109,[6]aru!BW109,[7]sbb!BW109,[8]sbt!BW109,[9]mbd!BW109,[10]bursel!BW109,[11]ambon!BW109,[12]Tual!BW109)</f>
        <v>#REF!</v>
      </c>
      <c r="BX109" s="24" t="e">
        <f>SUM(mtb!BX109,[3]malra!BX109,[4]malteng!BX109,[5]buru!BX109,[6]aru!BX109,[7]sbb!BX109,[8]sbt!BX109,[9]mbd!BX109,[10]bursel!BX109,[11]ambon!BX109,[12]Tual!BX109)</f>
        <v>#REF!</v>
      </c>
      <c r="BY109" s="24" t="e">
        <f>SUM(mtb!BY109,[3]malra!BY109,[4]malteng!BY109,[5]buru!BY109,[6]aru!BY109,[7]sbb!BY109,[8]sbt!BY109,[9]mbd!BY109,[10]bursel!BY109,[11]ambon!BY109,[12]Tual!BY109)</f>
        <v>#REF!</v>
      </c>
      <c r="BZ109" s="24" t="e">
        <f t="shared" si="211"/>
        <v>#REF!</v>
      </c>
      <c r="CA109" s="24" t="e">
        <f>SUM(mtb!CA109,[3]malra!CA109,[4]malteng!CA109,[5]buru!CA109,[6]aru!CA109,[7]sbb!CA109,[8]sbt!CA109,[9]mbd!CA109,[10]bursel!CA109,[11]ambon!CA109,[12]Tual!CA109)</f>
        <v>#REF!</v>
      </c>
      <c r="CB109" s="24" t="e">
        <f>SUM(mtb!CB109,[3]malra!CB109,[4]malteng!CB109,[5]buru!CB109,[6]aru!CB109,[7]sbb!CB109,[8]sbt!CB109,[9]mbd!CB109,[10]bursel!CB109,[11]ambon!CB109,[12]Tual!CB109)</f>
        <v>#REF!</v>
      </c>
      <c r="CC109" s="24" t="e">
        <f>SUM(mtb!CC109,[3]malra!CC109,[4]malteng!CC109,[5]buru!CC109,[6]aru!CC109,[7]sbb!CC109,[8]sbt!CC109,[9]mbd!CC109,[10]bursel!CC109,[11]ambon!CC109,[12]Tual!CC109)</f>
        <v>#REF!</v>
      </c>
      <c r="CD109" s="24" t="e">
        <f>SUM(mtb!CD109,[3]malra!CD109,[4]malteng!CD109,[5]buru!CD109,[6]aru!CD109,[7]sbb!CD109,[8]sbt!CD109,[9]mbd!CD109,[10]bursel!CD109,[11]ambon!CD109,[12]Tual!CD109)</f>
        <v>#REF!</v>
      </c>
      <c r="CE109" s="24" t="e">
        <f t="shared" si="212"/>
        <v>#REF!</v>
      </c>
      <c r="CF109" s="63" t="e">
        <f>SUM(mtb!CF109,[3]malra!CF109,[4]malteng!CF109,[5]buru!CF109,[6]aru!CF109,[7]sbb!CF109,[8]sbt!CF109,[9]mbd!CF109,[10]bursel!CF109,[11]ambon!CF109,[12]Tual!CF109)</f>
        <v>#REF!</v>
      </c>
      <c r="CG109" s="63" t="e">
        <f>SUM(mtb!CG109,[3]malra!CG109,[4]malteng!CG109,[5]buru!CG109,[6]aru!CG109,[7]sbb!CG109,[8]sbt!CG109,[9]mbd!CG109,[10]bursel!CG109,[11]ambon!CG109,[12]Tual!CG109)</f>
        <v>#REF!</v>
      </c>
      <c r="CH109" s="63" t="e">
        <f>SUM(mtb!CH109,[3]malra!CH109,[4]malteng!CH109,[5]buru!CH109,[6]aru!CH109,[7]sbb!CH109,[8]sbt!CH109,[9]mbd!CH109,[10]bursel!CH109,[11]ambon!CH109,[12]Tual!CH109)</f>
        <v>#REF!</v>
      </c>
      <c r="CI109" s="63" t="e">
        <f>SUM(mtb!CI109,[3]malra!CI109,[4]malteng!CI109,[5]buru!CI109,[6]aru!CI109,[7]sbb!CI109,[8]sbt!CI109,[9]mbd!CI109,[10]bursel!CI109,[11]ambon!CI109,[12]Tual!CI109)</f>
        <v>#REF!</v>
      </c>
      <c r="CJ109" s="63" t="e">
        <f t="shared" si="213"/>
        <v>#REF!</v>
      </c>
      <c r="CK109" s="63" t="e">
        <f>SUM(mtb!CK109,[3]malra!CK109,[4]malteng!CK109,[5]buru!CK109,[6]aru!CK109,[7]sbb!CK109,[8]sbt!CK109,[9]mbd!CK109,[10]bursel!CK109,[11]ambon!CK109,[12]Tual!CK109)</f>
        <v>#REF!</v>
      </c>
      <c r="CL109" s="63" t="e">
        <f>SUM(mtb!CL109,[3]malra!CL109,[4]malteng!CL109,[5]buru!CL109,[6]aru!CL109,[7]sbb!CL109,[8]sbt!CL109,[9]mbd!CL109,[10]bursel!CL109,[11]ambon!CL109,[12]Tual!CL109)</f>
        <v>#REF!</v>
      </c>
      <c r="CM109" s="63" t="e">
        <f>SUM(mtb!CM109,[3]malra!CM109,[4]malteng!CM109,[5]buru!CM109,[6]aru!CM109,[7]sbb!CM109,[8]sbt!CM109,[9]mbd!CM109,[10]bursel!CM109,[11]ambon!CM109,[12]Tual!CM109)</f>
        <v>#REF!</v>
      </c>
      <c r="CN109" s="63" t="e">
        <f>SUM(mtb!CN109,[3]malra!CN109,[4]malteng!CN109,[5]buru!CN109,[6]aru!CN109,[7]sbb!CN109,[8]sbt!CN109,[9]mbd!CN109,[10]bursel!CN109,[11]ambon!CN109,[12]Tual!CN109)</f>
        <v>#REF!</v>
      </c>
      <c r="CO109" s="63" t="e">
        <f t="shared" si="214"/>
        <v>#REF!</v>
      </c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</row>
    <row r="110" spans="1:113" ht="14.25" customHeight="1" x14ac:dyDescent="0.2">
      <c r="A110" s="19"/>
      <c r="B110" s="20">
        <v>11</v>
      </c>
      <c r="C110" s="29" t="s">
        <v>42</v>
      </c>
      <c r="D110" s="24" t="e">
        <f>SUM(mtb!D110,[3]malra!D110,[4]malteng!D110,[5]buru!D110,[6]aru!D110,[7]sbb!D110,[8]sbt!D110,[9]mbd!D110,[10]bursel!D110,[11]ambon!D110,[12]Tual!D110)</f>
        <v>#REF!</v>
      </c>
      <c r="E110" s="24" t="e">
        <f>SUM(mtb!E110,[3]malra!E110,[4]malteng!E110,[5]buru!E110,[6]aru!E110,[7]sbb!E110,[8]sbt!E110,[9]mbd!E110,[10]bursel!E110,[11]ambon!E110,[12]Tual!E110)</f>
        <v>#REF!</v>
      </c>
      <c r="F110" s="24" t="e">
        <f>SUM(mtb!F110,[3]malra!F110,[4]malteng!F110,[5]buru!F110,[6]aru!F110,[7]sbb!F110,[8]sbt!F110,[9]mbd!F110,[10]bursel!F110,[11]ambon!F110,[12]Tual!F110)</f>
        <v>#REF!</v>
      </c>
      <c r="G110" s="24" t="e">
        <f>SUM(mtb!G110,[3]malra!G110,[4]malteng!G110,[5]buru!G110,[6]aru!G110,[7]sbb!G110,[8]sbt!G110,[9]mbd!G110,[10]bursel!G110,[11]ambon!G110,[12]Tual!G110)</f>
        <v>#REF!</v>
      </c>
      <c r="H110" s="24" t="e">
        <f t="shared" si="197"/>
        <v>#REF!</v>
      </c>
      <c r="I110" s="24" t="e">
        <f>SUM(mtb!I110,[3]malra!I110,[4]malteng!I110,[5]buru!I110,[6]aru!I110,[7]sbb!I110,[8]sbt!I110,[9]mbd!I110,[10]bursel!I110,[11]ambon!I110,[12]Tual!I110)</f>
        <v>#REF!</v>
      </c>
      <c r="J110" s="24" t="e">
        <f>SUM(mtb!J110,[3]malra!J110,[4]malteng!J110,[5]buru!J110,[6]aru!J110,[7]sbb!J110,[8]sbt!J110,[9]mbd!J110,[10]bursel!J110,[11]ambon!J110,[12]Tual!J110)</f>
        <v>#REF!</v>
      </c>
      <c r="K110" s="24" t="e">
        <f>SUM(mtb!K110,[3]malra!K110,[4]malteng!K110,[5]buru!K110,[6]aru!K110,[7]sbb!K110,[8]sbt!K110,[9]mbd!K110,[10]bursel!K110,[11]ambon!K110,[12]Tual!K110)</f>
        <v>#REF!</v>
      </c>
      <c r="L110" s="24" t="e">
        <f>SUM(mtb!L110,[3]malra!L110,[4]malteng!L110,[5]buru!L110,[6]aru!L110,[7]sbb!L110,[8]sbt!L110,[9]mbd!L110,[10]bursel!L110,[11]ambon!L110,[12]Tual!L110)</f>
        <v>#REF!</v>
      </c>
      <c r="M110" s="24" t="e">
        <f t="shared" si="198"/>
        <v>#REF!</v>
      </c>
      <c r="N110" s="24" t="e">
        <f>SUM(mtb!N110,[3]malra!N110,[4]malteng!N110,[5]buru!N110,[6]aru!N110,[7]sbb!N110,[8]sbt!N110,[9]mbd!N110,[10]bursel!N110,[11]ambon!N110,[12]Tual!N110)</f>
        <v>#REF!</v>
      </c>
      <c r="O110" s="24" t="e">
        <f>SUM(mtb!O110,[3]malra!O110,[4]malteng!O110,[5]buru!O110,[6]aru!O110,[7]sbb!O110,[8]sbt!O110,[9]mbd!O110,[10]bursel!O110,[11]ambon!O110,[12]Tual!O110)</f>
        <v>#REF!</v>
      </c>
      <c r="P110" s="24" t="e">
        <f>SUM(mtb!P110,[3]malra!P110,[4]malteng!P110,[5]buru!P110,[6]aru!P110,[7]sbb!P110,[8]sbt!P110,[9]mbd!P110,[10]bursel!P110,[11]ambon!P110,[12]Tual!P110)</f>
        <v>#REF!</v>
      </c>
      <c r="Q110" s="24" t="e">
        <f>SUM(mtb!Q110,[3]malra!Q110,[4]malteng!Q110,[5]buru!Q110,[6]aru!Q110,[7]sbb!Q110,[8]sbt!Q110,[9]mbd!Q110,[10]bursel!Q110,[11]ambon!Q110,[12]Tual!Q110)</f>
        <v>#REF!</v>
      </c>
      <c r="R110" s="24" t="e">
        <f t="shared" si="199"/>
        <v>#REF!</v>
      </c>
      <c r="S110" s="24" t="e">
        <f>SUM(mtb!S110,[3]malra!S110,[4]malteng!S110,[5]buru!S110,[6]aru!S110,[7]sbb!S110,[8]sbt!S110,[9]mbd!S110,[10]bursel!S110,[11]ambon!S110,[12]Tual!S110)</f>
        <v>#REF!</v>
      </c>
      <c r="T110" s="24" t="e">
        <f>SUM(mtb!T110,[3]malra!T110,[4]malteng!T110,[5]buru!T110,[6]aru!T110,[7]sbb!T110,[8]sbt!T110,[9]mbd!T110,[10]bursel!T110,[11]ambon!T110,[12]Tual!T110)</f>
        <v>#REF!</v>
      </c>
      <c r="U110" s="24" t="e">
        <f>SUM(mtb!U110,[3]malra!U110,[4]malteng!U110,[5]buru!U110,[6]aru!U110,[7]sbb!U110,[8]sbt!U110,[9]mbd!U110,[10]bursel!U110,[11]ambon!U110,[12]Tual!U110)</f>
        <v>#REF!</v>
      </c>
      <c r="V110" s="24" t="e">
        <f>SUM(mtb!V110,[3]malra!V110,[4]malteng!V110,[5]buru!V110,[6]aru!V110,[7]sbb!V110,[8]sbt!V110,[9]mbd!V110,[10]bursel!V110,[11]ambon!V110,[12]Tual!V110)</f>
        <v>#REF!</v>
      </c>
      <c r="W110" s="24" t="e">
        <f t="shared" si="200"/>
        <v>#REF!</v>
      </c>
      <c r="X110" s="24" t="e">
        <f>SUM(mtb!X110,[3]malra!X110,[4]malteng!X110,[5]buru!X110,[6]aru!X110,[7]sbb!X110,[8]sbt!X110,[9]mbd!X110,[10]bursel!X110,[11]ambon!X110,[12]Tual!X110)</f>
        <v>#REF!</v>
      </c>
      <c r="Y110" s="24" t="e">
        <f>SUM(mtb!Y110,[3]malra!Y110,[4]malteng!Y110,[5]buru!Y110,[6]aru!Y110,[7]sbb!Y110,[8]sbt!Y110,[9]mbd!Y110,[10]bursel!Y110,[11]ambon!Y110,[12]Tual!Y110)</f>
        <v>#REF!</v>
      </c>
      <c r="Z110" s="24" t="e">
        <f>SUM(mtb!Z110,[3]malra!Z110,[4]malteng!Z110,[5]buru!Z110,[6]aru!Z110,[7]sbb!Z110,[8]sbt!Z110,[9]mbd!Z110,[10]bursel!Z110,[11]ambon!Z110,[12]Tual!Z110)</f>
        <v>#REF!</v>
      </c>
      <c r="AA110" s="24" t="e">
        <f>SUM(mtb!AA110,[3]malra!AA110,[4]malteng!AA110,[5]buru!AA110,[6]aru!AA110,[7]sbb!AA110,[8]sbt!AA110,[9]mbd!AA110,[10]bursel!AA110,[11]ambon!AA110,[12]Tual!AA110)</f>
        <v>#REF!</v>
      </c>
      <c r="AB110" s="24" t="e">
        <f t="shared" si="201"/>
        <v>#REF!</v>
      </c>
      <c r="AC110" s="24" t="e">
        <f>SUM(mtb!AC110,[3]malra!AC110,[4]malteng!AC110,[5]buru!AC110,[6]aru!AC110,[7]sbb!AC110,[8]sbt!AC110,[9]mbd!AC110,[10]bursel!AC110,[11]ambon!AC110,[12]Tual!AC110)</f>
        <v>#REF!</v>
      </c>
      <c r="AD110" s="24" t="e">
        <f>SUM(mtb!AD110,[3]malra!AD110,[4]malteng!AD110,[5]buru!AD110,[6]aru!AD110,[7]sbb!AD110,[8]sbt!AD110,[9]mbd!AD110,[10]bursel!AD110,[11]ambon!AD110,[12]Tual!AD110)</f>
        <v>#REF!</v>
      </c>
      <c r="AE110" s="24" t="e">
        <f>SUM(mtb!AE110,[3]malra!AE110,[4]malteng!AE110,[5]buru!AE110,[6]aru!AE110,[7]sbb!AE110,[8]sbt!AE110,[9]mbd!AE110,[10]bursel!AE110,[11]ambon!AE110,[12]Tual!AE110)</f>
        <v>#REF!</v>
      </c>
      <c r="AF110" s="24" t="e">
        <f>SUM(mtb!AF110,[3]malra!AF110,[4]malteng!AF110,[5]buru!AF110,[6]aru!AF110,[7]sbb!AF110,[8]sbt!AF110,[9]mbd!AF110,[10]bursel!AF110,[11]ambon!AF110,[12]Tual!AF110)</f>
        <v>#REF!</v>
      </c>
      <c r="AG110" s="24" t="e">
        <f t="shared" si="202"/>
        <v>#REF!</v>
      </c>
      <c r="AH110" s="24" t="e">
        <f>SUM(mtb!AH110,[3]malra!AH110,[4]malteng!AH110,[5]buru!AH110,[6]aru!AH110,[7]sbb!AH110,[8]sbt!AH110,[9]mbd!AH110,[10]bursel!AH110,[11]ambon!AH110,[12]Tual!AH110)</f>
        <v>#REF!</v>
      </c>
      <c r="AI110" s="24" t="e">
        <f>SUM(mtb!AI110,[3]malra!AI110,[4]malteng!AI110,[5]buru!AI110,[6]aru!AI110,[7]sbb!AI110,[8]sbt!AI110,[9]mbd!AI110,[10]bursel!AI110,[11]ambon!AI110,[12]Tual!AI110)</f>
        <v>#REF!</v>
      </c>
      <c r="AJ110" s="24" t="e">
        <f>SUM(mtb!AJ110,[3]malra!AJ110,[4]malteng!AJ110,[5]buru!AJ110,[6]aru!AJ110,[7]sbb!AJ110,[8]sbt!AJ110,[9]mbd!AJ110,[10]bursel!AJ110,[11]ambon!AJ110,[12]Tual!AJ110)</f>
        <v>#REF!</v>
      </c>
      <c r="AK110" s="24" t="e">
        <f>SUM(mtb!AK110,[3]malra!AK110,[4]malteng!AK110,[5]buru!AK110,[6]aru!AK110,[7]sbb!AK110,[8]sbt!AK110,[9]mbd!AK110,[10]bursel!AK110,[11]ambon!AK110,[12]Tual!AK110)</f>
        <v>#REF!</v>
      </c>
      <c r="AL110" s="24" t="e">
        <f t="shared" si="203"/>
        <v>#REF!</v>
      </c>
      <c r="AM110" s="24" t="e">
        <f>SUM(mtb!AM110,[3]malra!AM110,[4]malteng!AM110,[5]buru!AM110,[6]aru!AM110,[7]sbb!AM110,[8]sbt!AM110,[9]mbd!AM110,[10]bursel!AM110,[11]ambon!AM110,[12]Tual!AM110)</f>
        <v>#REF!</v>
      </c>
      <c r="AN110" s="24" t="e">
        <f>SUM(mtb!AN110,[3]malra!AN110,[4]malteng!AN110,[5]buru!AN110,[6]aru!AN110,[7]sbb!AN110,[8]sbt!AN110,[9]mbd!AN110,[10]bursel!AN110,[11]ambon!AN110,[12]Tual!AN110)</f>
        <v>#REF!</v>
      </c>
      <c r="AO110" s="24" t="e">
        <f>SUM(mtb!AO110,[3]malra!AO110,[4]malteng!AO110,[5]buru!AO110,[6]aru!AO110,[7]sbb!AO110,[8]sbt!AO110,[9]mbd!AO110,[10]bursel!AO110,[11]ambon!AO110,[12]Tual!AO110)</f>
        <v>#REF!</v>
      </c>
      <c r="AP110" s="24" t="e">
        <f>SUM(mtb!AP110,[3]malra!AP110,[4]malteng!AP110,[5]buru!AP110,[6]aru!AP110,[7]sbb!AP110,[8]sbt!AP110,[9]mbd!AP110,[10]bursel!AP110,[11]ambon!AP110,[12]Tual!AP110)</f>
        <v>#REF!</v>
      </c>
      <c r="AQ110" s="24" t="e">
        <f t="shared" si="204"/>
        <v>#REF!</v>
      </c>
      <c r="AR110" s="24" t="e">
        <f>SUM(mtb!AR110,[3]malra!AR110,[4]malteng!AR110,[5]buru!AR110,[6]aru!AR110,[7]sbb!AR110,[8]sbt!AR110,[9]mbd!AR110,[10]bursel!AR110,[11]ambon!AR110,[12]Tual!AR110)</f>
        <v>#REF!</v>
      </c>
      <c r="AS110" s="24" t="e">
        <f>SUM(mtb!AS110,[3]malra!AS110,[4]malteng!AS110,[5]buru!AS110,[6]aru!AS110,[7]sbb!AS110,[8]sbt!AS110,[9]mbd!AS110,[10]bursel!AS110,[11]ambon!AS110,[12]Tual!AS110)</f>
        <v>#REF!</v>
      </c>
      <c r="AT110" s="24" t="e">
        <f>SUM(mtb!AT110,[3]malra!AT110,[4]malteng!AT110,[5]buru!AT110,[6]aru!AT110,[7]sbb!AT110,[8]sbt!AT110,[9]mbd!AT110,[10]bursel!AT110,[11]ambon!AT110,[12]Tual!AT110)</f>
        <v>#REF!</v>
      </c>
      <c r="AU110" s="24" t="e">
        <f>SUM(mtb!AU110,[3]malra!AU110,[4]malteng!AU110,[5]buru!AU110,[6]aru!AU110,[7]sbb!AU110,[8]sbt!AU110,[9]mbd!AU110,[10]bursel!AU110,[11]ambon!AU110,[12]Tual!AU110)</f>
        <v>#REF!</v>
      </c>
      <c r="AV110" s="24" t="e">
        <f t="shared" si="205"/>
        <v>#REF!</v>
      </c>
      <c r="AW110" s="24" t="e">
        <f>SUM(mtb!AW110,[3]malra!AW110,[4]malteng!AW110,[5]buru!AW110,[6]aru!AW110,[7]sbb!AW110,[8]sbt!AW110,[9]mbd!AW110,[10]bursel!AW110,[11]ambon!AW110,[12]Tual!AW110)</f>
        <v>#REF!</v>
      </c>
      <c r="AX110" s="24" t="e">
        <f>SUM(mtb!AX110,[3]malra!AX110,[4]malteng!AX110,[5]buru!AX110,[6]aru!AX110,[7]sbb!AX110,[8]sbt!AX110,[9]mbd!AX110,[10]bursel!AX110,[11]ambon!AX110,[12]Tual!AX110)</f>
        <v>#REF!</v>
      </c>
      <c r="AY110" s="24" t="e">
        <f>SUM(mtb!AY110,[3]malra!AY110,[4]malteng!AY110,[5]buru!AY110,[6]aru!AY110,[7]sbb!AY110,[8]sbt!AY110,[9]mbd!AY110,[10]bursel!AY110,[11]ambon!AY110,[12]Tual!AY110)</f>
        <v>#REF!</v>
      </c>
      <c r="AZ110" s="24" t="e">
        <f>SUM(mtb!AZ110,[3]malra!AZ110,[4]malteng!AZ110,[5]buru!AZ110,[6]aru!AZ110,[7]sbb!AZ110,[8]sbt!AZ110,[9]mbd!AZ110,[10]bursel!AZ110,[11]ambon!AZ110,[12]Tual!AZ110)</f>
        <v>#REF!</v>
      </c>
      <c r="BA110" s="24" t="e">
        <f t="shared" si="206"/>
        <v>#REF!</v>
      </c>
      <c r="BB110" s="24" t="e">
        <f>SUM(mtb!BB110,[3]malra!BB110,[4]malteng!BB110,[5]buru!BB110,[6]aru!BB110,[7]sbb!BB110,[8]sbt!BB110,[9]mbd!BB110,[10]bursel!BB110,[11]ambon!BB110,[12]Tual!BB110)</f>
        <v>#REF!</v>
      </c>
      <c r="BC110" s="24" t="e">
        <f>SUM(mtb!BC110,[3]malra!BC110,[4]malteng!BC110,[5]buru!BC110,[6]aru!BC110,[7]sbb!BC110,[8]sbt!BC110,[9]mbd!BC110,[10]bursel!BC110,[11]ambon!BC110,[12]Tual!BC110)</f>
        <v>#REF!</v>
      </c>
      <c r="BD110" s="24" t="e">
        <f>SUM(mtb!BD110,[3]malra!BD110,[4]malteng!BD110,[5]buru!BD110,[6]aru!BD110,[7]sbb!BD110,[8]sbt!BD110,[9]mbd!BD110,[10]bursel!BD110,[11]ambon!BD110,[12]Tual!BD110)</f>
        <v>#REF!</v>
      </c>
      <c r="BE110" s="24" t="e">
        <f>SUM(mtb!BE110,[3]malra!BE110,[4]malteng!BE110,[5]buru!BE110,[6]aru!BE110,[7]sbb!BE110,[8]sbt!BE110,[9]mbd!BE110,[10]bursel!BE110,[11]ambon!BE110,[12]Tual!BE110)</f>
        <v>#REF!</v>
      </c>
      <c r="BF110" s="24" t="e">
        <f t="shared" si="207"/>
        <v>#REF!</v>
      </c>
      <c r="BG110" s="24" t="e">
        <f>SUM(mtb!BG110,[3]malra!BG110,[4]malteng!BG110,[5]buru!BG110,[6]aru!BG110,[7]sbb!BG110,[8]sbt!BG110,[9]mbd!BG110,[10]bursel!BG110,[11]ambon!BG110,[12]Tual!BG110)</f>
        <v>#REF!</v>
      </c>
      <c r="BH110" s="24" t="e">
        <f>SUM(mtb!BH110,[3]malra!BH110,[4]malteng!BH110,[5]buru!BH110,[6]aru!BH110,[7]sbb!BH110,[8]sbt!BH110,[9]mbd!BH110,[10]bursel!BH110,[11]ambon!BH110,[12]Tual!BH110)</f>
        <v>#REF!</v>
      </c>
      <c r="BI110" s="24" t="e">
        <f>SUM(mtb!BI110,[3]malra!BI110,[4]malteng!BI110,[5]buru!BI110,[6]aru!BI110,[7]sbb!BI110,[8]sbt!BI110,[9]mbd!BI110,[10]bursel!BI110,[11]ambon!BI110,[12]Tual!BI110)</f>
        <v>#REF!</v>
      </c>
      <c r="BJ110" s="24" t="e">
        <f>SUM(mtb!BJ110,[3]malra!BJ110,[4]malteng!BJ110,[5]buru!BJ110,[6]aru!BJ110,[7]sbb!BJ110,[8]sbt!BJ110,[9]mbd!BJ110,[10]bursel!BJ110,[11]ambon!BJ110,[12]Tual!BJ110)</f>
        <v>#REF!</v>
      </c>
      <c r="BK110" s="24" t="e">
        <f t="shared" si="208"/>
        <v>#REF!</v>
      </c>
      <c r="BL110" s="24" t="e">
        <f>SUM(mtb!BL110,[3]malra!BL110,[4]malteng!BL110,[5]buru!BL110,[6]aru!BL110,[7]sbb!BL110,[8]sbt!BL110,[9]mbd!BL110,[10]bursel!BL110,[11]ambon!BL110,[12]Tual!BL110)</f>
        <v>#REF!</v>
      </c>
      <c r="BM110" s="24" t="e">
        <f>SUM(mtb!BM110,[3]malra!BM110,[4]malteng!BM110,[5]buru!BM110,[6]aru!BM110,[7]sbb!BM110,[8]sbt!BM110,[9]mbd!BM110,[10]bursel!BM110,[11]ambon!BM110,[12]Tual!BM110)</f>
        <v>#REF!</v>
      </c>
      <c r="BN110" s="24" t="e">
        <f>SUM(mtb!BN110,[3]malra!BN110,[4]malteng!BN110,[5]buru!BN110,[6]aru!BN110,[7]sbb!BN110,[8]sbt!BN110,[9]mbd!BN110,[10]bursel!BN110,[11]ambon!BN110,[12]Tual!BN110)</f>
        <v>#REF!</v>
      </c>
      <c r="BO110" s="24" t="e">
        <f>SUM(mtb!BO110,[3]malra!BO110,[4]malteng!BO110,[5]buru!BO110,[6]aru!BO110,[7]sbb!BO110,[8]sbt!BO110,[9]mbd!BO110,[10]bursel!BO110,[11]ambon!BO110,[12]Tual!BO110)</f>
        <v>#REF!</v>
      </c>
      <c r="BP110" s="24" t="e">
        <f t="shared" si="209"/>
        <v>#REF!</v>
      </c>
      <c r="BQ110" s="24" t="e">
        <f>SUM(mtb!BQ110,[3]malra!BQ110,[4]malteng!BQ110,[5]buru!BQ110,[6]aru!BQ110,[7]sbb!BQ110,[8]sbt!BQ110,[9]mbd!BQ110,[10]bursel!BQ110,[11]ambon!BQ110,[12]Tual!BQ110)</f>
        <v>#REF!</v>
      </c>
      <c r="BR110" s="24" t="e">
        <f>SUM(mtb!BR110,[3]malra!BR110,[4]malteng!BR110,[5]buru!BR110,[6]aru!BR110,[7]sbb!BR110,[8]sbt!BR110,[9]mbd!BR110,[10]bursel!BR110,[11]ambon!BR110,[12]Tual!BR110)</f>
        <v>#REF!</v>
      </c>
      <c r="BS110" s="24" t="e">
        <f>SUM(mtb!BS110,[3]malra!BS110,[4]malteng!BS110,[5]buru!BS110,[6]aru!BS110,[7]sbb!BS110,[8]sbt!BS110,[9]mbd!BS110,[10]bursel!BS110,[11]ambon!BS110,[12]Tual!BS110)</f>
        <v>#REF!</v>
      </c>
      <c r="BT110" s="24" t="e">
        <f>SUM(mtb!BT110,[3]malra!BT110,[4]malteng!BT110,[5]buru!BT110,[6]aru!BT110,[7]sbb!BT110,[8]sbt!BT110,[9]mbd!BT110,[10]bursel!BT110,[11]ambon!BT110,[12]Tual!BT110)</f>
        <v>#REF!</v>
      </c>
      <c r="BU110" s="24" t="e">
        <f t="shared" si="210"/>
        <v>#REF!</v>
      </c>
      <c r="BV110" s="24" t="e">
        <f>SUM(mtb!BV110,[3]malra!BV110,[4]malteng!BV110,[5]buru!BV110,[6]aru!BV110,[7]sbb!BV110,[8]sbt!BV110,[9]mbd!BV110,[10]bursel!BV110,[11]ambon!BV110,[12]Tual!BV110)</f>
        <v>#REF!</v>
      </c>
      <c r="BW110" s="24" t="e">
        <f>SUM(mtb!BW110,[3]malra!BW110,[4]malteng!BW110,[5]buru!BW110,[6]aru!BW110,[7]sbb!BW110,[8]sbt!BW110,[9]mbd!BW110,[10]bursel!BW110,[11]ambon!BW110,[12]Tual!BW110)</f>
        <v>#REF!</v>
      </c>
      <c r="BX110" s="24" t="e">
        <f>SUM(mtb!BX110,[3]malra!BX110,[4]malteng!BX110,[5]buru!BX110,[6]aru!BX110,[7]sbb!BX110,[8]sbt!BX110,[9]mbd!BX110,[10]bursel!BX110,[11]ambon!BX110,[12]Tual!BX110)</f>
        <v>#REF!</v>
      </c>
      <c r="BY110" s="24" t="e">
        <f>SUM(mtb!BY110,[3]malra!BY110,[4]malteng!BY110,[5]buru!BY110,[6]aru!BY110,[7]sbb!BY110,[8]sbt!BY110,[9]mbd!BY110,[10]bursel!BY110,[11]ambon!BY110,[12]Tual!BY110)</f>
        <v>#REF!</v>
      </c>
      <c r="BZ110" s="24" t="e">
        <f t="shared" si="211"/>
        <v>#REF!</v>
      </c>
      <c r="CA110" s="24" t="e">
        <f>SUM(mtb!CA110,[3]malra!CA110,[4]malteng!CA110,[5]buru!CA110,[6]aru!CA110,[7]sbb!CA110,[8]sbt!CA110,[9]mbd!CA110,[10]bursel!CA110,[11]ambon!CA110,[12]Tual!CA110)</f>
        <v>#REF!</v>
      </c>
      <c r="CB110" s="24" t="e">
        <f>SUM(mtb!CB110,[3]malra!CB110,[4]malteng!CB110,[5]buru!CB110,[6]aru!CB110,[7]sbb!CB110,[8]sbt!CB110,[9]mbd!CB110,[10]bursel!CB110,[11]ambon!CB110,[12]Tual!CB110)</f>
        <v>#REF!</v>
      </c>
      <c r="CC110" s="24" t="e">
        <f>SUM(mtb!CC110,[3]malra!CC110,[4]malteng!CC110,[5]buru!CC110,[6]aru!CC110,[7]sbb!CC110,[8]sbt!CC110,[9]mbd!CC110,[10]bursel!CC110,[11]ambon!CC110,[12]Tual!CC110)</f>
        <v>#REF!</v>
      </c>
      <c r="CD110" s="24" t="e">
        <f>SUM(mtb!CD110,[3]malra!CD110,[4]malteng!CD110,[5]buru!CD110,[6]aru!CD110,[7]sbb!CD110,[8]sbt!CD110,[9]mbd!CD110,[10]bursel!CD110,[11]ambon!CD110,[12]Tual!CD110)</f>
        <v>#REF!</v>
      </c>
      <c r="CE110" s="24" t="e">
        <f t="shared" si="212"/>
        <v>#REF!</v>
      </c>
      <c r="CF110" s="63" t="e">
        <f>SUM(mtb!CF110,[3]malra!CF110,[4]malteng!CF110,[5]buru!CF110,[6]aru!CF110,[7]sbb!CF110,[8]sbt!CF110,[9]mbd!CF110,[10]bursel!CF110,[11]ambon!CF110,[12]Tual!CF110)</f>
        <v>#REF!</v>
      </c>
      <c r="CG110" s="63" t="e">
        <f>SUM(mtb!CG110,[3]malra!CG110,[4]malteng!CG110,[5]buru!CG110,[6]aru!CG110,[7]sbb!CG110,[8]sbt!CG110,[9]mbd!CG110,[10]bursel!CG110,[11]ambon!CG110,[12]Tual!CG110)</f>
        <v>#REF!</v>
      </c>
      <c r="CH110" s="63" t="e">
        <f>SUM(mtb!CH110,[3]malra!CH110,[4]malteng!CH110,[5]buru!CH110,[6]aru!CH110,[7]sbb!CH110,[8]sbt!CH110,[9]mbd!CH110,[10]bursel!CH110,[11]ambon!CH110,[12]Tual!CH110)</f>
        <v>#REF!</v>
      </c>
      <c r="CI110" s="63" t="e">
        <f>SUM(mtb!CI110,[3]malra!CI110,[4]malteng!CI110,[5]buru!CI110,[6]aru!CI110,[7]sbb!CI110,[8]sbt!CI110,[9]mbd!CI110,[10]bursel!CI110,[11]ambon!CI110,[12]Tual!CI110)</f>
        <v>#REF!</v>
      </c>
      <c r="CJ110" s="63" t="e">
        <f t="shared" si="213"/>
        <v>#REF!</v>
      </c>
      <c r="CK110" s="63" t="e">
        <f>SUM(mtb!CK110,[3]malra!CK110,[4]malteng!CK110,[5]buru!CK110,[6]aru!CK110,[7]sbb!CK110,[8]sbt!CK110,[9]mbd!CK110,[10]bursel!CK110,[11]ambon!CK110,[12]Tual!CK110)</f>
        <v>#REF!</v>
      </c>
      <c r="CL110" s="63" t="e">
        <f>SUM(mtb!CL110,[3]malra!CL110,[4]malteng!CL110,[5]buru!CL110,[6]aru!CL110,[7]sbb!CL110,[8]sbt!CL110,[9]mbd!CL110,[10]bursel!CL110,[11]ambon!CL110,[12]Tual!CL110)</f>
        <v>#REF!</v>
      </c>
      <c r="CM110" s="63" t="e">
        <f>SUM(mtb!CM110,[3]malra!CM110,[4]malteng!CM110,[5]buru!CM110,[6]aru!CM110,[7]sbb!CM110,[8]sbt!CM110,[9]mbd!CM110,[10]bursel!CM110,[11]ambon!CM110,[12]Tual!CM110)</f>
        <v>#REF!</v>
      </c>
      <c r="CN110" s="63" t="e">
        <f>SUM(mtb!CN110,[3]malra!CN110,[4]malteng!CN110,[5]buru!CN110,[6]aru!CN110,[7]sbb!CN110,[8]sbt!CN110,[9]mbd!CN110,[10]bursel!CN110,[11]ambon!CN110,[12]Tual!CN110)</f>
        <v>#REF!</v>
      </c>
      <c r="CO110" s="63" t="e">
        <f t="shared" si="214"/>
        <v>#REF!</v>
      </c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</row>
    <row r="111" spans="1:113" ht="14.25" customHeight="1" x14ac:dyDescent="0.2">
      <c r="A111" s="19"/>
      <c r="B111" s="20">
        <v>12</v>
      </c>
      <c r="C111" s="21" t="s">
        <v>43</v>
      </c>
      <c r="D111" s="24" t="e">
        <f>SUM(mtb!D111,[3]malra!D111,[4]malteng!D111,[5]buru!D111,[6]aru!D111,[7]sbb!D111,[8]sbt!D111,[9]mbd!D111,[10]bursel!D111,[11]ambon!D111,[12]Tual!D111)</f>
        <v>#REF!</v>
      </c>
      <c r="E111" s="24" t="e">
        <f>SUM(mtb!E111,[3]malra!E111,[4]malteng!E111,[5]buru!E111,[6]aru!E111,[7]sbb!E111,[8]sbt!E111,[9]mbd!E111,[10]bursel!E111,[11]ambon!E111,[12]Tual!E111)</f>
        <v>#REF!</v>
      </c>
      <c r="F111" s="24" t="e">
        <f>SUM(mtb!F111,[3]malra!F111,[4]malteng!F111,[5]buru!F111,[6]aru!F111,[7]sbb!F111,[8]sbt!F111,[9]mbd!F111,[10]bursel!F111,[11]ambon!F111,[12]Tual!F111)</f>
        <v>#REF!</v>
      </c>
      <c r="G111" s="24" t="e">
        <f>SUM(mtb!G111,[3]malra!G111,[4]malteng!G111,[5]buru!G111,[6]aru!G111,[7]sbb!G111,[8]sbt!G111,[9]mbd!G111,[10]bursel!G111,[11]ambon!G111,[12]Tual!G111)</f>
        <v>#REF!</v>
      </c>
      <c r="H111" s="24" t="e">
        <f t="shared" si="197"/>
        <v>#REF!</v>
      </c>
      <c r="I111" s="24" t="e">
        <f>SUM(mtb!I111,[3]malra!I111,[4]malteng!I111,[5]buru!I111,[6]aru!I111,[7]sbb!I111,[8]sbt!I111,[9]mbd!I111,[10]bursel!I111,[11]ambon!I111,[12]Tual!I111)</f>
        <v>#REF!</v>
      </c>
      <c r="J111" s="24" t="e">
        <f>SUM(mtb!J111,[3]malra!J111,[4]malteng!J111,[5]buru!J111,[6]aru!J111,[7]sbb!J111,[8]sbt!J111,[9]mbd!J111,[10]bursel!J111,[11]ambon!J111,[12]Tual!J111)</f>
        <v>#REF!</v>
      </c>
      <c r="K111" s="24" t="e">
        <f>SUM(mtb!K111,[3]malra!K111,[4]malteng!K111,[5]buru!K111,[6]aru!K111,[7]sbb!K111,[8]sbt!K111,[9]mbd!K111,[10]bursel!K111,[11]ambon!K111,[12]Tual!K111)</f>
        <v>#REF!</v>
      </c>
      <c r="L111" s="24" t="e">
        <f>SUM(mtb!L111,[3]malra!L111,[4]malteng!L111,[5]buru!L111,[6]aru!L111,[7]sbb!L111,[8]sbt!L111,[9]mbd!L111,[10]bursel!L111,[11]ambon!L111,[12]Tual!L111)</f>
        <v>#REF!</v>
      </c>
      <c r="M111" s="24" t="e">
        <f t="shared" si="198"/>
        <v>#REF!</v>
      </c>
      <c r="N111" s="24" t="e">
        <f>SUM(mtb!N111,[3]malra!N111,[4]malteng!N111,[5]buru!N111,[6]aru!N111,[7]sbb!N111,[8]sbt!N111,[9]mbd!N111,[10]bursel!N111,[11]ambon!N111,[12]Tual!N111)</f>
        <v>#REF!</v>
      </c>
      <c r="O111" s="24" t="e">
        <f>SUM(mtb!O111,[3]malra!O111,[4]malteng!O111,[5]buru!O111,[6]aru!O111,[7]sbb!O111,[8]sbt!O111,[9]mbd!O111,[10]bursel!O111,[11]ambon!O111,[12]Tual!O111)</f>
        <v>#REF!</v>
      </c>
      <c r="P111" s="24" t="e">
        <f>SUM(mtb!P111,[3]malra!P111,[4]malteng!P111,[5]buru!P111,[6]aru!P111,[7]sbb!P111,[8]sbt!P111,[9]mbd!P111,[10]bursel!P111,[11]ambon!P111,[12]Tual!P111)</f>
        <v>#REF!</v>
      </c>
      <c r="Q111" s="24" t="e">
        <f>SUM(mtb!Q111,[3]malra!Q111,[4]malteng!Q111,[5]buru!Q111,[6]aru!Q111,[7]sbb!Q111,[8]sbt!Q111,[9]mbd!Q111,[10]bursel!Q111,[11]ambon!Q111,[12]Tual!Q111)</f>
        <v>#REF!</v>
      </c>
      <c r="R111" s="24" t="e">
        <f t="shared" si="199"/>
        <v>#REF!</v>
      </c>
      <c r="S111" s="24" t="e">
        <f>SUM(mtb!S111,[3]malra!S111,[4]malteng!S111,[5]buru!S111,[6]aru!S111,[7]sbb!S111,[8]sbt!S111,[9]mbd!S111,[10]bursel!S111,[11]ambon!S111,[12]Tual!S111)</f>
        <v>#REF!</v>
      </c>
      <c r="T111" s="24" t="e">
        <f>SUM(mtb!T111,[3]malra!T111,[4]malteng!T111,[5]buru!T111,[6]aru!T111,[7]sbb!T111,[8]sbt!T111,[9]mbd!T111,[10]bursel!T111,[11]ambon!T111,[12]Tual!T111)</f>
        <v>#REF!</v>
      </c>
      <c r="U111" s="24" t="e">
        <f>SUM(mtb!U111,[3]malra!U111,[4]malteng!U111,[5]buru!U111,[6]aru!U111,[7]sbb!U111,[8]sbt!U111,[9]mbd!U111,[10]bursel!U111,[11]ambon!U111,[12]Tual!U111)</f>
        <v>#REF!</v>
      </c>
      <c r="V111" s="24" t="e">
        <f>SUM(mtb!V111,[3]malra!V111,[4]malteng!V111,[5]buru!V111,[6]aru!V111,[7]sbb!V111,[8]sbt!V111,[9]mbd!V111,[10]bursel!V111,[11]ambon!V111,[12]Tual!V111)</f>
        <v>#REF!</v>
      </c>
      <c r="W111" s="24" t="e">
        <f t="shared" si="200"/>
        <v>#REF!</v>
      </c>
      <c r="X111" s="24" t="e">
        <f>SUM(mtb!X111,[3]malra!X111,[4]malteng!X111,[5]buru!X111,[6]aru!X111,[7]sbb!X111,[8]sbt!X111,[9]mbd!X111,[10]bursel!X111,[11]ambon!X111,[12]Tual!X111)</f>
        <v>#REF!</v>
      </c>
      <c r="Y111" s="24" t="e">
        <f>SUM(mtb!Y111,[3]malra!Y111,[4]malteng!Y111,[5]buru!Y111,[6]aru!Y111,[7]sbb!Y111,[8]sbt!Y111,[9]mbd!Y111,[10]bursel!Y111,[11]ambon!Y111,[12]Tual!Y111)</f>
        <v>#REF!</v>
      </c>
      <c r="Z111" s="24" t="e">
        <f>SUM(mtb!Z111,[3]malra!Z111,[4]malteng!Z111,[5]buru!Z111,[6]aru!Z111,[7]sbb!Z111,[8]sbt!Z111,[9]mbd!Z111,[10]bursel!Z111,[11]ambon!Z111,[12]Tual!Z111)</f>
        <v>#REF!</v>
      </c>
      <c r="AA111" s="24" t="e">
        <f>SUM(mtb!AA111,[3]malra!AA111,[4]malteng!AA111,[5]buru!AA111,[6]aru!AA111,[7]sbb!AA111,[8]sbt!AA111,[9]mbd!AA111,[10]bursel!AA111,[11]ambon!AA111,[12]Tual!AA111)</f>
        <v>#REF!</v>
      </c>
      <c r="AB111" s="24" t="e">
        <f t="shared" si="201"/>
        <v>#REF!</v>
      </c>
      <c r="AC111" s="24" t="e">
        <f>SUM(mtb!AC111,[3]malra!AC111,[4]malteng!AC111,[5]buru!AC111,[6]aru!AC111,[7]sbb!AC111,[8]sbt!AC111,[9]mbd!AC111,[10]bursel!AC111,[11]ambon!AC111,[12]Tual!AC111)</f>
        <v>#REF!</v>
      </c>
      <c r="AD111" s="24" t="e">
        <f>SUM(mtb!AD111,[3]malra!AD111,[4]malteng!AD111,[5]buru!AD111,[6]aru!AD111,[7]sbb!AD111,[8]sbt!AD111,[9]mbd!AD111,[10]bursel!AD111,[11]ambon!AD111,[12]Tual!AD111)</f>
        <v>#REF!</v>
      </c>
      <c r="AE111" s="24" t="e">
        <f>SUM(mtb!AE111,[3]malra!AE111,[4]malteng!AE111,[5]buru!AE111,[6]aru!AE111,[7]sbb!AE111,[8]sbt!AE111,[9]mbd!AE111,[10]bursel!AE111,[11]ambon!AE111,[12]Tual!AE111)</f>
        <v>#REF!</v>
      </c>
      <c r="AF111" s="24" t="e">
        <f>SUM(mtb!AF111,[3]malra!AF111,[4]malteng!AF111,[5]buru!AF111,[6]aru!AF111,[7]sbb!AF111,[8]sbt!AF111,[9]mbd!AF111,[10]bursel!AF111,[11]ambon!AF111,[12]Tual!AF111)</f>
        <v>#REF!</v>
      </c>
      <c r="AG111" s="24" t="e">
        <f t="shared" si="202"/>
        <v>#REF!</v>
      </c>
      <c r="AH111" s="24" t="e">
        <f>SUM(mtb!AH111,[3]malra!AH111,[4]malteng!AH111,[5]buru!AH111,[6]aru!AH111,[7]sbb!AH111,[8]sbt!AH111,[9]mbd!AH111,[10]bursel!AH111,[11]ambon!AH111,[12]Tual!AH111)</f>
        <v>#REF!</v>
      </c>
      <c r="AI111" s="24" t="e">
        <f>SUM(mtb!AI111,[3]malra!AI111,[4]malteng!AI111,[5]buru!AI111,[6]aru!AI111,[7]sbb!AI111,[8]sbt!AI111,[9]mbd!AI111,[10]bursel!AI111,[11]ambon!AI111,[12]Tual!AI111)</f>
        <v>#REF!</v>
      </c>
      <c r="AJ111" s="24" t="e">
        <f>SUM(mtb!AJ111,[3]malra!AJ111,[4]malteng!AJ111,[5]buru!AJ111,[6]aru!AJ111,[7]sbb!AJ111,[8]sbt!AJ111,[9]mbd!AJ111,[10]bursel!AJ111,[11]ambon!AJ111,[12]Tual!AJ111)</f>
        <v>#REF!</v>
      </c>
      <c r="AK111" s="24" t="e">
        <f>SUM(mtb!AK111,[3]malra!AK111,[4]malteng!AK111,[5]buru!AK111,[6]aru!AK111,[7]sbb!AK111,[8]sbt!AK111,[9]mbd!AK111,[10]bursel!AK111,[11]ambon!AK111,[12]Tual!AK111)</f>
        <v>#REF!</v>
      </c>
      <c r="AL111" s="24" t="e">
        <f t="shared" si="203"/>
        <v>#REF!</v>
      </c>
      <c r="AM111" s="24" t="e">
        <f>SUM(mtb!AM111,[3]malra!AM111,[4]malteng!AM111,[5]buru!AM111,[6]aru!AM111,[7]sbb!AM111,[8]sbt!AM111,[9]mbd!AM111,[10]bursel!AM111,[11]ambon!AM111,[12]Tual!AM111)</f>
        <v>#REF!</v>
      </c>
      <c r="AN111" s="24" t="e">
        <f>SUM(mtb!AN111,[3]malra!AN111,[4]malteng!AN111,[5]buru!AN111,[6]aru!AN111,[7]sbb!AN111,[8]sbt!AN111,[9]mbd!AN111,[10]bursel!AN111,[11]ambon!AN111,[12]Tual!AN111)</f>
        <v>#REF!</v>
      </c>
      <c r="AO111" s="24" t="e">
        <f>SUM(mtb!AO111,[3]malra!AO111,[4]malteng!AO111,[5]buru!AO111,[6]aru!AO111,[7]sbb!AO111,[8]sbt!AO111,[9]mbd!AO111,[10]bursel!AO111,[11]ambon!AO111,[12]Tual!AO111)</f>
        <v>#REF!</v>
      </c>
      <c r="AP111" s="24" t="e">
        <f>SUM(mtb!AP111,[3]malra!AP111,[4]malteng!AP111,[5]buru!AP111,[6]aru!AP111,[7]sbb!AP111,[8]sbt!AP111,[9]mbd!AP111,[10]bursel!AP111,[11]ambon!AP111,[12]Tual!AP111)</f>
        <v>#REF!</v>
      </c>
      <c r="AQ111" s="24" t="e">
        <f t="shared" si="204"/>
        <v>#REF!</v>
      </c>
      <c r="AR111" s="24" t="e">
        <f>SUM(mtb!AR111,[3]malra!AR111,[4]malteng!AR111,[5]buru!AR111,[6]aru!AR111,[7]sbb!AR111,[8]sbt!AR111,[9]mbd!AR111,[10]bursel!AR111,[11]ambon!AR111,[12]Tual!AR111)</f>
        <v>#REF!</v>
      </c>
      <c r="AS111" s="24" t="e">
        <f>SUM(mtb!AS111,[3]malra!AS111,[4]malteng!AS111,[5]buru!AS111,[6]aru!AS111,[7]sbb!AS111,[8]sbt!AS111,[9]mbd!AS111,[10]bursel!AS111,[11]ambon!AS111,[12]Tual!AS111)</f>
        <v>#REF!</v>
      </c>
      <c r="AT111" s="24" t="e">
        <f>SUM(mtb!AT111,[3]malra!AT111,[4]malteng!AT111,[5]buru!AT111,[6]aru!AT111,[7]sbb!AT111,[8]sbt!AT111,[9]mbd!AT111,[10]bursel!AT111,[11]ambon!AT111,[12]Tual!AT111)</f>
        <v>#REF!</v>
      </c>
      <c r="AU111" s="24" t="e">
        <f>SUM(mtb!AU111,[3]malra!AU111,[4]malteng!AU111,[5]buru!AU111,[6]aru!AU111,[7]sbb!AU111,[8]sbt!AU111,[9]mbd!AU111,[10]bursel!AU111,[11]ambon!AU111,[12]Tual!AU111)</f>
        <v>#REF!</v>
      </c>
      <c r="AV111" s="24" t="e">
        <f t="shared" si="205"/>
        <v>#REF!</v>
      </c>
      <c r="AW111" s="24" t="e">
        <f>SUM(mtb!AW111,[3]malra!AW111,[4]malteng!AW111,[5]buru!AW111,[6]aru!AW111,[7]sbb!AW111,[8]sbt!AW111,[9]mbd!AW111,[10]bursel!AW111,[11]ambon!AW111,[12]Tual!AW111)</f>
        <v>#REF!</v>
      </c>
      <c r="AX111" s="24" t="e">
        <f>SUM(mtb!AX111,[3]malra!AX111,[4]malteng!AX111,[5]buru!AX111,[6]aru!AX111,[7]sbb!AX111,[8]sbt!AX111,[9]mbd!AX111,[10]bursel!AX111,[11]ambon!AX111,[12]Tual!AX111)</f>
        <v>#REF!</v>
      </c>
      <c r="AY111" s="24" t="e">
        <f>SUM(mtb!AY111,[3]malra!AY111,[4]malteng!AY111,[5]buru!AY111,[6]aru!AY111,[7]sbb!AY111,[8]sbt!AY111,[9]mbd!AY111,[10]bursel!AY111,[11]ambon!AY111,[12]Tual!AY111)</f>
        <v>#REF!</v>
      </c>
      <c r="AZ111" s="24" t="e">
        <f>SUM(mtb!AZ111,[3]malra!AZ111,[4]malteng!AZ111,[5]buru!AZ111,[6]aru!AZ111,[7]sbb!AZ111,[8]sbt!AZ111,[9]mbd!AZ111,[10]bursel!AZ111,[11]ambon!AZ111,[12]Tual!AZ111)</f>
        <v>#REF!</v>
      </c>
      <c r="BA111" s="24" t="e">
        <f t="shared" si="206"/>
        <v>#REF!</v>
      </c>
      <c r="BB111" s="24" t="e">
        <f>SUM(mtb!BB111,[3]malra!BB111,[4]malteng!BB111,[5]buru!BB111,[6]aru!BB111,[7]sbb!BB111,[8]sbt!BB111,[9]mbd!BB111,[10]bursel!BB111,[11]ambon!BB111,[12]Tual!BB111)</f>
        <v>#REF!</v>
      </c>
      <c r="BC111" s="24" t="e">
        <f>SUM(mtb!BC111,[3]malra!BC111,[4]malteng!BC111,[5]buru!BC111,[6]aru!BC111,[7]sbb!BC111,[8]sbt!BC111,[9]mbd!BC111,[10]bursel!BC111,[11]ambon!BC111,[12]Tual!BC111)</f>
        <v>#REF!</v>
      </c>
      <c r="BD111" s="24" t="e">
        <f>SUM(mtb!BD111,[3]malra!BD111,[4]malteng!BD111,[5]buru!BD111,[6]aru!BD111,[7]sbb!BD111,[8]sbt!BD111,[9]mbd!BD111,[10]bursel!BD111,[11]ambon!BD111,[12]Tual!BD111)</f>
        <v>#REF!</v>
      </c>
      <c r="BE111" s="24" t="e">
        <f>SUM(mtb!BE111,[3]malra!BE111,[4]malteng!BE111,[5]buru!BE111,[6]aru!BE111,[7]sbb!BE111,[8]sbt!BE111,[9]mbd!BE111,[10]bursel!BE111,[11]ambon!BE111,[12]Tual!BE111)</f>
        <v>#REF!</v>
      </c>
      <c r="BF111" s="24" t="e">
        <f t="shared" si="207"/>
        <v>#REF!</v>
      </c>
      <c r="BG111" s="24" t="e">
        <f>SUM(mtb!BG111,[3]malra!BG111,[4]malteng!BG111,[5]buru!BG111,[6]aru!BG111,[7]sbb!BG111,[8]sbt!BG111,[9]mbd!BG111,[10]bursel!BG111,[11]ambon!BG111,[12]Tual!BG111)</f>
        <v>#REF!</v>
      </c>
      <c r="BH111" s="24" t="e">
        <f>SUM(mtb!BH111,[3]malra!BH111,[4]malteng!BH111,[5]buru!BH111,[6]aru!BH111,[7]sbb!BH111,[8]sbt!BH111,[9]mbd!BH111,[10]bursel!BH111,[11]ambon!BH111,[12]Tual!BH111)</f>
        <v>#REF!</v>
      </c>
      <c r="BI111" s="24" t="e">
        <f>SUM(mtb!BI111,[3]malra!BI111,[4]malteng!BI111,[5]buru!BI111,[6]aru!BI111,[7]sbb!BI111,[8]sbt!BI111,[9]mbd!BI111,[10]bursel!BI111,[11]ambon!BI111,[12]Tual!BI111)</f>
        <v>#REF!</v>
      </c>
      <c r="BJ111" s="24" t="e">
        <f>SUM(mtb!BJ111,[3]malra!BJ111,[4]malteng!BJ111,[5]buru!BJ111,[6]aru!BJ111,[7]sbb!BJ111,[8]sbt!BJ111,[9]mbd!BJ111,[10]bursel!BJ111,[11]ambon!BJ111,[12]Tual!BJ111)</f>
        <v>#REF!</v>
      </c>
      <c r="BK111" s="24" t="e">
        <f t="shared" si="208"/>
        <v>#REF!</v>
      </c>
      <c r="BL111" s="24" t="e">
        <f>SUM(mtb!BL111,[3]malra!BL111,[4]malteng!BL111,[5]buru!BL111,[6]aru!BL111,[7]sbb!BL111,[8]sbt!BL111,[9]mbd!BL111,[10]bursel!BL111,[11]ambon!BL111,[12]Tual!BL111)</f>
        <v>#REF!</v>
      </c>
      <c r="BM111" s="24" t="e">
        <f>SUM(mtb!BM111,[3]malra!BM111,[4]malteng!BM111,[5]buru!BM111,[6]aru!BM111,[7]sbb!BM111,[8]sbt!BM111,[9]mbd!BM111,[10]bursel!BM111,[11]ambon!BM111,[12]Tual!BM111)</f>
        <v>#REF!</v>
      </c>
      <c r="BN111" s="24" t="e">
        <f>SUM(mtb!BN111,[3]malra!BN111,[4]malteng!BN111,[5]buru!BN111,[6]aru!BN111,[7]sbb!BN111,[8]sbt!BN111,[9]mbd!BN111,[10]bursel!BN111,[11]ambon!BN111,[12]Tual!BN111)</f>
        <v>#REF!</v>
      </c>
      <c r="BO111" s="24" t="e">
        <f>SUM(mtb!BO111,[3]malra!BO111,[4]malteng!BO111,[5]buru!BO111,[6]aru!BO111,[7]sbb!BO111,[8]sbt!BO111,[9]mbd!BO111,[10]bursel!BO111,[11]ambon!BO111,[12]Tual!BO111)</f>
        <v>#REF!</v>
      </c>
      <c r="BP111" s="24" t="e">
        <f t="shared" si="209"/>
        <v>#REF!</v>
      </c>
      <c r="BQ111" s="24" t="e">
        <f>SUM(mtb!BQ111,[3]malra!BQ111,[4]malteng!BQ111,[5]buru!BQ111,[6]aru!BQ111,[7]sbb!BQ111,[8]sbt!BQ111,[9]mbd!BQ111,[10]bursel!BQ111,[11]ambon!BQ111,[12]Tual!BQ111)</f>
        <v>#REF!</v>
      </c>
      <c r="BR111" s="24" t="e">
        <f>SUM(mtb!BR111,[3]malra!BR111,[4]malteng!BR111,[5]buru!BR111,[6]aru!BR111,[7]sbb!BR111,[8]sbt!BR111,[9]mbd!BR111,[10]bursel!BR111,[11]ambon!BR111,[12]Tual!BR111)</f>
        <v>#REF!</v>
      </c>
      <c r="BS111" s="24" t="e">
        <f>SUM(mtb!BS111,[3]malra!BS111,[4]malteng!BS111,[5]buru!BS111,[6]aru!BS111,[7]sbb!BS111,[8]sbt!BS111,[9]mbd!BS111,[10]bursel!BS111,[11]ambon!BS111,[12]Tual!BS111)</f>
        <v>#REF!</v>
      </c>
      <c r="BT111" s="24" t="e">
        <f>SUM(mtb!BT111,[3]malra!BT111,[4]malteng!BT111,[5]buru!BT111,[6]aru!BT111,[7]sbb!BT111,[8]sbt!BT111,[9]mbd!BT111,[10]bursel!BT111,[11]ambon!BT111,[12]Tual!BT111)</f>
        <v>#REF!</v>
      </c>
      <c r="BU111" s="24" t="e">
        <f t="shared" si="210"/>
        <v>#REF!</v>
      </c>
      <c r="BV111" s="24" t="e">
        <f>SUM(mtb!BV111,[3]malra!BV111,[4]malteng!BV111,[5]buru!BV111,[6]aru!BV111,[7]sbb!BV111,[8]sbt!BV111,[9]mbd!BV111,[10]bursel!BV111,[11]ambon!BV111,[12]Tual!BV111)</f>
        <v>#REF!</v>
      </c>
      <c r="BW111" s="24" t="e">
        <f>SUM(mtb!BW111,[3]malra!BW111,[4]malteng!BW111,[5]buru!BW111,[6]aru!BW111,[7]sbb!BW111,[8]sbt!BW111,[9]mbd!BW111,[10]bursel!BW111,[11]ambon!BW111,[12]Tual!BW111)</f>
        <v>#REF!</v>
      </c>
      <c r="BX111" s="24" t="e">
        <f>SUM(mtb!BX111,[3]malra!BX111,[4]malteng!BX111,[5]buru!BX111,[6]aru!BX111,[7]sbb!BX111,[8]sbt!BX111,[9]mbd!BX111,[10]bursel!BX111,[11]ambon!BX111,[12]Tual!BX111)</f>
        <v>#REF!</v>
      </c>
      <c r="BY111" s="24" t="e">
        <f>SUM(mtb!BY111,[3]malra!BY111,[4]malteng!BY111,[5]buru!BY111,[6]aru!BY111,[7]sbb!BY111,[8]sbt!BY111,[9]mbd!BY111,[10]bursel!BY111,[11]ambon!BY111,[12]Tual!BY111)</f>
        <v>#REF!</v>
      </c>
      <c r="BZ111" s="24" t="e">
        <f t="shared" si="211"/>
        <v>#REF!</v>
      </c>
      <c r="CA111" s="24" t="e">
        <f>SUM(mtb!CA111,[3]malra!CA111,[4]malteng!CA111,[5]buru!CA111,[6]aru!CA111,[7]sbb!CA111,[8]sbt!CA111,[9]mbd!CA111,[10]bursel!CA111,[11]ambon!CA111,[12]Tual!CA111)</f>
        <v>#REF!</v>
      </c>
      <c r="CB111" s="24" t="e">
        <f>SUM(mtb!CB111,[3]malra!CB111,[4]malteng!CB111,[5]buru!CB111,[6]aru!CB111,[7]sbb!CB111,[8]sbt!CB111,[9]mbd!CB111,[10]bursel!CB111,[11]ambon!CB111,[12]Tual!CB111)</f>
        <v>#REF!</v>
      </c>
      <c r="CC111" s="24" t="e">
        <f>SUM(mtb!CC111,[3]malra!CC111,[4]malteng!CC111,[5]buru!CC111,[6]aru!CC111,[7]sbb!CC111,[8]sbt!CC111,[9]mbd!CC111,[10]bursel!CC111,[11]ambon!CC111,[12]Tual!CC111)</f>
        <v>#REF!</v>
      </c>
      <c r="CD111" s="24" t="e">
        <f>SUM(mtb!CD111,[3]malra!CD111,[4]malteng!CD111,[5]buru!CD111,[6]aru!CD111,[7]sbb!CD111,[8]sbt!CD111,[9]mbd!CD111,[10]bursel!CD111,[11]ambon!CD111,[12]Tual!CD111)</f>
        <v>#REF!</v>
      </c>
      <c r="CE111" s="24" t="e">
        <f t="shared" si="212"/>
        <v>#REF!</v>
      </c>
      <c r="CF111" s="63" t="e">
        <f>SUM(mtb!CF111,[3]malra!CF111,[4]malteng!CF111,[5]buru!CF111,[6]aru!CF111,[7]sbb!CF111,[8]sbt!CF111,[9]mbd!CF111,[10]bursel!CF111,[11]ambon!CF111,[12]Tual!CF111)</f>
        <v>#REF!</v>
      </c>
      <c r="CG111" s="63" t="e">
        <f>SUM(mtb!CG111,[3]malra!CG111,[4]malteng!CG111,[5]buru!CG111,[6]aru!CG111,[7]sbb!CG111,[8]sbt!CG111,[9]mbd!CG111,[10]bursel!CG111,[11]ambon!CG111,[12]Tual!CG111)</f>
        <v>#REF!</v>
      </c>
      <c r="CH111" s="63" t="e">
        <f>SUM(mtb!CH111,[3]malra!CH111,[4]malteng!CH111,[5]buru!CH111,[6]aru!CH111,[7]sbb!CH111,[8]sbt!CH111,[9]mbd!CH111,[10]bursel!CH111,[11]ambon!CH111,[12]Tual!CH111)</f>
        <v>#REF!</v>
      </c>
      <c r="CI111" s="63" t="e">
        <f>SUM(mtb!CI111,[3]malra!CI111,[4]malteng!CI111,[5]buru!CI111,[6]aru!CI111,[7]sbb!CI111,[8]sbt!CI111,[9]mbd!CI111,[10]bursel!CI111,[11]ambon!CI111,[12]Tual!CI111)</f>
        <v>#REF!</v>
      </c>
      <c r="CJ111" s="63" t="e">
        <f t="shared" si="213"/>
        <v>#REF!</v>
      </c>
      <c r="CK111" s="63" t="e">
        <f>SUM(mtb!CK111,[3]malra!CK111,[4]malteng!CK111,[5]buru!CK111,[6]aru!CK111,[7]sbb!CK111,[8]sbt!CK111,[9]mbd!CK111,[10]bursel!CK111,[11]ambon!CK111,[12]Tual!CK111)</f>
        <v>#REF!</v>
      </c>
      <c r="CL111" s="63" t="e">
        <f>SUM(mtb!CL111,[3]malra!CL111,[4]malteng!CL111,[5]buru!CL111,[6]aru!CL111,[7]sbb!CL111,[8]sbt!CL111,[9]mbd!CL111,[10]bursel!CL111,[11]ambon!CL111,[12]Tual!CL111)</f>
        <v>#REF!</v>
      </c>
      <c r="CM111" s="63" t="e">
        <f>SUM(mtb!CM111,[3]malra!CM111,[4]malteng!CM111,[5]buru!CM111,[6]aru!CM111,[7]sbb!CM111,[8]sbt!CM111,[9]mbd!CM111,[10]bursel!CM111,[11]ambon!CM111,[12]Tual!CM111)</f>
        <v>#REF!</v>
      </c>
      <c r="CN111" s="63" t="e">
        <f>SUM(mtb!CN111,[3]malra!CN111,[4]malteng!CN111,[5]buru!CN111,[6]aru!CN111,[7]sbb!CN111,[8]sbt!CN111,[9]mbd!CN111,[10]bursel!CN111,[11]ambon!CN111,[12]Tual!CN111)</f>
        <v>#REF!</v>
      </c>
      <c r="CO111" s="63" t="e">
        <f t="shared" si="214"/>
        <v>#REF!</v>
      </c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</row>
    <row r="112" spans="1:113" ht="14.25" customHeight="1" x14ac:dyDescent="0.2">
      <c r="A112" s="19"/>
      <c r="B112" s="20">
        <v>13</v>
      </c>
      <c r="C112" s="29" t="s">
        <v>44</v>
      </c>
      <c r="D112" s="24" t="e">
        <f>SUM(mtb!D112,[3]malra!D112,[4]malteng!D112,[5]buru!D112,[6]aru!D112,[7]sbb!D112,[8]sbt!D112,[9]mbd!D112,[10]bursel!D112,[11]ambon!D112,[12]Tual!D112)</f>
        <v>#REF!</v>
      </c>
      <c r="E112" s="24" t="e">
        <f>SUM(mtb!E112,[3]malra!E112,[4]malteng!E112,[5]buru!E112,[6]aru!E112,[7]sbb!E112,[8]sbt!E112,[9]mbd!E112,[10]bursel!E112,[11]ambon!E112,[12]Tual!E112)</f>
        <v>#REF!</v>
      </c>
      <c r="F112" s="24" t="e">
        <f>SUM(mtb!F112,[3]malra!F112,[4]malteng!F112,[5]buru!F112,[6]aru!F112,[7]sbb!F112,[8]sbt!F112,[9]mbd!F112,[10]bursel!F112,[11]ambon!F112,[12]Tual!F112)</f>
        <v>#REF!</v>
      </c>
      <c r="G112" s="24" t="e">
        <f>SUM(mtb!G112,[3]malra!G112,[4]malteng!G112,[5]buru!G112,[6]aru!G112,[7]sbb!G112,[8]sbt!G112,[9]mbd!G112,[10]bursel!G112,[11]ambon!G112,[12]Tual!G112)</f>
        <v>#REF!</v>
      </c>
      <c r="H112" s="24" t="e">
        <f t="shared" si="197"/>
        <v>#REF!</v>
      </c>
      <c r="I112" s="24" t="e">
        <f>SUM(mtb!I112,[3]malra!I112,[4]malteng!I112,[5]buru!I112,[6]aru!I112,[7]sbb!I112,[8]sbt!I112,[9]mbd!I112,[10]bursel!I112,[11]ambon!I112,[12]Tual!I112)</f>
        <v>#REF!</v>
      </c>
      <c r="J112" s="24" t="e">
        <f>SUM(mtb!J112,[3]malra!J112,[4]malteng!J112,[5]buru!J112,[6]aru!J112,[7]sbb!J112,[8]sbt!J112,[9]mbd!J112,[10]bursel!J112,[11]ambon!J112,[12]Tual!J112)</f>
        <v>#REF!</v>
      </c>
      <c r="K112" s="24" t="e">
        <f>SUM(mtb!K112,[3]malra!K112,[4]malteng!K112,[5]buru!K112,[6]aru!K112,[7]sbb!K112,[8]sbt!K112,[9]mbd!K112,[10]bursel!K112,[11]ambon!K112,[12]Tual!K112)</f>
        <v>#REF!</v>
      </c>
      <c r="L112" s="24" t="e">
        <f>SUM(mtb!L112,[3]malra!L112,[4]malteng!L112,[5]buru!L112,[6]aru!L112,[7]sbb!L112,[8]sbt!L112,[9]mbd!L112,[10]bursel!L112,[11]ambon!L112,[12]Tual!L112)</f>
        <v>#REF!</v>
      </c>
      <c r="M112" s="24" t="e">
        <f t="shared" si="198"/>
        <v>#REF!</v>
      </c>
      <c r="N112" s="24" t="e">
        <f>SUM(mtb!N112,[3]malra!N112,[4]malteng!N112,[5]buru!N112,[6]aru!N112,[7]sbb!N112,[8]sbt!N112,[9]mbd!N112,[10]bursel!N112,[11]ambon!N112,[12]Tual!N112)</f>
        <v>#REF!</v>
      </c>
      <c r="O112" s="24" t="e">
        <f>SUM(mtb!O112,[3]malra!O112,[4]malteng!O112,[5]buru!O112,[6]aru!O112,[7]sbb!O112,[8]sbt!O112,[9]mbd!O112,[10]bursel!O112,[11]ambon!O112,[12]Tual!O112)</f>
        <v>#REF!</v>
      </c>
      <c r="P112" s="24" t="e">
        <f>SUM(mtb!P112,[3]malra!P112,[4]malteng!P112,[5]buru!P112,[6]aru!P112,[7]sbb!P112,[8]sbt!P112,[9]mbd!P112,[10]bursel!P112,[11]ambon!P112,[12]Tual!P112)</f>
        <v>#REF!</v>
      </c>
      <c r="Q112" s="24" t="e">
        <f>SUM(mtb!Q112,[3]malra!Q112,[4]malteng!Q112,[5]buru!Q112,[6]aru!Q112,[7]sbb!Q112,[8]sbt!Q112,[9]mbd!Q112,[10]bursel!Q112,[11]ambon!Q112,[12]Tual!Q112)</f>
        <v>#REF!</v>
      </c>
      <c r="R112" s="24" t="e">
        <f t="shared" si="199"/>
        <v>#REF!</v>
      </c>
      <c r="S112" s="24" t="e">
        <f>SUM(mtb!S112,[3]malra!S112,[4]malteng!S112,[5]buru!S112,[6]aru!S112,[7]sbb!S112,[8]sbt!S112,[9]mbd!S112,[10]bursel!S112,[11]ambon!S112,[12]Tual!S112)</f>
        <v>#REF!</v>
      </c>
      <c r="T112" s="24" t="e">
        <f>SUM(mtb!T112,[3]malra!T112,[4]malteng!T112,[5]buru!T112,[6]aru!T112,[7]sbb!T112,[8]sbt!T112,[9]mbd!T112,[10]bursel!T112,[11]ambon!T112,[12]Tual!T112)</f>
        <v>#REF!</v>
      </c>
      <c r="U112" s="24" t="e">
        <f>SUM(mtb!U112,[3]malra!U112,[4]malteng!U112,[5]buru!U112,[6]aru!U112,[7]sbb!U112,[8]sbt!U112,[9]mbd!U112,[10]bursel!U112,[11]ambon!U112,[12]Tual!U112)</f>
        <v>#REF!</v>
      </c>
      <c r="V112" s="24" t="e">
        <f>SUM(mtb!V112,[3]malra!V112,[4]malteng!V112,[5]buru!V112,[6]aru!V112,[7]sbb!V112,[8]sbt!V112,[9]mbd!V112,[10]bursel!V112,[11]ambon!V112,[12]Tual!V112)</f>
        <v>#REF!</v>
      </c>
      <c r="W112" s="24" t="e">
        <f t="shared" si="200"/>
        <v>#REF!</v>
      </c>
      <c r="X112" s="24" t="e">
        <f>SUM(mtb!X112,[3]malra!X112,[4]malteng!X112,[5]buru!X112,[6]aru!X112,[7]sbb!X112,[8]sbt!X112,[9]mbd!X112,[10]bursel!X112,[11]ambon!X112,[12]Tual!X112)</f>
        <v>#REF!</v>
      </c>
      <c r="Y112" s="24" t="e">
        <f>SUM(mtb!Y112,[3]malra!Y112,[4]malteng!Y112,[5]buru!Y112,[6]aru!Y112,[7]sbb!Y112,[8]sbt!Y112,[9]mbd!Y112,[10]bursel!Y112,[11]ambon!Y112,[12]Tual!Y112)</f>
        <v>#REF!</v>
      </c>
      <c r="Z112" s="24" t="e">
        <f>SUM(mtb!Z112,[3]malra!Z112,[4]malteng!Z112,[5]buru!Z112,[6]aru!Z112,[7]sbb!Z112,[8]sbt!Z112,[9]mbd!Z112,[10]bursel!Z112,[11]ambon!Z112,[12]Tual!Z112)</f>
        <v>#REF!</v>
      </c>
      <c r="AA112" s="24" t="e">
        <f>SUM(mtb!AA112,[3]malra!AA112,[4]malteng!AA112,[5]buru!AA112,[6]aru!AA112,[7]sbb!AA112,[8]sbt!AA112,[9]mbd!AA112,[10]bursel!AA112,[11]ambon!AA112,[12]Tual!AA112)</f>
        <v>#REF!</v>
      </c>
      <c r="AB112" s="24" t="e">
        <f t="shared" si="201"/>
        <v>#REF!</v>
      </c>
      <c r="AC112" s="24" t="e">
        <f>SUM(mtb!AC112,[3]malra!AC112,[4]malteng!AC112,[5]buru!AC112,[6]aru!AC112,[7]sbb!AC112,[8]sbt!AC112,[9]mbd!AC112,[10]bursel!AC112,[11]ambon!AC112,[12]Tual!AC112)</f>
        <v>#REF!</v>
      </c>
      <c r="AD112" s="24" t="e">
        <f>SUM(mtb!AD112,[3]malra!AD112,[4]malteng!AD112,[5]buru!AD112,[6]aru!AD112,[7]sbb!AD112,[8]sbt!AD112,[9]mbd!AD112,[10]bursel!AD112,[11]ambon!AD112,[12]Tual!AD112)</f>
        <v>#REF!</v>
      </c>
      <c r="AE112" s="24" t="e">
        <f>SUM(mtb!AE112,[3]malra!AE112,[4]malteng!AE112,[5]buru!AE112,[6]aru!AE112,[7]sbb!AE112,[8]sbt!AE112,[9]mbd!AE112,[10]bursel!AE112,[11]ambon!AE112,[12]Tual!AE112)</f>
        <v>#REF!</v>
      </c>
      <c r="AF112" s="24" t="e">
        <f>SUM(mtb!AF112,[3]malra!AF112,[4]malteng!AF112,[5]buru!AF112,[6]aru!AF112,[7]sbb!AF112,[8]sbt!AF112,[9]mbd!AF112,[10]bursel!AF112,[11]ambon!AF112,[12]Tual!AF112)</f>
        <v>#REF!</v>
      </c>
      <c r="AG112" s="24" t="e">
        <f t="shared" si="202"/>
        <v>#REF!</v>
      </c>
      <c r="AH112" s="24" t="e">
        <f>SUM(mtb!AH112,[3]malra!AH112,[4]malteng!AH112,[5]buru!AH112,[6]aru!AH112,[7]sbb!AH112,[8]sbt!AH112,[9]mbd!AH112,[10]bursel!AH112,[11]ambon!AH112,[12]Tual!AH112)</f>
        <v>#REF!</v>
      </c>
      <c r="AI112" s="24" t="e">
        <f>SUM(mtb!AI112,[3]malra!AI112,[4]malteng!AI112,[5]buru!AI112,[6]aru!AI112,[7]sbb!AI112,[8]sbt!AI112,[9]mbd!AI112,[10]bursel!AI112,[11]ambon!AI112,[12]Tual!AI112)</f>
        <v>#REF!</v>
      </c>
      <c r="AJ112" s="24" t="e">
        <f>SUM(mtb!AJ112,[3]malra!AJ112,[4]malteng!AJ112,[5]buru!AJ112,[6]aru!AJ112,[7]sbb!AJ112,[8]sbt!AJ112,[9]mbd!AJ112,[10]bursel!AJ112,[11]ambon!AJ112,[12]Tual!AJ112)</f>
        <v>#REF!</v>
      </c>
      <c r="AK112" s="24" t="e">
        <f>SUM(mtb!AK112,[3]malra!AK112,[4]malteng!AK112,[5]buru!AK112,[6]aru!AK112,[7]sbb!AK112,[8]sbt!AK112,[9]mbd!AK112,[10]bursel!AK112,[11]ambon!AK112,[12]Tual!AK112)</f>
        <v>#REF!</v>
      </c>
      <c r="AL112" s="24" t="e">
        <f t="shared" si="203"/>
        <v>#REF!</v>
      </c>
      <c r="AM112" s="24" t="e">
        <f>SUM(mtb!AM112,[3]malra!AM112,[4]malteng!AM112,[5]buru!AM112,[6]aru!AM112,[7]sbb!AM112,[8]sbt!AM112,[9]mbd!AM112,[10]bursel!AM112,[11]ambon!AM112,[12]Tual!AM112)</f>
        <v>#REF!</v>
      </c>
      <c r="AN112" s="24" t="e">
        <f>SUM(mtb!AN112,[3]malra!AN112,[4]malteng!AN112,[5]buru!AN112,[6]aru!AN112,[7]sbb!AN112,[8]sbt!AN112,[9]mbd!AN112,[10]bursel!AN112,[11]ambon!AN112,[12]Tual!AN112)</f>
        <v>#REF!</v>
      </c>
      <c r="AO112" s="24" t="e">
        <f>SUM(mtb!AO112,[3]malra!AO112,[4]malteng!AO112,[5]buru!AO112,[6]aru!AO112,[7]sbb!AO112,[8]sbt!AO112,[9]mbd!AO112,[10]bursel!AO112,[11]ambon!AO112,[12]Tual!AO112)</f>
        <v>#REF!</v>
      </c>
      <c r="AP112" s="24" t="e">
        <f>SUM(mtb!AP112,[3]malra!AP112,[4]malteng!AP112,[5]buru!AP112,[6]aru!AP112,[7]sbb!AP112,[8]sbt!AP112,[9]mbd!AP112,[10]bursel!AP112,[11]ambon!AP112,[12]Tual!AP112)</f>
        <v>#REF!</v>
      </c>
      <c r="AQ112" s="24" t="e">
        <f t="shared" si="204"/>
        <v>#REF!</v>
      </c>
      <c r="AR112" s="24" t="e">
        <f>SUM(mtb!AR112,[3]malra!AR112,[4]malteng!AR112,[5]buru!AR112,[6]aru!AR112,[7]sbb!AR112,[8]sbt!AR112,[9]mbd!AR112,[10]bursel!AR112,[11]ambon!AR112,[12]Tual!AR112)</f>
        <v>#REF!</v>
      </c>
      <c r="AS112" s="24" t="e">
        <f>SUM(mtb!AS112,[3]malra!AS112,[4]malteng!AS112,[5]buru!AS112,[6]aru!AS112,[7]sbb!AS112,[8]sbt!AS112,[9]mbd!AS112,[10]bursel!AS112,[11]ambon!AS112,[12]Tual!AS112)</f>
        <v>#REF!</v>
      </c>
      <c r="AT112" s="24" t="e">
        <f>SUM(mtb!AT112,[3]malra!AT112,[4]malteng!AT112,[5]buru!AT112,[6]aru!AT112,[7]sbb!AT112,[8]sbt!AT112,[9]mbd!AT112,[10]bursel!AT112,[11]ambon!AT112,[12]Tual!AT112)</f>
        <v>#REF!</v>
      </c>
      <c r="AU112" s="24" t="e">
        <f>SUM(mtb!AU112,[3]malra!AU112,[4]malteng!AU112,[5]buru!AU112,[6]aru!AU112,[7]sbb!AU112,[8]sbt!AU112,[9]mbd!AU112,[10]bursel!AU112,[11]ambon!AU112,[12]Tual!AU112)</f>
        <v>#REF!</v>
      </c>
      <c r="AV112" s="24" t="e">
        <f t="shared" si="205"/>
        <v>#REF!</v>
      </c>
      <c r="AW112" s="24" t="e">
        <f>SUM(mtb!AW112,[3]malra!AW112,[4]malteng!AW112,[5]buru!AW112,[6]aru!AW112,[7]sbb!AW112,[8]sbt!AW112,[9]mbd!AW112,[10]bursel!AW112,[11]ambon!AW112,[12]Tual!AW112)</f>
        <v>#REF!</v>
      </c>
      <c r="AX112" s="24" t="e">
        <f>SUM(mtb!AX112,[3]malra!AX112,[4]malteng!AX112,[5]buru!AX112,[6]aru!AX112,[7]sbb!AX112,[8]sbt!AX112,[9]mbd!AX112,[10]bursel!AX112,[11]ambon!AX112,[12]Tual!AX112)</f>
        <v>#REF!</v>
      </c>
      <c r="AY112" s="24" t="e">
        <f>SUM(mtb!AY112,[3]malra!AY112,[4]malteng!AY112,[5]buru!AY112,[6]aru!AY112,[7]sbb!AY112,[8]sbt!AY112,[9]mbd!AY112,[10]bursel!AY112,[11]ambon!AY112,[12]Tual!AY112)</f>
        <v>#REF!</v>
      </c>
      <c r="AZ112" s="24" t="e">
        <f>SUM(mtb!AZ112,[3]malra!AZ112,[4]malteng!AZ112,[5]buru!AZ112,[6]aru!AZ112,[7]sbb!AZ112,[8]sbt!AZ112,[9]mbd!AZ112,[10]bursel!AZ112,[11]ambon!AZ112,[12]Tual!AZ112)</f>
        <v>#REF!</v>
      </c>
      <c r="BA112" s="24" t="e">
        <f t="shared" si="206"/>
        <v>#REF!</v>
      </c>
      <c r="BB112" s="24" t="e">
        <f>SUM(mtb!BB112,[3]malra!BB112,[4]malteng!BB112,[5]buru!BB112,[6]aru!BB112,[7]sbb!BB112,[8]sbt!BB112,[9]mbd!BB112,[10]bursel!BB112,[11]ambon!BB112,[12]Tual!BB112)</f>
        <v>#REF!</v>
      </c>
      <c r="BC112" s="24" t="e">
        <f>SUM(mtb!BC112,[3]malra!BC112,[4]malteng!BC112,[5]buru!BC112,[6]aru!BC112,[7]sbb!BC112,[8]sbt!BC112,[9]mbd!BC112,[10]bursel!BC112,[11]ambon!BC112,[12]Tual!BC112)</f>
        <v>#REF!</v>
      </c>
      <c r="BD112" s="24" t="e">
        <f>SUM(mtb!BD112,[3]malra!BD112,[4]malteng!BD112,[5]buru!BD112,[6]aru!BD112,[7]sbb!BD112,[8]sbt!BD112,[9]mbd!BD112,[10]bursel!BD112,[11]ambon!BD112,[12]Tual!BD112)</f>
        <v>#REF!</v>
      </c>
      <c r="BE112" s="24" t="e">
        <f>SUM(mtb!BE112,[3]malra!BE112,[4]malteng!BE112,[5]buru!BE112,[6]aru!BE112,[7]sbb!BE112,[8]sbt!BE112,[9]mbd!BE112,[10]bursel!BE112,[11]ambon!BE112,[12]Tual!BE112)</f>
        <v>#REF!</v>
      </c>
      <c r="BF112" s="24" t="e">
        <f t="shared" si="207"/>
        <v>#REF!</v>
      </c>
      <c r="BG112" s="24" t="e">
        <f>SUM(mtb!BG112,[3]malra!BG112,[4]malteng!BG112,[5]buru!BG112,[6]aru!BG112,[7]sbb!BG112,[8]sbt!BG112,[9]mbd!BG112,[10]bursel!BG112,[11]ambon!BG112,[12]Tual!BG112)</f>
        <v>#REF!</v>
      </c>
      <c r="BH112" s="24" t="e">
        <f>SUM(mtb!BH112,[3]malra!BH112,[4]malteng!BH112,[5]buru!BH112,[6]aru!BH112,[7]sbb!BH112,[8]sbt!BH112,[9]mbd!BH112,[10]bursel!BH112,[11]ambon!BH112,[12]Tual!BH112)</f>
        <v>#REF!</v>
      </c>
      <c r="BI112" s="24" t="e">
        <f>SUM(mtb!BI112,[3]malra!BI112,[4]malteng!BI112,[5]buru!BI112,[6]aru!BI112,[7]sbb!BI112,[8]sbt!BI112,[9]mbd!BI112,[10]bursel!BI112,[11]ambon!BI112,[12]Tual!BI112)</f>
        <v>#REF!</v>
      </c>
      <c r="BJ112" s="24" t="e">
        <f>SUM(mtb!BJ112,[3]malra!BJ112,[4]malteng!BJ112,[5]buru!BJ112,[6]aru!BJ112,[7]sbb!BJ112,[8]sbt!BJ112,[9]mbd!BJ112,[10]bursel!BJ112,[11]ambon!BJ112,[12]Tual!BJ112)</f>
        <v>#REF!</v>
      </c>
      <c r="BK112" s="24" t="e">
        <f t="shared" si="208"/>
        <v>#REF!</v>
      </c>
      <c r="BL112" s="24" t="e">
        <f>SUM(mtb!BL112,[3]malra!BL112,[4]malteng!BL112,[5]buru!BL112,[6]aru!BL112,[7]sbb!BL112,[8]sbt!BL112,[9]mbd!BL112,[10]bursel!BL112,[11]ambon!BL112,[12]Tual!BL112)</f>
        <v>#REF!</v>
      </c>
      <c r="BM112" s="24" t="e">
        <f>SUM(mtb!BM112,[3]malra!BM112,[4]malteng!BM112,[5]buru!BM112,[6]aru!BM112,[7]sbb!BM112,[8]sbt!BM112,[9]mbd!BM112,[10]bursel!BM112,[11]ambon!BM112,[12]Tual!BM112)</f>
        <v>#REF!</v>
      </c>
      <c r="BN112" s="24" t="e">
        <f>SUM(mtb!BN112,[3]malra!BN112,[4]malteng!BN112,[5]buru!BN112,[6]aru!BN112,[7]sbb!BN112,[8]sbt!BN112,[9]mbd!BN112,[10]bursel!BN112,[11]ambon!BN112,[12]Tual!BN112)</f>
        <v>#REF!</v>
      </c>
      <c r="BO112" s="24" t="e">
        <f>SUM(mtb!BO112,[3]malra!BO112,[4]malteng!BO112,[5]buru!BO112,[6]aru!BO112,[7]sbb!BO112,[8]sbt!BO112,[9]mbd!BO112,[10]bursel!BO112,[11]ambon!BO112,[12]Tual!BO112)</f>
        <v>#REF!</v>
      </c>
      <c r="BP112" s="24" t="e">
        <f t="shared" si="209"/>
        <v>#REF!</v>
      </c>
      <c r="BQ112" s="24" t="e">
        <f>SUM(mtb!BQ112,[3]malra!BQ112,[4]malteng!BQ112,[5]buru!BQ112,[6]aru!BQ112,[7]sbb!BQ112,[8]sbt!BQ112,[9]mbd!BQ112,[10]bursel!BQ112,[11]ambon!BQ112,[12]Tual!BQ112)</f>
        <v>#REF!</v>
      </c>
      <c r="BR112" s="24" t="e">
        <f>SUM(mtb!BR112,[3]malra!BR112,[4]malteng!BR112,[5]buru!BR112,[6]aru!BR112,[7]sbb!BR112,[8]sbt!BR112,[9]mbd!BR112,[10]bursel!BR112,[11]ambon!BR112,[12]Tual!BR112)</f>
        <v>#REF!</v>
      </c>
      <c r="BS112" s="24" t="e">
        <f>SUM(mtb!BS112,[3]malra!BS112,[4]malteng!BS112,[5]buru!BS112,[6]aru!BS112,[7]sbb!BS112,[8]sbt!BS112,[9]mbd!BS112,[10]bursel!BS112,[11]ambon!BS112,[12]Tual!BS112)</f>
        <v>#REF!</v>
      </c>
      <c r="BT112" s="24" t="e">
        <f>SUM(mtb!BT112,[3]malra!BT112,[4]malteng!BT112,[5]buru!BT112,[6]aru!BT112,[7]sbb!BT112,[8]sbt!BT112,[9]mbd!BT112,[10]bursel!BT112,[11]ambon!BT112,[12]Tual!BT112)</f>
        <v>#REF!</v>
      </c>
      <c r="BU112" s="24" t="e">
        <f t="shared" si="210"/>
        <v>#REF!</v>
      </c>
      <c r="BV112" s="24" t="e">
        <f>SUM(mtb!BV112,[3]malra!BV112,[4]malteng!BV112,[5]buru!BV112,[6]aru!BV112,[7]sbb!BV112,[8]sbt!BV112,[9]mbd!BV112,[10]bursel!BV112,[11]ambon!BV112,[12]Tual!BV112)</f>
        <v>#REF!</v>
      </c>
      <c r="BW112" s="24" t="e">
        <f>SUM(mtb!BW112,[3]malra!BW112,[4]malteng!BW112,[5]buru!BW112,[6]aru!BW112,[7]sbb!BW112,[8]sbt!BW112,[9]mbd!BW112,[10]bursel!BW112,[11]ambon!BW112,[12]Tual!BW112)</f>
        <v>#REF!</v>
      </c>
      <c r="BX112" s="24" t="e">
        <f>SUM(mtb!BX112,[3]malra!BX112,[4]malteng!BX112,[5]buru!BX112,[6]aru!BX112,[7]sbb!BX112,[8]sbt!BX112,[9]mbd!BX112,[10]bursel!BX112,[11]ambon!BX112,[12]Tual!BX112)</f>
        <v>#REF!</v>
      </c>
      <c r="BY112" s="24" t="e">
        <f>SUM(mtb!BY112,[3]malra!BY112,[4]malteng!BY112,[5]buru!BY112,[6]aru!BY112,[7]sbb!BY112,[8]sbt!BY112,[9]mbd!BY112,[10]bursel!BY112,[11]ambon!BY112,[12]Tual!BY112)</f>
        <v>#REF!</v>
      </c>
      <c r="BZ112" s="24" t="e">
        <f t="shared" si="211"/>
        <v>#REF!</v>
      </c>
      <c r="CA112" s="24" t="e">
        <f>SUM(mtb!CA112,[3]malra!CA112,[4]malteng!CA112,[5]buru!CA112,[6]aru!CA112,[7]sbb!CA112,[8]sbt!CA112,[9]mbd!CA112,[10]bursel!CA112,[11]ambon!CA112,[12]Tual!CA112)</f>
        <v>#REF!</v>
      </c>
      <c r="CB112" s="24" t="e">
        <f>SUM(mtb!CB112,[3]malra!CB112,[4]malteng!CB112,[5]buru!CB112,[6]aru!CB112,[7]sbb!CB112,[8]sbt!CB112,[9]mbd!CB112,[10]bursel!CB112,[11]ambon!CB112,[12]Tual!CB112)</f>
        <v>#REF!</v>
      </c>
      <c r="CC112" s="24" t="e">
        <f>SUM(mtb!CC112,[3]malra!CC112,[4]malteng!CC112,[5]buru!CC112,[6]aru!CC112,[7]sbb!CC112,[8]sbt!CC112,[9]mbd!CC112,[10]bursel!CC112,[11]ambon!CC112,[12]Tual!CC112)</f>
        <v>#REF!</v>
      </c>
      <c r="CD112" s="24" t="e">
        <f>SUM(mtb!CD112,[3]malra!CD112,[4]malteng!CD112,[5]buru!CD112,[6]aru!CD112,[7]sbb!CD112,[8]sbt!CD112,[9]mbd!CD112,[10]bursel!CD112,[11]ambon!CD112,[12]Tual!CD112)</f>
        <v>#REF!</v>
      </c>
      <c r="CE112" s="24" t="e">
        <f t="shared" si="212"/>
        <v>#REF!</v>
      </c>
      <c r="CF112" s="63" t="e">
        <f>SUM(mtb!CF112,[3]malra!CF112,[4]malteng!CF112,[5]buru!CF112,[6]aru!CF112,[7]sbb!CF112,[8]sbt!CF112,[9]mbd!CF112,[10]bursel!CF112,[11]ambon!CF112,[12]Tual!CF112)</f>
        <v>#REF!</v>
      </c>
      <c r="CG112" s="63" t="e">
        <f>SUM(mtb!CG112,[3]malra!CG112,[4]malteng!CG112,[5]buru!CG112,[6]aru!CG112,[7]sbb!CG112,[8]sbt!CG112,[9]mbd!CG112,[10]bursel!CG112,[11]ambon!CG112,[12]Tual!CG112)</f>
        <v>#REF!</v>
      </c>
      <c r="CH112" s="63" t="e">
        <f>SUM(mtb!CH112,[3]malra!CH112,[4]malteng!CH112,[5]buru!CH112,[6]aru!CH112,[7]sbb!CH112,[8]sbt!CH112,[9]mbd!CH112,[10]bursel!CH112,[11]ambon!CH112,[12]Tual!CH112)</f>
        <v>#REF!</v>
      </c>
      <c r="CI112" s="63" t="e">
        <f>SUM(mtb!CI112,[3]malra!CI112,[4]malteng!CI112,[5]buru!CI112,[6]aru!CI112,[7]sbb!CI112,[8]sbt!CI112,[9]mbd!CI112,[10]bursel!CI112,[11]ambon!CI112,[12]Tual!CI112)</f>
        <v>#REF!</v>
      </c>
      <c r="CJ112" s="63" t="e">
        <f t="shared" si="213"/>
        <v>#REF!</v>
      </c>
      <c r="CK112" s="63" t="e">
        <f>SUM(mtb!CK112,[3]malra!CK112,[4]malteng!CK112,[5]buru!CK112,[6]aru!CK112,[7]sbb!CK112,[8]sbt!CK112,[9]mbd!CK112,[10]bursel!CK112,[11]ambon!CK112,[12]Tual!CK112)</f>
        <v>#REF!</v>
      </c>
      <c r="CL112" s="63" t="e">
        <f>SUM(mtb!CL112,[3]malra!CL112,[4]malteng!CL112,[5]buru!CL112,[6]aru!CL112,[7]sbb!CL112,[8]sbt!CL112,[9]mbd!CL112,[10]bursel!CL112,[11]ambon!CL112,[12]Tual!CL112)</f>
        <v>#REF!</v>
      </c>
      <c r="CM112" s="63" t="e">
        <f>SUM(mtb!CM112,[3]malra!CM112,[4]malteng!CM112,[5]buru!CM112,[6]aru!CM112,[7]sbb!CM112,[8]sbt!CM112,[9]mbd!CM112,[10]bursel!CM112,[11]ambon!CM112,[12]Tual!CM112)</f>
        <v>#REF!</v>
      </c>
      <c r="CN112" s="63" t="e">
        <f>SUM(mtb!CN112,[3]malra!CN112,[4]malteng!CN112,[5]buru!CN112,[6]aru!CN112,[7]sbb!CN112,[8]sbt!CN112,[9]mbd!CN112,[10]bursel!CN112,[11]ambon!CN112,[12]Tual!CN112)</f>
        <v>#REF!</v>
      </c>
      <c r="CO112" s="63" t="e">
        <f t="shared" si="214"/>
        <v>#REF!</v>
      </c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</row>
    <row r="113" spans="1:113" ht="14.25" customHeight="1" x14ac:dyDescent="0.2">
      <c r="A113" s="19"/>
      <c r="B113" s="20">
        <v>14</v>
      </c>
      <c r="C113" s="29" t="s">
        <v>45</v>
      </c>
      <c r="D113" s="24" t="e">
        <f>SUM(mtb!D113,[3]malra!D113,[4]malteng!D113,[5]buru!D113,[6]aru!D113,[7]sbb!D113,[8]sbt!D113,[9]mbd!D113,[10]bursel!D113,[11]ambon!D113,[12]Tual!D113)</f>
        <v>#REF!</v>
      </c>
      <c r="E113" s="24" t="e">
        <f>SUM(mtb!E113,[3]malra!E113,[4]malteng!E113,[5]buru!E113,[6]aru!E113,[7]sbb!E113,[8]sbt!E113,[9]mbd!E113,[10]bursel!E113,[11]ambon!E113,[12]Tual!E113)</f>
        <v>#REF!</v>
      </c>
      <c r="F113" s="24" t="e">
        <f>SUM(mtb!F113,[3]malra!F113,[4]malteng!F113,[5]buru!F113,[6]aru!F113,[7]sbb!F113,[8]sbt!F113,[9]mbd!F113,[10]bursel!F113,[11]ambon!F113,[12]Tual!F113)</f>
        <v>#REF!</v>
      </c>
      <c r="G113" s="24" t="e">
        <f>SUM(mtb!G113,[3]malra!G113,[4]malteng!G113,[5]buru!G113,[6]aru!G113,[7]sbb!G113,[8]sbt!G113,[9]mbd!G113,[10]bursel!G113,[11]ambon!G113,[12]Tual!G113)</f>
        <v>#REF!</v>
      </c>
      <c r="H113" s="24" t="e">
        <f t="shared" si="197"/>
        <v>#REF!</v>
      </c>
      <c r="I113" s="24" t="e">
        <f>SUM(mtb!I113,[3]malra!I113,[4]malteng!I113,[5]buru!I113,[6]aru!I113,[7]sbb!I113,[8]sbt!I113,[9]mbd!I113,[10]bursel!I113,[11]ambon!I113,[12]Tual!I113)</f>
        <v>#REF!</v>
      </c>
      <c r="J113" s="24" t="e">
        <f>SUM(mtb!J113,[3]malra!J113,[4]malteng!J113,[5]buru!J113,[6]aru!J113,[7]sbb!J113,[8]sbt!J113,[9]mbd!J113,[10]bursel!J113,[11]ambon!J113,[12]Tual!J113)</f>
        <v>#REF!</v>
      </c>
      <c r="K113" s="24" t="e">
        <f>SUM(mtb!K113,[3]malra!K113,[4]malteng!K113,[5]buru!K113,[6]aru!K113,[7]sbb!K113,[8]sbt!K113,[9]mbd!K113,[10]bursel!K113,[11]ambon!K113,[12]Tual!K113)</f>
        <v>#REF!</v>
      </c>
      <c r="L113" s="24" t="e">
        <f>SUM(mtb!L113,[3]malra!L113,[4]malteng!L113,[5]buru!L113,[6]aru!L113,[7]sbb!L113,[8]sbt!L113,[9]mbd!L113,[10]bursel!L113,[11]ambon!L113,[12]Tual!L113)</f>
        <v>#REF!</v>
      </c>
      <c r="M113" s="24" t="e">
        <f t="shared" si="198"/>
        <v>#REF!</v>
      </c>
      <c r="N113" s="24" t="e">
        <f>SUM(mtb!N113,[3]malra!N113,[4]malteng!N113,[5]buru!N113,[6]aru!N113,[7]sbb!N113,[8]sbt!N113,[9]mbd!N113,[10]bursel!N113,[11]ambon!N113,[12]Tual!N113)</f>
        <v>#REF!</v>
      </c>
      <c r="O113" s="24" t="e">
        <f>SUM(mtb!O113,[3]malra!O113,[4]malteng!O113,[5]buru!O113,[6]aru!O113,[7]sbb!O113,[8]sbt!O113,[9]mbd!O113,[10]bursel!O113,[11]ambon!O113,[12]Tual!O113)</f>
        <v>#REF!</v>
      </c>
      <c r="P113" s="24" t="e">
        <f>SUM(mtb!P113,[3]malra!P113,[4]malteng!P113,[5]buru!P113,[6]aru!P113,[7]sbb!P113,[8]sbt!P113,[9]mbd!P113,[10]bursel!P113,[11]ambon!P113,[12]Tual!P113)</f>
        <v>#REF!</v>
      </c>
      <c r="Q113" s="24" t="e">
        <f>SUM(mtb!Q113,[3]malra!Q113,[4]malteng!Q113,[5]buru!Q113,[6]aru!Q113,[7]sbb!Q113,[8]sbt!Q113,[9]mbd!Q113,[10]bursel!Q113,[11]ambon!Q113,[12]Tual!Q113)</f>
        <v>#REF!</v>
      </c>
      <c r="R113" s="24" t="e">
        <f t="shared" si="199"/>
        <v>#REF!</v>
      </c>
      <c r="S113" s="24" t="e">
        <f>SUM(mtb!S113,[3]malra!S113,[4]malteng!S113,[5]buru!S113,[6]aru!S113,[7]sbb!S113,[8]sbt!S113,[9]mbd!S113,[10]bursel!S113,[11]ambon!S113,[12]Tual!S113)</f>
        <v>#REF!</v>
      </c>
      <c r="T113" s="24" t="e">
        <f>SUM(mtb!T113,[3]malra!T113,[4]malteng!T113,[5]buru!T113,[6]aru!T113,[7]sbb!T113,[8]sbt!T113,[9]mbd!T113,[10]bursel!T113,[11]ambon!T113,[12]Tual!T113)</f>
        <v>#REF!</v>
      </c>
      <c r="U113" s="24" t="e">
        <f>SUM(mtb!U113,[3]malra!U113,[4]malteng!U113,[5]buru!U113,[6]aru!U113,[7]sbb!U113,[8]sbt!U113,[9]mbd!U113,[10]bursel!U113,[11]ambon!U113,[12]Tual!U113)</f>
        <v>#REF!</v>
      </c>
      <c r="V113" s="24" t="e">
        <f>SUM(mtb!V113,[3]malra!V113,[4]malteng!V113,[5]buru!V113,[6]aru!V113,[7]sbb!V113,[8]sbt!V113,[9]mbd!V113,[10]bursel!V113,[11]ambon!V113,[12]Tual!V113)</f>
        <v>#REF!</v>
      </c>
      <c r="W113" s="24" t="e">
        <f t="shared" si="200"/>
        <v>#REF!</v>
      </c>
      <c r="X113" s="24" t="e">
        <f>SUM(mtb!X113,[3]malra!X113,[4]malteng!X113,[5]buru!X113,[6]aru!X113,[7]sbb!X113,[8]sbt!X113,[9]mbd!X113,[10]bursel!X113,[11]ambon!X113,[12]Tual!X113)</f>
        <v>#REF!</v>
      </c>
      <c r="Y113" s="24" t="e">
        <f>SUM(mtb!Y113,[3]malra!Y113,[4]malteng!Y113,[5]buru!Y113,[6]aru!Y113,[7]sbb!Y113,[8]sbt!Y113,[9]mbd!Y113,[10]bursel!Y113,[11]ambon!Y113,[12]Tual!Y113)</f>
        <v>#REF!</v>
      </c>
      <c r="Z113" s="24" t="e">
        <f>SUM(mtb!Z113,[3]malra!Z113,[4]malteng!Z113,[5]buru!Z113,[6]aru!Z113,[7]sbb!Z113,[8]sbt!Z113,[9]mbd!Z113,[10]bursel!Z113,[11]ambon!Z113,[12]Tual!Z113)</f>
        <v>#REF!</v>
      </c>
      <c r="AA113" s="24" t="e">
        <f>SUM(mtb!AA113,[3]malra!AA113,[4]malteng!AA113,[5]buru!AA113,[6]aru!AA113,[7]sbb!AA113,[8]sbt!AA113,[9]mbd!AA113,[10]bursel!AA113,[11]ambon!AA113,[12]Tual!AA113)</f>
        <v>#REF!</v>
      </c>
      <c r="AB113" s="24" t="e">
        <f t="shared" si="201"/>
        <v>#REF!</v>
      </c>
      <c r="AC113" s="24" t="e">
        <f>SUM(mtb!AC113,[3]malra!AC113,[4]malteng!AC113,[5]buru!AC113,[6]aru!AC113,[7]sbb!AC113,[8]sbt!AC113,[9]mbd!AC113,[10]bursel!AC113,[11]ambon!AC113,[12]Tual!AC113)</f>
        <v>#REF!</v>
      </c>
      <c r="AD113" s="24" t="e">
        <f>SUM(mtb!AD113,[3]malra!AD113,[4]malteng!AD113,[5]buru!AD113,[6]aru!AD113,[7]sbb!AD113,[8]sbt!AD113,[9]mbd!AD113,[10]bursel!AD113,[11]ambon!AD113,[12]Tual!AD113)</f>
        <v>#REF!</v>
      </c>
      <c r="AE113" s="24" t="e">
        <f>SUM(mtb!AE113,[3]malra!AE113,[4]malteng!AE113,[5]buru!AE113,[6]aru!AE113,[7]sbb!AE113,[8]sbt!AE113,[9]mbd!AE113,[10]bursel!AE113,[11]ambon!AE113,[12]Tual!AE113)</f>
        <v>#REF!</v>
      </c>
      <c r="AF113" s="24" t="e">
        <f>SUM(mtb!AF113,[3]malra!AF113,[4]malteng!AF113,[5]buru!AF113,[6]aru!AF113,[7]sbb!AF113,[8]sbt!AF113,[9]mbd!AF113,[10]bursel!AF113,[11]ambon!AF113,[12]Tual!AF113)</f>
        <v>#REF!</v>
      </c>
      <c r="AG113" s="24" t="e">
        <f t="shared" si="202"/>
        <v>#REF!</v>
      </c>
      <c r="AH113" s="24" t="e">
        <f>SUM(mtb!AH113,[3]malra!AH113,[4]malteng!AH113,[5]buru!AH113,[6]aru!AH113,[7]sbb!AH113,[8]sbt!AH113,[9]mbd!AH113,[10]bursel!AH113,[11]ambon!AH113,[12]Tual!AH113)</f>
        <v>#REF!</v>
      </c>
      <c r="AI113" s="24" t="e">
        <f>SUM(mtb!AI113,[3]malra!AI113,[4]malteng!AI113,[5]buru!AI113,[6]aru!AI113,[7]sbb!AI113,[8]sbt!AI113,[9]mbd!AI113,[10]bursel!AI113,[11]ambon!AI113,[12]Tual!AI113)</f>
        <v>#REF!</v>
      </c>
      <c r="AJ113" s="24" t="e">
        <f>SUM(mtb!AJ113,[3]malra!AJ113,[4]malteng!AJ113,[5]buru!AJ113,[6]aru!AJ113,[7]sbb!AJ113,[8]sbt!AJ113,[9]mbd!AJ113,[10]bursel!AJ113,[11]ambon!AJ113,[12]Tual!AJ113)</f>
        <v>#REF!</v>
      </c>
      <c r="AK113" s="24" t="e">
        <f>SUM(mtb!AK113,[3]malra!AK113,[4]malteng!AK113,[5]buru!AK113,[6]aru!AK113,[7]sbb!AK113,[8]sbt!AK113,[9]mbd!AK113,[10]bursel!AK113,[11]ambon!AK113,[12]Tual!AK113)</f>
        <v>#REF!</v>
      </c>
      <c r="AL113" s="24" t="e">
        <f t="shared" si="203"/>
        <v>#REF!</v>
      </c>
      <c r="AM113" s="24" t="e">
        <f>SUM(mtb!AM113,[3]malra!AM113,[4]malteng!AM113,[5]buru!AM113,[6]aru!AM113,[7]sbb!AM113,[8]sbt!AM113,[9]mbd!AM113,[10]bursel!AM113,[11]ambon!AM113,[12]Tual!AM113)</f>
        <v>#REF!</v>
      </c>
      <c r="AN113" s="24" t="e">
        <f>SUM(mtb!AN113,[3]malra!AN113,[4]malteng!AN113,[5]buru!AN113,[6]aru!AN113,[7]sbb!AN113,[8]sbt!AN113,[9]mbd!AN113,[10]bursel!AN113,[11]ambon!AN113,[12]Tual!AN113)</f>
        <v>#REF!</v>
      </c>
      <c r="AO113" s="24" t="e">
        <f>SUM(mtb!AO113,[3]malra!AO113,[4]malteng!AO113,[5]buru!AO113,[6]aru!AO113,[7]sbb!AO113,[8]sbt!AO113,[9]mbd!AO113,[10]bursel!AO113,[11]ambon!AO113,[12]Tual!AO113)</f>
        <v>#REF!</v>
      </c>
      <c r="AP113" s="24" t="e">
        <f>SUM(mtb!AP113,[3]malra!AP113,[4]malteng!AP113,[5]buru!AP113,[6]aru!AP113,[7]sbb!AP113,[8]sbt!AP113,[9]mbd!AP113,[10]bursel!AP113,[11]ambon!AP113,[12]Tual!AP113)</f>
        <v>#REF!</v>
      </c>
      <c r="AQ113" s="24" t="e">
        <f t="shared" si="204"/>
        <v>#REF!</v>
      </c>
      <c r="AR113" s="24" t="e">
        <f>SUM(mtb!AR113,[3]malra!AR113,[4]malteng!AR113,[5]buru!AR113,[6]aru!AR113,[7]sbb!AR113,[8]sbt!AR113,[9]mbd!AR113,[10]bursel!AR113,[11]ambon!AR113,[12]Tual!AR113)</f>
        <v>#REF!</v>
      </c>
      <c r="AS113" s="24" t="e">
        <f>SUM(mtb!AS113,[3]malra!AS113,[4]malteng!AS113,[5]buru!AS113,[6]aru!AS113,[7]sbb!AS113,[8]sbt!AS113,[9]mbd!AS113,[10]bursel!AS113,[11]ambon!AS113,[12]Tual!AS113)</f>
        <v>#REF!</v>
      </c>
      <c r="AT113" s="24" t="e">
        <f>SUM(mtb!AT113,[3]malra!AT113,[4]malteng!AT113,[5]buru!AT113,[6]aru!AT113,[7]sbb!AT113,[8]sbt!AT113,[9]mbd!AT113,[10]bursel!AT113,[11]ambon!AT113,[12]Tual!AT113)</f>
        <v>#REF!</v>
      </c>
      <c r="AU113" s="24" t="e">
        <f>SUM(mtb!AU113,[3]malra!AU113,[4]malteng!AU113,[5]buru!AU113,[6]aru!AU113,[7]sbb!AU113,[8]sbt!AU113,[9]mbd!AU113,[10]bursel!AU113,[11]ambon!AU113,[12]Tual!AU113)</f>
        <v>#REF!</v>
      </c>
      <c r="AV113" s="24" t="e">
        <f t="shared" si="205"/>
        <v>#REF!</v>
      </c>
      <c r="AW113" s="24" t="e">
        <f>SUM(mtb!AW113,[3]malra!AW113,[4]malteng!AW113,[5]buru!AW113,[6]aru!AW113,[7]sbb!AW113,[8]sbt!AW113,[9]mbd!AW113,[10]bursel!AW113,[11]ambon!AW113,[12]Tual!AW113)</f>
        <v>#REF!</v>
      </c>
      <c r="AX113" s="24" t="e">
        <f>SUM(mtb!AX113,[3]malra!AX113,[4]malteng!AX113,[5]buru!AX113,[6]aru!AX113,[7]sbb!AX113,[8]sbt!AX113,[9]mbd!AX113,[10]bursel!AX113,[11]ambon!AX113,[12]Tual!AX113)</f>
        <v>#REF!</v>
      </c>
      <c r="AY113" s="24" t="e">
        <f>SUM(mtb!AY113,[3]malra!AY113,[4]malteng!AY113,[5]buru!AY113,[6]aru!AY113,[7]sbb!AY113,[8]sbt!AY113,[9]mbd!AY113,[10]bursel!AY113,[11]ambon!AY113,[12]Tual!AY113)</f>
        <v>#REF!</v>
      </c>
      <c r="AZ113" s="24" t="e">
        <f>SUM(mtb!AZ113,[3]malra!AZ113,[4]malteng!AZ113,[5]buru!AZ113,[6]aru!AZ113,[7]sbb!AZ113,[8]sbt!AZ113,[9]mbd!AZ113,[10]bursel!AZ113,[11]ambon!AZ113,[12]Tual!AZ113)</f>
        <v>#REF!</v>
      </c>
      <c r="BA113" s="24" t="e">
        <f t="shared" si="206"/>
        <v>#REF!</v>
      </c>
      <c r="BB113" s="24" t="e">
        <f>SUM(mtb!BB113,[3]malra!BB113,[4]malteng!BB113,[5]buru!BB113,[6]aru!BB113,[7]sbb!BB113,[8]sbt!BB113,[9]mbd!BB113,[10]bursel!BB113,[11]ambon!BB113,[12]Tual!BB113)</f>
        <v>#REF!</v>
      </c>
      <c r="BC113" s="24" t="e">
        <f>SUM(mtb!BC113,[3]malra!BC113,[4]malteng!BC113,[5]buru!BC113,[6]aru!BC113,[7]sbb!BC113,[8]sbt!BC113,[9]mbd!BC113,[10]bursel!BC113,[11]ambon!BC113,[12]Tual!BC113)</f>
        <v>#REF!</v>
      </c>
      <c r="BD113" s="24" t="e">
        <f>SUM(mtb!BD113,[3]malra!BD113,[4]malteng!BD113,[5]buru!BD113,[6]aru!BD113,[7]sbb!BD113,[8]sbt!BD113,[9]mbd!BD113,[10]bursel!BD113,[11]ambon!BD113,[12]Tual!BD113)</f>
        <v>#REF!</v>
      </c>
      <c r="BE113" s="24" t="e">
        <f>SUM(mtb!BE113,[3]malra!BE113,[4]malteng!BE113,[5]buru!BE113,[6]aru!BE113,[7]sbb!BE113,[8]sbt!BE113,[9]mbd!BE113,[10]bursel!BE113,[11]ambon!BE113,[12]Tual!BE113)</f>
        <v>#REF!</v>
      </c>
      <c r="BF113" s="24" t="e">
        <f t="shared" si="207"/>
        <v>#REF!</v>
      </c>
      <c r="BG113" s="24" t="e">
        <f>SUM(mtb!BG113,[3]malra!BG113,[4]malteng!BG113,[5]buru!BG113,[6]aru!BG113,[7]sbb!BG113,[8]sbt!BG113,[9]mbd!BG113,[10]bursel!BG113,[11]ambon!BG113,[12]Tual!BG113)</f>
        <v>#REF!</v>
      </c>
      <c r="BH113" s="24" t="e">
        <f>SUM(mtb!BH113,[3]malra!BH113,[4]malteng!BH113,[5]buru!BH113,[6]aru!BH113,[7]sbb!BH113,[8]sbt!BH113,[9]mbd!BH113,[10]bursel!BH113,[11]ambon!BH113,[12]Tual!BH113)</f>
        <v>#REF!</v>
      </c>
      <c r="BI113" s="24" t="e">
        <f>SUM(mtb!BI113,[3]malra!BI113,[4]malteng!BI113,[5]buru!BI113,[6]aru!BI113,[7]sbb!BI113,[8]sbt!BI113,[9]mbd!BI113,[10]bursel!BI113,[11]ambon!BI113,[12]Tual!BI113)</f>
        <v>#REF!</v>
      </c>
      <c r="BJ113" s="24" t="e">
        <f>SUM(mtb!BJ113,[3]malra!BJ113,[4]malteng!BJ113,[5]buru!BJ113,[6]aru!BJ113,[7]sbb!BJ113,[8]sbt!BJ113,[9]mbd!BJ113,[10]bursel!BJ113,[11]ambon!BJ113,[12]Tual!BJ113)</f>
        <v>#REF!</v>
      </c>
      <c r="BK113" s="24" t="e">
        <f t="shared" si="208"/>
        <v>#REF!</v>
      </c>
      <c r="BL113" s="24" t="e">
        <f>SUM(mtb!BL113,[3]malra!BL113,[4]malteng!BL113,[5]buru!BL113,[6]aru!BL113,[7]sbb!BL113,[8]sbt!BL113,[9]mbd!BL113,[10]bursel!BL113,[11]ambon!BL113,[12]Tual!BL113)</f>
        <v>#REF!</v>
      </c>
      <c r="BM113" s="24" t="e">
        <f>SUM(mtb!BM113,[3]malra!BM113,[4]malteng!BM113,[5]buru!BM113,[6]aru!BM113,[7]sbb!BM113,[8]sbt!BM113,[9]mbd!BM113,[10]bursel!BM113,[11]ambon!BM113,[12]Tual!BM113)</f>
        <v>#REF!</v>
      </c>
      <c r="BN113" s="24" t="e">
        <f>SUM(mtb!BN113,[3]malra!BN113,[4]malteng!BN113,[5]buru!BN113,[6]aru!BN113,[7]sbb!BN113,[8]sbt!BN113,[9]mbd!BN113,[10]bursel!BN113,[11]ambon!BN113,[12]Tual!BN113)</f>
        <v>#REF!</v>
      </c>
      <c r="BO113" s="24" t="e">
        <f>SUM(mtb!BO113,[3]malra!BO113,[4]malteng!BO113,[5]buru!BO113,[6]aru!BO113,[7]sbb!BO113,[8]sbt!BO113,[9]mbd!BO113,[10]bursel!BO113,[11]ambon!BO113,[12]Tual!BO113)</f>
        <v>#REF!</v>
      </c>
      <c r="BP113" s="24" t="e">
        <f t="shared" si="209"/>
        <v>#REF!</v>
      </c>
      <c r="BQ113" s="24" t="e">
        <f>SUM(mtb!BQ113,[3]malra!BQ113,[4]malteng!BQ113,[5]buru!BQ113,[6]aru!BQ113,[7]sbb!BQ113,[8]sbt!BQ113,[9]mbd!BQ113,[10]bursel!BQ113,[11]ambon!BQ113,[12]Tual!BQ113)</f>
        <v>#REF!</v>
      </c>
      <c r="BR113" s="24" t="e">
        <f>SUM(mtb!BR113,[3]malra!BR113,[4]malteng!BR113,[5]buru!BR113,[6]aru!BR113,[7]sbb!BR113,[8]sbt!BR113,[9]mbd!BR113,[10]bursel!BR113,[11]ambon!BR113,[12]Tual!BR113)</f>
        <v>#REF!</v>
      </c>
      <c r="BS113" s="24" t="e">
        <f>SUM(mtb!BS113,[3]malra!BS113,[4]malteng!BS113,[5]buru!BS113,[6]aru!BS113,[7]sbb!BS113,[8]sbt!BS113,[9]mbd!BS113,[10]bursel!BS113,[11]ambon!BS113,[12]Tual!BS113)</f>
        <v>#REF!</v>
      </c>
      <c r="BT113" s="24" t="e">
        <f>SUM(mtb!BT113,[3]malra!BT113,[4]malteng!BT113,[5]buru!BT113,[6]aru!BT113,[7]sbb!BT113,[8]sbt!BT113,[9]mbd!BT113,[10]bursel!BT113,[11]ambon!BT113,[12]Tual!BT113)</f>
        <v>#REF!</v>
      </c>
      <c r="BU113" s="24" t="e">
        <f t="shared" si="210"/>
        <v>#REF!</v>
      </c>
      <c r="BV113" s="24" t="e">
        <f>SUM(mtb!BV113,[3]malra!BV113,[4]malteng!BV113,[5]buru!BV113,[6]aru!BV113,[7]sbb!BV113,[8]sbt!BV113,[9]mbd!BV113,[10]bursel!BV113,[11]ambon!BV113,[12]Tual!BV113)</f>
        <v>#REF!</v>
      </c>
      <c r="BW113" s="24" t="e">
        <f>SUM(mtb!BW113,[3]malra!BW113,[4]malteng!BW113,[5]buru!BW113,[6]aru!BW113,[7]sbb!BW113,[8]sbt!BW113,[9]mbd!BW113,[10]bursel!BW113,[11]ambon!BW113,[12]Tual!BW113)</f>
        <v>#REF!</v>
      </c>
      <c r="BX113" s="24" t="e">
        <f>SUM(mtb!BX113,[3]malra!BX113,[4]malteng!BX113,[5]buru!BX113,[6]aru!BX113,[7]sbb!BX113,[8]sbt!BX113,[9]mbd!BX113,[10]bursel!BX113,[11]ambon!BX113,[12]Tual!BX113)</f>
        <v>#REF!</v>
      </c>
      <c r="BY113" s="24" t="e">
        <f>SUM(mtb!BY113,[3]malra!BY113,[4]malteng!BY113,[5]buru!BY113,[6]aru!BY113,[7]sbb!BY113,[8]sbt!BY113,[9]mbd!BY113,[10]bursel!BY113,[11]ambon!BY113,[12]Tual!BY113)</f>
        <v>#REF!</v>
      </c>
      <c r="BZ113" s="24" t="e">
        <f t="shared" si="211"/>
        <v>#REF!</v>
      </c>
      <c r="CA113" s="24" t="e">
        <f>SUM(mtb!CA113,[3]malra!CA113,[4]malteng!CA113,[5]buru!CA113,[6]aru!CA113,[7]sbb!CA113,[8]sbt!CA113,[9]mbd!CA113,[10]bursel!CA113,[11]ambon!CA113,[12]Tual!CA113)</f>
        <v>#REF!</v>
      </c>
      <c r="CB113" s="24" t="e">
        <f>SUM(mtb!CB113,[3]malra!CB113,[4]malteng!CB113,[5]buru!CB113,[6]aru!CB113,[7]sbb!CB113,[8]sbt!CB113,[9]mbd!CB113,[10]bursel!CB113,[11]ambon!CB113,[12]Tual!CB113)</f>
        <v>#REF!</v>
      </c>
      <c r="CC113" s="24" t="e">
        <f>SUM(mtb!CC113,[3]malra!CC113,[4]malteng!CC113,[5]buru!CC113,[6]aru!CC113,[7]sbb!CC113,[8]sbt!CC113,[9]mbd!CC113,[10]bursel!CC113,[11]ambon!CC113,[12]Tual!CC113)</f>
        <v>#REF!</v>
      </c>
      <c r="CD113" s="24" t="e">
        <f>SUM(mtb!CD113,[3]malra!CD113,[4]malteng!CD113,[5]buru!CD113,[6]aru!CD113,[7]sbb!CD113,[8]sbt!CD113,[9]mbd!CD113,[10]bursel!CD113,[11]ambon!CD113,[12]Tual!CD113)</f>
        <v>#REF!</v>
      </c>
      <c r="CE113" s="24" t="e">
        <f t="shared" si="212"/>
        <v>#REF!</v>
      </c>
      <c r="CF113" s="63" t="e">
        <f>SUM(mtb!CF113,[3]malra!CF113,[4]malteng!CF113,[5]buru!CF113,[6]aru!CF113,[7]sbb!CF113,[8]sbt!CF113,[9]mbd!CF113,[10]bursel!CF113,[11]ambon!CF113,[12]Tual!CF113)</f>
        <v>#REF!</v>
      </c>
      <c r="CG113" s="63" t="e">
        <f>SUM(mtb!CG113,[3]malra!CG113,[4]malteng!CG113,[5]buru!CG113,[6]aru!CG113,[7]sbb!CG113,[8]sbt!CG113,[9]mbd!CG113,[10]bursel!CG113,[11]ambon!CG113,[12]Tual!CG113)</f>
        <v>#REF!</v>
      </c>
      <c r="CH113" s="63" t="e">
        <f>SUM(mtb!CH113,[3]malra!CH113,[4]malteng!CH113,[5]buru!CH113,[6]aru!CH113,[7]sbb!CH113,[8]sbt!CH113,[9]mbd!CH113,[10]bursel!CH113,[11]ambon!CH113,[12]Tual!CH113)</f>
        <v>#REF!</v>
      </c>
      <c r="CI113" s="63" t="e">
        <f>SUM(mtb!CI113,[3]malra!CI113,[4]malteng!CI113,[5]buru!CI113,[6]aru!CI113,[7]sbb!CI113,[8]sbt!CI113,[9]mbd!CI113,[10]bursel!CI113,[11]ambon!CI113,[12]Tual!CI113)</f>
        <v>#REF!</v>
      </c>
      <c r="CJ113" s="63" t="e">
        <f t="shared" si="213"/>
        <v>#REF!</v>
      </c>
      <c r="CK113" s="63" t="e">
        <f>SUM(mtb!CK113,[3]malra!CK113,[4]malteng!CK113,[5]buru!CK113,[6]aru!CK113,[7]sbb!CK113,[8]sbt!CK113,[9]mbd!CK113,[10]bursel!CK113,[11]ambon!CK113,[12]Tual!CK113)</f>
        <v>#REF!</v>
      </c>
      <c r="CL113" s="63" t="e">
        <f>SUM(mtb!CL113,[3]malra!CL113,[4]malteng!CL113,[5]buru!CL113,[6]aru!CL113,[7]sbb!CL113,[8]sbt!CL113,[9]mbd!CL113,[10]bursel!CL113,[11]ambon!CL113,[12]Tual!CL113)</f>
        <v>#REF!</v>
      </c>
      <c r="CM113" s="63" t="e">
        <f>SUM(mtb!CM113,[3]malra!CM113,[4]malteng!CM113,[5]buru!CM113,[6]aru!CM113,[7]sbb!CM113,[8]sbt!CM113,[9]mbd!CM113,[10]bursel!CM113,[11]ambon!CM113,[12]Tual!CM113)</f>
        <v>#REF!</v>
      </c>
      <c r="CN113" s="63" t="e">
        <f>SUM(mtb!CN113,[3]malra!CN113,[4]malteng!CN113,[5]buru!CN113,[6]aru!CN113,[7]sbb!CN113,[8]sbt!CN113,[9]mbd!CN113,[10]bursel!CN113,[11]ambon!CN113,[12]Tual!CN113)</f>
        <v>#REF!</v>
      </c>
      <c r="CO113" s="63" t="e">
        <f t="shared" si="214"/>
        <v>#REF!</v>
      </c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</row>
    <row r="114" spans="1:113" ht="14.25" customHeight="1" x14ac:dyDescent="0.2">
      <c r="A114" s="19"/>
      <c r="B114" s="20">
        <v>15</v>
      </c>
      <c r="C114" s="29" t="s">
        <v>46</v>
      </c>
      <c r="D114" s="24" t="e">
        <f>SUM(mtb!D114,[3]malra!D114,[4]malteng!D114,[5]buru!D114,[6]aru!D114,[7]sbb!D114,[8]sbt!D114,[9]mbd!D114,[10]bursel!D114,[11]ambon!D114,[12]Tual!D114)</f>
        <v>#REF!</v>
      </c>
      <c r="E114" s="24" t="e">
        <f>SUM(mtb!E114,[3]malra!E114,[4]malteng!E114,[5]buru!E114,[6]aru!E114,[7]sbb!E114,[8]sbt!E114,[9]mbd!E114,[10]bursel!E114,[11]ambon!E114,[12]Tual!E114)</f>
        <v>#REF!</v>
      </c>
      <c r="F114" s="24" t="e">
        <f>SUM(mtb!F114,[3]malra!F114,[4]malteng!F114,[5]buru!F114,[6]aru!F114,[7]sbb!F114,[8]sbt!F114,[9]mbd!F114,[10]bursel!F114,[11]ambon!F114,[12]Tual!F114)</f>
        <v>#REF!</v>
      </c>
      <c r="G114" s="24" t="e">
        <f>SUM(mtb!G114,[3]malra!G114,[4]malteng!G114,[5]buru!G114,[6]aru!G114,[7]sbb!G114,[8]sbt!G114,[9]mbd!G114,[10]bursel!G114,[11]ambon!G114,[12]Tual!G114)</f>
        <v>#REF!</v>
      </c>
      <c r="H114" s="24" t="e">
        <f t="shared" si="197"/>
        <v>#REF!</v>
      </c>
      <c r="I114" s="24" t="e">
        <f>SUM(mtb!I114,[3]malra!I114,[4]malteng!I114,[5]buru!I114,[6]aru!I114,[7]sbb!I114,[8]sbt!I114,[9]mbd!I114,[10]bursel!I114,[11]ambon!I114,[12]Tual!I114)</f>
        <v>#REF!</v>
      </c>
      <c r="J114" s="24" t="e">
        <f>SUM(mtb!J114,[3]malra!J114,[4]malteng!J114,[5]buru!J114,[6]aru!J114,[7]sbb!J114,[8]sbt!J114,[9]mbd!J114,[10]bursel!J114,[11]ambon!J114,[12]Tual!J114)</f>
        <v>#REF!</v>
      </c>
      <c r="K114" s="24" t="e">
        <f>SUM(mtb!K114,[3]malra!K114,[4]malteng!K114,[5]buru!K114,[6]aru!K114,[7]sbb!K114,[8]sbt!K114,[9]mbd!K114,[10]bursel!K114,[11]ambon!K114,[12]Tual!K114)</f>
        <v>#REF!</v>
      </c>
      <c r="L114" s="24" t="e">
        <f>SUM(mtb!L114,[3]malra!L114,[4]malteng!L114,[5]buru!L114,[6]aru!L114,[7]sbb!L114,[8]sbt!L114,[9]mbd!L114,[10]bursel!L114,[11]ambon!L114,[12]Tual!L114)</f>
        <v>#REF!</v>
      </c>
      <c r="M114" s="24" t="e">
        <f t="shared" si="198"/>
        <v>#REF!</v>
      </c>
      <c r="N114" s="24" t="e">
        <f>SUM(mtb!N114,[3]malra!N114,[4]malteng!N114,[5]buru!N114,[6]aru!N114,[7]sbb!N114,[8]sbt!N114,[9]mbd!N114,[10]bursel!N114,[11]ambon!N114,[12]Tual!N114)</f>
        <v>#REF!</v>
      </c>
      <c r="O114" s="24" t="e">
        <f>SUM(mtb!O114,[3]malra!O114,[4]malteng!O114,[5]buru!O114,[6]aru!O114,[7]sbb!O114,[8]sbt!O114,[9]mbd!O114,[10]bursel!O114,[11]ambon!O114,[12]Tual!O114)</f>
        <v>#REF!</v>
      </c>
      <c r="P114" s="24" t="e">
        <f>SUM(mtb!P114,[3]malra!P114,[4]malteng!P114,[5]buru!P114,[6]aru!P114,[7]sbb!P114,[8]sbt!P114,[9]mbd!P114,[10]bursel!P114,[11]ambon!P114,[12]Tual!P114)</f>
        <v>#REF!</v>
      </c>
      <c r="Q114" s="24" t="e">
        <f>SUM(mtb!Q114,[3]malra!Q114,[4]malteng!Q114,[5]buru!Q114,[6]aru!Q114,[7]sbb!Q114,[8]sbt!Q114,[9]mbd!Q114,[10]bursel!Q114,[11]ambon!Q114,[12]Tual!Q114)</f>
        <v>#REF!</v>
      </c>
      <c r="R114" s="24" t="e">
        <f t="shared" si="199"/>
        <v>#REF!</v>
      </c>
      <c r="S114" s="24" t="e">
        <f>SUM(mtb!S114,[3]malra!S114,[4]malteng!S114,[5]buru!S114,[6]aru!S114,[7]sbb!S114,[8]sbt!S114,[9]mbd!S114,[10]bursel!S114,[11]ambon!S114,[12]Tual!S114)</f>
        <v>#REF!</v>
      </c>
      <c r="T114" s="24" t="e">
        <f>SUM(mtb!T114,[3]malra!T114,[4]malteng!T114,[5]buru!T114,[6]aru!T114,[7]sbb!T114,[8]sbt!T114,[9]mbd!T114,[10]bursel!T114,[11]ambon!T114,[12]Tual!T114)</f>
        <v>#REF!</v>
      </c>
      <c r="U114" s="24" t="e">
        <f>SUM(mtb!U114,[3]malra!U114,[4]malteng!U114,[5]buru!U114,[6]aru!U114,[7]sbb!U114,[8]sbt!U114,[9]mbd!U114,[10]bursel!U114,[11]ambon!U114,[12]Tual!U114)</f>
        <v>#REF!</v>
      </c>
      <c r="V114" s="24" t="e">
        <f>SUM(mtb!V114,[3]malra!V114,[4]malteng!V114,[5]buru!V114,[6]aru!V114,[7]sbb!V114,[8]sbt!V114,[9]mbd!V114,[10]bursel!V114,[11]ambon!V114,[12]Tual!V114)</f>
        <v>#REF!</v>
      </c>
      <c r="W114" s="24" t="e">
        <f t="shared" si="200"/>
        <v>#REF!</v>
      </c>
      <c r="X114" s="24" t="e">
        <f>SUM(mtb!X114,[3]malra!X114,[4]malteng!X114,[5]buru!X114,[6]aru!X114,[7]sbb!X114,[8]sbt!X114,[9]mbd!X114,[10]bursel!X114,[11]ambon!X114,[12]Tual!X114)</f>
        <v>#REF!</v>
      </c>
      <c r="Y114" s="24" t="e">
        <f>SUM(mtb!Y114,[3]malra!Y114,[4]malteng!Y114,[5]buru!Y114,[6]aru!Y114,[7]sbb!Y114,[8]sbt!Y114,[9]mbd!Y114,[10]bursel!Y114,[11]ambon!Y114,[12]Tual!Y114)</f>
        <v>#REF!</v>
      </c>
      <c r="Z114" s="24" t="e">
        <f>SUM(mtb!Z114,[3]malra!Z114,[4]malteng!Z114,[5]buru!Z114,[6]aru!Z114,[7]sbb!Z114,[8]sbt!Z114,[9]mbd!Z114,[10]bursel!Z114,[11]ambon!Z114,[12]Tual!Z114)</f>
        <v>#REF!</v>
      </c>
      <c r="AA114" s="24" t="e">
        <f>SUM(mtb!AA114,[3]malra!AA114,[4]malteng!AA114,[5]buru!AA114,[6]aru!AA114,[7]sbb!AA114,[8]sbt!AA114,[9]mbd!AA114,[10]bursel!AA114,[11]ambon!AA114,[12]Tual!AA114)</f>
        <v>#REF!</v>
      </c>
      <c r="AB114" s="24" t="e">
        <f t="shared" si="201"/>
        <v>#REF!</v>
      </c>
      <c r="AC114" s="24" t="e">
        <f>SUM(mtb!AC114,[3]malra!AC114,[4]malteng!AC114,[5]buru!AC114,[6]aru!AC114,[7]sbb!AC114,[8]sbt!AC114,[9]mbd!AC114,[10]bursel!AC114,[11]ambon!AC114,[12]Tual!AC114)</f>
        <v>#REF!</v>
      </c>
      <c r="AD114" s="24" t="e">
        <f>SUM(mtb!AD114,[3]malra!AD114,[4]malteng!AD114,[5]buru!AD114,[6]aru!AD114,[7]sbb!AD114,[8]sbt!AD114,[9]mbd!AD114,[10]bursel!AD114,[11]ambon!AD114,[12]Tual!AD114)</f>
        <v>#REF!</v>
      </c>
      <c r="AE114" s="24" t="e">
        <f>SUM(mtb!AE114,[3]malra!AE114,[4]malteng!AE114,[5]buru!AE114,[6]aru!AE114,[7]sbb!AE114,[8]sbt!AE114,[9]mbd!AE114,[10]bursel!AE114,[11]ambon!AE114,[12]Tual!AE114)</f>
        <v>#REF!</v>
      </c>
      <c r="AF114" s="24" t="e">
        <f>SUM(mtb!AF114,[3]malra!AF114,[4]malteng!AF114,[5]buru!AF114,[6]aru!AF114,[7]sbb!AF114,[8]sbt!AF114,[9]mbd!AF114,[10]bursel!AF114,[11]ambon!AF114,[12]Tual!AF114)</f>
        <v>#REF!</v>
      </c>
      <c r="AG114" s="24" t="e">
        <f t="shared" si="202"/>
        <v>#REF!</v>
      </c>
      <c r="AH114" s="24" t="e">
        <f>SUM(mtb!AH114,[3]malra!AH114,[4]malteng!AH114,[5]buru!AH114,[6]aru!AH114,[7]sbb!AH114,[8]sbt!AH114,[9]mbd!AH114,[10]bursel!AH114,[11]ambon!AH114,[12]Tual!AH114)</f>
        <v>#REF!</v>
      </c>
      <c r="AI114" s="24" t="e">
        <f>SUM(mtb!AI114,[3]malra!AI114,[4]malteng!AI114,[5]buru!AI114,[6]aru!AI114,[7]sbb!AI114,[8]sbt!AI114,[9]mbd!AI114,[10]bursel!AI114,[11]ambon!AI114,[12]Tual!AI114)</f>
        <v>#REF!</v>
      </c>
      <c r="AJ114" s="24" t="e">
        <f>SUM(mtb!AJ114,[3]malra!AJ114,[4]malteng!AJ114,[5]buru!AJ114,[6]aru!AJ114,[7]sbb!AJ114,[8]sbt!AJ114,[9]mbd!AJ114,[10]bursel!AJ114,[11]ambon!AJ114,[12]Tual!AJ114)</f>
        <v>#REF!</v>
      </c>
      <c r="AK114" s="24" t="e">
        <f>SUM(mtb!AK114,[3]malra!AK114,[4]malteng!AK114,[5]buru!AK114,[6]aru!AK114,[7]sbb!AK114,[8]sbt!AK114,[9]mbd!AK114,[10]bursel!AK114,[11]ambon!AK114,[12]Tual!AK114)</f>
        <v>#REF!</v>
      </c>
      <c r="AL114" s="24" t="e">
        <f t="shared" si="203"/>
        <v>#REF!</v>
      </c>
      <c r="AM114" s="24" t="e">
        <f>SUM(mtb!AM114,[3]malra!AM114,[4]malteng!AM114,[5]buru!AM114,[6]aru!AM114,[7]sbb!AM114,[8]sbt!AM114,[9]mbd!AM114,[10]bursel!AM114,[11]ambon!AM114,[12]Tual!AM114)</f>
        <v>#REF!</v>
      </c>
      <c r="AN114" s="24" t="e">
        <f>SUM(mtb!AN114,[3]malra!AN114,[4]malteng!AN114,[5]buru!AN114,[6]aru!AN114,[7]sbb!AN114,[8]sbt!AN114,[9]mbd!AN114,[10]bursel!AN114,[11]ambon!AN114,[12]Tual!AN114)</f>
        <v>#REF!</v>
      </c>
      <c r="AO114" s="24" t="e">
        <f>SUM(mtb!AO114,[3]malra!AO114,[4]malteng!AO114,[5]buru!AO114,[6]aru!AO114,[7]sbb!AO114,[8]sbt!AO114,[9]mbd!AO114,[10]bursel!AO114,[11]ambon!AO114,[12]Tual!AO114)</f>
        <v>#REF!</v>
      </c>
      <c r="AP114" s="24" t="e">
        <f>SUM(mtb!AP114,[3]malra!AP114,[4]malteng!AP114,[5]buru!AP114,[6]aru!AP114,[7]sbb!AP114,[8]sbt!AP114,[9]mbd!AP114,[10]bursel!AP114,[11]ambon!AP114,[12]Tual!AP114)</f>
        <v>#REF!</v>
      </c>
      <c r="AQ114" s="24" t="e">
        <f t="shared" si="204"/>
        <v>#REF!</v>
      </c>
      <c r="AR114" s="24" t="e">
        <f>SUM(mtb!AR114,[3]malra!AR114,[4]malteng!AR114,[5]buru!AR114,[6]aru!AR114,[7]sbb!AR114,[8]sbt!AR114,[9]mbd!AR114,[10]bursel!AR114,[11]ambon!AR114,[12]Tual!AR114)</f>
        <v>#REF!</v>
      </c>
      <c r="AS114" s="24" t="e">
        <f>SUM(mtb!AS114,[3]malra!AS114,[4]malteng!AS114,[5]buru!AS114,[6]aru!AS114,[7]sbb!AS114,[8]sbt!AS114,[9]mbd!AS114,[10]bursel!AS114,[11]ambon!AS114,[12]Tual!AS114)</f>
        <v>#REF!</v>
      </c>
      <c r="AT114" s="24" t="e">
        <f>SUM(mtb!AT114,[3]malra!AT114,[4]malteng!AT114,[5]buru!AT114,[6]aru!AT114,[7]sbb!AT114,[8]sbt!AT114,[9]mbd!AT114,[10]bursel!AT114,[11]ambon!AT114,[12]Tual!AT114)</f>
        <v>#REF!</v>
      </c>
      <c r="AU114" s="24" t="e">
        <f>SUM(mtb!AU114,[3]malra!AU114,[4]malteng!AU114,[5]buru!AU114,[6]aru!AU114,[7]sbb!AU114,[8]sbt!AU114,[9]mbd!AU114,[10]bursel!AU114,[11]ambon!AU114,[12]Tual!AU114)</f>
        <v>#REF!</v>
      </c>
      <c r="AV114" s="24" t="e">
        <f t="shared" si="205"/>
        <v>#REF!</v>
      </c>
      <c r="AW114" s="24" t="e">
        <f>SUM(mtb!AW114,[3]malra!AW114,[4]malteng!AW114,[5]buru!AW114,[6]aru!AW114,[7]sbb!AW114,[8]sbt!AW114,[9]mbd!AW114,[10]bursel!AW114,[11]ambon!AW114,[12]Tual!AW114)</f>
        <v>#REF!</v>
      </c>
      <c r="AX114" s="24" t="e">
        <f>SUM(mtb!AX114,[3]malra!AX114,[4]malteng!AX114,[5]buru!AX114,[6]aru!AX114,[7]sbb!AX114,[8]sbt!AX114,[9]mbd!AX114,[10]bursel!AX114,[11]ambon!AX114,[12]Tual!AX114)</f>
        <v>#REF!</v>
      </c>
      <c r="AY114" s="24" t="e">
        <f>SUM(mtb!AY114,[3]malra!AY114,[4]malteng!AY114,[5]buru!AY114,[6]aru!AY114,[7]sbb!AY114,[8]sbt!AY114,[9]mbd!AY114,[10]bursel!AY114,[11]ambon!AY114,[12]Tual!AY114)</f>
        <v>#REF!</v>
      </c>
      <c r="AZ114" s="24" t="e">
        <f>SUM(mtb!AZ114,[3]malra!AZ114,[4]malteng!AZ114,[5]buru!AZ114,[6]aru!AZ114,[7]sbb!AZ114,[8]sbt!AZ114,[9]mbd!AZ114,[10]bursel!AZ114,[11]ambon!AZ114,[12]Tual!AZ114)</f>
        <v>#REF!</v>
      </c>
      <c r="BA114" s="24" t="e">
        <f t="shared" si="206"/>
        <v>#REF!</v>
      </c>
      <c r="BB114" s="24" t="e">
        <f>SUM(mtb!BB114,[3]malra!BB114,[4]malteng!BB114,[5]buru!BB114,[6]aru!BB114,[7]sbb!BB114,[8]sbt!BB114,[9]mbd!BB114,[10]bursel!BB114,[11]ambon!BB114,[12]Tual!BB114)</f>
        <v>#REF!</v>
      </c>
      <c r="BC114" s="24" t="e">
        <f>SUM(mtb!BC114,[3]malra!BC114,[4]malteng!BC114,[5]buru!BC114,[6]aru!BC114,[7]sbb!BC114,[8]sbt!BC114,[9]mbd!BC114,[10]bursel!BC114,[11]ambon!BC114,[12]Tual!BC114)</f>
        <v>#REF!</v>
      </c>
      <c r="BD114" s="24" t="e">
        <f>SUM(mtb!BD114,[3]malra!BD114,[4]malteng!BD114,[5]buru!BD114,[6]aru!BD114,[7]sbb!BD114,[8]sbt!BD114,[9]mbd!BD114,[10]bursel!BD114,[11]ambon!BD114,[12]Tual!BD114)</f>
        <v>#REF!</v>
      </c>
      <c r="BE114" s="24" t="e">
        <f>SUM(mtb!BE114,[3]malra!BE114,[4]malteng!BE114,[5]buru!BE114,[6]aru!BE114,[7]sbb!BE114,[8]sbt!BE114,[9]mbd!BE114,[10]bursel!BE114,[11]ambon!BE114,[12]Tual!BE114)</f>
        <v>#REF!</v>
      </c>
      <c r="BF114" s="24" t="e">
        <f t="shared" si="207"/>
        <v>#REF!</v>
      </c>
      <c r="BG114" s="24" t="e">
        <f>SUM(mtb!BG114,[3]malra!BG114,[4]malteng!BG114,[5]buru!BG114,[6]aru!BG114,[7]sbb!BG114,[8]sbt!BG114,[9]mbd!BG114,[10]bursel!BG114,[11]ambon!BG114,[12]Tual!BG114)</f>
        <v>#REF!</v>
      </c>
      <c r="BH114" s="24" t="e">
        <f>SUM(mtb!BH114,[3]malra!BH114,[4]malteng!BH114,[5]buru!BH114,[6]aru!BH114,[7]sbb!BH114,[8]sbt!BH114,[9]mbd!BH114,[10]bursel!BH114,[11]ambon!BH114,[12]Tual!BH114)</f>
        <v>#REF!</v>
      </c>
      <c r="BI114" s="24" t="e">
        <f>SUM(mtb!BI114,[3]malra!BI114,[4]malteng!BI114,[5]buru!BI114,[6]aru!BI114,[7]sbb!BI114,[8]sbt!BI114,[9]mbd!BI114,[10]bursel!BI114,[11]ambon!BI114,[12]Tual!BI114)</f>
        <v>#REF!</v>
      </c>
      <c r="BJ114" s="24" t="e">
        <f>SUM(mtb!BJ114,[3]malra!BJ114,[4]malteng!BJ114,[5]buru!BJ114,[6]aru!BJ114,[7]sbb!BJ114,[8]sbt!BJ114,[9]mbd!BJ114,[10]bursel!BJ114,[11]ambon!BJ114,[12]Tual!BJ114)</f>
        <v>#REF!</v>
      </c>
      <c r="BK114" s="24" t="e">
        <f t="shared" si="208"/>
        <v>#REF!</v>
      </c>
      <c r="BL114" s="24" t="e">
        <f>SUM(mtb!BL114,[3]malra!BL114,[4]malteng!BL114,[5]buru!BL114,[6]aru!BL114,[7]sbb!BL114,[8]sbt!BL114,[9]mbd!BL114,[10]bursel!BL114,[11]ambon!BL114,[12]Tual!BL114)</f>
        <v>#REF!</v>
      </c>
      <c r="BM114" s="24" t="e">
        <f>SUM(mtb!BM114,[3]malra!BM114,[4]malteng!BM114,[5]buru!BM114,[6]aru!BM114,[7]sbb!BM114,[8]sbt!BM114,[9]mbd!BM114,[10]bursel!BM114,[11]ambon!BM114,[12]Tual!BM114)</f>
        <v>#REF!</v>
      </c>
      <c r="BN114" s="24" t="e">
        <f>SUM(mtb!BN114,[3]malra!BN114,[4]malteng!BN114,[5]buru!BN114,[6]aru!BN114,[7]sbb!BN114,[8]sbt!BN114,[9]mbd!BN114,[10]bursel!BN114,[11]ambon!BN114,[12]Tual!BN114)</f>
        <v>#REF!</v>
      </c>
      <c r="BO114" s="24" t="e">
        <f>SUM(mtb!BO114,[3]malra!BO114,[4]malteng!BO114,[5]buru!BO114,[6]aru!BO114,[7]sbb!BO114,[8]sbt!BO114,[9]mbd!BO114,[10]bursel!BO114,[11]ambon!BO114,[12]Tual!BO114)</f>
        <v>#REF!</v>
      </c>
      <c r="BP114" s="24" t="e">
        <f t="shared" si="209"/>
        <v>#REF!</v>
      </c>
      <c r="BQ114" s="24" t="e">
        <f>SUM(mtb!BQ114,[3]malra!BQ114,[4]malteng!BQ114,[5]buru!BQ114,[6]aru!BQ114,[7]sbb!BQ114,[8]sbt!BQ114,[9]mbd!BQ114,[10]bursel!BQ114,[11]ambon!BQ114,[12]Tual!BQ114)</f>
        <v>#REF!</v>
      </c>
      <c r="BR114" s="24" t="e">
        <f>SUM(mtb!BR114,[3]malra!BR114,[4]malteng!BR114,[5]buru!BR114,[6]aru!BR114,[7]sbb!BR114,[8]sbt!BR114,[9]mbd!BR114,[10]bursel!BR114,[11]ambon!BR114,[12]Tual!BR114)</f>
        <v>#REF!</v>
      </c>
      <c r="BS114" s="24" t="e">
        <f>SUM(mtb!BS114,[3]malra!BS114,[4]malteng!BS114,[5]buru!BS114,[6]aru!BS114,[7]sbb!BS114,[8]sbt!BS114,[9]mbd!BS114,[10]bursel!BS114,[11]ambon!BS114,[12]Tual!BS114)</f>
        <v>#REF!</v>
      </c>
      <c r="BT114" s="24" t="e">
        <f>SUM(mtb!BT114,[3]malra!BT114,[4]malteng!BT114,[5]buru!BT114,[6]aru!BT114,[7]sbb!BT114,[8]sbt!BT114,[9]mbd!BT114,[10]bursel!BT114,[11]ambon!BT114,[12]Tual!BT114)</f>
        <v>#REF!</v>
      </c>
      <c r="BU114" s="24" t="e">
        <f t="shared" si="210"/>
        <v>#REF!</v>
      </c>
      <c r="BV114" s="24" t="e">
        <f>SUM(mtb!BV114,[3]malra!BV114,[4]malteng!BV114,[5]buru!BV114,[6]aru!BV114,[7]sbb!BV114,[8]sbt!BV114,[9]mbd!BV114,[10]bursel!BV114,[11]ambon!BV114,[12]Tual!BV114)</f>
        <v>#REF!</v>
      </c>
      <c r="BW114" s="24" t="e">
        <f>SUM(mtb!BW114,[3]malra!BW114,[4]malteng!BW114,[5]buru!BW114,[6]aru!BW114,[7]sbb!BW114,[8]sbt!BW114,[9]mbd!BW114,[10]bursel!BW114,[11]ambon!BW114,[12]Tual!BW114)</f>
        <v>#REF!</v>
      </c>
      <c r="BX114" s="24" t="e">
        <f>SUM(mtb!BX114,[3]malra!BX114,[4]malteng!BX114,[5]buru!BX114,[6]aru!BX114,[7]sbb!BX114,[8]sbt!BX114,[9]mbd!BX114,[10]bursel!BX114,[11]ambon!BX114,[12]Tual!BX114)</f>
        <v>#REF!</v>
      </c>
      <c r="BY114" s="24" t="e">
        <f>SUM(mtb!BY114,[3]malra!BY114,[4]malteng!BY114,[5]buru!BY114,[6]aru!BY114,[7]sbb!BY114,[8]sbt!BY114,[9]mbd!BY114,[10]bursel!BY114,[11]ambon!BY114,[12]Tual!BY114)</f>
        <v>#REF!</v>
      </c>
      <c r="BZ114" s="24" t="e">
        <f t="shared" si="211"/>
        <v>#REF!</v>
      </c>
      <c r="CA114" s="24" t="e">
        <f>SUM(mtb!CA114,[3]malra!CA114,[4]malteng!CA114,[5]buru!CA114,[6]aru!CA114,[7]sbb!CA114,[8]sbt!CA114,[9]mbd!CA114,[10]bursel!CA114,[11]ambon!CA114,[12]Tual!CA114)</f>
        <v>#REF!</v>
      </c>
      <c r="CB114" s="24" t="e">
        <f>SUM(mtb!CB114,[3]malra!CB114,[4]malteng!CB114,[5]buru!CB114,[6]aru!CB114,[7]sbb!CB114,[8]sbt!CB114,[9]mbd!CB114,[10]bursel!CB114,[11]ambon!CB114,[12]Tual!CB114)</f>
        <v>#REF!</v>
      </c>
      <c r="CC114" s="24" t="e">
        <f>SUM(mtb!CC114,[3]malra!CC114,[4]malteng!CC114,[5]buru!CC114,[6]aru!CC114,[7]sbb!CC114,[8]sbt!CC114,[9]mbd!CC114,[10]bursel!CC114,[11]ambon!CC114,[12]Tual!CC114)</f>
        <v>#REF!</v>
      </c>
      <c r="CD114" s="24" t="e">
        <f>SUM(mtb!CD114,[3]malra!CD114,[4]malteng!CD114,[5]buru!CD114,[6]aru!CD114,[7]sbb!CD114,[8]sbt!CD114,[9]mbd!CD114,[10]bursel!CD114,[11]ambon!CD114,[12]Tual!CD114)</f>
        <v>#REF!</v>
      </c>
      <c r="CE114" s="24" t="e">
        <f t="shared" si="212"/>
        <v>#REF!</v>
      </c>
      <c r="CF114" s="63" t="e">
        <f>SUM(mtb!CF114,[3]malra!CF114,[4]malteng!CF114,[5]buru!CF114,[6]aru!CF114,[7]sbb!CF114,[8]sbt!CF114,[9]mbd!CF114,[10]bursel!CF114,[11]ambon!CF114,[12]Tual!CF114)</f>
        <v>#REF!</v>
      </c>
      <c r="CG114" s="63" t="e">
        <f>SUM(mtb!CG114,[3]malra!CG114,[4]malteng!CG114,[5]buru!CG114,[6]aru!CG114,[7]sbb!CG114,[8]sbt!CG114,[9]mbd!CG114,[10]bursel!CG114,[11]ambon!CG114,[12]Tual!CG114)</f>
        <v>#REF!</v>
      </c>
      <c r="CH114" s="63" t="e">
        <f>SUM(mtb!CH114,[3]malra!CH114,[4]malteng!CH114,[5]buru!CH114,[6]aru!CH114,[7]sbb!CH114,[8]sbt!CH114,[9]mbd!CH114,[10]bursel!CH114,[11]ambon!CH114,[12]Tual!CH114)</f>
        <v>#REF!</v>
      </c>
      <c r="CI114" s="63" t="e">
        <f>SUM(mtb!CI114,[3]malra!CI114,[4]malteng!CI114,[5]buru!CI114,[6]aru!CI114,[7]sbb!CI114,[8]sbt!CI114,[9]mbd!CI114,[10]bursel!CI114,[11]ambon!CI114,[12]Tual!CI114)</f>
        <v>#REF!</v>
      </c>
      <c r="CJ114" s="63" t="e">
        <f t="shared" si="213"/>
        <v>#REF!</v>
      </c>
      <c r="CK114" s="63" t="e">
        <f>SUM(mtb!CK114,[3]malra!CK114,[4]malteng!CK114,[5]buru!CK114,[6]aru!CK114,[7]sbb!CK114,[8]sbt!CK114,[9]mbd!CK114,[10]bursel!CK114,[11]ambon!CK114,[12]Tual!CK114)</f>
        <v>#REF!</v>
      </c>
      <c r="CL114" s="63" t="e">
        <f>SUM(mtb!CL114,[3]malra!CL114,[4]malteng!CL114,[5]buru!CL114,[6]aru!CL114,[7]sbb!CL114,[8]sbt!CL114,[9]mbd!CL114,[10]bursel!CL114,[11]ambon!CL114,[12]Tual!CL114)</f>
        <v>#REF!</v>
      </c>
      <c r="CM114" s="63" t="e">
        <f>SUM(mtb!CM114,[3]malra!CM114,[4]malteng!CM114,[5]buru!CM114,[6]aru!CM114,[7]sbb!CM114,[8]sbt!CM114,[9]mbd!CM114,[10]bursel!CM114,[11]ambon!CM114,[12]Tual!CM114)</f>
        <v>#REF!</v>
      </c>
      <c r="CN114" s="63" t="e">
        <f>SUM(mtb!CN114,[3]malra!CN114,[4]malteng!CN114,[5]buru!CN114,[6]aru!CN114,[7]sbb!CN114,[8]sbt!CN114,[9]mbd!CN114,[10]bursel!CN114,[11]ambon!CN114,[12]Tual!CN114)</f>
        <v>#REF!</v>
      </c>
      <c r="CO114" s="63" t="e">
        <f t="shared" si="214"/>
        <v>#REF!</v>
      </c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</row>
    <row r="115" spans="1:113" ht="14.25" customHeight="1" x14ac:dyDescent="0.2">
      <c r="A115" s="19"/>
      <c r="B115" s="20">
        <v>16</v>
      </c>
      <c r="C115" s="21" t="s">
        <v>47</v>
      </c>
      <c r="D115" s="24" t="e">
        <f>SUM(mtb!D115,[3]malra!D115,[4]malteng!D115,[5]buru!D115,[6]aru!D115,[7]sbb!D115,[8]sbt!D115,[9]mbd!D115,[10]bursel!D115,[11]ambon!D115,[12]Tual!D115)</f>
        <v>#REF!</v>
      </c>
      <c r="E115" s="24" t="e">
        <f>SUM(mtb!E115,[3]malra!E115,[4]malteng!E115,[5]buru!E115,[6]aru!E115,[7]sbb!E115,[8]sbt!E115,[9]mbd!E115,[10]bursel!E115,[11]ambon!E115,[12]Tual!E115)</f>
        <v>#REF!</v>
      </c>
      <c r="F115" s="24" t="e">
        <f>SUM(mtb!F115,[3]malra!F115,[4]malteng!F115,[5]buru!F115,[6]aru!F115,[7]sbb!F115,[8]sbt!F115,[9]mbd!F115,[10]bursel!F115,[11]ambon!F115,[12]Tual!F115)</f>
        <v>#REF!</v>
      </c>
      <c r="G115" s="24" t="e">
        <f>SUM(mtb!G115,[3]malra!G115,[4]malteng!G115,[5]buru!G115,[6]aru!G115,[7]sbb!G115,[8]sbt!G115,[9]mbd!G115,[10]bursel!G115,[11]ambon!G115,[12]Tual!G115)</f>
        <v>#REF!</v>
      </c>
      <c r="H115" s="24" t="e">
        <f t="shared" si="197"/>
        <v>#REF!</v>
      </c>
      <c r="I115" s="24" t="e">
        <f>SUM(mtb!I115,[3]malra!I115,[4]malteng!I115,[5]buru!I115,[6]aru!I115,[7]sbb!I115,[8]sbt!I115,[9]mbd!I115,[10]bursel!I115,[11]ambon!I115,[12]Tual!I115)</f>
        <v>#REF!</v>
      </c>
      <c r="J115" s="24" t="e">
        <f>SUM(mtb!J115,[3]malra!J115,[4]malteng!J115,[5]buru!J115,[6]aru!J115,[7]sbb!J115,[8]sbt!J115,[9]mbd!J115,[10]bursel!J115,[11]ambon!J115,[12]Tual!J115)</f>
        <v>#REF!</v>
      </c>
      <c r="K115" s="24" t="e">
        <f>SUM(mtb!K115,[3]malra!K115,[4]malteng!K115,[5]buru!K115,[6]aru!K115,[7]sbb!K115,[8]sbt!K115,[9]mbd!K115,[10]bursel!K115,[11]ambon!K115,[12]Tual!K115)</f>
        <v>#REF!</v>
      </c>
      <c r="L115" s="24" t="e">
        <f>SUM(mtb!L115,[3]malra!L115,[4]malteng!L115,[5]buru!L115,[6]aru!L115,[7]sbb!L115,[8]sbt!L115,[9]mbd!L115,[10]bursel!L115,[11]ambon!L115,[12]Tual!L115)</f>
        <v>#REF!</v>
      </c>
      <c r="M115" s="24" t="e">
        <f t="shared" si="198"/>
        <v>#REF!</v>
      </c>
      <c r="N115" s="24" t="e">
        <f>SUM(mtb!N115,[3]malra!N115,[4]malteng!N115,[5]buru!N115,[6]aru!N115,[7]sbb!N115,[8]sbt!N115,[9]mbd!N115,[10]bursel!N115,[11]ambon!N115,[12]Tual!N115)</f>
        <v>#REF!</v>
      </c>
      <c r="O115" s="24" t="e">
        <f>SUM(mtb!O115,[3]malra!O115,[4]malteng!O115,[5]buru!O115,[6]aru!O115,[7]sbb!O115,[8]sbt!O115,[9]mbd!O115,[10]bursel!O115,[11]ambon!O115,[12]Tual!O115)</f>
        <v>#REF!</v>
      </c>
      <c r="P115" s="24" t="e">
        <f>SUM(mtb!P115,[3]malra!P115,[4]malteng!P115,[5]buru!P115,[6]aru!P115,[7]sbb!P115,[8]sbt!P115,[9]mbd!P115,[10]bursel!P115,[11]ambon!P115,[12]Tual!P115)</f>
        <v>#REF!</v>
      </c>
      <c r="Q115" s="24" t="e">
        <f>SUM(mtb!Q115,[3]malra!Q115,[4]malteng!Q115,[5]buru!Q115,[6]aru!Q115,[7]sbb!Q115,[8]sbt!Q115,[9]mbd!Q115,[10]bursel!Q115,[11]ambon!Q115,[12]Tual!Q115)</f>
        <v>#REF!</v>
      </c>
      <c r="R115" s="24" t="e">
        <f t="shared" si="199"/>
        <v>#REF!</v>
      </c>
      <c r="S115" s="24" t="e">
        <f>SUM(mtb!S115,[3]malra!S115,[4]malteng!S115,[5]buru!S115,[6]aru!S115,[7]sbb!S115,[8]sbt!S115,[9]mbd!S115,[10]bursel!S115,[11]ambon!S115,[12]Tual!S115)</f>
        <v>#REF!</v>
      </c>
      <c r="T115" s="24" t="e">
        <f>SUM(mtb!T115,[3]malra!T115,[4]malteng!T115,[5]buru!T115,[6]aru!T115,[7]sbb!T115,[8]sbt!T115,[9]mbd!T115,[10]bursel!T115,[11]ambon!T115,[12]Tual!T115)</f>
        <v>#REF!</v>
      </c>
      <c r="U115" s="24" t="e">
        <f>SUM(mtb!U115,[3]malra!U115,[4]malteng!U115,[5]buru!U115,[6]aru!U115,[7]sbb!U115,[8]sbt!U115,[9]mbd!U115,[10]bursel!U115,[11]ambon!U115,[12]Tual!U115)</f>
        <v>#REF!</v>
      </c>
      <c r="V115" s="24" t="e">
        <f>SUM(mtb!V115,[3]malra!V115,[4]malteng!V115,[5]buru!V115,[6]aru!V115,[7]sbb!V115,[8]sbt!V115,[9]mbd!V115,[10]bursel!V115,[11]ambon!V115,[12]Tual!V115)</f>
        <v>#REF!</v>
      </c>
      <c r="W115" s="24" t="e">
        <f t="shared" si="200"/>
        <v>#REF!</v>
      </c>
      <c r="X115" s="24" t="e">
        <f>SUM(mtb!X115,[3]malra!X115,[4]malteng!X115,[5]buru!X115,[6]aru!X115,[7]sbb!X115,[8]sbt!X115,[9]mbd!X115,[10]bursel!X115,[11]ambon!X115,[12]Tual!X115)</f>
        <v>#REF!</v>
      </c>
      <c r="Y115" s="24" t="e">
        <f>SUM(mtb!Y115,[3]malra!Y115,[4]malteng!Y115,[5]buru!Y115,[6]aru!Y115,[7]sbb!Y115,[8]sbt!Y115,[9]mbd!Y115,[10]bursel!Y115,[11]ambon!Y115,[12]Tual!Y115)</f>
        <v>#REF!</v>
      </c>
      <c r="Z115" s="24" t="e">
        <f>SUM(mtb!Z115,[3]malra!Z115,[4]malteng!Z115,[5]buru!Z115,[6]aru!Z115,[7]sbb!Z115,[8]sbt!Z115,[9]mbd!Z115,[10]bursel!Z115,[11]ambon!Z115,[12]Tual!Z115)</f>
        <v>#REF!</v>
      </c>
      <c r="AA115" s="24" t="e">
        <f>SUM(mtb!AA115,[3]malra!AA115,[4]malteng!AA115,[5]buru!AA115,[6]aru!AA115,[7]sbb!AA115,[8]sbt!AA115,[9]mbd!AA115,[10]bursel!AA115,[11]ambon!AA115,[12]Tual!AA115)</f>
        <v>#REF!</v>
      </c>
      <c r="AB115" s="24" t="e">
        <f t="shared" si="201"/>
        <v>#REF!</v>
      </c>
      <c r="AC115" s="24" t="e">
        <f>SUM(mtb!AC115,[3]malra!AC115,[4]malteng!AC115,[5]buru!AC115,[6]aru!AC115,[7]sbb!AC115,[8]sbt!AC115,[9]mbd!AC115,[10]bursel!AC115,[11]ambon!AC115,[12]Tual!AC115)</f>
        <v>#REF!</v>
      </c>
      <c r="AD115" s="24" t="e">
        <f>SUM(mtb!AD115,[3]malra!AD115,[4]malteng!AD115,[5]buru!AD115,[6]aru!AD115,[7]sbb!AD115,[8]sbt!AD115,[9]mbd!AD115,[10]bursel!AD115,[11]ambon!AD115,[12]Tual!AD115)</f>
        <v>#REF!</v>
      </c>
      <c r="AE115" s="24" t="e">
        <f>SUM(mtb!AE115,[3]malra!AE115,[4]malteng!AE115,[5]buru!AE115,[6]aru!AE115,[7]sbb!AE115,[8]sbt!AE115,[9]mbd!AE115,[10]bursel!AE115,[11]ambon!AE115,[12]Tual!AE115)</f>
        <v>#REF!</v>
      </c>
      <c r="AF115" s="24" t="e">
        <f>SUM(mtb!AF115,[3]malra!AF115,[4]malteng!AF115,[5]buru!AF115,[6]aru!AF115,[7]sbb!AF115,[8]sbt!AF115,[9]mbd!AF115,[10]bursel!AF115,[11]ambon!AF115,[12]Tual!AF115)</f>
        <v>#REF!</v>
      </c>
      <c r="AG115" s="24" t="e">
        <f t="shared" si="202"/>
        <v>#REF!</v>
      </c>
      <c r="AH115" s="24" t="e">
        <f>SUM(mtb!AH115,[3]malra!AH115,[4]malteng!AH115,[5]buru!AH115,[6]aru!AH115,[7]sbb!AH115,[8]sbt!AH115,[9]mbd!AH115,[10]bursel!AH115,[11]ambon!AH115,[12]Tual!AH115)</f>
        <v>#REF!</v>
      </c>
      <c r="AI115" s="24" t="e">
        <f>SUM(mtb!AI115,[3]malra!AI115,[4]malteng!AI115,[5]buru!AI115,[6]aru!AI115,[7]sbb!AI115,[8]sbt!AI115,[9]mbd!AI115,[10]bursel!AI115,[11]ambon!AI115,[12]Tual!AI115)</f>
        <v>#REF!</v>
      </c>
      <c r="AJ115" s="24" t="e">
        <f>SUM(mtb!AJ115,[3]malra!AJ115,[4]malteng!AJ115,[5]buru!AJ115,[6]aru!AJ115,[7]sbb!AJ115,[8]sbt!AJ115,[9]mbd!AJ115,[10]bursel!AJ115,[11]ambon!AJ115,[12]Tual!AJ115)</f>
        <v>#REF!</v>
      </c>
      <c r="AK115" s="24" t="e">
        <f>SUM(mtb!AK115,[3]malra!AK115,[4]malteng!AK115,[5]buru!AK115,[6]aru!AK115,[7]sbb!AK115,[8]sbt!AK115,[9]mbd!AK115,[10]bursel!AK115,[11]ambon!AK115,[12]Tual!AK115)</f>
        <v>#REF!</v>
      </c>
      <c r="AL115" s="24" t="e">
        <f t="shared" si="203"/>
        <v>#REF!</v>
      </c>
      <c r="AM115" s="24" t="e">
        <f>SUM(mtb!AM115,[3]malra!AM115,[4]malteng!AM115,[5]buru!AM115,[6]aru!AM115,[7]sbb!AM115,[8]sbt!AM115,[9]mbd!AM115,[10]bursel!AM115,[11]ambon!AM115,[12]Tual!AM115)</f>
        <v>#REF!</v>
      </c>
      <c r="AN115" s="24" t="e">
        <f>SUM(mtb!AN115,[3]malra!AN115,[4]malteng!AN115,[5]buru!AN115,[6]aru!AN115,[7]sbb!AN115,[8]sbt!AN115,[9]mbd!AN115,[10]bursel!AN115,[11]ambon!AN115,[12]Tual!AN115)</f>
        <v>#REF!</v>
      </c>
      <c r="AO115" s="24" t="e">
        <f>SUM(mtb!AO115,[3]malra!AO115,[4]malteng!AO115,[5]buru!AO115,[6]aru!AO115,[7]sbb!AO115,[8]sbt!AO115,[9]mbd!AO115,[10]bursel!AO115,[11]ambon!AO115,[12]Tual!AO115)</f>
        <v>#REF!</v>
      </c>
      <c r="AP115" s="24" t="e">
        <f>SUM(mtb!AP115,[3]malra!AP115,[4]malteng!AP115,[5]buru!AP115,[6]aru!AP115,[7]sbb!AP115,[8]sbt!AP115,[9]mbd!AP115,[10]bursel!AP115,[11]ambon!AP115,[12]Tual!AP115)</f>
        <v>#REF!</v>
      </c>
      <c r="AQ115" s="24" t="e">
        <f t="shared" si="204"/>
        <v>#REF!</v>
      </c>
      <c r="AR115" s="24" t="e">
        <f>SUM(mtb!AR115,[3]malra!AR115,[4]malteng!AR115,[5]buru!AR115,[6]aru!AR115,[7]sbb!AR115,[8]sbt!AR115,[9]mbd!AR115,[10]bursel!AR115,[11]ambon!AR115,[12]Tual!AR115)</f>
        <v>#REF!</v>
      </c>
      <c r="AS115" s="24" t="e">
        <f>SUM(mtb!AS115,[3]malra!AS115,[4]malteng!AS115,[5]buru!AS115,[6]aru!AS115,[7]sbb!AS115,[8]sbt!AS115,[9]mbd!AS115,[10]bursel!AS115,[11]ambon!AS115,[12]Tual!AS115)</f>
        <v>#REF!</v>
      </c>
      <c r="AT115" s="24" t="e">
        <f>SUM(mtb!AT115,[3]malra!AT115,[4]malteng!AT115,[5]buru!AT115,[6]aru!AT115,[7]sbb!AT115,[8]sbt!AT115,[9]mbd!AT115,[10]bursel!AT115,[11]ambon!AT115,[12]Tual!AT115)</f>
        <v>#REF!</v>
      </c>
      <c r="AU115" s="24" t="e">
        <f>SUM(mtb!AU115,[3]malra!AU115,[4]malteng!AU115,[5]buru!AU115,[6]aru!AU115,[7]sbb!AU115,[8]sbt!AU115,[9]mbd!AU115,[10]bursel!AU115,[11]ambon!AU115,[12]Tual!AU115)</f>
        <v>#REF!</v>
      </c>
      <c r="AV115" s="24" t="e">
        <f t="shared" si="205"/>
        <v>#REF!</v>
      </c>
      <c r="AW115" s="24" t="e">
        <f>SUM(mtb!AW115,[3]malra!AW115,[4]malteng!AW115,[5]buru!AW115,[6]aru!AW115,[7]sbb!AW115,[8]sbt!AW115,[9]mbd!AW115,[10]bursel!AW115,[11]ambon!AW115,[12]Tual!AW115)</f>
        <v>#REF!</v>
      </c>
      <c r="AX115" s="24" t="e">
        <f>SUM(mtb!AX115,[3]malra!AX115,[4]malteng!AX115,[5]buru!AX115,[6]aru!AX115,[7]sbb!AX115,[8]sbt!AX115,[9]mbd!AX115,[10]bursel!AX115,[11]ambon!AX115,[12]Tual!AX115)</f>
        <v>#REF!</v>
      </c>
      <c r="AY115" s="24" t="e">
        <f>SUM(mtb!AY115,[3]malra!AY115,[4]malteng!AY115,[5]buru!AY115,[6]aru!AY115,[7]sbb!AY115,[8]sbt!AY115,[9]mbd!AY115,[10]bursel!AY115,[11]ambon!AY115,[12]Tual!AY115)</f>
        <v>#REF!</v>
      </c>
      <c r="AZ115" s="24" t="e">
        <f>SUM(mtb!AZ115,[3]malra!AZ115,[4]malteng!AZ115,[5]buru!AZ115,[6]aru!AZ115,[7]sbb!AZ115,[8]sbt!AZ115,[9]mbd!AZ115,[10]bursel!AZ115,[11]ambon!AZ115,[12]Tual!AZ115)</f>
        <v>#REF!</v>
      </c>
      <c r="BA115" s="24" t="e">
        <f t="shared" si="206"/>
        <v>#REF!</v>
      </c>
      <c r="BB115" s="24" t="e">
        <f>SUM(mtb!BB115,[3]malra!BB115,[4]malteng!BB115,[5]buru!BB115,[6]aru!BB115,[7]sbb!BB115,[8]sbt!BB115,[9]mbd!BB115,[10]bursel!BB115,[11]ambon!BB115,[12]Tual!BB115)</f>
        <v>#REF!</v>
      </c>
      <c r="BC115" s="24" t="e">
        <f>SUM(mtb!BC115,[3]malra!BC115,[4]malteng!BC115,[5]buru!BC115,[6]aru!BC115,[7]sbb!BC115,[8]sbt!BC115,[9]mbd!BC115,[10]bursel!BC115,[11]ambon!BC115,[12]Tual!BC115)</f>
        <v>#REF!</v>
      </c>
      <c r="BD115" s="24" t="e">
        <f>SUM(mtb!BD115,[3]malra!BD115,[4]malteng!BD115,[5]buru!BD115,[6]aru!BD115,[7]sbb!BD115,[8]sbt!BD115,[9]mbd!BD115,[10]bursel!BD115,[11]ambon!BD115,[12]Tual!BD115)</f>
        <v>#REF!</v>
      </c>
      <c r="BE115" s="24" t="e">
        <f>SUM(mtb!BE115,[3]malra!BE115,[4]malteng!BE115,[5]buru!BE115,[6]aru!BE115,[7]sbb!BE115,[8]sbt!BE115,[9]mbd!BE115,[10]bursel!BE115,[11]ambon!BE115,[12]Tual!BE115)</f>
        <v>#REF!</v>
      </c>
      <c r="BF115" s="24" t="e">
        <f t="shared" si="207"/>
        <v>#REF!</v>
      </c>
      <c r="BG115" s="24" t="e">
        <f>SUM(mtb!BG115,[3]malra!BG115,[4]malteng!BG115,[5]buru!BG115,[6]aru!BG115,[7]sbb!BG115,[8]sbt!BG115,[9]mbd!BG115,[10]bursel!BG115,[11]ambon!BG115,[12]Tual!BG115)</f>
        <v>#REF!</v>
      </c>
      <c r="BH115" s="24" t="e">
        <f>SUM(mtb!BH115,[3]malra!BH115,[4]malteng!BH115,[5]buru!BH115,[6]aru!BH115,[7]sbb!BH115,[8]sbt!BH115,[9]mbd!BH115,[10]bursel!BH115,[11]ambon!BH115,[12]Tual!BH115)</f>
        <v>#REF!</v>
      </c>
      <c r="BI115" s="24" t="e">
        <f>SUM(mtb!BI115,[3]malra!BI115,[4]malteng!BI115,[5]buru!BI115,[6]aru!BI115,[7]sbb!BI115,[8]sbt!BI115,[9]mbd!BI115,[10]bursel!BI115,[11]ambon!BI115,[12]Tual!BI115)</f>
        <v>#REF!</v>
      </c>
      <c r="BJ115" s="24" t="e">
        <f>SUM(mtb!BJ115,[3]malra!BJ115,[4]malteng!BJ115,[5]buru!BJ115,[6]aru!BJ115,[7]sbb!BJ115,[8]sbt!BJ115,[9]mbd!BJ115,[10]bursel!BJ115,[11]ambon!BJ115,[12]Tual!BJ115)</f>
        <v>#REF!</v>
      </c>
      <c r="BK115" s="24" t="e">
        <f t="shared" si="208"/>
        <v>#REF!</v>
      </c>
      <c r="BL115" s="24" t="e">
        <f>SUM(mtb!BL115,[3]malra!BL115,[4]malteng!BL115,[5]buru!BL115,[6]aru!BL115,[7]sbb!BL115,[8]sbt!BL115,[9]mbd!BL115,[10]bursel!BL115,[11]ambon!BL115,[12]Tual!BL115)</f>
        <v>#REF!</v>
      </c>
      <c r="BM115" s="24" t="e">
        <f>SUM(mtb!BM115,[3]malra!BM115,[4]malteng!BM115,[5]buru!BM115,[6]aru!BM115,[7]sbb!BM115,[8]sbt!BM115,[9]mbd!BM115,[10]bursel!BM115,[11]ambon!BM115,[12]Tual!BM115)</f>
        <v>#REF!</v>
      </c>
      <c r="BN115" s="24" t="e">
        <f>SUM(mtb!BN115,[3]malra!BN115,[4]malteng!BN115,[5]buru!BN115,[6]aru!BN115,[7]sbb!BN115,[8]sbt!BN115,[9]mbd!BN115,[10]bursel!BN115,[11]ambon!BN115,[12]Tual!BN115)</f>
        <v>#REF!</v>
      </c>
      <c r="BO115" s="24" t="e">
        <f>SUM(mtb!BO115,[3]malra!BO115,[4]malteng!BO115,[5]buru!BO115,[6]aru!BO115,[7]sbb!BO115,[8]sbt!BO115,[9]mbd!BO115,[10]bursel!BO115,[11]ambon!BO115,[12]Tual!BO115)</f>
        <v>#REF!</v>
      </c>
      <c r="BP115" s="24" t="e">
        <f t="shared" si="209"/>
        <v>#REF!</v>
      </c>
      <c r="BQ115" s="24" t="e">
        <f>SUM(mtb!BQ115,[3]malra!BQ115,[4]malteng!BQ115,[5]buru!BQ115,[6]aru!BQ115,[7]sbb!BQ115,[8]sbt!BQ115,[9]mbd!BQ115,[10]bursel!BQ115,[11]ambon!BQ115,[12]Tual!BQ115)</f>
        <v>#REF!</v>
      </c>
      <c r="BR115" s="24" t="e">
        <f>SUM(mtb!BR115,[3]malra!BR115,[4]malteng!BR115,[5]buru!BR115,[6]aru!BR115,[7]sbb!BR115,[8]sbt!BR115,[9]mbd!BR115,[10]bursel!BR115,[11]ambon!BR115,[12]Tual!BR115)</f>
        <v>#REF!</v>
      </c>
      <c r="BS115" s="24" t="e">
        <f>SUM(mtb!BS115,[3]malra!BS115,[4]malteng!BS115,[5]buru!BS115,[6]aru!BS115,[7]sbb!BS115,[8]sbt!BS115,[9]mbd!BS115,[10]bursel!BS115,[11]ambon!BS115,[12]Tual!BS115)</f>
        <v>#REF!</v>
      </c>
      <c r="BT115" s="24" t="e">
        <f>SUM(mtb!BT115,[3]malra!BT115,[4]malteng!BT115,[5]buru!BT115,[6]aru!BT115,[7]sbb!BT115,[8]sbt!BT115,[9]mbd!BT115,[10]bursel!BT115,[11]ambon!BT115,[12]Tual!BT115)</f>
        <v>#REF!</v>
      </c>
      <c r="BU115" s="24" t="e">
        <f t="shared" si="210"/>
        <v>#REF!</v>
      </c>
      <c r="BV115" s="24" t="e">
        <f>SUM(mtb!BV115,[3]malra!BV115,[4]malteng!BV115,[5]buru!BV115,[6]aru!BV115,[7]sbb!BV115,[8]sbt!BV115,[9]mbd!BV115,[10]bursel!BV115,[11]ambon!BV115,[12]Tual!BV115)</f>
        <v>#REF!</v>
      </c>
      <c r="BW115" s="24" t="e">
        <f>SUM(mtb!BW115,[3]malra!BW115,[4]malteng!BW115,[5]buru!BW115,[6]aru!BW115,[7]sbb!BW115,[8]sbt!BW115,[9]mbd!BW115,[10]bursel!BW115,[11]ambon!BW115,[12]Tual!BW115)</f>
        <v>#REF!</v>
      </c>
      <c r="BX115" s="24" t="e">
        <f>SUM(mtb!BX115,[3]malra!BX115,[4]malteng!BX115,[5]buru!BX115,[6]aru!BX115,[7]sbb!BX115,[8]sbt!BX115,[9]mbd!BX115,[10]bursel!BX115,[11]ambon!BX115,[12]Tual!BX115)</f>
        <v>#REF!</v>
      </c>
      <c r="BY115" s="24" t="e">
        <f>SUM(mtb!BY115,[3]malra!BY115,[4]malteng!BY115,[5]buru!BY115,[6]aru!BY115,[7]sbb!BY115,[8]sbt!BY115,[9]mbd!BY115,[10]bursel!BY115,[11]ambon!BY115,[12]Tual!BY115)</f>
        <v>#REF!</v>
      </c>
      <c r="BZ115" s="24" t="e">
        <f t="shared" si="211"/>
        <v>#REF!</v>
      </c>
      <c r="CA115" s="24" t="e">
        <f>SUM(mtb!CA115,[3]malra!CA115,[4]malteng!CA115,[5]buru!CA115,[6]aru!CA115,[7]sbb!CA115,[8]sbt!CA115,[9]mbd!CA115,[10]bursel!CA115,[11]ambon!CA115,[12]Tual!CA115)</f>
        <v>#REF!</v>
      </c>
      <c r="CB115" s="24" t="e">
        <f>SUM(mtb!CB115,[3]malra!CB115,[4]malteng!CB115,[5]buru!CB115,[6]aru!CB115,[7]sbb!CB115,[8]sbt!CB115,[9]mbd!CB115,[10]bursel!CB115,[11]ambon!CB115,[12]Tual!CB115)</f>
        <v>#REF!</v>
      </c>
      <c r="CC115" s="24" t="e">
        <f>SUM(mtb!CC115,[3]malra!CC115,[4]malteng!CC115,[5]buru!CC115,[6]aru!CC115,[7]sbb!CC115,[8]sbt!CC115,[9]mbd!CC115,[10]bursel!CC115,[11]ambon!CC115,[12]Tual!CC115)</f>
        <v>#REF!</v>
      </c>
      <c r="CD115" s="24" t="e">
        <f>SUM(mtb!CD115,[3]malra!CD115,[4]malteng!CD115,[5]buru!CD115,[6]aru!CD115,[7]sbb!CD115,[8]sbt!CD115,[9]mbd!CD115,[10]bursel!CD115,[11]ambon!CD115,[12]Tual!CD115)</f>
        <v>#REF!</v>
      </c>
      <c r="CE115" s="24" t="e">
        <f t="shared" si="212"/>
        <v>#REF!</v>
      </c>
      <c r="CF115" s="63" t="e">
        <f>SUM(mtb!CF115,[3]malra!CF115,[4]malteng!CF115,[5]buru!CF115,[6]aru!CF115,[7]sbb!CF115,[8]sbt!CF115,[9]mbd!CF115,[10]bursel!CF115,[11]ambon!CF115,[12]Tual!CF115)</f>
        <v>#REF!</v>
      </c>
      <c r="CG115" s="63" t="e">
        <f>SUM(mtb!CG115,[3]malra!CG115,[4]malteng!CG115,[5]buru!CG115,[6]aru!CG115,[7]sbb!CG115,[8]sbt!CG115,[9]mbd!CG115,[10]bursel!CG115,[11]ambon!CG115,[12]Tual!CG115)</f>
        <v>#REF!</v>
      </c>
      <c r="CH115" s="63" t="e">
        <f>SUM(mtb!CH115,[3]malra!CH115,[4]malteng!CH115,[5]buru!CH115,[6]aru!CH115,[7]sbb!CH115,[8]sbt!CH115,[9]mbd!CH115,[10]bursel!CH115,[11]ambon!CH115,[12]Tual!CH115)</f>
        <v>#REF!</v>
      </c>
      <c r="CI115" s="63" t="e">
        <f>SUM(mtb!CI115,[3]malra!CI115,[4]malteng!CI115,[5]buru!CI115,[6]aru!CI115,[7]sbb!CI115,[8]sbt!CI115,[9]mbd!CI115,[10]bursel!CI115,[11]ambon!CI115,[12]Tual!CI115)</f>
        <v>#REF!</v>
      </c>
      <c r="CJ115" s="63" t="e">
        <f t="shared" si="213"/>
        <v>#REF!</v>
      </c>
      <c r="CK115" s="63" t="e">
        <f>SUM(mtb!CK115,[3]malra!CK115,[4]malteng!CK115,[5]buru!CK115,[6]aru!CK115,[7]sbb!CK115,[8]sbt!CK115,[9]mbd!CK115,[10]bursel!CK115,[11]ambon!CK115,[12]Tual!CK115)</f>
        <v>#REF!</v>
      </c>
      <c r="CL115" s="63" t="e">
        <f>SUM(mtb!CL115,[3]malra!CL115,[4]malteng!CL115,[5]buru!CL115,[6]aru!CL115,[7]sbb!CL115,[8]sbt!CL115,[9]mbd!CL115,[10]bursel!CL115,[11]ambon!CL115,[12]Tual!CL115)</f>
        <v>#REF!</v>
      </c>
      <c r="CM115" s="63" t="e">
        <f>SUM(mtb!CM115,[3]malra!CM115,[4]malteng!CM115,[5]buru!CM115,[6]aru!CM115,[7]sbb!CM115,[8]sbt!CM115,[9]mbd!CM115,[10]bursel!CM115,[11]ambon!CM115,[12]Tual!CM115)</f>
        <v>#REF!</v>
      </c>
      <c r="CN115" s="63" t="e">
        <f>SUM(mtb!CN115,[3]malra!CN115,[4]malteng!CN115,[5]buru!CN115,[6]aru!CN115,[7]sbb!CN115,[8]sbt!CN115,[9]mbd!CN115,[10]bursel!CN115,[11]ambon!CN115,[12]Tual!CN115)</f>
        <v>#REF!</v>
      </c>
      <c r="CO115" s="63" t="e">
        <f t="shared" si="214"/>
        <v>#REF!</v>
      </c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</row>
    <row r="116" spans="1:113" ht="14.25" customHeight="1" x14ac:dyDescent="0.2">
      <c r="A116" s="30" t="s">
        <v>48</v>
      </c>
      <c r="B116" s="125" t="s">
        <v>49</v>
      </c>
      <c r="C116" s="135"/>
      <c r="D116" s="33" t="e">
        <f t="shared" ref="D116:CO116" si="215">SUM(D117:D118)</f>
        <v>#REF!</v>
      </c>
      <c r="E116" s="33" t="e">
        <f t="shared" si="215"/>
        <v>#REF!</v>
      </c>
      <c r="F116" s="33" t="e">
        <f t="shared" si="215"/>
        <v>#REF!</v>
      </c>
      <c r="G116" s="33" t="e">
        <f t="shared" si="215"/>
        <v>#REF!</v>
      </c>
      <c r="H116" s="33" t="e">
        <f t="shared" si="215"/>
        <v>#REF!</v>
      </c>
      <c r="I116" s="33" t="e">
        <f t="shared" si="215"/>
        <v>#REF!</v>
      </c>
      <c r="J116" s="33" t="e">
        <f t="shared" si="215"/>
        <v>#REF!</v>
      </c>
      <c r="K116" s="33" t="e">
        <f t="shared" si="215"/>
        <v>#REF!</v>
      </c>
      <c r="L116" s="33" t="e">
        <f t="shared" si="215"/>
        <v>#REF!</v>
      </c>
      <c r="M116" s="33" t="e">
        <f t="shared" si="215"/>
        <v>#REF!</v>
      </c>
      <c r="N116" s="33" t="e">
        <f t="shared" si="215"/>
        <v>#REF!</v>
      </c>
      <c r="O116" s="33" t="e">
        <f t="shared" si="215"/>
        <v>#REF!</v>
      </c>
      <c r="P116" s="33" t="e">
        <f t="shared" si="215"/>
        <v>#REF!</v>
      </c>
      <c r="Q116" s="33" t="e">
        <f t="shared" si="215"/>
        <v>#REF!</v>
      </c>
      <c r="R116" s="33" t="e">
        <f t="shared" si="215"/>
        <v>#REF!</v>
      </c>
      <c r="S116" s="33" t="e">
        <f t="shared" si="215"/>
        <v>#REF!</v>
      </c>
      <c r="T116" s="33" t="e">
        <f t="shared" si="215"/>
        <v>#REF!</v>
      </c>
      <c r="U116" s="33" t="e">
        <f t="shared" si="215"/>
        <v>#REF!</v>
      </c>
      <c r="V116" s="33" t="e">
        <f t="shared" si="215"/>
        <v>#REF!</v>
      </c>
      <c r="W116" s="33" t="e">
        <f t="shared" si="215"/>
        <v>#REF!</v>
      </c>
      <c r="X116" s="33" t="e">
        <f t="shared" si="215"/>
        <v>#REF!</v>
      </c>
      <c r="Y116" s="33" t="e">
        <f t="shared" si="215"/>
        <v>#REF!</v>
      </c>
      <c r="Z116" s="33" t="e">
        <f t="shared" si="215"/>
        <v>#REF!</v>
      </c>
      <c r="AA116" s="33" t="e">
        <f t="shared" si="215"/>
        <v>#REF!</v>
      </c>
      <c r="AB116" s="33" t="e">
        <f t="shared" si="215"/>
        <v>#REF!</v>
      </c>
      <c r="AC116" s="33" t="e">
        <f t="shared" si="215"/>
        <v>#REF!</v>
      </c>
      <c r="AD116" s="33" t="e">
        <f t="shared" si="215"/>
        <v>#REF!</v>
      </c>
      <c r="AE116" s="33" t="e">
        <f t="shared" si="215"/>
        <v>#REF!</v>
      </c>
      <c r="AF116" s="33" t="e">
        <f t="shared" si="215"/>
        <v>#REF!</v>
      </c>
      <c r="AG116" s="33" t="e">
        <f t="shared" si="215"/>
        <v>#REF!</v>
      </c>
      <c r="AH116" s="33" t="e">
        <f t="shared" si="215"/>
        <v>#REF!</v>
      </c>
      <c r="AI116" s="33" t="e">
        <f t="shared" si="215"/>
        <v>#REF!</v>
      </c>
      <c r="AJ116" s="33" t="e">
        <f t="shared" si="215"/>
        <v>#REF!</v>
      </c>
      <c r="AK116" s="33" t="e">
        <f t="shared" si="215"/>
        <v>#REF!</v>
      </c>
      <c r="AL116" s="33" t="e">
        <f t="shared" si="215"/>
        <v>#REF!</v>
      </c>
      <c r="AM116" s="33" t="e">
        <f t="shared" si="215"/>
        <v>#REF!</v>
      </c>
      <c r="AN116" s="33" t="e">
        <f t="shared" si="215"/>
        <v>#REF!</v>
      </c>
      <c r="AO116" s="33" t="e">
        <f t="shared" si="215"/>
        <v>#REF!</v>
      </c>
      <c r="AP116" s="33" t="e">
        <f t="shared" si="215"/>
        <v>#REF!</v>
      </c>
      <c r="AQ116" s="33" t="e">
        <f t="shared" si="215"/>
        <v>#REF!</v>
      </c>
      <c r="AR116" s="33" t="e">
        <f t="shared" si="215"/>
        <v>#REF!</v>
      </c>
      <c r="AS116" s="33" t="e">
        <f t="shared" si="215"/>
        <v>#REF!</v>
      </c>
      <c r="AT116" s="33" t="e">
        <f t="shared" si="215"/>
        <v>#REF!</v>
      </c>
      <c r="AU116" s="33" t="e">
        <f t="shared" si="215"/>
        <v>#REF!</v>
      </c>
      <c r="AV116" s="33" t="e">
        <f t="shared" si="215"/>
        <v>#REF!</v>
      </c>
      <c r="AW116" s="33" t="e">
        <f t="shared" si="215"/>
        <v>#REF!</v>
      </c>
      <c r="AX116" s="33" t="e">
        <f t="shared" si="215"/>
        <v>#REF!</v>
      </c>
      <c r="AY116" s="33" t="e">
        <f t="shared" si="215"/>
        <v>#REF!</v>
      </c>
      <c r="AZ116" s="33" t="e">
        <f t="shared" si="215"/>
        <v>#REF!</v>
      </c>
      <c r="BA116" s="33" t="e">
        <f t="shared" si="215"/>
        <v>#REF!</v>
      </c>
      <c r="BB116" s="33" t="e">
        <f t="shared" si="215"/>
        <v>#REF!</v>
      </c>
      <c r="BC116" s="33" t="e">
        <f t="shared" si="215"/>
        <v>#REF!</v>
      </c>
      <c r="BD116" s="33" t="e">
        <f t="shared" si="215"/>
        <v>#REF!</v>
      </c>
      <c r="BE116" s="33" t="e">
        <f t="shared" si="215"/>
        <v>#REF!</v>
      </c>
      <c r="BF116" s="33" t="e">
        <f t="shared" si="215"/>
        <v>#REF!</v>
      </c>
      <c r="BG116" s="33" t="e">
        <f t="shared" si="215"/>
        <v>#REF!</v>
      </c>
      <c r="BH116" s="33" t="e">
        <f t="shared" si="215"/>
        <v>#REF!</v>
      </c>
      <c r="BI116" s="33" t="e">
        <f t="shared" si="215"/>
        <v>#REF!</v>
      </c>
      <c r="BJ116" s="33" t="e">
        <f t="shared" si="215"/>
        <v>#REF!</v>
      </c>
      <c r="BK116" s="33" t="e">
        <f t="shared" si="215"/>
        <v>#REF!</v>
      </c>
      <c r="BL116" s="33" t="e">
        <f t="shared" si="215"/>
        <v>#REF!</v>
      </c>
      <c r="BM116" s="33" t="e">
        <f t="shared" si="215"/>
        <v>#REF!</v>
      </c>
      <c r="BN116" s="33" t="e">
        <f t="shared" si="215"/>
        <v>#REF!</v>
      </c>
      <c r="BO116" s="33" t="e">
        <f t="shared" si="215"/>
        <v>#REF!</v>
      </c>
      <c r="BP116" s="33" t="e">
        <f t="shared" si="215"/>
        <v>#REF!</v>
      </c>
      <c r="BQ116" s="33" t="e">
        <f t="shared" si="215"/>
        <v>#REF!</v>
      </c>
      <c r="BR116" s="33" t="e">
        <f t="shared" si="215"/>
        <v>#REF!</v>
      </c>
      <c r="BS116" s="33" t="e">
        <f t="shared" si="215"/>
        <v>#REF!</v>
      </c>
      <c r="BT116" s="33" t="e">
        <f t="shared" si="215"/>
        <v>#REF!</v>
      </c>
      <c r="BU116" s="33" t="e">
        <f t="shared" si="215"/>
        <v>#REF!</v>
      </c>
      <c r="BV116" s="33" t="e">
        <f t="shared" si="215"/>
        <v>#REF!</v>
      </c>
      <c r="BW116" s="33" t="e">
        <f t="shared" si="215"/>
        <v>#REF!</v>
      </c>
      <c r="BX116" s="33" t="e">
        <f t="shared" si="215"/>
        <v>#REF!</v>
      </c>
      <c r="BY116" s="33" t="e">
        <f t="shared" si="215"/>
        <v>#REF!</v>
      </c>
      <c r="BZ116" s="33" t="e">
        <f t="shared" si="215"/>
        <v>#REF!</v>
      </c>
      <c r="CA116" s="33" t="e">
        <f t="shared" si="215"/>
        <v>#REF!</v>
      </c>
      <c r="CB116" s="33" t="e">
        <f t="shared" si="215"/>
        <v>#REF!</v>
      </c>
      <c r="CC116" s="33" t="e">
        <f t="shared" si="215"/>
        <v>#REF!</v>
      </c>
      <c r="CD116" s="33" t="e">
        <f t="shared" si="215"/>
        <v>#REF!</v>
      </c>
      <c r="CE116" s="33" t="e">
        <f t="shared" si="215"/>
        <v>#REF!</v>
      </c>
      <c r="CF116" s="64" t="e">
        <f t="shared" si="215"/>
        <v>#REF!</v>
      </c>
      <c r="CG116" s="64" t="e">
        <f t="shared" si="215"/>
        <v>#REF!</v>
      </c>
      <c r="CH116" s="64" t="e">
        <f t="shared" si="215"/>
        <v>#REF!</v>
      </c>
      <c r="CI116" s="64" t="e">
        <f t="shared" si="215"/>
        <v>#REF!</v>
      </c>
      <c r="CJ116" s="64" t="e">
        <f t="shared" si="215"/>
        <v>#REF!</v>
      </c>
      <c r="CK116" s="64" t="e">
        <f t="shared" si="215"/>
        <v>#REF!</v>
      </c>
      <c r="CL116" s="64" t="e">
        <f t="shared" si="215"/>
        <v>#REF!</v>
      </c>
      <c r="CM116" s="64" t="e">
        <f t="shared" si="215"/>
        <v>#REF!</v>
      </c>
      <c r="CN116" s="64" t="e">
        <f t="shared" si="215"/>
        <v>#REF!</v>
      </c>
      <c r="CO116" s="64" t="e">
        <f t="shared" si="215"/>
        <v>#REF!</v>
      </c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ht="14.25" customHeight="1" x14ac:dyDescent="0.2">
      <c r="A117" s="19"/>
      <c r="B117" s="20">
        <v>1</v>
      </c>
      <c r="C117" s="29" t="s">
        <v>50</v>
      </c>
      <c r="D117" s="24" t="e">
        <f>SUM(mtb!D117,[3]malra!D117,[4]malteng!D117,[5]buru!D117,[6]aru!D117,[7]sbb!D117,[8]sbt!D117,[9]mbd!D117,[10]bursel!D117,[11]ambon!D117,[12]Tual!D117)</f>
        <v>#REF!</v>
      </c>
      <c r="E117" s="24" t="e">
        <f>SUM(mtb!E117,[3]malra!E117,[4]malteng!E117,[5]buru!E117,[6]aru!E117,[7]sbb!E117,[8]sbt!E117,[9]mbd!E117,[10]bursel!E117,[11]ambon!E117,[12]Tual!E117)</f>
        <v>#REF!</v>
      </c>
      <c r="F117" s="24" t="e">
        <f>SUM(mtb!F117,[3]malra!F117,[4]malteng!F117,[5]buru!F117,[6]aru!F117,[7]sbb!F117,[8]sbt!F117,[9]mbd!F117,[10]bursel!F117,[11]ambon!F117,[12]Tual!F117)</f>
        <v>#REF!</v>
      </c>
      <c r="G117" s="24" t="e">
        <f>SUM(mtb!G117,[3]malra!G117,[4]malteng!G117,[5]buru!G117,[6]aru!G117,[7]sbb!G117,[8]sbt!G117,[9]mbd!G117,[10]bursel!G117,[11]ambon!G117,[12]Tual!G117)</f>
        <v>#REF!</v>
      </c>
      <c r="H117" s="24" t="e">
        <f t="shared" ref="H117:H120" si="216">SUM(D117:G117)</f>
        <v>#REF!</v>
      </c>
      <c r="I117" s="24" t="e">
        <f>SUM(mtb!I117,[3]malra!I117,[4]malteng!I117,[5]buru!I117,[6]aru!I117,[7]sbb!I117,[8]sbt!I117,[9]mbd!I117,[10]bursel!I117,[11]ambon!I117,[12]Tual!I117)</f>
        <v>#REF!</v>
      </c>
      <c r="J117" s="24" t="e">
        <f>SUM(mtb!J117,[3]malra!J117,[4]malteng!J117,[5]buru!J117,[6]aru!J117,[7]sbb!J117,[8]sbt!J117,[9]mbd!J117,[10]bursel!J117,[11]ambon!J117,[12]Tual!J117)</f>
        <v>#REF!</v>
      </c>
      <c r="K117" s="24" t="e">
        <f>SUM(mtb!K117,[3]malra!K117,[4]malteng!K117,[5]buru!K117,[6]aru!K117,[7]sbb!K117,[8]sbt!K117,[9]mbd!K117,[10]bursel!K117,[11]ambon!K117,[12]Tual!K117)</f>
        <v>#REF!</v>
      </c>
      <c r="L117" s="24" t="e">
        <f>SUM(mtb!L117,[3]malra!L117,[4]malteng!L117,[5]buru!L117,[6]aru!L117,[7]sbb!L117,[8]sbt!L117,[9]mbd!L117,[10]bursel!L117,[11]ambon!L117,[12]Tual!L117)</f>
        <v>#REF!</v>
      </c>
      <c r="M117" s="24" t="e">
        <f t="shared" ref="M117:M120" si="217">SUM(I117:L117)</f>
        <v>#REF!</v>
      </c>
      <c r="N117" s="24" t="e">
        <f>SUM(mtb!N117,[3]malra!N117,[4]malteng!N117,[5]buru!N117,[6]aru!N117,[7]sbb!N117,[8]sbt!N117,[9]mbd!N117,[10]bursel!N117,[11]ambon!N117,[12]Tual!N117)</f>
        <v>#REF!</v>
      </c>
      <c r="O117" s="24" t="e">
        <f>SUM(mtb!O117,[3]malra!O117,[4]malteng!O117,[5]buru!O117,[6]aru!O117,[7]sbb!O117,[8]sbt!O117,[9]mbd!O117,[10]bursel!O117,[11]ambon!O117,[12]Tual!O117)</f>
        <v>#REF!</v>
      </c>
      <c r="P117" s="24" t="e">
        <f>SUM(mtb!P117,[3]malra!P117,[4]malteng!P117,[5]buru!P117,[6]aru!P117,[7]sbb!P117,[8]sbt!P117,[9]mbd!P117,[10]bursel!P117,[11]ambon!P117,[12]Tual!P117)</f>
        <v>#REF!</v>
      </c>
      <c r="Q117" s="24" t="e">
        <f>SUM(mtb!Q117,[3]malra!Q117,[4]malteng!Q117,[5]buru!Q117,[6]aru!Q117,[7]sbb!Q117,[8]sbt!Q117,[9]mbd!Q117,[10]bursel!Q117,[11]ambon!Q117,[12]Tual!Q117)</f>
        <v>#REF!</v>
      </c>
      <c r="R117" s="24" t="e">
        <f t="shared" ref="R117:R120" si="218">SUM(N117:Q117)</f>
        <v>#REF!</v>
      </c>
      <c r="S117" s="24" t="e">
        <f>SUM(mtb!S117,[3]malra!S117,[4]malteng!S117,[5]buru!S117,[6]aru!S117,[7]sbb!S117,[8]sbt!S117,[9]mbd!S117,[10]bursel!S117,[11]ambon!S117,[12]Tual!S117)</f>
        <v>#REF!</v>
      </c>
      <c r="T117" s="24" t="e">
        <f>SUM(mtb!T117,[3]malra!T117,[4]malteng!T117,[5]buru!T117,[6]aru!T117,[7]sbb!T117,[8]sbt!T117,[9]mbd!T117,[10]bursel!T117,[11]ambon!T117,[12]Tual!T117)</f>
        <v>#REF!</v>
      </c>
      <c r="U117" s="24" t="e">
        <f>SUM(mtb!U117,[3]malra!U117,[4]malteng!U117,[5]buru!U117,[6]aru!U117,[7]sbb!U117,[8]sbt!U117,[9]mbd!U117,[10]bursel!U117,[11]ambon!U117,[12]Tual!U117)</f>
        <v>#REF!</v>
      </c>
      <c r="V117" s="24" t="e">
        <f>SUM(mtb!V117,[3]malra!V117,[4]malteng!V117,[5]buru!V117,[6]aru!V117,[7]sbb!V117,[8]sbt!V117,[9]mbd!V117,[10]bursel!V117,[11]ambon!V117,[12]Tual!V117)</f>
        <v>#REF!</v>
      </c>
      <c r="W117" s="24" t="e">
        <f t="shared" ref="W117:W120" si="219">SUM(S117:V117)</f>
        <v>#REF!</v>
      </c>
      <c r="X117" s="24" t="e">
        <f>SUM(mtb!X117,[3]malra!X117,[4]malteng!X117,[5]buru!X117,[6]aru!X117,[7]sbb!X117,[8]sbt!X117,[9]mbd!X117,[10]bursel!X117,[11]ambon!X117,[12]Tual!X117)</f>
        <v>#REF!</v>
      </c>
      <c r="Y117" s="24" t="e">
        <f>SUM(mtb!Y117,[3]malra!Y117,[4]malteng!Y117,[5]buru!Y117,[6]aru!Y117,[7]sbb!Y117,[8]sbt!Y117,[9]mbd!Y117,[10]bursel!Y117,[11]ambon!Y117,[12]Tual!Y117)</f>
        <v>#REF!</v>
      </c>
      <c r="Z117" s="24" t="e">
        <f>SUM(mtb!Z117,[3]malra!Z117,[4]malteng!Z117,[5]buru!Z117,[6]aru!Z117,[7]sbb!Z117,[8]sbt!Z117,[9]mbd!Z117,[10]bursel!Z117,[11]ambon!Z117,[12]Tual!Z117)</f>
        <v>#REF!</v>
      </c>
      <c r="AA117" s="24" t="e">
        <f>SUM(mtb!AA117,[3]malra!AA117,[4]malteng!AA117,[5]buru!AA117,[6]aru!AA117,[7]sbb!AA117,[8]sbt!AA117,[9]mbd!AA117,[10]bursel!AA117,[11]ambon!AA117,[12]Tual!AA117)</f>
        <v>#REF!</v>
      </c>
      <c r="AB117" s="24" t="e">
        <f t="shared" ref="AB117:AB120" si="220">SUM(X117:AA117)</f>
        <v>#REF!</v>
      </c>
      <c r="AC117" s="24" t="e">
        <f>SUM(mtb!AC117,[3]malra!AC117,[4]malteng!AC117,[5]buru!AC117,[6]aru!AC117,[7]sbb!AC117,[8]sbt!AC117,[9]mbd!AC117,[10]bursel!AC117,[11]ambon!AC117,[12]Tual!AC117)</f>
        <v>#REF!</v>
      </c>
      <c r="AD117" s="24" t="e">
        <f>SUM(mtb!AD117,[3]malra!AD117,[4]malteng!AD117,[5]buru!AD117,[6]aru!AD117,[7]sbb!AD117,[8]sbt!AD117,[9]mbd!AD117,[10]bursel!AD117,[11]ambon!AD117,[12]Tual!AD117)</f>
        <v>#REF!</v>
      </c>
      <c r="AE117" s="24" t="e">
        <f>SUM(mtb!AE117,[3]malra!AE117,[4]malteng!AE117,[5]buru!AE117,[6]aru!AE117,[7]sbb!AE117,[8]sbt!AE117,[9]mbd!AE117,[10]bursel!AE117,[11]ambon!AE117,[12]Tual!AE117)</f>
        <v>#REF!</v>
      </c>
      <c r="AF117" s="24" t="e">
        <f>SUM(mtb!AF117,[3]malra!AF117,[4]malteng!AF117,[5]buru!AF117,[6]aru!AF117,[7]sbb!AF117,[8]sbt!AF117,[9]mbd!AF117,[10]bursel!AF117,[11]ambon!AF117,[12]Tual!AF117)</f>
        <v>#REF!</v>
      </c>
      <c r="AG117" s="24" t="e">
        <f t="shared" ref="AG117:AG120" si="221">SUM(AC117:AF117)</f>
        <v>#REF!</v>
      </c>
      <c r="AH117" s="24" t="e">
        <f>SUM(mtb!AH117,[3]malra!AH117,[4]malteng!AH117,[5]buru!AH117,[6]aru!AH117,[7]sbb!AH117,[8]sbt!AH117,[9]mbd!AH117,[10]bursel!AH117,[11]ambon!AH117,[12]Tual!AH117)</f>
        <v>#REF!</v>
      </c>
      <c r="AI117" s="24" t="e">
        <f>SUM(mtb!AI117,[3]malra!AI117,[4]malteng!AI117,[5]buru!AI117,[6]aru!AI117,[7]sbb!AI117,[8]sbt!AI117,[9]mbd!AI117,[10]bursel!AI117,[11]ambon!AI117,[12]Tual!AI117)</f>
        <v>#REF!</v>
      </c>
      <c r="AJ117" s="24" t="e">
        <f>SUM(mtb!AJ117,[3]malra!AJ117,[4]malteng!AJ117,[5]buru!AJ117,[6]aru!AJ117,[7]sbb!AJ117,[8]sbt!AJ117,[9]mbd!AJ117,[10]bursel!AJ117,[11]ambon!AJ117,[12]Tual!AJ117)</f>
        <v>#REF!</v>
      </c>
      <c r="AK117" s="24" t="e">
        <f>SUM(mtb!AK117,[3]malra!AK117,[4]malteng!AK117,[5]buru!AK117,[6]aru!AK117,[7]sbb!AK117,[8]sbt!AK117,[9]mbd!AK117,[10]bursel!AK117,[11]ambon!AK117,[12]Tual!AK117)</f>
        <v>#REF!</v>
      </c>
      <c r="AL117" s="24" t="e">
        <f t="shared" ref="AL117:AL120" si="222">SUM(AH117:AK117)</f>
        <v>#REF!</v>
      </c>
      <c r="AM117" s="24" t="e">
        <f>SUM(mtb!AM117,[3]malra!AM117,[4]malteng!AM117,[5]buru!AM117,[6]aru!AM117,[7]sbb!AM117,[8]sbt!AM117,[9]mbd!AM117,[10]bursel!AM117,[11]ambon!AM117,[12]Tual!AM117)</f>
        <v>#REF!</v>
      </c>
      <c r="AN117" s="24" t="e">
        <f>SUM(mtb!AN117,[3]malra!AN117,[4]malteng!AN117,[5]buru!AN117,[6]aru!AN117,[7]sbb!AN117,[8]sbt!AN117,[9]mbd!AN117,[10]bursel!AN117,[11]ambon!AN117,[12]Tual!AN117)</f>
        <v>#REF!</v>
      </c>
      <c r="AO117" s="24" t="e">
        <f>SUM(mtb!AO117,[3]malra!AO117,[4]malteng!AO117,[5]buru!AO117,[6]aru!AO117,[7]sbb!AO117,[8]sbt!AO117,[9]mbd!AO117,[10]bursel!AO117,[11]ambon!AO117,[12]Tual!AO117)</f>
        <v>#REF!</v>
      </c>
      <c r="AP117" s="24" t="e">
        <f>SUM(mtb!AP117,[3]malra!AP117,[4]malteng!AP117,[5]buru!AP117,[6]aru!AP117,[7]sbb!AP117,[8]sbt!AP117,[9]mbd!AP117,[10]bursel!AP117,[11]ambon!AP117,[12]Tual!AP117)</f>
        <v>#REF!</v>
      </c>
      <c r="AQ117" s="24" t="e">
        <f t="shared" ref="AQ117:AQ120" si="223">SUM(AM117:AP117)</f>
        <v>#REF!</v>
      </c>
      <c r="AR117" s="24" t="e">
        <f>SUM(mtb!AR117,[3]malra!AR117,[4]malteng!AR117,[5]buru!AR117,[6]aru!AR117,[7]sbb!AR117,[8]sbt!AR117,[9]mbd!AR117,[10]bursel!AR117,[11]ambon!AR117,[12]Tual!AR117)</f>
        <v>#REF!</v>
      </c>
      <c r="AS117" s="24" t="e">
        <f>SUM(mtb!AS117,[3]malra!AS117,[4]malteng!AS117,[5]buru!AS117,[6]aru!AS117,[7]sbb!AS117,[8]sbt!AS117,[9]mbd!AS117,[10]bursel!AS117,[11]ambon!AS117,[12]Tual!AS117)</f>
        <v>#REF!</v>
      </c>
      <c r="AT117" s="24" t="e">
        <f>SUM(mtb!AT117,[3]malra!AT117,[4]malteng!AT117,[5]buru!AT117,[6]aru!AT117,[7]sbb!AT117,[8]sbt!AT117,[9]mbd!AT117,[10]bursel!AT117,[11]ambon!AT117,[12]Tual!AT117)</f>
        <v>#REF!</v>
      </c>
      <c r="AU117" s="24" t="e">
        <f>SUM(mtb!AU117,[3]malra!AU117,[4]malteng!AU117,[5]buru!AU117,[6]aru!AU117,[7]sbb!AU117,[8]sbt!AU117,[9]mbd!AU117,[10]bursel!AU117,[11]ambon!AU117,[12]Tual!AU117)</f>
        <v>#REF!</v>
      </c>
      <c r="AV117" s="24" t="e">
        <f t="shared" ref="AV117:AV120" si="224">SUM(AR117:AU117)</f>
        <v>#REF!</v>
      </c>
      <c r="AW117" s="24" t="e">
        <f>SUM(mtb!AW117,[3]malra!AW117,[4]malteng!AW117,[5]buru!AW117,[6]aru!AW117,[7]sbb!AW117,[8]sbt!AW117,[9]mbd!AW117,[10]bursel!AW117,[11]ambon!AW117,[12]Tual!AW117)</f>
        <v>#REF!</v>
      </c>
      <c r="AX117" s="24" t="e">
        <f>SUM(mtb!AX117,[3]malra!AX117,[4]malteng!AX117,[5]buru!AX117,[6]aru!AX117,[7]sbb!AX117,[8]sbt!AX117,[9]mbd!AX117,[10]bursel!AX117,[11]ambon!AX117,[12]Tual!AX117)</f>
        <v>#REF!</v>
      </c>
      <c r="AY117" s="24" t="e">
        <f>SUM(mtb!AY117,[3]malra!AY117,[4]malteng!AY117,[5]buru!AY117,[6]aru!AY117,[7]sbb!AY117,[8]sbt!AY117,[9]mbd!AY117,[10]bursel!AY117,[11]ambon!AY117,[12]Tual!AY117)</f>
        <v>#REF!</v>
      </c>
      <c r="AZ117" s="24" t="e">
        <f>SUM(mtb!AZ117,[3]malra!AZ117,[4]malteng!AZ117,[5]buru!AZ117,[6]aru!AZ117,[7]sbb!AZ117,[8]sbt!AZ117,[9]mbd!AZ117,[10]bursel!AZ117,[11]ambon!AZ117,[12]Tual!AZ117)</f>
        <v>#REF!</v>
      </c>
      <c r="BA117" s="24" t="e">
        <f t="shared" ref="BA117:BA120" si="225">SUM(AW117:AZ117)</f>
        <v>#REF!</v>
      </c>
      <c r="BB117" s="24" t="e">
        <f>SUM(mtb!BB117,[3]malra!BB117,[4]malteng!BB117,[5]buru!BB117,[6]aru!BB117,[7]sbb!BB117,[8]sbt!BB117,[9]mbd!BB117,[10]bursel!BB117,[11]ambon!BB117,[12]Tual!BB117)</f>
        <v>#REF!</v>
      </c>
      <c r="BC117" s="24" t="e">
        <f>SUM(mtb!BC117,[3]malra!BC117,[4]malteng!BC117,[5]buru!BC117,[6]aru!BC117,[7]sbb!BC117,[8]sbt!BC117,[9]mbd!BC117,[10]bursel!BC117,[11]ambon!BC117,[12]Tual!BC117)</f>
        <v>#REF!</v>
      </c>
      <c r="BD117" s="24" t="e">
        <f>SUM(mtb!BD117,[3]malra!BD117,[4]malteng!BD117,[5]buru!BD117,[6]aru!BD117,[7]sbb!BD117,[8]sbt!BD117,[9]mbd!BD117,[10]bursel!BD117,[11]ambon!BD117,[12]Tual!BD117)</f>
        <v>#REF!</v>
      </c>
      <c r="BE117" s="24" t="e">
        <f>SUM(mtb!BE117,[3]malra!BE117,[4]malteng!BE117,[5]buru!BE117,[6]aru!BE117,[7]sbb!BE117,[8]sbt!BE117,[9]mbd!BE117,[10]bursel!BE117,[11]ambon!BE117,[12]Tual!BE117)</f>
        <v>#REF!</v>
      </c>
      <c r="BF117" s="24" t="e">
        <f t="shared" ref="BF117:BF120" si="226">SUM(BB117:BE117)</f>
        <v>#REF!</v>
      </c>
      <c r="BG117" s="24" t="e">
        <f>SUM(mtb!BG117,[3]malra!BG117,[4]malteng!BG117,[5]buru!BG117,[6]aru!BG117,[7]sbb!BG117,[8]sbt!BG117,[9]mbd!BG117,[10]bursel!BG117,[11]ambon!BG117,[12]Tual!BG117)</f>
        <v>#REF!</v>
      </c>
      <c r="BH117" s="24" t="e">
        <f>SUM(mtb!BH117,[3]malra!BH117,[4]malteng!BH117,[5]buru!BH117,[6]aru!BH117,[7]sbb!BH117,[8]sbt!BH117,[9]mbd!BH117,[10]bursel!BH117,[11]ambon!BH117,[12]Tual!BH117)</f>
        <v>#REF!</v>
      </c>
      <c r="BI117" s="24" t="e">
        <f>SUM(mtb!BI117,[3]malra!BI117,[4]malteng!BI117,[5]buru!BI117,[6]aru!BI117,[7]sbb!BI117,[8]sbt!BI117,[9]mbd!BI117,[10]bursel!BI117,[11]ambon!BI117,[12]Tual!BI117)</f>
        <v>#REF!</v>
      </c>
      <c r="BJ117" s="24" t="e">
        <f>SUM(mtb!BJ117,[3]malra!BJ117,[4]malteng!BJ117,[5]buru!BJ117,[6]aru!BJ117,[7]sbb!BJ117,[8]sbt!BJ117,[9]mbd!BJ117,[10]bursel!BJ117,[11]ambon!BJ117,[12]Tual!BJ117)</f>
        <v>#REF!</v>
      </c>
      <c r="BK117" s="24" t="e">
        <f t="shared" ref="BK117:BK120" si="227">SUM(BG117:BJ117)</f>
        <v>#REF!</v>
      </c>
      <c r="BL117" s="24" t="e">
        <f>SUM(mtb!BL117,[3]malra!BL117,[4]malteng!BL117,[5]buru!BL117,[6]aru!BL117,[7]sbb!BL117,[8]sbt!BL117,[9]mbd!BL117,[10]bursel!BL117,[11]ambon!BL117,[12]Tual!BL117)</f>
        <v>#REF!</v>
      </c>
      <c r="BM117" s="24" t="e">
        <f>SUM(mtb!BM117,[3]malra!BM117,[4]malteng!BM117,[5]buru!BM117,[6]aru!BM117,[7]sbb!BM117,[8]sbt!BM117,[9]mbd!BM117,[10]bursel!BM117,[11]ambon!BM117,[12]Tual!BM117)</f>
        <v>#REF!</v>
      </c>
      <c r="BN117" s="24" t="e">
        <f>SUM(mtb!BN117,[3]malra!BN117,[4]malteng!BN117,[5]buru!BN117,[6]aru!BN117,[7]sbb!BN117,[8]sbt!BN117,[9]mbd!BN117,[10]bursel!BN117,[11]ambon!BN117,[12]Tual!BN117)</f>
        <v>#REF!</v>
      </c>
      <c r="BO117" s="24" t="e">
        <f>SUM(mtb!BO117,[3]malra!BO117,[4]malteng!BO117,[5]buru!BO117,[6]aru!BO117,[7]sbb!BO117,[8]sbt!BO117,[9]mbd!BO117,[10]bursel!BO117,[11]ambon!BO117,[12]Tual!BO117)</f>
        <v>#REF!</v>
      </c>
      <c r="BP117" s="24" t="e">
        <f t="shared" ref="BP117:BP120" si="228">SUM(BL117:BO117)</f>
        <v>#REF!</v>
      </c>
      <c r="BQ117" s="24" t="e">
        <f>SUM(mtb!BQ117,[3]malra!BQ117,[4]malteng!BQ117,[5]buru!BQ117,[6]aru!BQ117,[7]sbb!BQ117,[8]sbt!BQ117,[9]mbd!BQ117,[10]bursel!BQ117,[11]ambon!BQ117,[12]Tual!BQ117)</f>
        <v>#REF!</v>
      </c>
      <c r="BR117" s="24" t="e">
        <f>SUM(mtb!BR117,[3]malra!BR117,[4]malteng!BR117,[5]buru!BR117,[6]aru!BR117,[7]sbb!BR117,[8]sbt!BR117,[9]mbd!BR117,[10]bursel!BR117,[11]ambon!BR117,[12]Tual!BR117)</f>
        <v>#REF!</v>
      </c>
      <c r="BS117" s="24" t="e">
        <f>SUM(mtb!BS117,[3]malra!BS117,[4]malteng!BS117,[5]buru!BS117,[6]aru!BS117,[7]sbb!BS117,[8]sbt!BS117,[9]mbd!BS117,[10]bursel!BS117,[11]ambon!BS117,[12]Tual!BS117)</f>
        <v>#REF!</v>
      </c>
      <c r="BT117" s="24" t="e">
        <f>SUM(mtb!BT117,[3]malra!BT117,[4]malteng!BT117,[5]buru!BT117,[6]aru!BT117,[7]sbb!BT117,[8]sbt!BT117,[9]mbd!BT117,[10]bursel!BT117,[11]ambon!BT117,[12]Tual!BT117)</f>
        <v>#REF!</v>
      </c>
      <c r="BU117" s="24" t="e">
        <f t="shared" ref="BU117:BU120" si="229">SUM(BQ117:BT117)</f>
        <v>#REF!</v>
      </c>
      <c r="BV117" s="24" t="e">
        <f>SUM(mtb!BV117,[3]malra!BV117,[4]malteng!BV117,[5]buru!BV117,[6]aru!BV117,[7]sbb!BV117,[8]sbt!BV117,[9]mbd!BV117,[10]bursel!BV117,[11]ambon!BV117,[12]Tual!BV117)</f>
        <v>#REF!</v>
      </c>
      <c r="BW117" s="24" t="e">
        <f>SUM(mtb!BW117,[3]malra!BW117,[4]malteng!BW117,[5]buru!BW117,[6]aru!BW117,[7]sbb!BW117,[8]sbt!BW117,[9]mbd!BW117,[10]bursel!BW117,[11]ambon!BW117,[12]Tual!BW117)</f>
        <v>#REF!</v>
      </c>
      <c r="BX117" s="24" t="e">
        <f>SUM(mtb!BX117,[3]malra!BX117,[4]malteng!BX117,[5]buru!BX117,[6]aru!BX117,[7]sbb!BX117,[8]sbt!BX117,[9]mbd!BX117,[10]bursel!BX117,[11]ambon!BX117,[12]Tual!BX117)</f>
        <v>#REF!</v>
      </c>
      <c r="BY117" s="24" t="e">
        <f>SUM(mtb!BY117,[3]malra!BY117,[4]malteng!BY117,[5]buru!BY117,[6]aru!BY117,[7]sbb!BY117,[8]sbt!BY117,[9]mbd!BY117,[10]bursel!BY117,[11]ambon!BY117,[12]Tual!BY117)</f>
        <v>#REF!</v>
      </c>
      <c r="BZ117" s="24" t="e">
        <f t="shared" ref="BZ117:BZ120" si="230">SUM(BV117:BY117)</f>
        <v>#REF!</v>
      </c>
      <c r="CA117" s="24" t="e">
        <f>SUM(mtb!CA117,[3]malra!CA117,[4]malteng!CA117,[5]buru!CA117,[6]aru!CA117,[7]sbb!CA117,[8]sbt!CA117,[9]mbd!CA117,[10]bursel!CA117,[11]ambon!CA117,[12]Tual!CA117)</f>
        <v>#REF!</v>
      </c>
      <c r="CB117" s="24" t="e">
        <f>SUM(mtb!CB117,[3]malra!CB117,[4]malteng!CB117,[5]buru!CB117,[6]aru!CB117,[7]sbb!CB117,[8]sbt!CB117,[9]mbd!CB117,[10]bursel!CB117,[11]ambon!CB117,[12]Tual!CB117)</f>
        <v>#REF!</v>
      </c>
      <c r="CC117" s="24" t="e">
        <f>SUM(mtb!CC117,[3]malra!CC117,[4]malteng!CC117,[5]buru!CC117,[6]aru!CC117,[7]sbb!CC117,[8]sbt!CC117,[9]mbd!CC117,[10]bursel!CC117,[11]ambon!CC117,[12]Tual!CC117)</f>
        <v>#REF!</v>
      </c>
      <c r="CD117" s="24" t="e">
        <f>SUM(mtb!CD117,[3]malra!CD117,[4]malteng!CD117,[5]buru!CD117,[6]aru!CD117,[7]sbb!CD117,[8]sbt!CD117,[9]mbd!CD117,[10]bursel!CD117,[11]ambon!CD117,[12]Tual!CD117)</f>
        <v>#REF!</v>
      </c>
      <c r="CE117" s="24" t="e">
        <f t="shared" ref="CE117:CE120" si="231">SUM(CA117:CD117)</f>
        <v>#REF!</v>
      </c>
      <c r="CF117" s="63" t="e">
        <f>SUM(mtb!CF117,[3]malra!CF117,[4]malteng!CF117,[5]buru!CF117,[6]aru!CF117,[7]sbb!CF117,[8]sbt!CF117,[9]mbd!CF117,[10]bursel!CF117,[11]ambon!CF117,[12]Tual!CF117)</f>
        <v>#REF!</v>
      </c>
      <c r="CG117" s="63" t="e">
        <f>SUM(mtb!CG117,[3]malra!CG117,[4]malteng!CG117,[5]buru!CG117,[6]aru!CG117,[7]sbb!CG117,[8]sbt!CG117,[9]mbd!CG117,[10]bursel!CG117,[11]ambon!CG117,[12]Tual!CG117)</f>
        <v>#REF!</v>
      </c>
      <c r="CH117" s="63" t="e">
        <f>SUM(mtb!CH117,[3]malra!CH117,[4]malteng!CH117,[5]buru!CH117,[6]aru!CH117,[7]sbb!CH117,[8]sbt!CH117,[9]mbd!CH117,[10]bursel!CH117,[11]ambon!CH117,[12]Tual!CH117)</f>
        <v>#REF!</v>
      </c>
      <c r="CI117" s="63" t="e">
        <f>SUM(mtb!CI117,[3]malra!CI117,[4]malteng!CI117,[5]buru!CI117,[6]aru!CI117,[7]sbb!CI117,[8]sbt!CI117,[9]mbd!CI117,[10]bursel!CI117,[11]ambon!CI117,[12]Tual!CI117)</f>
        <v>#REF!</v>
      </c>
      <c r="CJ117" s="63" t="e">
        <f t="shared" ref="CJ117:CJ120" si="232">SUM(CF117:CI117)</f>
        <v>#REF!</v>
      </c>
      <c r="CK117" s="63" t="e">
        <f>SUM(mtb!CK117,[3]malra!CK117,[4]malteng!CK117,[5]buru!CK117,[6]aru!CK117,[7]sbb!CK117,[8]sbt!CK117,[9]mbd!CK117,[10]bursel!CK117,[11]ambon!CK117,[12]Tual!CK117)</f>
        <v>#REF!</v>
      </c>
      <c r="CL117" s="63" t="e">
        <f>SUM(mtb!CL117,[3]malra!CL117,[4]malteng!CL117,[5]buru!CL117,[6]aru!CL117,[7]sbb!CL117,[8]sbt!CL117,[9]mbd!CL117,[10]bursel!CL117,[11]ambon!CL117,[12]Tual!CL117)</f>
        <v>#REF!</v>
      </c>
      <c r="CM117" s="63" t="e">
        <f>SUM(mtb!CM117,[3]malra!CM117,[4]malteng!CM117,[5]buru!CM117,[6]aru!CM117,[7]sbb!CM117,[8]sbt!CM117,[9]mbd!CM117,[10]bursel!CM117,[11]ambon!CM117,[12]Tual!CM117)</f>
        <v>#REF!</v>
      </c>
      <c r="CN117" s="63" t="e">
        <f>SUM(mtb!CN117,[3]malra!CN117,[4]malteng!CN117,[5]buru!CN117,[6]aru!CN117,[7]sbb!CN117,[8]sbt!CN117,[9]mbd!CN117,[10]bursel!CN117,[11]ambon!CN117,[12]Tual!CN117)</f>
        <v>#REF!</v>
      </c>
      <c r="CO117" s="63" t="e">
        <f t="shared" ref="CO117:CO120" si="233">SUM(CK117:CN117)</f>
        <v>#REF!</v>
      </c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</row>
    <row r="118" spans="1:113" ht="14.25" customHeight="1" x14ac:dyDescent="0.2">
      <c r="A118" s="19"/>
      <c r="B118" s="20">
        <v>2</v>
      </c>
      <c r="C118" s="29" t="s">
        <v>51</v>
      </c>
      <c r="D118" s="24" t="e">
        <f>SUM(mtb!D118,[3]malra!D118,[4]malteng!D118,[5]buru!D118,[6]aru!D118,[7]sbb!D118,[8]sbt!D118,[9]mbd!D118,[10]bursel!D118,[11]ambon!D118,[12]Tual!D118)</f>
        <v>#REF!</v>
      </c>
      <c r="E118" s="24" t="e">
        <f>SUM(mtb!E118,[3]malra!E118,[4]malteng!E118,[5]buru!E118,[6]aru!E118,[7]sbb!E118,[8]sbt!E118,[9]mbd!E118,[10]bursel!E118,[11]ambon!E118,[12]Tual!E118)</f>
        <v>#REF!</v>
      </c>
      <c r="F118" s="24" t="e">
        <f>SUM(mtb!F118,[3]malra!F118,[4]malteng!F118,[5]buru!F118,[6]aru!F118,[7]sbb!F118,[8]sbt!F118,[9]mbd!F118,[10]bursel!F118,[11]ambon!F118,[12]Tual!F118)</f>
        <v>#REF!</v>
      </c>
      <c r="G118" s="24" t="e">
        <f>SUM(mtb!G118,[3]malra!G118,[4]malteng!G118,[5]buru!G118,[6]aru!G118,[7]sbb!G118,[8]sbt!G118,[9]mbd!G118,[10]bursel!G118,[11]ambon!G118,[12]Tual!G118)</f>
        <v>#REF!</v>
      </c>
      <c r="H118" s="24" t="e">
        <f t="shared" si="216"/>
        <v>#REF!</v>
      </c>
      <c r="I118" s="24" t="e">
        <f>SUM(mtb!I118,[3]malra!I118,[4]malteng!I118,[5]buru!I118,[6]aru!I118,[7]sbb!I118,[8]sbt!I118,[9]mbd!I118,[10]bursel!I118,[11]ambon!I118,[12]Tual!I118)</f>
        <v>#REF!</v>
      </c>
      <c r="J118" s="24" t="e">
        <f>SUM(mtb!J118,[3]malra!J118,[4]malteng!J118,[5]buru!J118,[6]aru!J118,[7]sbb!J118,[8]sbt!J118,[9]mbd!J118,[10]bursel!J118,[11]ambon!J118,[12]Tual!J118)</f>
        <v>#REF!</v>
      </c>
      <c r="K118" s="24" t="e">
        <f>SUM(mtb!K118,[3]malra!K118,[4]malteng!K118,[5]buru!K118,[6]aru!K118,[7]sbb!K118,[8]sbt!K118,[9]mbd!K118,[10]bursel!K118,[11]ambon!K118,[12]Tual!K118)</f>
        <v>#REF!</v>
      </c>
      <c r="L118" s="24" t="e">
        <f>SUM(mtb!L118,[3]malra!L118,[4]malteng!L118,[5]buru!L118,[6]aru!L118,[7]sbb!L118,[8]sbt!L118,[9]mbd!L118,[10]bursel!L118,[11]ambon!L118,[12]Tual!L118)</f>
        <v>#REF!</v>
      </c>
      <c r="M118" s="24" t="e">
        <f t="shared" si="217"/>
        <v>#REF!</v>
      </c>
      <c r="N118" s="24" t="e">
        <f>SUM(mtb!N118,[3]malra!N118,[4]malteng!N118,[5]buru!N118,[6]aru!N118,[7]sbb!N118,[8]sbt!N118,[9]mbd!N118,[10]bursel!N118,[11]ambon!N118,[12]Tual!N118)</f>
        <v>#REF!</v>
      </c>
      <c r="O118" s="24" t="e">
        <f>SUM(mtb!O118,[3]malra!O118,[4]malteng!O118,[5]buru!O118,[6]aru!O118,[7]sbb!O118,[8]sbt!O118,[9]mbd!O118,[10]bursel!O118,[11]ambon!O118,[12]Tual!O118)</f>
        <v>#REF!</v>
      </c>
      <c r="P118" s="24" t="e">
        <f>SUM(mtb!P118,[3]malra!P118,[4]malteng!P118,[5]buru!P118,[6]aru!P118,[7]sbb!P118,[8]sbt!P118,[9]mbd!P118,[10]bursel!P118,[11]ambon!P118,[12]Tual!P118)</f>
        <v>#REF!</v>
      </c>
      <c r="Q118" s="24" t="e">
        <f>SUM(mtb!Q118,[3]malra!Q118,[4]malteng!Q118,[5]buru!Q118,[6]aru!Q118,[7]sbb!Q118,[8]sbt!Q118,[9]mbd!Q118,[10]bursel!Q118,[11]ambon!Q118,[12]Tual!Q118)</f>
        <v>#REF!</v>
      </c>
      <c r="R118" s="24" t="e">
        <f t="shared" si="218"/>
        <v>#REF!</v>
      </c>
      <c r="S118" s="24" t="e">
        <f>SUM(mtb!S118,[3]malra!S118,[4]malteng!S118,[5]buru!S118,[6]aru!S118,[7]sbb!S118,[8]sbt!S118,[9]mbd!S118,[10]bursel!S118,[11]ambon!S118,[12]Tual!S118)</f>
        <v>#REF!</v>
      </c>
      <c r="T118" s="24" t="e">
        <f>SUM(mtb!T118,[3]malra!T118,[4]malteng!T118,[5]buru!T118,[6]aru!T118,[7]sbb!T118,[8]sbt!T118,[9]mbd!T118,[10]bursel!T118,[11]ambon!T118,[12]Tual!T118)</f>
        <v>#REF!</v>
      </c>
      <c r="U118" s="24" t="e">
        <f>SUM(mtb!U118,[3]malra!U118,[4]malteng!U118,[5]buru!U118,[6]aru!U118,[7]sbb!U118,[8]sbt!U118,[9]mbd!U118,[10]bursel!U118,[11]ambon!U118,[12]Tual!U118)</f>
        <v>#REF!</v>
      </c>
      <c r="V118" s="24" t="e">
        <f>SUM(mtb!V118,[3]malra!V118,[4]malteng!V118,[5]buru!V118,[6]aru!V118,[7]sbb!V118,[8]sbt!V118,[9]mbd!V118,[10]bursel!V118,[11]ambon!V118,[12]Tual!V118)</f>
        <v>#REF!</v>
      </c>
      <c r="W118" s="24" t="e">
        <f t="shared" si="219"/>
        <v>#REF!</v>
      </c>
      <c r="X118" s="24" t="e">
        <f>SUM(mtb!X118,[3]malra!X118,[4]malteng!X118,[5]buru!X118,[6]aru!X118,[7]sbb!X118,[8]sbt!X118,[9]mbd!X118,[10]bursel!X118,[11]ambon!X118,[12]Tual!X118)</f>
        <v>#REF!</v>
      </c>
      <c r="Y118" s="24" t="e">
        <f>SUM(mtb!Y118,[3]malra!Y118,[4]malteng!Y118,[5]buru!Y118,[6]aru!Y118,[7]sbb!Y118,[8]sbt!Y118,[9]mbd!Y118,[10]bursel!Y118,[11]ambon!Y118,[12]Tual!Y118)</f>
        <v>#REF!</v>
      </c>
      <c r="Z118" s="24" t="e">
        <f>SUM(mtb!Z118,[3]malra!Z118,[4]malteng!Z118,[5]buru!Z118,[6]aru!Z118,[7]sbb!Z118,[8]sbt!Z118,[9]mbd!Z118,[10]bursel!Z118,[11]ambon!Z118,[12]Tual!Z118)</f>
        <v>#REF!</v>
      </c>
      <c r="AA118" s="24" t="e">
        <f>SUM(mtb!AA118,[3]malra!AA118,[4]malteng!AA118,[5]buru!AA118,[6]aru!AA118,[7]sbb!AA118,[8]sbt!AA118,[9]mbd!AA118,[10]bursel!AA118,[11]ambon!AA118,[12]Tual!AA118)</f>
        <v>#REF!</v>
      </c>
      <c r="AB118" s="24" t="e">
        <f t="shared" si="220"/>
        <v>#REF!</v>
      </c>
      <c r="AC118" s="24" t="e">
        <f>SUM(mtb!AC118,[3]malra!AC118,[4]malteng!AC118,[5]buru!AC118,[6]aru!AC118,[7]sbb!AC118,[8]sbt!AC118,[9]mbd!AC118,[10]bursel!AC118,[11]ambon!AC118,[12]Tual!AC118)</f>
        <v>#REF!</v>
      </c>
      <c r="AD118" s="24" t="e">
        <f>SUM(mtb!AD118,[3]malra!AD118,[4]malteng!AD118,[5]buru!AD118,[6]aru!AD118,[7]sbb!AD118,[8]sbt!AD118,[9]mbd!AD118,[10]bursel!AD118,[11]ambon!AD118,[12]Tual!AD118)</f>
        <v>#REF!</v>
      </c>
      <c r="AE118" s="24" t="e">
        <f>SUM(mtb!AE118,[3]malra!AE118,[4]malteng!AE118,[5]buru!AE118,[6]aru!AE118,[7]sbb!AE118,[8]sbt!AE118,[9]mbd!AE118,[10]bursel!AE118,[11]ambon!AE118,[12]Tual!AE118)</f>
        <v>#REF!</v>
      </c>
      <c r="AF118" s="24" t="e">
        <f>SUM(mtb!AF118,[3]malra!AF118,[4]malteng!AF118,[5]buru!AF118,[6]aru!AF118,[7]sbb!AF118,[8]sbt!AF118,[9]mbd!AF118,[10]bursel!AF118,[11]ambon!AF118,[12]Tual!AF118)</f>
        <v>#REF!</v>
      </c>
      <c r="AG118" s="24" t="e">
        <f t="shared" si="221"/>
        <v>#REF!</v>
      </c>
      <c r="AH118" s="24" t="e">
        <f>SUM(mtb!AH118,[3]malra!AH118,[4]malteng!AH118,[5]buru!AH118,[6]aru!AH118,[7]sbb!AH118,[8]sbt!AH118,[9]mbd!AH118,[10]bursel!AH118,[11]ambon!AH118,[12]Tual!AH118)</f>
        <v>#REF!</v>
      </c>
      <c r="AI118" s="24" t="e">
        <f>SUM(mtb!AI118,[3]malra!AI118,[4]malteng!AI118,[5]buru!AI118,[6]aru!AI118,[7]sbb!AI118,[8]sbt!AI118,[9]mbd!AI118,[10]bursel!AI118,[11]ambon!AI118,[12]Tual!AI118)</f>
        <v>#REF!</v>
      </c>
      <c r="AJ118" s="24" t="e">
        <f>SUM(mtb!AJ118,[3]malra!AJ118,[4]malteng!AJ118,[5]buru!AJ118,[6]aru!AJ118,[7]sbb!AJ118,[8]sbt!AJ118,[9]mbd!AJ118,[10]bursel!AJ118,[11]ambon!AJ118,[12]Tual!AJ118)</f>
        <v>#REF!</v>
      </c>
      <c r="AK118" s="24" t="e">
        <f>SUM(mtb!AK118,[3]malra!AK118,[4]malteng!AK118,[5]buru!AK118,[6]aru!AK118,[7]sbb!AK118,[8]sbt!AK118,[9]mbd!AK118,[10]bursel!AK118,[11]ambon!AK118,[12]Tual!AK118)</f>
        <v>#REF!</v>
      </c>
      <c r="AL118" s="24" t="e">
        <f t="shared" si="222"/>
        <v>#REF!</v>
      </c>
      <c r="AM118" s="24" t="e">
        <f>SUM(mtb!AM118,[3]malra!AM118,[4]malteng!AM118,[5]buru!AM118,[6]aru!AM118,[7]sbb!AM118,[8]sbt!AM118,[9]mbd!AM118,[10]bursel!AM118,[11]ambon!AM118,[12]Tual!AM118)</f>
        <v>#REF!</v>
      </c>
      <c r="AN118" s="24" t="e">
        <f>SUM(mtb!AN118,[3]malra!AN118,[4]malteng!AN118,[5]buru!AN118,[6]aru!AN118,[7]sbb!AN118,[8]sbt!AN118,[9]mbd!AN118,[10]bursel!AN118,[11]ambon!AN118,[12]Tual!AN118)</f>
        <v>#REF!</v>
      </c>
      <c r="AO118" s="24" t="e">
        <f>SUM(mtb!AO118,[3]malra!AO118,[4]malteng!AO118,[5]buru!AO118,[6]aru!AO118,[7]sbb!AO118,[8]sbt!AO118,[9]mbd!AO118,[10]bursel!AO118,[11]ambon!AO118,[12]Tual!AO118)</f>
        <v>#REF!</v>
      </c>
      <c r="AP118" s="24" t="e">
        <f>SUM(mtb!AP118,[3]malra!AP118,[4]malteng!AP118,[5]buru!AP118,[6]aru!AP118,[7]sbb!AP118,[8]sbt!AP118,[9]mbd!AP118,[10]bursel!AP118,[11]ambon!AP118,[12]Tual!AP118)</f>
        <v>#REF!</v>
      </c>
      <c r="AQ118" s="24" t="e">
        <f t="shared" si="223"/>
        <v>#REF!</v>
      </c>
      <c r="AR118" s="24" t="e">
        <f>SUM(mtb!AR118,[3]malra!AR118,[4]malteng!AR118,[5]buru!AR118,[6]aru!AR118,[7]sbb!AR118,[8]sbt!AR118,[9]mbd!AR118,[10]bursel!AR118,[11]ambon!AR118,[12]Tual!AR118)</f>
        <v>#REF!</v>
      </c>
      <c r="AS118" s="24" t="e">
        <f>SUM(mtb!AS118,[3]malra!AS118,[4]malteng!AS118,[5]buru!AS118,[6]aru!AS118,[7]sbb!AS118,[8]sbt!AS118,[9]mbd!AS118,[10]bursel!AS118,[11]ambon!AS118,[12]Tual!AS118)</f>
        <v>#REF!</v>
      </c>
      <c r="AT118" s="24" t="e">
        <f>SUM(mtb!AT118,[3]malra!AT118,[4]malteng!AT118,[5]buru!AT118,[6]aru!AT118,[7]sbb!AT118,[8]sbt!AT118,[9]mbd!AT118,[10]bursel!AT118,[11]ambon!AT118,[12]Tual!AT118)</f>
        <v>#REF!</v>
      </c>
      <c r="AU118" s="24" t="e">
        <f>SUM(mtb!AU118,[3]malra!AU118,[4]malteng!AU118,[5]buru!AU118,[6]aru!AU118,[7]sbb!AU118,[8]sbt!AU118,[9]mbd!AU118,[10]bursel!AU118,[11]ambon!AU118,[12]Tual!AU118)</f>
        <v>#REF!</v>
      </c>
      <c r="AV118" s="24" t="e">
        <f t="shared" si="224"/>
        <v>#REF!</v>
      </c>
      <c r="AW118" s="24" t="e">
        <f>SUM(mtb!AW118,[3]malra!AW118,[4]malteng!AW118,[5]buru!AW118,[6]aru!AW118,[7]sbb!AW118,[8]sbt!AW118,[9]mbd!AW118,[10]bursel!AW118,[11]ambon!AW118,[12]Tual!AW118)</f>
        <v>#REF!</v>
      </c>
      <c r="AX118" s="24" t="e">
        <f>SUM(mtb!AX118,[3]malra!AX118,[4]malteng!AX118,[5]buru!AX118,[6]aru!AX118,[7]sbb!AX118,[8]sbt!AX118,[9]mbd!AX118,[10]bursel!AX118,[11]ambon!AX118,[12]Tual!AX118)</f>
        <v>#REF!</v>
      </c>
      <c r="AY118" s="24" t="e">
        <f>SUM(mtb!AY118,[3]malra!AY118,[4]malteng!AY118,[5]buru!AY118,[6]aru!AY118,[7]sbb!AY118,[8]sbt!AY118,[9]mbd!AY118,[10]bursel!AY118,[11]ambon!AY118,[12]Tual!AY118)</f>
        <v>#REF!</v>
      </c>
      <c r="AZ118" s="24" t="e">
        <f>SUM(mtb!AZ118,[3]malra!AZ118,[4]malteng!AZ118,[5]buru!AZ118,[6]aru!AZ118,[7]sbb!AZ118,[8]sbt!AZ118,[9]mbd!AZ118,[10]bursel!AZ118,[11]ambon!AZ118,[12]Tual!AZ118)</f>
        <v>#REF!</v>
      </c>
      <c r="BA118" s="24" t="e">
        <f t="shared" si="225"/>
        <v>#REF!</v>
      </c>
      <c r="BB118" s="24" t="e">
        <f>SUM(mtb!BB118,[3]malra!BB118,[4]malteng!BB118,[5]buru!BB118,[6]aru!BB118,[7]sbb!BB118,[8]sbt!BB118,[9]mbd!BB118,[10]bursel!BB118,[11]ambon!BB118,[12]Tual!BB118)</f>
        <v>#REF!</v>
      </c>
      <c r="BC118" s="24" t="e">
        <f>SUM(mtb!BC118,[3]malra!BC118,[4]malteng!BC118,[5]buru!BC118,[6]aru!BC118,[7]sbb!BC118,[8]sbt!BC118,[9]mbd!BC118,[10]bursel!BC118,[11]ambon!BC118,[12]Tual!BC118)</f>
        <v>#REF!</v>
      </c>
      <c r="BD118" s="24" t="e">
        <f>SUM(mtb!BD118,[3]malra!BD118,[4]malteng!BD118,[5]buru!BD118,[6]aru!BD118,[7]sbb!BD118,[8]sbt!BD118,[9]mbd!BD118,[10]bursel!BD118,[11]ambon!BD118,[12]Tual!BD118)</f>
        <v>#REF!</v>
      </c>
      <c r="BE118" s="24" t="e">
        <f>SUM(mtb!BE118,[3]malra!BE118,[4]malteng!BE118,[5]buru!BE118,[6]aru!BE118,[7]sbb!BE118,[8]sbt!BE118,[9]mbd!BE118,[10]bursel!BE118,[11]ambon!BE118,[12]Tual!BE118)</f>
        <v>#REF!</v>
      </c>
      <c r="BF118" s="24" t="e">
        <f t="shared" si="226"/>
        <v>#REF!</v>
      </c>
      <c r="BG118" s="24" t="e">
        <f>SUM(mtb!BG118,[3]malra!BG118,[4]malteng!BG118,[5]buru!BG118,[6]aru!BG118,[7]sbb!BG118,[8]sbt!BG118,[9]mbd!BG118,[10]bursel!BG118,[11]ambon!BG118,[12]Tual!BG118)</f>
        <v>#REF!</v>
      </c>
      <c r="BH118" s="24" t="e">
        <f>SUM(mtb!BH118,[3]malra!BH118,[4]malteng!BH118,[5]buru!BH118,[6]aru!BH118,[7]sbb!BH118,[8]sbt!BH118,[9]mbd!BH118,[10]bursel!BH118,[11]ambon!BH118,[12]Tual!BH118)</f>
        <v>#REF!</v>
      </c>
      <c r="BI118" s="24" t="e">
        <f>SUM(mtb!BI118,[3]malra!BI118,[4]malteng!BI118,[5]buru!BI118,[6]aru!BI118,[7]sbb!BI118,[8]sbt!BI118,[9]mbd!BI118,[10]bursel!BI118,[11]ambon!BI118,[12]Tual!BI118)</f>
        <v>#REF!</v>
      </c>
      <c r="BJ118" s="24" t="e">
        <f>SUM(mtb!BJ118,[3]malra!BJ118,[4]malteng!BJ118,[5]buru!BJ118,[6]aru!BJ118,[7]sbb!BJ118,[8]sbt!BJ118,[9]mbd!BJ118,[10]bursel!BJ118,[11]ambon!BJ118,[12]Tual!BJ118)</f>
        <v>#REF!</v>
      </c>
      <c r="BK118" s="24" t="e">
        <f t="shared" si="227"/>
        <v>#REF!</v>
      </c>
      <c r="BL118" s="24" t="e">
        <f>SUM(mtb!BL118,[3]malra!BL118,[4]malteng!BL118,[5]buru!BL118,[6]aru!BL118,[7]sbb!BL118,[8]sbt!BL118,[9]mbd!BL118,[10]bursel!BL118,[11]ambon!BL118,[12]Tual!BL118)</f>
        <v>#REF!</v>
      </c>
      <c r="BM118" s="24" t="e">
        <f>SUM(mtb!BM118,[3]malra!BM118,[4]malteng!BM118,[5]buru!BM118,[6]aru!BM118,[7]sbb!BM118,[8]sbt!BM118,[9]mbd!BM118,[10]bursel!BM118,[11]ambon!BM118,[12]Tual!BM118)</f>
        <v>#REF!</v>
      </c>
      <c r="BN118" s="24" t="e">
        <f>SUM(mtb!BN118,[3]malra!BN118,[4]malteng!BN118,[5]buru!BN118,[6]aru!BN118,[7]sbb!BN118,[8]sbt!BN118,[9]mbd!BN118,[10]bursel!BN118,[11]ambon!BN118,[12]Tual!BN118)</f>
        <v>#REF!</v>
      </c>
      <c r="BO118" s="24" t="e">
        <f>SUM(mtb!BO118,[3]malra!BO118,[4]malteng!BO118,[5]buru!BO118,[6]aru!BO118,[7]sbb!BO118,[8]sbt!BO118,[9]mbd!BO118,[10]bursel!BO118,[11]ambon!BO118,[12]Tual!BO118)</f>
        <v>#REF!</v>
      </c>
      <c r="BP118" s="24" t="e">
        <f t="shared" si="228"/>
        <v>#REF!</v>
      </c>
      <c r="BQ118" s="24" t="e">
        <f>SUM(mtb!BQ118,[3]malra!BQ118,[4]malteng!BQ118,[5]buru!BQ118,[6]aru!BQ118,[7]sbb!BQ118,[8]sbt!BQ118,[9]mbd!BQ118,[10]bursel!BQ118,[11]ambon!BQ118,[12]Tual!BQ118)</f>
        <v>#REF!</v>
      </c>
      <c r="BR118" s="24" t="e">
        <f>SUM(mtb!BR118,[3]malra!BR118,[4]malteng!BR118,[5]buru!BR118,[6]aru!BR118,[7]sbb!BR118,[8]sbt!BR118,[9]mbd!BR118,[10]bursel!BR118,[11]ambon!BR118,[12]Tual!BR118)</f>
        <v>#REF!</v>
      </c>
      <c r="BS118" s="24" t="e">
        <f>SUM(mtb!BS118,[3]malra!BS118,[4]malteng!BS118,[5]buru!BS118,[6]aru!BS118,[7]sbb!BS118,[8]sbt!BS118,[9]mbd!BS118,[10]bursel!BS118,[11]ambon!BS118,[12]Tual!BS118)</f>
        <v>#REF!</v>
      </c>
      <c r="BT118" s="24" t="e">
        <f>SUM(mtb!BT118,[3]malra!BT118,[4]malteng!BT118,[5]buru!BT118,[6]aru!BT118,[7]sbb!BT118,[8]sbt!BT118,[9]mbd!BT118,[10]bursel!BT118,[11]ambon!BT118,[12]Tual!BT118)</f>
        <v>#REF!</v>
      </c>
      <c r="BU118" s="24" t="e">
        <f t="shared" si="229"/>
        <v>#REF!</v>
      </c>
      <c r="BV118" s="24" t="e">
        <f>SUM(mtb!BV118,[3]malra!BV118,[4]malteng!BV118,[5]buru!BV118,[6]aru!BV118,[7]sbb!BV118,[8]sbt!BV118,[9]mbd!BV118,[10]bursel!BV118,[11]ambon!BV118,[12]Tual!BV118)</f>
        <v>#REF!</v>
      </c>
      <c r="BW118" s="24" t="e">
        <f>SUM(mtb!BW118,[3]malra!BW118,[4]malteng!BW118,[5]buru!BW118,[6]aru!BW118,[7]sbb!BW118,[8]sbt!BW118,[9]mbd!BW118,[10]bursel!BW118,[11]ambon!BW118,[12]Tual!BW118)</f>
        <v>#REF!</v>
      </c>
      <c r="BX118" s="24" t="e">
        <f>SUM(mtb!BX118,[3]malra!BX118,[4]malteng!BX118,[5]buru!BX118,[6]aru!BX118,[7]sbb!BX118,[8]sbt!BX118,[9]mbd!BX118,[10]bursel!BX118,[11]ambon!BX118,[12]Tual!BX118)</f>
        <v>#REF!</v>
      </c>
      <c r="BY118" s="24" t="e">
        <f>SUM(mtb!BY118,[3]malra!BY118,[4]malteng!BY118,[5]buru!BY118,[6]aru!BY118,[7]sbb!BY118,[8]sbt!BY118,[9]mbd!BY118,[10]bursel!BY118,[11]ambon!BY118,[12]Tual!BY118)</f>
        <v>#REF!</v>
      </c>
      <c r="BZ118" s="24" t="e">
        <f t="shared" si="230"/>
        <v>#REF!</v>
      </c>
      <c r="CA118" s="24" t="e">
        <f>SUM(mtb!CA118,[3]malra!CA118,[4]malteng!CA118,[5]buru!CA118,[6]aru!CA118,[7]sbb!CA118,[8]sbt!CA118,[9]mbd!CA118,[10]bursel!CA118,[11]ambon!CA118,[12]Tual!CA118)</f>
        <v>#REF!</v>
      </c>
      <c r="CB118" s="24" t="e">
        <f>SUM(mtb!CB118,[3]malra!CB118,[4]malteng!CB118,[5]buru!CB118,[6]aru!CB118,[7]sbb!CB118,[8]sbt!CB118,[9]mbd!CB118,[10]bursel!CB118,[11]ambon!CB118,[12]Tual!CB118)</f>
        <v>#REF!</v>
      </c>
      <c r="CC118" s="24" t="e">
        <f>SUM(mtb!CC118,[3]malra!CC118,[4]malteng!CC118,[5]buru!CC118,[6]aru!CC118,[7]sbb!CC118,[8]sbt!CC118,[9]mbd!CC118,[10]bursel!CC118,[11]ambon!CC118,[12]Tual!CC118)</f>
        <v>#REF!</v>
      </c>
      <c r="CD118" s="24" t="e">
        <f>SUM(mtb!CD118,[3]malra!CD118,[4]malteng!CD118,[5]buru!CD118,[6]aru!CD118,[7]sbb!CD118,[8]sbt!CD118,[9]mbd!CD118,[10]bursel!CD118,[11]ambon!CD118,[12]Tual!CD118)</f>
        <v>#REF!</v>
      </c>
      <c r="CE118" s="24" t="e">
        <f t="shared" si="231"/>
        <v>#REF!</v>
      </c>
      <c r="CF118" s="63" t="e">
        <f>SUM(mtb!CF118,[3]malra!CF118,[4]malteng!CF118,[5]buru!CF118,[6]aru!CF118,[7]sbb!CF118,[8]sbt!CF118,[9]mbd!CF118,[10]bursel!CF118,[11]ambon!CF118,[12]Tual!CF118)</f>
        <v>#REF!</v>
      </c>
      <c r="CG118" s="63" t="e">
        <f>SUM(mtb!CG118,[3]malra!CG118,[4]malteng!CG118,[5]buru!CG118,[6]aru!CG118,[7]sbb!CG118,[8]sbt!CG118,[9]mbd!CG118,[10]bursel!CG118,[11]ambon!CG118,[12]Tual!CG118)</f>
        <v>#REF!</v>
      </c>
      <c r="CH118" s="63" t="e">
        <f>SUM(mtb!CH118,[3]malra!CH118,[4]malteng!CH118,[5]buru!CH118,[6]aru!CH118,[7]sbb!CH118,[8]sbt!CH118,[9]mbd!CH118,[10]bursel!CH118,[11]ambon!CH118,[12]Tual!CH118)</f>
        <v>#REF!</v>
      </c>
      <c r="CI118" s="63" t="e">
        <f>SUM(mtb!CI118,[3]malra!CI118,[4]malteng!CI118,[5]buru!CI118,[6]aru!CI118,[7]sbb!CI118,[8]sbt!CI118,[9]mbd!CI118,[10]bursel!CI118,[11]ambon!CI118,[12]Tual!CI118)</f>
        <v>#REF!</v>
      </c>
      <c r="CJ118" s="63" t="e">
        <f t="shared" si="232"/>
        <v>#REF!</v>
      </c>
      <c r="CK118" s="63" t="e">
        <f>SUM(mtb!CK118,[3]malra!CK118,[4]malteng!CK118,[5]buru!CK118,[6]aru!CK118,[7]sbb!CK118,[8]sbt!CK118,[9]mbd!CK118,[10]bursel!CK118,[11]ambon!CK118,[12]Tual!CK118)</f>
        <v>#REF!</v>
      </c>
      <c r="CL118" s="63" t="e">
        <f>SUM(mtb!CL118,[3]malra!CL118,[4]malteng!CL118,[5]buru!CL118,[6]aru!CL118,[7]sbb!CL118,[8]sbt!CL118,[9]mbd!CL118,[10]bursel!CL118,[11]ambon!CL118,[12]Tual!CL118)</f>
        <v>#REF!</v>
      </c>
      <c r="CM118" s="63" t="e">
        <f>SUM(mtb!CM118,[3]malra!CM118,[4]malteng!CM118,[5]buru!CM118,[6]aru!CM118,[7]sbb!CM118,[8]sbt!CM118,[9]mbd!CM118,[10]bursel!CM118,[11]ambon!CM118,[12]Tual!CM118)</f>
        <v>#REF!</v>
      </c>
      <c r="CN118" s="63" t="e">
        <f>SUM(mtb!CN118,[3]malra!CN118,[4]malteng!CN118,[5]buru!CN118,[6]aru!CN118,[7]sbb!CN118,[8]sbt!CN118,[9]mbd!CN118,[10]bursel!CN118,[11]ambon!CN118,[12]Tual!CN118)</f>
        <v>#REF!</v>
      </c>
      <c r="CO118" s="63" t="e">
        <f t="shared" si="233"/>
        <v>#REF!</v>
      </c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</row>
    <row r="119" spans="1:113" ht="14.25" customHeight="1" x14ac:dyDescent="0.2">
      <c r="A119" s="30" t="s">
        <v>52</v>
      </c>
      <c r="B119" s="125" t="s">
        <v>53</v>
      </c>
      <c r="C119" s="135"/>
      <c r="D119" s="24" t="e">
        <f>SUM(mtb!D119,[3]malra!D119,[4]malteng!D119,[5]buru!D119,[6]aru!D119,[7]sbb!D119,[8]sbt!D119,[9]mbd!D119,[10]bursel!D119,[11]ambon!D119,[12]Tual!D119)</f>
        <v>#REF!</v>
      </c>
      <c r="E119" s="24" t="e">
        <f>SUM(mtb!E119,[3]malra!E119,[4]malteng!E119,[5]buru!E119,[6]aru!E119,[7]sbb!E119,[8]sbt!E119,[9]mbd!E119,[10]bursel!E119,[11]ambon!E119,[12]Tual!E119)</f>
        <v>#REF!</v>
      </c>
      <c r="F119" s="24" t="e">
        <f>SUM(mtb!F119,[3]malra!F119,[4]malteng!F119,[5]buru!F119,[6]aru!F119,[7]sbb!F119,[8]sbt!F119,[9]mbd!F119,[10]bursel!F119,[11]ambon!F119,[12]Tual!F119)</f>
        <v>#REF!</v>
      </c>
      <c r="G119" s="24" t="e">
        <f>SUM(mtb!G119,[3]malra!G119,[4]malteng!G119,[5]buru!G119,[6]aru!G119,[7]sbb!G119,[8]sbt!G119,[9]mbd!G119,[10]bursel!G119,[11]ambon!G119,[12]Tual!G119)</f>
        <v>#REF!</v>
      </c>
      <c r="H119" s="24" t="e">
        <f t="shared" si="216"/>
        <v>#REF!</v>
      </c>
      <c r="I119" s="24" t="e">
        <f>SUM(mtb!I119,[3]malra!I119,[4]malteng!I119,[5]buru!I119,[6]aru!I119,[7]sbb!I119,[8]sbt!I119,[9]mbd!I119,[10]bursel!I119,[11]ambon!I119,[12]Tual!I119)</f>
        <v>#REF!</v>
      </c>
      <c r="J119" s="24" t="e">
        <f>SUM(mtb!J119,[3]malra!J119,[4]malteng!J119,[5]buru!J119,[6]aru!J119,[7]sbb!J119,[8]sbt!J119,[9]mbd!J119,[10]bursel!J119,[11]ambon!J119,[12]Tual!J119)</f>
        <v>#REF!</v>
      </c>
      <c r="K119" s="24" t="e">
        <f>SUM(mtb!K119,[3]malra!K119,[4]malteng!K119,[5]buru!K119,[6]aru!K119,[7]sbb!K119,[8]sbt!K119,[9]mbd!K119,[10]bursel!K119,[11]ambon!K119,[12]Tual!K119)</f>
        <v>#REF!</v>
      </c>
      <c r="L119" s="24" t="e">
        <f>SUM(mtb!L119,[3]malra!L119,[4]malteng!L119,[5]buru!L119,[6]aru!L119,[7]sbb!L119,[8]sbt!L119,[9]mbd!L119,[10]bursel!L119,[11]ambon!L119,[12]Tual!L119)</f>
        <v>#REF!</v>
      </c>
      <c r="M119" s="24" t="e">
        <f t="shared" si="217"/>
        <v>#REF!</v>
      </c>
      <c r="N119" s="24" t="e">
        <f>SUM(mtb!N119,[3]malra!N119,[4]malteng!N119,[5]buru!N119,[6]aru!N119,[7]sbb!N119,[8]sbt!N119,[9]mbd!N119,[10]bursel!N119,[11]ambon!N119,[12]Tual!N119)</f>
        <v>#REF!</v>
      </c>
      <c r="O119" s="24" t="e">
        <f>SUM(mtb!O119,[3]malra!O119,[4]malteng!O119,[5]buru!O119,[6]aru!O119,[7]sbb!O119,[8]sbt!O119,[9]mbd!O119,[10]bursel!O119,[11]ambon!O119,[12]Tual!O119)</f>
        <v>#REF!</v>
      </c>
      <c r="P119" s="24" t="e">
        <f>SUM(mtb!P119,[3]malra!P119,[4]malteng!P119,[5]buru!P119,[6]aru!P119,[7]sbb!P119,[8]sbt!P119,[9]mbd!P119,[10]bursel!P119,[11]ambon!P119,[12]Tual!P119)</f>
        <v>#REF!</v>
      </c>
      <c r="Q119" s="24" t="e">
        <f>SUM(mtb!Q119,[3]malra!Q119,[4]malteng!Q119,[5]buru!Q119,[6]aru!Q119,[7]sbb!Q119,[8]sbt!Q119,[9]mbd!Q119,[10]bursel!Q119,[11]ambon!Q119,[12]Tual!Q119)</f>
        <v>#REF!</v>
      </c>
      <c r="R119" s="24" t="e">
        <f t="shared" si="218"/>
        <v>#REF!</v>
      </c>
      <c r="S119" s="24" t="e">
        <f>SUM(mtb!S119,[3]malra!S119,[4]malteng!S119,[5]buru!S119,[6]aru!S119,[7]sbb!S119,[8]sbt!S119,[9]mbd!S119,[10]bursel!S119,[11]ambon!S119,[12]Tual!S119)</f>
        <v>#REF!</v>
      </c>
      <c r="T119" s="24" t="e">
        <f>SUM(mtb!T119,[3]malra!T119,[4]malteng!T119,[5]buru!T119,[6]aru!T119,[7]sbb!T119,[8]sbt!T119,[9]mbd!T119,[10]bursel!T119,[11]ambon!T119,[12]Tual!T119)</f>
        <v>#REF!</v>
      </c>
      <c r="U119" s="24" t="e">
        <f>SUM(mtb!U119,[3]malra!U119,[4]malteng!U119,[5]buru!U119,[6]aru!U119,[7]sbb!U119,[8]sbt!U119,[9]mbd!U119,[10]bursel!U119,[11]ambon!U119,[12]Tual!U119)</f>
        <v>#REF!</v>
      </c>
      <c r="V119" s="24" t="e">
        <f>SUM(mtb!V119,[3]malra!V119,[4]malteng!V119,[5]buru!V119,[6]aru!V119,[7]sbb!V119,[8]sbt!V119,[9]mbd!V119,[10]bursel!V119,[11]ambon!V119,[12]Tual!V119)</f>
        <v>#REF!</v>
      </c>
      <c r="W119" s="24" t="e">
        <f t="shared" si="219"/>
        <v>#REF!</v>
      </c>
      <c r="X119" s="24" t="e">
        <f>SUM(mtb!X119,[3]malra!X119,[4]malteng!X119,[5]buru!X119,[6]aru!X119,[7]sbb!X119,[8]sbt!X119,[9]mbd!X119,[10]bursel!X119,[11]ambon!X119,[12]Tual!X119)</f>
        <v>#REF!</v>
      </c>
      <c r="Y119" s="24" t="e">
        <f>SUM(mtb!Y119,[3]malra!Y119,[4]malteng!Y119,[5]buru!Y119,[6]aru!Y119,[7]sbb!Y119,[8]sbt!Y119,[9]mbd!Y119,[10]bursel!Y119,[11]ambon!Y119,[12]Tual!Y119)</f>
        <v>#REF!</v>
      </c>
      <c r="Z119" s="24" t="e">
        <f>SUM(mtb!Z119,[3]malra!Z119,[4]malteng!Z119,[5]buru!Z119,[6]aru!Z119,[7]sbb!Z119,[8]sbt!Z119,[9]mbd!Z119,[10]bursel!Z119,[11]ambon!Z119,[12]Tual!Z119)</f>
        <v>#REF!</v>
      </c>
      <c r="AA119" s="24" t="e">
        <f>SUM(mtb!AA119,[3]malra!AA119,[4]malteng!AA119,[5]buru!AA119,[6]aru!AA119,[7]sbb!AA119,[8]sbt!AA119,[9]mbd!AA119,[10]bursel!AA119,[11]ambon!AA119,[12]Tual!AA119)</f>
        <v>#REF!</v>
      </c>
      <c r="AB119" s="24" t="e">
        <f t="shared" si="220"/>
        <v>#REF!</v>
      </c>
      <c r="AC119" s="24" t="e">
        <f>SUM(mtb!AC119,[3]malra!AC119,[4]malteng!AC119,[5]buru!AC119,[6]aru!AC119,[7]sbb!AC119,[8]sbt!AC119,[9]mbd!AC119,[10]bursel!AC119,[11]ambon!AC119,[12]Tual!AC119)</f>
        <v>#REF!</v>
      </c>
      <c r="AD119" s="24" t="e">
        <f>SUM(mtb!AD119,[3]malra!AD119,[4]malteng!AD119,[5]buru!AD119,[6]aru!AD119,[7]sbb!AD119,[8]sbt!AD119,[9]mbd!AD119,[10]bursel!AD119,[11]ambon!AD119,[12]Tual!AD119)</f>
        <v>#REF!</v>
      </c>
      <c r="AE119" s="24" t="e">
        <f>SUM(mtb!AE119,[3]malra!AE119,[4]malteng!AE119,[5]buru!AE119,[6]aru!AE119,[7]sbb!AE119,[8]sbt!AE119,[9]mbd!AE119,[10]bursel!AE119,[11]ambon!AE119,[12]Tual!AE119)</f>
        <v>#REF!</v>
      </c>
      <c r="AF119" s="24" t="e">
        <f>SUM(mtb!AF119,[3]malra!AF119,[4]malteng!AF119,[5]buru!AF119,[6]aru!AF119,[7]sbb!AF119,[8]sbt!AF119,[9]mbd!AF119,[10]bursel!AF119,[11]ambon!AF119,[12]Tual!AF119)</f>
        <v>#REF!</v>
      </c>
      <c r="AG119" s="24" t="e">
        <f t="shared" si="221"/>
        <v>#REF!</v>
      </c>
      <c r="AH119" s="24" t="e">
        <f>SUM(mtb!AH119,[3]malra!AH119,[4]malteng!AH119,[5]buru!AH119,[6]aru!AH119,[7]sbb!AH119,[8]sbt!AH119,[9]mbd!AH119,[10]bursel!AH119,[11]ambon!AH119,[12]Tual!AH119)</f>
        <v>#REF!</v>
      </c>
      <c r="AI119" s="24" t="e">
        <f>SUM(mtb!AI119,[3]malra!AI119,[4]malteng!AI119,[5]buru!AI119,[6]aru!AI119,[7]sbb!AI119,[8]sbt!AI119,[9]mbd!AI119,[10]bursel!AI119,[11]ambon!AI119,[12]Tual!AI119)</f>
        <v>#REF!</v>
      </c>
      <c r="AJ119" s="24" t="e">
        <f>SUM(mtb!AJ119,[3]malra!AJ119,[4]malteng!AJ119,[5]buru!AJ119,[6]aru!AJ119,[7]sbb!AJ119,[8]sbt!AJ119,[9]mbd!AJ119,[10]bursel!AJ119,[11]ambon!AJ119,[12]Tual!AJ119)</f>
        <v>#REF!</v>
      </c>
      <c r="AK119" s="24" t="e">
        <f>SUM(mtb!AK119,[3]malra!AK119,[4]malteng!AK119,[5]buru!AK119,[6]aru!AK119,[7]sbb!AK119,[8]sbt!AK119,[9]mbd!AK119,[10]bursel!AK119,[11]ambon!AK119,[12]Tual!AK119)</f>
        <v>#REF!</v>
      </c>
      <c r="AL119" s="24" t="e">
        <f t="shared" si="222"/>
        <v>#REF!</v>
      </c>
      <c r="AM119" s="24" t="e">
        <f>SUM(mtb!AM119,[3]malra!AM119,[4]malteng!AM119,[5]buru!AM119,[6]aru!AM119,[7]sbb!AM119,[8]sbt!AM119,[9]mbd!AM119,[10]bursel!AM119,[11]ambon!AM119,[12]Tual!AM119)</f>
        <v>#REF!</v>
      </c>
      <c r="AN119" s="24" t="e">
        <f>SUM(mtb!AN119,[3]malra!AN119,[4]malteng!AN119,[5]buru!AN119,[6]aru!AN119,[7]sbb!AN119,[8]sbt!AN119,[9]mbd!AN119,[10]bursel!AN119,[11]ambon!AN119,[12]Tual!AN119)</f>
        <v>#REF!</v>
      </c>
      <c r="AO119" s="24" t="e">
        <f>SUM(mtb!AO119,[3]malra!AO119,[4]malteng!AO119,[5]buru!AO119,[6]aru!AO119,[7]sbb!AO119,[8]sbt!AO119,[9]mbd!AO119,[10]bursel!AO119,[11]ambon!AO119,[12]Tual!AO119)</f>
        <v>#REF!</v>
      </c>
      <c r="AP119" s="24" t="e">
        <f>SUM(mtb!AP119,[3]malra!AP119,[4]malteng!AP119,[5]buru!AP119,[6]aru!AP119,[7]sbb!AP119,[8]sbt!AP119,[9]mbd!AP119,[10]bursel!AP119,[11]ambon!AP119,[12]Tual!AP119)</f>
        <v>#REF!</v>
      </c>
      <c r="AQ119" s="24" t="e">
        <f t="shared" si="223"/>
        <v>#REF!</v>
      </c>
      <c r="AR119" s="24" t="e">
        <f>SUM(mtb!AR119,[3]malra!AR119,[4]malteng!AR119,[5]buru!AR119,[6]aru!AR119,[7]sbb!AR119,[8]sbt!AR119,[9]mbd!AR119,[10]bursel!AR119,[11]ambon!AR119,[12]Tual!AR119)</f>
        <v>#REF!</v>
      </c>
      <c r="AS119" s="24" t="e">
        <f>SUM(mtb!AS119,[3]malra!AS119,[4]malteng!AS119,[5]buru!AS119,[6]aru!AS119,[7]sbb!AS119,[8]sbt!AS119,[9]mbd!AS119,[10]bursel!AS119,[11]ambon!AS119,[12]Tual!AS119)</f>
        <v>#REF!</v>
      </c>
      <c r="AT119" s="24" t="e">
        <f>SUM(mtb!AT119,[3]malra!AT119,[4]malteng!AT119,[5]buru!AT119,[6]aru!AT119,[7]sbb!AT119,[8]sbt!AT119,[9]mbd!AT119,[10]bursel!AT119,[11]ambon!AT119,[12]Tual!AT119)</f>
        <v>#REF!</v>
      </c>
      <c r="AU119" s="24" t="e">
        <f>SUM(mtb!AU119,[3]malra!AU119,[4]malteng!AU119,[5]buru!AU119,[6]aru!AU119,[7]sbb!AU119,[8]sbt!AU119,[9]mbd!AU119,[10]bursel!AU119,[11]ambon!AU119,[12]Tual!AU119)</f>
        <v>#REF!</v>
      </c>
      <c r="AV119" s="24" t="e">
        <f t="shared" si="224"/>
        <v>#REF!</v>
      </c>
      <c r="AW119" s="24" t="e">
        <f>SUM(mtb!AW119,[3]malra!AW119,[4]malteng!AW119,[5]buru!AW119,[6]aru!AW119,[7]sbb!AW119,[8]sbt!AW119,[9]mbd!AW119,[10]bursel!AW119,[11]ambon!AW119,[12]Tual!AW119)</f>
        <v>#REF!</v>
      </c>
      <c r="AX119" s="24" t="e">
        <f>SUM(mtb!AX119,[3]malra!AX119,[4]malteng!AX119,[5]buru!AX119,[6]aru!AX119,[7]sbb!AX119,[8]sbt!AX119,[9]mbd!AX119,[10]bursel!AX119,[11]ambon!AX119,[12]Tual!AX119)</f>
        <v>#REF!</v>
      </c>
      <c r="AY119" s="24" t="e">
        <f>SUM(mtb!AY119,[3]malra!AY119,[4]malteng!AY119,[5]buru!AY119,[6]aru!AY119,[7]sbb!AY119,[8]sbt!AY119,[9]mbd!AY119,[10]bursel!AY119,[11]ambon!AY119,[12]Tual!AY119)</f>
        <v>#REF!</v>
      </c>
      <c r="AZ119" s="24" t="e">
        <f>SUM(mtb!AZ119,[3]malra!AZ119,[4]malteng!AZ119,[5]buru!AZ119,[6]aru!AZ119,[7]sbb!AZ119,[8]sbt!AZ119,[9]mbd!AZ119,[10]bursel!AZ119,[11]ambon!AZ119,[12]Tual!AZ119)</f>
        <v>#REF!</v>
      </c>
      <c r="BA119" s="24" t="e">
        <f t="shared" si="225"/>
        <v>#REF!</v>
      </c>
      <c r="BB119" s="24" t="e">
        <f>SUM(mtb!BB119,[3]malra!BB119,[4]malteng!BB119,[5]buru!BB119,[6]aru!BB119,[7]sbb!BB119,[8]sbt!BB119,[9]mbd!BB119,[10]bursel!BB119,[11]ambon!BB119,[12]Tual!BB119)</f>
        <v>#REF!</v>
      </c>
      <c r="BC119" s="24" t="e">
        <f>SUM(mtb!BC119,[3]malra!BC119,[4]malteng!BC119,[5]buru!BC119,[6]aru!BC119,[7]sbb!BC119,[8]sbt!BC119,[9]mbd!BC119,[10]bursel!BC119,[11]ambon!BC119,[12]Tual!BC119)</f>
        <v>#REF!</v>
      </c>
      <c r="BD119" s="24" t="e">
        <f>SUM(mtb!BD119,[3]malra!BD119,[4]malteng!BD119,[5]buru!BD119,[6]aru!BD119,[7]sbb!BD119,[8]sbt!BD119,[9]mbd!BD119,[10]bursel!BD119,[11]ambon!BD119,[12]Tual!BD119)</f>
        <v>#REF!</v>
      </c>
      <c r="BE119" s="24" t="e">
        <f>SUM(mtb!BE119,[3]malra!BE119,[4]malteng!BE119,[5]buru!BE119,[6]aru!BE119,[7]sbb!BE119,[8]sbt!BE119,[9]mbd!BE119,[10]bursel!BE119,[11]ambon!BE119,[12]Tual!BE119)</f>
        <v>#REF!</v>
      </c>
      <c r="BF119" s="24" t="e">
        <f t="shared" si="226"/>
        <v>#REF!</v>
      </c>
      <c r="BG119" s="24" t="e">
        <f>SUM(mtb!BG119,[3]malra!BG119,[4]malteng!BG119,[5]buru!BG119,[6]aru!BG119,[7]sbb!BG119,[8]sbt!BG119,[9]mbd!BG119,[10]bursel!BG119,[11]ambon!BG119,[12]Tual!BG119)</f>
        <v>#REF!</v>
      </c>
      <c r="BH119" s="24" t="e">
        <f>SUM(mtb!BH119,[3]malra!BH119,[4]malteng!BH119,[5]buru!BH119,[6]aru!BH119,[7]sbb!BH119,[8]sbt!BH119,[9]mbd!BH119,[10]bursel!BH119,[11]ambon!BH119,[12]Tual!BH119)</f>
        <v>#REF!</v>
      </c>
      <c r="BI119" s="24" t="e">
        <f>SUM(mtb!BI119,[3]malra!BI119,[4]malteng!BI119,[5]buru!BI119,[6]aru!BI119,[7]sbb!BI119,[8]sbt!BI119,[9]mbd!BI119,[10]bursel!BI119,[11]ambon!BI119,[12]Tual!BI119)</f>
        <v>#REF!</v>
      </c>
      <c r="BJ119" s="24" t="e">
        <f>SUM(mtb!BJ119,[3]malra!BJ119,[4]malteng!BJ119,[5]buru!BJ119,[6]aru!BJ119,[7]sbb!BJ119,[8]sbt!BJ119,[9]mbd!BJ119,[10]bursel!BJ119,[11]ambon!BJ119,[12]Tual!BJ119)</f>
        <v>#REF!</v>
      </c>
      <c r="BK119" s="24" t="e">
        <f t="shared" si="227"/>
        <v>#REF!</v>
      </c>
      <c r="BL119" s="24" t="e">
        <f>SUM(mtb!BL119,[3]malra!BL119,[4]malteng!BL119,[5]buru!BL119,[6]aru!BL119,[7]sbb!BL119,[8]sbt!BL119,[9]mbd!BL119,[10]bursel!BL119,[11]ambon!BL119,[12]Tual!BL119)</f>
        <v>#REF!</v>
      </c>
      <c r="BM119" s="24" t="e">
        <f>SUM(mtb!BM119,[3]malra!BM119,[4]malteng!BM119,[5]buru!BM119,[6]aru!BM119,[7]sbb!BM119,[8]sbt!BM119,[9]mbd!BM119,[10]bursel!BM119,[11]ambon!BM119,[12]Tual!BM119)</f>
        <v>#REF!</v>
      </c>
      <c r="BN119" s="24" t="e">
        <f>SUM(mtb!BN119,[3]malra!BN119,[4]malteng!BN119,[5]buru!BN119,[6]aru!BN119,[7]sbb!BN119,[8]sbt!BN119,[9]mbd!BN119,[10]bursel!BN119,[11]ambon!BN119,[12]Tual!BN119)</f>
        <v>#REF!</v>
      </c>
      <c r="BO119" s="24" t="e">
        <f>SUM(mtb!BO119,[3]malra!BO119,[4]malteng!BO119,[5]buru!BO119,[6]aru!BO119,[7]sbb!BO119,[8]sbt!BO119,[9]mbd!BO119,[10]bursel!BO119,[11]ambon!BO119,[12]Tual!BO119)</f>
        <v>#REF!</v>
      </c>
      <c r="BP119" s="24" t="e">
        <f t="shared" si="228"/>
        <v>#REF!</v>
      </c>
      <c r="BQ119" s="24" t="e">
        <f>SUM(mtb!BQ119,[3]malra!BQ119,[4]malteng!BQ119,[5]buru!BQ119,[6]aru!BQ119,[7]sbb!BQ119,[8]sbt!BQ119,[9]mbd!BQ119,[10]bursel!BQ119,[11]ambon!BQ119,[12]Tual!BQ119)</f>
        <v>#REF!</v>
      </c>
      <c r="BR119" s="24" t="e">
        <f>SUM(mtb!BR119,[3]malra!BR119,[4]malteng!BR119,[5]buru!BR119,[6]aru!BR119,[7]sbb!BR119,[8]sbt!BR119,[9]mbd!BR119,[10]bursel!BR119,[11]ambon!BR119,[12]Tual!BR119)</f>
        <v>#REF!</v>
      </c>
      <c r="BS119" s="24" t="e">
        <f>SUM(mtb!BS119,[3]malra!BS119,[4]malteng!BS119,[5]buru!BS119,[6]aru!BS119,[7]sbb!BS119,[8]sbt!BS119,[9]mbd!BS119,[10]bursel!BS119,[11]ambon!BS119,[12]Tual!BS119)</f>
        <v>#REF!</v>
      </c>
      <c r="BT119" s="24" t="e">
        <f>SUM(mtb!BT119,[3]malra!BT119,[4]malteng!BT119,[5]buru!BT119,[6]aru!BT119,[7]sbb!BT119,[8]sbt!BT119,[9]mbd!BT119,[10]bursel!BT119,[11]ambon!BT119,[12]Tual!BT119)</f>
        <v>#REF!</v>
      </c>
      <c r="BU119" s="24" t="e">
        <f t="shared" si="229"/>
        <v>#REF!</v>
      </c>
      <c r="BV119" s="24" t="e">
        <f>SUM(mtb!BV119,[3]malra!BV119,[4]malteng!BV119,[5]buru!BV119,[6]aru!BV119,[7]sbb!BV119,[8]sbt!BV119,[9]mbd!BV119,[10]bursel!BV119,[11]ambon!BV119,[12]Tual!BV119)</f>
        <v>#REF!</v>
      </c>
      <c r="BW119" s="24" t="e">
        <f>SUM(mtb!BW119,[3]malra!BW119,[4]malteng!BW119,[5]buru!BW119,[6]aru!BW119,[7]sbb!BW119,[8]sbt!BW119,[9]mbd!BW119,[10]bursel!BW119,[11]ambon!BW119,[12]Tual!BW119)</f>
        <v>#REF!</v>
      </c>
      <c r="BX119" s="24" t="e">
        <f>SUM(mtb!BX119,[3]malra!BX119,[4]malteng!BX119,[5]buru!BX119,[6]aru!BX119,[7]sbb!BX119,[8]sbt!BX119,[9]mbd!BX119,[10]bursel!BX119,[11]ambon!BX119,[12]Tual!BX119)</f>
        <v>#REF!</v>
      </c>
      <c r="BY119" s="24" t="e">
        <f>SUM(mtb!BY119,[3]malra!BY119,[4]malteng!BY119,[5]buru!BY119,[6]aru!BY119,[7]sbb!BY119,[8]sbt!BY119,[9]mbd!BY119,[10]bursel!BY119,[11]ambon!BY119,[12]Tual!BY119)</f>
        <v>#REF!</v>
      </c>
      <c r="BZ119" s="24" t="e">
        <f t="shared" si="230"/>
        <v>#REF!</v>
      </c>
      <c r="CA119" s="24" t="e">
        <f>SUM(mtb!CA119,[3]malra!CA119,[4]malteng!CA119,[5]buru!CA119,[6]aru!CA119,[7]sbb!CA119,[8]sbt!CA119,[9]mbd!CA119,[10]bursel!CA119,[11]ambon!CA119,[12]Tual!CA119)</f>
        <v>#REF!</v>
      </c>
      <c r="CB119" s="24" t="e">
        <f>SUM(mtb!CB119,[3]malra!CB119,[4]malteng!CB119,[5]buru!CB119,[6]aru!CB119,[7]sbb!CB119,[8]sbt!CB119,[9]mbd!CB119,[10]bursel!CB119,[11]ambon!CB119,[12]Tual!CB119)</f>
        <v>#REF!</v>
      </c>
      <c r="CC119" s="24" t="e">
        <f>SUM(mtb!CC119,[3]malra!CC119,[4]malteng!CC119,[5]buru!CC119,[6]aru!CC119,[7]sbb!CC119,[8]sbt!CC119,[9]mbd!CC119,[10]bursel!CC119,[11]ambon!CC119,[12]Tual!CC119)</f>
        <v>#REF!</v>
      </c>
      <c r="CD119" s="24" t="e">
        <f>SUM(mtb!CD119,[3]malra!CD119,[4]malteng!CD119,[5]buru!CD119,[6]aru!CD119,[7]sbb!CD119,[8]sbt!CD119,[9]mbd!CD119,[10]bursel!CD119,[11]ambon!CD119,[12]Tual!CD119)</f>
        <v>#REF!</v>
      </c>
      <c r="CE119" s="24" t="e">
        <f t="shared" si="231"/>
        <v>#REF!</v>
      </c>
      <c r="CF119" s="63" t="e">
        <f>SUM(mtb!CF119,[3]malra!CF119,[4]malteng!CF119,[5]buru!CF119,[6]aru!CF119,[7]sbb!CF119,[8]sbt!CF119,[9]mbd!CF119,[10]bursel!CF119,[11]ambon!CF119,[12]Tual!CF119)</f>
        <v>#REF!</v>
      </c>
      <c r="CG119" s="63" t="e">
        <f>SUM(mtb!CG119,[3]malra!CG119,[4]malteng!CG119,[5]buru!CG119,[6]aru!CG119,[7]sbb!CG119,[8]sbt!CG119,[9]mbd!CG119,[10]bursel!CG119,[11]ambon!CG119,[12]Tual!CG119)</f>
        <v>#REF!</v>
      </c>
      <c r="CH119" s="63" t="e">
        <f>SUM(mtb!CH119,[3]malra!CH119,[4]malteng!CH119,[5]buru!CH119,[6]aru!CH119,[7]sbb!CH119,[8]sbt!CH119,[9]mbd!CH119,[10]bursel!CH119,[11]ambon!CH119,[12]Tual!CH119)</f>
        <v>#REF!</v>
      </c>
      <c r="CI119" s="63" t="e">
        <f>SUM(mtb!CI119,[3]malra!CI119,[4]malteng!CI119,[5]buru!CI119,[6]aru!CI119,[7]sbb!CI119,[8]sbt!CI119,[9]mbd!CI119,[10]bursel!CI119,[11]ambon!CI119,[12]Tual!CI119)</f>
        <v>#REF!</v>
      </c>
      <c r="CJ119" s="63" t="e">
        <f t="shared" si="232"/>
        <v>#REF!</v>
      </c>
      <c r="CK119" s="63" t="e">
        <f>SUM(mtb!CK119,[3]malra!CK119,[4]malteng!CK119,[5]buru!CK119,[6]aru!CK119,[7]sbb!CK119,[8]sbt!CK119,[9]mbd!CK119,[10]bursel!CK119,[11]ambon!CK119,[12]Tual!CK119)</f>
        <v>#REF!</v>
      </c>
      <c r="CL119" s="63" t="e">
        <f>SUM(mtb!CL119,[3]malra!CL119,[4]malteng!CL119,[5]buru!CL119,[6]aru!CL119,[7]sbb!CL119,[8]sbt!CL119,[9]mbd!CL119,[10]bursel!CL119,[11]ambon!CL119,[12]Tual!CL119)</f>
        <v>#REF!</v>
      </c>
      <c r="CM119" s="63" t="e">
        <f>SUM(mtb!CM119,[3]malra!CM119,[4]malteng!CM119,[5]buru!CM119,[6]aru!CM119,[7]sbb!CM119,[8]sbt!CM119,[9]mbd!CM119,[10]bursel!CM119,[11]ambon!CM119,[12]Tual!CM119)</f>
        <v>#REF!</v>
      </c>
      <c r="CN119" s="63" t="e">
        <f>SUM(mtb!CN119,[3]malra!CN119,[4]malteng!CN119,[5]buru!CN119,[6]aru!CN119,[7]sbb!CN119,[8]sbt!CN119,[9]mbd!CN119,[10]bursel!CN119,[11]ambon!CN119,[12]Tual!CN119)</f>
        <v>#REF!</v>
      </c>
      <c r="CO119" s="63" t="e">
        <f t="shared" si="233"/>
        <v>#REF!</v>
      </c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ht="14.25" customHeight="1" x14ac:dyDescent="0.2">
      <c r="A120" s="30" t="s">
        <v>54</v>
      </c>
      <c r="B120" s="125" t="s">
        <v>55</v>
      </c>
      <c r="C120" s="135"/>
      <c r="D120" s="24" t="e">
        <f>SUM(mtb!D120,[3]malra!D120,[4]malteng!D120,[5]buru!D120,[6]aru!D120,[7]sbb!D120,[8]sbt!D120,[9]mbd!D120,[10]bursel!D120,[11]ambon!D120,[12]Tual!D120)</f>
        <v>#REF!</v>
      </c>
      <c r="E120" s="24" t="e">
        <f>SUM(mtb!E120,[3]malra!E120,[4]malteng!E120,[5]buru!E120,[6]aru!E120,[7]sbb!E120,[8]sbt!E120,[9]mbd!E120,[10]bursel!E120,[11]ambon!E120,[12]Tual!E120)</f>
        <v>#REF!</v>
      </c>
      <c r="F120" s="24" t="e">
        <f>SUM(mtb!F120,[3]malra!F120,[4]malteng!F120,[5]buru!F120,[6]aru!F120,[7]sbb!F120,[8]sbt!F120,[9]mbd!F120,[10]bursel!F120,[11]ambon!F120,[12]Tual!F120)</f>
        <v>#REF!</v>
      </c>
      <c r="G120" s="24" t="e">
        <f>SUM(mtb!G120,[3]malra!G120,[4]malteng!G120,[5]buru!G120,[6]aru!G120,[7]sbb!G120,[8]sbt!G120,[9]mbd!G120,[10]bursel!G120,[11]ambon!G120,[12]Tual!G120)</f>
        <v>#REF!</v>
      </c>
      <c r="H120" s="24" t="e">
        <f t="shared" si="216"/>
        <v>#REF!</v>
      </c>
      <c r="I120" s="24" t="e">
        <f>SUM(mtb!I120,[3]malra!I120,[4]malteng!I120,[5]buru!I120,[6]aru!I120,[7]sbb!I120,[8]sbt!I120,[9]mbd!I120,[10]bursel!I120,[11]ambon!I120,[12]Tual!I120)</f>
        <v>#REF!</v>
      </c>
      <c r="J120" s="24" t="e">
        <f>SUM(mtb!J120,[3]malra!J120,[4]malteng!J120,[5]buru!J120,[6]aru!J120,[7]sbb!J120,[8]sbt!J120,[9]mbd!J120,[10]bursel!J120,[11]ambon!J120,[12]Tual!J120)</f>
        <v>#REF!</v>
      </c>
      <c r="K120" s="24" t="e">
        <f>SUM(mtb!K120,[3]malra!K120,[4]malteng!K120,[5]buru!K120,[6]aru!K120,[7]sbb!K120,[8]sbt!K120,[9]mbd!K120,[10]bursel!K120,[11]ambon!K120,[12]Tual!K120)</f>
        <v>#REF!</v>
      </c>
      <c r="L120" s="24" t="e">
        <f>SUM(mtb!L120,[3]malra!L120,[4]malteng!L120,[5]buru!L120,[6]aru!L120,[7]sbb!L120,[8]sbt!L120,[9]mbd!L120,[10]bursel!L120,[11]ambon!L120,[12]Tual!L120)</f>
        <v>#REF!</v>
      </c>
      <c r="M120" s="24" t="e">
        <f t="shared" si="217"/>
        <v>#REF!</v>
      </c>
      <c r="N120" s="24" t="e">
        <f>SUM(mtb!N120,[3]malra!N120,[4]malteng!N120,[5]buru!N120,[6]aru!N120,[7]sbb!N120,[8]sbt!N120,[9]mbd!N120,[10]bursel!N120,[11]ambon!N120,[12]Tual!N120)</f>
        <v>#REF!</v>
      </c>
      <c r="O120" s="24" t="e">
        <f>SUM(mtb!O120,[3]malra!O120,[4]malteng!O120,[5]buru!O120,[6]aru!O120,[7]sbb!O120,[8]sbt!O120,[9]mbd!O120,[10]bursel!O120,[11]ambon!O120,[12]Tual!O120)</f>
        <v>#REF!</v>
      </c>
      <c r="P120" s="24" t="e">
        <f>SUM(mtb!P120,[3]malra!P120,[4]malteng!P120,[5]buru!P120,[6]aru!P120,[7]sbb!P120,[8]sbt!P120,[9]mbd!P120,[10]bursel!P120,[11]ambon!P120,[12]Tual!P120)</f>
        <v>#REF!</v>
      </c>
      <c r="Q120" s="24" t="e">
        <f>SUM(mtb!Q120,[3]malra!Q120,[4]malteng!Q120,[5]buru!Q120,[6]aru!Q120,[7]sbb!Q120,[8]sbt!Q120,[9]mbd!Q120,[10]bursel!Q120,[11]ambon!Q120,[12]Tual!Q120)</f>
        <v>#REF!</v>
      </c>
      <c r="R120" s="24" t="e">
        <f t="shared" si="218"/>
        <v>#REF!</v>
      </c>
      <c r="S120" s="24" t="e">
        <f>SUM(mtb!S120,[3]malra!S120,[4]malteng!S120,[5]buru!S120,[6]aru!S120,[7]sbb!S120,[8]sbt!S120,[9]mbd!S120,[10]bursel!S120,[11]ambon!S120,[12]Tual!S120)</f>
        <v>#REF!</v>
      </c>
      <c r="T120" s="24" t="e">
        <f>SUM(mtb!T120,[3]malra!T120,[4]malteng!T120,[5]buru!T120,[6]aru!T120,[7]sbb!T120,[8]sbt!T120,[9]mbd!T120,[10]bursel!T120,[11]ambon!T120,[12]Tual!T120)</f>
        <v>#REF!</v>
      </c>
      <c r="U120" s="24" t="e">
        <f>SUM(mtb!U120,[3]malra!U120,[4]malteng!U120,[5]buru!U120,[6]aru!U120,[7]sbb!U120,[8]sbt!U120,[9]mbd!U120,[10]bursel!U120,[11]ambon!U120,[12]Tual!U120)</f>
        <v>#REF!</v>
      </c>
      <c r="V120" s="24" t="e">
        <f>SUM(mtb!V120,[3]malra!V120,[4]malteng!V120,[5]buru!V120,[6]aru!V120,[7]sbb!V120,[8]sbt!V120,[9]mbd!V120,[10]bursel!V120,[11]ambon!V120,[12]Tual!V120)</f>
        <v>#REF!</v>
      </c>
      <c r="W120" s="24" t="e">
        <f t="shared" si="219"/>
        <v>#REF!</v>
      </c>
      <c r="X120" s="24" t="e">
        <f>SUM(mtb!X120,[3]malra!X120,[4]malteng!X120,[5]buru!X120,[6]aru!X120,[7]sbb!X120,[8]sbt!X120,[9]mbd!X120,[10]bursel!X120,[11]ambon!X120,[12]Tual!X120)</f>
        <v>#REF!</v>
      </c>
      <c r="Y120" s="24" t="e">
        <f>SUM(mtb!Y120,[3]malra!Y120,[4]malteng!Y120,[5]buru!Y120,[6]aru!Y120,[7]sbb!Y120,[8]sbt!Y120,[9]mbd!Y120,[10]bursel!Y120,[11]ambon!Y120,[12]Tual!Y120)</f>
        <v>#REF!</v>
      </c>
      <c r="Z120" s="24" t="e">
        <f>SUM(mtb!Z120,[3]malra!Z120,[4]malteng!Z120,[5]buru!Z120,[6]aru!Z120,[7]sbb!Z120,[8]sbt!Z120,[9]mbd!Z120,[10]bursel!Z120,[11]ambon!Z120,[12]Tual!Z120)</f>
        <v>#REF!</v>
      </c>
      <c r="AA120" s="24" t="e">
        <f>SUM(mtb!AA120,[3]malra!AA120,[4]malteng!AA120,[5]buru!AA120,[6]aru!AA120,[7]sbb!AA120,[8]sbt!AA120,[9]mbd!AA120,[10]bursel!AA120,[11]ambon!AA120,[12]Tual!AA120)</f>
        <v>#REF!</v>
      </c>
      <c r="AB120" s="24" t="e">
        <f t="shared" si="220"/>
        <v>#REF!</v>
      </c>
      <c r="AC120" s="24" t="e">
        <f>SUM(mtb!AC120,[3]malra!AC120,[4]malteng!AC120,[5]buru!AC120,[6]aru!AC120,[7]sbb!AC120,[8]sbt!AC120,[9]mbd!AC120,[10]bursel!AC120,[11]ambon!AC120,[12]Tual!AC120)</f>
        <v>#REF!</v>
      </c>
      <c r="AD120" s="24" t="e">
        <f>SUM(mtb!AD120,[3]malra!AD120,[4]malteng!AD120,[5]buru!AD120,[6]aru!AD120,[7]sbb!AD120,[8]sbt!AD120,[9]mbd!AD120,[10]bursel!AD120,[11]ambon!AD120,[12]Tual!AD120)</f>
        <v>#REF!</v>
      </c>
      <c r="AE120" s="24" t="e">
        <f>SUM(mtb!AE120,[3]malra!AE120,[4]malteng!AE120,[5]buru!AE120,[6]aru!AE120,[7]sbb!AE120,[8]sbt!AE120,[9]mbd!AE120,[10]bursel!AE120,[11]ambon!AE120,[12]Tual!AE120)</f>
        <v>#REF!</v>
      </c>
      <c r="AF120" s="24" t="e">
        <f>SUM(mtb!AF120,[3]malra!AF120,[4]malteng!AF120,[5]buru!AF120,[6]aru!AF120,[7]sbb!AF120,[8]sbt!AF120,[9]mbd!AF120,[10]bursel!AF120,[11]ambon!AF120,[12]Tual!AF120)</f>
        <v>#REF!</v>
      </c>
      <c r="AG120" s="24" t="e">
        <f t="shared" si="221"/>
        <v>#REF!</v>
      </c>
      <c r="AH120" s="24" t="e">
        <f>SUM(mtb!AH120,[3]malra!AH120,[4]malteng!AH120,[5]buru!AH120,[6]aru!AH120,[7]sbb!AH120,[8]sbt!AH120,[9]mbd!AH120,[10]bursel!AH120,[11]ambon!AH120,[12]Tual!AH120)</f>
        <v>#REF!</v>
      </c>
      <c r="AI120" s="24" t="e">
        <f>SUM(mtb!AI120,[3]malra!AI120,[4]malteng!AI120,[5]buru!AI120,[6]aru!AI120,[7]sbb!AI120,[8]sbt!AI120,[9]mbd!AI120,[10]bursel!AI120,[11]ambon!AI120,[12]Tual!AI120)</f>
        <v>#REF!</v>
      </c>
      <c r="AJ120" s="24" t="e">
        <f>SUM(mtb!AJ120,[3]malra!AJ120,[4]malteng!AJ120,[5]buru!AJ120,[6]aru!AJ120,[7]sbb!AJ120,[8]sbt!AJ120,[9]mbd!AJ120,[10]bursel!AJ120,[11]ambon!AJ120,[12]Tual!AJ120)</f>
        <v>#REF!</v>
      </c>
      <c r="AK120" s="24" t="e">
        <f>SUM(mtb!AK120,[3]malra!AK120,[4]malteng!AK120,[5]buru!AK120,[6]aru!AK120,[7]sbb!AK120,[8]sbt!AK120,[9]mbd!AK120,[10]bursel!AK120,[11]ambon!AK120,[12]Tual!AK120)</f>
        <v>#REF!</v>
      </c>
      <c r="AL120" s="24" t="e">
        <f t="shared" si="222"/>
        <v>#REF!</v>
      </c>
      <c r="AM120" s="24" t="e">
        <f>SUM(mtb!AM120,[3]malra!AM120,[4]malteng!AM120,[5]buru!AM120,[6]aru!AM120,[7]sbb!AM120,[8]sbt!AM120,[9]mbd!AM120,[10]bursel!AM120,[11]ambon!AM120,[12]Tual!AM120)</f>
        <v>#REF!</v>
      </c>
      <c r="AN120" s="24" t="e">
        <f>SUM(mtb!AN120,[3]malra!AN120,[4]malteng!AN120,[5]buru!AN120,[6]aru!AN120,[7]sbb!AN120,[8]sbt!AN120,[9]mbd!AN120,[10]bursel!AN120,[11]ambon!AN120,[12]Tual!AN120)</f>
        <v>#REF!</v>
      </c>
      <c r="AO120" s="24" t="e">
        <f>SUM(mtb!AO120,[3]malra!AO120,[4]malteng!AO120,[5]buru!AO120,[6]aru!AO120,[7]sbb!AO120,[8]sbt!AO120,[9]mbd!AO120,[10]bursel!AO120,[11]ambon!AO120,[12]Tual!AO120)</f>
        <v>#REF!</v>
      </c>
      <c r="AP120" s="24" t="e">
        <f>SUM(mtb!AP120,[3]malra!AP120,[4]malteng!AP120,[5]buru!AP120,[6]aru!AP120,[7]sbb!AP120,[8]sbt!AP120,[9]mbd!AP120,[10]bursel!AP120,[11]ambon!AP120,[12]Tual!AP120)</f>
        <v>#REF!</v>
      </c>
      <c r="AQ120" s="24" t="e">
        <f t="shared" si="223"/>
        <v>#REF!</v>
      </c>
      <c r="AR120" s="24" t="e">
        <f>SUM(mtb!AR120,[3]malra!AR120,[4]malteng!AR120,[5]buru!AR120,[6]aru!AR120,[7]sbb!AR120,[8]sbt!AR120,[9]mbd!AR120,[10]bursel!AR120,[11]ambon!AR120,[12]Tual!AR120)</f>
        <v>#REF!</v>
      </c>
      <c r="AS120" s="24" t="e">
        <f>SUM(mtb!AS120,[3]malra!AS120,[4]malteng!AS120,[5]buru!AS120,[6]aru!AS120,[7]sbb!AS120,[8]sbt!AS120,[9]mbd!AS120,[10]bursel!AS120,[11]ambon!AS120,[12]Tual!AS120)</f>
        <v>#REF!</v>
      </c>
      <c r="AT120" s="24" t="e">
        <f>SUM(mtb!AT120,[3]malra!AT120,[4]malteng!AT120,[5]buru!AT120,[6]aru!AT120,[7]sbb!AT120,[8]sbt!AT120,[9]mbd!AT120,[10]bursel!AT120,[11]ambon!AT120,[12]Tual!AT120)</f>
        <v>#REF!</v>
      </c>
      <c r="AU120" s="24" t="e">
        <f>SUM(mtb!AU120,[3]malra!AU120,[4]malteng!AU120,[5]buru!AU120,[6]aru!AU120,[7]sbb!AU120,[8]sbt!AU120,[9]mbd!AU120,[10]bursel!AU120,[11]ambon!AU120,[12]Tual!AU120)</f>
        <v>#REF!</v>
      </c>
      <c r="AV120" s="24" t="e">
        <f t="shared" si="224"/>
        <v>#REF!</v>
      </c>
      <c r="AW120" s="24" t="e">
        <f>SUM(mtb!AW120,[3]malra!AW120,[4]malteng!AW120,[5]buru!AW120,[6]aru!AW120,[7]sbb!AW120,[8]sbt!AW120,[9]mbd!AW120,[10]bursel!AW120,[11]ambon!AW120,[12]Tual!AW120)</f>
        <v>#REF!</v>
      </c>
      <c r="AX120" s="24" t="e">
        <f>SUM(mtb!AX120,[3]malra!AX120,[4]malteng!AX120,[5]buru!AX120,[6]aru!AX120,[7]sbb!AX120,[8]sbt!AX120,[9]mbd!AX120,[10]bursel!AX120,[11]ambon!AX120,[12]Tual!AX120)</f>
        <v>#REF!</v>
      </c>
      <c r="AY120" s="24" t="e">
        <f>SUM(mtb!AY120,[3]malra!AY120,[4]malteng!AY120,[5]buru!AY120,[6]aru!AY120,[7]sbb!AY120,[8]sbt!AY120,[9]mbd!AY120,[10]bursel!AY120,[11]ambon!AY120,[12]Tual!AY120)</f>
        <v>#REF!</v>
      </c>
      <c r="AZ120" s="24" t="e">
        <f>SUM(mtb!AZ120,[3]malra!AZ120,[4]malteng!AZ120,[5]buru!AZ120,[6]aru!AZ120,[7]sbb!AZ120,[8]sbt!AZ120,[9]mbd!AZ120,[10]bursel!AZ120,[11]ambon!AZ120,[12]Tual!AZ120)</f>
        <v>#REF!</v>
      </c>
      <c r="BA120" s="24" t="e">
        <f t="shared" si="225"/>
        <v>#REF!</v>
      </c>
      <c r="BB120" s="24" t="e">
        <f>SUM(mtb!BB120,[3]malra!BB120,[4]malteng!BB120,[5]buru!BB120,[6]aru!BB120,[7]sbb!BB120,[8]sbt!BB120,[9]mbd!BB120,[10]bursel!BB120,[11]ambon!BB120,[12]Tual!BB120)</f>
        <v>#REF!</v>
      </c>
      <c r="BC120" s="24" t="e">
        <f>SUM(mtb!BC120,[3]malra!BC120,[4]malteng!BC120,[5]buru!BC120,[6]aru!BC120,[7]sbb!BC120,[8]sbt!BC120,[9]mbd!BC120,[10]bursel!BC120,[11]ambon!BC120,[12]Tual!BC120)</f>
        <v>#REF!</v>
      </c>
      <c r="BD120" s="24" t="e">
        <f>SUM(mtb!BD120,[3]malra!BD120,[4]malteng!BD120,[5]buru!BD120,[6]aru!BD120,[7]sbb!BD120,[8]sbt!BD120,[9]mbd!BD120,[10]bursel!BD120,[11]ambon!BD120,[12]Tual!BD120)</f>
        <v>#REF!</v>
      </c>
      <c r="BE120" s="24" t="e">
        <f>SUM(mtb!BE120,[3]malra!BE120,[4]malteng!BE120,[5]buru!BE120,[6]aru!BE120,[7]sbb!BE120,[8]sbt!BE120,[9]mbd!BE120,[10]bursel!BE120,[11]ambon!BE120,[12]Tual!BE120)</f>
        <v>#REF!</v>
      </c>
      <c r="BF120" s="24" t="e">
        <f t="shared" si="226"/>
        <v>#REF!</v>
      </c>
      <c r="BG120" s="24" t="e">
        <f>SUM(mtb!BG120,[3]malra!BG120,[4]malteng!BG120,[5]buru!BG120,[6]aru!BG120,[7]sbb!BG120,[8]sbt!BG120,[9]mbd!BG120,[10]bursel!BG120,[11]ambon!BG120,[12]Tual!BG120)</f>
        <v>#REF!</v>
      </c>
      <c r="BH120" s="24" t="e">
        <f>SUM(mtb!BH120,[3]malra!BH120,[4]malteng!BH120,[5]buru!BH120,[6]aru!BH120,[7]sbb!BH120,[8]sbt!BH120,[9]mbd!BH120,[10]bursel!BH120,[11]ambon!BH120,[12]Tual!BH120)</f>
        <v>#REF!</v>
      </c>
      <c r="BI120" s="24" t="e">
        <f>SUM(mtb!BI120,[3]malra!BI120,[4]malteng!BI120,[5]buru!BI120,[6]aru!BI120,[7]sbb!BI120,[8]sbt!BI120,[9]mbd!BI120,[10]bursel!BI120,[11]ambon!BI120,[12]Tual!BI120)</f>
        <v>#REF!</v>
      </c>
      <c r="BJ120" s="24" t="e">
        <f>SUM(mtb!BJ120,[3]malra!BJ120,[4]malteng!BJ120,[5]buru!BJ120,[6]aru!BJ120,[7]sbb!BJ120,[8]sbt!BJ120,[9]mbd!BJ120,[10]bursel!BJ120,[11]ambon!BJ120,[12]Tual!BJ120)</f>
        <v>#REF!</v>
      </c>
      <c r="BK120" s="24" t="e">
        <f t="shared" si="227"/>
        <v>#REF!</v>
      </c>
      <c r="BL120" s="24" t="e">
        <f>SUM(mtb!BL120,[3]malra!BL120,[4]malteng!BL120,[5]buru!BL120,[6]aru!BL120,[7]sbb!BL120,[8]sbt!BL120,[9]mbd!BL120,[10]bursel!BL120,[11]ambon!BL120,[12]Tual!BL120)</f>
        <v>#REF!</v>
      </c>
      <c r="BM120" s="24" t="e">
        <f>SUM(mtb!BM120,[3]malra!BM120,[4]malteng!BM120,[5]buru!BM120,[6]aru!BM120,[7]sbb!BM120,[8]sbt!BM120,[9]mbd!BM120,[10]bursel!BM120,[11]ambon!BM120,[12]Tual!BM120)</f>
        <v>#REF!</v>
      </c>
      <c r="BN120" s="24" t="e">
        <f>SUM(mtb!BN120,[3]malra!BN120,[4]malteng!BN120,[5]buru!BN120,[6]aru!BN120,[7]sbb!BN120,[8]sbt!BN120,[9]mbd!BN120,[10]bursel!BN120,[11]ambon!BN120,[12]Tual!BN120)</f>
        <v>#REF!</v>
      </c>
      <c r="BO120" s="24" t="e">
        <f>SUM(mtb!BO120,[3]malra!BO120,[4]malteng!BO120,[5]buru!BO120,[6]aru!BO120,[7]sbb!BO120,[8]sbt!BO120,[9]mbd!BO120,[10]bursel!BO120,[11]ambon!BO120,[12]Tual!BO120)</f>
        <v>#REF!</v>
      </c>
      <c r="BP120" s="24" t="e">
        <f t="shared" si="228"/>
        <v>#REF!</v>
      </c>
      <c r="BQ120" s="24" t="e">
        <f>SUM(mtb!BQ120,[3]malra!BQ120,[4]malteng!BQ120,[5]buru!BQ120,[6]aru!BQ120,[7]sbb!BQ120,[8]sbt!BQ120,[9]mbd!BQ120,[10]bursel!BQ120,[11]ambon!BQ120,[12]Tual!BQ120)</f>
        <v>#REF!</v>
      </c>
      <c r="BR120" s="24" t="e">
        <f>SUM(mtb!BR120,[3]malra!BR120,[4]malteng!BR120,[5]buru!BR120,[6]aru!BR120,[7]sbb!BR120,[8]sbt!BR120,[9]mbd!BR120,[10]bursel!BR120,[11]ambon!BR120,[12]Tual!BR120)</f>
        <v>#REF!</v>
      </c>
      <c r="BS120" s="24" t="e">
        <f>SUM(mtb!BS120,[3]malra!BS120,[4]malteng!BS120,[5]buru!BS120,[6]aru!BS120,[7]sbb!BS120,[8]sbt!BS120,[9]mbd!BS120,[10]bursel!BS120,[11]ambon!BS120,[12]Tual!BS120)</f>
        <v>#REF!</v>
      </c>
      <c r="BT120" s="24" t="e">
        <f>SUM(mtb!BT120,[3]malra!BT120,[4]malteng!BT120,[5]buru!BT120,[6]aru!BT120,[7]sbb!BT120,[8]sbt!BT120,[9]mbd!BT120,[10]bursel!BT120,[11]ambon!BT120,[12]Tual!BT120)</f>
        <v>#REF!</v>
      </c>
      <c r="BU120" s="24" t="e">
        <f t="shared" si="229"/>
        <v>#REF!</v>
      </c>
      <c r="BV120" s="24" t="e">
        <f>SUM(mtb!BV120,[3]malra!BV120,[4]malteng!BV120,[5]buru!BV120,[6]aru!BV120,[7]sbb!BV120,[8]sbt!BV120,[9]mbd!BV120,[10]bursel!BV120,[11]ambon!BV120,[12]Tual!BV120)</f>
        <v>#REF!</v>
      </c>
      <c r="BW120" s="24" t="e">
        <f>SUM(mtb!BW120,[3]malra!BW120,[4]malteng!BW120,[5]buru!BW120,[6]aru!BW120,[7]sbb!BW120,[8]sbt!BW120,[9]mbd!BW120,[10]bursel!BW120,[11]ambon!BW120,[12]Tual!BW120)</f>
        <v>#REF!</v>
      </c>
      <c r="BX120" s="24" t="e">
        <f>SUM(mtb!BX120,[3]malra!BX120,[4]malteng!BX120,[5]buru!BX120,[6]aru!BX120,[7]sbb!BX120,[8]sbt!BX120,[9]mbd!BX120,[10]bursel!BX120,[11]ambon!BX120,[12]Tual!BX120)</f>
        <v>#REF!</v>
      </c>
      <c r="BY120" s="24" t="e">
        <f>SUM(mtb!BY120,[3]malra!BY120,[4]malteng!BY120,[5]buru!BY120,[6]aru!BY120,[7]sbb!BY120,[8]sbt!BY120,[9]mbd!BY120,[10]bursel!BY120,[11]ambon!BY120,[12]Tual!BY120)</f>
        <v>#REF!</v>
      </c>
      <c r="BZ120" s="24" t="e">
        <f t="shared" si="230"/>
        <v>#REF!</v>
      </c>
      <c r="CA120" s="24" t="e">
        <f>SUM(mtb!CA120,[3]malra!CA120,[4]malteng!CA120,[5]buru!CA120,[6]aru!CA120,[7]sbb!CA120,[8]sbt!CA120,[9]mbd!CA120,[10]bursel!CA120,[11]ambon!CA120,[12]Tual!CA120)</f>
        <v>#REF!</v>
      </c>
      <c r="CB120" s="24" t="e">
        <f>SUM(mtb!CB120,[3]malra!CB120,[4]malteng!CB120,[5]buru!CB120,[6]aru!CB120,[7]sbb!CB120,[8]sbt!CB120,[9]mbd!CB120,[10]bursel!CB120,[11]ambon!CB120,[12]Tual!CB120)</f>
        <v>#REF!</v>
      </c>
      <c r="CC120" s="24" t="e">
        <f>SUM(mtb!CC120,[3]malra!CC120,[4]malteng!CC120,[5]buru!CC120,[6]aru!CC120,[7]sbb!CC120,[8]sbt!CC120,[9]mbd!CC120,[10]bursel!CC120,[11]ambon!CC120,[12]Tual!CC120)</f>
        <v>#REF!</v>
      </c>
      <c r="CD120" s="24" t="e">
        <f>SUM(mtb!CD120,[3]malra!CD120,[4]malteng!CD120,[5]buru!CD120,[6]aru!CD120,[7]sbb!CD120,[8]sbt!CD120,[9]mbd!CD120,[10]bursel!CD120,[11]ambon!CD120,[12]Tual!CD120)</f>
        <v>#REF!</v>
      </c>
      <c r="CE120" s="24" t="e">
        <f t="shared" si="231"/>
        <v>#REF!</v>
      </c>
      <c r="CF120" s="63" t="e">
        <f>SUM(mtb!CF120,[3]malra!CF120,[4]malteng!CF120,[5]buru!CF120,[6]aru!CF120,[7]sbb!CF120,[8]sbt!CF120,[9]mbd!CF120,[10]bursel!CF120,[11]ambon!CF120,[12]Tual!CF120)</f>
        <v>#REF!</v>
      </c>
      <c r="CG120" s="63" t="e">
        <f>SUM(mtb!CG120,[3]malra!CG120,[4]malteng!CG120,[5]buru!CG120,[6]aru!CG120,[7]sbb!CG120,[8]sbt!CG120,[9]mbd!CG120,[10]bursel!CG120,[11]ambon!CG120,[12]Tual!CG120)</f>
        <v>#REF!</v>
      </c>
      <c r="CH120" s="63" t="e">
        <f>SUM(mtb!CH120,[3]malra!CH120,[4]malteng!CH120,[5]buru!CH120,[6]aru!CH120,[7]sbb!CH120,[8]sbt!CH120,[9]mbd!CH120,[10]bursel!CH120,[11]ambon!CH120,[12]Tual!CH120)</f>
        <v>#REF!</v>
      </c>
      <c r="CI120" s="63" t="e">
        <f>SUM(mtb!CI120,[3]malra!CI120,[4]malteng!CI120,[5]buru!CI120,[6]aru!CI120,[7]sbb!CI120,[8]sbt!CI120,[9]mbd!CI120,[10]bursel!CI120,[11]ambon!CI120,[12]Tual!CI120)</f>
        <v>#REF!</v>
      </c>
      <c r="CJ120" s="63" t="e">
        <f t="shared" si="232"/>
        <v>#REF!</v>
      </c>
      <c r="CK120" s="63" t="e">
        <f>SUM(mtb!CK120,[3]malra!CK120,[4]malteng!CK120,[5]buru!CK120,[6]aru!CK120,[7]sbb!CK120,[8]sbt!CK120,[9]mbd!CK120,[10]bursel!CK120,[11]ambon!CK120,[12]Tual!CK120)</f>
        <v>#REF!</v>
      </c>
      <c r="CL120" s="63" t="e">
        <f>SUM(mtb!CL120,[3]malra!CL120,[4]malteng!CL120,[5]buru!CL120,[6]aru!CL120,[7]sbb!CL120,[8]sbt!CL120,[9]mbd!CL120,[10]bursel!CL120,[11]ambon!CL120,[12]Tual!CL120)</f>
        <v>#REF!</v>
      </c>
      <c r="CM120" s="63" t="e">
        <f>SUM(mtb!CM120,[3]malra!CM120,[4]malteng!CM120,[5]buru!CM120,[6]aru!CM120,[7]sbb!CM120,[8]sbt!CM120,[9]mbd!CM120,[10]bursel!CM120,[11]ambon!CM120,[12]Tual!CM120)</f>
        <v>#REF!</v>
      </c>
      <c r="CN120" s="63" t="e">
        <f>SUM(mtb!CN120,[3]malra!CN120,[4]malteng!CN120,[5]buru!CN120,[6]aru!CN120,[7]sbb!CN120,[8]sbt!CN120,[9]mbd!CN120,[10]bursel!CN120,[11]ambon!CN120,[12]Tual!CN120)</f>
        <v>#REF!</v>
      </c>
      <c r="CO120" s="63" t="e">
        <f t="shared" si="233"/>
        <v>#REF!</v>
      </c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ht="14.25" customHeight="1" x14ac:dyDescent="0.2">
      <c r="A121" s="30" t="s">
        <v>56</v>
      </c>
      <c r="B121" s="34" t="s">
        <v>57</v>
      </c>
      <c r="C121" s="35"/>
      <c r="D121" s="33" t="e">
        <f t="shared" ref="D121:CO121" si="234">SUM(D122:D123)</f>
        <v>#REF!</v>
      </c>
      <c r="E121" s="33" t="e">
        <f t="shared" si="234"/>
        <v>#REF!</v>
      </c>
      <c r="F121" s="33" t="e">
        <f t="shared" si="234"/>
        <v>#REF!</v>
      </c>
      <c r="G121" s="33" t="e">
        <f t="shared" si="234"/>
        <v>#REF!</v>
      </c>
      <c r="H121" s="33" t="e">
        <f t="shared" si="234"/>
        <v>#REF!</v>
      </c>
      <c r="I121" s="33" t="e">
        <f t="shared" si="234"/>
        <v>#REF!</v>
      </c>
      <c r="J121" s="33" t="e">
        <f t="shared" si="234"/>
        <v>#REF!</v>
      </c>
      <c r="K121" s="33" t="e">
        <f t="shared" si="234"/>
        <v>#REF!</v>
      </c>
      <c r="L121" s="33" t="e">
        <f t="shared" si="234"/>
        <v>#REF!</v>
      </c>
      <c r="M121" s="33" t="e">
        <f t="shared" si="234"/>
        <v>#REF!</v>
      </c>
      <c r="N121" s="33" t="e">
        <f t="shared" si="234"/>
        <v>#REF!</v>
      </c>
      <c r="O121" s="33" t="e">
        <f t="shared" si="234"/>
        <v>#REF!</v>
      </c>
      <c r="P121" s="33" t="e">
        <f t="shared" si="234"/>
        <v>#REF!</v>
      </c>
      <c r="Q121" s="33" t="e">
        <f t="shared" si="234"/>
        <v>#REF!</v>
      </c>
      <c r="R121" s="33" t="e">
        <f t="shared" si="234"/>
        <v>#REF!</v>
      </c>
      <c r="S121" s="33" t="e">
        <f t="shared" si="234"/>
        <v>#REF!</v>
      </c>
      <c r="T121" s="33" t="e">
        <f t="shared" si="234"/>
        <v>#REF!</v>
      </c>
      <c r="U121" s="33" t="e">
        <f t="shared" si="234"/>
        <v>#REF!</v>
      </c>
      <c r="V121" s="33" t="e">
        <f t="shared" si="234"/>
        <v>#REF!</v>
      </c>
      <c r="W121" s="33" t="e">
        <f t="shared" si="234"/>
        <v>#REF!</v>
      </c>
      <c r="X121" s="33" t="e">
        <f t="shared" si="234"/>
        <v>#REF!</v>
      </c>
      <c r="Y121" s="33" t="e">
        <f t="shared" si="234"/>
        <v>#REF!</v>
      </c>
      <c r="Z121" s="33" t="e">
        <f t="shared" si="234"/>
        <v>#REF!</v>
      </c>
      <c r="AA121" s="33" t="e">
        <f t="shared" si="234"/>
        <v>#REF!</v>
      </c>
      <c r="AB121" s="33" t="e">
        <f t="shared" si="234"/>
        <v>#REF!</v>
      </c>
      <c r="AC121" s="33" t="e">
        <f t="shared" si="234"/>
        <v>#REF!</v>
      </c>
      <c r="AD121" s="33" t="e">
        <f t="shared" si="234"/>
        <v>#REF!</v>
      </c>
      <c r="AE121" s="33" t="e">
        <f t="shared" si="234"/>
        <v>#REF!</v>
      </c>
      <c r="AF121" s="33" t="e">
        <f t="shared" si="234"/>
        <v>#REF!</v>
      </c>
      <c r="AG121" s="33" t="e">
        <f t="shared" si="234"/>
        <v>#REF!</v>
      </c>
      <c r="AH121" s="33" t="e">
        <f t="shared" si="234"/>
        <v>#REF!</v>
      </c>
      <c r="AI121" s="33" t="e">
        <f t="shared" si="234"/>
        <v>#REF!</v>
      </c>
      <c r="AJ121" s="33" t="e">
        <f t="shared" si="234"/>
        <v>#REF!</v>
      </c>
      <c r="AK121" s="33" t="e">
        <f t="shared" si="234"/>
        <v>#REF!</v>
      </c>
      <c r="AL121" s="33" t="e">
        <f t="shared" si="234"/>
        <v>#REF!</v>
      </c>
      <c r="AM121" s="33" t="e">
        <f t="shared" si="234"/>
        <v>#REF!</v>
      </c>
      <c r="AN121" s="33" t="e">
        <f t="shared" si="234"/>
        <v>#REF!</v>
      </c>
      <c r="AO121" s="33" t="e">
        <f t="shared" si="234"/>
        <v>#REF!</v>
      </c>
      <c r="AP121" s="33" t="e">
        <f t="shared" si="234"/>
        <v>#REF!</v>
      </c>
      <c r="AQ121" s="33" t="e">
        <f t="shared" si="234"/>
        <v>#REF!</v>
      </c>
      <c r="AR121" s="33" t="e">
        <f t="shared" si="234"/>
        <v>#REF!</v>
      </c>
      <c r="AS121" s="33" t="e">
        <f t="shared" si="234"/>
        <v>#REF!</v>
      </c>
      <c r="AT121" s="33" t="e">
        <f t="shared" si="234"/>
        <v>#REF!</v>
      </c>
      <c r="AU121" s="33" t="e">
        <f t="shared" si="234"/>
        <v>#REF!</v>
      </c>
      <c r="AV121" s="33" t="e">
        <f t="shared" si="234"/>
        <v>#REF!</v>
      </c>
      <c r="AW121" s="33" t="e">
        <f t="shared" si="234"/>
        <v>#REF!</v>
      </c>
      <c r="AX121" s="33" t="e">
        <f t="shared" si="234"/>
        <v>#REF!</v>
      </c>
      <c r="AY121" s="33" t="e">
        <f t="shared" si="234"/>
        <v>#REF!</v>
      </c>
      <c r="AZ121" s="33" t="e">
        <f t="shared" si="234"/>
        <v>#REF!</v>
      </c>
      <c r="BA121" s="33" t="e">
        <f t="shared" si="234"/>
        <v>#REF!</v>
      </c>
      <c r="BB121" s="33" t="e">
        <f t="shared" si="234"/>
        <v>#REF!</v>
      </c>
      <c r="BC121" s="33" t="e">
        <f t="shared" si="234"/>
        <v>#REF!</v>
      </c>
      <c r="BD121" s="33" t="e">
        <f t="shared" si="234"/>
        <v>#REF!</v>
      </c>
      <c r="BE121" s="33" t="e">
        <f t="shared" si="234"/>
        <v>#REF!</v>
      </c>
      <c r="BF121" s="33" t="e">
        <f t="shared" si="234"/>
        <v>#REF!</v>
      </c>
      <c r="BG121" s="33" t="e">
        <f t="shared" si="234"/>
        <v>#REF!</v>
      </c>
      <c r="BH121" s="33" t="e">
        <f t="shared" si="234"/>
        <v>#REF!</v>
      </c>
      <c r="BI121" s="33" t="e">
        <f t="shared" si="234"/>
        <v>#REF!</v>
      </c>
      <c r="BJ121" s="33" t="e">
        <f t="shared" si="234"/>
        <v>#REF!</v>
      </c>
      <c r="BK121" s="33" t="e">
        <f t="shared" si="234"/>
        <v>#REF!</v>
      </c>
      <c r="BL121" s="33" t="e">
        <f t="shared" si="234"/>
        <v>#REF!</v>
      </c>
      <c r="BM121" s="33" t="e">
        <f t="shared" si="234"/>
        <v>#REF!</v>
      </c>
      <c r="BN121" s="33" t="e">
        <f t="shared" si="234"/>
        <v>#REF!</v>
      </c>
      <c r="BO121" s="33" t="e">
        <f t="shared" si="234"/>
        <v>#REF!</v>
      </c>
      <c r="BP121" s="33" t="e">
        <f t="shared" si="234"/>
        <v>#REF!</v>
      </c>
      <c r="BQ121" s="33" t="e">
        <f t="shared" si="234"/>
        <v>#REF!</v>
      </c>
      <c r="BR121" s="33" t="e">
        <f t="shared" si="234"/>
        <v>#REF!</v>
      </c>
      <c r="BS121" s="33" t="e">
        <f t="shared" si="234"/>
        <v>#REF!</v>
      </c>
      <c r="BT121" s="33" t="e">
        <f t="shared" si="234"/>
        <v>#REF!</v>
      </c>
      <c r="BU121" s="33" t="e">
        <f t="shared" si="234"/>
        <v>#REF!</v>
      </c>
      <c r="BV121" s="33" t="e">
        <f t="shared" si="234"/>
        <v>#REF!</v>
      </c>
      <c r="BW121" s="33" t="e">
        <f t="shared" si="234"/>
        <v>#REF!</v>
      </c>
      <c r="BX121" s="33" t="e">
        <f t="shared" si="234"/>
        <v>#REF!</v>
      </c>
      <c r="BY121" s="33" t="e">
        <f t="shared" si="234"/>
        <v>#REF!</v>
      </c>
      <c r="BZ121" s="33" t="e">
        <f t="shared" si="234"/>
        <v>#REF!</v>
      </c>
      <c r="CA121" s="33" t="e">
        <f t="shared" si="234"/>
        <v>#REF!</v>
      </c>
      <c r="CB121" s="33" t="e">
        <f t="shared" si="234"/>
        <v>#REF!</v>
      </c>
      <c r="CC121" s="33" t="e">
        <f t="shared" si="234"/>
        <v>#REF!</v>
      </c>
      <c r="CD121" s="33" t="e">
        <f t="shared" si="234"/>
        <v>#REF!</v>
      </c>
      <c r="CE121" s="33" t="e">
        <f t="shared" si="234"/>
        <v>#REF!</v>
      </c>
      <c r="CF121" s="64" t="e">
        <f t="shared" si="234"/>
        <v>#REF!</v>
      </c>
      <c r="CG121" s="64" t="e">
        <f t="shared" si="234"/>
        <v>#REF!</v>
      </c>
      <c r="CH121" s="64" t="e">
        <f t="shared" si="234"/>
        <v>#REF!</v>
      </c>
      <c r="CI121" s="64" t="e">
        <f t="shared" si="234"/>
        <v>#REF!</v>
      </c>
      <c r="CJ121" s="64" t="e">
        <f t="shared" si="234"/>
        <v>#REF!</v>
      </c>
      <c r="CK121" s="64" t="e">
        <f t="shared" si="234"/>
        <v>#REF!</v>
      </c>
      <c r="CL121" s="64" t="e">
        <f t="shared" si="234"/>
        <v>#REF!</v>
      </c>
      <c r="CM121" s="64" t="e">
        <f t="shared" si="234"/>
        <v>#REF!</v>
      </c>
      <c r="CN121" s="64" t="e">
        <f t="shared" si="234"/>
        <v>#REF!</v>
      </c>
      <c r="CO121" s="64" t="e">
        <f t="shared" si="234"/>
        <v>#REF!</v>
      </c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ht="14.25" customHeight="1" x14ac:dyDescent="0.2">
      <c r="A122" s="19"/>
      <c r="B122" s="20">
        <v>1</v>
      </c>
      <c r="C122" s="21" t="s">
        <v>58</v>
      </c>
      <c r="D122" s="24" t="e">
        <f>SUM(mtb!D122,[3]malra!D122,[4]malteng!D122,[5]buru!D122,[6]aru!D122,[7]sbb!D122,[8]sbt!D122,[9]mbd!D122,[10]bursel!D122,[11]ambon!D122,[12]Tual!D122)</f>
        <v>#REF!</v>
      </c>
      <c r="E122" s="24" t="e">
        <f>SUM(mtb!E122,[3]malra!E122,[4]malteng!E122,[5]buru!E122,[6]aru!E122,[7]sbb!E122,[8]sbt!E122,[9]mbd!E122,[10]bursel!E122,[11]ambon!E122,[12]Tual!E122)</f>
        <v>#REF!</v>
      </c>
      <c r="F122" s="24" t="e">
        <f>SUM(mtb!F122,[3]malra!F122,[4]malteng!F122,[5]buru!F122,[6]aru!F122,[7]sbb!F122,[8]sbt!F122,[9]mbd!F122,[10]bursel!F122,[11]ambon!F122,[12]Tual!F122)</f>
        <v>#REF!</v>
      </c>
      <c r="G122" s="24" t="e">
        <f>SUM(mtb!G122,[3]malra!G122,[4]malteng!G122,[5]buru!G122,[6]aru!G122,[7]sbb!G122,[8]sbt!G122,[9]mbd!G122,[10]bursel!G122,[11]ambon!G122,[12]Tual!G122)</f>
        <v>#REF!</v>
      </c>
      <c r="H122" s="24" t="e">
        <f t="shared" ref="H122:H123" si="235">SUM(D122:G122)</f>
        <v>#REF!</v>
      </c>
      <c r="I122" s="24" t="e">
        <f>SUM(mtb!I122,[3]malra!I122,[4]malteng!I122,[5]buru!I122,[6]aru!I122,[7]sbb!I122,[8]sbt!I122,[9]mbd!I122,[10]bursel!I122,[11]ambon!I122,[12]Tual!I122)</f>
        <v>#REF!</v>
      </c>
      <c r="J122" s="24" t="e">
        <f>SUM(mtb!J122,[3]malra!J122,[4]malteng!J122,[5]buru!J122,[6]aru!J122,[7]sbb!J122,[8]sbt!J122,[9]mbd!J122,[10]bursel!J122,[11]ambon!J122,[12]Tual!J122)</f>
        <v>#REF!</v>
      </c>
      <c r="K122" s="24" t="e">
        <f>SUM(mtb!K122,[3]malra!K122,[4]malteng!K122,[5]buru!K122,[6]aru!K122,[7]sbb!K122,[8]sbt!K122,[9]mbd!K122,[10]bursel!K122,[11]ambon!K122,[12]Tual!K122)</f>
        <v>#REF!</v>
      </c>
      <c r="L122" s="24" t="e">
        <f>SUM(mtb!L122,[3]malra!L122,[4]malteng!L122,[5]buru!L122,[6]aru!L122,[7]sbb!L122,[8]sbt!L122,[9]mbd!L122,[10]bursel!L122,[11]ambon!L122,[12]Tual!L122)</f>
        <v>#REF!</v>
      </c>
      <c r="M122" s="24" t="e">
        <f t="shared" ref="M122:M123" si="236">SUM(I122:L122)</f>
        <v>#REF!</v>
      </c>
      <c r="N122" s="24" t="e">
        <f>SUM(mtb!N122,[3]malra!N122,[4]malteng!N122,[5]buru!N122,[6]aru!N122,[7]sbb!N122,[8]sbt!N122,[9]mbd!N122,[10]bursel!N122,[11]ambon!N122,[12]Tual!N122)</f>
        <v>#REF!</v>
      </c>
      <c r="O122" s="24" t="e">
        <f>SUM(mtb!O122,[3]malra!O122,[4]malteng!O122,[5]buru!O122,[6]aru!O122,[7]sbb!O122,[8]sbt!O122,[9]mbd!O122,[10]bursel!O122,[11]ambon!O122,[12]Tual!O122)</f>
        <v>#REF!</v>
      </c>
      <c r="P122" s="24" t="e">
        <f>SUM(mtb!P122,[3]malra!P122,[4]malteng!P122,[5]buru!P122,[6]aru!P122,[7]sbb!P122,[8]sbt!P122,[9]mbd!P122,[10]bursel!P122,[11]ambon!P122,[12]Tual!P122)</f>
        <v>#REF!</v>
      </c>
      <c r="Q122" s="24" t="e">
        <f>SUM(mtb!Q122,[3]malra!Q122,[4]malteng!Q122,[5]buru!Q122,[6]aru!Q122,[7]sbb!Q122,[8]sbt!Q122,[9]mbd!Q122,[10]bursel!Q122,[11]ambon!Q122,[12]Tual!Q122)</f>
        <v>#REF!</v>
      </c>
      <c r="R122" s="24" t="e">
        <f t="shared" ref="R122:R123" si="237">SUM(N122:Q122)</f>
        <v>#REF!</v>
      </c>
      <c r="S122" s="24" t="e">
        <f>SUM(mtb!S122,[3]malra!S122,[4]malteng!S122,[5]buru!S122,[6]aru!S122,[7]sbb!S122,[8]sbt!S122,[9]mbd!S122,[10]bursel!S122,[11]ambon!S122,[12]Tual!S122)</f>
        <v>#REF!</v>
      </c>
      <c r="T122" s="24" t="e">
        <f>SUM(mtb!T122,[3]malra!T122,[4]malteng!T122,[5]buru!T122,[6]aru!T122,[7]sbb!T122,[8]sbt!T122,[9]mbd!T122,[10]bursel!T122,[11]ambon!T122,[12]Tual!T122)</f>
        <v>#REF!</v>
      </c>
      <c r="U122" s="24" t="e">
        <f>SUM(mtb!U122,[3]malra!U122,[4]malteng!U122,[5]buru!U122,[6]aru!U122,[7]sbb!U122,[8]sbt!U122,[9]mbd!U122,[10]bursel!U122,[11]ambon!U122,[12]Tual!U122)</f>
        <v>#REF!</v>
      </c>
      <c r="V122" s="24" t="e">
        <f>SUM(mtb!V122,[3]malra!V122,[4]malteng!V122,[5]buru!V122,[6]aru!V122,[7]sbb!V122,[8]sbt!V122,[9]mbd!V122,[10]bursel!V122,[11]ambon!V122,[12]Tual!V122)</f>
        <v>#REF!</v>
      </c>
      <c r="W122" s="24" t="e">
        <f t="shared" ref="W122:W123" si="238">SUM(S122:V122)</f>
        <v>#REF!</v>
      </c>
      <c r="X122" s="24" t="e">
        <f>SUM(mtb!X122,[3]malra!X122,[4]malteng!X122,[5]buru!X122,[6]aru!X122,[7]sbb!X122,[8]sbt!X122,[9]mbd!X122,[10]bursel!X122,[11]ambon!X122,[12]Tual!X122)</f>
        <v>#REF!</v>
      </c>
      <c r="Y122" s="24" t="e">
        <f>SUM(mtb!Y122,[3]malra!Y122,[4]malteng!Y122,[5]buru!Y122,[6]aru!Y122,[7]sbb!Y122,[8]sbt!Y122,[9]mbd!Y122,[10]bursel!Y122,[11]ambon!Y122,[12]Tual!Y122)</f>
        <v>#REF!</v>
      </c>
      <c r="Z122" s="24" t="e">
        <f>SUM(mtb!Z122,[3]malra!Z122,[4]malteng!Z122,[5]buru!Z122,[6]aru!Z122,[7]sbb!Z122,[8]sbt!Z122,[9]mbd!Z122,[10]bursel!Z122,[11]ambon!Z122,[12]Tual!Z122)</f>
        <v>#REF!</v>
      </c>
      <c r="AA122" s="24" t="e">
        <f>SUM(mtb!AA122,[3]malra!AA122,[4]malteng!AA122,[5]buru!AA122,[6]aru!AA122,[7]sbb!AA122,[8]sbt!AA122,[9]mbd!AA122,[10]bursel!AA122,[11]ambon!AA122,[12]Tual!AA122)</f>
        <v>#REF!</v>
      </c>
      <c r="AB122" s="24" t="e">
        <f t="shared" ref="AB122:AB123" si="239">SUM(X122:AA122)</f>
        <v>#REF!</v>
      </c>
      <c r="AC122" s="24" t="e">
        <f>SUM(mtb!AC122,[3]malra!AC122,[4]malteng!AC122,[5]buru!AC122,[6]aru!AC122,[7]sbb!AC122,[8]sbt!AC122,[9]mbd!AC122,[10]bursel!AC122,[11]ambon!AC122,[12]Tual!AC122)</f>
        <v>#REF!</v>
      </c>
      <c r="AD122" s="24" t="e">
        <f>SUM(mtb!AD122,[3]malra!AD122,[4]malteng!AD122,[5]buru!AD122,[6]aru!AD122,[7]sbb!AD122,[8]sbt!AD122,[9]mbd!AD122,[10]bursel!AD122,[11]ambon!AD122,[12]Tual!AD122)</f>
        <v>#REF!</v>
      </c>
      <c r="AE122" s="24" t="e">
        <f>SUM(mtb!AE122,[3]malra!AE122,[4]malteng!AE122,[5]buru!AE122,[6]aru!AE122,[7]sbb!AE122,[8]sbt!AE122,[9]mbd!AE122,[10]bursel!AE122,[11]ambon!AE122,[12]Tual!AE122)</f>
        <v>#REF!</v>
      </c>
      <c r="AF122" s="24" t="e">
        <f>SUM(mtb!AF122,[3]malra!AF122,[4]malteng!AF122,[5]buru!AF122,[6]aru!AF122,[7]sbb!AF122,[8]sbt!AF122,[9]mbd!AF122,[10]bursel!AF122,[11]ambon!AF122,[12]Tual!AF122)</f>
        <v>#REF!</v>
      </c>
      <c r="AG122" s="24" t="e">
        <f t="shared" ref="AG122:AG123" si="240">SUM(AC122:AF122)</f>
        <v>#REF!</v>
      </c>
      <c r="AH122" s="24" t="e">
        <f>SUM(mtb!AH122,[3]malra!AH122,[4]malteng!AH122,[5]buru!AH122,[6]aru!AH122,[7]sbb!AH122,[8]sbt!AH122,[9]mbd!AH122,[10]bursel!AH122,[11]ambon!AH122,[12]Tual!AH122)</f>
        <v>#REF!</v>
      </c>
      <c r="AI122" s="24" t="e">
        <f>SUM(mtb!AI122,[3]malra!AI122,[4]malteng!AI122,[5]buru!AI122,[6]aru!AI122,[7]sbb!AI122,[8]sbt!AI122,[9]mbd!AI122,[10]bursel!AI122,[11]ambon!AI122,[12]Tual!AI122)</f>
        <v>#REF!</v>
      </c>
      <c r="AJ122" s="24" t="e">
        <f>SUM(mtb!AJ122,[3]malra!AJ122,[4]malteng!AJ122,[5]buru!AJ122,[6]aru!AJ122,[7]sbb!AJ122,[8]sbt!AJ122,[9]mbd!AJ122,[10]bursel!AJ122,[11]ambon!AJ122,[12]Tual!AJ122)</f>
        <v>#REF!</v>
      </c>
      <c r="AK122" s="24" t="e">
        <f>SUM(mtb!AK122,[3]malra!AK122,[4]malteng!AK122,[5]buru!AK122,[6]aru!AK122,[7]sbb!AK122,[8]sbt!AK122,[9]mbd!AK122,[10]bursel!AK122,[11]ambon!AK122,[12]Tual!AK122)</f>
        <v>#REF!</v>
      </c>
      <c r="AL122" s="24" t="e">
        <f t="shared" ref="AL122:AL123" si="241">SUM(AH122:AK122)</f>
        <v>#REF!</v>
      </c>
      <c r="AM122" s="24" t="e">
        <f>SUM(mtb!AM122,[3]malra!AM122,[4]malteng!AM122,[5]buru!AM122,[6]aru!AM122,[7]sbb!AM122,[8]sbt!AM122,[9]mbd!AM122,[10]bursel!AM122,[11]ambon!AM122,[12]Tual!AM122)</f>
        <v>#REF!</v>
      </c>
      <c r="AN122" s="24" t="e">
        <f>SUM(mtb!AN122,[3]malra!AN122,[4]malteng!AN122,[5]buru!AN122,[6]aru!AN122,[7]sbb!AN122,[8]sbt!AN122,[9]mbd!AN122,[10]bursel!AN122,[11]ambon!AN122,[12]Tual!AN122)</f>
        <v>#REF!</v>
      </c>
      <c r="AO122" s="24" t="e">
        <f>SUM(mtb!AO122,[3]malra!AO122,[4]malteng!AO122,[5]buru!AO122,[6]aru!AO122,[7]sbb!AO122,[8]sbt!AO122,[9]mbd!AO122,[10]bursel!AO122,[11]ambon!AO122,[12]Tual!AO122)</f>
        <v>#REF!</v>
      </c>
      <c r="AP122" s="24" t="e">
        <f>SUM(mtb!AP122,[3]malra!AP122,[4]malteng!AP122,[5]buru!AP122,[6]aru!AP122,[7]sbb!AP122,[8]sbt!AP122,[9]mbd!AP122,[10]bursel!AP122,[11]ambon!AP122,[12]Tual!AP122)</f>
        <v>#REF!</v>
      </c>
      <c r="AQ122" s="24" t="e">
        <f t="shared" ref="AQ122:AQ123" si="242">SUM(AM122:AP122)</f>
        <v>#REF!</v>
      </c>
      <c r="AR122" s="24" t="e">
        <f>SUM(mtb!AR122,[3]malra!AR122,[4]malteng!AR122,[5]buru!AR122,[6]aru!AR122,[7]sbb!AR122,[8]sbt!AR122,[9]mbd!AR122,[10]bursel!AR122,[11]ambon!AR122,[12]Tual!AR122)</f>
        <v>#REF!</v>
      </c>
      <c r="AS122" s="24" t="e">
        <f>SUM(mtb!AS122,[3]malra!AS122,[4]malteng!AS122,[5]buru!AS122,[6]aru!AS122,[7]sbb!AS122,[8]sbt!AS122,[9]mbd!AS122,[10]bursel!AS122,[11]ambon!AS122,[12]Tual!AS122)</f>
        <v>#REF!</v>
      </c>
      <c r="AT122" s="24" t="e">
        <f>SUM(mtb!AT122,[3]malra!AT122,[4]malteng!AT122,[5]buru!AT122,[6]aru!AT122,[7]sbb!AT122,[8]sbt!AT122,[9]mbd!AT122,[10]bursel!AT122,[11]ambon!AT122,[12]Tual!AT122)</f>
        <v>#REF!</v>
      </c>
      <c r="AU122" s="24" t="e">
        <f>SUM(mtb!AU122,[3]malra!AU122,[4]malteng!AU122,[5]buru!AU122,[6]aru!AU122,[7]sbb!AU122,[8]sbt!AU122,[9]mbd!AU122,[10]bursel!AU122,[11]ambon!AU122,[12]Tual!AU122)</f>
        <v>#REF!</v>
      </c>
      <c r="AV122" s="24" t="e">
        <f t="shared" ref="AV122:AV123" si="243">SUM(AR122:AU122)</f>
        <v>#REF!</v>
      </c>
      <c r="AW122" s="24" t="e">
        <f>SUM(mtb!AW122,[3]malra!AW122,[4]malteng!AW122,[5]buru!AW122,[6]aru!AW122,[7]sbb!AW122,[8]sbt!AW122,[9]mbd!AW122,[10]bursel!AW122,[11]ambon!AW122,[12]Tual!AW122)</f>
        <v>#REF!</v>
      </c>
      <c r="AX122" s="24" t="e">
        <f>SUM(mtb!AX122,[3]malra!AX122,[4]malteng!AX122,[5]buru!AX122,[6]aru!AX122,[7]sbb!AX122,[8]sbt!AX122,[9]mbd!AX122,[10]bursel!AX122,[11]ambon!AX122,[12]Tual!AX122)</f>
        <v>#REF!</v>
      </c>
      <c r="AY122" s="24" t="e">
        <f>SUM(mtb!AY122,[3]malra!AY122,[4]malteng!AY122,[5]buru!AY122,[6]aru!AY122,[7]sbb!AY122,[8]sbt!AY122,[9]mbd!AY122,[10]bursel!AY122,[11]ambon!AY122,[12]Tual!AY122)</f>
        <v>#REF!</v>
      </c>
      <c r="AZ122" s="24" t="e">
        <f>SUM(mtb!AZ122,[3]malra!AZ122,[4]malteng!AZ122,[5]buru!AZ122,[6]aru!AZ122,[7]sbb!AZ122,[8]sbt!AZ122,[9]mbd!AZ122,[10]bursel!AZ122,[11]ambon!AZ122,[12]Tual!AZ122)</f>
        <v>#REF!</v>
      </c>
      <c r="BA122" s="24" t="e">
        <f t="shared" ref="BA122:BA123" si="244">SUM(AW122:AZ122)</f>
        <v>#REF!</v>
      </c>
      <c r="BB122" s="24" t="e">
        <f>SUM(mtb!BB122,[3]malra!BB122,[4]malteng!BB122,[5]buru!BB122,[6]aru!BB122,[7]sbb!BB122,[8]sbt!BB122,[9]mbd!BB122,[10]bursel!BB122,[11]ambon!BB122,[12]Tual!BB122)</f>
        <v>#REF!</v>
      </c>
      <c r="BC122" s="24" t="e">
        <f>SUM(mtb!BC122,[3]malra!BC122,[4]malteng!BC122,[5]buru!BC122,[6]aru!BC122,[7]sbb!BC122,[8]sbt!BC122,[9]mbd!BC122,[10]bursel!BC122,[11]ambon!BC122,[12]Tual!BC122)</f>
        <v>#REF!</v>
      </c>
      <c r="BD122" s="24" t="e">
        <f>SUM(mtb!BD122,[3]malra!BD122,[4]malteng!BD122,[5]buru!BD122,[6]aru!BD122,[7]sbb!BD122,[8]sbt!BD122,[9]mbd!BD122,[10]bursel!BD122,[11]ambon!BD122,[12]Tual!BD122)</f>
        <v>#REF!</v>
      </c>
      <c r="BE122" s="24" t="e">
        <f>SUM(mtb!BE122,[3]malra!BE122,[4]malteng!BE122,[5]buru!BE122,[6]aru!BE122,[7]sbb!BE122,[8]sbt!BE122,[9]mbd!BE122,[10]bursel!BE122,[11]ambon!BE122,[12]Tual!BE122)</f>
        <v>#REF!</v>
      </c>
      <c r="BF122" s="24" t="e">
        <f t="shared" ref="BF122:BF123" si="245">SUM(BB122:BE122)</f>
        <v>#REF!</v>
      </c>
      <c r="BG122" s="24" t="e">
        <f>SUM(mtb!BG122,[3]malra!BG122,[4]malteng!BG122,[5]buru!BG122,[6]aru!BG122,[7]sbb!BG122,[8]sbt!BG122,[9]mbd!BG122,[10]bursel!BG122,[11]ambon!BG122,[12]Tual!BG122)</f>
        <v>#REF!</v>
      </c>
      <c r="BH122" s="24" t="e">
        <f>SUM(mtb!BH122,[3]malra!BH122,[4]malteng!BH122,[5]buru!BH122,[6]aru!BH122,[7]sbb!BH122,[8]sbt!BH122,[9]mbd!BH122,[10]bursel!BH122,[11]ambon!BH122,[12]Tual!BH122)</f>
        <v>#REF!</v>
      </c>
      <c r="BI122" s="24" t="e">
        <f>SUM(mtb!BI122,[3]malra!BI122,[4]malteng!BI122,[5]buru!BI122,[6]aru!BI122,[7]sbb!BI122,[8]sbt!BI122,[9]mbd!BI122,[10]bursel!BI122,[11]ambon!BI122,[12]Tual!BI122)</f>
        <v>#REF!</v>
      </c>
      <c r="BJ122" s="24" t="e">
        <f>SUM(mtb!BJ122,[3]malra!BJ122,[4]malteng!BJ122,[5]buru!BJ122,[6]aru!BJ122,[7]sbb!BJ122,[8]sbt!BJ122,[9]mbd!BJ122,[10]bursel!BJ122,[11]ambon!BJ122,[12]Tual!BJ122)</f>
        <v>#REF!</v>
      </c>
      <c r="BK122" s="24" t="e">
        <f t="shared" ref="BK122:BK123" si="246">SUM(BG122:BJ122)</f>
        <v>#REF!</v>
      </c>
      <c r="BL122" s="24" t="e">
        <f>SUM(mtb!BL122,[3]malra!BL122,[4]malteng!BL122,[5]buru!BL122,[6]aru!BL122,[7]sbb!BL122,[8]sbt!BL122,[9]mbd!BL122,[10]bursel!BL122,[11]ambon!BL122,[12]Tual!BL122)</f>
        <v>#REF!</v>
      </c>
      <c r="BM122" s="24" t="e">
        <f>SUM(mtb!BM122,[3]malra!BM122,[4]malteng!BM122,[5]buru!BM122,[6]aru!BM122,[7]sbb!BM122,[8]sbt!BM122,[9]mbd!BM122,[10]bursel!BM122,[11]ambon!BM122,[12]Tual!BM122)</f>
        <v>#REF!</v>
      </c>
      <c r="BN122" s="24" t="e">
        <f>SUM(mtb!BN122,[3]malra!BN122,[4]malteng!BN122,[5]buru!BN122,[6]aru!BN122,[7]sbb!BN122,[8]sbt!BN122,[9]mbd!BN122,[10]bursel!BN122,[11]ambon!BN122,[12]Tual!BN122)</f>
        <v>#REF!</v>
      </c>
      <c r="BO122" s="24" t="e">
        <f>SUM(mtb!BO122,[3]malra!BO122,[4]malteng!BO122,[5]buru!BO122,[6]aru!BO122,[7]sbb!BO122,[8]sbt!BO122,[9]mbd!BO122,[10]bursel!BO122,[11]ambon!BO122,[12]Tual!BO122)</f>
        <v>#REF!</v>
      </c>
      <c r="BP122" s="24" t="e">
        <f t="shared" ref="BP122:BP123" si="247">SUM(BL122:BO122)</f>
        <v>#REF!</v>
      </c>
      <c r="BQ122" s="24" t="e">
        <f>SUM(mtb!BQ122,[3]malra!BQ122,[4]malteng!BQ122,[5]buru!BQ122,[6]aru!BQ122,[7]sbb!BQ122,[8]sbt!BQ122,[9]mbd!BQ122,[10]bursel!BQ122,[11]ambon!BQ122,[12]Tual!BQ122)</f>
        <v>#REF!</v>
      </c>
      <c r="BR122" s="24" t="e">
        <f>SUM(mtb!BR122,[3]malra!BR122,[4]malteng!BR122,[5]buru!BR122,[6]aru!BR122,[7]sbb!BR122,[8]sbt!BR122,[9]mbd!BR122,[10]bursel!BR122,[11]ambon!BR122,[12]Tual!BR122)</f>
        <v>#REF!</v>
      </c>
      <c r="BS122" s="24" t="e">
        <f>SUM(mtb!BS122,[3]malra!BS122,[4]malteng!BS122,[5]buru!BS122,[6]aru!BS122,[7]sbb!BS122,[8]sbt!BS122,[9]mbd!BS122,[10]bursel!BS122,[11]ambon!BS122,[12]Tual!BS122)</f>
        <v>#REF!</v>
      </c>
      <c r="BT122" s="24" t="e">
        <f>SUM(mtb!BT122,[3]malra!BT122,[4]malteng!BT122,[5]buru!BT122,[6]aru!BT122,[7]sbb!BT122,[8]sbt!BT122,[9]mbd!BT122,[10]bursel!BT122,[11]ambon!BT122,[12]Tual!BT122)</f>
        <v>#REF!</v>
      </c>
      <c r="BU122" s="24" t="e">
        <f t="shared" ref="BU122:BU123" si="248">SUM(BQ122:BT122)</f>
        <v>#REF!</v>
      </c>
      <c r="BV122" s="24" t="e">
        <f>SUM(mtb!BV122,[3]malra!BV122,[4]malteng!BV122,[5]buru!BV122,[6]aru!BV122,[7]sbb!BV122,[8]sbt!BV122,[9]mbd!BV122,[10]bursel!BV122,[11]ambon!BV122,[12]Tual!BV122)</f>
        <v>#REF!</v>
      </c>
      <c r="BW122" s="24" t="e">
        <f>SUM(mtb!BW122,[3]malra!BW122,[4]malteng!BW122,[5]buru!BW122,[6]aru!BW122,[7]sbb!BW122,[8]sbt!BW122,[9]mbd!BW122,[10]bursel!BW122,[11]ambon!BW122,[12]Tual!BW122)</f>
        <v>#REF!</v>
      </c>
      <c r="BX122" s="24" t="e">
        <f>SUM(mtb!BX122,[3]malra!BX122,[4]malteng!BX122,[5]buru!BX122,[6]aru!BX122,[7]sbb!BX122,[8]sbt!BX122,[9]mbd!BX122,[10]bursel!BX122,[11]ambon!BX122,[12]Tual!BX122)</f>
        <v>#REF!</v>
      </c>
      <c r="BY122" s="24" t="e">
        <f>SUM(mtb!BY122,[3]malra!BY122,[4]malteng!BY122,[5]buru!BY122,[6]aru!BY122,[7]sbb!BY122,[8]sbt!BY122,[9]mbd!BY122,[10]bursel!BY122,[11]ambon!BY122,[12]Tual!BY122)</f>
        <v>#REF!</v>
      </c>
      <c r="BZ122" s="24" t="e">
        <f t="shared" ref="BZ122:BZ123" si="249">SUM(BV122:BY122)</f>
        <v>#REF!</v>
      </c>
      <c r="CA122" s="24" t="e">
        <f>SUM(mtb!CA122,[3]malra!CA122,[4]malteng!CA122,[5]buru!CA122,[6]aru!CA122,[7]sbb!CA122,[8]sbt!CA122,[9]mbd!CA122,[10]bursel!CA122,[11]ambon!CA122,[12]Tual!CA122)</f>
        <v>#REF!</v>
      </c>
      <c r="CB122" s="24" t="e">
        <f>SUM(mtb!CB122,[3]malra!CB122,[4]malteng!CB122,[5]buru!CB122,[6]aru!CB122,[7]sbb!CB122,[8]sbt!CB122,[9]mbd!CB122,[10]bursel!CB122,[11]ambon!CB122,[12]Tual!CB122)</f>
        <v>#REF!</v>
      </c>
      <c r="CC122" s="24" t="e">
        <f>SUM(mtb!CC122,[3]malra!CC122,[4]malteng!CC122,[5]buru!CC122,[6]aru!CC122,[7]sbb!CC122,[8]sbt!CC122,[9]mbd!CC122,[10]bursel!CC122,[11]ambon!CC122,[12]Tual!CC122)</f>
        <v>#REF!</v>
      </c>
      <c r="CD122" s="24" t="e">
        <f>SUM(mtb!CD122,[3]malra!CD122,[4]malteng!CD122,[5]buru!CD122,[6]aru!CD122,[7]sbb!CD122,[8]sbt!CD122,[9]mbd!CD122,[10]bursel!CD122,[11]ambon!CD122,[12]Tual!CD122)</f>
        <v>#REF!</v>
      </c>
      <c r="CE122" s="24" t="e">
        <f t="shared" ref="CE122:CE123" si="250">SUM(CA122:CD122)</f>
        <v>#REF!</v>
      </c>
      <c r="CF122" s="63" t="e">
        <f>SUM(mtb!CF122,[3]malra!CF122,[4]malteng!CF122,[5]buru!CF122,[6]aru!CF122,[7]sbb!CF122,[8]sbt!CF122,[9]mbd!CF122,[10]bursel!CF122,[11]ambon!CF122,[12]Tual!CF122)</f>
        <v>#REF!</v>
      </c>
      <c r="CG122" s="63" t="e">
        <f>SUM(mtb!CG122,[3]malra!CG122,[4]malteng!CG122,[5]buru!CG122,[6]aru!CG122,[7]sbb!CG122,[8]sbt!CG122,[9]mbd!CG122,[10]bursel!CG122,[11]ambon!CG122,[12]Tual!CG122)</f>
        <v>#REF!</v>
      </c>
      <c r="CH122" s="63" t="e">
        <f>SUM(mtb!CH122,[3]malra!CH122,[4]malteng!CH122,[5]buru!CH122,[6]aru!CH122,[7]sbb!CH122,[8]sbt!CH122,[9]mbd!CH122,[10]bursel!CH122,[11]ambon!CH122,[12]Tual!CH122)</f>
        <v>#REF!</v>
      </c>
      <c r="CI122" s="63" t="e">
        <f>SUM(mtb!CI122,[3]malra!CI122,[4]malteng!CI122,[5]buru!CI122,[6]aru!CI122,[7]sbb!CI122,[8]sbt!CI122,[9]mbd!CI122,[10]bursel!CI122,[11]ambon!CI122,[12]Tual!CI122)</f>
        <v>#REF!</v>
      </c>
      <c r="CJ122" s="63" t="e">
        <f t="shared" ref="CJ122:CJ123" si="251">SUM(CF122:CI122)</f>
        <v>#REF!</v>
      </c>
      <c r="CK122" s="63" t="e">
        <f>SUM(mtb!CK122,[3]malra!CK122,[4]malteng!CK122,[5]buru!CK122,[6]aru!CK122,[7]sbb!CK122,[8]sbt!CK122,[9]mbd!CK122,[10]bursel!CK122,[11]ambon!CK122,[12]Tual!CK122)</f>
        <v>#REF!</v>
      </c>
      <c r="CL122" s="63" t="e">
        <f>SUM(mtb!CL122,[3]malra!CL122,[4]malteng!CL122,[5]buru!CL122,[6]aru!CL122,[7]sbb!CL122,[8]sbt!CL122,[9]mbd!CL122,[10]bursel!CL122,[11]ambon!CL122,[12]Tual!CL122)</f>
        <v>#REF!</v>
      </c>
      <c r="CM122" s="63" t="e">
        <f>SUM(mtb!CM122,[3]malra!CM122,[4]malteng!CM122,[5]buru!CM122,[6]aru!CM122,[7]sbb!CM122,[8]sbt!CM122,[9]mbd!CM122,[10]bursel!CM122,[11]ambon!CM122,[12]Tual!CM122)</f>
        <v>#REF!</v>
      </c>
      <c r="CN122" s="63" t="e">
        <f>SUM(mtb!CN122,[3]malra!CN122,[4]malteng!CN122,[5]buru!CN122,[6]aru!CN122,[7]sbb!CN122,[8]sbt!CN122,[9]mbd!CN122,[10]bursel!CN122,[11]ambon!CN122,[12]Tual!CN122)</f>
        <v>#REF!</v>
      </c>
      <c r="CO122" s="63" t="e">
        <f t="shared" ref="CO122:CO123" si="252">SUM(CK122:CN122)</f>
        <v>#REF!</v>
      </c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</row>
    <row r="123" spans="1:113" ht="14.25" customHeight="1" x14ac:dyDescent="0.2">
      <c r="A123" s="19"/>
      <c r="B123" s="20">
        <v>2</v>
      </c>
      <c r="C123" s="21" t="s">
        <v>59</v>
      </c>
      <c r="D123" s="24" t="e">
        <f>SUM(mtb!D123,[3]malra!D123,[4]malteng!D123,[5]buru!D123,[6]aru!D123,[7]sbb!D123,[8]sbt!D123,[9]mbd!D123,[10]bursel!D123,[11]ambon!D123,[12]Tual!D123)</f>
        <v>#REF!</v>
      </c>
      <c r="E123" s="24" t="e">
        <f>SUM(mtb!E123,[3]malra!E123,[4]malteng!E123,[5]buru!E123,[6]aru!E123,[7]sbb!E123,[8]sbt!E123,[9]mbd!E123,[10]bursel!E123,[11]ambon!E123,[12]Tual!E123)</f>
        <v>#REF!</v>
      </c>
      <c r="F123" s="24" t="e">
        <f>SUM(mtb!F123,[3]malra!F123,[4]malteng!F123,[5]buru!F123,[6]aru!F123,[7]sbb!F123,[8]sbt!F123,[9]mbd!F123,[10]bursel!F123,[11]ambon!F123,[12]Tual!F123)</f>
        <v>#REF!</v>
      </c>
      <c r="G123" s="24" t="e">
        <f>SUM(mtb!G123,[3]malra!G123,[4]malteng!G123,[5]buru!G123,[6]aru!G123,[7]sbb!G123,[8]sbt!G123,[9]mbd!G123,[10]bursel!G123,[11]ambon!G123,[12]Tual!G123)</f>
        <v>#REF!</v>
      </c>
      <c r="H123" s="24" t="e">
        <f t="shared" si="235"/>
        <v>#REF!</v>
      </c>
      <c r="I123" s="24" t="e">
        <f>SUM(mtb!I123,[3]malra!I123,[4]malteng!I123,[5]buru!I123,[6]aru!I123,[7]sbb!I123,[8]sbt!I123,[9]mbd!I123,[10]bursel!I123,[11]ambon!I123,[12]Tual!I123)</f>
        <v>#REF!</v>
      </c>
      <c r="J123" s="24" t="e">
        <f>SUM(mtb!J123,[3]malra!J123,[4]malteng!J123,[5]buru!J123,[6]aru!J123,[7]sbb!J123,[8]sbt!J123,[9]mbd!J123,[10]bursel!J123,[11]ambon!J123,[12]Tual!J123)</f>
        <v>#REF!</v>
      </c>
      <c r="K123" s="24" t="e">
        <f>SUM(mtb!K123,[3]malra!K123,[4]malteng!K123,[5]buru!K123,[6]aru!K123,[7]sbb!K123,[8]sbt!K123,[9]mbd!K123,[10]bursel!K123,[11]ambon!K123,[12]Tual!K123)</f>
        <v>#REF!</v>
      </c>
      <c r="L123" s="24" t="e">
        <f>SUM(mtb!L123,[3]malra!L123,[4]malteng!L123,[5]buru!L123,[6]aru!L123,[7]sbb!L123,[8]sbt!L123,[9]mbd!L123,[10]bursel!L123,[11]ambon!L123,[12]Tual!L123)</f>
        <v>#REF!</v>
      </c>
      <c r="M123" s="24" t="e">
        <f t="shared" si="236"/>
        <v>#REF!</v>
      </c>
      <c r="N123" s="24" t="e">
        <f>SUM(mtb!N123,[3]malra!N123,[4]malteng!N123,[5]buru!N123,[6]aru!N123,[7]sbb!N123,[8]sbt!N123,[9]mbd!N123,[10]bursel!N123,[11]ambon!N123,[12]Tual!N123)</f>
        <v>#REF!</v>
      </c>
      <c r="O123" s="24" t="e">
        <f>SUM(mtb!O123,[3]malra!O123,[4]malteng!O123,[5]buru!O123,[6]aru!O123,[7]sbb!O123,[8]sbt!O123,[9]mbd!O123,[10]bursel!O123,[11]ambon!O123,[12]Tual!O123)</f>
        <v>#REF!</v>
      </c>
      <c r="P123" s="24" t="e">
        <f>SUM(mtb!P123,[3]malra!P123,[4]malteng!P123,[5]buru!P123,[6]aru!P123,[7]sbb!P123,[8]sbt!P123,[9]mbd!P123,[10]bursel!P123,[11]ambon!P123,[12]Tual!P123)</f>
        <v>#REF!</v>
      </c>
      <c r="Q123" s="24" t="e">
        <f>SUM(mtb!Q123,[3]malra!Q123,[4]malteng!Q123,[5]buru!Q123,[6]aru!Q123,[7]sbb!Q123,[8]sbt!Q123,[9]mbd!Q123,[10]bursel!Q123,[11]ambon!Q123,[12]Tual!Q123)</f>
        <v>#REF!</v>
      </c>
      <c r="R123" s="24" t="e">
        <f t="shared" si="237"/>
        <v>#REF!</v>
      </c>
      <c r="S123" s="24" t="e">
        <f>SUM(mtb!S123,[3]malra!S123,[4]malteng!S123,[5]buru!S123,[6]aru!S123,[7]sbb!S123,[8]sbt!S123,[9]mbd!S123,[10]bursel!S123,[11]ambon!S123,[12]Tual!S123)</f>
        <v>#REF!</v>
      </c>
      <c r="T123" s="24" t="e">
        <f>SUM(mtb!T123,[3]malra!T123,[4]malteng!T123,[5]buru!T123,[6]aru!T123,[7]sbb!T123,[8]sbt!T123,[9]mbd!T123,[10]bursel!T123,[11]ambon!T123,[12]Tual!T123)</f>
        <v>#REF!</v>
      </c>
      <c r="U123" s="24" t="e">
        <f>SUM(mtb!U123,[3]malra!U123,[4]malteng!U123,[5]buru!U123,[6]aru!U123,[7]sbb!U123,[8]sbt!U123,[9]mbd!U123,[10]bursel!U123,[11]ambon!U123,[12]Tual!U123)</f>
        <v>#REF!</v>
      </c>
      <c r="V123" s="24" t="e">
        <f>SUM(mtb!V123,[3]malra!V123,[4]malteng!V123,[5]buru!V123,[6]aru!V123,[7]sbb!V123,[8]sbt!V123,[9]mbd!V123,[10]bursel!V123,[11]ambon!V123,[12]Tual!V123)</f>
        <v>#REF!</v>
      </c>
      <c r="W123" s="24" t="e">
        <f t="shared" si="238"/>
        <v>#REF!</v>
      </c>
      <c r="X123" s="24" t="e">
        <f>SUM(mtb!X123,[3]malra!X123,[4]malteng!X123,[5]buru!X123,[6]aru!X123,[7]sbb!X123,[8]sbt!X123,[9]mbd!X123,[10]bursel!X123,[11]ambon!X123,[12]Tual!X123)</f>
        <v>#REF!</v>
      </c>
      <c r="Y123" s="24" t="e">
        <f>SUM(mtb!Y123,[3]malra!Y123,[4]malteng!Y123,[5]buru!Y123,[6]aru!Y123,[7]sbb!Y123,[8]sbt!Y123,[9]mbd!Y123,[10]bursel!Y123,[11]ambon!Y123,[12]Tual!Y123)</f>
        <v>#REF!</v>
      </c>
      <c r="Z123" s="24" t="e">
        <f>SUM(mtb!Z123,[3]malra!Z123,[4]malteng!Z123,[5]buru!Z123,[6]aru!Z123,[7]sbb!Z123,[8]sbt!Z123,[9]mbd!Z123,[10]bursel!Z123,[11]ambon!Z123,[12]Tual!Z123)</f>
        <v>#REF!</v>
      </c>
      <c r="AA123" s="24" t="e">
        <f>SUM(mtb!AA123,[3]malra!AA123,[4]malteng!AA123,[5]buru!AA123,[6]aru!AA123,[7]sbb!AA123,[8]sbt!AA123,[9]mbd!AA123,[10]bursel!AA123,[11]ambon!AA123,[12]Tual!AA123)</f>
        <v>#REF!</v>
      </c>
      <c r="AB123" s="24" t="e">
        <f t="shared" si="239"/>
        <v>#REF!</v>
      </c>
      <c r="AC123" s="24" t="e">
        <f>SUM(mtb!AC123,[3]malra!AC123,[4]malteng!AC123,[5]buru!AC123,[6]aru!AC123,[7]sbb!AC123,[8]sbt!AC123,[9]mbd!AC123,[10]bursel!AC123,[11]ambon!AC123,[12]Tual!AC123)</f>
        <v>#REF!</v>
      </c>
      <c r="AD123" s="24" t="e">
        <f>SUM(mtb!AD123,[3]malra!AD123,[4]malteng!AD123,[5]buru!AD123,[6]aru!AD123,[7]sbb!AD123,[8]sbt!AD123,[9]mbd!AD123,[10]bursel!AD123,[11]ambon!AD123,[12]Tual!AD123)</f>
        <v>#REF!</v>
      </c>
      <c r="AE123" s="24" t="e">
        <f>SUM(mtb!AE123,[3]malra!AE123,[4]malteng!AE123,[5]buru!AE123,[6]aru!AE123,[7]sbb!AE123,[8]sbt!AE123,[9]mbd!AE123,[10]bursel!AE123,[11]ambon!AE123,[12]Tual!AE123)</f>
        <v>#REF!</v>
      </c>
      <c r="AF123" s="24" t="e">
        <f>SUM(mtb!AF123,[3]malra!AF123,[4]malteng!AF123,[5]buru!AF123,[6]aru!AF123,[7]sbb!AF123,[8]sbt!AF123,[9]mbd!AF123,[10]bursel!AF123,[11]ambon!AF123,[12]Tual!AF123)</f>
        <v>#REF!</v>
      </c>
      <c r="AG123" s="24" t="e">
        <f t="shared" si="240"/>
        <v>#REF!</v>
      </c>
      <c r="AH123" s="24" t="e">
        <f>SUM(mtb!AH123,[3]malra!AH123,[4]malteng!AH123,[5]buru!AH123,[6]aru!AH123,[7]sbb!AH123,[8]sbt!AH123,[9]mbd!AH123,[10]bursel!AH123,[11]ambon!AH123,[12]Tual!AH123)</f>
        <v>#REF!</v>
      </c>
      <c r="AI123" s="24" t="e">
        <f>SUM(mtb!AI123,[3]malra!AI123,[4]malteng!AI123,[5]buru!AI123,[6]aru!AI123,[7]sbb!AI123,[8]sbt!AI123,[9]mbd!AI123,[10]bursel!AI123,[11]ambon!AI123,[12]Tual!AI123)</f>
        <v>#REF!</v>
      </c>
      <c r="AJ123" s="24" t="e">
        <f>SUM(mtb!AJ123,[3]malra!AJ123,[4]malteng!AJ123,[5]buru!AJ123,[6]aru!AJ123,[7]sbb!AJ123,[8]sbt!AJ123,[9]mbd!AJ123,[10]bursel!AJ123,[11]ambon!AJ123,[12]Tual!AJ123)</f>
        <v>#REF!</v>
      </c>
      <c r="AK123" s="24" t="e">
        <f>SUM(mtb!AK123,[3]malra!AK123,[4]malteng!AK123,[5]buru!AK123,[6]aru!AK123,[7]sbb!AK123,[8]sbt!AK123,[9]mbd!AK123,[10]bursel!AK123,[11]ambon!AK123,[12]Tual!AK123)</f>
        <v>#REF!</v>
      </c>
      <c r="AL123" s="24" t="e">
        <f t="shared" si="241"/>
        <v>#REF!</v>
      </c>
      <c r="AM123" s="24" t="e">
        <f>SUM(mtb!AM123,[3]malra!AM123,[4]malteng!AM123,[5]buru!AM123,[6]aru!AM123,[7]sbb!AM123,[8]sbt!AM123,[9]mbd!AM123,[10]bursel!AM123,[11]ambon!AM123,[12]Tual!AM123)</f>
        <v>#REF!</v>
      </c>
      <c r="AN123" s="24" t="e">
        <f>SUM(mtb!AN123,[3]malra!AN123,[4]malteng!AN123,[5]buru!AN123,[6]aru!AN123,[7]sbb!AN123,[8]sbt!AN123,[9]mbd!AN123,[10]bursel!AN123,[11]ambon!AN123,[12]Tual!AN123)</f>
        <v>#REF!</v>
      </c>
      <c r="AO123" s="24" t="e">
        <f>SUM(mtb!AO123,[3]malra!AO123,[4]malteng!AO123,[5]buru!AO123,[6]aru!AO123,[7]sbb!AO123,[8]sbt!AO123,[9]mbd!AO123,[10]bursel!AO123,[11]ambon!AO123,[12]Tual!AO123)</f>
        <v>#REF!</v>
      </c>
      <c r="AP123" s="24" t="e">
        <f>SUM(mtb!AP123,[3]malra!AP123,[4]malteng!AP123,[5]buru!AP123,[6]aru!AP123,[7]sbb!AP123,[8]sbt!AP123,[9]mbd!AP123,[10]bursel!AP123,[11]ambon!AP123,[12]Tual!AP123)</f>
        <v>#REF!</v>
      </c>
      <c r="AQ123" s="24" t="e">
        <f t="shared" si="242"/>
        <v>#REF!</v>
      </c>
      <c r="AR123" s="24" t="e">
        <f>SUM(mtb!AR123,[3]malra!AR123,[4]malteng!AR123,[5]buru!AR123,[6]aru!AR123,[7]sbb!AR123,[8]sbt!AR123,[9]mbd!AR123,[10]bursel!AR123,[11]ambon!AR123,[12]Tual!AR123)</f>
        <v>#REF!</v>
      </c>
      <c r="AS123" s="24" t="e">
        <f>SUM(mtb!AS123,[3]malra!AS123,[4]malteng!AS123,[5]buru!AS123,[6]aru!AS123,[7]sbb!AS123,[8]sbt!AS123,[9]mbd!AS123,[10]bursel!AS123,[11]ambon!AS123,[12]Tual!AS123)</f>
        <v>#REF!</v>
      </c>
      <c r="AT123" s="24" t="e">
        <f>SUM(mtb!AT123,[3]malra!AT123,[4]malteng!AT123,[5]buru!AT123,[6]aru!AT123,[7]sbb!AT123,[8]sbt!AT123,[9]mbd!AT123,[10]bursel!AT123,[11]ambon!AT123,[12]Tual!AT123)</f>
        <v>#REF!</v>
      </c>
      <c r="AU123" s="24" t="e">
        <f>SUM(mtb!AU123,[3]malra!AU123,[4]malteng!AU123,[5]buru!AU123,[6]aru!AU123,[7]sbb!AU123,[8]sbt!AU123,[9]mbd!AU123,[10]bursel!AU123,[11]ambon!AU123,[12]Tual!AU123)</f>
        <v>#REF!</v>
      </c>
      <c r="AV123" s="24" t="e">
        <f t="shared" si="243"/>
        <v>#REF!</v>
      </c>
      <c r="AW123" s="24" t="e">
        <f>SUM(mtb!AW123,[3]malra!AW123,[4]malteng!AW123,[5]buru!AW123,[6]aru!AW123,[7]sbb!AW123,[8]sbt!AW123,[9]mbd!AW123,[10]bursel!AW123,[11]ambon!AW123,[12]Tual!AW123)</f>
        <v>#REF!</v>
      </c>
      <c r="AX123" s="24" t="e">
        <f>SUM(mtb!AX123,[3]malra!AX123,[4]malteng!AX123,[5]buru!AX123,[6]aru!AX123,[7]sbb!AX123,[8]sbt!AX123,[9]mbd!AX123,[10]bursel!AX123,[11]ambon!AX123,[12]Tual!AX123)</f>
        <v>#REF!</v>
      </c>
      <c r="AY123" s="24" t="e">
        <f>SUM(mtb!AY123,[3]malra!AY123,[4]malteng!AY123,[5]buru!AY123,[6]aru!AY123,[7]sbb!AY123,[8]sbt!AY123,[9]mbd!AY123,[10]bursel!AY123,[11]ambon!AY123,[12]Tual!AY123)</f>
        <v>#REF!</v>
      </c>
      <c r="AZ123" s="24" t="e">
        <f>SUM(mtb!AZ123,[3]malra!AZ123,[4]malteng!AZ123,[5]buru!AZ123,[6]aru!AZ123,[7]sbb!AZ123,[8]sbt!AZ123,[9]mbd!AZ123,[10]bursel!AZ123,[11]ambon!AZ123,[12]Tual!AZ123)</f>
        <v>#REF!</v>
      </c>
      <c r="BA123" s="24" t="e">
        <f t="shared" si="244"/>
        <v>#REF!</v>
      </c>
      <c r="BB123" s="24" t="e">
        <f>SUM(mtb!BB123,[3]malra!BB123,[4]malteng!BB123,[5]buru!BB123,[6]aru!BB123,[7]sbb!BB123,[8]sbt!BB123,[9]mbd!BB123,[10]bursel!BB123,[11]ambon!BB123,[12]Tual!BB123)</f>
        <v>#REF!</v>
      </c>
      <c r="BC123" s="24" t="e">
        <f>SUM(mtb!BC123,[3]malra!BC123,[4]malteng!BC123,[5]buru!BC123,[6]aru!BC123,[7]sbb!BC123,[8]sbt!BC123,[9]mbd!BC123,[10]bursel!BC123,[11]ambon!BC123,[12]Tual!BC123)</f>
        <v>#REF!</v>
      </c>
      <c r="BD123" s="24" t="e">
        <f>SUM(mtb!BD123,[3]malra!BD123,[4]malteng!BD123,[5]buru!BD123,[6]aru!BD123,[7]sbb!BD123,[8]sbt!BD123,[9]mbd!BD123,[10]bursel!BD123,[11]ambon!BD123,[12]Tual!BD123)</f>
        <v>#REF!</v>
      </c>
      <c r="BE123" s="24" t="e">
        <f>SUM(mtb!BE123,[3]malra!BE123,[4]malteng!BE123,[5]buru!BE123,[6]aru!BE123,[7]sbb!BE123,[8]sbt!BE123,[9]mbd!BE123,[10]bursel!BE123,[11]ambon!BE123,[12]Tual!BE123)</f>
        <v>#REF!</v>
      </c>
      <c r="BF123" s="24" t="e">
        <f t="shared" si="245"/>
        <v>#REF!</v>
      </c>
      <c r="BG123" s="24" t="e">
        <f>SUM(mtb!BG123,[3]malra!BG123,[4]malteng!BG123,[5]buru!BG123,[6]aru!BG123,[7]sbb!BG123,[8]sbt!BG123,[9]mbd!BG123,[10]bursel!BG123,[11]ambon!BG123,[12]Tual!BG123)</f>
        <v>#REF!</v>
      </c>
      <c r="BH123" s="24" t="e">
        <f>SUM(mtb!BH123,[3]malra!BH123,[4]malteng!BH123,[5]buru!BH123,[6]aru!BH123,[7]sbb!BH123,[8]sbt!BH123,[9]mbd!BH123,[10]bursel!BH123,[11]ambon!BH123,[12]Tual!BH123)</f>
        <v>#REF!</v>
      </c>
      <c r="BI123" s="24" t="e">
        <f>SUM(mtb!BI123,[3]malra!BI123,[4]malteng!BI123,[5]buru!BI123,[6]aru!BI123,[7]sbb!BI123,[8]sbt!BI123,[9]mbd!BI123,[10]bursel!BI123,[11]ambon!BI123,[12]Tual!BI123)</f>
        <v>#REF!</v>
      </c>
      <c r="BJ123" s="24" t="e">
        <f>SUM(mtb!BJ123,[3]malra!BJ123,[4]malteng!BJ123,[5]buru!BJ123,[6]aru!BJ123,[7]sbb!BJ123,[8]sbt!BJ123,[9]mbd!BJ123,[10]bursel!BJ123,[11]ambon!BJ123,[12]Tual!BJ123)</f>
        <v>#REF!</v>
      </c>
      <c r="BK123" s="24" t="e">
        <f t="shared" si="246"/>
        <v>#REF!</v>
      </c>
      <c r="BL123" s="24" t="e">
        <f>SUM(mtb!BL123,[3]malra!BL123,[4]malteng!BL123,[5]buru!BL123,[6]aru!BL123,[7]sbb!BL123,[8]sbt!BL123,[9]mbd!BL123,[10]bursel!BL123,[11]ambon!BL123,[12]Tual!BL123)</f>
        <v>#REF!</v>
      </c>
      <c r="BM123" s="24" t="e">
        <f>SUM(mtb!BM123,[3]malra!BM123,[4]malteng!BM123,[5]buru!BM123,[6]aru!BM123,[7]sbb!BM123,[8]sbt!BM123,[9]mbd!BM123,[10]bursel!BM123,[11]ambon!BM123,[12]Tual!BM123)</f>
        <v>#REF!</v>
      </c>
      <c r="BN123" s="24" t="e">
        <f>SUM(mtb!BN123,[3]malra!BN123,[4]malteng!BN123,[5]buru!BN123,[6]aru!BN123,[7]sbb!BN123,[8]sbt!BN123,[9]mbd!BN123,[10]bursel!BN123,[11]ambon!BN123,[12]Tual!BN123)</f>
        <v>#REF!</v>
      </c>
      <c r="BO123" s="24" t="e">
        <f>SUM(mtb!BO123,[3]malra!BO123,[4]malteng!BO123,[5]buru!BO123,[6]aru!BO123,[7]sbb!BO123,[8]sbt!BO123,[9]mbd!BO123,[10]bursel!BO123,[11]ambon!BO123,[12]Tual!BO123)</f>
        <v>#REF!</v>
      </c>
      <c r="BP123" s="24" t="e">
        <f t="shared" si="247"/>
        <v>#REF!</v>
      </c>
      <c r="BQ123" s="24" t="e">
        <f>SUM(mtb!BQ123,[3]malra!BQ123,[4]malteng!BQ123,[5]buru!BQ123,[6]aru!BQ123,[7]sbb!BQ123,[8]sbt!BQ123,[9]mbd!BQ123,[10]bursel!BQ123,[11]ambon!BQ123,[12]Tual!BQ123)</f>
        <v>#REF!</v>
      </c>
      <c r="BR123" s="24" t="e">
        <f>SUM(mtb!BR123,[3]malra!BR123,[4]malteng!BR123,[5]buru!BR123,[6]aru!BR123,[7]sbb!BR123,[8]sbt!BR123,[9]mbd!BR123,[10]bursel!BR123,[11]ambon!BR123,[12]Tual!BR123)</f>
        <v>#REF!</v>
      </c>
      <c r="BS123" s="24" t="e">
        <f>SUM(mtb!BS123,[3]malra!BS123,[4]malteng!BS123,[5]buru!BS123,[6]aru!BS123,[7]sbb!BS123,[8]sbt!BS123,[9]mbd!BS123,[10]bursel!BS123,[11]ambon!BS123,[12]Tual!BS123)</f>
        <v>#REF!</v>
      </c>
      <c r="BT123" s="24" t="e">
        <f>SUM(mtb!BT123,[3]malra!BT123,[4]malteng!BT123,[5]buru!BT123,[6]aru!BT123,[7]sbb!BT123,[8]sbt!BT123,[9]mbd!BT123,[10]bursel!BT123,[11]ambon!BT123,[12]Tual!BT123)</f>
        <v>#REF!</v>
      </c>
      <c r="BU123" s="24" t="e">
        <f t="shared" si="248"/>
        <v>#REF!</v>
      </c>
      <c r="BV123" s="24" t="e">
        <f>SUM(mtb!BV123,[3]malra!BV123,[4]malteng!BV123,[5]buru!BV123,[6]aru!BV123,[7]sbb!BV123,[8]sbt!BV123,[9]mbd!BV123,[10]bursel!BV123,[11]ambon!BV123,[12]Tual!BV123)</f>
        <v>#REF!</v>
      </c>
      <c r="BW123" s="24" t="e">
        <f>SUM(mtb!BW123,[3]malra!BW123,[4]malteng!BW123,[5]buru!BW123,[6]aru!BW123,[7]sbb!BW123,[8]sbt!BW123,[9]mbd!BW123,[10]bursel!BW123,[11]ambon!BW123,[12]Tual!BW123)</f>
        <v>#REF!</v>
      </c>
      <c r="BX123" s="24" t="e">
        <f>SUM(mtb!BX123,[3]malra!BX123,[4]malteng!BX123,[5]buru!BX123,[6]aru!BX123,[7]sbb!BX123,[8]sbt!BX123,[9]mbd!BX123,[10]bursel!BX123,[11]ambon!BX123,[12]Tual!BX123)</f>
        <v>#REF!</v>
      </c>
      <c r="BY123" s="24" t="e">
        <f>SUM(mtb!BY123,[3]malra!BY123,[4]malteng!BY123,[5]buru!BY123,[6]aru!BY123,[7]sbb!BY123,[8]sbt!BY123,[9]mbd!BY123,[10]bursel!BY123,[11]ambon!BY123,[12]Tual!BY123)</f>
        <v>#REF!</v>
      </c>
      <c r="BZ123" s="24" t="e">
        <f t="shared" si="249"/>
        <v>#REF!</v>
      </c>
      <c r="CA123" s="24" t="e">
        <f>SUM(mtb!CA123,[3]malra!CA123,[4]malteng!CA123,[5]buru!CA123,[6]aru!CA123,[7]sbb!CA123,[8]sbt!CA123,[9]mbd!CA123,[10]bursel!CA123,[11]ambon!CA123,[12]Tual!CA123)</f>
        <v>#REF!</v>
      </c>
      <c r="CB123" s="24" t="e">
        <f>SUM(mtb!CB123,[3]malra!CB123,[4]malteng!CB123,[5]buru!CB123,[6]aru!CB123,[7]sbb!CB123,[8]sbt!CB123,[9]mbd!CB123,[10]bursel!CB123,[11]ambon!CB123,[12]Tual!CB123)</f>
        <v>#REF!</v>
      </c>
      <c r="CC123" s="24" t="e">
        <f>SUM(mtb!CC123,[3]malra!CC123,[4]malteng!CC123,[5]buru!CC123,[6]aru!CC123,[7]sbb!CC123,[8]sbt!CC123,[9]mbd!CC123,[10]bursel!CC123,[11]ambon!CC123,[12]Tual!CC123)</f>
        <v>#REF!</v>
      </c>
      <c r="CD123" s="24" t="e">
        <f>SUM(mtb!CD123,[3]malra!CD123,[4]malteng!CD123,[5]buru!CD123,[6]aru!CD123,[7]sbb!CD123,[8]sbt!CD123,[9]mbd!CD123,[10]bursel!CD123,[11]ambon!CD123,[12]Tual!CD123)</f>
        <v>#REF!</v>
      </c>
      <c r="CE123" s="24" t="e">
        <f t="shared" si="250"/>
        <v>#REF!</v>
      </c>
      <c r="CF123" s="63" t="e">
        <f>SUM(mtb!CF123,[3]malra!CF123,[4]malteng!CF123,[5]buru!CF123,[6]aru!CF123,[7]sbb!CF123,[8]sbt!CF123,[9]mbd!CF123,[10]bursel!CF123,[11]ambon!CF123,[12]Tual!CF123)</f>
        <v>#REF!</v>
      </c>
      <c r="CG123" s="63" t="e">
        <f>SUM(mtb!CG123,[3]malra!CG123,[4]malteng!CG123,[5]buru!CG123,[6]aru!CG123,[7]sbb!CG123,[8]sbt!CG123,[9]mbd!CG123,[10]bursel!CG123,[11]ambon!CG123,[12]Tual!CG123)</f>
        <v>#REF!</v>
      </c>
      <c r="CH123" s="63" t="e">
        <f>SUM(mtb!CH123,[3]malra!CH123,[4]malteng!CH123,[5]buru!CH123,[6]aru!CH123,[7]sbb!CH123,[8]sbt!CH123,[9]mbd!CH123,[10]bursel!CH123,[11]ambon!CH123,[12]Tual!CH123)</f>
        <v>#REF!</v>
      </c>
      <c r="CI123" s="63" t="e">
        <f>SUM(mtb!CI123,[3]malra!CI123,[4]malteng!CI123,[5]buru!CI123,[6]aru!CI123,[7]sbb!CI123,[8]sbt!CI123,[9]mbd!CI123,[10]bursel!CI123,[11]ambon!CI123,[12]Tual!CI123)</f>
        <v>#REF!</v>
      </c>
      <c r="CJ123" s="63" t="e">
        <f t="shared" si="251"/>
        <v>#REF!</v>
      </c>
      <c r="CK123" s="63" t="e">
        <f>SUM(mtb!CK123,[3]malra!CK123,[4]malteng!CK123,[5]buru!CK123,[6]aru!CK123,[7]sbb!CK123,[8]sbt!CK123,[9]mbd!CK123,[10]bursel!CK123,[11]ambon!CK123,[12]Tual!CK123)</f>
        <v>#REF!</v>
      </c>
      <c r="CL123" s="63" t="e">
        <f>SUM(mtb!CL123,[3]malra!CL123,[4]malteng!CL123,[5]buru!CL123,[6]aru!CL123,[7]sbb!CL123,[8]sbt!CL123,[9]mbd!CL123,[10]bursel!CL123,[11]ambon!CL123,[12]Tual!CL123)</f>
        <v>#REF!</v>
      </c>
      <c r="CM123" s="63" t="e">
        <f>SUM(mtb!CM123,[3]malra!CM123,[4]malteng!CM123,[5]buru!CM123,[6]aru!CM123,[7]sbb!CM123,[8]sbt!CM123,[9]mbd!CM123,[10]bursel!CM123,[11]ambon!CM123,[12]Tual!CM123)</f>
        <v>#REF!</v>
      </c>
      <c r="CN123" s="63" t="e">
        <f>SUM(mtb!CN123,[3]malra!CN123,[4]malteng!CN123,[5]buru!CN123,[6]aru!CN123,[7]sbb!CN123,[8]sbt!CN123,[9]mbd!CN123,[10]bursel!CN123,[11]ambon!CN123,[12]Tual!CN123)</f>
        <v>#REF!</v>
      </c>
      <c r="CO123" s="63" t="e">
        <f t="shared" si="252"/>
        <v>#REF!</v>
      </c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</row>
    <row r="124" spans="1:113" ht="14.25" customHeight="1" x14ac:dyDescent="0.2">
      <c r="A124" s="30" t="s">
        <v>60</v>
      </c>
      <c r="B124" s="119" t="s">
        <v>61</v>
      </c>
      <c r="C124" s="135"/>
      <c r="D124" s="33" t="e">
        <f t="shared" ref="D124:CO124" si="253">SUM(D125:D130)</f>
        <v>#REF!</v>
      </c>
      <c r="E124" s="33" t="e">
        <f t="shared" si="253"/>
        <v>#REF!</v>
      </c>
      <c r="F124" s="33" t="e">
        <f t="shared" si="253"/>
        <v>#REF!</v>
      </c>
      <c r="G124" s="33" t="e">
        <f t="shared" si="253"/>
        <v>#REF!</v>
      </c>
      <c r="H124" s="33" t="e">
        <f t="shared" si="253"/>
        <v>#REF!</v>
      </c>
      <c r="I124" s="33" t="e">
        <f t="shared" si="253"/>
        <v>#REF!</v>
      </c>
      <c r="J124" s="33" t="e">
        <f t="shared" si="253"/>
        <v>#REF!</v>
      </c>
      <c r="K124" s="33" t="e">
        <f t="shared" si="253"/>
        <v>#REF!</v>
      </c>
      <c r="L124" s="33" t="e">
        <f t="shared" si="253"/>
        <v>#REF!</v>
      </c>
      <c r="M124" s="33" t="e">
        <f t="shared" si="253"/>
        <v>#REF!</v>
      </c>
      <c r="N124" s="33" t="e">
        <f t="shared" si="253"/>
        <v>#REF!</v>
      </c>
      <c r="O124" s="33" t="e">
        <f t="shared" si="253"/>
        <v>#REF!</v>
      </c>
      <c r="P124" s="33" t="e">
        <f t="shared" si="253"/>
        <v>#REF!</v>
      </c>
      <c r="Q124" s="33" t="e">
        <f t="shared" si="253"/>
        <v>#REF!</v>
      </c>
      <c r="R124" s="33" t="e">
        <f t="shared" si="253"/>
        <v>#REF!</v>
      </c>
      <c r="S124" s="33" t="e">
        <f t="shared" si="253"/>
        <v>#REF!</v>
      </c>
      <c r="T124" s="33" t="e">
        <f t="shared" si="253"/>
        <v>#REF!</v>
      </c>
      <c r="U124" s="33" t="e">
        <f t="shared" si="253"/>
        <v>#REF!</v>
      </c>
      <c r="V124" s="33" t="e">
        <f t="shared" si="253"/>
        <v>#REF!</v>
      </c>
      <c r="W124" s="33" t="e">
        <f t="shared" si="253"/>
        <v>#REF!</v>
      </c>
      <c r="X124" s="33" t="e">
        <f t="shared" si="253"/>
        <v>#REF!</v>
      </c>
      <c r="Y124" s="33" t="e">
        <f t="shared" si="253"/>
        <v>#REF!</v>
      </c>
      <c r="Z124" s="33" t="e">
        <f t="shared" si="253"/>
        <v>#REF!</v>
      </c>
      <c r="AA124" s="33" t="e">
        <f t="shared" si="253"/>
        <v>#REF!</v>
      </c>
      <c r="AB124" s="33" t="e">
        <f t="shared" si="253"/>
        <v>#REF!</v>
      </c>
      <c r="AC124" s="33" t="e">
        <f t="shared" si="253"/>
        <v>#REF!</v>
      </c>
      <c r="AD124" s="33" t="e">
        <f t="shared" si="253"/>
        <v>#REF!</v>
      </c>
      <c r="AE124" s="33" t="e">
        <f t="shared" si="253"/>
        <v>#REF!</v>
      </c>
      <c r="AF124" s="33" t="e">
        <f t="shared" si="253"/>
        <v>#REF!</v>
      </c>
      <c r="AG124" s="33" t="e">
        <f t="shared" si="253"/>
        <v>#REF!</v>
      </c>
      <c r="AH124" s="33" t="e">
        <f t="shared" si="253"/>
        <v>#REF!</v>
      </c>
      <c r="AI124" s="33" t="e">
        <f t="shared" si="253"/>
        <v>#REF!</v>
      </c>
      <c r="AJ124" s="33" t="e">
        <f t="shared" si="253"/>
        <v>#REF!</v>
      </c>
      <c r="AK124" s="33" t="e">
        <f t="shared" si="253"/>
        <v>#REF!</v>
      </c>
      <c r="AL124" s="33" t="e">
        <f t="shared" si="253"/>
        <v>#REF!</v>
      </c>
      <c r="AM124" s="33" t="e">
        <f t="shared" si="253"/>
        <v>#REF!</v>
      </c>
      <c r="AN124" s="33" t="e">
        <f t="shared" si="253"/>
        <v>#REF!</v>
      </c>
      <c r="AO124" s="33" t="e">
        <f t="shared" si="253"/>
        <v>#REF!</v>
      </c>
      <c r="AP124" s="33" t="e">
        <f t="shared" si="253"/>
        <v>#REF!</v>
      </c>
      <c r="AQ124" s="33" t="e">
        <f t="shared" si="253"/>
        <v>#REF!</v>
      </c>
      <c r="AR124" s="33" t="e">
        <f t="shared" si="253"/>
        <v>#REF!</v>
      </c>
      <c r="AS124" s="33" t="e">
        <f t="shared" si="253"/>
        <v>#REF!</v>
      </c>
      <c r="AT124" s="33" t="e">
        <f t="shared" si="253"/>
        <v>#REF!</v>
      </c>
      <c r="AU124" s="33" t="e">
        <f t="shared" si="253"/>
        <v>#REF!</v>
      </c>
      <c r="AV124" s="33" t="e">
        <f t="shared" si="253"/>
        <v>#REF!</v>
      </c>
      <c r="AW124" s="33" t="e">
        <f t="shared" si="253"/>
        <v>#REF!</v>
      </c>
      <c r="AX124" s="33" t="e">
        <f t="shared" si="253"/>
        <v>#REF!</v>
      </c>
      <c r="AY124" s="33" t="e">
        <f t="shared" si="253"/>
        <v>#REF!</v>
      </c>
      <c r="AZ124" s="33" t="e">
        <f t="shared" si="253"/>
        <v>#REF!</v>
      </c>
      <c r="BA124" s="33" t="e">
        <f t="shared" si="253"/>
        <v>#REF!</v>
      </c>
      <c r="BB124" s="33" t="e">
        <f t="shared" si="253"/>
        <v>#REF!</v>
      </c>
      <c r="BC124" s="33" t="e">
        <f t="shared" si="253"/>
        <v>#REF!</v>
      </c>
      <c r="BD124" s="33" t="e">
        <f t="shared" si="253"/>
        <v>#REF!</v>
      </c>
      <c r="BE124" s="33" t="e">
        <f t="shared" si="253"/>
        <v>#REF!</v>
      </c>
      <c r="BF124" s="33" t="e">
        <f t="shared" si="253"/>
        <v>#REF!</v>
      </c>
      <c r="BG124" s="33" t="e">
        <f t="shared" si="253"/>
        <v>#REF!</v>
      </c>
      <c r="BH124" s="33" t="e">
        <f t="shared" si="253"/>
        <v>#REF!</v>
      </c>
      <c r="BI124" s="33" t="e">
        <f t="shared" si="253"/>
        <v>#REF!</v>
      </c>
      <c r="BJ124" s="33" t="e">
        <f t="shared" si="253"/>
        <v>#REF!</v>
      </c>
      <c r="BK124" s="33" t="e">
        <f t="shared" si="253"/>
        <v>#REF!</v>
      </c>
      <c r="BL124" s="33" t="e">
        <f t="shared" si="253"/>
        <v>#REF!</v>
      </c>
      <c r="BM124" s="33" t="e">
        <f t="shared" si="253"/>
        <v>#REF!</v>
      </c>
      <c r="BN124" s="33" t="e">
        <f t="shared" si="253"/>
        <v>#REF!</v>
      </c>
      <c r="BO124" s="33" t="e">
        <f t="shared" si="253"/>
        <v>#REF!</v>
      </c>
      <c r="BP124" s="33" t="e">
        <f t="shared" si="253"/>
        <v>#REF!</v>
      </c>
      <c r="BQ124" s="33" t="e">
        <f t="shared" si="253"/>
        <v>#REF!</v>
      </c>
      <c r="BR124" s="33" t="e">
        <f t="shared" si="253"/>
        <v>#REF!</v>
      </c>
      <c r="BS124" s="33" t="e">
        <f t="shared" si="253"/>
        <v>#REF!</v>
      </c>
      <c r="BT124" s="33" t="e">
        <f t="shared" si="253"/>
        <v>#REF!</v>
      </c>
      <c r="BU124" s="33" t="e">
        <f t="shared" si="253"/>
        <v>#REF!</v>
      </c>
      <c r="BV124" s="33" t="e">
        <f t="shared" si="253"/>
        <v>#REF!</v>
      </c>
      <c r="BW124" s="33" t="e">
        <f t="shared" si="253"/>
        <v>#REF!</v>
      </c>
      <c r="BX124" s="33" t="e">
        <f t="shared" si="253"/>
        <v>#REF!</v>
      </c>
      <c r="BY124" s="33" t="e">
        <f t="shared" si="253"/>
        <v>#REF!</v>
      </c>
      <c r="BZ124" s="33" t="e">
        <f t="shared" si="253"/>
        <v>#REF!</v>
      </c>
      <c r="CA124" s="33" t="e">
        <f t="shared" si="253"/>
        <v>#REF!</v>
      </c>
      <c r="CB124" s="33" t="e">
        <f t="shared" si="253"/>
        <v>#REF!</v>
      </c>
      <c r="CC124" s="33" t="e">
        <f t="shared" si="253"/>
        <v>#REF!</v>
      </c>
      <c r="CD124" s="33" t="e">
        <f t="shared" si="253"/>
        <v>#REF!</v>
      </c>
      <c r="CE124" s="33" t="e">
        <f t="shared" si="253"/>
        <v>#REF!</v>
      </c>
      <c r="CF124" s="64" t="e">
        <f t="shared" si="253"/>
        <v>#REF!</v>
      </c>
      <c r="CG124" s="64" t="e">
        <f t="shared" si="253"/>
        <v>#REF!</v>
      </c>
      <c r="CH124" s="64" t="e">
        <f t="shared" si="253"/>
        <v>#REF!</v>
      </c>
      <c r="CI124" s="64" t="e">
        <f t="shared" si="253"/>
        <v>#REF!</v>
      </c>
      <c r="CJ124" s="64" t="e">
        <f t="shared" si="253"/>
        <v>#REF!</v>
      </c>
      <c r="CK124" s="64" t="e">
        <f t="shared" si="253"/>
        <v>#REF!</v>
      </c>
      <c r="CL124" s="64" t="e">
        <f t="shared" si="253"/>
        <v>#REF!</v>
      </c>
      <c r="CM124" s="64" t="e">
        <f t="shared" si="253"/>
        <v>#REF!</v>
      </c>
      <c r="CN124" s="64" t="e">
        <f t="shared" si="253"/>
        <v>#REF!</v>
      </c>
      <c r="CO124" s="64" t="e">
        <f t="shared" si="253"/>
        <v>#REF!</v>
      </c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ht="14.25" customHeight="1" x14ac:dyDescent="0.2">
      <c r="A125" s="19"/>
      <c r="B125" s="20">
        <v>1</v>
      </c>
      <c r="C125" s="29" t="s">
        <v>62</v>
      </c>
      <c r="D125" s="24" t="e">
        <f>SUM(mtb!D125,[3]malra!D125,[4]malteng!D125,[5]buru!D125,[6]aru!D125,[7]sbb!D125,[8]sbt!D125,[9]mbd!D125,[10]bursel!D125,[11]ambon!D125,[12]Tual!D125)</f>
        <v>#REF!</v>
      </c>
      <c r="E125" s="24" t="e">
        <f>SUM(mtb!E125,[3]malra!E125,[4]malteng!E125,[5]buru!E125,[6]aru!E125,[7]sbb!E125,[8]sbt!E125,[9]mbd!E125,[10]bursel!E125,[11]ambon!E125,[12]Tual!E125)</f>
        <v>#REF!</v>
      </c>
      <c r="F125" s="24" t="e">
        <f>SUM(mtb!F125,[3]malra!F125,[4]malteng!F125,[5]buru!F125,[6]aru!F125,[7]sbb!F125,[8]sbt!F125,[9]mbd!F125,[10]bursel!F125,[11]ambon!F125,[12]Tual!F125)</f>
        <v>#REF!</v>
      </c>
      <c r="G125" s="24" t="e">
        <f>SUM(mtb!G125,[3]malra!G125,[4]malteng!G125,[5]buru!G125,[6]aru!G125,[7]sbb!G125,[8]sbt!G125,[9]mbd!G125,[10]bursel!G125,[11]ambon!G125,[12]Tual!G125)</f>
        <v>#REF!</v>
      </c>
      <c r="H125" s="24" t="e">
        <f t="shared" ref="H125:H130" si="254">SUM(D125:G125)</f>
        <v>#REF!</v>
      </c>
      <c r="I125" s="24" t="e">
        <f>SUM(mtb!I125,[3]malra!I125,[4]malteng!I125,[5]buru!I125,[6]aru!I125,[7]sbb!I125,[8]sbt!I125,[9]mbd!I125,[10]bursel!I125,[11]ambon!I125,[12]Tual!I125)</f>
        <v>#REF!</v>
      </c>
      <c r="J125" s="24" t="e">
        <f>SUM(mtb!J125,[3]malra!J125,[4]malteng!J125,[5]buru!J125,[6]aru!J125,[7]sbb!J125,[8]sbt!J125,[9]mbd!J125,[10]bursel!J125,[11]ambon!J125,[12]Tual!J125)</f>
        <v>#REF!</v>
      </c>
      <c r="K125" s="24" t="e">
        <f>SUM(mtb!K125,[3]malra!K125,[4]malteng!K125,[5]buru!K125,[6]aru!K125,[7]sbb!K125,[8]sbt!K125,[9]mbd!K125,[10]bursel!K125,[11]ambon!K125,[12]Tual!K125)</f>
        <v>#REF!</v>
      </c>
      <c r="L125" s="24" t="e">
        <f>SUM(mtb!L125,[3]malra!L125,[4]malteng!L125,[5]buru!L125,[6]aru!L125,[7]sbb!L125,[8]sbt!L125,[9]mbd!L125,[10]bursel!L125,[11]ambon!L125,[12]Tual!L125)</f>
        <v>#REF!</v>
      </c>
      <c r="M125" s="24" t="e">
        <f t="shared" ref="M125:M130" si="255">SUM(I125:L125)</f>
        <v>#REF!</v>
      </c>
      <c r="N125" s="24" t="e">
        <f>SUM(mtb!N125,[3]malra!N125,[4]malteng!N125,[5]buru!N125,[6]aru!N125,[7]sbb!N125,[8]sbt!N125,[9]mbd!N125,[10]bursel!N125,[11]ambon!N125,[12]Tual!N125)</f>
        <v>#REF!</v>
      </c>
      <c r="O125" s="24" t="e">
        <f>SUM(mtb!O125,[3]malra!O125,[4]malteng!O125,[5]buru!O125,[6]aru!O125,[7]sbb!O125,[8]sbt!O125,[9]mbd!O125,[10]bursel!O125,[11]ambon!O125,[12]Tual!O125)</f>
        <v>#REF!</v>
      </c>
      <c r="P125" s="24" t="e">
        <f>SUM(mtb!P125,[3]malra!P125,[4]malteng!P125,[5]buru!P125,[6]aru!P125,[7]sbb!P125,[8]sbt!P125,[9]mbd!P125,[10]bursel!P125,[11]ambon!P125,[12]Tual!P125)</f>
        <v>#REF!</v>
      </c>
      <c r="Q125" s="24" t="e">
        <f>SUM(mtb!Q125,[3]malra!Q125,[4]malteng!Q125,[5]buru!Q125,[6]aru!Q125,[7]sbb!Q125,[8]sbt!Q125,[9]mbd!Q125,[10]bursel!Q125,[11]ambon!Q125,[12]Tual!Q125)</f>
        <v>#REF!</v>
      </c>
      <c r="R125" s="24" t="e">
        <f t="shared" ref="R125:R130" si="256">SUM(N125:Q125)</f>
        <v>#REF!</v>
      </c>
      <c r="S125" s="24" t="e">
        <f>SUM(mtb!S125,[3]malra!S125,[4]malteng!S125,[5]buru!S125,[6]aru!S125,[7]sbb!S125,[8]sbt!S125,[9]mbd!S125,[10]bursel!S125,[11]ambon!S125,[12]Tual!S125)</f>
        <v>#REF!</v>
      </c>
      <c r="T125" s="24" t="e">
        <f>SUM(mtb!T125,[3]malra!T125,[4]malteng!T125,[5]buru!T125,[6]aru!T125,[7]sbb!T125,[8]sbt!T125,[9]mbd!T125,[10]bursel!T125,[11]ambon!T125,[12]Tual!T125)</f>
        <v>#REF!</v>
      </c>
      <c r="U125" s="24" t="e">
        <f>SUM(mtb!U125,[3]malra!U125,[4]malteng!U125,[5]buru!U125,[6]aru!U125,[7]sbb!U125,[8]sbt!U125,[9]mbd!U125,[10]bursel!U125,[11]ambon!U125,[12]Tual!U125)</f>
        <v>#REF!</v>
      </c>
      <c r="V125" s="24" t="e">
        <f>SUM(mtb!V125,[3]malra!V125,[4]malteng!V125,[5]buru!V125,[6]aru!V125,[7]sbb!V125,[8]sbt!V125,[9]mbd!V125,[10]bursel!V125,[11]ambon!V125,[12]Tual!V125)</f>
        <v>#REF!</v>
      </c>
      <c r="W125" s="24" t="e">
        <f t="shared" ref="W125:W130" si="257">SUM(S125:V125)</f>
        <v>#REF!</v>
      </c>
      <c r="X125" s="24" t="e">
        <f>SUM(mtb!X125,[3]malra!X125,[4]malteng!X125,[5]buru!X125,[6]aru!X125,[7]sbb!X125,[8]sbt!X125,[9]mbd!X125,[10]bursel!X125,[11]ambon!X125,[12]Tual!X125)</f>
        <v>#REF!</v>
      </c>
      <c r="Y125" s="24" t="e">
        <f>SUM(mtb!Y125,[3]malra!Y125,[4]malteng!Y125,[5]buru!Y125,[6]aru!Y125,[7]sbb!Y125,[8]sbt!Y125,[9]mbd!Y125,[10]bursel!Y125,[11]ambon!Y125,[12]Tual!Y125)</f>
        <v>#REF!</v>
      </c>
      <c r="Z125" s="24" t="e">
        <f>SUM(mtb!Z125,[3]malra!Z125,[4]malteng!Z125,[5]buru!Z125,[6]aru!Z125,[7]sbb!Z125,[8]sbt!Z125,[9]mbd!Z125,[10]bursel!Z125,[11]ambon!Z125,[12]Tual!Z125)</f>
        <v>#REF!</v>
      </c>
      <c r="AA125" s="24" t="e">
        <f>SUM(mtb!AA125,[3]malra!AA125,[4]malteng!AA125,[5]buru!AA125,[6]aru!AA125,[7]sbb!AA125,[8]sbt!AA125,[9]mbd!AA125,[10]bursel!AA125,[11]ambon!AA125,[12]Tual!AA125)</f>
        <v>#REF!</v>
      </c>
      <c r="AB125" s="24" t="e">
        <f t="shared" ref="AB125:AB130" si="258">SUM(X125:AA125)</f>
        <v>#REF!</v>
      </c>
      <c r="AC125" s="24" t="e">
        <f>SUM(mtb!AC125,[3]malra!AC125,[4]malteng!AC125,[5]buru!AC125,[6]aru!AC125,[7]sbb!AC125,[8]sbt!AC125,[9]mbd!AC125,[10]bursel!AC125,[11]ambon!AC125,[12]Tual!AC125)</f>
        <v>#REF!</v>
      </c>
      <c r="AD125" s="24" t="e">
        <f>SUM(mtb!AD125,[3]malra!AD125,[4]malteng!AD125,[5]buru!AD125,[6]aru!AD125,[7]sbb!AD125,[8]sbt!AD125,[9]mbd!AD125,[10]bursel!AD125,[11]ambon!AD125,[12]Tual!AD125)</f>
        <v>#REF!</v>
      </c>
      <c r="AE125" s="24" t="e">
        <f>SUM(mtb!AE125,[3]malra!AE125,[4]malteng!AE125,[5]buru!AE125,[6]aru!AE125,[7]sbb!AE125,[8]sbt!AE125,[9]mbd!AE125,[10]bursel!AE125,[11]ambon!AE125,[12]Tual!AE125)</f>
        <v>#REF!</v>
      </c>
      <c r="AF125" s="24" t="e">
        <f>SUM(mtb!AF125,[3]malra!AF125,[4]malteng!AF125,[5]buru!AF125,[6]aru!AF125,[7]sbb!AF125,[8]sbt!AF125,[9]mbd!AF125,[10]bursel!AF125,[11]ambon!AF125,[12]Tual!AF125)</f>
        <v>#REF!</v>
      </c>
      <c r="AG125" s="24" t="e">
        <f t="shared" ref="AG125:AG130" si="259">SUM(AC125:AF125)</f>
        <v>#REF!</v>
      </c>
      <c r="AH125" s="24" t="e">
        <f>SUM(mtb!AH125,[3]malra!AH125,[4]malteng!AH125,[5]buru!AH125,[6]aru!AH125,[7]sbb!AH125,[8]sbt!AH125,[9]mbd!AH125,[10]bursel!AH125,[11]ambon!AH125,[12]Tual!AH125)</f>
        <v>#REF!</v>
      </c>
      <c r="AI125" s="24" t="e">
        <f>SUM(mtb!AI125,[3]malra!AI125,[4]malteng!AI125,[5]buru!AI125,[6]aru!AI125,[7]sbb!AI125,[8]sbt!AI125,[9]mbd!AI125,[10]bursel!AI125,[11]ambon!AI125,[12]Tual!AI125)</f>
        <v>#REF!</v>
      </c>
      <c r="AJ125" s="24" t="e">
        <f>SUM(mtb!AJ125,[3]malra!AJ125,[4]malteng!AJ125,[5]buru!AJ125,[6]aru!AJ125,[7]sbb!AJ125,[8]sbt!AJ125,[9]mbd!AJ125,[10]bursel!AJ125,[11]ambon!AJ125,[12]Tual!AJ125)</f>
        <v>#REF!</v>
      </c>
      <c r="AK125" s="24" t="e">
        <f>SUM(mtb!AK125,[3]malra!AK125,[4]malteng!AK125,[5]buru!AK125,[6]aru!AK125,[7]sbb!AK125,[8]sbt!AK125,[9]mbd!AK125,[10]bursel!AK125,[11]ambon!AK125,[12]Tual!AK125)</f>
        <v>#REF!</v>
      </c>
      <c r="AL125" s="24" t="e">
        <f t="shared" ref="AL125:AL130" si="260">SUM(AH125:AK125)</f>
        <v>#REF!</v>
      </c>
      <c r="AM125" s="24" t="e">
        <f>SUM(mtb!AM125,[3]malra!AM125,[4]malteng!AM125,[5]buru!AM125,[6]aru!AM125,[7]sbb!AM125,[8]sbt!AM125,[9]mbd!AM125,[10]bursel!AM125,[11]ambon!AM125,[12]Tual!AM125)</f>
        <v>#REF!</v>
      </c>
      <c r="AN125" s="24" t="e">
        <f>SUM(mtb!AN125,[3]malra!AN125,[4]malteng!AN125,[5]buru!AN125,[6]aru!AN125,[7]sbb!AN125,[8]sbt!AN125,[9]mbd!AN125,[10]bursel!AN125,[11]ambon!AN125,[12]Tual!AN125)</f>
        <v>#REF!</v>
      </c>
      <c r="AO125" s="24" t="e">
        <f>SUM(mtb!AO125,[3]malra!AO125,[4]malteng!AO125,[5]buru!AO125,[6]aru!AO125,[7]sbb!AO125,[8]sbt!AO125,[9]mbd!AO125,[10]bursel!AO125,[11]ambon!AO125,[12]Tual!AO125)</f>
        <v>#REF!</v>
      </c>
      <c r="AP125" s="24" t="e">
        <f>SUM(mtb!AP125,[3]malra!AP125,[4]malteng!AP125,[5]buru!AP125,[6]aru!AP125,[7]sbb!AP125,[8]sbt!AP125,[9]mbd!AP125,[10]bursel!AP125,[11]ambon!AP125,[12]Tual!AP125)</f>
        <v>#REF!</v>
      </c>
      <c r="AQ125" s="24" t="e">
        <f t="shared" ref="AQ125:AQ130" si="261">SUM(AM125:AP125)</f>
        <v>#REF!</v>
      </c>
      <c r="AR125" s="24" t="e">
        <f>SUM(mtb!AR125,[3]malra!AR125,[4]malteng!AR125,[5]buru!AR125,[6]aru!AR125,[7]sbb!AR125,[8]sbt!AR125,[9]mbd!AR125,[10]bursel!AR125,[11]ambon!AR125,[12]Tual!AR125)</f>
        <v>#REF!</v>
      </c>
      <c r="AS125" s="24" t="e">
        <f>SUM(mtb!AS125,[3]malra!AS125,[4]malteng!AS125,[5]buru!AS125,[6]aru!AS125,[7]sbb!AS125,[8]sbt!AS125,[9]mbd!AS125,[10]bursel!AS125,[11]ambon!AS125,[12]Tual!AS125)</f>
        <v>#REF!</v>
      </c>
      <c r="AT125" s="24" t="e">
        <f>SUM(mtb!AT125,[3]malra!AT125,[4]malteng!AT125,[5]buru!AT125,[6]aru!AT125,[7]sbb!AT125,[8]sbt!AT125,[9]mbd!AT125,[10]bursel!AT125,[11]ambon!AT125,[12]Tual!AT125)</f>
        <v>#REF!</v>
      </c>
      <c r="AU125" s="24" t="e">
        <f>SUM(mtb!AU125,[3]malra!AU125,[4]malteng!AU125,[5]buru!AU125,[6]aru!AU125,[7]sbb!AU125,[8]sbt!AU125,[9]mbd!AU125,[10]bursel!AU125,[11]ambon!AU125,[12]Tual!AU125)</f>
        <v>#REF!</v>
      </c>
      <c r="AV125" s="24" t="e">
        <f t="shared" ref="AV125:AV130" si="262">SUM(AR125:AU125)</f>
        <v>#REF!</v>
      </c>
      <c r="AW125" s="24" t="e">
        <f>SUM(mtb!AW125,[3]malra!AW125,[4]malteng!AW125,[5]buru!AW125,[6]aru!AW125,[7]sbb!AW125,[8]sbt!AW125,[9]mbd!AW125,[10]bursel!AW125,[11]ambon!AW125,[12]Tual!AW125)</f>
        <v>#REF!</v>
      </c>
      <c r="AX125" s="24" t="e">
        <f>SUM(mtb!AX125,[3]malra!AX125,[4]malteng!AX125,[5]buru!AX125,[6]aru!AX125,[7]sbb!AX125,[8]sbt!AX125,[9]mbd!AX125,[10]bursel!AX125,[11]ambon!AX125,[12]Tual!AX125)</f>
        <v>#REF!</v>
      </c>
      <c r="AY125" s="24" t="e">
        <f>SUM(mtb!AY125,[3]malra!AY125,[4]malteng!AY125,[5]buru!AY125,[6]aru!AY125,[7]sbb!AY125,[8]sbt!AY125,[9]mbd!AY125,[10]bursel!AY125,[11]ambon!AY125,[12]Tual!AY125)</f>
        <v>#REF!</v>
      </c>
      <c r="AZ125" s="24" t="e">
        <f>SUM(mtb!AZ125,[3]malra!AZ125,[4]malteng!AZ125,[5]buru!AZ125,[6]aru!AZ125,[7]sbb!AZ125,[8]sbt!AZ125,[9]mbd!AZ125,[10]bursel!AZ125,[11]ambon!AZ125,[12]Tual!AZ125)</f>
        <v>#REF!</v>
      </c>
      <c r="BA125" s="24" t="e">
        <f t="shared" ref="BA125:BA130" si="263">SUM(AW125:AZ125)</f>
        <v>#REF!</v>
      </c>
      <c r="BB125" s="24" t="e">
        <f>SUM(mtb!BB125,[3]malra!BB125,[4]malteng!BB125,[5]buru!BB125,[6]aru!BB125,[7]sbb!BB125,[8]sbt!BB125,[9]mbd!BB125,[10]bursel!BB125,[11]ambon!BB125,[12]Tual!BB125)</f>
        <v>#REF!</v>
      </c>
      <c r="BC125" s="24" t="e">
        <f>SUM(mtb!BC125,[3]malra!BC125,[4]malteng!BC125,[5]buru!BC125,[6]aru!BC125,[7]sbb!BC125,[8]sbt!BC125,[9]mbd!BC125,[10]bursel!BC125,[11]ambon!BC125,[12]Tual!BC125)</f>
        <v>#REF!</v>
      </c>
      <c r="BD125" s="24" t="e">
        <f>SUM(mtb!BD125,[3]malra!BD125,[4]malteng!BD125,[5]buru!BD125,[6]aru!BD125,[7]sbb!BD125,[8]sbt!BD125,[9]mbd!BD125,[10]bursel!BD125,[11]ambon!BD125,[12]Tual!BD125)</f>
        <v>#REF!</v>
      </c>
      <c r="BE125" s="24" t="e">
        <f>SUM(mtb!BE125,[3]malra!BE125,[4]malteng!BE125,[5]buru!BE125,[6]aru!BE125,[7]sbb!BE125,[8]sbt!BE125,[9]mbd!BE125,[10]bursel!BE125,[11]ambon!BE125,[12]Tual!BE125)</f>
        <v>#REF!</v>
      </c>
      <c r="BF125" s="24" t="e">
        <f t="shared" ref="BF125:BF130" si="264">SUM(BB125:BE125)</f>
        <v>#REF!</v>
      </c>
      <c r="BG125" s="24" t="e">
        <f>SUM(mtb!BG125,[3]malra!BG125,[4]malteng!BG125,[5]buru!BG125,[6]aru!BG125,[7]sbb!BG125,[8]sbt!BG125,[9]mbd!BG125,[10]bursel!BG125,[11]ambon!BG125,[12]Tual!BG125)</f>
        <v>#REF!</v>
      </c>
      <c r="BH125" s="24" t="e">
        <f>SUM(mtb!BH125,[3]malra!BH125,[4]malteng!BH125,[5]buru!BH125,[6]aru!BH125,[7]sbb!BH125,[8]sbt!BH125,[9]mbd!BH125,[10]bursel!BH125,[11]ambon!BH125,[12]Tual!BH125)</f>
        <v>#REF!</v>
      </c>
      <c r="BI125" s="24" t="e">
        <f>SUM(mtb!BI125,[3]malra!BI125,[4]malteng!BI125,[5]buru!BI125,[6]aru!BI125,[7]sbb!BI125,[8]sbt!BI125,[9]mbd!BI125,[10]bursel!BI125,[11]ambon!BI125,[12]Tual!BI125)</f>
        <v>#REF!</v>
      </c>
      <c r="BJ125" s="24" t="e">
        <f>SUM(mtb!BJ125,[3]malra!BJ125,[4]malteng!BJ125,[5]buru!BJ125,[6]aru!BJ125,[7]sbb!BJ125,[8]sbt!BJ125,[9]mbd!BJ125,[10]bursel!BJ125,[11]ambon!BJ125,[12]Tual!BJ125)</f>
        <v>#REF!</v>
      </c>
      <c r="BK125" s="24" t="e">
        <f t="shared" ref="BK125:BK130" si="265">SUM(BG125:BJ125)</f>
        <v>#REF!</v>
      </c>
      <c r="BL125" s="24" t="e">
        <f>SUM(mtb!BL125,[3]malra!BL125,[4]malteng!BL125,[5]buru!BL125,[6]aru!BL125,[7]sbb!BL125,[8]sbt!BL125,[9]mbd!BL125,[10]bursel!BL125,[11]ambon!BL125,[12]Tual!BL125)</f>
        <v>#REF!</v>
      </c>
      <c r="BM125" s="24" t="e">
        <f>SUM(mtb!BM125,[3]malra!BM125,[4]malteng!BM125,[5]buru!BM125,[6]aru!BM125,[7]sbb!BM125,[8]sbt!BM125,[9]mbd!BM125,[10]bursel!BM125,[11]ambon!BM125,[12]Tual!BM125)</f>
        <v>#REF!</v>
      </c>
      <c r="BN125" s="24" t="e">
        <f>SUM(mtb!BN125,[3]malra!BN125,[4]malteng!BN125,[5]buru!BN125,[6]aru!BN125,[7]sbb!BN125,[8]sbt!BN125,[9]mbd!BN125,[10]bursel!BN125,[11]ambon!BN125,[12]Tual!BN125)</f>
        <v>#REF!</v>
      </c>
      <c r="BO125" s="24" t="e">
        <f>SUM(mtb!BO125,[3]malra!BO125,[4]malteng!BO125,[5]buru!BO125,[6]aru!BO125,[7]sbb!BO125,[8]sbt!BO125,[9]mbd!BO125,[10]bursel!BO125,[11]ambon!BO125,[12]Tual!BO125)</f>
        <v>#REF!</v>
      </c>
      <c r="BP125" s="24" t="e">
        <f t="shared" ref="BP125:BP130" si="266">SUM(BL125:BO125)</f>
        <v>#REF!</v>
      </c>
      <c r="BQ125" s="24" t="e">
        <f>SUM(mtb!BQ125,[3]malra!BQ125,[4]malteng!BQ125,[5]buru!BQ125,[6]aru!BQ125,[7]sbb!BQ125,[8]sbt!BQ125,[9]mbd!BQ125,[10]bursel!BQ125,[11]ambon!BQ125,[12]Tual!BQ125)</f>
        <v>#REF!</v>
      </c>
      <c r="BR125" s="24" t="e">
        <f>SUM(mtb!BR125,[3]malra!BR125,[4]malteng!BR125,[5]buru!BR125,[6]aru!BR125,[7]sbb!BR125,[8]sbt!BR125,[9]mbd!BR125,[10]bursel!BR125,[11]ambon!BR125,[12]Tual!BR125)</f>
        <v>#REF!</v>
      </c>
      <c r="BS125" s="24" t="e">
        <f>SUM(mtb!BS125,[3]malra!BS125,[4]malteng!BS125,[5]buru!BS125,[6]aru!BS125,[7]sbb!BS125,[8]sbt!BS125,[9]mbd!BS125,[10]bursel!BS125,[11]ambon!BS125,[12]Tual!BS125)</f>
        <v>#REF!</v>
      </c>
      <c r="BT125" s="24" t="e">
        <f>SUM(mtb!BT125,[3]malra!BT125,[4]malteng!BT125,[5]buru!BT125,[6]aru!BT125,[7]sbb!BT125,[8]sbt!BT125,[9]mbd!BT125,[10]bursel!BT125,[11]ambon!BT125,[12]Tual!BT125)</f>
        <v>#REF!</v>
      </c>
      <c r="BU125" s="24" t="e">
        <f t="shared" ref="BU125:BU130" si="267">SUM(BQ125:BT125)</f>
        <v>#REF!</v>
      </c>
      <c r="BV125" s="24" t="e">
        <f>SUM(mtb!BV125,[3]malra!BV125,[4]malteng!BV125,[5]buru!BV125,[6]aru!BV125,[7]sbb!BV125,[8]sbt!BV125,[9]mbd!BV125,[10]bursel!BV125,[11]ambon!BV125,[12]Tual!BV125)</f>
        <v>#REF!</v>
      </c>
      <c r="BW125" s="24" t="e">
        <f>SUM(mtb!BW125,[3]malra!BW125,[4]malteng!BW125,[5]buru!BW125,[6]aru!BW125,[7]sbb!BW125,[8]sbt!BW125,[9]mbd!BW125,[10]bursel!BW125,[11]ambon!BW125,[12]Tual!BW125)</f>
        <v>#REF!</v>
      </c>
      <c r="BX125" s="24" t="e">
        <f>SUM(mtb!BX125,[3]malra!BX125,[4]malteng!BX125,[5]buru!BX125,[6]aru!BX125,[7]sbb!BX125,[8]sbt!BX125,[9]mbd!BX125,[10]bursel!BX125,[11]ambon!BX125,[12]Tual!BX125)</f>
        <v>#REF!</v>
      </c>
      <c r="BY125" s="24" t="e">
        <f>SUM(mtb!BY125,[3]malra!BY125,[4]malteng!BY125,[5]buru!BY125,[6]aru!BY125,[7]sbb!BY125,[8]sbt!BY125,[9]mbd!BY125,[10]bursel!BY125,[11]ambon!BY125,[12]Tual!BY125)</f>
        <v>#REF!</v>
      </c>
      <c r="BZ125" s="24" t="e">
        <f t="shared" ref="BZ125:BZ130" si="268">SUM(BV125:BY125)</f>
        <v>#REF!</v>
      </c>
      <c r="CA125" s="24" t="e">
        <f>SUM(mtb!CA125,[3]malra!CA125,[4]malteng!CA125,[5]buru!CA125,[6]aru!CA125,[7]sbb!CA125,[8]sbt!CA125,[9]mbd!CA125,[10]bursel!CA125,[11]ambon!CA125,[12]Tual!CA125)</f>
        <v>#REF!</v>
      </c>
      <c r="CB125" s="24" t="e">
        <f>SUM(mtb!CB125,[3]malra!CB125,[4]malteng!CB125,[5]buru!CB125,[6]aru!CB125,[7]sbb!CB125,[8]sbt!CB125,[9]mbd!CB125,[10]bursel!CB125,[11]ambon!CB125,[12]Tual!CB125)</f>
        <v>#REF!</v>
      </c>
      <c r="CC125" s="24" t="e">
        <f>SUM(mtb!CC125,[3]malra!CC125,[4]malteng!CC125,[5]buru!CC125,[6]aru!CC125,[7]sbb!CC125,[8]sbt!CC125,[9]mbd!CC125,[10]bursel!CC125,[11]ambon!CC125,[12]Tual!CC125)</f>
        <v>#REF!</v>
      </c>
      <c r="CD125" s="24" t="e">
        <f>SUM(mtb!CD125,[3]malra!CD125,[4]malteng!CD125,[5]buru!CD125,[6]aru!CD125,[7]sbb!CD125,[8]sbt!CD125,[9]mbd!CD125,[10]bursel!CD125,[11]ambon!CD125,[12]Tual!CD125)</f>
        <v>#REF!</v>
      </c>
      <c r="CE125" s="24" t="e">
        <f t="shared" ref="CE125:CE130" si="269">SUM(CA125:CD125)</f>
        <v>#REF!</v>
      </c>
      <c r="CF125" s="63" t="e">
        <f>SUM(mtb!CF125,[3]malra!CF125,[4]malteng!CF125,[5]buru!CF125,[6]aru!CF125,[7]sbb!CF125,[8]sbt!CF125,[9]mbd!CF125,[10]bursel!CF125,[11]ambon!CF125,[12]Tual!CF125)</f>
        <v>#REF!</v>
      </c>
      <c r="CG125" s="63" t="e">
        <f>SUM(mtb!CG125,[3]malra!CG125,[4]malteng!CG125,[5]buru!CG125,[6]aru!CG125,[7]sbb!CG125,[8]sbt!CG125,[9]mbd!CG125,[10]bursel!CG125,[11]ambon!CG125,[12]Tual!CG125)</f>
        <v>#REF!</v>
      </c>
      <c r="CH125" s="63" t="e">
        <f>SUM(mtb!CH125,[3]malra!CH125,[4]malteng!CH125,[5]buru!CH125,[6]aru!CH125,[7]sbb!CH125,[8]sbt!CH125,[9]mbd!CH125,[10]bursel!CH125,[11]ambon!CH125,[12]Tual!CH125)</f>
        <v>#REF!</v>
      </c>
      <c r="CI125" s="63" t="e">
        <f>SUM(mtb!CI125,[3]malra!CI125,[4]malteng!CI125,[5]buru!CI125,[6]aru!CI125,[7]sbb!CI125,[8]sbt!CI125,[9]mbd!CI125,[10]bursel!CI125,[11]ambon!CI125,[12]Tual!CI125)</f>
        <v>#REF!</v>
      </c>
      <c r="CJ125" s="63" t="e">
        <f t="shared" ref="CJ125:CJ130" si="270">SUM(CF125:CI125)</f>
        <v>#REF!</v>
      </c>
      <c r="CK125" s="63" t="e">
        <f>SUM(mtb!CK125,[3]malra!CK125,[4]malteng!CK125,[5]buru!CK125,[6]aru!CK125,[7]sbb!CK125,[8]sbt!CK125,[9]mbd!CK125,[10]bursel!CK125,[11]ambon!CK125,[12]Tual!CK125)</f>
        <v>#REF!</v>
      </c>
      <c r="CL125" s="63" t="e">
        <f>SUM(mtb!CL125,[3]malra!CL125,[4]malteng!CL125,[5]buru!CL125,[6]aru!CL125,[7]sbb!CL125,[8]sbt!CL125,[9]mbd!CL125,[10]bursel!CL125,[11]ambon!CL125,[12]Tual!CL125)</f>
        <v>#REF!</v>
      </c>
      <c r="CM125" s="63" t="e">
        <f>SUM(mtb!CM125,[3]malra!CM125,[4]malteng!CM125,[5]buru!CM125,[6]aru!CM125,[7]sbb!CM125,[8]sbt!CM125,[9]mbd!CM125,[10]bursel!CM125,[11]ambon!CM125,[12]Tual!CM125)</f>
        <v>#REF!</v>
      </c>
      <c r="CN125" s="63" t="e">
        <f>SUM(mtb!CN125,[3]malra!CN125,[4]malteng!CN125,[5]buru!CN125,[6]aru!CN125,[7]sbb!CN125,[8]sbt!CN125,[9]mbd!CN125,[10]bursel!CN125,[11]ambon!CN125,[12]Tual!CN125)</f>
        <v>#REF!</v>
      </c>
      <c r="CO125" s="63" t="e">
        <f t="shared" ref="CO125:CO130" si="271">SUM(CK125:CN125)</f>
        <v>#REF!</v>
      </c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</row>
    <row r="126" spans="1:113" ht="14.25" customHeight="1" x14ac:dyDescent="0.2">
      <c r="A126" s="19"/>
      <c r="B126" s="20">
        <v>2</v>
      </c>
      <c r="C126" s="29" t="s">
        <v>63</v>
      </c>
      <c r="D126" s="24" t="e">
        <f>SUM(mtb!D126,[3]malra!D126,[4]malteng!D126,[5]buru!D126,[6]aru!D126,[7]sbb!D126,[8]sbt!D126,[9]mbd!D126,[10]bursel!D126,[11]ambon!D126,[12]Tual!D126)</f>
        <v>#REF!</v>
      </c>
      <c r="E126" s="24" t="e">
        <f>SUM(mtb!E126,[3]malra!E126,[4]malteng!E126,[5]buru!E126,[6]aru!E126,[7]sbb!E126,[8]sbt!E126,[9]mbd!E126,[10]bursel!E126,[11]ambon!E126,[12]Tual!E126)</f>
        <v>#REF!</v>
      </c>
      <c r="F126" s="24" t="e">
        <f>SUM(mtb!F126,[3]malra!F126,[4]malteng!F126,[5]buru!F126,[6]aru!F126,[7]sbb!F126,[8]sbt!F126,[9]mbd!F126,[10]bursel!F126,[11]ambon!F126,[12]Tual!F126)</f>
        <v>#REF!</v>
      </c>
      <c r="G126" s="24" t="e">
        <f>SUM(mtb!G126,[3]malra!G126,[4]malteng!G126,[5]buru!G126,[6]aru!G126,[7]sbb!G126,[8]sbt!G126,[9]mbd!G126,[10]bursel!G126,[11]ambon!G126,[12]Tual!G126)</f>
        <v>#REF!</v>
      </c>
      <c r="H126" s="24" t="e">
        <f t="shared" si="254"/>
        <v>#REF!</v>
      </c>
      <c r="I126" s="24" t="e">
        <f>SUM(mtb!I126,[3]malra!I126,[4]malteng!I126,[5]buru!I126,[6]aru!I126,[7]sbb!I126,[8]sbt!I126,[9]mbd!I126,[10]bursel!I126,[11]ambon!I126,[12]Tual!I126)</f>
        <v>#REF!</v>
      </c>
      <c r="J126" s="24" t="e">
        <f>SUM(mtb!J126,[3]malra!J126,[4]malteng!J126,[5]buru!J126,[6]aru!J126,[7]sbb!J126,[8]sbt!J126,[9]mbd!J126,[10]bursel!J126,[11]ambon!J126,[12]Tual!J126)</f>
        <v>#REF!</v>
      </c>
      <c r="K126" s="24" t="e">
        <f>SUM(mtb!K126,[3]malra!K126,[4]malteng!K126,[5]buru!K126,[6]aru!K126,[7]sbb!K126,[8]sbt!K126,[9]mbd!K126,[10]bursel!K126,[11]ambon!K126,[12]Tual!K126)</f>
        <v>#REF!</v>
      </c>
      <c r="L126" s="24" t="e">
        <f>SUM(mtb!L126,[3]malra!L126,[4]malteng!L126,[5]buru!L126,[6]aru!L126,[7]sbb!L126,[8]sbt!L126,[9]mbd!L126,[10]bursel!L126,[11]ambon!L126,[12]Tual!L126)</f>
        <v>#REF!</v>
      </c>
      <c r="M126" s="24" t="e">
        <f t="shared" si="255"/>
        <v>#REF!</v>
      </c>
      <c r="N126" s="24" t="e">
        <f>SUM(mtb!N126,[3]malra!N126,[4]malteng!N126,[5]buru!N126,[6]aru!N126,[7]sbb!N126,[8]sbt!N126,[9]mbd!N126,[10]bursel!N126,[11]ambon!N126,[12]Tual!N126)</f>
        <v>#REF!</v>
      </c>
      <c r="O126" s="24" t="e">
        <f>SUM(mtb!O126,[3]malra!O126,[4]malteng!O126,[5]buru!O126,[6]aru!O126,[7]sbb!O126,[8]sbt!O126,[9]mbd!O126,[10]bursel!O126,[11]ambon!O126,[12]Tual!O126)</f>
        <v>#REF!</v>
      </c>
      <c r="P126" s="24" t="e">
        <f>SUM(mtb!P126,[3]malra!P126,[4]malteng!P126,[5]buru!P126,[6]aru!P126,[7]sbb!P126,[8]sbt!P126,[9]mbd!P126,[10]bursel!P126,[11]ambon!P126,[12]Tual!P126)</f>
        <v>#REF!</v>
      </c>
      <c r="Q126" s="24" t="e">
        <f>SUM(mtb!Q126,[3]malra!Q126,[4]malteng!Q126,[5]buru!Q126,[6]aru!Q126,[7]sbb!Q126,[8]sbt!Q126,[9]mbd!Q126,[10]bursel!Q126,[11]ambon!Q126,[12]Tual!Q126)</f>
        <v>#REF!</v>
      </c>
      <c r="R126" s="24" t="e">
        <f t="shared" si="256"/>
        <v>#REF!</v>
      </c>
      <c r="S126" s="24" t="e">
        <f>SUM(mtb!S126,[3]malra!S126,[4]malteng!S126,[5]buru!S126,[6]aru!S126,[7]sbb!S126,[8]sbt!S126,[9]mbd!S126,[10]bursel!S126,[11]ambon!S126,[12]Tual!S126)</f>
        <v>#REF!</v>
      </c>
      <c r="T126" s="24" t="e">
        <f>SUM(mtb!T126,[3]malra!T126,[4]malteng!T126,[5]buru!T126,[6]aru!T126,[7]sbb!T126,[8]sbt!T126,[9]mbd!T126,[10]bursel!T126,[11]ambon!T126,[12]Tual!T126)</f>
        <v>#REF!</v>
      </c>
      <c r="U126" s="24" t="e">
        <f>SUM(mtb!U126,[3]malra!U126,[4]malteng!U126,[5]buru!U126,[6]aru!U126,[7]sbb!U126,[8]sbt!U126,[9]mbd!U126,[10]bursel!U126,[11]ambon!U126,[12]Tual!U126)</f>
        <v>#REF!</v>
      </c>
      <c r="V126" s="24" t="e">
        <f>SUM(mtb!V126,[3]malra!V126,[4]malteng!V126,[5]buru!V126,[6]aru!V126,[7]sbb!V126,[8]sbt!V126,[9]mbd!V126,[10]bursel!V126,[11]ambon!V126,[12]Tual!V126)</f>
        <v>#REF!</v>
      </c>
      <c r="W126" s="24" t="e">
        <f t="shared" si="257"/>
        <v>#REF!</v>
      </c>
      <c r="X126" s="24" t="e">
        <f>SUM(mtb!X126,[3]malra!X126,[4]malteng!X126,[5]buru!X126,[6]aru!X126,[7]sbb!X126,[8]sbt!X126,[9]mbd!X126,[10]bursel!X126,[11]ambon!X126,[12]Tual!X126)</f>
        <v>#REF!</v>
      </c>
      <c r="Y126" s="24" t="e">
        <f>SUM(mtb!Y126,[3]malra!Y126,[4]malteng!Y126,[5]buru!Y126,[6]aru!Y126,[7]sbb!Y126,[8]sbt!Y126,[9]mbd!Y126,[10]bursel!Y126,[11]ambon!Y126,[12]Tual!Y126)</f>
        <v>#REF!</v>
      </c>
      <c r="Z126" s="24" t="e">
        <f>SUM(mtb!Z126,[3]malra!Z126,[4]malteng!Z126,[5]buru!Z126,[6]aru!Z126,[7]sbb!Z126,[8]sbt!Z126,[9]mbd!Z126,[10]bursel!Z126,[11]ambon!Z126,[12]Tual!Z126)</f>
        <v>#REF!</v>
      </c>
      <c r="AA126" s="24" t="e">
        <f>SUM(mtb!AA126,[3]malra!AA126,[4]malteng!AA126,[5]buru!AA126,[6]aru!AA126,[7]sbb!AA126,[8]sbt!AA126,[9]mbd!AA126,[10]bursel!AA126,[11]ambon!AA126,[12]Tual!AA126)</f>
        <v>#REF!</v>
      </c>
      <c r="AB126" s="24" t="e">
        <f t="shared" si="258"/>
        <v>#REF!</v>
      </c>
      <c r="AC126" s="24" t="e">
        <f>SUM(mtb!AC126,[3]malra!AC126,[4]malteng!AC126,[5]buru!AC126,[6]aru!AC126,[7]sbb!AC126,[8]sbt!AC126,[9]mbd!AC126,[10]bursel!AC126,[11]ambon!AC126,[12]Tual!AC126)</f>
        <v>#REF!</v>
      </c>
      <c r="AD126" s="24" t="e">
        <f>SUM(mtb!AD126,[3]malra!AD126,[4]malteng!AD126,[5]buru!AD126,[6]aru!AD126,[7]sbb!AD126,[8]sbt!AD126,[9]mbd!AD126,[10]bursel!AD126,[11]ambon!AD126,[12]Tual!AD126)</f>
        <v>#REF!</v>
      </c>
      <c r="AE126" s="24" t="e">
        <f>SUM(mtb!AE126,[3]malra!AE126,[4]malteng!AE126,[5]buru!AE126,[6]aru!AE126,[7]sbb!AE126,[8]sbt!AE126,[9]mbd!AE126,[10]bursel!AE126,[11]ambon!AE126,[12]Tual!AE126)</f>
        <v>#REF!</v>
      </c>
      <c r="AF126" s="24" t="e">
        <f>SUM(mtb!AF126,[3]malra!AF126,[4]malteng!AF126,[5]buru!AF126,[6]aru!AF126,[7]sbb!AF126,[8]sbt!AF126,[9]mbd!AF126,[10]bursel!AF126,[11]ambon!AF126,[12]Tual!AF126)</f>
        <v>#REF!</v>
      </c>
      <c r="AG126" s="24" t="e">
        <f t="shared" si="259"/>
        <v>#REF!</v>
      </c>
      <c r="AH126" s="24" t="e">
        <f>SUM(mtb!AH126,[3]malra!AH126,[4]malteng!AH126,[5]buru!AH126,[6]aru!AH126,[7]sbb!AH126,[8]sbt!AH126,[9]mbd!AH126,[10]bursel!AH126,[11]ambon!AH126,[12]Tual!AH126)</f>
        <v>#REF!</v>
      </c>
      <c r="AI126" s="24" t="e">
        <f>SUM(mtb!AI126,[3]malra!AI126,[4]malteng!AI126,[5]buru!AI126,[6]aru!AI126,[7]sbb!AI126,[8]sbt!AI126,[9]mbd!AI126,[10]bursel!AI126,[11]ambon!AI126,[12]Tual!AI126)</f>
        <v>#REF!</v>
      </c>
      <c r="AJ126" s="24" t="e">
        <f>SUM(mtb!AJ126,[3]malra!AJ126,[4]malteng!AJ126,[5]buru!AJ126,[6]aru!AJ126,[7]sbb!AJ126,[8]sbt!AJ126,[9]mbd!AJ126,[10]bursel!AJ126,[11]ambon!AJ126,[12]Tual!AJ126)</f>
        <v>#REF!</v>
      </c>
      <c r="AK126" s="24" t="e">
        <f>SUM(mtb!AK126,[3]malra!AK126,[4]malteng!AK126,[5]buru!AK126,[6]aru!AK126,[7]sbb!AK126,[8]sbt!AK126,[9]mbd!AK126,[10]bursel!AK126,[11]ambon!AK126,[12]Tual!AK126)</f>
        <v>#REF!</v>
      </c>
      <c r="AL126" s="24" t="e">
        <f t="shared" si="260"/>
        <v>#REF!</v>
      </c>
      <c r="AM126" s="24" t="e">
        <f>SUM(mtb!AM126,[3]malra!AM126,[4]malteng!AM126,[5]buru!AM126,[6]aru!AM126,[7]sbb!AM126,[8]sbt!AM126,[9]mbd!AM126,[10]bursel!AM126,[11]ambon!AM126,[12]Tual!AM126)</f>
        <v>#REF!</v>
      </c>
      <c r="AN126" s="24" t="e">
        <f>SUM(mtb!AN126,[3]malra!AN126,[4]malteng!AN126,[5]buru!AN126,[6]aru!AN126,[7]sbb!AN126,[8]sbt!AN126,[9]mbd!AN126,[10]bursel!AN126,[11]ambon!AN126,[12]Tual!AN126)</f>
        <v>#REF!</v>
      </c>
      <c r="AO126" s="24" t="e">
        <f>SUM(mtb!AO126,[3]malra!AO126,[4]malteng!AO126,[5]buru!AO126,[6]aru!AO126,[7]sbb!AO126,[8]sbt!AO126,[9]mbd!AO126,[10]bursel!AO126,[11]ambon!AO126,[12]Tual!AO126)</f>
        <v>#REF!</v>
      </c>
      <c r="AP126" s="24" t="e">
        <f>SUM(mtb!AP126,[3]malra!AP126,[4]malteng!AP126,[5]buru!AP126,[6]aru!AP126,[7]sbb!AP126,[8]sbt!AP126,[9]mbd!AP126,[10]bursel!AP126,[11]ambon!AP126,[12]Tual!AP126)</f>
        <v>#REF!</v>
      </c>
      <c r="AQ126" s="24" t="e">
        <f t="shared" si="261"/>
        <v>#REF!</v>
      </c>
      <c r="AR126" s="24" t="e">
        <f>SUM(mtb!AR126,[3]malra!AR126,[4]malteng!AR126,[5]buru!AR126,[6]aru!AR126,[7]sbb!AR126,[8]sbt!AR126,[9]mbd!AR126,[10]bursel!AR126,[11]ambon!AR126,[12]Tual!AR126)</f>
        <v>#REF!</v>
      </c>
      <c r="AS126" s="24" t="e">
        <f>SUM(mtb!AS126,[3]malra!AS126,[4]malteng!AS126,[5]buru!AS126,[6]aru!AS126,[7]sbb!AS126,[8]sbt!AS126,[9]mbd!AS126,[10]bursel!AS126,[11]ambon!AS126,[12]Tual!AS126)</f>
        <v>#REF!</v>
      </c>
      <c r="AT126" s="24" t="e">
        <f>SUM(mtb!AT126,[3]malra!AT126,[4]malteng!AT126,[5]buru!AT126,[6]aru!AT126,[7]sbb!AT126,[8]sbt!AT126,[9]mbd!AT126,[10]bursel!AT126,[11]ambon!AT126,[12]Tual!AT126)</f>
        <v>#REF!</v>
      </c>
      <c r="AU126" s="24" t="e">
        <f>SUM(mtb!AU126,[3]malra!AU126,[4]malteng!AU126,[5]buru!AU126,[6]aru!AU126,[7]sbb!AU126,[8]sbt!AU126,[9]mbd!AU126,[10]bursel!AU126,[11]ambon!AU126,[12]Tual!AU126)</f>
        <v>#REF!</v>
      </c>
      <c r="AV126" s="24" t="e">
        <f t="shared" si="262"/>
        <v>#REF!</v>
      </c>
      <c r="AW126" s="24" t="e">
        <f>SUM(mtb!AW126,[3]malra!AW126,[4]malteng!AW126,[5]buru!AW126,[6]aru!AW126,[7]sbb!AW126,[8]sbt!AW126,[9]mbd!AW126,[10]bursel!AW126,[11]ambon!AW126,[12]Tual!AW126)</f>
        <v>#REF!</v>
      </c>
      <c r="AX126" s="24" t="e">
        <f>SUM(mtb!AX126,[3]malra!AX126,[4]malteng!AX126,[5]buru!AX126,[6]aru!AX126,[7]sbb!AX126,[8]sbt!AX126,[9]mbd!AX126,[10]bursel!AX126,[11]ambon!AX126,[12]Tual!AX126)</f>
        <v>#REF!</v>
      </c>
      <c r="AY126" s="24" t="e">
        <f>SUM(mtb!AY126,[3]malra!AY126,[4]malteng!AY126,[5]buru!AY126,[6]aru!AY126,[7]sbb!AY126,[8]sbt!AY126,[9]mbd!AY126,[10]bursel!AY126,[11]ambon!AY126,[12]Tual!AY126)</f>
        <v>#REF!</v>
      </c>
      <c r="AZ126" s="24" t="e">
        <f>SUM(mtb!AZ126,[3]malra!AZ126,[4]malteng!AZ126,[5]buru!AZ126,[6]aru!AZ126,[7]sbb!AZ126,[8]sbt!AZ126,[9]mbd!AZ126,[10]bursel!AZ126,[11]ambon!AZ126,[12]Tual!AZ126)</f>
        <v>#REF!</v>
      </c>
      <c r="BA126" s="24" t="e">
        <f t="shared" si="263"/>
        <v>#REF!</v>
      </c>
      <c r="BB126" s="24" t="e">
        <f>SUM(mtb!BB126,[3]malra!BB126,[4]malteng!BB126,[5]buru!BB126,[6]aru!BB126,[7]sbb!BB126,[8]sbt!BB126,[9]mbd!BB126,[10]bursel!BB126,[11]ambon!BB126,[12]Tual!BB126)</f>
        <v>#REF!</v>
      </c>
      <c r="BC126" s="24" t="e">
        <f>SUM(mtb!BC126,[3]malra!BC126,[4]malteng!BC126,[5]buru!BC126,[6]aru!BC126,[7]sbb!BC126,[8]sbt!BC126,[9]mbd!BC126,[10]bursel!BC126,[11]ambon!BC126,[12]Tual!BC126)</f>
        <v>#REF!</v>
      </c>
      <c r="BD126" s="24" t="e">
        <f>SUM(mtb!BD126,[3]malra!BD126,[4]malteng!BD126,[5]buru!BD126,[6]aru!BD126,[7]sbb!BD126,[8]sbt!BD126,[9]mbd!BD126,[10]bursel!BD126,[11]ambon!BD126,[12]Tual!BD126)</f>
        <v>#REF!</v>
      </c>
      <c r="BE126" s="24" t="e">
        <f>SUM(mtb!BE126,[3]malra!BE126,[4]malteng!BE126,[5]buru!BE126,[6]aru!BE126,[7]sbb!BE126,[8]sbt!BE126,[9]mbd!BE126,[10]bursel!BE126,[11]ambon!BE126,[12]Tual!BE126)</f>
        <v>#REF!</v>
      </c>
      <c r="BF126" s="24" t="e">
        <f t="shared" si="264"/>
        <v>#REF!</v>
      </c>
      <c r="BG126" s="24" t="e">
        <f>SUM(mtb!BG126,[3]malra!BG126,[4]malteng!BG126,[5]buru!BG126,[6]aru!BG126,[7]sbb!BG126,[8]sbt!BG126,[9]mbd!BG126,[10]bursel!BG126,[11]ambon!BG126,[12]Tual!BG126)</f>
        <v>#REF!</v>
      </c>
      <c r="BH126" s="24" t="e">
        <f>SUM(mtb!BH126,[3]malra!BH126,[4]malteng!BH126,[5]buru!BH126,[6]aru!BH126,[7]sbb!BH126,[8]sbt!BH126,[9]mbd!BH126,[10]bursel!BH126,[11]ambon!BH126,[12]Tual!BH126)</f>
        <v>#REF!</v>
      </c>
      <c r="BI126" s="24" t="e">
        <f>SUM(mtb!BI126,[3]malra!BI126,[4]malteng!BI126,[5]buru!BI126,[6]aru!BI126,[7]sbb!BI126,[8]sbt!BI126,[9]mbd!BI126,[10]bursel!BI126,[11]ambon!BI126,[12]Tual!BI126)</f>
        <v>#REF!</v>
      </c>
      <c r="BJ126" s="24" t="e">
        <f>SUM(mtb!BJ126,[3]malra!BJ126,[4]malteng!BJ126,[5]buru!BJ126,[6]aru!BJ126,[7]sbb!BJ126,[8]sbt!BJ126,[9]mbd!BJ126,[10]bursel!BJ126,[11]ambon!BJ126,[12]Tual!BJ126)</f>
        <v>#REF!</v>
      </c>
      <c r="BK126" s="24" t="e">
        <f t="shared" si="265"/>
        <v>#REF!</v>
      </c>
      <c r="BL126" s="24" t="e">
        <f>SUM(mtb!BL126,[3]malra!BL126,[4]malteng!BL126,[5]buru!BL126,[6]aru!BL126,[7]sbb!BL126,[8]sbt!BL126,[9]mbd!BL126,[10]bursel!BL126,[11]ambon!BL126,[12]Tual!BL126)</f>
        <v>#REF!</v>
      </c>
      <c r="BM126" s="24" t="e">
        <f>SUM(mtb!BM126,[3]malra!BM126,[4]malteng!BM126,[5]buru!BM126,[6]aru!BM126,[7]sbb!BM126,[8]sbt!BM126,[9]mbd!BM126,[10]bursel!BM126,[11]ambon!BM126,[12]Tual!BM126)</f>
        <v>#REF!</v>
      </c>
      <c r="BN126" s="24" t="e">
        <f>SUM(mtb!BN126,[3]malra!BN126,[4]malteng!BN126,[5]buru!BN126,[6]aru!BN126,[7]sbb!BN126,[8]sbt!BN126,[9]mbd!BN126,[10]bursel!BN126,[11]ambon!BN126,[12]Tual!BN126)</f>
        <v>#REF!</v>
      </c>
      <c r="BO126" s="24" t="e">
        <f>SUM(mtb!BO126,[3]malra!BO126,[4]malteng!BO126,[5]buru!BO126,[6]aru!BO126,[7]sbb!BO126,[8]sbt!BO126,[9]mbd!BO126,[10]bursel!BO126,[11]ambon!BO126,[12]Tual!BO126)</f>
        <v>#REF!</v>
      </c>
      <c r="BP126" s="24" t="e">
        <f t="shared" si="266"/>
        <v>#REF!</v>
      </c>
      <c r="BQ126" s="24" t="e">
        <f>SUM(mtb!BQ126,[3]malra!BQ126,[4]malteng!BQ126,[5]buru!BQ126,[6]aru!BQ126,[7]sbb!BQ126,[8]sbt!BQ126,[9]mbd!BQ126,[10]bursel!BQ126,[11]ambon!BQ126,[12]Tual!BQ126)</f>
        <v>#REF!</v>
      </c>
      <c r="BR126" s="24" t="e">
        <f>SUM(mtb!BR126,[3]malra!BR126,[4]malteng!BR126,[5]buru!BR126,[6]aru!BR126,[7]sbb!BR126,[8]sbt!BR126,[9]mbd!BR126,[10]bursel!BR126,[11]ambon!BR126,[12]Tual!BR126)</f>
        <v>#REF!</v>
      </c>
      <c r="BS126" s="24" t="e">
        <f>SUM(mtb!BS126,[3]malra!BS126,[4]malteng!BS126,[5]buru!BS126,[6]aru!BS126,[7]sbb!BS126,[8]sbt!BS126,[9]mbd!BS126,[10]bursel!BS126,[11]ambon!BS126,[12]Tual!BS126)</f>
        <v>#REF!</v>
      </c>
      <c r="BT126" s="24" t="e">
        <f>SUM(mtb!BT126,[3]malra!BT126,[4]malteng!BT126,[5]buru!BT126,[6]aru!BT126,[7]sbb!BT126,[8]sbt!BT126,[9]mbd!BT126,[10]bursel!BT126,[11]ambon!BT126,[12]Tual!BT126)</f>
        <v>#REF!</v>
      </c>
      <c r="BU126" s="24" t="e">
        <f t="shared" si="267"/>
        <v>#REF!</v>
      </c>
      <c r="BV126" s="24" t="e">
        <f>SUM(mtb!BV126,[3]malra!BV126,[4]malteng!BV126,[5]buru!BV126,[6]aru!BV126,[7]sbb!BV126,[8]sbt!BV126,[9]mbd!BV126,[10]bursel!BV126,[11]ambon!BV126,[12]Tual!BV126)</f>
        <v>#REF!</v>
      </c>
      <c r="BW126" s="24" t="e">
        <f>SUM(mtb!BW126,[3]malra!BW126,[4]malteng!BW126,[5]buru!BW126,[6]aru!BW126,[7]sbb!BW126,[8]sbt!BW126,[9]mbd!BW126,[10]bursel!BW126,[11]ambon!BW126,[12]Tual!BW126)</f>
        <v>#REF!</v>
      </c>
      <c r="BX126" s="24" t="e">
        <f>SUM(mtb!BX126,[3]malra!BX126,[4]malteng!BX126,[5]buru!BX126,[6]aru!BX126,[7]sbb!BX126,[8]sbt!BX126,[9]mbd!BX126,[10]bursel!BX126,[11]ambon!BX126,[12]Tual!BX126)</f>
        <v>#REF!</v>
      </c>
      <c r="BY126" s="24" t="e">
        <f>SUM(mtb!BY126,[3]malra!BY126,[4]malteng!BY126,[5]buru!BY126,[6]aru!BY126,[7]sbb!BY126,[8]sbt!BY126,[9]mbd!BY126,[10]bursel!BY126,[11]ambon!BY126,[12]Tual!BY126)</f>
        <v>#REF!</v>
      </c>
      <c r="BZ126" s="24" t="e">
        <f t="shared" si="268"/>
        <v>#REF!</v>
      </c>
      <c r="CA126" s="24" t="e">
        <f>SUM(mtb!CA126,[3]malra!CA126,[4]malteng!CA126,[5]buru!CA126,[6]aru!CA126,[7]sbb!CA126,[8]sbt!CA126,[9]mbd!CA126,[10]bursel!CA126,[11]ambon!CA126,[12]Tual!CA126)</f>
        <v>#REF!</v>
      </c>
      <c r="CB126" s="24" t="e">
        <f>SUM(mtb!CB126,[3]malra!CB126,[4]malteng!CB126,[5]buru!CB126,[6]aru!CB126,[7]sbb!CB126,[8]sbt!CB126,[9]mbd!CB126,[10]bursel!CB126,[11]ambon!CB126,[12]Tual!CB126)</f>
        <v>#REF!</v>
      </c>
      <c r="CC126" s="24" t="e">
        <f>SUM(mtb!CC126,[3]malra!CC126,[4]malteng!CC126,[5]buru!CC126,[6]aru!CC126,[7]sbb!CC126,[8]sbt!CC126,[9]mbd!CC126,[10]bursel!CC126,[11]ambon!CC126,[12]Tual!CC126)</f>
        <v>#REF!</v>
      </c>
      <c r="CD126" s="24" t="e">
        <f>SUM(mtb!CD126,[3]malra!CD126,[4]malteng!CD126,[5]buru!CD126,[6]aru!CD126,[7]sbb!CD126,[8]sbt!CD126,[9]mbd!CD126,[10]bursel!CD126,[11]ambon!CD126,[12]Tual!CD126)</f>
        <v>#REF!</v>
      </c>
      <c r="CE126" s="24" t="e">
        <f t="shared" si="269"/>
        <v>#REF!</v>
      </c>
      <c r="CF126" s="63" t="e">
        <f>SUM(mtb!CF126,[3]malra!CF126,[4]malteng!CF126,[5]buru!CF126,[6]aru!CF126,[7]sbb!CF126,[8]sbt!CF126,[9]mbd!CF126,[10]bursel!CF126,[11]ambon!CF126,[12]Tual!CF126)</f>
        <v>#REF!</v>
      </c>
      <c r="CG126" s="63" t="e">
        <f>SUM(mtb!CG126,[3]malra!CG126,[4]malteng!CG126,[5]buru!CG126,[6]aru!CG126,[7]sbb!CG126,[8]sbt!CG126,[9]mbd!CG126,[10]bursel!CG126,[11]ambon!CG126,[12]Tual!CG126)</f>
        <v>#REF!</v>
      </c>
      <c r="CH126" s="63" t="e">
        <f>SUM(mtb!CH126,[3]malra!CH126,[4]malteng!CH126,[5]buru!CH126,[6]aru!CH126,[7]sbb!CH126,[8]sbt!CH126,[9]mbd!CH126,[10]bursel!CH126,[11]ambon!CH126,[12]Tual!CH126)</f>
        <v>#REF!</v>
      </c>
      <c r="CI126" s="63" t="e">
        <f>SUM(mtb!CI126,[3]malra!CI126,[4]malteng!CI126,[5]buru!CI126,[6]aru!CI126,[7]sbb!CI126,[8]sbt!CI126,[9]mbd!CI126,[10]bursel!CI126,[11]ambon!CI126,[12]Tual!CI126)</f>
        <v>#REF!</v>
      </c>
      <c r="CJ126" s="63" t="e">
        <f t="shared" si="270"/>
        <v>#REF!</v>
      </c>
      <c r="CK126" s="63" t="e">
        <f>SUM(mtb!CK126,[3]malra!CK126,[4]malteng!CK126,[5]buru!CK126,[6]aru!CK126,[7]sbb!CK126,[8]sbt!CK126,[9]mbd!CK126,[10]bursel!CK126,[11]ambon!CK126,[12]Tual!CK126)</f>
        <v>#REF!</v>
      </c>
      <c r="CL126" s="63" t="e">
        <f>SUM(mtb!CL126,[3]malra!CL126,[4]malteng!CL126,[5]buru!CL126,[6]aru!CL126,[7]sbb!CL126,[8]sbt!CL126,[9]mbd!CL126,[10]bursel!CL126,[11]ambon!CL126,[12]Tual!CL126)</f>
        <v>#REF!</v>
      </c>
      <c r="CM126" s="63" t="e">
        <f>SUM(mtb!CM126,[3]malra!CM126,[4]malteng!CM126,[5]buru!CM126,[6]aru!CM126,[7]sbb!CM126,[8]sbt!CM126,[9]mbd!CM126,[10]bursel!CM126,[11]ambon!CM126,[12]Tual!CM126)</f>
        <v>#REF!</v>
      </c>
      <c r="CN126" s="63" t="e">
        <f>SUM(mtb!CN126,[3]malra!CN126,[4]malteng!CN126,[5]buru!CN126,[6]aru!CN126,[7]sbb!CN126,[8]sbt!CN126,[9]mbd!CN126,[10]bursel!CN126,[11]ambon!CN126,[12]Tual!CN126)</f>
        <v>#REF!</v>
      </c>
      <c r="CO126" s="63" t="e">
        <f t="shared" si="271"/>
        <v>#REF!</v>
      </c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</row>
    <row r="127" spans="1:113" ht="14.25" customHeight="1" x14ac:dyDescent="0.2">
      <c r="A127" s="19"/>
      <c r="B127" s="20">
        <v>3</v>
      </c>
      <c r="C127" s="29" t="s">
        <v>64</v>
      </c>
      <c r="D127" s="24" t="e">
        <f>SUM(mtb!D127,[3]malra!D127,[4]malteng!D127,[5]buru!D127,[6]aru!D127,[7]sbb!D127,[8]sbt!D127,[9]mbd!D127,[10]bursel!D127,[11]ambon!D127,[12]Tual!D127)</f>
        <v>#REF!</v>
      </c>
      <c r="E127" s="24" t="e">
        <f>SUM(mtb!E127,[3]malra!E127,[4]malteng!E127,[5]buru!E127,[6]aru!E127,[7]sbb!E127,[8]sbt!E127,[9]mbd!E127,[10]bursel!E127,[11]ambon!E127,[12]Tual!E127)</f>
        <v>#REF!</v>
      </c>
      <c r="F127" s="24" t="e">
        <f>SUM(mtb!F127,[3]malra!F127,[4]malteng!F127,[5]buru!F127,[6]aru!F127,[7]sbb!F127,[8]sbt!F127,[9]mbd!F127,[10]bursel!F127,[11]ambon!F127,[12]Tual!F127)</f>
        <v>#REF!</v>
      </c>
      <c r="G127" s="24" t="e">
        <f>SUM(mtb!G127,[3]malra!G127,[4]malteng!G127,[5]buru!G127,[6]aru!G127,[7]sbb!G127,[8]sbt!G127,[9]mbd!G127,[10]bursel!G127,[11]ambon!G127,[12]Tual!G127)</f>
        <v>#REF!</v>
      </c>
      <c r="H127" s="24" t="e">
        <f t="shared" si="254"/>
        <v>#REF!</v>
      </c>
      <c r="I127" s="24" t="e">
        <f>SUM(mtb!I127,[3]malra!I127,[4]malteng!I127,[5]buru!I127,[6]aru!I127,[7]sbb!I127,[8]sbt!I127,[9]mbd!I127,[10]bursel!I127,[11]ambon!I127,[12]Tual!I127)</f>
        <v>#REF!</v>
      </c>
      <c r="J127" s="24" t="e">
        <f>SUM(mtb!J127,[3]malra!J127,[4]malteng!J127,[5]buru!J127,[6]aru!J127,[7]sbb!J127,[8]sbt!J127,[9]mbd!J127,[10]bursel!J127,[11]ambon!J127,[12]Tual!J127)</f>
        <v>#REF!</v>
      </c>
      <c r="K127" s="24" t="e">
        <f>SUM(mtb!K127,[3]malra!K127,[4]malteng!K127,[5]buru!K127,[6]aru!K127,[7]sbb!K127,[8]sbt!K127,[9]mbd!K127,[10]bursel!K127,[11]ambon!K127,[12]Tual!K127)</f>
        <v>#REF!</v>
      </c>
      <c r="L127" s="24" t="e">
        <f>SUM(mtb!L127,[3]malra!L127,[4]malteng!L127,[5]buru!L127,[6]aru!L127,[7]sbb!L127,[8]sbt!L127,[9]mbd!L127,[10]bursel!L127,[11]ambon!L127,[12]Tual!L127)</f>
        <v>#REF!</v>
      </c>
      <c r="M127" s="24" t="e">
        <f t="shared" si="255"/>
        <v>#REF!</v>
      </c>
      <c r="N127" s="24" t="e">
        <f>SUM(mtb!N127,[3]malra!N127,[4]malteng!N127,[5]buru!N127,[6]aru!N127,[7]sbb!N127,[8]sbt!N127,[9]mbd!N127,[10]bursel!N127,[11]ambon!N127,[12]Tual!N127)</f>
        <v>#REF!</v>
      </c>
      <c r="O127" s="24" t="e">
        <f>SUM(mtb!O127,[3]malra!O127,[4]malteng!O127,[5]buru!O127,[6]aru!O127,[7]sbb!O127,[8]sbt!O127,[9]mbd!O127,[10]bursel!O127,[11]ambon!O127,[12]Tual!O127)</f>
        <v>#REF!</v>
      </c>
      <c r="P127" s="24" t="e">
        <f>SUM(mtb!P127,[3]malra!P127,[4]malteng!P127,[5]buru!P127,[6]aru!P127,[7]sbb!P127,[8]sbt!P127,[9]mbd!P127,[10]bursel!P127,[11]ambon!P127,[12]Tual!P127)</f>
        <v>#REF!</v>
      </c>
      <c r="Q127" s="24" t="e">
        <f>SUM(mtb!Q127,[3]malra!Q127,[4]malteng!Q127,[5]buru!Q127,[6]aru!Q127,[7]sbb!Q127,[8]sbt!Q127,[9]mbd!Q127,[10]bursel!Q127,[11]ambon!Q127,[12]Tual!Q127)</f>
        <v>#REF!</v>
      </c>
      <c r="R127" s="24" t="e">
        <f t="shared" si="256"/>
        <v>#REF!</v>
      </c>
      <c r="S127" s="24" t="e">
        <f>SUM(mtb!S127,[3]malra!S127,[4]malteng!S127,[5]buru!S127,[6]aru!S127,[7]sbb!S127,[8]sbt!S127,[9]mbd!S127,[10]bursel!S127,[11]ambon!S127,[12]Tual!S127)</f>
        <v>#REF!</v>
      </c>
      <c r="T127" s="24" t="e">
        <f>SUM(mtb!T127,[3]malra!T127,[4]malteng!T127,[5]buru!T127,[6]aru!T127,[7]sbb!T127,[8]sbt!T127,[9]mbd!T127,[10]bursel!T127,[11]ambon!T127,[12]Tual!T127)</f>
        <v>#REF!</v>
      </c>
      <c r="U127" s="24" t="e">
        <f>SUM(mtb!U127,[3]malra!U127,[4]malteng!U127,[5]buru!U127,[6]aru!U127,[7]sbb!U127,[8]sbt!U127,[9]mbd!U127,[10]bursel!U127,[11]ambon!U127,[12]Tual!U127)</f>
        <v>#REF!</v>
      </c>
      <c r="V127" s="24" t="e">
        <f>SUM(mtb!V127,[3]malra!V127,[4]malteng!V127,[5]buru!V127,[6]aru!V127,[7]sbb!V127,[8]sbt!V127,[9]mbd!V127,[10]bursel!V127,[11]ambon!V127,[12]Tual!V127)</f>
        <v>#REF!</v>
      </c>
      <c r="W127" s="24" t="e">
        <f t="shared" si="257"/>
        <v>#REF!</v>
      </c>
      <c r="X127" s="24" t="e">
        <f>SUM(mtb!X127,[3]malra!X127,[4]malteng!X127,[5]buru!X127,[6]aru!X127,[7]sbb!X127,[8]sbt!X127,[9]mbd!X127,[10]bursel!X127,[11]ambon!X127,[12]Tual!X127)</f>
        <v>#REF!</v>
      </c>
      <c r="Y127" s="24" t="e">
        <f>SUM(mtb!Y127,[3]malra!Y127,[4]malteng!Y127,[5]buru!Y127,[6]aru!Y127,[7]sbb!Y127,[8]sbt!Y127,[9]mbd!Y127,[10]bursel!Y127,[11]ambon!Y127,[12]Tual!Y127)</f>
        <v>#REF!</v>
      </c>
      <c r="Z127" s="24" t="e">
        <f>SUM(mtb!Z127,[3]malra!Z127,[4]malteng!Z127,[5]buru!Z127,[6]aru!Z127,[7]sbb!Z127,[8]sbt!Z127,[9]mbd!Z127,[10]bursel!Z127,[11]ambon!Z127,[12]Tual!Z127)</f>
        <v>#REF!</v>
      </c>
      <c r="AA127" s="24" t="e">
        <f>SUM(mtb!AA127,[3]malra!AA127,[4]malteng!AA127,[5]buru!AA127,[6]aru!AA127,[7]sbb!AA127,[8]sbt!AA127,[9]mbd!AA127,[10]bursel!AA127,[11]ambon!AA127,[12]Tual!AA127)</f>
        <v>#REF!</v>
      </c>
      <c r="AB127" s="24" t="e">
        <f t="shared" si="258"/>
        <v>#REF!</v>
      </c>
      <c r="AC127" s="24" t="e">
        <f>SUM(mtb!AC127,[3]malra!AC127,[4]malteng!AC127,[5]buru!AC127,[6]aru!AC127,[7]sbb!AC127,[8]sbt!AC127,[9]mbd!AC127,[10]bursel!AC127,[11]ambon!AC127,[12]Tual!AC127)</f>
        <v>#REF!</v>
      </c>
      <c r="AD127" s="24" t="e">
        <f>SUM(mtb!AD127,[3]malra!AD127,[4]malteng!AD127,[5]buru!AD127,[6]aru!AD127,[7]sbb!AD127,[8]sbt!AD127,[9]mbd!AD127,[10]bursel!AD127,[11]ambon!AD127,[12]Tual!AD127)</f>
        <v>#REF!</v>
      </c>
      <c r="AE127" s="24" t="e">
        <f>SUM(mtb!AE127,[3]malra!AE127,[4]malteng!AE127,[5]buru!AE127,[6]aru!AE127,[7]sbb!AE127,[8]sbt!AE127,[9]mbd!AE127,[10]bursel!AE127,[11]ambon!AE127,[12]Tual!AE127)</f>
        <v>#REF!</v>
      </c>
      <c r="AF127" s="24" t="e">
        <f>SUM(mtb!AF127,[3]malra!AF127,[4]malteng!AF127,[5]buru!AF127,[6]aru!AF127,[7]sbb!AF127,[8]sbt!AF127,[9]mbd!AF127,[10]bursel!AF127,[11]ambon!AF127,[12]Tual!AF127)</f>
        <v>#REF!</v>
      </c>
      <c r="AG127" s="24" t="e">
        <f t="shared" si="259"/>
        <v>#REF!</v>
      </c>
      <c r="AH127" s="24" t="e">
        <f>SUM(mtb!AH127,[3]malra!AH127,[4]malteng!AH127,[5]buru!AH127,[6]aru!AH127,[7]sbb!AH127,[8]sbt!AH127,[9]mbd!AH127,[10]bursel!AH127,[11]ambon!AH127,[12]Tual!AH127)</f>
        <v>#REF!</v>
      </c>
      <c r="AI127" s="24" t="e">
        <f>SUM(mtb!AI127,[3]malra!AI127,[4]malteng!AI127,[5]buru!AI127,[6]aru!AI127,[7]sbb!AI127,[8]sbt!AI127,[9]mbd!AI127,[10]bursel!AI127,[11]ambon!AI127,[12]Tual!AI127)</f>
        <v>#REF!</v>
      </c>
      <c r="AJ127" s="24" t="e">
        <f>SUM(mtb!AJ127,[3]malra!AJ127,[4]malteng!AJ127,[5]buru!AJ127,[6]aru!AJ127,[7]sbb!AJ127,[8]sbt!AJ127,[9]mbd!AJ127,[10]bursel!AJ127,[11]ambon!AJ127,[12]Tual!AJ127)</f>
        <v>#REF!</v>
      </c>
      <c r="AK127" s="24" t="e">
        <f>SUM(mtb!AK127,[3]malra!AK127,[4]malteng!AK127,[5]buru!AK127,[6]aru!AK127,[7]sbb!AK127,[8]sbt!AK127,[9]mbd!AK127,[10]bursel!AK127,[11]ambon!AK127,[12]Tual!AK127)</f>
        <v>#REF!</v>
      </c>
      <c r="AL127" s="24" t="e">
        <f t="shared" si="260"/>
        <v>#REF!</v>
      </c>
      <c r="AM127" s="24" t="e">
        <f>SUM(mtb!AM127,[3]malra!AM127,[4]malteng!AM127,[5]buru!AM127,[6]aru!AM127,[7]sbb!AM127,[8]sbt!AM127,[9]mbd!AM127,[10]bursel!AM127,[11]ambon!AM127,[12]Tual!AM127)</f>
        <v>#REF!</v>
      </c>
      <c r="AN127" s="24" t="e">
        <f>SUM(mtb!AN127,[3]malra!AN127,[4]malteng!AN127,[5]buru!AN127,[6]aru!AN127,[7]sbb!AN127,[8]sbt!AN127,[9]mbd!AN127,[10]bursel!AN127,[11]ambon!AN127,[12]Tual!AN127)</f>
        <v>#REF!</v>
      </c>
      <c r="AO127" s="24" t="e">
        <f>SUM(mtb!AO127,[3]malra!AO127,[4]malteng!AO127,[5]buru!AO127,[6]aru!AO127,[7]sbb!AO127,[8]sbt!AO127,[9]mbd!AO127,[10]bursel!AO127,[11]ambon!AO127,[12]Tual!AO127)</f>
        <v>#REF!</v>
      </c>
      <c r="AP127" s="24" t="e">
        <f>SUM(mtb!AP127,[3]malra!AP127,[4]malteng!AP127,[5]buru!AP127,[6]aru!AP127,[7]sbb!AP127,[8]sbt!AP127,[9]mbd!AP127,[10]bursel!AP127,[11]ambon!AP127,[12]Tual!AP127)</f>
        <v>#REF!</v>
      </c>
      <c r="AQ127" s="24" t="e">
        <f t="shared" si="261"/>
        <v>#REF!</v>
      </c>
      <c r="AR127" s="24" t="e">
        <f>SUM(mtb!AR127,[3]malra!AR127,[4]malteng!AR127,[5]buru!AR127,[6]aru!AR127,[7]sbb!AR127,[8]sbt!AR127,[9]mbd!AR127,[10]bursel!AR127,[11]ambon!AR127,[12]Tual!AR127)</f>
        <v>#REF!</v>
      </c>
      <c r="AS127" s="24" t="e">
        <f>SUM(mtb!AS127,[3]malra!AS127,[4]malteng!AS127,[5]buru!AS127,[6]aru!AS127,[7]sbb!AS127,[8]sbt!AS127,[9]mbd!AS127,[10]bursel!AS127,[11]ambon!AS127,[12]Tual!AS127)</f>
        <v>#REF!</v>
      </c>
      <c r="AT127" s="24" t="e">
        <f>SUM(mtb!AT127,[3]malra!AT127,[4]malteng!AT127,[5]buru!AT127,[6]aru!AT127,[7]sbb!AT127,[8]sbt!AT127,[9]mbd!AT127,[10]bursel!AT127,[11]ambon!AT127,[12]Tual!AT127)</f>
        <v>#REF!</v>
      </c>
      <c r="AU127" s="24" t="e">
        <f>SUM(mtb!AU127,[3]malra!AU127,[4]malteng!AU127,[5]buru!AU127,[6]aru!AU127,[7]sbb!AU127,[8]sbt!AU127,[9]mbd!AU127,[10]bursel!AU127,[11]ambon!AU127,[12]Tual!AU127)</f>
        <v>#REF!</v>
      </c>
      <c r="AV127" s="24" t="e">
        <f t="shared" si="262"/>
        <v>#REF!</v>
      </c>
      <c r="AW127" s="24" t="e">
        <f>SUM(mtb!AW127,[3]malra!AW127,[4]malteng!AW127,[5]buru!AW127,[6]aru!AW127,[7]sbb!AW127,[8]sbt!AW127,[9]mbd!AW127,[10]bursel!AW127,[11]ambon!AW127,[12]Tual!AW127)</f>
        <v>#REF!</v>
      </c>
      <c r="AX127" s="24" t="e">
        <f>SUM(mtb!AX127,[3]malra!AX127,[4]malteng!AX127,[5]buru!AX127,[6]aru!AX127,[7]sbb!AX127,[8]sbt!AX127,[9]mbd!AX127,[10]bursel!AX127,[11]ambon!AX127,[12]Tual!AX127)</f>
        <v>#REF!</v>
      </c>
      <c r="AY127" s="24" t="e">
        <f>SUM(mtb!AY127,[3]malra!AY127,[4]malteng!AY127,[5]buru!AY127,[6]aru!AY127,[7]sbb!AY127,[8]sbt!AY127,[9]mbd!AY127,[10]bursel!AY127,[11]ambon!AY127,[12]Tual!AY127)</f>
        <v>#REF!</v>
      </c>
      <c r="AZ127" s="24" t="e">
        <f>SUM(mtb!AZ127,[3]malra!AZ127,[4]malteng!AZ127,[5]buru!AZ127,[6]aru!AZ127,[7]sbb!AZ127,[8]sbt!AZ127,[9]mbd!AZ127,[10]bursel!AZ127,[11]ambon!AZ127,[12]Tual!AZ127)</f>
        <v>#REF!</v>
      </c>
      <c r="BA127" s="24" t="e">
        <f t="shared" si="263"/>
        <v>#REF!</v>
      </c>
      <c r="BB127" s="24" t="e">
        <f>SUM(mtb!BB127,[3]malra!BB127,[4]malteng!BB127,[5]buru!BB127,[6]aru!BB127,[7]sbb!BB127,[8]sbt!BB127,[9]mbd!BB127,[10]bursel!BB127,[11]ambon!BB127,[12]Tual!BB127)</f>
        <v>#REF!</v>
      </c>
      <c r="BC127" s="24" t="e">
        <f>SUM(mtb!BC127,[3]malra!BC127,[4]malteng!BC127,[5]buru!BC127,[6]aru!BC127,[7]sbb!BC127,[8]sbt!BC127,[9]mbd!BC127,[10]bursel!BC127,[11]ambon!BC127,[12]Tual!BC127)</f>
        <v>#REF!</v>
      </c>
      <c r="BD127" s="24" t="e">
        <f>SUM(mtb!BD127,[3]malra!BD127,[4]malteng!BD127,[5]buru!BD127,[6]aru!BD127,[7]sbb!BD127,[8]sbt!BD127,[9]mbd!BD127,[10]bursel!BD127,[11]ambon!BD127,[12]Tual!BD127)</f>
        <v>#REF!</v>
      </c>
      <c r="BE127" s="24" t="e">
        <f>SUM(mtb!BE127,[3]malra!BE127,[4]malteng!BE127,[5]buru!BE127,[6]aru!BE127,[7]sbb!BE127,[8]sbt!BE127,[9]mbd!BE127,[10]bursel!BE127,[11]ambon!BE127,[12]Tual!BE127)</f>
        <v>#REF!</v>
      </c>
      <c r="BF127" s="24" t="e">
        <f t="shared" si="264"/>
        <v>#REF!</v>
      </c>
      <c r="BG127" s="24" t="e">
        <f>SUM(mtb!BG127,[3]malra!BG127,[4]malteng!BG127,[5]buru!BG127,[6]aru!BG127,[7]sbb!BG127,[8]sbt!BG127,[9]mbd!BG127,[10]bursel!BG127,[11]ambon!BG127,[12]Tual!BG127)</f>
        <v>#REF!</v>
      </c>
      <c r="BH127" s="24" t="e">
        <f>SUM(mtb!BH127,[3]malra!BH127,[4]malteng!BH127,[5]buru!BH127,[6]aru!BH127,[7]sbb!BH127,[8]sbt!BH127,[9]mbd!BH127,[10]bursel!BH127,[11]ambon!BH127,[12]Tual!BH127)</f>
        <v>#REF!</v>
      </c>
      <c r="BI127" s="24" t="e">
        <f>SUM(mtb!BI127,[3]malra!BI127,[4]malteng!BI127,[5]buru!BI127,[6]aru!BI127,[7]sbb!BI127,[8]sbt!BI127,[9]mbd!BI127,[10]bursel!BI127,[11]ambon!BI127,[12]Tual!BI127)</f>
        <v>#REF!</v>
      </c>
      <c r="BJ127" s="24" t="e">
        <f>SUM(mtb!BJ127,[3]malra!BJ127,[4]malteng!BJ127,[5]buru!BJ127,[6]aru!BJ127,[7]sbb!BJ127,[8]sbt!BJ127,[9]mbd!BJ127,[10]bursel!BJ127,[11]ambon!BJ127,[12]Tual!BJ127)</f>
        <v>#REF!</v>
      </c>
      <c r="BK127" s="24" t="e">
        <f t="shared" si="265"/>
        <v>#REF!</v>
      </c>
      <c r="BL127" s="24" t="e">
        <f>SUM(mtb!BL127,[3]malra!BL127,[4]malteng!BL127,[5]buru!BL127,[6]aru!BL127,[7]sbb!BL127,[8]sbt!BL127,[9]mbd!BL127,[10]bursel!BL127,[11]ambon!BL127,[12]Tual!BL127)</f>
        <v>#REF!</v>
      </c>
      <c r="BM127" s="24" t="e">
        <f>SUM(mtb!BM127,[3]malra!BM127,[4]malteng!BM127,[5]buru!BM127,[6]aru!BM127,[7]sbb!BM127,[8]sbt!BM127,[9]mbd!BM127,[10]bursel!BM127,[11]ambon!BM127,[12]Tual!BM127)</f>
        <v>#REF!</v>
      </c>
      <c r="BN127" s="24" t="e">
        <f>SUM(mtb!BN127,[3]malra!BN127,[4]malteng!BN127,[5]buru!BN127,[6]aru!BN127,[7]sbb!BN127,[8]sbt!BN127,[9]mbd!BN127,[10]bursel!BN127,[11]ambon!BN127,[12]Tual!BN127)</f>
        <v>#REF!</v>
      </c>
      <c r="BO127" s="24" t="e">
        <f>SUM(mtb!BO127,[3]malra!BO127,[4]malteng!BO127,[5]buru!BO127,[6]aru!BO127,[7]sbb!BO127,[8]sbt!BO127,[9]mbd!BO127,[10]bursel!BO127,[11]ambon!BO127,[12]Tual!BO127)</f>
        <v>#REF!</v>
      </c>
      <c r="BP127" s="24" t="e">
        <f t="shared" si="266"/>
        <v>#REF!</v>
      </c>
      <c r="BQ127" s="24" t="e">
        <f>SUM(mtb!BQ127,[3]malra!BQ127,[4]malteng!BQ127,[5]buru!BQ127,[6]aru!BQ127,[7]sbb!BQ127,[8]sbt!BQ127,[9]mbd!BQ127,[10]bursel!BQ127,[11]ambon!BQ127,[12]Tual!BQ127)</f>
        <v>#REF!</v>
      </c>
      <c r="BR127" s="24" t="e">
        <f>SUM(mtb!BR127,[3]malra!BR127,[4]malteng!BR127,[5]buru!BR127,[6]aru!BR127,[7]sbb!BR127,[8]sbt!BR127,[9]mbd!BR127,[10]bursel!BR127,[11]ambon!BR127,[12]Tual!BR127)</f>
        <v>#REF!</v>
      </c>
      <c r="BS127" s="24" t="e">
        <f>SUM(mtb!BS127,[3]malra!BS127,[4]malteng!BS127,[5]buru!BS127,[6]aru!BS127,[7]sbb!BS127,[8]sbt!BS127,[9]mbd!BS127,[10]bursel!BS127,[11]ambon!BS127,[12]Tual!BS127)</f>
        <v>#REF!</v>
      </c>
      <c r="BT127" s="24" t="e">
        <f>SUM(mtb!BT127,[3]malra!BT127,[4]malteng!BT127,[5]buru!BT127,[6]aru!BT127,[7]sbb!BT127,[8]sbt!BT127,[9]mbd!BT127,[10]bursel!BT127,[11]ambon!BT127,[12]Tual!BT127)</f>
        <v>#REF!</v>
      </c>
      <c r="BU127" s="24" t="e">
        <f t="shared" si="267"/>
        <v>#REF!</v>
      </c>
      <c r="BV127" s="24" t="e">
        <f>SUM(mtb!BV127,[3]malra!BV127,[4]malteng!BV127,[5]buru!BV127,[6]aru!BV127,[7]sbb!BV127,[8]sbt!BV127,[9]mbd!BV127,[10]bursel!BV127,[11]ambon!BV127,[12]Tual!BV127)</f>
        <v>#REF!</v>
      </c>
      <c r="BW127" s="24" t="e">
        <f>SUM(mtb!BW127,[3]malra!BW127,[4]malteng!BW127,[5]buru!BW127,[6]aru!BW127,[7]sbb!BW127,[8]sbt!BW127,[9]mbd!BW127,[10]bursel!BW127,[11]ambon!BW127,[12]Tual!BW127)</f>
        <v>#REF!</v>
      </c>
      <c r="BX127" s="24" t="e">
        <f>SUM(mtb!BX127,[3]malra!BX127,[4]malteng!BX127,[5]buru!BX127,[6]aru!BX127,[7]sbb!BX127,[8]sbt!BX127,[9]mbd!BX127,[10]bursel!BX127,[11]ambon!BX127,[12]Tual!BX127)</f>
        <v>#REF!</v>
      </c>
      <c r="BY127" s="24" t="e">
        <f>SUM(mtb!BY127,[3]malra!BY127,[4]malteng!BY127,[5]buru!BY127,[6]aru!BY127,[7]sbb!BY127,[8]sbt!BY127,[9]mbd!BY127,[10]bursel!BY127,[11]ambon!BY127,[12]Tual!BY127)</f>
        <v>#REF!</v>
      </c>
      <c r="BZ127" s="24" t="e">
        <f t="shared" si="268"/>
        <v>#REF!</v>
      </c>
      <c r="CA127" s="24" t="e">
        <f>SUM(mtb!CA127,[3]malra!CA127,[4]malteng!CA127,[5]buru!CA127,[6]aru!CA127,[7]sbb!CA127,[8]sbt!CA127,[9]mbd!CA127,[10]bursel!CA127,[11]ambon!CA127,[12]Tual!CA127)</f>
        <v>#REF!</v>
      </c>
      <c r="CB127" s="24" t="e">
        <f>SUM(mtb!CB127,[3]malra!CB127,[4]malteng!CB127,[5]buru!CB127,[6]aru!CB127,[7]sbb!CB127,[8]sbt!CB127,[9]mbd!CB127,[10]bursel!CB127,[11]ambon!CB127,[12]Tual!CB127)</f>
        <v>#REF!</v>
      </c>
      <c r="CC127" s="24" t="e">
        <f>SUM(mtb!CC127,[3]malra!CC127,[4]malteng!CC127,[5]buru!CC127,[6]aru!CC127,[7]sbb!CC127,[8]sbt!CC127,[9]mbd!CC127,[10]bursel!CC127,[11]ambon!CC127,[12]Tual!CC127)</f>
        <v>#REF!</v>
      </c>
      <c r="CD127" s="24" t="e">
        <f>SUM(mtb!CD127,[3]malra!CD127,[4]malteng!CD127,[5]buru!CD127,[6]aru!CD127,[7]sbb!CD127,[8]sbt!CD127,[9]mbd!CD127,[10]bursel!CD127,[11]ambon!CD127,[12]Tual!CD127)</f>
        <v>#REF!</v>
      </c>
      <c r="CE127" s="24" t="e">
        <f t="shared" si="269"/>
        <v>#REF!</v>
      </c>
      <c r="CF127" s="63" t="e">
        <f>SUM(mtb!CF127,[3]malra!CF127,[4]malteng!CF127,[5]buru!CF127,[6]aru!CF127,[7]sbb!CF127,[8]sbt!CF127,[9]mbd!CF127,[10]bursel!CF127,[11]ambon!CF127,[12]Tual!CF127)</f>
        <v>#REF!</v>
      </c>
      <c r="CG127" s="63" t="e">
        <f>SUM(mtb!CG127,[3]malra!CG127,[4]malteng!CG127,[5]buru!CG127,[6]aru!CG127,[7]sbb!CG127,[8]sbt!CG127,[9]mbd!CG127,[10]bursel!CG127,[11]ambon!CG127,[12]Tual!CG127)</f>
        <v>#REF!</v>
      </c>
      <c r="CH127" s="63" t="e">
        <f>SUM(mtb!CH127,[3]malra!CH127,[4]malteng!CH127,[5]buru!CH127,[6]aru!CH127,[7]sbb!CH127,[8]sbt!CH127,[9]mbd!CH127,[10]bursel!CH127,[11]ambon!CH127,[12]Tual!CH127)</f>
        <v>#REF!</v>
      </c>
      <c r="CI127" s="63" t="e">
        <f>SUM(mtb!CI127,[3]malra!CI127,[4]malteng!CI127,[5]buru!CI127,[6]aru!CI127,[7]sbb!CI127,[8]sbt!CI127,[9]mbd!CI127,[10]bursel!CI127,[11]ambon!CI127,[12]Tual!CI127)</f>
        <v>#REF!</v>
      </c>
      <c r="CJ127" s="63" t="e">
        <f t="shared" si="270"/>
        <v>#REF!</v>
      </c>
      <c r="CK127" s="63" t="e">
        <f>SUM(mtb!CK127,[3]malra!CK127,[4]malteng!CK127,[5]buru!CK127,[6]aru!CK127,[7]sbb!CK127,[8]sbt!CK127,[9]mbd!CK127,[10]bursel!CK127,[11]ambon!CK127,[12]Tual!CK127)</f>
        <v>#REF!</v>
      </c>
      <c r="CL127" s="63" t="e">
        <f>SUM(mtb!CL127,[3]malra!CL127,[4]malteng!CL127,[5]buru!CL127,[6]aru!CL127,[7]sbb!CL127,[8]sbt!CL127,[9]mbd!CL127,[10]bursel!CL127,[11]ambon!CL127,[12]Tual!CL127)</f>
        <v>#REF!</v>
      </c>
      <c r="CM127" s="63" t="e">
        <f>SUM(mtb!CM127,[3]malra!CM127,[4]malteng!CM127,[5]buru!CM127,[6]aru!CM127,[7]sbb!CM127,[8]sbt!CM127,[9]mbd!CM127,[10]bursel!CM127,[11]ambon!CM127,[12]Tual!CM127)</f>
        <v>#REF!</v>
      </c>
      <c r="CN127" s="63" t="e">
        <f>SUM(mtb!CN127,[3]malra!CN127,[4]malteng!CN127,[5]buru!CN127,[6]aru!CN127,[7]sbb!CN127,[8]sbt!CN127,[9]mbd!CN127,[10]bursel!CN127,[11]ambon!CN127,[12]Tual!CN127)</f>
        <v>#REF!</v>
      </c>
      <c r="CO127" s="63" t="e">
        <f t="shared" si="271"/>
        <v>#REF!</v>
      </c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</row>
    <row r="128" spans="1:113" ht="14.25" customHeight="1" x14ac:dyDescent="0.2">
      <c r="A128" s="19"/>
      <c r="B128" s="20">
        <v>4</v>
      </c>
      <c r="C128" s="21" t="s">
        <v>65</v>
      </c>
      <c r="D128" s="24" t="e">
        <f>SUM(mtb!D128,[3]malra!D128,[4]malteng!D128,[5]buru!D128,[6]aru!D128,[7]sbb!D128,[8]sbt!D128,[9]mbd!D128,[10]bursel!D128,[11]ambon!D128,[12]Tual!D128)</f>
        <v>#REF!</v>
      </c>
      <c r="E128" s="24" t="e">
        <f>SUM(mtb!E128,[3]malra!E128,[4]malteng!E128,[5]buru!E128,[6]aru!E128,[7]sbb!E128,[8]sbt!E128,[9]mbd!E128,[10]bursel!E128,[11]ambon!E128,[12]Tual!E128)</f>
        <v>#REF!</v>
      </c>
      <c r="F128" s="24" t="e">
        <f>SUM(mtb!F128,[3]malra!F128,[4]malteng!F128,[5]buru!F128,[6]aru!F128,[7]sbb!F128,[8]sbt!F128,[9]mbd!F128,[10]bursel!F128,[11]ambon!F128,[12]Tual!F128)</f>
        <v>#REF!</v>
      </c>
      <c r="G128" s="24" t="e">
        <f>SUM(mtb!G128,[3]malra!G128,[4]malteng!G128,[5]buru!G128,[6]aru!G128,[7]sbb!G128,[8]sbt!G128,[9]mbd!G128,[10]bursel!G128,[11]ambon!G128,[12]Tual!G128)</f>
        <v>#REF!</v>
      </c>
      <c r="H128" s="24" t="e">
        <f t="shared" si="254"/>
        <v>#REF!</v>
      </c>
      <c r="I128" s="24" t="e">
        <f>SUM(mtb!I128,[3]malra!I128,[4]malteng!I128,[5]buru!I128,[6]aru!I128,[7]sbb!I128,[8]sbt!I128,[9]mbd!I128,[10]bursel!I128,[11]ambon!I128,[12]Tual!I128)</f>
        <v>#REF!</v>
      </c>
      <c r="J128" s="24" t="e">
        <f>SUM(mtb!J128,[3]malra!J128,[4]malteng!J128,[5]buru!J128,[6]aru!J128,[7]sbb!J128,[8]sbt!J128,[9]mbd!J128,[10]bursel!J128,[11]ambon!J128,[12]Tual!J128)</f>
        <v>#REF!</v>
      </c>
      <c r="K128" s="24" t="e">
        <f>SUM(mtb!K128,[3]malra!K128,[4]malteng!K128,[5]buru!K128,[6]aru!K128,[7]sbb!K128,[8]sbt!K128,[9]mbd!K128,[10]bursel!K128,[11]ambon!K128,[12]Tual!K128)</f>
        <v>#REF!</v>
      </c>
      <c r="L128" s="24" t="e">
        <f>SUM(mtb!L128,[3]malra!L128,[4]malteng!L128,[5]buru!L128,[6]aru!L128,[7]sbb!L128,[8]sbt!L128,[9]mbd!L128,[10]bursel!L128,[11]ambon!L128,[12]Tual!L128)</f>
        <v>#REF!</v>
      </c>
      <c r="M128" s="24" t="e">
        <f t="shared" si="255"/>
        <v>#REF!</v>
      </c>
      <c r="N128" s="24" t="e">
        <f>SUM(mtb!N128,[3]malra!N128,[4]malteng!N128,[5]buru!N128,[6]aru!N128,[7]sbb!N128,[8]sbt!N128,[9]mbd!N128,[10]bursel!N128,[11]ambon!N128,[12]Tual!N128)</f>
        <v>#REF!</v>
      </c>
      <c r="O128" s="24" t="e">
        <f>SUM(mtb!O128,[3]malra!O128,[4]malteng!O128,[5]buru!O128,[6]aru!O128,[7]sbb!O128,[8]sbt!O128,[9]mbd!O128,[10]bursel!O128,[11]ambon!O128,[12]Tual!O128)</f>
        <v>#REF!</v>
      </c>
      <c r="P128" s="24" t="e">
        <f>SUM(mtb!P128,[3]malra!P128,[4]malteng!P128,[5]buru!P128,[6]aru!P128,[7]sbb!P128,[8]sbt!P128,[9]mbd!P128,[10]bursel!P128,[11]ambon!P128,[12]Tual!P128)</f>
        <v>#REF!</v>
      </c>
      <c r="Q128" s="24" t="e">
        <f>SUM(mtb!Q128,[3]malra!Q128,[4]malteng!Q128,[5]buru!Q128,[6]aru!Q128,[7]sbb!Q128,[8]sbt!Q128,[9]mbd!Q128,[10]bursel!Q128,[11]ambon!Q128,[12]Tual!Q128)</f>
        <v>#REF!</v>
      </c>
      <c r="R128" s="24" t="e">
        <f t="shared" si="256"/>
        <v>#REF!</v>
      </c>
      <c r="S128" s="24" t="e">
        <f>SUM(mtb!S128,[3]malra!S128,[4]malteng!S128,[5]buru!S128,[6]aru!S128,[7]sbb!S128,[8]sbt!S128,[9]mbd!S128,[10]bursel!S128,[11]ambon!S128,[12]Tual!S128)</f>
        <v>#REF!</v>
      </c>
      <c r="T128" s="24" t="e">
        <f>SUM(mtb!T128,[3]malra!T128,[4]malteng!T128,[5]buru!T128,[6]aru!T128,[7]sbb!T128,[8]sbt!T128,[9]mbd!T128,[10]bursel!T128,[11]ambon!T128,[12]Tual!T128)</f>
        <v>#REF!</v>
      </c>
      <c r="U128" s="24" t="e">
        <f>SUM(mtb!U128,[3]malra!U128,[4]malteng!U128,[5]buru!U128,[6]aru!U128,[7]sbb!U128,[8]sbt!U128,[9]mbd!U128,[10]bursel!U128,[11]ambon!U128,[12]Tual!U128)</f>
        <v>#REF!</v>
      </c>
      <c r="V128" s="24" t="e">
        <f>SUM(mtb!V128,[3]malra!V128,[4]malteng!V128,[5]buru!V128,[6]aru!V128,[7]sbb!V128,[8]sbt!V128,[9]mbd!V128,[10]bursel!V128,[11]ambon!V128,[12]Tual!V128)</f>
        <v>#REF!</v>
      </c>
      <c r="W128" s="24" t="e">
        <f t="shared" si="257"/>
        <v>#REF!</v>
      </c>
      <c r="X128" s="24" t="e">
        <f>SUM(mtb!X128,[3]malra!X128,[4]malteng!X128,[5]buru!X128,[6]aru!X128,[7]sbb!X128,[8]sbt!X128,[9]mbd!X128,[10]bursel!X128,[11]ambon!X128,[12]Tual!X128)</f>
        <v>#REF!</v>
      </c>
      <c r="Y128" s="24" t="e">
        <f>SUM(mtb!Y128,[3]malra!Y128,[4]malteng!Y128,[5]buru!Y128,[6]aru!Y128,[7]sbb!Y128,[8]sbt!Y128,[9]mbd!Y128,[10]bursel!Y128,[11]ambon!Y128,[12]Tual!Y128)</f>
        <v>#REF!</v>
      </c>
      <c r="Z128" s="24" t="e">
        <f>SUM(mtb!Z128,[3]malra!Z128,[4]malteng!Z128,[5]buru!Z128,[6]aru!Z128,[7]sbb!Z128,[8]sbt!Z128,[9]mbd!Z128,[10]bursel!Z128,[11]ambon!Z128,[12]Tual!Z128)</f>
        <v>#REF!</v>
      </c>
      <c r="AA128" s="24" t="e">
        <f>SUM(mtb!AA128,[3]malra!AA128,[4]malteng!AA128,[5]buru!AA128,[6]aru!AA128,[7]sbb!AA128,[8]sbt!AA128,[9]mbd!AA128,[10]bursel!AA128,[11]ambon!AA128,[12]Tual!AA128)</f>
        <v>#REF!</v>
      </c>
      <c r="AB128" s="24" t="e">
        <f t="shared" si="258"/>
        <v>#REF!</v>
      </c>
      <c r="AC128" s="24" t="e">
        <f>SUM(mtb!AC128,[3]malra!AC128,[4]malteng!AC128,[5]buru!AC128,[6]aru!AC128,[7]sbb!AC128,[8]sbt!AC128,[9]mbd!AC128,[10]bursel!AC128,[11]ambon!AC128,[12]Tual!AC128)</f>
        <v>#REF!</v>
      </c>
      <c r="AD128" s="24" t="e">
        <f>SUM(mtb!AD128,[3]malra!AD128,[4]malteng!AD128,[5]buru!AD128,[6]aru!AD128,[7]sbb!AD128,[8]sbt!AD128,[9]mbd!AD128,[10]bursel!AD128,[11]ambon!AD128,[12]Tual!AD128)</f>
        <v>#REF!</v>
      </c>
      <c r="AE128" s="24" t="e">
        <f>SUM(mtb!AE128,[3]malra!AE128,[4]malteng!AE128,[5]buru!AE128,[6]aru!AE128,[7]sbb!AE128,[8]sbt!AE128,[9]mbd!AE128,[10]bursel!AE128,[11]ambon!AE128,[12]Tual!AE128)</f>
        <v>#REF!</v>
      </c>
      <c r="AF128" s="24" t="e">
        <f>SUM(mtb!AF128,[3]malra!AF128,[4]malteng!AF128,[5]buru!AF128,[6]aru!AF128,[7]sbb!AF128,[8]sbt!AF128,[9]mbd!AF128,[10]bursel!AF128,[11]ambon!AF128,[12]Tual!AF128)</f>
        <v>#REF!</v>
      </c>
      <c r="AG128" s="24" t="e">
        <f t="shared" si="259"/>
        <v>#REF!</v>
      </c>
      <c r="AH128" s="24" t="e">
        <f>SUM(mtb!AH128,[3]malra!AH128,[4]malteng!AH128,[5]buru!AH128,[6]aru!AH128,[7]sbb!AH128,[8]sbt!AH128,[9]mbd!AH128,[10]bursel!AH128,[11]ambon!AH128,[12]Tual!AH128)</f>
        <v>#REF!</v>
      </c>
      <c r="AI128" s="24" t="e">
        <f>SUM(mtb!AI128,[3]malra!AI128,[4]malteng!AI128,[5]buru!AI128,[6]aru!AI128,[7]sbb!AI128,[8]sbt!AI128,[9]mbd!AI128,[10]bursel!AI128,[11]ambon!AI128,[12]Tual!AI128)</f>
        <v>#REF!</v>
      </c>
      <c r="AJ128" s="24" t="e">
        <f>SUM(mtb!AJ128,[3]malra!AJ128,[4]malteng!AJ128,[5]buru!AJ128,[6]aru!AJ128,[7]sbb!AJ128,[8]sbt!AJ128,[9]mbd!AJ128,[10]bursel!AJ128,[11]ambon!AJ128,[12]Tual!AJ128)</f>
        <v>#REF!</v>
      </c>
      <c r="AK128" s="24" t="e">
        <f>SUM(mtb!AK128,[3]malra!AK128,[4]malteng!AK128,[5]buru!AK128,[6]aru!AK128,[7]sbb!AK128,[8]sbt!AK128,[9]mbd!AK128,[10]bursel!AK128,[11]ambon!AK128,[12]Tual!AK128)</f>
        <v>#REF!</v>
      </c>
      <c r="AL128" s="24" t="e">
        <f t="shared" si="260"/>
        <v>#REF!</v>
      </c>
      <c r="AM128" s="24" t="e">
        <f>SUM(mtb!AM128,[3]malra!AM128,[4]malteng!AM128,[5]buru!AM128,[6]aru!AM128,[7]sbb!AM128,[8]sbt!AM128,[9]mbd!AM128,[10]bursel!AM128,[11]ambon!AM128,[12]Tual!AM128)</f>
        <v>#REF!</v>
      </c>
      <c r="AN128" s="24" t="e">
        <f>SUM(mtb!AN128,[3]malra!AN128,[4]malteng!AN128,[5]buru!AN128,[6]aru!AN128,[7]sbb!AN128,[8]sbt!AN128,[9]mbd!AN128,[10]bursel!AN128,[11]ambon!AN128,[12]Tual!AN128)</f>
        <v>#REF!</v>
      </c>
      <c r="AO128" s="24" t="e">
        <f>SUM(mtb!AO128,[3]malra!AO128,[4]malteng!AO128,[5]buru!AO128,[6]aru!AO128,[7]sbb!AO128,[8]sbt!AO128,[9]mbd!AO128,[10]bursel!AO128,[11]ambon!AO128,[12]Tual!AO128)</f>
        <v>#REF!</v>
      </c>
      <c r="AP128" s="24" t="e">
        <f>SUM(mtb!AP128,[3]malra!AP128,[4]malteng!AP128,[5]buru!AP128,[6]aru!AP128,[7]sbb!AP128,[8]sbt!AP128,[9]mbd!AP128,[10]bursel!AP128,[11]ambon!AP128,[12]Tual!AP128)</f>
        <v>#REF!</v>
      </c>
      <c r="AQ128" s="24" t="e">
        <f t="shared" si="261"/>
        <v>#REF!</v>
      </c>
      <c r="AR128" s="24" t="e">
        <f>SUM(mtb!AR128,[3]malra!AR128,[4]malteng!AR128,[5]buru!AR128,[6]aru!AR128,[7]sbb!AR128,[8]sbt!AR128,[9]mbd!AR128,[10]bursel!AR128,[11]ambon!AR128,[12]Tual!AR128)</f>
        <v>#REF!</v>
      </c>
      <c r="AS128" s="24" t="e">
        <f>SUM(mtb!AS128,[3]malra!AS128,[4]malteng!AS128,[5]buru!AS128,[6]aru!AS128,[7]sbb!AS128,[8]sbt!AS128,[9]mbd!AS128,[10]bursel!AS128,[11]ambon!AS128,[12]Tual!AS128)</f>
        <v>#REF!</v>
      </c>
      <c r="AT128" s="24" t="e">
        <f>SUM(mtb!AT128,[3]malra!AT128,[4]malteng!AT128,[5]buru!AT128,[6]aru!AT128,[7]sbb!AT128,[8]sbt!AT128,[9]mbd!AT128,[10]bursel!AT128,[11]ambon!AT128,[12]Tual!AT128)</f>
        <v>#REF!</v>
      </c>
      <c r="AU128" s="24" t="e">
        <f>SUM(mtb!AU128,[3]malra!AU128,[4]malteng!AU128,[5]buru!AU128,[6]aru!AU128,[7]sbb!AU128,[8]sbt!AU128,[9]mbd!AU128,[10]bursel!AU128,[11]ambon!AU128,[12]Tual!AU128)</f>
        <v>#REF!</v>
      </c>
      <c r="AV128" s="24" t="e">
        <f t="shared" si="262"/>
        <v>#REF!</v>
      </c>
      <c r="AW128" s="24" t="e">
        <f>SUM(mtb!AW128,[3]malra!AW128,[4]malteng!AW128,[5]buru!AW128,[6]aru!AW128,[7]sbb!AW128,[8]sbt!AW128,[9]mbd!AW128,[10]bursel!AW128,[11]ambon!AW128,[12]Tual!AW128)</f>
        <v>#REF!</v>
      </c>
      <c r="AX128" s="24" t="e">
        <f>SUM(mtb!AX128,[3]malra!AX128,[4]malteng!AX128,[5]buru!AX128,[6]aru!AX128,[7]sbb!AX128,[8]sbt!AX128,[9]mbd!AX128,[10]bursel!AX128,[11]ambon!AX128,[12]Tual!AX128)</f>
        <v>#REF!</v>
      </c>
      <c r="AY128" s="24" t="e">
        <f>SUM(mtb!AY128,[3]malra!AY128,[4]malteng!AY128,[5]buru!AY128,[6]aru!AY128,[7]sbb!AY128,[8]sbt!AY128,[9]mbd!AY128,[10]bursel!AY128,[11]ambon!AY128,[12]Tual!AY128)</f>
        <v>#REF!</v>
      </c>
      <c r="AZ128" s="24" t="e">
        <f>SUM(mtb!AZ128,[3]malra!AZ128,[4]malteng!AZ128,[5]buru!AZ128,[6]aru!AZ128,[7]sbb!AZ128,[8]sbt!AZ128,[9]mbd!AZ128,[10]bursel!AZ128,[11]ambon!AZ128,[12]Tual!AZ128)</f>
        <v>#REF!</v>
      </c>
      <c r="BA128" s="24" t="e">
        <f t="shared" si="263"/>
        <v>#REF!</v>
      </c>
      <c r="BB128" s="24" t="e">
        <f>SUM(mtb!BB128,[3]malra!BB128,[4]malteng!BB128,[5]buru!BB128,[6]aru!BB128,[7]sbb!BB128,[8]sbt!BB128,[9]mbd!BB128,[10]bursel!BB128,[11]ambon!BB128,[12]Tual!BB128)</f>
        <v>#REF!</v>
      </c>
      <c r="BC128" s="24" t="e">
        <f>SUM(mtb!BC128,[3]malra!BC128,[4]malteng!BC128,[5]buru!BC128,[6]aru!BC128,[7]sbb!BC128,[8]sbt!BC128,[9]mbd!BC128,[10]bursel!BC128,[11]ambon!BC128,[12]Tual!BC128)</f>
        <v>#REF!</v>
      </c>
      <c r="BD128" s="24" t="e">
        <f>SUM(mtb!BD128,[3]malra!BD128,[4]malteng!BD128,[5]buru!BD128,[6]aru!BD128,[7]sbb!BD128,[8]sbt!BD128,[9]mbd!BD128,[10]bursel!BD128,[11]ambon!BD128,[12]Tual!BD128)</f>
        <v>#REF!</v>
      </c>
      <c r="BE128" s="24" t="e">
        <f>SUM(mtb!BE128,[3]malra!BE128,[4]malteng!BE128,[5]buru!BE128,[6]aru!BE128,[7]sbb!BE128,[8]sbt!BE128,[9]mbd!BE128,[10]bursel!BE128,[11]ambon!BE128,[12]Tual!BE128)</f>
        <v>#REF!</v>
      </c>
      <c r="BF128" s="24" t="e">
        <f t="shared" si="264"/>
        <v>#REF!</v>
      </c>
      <c r="BG128" s="24" t="e">
        <f>SUM(mtb!BG128,[3]malra!BG128,[4]malteng!BG128,[5]buru!BG128,[6]aru!BG128,[7]sbb!BG128,[8]sbt!BG128,[9]mbd!BG128,[10]bursel!BG128,[11]ambon!BG128,[12]Tual!BG128)</f>
        <v>#REF!</v>
      </c>
      <c r="BH128" s="24" t="e">
        <f>SUM(mtb!BH128,[3]malra!BH128,[4]malteng!BH128,[5]buru!BH128,[6]aru!BH128,[7]sbb!BH128,[8]sbt!BH128,[9]mbd!BH128,[10]bursel!BH128,[11]ambon!BH128,[12]Tual!BH128)</f>
        <v>#REF!</v>
      </c>
      <c r="BI128" s="24" t="e">
        <f>SUM(mtb!BI128,[3]malra!BI128,[4]malteng!BI128,[5]buru!BI128,[6]aru!BI128,[7]sbb!BI128,[8]sbt!BI128,[9]mbd!BI128,[10]bursel!BI128,[11]ambon!BI128,[12]Tual!BI128)</f>
        <v>#REF!</v>
      </c>
      <c r="BJ128" s="24" t="e">
        <f>SUM(mtb!BJ128,[3]malra!BJ128,[4]malteng!BJ128,[5]buru!BJ128,[6]aru!BJ128,[7]sbb!BJ128,[8]sbt!BJ128,[9]mbd!BJ128,[10]bursel!BJ128,[11]ambon!BJ128,[12]Tual!BJ128)</f>
        <v>#REF!</v>
      </c>
      <c r="BK128" s="24" t="e">
        <f t="shared" si="265"/>
        <v>#REF!</v>
      </c>
      <c r="BL128" s="24" t="e">
        <f>SUM(mtb!BL128,[3]malra!BL128,[4]malteng!BL128,[5]buru!BL128,[6]aru!BL128,[7]sbb!BL128,[8]sbt!BL128,[9]mbd!BL128,[10]bursel!BL128,[11]ambon!BL128,[12]Tual!BL128)</f>
        <v>#REF!</v>
      </c>
      <c r="BM128" s="24" t="e">
        <f>SUM(mtb!BM128,[3]malra!BM128,[4]malteng!BM128,[5]buru!BM128,[6]aru!BM128,[7]sbb!BM128,[8]sbt!BM128,[9]mbd!BM128,[10]bursel!BM128,[11]ambon!BM128,[12]Tual!BM128)</f>
        <v>#REF!</v>
      </c>
      <c r="BN128" s="24" t="e">
        <f>SUM(mtb!BN128,[3]malra!BN128,[4]malteng!BN128,[5]buru!BN128,[6]aru!BN128,[7]sbb!BN128,[8]sbt!BN128,[9]mbd!BN128,[10]bursel!BN128,[11]ambon!BN128,[12]Tual!BN128)</f>
        <v>#REF!</v>
      </c>
      <c r="BO128" s="24" t="e">
        <f>SUM(mtb!BO128,[3]malra!BO128,[4]malteng!BO128,[5]buru!BO128,[6]aru!BO128,[7]sbb!BO128,[8]sbt!BO128,[9]mbd!BO128,[10]bursel!BO128,[11]ambon!BO128,[12]Tual!BO128)</f>
        <v>#REF!</v>
      </c>
      <c r="BP128" s="24" t="e">
        <f t="shared" si="266"/>
        <v>#REF!</v>
      </c>
      <c r="BQ128" s="24" t="e">
        <f>SUM(mtb!BQ128,[3]malra!BQ128,[4]malteng!BQ128,[5]buru!BQ128,[6]aru!BQ128,[7]sbb!BQ128,[8]sbt!BQ128,[9]mbd!BQ128,[10]bursel!BQ128,[11]ambon!BQ128,[12]Tual!BQ128)</f>
        <v>#REF!</v>
      </c>
      <c r="BR128" s="24" t="e">
        <f>SUM(mtb!BR128,[3]malra!BR128,[4]malteng!BR128,[5]buru!BR128,[6]aru!BR128,[7]sbb!BR128,[8]sbt!BR128,[9]mbd!BR128,[10]bursel!BR128,[11]ambon!BR128,[12]Tual!BR128)</f>
        <v>#REF!</v>
      </c>
      <c r="BS128" s="24" t="e">
        <f>SUM(mtb!BS128,[3]malra!BS128,[4]malteng!BS128,[5]buru!BS128,[6]aru!BS128,[7]sbb!BS128,[8]sbt!BS128,[9]mbd!BS128,[10]bursel!BS128,[11]ambon!BS128,[12]Tual!BS128)</f>
        <v>#REF!</v>
      </c>
      <c r="BT128" s="24" t="e">
        <f>SUM(mtb!BT128,[3]malra!BT128,[4]malteng!BT128,[5]buru!BT128,[6]aru!BT128,[7]sbb!BT128,[8]sbt!BT128,[9]mbd!BT128,[10]bursel!BT128,[11]ambon!BT128,[12]Tual!BT128)</f>
        <v>#REF!</v>
      </c>
      <c r="BU128" s="24" t="e">
        <f t="shared" si="267"/>
        <v>#REF!</v>
      </c>
      <c r="BV128" s="24" t="e">
        <f>SUM(mtb!BV128,[3]malra!BV128,[4]malteng!BV128,[5]buru!BV128,[6]aru!BV128,[7]sbb!BV128,[8]sbt!BV128,[9]mbd!BV128,[10]bursel!BV128,[11]ambon!BV128,[12]Tual!BV128)</f>
        <v>#REF!</v>
      </c>
      <c r="BW128" s="24" t="e">
        <f>SUM(mtb!BW128,[3]malra!BW128,[4]malteng!BW128,[5]buru!BW128,[6]aru!BW128,[7]sbb!BW128,[8]sbt!BW128,[9]mbd!BW128,[10]bursel!BW128,[11]ambon!BW128,[12]Tual!BW128)</f>
        <v>#REF!</v>
      </c>
      <c r="BX128" s="24" t="e">
        <f>SUM(mtb!BX128,[3]malra!BX128,[4]malteng!BX128,[5]buru!BX128,[6]aru!BX128,[7]sbb!BX128,[8]sbt!BX128,[9]mbd!BX128,[10]bursel!BX128,[11]ambon!BX128,[12]Tual!BX128)</f>
        <v>#REF!</v>
      </c>
      <c r="BY128" s="24" t="e">
        <f>SUM(mtb!BY128,[3]malra!BY128,[4]malteng!BY128,[5]buru!BY128,[6]aru!BY128,[7]sbb!BY128,[8]sbt!BY128,[9]mbd!BY128,[10]bursel!BY128,[11]ambon!BY128,[12]Tual!BY128)</f>
        <v>#REF!</v>
      </c>
      <c r="BZ128" s="24" t="e">
        <f t="shared" si="268"/>
        <v>#REF!</v>
      </c>
      <c r="CA128" s="24" t="e">
        <f>SUM(mtb!CA128,[3]malra!CA128,[4]malteng!CA128,[5]buru!CA128,[6]aru!CA128,[7]sbb!CA128,[8]sbt!CA128,[9]mbd!CA128,[10]bursel!CA128,[11]ambon!CA128,[12]Tual!CA128)</f>
        <v>#REF!</v>
      </c>
      <c r="CB128" s="24" t="e">
        <f>SUM(mtb!CB128,[3]malra!CB128,[4]malteng!CB128,[5]buru!CB128,[6]aru!CB128,[7]sbb!CB128,[8]sbt!CB128,[9]mbd!CB128,[10]bursel!CB128,[11]ambon!CB128,[12]Tual!CB128)</f>
        <v>#REF!</v>
      </c>
      <c r="CC128" s="24" t="e">
        <f>SUM(mtb!CC128,[3]malra!CC128,[4]malteng!CC128,[5]buru!CC128,[6]aru!CC128,[7]sbb!CC128,[8]sbt!CC128,[9]mbd!CC128,[10]bursel!CC128,[11]ambon!CC128,[12]Tual!CC128)</f>
        <v>#REF!</v>
      </c>
      <c r="CD128" s="24" t="e">
        <f>SUM(mtb!CD128,[3]malra!CD128,[4]malteng!CD128,[5]buru!CD128,[6]aru!CD128,[7]sbb!CD128,[8]sbt!CD128,[9]mbd!CD128,[10]bursel!CD128,[11]ambon!CD128,[12]Tual!CD128)</f>
        <v>#REF!</v>
      </c>
      <c r="CE128" s="24" t="e">
        <f t="shared" si="269"/>
        <v>#REF!</v>
      </c>
      <c r="CF128" s="63" t="e">
        <f>SUM(mtb!CF128,[3]malra!CF128,[4]malteng!CF128,[5]buru!CF128,[6]aru!CF128,[7]sbb!CF128,[8]sbt!CF128,[9]mbd!CF128,[10]bursel!CF128,[11]ambon!CF128,[12]Tual!CF128)</f>
        <v>#REF!</v>
      </c>
      <c r="CG128" s="63" t="e">
        <f>SUM(mtb!CG128,[3]malra!CG128,[4]malteng!CG128,[5]buru!CG128,[6]aru!CG128,[7]sbb!CG128,[8]sbt!CG128,[9]mbd!CG128,[10]bursel!CG128,[11]ambon!CG128,[12]Tual!CG128)</f>
        <v>#REF!</v>
      </c>
      <c r="CH128" s="63" t="e">
        <f>SUM(mtb!CH128,[3]malra!CH128,[4]malteng!CH128,[5]buru!CH128,[6]aru!CH128,[7]sbb!CH128,[8]sbt!CH128,[9]mbd!CH128,[10]bursel!CH128,[11]ambon!CH128,[12]Tual!CH128)</f>
        <v>#REF!</v>
      </c>
      <c r="CI128" s="63" t="e">
        <f>SUM(mtb!CI128,[3]malra!CI128,[4]malteng!CI128,[5]buru!CI128,[6]aru!CI128,[7]sbb!CI128,[8]sbt!CI128,[9]mbd!CI128,[10]bursel!CI128,[11]ambon!CI128,[12]Tual!CI128)</f>
        <v>#REF!</v>
      </c>
      <c r="CJ128" s="63" t="e">
        <f t="shared" si="270"/>
        <v>#REF!</v>
      </c>
      <c r="CK128" s="63" t="e">
        <f>SUM(mtb!CK128,[3]malra!CK128,[4]malteng!CK128,[5]buru!CK128,[6]aru!CK128,[7]sbb!CK128,[8]sbt!CK128,[9]mbd!CK128,[10]bursel!CK128,[11]ambon!CK128,[12]Tual!CK128)</f>
        <v>#REF!</v>
      </c>
      <c r="CL128" s="63" t="e">
        <f>SUM(mtb!CL128,[3]malra!CL128,[4]malteng!CL128,[5]buru!CL128,[6]aru!CL128,[7]sbb!CL128,[8]sbt!CL128,[9]mbd!CL128,[10]bursel!CL128,[11]ambon!CL128,[12]Tual!CL128)</f>
        <v>#REF!</v>
      </c>
      <c r="CM128" s="63" t="e">
        <f>SUM(mtb!CM128,[3]malra!CM128,[4]malteng!CM128,[5]buru!CM128,[6]aru!CM128,[7]sbb!CM128,[8]sbt!CM128,[9]mbd!CM128,[10]bursel!CM128,[11]ambon!CM128,[12]Tual!CM128)</f>
        <v>#REF!</v>
      </c>
      <c r="CN128" s="63" t="e">
        <f>SUM(mtb!CN128,[3]malra!CN128,[4]malteng!CN128,[5]buru!CN128,[6]aru!CN128,[7]sbb!CN128,[8]sbt!CN128,[9]mbd!CN128,[10]bursel!CN128,[11]ambon!CN128,[12]Tual!CN128)</f>
        <v>#REF!</v>
      </c>
      <c r="CO128" s="63" t="e">
        <f t="shared" si="271"/>
        <v>#REF!</v>
      </c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</row>
    <row r="129" spans="1:113" ht="14.25" customHeight="1" x14ac:dyDescent="0.2">
      <c r="A129" s="19"/>
      <c r="B129" s="20">
        <v>5</v>
      </c>
      <c r="C129" s="29" t="s">
        <v>66</v>
      </c>
      <c r="D129" s="24" t="e">
        <f>SUM(mtb!D129,[3]malra!D129,[4]malteng!D129,[5]buru!D129,[6]aru!D129,[7]sbb!D129,[8]sbt!D129,[9]mbd!D129,[10]bursel!D129,[11]ambon!D129,[12]Tual!D129)</f>
        <v>#REF!</v>
      </c>
      <c r="E129" s="24" t="e">
        <f>SUM(mtb!E129,[3]malra!E129,[4]malteng!E129,[5]buru!E129,[6]aru!E129,[7]sbb!E129,[8]sbt!E129,[9]mbd!E129,[10]bursel!E129,[11]ambon!E129,[12]Tual!E129)</f>
        <v>#REF!</v>
      </c>
      <c r="F129" s="24" t="e">
        <f>SUM(mtb!F129,[3]malra!F129,[4]malteng!F129,[5]buru!F129,[6]aru!F129,[7]sbb!F129,[8]sbt!F129,[9]mbd!F129,[10]bursel!F129,[11]ambon!F129,[12]Tual!F129)</f>
        <v>#REF!</v>
      </c>
      <c r="G129" s="24" t="e">
        <f>SUM(mtb!G129,[3]malra!G129,[4]malteng!G129,[5]buru!G129,[6]aru!G129,[7]sbb!G129,[8]sbt!G129,[9]mbd!G129,[10]bursel!G129,[11]ambon!G129,[12]Tual!G129)</f>
        <v>#REF!</v>
      </c>
      <c r="H129" s="24" t="e">
        <f t="shared" si="254"/>
        <v>#REF!</v>
      </c>
      <c r="I129" s="24" t="e">
        <f>SUM(mtb!I129,[3]malra!I129,[4]malteng!I129,[5]buru!I129,[6]aru!I129,[7]sbb!I129,[8]sbt!I129,[9]mbd!I129,[10]bursel!I129,[11]ambon!I129,[12]Tual!I129)</f>
        <v>#REF!</v>
      </c>
      <c r="J129" s="24" t="e">
        <f>SUM(mtb!J129,[3]malra!J129,[4]malteng!J129,[5]buru!J129,[6]aru!J129,[7]sbb!J129,[8]sbt!J129,[9]mbd!J129,[10]bursel!J129,[11]ambon!J129,[12]Tual!J129)</f>
        <v>#REF!</v>
      </c>
      <c r="K129" s="24" t="e">
        <f>SUM(mtb!K129,[3]malra!K129,[4]malteng!K129,[5]buru!K129,[6]aru!K129,[7]sbb!K129,[8]sbt!K129,[9]mbd!K129,[10]bursel!K129,[11]ambon!K129,[12]Tual!K129)</f>
        <v>#REF!</v>
      </c>
      <c r="L129" s="24" t="e">
        <f>SUM(mtb!L129,[3]malra!L129,[4]malteng!L129,[5]buru!L129,[6]aru!L129,[7]sbb!L129,[8]sbt!L129,[9]mbd!L129,[10]bursel!L129,[11]ambon!L129,[12]Tual!L129)</f>
        <v>#REF!</v>
      </c>
      <c r="M129" s="24" t="e">
        <f t="shared" si="255"/>
        <v>#REF!</v>
      </c>
      <c r="N129" s="24" t="e">
        <f>SUM(mtb!N129,[3]malra!N129,[4]malteng!N129,[5]buru!N129,[6]aru!N129,[7]sbb!N129,[8]sbt!N129,[9]mbd!N129,[10]bursel!N129,[11]ambon!N129,[12]Tual!N129)</f>
        <v>#REF!</v>
      </c>
      <c r="O129" s="24" t="e">
        <f>SUM(mtb!O129,[3]malra!O129,[4]malteng!O129,[5]buru!O129,[6]aru!O129,[7]sbb!O129,[8]sbt!O129,[9]mbd!O129,[10]bursel!O129,[11]ambon!O129,[12]Tual!O129)</f>
        <v>#REF!</v>
      </c>
      <c r="P129" s="24" t="e">
        <f>SUM(mtb!P129,[3]malra!P129,[4]malteng!P129,[5]buru!P129,[6]aru!P129,[7]sbb!P129,[8]sbt!P129,[9]mbd!P129,[10]bursel!P129,[11]ambon!P129,[12]Tual!P129)</f>
        <v>#REF!</v>
      </c>
      <c r="Q129" s="24" t="e">
        <f>SUM(mtb!Q129,[3]malra!Q129,[4]malteng!Q129,[5]buru!Q129,[6]aru!Q129,[7]sbb!Q129,[8]sbt!Q129,[9]mbd!Q129,[10]bursel!Q129,[11]ambon!Q129,[12]Tual!Q129)</f>
        <v>#REF!</v>
      </c>
      <c r="R129" s="24" t="e">
        <f t="shared" si="256"/>
        <v>#REF!</v>
      </c>
      <c r="S129" s="24" t="e">
        <f>SUM(mtb!S129,[3]malra!S129,[4]malteng!S129,[5]buru!S129,[6]aru!S129,[7]sbb!S129,[8]sbt!S129,[9]mbd!S129,[10]bursel!S129,[11]ambon!S129,[12]Tual!S129)</f>
        <v>#REF!</v>
      </c>
      <c r="T129" s="24" t="e">
        <f>SUM(mtb!T129,[3]malra!T129,[4]malteng!T129,[5]buru!T129,[6]aru!T129,[7]sbb!T129,[8]sbt!T129,[9]mbd!T129,[10]bursel!T129,[11]ambon!T129,[12]Tual!T129)</f>
        <v>#REF!</v>
      </c>
      <c r="U129" s="24" t="e">
        <f>SUM(mtb!U129,[3]malra!U129,[4]malteng!U129,[5]buru!U129,[6]aru!U129,[7]sbb!U129,[8]sbt!U129,[9]mbd!U129,[10]bursel!U129,[11]ambon!U129,[12]Tual!U129)</f>
        <v>#REF!</v>
      </c>
      <c r="V129" s="24" t="e">
        <f>SUM(mtb!V129,[3]malra!V129,[4]malteng!V129,[5]buru!V129,[6]aru!V129,[7]sbb!V129,[8]sbt!V129,[9]mbd!V129,[10]bursel!V129,[11]ambon!V129,[12]Tual!V129)</f>
        <v>#REF!</v>
      </c>
      <c r="W129" s="24" t="e">
        <f t="shared" si="257"/>
        <v>#REF!</v>
      </c>
      <c r="X129" s="24" t="e">
        <f>SUM(mtb!X129,[3]malra!X129,[4]malteng!X129,[5]buru!X129,[6]aru!X129,[7]sbb!X129,[8]sbt!X129,[9]mbd!X129,[10]bursel!X129,[11]ambon!X129,[12]Tual!X129)</f>
        <v>#REF!</v>
      </c>
      <c r="Y129" s="24" t="e">
        <f>SUM(mtb!Y129,[3]malra!Y129,[4]malteng!Y129,[5]buru!Y129,[6]aru!Y129,[7]sbb!Y129,[8]sbt!Y129,[9]mbd!Y129,[10]bursel!Y129,[11]ambon!Y129,[12]Tual!Y129)</f>
        <v>#REF!</v>
      </c>
      <c r="Z129" s="24" t="e">
        <f>SUM(mtb!Z129,[3]malra!Z129,[4]malteng!Z129,[5]buru!Z129,[6]aru!Z129,[7]sbb!Z129,[8]sbt!Z129,[9]mbd!Z129,[10]bursel!Z129,[11]ambon!Z129,[12]Tual!Z129)</f>
        <v>#REF!</v>
      </c>
      <c r="AA129" s="24" t="e">
        <f>SUM(mtb!AA129,[3]malra!AA129,[4]malteng!AA129,[5]buru!AA129,[6]aru!AA129,[7]sbb!AA129,[8]sbt!AA129,[9]mbd!AA129,[10]bursel!AA129,[11]ambon!AA129,[12]Tual!AA129)</f>
        <v>#REF!</v>
      </c>
      <c r="AB129" s="24" t="e">
        <f t="shared" si="258"/>
        <v>#REF!</v>
      </c>
      <c r="AC129" s="24" t="e">
        <f>SUM(mtb!AC129,[3]malra!AC129,[4]malteng!AC129,[5]buru!AC129,[6]aru!AC129,[7]sbb!AC129,[8]sbt!AC129,[9]mbd!AC129,[10]bursel!AC129,[11]ambon!AC129,[12]Tual!AC129)</f>
        <v>#REF!</v>
      </c>
      <c r="AD129" s="24" t="e">
        <f>SUM(mtb!AD129,[3]malra!AD129,[4]malteng!AD129,[5]buru!AD129,[6]aru!AD129,[7]sbb!AD129,[8]sbt!AD129,[9]mbd!AD129,[10]bursel!AD129,[11]ambon!AD129,[12]Tual!AD129)</f>
        <v>#REF!</v>
      </c>
      <c r="AE129" s="24" t="e">
        <f>SUM(mtb!AE129,[3]malra!AE129,[4]malteng!AE129,[5]buru!AE129,[6]aru!AE129,[7]sbb!AE129,[8]sbt!AE129,[9]mbd!AE129,[10]bursel!AE129,[11]ambon!AE129,[12]Tual!AE129)</f>
        <v>#REF!</v>
      </c>
      <c r="AF129" s="24" t="e">
        <f>SUM(mtb!AF129,[3]malra!AF129,[4]malteng!AF129,[5]buru!AF129,[6]aru!AF129,[7]sbb!AF129,[8]sbt!AF129,[9]mbd!AF129,[10]bursel!AF129,[11]ambon!AF129,[12]Tual!AF129)</f>
        <v>#REF!</v>
      </c>
      <c r="AG129" s="24" t="e">
        <f t="shared" si="259"/>
        <v>#REF!</v>
      </c>
      <c r="AH129" s="24" t="e">
        <f>SUM(mtb!AH129,[3]malra!AH129,[4]malteng!AH129,[5]buru!AH129,[6]aru!AH129,[7]sbb!AH129,[8]sbt!AH129,[9]mbd!AH129,[10]bursel!AH129,[11]ambon!AH129,[12]Tual!AH129)</f>
        <v>#REF!</v>
      </c>
      <c r="AI129" s="24" t="e">
        <f>SUM(mtb!AI129,[3]malra!AI129,[4]malteng!AI129,[5]buru!AI129,[6]aru!AI129,[7]sbb!AI129,[8]sbt!AI129,[9]mbd!AI129,[10]bursel!AI129,[11]ambon!AI129,[12]Tual!AI129)</f>
        <v>#REF!</v>
      </c>
      <c r="AJ129" s="24" t="e">
        <f>SUM(mtb!AJ129,[3]malra!AJ129,[4]malteng!AJ129,[5]buru!AJ129,[6]aru!AJ129,[7]sbb!AJ129,[8]sbt!AJ129,[9]mbd!AJ129,[10]bursel!AJ129,[11]ambon!AJ129,[12]Tual!AJ129)</f>
        <v>#REF!</v>
      </c>
      <c r="AK129" s="24" t="e">
        <f>SUM(mtb!AK129,[3]malra!AK129,[4]malteng!AK129,[5]buru!AK129,[6]aru!AK129,[7]sbb!AK129,[8]sbt!AK129,[9]mbd!AK129,[10]bursel!AK129,[11]ambon!AK129,[12]Tual!AK129)</f>
        <v>#REF!</v>
      </c>
      <c r="AL129" s="24" t="e">
        <f t="shared" si="260"/>
        <v>#REF!</v>
      </c>
      <c r="AM129" s="24" t="e">
        <f>SUM(mtb!AM129,[3]malra!AM129,[4]malteng!AM129,[5]buru!AM129,[6]aru!AM129,[7]sbb!AM129,[8]sbt!AM129,[9]mbd!AM129,[10]bursel!AM129,[11]ambon!AM129,[12]Tual!AM129)</f>
        <v>#REF!</v>
      </c>
      <c r="AN129" s="24" t="e">
        <f>SUM(mtb!AN129,[3]malra!AN129,[4]malteng!AN129,[5]buru!AN129,[6]aru!AN129,[7]sbb!AN129,[8]sbt!AN129,[9]mbd!AN129,[10]bursel!AN129,[11]ambon!AN129,[12]Tual!AN129)</f>
        <v>#REF!</v>
      </c>
      <c r="AO129" s="24" t="e">
        <f>SUM(mtb!AO129,[3]malra!AO129,[4]malteng!AO129,[5]buru!AO129,[6]aru!AO129,[7]sbb!AO129,[8]sbt!AO129,[9]mbd!AO129,[10]bursel!AO129,[11]ambon!AO129,[12]Tual!AO129)</f>
        <v>#REF!</v>
      </c>
      <c r="AP129" s="24" t="e">
        <f>SUM(mtb!AP129,[3]malra!AP129,[4]malteng!AP129,[5]buru!AP129,[6]aru!AP129,[7]sbb!AP129,[8]sbt!AP129,[9]mbd!AP129,[10]bursel!AP129,[11]ambon!AP129,[12]Tual!AP129)</f>
        <v>#REF!</v>
      </c>
      <c r="AQ129" s="24" t="e">
        <f t="shared" si="261"/>
        <v>#REF!</v>
      </c>
      <c r="AR129" s="24" t="e">
        <f>SUM(mtb!AR129,[3]malra!AR129,[4]malteng!AR129,[5]buru!AR129,[6]aru!AR129,[7]sbb!AR129,[8]sbt!AR129,[9]mbd!AR129,[10]bursel!AR129,[11]ambon!AR129,[12]Tual!AR129)</f>
        <v>#REF!</v>
      </c>
      <c r="AS129" s="24" t="e">
        <f>SUM(mtb!AS129,[3]malra!AS129,[4]malteng!AS129,[5]buru!AS129,[6]aru!AS129,[7]sbb!AS129,[8]sbt!AS129,[9]mbd!AS129,[10]bursel!AS129,[11]ambon!AS129,[12]Tual!AS129)</f>
        <v>#REF!</v>
      </c>
      <c r="AT129" s="24" t="e">
        <f>SUM(mtb!AT129,[3]malra!AT129,[4]malteng!AT129,[5]buru!AT129,[6]aru!AT129,[7]sbb!AT129,[8]sbt!AT129,[9]mbd!AT129,[10]bursel!AT129,[11]ambon!AT129,[12]Tual!AT129)</f>
        <v>#REF!</v>
      </c>
      <c r="AU129" s="24" t="e">
        <f>SUM(mtb!AU129,[3]malra!AU129,[4]malteng!AU129,[5]buru!AU129,[6]aru!AU129,[7]sbb!AU129,[8]sbt!AU129,[9]mbd!AU129,[10]bursel!AU129,[11]ambon!AU129,[12]Tual!AU129)</f>
        <v>#REF!</v>
      </c>
      <c r="AV129" s="24" t="e">
        <f t="shared" si="262"/>
        <v>#REF!</v>
      </c>
      <c r="AW129" s="24" t="e">
        <f>SUM(mtb!AW129,[3]malra!AW129,[4]malteng!AW129,[5]buru!AW129,[6]aru!AW129,[7]sbb!AW129,[8]sbt!AW129,[9]mbd!AW129,[10]bursel!AW129,[11]ambon!AW129,[12]Tual!AW129)</f>
        <v>#REF!</v>
      </c>
      <c r="AX129" s="24" t="e">
        <f>SUM(mtb!AX129,[3]malra!AX129,[4]malteng!AX129,[5]buru!AX129,[6]aru!AX129,[7]sbb!AX129,[8]sbt!AX129,[9]mbd!AX129,[10]bursel!AX129,[11]ambon!AX129,[12]Tual!AX129)</f>
        <v>#REF!</v>
      </c>
      <c r="AY129" s="24" t="e">
        <f>SUM(mtb!AY129,[3]malra!AY129,[4]malteng!AY129,[5]buru!AY129,[6]aru!AY129,[7]sbb!AY129,[8]sbt!AY129,[9]mbd!AY129,[10]bursel!AY129,[11]ambon!AY129,[12]Tual!AY129)</f>
        <v>#REF!</v>
      </c>
      <c r="AZ129" s="24" t="e">
        <f>SUM(mtb!AZ129,[3]malra!AZ129,[4]malteng!AZ129,[5]buru!AZ129,[6]aru!AZ129,[7]sbb!AZ129,[8]sbt!AZ129,[9]mbd!AZ129,[10]bursel!AZ129,[11]ambon!AZ129,[12]Tual!AZ129)</f>
        <v>#REF!</v>
      </c>
      <c r="BA129" s="24" t="e">
        <f t="shared" si="263"/>
        <v>#REF!</v>
      </c>
      <c r="BB129" s="24" t="e">
        <f>SUM(mtb!BB129,[3]malra!BB129,[4]malteng!BB129,[5]buru!BB129,[6]aru!BB129,[7]sbb!BB129,[8]sbt!BB129,[9]mbd!BB129,[10]bursel!BB129,[11]ambon!BB129,[12]Tual!BB129)</f>
        <v>#REF!</v>
      </c>
      <c r="BC129" s="24" t="e">
        <f>SUM(mtb!BC129,[3]malra!BC129,[4]malteng!BC129,[5]buru!BC129,[6]aru!BC129,[7]sbb!BC129,[8]sbt!BC129,[9]mbd!BC129,[10]bursel!BC129,[11]ambon!BC129,[12]Tual!BC129)</f>
        <v>#REF!</v>
      </c>
      <c r="BD129" s="24" t="e">
        <f>SUM(mtb!BD129,[3]malra!BD129,[4]malteng!BD129,[5]buru!BD129,[6]aru!BD129,[7]sbb!BD129,[8]sbt!BD129,[9]mbd!BD129,[10]bursel!BD129,[11]ambon!BD129,[12]Tual!BD129)</f>
        <v>#REF!</v>
      </c>
      <c r="BE129" s="24" t="e">
        <f>SUM(mtb!BE129,[3]malra!BE129,[4]malteng!BE129,[5]buru!BE129,[6]aru!BE129,[7]sbb!BE129,[8]sbt!BE129,[9]mbd!BE129,[10]bursel!BE129,[11]ambon!BE129,[12]Tual!BE129)</f>
        <v>#REF!</v>
      </c>
      <c r="BF129" s="24" t="e">
        <f t="shared" si="264"/>
        <v>#REF!</v>
      </c>
      <c r="BG129" s="24" t="e">
        <f>SUM(mtb!BG129,[3]malra!BG129,[4]malteng!BG129,[5]buru!BG129,[6]aru!BG129,[7]sbb!BG129,[8]sbt!BG129,[9]mbd!BG129,[10]bursel!BG129,[11]ambon!BG129,[12]Tual!BG129)</f>
        <v>#REF!</v>
      </c>
      <c r="BH129" s="24" t="e">
        <f>SUM(mtb!BH129,[3]malra!BH129,[4]malteng!BH129,[5]buru!BH129,[6]aru!BH129,[7]sbb!BH129,[8]sbt!BH129,[9]mbd!BH129,[10]bursel!BH129,[11]ambon!BH129,[12]Tual!BH129)</f>
        <v>#REF!</v>
      </c>
      <c r="BI129" s="24" t="e">
        <f>SUM(mtb!BI129,[3]malra!BI129,[4]malteng!BI129,[5]buru!BI129,[6]aru!BI129,[7]sbb!BI129,[8]sbt!BI129,[9]mbd!BI129,[10]bursel!BI129,[11]ambon!BI129,[12]Tual!BI129)</f>
        <v>#REF!</v>
      </c>
      <c r="BJ129" s="24" t="e">
        <f>SUM(mtb!BJ129,[3]malra!BJ129,[4]malteng!BJ129,[5]buru!BJ129,[6]aru!BJ129,[7]sbb!BJ129,[8]sbt!BJ129,[9]mbd!BJ129,[10]bursel!BJ129,[11]ambon!BJ129,[12]Tual!BJ129)</f>
        <v>#REF!</v>
      </c>
      <c r="BK129" s="24" t="e">
        <f t="shared" si="265"/>
        <v>#REF!</v>
      </c>
      <c r="BL129" s="24" t="e">
        <f>SUM(mtb!BL129,[3]malra!BL129,[4]malteng!BL129,[5]buru!BL129,[6]aru!BL129,[7]sbb!BL129,[8]sbt!BL129,[9]mbd!BL129,[10]bursel!BL129,[11]ambon!BL129,[12]Tual!BL129)</f>
        <v>#REF!</v>
      </c>
      <c r="BM129" s="24" t="e">
        <f>SUM(mtb!BM129,[3]malra!BM129,[4]malteng!BM129,[5]buru!BM129,[6]aru!BM129,[7]sbb!BM129,[8]sbt!BM129,[9]mbd!BM129,[10]bursel!BM129,[11]ambon!BM129,[12]Tual!BM129)</f>
        <v>#REF!</v>
      </c>
      <c r="BN129" s="24" t="e">
        <f>SUM(mtb!BN129,[3]malra!BN129,[4]malteng!BN129,[5]buru!BN129,[6]aru!BN129,[7]sbb!BN129,[8]sbt!BN129,[9]mbd!BN129,[10]bursel!BN129,[11]ambon!BN129,[12]Tual!BN129)</f>
        <v>#REF!</v>
      </c>
      <c r="BO129" s="24" t="e">
        <f>SUM(mtb!BO129,[3]malra!BO129,[4]malteng!BO129,[5]buru!BO129,[6]aru!BO129,[7]sbb!BO129,[8]sbt!BO129,[9]mbd!BO129,[10]bursel!BO129,[11]ambon!BO129,[12]Tual!BO129)</f>
        <v>#REF!</v>
      </c>
      <c r="BP129" s="24" t="e">
        <f t="shared" si="266"/>
        <v>#REF!</v>
      </c>
      <c r="BQ129" s="24" t="e">
        <f>SUM(mtb!BQ129,[3]malra!BQ129,[4]malteng!BQ129,[5]buru!BQ129,[6]aru!BQ129,[7]sbb!BQ129,[8]sbt!BQ129,[9]mbd!BQ129,[10]bursel!BQ129,[11]ambon!BQ129,[12]Tual!BQ129)</f>
        <v>#REF!</v>
      </c>
      <c r="BR129" s="24" t="e">
        <f>SUM(mtb!BR129,[3]malra!BR129,[4]malteng!BR129,[5]buru!BR129,[6]aru!BR129,[7]sbb!BR129,[8]sbt!BR129,[9]mbd!BR129,[10]bursel!BR129,[11]ambon!BR129,[12]Tual!BR129)</f>
        <v>#REF!</v>
      </c>
      <c r="BS129" s="24" t="e">
        <f>SUM(mtb!BS129,[3]malra!BS129,[4]malteng!BS129,[5]buru!BS129,[6]aru!BS129,[7]sbb!BS129,[8]sbt!BS129,[9]mbd!BS129,[10]bursel!BS129,[11]ambon!BS129,[12]Tual!BS129)</f>
        <v>#REF!</v>
      </c>
      <c r="BT129" s="24" t="e">
        <f>SUM(mtb!BT129,[3]malra!BT129,[4]malteng!BT129,[5]buru!BT129,[6]aru!BT129,[7]sbb!BT129,[8]sbt!BT129,[9]mbd!BT129,[10]bursel!BT129,[11]ambon!BT129,[12]Tual!BT129)</f>
        <v>#REF!</v>
      </c>
      <c r="BU129" s="24" t="e">
        <f t="shared" si="267"/>
        <v>#REF!</v>
      </c>
      <c r="BV129" s="24" t="e">
        <f>SUM(mtb!BV129,[3]malra!BV129,[4]malteng!BV129,[5]buru!BV129,[6]aru!BV129,[7]sbb!BV129,[8]sbt!BV129,[9]mbd!BV129,[10]bursel!BV129,[11]ambon!BV129,[12]Tual!BV129)</f>
        <v>#REF!</v>
      </c>
      <c r="BW129" s="24" t="e">
        <f>SUM(mtb!BW129,[3]malra!BW129,[4]malteng!BW129,[5]buru!BW129,[6]aru!BW129,[7]sbb!BW129,[8]sbt!BW129,[9]mbd!BW129,[10]bursel!BW129,[11]ambon!BW129,[12]Tual!BW129)</f>
        <v>#REF!</v>
      </c>
      <c r="BX129" s="24" t="e">
        <f>SUM(mtb!BX129,[3]malra!BX129,[4]malteng!BX129,[5]buru!BX129,[6]aru!BX129,[7]sbb!BX129,[8]sbt!BX129,[9]mbd!BX129,[10]bursel!BX129,[11]ambon!BX129,[12]Tual!BX129)</f>
        <v>#REF!</v>
      </c>
      <c r="BY129" s="24" t="e">
        <f>SUM(mtb!BY129,[3]malra!BY129,[4]malteng!BY129,[5]buru!BY129,[6]aru!BY129,[7]sbb!BY129,[8]sbt!BY129,[9]mbd!BY129,[10]bursel!BY129,[11]ambon!BY129,[12]Tual!BY129)</f>
        <v>#REF!</v>
      </c>
      <c r="BZ129" s="24" t="e">
        <f t="shared" si="268"/>
        <v>#REF!</v>
      </c>
      <c r="CA129" s="24" t="e">
        <f>SUM(mtb!CA129,[3]malra!CA129,[4]malteng!CA129,[5]buru!CA129,[6]aru!CA129,[7]sbb!CA129,[8]sbt!CA129,[9]mbd!CA129,[10]bursel!CA129,[11]ambon!CA129,[12]Tual!CA129)</f>
        <v>#REF!</v>
      </c>
      <c r="CB129" s="24" t="e">
        <f>SUM(mtb!CB129,[3]malra!CB129,[4]malteng!CB129,[5]buru!CB129,[6]aru!CB129,[7]sbb!CB129,[8]sbt!CB129,[9]mbd!CB129,[10]bursel!CB129,[11]ambon!CB129,[12]Tual!CB129)</f>
        <v>#REF!</v>
      </c>
      <c r="CC129" s="24" t="e">
        <f>SUM(mtb!CC129,[3]malra!CC129,[4]malteng!CC129,[5]buru!CC129,[6]aru!CC129,[7]sbb!CC129,[8]sbt!CC129,[9]mbd!CC129,[10]bursel!CC129,[11]ambon!CC129,[12]Tual!CC129)</f>
        <v>#REF!</v>
      </c>
      <c r="CD129" s="24" t="e">
        <f>SUM(mtb!CD129,[3]malra!CD129,[4]malteng!CD129,[5]buru!CD129,[6]aru!CD129,[7]sbb!CD129,[8]sbt!CD129,[9]mbd!CD129,[10]bursel!CD129,[11]ambon!CD129,[12]Tual!CD129)</f>
        <v>#REF!</v>
      </c>
      <c r="CE129" s="24" t="e">
        <f t="shared" si="269"/>
        <v>#REF!</v>
      </c>
      <c r="CF129" s="63" t="e">
        <f>SUM(mtb!CF129,[3]malra!CF129,[4]malteng!CF129,[5]buru!CF129,[6]aru!CF129,[7]sbb!CF129,[8]sbt!CF129,[9]mbd!CF129,[10]bursel!CF129,[11]ambon!CF129,[12]Tual!CF129)</f>
        <v>#REF!</v>
      </c>
      <c r="CG129" s="63" t="e">
        <f>SUM(mtb!CG129,[3]malra!CG129,[4]malteng!CG129,[5]buru!CG129,[6]aru!CG129,[7]sbb!CG129,[8]sbt!CG129,[9]mbd!CG129,[10]bursel!CG129,[11]ambon!CG129,[12]Tual!CG129)</f>
        <v>#REF!</v>
      </c>
      <c r="CH129" s="63" t="e">
        <f>SUM(mtb!CH129,[3]malra!CH129,[4]malteng!CH129,[5]buru!CH129,[6]aru!CH129,[7]sbb!CH129,[8]sbt!CH129,[9]mbd!CH129,[10]bursel!CH129,[11]ambon!CH129,[12]Tual!CH129)</f>
        <v>#REF!</v>
      </c>
      <c r="CI129" s="63" t="e">
        <f>SUM(mtb!CI129,[3]malra!CI129,[4]malteng!CI129,[5]buru!CI129,[6]aru!CI129,[7]sbb!CI129,[8]sbt!CI129,[9]mbd!CI129,[10]bursel!CI129,[11]ambon!CI129,[12]Tual!CI129)</f>
        <v>#REF!</v>
      </c>
      <c r="CJ129" s="63" t="e">
        <f t="shared" si="270"/>
        <v>#REF!</v>
      </c>
      <c r="CK129" s="63" t="e">
        <f>SUM(mtb!CK129,[3]malra!CK129,[4]malteng!CK129,[5]buru!CK129,[6]aru!CK129,[7]sbb!CK129,[8]sbt!CK129,[9]mbd!CK129,[10]bursel!CK129,[11]ambon!CK129,[12]Tual!CK129)</f>
        <v>#REF!</v>
      </c>
      <c r="CL129" s="63" t="e">
        <f>SUM(mtb!CL129,[3]malra!CL129,[4]malteng!CL129,[5]buru!CL129,[6]aru!CL129,[7]sbb!CL129,[8]sbt!CL129,[9]mbd!CL129,[10]bursel!CL129,[11]ambon!CL129,[12]Tual!CL129)</f>
        <v>#REF!</v>
      </c>
      <c r="CM129" s="63" t="e">
        <f>SUM(mtb!CM129,[3]malra!CM129,[4]malteng!CM129,[5]buru!CM129,[6]aru!CM129,[7]sbb!CM129,[8]sbt!CM129,[9]mbd!CM129,[10]bursel!CM129,[11]ambon!CM129,[12]Tual!CM129)</f>
        <v>#REF!</v>
      </c>
      <c r="CN129" s="63" t="e">
        <f>SUM(mtb!CN129,[3]malra!CN129,[4]malteng!CN129,[5]buru!CN129,[6]aru!CN129,[7]sbb!CN129,[8]sbt!CN129,[9]mbd!CN129,[10]bursel!CN129,[11]ambon!CN129,[12]Tual!CN129)</f>
        <v>#REF!</v>
      </c>
      <c r="CO129" s="63" t="e">
        <f t="shared" si="271"/>
        <v>#REF!</v>
      </c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</row>
    <row r="130" spans="1:113" ht="14.25" customHeight="1" x14ac:dyDescent="0.2">
      <c r="A130" s="19"/>
      <c r="B130" s="20">
        <v>6</v>
      </c>
      <c r="C130" s="21" t="s">
        <v>67</v>
      </c>
      <c r="D130" s="24" t="e">
        <f>SUM(mtb!D130,[3]malra!D130,[4]malteng!D130,[5]buru!D130,[6]aru!D130,[7]sbb!D130,[8]sbt!D130,[9]mbd!D130,[10]bursel!D130,[11]ambon!D130,[12]Tual!D130)</f>
        <v>#REF!</v>
      </c>
      <c r="E130" s="24" t="e">
        <f>SUM(mtb!E130,[3]malra!E130,[4]malteng!E130,[5]buru!E130,[6]aru!E130,[7]sbb!E130,[8]sbt!E130,[9]mbd!E130,[10]bursel!E130,[11]ambon!E130,[12]Tual!E130)</f>
        <v>#REF!</v>
      </c>
      <c r="F130" s="24" t="e">
        <f>SUM(mtb!F130,[3]malra!F130,[4]malteng!F130,[5]buru!F130,[6]aru!F130,[7]sbb!F130,[8]sbt!F130,[9]mbd!F130,[10]bursel!F130,[11]ambon!F130,[12]Tual!F130)</f>
        <v>#REF!</v>
      </c>
      <c r="G130" s="24" t="e">
        <f>SUM(mtb!G130,[3]malra!G130,[4]malteng!G130,[5]buru!G130,[6]aru!G130,[7]sbb!G130,[8]sbt!G130,[9]mbd!G130,[10]bursel!G130,[11]ambon!G130,[12]Tual!G130)</f>
        <v>#REF!</v>
      </c>
      <c r="H130" s="24" t="e">
        <f t="shared" si="254"/>
        <v>#REF!</v>
      </c>
      <c r="I130" s="24" t="e">
        <f>SUM(mtb!I130,[3]malra!I130,[4]malteng!I130,[5]buru!I130,[6]aru!I130,[7]sbb!I130,[8]sbt!I130,[9]mbd!I130,[10]bursel!I130,[11]ambon!I130,[12]Tual!I130)</f>
        <v>#REF!</v>
      </c>
      <c r="J130" s="24" t="e">
        <f>SUM(mtb!J130,[3]malra!J130,[4]malteng!J130,[5]buru!J130,[6]aru!J130,[7]sbb!J130,[8]sbt!J130,[9]mbd!J130,[10]bursel!J130,[11]ambon!J130,[12]Tual!J130)</f>
        <v>#REF!</v>
      </c>
      <c r="K130" s="24" t="e">
        <f>SUM(mtb!K130,[3]malra!K130,[4]malteng!K130,[5]buru!K130,[6]aru!K130,[7]sbb!K130,[8]sbt!K130,[9]mbd!K130,[10]bursel!K130,[11]ambon!K130,[12]Tual!K130)</f>
        <v>#REF!</v>
      </c>
      <c r="L130" s="24" t="e">
        <f>SUM(mtb!L130,[3]malra!L130,[4]malteng!L130,[5]buru!L130,[6]aru!L130,[7]sbb!L130,[8]sbt!L130,[9]mbd!L130,[10]bursel!L130,[11]ambon!L130,[12]Tual!L130)</f>
        <v>#REF!</v>
      </c>
      <c r="M130" s="24" t="e">
        <f t="shared" si="255"/>
        <v>#REF!</v>
      </c>
      <c r="N130" s="24" t="e">
        <f>SUM(mtb!N130,[3]malra!N130,[4]malteng!N130,[5]buru!N130,[6]aru!N130,[7]sbb!N130,[8]sbt!N130,[9]mbd!N130,[10]bursel!N130,[11]ambon!N130,[12]Tual!N130)</f>
        <v>#REF!</v>
      </c>
      <c r="O130" s="24" t="e">
        <f>SUM(mtb!O130,[3]malra!O130,[4]malteng!O130,[5]buru!O130,[6]aru!O130,[7]sbb!O130,[8]sbt!O130,[9]mbd!O130,[10]bursel!O130,[11]ambon!O130,[12]Tual!O130)</f>
        <v>#REF!</v>
      </c>
      <c r="P130" s="24" t="e">
        <f>SUM(mtb!P130,[3]malra!P130,[4]malteng!P130,[5]buru!P130,[6]aru!P130,[7]sbb!P130,[8]sbt!P130,[9]mbd!P130,[10]bursel!P130,[11]ambon!P130,[12]Tual!P130)</f>
        <v>#REF!</v>
      </c>
      <c r="Q130" s="24" t="e">
        <f>SUM(mtb!Q130,[3]malra!Q130,[4]malteng!Q130,[5]buru!Q130,[6]aru!Q130,[7]sbb!Q130,[8]sbt!Q130,[9]mbd!Q130,[10]bursel!Q130,[11]ambon!Q130,[12]Tual!Q130)</f>
        <v>#REF!</v>
      </c>
      <c r="R130" s="24" t="e">
        <f t="shared" si="256"/>
        <v>#REF!</v>
      </c>
      <c r="S130" s="24" t="e">
        <f>SUM(mtb!S130,[3]malra!S130,[4]malteng!S130,[5]buru!S130,[6]aru!S130,[7]sbb!S130,[8]sbt!S130,[9]mbd!S130,[10]bursel!S130,[11]ambon!S130,[12]Tual!S130)</f>
        <v>#REF!</v>
      </c>
      <c r="T130" s="24" t="e">
        <f>SUM(mtb!T130,[3]malra!T130,[4]malteng!T130,[5]buru!T130,[6]aru!T130,[7]sbb!T130,[8]sbt!T130,[9]mbd!T130,[10]bursel!T130,[11]ambon!T130,[12]Tual!T130)</f>
        <v>#REF!</v>
      </c>
      <c r="U130" s="24" t="e">
        <f>SUM(mtb!U130,[3]malra!U130,[4]malteng!U130,[5]buru!U130,[6]aru!U130,[7]sbb!U130,[8]sbt!U130,[9]mbd!U130,[10]bursel!U130,[11]ambon!U130,[12]Tual!U130)</f>
        <v>#REF!</v>
      </c>
      <c r="V130" s="24" t="e">
        <f>SUM(mtb!V130,[3]malra!V130,[4]malteng!V130,[5]buru!V130,[6]aru!V130,[7]sbb!V130,[8]sbt!V130,[9]mbd!V130,[10]bursel!V130,[11]ambon!V130,[12]Tual!V130)</f>
        <v>#REF!</v>
      </c>
      <c r="W130" s="24" t="e">
        <f t="shared" si="257"/>
        <v>#REF!</v>
      </c>
      <c r="X130" s="24" t="e">
        <f>SUM(mtb!X130,[3]malra!X130,[4]malteng!X130,[5]buru!X130,[6]aru!X130,[7]sbb!X130,[8]sbt!X130,[9]mbd!X130,[10]bursel!X130,[11]ambon!X130,[12]Tual!X130)</f>
        <v>#REF!</v>
      </c>
      <c r="Y130" s="24" t="e">
        <f>SUM(mtb!Y130,[3]malra!Y130,[4]malteng!Y130,[5]buru!Y130,[6]aru!Y130,[7]sbb!Y130,[8]sbt!Y130,[9]mbd!Y130,[10]bursel!Y130,[11]ambon!Y130,[12]Tual!Y130)</f>
        <v>#REF!</v>
      </c>
      <c r="Z130" s="24" t="e">
        <f>SUM(mtb!Z130,[3]malra!Z130,[4]malteng!Z130,[5]buru!Z130,[6]aru!Z130,[7]sbb!Z130,[8]sbt!Z130,[9]mbd!Z130,[10]bursel!Z130,[11]ambon!Z130,[12]Tual!Z130)</f>
        <v>#REF!</v>
      </c>
      <c r="AA130" s="24" t="e">
        <f>SUM(mtb!AA130,[3]malra!AA130,[4]malteng!AA130,[5]buru!AA130,[6]aru!AA130,[7]sbb!AA130,[8]sbt!AA130,[9]mbd!AA130,[10]bursel!AA130,[11]ambon!AA130,[12]Tual!AA130)</f>
        <v>#REF!</v>
      </c>
      <c r="AB130" s="24" t="e">
        <f t="shared" si="258"/>
        <v>#REF!</v>
      </c>
      <c r="AC130" s="24" t="e">
        <f>SUM(mtb!AC130,[3]malra!AC130,[4]malteng!AC130,[5]buru!AC130,[6]aru!AC130,[7]sbb!AC130,[8]sbt!AC130,[9]mbd!AC130,[10]bursel!AC130,[11]ambon!AC130,[12]Tual!AC130)</f>
        <v>#REF!</v>
      </c>
      <c r="AD130" s="24" t="e">
        <f>SUM(mtb!AD130,[3]malra!AD130,[4]malteng!AD130,[5]buru!AD130,[6]aru!AD130,[7]sbb!AD130,[8]sbt!AD130,[9]mbd!AD130,[10]bursel!AD130,[11]ambon!AD130,[12]Tual!AD130)</f>
        <v>#REF!</v>
      </c>
      <c r="AE130" s="24" t="e">
        <f>SUM(mtb!AE130,[3]malra!AE130,[4]malteng!AE130,[5]buru!AE130,[6]aru!AE130,[7]sbb!AE130,[8]sbt!AE130,[9]mbd!AE130,[10]bursel!AE130,[11]ambon!AE130,[12]Tual!AE130)</f>
        <v>#REF!</v>
      </c>
      <c r="AF130" s="24" t="e">
        <f>SUM(mtb!AF130,[3]malra!AF130,[4]malteng!AF130,[5]buru!AF130,[6]aru!AF130,[7]sbb!AF130,[8]sbt!AF130,[9]mbd!AF130,[10]bursel!AF130,[11]ambon!AF130,[12]Tual!AF130)</f>
        <v>#REF!</v>
      </c>
      <c r="AG130" s="24" t="e">
        <f t="shared" si="259"/>
        <v>#REF!</v>
      </c>
      <c r="AH130" s="24" t="e">
        <f>SUM(mtb!AH130,[3]malra!AH130,[4]malteng!AH130,[5]buru!AH130,[6]aru!AH130,[7]sbb!AH130,[8]sbt!AH130,[9]mbd!AH130,[10]bursel!AH130,[11]ambon!AH130,[12]Tual!AH130)</f>
        <v>#REF!</v>
      </c>
      <c r="AI130" s="24" t="e">
        <f>SUM(mtb!AI130,[3]malra!AI130,[4]malteng!AI130,[5]buru!AI130,[6]aru!AI130,[7]sbb!AI130,[8]sbt!AI130,[9]mbd!AI130,[10]bursel!AI130,[11]ambon!AI130,[12]Tual!AI130)</f>
        <v>#REF!</v>
      </c>
      <c r="AJ130" s="24" t="e">
        <f>SUM(mtb!AJ130,[3]malra!AJ130,[4]malteng!AJ130,[5]buru!AJ130,[6]aru!AJ130,[7]sbb!AJ130,[8]sbt!AJ130,[9]mbd!AJ130,[10]bursel!AJ130,[11]ambon!AJ130,[12]Tual!AJ130)</f>
        <v>#REF!</v>
      </c>
      <c r="AK130" s="24" t="e">
        <f>SUM(mtb!AK130,[3]malra!AK130,[4]malteng!AK130,[5]buru!AK130,[6]aru!AK130,[7]sbb!AK130,[8]sbt!AK130,[9]mbd!AK130,[10]bursel!AK130,[11]ambon!AK130,[12]Tual!AK130)</f>
        <v>#REF!</v>
      </c>
      <c r="AL130" s="24" t="e">
        <f t="shared" si="260"/>
        <v>#REF!</v>
      </c>
      <c r="AM130" s="24" t="e">
        <f>SUM(mtb!AM130,[3]malra!AM130,[4]malteng!AM130,[5]buru!AM130,[6]aru!AM130,[7]sbb!AM130,[8]sbt!AM130,[9]mbd!AM130,[10]bursel!AM130,[11]ambon!AM130,[12]Tual!AM130)</f>
        <v>#REF!</v>
      </c>
      <c r="AN130" s="24" t="e">
        <f>SUM(mtb!AN130,[3]malra!AN130,[4]malteng!AN130,[5]buru!AN130,[6]aru!AN130,[7]sbb!AN130,[8]sbt!AN130,[9]mbd!AN130,[10]bursel!AN130,[11]ambon!AN130,[12]Tual!AN130)</f>
        <v>#REF!</v>
      </c>
      <c r="AO130" s="24" t="e">
        <f>SUM(mtb!AO130,[3]malra!AO130,[4]malteng!AO130,[5]buru!AO130,[6]aru!AO130,[7]sbb!AO130,[8]sbt!AO130,[9]mbd!AO130,[10]bursel!AO130,[11]ambon!AO130,[12]Tual!AO130)</f>
        <v>#REF!</v>
      </c>
      <c r="AP130" s="24" t="e">
        <f>SUM(mtb!AP130,[3]malra!AP130,[4]malteng!AP130,[5]buru!AP130,[6]aru!AP130,[7]sbb!AP130,[8]sbt!AP130,[9]mbd!AP130,[10]bursel!AP130,[11]ambon!AP130,[12]Tual!AP130)</f>
        <v>#REF!</v>
      </c>
      <c r="AQ130" s="24" t="e">
        <f t="shared" si="261"/>
        <v>#REF!</v>
      </c>
      <c r="AR130" s="24" t="e">
        <f>SUM(mtb!AR130,[3]malra!AR130,[4]malteng!AR130,[5]buru!AR130,[6]aru!AR130,[7]sbb!AR130,[8]sbt!AR130,[9]mbd!AR130,[10]bursel!AR130,[11]ambon!AR130,[12]Tual!AR130)</f>
        <v>#REF!</v>
      </c>
      <c r="AS130" s="24" t="e">
        <f>SUM(mtb!AS130,[3]malra!AS130,[4]malteng!AS130,[5]buru!AS130,[6]aru!AS130,[7]sbb!AS130,[8]sbt!AS130,[9]mbd!AS130,[10]bursel!AS130,[11]ambon!AS130,[12]Tual!AS130)</f>
        <v>#REF!</v>
      </c>
      <c r="AT130" s="24" t="e">
        <f>SUM(mtb!AT130,[3]malra!AT130,[4]malteng!AT130,[5]buru!AT130,[6]aru!AT130,[7]sbb!AT130,[8]sbt!AT130,[9]mbd!AT130,[10]bursel!AT130,[11]ambon!AT130,[12]Tual!AT130)</f>
        <v>#REF!</v>
      </c>
      <c r="AU130" s="24" t="e">
        <f>SUM(mtb!AU130,[3]malra!AU130,[4]malteng!AU130,[5]buru!AU130,[6]aru!AU130,[7]sbb!AU130,[8]sbt!AU130,[9]mbd!AU130,[10]bursel!AU130,[11]ambon!AU130,[12]Tual!AU130)</f>
        <v>#REF!</v>
      </c>
      <c r="AV130" s="24" t="e">
        <f t="shared" si="262"/>
        <v>#REF!</v>
      </c>
      <c r="AW130" s="24" t="e">
        <f>SUM(mtb!AW130,[3]malra!AW130,[4]malteng!AW130,[5]buru!AW130,[6]aru!AW130,[7]sbb!AW130,[8]sbt!AW130,[9]mbd!AW130,[10]bursel!AW130,[11]ambon!AW130,[12]Tual!AW130)</f>
        <v>#REF!</v>
      </c>
      <c r="AX130" s="24" t="e">
        <f>SUM(mtb!AX130,[3]malra!AX130,[4]malteng!AX130,[5]buru!AX130,[6]aru!AX130,[7]sbb!AX130,[8]sbt!AX130,[9]mbd!AX130,[10]bursel!AX130,[11]ambon!AX130,[12]Tual!AX130)</f>
        <v>#REF!</v>
      </c>
      <c r="AY130" s="24" t="e">
        <f>SUM(mtb!AY130,[3]malra!AY130,[4]malteng!AY130,[5]buru!AY130,[6]aru!AY130,[7]sbb!AY130,[8]sbt!AY130,[9]mbd!AY130,[10]bursel!AY130,[11]ambon!AY130,[12]Tual!AY130)</f>
        <v>#REF!</v>
      </c>
      <c r="AZ130" s="24" t="e">
        <f>SUM(mtb!AZ130,[3]malra!AZ130,[4]malteng!AZ130,[5]buru!AZ130,[6]aru!AZ130,[7]sbb!AZ130,[8]sbt!AZ130,[9]mbd!AZ130,[10]bursel!AZ130,[11]ambon!AZ130,[12]Tual!AZ130)</f>
        <v>#REF!</v>
      </c>
      <c r="BA130" s="24" t="e">
        <f t="shared" si="263"/>
        <v>#REF!</v>
      </c>
      <c r="BB130" s="24" t="e">
        <f>SUM(mtb!BB130,[3]malra!BB130,[4]malteng!BB130,[5]buru!BB130,[6]aru!BB130,[7]sbb!BB130,[8]sbt!BB130,[9]mbd!BB130,[10]bursel!BB130,[11]ambon!BB130,[12]Tual!BB130)</f>
        <v>#REF!</v>
      </c>
      <c r="BC130" s="24" t="e">
        <f>SUM(mtb!BC130,[3]malra!BC130,[4]malteng!BC130,[5]buru!BC130,[6]aru!BC130,[7]sbb!BC130,[8]sbt!BC130,[9]mbd!BC130,[10]bursel!BC130,[11]ambon!BC130,[12]Tual!BC130)</f>
        <v>#REF!</v>
      </c>
      <c r="BD130" s="24" t="e">
        <f>SUM(mtb!BD130,[3]malra!BD130,[4]malteng!BD130,[5]buru!BD130,[6]aru!BD130,[7]sbb!BD130,[8]sbt!BD130,[9]mbd!BD130,[10]bursel!BD130,[11]ambon!BD130,[12]Tual!BD130)</f>
        <v>#REF!</v>
      </c>
      <c r="BE130" s="24" t="e">
        <f>SUM(mtb!BE130,[3]malra!BE130,[4]malteng!BE130,[5]buru!BE130,[6]aru!BE130,[7]sbb!BE130,[8]sbt!BE130,[9]mbd!BE130,[10]bursel!BE130,[11]ambon!BE130,[12]Tual!BE130)</f>
        <v>#REF!</v>
      </c>
      <c r="BF130" s="24" t="e">
        <f t="shared" si="264"/>
        <v>#REF!</v>
      </c>
      <c r="BG130" s="24" t="e">
        <f>SUM(mtb!BG130,[3]malra!BG130,[4]malteng!BG130,[5]buru!BG130,[6]aru!BG130,[7]sbb!BG130,[8]sbt!BG130,[9]mbd!BG130,[10]bursel!BG130,[11]ambon!BG130,[12]Tual!BG130)</f>
        <v>#REF!</v>
      </c>
      <c r="BH130" s="24" t="e">
        <f>SUM(mtb!BH130,[3]malra!BH130,[4]malteng!BH130,[5]buru!BH130,[6]aru!BH130,[7]sbb!BH130,[8]sbt!BH130,[9]mbd!BH130,[10]bursel!BH130,[11]ambon!BH130,[12]Tual!BH130)</f>
        <v>#REF!</v>
      </c>
      <c r="BI130" s="24" t="e">
        <f>SUM(mtb!BI130,[3]malra!BI130,[4]malteng!BI130,[5]buru!BI130,[6]aru!BI130,[7]sbb!BI130,[8]sbt!BI130,[9]mbd!BI130,[10]bursel!BI130,[11]ambon!BI130,[12]Tual!BI130)</f>
        <v>#REF!</v>
      </c>
      <c r="BJ130" s="24" t="e">
        <f>SUM(mtb!BJ130,[3]malra!BJ130,[4]malteng!BJ130,[5]buru!BJ130,[6]aru!BJ130,[7]sbb!BJ130,[8]sbt!BJ130,[9]mbd!BJ130,[10]bursel!BJ130,[11]ambon!BJ130,[12]Tual!BJ130)</f>
        <v>#REF!</v>
      </c>
      <c r="BK130" s="24" t="e">
        <f t="shared" si="265"/>
        <v>#REF!</v>
      </c>
      <c r="BL130" s="24" t="e">
        <f>SUM(mtb!BL130,[3]malra!BL130,[4]malteng!BL130,[5]buru!BL130,[6]aru!BL130,[7]sbb!BL130,[8]sbt!BL130,[9]mbd!BL130,[10]bursel!BL130,[11]ambon!BL130,[12]Tual!BL130)</f>
        <v>#REF!</v>
      </c>
      <c r="BM130" s="24" t="e">
        <f>SUM(mtb!BM130,[3]malra!BM130,[4]malteng!BM130,[5]buru!BM130,[6]aru!BM130,[7]sbb!BM130,[8]sbt!BM130,[9]mbd!BM130,[10]bursel!BM130,[11]ambon!BM130,[12]Tual!BM130)</f>
        <v>#REF!</v>
      </c>
      <c r="BN130" s="24" t="e">
        <f>SUM(mtb!BN130,[3]malra!BN130,[4]malteng!BN130,[5]buru!BN130,[6]aru!BN130,[7]sbb!BN130,[8]sbt!BN130,[9]mbd!BN130,[10]bursel!BN130,[11]ambon!BN130,[12]Tual!BN130)</f>
        <v>#REF!</v>
      </c>
      <c r="BO130" s="24" t="e">
        <f>SUM(mtb!BO130,[3]malra!BO130,[4]malteng!BO130,[5]buru!BO130,[6]aru!BO130,[7]sbb!BO130,[8]sbt!BO130,[9]mbd!BO130,[10]bursel!BO130,[11]ambon!BO130,[12]Tual!BO130)</f>
        <v>#REF!</v>
      </c>
      <c r="BP130" s="24" t="e">
        <f t="shared" si="266"/>
        <v>#REF!</v>
      </c>
      <c r="BQ130" s="24" t="e">
        <f>SUM(mtb!BQ130,[3]malra!BQ130,[4]malteng!BQ130,[5]buru!BQ130,[6]aru!BQ130,[7]sbb!BQ130,[8]sbt!BQ130,[9]mbd!BQ130,[10]bursel!BQ130,[11]ambon!BQ130,[12]Tual!BQ130)</f>
        <v>#REF!</v>
      </c>
      <c r="BR130" s="24" t="e">
        <f>SUM(mtb!BR130,[3]malra!BR130,[4]malteng!BR130,[5]buru!BR130,[6]aru!BR130,[7]sbb!BR130,[8]sbt!BR130,[9]mbd!BR130,[10]bursel!BR130,[11]ambon!BR130,[12]Tual!BR130)</f>
        <v>#REF!</v>
      </c>
      <c r="BS130" s="24" t="e">
        <f>SUM(mtb!BS130,[3]malra!BS130,[4]malteng!BS130,[5]buru!BS130,[6]aru!BS130,[7]sbb!BS130,[8]sbt!BS130,[9]mbd!BS130,[10]bursel!BS130,[11]ambon!BS130,[12]Tual!BS130)</f>
        <v>#REF!</v>
      </c>
      <c r="BT130" s="24" t="e">
        <f>SUM(mtb!BT130,[3]malra!BT130,[4]malteng!BT130,[5]buru!BT130,[6]aru!BT130,[7]sbb!BT130,[8]sbt!BT130,[9]mbd!BT130,[10]bursel!BT130,[11]ambon!BT130,[12]Tual!BT130)</f>
        <v>#REF!</v>
      </c>
      <c r="BU130" s="24" t="e">
        <f t="shared" si="267"/>
        <v>#REF!</v>
      </c>
      <c r="BV130" s="24" t="e">
        <f>SUM(mtb!BV130,[3]malra!BV130,[4]malteng!BV130,[5]buru!BV130,[6]aru!BV130,[7]sbb!BV130,[8]sbt!BV130,[9]mbd!BV130,[10]bursel!BV130,[11]ambon!BV130,[12]Tual!BV130)</f>
        <v>#REF!</v>
      </c>
      <c r="BW130" s="24" t="e">
        <f>SUM(mtb!BW130,[3]malra!BW130,[4]malteng!BW130,[5]buru!BW130,[6]aru!BW130,[7]sbb!BW130,[8]sbt!BW130,[9]mbd!BW130,[10]bursel!BW130,[11]ambon!BW130,[12]Tual!BW130)</f>
        <v>#REF!</v>
      </c>
      <c r="BX130" s="24" t="e">
        <f>SUM(mtb!BX130,[3]malra!BX130,[4]malteng!BX130,[5]buru!BX130,[6]aru!BX130,[7]sbb!BX130,[8]sbt!BX130,[9]mbd!BX130,[10]bursel!BX130,[11]ambon!BX130,[12]Tual!BX130)</f>
        <v>#REF!</v>
      </c>
      <c r="BY130" s="24" t="e">
        <f>SUM(mtb!BY130,[3]malra!BY130,[4]malteng!BY130,[5]buru!BY130,[6]aru!BY130,[7]sbb!BY130,[8]sbt!BY130,[9]mbd!BY130,[10]bursel!BY130,[11]ambon!BY130,[12]Tual!BY130)</f>
        <v>#REF!</v>
      </c>
      <c r="BZ130" s="24" t="e">
        <f t="shared" si="268"/>
        <v>#REF!</v>
      </c>
      <c r="CA130" s="24" t="e">
        <f>SUM(mtb!CA130,[3]malra!CA130,[4]malteng!CA130,[5]buru!CA130,[6]aru!CA130,[7]sbb!CA130,[8]sbt!CA130,[9]mbd!CA130,[10]bursel!CA130,[11]ambon!CA130,[12]Tual!CA130)</f>
        <v>#REF!</v>
      </c>
      <c r="CB130" s="24" t="e">
        <f>SUM(mtb!CB130,[3]malra!CB130,[4]malteng!CB130,[5]buru!CB130,[6]aru!CB130,[7]sbb!CB130,[8]sbt!CB130,[9]mbd!CB130,[10]bursel!CB130,[11]ambon!CB130,[12]Tual!CB130)</f>
        <v>#REF!</v>
      </c>
      <c r="CC130" s="24" t="e">
        <f>SUM(mtb!CC130,[3]malra!CC130,[4]malteng!CC130,[5]buru!CC130,[6]aru!CC130,[7]sbb!CC130,[8]sbt!CC130,[9]mbd!CC130,[10]bursel!CC130,[11]ambon!CC130,[12]Tual!CC130)</f>
        <v>#REF!</v>
      </c>
      <c r="CD130" s="24" t="e">
        <f>SUM(mtb!CD130,[3]malra!CD130,[4]malteng!CD130,[5]buru!CD130,[6]aru!CD130,[7]sbb!CD130,[8]sbt!CD130,[9]mbd!CD130,[10]bursel!CD130,[11]ambon!CD130,[12]Tual!CD130)</f>
        <v>#REF!</v>
      </c>
      <c r="CE130" s="24" t="e">
        <f t="shared" si="269"/>
        <v>#REF!</v>
      </c>
      <c r="CF130" s="63" t="e">
        <f>SUM(mtb!CF130,[3]malra!CF130,[4]malteng!CF130,[5]buru!CF130,[6]aru!CF130,[7]sbb!CF130,[8]sbt!CF130,[9]mbd!CF130,[10]bursel!CF130,[11]ambon!CF130,[12]Tual!CF130)</f>
        <v>#REF!</v>
      </c>
      <c r="CG130" s="63" t="e">
        <f>SUM(mtb!CG130,[3]malra!CG130,[4]malteng!CG130,[5]buru!CG130,[6]aru!CG130,[7]sbb!CG130,[8]sbt!CG130,[9]mbd!CG130,[10]bursel!CG130,[11]ambon!CG130,[12]Tual!CG130)</f>
        <v>#REF!</v>
      </c>
      <c r="CH130" s="63" t="e">
        <f>SUM(mtb!CH130,[3]malra!CH130,[4]malteng!CH130,[5]buru!CH130,[6]aru!CH130,[7]sbb!CH130,[8]sbt!CH130,[9]mbd!CH130,[10]bursel!CH130,[11]ambon!CH130,[12]Tual!CH130)</f>
        <v>#REF!</v>
      </c>
      <c r="CI130" s="63" t="e">
        <f>SUM(mtb!CI130,[3]malra!CI130,[4]malteng!CI130,[5]buru!CI130,[6]aru!CI130,[7]sbb!CI130,[8]sbt!CI130,[9]mbd!CI130,[10]bursel!CI130,[11]ambon!CI130,[12]Tual!CI130)</f>
        <v>#REF!</v>
      </c>
      <c r="CJ130" s="63" t="e">
        <f t="shared" si="270"/>
        <v>#REF!</v>
      </c>
      <c r="CK130" s="63" t="e">
        <f>SUM(mtb!CK130,[3]malra!CK130,[4]malteng!CK130,[5]buru!CK130,[6]aru!CK130,[7]sbb!CK130,[8]sbt!CK130,[9]mbd!CK130,[10]bursel!CK130,[11]ambon!CK130,[12]Tual!CK130)</f>
        <v>#REF!</v>
      </c>
      <c r="CL130" s="63" t="e">
        <f>SUM(mtb!CL130,[3]malra!CL130,[4]malteng!CL130,[5]buru!CL130,[6]aru!CL130,[7]sbb!CL130,[8]sbt!CL130,[9]mbd!CL130,[10]bursel!CL130,[11]ambon!CL130,[12]Tual!CL130)</f>
        <v>#REF!</v>
      </c>
      <c r="CM130" s="63" t="e">
        <f>SUM(mtb!CM130,[3]malra!CM130,[4]malteng!CM130,[5]buru!CM130,[6]aru!CM130,[7]sbb!CM130,[8]sbt!CM130,[9]mbd!CM130,[10]bursel!CM130,[11]ambon!CM130,[12]Tual!CM130)</f>
        <v>#REF!</v>
      </c>
      <c r="CN130" s="63" t="e">
        <f>SUM(mtb!CN130,[3]malra!CN130,[4]malteng!CN130,[5]buru!CN130,[6]aru!CN130,[7]sbb!CN130,[8]sbt!CN130,[9]mbd!CN130,[10]bursel!CN130,[11]ambon!CN130,[12]Tual!CN130)</f>
        <v>#REF!</v>
      </c>
      <c r="CO130" s="63" t="e">
        <f t="shared" si="271"/>
        <v>#REF!</v>
      </c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</row>
    <row r="131" spans="1:113" ht="14.25" customHeight="1" x14ac:dyDescent="0.2">
      <c r="A131" s="30" t="s">
        <v>68</v>
      </c>
      <c r="B131" s="119" t="s">
        <v>69</v>
      </c>
      <c r="C131" s="135"/>
      <c r="D131" s="33" t="e">
        <f t="shared" ref="D131:CO131" si="272">SUM(D132:D133)</f>
        <v>#REF!</v>
      </c>
      <c r="E131" s="33" t="e">
        <f t="shared" si="272"/>
        <v>#REF!</v>
      </c>
      <c r="F131" s="33" t="e">
        <f t="shared" si="272"/>
        <v>#REF!</v>
      </c>
      <c r="G131" s="33" t="e">
        <f t="shared" si="272"/>
        <v>#REF!</v>
      </c>
      <c r="H131" s="33" t="e">
        <f t="shared" si="272"/>
        <v>#REF!</v>
      </c>
      <c r="I131" s="33" t="e">
        <f t="shared" si="272"/>
        <v>#REF!</v>
      </c>
      <c r="J131" s="33" t="e">
        <f t="shared" si="272"/>
        <v>#REF!</v>
      </c>
      <c r="K131" s="33" t="e">
        <f t="shared" si="272"/>
        <v>#REF!</v>
      </c>
      <c r="L131" s="33" t="e">
        <f t="shared" si="272"/>
        <v>#REF!</v>
      </c>
      <c r="M131" s="33" t="e">
        <f t="shared" si="272"/>
        <v>#REF!</v>
      </c>
      <c r="N131" s="33" t="e">
        <f t="shared" si="272"/>
        <v>#REF!</v>
      </c>
      <c r="O131" s="33" t="e">
        <f t="shared" si="272"/>
        <v>#REF!</v>
      </c>
      <c r="P131" s="33" t="e">
        <f t="shared" si="272"/>
        <v>#REF!</v>
      </c>
      <c r="Q131" s="33" t="e">
        <f t="shared" si="272"/>
        <v>#REF!</v>
      </c>
      <c r="R131" s="33" t="e">
        <f t="shared" si="272"/>
        <v>#REF!</v>
      </c>
      <c r="S131" s="33" t="e">
        <f t="shared" si="272"/>
        <v>#REF!</v>
      </c>
      <c r="T131" s="33" t="e">
        <f t="shared" si="272"/>
        <v>#REF!</v>
      </c>
      <c r="U131" s="33" t="e">
        <f t="shared" si="272"/>
        <v>#REF!</v>
      </c>
      <c r="V131" s="33" t="e">
        <f t="shared" si="272"/>
        <v>#REF!</v>
      </c>
      <c r="W131" s="33" t="e">
        <f t="shared" si="272"/>
        <v>#REF!</v>
      </c>
      <c r="X131" s="33" t="e">
        <f t="shared" si="272"/>
        <v>#REF!</v>
      </c>
      <c r="Y131" s="33" t="e">
        <f t="shared" si="272"/>
        <v>#REF!</v>
      </c>
      <c r="Z131" s="33" t="e">
        <f t="shared" si="272"/>
        <v>#REF!</v>
      </c>
      <c r="AA131" s="33" t="e">
        <f t="shared" si="272"/>
        <v>#REF!</v>
      </c>
      <c r="AB131" s="33" t="e">
        <f t="shared" si="272"/>
        <v>#REF!</v>
      </c>
      <c r="AC131" s="33" t="e">
        <f t="shared" si="272"/>
        <v>#REF!</v>
      </c>
      <c r="AD131" s="33" t="e">
        <f t="shared" si="272"/>
        <v>#REF!</v>
      </c>
      <c r="AE131" s="33" t="e">
        <f t="shared" si="272"/>
        <v>#REF!</v>
      </c>
      <c r="AF131" s="33" t="e">
        <f t="shared" si="272"/>
        <v>#REF!</v>
      </c>
      <c r="AG131" s="33" t="e">
        <f t="shared" si="272"/>
        <v>#REF!</v>
      </c>
      <c r="AH131" s="33" t="e">
        <f t="shared" si="272"/>
        <v>#REF!</v>
      </c>
      <c r="AI131" s="33" t="e">
        <f t="shared" si="272"/>
        <v>#REF!</v>
      </c>
      <c r="AJ131" s="33" t="e">
        <f t="shared" si="272"/>
        <v>#REF!</v>
      </c>
      <c r="AK131" s="33" t="e">
        <f t="shared" si="272"/>
        <v>#REF!</v>
      </c>
      <c r="AL131" s="33" t="e">
        <f t="shared" si="272"/>
        <v>#REF!</v>
      </c>
      <c r="AM131" s="33" t="e">
        <f t="shared" si="272"/>
        <v>#REF!</v>
      </c>
      <c r="AN131" s="33" t="e">
        <f t="shared" si="272"/>
        <v>#REF!</v>
      </c>
      <c r="AO131" s="33" t="e">
        <f t="shared" si="272"/>
        <v>#REF!</v>
      </c>
      <c r="AP131" s="33" t="e">
        <f t="shared" si="272"/>
        <v>#REF!</v>
      </c>
      <c r="AQ131" s="33" t="e">
        <f t="shared" si="272"/>
        <v>#REF!</v>
      </c>
      <c r="AR131" s="33" t="e">
        <f t="shared" si="272"/>
        <v>#REF!</v>
      </c>
      <c r="AS131" s="33" t="e">
        <f t="shared" si="272"/>
        <v>#REF!</v>
      </c>
      <c r="AT131" s="33" t="e">
        <f t="shared" si="272"/>
        <v>#REF!</v>
      </c>
      <c r="AU131" s="33" t="e">
        <f t="shared" si="272"/>
        <v>#REF!</v>
      </c>
      <c r="AV131" s="33" t="e">
        <f t="shared" si="272"/>
        <v>#REF!</v>
      </c>
      <c r="AW131" s="33" t="e">
        <f t="shared" si="272"/>
        <v>#REF!</v>
      </c>
      <c r="AX131" s="33" t="e">
        <f t="shared" si="272"/>
        <v>#REF!</v>
      </c>
      <c r="AY131" s="33" t="e">
        <f t="shared" si="272"/>
        <v>#REF!</v>
      </c>
      <c r="AZ131" s="33" t="e">
        <f t="shared" si="272"/>
        <v>#REF!</v>
      </c>
      <c r="BA131" s="33" t="e">
        <f t="shared" si="272"/>
        <v>#REF!</v>
      </c>
      <c r="BB131" s="33" t="e">
        <f t="shared" si="272"/>
        <v>#REF!</v>
      </c>
      <c r="BC131" s="33" t="e">
        <f t="shared" si="272"/>
        <v>#REF!</v>
      </c>
      <c r="BD131" s="33" t="e">
        <f t="shared" si="272"/>
        <v>#REF!</v>
      </c>
      <c r="BE131" s="33" t="e">
        <f t="shared" si="272"/>
        <v>#REF!</v>
      </c>
      <c r="BF131" s="33" t="e">
        <f t="shared" si="272"/>
        <v>#REF!</v>
      </c>
      <c r="BG131" s="33" t="e">
        <f t="shared" si="272"/>
        <v>#REF!</v>
      </c>
      <c r="BH131" s="33" t="e">
        <f t="shared" si="272"/>
        <v>#REF!</v>
      </c>
      <c r="BI131" s="33" t="e">
        <f t="shared" si="272"/>
        <v>#REF!</v>
      </c>
      <c r="BJ131" s="33" t="e">
        <f t="shared" si="272"/>
        <v>#REF!</v>
      </c>
      <c r="BK131" s="33" t="e">
        <f t="shared" si="272"/>
        <v>#REF!</v>
      </c>
      <c r="BL131" s="33" t="e">
        <f t="shared" si="272"/>
        <v>#REF!</v>
      </c>
      <c r="BM131" s="33" t="e">
        <f t="shared" si="272"/>
        <v>#REF!</v>
      </c>
      <c r="BN131" s="33" t="e">
        <f t="shared" si="272"/>
        <v>#REF!</v>
      </c>
      <c r="BO131" s="33" t="e">
        <f t="shared" si="272"/>
        <v>#REF!</v>
      </c>
      <c r="BP131" s="33" t="e">
        <f t="shared" si="272"/>
        <v>#REF!</v>
      </c>
      <c r="BQ131" s="33" t="e">
        <f t="shared" si="272"/>
        <v>#REF!</v>
      </c>
      <c r="BR131" s="33" t="e">
        <f t="shared" si="272"/>
        <v>#REF!</v>
      </c>
      <c r="BS131" s="33" t="e">
        <f t="shared" si="272"/>
        <v>#REF!</v>
      </c>
      <c r="BT131" s="33" t="e">
        <f t="shared" si="272"/>
        <v>#REF!</v>
      </c>
      <c r="BU131" s="33" t="e">
        <f t="shared" si="272"/>
        <v>#REF!</v>
      </c>
      <c r="BV131" s="33" t="e">
        <f t="shared" si="272"/>
        <v>#REF!</v>
      </c>
      <c r="BW131" s="33" t="e">
        <f t="shared" si="272"/>
        <v>#REF!</v>
      </c>
      <c r="BX131" s="33" t="e">
        <f t="shared" si="272"/>
        <v>#REF!</v>
      </c>
      <c r="BY131" s="33" t="e">
        <f t="shared" si="272"/>
        <v>#REF!</v>
      </c>
      <c r="BZ131" s="33" t="e">
        <f t="shared" si="272"/>
        <v>#REF!</v>
      </c>
      <c r="CA131" s="33" t="e">
        <f t="shared" si="272"/>
        <v>#REF!</v>
      </c>
      <c r="CB131" s="33" t="e">
        <f t="shared" si="272"/>
        <v>#REF!</v>
      </c>
      <c r="CC131" s="33" t="e">
        <f t="shared" si="272"/>
        <v>#REF!</v>
      </c>
      <c r="CD131" s="33" t="e">
        <f t="shared" si="272"/>
        <v>#REF!</v>
      </c>
      <c r="CE131" s="33" t="e">
        <f t="shared" si="272"/>
        <v>#REF!</v>
      </c>
      <c r="CF131" s="64" t="e">
        <f t="shared" si="272"/>
        <v>#REF!</v>
      </c>
      <c r="CG131" s="64" t="e">
        <f t="shared" si="272"/>
        <v>#REF!</v>
      </c>
      <c r="CH131" s="64" t="e">
        <f t="shared" si="272"/>
        <v>#REF!</v>
      </c>
      <c r="CI131" s="64" t="e">
        <f t="shared" si="272"/>
        <v>#REF!</v>
      </c>
      <c r="CJ131" s="64" t="e">
        <f t="shared" si="272"/>
        <v>#REF!</v>
      </c>
      <c r="CK131" s="64" t="e">
        <f t="shared" si="272"/>
        <v>#REF!</v>
      </c>
      <c r="CL131" s="64" t="e">
        <f t="shared" si="272"/>
        <v>#REF!</v>
      </c>
      <c r="CM131" s="64" t="e">
        <f t="shared" si="272"/>
        <v>#REF!</v>
      </c>
      <c r="CN131" s="64" t="e">
        <f t="shared" si="272"/>
        <v>#REF!</v>
      </c>
      <c r="CO131" s="64" t="e">
        <f t="shared" si="272"/>
        <v>#REF!</v>
      </c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ht="14.25" customHeight="1" x14ac:dyDescent="0.2">
      <c r="A132" s="19"/>
      <c r="B132" s="20">
        <v>1</v>
      </c>
      <c r="C132" s="29" t="s">
        <v>70</v>
      </c>
      <c r="D132" s="24" t="e">
        <f>SUM(mtb!D132,[3]malra!D132,[4]malteng!D132,[5]buru!D132,[6]aru!D132,[7]sbb!D132,[8]sbt!D132,[9]mbd!D132,[10]bursel!D132,[11]ambon!D132,[12]Tual!D132)</f>
        <v>#REF!</v>
      </c>
      <c r="E132" s="24" t="e">
        <f>SUM(mtb!E132,[3]malra!E132,[4]malteng!E132,[5]buru!E132,[6]aru!E132,[7]sbb!E132,[8]sbt!E132,[9]mbd!E132,[10]bursel!E132,[11]ambon!E132,[12]Tual!E132)</f>
        <v>#REF!</v>
      </c>
      <c r="F132" s="24" t="e">
        <f>SUM(mtb!F132,[3]malra!F132,[4]malteng!F132,[5]buru!F132,[6]aru!F132,[7]sbb!F132,[8]sbt!F132,[9]mbd!F132,[10]bursel!F132,[11]ambon!F132,[12]Tual!F132)</f>
        <v>#REF!</v>
      </c>
      <c r="G132" s="24" t="e">
        <f>SUM(mtb!G132,[3]malra!G132,[4]malteng!G132,[5]buru!G132,[6]aru!G132,[7]sbb!G132,[8]sbt!G132,[9]mbd!G132,[10]bursel!G132,[11]ambon!G132,[12]Tual!G132)</f>
        <v>#REF!</v>
      </c>
      <c r="H132" s="24" t="e">
        <f t="shared" ref="H132:H134" si="273">SUM(D132:G132)</f>
        <v>#REF!</v>
      </c>
      <c r="I132" s="24" t="e">
        <f>SUM(mtb!I132,[3]malra!I132,[4]malteng!I132,[5]buru!I132,[6]aru!I132,[7]sbb!I132,[8]sbt!I132,[9]mbd!I132,[10]bursel!I132,[11]ambon!I132,[12]Tual!I132)</f>
        <v>#REF!</v>
      </c>
      <c r="J132" s="24" t="e">
        <f>SUM(mtb!J132,[3]malra!J132,[4]malteng!J132,[5]buru!J132,[6]aru!J132,[7]sbb!J132,[8]sbt!J132,[9]mbd!J132,[10]bursel!J132,[11]ambon!J132,[12]Tual!J132)</f>
        <v>#REF!</v>
      </c>
      <c r="K132" s="24" t="e">
        <f>SUM(mtb!K132,[3]malra!K132,[4]malteng!K132,[5]buru!K132,[6]aru!K132,[7]sbb!K132,[8]sbt!K132,[9]mbd!K132,[10]bursel!K132,[11]ambon!K132,[12]Tual!K132)</f>
        <v>#REF!</v>
      </c>
      <c r="L132" s="24" t="e">
        <f>SUM(mtb!L132,[3]malra!L132,[4]malteng!L132,[5]buru!L132,[6]aru!L132,[7]sbb!L132,[8]sbt!L132,[9]mbd!L132,[10]bursel!L132,[11]ambon!L132,[12]Tual!L132)</f>
        <v>#REF!</v>
      </c>
      <c r="M132" s="24" t="e">
        <f t="shared" ref="M132:M134" si="274">SUM(I132:L132)</f>
        <v>#REF!</v>
      </c>
      <c r="N132" s="24" t="e">
        <f>SUM(mtb!N132,[3]malra!N132,[4]malteng!N132,[5]buru!N132,[6]aru!N132,[7]sbb!N132,[8]sbt!N132,[9]mbd!N132,[10]bursel!N132,[11]ambon!N132,[12]Tual!N132)</f>
        <v>#REF!</v>
      </c>
      <c r="O132" s="24" t="e">
        <f>SUM(mtb!O132,[3]malra!O132,[4]malteng!O132,[5]buru!O132,[6]aru!O132,[7]sbb!O132,[8]sbt!O132,[9]mbd!O132,[10]bursel!O132,[11]ambon!O132,[12]Tual!O132)</f>
        <v>#REF!</v>
      </c>
      <c r="P132" s="24" t="e">
        <f>SUM(mtb!P132,[3]malra!P132,[4]malteng!P132,[5]buru!P132,[6]aru!P132,[7]sbb!P132,[8]sbt!P132,[9]mbd!P132,[10]bursel!P132,[11]ambon!P132,[12]Tual!P132)</f>
        <v>#REF!</v>
      </c>
      <c r="Q132" s="24" t="e">
        <f>SUM(mtb!Q132,[3]malra!Q132,[4]malteng!Q132,[5]buru!Q132,[6]aru!Q132,[7]sbb!Q132,[8]sbt!Q132,[9]mbd!Q132,[10]bursel!Q132,[11]ambon!Q132,[12]Tual!Q132)</f>
        <v>#REF!</v>
      </c>
      <c r="R132" s="24" t="e">
        <f t="shared" ref="R132:R134" si="275">SUM(N132:Q132)</f>
        <v>#REF!</v>
      </c>
      <c r="S132" s="24" t="e">
        <f>SUM(mtb!S132,[3]malra!S132,[4]malteng!S132,[5]buru!S132,[6]aru!S132,[7]sbb!S132,[8]sbt!S132,[9]mbd!S132,[10]bursel!S132,[11]ambon!S132,[12]Tual!S132)</f>
        <v>#REF!</v>
      </c>
      <c r="T132" s="24" t="e">
        <f>SUM(mtb!T132,[3]malra!T132,[4]malteng!T132,[5]buru!T132,[6]aru!T132,[7]sbb!T132,[8]sbt!T132,[9]mbd!T132,[10]bursel!T132,[11]ambon!T132,[12]Tual!T132)</f>
        <v>#REF!</v>
      </c>
      <c r="U132" s="24" t="e">
        <f>SUM(mtb!U132,[3]malra!U132,[4]malteng!U132,[5]buru!U132,[6]aru!U132,[7]sbb!U132,[8]sbt!U132,[9]mbd!U132,[10]bursel!U132,[11]ambon!U132,[12]Tual!U132)</f>
        <v>#REF!</v>
      </c>
      <c r="V132" s="24" t="e">
        <f>SUM(mtb!V132,[3]malra!V132,[4]malteng!V132,[5]buru!V132,[6]aru!V132,[7]sbb!V132,[8]sbt!V132,[9]mbd!V132,[10]bursel!V132,[11]ambon!V132,[12]Tual!V132)</f>
        <v>#REF!</v>
      </c>
      <c r="W132" s="24" t="e">
        <f t="shared" ref="W132:W134" si="276">SUM(S132:V132)</f>
        <v>#REF!</v>
      </c>
      <c r="X132" s="24" t="e">
        <f>SUM(mtb!X132,[3]malra!X132,[4]malteng!X132,[5]buru!X132,[6]aru!X132,[7]sbb!X132,[8]sbt!X132,[9]mbd!X132,[10]bursel!X132,[11]ambon!X132,[12]Tual!X132)</f>
        <v>#REF!</v>
      </c>
      <c r="Y132" s="24" t="e">
        <f>SUM(mtb!Y132,[3]malra!Y132,[4]malteng!Y132,[5]buru!Y132,[6]aru!Y132,[7]sbb!Y132,[8]sbt!Y132,[9]mbd!Y132,[10]bursel!Y132,[11]ambon!Y132,[12]Tual!Y132)</f>
        <v>#REF!</v>
      </c>
      <c r="Z132" s="24" t="e">
        <f>SUM(mtb!Z132,[3]malra!Z132,[4]malteng!Z132,[5]buru!Z132,[6]aru!Z132,[7]sbb!Z132,[8]sbt!Z132,[9]mbd!Z132,[10]bursel!Z132,[11]ambon!Z132,[12]Tual!Z132)</f>
        <v>#REF!</v>
      </c>
      <c r="AA132" s="24" t="e">
        <f>SUM(mtb!AA132,[3]malra!AA132,[4]malteng!AA132,[5]buru!AA132,[6]aru!AA132,[7]sbb!AA132,[8]sbt!AA132,[9]mbd!AA132,[10]bursel!AA132,[11]ambon!AA132,[12]Tual!AA132)</f>
        <v>#REF!</v>
      </c>
      <c r="AB132" s="24" t="e">
        <f t="shared" ref="AB132:AB134" si="277">SUM(X132:AA132)</f>
        <v>#REF!</v>
      </c>
      <c r="AC132" s="24" t="e">
        <f>SUM(mtb!AC132,[3]malra!AC132,[4]malteng!AC132,[5]buru!AC132,[6]aru!AC132,[7]sbb!AC132,[8]sbt!AC132,[9]mbd!AC132,[10]bursel!AC132,[11]ambon!AC132,[12]Tual!AC132)</f>
        <v>#REF!</v>
      </c>
      <c r="AD132" s="24" t="e">
        <f>SUM(mtb!AD132,[3]malra!AD132,[4]malteng!AD132,[5]buru!AD132,[6]aru!AD132,[7]sbb!AD132,[8]sbt!AD132,[9]mbd!AD132,[10]bursel!AD132,[11]ambon!AD132,[12]Tual!AD132)</f>
        <v>#REF!</v>
      </c>
      <c r="AE132" s="24" t="e">
        <f>SUM(mtb!AE132,[3]malra!AE132,[4]malteng!AE132,[5]buru!AE132,[6]aru!AE132,[7]sbb!AE132,[8]sbt!AE132,[9]mbd!AE132,[10]bursel!AE132,[11]ambon!AE132,[12]Tual!AE132)</f>
        <v>#REF!</v>
      </c>
      <c r="AF132" s="24" t="e">
        <f>SUM(mtb!AF132,[3]malra!AF132,[4]malteng!AF132,[5]buru!AF132,[6]aru!AF132,[7]sbb!AF132,[8]sbt!AF132,[9]mbd!AF132,[10]bursel!AF132,[11]ambon!AF132,[12]Tual!AF132)</f>
        <v>#REF!</v>
      </c>
      <c r="AG132" s="24" t="e">
        <f t="shared" ref="AG132:AG134" si="278">SUM(AC132:AF132)</f>
        <v>#REF!</v>
      </c>
      <c r="AH132" s="24" t="e">
        <f>SUM(mtb!AH132,[3]malra!AH132,[4]malteng!AH132,[5]buru!AH132,[6]aru!AH132,[7]sbb!AH132,[8]sbt!AH132,[9]mbd!AH132,[10]bursel!AH132,[11]ambon!AH132,[12]Tual!AH132)</f>
        <v>#REF!</v>
      </c>
      <c r="AI132" s="24" t="e">
        <f>SUM(mtb!AI132,[3]malra!AI132,[4]malteng!AI132,[5]buru!AI132,[6]aru!AI132,[7]sbb!AI132,[8]sbt!AI132,[9]mbd!AI132,[10]bursel!AI132,[11]ambon!AI132,[12]Tual!AI132)</f>
        <v>#REF!</v>
      </c>
      <c r="AJ132" s="24" t="e">
        <f>SUM(mtb!AJ132,[3]malra!AJ132,[4]malteng!AJ132,[5]buru!AJ132,[6]aru!AJ132,[7]sbb!AJ132,[8]sbt!AJ132,[9]mbd!AJ132,[10]bursel!AJ132,[11]ambon!AJ132,[12]Tual!AJ132)</f>
        <v>#REF!</v>
      </c>
      <c r="AK132" s="24" t="e">
        <f>SUM(mtb!AK132,[3]malra!AK132,[4]malteng!AK132,[5]buru!AK132,[6]aru!AK132,[7]sbb!AK132,[8]sbt!AK132,[9]mbd!AK132,[10]bursel!AK132,[11]ambon!AK132,[12]Tual!AK132)</f>
        <v>#REF!</v>
      </c>
      <c r="AL132" s="24" t="e">
        <f t="shared" ref="AL132:AL134" si="279">SUM(AH132:AK132)</f>
        <v>#REF!</v>
      </c>
      <c r="AM132" s="24" t="e">
        <f>SUM(mtb!AM132,[3]malra!AM132,[4]malteng!AM132,[5]buru!AM132,[6]aru!AM132,[7]sbb!AM132,[8]sbt!AM132,[9]mbd!AM132,[10]bursel!AM132,[11]ambon!AM132,[12]Tual!AM132)</f>
        <v>#REF!</v>
      </c>
      <c r="AN132" s="24" t="e">
        <f>SUM(mtb!AN132,[3]malra!AN132,[4]malteng!AN132,[5]buru!AN132,[6]aru!AN132,[7]sbb!AN132,[8]sbt!AN132,[9]mbd!AN132,[10]bursel!AN132,[11]ambon!AN132,[12]Tual!AN132)</f>
        <v>#REF!</v>
      </c>
      <c r="AO132" s="24" t="e">
        <f>SUM(mtb!AO132,[3]malra!AO132,[4]malteng!AO132,[5]buru!AO132,[6]aru!AO132,[7]sbb!AO132,[8]sbt!AO132,[9]mbd!AO132,[10]bursel!AO132,[11]ambon!AO132,[12]Tual!AO132)</f>
        <v>#REF!</v>
      </c>
      <c r="AP132" s="24" t="e">
        <f>SUM(mtb!AP132,[3]malra!AP132,[4]malteng!AP132,[5]buru!AP132,[6]aru!AP132,[7]sbb!AP132,[8]sbt!AP132,[9]mbd!AP132,[10]bursel!AP132,[11]ambon!AP132,[12]Tual!AP132)</f>
        <v>#REF!</v>
      </c>
      <c r="AQ132" s="24" t="e">
        <f t="shared" ref="AQ132:AQ134" si="280">SUM(AM132:AP132)</f>
        <v>#REF!</v>
      </c>
      <c r="AR132" s="24" t="e">
        <f>SUM(mtb!AR132,[3]malra!AR132,[4]malteng!AR132,[5]buru!AR132,[6]aru!AR132,[7]sbb!AR132,[8]sbt!AR132,[9]mbd!AR132,[10]bursel!AR132,[11]ambon!AR132,[12]Tual!AR132)</f>
        <v>#REF!</v>
      </c>
      <c r="AS132" s="24" t="e">
        <f>SUM(mtb!AS132,[3]malra!AS132,[4]malteng!AS132,[5]buru!AS132,[6]aru!AS132,[7]sbb!AS132,[8]sbt!AS132,[9]mbd!AS132,[10]bursel!AS132,[11]ambon!AS132,[12]Tual!AS132)</f>
        <v>#REF!</v>
      </c>
      <c r="AT132" s="24" t="e">
        <f>SUM(mtb!AT132,[3]malra!AT132,[4]malteng!AT132,[5]buru!AT132,[6]aru!AT132,[7]sbb!AT132,[8]sbt!AT132,[9]mbd!AT132,[10]bursel!AT132,[11]ambon!AT132,[12]Tual!AT132)</f>
        <v>#REF!</v>
      </c>
      <c r="AU132" s="24" t="e">
        <f>SUM(mtb!AU132,[3]malra!AU132,[4]malteng!AU132,[5]buru!AU132,[6]aru!AU132,[7]sbb!AU132,[8]sbt!AU132,[9]mbd!AU132,[10]bursel!AU132,[11]ambon!AU132,[12]Tual!AU132)</f>
        <v>#REF!</v>
      </c>
      <c r="AV132" s="24" t="e">
        <f t="shared" ref="AV132:AV134" si="281">SUM(AR132:AU132)</f>
        <v>#REF!</v>
      </c>
      <c r="AW132" s="24" t="e">
        <f>SUM(mtb!AW132,[3]malra!AW132,[4]malteng!AW132,[5]buru!AW132,[6]aru!AW132,[7]sbb!AW132,[8]sbt!AW132,[9]mbd!AW132,[10]bursel!AW132,[11]ambon!AW132,[12]Tual!AW132)</f>
        <v>#REF!</v>
      </c>
      <c r="AX132" s="24" t="e">
        <f>SUM(mtb!AX132,[3]malra!AX132,[4]malteng!AX132,[5]buru!AX132,[6]aru!AX132,[7]sbb!AX132,[8]sbt!AX132,[9]mbd!AX132,[10]bursel!AX132,[11]ambon!AX132,[12]Tual!AX132)</f>
        <v>#REF!</v>
      </c>
      <c r="AY132" s="24" t="e">
        <f>SUM(mtb!AY132,[3]malra!AY132,[4]malteng!AY132,[5]buru!AY132,[6]aru!AY132,[7]sbb!AY132,[8]sbt!AY132,[9]mbd!AY132,[10]bursel!AY132,[11]ambon!AY132,[12]Tual!AY132)</f>
        <v>#REF!</v>
      </c>
      <c r="AZ132" s="24" t="e">
        <f>SUM(mtb!AZ132,[3]malra!AZ132,[4]malteng!AZ132,[5]buru!AZ132,[6]aru!AZ132,[7]sbb!AZ132,[8]sbt!AZ132,[9]mbd!AZ132,[10]bursel!AZ132,[11]ambon!AZ132,[12]Tual!AZ132)</f>
        <v>#REF!</v>
      </c>
      <c r="BA132" s="24" t="e">
        <f t="shared" ref="BA132:BA134" si="282">SUM(AW132:AZ132)</f>
        <v>#REF!</v>
      </c>
      <c r="BB132" s="24" t="e">
        <f>SUM(mtb!BB132,[3]malra!BB132,[4]malteng!BB132,[5]buru!BB132,[6]aru!BB132,[7]sbb!BB132,[8]sbt!BB132,[9]mbd!BB132,[10]bursel!BB132,[11]ambon!BB132,[12]Tual!BB132)</f>
        <v>#REF!</v>
      </c>
      <c r="BC132" s="24" t="e">
        <f>SUM(mtb!BC132,[3]malra!BC132,[4]malteng!BC132,[5]buru!BC132,[6]aru!BC132,[7]sbb!BC132,[8]sbt!BC132,[9]mbd!BC132,[10]bursel!BC132,[11]ambon!BC132,[12]Tual!BC132)</f>
        <v>#REF!</v>
      </c>
      <c r="BD132" s="24" t="e">
        <f>SUM(mtb!BD132,[3]malra!BD132,[4]malteng!BD132,[5]buru!BD132,[6]aru!BD132,[7]sbb!BD132,[8]sbt!BD132,[9]mbd!BD132,[10]bursel!BD132,[11]ambon!BD132,[12]Tual!BD132)</f>
        <v>#REF!</v>
      </c>
      <c r="BE132" s="24" t="e">
        <f>SUM(mtb!BE132,[3]malra!BE132,[4]malteng!BE132,[5]buru!BE132,[6]aru!BE132,[7]sbb!BE132,[8]sbt!BE132,[9]mbd!BE132,[10]bursel!BE132,[11]ambon!BE132,[12]Tual!BE132)</f>
        <v>#REF!</v>
      </c>
      <c r="BF132" s="24" t="e">
        <f t="shared" ref="BF132:BF134" si="283">SUM(BB132:BE132)</f>
        <v>#REF!</v>
      </c>
      <c r="BG132" s="24" t="e">
        <f>SUM(mtb!BG132,[3]malra!BG132,[4]malteng!BG132,[5]buru!BG132,[6]aru!BG132,[7]sbb!BG132,[8]sbt!BG132,[9]mbd!BG132,[10]bursel!BG132,[11]ambon!BG132,[12]Tual!BG132)</f>
        <v>#REF!</v>
      </c>
      <c r="BH132" s="24" t="e">
        <f>SUM(mtb!BH132,[3]malra!BH132,[4]malteng!BH132,[5]buru!BH132,[6]aru!BH132,[7]sbb!BH132,[8]sbt!BH132,[9]mbd!BH132,[10]bursel!BH132,[11]ambon!BH132,[12]Tual!BH132)</f>
        <v>#REF!</v>
      </c>
      <c r="BI132" s="24" t="e">
        <f>SUM(mtb!BI132,[3]malra!BI132,[4]malteng!BI132,[5]buru!BI132,[6]aru!BI132,[7]sbb!BI132,[8]sbt!BI132,[9]mbd!BI132,[10]bursel!BI132,[11]ambon!BI132,[12]Tual!BI132)</f>
        <v>#REF!</v>
      </c>
      <c r="BJ132" s="24" t="e">
        <f>SUM(mtb!BJ132,[3]malra!BJ132,[4]malteng!BJ132,[5]buru!BJ132,[6]aru!BJ132,[7]sbb!BJ132,[8]sbt!BJ132,[9]mbd!BJ132,[10]bursel!BJ132,[11]ambon!BJ132,[12]Tual!BJ132)</f>
        <v>#REF!</v>
      </c>
      <c r="BK132" s="24" t="e">
        <f t="shared" ref="BK132:BK134" si="284">SUM(BG132:BJ132)</f>
        <v>#REF!</v>
      </c>
      <c r="BL132" s="24" t="e">
        <f>SUM(mtb!BL132,[3]malra!BL132,[4]malteng!BL132,[5]buru!BL132,[6]aru!BL132,[7]sbb!BL132,[8]sbt!BL132,[9]mbd!BL132,[10]bursel!BL132,[11]ambon!BL132,[12]Tual!BL132)</f>
        <v>#REF!</v>
      </c>
      <c r="BM132" s="24" t="e">
        <f>SUM(mtb!BM132,[3]malra!BM132,[4]malteng!BM132,[5]buru!BM132,[6]aru!BM132,[7]sbb!BM132,[8]sbt!BM132,[9]mbd!BM132,[10]bursel!BM132,[11]ambon!BM132,[12]Tual!BM132)</f>
        <v>#REF!</v>
      </c>
      <c r="BN132" s="24" t="e">
        <f>SUM(mtb!BN132,[3]malra!BN132,[4]malteng!BN132,[5]buru!BN132,[6]aru!BN132,[7]sbb!BN132,[8]sbt!BN132,[9]mbd!BN132,[10]bursel!BN132,[11]ambon!BN132,[12]Tual!BN132)</f>
        <v>#REF!</v>
      </c>
      <c r="BO132" s="24" t="e">
        <f>SUM(mtb!BO132,[3]malra!BO132,[4]malteng!BO132,[5]buru!BO132,[6]aru!BO132,[7]sbb!BO132,[8]sbt!BO132,[9]mbd!BO132,[10]bursel!BO132,[11]ambon!BO132,[12]Tual!BO132)</f>
        <v>#REF!</v>
      </c>
      <c r="BP132" s="24" t="e">
        <f t="shared" ref="BP132:BP134" si="285">SUM(BL132:BO132)</f>
        <v>#REF!</v>
      </c>
      <c r="BQ132" s="24" t="e">
        <f>SUM(mtb!BQ132,[3]malra!BQ132,[4]malteng!BQ132,[5]buru!BQ132,[6]aru!BQ132,[7]sbb!BQ132,[8]sbt!BQ132,[9]mbd!BQ132,[10]bursel!BQ132,[11]ambon!BQ132,[12]Tual!BQ132)</f>
        <v>#REF!</v>
      </c>
      <c r="BR132" s="24" t="e">
        <f>SUM(mtb!BR132,[3]malra!BR132,[4]malteng!BR132,[5]buru!BR132,[6]aru!BR132,[7]sbb!BR132,[8]sbt!BR132,[9]mbd!BR132,[10]bursel!BR132,[11]ambon!BR132,[12]Tual!BR132)</f>
        <v>#REF!</v>
      </c>
      <c r="BS132" s="24" t="e">
        <f>SUM(mtb!BS132,[3]malra!BS132,[4]malteng!BS132,[5]buru!BS132,[6]aru!BS132,[7]sbb!BS132,[8]sbt!BS132,[9]mbd!BS132,[10]bursel!BS132,[11]ambon!BS132,[12]Tual!BS132)</f>
        <v>#REF!</v>
      </c>
      <c r="BT132" s="24" t="e">
        <f>SUM(mtb!BT132,[3]malra!BT132,[4]malteng!BT132,[5]buru!BT132,[6]aru!BT132,[7]sbb!BT132,[8]sbt!BT132,[9]mbd!BT132,[10]bursel!BT132,[11]ambon!BT132,[12]Tual!BT132)</f>
        <v>#REF!</v>
      </c>
      <c r="BU132" s="24" t="e">
        <f t="shared" ref="BU132:BU134" si="286">SUM(BQ132:BT132)</f>
        <v>#REF!</v>
      </c>
      <c r="BV132" s="24" t="e">
        <f>SUM(mtb!BV132,[3]malra!BV132,[4]malteng!BV132,[5]buru!BV132,[6]aru!BV132,[7]sbb!BV132,[8]sbt!BV132,[9]mbd!BV132,[10]bursel!BV132,[11]ambon!BV132,[12]Tual!BV132)</f>
        <v>#REF!</v>
      </c>
      <c r="BW132" s="24" t="e">
        <f>SUM(mtb!BW132,[3]malra!BW132,[4]malteng!BW132,[5]buru!BW132,[6]aru!BW132,[7]sbb!BW132,[8]sbt!BW132,[9]mbd!BW132,[10]bursel!BW132,[11]ambon!BW132,[12]Tual!BW132)</f>
        <v>#REF!</v>
      </c>
      <c r="BX132" s="24" t="e">
        <f>SUM(mtb!BX132,[3]malra!BX132,[4]malteng!BX132,[5]buru!BX132,[6]aru!BX132,[7]sbb!BX132,[8]sbt!BX132,[9]mbd!BX132,[10]bursel!BX132,[11]ambon!BX132,[12]Tual!BX132)</f>
        <v>#REF!</v>
      </c>
      <c r="BY132" s="24" t="e">
        <f>SUM(mtb!BY132,[3]malra!BY132,[4]malteng!BY132,[5]buru!BY132,[6]aru!BY132,[7]sbb!BY132,[8]sbt!BY132,[9]mbd!BY132,[10]bursel!BY132,[11]ambon!BY132,[12]Tual!BY132)</f>
        <v>#REF!</v>
      </c>
      <c r="BZ132" s="24" t="e">
        <f t="shared" ref="BZ132:BZ134" si="287">SUM(BV132:BY132)</f>
        <v>#REF!</v>
      </c>
      <c r="CA132" s="24" t="e">
        <f>SUM(mtb!CA132,[3]malra!CA132,[4]malteng!CA132,[5]buru!CA132,[6]aru!CA132,[7]sbb!CA132,[8]sbt!CA132,[9]mbd!CA132,[10]bursel!CA132,[11]ambon!CA132,[12]Tual!CA132)</f>
        <v>#REF!</v>
      </c>
      <c r="CB132" s="24" t="e">
        <f>SUM(mtb!CB132,[3]malra!CB132,[4]malteng!CB132,[5]buru!CB132,[6]aru!CB132,[7]sbb!CB132,[8]sbt!CB132,[9]mbd!CB132,[10]bursel!CB132,[11]ambon!CB132,[12]Tual!CB132)</f>
        <v>#REF!</v>
      </c>
      <c r="CC132" s="24" t="e">
        <f>SUM(mtb!CC132,[3]malra!CC132,[4]malteng!CC132,[5]buru!CC132,[6]aru!CC132,[7]sbb!CC132,[8]sbt!CC132,[9]mbd!CC132,[10]bursel!CC132,[11]ambon!CC132,[12]Tual!CC132)</f>
        <v>#REF!</v>
      </c>
      <c r="CD132" s="24" t="e">
        <f>SUM(mtb!CD132,[3]malra!CD132,[4]malteng!CD132,[5]buru!CD132,[6]aru!CD132,[7]sbb!CD132,[8]sbt!CD132,[9]mbd!CD132,[10]bursel!CD132,[11]ambon!CD132,[12]Tual!CD132)</f>
        <v>#REF!</v>
      </c>
      <c r="CE132" s="24" t="e">
        <f t="shared" ref="CE132:CE134" si="288">SUM(CA132:CD132)</f>
        <v>#REF!</v>
      </c>
      <c r="CF132" s="63" t="e">
        <f>SUM(mtb!CF132,[3]malra!CF132,[4]malteng!CF132,[5]buru!CF132,[6]aru!CF132,[7]sbb!CF132,[8]sbt!CF132,[9]mbd!CF132,[10]bursel!CF132,[11]ambon!CF132,[12]Tual!CF132)</f>
        <v>#REF!</v>
      </c>
      <c r="CG132" s="63" t="e">
        <f>SUM(mtb!CG132,[3]malra!CG132,[4]malteng!CG132,[5]buru!CG132,[6]aru!CG132,[7]sbb!CG132,[8]sbt!CG132,[9]mbd!CG132,[10]bursel!CG132,[11]ambon!CG132,[12]Tual!CG132)</f>
        <v>#REF!</v>
      </c>
      <c r="CH132" s="63" t="e">
        <f>SUM(mtb!CH132,[3]malra!CH132,[4]malteng!CH132,[5]buru!CH132,[6]aru!CH132,[7]sbb!CH132,[8]sbt!CH132,[9]mbd!CH132,[10]bursel!CH132,[11]ambon!CH132,[12]Tual!CH132)</f>
        <v>#REF!</v>
      </c>
      <c r="CI132" s="63" t="e">
        <f>SUM(mtb!CI132,[3]malra!CI132,[4]malteng!CI132,[5]buru!CI132,[6]aru!CI132,[7]sbb!CI132,[8]sbt!CI132,[9]mbd!CI132,[10]bursel!CI132,[11]ambon!CI132,[12]Tual!CI132)</f>
        <v>#REF!</v>
      </c>
      <c r="CJ132" s="63" t="e">
        <f t="shared" ref="CJ132:CJ134" si="289">SUM(CF132:CI132)</f>
        <v>#REF!</v>
      </c>
      <c r="CK132" s="63" t="e">
        <f>SUM(mtb!CK132,[3]malra!CK132,[4]malteng!CK132,[5]buru!CK132,[6]aru!CK132,[7]sbb!CK132,[8]sbt!CK132,[9]mbd!CK132,[10]bursel!CK132,[11]ambon!CK132,[12]Tual!CK132)</f>
        <v>#REF!</v>
      </c>
      <c r="CL132" s="63" t="e">
        <f>SUM(mtb!CL132,[3]malra!CL132,[4]malteng!CL132,[5]buru!CL132,[6]aru!CL132,[7]sbb!CL132,[8]sbt!CL132,[9]mbd!CL132,[10]bursel!CL132,[11]ambon!CL132,[12]Tual!CL132)</f>
        <v>#REF!</v>
      </c>
      <c r="CM132" s="63" t="e">
        <f>SUM(mtb!CM132,[3]malra!CM132,[4]malteng!CM132,[5]buru!CM132,[6]aru!CM132,[7]sbb!CM132,[8]sbt!CM132,[9]mbd!CM132,[10]bursel!CM132,[11]ambon!CM132,[12]Tual!CM132)</f>
        <v>#REF!</v>
      </c>
      <c r="CN132" s="63" t="e">
        <f>SUM(mtb!CN132,[3]malra!CN132,[4]malteng!CN132,[5]buru!CN132,[6]aru!CN132,[7]sbb!CN132,[8]sbt!CN132,[9]mbd!CN132,[10]bursel!CN132,[11]ambon!CN132,[12]Tual!CN132)</f>
        <v>#REF!</v>
      </c>
      <c r="CO132" s="63" t="e">
        <f t="shared" ref="CO132:CO134" si="290">SUM(CK132:CN132)</f>
        <v>#REF!</v>
      </c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</row>
    <row r="133" spans="1:113" ht="14.25" customHeight="1" x14ac:dyDescent="0.2">
      <c r="A133" s="19"/>
      <c r="B133" s="20">
        <v>2</v>
      </c>
      <c r="C133" s="29" t="s">
        <v>71</v>
      </c>
      <c r="D133" s="24" t="e">
        <f>SUM(mtb!D133,[3]malra!D133,[4]malteng!D133,[5]buru!D133,[6]aru!D133,[7]sbb!D133,[8]sbt!D133,[9]mbd!D133,[10]bursel!D133,[11]ambon!D133,[12]Tual!D133)</f>
        <v>#REF!</v>
      </c>
      <c r="E133" s="24" t="e">
        <f>SUM(mtb!E133,[3]malra!E133,[4]malteng!E133,[5]buru!E133,[6]aru!E133,[7]sbb!E133,[8]sbt!E133,[9]mbd!E133,[10]bursel!E133,[11]ambon!E133,[12]Tual!E133)</f>
        <v>#REF!</v>
      </c>
      <c r="F133" s="24" t="e">
        <f>SUM(mtb!F133,[3]malra!F133,[4]malteng!F133,[5]buru!F133,[6]aru!F133,[7]sbb!F133,[8]sbt!F133,[9]mbd!F133,[10]bursel!F133,[11]ambon!F133,[12]Tual!F133)</f>
        <v>#REF!</v>
      </c>
      <c r="G133" s="24" t="e">
        <f>SUM(mtb!G133,[3]malra!G133,[4]malteng!G133,[5]buru!G133,[6]aru!G133,[7]sbb!G133,[8]sbt!G133,[9]mbd!G133,[10]bursel!G133,[11]ambon!G133,[12]Tual!G133)</f>
        <v>#REF!</v>
      </c>
      <c r="H133" s="24" t="e">
        <f t="shared" si="273"/>
        <v>#REF!</v>
      </c>
      <c r="I133" s="24" t="e">
        <f>SUM(mtb!I133,[3]malra!I133,[4]malteng!I133,[5]buru!I133,[6]aru!I133,[7]sbb!I133,[8]sbt!I133,[9]mbd!I133,[10]bursel!I133,[11]ambon!I133,[12]Tual!I133)</f>
        <v>#REF!</v>
      </c>
      <c r="J133" s="24" t="e">
        <f>SUM(mtb!J133,[3]malra!J133,[4]malteng!J133,[5]buru!J133,[6]aru!J133,[7]sbb!J133,[8]sbt!J133,[9]mbd!J133,[10]bursel!J133,[11]ambon!J133,[12]Tual!J133)</f>
        <v>#REF!</v>
      </c>
      <c r="K133" s="24" t="e">
        <f>SUM(mtb!K133,[3]malra!K133,[4]malteng!K133,[5]buru!K133,[6]aru!K133,[7]sbb!K133,[8]sbt!K133,[9]mbd!K133,[10]bursel!K133,[11]ambon!K133,[12]Tual!K133)</f>
        <v>#REF!</v>
      </c>
      <c r="L133" s="24" t="e">
        <f>SUM(mtb!L133,[3]malra!L133,[4]malteng!L133,[5]buru!L133,[6]aru!L133,[7]sbb!L133,[8]sbt!L133,[9]mbd!L133,[10]bursel!L133,[11]ambon!L133,[12]Tual!L133)</f>
        <v>#REF!</v>
      </c>
      <c r="M133" s="24" t="e">
        <f t="shared" si="274"/>
        <v>#REF!</v>
      </c>
      <c r="N133" s="24" t="e">
        <f>SUM(mtb!N133,[3]malra!N133,[4]malteng!N133,[5]buru!N133,[6]aru!N133,[7]sbb!N133,[8]sbt!N133,[9]mbd!N133,[10]bursel!N133,[11]ambon!N133,[12]Tual!N133)</f>
        <v>#REF!</v>
      </c>
      <c r="O133" s="24" t="e">
        <f>SUM(mtb!O133,[3]malra!O133,[4]malteng!O133,[5]buru!O133,[6]aru!O133,[7]sbb!O133,[8]sbt!O133,[9]mbd!O133,[10]bursel!O133,[11]ambon!O133,[12]Tual!O133)</f>
        <v>#REF!</v>
      </c>
      <c r="P133" s="24" t="e">
        <f>SUM(mtb!P133,[3]malra!P133,[4]malteng!P133,[5]buru!P133,[6]aru!P133,[7]sbb!P133,[8]sbt!P133,[9]mbd!P133,[10]bursel!P133,[11]ambon!P133,[12]Tual!P133)</f>
        <v>#REF!</v>
      </c>
      <c r="Q133" s="24" t="e">
        <f>SUM(mtb!Q133,[3]malra!Q133,[4]malteng!Q133,[5]buru!Q133,[6]aru!Q133,[7]sbb!Q133,[8]sbt!Q133,[9]mbd!Q133,[10]bursel!Q133,[11]ambon!Q133,[12]Tual!Q133)</f>
        <v>#REF!</v>
      </c>
      <c r="R133" s="24" t="e">
        <f t="shared" si="275"/>
        <v>#REF!</v>
      </c>
      <c r="S133" s="24" t="e">
        <f>SUM(mtb!S133,[3]malra!S133,[4]malteng!S133,[5]buru!S133,[6]aru!S133,[7]sbb!S133,[8]sbt!S133,[9]mbd!S133,[10]bursel!S133,[11]ambon!S133,[12]Tual!S133)</f>
        <v>#REF!</v>
      </c>
      <c r="T133" s="24" t="e">
        <f>SUM(mtb!T133,[3]malra!T133,[4]malteng!T133,[5]buru!T133,[6]aru!T133,[7]sbb!T133,[8]sbt!T133,[9]mbd!T133,[10]bursel!T133,[11]ambon!T133,[12]Tual!T133)</f>
        <v>#REF!</v>
      </c>
      <c r="U133" s="24" t="e">
        <f>SUM(mtb!U133,[3]malra!U133,[4]malteng!U133,[5]buru!U133,[6]aru!U133,[7]sbb!U133,[8]sbt!U133,[9]mbd!U133,[10]bursel!U133,[11]ambon!U133,[12]Tual!U133)</f>
        <v>#REF!</v>
      </c>
      <c r="V133" s="24" t="e">
        <f>SUM(mtb!V133,[3]malra!V133,[4]malteng!V133,[5]buru!V133,[6]aru!V133,[7]sbb!V133,[8]sbt!V133,[9]mbd!V133,[10]bursel!V133,[11]ambon!V133,[12]Tual!V133)</f>
        <v>#REF!</v>
      </c>
      <c r="W133" s="24" t="e">
        <f t="shared" si="276"/>
        <v>#REF!</v>
      </c>
      <c r="X133" s="24" t="e">
        <f>SUM(mtb!X133,[3]malra!X133,[4]malteng!X133,[5]buru!X133,[6]aru!X133,[7]sbb!X133,[8]sbt!X133,[9]mbd!X133,[10]bursel!X133,[11]ambon!X133,[12]Tual!X133)</f>
        <v>#REF!</v>
      </c>
      <c r="Y133" s="24" t="e">
        <f>SUM(mtb!Y133,[3]malra!Y133,[4]malteng!Y133,[5]buru!Y133,[6]aru!Y133,[7]sbb!Y133,[8]sbt!Y133,[9]mbd!Y133,[10]bursel!Y133,[11]ambon!Y133,[12]Tual!Y133)</f>
        <v>#REF!</v>
      </c>
      <c r="Z133" s="24" t="e">
        <f>SUM(mtb!Z133,[3]malra!Z133,[4]malteng!Z133,[5]buru!Z133,[6]aru!Z133,[7]sbb!Z133,[8]sbt!Z133,[9]mbd!Z133,[10]bursel!Z133,[11]ambon!Z133,[12]Tual!Z133)</f>
        <v>#REF!</v>
      </c>
      <c r="AA133" s="24" t="e">
        <f>SUM(mtb!AA133,[3]malra!AA133,[4]malteng!AA133,[5]buru!AA133,[6]aru!AA133,[7]sbb!AA133,[8]sbt!AA133,[9]mbd!AA133,[10]bursel!AA133,[11]ambon!AA133,[12]Tual!AA133)</f>
        <v>#REF!</v>
      </c>
      <c r="AB133" s="24" t="e">
        <f t="shared" si="277"/>
        <v>#REF!</v>
      </c>
      <c r="AC133" s="24" t="e">
        <f>SUM(mtb!AC133,[3]malra!AC133,[4]malteng!AC133,[5]buru!AC133,[6]aru!AC133,[7]sbb!AC133,[8]sbt!AC133,[9]mbd!AC133,[10]bursel!AC133,[11]ambon!AC133,[12]Tual!AC133)</f>
        <v>#REF!</v>
      </c>
      <c r="AD133" s="24" t="e">
        <f>SUM(mtb!AD133,[3]malra!AD133,[4]malteng!AD133,[5]buru!AD133,[6]aru!AD133,[7]sbb!AD133,[8]sbt!AD133,[9]mbd!AD133,[10]bursel!AD133,[11]ambon!AD133,[12]Tual!AD133)</f>
        <v>#REF!</v>
      </c>
      <c r="AE133" s="24" t="e">
        <f>SUM(mtb!AE133,[3]malra!AE133,[4]malteng!AE133,[5]buru!AE133,[6]aru!AE133,[7]sbb!AE133,[8]sbt!AE133,[9]mbd!AE133,[10]bursel!AE133,[11]ambon!AE133,[12]Tual!AE133)</f>
        <v>#REF!</v>
      </c>
      <c r="AF133" s="24" t="e">
        <f>SUM(mtb!AF133,[3]malra!AF133,[4]malteng!AF133,[5]buru!AF133,[6]aru!AF133,[7]sbb!AF133,[8]sbt!AF133,[9]mbd!AF133,[10]bursel!AF133,[11]ambon!AF133,[12]Tual!AF133)</f>
        <v>#REF!</v>
      </c>
      <c r="AG133" s="24" t="e">
        <f t="shared" si="278"/>
        <v>#REF!</v>
      </c>
      <c r="AH133" s="24" t="e">
        <f>SUM(mtb!AH133,[3]malra!AH133,[4]malteng!AH133,[5]buru!AH133,[6]aru!AH133,[7]sbb!AH133,[8]sbt!AH133,[9]mbd!AH133,[10]bursel!AH133,[11]ambon!AH133,[12]Tual!AH133)</f>
        <v>#REF!</v>
      </c>
      <c r="AI133" s="24" t="e">
        <f>SUM(mtb!AI133,[3]malra!AI133,[4]malteng!AI133,[5]buru!AI133,[6]aru!AI133,[7]sbb!AI133,[8]sbt!AI133,[9]mbd!AI133,[10]bursel!AI133,[11]ambon!AI133,[12]Tual!AI133)</f>
        <v>#REF!</v>
      </c>
      <c r="AJ133" s="24" t="e">
        <f>SUM(mtb!AJ133,[3]malra!AJ133,[4]malteng!AJ133,[5]buru!AJ133,[6]aru!AJ133,[7]sbb!AJ133,[8]sbt!AJ133,[9]mbd!AJ133,[10]bursel!AJ133,[11]ambon!AJ133,[12]Tual!AJ133)</f>
        <v>#REF!</v>
      </c>
      <c r="AK133" s="24" t="e">
        <f>SUM(mtb!AK133,[3]malra!AK133,[4]malteng!AK133,[5]buru!AK133,[6]aru!AK133,[7]sbb!AK133,[8]sbt!AK133,[9]mbd!AK133,[10]bursel!AK133,[11]ambon!AK133,[12]Tual!AK133)</f>
        <v>#REF!</v>
      </c>
      <c r="AL133" s="24" t="e">
        <f t="shared" si="279"/>
        <v>#REF!</v>
      </c>
      <c r="AM133" s="24" t="e">
        <f>SUM(mtb!AM133,[3]malra!AM133,[4]malteng!AM133,[5]buru!AM133,[6]aru!AM133,[7]sbb!AM133,[8]sbt!AM133,[9]mbd!AM133,[10]bursel!AM133,[11]ambon!AM133,[12]Tual!AM133)</f>
        <v>#REF!</v>
      </c>
      <c r="AN133" s="24" t="e">
        <f>SUM(mtb!AN133,[3]malra!AN133,[4]malteng!AN133,[5]buru!AN133,[6]aru!AN133,[7]sbb!AN133,[8]sbt!AN133,[9]mbd!AN133,[10]bursel!AN133,[11]ambon!AN133,[12]Tual!AN133)</f>
        <v>#REF!</v>
      </c>
      <c r="AO133" s="24" t="e">
        <f>SUM(mtb!AO133,[3]malra!AO133,[4]malteng!AO133,[5]buru!AO133,[6]aru!AO133,[7]sbb!AO133,[8]sbt!AO133,[9]mbd!AO133,[10]bursel!AO133,[11]ambon!AO133,[12]Tual!AO133)</f>
        <v>#REF!</v>
      </c>
      <c r="AP133" s="24" t="e">
        <f>SUM(mtb!AP133,[3]malra!AP133,[4]malteng!AP133,[5]buru!AP133,[6]aru!AP133,[7]sbb!AP133,[8]sbt!AP133,[9]mbd!AP133,[10]bursel!AP133,[11]ambon!AP133,[12]Tual!AP133)</f>
        <v>#REF!</v>
      </c>
      <c r="AQ133" s="24" t="e">
        <f t="shared" si="280"/>
        <v>#REF!</v>
      </c>
      <c r="AR133" s="24" t="e">
        <f>SUM(mtb!AR133,[3]malra!AR133,[4]malteng!AR133,[5]buru!AR133,[6]aru!AR133,[7]sbb!AR133,[8]sbt!AR133,[9]mbd!AR133,[10]bursel!AR133,[11]ambon!AR133,[12]Tual!AR133)</f>
        <v>#REF!</v>
      </c>
      <c r="AS133" s="24" t="e">
        <f>SUM(mtb!AS133,[3]malra!AS133,[4]malteng!AS133,[5]buru!AS133,[6]aru!AS133,[7]sbb!AS133,[8]sbt!AS133,[9]mbd!AS133,[10]bursel!AS133,[11]ambon!AS133,[12]Tual!AS133)</f>
        <v>#REF!</v>
      </c>
      <c r="AT133" s="24" t="e">
        <f>SUM(mtb!AT133,[3]malra!AT133,[4]malteng!AT133,[5]buru!AT133,[6]aru!AT133,[7]sbb!AT133,[8]sbt!AT133,[9]mbd!AT133,[10]bursel!AT133,[11]ambon!AT133,[12]Tual!AT133)</f>
        <v>#REF!</v>
      </c>
      <c r="AU133" s="24" t="e">
        <f>SUM(mtb!AU133,[3]malra!AU133,[4]malteng!AU133,[5]buru!AU133,[6]aru!AU133,[7]sbb!AU133,[8]sbt!AU133,[9]mbd!AU133,[10]bursel!AU133,[11]ambon!AU133,[12]Tual!AU133)</f>
        <v>#REF!</v>
      </c>
      <c r="AV133" s="24" t="e">
        <f t="shared" si="281"/>
        <v>#REF!</v>
      </c>
      <c r="AW133" s="24" t="e">
        <f>SUM(mtb!AW133,[3]malra!AW133,[4]malteng!AW133,[5]buru!AW133,[6]aru!AW133,[7]sbb!AW133,[8]sbt!AW133,[9]mbd!AW133,[10]bursel!AW133,[11]ambon!AW133,[12]Tual!AW133)</f>
        <v>#REF!</v>
      </c>
      <c r="AX133" s="24" t="e">
        <f>SUM(mtb!AX133,[3]malra!AX133,[4]malteng!AX133,[5]buru!AX133,[6]aru!AX133,[7]sbb!AX133,[8]sbt!AX133,[9]mbd!AX133,[10]bursel!AX133,[11]ambon!AX133,[12]Tual!AX133)</f>
        <v>#REF!</v>
      </c>
      <c r="AY133" s="24" t="e">
        <f>SUM(mtb!AY133,[3]malra!AY133,[4]malteng!AY133,[5]buru!AY133,[6]aru!AY133,[7]sbb!AY133,[8]sbt!AY133,[9]mbd!AY133,[10]bursel!AY133,[11]ambon!AY133,[12]Tual!AY133)</f>
        <v>#REF!</v>
      </c>
      <c r="AZ133" s="24" t="e">
        <f>SUM(mtb!AZ133,[3]malra!AZ133,[4]malteng!AZ133,[5]buru!AZ133,[6]aru!AZ133,[7]sbb!AZ133,[8]sbt!AZ133,[9]mbd!AZ133,[10]bursel!AZ133,[11]ambon!AZ133,[12]Tual!AZ133)</f>
        <v>#REF!</v>
      </c>
      <c r="BA133" s="24" t="e">
        <f t="shared" si="282"/>
        <v>#REF!</v>
      </c>
      <c r="BB133" s="24" t="e">
        <f>SUM(mtb!BB133,[3]malra!BB133,[4]malteng!BB133,[5]buru!BB133,[6]aru!BB133,[7]sbb!BB133,[8]sbt!BB133,[9]mbd!BB133,[10]bursel!BB133,[11]ambon!BB133,[12]Tual!BB133)</f>
        <v>#REF!</v>
      </c>
      <c r="BC133" s="24" t="e">
        <f>SUM(mtb!BC133,[3]malra!BC133,[4]malteng!BC133,[5]buru!BC133,[6]aru!BC133,[7]sbb!BC133,[8]sbt!BC133,[9]mbd!BC133,[10]bursel!BC133,[11]ambon!BC133,[12]Tual!BC133)</f>
        <v>#REF!</v>
      </c>
      <c r="BD133" s="24" t="e">
        <f>SUM(mtb!BD133,[3]malra!BD133,[4]malteng!BD133,[5]buru!BD133,[6]aru!BD133,[7]sbb!BD133,[8]sbt!BD133,[9]mbd!BD133,[10]bursel!BD133,[11]ambon!BD133,[12]Tual!BD133)</f>
        <v>#REF!</v>
      </c>
      <c r="BE133" s="24" t="e">
        <f>SUM(mtb!BE133,[3]malra!BE133,[4]malteng!BE133,[5]buru!BE133,[6]aru!BE133,[7]sbb!BE133,[8]sbt!BE133,[9]mbd!BE133,[10]bursel!BE133,[11]ambon!BE133,[12]Tual!BE133)</f>
        <v>#REF!</v>
      </c>
      <c r="BF133" s="24" t="e">
        <f t="shared" si="283"/>
        <v>#REF!</v>
      </c>
      <c r="BG133" s="24" t="e">
        <f>SUM(mtb!BG133,[3]malra!BG133,[4]malteng!BG133,[5]buru!BG133,[6]aru!BG133,[7]sbb!BG133,[8]sbt!BG133,[9]mbd!BG133,[10]bursel!BG133,[11]ambon!BG133,[12]Tual!BG133)</f>
        <v>#REF!</v>
      </c>
      <c r="BH133" s="24" t="e">
        <f>SUM(mtb!BH133,[3]malra!BH133,[4]malteng!BH133,[5]buru!BH133,[6]aru!BH133,[7]sbb!BH133,[8]sbt!BH133,[9]mbd!BH133,[10]bursel!BH133,[11]ambon!BH133,[12]Tual!BH133)</f>
        <v>#REF!</v>
      </c>
      <c r="BI133" s="24" t="e">
        <f>SUM(mtb!BI133,[3]malra!BI133,[4]malteng!BI133,[5]buru!BI133,[6]aru!BI133,[7]sbb!BI133,[8]sbt!BI133,[9]mbd!BI133,[10]bursel!BI133,[11]ambon!BI133,[12]Tual!BI133)</f>
        <v>#REF!</v>
      </c>
      <c r="BJ133" s="24" t="e">
        <f>SUM(mtb!BJ133,[3]malra!BJ133,[4]malteng!BJ133,[5]buru!BJ133,[6]aru!BJ133,[7]sbb!BJ133,[8]sbt!BJ133,[9]mbd!BJ133,[10]bursel!BJ133,[11]ambon!BJ133,[12]Tual!BJ133)</f>
        <v>#REF!</v>
      </c>
      <c r="BK133" s="24" t="e">
        <f t="shared" si="284"/>
        <v>#REF!</v>
      </c>
      <c r="BL133" s="24" t="e">
        <f>SUM(mtb!BL133,[3]malra!BL133,[4]malteng!BL133,[5]buru!BL133,[6]aru!BL133,[7]sbb!BL133,[8]sbt!BL133,[9]mbd!BL133,[10]bursel!BL133,[11]ambon!BL133,[12]Tual!BL133)</f>
        <v>#REF!</v>
      </c>
      <c r="BM133" s="24" t="e">
        <f>SUM(mtb!BM133,[3]malra!BM133,[4]malteng!BM133,[5]buru!BM133,[6]aru!BM133,[7]sbb!BM133,[8]sbt!BM133,[9]mbd!BM133,[10]bursel!BM133,[11]ambon!BM133,[12]Tual!BM133)</f>
        <v>#REF!</v>
      </c>
      <c r="BN133" s="24" t="e">
        <f>SUM(mtb!BN133,[3]malra!BN133,[4]malteng!BN133,[5]buru!BN133,[6]aru!BN133,[7]sbb!BN133,[8]sbt!BN133,[9]mbd!BN133,[10]bursel!BN133,[11]ambon!BN133,[12]Tual!BN133)</f>
        <v>#REF!</v>
      </c>
      <c r="BO133" s="24" t="e">
        <f>SUM(mtb!BO133,[3]malra!BO133,[4]malteng!BO133,[5]buru!BO133,[6]aru!BO133,[7]sbb!BO133,[8]sbt!BO133,[9]mbd!BO133,[10]bursel!BO133,[11]ambon!BO133,[12]Tual!BO133)</f>
        <v>#REF!</v>
      </c>
      <c r="BP133" s="24" t="e">
        <f t="shared" si="285"/>
        <v>#REF!</v>
      </c>
      <c r="BQ133" s="24" t="e">
        <f>SUM(mtb!BQ133,[3]malra!BQ133,[4]malteng!BQ133,[5]buru!BQ133,[6]aru!BQ133,[7]sbb!BQ133,[8]sbt!BQ133,[9]mbd!BQ133,[10]bursel!BQ133,[11]ambon!BQ133,[12]Tual!BQ133)</f>
        <v>#REF!</v>
      </c>
      <c r="BR133" s="24" t="e">
        <f>SUM(mtb!BR133,[3]malra!BR133,[4]malteng!BR133,[5]buru!BR133,[6]aru!BR133,[7]sbb!BR133,[8]sbt!BR133,[9]mbd!BR133,[10]bursel!BR133,[11]ambon!BR133,[12]Tual!BR133)</f>
        <v>#REF!</v>
      </c>
      <c r="BS133" s="24" t="e">
        <f>SUM(mtb!BS133,[3]malra!BS133,[4]malteng!BS133,[5]buru!BS133,[6]aru!BS133,[7]sbb!BS133,[8]sbt!BS133,[9]mbd!BS133,[10]bursel!BS133,[11]ambon!BS133,[12]Tual!BS133)</f>
        <v>#REF!</v>
      </c>
      <c r="BT133" s="24" t="e">
        <f>SUM(mtb!BT133,[3]malra!BT133,[4]malteng!BT133,[5]buru!BT133,[6]aru!BT133,[7]sbb!BT133,[8]sbt!BT133,[9]mbd!BT133,[10]bursel!BT133,[11]ambon!BT133,[12]Tual!BT133)</f>
        <v>#REF!</v>
      </c>
      <c r="BU133" s="24" t="e">
        <f t="shared" si="286"/>
        <v>#REF!</v>
      </c>
      <c r="BV133" s="24" t="e">
        <f>SUM(mtb!BV133,[3]malra!BV133,[4]malteng!BV133,[5]buru!BV133,[6]aru!BV133,[7]sbb!BV133,[8]sbt!BV133,[9]mbd!BV133,[10]bursel!BV133,[11]ambon!BV133,[12]Tual!BV133)</f>
        <v>#REF!</v>
      </c>
      <c r="BW133" s="24" t="e">
        <f>SUM(mtb!BW133,[3]malra!BW133,[4]malteng!BW133,[5]buru!BW133,[6]aru!BW133,[7]sbb!BW133,[8]sbt!BW133,[9]mbd!BW133,[10]bursel!BW133,[11]ambon!BW133,[12]Tual!BW133)</f>
        <v>#REF!</v>
      </c>
      <c r="BX133" s="24" t="e">
        <f>SUM(mtb!BX133,[3]malra!BX133,[4]malteng!BX133,[5]buru!BX133,[6]aru!BX133,[7]sbb!BX133,[8]sbt!BX133,[9]mbd!BX133,[10]bursel!BX133,[11]ambon!BX133,[12]Tual!BX133)</f>
        <v>#REF!</v>
      </c>
      <c r="BY133" s="24" t="e">
        <f>SUM(mtb!BY133,[3]malra!BY133,[4]malteng!BY133,[5]buru!BY133,[6]aru!BY133,[7]sbb!BY133,[8]sbt!BY133,[9]mbd!BY133,[10]bursel!BY133,[11]ambon!BY133,[12]Tual!BY133)</f>
        <v>#REF!</v>
      </c>
      <c r="BZ133" s="24" t="e">
        <f t="shared" si="287"/>
        <v>#REF!</v>
      </c>
      <c r="CA133" s="24" t="e">
        <f>SUM(mtb!CA133,[3]malra!CA133,[4]malteng!CA133,[5]buru!CA133,[6]aru!CA133,[7]sbb!CA133,[8]sbt!CA133,[9]mbd!CA133,[10]bursel!CA133,[11]ambon!CA133,[12]Tual!CA133)</f>
        <v>#REF!</v>
      </c>
      <c r="CB133" s="24" t="e">
        <f>SUM(mtb!CB133,[3]malra!CB133,[4]malteng!CB133,[5]buru!CB133,[6]aru!CB133,[7]sbb!CB133,[8]sbt!CB133,[9]mbd!CB133,[10]bursel!CB133,[11]ambon!CB133,[12]Tual!CB133)</f>
        <v>#REF!</v>
      </c>
      <c r="CC133" s="24" t="e">
        <f>SUM(mtb!CC133,[3]malra!CC133,[4]malteng!CC133,[5]buru!CC133,[6]aru!CC133,[7]sbb!CC133,[8]sbt!CC133,[9]mbd!CC133,[10]bursel!CC133,[11]ambon!CC133,[12]Tual!CC133)</f>
        <v>#REF!</v>
      </c>
      <c r="CD133" s="24" t="e">
        <f>SUM(mtb!CD133,[3]malra!CD133,[4]malteng!CD133,[5]buru!CD133,[6]aru!CD133,[7]sbb!CD133,[8]sbt!CD133,[9]mbd!CD133,[10]bursel!CD133,[11]ambon!CD133,[12]Tual!CD133)</f>
        <v>#REF!</v>
      </c>
      <c r="CE133" s="24" t="e">
        <f t="shared" si="288"/>
        <v>#REF!</v>
      </c>
      <c r="CF133" s="63" t="e">
        <f>SUM(mtb!CF133,[3]malra!CF133,[4]malteng!CF133,[5]buru!CF133,[6]aru!CF133,[7]sbb!CF133,[8]sbt!CF133,[9]mbd!CF133,[10]bursel!CF133,[11]ambon!CF133,[12]Tual!CF133)</f>
        <v>#REF!</v>
      </c>
      <c r="CG133" s="63" t="e">
        <f>SUM(mtb!CG133,[3]malra!CG133,[4]malteng!CG133,[5]buru!CG133,[6]aru!CG133,[7]sbb!CG133,[8]sbt!CG133,[9]mbd!CG133,[10]bursel!CG133,[11]ambon!CG133,[12]Tual!CG133)</f>
        <v>#REF!</v>
      </c>
      <c r="CH133" s="63" t="e">
        <f>SUM(mtb!CH133,[3]malra!CH133,[4]malteng!CH133,[5]buru!CH133,[6]aru!CH133,[7]sbb!CH133,[8]sbt!CH133,[9]mbd!CH133,[10]bursel!CH133,[11]ambon!CH133,[12]Tual!CH133)</f>
        <v>#REF!</v>
      </c>
      <c r="CI133" s="63" t="e">
        <f>SUM(mtb!CI133,[3]malra!CI133,[4]malteng!CI133,[5]buru!CI133,[6]aru!CI133,[7]sbb!CI133,[8]sbt!CI133,[9]mbd!CI133,[10]bursel!CI133,[11]ambon!CI133,[12]Tual!CI133)</f>
        <v>#REF!</v>
      </c>
      <c r="CJ133" s="63" t="e">
        <f t="shared" si="289"/>
        <v>#REF!</v>
      </c>
      <c r="CK133" s="63" t="e">
        <f>SUM(mtb!CK133,[3]malra!CK133,[4]malteng!CK133,[5]buru!CK133,[6]aru!CK133,[7]sbb!CK133,[8]sbt!CK133,[9]mbd!CK133,[10]bursel!CK133,[11]ambon!CK133,[12]Tual!CK133)</f>
        <v>#REF!</v>
      </c>
      <c r="CL133" s="63" t="e">
        <f>SUM(mtb!CL133,[3]malra!CL133,[4]malteng!CL133,[5]buru!CL133,[6]aru!CL133,[7]sbb!CL133,[8]sbt!CL133,[9]mbd!CL133,[10]bursel!CL133,[11]ambon!CL133,[12]Tual!CL133)</f>
        <v>#REF!</v>
      </c>
      <c r="CM133" s="63" t="e">
        <f>SUM(mtb!CM133,[3]malra!CM133,[4]malteng!CM133,[5]buru!CM133,[6]aru!CM133,[7]sbb!CM133,[8]sbt!CM133,[9]mbd!CM133,[10]bursel!CM133,[11]ambon!CM133,[12]Tual!CM133)</f>
        <v>#REF!</v>
      </c>
      <c r="CN133" s="63" t="e">
        <f>SUM(mtb!CN133,[3]malra!CN133,[4]malteng!CN133,[5]buru!CN133,[6]aru!CN133,[7]sbb!CN133,[8]sbt!CN133,[9]mbd!CN133,[10]bursel!CN133,[11]ambon!CN133,[12]Tual!CN133)</f>
        <v>#REF!</v>
      </c>
      <c r="CO133" s="63" t="e">
        <f t="shared" si="290"/>
        <v>#REF!</v>
      </c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</row>
    <row r="134" spans="1:113" ht="14.25" customHeight="1" x14ac:dyDescent="0.2">
      <c r="A134" s="30" t="s">
        <v>72</v>
      </c>
      <c r="B134" s="119" t="s">
        <v>73</v>
      </c>
      <c r="C134" s="135"/>
      <c r="D134" s="24" t="e">
        <f>SUM(mtb!D134,[3]malra!D134,[4]malteng!D134,[5]buru!D134,[6]aru!D134,[7]sbb!D134,[8]sbt!D134,[9]mbd!D134,[10]bursel!D134,[11]ambon!D134,[12]Tual!D134)</f>
        <v>#REF!</v>
      </c>
      <c r="E134" s="24" t="e">
        <f>SUM(mtb!E134,[3]malra!E134,[4]malteng!E134,[5]buru!E134,[6]aru!E134,[7]sbb!E134,[8]sbt!E134,[9]mbd!E134,[10]bursel!E134,[11]ambon!E134,[12]Tual!E134)</f>
        <v>#REF!</v>
      </c>
      <c r="F134" s="24" t="e">
        <f>SUM(mtb!F134,[3]malra!F134,[4]malteng!F134,[5]buru!F134,[6]aru!F134,[7]sbb!F134,[8]sbt!F134,[9]mbd!F134,[10]bursel!F134,[11]ambon!F134,[12]Tual!F134)</f>
        <v>#REF!</v>
      </c>
      <c r="G134" s="24" t="e">
        <f>SUM(mtb!G134,[3]malra!G134,[4]malteng!G134,[5]buru!G134,[6]aru!G134,[7]sbb!G134,[8]sbt!G134,[9]mbd!G134,[10]bursel!G134,[11]ambon!G134,[12]Tual!G134)</f>
        <v>#REF!</v>
      </c>
      <c r="H134" s="24" t="e">
        <f t="shared" si="273"/>
        <v>#REF!</v>
      </c>
      <c r="I134" s="24" t="e">
        <f>SUM(mtb!I134,[3]malra!I134,[4]malteng!I134,[5]buru!I134,[6]aru!I134,[7]sbb!I134,[8]sbt!I134,[9]mbd!I134,[10]bursel!I134,[11]ambon!I134,[12]Tual!I134)</f>
        <v>#REF!</v>
      </c>
      <c r="J134" s="24" t="e">
        <f>SUM(mtb!J134,[3]malra!J134,[4]malteng!J134,[5]buru!J134,[6]aru!J134,[7]sbb!J134,[8]sbt!J134,[9]mbd!J134,[10]bursel!J134,[11]ambon!J134,[12]Tual!J134)</f>
        <v>#REF!</v>
      </c>
      <c r="K134" s="24" t="e">
        <f>SUM(mtb!K134,[3]malra!K134,[4]malteng!K134,[5]buru!K134,[6]aru!K134,[7]sbb!K134,[8]sbt!K134,[9]mbd!K134,[10]bursel!K134,[11]ambon!K134,[12]Tual!K134)</f>
        <v>#REF!</v>
      </c>
      <c r="L134" s="24" t="e">
        <f>SUM(mtb!L134,[3]malra!L134,[4]malteng!L134,[5]buru!L134,[6]aru!L134,[7]sbb!L134,[8]sbt!L134,[9]mbd!L134,[10]bursel!L134,[11]ambon!L134,[12]Tual!L134)</f>
        <v>#REF!</v>
      </c>
      <c r="M134" s="24" t="e">
        <f t="shared" si="274"/>
        <v>#REF!</v>
      </c>
      <c r="N134" s="24" t="e">
        <f>SUM(mtb!N134,[3]malra!N134,[4]malteng!N134,[5]buru!N134,[6]aru!N134,[7]sbb!N134,[8]sbt!N134,[9]mbd!N134,[10]bursel!N134,[11]ambon!N134,[12]Tual!N134)</f>
        <v>#REF!</v>
      </c>
      <c r="O134" s="24" t="e">
        <f>SUM(mtb!O134,[3]malra!O134,[4]malteng!O134,[5]buru!O134,[6]aru!O134,[7]sbb!O134,[8]sbt!O134,[9]mbd!O134,[10]bursel!O134,[11]ambon!O134,[12]Tual!O134)</f>
        <v>#REF!</v>
      </c>
      <c r="P134" s="24" t="e">
        <f>SUM(mtb!P134,[3]malra!P134,[4]malteng!P134,[5]buru!P134,[6]aru!P134,[7]sbb!P134,[8]sbt!P134,[9]mbd!P134,[10]bursel!P134,[11]ambon!P134,[12]Tual!P134)</f>
        <v>#REF!</v>
      </c>
      <c r="Q134" s="24" t="e">
        <f>SUM(mtb!Q134,[3]malra!Q134,[4]malteng!Q134,[5]buru!Q134,[6]aru!Q134,[7]sbb!Q134,[8]sbt!Q134,[9]mbd!Q134,[10]bursel!Q134,[11]ambon!Q134,[12]Tual!Q134)</f>
        <v>#REF!</v>
      </c>
      <c r="R134" s="24" t="e">
        <f t="shared" si="275"/>
        <v>#REF!</v>
      </c>
      <c r="S134" s="24" t="e">
        <f>SUM(mtb!S134,[3]malra!S134,[4]malteng!S134,[5]buru!S134,[6]aru!S134,[7]sbb!S134,[8]sbt!S134,[9]mbd!S134,[10]bursel!S134,[11]ambon!S134,[12]Tual!S134)</f>
        <v>#REF!</v>
      </c>
      <c r="T134" s="24" t="e">
        <f>SUM(mtb!T134,[3]malra!T134,[4]malteng!T134,[5]buru!T134,[6]aru!T134,[7]sbb!T134,[8]sbt!T134,[9]mbd!T134,[10]bursel!T134,[11]ambon!T134,[12]Tual!T134)</f>
        <v>#REF!</v>
      </c>
      <c r="U134" s="24" t="e">
        <f>SUM(mtb!U134,[3]malra!U134,[4]malteng!U134,[5]buru!U134,[6]aru!U134,[7]sbb!U134,[8]sbt!U134,[9]mbd!U134,[10]bursel!U134,[11]ambon!U134,[12]Tual!U134)</f>
        <v>#REF!</v>
      </c>
      <c r="V134" s="24" t="e">
        <f>SUM(mtb!V134,[3]malra!V134,[4]malteng!V134,[5]buru!V134,[6]aru!V134,[7]sbb!V134,[8]sbt!V134,[9]mbd!V134,[10]bursel!V134,[11]ambon!V134,[12]Tual!V134)</f>
        <v>#REF!</v>
      </c>
      <c r="W134" s="24" t="e">
        <f t="shared" si="276"/>
        <v>#REF!</v>
      </c>
      <c r="X134" s="24" t="e">
        <f>SUM(mtb!X134,[3]malra!X134,[4]malteng!X134,[5]buru!X134,[6]aru!X134,[7]sbb!X134,[8]sbt!X134,[9]mbd!X134,[10]bursel!X134,[11]ambon!X134,[12]Tual!X134)</f>
        <v>#REF!</v>
      </c>
      <c r="Y134" s="24" t="e">
        <f>SUM(mtb!Y134,[3]malra!Y134,[4]malteng!Y134,[5]buru!Y134,[6]aru!Y134,[7]sbb!Y134,[8]sbt!Y134,[9]mbd!Y134,[10]bursel!Y134,[11]ambon!Y134,[12]Tual!Y134)</f>
        <v>#REF!</v>
      </c>
      <c r="Z134" s="24" t="e">
        <f>SUM(mtb!Z134,[3]malra!Z134,[4]malteng!Z134,[5]buru!Z134,[6]aru!Z134,[7]sbb!Z134,[8]sbt!Z134,[9]mbd!Z134,[10]bursel!Z134,[11]ambon!Z134,[12]Tual!Z134)</f>
        <v>#REF!</v>
      </c>
      <c r="AA134" s="24" t="e">
        <f>SUM(mtb!AA134,[3]malra!AA134,[4]malteng!AA134,[5]buru!AA134,[6]aru!AA134,[7]sbb!AA134,[8]sbt!AA134,[9]mbd!AA134,[10]bursel!AA134,[11]ambon!AA134,[12]Tual!AA134)</f>
        <v>#REF!</v>
      </c>
      <c r="AB134" s="24" t="e">
        <f t="shared" si="277"/>
        <v>#REF!</v>
      </c>
      <c r="AC134" s="24" t="e">
        <f>SUM(mtb!AC134,[3]malra!AC134,[4]malteng!AC134,[5]buru!AC134,[6]aru!AC134,[7]sbb!AC134,[8]sbt!AC134,[9]mbd!AC134,[10]bursel!AC134,[11]ambon!AC134,[12]Tual!AC134)</f>
        <v>#REF!</v>
      </c>
      <c r="AD134" s="24" t="e">
        <f>SUM(mtb!AD134,[3]malra!AD134,[4]malteng!AD134,[5]buru!AD134,[6]aru!AD134,[7]sbb!AD134,[8]sbt!AD134,[9]mbd!AD134,[10]bursel!AD134,[11]ambon!AD134,[12]Tual!AD134)</f>
        <v>#REF!</v>
      </c>
      <c r="AE134" s="24" t="e">
        <f>SUM(mtb!AE134,[3]malra!AE134,[4]malteng!AE134,[5]buru!AE134,[6]aru!AE134,[7]sbb!AE134,[8]sbt!AE134,[9]mbd!AE134,[10]bursel!AE134,[11]ambon!AE134,[12]Tual!AE134)</f>
        <v>#REF!</v>
      </c>
      <c r="AF134" s="24" t="e">
        <f>SUM(mtb!AF134,[3]malra!AF134,[4]malteng!AF134,[5]buru!AF134,[6]aru!AF134,[7]sbb!AF134,[8]sbt!AF134,[9]mbd!AF134,[10]bursel!AF134,[11]ambon!AF134,[12]Tual!AF134)</f>
        <v>#REF!</v>
      </c>
      <c r="AG134" s="24" t="e">
        <f t="shared" si="278"/>
        <v>#REF!</v>
      </c>
      <c r="AH134" s="24" t="e">
        <f>SUM(mtb!AH134,[3]malra!AH134,[4]malteng!AH134,[5]buru!AH134,[6]aru!AH134,[7]sbb!AH134,[8]sbt!AH134,[9]mbd!AH134,[10]bursel!AH134,[11]ambon!AH134,[12]Tual!AH134)</f>
        <v>#REF!</v>
      </c>
      <c r="AI134" s="24" t="e">
        <f>SUM(mtb!AI134,[3]malra!AI134,[4]malteng!AI134,[5]buru!AI134,[6]aru!AI134,[7]sbb!AI134,[8]sbt!AI134,[9]mbd!AI134,[10]bursel!AI134,[11]ambon!AI134,[12]Tual!AI134)</f>
        <v>#REF!</v>
      </c>
      <c r="AJ134" s="24" t="e">
        <f>SUM(mtb!AJ134,[3]malra!AJ134,[4]malteng!AJ134,[5]buru!AJ134,[6]aru!AJ134,[7]sbb!AJ134,[8]sbt!AJ134,[9]mbd!AJ134,[10]bursel!AJ134,[11]ambon!AJ134,[12]Tual!AJ134)</f>
        <v>#REF!</v>
      </c>
      <c r="AK134" s="24" t="e">
        <f>SUM(mtb!AK134,[3]malra!AK134,[4]malteng!AK134,[5]buru!AK134,[6]aru!AK134,[7]sbb!AK134,[8]sbt!AK134,[9]mbd!AK134,[10]bursel!AK134,[11]ambon!AK134,[12]Tual!AK134)</f>
        <v>#REF!</v>
      </c>
      <c r="AL134" s="24" t="e">
        <f t="shared" si="279"/>
        <v>#REF!</v>
      </c>
      <c r="AM134" s="24" t="e">
        <f>SUM(mtb!AM134,[3]malra!AM134,[4]malteng!AM134,[5]buru!AM134,[6]aru!AM134,[7]sbb!AM134,[8]sbt!AM134,[9]mbd!AM134,[10]bursel!AM134,[11]ambon!AM134,[12]Tual!AM134)</f>
        <v>#REF!</v>
      </c>
      <c r="AN134" s="24" t="e">
        <f>SUM(mtb!AN134,[3]malra!AN134,[4]malteng!AN134,[5]buru!AN134,[6]aru!AN134,[7]sbb!AN134,[8]sbt!AN134,[9]mbd!AN134,[10]bursel!AN134,[11]ambon!AN134,[12]Tual!AN134)</f>
        <v>#REF!</v>
      </c>
      <c r="AO134" s="24" t="e">
        <f>SUM(mtb!AO134,[3]malra!AO134,[4]malteng!AO134,[5]buru!AO134,[6]aru!AO134,[7]sbb!AO134,[8]sbt!AO134,[9]mbd!AO134,[10]bursel!AO134,[11]ambon!AO134,[12]Tual!AO134)</f>
        <v>#REF!</v>
      </c>
      <c r="AP134" s="24" t="e">
        <f>SUM(mtb!AP134,[3]malra!AP134,[4]malteng!AP134,[5]buru!AP134,[6]aru!AP134,[7]sbb!AP134,[8]sbt!AP134,[9]mbd!AP134,[10]bursel!AP134,[11]ambon!AP134,[12]Tual!AP134)</f>
        <v>#REF!</v>
      </c>
      <c r="AQ134" s="24" t="e">
        <f t="shared" si="280"/>
        <v>#REF!</v>
      </c>
      <c r="AR134" s="24" t="e">
        <f>SUM(mtb!AR134,[3]malra!AR134,[4]malteng!AR134,[5]buru!AR134,[6]aru!AR134,[7]sbb!AR134,[8]sbt!AR134,[9]mbd!AR134,[10]bursel!AR134,[11]ambon!AR134,[12]Tual!AR134)</f>
        <v>#REF!</v>
      </c>
      <c r="AS134" s="24" t="e">
        <f>SUM(mtb!AS134,[3]malra!AS134,[4]malteng!AS134,[5]buru!AS134,[6]aru!AS134,[7]sbb!AS134,[8]sbt!AS134,[9]mbd!AS134,[10]bursel!AS134,[11]ambon!AS134,[12]Tual!AS134)</f>
        <v>#REF!</v>
      </c>
      <c r="AT134" s="24" t="e">
        <f>SUM(mtb!AT134,[3]malra!AT134,[4]malteng!AT134,[5]buru!AT134,[6]aru!AT134,[7]sbb!AT134,[8]sbt!AT134,[9]mbd!AT134,[10]bursel!AT134,[11]ambon!AT134,[12]Tual!AT134)</f>
        <v>#REF!</v>
      </c>
      <c r="AU134" s="24" t="e">
        <f>SUM(mtb!AU134,[3]malra!AU134,[4]malteng!AU134,[5]buru!AU134,[6]aru!AU134,[7]sbb!AU134,[8]sbt!AU134,[9]mbd!AU134,[10]bursel!AU134,[11]ambon!AU134,[12]Tual!AU134)</f>
        <v>#REF!</v>
      </c>
      <c r="AV134" s="24" t="e">
        <f t="shared" si="281"/>
        <v>#REF!</v>
      </c>
      <c r="AW134" s="24" t="e">
        <f>SUM(mtb!AW134,[3]malra!AW134,[4]malteng!AW134,[5]buru!AW134,[6]aru!AW134,[7]sbb!AW134,[8]sbt!AW134,[9]mbd!AW134,[10]bursel!AW134,[11]ambon!AW134,[12]Tual!AW134)</f>
        <v>#REF!</v>
      </c>
      <c r="AX134" s="24" t="e">
        <f>SUM(mtb!AX134,[3]malra!AX134,[4]malteng!AX134,[5]buru!AX134,[6]aru!AX134,[7]sbb!AX134,[8]sbt!AX134,[9]mbd!AX134,[10]bursel!AX134,[11]ambon!AX134,[12]Tual!AX134)</f>
        <v>#REF!</v>
      </c>
      <c r="AY134" s="24" t="e">
        <f>SUM(mtb!AY134,[3]malra!AY134,[4]malteng!AY134,[5]buru!AY134,[6]aru!AY134,[7]sbb!AY134,[8]sbt!AY134,[9]mbd!AY134,[10]bursel!AY134,[11]ambon!AY134,[12]Tual!AY134)</f>
        <v>#REF!</v>
      </c>
      <c r="AZ134" s="24" t="e">
        <f>SUM(mtb!AZ134,[3]malra!AZ134,[4]malteng!AZ134,[5]buru!AZ134,[6]aru!AZ134,[7]sbb!AZ134,[8]sbt!AZ134,[9]mbd!AZ134,[10]bursel!AZ134,[11]ambon!AZ134,[12]Tual!AZ134)</f>
        <v>#REF!</v>
      </c>
      <c r="BA134" s="24" t="e">
        <f t="shared" si="282"/>
        <v>#REF!</v>
      </c>
      <c r="BB134" s="24" t="e">
        <f>SUM(mtb!BB134,[3]malra!BB134,[4]malteng!BB134,[5]buru!BB134,[6]aru!BB134,[7]sbb!BB134,[8]sbt!BB134,[9]mbd!BB134,[10]bursel!BB134,[11]ambon!BB134,[12]Tual!BB134)</f>
        <v>#REF!</v>
      </c>
      <c r="BC134" s="24" t="e">
        <f>SUM(mtb!BC134,[3]malra!BC134,[4]malteng!BC134,[5]buru!BC134,[6]aru!BC134,[7]sbb!BC134,[8]sbt!BC134,[9]mbd!BC134,[10]bursel!BC134,[11]ambon!BC134,[12]Tual!BC134)</f>
        <v>#REF!</v>
      </c>
      <c r="BD134" s="24" t="e">
        <f>SUM(mtb!BD134,[3]malra!BD134,[4]malteng!BD134,[5]buru!BD134,[6]aru!BD134,[7]sbb!BD134,[8]sbt!BD134,[9]mbd!BD134,[10]bursel!BD134,[11]ambon!BD134,[12]Tual!BD134)</f>
        <v>#REF!</v>
      </c>
      <c r="BE134" s="24" t="e">
        <f>SUM(mtb!BE134,[3]malra!BE134,[4]malteng!BE134,[5]buru!BE134,[6]aru!BE134,[7]sbb!BE134,[8]sbt!BE134,[9]mbd!BE134,[10]bursel!BE134,[11]ambon!BE134,[12]Tual!BE134)</f>
        <v>#REF!</v>
      </c>
      <c r="BF134" s="24" t="e">
        <f t="shared" si="283"/>
        <v>#REF!</v>
      </c>
      <c r="BG134" s="24" t="e">
        <f>SUM(mtb!BG134,[3]malra!BG134,[4]malteng!BG134,[5]buru!BG134,[6]aru!BG134,[7]sbb!BG134,[8]sbt!BG134,[9]mbd!BG134,[10]bursel!BG134,[11]ambon!BG134,[12]Tual!BG134)</f>
        <v>#REF!</v>
      </c>
      <c r="BH134" s="24" t="e">
        <f>SUM(mtb!BH134,[3]malra!BH134,[4]malteng!BH134,[5]buru!BH134,[6]aru!BH134,[7]sbb!BH134,[8]sbt!BH134,[9]mbd!BH134,[10]bursel!BH134,[11]ambon!BH134,[12]Tual!BH134)</f>
        <v>#REF!</v>
      </c>
      <c r="BI134" s="24" t="e">
        <f>SUM(mtb!BI134,[3]malra!BI134,[4]malteng!BI134,[5]buru!BI134,[6]aru!BI134,[7]sbb!BI134,[8]sbt!BI134,[9]mbd!BI134,[10]bursel!BI134,[11]ambon!BI134,[12]Tual!BI134)</f>
        <v>#REF!</v>
      </c>
      <c r="BJ134" s="24" t="e">
        <f>SUM(mtb!BJ134,[3]malra!BJ134,[4]malteng!BJ134,[5]buru!BJ134,[6]aru!BJ134,[7]sbb!BJ134,[8]sbt!BJ134,[9]mbd!BJ134,[10]bursel!BJ134,[11]ambon!BJ134,[12]Tual!BJ134)</f>
        <v>#REF!</v>
      </c>
      <c r="BK134" s="24" t="e">
        <f t="shared" si="284"/>
        <v>#REF!</v>
      </c>
      <c r="BL134" s="24" t="e">
        <f>SUM(mtb!BL134,[3]malra!BL134,[4]malteng!BL134,[5]buru!BL134,[6]aru!BL134,[7]sbb!BL134,[8]sbt!BL134,[9]mbd!BL134,[10]bursel!BL134,[11]ambon!BL134,[12]Tual!BL134)</f>
        <v>#REF!</v>
      </c>
      <c r="BM134" s="24" t="e">
        <f>SUM(mtb!BM134,[3]malra!BM134,[4]malteng!BM134,[5]buru!BM134,[6]aru!BM134,[7]sbb!BM134,[8]sbt!BM134,[9]mbd!BM134,[10]bursel!BM134,[11]ambon!BM134,[12]Tual!BM134)</f>
        <v>#REF!</v>
      </c>
      <c r="BN134" s="24" t="e">
        <f>SUM(mtb!BN134,[3]malra!BN134,[4]malteng!BN134,[5]buru!BN134,[6]aru!BN134,[7]sbb!BN134,[8]sbt!BN134,[9]mbd!BN134,[10]bursel!BN134,[11]ambon!BN134,[12]Tual!BN134)</f>
        <v>#REF!</v>
      </c>
      <c r="BO134" s="24" t="e">
        <f>SUM(mtb!BO134,[3]malra!BO134,[4]malteng!BO134,[5]buru!BO134,[6]aru!BO134,[7]sbb!BO134,[8]sbt!BO134,[9]mbd!BO134,[10]bursel!BO134,[11]ambon!BO134,[12]Tual!BO134)</f>
        <v>#REF!</v>
      </c>
      <c r="BP134" s="24" t="e">
        <f t="shared" si="285"/>
        <v>#REF!</v>
      </c>
      <c r="BQ134" s="24" t="e">
        <f>SUM(mtb!BQ134,[3]malra!BQ134,[4]malteng!BQ134,[5]buru!BQ134,[6]aru!BQ134,[7]sbb!BQ134,[8]sbt!BQ134,[9]mbd!BQ134,[10]bursel!BQ134,[11]ambon!BQ134,[12]Tual!BQ134)</f>
        <v>#REF!</v>
      </c>
      <c r="BR134" s="24" t="e">
        <f>SUM(mtb!BR134,[3]malra!BR134,[4]malteng!BR134,[5]buru!BR134,[6]aru!BR134,[7]sbb!BR134,[8]sbt!BR134,[9]mbd!BR134,[10]bursel!BR134,[11]ambon!BR134,[12]Tual!BR134)</f>
        <v>#REF!</v>
      </c>
      <c r="BS134" s="24" t="e">
        <f>SUM(mtb!BS134,[3]malra!BS134,[4]malteng!BS134,[5]buru!BS134,[6]aru!BS134,[7]sbb!BS134,[8]sbt!BS134,[9]mbd!BS134,[10]bursel!BS134,[11]ambon!BS134,[12]Tual!BS134)</f>
        <v>#REF!</v>
      </c>
      <c r="BT134" s="24" t="e">
        <f>SUM(mtb!BT134,[3]malra!BT134,[4]malteng!BT134,[5]buru!BT134,[6]aru!BT134,[7]sbb!BT134,[8]sbt!BT134,[9]mbd!BT134,[10]bursel!BT134,[11]ambon!BT134,[12]Tual!BT134)</f>
        <v>#REF!</v>
      </c>
      <c r="BU134" s="24" t="e">
        <f t="shared" si="286"/>
        <v>#REF!</v>
      </c>
      <c r="BV134" s="24" t="e">
        <f>SUM(mtb!BV134,[3]malra!BV134,[4]malteng!BV134,[5]buru!BV134,[6]aru!BV134,[7]sbb!BV134,[8]sbt!BV134,[9]mbd!BV134,[10]bursel!BV134,[11]ambon!BV134,[12]Tual!BV134)</f>
        <v>#REF!</v>
      </c>
      <c r="BW134" s="24" t="e">
        <f>SUM(mtb!BW134,[3]malra!BW134,[4]malteng!BW134,[5]buru!BW134,[6]aru!BW134,[7]sbb!BW134,[8]sbt!BW134,[9]mbd!BW134,[10]bursel!BW134,[11]ambon!BW134,[12]Tual!BW134)</f>
        <v>#REF!</v>
      </c>
      <c r="BX134" s="24" t="e">
        <f>SUM(mtb!BX134,[3]malra!BX134,[4]malteng!BX134,[5]buru!BX134,[6]aru!BX134,[7]sbb!BX134,[8]sbt!BX134,[9]mbd!BX134,[10]bursel!BX134,[11]ambon!BX134,[12]Tual!BX134)</f>
        <v>#REF!</v>
      </c>
      <c r="BY134" s="24" t="e">
        <f>SUM(mtb!BY134,[3]malra!BY134,[4]malteng!BY134,[5]buru!BY134,[6]aru!BY134,[7]sbb!BY134,[8]sbt!BY134,[9]mbd!BY134,[10]bursel!BY134,[11]ambon!BY134,[12]Tual!BY134)</f>
        <v>#REF!</v>
      </c>
      <c r="BZ134" s="24" t="e">
        <f t="shared" si="287"/>
        <v>#REF!</v>
      </c>
      <c r="CA134" s="24" t="e">
        <f>SUM(mtb!CA134,[3]malra!CA134,[4]malteng!CA134,[5]buru!CA134,[6]aru!CA134,[7]sbb!CA134,[8]sbt!CA134,[9]mbd!CA134,[10]bursel!CA134,[11]ambon!CA134,[12]Tual!CA134)</f>
        <v>#REF!</v>
      </c>
      <c r="CB134" s="24" t="e">
        <f>SUM(mtb!CB134,[3]malra!CB134,[4]malteng!CB134,[5]buru!CB134,[6]aru!CB134,[7]sbb!CB134,[8]sbt!CB134,[9]mbd!CB134,[10]bursel!CB134,[11]ambon!CB134,[12]Tual!CB134)</f>
        <v>#REF!</v>
      </c>
      <c r="CC134" s="24" t="e">
        <f>SUM(mtb!CC134,[3]malra!CC134,[4]malteng!CC134,[5]buru!CC134,[6]aru!CC134,[7]sbb!CC134,[8]sbt!CC134,[9]mbd!CC134,[10]bursel!CC134,[11]ambon!CC134,[12]Tual!CC134)</f>
        <v>#REF!</v>
      </c>
      <c r="CD134" s="24" t="e">
        <f>SUM(mtb!CD134,[3]malra!CD134,[4]malteng!CD134,[5]buru!CD134,[6]aru!CD134,[7]sbb!CD134,[8]sbt!CD134,[9]mbd!CD134,[10]bursel!CD134,[11]ambon!CD134,[12]Tual!CD134)</f>
        <v>#REF!</v>
      </c>
      <c r="CE134" s="24" t="e">
        <f t="shared" si="288"/>
        <v>#REF!</v>
      </c>
      <c r="CF134" s="63" t="e">
        <f>SUM(mtb!CF134,[3]malra!CF134,[4]malteng!CF134,[5]buru!CF134,[6]aru!CF134,[7]sbb!CF134,[8]sbt!CF134,[9]mbd!CF134,[10]bursel!CF134,[11]ambon!CF134,[12]Tual!CF134)</f>
        <v>#REF!</v>
      </c>
      <c r="CG134" s="63" t="e">
        <f>SUM(mtb!CG134,[3]malra!CG134,[4]malteng!CG134,[5]buru!CG134,[6]aru!CG134,[7]sbb!CG134,[8]sbt!CG134,[9]mbd!CG134,[10]bursel!CG134,[11]ambon!CG134,[12]Tual!CG134)</f>
        <v>#REF!</v>
      </c>
      <c r="CH134" s="63" t="e">
        <f>SUM(mtb!CH134,[3]malra!CH134,[4]malteng!CH134,[5]buru!CH134,[6]aru!CH134,[7]sbb!CH134,[8]sbt!CH134,[9]mbd!CH134,[10]bursel!CH134,[11]ambon!CH134,[12]Tual!CH134)</f>
        <v>#REF!</v>
      </c>
      <c r="CI134" s="63" t="e">
        <f>SUM(mtb!CI134,[3]malra!CI134,[4]malteng!CI134,[5]buru!CI134,[6]aru!CI134,[7]sbb!CI134,[8]sbt!CI134,[9]mbd!CI134,[10]bursel!CI134,[11]ambon!CI134,[12]Tual!CI134)</f>
        <v>#REF!</v>
      </c>
      <c r="CJ134" s="63" t="e">
        <f t="shared" si="289"/>
        <v>#REF!</v>
      </c>
      <c r="CK134" s="63" t="e">
        <f>SUM(mtb!CK134,[3]malra!CK134,[4]malteng!CK134,[5]buru!CK134,[6]aru!CK134,[7]sbb!CK134,[8]sbt!CK134,[9]mbd!CK134,[10]bursel!CK134,[11]ambon!CK134,[12]Tual!CK134)</f>
        <v>#REF!</v>
      </c>
      <c r="CL134" s="63" t="e">
        <f>SUM(mtb!CL134,[3]malra!CL134,[4]malteng!CL134,[5]buru!CL134,[6]aru!CL134,[7]sbb!CL134,[8]sbt!CL134,[9]mbd!CL134,[10]bursel!CL134,[11]ambon!CL134,[12]Tual!CL134)</f>
        <v>#REF!</v>
      </c>
      <c r="CM134" s="63" t="e">
        <f>SUM(mtb!CM134,[3]malra!CM134,[4]malteng!CM134,[5]buru!CM134,[6]aru!CM134,[7]sbb!CM134,[8]sbt!CM134,[9]mbd!CM134,[10]bursel!CM134,[11]ambon!CM134,[12]Tual!CM134)</f>
        <v>#REF!</v>
      </c>
      <c r="CN134" s="63" t="e">
        <f>SUM(mtb!CN134,[3]malra!CN134,[4]malteng!CN134,[5]buru!CN134,[6]aru!CN134,[7]sbb!CN134,[8]sbt!CN134,[9]mbd!CN134,[10]bursel!CN134,[11]ambon!CN134,[12]Tual!CN134)</f>
        <v>#REF!</v>
      </c>
      <c r="CO134" s="63" t="e">
        <f t="shared" si="290"/>
        <v>#REF!</v>
      </c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14.25" customHeight="1" x14ac:dyDescent="0.2">
      <c r="A135" s="30" t="s">
        <v>74</v>
      </c>
      <c r="B135" s="119" t="s">
        <v>75</v>
      </c>
      <c r="C135" s="135"/>
      <c r="D135" s="33" t="e">
        <f t="shared" ref="D135:CO135" si="291">SUM(D136:D139)</f>
        <v>#REF!</v>
      </c>
      <c r="E135" s="33" t="e">
        <f t="shared" si="291"/>
        <v>#REF!</v>
      </c>
      <c r="F135" s="33" t="e">
        <f t="shared" si="291"/>
        <v>#REF!</v>
      </c>
      <c r="G135" s="33" t="e">
        <f t="shared" si="291"/>
        <v>#REF!</v>
      </c>
      <c r="H135" s="33" t="e">
        <f t="shared" si="291"/>
        <v>#REF!</v>
      </c>
      <c r="I135" s="33" t="e">
        <f t="shared" si="291"/>
        <v>#REF!</v>
      </c>
      <c r="J135" s="33" t="e">
        <f t="shared" si="291"/>
        <v>#REF!</v>
      </c>
      <c r="K135" s="33" t="e">
        <f t="shared" si="291"/>
        <v>#REF!</v>
      </c>
      <c r="L135" s="33" t="e">
        <f t="shared" si="291"/>
        <v>#REF!</v>
      </c>
      <c r="M135" s="33" t="e">
        <f t="shared" si="291"/>
        <v>#REF!</v>
      </c>
      <c r="N135" s="33" t="e">
        <f t="shared" si="291"/>
        <v>#REF!</v>
      </c>
      <c r="O135" s="33" t="e">
        <f t="shared" si="291"/>
        <v>#REF!</v>
      </c>
      <c r="P135" s="33" t="e">
        <f t="shared" si="291"/>
        <v>#REF!</v>
      </c>
      <c r="Q135" s="33" t="e">
        <f t="shared" si="291"/>
        <v>#REF!</v>
      </c>
      <c r="R135" s="33" t="e">
        <f t="shared" si="291"/>
        <v>#REF!</v>
      </c>
      <c r="S135" s="33" t="e">
        <f t="shared" si="291"/>
        <v>#REF!</v>
      </c>
      <c r="T135" s="33" t="e">
        <f t="shared" si="291"/>
        <v>#REF!</v>
      </c>
      <c r="U135" s="33" t="e">
        <f t="shared" si="291"/>
        <v>#REF!</v>
      </c>
      <c r="V135" s="33" t="e">
        <f t="shared" si="291"/>
        <v>#REF!</v>
      </c>
      <c r="W135" s="33" t="e">
        <f t="shared" si="291"/>
        <v>#REF!</v>
      </c>
      <c r="X135" s="33" t="e">
        <f t="shared" si="291"/>
        <v>#REF!</v>
      </c>
      <c r="Y135" s="33" t="e">
        <f t="shared" si="291"/>
        <v>#REF!</v>
      </c>
      <c r="Z135" s="33" t="e">
        <f t="shared" si="291"/>
        <v>#REF!</v>
      </c>
      <c r="AA135" s="33" t="e">
        <f t="shared" si="291"/>
        <v>#REF!</v>
      </c>
      <c r="AB135" s="33" t="e">
        <f t="shared" si="291"/>
        <v>#REF!</v>
      </c>
      <c r="AC135" s="33" t="e">
        <f t="shared" si="291"/>
        <v>#REF!</v>
      </c>
      <c r="AD135" s="33" t="e">
        <f t="shared" si="291"/>
        <v>#REF!</v>
      </c>
      <c r="AE135" s="33" t="e">
        <f t="shared" si="291"/>
        <v>#REF!</v>
      </c>
      <c r="AF135" s="33" t="e">
        <f t="shared" si="291"/>
        <v>#REF!</v>
      </c>
      <c r="AG135" s="33" t="e">
        <f t="shared" si="291"/>
        <v>#REF!</v>
      </c>
      <c r="AH135" s="33" t="e">
        <f t="shared" si="291"/>
        <v>#REF!</v>
      </c>
      <c r="AI135" s="33" t="e">
        <f t="shared" si="291"/>
        <v>#REF!</v>
      </c>
      <c r="AJ135" s="33" t="e">
        <f t="shared" si="291"/>
        <v>#REF!</v>
      </c>
      <c r="AK135" s="33" t="e">
        <f t="shared" si="291"/>
        <v>#REF!</v>
      </c>
      <c r="AL135" s="33" t="e">
        <f t="shared" si="291"/>
        <v>#REF!</v>
      </c>
      <c r="AM135" s="33" t="e">
        <f t="shared" si="291"/>
        <v>#REF!</v>
      </c>
      <c r="AN135" s="33" t="e">
        <f t="shared" si="291"/>
        <v>#REF!</v>
      </c>
      <c r="AO135" s="33" t="e">
        <f t="shared" si="291"/>
        <v>#REF!</v>
      </c>
      <c r="AP135" s="33" t="e">
        <f t="shared" si="291"/>
        <v>#REF!</v>
      </c>
      <c r="AQ135" s="33" t="e">
        <f t="shared" si="291"/>
        <v>#REF!</v>
      </c>
      <c r="AR135" s="33" t="e">
        <f t="shared" si="291"/>
        <v>#REF!</v>
      </c>
      <c r="AS135" s="33" t="e">
        <f t="shared" si="291"/>
        <v>#REF!</v>
      </c>
      <c r="AT135" s="33" t="e">
        <f t="shared" si="291"/>
        <v>#REF!</v>
      </c>
      <c r="AU135" s="33" t="e">
        <f t="shared" si="291"/>
        <v>#REF!</v>
      </c>
      <c r="AV135" s="33" t="e">
        <f t="shared" si="291"/>
        <v>#REF!</v>
      </c>
      <c r="AW135" s="33" t="e">
        <f t="shared" si="291"/>
        <v>#REF!</v>
      </c>
      <c r="AX135" s="33" t="e">
        <f t="shared" si="291"/>
        <v>#REF!</v>
      </c>
      <c r="AY135" s="33" t="e">
        <f t="shared" si="291"/>
        <v>#REF!</v>
      </c>
      <c r="AZ135" s="33" t="e">
        <f t="shared" si="291"/>
        <v>#REF!</v>
      </c>
      <c r="BA135" s="33" t="e">
        <f t="shared" si="291"/>
        <v>#REF!</v>
      </c>
      <c r="BB135" s="33" t="e">
        <f t="shared" si="291"/>
        <v>#REF!</v>
      </c>
      <c r="BC135" s="33" t="e">
        <f t="shared" si="291"/>
        <v>#REF!</v>
      </c>
      <c r="BD135" s="33" t="e">
        <f t="shared" si="291"/>
        <v>#REF!</v>
      </c>
      <c r="BE135" s="33" t="e">
        <f t="shared" si="291"/>
        <v>#REF!</v>
      </c>
      <c r="BF135" s="33" t="e">
        <f t="shared" si="291"/>
        <v>#REF!</v>
      </c>
      <c r="BG135" s="33" t="e">
        <f t="shared" si="291"/>
        <v>#REF!</v>
      </c>
      <c r="BH135" s="33" t="e">
        <f t="shared" si="291"/>
        <v>#REF!</v>
      </c>
      <c r="BI135" s="33" t="e">
        <f t="shared" si="291"/>
        <v>#REF!</v>
      </c>
      <c r="BJ135" s="33" t="e">
        <f t="shared" si="291"/>
        <v>#REF!</v>
      </c>
      <c r="BK135" s="33" t="e">
        <f t="shared" si="291"/>
        <v>#REF!</v>
      </c>
      <c r="BL135" s="33" t="e">
        <f t="shared" si="291"/>
        <v>#REF!</v>
      </c>
      <c r="BM135" s="33" t="e">
        <f t="shared" si="291"/>
        <v>#REF!</v>
      </c>
      <c r="BN135" s="33" t="e">
        <f t="shared" si="291"/>
        <v>#REF!</v>
      </c>
      <c r="BO135" s="33" t="e">
        <f t="shared" si="291"/>
        <v>#REF!</v>
      </c>
      <c r="BP135" s="33" t="e">
        <f t="shared" si="291"/>
        <v>#REF!</v>
      </c>
      <c r="BQ135" s="33" t="e">
        <f t="shared" si="291"/>
        <v>#REF!</v>
      </c>
      <c r="BR135" s="33" t="e">
        <f t="shared" si="291"/>
        <v>#REF!</v>
      </c>
      <c r="BS135" s="33" t="e">
        <f t="shared" si="291"/>
        <v>#REF!</v>
      </c>
      <c r="BT135" s="33" t="e">
        <f t="shared" si="291"/>
        <v>#REF!</v>
      </c>
      <c r="BU135" s="33" t="e">
        <f t="shared" si="291"/>
        <v>#REF!</v>
      </c>
      <c r="BV135" s="33" t="e">
        <f t="shared" si="291"/>
        <v>#REF!</v>
      </c>
      <c r="BW135" s="33" t="e">
        <f t="shared" si="291"/>
        <v>#REF!</v>
      </c>
      <c r="BX135" s="33" t="e">
        <f t="shared" si="291"/>
        <v>#REF!</v>
      </c>
      <c r="BY135" s="33" t="e">
        <f t="shared" si="291"/>
        <v>#REF!</v>
      </c>
      <c r="BZ135" s="33" t="e">
        <f t="shared" si="291"/>
        <v>#REF!</v>
      </c>
      <c r="CA135" s="33" t="e">
        <f t="shared" si="291"/>
        <v>#REF!</v>
      </c>
      <c r="CB135" s="33" t="e">
        <f t="shared" si="291"/>
        <v>#REF!</v>
      </c>
      <c r="CC135" s="33" t="e">
        <f t="shared" si="291"/>
        <v>#REF!</v>
      </c>
      <c r="CD135" s="33" t="e">
        <f t="shared" si="291"/>
        <v>#REF!</v>
      </c>
      <c r="CE135" s="33" t="e">
        <f t="shared" si="291"/>
        <v>#REF!</v>
      </c>
      <c r="CF135" s="64" t="e">
        <f t="shared" si="291"/>
        <v>#REF!</v>
      </c>
      <c r="CG135" s="64" t="e">
        <f t="shared" si="291"/>
        <v>#REF!</v>
      </c>
      <c r="CH135" s="64" t="e">
        <f t="shared" si="291"/>
        <v>#REF!</v>
      </c>
      <c r="CI135" s="64" t="e">
        <f t="shared" si="291"/>
        <v>#REF!</v>
      </c>
      <c r="CJ135" s="64" t="e">
        <f t="shared" si="291"/>
        <v>#REF!</v>
      </c>
      <c r="CK135" s="64" t="e">
        <f t="shared" si="291"/>
        <v>#REF!</v>
      </c>
      <c r="CL135" s="64" t="e">
        <f t="shared" si="291"/>
        <v>#REF!</v>
      </c>
      <c r="CM135" s="64" t="e">
        <f t="shared" si="291"/>
        <v>#REF!</v>
      </c>
      <c r="CN135" s="64" t="e">
        <f t="shared" si="291"/>
        <v>#REF!</v>
      </c>
      <c r="CO135" s="64" t="e">
        <f t="shared" si="291"/>
        <v>#REF!</v>
      </c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ht="14.25" customHeight="1" x14ac:dyDescent="0.2">
      <c r="A136" s="19"/>
      <c r="B136" s="20">
        <v>1</v>
      </c>
      <c r="C136" s="36" t="s">
        <v>76</v>
      </c>
      <c r="D136" s="24" t="e">
        <f>SUM(mtb!D136,[3]malra!D136,[4]malteng!D136,[5]buru!D136,[6]aru!D136,[7]sbb!D136,[8]sbt!D136,[9]mbd!D136,[10]bursel!D136,[11]ambon!D136,[12]Tual!D136)</f>
        <v>#REF!</v>
      </c>
      <c r="E136" s="24" t="e">
        <f>SUM(mtb!E136,[3]malra!E136,[4]malteng!E136,[5]buru!E136,[6]aru!E136,[7]sbb!E136,[8]sbt!E136,[9]mbd!E136,[10]bursel!E136,[11]ambon!E136,[12]Tual!E136)</f>
        <v>#REF!</v>
      </c>
      <c r="F136" s="24" t="e">
        <f>SUM(mtb!F136,[3]malra!F136,[4]malteng!F136,[5]buru!F136,[6]aru!F136,[7]sbb!F136,[8]sbt!F136,[9]mbd!F136,[10]bursel!F136,[11]ambon!F136,[12]Tual!F136)</f>
        <v>#REF!</v>
      </c>
      <c r="G136" s="24" t="e">
        <f>SUM(mtb!G136,[3]malra!G136,[4]malteng!G136,[5]buru!G136,[6]aru!G136,[7]sbb!G136,[8]sbt!G136,[9]mbd!G136,[10]bursel!G136,[11]ambon!G136,[12]Tual!G136)</f>
        <v>#REF!</v>
      </c>
      <c r="H136" s="24" t="e">
        <f t="shared" ref="H136:H145" si="292">SUM(D136:G136)</f>
        <v>#REF!</v>
      </c>
      <c r="I136" s="24" t="e">
        <f>SUM(mtb!I136,[3]malra!I136,[4]malteng!I136,[5]buru!I136,[6]aru!I136,[7]sbb!I136,[8]sbt!I136,[9]mbd!I136,[10]bursel!I136,[11]ambon!I136,[12]Tual!I136)</f>
        <v>#REF!</v>
      </c>
      <c r="J136" s="24" t="e">
        <f>SUM(mtb!J136,[3]malra!J136,[4]malteng!J136,[5]buru!J136,[6]aru!J136,[7]sbb!J136,[8]sbt!J136,[9]mbd!J136,[10]bursel!J136,[11]ambon!J136,[12]Tual!J136)</f>
        <v>#REF!</v>
      </c>
      <c r="K136" s="24" t="e">
        <f>SUM(mtb!K136,[3]malra!K136,[4]malteng!K136,[5]buru!K136,[6]aru!K136,[7]sbb!K136,[8]sbt!K136,[9]mbd!K136,[10]bursel!K136,[11]ambon!K136,[12]Tual!K136)</f>
        <v>#REF!</v>
      </c>
      <c r="L136" s="24" t="e">
        <f>SUM(mtb!L136,[3]malra!L136,[4]malteng!L136,[5]buru!L136,[6]aru!L136,[7]sbb!L136,[8]sbt!L136,[9]mbd!L136,[10]bursel!L136,[11]ambon!L136,[12]Tual!L136)</f>
        <v>#REF!</v>
      </c>
      <c r="M136" s="24" t="e">
        <f t="shared" ref="M136:M145" si="293">SUM(I136:L136)</f>
        <v>#REF!</v>
      </c>
      <c r="N136" s="24" t="e">
        <f>SUM(mtb!N136,[3]malra!N136,[4]malteng!N136,[5]buru!N136,[6]aru!N136,[7]sbb!N136,[8]sbt!N136,[9]mbd!N136,[10]bursel!N136,[11]ambon!N136,[12]Tual!N136)</f>
        <v>#REF!</v>
      </c>
      <c r="O136" s="24" t="e">
        <f>SUM(mtb!O136,[3]malra!O136,[4]malteng!O136,[5]buru!O136,[6]aru!O136,[7]sbb!O136,[8]sbt!O136,[9]mbd!O136,[10]bursel!O136,[11]ambon!O136,[12]Tual!O136)</f>
        <v>#REF!</v>
      </c>
      <c r="P136" s="24" t="e">
        <f>SUM(mtb!P136,[3]malra!P136,[4]malteng!P136,[5]buru!P136,[6]aru!P136,[7]sbb!P136,[8]sbt!P136,[9]mbd!P136,[10]bursel!P136,[11]ambon!P136,[12]Tual!P136)</f>
        <v>#REF!</v>
      </c>
      <c r="Q136" s="24" t="e">
        <f>SUM(mtb!Q136,[3]malra!Q136,[4]malteng!Q136,[5]buru!Q136,[6]aru!Q136,[7]sbb!Q136,[8]sbt!Q136,[9]mbd!Q136,[10]bursel!Q136,[11]ambon!Q136,[12]Tual!Q136)</f>
        <v>#REF!</v>
      </c>
      <c r="R136" s="24" t="e">
        <f t="shared" ref="R136:R145" si="294">SUM(N136:Q136)</f>
        <v>#REF!</v>
      </c>
      <c r="S136" s="24" t="e">
        <f>SUM(mtb!S136,[3]malra!S136,[4]malteng!S136,[5]buru!S136,[6]aru!S136,[7]sbb!S136,[8]sbt!S136,[9]mbd!S136,[10]bursel!S136,[11]ambon!S136,[12]Tual!S136)</f>
        <v>#REF!</v>
      </c>
      <c r="T136" s="24" t="e">
        <f>SUM(mtb!T136,[3]malra!T136,[4]malteng!T136,[5]buru!T136,[6]aru!T136,[7]sbb!T136,[8]sbt!T136,[9]mbd!T136,[10]bursel!T136,[11]ambon!T136,[12]Tual!T136)</f>
        <v>#REF!</v>
      </c>
      <c r="U136" s="24" t="e">
        <f>SUM(mtb!U136,[3]malra!U136,[4]malteng!U136,[5]buru!U136,[6]aru!U136,[7]sbb!U136,[8]sbt!U136,[9]mbd!U136,[10]bursel!U136,[11]ambon!U136,[12]Tual!U136)</f>
        <v>#REF!</v>
      </c>
      <c r="V136" s="24" t="e">
        <f>SUM(mtb!V136,[3]malra!V136,[4]malteng!V136,[5]buru!V136,[6]aru!V136,[7]sbb!V136,[8]sbt!V136,[9]mbd!V136,[10]bursel!V136,[11]ambon!V136,[12]Tual!V136)</f>
        <v>#REF!</v>
      </c>
      <c r="W136" s="24" t="e">
        <f t="shared" ref="W136:W145" si="295">SUM(S136:V136)</f>
        <v>#REF!</v>
      </c>
      <c r="X136" s="24" t="e">
        <f>SUM(mtb!X136,[3]malra!X136,[4]malteng!X136,[5]buru!X136,[6]aru!X136,[7]sbb!X136,[8]sbt!X136,[9]mbd!X136,[10]bursel!X136,[11]ambon!X136,[12]Tual!X136)</f>
        <v>#REF!</v>
      </c>
      <c r="Y136" s="24" t="e">
        <f>SUM(mtb!Y136,[3]malra!Y136,[4]malteng!Y136,[5]buru!Y136,[6]aru!Y136,[7]sbb!Y136,[8]sbt!Y136,[9]mbd!Y136,[10]bursel!Y136,[11]ambon!Y136,[12]Tual!Y136)</f>
        <v>#REF!</v>
      </c>
      <c r="Z136" s="24" t="e">
        <f>SUM(mtb!Z136,[3]malra!Z136,[4]malteng!Z136,[5]buru!Z136,[6]aru!Z136,[7]sbb!Z136,[8]sbt!Z136,[9]mbd!Z136,[10]bursel!Z136,[11]ambon!Z136,[12]Tual!Z136)</f>
        <v>#REF!</v>
      </c>
      <c r="AA136" s="24" t="e">
        <f>SUM(mtb!AA136,[3]malra!AA136,[4]malteng!AA136,[5]buru!AA136,[6]aru!AA136,[7]sbb!AA136,[8]sbt!AA136,[9]mbd!AA136,[10]bursel!AA136,[11]ambon!AA136,[12]Tual!AA136)</f>
        <v>#REF!</v>
      </c>
      <c r="AB136" s="24" t="e">
        <f t="shared" ref="AB136:AB145" si="296">SUM(X136:AA136)</f>
        <v>#REF!</v>
      </c>
      <c r="AC136" s="24" t="e">
        <f>SUM(mtb!AC136,[3]malra!AC136,[4]malteng!AC136,[5]buru!AC136,[6]aru!AC136,[7]sbb!AC136,[8]sbt!AC136,[9]mbd!AC136,[10]bursel!AC136,[11]ambon!AC136,[12]Tual!AC136)</f>
        <v>#REF!</v>
      </c>
      <c r="AD136" s="24" t="e">
        <f>SUM(mtb!AD136,[3]malra!AD136,[4]malteng!AD136,[5]buru!AD136,[6]aru!AD136,[7]sbb!AD136,[8]sbt!AD136,[9]mbd!AD136,[10]bursel!AD136,[11]ambon!AD136,[12]Tual!AD136)</f>
        <v>#REF!</v>
      </c>
      <c r="AE136" s="24" t="e">
        <f>SUM(mtb!AE136,[3]malra!AE136,[4]malteng!AE136,[5]buru!AE136,[6]aru!AE136,[7]sbb!AE136,[8]sbt!AE136,[9]mbd!AE136,[10]bursel!AE136,[11]ambon!AE136,[12]Tual!AE136)</f>
        <v>#REF!</v>
      </c>
      <c r="AF136" s="24" t="e">
        <f>SUM(mtb!AF136,[3]malra!AF136,[4]malteng!AF136,[5]buru!AF136,[6]aru!AF136,[7]sbb!AF136,[8]sbt!AF136,[9]mbd!AF136,[10]bursel!AF136,[11]ambon!AF136,[12]Tual!AF136)</f>
        <v>#REF!</v>
      </c>
      <c r="AG136" s="24" t="e">
        <f t="shared" ref="AG136:AG145" si="297">SUM(AC136:AF136)</f>
        <v>#REF!</v>
      </c>
      <c r="AH136" s="24" t="e">
        <f>SUM(mtb!AH136,[3]malra!AH136,[4]malteng!AH136,[5]buru!AH136,[6]aru!AH136,[7]sbb!AH136,[8]sbt!AH136,[9]mbd!AH136,[10]bursel!AH136,[11]ambon!AH136,[12]Tual!AH136)</f>
        <v>#REF!</v>
      </c>
      <c r="AI136" s="24" t="e">
        <f>SUM(mtb!AI136,[3]malra!AI136,[4]malteng!AI136,[5]buru!AI136,[6]aru!AI136,[7]sbb!AI136,[8]sbt!AI136,[9]mbd!AI136,[10]bursel!AI136,[11]ambon!AI136,[12]Tual!AI136)</f>
        <v>#REF!</v>
      </c>
      <c r="AJ136" s="24" t="e">
        <f>SUM(mtb!AJ136,[3]malra!AJ136,[4]malteng!AJ136,[5]buru!AJ136,[6]aru!AJ136,[7]sbb!AJ136,[8]sbt!AJ136,[9]mbd!AJ136,[10]bursel!AJ136,[11]ambon!AJ136,[12]Tual!AJ136)</f>
        <v>#REF!</v>
      </c>
      <c r="AK136" s="24" t="e">
        <f>SUM(mtb!AK136,[3]malra!AK136,[4]malteng!AK136,[5]buru!AK136,[6]aru!AK136,[7]sbb!AK136,[8]sbt!AK136,[9]mbd!AK136,[10]bursel!AK136,[11]ambon!AK136,[12]Tual!AK136)</f>
        <v>#REF!</v>
      </c>
      <c r="AL136" s="24" t="e">
        <f t="shared" ref="AL136:AL145" si="298">SUM(AH136:AK136)</f>
        <v>#REF!</v>
      </c>
      <c r="AM136" s="24" t="e">
        <f>SUM(mtb!AM136,[3]malra!AM136,[4]malteng!AM136,[5]buru!AM136,[6]aru!AM136,[7]sbb!AM136,[8]sbt!AM136,[9]mbd!AM136,[10]bursel!AM136,[11]ambon!AM136,[12]Tual!AM136)</f>
        <v>#REF!</v>
      </c>
      <c r="AN136" s="24" t="e">
        <f>SUM(mtb!AN136,[3]malra!AN136,[4]malteng!AN136,[5]buru!AN136,[6]aru!AN136,[7]sbb!AN136,[8]sbt!AN136,[9]mbd!AN136,[10]bursel!AN136,[11]ambon!AN136,[12]Tual!AN136)</f>
        <v>#REF!</v>
      </c>
      <c r="AO136" s="24" t="e">
        <f>SUM(mtb!AO136,[3]malra!AO136,[4]malteng!AO136,[5]buru!AO136,[6]aru!AO136,[7]sbb!AO136,[8]sbt!AO136,[9]mbd!AO136,[10]bursel!AO136,[11]ambon!AO136,[12]Tual!AO136)</f>
        <v>#REF!</v>
      </c>
      <c r="AP136" s="24" t="e">
        <f>SUM(mtb!AP136,[3]malra!AP136,[4]malteng!AP136,[5]buru!AP136,[6]aru!AP136,[7]sbb!AP136,[8]sbt!AP136,[9]mbd!AP136,[10]bursel!AP136,[11]ambon!AP136,[12]Tual!AP136)</f>
        <v>#REF!</v>
      </c>
      <c r="AQ136" s="24" t="e">
        <f t="shared" ref="AQ136:AQ145" si="299">SUM(AM136:AP136)</f>
        <v>#REF!</v>
      </c>
      <c r="AR136" s="24" t="e">
        <f>SUM(mtb!AR136,[3]malra!AR136,[4]malteng!AR136,[5]buru!AR136,[6]aru!AR136,[7]sbb!AR136,[8]sbt!AR136,[9]mbd!AR136,[10]bursel!AR136,[11]ambon!AR136,[12]Tual!AR136)</f>
        <v>#REF!</v>
      </c>
      <c r="AS136" s="24" t="e">
        <f>SUM(mtb!AS136,[3]malra!AS136,[4]malteng!AS136,[5]buru!AS136,[6]aru!AS136,[7]sbb!AS136,[8]sbt!AS136,[9]mbd!AS136,[10]bursel!AS136,[11]ambon!AS136,[12]Tual!AS136)</f>
        <v>#REF!</v>
      </c>
      <c r="AT136" s="24" t="e">
        <f>SUM(mtb!AT136,[3]malra!AT136,[4]malteng!AT136,[5]buru!AT136,[6]aru!AT136,[7]sbb!AT136,[8]sbt!AT136,[9]mbd!AT136,[10]bursel!AT136,[11]ambon!AT136,[12]Tual!AT136)</f>
        <v>#REF!</v>
      </c>
      <c r="AU136" s="24" t="e">
        <f>SUM(mtb!AU136,[3]malra!AU136,[4]malteng!AU136,[5]buru!AU136,[6]aru!AU136,[7]sbb!AU136,[8]sbt!AU136,[9]mbd!AU136,[10]bursel!AU136,[11]ambon!AU136,[12]Tual!AU136)</f>
        <v>#REF!</v>
      </c>
      <c r="AV136" s="24" t="e">
        <f t="shared" ref="AV136:AV145" si="300">SUM(AR136:AU136)</f>
        <v>#REF!</v>
      </c>
      <c r="AW136" s="24" t="e">
        <f>SUM(mtb!AW136,[3]malra!AW136,[4]malteng!AW136,[5]buru!AW136,[6]aru!AW136,[7]sbb!AW136,[8]sbt!AW136,[9]mbd!AW136,[10]bursel!AW136,[11]ambon!AW136,[12]Tual!AW136)</f>
        <v>#REF!</v>
      </c>
      <c r="AX136" s="24" t="e">
        <f>SUM(mtb!AX136,[3]malra!AX136,[4]malteng!AX136,[5]buru!AX136,[6]aru!AX136,[7]sbb!AX136,[8]sbt!AX136,[9]mbd!AX136,[10]bursel!AX136,[11]ambon!AX136,[12]Tual!AX136)</f>
        <v>#REF!</v>
      </c>
      <c r="AY136" s="24" t="e">
        <f>SUM(mtb!AY136,[3]malra!AY136,[4]malteng!AY136,[5]buru!AY136,[6]aru!AY136,[7]sbb!AY136,[8]sbt!AY136,[9]mbd!AY136,[10]bursel!AY136,[11]ambon!AY136,[12]Tual!AY136)</f>
        <v>#REF!</v>
      </c>
      <c r="AZ136" s="24" t="e">
        <f>SUM(mtb!AZ136,[3]malra!AZ136,[4]malteng!AZ136,[5]buru!AZ136,[6]aru!AZ136,[7]sbb!AZ136,[8]sbt!AZ136,[9]mbd!AZ136,[10]bursel!AZ136,[11]ambon!AZ136,[12]Tual!AZ136)</f>
        <v>#REF!</v>
      </c>
      <c r="BA136" s="24" t="e">
        <f t="shared" ref="BA136:BA145" si="301">SUM(AW136:AZ136)</f>
        <v>#REF!</v>
      </c>
      <c r="BB136" s="24" t="e">
        <f>SUM(mtb!BB136,[3]malra!BB136,[4]malteng!BB136,[5]buru!BB136,[6]aru!BB136,[7]sbb!BB136,[8]sbt!BB136,[9]mbd!BB136,[10]bursel!BB136,[11]ambon!BB136,[12]Tual!BB136)</f>
        <v>#REF!</v>
      </c>
      <c r="BC136" s="24" t="e">
        <f>SUM(mtb!BC136,[3]malra!BC136,[4]malteng!BC136,[5]buru!BC136,[6]aru!BC136,[7]sbb!BC136,[8]sbt!BC136,[9]mbd!BC136,[10]bursel!BC136,[11]ambon!BC136,[12]Tual!BC136)</f>
        <v>#REF!</v>
      </c>
      <c r="BD136" s="24" t="e">
        <f>SUM(mtb!BD136,[3]malra!BD136,[4]malteng!BD136,[5]buru!BD136,[6]aru!BD136,[7]sbb!BD136,[8]sbt!BD136,[9]mbd!BD136,[10]bursel!BD136,[11]ambon!BD136,[12]Tual!BD136)</f>
        <v>#REF!</v>
      </c>
      <c r="BE136" s="24" t="e">
        <f>SUM(mtb!BE136,[3]malra!BE136,[4]malteng!BE136,[5]buru!BE136,[6]aru!BE136,[7]sbb!BE136,[8]sbt!BE136,[9]mbd!BE136,[10]bursel!BE136,[11]ambon!BE136,[12]Tual!BE136)</f>
        <v>#REF!</v>
      </c>
      <c r="BF136" s="24" t="e">
        <f t="shared" ref="BF136:BF145" si="302">SUM(BB136:BE136)</f>
        <v>#REF!</v>
      </c>
      <c r="BG136" s="24" t="e">
        <f>SUM(mtb!BG136,[3]malra!BG136,[4]malteng!BG136,[5]buru!BG136,[6]aru!BG136,[7]sbb!BG136,[8]sbt!BG136,[9]mbd!BG136,[10]bursel!BG136,[11]ambon!BG136,[12]Tual!BG136)</f>
        <v>#REF!</v>
      </c>
      <c r="BH136" s="24" t="e">
        <f>SUM(mtb!BH136,[3]malra!BH136,[4]malteng!BH136,[5]buru!BH136,[6]aru!BH136,[7]sbb!BH136,[8]sbt!BH136,[9]mbd!BH136,[10]bursel!BH136,[11]ambon!BH136,[12]Tual!BH136)</f>
        <v>#REF!</v>
      </c>
      <c r="BI136" s="24" t="e">
        <f>SUM(mtb!BI136,[3]malra!BI136,[4]malteng!BI136,[5]buru!BI136,[6]aru!BI136,[7]sbb!BI136,[8]sbt!BI136,[9]mbd!BI136,[10]bursel!BI136,[11]ambon!BI136,[12]Tual!BI136)</f>
        <v>#REF!</v>
      </c>
      <c r="BJ136" s="24" t="e">
        <f>SUM(mtb!BJ136,[3]malra!BJ136,[4]malteng!BJ136,[5]buru!BJ136,[6]aru!BJ136,[7]sbb!BJ136,[8]sbt!BJ136,[9]mbd!BJ136,[10]bursel!BJ136,[11]ambon!BJ136,[12]Tual!BJ136)</f>
        <v>#REF!</v>
      </c>
      <c r="BK136" s="24" t="e">
        <f t="shared" ref="BK136:BK145" si="303">SUM(BG136:BJ136)</f>
        <v>#REF!</v>
      </c>
      <c r="BL136" s="24" t="e">
        <f>SUM(mtb!BL136,[3]malra!BL136,[4]malteng!BL136,[5]buru!BL136,[6]aru!BL136,[7]sbb!BL136,[8]sbt!BL136,[9]mbd!BL136,[10]bursel!BL136,[11]ambon!BL136,[12]Tual!BL136)</f>
        <v>#REF!</v>
      </c>
      <c r="BM136" s="24" t="e">
        <f>SUM(mtb!BM136,[3]malra!BM136,[4]malteng!BM136,[5]buru!BM136,[6]aru!BM136,[7]sbb!BM136,[8]sbt!BM136,[9]mbd!BM136,[10]bursel!BM136,[11]ambon!BM136,[12]Tual!BM136)</f>
        <v>#REF!</v>
      </c>
      <c r="BN136" s="24" t="e">
        <f>SUM(mtb!BN136,[3]malra!BN136,[4]malteng!BN136,[5]buru!BN136,[6]aru!BN136,[7]sbb!BN136,[8]sbt!BN136,[9]mbd!BN136,[10]bursel!BN136,[11]ambon!BN136,[12]Tual!BN136)</f>
        <v>#REF!</v>
      </c>
      <c r="BO136" s="24" t="e">
        <f>SUM(mtb!BO136,[3]malra!BO136,[4]malteng!BO136,[5]buru!BO136,[6]aru!BO136,[7]sbb!BO136,[8]sbt!BO136,[9]mbd!BO136,[10]bursel!BO136,[11]ambon!BO136,[12]Tual!BO136)</f>
        <v>#REF!</v>
      </c>
      <c r="BP136" s="24" t="e">
        <f t="shared" ref="BP136:BP145" si="304">SUM(BL136:BO136)</f>
        <v>#REF!</v>
      </c>
      <c r="BQ136" s="24" t="e">
        <f>SUM(mtb!BQ136,[3]malra!BQ136,[4]malteng!BQ136,[5]buru!BQ136,[6]aru!BQ136,[7]sbb!BQ136,[8]sbt!BQ136,[9]mbd!BQ136,[10]bursel!BQ136,[11]ambon!BQ136,[12]Tual!BQ136)</f>
        <v>#REF!</v>
      </c>
      <c r="BR136" s="24" t="e">
        <f>SUM(mtb!BR136,[3]malra!BR136,[4]malteng!BR136,[5]buru!BR136,[6]aru!BR136,[7]sbb!BR136,[8]sbt!BR136,[9]mbd!BR136,[10]bursel!BR136,[11]ambon!BR136,[12]Tual!BR136)</f>
        <v>#REF!</v>
      </c>
      <c r="BS136" s="24" t="e">
        <f>SUM(mtb!BS136,[3]malra!BS136,[4]malteng!BS136,[5]buru!BS136,[6]aru!BS136,[7]sbb!BS136,[8]sbt!BS136,[9]mbd!BS136,[10]bursel!BS136,[11]ambon!BS136,[12]Tual!BS136)</f>
        <v>#REF!</v>
      </c>
      <c r="BT136" s="24" t="e">
        <f>SUM(mtb!BT136,[3]malra!BT136,[4]malteng!BT136,[5]buru!BT136,[6]aru!BT136,[7]sbb!BT136,[8]sbt!BT136,[9]mbd!BT136,[10]bursel!BT136,[11]ambon!BT136,[12]Tual!BT136)</f>
        <v>#REF!</v>
      </c>
      <c r="BU136" s="24" t="e">
        <f t="shared" ref="BU136:BU145" si="305">SUM(BQ136:BT136)</f>
        <v>#REF!</v>
      </c>
      <c r="BV136" s="24" t="e">
        <f>SUM(mtb!BV136,[3]malra!BV136,[4]malteng!BV136,[5]buru!BV136,[6]aru!BV136,[7]sbb!BV136,[8]sbt!BV136,[9]mbd!BV136,[10]bursel!BV136,[11]ambon!BV136,[12]Tual!BV136)</f>
        <v>#REF!</v>
      </c>
      <c r="BW136" s="24" t="e">
        <f>SUM(mtb!BW136,[3]malra!BW136,[4]malteng!BW136,[5]buru!BW136,[6]aru!BW136,[7]sbb!BW136,[8]sbt!BW136,[9]mbd!BW136,[10]bursel!BW136,[11]ambon!BW136,[12]Tual!BW136)</f>
        <v>#REF!</v>
      </c>
      <c r="BX136" s="24" t="e">
        <f>SUM(mtb!BX136,[3]malra!BX136,[4]malteng!BX136,[5]buru!BX136,[6]aru!BX136,[7]sbb!BX136,[8]sbt!BX136,[9]mbd!BX136,[10]bursel!BX136,[11]ambon!BX136,[12]Tual!BX136)</f>
        <v>#REF!</v>
      </c>
      <c r="BY136" s="24" t="e">
        <f>SUM(mtb!BY136,[3]malra!BY136,[4]malteng!BY136,[5]buru!BY136,[6]aru!BY136,[7]sbb!BY136,[8]sbt!BY136,[9]mbd!BY136,[10]bursel!BY136,[11]ambon!BY136,[12]Tual!BY136)</f>
        <v>#REF!</v>
      </c>
      <c r="BZ136" s="24" t="e">
        <f t="shared" ref="BZ136:BZ145" si="306">SUM(BV136:BY136)</f>
        <v>#REF!</v>
      </c>
      <c r="CA136" s="24" t="e">
        <f>SUM(mtb!CA136,[3]malra!CA136,[4]malteng!CA136,[5]buru!CA136,[6]aru!CA136,[7]sbb!CA136,[8]sbt!CA136,[9]mbd!CA136,[10]bursel!CA136,[11]ambon!CA136,[12]Tual!CA136)</f>
        <v>#REF!</v>
      </c>
      <c r="CB136" s="24" t="e">
        <f>SUM(mtb!CB136,[3]malra!CB136,[4]malteng!CB136,[5]buru!CB136,[6]aru!CB136,[7]sbb!CB136,[8]sbt!CB136,[9]mbd!CB136,[10]bursel!CB136,[11]ambon!CB136,[12]Tual!CB136)</f>
        <v>#REF!</v>
      </c>
      <c r="CC136" s="24" t="e">
        <f>SUM(mtb!CC136,[3]malra!CC136,[4]malteng!CC136,[5]buru!CC136,[6]aru!CC136,[7]sbb!CC136,[8]sbt!CC136,[9]mbd!CC136,[10]bursel!CC136,[11]ambon!CC136,[12]Tual!CC136)</f>
        <v>#REF!</v>
      </c>
      <c r="CD136" s="24" t="e">
        <f>SUM(mtb!CD136,[3]malra!CD136,[4]malteng!CD136,[5]buru!CD136,[6]aru!CD136,[7]sbb!CD136,[8]sbt!CD136,[9]mbd!CD136,[10]bursel!CD136,[11]ambon!CD136,[12]Tual!CD136)</f>
        <v>#REF!</v>
      </c>
      <c r="CE136" s="24" t="e">
        <f t="shared" ref="CE136:CE145" si="307">SUM(CA136:CD136)</f>
        <v>#REF!</v>
      </c>
      <c r="CF136" s="63" t="e">
        <f>SUM(mtb!CF136,[3]malra!CF136,[4]malteng!CF136,[5]buru!CF136,[6]aru!CF136,[7]sbb!CF136,[8]sbt!CF136,[9]mbd!CF136,[10]bursel!CF136,[11]ambon!CF136,[12]Tual!CF136)</f>
        <v>#REF!</v>
      </c>
      <c r="CG136" s="63" t="e">
        <f>SUM(mtb!CG136,[3]malra!CG136,[4]malteng!CG136,[5]buru!CG136,[6]aru!CG136,[7]sbb!CG136,[8]sbt!CG136,[9]mbd!CG136,[10]bursel!CG136,[11]ambon!CG136,[12]Tual!CG136)</f>
        <v>#REF!</v>
      </c>
      <c r="CH136" s="63" t="e">
        <f>SUM(mtb!CH136,[3]malra!CH136,[4]malteng!CH136,[5]buru!CH136,[6]aru!CH136,[7]sbb!CH136,[8]sbt!CH136,[9]mbd!CH136,[10]bursel!CH136,[11]ambon!CH136,[12]Tual!CH136)</f>
        <v>#REF!</v>
      </c>
      <c r="CI136" s="63" t="e">
        <f>SUM(mtb!CI136,[3]malra!CI136,[4]malteng!CI136,[5]buru!CI136,[6]aru!CI136,[7]sbb!CI136,[8]sbt!CI136,[9]mbd!CI136,[10]bursel!CI136,[11]ambon!CI136,[12]Tual!CI136)</f>
        <v>#REF!</v>
      </c>
      <c r="CJ136" s="63" t="e">
        <f t="shared" ref="CJ136:CJ145" si="308">SUM(CF136:CI136)</f>
        <v>#REF!</v>
      </c>
      <c r="CK136" s="63" t="e">
        <f>SUM(mtb!CK136,[3]malra!CK136,[4]malteng!CK136,[5]buru!CK136,[6]aru!CK136,[7]sbb!CK136,[8]sbt!CK136,[9]mbd!CK136,[10]bursel!CK136,[11]ambon!CK136,[12]Tual!CK136)</f>
        <v>#REF!</v>
      </c>
      <c r="CL136" s="63" t="e">
        <f>SUM(mtb!CL136,[3]malra!CL136,[4]malteng!CL136,[5]buru!CL136,[6]aru!CL136,[7]sbb!CL136,[8]sbt!CL136,[9]mbd!CL136,[10]bursel!CL136,[11]ambon!CL136,[12]Tual!CL136)</f>
        <v>#REF!</v>
      </c>
      <c r="CM136" s="63" t="e">
        <f>SUM(mtb!CM136,[3]malra!CM136,[4]malteng!CM136,[5]buru!CM136,[6]aru!CM136,[7]sbb!CM136,[8]sbt!CM136,[9]mbd!CM136,[10]bursel!CM136,[11]ambon!CM136,[12]Tual!CM136)</f>
        <v>#REF!</v>
      </c>
      <c r="CN136" s="63" t="e">
        <f>SUM(mtb!CN136,[3]malra!CN136,[4]malteng!CN136,[5]buru!CN136,[6]aru!CN136,[7]sbb!CN136,[8]sbt!CN136,[9]mbd!CN136,[10]bursel!CN136,[11]ambon!CN136,[12]Tual!CN136)</f>
        <v>#REF!</v>
      </c>
      <c r="CO136" s="63" t="e">
        <f t="shared" ref="CO136:CO145" si="309">SUM(CK136:CN136)</f>
        <v>#REF!</v>
      </c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</row>
    <row r="137" spans="1:113" ht="14.25" customHeight="1" x14ac:dyDescent="0.2">
      <c r="A137" s="19"/>
      <c r="B137" s="20">
        <v>2</v>
      </c>
      <c r="C137" s="36" t="s">
        <v>77</v>
      </c>
      <c r="D137" s="24" t="e">
        <f>SUM(mtb!D137,[3]malra!D137,[4]malteng!D137,[5]buru!D137,[6]aru!D137,[7]sbb!D137,[8]sbt!D137,[9]mbd!D137,[10]bursel!D137,[11]ambon!D137,[12]Tual!D137)</f>
        <v>#REF!</v>
      </c>
      <c r="E137" s="24" t="e">
        <f>SUM(mtb!E137,[3]malra!E137,[4]malteng!E137,[5]buru!E137,[6]aru!E137,[7]sbb!E137,[8]sbt!E137,[9]mbd!E137,[10]bursel!E137,[11]ambon!E137,[12]Tual!E137)</f>
        <v>#REF!</v>
      </c>
      <c r="F137" s="24" t="e">
        <f>SUM(mtb!F137,[3]malra!F137,[4]malteng!F137,[5]buru!F137,[6]aru!F137,[7]sbb!F137,[8]sbt!F137,[9]mbd!F137,[10]bursel!F137,[11]ambon!F137,[12]Tual!F137)</f>
        <v>#REF!</v>
      </c>
      <c r="G137" s="24" t="e">
        <f>SUM(mtb!G137,[3]malra!G137,[4]malteng!G137,[5]buru!G137,[6]aru!G137,[7]sbb!G137,[8]sbt!G137,[9]mbd!G137,[10]bursel!G137,[11]ambon!G137,[12]Tual!G137)</f>
        <v>#REF!</v>
      </c>
      <c r="H137" s="24" t="e">
        <f t="shared" si="292"/>
        <v>#REF!</v>
      </c>
      <c r="I137" s="24" t="e">
        <f>SUM(mtb!I137,[3]malra!I137,[4]malteng!I137,[5]buru!I137,[6]aru!I137,[7]sbb!I137,[8]sbt!I137,[9]mbd!I137,[10]bursel!I137,[11]ambon!I137,[12]Tual!I137)</f>
        <v>#REF!</v>
      </c>
      <c r="J137" s="24" t="e">
        <f>SUM(mtb!J137,[3]malra!J137,[4]malteng!J137,[5]buru!J137,[6]aru!J137,[7]sbb!J137,[8]sbt!J137,[9]mbd!J137,[10]bursel!J137,[11]ambon!J137,[12]Tual!J137)</f>
        <v>#REF!</v>
      </c>
      <c r="K137" s="24" t="e">
        <f>SUM(mtb!K137,[3]malra!K137,[4]malteng!K137,[5]buru!K137,[6]aru!K137,[7]sbb!K137,[8]sbt!K137,[9]mbd!K137,[10]bursel!K137,[11]ambon!K137,[12]Tual!K137)</f>
        <v>#REF!</v>
      </c>
      <c r="L137" s="24" t="e">
        <f>SUM(mtb!L137,[3]malra!L137,[4]malteng!L137,[5]buru!L137,[6]aru!L137,[7]sbb!L137,[8]sbt!L137,[9]mbd!L137,[10]bursel!L137,[11]ambon!L137,[12]Tual!L137)</f>
        <v>#REF!</v>
      </c>
      <c r="M137" s="24" t="e">
        <f t="shared" si="293"/>
        <v>#REF!</v>
      </c>
      <c r="N137" s="24" t="e">
        <f>SUM(mtb!N137,[3]malra!N137,[4]malteng!N137,[5]buru!N137,[6]aru!N137,[7]sbb!N137,[8]sbt!N137,[9]mbd!N137,[10]bursel!N137,[11]ambon!N137,[12]Tual!N137)</f>
        <v>#REF!</v>
      </c>
      <c r="O137" s="24" t="e">
        <f>SUM(mtb!O137,[3]malra!O137,[4]malteng!O137,[5]buru!O137,[6]aru!O137,[7]sbb!O137,[8]sbt!O137,[9]mbd!O137,[10]bursel!O137,[11]ambon!O137,[12]Tual!O137)</f>
        <v>#REF!</v>
      </c>
      <c r="P137" s="24" t="e">
        <f>SUM(mtb!P137,[3]malra!P137,[4]malteng!P137,[5]buru!P137,[6]aru!P137,[7]sbb!P137,[8]sbt!P137,[9]mbd!P137,[10]bursel!P137,[11]ambon!P137,[12]Tual!P137)</f>
        <v>#REF!</v>
      </c>
      <c r="Q137" s="24" t="e">
        <f>SUM(mtb!Q137,[3]malra!Q137,[4]malteng!Q137,[5]buru!Q137,[6]aru!Q137,[7]sbb!Q137,[8]sbt!Q137,[9]mbd!Q137,[10]bursel!Q137,[11]ambon!Q137,[12]Tual!Q137)</f>
        <v>#REF!</v>
      </c>
      <c r="R137" s="24" t="e">
        <f t="shared" si="294"/>
        <v>#REF!</v>
      </c>
      <c r="S137" s="24" t="e">
        <f>SUM(mtb!S137,[3]malra!S137,[4]malteng!S137,[5]buru!S137,[6]aru!S137,[7]sbb!S137,[8]sbt!S137,[9]mbd!S137,[10]bursel!S137,[11]ambon!S137,[12]Tual!S137)</f>
        <v>#REF!</v>
      </c>
      <c r="T137" s="24" t="e">
        <f>SUM(mtb!T137,[3]malra!T137,[4]malteng!T137,[5]buru!T137,[6]aru!T137,[7]sbb!T137,[8]sbt!T137,[9]mbd!T137,[10]bursel!T137,[11]ambon!T137,[12]Tual!T137)</f>
        <v>#REF!</v>
      </c>
      <c r="U137" s="24" t="e">
        <f>SUM(mtb!U137,[3]malra!U137,[4]malteng!U137,[5]buru!U137,[6]aru!U137,[7]sbb!U137,[8]sbt!U137,[9]mbd!U137,[10]bursel!U137,[11]ambon!U137,[12]Tual!U137)</f>
        <v>#REF!</v>
      </c>
      <c r="V137" s="24" t="e">
        <f>SUM(mtb!V137,[3]malra!V137,[4]malteng!V137,[5]buru!V137,[6]aru!V137,[7]sbb!V137,[8]sbt!V137,[9]mbd!V137,[10]bursel!V137,[11]ambon!V137,[12]Tual!V137)</f>
        <v>#REF!</v>
      </c>
      <c r="W137" s="24" t="e">
        <f t="shared" si="295"/>
        <v>#REF!</v>
      </c>
      <c r="X137" s="24" t="e">
        <f>SUM(mtb!X137,[3]malra!X137,[4]malteng!X137,[5]buru!X137,[6]aru!X137,[7]sbb!X137,[8]sbt!X137,[9]mbd!X137,[10]bursel!X137,[11]ambon!X137,[12]Tual!X137)</f>
        <v>#REF!</v>
      </c>
      <c r="Y137" s="24" t="e">
        <f>SUM(mtb!Y137,[3]malra!Y137,[4]malteng!Y137,[5]buru!Y137,[6]aru!Y137,[7]sbb!Y137,[8]sbt!Y137,[9]mbd!Y137,[10]bursel!Y137,[11]ambon!Y137,[12]Tual!Y137)</f>
        <v>#REF!</v>
      </c>
      <c r="Z137" s="24" t="e">
        <f>SUM(mtb!Z137,[3]malra!Z137,[4]malteng!Z137,[5]buru!Z137,[6]aru!Z137,[7]sbb!Z137,[8]sbt!Z137,[9]mbd!Z137,[10]bursel!Z137,[11]ambon!Z137,[12]Tual!Z137)</f>
        <v>#REF!</v>
      </c>
      <c r="AA137" s="24" t="e">
        <f>SUM(mtb!AA137,[3]malra!AA137,[4]malteng!AA137,[5]buru!AA137,[6]aru!AA137,[7]sbb!AA137,[8]sbt!AA137,[9]mbd!AA137,[10]bursel!AA137,[11]ambon!AA137,[12]Tual!AA137)</f>
        <v>#REF!</v>
      </c>
      <c r="AB137" s="24" t="e">
        <f t="shared" si="296"/>
        <v>#REF!</v>
      </c>
      <c r="AC137" s="24" t="e">
        <f>SUM(mtb!AC137,[3]malra!AC137,[4]malteng!AC137,[5]buru!AC137,[6]aru!AC137,[7]sbb!AC137,[8]sbt!AC137,[9]mbd!AC137,[10]bursel!AC137,[11]ambon!AC137,[12]Tual!AC137)</f>
        <v>#REF!</v>
      </c>
      <c r="AD137" s="24" t="e">
        <f>SUM(mtb!AD137,[3]malra!AD137,[4]malteng!AD137,[5]buru!AD137,[6]aru!AD137,[7]sbb!AD137,[8]sbt!AD137,[9]mbd!AD137,[10]bursel!AD137,[11]ambon!AD137,[12]Tual!AD137)</f>
        <v>#REF!</v>
      </c>
      <c r="AE137" s="24" t="e">
        <f>SUM(mtb!AE137,[3]malra!AE137,[4]malteng!AE137,[5]buru!AE137,[6]aru!AE137,[7]sbb!AE137,[8]sbt!AE137,[9]mbd!AE137,[10]bursel!AE137,[11]ambon!AE137,[12]Tual!AE137)</f>
        <v>#REF!</v>
      </c>
      <c r="AF137" s="24" t="e">
        <f>SUM(mtb!AF137,[3]malra!AF137,[4]malteng!AF137,[5]buru!AF137,[6]aru!AF137,[7]sbb!AF137,[8]sbt!AF137,[9]mbd!AF137,[10]bursel!AF137,[11]ambon!AF137,[12]Tual!AF137)</f>
        <v>#REF!</v>
      </c>
      <c r="AG137" s="24" t="e">
        <f t="shared" si="297"/>
        <v>#REF!</v>
      </c>
      <c r="AH137" s="24" t="e">
        <f>SUM(mtb!AH137,[3]malra!AH137,[4]malteng!AH137,[5]buru!AH137,[6]aru!AH137,[7]sbb!AH137,[8]sbt!AH137,[9]mbd!AH137,[10]bursel!AH137,[11]ambon!AH137,[12]Tual!AH137)</f>
        <v>#REF!</v>
      </c>
      <c r="AI137" s="24" t="e">
        <f>SUM(mtb!AI137,[3]malra!AI137,[4]malteng!AI137,[5]buru!AI137,[6]aru!AI137,[7]sbb!AI137,[8]sbt!AI137,[9]mbd!AI137,[10]bursel!AI137,[11]ambon!AI137,[12]Tual!AI137)</f>
        <v>#REF!</v>
      </c>
      <c r="AJ137" s="24" t="e">
        <f>SUM(mtb!AJ137,[3]malra!AJ137,[4]malteng!AJ137,[5]buru!AJ137,[6]aru!AJ137,[7]sbb!AJ137,[8]sbt!AJ137,[9]mbd!AJ137,[10]bursel!AJ137,[11]ambon!AJ137,[12]Tual!AJ137)</f>
        <v>#REF!</v>
      </c>
      <c r="AK137" s="24" t="e">
        <f>SUM(mtb!AK137,[3]malra!AK137,[4]malteng!AK137,[5]buru!AK137,[6]aru!AK137,[7]sbb!AK137,[8]sbt!AK137,[9]mbd!AK137,[10]bursel!AK137,[11]ambon!AK137,[12]Tual!AK137)</f>
        <v>#REF!</v>
      </c>
      <c r="AL137" s="24" t="e">
        <f t="shared" si="298"/>
        <v>#REF!</v>
      </c>
      <c r="AM137" s="24" t="e">
        <f>SUM(mtb!AM137,[3]malra!AM137,[4]malteng!AM137,[5]buru!AM137,[6]aru!AM137,[7]sbb!AM137,[8]sbt!AM137,[9]mbd!AM137,[10]bursel!AM137,[11]ambon!AM137,[12]Tual!AM137)</f>
        <v>#REF!</v>
      </c>
      <c r="AN137" s="24" t="e">
        <f>SUM(mtb!AN137,[3]malra!AN137,[4]malteng!AN137,[5]buru!AN137,[6]aru!AN137,[7]sbb!AN137,[8]sbt!AN137,[9]mbd!AN137,[10]bursel!AN137,[11]ambon!AN137,[12]Tual!AN137)</f>
        <v>#REF!</v>
      </c>
      <c r="AO137" s="24" t="e">
        <f>SUM(mtb!AO137,[3]malra!AO137,[4]malteng!AO137,[5]buru!AO137,[6]aru!AO137,[7]sbb!AO137,[8]sbt!AO137,[9]mbd!AO137,[10]bursel!AO137,[11]ambon!AO137,[12]Tual!AO137)</f>
        <v>#REF!</v>
      </c>
      <c r="AP137" s="24" t="e">
        <f>SUM(mtb!AP137,[3]malra!AP137,[4]malteng!AP137,[5]buru!AP137,[6]aru!AP137,[7]sbb!AP137,[8]sbt!AP137,[9]mbd!AP137,[10]bursel!AP137,[11]ambon!AP137,[12]Tual!AP137)</f>
        <v>#REF!</v>
      </c>
      <c r="AQ137" s="24" t="e">
        <f t="shared" si="299"/>
        <v>#REF!</v>
      </c>
      <c r="AR137" s="24" t="e">
        <f>SUM(mtb!AR137,[3]malra!AR137,[4]malteng!AR137,[5]buru!AR137,[6]aru!AR137,[7]sbb!AR137,[8]sbt!AR137,[9]mbd!AR137,[10]bursel!AR137,[11]ambon!AR137,[12]Tual!AR137)</f>
        <v>#REF!</v>
      </c>
      <c r="AS137" s="24" t="e">
        <f>SUM(mtb!AS137,[3]malra!AS137,[4]malteng!AS137,[5]buru!AS137,[6]aru!AS137,[7]sbb!AS137,[8]sbt!AS137,[9]mbd!AS137,[10]bursel!AS137,[11]ambon!AS137,[12]Tual!AS137)</f>
        <v>#REF!</v>
      </c>
      <c r="AT137" s="24" t="e">
        <f>SUM(mtb!AT137,[3]malra!AT137,[4]malteng!AT137,[5]buru!AT137,[6]aru!AT137,[7]sbb!AT137,[8]sbt!AT137,[9]mbd!AT137,[10]bursel!AT137,[11]ambon!AT137,[12]Tual!AT137)</f>
        <v>#REF!</v>
      </c>
      <c r="AU137" s="24" t="e">
        <f>SUM(mtb!AU137,[3]malra!AU137,[4]malteng!AU137,[5]buru!AU137,[6]aru!AU137,[7]sbb!AU137,[8]sbt!AU137,[9]mbd!AU137,[10]bursel!AU137,[11]ambon!AU137,[12]Tual!AU137)</f>
        <v>#REF!</v>
      </c>
      <c r="AV137" s="24" t="e">
        <f t="shared" si="300"/>
        <v>#REF!</v>
      </c>
      <c r="AW137" s="24" t="e">
        <f>SUM(mtb!AW137,[3]malra!AW137,[4]malteng!AW137,[5]buru!AW137,[6]aru!AW137,[7]sbb!AW137,[8]sbt!AW137,[9]mbd!AW137,[10]bursel!AW137,[11]ambon!AW137,[12]Tual!AW137)</f>
        <v>#REF!</v>
      </c>
      <c r="AX137" s="24" t="e">
        <f>SUM(mtb!AX137,[3]malra!AX137,[4]malteng!AX137,[5]buru!AX137,[6]aru!AX137,[7]sbb!AX137,[8]sbt!AX137,[9]mbd!AX137,[10]bursel!AX137,[11]ambon!AX137,[12]Tual!AX137)</f>
        <v>#REF!</v>
      </c>
      <c r="AY137" s="24" t="e">
        <f>SUM(mtb!AY137,[3]malra!AY137,[4]malteng!AY137,[5]buru!AY137,[6]aru!AY137,[7]sbb!AY137,[8]sbt!AY137,[9]mbd!AY137,[10]bursel!AY137,[11]ambon!AY137,[12]Tual!AY137)</f>
        <v>#REF!</v>
      </c>
      <c r="AZ137" s="24" t="e">
        <f>SUM(mtb!AZ137,[3]malra!AZ137,[4]malteng!AZ137,[5]buru!AZ137,[6]aru!AZ137,[7]sbb!AZ137,[8]sbt!AZ137,[9]mbd!AZ137,[10]bursel!AZ137,[11]ambon!AZ137,[12]Tual!AZ137)</f>
        <v>#REF!</v>
      </c>
      <c r="BA137" s="24" t="e">
        <f t="shared" si="301"/>
        <v>#REF!</v>
      </c>
      <c r="BB137" s="24" t="e">
        <f>SUM(mtb!BB137,[3]malra!BB137,[4]malteng!BB137,[5]buru!BB137,[6]aru!BB137,[7]sbb!BB137,[8]sbt!BB137,[9]mbd!BB137,[10]bursel!BB137,[11]ambon!BB137,[12]Tual!BB137)</f>
        <v>#REF!</v>
      </c>
      <c r="BC137" s="24" t="e">
        <f>SUM(mtb!BC137,[3]malra!BC137,[4]malteng!BC137,[5]buru!BC137,[6]aru!BC137,[7]sbb!BC137,[8]sbt!BC137,[9]mbd!BC137,[10]bursel!BC137,[11]ambon!BC137,[12]Tual!BC137)</f>
        <v>#REF!</v>
      </c>
      <c r="BD137" s="24" t="e">
        <f>SUM(mtb!BD137,[3]malra!BD137,[4]malteng!BD137,[5]buru!BD137,[6]aru!BD137,[7]sbb!BD137,[8]sbt!BD137,[9]mbd!BD137,[10]bursel!BD137,[11]ambon!BD137,[12]Tual!BD137)</f>
        <v>#REF!</v>
      </c>
      <c r="BE137" s="24" t="e">
        <f>SUM(mtb!BE137,[3]malra!BE137,[4]malteng!BE137,[5]buru!BE137,[6]aru!BE137,[7]sbb!BE137,[8]sbt!BE137,[9]mbd!BE137,[10]bursel!BE137,[11]ambon!BE137,[12]Tual!BE137)</f>
        <v>#REF!</v>
      </c>
      <c r="BF137" s="24" t="e">
        <f t="shared" si="302"/>
        <v>#REF!</v>
      </c>
      <c r="BG137" s="24" t="e">
        <f>SUM(mtb!BG137,[3]malra!BG137,[4]malteng!BG137,[5]buru!BG137,[6]aru!BG137,[7]sbb!BG137,[8]sbt!BG137,[9]mbd!BG137,[10]bursel!BG137,[11]ambon!BG137,[12]Tual!BG137)</f>
        <v>#REF!</v>
      </c>
      <c r="BH137" s="24" t="e">
        <f>SUM(mtb!BH137,[3]malra!BH137,[4]malteng!BH137,[5]buru!BH137,[6]aru!BH137,[7]sbb!BH137,[8]sbt!BH137,[9]mbd!BH137,[10]bursel!BH137,[11]ambon!BH137,[12]Tual!BH137)</f>
        <v>#REF!</v>
      </c>
      <c r="BI137" s="24" t="e">
        <f>SUM(mtb!BI137,[3]malra!BI137,[4]malteng!BI137,[5]buru!BI137,[6]aru!BI137,[7]sbb!BI137,[8]sbt!BI137,[9]mbd!BI137,[10]bursel!BI137,[11]ambon!BI137,[12]Tual!BI137)</f>
        <v>#REF!</v>
      </c>
      <c r="BJ137" s="24" t="e">
        <f>SUM(mtb!BJ137,[3]malra!BJ137,[4]malteng!BJ137,[5]buru!BJ137,[6]aru!BJ137,[7]sbb!BJ137,[8]sbt!BJ137,[9]mbd!BJ137,[10]bursel!BJ137,[11]ambon!BJ137,[12]Tual!BJ137)</f>
        <v>#REF!</v>
      </c>
      <c r="BK137" s="24" t="e">
        <f t="shared" si="303"/>
        <v>#REF!</v>
      </c>
      <c r="BL137" s="24" t="e">
        <f>SUM(mtb!BL137,[3]malra!BL137,[4]malteng!BL137,[5]buru!BL137,[6]aru!BL137,[7]sbb!BL137,[8]sbt!BL137,[9]mbd!BL137,[10]bursel!BL137,[11]ambon!BL137,[12]Tual!BL137)</f>
        <v>#REF!</v>
      </c>
      <c r="BM137" s="24" t="e">
        <f>SUM(mtb!BM137,[3]malra!BM137,[4]malteng!BM137,[5]buru!BM137,[6]aru!BM137,[7]sbb!BM137,[8]sbt!BM137,[9]mbd!BM137,[10]bursel!BM137,[11]ambon!BM137,[12]Tual!BM137)</f>
        <v>#REF!</v>
      </c>
      <c r="BN137" s="24" t="e">
        <f>SUM(mtb!BN137,[3]malra!BN137,[4]malteng!BN137,[5]buru!BN137,[6]aru!BN137,[7]sbb!BN137,[8]sbt!BN137,[9]mbd!BN137,[10]bursel!BN137,[11]ambon!BN137,[12]Tual!BN137)</f>
        <v>#REF!</v>
      </c>
      <c r="BO137" s="24" t="e">
        <f>SUM(mtb!BO137,[3]malra!BO137,[4]malteng!BO137,[5]buru!BO137,[6]aru!BO137,[7]sbb!BO137,[8]sbt!BO137,[9]mbd!BO137,[10]bursel!BO137,[11]ambon!BO137,[12]Tual!BO137)</f>
        <v>#REF!</v>
      </c>
      <c r="BP137" s="24" t="e">
        <f t="shared" si="304"/>
        <v>#REF!</v>
      </c>
      <c r="BQ137" s="24" t="e">
        <f>SUM(mtb!BQ137,[3]malra!BQ137,[4]malteng!BQ137,[5]buru!BQ137,[6]aru!BQ137,[7]sbb!BQ137,[8]sbt!BQ137,[9]mbd!BQ137,[10]bursel!BQ137,[11]ambon!BQ137,[12]Tual!BQ137)</f>
        <v>#REF!</v>
      </c>
      <c r="BR137" s="24" t="e">
        <f>SUM(mtb!BR137,[3]malra!BR137,[4]malteng!BR137,[5]buru!BR137,[6]aru!BR137,[7]sbb!BR137,[8]sbt!BR137,[9]mbd!BR137,[10]bursel!BR137,[11]ambon!BR137,[12]Tual!BR137)</f>
        <v>#REF!</v>
      </c>
      <c r="BS137" s="24" t="e">
        <f>SUM(mtb!BS137,[3]malra!BS137,[4]malteng!BS137,[5]buru!BS137,[6]aru!BS137,[7]sbb!BS137,[8]sbt!BS137,[9]mbd!BS137,[10]bursel!BS137,[11]ambon!BS137,[12]Tual!BS137)</f>
        <v>#REF!</v>
      </c>
      <c r="BT137" s="24" t="e">
        <f>SUM(mtb!BT137,[3]malra!BT137,[4]malteng!BT137,[5]buru!BT137,[6]aru!BT137,[7]sbb!BT137,[8]sbt!BT137,[9]mbd!BT137,[10]bursel!BT137,[11]ambon!BT137,[12]Tual!BT137)</f>
        <v>#REF!</v>
      </c>
      <c r="BU137" s="24" t="e">
        <f t="shared" si="305"/>
        <v>#REF!</v>
      </c>
      <c r="BV137" s="24" t="e">
        <f>SUM(mtb!BV137,[3]malra!BV137,[4]malteng!BV137,[5]buru!BV137,[6]aru!BV137,[7]sbb!BV137,[8]sbt!BV137,[9]mbd!BV137,[10]bursel!BV137,[11]ambon!BV137,[12]Tual!BV137)</f>
        <v>#REF!</v>
      </c>
      <c r="BW137" s="24" t="e">
        <f>SUM(mtb!BW137,[3]malra!BW137,[4]malteng!BW137,[5]buru!BW137,[6]aru!BW137,[7]sbb!BW137,[8]sbt!BW137,[9]mbd!BW137,[10]bursel!BW137,[11]ambon!BW137,[12]Tual!BW137)</f>
        <v>#REF!</v>
      </c>
      <c r="BX137" s="24" t="e">
        <f>SUM(mtb!BX137,[3]malra!BX137,[4]malteng!BX137,[5]buru!BX137,[6]aru!BX137,[7]sbb!BX137,[8]sbt!BX137,[9]mbd!BX137,[10]bursel!BX137,[11]ambon!BX137,[12]Tual!BX137)</f>
        <v>#REF!</v>
      </c>
      <c r="BY137" s="24" t="e">
        <f>SUM(mtb!BY137,[3]malra!BY137,[4]malteng!BY137,[5]buru!BY137,[6]aru!BY137,[7]sbb!BY137,[8]sbt!BY137,[9]mbd!BY137,[10]bursel!BY137,[11]ambon!BY137,[12]Tual!BY137)</f>
        <v>#REF!</v>
      </c>
      <c r="BZ137" s="24" t="e">
        <f t="shared" si="306"/>
        <v>#REF!</v>
      </c>
      <c r="CA137" s="24" t="e">
        <f>SUM(mtb!CA137,[3]malra!CA137,[4]malteng!CA137,[5]buru!CA137,[6]aru!CA137,[7]sbb!CA137,[8]sbt!CA137,[9]mbd!CA137,[10]bursel!CA137,[11]ambon!CA137,[12]Tual!CA137)</f>
        <v>#REF!</v>
      </c>
      <c r="CB137" s="24" t="e">
        <f>SUM(mtb!CB137,[3]malra!CB137,[4]malteng!CB137,[5]buru!CB137,[6]aru!CB137,[7]sbb!CB137,[8]sbt!CB137,[9]mbd!CB137,[10]bursel!CB137,[11]ambon!CB137,[12]Tual!CB137)</f>
        <v>#REF!</v>
      </c>
      <c r="CC137" s="24" t="e">
        <f>SUM(mtb!CC137,[3]malra!CC137,[4]malteng!CC137,[5]buru!CC137,[6]aru!CC137,[7]sbb!CC137,[8]sbt!CC137,[9]mbd!CC137,[10]bursel!CC137,[11]ambon!CC137,[12]Tual!CC137)</f>
        <v>#REF!</v>
      </c>
      <c r="CD137" s="24" t="e">
        <f>SUM(mtb!CD137,[3]malra!CD137,[4]malteng!CD137,[5]buru!CD137,[6]aru!CD137,[7]sbb!CD137,[8]sbt!CD137,[9]mbd!CD137,[10]bursel!CD137,[11]ambon!CD137,[12]Tual!CD137)</f>
        <v>#REF!</v>
      </c>
      <c r="CE137" s="24" t="e">
        <f t="shared" si="307"/>
        <v>#REF!</v>
      </c>
      <c r="CF137" s="63" t="e">
        <f>SUM(mtb!CF137,[3]malra!CF137,[4]malteng!CF137,[5]buru!CF137,[6]aru!CF137,[7]sbb!CF137,[8]sbt!CF137,[9]mbd!CF137,[10]bursel!CF137,[11]ambon!CF137,[12]Tual!CF137)</f>
        <v>#REF!</v>
      </c>
      <c r="CG137" s="63" t="e">
        <f>SUM(mtb!CG137,[3]malra!CG137,[4]malteng!CG137,[5]buru!CG137,[6]aru!CG137,[7]sbb!CG137,[8]sbt!CG137,[9]mbd!CG137,[10]bursel!CG137,[11]ambon!CG137,[12]Tual!CG137)</f>
        <v>#REF!</v>
      </c>
      <c r="CH137" s="63" t="e">
        <f>SUM(mtb!CH137,[3]malra!CH137,[4]malteng!CH137,[5]buru!CH137,[6]aru!CH137,[7]sbb!CH137,[8]sbt!CH137,[9]mbd!CH137,[10]bursel!CH137,[11]ambon!CH137,[12]Tual!CH137)</f>
        <v>#REF!</v>
      </c>
      <c r="CI137" s="63" t="e">
        <f>SUM(mtb!CI137,[3]malra!CI137,[4]malteng!CI137,[5]buru!CI137,[6]aru!CI137,[7]sbb!CI137,[8]sbt!CI137,[9]mbd!CI137,[10]bursel!CI137,[11]ambon!CI137,[12]Tual!CI137)</f>
        <v>#REF!</v>
      </c>
      <c r="CJ137" s="63" t="e">
        <f t="shared" si="308"/>
        <v>#REF!</v>
      </c>
      <c r="CK137" s="63" t="e">
        <f>SUM(mtb!CK137,[3]malra!CK137,[4]malteng!CK137,[5]buru!CK137,[6]aru!CK137,[7]sbb!CK137,[8]sbt!CK137,[9]mbd!CK137,[10]bursel!CK137,[11]ambon!CK137,[12]Tual!CK137)</f>
        <v>#REF!</v>
      </c>
      <c r="CL137" s="63" t="e">
        <f>SUM(mtb!CL137,[3]malra!CL137,[4]malteng!CL137,[5]buru!CL137,[6]aru!CL137,[7]sbb!CL137,[8]sbt!CL137,[9]mbd!CL137,[10]bursel!CL137,[11]ambon!CL137,[12]Tual!CL137)</f>
        <v>#REF!</v>
      </c>
      <c r="CM137" s="63" t="e">
        <f>SUM(mtb!CM137,[3]malra!CM137,[4]malteng!CM137,[5]buru!CM137,[6]aru!CM137,[7]sbb!CM137,[8]sbt!CM137,[9]mbd!CM137,[10]bursel!CM137,[11]ambon!CM137,[12]Tual!CM137)</f>
        <v>#REF!</v>
      </c>
      <c r="CN137" s="63" t="e">
        <f>SUM(mtb!CN137,[3]malra!CN137,[4]malteng!CN137,[5]buru!CN137,[6]aru!CN137,[7]sbb!CN137,[8]sbt!CN137,[9]mbd!CN137,[10]bursel!CN137,[11]ambon!CN137,[12]Tual!CN137)</f>
        <v>#REF!</v>
      </c>
      <c r="CO137" s="63" t="e">
        <f t="shared" si="309"/>
        <v>#REF!</v>
      </c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</row>
    <row r="138" spans="1:113" ht="14.25" customHeight="1" x14ac:dyDescent="0.2">
      <c r="A138" s="19"/>
      <c r="B138" s="20">
        <v>3</v>
      </c>
      <c r="C138" s="36" t="s">
        <v>78</v>
      </c>
      <c r="D138" s="24" t="e">
        <f>SUM(mtb!D138,[3]malra!D138,[4]malteng!D138,[5]buru!D138,[6]aru!D138,[7]sbb!D138,[8]sbt!D138,[9]mbd!D138,[10]bursel!D138,[11]ambon!D138,[12]Tual!D138)</f>
        <v>#REF!</v>
      </c>
      <c r="E138" s="24" t="e">
        <f>SUM(mtb!E138,[3]malra!E138,[4]malteng!E138,[5]buru!E138,[6]aru!E138,[7]sbb!E138,[8]sbt!E138,[9]mbd!E138,[10]bursel!E138,[11]ambon!E138,[12]Tual!E138)</f>
        <v>#REF!</v>
      </c>
      <c r="F138" s="24" t="e">
        <f>SUM(mtb!F138,[3]malra!F138,[4]malteng!F138,[5]buru!F138,[6]aru!F138,[7]sbb!F138,[8]sbt!F138,[9]mbd!F138,[10]bursel!F138,[11]ambon!F138,[12]Tual!F138)</f>
        <v>#REF!</v>
      </c>
      <c r="G138" s="24" t="e">
        <f>SUM(mtb!G138,[3]malra!G138,[4]malteng!G138,[5]buru!G138,[6]aru!G138,[7]sbb!G138,[8]sbt!G138,[9]mbd!G138,[10]bursel!G138,[11]ambon!G138,[12]Tual!G138)</f>
        <v>#REF!</v>
      </c>
      <c r="H138" s="24" t="e">
        <f t="shared" si="292"/>
        <v>#REF!</v>
      </c>
      <c r="I138" s="24" t="e">
        <f>SUM(mtb!I138,[3]malra!I138,[4]malteng!I138,[5]buru!I138,[6]aru!I138,[7]sbb!I138,[8]sbt!I138,[9]mbd!I138,[10]bursel!I138,[11]ambon!I138,[12]Tual!I138)</f>
        <v>#REF!</v>
      </c>
      <c r="J138" s="24" t="e">
        <f>SUM(mtb!J138,[3]malra!J138,[4]malteng!J138,[5]buru!J138,[6]aru!J138,[7]sbb!J138,[8]sbt!J138,[9]mbd!J138,[10]bursel!J138,[11]ambon!J138,[12]Tual!J138)</f>
        <v>#REF!</v>
      </c>
      <c r="K138" s="24" t="e">
        <f>SUM(mtb!K138,[3]malra!K138,[4]malteng!K138,[5]buru!K138,[6]aru!K138,[7]sbb!K138,[8]sbt!K138,[9]mbd!K138,[10]bursel!K138,[11]ambon!K138,[12]Tual!K138)</f>
        <v>#REF!</v>
      </c>
      <c r="L138" s="24" t="e">
        <f>SUM(mtb!L138,[3]malra!L138,[4]malteng!L138,[5]buru!L138,[6]aru!L138,[7]sbb!L138,[8]sbt!L138,[9]mbd!L138,[10]bursel!L138,[11]ambon!L138,[12]Tual!L138)</f>
        <v>#REF!</v>
      </c>
      <c r="M138" s="24" t="e">
        <f t="shared" si="293"/>
        <v>#REF!</v>
      </c>
      <c r="N138" s="24" t="e">
        <f>SUM(mtb!N138,[3]malra!N138,[4]malteng!N138,[5]buru!N138,[6]aru!N138,[7]sbb!N138,[8]sbt!N138,[9]mbd!N138,[10]bursel!N138,[11]ambon!N138,[12]Tual!N138)</f>
        <v>#REF!</v>
      </c>
      <c r="O138" s="24" t="e">
        <f>SUM(mtb!O138,[3]malra!O138,[4]malteng!O138,[5]buru!O138,[6]aru!O138,[7]sbb!O138,[8]sbt!O138,[9]mbd!O138,[10]bursel!O138,[11]ambon!O138,[12]Tual!O138)</f>
        <v>#REF!</v>
      </c>
      <c r="P138" s="24" t="e">
        <f>SUM(mtb!P138,[3]malra!P138,[4]malteng!P138,[5]buru!P138,[6]aru!P138,[7]sbb!P138,[8]sbt!P138,[9]mbd!P138,[10]bursel!P138,[11]ambon!P138,[12]Tual!P138)</f>
        <v>#REF!</v>
      </c>
      <c r="Q138" s="24" t="e">
        <f>SUM(mtb!Q138,[3]malra!Q138,[4]malteng!Q138,[5]buru!Q138,[6]aru!Q138,[7]sbb!Q138,[8]sbt!Q138,[9]mbd!Q138,[10]bursel!Q138,[11]ambon!Q138,[12]Tual!Q138)</f>
        <v>#REF!</v>
      </c>
      <c r="R138" s="24" t="e">
        <f t="shared" si="294"/>
        <v>#REF!</v>
      </c>
      <c r="S138" s="24" t="e">
        <f>SUM(mtb!S138,[3]malra!S138,[4]malteng!S138,[5]buru!S138,[6]aru!S138,[7]sbb!S138,[8]sbt!S138,[9]mbd!S138,[10]bursel!S138,[11]ambon!S138,[12]Tual!S138)</f>
        <v>#REF!</v>
      </c>
      <c r="T138" s="24" t="e">
        <f>SUM(mtb!T138,[3]malra!T138,[4]malteng!T138,[5]buru!T138,[6]aru!T138,[7]sbb!T138,[8]sbt!T138,[9]mbd!T138,[10]bursel!T138,[11]ambon!T138,[12]Tual!T138)</f>
        <v>#REF!</v>
      </c>
      <c r="U138" s="24" t="e">
        <f>SUM(mtb!U138,[3]malra!U138,[4]malteng!U138,[5]buru!U138,[6]aru!U138,[7]sbb!U138,[8]sbt!U138,[9]mbd!U138,[10]bursel!U138,[11]ambon!U138,[12]Tual!U138)</f>
        <v>#REF!</v>
      </c>
      <c r="V138" s="24" t="e">
        <f>SUM(mtb!V138,[3]malra!V138,[4]malteng!V138,[5]buru!V138,[6]aru!V138,[7]sbb!V138,[8]sbt!V138,[9]mbd!V138,[10]bursel!V138,[11]ambon!V138,[12]Tual!V138)</f>
        <v>#REF!</v>
      </c>
      <c r="W138" s="24" t="e">
        <f t="shared" si="295"/>
        <v>#REF!</v>
      </c>
      <c r="X138" s="24" t="e">
        <f>SUM(mtb!X138,[3]malra!X138,[4]malteng!X138,[5]buru!X138,[6]aru!X138,[7]sbb!X138,[8]sbt!X138,[9]mbd!X138,[10]bursel!X138,[11]ambon!X138,[12]Tual!X138)</f>
        <v>#REF!</v>
      </c>
      <c r="Y138" s="24" t="e">
        <f>SUM(mtb!Y138,[3]malra!Y138,[4]malteng!Y138,[5]buru!Y138,[6]aru!Y138,[7]sbb!Y138,[8]sbt!Y138,[9]mbd!Y138,[10]bursel!Y138,[11]ambon!Y138,[12]Tual!Y138)</f>
        <v>#REF!</v>
      </c>
      <c r="Z138" s="24" t="e">
        <f>SUM(mtb!Z138,[3]malra!Z138,[4]malteng!Z138,[5]buru!Z138,[6]aru!Z138,[7]sbb!Z138,[8]sbt!Z138,[9]mbd!Z138,[10]bursel!Z138,[11]ambon!Z138,[12]Tual!Z138)</f>
        <v>#REF!</v>
      </c>
      <c r="AA138" s="24" t="e">
        <f>SUM(mtb!AA138,[3]malra!AA138,[4]malteng!AA138,[5]buru!AA138,[6]aru!AA138,[7]sbb!AA138,[8]sbt!AA138,[9]mbd!AA138,[10]bursel!AA138,[11]ambon!AA138,[12]Tual!AA138)</f>
        <v>#REF!</v>
      </c>
      <c r="AB138" s="24" t="e">
        <f t="shared" si="296"/>
        <v>#REF!</v>
      </c>
      <c r="AC138" s="24" t="e">
        <f>SUM(mtb!AC138,[3]malra!AC138,[4]malteng!AC138,[5]buru!AC138,[6]aru!AC138,[7]sbb!AC138,[8]sbt!AC138,[9]mbd!AC138,[10]bursel!AC138,[11]ambon!AC138,[12]Tual!AC138)</f>
        <v>#REF!</v>
      </c>
      <c r="AD138" s="24" t="e">
        <f>SUM(mtb!AD138,[3]malra!AD138,[4]malteng!AD138,[5]buru!AD138,[6]aru!AD138,[7]sbb!AD138,[8]sbt!AD138,[9]mbd!AD138,[10]bursel!AD138,[11]ambon!AD138,[12]Tual!AD138)</f>
        <v>#REF!</v>
      </c>
      <c r="AE138" s="24" t="e">
        <f>SUM(mtb!AE138,[3]malra!AE138,[4]malteng!AE138,[5]buru!AE138,[6]aru!AE138,[7]sbb!AE138,[8]sbt!AE138,[9]mbd!AE138,[10]bursel!AE138,[11]ambon!AE138,[12]Tual!AE138)</f>
        <v>#REF!</v>
      </c>
      <c r="AF138" s="24" t="e">
        <f>SUM(mtb!AF138,[3]malra!AF138,[4]malteng!AF138,[5]buru!AF138,[6]aru!AF138,[7]sbb!AF138,[8]sbt!AF138,[9]mbd!AF138,[10]bursel!AF138,[11]ambon!AF138,[12]Tual!AF138)</f>
        <v>#REF!</v>
      </c>
      <c r="AG138" s="24" t="e">
        <f t="shared" si="297"/>
        <v>#REF!</v>
      </c>
      <c r="AH138" s="24" t="e">
        <f>SUM(mtb!AH138,[3]malra!AH138,[4]malteng!AH138,[5]buru!AH138,[6]aru!AH138,[7]sbb!AH138,[8]sbt!AH138,[9]mbd!AH138,[10]bursel!AH138,[11]ambon!AH138,[12]Tual!AH138)</f>
        <v>#REF!</v>
      </c>
      <c r="AI138" s="24" t="e">
        <f>SUM(mtb!AI138,[3]malra!AI138,[4]malteng!AI138,[5]buru!AI138,[6]aru!AI138,[7]sbb!AI138,[8]sbt!AI138,[9]mbd!AI138,[10]bursel!AI138,[11]ambon!AI138,[12]Tual!AI138)</f>
        <v>#REF!</v>
      </c>
      <c r="AJ138" s="24" t="e">
        <f>SUM(mtb!AJ138,[3]malra!AJ138,[4]malteng!AJ138,[5]buru!AJ138,[6]aru!AJ138,[7]sbb!AJ138,[8]sbt!AJ138,[9]mbd!AJ138,[10]bursel!AJ138,[11]ambon!AJ138,[12]Tual!AJ138)</f>
        <v>#REF!</v>
      </c>
      <c r="AK138" s="24" t="e">
        <f>SUM(mtb!AK138,[3]malra!AK138,[4]malteng!AK138,[5]buru!AK138,[6]aru!AK138,[7]sbb!AK138,[8]sbt!AK138,[9]mbd!AK138,[10]bursel!AK138,[11]ambon!AK138,[12]Tual!AK138)</f>
        <v>#REF!</v>
      </c>
      <c r="AL138" s="24" t="e">
        <f t="shared" si="298"/>
        <v>#REF!</v>
      </c>
      <c r="AM138" s="24" t="e">
        <f>SUM(mtb!AM138,[3]malra!AM138,[4]malteng!AM138,[5]buru!AM138,[6]aru!AM138,[7]sbb!AM138,[8]sbt!AM138,[9]mbd!AM138,[10]bursel!AM138,[11]ambon!AM138,[12]Tual!AM138)</f>
        <v>#REF!</v>
      </c>
      <c r="AN138" s="24" t="e">
        <f>SUM(mtb!AN138,[3]malra!AN138,[4]malteng!AN138,[5]buru!AN138,[6]aru!AN138,[7]sbb!AN138,[8]sbt!AN138,[9]mbd!AN138,[10]bursel!AN138,[11]ambon!AN138,[12]Tual!AN138)</f>
        <v>#REF!</v>
      </c>
      <c r="AO138" s="24" t="e">
        <f>SUM(mtb!AO138,[3]malra!AO138,[4]malteng!AO138,[5]buru!AO138,[6]aru!AO138,[7]sbb!AO138,[8]sbt!AO138,[9]mbd!AO138,[10]bursel!AO138,[11]ambon!AO138,[12]Tual!AO138)</f>
        <v>#REF!</v>
      </c>
      <c r="AP138" s="24" t="e">
        <f>SUM(mtb!AP138,[3]malra!AP138,[4]malteng!AP138,[5]buru!AP138,[6]aru!AP138,[7]sbb!AP138,[8]sbt!AP138,[9]mbd!AP138,[10]bursel!AP138,[11]ambon!AP138,[12]Tual!AP138)</f>
        <v>#REF!</v>
      </c>
      <c r="AQ138" s="24" t="e">
        <f t="shared" si="299"/>
        <v>#REF!</v>
      </c>
      <c r="AR138" s="24" t="e">
        <f>SUM(mtb!AR138,[3]malra!AR138,[4]malteng!AR138,[5]buru!AR138,[6]aru!AR138,[7]sbb!AR138,[8]sbt!AR138,[9]mbd!AR138,[10]bursel!AR138,[11]ambon!AR138,[12]Tual!AR138)</f>
        <v>#REF!</v>
      </c>
      <c r="AS138" s="24" t="e">
        <f>SUM(mtb!AS138,[3]malra!AS138,[4]malteng!AS138,[5]buru!AS138,[6]aru!AS138,[7]sbb!AS138,[8]sbt!AS138,[9]mbd!AS138,[10]bursel!AS138,[11]ambon!AS138,[12]Tual!AS138)</f>
        <v>#REF!</v>
      </c>
      <c r="AT138" s="24" t="e">
        <f>SUM(mtb!AT138,[3]malra!AT138,[4]malteng!AT138,[5]buru!AT138,[6]aru!AT138,[7]sbb!AT138,[8]sbt!AT138,[9]mbd!AT138,[10]bursel!AT138,[11]ambon!AT138,[12]Tual!AT138)</f>
        <v>#REF!</v>
      </c>
      <c r="AU138" s="24" t="e">
        <f>SUM(mtb!AU138,[3]malra!AU138,[4]malteng!AU138,[5]buru!AU138,[6]aru!AU138,[7]sbb!AU138,[8]sbt!AU138,[9]mbd!AU138,[10]bursel!AU138,[11]ambon!AU138,[12]Tual!AU138)</f>
        <v>#REF!</v>
      </c>
      <c r="AV138" s="24" t="e">
        <f t="shared" si="300"/>
        <v>#REF!</v>
      </c>
      <c r="AW138" s="24" t="e">
        <f>SUM(mtb!AW138,[3]malra!AW138,[4]malteng!AW138,[5]buru!AW138,[6]aru!AW138,[7]sbb!AW138,[8]sbt!AW138,[9]mbd!AW138,[10]bursel!AW138,[11]ambon!AW138,[12]Tual!AW138)</f>
        <v>#REF!</v>
      </c>
      <c r="AX138" s="24" t="e">
        <f>SUM(mtb!AX138,[3]malra!AX138,[4]malteng!AX138,[5]buru!AX138,[6]aru!AX138,[7]sbb!AX138,[8]sbt!AX138,[9]mbd!AX138,[10]bursel!AX138,[11]ambon!AX138,[12]Tual!AX138)</f>
        <v>#REF!</v>
      </c>
      <c r="AY138" s="24" t="e">
        <f>SUM(mtb!AY138,[3]malra!AY138,[4]malteng!AY138,[5]buru!AY138,[6]aru!AY138,[7]sbb!AY138,[8]sbt!AY138,[9]mbd!AY138,[10]bursel!AY138,[11]ambon!AY138,[12]Tual!AY138)</f>
        <v>#REF!</v>
      </c>
      <c r="AZ138" s="24" t="e">
        <f>SUM(mtb!AZ138,[3]malra!AZ138,[4]malteng!AZ138,[5]buru!AZ138,[6]aru!AZ138,[7]sbb!AZ138,[8]sbt!AZ138,[9]mbd!AZ138,[10]bursel!AZ138,[11]ambon!AZ138,[12]Tual!AZ138)</f>
        <v>#REF!</v>
      </c>
      <c r="BA138" s="24" t="e">
        <f t="shared" si="301"/>
        <v>#REF!</v>
      </c>
      <c r="BB138" s="24" t="e">
        <f>SUM(mtb!BB138,[3]malra!BB138,[4]malteng!BB138,[5]buru!BB138,[6]aru!BB138,[7]sbb!BB138,[8]sbt!BB138,[9]mbd!BB138,[10]bursel!BB138,[11]ambon!BB138,[12]Tual!BB138)</f>
        <v>#REF!</v>
      </c>
      <c r="BC138" s="24" t="e">
        <f>SUM(mtb!BC138,[3]malra!BC138,[4]malteng!BC138,[5]buru!BC138,[6]aru!BC138,[7]sbb!BC138,[8]sbt!BC138,[9]mbd!BC138,[10]bursel!BC138,[11]ambon!BC138,[12]Tual!BC138)</f>
        <v>#REF!</v>
      </c>
      <c r="BD138" s="24" t="e">
        <f>SUM(mtb!BD138,[3]malra!BD138,[4]malteng!BD138,[5]buru!BD138,[6]aru!BD138,[7]sbb!BD138,[8]sbt!BD138,[9]mbd!BD138,[10]bursel!BD138,[11]ambon!BD138,[12]Tual!BD138)</f>
        <v>#REF!</v>
      </c>
      <c r="BE138" s="24" t="e">
        <f>SUM(mtb!BE138,[3]malra!BE138,[4]malteng!BE138,[5]buru!BE138,[6]aru!BE138,[7]sbb!BE138,[8]sbt!BE138,[9]mbd!BE138,[10]bursel!BE138,[11]ambon!BE138,[12]Tual!BE138)</f>
        <v>#REF!</v>
      </c>
      <c r="BF138" s="24" t="e">
        <f t="shared" si="302"/>
        <v>#REF!</v>
      </c>
      <c r="BG138" s="24" t="e">
        <f>SUM(mtb!BG138,[3]malra!BG138,[4]malteng!BG138,[5]buru!BG138,[6]aru!BG138,[7]sbb!BG138,[8]sbt!BG138,[9]mbd!BG138,[10]bursel!BG138,[11]ambon!BG138,[12]Tual!BG138)</f>
        <v>#REF!</v>
      </c>
      <c r="BH138" s="24" t="e">
        <f>SUM(mtb!BH138,[3]malra!BH138,[4]malteng!BH138,[5]buru!BH138,[6]aru!BH138,[7]sbb!BH138,[8]sbt!BH138,[9]mbd!BH138,[10]bursel!BH138,[11]ambon!BH138,[12]Tual!BH138)</f>
        <v>#REF!</v>
      </c>
      <c r="BI138" s="24" t="e">
        <f>SUM(mtb!BI138,[3]malra!BI138,[4]malteng!BI138,[5]buru!BI138,[6]aru!BI138,[7]sbb!BI138,[8]sbt!BI138,[9]mbd!BI138,[10]bursel!BI138,[11]ambon!BI138,[12]Tual!BI138)</f>
        <v>#REF!</v>
      </c>
      <c r="BJ138" s="24" t="e">
        <f>SUM(mtb!BJ138,[3]malra!BJ138,[4]malteng!BJ138,[5]buru!BJ138,[6]aru!BJ138,[7]sbb!BJ138,[8]sbt!BJ138,[9]mbd!BJ138,[10]bursel!BJ138,[11]ambon!BJ138,[12]Tual!BJ138)</f>
        <v>#REF!</v>
      </c>
      <c r="BK138" s="24" t="e">
        <f t="shared" si="303"/>
        <v>#REF!</v>
      </c>
      <c r="BL138" s="24" t="e">
        <f>SUM(mtb!BL138,[3]malra!BL138,[4]malteng!BL138,[5]buru!BL138,[6]aru!BL138,[7]sbb!BL138,[8]sbt!BL138,[9]mbd!BL138,[10]bursel!BL138,[11]ambon!BL138,[12]Tual!BL138)</f>
        <v>#REF!</v>
      </c>
      <c r="BM138" s="24" t="e">
        <f>SUM(mtb!BM138,[3]malra!BM138,[4]malteng!BM138,[5]buru!BM138,[6]aru!BM138,[7]sbb!BM138,[8]sbt!BM138,[9]mbd!BM138,[10]bursel!BM138,[11]ambon!BM138,[12]Tual!BM138)</f>
        <v>#REF!</v>
      </c>
      <c r="BN138" s="24" t="e">
        <f>SUM(mtb!BN138,[3]malra!BN138,[4]malteng!BN138,[5]buru!BN138,[6]aru!BN138,[7]sbb!BN138,[8]sbt!BN138,[9]mbd!BN138,[10]bursel!BN138,[11]ambon!BN138,[12]Tual!BN138)</f>
        <v>#REF!</v>
      </c>
      <c r="BO138" s="24" t="e">
        <f>SUM(mtb!BO138,[3]malra!BO138,[4]malteng!BO138,[5]buru!BO138,[6]aru!BO138,[7]sbb!BO138,[8]sbt!BO138,[9]mbd!BO138,[10]bursel!BO138,[11]ambon!BO138,[12]Tual!BO138)</f>
        <v>#REF!</v>
      </c>
      <c r="BP138" s="24" t="e">
        <f t="shared" si="304"/>
        <v>#REF!</v>
      </c>
      <c r="BQ138" s="24" t="e">
        <f>SUM(mtb!BQ138,[3]malra!BQ138,[4]malteng!BQ138,[5]buru!BQ138,[6]aru!BQ138,[7]sbb!BQ138,[8]sbt!BQ138,[9]mbd!BQ138,[10]bursel!BQ138,[11]ambon!BQ138,[12]Tual!BQ138)</f>
        <v>#REF!</v>
      </c>
      <c r="BR138" s="24" t="e">
        <f>SUM(mtb!BR138,[3]malra!BR138,[4]malteng!BR138,[5]buru!BR138,[6]aru!BR138,[7]sbb!BR138,[8]sbt!BR138,[9]mbd!BR138,[10]bursel!BR138,[11]ambon!BR138,[12]Tual!BR138)</f>
        <v>#REF!</v>
      </c>
      <c r="BS138" s="24" t="e">
        <f>SUM(mtb!BS138,[3]malra!BS138,[4]malteng!BS138,[5]buru!BS138,[6]aru!BS138,[7]sbb!BS138,[8]sbt!BS138,[9]mbd!BS138,[10]bursel!BS138,[11]ambon!BS138,[12]Tual!BS138)</f>
        <v>#REF!</v>
      </c>
      <c r="BT138" s="24" t="e">
        <f>SUM(mtb!BT138,[3]malra!BT138,[4]malteng!BT138,[5]buru!BT138,[6]aru!BT138,[7]sbb!BT138,[8]sbt!BT138,[9]mbd!BT138,[10]bursel!BT138,[11]ambon!BT138,[12]Tual!BT138)</f>
        <v>#REF!</v>
      </c>
      <c r="BU138" s="24" t="e">
        <f t="shared" si="305"/>
        <v>#REF!</v>
      </c>
      <c r="BV138" s="24" t="e">
        <f>SUM(mtb!BV138,[3]malra!BV138,[4]malteng!BV138,[5]buru!BV138,[6]aru!BV138,[7]sbb!BV138,[8]sbt!BV138,[9]mbd!BV138,[10]bursel!BV138,[11]ambon!BV138,[12]Tual!BV138)</f>
        <v>#REF!</v>
      </c>
      <c r="BW138" s="24" t="e">
        <f>SUM(mtb!BW138,[3]malra!BW138,[4]malteng!BW138,[5]buru!BW138,[6]aru!BW138,[7]sbb!BW138,[8]sbt!BW138,[9]mbd!BW138,[10]bursel!BW138,[11]ambon!BW138,[12]Tual!BW138)</f>
        <v>#REF!</v>
      </c>
      <c r="BX138" s="24" t="e">
        <f>SUM(mtb!BX138,[3]malra!BX138,[4]malteng!BX138,[5]buru!BX138,[6]aru!BX138,[7]sbb!BX138,[8]sbt!BX138,[9]mbd!BX138,[10]bursel!BX138,[11]ambon!BX138,[12]Tual!BX138)</f>
        <v>#REF!</v>
      </c>
      <c r="BY138" s="24" t="e">
        <f>SUM(mtb!BY138,[3]malra!BY138,[4]malteng!BY138,[5]buru!BY138,[6]aru!BY138,[7]sbb!BY138,[8]sbt!BY138,[9]mbd!BY138,[10]bursel!BY138,[11]ambon!BY138,[12]Tual!BY138)</f>
        <v>#REF!</v>
      </c>
      <c r="BZ138" s="24" t="e">
        <f t="shared" si="306"/>
        <v>#REF!</v>
      </c>
      <c r="CA138" s="24" t="e">
        <f>SUM(mtb!CA138,[3]malra!CA138,[4]malteng!CA138,[5]buru!CA138,[6]aru!CA138,[7]sbb!CA138,[8]sbt!CA138,[9]mbd!CA138,[10]bursel!CA138,[11]ambon!CA138,[12]Tual!CA138)</f>
        <v>#REF!</v>
      </c>
      <c r="CB138" s="24" t="e">
        <f>SUM(mtb!CB138,[3]malra!CB138,[4]malteng!CB138,[5]buru!CB138,[6]aru!CB138,[7]sbb!CB138,[8]sbt!CB138,[9]mbd!CB138,[10]bursel!CB138,[11]ambon!CB138,[12]Tual!CB138)</f>
        <v>#REF!</v>
      </c>
      <c r="CC138" s="24" t="e">
        <f>SUM(mtb!CC138,[3]malra!CC138,[4]malteng!CC138,[5]buru!CC138,[6]aru!CC138,[7]sbb!CC138,[8]sbt!CC138,[9]mbd!CC138,[10]bursel!CC138,[11]ambon!CC138,[12]Tual!CC138)</f>
        <v>#REF!</v>
      </c>
      <c r="CD138" s="24" t="e">
        <f>SUM(mtb!CD138,[3]malra!CD138,[4]malteng!CD138,[5]buru!CD138,[6]aru!CD138,[7]sbb!CD138,[8]sbt!CD138,[9]mbd!CD138,[10]bursel!CD138,[11]ambon!CD138,[12]Tual!CD138)</f>
        <v>#REF!</v>
      </c>
      <c r="CE138" s="24" t="e">
        <f t="shared" si="307"/>
        <v>#REF!</v>
      </c>
      <c r="CF138" s="63" t="e">
        <f>SUM(mtb!CF138,[3]malra!CF138,[4]malteng!CF138,[5]buru!CF138,[6]aru!CF138,[7]sbb!CF138,[8]sbt!CF138,[9]mbd!CF138,[10]bursel!CF138,[11]ambon!CF138,[12]Tual!CF138)</f>
        <v>#REF!</v>
      </c>
      <c r="CG138" s="63" t="e">
        <f>SUM(mtb!CG138,[3]malra!CG138,[4]malteng!CG138,[5]buru!CG138,[6]aru!CG138,[7]sbb!CG138,[8]sbt!CG138,[9]mbd!CG138,[10]bursel!CG138,[11]ambon!CG138,[12]Tual!CG138)</f>
        <v>#REF!</v>
      </c>
      <c r="CH138" s="63" t="e">
        <f>SUM(mtb!CH138,[3]malra!CH138,[4]malteng!CH138,[5]buru!CH138,[6]aru!CH138,[7]sbb!CH138,[8]sbt!CH138,[9]mbd!CH138,[10]bursel!CH138,[11]ambon!CH138,[12]Tual!CH138)</f>
        <v>#REF!</v>
      </c>
      <c r="CI138" s="63" t="e">
        <f>SUM(mtb!CI138,[3]malra!CI138,[4]malteng!CI138,[5]buru!CI138,[6]aru!CI138,[7]sbb!CI138,[8]sbt!CI138,[9]mbd!CI138,[10]bursel!CI138,[11]ambon!CI138,[12]Tual!CI138)</f>
        <v>#REF!</v>
      </c>
      <c r="CJ138" s="63" t="e">
        <f t="shared" si="308"/>
        <v>#REF!</v>
      </c>
      <c r="CK138" s="63" t="e">
        <f>SUM(mtb!CK138,[3]malra!CK138,[4]malteng!CK138,[5]buru!CK138,[6]aru!CK138,[7]sbb!CK138,[8]sbt!CK138,[9]mbd!CK138,[10]bursel!CK138,[11]ambon!CK138,[12]Tual!CK138)</f>
        <v>#REF!</v>
      </c>
      <c r="CL138" s="63" t="e">
        <f>SUM(mtb!CL138,[3]malra!CL138,[4]malteng!CL138,[5]buru!CL138,[6]aru!CL138,[7]sbb!CL138,[8]sbt!CL138,[9]mbd!CL138,[10]bursel!CL138,[11]ambon!CL138,[12]Tual!CL138)</f>
        <v>#REF!</v>
      </c>
      <c r="CM138" s="63" t="e">
        <f>SUM(mtb!CM138,[3]malra!CM138,[4]malteng!CM138,[5]buru!CM138,[6]aru!CM138,[7]sbb!CM138,[8]sbt!CM138,[9]mbd!CM138,[10]bursel!CM138,[11]ambon!CM138,[12]Tual!CM138)</f>
        <v>#REF!</v>
      </c>
      <c r="CN138" s="63" t="e">
        <f>SUM(mtb!CN138,[3]malra!CN138,[4]malteng!CN138,[5]buru!CN138,[6]aru!CN138,[7]sbb!CN138,[8]sbt!CN138,[9]mbd!CN138,[10]bursel!CN138,[11]ambon!CN138,[12]Tual!CN138)</f>
        <v>#REF!</v>
      </c>
      <c r="CO138" s="63" t="e">
        <f t="shared" si="309"/>
        <v>#REF!</v>
      </c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</row>
    <row r="139" spans="1:113" ht="14.25" customHeight="1" x14ac:dyDescent="0.2">
      <c r="A139" s="19"/>
      <c r="B139" s="20">
        <v>4</v>
      </c>
      <c r="C139" s="36" t="s">
        <v>79</v>
      </c>
      <c r="D139" s="24" t="e">
        <f>SUM(mtb!D139,[3]malra!D139,[4]malteng!D139,[5]buru!D139,[6]aru!D139,[7]sbb!D139,[8]sbt!D139,[9]mbd!D139,[10]bursel!D139,[11]ambon!D139,[12]Tual!D139)</f>
        <v>#REF!</v>
      </c>
      <c r="E139" s="24" t="e">
        <f>SUM(mtb!E139,[3]malra!E139,[4]malteng!E139,[5]buru!E139,[6]aru!E139,[7]sbb!E139,[8]sbt!E139,[9]mbd!E139,[10]bursel!E139,[11]ambon!E139,[12]Tual!E139)</f>
        <v>#REF!</v>
      </c>
      <c r="F139" s="24" t="e">
        <f>SUM(mtb!F139,[3]malra!F139,[4]malteng!F139,[5]buru!F139,[6]aru!F139,[7]sbb!F139,[8]sbt!F139,[9]mbd!F139,[10]bursel!F139,[11]ambon!F139,[12]Tual!F139)</f>
        <v>#REF!</v>
      </c>
      <c r="G139" s="24" t="e">
        <f>SUM(mtb!G139,[3]malra!G139,[4]malteng!G139,[5]buru!G139,[6]aru!G139,[7]sbb!G139,[8]sbt!G139,[9]mbd!G139,[10]bursel!G139,[11]ambon!G139,[12]Tual!G139)</f>
        <v>#REF!</v>
      </c>
      <c r="H139" s="24" t="e">
        <f t="shared" si="292"/>
        <v>#REF!</v>
      </c>
      <c r="I139" s="24" t="e">
        <f>SUM(mtb!I139,[3]malra!I139,[4]malteng!I139,[5]buru!I139,[6]aru!I139,[7]sbb!I139,[8]sbt!I139,[9]mbd!I139,[10]bursel!I139,[11]ambon!I139,[12]Tual!I139)</f>
        <v>#REF!</v>
      </c>
      <c r="J139" s="24" t="e">
        <f>SUM(mtb!J139,[3]malra!J139,[4]malteng!J139,[5]buru!J139,[6]aru!J139,[7]sbb!J139,[8]sbt!J139,[9]mbd!J139,[10]bursel!J139,[11]ambon!J139,[12]Tual!J139)</f>
        <v>#REF!</v>
      </c>
      <c r="K139" s="24" t="e">
        <f>SUM(mtb!K139,[3]malra!K139,[4]malteng!K139,[5]buru!K139,[6]aru!K139,[7]sbb!K139,[8]sbt!K139,[9]mbd!K139,[10]bursel!K139,[11]ambon!K139,[12]Tual!K139)</f>
        <v>#REF!</v>
      </c>
      <c r="L139" s="24" t="e">
        <f>SUM(mtb!L139,[3]malra!L139,[4]malteng!L139,[5]buru!L139,[6]aru!L139,[7]sbb!L139,[8]sbt!L139,[9]mbd!L139,[10]bursel!L139,[11]ambon!L139,[12]Tual!L139)</f>
        <v>#REF!</v>
      </c>
      <c r="M139" s="24" t="e">
        <f t="shared" si="293"/>
        <v>#REF!</v>
      </c>
      <c r="N139" s="24" t="e">
        <f>SUM(mtb!N139,[3]malra!N139,[4]malteng!N139,[5]buru!N139,[6]aru!N139,[7]sbb!N139,[8]sbt!N139,[9]mbd!N139,[10]bursel!N139,[11]ambon!N139,[12]Tual!N139)</f>
        <v>#REF!</v>
      </c>
      <c r="O139" s="24" t="e">
        <f>SUM(mtb!O139,[3]malra!O139,[4]malteng!O139,[5]buru!O139,[6]aru!O139,[7]sbb!O139,[8]sbt!O139,[9]mbd!O139,[10]bursel!O139,[11]ambon!O139,[12]Tual!O139)</f>
        <v>#REF!</v>
      </c>
      <c r="P139" s="24" t="e">
        <f>SUM(mtb!P139,[3]malra!P139,[4]malteng!P139,[5]buru!P139,[6]aru!P139,[7]sbb!P139,[8]sbt!P139,[9]mbd!P139,[10]bursel!P139,[11]ambon!P139,[12]Tual!P139)</f>
        <v>#REF!</v>
      </c>
      <c r="Q139" s="24" t="e">
        <f>SUM(mtb!Q139,[3]malra!Q139,[4]malteng!Q139,[5]buru!Q139,[6]aru!Q139,[7]sbb!Q139,[8]sbt!Q139,[9]mbd!Q139,[10]bursel!Q139,[11]ambon!Q139,[12]Tual!Q139)</f>
        <v>#REF!</v>
      </c>
      <c r="R139" s="24" t="e">
        <f t="shared" si="294"/>
        <v>#REF!</v>
      </c>
      <c r="S139" s="24" t="e">
        <f>SUM(mtb!S139,[3]malra!S139,[4]malteng!S139,[5]buru!S139,[6]aru!S139,[7]sbb!S139,[8]sbt!S139,[9]mbd!S139,[10]bursel!S139,[11]ambon!S139,[12]Tual!S139)</f>
        <v>#REF!</v>
      </c>
      <c r="T139" s="24" t="e">
        <f>SUM(mtb!T139,[3]malra!T139,[4]malteng!T139,[5]buru!T139,[6]aru!T139,[7]sbb!T139,[8]sbt!T139,[9]mbd!T139,[10]bursel!T139,[11]ambon!T139,[12]Tual!T139)</f>
        <v>#REF!</v>
      </c>
      <c r="U139" s="24" t="e">
        <f>SUM(mtb!U139,[3]malra!U139,[4]malteng!U139,[5]buru!U139,[6]aru!U139,[7]sbb!U139,[8]sbt!U139,[9]mbd!U139,[10]bursel!U139,[11]ambon!U139,[12]Tual!U139)</f>
        <v>#REF!</v>
      </c>
      <c r="V139" s="24" t="e">
        <f>SUM(mtb!V139,[3]malra!V139,[4]malteng!V139,[5]buru!V139,[6]aru!V139,[7]sbb!V139,[8]sbt!V139,[9]mbd!V139,[10]bursel!V139,[11]ambon!V139,[12]Tual!V139)</f>
        <v>#REF!</v>
      </c>
      <c r="W139" s="24" t="e">
        <f t="shared" si="295"/>
        <v>#REF!</v>
      </c>
      <c r="X139" s="24" t="e">
        <f>SUM(mtb!X139,[3]malra!X139,[4]malteng!X139,[5]buru!X139,[6]aru!X139,[7]sbb!X139,[8]sbt!X139,[9]mbd!X139,[10]bursel!X139,[11]ambon!X139,[12]Tual!X139)</f>
        <v>#REF!</v>
      </c>
      <c r="Y139" s="24" t="e">
        <f>SUM(mtb!Y139,[3]malra!Y139,[4]malteng!Y139,[5]buru!Y139,[6]aru!Y139,[7]sbb!Y139,[8]sbt!Y139,[9]mbd!Y139,[10]bursel!Y139,[11]ambon!Y139,[12]Tual!Y139)</f>
        <v>#REF!</v>
      </c>
      <c r="Z139" s="24" t="e">
        <f>SUM(mtb!Z139,[3]malra!Z139,[4]malteng!Z139,[5]buru!Z139,[6]aru!Z139,[7]sbb!Z139,[8]sbt!Z139,[9]mbd!Z139,[10]bursel!Z139,[11]ambon!Z139,[12]Tual!Z139)</f>
        <v>#REF!</v>
      </c>
      <c r="AA139" s="24" t="e">
        <f>SUM(mtb!AA139,[3]malra!AA139,[4]malteng!AA139,[5]buru!AA139,[6]aru!AA139,[7]sbb!AA139,[8]sbt!AA139,[9]mbd!AA139,[10]bursel!AA139,[11]ambon!AA139,[12]Tual!AA139)</f>
        <v>#REF!</v>
      </c>
      <c r="AB139" s="24" t="e">
        <f t="shared" si="296"/>
        <v>#REF!</v>
      </c>
      <c r="AC139" s="24" t="e">
        <f>SUM(mtb!AC139,[3]malra!AC139,[4]malteng!AC139,[5]buru!AC139,[6]aru!AC139,[7]sbb!AC139,[8]sbt!AC139,[9]mbd!AC139,[10]bursel!AC139,[11]ambon!AC139,[12]Tual!AC139)</f>
        <v>#REF!</v>
      </c>
      <c r="AD139" s="24" t="e">
        <f>SUM(mtb!AD139,[3]malra!AD139,[4]malteng!AD139,[5]buru!AD139,[6]aru!AD139,[7]sbb!AD139,[8]sbt!AD139,[9]mbd!AD139,[10]bursel!AD139,[11]ambon!AD139,[12]Tual!AD139)</f>
        <v>#REF!</v>
      </c>
      <c r="AE139" s="24" t="e">
        <f>SUM(mtb!AE139,[3]malra!AE139,[4]malteng!AE139,[5]buru!AE139,[6]aru!AE139,[7]sbb!AE139,[8]sbt!AE139,[9]mbd!AE139,[10]bursel!AE139,[11]ambon!AE139,[12]Tual!AE139)</f>
        <v>#REF!</v>
      </c>
      <c r="AF139" s="24" t="e">
        <f>SUM(mtb!AF139,[3]malra!AF139,[4]malteng!AF139,[5]buru!AF139,[6]aru!AF139,[7]sbb!AF139,[8]sbt!AF139,[9]mbd!AF139,[10]bursel!AF139,[11]ambon!AF139,[12]Tual!AF139)</f>
        <v>#REF!</v>
      </c>
      <c r="AG139" s="24" t="e">
        <f t="shared" si="297"/>
        <v>#REF!</v>
      </c>
      <c r="AH139" s="24" t="e">
        <f>SUM(mtb!AH139,[3]malra!AH139,[4]malteng!AH139,[5]buru!AH139,[6]aru!AH139,[7]sbb!AH139,[8]sbt!AH139,[9]mbd!AH139,[10]bursel!AH139,[11]ambon!AH139,[12]Tual!AH139)</f>
        <v>#REF!</v>
      </c>
      <c r="AI139" s="24" t="e">
        <f>SUM(mtb!AI139,[3]malra!AI139,[4]malteng!AI139,[5]buru!AI139,[6]aru!AI139,[7]sbb!AI139,[8]sbt!AI139,[9]mbd!AI139,[10]bursel!AI139,[11]ambon!AI139,[12]Tual!AI139)</f>
        <v>#REF!</v>
      </c>
      <c r="AJ139" s="24" t="e">
        <f>SUM(mtb!AJ139,[3]malra!AJ139,[4]malteng!AJ139,[5]buru!AJ139,[6]aru!AJ139,[7]sbb!AJ139,[8]sbt!AJ139,[9]mbd!AJ139,[10]bursel!AJ139,[11]ambon!AJ139,[12]Tual!AJ139)</f>
        <v>#REF!</v>
      </c>
      <c r="AK139" s="24" t="e">
        <f>SUM(mtb!AK139,[3]malra!AK139,[4]malteng!AK139,[5]buru!AK139,[6]aru!AK139,[7]sbb!AK139,[8]sbt!AK139,[9]mbd!AK139,[10]bursel!AK139,[11]ambon!AK139,[12]Tual!AK139)</f>
        <v>#REF!</v>
      </c>
      <c r="AL139" s="24" t="e">
        <f t="shared" si="298"/>
        <v>#REF!</v>
      </c>
      <c r="AM139" s="24" t="e">
        <f>SUM(mtb!AM139,[3]malra!AM139,[4]malteng!AM139,[5]buru!AM139,[6]aru!AM139,[7]sbb!AM139,[8]sbt!AM139,[9]mbd!AM139,[10]bursel!AM139,[11]ambon!AM139,[12]Tual!AM139)</f>
        <v>#REF!</v>
      </c>
      <c r="AN139" s="24" t="e">
        <f>SUM(mtb!AN139,[3]malra!AN139,[4]malteng!AN139,[5]buru!AN139,[6]aru!AN139,[7]sbb!AN139,[8]sbt!AN139,[9]mbd!AN139,[10]bursel!AN139,[11]ambon!AN139,[12]Tual!AN139)</f>
        <v>#REF!</v>
      </c>
      <c r="AO139" s="24" t="e">
        <f>SUM(mtb!AO139,[3]malra!AO139,[4]malteng!AO139,[5]buru!AO139,[6]aru!AO139,[7]sbb!AO139,[8]sbt!AO139,[9]mbd!AO139,[10]bursel!AO139,[11]ambon!AO139,[12]Tual!AO139)</f>
        <v>#REF!</v>
      </c>
      <c r="AP139" s="24" t="e">
        <f>SUM(mtb!AP139,[3]malra!AP139,[4]malteng!AP139,[5]buru!AP139,[6]aru!AP139,[7]sbb!AP139,[8]sbt!AP139,[9]mbd!AP139,[10]bursel!AP139,[11]ambon!AP139,[12]Tual!AP139)</f>
        <v>#REF!</v>
      </c>
      <c r="AQ139" s="24" t="e">
        <f t="shared" si="299"/>
        <v>#REF!</v>
      </c>
      <c r="AR139" s="24" t="e">
        <f>SUM(mtb!AR139,[3]malra!AR139,[4]malteng!AR139,[5]buru!AR139,[6]aru!AR139,[7]sbb!AR139,[8]sbt!AR139,[9]mbd!AR139,[10]bursel!AR139,[11]ambon!AR139,[12]Tual!AR139)</f>
        <v>#REF!</v>
      </c>
      <c r="AS139" s="24" t="e">
        <f>SUM(mtb!AS139,[3]malra!AS139,[4]malteng!AS139,[5]buru!AS139,[6]aru!AS139,[7]sbb!AS139,[8]sbt!AS139,[9]mbd!AS139,[10]bursel!AS139,[11]ambon!AS139,[12]Tual!AS139)</f>
        <v>#REF!</v>
      </c>
      <c r="AT139" s="24" t="e">
        <f>SUM(mtb!AT139,[3]malra!AT139,[4]malteng!AT139,[5]buru!AT139,[6]aru!AT139,[7]sbb!AT139,[8]sbt!AT139,[9]mbd!AT139,[10]bursel!AT139,[11]ambon!AT139,[12]Tual!AT139)</f>
        <v>#REF!</v>
      </c>
      <c r="AU139" s="24" t="e">
        <f>SUM(mtb!AU139,[3]malra!AU139,[4]malteng!AU139,[5]buru!AU139,[6]aru!AU139,[7]sbb!AU139,[8]sbt!AU139,[9]mbd!AU139,[10]bursel!AU139,[11]ambon!AU139,[12]Tual!AU139)</f>
        <v>#REF!</v>
      </c>
      <c r="AV139" s="24" t="e">
        <f t="shared" si="300"/>
        <v>#REF!</v>
      </c>
      <c r="AW139" s="24" t="e">
        <f>SUM(mtb!AW139,[3]malra!AW139,[4]malteng!AW139,[5]buru!AW139,[6]aru!AW139,[7]sbb!AW139,[8]sbt!AW139,[9]mbd!AW139,[10]bursel!AW139,[11]ambon!AW139,[12]Tual!AW139)</f>
        <v>#REF!</v>
      </c>
      <c r="AX139" s="24" t="e">
        <f>SUM(mtb!AX139,[3]malra!AX139,[4]malteng!AX139,[5]buru!AX139,[6]aru!AX139,[7]sbb!AX139,[8]sbt!AX139,[9]mbd!AX139,[10]bursel!AX139,[11]ambon!AX139,[12]Tual!AX139)</f>
        <v>#REF!</v>
      </c>
      <c r="AY139" s="24" t="e">
        <f>SUM(mtb!AY139,[3]malra!AY139,[4]malteng!AY139,[5]buru!AY139,[6]aru!AY139,[7]sbb!AY139,[8]sbt!AY139,[9]mbd!AY139,[10]bursel!AY139,[11]ambon!AY139,[12]Tual!AY139)</f>
        <v>#REF!</v>
      </c>
      <c r="AZ139" s="24" t="e">
        <f>SUM(mtb!AZ139,[3]malra!AZ139,[4]malteng!AZ139,[5]buru!AZ139,[6]aru!AZ139,[7]sbb!AZ139,[8]sbt!AZ139,[9]mbd!AZ139,[10]bursel!AZ139,[11]ambon!AZ139,[12]Tual!AZ139)</f>
        <v>#REF!</v>
      </c>
      <c r="BA139" s="24" t="e">
        <f t="shared" si="301"/>
        <v>#REF!</v>
      </c>
      <c r="BB139" s="24" t="e">
        <f>SUM(mtb!BB139,[3]malra!BB139,[4]malteng!BB139,[5]buru!BB139,[6]aru!BB139,[7]sbb!BB139,[8]sbt!BB139,[9]mbd!BB139,[10]bursel!BB139,[11]ambon!BB139,[12]Tual!BB139)</f>
        <v>#REF!</v>
      </c>
      <c r="BC139" s="24" t="e">
        <f>SUM(mtb!BC139,[3]malra!BC139,[4]malteng!BC139,[5]buru!BC139,[6]aru!BC139,[7]sbb!BC139,[8]sbt!BC139,[9]mbd!BC139,[10]bursel!BC139,[11]ambon!BC139,[12]Tual!BC139)</f>
        <v>#REF!</v>
      </c>
      <c r="BD139" s="24" t="e">
        <f>SUM(mtb!BD139,[3]malra!BD139,[4]malteng!BD139,[5]buru!BD139,[6]aru!BD139,[7]sbb!BD139,[8]sbt!BD139,[9]mbd!BD139,[10]bursel!BD139,[11]ambon!BD139,[12]Tual!BD139)</f>
        <v>#REF!</v>
      </c>
      <c r="BE139" s="24" t="e">
        <f>SUM(mtb!BE139,[3]malra!BE139,[4]malteng!BE139,[5]buru!BE139,[6]aru!BE139,[7]sbb!BE139,[8]sbt!BE139,[9]mbd!BE139,[10]bursel!BE139,[11]ambon!BE139,[12]Tual!BE139)</f>
        <v>#REF!</v>
      </c>
      <c r="BF139" s="24" t="e">
        <f t="shared" si="302"/>
        <v>#REF!</v>
      </c>
      <c r="BG139" s="24" t="e">
        <f>SUM(mtb!BG139,[3]malra!BG139,[4]malteng!BG139,[5]buru!BG139,[6]aru!BG139,[7]sbb!BG139,[8]sbt!BG139,[9]mbd!BG139,[10]bursel!BG139,[11]ambon!BG139,[12]Tual!BG139)</f>
        <v>#REF!</v>
      </c>
      <c r="BH139" s="24" t="e">
        <f>SUM(mtb!BH139,[3]malra!BH139,[4]malteng!BH139,[5]buru!BH139,[6]aru!BH139,[7]sbb!BH139,[8]sbt!BH139,[9]mbd!BH139,[10]bursel!BH139,[11]ambon!BH139,[12]Tual!BH139)</f>
        <v>#REF!</v>
      </c>
      <c r="BI139" s="24" t="e">
        <f>SUM(mtb!BI139,[3]malra!BI139,[4]malteng!BI139,[5]buru!BI139,[6]aru!BI139,[7]sbb!BI139,[8]sbt!BI139,[9]mbd!BI139,[10]bursel!BI139,[11]ambon!BI139,[12]Tual!BI139)</f>
        <v>#REF!</v>
      </c>
      <c r="BJ139" s="24" t="e">
        <f>SUM(mtb!BJ139,[3]malra!BJ139,[4]malteng!BJ139,[5]buru!BJ139,[6]aru!BJ139,[7]sbb!BJ139,[8]sbt!BJ139,[9]mbd!BJ139,[10]bursel!BJ139,[11]ambon!BJ139,[12]Tual!BJ139)</f>
        <v>#REF!</v>
      </c>
      <c r="BK139" s="24" t="e">
        <f t="shared" si="303"/>
        <v>#REF!</v>
      </c>
      <c r="BL139" s="24" t="e">
        <f>SUM(mtb!BL139,[3]malra!BL139,[4]malteng!BL139,[5]buru!BL139,[6]aru!BL139,[7]sbb!BL139,[8]sbt!BL139,[9]mbd!BL139,[10]bursel!BL139,[11]ambon!BL139,[12]Tual!BL139)</f>
        <v>#REF!</v>
      </c>
      <c r="BM139" s="24" t="e">
        <f>SUM(mtb!BM139,[3]malra!BM139,[4]malteng!BM139,[5]buru!BM139,[6]aru!BM139,[7]sbb!BM139,[8]sbt!BM139,[9]mbd!BM139,[10]bursel!BM139,[11]ambon!BM139,[12]Tual!BM139)</f>
        <v>#REF!</v>
      </c>
      <c r="BN139" s="24" t="e">
        <f>SUM(mtb!BN139,[3]malra!BN139,[4]malteng!BN139,[5]buru!BN139,[6]aru!BN139,[7]sbb!BN139,[8]sbt!BN139,[9]mbd!BN139,[10]bursel!BN139,[11]ambon!BN139,[12]Tual!BN139)</f>
        <v>#REF!</v>
      </c>
      <c r="BO139" s="24" t="e">
        <f>SUM(mtb!BO139,[3]malra!BO139,[4]malteng!BO139,[5]buru!BO139,[6]aru!BO139,[7]sbb!BO139,[8]sbt!BO139,[9]mbd!BO139,[10]bursel!BO139,[11]ambon!BO139,[12]Tual!BO139)</f>
        <v>#REF!</v>
      </c>
      <c r="BP139" s="24" t="e">
        <f t="shared" si="304"/>
        <v>#REF!</v>
      </c>
      <c r="BQ139" s="24" t="e">
        <f>SUM(mtb!BQ139,[3]malra!BQ139,[4]malteng!BQ139,[5]buru!BQ139,[6]aru!BQ139,[7]sbb!BQ139,[8]sbt!BQ139,[9]mbd!BQ139,[10]bursel!BQ139,[11]ambon!BQ139,[12]Tual!BQ139)</f>
        <v>#REF!</v>
      </c>
      <c r="BR139" s="24" t="e">
        <f>SUM(mtb!BR139,[3]malra!BR139,[4]malteng!BR139,[5]buru!BR139,[6]aru!BR139,[7]sbb!BR139,[8]sbt!BR139,[9]mbd!BR139,[10]bursel!BR139,[11]ambon!BR139,[12]Tual!BR139)</f>
        <v>#REF!</v>
      </c>
      <c r="BS139" s="24" t="e">
        <f>SUM(mtb!BS139,[3]malra!BS139,[4]malteng!BS139,[5]buru!BS139,[6]aru!BS139,[7]sbb!BS139,[8]sbt!BS139,[9]mbd!BS139,[10]bursel!BS139,[11]ambon!BS139,[12]Tual!BS139)</f>
        <v>#REF!</v>
      </c>
      <c r="BT139" s="24" t="e">
        <f>SUM(mtb!BT139,[3]malra!BT139,[4]malteng!BT139,[5]buru!BT139,[6]aru!BT139,[7]sbb!BT139,[8]sbt!BT139,[9]mbd!BT139,[10]bursel!BT139,[11]ambon!BT139,[12]Tual!BT139)</f>
        <v>#REF!</v>
      </c>
      <c r="BU139" s="24" t="e">
        <f t="shared" si="305"/>
        <v>#REF!</v>
      </c>
      <c r="BV139" s="24" t="e">
        <f>SUM(mtb!BV139,[3]malra!BV139,[4]malteng!BV139,[5]buru!BV139,[6]aru!BV139,[7]sbb!BV139,[8]sbt!BV139,[9]mbd!BV139,[10]bursel!BV139,[11]ambon!BV139,[12]Tual!BV139)</f>
        <v>#REF!</v>
      </c>
      <c r="BW139" s="24" t="e">
        <f>SUM(mtb!BW139,[3]malra!BW139,[4]malteng!BW139,[5]buru!BW139,[6]aru!BW139,[7]sbb!BW139,[8]sbt!BW139,[9]mbd!BW139,[10]bursel!BW139,[11]ambon!BW139,[12]Tual!BW139)</f>
        <v>#REF!</v>
      </c>
      <c r="BX139" s="24" t="e">
        <f>SUM(mtb!BX139,[3]malra!BX139,[4]malteng!BX139,[5]buru!BX139,[6]aru!BX139,[7]sbb!BX139,[8]sbt!BX139,[9]mbd!BX139,[10]bursel!BX139,[11]ambon!BX139,[12]Tual!BX139)</f>
        <v>#REF!</v>
      </c>
      <c r="BY139" s="24" t="e">
        <f>SUM(mtb!BY139,[3]malra!BY139,[4]malteng!BY139,[5]buru!BY139,[6]aru!BY139,[7]sbb!BY139,[8]sbt!BY139,[9]mbd!BY139,[10]bursel!BY139,[11]ambon!BY139,[12]Tual!BY139)</f>
        <v>#REF!</v>
      </c>
      <c r="BZ139" s="24" t="e">
        <f t="shared" si="306"/>
        <v>#REF!</v>
      </c>
      <c r="CA139" s="24" t="e">
        <f>SUM(mtb!CA139,[3]malra!CA139,[4]malteng!CA139,[5]buru!CA139,[6]aru!CA139,[7]sbb!CA139,[8]sbt!CA139,[9]mbd!CA139,[10]bursel!CA139,[11]ambon!CA139,[12]Tual!CA139)</f>
        <v>#REF!</v>
      </c>
      <c r="CB139" s="24" t="e">
        <f>SUM(mtb!CB139,[3]malra!CB139,[4]malteng!CB139,[5]buru!CB139,[6]aru!CB139,[7]sbb!CB139,[8]sbt!CB139,[9]mbd!CB139,[10]bursel!CB139,[11]ambon!CB139,[12]Tual!CB139)</f>
        <v>#REF!</v>
      </c>
      <c r="CC139" s="24" t="e">
        <f>SUM(mtb!CC139,[3]malra!CC139,[4]malteng!CC139,[5]buru!CC139,[6]aru!CC139,[7]sbb!CC139,[8]sbt!CC139,[9]mbd!CC139,[10]bursel!CC139,[11]ambon!CC139,[12]Tual!CC139)</f>
        <v>#REF!</v>
      </c>
      <c r="CD139" s="24" t="e">
        <f>SUM(mtb!CD139,[3]malra!CD139,[4]malteng!CD139,[5]buru!CD139,[6]aru!CD139,[7]sbb!CD139,[8]sbt!CD139,[9]mbd!CD139,[10]bursel!CD139,[11]ambon!CD139,[12]Tual!CD139)</f>
        <v>#REF!</v>
      </c>
      <c r="CE139" s="24" t="e">
        <f t="shared" si="307"/>
        <v>#REF!</v>
      </c>
      <c r="CF139" s="63" t="e">
        <f>SUM(mtb!CF139,[3]malra!CF139,[4]malteng!CF139,[5]buru!CF139,[6]aru!CF139,[7]sbb!CF139,[8]sbt!CF139,[9]mbd!CF139,[10]bursel!CF139,[11]ambon!CF139,[12]Tual!CF139)</f>
        <v>#REF!</v>
      </c>
      <c r="CG139" s="63" t="e">
        <f>SUM(mtb!CG139,[3]malra!CG139,[4]malteng!CG139,[5]buru!CG139,[6]aru!CG139,[7]sbb!CG139,[8]sbt!CG139,[9]mbd!CG139,[10]bursel!CG139,[11]ambon!CG139,[12]Tual!CG139)</f>
        <v>#REF!</v>
      </c>
      <c r="CH139" s="63" t="e">
        <f>SUM(mtb!CH139,[3]malra!CH139,[4]malteng!CH139,[5]buru!CH139,[6]aru!CH139,[7]sbb!CH139,[8]sbt!CH139,[9]mbd!CH139,[10]bursel!CH139,[11]ambon!CH139,[12]Tual!CH139)</f>
        <v>#REF!</v>
      </c>
      <c r="CI139" s="63" t="e">
        <f>SUM(mtb!CI139,[3]malra!CI139,[4]malteng!CI139,[5]buru!CI139,[6]aru!CI139,[7]sbb!CI139,[8]sbt!CI139,[9]mbd!CI139,[10]bursel!CI139,[11]ambon!CI139,[12]Tual!CI139)</f>
        <v>#REF!</v>
      </c>
      <c r="CJ139" s="63" t="e">
        <f t="shared" si="308"/>
        <v>#REF!</v>
      </c>
      <c r="CK139" s="63" t="e">
        <f>SUM(mtb!CK139,[3]malra!CK139,[4]malteng!CK139,[5]buru!CK139,[6]aru!CK139,[7]sbb!CK139,[8]sbt!CK139,[9]mbd!CK139,[10]bursel!CK139,[11]ambon!CK139,[12]Tual!CK139)</f>
        <v>#REF!</v>
      </c>
      <c r="CL139" s="63" t="e">
        <f>SUM(mtb!CL139,[3]malra!CL139,[4]malteng!CL139,[5]buru!CL139,[6]aru!CL139,[7]sbb!CL139,[8]sbt!CL139,[9]mbd!CL139,[10]bursel!CL139,[11]ambon!CL139,[12]Tual!CL139)</f>
        <v>#REF!</v>
      </c>
      <c r="CM139" s="63" t="e">
        <f>SUM(mtb!CM139,[3]malra!CM139,[4]malteng!CM139,[5]buru!CM139,[6]aru!CM139,[7]sbb!CM139,[8]sbt!CM139,[9]mbd!CM139,[10]bursel!CM139,[11]ambon!CM139,[12]Tual!CM139)</f>
        <v>#REF!</v>
      </c>
      <c r="CN139" s="63" t="e">
        <f>SUM(mtb!CN139,[3]malra!CN139,[4]malteng!CN139,[5]buru!CN139,[6]aru!CN139,[7]sbb!CN139,[8]sbt!CN139,[9]mbd!CN139,[10]bursel!CN139,[11]ambon!CN139,[12]Tual!CN139)</f>
        <v>#REF!</v>
      </c>
      <c r="CO139" s="63" t="e">
        <f t="shared" si="309"/>
        <v>#REF!</v>
      </c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</row>
    <row r="140" spans="1:113" ht="14.25" customHeight="1" x14ac:dyDescent="0.2">
      <c r="A140" s="30" t="s">
        <v>80</v>
      </c>
      <c r="B140" s="119" t="s">
        <v>81</v>
      </c>
      <c r="C140" s="135"/>
      <c r="D140" s="24" t="e">
        <f>SUM(mtb!D140,[3]malra!D140,[4]malteng!D140,[5]buru!D140,[6]aru!D140,[7]sbb!D140,[8]sbt!D140,[9]mbd!D140,[10]bursel!D140,[11]ambon!D140,[12]Tual!D140)</f>
        <v>#REF!</v>
      </c>
      <c r="E140" s="24" t="e">
        <f>SUM(mtb!E140,[3]malra!E140,[4]malteng!E140,[5]buru!E140,[6]aru!E140,[7]sbb!E140,[8]sbt!E140,[9]mbd!E140,[10]bursel!E140,[11]ambon!E140,[12]Tual!E140)</f>
        <v>#REF!</v>
      </c>
      <c r="F140" s="24" t="e">
        <f>SUM(mtb!F140,[3]malra!F140,[4]malteng!F140,[5]buru!F140,[6]aru!F140,[7]sbb!F140,[8]sbt!F140,[9]mbd!F140,[10]bursel!F140,[11]ambon!F140,[12]Tual!F140)</f>
        <v>#REF!</v>
      </c>
      <c r="G140" s="24" t="e">
        <f>SUM(mtb!G140,[3]malra!G140,[4]malteng!G140,[5]buru!G140,[6]aru!G140,[7]sbb!G140,[8]sbt!G140,[9]mbd!G140,[10]bursel!G140,[11]ambon!G140,[12]Tual!G140)</f>
        <v>#REF!</v>
      </c>
      <c r="H140" s="24" t="e">
        <f t="shared" si="292"/>
        <v>#REF!</v>
      </c>
      <c r="I140" s="24" t="e">
        <f>SUM(mtb!I140,[3]malra!I140,[4]malteng!I140,[5]buru!I140,[6]aru!I140,[7]sbb!I140,[8]sbt!I140,[9]mbd!I140,[10]bursel!I140,[11]ambon!I140,[12]Tual!I140)</f>
        <v>#REF!</v>
      </c>
      <c r="J140" s="24" t="e">
        <f>SUM(mtb!J140,[3]malra!J140,[4]malteng!J140,[5]buru!J140,[6]aru!J140,[7]sbb!J140,[8]sbt!J140,[9]mbd!J140,[10]bursel!J140,[11]ambon!J140,[12]Tual!J140)</f>
        <v>#REF!</v>
      </c>
      <c r="K140" s="24" t="e">
        <f>SUM(mtb!K140,[3]malra!K140,[4]malteng!K140,[5]buru!K140,[6]aru!K140,[7]sbb!K140,[8]sbt!K140,[9]mbd!K140,[10]bursel!K140,[11]ambon!K140,[12]Tual!K140)</f>
        <v>#REF!</v>
      </c>
      <c r="L140" s="24" t="e">
        <f>SUM(mtb!L140,[3]malra!L140,[4]malteng!L140,[5]buru!L140,[6]aru!L140,[7]sbb!L140,[8]sbt!L140,[9]mbd!L140,[10]bursel!L140,[11]ambon!L140,[12]Tual!L140)</f>
        <v>#REF!</v>
      </c>
      <c r="M140" s="24" t="e">
        <f t="shared" si="293"/>
        <v>#REF!</v>
      </c>
      <c r="N140" s="24" t="e">
        <f>SUM(mtb!N140,[3]malra!N140,[4]malteng!N140,[5]buru!N140,[6]aru!N140,[7]sbb!N140,[8]sbt!N140,[9]mbd!N140,[10]bursel!N140,[11]ambon!N140,[12]Tual!N140)</f>
        <v>#REF!</v>
      </c>
      <c r="O140" s="24" t="e">
        <f>SUM(mtb!O140,[3]malra!O140,[4]malteng!O140,[5]buru!O140,[6]aru!O140,[7]sbb!O140,[8]sbt!O140,[9]mbd!O140,[10]bursel!O140,[11]ambon!O140,[12]Tual!O140)</f>
        <v>#REF!</v>
      </c>
      <c r="P140" s="24" t="e">
        <f>SUM(mtb!P140,[3]malra!P140,[4]malteng!P140,[5]buru!P140,[6]aru!P140,[7]sbb!P140,[8]sbt!P140,[9]mbd!P140,[10]bursel!P140,[11]ambon!P140,[12]Tual!P140)</f>
        <v>#REF!</v>
      </c>
      <c r="Q140" s="24" t="e">
        <f>SUM(mtb!Q140,[3]malra!Q140,[4]malteng!Q140,[5]buru!Q140,[6]aru!Q140,[7]sbb!Q140,[8]sbt!Q140,[9]mbd!Q140,[10]bursel!Q140,[11]ambon!Q140,[12]Tual!Q140)</f>
        <v>#REF!</v>
      </c>
      <c r="R140" s="24" t="e">
        <f t="shared" si="294"/>
        <v>#REF!</v>
      </c>
      <c r="S140" s="24" t="e">
        <f>SUM(mtb!S140,[3]malra!S140,[4]malteng!S140,[5]buru!S140,[6]aru!S140,[7]sbb!S140,[8]sbt!S140,[9]mbd!S140,[10]bursel!S140,[11]ambon!S140,[12]Tual!S140)</f>
        <v>#REF!</v>
      </c>
      <c r="T140" s="24" t="e">
        <f>SUM(mtb!T140,[3]malra!T140,[4]malteng!T140,[5]buru!T140,[6]aru!T140,[7]sbb!T140,[8]sbt!T140,[9]mbd!T140,[10]bursel!T140,[11]ambon!T140,[12]Tual!T140)</f>
        <v>#REF!</v>
      </c>
      <c r="U140" s="24" t="e">
        <f>SUM(mtb!U140,[3]malra!U140,[4]malteng!U140,[5]buru!U140,[6]aru!U140,[7]sbb!U140,[8]sbt!U140,[9]mbd!U140,[10]bursel!U140,[11]ambon!U140,[12]Tual!U140)</f>
        <v>#REF!</v>
      </c>
      <c r="V140" s="24" t="e">
        <f>SUM(mtb!V140,[3]malra!V140,[4]malteng!V140,[5]buru!V140,[6]aru!V140,[7]sbb!V140,[8]sbt!V140,[9]mbd!V140,[10]bursel!V140,[11]ambon!V140,[12]Tual!V140)</f>
        <v>#REF!</v>
      </c>
      <c r="W140" s="24" t="e">
        <f t="shared" si="295"/>
        <v>#REF!</v>
      </c>
      <c r="X140" s="24" t="e">
        <f>SUM(mtb!X140,[3]malra!X140,[4]malteng!X140,[5]buru!X140,[6]aru!X140,[7]sbb!X140,[8]sbt!X140,[9]mbd!X140,[10]bursel!X140,[11]ambon!X140,[12]Tual!X140)</f>
        <v>#REF!</v>
      </c>
      <c r="Y140" s="24" t="e">
        <f>SUM(mtb!Y140,[3]malra!Y140,[4]malteng!Y140,[5]buru!Y140,[6]aru!Y140,[7]sbb!Y140,[8]sbt!Y140,[9]mbd!Y140,[10]bursel!Y140,[11]ambon!Y140,[12]Tual!Y140)</f>
        <v>#REF!</v>
      </c>
      <c r="Z140" s="24" t="e">
        <f>SUM(mtb!Z140,[3]malra!Z140,[4]malteng!Z140,[5]buru!Z140,[6]aru!Z140,[7]sbb!Z140,[8]sbt!Z140,[9]mbd!Z140,[10]bursel!Z140,[11]ambon!Z140,[12]Tual!Z140)</f>
        <v>#REF!</v>
      </c>
      <c r="AA140" s="24" t="e">
        <f>SUM(mtb!AA140,[3]malra!AA140,[4]malteng!AA140,[5]buru!AA140,[6]aru!AA140,[7]sbb!AA140,[8]sbt!AA140,[9]mbd!AA140,[10]bursel!AA140,[11]ambon!AA140,[12]Tual!AA140)</f>
        <v>#REF!</v>
      </c>
      <c r="AB140" s="24" t="e">
        <f t="shared" si="296"/>
        <v>#REF!</v>
      </c>
      <c r="AC140" s="24" t="e">
        <f>SUM(mtb!AC140,[3]malra!AC140,[4]malteng!AC140,[5]buru!AC140,[6]aru!AC140,[7]sbb!AC140,[8]sbt!AC140,[9]mbd!AC140,[10]bursel!AC140,[11]ambon!AC140,[12]Tual!AC140)</f>
        <v>#REF!</v>
      </c>
      <c r="AD140" s="24" t="e">
        <f>SUM(mtb!AD140,[3]malra!AD140,[4]malteng!AD140,[5]buru!AD140,[6]aru!AD140,[7]sbb!AD140,[8]sbt!AD140,[9]mbd!AD140,[10]bursel!AD140,[11]ambon!AD140,[12]Tual!AD140)</f>
        <v>#REF!</v>
      </c>
      <c r="AE140" s="24" t="e">
        <f>SUM(mtb!AE140,[3]malra!AE140,[4]malteng!AE140,[5]buru!AE140,[6]aru!AE140,[7]sbb!AE140,[8]sbt!AE140,[9]mbd!AE140,[10]bursel!AE140,[11]ambon!AE140,[12]Tual!AE140)</f>
        <v>#REF!</v>
      </c>
      <c r="AF140" s="24" t="e">
        <f>SUM(mtb!AF140,[3]malra!AF140,[4]malteng!AF140,[5]buru!AF140,[6]aru!AF140,[7]sbb!AF140,[8]sbt!AF140,[9]mbd!AF140,[10]bursel!AF140,[11]ambon!AF140,[12]Tual!AF140)</f>
        <v>#REF!</v>
      </c>
      <c r="AG140" s="24" t="e">
        <f t="shared" si="297"/>
        <v>#REF!</v>
      </c>
      <c r="AH140" s="24" t="e">
        <f>SUM(mtb!AH140,[3]malra!AH140,[4]malteng!AH140,[5]buru!AH140,[6]aru!AH140,[7]sbb!AH140,[8]sbt!AH140,[9]mbd!AH140,[10]bursel!AH140,[11]ambon!AH140,[12]Tual!AH140)</f>
        <v>#REF!</v>
      </c>
      <c r="AI140" s="24" t="e">
        <f>SUM(mtb!AI140,[3]malra!AI140,[4]malteng!AI140,[5]buru!AI140,[6]aru!AI140,[7]sbb!AI140,[8]sbt!AI140,[9]mbd!AI140,[10]bursel!AI140,[11]ambon!AI140,[12]Tual!AI140)</f>
        <v>#REF!</v>
      </c>
      <c r="AJ140" s="24" t="e">
        <f>SUM(mtb!AJ140,[3]malra!AJ140,[4]malteng!AJ140,[5]buru!AJ140,[6]aru!AJ140,[7]sbb!AJ140,[8]sbt!AJ140,[9]mbd!AJ140,[10]bursel!AJ140,[11]ambon!AJ140,[12]Tual!AJ140)</f>
        <v>#REF!</v>
      </c>
      <c r="AK140" s="24" t="e">
        <f>SUM(mtb!AK140,[3]malra!AK140,[4]malteng!AK140,[5]buru!AK140,[6]aru!AK140,[7]sbb!AK140,[8]sbt!AK140,[9]mbd!AK140,[10]bursel!AK140,[11]ambon!AK140,[12]Tual!AK140)</f>
        <v>#REF!</v>
      </c>
      <c r="AL140" s="24" t="e">
        <f t="shared" si="298"/>
        <v>#REF!</v>
      </c>
      <c r="AM140" s="24" t="e">
        <f>SUM(mtb!AM140,[3]malra!AM140,[4]malteng!AM140,[5]buru!AM140,[6]aru!AM140,[7]sbb!AM140,[8]sbt!AM140,[9]mbd!AM140,[10]bursel!AM140,[11]ambon!AM140,[12]Tual!AM140)</f>
        <v>#REF!</v>
      </c>
      <c r="AN140" s="24" t="e">
        <f>SUM(mtb!AN140,[3]malra!AN140,[4]malteng!AN140,[5]buru!AN140,[6]aru!AN140,[7]sbb!AN140,[8]sbt!AN140,[9]mbd!AN140,[10]bursel!AN140,[11]ambon!AN140,[12]Tual!AN140)</f>
        <v>#REF!</v>
      </c>
      <c r="AO140" s="24" t="e">
        <f>SUM(mtb!AO140,[3]malra!AO140,[4]malteng!AO140,[5]buru!AO140,[6]aru!AO140,[7]sbb!AO140,[8]sbt!AO140,[9]mbd!AO140,[10]bursel!AO140,[11]ambon!AO140,[12]Tual!AO140)</f>
        <v>#REF!</v>
      </c>
      <c r="AP140" s="24" t="e">
        <f>SUM(mtb!AP140,[3]malra!AP140,[4]malteng!AP140,[5]buru!AP140,[6]aru!AP140,[7]sbb!AP140,[8]sbt!AP140,[9]mbd!AP140,[10]bursel!AP140,[11]ambon!AP140,[12]Tual!AP140)</f>
        <v>#REF!</v>
      </c>
      <c r="AQ140" s="24" t="e">
        <f t="shared" si="299"/>
        <v>#REF!</v>
      </c>
      <c r="AR140" s="24" t="e">
        <f>SUM(mtb!AR140,[3]malra!AR140,[4]malteng!AR140,[5]buru!AR140,[6]aru!AR140,[7]sbb!AR140,[8]sbt!AR140,[9]mbd!AR140,[10]bursel!AR140,[11]ambon!AR140,[12]Tual!AR140)</f>
        <v>#REF!</v>
      </c>
      <c r="AS140" s="24" t="e">
        <f>SUM(mtb!AS140,[3]malra!AS140,[4]malteng!AS140,[5]buru!AS140,[6]aru!AS140,[7]sbb!AS140,[8]sbt!AS140,[9]mbd!AS140,[10]bursel!AS140,[11]ambon!AS140,[12]Tual!AS140)</f>
        <v>#REF!</v>
      </c>
      <c r="AT140" s="24" t="e">
        <f>SUM(mtb!AT140,[3]malra!AT140,[4]malteng!AT140,[5]buru!AT140,[6]aru!AT140,[7]sbb!AT140,[8]sbt!AT140,[9]mbd!AT140,[10]bursel!AT140,[11]ambon!AT140,[12]Tual!AT140)</f>
        <v>#REF!</v>
      </c>
      <c r="AU140" s="24" t="e">
        <f>SUM(mtb!AU140,[3]malra!AU140,[4]malteng!AU140,[5]buru!AU140,[6]aru!AU140,[7]sbb!AU140,[8]sbt!AU140,[9]mbd!AU140,[10]bursel!AU140,[11]ambon!AU140,[12]Tual!AU140)</f>
        <v>#REF!</v>
      </c>
      <c r="AV140" s="24" t="e">
        <f t="shared" si="300"/>
        <v>#REF!</v>
      </c>
      <c r="AW140" s="24" t="e">
        <f>SUM(mtb!AW140,[3]malra!AW140,[4]malteng!AW140,[5]buru!AW140,[6]aru!AW140,[7]sbb!AW140,[8]sbt!AW140,[9]mbd!AW140,[10]bursel!AW140,[11]ambon!AW140,[12]Tual!AW140)</f>
        <v>#REF!</v>
      </c>
      <c r="AX140" s="24" t="e">
        <f>SUM(mtb!AX140,[3]malra!AX140,[4]malteng!AX140,[5]buru!AX140,[6]aru!AX140,[7]sbb!AX140,[8]sbt!AX140,[9]mbd!AX140,[10]bursel!AX140,[11]ambon!AX140,[12]Tual!AX140)</f>
        <v>#REF!</v>
      </c>
      <c r="AY140" s="24" t="e">
        <f>SUM(mtb!AY140,[3]malra!AY140,[4]malteng!AY140,[5]buru!AY140,[6]aru!AY140,[7]sbb!AY140,[8]sbt!AY140,[9]mbd!AY140,[10]bursel!AY140,[11]ambon!AY140,[12]Tual!AY140)</f>
        <v>#REF!</v>
      </c>
      <c r="AZ140" s="24" t="e">
        <f>SUM(mtb!AZ140,[3]malra!AZ140,[4]malteng!AZ140,[5]buru!AZ140,[6]aru!AZ140,[7]sbb!AZ140,[8]sbt!AZ140,[9]mbd!AZ140,[10]bursel!AZ140,[11]ambon!AZ140,[12]Tual!AZ140)</f>
        <v>#REF!</v>
      </c>
      <c r="BA140" s="24" t="e">
        <f t="shared" si="301"/>
        <v>#REF!</v>
      </c>
      <c r="BB140" s="24" t="e">
        <f>SUM(mtb!BB140,[3]malra!BB140,[4]malteng!BB140,[5]buru!BB140,[6]aru!BB140,[7]sbb!BB140,[8]sbt!BB140,[9]mbd!BB140,[10]bursel!BB140,[11]ambon!BB140,[12]Tual!BB140)</f>
        <v>#REF!</v>
      </c>
      <c r="BC140" s="24" t="e">
        <f>SUM(mtb!BC140,[3]malra!BC140,[4]malteng!BC140,[5]buru!BC140,[6]aru!BC140,[7]sbb!BC140,[8]sbt!BC140,[9]mbd!BC140,[10]bursel!BC140,[11]ambon!BC140,[12]Tual!BC140)</f>
        <v>#REF!</v>
      </c>
      <c r="BD140" s="24" t="e">
        <f>SUM(mtb!BD140,[3]malra!BD140,[4]malteng!BD140,[5]buru!BD140,[6]aru!BD140,[7]sbb!BD140,[8]sbt!BD140,[9]mbd!BD140,[10]bursel!BD140,[11]ambon!BD140,[12]Tual!BD140)</f>
        <v>#REF!</v>
      </c>
      <c r="BE140" s="24" t="e">
        <f>SUM(mtb!BE140,[3]malra!BE140,[4]malteng!BE140,[5]buru!BE140,[6]aru!BE140,[7]sbb!BE140,[8]sbt!BE140,[9]mbd!BE140,[10]bursel!BE140,[11]ambon!BE140,[12]Tual!BE140)</f>
        <v>#REF!</v>
      </c>
      <c r="BF140" s="24" t="e">
        <f t="shared" si="302"/>
        <v>#REF!</v>
      </c>
      <c r="BG140" s="24" t="e">
        <f>SUM(mtb!BG140,[3]malra!BG140,[4]malteng!BG140,[5]buru!BG140,[6]aru!BG140,[7]sbb!BG140,[8]sbt!BG140,[9]mbd!BG140,[10]bursel!BG140,[11]ambon!BG140,[12]Tual!BG140)</f>
        <v>#REF!</v>
      </c>
      <c r="BH140" s="24" t="e">
        <f>SUM(mtb!BH140,[3]malra!BH140,[4]malteng!BH140,[5]buru!BH140,[6]aru!BH140,[7]sbb!BH140,[8]sbt!BH140,[9]mbd!BH140,[10]bursel!BH140,[11]ambon!BH140,[12]Tual!BH140)</f>
        <v>#REF!</v>
      </c>
      <c r="BI140" s="24" t="e">
        <f>SUM(mtb!BI140,[3]malra!BI140,[4]malteng!BI140,[5]buru!BI140,[6]aru!BI140,[7]sbb!BI140,[8]sbt!BI140,[9]mbd!BI140,[10]bursel!BI140,[11]ambon!BI140,[12]Tual!BI140)</f>
        <v>#REF!</v>
      </c>
      <c r="BJ140" s="24" t="e">
        <f>SUM(mtb!BJ140,[3]malra!BJ140,[4]malteng!BJ140,[5]buru!BJ140,[6]aru!BJ140,[7]sbb!BJ140,[8]sbt!BJ140,[9]mbd!BJ140,[10]bursel!BJ140,[11]ambon!BJ140,[12]Tual!BJ140)</f>
        <v>#REF!</v>
      </c>
      <c r="BK140" s="24" t="e">
        <f t="shared" si="303"/>
        <v>#REF!</v>
      </c>
      <c r="BL140" s="24" t="e">
        <f>SUM(mtb!BL140,[3]malra!BL140,[4]malteng!BL140,[5]buru!BL140,[6]aru!BL140,[7]sbb!BL140,[8]sbt!BL140,[9]mbd!BL140,[10]bursel!BL140,[11]ambon!BL140,[12]Tual!BL140)</f>
        <v>#REF!</v>
      </c>
      <c r="BM140" s="24" t="e">
        <f>SUM(mtb!BM140,[3]malra!BM140,[4]malteng!BM140,[5]buru!BM140,[6]aru!BM140,[7]sbb!BM140,[8]sbt!BM140,[9]mbd!BM140,[10]bursel!BM140,[11]ambon!BM140,[12]Tual!BM140)</f>
        <v>#REF!</v>
      </c>
      <c r="BN140" s="24" t="e">
        <f>SUM(mtb!BN140,[3]malra!BN140,[4]malteng!BN140,[5]buru!BN140,[6]aru!BN140,[7]sbb!BN140,[8]sbt!BN140,[9]mbd!BN140,[10]bursel!BN140,[11]ambon!BN140,[12]Tual!BN140)</f>
        <v>#REF!</v>
      </c>
      <c r="BO140" s="24" t="e">
        <f>SUM(mtb!BO140,[3]malra!BO140,[4]malteng!BO140,[5]buru!BO140,[6]aru!BO140,[7]sbb!BO140,[8]sbt!BO140,[9]mbd!BO140,[10]bursel!BO140,[11]ambon!BO140,[12]Tual!BO140)</f>
        <v>#REF!</v>
      </c>
      <c r="BP140" s="24" t="e">
        <f t="shared" si="304"/>
        <v>#REF!</v>
      </c>
      <c r="BQ140" s="24" t="e">
        <f>SUM(mtb!BQ140,[3]malra!BQ140,[4]malteng!BQ140,[5]buru!BQ140,[6]aru!BQ140,[7]sbb!BQ140,[8]sbt!BQ140,[9]mbd!BQ140,[10]bursel!BQ140,[11]ambon!BQ140,[12]Tual!BQ140)</f>
        <v>#REF!</v>
      </c>
      <c r="BR140" s="24" t="e">
        <f>SUM(mtb!BR140,[3]malra!BR140,[4]malteng!BR140,[5]buru!BR140,[6]aru!BR140,[7]sbb!BR140,[8]sbt!BR140,[9]mbd!BR140,[10]bursel!BR140,[11]ambon!BR140,[12]Tual!BR140)</f>
        <v>#REF!</v>
      </c>
      <c r="BS140" s="24" t="e">
        <f>SUM(mtb!BS140,[3]malra!BS140,[4]malteng!BS140,[5]buru!BS140,[6]aru!BS140,[7]sbb!BS140,[8]sbt!BS140,[9]mbd!BS140,[10]bursel!BS140,[11]ambon!BS140,[12]Tual!BS140)</f>
        <v>#REF!</v>
      </c>
      <c r="BT140" s="24" t="e">
        <f>SUM(mtb!BT140,[3]malra!BT140,[4]malteng!BT140,[5]buru!BT140,[6]aru!BT140,[7]sbb!BT140,[8]sbt!BT140,[9]mbd!BT140,[10]bursel!BT140,[11]ambon!BT140,[12]Tual!BT140)</f>
        <v>#REF!</v>
      </c>
      <c r="BU140" s="24" t="e">
        <f t="shared" si="305"/>
        <v>#REF!</v>
      </c>
      <c r="BV140" s="24" t="e">
        <f>SUM(mtb!BV140,[3]malra!BV140,[4]malteng!BV140,[5]buru!BV140,[6]aru!BV140,[7]sbb!BV140,[8]sbt!BV140,[9]mbd!BV140,[10]bursel!BV140,[11]ambon!BV140,[12]Tual!BV140)</f>
        <v>#REF!</v>
      </c>
      <c r="BW140" s="24" t="e">
        <f>SUM(mtb!BW140,[3]malra!BW140,[4]malteng!BW140,[5]buru!BW140,[6]aru!BW140,[7]sbb!BW140,[8]sbt!BW140,[9]mbd!BW140,[10]bursel!BW140,[11]ambon!BW140,[12]Tual!BW140)</f>
        <v>#REF!</v>
      </c>
      <c r="BX140" s="24" t="e">
        <f>SUM(mtb!BX140,[3]malra!BX140,[4]malteng!BX140,[5]buru!BX140,[6]aru!BX140,[7]sbb!BX140,[8]sbt!BX140,[9]mbd!BX140,[10]bursel!BX140,[11]ambon!BX140,[12]Tual!BX140)</f>
        <v>#REF!</v>
      </c>
      <c r="BY140" s="24" t="e">
        <f>SUM(mtb!BY140,[3]malra!BY140,[4]malteng!BY140,[5]buru!BY140,[6]aru!BY140,[7]sbb!BY140,[8]sbt!BY140,[9]mbd!BY140,[10]bursel!BY140,[11]ambon!BY140,[12]Tual!BY140)</f>
        <v>#REF!</v>
      </c>
      <c r="BZ140" s="24" t="e">
        <f t="shared" si="306"/>
        <v>#REF!</v>
      </c>
      <c r="CA140" s="24" t="e">
        <f>SUM(mtb!CA140,[3]malra!CA140,[4]malteng!CA140,[5]buru!CA140,[6]aru!CA140,[7]sbb!CA140,[8]sbt!CA140,[9]mbd!CA140,[10]bursel!CA140,[11]ambon!CA140,[12]Tual!CA140)</f>
        <v>#REF!</v>
      </c>
      <c r="CB140" s="24" t="e">
        <f>SUM(mtb!CB140,[3]malra!CB140,[4]malteng!CB140,[5]buru!CB140,[6]aru!CB140,[7]sbb!CB140,[8]sbt!CB140,[9]mbd!CB140,[10]bursel!CB140,[11]ambon!CB140,[12]Tual!CB140)</f>
        <v>#REF!</v>
      </c>
      <c r="CC140" s="24" t="e">
        <f>SUM(mtb!CC140,[3]malra!CC140,[4]malteng!CC140,[5]buru!CC140,[6]aru!CC140,[7]sbb!CC140,[8]sbt!CC140,[9]mbd!CC140,[10]bursel!CC140,[11]ambon!CC140,[12]Tual!CC140)</f>
        <v>#REF!</v>
      </c>
      <c r="CD140" s="24" t="e">
        <f>SUM(mtb!CD140,[3]malra!CD140,[4]malteng!CD140,[5]buru!CD140,[6]aru!CD140,[7]sbb!CD140,[8]sbt!CD140,[9]mbd!CD140,[10]bursel!CD140,[11]ambon!CD140,[12]Tual!CD140)</f>
        <v>#REF!</v>
      </c>
      <c r="CE140" s="24" t="e">
        <f t="shared" si="307"/>
        <v>#REF!</v>
      </c>
      <c r="CF140" s="63" t="e">
        <f>SUM(mtb!CF140,[3]malra!CF140,[4]malteng!CF140,[5]buru!CF140,[6]aru!CF140,[7]sbb!CF140,[8]sbt!CF140,[9]mbd!CF140,[10]bursel!CF140,[11]ambon!CF140,[12]Tual!CF140)</f>
        <v>#REF!</v>
      </c>
      <c r="CG140" s="63" t="e">
        <f>SUM(mtb!CG140,[3]malra!CG140,[4]malteng!CG140,[5]buru!CG140,[6]aru!CG140,[7]sbb!CG140,[8]sbt!CG140,[9]mbd!CG140,[10]bursel!CG140,[11]ambon!CG140,[12]Tual!CG140)</f>
        <v>#REF!</v>
      </c>
      <c r="CH140" s="63" t="e">
        <f>SUM(mtb!CH140,[3]malra!CH140,[4]malteng!CH140,[5]buru!CH140,[6]aru!CH140,[7]sbb!CH140,[8]sbt!CH140,[9]mbd!CH140,[10]bursel!CH140,[11]ambon!CH140,[12]Tual!CH140)</f>
        <v>#REF!</v>
      </c>
      <c r="CI140" s="63" t="e">
        <f>SUM(mtb!CI140,[3]malra!CI140,[4]malteng!CI140,[5]buru!CI140,[6]aru!CI140,[7]sbb!CI140,[8]sbt!CI140,[9]mbd!CI140,[10]bursel!CI140,[11]ambon!CI140,[12]Tual!CI140)</f>
        <v>#REF!</v>
      </c>
      <c r="CJ140" s="63" t="e">
        <f t="shared" si="308"/>
        <v>#REF!</v>
      </c>
      <c r="CK140" s="63" t="e">
        <f>SUM(mtb!CK140,[3]malra!CK140,[4]malteng!CK140,[5]buru!CK140,[6]aru!CK140,[7]sbb!CK140,[8]sbt!CK140,[9]mbd!CK140,[10]bursel!CK140,[11]ambon!CK140,[12]Tual!CK140)</f>
        <v>#REF!</v>
      </c>
      <c r="CL140" s="63" t="e">
        <f>SUM(mtb!CL140,[3]malra!CL140,[4]malteng!CL140,[5]buru!CL140,[6]aru!CL140,[7]sbb!CL140,[8]sbt!CL140,[9]mbd!CL140,[10]bursel!CL140,[11]ambon!CL140,[12]Tual!CL140)</f>
        <v>#REF!</v>
      </c>
      <c r="CM140" s="63" t="e">
        <f>SUM(mtb!CM140,[3]malra!CM140,[4]malteng!CM140,[5]buru!CM140,[6]aru!CM140,[7]sbb!CM140,[8]sbt!CM140,[9]mbd!CM140,[10]bursel!CM140,[11]ambon!CM140,[12]Tual!CM140)</f>
        <v>#REF!</v>
      </c>
      <c r="CN140" s="63" t="e">
        <f>SUM(mtb!CN140,[3]malra!CN140,[4]malteng!CN140,[5]buru!CN140,[6]aru!CN140,[7]sbb!CN140,[8]sbt!CN140,[9]mbd!CN140,[10]bursel!CN140,[11]ambon!CN140,[12]Tual!CN140)</f>
        <v>#REF!</v>
      </c>
      <c r="CO140" s="63" t="e">
        <f t="shared" si="309"/>
        <v>#REF!</v>
      </c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</row>
    <row r="141" spans="1:113" ht="14.25" customHeight="1" x14ac:dyDescent="0.2">
      <c r="A141" s="30" t="s">
        <v>82</v>
      </c>
      <c r="B141" s="119" t="s">
        <v>83</v>
      </c>
      <c r="C141" s="135"/>
      <c r="D141" s="24" t="e">
        <f>SUM(mtb!D141,[3]malra!D141,[4]malteng!D141,[5]buru!D141,[6]aru!D141,[7]sbb!D141,[8]sbt!D141,[9]mbd!D141,[10]bursel!D141,[11]ambon!D141,[12]Tual!D141)</f>
        <v>#REF!</v>
      </c>
      <c r="E141" s="24" t="e">
        <f>SUM(mtb!E141,[3]malra!E141,[4]malteng!E141,[5]buru!E141,[6]aru!E141,[7]sbb!E141,[8]sbt!E141,[9]mbd!E141,[10]bursel!E141,[11]ambon!E141,[12]Tual!E141)</f>
        <v>#REF!</v>
      </c>
      <c r="F141" s="24" t="e">
        <f>SUM(mtb!F141,[3]malra!F141,[4]malteng!F141,[5]buru!F141,[6]aru!F141,[7]sbb!F141,[8]sbt!F141,[9]mbd!F141,[10]bursel!F141,[11]ambon!F141,[12]Tual!F141)</f>
        <v>#REF!</v>
      </c>
      <c r="G141" s="24" t="e">
        <f>SUM(mtb!G141,[3]malra!G141,[4]malteng!G141,[5]buru!G141,[6]aru!G141,[7]sbb!G141,[8]sbt!G141,[9]mbd!G141,[10]bursel!G141,[11]ambon!G141,[12]Tual!G141)</f>
        <v>#REF!</v>
      </c>
      <c r="H141" s="24" t="e">
        <f t="shared" si="292"/>
        <v>#REF!</v>
      </c>
      <c r="I141" s="24" t="e">
        <f>SUM(mtb!I141,[3]malra!I141,[4]malteng!I141,[5]buru!I141,[6]aru!I141,[7]sbb!I141,[8]sbt!I141,[9]mbd!I141,[10]bursel!I141,[11]ambon!I141,[12]Tual!I141)</f>
        <v>#REF!</v>
      </c>
      <c r="J141" s="24" t="e">
        <f>SUM(mtb!J141,[3]malra!J141,[4]malteng!J141,[5]buru!J141,[6]aru!J141,[7]sbb!J141,[8]sbt!J141,[9]mbd!J141,[10]bursel!J141,[11]ambon!J141,[12]Tual!J141)</f>
        <v>#REF!</v>
      </c>
      <c r="K141" s="24" t="e">
        <f>SUM(mtb!K141,[3]malra!K141,[4]malteng!K141,[5]buru!K141,[6]aru!K141,[7]sbb!K141,[8]sbt!K141,[9]mbd!K141,[10]bursel!K141,[11]ambon!K141,[12]Tual!K141)</f>
        <v>#REF!</v>
      </c>
      <c r="L141" s="24" t="e">
        <f>SUM(mtb!L141,[3]malra!L141,[4]malteng!L141,[5]buru!L141,[6]aru!L141,[7]sbb!L141,[8]sbt!L141,[9]mbd!L141,[10]bursel!L141,[11]ambon!L141,[12]Tual!L141)</f>
        <v>#REF!</v>
      </c>
      <c r="M141" s="24" t="e">
        <f t="shared" si="293"/>
        <v>#REF!</v>
      </c>
      <c r="N141" s="24" t="e">
        <f>SUM(mtb!N141,[3]malra!N141,[4]malteng!N141,[5]buru!N141,[6]aru!N141,[7]sbb!N141,[8]sbt!N141,[9]mbd!N141,[10]bursel!N141,[11]ambon!N141,[12]Tual!N141)</f>
        <v>#REF!</v>
      </c>
      <c r="O141" s="24" t="e">
        <f>SUM(mtb!O141,[3]malra!O141,[4]malteng!O141,[5]buru!O141,[6]aru!O141,[7]sbb!O141,[8]sbt!O141,[9]mbd!O141,[10]bursel!O141,[11]ambon!O141,[12]Tual!O141)</f>
        <v>#REF!</v>
      </c>
      <c r="P141" s="24" t="e">
        <f>SUM(mtb!P141,[3]malra!P141,[4]malteng!P141,[5]buru!P141,[6]aru!P141,[7]sbb!P141,[8]sbt!P141,[9]mbd!P141,[10]bursel!P141,[11]ambon!P141,[12]Tual!P141)</f>
        <v>#REF!</v>
      </c>
      <c r="Q141" s="24" t="e">
        <f>SUM(mtb!Q141,[3]malra!Q141,[4]malteng!Q141,[5]buru!Q141,[6]aru!Q141,[7]sbb!Q141,[8]sbt!Q141,[9]mbd!Q141,[10]bursel!Q141,[11]ambon!Q141,[12]Tual!Q141)</f>
        <v>#REF!</v>
      </c>
      <c r="R141" s="24" t="e">
        <f t="shared" si="294"/>
        <v>#REF!</v>
      </c>
      <c r="S141" s="24" t="e">
        <f>SUM(mtb!S141,[3]malra!S141,[4]malteng!S141,[5]buru!S141,[6]aru!S141,[7]sbb!S141,[8]sbt!S141,[9]mbd!S141,[10]bursel!S141,[11]ambon!S141,[12]Tual!S141)</f>
        <v>#REF!</v>
      </c>
      <c r="T141" s="24" t="e">
        <f>SUM(mtb!T141,[3]malra!T141,[4]malteng!T141,[5]buru!T141,[6]aru!T141,[7]sbb!T141,[8]sbt!T141,[9]mbd!T141,[10]bursel!T141,[11]ambon!T141,[12]Tual!T141)</f>
        <v>#REF!</v>
      </c>
      <c r="U141" s="24" t="e">
        <f>SUM(mtb!U141,[3]malra!U141,[4]malteng!U141,[5]buru!U141,[6]aru!U141,[7]sbb!U141,[8]sbt!U141,[9]mbd!U141,[10]bursel!U141,[11]ambon!U141,[12]Tual!U141)</f>
        <v>#REF!</v>
      </c>
      <c r="V141" s="24" t="e">
        <f>SUM(mtb!V141,[3]malra!V141,[4]malteng!V141,[5]buru!V141,[6]aru!V141,[7]sbb!V141,[8]sbt!V141,[9]mbd!V141,[10]bursel!V141,[11]ambon!V141,[12]Tual!V141)</f>
        <v>#REF!</v>
      </c>
      <c r="W141" s="24" t="e">
        <f t="shared" si="295"/>
        <v>#REF!</v>
      </c>
      <c r="X141" s="24" t="e">
        <f>SUM(mtb!X141,[3]malra!X141,[4]malteng!X141,[5]buru!X141,[6]aru!X141,[7]sbb!X141,[8]sbt!X141,[9]mbd!X141,[10]bursel!X141,[11]ambon!X141,[12]Tual!X141)</f>
        <v>#REF!</v>
      </c>
      <c r="Y141" s="24" t="e">
        <f>SUM(mtb!Y141,[3]malra!Y141,[4]malteng!Y141,[5]buru!Y141,[6]aru!Y141,[7]sbb!Y141,[8]sbt!Y141,[9]mbd!Y141,[10]bursel!Y141,[11]ambon!Y141,[12]Tual!Y141)</f>
        <v>#REF!</v>
      </c>
      <c r="Z141" s="24" t="e">
        <f>SUM(mtb!Z141,[3]malra!Z141,[4]malteng!Z141,[5]buru!Z141,[6]aru!Z141,[7]sbb!Z141,[8]sbt!Z141,[9]mbd!Z141,[10]bursel!Z141,[11]ambon!Z141,[12]Tual!Z141)</f>
        <v>#REF!</v>
      </c>
      <c r="AA141" s="24" t="e">
        <f>SUM(mtb!AA141,[3]malra!AA141,[4]malteng!AA141,[5]buru!AA141,[6]aru!AA141,[7]sbb!AA141,[8]sbt!AA141,[9]mbd!AA141,[10]bursel!AA141,[11]ambon!AA141,[12]Tual!AA141)</f>
        <v>#REF!</v>
      </c>
      <c r="AB141" s="24" t="e">
        <f t="shared" si="296"/>
        <v>#REF!</v>
      </c>
      <c r="AC141" s="24" t="e">
        <f>SUM(mtb!AC141,[3]malra!AC141,[4]malteng!AC141,[5]buru!AC141,[6]aru!AC141,[7]sbb!AC141,[8]sbt!AC141,[9]mbd!AC141,[10]bursel!AC141,[11]ambon!AC141,[12]Tual!AC141)</f>
        <v>#REF!</v>
      </c>
      <c r="AD141" s="24" t="e">
        <f>SUM(mtb!AD141,[3]malra!AD141,[4]malteng!AD141,[5]buru!AD141,[6]aru!AD141,[7]sbb!AD141,[8]sbt!AD141,[9]mbd!AD141,[10]bursel!AD141,[11]ambon!AD141,[12]Tual!AD141)</f>
        <v>#REF!</v>
      </c>
      <c r="AE141" s="24" t="e">
        <f>SUM(mtb!AE141,[3]malra!AE141,[4]malteng!AE141,[5]buru!AE141,[6]aru!AE141,[7]sbb!AE141,[8]sbt!AE141,[9]mbd!AE141,[10]bursel!AE141,[11]ambon!AE141,[12]Tual!AE141)</f>
        <v>#REF!</v>
      </c>
      <c r="AF141" s="24" t="e">
        <f>SUM(mtb!AF141,[3]malra!AF141,[4]malteng!AF141,[5]buru!AF141,[6]aru!AF141,[7]sbb!AF141,[8]sbt!AF141,[9]mbd!AF141,[10]bursel!AF141,[11]ambon!AF141,[12]Tual!AF141)</f>
        <v>#REF!</v>
      </c>
      <c r="AG141" s="24" t="e">
        <f t="shared" si="297"/>
        <v>#REF!</v>
      </c>
      <c r="AH141" s="24" t="e">
        <f>SUM(mtb!AH141,[3]malra!AH141,[4]malteng!AH141,[5]buru!AH141,[6]aru!AH141,[7]sbb!AH141,[8]sbt!AH141,[9]mbd!AH141,[10]bursel!AH141,[11]ambon!AH141,[12]Tual!AH141)</f>
        <v>#REF!</v>
      </c>
      <c r="AI141" s="24" t="e">
        <f>SUM(mtb!AI141,[3]malra!AI141,[4]malteng!AI141,[5]buru!AI141,[6]aru!AI141,[7]sbb!AI141,[8]sbt!AI141,[9]mbd!AI141,[10]bursel!AI141,[11]ambon!AI141,[12]Tual!AI141)</f>
        <v>#REF!</v>
      </c>
      <c r="AJ141" s="24" t="e">
        <f>SUM(mtb!AJ141,[3]malra!AJ141,[4]malteng!AJ141,[5]buru!AJ141,[6]aru!AJ141,[7]sbb!AJ141,[8]sbt!AJ141,[9]mbd!AJ141,[10]bursel!AJ141,[11]ambon!AJ141,[12]Tual!AJ141)</f>
        <v>#REF!</v>
      </c>
      <c r="AK141" s="24" t="e">
        <f>SUM(mtb!AK141,[3]malra!AK141,[4]malteng!AK141,[5]buru!AK141,[6]aru!AK141,[7]sbb!AK141,[8]sbt!AK141,[9]mbd!AK141,[10]bursel!AK141,[11]ambon!AK141,[12]Tual!AK141)</f>
        <v>#REF!</v>
      </c>
      <c r="AL141" s="24" t="e">
        <f t="shared" si="298"/>
        <v>#REF!</v>
      </c>
      <c r="AM141" s="24" t="e">
        <f>SUM(mtb!AM141,[3]malra!AM141,[4]malteng!AM141,[5]buru!AM141,[6]aru!AM141,[7]sbb!AM141,[8]sbt!AM141,[9]mbd!AM141,[10]bursel!AM141,[11]ambon!AM141,[12]Tual!AM141)</f>
        <v>#REF!</v>
      </c>
      <c r="AN141" s="24" t="e">
        <f>SUM(mtb!AN141,[3]malra!AN141,[4]malteng!AN141,[5]buru!AN141,[6]aru!AN141,[7]sbb!AN141,[8]sbt!AN141,[9]mbd!AN141,[10]bursel!AN141,[11]ambon!AN141,[12]Tual!AN141)</f>
        <v>#REF!</v>
      </c>
      <c r="AO141" s="24" t="e">
        <f>SUM(mtb!AO141,[3]malra!AO141,[4]malteng!AO141,[5]buru!AO141,[6]aru!AO141,[7]sbb!AO141,[8]sbt!AO141,[9]mbd!AO141,[10]bursel!AO141,[11]ambon!AO141,[12]Tual!AO141)</f>
        <v>#REF!</v>
      </c>
      <c r="AP141" s="24" t="e">
        <f>SUM(mtb!AP141,[3]malra!AP141,[4]malteng!AP141,[5]buru!AP141,[6]aru!AP141,[7]sbb!AP141,[8]sbt!AP141,[9]mbd!AP141,[10]bursel!AP141,[11]ambon!AP141,[12]Tual!AP141)</f>
        <v>#REF!</v>
      </c>
      <c r="AQ141" s="24" t="e">
        <f t="shared" si="299"/>
        <v>#REF!</v>
      </c>
      <c r="AR141" s="24" t="e">
        <f>SUM(mtb!AR141,[3]malra!AR141,[4]malteng!AR141,[5]buru!AR141,[6]aru!AR141,[7]sbb!AR141,[8]sbt!AR141,[9]mbd!AR141,[10]bursel!AR141,[11]ambon!AR141,[12]Tual!AR141)</f>
        <v>#REF!</v>
      </c>
      <c r="AS141" s="24" t="e">
        <f>SUM(mtb!AS141,[3]malra!AS141,[4]malteng!AS141,[5]buru!AS141,[6]aru!AS141,[7]sbb!AS141,[8]sbt!AS141,[9]mbd!AS141,[10]bursel!AS141,[11]ambon!AS141,[12]Tual!AS141)</f>
        <v>#REF!</v>
      </c>
      <c r="AT141" s="24" t="e">
        <f>SUM(mtb!AT141,[3]malra!AT141,[4]malteng!AT141,[5]buru!AT141,[6]aru!AT141,[7]sbb!AT141,[8]sbt!AT141,[9]mbd!AT141,[10]bursel!AT141,[11]ambon!AT141,[12]Tual!AT141)</f>
        <v>#REF!</v>
      </c>
      <c r="AU141" s="24" t="e">
        <f>SUM(mtb!AU141,[3]malra!AU141,[4]malteng!AU141,[5]buru!AU141,[6]aru!AU141,[7]sbb!AU141,[8]sbt!AU141,[9]mbd!AU141,[10]bursel!AU141,[11]ambon!AU141,[12]Tual!AU141)</f>
        <v>#REF!</v>
      </c>
      <c r="AV141" s="24" t="e">
        <f t="shared" si="300"/>
        <v>#REF!</v>
      </c>
      <c r="AW141" s="24" t="e">
        <f>SUM(mtb!AW141,[3]malra!AW141,[4]malteng!AW141,[5]buru!AW141,[6]aru!AW141,[7]sbb!AW141,[8]sbt!AW141,[9]mbd!AW141,[10]bursel!AW141,[11]ambon!AW141,[12]Tual!AW141)</f>
        <v>#REF!</v>
      </c>
      <c r="AX141" s="24" t="e">
        <f>SUM(mtb!AX141,[3]malra!AX141,[4]malteng!AX141,[5]buru!AX141,[6]aru!AX141,[7]sbb!AX141,[8]sbt!AX141,[9]mbd!AX141,[10]bursel!AX141,[11]ambon!AX141,[12]Tual!AX141)</f>
        <v>#REF!</v>
      </c>
      <c r="AY141" s="24" t="e">
        <f>SUM(mtb!AY141,[3]malra!AY141,[4]malteng!AY141,[5]buru!AY141,[6]aru!AY141,[7]sbb!AY141,[8]sbt!AY141,[9]mbd!AY141,[10]bursel!AY141,[11]ambon!AY141,[12]Tual!AY141)</f>
        <v>#REF!</v>
      </c>
      <c r="AZ141" s="24" t="e">
        <f>SUM(mtb!AZ141,[3]malra!AZ141,[4]malteng!AZ141,[5]buru!AZ141,[6]aru!AZ141,[7]sbb!AZ141,[8]sbt!AZ141,[9]mbd!AZ141,[10]bursel!AZ141,[11]ambon!AZ141,[12]Tual!AZ141)</f>
        <v>#REF!</v>
      </c>
      <c r="BA141" s="24" t="e">
        <f t="shared" si="301"/>
        <v>#REF!</v>
      </c>
      <c r="BB141" s="24" t="e">
        <f>SUM(mtb!BB141,[3]malra!BB141,[4]malteng!BB141,[5]buru!BB141,[6]aru!BB141,[7]sbb!BB141,[8]sbt!BB141,[9]mbd!BB141,[10]bursel!BB141,[11]ambon!BB141,[12]Tual!BB141)</f>
        <v>#REF!</v>
      </c>
      <c r="BC141" s="24" t="e">
        <f>SUM(mtb!BC141,[3]malra!BC141,[4]malteng!BC141,[5]buru!BC141,[6]aru!BC141,[7]sbb!BC141,[8]sbt!BC141,[9]mbd!BC141,[10]bursel!BC141,[11]ambon!BC141,[12]Tual!BC141)</f>
        <v>#REF!</v>
      </c>
      <c r="BD141" s="24" t="e">
        <f>SUM(mtb!BD141,[3]malra!BD141,[4]malteng!BD141,[5]buru!BD141,[6]aru!BD141,[7]sbb!BD141,[8]sbt!BD141,[9]mbd!BD141,[10]bursel!BD141,[11]ambon!BD141,[12]Tual!BD141)</f>
        <v>#REF!</v>
      </c>
      <c r="BE141" s="24" t="e">
        <f>SUM(mtb!BE141,[3]malra!BE141,[4]malteng!BE141,[5]buru!BE141,[6]aru!BE141,[7]sbb!BE141,[8]sbt!BE141,[9]mbd!BE141,[10]bursel!BE141,[11]ambon!BE141,[12]Tual!BE141)</f>
        <v>#REF!</v>
      </c>
      <c r="BF141" s="24" t="e">
        <f t="shared" si="302"/>
        <v>#REF!</v>
      </c>
      <c r="BG141" s="24" t="e">
        <f>SUM(mtb!BG141,[3]malra!BG141,[4]malteng!BG141,[5]buru!BG141,[6]aru!BG141,[7]sbb!BG141,[8]sbt!BG141,[9]mbd!BG141,[10]bursel!BG141,[11]ambon!BG141,[12]Tual!BG141)</f>
        <v>#REF!</v>
      </c>
      <c r="BH141" s="24" t="e">
        <f>SUM(mtb!BH141,[3]malra!BH141,[4]malteng!BH141,[5]buru!BH141,[6]aru!BH141,[7]sbb!BH141,[8]sbt!BH141,[9]mbd!BH141,[10]bursel!BH141,[11]ambon!BH141,[12]Tual!BH141)</f>
        <v>#REF!</v>
      </c>
      <c r="BI141" s="24" t="e">
        <f>SUM(mtb!BI141,[3]malra!BI141,[4]malteng!BI141,[5]buru!BI141,[6]aru!BI141,[7]sbb!BI141,[8]sbt!BI141,[9]mbd!BI141,[10]bursel!BI141,[11]ambon!BI141,[12]Tual!BI141)</f>
        <v>#REF!</v>
      </c>
      <c r="BJ141" s="24" t="e">
        <f>SUM(mtb!BJ141,[3]malra!BJ141,[4]malteng!BJ141,[5]buru!BJ141,[6]aru!BJ141,[7]sbb!BJ141,[8]sbt!BJ141,[9]mbd!BJ141,[10]bursel!BJ141,[11]ambon!BJ141,[12]Tual!BJ141)</f>
        <v>#REF!</v>
      </c>
      <c r="BK141" s="24" t="e">
        <f t="shared" si="303"/>
        <v>#REF!</v>
      </c>
      <c r="BL141" s="24" t="e">
        <f>SUM(mtb!BL141,[3]malra!BL141,[4]malteng!BL141,[5]buru!BL141,[6]aru!BL141,[7]sbb!BL141,[8]sbt!BL141,[9]mbd!BL141,[10]bursel!BL141,[11]ambon!BL141,[12]Tual!BL141)</f>
        <v>#REF!</v>
      </c>
      <c r="BM141" s="24" t="e">
        <f>SUM(mtb!BM141,[3]malra!BM141,[4]malteng!BM141,[5]buru!BM141,[6]aru!BM141,[7]sbb!BM141,[8]sbt!BM141,[9]mbd!BM141,[10]bursel!BM141,[11]ambon!BM141,[12]Tual!BM141)</f>
        <v>#REF!</v>
      </c>
      <c r="BN141" s="24" t="e">
        <f>SUM(mtb!BN141,[3]malra!BN141,[4]malteng!BN141,[5]buru!BN141,[6]aru!BN141,[7]sbb!BN141,[8]sbt!BN141,[9]mbd!BN141,[10]bursel!BN141,[11]ambon!BN141,[12]Tual!BN141)</f>
        <v>#REF!</v>
      </c>
      <c r="BO141" s="24" t="e">
        <f>SUM(mtb!BO141,[3]malra!BO141,[4]malteng!BO141,[5]buru!BO141,[6]aru!BO141,[7]sbb!BO141,[8]sbt!BO141,[9]mbd!BO141,[10]bursel!BO141,[11]ambon!BO141,[12]Tual!BO141)</f>
        <v>#REF!</v>
      </c>
      <c r="BP141" s="24" t="e">
        <f t="shared" si="304"/>
        <v>#REF!</v>
      </c>
      <c r="BQ141" s="24" t="e">
        <f>SUM(mtb!BQ141,[3]malra!BQ141,[4]malteng!BQ141,[5]buru!BQ141,[6]aru!BQ141,[7]sbb!BQ141,[8]sbt!BQ141,[9]mbd!BQ141,[10]bursel!BQ141,[11]ambon!BQ141,[12]Tual!BQ141)</f>
        <v>#REF!</v>
      </c>
      <c r="BR141" s="24" t="e">
        <f>SUM(mtb!BR141,[3]malra!BR141,[4]malteng!BR141,[5]buru!BR141,[6]aru!BR141,[7]sbb!BR141,[8]sbt!BR141,[9]mbd!BR141,[10]bursel!BR141,[11]ambon!BR141,[12]Tual!BR141)</f>
        <v>#REF!</v>
      </c>
      <c r="BS141" s="24" t="e">
        <f>SUM(mtb!BS141,[3]malra!BS141,[4]malteng!BS141,[5]buru!BS141,[6]aru!BS141,[7]sbb!BS141,[8]sbt!BS141,[9]mbd!BS141,[10]bursel!BS141,[11]ambon!BS141,[12]Tual!BS141)</f>
        <v>#REF!</v>
      </c>
      <c r="BT141" s="24" t="e">
        <f>SUM(mtb!BT141,[3]malra!BT141,[4]malteng!BT141,[5]buru!BT141,[6]aru!BT141,[7]sbb!BT141,[8]sbt!BT141,[9]mbd!BT141,[10]bursel!BT141,[11]ambon!BT141,[12]Tual!BT141)</f>
        <v>#REF!</v>
      </c>
      <c r="BU141" s="24" t="e">
        <f t="shared" si="305"/>
        <v>#REF!</v>
      </c>
      <c r="BV141" s="24" t="e">
        <f>SUM(mtb!BV141,[3]malra!BV141,[4]malteng!BV141,[5]buru!BV141,[6]aru!BV141,[7]sbb!BV141,[8]sbt!BV141,[9]mbd!BV141,[10]bursel!BV141,[11]ambon!BV141,[12]Tual!BV141)</f>
        <v>#REF!</v>
      </c>
      <c r="BW141" s="24" t="e">
        <f>SUM(mtb!BW141,[3]malra!BW141,[4]malteng!BW141,[5]buru!BW141,[6]aru!BW141,[7]sbb!BW141,[8]sbt!BW141,[9]mbd!BW141,[10]bursel!BW141,[11]ambon!BW141,[12]Tual!BW141)</f>
        <v>#REF!</v>
      </c>
      <c r="BX141" s="24" t="e">
        <f>SUM(mtb!BX141,[3]malra!BX141,[4]malteng!BX141,[5]buru!BX141,[6]aru!BX141,[7]sbb!BX141,[8]sbt!BX141,[9]mbd!BX141,[10]bursel!BX141,[11]ambon!BX141,[12]Tual!BX141)</f>
        <v>#REF!</v>
      </c>
      <c r="BY141" s="24" t="e">
        <f>SUM(mtb!BY141,[3]malra!BY141,[4]malteng!BY141,[5]buru!BY141,[6]aru!BY141,[7]sbb!BY141,[8]sbt!BY141,[9]mbd!BY141,[10]bursel!BY141,[11]ambon!BY141,[12]Tual!BY141)</f>
        <v>#REF!</v>
      </c>
      <c r="BZ141" s="24" t="e">
        <f t="shared" si="306"/>
        <v>#REF!</v>
      </c>
      <c r="CA141" s="24" t="e">
        <f>SUM(mtb!CA141,[3]malra!CA141,[4]malteng!CA141,[5]buru!CA141,[6]aru!CA141,[7]sbb!CA141,[8]sbt!CA141,[9]mbd!CA141,[10]bursel!CA141,[11]ambon!CA141,[12]Tual!CA141)</f>
        <v>#REF!</v>
      </c>
      <c r="CB141" s="24" t="e">
        <f>SUM(mtb!CB141,[3]malra!CB141,[4]malteng!CB141,[5]buru!CB141,[6]aru!CB141,[7]sbb!CB141,[8]sbt!CB141,[9]mbd!CB141,[10]bursel!CB141,[11]ambon!CB141,[12]Tual!CB141)</f>
        <v>#REF!</v>
      </c>
      <c r="CC141" s="24" t="e">
        <f>SUM(mtb!CC141,[3]malra!CC141,[4]malteng!CC141,[5]buru!CC141,[6]aru!CC141,[7]sbb!CC141,[8]sbt!CC141,[9]mbd!CC141,[10]bursel!CC141,[11]ambon!CC141,[12]Tual!CC141)</f>
        <v>#REF!</v>
      </c>
      <c r="CD141" s="24" t="e">
        <f>SUM(mtb!CD141,[3]malra!CD141,[4]malteng!CD141,[5]buru!CD141,[6]aru!CD141,[7]sbb!CD141,[8]sbt!CD141,[9]mbd!CD141,[10]bursel!CD141,[11]ambon!CD141,[12]Tual!CD141)</f>
        <v>#REF!</v>
      </c>
      <c r="CE141" s="24" t="e">
        <f t="shared" si="307"/>
        <v>#REF!</v>
      </c>
      <c r="CF141" s="63" t="e">
        <f>SUM(mtb!CF141,[3]malra!CF141,[4]malteng!CF141,[5]buru!CF141,[6]aru!CF141,[7]sbb!CF141,[8]sbt!CF141,[9]mbd!CF141,[10]bursel!CF141,[11]ambon!CF141,[12]Tual!CF141)</f>
        <v>#REF!</v>
      </c>
      <c r="CG141" s="63" t="e">
        <f>SUM(mtb!CG141,[3]malra!CG141,[4]malteng!CG141,[5]buru!CG141,[6]aru!CG141,[7]sbb!CG141,[8]sbt!CG141,[9]mbd!CG141,[10]bursel!CG141,[11]ambon!CG141,[12]Tual!CG141)</f>
        <v>#REF!</v>
      </c>
      <c r="CH141" s="63" t="e">
        <f>SUM(mtb!CH141,[3]malra!CH141,[4]malteng!CH141,[5]buru!CH141,[6]aru!CH141,[7]sbb!CH141,[8]sbt!CH141,[9]mbd!CH141,[10]bursel!CH141,[11]ambon!CH141,[12]Tual!CH141)</f>
        <v>#REF!</v>
      </c>
      <c r="CI141" s="63" t="e">
        <f>SUM(mtb!CI141,[3]malra!CI141,[4]malteng!CI141,[5]buru!CI141,[6]aru!CI141,[7]sbb!CI141,[8]sbt!CI141,[9]mbd!CI141,[10]bursel!CI141,[11]ambon!CI141,[12]Tual!CI141)</f>
        <v>#REF!</v>
      </c>
      <c r="CJ141" s="63" t="e">
        <f t="shared" si="308"/>
        <v>#REF!</v>
      </c>
      <c r="CK141" s="63" t="e">
        <f>SUM(mtb!CK141,[3]malra!CK141,[4]malteng!CK141,[5]buru!CK141,[6]aru!CK141,[7]sbb!CK141,[8]sbt!CK141,[9]mbd!CK141,[10]bursel!CK141,[11]ambon!CK141,[12]Tual!CK141)</f>
        <v>#REF!</v>
      </c>
      <c r="CL141" s="63" t="e">
        <f>SUM(mtb!CL141,[3]malra!CL141,[4]malteng!CL141,[5]buru!CL141,[6]aru!CL141,[7]sbb!CL141,[8]sbt!CL141,[9]mbd!CL141,[10]bursel!CL141,[11]ambon!CL141,[12]Tual!CL141)</f>
        <v>#REF!</v>
      </c>
      <c r="CM141" s="63" t="e">
        <f>SUM(mtb!CM141,[3]malra!CM141,[4]malteng!CM141,[5]buru!CM141,[6]aru!CM141,[7]sbb!CM141,[8]sbt!CM141,[9]mbd!CM141,[10]bursel!CM141,[11]ambon!CM141,[12]Tual!CM141)</f>
        <v>#REF!</v>
      </c>
      <c r="CN141" s="63" t="e">
        <f>SUM(mtb!CN141,[3]malra!CN141,[4]malteng!CN141,[5]buru!CN141,[6]aru!CN141,[7]sbb!CN141,[8]sbt!CN141,[9]mbd!CN141,[10]bursel!CN141,[11]ambon!CN141,[12]Tual!CN141)</f>
        <v>#REF!</v>
      </c>
      <c r="CO141" s="63" t="e">
        <f t="shared" si="309"/>
        <v>#REF!</v>
      </c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</row>
    <row r="142" spans="1:113" ht="14.25" customHeight="1" x14ac:dyDescent="0.2">
      <c r="A142" s="30" t="s">
        <v>84</v>
      </c>
      <c r="B142" s="119" t="s">
        <v>85</v>
      </c>
      <c r="C142" s="135"/>
      <c r="D142" s="24" t="e">
        <f>SUM(mtb!D142,[3]malra!D142,[4]malteng!D142,[5]buru!D142,[6]aru!D142,[7]sbb!D142,[8]sbt!D142,[9]mbd!D142,[10]bursel!D142,[11]ambon!D142,[12]Tual!D142)</f>
        <v>#REF!</v>
      </c>
      <c r="E142" s="24" t="e">
        <f>SUM(mtb!E142,[3]malra!E142,[4]malteng!E142,[5]buru!E142,[6]aru!E142,[7]sbb!E142,[8]sbt!E142,[9]mbd!E142,[10]bursel!E142,[11]ambon!E142,[12]Tual!E142)</f>
        <v>#REF!</v>
      </c>
      <c r="F142" s="24" t="e">
        <f>SUM(mtb!F142,[3]malra!F142,[4]malteng!F142,[5]buru!F142,[6]aru!F142,[7]sbb!F142,[8]sbt!F142,[9]mbd!F142,[10]bursel!F142,[11]ambon!F142,[12]Tual!F142)</f>
        <v>#REF!</v>
      </c>
      <c r="G142" s="24" t="e">
        <f>SUM(mtb!G142,[3]malra!G142,[4]malteng!G142,[5]buru!G142,[6]aru!G142,[7]sbb!G142,[8]sbt!G142,[9]mbd!G142,[10]bursel!G142,[11]ambon!G142,[12]Tual!G142)</f>
        <v>#REF!</v>
      </c>
      <c r="H142" s="24" t="e">
        <f t="shared" si="292"/>
        <v>#REF!</v>
      </c>
      <c r="I142" s="24" t="e">
        <f>SUM(mtb!I142,[3]malra!I142,[4]malteng!I142,[5]buru!I142,[6]aru!I142,[7]sbb!I142,[8]sbt!I142,[9]mbd!I142,[10]bursel!I142,[11]ambon!I142,[12]Tual!I142)</f>
        <v>#REF!</v>
      </c>
      <c r="J142" s="24" t="e">
        <f>SUM(mtb!J142,[3]malra!J142,[4]malteng!J142,[5]buru!J142,[6]aru!J142,[7]sbb!J142,[8]sbt!J142,[9]mbd!J142,[10]bursel!J142,[11]ambon!J142,[12]Tual!J142)</f>
        <v>#REF!</v>
      </c>
      <c r="K142" s="24" t="e">
        <f>SUM(mtb!K142,[3]malra!K142,[4]malteng!K142,[5]buru!K142,[6]aru!K142,[7]sbb!K142,[8]sbt!K142,[9]mbd!K142,[10]bursel!K142,[11]ambon!K142,[12]Tual!K142)</f>
        <v>#REF!</v>
      </c>
      <c r="L142" s="24" t="e">
        <f>SUM(mtb!L142,[3]malra!L142,[4]malteng!L142,[5]buru!L142,[6]aru!L142,[7]sbb!L142,[8]sbt!L142,[9]mbd!L142,[10]bursel!L142,[11]ambon!L142,[12]Tual!L142)</f>
        <v>#REF!</v>
      </c>
      <c r="M142" s="24" t="e">
        <f t="shared" si="293"/>
        <v>#REF!</v>
      </c>
      <c r="N142" s="24" t="e">
        <f>SUM(mtb!N142,[3]malra!N142,[4]malteng!N142,[5]buru!N142,[6]aru!N142,[7]sbb!N142,[8]sbt!N142,[9]mbd!N142,[10]bursel!N142,[11]ambon!N142,[12]Tual!N142)</f>
        <v>#REF!</v>
      </c>
      <c r="O142" s="24" t="e">
        <f>SUM(mtb!O142,[3]malra!O142,[4]malteng!O142,[5]buru!O142,[6]aru!O142,[7]sbb!O142,[8]sbt!O142,[9]mbd!O142,[10]bursel!O142,[11]ambon!O142,[12]Tual!O142)</f>
        <v>#REF!</v>
      </c>
      <c r="P142" s="24" t="e">
        <f>SUM(mtb!P142,[3]malra!P142,[4]malteng!P142,[5]buru!P142,[6]aru!P142,[7]sbb!P142,[8]sbt!P142,[9]mbd!P142,[10]bursel!P142,[11]ambon!P142,[12]Tual!P142)</f>
        <v>#REF!</v>
      </c>
      <c r="Q142" s="24" t="e">
        <f>SUM(mtb!Q142,[3]malra!Q142,[4]malteng!Q142,[5]buru!Q142,[6]aru!Q142,[7]sbb!Q142,[8]sbt!Q142,[9]mbd!Q142,[10]bursel!Q142,[11]ambon!Q142,[12]Tual!Q142)</f>
        <v>#REF!</v>
      </c>
      <c r="R142" s="24" t="e">
        <f t="shared" si="294"/>
        <v>#REF!</v>
      </c>
      <c r="S142" s="24" t="e">
        <f>SUM(mtb!S142,[3]malra!S142,[4]malteng!S142,[5]buru!S142,[6]aru!S142,[7]sbb!S142,[8]sbt!S142,[9]mbd!S142,[10]bursel!S142,[11]ambon!S142,[12]Tual!S142)</f>
        <v>#REF!</v>
      </c>
      <c r="T142" s="24" t="e">
        <f>SUM(mtb!T142,[3]malra!T142,[4]malteng!T142,[5]buru!T142,[6]aru!T142,[7]sbb!T142,[8]sbt!T142,[9]mbd!T142,[10]bursel!T142,[11]ambon!T142,[12]Tual!T142)</f>
        <v>#REF!</v>
      </c>
      <c r="U142" s="24" t="e">
        <f>SUM(mtb!U142,[3]malra!U142,[4]malteng!U142,[5]buru!U142,[6]aru!U142,[7]sbb!U142,[8]sbt!U142,[9]mbd!U142,[10]bursel!U142,[11]ambon!U142,[12]Tual!U142)</f>
        <v>#REF!</v>
      </c>
      <c r="V142" s="24" t="e">
        <f>SUM(mtb!V142,[3]malra!V142,[4]malteng!V142,[5]buru!V142,[6]aru!V142,[7]sbb!V142,[8]sbt!V142,[9]mbd!V142,[10]bursel!V142,[11]ambon!V142,[12]Tual!V142)</f>
        <v>#REF!</v>
      </c>
      <c r="W142" s="24" t="e">
        <f t="shared" si="295"/>
        <v>#REF!</v>
      </c>
      <c r="X142" s="24" t="e">
        <f>SUM(mtb!X142,[3]malra!X142,[4]malteng!X142,[5]buru!X142,[6]aru!X142,[7]sbb!X142,[8]sbt!X142,[9]mbd!X142,[10]bursel!X142,[11]ambon!X142,[12]Tual!X142)</f>
        <v>#REF!</v>
      </c>
      <c r="Y142" s="24" t="e">
        <f>SUM(mtb!Y142,[3]malra!Y142,[4]malteng!Y142,[5]buru!Y142,[6]aru!Y142,[7]sbb!Y142,[8]sbt!Y142,[9]mbd!Y142,[10]bursel!Y142,[11]ambon!Y142,[12]Tual!Y142)</f>
        <v>#REF!</v>
      </c>
      <c r="Z142" s="24" t="e">
        <f>SUM(mtb!Z142,[3]malra!Z142,[4]malteng!Z142,[5]buru!Z142,[6]aru!Z142,[7]sbb!Z142,[8]sbt!Z142,[9]mbd!Z142,[10]bursel!Z142,[11]ambon!Z142,[12]Tual!Z142)</f>
        <v>#REF!</v>
      </c>
      <c r="AA142" s="24" t="e">
        <f>SUM(mtb!AA142,[3]malra!AA142,[4]malteng!AA142,[5]buru!AA142,[6]aru!AA142,[7]sbb!AA142,[8]sbt!AA142,[9]mbd!AA142,[10]bursel!AA142,[11]ambon!AA142,[12]Tual!AA142)</f>
        <v>#REF!</v>
      </c>
      <c r="AB142" s="24" t="e">
        <f t="shared" si="296"/>
        <v>#REF!</v>
      </c>
      <c r="AC142" s="24" t="e">
        <f>SUM(mtb!AC142,[3]malra!AC142,[4]malteng!AC142,[5]buru!AC142,[6]aru!AC142,[7]sbb!AC142,[8]sbt!AC142,[9]mbd!AC142,[10]bursel!AC142,[11]ambon!AC142,[12]Tual!AC142)</f>
        <v>#REF!</v>
      </c>
      <c r="AD142" s="24" t="e">
        <f>SUM(mtb!AD142,[3]malra!AD142,[4]malteng!AD142,[5]buru!AD142,[6]aru!AD142,[7]sbb!AD142,[8]sbt!AD142,[9]mbd!AD142,[10]bursel!AD142,[11]ambon!AD142,[12]Tual!AD142)</f>
        <v>#REF!</v>
      </c>
      <c r="AE142" s="24" t="e">
        <f>SUM(mtb!AE142,[3]malra!AE142,[4]malteng!AE142,[5]buru!AE142,[6]aru!AE142,[7]sbb!AE142,[8]sbt!AE142,[9]mbd!AE142,[10]bursel!AE142,[11]ambon!AE142,[12]Tual!AE142)</f>
        <v>#REF!</v>
      </c>
      <c r="AF142" s="24" t="e">
        <f>SUM(mtb!AF142,[3]malra!AF142,[4]malteng!AF142,[5]buru!AF142,[6]aru!AF142,[7]sbb!AF142,[8]sbt!AF142,[9]mbd!AF142,[10]bursel!AF142,[11]ambon!AF142,[12]Tual!AF142)</f>
        <v>#REF!</v>
      </c>
      <c r="AG142" s="24" t="e">
        <f t="shared" si="297"/>
        <v>#REF!</v>
      </c>
      <c r="AH142" s="24" t="e">
        <f>SUM(mtb!AH142,[3]malra!AH142,[4]malteng!AH142,[5]buru!AH142,[6]aru!AH142,[7]sbb!AH142,[8]sbt!AH142,[9]mbd!AH142,[10]bursel!AH142,[11]ambon!AH142,[12]Tual!AH142)</f>
        <v>#REF!</v>
      </c>
      <c r="AI142" s="24" t="e">
        <f>SUM(mtb!AI142,[3]malra!AI142,[4]malteng!AI142,[5]buru!AI142,[6]aru!AI142,[7]sbb!AI142,[8]sbt!AI142,[9]mbd!AI142,[10]bursel!AI142,[11]ambon!AI142,[12]Tual!AI142)</f>
        <v>#REF!</v>
      </c>
      <c r="AJ142" s="24" t="e">
        <f>SUM(mtb!AJ142,[3]malra!AJ142,[4]malteng!AJ142,[5]buru!AJ142,[6]aru!AJ142,[7]sbb!AJ142,[8]sbt!AJ142,[9]mbd!AJ142,[10]bursel!AJ142,[11]ambon!AJ142,[12]Tual!AJ142)</f>
        <v>#REF!</v>
      </c>
      <c r="AK142" s="24" t="e">
        <f>SUM(mtb!AK142,[3]malra!AK142,[4]malteng!AK142,[5]buru!AK142,[6]aru!AK142,[7]sbb!AK142,[8]sbt!AK142,[9]mbd!AK142,[10]bursel!AK142,[11]ambon!AK142,[12]Tual!AK142)</f>
        <v>#REF!</v>
      </c>
      <c r="AL142" s="24" t="e">
        <f t="shared" si="298"/>
        <v>#REF!</v>
      </c>
      <c r="AM142" s="24" t="e">
        <f>SUM(mtb!AM142,[3]malra!AM142,[4]malteng!AM142,[5]buru!AM142,[6]aru!AM142,[7]sbb!AM142,[8]sbt!AM142,[9]mbd!AM142,[10]bursel!AM142,[11]ambon!AM142,[12]Tual!AM142)</f>
        <v>#REF!</v>
      </c>
      <c r="AN142" s="24" t="e">
        <f>SUM(mtb!AN142,[3]malra!AN142,[4]malteng!AN142,[5]buru!AN142,[6]aru!AN142,[7]sbb!AN142,[8]sbt!AN142,[9]mbd!AN142,[10]bursel!AN142,[11]ambon!AN142,[12]Tual!AN142)</f>
        <v>#REF!</v>
      </c>
      <c r="AO142" s="24" t="e">
        <f>SUM(mtb!AO142,[3]malra!AO142,[4]malteng!AO142,[5]buru!AO142,[6]aru!AO142,[7]sbb!AO142,[8]sbt!AO142,[9]mbd!AO142,[10]bursel!AO142,[11]ambon!AO142,[12]Tual!AO142)</f>
        <v>#REF!</v>
      </c>
      <c r="AP142" s="24" t="e">
        <f>SUM(mtb!AP142,[3]malra!AP142,[4]malteng!AP142,[5]buru!AP142,[6]aru!AP142,[7]sbb!AP142,[8]sbt!AP142,[9]mbd!AP142,[10]bursel!AP142,[11]ambon!AP142,[12]Tual!AP142)</f>
        <v>#REF!</v>
      </c>
      <c r="AQ142" s="24" t="e">
        <f t="shared" si="299"/>
        <v>#REF!</v>
      </c>
      <c r="AR142" s="24" t="e">
        <f>SUM(mtb!AR142,[3]malra!AR142,[4]malteng!AR142,[5]buru!AR142,[6]aru!AR142,[7]sbb!AR142,[8]sbt!AR142,[9]mbd!AR142,[10]bursel!AR142,[11]ambon!AR142,[12]Tual!AR142)</f>
        <v>#REF!</v>
      </c>
      <c r="AS142" s="24" t="e">
        <f>SUM(mtb!AS142,[3]malra!AS142,[4]malteng!AS142,[5]buru!AS142,[6]aru!AS142,[7]sbb!AS142,[8]sbt!AS142,[9]mbd!AS142,[10]bursel!AS142,[11]ambon!AS142,[12]Tual!AS142)</f>
        <v>#REF!</v>
      </c>
      <c r="AT142" s="24" t="e">
        <f>SUM(mtb!AT142,[3]malra!AT142,[4]malteng!AT142,[5]buru!AT142,[6]aru!AT142,[7]sbb!AT142,[8]sbt!AT142,[9]mbd!AT142,[10]bursel!AT142,[11]ambon!AT142,[12]Tual!AT142)</f>
        <v>#REF!</v>
      </c>
      <c r="AU142" s="24" t="e">
        <f>SUM(mtb!AU142,[3]malra!AU142,[4]malteng!AU142,[5]buru!AU142,[6]aru!AU142,[7]sbb!AU142,[8]sbt!AU142,[9]mbd!AU142,[10]bursel!AU142,[11]ambon!AU142,[12]Tual!AU142)</f>
        <v>#REF!</v>
      </c>
      <c r="AV142" s="24" t="e">
        <f t="shared" si="300"/>
        <v>#REF!</v>
      </c>
      <c r="AW142" s="24" t="e">
        <f>SUM(mtb!AW142,[3]malra!AW142,[4]malteng!AW142,[5]buru!AW142,[6]aru!AW142,[7]sbb!AW142,[8]sbt!AW142,[9]mbd!AW142,[10]bursel!AW142,[11]ambon!AW142,[12]Tual!AW142)</f>
        <v>#REF!</v>
      </c>
      <c r="AX142" s="24" t="e">
        <f>SUM(mtb!AX142,[3]malra!AX142,[4]malteng!AX142,[5]buru!AX142,[6]aru!AX142,[7]sbb!AX142,[8]sbt!AX142,[9]mbd!AX142,[10]bursel!AX142,[11]ambon!AX142,[12]Tual!AX142)</f>
        <v>#REF!</v>
      </c>
      <c r="AY142" s="24" t="e">
        <f>SUM(mtb!AY142,[3]malra!AY142,[4]malteng!AY142,[5]buru!AY142,[6]aru!AY142,[7]sbb!AY142,[8]sbt!AY142,[9]mbd!AY142,[10]bursel!AY142,[11]ambon!AY142,[12]Tual!AY142)</f>
        <v>#REF!</v>
      </c>
      <c r="AZ142" s="24" t="e">
        <f>SUM(mtb!AZ142,[3]malra!AZ142,[4]malteng!AZ142,[5]buru!AZ142,[6]aru!AZ142,[7]sbb!AZ142,[8]sbt!AZ142,[9]mbd!AZ142,[10]bursel!AZ142,[11]ambon!AZ142,[12]Tual!AZ142)</f>
        <v>#REF!</v>
      </c>
      <c r="BA142" s="24" t="e">
        <f t="shared" si="301"/>
        <v>#REF!</v>
      </c>
      <c r="BB142" s="24" t="e">
        <f>SUM(mtb!BB142,[3]malra!BB142,[4]malteng!BB142,[5]buru!BB142,[6]aru!BB142,[7]sbb!BB142,[8]sbt!BB142,[9]mbd!BB142,[10]bursel!BB142,[11]ambon!BB142,[12]Tual!BB142)</f>
        <v>#REF!</v>
      </c>
      <c r="BC142" s="24" t="e">
        <f>SUM(mtb!BC142,[3]malra!BC142,[4]malteng!BC142,[5]buru!BC142,[6]aru!BC142,[7]sbb!BC142,[8]sbt!BC142,[9]mbd!BC142,[10]bursel!BC142,[11]ambon!BC142,[12]Tual!BC142)</f>
        <v>#REF!</v>
      </c>
      <c r="BD142" s="24" t="e">
        <f>SUM(mtb!BD142,[3]malra!BD142,[4]malteng!BD142,[5]buru!BD142,[6]aru!BD142,[7]sbb!BD142,[8]sbt!BD142,[9]mbd!BD142,[10]bursel!BD142,[11]ambon!BD142,[12]Tual!BD142)</f>
        <v>#REF!</v>
      </c>
      <c r="BE142" s="24" t="e">
        <f>SUM(mtb!BE142,[3]malra!BE142,[4]malteng!BE142,[5]buru!BE142,[6]aru!BE142,[7]sbb!BE142,[8]sbt!BE142,[9]mbd!BE142,[10]bursel!BE142,[11]ambon!BE142,[12]Tual!BE142)</f>
        <v>#REF!</v>
      </c>
      <c r="BF142" s="24" t="e">
        <f t="shared" si="302"/>
        <v>#REF!</v>
      </c>
      <c r="BG142" s="24" t="e">
        <f>SUM(mtb!BG142,[3]malra!BG142,[4]malteng!BG142,[5]buru!BG142,[6]aru!BG142,[7]sbb!BG142,[8]sbt!BG142,[9]mbd!BG142,[10]bursel!BG142,[11]ambon!BG142,[12]Tual!BG142)</f>
        <v>#REF!</v>
      </c>
      <c r="BH142" s="24" t="e">
        <f>SUM(mtb!BH142,[3]malra!BH142,[4]malteng!BH142,[5]buru!BH142,[6]aru!BH142,[7]sbb!BH142,[8]sbt!BH142,[9]mbd!BH142,[10]bursel!BH142,[11]ambon!BH142,[12]Tual!BH142)</f>
        <v>#REF!</v>
      </c>
      <c r="BI142" s="24" t="e">
        <f>SUM(mtb!BI142,[3]malra!BI142,[4]malteng!BI142,[5]buru!BI142,[6]aru!BI142,[7]sbb!BI142,[8]sbt!BI142,[9]mbd!BI142,[10]bursel!BI142,[11]ambon!BI142,[12]Tual!BI142)</f>
        <v>#REF!</v>
      </c>
      <c r="BJ142" s="24" t="e">
        <f>SUM(mtb!BJ142,[3]malra!BJ142,[4]malteng!BJ142,[5]buru!BJ142,[6]aru!BJ142,[7]sbb!BJ142,[8]sbt!BJ142,[9]mbd!BJ142,[10]bursel!BJ142,[11]ambon!BJ142,[12]Tual!BJ142)</f>
        <v>#REF!</v>
      </c>
      <c r="BK142" s="24" t="e">
        <f t="shared" si="303"/>
        <v>#REF!</v>
      </c>
      <c r="BL142" s="24" t="e">
        <f>SUM(mtb!BL142,[3]malra!BL142,[4]malteng!BL142,[5]buru!BL142,[6]aru!BL142,[7]sbb!BL142,[8]sbt!BL142,[9]mbd!BL142,[10]bursel!BL142,[11]ambon!BL142,[12]Tual!BL142)</f>
        <v>#REF!</v>
      </c>
      <c r="BM142" s="24" t="e">
        <f>SUM(mtb!BM142,[3]malra!BM142,[4]malteng!BM142,[5]buru!BM142,[6]aru!BM142,[7]sbb!BM142,[8]sbt!BM142,[9]mbd!BM142,[10]bursel!BM142,[11]ambon!BM142,[12]Tual!BM142)</f>
        <v>#REF!</v>
      </c>
      <c r="BN142" s="24" t="e">
        <f>SUM(mtb!BN142,[3]malra!BN142,[4]malteng!BN142,[5]buru!BN142,[6]aru!BN142,[7]sbb!BN142,[8]sbt!BN142,[9]mbd!BN142,[10]bursel!BN142,[11]ambon!BN142,[12]Tual!BN142)</f>
        <v>#REF!</v>
      </c>
      <c r="BO142" s="24" t="e">
        <f>SUM(mtb!BO142,[3]malra!BO142,[4]malteng!BO142,[5]buru!BO142,[6]aru!BO142,[7]sbb!BO142,[8]sbt!BO142,[9]mbd!BO142,[10]bursel!BO142,[11]ambon!BO142,[12]Tual!BO142)</f>
        <v>#REF!</v>
      </c>
      <c r="BP142" s="24" t="e">
        <f t="shared" si="304"/>
        <v>#REF!</v>
      </c>
      <c r="BQ142" s="24" t="e">
        <f>SUM(mtb!BQ142,[3]malra!BQ142,[4]malteng!BQ142,[5]buru!BQ142,[6]aru!BQ142,[7]sbb!BQ142,[8]sbt!BQ142,[9]mbd!BQ142,[10]bursel!BQ142,[11]ambon!BQ142,[12]Tual!BQ142)</f>
        <v>#REF!</v>
      </c>
      <c r="BR142" s="24" t="e">
        <f>SUM(mtb!BR142,[3]malra!BR142,[4]malteng!BR142,[5]buru!BR142,[6]aru!BR142,[7]sbb!BR142,[8]sbt!BR142,[9]mbd!BR142,[10]bursel!BR142,[11]ambon!BR142,[12]Tual!BR142)</f>
        <v>#REF!</v>
      </c>
      <c r="BS142" s="24" t="e">
        <f>SUM(mtb!BS142,[3]malra!BS142,[4]malteng!BS142,[5]buru!BS142,[6]aru!BS142,[7]sbb!BS142,[8]sbt!BS142,[9]mbd!BS142,[10]bursel!BS142,[11]ambon!BS142,[12]Tual!BS142)</f>
        <v>#REF!</v>
      </c>
      <c r="BT142" s="24" t="e">
        <f>SUM(mtb!BT142,[3]malra!BT142,[4]malteng!BT142,[5]buru!BT142,[6]aru!BT142,[7]sbb!BT142,[8]sbt!BT142,[9]mbd!BT142,[10]bursel!BT142,[11]ambon!BT142,[12]Tual!BT142)</f>
        <v>#REF!</v>
      </c>
      <c r="BU142" s="24" t="e">
        <f t="shared" si="305"/>
        <v>#REF!</v>
      </c>
      <c r="BV142" s="24" t="e">
        <f>SUM(mtb!BV142,[3]malra!BV142,[4]malteng!BV142,[5]buru!BV142,[6]aru!BV142,[7]sbb!BV142,[8]sbt!BV142,[9]mbd!BV142,[10]bursel!BV142,[11]ambon!BV142,[12]Tual!BV142)</f>
        <v>#REF!</v>
      </c>
      <c r="BW142" s="24" t="e">
        <f>SUM(mtb!BW142,[3]malra!BW142,[4]malteng!BW142,[5]buru!BW142,[6]aru!BW142,[7]sbb!BW142,[8]sbt!BW142,[9]mbd!BW142,[10]bursel!BW142,[11]ambon!BW142,[12]Tual!BW142)</f>
        <v>#REF!</v>
      </c>
      <c r="BX142" s="24" t="e">
        <f>SUM(mtb!BX142,[3]malra!BX142,[4]malteng!BX142,[5]buru!BX142,[6]aru!BX142,[7]sbb!BX142,[8]sbt!BX142,[9]mbd!BX142,[10]bursel!BX142,[11]ambon!BX142,[12]Tual!BX142)</f>
        <v>#REF!</v>
      </c>
      <c r="BY142" s="24" t="e">
        <f>SUM(mtb!BY142,[3]malra!BY142,[4]malteng!BY142,[5]buru!BY142,[6]aru!BY142,[7]sbb!BY142,[8]sbt!BY142,[9]mbd!BY142,[10]bursel!BY142,[11]ambon!BY142,[12]Tual!BY142)</f>
        <v>#REF!</v>
      </c>
      <c r="BZ142" s="24" t="e">
        <f t="shared" si="306"/>
        <v>#REF!</v>
      </c>
      <c r="CA142" s="24" t="e">
        <f>SUM(mtb!CA142,[3]malra!CA142,[4]malteng!CA142,[5]buru!CA142,[6]aru!CA142,[7]sbb!CA142,[8]sbt!CA142,[9]mbd!CA142,[10]bursel!CA142,[11]ambon!CA142,[12]Tual!CA142)</f>
        <v>#REF!</v>
      </c>
      <c r="CB142" s="24" t="e">
        <f>SUM(mtb!CB142,[3]malra!CB142,[4]malteng!CB142,[5]buru!CB142,[6]aru!CB142,[7]sbb!CB142,[8]sbt!CB142,[9]mbd!CB142,[10]bursel!CB142,[11]ambon!CB142,[12]Tual!CB142)</f>
        <v>#REF!</v>
      </c>
      <c r="CC142" s="24" t="e">
        <f>SUM(mtb!CC142,[3]malra!CC142,[4]malteng!CC142,[5]buru!CC142,[6]aru!CC142,[7]sbb!CC142,[8]sbt!CC142,[9]mbd!CC142,[10]bursel!CC142,[11]ambon!CC142,[12]Tual!CC142)</f>
        <v>#REF!</v>
      </c>
      <c r="CD142" s="24" t="e">
        <f>SUM(mtb!CD142,[3]malra!CD142,[4]malteng!CD142,[5]buru!CD142,[6]aru!CD142,[7]sbb!CD142,[8]sbt!CD142,[9]mbd!CD142,[10]bursel!CD142,[11]ambon!CD142,[12]Tual!CD142)</f>
        <v>#REF!</v>
      </c>
      <c r="CE142" s="24" t="e">
        <f t="shared" si="307"/>
        <v>#REF!</v>
      </c>
      <c r="CF142" s="63" t="e">
        <f>SUM(mtb!CF142,[3]malra!CF142,[4]malteng!CF142,[5]buru!CF142,[6]aru!CF142,[7]sbb!CF142,[8]sbt!CF142,[9]mbd!CF142,[10]bursel!CF142,[11]ambon!CF142,[12]Tual!CF142)</f>
        <v>#REF!</v>
      </c>
      <c r="CG142" s="63" t="e">
        <f>SUM(mtb!CG142,[3]malra!CG142,[4]malteng!CG142,[5]buru!CG142,[6]aru!CG142,[7]sbb!CG142,[8]sbt!CG142,[9]mbd!CG142,[10]bursel!CG142,[11]ambon!CG142,[12]Tual!CG142)</f>
        <v>#REF!</v>
      </c>
      <c r="CH142" s="63" t="e">
        <f>SUM(mtb!CH142,[3]malra!CH142,[4]malteng!CH142,[5]buru!CH142,[6]aru!CH142,[7]sbb!CH142,[8]sbt!CH142,[9]mbd!CH142,[10]bursel!CH142,[11]ambon!CH142,[12]Tual!CH142)</f>
        <v>#REF!</v>
      </c>
      <c r="CI142" s="63" t="e">
        <f>SUM(mtb!CI142,[3]malra!CI142,[4]malteng!CI142,[5]buru!CI142,[6]aru!CI142,[7]sbb!CI142,[8]sbt!CI142,[9]mbd!CI142,[10]bursel!CI142,[11]ambon!CI142,[12]Tual!CI142)</f>
        <v>#REF!</v>
      </c>
      <c r="CJ142" s="63" t="e">
        <f t="shared" si="308"/>
        <v>#REF!</v>
      </c>
      <c r="CK142" s="63" t="e">
        <f>SUM(mtb!CK142,[3]malra!CK142,[4]malteng!CK142,[5]buru!CK142,[6]aru!CK142,[7]sbb!CK142,[8]sbt!CK142,[9]mbd!CK142,[10]bursel!CK142,[11]ambon!CK142,[12]Tual!CK142)</f>
        <v>#REF!</v>
      </c>
      <c r="CL142" s="63" t="e">
        <f>SUM(mtb!CL142,[3]malra!CL142,[4]malteng!CL142,[5]buru!CL142,[6]aru!CL142,[7]sbb!CL142,[8]sbt!CL142,[9]mbd!CL142,[10]bursel!CL142,[11]ambon!CL142,[12]Tual!CL142)</f>
        <v>#REF!</v>
      </c>
      <c r="CM142" s="63" t="e">
        <f>SUM(mtb!CM142,[3]malra!CM142,[4]malteng!CM142,[5]buru!CM142,[6]aru!CM142,[7]sbb!CM142,[8]sbt!CM142,[9]mbd!CM142,[10]bursel!CM142,[11]ambon!CM142,[12]Tual!CM142)</f>
        <v>#REF!</v>
      </c>
      <c r="CN142" s="63" t="e">
        <f>SUM(mtb!CN142,[3]malra!CN142,[4]malteng!CN142,[5]buru!CN142,[6]aru!CN142,[7]sbb!CN142,[8]sbt!CN142,[9]mbd!CN142,[10]bursel!CN142,[11]ambon!CN142,[12]Tual!CN142)</f>
        <v>#REF!</v>
      </c>
      <c r="CO142" s="63" t="e">
        <f t="shared" si="309"/>
        <v>#REF!</v>
      </c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</row>
    <row r="143" spans="1:113" ht="14.25" customHeight="1" x14ac:dyDescent="0.2">
      <c r="A143" s="30" t="s">
        <v>86</v>
      </c>
      <c r="B143" s="119" t="s">
        <v>87</v>
      </c>
      <c r="C143" s="135"/>
      <c r="D143" s="24" t="e">
        <f>SUM(mtb!D143,[3]malra!D143,[4]malteng!D143,[5]buru!D143,[6]aru!D143,[7]sbb!D143,[8]sbt!D143,[9]mbd!D143,[10]bursel!D143,[11]ambon!D143,[12]Tual!D143)</f>
        <v>#REF!</v>
      </c>
      <c r="E143" s="24" t="e">
        <f>SUM(mtb!E143,[3]malra!E143,[4]malteng!E143,[5]buru!E143,[6]aru!E143,[7]sbb!E143,[8]sbt!E143,[9]mbd!E143,[10]bursel!E143,[11]ambon!E143,[12]Tual!E143)</f>
        <v>#REF!</v>
      </c>
      <c r="F143" s="24" t="e">
        <f>SUM(mtb!F143,[3]malra!F143,[4]malteng!F143,[5]buru!F143,[6]aru!F143,[7]sbb!F143,[8]sbt!F143,[9]mbd!F143,[10]bursel!F143,[11]ambon!F143,[12]Tual!F143)</f>
        <v>#REF!</v>
      </c>
      <c r="G143" s="24" t="e">
        <f>SUM(mtb!G143,[3]malra!G143,[4]malteng!G143,[5]buru!G143,[6]aru!G143,[7]sbb!G143,[8]sbt!G143,[9]mbd!G143,[10]bursel!G143,[11]ambon!G143,[12]Tual!G143)</f>
        <v>#REF!</v>
      </c>
      <c r="H143" s="24" t="e">
        <f t="shared" si="292"/>
        <v>#REF!</v>
      </c>
      <c r="I143" s="24" t="e">
        <f>SUM(mtb!I143,[3]malra!I143,[4]malteng!I143,[5]buru!I143,[6]aru!I143,[7]sbb!I143,[8]sbt!I143,[9]mbd!I143,[10]bursel!I143,[11]ambon!I143,[12]Tual!I143)</f>
        <v>#REF!</v>
      </c>
      <c r="J143" s="24" t="e">
        <f>SUM(mtb!J143,[3]malra!J143,[4]malteng!J143,[5]buru!J143,[6]aru!J143,[7]sbb!J143,[8]sbt!J143,[9]mbd!J143,[10]bursel!J143,[11]ambon!J143,[12]Tual!J143)</f>
        <v>#REF!</v>
      </c>
      <c r="K143" s="24" t="e">
        <f>SUM(mtb!K143,[3]malra!K143,[4]malteng!K143,[5]buru!K143,[6]aru!K143,[7]sbb!K143,[8]sbt!K143,[9]mbd!K143,[10]bursel!K143,[11]ambon!K143,[12]Tual!K143)</f>
        <v>#REF!</v>
      </c>
      <c r="L143" s="24" t="e">
        <f>SUM(mtb!L143,[3]malra!L143,[4]malteng!L143,[5]buru!L143,[6]aru!L143,[7]sbb!L143,[8]sbt!L143,[9]mbd!L143,[10]bursel!L143,[11]ambon!L143,[12]Tual!L143)</f>
        <v>#REF!</v>
      </c>
      <c r="M143" s="24" t="e">
        <f t="shared" si="293"/>
        <v>#REF!</v>
      </c>
      <c r="N143" s="24" t="e">
        <f>SUM(mtb!N143,[3]malra!N143,[4]malteng!N143,[5]buru!N143,[6]aru!N143,[7]sbb!N143,[8]sbt!N143,[9]mbd!N143,[10]bursel!N143,[11]ambon!N143,[12]Tual!N143)</f>
        <v>#REF!</v>
      </c>
      <c r="O143" s="24" t="e">
        <f>SUM(mtb!O143,[3]malra!O143,[4]malteng!O143,[5]buru!O143,[6]aru!O143,[7]sbb!O143,[8]sbt!O143,[9]mbd!O143,[10]bursel!O143,[11]ambon!O143,[12]Tual!O143)</f>
        <v>#REF!</v>
      </c>
      <c r="P143" s="24" t="e">
        <f>SUM(mtb!P143,[3]malra!P143,[4]malteng!P143,[5]buru!P143,[6]aru!P143,[7]sbb!P143,[8]sbt!P143,[9]mbd!P143,[10]bursel!P143,[11]ambon!P143,[12]Tual!P143)</f>
        <v>#REF!</v>
      </c>
      <c r="Q143" s="24" t="e">
        <f>SUM(mtb!Q143,[3]malra!Q143,[4]malteng!Q143,[5]buru!Q143,[6]aru!Q143,[7]sbb!Q143,[8]sbt!Q143,[9]mbd!Q143,[10]bursel!Q143,[11]ambon!Q143,[12]Tual!Q143)</f>
        <v>#REF!</v>
      </c>
      <c r="R143" s="24" t="e">
        <f t="shared" si="294"/>
        <v>#REF!</v>
      </c>
      <c r="S143" s="24" t="e">
        <f>SUM(mtb!S143,[3]malra!S143,[4]malteng!S143,[5]buru!S143,[6]aru!S143,[7]sbb!S143,[8]sbt!S143,[9]mbd!S143,[10]bursel!S143,[11]ambon!S143,[12]Tual!S143)</f>
        <v>#REF!</v>
      </c>
      <c r="T143" s="24" t="e">
        <f>SUM(mtb!T143,[3]malra!T143,[4]malteng!T143,[5]buru!T143,[6]aru!T143,[7]sbb!T143,[8]sbt!T143,[9]mbd!T143,[10]bursel!T143,[11]ambon!T143,[12]Tual!T143)</f>
        <v>#REF!</v>
      </c>
      <c r="U143" s="24" t="e">
        <f>SUM(mtb!U143,[3]malra!U143,[4]malteng!U143,[5]buru!U143,[6]aru!U143,[7]sbb!U143,[8]sbt!U143,[9]mbd!U143,[10]bursel!U143,[11]ambon!U143,[12]Tual!U143)</f>
        <v>#REF!</v>
      </c>
      <c r="V143" s="24" t="e">
        <f>SUM(mtb!V143,[3]malra!V143,[4]malteng!V143,[5]buru!V143,[6]aru!V143,[7]sbb!V143,[8]sbt!V143,[9]mbd!V143,[10]bursel!V143,[11]ambon!V143,[12]Tual!V143)</f>
        <v>#REF!</v>
      </c>
      <c r="W143" s="24" t="e">
        <f t="shared" si="295"/>
        <v>#REF!</v>
      </c>
      <c r="X143" s="24" t="e">
        <f>SUM(mtb!X143,[3]malra!X143,[4]malteng!X143,[5]buru!X143,[6]aru!X143,[7]sbb!X143,[8]sbt!X143,[9]mbd!X143,[10]bursel!X143,[11]ambon!X143,[12]Tual!X143)</f>
        <v>#REF!</v>
      </c>
      <c r="Y143" s="24" t="e">
        <f>SUM(mtb!Y143,[3]malra!Y143,[4]malteng!Y143,[5]buru!Y143,[6]aru!Y143,[7]sbb!Y143,[8]sbt!Y143,[9]mbd!Y143,[10]bursel!Y143,[11]ambon!Y143,[12]Tual!Y143)</f>
        <v>#REF!</v>
      </c>
      <c r="Z143" s="24" t="e">
        <f>SUM(mtb!Z143,[3]malra!Z143,[4]malteng!Z143,[5]buru!Z143,[6]aru!Z143,[7]sbb!Z143,[8]sbt!Z143,[9]mbd!Z143,[10]bursel!Z143,[11]ambon!Z143,[12]Tual!Z143)</f>
        <v>#REF!</v>
      </c>
      <c r="AA143" s="24" t="e">
        <f>SUM(mtb!AA143,[3]malra!AA143,[4]malteng!AA143,[5]buru!AA143,[6]aru!AA143,[7]sbb!AA143,[8]sbt!AA143,[9]mbd!AA143,[10]bursel!AA143,[11]ambon!AA143,[12]Tual!AA143)</f>
        <v>#REF!</v>
      </c>
      <c r="AB143" s="24" t="e">
        <f t="shared" si="296"/>
        <v>#REF!</v>
      </c>
      <c r="AC143" s="24" t="e">
        <f>SUM(mtb!AC143,[3]malra!AC143,[4]malteng!AC143,[5]buru!AC143,[6]aru!AC143,[7]sbb!AC143,[8]sbt!AC143,[9]mbd!AC143,[10]bursel!AC143,[11]ambon!AC143,[12]Tual!AC143)</f>
        <v>#REF!</v>
      </c>
      <c r="AD143" s="24" t="e">
        <f>SUM(mtb!AD143,[3]malra!AD143,[4]malteng!AD143,[5]buru!AD143,[6]aru!AD143,[7]sbb!AD143,[8]sbt!AD143,[9]mbd!AD143,[10]bursel!AD143,[11]ambon!AD143,[12]Tual!AD143)</f>
        <v>#REF!</v>
      </c>
      <c r="AE143" s="24" t="e">
        <f>SUM(mtb!AE143,[3]malra!AE143,[4]malteng!AE143,[5]buru!AE143,[6]aru!AE143,[7]sbb!AE143,[8]sbt!AE143,[9]mbd!AE143,[10]bursel!AE143,[11]ambon!AE143,[12]Tual!AE143)</f>
        <v>#REF!</v>
      </c>
      <c r="AF143" s="24" t="e">
        <f>SUM(mtb!AF143,[3]malra!AF143,[4]malteng!AF143,[5]buru!AF143,[6]aru!AF143,[7]sbb!AF143,[8]sbt!AF143,[9]mbd!AF143,[10]bursel!AF143,[11]ambon!AF143,[12]Tual!AF143)</f>
        <v>#REF!</v>
      </c>
      <c r="AG143" s="24" t="e">
        <f t="shared" si="297"/>
        <v>#REF!</v>
      </c>
      <c r="AH143" s="24" t="e">
        <f>SUM(mtb!AH143,[3]malra!AH143,[4]malteng!AH143,[5]buru!AH143,[6]aru!AH143,[7]sbb!AH143,[8]sbt!AH143,[9]mbd!AH143,[10]bursel!AH143,[11]ambon!AH143,[12]Tual!AH143)</f>
        <v>#REF!</v>
      </c>
      <c r="AI143" s="24" t="e">
        <f>SUM(mtb!AI143,[3]malra!AI143,[4]malteng!AI143,[5]buru!AI143,[6]aru!AI143,[7]sbb!AI143,[8]sbt!AI143,[9]mbd!AI143,[10]bursel!AI143,[11]ambon!AI143,[12]Tual!AI143)</f>
        <v>#REF!</v>
      </c>
      <c r="AJ143" s="24" t="e">
        <f>SUM(mtb!AJ143,[3]malra!AJ143,[4]malteng!AJ143,[5]buru!AJ143,[6]aru!AJ143,[7]sbb!AJ143,[8]sbt!AJ143,[9]mbd!AJ143,[10]bursel!AJ143,[11]ambon!AJ143,[12]Tual!AJ143)</f>
        <v>#REF!</v>
      </c>
      <c r="AK143" s="24" t="e">
        <f>SUM(mtb!AK143,[3]malra!AK143,[4]malteng!AK143,[5]buru!AK143,[6]aru!AK143,[7]sbb!AK143,[8]sbt!AK143,[9]mbd!AK143,[10]bursel!AK143,[11]ambon!AK143,[12]Tual!AK143)</f>
        <v>#REF!</v>
      </c>
      <c r="AL143" s="24" t="e">
        <f t="shared" si="298"/>
        <v>#REF!</v>
      </c>
      <c r="AM143" s="24" t="e">
        <f>SUM(mtb!AM143,[3]malra!AM143,[4]malteng!AM143,[5]buru!AM143,[6]aru!AM143,[7]sbb!AM143,[8]sbt!AM143,[9]mbd!AM143,[10]bursel!AM143,[11]ambon!AM143,[12]Tual!AM143)</f>
        <v>#REF!</v>
      </c>
      <c r="AN143" s="24" t="e">
        <f>SUM(mtb!AN143,[3]malra!AN143,[4]malteng!AN143,[5]buru!AN143,[6]aru!AN143,[7]sbb!AN143,[8]sbt!AN143,[9]mbd!AN143,[10]bursel!AN143,[11]ambon!AN143,[12]Tual!AN143)</f>
        <v>#REF!</v>
      </c>
      <c r="AO143" s="24" t="e">
        <f>SUM(mtb!AO143,[3]malra!AO143,[4]malteng!AO143,[5]buru!AO143,[6]aru!AO143,[7]sbb!AO143,[8]sbt!AO143,[9]mbd!AO143,[10]bursel!AO143,[11]ambon!AO143,[12]Tual!AO143)</f>
        <v>#REF!</v>
      </c>
      <c r="AP143" s="24" t="e">
        <f>SUM(mtb!AP143,[3]malra!AP143,[4]malteng!AP143,[5]buru!AP143,[6]aru!AP143,[7]sbb!AP143,[8]sbt!AP143,[9]mbd!AP143,[10]bursel!AP143,[11]ambon!AP143,[12]Tual!AP143)</f>
        <v>#REF!</v>
      </c>
      <c r="AQ143" s="24" t="e">
        <f t="shared" si="299"/>
        <v>#REF!</v>
      </c>
      <c r="AR143" s="24" t="e">
        <f>SUM(mtb!AR143,[3]malra!AR143,[4]malteng!AR143,[5]buru!AR143,[6]aru!AR143,[7]sbb!AR143,[8]sbt!AR143,[9]mbd!AR143,[10]bursel!AR143,[11]ambon!AR143,[12]Tual!AR143)</f>
        <v>#REF!</v>
      </c>
      <c r="AS143" s="24" t="e">
        <f>SUM(mtb!AS143,[3]malra!AS143,[4]malteng!AS143,[5]buru!AS143,[6]aru!AS143,[7]sbb!AS143,[8]sbt!AS143,[9]mbd!AS143,[10]bursel!AS143,[11]ambon!AS143,[12]Tual!AS143)</f>
        <v>#REF!</v>
      </c>
      <c r="AT143" s="24" t="e">
        <f>SUM(mtb!AT143,[3]malra!AT143,[4]malteng!AT143,[5]buru!AT143,[6]aru!AT143,[7]sbb!AT143,[8]sbt!AT143,[9]mbd!AT143,[10]bursel!AT143,[11]ambon!AT143,[12]Tual!AT143)</f>
        <v>#REF!</v>
      </c>
      <c r="AU143" s="24" t="e">
        <f>SUM(mtb!AU143,[3]malra!AU143,[4]malteng!AU143,[5]buru!AU143,[6]aru!AU143,[7]sbb!AU143,[8]sbt!AU143,[9]mbd!AU143,[10]bursel!AU143,[11]ambon!AU143,[12]Tual!AU143)</f>
        <v>#REF!</v>
      </c>
      <c r="AV143" s="24" t="e">
        <f t="shared" si="300"/>
        <v>#REF!</v>
      </c>
      <c r="AW143" s="24" t="e">
        <f>SUM(mtb!AW143,[3]malra!AW143,[4]malteng!AW143,[5]buru!AW143,[6]aru!AW143,[7]sbb!AW143,[8]sbt!AW143,[9]mbd!AW143,[10]bursel!AW143,[11]ambon!AW143,[12]Tual!AW143)</f>
        <v>#REF!</v>
      </c>
      <c r="AX143" s="24" t="e">
        <f>SUM(mtb!AX143,[3]malra!AX143,[4]malteng!AX143,[5]buru!AX143,[6]aru!AX143,[7]sbb!AX143,[8]sbt!AX143,[9]mbd!AX143,[10]bursel!AX143,[11]ambon!AX143,[12]Tual!AX143)</f>
        <v>#REF!</v>
      </c>
      <c r="AY143" s="24" t="e">
        <f>SUM(mtb!AY143,[3]malra!AY143,[4]malteng!AY143,[5]buru!AY143,[6]aru!AY143,[7]sbb!AY143,[8]sbt!AY143,[9]mbd!AY143,[10]bursel!AY143,[11]ambon!AY143,[12]Tual!AY143)</f>
        <v>#REF!</v>
      </c>
      <c r="AZ143" s="24" t="e">
        <f>SUM(mtb!AZ143,[3]malra!AZ143,[4]malteng!AZ143,[5]buru!AZ143,[6]aru!AZ143,[7]sbb!AZ143,[8]sbt!AZ143,[9]mbd!AZ143,[10]bursel!AZ143,[11]ambon!AZ143,[12]Tual!AZ143)</f>
        <v>#REF!</v>
      </c>
      <c r="BA143" s="24" t="e">
        <f t="shared" si="301"/>
        <v>#REF!</v>
      </c>
      <c r="BB143" s="24" t="e">
        <f>SUM(mtb!BB143,[3]malra!BB143,[4]malteng!BB143,[5]buru!BB143,[6]aru!BB143,[7]sbb!BB143,[8]sbt!BB143,[9]mbd!BB143,[10]bursel!BB143,[11]ambon!BB143,[12]Tual!BB143)</f>
        <v>#REF!</v>
      </c>
      <c r="BC143" s="24" t="e">
        <f>SUM(mtb!BC143,[3]malra!BC143,[4]malteng!BC143,[5]buru!BC143,[6]aru!BC143,[7]sbb!BC143,[8]sbt!BC143,[9]mbd!BC143,[10]bursel!BC143,[11]ambon!BC143,[12]Tual!BC143)</f>
        <v>#REF!</v>
      </c>
      <c r="BD143" s="24" t="e">
        <f>SUM(mtb!BD143,[3]malra!BD143,[4]malteng!BD143,[5]buru!BD143,[6]aru!BD143,[7]sbb!BD143,[8]sbt!BD143,[9]mbd!BD143,[10]bursel!BD143,[11]ambon!BD143,[12]Tual!BD143)</f>
        <v>#REF!</v>
      </c>
      <c r="BE143" s="24" t="e">
        <f>SUM(mtb!BE143,[3]malra!BE143,[4]malteng!BE143,[5]buru!BE143,[6]aru!BE143,[7]sbb!BE143,[8]sbt!BE143,[9]mbd!BE143,[10]bursel!BE143,[11]ambon!BE143,[12]Tual!BE143)</f>
        <v>#REF!</v>
      </c>
      <c r="BF143" s="24" t="e">
        <f t="shared" si="302"/>
        <v>#REF!</v>
      </c>
      <c r="BG143" s="24" t="e">
        <f>SUM(mtb!BG143,[3]malra!BG143,[4]malteng!BG143,[5]buru!BG143,[6]aru!BG143,[7]sbb!BG143,[8]sbt!BG143,[9]mbd!BG143,[10]bursel!BG143,[11]ambon!BG143,[12]Tual!BG143)</f>
        <v>#REF!</v>
      </c>
      <c r="BH143" s="24" t="e">
        <f>SUM(mtb!BH143,[3]malra!BH143,[4]malteng!BH143,[5]buru!BH143,[6]aru!BH143,[7]sbb!BH143,[8]sbt!BH143,[9]mbd!BH143,[10]bursel!BH143,[11]ambon!BH143,[12]Tual!BH143)</f>
        <v>#REF!</v>
      </c>
      <c r="BI143" s="24" t="e">
        <f>SUM(mtb!BI143,[3]malra!BI143,[4]malteng!BI143,[5]buru!BI143,[6]aru!BI143,[7]sbb!BI143,[8]sbt!BI143,[9]mbd!BI143,[10]bursel!BI143,[11]ambon!BI143,[12]Tual!BI143)</f>
        <v>#REF!</v>
      </c>
      <c r="BJ143" s="24" t="e">
        <f>SUM(mtb!BJ143,[3]malra!BJ143,[4]malteng!BJ143,[5]buru!BJ143,[6]aru!BJ143,[7]sbb!BJ143,[8]sbt!BJ143,[9]mbd!BJ143,[10]bursel!BJ143,[11]ambon!BJ143,[12]Tual!BJ143)</f>
        <v>#REF!</v>
      </c>
      <c r="BK143" s="24" t="e">
        <f t="shared" si="303"/>
        <v>#REF!</v>
      </c>
      <c r="BL143" s="24" t="e">
        <f>SUM(mtb!BL143,[3]malra!BL143,[4]malteng!BL143,[5]buru!BL143,[6]aru!BL143,[7]sbb!BL143,[8]sbt!BL143,[9]mbd!BL143,[10]bursel!BL143,[11]ambon!BL143,[12]Tual!BL143)</f>
        <v>#REF!</v>
      </c>
      <c r="BM143" s="24" t="e">
        <f>SUM(mtb!BM143,[3]malra!BM143,[4]malteng!BM143,[5]buru!BM143,[6]aru!BM143,[7]sbb!BM143,[8]sbt!BM143,[9]mbd!BM143,[10]bursel!BM143,[11]ambon!BM143,[12]Tual!BM143)</f>
        <v>#REF!</v>
      </c>
      <c r="BN143" s="24" t="e">
        <f>SUM(mtb!BN143,[3]malra!BN143,[4]malteng!BN143,[5]buru!BN143,[6]aru!BN143,[7]sbb!BN143,[8]sbt!BN143,[9]mbd!BN143,[10]bursel!BN143,[11]ambon!BN143,[12]Tual!BN143)</f>
        <v>#REF!</v>
      </c>
      <c r="BO143" s="24" t="e">
        <f>SUM(mtb!BO143,[3]malra!BO143,[4]malteng!BO143,[5]buru!BO143,[6]aru!BO143,[7]sbb!BO143,[8]sbt!BO143,[9]mbd!BO143,[10]bursel!BO143,[11]ambon!BO143,[12]Tual!BO143)</f>
        <v>#REF!</v>
      </c>
      <c r="BP143" s="24" t="e">
        <f t="shared" si="304"/>
        <v>#REF!</v>
      </c>
      <c r="BQ143" s="24" t="e">
        <f>SUM(mtb!BQ143,[3]malra!BQ143,[4]malteng!BQ143,[5]buru!BQ143,[6]aru!BQ143,[7]sbb!BQ143,[8]sbt!BQ143,[9]mbd!BQ143,[10]bursel!BQ143,[11]ambon!BQ143,[12]Tual!BQ143)</f>
        <v>#REF!</v>
      </c>
      <c r="BR143" s="24" t="e">
        <f>SUM(mtb!BR143,[3]malra!BR143,[4]malteng!BR143,[5]buru!BR143,[6]aru!BR143,[7]sbb!BR143,[8]sbt!BR143,[9]mbd!BR143,[10]bursel!BR143,[11]ambon!BR143,[12]Tual!BR143)</f>
        <v>#REF!</v>
      </c>
      <c r="BS143" s="24" t="e">
        <f>SUM(mtb!BS143,[3]malra!BS143,[4]malteng!BS143,[5]buru!BS143,[6]aru!BS143,[7]sbb!BS143,[8]sbt!BS143,[9]mbd!BS143,[10]bursel!BS143,[11]ambon!BS143,[12]Tual!BS143)</f>
        <v>#REF!</v>
      </c>
      <c r="BT143" s="24" t="e">
        <f>SUM(mtb!BT143,[3]malra!BT143,[4]malteng!BT143,[5]buru!BT143,[6]aru!BT143,[7]sbb!BT143,[8]sbt!BT143,[9]mbd!BT143,[10]bursel!BT143,[11]ambon!BT143,[12]Tual!BT143)</f>
        <v>#REF!</v>
      </c>
      <c r="BU143" s="24" t="e">
        <f t="shared" si="305"/>
        <v>#REF!</v>
      </c>
      <c r="BV143" s="24" t="e">
        <f>SUM(mtb!BV143,[3]malra!BV143,[4]malteng!BV143,[5]buru!BV143,[6]aru!BV143,[7]sbb!BV143,[8]sbt!BV143,[9]mbd!BV143,[10]bursel!BV143,[11]ambon!BV143,[12]Tual!BV143)</f>
        <v>#REF!</v>
      </c>
      <c r="BW143" s="24" t="e">
        <f>SUM(mtb!BW143,[3]malra!BW143,[4]malteng!BW143,[5]buru!BW143,[6]aru!BW143,[7]sbb!BW143,[8]sbt!BW143,[9]mbd!BW143,[10]bursel!BW143,[11]ambon!BW143,[12]Tual!BW143)</f>
        <v>#REF!</v>
      </c>
      <c r="BX143" s="24" t="e">
        <f>SUM(mtb!BX143,[3]malra!BX143,[4]malteng!BX143,[5]buru!BX143,[6]aru!BX143,[7]sbb!BX143,[8]sbt!BX143,[9]mbd!BX143,[10]bursel!BX143,[11]ambon!BX143,[12]Tual!BX143)</f>
        <v>#REF!</v>
      </c>
      <c r="BY143" s="24" t="e">
        <f>SUM(mtb!BY143,[3]malra!BY143,[4]malteng!BY143,[5]buru!BY143,[6]aru!BY143,[7]sbb!BY143,[8]sbt!BY143,[9]mbd!BY143,[10]bursel!BY143,[11]ambon!BY143,[12]Tual!BY143)</f>
        <v>#REF!</v>
      </c>
      <c r="BZ143" s="24" t="e">
        <f t="shared" si="306"/>
        <v>#REF!</v>
      </c>
      <c r="CA143" s="24" t="e">
        <f>SUM(mtb!CA143,[3]malra!CA143,[4]malteng!CA143,[5]buru!CA143,[6]aru!CA143,[7]sbb!CA143,[8]sbt!CA143,[9]mbd!CA143,[10]bursel!CA143,[11]ambon!CA143,[12]Tual!CA143)</f>
        <v>#REF!</v>
      </c>
      <c r="CB143" s="24" t="e">
        <f>SUM(mtb!CB143,[3]malra!CB143,[4]malteng!CB143,[5]buru!CB143,[6]aru!CB143,[7]sbb!CB143,[8]sbt!CB143,[9]mbd!CB143,[10]bursel!CB143,[11]ambon!CB143,[12]Tual!CB143)</f>
        <v>#REF!</v>
      </c>
      <c r="CC143" s="24" t="e">
        <f>SUM(mtb!CC143,[3]malra!CC143,[4]malteng!CC143,[5]buru!CC143,[6]aru!CC143,[7]sbb!CC143,[8]sbt!CC143,[9]mbd!CC143,[10]bursel!CC143,[11]ambon!CC143,[12]Tual!CC143)</f>
        <v>#REF!</v>
      </c>
      <c r="CD143" s="24" t="e">
        <f>SUM(mtb!CD143,[3]malra!CD143,[4]malteng!CD143,[5]buru!CD143,[6]aru!CD143,[7]sbb!CD143,[8]sbt!CD143,[9]mbd!CD143,[10]bursel!CD143,[11]ambon!CD143,[12]Tual!CD143)</f>
        <v>#REF!</v>
      </c>
      <c r="CE143" s="24" t="e">
        <f t="shared" si="307"/>
        <v>#REF!</v>
      </c>
      <c r="CF143" s="63" t="e">
        <f>SUM(mtb!CF143,[3]malra!CF143,[4]malteng!CF143,[5]buru!CF143,[6]aru!CF143,[7]sbb!CF143,[8]sbt!CF143,[9]mbd!CF143,[10]bursel!CF143,[11]ambon!CF143,[12]Tual!CF143)</f>
        <v>#REF!</v>
      </c>
      <c r="CG143" s="63" t="e">
        <f>SUM(mtb!CG143,[3]malra!CG143,[4]malteng!CG143,[5]buru!CG143,[6]aru!CG143,[7]sbb!CG143,[8]sbt!CG143,[9]mbd!CG143,[10]bursel!CG143,[11]ambon!CG143,[12]Tual!CG143)</f>
        <v>#REF!</v>
      </c>
      <c r="CH143" s="63" t="e">
        <f>SUM(mtb!CH143,[3]malra!CH143,[4]malteng!CH143,[5]buru!CH143,[6]aru!CH143,[7]sbb!CH143,[8]sbt!CH143,[9]mbd!CH143,[10]bursel!CH143,[11]ambon!CH143,[12]Tual!CH143)</f>
        <v>#REF!</v>
      </c>
      <c r="CI143" s="63" t="e">
        <f>SUM(mtb!CI143,[3]malra!CI143,[4]malteng!CI143,[5]buru!CI143,[6]aru!CI143,[7]sbb!CI143,[8]sbt!CI143,[9]mbd!CI143,[10]bursel!CI143,[11]ambon!CI143,[12]Tual!CI143)</f>
        <v>#REF!</v>
      </c>
      <c r="CJ143" s="63" t="e">
        <f t="shared" si="308"/>
        <v>#REF!</v>
      </c>
      <c r="CK143" s="63" t="e">
        <f>SUM(mtb!CK143,[3]malra!CK143,[4]malteng!CK143,[5]buru!CK143,[6]aru!CK143,[7]sbb!CK143,[8]sbt!CK143,[9]mbd!CK143,[10]bursel!CK143,[11]ambon!CK143,[12]Tual!CK143)</f>
        <v>#REF!</v>
      </c>
      <c r="CL143" s="63" t="e">
        <f>SUM(mtb!CL143,[3]malra!CL143,[4]malteng!CL143,[5]buru!CL143,[6]aru!CL143,[7]sbb!CL143,[8]sbt!CL143,[9]mbd!CL143,[10]bursel!CL143,[11]ambon!CL143,[12]Tual!CL143)</f>
        <v>#REF!</v>
      </c>
      <c r="CM143" s="63" t="e">
        <f>SUM(mtb!CM143,[3]malra!CM143,[4]malteng!CM143,[5]buru!CM143,[6]aru!CM143,[7]sbb!CM143,[8]sbt!CM143,[9]mbd!CM143,[10]bursel!CM143,[11]ambon!CM143,[12]Tual!CM143)</f>
        <v>#REF!</v>
      </c>
      <c r="CN143" s="63" t="e">
        <f>SUM(mtb!CN143,[3]malra!CN143,[4]malteng!CN143,[5]buru!CN143,[6]aru!CN143,[7]sbb!CN143,[8]sbt!CN143,[9]mbd!CN143,[10]bursel!CN143,[11]ambon!CN143,[12]Tual!CN143)</f>
        <v>#REF!</v>
      </c>
      <c r="CO143" s="63" t="e">
        <f t="shared" si="309"/>
        <v>#REF!</v>
      </c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</row>
    <row r="144" spans="1:113" ht="14.25" customHeight="1" x14ac:dyDescent="0.2">
      <c r="A144" s="30" t="s">
        <v>88</v>
      </c>
      <c r="B144" s="119" t="s">
        <v>89</v>
      </c>
      <c r="C144" s="135"/>
      <c r="D144" s="24" t="e">
        <f>SUM(mtb!D144,[3]malra!D144,[4]malteng!D144,[5]buru!D144,[6]aru!D144,[7]sbb!D144,[8]sbt!D144,[9]mbd!D144,[10]bursel!D144,[11]ambon!D144,[12]Tual!D144)</f>
        <v>#REF!</v>
      </c>
      <c r="E144" s="24" t="e">
        <f>SUM(mtb!E144,[3]malra!E144,[4]malteng!E144,[5]buru!E144,[6]aru!E144,[7]sbb!E144,[8]sbt!E144,[9]mbd!E144,[10]bursel!E144,[11]ambon!E144,[12]Tual!E144)</f>
        <v>#REF!</v>
      </c>
      <c r="F144" s="24" t="e">
        <f>SUM(mtb!F144,[3]malra!F144,[4]malteng!F144,[5]buru!F144,[6]aru!F144,[7]sbb!F144,[8]sbt!F144,[9]mbd!F144,[10]bursel!F144,[11]ambon!F144,[12]Tual!F144)</f>
        <v>#REF!</v>
      </c>
      <c r="G144" s="24" t="e">
        <f>SUM(mtb!G144,[3]malra!G144,[4]malteng!G144,[5]buru!G144,[6]aru!G144,[7]sbb!G144,[8]sbt!G144,[9]mbd!G144,[10]bursel!G144,[11]ambon!G144,[12]Tual!G144)</f>
        <v>#REF!</v>
      </c>
      <c r="H144" s="24" t="e">
        <f t="shared" si="292"/>
        <v>#REF!</v>
      </c>
      <c r="I144" s="24" t="e">
        <f>SUM(mtb!I144,[3]malra!I144,[4]malteng!I144,[5]buru!I144,[6]aru!I144,[7]sbb!I144,[8]sbt!I144,[9]mbd!I144,[10]bursel!I144,[11]ambon!I144,[12]Tual!I144)</f>
        <v>#REF!</v>
      </c>
      <c r="J144" s="24" t="e">
        <f>SUM(mtb!J144,[3]malra!J144,[4]malteng!J144,[5]buru!J144,[6]aru!J144,[7]sbb!J144,[8]sbt!J144,[9]mbd!J144,[10]bursel!J144,[11]ambon!J144,[12]Tual!J144)</f>
        <v>#REF!</v>
      </c>
      <c r="K144" s="24" t="e">
        <f>SUM(mtb!K144,[3]malra!K144,[4]malteng!K144,[5]buru!K144,[6]aru!K144,[7]sbb!K144,[8]sbt!K144,[9]mbd!K144,[10]bursel!K144,[11]ambon!K144,[12]Tual!K144)</f>
        <v>#REF!</v>
      </c>
      <c r="L144" s="24" t="e">
        <f>SUM(mtb!L144,[3]malra!L144,[4]malteng!L144,[5]buru!L144,[6]aru!L144,[7]sbb!L144,[8]sbt!L144,[9]mbd!L144,[10]bursel!L144,[11]ambon!L144,[12]Tual!L144)</f>
        <v>#REF!</v>
      </c>
      <c r="M144" s="24" t="e">
        <f t="shared" si="293"/>
        <v>#REF!</v>
      </c>
      <c r="N144" s="24" t="e">
        <f>SUM(mtb!N144,[3]malra!N144,[4]malteng!N144,[5]buru!N144,[6]aru!N144,[7]sbb!N144,[8]sbt!N144,[9]mbd!N144,[10]bursel!N144,[11]ambon!N144,[12]Tual!N144)</f>
        <v>#REF!</v>
      </c>
      <c r="O144" s="24" t="e">
        <f>SUM(mtb!O144,[3]malra!O144,[4]malteng!O144,[5]buru!O144,[6]aru!O144,[7]sbb!O144,[8]sbt!O144,[9]mbd!O144,[10]bursel!O144,[11]ambon!O144,[12]Tual!O144)</f>
        <v>#REF!</v>
      </c>
      <c r="P144" s="24" t="e">
        <f>SUM(mtb!P144,[3]malra!P144,[4]malteng!P144,[5]buru!P144,[6]aru!P144,[7]sbb!P144,[8]sbt!P144,[9]mbd!P144,[10]bursel!P144,[11]ambon!P144,[12]Tual!P144)</f>
        <v>#REF!</v>
      </c>
      <c r="Q144" s="24" t="e">
        <f>SUM(mtb!Q144,[3]malra!Q144,[4]malteng!Q144,[5]buru!Q144,[6]aru!Q144,[7]sbb!Q144,[8]sbt!Q144,[9]mbd!Q144,[10]bursel!Q144,[11]ambon!Q144,[12]Tual!Q144)</f>
        <v>#REF!</v>
      </c>
      <c r="R144" s="24" t="e">
        <f t="shared" si="294"/>
        <v>#REF!</v>
      </c>
      <c r="S144" s="24" t="e">
        <f>SUM(mtb!S144,[3]malra!S144,[4]malteng!S144,[5]buru!S144,[6]aru!S144,[7]sbb!S144,[8]sbt!S144,[9]mbd!S144,[10]bursel!S144,[11]ambon!S144,[12]Tual!S144)</f>
        <v>#REF!</v>
      </c>
      <c r="T144" s="24" t="e">
        <f>SUM(mtb!T144,[3]malra!T144,[4]malteng!T144,[5]buru!T144,[6]aru!T144,[7]sbb!T144,[8]sbt!T144,[9]mbd!T144,[10]bursel!T144,[11]ambon!T144,[12]Tual!T144)</f>
        <v>#REF!</v>
      </c>
      <c r="U144" s="24" t="e">
        <f>SUM(mtb!U144,[3]malra!U144,[4]malteng!U144,[5]buru!U144,[6]aru!U144,[7]sbb!U144,[8]sbt!U144,[9]mbd!U144,[10]bursel!U144,[11]ambon!U144,[12]Tual!U144)</f>
        <v>#REF!</v>
      </c>
      <c r="V144" s="24" t="e">
        <f>SUM(mtb!V144,[3]malra!V144,[4]malteng!V144,[5]buru!V144,[6]aru!V144,[7]sbb!V144,[8]sbt!V144,[9]mbd!V144,[10]bursel!V144,[11]ambon!V144,[12]Tual!V144)</f>
        <v>#REF!</v>
      </c>
      <c r="W144" s="24" t="e">
        <f t="shared" si="295"/>
        <v>#REF!</v>
      </c>
      <c r="X144" s="24" t="e">
        <f>SUM(mtb!X144,[3]malra!X144,[4]malteng!X144,[5]buru!X144,[6]aru!X144,[7]sbb!X144,[8]sbt!X144,[9]mbd!X144,[10]bursel!X144,[11]ambon!X144,[12]Tual!X144)</f>
        <v>#REF!</v>
      </c>
      <c r="Y144" s="24" t="e">
        <f>SUM(mtb!Y144,[3]malra!Y144,[4]malteng!Y144,[5]buru!Y144,[6]aru!Y144,[7]sbb!Y144,[8]sbt!Y144,[9]mbd!Y144,[10]bursel!Y144,[11]ambon!Y144,[12]Tual!Y144)</f>
        <v>#REF!</v>
      </c>
      <c r="Z144" s="24" t="e">
        <f>SUM(mtb!Z144,[3]malra!Z144,[4]malteng!Z144,[5]buru!Z144,[6]aru!Z144,[7]sbb!Z144,[8]sbt!Z144,[9]mbd!Z144,[10]bursel!Z144,[11]ambon!Z144,[12]Tual!Z144)</f>
        <v>#REF!</v>
      </c>
      <c r="AA144" s="24" t="e">
        <f>SUM(mtb!AA144,[3]malra!AA144,[4]malteng!AA144,[5]buru!AA144,[6]aru!AA144,[7]sbb!AA144,[8]sbt!AA144,[9]mbd!AA144,[10]bursel!AA144,[11]ambon!AA144,[12]Tual!AA144)</f>
        <v>#REF!</v>
      </c>
      <c r="AB144" s="24" t="e">
        <f t="shared" si="296"/>
        <v>#REF!</v>
      </c>
      <c r="AC144" s="24" t="e">
        <f>SUM(mtb!AC144,[3]malra!AC144,[4]malteng!AC144,[5]buru!AC144,[6]aru!AC144,[7]sbb!AC144,[8]sbt!AC144,[9]mbd!AC144,[10]bursel!AC144,[11]ambon!AC144,[12]Tual!AC144)</f>
        <v>#REF!</v>
      </c>
      <c r="AD144" s="24" t="e">
        <f>SUM(mtb!AD144,[3]malra!AD144,[4]malteng!AD144,[5]buru!AD144,[6]aru!AD144,[7]sbb!AD144,[8]sbt!AD144,[9]mbd!AD144,[10]bursel!AD144,[11]ambon!AD144,[12]Tual!AD144)</f>
        <v>#REF!</v>
      </c>
      <c r="AE144" s="24" t="e">
        <f>SUM(mtb!AE144,[3]malra!AE144,[4]malteng!AE144,[5]buru!AE144,[6]aru!AE144,[7]sbb!AE144,[8]sbt!AE144,[9]mbd!AE144,[10]bursel!AE144,[11]ambon!AE144,[12]Tual!AE144)</f>
        <v>#REF!</v>
      </c>
      <c r="AF144" s="24" t="e">
        <f>SUM(mtb!AF144,[3]malra!AF144,[4]malteng!AF144,[5]buru!AF144,[6]aru!AF144,[7]sbb!AF144,[8]sbt!AF144,[9]mbd!AF144,[10]bursel!AF144,[11]ambon!AF144,[12]Tual!AF144)</f>
        <v>#REF!</v>
      </c>
      <c r="AG144" s="24" t="e">
        <f t="shared" si="297"/>
        <v>#REF!</v>
      </c>
      <c r="AH144" s="24" t="e">
        <f>SUM(mtb!AH144,[3]malra!AH144,[4]malteng!AH144,[5]buru!AH144,[6]aru!AH144,[7]sbb!AH144,[8]sbt!AH144,[9]mbd!AH144,[10]bursel!AH144,[11]ambon!AH144,[12]Tual!AH144)</f>
        <v>#REF!</v>
      </c>
      <c r="AI144" s="24" t="e">
        <f>SUM(mtb!AI144,[3]malra!AI144,[4]malteng!AI144,[5]buru!AI144,[6]aru!AI144,[7]sbb!AI144,[8]sbt!AI144,[9]mbd!AI144,[10]bursel!AI144,[11]ambon!AI144,[12]Tual!AI144)</f>
        <v>#REF!</v>
      </c>
      <c r="AJ144" s="24" t="e">
        <f>SUM(mtb!AJ144,[3]malra!AJ144,[4]malteng!AJ144,[5]buru!AJ144,[6]aru!AJ144,[7]sbb!AJ144,[8]sbt!AJ144,[9]mbd!AJ144,[10]bursel!AJ144,[11]ambon!AJ144,[12]Tual!AJ144)</f>
        <v>#REF!</v>
      </c>
      <c r="AK144" s="24" t="e">
        <f>SUM(mtb!AK144,[3]malra!AK144,[4]malteng!AK144,[5]buru!AK144,[6]aru!AK144,[7]sbb!AK144,[8]sbt!AK144,[9]mbd!AK144,[10]bursel!AK144,[11]ambon!AK144,[12]Tual!AK144)</f>
        <v>#REF!</v>
      </c>
      <c r="AL144" s="24" t="e">
        <f t="shared" si="298"/>
        <v>#REF!</v>
      </c>
      <c r="AM144" s="24" t="e">
        <f>SUM(mtb!AM144,[3]malra!AM144,[4]malteng!AM144,[5]buru!AM144,[6]aru!AM144,[7]sbb!AM144,[8]sbt!AM144,[9]mbd!AM144,[10]bursel!AM144,[11]ambon!AM144,[12]Tual!AM144)</f>
        <v>#REF!</v>
      </c>
      <c r="AN144" s="24" t="e">
        <f>SUM(mtb!AN144,[3]malra!AN144,[4]malteng!AN144,[5]buru!AN144,[6]aru!AN144,[7]sbb!AN144,[8]sbt!AN144,[9]mbd!AN144,[10]bursel!AN144,[11]ambon!AN144,[12]Tual!AN144)</f>
        <v>#REF!</v>
      </c>
      <c r="AO144" s="24" t="e">
        <f>SUM(mtb!AO144,[3]malra!AO144,[4]malteng!AO144,[5]buru!AO144,[6]aru!AO144,[7]sbb!AO144,[8]sbt!AO144,[9]mbd!AO144,[10]bursel!AO144,[11]ambon!AO144,[12]Tual!AO144)</f>
        <v>#REF!</v>
      </c>
      <c r="AP144" s="24" t="e">
        <f>SUM(mtb!AP144,[3]malra!AP144,[4]malteng!AP144,[5]buru!AP144,[6]aru!AP144,[7]sbb!AP144,[8]sbt!AP144,[9]mbd!AP144,[10]bursel!AP144,[11]ambon!AP144,[12]Tual!AP144)</f>
        <v>#REF!</v>
      </c>
      <c r="AQ144" s="24" t="e">
        <f t="shared" si="299"/>
        <v>#REF!</v>
      </c>
      <c r="AR144" s="24" t="e">
        <f>SUM(mtb!AR144,[3]malra!AR144,[4]malteng!AR144,[5]buru!AR144,[6]aru!AR144,[7]sbb!AR144,[8]sbt!AR144,[9]mbd!AR144,[10]bursel!AR144,[11]ambon!AR144,[12]Tual!AR144)</f>
        <v>#REF!</v>
      </c>
      <c r="AS144" s="24" t="e">
        <f>SUM(mtb!AS144,[3]malra!AS144,[4]malteng!AS144,[5]buru!AS144,[6]aru!AS144,[7]sbb!AS144,[8]sbt!AS144,[9]mbd!AS144,[10]bursel!AS144,[11]ambon!AS144,[12]Tual!AS144)</f>
        <v>#REF!</v>
      </c>
      <c r="AT144" s="24" t="e">
        <f>SUM(mtb!AT144,[3]malra!AT144,[4]malteng!AT144,[5]buru!AT144,[6]aru!AT144,[7]sbb!AT144,[8]sbt!AT144,[9]mbd!AT144,[10]bursel!AT144,[11]ambon!AT144,[12]Tual!AT144)</f>
        <v>#REF!</v>
      </c>
      <c r="AU144" s="24" t="e">
        <f>SUM(mtb!AU144,[3]malra!AU144,[4]malteng!AU144,[5]buru!AU144,[6]aru!AU144,[7]sbb!AU144,[8]sbt!AU144,[9]mbd!AU144,[10]bursel!AU144,[11]ambon!AU144,[12]Tual!AU144)</f>
        <v>#REF!</v>
      </c>
      <c r="AV144" s="24" t="e">
        <f t="shared" si="300"/>
        <v>#REF!</v>
      </c>
      <c r="AW144" s="24" t="e">
        <f>SUM(mtb!AW144,[3]malra!AW144,[4]malteng!AW144,[5]buru!AW144,[6]aru!AW144,[7]sbb!AW144,[8]sbt!AW144,[9]mbd!AW144,[10]bursel!AW144,[11]ambon!AW144,[12]Tual!AW144)</f>
        <v>#REF!</v>
      </c>
      <c r="AX144" s="24" t="e">
        <f>SUM(mtb!AX144,[3]malra!AX144,[4]malteng!AX144,[5]buru!AX144,[6]aru!AX144,[7]sbb!AX144,[8]sbt!AX144,[9]mbd!AX144,[10]bursel!AX144,[11]ambon!AX144,[12]Tual!AX144)</f>
        <v>#REF!</v>
      </c>
      <c r="AY144" s="24" t="e">
        <f>SUM(mtb!AY144,[3]malra!AY144,[4]malteng!AY144,[5]buru!AY144,[6]aru!AY144,[7]sbb!AY144,[8]sbt!AY144,[9]mbd!AY144,[10]bursel!AY144,[11]ambon!AY144,[12]Tual!AY144)</f>
        <v>#REF!</v>
      </c>
      <c r="AZ144" s="24" t="e">
        <f>SUM(mtb!AZ144,[3]malra!AZ144,[4]malteng!AZ144,[5]buru!AZ144,[6]aru!AZ144,[7]sbb!AZ144,[8]sbt!AZ144,[9]mbd!AZ144,[10]bursel!AZ144,[11]ambon!AZ144,[12]Tual!AZ144)</f>
        <v>#REF!</v>
      </c>
      <c r="BA144" s="24" t="e">
        <f t="shared" si="301"/>
        <v>#REF!</v>
      </c>
      <c r="BB144" s="24" t="e">
        <f>SUM(mtb!BB144,[3]malra!BB144,[4]malteng!BB144,[5]buru!BB144,[6]aru!BB144,[7]sbb!BB144,[8]sbt!BB144,[9]mbd!BB144,[10]bursel!BB144,[11]ambon!BB144,[12]Tual!BB144)</f>
        <v>#REF!</v>
      </c>
      <c r="BC144" s="24" t="e">
        <f>SUM(mtb!BC144,[3]malra!BC144,[4]malteng!BC144,[5]buru!BC144,[6]aru!BC144,[7]sbb!BC144,[8]sbt!BC144,[9]mbd!BC144,[10]bursel!BC144,[11]ambon!BC144,[12]Tual!BC144)</f>
        <v>#REF!</v>
      </c>
      <c r="BD144" s="24" t="e">
        <f>SUM(mtb!BD144,[3]malra!BD144,[4]malteng!BD144,[5]buru!BD144,[6]aru!BD144,[7]sbb!BD144,[8]sbt!BD144,[9]mbd!BD144,[10]bursel!BD144,[11]ambon!BD144,[12]Tual!BD144)</f>
        <v>#REF!</v>
      </c>
      <c r="BE144" s="24" t="e">
        <f>SUM(mtb!BE144,[3]malra!BE144,[4]malteng!BE144,[5]buru!BE144,[6]aru!BE144,[7]sbb!BE144,[8]sbt!BE144,[9]mbd!BE144,[10]bursel!BE144,[11]ambon!BE144,[12]Tual!BE144)</f>
        <v>#REF!</v>
      </c>
      <c r="BF144" s="24" t="e">
        <f t="shared" si="302"/>
        <v>#REF!</v>
      </c>
      <c r="BG144" s="24" t="e">
        <f>SUM(mtb!BG144,[3]malra!BG144,[4]malteng!BG144,[5]buru!BG144,[6]aru!BG144,[7]sbb!BG144,[8]sbt!BG144,[9]mbd!BG144,[10]bursel!BG144,[11]ambon!BG144,[12]Tual!BG144)</f>
        <v>#REF!</v>
      </c>
      <c r="BH144" s="24" t="e">
        <f>SUM(mtb!BH144,[3]malra!BH144,[4]malteng!BH144,[5]buru!BH144,[6]aru!BH144,[7]sbb!BH144,[8]sbt!BH144,[9]mbd!BH144,[10]bursel!BH144,[11]ambon!BH144,[12]Tual!BH144)</f>
        <v>#REF!</v>
      </c>
      <c r="BI144" s="24" t="e">
        <f>SUM(mtb!BI144,[3]malra!BI144,[4]malteng!BI144,[5]buru!BI144,[6]aru!BI144,[7]sbb!BI144,[8]sbt!BI144,[9]mbd!BI144,[10]bursel!BI144,[11]ambon!BI144,[12]Tual!BI144)</f>
        <v>#REF!</v>
      </c>
      <c r="BJ144" s="24" t="e">
        <f>SUM(mtb!BJ144,[3]malra!BJ144,[4]malteng!BJ144,[5]buru!BJ144,[6]aru!BJ144,[7]sbb!BJ144,[8]sbt!BJ144,[9]mbd!BJ144,[10]bursel!BJ144,[11]ambon!BJ144,[12]Tual!BJ144)</f>
        <v>#REF!</v>
      </c>
      <c r="BK144" s="24" t="e">
        <f t="shared" si="303"/>
        <v>#REF!</v>
      </c>
      <c r="BL144" s="24" t="e">
        <f>SUM(mtb!BL144,[3]malra!BL144,[4]malteng!BL144,[5]buru!BL144,[6]aru!BL144,[7]sbb!BL144,[8]sbt!BL144,[9]mbd!BL144,[10]bursel!BL144,[11]ambon!BL144,[12]Tual!BL144)</f>
        <v>#REF!</v>
      </c>
      <c r="BM144" s="24" t="e">
        <f>SUM(mtb!BM144,[3]malra!BM144,[4]malteng!BM144,[5]buru!BM144,[6]aru!BM144,[7]sbb!BM144,[8]sbt!BM144,[9]mbd!BM144,[10]bursel!BM144,[11]ambon!BM144,[12]Tual!BM144)</f>
        <v>#REF!</v>
      </c>
      <c r="BN144" s="24" t="e">
        <f>SUM(mtb!BN144,[3]malra!BN144,[4]malteng!BN144,[5]buru!BN144,[6]aru!BN144,[7]sbb!BN144,[8]sbt!BN144,[9]mbd!BN144,[10]bursel!BN144,[11]ambon!BN144,[12]Tual!BN144)</f>
        <v>#REF!</v>
      </c>
      <c r="BO144" s="24" t="e">
        <f>SUM(mtb!BO144,[3]malra!BO144,[4]malteng!BO144,[5]buru!BO144,[6]aru!BO144,[7]sbb!BO144,[8]sbt!BO144,[9]mbd!BO144,[10]bursel!BO144,[11]ambon!BO144,[12]Tual!BO144)</f>
        <v>#REF!</v>
      </c>
      <c r="BP144" s="24" t="e">
        <f t="shared" si="304"/>
        <v>#REF!</v>
      </c>
      <c r="BQ144" s="24" t="e">
        <f>SUM(mtb!BQ144,[3]malra!BQ144,[4]malteng!BQ144,[5]buru!BQ144,[6]aru!BQ144,[7]sbb!BQ144,[8]sbt!BQ144,[9]mbd!BQ144,[10]bursel!BQ144,[11]ambon!BQ144,[12]Tual!BQ144)</f>
        <v>#REF!</v>
      </c>
      <c r="BR144" s="24" t="e">
        <f>SUM(mtb!BR144,[3]malra!BR144,[4]malteng!BR144,[5]buru!BR144,[6]aru!BR144,[7]sbb!BR144,[8]sbt!BR144,[9]mbd!BR144,[10]bursel!BR144,[11]ambon!BR144,[12]Tual!BR144)</f>
        <v>#REF!</v>
      </c>
      <c r="BS144" s="24" t="e">
        <f>SUM(mtb!BS144,[3]malra!BS144,[4]malteng!BS144,[5]buru!BS144,[6]aru!BS144,[7]sbb!BS144,[8]sbt!BS144,[9]mbd!BS144,[10]bursel!BS144,[11]ambon!BS144,[12]Tual!BS144)</f>
        <v>#REF!</v>
      </c>
      <c r="BT144" s="24" t="e">
        <f>SUM(mtb!BT144,[3]malra!BT144,[4]malteng!BT144,[5]buru!BT144,[6]aru!BT144,[7]sbb!BT144,[8]sbt!BT144,[9]mbd!BT144,[10]bursel!BT144,[11]ambon!BT144,[12]Tual!BT144)</f>
        <v>#REF!</v>
      </c>
      <c r="BU144" s="24" t="e">
        <f t="shared" si="305"/>
        <v>#REF!</v>
      </c>
      <c r="BV144" s="24" t="e">
        <f>SUM(mtb!BV144,[3]malra!BV144,[4]malteng!BV144,[5]buru!BV144,[6]aru!BV144,[7]sbb!BV144,[8]sbt!BV144,[9]mbd!BV144,[10]bursel!BV144,[11]ambon!BV144,[12]Tual!BV144)</f>
        <v>#REF!</v>
      </c>
      <c r="BW144" s="24" t="e">
        <f>SUM(mtb!BW144,[3]malra!BW144,[4]malteng!BW144,[5]buru!BW144,[6]aru!BW144,[7]sbb!BW144,[8]sbt!BW144,[9]mbd!BW144,[10]bursel!BW144,[11]ambon!BW144,[12]Tual!BW144)</f>
        <v>#REF!</v>
      </c>
      <c r="BX144" s="24" t="e">
        <f>SUM(mtb!BX144,[3]malra!BX144,[4]malteng!BX144,[5]buru!BX144,[6]aru!BX144,[7]sbb!BX144,[8]sbt!BX144,[9]mbd!BX144,[10]bursel!BX144,[11]ambon!BX144,[12]Tual!BX144)</f>
        <v>#REF!</v>
      </c>
      <c r="BY144" s="24" t="e">
        <f>SUM(mtb!BY144,[3]malra!BY144,[4]malteng!BY144,[5]buru!BY144,[6]aru!BY144,[7]sbb!BY144,[8]sbt!BY144,[9]mbd!BY144,[10]bursel!BY144,[11]ambon!BY144,[12]Tual!BY144)</f>
        <v>#REF!</v>
      </c>
      <c r="BZ144" s="24" t="e">
        <f t="shared" si="306"/>
        <v>#REF!</v>
      </c>
      <c r="CA144" s="24" t="e">
        <f>SUM(mtb!CA144,[3]malra!CA144,[4]malteng!CA144,[5]buru!CA144,[6]aru!CA144,[7]sbb!CA144,[8]sbt!CA144,[9]mbd!CA144,[10]bursel!CA144,[11]ambon!CA144,[12]Tual!CA144)</f>
        <v>#REF!</v>
      </c>
      <c r="CB144" s="24" t="e">
        <f>SUM(mtb!CB144,[3]malra!CB144,[4]malteng!CB144,[5]buru!CB144,[6]aru!CB144,[7]sbb!CB144,[8]sbt!CB144,[9]mbd!CB144,[10]bursel!CB144,[11]ambon!CB144,[12]Tual!CB144)</f>
        <v>#REF!</v>
      </c>
      <c r="CC144" s="24" t="e">
        <f>SUM(mtb!CC144,[3]malra!CC144,[4]malteng!CC144,[5]buru!CC144,[6]aru!CC144,[7]sbb!CC144,[8]sbt!CC144,[9]mbd!CC144,[10]bursel!CC144,[11]ambon!CC144,[12]Tual!CC144)</f>
        <v>#REF!</v>
      </c>
      <c r="CD144" s="24" t="e">
        <f>SUM(mtb!CD144,[3]malra!CD144,[4]malteng!CD144,[5]buru!CD144,[6]aru!CD144,[7]sbb!CD144,[8]sbt!CD144,[9]mbd!CD144,[10]bursel!CD144,[11]ambon!CD144,[12]Tual!CD144)</f>
        <v>#REF!</v>
      </c>
      <c r="CE144" s="24" t="e">
        <f t="shared" si="307"/>
        <v>#REF!</v>
      </c>
      <c r="CF144" s="63" t="e">
        <f>SUM(mtb!CF144,[3]malra!CF144,[4]malteng!CF144,[5]buru!CF144,[6]aru!CF144,[7]sbb!CF144,[8]sbt!CF144,[9]mbd!CF144,[10]bursel!CF144,[11]ambon!CF144,[12]Tual!CF144)</f>
        <v>#REF!</v>
      </c>
      <c r="CG144" s="63" t="e">
        <f>SUM(mtb!CG144,[3]malra!CG144,[4]malteng!CG144,[5]buru!CG144,[6]aru!CG144,[7]sbb!CG144,[8]sbt!CG144,[9]mbd!CG144,[10]bursel!CG144,[11]ambon!CG144,[12]Tual!CG144)</f>
        <v>#REF!</v>
      </c>
      <c r="CH144" s="63" t="e">
        <f>SUM(mtb!CH144,[3]malra!CH144,[4]malteng!CH144,[5]buru!CH144,[6]aru!CH144,[7]sbb!CH144,[8]sbt!CH144,[9]mbd!CH144,[10]bursel!CH144,[11]ambon!CH144,[12]Tual!CH144)</f>
        <v>#REF!</v>
      </c>
      <c r="CI144" s="63" t="e">
        <f>SUM(mtb!CI144,[3]malra!CI144,[4]malteng!CI144,[5]buru!CI144,[6]aru!CI144,[7]sbb!CI144,[8]sbt!CI144,[9]mbd!CI144,[10]bursel!CI144,[11]ambon!CI144,[12]Tual!CI144)</f>
        <v>#REF!</v>
      </c>
      <c r="CJ144" s="63" t="e">
        <f t="shared" si="308"/>
        <v>#REF!</v>
      </c>
      <c r="CK144" s="63" t="e">
        <f>SUM(mtb!CK144,[3]malra!CK144,[4]malteng!CK144,[5]buru!CK144,[6]aru!CK144,[7]sbb!CK144,[8]sbt!CK144,[9]mbd!CK144,[10]bursel!CK144,[11]ambon!CK144,[12]Tual!CK144)</f>
        <v>#REF!</v>
      </c>
      <c r="CL144" s="63" t="e">
        <f>SUM(mtb!CL144,[3]malra!CL144,[4]malteng!CL144,[5]buru!CL144,[6]aru!CL144,[7]sbb!CL144,[8]sbt!CL144,[9]mbd!CL144,[10]bursel!CL144,[11]ambon!CL144,[12]Tual!CL144)</f>
        <v>#REF!</v>
      </c>
      <c r="CM144" s="63" t="e">
        <f>SUM(mtb!CM144,[3]malra!CM144,[4]malteng!CM144,[5]buru!CM144,[6]aru!CM144,[7]sbb!CM144,[8]sbt!CM144,[9]mbd!CM144,[10]bursel!CM144,[11]ambon!CM144,[12]Tual!CM144)</f>
        <v>#REF!</v>
      </c>
      <c r="CN144" s="63" t="e">
        <f>SUM(mtb!CN144,[3]malra!CN144,[4]malteng!CN144,[5]buru!CN144,[6]aru!CN144,[7]sbb!CN144,[8]sbt!CN144,[9]mbd!CN144,[10]bursel!CN144,[11]ambon!CN144,[12]Tual!CN144)</f>
        <v>#REF!</v>
      </c>
      <c r="CO144" s="63" t="e">
        <f t="shared" si="309"/>
        <v>#REF!</v>
      </c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</row>
    <row r="145" spans="1:113" ht="14.25" customHeight="1" x14ac:dyDescent="0.2">
      <c r="A145" s="30" t="s">
        <v>90</v>
      </c>
      <c r="B145" s="121" t="s">
        <v>91</v>
      </c>
      <c r="C145" s="136"/>
      <c r="D145" s="24" t="e">
        <f>SUM(mtb!D145,[3]malra!D145,[4]malteng!D145,[5]buru!D145,[6]aru!D145,[7]sbb!D145,[8]sbt!D145,[9]mbd!D145,[10]bursel!D145,[11]ambon!D145,[12]Tual!D145)</f>
        <v>#REF!</v>
      </c>
      <c r="E145" s="24" t="e">
        <f>SUM(mtb!E145,[3]malra!E145,[4]malteng!E145,[5]buru!E145,[6]aru!E145,[7]sbb!E145,[8]sbt!E145,[9]mbd!E145,[10]bursel!E145,[11]ambon!E145,[12]Tual!E145)</f>
        <v>#REF!</v>
      </c>
      <c r="F145" s="24" t="e">
        <f>SUM(mtb!F145,[3]malra!F145,[4]malteng!F145,[5]buru!F145,[6]aru!F145,[7]sbb!F145,[8]sbt!F145,[9]mbd!F145,[10]bursel!F145,[11]ambon!F145,[12]Tual!F145)</f>
        <v>#REF!</v>
      </c>
      <c r="G145" s="24" t="e">
        <f>SUM(mtb!G145,[3]malra!G145,[4]malteng!G145,[5]buru!G145,[6]aru!G145,[7]sbb!G145,[8]sbt!G145,[9]mbd!G145,[10]bursel!G145,[11]ambon!G145,[12]Tual!G145)</f>
        <v>#REF!</v>
      </c>
      <c r="H145" s="24" t="e">
        <f t="shared" si="292"/>
        <v>#REF!</v>
      </c>
      <c r="I145" s="24" t="e">
        <f>SUM(mtb!I145,[3]malra!I145,[4]malteng!I145,[5]buru!I145,[6]aru!I145,[7]sbb!I145,[8]sbt!I145,[9]mbd!I145,[10]bursel!I145,[11]ambon!I145,[12]Tual!I145)</f>
        <v>#REF!</v>
      </c>
      <c r="J145" s="24" t="e">
        <f>SUM(mtb!J145,[3]malra!J145,[4]malteng!J145,[5]buru!J145,[6]aru!J145,[7]sbb!J145,[8]sbt!J145,[9]mbd!J145,[10]bursel!J145,[11]ambon!J145,[12]Tual!J145)</f>
        <v>#REF!</v>
      </c>
      <c r="K145" s="24" t="e">
        <f>SUM(mtb!K145,[3]malra!K145,[4]malteng!K145,[5]buru!K145,[6]aru!K145,[7]sbb!K145,[8]sbt!K145,[9]mbd!K145,[10]bursel!K145,[11]ambon!K145,[12]Tual!K145)</f>
        <v>#REF!</v>
      </c>
      <c r="L145" s="24" t="e">
        <f>SUM(mtb!L145,[3]malra!L145,[4]malteng!L145,[5]buru!L145,[6]aru!L145,[7]sbb!L145,[8]sbt!L145,[9]mbd!L145,[10]bursel!L145,[11]ambon!L145,[12]Tual!L145)</f>
        <v>#REF!</v>
      </c>
      <c r="M145" s="24" t="e">
        <f t="shared" si="293"/>
        <v>#REF!</v>
      </c>
      <c r="N145" s="24" t="e">
        <f>SUM(mtb!N145,[3]malra!N145,[4]malteng!N145,[5]buru!N145,[6]aru!N145,[7]sbb!N145,[8]sbt!N145,[9]mbd!N145,[10]bursel!N145,[11]ambon!N145,[12]Tual!N145)</f>
        <v>#REF!</v>
      </c>
      <c r="O145" s="24" t="e">
        <f>SUM(mtb!O145,[3]malra!O145,[4]malteng!O145,[5]buru!O145,[6]aru!O145,[7]sbb!O145,[8]sbt!O145,[9]mbd!O145,[10]bursel!O145,[11]ambon!O145,[12]Tual!O145)</f>
        <v>#REF!</v>
      </c>
      <c r="P145" s="24" t="e">
        <f>SUM(mtb!P145,[3]malra!P145,[4]malteng!P145,[5]buru!P145,[6]aru!P145,[7]sbb!P145,[8]sbt!P145,[9]mbd!P145,[10]bursel!P145,[11]ambon!P145,[12]Tual!P145)</f>
        <v>#REF!</v>
      </c>
      <c r="Q145" s="24" t="e">
        <f>SUM(mtb!Q145,[3]malra!Q145,[4]malteng!Q145,[5]buru!Q145,[6]aru!Q145,[7]sbb!Q145,[8]sbt!Q145,[9]mbd!Q145,[10]bursel!Q145,[11]ambon!Q145,[12]Tual!Q145)</f>
        <v>#REF!</v>
      </c>
      <c r="R145" s="24" t="e">
        <f t="shared" si="294"/>
        <v>#REF!</v>
      </c>
      <c r="S145" s="24" t="e">
        <f>SUM(mtb!S145,[3]malra!S145,[4]malteng!S145,[5]buru!S145,[6]aru!S145,[7]sbb!S145,[8]sbt!S145,[9]mbd!S145,[10]bursel!S145,[11]ambon!S145,[12]Tual!S145)</f>
        <v>#REF!</v>
      </c>
      <c r="T145" s="24" t="e">
        <f>SUM(mtb!T145,[3]malra!T145,[4]malteng!T145,[5]buru!T145,[6]aru!T145,[7]sbb!T145,[8]sbt!T145,[9]mbd!T145,[10]bursel!T145,[11]ambon!T145,[12]Tual!T145)</f>
        <v>#REF!</v>
      </c>
      <c r="U145" s="24" t="e">
        <f>SUM(mtb!U145,[3]malra!U145,[4]malteng!U145,[5]buru!U145,[6]aru!U145,[7]sbb!U145,[8]sbt!U145,[9]mbd!U145,[10]bursel!U145,[11]ambon!U145,[12]Tual!U145)</f>
        <v>#REF!</v>
      </c>
      <c r="V145" s="24" t="e">
        <f>SUM(mtb!V145,[3]malra!V145,[4]malteng!V145,[5]buru!V145,[6]aru!V145,[7]sbb!V145,[8]sbt!V145,[9]mbd!V145,[10]bursel!V145,[11]ambon!V145,[12]Tual!V145)</f>
        <v>#REF!</v>
      </c>
      <c r="W145" s="24" t="e">
        <f t="shared" si="295"/>
        <v>#REF!</v>
      </c>
      <c r="X145" s="24" t="e">
        <f>SUM(mtb!X145,[3]malra!X145,[4]malteng!X145,[5]buru!X145,[6]aru!X145,[7]sbb!X145,[8]sbt!X145,[9]mbd!X145,[10]bursel!X145,[11]ambon!X145,[12]Tual!X145)</f>
        <v>#REF!</v>
      </c>
      <c r="Y145" s="24" t="e">
        <f>SUM(mtb!Y145,[3]malra!Y145,[4]malteng!Y145,[5]buru!Y145,[6]aru!Y145,[7]sbb!Y145,[8]sbt!Y145,[9]mbd!Y145,[10]bursel!Y145,[11]ambon!Y145,[12]Tual!Y145)</f>
        <v>#REF!</v>
      </c>
      <c r="Z145" s="24" t="e">
        <f>SUM(mtb!Z145,[3]malra!Z145,[4]malteng!Z145,[5]buru!Z145,[6]aru!Z145,[7]sbb!Z145,[8]sbt!Z145,[9]mbd!Z145,[10]bursel!Z145,[11]ambon!Z145,[12]Tual!Z145)</f>
        <v>#REF!</v>
      </c>
      <c r="AA145" s="24" t="e">
        <f>SUM(mtb!AA145,[3]malra!AA145,[4]malteng!AA145,[5]buru!AA145,[6]aru!AA145,[7]sbb!AA145,[8]sbt!AA145,[9]mbd!AA145,[10]bursel!AA145,[11]ambon!AA145,[12]Tual!AA145)</f>
        <v>#REF!</v>
      </c>
      <c r="AB145" s="24" t="e">
        <f t="shared" si="296"/>
        <v>#REF!</v>
      </c>
      <c r="AC145" s="24" t="e">
        <f>SUM(mtb!AC145,[3]malra!AC145,[4]malteng!AC145,[5]buru!AC145,[6]aru!AC145,[7]sbb!AC145,[8]sbt!AC145,[9]mbd!AC145,[10]bursel!AC145,[11]ambon!AC145,[12]Tual!AC145)</f>
        <v>#REF!</v>
      </c>
      <c r="AD145" s="24" t="e">
        <f>SUM(mtb!AD145,[3]malra!AD145,[4]malteng!AD145,[5]buru!AD145,[6]aru!AD145,[7]sbb!AD145,[8]sbt!AD145,[9]mbd!AD145,[10]bursel!AD145,[11]ambon!AD145,[12]Tual!AD145)</f>
        <v>#REF!</v>
      </c>
      <c r="AE145" s="24" t="e">
        <f>SUM(mtb!AE145,[3]malra!AE145,[4]malteng!AE145,[5]buru!AE145,[6]aru!AE145,[7]sbb!AE145,[8]sbt!AE145,[9]mbd!AE145,[10]bursel!AE145,[11]ambon!AE145,[12]Tual!AE145)</f>
        <v>#REF!</v>
      </c>
      <c r="AF145" s="24" t="e">
        <f>SUM(mtb!AF145,[3]malra!AF145,[4]malteng!AF145,[5]buru!AF145,[6]aru!AF145,[7]sbb!AF145,[8]sbt!AF145,[9]mbd!AF145,[10]bursel!AF145,[11]ambon!AF145,[12]Tual!AF145)</f>
        <v>#REF!</v>
      </c>
      <c r="AG145" s="24" t="e">
        <f t="shared" si="297"/>
        <v>#REF!</v>
      </c>
      <c r="AH145" s="24" t="e">
        <f>SUM(mtb!AH145,[3]malra!AH145,[4]malteng!AH145,[5]buru!AH145,[6]aru!AH145,[7]sbb!AH145,[8]sbt!AH145,[9]mbd!AH145,[10]bursel!AH145,[11]ambon!AH145,[12]Tual!AH145)</f>
        <v>#REF!</v>
      </c>
      <c r="AI145" s="24" t="e">
        <f>SUM(mtb!AI145,[3]malra!AI145,[4]malteng!AI145,[5]buru!AI145,[6]aru!AI145,[7]sbb!AI145,[8]sbt!AI145,[9]mbd!AI145,[10]bursel!AI145,[11]ambon!AI145,[12]Tual!AI145)</f>
        <v>#REF!</v>
      </c>
      <c r="AJ145" s="24" t="e">
        <f>SUM(mtb!AJ145,[3]malra!AJ145,[4]malteng!AJ145,[5]buru!AJ145,[6]aru!AJ145,[7]sbb!AJ145,[8]sbt!AJ145,[9]mbd!AJ145,[10]bursel!AJ145,[11]ambon!AJ145,[12]Tual!AJ145)</f>
        <v>#REF!</v>
      </c>
      <c r="AK145" s="24" t="e">
        <f>SUM(mtb!AK145,[3]malra!AK145,[4]malteng!AK145,[5]buru!AK145,[6]aru!AK145,[7]sbb!AK145,[8]sbt!AK145,[9]mbd!AK145,[10]bursel!AK145,[11]ambon!AK145,[12]Tual!AK145)</f>
        <v>#REF!</v>
      </c>
      <c r="AL145" s="24" t="e">
        <f t="shared" si="298"/>
        <v>#REF!</v>
      </c>
      <c r="AM145" s="24" t="e">
        <f>SUM(mtb!AM145,[3]malra!AM145,[4]malteng!AM145,[5]buru!AM145,[6]aru!AM145,[7]sbb!AM145,[8]sbt!AM145,[9]mbd!AM145,[10]bursel!AM145,[11]ambon!AM145,[12]Tual!AM145)</f>
        <v>#REF!</v>
      </c>
      <c r="AN145" s="24" t="e">
        <f>SUM(mtb!AN145,[3]malra!AN145,[4]malteng!AN145,[5]buru!AN145,[6]aru!AN145,[7]sbb!AN145,[8]sbt!AN145,[9]mbd!AN145,[10]bursel!AN145,[11]ambon!AN145,[12]Tual!AN145)</f>
        <v>#REF!</v>
      </c>
      <c r="AO145" s="24" t="e">
        <f>SUM(mtb!AO145,[3]malra!AO145,[4]malteng!AO145,[5]buru!AO145,[6]aru!AO145,[7]sbb!AO145,[8]sbt!AO145,[9]mbd!AO145,[10]bursel!AO145,[11]ambon!AO145,[12]Tual!AO145)</f>
        <v>#REF!</v>
      </c>
      <c r="AP145" s="24" t="e">
        <f>SUM(mtb!AP145,[3]malra!AP145,[4]malteng!AP145,[5]buru!AP145,[6]aru!AP145,[7]sbb!AP145,[8]sbt!AP145,[9]mbd!AP145,[10]bursel!AP145,[11]ambon!AP145,[12]Tual!AP145)</f>
        <v>#REF!</v>
      </c>
      <c r="AQ145" s="24" t="e">
        <f t="shared" si="299"/>
        <v>#REF!</v>
      </c>
      <c r="AR145" s="24" t="e">
        <f>SUM(mtb!AR145,[3]malra!AR145,[4]malteng!AR145,[5]buru!AR145,[6]aru!AR145,[7]sbb!AR145,[8]sbt!AR145,[9]mbd!AR145,[10]bursel!AR145,[11]ambon!AR145,[12]Tual!AR145)</f>
        <v>#REF!</v>
      </c>
      <c r="AS145" s="24" t="e">
        <f>SUM(mtb!AS145,[3]malra!AS145,[4]malteng!AS145,[5]buru!AS145,[6]aru!AS145,[7]sbb!AS145,[8]sbt!AS145,[9]mbd!AS145,[10]bursel!AS145,[11]ambon!AS145,[12]Tual!AS145)</f>
        <v>#REF!</v>
      </c>
      <c r="AT145" s="24" t="e">
        <f>SUM(mtb!AT145,[3]malra!AT145,[4]malteng!AT145,[5]buru!AT145,[6]aru!AT145,[7]sbb!AT145,[8]sbt!AT145,[9]mbd!AT145,[10]bursel!AT145,[11]ambon!AT145,[12]Tual!AT145)</f>
        <v>#REF!</v>
      </c>
      <c r="AU145" s="24" t="e">
        <f>SUM(mtb!AU145,[3]malra!AU145,[4]malteng!AU145,[5]buru!AU145,[6]aru!AU145,[7]sbb!AU145,[8]sbt!AU145,[9]mbd!AU145,[10]bursel!AU145,[11]ambon!AU145,[12]Tual!AU145)</f>
        <v>#REF!</v>
      </c>
      <c r="AV145" s="24" t="e">
        <f t="shared" si="300"/>
        <v>#REF!</v>
      </c>
      <c r="AW145" s="24" t="e">
        <f>SUM(mtb!AW145,[3]malra!AW145,[4]malteng!AW145,[5]buru!AW145,[6]aru!AW145,[7]sbb!AW145,[8]sbt!AW145,[9]mbd!AW145,[10]bursel!AW145,[11]ambon!AW145,[12]Tual!AW145)</f>
        <v>#REF!</v>
      </c>
      <c r="AX145" s="24" t="e">
        <f>SUM(mtb!AX145,[3]malra!AX145,[4]malteng!AX145,[5]buru!AX145,[6]aru!AX145,[7]sbb!AX145,[8]sbt!AX145,[9]mbd!AX145,[10]bursel!AX145,[11]ambon!AX145,[12]Tual!AX145)</f>
        <v>#REF!</v>
      </c>
      <c r="AY145" s="24" t="e">
        <f>SUM(mtb!AY145,[3]malra!AY145,[4]malteng!AY145,[5]buru!AY145,[6]aru!AY145,[7]sbb!AY145,[8]sbt!AY145,[9]mbd!AY145,[10]bursel!AY145,[11]ambon!AY145,[12]Tual!AY145)</f>
        <v>#REF!</v>
      </c>
      <c r="AZ145" s="24" t="e">
        <f>SUM(mtb!AZ145,[3]malra!AZ145,[4]malteng!AZ145,[5]buru!AZ145,[6]aru!AZ145,[7]sbb!AZ145,[8]sbt!AZ145,[9]mbd!AZ145,[10]bursel!AZ145,[11]ambon!AZ145,[12]Tual!AZ145)</f>
        <v>#REF!</v>
      </c>
      <c r="BA145" s="24" t="e">
        <f t="shared" si="301"/>
        <v>#REF!</v>
      </c>
      <c r="BB145" s="24" t="e">
        <f>SUM(mtb!BB145,[3]malra!BB145,[4]malteng!BB145,[5]buru!BB145,[6]aru!BB145,[7]sbb!BB145,[8]sbt!BB145,[9]mbd!BB145,[10]bursel!BB145,[11]ambon!BB145,[12]Tual!BB145)</f>
        <v>#REF!</v>
      </c>
      <c r="BC145" s="24" t="e">
        <f>SUM(mtb!BC145,[3]malra!BC145,[4]malteng!BC145,[5]buru!BC145,[6]aru!BC145,[7]sbb!BC145,[8]sbt!BC145,[9]mbd!BC145,[10]bursel!BC145,[11]ambon!BC145,[12]Tual!BC145)</f>
        <v>#REF!</v>
      </c>
      <c r="BD145" s="24" t="e">
        <f>SUM(mtb!BD145,[3]malra!BD145,[4]malteng!BD145,[5]buru!BD145,[6]aru!BD145,[7]sbb!BD145,[8]sbt!BD145,[9]mbd!BD145,[10]bursel!BD145,[11]ambon!BD145,[12]Tual!BD145)</f>
        <v>#REF!</v>
      </c>
      <c r="BE145" s="24" t="e">
        <f>SUM(mtb!BE145,[3]malra!BE145,[4]malteng!BE145,[5]buru!BE145,[6]aru!BE145,[7]sbb!BE145,[8]sbt!BE145,[9]mbd!BE145,[10]bursel!BE145,[11]ambon!BE145,[12]Tual!BE145)</f>
        <v>#REF!</v>
      </c>
      <c r="BF145" s="24" t="e">
        <f t="shared" si="302"/>
        <v>#REF!</v>
      </c>
      <c r="BG145" s="24" t="e">
        <f>SUM(mtb!BG145,[3]malra!BG145,[4]malteng!BG145,[5]buru!BG145,[6]aru!BG145,[7]sbb!BG145,[8]sbt!BG145,[9]mbd!BG145,[10]bursel!BG145,[11]ambon!BG145,[12]Tual!BG145)</f>
        <v>#REF!</v>
      </c>
      <c r="BH145" s="24" t="e">
        <f>SUM(mtb!BH145,[3]malra!BH145,[4]malteng!BH145,[5]buru!BH145,[6]aru!BH145,[7]sbb!BH145,[8]sbt!BH145,[9]mbd!BH145,[10]bursel!BH145,[11]ambon!BH145,[12]Tual!BH145)</f>
        <v>#REF!</v>
      </c>
      <c r="BI145" s="24" t="e">
        <f>SUM(mtb!BI145,[3]malra!BI145,[4]malteng!BI145,[5]buru!BI145,[6]aru!BI145,[7]sbb!BI145,[8]sbt!BI145,[9]mbd!BI145,[10]bursel!BI145,[11]ambon!BI145,[12]Tual!BI145)</f>
        <v>#REF!</v>
      </c>
      <c r="BJ145" s="24" t="e">
        <f>SUM(mtb!BJ145,[3]malra!BJ145,[4]malteng!BJ145,[5]buru!BJ145,[6]aru!BJ145,[7]sbb!BJ145,[8]sbt!BJ145,[9]mbd!BJ145,[10]bursel!BJ145,[11]ambon!BJ145,[12]Tual!BJ145)</f>
        <v>#REF!</v>
      </c>
      <c r="BK145" s="24" t="e">
        <f t="shared" si="303"/>
        <v>#REF!</v>
      </c>
      <c r="BL145" s="24" t="e">
        <f>SUM(mtb!BL145,[3]malra!BL145,[4]malteng!BL145,[5]buru!BL145,[6]aru!BL145,[7]sbb!BL145,[8]sbt!BL145,[9]mbd!BL145,[10]bursel!BL145,[11]ambon!BL145,[12]Tual!BL145)</f>
        <v>#REF!</v>
      </c>
      <c r="BM145" s="24" t="e">
        <f>SUM(mtb!BM145,[3]malra!BM145,[4]malteng!BM145,[5]buru!BM145,[6]aru!BM145,[7]sbb!BM145,[8]sbt!BM145,[9]mbd!BM145,[10]bursel!BM145,[11]ambon!BM145,[12]Tual!BM145)</f>
        <v>#REF!</v>
      </c>
      <c r="BN145" s="24" t="e">
        <f>SUM(mtb!BN145,[3]malra!BN145,[4]malteng!BN145,[5]buru!BN145,[6]aru!BN145,[7]sbb!BN145,[8]sbt!BN145,[9]mbd!BN145,[10]bursel!BN145,[11]ambon!BN145,[12]Tual!BN145)</f>
        <v>#REF!</v>
      </c>
      <c r="BO145" s="24" t="e">
        <f>SUM(mtb!BO145,[3]malra!BO145,[4]malteng!BO145,[5]buru!BO145,[6]aru!BO145,[7]sbb!BO145,[8]sbt!BO145,[9]mbd!BO145,[10]bursel!BO145,[11]ambon!BO145,[12]Tual!BO145)</f>
        <v>#REF!</v>
      </c>
      <c r="BP145" s="24" t="e">
        <f t="shared" si="304"/>
        <v>#REF!</v>
      </c>
      <c r="BQ145" s="24" t="e">
        <f>SUM(mtb!BQ145,[3]malra!BQ145,[4]malteng!BQ145,[5]buru!BQ145,[6]aru!BQ145,[7]sbb!BQ145,[8]sbt!BQ145,[9]mbd!BQ145,[10]bursel!BQ145,[11]ambon!BQ145,[12]Tual!BQ145)</f>
        <v>#REF!</v>
      </c>
      <c r="BR145" s="24" t="e">
        <f>SUM(mtb!BR145,[3]malra!BR145,[4]malteng!BR145,[5]buru!BR145,[6]aru!BR145,[7]sbb!BR145,[8]sbt!BR145,[9]mbd!BR145,[10]bursel!BR145,[11]ambon!BR145,[12]Tual!BR145)</f>
        <v>#REF!</v>
      </c>
      <c r="BS145" s="24" t="e">
        <f>SUM(mtb!BS145,[3]malra!BS145,[4]malteng!BS145,[5]buru!BS145,[6]aru!BS145,[7]sbb!BS145,[8]sbt!BS145,[9]mbd!BS145,[10]bursel!BS145,[11]ambon!BS145,[12]Tual!BS145)</f>
        <v>#REF!</v>
      </c>
      <c r="BT145" s="24" t="e">
        <f>SUM(mtb!BT145,[3]malra!BT145,[4]malteng!BT145,[5]buru!BT145,[6]aru!BT145,[7]sbb!BT145,[8]sbt!BT145,[9]mbd!BT145,[10]bursel!BT145,[11]ambon!BT145,[12]Tual!BT145)</f>
        <v>#REF!</v>
      </c>
      <c r="BU145" s="24" t="e">
        <f t="shared" si="305"/>
        <v>#REF!</v>
      </c>
      <c r="BV145" s="24" t="e">
        <f>SUM(mtb!BV145,[3]malra!BV145,[4]malteng!BV145,[5]buru!BV145,[6]aru!BV145,[7]sbb!BV145,[8]sbt!BV145,[9]mbd!BV145,[10]bursel!BV145,[11]ambon!BV145,[12]Tual!BV145)</f>
        <v>#REF!</v>
      </c>
      <c r="BW145" s="24" t="e">
        <f>SUM(mtb!BW145,[3]malra!BW145,[4]malteng!BW145,[5]buru!BW145,[6]aru!BW145,[7]sbb!BW145,[8]sbt!BW145,[9]mbd!BW145,[10]bursel!BW145,[11]ambon!BW145,[12]Tual!BW145)</f>
        <v>#REF!</v>
      </c>
      <c r="BX145" s="24" t="e">
        <f>SUM(mtb!BX145,[3]malra!BX145,[4]malteng!BX145,[5]buru!BX145,[6]aru!BX145,[7]sbb!BX145,[8]sbt!BX145,[9]mbd!BX145,[10]bursel!BX145,[11]ambon!BX145,[12]Tual!BX145)</f>
        <v>#REF!</v>
      </c>
      <c r="BY145" s="24" t="e">
        <f>SUM(mtb!BY145,[3]malra!BY145,[4]malteng!BY145,[5]buru!BY145,[6]aru!BY145,[7]sbb!BY145,[8]sbt!BY145,[9]mbd!BY145,[10]bursel!BY145,[11]ambon!BY145,[12]Tual!BY145)</f>
        <v>#REF!</v>
      </c>
      <c r="BZ145" s="24" t="e">
        <f t="shared" si="306"/>
        <v>#REF!</v>
      </c>
      <c r="CA145" s="24" t="e">
        <f>SUM(mtb!CA145,[3]malra!CA145,[4]malteng!CA145,[5]buru!CA145,[6]aru!CA145,[7]sbb!CA145,[8]sbt!CA145,[9]mbd!CA145,[10]bursel!CA145,[11]ambon!CA145,[12]Tual!CA145)</f>
        <v>#REF!</v>
      </c>
      <c r="CB145" s="24" t="e">
        <f>SUM(mtb!CB145,[3]malra!CB145,[4]malteng!CB145,[5]buru!CB145,[6]aru!CB145,[7]sbb!CB145,[8]sbt!CB145,[9]mbd!CB145,[10]bursel!CB145,[11]ambon!CB145,[12]Tual!CB145)</f>
        <v>#REF!</v>
      </c>
      <c r="CC145" s="24" t="e">
        <f>SUM(mtb!CC145,[3]malra!CC145,[4]malteng!CC145,[5]buru!CC145,[6]aru!CC145,[7]sbb!CC145,[8]sbt!CC145,[9]mbd!CC145,[10]bursel!CC145,[11]ambon!CC145,[12]Tual!CC145)</f>
        <v>#REF!</v>
      </c>
      <c r="CD145" s="24" t="e">
        <f>SUM(mtb!CD145,[3]malra!CD145,[4]malteng!CD145,[5]buru!CD145,[6]aru!CD145,[7]sbb!CD145,[8]sbt!CD145,[9]mbd!CD145,[10]bursel!CD145,[11]ambon!CD145,[12]Tual!CD145)</f>
        <v>#REF!</v>
      </c>
      <c r="CE145" s="24" t="e">
        <f t="shared" si="307"/>
        <v>#REF!</v>
      </c>
      <c r="CF145" s="63" t="e">
        <f>SUM(mtb!CF145,[3]malra!CF145,[4]malteng!CF145,[5]buru!CF145,[6]aru!CF145,[7]sbb!CF145,[8]sbt!CF145,[9]mbd!CF145,[10]bursel!CF145,[11]ambon!CF145,[12]Tual!CF145)</f>
        <v>#REF!</v>
      </c>
      <c r="CG145" s="63" t="e">
        <f>SUM(mtb!CG145,[3]malra!CG145,[4]malteng!CG145,[5]buru!CG145,[6]aru!CG145,[7]sbb!CG145,[8]sbt!CG145,[9]mbd!CG145,[10]bursel!CG145,[11]ambon!CG145,[12]Tual!CG145)</f>
        <v>#REF!</v>
      </c>
      <c r="CH145" s="63" t="e">
        <f>SUM(mtb!CH145,[3]malra!CH145,[4]malteng!CH145,[5]buru!CH145,[6]aru!CH145,[7]sbb!CH145,[8]sbt!CH145,[9]mbd!CH145,[10]bursel!CH145,[11]ambon!CH145,[12]Tual!CH145)</f>
        <v>#REF!</v>
      </c>
      <c r="CI145" s="63" t="e">
        <f>SUM(mtb!CI145,[3]malra!CI145,[4]malteng!CI145,[5]buru!CI145,[6]aru!CI145,[7]sbb!CI145,[8]sbt!CI145,[9]mbd!CI145,[10]bursel!CI145,[11]ambon!CI145,[12]Tual!CI145)</f>
        <v>#REF!</v>
      </c>
      <c r="CJ145" s="63" t="e">
        <f t="shared" si="308"/>
        <v>#REF!</v>
      </c>
      <c r="CK145" s="63" t="e">
        <f>SUM(mtb!CK145,[3]malra!CK145,[4]malteng!CK145,[5]buru!CK145,[6]aru!CK145,[7]sbb!CK145,[8]sbt!CK145,[9]mbd!CK145,[10]bursel!CK145,[11]ambon!CK145,[12]Tual!CK145)</f>
        <v>#REF!</v>
      </c>
      <c r="CL145" s="63" t="e">
        <f>SUM(mtb!CL145,[3]malra!CL145,[4]malteng!CL145,[5]buru!CL145,[6]aru!CL145,[7]sbb!CL145,[8]sbt!CL145,[9]mbd!CL145,[10]bursel!CL145,[11]ambon!CL145,[12]Tual!CL145)</f>
        <v>#REF!</v>
      </c>
      <c r="CM145" s="63" t="e">
        <f>SUM(mtb!CM145,[3]malra!CM145,[4]malteng!CM145,[5]buru!CM145,[6]aru!CM145,[7]sbb!CM145,[8]sbt!CM145,[9]mbd!CM145,[10]bursel!CM145,[11]ambon!CM145,[12]Tual!CM145)</f>
        <v>#REF!</v>
      </c>
      <c r="CN145" s="63" t="e">
        <f>SUM(mtb!CN145,[3]malra!CN145,[4]malteng!CN145,[5]buru!CN145,[6]aru!CN145,[7]sbb!CN145,[8]sbt!CN145,[9]mbd!CN145,[10]bursel!CN145,[11]ambon!CN145,[12]Tual!CN145)</f>
        <v>#REF!</v>
      </c>
      <c r="CO145" s="63" t="e">
        <f t="shared" si="309"/>
        <v>#REF!</v>
      </c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</row>
    <row r="146" spans="1:113" ht="14.25" customHeight="1" x14ac:dyDescent="0.2">
      <c r="A146" s="95"/>
      <c r="B146" s="137" t="s">
        <v>92</v>
      </c>
      <c r="C146" s="138"/>
      <c r="D146" s="48" t="e">
        <f t="shared" ref="D146:CO146" si="310">D145+D144+D143+D142+D141+D140+D135+D134+D131+D124+D121+D120+D119+D116+D99+D94+D83</f>
        <v>#REF!</v>
      </c>
      <c r="E146" s="48" t="e">
        <f t="shared" si="310"/>
        <v>#REF!</v>
      </c>
      <c r="F146" s="48" t="e">
        <f t="shared" si="310"/>
        <v>#REF!</v>
      </c>
      <c r="G146" s="48" t="e">
        <f t="shared" si="310"/>
        <v>#REF!</v>
      </c>
      <c r="H146" s="48" t="e">
        <f t="shared" si="310"/>
        <v>#REF!</v>
      </c>
      <c r="I146" s="48" t="e">
        <f t="shared" si="310"/>
        <v>#REF!</v>
      </c>
      <c r="J146" s="48" t="e">
        <f t="shared" si="310"/>
        <v>#REF!</v>
      </c>
      <c r="K146" s="48" t="e">
        <f t="shared" si="310"/>
        <v>#REF!</v>
      </c>
      <c r="L146" s="48" t="e">
        <f t="shared" si="310"/>
        <v>#REF!</v>
      </c>
      <c r="M146" s="48" t="e">
        <f t="shared" si="310"/>
        <v>#REF!</v>
      </c>
      <c r="N146" s="48" t="e">
        <f t="shared" si="310"/>
        <v>#REF!</v>
      </c>
      <c r="O146" s="48" t="e">
        <f t="shared" si="310"/>
        <v>#REF!</v>
      </c>
      <c r="P146" s="48" t="e">
        <f t="shared" si="310"/>
        <v>#REF!</v>
      </c>
      <c r="Q146" s="48" t="e">
        <f t="shared" si="310"/>
        <v>#REF!</v>
      </c>
      <c r="R146" s="48" t="e">
        <f t="shared" si="310"/>
        <v>#REF!</v>
      </c>
      <c r="S146" s="48" t="e">
        <f t="shared" si="310"/>
        <v>#REF!</v>
      </c>
      <c r="T146" s="48" t="e">
        <f t="shared" si="310"/>
        <v>#REF!</v>
      </c>
      <c r="U146" s="48" t="e">
        <f t="shared" si="310"/>
        <v>#REF!</v>
      </c>
      <c r="V146" s="48" t="e">
        <f t="shared" si="310"/>
        <v>#REF!</v>
      </c>
      <c r="W146" s="48" t="e">
        <f t="shared" si="310"/>
        <v>#REF!</v>
      </c>
      <c r="X146" s="48" t="e">
        <f t="shared" si="310"/>
        <v>#REF!</v>
      </c>
      <c r="Y146" s="48" t="e">
        <f t="shared" si="310"/>
        <v>#REF!</v>
      </c>
      <c r="Z146" s="48" t="e">
        <f t="shared" si="310"/>
        <v>#REF!</v>
      </c>
      <c r="AA146" s="48" t="e">
        <f t="shared" si="310"/>
        <v>#REF!</v>
      </c>
      <c r="AB146" s="48" t="e">
        <f t="shared" si="310"/>
        <v>#REF!</v>
      </c>
      <c r="AC146" s="48" t="e">
        <f t="shared" si="310"/>
        <v>#REF!</v>
      </c>
      <c r="AD146" s="48" t="e">
        <f t="shared" si="310"/>
        <v>#REF!</v>
      </c>
      <c r="AE146" s="48" t="e">
        <f t="shared" si="310"/>
        <v>#REF!</v>
      </c>
      <c r="AF146" s="48" t="e">
        <f t="shared" si="310"/>
        <v>#REF!</v>
      </c>
      <c r="AG146" s="48" t="e">
        <f t="shared" si="310"/>
        <v>#REF!</v>
      </c>
      <c r="AH146" s="48" t="e">
        <f t="shared" si="310"/>
        <v>#REF!</v>
      </c>
      <c r="AI146" s="48" t="e">
        <f t="shared" si="310"/>
        <v>#REF!</v>
      </c>
      <c r="AJ146" s="48" t="e">
        <f t="shared" si="310"/>
        <v>#REF!</v>
      </c>
      <c r="AK146" s="48" t="e">
        <f t="shared" si="310"/>
        <v>#REF!</v>
      </c>
      <c r="AL146" s="48" t="e">
        <f t="shared" si="310"/>
        <v>#REF!</v>
      </c>
      <c r="AM146" s="48" t="e">
        <f t="shared" si="310"/>
        <v>#REF!</v>
      </c>
      <c r="AN146" s="48" t="e">
        <f t="shared" si="310"/>
        <v>#REF!</v>
      </c>
      <c r="AO146" s="48" t="e">
        <f t="shared" si="310"/>
        <v>#REF!</v>
      </c>
      <c r="AP146" s="48" t="e">
        <f t="shared" si="310"/>
        <v>#REF!</v>
      </c>
      <c r="AQ146" s="48" t="e">
        <f t="shared" si="310"/>
        <v>#REF!</v>
      </c>
      <c r="AR146" s="48" t="e">
        <f t="shared" si="310"/>
        <v>#REF!</v>
      </c>
      <c r="AS146" s="48" t="e">
        <f t="shared" si="310"/>
        <v>#REF!</v>
      </c>
      <c r="AT146" s="48" t="e">
        <f t="shared" si="310"/>
        <v>#REF!</v>
      </c>
      <c r="AU146" s="48" t="e">
        <f t="shared" si="310"/>
        <v>#REF!</v>
      </c>
      <c r="AV146" s="48" t="e">
        <f t="shared" si="310"/>
        <v>#REF!</v>
      </c>
      <c r="AW146" s="48" t="e">
        <f t="shared" si="310"/>
        <v>#REF!</v>
      </c>
      <c r="AX146" s="48" t="e">
        <f t="shared" si="310"/>
        <v>#REF!</v>
      </c>
      <c r="AY146" s="48" t="e">
        <f t="shared" si="310"/>
        <v>#REF!</v>
      </c>
      <c r="AZ146" s="48" t="e">
        <f t="shared" si="310"/>
        <v>#REF!</v>
      </c>
      <c r="BA146" s="48" t="e">
        <f t="shared" si="310"/>
        <v>#REF!</v>
      </c>
      <c r="BB146" s="48" t="e">
        <f t="shared" si="310"/>
        <v>#REF!</v>
      </c>
      <c r="BC146" s="48" t="e">
        <f t="shared" si="310"/>
        <v>#REF!</v>
      </c>
      <c r="BD146" s="48" t="e">
        <f t="shared" si="310"/>
        <v>#REF!</v>
      </c>
      <c r="BE146" s="48" t="e">
        <f t="shared" si="310"/>
        <v>#REF!</v>
      </c>
      <c r="BF146" s="48" t="e">
        <f t="shared" si="310"/>
        <v>#REF!</v>
      </c>
      <c r="BG146" s="48" t="e">
        <f t="shared" si="310"/>
        <v>#REF!</v>
      </c>
      <c r="BH146" s="48" t="e">
        <f t="shared" si="310"/>
        <v>#REF!</v>
      </c>
      <c r="BI146" s="48" t="e">
        <f t="shared" si="310"/>
        <v>#REF!</v>
      </c>
      <c r="BJ146" s="48" t="e">
        <f t="shared" si="310"/>
        <v>#REF!</v>
      </c>
      <c r="BK146" s="48" t="e">
        <f t="shared" si="310"/>
        <v>#REF!</v>
      </c>
      <c r="BL146" s="48" t="e">
        <f t="shared" si="310"/>
        <v>#REF!</v>
      </c>
      <c r="BM146" s="48" t="e">
        <f t="shared" si="310"/>
        <v>#REF!</v>
      </c>
      <c r="BN146" s="48" t="e">
        <f t="shared" si="310"/>
        <v>#REF!</v>
      </c>
      <c r="BO146" s="48" t="e">
        <f t="shared" si="310"/>
        <v>#REF!</v>
      </c>
      <c r="BP146" s="48" t="e">
        <f t="shared" si="310"/>
        <v>#REF!</v>
      </c>
      <c r="BQ146" s="48" t="e">
        <f t="shared" si="310"/>
        <v>#REF!</v>
      </c>
      <c r="BR146" s="48" t="e">
        <f t="shared" si="310"/>
        <v>#REF!</v>
      </c>
      <c r="BS146" s="48" t="e">
        <f t="shared" si="310"/>
        <v>#REF!</v>
      </c>
      <c r="BT146" s="48" t="e">
        <f t="shared" si="310"/>
        <v>#REF!</v>
      </c>
      <c r="BU146" s="48" t="e">
        <f t="shared" si="310"/>
        <v>#REF!</v>
      </c>
      <c r="BV146" s="48" t="e">
        <f t="shared" si="310"/>
        <v>#REF!</v>
      </c>
      <c r="BW146" s="48" t="e">
        <f t="shared" si="310"/>
        <v>#REF!</v>
      </c>
      <c r="BX146" s="48" t="e">
        <f t="shared" si="310"/>
        <v>#REF!</v>
      </c>
      <c r="BY146" s="48" t="e">
        <f t="shared" si="310"/>
        <v>#REF!</v>
      </c>
      <c r="BZ146" s="48" t="e">
        <f t="shared" si="310"/>
        <v>#REF!</v>
      </c>
      <c r="CA146" s="48" t="e">
        <f t="shared" si="310"/>
        <v>#REF!</v>
      </c>
      <c r="CB146" s="48" t="e">
        <f t="shared" si="310"/>
        <v>#REF!</v>
      </c>
      <c r="CC146" s="48" t="e">
        <f t="shared" si="310"/>
        <v>#REF!</v>
      </c>
      <c r="CD146" s="48" t="e">
        <f t="shared" si="310"/>
        <v>#REF!</v>
      </c>
      <c r="CE146" s="48" t="e">
        <f t="shared" si="310"/>
        <v>#REF!</v>
      </c>
      <c r="CF146" s="48" t="e">
        <f t="shared" si="310"/>
        <v>#REF!</v>
      </c>
      <c r="CG146" s="48" t="e">
        <f t="shared" si="310"/>
        <v>#REF!</v>
      </c>
      <c r="CH146" s="48" t="e">
        <f t="shared" si="310"/>
        <v>#REF!</v>
      </c>
      <c r="CI146" s="48" t="e">
        <f t="shared" si="310"/>
        <v>#REF!</v>
      </c>
      <c r="CJ146" s="66" t="e">
        <f t="shared" si="310"/>
        <v>#REF!</v>
      </c>
      <c r="CK146" s="48" t="e">
        <f t="shared" si="310"/>
        <v>#REF!</v>
      </c>
      <c r="CL146" s="48" t="e">
        <f t="shared" si="310"/>
        <v>#REF!</v>
      </c>
      <c r="CM146" s="48" t="e">
        <f t="shared" si="310"/>
        <v>#REF!</v>
      </c>
      <c r="CN146" s="66" t="e">
        <f t="shared" si="310"/>
        <v>#REF!</v>
      </c>
      <c r="CO146" s="66" t="e">
        <f t="shared" si="310"/>
        <v>#REF!</v>
      </c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</row>
    <row r="147" spans="1:113" ht="14.25" customHeight="1" x14ac:dyDescent="0.2">
      <c r="A147" s="2"/>
      <c r="B147" s="6"/>
      <c r="C147" s="7"/>
      <c r="D147" s="5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 t="s">
        <v>118</v>
      </c>
      <c r="CN147" s="2" t="s">
        <v>119</v>
      </c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1:113" ht="14.25" customHeight="1" x14ac:dyDescent="0.2">
      <c r="A148" s="2"/>
      <c r="B148" s="6"/>
      <c r="C148" s="7"/>
      <c r="D148" s="2"/>
      <c r="E148" s="2"/>
      <c r="F148" s="2"/>
      <c r="G148" s="5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52" t="e">
        <f t="shared" ref="CF148:CG148" si="311">CF146</f>
        <v>#REF!</v>
      </c>
      <c r="CG148" s="52" t="e">
        <f t="shared" si="311"/>
        <v>#REF!</v>
      </c>
      <c r="CH148" s="52"/>
      <c r="CI148" s="2"/>
      <c r="CJ148" s="2"/>
      <c r="CK148" s="52">
        <f>9466809.85180239+29000</f>
        <v>9495809.8518023901</v>
      </c>
      <c r="CL148" s="52">
        <f>9515067.62016173+58000</f>
        <v>9573067.6201617308</v>
      </c>
      <c r="CM148" s="56" t="e">
        <f t="shared" ref="CM148:CN148" si="312">CK148/CF148*100-100</f>
        <v>#REF!</v>
      </c>
      <c r="CN148" s="96" t="e">
        <f t="shared" si="312"/>
        <v>#REF!</v>
      </c>
      <c r="CO148" s="2" t="e">
        <f>CI146*105.43/100</f>
        <v>#REF!</v>
      </c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1:113" ht="14.25" customHeight="1" x14ac:dyDescent="0.2">
      <c r="A149" s="1" t="s">
        <v>94</v>
      </c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55">
        <f>maluku!CF146</f>
        <v>8929098.8873569369</v>
      </c>
      <c r="CG149" s="55">
        <f>maluku!CG146</f>
        <v>9162069.490587011</v>
      </c>
      <c r="CH149" s="55"/>
      <c r="CI149" s="2"/>
      <c r="CJ149" s="2"/>
      <c r="CK149" s="55">
        <f>maluku!CK146</f>
        <v>9381525.3095138818</v>
      </c>
      <c r="CL149" s="55">
        <f>maluku!CL146</f>
        <v>9472297.4173496701</v>
      </c>
      <c r="CM149" s="56">
        <f t="shared" ref="CM149:CN149" si="313">CK149/CF149*100-100</f>
        <v>5.0668766004770447</v>
      </c>
      <c r="CN149" s="96">
        <f t="shared" si="313"/>
        <v>3.3860027702407507</v>
      </c>
      <c r="CO149" s="52" t="e">
        <f>CN146-CO148</f>
        <v>#REF!</v>
      </c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1:113" ht="14.25" customHeight="1" x14ac:dyDescent="0.2">
      <c r="A150" s="1" t="str">
        <f t="shared" ref="A150:B150" si="314">A76</f>
        <v>Propinsi</v>
      </c>
      <c r="B150" s="1" t="str">
        <f t="shared" si="314"/>
        <v>:</v>
      </c>
      <c r="C150" s="5" t="str">
        <f>IF(C76="","",C76)</f>
        <v>Maluku</v>
      </c>
      <c r="D150" s="1" t="str">
        <f>D76</f>
        <v>Kabupaten/Kota :</v>
      </c>
      <c r="E150" s="5" t="str">
        <f>IF(E76="","",E76)</f>
        <v>11 Kab/Kota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56" t="e">
        <f t="shared" ref="CM150:CN150" si="315">CM148-CM149</f>
        <v>#REF!</v>
      </c>
      <c r="CN150" s="96" t="e">
        <f t="shared" si="315"/>
        <v>#REF!</v>
      </c>
      <c r="CO150" s="2">
        <f>-9838.7482202705+7400+300+1161+100+700+300-50</f>
        <v>72.251779729500413</v>
      </c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1:113" ht="14.25" customHeight="1" x14ac:dyDescent="0.2">
      <c r="A151" s="2"/>
      <c r="B151" s="6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1:113" ht="14.25" customHeight="1" x14ac:dyDescent="0.2">
      <c r="A152" s="129" t="s">
        <v>5</v>
      </c>
      <c r="B152" s="140" t="s">
        <v>6</v>
      </c>
      <c r="C152" s="141"/>
      <c r="D152" s="131">
        <v>2008</v>
      </c>
      <c r="E152" s="132"/>
      <c r="F152" s="132"/>
      <c r="G152" s="132"/>
      <c r="H152" s="133"/>
      <c r="I152" s="131">
        <f>D152+1</f>
        <v>2009</v>
      </c>
      <c r="J152" s="132"/>
      <c r="K152" s="132"/>
      <c r="L152" s="132"/>
      <c r="M152" s="133"/>
      <c r="N152" s="131">
        <f>I152+1</f>
        <v>2010</v>
      </c>
      <c r="O152" s="132"/>
      <c r="P152" s="132"/>
      <c r="Q152" s="132"/>
      <c r="R152" s="133"/>
      <c r="S152" s="131">
        <f>N152+1</f>
        <v>2011</v>
      </c>
      <c r="T152" s="132"/>
      <c r="U152" s="132"/>
      <c r="V152" s="132"/>
      <c r="W152" s="133"/>
      <c r="X152" s="131">
        <f>S152+1</f>
        <v>2012</v>
      </c>
      <c r="Y152" s="132"/>
      <c r="Z152" s="132"/>
      <c r="AA152" s="132"/>
      <c r="AB152" s="133"/>
      <c r="AC152" s="131">
        <f>X152+1</f>
        <v>2013</v>
      </c>
      <c r="AD152" s="132"/>
      <c r="AE152" s="132"/>
      <c r="AF152" s="132"/>
      <c r="AG152" s="133"/>
      <c r="AH152" s="131">
        <f>AC152+1</f>
        <v>2014</v>
      </c>
      <c r="AI152" s="132"/>
      <c r="AJ152" s="132"/>
      <c r="AK152" s="132"/>
      <c r="AL152" s="133"/>
      <c r="AM152" s="131">
        <f>AH152+1</f>
        <v>2015</v>
      </c>
      <c r="AN152" s="132"/>
      <c r="AO152" s="132"/>
      <c r="AP152" s="132"/>
      <c r="AQ152" s="133"/>
      <c r="AR152" s="131">
        <f>AM152+1</f>
        <v>2016</v>
      </c>
      <c r="AS152" s="132"/>
      <c r="AT152" s="132"/>
      <c r="AU152" s="132"/>
      <c r="AV152" s="133"/>
      <c r="AW152" s="131">
        <f>AR152+1</f>
        <v>2017</v>
      </c>
      <c r="AX152" s="132"/>
      <c r="AY152" s="132"/>
      <c r="AZ152" s="132"/>
      <c r="BA152" s="133"/>
      <c r="BB152" s="131">
        <f>AW152+1</f>
        <v>2018</v>
      </c>
      <c r="BC152" s="132"/>
      <c r="BD152" s="132"/>
      <c r="BE152" s="132"/>
      <c r="BF152" s="133"/>
      <c r="BG152" s="131">
        <f>BB152+1</f>
        <v>2019</v>
      </c>
      <c r="BH152" s="132"/>
      <c r="BI152" s="132"/>
      <c r="BJ152" s="132"/>
      <c r="BK152" s="133"/>
      <c r="BL152" s="131">
        <f>BG152+1</f>
        <v>2020</v>
      </c>
      <c r="BM152" s="132"/>
      <c r="BN152" s="132"/>
      <c r="BO152" s="132"/>
      <c r="BP152" s="133"/>
      <c r="BQ152" s="131">
        <f>BL152+1</f>
        <v>2021</v>
      </c>
      <c r="BR152" s="132"/>
      <c r="BS152" s="132"/>
      <c r="BT152" s="132"/>
      <c r="BU152" s="133"/>
      <c r="BV152" s="131">
        <f>BQ152+1</f>
        <v>2022</v>
      </c>
      <c r="BW152" s="132"/>
      <c r="BX152" s="132"/>
      <c r="BY152" s="132"/>
      <c r="BZ152" s="133"/>
      <c r="CA152" s="131">
        <f>BV152+1</f>
        <v>2023</v>
      </c>
      <c r="CB152" s="132"/>
      <c r="CC152" s="132"/>
      <c r="CD152" s="132"/>
      <c r="CE152" s="133"/>
      <c r="CF152" s="131">
        <f>CA152+1</f>
        <v>2024</v>
      </c>
      <c r="CG152" s="132"/>
      <c r="CH152" s="132"/>
      <c r="CI152" s="132"/>
      <c r="CJ152" s="133"/>
      <c r="CK152" s="131">
        <f>CF152+1</f>
        <v>2025</v>
      </c>
      <c r="CL152" s="132"/>
      <c r="CM152" s="132"/>
      <c r="CN152" s="132"/>
      <c r="CO152" s="133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1:113" ht="14.25" customHeight="1" x14ac:dyDescent="0.2">
      <c r="A153" s="139"/>
      <c r="B153" s="142"/>
      <c r="C153" s="143"/>
      <c r="D153" s="134" t="s">
        <v>7</v>
      </c>
      <c r="E153" s="134" t="s">
        <v>8</v>
      </c>
      <c r="F153" s="134" t="s">
        <v>9</v>
      </c>
      <c r="G153" s="134" t="s">
        <v>10</v>
      </c>
      <c r="H153" s="134" t="s">
        <v>11</v>
      </c>
      <c r="I153" s="129" t="s">
        <v>7</v>
      </c>
      <c r="J153" s="129" t="s">
        <v>8</v>
      </c>
      <c r="K153" s="129" t="s">
        <v>9</v>
      </c>
      <c r="L153" s="129" t="s">
        <v>10</v>
      </c>
      <c r="M153" s="129" t="s">
        <v>11</v>
      </c>
      <c r="N153" s="129" t="s">
        <v>7</v>
      </c>
      <c r="O153" s="129" t="s">
        <v>8</v>
      </c>
      <c r="P153" s="129" t="s">
        <v>9</v>
      </c>
      <c r="Q153" s="129" t="s">
        <v>10</v>
      </c>
      <c r="R153" s="129" t="s">
        <v>11</v>
      </c>
      <c r="S153" s="129" t="s">
        <v>7</v>
      </c>
      <c r="T153" s="129" t="s">
        <v>8</v>
      </c>
      <c r="U153" s="129" t="s">
        <v>9</v>
      </c>
      <c r="V153" s="129" t="s">
        <v>10</v>
      </c>
      <c r="W153" s="129" t="s">
        <v>11</v>
      </c>
      <c r="X153" s="129" t="s">
        <v>7</v>
      </c>
      <c r="Y153" s="129" t="s">
        <v>8</v>
      </c>
      <c r="Z153" s="129" t="s">
        <v>9</v>
      </c>
      <c r="AA153" s="129" t="s">
        <v>10</v>
      </c>
      <c r="AB153" s="129" t="s">
        <v>11</v>
      </c>
      <c r="AC153" s="129" t="s">
        <v>7</v>
      </c>
      <c r="AD153" s="129" t="s">
        <v>8</v>
      </c>
      <c r="AE153" s="129" t="s">
        <v>9</v>
      </c>
      <c r="AF153" s="129" t="s">
        <v>10</v>
      </c>
      <c r="AG153" s="129" t="s">
        <v>11</v>
      </c>
      <c r="AH153" s="129" t="s">
        <v>7</v>
      </c>
      <c r="AI153" s="129" t="s">
        <v>8</v>
      </c>
      <c r="AJ153" s="129" t="s">
        <v>9</v>
      </c>
      <c r="AK153" s="129" t="s">
        <v>10</v>
      </c>
      <c r="AL153" s="129" t="s">
        <v>11</v>
      </c>
      <c r="AM153" s="129" t="s">
        <v>7</v>
      </c>
      <c r="AN153" s="129" t="s">
        <v>8</v>
      </c>
      <c r="AO153" s="129" t="s">
        <v>9</v>
      </c>
      <c r="AP153" s="129" t="s">
        <v>10</v>
      </c>
      <c r="AQ153" s="129" t="s">
        <v>11</v>
      </c>
      <c r="AR153" s="129" t="s">
        <v>7</v>
      </c>
      <c r="AS153" s="129" t="s">
        <v>8</v>
      </c>
      <c r="AT153" s="129" t="s">
        <v>9</v>
      </c>
      <c r="AU153" s="129" t="s">
        <v>10</v>
      </c>
      <c r="AV153" s="129" t="s">
        <v>11</v>
      </c>
      <c r="AW153" s="129" t="s">
        <v>7</v>
      </c>
      <c r="AX153" s="129" t="s">
        <v>8</v>
      </c>
      <c r="AY153" s="129" t="s">
        <v>9</v>
      </c>
      <c r="AZ153" s="129" t="s">
        <v>10</v>
      </c>
      <c r="BA153" s="129" t="s">
        <v>11</v>
      </c>
      <c r="BB153" s="129" t="s">
        <v>7</v>
      </c>
      <c r="BC153" s="129" t="s">
        <v>8</v>
      </c>
      <c r="BD153" s="129" t="s">
        <v>9</v>
      </c>
      <c r="BE153" s="129" t="s">
        <v>10</v>
      </c>
      <c r="BF153" s="129" t="s">
        <v>11</v>
      </c>
      <c r="BG153" s="129" t="s">
        <v>7</v>
      </c>
      <c r="BH153" s="129" t="s">
        <v>8</v>
      </c>
      <c r="BI153" s="129" t="s">
        <v>9</v>
      </c>
      <c r="BJ153" s="129" t="s">
        <v>10</v>
      </c>
      <c r="BK153" s="129" t="s">
        <v>11</v>
      </c>
      <c r="BL153" s="129" t="s">
        <v>7</v>
      </c>
      <c r="BM153" s="129" t="s">
        <v>8</v>
      </c>
      <c r="BN153" s="129" t="s">
        <v>9</v>
      </c>
      <c r="BO153" s="129" t="s">
        <v>10</v>
      </c>
      <c r="BP153" s="129" t="s">
        <v>11</v>
      </c>
      <c r="BQ153" s="129" t="s">
        <v>7</v>
      </c>
      <c r="BR153" s="129" t="s">
        <v>8</v>
      </c>
      <c r="BS153" s="129" t="s">
        <v>9</v>
      </c>
      <c r="BT153" s="129" t="s">
        <v>10</v>
      </c>
      <c r="BU153" s="129" t="s">
        <v>11</v>
      </c>
      <c r="BV153" s="129" t="s">
        <v>7</v>
      </c>
      <c r="BW153" s="129" t="s">
        <v>8</v>
      </c>
      <c r="BX153" s="129" t="s">
        <v>9</v>
      </c>
      <c r="BY153" s="129" t="s">
        <v>10</v>
      </c>
      <c r="BZ153" s="129" t="s">
        <v>11</v>
      </c>
      <c r="CA153" s="129" t="s">
        <v>7</v>
      </c>
      <c r="CB153" s="129" t="s">
        <v>8</v>
      </c>
      <c r="CC153" s="129" t="s">
        <v>9</v>
      </c>
      <c r="CD153" s="129" t="s">
        <v>10</v>
      </c>
      <c r="CE153" s="129" t="s">
        <v>11</v>
      </c>
      <c r="CF153" s="129" t="s">
        <v>7</v>
      </c>
      <c r="CG153" s="129" t="s">
        <v>8</v>
      </c>
      <c r="CH153" s="129" t="s">
        <v>9</v>
      </c>
      <c r="CI153" s="129" t="s">
        <v>10</v>
      </c>
      <c r="CJ153" s="129" t="s">
        <v>11</v>
      </c>
      <c r="CK153" s="129" t="s">
        <v>7</v>
      </c>
      <c r="CL153" s="129" t="s">
        <v>8</v>
      </c>
      <c r="CM153" s="129" t="s">
        <v>9</v>
      </c>
      <c r="CN153" s="129" t="s">
        <v>10</v>
      </c>
      <c r="CO153" s="129" t="s">
        <v>11</v>
      </c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1:113" ht="14.25" customHeight="1" x14ac:dyDescent="0.2">
      <c r="A154" s="130"/>
      <c r="B154" s="144"/>
      <c r="C154" s="145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  <c r="BY154" s="130"/>
      <c r="BZ154" s="130"/>
      <c r="CA154" s="130"/>
      <c r="CB154" s="130"/>
      <c r="CC154" s="130"/>
      <c r="CD154" s="130"/>
      <c r="CE154" s="130"/>
      <c r="CF154" s="130"/>
      <c r="CG154" s="130"/>
      <c r="CH154" s="130"/>
      <c r="CI154" s="130"/>
      <c r="CJ154" s="130"/>
      <c r="CK154" s="130"/>
      <c r="CL154" s="130"/>
      <c r="CM154" s="130"/>
      <c r="CN154" s="130"/>
      <c r="CO154" s="130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1:113" ht="14.25" customHeight="1" x14ac:dyDescent="0.2">
      <c r="A155" s="8">
        <v>-1</v>
      </c>
      <c r="B155" s="146">
        <v>-2</v>
      </c>
      <c r="C155" s="133"/>
      <c r="D155" s="10">
        <v>-3</v>
      </c>
      <c r="E155" s="10">
        <f t="shared" ref="E155:CO155" si="316">D155-1</f>
        <v>-4</v>
      </c>
      <c r="F155" s="10">
        <f t="shared" si="316"/>
        <v>-5</v>
      </c>
      <c r="G155" s="10">
        <f t="shared" si="316"/>
        <v>-6</v>
      </c>
      <c r="H155" s="10">
        <f t="shared" si="316"/>
        <v>-7</v>
      </c>
      <c r="I155" s="10">
        <f t="shared" si="316"/>
        <v>-8</v>
      </c>
      <c r="J155" s="10">
        <f t="shared" si="316"/>
        <v>-9</v>
      </c>
      <c r="K155" s="10">
        <f t="shared" si="316"/>
        <v>-10</v>
      </c>
      <c r="L155" s="10">
        <f t="shared" si="316"/>
        <v>-11</v>
      </c>
      <c r="M155" s="10">
        <f t="shared" si="316"/>
        <v>-12</v>
      </c>
      <c r="N155" s="10">
        <f t="shared" si="316"/>
        <v>-13</v>
      </c>
      <c r="O155" s="10">
        <f t="shared" si="316"/>
        <v>-14</v>
      </c>
      <c r="P155" s="10">
        <f t="shared" si="316"/>
        <v>-15</v>
      </c>
      <c r="Q155" s="10">
        <f t="shared" si="316"/>
        <v>-16</v>
      </c>
      <c r="R155" s="10">
        <f t="shared" si="316"/>
        <v>-17</v>
      </c>
      <c r="S155" s="10">
        <f t="shared" si="316"/>
        <v>-18</v>
      </c>
      <c r="T155" s="10">
        <f t="shared" si="316"/>
        <v>-19</v>
      </c>
      <c r="U155" s="10">
        <f t="shared" si="316"/>
        <v>-20</v>
      </c>
      <c r="V155" s="10">
        <f t="shared" si="316"/>
        <v>-21</v>
      </c>
      <c r="W155" s="10">
        <f t="shared" si="316"/>
        <v>-22</v>
      </c>
      <c r="X155" s="10">
        <f t="shared" si="316"/>
        <v>-23</v>
      </c>
      <c r="Y155" s="10">
        <f t="shared" si="316"/>
        <v>-24</v>
      </c>
      <c r="Z155" s="10">
        <f t="shared" si="316"/>
        <v>-25</v>
      </c>
      <c r="AA155" s="10">
        <f t="shared" si="316"/>
        <v>-26</v>
      </c>
      <c r="AB155" s="10">
        <f t="shared" si="316"/>
        <v>-27</v>
      </c>
      <c r="AC155" s="10">
        <f t="shared" si="316"/>
        <v>-28</v>
      </c>
      <c r="AD155" s="10">
        <f t="shared" si="316"/>
        <v>-29</v>
      </c>
      <c r="AE155" s="10">
        <f t="shared" si="316"/>
        <v>-30</v>
      </c>
      <c r="AF155" s="10">
        <f t="shared" si="316"/>
        <v>-31</v>
      </c>
      <c r="AG155" s="10">
        <f t="shared" si="316"/>
        <v>-32</v>
      </c>
      <c r="AH155" s="10">
        <f t="shared" si="316"/>
        <v>-33</v>
      </c>
      <c r="AI155" s="10">
        <f t="shared" si="316"/>
        <v>-34</v>
      </c>
      <c r="AJ155" s="10">
        <f t="shared" si="316"/>
        <v>-35</v>
      </c>
      <c r="AK155" s="10">
        <f t="shared" si="316"/>
        <v>-36</v>
      </c>
      <c r="AL155" s="10">
        <f t="shared" si="316"/>
        <v>-37</v>
      </c>
      <c r="AM155" s="10">
        <f t="shared" si="316"/>
        <v>-38</v>
      </c>
      <c r="AN155" s="10">
        <f t="shared" si="316"/>
        <v>-39</v>
      </c>
      <c r="AO155" s="10">
        <f t="shared" si="316"/>
        <v>-40</v>
      </c>
      <c r="AP155" s="10">
        <f t="shared" si="316"/>
        <v>-41</v>
      </c>
      <c r="AQ155" s="10">
        <f t="shared" si="316"/>
        <v>-42</v>
      </c>
      <c r="AR155" s="10">
        <f t="shared" si="316"/>
        <v>-43</v>
      </c>
      <c r="AS155" s="10">
        <f t="shared" si="316"/>
        <v>-44</v>
      </c>
      <c r="AT155" s="10">
        <f t="shared" si="316"/>
        <v>-45</v>
      </c>
      <c r="AU155" s="10">
        <f t="shared" si="316"/>
        <v>-46</v>
      </c>
      <c r="AV155" s="10">
        <f t="shared" si="316"/>
        <v>-47</v>
      </c>
      <c r="AW155" s="10">
        <f t="shared" si="316"/>
        <v>-48</v>
      </c>
      <c r="AX155" s="10">
        <f t="shared" si="316"/>
        <v>-49</v>
      </c>
      <c r="AY155" s="10">
        <f t="shared" si="316"/>
        <v>-50</v>
      </c>
      <c r="AZ155" s="10">
        <f t="shared" si="316"/>
        <v>-51</v>
      </c>
      <c r="BA155" s="10">
        <f t="shared" si="316"/>
        <v>-52</v>
      </c>
      <c r="BB155" s="10">
        <f t="shared" si="316"/>
        <v>-53</v>
      </c>
      <c r="BC155" s="10">
        <f t="shared" si="316"/>
        <v>-54</v>
      </c>
      <c r="BD155" s="10">
        <f t="shared" si="316"/>
        <v>-55</v>
      </c>
      <c r="BE155" s="10">
        <f t="shared" si="316"/>
        <v>-56</v>
      </c>
      <c r="BF155" s="10">
        <f t="shared" si="316"/>
        <v>-57</v>
      </c>
      <c r="BG155" s="10">
        <f t="shared" si="316"/>
        <v>-58</v>
      </c>
      <c r="BH155" s="10">
        <f t="shared" si="316"/>
        <v>-59</v>
      </c>
      <c r="BI155" s="10">
        <f t="shared" si="316"/>
        <v>-60</v>
      </c>
      <c r="BJ155" s="10">
        <f t="shared" si="316"/>
        <v>-61</v>
      </c>
      <c r="BK155" s="10">
        <f t="shared" si="316"/>
        <v>-62</v>
      </c>
      <c r="BL155" s="10">
        <f t="shared" si="316"/>
        <v>-63</v>
      </c>
      <c r="BM155" s="10">
        <f t="shared" si="316"/>
        <v>-64</v>
      </c>
      <c r="BN155" s="10">
        <f t="shared" si="316"/>
        <v>-65</v>
      </c>
      <c r="BO155" s="10">
        <f t="shared" si="316"/>
        <v>-66</v>
      </c>
      <c r="BP155" s="10">
        <f t="shared" si="316"/>
        <v>-67</v>
      </c>
      <c r="BQ155" s="10">
        <f t="shared" si="316"/>
        <v>-68</v>
      </c>
      <c r="BR155" s="10">
        <f t="shared" si="316"/>
        <v>-69</v>
      </c>
      <c r="BS155" s="10">
        <f t="shared" si="316"/>
        <v>-70</v>
      </c>
      <c r="BT155" s="10">
        <f t="shared" si="316"/>
        <v>-71</v>
      </c>
      <c r="BU155" s="10">
        <f t="shared" si="316"/>
        <v>-72</v>
      </c>
      <c r="BV155" s="10">
        <f t="shared" si="316"/>
        <v>-73</v>
      </c>
      <c r="BW155" s="10">
        <f t="shared" si="316"/>
        <v>-74</v>
      </c>
      <c r="BX155" s="10">
        <f t="shared" si="316"/>
        <v>-75</v>
      </c>
      <c r="BY155" s="10">
        <f t="shared" si="316"/>
        <v>-76</v>
      </c>
      <c r="BZ155" s="10">
        <f t="shared" si="316"/>
        <v>-77</v>
      </c>
      <c r="CA155" s="10">
        <f t="shared" si="316"/>
        <v>-78</v>
      </c>
      <c r="CB155" s="10">
        <f t="shared" si="316"/>
        <v>-79</v>
      </c>
      <c r="CC155" s="10">
        <f t="shared" si="316"/>
        <v>-80</v>
      </c>
      <c r="CD155" s="10">
        <f t="shared" si="316"/>
        <v>-81</v>
      </c>
      <c r="CE155" s="10">
        <f t="shared" si="316"/>
        <v>-82</v>
      </c>
      <c r="CF155" s="10">
        <f t="shared" si="316"/>
        <v>-83</v>
      </c>
      <c r="CG155" s="10">
        <f t="shared" si="316"/>
        <v>-84</v>
      </c>
      <c r="CH155" s="10">
        <f t="shared" si="316"/>
        <v>-85</v>
      </c>
      <c r="CI155" s="10">
        <f t="shared" si="316"/>
        <v>-86</v>
      </c>
      <c r="CJ155" s="10">
        <f t="shared" si="316"/>
        <v>-87</v>
      </c>
      <c r="CK155" s="10">
        <f t="shared" si="316"/>
        <v>-88</v>
      </c>
      <c r="CL155" s="10">
        <f t="shared" si="316"/>
        <v>-89</v>
      </c>
      <c r="CM155" s="10">
        <f t="shared" si="316"/>
        <v>-90</v>
      </c>
      <c r="CN155" s="10">
        <f t="shared" si="316"/>
        <v>-91</v>
      </c>
      <c r="CO155" s="10">
        <f t="shared" si="316"/>
        <v>-92</v>
      </c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</row>
    <row r="156" spans="1:113" ht="14.25" customHeight="1" x14ac:dyDescent="0.2">
      <c r="A156" s="12"/>
      <c r="B156" s="9"/>
      <c r="C156" s="1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</row>
    <row r="157" spans="1:113" ht="14.25" customHeight="1" x14ac:dyDescent="0.2">
      <c r="A157" s="14" t="s">
        <v>12</v>
      </c>
      <c r="B157" s="147" t="s">
        <v>13</v>
      </c>
      <c r="C157" s="148"/>
      <c r="D157" s="57" t="e">
        <f t="shared" ref="D157:CO157" si="317">IF(D9=0," ",D9/D$72*100)</f>
        <v>#REF!</v>
      </c>
      <c r="E157" s="57" t="e">
        <f t="shared" si="317"/>
        <v>#REF!</v>
      </c>
      <c r="F157" s="57" t="e">
        <f t="shared" si="317"/>
        <v>#REF!</v>
      </c>
      <c r="G157" s="57" t="e">
        <f t="shared" si="317"/>
        <v>#REF!</v>
      </c>
      <c r="H157" s="57" t="e">
        <f t="shared" si="317"/>
        <v>#REF!</v>
      </c>
      <c r="I157" s="57" t="e">
        <f t="shared" si="317"/>
        <v>#REF!</v>
      </c>
      <c r="J157" s="57" t="e">
        <f t="shared" si="317"/>
        <v>#REF!</v>
      </c>
      <c r="K157" s="57" t="e">
        <f t="shared" si="317"/>
        <v>#REF!</v>
      </c>
      <c r="L157" s="57" t="e">
        <f t="shared" si="317"/>
        <v>#REF!</v>
      </c>
      <c r="M157" s="57" t="e">
        <f t="shared" si="317"/>
        <v>#REF!</v>
      </c>
      <c r="N157" s="57" t="e">
        <f t="shared" si="317"/>
        <v>#REF!</v>
      </c>
      <c r="O157" s="57" t="e">
        <f t="shared" si="317"/>
        <v>#REF!</v>
      </c>
      <c r="P157" s="57" t="e">
        <f t="shared" si="317"/>
        <v>#REF!</v>
      </c>
      <c r="Q157" s="57" t="e">
        <f t="shared" si="317"/>
        <v>#REF!</v>
      </c>
      <c r="R157" s="57" t="e">
        <f t="shared" si="317"/>
        <v>#REF!</v>
      </c>
      <c r="S157" s="57" t="e">
        <f t="shared" si="317"/>
        <v>#REF!</v>
      </c>
      <c r="T157" s="57" t="e">
        <f t="shared" si="317"/>
        <v>#REF!</v>
      </c>
      <c r="U157" s="57" t="e">
        <f t="shared" si="317"/>
        <v>#REF!</v>
      </c>
      <c r="V157" s="57" t="e">
        <f t="shared" si="317"/>
        <v>#REF!</v>
      </c>
      <c r="W157" s="57" t="e">
        <f t="shared" si="317"/>
        <v>#REF!</v>
      </c>
      <c r="X157" s="57" t="e">
        <f t="shared" si="317"/>
        <v>#REF!</v>
      </c>
      <c r="Y157" s="57" t="e">
        <f t="shared" si="317"/>
        <v>#REF!</v>
      </c>
      <c r="Z157" s="57" t="e">
        <f t="shared" si="317"/>
        <v>#REF!</v>
      </c>
      <c r="AA157" s="57" t="e">
        <f t="shared" si="317"/>
        <v>#REF!</v>
      </c>
      <c r="AB157" s="57" t="e">
        <f t="shared" si="317"/>
        <v>#REF!</v>
      </c>
      <c r="AC157" s="57" t="e">
        <f t="shared" si="317"/>
        <v>#REF!</v>
      </c>
      <c r="AD157" s="57" t="e">
        <f t="shared" si="317"/>
        <v>#REF!</v>
      </c>
      <c r="AE157" s="57" t="e">
        <f t="shared" si="317"/>
        <v>#REF!</v>
      </c>
      <c r="AF157" s="57" t="e">
        <f t="shared" si="317"/>
        <v>#REF!</v>
      </c>
      <c r="AG157" s="57" t="e">
        <f t="shared" si="317"/>
        <v>#REF!</v>
      </c>
      <c r="AH157" s="57" t="e">
        <f t="shared" si="317"/>
        <v>#REF!</v>
      </c>
      <c r="AI157" s="57" t="e">
        <f t="shared" si="317"/>
        <v>#REF!</v>
      </c>
      <c r="AJ157" s="57" t="e">
        <f t="shared" si="317"/>
        <v>#REF!</v>
      </c>
      <c r="AK157" s="57" t="e">
        <f t="shared" si="317"/>
        <v>#REF!</v>
      </c>
      <c r="AL157" s="57" t="e">
        <f t="shared" si="317"/>
        <v>#REF!</v>
      </c>
      <c r="AM157" s="57" t="e">
        <f t="shared" si="317"/>
        <v>#REF!</v>
      </c>
      <c r="AN157" s="57" t="e">
        <f t="shared" si="317"/>
        <v>#REF!</v>
      </c>
      <c r="AO157" s="57" t="e">
        <f t="shared" si="317"/>
        <v>#REF!</v>
      </c>
      <c r="AP157" s="57" t="e">
        <f t="shared" si="317"/>
        <v>#REF!</v>
      </c>
      <c r="AQ157" s="57" t="e">
        <f t="shared" si="317"/>
        <v>#REF!</v>
      </c>
      <c r="AR157" s="57" t="e">
        <f t="shared" si="317"/>
        <v>#REF!</v>
      </c>
      <c r="AS157" s="57" t="e">
        <f t="shared" si="317"/>
        <v>#REF!</v>
      </c>
      <c r="AT157" s="57" t="e">
        <f t="shared" si="317"/>
        <v>#REF!</v>
      </c>
      <c r="AU157" s="57" t="e">
        <f t="shared" si="317"/>
        <v>#REF!</v>
      </c>
      <c r="AV157" s="57" t="e">
        <f t="shared" si="317"/>
        <v>#REF!</v>
      </c>
      <c r="AW157" s="57" t="e">
        <f t="shared" si="317"/>
        <v>#REF!</v>
      </c>
      <c r="AX157" s="57" t="e">
        <f t="shared" si="317"/>
        <v>#REF!</v>
      </c>
      <c r="AY157" s="57" t="e">
        <f t="shared" si="317"/>
        <v>#REF!</v>
      </c>
      <c r="AZ157" s="57" t="e">
        <f t="shared" si="317"/>
        <v>#REF!</v>
      </c>
      <c r="BA157" s="57" t="e">
        <f t="shared" si="317"/>
        <v>#REF!</v>
      </c>
      <c r="BB157" s="57" t="e">
        <f t="shared" si="317"/>
        <v>#REF!</v>
      </c>
      <c r="BC157" s="57" t="e">
        <f t="shared" si="317"/>
        <v>#REF!</v>
      </c>
      <c r="BD157" s="57" t="e">
        <f t="shared" si="317"/>
        <v>#REF!</v>
      </c>
      <c r="BE157" s="57" t="e">
        <f t="shared" si="317"/>
        <v>#REF!</v>
      </c>
      <c r="BF157" s="57" t="e">
        <f t="shared" si="317"/>
        <v>#REF!</v>
      </c>
      <c r="BG157" s="57" t="e">
        <f t="shared" si="317"/>
        <v>#REF!</v>
      </c>
      <c r="BH157" s="57" t="e">
        <f t="shared" si="317"/>
        <v>#REF!</v>
      </c>
      <c r="BI157" s="57" t="e">
        <f t="shared" si="317"/>
        <v>#REF!</v>
      </c>
      <c r="BJ157" s="57" t="e">
        <f t="shared" si="317"/>
        <v>#REF!</v>
      </c>
      <c r="BK157" s="57" t="e">
        <f t="shared" si="317"/>
        <v>#REF!</v>
      </c>
      <c r="BL157" s="57" t="e">
        <f t="shared" si="317"/>
        <v>#REF!</v>
      </c>
      <c r="BM157" s="57" t="e">
        <f t="shared" si="317"/>
        <v>#REF!</v>
      </c>
      <c r="BN157" s="57" t="e">
        <f t="shared" si="317"/>
        <v>#REF!</v>
      </c>
      <c r="BO157" s="57" t="e">
        <f t="shared" si="317"/>
        <v>#REF!</v>
      </c>
      <c r="BP157" s="57" t="e">
        <f t="shared" si="317"/>
        <v>#REF!</v>
      </c>
      <c r="BQ157" s="57" t="e">
        <f t="shared" si="317"/>
        <v>#REF!</v>
      </c>
      <c r="BR157" s="57" t="e">
        <f t="shared" si="317"/>
        <v>#REF!</v>
      </c>
      <c r="BS157" s="57" t="e">
        <f t="shared" si="317"/>
        <v>#REF!</v>
      </c>
      <c r="BT157" s="57" t="e">
        <f t="shared" si="317"/>
        <v>#REF!</v>
      </c>
      <c r="BU157" s="57" t="e">
        <f t="shared" si="317"/>
        <v>#REF!</v>
      </c>
      <c r="BV157" s="57" t="e">
        <f t="shared" si="317"/>
        <v>#REF!</v>
      </c>
      <c r="BW157" s="57" t="e">
        <f t="shared" si="317"/>
        <v>#REF!</v>
      </c>
      <c r="BX157" s="57" t="e">
        <f t="shared" si="317"/>
        <v>#REF!</v>
      </c>
      <c r="BY157" s="57" t="e">
        <f t="shared" si="317"/>
        <v>#REF!</v>
      </c>
      <c r="BZ157" s="57" t="e">
        <f t="shared" si="317"/>
        <v>#REF!</v>
      </c>
      <c r="CA157" s="57" t="e">
        <f t="shared" si="317"/>
        <v>#REF!</v>
      </c>
      <c r="CB157" s="57" t="e">
        <f t="shared" si="317"/>
        <v>#REF!</v>
      </c>
      <c r="CC157" s="57" t="e">
        <f t="shared" si="317"/>
        <v>#REF!</v>
      </c>
      <c r="CD157" s="57" t="e">
        <f t="shared" si="317"/>
        <v>#REF!</v>
      </c>
      <c r="CE157" s="57" t="e">
        <f t="shared" si="317"/>
        <v>#REF!</v>
      </c>
      <c r="CF157" s="57" t="e">
        <f t="shared" si="317"/>
        <v>#REF!</v>
      </c>
      <c r="CG157" s="57" t="e">
        <f t="shared" si="317"/>
        <v>#REF!</v>
      </c>
      <c r="CH157" s="57" t="e">
        <f t="shared" si="317"/>
        <v>#REF!</v>
      </c>
      <c r="CI157" s="57" t="e">
        <f t="shared" si="317"/>
        <v>#REF!</v>
      </c>
      <c r="CJ157" s="57" t="e">
        <f t="shared" si="317"/>
        <v>#REF!</v>
      </c>
      <c r="CK157" s="57" t="e">
        <f t="shared" si="317"/>
        <v>#REF!</v>
      </c>
      <c r="CL157" s="57" t="e">
        <f t="shared" si="317"/>
        <v>#REF!</v>
      </c>
      <c r="CM157" s="57" t="e">
        <f t="shared" si="317"/>
        <v>#REF!</v>
      </c>
      <c r="CN157" s="57" t="e">
        <f t="shared" si="317"/>
        <v>#REF!</v>
      </c>
      <c r="CO157" s="57" t="e">
        <f t="shared" si="317"/>
        <v>#REF!</v>
      </c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ht="14.25" customHeight="1" x14ac:dyDescent="0.2">
      <c r="A158" s="19"/>
      <c r="B158" s="20">
        <v>1</v>
      </c>
      <c r="C158" s="21" t="s">
        <v>14</v>
      </c>
      <c r="D158" s="24" t="e">
        <f t="shared" ref="D158:CO158" si="318">IF(D10=0," ",D10/D$72*100)</f>
        <v>#REF!</v>
      </c>
      <c r="E158" s="24" t="e">
        <f t="shared" si="318"/>
        <v>#REF!</v>
      </c>
      <c r="F158" s="24" t="e">
        <f t="shared" si="318"/>
        <v>#REF!</v>
      </c>
      <c r="G158" s="24" t="e">
        <f t="shared" si="318"/>
        <v>#REF!</v>
      </c>
      <c r="H158" s="24" t="e">
        <f t="shared" si="318"/>
        <v>#REF!</v>
      </c>
      <c r="I158" s="24" t="e">
        <f t="shared" si="318"/>
        <v>#REF!</v>
      </c>
      <c r="J158" s="24" t="e">
        <f t="shared" si="318"/>
        <v>#REF!</v>
      </c>
      <c r="K158" s="24" t="e">
        <f t="shared" si="318"/>
        <v>#REF!</v>
      </c>
      <c r="L158" s="24" t="e">
        <f t="shared" si="318"/>
        <v>#REF!</v>
      </c>
      <c r="M158" s="24" t="e">
        <f t="shared" si="318"/>
        <v>#REF!</v>
      </c>
      <c r="N158" s="24" t="e">
        <f t="shared" si="318"/>
        <v>#REF!</v>
      </c>
      <c r="O158" s="24" t="e">
        <f t="shared" si="318"/>
        <v>#REF!</v>
      </c>
      <c r="P158" s="24" t="e">
        <f t="shared" si="318"/>
        <v>#REF!</v>
      </c>
      <c r="Q158" s="24" t="e">
        <f t="shared" si="318"/>
        <v>#REF!</v>
      </c>
      <c r="R158" s="24" t="e">
        <f t="shared" si="318"/>
        <v>#REF!</v>
      </c>
      <c r="S158" s="24" t="e">
        <f t="shared" si="318"/>
        <v>#REF!</v>
      </c>
      <c r="T158" s="24" t="e">
        <f t="shared" si="318"/>
        <v>#REF!</v>
      </c>
      <c r="U158" s="24" t="e">
        <f t="shared" si="318"/>
        <v>#REF!</v>
      </c>
      <c r="V158" s="24" t="e">
        <f t="shared" si="318"/>
        <v>#REF!</v>
      </c>
      <c r="W158" s="24" t="e">
        <f t="shared" si="318"/>
        <v>#REF!</v>
      </c>
      <c r="X158" s="24" t="e">
        <f t="shared" si="318"/>
        <v>#REF!</v>
      </c>
      <c r="Y158" s="24" t="e">
        <f t="shared" si="318"/>
        <v>#REF!</v>
      </c>
      <c r="Z158" s="24" t="e">
        <f t="shared" si="318"/>
        <v>#REF!</v>
      </c>
      <c r="AA158" s="24" t="e">
        <f t="shared" si="318"/>
        <v>#REF!</v>
      </c>
      <c r="AB158" s="24" t="e">
        <f t="shared" si="318"/>
        <v>#REF!</v>
      </c>
      <c r="AC158" s="24" t="e">
        <f t="shared" si="318"/>
        <v>#REF!</v>
      </c>
      <c r="AD158" s="24" t="e">
        <f t="shared" si="318"/>
        <v>#REF!</v>
      </c>
      <c r="AE158" s="24" t="e">
        <f t="shared" si="318"/>
        <v>#REF!</v>
      </c>
      <c r="AF158" s="24" t="e">
        <f t="shared" si="318"/>
        <v>#REF!</v>
      </c>
      <c r="AG158" s="24" t="e">
        <f t="shared" si="318"/>
        <v>#REF!</v>
      </c>
      <c r="AH158" s="24" t="e">
        <f t="shared" si="318"/>
        <v>#REF!</v>
      </c>
      <c r="AI158" s="24" t="e">
        <f t="shared" si="318"/>
        <v>#REF!</v>
      </c>
      <c r="AJ158" s="24" t="e">
        <f t="shared" si="318"/>
        <v>#REF!</v>
      </c>
      <c r="AK158" s="24" t="e">
        <f t="shared" si="318"/>
        <v>#REF!</v>
      </c>
      <c r="AL158" s="24" t="e">
        <f t="shared" si="318"/>
        <v>#REF!</v>
      </c>
      <c r="AM158" s="24" t="e">
        <f t="shared" si="318"/>
        <v>#REF!</v>
      </c>
      <c r="AN158" s="24" t="e">
        <f t="shared" si="318"/>
        <v>#REF!</v>
      </c>
      <c r="AO158" s="24" t="e">
        <f t="shared" si="318"/>
        <v>#REF!</v>
      </c>
      <c r="AP158" s="24" t="e">
        <f t="shared" si="318"/>
        <v>#REF!</v>
      </c>
      <c r="AQ158" s="24" t="e">
        <f t="shared" si="318"/>
        <v>#REF!</v>
      </c>
      <c r="AR158" s="24" t="e">
        <f t="shared" si="318"/>
        <v>#REF!</v>
      </c>
      <c r="AS158" s="24" t="e">
        <f t="shared" si="318"/>
        <v>#REF!</v>
      </c>
      <c r="AT158" s="24" t="e">
        <f t="shared" si="318"/>
        <v>#REF!</v>
      </c>
      <c r="AU158" s="24" t="e">
        <f t="shared" si="318"/>
        <v>#REF!</v>
      </c>
      <c r="AV158" s="24" t="e">
        <f t="shared" si="318"/>
        <v>#REF!</v>
      </c>
      <c r="AW158" s="24" t="e">
        <f t="shared" si="318"/>
        <v>#REF!</v>
      </c>
      <c r="AX158" s="24" t="e">
        <f t="shared" si="318"/>
        <v>#REF!</v>
      </c>
      <c r="AY158" s="24" t="e">
        <f t="shared" si="318"/>
        <v>#REF!</v>
      </c>
      <c r="AZ158" s="24" t="e">
        <f t="shared" si="318"/>
        <v>#REF!</v>
      </c>
      <c r="BA158" s="24" t="e">
        <f t="shared" si="318"/>
        <v>#REF!</v>
      </c>
      <c r="BB158" s="24" t="e">
        <f t="shared" si="318"/>
        <v>#REF!</v>
      </c>
      <c r="BC158" s="24" t="e">
        <f t="shared" si="318"/>
        <v>#REF!</v>
      </c>
      <c r="BD158" s="24" t="e">
        <f t="shared" si="318"/>
        <v>#REF!</v>
      </c>
      <c r="BE158" s="24" t="e">
        <f t="shared" si="318"/>
        <v>#REF!</v>
      </c>
      <c r="BF158" s="24" t="e">
        <f t="shared" si="318"/>
        <v>#REF!</v>
      </c>
      <c r="BG158" s="24" t="e">
        <f t="shared" si="318"/>
        <v>#REF!</v>
      </c>
      <c r="BH158" s="24" t="e">
        <f t="shared" si="318"/>
        <v>#REF!</v>
      </c>
      <c r="BI158" s="24" t="e">
        <f t="shared" si="318"/>
        <v>#REF!</v>
      </c>
      <c r="BJ158" s="24" t="e">
        <f t="shared" si="318"/>
        <v>#REF!</v>
      </c>
      <c r="BK158" s="24" t="e">
        <f t="shared" si="318"/>
        <v>#REF!</v>
      </c>
      <c r="BL158" s="24" t="e">
        <f t="shared" si="318"/>
        <v>#REF!</v>
      </c>
      <c r="BM158" s="24" t="e">
        <f t="shared" si="318"/>
        <v>#REF!</v>
      </c>
      <c r="BN158" s="24" t="e">
        <f t="shared" si="318"/>
        <v>#REF!</v>
      </c>
      <c r="BO158" s="24" t="e">
        <f t="shared" si="318"/>
        <v>#REF!</v>
      </c>
      <c r="BP158" s="24" t="e">
        <f t="shared" si="318"/>
        <v>#REF!</v>
      </c>
      <c r="BQ158" s="24" t="e">
        <f t="shared" si="318"/>
        <v>#REF!</v>
      </c>
      <c r="BR158" s="24" t="e">
        <f t="shared" si="318"/>
        <v>#REF!</v>
      </c>
      <c r="BS158" s="24" t="e">
        <f t="shared" si="318"/>
        <v>#REF!</v>
      </c>
      <c r="BT158" s="24" t="e">
        <f t="shared" si="318"/>
        <v>#REF!</v>
      </c>
      <c r="BU158" s="24" t="e">
        <f t="shared" si="318"/>
        <v>#REF!</v>
      </c>
      <c r="BV158" s="24" t="e">
        <f t="shared" si="318"/>
        <v>#REF!</v>
      </c>
      <c r="BW158" s="24" t="e">
        <f t="shared" si="318"/>
        <v>#REF!</v>
      </c>
      <c r="BX158" s="24" t="e">
        <f t="shared" si="318"/>
        <v>#REF!</v>
      </c>
      <c r="BY158" s="24" t="e">
        <f t="shared" si="318"/>
        <v>#REF!</v>
      </c>
      <c r="BZ158" s="24" t="e">
        <f t="shared" si="318"/>
        <v>#REF!</v>
      </c>
      <c r="CA158" s="24" t="e">
        <f t="shared" si="318"/>
        <v>#REF!</v>
      </c>
      <c r="CB158" s="24" t="e">
        <f t="shared" si="318"/>
        <v>#REF!</v>
      </c>
      <c r="CC158" s="24" t="e">
        <f t="shared" si="318"/>
        <v>#REF!</v>
      </c>
      <c r="CD158" s="24" t="e">
        <f t="shared" si="318"/>
        <v>#REF!</v>
      </c>
      <c r="CE158" s="24" t="e">
        <f t="shared" si="318"/>
        <v>#REF!</v>
      </c>
      <c r="CF158" s="24" t="e">
        <f t="shared" si="318"/>
        <v>#REF!</v>
      </c>
      <c r="CG158" s="24" t="e">
        <f t="shared" si="318"/>
        <v>#REF!</v>
      </c>
      <c r="CH158" s="24" t="e">
        <f t="shared" si="318"/>
        <v>#REF!</v>
      </c>
      <c r="CI158" s="24" t="e">
        <f t="shared" si="318"/>
        <v>#REF!</v>
      </c>
      <c r="CJ158" s="24" t="e">
        <f t="shared" si="318"/>
        <v>#REF!</v>
      </c>
      <c r="CK158" s="24" t="e">
        <f t="shared" si="318"/>
        <v>#REF!</v>
      </c>
      <c r="CL158" s="24" t="e">
        <f t="shared" si="318"/>
        <v>#REF!</v>
      </c>
      <c r="CM158" s="24" t="e">
        <f t="shared" si="318"/>
        <v>#REF!</v>
      </c>
      <c r="CN158" s="24" t="e">
        <f t="shared" si="318"/>
        <v>#REF!</v>
      </c>
      <c r="CO158" s="24" t="e">
        <f t="shared" si="318"/>
        <v>#REF!</v>
      </c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</row>
    <row r="159" spans="1:113" ht="14.25" customHeight="1" x14ac:dyDescent="0.2">
      <c r="A159" s="19"/>
      <c r="B159" s="20"/>
      <c r="C159" s="27" t="s">
        <v>15</v>
      </c>
      <c r="D159" s="24" t="e">
        <f t="shared" ref="D159:CO159" si="319">IF(D11=0," ",D11/D$72*100)</f>
        <v>#REF!</v>
      </c>
      <c r="E159" s="24" t="e">
        <f t="shared" si="319"/>
        <v>#REF!</v>
      </c>
      <c r="F159" s="24" t="e">
        <f t="shared" si="319"/>
        <v>#REF!</v>
      </c>
      <c r="G159" s="24" t="e">
        <f t="shared" si="319"/>
        <v>#REF!</v>
      </c>
      <c r="H159" s="24" t="e">
        <f t="shared" si="319"/>
        <v>#REF!</v>
      </c>
      <c r="I159" s="24" t="e">
        <f t="shared" si="319"/>
        <v>#REF!</v>
      </c>
      <c r="J159" s="24" t="e">
        <f t="shared" si="319"/>
        <v>#REF!</v>
      </c>
      <c r="K159" s="24" t="e">
        <f t="shared" si="319"/>
        <v>#REF!</v>
      </c>
      <c r="L159" s="24" t="e">
        <f t="shared" si="319"/>
        <v>#REF!</v>
      </c>
      <c r="M159" s="24" t="e">
        <f t="shared" si="319"/>
        <v>#REF!</v>
      </c>
      <c r="N159" s="24" t="e">
        <f t="shared" si="319"/>
        <v>#REF!</v>
      </c>
      <c r="O159" s="24" t="e">
        <f t="shared" si="319"/>
        <v>#REF!</v>
      </c>
      <c r="P159" s="24" t="e">
        <f t="shared" si="319"/>
        <v>#REF!</v>
      </c>
      <c r="Q159" s="24" t="e">
        <f t="shared" si="319"/>
        <v>#REF!</v>
      </c>
      <c r="R159" s="24" t="e">
        <f t="shared" si="319"/>
        <v>#REF!</v>
      </c>
      <c r="S159" s="24" t="e">
        <f t="shared" si="319"/>
        <v>#REF!</v>
      </c>
      <c r="T159" s="24" t="e">
        <f t="shared" si="319"/>
        <v>#REF!</v>
      </c>
      <c r="U159" s="24" t="e">
        <f t="shared" si="319"/>
        <v>#REF!</v>
      </c>
      <c r="V159" s="24" t="e">
        <f t="shared" si="319"/>
        <v>#REF!</v>
      </c>
      <c r="W159" s="24" t="e">
        <f t="shared" si="319"/>
        <v>#REF!</v>
      </c>
      <c r="X159" s="24" t="e">
        <f t="shared" si="319"/>
        <v>#REF!</v>
      </c>
      <c r="Y159" s="24" t="e">
        <f t="shared" si="319"/>
        <v>#REF!</v>
      </c>
      <c r="Z159" s="24" t="e">
        <f t="shared" si="319"/>
        <v>#REF!</v>
      </c>
      <c r="AA159" s="24" t="e">
        <f t="shared" si="319"/>
        <v>#REF!</v>
      </c>
      <c r="AB159" s="24" t="e">
        <f t="shared" si="319"/>
        <v>#REF!</v>
      </c>
      <c r="AC159" s="24" t="e">
        <f t="shared" si="319"/>
        <v>#REF!</v>
      </c>
      <c r="AD159" s="24" t="e">
        <f t="shared" si="319"/>
        <v>#REF!</v>
      </c>
      <c r="AE159" s="24" t="e">
        <f t="shared" si="319"/>
        <v>#REF!</v>
      </c>
      <c r="AF159" s="24" t="e">
        <f t="shared" si="319"/>
        <v>#REF!</v>
      </c>
      <c r="AG159" s="24" t="e">
        <f t="shared" si="319"/>
        <v>#REF!</v>
      </c>
      <c r="AH159" s="24" t="e">
        <f t="shared" si="319"/>
        <v>#REF!</v>
      </c>
      <c r="AI159" s="24" t="e">
        <f t="shared" si="319"/>
        <v>#REF!</v>
      </c>
      <c r="AJ159" s="24" t="e">
        <f t="shared" si="319"/>
        <v>#REF!</v>
      </c>
      <c r="AK159" s="24" t="e">
        <f t="shared" si="319"/>
        <v>#REF!</v>
      </c>
      <c r="AL159" s="24" t="e">
        <f t="shared" si="319"/>
        <v>#REF!</v>
      </c>
      <c r="AM159" s="24" t="e">
        <f t="shared" si="319"/>
        <v>#REF!</v>
      </c>
      <c r="AN159" s="24" t="e">
        <f t="shared" si="319"/>
        <v>#REF!</v>
      </c>
      <c r="AO159" s="24" t="e">
        <f t="shared" si="319"/>
        <v>#REF!</v>
      </c>
      <c r="AP159" s="24" t="e">
        <f t="shared" si="319"/>
        <v>#REF!</v>
      </c>
      <c r="AQ159" s="24" t="e">
        <f t="shared" si="319"/>
        <v>#REF!</v>
      </c>
      <c r="AR159" s="24" t="e">
        <f t="shared" si="319"/>
        <v>#REF!</v>
      </c>
      <c r="AS159" s="24" t="e">
        <f t="shared" si="319"/>
        <v>#REF!</v>
      </c>
      <c r="AT159" s="24" t="e">
        <f t="shared" si="319"/>
        <v>#REF!</v>
      </c>
      <c r="AU159" s="24" t="e">
        <f t="shared" si="319"/>
        <v>#REF!</v>
      </c>
      <c r="AV159" s="24" t="e">
        <f t="shared" si="319"/>
        <v>#REF!</v>
      </c>
      <c r="AW159" s="24" t="e">
        <f t="shared" si="319"/>
        <v>#REF!</v>
      </c>
      <c r="AX159" s="24" t="e">
        <f t="shared" si="319"/>
        <v>#REF!</v>
      </c>
      <c r="AY159" s="24" t="e">
        <f t="shared" si="319"/>
        <v>#REF!</v>
      </c>
      <c r="AZ159" s="24" t="e">
        <f t="shared" si="319"/>
        <v>#REF!</v>
      </c>
      <c r="BA159" s="24" t="e">
        <f t="shared" si="319"/>
        <v>#REF!</v>
      </c>
      <c r="BB159" s="24" t="e">
        <f t="shared" si="319"/>
        <v>#REF!</v>
      </c>
      <c r="BC159" s="24" t="e">
        <f t="shared" si="319"/>
        <v>#REF!</v>
      </c>
      <c r="BD159" s="24" t="e">
        <f t="shared" si="319"/>
        <v>#REF!</v>
      </c>
      <c r="BE159" s="24" t="e">
        <f t="shared" si="319"/>
        <v>#REF!</v>
      </c>
      <c r="BF159" s="24" t="e">
        <f t="shared" si="319"/>
        <v>#REF!</v>
      </c>
      <c r="BG159" s="24" t="e">
        <f t="shared" si="319"/>
        <v>#REF!</v>
      </c>
      <c r="BH159" s="24" t="e">
        <f t="shared" si="319"/>
        <v>#REF!</v>
      </c>
      <c r="BI159" s="24" t="e">
        <f t="shared" si="319"/>
        <v>#REF!</v>
      </c>
      <c r="BJ159" s="24" t="e">
        <f t="shared" si="319"/>
        <v>#REF!</v>
      </c>
      <c r="BK159" s="24" t="e">
        <f t="shared" si="319"/>
        <v>#REF!</v>
      </c>
      <c r="BL159" s="24" t="e">
        <f t="shared" si="319"/>
        <v>#REF!</v>
      </c>
      <c r="BM159" s="24" t="e">
        <f t="shared" si="319"/>
        <v>#REF!</v>
      </c>
      <c r="BN159" s="24" t="e">
        <f t="shared" si="319"/>
        <v>#REF!</v>
      </c>
      <c r="BO159" s="24" t="e">
        <f t="shared" si="319"/>
        <v>#REF!</v>
      </c>
      <c r="BP159" s="24" t="e">
        <f t="shared" si="319"/>
        <v>#REF!</v>
      </c>
      <c r="BQ159" s="24" t="e">
        <f t="shared" si="319"/>
        <v>#REF!</v>
      </c>
      <c r="BR159" s="24" t="e">
        <f t="shared" si="319"/>
        <v>#REF!</v>
      </c>
      <c r="BS159" s="24" t="e">
        <f t="shared" si="319"/>
        <v>#REF!</v>
      </c>
      <c r="BT159" s="24" t="e">
        <f t="shared" si="319"/>
        <v>#REF!</v>
      </c>
      <c r="BU159" s="24" t="e">
        <f t="shared" si="319"/>
        <v>#REF!</v>
      </c>
      <c r="BV159" s="24" t="e">
        <f t="shared" si="319"/>
        <v>#REF!</v>
      </c>
      <c r="BW159" s="24" t="e">
        <f t="shared" si="319"/>
        <v>#REF!</v>
      </c>
      <c r="BX159" s="24" t="e">
        <f t="shared" si="319"/>
        <v>#REF!</v>
      </c>
      <c r="BY159" s="24" t="e">
        <f t="shared" si="319"/>
        <v>#REF!</v>
      </c>
      <c r="BZ159" s="24" t="e">
        <f t="shared" si="319"/>
        <v>#REF!</v>
      </c>
      <c r="CA159" s="24" t="e">
        <f t="shared" si="319"/>
        <v>#REF!</v>
      </c>
      <c r="CB159" s="24" t="e">
        <f t="shared" si="319"/>
        <v>#REF!</v>
      </c>
      <c r="CC159" s="24" t="e">
        <f t="shared" si="319"/>
        <v>#REF!</v>
      </c>
      <c r="CD159" s="24" t="e">
        <f t="shared" si="319"/>
        <v>#REF!</v>
      </c>
      <c r="CE159" s="24" t="e">
        <f t="shared" si="319"/>
        <v>#REF!</v>
      </c>
      <c r="CF159" s="24" t="e">
        <f t="shared" si="319"/>
        <v>#REF!</v>
      </c>
      <c r="CG159" s="24" t="e">
        <f t="shared" si="319"/>
        <v>#REF!</v>
      </c>
      <c r="CH159" s="24" t="e">
        <f t="shared" si="319"/>
        <v>#REF!</v>
      </c>
      <c r="CI159" s="24" t="e">
        <f t="shared" si="319"/>
        <v>#REF!</v>
      </c>
      <c r="CJ159" s="24" t="e">
        <f t="shared" si="319"/>
        <v>#REF!</v>
      </c>
      <c r="CK159" s="24" t="e">
        <f t="shared" si="319"/>
        <v>#REF!</v>
      </c>
      <c r="CL159" s="24" t="e">
        <f t="shared" si="319"/>
        <v>#REF!</v>
      </c>
      <c r="CM159" s="24" t="e">
        <f t="shared" si="319"/>
        <v>#REF!</v>
      </c>
      <c r="CN159" s="24" t="e">
        <f t="shared" si="319"/>
        <v>#REF!</v>
      </c>
      <c r="CO159" s="24" t="e">
        <f t="shared" si="319"/>
        <v>#REF!</v>
      </c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</row>
    <row r="160" spans="1:113" ht="14.25" customHeight="1" x14ac:dyDescent="0.2">
      <c r="A160" s="19"/>
      <c r="B160" s="20"/>
      <c r="C160" s="27" t="s">
        <v>16</v>
      </c>
      <c r="D160" s="24" t="e">
        <f t="shared" ref="D160:CO160" si="320">IF(D12=0," ",D12/D$72*100)</f>
        <v>#REF!</v>
      </c>
      <c r="E160" s="24" t="e">
        <f t="shared" si="320"/>
        <v>#REF!</v>
      </c>
      <c r="F160" s="24" t="e">
        <f t="shared" si="320"/>
        <v>#REF!</v>
      </c>
      <c r="G160" s="24" t="e">
        <f t="shared" si="320"/>
        <v>#REF!</v>
      </c>
      <c r="H160" s="24" t="e">
        <f t="shared" si="320"/>
        <v>#REF!</v>
      </c>
      <c r="I160" s="24" t="e">
        <f t="shared" si="320"/>
        <v>#REF!</v>
      </c>
      <c r="J160" s="24" t="e">
        <f t="shared" si="320"/>
        <v>#REF!</v>
      </c>
      <c r="K160" s="24" t="e">
        <f t="shared" si="320"/>
        <v>#REF!</v>
      </c>
      <c r="L160" s="24" t="e">
        <f t="shared" si="320"/>
        <v>#REF!</v>
      </c>
      <c r="M160" s="24" t="e">
        <f t="shared" si="320"/>
        <v>#REF!</v>
      </c>
      <c r="N160" s="24" t="e">
        <f t="shared" si="320"/>
        <v>#REF!</v>
      </c>
      <c r="O160" s="24" t="e">
        <f t="shared" si="320"/>
        <v>#REF!</v>
      </c>
      <c r="P160" s="24" t="e">
        <f t="shared" si="320"/>
        <v>#REF!</v>
      </c>
      <c r="Q160" s="24" t="e">
        <f t="shared" si="320"/>
        <v>#REF!</v>
      </c>
      <c r="R160" s="24" t="e">
        <f t="shared" si="320"/>
        <v>#REF!</v>
      </c>
      <c r="S160" s="24" t="e">
        <f t="shared" si="320"/>
        <v>#REF!</v>
      </c>
      <c r="T160" s="24" t="e">
        <f t="shared" si="320"/>
        <v>#REF!</v>
      </c>
      <c r="U160" s="24" t="e">
        <f t="shared" si="320"/>
        <v>#REF!</v>
      </c>
      <c r="V160" s="24" t="e">
        <f t="shared" si="320"/>
        <v>#REF!</v>
      </c>
      <c r="W160" s="24" t="e">
        <f t="shared" si="320"/>
        <v>#REF!</v>
      </c>
      <c r="X160" s="24" t="e">
        <f t="shared" si="320"/>
        <v>#REF!</v>
      </c>
      <c r="Y160" s="24" t="e">
        <f t="shared" si="320"/>
        <v>#REF!</v>
      </c>
      <c r="Z160" s="24" t="e">
        <f t="shared" si="320"/>
        <v>#REF!</v>
      </c>
      <c r="AA160" s="24" t="e">
        <f t="shared" si="320"/>
        <v>#REF!</v>
      </c>
      <c r="AB160" s="24" t="e">
        <f t="shared" si="320"/>
        <v>#REF!</v>
      </c>
      <c r="AC160" s="24" t="e">
        <f t="shared" si="320"/>
        <v>#REF!</v>
      </c>
      <c r="AD160" s="24" t="e">
        <f t="shared" si="320"/>
        <v>#REF!</v>
      </c>
      <c r="AE160" s="24" t="e">
        <f t="shared" si="320"/>
        <v>#REF!</v>
      </c>
      <c r="AF160" s="24" t="e">
        <f t="shared" si="320"/>
        <v>#REF!</v>
      </c>
      <c r="AG160" s="24" t="e">
        <f t="shared" si="320"/>
        <v>#REF!</v>
      </c>
      <c r="AH160" s="24" t="e">
        <f t="shared" si="320"/>
        <v>#REF!</v>
      </c>
      <c r="AI160" s="24" t="e">
        <f t="shared" si="320"/>
        <v>#REF!</v>
      </c>
      <c r="AJ160" s="24" t="e">
        <f t="shared" si="320"/>
        <v>#REF!</v>
      </c>
      <c r="AK160" s="24" t="e">
        <f t="shared" si="320"/>
        <v>#REF!</v>
      </c>
      <c r="AL160" s="24" t="e">
        <f t="shared" si="320"/>
        <v>#REF!</v>
      </c>
      <c r="AM160" s="24" t="e">
        <f t="shared" si="320"/>
        <v>#REF!</v>
      </c>
      <c r="AN160" s="24" t="e">
        <f t="shared" si="320"/>
        <v>#REF!</v>
      </c>
      <c r="AO160" s="24" t="e">
        <f t="shared" si="320"/>
        <v>#REF!</v>
      </c>
      <c r="AP160" s="24" t="e">
        <f t="shared" si="320"/>
        <v>#REF!</v>
      </c>
      <c r="AQ160" s="24" t="e">
        <f t="shared" si="320"/>
        <v>#REF!</v>
      </c>
      <c r="AR160" s="24" t="e">
        <f t="shared" si="320"/>
        <v>#REF!</v>
      </c>
      <c r="AS160" s="24" t="e">
        <f t="shared" si="320"/>
        <v>#REF!</v>
      </c>
      <c r="AT160" s="24" t="e">
        <f t="shared" si="320"/>
        <v>#REF!</v>
      </c>
      <c r="AU160" s="24" t="e">
        <f t="shared" si="320"/>
        <v>#REF!</v>
      </c>
      <c r="AV160" s="24" t="e">
        <f t="shared" si="320"/>
        <v>#REF!</v>
      </c>
      <c r="AW160" s="24" t="e">
        <f t="shared" si="320"/>
        <v>#REF!</v>
      </c>
      <c r="AX160" s="24" t="e">
        <f t="shared" si="320"/>
        <v>#REF!</v>
      </c>
      <c r="AY160" s="24" t="e">
        <f t="shared" si="320"/>
        <v>#REF!</v>
      </c>
      <c r="AZ160" s="24" t="e">
        <f t="shared" si="320"/>
        <v>#REF!</v>
      </c>
      <c r="BA160" s="24" t="e">
        <f t="shared" si="320"/>
        <v>#REF!</v>
      </c>
      <c r="BB160" s="24" t="e">
        <f t="shared" si="320"/>
        <v>#REF!</v>
      </c>
      <c r="BC160" s="24" t="e">
        <f t="shared" si="320"/>
        <v>#REF!</v>
      </c>
      <c r="BD160" s="24" t="e">
        <f t="shared" si="320"/>
        <v>#REF!</v>
      </c>
      <c r="BE160" s="24" t="e">
        <f t="shared" si="320"/>
        <v>#REF!</v>
      </c>
      <c r="BF160" s="24" t="e">
        <f t="shared" si="320"/>
        <v>#REF!</v>
      </c>
      <c r="BG160" s="24" t="e">
        <f t="shared" si="320"/>
        <v>#REF!</v>
      </c>
      <c r="BH160" s="24" t="e">
        <f t="shared" si="320"/>
        <v>#REF!</v>
      </c>
      <c r="BI160" s="24" t="e">
        <f t="shared" si="320"/>
        <v>#REF!</v>
      </c>
      <c r="BJ160" s="24" t="e">
        <f t="shared" si="320"/>
        <v>#REF!</v>
      </c>
      <c r="BK160" s="24" t="e">
        <f t="shared" si="320"/>
        <v>#REF!</v>
      </c>
      <c r="BL160" s="24" t="e">
        <f t="shared" si="320"/>
        <v>#REF!</v>
      </c>
      <c r="BM160" s="24" t="e">
        <f t="shared" si="320"/>
        <v>#REF!</v>
      </c>
      <c r="BN160" s="24" t="e">
        <f t="shared" si="320"/>
        <v>#REF!</v>
      </c>
      <c r="BO160" s="24" t="e">
        <f t="shared" si="320"/>
        <v>#REF!</v>
      </c>
      <c r="BP160" s="24" t="e">
        <f t="shared" si="320"/>
        <v>#REF!</v>
      </c>
      <c r="BQ160" s="24" t="e">
        <f t="shared" si="320"/>
        <v>#REF!</v>
      </c>
      <c r="BR160" s="24" t="e">
        <f t="shared" si="320"/>
        <v>#REF!</v>
      </c>
      <c r="BS160" s="24" t="e">
        <f t="shared" si="320"/>
        <v>#REF!</v>
      </c>
      <c r="BT160" s="24" t="e">
        <f t="shared" si="320"/>
        <v>#REF!</v>
      </c>
      <c r="BU160" s="24" t="e">
        <f t="shared" si="320"/>
        <v>#REF!</v>
      </c>
      <c r="BV160" s="24" t="e">
        <f t="shared" si="320"/>
        <v>#REF!</v>
      </c>
      <c r="BW160" s="24" t="e">
        <f t="shared" si="320"/>
        <v>#REF!</v>
      </c>
      <c r="BX160" s="24" t="e">
        <f t="shared" si="320"/>
        <v>#REF!</v>
      </c>
      <c r="BY160" s="24" t="e">
        <f t="shared" si="320"/>
        <v>#REF!</v>
      </c>
      <c r="BZ160" s="24" t="e">
        <f t="shared" si="320"/>
        <v>#REF!</v>
      </c>
      <c r="CA160" s="24" t="e">
        <f t="shared" si="320"/>
        <v>#REF!</v>
      </c>
      <c r="CB160" s="24" t="e">
        <f t="shared" si="320"/>
        <v>#REF!</v>
      </c>
      <c r="CC160" s="24" t="e">
        <f t="shared" si="320"/>
        <v>#REF!</v>
      </c>
      <c r="CD160" s="24" t="e">
        <f t="shared" si="320"/>
        <v>#REF!</v>
      </c>
      <c r="CE160" s="24" t="e">
        <f t="shared" si="320"/>
        <v>#REF!</v>
      </c>
      <c r="CF160" s="24" t="e">
        <f t="shared" si="320"/>
        <v>#REF!</v>
      </c>
      <c r="CG160" s="24" t="e">
        <f t="shared" si="320"/>
        <v>#REF!</v>
      </c>
      <c r="CH160" s="24" t="e">
        <f t="shared" si="320"/>
        <v>#REF!</v>
      </c>
      <c r="CI160" s="24" t="e">
        <f t="shared" si="320"/>
        <v>#REF!</v>
      </c>
      <c r="CJ160" s="24" t="e">
        <f t="shared" si="320"/>
        <v>#REF!</v>
      </c>
      <c r="CK160" s="24" t="e">
        <f t="shared" si="320"/>
        <v>#REF!</v>
      </c>
      <c r="CL160" s="24" t="e">
        <f t="shared" si="320"/>
        <v>#REF!</v>
      </c>
      <c r="CM160" s="24" t="e">
        <f t="shared" si="320"/>
        <v>#REF!</v>
      </c>
      <c r="CN160" s="24" t="e">
        <f t="shared" si="320"/>
        <v>#REF!</v>
      </c>
      <c r="CO160" s="24" t="e">
        <f t="shared" si="320"/>
        <v>#REF!</v>
      </c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</row>
    <row r="161" spans="1:113" ht="14.25" customHeight="1" x14ac:dyDescent="0.2">
      <c r="A161" s="19"/>
      <c r="B161" s="20"/>
      <c r="C161" s="27" t="s">
        <v>17</v>
      </c>
      <c r="D161" s="24" t="e">
        <f t="shared" ref="D161:CO161" si="321">IF(D13=0," ",D13/D$72*100)</f>
        <v>#REF!</v>
      </c>
      <c r="E161" s="24" t="e">
        <f t="shared" si="321"/>
        <v>#REF!</v>
      </c>
      <c r="F161" s="24" t="e">
        <f t="shared" si="321"/>
        <v>#REF!</v>
      </c>
      <c r="G161" s="24" t="e">
        <f t="shared" si="321"/>
        <v>#REF!</v>
      </c>
      <c r="H161" s="24" t="e">
        <f t="shared" si="321"/>
        <v>#REF!</v>
      </c>
      <c r="I161" s="24" t="e">
        <f t="shared" si="321"/>
        <v>#REF!</v>
      </c>
      <c r="J161" s="24" t="e">
        <f t="shared" si="321"/>
        <v>#REF!</v>
      </c>
      <c r="K161" s="24" t="e">
        <f t="shared" si="321"/>
        <v>#REF!</v>
      </c>
      <c r="L161" s="24" t="e">
        <f t="shared" si="321"/>
        <v>#REF!</v>
      </c>
      <c r="M161" s="24" t="e">
        <f t="shared" si="321"/>
        <v>#REF!</v>
      </c>
      <c r="N161" s="24" t="e">
        <f t="shared" si="321"/>
        <v>#REF!</v>
      </c>
      <c r="O161" s="24" t="e">
        <f t="shared" si="321"/>
        <v>#REF!</v>
      </c>
      <c r="P161" s="24" t="e">
        <f t="shared" si="321"/>
        <v>#REF!</v>
      </c>
      <c r="Q161" s="24" t="e">
        <f t="shared" si="321"/>
        <v>#REF!</v>
      </c>
      <c r="R161" s="24" t="e">
        <f t="shared" si="321"/>
        <v>#REF!</v>
      </c>
      <c r="S161" s="24" t="e">
        <f t="shared" si="321"/>
        <v>#REF!</v>
      </c>
      <c r="T161" s="24" t="e">
        <f t="shared" si="321"/>
        <v>#REF!</v>
      </c>
      <c r="U161" s="24" t="e">
        <f t="shared" si="321"/>
        <v>#REF!</v>
      </c>
      <c r="V161" s="24" t="e">
        <f t="shared" si="321"/>
        <v>#REF!</v>
      </c>
      <c r="W161" s="24" t="e">
        <f t="shared" si="321"/>
        <v>#REF!</v>
      </c>
      <c r="X161" s="24" t="e">
        <f t="shared" si="321"/>
        <v>#REF!</v>
      </c>
      <c r="Y161" s="24" t="e">
        <f t="shared" si="321"/>
        <v>#REF!</v>
      </c>
      <c r="Z161" s="24" t="e">
        <f t="shared" si="321"/>
        <v>#REF!</v>
      </c>
      <c r="AA161" s="24" t="e">
        <f t="shared" si="321"/>
        <v>#REF!</v>
      </c>
      <c r="AB161" s="24" t="e">
        <f t="shared" si="321"/>
        <v>#REF!</v>
      </c>
      <c r="AC161" s="24" t="e">
        <f t="shared" si="321"/>
        <v>#REF!</v>
      </c>
      <c r="AD161" s="24" t="e">
        <f t="shared" si="321"/>
        <v>#REF!</v>
      </c>
      <c r="AE161" s="24" t="e">
        <f t="shared" si="321"/>
        <v>#REF!</v>
      </c>
      <c r="AF161" s="24" t="e">
        <f t="shared" si="321"/>
        <v>#REF!</v>
      </c>
      <c r="AG161" s="24" t="e">
        <f t="shared" si="321"/>
        <v>#REF!</v>
      </c>
      <c r="AH161" s="24" t="e">
        <f t="shared" si="321"/>
        <v>#REF!</v>
      </c>
      <c r="AI161" s="24" t="e">
        <f t="shared" si="321"/>
        <v>#REF!</v>
      </c>
      <c r="AJ161" s="24" t="e">
        <f t="shared" si="321"/>
        <v>#REF!</v>
      </c>
      <c r="AK161" s="24" t="e">
        <f t="shared" si="321"/>
        <v>#REF!</v>
      </c>
      <c r="AL161" s="24" t="e">
        <f t="shared" si="321"/>
        <v>#REF!</v>
      </c>
      <c r="AM161" s="24" t="e">
        <f t="shared" si="321"/>
        <v>#REF!</v>
      </c>
      <c r="AN161" s="24" t="e">
        <f t="shared" si="321"/>
        <v>#REF!</v>
      </c>
      <c r="AO161" s="24" t="e">
        <f t="shared" si="321"/>
        <v>#REF!</v>
      </c>
      <c r="AP161" s="24" t="e">
        <f t="shared" si="321"/>
        <v>#REF!</v>
      </c>
      <c r="AQ161" s="24" t="e">
        <f t="shared" si="321"/>
        <v>#REF!</v>
      </c>
      <c r="AR161" s="24" t="e">
        <f t="shared" si="321"/>
        <v>#REF!</v>
      </c>
      <c r="AS161" s="24" t="e">
        <f t="shared" si="321"/>
        <v>#REF!</v>
      </c>
      <c r="AT161" s="24" t="e">
        <f t="shared" si="321"/>
        <v>#REF!</v>
      </c>
      <c r="AU161" s="24" t="e">
        <f t="shared" si="321"/>
        <v>#REF!</v>
      </c>
      <c r="AV161" s="24" t="e">
        <f t="shared" si="321"/>
        <v>#REF!</v>
      </c>
      <c r="AW161" s="24" t="e">
        <f t="shared" si="321"/>
        <v>#REF!</v>
      </c>
      <c r="AX161" s="24" t="e">
        <f t="shared" si="321"/>
        <v>#REF!</v>
      </c>
      <c r="AY161" s="24" t="e">
        <f t="shared" si="321"/>
        <v>#REF!</v>
      </c>
      <c r="AZ161" s="24" t="e">
        <f t="shared" si="321"/>
        <v>#REF!</v>
      </c>
      <c r="BA161" s="24" t="e">
        <f t="shared" si="321"/>
        <v>#REF!</v>
      </c>
      <c r="BB161" s="24" t="e">
        <f t="shared" si="321"/>
        <v>#REF!</v>
      </c>
      <c r="BC161" s="24" t="e">
        <f t="shared" si="321"/>
        <v>#REF!</v>
      </c>
      <c r="BD161" s="24" t="e">
        <f t="shared" si="321"/>
        <v>#REF!</v>
      </c>
      <c r="BE161" s="24" t="e">
        <f t="shared" si="321"/>
        <v>#REF!</v>
      </c>
      <c r="BF161" s="24" t="e">
        <f t="shared" si="321"/>
        <v>#REF!</v>
      </c>
      <c r="BG161" s="24" t="e">
        <f t="shared" si="321"/>
        <v>#REF!</v>
      </c>
      <c r="BH161" s="24" t="e">
        <f t="shared" si="321"/>
        <v>#REF!</v>
      </c>
      <c r="BI161" s="24" t="e">
        <f t="shared" si="321"/>
        <v>#REF!</v>
      </c>
      <c r="BJ161" s="24" t="e">
        <f t="shared" si="321"/>
        <v>#REF!</v>
      </c>
      <c r="BK161" s="24" t="e">
        <f t="shared" si="321"/>
        <v>#REF!</v>
      </c>
      <c r="BL161" s="24" t="e">
        <f t="shared" si="321"/>
        <v>#REF!</v>
      </c>
      <c r="BM161" s="24" t="e">
        <f t="shared" si="321"/>
        <v>#REF!</v>
      </c>
      <c r="BN161" s="24" t="e">
        <f t="shared" si="321"/>
        <v>#REF!</v>
      </c>
      <c r="BO161" s="24" t="e">
        <f t="shared" si="321"/>
        <v>#REF!</v>
      </c>
      <c r="BP161" s="24" t="e">
        <f t="shared" si="321"/>
        <v>#REF!</v>
      </c>
      <c r="BQ161" s="24" t="e">
        <f t="shared" si="321"/>
        <v>#REF!</v>
      </c>
      <c r="BR161" s="24" t="e">
        <f t="shared" si="321"/>
        <v>#REF!</v>
      </c>
      <c r="BS161" s="24" t="e">
        <f t="shared" si="321"/>
        <v>#REF!</v>
      </c>
      <c r="BT161" s="24" t="e">
        <f t="shared" si="321"/>
        <v>#REF!</v>
      </c>
      <c r="BU161" s="24" t="e">
        <f t="shared" si="321"/>
        <v>#REF!</v>
      </c>
      <c r="BV161" s="24" t="e">
        <f t="shared" si="321"/>
        <v>#REF!</v>
      </c>
      <c r="BW161" s="24" t="e">
        <f t="shared" si="321"/>
        <v>#REF!</v>
      </c>
      <c r="BX161" s="24" t="e">
        <f t="shared" si="321"/>
        <v>#REF!</v>
      </c>
      <c r="BY161" s="24" t="e">
        <f t="shared" si="321"/>
        <v>#REF!</v>
      </c>
      <c r="BZ161" s="24" t="e">
        <f t="shared" si="321"/>
        <v>#REF!</v>
      </c>
      <c r="CA161" s="24" t="e">
        <f t="shared" si="321"/>
        <v>#REF!</v>
      </c>
      <c r="CB161" s="24" t="e">
        <f t="shared" si="321"/>
        <v>#REF!</v>
      </c>
      <c r="CC161" s="24" t="e">
        <f t="shared" si="321"/>
        <v>#REF!</v>
      </c>
      <c r="CD161" s="24" t="e">
        <f t="shared" si="321"/>
        <v>#REF!</v>
      </c>
      <c r="CE161" s="24" t="e">
        <f t="shared" si="321"/>
        <v>#REF!</v>
      </c>
      <c r="CF161" s="24" t="e">
        <f t="shared" si="321"/>
        <v>#REF!</v>
      </c>
      <c r="CG161" s="24" t="e">
        <f t="shared" si="321"/>
        <v>#REF!</v>
      </c>
      <c r="CH161" s="24" t="e">
        <f t="shared" si="321"/>
        <v>#REF!</v>
      </c>
      <c r="CI161" s="24" t="e">
        <f t="shared" si="321"/>
        <v>#REF!</v>
      </c>
      <c r="CJ161" s="24" t="e">
        <f t="shared" si="321"/>
        <v>#REF!</v>
      </c>
      <c r="CK161" s="24" t="e">
        <f t="shared" si="321"/>
        <v>#REF!</v>
      </c>
      <c r="CL161" s="24" t="e">
        <f t="shared" si="321"/>
        <v>#REF!</v>
      </c>
      <c r="CM161" s="24" t="e">
        <f t="shared" si="321"/>
        <v>#REF!</v>
      </c>
      <c r="CN161" s="24" t="e">
        <f t="shared" si="321"/>
        <v>#REF!</v>
      </c>
      <c r="CO161" s="24" t="e">
        <f t="shared" si="321"/>
        <v>#REF!</v>
      </c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</row>
    <row r="162" spans="1:113" ht="14.25" customHeight="1" x14ac:dyDescent="0.2">
      <c r="A162" s="19"/>
      <c r="B162" s="20"/>
      <c r="C162" s="28" t="s">
        <v>18</v>
      </c>
      <c r="D162" s="24" t="e">
        <f t="shared" ref="D162:CO162" si="322">IF(D14=0," ",D14/D$72*100)</f>
        <v>#REF!</v>
      </c>
      <c r="E162" s="24" t="e">
        <f t="shared" si="322"/>
        <v>#REF!</v>
      </c>
      <c r="F162" s="24" t="e">
        <f t="shared" si="322"/>
        <v>#REF!</v>
      </c>
      <c r="G162" s="24" t="e">
        <f t="shared" si="322"/>
        <v>#REF!</v>
      </c>
      <c r="H162" s="24" t="e">
        <f t="shared" si="322"/>
        <v>#REF!</v>
      </c>
      <c r="I162" s="24" t="e">
        <f t="shared" si="322"/>
        <v>#REF!</v>
      </c>
      <c r="J162" s="24" t="e">
        <f t="shared" si="322"/>
        <v>#REF!</v>
      </c>
      <c r="K162" s="24" t="e">
        <f t="shared" si="322"/>
        <v>#REF!</v>
      </c>
      <c r="L162" s="24" t="e">
        <f t="shared" si="322"/>
        <v>#REF!</v>
      </c>
      <c r="M162" s="24" t="e">
        <f t="shared" si="322"/>
        <v>#REF!</v>
      </c>
      <c r="N162" s="24" t="e">
        <f t="shared" si="322"/>
        <v>#REF!</v>
      </c>
      <c r="O162" s="24" t="e">
        <f t="shared" si="322"/>
        <v>#REF!</v>
      </c>
      <c r="P162" s="24" t="e">
        <f t="shared" si="322"/>
        <v>#REF!</v>
      </c>
      <c r="Q162" s="24" t="e">
        <f t="shared" si="322"/>
        <v>#REF!</v>
      </c>
      <c r="R162" s="24" t="e">
        <f t="shared" si="322"/>
        <v>#REF!</v>
      </c>
      <c r="S162" s="24" t="e">
        <f t="shared" si="322"/>
        <v>#REF!</v>
      </c>
      <c r="T162" s="24" t="e">
        <f t="shared" si="322"/>
        <v>#REF!</v>
      </c>
      <c r="U162" s="24" t="e">
        <f t="shared" si="322"/>
        <v>#REF!</v>
      </c>
      <c r="V162" s="24" t="e">
        <f t="shared" si="322"/>
        <v>#REF!</v>
      </c>
      <c r="W162" s="24" t="e">
        <f t="shared" si="322"/>
        <v>#REF!</v>
      </c>
      <c r="X162" s="24" t="e">
        <f t="shared" si="322"/>
        <v>#REF!</v>
      </c>
      <c r="Y162" s="24" t="e">
        <f t="shared" si="322"/>
        <v>#REF!</v>
      </c>
      <c r="Z162" s="24" t="e">
        <f t="shared" si="322"/>
        <v>#REF!</v>
      </c>
      <c r="AA162" s="24" t="e">
        <f t="shared" si="322"/>
        <v>#REF!</v>
      </c>
      <c r="AB162" s="24" t="e">
        <f t="shared" si="322"/>
        <v>#REF!</v>
      </c>
      <c r="AC162" s="24" t="e">
        <f t="shared" si="322"/>
        <v>#REF!</v>
      </c>
      <c r="AD162" s="24" t="e">
        <f t="shared" si="322"/>
        <v>#REF!</v>
      </c>
      <c r="AE162" s="24" t="e">
        <f t="shared" si="322"/>
        <v>#REF!</v>
      </c>
      <c r="AF162" s="24" t="e">
        <f t="shared" si="322"/>
        <v>#REF!</v>
      </c>
      <c r="AG162" s="24" t="e">
        <f t="shared" si="322"/>
        <v>#REF!</v>
      </c>
      <c r="AH162" s="24" t="e">
        <f t="shared" si="322"/>
        <v>#REF!</v>
      </c>
      <c r="AI162" s="24" t="e">
        <f t="shared" si="322"/>
        <v>#REF!</v>
      </c>
      <c r="AJ162" s="24" t="e">
        <f t="shared" si="322"/>
        <v>#REF!</v>
      </c>
      <c r="AK162" s="24" t="e">
        <f t="shared" si="322"/>
        <v>#REF!</v>
      </c>
      <c r="AL162" s="24" t="e">
        <f t="shared" si="322"/>
        <v>#REF!</v>
      </c>
      <c r="AM162" s="24" t="e">
        <f t="shared" si="322"/>
        <v>#REF!</v>
      </c>
      <c r="AN162" s="24" t="e">
        <f t="shared" si="322"/>
        <v>#REF!</v>
      </c>
      <c r="AO162" s="24" t="e">
        <f t="shared" si="322"/>
        <v>#REF!</v>
      </c>
      <c r="AP162" s="24" t="e">
        <f t="shared" si="322"/>
        <v>#REF!</v>
      </c>
      <c r="AQ162" s="24" t="e">
        <f t="shared" si="322"/>
        <v>#REF!</v>
      </c>
      <c r="AR162" s="24" t="e">
        <f t="shared" si="322"/>
        <v>#REF!</v>
      </c>
      <c r="AS162" s="24" t="e">
        <f t="shared" si="322"/>
        <v>#REF!</v>
      </c>
      <c r="AT162" s="24" t="e">
        <f t="shared" si="322"/>
        <v>#REF!</v>
      </c>
      <c r="AU162" s="24" t="e">
        <f t="shared" si="322"/>
        <v>#REF!</v>
      </c>
      <c r="AV162" s="24" t="e">
        <f t="shared" si="322"/>
        <v>#REF!</v>
      </c>
      <c r="AW162" s="24" t="e">
        <f t="shared" si="322"/>
        <v>#REF!</v>
      </c>
      <c r="AX162" s="24" t="e">
        <f t="shared" si="322"/>
        <v>#REF!</v>
      </c>
      <c r="AY162" s="24" t="e">
        <f t="shared" si="322"/>
        <v>#REF!</v>
      </c>
      <c r="AZ162" s="24" t="e">
        <f t="shared" si="322"/>
        <v>#REF!</v>
      </c>
      <c r="BA162" s="24" t="e">
        <f t="shared" si="322"/>
        <v>#REF!</v>
      </c>
      <c r="BB162" s="24" t="e">
        <f t="shared" si="322"/>
        <v>#REF!</v>
      </c>
      <c r="BC162" s="24" t="e">
        <f t="shared" si="322"/>
        <v>#REF!</v>
      </c>
      <c r="BD162" s="24" t="e">
        <f t="shared" si="322"/>
        <v>#REF!</v>
      </c>
      <c r="BE162" s="24" t="e">
        <f t="shared" si="322"/>
        <v>#REF!</v>
      </c>
      <c r="BF162" s="24" t="e">
        <f t="shared" si="322"/>
        <v>#REF!</v>
      </c>
      <c r="BG162" s="24" t="e">
        <f t="shared" si="322"/>
        <v>#REF!</v>
      </c>
      <c r="BH162" s="24" t="e">
        <f t="shared" si="322"/>
        <v>#REF!</v>
      </c>
      <c r="BI162" s="24" t="e">
        <f t="shared" si="322"/>
        <v>#REF!</v>
      </c>
      <c r="BJ162" s="24" t="e">
        <f t="shared" si="322"/>
        <v>#REF!</v>
      </c>
      <c r="BK162" s="24" t="e">
        <f t="shared" si="322"/>
        <v>#REF!</v>
      </c>
      <c r="BL162" s="24" t="e">
        <f t="shared" si="322"/>
        <v>#REF!</v>
      </c>
      <c r="BM162" s="24" t="e">
        <f t="shared" si="322"/>
        <v>#REF!</v>
      </c>
      <c r="BN162" s="24" t="e">
        <f t="shared" si="322"/>
        <v>#REF!</v>
      </c>
      <c r="BO162" s="24" t="e">
        <f t="shared" si="322"/>
        <v>#REF!</v>
      </c>
      <c r="BP162" s="24" t="e">
        <f t="shared" si="322"/>
        <v>#REF!</v>
      </c>
      <c r="BQ162" s="24" t="e">
        <f t="shared" si="322"/>
        <v>#REF!</v>
      </c>
      <c r="BR162" s="24" t="e">
        <f t="shared" si="322"/>
        <v>#REF!</v>
      </c>
      <c r="BS162" s="24" t="e">
        <f t="shared" si="322"/>
        <v>#REF!</v>
      </c>
      <c r="BT162" s="24" t="e">
        <f t="shared" si="322"/>
        <v>#REF!</v>
      </c>
      <c r="BU162" s="24" t="e">
        <f t="shared" si="322"/>
        <v>#REF!</v>
      </c>
      <c r="BV162" s="24" t="e">
        <f t="shared" si="322"/>
        <v>#REF!</v>
      </c>
      <c r="BW162" s="24" t="e">
        <f t="shared" si="322"/>
        <v>#REF!</v>
      </c>
      <c r="BX162" s="24" t="e">
        <f t="shared" si="322"/>
        <v>#REF!</v>
      </c>
      <c r="BY162" s="24" t="e">
        <f t="shared" si="322"/>
        <v>#REF!</v>
      </c>
      <c r="BZ162" s="24" t="e">
        <f t="shared" si="322"/>
        <v>#REF!</v>
      </c>
      <c r="CA162" s="24" t="e">
        <f t="shared" si="322"/>
        <v>#REF!</v>
      </c>
      <c r="CB162" s="24" t="e">
        <f t="shared" si="322"/>
        <v>#REF!</v>
      </c>
      <c r="CC162" s="24" t="e">
        <f t="shared" si="322"/>
        <v>#REF!</v>
      </c>
      <c r="CD162" s="24" t="e">
        <f t="shared" si="322"/>
        <v>#REF!</v>
      </c>
      <c r="CE162" s="24" t="e">
        <f t="shared" si="322"/>
        <v>#REF!</v>
      </c>
      <c r="CF162" s="24" t="e">
        <f t="shared" si="322"/>
        <v>#REF!</v>
      </c>
      <c r="CG162" s="24" t="e">
        <f t="shared" si="322"/>
        <v>#REF!</v>
      </c>
      <c r="CH162" s="24" t="e">
        <f t="shared" si="322"/>
        <v>#REF!</v>
      </c>
      <c r="CI162" s="24" t="e">
        <f t="shared" si="322"/>
        <v>#REF!</v>
      </c>
      <c r="CJ162" s="24" t="e">
        <f t="shared" si="322"/>
        <v>#REF!</v>
      </c>
      <c r="CK162" s="24" t="e">
        <f t="shared" si="322"/>
        <v>#REF!</v>
      </c>
      <c r="CL162" s="24" t="e">
        <f t="shared" si="322"/>
        <v>#REF!</v>
      </c>
      <c r="CM162" s="24" t="e">
        <f t="shared" si="322"/>
        <v>#REF!</v>
      </c>
      <c r="CN162" s="24" t="e">
        <f t="shared" si="322"/>
        <v>#REF!</v>
      </c>
      <c r="CO162" s="24" t="e">
        <f t="shared" si="322"/>
        <v>#REF!</v>
      </c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</row>
    <row r="163" spans="1:113" ht="14.25" customHeight="1" x14ac:dyDescent="0.2">
      <c r="A163" s="19"/>
      <c r="B163" s="20"/>
      <c r="C163" s="27" t="s">
        <v>19</v>
      </c>
      <c r="D163" s="24" t="e">
        <f t="shared" ref="D163:CO163" si="323">IF(D15=0," ",D15/D$72*100)</f>
        <v>#REF!</v>
      </c>
      <c r="E163" s="24" t="e">
        <f t="shared" si="323"/>
        <v>#REF!</v>
      </c>
      <c r="F163" s="24" t="e">
        <f t="shared" si="323"/>
        <v>#REF!</v>
      </c>
      <c r="G163" s="24" t="e">
        <f t="shared" si="323"/>
        <v>#REF!</v>
      </c>
      <c r="H163" s="24" t="e">
        <f t="shared" si="323"/>
        <v>#REF!</v>
      </c>
      <c r="I163" s="24" t="e">
        <f t="shared" si="323"/>
        <v>#REF!</v>
      </c>
      <c r="J163" s="24" t="e">
        <f t="shared" si="323"/>
        <v>#REF!</v>
      </c>
      <c r="K163" s="24" t="e">
        <f t="shared" si="323"/>
        <v>#REF!</v>
      </c>
      <c r="L163" s="24" t="e">
        <f t="shared" si="323"/>
        <v>#REF!</v>
      </c>
      <c r="M163" s="24" t="e">
        <f t="shared" si="323"/>
        <v>#REF!</v>
      </c>
      <c r="N163" s="24" t="e">
        <f t="shared" si="323"/>
        <v>#REF!</v>
      </c>
      <c r="O163" s="24" t="e">
        <f t="shared" si="323"/>
        <v>#REF!</v>
      </c>
      <c r="P163" s="24" t="e">
        <f t="shared" si="323"/>
        <v>#REF!</v>
      </c>
      <c r="Q163" s="24" t="e">
        <f t="shared" si="323"/>
        <v>#REF!</v>
      </c>
      <c r="R163" s="24" t="e">
        <f t="shared" si="323"/>
        <v>#REF!</v>
      </c>
      <c r="S163" s="24" t="e">
        <f t="shared" si="323"/>
        <v>#REF!</v>
      </c>
      <c r="T163" s="24" t="e">
        <f t="shared" si="323"/>
        <v>#REF!</v>
      </c>
      <c r="U163" s="24" t="e">
        <f t="shared" si="323"/>
        <v>#REF!</v>
      </c>
      <c r="V163" s="24" t="e">
        <f t="shared" si="323"/>
        <v>#REF!</v>
      </c>
      <c r="W163" s="24" t="e">
        <f t="shared" si="323"/>
        <v>#REF!</v>
      </c>
      <c r="X163" s="24" t="e">
        <f t="shared" si="323"/>
        <v>#REF!</v>
      </c>
      <c r="Y163" s="24" t="e">
        <f t="shared" si="323"/>
        <v>#REF!</v>
      </c>
      <c r="Z163" s="24" t="e">
        <f t="shared" si="323"/>
        <v>#REF!</v>
      </c>
      <c r="AA163" s="24" t="e">
        <f t="shared" si="323"/>
        <v>#REF!</v>
      </c>
      <c r="AB163" s="24" t="e">
        <f t="shared" si="323"/>
        <v>#REF!</v>
      </c>
      <c r="AC163" s="24" t="e">
        <f t="shared" si="323"/>
        <v>#REF!</v>
      </c>
      <c r="AD163" s="24" t="e">
        <f t="shared" si="323"/>
        <v>#REF!</v>
      </c>
      <c r="AE163" s="24" t="e">
        <f t="shared" si="323"/>
        <v>#REF!</v>
      </c>
      <c r="AF163" s="24" t="e">
        <f t="shared" si="323"/>
        <v>#REF!</v>
      </c>
      <c r="AG163" s="24" t="e">
        <f t="shared" si="323"/>
        <v>#REF!</v>
      </c>
      <c r="AH163" s="24" t="e">
        <f t="shared" si="323"/>
        <v>#REF!</v>
      </c>
      <c r="AI163" s="24" t="e">
        <f t="shared" si="323"/>
        <v>#REF!</v>
      </c>
      <c r="AJ163" s="24" t="e">
        <f t="shared" si="323"/>
        <v>#REF!</v>
      </c>
      <c r="AK163" s="24" t="e">
        <f t="shared" si="323"/>
        <v>#REF!</v>
      </c>
      <c r="AL163" s="24" t="e">
        <f t="shared" si="323"/>
        <v>#REF!</v>
      </c>
      <c r="AM163" s="24" t="e">
        <f t="shared" si="323"/>
        <v>#REF!</v>
      </c>
      <c r="AN163" s="24" t="e">
        <f t="shared" si="323"/>
        <v>#REF!</v>
      </c>
      <c r="AO163" s="24" t="e">
        <f t="shared" si="323"/>
        <v>#REF!</v>
      </c>
      <c r="AP163" s="24" t="e">
        <f t="shared" si="323"/>
        <v>#REF!</v>
      </c>
      <c r="AQ163" s="24" t="e">
        <f t="shared" si="323"/>
        <v>#REF!</v>
      </c>
      <c r="AR163" s="24" t="e">
        <f t="shared" si="323"/>
        <v>#REF!</v>
      </c>
      <c r="AS163" s="24" t="e">
        <f t="shared" si="323"/>
        <v>#REF!</v>
      </c>
      <c r="AT163" s="24" t="e">
        <f t="shared" si="323"/>
        <v>#REF!</v>
      </c>
      <c r="AU163" s="24" t="e">
        <f t="shared" si="323"/>
        <v>#REF!</v>
      </c>
      <c r="AV163" s="24" t="e">
        <f t="shared" si="323"/>
        <v>#REF!</v>
      </c>
      <c r="AW163" s="24" t="e">
        <f t="shared" si="323"/>
        <v>#REF!</v>
      </c>
      <c r="AX163" s="24" t="e">
        <f t="shared" si="323"/>
        <v>#REF!</v>
      </c>
      <c r="AY163" s="24" t="e">
        <f t="shared" si="323"/>
        <v>#REF!</v>
      </c>
      <c r="AZ163" s="24" t="e">
        <f t="shared" si="323"/>
        <v>#REF!</v>
      </c>
      <c r="BA163" s="24" t="e">
        <f t="shared" si="323"/>
        <v>#REF!</v>
      </c>
      <c r="BB163" s="24" t="e">
        <f t="shared" si="323"/>
        <v>#REF!</v>
      </c>
      <c r="BC163" s="24" t="e">
        <f t="shared" si="323"/>
        <v>#REF!</v>
      </c>
      <c r="BD163" s="24" t="e">
        <f t="shared" si="323"/>
        <v>#REF!</v>
      </c>
      <c r="BE163" s="24" t="e">
        <f t="shared" si="323"/>
        <v>#REF!</v>
      </c>
      <c r="BF163" s="24" t="e">
        <f t="shared" si="323"/>
        <v>#REF!</v>
      </c>
      <c r="BG163" s="24" t="e">
        <f t="shared" si="323"/>
        <v>#REF!</v>
      </c>
      <c r="BH163" s="24" t="e">
        <f t="shared" si="323"/>
        <v>#REF!</v>
      </c>
      <c r="BI163" s="24" t="e">
        <f t="shared" si="323"/>
        <v>#REF!</v>
      </c>
      <c r="BJ163" s="24" t="e">
        <f t="shared" si="323"/>
        <v>#REF!</v>
      </c>
      <c r="BK163" s="24" t="e">
        <f t="shared" si="323"/>
        <v>#REF!</v>
      </c>
      <c r="BL163" s="24" t="e">
        <f t="shared" si="323"/>
        <v>#REF!</v>
      </c>
      <c r="BM163" s="24" t="e">
        <f t="shared" si="323"/>
        <v>#REF!</v>
      </c>
      <c r="BN163" s="24" t="e">
        <f t="shared" si="323"/>
        <v>#REF!</v>
      </c>
      <c r="BO163" s="24" t="e">
        <f t="shared" si="323"/>
        <v>#REF!</v>
      </c>
      <c r="BP163" s="24" t="e">
        <f t="shared" si="323"/>
        <v>#REF!</v>
      </c>
      <c r="BQ163" s="24" t="e">
        <f t="shared" si="323"/>
        <v>#REF!</v>
      </c>
      <c r="BR163" s="24" t="e">
        <f t="shared" si="323"/>
        <v>#REF!</v>
      </c>
      <c r="BS163" s="24" t="e">
        <f t="shared" si="323"/>
        <v>#REF!</v>
      </c>
      <c r="BT163" s="24" t="e">
        <f t="shared" si="323"/>
        <v>#REF!</v>
      </c>
      <c r="BU163" s="24" t="e">
        <f t="shared" si="323"/>
        <v>#REF!</v>
      </c>
      <c r="BV163" s="24" t="e">
        <f t="shared" si="323"/>
        <v>#REF!</v>
      </c>
      <c r="BW163" s="24" t="e">
        <f t="shared" si="323"/>
        <v>#REF!</v>
      </c>
      <c r="BX163" s="24" t="e">
        <f t="shared" si="323"/>
        <v>#REF!</v>
      </c>
      <c r="BY163" s="24" t="e">
        <f t="shared" si="323"/>
        <v>#REF!</v>
      </c>
      <c r="BZ163" s="24" t="e">
        <f t="shared" si="323"/>
        <v>#REF!</v>
      </c>
      <c r="CA163" s="24" t="e">
        <f t="shared" si="323"/>
        <v>#REF!</v>
      </c>
      <c r="CB163" s="24" t="e">
        <f t="shared" si="323"/>
        <v>#REF!</v>
      </c>
      <c r="CC163" s="24" t="e">
        <f t="shared" si="323"/>
        <v>#REF!</v>
      </c>
      <c r="CD163" s="24" t="e">
        <f t="shared" si="323"/>
        <v>#REF!</v>
      </c>
      <c r="CE163" s="24" t="e">
        <f t="shared" si="323"/>
        <v>#REF!</v>
      </c>
      <c r="CF163" s="24" t="e">
        <f t="shared" si="323"/>
        <v>#REF!</v>
      </c>
      <c r="CG163" s="24" t="e">
        <f t="shared" si="323"/>
        <v>#REF!</v>
      </c>
      <c r="CH163" s="24" t="e">
        <f t="shared" si="323"/>
        <v>#REF!</v>
      </c>
      <c r="CI163" s="24" t="e">
        <f t="shared" si="323"/>
        <v>#REF!</v>
      </c>
      <c r="CJ163" s="24" t="e">
        <f t="shared" si="323"/>
        <v>#REF!</v>
      </c>
      <c r="CK163" s="24" t="e">
        <f t="shared" si="323"/>
        <v>#REF!</v>
      </c>
      <c r="CL163" s="24" t="e">
        <f t="shared" si="323"/>
        <v>#REF!</v>
      </c>
      <c r="CM163" s="24" t="e">
        <f t="shared" si="323"/>
        <v>#REF!</v>
      </c>
      <c r="CN163" s="24" t="e">
        <f t="shared" si="323"/>
        <v>#REF!</v>
      </c>
      <c r="CO163" s="24" t="e">
        <f t="shared" si="323"/>
        <v>#REF!</v>
      </c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</row>
    <row r="164" spans="1:113" ht="14.25" customHeight="1" x14ac:dyDescent="0.2">
      <c r="A164" s="19"/>
      <c r="B164" s="20"/>
      <c r="C164" s="27" t="s">
        <v>20</v>
      </c>
      <c r="D164" s="24" t="e">
        <f t="shared" ref="D164:CO164" si="324">IF(D16=0," ",D16/D$72*100)</f>
        <v>#REF!</v>
      </c>
      <c r="E164" s="24" t="e">
        <f t="shared" si="324"/>
        <v>#REF!</v>
      </c>
      <c r="F164" s="24" t="e">
        <f t="shared" si="324"/>
        <v>#REF!</v>
      </c>
      <c r="G164" s="24" t="e">
        <f t="shared" si="324"/>
        <v>#REF!</v>
      </c>
      <c r="H164" s="24" t="e">
        <f t="shared" si="324"/>
        <v>#REF!</v>
      </c>
      <c r="I164" s="24" t="e">
        <f t="shared" si="324"/>
        <v>#REF!</v>
      </c>
      <c r="J164" s="24" t="e">
        <f t="shared" si="324"/>
        <v>#REF!</v>
      </c>
      <c r="K164" s="24" t="e">
        <f t="shared" si="324"/>
        <v>#REF!</v>
      </c>
      <c r="L164" s="24" t="e">
        <f t="shared" si="324"/>
        <v>#REF!</v>
      </c>
      <c r="M164" s="24" t="e">
        <f t="shared" si="324"/>
        <v>#REF!</v>
      </c>
      <c r="N164" s="24" t="e">
        <f t="shared" si="324"/>
        <v>#REF!</v>
      </c>
      <c r="O164" s="24" t="e">
        <f t="shared" si="324"/>
        <v>#REF!</v>
      </c>
      <c r="P164" s="24" t="e">
        <f t="shared" si="324"/>
        <v>#REF!</v>
      </c>
      <c r="Q164" s="24" t="e">
        <f t="shared" si="324"/>
        <v>#REF!</v>
      </c>
      <c r="R164" s="24" t="e">
        <f t="shared" si="324"/>
        <v>#REF!</v>
      </c>
      <c r="S164" s="24" t="e">
        <f t="shared" si="324"/>
        <v>#REF!</v>
      </c>
      <c r="T164" s="24" t="e">
        <f t="shared" si="324"/>
        <v>#REF!</v>
      </c>
      <c r="U164" s="24" t="e">
        <f t="shared" si="324"/>
        <v>#REF!</v>
      </c>
      <c r="V164" s="24" t="e">
        <f t="shared" si="324"/>
        <v>#REF!</v>
      </c>
      <c r="W164" s="24" t="e">
        <f t="shared" si="324"/>
        <v>#REF!</v>
      </c>
      <c r="X164" s="24" t="e">
        <f t="shared" si="324"/>
        <v>#REF!</v>
      </c>
      <c r="Y164" s="24" t="e">
        <f t="shared" si="324"/>
        <v>#REF!</v>
      </c>
      <c r="Z164" s="24" t="e">
        <f t="shared" si="324"/>
        <v>#REF!</v>
      </c>
      <c r="AA164" s="24" t="e">
        <f t="shared" si="324"/>
        <v>#REF!</v>
      </c>
      <c r="AB164" s="24" t="e">
        <f t="shared" si="324"/>
        <v>#REF!</v>
      </c>
      <c r="AC164" s="24" t="e">
        <f t="shared" si="324"/>
        <v>#REF!</v>
      </c>
      <c r="AD164" s="24" t="e">
        <f t="shared" si="324"/>
        <v>#REF!</v>
      </c>
      <c r="AE164" s="24" t="e">
        <f t="shared" si="324"/>
        <v>#REF!</v>
      </c>
      <c r="AF164" s="24" t="e">
        <f t="shared" si="324"/>
        <v>#REF!</v>
      </c>
      <c r="AG164" s="24" t="e">
        <f t="shared" si="324"/>
        <v>#REF!</v>
      </c>
      <c r="AH164" s="24" t="e">
        <f t="shared" si="324"/>
        <v>#REF!</v>
      </c>
      <c r="AI164" s="24" t="e">
        <f t="shared" si="324"/>
        <v>#REF!</v>
      </c>
      <c r="AJ164" s="24" t="e">
        <f t="shared" si="324"/>
        <v>#REF!</v>
      </c>
      <c r="AK164" s="24" t="e">
        <f t="shared" si="324"/>
        <v>#REF!</v>
      </c>
      <c r="AL164" s="24" t="e">
        <f t="shared" si="324"/>
        <v>#REF!</v>
      </c>
      <c r="AM164" s="24" t="e">
        <f t="shared" si="324"/>
        <v>#REF!</v>
      </c>
      <c r="AN164" s="24" t="e">
        <f t="shared" si="324"/>
        <v>#REF!</v>
      </c>
      <c r="AO164" s="24" t="e">
        <f t="shared" si="324"/>
        <v>#REF!</v>
      </c>
      <c r="AP164" s="24" t="e">
        <f t="shared" si="324"/>
        <v>#REF!</v>
      </c>
      <c r="AQ164" s="24" t="e">
        <f t="shared" si="324"/>
        <v>#REF!</v>
      </c>
      <c r="AR164" s="24" t="e">
        <f t="shared" si="324"/>
        <v>#REF!</v>
      </c>
      <c r="AS164" s="24" t="e">
        <f t="shared" si="324"/>
        <v>#REF!</v>
      </c>
      <c r="AT164" s="24" t="e">
        <f t="shared" si="324"/>
        <v>#REF!</v>
      </c>
      <c r="AU164" s="24" t="e">
        <f t="shared" si="324"/>
        <v>#REF!</v>
      </c>
      <c r="AV164" s="24" t="e">
        <f t="shared" si="324"/>
        <v>#REF!</v>
      </c>
      <c r="AW164" s="24" t="e">
        <f t="shared" si="324"/>
        <v>#REF!</v>
      </c>
      <c r="AX164" s="24" t="e">
        <f t="shared" si="324"/>
        <v>#REF!</v>
      </c>
      <c r="AY164" s="24" t="e">
        <f t="shared" si="324"/>
        <v>#REF!</v>
      </c>
      <c r="AZ164" s="24" t="e">
        <f t="shared" si="324"/>
        <v>#REF!</v>
      </c>
      <c r="BA164" s="24" t="e">
        <f t="shared" si="324"/>
        <v>#REF!</v>
      </c>
      <c r="BB164" s="24" t="e">
        <f t="shared" si="324"/>
        <v>#REF!</v>
      </c>
      <c r="BC164" s="24" t="e">
        <f t="shared" si="324"/>
        <v>#REF!</v>
      </c>
      <c r="BD164" s="24" t="e">
        <f t="shared" si="324"/>
        <v>#REF!</v>
      </c>
      <c r="BE164" s="24" t="e">
        <f t="shared" si="324"/>
        <v>#REF!</v>
      </c>
      <c r="BF164" s="24" t="e">
        <f t="shared" si="324"/>
        <v>#REF!</v>
      </c>
      <c r="BG164" s="24" t="e">
        <f t="shared" si="324"/>
        <v>#REF!</v>
      </c>
      <c r="BH164" s="24" t="e">
        <f t="shared" si="324"/>
        <v>#REF!</v>
      </c>
      <c r="BI164" s="24" t="e">
        <f t="shared" si="324"/>
        <v>#REF!</v>
      </c>
      <c r="BJ164" s="24" t="e">
        <f t="shared" si="324"/>
        <v>#REF!</v>
      </c>
      <c r="BK164" s="24" t="e">
        <f t="shared" si="324"/>
        <v>#REF!</v>
      </c>
      <c r="BL164" s="24" t="e">
        <f t="shared" si="324"/>
        <v>#REF!</v>
      </c>
      <c r="BM164" s="24" t="e">
        <f t="shared" si="324"/>
        <v>#REF!</v>
      </c>
      <c r="BN164" s="24" t="e">
        <f t="shared" si="324"/>
        <v>#REF!</v>
      </c>
      <c r="BO164" s="24" t="e">
        <f t="shared" si="324"/>
        <v>#REF!</v>
      </c>
      <c r="BP164" s="24" t="e">
        <f t="shared" si="324"/>
        <v>#REF!</v>
      </c>
      <c r="BQ164" s="24" t="e">
        <f t="shared" si="324"/>
        <v>#REF!</v>
      </c>
      <c r="BR164" s="24" t="e">
        <f t="shared" si="324"/>
        <v>#REF!</v>
      </c>
      <c r="BS164" s="24" t="e">
        <f t="shared" si="324"/>
        <v>#REF!</v>
      </c>
      <c r="BT164" s="24" t="e">
        <f t="shared" si="324"/>
        <v>#REF!</v>
      </c>
      <c r="BU164" s="24" t="e">
        <f t="shared" si="324"/>
        <v>#REF!</v>
      </c>
      <c r="BV164" s="24" t="e">
        <f t="shared" si="324"/>
        <v>#REF!</v>
      </c>
      <c r="BW164" s="24" t="e">
        <f t="shared" si="324"/>
        <v>#REF!</v>
      </c>
      <c r="BX164" s="24" t="e">
        <f t="shared" si="324"/>
        <v>#REF!</v>
      </c>
      <c r="BY164" s="24" t="e">
        <f t="shared" si="324"/>
        <v>#REF!</v>
      </c>
      <c r="BZ164" s="24" t="e">
        <f t="shared" si="324"/>
        <v>#REF!</v>
      </c>
      <c r="CA164" s="24" t="e">
        <f t="shared" si="324"/>
        <v>#REF!</v>
      </c>
      <c r="CB164" s="24" t="e">
        <f t="shared" si="324"/>
        <v>#REF!</v>
      </c>
      <c r="CC164" s="24" t="e">
        <f t="shared" si="324"/>
        <v>#REF!</v>
      </c>
      <c r="CD164" s="24" t="e">
        <f t="shared" si="324"/>
        <v>#REF!</v>
      </c>
      <c r="CE164" s="24" t="e">
        <f t="shared" si="324"/>
        <v>#REF!</v>
      </c>
      <c r="CF164" s="24" t="e">
        <f t="shared" si="324"/>
        <v>#REF!</v>
      </c>
      <c r="CG164" s="24" t="e">
        <f t="shared" si="324"/>
        <v>#REF!</v>
      </c>
      <c r="CH164" s="24" t="e">
        <f t="shared" si="324"/>
        <v>#REF!</v>
      </c>
      <c r="CI164" s="24" t="e">
        <f t="shared" si="324"/>
        <v>#REF!</v>
      </c>
      <c r="CJ164" s="24" t="e">
        <f t="shared" si="324"/>
        <v>#REF!</v>
      </c>
      <c r="CK164" s="24" t="e">
        <f t="shared" si="324"/>
        <v>#REF!</v>
      </c>
      <c r="CL164" s="24" t="e">
        <f t="shared" si="324"/>
        <v>#REF!</v>
      </c>
      <c r="CM164" s="24" t="e">
        <f t="shared" si="324"/>
        <v>#REF!</v>
      </c>
      <c r="CN164" s="24" t="e">
        <f t="shared" si="324"/>
        <v>#REF!</v>
      </c>
      <c r="CO164" s="24" t="e">
        <f t="shared" si="324"/>
        <v>#REF!</v>
      </c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</row>
    <row r="165" spans="1:113" ht="14.25" customHeight="1" x14ac:dyDescent="0.2">
      <c r="A165" s="19"/>
      <c r="B165" s="20"/>
      <c r="C165" s="27" t="s">
        <v>21</v>
      </c>
      <c r="D165" s="24" t="e">
        <f t="shared" ref="D165:CO165" si="325">IF(D17=0," ",D17/D$72*100)</f>
        <v>#REF!</v>
      </c>
      <c r="E165" s="24" t="e">
        <f t="shared" si="325"/>
        <v>#REF!</v>
      </c>
      <c r="F165" s="24" t="e">
        <f t="shared" si="325"/>
        <v>#REF!</v>
      </c>
      <c r="G165" s="24" t="e">
        <f t="shared" si="325"/>
        <v>#REF!</v>
      </c>
      <c r="H165" s="24" t="e">
        <f t="shared" si="325"/>
        <v>#REF!</v>
      </c>
      <c r="I165" s="24" t="e">
        <f t="shared" si="325"/>
        <v>#REF!</v>
      </c>
      <c r="J165" s="24" t="e">
        <f t="shared" si="325"/>
        <v>#REF!</v>
      </c>
      <c r="K165" s="24" t="e">
        <f t="shared" si="325"/>
        <v>#REF!</v>
      </c>
      <c r="L165" s="24" t="e">
        <f t="shared" si="325"/>
        <v>#REF!</v>
      </c>
      <c r="M165" s="24" t="e">
        <f t="shared" si="325"/>
        <v>#REF!</v>
      </c>
      <c r="N165" s="24" t="e">
        <f t="shared" si="325"/>
        <v>#REF!</v>
      </c>
      <c r="O165" s="24" t="e">
        <f t="shared" si="325"/>
        <v>#REF!</v>
      </c>
      <c r="P165" s="24" t="e">
        <f t="shared" si="325"/>
        <v>#REF!</v>
      </c>
      <c r="Q165" s="24" t="e">
        <f t="shared" si="325"/>
        <v>#REF!</v>
      </c>
      <c r="R165" s="24" t="e">
        <f t="shared" si="325"/>
        <v>#REF!</v>
      </c>
      <c r="S165" s="24" t="e">
        <f t="shared" si="325"/>
        <v>#REF!</v>
      </c>
      <c r="T165" s="24" t="e">
        <f t="shared" si="325"/>
        <v>#REF!</v>
      </c>
      <c r="U165" s="24" t="e">
        <f t="shared" si="325"/>
        <v>#REF!</v>
      </c>
      <c r="V165" s="24" t="e">
        <f t="shared" si="325"/>
        <v>#REF!</v>
      </c>
      <c r="W165" s="24" t="e">
        <f t="shared" si="325"/>
        <v>#REF!</v>
      </c>
      <c r="X165" s="24" t="e">
        <f t="shared" si="325"/>
        <v>#REF!</v>
      </c>
      <c r="Y165" s="24" t="e">
        <f t="shared" si="325"/>
        <v>#REF!</v>
      </c>
      <c r="Z165" s="24" t="e">
        <f t="shared" si="325"/>
        <v>#REF!</v>
      </c>
      <c r="AA165" s="24" t="e">
        <f t="shared" si="325"/>
        <v>#REF!</v>
      </c>
      <c r="AB165" s="24" t="e">
        <f t="shared" si="325"/>
        <v>#REF!</v>
      </c>
      <c r="AC165" s="24" t="e">
        <f t="shared" si="325"/>
        <v>#REF!</v>
      </c>
      <c r="AD165" s="24" t="e">
        <f t="shared" si="325"/>
        <v>#REF!</v>
      </c>
      <c r="AE165" s="24" t="e">
        <f t="shared" si="325"/>
        <v>#REF!</v>
      </c>
      <c r="AF165" s="24" t="e">
        <f t="shared" si="325"/>
        <v>#REF!</v>
      </c>
      <c r="AG165" s="24" t="e">
        <f t="shared" si="325"/>
        <v>#REF!</v>
      </c>
      <c r="AH165" s="24" t="e">
        <f t="shared" si="325"/>
        <v>#REF!</v>
      </c>
      <c r="AI165" s="24" t="e">
        <f t="shared" si="325"/>
        <v>#REF!</v>
      </c>
      <c r="AJ165" s="24" t="e">
        <f t="shared" si="325"/>
        <v>#REF!</v>
      </c>
      <c r="AK165" s="24" t="e">
        <f t="shared" si="325"/>
        <v>#REF!</v>
      </c>
      <c r="AL165" s="24" t="e">
        <f t="shared" si="325"/>
        <v>#REF!</v>
      </c>
      <c r="AM165" s="24" t="e">
        <f t="shared" si="325"/>
        <v>#REF!</v>
      </c>
      <c r="AN165" s="24" t="e">
        <f t="shared" si="325"/>
        <v>#REF!</v>
      </c>
      <c r="AO165" s="24" t="e">
        <f t="shared" si="325"/>
        <v>#REF!</v>
      </c>
      <c r="AP165" s="24" t="e">
        <f t="shared" si="325"/>
        <v>#REF!</v>
      </c>
      <c r="AQ165" s="24" t="e">
        <f t="shared" si="325"/>
        <v>#REF!</v>
      </c>
      <c r="AR165" s="24" t="e">
        <f t="shared" si="325"/>
        <v>#REF!</v>
      </c>
      <c r="AS165" s="24" t="e">
        <f t="shared" si="325"/>
        <v>#REF!</v>
      </c>
      <c r="AT165" s="24" t="e">
        <f t="shared" si="325"/>
        <v>#REF!</v>
      </c>
      <c r="AU165" s="24" t="e">
        <f t="shared" si="325"/>
        <v>#REF!</v>
      </c>
      <c r="AV165" s="24" t="e">
        <f t="shared" si="325"/>
        <v>#REF!</v>
      </c>
      <c r="AW165" s="24" t="e">
        <f t="shared" si="325"/>
        <v>#REF!</v>
      </c>
      <c r="AX165" s="24" t="e">
        <f t="shared" si="325"/>
        <v>#REF!</v>
      </c>
      <c r="AY165" s="24" t="e">
        <f t="shared" si="325"/>
        <v>#REF!</v>
      </c>
      <c r="AZ165" s="24" t="e">
        <f t="shared" si="325"/>
        <v>#REF!</v>
      </c>
      <c r="BA165" s="24" t="e">
        <f t="shared" si="325"/>
        <v>#REF!</v>
      </c>
      <c r="BB165" s="24" t="e">
        <f t="shared" si="325"/>
        <v>#REF!</v>
      </c>
      <c r="BC165" s="24" t="e">
        <f t="shared" si="325"/>
        <v>#REF!</v>
      </c>
      <c r="BD165" s="24" t="e">
        <f t="shared" si="325"/>
        <v>#REF!</v>
      </c>
      <c r="BE165" s="24" t="e">
        <f t="shared" si="325"/>
        <v>#REF!</v>
      </c>
      <c r="BF165" s="24" t="e">
        <f t="shared" si="325"/>
        <v>#REF!</v>
      </c>
      <c r="BG165" s="24" t="e">
        <f t="shared" si="325"/>
        <v>#REF!</v>
      </c>
      <c r="BH165" s="24" t="e">
        <f t="shared" si="325"/>
        <v>#REF!</v>
      </c>
      <c r="BI165" s="24" t="e">
        <f t="shared" si="325"/>
        <v>#REF!</v>
      </c>
      <c r="BJ165" s="24" t="e">
        <f t="shared" si="325"/>
        <v>#REF!</v>
      </c>
      <c r="BK165" s="24" t="e">
        <f t="shared" si="325"/>
        <v>#REF!</v>
      </c>
      <c r="BL165" s="24" t="e">
        <f t="shared" si="325"/>
        <v>#REF!</v>
      </c>
      <c r="BM165" s="24" t="e">
        <f t="shared" si="325"/>
        <v>#REF!</v>
      </c>
      <c r="BN165" s="24" t="e">
        <f t="shared" si="325"/>
        <v>#REF!</v>
      </c>
      <c r="BO165" s="24" t="e">
        <f t="shared" si="325"/>
        <v>#REF!</v>
      </c>
      <c r="BP165" s="24" t="e">
        <f t="shared" si="325"/>
        <v>#REF!</v>
      </c>
      <c r="BQ165" s="24" t="e">
        <f t="shared" si="325"/>
        <v>#REF!</v>
      </c>
      <c r="BR165" s="24" t="e">
        <f t="shared" si="325"/>
        <v>#REF!</v>
      </c>
      <c r="BS165" s="24" t="e">
        <f t="shared" si="325"/>
        <v>#REF!</v>
      </c>
      <c r="BT165" s="24" t="e">
        <f t="shared" si="325"/>
        <v>#REF!</v>
      </c>
      <c r="BU165" s="24" t="e">
        <f t="shared" si="325"/>
        <v>#REF!</v>
      </c>
      <c r="BV165" s="24" t="e">
        <f t="shared" si="325"/>
        <v>#REF!</v>
      </c>
      <c r="BW165" s="24" t="e">
        <f t="shared" si="325"/>
        <v>#REF!</v>
      </c>
      <c r="BX165" s="24" t="e">
        <f t="shared" si="325"/>
        <v>#REF!</v>
      </c>
      <c r="BY165" s="24" t="e">
        <f t="shared" si="325"/>
        <v>#REF!</v>
      </c>
      <c r="BZ165" s="24" t="e">
        <f t="shared" si="325"/>
        <v>#REF!</v>
      </c>
      <c r="CA165" s="24" t="e">
        <f t="shared" si="325"/>
        <v>#REF!</v>
      </c>
      <c r="CB165" s="24" t="e">
        <f t="shared" si="325"/>
        <v>#REF!</v>
      </c>
      <c r="CC165" s="24" t="e">
        <f t="shared" si="325"/>
        <v>#REF!</v>
      </c>
      <c r="CD165" s="24" t="e">
        <f t="shared" si="325"/>
        <v>#REF!</v>
      </c>
      <c r="CE165" s="24" t="e">
        <f t="shared" si="325"/>
        <v>#REF!</v>
      </c>
      <c r="CF165" s="24" t="e">
        <f t="shared" si="325"/>
        <v>#REF!</v>
      </c>
      <c r="CG165" s="24" t="e">
        <f t="shared" si="325"/>
        <v>#REF!</v>
      </c>
      <c r="CH165" s="24" t="e">
        <f t="shared" si="325"/>
        <v>#REF!</v>
      </c>
      <c r="CI165" s="24" t="e">
        <f t="shared" si="325"/>
        <v>#REF!</v>
      </c>
      <c r="CJ165" s="24" t="e">
        <f t="shared" si="325"/>
        <v>#REF!</v>
      </c>
      <c r="CK165" s="24" t="e">
        <f t="shared" si="325"/>
        <v>#REF!</v>
      </c>
      <c r="CL165" s="24" t="e">
        <f t="shared" si="325"/>
        <v>#REF!</v>
      </c>
      <c r="CM165" s="24" t="e">
        <f t="shared" si="325"/>
        <v>#REF!</v>
      </c>
      <c r="CN165" s="24" t="e">
        <f t="shared" si="325"/>
        <v>#REF!</v>
      </c>
      <c r="CO165" s="24" t="e">
        <f t="shared" si="325"/>
        <v>#REF!</v>
      </c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</row>
    <row r="166" spans="1:113" ht="14.25" customHeight="1" x14ac:dyDescent="0.2">
      <c r="A166" s="19"/>
      <c r="B166" s="20">
        <v>2</v>
      </c>
      <c r="C166" s="29" t="s">
        <v>22</v>
      </c>
      <c r="D166" s="24" t="e">
        <f t="shared" ref="D166:CO166" si="326">IF(D18=0," ",D18/D$72*100)</f>
        <v>#REF!</v>
      </c>
      <c r="E166" s="24" t="e">
        <f t="shared" si="326"/>
        <v>#REF!</v>
      </c>
      <c r="F166" s="24" t="e">
        <f t="shared" si="326"/>
        <v>#REF!</v>
      </c>
      <c r="G166" s="24" t="e">
        <f t="shared" si="326"/>
        <v>#REF!</v>
      </c>
      <c r="H166" s="24" t="e">
        <f t="shared" si="326"/>
        <v>#REF!</v>
      </c>
      <c r="I166" s="24" t="e">
        <f t="shared" si="326"/>
        <v>#REF!</v>
      </c>
      <c r="J166" s="24" t="e">
        <f t="shared" si="326"/>
        <v>#REF!</v>
      </c>
      <c r="K166" s="24" t="e">
        <f t="shared" si="326"/>
        <v>#REF!</v>
      </c>
      <c r="L166" s="24" t="e">
        <f t="shared" si="326"/>
        <v>#REF!</v>
      </c>
      <c r="M166" s="24" t="e">
        <f t="shared" si="326"/>
        <v>#REF!</v>
      </c>
      <c r="N166" s="24" t="e">
        <f t="shared" si="326"/>
        <v>#REF!</v>
      </c>
      <c r="O166" s="24" t="e">
        <f t="shared" si="326"/>
        <v>#REF!</v>
      </c>
      <c r="P166" s="24" t="e">
        <f t="shared" si="326"/>
        <v>#REF!</v>
      </c>
      <c r="Q166" s="24" t="e">
        <f t="shared" si="326"/>
        <v>#REF!</v>
      </c>
      <c r="R166" s="24" t="e">
        <f t="shared" si="326"/>
        <v>#REF!</v>
      </c>
      <c r="S166" s="24" t="e">
        <f t="shared" si="326"/>
        <v>#REF!</v>
      </c>
      <c r="T166" s="24" t="e">
        <f t="shared" si="326"/>
        <v>#REF!</v>
      </c>
      <c r="U166" s="24" t="e">
        <f t="shared" si="326"/>
        <v>#REF!</v>
      </c>
      <c r="V166" s="24" t="e">
        <f t="shared" si="326"/>
        <v>#REF!</v>
      </c>
      <c r="W166" s="24" t="e">
        <f t="shared" si="326"/>
        <v>#REF!</v>
      </c>
      <c r="X166" s="24" t="e">
        <f t="shared" si="326"/>
        <v>#REF!</v>
      </c>
      <c r="Y166" s="24" t="e">
        <f t="shared" si="326"/>
        <v>#REF!</v>
      </c>
      <c r="Z166" s="24" t="e">
        <f t="shared" si="326"/>
        <v>#REF!</v>
      </c>
      <c r="AA166" s="24" t="e">
        <f t="shared" si="326"/>
        <v>#REF!</v>
      </c>
      <c r="AB166" s="24" t="e">
        <f t="shared" si="326"/>
        <v>#REF!</v>
      </c>
      <c r="AC166" s="24" t="e">
        <f t="shared" si="326"/>
        <v>#REF!</v>
      </c>
      <c r="AD166" s="24" t="e">
        <f t="shared" si="326"/>
        <v>#REF!</v>
      </c>
      <c r="AE166" s="24" t="e">
        <f t="shared" si="326"/>
        <v>#REF!</v>
      </c>
      <c r="AF166" s="24" t="e">
        <f t="shared" si="326"/>
        <v>#REF!</v>
      </c>
      <c r="AG166" s="24" t="e">
        <f t="shared" si="326"/>
        <v>#REF!</v>
      </c>
      <c r="AH166" s="24" t="e">
        <f t="shared" si="326"/>
        <v>#REF!</v>
      </c>
      <c r="AI166" s="24" t="e">
        <f t="shared" si="326"/>
        <v>#REF!</v>
      </c>
      <c r="AJ166" s="24" t="e">
        <f t="shared" si="326"/>
        <v>#REF!</v>
      </c>
      <c r="AK166" s="24" t="e">
        <f t="shared" si="326"/>
        <v>#REF!</v>
      </c>
      <c r="AL166" s="24" t="e">
        <f t="shared" si="326"/>
        <v>#REF!</v>
      </c>
      <c r="AM166" s="24" t="e">
        <f t="shared" si="326"/>
        <v>#REF!</v>
      </c>
      <c r="AN166" s="24" t="e">
        <f t="shared" si="326"/>
        <v>#REF!</v>
      </c>
      <c r="AO166" s="24" t="e">
        <f t="shared" si="326"/>
        <v>#REF!</v>
      </c>
      <c r="AP166" s="24" t="e">
        <f t="shared" si="326"/>
        <v>#REF!</v>
      </c>
      <c r="AQ166" s="24" t="e">
        <f t="shared" si="326"/>
        <v>#REF!</v>
      </c>
      <c r="AR166" s="24" t="e">
        <f t="shared" si="326"/>
        <v>#REF!</v>
      </c>
      <c r="AS166" s="24" t="e">
        <f t="shared" si="326"/>
        <v>#REF!</v>
      </c>
      <c r="AT166" s="24" t="e">
        <f t="shared" si="326"/>
        <v>#REF!</v>
      </c>
      <c r="AU166" s="24" t="e">
        <f t="shared" si="326"/>
        <v>#REF!</v>
      </c>
      <c r="AV166" s="24" t="e">
        <f t="shared" si="326"/>
        <v>#REF!</v>
      </c>
      <c r="AW166" s="24" t="e">
        <f t="shared" si="326"/>
        <v>#REF!</v>
      </c>
      <c r="AX166" s="24" t="e">
        <f t="shared" si="326"/>
        <v>#REF!</v>
      </c>
      <c r="AY166" s="24" t="e">
        <f t="shared" si="326"/>
        <v>#REF!</v>
      </c>
      <c r="AZ166" s="24" t="e">
        <f t="shared" si="326"/>
        <v>#REF!</v>
      </c>
      <c r="BA166" s="24" t="e">
        <f t="shared" si="326"/>
        <v>#REF!</v>
      </c>
      <c r="BB166" s="24" t="e">
        <f t="shared" si="326"/>
        <v>#REF!</v>
      </c>
      <c r="BC166" s="24" t="e">
        <f t="shared" si="326"/>
        <v>#REF!</v>
      </c>
      <c r="BD166" s="24" t="e">
        <f t="shared" si="326"/>
        <v>#REF!</v>
      </c>
      <c r="BE166" s="24" t="e">
        <f t="shared" si="326"/>
        <v>#REF!</v>
      </c>
      <c r="BF166" s="24" t="e">
        <f t="shared" si="326"/>
        <v>#REF!</v>
      </c>
      <c r="BG166" s="24" t="e">
        <f t="shared" si="326"/>
        <v>#REF!</v>
      </c>
      <c r="BH166" s="24" t="e">
        <f t="shared" si="326"/>
        <v>#REF!</v>
      </c>
      <c r="BI166" s="24" t="e">
        <f t="shared" si="326"/>
        <v>#REF!</v>
      </c>
      <c r="BJ166" s="24" t="e">
        <f t="shared" si="326"/>
        <v>#REF!</v>
      </c>
      <c r="BK166" s="24" t="e">
        <f t="shared" si="326"/>
        <v>#REF!</v>
      </c>
      <c r="BL166" s="24" t="e">
        <f t="shared" si="326"/>
        <v>#REF!</v>
      </c>
      <c r="BM166" s="24" t="e">
        <f t="shared" si="326"/>
        <v>#REF!</v>
      </c>
      <c r="BN166" s="24" t="e">
        <f t="shared" si="326"/>
        <v>#REF!</v>
      </c>
      <c r="BO166" s="24" t="e">
        <f t="shared" si="326"/>
        <v>#REF!</v>
      </c>
      <c r="BP166" s="24" t="e">
        <f t="shared" si="326"/>
        <v>#REF!</v>
      </c>
      <c r="BQ166" s="24" t="e">
        <f t="shared" si="326"/>
        <v>#REF!</v>
      </c>
      <c r="BR166" s="24" t="e">
        <f t="shared" si="326"/>
        <v>#REF!</v>
      </c>
      <c r="BS166" s="24" t="e">
        <f t="shared" si="326"/>
        <v>#REF!</v>
      </c>
      <c r="BT166" s="24" t="e">
        <f t="shared" si="326"/>
        <v>#REF!</v>
      </c>
      <c r="BU166" s="24" t="e">
        <f t="shared" si="326"/>
        <v>#REF!</v>
      </c>
      <c r="BV166" s="24" t="e">
        <f t="shared" si="326"/>
        <v>#REF!</v>
      </c>
      <c r="BW166" s="24" t="e">
        <f t="shared" si="326"/>
        <v>#REF!</v>
      </c>
      <c r="BX166" s="24" t="e">
        <f t="shared" si="326"/>
        <v>#REF!</v>
      </c>
      <c r="BY166" s="24" t="e">
        <f t="shared" si="326"/>
        <v>#REF!</v>
      </c>
      <c r="BZ166" s="24" t="e">
        <f t="shared" si="326"/>
        <v>#REF!</v>
      </c>
      <c r="CA166" s="24" t="e">
        <f t="shared" si="326"/>
        <v>#REF!</v>
      </c>
      <c r="CB166" s="24" t="e">
        <f t="shared" si="326"/>
        <v>#REF!</v>
      </c>
      <c r="CC166" s="24" t="e">
        <f t="shared" si="326"/>
        <v>#REF!</v>
      </c>
      <c r="CD166" s="24" t="e">
        <f t="shared" si="326"/>
        <v>#REF!</v>
      </c>
      <c r="CE166" s="24" t="e">
        <f t="shared" si="326"/>
        <v>#REF!</v>
      </c>
      <c r="CF166" s="24" t="e">
        <f t="shared" si="326"/>
        <v>#REF!</v>
      </c>
      <c r="CG166" s="24" t="e">
        <f t="shared" si="326"/>
        <v>#REF!</v>
      </c>
      <c r="CH166" s="24" t="e">
        <f t="shared" si="326"/>
        <v>#REF!</v>
      </c>
      <c r="CI166" s="24" t="e">
        <f t="shared" si="326"/>
        <v>#REF!</v>
      </c>
      <c r="CJ166" s="24" t="e">
        <f t="shared" si="326"/>
        <v>#REF!</v>
      </c>
      <c r="CK166" s="24" t="e">
        <f t="shared" si="326"/>
        <v>#REF!</v>
      </c>
      <c r="CL166" s="24" t="e">
        <f t="shared" si="326"/>
        <v>#REF!</v>
      </c>
      <c r="CM166" s="24" t="e">
        <f t="shared" si="326"/>
        <v>#REF!</v>
      </c>
      <c r="CN166" s="24" t="e">
        <f t="shared" si="326"/>
        <v>#REF!</v>
      </c>
      <c r="CO166" s="24" t="e">
        <f t="shared" si="326"/>
        <v>#REF!</v>
      </c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</row>
    <row r="167" spans="1:113" ht="14.25" customHeight="1" x14ac:dyDescent="0.2">
      <c r="A167" s="19"/>
      <c r="B167" s="20">
        <v>3</v>
      </c>
      <c r="C167" s="29" t="s">
        <v>23</v>
      </c>
      <c r="D167" s="24" t="e">
        <f t="shared" ref="D167:CO167" si="327">IF(D19=0," ",D19/D$72*100)</f>
        <v>#REF!</v>
      </c>
      <c r="E167" s="24" t="e">
        <f t="shared" si="327"/>
        <v>#REF!</v>
      </c>
      <c r="F167" s="24" t="e">
        <f t="shared" si="327"/>
        <v>#REF!</v>
      </c>
      <c r="G167" s="24" t="e">
        <f t="shared" si="327"/>
        <v>#REF!</v>
      </c>
      <c r="H167" s="24" t="e">
        <f t="shared" si="327"/>
        <v>#REF!</v>
      </c>
      <c r="I167" s="24" t="e">
        <f t="shared" si="327"/>
        <v>#REF!</v>
      </c>
      <c r="J167" s="24" t="e">
        <f t="shared" si="327"/>
        <v>#REF!</v>
      </c>
      <c r="K167" s="24" t="e">
        <f t="shared" si="327"/>
        <v>#REF!</v>
      </c>
      <c r="L167" s="24" t="e">
        <f t="shared" si="327"/>
        <v>#REF!</v>
      </c>
      <c r="M167" s="24" t="e">
        <f t="shared" si="327"/>
        <v>#REF!</v>
      </c>
      <c r="N167" s="24" t="e">
        <f t="shared" si="327"/>
        <v>#REF!</v>
      </c>
      <c r="O167" s="24" t="e">
        <f t="shared" si="327"/>
        <v>#REF!</v>
      </c>
      <c r="P167" s="24" t="e">
        <f t="shared" si="327"/>
        <v>#REF!</v>
      </c>
      <c r="Q167" s="24" t="e">
        <f t="shared" si="327"/>
        <v>#REF!</v>
      </c>
      <c r="R167" s="24" t="e">
        <f t="shared" si="327"/>
        <v>#REF!</v>
      </c>
      <c r="S167" s="24" t="e">
        <f t="shared" si="327"/>
        <v>#REF!</v>
      </c>
      <c r="T167" s="24" t="e">
        <f t="shared" si="327"/>
        <v>#REF!</v>
      </c>
      <c r="U167" s="24" t="e">
        <f t="shared" si="327"/>
        <v>#REF!</v>
      </c>
      <c r="V167" s="24" t="e">
        <f t="shared" si="327"/>
        <v>#REF!</v>
      </c>
      <c r="W167" s="24" t="e">
        <f t="shared" si="327"/>
        <v>#REF!</v>
      </c>
      <c r="X167" s="24" t="e">
        <f t="shared" si="327"/>
        <v>#REF!</v>
      </c>
      <c r="Y167" s="24" t="e">
        <f t="shared" si="327"/>
        <v>#REF!</v>
      </c>
      <c r="Z167" s="24" t="e">
        <f t="shared" si="327"/>
        <v>#REF!</v>
      </c>
      <c r="AA167" s="24" t="e">
        <f t="shared" si="327"/>
        <v>#REF!</v>
      </c>
      <c r="AB167" s="24" t="e">
        <f t="shared" si="327"/>
        <v>#REF!</v>
      </c>
      <c r="AC167" s="24" t="e">
        <f t="shared" si="327"/>
        <v>#REF!</v>
      </c>
      <c r="AD167" s="24" t="e">
        <f t="shared" si="327"/>
        <v>#REF!</v>
      </c>
      <c r="AE167" s="24" t="e">
        <f t="shared" si="327"/>
        <v>#REF!</v>
      </c>
      <c r="AF167" s="24" t="e">
        <f t="shared" si="327"/>
        <v>#REF!</v>
      </c>
      <c r="AG167" s="24" t="e">
        <f t="shared" si="327"/>
        <v>#REF!</v>
      </c>
      <c r="AH167" s="24" t="e">
        <f t="shared" si="327"/>
        <v>#REF!</v>
      </c>
      <c r="AI167" s="24" t="e">
        <f t="shared" si="327"/>
        <v>#REF!</v>
      </c>
      <c r="AJ167" s="24" t="e">
        <f t="shared" si="327"/>
        <v>#REF!</v>
      </c>
      <c r="AK167" s="24" t="e">
        <f t="shared" si="327"/>
        <v>#REF!</v>
      </c>
      <c r="AL167" s="24" t="e">
        <f t="shared" si="327"/>
        <v>#REF!</v>
      </c>
      <c r="AM167" s="24" t="e">
        <f t="shared" si="327"/>
        <v>#REF!</v>
      </c>
      <c r="AN167" s="24" t="e">
        <f t="shared" si="327"/>
        <v>#REF!</v>
      </c>
      <c r="AO167" s="24" t="e">
        <f t="shared" si="327"/>
        <v>#REF!</v>
      </c>
      <c r="AP167" s="24" t="e">
        <f t="shared" si="327"/>
        <v>#REF!</v>
      </c>
      <c r="AQ167" s="24" t="e">
        <f t="shared" si="327"/>
        <v>#REF!</v>
      </c>
      <c r="AR167" s="24" t="e">
        <f t="shared" si="327"/>
        <v>#REF!</v>
      </c>
      <c r="AS167" s="24" t="e">
        <f t="shared" si="327"/>
        <v>#REF!</v>
      </c>
      <c r="AT167" s="24" t="e">
        <f t="shared" si="327"/>
        <v>#REF!</v>
      </c>
      <c r="AU167" s="24" t="e">
        <f t="shared" si="327"/>
        <v>#REF!</v>
      </c>
      <c r="AV167" s="24" t="e">
        <f t="shared" si="327"/>
        <v>#REF!</v>
      </c>
      <c r="AW167" s="24" t="e">
        <f t="shared" si="327"/>
        <v>#REF!</v>
      </c>
      <c r="AX167" s="24" t="e">
        <f t="shared" si="327"/>
        <v>#REF!</v>
      </c>
      <c r="AY167" s="24" t="e">
        <f t="shared" si="327"/>
        <v>#REF!</v>
      </c>
      <c r="AZ167" s="24" t="e">
        <f t="shared" si="327"/>
        <v>#REF!</v>
      </c>
      <c r="BA167" s="24" t="e">
        <f t="shared" si="327"/>
        <v>#REF!</v>
      </c>
      <c r="BB167" s="24" t="e">
        <f t="shared" si="327"/>
        <v>#REF!</v>
      </c>
      <c r="BC167" s="24" t="e">
        <f t="shared" si="327"/>
        <v>#REF!</v>
      </c>
      <c r="BD167" s="24" t="e">
        <f t="shared" si="327"/>
        <v>#REF!</v>
      </c>
      <c r="BE167" s="24" t="e">
        <f t="shared" si="327"/>
        <v>#REF!</v>
      </c>
      <c r="BF167" s="24" t="e">
        <f t="shared" si="327"/>
        <v>#REF!</v>
      </c>
      <c r="BG167" s="24" t="e">
        <f t="shared" si="327"/>
        <v>#REF!</v>
      </c>
      <c r="BH167" s="24" t="e">
        <f t="shared" si="327"/>
        <v>#REF!</v>
      </c>
      <c r="BI167" s="24" t="e">
        <f t="shared" si="327"/>
        <v>#REF!</v>
      </c>
      <c r="BJ167" s="24" t="e">
        <f t="shared" si="327"/>
        <v>#REF!</v>
      </c>
      <c r="BK167" s="24" t="e">
        <f t="shared" si="327"/>
        <v>#REF!</v>
      </c>
      <c r="BL167" s="24" t="e">
        <f t="shared" si="327"/>
        <v>#REF!</v>
      </c>
      <c r="BM167" s="24" t="e">
        <f t="shared" si="327"/>
        <v>#REF!</v>
      </c>
      <c r="BN167" s="24" t="e">
        <f t="shared" si="327"/>
        <v>#REF!</v>
      </c>
      <c r="BO167" s="24" t="e">
        <f t="shared" si="327"/>
        <v>#REF!</v>
      </c>
      <c r="BP167" s="24" t="e">
        <f t="shared" si="327"/>
        <v>#REF!</v>
      </c>
      <c r="BQ167" s="24" t="e">
        <f t="shared" si="327"/>
        <v>#REF!</v>
      </c>
      <c r="BR167" s="24" t="e">
        <f t="shared" si="327"/>
        <v>#REF!</v>
      </c>
      <c r="BS167" s="24" t="e">
        <f t="shared" si="327"/>
        <v>#REF!</v>
      </c>
      <c r="BT167" s="24" t="e">
        <f t="shared" si="327"/>
        <v>#REF!</v>
      </c>
      <c r="BU167" s="24" t="e">
        <f t="shared" si="327"/>
        <v>#REF!</v>
      </c>
      <c r="BV167" s="24" t="e">
        <f t="shared" si="327"/>
        <v>#REF!</v>
      </c>
      <c r="BW167" s="24" t="e">
        <f t="shared" si="327"/>
        <v>#REF!</v>
      </c>
      <c r="BX167" s="24" t="e">
        <f t="shared" si="327"/>
        <v>#REF!</v>
      </c>
      <c r="BY167" s="24" t="e">
        <f t="shared" si="327"/>
        <v>#REF!</v>
      </c>
      <c r="BZ167" s="24" t="e">
        <f t="shared" si="327"/>
        <v>#REF!</v>
      </c>
      <c r="CA167" s="24" t="e">
        <f t="shared" si="327"/>
        <v>#REF!</v>
      </c>
      <c r="CB167" s="24" t="e">
        <f t="shared" si="327"/>
        <v>#REF!</v>
      </c>
      <c r="CC167" s="24" t="e">
        <f t="shared" si="327"/>
        <v>#REF!</v>
      </c>
      <c r="CD167" s="24" t="e">
        <f t="shared" si="327"/>
        <v>#REF!</v>
      </c>
      <c r="CE167" s="24" t="e">
        <f t="shared" si="327"/>
        <v>#REF!</v>
      </c>
      <c r="CF167" s="24" t="e">
        <f t="shared" si="327"/>
        <v>#REF!</v>
      </c>
      <c r="CG167" s="24" t="e">
        <f t="shared" si="327"/>
        <v>#REF!</v>
      </c>
      <c r="CH167" s="24" t="e">
        <f t="shared" si="327"/>
        <v>#REF!</v>
      </c>
      <c r="CI167" s="24" t="e">
        <f t="shared" si="327"/>
        <v>#REF!</v>
      </c>
      <c r="CJ167" s="24" t="e">
        <f t="shared" si="327"/>
        <v>#REF!</v>
      </c>
      <c r="CK167" s="24" t="e">
        <f t="shared" si="327"/>
        <v>#REF!</v>
      </c>
      <c r="CL167" s="24" t="e">
        <f t="shared" si="327"/>
        <v>#REF!</v>
      </c>
      <c r="CM167" s="24" t="e">
        <f t="shared" si="327"/>
        <v>#REF!</v>
      </c>
      <c r="CN167" s="24" t="e">
        <f t="shared" si="327"/>
        <v>#REF!</v>
      </c>
      <c r="CO167" s="24" t="e">
        <f t="shared" si="327"/>
        <v>#REF!</v>
      </c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</row>
    <row r="168" spans="1:113" ht="14.25" customHeight="1" x14ac:dyDescent="0.2">
      <c r="A168" s="30" t="s">
        <v>24</v>
      </c>
      <c r="B168" s="119" t="s">
        <v>25</v>
      </c>
      <c r="C168" s="135"/>
      <c r="D168" s="33" t="e">
        <f t="shared" ref="D168:CO168" si="328">IF(D20=0," ",D20/D$72*100)</f>
        <v>#REF!</v>
      </c>
      <c r="E168" s="33" t="e">
        <f t="shared" si="328"/>
        <v>#REF!</v>
      </c>
      <c r="F168" s="33" t="e">
        <f t="shared" si="328"/>
        <v>#REF!</v>
      </c>
      <c r="G168" s="33" t="e">
        <f t="shared" si="328"/>
        <v>#REF!</v>
      </c>
      <c r="H168" s="33" t="e">
        <f t="shared" si="328"/>
        <v>#REF!</v>
      </c>
      <c r="I168" s="33" t="e">
        <f t="shared" si="328"/>
        <v>#REF!</v>
      </c>
      <c r="J168" s="33" t="e">
        <f t="shared" si="328"/>
        <v>#REF!</v>
      </c>
      <c r="K168" s="33" t="e">
        <f t="shared" si="328"/>
        <v>#REF!</v>
      </c>
      <c r="L168" s="33" t="e">
        <f t="shared" si="328"/>
        <v>#REF!</v>
      </c>
      <c r="M168" s="33" t="e">
        <f t="shared" si="328"/>
        <v>#REF!</v>
      </c>
      <c r="N168" s="33" t="e">
        <f t="shared" si="328"/>
        <v>#REF!</v>
      </c>
      <c r="O168" s="33" t="e">
        <f t="shared" si="328"/>
        <v>#REF!</v>
      </c>
      <c r="P168" s="33" t="e">
        <f t="shared" si="328"/>
        <v>#REF!</v>
      </c>
      <c r="Q168" s="33" t="e">
        <f t="shared" si="328"/>
        <v>#REF!</v>
      </c>
      <c r="R168" s="33" t="e">
        <f t="shared" si="328"/>
        <v>#REF!</v>
      </c>
      <c r="S168" s="33" t="e">
        <f t="shared" si="328"/>
        <v>#REF!</v>
      </c>
      <c r="T168" s="33" t="e">
        <f t="shared" si="328"/>
        <v>#REF!</v>
      </c>
      <c r="U168" s="33" t="e">
        <f t="shared" si="328"/>
        <v>#REF!</v>
      </c>
      <c r="V168" s="33" t="e">
        <f t="shared" si="328"/>
        <v>#REF!</v>
      </c>
      <c r="W168" s="33" t="e">
        <f t="shared" si="328"/>
        <v>#REF!</v>
      </c>
      <c r="X168" s="33" t="e">
        <f t="shared" si="328"/>
        <v>#REF!</v>
      </c>
      <c r="Y168" s="33" t="e">
        <f t="shared" si="328"/>
        <v>#REF!</v>
      </c>
      <c r="Z168" s="33" t="e">
        <f t="shared" si="328"/>
        <v>#REF!</v>
      </c>
      <c r="AA168" s="33" t="e">
        <f t="shared" si="328"/>
        <v>#REF!</v>
      </c>
      <c r="AB168" s="33" t="e">
        <f t="shared" si="328"/>
        <v>#REF!</v>
      </c>
      <c r="AC168" s="33" t="e">
        <f t="shared" si="328"/>
        <v>#REF!</v>
      </c>
      <c r="AD168" s="33" t="e">
        <f t="shared" si="328"/>
        <v>#REF!</v>
      </c>
      <c r="AE168" s="33" t="e">
        <f t="shared" si="328"/>
        <v>#REF!</v>
      </c>
      <c r="AF168" s="33" t="e">
        <f t="shared" si="328"/>
        <v>#REF!</v>
      </c>
      <c r="AG168" s="33" t="e">
        <f t="shared" si="328"/>
        <v>#REF!</v>
      </c>
      <c r="AH168" s="33" t="e">
        <f t="shared" si="328"/>
        <v>#REF!</v>
      </c>
      <c r="AI168" s="33" t="e">
        <f t="shared" si="328"/>
        <v>#REF!</v>
      </c>
      <c r="AJ168" s="33" t="e">
        <f t="shared" si="328"/>
        <v>#REF!</v>
      </c>
      <c r="AK168" s="33" t="e">
        <f t="shared" si="328"/>
        <v>#REF!</v>
      </c>
      <c r="AL168" s="33" t="e">
        <f t="shared" si="328"/>
        <v>#REF!</v>
      </c>
      <c r="AM168" s="33" t="e">
        <f t="shared" si="328"/>
        <v>#REF!</v>
      </c>
      <c r="AN168" s="33" t="e">
        <f t="shared" si="328"/>
        <v>#REF!</v>
      </c>
      <c r="AO168" s="33" t="e">
        <f t="shared" si="328"/>
        <v>#REF!</v>
      </c>
      <c r="AP168" s="33" t="e">
        <f t="shared" si="328"/>
        <v>#REF!</v>
      </c>
      <c r="AQ168" s="33" t="e">
        <f t="shared" si="328"/>
        <v>#REF!</v>
      </c>
      <c r="AR168" s="33" t="e">
        <f t="shared" si="328"/>
        <v>#REF!</v>
      </c>
      <c r="AS168" s="33" t="e">
        <f t="shared" si="328"/>
        <v>#REF!</v>
      </c>
      <c r="AT168" s="33" t="e">
        <f t="shared" si="328"/>
        <v>#REF!</v>
      </c>
      <c r="AU168" s="33" t="e">
        <f t="shared" si="328"/>
        <v>#REF!</v>
      </c>
      <c r="AV168" s="33" t="e">
        <f t="shared" si="328"/>
        <v>#REF!</v>
      </c>
      <c r="AW168" s="33" t="e">
        <f t="shared" si="328"/>
        <v>#REF!</v>
      </c>
      <c r="AX168" s="33" t="e">
        <f t="shared" si="328"/>
        <v>#REF!</v>
      </c>
      <c r="AY168" s="33" t="e">
        <f t="shared" si="328"/>
        <v>#REF!</v>
      </c>
      <c r="AZ168" s="33" t="e">
        <f t="shared" si="328"/>
        <v>#REF!</v>
      </c>
      <c r="BA168" s="33" t="e">
        <f t="shared" si="328"/>
        <v>#REF!</v>
      </c>
      <c r="BB168" s="33" t="e">
        <f t="shared" si="328"/>
        <v>#REF!</v>
      </c>
      <c r="BC168" s="33" t="e">
        <f t="shared" si="328"/>
        <v>#REF!</v>
      </c>
      <c r="BD168" s="33" t="e">
        <f t="shared" si="328"/>
        <v>#REF!</v>
      </c>
      <c r="BE168" s="33" t="e">
        <f t="shared" si="328"/>
        <v>#REF!</v>
      </c>
      <c r="BF168" s="33" t="e">
        <f t="shared" si="328"/>
        <v>#REF!</v>
      </c>
      <c r="BG168" s="33" t="e">
        <f t="shared" si="328"/>
        <v>#REF!</v>
      </c>
      <c r="BH168" s="33" t="e">
        <f t="shared" si="328"/>
        <v>#REF!</v>
      </c>
      <c r="BI168" s="33" t="e">
        <f t="shared" si="328"/>
        <v>#REF!</v>
      </c>
      <c r="BJ168" s="33" t="e">
        <f t="shared" si="328"/>
        <v>#REF!</v>
      </c>
      <c r="BK168" s="33" t="e">
        <f t="shared" si="328"/>
        <v>#REF!</v>
      </c>
      <c r="BL168" s="33" t="e">
        <f t="shared" si="328"/>
        <v>#REF!</v>
      </c>
      <c r="BM168" s="33" t="e">
        <f t="shared" si="328"/>
        <v>#REF!</v>
      </c>
      <c r="BN168" s="33" t="e">
        <f t="shared" si="328"/>
        <v>#REF!</v>
      </c>
      <c r="BO168" s="33" t="e">
        <f t="shared" si="328"/>
        <v>#REF!</v>
      </c>
      <c r="BP168" s="33" t="e">
        <f t="shared" si="328"/>
        <v>#REF!</v>
      </c>
      <c r="BQ168" s="33" t="e">
        <f t="shared" si="328"/>
        <v>#REF!</v>
      </c>
      <c r="BR168" s="33" t="e">
        <f t="shared" si="328"/>
        <v>#REF!</v>
      </c>
      <c r="BS168" s="33" t="e">
        <f t="shared" si="328"/>
        <v>#REF!</v>
      </c>
      <c r="BT168" s="33" t="e">
        <f t="shared" si="328"/>
        <v>#REF!</v>
      </c>
      <c r="BU168" s="33" t="e">
        <f t="shared" si="328"/>
        <v>#REF!</v>
      </c>
      <c r="BV168" s="33" t="e">
        <f t="shared" si="328"/>
        <v>#REF!</v>
      </c>
      <c r="BW168" s="33" t="e">
        <f t="shared" si="328"/>
        <v>#REF!</v>
      </c>
      <c r="BX168" s="33" t="e">
        <f t="shared" si="328"/>
        <v>#REF!</v>
      </c>
      <c r="BY168" s="33" t="e">
        <f t="shared" si="328"/>
        <v>#REF!</v>
      </c>
      <c r="BZ168" s="33" t="e">
        <f t="shared" si="328"/>
        <v>#REF!</v>
      </c>
      <c r="CA168" s="33" t="e">
        <f t="shared" si="328"/>
        <v>#REF!</v>
      </c>
      <c r="CB168" s="33" t="e">
        <f t="shared" si="328"/>
        <v>#REF!</v>
      </c>
      <c r="CC168" s="33" t="e">
        <f t="shared" si="328"/>
        <v>#REF!</v>
      </c>
      <c r="CD168" s="33" t="e">
        <f t="shared" si="328"/>
        <v>#REF!</v>
      </c>
      <c r="CE168" s="33" t="e">
        <f t="shared" si="328"/>
        <v>#REF!</v>
      </c>
      <c r="CF168" s="33" t="e">
        <f t="shared" si="328"/>
        <v>#REF!</v>
      </c>
      <c r="CG168" s="33" t="e">
        <f t="shared" si="328"/>
        <v>#REF!</v>
      </c>
      <c r="CH168" s="33" t="e">
        <f t="shared" si="328"/>
        <v>#REF!</v>
      </c>
      <c r="CI168" s="33" t="e">
        <f t="shared" si="328"/>
        <v>#REF!</v>
      </c>
      <c r="CJ168" s="33" t="e">
        <f t="shared" si="328"/>
        <v>#REF!</v>
      </c>
      <c r="CK168" s="33" t="e">
        <f t="shared" si="328"/>
        <v>#REF!</v>
      </c>
      <c r="CL168" s="33" t="e">
        <f t="shared" si="328"/>
        <v>#REF!</v>
      </c>
      <c r="CM168" s="33" t="e">
        <f t="shared" si="328"/>
        <v>#REF!</v>
      </c>
      <c r="CN168" s="33" t="e">
        <f t="shared" si="328"/>
        <v>#REF!</v>
      </c>
      <c r="CO168" s="33" t="e">
        <f t="shared" si="328"/>
        <v>#REF!</v>
      </c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ht="14.25" customHeight="1" x14ac:dyDescent="0.2">
      <c r="A169" s="19"/>
      <c r="B169" s="20">
        <v>1</v>
      </c>
      <c r="C169" s="21" t="s">
        <v>26</v>
      </c>
      <c r="D169" s="24" t="e">
        <f t="shared" ref="D169:CO169" si="329">IF(D21=0," ",D21/D$72*100)</f>
        <v>#REF!</v>
      </c>
      <c r="E169" s="24" t="e">
        <f t="shared" si="329"/>
        <v>#REF!</v>
      </c>
      <c r="F169" s="24" t="e">
        <f t="shared" si="329"/>
        <v>#REF!</v>
      </c>
      <c r="G169" s="24" t="e">
        <f t="shared" si="329"/>
        <v>#REF!</v>
      </c>
      <c r="H169" s="24" t="e">
        <f t="shared" si="329"/>
        <v>#REF!</v>
      </c>
      <c r="I169" s="24" t="e">
        <f t="shared" si="329"/>
        <v>#REF!</v>
      </c>
      <c r="J169" s="24" t="e">
        <f t="shared" si="329"/>
        <v>#REF!</v>
      </c>
      <c r="K169" s="24" t="e">
        <f t="shared" si="329"/>
        <v>#REF!</v>
      </c>
      <c r="L169" s="24" t="e">
        <f t="shared" si="329"/>
        <v>#REF!</v>
      </c>
      <c r="M169" s="24" t="e">
        <f t="shared" si="329"/>
        <v>#REF!</v>
      </c>
      <c r="N169" s="24" t="e">
        <f t="shared" si="329"/>
        <v>#REF!</v>
      </c>
      <c r="O169" s="24" t="e">
        <f t="shared" si="329"/>
        <v>#REF!</v>
      </c>
      <c r="P169" s="24" t="e">
        <f t="shared" si="329"/>
        <v>#REF!</v>
      </c>
      <c r="Q169" s="24" t="e">
        <f t="shared" si="329"/>
        <v>#REF!</v>
      </c>
      <c r="R169" s="24" t="e">
        <f t="shared" si="329"/>
        <v>#REF!</v>
      </c>
      <c r="S169" s="24" t="e">
        <f t="shared" si="329"/>
        <v>#REF!</v>
      </c>
      <c r="T169" s="24" t="e">
        <f t="shared" si="329"/>
        <v>#REF!</v>
      </c>
      <c r="U169" s="24" t="e">
        <f t="shared" si="329"/>
        <v>#REF!</v>
      </c>
      <c r="V169" s="24" t="e">
        <f t="shared" si="329"/>
        <v>#REF!</v>
      </c>
      <c r="W169" s="24" t="e">
        <f t="shared" si="329"/>
        <v>#REF!</v>
      </c>
      <c r="X169" s="24" t="e">
        <f t="shared" si="329"/>
        <v>#REF!</v>
      </c>
      <c r="Y169" s="24" t="e">
        <f t="shared" si="329"/>
        <v>#REF!</v>
      </c>
      <c r="Z169" s="24" t="e">
        <f t="shared" si="329"/>
        <v>#REF!</v>
      </c>
      <c r="AA169" s="24" t="e">
        <f t="shared" si="329"/>
        <v>#REF!</v>
      </c>
      <c r="AB169" s="24" t="e">
        <f t="shared" si="329"/>
        <v>#REF!</v>
      </c>
      <c r="AC169" s="24" t="e">
        <f t="shared" si="329"/>
        <v>#REF!</v>
      </c>
      <c r="AD169" s="24" t="e">
        <f t="shared" si="329"/>
        <v>#REF!</v>
      </c>
      <c r="AE169" s="24" t="e">
        <f t="shared" si="329"/>
        <v>#REF!</v>
      </c>
      <c r="AF169" s="24" t="e">
        <f t="shared" si="329"/>
        <v>#REF!</v>
      </c>
      <c r="AG169" s="24" t="e">
        <f t="shared" si="329"/>
        <v>#REF!</v>
      </c>
      <c r="AH169" s="24" t="e">
        <f t="shared" si="329"/>
        <v>#REF!</v>
      </c>
      <c r="AI169" s="24" t="e">
        <f t="shared" si="329"/>
        <v>#REF!</v>
      </c>
      <c r="AJ169" s="24" t="e">
        <f t="shared" si="329"/>
        <v>#REF!</v>
      </c>
      <c r="AK169" s="24" t="e">
        <f t="shared" si="329"/>
        <v>#REF!</v>
      </c>
      <c r="AL169" s="24" t="e">
        <f t="shared" si="329"/>
        <v>#REF!</v>
      </c>
      <c r="AM169" s="24" t="e">
        <f t="shared" si="329"/>
        <v>#REF!</v>
      </c>
      <c r="AN169" s="24" t="e">
        <f t="shared" si="329"/>
        <v>#REF!</v>
      </c>
      <c r="AO169" s="24" t="e">
        <f t="shared" si="329"/>
        <v>#REF!</v>
      </c>
      <c r="AP169" s="24" t="e">
        <f t="shared" si="329"/>
        <v>#REF!</v>
      </c>
      <c r="AQ169" s="24" t="e">
        <f t="shared" si="329"/>
        <v>#REF!</v>
      </c>
      <c r="AR169" s="24" t="e">
        <f t="shared" si="329"/>
        <v>#REF!</v>
      </c>
      <c r="AS169" s="24" t="e">
        <f t="shared" si="329"/>
        <v>#REF!</v>
      </c>
      <c r="AT169" s="24" t="e">
        <f t="shared" si="329"/>
        <v>#REF!</v>
      </c>
      <c r="AU169" s="24" t="e">
        <f t="shared" si="329"/>
        <v>#REF!</v>
      </c>
      <c r="AV169" s="24" t="e">
        <f t="shared" si="329"/>
        <v>#REF!</v>
      </c>
      <c r="AW169" s="24" t="e">
        <f t="shared" si="329"/>
        <v>#REF!</v>
      </c>
      <c r="AX169" s="24" t="e">
        <f t="shared" si="329"/>
        <v>#REF!</v>
      </c>
      <c r="AY169" s="24" t="e">
        <f t="shared" si="329"/>
        <v>#REF!</v>
      </c>
      <c r="AZ169" s="24" t="e">
        <f t="shared" si="329"/>
        <v>#REF!</v>
      </c>
      <c r="BA169" s="24" t="e">
        <f t="shared" si="329"/>
        <v>#REF!</v>
      </c>
      <c r="BB169" s="24" t="e">
        <f t="shared" si="329"/>
        <v>#REF!</v>
      </c>
      <c r="BC169" s="24" t="e">
        <f t="shared" si="329"/>
        <v>#REF!</v>
      </c>
      <c r="BD169" s="24" t="e">
        <f t="shared" si="329"/>
        <v>#REF!</v>
      </c>
      <c r="BE169" s="24" t="e">
        <f t="shared" si="329"/>
        <v>#REF!</v>
      </c>
      <c r="BF169" s="24" t="e">
        <f t="shared" si="329"/>
        <v>#REF!</v>
      </c>
      <c r="BG169" s="24" t="e">
        <f t="shared" si="329"/>
        <v>#REF!</v>
      </c>
      <c r="BH169" s="24" t="e">
        <f t="shared" si="329"/>
        <v>#REF!</v>
      </c>
      <c r="BI169" s="24" t="e">
        <f t="shared" si="329"/>
        <v>#REF!</v>
      </c>
      <c r="BJ169" s="24" t="e">
        <f t="shared" si="329"/>
        <v>#REF!</v>
      </c>
      <c r="BK169" s="24" t="e">
        <f t="shared" si="329"/>
        <v>#REF!</v>
      </c>
      <c r="BL169" s="24" t="e">
        <f t="shared" si="329"/>
        <v>#REF!</v>
      </c>
      <c r="BM169" s="24" t="e">
        <f t="shared" si="329"/>
        <v>#REF!</v>
      </c>
      <c r="BN169" s="24" t="e">
        <f t="shared" si="329"/>
        <v>#REF!</v>
      </c>
      <c r="BO169" s="24" t="e">
        <f t="shared" si="329"/>
        <v>#REF!</v>
      </c>
      <c r="BP169" s="24" t="e">
        <f t="shared" si="329"/>
        <v>#REF!</v>
      </c>
      <c r="BQ169" s="24" t="e">
        <f t="shared" si="329"/>
        <v>#REF!</v>
      </c>
      <c r="BR169" s="24" t="e">
        <f t="shared" si="329"/>
        <v>#REF!</v>
      </c>
      <c r="BS169" s="24" t="e">
        <f t="shared" si="329"/>
        <v>#REF!</v>
      </c>
      <c r="BT169" s="24" t="e">
        <f t="shared" si="329"/>
        <v>#REF!</v>
      </c>
      <c r="BU169" s="24" t="e">
        <f t="shared" si="329"/>
        <v>#REF!</v>
      </c>
      <c r="BV169" s="24" t="e">
        <f t="shared" si="329"/>
        <v>#REF!</v>
      </c>
      <c r="BW169" s="24" t="e">
        <f t="shared" si="329"/>
        <v>#REF!</v>
      </c>
      <c r="BX169" s="24" t="e">
        <f t="shared" si="329"/>
        <v>#REF!</v>
      </c>
      <c r="BY169" s="24" t="e">
        <f t="shared" si="329"/>
        <v>#REF!</v>
      </c>
      <c r="BZ169" s="24" t="e">
        <f t="shared" si="329"/>
        <v>#REF!</v>
      </c>
      <c r="CA169" s="24" t="e">
        <f t="shared" si="329"/>
        <v>#REF!</v>
      </c>
      <c r="CB169" s="24" t="e">
        <f t="shared" si="329"/>
        <v>#REF!</v>
      </c>
      <c r="CC169" s="24" t="e">
        <f t="shared" si="329"/>
        <v>#REF!</v>
      </c>
      <c r="CD169" s="24" t="e">
        <f t="shared" si="329"/>
        <v>#REF!</v>
      </c>
      <c r="CE169" s="24" t="e">
        <f t="shared" si="329"/>
        <v>#REF!</v>
      </c>
      <c r="CF169" s="24" t="e">
        <f t="shared" si="329"/>
        <v>#REF!</v>
      </c>
      <c r="CG169" s="24" t="e">
        <f t="shared" si="329"/>
        <v>#REF!</v>
      </c>
      <c r="CH169" s="24" t="e">
        <f t="shared" si="329"/>
        <v>#REF!</v>
      </c>
      <c r="CI169" s="24" t="e">
        <f t="shared" si="329"/>
        <v>#REF!</v>
      </c>
      <c r="CJ169" s="24" t="e">
        <f t="shared" si="329"/>
        <v>#REF!</v>
      </c>
      <c r="CK169" s="24" t="e">
        <f t="shared" si="329"/>
        <v>#REF!</v>
      </c>
      <c r="CL169" s="24" t="e">
        <f t="shared" si="329"/>
        <v>#REF!</v>
      </c>
      <c r="CM169" s="24" t="e">
        <f t="shared" si="329"/>
        <v>#REF!</v>
      </c>
      <c r="CN169" s="24" t="e">
        <f t="shared" si="329"/>
        <v>#REF!</v>
      </c>
      <c r="CO169" s="24" t="e">
        <f t="shared" si="329"/>
        <v>#REF!</v>
      </c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</row>
    <row r="170" spans="1:113" ht="14.25" customHeight="1" x14ac:dyDescent="0.2">
      <c r="A170" s="19"/>
      <c r="B170" s="20">
        <v>2</v>
      </c>
      <c r="C170" s="29" t="s">
        <v>27</v>
      </c>
      <c r="D170" s="24" t="e">
        <f t="shared" ref="D170:CO170" si="330">IF(D22=0," ",D22/D$72*100)</f>
        <v>#REF!</v>
      </c>
      <c r="E170" s="24" t="e">
        <f t="shared" si="330"/>
        <v>#REF!</v>
      </c>
      <c r="F170" s="24" t="e">
        <f t="shared" si="330"/>
        <v>#REF!</v>
      </c>
      <c r="G170" s="24" t="e">
        <f t="shared" si="330"/>
        <v>#REF!</v>
      </c>
      <c r="H170" s="24" t="e">
        <f t="shared" si="330"/>
        <v>#REF!</v>
      </c>
      <c r="I170" s="24" t="e">
        <f t="shared" si="330"/>
        <v>#REF!</v>
      </c>
      <c r="J170" s="24" t="e">
        <f t="shared" si="330"/>
        <v>#REF!</v>
      </c>
      <c r="K170" s="24" t="e">
        <f t="shared" si="330"/>
        <v>#REF!</v>
      </c>
      <c r="L170" s="24" t="e">
        <f t="shared" si="330"/>
        <v>#REF!</v>
      </c>
      <c r="M170" s="24" t="e">
        <f t="shared" si="330"/>
        <v>#REF!</v>
      </c>
      <c r="N170" s="24" t="e">
        <f t="shared" si="330"/>
        <v>#REF!</v>
      </c>
      <c r="O170" s="24" t="e">
        <f t="shared" si="330"/>
        <v>#REF!</v>
      </c>
      <c r="P170" s="24" t="e">
        <f t="shared" si="330"/>
        <v>#REF!</v>
      </c>
      <c r="Q170" s="24" t="e">
        <f t="shared" si="330"/>
        <v>#REF!</v>
      </c>
      <c r="R170" s="24" t="e">
        <f t="shared" si="330"/>
        <v>#REF!</v>
      </c>
      <c r="S170" s="24" t="e">
        <f t="shared" si="330"/>
        <v>#REF!</v>
      </c>
      <c r="T170" s="24" t="e">
        <f t="shared" si="330"/>
        <v>#REF!</v>
      </c>
      <c r="U170" s="24" t="e">
        <f t="shared" si="330"/>
        <v>#REF!</v>
      </c>
      <c r="V170" s="24" t="e">
        <f t="shared" si="330"/>
        <v>#REF!</v>
      </c>
      <c r="W170" s="24" t="e">
        <f t="shared" si="330"/>
        <v>#REF!</v>
      </c>
      <c r="X170" s="24" t="e">
        <f t="shared" si="330"/>
        <v>#REF!</v>
      </c>
      <c r="Y170" s="24" t="e">
        <f t="shared" si="330"/>
        <v>#REF!</v>
      </c>
      <c r="Z170" s="24" t="e">
        <f t="shared" si="330"/>
        <v>#REF!</v>
      </c>
      <c r="AA170" s="24" t="e">
        <f t="shared" si="330"/>
        <v>#REF!</v>
      </c>
      <c r="AB170" s="24" t="e">
        <f t="shared" si="330"/>
        <v>#REF!</v>
      </c>
      <c r="AC170" s="24" t="e">
        <f t="shared" si="330"/>
        <v>#REF!</v>
      </c>
      <c r="AD170" s="24" t="e">
        <f t="shared" si="330"/>
        <v>#REF!</v>
      </c>
      <c r="AE170" s="24" t="e">
        <f t="shared" si="330"/>
        <v>#REF!</v>
      </c>
      <c r="AF170" s="24" t="e">
        <f t="shared" si="330"/>
        <v>#REF!</v>
      </c>
      <c r="AG170" s="24" t="e">
        <f t="shared" si="330"/>
        <v>#REF!</v>
      </c>
      <c r="AH170" s="24" t="e">
        <f t="shared" si="330"/>
        <v>#REF!</v>
      </c>
      <c r="AI170" s="24" t="e">
        <f t="shared" si="330"/>
        <v>#REF!</v>
      </c>
      <c r="AJ170" s="24" t="e">
        <f t="shared" si="330"/>
        <v>#REF!</v>
      </c>
      <c r="AK170" s="24" t="e">
        <f t="shared" si="330"/>
        <v>#REF!</v>
      </c>
      <c r="AL170" s="24" t="e">
        <f t="shared" si="330"/>
        <v>#REF!</v>
      </c>
      <c r="AM170" s="24" t="e">
        <f t="shared" si="330"/>
        <v>#REF!</v>
      </c>
      <c r="AN170" s="24" t="e">
        <f t="shared" si="330"/>
        <v>#REF!</v>
      </c>
      <c r="AO170" s="24" t="e">
        <f t="shared" si="330"/>
        <v>#REF!</v>
      </c>
      <c r="AP170" s="24" t="e">
        <f t="shared" si="330"/>
        <v>#REF!</v>
      </c>
      <c r="AQ170" s="24" t="e">
        <f t="shared" si="330"/>
        <v>#REF!</v>
      </c>
      <c r="AR170" s="24" t="e">
        <f t="shared" si="330"/>
        <v>#REF!</v>
      </c>
      <c r="AS170" s="24" t="e">
        <f t="shared" si="330"/>
        <v>#REF!</v>
      </c>
      <c r="AT170" s="24" t="e">
        <f t="shared" si="330"/>
        <v>#REF!</v>
      </c>
      <c r="AU170" s="24" t="e">
        <f t="shared" si="330"/>
        <v>#REF!</v>
      </c>
      <c r="AV170" s="24" t="e">
        <f t="shared" si="330"/>
        <v>#REF!</v>
      </c>
      <c r="AW170" s="24" t="e">
        <f t="shared" si="330"/>
        <v>#REF!</v>
      </c>
      <c r="AX170" s="24" t="e">
        <f t="shared" si="330"/>
        <v>#REF!</v>
      </c>
      <c r="AY170" s="24" t="e">
        <f t="shared" si="330"/>
        <v>#REF!</v>
      </c>
      <c r="AZ170" s="24" t="e">
        <f t="shared" si="330"/>
        <v>#REF!</v>
      </c>
      <c r="BA170" s="24" t="e">
        <f t="shared" si="330"/>
        <v>#REF!</v>
      </c>
      <c r="BB170" s="24" t="e">
        <f t="shared" si="330"/>
        <v>#REF!</v>
      </c>
      <c r="BC170" s="24" t="e">
        <f t="shared" si="330"/>
        <v>#REF!</v>
      </c>
      <c r="BD170" s="24" t="e">
        <f t="shared" si="330"/>
        <v>#REF!</v>
      </c>
      <c r="BE170" s="24" t="e">
        <f t="shared" si="330"/>
        <v>#REF!</v>
      </c>
      <c r="BF170" s="24" t="e">
        <f t="shared" si="330"/>
        <v>#REF!</v>
      </c>
      <c r="BG170" s="24" t="e">
        <f t="shared" si="330"/>
        <v>#REF!</v>
      </c>
      <c r="BH170" s="24" t="e">
        <f t="shared" si="330"/>
        <v>#REF!</v>
      </c>
      <c r="BI170" s="24" t="e">
        <f t="shared" si="330"/>
        <v>#REF!</v>
      </c>
      <c r="BJ170" s="24" t="e">
        <f t="shared" si="330"/>
        <v>#REF!</v>
      </c>
      <c r="BK170" s="24" t="e">
        <f t="shared" si="330"/>
        <v>#REF!</v>
      </c>
      <c r="BL170" s="24" t="e">
        <f t="shared" si="330"/>
        <v>#REF!</v>
      </c>
      <c r="BM170" s="24" t="e">
        <f t="shared" si="330"/>
        <v>#REF!</v>
      </c>
      <c r="BN170" s="24" t="e">
        <f t="shared" si="330"/>
        <v>#REF!</v>
      </c>
      <c r="BO170" s="24" t="e">
        <f t="shared" si="330"/>
        <v>#REF!</v>
      </c>
      <c r="BP170" s="24" t="e">
        <f t="shared" si="330"/>
        <v>#REF!</v>
      </c>
      <c r="BQ170" s="24" t="e">
        <f t="shared" si="330"/>
        <v>#REF!</v>
      </c>
      <c r="BR170" s="24" t="e">
        <f t="shared" si="330"/>
        <v>#REF!</v>
      </c>
      <c r="BS170" s="24" t="e">
        <f t="shared" si="330"/>
        <v>#REF!</v>
      </c>
      <c r="BT170" s="24" t="e">
        <f t="shared" si="330"/>
        <v>#REF!</v>
      </c>
      <c r="BU170" s="24" t="e">
        <f t="shared" si="330"/>
        <v>#REF!</v>
      </c>
      <c r="BV170" s="24" t="e">
        <f t="shared" si="330"/>
        <v>#REF!</v>
      </c>
      <c r="BW170" s="24" t="e">
        <f t="shared" si="330"/>
        <v>#REF!</v>
      </c>
      <c r="BX170" s="24" t="e">
        <f t="shared" si="330"/>
        <v>#REF!</v>
      </c>
      <c r="BY170" s="24" t="e">
        <f t="shared" si="330"/>
        <v>#REF!</v>
      </c>
      <c r="BZ170" s="24" t="e">
        <f t="shared" si="330"/>
        <v>#REF!</v>
      </c>
      <c r="CA170" s="24" t="e">
        <f t="shared" si="330"/>
        <v>#REF!</v>
      </c>
      <c r="CB170" s="24" t="e">
        <f t="shared" si="330"/>
        <v>#REF!</v>
      </c>
      <c r="CC170" s="24" t="e">
        <f t="shared" si="330"/>
        <v>#REF!</v>
      </c>
      <c r="CD170" s="24" t="e">
        <f t="shared" si="330"/>
        <v>#REF!</v>
      </c>
      <c r="CE170" s="24" t="e">
        <f t="shared" si="330"/>
        <v>#REF!</v>
      </c>
      <c r="CF170" s="24" t="e">
        <f t="shared" si="330"/>
        <v>#REF!</v>
      </c>
      <c r="CG170" s="24" t="e">
        <f t="shared" si="330"/>
        <v>#REF!</v>
      </c>
      <c r="CH170" s="24" t="e">
        <f t="shared" si="330"/>
        <v>#REF!</v>
      </c>
      <c r="CI170" s="24" t="e">
        <f t="shared" si="330"/>
        <v>#REF!</v>
      </c>
      <c r="CJ170" s="24" t="e">
        <f t="shared" si="330"/>
        <v>#REF!</v>
      </c>
      <c r="CK170" s="24" t="e">
        <f t="shared" si="330"/>
        <v>#REF!</v>
      </c>
      <c r="CL170" s="24" t="e">
        <f t="shared" si="330"/>
        <v>#REF!</v>
      </c>
      <c r="CM170" s="24" t="e">
        <f t="shared" si="330"/>
        <v>#REF!</v>
      </c>
      <c r="CN170" s="24" t="e">
        <f t="shared" si="330"/>
        <v>#REF!</v>
      </c>
      <c r="CO170" s="24" t="e">
        <f t="shared" si="330"/>
        <v>#REF!</v>
      </c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</row>
    <row r="171" spans="1:113" ht="14.25" customHeight="1" x14ac:dyDescent="0.2">
      <c r="A171" s="19"/>
      <c r="B171" s="20">
        <v>3</v>
      </c>
      <c r="C171" s="29" t="s">
        <v>28</v>
      </c>
      <c r="D171" s="24" t="e">
        <f t="shared" ref="D171:CO171" si="331">IF(D23=0," ",D23/D$72*100)</f>
        <v>#REF!</v>
      </c>
      <c r="E171" s="24" t="e">
        <f t="shared" si="331"/>
        <v>#REF!</v>
      </c>
      <c r="F171" s="24" t="e">
        <f t="shared" si="331"/>
        <v>#REF!</v>
      </c>
      <c r="G171" s="24" t="e">
        <f t="shared" si="331"/>
        <v>#REF!</v>
      </c>
      <c r="H171" s="24" t="e">
        <f t="shared" si="331"/>
        <v>#REF!</v>
      </c>
      <c r="I171" s="24" t="e">
        <f t="shared" si="331"/>
        <v>#REF!</v>
      </c>
      <c r="J171" s="24" t="e">
        <f t="shared" si="331"/>
        <v>#REF!</v>
      </c>
      <c r="K171" s="24" t="e">
        <f t="shared" si="331"/>
        <v>#REF!</v>
      </c>
      <c r="L171" s="24" t="e">
        <f t="shared" si="331"/>
        <v>#REF!</v>
      </c>
      <c r="M171" s="24" t="e">
        <f t="shared" si="331"/>
        <v>#REF!</v>
      </c>
      <c r="N171" s="24" t="e">
        <f t="shared" si="331"/>
        <v>#REF!</v>
      </c>
      <c r="O171" s="24" t="e">
        <f t="shared" si="331"/>
        <v>#REF!</v>
      </c>
      <c r="P171" s="24" t="e">
        <f t="shared" si="331"/>
        <v>#REF!</v>
      </c>
      <c r="Q171" s="24" t="e">
        <f t="shared" si="331"/>
        <v>#REF!</v>
      </c>
      <c r="R171" s="24" t="e">
        <f t="shared" si="331"/>
        <v>#REF!</v>
      </c>
      <c r="S171" s="24" t="e">
        <f t="shared" si="331"/>
        <v>#REF!</v>
      </c>
      <c r="T171" s="24" t="e">
        <f t="shared" si="331"/>
        <v>#REF!</v>
      </c>
      <c r="U171" s="24" t="e">
        <f t="shared" si="331"/>
        <v>#REF!</v>
      </c>
      <c r="V171" s="24" t="e">
        <f t="shared" si="331"/>
        <v>#REF!</v>
      </c>
      <c r="W171" s="24" t="e">
        <f t="shared" si="331"/>
        <v>#REF!</v>
      </c>
      <c r="X171" s="24" t="e">
        <f t="shared" si="331"/>
        <v>#REF!</v>
      </c>
      <c r="Y171" s="24" t="e">
        <f t="shared" si="331"/>
        <v>#REF!</v>
      </c>
      <c r="Z171" s="24" t="e">
        <f t="shared" si="331"/>
        <v>#REF!</v>
      </c>
      <c r="AA171" s="24" t="e">
        <f t="shared" si="331"/>
        <v>#REF!</v>
      </c>
      <c r="AB171" s="24" t="e">
        <f t="shared" si="331"/>
        <v>#REF!</v>
      </c>
      <c r="AC171" s="24" t="e">
        <f t="shared" si="331"/>
        <v>#REF!</v>
      </c>
      <c r="AD171" s="24" t="e">
        <f t="shared" si="331"/>
        <v>#REF!</v>
      </c>
      <c r="AE171" s="24" t="e">
        <f t="shared" si="331"/>
        <v>#REF!</v>
      </c>
      <c r="AF171" s="24" t="e">
        <f t="shared" si="331"/>
        <v>#REF!</v>
      </c>
      <c r="AG171" s="24" t="e">
        <f t="shared" si="331"/>
        <v>#REF!</v>
      </c>
      <c r="AH171" s="24" t="e">
        <f t="shared" si="331"/>
        <v>#REF!</v>
      </c>
      <c r="AI171" s="24" t="e">
        <f t="shared" si="331"/>
        <v>#REF!</v>
      </c>
      <c r="AJ171" s="24" t="e">
        <f t="shared" si="331"/>
        <v>#REF!</v>
      </c>
      <c r="AK171" s="24" t="e">
        <f t="shared" si="331"/>
        <v>#REF!</v>
      </c>
      <c r="AL171" s="24" t="e">
        <f t="shared" si="331"/>
        <v>#REF!</v>
      </c>
      <c r="AM171" s="24" t="e">
        <f t="shared" si="331"/>
        <v>#REF!</v>
      </c>
      <c r="AN171" s="24" t="e">
        <f t="shared" si="331"/>
        <v>#REF!</v>
      </c>
      <c r="AO171" s="24" t="e">
        <f t="shared" si="331"/>
        <v>#REF!</v>
      </c>
      <c r="AP171" s="24" t="e">
        <f t="shared" si="331"/>
        <v>#REF!</v>
      </c>
      <c r="AQ171" s="24" t="e">
        <f t="shared" si="331"/>
        <v>#REF!</v>
      </c>
      <c r="AR171" s="24" t="e">
        <f t="shared" si="331"/>
        <v>#REF!</v>
      </c>
      <c r="AS171" s="24" t="e">
        <f t="shared" si="331"/>
        <v>#REF!</v>
      </c>
      <c r="AT171" s="24" t="e">
        <f t="shared" si="331"/>
        <v>#REF!</v>
      </c>
      <c r="AU171" s="24" t="e">
        <f t="shared" si="331"/>
        <v>#REF!</v>
      </c>
      <c r="AV171" s="24" t="e">
        <f t="shared" si="331"/>
        <v>#REF!</v>
      </c>
      <c r="AW171" s="24" t="e">
        <f t="shared" si="331"/>
        <v>#REF!</v>
      </c>
      <c r="AX171" s="24" t="e">
        <f t="shared" si="331"/>
        <v>#REF!</v>
      </c>
      <c r="AY171" s="24" t="e">
        <f t="shared" si="331"/>
        <v>#REF!</v>
      </c>
      <c r="AZ171" s="24" t="e">
        <f t="shared" si="331"/>
        <v>#REF!</v>
      </c>
      <c r="BA171" s="24" t="e">
        <f t="shared" si="331"/>
        <v>#REF!</v>
      </c>
      <c r="BB171" s="24" t="e">
        <f t="shared" si="331"/>
        <v>#REF!</v>
      </c>
      <c r="BC171" s="24" t="e">
        <f t="shared" si="331"/>
        <v>#REF!</v>
      </c>
      <c r="BD171" s="24" t="e">
        <f t="shared" si="331"/>
        <v>#REF!</v>
      </c>
      <c r="BE171" s="24" t="e">
        <f t="shared" si="331"/>
        <v>#REF!</v>
      </c>
      <c r="BF171" s="24" t="e">
        <f t="shared" si="331"/>
        <v>#REF!</v>
      </c>
      <c r="BG171" s="24" t="e">
        <f t="shared" si="331"/>
        <v>#REF!</v>
      </c>
      <c r="BH171" s="24" t="e">
        <f t="shared" si="331"/>
        <v>#REF!</v>
      </c>
      <c r="BI171" s="24" t="e">
        <f t="shared" si="331"/>
        <v>#REF!</v>
      </c>
      <c r="BJ171" s="24" t="e">
        <f t="shared" si="331"/>
        <v>#REF!</v>
      </c>
      <c r="BK171" s="24" t="e">
        <f t="shared" si="331"/>
        <v>#REF!</v>
      </c>
      <c r="BL171" s="24" t="e">
        <f t="shared" si="331"/>
        <v>#REF!</v>
      </c>
      <c r="BM171" s="24" t="e">
        <f t="shared" si="331"/>
        <v>#REF!</v>
      </c>
      <c r="BN171" s="24" t="e">
        <f t="shared" si="331"/>
        <v>#REF!</v>
      </c>
      <c r="BO171" s="24" t="e">
        <f t="shared" si="331"/>
        <v>#REF!</v>
      </c>
      <c r="BP171" s="24" t="e">
        <f t="shared" si="331"/>
        <v>#REF!</v>
      </c>
      <c r="BQ171" s="24" t="e">
        <f t="shared" si="331"/>
        <v>#REF!</v>
      </c>
      <c r="BR171" s="24" t="e">
        <f t="shared" si="331"/>
        <v>#REF!</v>
      </c>
      <c r="BS171" s="24" t="e">
        <f t="shared" si="331"/>
        <v>#REF!</v>
      </c>
      <c r="BT171" s="24" t="e">
        <f t="shared" si="331"/>
        <v>#REF!</v>
      </c>
      <c r="BU171" s="24" t="e">
        <f t="shared" si="331"/>
        <v>#REF!</v>
      </c>
      <c r="BV171" s="24" t="e">
        <f t="shared" si="331"/>
        <v>#REF!</v>
      </c>
      <c r="BW171" s="24" t="e">
        <f t="shared" si="331"/>
        <v>#REF!</v>
      </c>
      <c r="BX171" s="24" t="e">
        <f t="shared" si="331"/>
        <v>#REF!</v>
      </c>
      <c r="BY171" s="24" t="e">
        <f t="shared" si="331"/>
        <v>#REF!</v>
      </c>
      <c r="BZ171" s="24" t="e">
        <f t="shared" si="331"/>
        <v>#REF!</v>
      </c>
      <c r="CA171" s="24" t="e">
        <f t="shared" si="331"/>
        <v>#REF!</v>
      </c>
      <c r="CB171" s="24" t="e">
        <f t="shared" si="331"/>
        <v>#REF!</v>
      </c>
      <c r="CC171" s="24" t="e">
        <f t="shared" si="331"/>
        <v>#REF!</v>
      </c>
      <c r="CD171" s="24" t="e">
        <f t="shared" si="331"/>
        <v>#REF!</v>
      </c>
      <c r="CE171" s="24" t="e">
        <f t="shared" si="331"/>
        <v>#REF!</v>
      </c>
      <c r="CF171" s="24" t="e">
        <f t="shared" si="331"/>
        <v>#REF!</v>
      </c>
      <c r="CG171" s="24" t="e">
        <f t="shared" si="331"/>
        <v>#REF!</v>
      </c>
      <c r="CH171" s="24" t="e">
        <f t="shared" si="331"/>
        <v>#REF!</v>
      </c>
      <c r="CI171" s="24" t="e">
        <f t="shared" si="331"/>
        <v>#REF!</v>
      </c>
      <c r="CJ171" s="24" t="e">
        <f t="shared" si="331"/>
        <v>#REF!</v>
      </c>
      <c r="CK171" s="24" t="e">
        <f t="shared" si="331"/>
        <v>#REF!</v>
      </c>
      <c r="CL171" s="24" t="e">
        <f t="shared" si="331"/>
        <v>#REF!</v>
      </c>
      <c r="CM171" s="24" t="e">
        <f t="shared" si="331"/>
        <v>#REF!</v>
      </c>
      <c r="CN171" s="24" t="e">
        <f t="shared" si="331"/>
        <v>#REF!</v>
      </c>
      <c r="CO171" s="24" t="e">
        <f t="shared" si="331"/>
        <v>#REF!</v>
      </c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</row>
    <row r="172" spans="1:113" ht="14.25" customHeight="1" x14ac:dyDescent="0.2">
      <c r="A172" s="19"/>
      <c r="B172" s="20">
        <v>4</v>
      </c>
      <c r="C172" s="29" t="s">
        <v>29</v>
      </c>
      <c r="D172" s="24" t="e">
        <f t="shared" ref="D172:CO172" si="332">IF(D24=0," ",D24/D$72*100)</f>
        <v>#REF!</v>
      </c>
      <c r="E172" s="24" t="e">
        <f t="shared" si="332"/>
        <v>#REF!</v>
      </c>
      <c r="F172" s="24" t="e">
        <f t="shared" si="332"/>
        <v>#REF!</v>
      </c>
      <c r="G172" s="24" t="e">
        <f t="shared" si="332"/>
        <v>#REF!</v>
      </c>
      <c r="H172" s="24" t="e">
        <f t="shared" si="332"/>
        <v>#REF!</v>
      </c>
      <c r="I172" s="24" t="e">
        <f t="shared" si="332"/>
        <v>#REF!</v>
      </c>
      <c r="J172" s="24" t="e">
        <f t="shared" si="332"/>
        <v>#REF!</v>
      </c>
      <c r="K172" s="24" t="e">
        <f t="shared" si="332"/>
        <v>#REF!</v>
      </c>
      <c r="L172" s="24" t="e">
        <f t="shared" si="332"/>
        <v>#REF!</v>
      </c>
      <c r="M172" s="24" t="e">
        <f t="shared" si="332"/>
        <v>#REF!</v>
      </c>
      <c r="N172" s="24" t="e">
        <f t="shared" si="332"/>
        <v>#REF!</v>
      </c>
      <c r="O172" s="24" t="e">
        <f t="shared" si="332"/>
        <v>#REF!</v>
      </c>
      <c r="P172" s="24" t="e">
        <f t="shared" si="332"/>
        <v>#REF!</v>
      </c>
      <c r="Q172" s="24" t="e">
        <f t="shared" si="332"/>
        <v>#REF!</v>
      </c>
      <c r="R172" s="24" t="e">
        <f t="shared" si="332"/>
        <v>#REF!</v>
      </c>
      <c r="S172" s="24" t="e">
        <f t="shared" si="332"/>
        <v>#REF!</v>
      </c>
      <c r="T172" s="24" t="e">
        <f t="shared" si="332"/>
        <v>#REF!</v>
      </c>
      <c r="U172" s="24" t="e">
        <f t="shared" si="332"/>
        <v>#REF!</v>
      </c>
      <c r="V172" s="24" t="e">
        <f t="shared" si="332"/>
        <v>#REF!</v>
      </c>
      <c r="W172" s="24" t="e">
        <f t="shared" si="332"/>
        <v>#REF!</v>
      </c>
      <c r="X172" s="24" t="e">
        <f t="shared" si="332"/>
        <v>#REF!</v>
      </c>
      <c r="Y172" s="24" t="e">
        <f t="shared" si="332"/>
        <v>#REF!</v>
      </c>
      <c r="Z172" s="24" t="e">
        <f t="shared" si="332"/>
        <v>#REF!</v>
      </c>
      <c r="AA172" s="24" t="e">
        <f t="shared" si="332"/>
        <v>#REF!</v>
      </c>
      <c r="AB172" s="24" t="e">
        <f t="shared" si="332"/>
        <v>#REF!</v>
      </c>
      <c r="AC172" s="24" t="e">
        <f t="shared" si="332"/>
        <v>#REF!</v>
      </c>
      <c r="AD172" s="24" t="e">
        <f t="shared" si="332"/>
        <v>#REF!</v>
      </c>
      <c r="AE172" s="24" t="e">
        <f t="shared" si="332"/>
        <v>#REF!</v>
      </c>
      <c r="AF172" s="24" t="e">
        <f t="shared" si="332"/>
        <v>#REF!</v>
      </c>
      <c r="AG172" s="24" t="e">
        <f t="shared" si="332"/>
        <v>#REF!</v>
      </c>
      <c r="AH172" s="24" t="e">
        <f t="shared" si="332"/>
        <v>#REF!</v>
      </c>
      <c r="AI172" s="24" t="e">
        <f t="shared" si="332"/>
        <v>#REF!</v>
      </c>
      <c r="AJ172" s="24" t="e">
        <f t="shared" si="332"/>
        <v>#REF!</v>
      </c>
      <c r="AK172" s="24" t="e">
        <f t="shared" si="332"/>
        <v>#REF!</v>
      </c>
      <c r="AL172" s="24" t="e">
        <f t="shared" si="332"/>
        <v>#REF!</v>
      </c>
      <c r="AM172" s="24" t="e">
        <f t="shared" si="332"/>
        <v>#REF!</v>
      </c>
      <c r="AN172" s="24" t="e">
        <f t="shared" si="332"/>
        <v>#REF!</v>
      </c>
      <c r="AO172" s="24" t="e">
        <f t="shared" si="332"/>
        <v>#REF!</v>
      </c>
      <c r="AP172" s="24" t="e">
        <f t="shared" si="332"/>
        <v>#REF!</v>
      </c>
      <c r="AQ172" s="24" t="e">
        <f t="shared" si="332"/>
        <v>#REF!</v>
      </c>
      <c r="AR172" s="24" t="e">
        <f t="shared" si="332"/>
        <v>#REF!</v>
      </c>
      <c r="AS172" s="24" t="e">
        <f t="shared" si="332"/>
        <v>#REF!</v>
      </c>
      <c r="AT172" s="24" t="e">
        <f t="shared" si="332"/>
        <v>#REF!</v>
      </c>
      <c r="AU172" s="24" t="e">
        <f t="shared" si="332"/>
        <v>#REF!</v>
      </c>
      <c r="AV172" s="24" t="e">
        <f t="shared" si="332"/>
        <v>#REF!</v>
      </c>
      <c r="AW172" s="24" t="e">
        <f t="shared" si="332"/>
        <v>#REF!</v>
      </c>
      <c r="AX172" s="24" t="e">
        <f t="shared" si="332"/>
        <v>#REF!</v>
      </c>
      <c r="AY172" s="24" t="e">
        <f t="shared" si="332"/>
        <v>#REF!</v>
      </c>
      <c r="AZ172" s="24" t="e">
        <f t="shared" si="332"/>
        <v>#REF!</v>
      </c>
      <c r="BA172" s="24" t="e">
        <f t="shared" si="332"/>
        <v>#REF!</v>
      </c>
      <c r="BB172" s="24" t="e">
        <f t="shared" si="332"/>
        <v>#REF!</v>
      </c>
      <c r="BC172" s="24" t="e">
        <f t="shared" si="332"/>
        <v>#REF!</v>
      </c>
      <c r="BD172" s="24" t="e">
        <f t="shared" si="332"/>
        <v>#REF!</v>
      </c>
      <c r="BE172" s="24" t="e">
        <f t="shared" si="332"/>
        <v>#REF!</v>
      </c>
      <c r="BF172" s="24" t="e">
        <f t="shared" si="332"/>
        <v>#REF!</v>
      </c>
      <c r="BG172" s="24" t="e">
        <f t="shared" si="332"/>
        <v>#REF!</v>
      </c>
      <c r="BH172" s="24" t="e">
        <f t="shared" si="332"/>
        <v>#REF!</v>
      </c>
      <c r="BI172" s="24" t="e">
        <f t="shared" si="332"/>
        <v>#REF!</v>
      </c>
      <c r="BJ172" s="24" t="e">
        <f t="shared" si="332"/>
        <v>#REF!</v>
      </c>
      <c r="BK172" s="24" t="e">
        <f t="shared" si="332"/>
        <v>#REF!</v>
      </c>
      <c r="BL172" s="24" t="e">
        <f t="shared" si="332"/>
        <v>#REF!</v>
      </c>
      <c r="BM172" s="24" t="e">
        <f t="shared" si="332"/>
        <v>#REF!</v>
      </c>
      <c r="BN172" s="24" t="e">
        <f t="shared" si="332"/>
        <v>#REF!</v>
      </c>
      <c r="BO172" s="24" t="e">
        <f t="shared" si="332"/>
        <v>#REF!</v>
      </c>
      <c r="BP172" s="24" t="e">
        <f t="shared" si="332"/>
        <v>#REF!</v>
      </c>
      <c r="BQ172" s="24" t="e">
        <f t="shared" si="332"/>
        <v>#REF!</v>
      </c>
      <c r="BR172" s="24" t="e">
        <f t="shared" si="332"/>
        <v>#REF!</v>
      </c>
      <c r="BS172" s="24" t="e">
        <f t="shared" si="332"/>
        <v>#REF!</v>
      </c>
      <c r="BT172" s="24" t="e">
        <f t="shared" si="332"/>
        <v>#REF!</v>
      </c>
      <c r="BU172" s="24" t="e">
        <f t="shared" si="332"/>
        <v>#REF!</v>
      </c>
      <c r="BV172" s="24" t="e">
        <f t="shared" si="332"/>
        <v>#REF!</v>
      </c>
      <c r="BW172" s="24" t="e">
        <f t="shared" si="332"/>
        <v>#REF!</v>
      </c>
      <c r="BX172" s="24" t="e">
        <f t="shared" si="332"/>
        <v>#REF!</v>
      </c>
      <c r="BY172" s="24" t="e">
        <f t="shared" si="332"/>
        <v>#REF!</v>
      </c>
      <c r="BZ172" s="24" t="e">
        <f t="shared" si="332"/>
        <v>#REF!</v>
      </c>
      <c r="CA172" s="24" t="e">
        <f t="shared" si="332"/>
        <v>#REF!</v>
      </c>
      <c r="CB172" s="24" t="e">
        <f t="shared" si="332"/>
        <v>#REF!</v>
      </c>
      <c r="CC172" s="24" t="e">
        <f t="shared" si="332"/>
        <v>#REF!</v>
      </c>
      <c r="CD172" s="24" t="e">
        <f t="shared" si="332"/>
        <v>#REF!</v>
      </c>
      <c r="CE172" s="24" t="e">
        <f t="shared" si="332"/>
        <v>#REF!</v>
      </c>
      <c r="CF172" s="24" t="e">
        <f t="shared" si="332"/>
        <v>#REF!</v>
      </c>
      <c r="CG172" s="24" t="e">
        <f t="shared" si="332"/>
        <v>#REF!</v>
      </c>
      <c r="CH172" s="24" t="e">
        <f t="shared" si="332"/>
        <v>#REF!</v>
      </c>
      <c r="CI172" s="24" t="e">
        <f t="shared" si="332"/>
        <v>#REF!</v>
      </c>
      <c r="CJ172" s="24" t="e">
        <f t="shared" si="332"/>
        <v>#REF!</v>
      </c>
      <c r="CK172" s="24" t="e">
        <f t="shared" si="332"/>
        <v>#REF!</v>
      </c>
      <c r="CL172" s="24" t="e">
        <f t="shared" si="332"/>
        <v>#REF!</v>
      </c>
      <c r="CM172" s="24" t="e">
        <f t="shared" si="332"/>
        <v>#REF!</v>
      </c>
      <c r="CN172" s="24" t="e">
        <f t="shared" si="332"/>
        <v>#REF!</v>
      </c>
      <c r="CO172" s="24" t="e">
        <f t="shared" si="332"/>
        <v>#REF!</v>
      </c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</row>
    <row r="173" spans="1:113" ht="14.25" customHeight="1" x14ac:dyDescent="0.2">
      <c r="A173" s="30" t="s">
        <v>30</v>
      </c>
      <c r="B173" s="119" t="s">
        <v>31</v>
      </c>
      <c r="C173" s="135"/>
      <c r="D173" s="33" t="e">
        <f t="shared" ref="D173:CO173" si="333">IF(D25=0," ",D25/D$72*100)</f>
        <v>#REF!</v>
      </c>
      <c r="E173" s="33" t="e">
        <f t="shared" si="333"/>
        <v>#REF!</v>
      </c>
      <c r="F173" s="33" t="e">
        <f t="shared" si="333"/>
        <v>#REF!</v>
      </c>
      <c r="G173" s="33" t="e">
        <f t="shared" si="333"/>
        <v>#REF!</v>
      </c>
      <c r="H173" s="33" t="e">
        <f t="shared" si="333"/>
        <v>#REF!</v>
      </c>
      <c r="I173" s="33" t="e">
        <f t="shared" si="333"/>
        <v>#REF!</v>
      </c>
      <c r="J173" s="33" t="e">
        <f t="shared" si="333"/>
        <v>#REF!</v>
      </c>
      <c r="K173" s="33" t="e">
        <f t="shared" si="333"/>
        <v>#REF!</v>
      </c>
      <c r="L173" s="33" t="e">
        <f t="shared" si="333"/>
        <v>#REF!</v>
      </c>
      <c r="M173" s="33" t="e">
        <f t="shared" si="333"/>
        <v>#REF!</v>
      </c>
      <c r="N173" s="33" t="e">
        <f t="shared" si="333"/>
        <v>#REF!</v>
      </c>
      <c r="O173" s="33" t="e">
        <f t="shared" si="333"/>
        <v>#REF!</v>
      </c>
      <c r="P173" s="33" t="e">
        <f t="shared" si="333"/>
        <v>#REF!</v>
      </c>
      <c r="Q173" s="33" t="e">
        <f t="shared" si="333"/>
        <v>#REF!</v>
      </c>
      <c r="R173" s="33" t="e">
        <f t="shared" si="333"/>
        <v>#REF!</v>
      </c>
      <c r="S173" s="33" t="e">
        <f t="shared" si="333"/>
        <v>#REF!</v>
      </c>
      <c r="T173" s="33" t="e">
        <f t="shared" si="333"/>
        <v>#REF!</v>
      </c>
      <c r="U173" s="33" t="e">
        <f t="shared" si="333"/>
        <v>#REF!</v>
      </c>
      <c r="V173" s="33" t="e">
        <f t="shared" si="333"/>
        <v>#REF!</v>
      </c>
      <c r="W173" s="33" t="e">
        <f t="shared" si="333"/>
        <v>#REF!</v>
      </c>
      <c r="X173" s="33" t="e">
        <f t="shared" si="333"/>
        <v>#REF!</v>
      </c>
      <c r="Y173" s="33" t="e">
        <f t="shared" si="333"/>
        <v>#REF!</v>
      </c>
      <c r="Z173" s="33" t="e">
        <f t="shared" si="333"/>
        <v>#REF!</v>
      </c>
      <c r="AA173" s="33" t="e">
        <f t="shared" si="333"/>
        <v>#REF!</v>
      </c>
      <c r="AB173" s="33" t="e">
        <f t="shared" si="333"/>
        <v>#REF!</v>
      </c>
      <c r="AC173" s="33" t="e">
        <f t="shared" si="333"/>
        <v>#REF!</v>
      </c>
      <c r="AD173" s="33" t="e">
        <f t="shared" si="333"/>
        <v>#REF!</v>
      </c>
      <c r="AE173" s="33" t="e">
        <f t="shared" si="333"/>
        <v>#REF!</v>
      </c>
      <c r="AF173" s="33" t="e">
        <f t="shared" si="333"/>
        <v>#REF!</v>
      </c>
      <c r="AG173" s="33" t="e">
        <f t="shared" si="333"/>
        <v>#REF!</v>
      </c>
      <c r="AH173" s="33" t="e">
        <f t="shared" si="333"/>
        <v>#REF!</v>
      </c>
      <c r="AI173" s="33" t="e">
        <f t="shared" si="333"/>
        <v>#REF!</v>
      </c>
      <c r="AJ173" s="33" t="e">
        <f t="shared" si="333"/>
        <v>#REF!</v>
      </c>
      <c r="AK173" s="33" t="e">
        <f t="shared" si="333"/>
        <v>#REF!</v>
      </c>
      <c r="AL173" s="33" t="e">
        <f t="shared" si="333"/>
        <v>#REF!</v>
      </c>
      <c r="AM173" s="33" t="e">
        <f t="shared" si="333"/>
        <v>#REF!</v>
      </c>
      <c r="AN173" s="33" t="e">
        <f t="shared" si="333"/>
        <v>#REF!</v>
      </c>
      <c r="AO173" s="33" t="e">
        <f t="shared" si="333"/>
        <v>#REF!</v>
      </c>
      <c r="AP173" s="33" t="e">
        <f t="shared" si="333"/>
        <v>#REF!</v>
      </c>
      <c r="AQ173" s="33" t="e">
        <f t="shared" si="333"/>
        <v>#REF!</v>
      </c>
      <c r="AR173" s="33" t="e">
        <f t="shared" si="333"/>
        <v>#REF!</v>
      </c>
      <c r="AS173" s="33" t="e">
        <f t="shared" si="333"/>
        <v>#REF!</v>
      </c>
      <c r="AT173" s="33" t="e">
        <f t="shared" si="333"/>
        <v>#REF!</v>
      </c>
      <c r="AU173" s="33" t="e">
        <f t="shared" si="333"/>
        <v>#REF!</v>
      </c>
      <c r="AV173" s="33" t="e">
        <f t="shared" si="333"/>
        <v>#REF!</v>
      </c>
      <c r="AW173" s="33" t="e">
        <f t="shared" si="333"/>
        <v>#REF!</v>
      </c>
      <c r="AX173" s="33" t="e">
        <f t="shared" si="333"/>
        <v>#REF!</v>
      </c>
      <c r="AY173" s="33" t="e">
        <f t="shared" si="333"/>
        <v>#REF!</v>
      </c>
      <c r="AZ173" s="33" t="e">
        <f t="shared" si="333"/>
        <v>#REF!</v>
      </c>
      <c r="BA173" s="33" t="e">
        <f t="shared" si="333"/>
        <v>#REF!</v>
      </c>
      <c r="BB173" s="33" t="e">
        <f t="shared" si="333"/>
        <v>#REF!</v>
      </c>
      <c r="BC173" s="33" t="e">
        <f t="shared" si="333"/>
        <v>#REF!</v>
      </c>
      <c r="BD173" s="33" t="e">
        <f t="shared" si="333"/>
        <v>#REF!</v>
      </c>
      <c r="BE173" s="33" t="e">
        <f t="shared" si="333"/>
        <v>#REF!</v>
      </c>
      <c r="BF173" s="33" t="e">
        <f t="shared" si="333"/>
        <v>#REF!</v>
      </c>
      <c r="BG173" s="33" t="e">
        <f t="shared" si="333"/>
        <v>#REF!</v>
      </c>
      <c r="BH173" s="33" t="e">
        <f t="shared" si="333"/>
        <v>#REF!</v>
      </c>
      <c r="BI173" s="33" t="e">
        <f t="shared" si="333"/>
        <v>#REF!</v>
      </c>
      <c r="BJ173" s="33" t="e">
        <f t="shared" si="333"/>
        <v>#REF!</v>
      </c>
      <c r="BK173" s="33" t="e">
        <f t="shared" si="333"/>
        <v>#REF!</v>
      </c>
      <c r="BL173" s="33" t="e">
        <f t="shared" si="333"/>
        <v>#REF!</v>
      </c>
      <c r="BM173" s="33" t="e">
        <f t="shared" si="333"/>
        <v>#REF!</v>
      </c>
      <c r="BN173" s="33" t="e">
        <f t="shared" si="333"/>
        <v>#REF!</v>
      </c>
      <c r="BO173" s="33" t="e">
        <f t="shared" si="333"/>
        <v>#REF!</v>
      </c>
      <c r="BP173" s="33" t="e">
        <f t="shared" si="333"/>
        <v>#REF!</v>
      </c>
      <c r="BQ173" s="33" t="e">
        <f t="shared" si="333"/>
        <v>#REF!</v>
      </c>
      <c r="BR173" s="33" t="e">
        <f t="shared" si="333"/>
        <v>#REF!</v>
      </c>
      <c r="BS173" s="33" t="e">
        <f t="shared" si="333"/>
        <v>#REF!</v>
      </c>
      <c r="BT173" s="33" t="e">
        <f t="shared" si="333"/>
        <v>#REF!</v>
      </c>
      <c r="BU173" s="33" t="e">
        <f t="shared" si="333"/>
        <v>#REF!</v>
      </c>
      <c r="BV173" s="33" t="e">
        <f t="shared" si="333"/>
        <v>#REF!</v>
      </c>
      <c r="BW173" s="33" t="e">
        <f t="shared" si="333"/>
        <v>#REF!</v>
      </c>
      <c r="BX173" s="33" t="e">
        <f t="shared" si="333"/>
        <v>#REF!</v>
      </c>
      <c r="BY173" s="33" t="e">
        <f t="shared" si="333"/>
        <v>#REF!</v>
      </c>
      <c r="BZ173" s="33" t="e">
        <f t="shared" si="333"/>
        <v>#REF!</v>
      </c>
      <c r="CA173" s="33" t="e">
        <f t="shared" si="333"/>
        <v>#REF!</v>
      </c>
      <c r="CB173" s="33" t="e">
        <f t="shared" si="333"/>
        <v>#REF!</v>
      </c>
      <c r="CC173" s="33" t="e">
        <f t="shared" si="333"/>
        <v>#REF!</v>
      </c>
      <c r="CD173" s="33" t="e">
        <f t="shared" si="333"/>
        <v>#REF!</v>
      </c>
      <c r="CE173" s="33" t="e">
        <f t="shared" si="333"/>
        <v>#REF!</v>
      </c>
      <c r="CF173" s="33" t="e">
        <f t="shared" si="333"/>
        <v>#REF!</v>
      </c>
      <c r="CG173" s="33" t="e">
        <f t="shared" si="333"/>
        <v>#REF!</v>
      </c>
      <c r="CH173" s="33" t="e">
        <f t="shared" si="333"/>
        <v>#REF!</v>
      </c>
      <c r="CI173" s="33" t="e">
        <f t="shared" si="333"/>
        <v>#REF!</v>
      </c>
      <c r="CJ173" s="33" t="e">
        <f t="shared" si="333"/>
        <v>#REF!</v>
      </c>
      <c r="CK173" s="33" t="e">
        <f t="shared" si="333"/>
        <v>#REF!</v>
      </c>
      <c r="CL173" s="33" t="e">
        <f t="shared" si="333"/>
        <v>#REF!</v>
      </c>
      <c r="CM173" s="33" t="e">
        <f t="shared" si="333"/>
        <v>#REF!</v>
      </c>
      <c r="CN173" s="33" t="e">
        <f t="shared" si="333"/>
        <v>#REF!</v>
      </c>
      <c r="CO173" s="33" t="e">
        <f t="shared" si="333"/>
        <v>#REF!</v>
      </c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x14ac:dyDescent="0.2">
      <c r="A174" s="19"/>
      <c r="B174" s="20">
        <v>1</v>
      </c>
      <c r="C174" s="29" t="s">
        <v>32</v>
      </c>
      <c r="D174" s="24" t="e">
        <f t="shared" ref="D174:CO174" si="334">IF(D26=0," ",D26/D$72*100)</f>
        <v>#REF!</v>
      </c>
      <c r="E174" s="24" t="e">
        <f t="shared" si="334"/>
        <v>#REF!</v>
      </c>
      <c r="F174" s="24" t="e">
        <f t="shared" si="334"/>
        <v>#REF!</v>
      </c>
      <c r="G174" s="24" t="e">
        <f t="shared" si="334"/>
        <v>#REF!</v>
      </c>
      <c r="H174" s="24" t="e">
        <f t="shared" si="334"/>
        <v>#REF!</v>
      </c>
      <c r="I174" s="24" t="e">
        <f t="shared" si="334"/>
        <v>#REF!</v>
      </c>
      <c r="J174" s="24" t="e">
        <f t="shared" si="334"/>
        <v>#REF!</v>
      </c>
      <c r="K174" s="24" t="e">
        <f t="shared" si="334"/>
        <v>#REF!</v>
      </c>
      <c r="L174" s="24" t="e">
        <f t="shared" si="334"/>
        <v>#REF!</v>
      </c>
      <c r="M174" s="24" t="e">
        <f t="shared" si="334"/>
        <v>#REF!</v>
      </c>
      <c r="N174" s="24" t="e">
        <f t="shared" si="334"/>
        <v>#REF!</v>
      </c>
      <c r="O174" s="24" t="e">
        <f t="shared" si="334"/>
        <v>#REF!</v>
      </c>
      <c r="P174" s="24" t="e">
        <f t="shared" si="334"/>
        <v>#REF!</v>
      </c>
      <c r="Q174" s="24" t="e">
        <f t="shared" si="334"/>
        <v>#REF!</v>
      </c>
      <c r="R174" s="24" t="e">
        <f t="shared" si="334"/>
        <v>#REF!</v>
      </c>
      <c r="S174" s="24" t="e">
        <f t="shared" si="334"/>
        <v>#REF!</v>
      </c>
      <c r="T174" s="24" t="e">
        <f t="shared" si="334"/>
        <v>#REF!</v>
      </c>
      <c r="U174" s="24" t="e">
        <f t="shared" si="334"/>
        <v>#REF!</v>
      </c>
      <c r="V174" s="24" t="e">
        <f t="shared" si="334"/>
        <v>#REF!</v>
      </c>
      <c r="W174" s="24" t="e">
        <f t="shared" si="334"/>
        <v>#REF!</v>
      </c>
      <c r="X174" s="24" t="e">
        <f t="shared" si="334"/>
        <v>#REF!</v>
      </c>
      <c r="Y174" s="24" t="e">
        <f t="shared" si="334"/>
        <v>#REF!</v>
      </c>
      <c r="Z174" s="24" t="e">
        <f t="shared" si="334"/>
        <v>#REF!</v>
      </c>
      <c r="AA174" s="24" t="e">
        <f t="shared" si="334"/>
        <v>#REF!</v>
      </c>
      <c r="AB174" s="24" t="e">
        <f t="shared" si="334"/>
        <v>#REF!</v>
      </c>
      <c r="AC174" s="24" t="e">
        <f t="shared" si="334"/>
        <v>#REF!</v>
      </c>
      <c r="AD174" s="24" t="e">
        <f t="shared" si="334"/>
        <v>#REF!</v>
      </c>
      <c r="AE174" s="24" t="e">
        <f t="shared" si="334"/>
        <v>#REF!</v>
      </c>
      <c r="AF174" s="24" t="e">
        <f t="shared" si="334"/>
        <v>#REF!</v>
      </c>
      <c r="AG174" s="24" t="e">
        <f t="shared" si="334"/>
        <v>#REF!</v>
      </c>
      <c r="AH174" s="24" t="e">
        <f t="shared" si="334"/>
        <v>#REF!</v>
      </c>
      <c r="AI174" s="24" t="e">
        <f t="shared" si="334"/>
        <v>#REF!</v>
      </c>
      <c r="AJ174" s="24" t="e">
        <f t="shared" si="334"/>
        <v>#REF!</v>
      </c>
      <c r="AK174" s="24" t="e">
        <f t="shared" si="334"/>
        <v>#REF!</v>
      </c>
      <c r="AL174" s="24" t="e">
        <f t="shared" si="334"/>
        <v>#REF!</v>
      </c>
      <c r="AM174" s="24" t="e">
        <f t="shared" si="334"/>
        <v>#REF!</v>
      </c>
      <c r="AN174" s="24" t="e">
        <f t="shared" si="334"/>
        <v>#REF!</v>
      </c>
      <c r="AO174" s="24" t="e">
        <f t="shared" si="334"/>
        <v>#REF!</v>
      </c>
      <c r="AP174" s="24" t="e">
        <f t="shared" si="334"/>
        <v>#REF!</v>
      </c>
      <c r="AQ174" s="24" t="e">
        <f t="shared" si="334"/>
        <v>#REF!</v>
      </c>
      <c r="AR174" s="24" t="e">
        <f t="shared" si="334"/>
        <v>#REF!</v>
      </c>
      <c r="AS174" s="24" t="e">
        <f t="shared" si="334"/>
        <v>#REF!</v>
      </c>
      <c r="AT174" s="24" t="e">
        <f t="shared" si="334"/>
        <v>#REF!</v>
      </c>
      <c r="AU174" s="24" t="e">
        <f t="shared" si="334"/>
        <v>#REF!</v>
      </c>
      <c r="AV174" s="24" t="e">
        <f t="shared" si="334"/>
        <v>#REF!</v>
      </c>
      <c r="AW174" s="24" t="e">
        <f t="shared" si="334"/>
        <v>#REF!</v>
      </c>
      <c r="AX174" s="24" t="e">
        <f t="shared" si="334"/>
        <v>#REF!</v>
      </c>
      <c r="AY174" s="24" t="e">
        <f t="shared" si="334"/>
        <v>#REF!</v>
      </c>
      <c r="AZ174" s="24" t="e">
        <f t="shared" si="334"/>
        <v>#REF!</v>
      </c>
      <c r="BA174" s="24" t="e">
        <f t="shared" si="334"/>
        <v>#REF!</v>
      </c>
      <c r="BB174" s="24" t="e">
        <f t="shared" si="334"/>
        <v>#REF!</v>
      </c>
      <c r="BC174" s="24" t="e">
        <f t="shared" si="334"/>
        <v>#REF!</v>
      </c>
      <c r="BD174" s="24" t="e">
        <f t="shared" si="334"/>
        <v>#REF!</v>
      </c>
      <c r="BE174" s="24" t="e">
        <f t="shared" si="334"/>
        <v>#REF!</v>
      </c>
      <c r="BF174" s="24" t="e">
        <f t="shared" si="334"/>
        <v>#REF!</v>
      </c>
      <c r="BG174" s="24" t="e">
        <f t="shared" si="334"/>
        <v>#REF!</v>
      </c>
      <c r="BH174" s="24" t="e">
        <f t="shared" si="334"/>
        <v>#REF!</v>
      </c>
      <c r="BI174" s="24" t="e">
        <f t="shared" si="334"/>
        <v>#REF!</v>
      </c>
      <c r="BJ174" s="24" t="e">
        <f t="shared" si="334"/>
        <v>#REF!</v>
      </c>
      <c r="BK174" s="24" t="e">
        <f t="shared" si="334"/>
        <v>#REF!</v>
      </c>
      <c r="BL174" s="24" t="e">
        <f t="shared" si="334"/>
        <v>#REF!</v>
      </c>
      <c r="BM174" s="24" t="e">
        <f t="shared" si="334"/>
        <v>#REF!</v>
      </c>
      <c r="BN174" s="24" t="e">
        <f t="shared" si="334"/>
        <v>#REF!</v>
      </c>
      <c r="BO174" s="24" t="e">
        <f t="shared" si="334"/>
        <v>#REF!</v>
      </c>
      <c r="BP174" s="24" t="e">
        <f t="shared" si="334"/>
        <v>#REF!</v>
      </c>
      <c r="BQ174" s="24" t="e">
        <f t="shared" si="334"/>
        <v>#REF!</v>
      </c>
      <c r="BR174" s="24" t="e">
        <f t="shared" si="334"/>
        <v>#REF!</v>
      </c>
      <c r="BS174" s="24" t="e">
        <f t="shared" si="334"/>
        <v>#REF!</v>
      </c>
      <c r="BT174" s="24" t="e">
        <f t="shared" si="334"/>
        <v>#REF!</v>
      </c>
      <c r="BU174" s="24" t="e">
        <f t="shared" si="334"/>
        <v>#REF!</v>
      </c>
      <c r="BV174" s="24" t="e">
        <f t="shared" si="334"/>
        <v>#REF!</v>
      </c>
      <c r="BW174" s="24" t="e">
        <f t="shared" si="334"/>
        <v>#REF!</v>
      </c>
      <c r="BX174" s="24" t="e">
        <f t="shared" si="334"/>
        <v>#REF!</v>
      </c>
      <c r="BY174" s="24" t="e">
        <f t="shared" si="334"/>
        <v>#REF!</v>
      </c>
      <c r="BZ174" s="24" t="e">
        <f t="shared" si="334"/>
        <v>#REF!</v>
      </c>
      <c r="CA174" s="24" t="e">
        <f t="shared" si="334"/>
        <v>#REF!</v>
      </c>
      <c r="CB174" s="24" t="e">
        <f t="shared" si="334"/>
        <v>#REF!</v>
      </c>
      <c r="CC174" s="24" t="e">
        <f t="shared" si="334"/>
        <v>#REF!</v>
      </c>
      <c r="CD174" s="24" t="e">
        <f t="shared" si="334"/>
        <v>#REF!</v>
      </c>
      <c r="CE174" s="24" t="e">
        <f t="shared" si="334"/>
        <v>#REF!</v>
      </c>
      <c r="CF174" s="24" t="e">
        <f t="shared" si="334"/>
        <v>#REF!</v>
      </c>
      <c r="CG174" s="24" t="e">
        <f t="shared" si="334"/>
        <v>#REF!</v>
      </c>
      <c r="CH174" s="24" t="e">
        <f t="shared" si="334"/>
        <v>#REF!</v>
      </c>
      <c r="CI174" s="24" t="e">
        <f t="shared" si="334"/>
        <v>#REF!</v>
      </c>
      <c r="CJ174" s="24" t="e">
        <f t="shared" si="334"/>
        <v>#REF!</v>
      </c>
      <c r="CK174" s="24" t="e">
        <f t="shared" si="334"/>
        <v>#REF!</v>
      </c>
      <c r="CL174" s="24" t="e">
        <f t="shared" si="334"/>
        <v>#REF!</v>
      </c>
      <c r="CM174" s="24" t="e">
        <f t="shared" si="334"/>
        <v>#REF!</v>
      </c>
      <c r="CN174" s="24" t="e">
        <f t="shared" si="334"/>
        <v>#REF!</v>
      </c>
      <c r="CO174" s="24" t="e">
        <f t="shared" si="334"/>
        <v>#REF!</v>
      </c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</row>
    <row r="175" spans="1:113" ht="14.25" customHeight="1" x14ac:dyDescent="0.2">
      <c r="A175" s="19"/>
      <c r="B175" s="20">
        <v>2</v>
      </c>
      <c r="C175" s="29" t="s">
        <v>33</v>
      </c>
      <c r="D175" s="24" t="e">
        <f t="shared" ref="D175:CO175" si="335">IF(D27=0," ",D27/D$72*100)</f>
        <v>#REF!</v>
      </c>
      <c r="E175" s="24" t="e">
        <f t="shared" si="335"/>
        <v>#REF!</v>
      </c>
      <c r="F175" s="24" t="e">
        <f t="shared" si="335"/>
        <v>#REF!</v>
      </c>
      <c r="G175" s="24" t="e">
        <f t="shared" si="335"/>
        <v>#REF!</v>
      </c>
      <c r="H175" s="24" t="e">
        <f t="shared" si="335"/>
        <v>#REF!</v>
      </c>
      <c r="I175" s="24" t="e">
        <f t="shared" si="335"/>
        <v>#REF!</v>
      </c>
      <c r="J175" s="24" t="e">
        <f t="shared" si="335"/>
        <v>#REF!</v>
      </c>
      <c r="K175" s="24" t="e">
        <f t="shared" si="335"/>
        <v>#REF!</v>
      </c>
      <c r="L175" s="24" t="e">
        <f t="shared" si="335"/>
        <v>#REF!</v>
      </c>
      <c r="M175" s="24" t="e">
        <f t="shared" si="335"/>
        <v>#REF!</v>
      </c>
      <c r="N175" s="24" t="e">
        <f t="shared" si="335"/>
        <v>#REF!</v>
      </c>
      <c r="O175" s="24" t="e">
        <f t="shared" si="335"/>
        <v>#REF!</v>
      </c>
      <c r="P175" s="24" t="e">
        <f t="shared" si="335"/>
        <v>#REF!</v>
      </c>
      <c r="Q175" s="24" t="e">
        <f t="shared" si="335"/>
        <v>#REF!</v>
      </c>
      <c r="R175" s="24" t="e">
        <f t="shared" si="335"/>
        <v>#REF!</v>
      </c>
      <c r="S175" s="24" t="e">
        <f t="shared" si="335"/>
        <v>#REF!</v>
      </c>
      <c r="T175" s="24" t="e">
        <f t="shared" si="335"/>
        <v>#REF!</v>
      </c>
      <c r="U175" s="24" t="e">
        <f t="shared" si="335"/>
        <v>#REF!</v>
      </c>
      <c r="V175" s="24" t="e">
        <f t="shared" si="335"/>
        <v>#REF!</v>
      </c>
      <c r="W175" s="24" t="e">
        <f t="shared" si="335"/>
        <v>#REF!</v>
      </c>
      <c r="X175" s="24" t="e">
        <f t="shared" si="335"/>
        <v>#REF!</v>
      </c>
      <c r="Y175" s="24" t="e">
        <f t="shared" si="335"/>
        <v>#REF!</v>
      </c>
      <c r="Z175" s="24" t="e">
        <f t="shared" si="335"/>
        <v>#REF!</v>
      </c>
      <c r="AA175" s="24" t="e">
        <f t="shared" si="335"/>
        <v>#REF!</v>
      </c>
      <c r="AB175" s="24" t="e">
        <f t="shared" si="335"/>
        <v>#REF!</v>
      </c>
      <c r="AC175" s="24" t="e">
        <f t="shared" si="335"/>
        <v>#REF!</v>
      </c>
      <c r="AD175" s="24" t="e">
        <f t="shared" si="335"/>
        <v>#REF!</v>
      </c>
      <c r="AE175" s="24" t="e">
        <f t="shared" si="335"/>
        <v>#REF!</v>
      </c>
      <c r="AF175" s="24" t="e">
        <f t="shared" si="335"/>
        <v>#REF!</v>
      </c>
      <c r="AG175" s="24" t="e">
        <f t="shared" si="335"/>
        <v>#REF!</v>
      </c>
      <c r="AH175" s="24" t="e">
        <f t="shared" si="335"/>
        <v>#REF!</v>
      </c>
      <c r="AI175" s="24" t="e">
        <f t="shared" si="335"/>
        <v>#REF!</v>
      </c>
      <c r="AJ175" s="24" t="e">
        <f t="shared" si="335"/>
        <v>#REF!</v>
      </c>
      <c r="AK175" s="24" t="e">
        <f t="shared" si="335"/>
        <v>#REF!</v>
      </c>
      <c r="AL175" s="24" t="e">
        <f t="shared" si="335"/>
        <v>#REF!</v>
      </c>
      <c r="AM175" s="24" t="e">
        <f t="shared" si="335"/>
        <v>#REF!</v>
      </c>
      <c r="AN175" s="24" t="e">
        <f t="shared" si="335"/>
        <v>#REF!</v>
      </c>
      <c r="AO175" s="24" t="e">
        <f t="shared" si="335"/>
        <v>#REF!</v>
      </c>
      <c r="AP175" s="24" t="e">
        <f t="shared" si="335"/>
        <v>#REF!</v>
      </c>
      <c r="AQ175" s="24" t="e">
        <f t="shared" si="335"/>
        <v>#REF!</v>
      </c>
      <c r="AR175" s="24" t="e">
        <f t="shared" si="335"/>
        <v>#REF!</v>
      </c>
      <c r="AS175" s="24" t="e">
        <f t="shared" si="335"/>
        <v>#REF!</v>
      </c>
      <c r="AT175" s="24" t="e">
        <f t="shared" si="335"/>
        <v>#REF!</v>
      </c>
      <c r="AU175" s="24" t="e">
        <f t="shared" si="335"/>
        <v>#REF!</v>
      </c>
      <c r="AV175" s="24" t="e">
        <f t="shared" si="335"/>
        <v>#REF!</v>
      </c>
      <c r="AW175" s="24" t="e">
        <f t="shared" si="335"/>
        <v>#REF!</v>
      </c>
      <c r="AX175" s="24" t="e">
        <f t="shared" si="335"/>
        <v>#REF!</v>
      </c>
      <c r="AY175" s="24" t="e">
        <f t="shared" si="335"/>
        <v>#REF!</v>
      </c>
      <c r="AZ175" s="24" t="e">
        <f t="shared" si="335"/>
        <v>#REF!</v>
      </c>
      <c r="BA175" s="24" t="e">
        <f t="shared" si="335"/>
        <v>#REF!</v>
      </c>
      <c r="BB175" s="24" t="e">
        <f t="shared" si="335"/>
        <v>#REF!</v>
      </c>
      <c r="BC175" s="24" t="e">
        <f t="shared" si="335"/>
        <v>#REF!</v>
      </c>
      <c r="BD175" s="24" t="e">
        <f t="shared" si="335"/>
        <v>#REF!</v>
      </c>
      <c r="BE175" s="24" t="e">
        <f t="shared" si="335"/>
        <v>#REF!</v>
      </c>
      <c r="BF175" s="24" t="e">
        <f t="shared" si="335"/>
        <v>#REF!</v>
      </c>
      <c r="BG175" s="24" t="e">
        <f t="shared" si="335"/>
        <v>#REF!</v>
      </c>
      <c r="BH175" s="24" t="e">
        <f t="shared" si="335"/>
        <v>#REF!</v>
      </c>
      <c r="BI175" s="24" t="e">
        <f t="shared" si="335"/>
        <v>#REF!</v>
      </c>
      <c r="BJ175" s="24" t="e">
        <f t="shared" si="335"/>
        <v>#REF!</v>
      </c>
      <c r="BK175" s="24" t="e">
        <f t="shared" si="335"/>
        <v>#REF!</v>
      </c>
      <c r="BL175" s="24" t="e">
        <f t="shared" si="335"/>
        <v>#REF!</v>
      </c>
      <c r="BM175" s="24" t="e">
        <f t="shared" si="335"/>
        <v>#REF!</v>
      </c>
      <c r="BN175" s="24" t="e">
        <f t="shared" si="335"/>
        <v>#REF!</v>
      </c>
      <c r="BO175" s="24" t="e">
        <f t="shared" si="335"/>
        <v>#REF!</v>
      </c>
      <c r="BP175" s="24" t="e">
        <f t="shared" si="335"/>
        <v>#REF!</v>
      </c>
      <c r="BQ175" s="24" t="e">
        <f t="shared" si="335"/>
        <v>#REF!</v>
      </c>
      <c r="BR175" s="24" t="e">
        <f t="shared" si="335"/>
        <v>#REF!</v>
      </c>
      <c r="BS175" s="24" t="e">
        <f t="shared" si="335"/>
        <v>#REF!</v>
      </c>
      <c r="BT175" s="24" t="e">
        <f t="shared" si="335"/>
        <v>#REF!</v>
      </c>
      <c r="BU175" s="24" t="e">
        <f t="shared" si="335"/>
        <v>#REF!</v>
      </c>
      <c r="BV175" s="24" t="e">
        <f t="shared" si="335"/>
        <v>#REF!</v>
      </c>
      <c r="BW175" s="24" t="e">
        <f t="shared" si="335"/>
        <v>#REF!</v>
      </c>
      <c r="BX175" s="24" t="e">
        <f t="shared" si="335"/>
        <v>#REF!</v>
      </c>
      <c r="BY175" s="24" t="e">
        <f t="shared" si="335"/>
        <v>#REF!</v>
      </c>
      <c r="BZ175" s="24" t="e">
        <f t="shared" si="335"/>
        <v>#REF!</v>
      </c>
      <c r="CA175" s="24" t="e">
        <f t="shared" si="335"/>
        <v>#REF!</v>
      </c>
      <c r="CB175" s="24" t="e">
        <f t="shared" si="335"/>
        <v>#REF!</v>
      </c>
      <c r="CC175" s="24" t="e">
        <f t="shared" si="335"/>
        <v>#REF!</v>
      </c>
      <c r="CD175" s="24" t="e">
        <f t="shared" si="335"/>
        <v>#REF!</v>
      </c>
      <c r="CE175" s="24" t="e">
        <f t="shared" si="335"/>
        <v>#REF!</v>
      </c>
      <c r="CF175" s="24" t="e">
        <f t="shared" si="335"/>
        <v>#REF!</v>
      </c>
      <c r="CG175" s="24" t="e">
        <f t="shared" si="335"/>
        <v>#REF!</v>
      </c>
      <c r="CH175" s="24" t="e">
        <f t="shared" si="335"/>
        <v>#REF!</v>
      </c>
      <c r="CI175" s="24" t="e">
        <f t="shared" si="335"/>
        <v>#REF!</v>
      </c>
      <c r="CJ175" s="24" t="e">
        <f t="shared" si="335"/>
        <v>#REF!</v>
      </c>
      <c r="CK175" s="24" t="e">
        <f t="shared" si="335"/>
        <v>#REF!</v>
      </c>
      <c r="CL175" s="24" t="e">
        <f t="shared" si="335"/>
        <v>#REF!</v>
      </c>
      <c r="CM175" s="24" t="e">
        <f t="shared" si="335"/>
        <v>#REF!</v>
      </c>
      <c r="CN175" s="24" t="e">
        <f t="shared" si="335"/>
        <v>#REF!</v>
      </c>
      <c r="CO175" s="24" t="e">
        <f t="shared" si="335"/>
        <v>#REF!</v>
      </c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</row>
    <row r="176" spans="1:113" ht="14.25" customHeight="1" x14ac:dyDescent="0.2">
      <c r="A176" s="19"/>
      <c r="B176" s="20">
        <v>3</v>
      </c>
      <c r="C176" s="29" t="s">
        <v>34</v>
      </c>
      <c r="D176" s="24" t="e">
        <f t="shared" ref="D176:CO176" si="336">IF(D28=0," ",D28/D$72*100)</f>
        <v>#REF!</v>
      </c>
      <c r="E176" s="24" t="e">
        <f t="shared" si="336"/>
        <v>#REF!</v>
      </c>
      <c r="F176" s="24" t="e">
        <f t="shared" si="336"/>
        <v>#REF!</v>
      </c>
      <c r="G176" s="24" t="e">
        <f t="shared" si="336"/>
        <v>#REF!</v>
      </c>
      <c r="H176" s="24" t="e">
        <f t="shared" si="336"/>
        <v>#REF!</v>
      </c>
      <c r="I176" s="24" t="e">
        <f t="shared" si="336"/>
        <v>#REF!</v>
      </c>
      <c r="J176" s="24" t="e">
        <f t="shared" si="336"/>
        <v>#REF!</v>
      </c>
      <c r="K176" s="24" t="e">
        <f t="shared" si="336"/>
        <v>#REF!</v>
      </c>
      <c r="L176" s="24" t="e">
        <f t="shared" si="336"/>
        <v>#REF!</v>
      </c>
      <c r="M176" s="24" t="e">
        <f t="shared" si="336"/>
        <v>#REF!</v>
      </c>
      <c r="N176" s="24" t="e">
        <f t="shared" si="336"/>
        <v>#REF!</v>
      </c>
      <c r="O176" s="24" t="e">
        <f t="shared" si="336"/>
        <v>#REF!</v>
      </c>
      <c r="P176" s="24" t="e">
        <f t="shared" si="336"/>
        <v>#REF!</v>
      </c>
      <c r="Q176" s="24" t="e">
        <f t="shared" si="336"/>
        <v>#REF!</v>
      </c>
      <c r="R176" s="24" t="e">
        <f t="shared" si="336"/>
        <v>#REF!</v>
      </c>
      <c r="S176" s="24" t="e">
        <f t="shared" si="336"/>
        <v>#REF!</v>
      </c>
      <c r="T176" s="24" t="e">
        <f t="shared" si="336"/>
        <v>#REF!</v>
      </c>
      <c r="U176" s="24" t="e">
        <f t="shared" si="336"/>
        <v>#REF!</v>
      </c>
      <c r="V176" s="24" t="e">
        <f t="shared" si="336"/>
        <v>#REF!</v>
      </c>
      <c r="W176" s="24" t="e">
        <f t="shared" si="336"/>
        <v>#REF!</v>
      </c>
      <c r="X176" s="24" t="e">
        <f t="shared" si="336"/>
        <v>#REF!</v>
      </c>
      <c r="Y176" s="24" t="e">
        <f t="shared" si="336"/>
        <v>#REF!</v>
      </c>
      <c r="Z176" s="24" t="e">
        <f t="shared" si="336"/>
        <v>#REF!</v>
      </c>
      <c r="AA176" s="24" t="e">
        <f t="shared" si="336"/>
        <v>#REF!</v>
      </c>
      <c r="AB176" s="24" t="e">
        <f t="shared" si="336"/>
        <v>#REF!</v>
      </c>
      <c r="AC176" s="24" t="e">
        <f t="shared" si="336"/>
        <v>#REF!</v>
      </c>
      <c r="AD176" s="24" t="e">
        <f t="shared" si="336"/>
        <v>#REF!</v>
      </c>
      <c r="AE176" s="24" t="e">
        <f t="shared" si="336"/>
        <v>#REF!</v>
      </c>
      <c r="AF176" s="24" t="e">
        <f t="shared" si="336"/>
        <v>#REF!</v>
      </c>
      <c r="AG176" s="24" t="e">
        <f t="shared" si="336"/>
        <v>#REF!</v>
      </c>
      <c r="AH176" s="24" t="e">
        <f t="shared" si="336"/>
        <v>#REF!</v>
      </c>
      <c r="AI176" s="24" t="e">
        <f t="shared" si="336"/>
        <v>#REF!</v>
      </c>
      <c r="AJ176" s="24" t="e">
        <f t="shared" si="336"/>
        <v>#REF!</v>
      </c>
      <c r="AK176" s="24" t="e">
        <f t="shared" si="336"/>
        <v>#REF!</v>
      </c>
      <c r="AL176" s="24" t="e">
        <f t="shared" si="336"/>
        <v>#REF!</v>
      </c>
      <c r="AM176" s="24" t="e">
        <f t="shared" si="336"/>
        <v>#REF!</v>
      </c>
      <c r="AN176" s="24" t="e">
        <f t="shared" si="336"/>
        <v>#REF!</v>
      </c>
      <c r="AO176" s="24" t="e">
        <f t="shared" si="336"/>
        <v>#REF!</v>
      </c>
      <c r="AP176" s="24" t="e">
        <f t="shared" si="336"/>
        <v>#REF!</v>
      </c>
      <c r="AQ176" s="24" t="e">
        <f t="shared" si="336"/>
        <v>#REF!</v>
      </c>
      <c r="AR176" s="24" t="e">
        <f t="shared" si="336"/>
        <v>#REF!</v>
      </c>
      <c r="AS176" s="24" t="e">
        <f t="shared" si="336"/>
        <v>#REF!</v>
      </c>
      <c r="AT176" s="24" t="e">
        <f t="shared" si="336"/>
        <v>#REF!</v>
      </c>
      <c r="AU176" s="24" t="e">
        <f t="shared" si="336"/>
        <v>#REF!</v>
      </c>
      <c r="AV176" s="24" t="e">
        <f t="shared" si="336"/>
        <v>#REF!</v>
      </c>
      <c r="AW176" s="24" t="e">
        <f t="shared" si="336"/>
        <v>#REF!</v>
      </c>
      <c r="AX176" s="24" t="e">
        <f t="shared" si="336"/>
        <v>#REF!</v>
      </c>
      <c r="AY176" s="24" t="e">
        <f t="shared" si="336"/>
        <v>#REF!</v>
      </c>
      <c r="AZ176" s="24" t="e">
        <f t="shared" si="336"/>
        <v>#REF!</v>
      </c>
      <c r="BA176" s="24" t="e">
        <f t="shared" si="336"/>
        <v>#REF!</v>
      </c>
      <c r="BB176" s="24" t="e">
        <f t="shared" si="336"/>
        <v>#REF!</v>
      </c>
      <c r="BC176" s="24" t="e">
        <f t="shared" si="336"/>
        <v>#REF!</v>
      </c>
      <c r="BD176" s="24" t="e">
        <f t="shared" si="336"/>
        <v>#REF!</v>
      </c>
      <c r="BE176" s="24" t="e">
        <f t="shared" si="336"/>
        <v>#REF!</v>
      </c>
      <c r="BF176" s="24" t="e">
        <f t="shared" si="336"/>
        <v>#REF!</v>
      </c>
      <c r="BG176" s="24" t="e">
        <f t="shared" si="336"/>
        <v>#REF!</v>
      </c>
      <c r="BH176" s="24" t="e">
        <f t="shared" si="336"/>
        <v>#REF!</v>
      </c>
      <c r="BI176" s="24" t="e">
        <f t="shared" si="336"/>
        <v>#REF!</v>
      </c>
      <c r="BJ176" s="24" t="e">
        <f t="shared" si="336"/>
        <v>#REF!</v>
      </c>
      <c r="BK176" s="24" t="e">
        <f t="shared" si="336"/>
        <v>#REF!</v>
      </c>
      <c r="BL176" s="24" t="e">
        <f t="shared" si="336"/>
        <v>#REF!</v>
      </c>
      <c r="BM176" s="24" t="e">
        <f t="shared" si="336"/>
        <v>#REF!</v>
      </c>
      <c r="BN176" s="24" t="e">
        <f t="shared" si="336"/>
        <v>#REF!</v>
      </c>
      <c r="BO176" s="24" t="e">
        <f t="shared" si="336"/>
        <v>#REF!</v>
      </c>
      <c r="BP176" s="24" t="e">
        <f t="shared" si="336"/>
        <v>#REF!</v>
      </c>
      <c r="BQ176" s="24" t="e">
        <f t="shared" si="336"/>
        <v>#REF!</v>
      </c>
      <c r="BR176" s="24" t="e">
        <f t="shared" si="336"/>
        <v>#REF!</v>
      </c>
      <c r="BS176" s="24" t="e">
        <f t="shared" si="336"/>
        <v>#REF!</v>
      </c>
      <c r="BT176" s="24" t="e">
        <f t="shared" si="336"/>
        <v>#REF!</v>
      </c>
      <c r="BU176" s="24" t="e">
        <f t="shared" si="336"/>
        <v>#REF!</v>
      </c>
      <c r="BV176" s="24" t="e">
        <f t="shared" si="336"/>
        <v>#REF!</v>
      </c>
      <c r="BW176" s="24" t="e">
        <f t="shared" si="336"/>
        <v>#REF!</v>
      </c>
      <c r="BX176" s="24" t="e">
        <f t="shared" si="336"/>
        <v>#REF!</v>
      </c>
      <c r="BY176" s="24" t="e">
        <f t="shared" si="336"/>
        <v>#REF!</v>
      </c>
      <c r="BZ176" s="24" t="e">
        <f t="shared" si="336"/>
        <v>#REF!</v>
      </c>
      <c r="CA176" s="24" t="e">
        <f t="shared" si="336"/>
        <v>#REF!</v>
      </c>
      <c r="CB176" s="24" t="e">
        <f t="shared" si="336"/>
        <v>#REF!</v>
      </c>
      <c r="CC176" s="24" t="e">
        <f t="shared" si="336"/>
        <v>#REF!</v>
      </c>
      <c r="CD176" s="24" t="e">
        <f t="shared" si="336"/>
        <v>#REF!</v>
      </c>
      <c r="CE176" s="24" t="e">
        <f t="shared" si="336"/>
        <v>#REF!</v>
      </c>
      <c r="CF176" s="24" t="e">
        <f t="shared" si="336"/>
        <v>#REF!</v>
      </c>
      <c r="CG176" s="24" t="e">
        <f t="shared" si="336"/>
        <v>#REF!</v>
      </c>
      <c r="CH176" s="24" t="e">
        <f t="shared" si="336"/>
        <v>#REF!</v>
      </c>
      <c r="CI176" s="24" t="e">
        <f t="shared" si="336"/>
        <v>#REF!</v>
      </c>
      <c r="CJ176" s="24" t="e">
        <f t="shared" si="336"/>
        <v>#REF!</v>
      </c>
      <c r="CK176" s="24" t="e">
        <f t="shared" si="336"/>
        <v>#REF!</v>
      </c>
      <c r="CL176" s="24" t="e">
        <f t="shared" si="336"/>
        <v>#REF!</v>
      </c>
      <c r="CM176" s="24" t="e">
        <f t="shared" si="336"/>
        <v>#REF!</v>
      </c>
      <c r="CN176" s="24" t="e">
        <f t="shared" si="336"/>
        <v>#REF!</v>
      </c>
      <c r="CO176" s="24" t="e">
        <f t="shared" si="336"/>
        <v>#REF!</v>
      </c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</row>
    <row r="177" spans="1:113" ht="14.25" customHeight="1" x14ac:dyDescent="0.2">
      <c r="A177" s="19"/>
      <c r="B177" s="20">
        <v>4</v>
      </c>
      <c r="C177" s="29" t="s">
        <v>35</v>
      </c>
      <c r="D177" s="24" t="e">
        <f t="shared" ref="D177:CO177" si="337">IF(D29=0," ",D29/D$72*100)</f>
        <v>#REF!</v>
      </c>
      <c r="E177" s="24" t="e">
        <f t="shared" si="337"/>
        <v>#REF!</v>
      </c>
      <c r="F177" s="24" t="e">
        <f t="shared" si="337"/>
        <v>#REF!</v>
      </c>
      <c r="G177" s="24" t="e">
        <f t="shared" si="337"/>
        <v>#REF!</v>
      </c>
      <c r="H177" s="24" t="e">
        <f t="shared" si="337"/>
        <v>#REF!</v>
      </c>
      <c r="I177" s="24" t="e">
        <f t="shared" si="337"/>
        <v>#REF!</v>
      </c>
      <c r="J177" s="24" t="e">
        <f t="shared" si="337"/>
        <v>#REF!</v>
      </c>
      <c r="K177" s="24" t="e">
        <f t="shared" si="337"/>
        <v>#REF!</v>
      </c>
      <c r="L177" s="24" t="e">
        <f t="shared" si="337"/>
        <v>#REF!</v>
      </c>
      <c r="M177" s="24" t="e">
        <f t="shared" si="337"/>
        <v>#REF!</v>
      </c>
      <c r="N177" s="24" t="e">
        <f t="shared" si="337"/>
        <v>#REF!</v>
      </c>
      <c r="O177" s="24" t="e">
        <f t="shared" si="337"/>
        <v>#REF!</v>
      </c>
      <c r="P177" s="24" t="e">
        <f t="shared" si="337"/>
        <v>#REF!</v>
      </c>
      <c r="Q177" s="24" t="e">
        <f t="shared" si="337"/>
        <v>#REF!</v>
      </c>
      <c r="R177" s="24" t="e">
        <f t="shared" si="337"/>
        <v>#REF!</v>
      </c>
      <c r="S177" s="24" t="e">
        <f t="shared" si="337"/>
        <v>#REF!</v>
      </c>
      <c r="T177" s="24" t="e">
        <f t="shared" si="337"/>
        <v>#REF!</v>
      </c>
      <c r="U177" s="24" t="e">
        <f t="shared" si="337"/>
        <v>#REF!</v>
      </c>
      <c r="V177" s="24" t="e">
        <f t="shared" si="337"/>
        <v>#REF!</v>
      </c>
      <c r="W177" s="24" t="e">
        <f t="shared" si="337"/>
        <v>#REF!</v>
      </c>
      <c r="X177" s="24" t="e">
        <f t="shared" si="337"/>
        <v>#REF!</v>
      </c>
      <c r="Y177" s="24" t="e">
        <f t="shared" si="337"/>
        <v>#REF!</v>
      </c>
      <c r="Z177" s="24" t="e">
        <f t="shared" si="337"/>
        <v>#REF!</v>
      </c>
      <c r="AA177" s="24" t="e">
        <f t="shared" si="337"/>
        <v>#REF!</v>
      </c>
      <c r="AB177" s="24" t="e">
        <f t="shared" si="337"/>
        <v>#REF!</v>
      </c>
      <c r="AC177" s="24" t="e">
        <f t="shared" si="337"/>
        <v>#REF!</v>
      </c>
      <c r="AD177" s="24" t="e">
        <f t="shared" si="337"/>
        <v>#REF!</v>
      </c>
      <c r="AE177" s="24" t="e">
        <f t="shared" si="337"/>
        <v>#REF!</v>
      </c>
      <c r="AF177" s="24" t="e">
        <f t="shared" si="337"/>
        <v>#REF!</v>
      </c>
      <c r="AG177" s="24" t="e">
        <f t="shared" si="337"/>
        <v>#REF!</v>
      </c>
      <c r="AH177" s="24" t="e">
        <f t="shared" si="337"/>
        <v>#REF!</v>
      </c>
      <c r="AI177" s="24" t="e">
        <f t="shared" si="337"/>
        <v>#REF!</v>
      </c>
      <c r="AJ177" s="24" t="e">
        <f t="shared" si="337"/>
        <v>#REF!</v>
      </c>
      <c r="AK177" s="24" t="e">
        <f t="shared" si="337"/>
        <v>#REF!</v>
      </c>
      <c r="AL177" s="24" t="e">
        <f t="shared" si="337"/>
        <v>#REF!</v>
      </c>
      <c r="AM177" s="24" t="e">
        <f t="shared" si="337"/>
        <v>#REF!</v>
      </c>
      <c r="AN177" s="24" t="e">
        <f t="shared" si="337"/>
        <v>#REF!</v>
      </c>
      <c r="AO177" s="24" t="e">
        <f t="shared" si="337"/>
        <v>#REF!</v>
      </c>
      <c r="AP177" s="24" t="e">
        <f t="shared" si="337"/>
        <v>#REF!</v>
      </c>
      <c r="AQ177" s="24" t="e">
        <f t="shared" si="337"/>
        <v>#REF!</v>
      </c>
      <c r="AR177" s="24" t="e">
        <f t="shared" si="337"/>
        <v>#REF!</v>
      </c>
      <c r="AS177" s="24" t="e">
        <f t="shared" si="337"/>
        <v>#REF!</v>
      </c>
      <c r="AT177" s="24" t="e">
        <f t="shared" si="337"/>
        <v>#REF!</v>
      </c>
      <c r="AU177" s="24" t="e">
        <f t="shared" si="337"/>
        <v>#REF!</v>
      </c>
      <c r="AV177" s="24" t="e">
        <f t="shared" si="337"/>
        <v>#REF!</v>
      </c>
      <c r="AW177" s="24" t="e">
        <f t="shared" si="337"/>
        <v>#REF!</v>
      </c>
      <c r="AX177" s="24" t="e">
        <f t="shared" si="337"/>
        <v>#REF!</v>
      </c>
      <c r="AY177" s="24" t="e">
        <f t="shared" si="337"/>
        <v>#REF!</v>
      </c>
      <c r="AZ177" s="24" t="e">
        <f t="shared" si="337"/>
        <v>#REF!</v>
      </c>
      <c r="BA177" s="24" t="e">
        <f t="shared" si="337"/>
        <v>#REF!</v>
      </c>
      <c r="BB177" s="24" t="e">
        <f t="shared" si="337"/>
        <v>#REF!</v>
      </c>
      <c r="BC177" s="24" t="e">
        <f t="shared" si="337"/>
        <v>#REF!</v>
      </c>
      <c r="BD177" s="24" t="e">
        <f t="shared" si="337"/>
        <v>#REF!</v>
      </c>
      <c r="BE177" s="24" t="e">
        <f t="shared" si="337"/>
        <v>#REF!</v>
      </c>
      <c r="BF177" s="24" t="e">
        <f t="shared" si="337"/>
        <v>#REF!</v>
      </c>
      <c r="BG177" s="24" t="e">
        <f t="shared" si="337"/>
        <v>#REF!</v>
      </c>
      <c r="BH177" s="24" t="e">
        <f t="shared" si="337"/>
        <v>#REF!</v>
      </c>
      <c r="BI177" s="24" t="e">
        <f t="shared" si="337"/>
        <v>#REF!</v>
      </c>
      <c r="BJ177" s="24" t="e">
        <f t="shared" si="337"/>
        <v>#REF!</v>
      </c>
      <c r="BK177" s="24" t="e">
        <f t="shared" si="337"/>
        <v>#REF!</v>
      </c>
      <c r="BL177" s="24" t="e">
        <f t="shared" si="337"/>
        <v>#REF!</v>
      </c>
      <c r="BM177" s="24" t="e">
        <f t="shared" si="337"/>
        <v>#REF!</v>
      </c>
      <c r="BN177" s="24" t="e">
        <f t="shared" si="337"/>
        <v>#REF!</v>
      </c>
      <c r="BO177" s="24" t="e">
        <f t="shared" si="337"/>
        <v>#REF!</v>
      </c>
      <c r="BP177" s="24" t="e">
        <f t="shared" si="337"/>
        <v>#REF!</v>
      </c>
      <c r="BQ177" s="24" t="e">
        <f t="shared" si="337"/>
        <v>#REF!</v>
      </c>
      <c r="BR177" s="24" t="e">
        <f t="shared" si="337"/>
        <v>#REF!</v>
      </c>
      <c r="BS177" s="24" t="e">
        <f t="shared" si="337"/>
        <v>#REF!</v>
      </c>
      <c r="BT177" s="24" t="e">
        <f t="shared" si="337"/>
        <v>#REF!</v>
      </c>
      <c r="BU177" s="24" t="e">
        <f t="shared" si="337"/>
        <v>#REF!</v>
      </c>
      <c r="BV177" s="24" t="e">
        <f t="shared" si="337"/>
        <v>#REF!</v>
      </c>
      <c r="BW177" s="24" t="e">
        <f t="shared" si="337"/>
        <v>#REF!</v>
      </c>
      <c r="BX177" s="24" t="e">
        <f t="shared" si="337"/>
        <v>#REF!</v>
      </c>
      <c r="BY177" s="24" t="e">
        <f t="shared" si="337"/>
        <v>#REF!</v>
      </c>
      <c r="BZ177" s="24" t="e">
        <f t="shared" si="337"/>
        <v>#REF!</v>
      </c>
      <c r="CA177" s="24" t="e">
        <f t="shared" si="337"/>
        <v>#REF!</v>
      </c>
      <c r="CB177" s="24" t="e">
        <f t="shared" si="337"/>
        <v>#REF!</v>
      </c>
      <c r="CC177" s="24" t="e">
        <f t="shared" si="337"/>
        <v>#REF!</v>
      </c>
      <c r="CD177" s="24" t="e">
        <f t="shared" si="337"/>
        <v>#REF!</v>
      </c>
      <c r="CE177" s="24" t="e">
        <f t="shared" si="337"/>
        <v>#REF!</v>
      </c>
      <c r="CF177" s="24" t="e">
        <f t="shared" si="337"/>
        <v>#REF!</v>
      </c>
      <c r="CG177" s="24" t="e">
        <f t="shared" si="337"/>
        <v>#REF!</v>
      </c>
      <c r="CH177" s="24" t="e">
        <f t="shared" si="337"/>
        <v>#REF!</v>
      </c>
      <c r="CI177" s="24" t="e">
        <f t="shared" si="337"/>
        <v>#REF!</v>
      </c>
      <c r="CJ177" s="24" t="e">
        <f t="shared" si="337"/>
        <v>#REF!</v>
      </c>
      <c r="CK177" s="24" t="e">
        <f t="shared" si="337"/>
        <v>#REF!</v>
      </c>
      <c r="CL177" s="24" t="e">
        <f t="shared" si="337"/>
        <v>#REF!</v>
      </c>
      <c r="CM177" s="24" t="e">
        <f t="shared" si="337"/>
        <v>#REF!</v>
      </c>
      <c r="CN177" s="24" t="e">
        <f t="shared" si="337"/>
        <v>#REF!</v>
      </c>
      <c r="CO177" s="24" t="e">
        <f t="shared" si="337"/>
        <v>#REF!</v>
      </c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</row>
    <row r="178" spans="1:113" ht="14.25" customHeight="1" x14ac:dyDescent="0.2">
      <c r="A178" s="19"/>
      <c r="B178" s="20">
        <v>5</v>
      </c>
      <c r="C178" s="21" t="s">
        <v>36</v>
      </c>
      <c r="D178" s="24" t="e">
        <f t="shared" ref="D178:CO178" si="338">IF(D30=0," ",D30/D$72*100)</f>
        <v>#REF!</v>
      </c>
      <c r="E178" s="24" t="e">
        <f t="shared" si="338"/>
        <v>#REF!</v>
      </c>
      <c r="F178" s="24" t="e">
        <f t="shared" si="338"/>
        <v>#REF!</v>
      </c>
      <c r="G178" s="24" t="e">
        <f t="shared" si="338"/>
        <v>#REF!</v>
      </c>
      <c r="H178" s="24" t="e">
        <f t="shared" si="338"/>
        <v>#REF!</v>
      </c>
      <c r="I178" s="24" t="e">
        <f t="shared" si="338"/>
        <v>#REF!</v>
      </c>
      <c r="J178" s="24" t="e">
        <f t="shared" si="338"/>
        <v>#REF!</v>
      </c>
      <c r="K178" s="24" t="e">
        <f t="shared" si="338"/>
        <v>#REF!</v>
      </c>
      <c r="L178" s="24" t="e">
        <f t="shared" si="338"/>
        <v>#REF!</v>
      </c>
      <c r="M178" s="24" t="e">
        <f t="shared" si="338"/>
        <v>#REF!</v>
      </c>
      <c r="N178" s="24" t="e">
        <f t="shared" si="338"/>
        <v>#REF!</v>
      </c>
      <c r="O178" s="24" t="e">
        <f t="shared" si="338"/>
        <v>#REF!</v>
      </c>
      <c r="P178" s="24" t="e">
        <f t="shared" si="338"/>
        <v>#REF!</v>
      </c>
      <c r="Q178" s="24" t="e">
        <f t="shared" si="338"/>
        <v>#REF!</v>
      </c>
      <c r="R178" s="24" t="e">
        <f t="shared" si="338"/>
        <v>#REF!</v>
      </c>
      <c r="S178" s="24" t="e">
        <f t="shared" si="338"/>
        <v>#REF!</v>
      </c>
      <c r="T178" s="24" t="e">
        <f t="shared" si="338"/>
        <v>#REF!</v>
      </c>
      <c r="U178" s="24" t="e">
        <f t="shared" si="338"/>
        <v>#REF!</v>
      </c>
      <c r="V178" s="24" t="e">
        <f t="shared" si="338"/>
        <v>#REF!</v>
      </c>
      <c r="W178" s="24" t="e">
        <f t="shared" si="338"/>
        <v>#REF!</v>
      </c>
      <c r="X178" s="24" t="e">
        <f t="shared" si="338"/>
        <v>#REF!</v>
      </c>
      <c r="Y178" s="24" t="e">
        <f t="shared" si="338"/>
        <v>#REF!</v>
      </c>
      <c r="Z178" s="24" t="e">
        <f t="shared" si="338"/>
        <v>#REF!</v>
      </c>
      <c r="AA178" s="24" t="e">
        <f t="shared" si="338"/>
        <v>#REF!</v>
      </c>
      <c r="AB178" s="24" t="e">
        <f t="shared" si="338"/>
        <v>#REF!</v>
      </c>
      <c r="AC178" s="24" t="e">
        <f t="shared" si="338"/>
        <v>#REF!</v>
      </c>
      <c r="AD178" s="24" t="e">
        <f t="shared" si="338"/>
        <v>#REF!</v>
      </c>
      <c r="AE178" s="24" t="e">
        <f t="shared" si="338"/>
        <v>#REF!</v>
      </c>
      <c r="AF178" s="24" t="e">
        <f t="shared" si="338"/>
        <v>#REF!</v>
      </c>
      <c r="AG178" s="24" t="e">
        <f t="shared" si="338"/>
        <v>#REF!</v>
      </c>
      <c r="AH178" s="24" t="e">
        <f t="shared" si="338"/>
        <v>#REF!</v>
      </c>
      <c r="AI178" s="24" t="e">
        <f t="shared" si="338"/>
        <v>#REF!</v>
      </c>
      <c r="AJ178" s="24" t="e">
        <f t="shared" si="338"/>
        <v>#REF!</v>
      </c>
      <c r="AK178" s="24" t="e">
        <f t="shared" si="338"/>
        <v>#REF!</v>
      </c>
      <c r="AL178" s="24" t="e">
        <f t="shared" si="338"/>
        <v>#REF!</v>
      </c>
      <c r="AM178" s="24" t="e">
        <f t="shared" si="338"/>
        <v>#REF!</v>
      </c>
      <c r="AN178" s="24" t="e">
        <f t="shared" si="338"/>
        <v>#REF!</v>
      </c>
      <c r="AO178" s="24" t="e">
        <f t="shared" si="338"/>
        <v>#REF!</v>
      </c>
      <c r="AP178" s="24" t="e">
        <f t="shared" si="338"/>
        <v>#REF!</v>
      </c>
      <c r="AQ178" s="24" t="e">
        <f t="shared" si="338"/>
        <v>#REF!</v>
      </c>
      <c r="AR178" s="24" t="e">
        <f t="shared" si="338"/>
        <v>#REF!</v>
      </c>
      <c r="AS178" s="24" t="e">
        <f t="shared" si="338"/>
        <v>#REF!</v>
      </c>
      <c r="AT178" s="24" t="e">
        <f t="shared" si="338"/>
        <v>#REF!</v>
      </c>
      <c r="AU178" s="24" t="e">
        <f t="shared" si="338"/>
        <v>#REF!</v>
      </c>
      <c r="AV178" s="24" t="e">
        <f t="shared" si="338"/>
        <v>#REF!</v>
      </c>
      <c r="AW178" s="24" t="e">
        <f t="shared" si="338"/>
        <v>#REF!</v>
      </c>
      <c r="AX178" s="24" t="e">
        <f t="shared" si="338"/>
        <v>#REF!</v>
      </c>
      <c r="AY178" s="24" t="e">
        <f t="shared" si="338"/>
        <v>#REF!</v>
      </c>
      <c r="AZ178" s="24" t="e">
        <f t="shared" si="338"/>
        <v>#REF!</v>
      </c>
      <c r="BA178" s="24" t="e">
        <f t="shared" si="338"/>
        <v>#REF!</v>
      </c>
      <c r="BB178" s="24" t="e">
        <f t="shared" si="338"/>
        <v>#REF!</v>
      </c>
      <c r="BC178" s="24" t="e">
        <f t="shared" si="338"/>
        <v>#REF!</v>
      </c>
      <c r="BD178" s="24" t="e">
        <f t="shared" si="338"/>
        <v>#REF!</v>
      </c>
      <c r="BE178" s="24" t="e">
        <f t="shared" si="338"/>
        <v>#REF!</v>
      </c>
      <c r="BF178" s="24" t="e">
        <f t="shared" si="338"/>
        <v>#REF!</v>
      </c>
      <c r="BG178" s="24" t="e">
        <f t="shared" si="338"/>
        <v>#REF!</v>
      </c>
      <c r="BH178" s="24" t="e">
        <f t="shared" si="338"/>
        <v>#REF!</v>
      </c>
      <c r="BI178" s="24" t="e">
        <f t="shared" si="338"/>
        <v>#REF!</v>
      </c>
      <c r="BJ178" s="24" t="e">
        <f t="shared" si="338"/>
        <v>#REF!</v>
      </c>
      <c r="BK178" s="24" t="e">
        <f t="shared" si="338"/>
        <v>#REF!</v>
      </c>
      <c r="BL178" s="24" t="e">
        <f t="shared" si="338"/>
        <v>#REF!</v>
      </c>
      <c r="BM178" s="24" t="e">
        <f t="shared" si="338"/>
        <v>#REF!</v>
      </c>
      <c r="BN178" s="24" t="e">
        <f t="shared" si="338"/>
        <v>#REF!</v>
      </c>
      <c r="BO178" s="24" t="e">
        <f t="shared" si="338"/>
        <v>#REF!</v>
      </c>
      <c r="BP178" s="24" t="e">
        <f t="shared" si="338"/>
        <v>#REF!</v>
      </c>
      <c r="BQ178" s="24" t="e">
        <f t="shared" si="338"/>
        <v>#REF!</v>
      </c>
      <c r="BR178" s="24" t="e">
        <f t="shared" si="338"/>
        <v>#REF!</v>
      </c>
      <c r="BS178" s="24" t="e">
        <f t="shared" si="338"/>
        <v>#REF!</v>
      </c>
      <c r="BT178" s="24" t="e">
        <f t="shared" si="338"/>
        <v>#REF!</v>
      </c>
      <c r="BU178" s="24" t="e">
        <f t="shared" si="338"/>
        <v>#REF!</v>
      </c>
      <c r="BV178" s="24" t="e">
        <f t="shared" si="338"/>
        <v>#REF!</v>
      </c>
      <c r="BW178" s="24" t="e">
        <f t="shared" si="338"/>
        <v>#REF!</v>
      </c>
      <c r="BX178" s="24" t="e">
        <f t="shared" si="338"/>
        <v>#REF!</v>
      </c>
      <c r="BY178" s="24" t="e">
        <f t="shared" si="338"/>
        <v>#REF!</v>
      </c>
      <c r="BZ178" s="24" t="e">
        <f t="shared" si="338"/>
        <v>#REF!</v>
      </c>
      <c r="CA178" s="24" t="e">
        <f t="shared" si="338"/>
        <v>#REF!</v>
      </c>
      <c r="CB178" s="24" t="e">
        <f t="shared" si="338"/>
        <v>#REF!</v>
      </c>
      <c r="CC178" s="24" t="e">
        <f t="shared" si="338"/>
        <v>#REF!</v>
      </c>
      <c r="CD178" s="24" t="e">
        <f t="shared" si="338"/>
        <v>#REF!</v>
      </c>
      <c r="CE178" s="24" t="e">
        <f t="shared" si="338"/>
        <v>#REF!</v>
      </c>
      <c r="CF178" s="24" t="e">
        <f t="shared" si="338"/>
        <v>#REF!</v>
      </c>
      <c r="CG178" s="24" t="e">
        <f t="shared" si="338"/>
        <v>#REF!</v>
      </c>
      <c r="CH178" s="24" t="e">
        <f t="shared" si="338"/>
        <v>#REF!</v>
      </c>
      <c r="CI178" s="24" t="e">
        <f t="shared" si="338"/>
        <v>#REF!</v>
      </c>
      <c r="CJ178" s="24" t="e">
        <f t="shared" si="338"/>
        <v>#REF!</v>
      </c>
      <c r="CK178" s="24" t="e">
        <f t="shared" si="338"/>
        <v>#REF!</v>
      </c>
      <c r="CL178" s="24" t="e">
        <f t="shared" si="338"/>
        <v>#REF!</v>
      </c>
      <c r="CM178" s="24" t="e">
        <f t="shared" si="338"/>
        <v>#REF!</v>
      </c>
      <c r="CN178" s="24" t="e">
        <f t="shared" si="338"/>
        <v>#REF!</v>
      </c>
      <c r="CO178" s="24" t="e">
        <f t="shared" si="338"/>
        <v>#REF!</v>
      </c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</row>
    <row r="179" spans="1:113" ht="14.25" customHeight="1" x14ac:dyDescent="0.2">
      <c r="A179" s="19"/>
      <c r="B179" s="20">
        <v>6</v>
      </c>
      <c r="C179" s="21" t="s">
        <v>37</v>
      </c>
      <c r="D179" s="24" t="e">
        <f t="shared" ref="D179:CO179" si="339">IF(D31=0," ",D31/D$72*100)</f>
        <v>#REF!</v>
      </c>
      <c r="E179" s="24" t="e">
        <f t="shared" si="339"/>
        <v>#REF!</v>
      </c>
      <c r="F179" s="24" t="e">
        <f t="shared" si="339"/>
        <v>#REF!</v>
      </c>
      <c r="G179" s="24" t="e">
        <f t="shared" si="339"/>
        <v>#REF!</v>
      </c>
      <c r="H179" s="24" t="e">
        <f t="shared" si="339"/>
        <v>#REF!</v>
      </c>
      <c r="I179" s="24" t="e">
        <f t="shared" si="339"/>
        <v>#REF!</v>
      </c>
      <c r="J179" s="24" t="e">
        <f t="shared" si="339"/>
        <v>#REF!</v>
      </c>
      <c r="K179" s="24" t="e">
        <f t="shared" si="339"/>
        <v>#REF!</v>
      </c>
      <c r="L179" s="24" t="e">
        <f t="shared" si="339"/>
        <v>#REF!</v>
      </c>
      <c r="M179" s="24" t="e">
        <f t="shared" si="339"/>
        <v>#REF!</v>
      </c>
      <c r="N179" s="24" t="e">
        <f t="shared" si="339"/>
        <v>#REF!</v>
      </c>
      <c r="O179" s="24" t="e">
        <f t="shared" si="339"/>
        <v>#REF!</v>
      </c>
      <c r="P179" s="24" t="e">
        <f t="shared" si="339"/>
        <v>#REF!</v>
      </c>
      <c r="Q179" s="24" t="e">
        <f t="shared" si="339"/>
        <v>#REF!</v>
      </c>
      <c r="R179" s="24" t="e">
        <f t="shared" si="339"/>
        <v>#REF!</v>
      </c>
      <c r="S179" s="24" t="e">
        <f t="shared" si="339"/>
        <v>#REF!</v>
      </c>
      <c r="T179" s="24" t="e">
        <f t="shared" si="339"/>
        <v>#REF!</v>
      </c>
      <c r="U179" s="24" t="e">
        <f t="shared" si="339"/>
        <v>#REF!</v>
      </c>
      <c r="V179" s="24" t="e">
        <f t="shared" si="339"/>
        <v>#REF!</v>
      </c>
      <c r="W179" s="24" t="e">
        <f t="shared" si="339"/>
        <v>#REF!</v>
      </c>
      <c r="X179" s="24" t="e">
        <f t="shared" si="339"/>
        <v>#REF!</v>
      </c>
      <c r="Y179" s="24" t="e">
        <f t="shared" si="339"/>
        <v>#REF!</v>
      </c>
      <c r="Z179" s="24" t="e">
        <f t="shared" si="339"/>
        <v>#REF!</v>
      </c>
      <c r="AA179" s="24" t="e">
        <f t="shared" si="339"/>
        <v>#REF!</v>
      </c>
      <c r="AB179" s="24" t="e">
        <f t="shared" si="339"/>
        <v>#REF!</v>
      </c>
      <c r="AC179" s="24" t="e">
        <f t="shared" si="339"/>
        <v>#REF!</v>
      </c>
      <c r="AD179" s="24" t="e">
        <f t="shared" si="339"/>
        <v>#REF!</v>
      </c>
      <c r="AE179" s="24" t="e">
        <f t="shared" si="339"/>
        <v>#REF!</v>
      </c>
      <c r="AF179" s="24" t="e">
        <f t="shared" si="339"/>
        <v>#REF!</v>
      </c>
      <c r="AG179" s="24" t="e">
        <f t="shared" si="339"/>
        <v>#REF!</v>
      </c>
      <c r="AH179" s="24" t="e">
        <f t="shared" si="339"/>
        <v>#REF!</v>
      </c>
      <c r="AI179" s="24" t="e">
        <f t="shared" si="339"/>
        <v>#REF!</v>
      </c>
      <c r="AJ179" s="24" t="e">
        <f t="shared" si="339"/>
        <v>#REF!</v>
      </c>
      <c r="AK179" s="24" t="e">
        <f t="shared" si="339"/>
        <v>#REF!</v>
      </c>
      <c r="AL179" s="24" t="e">
        <f t="shared" si="339"/>
        <v>#REF!</v>
      </c>
      <c r="AM179" s="24" t="e">
        <f t="shared" si="339"/>
        <v>#REF!</v>
      </c>
      <c r="AN179" s="24" t="e">
        <f t="shared" si="339"/>
        <v>#REF!</v>
      </c>
      <c r="AO179" s="24" t="e">
        <f t="shared" si="339"/>
        <v>#REF!</v>
      </c>
      <c r="AP179" s="24" t="e">
        <f t="shared" si="339"/>
        <v>#REF!</v>
      </c>
      <c r="AQ179" s="24" t="e">
        <f t="shared" si="339"/>
        <v>#REF!</v>
      </c>
      <c r="AR179" s="24" t="e">
        <f t="shared" si="339"/>
        <v>#REF!</v>
      </c>
      <c r="AS179" s="24" t="e">
        <f t="shared" si="339"/>
        <v>#REF!</v>
      </c>
      <c r="AT179" s="24" t="e">
        <f t="shared" si="339"/>
        <v>#REF!</v>
      </c>
      <c r="AU179" s="24" t="e">
        <f t="shared" si="339"/>
        <v>#REF!</v>
      </c>
      <c r="AV179" s="24" t="e">
        <f t="shared" si="339"/>
        <v>#REF!</v>
      </c>
      <c r="AW179" s="24" t="e">
        <f t="shared" si="339"/>
        <v>#REF!</v>
      </c>
      <c r="AX179" s="24" t="e">
        <f t="shared" si="339"/>
        <v>#REF!</v>
      </c>
      <c r="AY179" s="24" t="e">
        <f t="shared" si="339"/>
        <v>#REF!</v>
      </c>
      <c r="AZ179" s="24" t="e">
        <f t="shared" si="339"/>
        <v>#REF!</v>
      </c>
      <c r="BA179" s="24" t="e">
        <f t="shared" si="339"/>
        <v>#REF!</v>
      </c>
      <c r="BB179" s="24" t="e">
        <f t="shared" si="339"/>
        <v>#REF!</v>
      </c>
      <c r="BC179" s="24" t="e">
        <f t="shared" si="339"/>
        <v>#REF!</v>
      </c>
      <c r="BD179" s="24" t="e">
        <f t="shared" si="339"/>
        <v>#REF!</v>
      </c>
      <c r="BE179" s="24" t="e">
        <f t="shared" si="339"/>
        <v>#REF!</v>
      </c>
      <c r="BF179" s="24" t="e">
        <f t="shared" si="339"/>
        <v>#REF!</v>
      </c>
      <c r="BG179" s="24" t="e">
        <f t="shared" si="339"/>
        <v>#REF!</v>
      </c>
      <c r="BH179" s="24" t="e">
        <f t="shared" si="339"/>
        <v>#REF!</v>
      </c>
      <c r="BI179" s="24" t="e">
        <f t="shared" si="339"/>
        <v>#REF!</v>
      </c>
      <c r="BJ179" s="24" t="e">
        <f t="shared" si="339"/>
        <v>#REF!</v>
      </c>
      <c r="BK179" s="24" t="e">
        <f t="shared" si="339"/>
        <v>#REF!</v>
      </c>
      <c r="BL179" s="24" t="e">
        <f t="shared" si="339"/>
        <v>#REF!</v>
      </c>
      <c r="BM179" s="24" t="e">
        <f t="shared" si="339"/>
        <v>#REF!</v>
      </c>
      <c r="BN179" s="24" t="e">
        <f t="shared" si="339"/>
        <v>#REF!</v>
      </c>
      <c r="BO179" s="24" t="e">
        <f t="shared" si="339"/>
        <v>#REF!</v>
      </c>
      <c r="BP179" s="24" t="e">
        <f t="shared" si="339"/>
        <v>#REF!</v>
      </c>
      <c r="BQ179" s="24" t="e">
        <f t="shared" si="339"/>
        <v>#REF!</v>
      </c>
      <c r="BR179" s="24" t="e">
        <f t="shared" si="339"/>
        <v>#REF!</v>
      </c>
      <c r="BS179" s="24" t="e">
        <f t="shared" si="339"/>
        <v>#REF!</v>
      </c>
      <c r="BT179" s="24" t="e">
        <f t="shared" si="339"/>
        <v>#REF!</v>
      </c>
      <c r="BU179" s="24" t="e">
        <f t="shared" si="339"/>
        <v>#REF!</v>
      </c>
      <c r="BV179" s="24" t="e">
        <f t="shared" si="339"/>
        <v>#REF!</v>
      </c>
      <c r="BW179" s="24" t="e">
        <f t="shared" si="339"/>
        <v>#REF!</v>
      </c>
      <c r="BX179" s="24" t="e">
        <f t="shared" si="339"/>
        <v>#REF!</v>
      </c>
      <c r="BY179" s="24" t="e">
        <f t="shared" si="339"/>
        <v>#REF!</v>
      </c>
      <c r="BZ179" s="24" t="e">
        <f t="shared" si="339"/>
        <v>#REF!</v>
      </c>
      <c r="CA179" s="24" t="e">
        <f t="shared" si="339"/>
        <v>#REF!</v>
      </c>
      <c r="CB179" s="24" t="e">
        <f t="shared" si="339"/>
        <v>#REF!</v>
      </c>
      <c r="CC179" s="24" t="e">
        <f t="shared" si="339"/>
        <v>#REF!</v>
      </c>
      <c r="CD179" s="24" t="e">
        <f t="shared" si="339"/>
        <v>#REF!</v>
      </c>
      <c r="CE179" s="24" t="e">
        <f t="shared" si="339"/>
        <v>#REF!</v>
      </c>
      <c r="CF179" s="24" t="e">
        <f t="shared" si="339"/>
        <v>#REF!</v>
      </c>
      <c r="CG179" s="24" t="e">
        <f t="shared" si="339"/>
        <v>#REF!</v>
      </c>
      <c r="CH179" s="24" t="e">
        <f t="shared" si="339"/>
        <v>#REF!</v>
      </c>
      <c r="CI179" s="24" t="e">
        <f t="shared" si="339"/>
        <v>#REF!</v>
      </c>
      <c r="CJ179" s="24" t="e">
        <f t="shared" si="339"/>
        <v>#REF!</v>
      </c>
      <c r="CK179" s="24" t="e">
        <f t="shared" si="339"/>
        <v>#REF!</v>
      </c>
      <c r="CL179" s="24" t="e">
        <f t="shared" si="339"/>
        <v>#REF!</v>
      </c>
      <c r="CM179" s="24" t="e">
        <f t="shared" si="339"/>
        <v>#REF!</v>
      </c>
      <c r="CN179" s="24" t="e">
        <f t="shared" si="339"/>
        <v>#REF!</v>
      </c>
      <c r="CO179" s="24" t="e">
        <f t="shared" si="339"/>
        <v>#REF!</v>
      </c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</row>
    <row r="180" spans="1:113" ht="14.25" customHeight="1" x14ac:dyDescent="0.2">
      <c r="A180" s="19"/>
      <c r="B180" s="20">
        <v>7</v>
      </c>
      <c r="C180" s="21" t="s">
        <v>38</v>
      </c>
      <c r="D180" s="24" t="e">
        <f t="shared" ref="D180:CO180" si="340">IF(D32=0," ",D32/D$72*100)</f>
        <v>#REF!</v>
      </c>
      <c r="E180" s="24" t="e">
        <f t="shared" si="340"/>
        <v>#REF!</v>
      </c>
      <c r="F180" s="24" t="e">
        <f t="shared" si="340"/>
        <v>#REF!</v>
      </c>
      <c r="G180" s="24" t="e">
        <f t="shared" si="340"/>
        <v>#REF!</v>
      </c>
      <c r="H180" s="24" t="e">
        <f t="shared" si="340"/>
        <v>#REF!</v>
      </c>
      <c r="I180" s="24" t="e">
        <f t="shared" si="340"/>
        <v>#REF!</v>
      </c>
      <c r="J180" s="24" t="e">
        <f t="shared" si="340"/>
        <v>#REF!</v>
      </c>
      <c r="K180" s="24" t="e">
        <f t="shared" si="340"/>
        <v>#REF!</v>
      </c>
      <c r="L180" s="24" t="e">
        <f t="shared" si="340"/>
        <v>#REF!</v>
      </c>
      <c r="M180" s="24" t="e">
        <f t="shared" si="340"/>
        <v>#REF!</v>
      </c>
      <c r="N180" s="24" t="e">
        <f t="shared" si="340"/>
        <v>#REF!</v>
      </c>
      <c r="O180" s="24" t="e">
        <f t="shared" si="340"/>
        <v>#REF!</v>
      </c>
      <c r="P180" s="24" t="e">
        <f t="shared" si="340"/>
        <v>#REF!</v>
      </c>
      <c r="Q180" s="24" t="e">
        <f t="shared" si="340"/>
        <v>#REF!</v>
      </c>
      <c r="R180" s="24" t="e">
        <f t="shared" si="340"/>
        <v>#REF!</v>
      </c>
      <c r="S180" s="24" t="e">
        <f t="shared" si="340"/>
        <v>#REF!</v>
      </c>
      <c r="T180" s="24" t="e">
        <f t="shared" si="340"/>
        <v>#REF!</v>
      </c>
      <c r="U180" s="24" t="e">
        <f t="shared" si="340"/>
        <v>#REF!</v>
      </c>
      <c r="V180" s="24" t="e">
        <f t="shared" si="340"/>
        <v>#REF!</v>
      </c>
      <c r="W180" s="24" t="e">
        <f t="shared" si="340"/>
        <v>#REF!</v>
      </c>
      <c r="X180" s="24" t="e">
        <f t="shared" si="340"/>
        <v>#REF!</v>
      </c>
      <c r="Y180" s="24" t="e">
        <f t="shared" si="340"/>
        <v>#REF!</v>
      </c>
      <c r="Z180" s="24" t="e">
        <f t="shared" si="340"/>
        <v>#REF!</v>
      </c>
      <c r="AA180" s="24" t="e">
        <f t="shared" si="340"/>
        <v>#REF!</v>
      </c>
      <c r="AB180" s="24" t="e">
        <f t="shared" si="340"/>
        <v>#REF!</v>
      </c>
      <c r="AC180" s="24" t="e">
        <f t="shared" si="340"/>
        <v>#REF!</v>
      </c>
      <c r="AD180" s="24" t="e">
        <f t="shared" si="340"/>
        <v>#REF!</v>
      </c>
      <c r="AE180" s="24" t="e">
        <f t="shared" si="340"/>
        <v>#REF!</v>
      </c>
      <c r="AF180" s="24" t="e">
        <f t="shared" si="340"/>
        <v>#REF!</v>
      </c>
      <c r="AG180" s="24" t="e">
        <f t="shared" si="340"/>
        <v>#REF!</v>
      </c>
      <c r="AH180" s="24" t="e">
        <f t="shared" si="340"/>
        <v>#REF!</v>
      </c>
      <c r="AI180" s="24" t="e">
        <f t="shared" si="340"/>
        <v>#REF!</v>
      </c>
      <c r="AJ180" s="24" t="e">
        <f t="shared" si="340"/>
        <v>#REF!</v>
      </c>
      <c r="AK180" s="24" t="e">
        <f t="shared" si="340"/>
        <v>#REF!</v>
      </c>
      <c r="AL180" s="24" t="e">
        <f t="shared" si="340"/>
        <v>#REF!</v>
      </c>
      <c r="AM180" s="24" t="e">
        <f t="shared" si="340"/>
        <v>#REF!</v>
      </c>
      <c r="AN180" s="24" t="e">
        <f t="shared" si="340"/>
        <v>#REF!</v>
      </c>
      <c r="AO180" s="24" t="e">
        <f t="shared" si="340"/>
        <v>#REF!</v>
      </c>
      <c r="AP180" s="24" t="e">
        <f t="shared" si="340"/>
        <v>#REF!</v>
      </c>
      <c r="AQ180" s="24" t="e">
        <f t="shared" si="340"/>
        <v>#REF!</v>
      </c>
      <c r="AR180" s="24" t="e">
        <f t="shared" si="340"/>
        <v>#REF!</v>
      </c>
      <c r="AS180" s="24" t="e">
        <f t="shared" si="340"/>
        <v>#REF!</v>
      </c>
      <c r="AT180" s="24" t="e">
        <f t="shared" si="340"/>
        <v>#REF!</v>
      </c>
      <c r="AU180" s="24" t="e">
        <f t="shared" si="340"/>
        <v>#REF!</v>
      </c>
      <c r="AV180" s="24" t="e">
        <f t="shared" si="340"/>
        <v>#REF!</v>
      </c>
      <c r="AW180" s="24" t="e">
        <f t="shared" si="340"/>
        <v>#REF!</v>
      </c>
      <c r="AX180" s="24" t="e">
        <f t="shared" si="340"/>
        <v>#REF!</v>
      </c>
      <c r="AY180" s="24" t="e">
        <f t="shared" si="340"/>
        <v>#REF!</v>
      </c>
      <c r="AZ180" s="24" t="e">
        <f t="shared" si="340"/>
        <v>#REF!</v>
      </c>
      <c r="BA180" s="24" t="e">
        <f t="shared" si="340"/>
        <v>#REF!</v>
      </c>
      <c r="BB180" s="24" t="e">
        <f t="shared" si="340"/>
        <v>#REF!</v>
      </c>
      <c r="BC180" s="24" t="e">
        <f t="shared" si="340"/>
        <v>#REF!</v>
      </c>
      <c r="BD180" s="24" t="e">
        <f t="shared" si="340"/>
        <v>#REF!</v>
      </c>
      <c r="BE180" s="24" t="e">
        <f t="shared" si="340"/>
        <v>#REF!</v>
      </c>
      <c r="BF180" s="24" t="e">
        <f t="shared" si="340"/>
        <v>#REF!</v>
      </c>
      <c r="BG180" s="24" t="e">
        <f t="shared" si="340"/>
        <v>#REF!</v>
      </c>
      <c r="BH180" s="24" t="e">
        <f t="shared" si="340"/>
        <v>#REF!</v>
      </c>
      <c r="BI180" s="24" t="e">
        <f t="shared" si="340"/>
        <v>#REF!</v>
      </c>
      <c r="BJ180" s="24" t="e">
        <f t="shared" si="340"/>
        <v>#REF!</v>
      </c>
      <c r="BK180" s="24" t="e">
        <f t="shared" si="340"/>
        <v>#REF!</v>
      </c>
      <c r="BL180" s="24" t="e">
        <f t="shared" si="340"/>
        <v>#REF!</v>
      </c>
      <c r="BM180" s="24" t="e">
        <f t="shared" si="340"/>
        <v>#REF!</v>
      </c>
      <c r="BN180" s="24" t="e">
        <f t="shared" si="340"/>
        <v>#REF!</v>
      </c>
      <c r="BO180" s="24" t="e">
        <f t="shared" si="340"/>
        <v>#REF!</v>
      </c>
      <c r="BP180" s="24" t="e">
        <f t="shared" si="340"/>
        <v>#REF!</v>
      </c>
      <c r="BQ180" s="24" t="e">
        <f t="shared" si="340"/>
        <v>#REF!</v>
      </c>
      <c r="BR180" s="24" t="e">
        <f t="shared" si="340"/>
        <v>#REF!</v>
      </c>
      <c r="BS180" s="24" t="e">
        <f t="shared" si="340"/>
        <v>#REF!</v>
      </c>
      <c r="BT180" s="24" t="e">
        <f t="shared" si="340"/>
        <v>#REF!</v>
      </c>
      <c r="BU180" s="24" t="e">
        <f t="shared" si="340"/>
        <v>#REF!</v>
      </c>
      <c r="BV180" s="24" t="e">
        <f t="shared" si="340"/>
        <v>#REF!</v>
      </c>
      <c r="BW180" s="24" t="e">
        <f t="shared" si="340"/>
        <v>#REF!</v>
      </c>
      <c r="BX180" s="24" t="e">
        <f t="shared" si="340"/>
        <v>#REF!</v>
      </c>
      <c r="BY180" s="24" t="e">
        <f t="shared" si="340"/>
        <v>#REF!</v>
      </c>
      <c r="BZ180" s="24" t="e">
        <f t="shared" si="340"/>
        <v>#REF!</v>
      </c>
      <c r="CA180" s="24" t="e">
        <f t="shared" si="340"/>
        <v>#REF!</v>
      </c>
      <c r="CB180" s="24" t="e">
        <f t="shared" si="340"/>
        <v>#REF!</v>
      </c>
      <c r="CC180" s="24" t="e">
        <f t="shared" si="340"/>
        <v>#REF!</v>
      </c>
      <c r="CD180" s="24" t="e">
        <f t="shared" si="340"/>
        <v>#REF!</v>
      </c>
      <c r="CE180" s="24" t="e">
        <f t="shared" si="340"/>
        <v>#REF!</v>
      </c>
      <c r="CF180" s="24" t="e">
        <f t="shared" si="340"/>
        <v>#REF!</v>
      </c>
      <c r="CG180" s="24" t="e">
        <f t="shared" si="340"/>
        <v>#REF!</v>
      </c>
      <c r="CH180" s="24" t="e">
        <f t="shared" si="340"/>
        <v>#REF!</v>
      </c>
      <c r="CI180" s="24" t="e">
        <f t="shared" si="340"/>
        <v>#REF!</v>
      </c>
      <c r="CJ180" s="24" t="e">
        <f t="shared" si="340"/>
        <v>#REF!</v>
      </c>
      <c r="CK180" s="24" t="e">
        <f t="shared" si="340"/>
        <v>#REF!</v>
      </c>
      <c r="CL180" s="24" t="e">
        <f t="shared" si="340"/>
        <v>#REF!</v>
      </c>
      <c r="CM180" s="24" t="e">
        <f t="shared" si="340"/>
        <v>#REF!</v>
      </c>
      <c r="CN180" s="24" t="e">
        <f t="shared" si="340"/>
        <v>#REF!</v>
      </c>
      <c r="CO180" s="24" t="e">
        <f t="shared" si="340"/>
        <v>#REF!</v>
      </c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</row>
    <row r="181" spans="1:113" ht="14.25" customHeight="1" x14ac:dyDescent="0.2">
      <c r="A181" s="19"/>
      <c r="B181" s="20">
        <v>8</v>
      </c>
      <c r="C181" s="21" t="s">
        <v>39</v>
      </c>
      <c r="D181" s="24" t="e">
        <f t="shared" ref="D181:CO181" si="341">IF(D33=0," ",D33/D$72*100)</f>
        <v>#REF!</v>
      </c>
      <c r="E181" s="24" t="e">
        <f t="shared" si="341"/>
        <v>#REF!</v>
      </c>
      <c r="F181" s="24" t="e">
        <f t="shared" si="341"/>
        <v>#REF!</v>
      </c>
      <c r="G181" s="24" t="e">
        <f t="shared" si="341"/>
        <v>#REF!</v>
      </c>
      <c r="H181" s="24" t="e">
        <f t="shared" si="341"/>
        <v>#REF!</v>
      </c>
      <c r="I181" s="24" t="e">
        <f t="shared" si="341"/>
        <v>#REF!</v>
      </c>
      <c r="J181" s="24" t="e">
        <f t="shared" si="341"/>
        <v>#REF!</v>
      </c>
      <c r="K181" s="24" t="e">
        <f t="shared" si="341"/>
        <v>#REF!</v>
      </c>
      <c r="L181" s="24" t="e">
        <f t="shared" si="341"/>
        <v>#REF!</v>
      </c>
      <c r="M181" s="24" t="e">
        <f t="shared" si="341"/>
        <v>#REF!</v>
      </c>
      <c r="N181" s="24" t="e">
        <f t="shared" si="341"/>
        <v>#REF!</v>
      </c>
      <c r="O181" s="24" t="e">
        <f t="shared" si="341"/>
        <v>#REF!</v>
      </c>
      <c r="P181" s="24" t="e">
        <f t="shared" si="341"/>
        <v>#REF!</v>
      </c>
      <c r="Q181" s="24" t="e">
        <f t="shared" si="341"/>
        <v>#REF!</v>
      </c>
      <c r="R181" s="24" t="e">
        <f t="shared" si="341"/>
        <v>#REF!</v>
      </c>
      <c r="S181" s="24" t="e">
        <f t="shared" si="341"/>
        <v>#REF!</v>
      </c>
      <c r="T181" s="24" t="e">
        <f t="shared" si="341"/>
        <v>#REF!</v>
      </c>
      <c r="U181" s="24" t="e">
        <f t="shared" si="341"/>
        <v>#REF!</v>
      </c>
      <c r="V181" s="24" t="e">
        <f t="shared" si="341"/>
        <v>#REF!</v>
      </c>
      <c r="W181" s="24" t="e">
        <f t="shared" si="341"/>
        <v>#REF!</v>
      </c>
      <c r="X181" s="24" t="e">
        <f t="shared" si="341"/>
        <v>#REF!</v>
      </c>
      <c r="Y181" s="24" t="e">
        <f t="shared" si="341"/>
        <v>#REF!</v>
      </c>
      <c r="Z181" s="24" t="e">
        <f t="shared" si="341"/>
        <v>#REF!</v>
      </c>
      <c r="AA181" s="24" t="e">
        <f t="shared" si="341"/>
        <v>#REF!</v>
      </c>
      <c r="AB181" s="24" t="e">
        <f t="shared" si="341"/>
        <v>#REF!</v>
      </c>
      <c r="AC181" s="24" t="e">
        <f t="shared" si="341"/>
        <v>#REF!</v>
      </c>
      <c r="AD181" s="24" t="e">
        <f t="shared" si="341"/>
        <v>#REF!</v>
      </c>
      <c r="AE181" s="24" t="e">
        <f t="shared" si="341"/>
        <v>#REF!</v>
      </c>
      <c r="AF181" s="24" t="e">
        <f t="shared" si="341"/>
        <v>#REF!</v>
      </c>
      <c r="AG181" s="24" t="e">
        <f t="shared" si="341"/>
        <v>#REF!</v>
      </c>
      <c r="AH181" s="24" t="e">
        <f t="shared" si="341"/>
        <v>#REF!</v>
      </c>
      <c r="AI181" s="24" t="e">
        <f t="shared" si="341"/>
        <v>#REF!</v>
      </c>
      <c r="AJ181" s="24" t="e">
        <f t="shared" si="341"/>
        <v>#REF!</v>
      </c>
      <c r="AK181" s="24" t="e">
        <f t="shared" si="341"/>
        <v>#REF!</v>
      </c>
      <c r="AL181" s="24" t="e">
        <f t="shared" si="341"/>
        <v>#REF!</v>
      </c>
      <c r="AM181" s="24" t="e">
        <f t="shared" si="341"/>
        <v>#REF!</v>
      </c>
      <c r="AN181" s="24" t="e">
        <f t="shared" si="341"/>
        <v>#REF!</v>
      </c>
      <c r="AO181" s="24" t="e">
        <f t="shared" si="341"/>
        <v>#REF!</v>
      </c>
      <c r="AP181" s="24" t="e">
        <f t="shared" si="341"/>
        <v>#REF!</v>
      </c>
      <c r="AQ181" s="24" t="e">
        <f t="shared" si="341"/>
        <v>#REF!</v>
      </c>
      <c r="AR181" s="24" t="e">
        <f t="shared" si="341"/>
        <v>#REF!</v>
      </c>
      <c r="AS181" s="24" t="e">
        <f t="shared" si="341"/>
        <v>#REF!</v>
      </c>
      <c r="AT181" s="24" t="e">
        <f t="shared" si="341"/>
        <v>#REF!</v>
      </c>
      <c r="AU181" s="24" t="e">
        <f t="shared" si="341"/>
        <v>#REF!</v>
      </c>
      <c r="AV181" s="24" t="e">
        <f t="shared" si="341"/>
        <v>#REF!</v>
      </c>
      <c r="AW181" s="24" t="e">
        <f t="shared" si="341"/>
        <v>#REF!</v>
      </c>
      <c r="AX181" s="24" t="e">
        <f t="shared" si="341"/>
        <v>#REF!</v>
      </c>
      <c r="AY181" s="24" t="e">
        <f t="shared" si="341"/>
        <v>#REF!</v>
      </c>
      <c r="AZ181" s="24" t="e">
        <f t="shared" si="341"/>
        <v>#REF!</v>
      </c>
      <c r="BA181" s="24" t="e">
        <f t="shared" si="341"/>
        <v>#REF!</v>
      </c>
      <c r="BB181" s="24" t="e">
        <f t="shared" si="341"/>
        <v>#REF!</v>
      </c>
      <c r="BC181" s="24" t="e">
        <f t="shared" si="341"/>
        <v>#REF!</v>
      </c>
      <c r="BD181" s="24" t="e">
        <f t="shared" si="341"/>
        <v>#REF!</v>
      </c>
      <c r="BE181" s="24" t="e">
        <f t="shared" si="341"/>
        <v>#REF!</v>
      </c>
      <c r="BF181" s="24" t="e">
        <f t="shared" si="341"/>
        <v>#REF!</v>
      </c>
      <c r="BG181" s="24" t="e">
        <f t="shared" si="341"/>
        <v>#REF!</v>
      </c>
      <c r="BH181" s="24" t="e">
        <f t="shared" si="341"/>
        <v>#REF!</v>
      </c>
      <c r="BI181" s="24" t="e">
        <f t="shared" si="341"/>
        <v>#REF!</v>
      </c>
      <c r="BJ181" s="24" t="e">
        <f t="shared" si="341"/>
        <v>#REF!</v>
      </c>
      <c r="BK181" s="24" t="e">
        <f t="shared" si="341"/>
        <v>#REF!</v>
      </c>
      <c r="BL181" s="24" t="e">
        <f t="shared" si="341"/>
        <v>#REF!</v>
      </c>
      <c r="BM181" s="24" t="e">
        <f t="shared" si="341"/>
        <v>#REF!</v>
      </c>
      <c r="BN181" s="24" t="e">
        <f t="shared" si="341"/>
        <v>#REF!</v>
      </c>
      <c r="BO181" s="24" t="e">
        <f t="shared" si="341"/>
        <v>#REF!</v>
      </c>
      <c r="BP181" s="24" t="e">
        <f t="shared" si="341"/>
        <v>#REF!</v>
      </c>
      <c r="BQ181" s="24" t="e">
        <f t="shared" si="341"/>
        <v>#REF!</v>
      </c>
      <c r="BR181" s="24" t="e">
        <f t="shared" si="341"/>
        <v>#REF!</v>
      </c>
      <c r="BS181" s="24" t="e">
        <f t="shared" si="341"/>
        <v>#REF!</v>
      </c>
      <c r="BT181" s="24" t="e">
        <f t="shared" si="341"/>
        <v>#REF!</v>
      </c>
      <c r="BU181" s="24" t="e">
        <f t="shared" si="341"/>
        <v>#REF!</v>
      </c>
      <c r="BV181" s="24" t="e">
        <f t="shared" si="341"/>
        <v>#REF!</v>
      </c>
      <c r="BW181" s="24" t="e">
        <f t="shared" si="341"/>
        <v>#REF!</v>
      </c>
      <c r="BX181" s="24" t="e">
        <f t="shared" si="341"/>
        <v>#REF!</v>
      </c>
      <c r="BY181" s="24" t="e">
        <f t="shared" si="341"/>
        <v>#REF!</v>
      </c>
      <c r="BZ181" s="24" t="e">
        <f t="shared" si="341"/>
        <v>#REF!</v>
      </c>
      <c r="CA181" s="24" t="e">
        <f t="shared" si="341"/>
        <v>#REF!</v>
      </c>
      <c r="CB181" s="24" t="e">
        <f t="shared" si="341"/>
        <v>#REF!</v>
      </c>
      <c r="CC181" s="24" t="e">
        <f t="shared" si="341"/>
        <v>#REF!</v>
      </c>
      <c r="CD181" s="24" t="e">
        <f t="shared" si="341"/>
        <v>#REF!</v>
      </c>
      <c r="CE181" s="24" t="e">
        <f t="shared" si="341"/>
        <v>#REF!</v>
      </c>
      <c r="CF181" s="24" t="e">
        <f t="shared" si="341"/>
        <v>#REF!</v>
      </c>
      <c r="CG181" s="24" t="e">
        <f t="shared" si="341"/>
        <v>#REF!</v>
      </c>
      <c r="CH181" s="24" t="e">
        <f t="shared" si="341"/>
        <v>#REF!</v>
      </c>
      <c r="CI181" s="24" t="e">
        <f t="shared" si="341"/>
        <v>#REF!</v>
      </c>
      <c r="CJ181" s="24" t="e">
        <f t="shared" si="341"/>
        <v>#REF!</v>
      </c>
      <c r="CK181" s="24" t="e">
        <f t="shared" si="341"/>
        <v>#REF!</v>
      </c>
      <c r="CL181" s="24" t="e">
        <f t="shared" si="341"/>
        <v>#REF!</v>
      </c>
      <c r="CM181" s="24" t="e">
        <f t="shared" si="341"/>
        <v>#REF!</v>
      </c>
      <c r="CN181" s="24" t="e">
        <f t="shared" si="341"/>
        <v>#REF!</v>
      </c>
      <c r="CO181" s="24" t="e">
        <f t="shared" si="341"/>
        <v>#REF!</v>
      </c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</row>
    <row r="182" spans="1:113" ht="14.25" customHeight="1" x14ac:dyDescent="0.2">
      <c r="A182" s="19"/>
      <c r="B182" s="20">
        <v>9</v>
      </c>
      <c r="C182" s="21" t="s">
        <v>40</v>
      </c>
      <c r="D182" s="24" t="e">
        <f t="shared" ref="D182:CO182" si="342">IF(D34=0," ",D34/D$72*100)</f>
        <v>#REF!</v>
      </c>
      <c r="E182" s="24" t="e">
        <f t="shared" si="342"/>
        <v>#REF!</v>
      </c>
      <c r="F182" s="24" t="e">
        <f t="shared" si="342"/>
        <v>#REF!</v>
      </c>
      <c r="G182" s="24" t="e">
        <f t="shared" si="342"/>
        <v>#REF!</v>
      </c>
      <c r="H182" s="24" t="e">
        <f t="shared" si="342"/>
        <v>#REF!</v>
      </c>
      <c r="I182" s="24" t="e">
        <f t="shared" si="342"/>
        <v>#REF!</v>
      </c>
      <c r="J182" s="24" t="e">
        <f t="shared" si="342"/>
        <v>#REF!</v>
      </c>
      <c r="K182" s="24" t="e">
        <f t="shared" si="342"/>
        <v>#REF!</v>
      </c>
      <c r="L182" s="24" t="e">
        <f t="shared" si="342"/>
        <v>#REF!</v>
      </c>
      <c r="M182" s="24" t="e">
        <f t="shared" si="342"/>
        <v>#REF!</v>
      </c>
      <c r="N182" s="24" t="e">
        <f t="shared" si="342"/>
        <v>#REF!</v>
      </c>
      <c r="O182" s="24" t="e">
        <f t="shared" si="342"/>
        <v>#REF!</v>
      </c>
      <c r="P182" s="24" t="e">
        <f t="shared" si="342"/>
        <v>#REF!</v>
      </c>
      <c r="Q182" s="24" t="e">
        <f t="shared" si="342"/>
        <v>#REF!</v>
      </c>
      <c r="R182" s="24" t="e">
        <f t="shared" si="342"/>
        <v>#REF!</v>
      </c>
      <c r="S182" s="24" t="e">
        <f t="shared" si="342"/>
        <v>#REF!</v>
      </c>
      <c r="T182" s="24" t="e">
        <f t="shared" si="342"/>
        <v>#REF!</v>
      </c>
      <c r="U182" s="24" t="e">
        <f t="shared" si="342"/>
        <v>#REF!</v>
      </c>
      <c r="V182" s="24" t="e">
        <f t="shared" si="342"/>
        <v>#REF!</v>
      </c>
      <c r="W182" s="24" t="e">
        <f t="shared" si="342"/>
        <v>#REF!</v>
      </c>
      <c r="X182" s="24" t="e">
        <f t="shared" si="342"/>
        <v>#REF!</v>
      </c>
      <c r="Y182" s="24" t="e">
        <f t="shared" si="342"/>
        <v>#REF!</v>
      </c>
      <c r="Z182" s="24" t="e">
        <f t="shared" si="342"/>
        <v>#REF!</v>
      </c>
      <c r="AA182" s="24" t="e">
        <f t="shared" si="342"/>
        <v>#REF!</v>
      </c>
      <c r="AB182" s="24" t="e">
        <f t="shared" si="342"/>
        <v>#REF!</v>
      </c>
      <c r="AC182" s="24" t="e">
        <f t="shared" si="342"/>
        <v>#REF!</v>
      </c>
      <c r="AD182" s="24" t="e">
        <f t="shared" si="342"/>
        <v>#REF!</v>
      </c>
      <c r="AE182" s="24" t="e">
        <f t="shared" si="342"/>
        <v>#REF!</v>
      </c>
      <c r="AF182" s="24" t="e">
        <f t="shared" si="342"/>
        <v>#REF!</v>
      </c>
      <c r="AG182" s="24" t="e">
        <f t="shared" si="342"/>
        <v>#REF!</v>
      </c>
      <c r="AH182" s="24" t="e">
        <f t="shared" si="342"/>
        <v>#REF!</v>
      </c>
      <c r="AI182" s="24" t="e">
        <f t="shared" si="342"/>
        <v>#REF!</v>
      </c>
      <c r="AJ182" s="24" t="e">
        <f t="shared" si="342"/>
        <v>#REF!</v>
      </c>
      <c r="AK182" s="24" t="e">
        <f t="shared" si="342"/>
        <v>#REF!</v>
      </c>
      <c r="AL182" s="24" t="e">
        <f t="shared" si="342"/>
        <v>#REF!</v>
      </c>
      <c r="AM182" s="24" t="e">
        <f t="shared" si="342"/>
        <v>#REF!</v>
      </c>
      <c r="AN182" s="24" t="e">
        <f t="shared" si="342"/>
        <v>#REF!</v>
      </c>
      <c r="AO182" s="24" t="e">
        <f t="shared" si="342"/>
        <v>#REF!</v>
      </c>
      <c r="AP182" s="24" t="e">
        <f t="shared" si="342"/>
        <v>#REF!</v>
      </c>
      <c r="AQ182" s="24" t="e">
        <f t="shared" si="342"/>
        <v>#REF!</v>
      </c>
      <c r="AR182" s="24" t="e">
        <f t="shared" si="342"/>
        <v>#REF!</v>
      </c>
      <c r="AS182" s="24" t="e">
        <f t="shared" si="342"/>
        <v>#REF!</v>
      </c>
      <c r="AT182" s="24" t="e">
        <f t="shared" si="342"/>
        <v>#REF!</v>
      </c>
      <c r="AU182" s="24" t="e">
        <f t="shared" si="342"/>
        <v>#REF!</v>
      </c>
      <c r="AV182" s="24" t="e">
        <f t="shared" si="342"/>
        <v>#REF!</v>
      </c>
      <c r="AW182" s="24" t="e">
        <f t="shared" si="342"/>
        <v>#REF!</v>
      </c>
      <c r="AX182" s="24" t="e">
        <f t="shared" si="342"/>
        <v>#REF!</v>
      </c>
      <c r="AY182" s="24" t="e">
        <f t="shared" si="342"/>
        <v>#REF!</v>
      </c>
      <c r="AZ182" s="24" t="e">
        <f t="shared" si="342"/>
        <v>#REF!</v>
      </c>
      <c r="BA182" s="24" t="e">
        <f t="shared" si="342"/>
        <v>#REF!</v>
      </c>
      <c r="BB182" s="24" t="e">
        <f t="shared" si="342"/>
        <v>#REF!</v>
      </c>
      <c r="BC182" s="24" t="e">
        <f t="shared" si="342"/>
        <v>#REF!</v>
      </c>
      <c r="BD182" s="24" t="e">
        <f t="shared" si="342"/>
        <v>#REF!</v>
      </c>
      <c r="BE182" s="24" t="e">
        <f t="shared" si="342"/>
        <v>#REF!</v>
      </c>
      <c r="BF182" s="24" t="e">
        <f t="shared" si="342"/>
        <v>#REF!</v>
      </c>
      <c r="BG182" s="24" t="e">
        <f t="shared" si="342"/>
        <v>#REF!</v>
      </c>
      <c r="BH182" s="24" t="e">
        <f t="shared" si="342"/>
        <v>#REF!</v>
      </c>
      <c r="BI182" s="24" t="e">
        <f t="shared" si="342"/>
        <v>#REF!</v>
      </c>
      <c r="BJ182" s="24" t="e">
        <f t="shared" si="342"/>
        <v>#REF!</v>
      </c>
      <c r="BK182" s="24" t="e">
        <f t="shared" si="342"/>
        <v>#REF!</v>
      </c>
      <c r="BL182" s="24" t="e">
        <f t="shared" si="342"/>
        <v>#REF!</v>
      </c>
      <c r="BM182" s="24" t="e">
        <f t="shared" si="342"/>
        <v>#REF!</v>
      </c>
      <c r="BN182" s="24" t="e">
        <f t="shared" si="342"/>
        <v>#REF!</v>
      </c>
      <c r="BO182" s="24" t="e">
        <f t="shared" si="342"/>
        <v>#REF!</v>
      </c>
      <c r="BP182" s="24" t="e">
        <f t="shared" si="342"/>
        <v>#REF!</v>
      </c>
      <c r="BQ182" s="24" t="e">
        <f t="shared" si="342"/>
        <v>#REF!</v>
      </c>
      <c r="BR182" s="24" t="e">
        <f t="shared" si="342"/>
        <v>#REF!</v>
      </c>
      <c r="BS182" s="24" t="e">
        <f t="shared" si="342"/>
        <v>#REF!</v>
      </c>
      <c r="BT182" s="24" t="e">
        <f t="shared" si="342"/>
        <v>#REF!</v>
      </c>
      <c r="BU182" s="24" t="e">
        <f t="shared" si="342"/>
        <v>#REF!</v>
      </c>
      <c r="BV182" s="24" t="e">
        <f t="shared" si="342"/>
        <v>#REF!</v>
      </c>
      <c r="BW182" s="24" t="e">
        <f t="shared" si="342"/>
        <v>#REF!</v>
      </c>
      <c r="BX182" s="24" t="e">
        <f t="shared" si="342"/>
        <v>#REF!</v>
      </c>
      <c r="BY182" s="24" t="e">
        <f t="shared" si="342"/>
        <v>#REF!</v>
      </c>
      <c r="BZ182" s="24" t="e">
        <f t="shared" si="342"/>
        <v>#REF!</v>
      </c>
      <c r="CA182" s="24" t="e">
        <f t="shared" si="342"/>
        <v>#REF!</v>
      </c>
      <c r="CB182" s="24" t="e">
        <f t="shared" si="342"/>
        <v>#REF!</v>
      </c>
      <c r="CC182" s="24" t="e">
        <f t="shared" si="342"/>
        <v>#REF!</v>
      </c>
      <c r="CD182" s="24" t="e">
        <f t="shared" si="342"/>
        <v>#REF!</v>
      </c>
      <c r="CE182" s="24" t="e">
        <f t="shared" si="342"/>
        <v>#REF!</v>
      </c>
      <c r="CF182" s="24" t="e">
        <f t="shared" si="342"/>
        <v>#REF!</v>
      </c>
      <c r="CG182" s="24" t="e">
        <f t="shared" si="342"/>
        <v>#REF!</v>
      </c>
      <c r="CH182" s="24" t="e">
        <f t="shared" si="342"/>
        <v>#REF!</v>
      </c>
      <c r="CI182" s="24" t="e">
        <f t="shared" si="342"/>
        <v>#REF!</v>
      </c>
      <c r="CJ182" s="24" t="e">
        <f t="shared" si="342"/>
        <v>#REF!</v>
      </c>
      <c r="CK182" s="24" t="e">
        <f t="shared" si="342"/>
        <v>#REF!</v>
      </c>
      <c r="CL182" s="24" t="e">
        <f t="shared" si="342"/>
        <v>#REF!</v>
      </c>
      <c r="CM182" s="24" t="e">
        <f t="shared" si="342"/>
        <v>#REF!</v>
      </c>
      <c r="CN182" s="24" t="e">
        <f t="shared" si="342"/>
        <v>#REF!</v>
      </c>
      <c r="CO182" s="24" t="e">
        <f t="shared" si="342"/>
        <v>#REF!</v>
      </c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</row>
    <row r="183" spans="1:113" ht="14.25" customHeight="1" x14ac:dyDescent="0.2">
      <c r="A183" s="19"/>
      <c r="B183" s="20">
        <v>10</v>
      </c>
      <c r="C183" s="29" t="s">
        <v>41</v>
      </c>
      <c r="D183" s="24" t="e">
        <f t="shared" ref="D183:CO183" si="343">IF(D35=0," ",D35/D$72*100)</f>
        <v>#REF!</v>
      </c>
      <c r="E183" s="24" t="e">
        <f t="shared" si="343"/>
        <v>#REF!</v>
      </c>
      <c r="F183" s="24" t="e">
        <f t="shared" si="343"/>
        <v>#REF!</v>
      </c>
      <c r="G183" s="24" t="e">
        <f t="shared" si="343"/>
        <v>#REF!</v>
      </c>
      <c r="H183" s="24" t="e">
        <f t="shared" si="343"/>
        <v>#REF!</v>
      </c>
      <c r="I183" s="24" t="e">
        <f t="shared" si="343"/>
        <v>#REF!</v>
      </c>
      <c r="J183" s="24" t="e">
        <f t="shared" si="343"/>
        <v>#REF!</v>
      </c>
      <c r="K183" s="24" t="e">
        <f t="shared" si="343"/>
        <v>#REF!</v>
      </c>
      <c r="L183" s="24" t="e">
        <f t="shared" si="343"/>
        <v>#REF!</v>
      </c>
      <c r="M183" s="24" t="e">
        <f t="shared" si="343"/>
        <v>#REF!</v>
      </c>
      <c r="N183" s="24" t="e">
        <f t="shared" si="343"/>
        <v>#REF!</v>
      </c>
      <c r="O183" s="24" t="e">
        <f t="shared" si="343"/>
        <v>#REF!</v>
      </c>
      <c r="P183" s="24" t="e">
        <f t="shared" si="343"/>
        <v>#REF!</v>
      </c>
      <c r="Q183" s="24" t="e">
        <f t="shared" si="343"/>
        <v>#REF!</v>
      </c>
      <c r="R183" s="24" t="e">
        <f t="shared" si="343"/>
        <v>#REF!</v>
      </c>
      <c r="S183" s="24" t="e">
        <f t="shared" si="343"/>
        <v>#REF!</v>
      </c>
      <c r="T183" s="24" t="e">
        <f t="shared" si="343"/>
        <v>#REF!</v>
      </c>
      <c r="U183" s="24" t="e">
        <f t="shared" si="343"/>
        <v>#REF!</v>
      </c>
      <c r="V183" s="24" t="e">
        <f t="shared" si="343"/>
        <v>#REF!</v>
      </c>
      <c r="W183" s="24" t="e">
        <f t="shared" si="343"/>
        <v>#REF!</v>
      </c>
      <c r="X183" s="24" t="e">
        <f t="shared" si="343"/>
        <v>#REF!</v>
      </c>
      <c r="Y183" s="24" t="e">
        <f t="shared" si="343"/>
        <v>#REF!</v>
      </c>
      <c r="Z183" s="24" t="e">
        <f t="shared" si="343"/>
        <v>#REF!</v>
      </c>
      <c r="AA183" s="24" t="e">
        <f t="shared" si="343"/>
        <v>#REF!</v>
      </c>
      <c r="AB183" s="24" t="e">
        <f t="shared" si="343"/>
        <v>#REF!</v>
      </c>
      <c r="AC183" s="24" t="e">
        <f t="shared" si="343"/>
        <v>#REF!</v>
      </c>
      <c r="AD183" s="24" t="e">
        <f t="shared" si="343"/>
        <v>#REF!</v>
      </c>
      <c r="AE183" s="24" t="e">
        <f t="shared" si="343"/>
        <v>#REF!</v>
      </c>
      <c r="AF183" s="24" t="e">
        <f t="shared" si="343"/>
        <v>#REF!</v>
      </c>
      <c r="AG183" s="24" t="e">
        <f t="shared" si="343"/>
        <v>#REF!</v>
      </c>
      <c r="AH183" s="24" t="e">
        <f t="shared" si="343"/>
        <v>#REF!</v>
      </c>
      <c r="AI183" s="24" t="e">
        <f t="shared" si="343"/>
        <v>#REF!</v>
      </c>
      <c r="AJ183" s="24" t="e">
        <f t="shared" si="343"/>
        <v>#REF!</v>
      </c>
      <c r="AK183" s="24" t="e">
        <f t="shared" si="343"/>
        <v>#REF!</v>
      </c>
      <c r="AL183" s="24" t="e">
        <f t="shared" si="343"/>
        <v>#REF!</v>
      </c>
      <c r="AM183" s="24" t="e">
        <f t="shared" si="343"/>
        <v>#REF!</v>
      </c>
      <c r="AN183" s="24" t="e">
        <f t="shared" si="343"/>
        <v>#REF!</v>
      </c>
      <c r="AO183" s="24" t="e">
        <f t="shared" si="343"/>
        <v>#REF!</v>
      </c>
      <c r="AP183" s="24" t="e">
        <f t="shared" si="343"/>
        <v>#REF!</v>
      </c>
      <c r="AQ183" s="24" t="e">
        <f t="shared" si="343"/>
        <v>#REF!</v>
      </c>
      <c r="AR183" s="24" t="e">
        <f t="shared" si="343"/>
        <v>#REF!</v>
      </c>
      <c r="AS183" s="24" t="e">
        <f t="shared" si="343"/>
        <v>#REF!</v>
      </c>
      <c r="AT183" s="24" t="e">
        <f t="shared" si="343"/>
        <v>#REF!</v>
      </c>
      <c r="AU183" s="24" t="e">
        <f t="shared" si="343"/>
        <v>#REF!</v>
      </c>
      <c r="AV183" s="24" t="e">
        <f t="shared" si="343"/>
        <v>#REF!</v>
      </c>
      <c r="AW183" s="24" t="e">
        <f t="shared" si="343"/>
        <v>#REF!</v>
      </c>
      <c r="AX183" s="24" t="e">
        <f t="shared" si="343"/>
        <v>#REF!</v>
      </c>
      <c r="AY183" s="24" t="e">
        <f t="shared" si="343"/>
        <v>#REF!</v>
      </c>
      <c r="AZ183" s="24" t="e">
        <f t="shared" si="343"/>
        <v>#REF!</v>
      </c>
      <c r="BA183" s="24" t="e">
        <f t="shared" si="343"/>
        <v>#REF!</v>
      </c>
      <c r="BB183" s="24" t="e">
        <f t="shared" si="343"/>
        <v>#REF!</v>
      </c>
      <c r="BC183" s="24" t="e">
        <f t="shared" si="343"/>
        <v>#REF!</v>
      </c>
      <c r="BD183" s="24" t="e">
        <f t="shared" si="343"/>
        <v>#REF!</v>
      </c>
      <c r="BE183" s="24" t="e">
        <f t="shared" si="343"/>
        <v>#REF!</v>
      </c>
      <c r="BF183" s="24" t="e">
        <f t="shared" si="343"/>
        <v>#REF!</v>
      </c>
      <c r="BG183" s="24" t="e">
        <f t="shared" si="343"/>
        <v>#REF!</v>
      </c>
      <c r="BH183" s="24" t="e">
        <f t="shared" si="343"/>
        <v>#REF!</v>
      </c>
      <c r="BI183" s="24" t="e">
        <f t="shared" si="343"/>
        <v>#REF!</v>
      </c>
      <c r="BJ183" s="24" t="e">
        <f t="shared" si="343"/>
        <v>#REF!</v>
      </c>
      <c r="BK183" s="24" t="e">
        <f t="shared" si="343"/>
        <v>#REF!</v>
      </c>
      <c r="BL183" s="24" t="e">
        <f t="shared" si="343"/>
        <v>#REF!</v>
      </c>
      <c r="BM183" s="24" t="e">
        <f t="shared" si="343"/>
        <v>#REF!</v>
      </c>
      <c r="BN183" s="24" t="e">
        <f t="shared" si="343"/>
        <v>#REF!</v>
      </c>
      <c r="BO183" s="24" t="e">
        <f t="shared" si="343"/>
        <v>#REF!</v>
      </c>
      <c r="BP183" s="24" t="e">
        <f t="shared" si="343"/>
        <v>#REF!</v>
      </c>
      <c r="BQ183" s="24" t="e">
        <f t="shared" si="343"/>
        <v>#REF!</v>
      </c>
      <c r="BR183" s="24" t="e">
        <f t="shared" si="343"/>
        <v>#REF!</v>
      </c>
      <c r="BS183" s="24" t="e">
        <f t="shared" si="343"/>
        <v>#REF!</v>
      </c>
      <c r="BT183" s="24" t="e">
        <f t="shared" si="343"/>
        <v>#REF!</v>
      </c>
      <c r="BU183" s="24" t="e">
        <f t="shared" si="343"/>
        <v>#REF!</v>
      </c>
      <c r="BV183" s="24" t="e">
        <f t="shared" si="343"/>
        <v>#REF!</v>
      </c>
      <c r="BW183" s="24" t="e">
        <f t="shared" si="343"/>
        <v>#REF!</v>
      </c>
      <c r="BX183" s="24" t="e">
        <f t="shared" si="343"/>
        <v>#REF!</v>
      </c>
      <c r="BY183" s="24" t="e">
        <f t="shared" si="343"/>
        <v>#REF!</v>
      </c>
      <c r="BZ183" s="24" t="e">
        <f t="shared" si="343"/>
        <v>#REF!</v>
      </c>
      <c r="CA183" s="24" t="e">
        <f t="shared" si="343"/>
        <v>#REF!</v>
      </c>
      <c r="CB183" s="24" t="e">
        <f t="shared" si="343"/>
        <v>#REF!</v>
      </c>
      <c r="CC183" s="24" t="e">
        <f t="shared" si="343"/>
        <v>#REF!</v>
      </c>
      <c r="CD183" s="24" t="e">
        <f t="shared" si="343"/>
        <v>#REF!</v>
      </c>
      <c r="CE183" s="24" t="e">
        <f t="shared" si="343"/>
        <v>#REF!</v>
      </c>
      <c r="CF183" s="24" t="e">
        <f t="shared" si="343"/>
        <v>#REF!</v>
      </c>
      <c r="CG183" s="24" t="e">
        <f t="shared" si="343"/>
        <v>#REF!</v>
      </c>
      <c r="CH183" s="24" t="e">
        <f t="shared" si="343"/>
        <v>#REF!</v>
      </c>
      <c r="CI183" s="24" t="e">
        <f t="shared" si="343"/>
        <v>#REF!</v>
      </c>
      <c r="CJ183" s="24" t="e">
        <f t="shared" si="343"/>
        <v>#REF!</v>
      </c>
      <c r="CK183" s="24" t="e">
        <f t="shared" si="343"/>
        <v>#REF!</v>
      </c>
      <c r="CL183" s="24" t="e">
        <f t="shared" si="343"/>
        <v>#REF!</v>
      </c>
      <c r="CM183" s="24" t="e">
        <f t="shared" si="343"/>
        <v>#REF!</v>
      </c>
      <c r="CN183" s="24" t="e">
        <f t="shared" si="343"/>
        <v>#REF!</v>
      </c>
      <c r="CO183" s="24" t="e">
        <f t="shared" si="343"/>
        <v>#REF!</v>
      </c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</row>
    <row r="184" spans="1:113" ht="14.25" customHeight="1" x14ac:dyDescent="0.2">
      <c r="A184" s="19"/>
      <c r="B184" s="20">
        <v>11</v>
      </c>
      <c r="C184" s="29" t="s">
        <v>42</v>
      </c>
      <c r="D184" s="24" t="e">
        <f t="shared" ref="D184:CO184" si="344">IF(D36=0," ",D36/D$72*100)</f>
        <v>#REF!</v>
      </c>
      <c r="E184" s="24" t="e">
        <f t="shared" si="344"/>
        <v>#REF!</v>
      </c>
      <c r="F184" s="24" t="e">
        <f t="shared" si="344"/>
        <v>#REF!</v>
      </c>
      <c r="G184" s="24" t="e">
        <f t="shared" si="344"/>
        <v>#REF!</v>
      </c>
      <c r="H184" s="24" t="e">
        <f t="shared" si="344"/>
        <v>#REF!</v>
      </c>
      <c r="I184" s="24" t="e">
        <f t="shared" si="344"/>
        <v>#REF!</v>
      </c>
      <c r="J184" s="24" t="e">
        <f t="shared" si="344"/>
        <v>#REF!</v>
      </c>
      <c r="K184" s="24" t="e">
        <f t="shared" si="344"/>
        <v>#REF!</v>
      </c>
      <c r="L184" s="24" t="e">
        <f t="shared" si="344"/>
        <v>#REF!</v>
      </c>
      <c r="M184" s="24" t="e">
        <f t="shared" si="344"/>
        <v>#REF!</v>
      </c>
      <c r="N184" s="24" t="e">
        <f t="shared" si="344"/>
        <v>#REF!</v>
      </c>
      <c r="O184" s="24" t="e">
        <f t="shared" si="344"/>
        <v>#REF!</v>
      </c>
      <c r="P184" s="24" t="e">
        <f t="shared" si="344"/>
        <v>#REF!</v>
      </c>
      <c r="Q184" s="24" t="e">
        <f t="shared" si="344"/>
        <v>#REF!</v>
      </c>
      <c r="R184" s="24" t="e">
        <f t="shared" si="344"/>
        <v>#REF!</v>
      </c>
      <c r="S184" s="24" t="e">
        <f t="shared" si="344"/>
        <v>#REF!</v>
      </c>
      <c r="T184" s="24" t="e">
        <f t="shared" si="344"/>
        <v>#REF!</v>
      </c>
      <c r="U184" s="24" t="e">
        <f t="shared" si="344"/>
        <v>#REF!</v>
      </c>
      <c r="V184" s="24" t="e">
        <f t="shared" si="344"/>
        <v>#REF!</v>
      </c>
      <c r="W184" s="24" t="e">
        <f t="shared" si="344"/>
        <v>#REF!</v>
      </c>
      <c r="X184" s="24" t="e">
        <f t="shared" si="344"/>
        <v>#REF!</v>
      </c>
      <c r="Y184" s="24" t="e">
        <f t="shared" si="344"/>
        <v>#REF!</v>
      </c>
      <c r="Z184" s="24" t="e">
        <f t="shared" si="344"/>
        <v>#REF!</v>
      </c>
      <c r="AA184" s="24" t="e">
        <f t="shared" si="344"/>
        <v>#REF!</v>
      </c>
      <c r="AB184" s="24" t="e">
        <f t="shared" si="344"/>
        <v>#REF!</v>
      </c>
      <c r="AC184" s="24" t="e">
        <f t="shared" si="344"/>
        <v>#REF!</v>
      </c>
      <c r="AD184" s="24" t="e">
        <f t="shared" si="344"/>
        <v>#REF!</v>
      </c>
      <c r="AE184" s="24" t="e">
        <f t="shared" si="344"/>
        <v>#REF!</v>
      </c>
      <c r="AF184" s="24" t="e">
        <f t="shared" si="344"/>
        <v>#REF!</v>
      </c>
      <c r="AG184" s="24" t="e">
        <f t="shared" si="344"/>
        <v>#REF!</v>
      </c>
      <c r="AH184" s="24" t="e">
        <f t="shared" si="344"/>
        <v>#REF!</v>
      </c>
      <c r="AI184" s="24" t="e">
        <f t="shared" si="344"/>
        <v>#REF!</v>
      </c>
      <c r="AJ184" s="24" t="e">
        <f t="shared" si="344"/>
        <v>#REF!</v>
      </c>
      <c r="AK184" s="24" t="e">
        <f t="shared" si="344"/>
        <v>#REF!</v>
      </c>
      <c r="AL184" s="24" t="e">
        <f t="shared" si="344"/>
        <v>#REF!</v>
      </c>
      <c r="AM184" s="24" t="e">
        <f t="shared" si="344"/>
        <v>#REF!</v>
      </c>
      <c r="AN184" s="24" t="e">
        <f t="shared" si="344"/>
        <v>#REF!</v>
      </c>
      <c r="AO184" s="24" t="e">
        <f t="shared" si="344"/>
        <v>#REF!</v>
      </c>
      <c r="AP184" s="24" t="e">
        <f t="shared" si="344"/>
        <v>#REF!</v>
      </c>
      <c r="AQ184" s="24" t="e">
        <f t="shared" si="344"/>
        <v>#REF!</v>
      </c>
      <c r="AR184" s="24" t="e">
        <f t="shared" si="344"/>
        <v>#REF!</v>
      </c>
      <c r="AS184" s="24" t="e">
        <f t="shared" si="344"/>
        <v>#REF!</v>
      </c>
      <c r="AT184" s="24" t="e">
        <f t="shared" si="344"/>
        <v>#REF!</v>
      </c>
      <c r="AU184" s="24" t="e">
        <f t="shared" si="344"/>
        <v>#REF!</v>
      </c>
      <c r="AV184" s="24" t="e">
        <f t="shared" si="344"/>
        <v>#REF!</v>
      </c>
      <c r="AW184" s="24" t="e">
        <f t="shared" si="344"/>
        <v>#REF!</v>
      </c>
      <c r="AX184" s="24" t="e">
        <f t="shared" si="344"/>
        <v>#REF!</v>
      </c>
      <c r="AY184" s="24" t="e">
        <f t="shared" si="344"/>
        <v>#REF!</v>
      </c>
      <c r="AZ184" s="24" t="e">
        <f t="shared" si="344"/>
        <v>#REF!</v>
      </c>
      <c r="BA184" s="24" t="e">
        <f t="shared" si="344"/>
        <v>#REF!</v>
      </c>
      <c r="BB184" s="24" t="e">
        <f t="shared" si="344"/>
        <v>#REF!</v>
      </c>
      <c r="BC184" s="24" t="e">
        <f t="shared" si="344"/>
        <v>#REF!</v>
      </c>
      <c r="BD184" s="24" t="e">
        <f t="shared" si="344"/>
        <v>#REF!</v>
      </c>
      <c r="BE184" s="24" t="e">
        <f t="shared" si="344"/>
        <v>#REF!</v>
      </c>
      <c r="BF184" s="24" t="e">
        <f t="shared" si="344"/>
        <v>#REF!</v>
      </c>
      <c r="BG184" s="24" t="e">
        <f t="shared" si="344"/>
        <v>#REF!</v>
      </c>
      <c r="BH184" s="24" t="e">
        <f t="shared" si="344"/>
        <v>#REF!</v>
      </c>
      <c r="BI184" s="24" t="e">
        <f t="shared" si="344"/>
        <v>#REF!</v>
      </c>
      <c r="BJ184" s="24" t="e">
        <f t="shared" si="344"/>
        <v>#REF!</v>
      </c>
      <c r="BK184" s="24" t="e">
        <f t="shared" si="344"/>
        <v>#REF!</v>
      </c>
      <c r="BL184" s="24" t="e">
        <f t="shared" si="344"/>
        <v>#REF!</v>
      </c>
      <c r="BM184" s="24" t="e">
        <f t="shared" si="344"/>
        <v>#REF!</v>
      </c>
      <c r="BN184" s="24" t="e">
        <f t="shared" si="344"/>
        <v>#REF!</v>
      </c>
      <c r="BO184" s="24" t="e">
        <f t="shared" si="344"/>
        <v>#REF!</v>
      </c>
      <c r="BP184" s="24" t="e">
        <f t="shared" si="344"/>
        <v>#REF!</v>
      </c>
      <c r="BQ184" s="24" t="e">
        <f t="shared" si="344"/>
        <v>#REF!</v>
      </c>
      <c r="BR184" s="24" t="e">
        <f t="shared" si="344"/>
        <v>#REF!</v>
      </c>
      <c r="BS184" s="24" t="e">
        <f t="shared" si="344"/>
        <v>#REF!</v>
      </c>
      <c r="BT184" s="24" t="e">
        <f t="shared" si="344"/>
        <v>#REF!</v>
      </c>
      <c r="BU184" s="24" t="e">
        <f t="shared" si="344"/>
        <v>#REF!</v>
      </c>
      <c r="BV184" s="24" t="e">
        <f t="shared" si="344"/>
        <v>#REF!</v>
      </c>
      <c r="BW184" s="24" t="e">
        <f t="shared" si="344"/>
        <v>#REF!</v>
      </c>
      <c r="BX184" s="24" t="e">
        <f t="shared" si="344"/>
        <v>#REF!</v>
      </c>
      <c r="BY184" s="24" t="e">
        <f t="shared" si="344"/>
        <v>#REF!</v>
      </c>
      <c r="BZ184" s="24" t="e">
        <f t="shared" si="344"/>
        <v>#REF!</v>
      </c>
      <c r="CA184" s="24" t="e">
        <f t="shared" si="344"/>
        <v>#REF!</v>
      </c>
      <c r="CB184" s="24" t="e">
        <f t="shared" si="344"/>
        <v>#REF!</v>
      </c>
      <c r="CC184" s="24" t="e">
        <f t="shared" si="344"/>
        <v>#REF!</v>
      </c>
      <c r="CD184" s="24" t="e">
        <f t="shared" si="344"/>
        <v>#REF!</v>
      </c>
      <c r="CE184" s="24" t="e">
        <f t="shared" si="344"/>
        <v>#REF!</v>
      </c>
      <c r="CF184" s="24" t="e">
        <f t="shared" si="344"/>
        <v>#REF!</v>
      </c>
      <c r="CG184" s="24" t="e">
        <f t="shared" si="344"/>
        <v>#REF!</v>
      </c>
      <c r="CH184" s="24" t="e">
        <f t="shared" si="344"/>
        <v>#REF!</v>
      </c>
      <c r="CI184" s="24" t="e">
        <f t="shared" si="344"/>
        <v>#REF!</v>
      </c>
      <c r="CJ184" s="24" t="e">
        <f t="shared" si="344"/>
        <v>#REF!</v>
      </c>
      <c r="CK184" s="24" t="e">
        <f t="shared" si="344"/>
        <v>#REF!</v>
      </c>
      <c r="CL184" s="24" t="e">
        <f t="shared" si="344"/>
        <v>#REF!</v>
      </c>
      <c r="CM184" s="24" t="e">
        <f t="shared" si="344"/>
        <v>#REF!</v>
      </c>
      <c r="CN184" s="24" t="e">
        <f t="shared" si="344"/>
        <v>#REF!</v>
      </c>
      <c r="CO184" s="24" t="e">
        <f t="shared" si="344"/>
        <v>#REF!</v>
      </c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</row>
    <row r="185" spans="1:113" ht="14.25" customHeight="1" x14ac:dyDescent="0.2">
      <c r="A185" s="19"/>
      <c r="B185" s="20">
        <v>12</v>
      </c>
      <c r="C185" s="21" t="s">
        <v>43</v>
      </c>
      <c r="D185" s="24" t="e">
        <f t="shared" ref="D185:CO185" si="345">IF(D37=0," ",D37/D$72*100)</f>
        <v>#REF!</v>
      </c>
      <c r="E185" s="24" t="e">
        <f t="shared" si="345"/>
        <v>#REF!</v>
      </c>
      <c r="F185" s="24" t="e">
        <f t="shared" si="345"/>
        <v>#REF!</v>
      </c>
      <c r="G185" s="24" t="e">
        <f t="shared" si="345"/>
        <v>#REF!</v>
      </c>
      <c r="H185" s="24" t="e">
        <f t="shared" si="345"/>
        <v>#REF!</v>
      </c>
      <c r="I185" s="24" t="e">
        <f t="shared" si="345"/>
        <v>#REF!</v>
      </c>
      <c r="J185" s="24" t="e">
        <f t="shared" si="345"/>
        <v>#REF!</v>
      </c>
      <c r="K185" s="24" t="e">
        <f t="shared" si="345"/>
        <v>#REF!</v>
      </c>
      <c r="L185" s="24" t="e">
        <f t="shared" si="345"/>
        <v>#REF!</v>
      </c>
      <c r="M185" s="24" t="e">
        <f t="shared" si="345"/>
        <v>#REF!</v>
      </c>
      <c r="N185" s="24" t="e">
        <f t="shared" si="345"/>
        <v>#REF!</v>
      </c>
      <c r="O185" s="24" t="e">
        <f t="shared" si="345"/>
        <v>#REF!</v>
      </c>
      <c r="P185" s="24" t="e">
        <f t="shared" si="345"/>
        <v>#REF!</v>
      </c>
      <c r="Q185" s="24" t="e">
        <f t="shared" si="345"/>
        <v>#REF!</v>
      </c>
      <c r="R185" s="24" t="e">
        <f t="shared" si="345"/>
        <v>#REF!</v>
      </c>
      <c r="S185" s="24" t="e">
        <f t="shared" si="345"/>
        <v>#REF!</v>
      </c>
      <c r="T185" s="24" t="e">
        <f t="shared" si="345"/>
        <v>#REF!</v>
      </c>
      <c r="U185" s="24" t="e">
        <f t="shared" si="345"/>
        <v>#REF!</v>
      </c>
      <c r="V185" s="24" t="e">
        <f t="shared" si="345"/>
        <v>#REF!</v>
      </c>
      <c r="W185" s="24" t="e">
        <f t="shared" si="345"/>
        <v>#REF!</v>
      </c>
      <c r="X185" s="24" t="e">
        <f t="shared" si="345"/>
        <v>#REF!</v>
      </c>
      <c r="Y185" s="24" t="e">
        <f t="shared" si="345"/>
        <v>#REF!</v>
      </c>
      <c r="Z185" s="24" t="e">
        <f t="shared" si="345"/>
        <v>#REF!</v>
      </c>
      <c r="AA185" s="24" t="e">
        <f t="shared" si="345"/>
        <v>#REF!</v>
      </c>
      <c r="AB185" s="24" t="e">
        <f t="shared" si="345"/>
        <v>#REF!</v>
      </c>
      <c r="AC185" s="24" t="e">
        <f t="shared" si="345"/>
        <v>#REF!</v>
      </c>
      <c r="AD185" s="24" t="e">
        <f t="shared" si="345"/>
        <v>#REF!</v>
      </c>
      <c r="AE185" s="24" t="e">
        <f t="shared" si="345"/>
        <v>#REF!</v>
      </c>
      <c r="AF185" s="24" t="e">
        <f t="shared" si="345"/>
        <v>#REF!</v>
      </c>
      <c r="AG185" s="24" t="e">
        <f t="shared" si="345"/>
        <v>#REF!</v>
      </c>
      <c r="AH185" s="24" t="e">
        <f t="shared" si="345"/>
        <v>#REF!</v>
      </c>
      <c r="AI185" s="24" t="e">
        <f t="shared" si="345"/>
        <v>#REF!</v>
      </c>
      <c r="AJ185" s="24" t="e">
        <f t="shared" si="345"/>
        <v>#REF!</v>
      </c>
      <c r="AK185" s="24" t="e">
        <f t="shared" si="345"/>
        <v>#REF!</v>
      </c>
      <c r="AL185" s="24" t="e">
        <f t="shared" si="345"/>
        <v>#REF!</v>
      </c>
      <c r="AM185" s="24" t="e">
        <f t="shared" si="345"/>
        <v>#REF!</v>
      </c>
      <c r="AN185" s="24" t="e">
        <f t="shared" si="345"/>
        <v>#REF!</v>
      </c>
      <c r="AO185" s="24" t="e">
        <f t="shared" si="345"/>
        <v>#REF!</v>
      </c>
      <c r="AP185" s="24" t="e">
        <f t="shared" si="345"/>
        <v>#REF!</v>
      </c>
      <c r="AQ185" s="24" t="e">
        <f t="shared" si="345"/>
        <v>#REF!</v>
      </c>
      <c r="AR185" s="24" t="e">
        <f t="shared" si="345"/>
        <v>#REF!</v>
      </c>
      <c r="AS185" s="24" t="e">
        <f t="shared" si="345"/>
        <v>#REF!</v>
      </c>
      <c r="AT185" s="24" t="e">
        <f t="shared" si="345"/>
        <v>#REF!</v>
      </c>
      <c r="AU185" s="24" t="e">
        <f t="shared" si="345"/>
        <v>#REF!</v>
      </c>
      <c r="AV185" s="24" t="e">
        <f t="shared" si="345"/>
        <v>#REF!</v>
      </c>
      <c r="AW185" s="24" t="e">
        <f t="shared" si="345"/>
        <v>#REF!</v>
      </c>
      <c r="AX185" s="24" t="e">
        <f t="shared" si="345"/>
        <v>#REF!</v>
      </c>
      <c r="AY185" s="24" t="e">
        <f t="shared" si="345"/>
        <v>#REF!</v>
      </c>
      <c r="AZ185" s="24" t="e">
        <f t="shared" si="345"/>
        <v>#REF!</v>
      </c>
      <c r="BA185" s="24" t="e">
        <f t="shared" si="345"/>
        <v>#REF!</v>
      </c>
      <c r="BB185" s="24" t="e">
        <f t="shared" si="345"/>
        <v>#REF!</v>
      </c>
      <c r="BC185" s="24" t="e">
        <f t="shared" si="345"/>
        <v>#REF!</v>
      </c>
      <c r="BD185" s="24" t="e">
        <f t="shared" si="345"/>
        <v>#REF!</v>
      </c>
      <c r="BE185" s="24" t="e">
        <f t="shared" si="345"/>
        <v>#REF!</v>
      </c>
      <c r="BF185" s="24" t="e">
        <f t="shared" si="345"/>
        <v>#REF!</v>
      </c>
      <c r="BG185" s="24" t="e">
        <f t="shared" si="345"/>
        <v>#REF!</v>
      </c>
      <c r="BH185" s="24" t="e">
        <f t="shared" si="345"/>
        <v>#REF!</v>
      </c>
      <c r="BI185" s="24" t="e">
        <f t="shared" si="345"/>
        <v>#REF!</v>
      </c>
      <c r="BJ185" s="24" t="e">
        <f t="shared" si="345"/>
        <v>#REF!</v>
      </c>
      <c r="BK185" s="24" t="e">
        <f t="shared" si="345"/>
        <v>#REF!</v>
      </c>
      <c r="BL185" s="24" t="e">
        <f t="shared" si="345"/>
        <v>#REF!</v>
      </c>
      <c r="BM185" s="24" t="e">
        <f t="shared" si="345"/>
        <v>#REF!</v>
      </c>
      <c r="BN185" s="24" t="e">
        <f t="shared" si="345"/>
        <v>#REF!</v>
      </c>
      <c r="BO185" s="24" t="e">
        <f t="shared" si="345"/>
        <v>#REF!</v>
      </c>
      <c r="BP185" s="24" t="e">
        <f t="shared" si="345"/>
        <v>#REF!</v>
      </c>
      <c r="BQ185" s="24" t="e">
        <f t="shared" si="345"/>
        <v>#REF!</v>
      </c>
      <c r="BR185" s="24" t="e">
        <f t="shared" si="345"/>
        <v>#REF!</v>
      </c>
      <c r="BS185" s="24" t="e">
        <f t="shared" si="345"/>
        <v>#REF!</v>
      </c>
      <c r="BT185" s="24" t="e">
        <f t="shared" si="345"/>
        <v>#REF!</v>
      </c>
      <c r="BU185" s="24" t="e">
        <f t="shared" si="345"/>
        <v>#REF!</v>
      </c>
      <c r="BV185" s="24" t="e">
        <f t="shared" si="345"/>
        <v>#REF!</v>
      </c>
      <c r="BW185" s="24" t="e">
        <f t="shared" si="345"/>
        <v>#REF!</v>
      </c>
      <c r="BX185" s="24" t="e">
        <f t="shared" si="345"/>
        <v>#REF!</v>
      </c>
      <c r="BY185" s="24" t="e">
        <f t="shared" si="345"/>
        <v>#REF!</v>
      </c>
      <c r="BZ185" s="24" t="e">
        <f t="shared" si="345"/>
        <v>#REF!</v>
      </c>
      <c r="CA185" s="24" t="e">
        <f t="shared" si="345"/>
        <v>#REF!</v>
      </c>
      <c r="CB185" s="24" t="e">
        <f t="shared" si="345"/>
        <v>#REF!</v>
      </c>
      <c r="CC185" s="24" t="e">
        <f t="shared" si="345"/>
        <v>#REF!</v>
      </c>
      <c r="CD185" s="24" t="e">
        <f t="shared" si="345"/>
        <v>#REF!</v>
      </c>
      <c r="CE185" s="24" t="e">
        <f t="shared" si="345"/>
        <v>#REF!</v>
      </c>
      <c r="CF185" s="24" t="e">
        <f t="shared" si="345"/>
        <v>#REF!</v>
      </c>
      <c r="CG185" s="24" t="e">
        <f t="shared" si="345"/>
        <v>#REF!</v>
      </c>
      <c r="CH185" s="24" t="e">
        <f t="shared" si="345"/>
        <v>#REF!</v>
      </c>
      <c r="CI185" s="24" t="e">
        <f t="shared" si="345"/>
        <v>#REF!</v>
      </c>
      <c r="CJ185" s="24" t="e">
        <f t="shared" si="345"/>
        <v>#REF!</v>
      </c>
      <c r="CK185" s="24" t="e">
        <f t="shared" si="345"/>
        <v>#REF!</v>
      </c>
      <c r="CL185" s="24" t="e">
        <f t="shared" si="345"/>
        <v>#REF!</v>
      </c>
      <c r="CM185" s="24" t="e">
        <f t="shared" si="345"/>
        <v>#REF!</v>
      </c>
      <c r="CN185" s="24" t="e">
        <f t="shared" si="345"/>
        <v>#REF!</v>
      </c>
      <c r="CO185" s="24" t="e">
        <f t="shared" si="345"/>
        <v>#REF!</v>
      </c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</row>
    <row r="186" spans="1:113" ht="14.25" customHeight="1" x14ac:dyDescent="0.2">
      <c r="A186" s="19"/>
      <c r="B186" s="20">
        <v>13</v>
      </c>
      <c r="C186" s="29" t="s">
        <v>44</v>
      </c>
      <c r="D186" s="24" t="e">
        <f t="shared" ref="D186:CO186" si="346">IF(D38=0," ",D38/D$72*100)</f>
        <v>#REF!</v>
      </c>
      <c r="E186" s="24" t="e">
        <f t="shared" si="346"/>
        <v>#REF!</v>
      </c>
      <c r="F186" s="24" t="e">
        <f t="shared" si="346"/>
        <v>#REF!</v>
      </c>
      <c r="G186" s="24" t="e">
        <f t="shared" si="346"/>
        <v>#REF!</v>
      </c>
      <c r="H186" s="24" t="e">
        <f t="shared" si="346"/>
        <v>#REF!</v>
      </c>
      <c r="I186" s="24" t="e">
        <f t="shared" si="346"/>
        <v>#REF!</v>
      </c>
      <c r="J186" s="24" t="e">
        <f t="shared" si="346"/>
        <v>#REF!</v>
      </c>
      <c r="K186" s="24" t="e">
        <f t="shared" si="346"/>
        <v>#REF!</v>
      </c>
      <c r="L186" s="24" t="e">
        <f t="shared" si="346"/>
        <v>#REF!</v>
      </c>
      <c r="M186" s="24" t="e">
        <f t="shared" si="346"/>
        <v>#REF!</v>
      </c>
      <c r="N186" s="24" t="e">
        <f t="shared" si="346"/>
        <v>#REF!</v>
      </c>
      <c r="O186" s="24" t="e">
        <f t="shared" si="346"/>
        <v>#REF!</v>
      </c>
      <c r="P186" s="24" t="e">
        <f t="shared" si="346"/>
        <v>#REF!</v>
      </c>
      <c r="Q186" s="24" t="e">
        <f t="shared" si="346"/>
        <v>#REF!</v>
      </c>
      <c r="R186" s="24" t="e">
        <f t="shared" si="346"/>
        <v>#REF!</v>
      </c>
      <c r="S186" s="24" t="e">
        <f t="shared" si="346"/>
        <v>#REF!</v>
      </c>
      <c r="T186" s="24" t="e">
        <f t="shared" si="346"/>
        <v>#REF!</v>
      </c>
      <c r="U186" s="24" t="e">
        <f t="shared" si="346"/>
        <v>#REF!</v>
      </c>
      <c r="V186" s="24" t="e">
        <f t="shared" si="346"/>
        <v>#REF!</v>
      </c>
      <c r="W186" s="24" t="e">
        <f t="shared" si="346"/>
        <v>#REF!</v>
      </c>
      <c r="X186" s="24" t="e">
        <f t="shared" si="346"/>
        <v>#REF!</v>
      </c>
      <c r="Y186" s="24" t="e">
        <f t="shared" si="346"/>
        <v>#REF!</v>
      </c>
      <c r="Z186" s="24" t="e">
        <f t="shared" si="346"/>
        <v>#REF!</v>
      </c>
      <c r="AA186" s="24" t="e">
        <f t="shared" si="346"/>
        <v>#REF!</v>
      </c>
      <c r="AB186" s="24" t="e">
        <f t="shared" si="346"/>
        <v>#REF!</v>
      </c>
      <c r="AC186" s="24" t="e">
        <f t="shared" si="346"/>
        <v>#REF!</v>
      </c>
      <c r="AD186" s="24" t="e">
        <f t="shared" si="346"/>
        <v>#REF!</v>
      </c>
      <c r="AE186" s="24" t="e">
        <f t="shared" si="346"/>
        <v>#REF!</v>
      </c>
      <c r="AF186" s="24" t="e">
        <f t="shared" si="346"/>
        <v>#REF!</v>
      </c>
      <c r="AG186" s="24" t="e">
        <f t="shared" si="346"/>
        <v>#REF!</v>
      </c>
      <c r="AH186" s="24" t="e">
        <f t="shared" si="346"/>
        <v>#REF!</v>
      </c>
      <c r="AI186" s="24" t="e">
        <f t="shared" si="346"/>
        <v>#REF!</v>
      </c>
      <c r="AJ186" s="24" t="e">
        <f t="shared" si="346"/>
        <v>#REF!</v>
      </c>
      <c r="AK186" s="24" t="e">
        <f t="shared" si="346"/>
        <v>#REF!</v>
      </c>
      <c r="AL186" s="24" t="e">
        <f t="shared" si="346"/>
        <v>#REF!</v>
      </c>
      <c r="AM186" s="24" t="e">
        <f t="shared" si="346"/>
        <v>#REF!</v>
      </c>
      <c r="AN186" s="24" t="e">
        <f t="shared" si="346"/>
        <v>#REF!</v>
      </c>
      <c r="AO186" s="24" t="e">
        <f t="shared" si="346"/>
        <v>#REF!</v>
      </c>
      <c r="AP186" s="24" t="e">
        <f t="shared" si="346"/>
        <v>#REF!</v>
      </c>
      <c r="AQ186" s="24" t="e">
        <f t="shared" si="346"/>
        <v>#REF!</v>
      </c>
      <c r="AR186" s="24" t="e">
        <f t="shared" si="346"/>
        <v>#REF!</v>
      </c>
      <c r="AS186" s="24" t="e">
        <f t="shared" si="346"/>
        <v>#REF!</v>
      </c>
      <c r="AT186" s="24" t="e">
        <f t="shared" si="346"/>
        <v>#REF!</v>
      </c>
      <c r="AU186" s="24" t="e">
        <f t="shared" si="346"/>
        <v>#REF!</v>
      </c>
      <c r="AV186" s="24" t="e">
        <f t="shared" si="346"/>
        <v>#REF!</v>
      </c>
      <c r="AW186" s="24" t="e">
        <f t="shared" si="346"/>
        <v>#REF!</v>
      </c>
      <c r="AX186" s="24" t="e">
        <f t="shared" si="346"/>
        <v>#REF!</v>
      </c>
      <c r="AY186" s="24" t="e">
        <f t="shared" si="346"/>
        <v>#REF!</v>
      </c>
      <c r="AZ186" s="24" t="e">
        <f t="shared" si="346"/>
        <v>#REF!</v>
      </c>
      <c r="BA186" s="24" t="e">
        <f t="shared" si="346"/>
        <v>#REF!</v>
      </c>
      <c r="BB186" s="24" t="e">
        <f t="shared" si="346"/>
        <v>#REF!</v>
      </c>
      <c r="BC186" s="24" t="e">
        <f t="shared" si="346"/>
        <v>#REF!</v>
      </c>
      <c r="BD186" s="24" t="e">
        <f t="shared" si="346"/>
        <v>#REF!</v>
      </c>
      <c r="BE186" s="24" t="e">
        <f t="shared" si="346"/>
        <v>#REF!</v>
      </c>
      <c r="BF186" s="24" t="e">
        <f t="shared" si="346"/>
        <v>#REF!</v>
      </c>
      <c r="BG186" s="24" t="e">
        <f t="shared" si="346"/>
        <v>#REF!</v>
      </c>
      <c r="BH186" s="24" t="e">
        <f t="shared" si="346"/>
        <v>#REF!</v>
      </c>
      <c r="BI186" s="24" t="e">
        <f t="shared" si="346"/>
        <v>#REF!</v>
      </c>
      <c r="BJ186" s="24" t="e">
        <f t="shared" si="346"/>
        <v>#REF!</v>
      </c>
      <c r="BK186" s="24" t="e">
        <f t="shared" si="346"/>
        <v>#REF!</v>
      </c>
      <c r="BL186" s="24" t="e">
        <f t="shared" si="346"/>
        <v>#REF!</v>
      </c>
      <c r="BM186" s="24" t="e">
        <f t="shared" si="346"/>
        <v>#REF!</v>
      </c>
      <c r="BN186" s="24" t="e">
        <f t="shared" si="346"/>
        <v>#REF!</v>
      </c>
      <c r="BO186" s="24" t="e">
        <f t="shared" si="346"/>
        <v>#REF!</v>
      </c>
      <c r="BP186" s="24" t="e">
        <f t="shared" si="346"/>
        <v>#REF!</v>
      </c>
      <c r="BQ186" s="24" t="e">
        <f t="shared" si="346"/>
        <v>#REF!</v>
      </c>
      <c r="BR186" s="24" t="e">
        <f t="shared" si="346"/>
        <v>#REF!</v>
      </c>
      <c r="BS186" s="24" t="e">
        <f t="shared" si="346"/>
        <v>#REF!</v>
      </c>
      <c r="BT186" s="24" t="e">
        <f t="shared" si="346"/>
        <v>#REF!</v>
      </c>
      <c r="BU186" s="24" t="e">
        <f t="shared" si="346"/>
        <v>#REF!</v>
      </c>
      <c r="BV186" s="24" t="e">
        <f t="shared" si="346"/>
        <v>#REF!</v>
      </c>
      <c r="BW186" s="24" t="e">
        <f t="shared" si="346"/>
        <v>#REF!</v>
      </c>
      <c r="BX186" s="24" t="e">
        <f t="shared" si="346"/>
        <v>#REF!</v>
      </c>
      <c r="BY186" s="24" t="e">
        <f t="shared" si="346"/>
        <v>#REF!</v>
      </c>
      <c r="BZ186" s="24" t="e">
        <f t="shared" si="346"/>
        <v>#REF!</v>
      </c>
      <c r="CA186" s="24" t="e">
        <f t="shared" si="346"/>
        <v>#REF!</v>
      </c>
      <c r="CB186" s="24" t="e">
        <f t="shared" si="346"/>
        <v>#REF!</v>
      </c>
      <c r="CC186" s="24" t="e">
        <f t="shared" si="346"/>
        <v>#REF!</v>
      </c>
      <c r="CD186" s="24" t="e">
        <f t="shared" si="346"/>
        <v>#REF!</v>
      </c>
      <c r="CE186" s="24" t="e">
        <f t="shared" si="346"/>
        <v>#REF!</v>
      </c>
      <c r="CF186" s="24" t="e">
        <f t="shared" si="346"/>
        <v>#REF!</v>
      </c>
      <c r="CG186" s="24" t="e">
        <f t="shared" si="346"/>
        <v>#REF!</v>
      </c>
      <c r="CH186" s="24" t="e">
        <f t="shared" si="346"/>
        <v>#REF!</v>
      </c>
      <c r="CI186" s="24" t="e">
        <f t="shared" si="346"/>
        <v>#REF!</v>
      </c>
      <c r="CJ186" s="24" t="e">
        <f t="shared" si="346"/>
        <v>#REF!</v>
      </c>
      <c r="CK186" s="24" t="e">
        <f t="shared" si="346"/>
        <v>#REF!</v>
      </c>
      <c r="CL186" s="24" t="e">
        <f t="shared" si="346"/>
        <v>#REF!</v>
      </c>
      <c r="CM186" s="24" t="e">
        <f t="shared" si="346"/>
        <v>#REF!</v>
      </c>
      <c r="CN186" s="24" t="e">
        <f t="shared" si="346"/>
        <v>#REF!</v>
      </c>
      <c r="CO186" s="24" t="e">
        <f t="shared" si="346"/>
        <v>#REF!</v>
      </c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</row>
    <row r="187" spans="1:113" ht="14.25" customHeight="1" x14ac:dyDescent="0.2">
      <c r="A187" s="19"/>
      <c r="B187" s="20">
        <v>14</v>
      </c>
      <c r="C187" s="29" t="s">
        <v>45</v>
      </c>
      <c r="D187" s="24" t="e">
        <f t="shared" ref="D187:CO187" si="347">IF(D39=0," ",D39/D$72*100)</f>
        <v>#REF!</v>
      </c>
      <c r="E187" s="24" t="e">
        <f t="shared" si="347"/>
        <v>#REF!</v>
      </c>
      <c r="F187" s="24" t="e">
        <f t="shared" si="347"/>
        <v>#REF!</v>
      </c>
      <c r="G187" s="24" t="e">
        <f t="shared" si="347"/>
        <v>#REF!</v>
      </c>
      <c r="H187" s="24" t="e">
        <f t="shared" si="347"/>
        <v>#REF!</v>
      </c>
      <c r="I187" s="24" t="e">
        <f t="shared" si="347"/>
        <v>#REF!</v>
      </c>
      <c r="J187" s="24" t="e">
        <f t="shared" si="347"/>
        <v>#REF!</v>
      </c>
      <c r="K187" s="24" t="e">
        <f t="shared" si="347"/>
        <v>#REF!</v>
      </c>
      <c r="L187" s="24" t="e">
        <f t="shared" si="347"/>
        <v>#REF!</v>
      </c>
      <c r="M187" s="24" t="e">
        <f t="shared" si="347"/>
        <v>#REF!</v>
      </c>
      <c r="N187" s="24" t="e">
        <f t="shared" si="347"/>
        <v>#REF!</v>
      </c>
      <c r="O187" s="24" t="e">
        <f t="shared" si="347"/>
        <v>#REF!</v>
      </c>
      <c r="P187" s="24" t="e">
        <f t="shared" si="347"/>
        <v>#REF!</v>
      </c>
      <c r="Q187" s="24" t="e">
        <f t="shared" si="347"/>
        <v>#REF!</v>
      </c>
      <c r="R187" s="24" t="e">
        <f t="shared" si="347"/>
        <v>#REF!</v>
      </c>
      <c r="S187" s="24" t="e">
        <f t="shared" si="347"/>
        <v>#REF!</v>
      </c>
      <c r="T187" s="24" t="e">
        <f t="shared" si="347"/>
        <v>#REF!</v>
      </c>
      <c r="U187" s="24" t="e">
        <f t="shared" si="347"/>
        <v>#REF!</v>
      </c>
      <c r="V187" s="24" t="e">
        <f t="shared" si="347"/>
        <v>#REF!</v>
      </c>
      <c r="W187" s="24" t="e">
        <f t="shared" si="347"/>
        <v>#REF!</v>
      </c>
      <c r="X187" s="24" t="e">
        <f t="shared" si="347"/>
        <v>#REF!</v>
      </c>
      <c r="Y187" s="24" t="e">
        <f t="shared" si="347"/>
        <v>#REF!</v>
      </c>
      <c r="Z187" s="24" t="e">
        <f t="shared" si="347"/>
        <v>#REF!</v>
      </c>
      <c r="AA187" s="24" t="e">
        <f t="shared" si="347"/>
        <v>#REF!</v>
      </c>
      <c r="AB187" s="24" t="e">
        <f t="shared" si="347"/>
        <v>#REF!</v>
      </c>
      <c r="AC187" s="24" t="e">
        <f t="shared" si="347"/>
        <v>#REF!</v>
      </c>
      <c r="AD187" s="24" t="e">
        <f t="shared" si="347"/>
        <v>#REF!</v>
      </c>
      <c r="AE187" s="24" t="e">
        <f t="shared" si="347"/>
        <v>#REF!</v>
      </c>
      <c r="AF187" s="24" t="e">
        <f t="shared" si="347"/>
        <v>#REF!</v>
      </c>
      <c r="AG187" s="24" t="e">
        <f t="shared" si="347"/>
        <v>#REF!</v>
      </c>
      <c r="AH187" s="24" t="e">
        <f t="shared" si="347"/>
        <v>#REF!</v>
      </c>
      <c r="AI187" s="24" t="e">
        <f t="shared" si="347"/>
        <v>#REF!</v>
      </c>
      <c r="AJ187" s="24" t="e">
        <f t="shared" si="347"/>
        <v>#REF!</v>
      </c>
      <c r="AK187" s="24" t="e">
        <f t="shared" si="347"/>
        <v>#REF!</v>
      </c>
      <c r="AL187" s="24" t="e">
        <f t="shared" si="347"/>
        <v>#REF!</v>
      </c>
      <c r="AM187" s="24" t="e">
        <f t="shared" si="347"/>
        <v>#REF!</v>
      </c>
      <c r="AN187" s="24" t="e">
        <f t="shared" si="347"/>
        <v>#REF!</v>
      </c>
      <c r="AO187" s="24" t="e">
        <f t="shared" si="347"/>
        <v>#REF!</v>
      </c>
      <c r="AP187" s="24" t="e">
        <f t="shared" si="347"/>
        <v>#REF!</v>
      </c>
      <c r="AQ187" s="24" t="e">
        <f t="shared" si="347"/>
        <v>#REF!</v>
      </c>
      <c r="AR187" s="24" t="e">
        <f t="shared" si="347"/>
        <v>#REF!</v>
      </c>
      <c r="AS187" s="24" t="e">
        <f t="shared" si="347"/>
        <v>#REF!</v>
      </c>
      <c r="AT187" s="24" t="e">
        <f t="shared" si="347"/>
        <v>#REF!</v>
      </c>
      <c r="AU187" s="24" t="e">
        <f t="shared" si="347"/>
        <v>#REF!</v>
      </c>
      <c r="AV187" s="24" t="e">
        <f t="shared" si="347"/>
        <v>#REF!</v>
      </c>
      <c r="AW187" s="24" t="e">
        <f t="shared" si="347"/>
        <v>#REF!</v>
      </c>
      <c r="AX187" s="24" t="e">
        <f t="shared" si="347"/>
        <v>#REF!</v>
      </c>
      <c r="AY187" s="24" t="e">
        <f t="shared" si="347"/>
        <v>#REF!</v>
      </c>
      <c r="AZ187" s="24" t="e">
        <f t="shared" si="347"/>
        <v>#REF!</v>
      </c>
      <c r="BA187" s="24" t="e">
        <f t="shared" si="347"/>
        <v>#REF!</v>
      </c>
      <c r="BB187" s="24" t="e">
        <f t="shared" si="347"/>
        <v>#REF!</v>
      </c>
      <c r="BC187" s="24" t="e">
        <f t="shared" si="347"/>
        <v>#REF!</v>
      </c>
      <c r="BD187" s="24" t="e">
        <f t="shared" si="347"/>
        <v>#REF!</v>
      </c>
      <c r="BE187" s="24" t="e">
        <f t="shared" si="347"/>
        <v>#REF!</v>
      </c>
      <c r="BF187" s="24" t="e">
        <f t="shared" si="347"/>
        <v>#REF!</v>
      </c>
      <c r="BG187" s="24" t="e">
        <f t="shared" si="347"/>
        <v>#REF!</v>
      </c>
      <c r="BH187" s="24" t="e">
        <f t="shared" si="347"/>
        <v>#REF!</v>
      </c>
      <c r="BI187" s="24" t="e">
        <f t="shared" si="347"/>
        <v>#REF!</v>
      </c>
      <c r="BJ187" s="24" t="e">
        <f t="shared" si="347"/>
        <v>#REF!</v>
      </c>
      <c r="BK187" s="24" t="e">
        <f t="shared" si="347"/>
        <v>#REF!</v>
      </c>
      <c r="BL187" s="24" t="e">
        <f t="shared" si="347"/>
        <v>#REF!</v>
      </c>
      <c r="BM187" s="24" t="e">
        <f t="shared" si="347"/>
        <v>#REF!</v>
      </c>
      <c r="BN187" s="24" t="e">
        <f t="shared" si="347"/>
        <v>#REF!</v>
      </c>
      <c r="BO187" s="24" t="e">
        <f t="shared" si="347"/>
        <v>#REF!</v>
      </c>
      <c r="BP187" s="24" t="e">
        <f t="shared" si="347"/>
        <v>#REF!</v>
      </c>
      <c r="BQ187" s="24" t="e">
        <f t="shared" si="347"/>
        <v>#REF!</v>
      </c>
      <c r="BR187" s="24" t="e">
        <f t="shared" si="347"/>
        <v>#REF!</v>
      </c>
      <c r="BS187" s="24" t="e">
        <f t="shared" si="347"/>
        <v>#REF!</v>
      </c>
      <c r="BT187" s="24" t="e">
        <f t="shared" si="347"/>
        <v>#REF!</v>
      </c>
      <c r="BU187" s="24" t="e">
        <f t="shared" si="347"/>
        <v>#REF!</v>
      </c>
      <c r="BV187" s="24" t="e">
        <f t="shared" si="347"/>
        <v>#REF!</v>
      </c>
      <c r="BW187" s="24" t="e">
        <f t="shared" si="347"/>
        <v>#REF!</v>
      </c>
      <c r="BX187" s="24" t="e">
        <f t="shared" si="347"/>
        <v>#REF!</v>
      </c>
      <c r="BY187" s="24" t="e">
        <f t="shared" si="347"/>
        <v>#REF!</v>
      </c>
      <c r="BZ187" s="24" t="e">
        <f t="shared" si="347"/>
        <v>#REF!</v>
      </c>
      <c r="CA187" s="24" t="e">
        <f t="shared" si="347"/>
        <v>#REF!</v>
      </c>
      <c r="CB187" s="24" t="e">
        <f t="shared" si="347"/>
        <v>#REF!</v>
      </c>
      <c r="CC187" s="24" t="e">
        <f t="shared" si="347"/>
        <v>#REF!</v>
      </c>
      <c r="CD187" s="24" t="e">
        <f t="shared" si="347"/>
        <v>#REF!</v>
      </c>
      <c r="CE187" s="24" t="e">
        <f t="shared" si="347"/>
        <v>#REF!</v>
      </c>
      <c r="CF187" s="24" t="e">
        <f t="shared" si="347"/>
        <v>#REF!</v>
      </c>
      <c r="CG187" s="24" t="e">
        <f t="shared" si="347"/>
        <v>#REF!</v>
      </c>
      <c r="CH187" s="24" t="e">
        <f t="shared" si="347"/>
        <v>#REF!</v>
      </c>
      <c r="CI187" s="24" t="e">
        <f t="shared" si="347"/>
        <v>#REF!</v>
      </c>
      <c r="CJ187" s="24" t="e">
        <f t="shared" si="347"/>
        <v>#REF!</v>
      </c>
      <c r="CK187" s="24" t="e">
        <f t="shared" si="347"/>
        <v>#REF!</v>
      </c>
      <c r="CL187" s="24" t="e">
        <f t="shared" si="347"/>
        <v>#REF!</v>
      </c>
      <c r="CM187" s="24" t="e">
        <f t="shared" si="347"/>
        <v>#REF!</v>
      </c>
      <c r="CN187" s="24" t="e">
        <f t="shared" si="347"/>
        <v>#REF!</v>
      </c>
      <c r="CO187" s="24" t="e">
        <f t="shared" si="347"/>
        <v>#REF!</v>
      </c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</row>
    <row r="188" spans="1:113" ht="14.25" customHeight="1" x14ac:dyDescent="0.2">
      <c r="A188" s="19"/>
      <c r="B188" s="20">
        <v>15</v>
      </c>
      <c r="C188" s="29" t="s">
        <v>46</v>
      </c>
      <c r="D188" s="24" t="e">
        <f t="shared" ref="D188:CO188" si="348">IF(D40=0," ",D40/D$72*100)</f>
        <v>#REF!</v>
      </c>
      <c r="E188" s="24" t="e">
        <f t="shared" si="348"/>
        <v>#REF!</v>
      </c>
      <c r="F188" s="24" t="e">
        <f t="shared" si="348"/>
        <v>#REF!</v>
      </c>
      <c r="G188" s="24" t="e">
        <f t="shared" si="348"/>
        <v>#REF!</v>
      </c>
      <c r="H188" s="24" t="e">
        <f t="shared" si="348"/>
        <v>#REF!</v>
      </c>
      <c r="I188" s="24" t="e">
        <f t="shared" si="348"/>
        <v>#REF!</v>
      </c>
      <c r="J188" s="24" t="e">
        <f t="shared" si="348"/>
        <v>#REF!</v>
      </c>
      <c r="K188" s="24" t="e">
        <f t="shared" si="348"/>
        <v>#REF!</v>
      </c>
      <c r="L188" s="24" t="e">
        <f t="shared" si="348"/>
        <v>#REF!</v>
      </c>
      <c r="M188" s="24" t="e">
        <f t="shared" si="348"/>
        <v>#REF!</v>
      </c>
      <c r="N188" s="24" t="e">
        <f t="shared" si="348"/>
        <v>#REF!</v>
      </c>
      <c r="O188" s="24" t="e">
        <f t="shared" si="348"/>
        <v>#REF!</v>
      </c>
      <c r="P188" s="24" t="e">
        <f t="shared" si="348"/>
        <v>#REF!</v>
      </c>
      <c r="Q188" s="24" t="e">
        <f t="shared" si="348"/>
        <v>#REF!</v>
      </c>
      <c r="R188" s="24" t="e">
        <f t="shared" si="348"/>
        <v>#REF!</v>
      </c>
      <c r="S188" s="24" t="e">
        <f t="shared" si="348"/>
        <v>#REF!</v>
      </c>
      <c r="T188" s="24" t="e">
        <f t="shared" si="348"/>
        <v>#REF!</v>
      </c>
      <c r="U188" s="24" t="e">
        <f t="shared" si="348"/>
        <v>#REF!</v>
      </c>
      <c r="V188" s="24" t="e">
        <f t="shared" si="348"/>
        <v>#REF!</v>
      </c>
      <c r="W188" s="24" t="e">
        <f t="shared" si="348"/>
        <v>#REF!</v>
      </c>
      <c r="X188" s="24" t="e">
        <f t="shared" si="348"/>
        <v>#REF!</v>
      </c>
      <c r="Y188" s="24" t="e">
        <f t="shared" si="348"/>
        <v>#REF!</v>
      </c>
      <c r="Z188" s="24" t="e">
        <f t="shared" si="348"/>
        <v>#REF!</v>
      </c>
      <c r="AA188" s="24" t="e">
        <f t="shared" si="348"/>
        <v>#REF!</v>
      </c>
      <c r="AB188" s="24" t="e">
        <f t="shared" si="348"/>
        <v>#REF!</v>
      </c>
      <c r="AC188" s="24" t="e">
        <f t="shared" si="348"/>
        <v>#REF!</v>
      </c>
      <c r="AD188" s="24" t="e">
        <f t="shared" si="348"/>
        <v>#REF!</v>
      </c>
      <c r="AE188" s="24" t="e">
        <f t="shared" si="348"/>
        <v>#REF!</v>
      </c>
      <c r="AF188" s="24" t="e">
        <f t="shared" si="348"/>
        <v>#REF!</v>
      </c>
      <c r="AG188" s="24" t="e">
        <f t="shared" si="348"/>
        <v>#REF!</v>
      </c>
      <c r="AH188" s="24" t="e">
        <f t="shared" si="348"/>
        <v>#REF!</v>
      </c>
      <c r="AI188" s="24" t="e">
        <f t="shared" si="348"/>
        <v>#REF!</v>
      </c>
      <c r="AJ188" s="24" t="e">
        <f t="shared" si="348"/>
        <v>#REF!</v>
      </c>
      <c r="AK188" s="24" t="e">
        <f t="shared" si="348"/>
        <v>#REF!</v>
      </c>
      <c r="AL188" s="24" t="e">
        <f t="shared" si="348"/>
        <v>#REF!</v>
      </c>
      <c r="AM188" s="24" t="e">
        <f t="shared" si="348"/>
        <v>#REF!</v>
      </c>
      <c r="AN188" s="24" t="e">
        <f t="shared" si="348"/>
        <v>#REF!</v>
      </c>
      <c r="AO188" s="24" t="e">
        <f t="shared" si="348"/>
        <v>#REF!</v>
      </c>
      <c r="AP188" s="24" t="e">
        <f t="shared" si="348"/>
        <v>#REF!</v>
      </c>
      <c r="AQ188" s="24" t="e">
        <f t="shared" si="348"/>
        <v>#REF!</v>
      </c>
      <c r="AR188" s="24" t="e">
        <f t="shared" si="348"/>
        <v>#REF!</v>
      </c>
      <c r="AS188" s="24" t="e">
        <f t="shared" si="348"/>
        <v>#REF!</v>
      </c>
      <c r="AT188" s="24" t="e">
        <f t="shared" si="348"/>
        <v>#REF!</v>
      </c>
      <c r="AU188" s="24" t="e">
        <f t="shared" si="348"/>
        <v>#REF!</v>
      </c>
      <c r="AV188" s="24" t="e">
        <f t="shared" si="348"/>
        <v>#REF!</v>
      </c>
      <c r="AW188" s="24" t="e">
        <f t="shared" si="348"/>
        <v>#REF!</v>
      </c>
      <c r="AX188" s="24" t="e">
        <f t="shared" si="348"/>
        <v>#REF!</v>
      </c>
      <c r="AY188" s="24" t="e">
        <f t="shared" si="348"/>
        <v>#REF!</v>
      </c>
      <c r="AZ188" s="24" t="e">
        <f t="shared" si="348"/>
        <v>#REF!</v>
      </c>
      <c r="BA188" s="24" t="e">
        <f t="shared" si="348"/>
        <v>#REF!</v>
      </c>
      <c r="BB188" s="24" t="e">
        <f t="shared" si="348"/>
        <v>#REF!</v>
      </c>
      <c r="BC188" s="24" t="e">
        <f t="shared" si="348"/>
        <v>#REF!</v>
      </c>
      <c r="BD188" s="24" t="e">
        <f t="shared" si="348"/>
        <v>#REF!</v>
      </c>
      <c r="BE188" s="24" t="e">
        <f t="shared" si="348"/>
        <v>#REF!</v>
      </c>
      <c r="BF188" s="24" t="e">
        <f t="shared" si="348"/>
        <v>#REF!</v>
      </c>
      <c r="BG188" s="24" t="e">
        <f t="shared" si="348"/>
        <v>#REF!</v>
      </c>
      <c r="BH188" s="24" t="e">
        <f t="shared" si="348"/>
        <v>#REF!</v>
      </c>
      <c r="BI188" s="24" t="e">
        <f t="shared" si="348"/>
        <v>#REF!</v>
      </c>
      <c r="BJ188" s="24" t="e">
        <f t="shared" si="348"/>
        <v>#REF!</v>
      </c>
      <c r="BK188" s="24" t="e">
        <f t="shared" si="348"/>
        <v>#REF!</v>
      </c>
      <c r="BL188" s="24" t="e">
        <f t="shared" si="348"/>
        <v>#REF!</v>
      </c>
      <c r="BM188" s="24" t="e">
        <f t="shared" si="348"/>
        <v>#REF!</v>
      </c>
      <c r="BN188" s="24" t="e">
        <f t="shared" si="348"/>
        <v>#REF!</v>
      </c>
      <c r="BO188" s="24" t="e">
        <f t="shared" si="348"/>
        <v>#REF!</v>
      </c>
      <c r="BP188" s="24" t="e">
        <f t="shared" si="348"/>
        <v>#REF!</v>
      </c>
      <c r="BQ188" s="24" t="e">
        <f t="shared" si="348"/>
        <v>#REF!</v>
      </c>
      <c r="BR188" s="24" t="e">
        <f t="shared" si="348"/>
        <v>#REF!</v>
      </c>
      <c r="BS188" s="24" t="e">
        <f t="shared" si="348"/>
        <v>#REF!</v>
      </c>
      <c r="BT188" s="24" t="e">
        <f t="shared" si="348"/>
        <v>#REF!</v>
      </c>
      <c r="BU188" s="24" t="e">
        <f t="shared" si="348"/>
        <v>#REF!</v>
      </c>
      <c r="BV188" s="24" t="e">
        <f t="shared" si="348"/>
        <v>#REF!</v>
      </c>
      <c r="BW188" s="24" t="e">
        <f t="shared" si="348"/>
        <v>#REF!</v>
      </c>
      <c r="BX188" s="24" t="e">
        <f t="shared" si="348"/>
        <v>#REF!</v>
      </c>
      <c r="BY188" s="24" t="e">
        <f t="shared" si="348"/>
        <v>#REF!</v>
      </c>
      <c r="BZ188" s="24" t="e">
        <f t="shared" si="348"/>
        <v>#REF!</v>
      </c>
      <c r="CA188" s="24" t="e">
        <f t="shared" si="348"/>
        <v>#REF!</v>
      </c>
      <c r="CB188" s="24" t="e">
        <f t="shared" si="348"/>
        <v>#REF!</v>
      </c>
      <c r="CC188" s="24" t="e">
        <f t="shared" si="348"/>
        <v>#REF!</v>
      </c>
      <c r="CD188" s="24" t="e">
        <f t="shared" si="348"/>
        <v>#REF!</v>
      </c>
      <c r="CE188" s="24" t="e">
        <f t="shared" si="348"/>
        <v>#REF!</v>
      </c>
      <c r="CF188" s="24" t="e">
        <f t="shared" si="348"/>
        <v>#REF!</v>
      </c>
      <c r="CG188" s="24" t="e">
        <f t="shared" si="348"/>
        <v>#REF!</v>
      </c>
      <c r="CH188" s="24" t="e">
        <f t="shared" si="348"/>
        <v>#REF!</v>
      </c>
      <c r="CI188" s="24" t="e">
        <f t="shared" si="348"/>
        <v>#REF!</v>
      </c>
      <c r="CJ188" s="24" t="e">
        <f t="shared" si="348"/>
        <v>#REF!</v>
      </c>
      <c r="CK188" s="24" t="e">
        <f t="shared" si="348"/>
        <v>#REF!</v>
      </c>
      <c r="CL188" s="24" t="e">
        <f t="shared" si="348"/>
        <v>#REF!</v>
      </c>
      <c r="CM188" s="24" t="e">
        <f t="shared" si="348"/>
        <v>#REF!</v>
      </c>
      <c r="CN188" s="24" t="e">
        <f t="shared" si="348"/>
        <v>#REF!</v>
      </c>
      <c r="CO188" s="24" t="e">
        <f t="shared" si="348"/>
        <v>#REF!</v>
      </c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</row>
    <row r="189" spans="1:113" ht="14.25" customHeight="1" x14ac:dyDescent="0.2">
      <c r="A189" s="19"/>
      <c r="B189" s="20">
        <v>16</v>
      </c>
      <c r="C189" s="21" t="s">
        <v>47</v>
      </c>
      <c r="D189" s="24" t="e">
        <f t="shared" ref="D189:CO189" si="349">IF(D41=0," ",D41/D$72*100)</f>
        <v>#REF!</v>
      </c>
      <c r="E189" s="24" t="e">
        <f t="shared" si="349"/>
        <v>#REF!</v>
      </c>
      <c r="F189" s="24" t="e">
        <f t="shared" si="349"/>
        <v>#REF!</v>
      </c>
      <c r="G189" s="24" t="e">
        <f t="shared" si="349"/>
        <v>#REF!</v>
      </c>
      <c r="H189" s="24" t="e">
        <f t="shared" si="349"/>
        <v>#REF!</v>
      </c>
      <c r="I189" s="24" t="e">
        <f t="shared" si="349"/>
        <v>#REF!</v>
      </c>
      <c r="J189" s="24" t="e">
        <f t="shared" si="349"/>
        <v>#REF!</v>
      </c>
      <c r="K189" s="24" t="e">
        <f t="shared" si="349"/>
        <v>#REF!</v>
      </c>
      <c r="L189" s="24" t="e">
        <f t="shared" si="349"/>
        <v>#REF!</v>
      </c>
      <c r="M189" s="24" t="e">
        <f t="shared" si="349"/>
        <v>#REF!</v>
      </c>
      <c r="N189" s="24" t="e">
        <f t="shared" si="349"/>
        <v>#REF!</v>
      </c>
      <c r="O189" s="24" t="e">
        <f t="shared" si="349"/>
        <v>#REF!</v>
      </c>
      <c r="P189" s="24" t="e">
        <f t="shared" si="349"/>
        <v>#REF!</v>
      </c>
      <c r="Q189" s="24" t="e">
        <f t="shared" si="349"/>
        <v>#REF!</v>
      </c>
      <c r="R189" s="24" t="e">
        <f t="shared" si="349"/>
        <v>#REF!</v>
      </c>
      <c r="S189" s="24" t="e">
        <f t="shared" si="349"/>
        <v>#REF!</v>
      </c>
      <c r="T189" s="24" t="e">
        <f t="shared" si="349"/>
        <v>#REF!</v>
      </c>
      <c r="U189" s="24" t="e">
        <f t="shared" si="349"/>
        <v>#REF!</v>
      </c>
      <c r="V189" s="24" t="e">
        <f t="shared" si="349"/>
        <v>#REF!</v>
      </c>
      <c r="W189" s="24" t="e">
        <f t="shared" si="349"/>
        <v>#REF!</v>
      </c>
      <c r="X189" s="24" t="e">
        <f t="shared" si="349"/>
        <v>#REF!</v>
      </c>
      <c r="Y189" s="24" t="e">
        <f t="shared" si="349"/>
        <v>#REF!</v>
      </c>
      <c r="Z189" s="24" t="e">
        <f t="shared" si="349"/>
        <v>#REF!</v>
      </c>
      <c r="AA189" s="24" t="e">
        <f t="shared" si="349"/>
        <v>#REF!</v>
      </c>
      <c r="AB189" s="24" t="e">
        <f t="shared" si="349"/>
        <v>#REF!</v>
      </c>
      <c r="AC189" s="24" t="e">
        <f t="shared" si="349"/>
        <v>#REF!</v>
      </c>
      <c r="AD189" s="24" t="e">
        <f t="shared" si="349"/>
        <v>#REF!</v>
      </c>
      <c r="AE189" s="24" t="e">
        <f t="shared" si="349"/>
        <v>#REF!</v>
      </c>
      <c r="AF189" s="24" t="e">
        <f t="shared" si="349"/>
        <v>#REF!</v>
      </c>
      <c r="AG189" s="24" t="e">
        <f t="shared" si="349"/>
        <v>#REF!</v>
      </c>
      <c r="AH189" s="24" t="e">
        <f t="shared" si="349"/>
        <v>#REF!</v>
      </c>
      <c r="AI189" s="24" t="e">
        <f t="shared" si="349"/>
        <v>#REF!</v>
      </c>
      <c r="AJ189" s="24" t="e">
        <f t="shared" si="349"/>
        <v>#REF!</v>
      </c>
      <c r="AK189" s="24" t="e">
        <f t="shared" si="349"/>
        <v>#REF!</v>
      </c>
      <c r="AL189" s="24" t="e">
        <f t="shared" si="349"/>
        <v>#REF!</v>
      </c>
      <c r="AM189" s="24" t="e">
        <f t="shared" si="349"/>
        <v>#REF!</v>
      </c>
      <c r="AN189" s="24" t="e">
        <f t="shared" si="349"/>
        <v>#REF!</v>
      </c>
      <c r="AO189" s="24" t="e">
        <f t="shared" si="349"/>
        <v>#REF!</v>
      </c>
      <c r="AP189" s="24" t="e">
        <f t="shared" si="349"/>
        <v>#REF!</v>
      </c>
      <c r="AQ189" s="24" t="e">
        <f t="shared" si="349"/>
        <v>#REF!</v>
      </c>
      <c r="AR189" s="24" t="e">
        <f t="shared" si="349"/>
        <v>#REF!</v>
      </c>
      <c r="AS189" s="24" t="e">
        <f t="shared" si="349"/>
        <v>#REF!</v>
      </c>
      <c r="AT189" s="24" t="e">
        <f t="shared" si="349"/>
        <v>#REF!</v>
      </c>
      <c r="AU189" s="24" t="e">
        <f t="shared" si="349"/>
        <v>#REF!</v>
      </c>
      <c r="AV189" s="24" t="e">
        <f t="shared" si="349"/>
        <v>#REF!</v>
      </c>
      <c r="AW189" s="24" t="e">
        <f t="shared" si="349"/>
        <v>#REF!</v>
      </c>
      <c r="AX189" s="24" t="e">
        <f t="shared" si="349"/>
        <v>#REF!</v>
      </c>
      <c r="AY189" s="24" t="e">
        <f t="shared" si="349"/>
        <v>#REF!</v>
      </c>
      <c r="AZ189" s="24" t="e">
        <f t="shared" si="349"/>
        <v>#REF!</v>
      </c>
      <c r="BA189" s="24" t="e">
        <f t="shared" si="349"/>
        <v>#REF!</v>
      </c>
      <c r="BB189" s="24" t="e">
        <f t="shared" si="349"/>
        <v>#REF!</v>
      </c>
      <c r="BC189" s="24" t="e">
        <f t="shared" si="349"/>
        <v>#REF!</v>
      </c>
      <c r="BD189" s="24" t="e">
        <f t="shared" si="349"/>
        <v>#REF!</v>
      </c>
      <c r="BE189" s="24" t="e">
        <f t="shared" si="349"/>
        <v>#REF!</v>
      </c>
      <c r="BF189" s="24" t="e">
        <f t="shared" si="349"/>
        <v>#REF!</v>
      </c>
      <c r="BG189" s="24" t="e">
        <f t="shared" si="349"/>
        <v>#REF!</v>
      </c>
      <c r="BH189" s="24" t="e">
        <f t="shared" si="349"/>
        <v>#REF!</v>
      </c>
      <c r="BI189" s="24" t="e">
        <f t="shared" si="349"/>
        <v>#REF!</v>
      </c>
      <c r="BJ189" s="24" t="e">
        <f t="shared" si="349"/>
        <v>#REF!</v>
      </c>
      <c r="BK189" s="24" t="e">
        <f t="shared" si="349"/>
        <v>#REF!</v>
      </c>
      <c r="BL189" s="24" t="e">
        <f t="shared" si="349"/>
        <v>#REF!</v>
      </c>
      <c r="BM189" s="24" t="e">
        <f t="shared" si="349"/>
        <v>#REF!</v>
      </c>
      <c r="BN189" s="24" t="e">
        <f t="shared" si="349"/>
        <v>#REF!</v>
      </c>
      <c r="BO189" s="24" t="e">
        <f t="shared" si="349"/>
        <v>#REF!</v>
      </c>
      <c r="BP189" s="24" t="e">
        <f t="shared" si="349"/>
        <v>#REF!</v>
      </c>
      <c r="BQ189" s="24" t="e">
        <f t="shared" si="349"/>
        <v>#REF!</v>
      </c>
      <c r="BR189" s="24" t="e">
        <f t="shared" si="349"/>
        <v>#REF!</v>
      </c>
      <c r="BS189" s="24" t="e">
        <f t="shared" si="349"/>
        <v>#REF!</v>
      </c>
      <c r="BT189" s="24" t="e">
        <f t="shared" si="349"/>
        <v>#REF!</v>
      </c>
      <c r="BU189" s="24" t="e">
        <f t="shared" si="349"/>
        <v>#REF!</v>
      </c>
      <c r="BV189" s="24" t="e">
        <f t="shared" si="349"/>
        <v>#REF!</v>
      </c>
      <c r="BW189" s="24" t="e">
        <f t="shared" si="349"/>
        <v>#REF!</v>
      </c>
      <c r="BX189" s="24" t="e">
        <f t="shared" si="349"/>
        <v>#REF!</v>
      </c>
      <c r="BY189" s="24" t="e">
        <f t="shared" si="349"/>
        <v>#REF!</v>
      </c>
      <c r="BZ189" s="24" t="e">
        <f t="shared" si="349"/>
        <v>#REF!</v>
      </c>
      <c r="CA189" s="24" t="e">
        <f t="shared" si="349"/>
        <v>#REF!</v>
      </c>
      <c r="CB189" s="24" t="e">
        <f t="shared" si="349"/>
        <v>#REF!</v>
      </c>
      <c r="CC189" s="24" t="e">
        <f t="shared" si="349"/>
        <v>#REF!</v>
      </c>
      <c r="CD189" s="24" t="e">
        <f t="shared" si="349"/>
        <v>#REF!</v>
      </c>
      <c r="CE189" s="24" t="e">
        <f t="shared" si="349"/>
        <v>#REF!</v>
      </c>
      <c r="CF189" s="24" t="e">
        <f t="shared" si="349"/>
        <v>#REF!</v>
      </c>
      <c r="CG189" s="24" t="e">
        <f t="shared" si="349"/>
        <v>#REF!</v>
      </c>
      <c r="CH189" s="24" t="e">
        <f t="shared" si="349"/>
        <v>#REF!</v>
      </c>
      <c r="CI189" s="24" t="e">
        <f t="shared" si="349"/>
        <v>#REF!</v>
      </c>
      <c r="CJ189" s="24" t="e">
        <f t="shared" si="349"/>
        <v>#REF!</v>
      </c>
      <c r="CK189" s="24" t="e">
        <f t="shared" si="349"/>
        <v>#REF!</v>
      </c>
      <c r="CL189" s="24" t="e">
        <f t="shared" si="349"/>
        <v>#REF!</v>
      </c>
      <c r="CM189" s="24" t="e">
        <f t="shared" si="349"/>
        <v>#REF!</v>
      </c>
      <c r="CN189" s="24" t="e">
        <f t="shared" si="349"/>
        <v>#REF!</v>
      </c>
      <c r="CO189" s="24" t="e">
        <f t="shared" si="349"/>
        <v>#REF!</v>
      </c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</row>
    <row r="190" spans="1:113" ht="14.25" customHeight="1" x14ac:dyDescent="0.2">
      <c r="A190" s="30" t="s">
        <v>48</v>
      </c>
      <c r="B190" s="125" t="s">
        <v>49</v>
      </c>
      <c r="C190" s="135"/>
      <c r="D190" s="33" t="e">
        <f t="shared" ref="D190:CO190" si="350">IF(D42=0," ",D42/D$72*100)</f>
        <v>#REF!</v>
      </c>
      <c r="E190" s="33" t="e">
        <f t="shared" si="350"/>
        <v>#REF!</v>
      </c>
      <c r="F190" s="33" t="e">
        <f t="shared" si="350"/>
        <v>#REF!</v>
      </c>
      <c r="G190" s="33" t="e">
        <f t="shared" si="350"/>
        <v>#REF!</v>
      </c>
      <c r="H190" s="33" t="e">
        <f t="shared" si="350"/>
        <v>#REF!</v>
      </c>
      <c r="I190" s="33" t="e">
        <f t="shared" si="350"/>
        <v>#REF!</v>
      </c>
      <c r="J190" s="33" t="e">
        <f t="shared" si="350"/>
        <v>#REF!</v>
      </c>
      <c r="K190" s="33" t="e">
        <f t="shared" si="350"/>
        <v>#REF!</v>
      </c>
      <c r="L190" s="33" t="e">
        <f t="shared" si="350"/>
        <v>#REF!</v>
      </c>
      <c r="M190" s="33" t="e">
        <f t="shared" si="350"/>
        <v>#REF!</v>
      </c>
      <c r="N190" s="33" t="e">
        <f t="shared" si="350"/>
        <v>#REF!</v>
      </c>
      <c r="O190" s="33" t="e">
        <f t="shared" si="350"/>
        <v>#REF!</v>
      </c>
      <c r="P190" s="33" t="e">
        <f t="shared" si="350"/>
        <v>#REF!</v>
      </c>
      <c r="Q190" s="33" t="e">
        <f t="shared" si="350"/>
        <v>#REF!</v>
      </c>
      <c r="R190" s="33" t="e">
        <f t="shared" si="350"/>
        <v>#REF!</v>
      </c>
      <c r="S190" s="33" t="e">
        <f t="shared" si="350"/>
        <v>#REF!</v>
      </c>
      <c r="T190" s="33" t="e">
        <f t="shared" si="350"/>
        <v>#REF!</v>
      </c>
      <c r="U190" s="33" t="e">
        <f t="shared" si="350"/>
        <v>#REF!</v>
      </c>
      <c r="V190" s="33" t="e">
        <f t="shared" si="350"/>
        <v>#REF!</v>
      </c>
      <c r="W190" s="33" t="e">
        <f t="shared" si="350"/>
        <v>#REF!</v>
      </c>
      <c r="X190" s="33" t="e">
        <f t="shared" si="350"/>
        <v>#REF!</v>
      </c>
      <c r="Y190" s="33" t="e">
        <f t="shared" si="350"/>
        <v>#REF!</v>
      </c>
      <c r="Z190" s="33" t="e">
        <f t="shared" si="350"/>
        <v>#REF!</v>
      </c>
      <c r="AA190" s="33" t="e">
        <f t="shared" si="350"/>
        <v>#REF!</v>
      </c>
      <c r="AB190" s="33" t="e">
        <f t="shared" si="350"/>
        <v>#REF!</v>
      </c>
      <c r="AC190" s="33" t="e">
        <f t="shared" si="350"/>
        <v>#REF!</v>
      </c>
      <c r="AD190" s="33" t="e">
        <f t="shared" si="350"/>
        <v>#REF!</v>
      </c>
      <c r="AE190" s="33" t="e">
        <f t="shared" si="350"/>
        <v>#REF!</v>
      </c>
      <c r="AF190" s="33" t="e">
        <f t="shared" si="350"/>
        <v>#REF!</v>
      </c>
      <c r="AG190" s="33" t="e">
        <f t="shared" si="350"/>
        <v>#REF!</v>
      </c>
      <c r="AH190" s="33" t="e">
        <f t="shared" si="350"/>
        <v>#REF!</v>
      </c>
      <c r="AI190" s="33" t="e">
        <f t="shared" si="350"/>
        <v>#REF!</v>
      </c>
      <c r="AJ190" s="33" t="e">
        <f t="shared" si="350"/>
        <v>#REF!</v>
      </c>
      <c r="AK190" s="33" t="e">
        <f t="shared" si="350"/>
        <v>#REF!</v>
      </c>
      <c r="AL190" s="33" t="e">
        <f t="shared" si="350"/>
        <v>#REF!</v>
      </c>
      <c r="AM190" s="33" t="e">
        <f t="shared" si="350"/>
        <v>#REF!</v>
      </c>
      <c r="AN190" s="33" t="e">
        <f t="shared" si="350"/>
        <v>#REF!</v>
      </c>
      <c r="AO190" s="33" t="e">
        <f t="shared" si="350"/>
        <v>#REF!</v>
      </c>
      <c r="AP190" s="33" t="e">
        <f t="shared" si="350"/>
        <v>#REF!</v>
      </c>
      <c r="AQ190" s="33" t="e">
        <f t="shared" si="350"/>
        <v>#REF!</v>
      </c>
      <c r="AR190" s="33" t="e">
        <f t="shared" si="350"/>
        <v>#REF!</v>
      </c>
      <c r="AS190" s="33" t="e">
        <f t="shared" si="350"/>
        <v>#REF!</v>
      </c>
      <c r="AT190" s="33" t="e">
        <f t="shared" si="350"/>
        <v>#REF!</v>
      </c>
      <c r="AU190" s="33" t="e">
        <f t="shared" si="350"/>
        <v>#REF!</v>
      </c>
      <c r="AV190" s="33" t="e">
        <f t="shared" si="350"/>
        <v>#REF!</v>
      </c>
      <c r="AW190" s="33" t="e">
        <f t="shared" si="350"/>
        <v>#REF!</v>
      </c>
      <c r="AX190" s="33" t="e">
        <f t="shared" si="350"/>
        <v>#REF!</v>
      </c>
      <c r="AY190" s="33" t="e">
        <f t="shared" si="350"/>
        <v>#REF!</v>
      </c>
      <c r="AZ190" s="33" t="e">
        <f t="shared" si="350"/>
        <v>#REF!</v>
      </c>
      <c r="BA190" s="33" t="e">
        <f t="shared" si="350"/>
        <v>#REF!</v>
      </c>
      <c r="BB190" s="33" t="e">
        <f t="shared" si="350"/>
        <v>#REF!</v>
      </c>
      <c r="BC190" s="33" t="e">
        <f t="shared" si="350"/>
        <v>#REF!</v>
      </c>
      <c r="BD190" s="33" t="e">
        <f t="shared" si="350"/>
        <v>#REF!</v>
      </c>
      <c r="BE190" s="33" t="e">
        <f t="shared" si="350"/>
        <v>#REF!</v>
      </c>
      <c r="BF190" s="33" t="e">
        <f t="shared" si="350"/>
        <v>#REF!</v>
      </c>
      <c r="BG190" s="33" t="e">
        <f t="shared" si="350"/>
        <v>#REF!</v>
      </c>
      <c r="BH190" s="33" t="e">
        <f t="shared" si="350"/>
        <v>#REF!</v>
      </c>
      <c r="BI190" s="33" t="e">
        <f t="shared" si="350"/>
        <v>#REF!</v>
      </c>
      <c r="BJ190" s="33" t="e">
        <f t="shared" si="350"/>
        <v>#REF!</v>
      </c>
      <c r="BK190" s="33" t="e">
        <f t="shared" si="350"/>
        <v>#REF!</v>
      </c>
      <c r="BL190" s="33" t="e">
        <f t="shared" si="350"/>
        <v>#REF!</v>
      </c>
      <c r="BM190" s="33" t="e">
        <f t="shared" si="350"/>
        <v>#REF!</v>
      </c>
      <c r="BN190" s="33" t="e">
        <f t="shared" si="350"/>
        <v>#REF!</v>
      </c>
      <c r="BO190" s="33" t="e">
        <f t="shared" si="350"/>
        <v>#REF!</v>
      </c>
      <c r="BP190" s="33" t="e">
        <f t="shared" si="350"/>
        <v>#REF!</v>
      </c>
      <c r="BQ190" s="33" t="e">
        <f t="shared" si="350"/>
        <v>#REF!</v>
      </c>
      <c r="BR190" s="33" t="e">
        <f t="shared" si="350"/>
        <v>#REF!</v>
      </c>
      <c r="BS190" s="33" t="e">
        <f t="shared" si="350"/>
        <v>#REF!</v>
      </c>
      <c r="BT190" s="33" t="e">
        <f t="shared" si="350"/>
        <v>#REF!</v>
      </c>
      <c r="BU190" s="33" t="e">
        <f t="shared" si="350"/>
        <v>#REF!</v>
      </c>
      <c r="BV190" s="33" t="e">
        <f t="shared" si="350"/>
        <v>#REF!</v>
      </c>
      <c r="BW190" s="33" t="e">
        <f t="shared" si="350"/>
        <v>#REF!</v>
      </c>
      <c r="BX190" s="33" t="e">
        <f t="shared" si="350"/>
        <v>#REF!</v>
      </c>
      <c r="BY190" s="33" t="e">
        <f t="shared" si="350"/>
        <v>#REF!</v>
      </c>
      <c r="BZ190" s="33" t="e">
        <f t="shared" si="350"/>
        <v>#REF!</v>
      </c>
      <c r="CA190" s="33" t="e">
        <f t="shared" si="350"/>
        <v>#REF!</v>
      </c>
      <c r="CB190" s="33" t="e">
        <f t="shared" si="350"/>
        <v>#REF!</v>
      </c>
      <c r="CC190" s="33" t="e">
        <f t="shared" si="350"/>
        <v>#REF!</v>
      </c>
      <c r="CD190" s="33" t="e">
        <f t="shared" si="350"/>
        <v>#REF!</v>
      </c>
      <c r="CE190" s="33" t="e">
        <f t="shared" si="350"/>
        <v>#REF!</v>
      </c>
      <c r="CF190" s="33" t="e">
        <f t="shared" si="350"/>
        <v>#REF!</v>
      </c>
      <c r="CG190" s="33" t="e">
        <f t="shared" si="350"/>
        <v>#REF!</v>
      </c>
      <c r="CH190" s="33" t="e">
        <f t="shared" si="350"/>
        <v>#REF!</v>
      </c>
      <c r="CI190" s="33" t="e">
        <f t="shared" si="350"/>
        <v>#REF!</v>
      </c>
      <c r="CJ190" s="33" t="e">
        <f t="shared" si="350"/>
        <v>#REF!</v>
      </c>
      <c r="CK190" s="33" t="e">
        <f t="shared" si="350"/>
        <v>#REF!</v>
      </c>
      <c r="CL190" s="33" t="e">
        <f t="shared" si="350"/>
        <v>#REF!</v>
      </c>
      <c r="CM190" s="33" t="e">
        <f t="shared" si="350"/>
        <v>#REF!</v>
      </c>
      <c r="CN190" s="33" t="e">
        <f t="shared" si="350"/>
        <v>#REF!</v>
      </c>
      <c r="CO190" s="33" t="e">
        <f t="shared" si="350"/>
        <v>#REF!</v>
      </c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x14ac:dyDescent="0.2">
      <c r="A191" s="19"/>
      <c r="B191" s="20">
        <v>1</v>
      </c>
      <c r="C191" s="29" t="s">
        <v>50</v>
      </c>
      <c r="D191" s="24" t="e">
        <f t="shared" ref="D191:CO191" si="351">IF(D43=0," ",D43/D$72*100)</f>
        <v>#REF!</v>
      </c>
      <c r="E191" s="24" t="e">
        <f t="shared" si="351"/>
        <v>#REF!</v>
      </c>
      <c r="F191" s="24" t="e">
        <f t="shared" si="351"/>
        <v>#REF!</v>
      </c>
      <c r="G191" s="24" t="e">
        <f t="shared" si="351"/>
        <v>#REF!</v>
      </c>
      <c r="H191" s="24" t="e">
        <f t="shared" si="351"/>
        <v>#REF!</v>
      </c>
      <c r="I191" s="24" t="e">
        <f t="shared" si="351"/>
        <v>#REF!</v>
      </c>
      <c r="J191" s="24" t="e">
        <f t="shared" si="351"/>
        <v>#REF!</v>
      </c>
      <c r="K191" s="24" t="e">
        <f t="shared" si="351"/>
        <v>#REF!</v>
      </c>
      <c r="L191" s="24" t="e">
        <f t="shared" si="351"/>
        <v>#REF!</v>
      </c>
      <c r="M191" s="24" t="e">
        <f t="shared" si="351"/>
        <v>#REF!</v>
      </c>
      <c r="N191" s="24" t="e">
        <f t="shared" si="351"/>
        <v>#REF!</v>
      </c>
      <c r="O191" s="24" t="e">
        <f t="shared" si="351"/>
        <v>#REF!</v>
      </c>
      <c r="P191" s="24" t="e">
        <f t="shared" si="351"/>
        <v>#REF!</v>
      </c>
      <c r="Q191" s="24" t="e">
        <f t="shared" si="351"/>
        <v>#REF!</v>
      </c>
      <c r="R191" s="24" t="e">
        <f t="shared" si="351"/>
        <v>#REF!</v>
      </c>
      <c r="S191" s="24" t="e">
        <f t="shared" si="351"/>
        <v>#REF!</v>
      </c>
      <c r="T191" s="24" t="e">
        <f t="shared" si="351"/>
        <v>#REF!</v>
      </c>
      <c r="U191" s="24" t="e">
        <f t="shared" si="351"/>
        <v>#REF!</v>
      </c>
      <c r="V191" s="24" t="e">
        <f t="shared" si="351"/>
        <v>#REF!</v>
      </c>
      <c r="W191" s="24" t="e">
        <f t="shared" si="351"/>
        <v>#REF!</v>
      </c>
      <c r="X191" s="24" t="e">
        <f t="shared" si="351"/>
        <v>#REF!</v>
      </c>
      <c r="Y191" s="24" t="e">
        <f t="shared" si="351"/>
        <v>#REF!</v>
      </c>
      <c r="Z191" s="24" t="e">
        <f t="shared" si="351"/>
        <v>#REF!</v>
      </c>
      <c r="AA191" s="24" t="e">
        <f t="shared" si="351"/>
        <v>#REF!</v>
      </c>
      <c r="AB191" s="24" t="e">
        <f t="shared" si="351"/>
        <v>#REF!</v>
      </c>
      <c r="AC191" s="24" t="e">
        <f t="shared" si="351"/>
        <v>#REF!</v>
      </c>
      <c r="AD191" s="24" t="e">
        <f t="shared" si="351"/>
        <v>#REF!</v>
      </c>
      <c r="AE191" s="24" t="e">
        <f t="shared" si="351"/>
        <v>#REF!</v>
      </c>
      <c r="AF191" s="24" t="e">
        <f t="shared" si="351"/>
        <v>#REF!</v>
      </c>
      <c r="AG191" s="24" t="e">
        <f t="shared" si="351"/>
        <v>#REF!</v>
      </c>
      <c r="AH191" s="24" t="e">
        <f t="shared" si="351"/>
        <v>#REF!</v>
      </c>
      <c r="AI191" s="24" t="e">
        <f t="shared" si="351"/>
        <v>#REF!</v>
      </c>
      <c r="AJ191" s="24" t="e">
        <f t="shared" si="351"/>
        <v>#REF!</v>
      </c>
      <c r="AK191" s="24" t="e">
        <f t="shared" si="351"/>
        <v>#REF!</v>
      </c>
      <c r="AL191" s="24" t="e">
        <f t="shared" si="351"/>
        <v>#REF!</v>
      </c>
      <c r="AM191" s="24" t="e">
        <f t="shared" si="351"/>
        <v>#REF!</v>
      </c>
      <c r="AN191" s="24" t="e">
        <f t="shared" si="351"/>
        <v>#REF!</v>
      </c>
      <c r="AO191" s="24" t="e">
        <f t="shared" si="351"/>
        <v>#REF!</v>
      </c>
      <c r="AP191" s="24" t="e">
        <f t="shared" si="351"/>
        <v>#REF!</v>
      </c>
      <c r="AQ191" s="24" t="e">
        <f t="shared" si="351"/>
        <v>#REF!</v>
      </c>
      <c r="AR191" s="24" t="e">
        <f t="shared" si="351"/>
        <v>#REF!</v>
      </c>
      <c r="AS191" s="24" t="e">
        <f t="shared" si="351"/>
        <v>#REF!</v>
      </c>
      <c r="AT191" s="24" t="e">
        <f t="shared" si="351"/>
        <v>#REF!</v>
      </c>
      <c r="AU191" s="24" t="e">
        <f t="shared" si="351"/>
        <v>#REF!</v>
      </c>
      <c r="AV191" s="24" t="e">
        <f t="shared" si="351"/>
        <v>#REF!</v>
      </c>
      <c r="AW191" s="24" t="e">
        <f t="shared" si="351"/>
        <v>#REF!</v>
      </c>
      <c r="AX191" s="24" t="e">
        <f t="shared" si="351"/>
        <v>#REF!</v>
      </c>
      <c r="AY191" s="24" t="e">
        <f t="shared" si="351"/>
        <v>#REF!</v>
      </c>
      <c r="AZ191" s="24" t="e">
        <f t="shared" si="351"/>
        <v>#REF!</v>
      </c>
      <c r="BA191" s="24" t="e">
        <f t="shared" si="351"/>
        <v>#REF!</v>
      </c>
      <c r="BB191" s="24" t="e">
        <f t="shared" si="351"/>
        <v>#REF!</v>
      </c>
      <c r="BC191" s="24" t="e">
        <f t="shared" si="351"/>
        <v>#REF!</v>
      </c>
      <c r="BD191" s="24" t="e">
        <f t="shared" si="351"/>
        <v>#REF!</v>
      </c>
      <c r="BE191" s="24" t="e">
        <f t="shared" si="351"/>
        <v>#REF!</v>
      </c>
      <c r="BF191" s="24" t="e">
        <f t="shared" si="351"/>
        <v>#REF!</v>
      </c>
      <c r="BG191" s="24" t="e">
        <f t="shared" si="351"/>
        <v>#REF!</v>
      </c>
      <c r="BH191" s="24" t="e">
        <f t="shared" si="351"/>
        <v>#REF!</v>
      </c>
      <c r="BI191" s="24" t="e">
        <f t="shared" si="351"/>
        <v>#REF!</v>
      </c>
      <c r="BJ191" s="24" t="e">
        <f t="shared" si="351"/>
        <v>#REF!</v>
      </c>
      <c r="BK191" s="24" t="e">
        <f t="shared" si="351"/>
        <v>#REF!</v>
      </c>
      <c r="BL191" s="24" t="e">
        <f t="shared" si="351"/>
        <v>#REF!</v>
      </c>
      <c r="BM191" s="24" t="e">
        <f t="shared" si="351"/>
        <v>#REF!</v>
      </c>
      <c r="BN191" s="24" t="e">
        <f t="shared" si="351"/>
        <v>#REF!</v>
      </c>
      <c r="BO191" s="24" t="e">
        <f t="shared" si="351"/>
        <v>#REF!</v>
      </c>
      <c r="BP191" s="24" t="e">
        <f t="shared" si="351"/>
        <v>#REF!</v>
      </c>
      <c r="BQ191" s="24" t="e">
        <f t="shared" si="351"/>
        <v>#REF!</v>
      </c>
      <c r="BR191" s="24" t="e">
        <f t="shared" si="351"/>
        <v>#REF!</v>
      </c>
      <c r="BS191" s="24" t="e">
        <f t="shared" si="351"/>
        <v>#REF!</v>
      </c>
      <c r="BT191" s="24" t="e">
        <f t="shared" si="351"/>
        <v>#REF!</v>
      </c>
      <c r="BU191" s="24" t="e">
        <f t="shared" si="351"/>
        <v>#REF!</v>
      </c>
      <c r="BV191" s="24" t="e">
        <f t="shared" si="351"/>
        <v>#REF!</v>
      </c>
      <c r="BW191" s="24" t="e">
        <f t="shared" si="351"/>
        <v>#REF!</v>
      </c>
      <c r="BX191" s="24" t="e">
        <f t="shared" si="351"/>
        <v>#REF!</v>
      </c>
      <c r="BY191" s="24" t="e">
        <f t="shared" si="351"/>
        <v>#REF!</v>
      </c>
      <c r="BZ191" s="24" t="e">
        <f t="shared" si="351"/>
        <v>#REF!</v>
      </c>
      <c r="CA191" s="24" t="e">
        <f t="shared" si="351"/>
        <v>#REF!</v>
      </c>
      <c r="CB191" s="24" t="e">
        <f t="shared" si="351"/>
        <v>#REF!</v>
      </c>
      <c r="CC191" s="24" t="e">
        <f t="shared" si="351"/>
        <v>#REF!</v>
      </c>
      <c r="CD191" s="24" t="e">
        <f t="shared" si="351"/>
        <v>#REF!</v>
      </c>
      <c r="CE191" s="24" t="e">
        <f t="shared" si="351"/>
        <v>#REF!</v>
      </c>
      <c r="CF191" s="24" t="e">
        <f t="shared" si="351"/>
        <v>#REF!</v>
      </c>
      <c r="CG191" s="24" t="e">
        <f t="shared" si="351"/>
        <v>#REF!</v>
      </c>
      <c r="CH191" s="24" t="e">
        <f t="shared" si="351"/>
        <v>#REF!</v>
      </c>
      <c r="CI191" s="24" t="e">
        <f t="shared" si="351"/>
        <v>#REF!</v>
      </c>
      <c r="CJ191" s="24" t="e">
        <f t="shared" si="351"/>
        <v>#REF!</v>
      </c>
      <c r="CK191" s="24" t="e">
        <f t="shared" si="351"/>
        <v>#REF!</v>
      </c>
      <c r="CL191" s="24" t="e">
        <f t="shared" si="351"/>
        <v>#REF!</v>
      </c>
      <c r="CM191" s="24" t="e">
        <f t="shared" si="351"/>
        <v>#REF!</v>
      </c>
      <c r="CN191" s="24" t="e">
        <f t="shared" si="351"/>
        <v>#REF!</v>
      </c>
      <c r="CO191" s="24" t="e">
        <f t="shared" si="351"/>
        <v>#REF!</v>
      </c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</row>
    <row r="192" spans="1:113" ht="14.25" customHeight="1" x14ac:dyDescent="0.2">
      <c r="A192" s="19"/>
      <c r="B192" s="20">
        <v>2</v>
      </c>
      <c r="C192" s="29" t="s">
        <v>51</v>
      </c>
      <c r="D192" s="24" t="e">
        <f t="shared" ref="D192:CO192" si="352">IF(D44=0," ",D44/D$72*100)</f>
        <v>#REF!</v>
      </c>
      <c r="E192" s="24" t="e">
        <f t="shared" si="352"/>
        <v>#REF!</v>
      </c>
      <c r="F192" s="24" t="e">
        <f t="shared" si="352"/>
        <v>#REF!</v>
      </c>
      <c r="G192" s="24" t="e">
        <f t="shared" si="352"/>
        <v>#REF!</v>
      </c>
      <c r="H192" s="24" t="e">
        <f t="shared" si="352"/>
        <v>#REF!</v>
      </c>
      <c r="I192" s="24" t="e">
        <f t="shared" si="352"/>
        <v>#REF!</v>
      </c>
      <c r="J192" s="24" t="e">
        <f t="shared" si="352"/>
        <v>#REF!</v>
      </c>
      <c r="K192" s="24" t="e">
        <f t="shared" si="352"/>
        <v>#REF!</v>
      </c>
      <c r="L192" s="24" t="e">
        <f t="shared" si="352"/>
        <v>#REF!</v>
      </c>
      <c r="M192" s="24" t="e">
        <f t="shared" si="352"/>
        <v>#REF!</v>
      </c>
      <c r="N192" s="24" t="e">
        <f t="shared" si="352"/>
        <v>#REF!</v>
      </c>
      <c r="O192" s="24" t="e">
        <f t="shared" si="352"/>
        <v>#REF!</v>
      </c>
      <c r="P192" s="24" t="e">
        <f t="shared" si="352"/>
        <v>#REF!</v>
      </c>
      <c r="Q192" s="24" t="e">
        <f t="shared" si="352"/>
        <v>#REF!</v>
      </c>
      <c r="R192" s="24" t="e">
        <f t="shared" si="352"/>
        <v>#REF!</v>
      </c>
      <c r="S192" s="24" t="e">
        <f t="shared" si="352"/>
        <v>#REF!</v>
      </c>
      <c r="T192" s="24" t="e">
        <f t="shared" si="352"/>
        <v>#REF!</v>
      </c>
      <c r="U192" s="24" t="e">
        <f t="shared" si="352"/>
        <v>#REF!</v>
      </c>
      <c r="V192" s="24" t="e">
        <f t="shared" si="352"/>
        <v>#REF!</v>
      </c>
      <c r="W192" s="24" t="e">
        <f t="shared" si="352"/>
        <v>#REF!</v>
      </c>
      <c r="X192" s="24" t="e">
        <f t="shared" si="352"/>
        <v>#REF!</v>
      </c>
      <c r="Y192" s="24" t="e">
        <f t="shared" si="352"/>
        <v>#REF!</v>
      </c>
      <c r="Z192" s="24" t="e">
        <f t="shared" si="352"/>
        <v>#REF!</v>
      </c>
      <c r="AA192" s="24" t="e">
        <f t="shared" si="352"/>
        <v>#REF!</v>
      </c>
      <c r="AB192" s="24" t="e">
        <f t="shared" si="352"/>
        <v>#REF!</v>
      </c>
      <c r="AC192" s="24" t="e">
        <f t="shared" si="352"/>
        <v>#REF!</v>
      </c>
      <c r="AD192" s="24" t="e">
        <f t="shared" si="352"/>
        <v>#REF!</v>
      </c>
      <c r="AE192" s="24" t="e">
        <f t="shared" si="352"/>
        <v>#REF!</v>
      </c>
      <c r="AF192" s="24" t="e">
        <f t="shared" si="352"/>
        <v>#REF!</v>
      </c>
      <c r="AG192" s="24" t="e">
        <f t="shared" si="352"/>
        <v>#REF!</v>
      </c>
      <c r="AH192" s="24" t="e">
        <f t="shared" si="352"/>
        <v>#REF!</v>
      </c>
      <c r="AI192" s="24" t="e">
        <f t="shared" si="352"/>
        <v>#REF!</v>
      </c>
      <c r="AJ192" s="24" t="e">
        <f t="shared" si="352"/>
        <v>#REF!</v>
      </c>
      <c r="AK192" s="24" t="e">
        <f t="shared" si="352"/>
        <v>#REF!</v>
      </c>
      <c r="AL192" s="24" t="e">
        <f t="shared" si="352"/>
        <v>#REF!</v>
      </c>
      <c r="AM192" s="24" t="e">
        <f t="shared" si="352"/>
        <v>#REF!</v>
      </c>
      <c r="AN192" s="24" t="e">
        <f t="shared" si="352"/>
        <v>#REF!</v>
      </c>
      <c r="AO192" s="24" t="e">
        <f t="shared" si="352"/>
        <v>#REF!</v>
      </c>
      <c r="AP192" s="24" t="e">
        <f t="shared" si="352"/>
        <v>#REF!</v>
      </c>
      <c r="AQ192" s="24" t="e">
        <f t="shared" si="352"/>
        <v>#REF!</v>
      </c>
      <c r="AR192" s="24" t="e">
        <f t="shared" si="352"/>
        <v>#REF!</v>
      </c>
      <c r="AS192" s="24" t="e">
        <f t="shared" si="352"/>
        <v>#REF!</v>
      </c>
      <c r="AT192" s="24" t="e">
        <f t="shared" si="352"/>
        <v>#REF!</v>
      </c>
      <c r="AU192" s="24" t="e">
        <f t="shared" si="352"/>
        <v>#REF!</v>
      </c>
      <c r="AV192" s="24" t="e">
        <f t="shared" si="352"/>
        <v>#REF!</v>
      </c>
      <c r="AW192" s="24" t="e">
        <f t="shared" si="352"/>
        <v>#REF!</v>
      </c>
      <c r="AX192" s="24" t="e">
        <f t="shared" si="352"/>
        <v>#REF!</v>
      </c>
      <c r="AY192" s="24" t="e">
        <f t="shared" si="352"/>
        <v>#REF!</v>
      </c>
      <c r="AZ192" s="24" t="e">
        <f t="shared" si="352"/>
        <v>#REF!</v>
      </c>
      <c r="BA192" s="24" t="e">
        <f t="shared" si="352"/>
        <v>#REF!</v>
      </c>
      <c r="BB192" s="24" t="e">
        <f t="shared" si="352"/>
        <v>#REF!</v>
      </c>
      <c r="BC192" s="24" t="e">
        <f t="shared" si="352"/>
        <v>#REF!</v>
      </c>
      <c r="BD192" s="24" t="e">
        <f t="shared" si="352"/>
        <v>#REF!</v>
      </c>
      <c r="BE192" s="24" t="e">
        <f t="shared" si="352"/>
        <v>#REF!</v>
      </c>
      <c r="BF192" s="24" t="e">
        <f t="shared" si="352"/>
        <v>#REF!</v>
      </c>
      <c r="BG192" s="24" t="e">
        <f t="shared" si="352"/>
        <v>#REF!</v>
      </c>
      <c r="BH192" s="24" t="e">
        <f t="shared" si="352"/>
        <v>#REF!</v>
      </c>
      <c r="BI192" s="24" t="e">
        <f t="shared" si="352"/>
        <v>#REF!</v>
      </c>
      <c r="BJ192" s="24" t="e">
        <f t="shared" si="352"/>
        <v>#REF!</v>
      </c>
      <c r="BK192" s="24" t="e">
        <f t="shared" si="352"/>
        <v>#REF!</v>
      </c>
      <c r="BL192" s="24" t="e">
        <f t="shared" si="352"/>
        <v>#REF!</v>
      </c>
      <c r="BM192" s="24" t="e">
        <f t="shared" si="352"/>
        <v>#REF!</v>
      </c>
      <c r="BN192" s="24" t="e">
        <f t="shared" si="352"/>
        <v>#REF!</v>
      </c>
      <c r="BO192" s="24" t="e">
        <f t="shared" si="352"/>
        <v>#REF!</v>
      </c>
      <c r="BP192" s="24" t="e">
        <f t="shared" si="352"/>
        <v>#REF!</v>
      </c>
      <c r="BQ192" s="24" t="e">
        <f t="shared" si="352"/>
        <v>#REF!</v>
      </c>
      <c r="BR192" s="24" t="e">
        <f t="shared" si="352"/>
        <v>#REF!</v>
      </c>
      <c r="BS192" s="24" t="e">
        <f t="shared" si="352"/>
        <v>#REF!</v>
      </c>
      <c r="BT192" s="24" t="e">
        <f t="shared" si="352"/>
        <v>#REF!</v>
      </c>
      <c r="BU192" s="24" t="e">
        <f t="shared" si="352"/>
        <v>#REF!</v>
      </c>
      <c r="BV192" s="24" t="e">
        <f t="shared" si="352"/>
        <v>#REF!</v>
      </c>
      <c r="BW192" s="24" t="e">
        <f t="shared" si="352"/>
        <v>#REF!</v>
      </c>
      <c r="BX192" s="24" t="e">
        <f t="shared" si="352"/>
        <v>#REF!</v>
      </c>
      <c r="BY192" s="24" t="e">
        <f t="shared" si="352"/>
        <v>#REF!</v>
      </c>
      <c r="BZ192" s="24" t="e">
        <f t="shared" si="352"/>
        <v>#REF!</v>
      </c>
      <c r="CA192" s="24" t="e">
        <f t="shared" si="352"/>
        <v>#REF!</v>
      </c>
      <c r="CB192" s="24" t="e">
        <f t="shared" si="352"/>
        <v>#REF!</v>
      </c>
      <c r="CC192" s="24" t="e">
        <f t="shared" si="352"/>
        <v>#REF!</v>
      </c>
      <c r="CD192" s="24" t="e">
        <f t="shared" si="352"/>
        <v>#REF!</v>
      </c>
      <c r="CE192" s="24" t="e">
        <f t="shared" si="352"/>
        <v>#REF!</v>
      </c>
      <c r="CF192" s="24" t="e">
        <f t="shared" si="352"/>
        <v>#REF!</v>
      </c>
      <c r="CG192" s="24" t="e">
        <f t="shared" si="352"/>
        <v>#REF!</v>
      </c>
      <c r="CH192" s="24" t="e">
        <f t="shared" si="352"/>
        <v>#REF!</v>
      </c>
      <c r="CI192" s="24" t="e">
        <f t="shared" si="352"/>
        <v>#REF!</v>
      </c>
      <c r="CJ192" s="24" t="e">
        <f t="shared" si="352"/>
        <v>#REF!</v>
      </c>
      <c r="CK192" s="24" t="e">
        <f t="shared" si="352"/>
        <v>#REF!</v>
      </c>
      <c r="CL192" s="24" t="e">
        <f t="shared" si="352"/>
        <v>#REF!</v>
      </c>
      <c r="CM192" s="24" t="e">
        <f t="shared" si="352"/>
        <v>#REF!</v>
      </c>
      <c r="CN192" s="24" t="e">
        <f t="shared" si="352"/>
        <v>#REF!</v>
      </c>
      <c r="CO192" s="24" t="e">
        <f t="shared" si="352"/>
        <v>#REF!</v>
      </c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</row>
    <row r="193" spans="1:113" ht="14.25" customHeight="1" x14ac:dyDescent="0.2">
      <c r="A193" s="30" t="s">
        <v>52</v>
      </c>
      <c r="B193" s="125" t="s">
        <v>53</v>
      </c>
      <c r="C193" s="135"/>
      <c r="D193" s="33" t="e">
        <f t="shared" ref="D193:CO193" si="353">IF(D45=0," ",D45/D$72*100)</f>
        <v>#REF!</v>
      </c>
      <c r="E193" s="33" t="e">
        <f t="shared" si="353"/>
        <v>#REF!</v>
      </c>
      <c r="F193" s="33" t="e">
        <f t="shared" si="353"/>
        <v>#REF!</v>
      </c>
      <c r="G193" s="33" t="e">
        <f t="shared" si="353"/>
        <v>#REF!</v>
      </c>
      <c r="H193" s="33" t="e">
        <f t="shared" si="353"/>
        <v>#REF!</v>
      </c>
      <c r="I193" s="33" t="e">
        <f t="shared" si="353"/>
        <v>#REF!</v>
      </c>
      <c r="J193" s="33" t="e">
        <f t="shared" si="353"/>
        <v>#REF!</v>
      </c>
      <c r="K193" s="33" t="e">
        <f t="shared" si="353"/>
        <v>#REF!</v>
      </c>
      <c r="L193" s="33" t="e">
        <f t="shared" si="353"/>
        <v>#REF!</v>
      </c>
      <c r="M193" s="33" t="e">
        <f t="shared" si="353"/>
        <v>#REF!</v>
      </c>
      <c r="N193" s="33" t="e">
        <f t="shared" si="353"/>
        <v>#REF!</v>
      </c>
      <c r="O193" s="33" t="e">
        <f t="shared" si="353"/>
        <v>#REF!</v>
      </c>
      <c r="P193" s="33" t="e">
        <f t="shared" si="353"/>
        <v>#REF!</v>
      </c>
      <c r="Q193" s="33" t="e">
        <f t="shared" si="353"/>
        <v>#REF!</v>
      </c>
      <c r="R193" s="33" t="e">
        <f t="shared" si="353"/>
        <v>#REF!</v>
      </c>
      <c r="S193" s="33" t="e">
        <f t="shared" si="353"/>
        <v>#REF!</v>
      </c>
      <c r="T193" s="33" t="e">
        <f t="shared" si="353"/>
        <v>#REF!</v>
      </c>
      <c r="U193" s="33" t="e">
        <f t="shared" si="353"/>
        <v>#REF!</v>
      </c>
      <c r="V193" s="33" t="e">
        <f t="shared" si="353"/>
        <v>#REF!</v>
      </c>
      <c r="W193" s="33" t="e">
        <f t="shared" si="353"/>
        <v>#REF!</v>
      </c>
      <c r="X193" s="33" t="e">
        <f t="shared" si="353"/>
        <v>#REF!</v>
      </c>
      <c r="Y193" s="33" t="e">
        <f t="shared" si="353"/>
        <v>#REF!</v>
      </c>
      <c r="Z193" s="33" t="e">
        <f t="shared" si="353"/>
        <v>#REF!</v>
      </c>
      <c r="AA193" s="33" t="e">
        <f t="shared" si="353"/>
        <v>#REF!</v>
      </c>
      <c r="AB193" s="33" t="e">
        <f t="shared" si="353"/>
        <v>#REF!</v>
      </c>
      <c r="AC193" s="33" t="e">
        <f t="shared" si="353"/>
        <v>#REF!</v>
      </c>
      <c r="AD193" s="33" t="e">
        <f t="shared" si="353"/>
        <v>#REF!</v>
      </c>
      <c r="AE193" s="33" t="e">
        <f t="shared" si="353"/>
        <v>#REF!</v>
      </c>
      <c r="AF193" s="33" t="e">
        <f t="shared" si="353"/>
        <v>#REF!</v>
      </c>
      <c r="AG193" s="33" t="e">
        <f t="shared" si="353"/>
        <v>#REF!</v>
      </c>
      <c r="AH193" s="33" t="e">
        <f t="shared" si="353"/>
        <v>#REF!</v>
      </c>
      <c r="AI193" s="33" t="e">
        <f t="shared" si="353"/>
        <v>#REF!</v>
      </c>
      <c r="AJ193" s="33" t="e">
        <f t="shared" si="353"/>
        <v>#REF!</v>
      </c>
      <c r="AK193" s="33" t="e">
        <f t="shared" si="353"/>
        <v>#REF!</v>
      </c>
      <c r="AL193" s="33" t="e">
        <f t="shared" si="353"/>
        <v>#REF!</v>
      </c>
      <c r="AM193" s="33" t="e">
        <f t="shared" si="353"/>
        <v>#REF!</v>
      </c>
      <c r="AN193" s="33" t="e">
        <f t="shared" si="353"/>
        <v>#REF!</v>
      </c>
      <c r="AO193" s="33" t="e">
        <f t="shared" si="353"/>
        <v>#REF!</v>
      </c>
      <c r="AP193" s="33" t="e">
        <f t="shared" si="353"/>
        <v>#REF!</v>
      </c>
      <c r="AQ193" s="33" t="e">
        <f t="shared" si="353"/>
        <v>#REF!</v>
      </c>
      <c r="AR193" s="33" t="e">
        <f t="shared" si="353"/>
        <v>#REF!</v>
      </c>
      <c r="AS193" s="33" t="e">
        <f t="shared" si="353"/>
        <v>#REF!</v>
      </c>
      <c r="AT193" s="33" t="e">
        <f t="shared" si="353"/>
        <v>#REF!</v>
      </c>
      <c r="AU193" s="33" t="e">
        <f t="shared" si="353"/>
        <v>#REF!</v>
      </c>
      <c r="AV193" s="33" t="e">
        <f t="shared" si="353"/>
        <v>#REF!</v>
      </c>
      <c r="AW193" s="33" t="e">
        <f t="shared" si="353"/>
        <v>#REF!</v>
      </c>
      <c r="AX193" s="33" t="e">
        <f t="shared" si="353"/>
        <v>#REF!</v>
      </c>
      <c r="AY193" s="33" t="e">
        <f t="shared" si="353"/>
        <v>#REF!</v>
      </c>
      <c r="AZ193" s="33" t="e">
        <f t="shared" si="353"/>
        <v>#REF!</v>
      </c>
      <c r="BA193" s="33" t="e">
        <f t="shared" si="353"/>
        <v>#REF!</v>
      </c>
      <c r="BB193" s="33" t="e">
        <f t="shared" si="353"/>
        <v>#REF!</v>
      </c>
      <c r="BC193" s="33" t="e">
        <f t="shared" si="353"/>
        <v>#REF!</v>
      </c>
      <c r="BD193" s="33" t="e">
        <f t="shared" si="353"/>
        <v>#REF!</v>
      </c>
      <c r="BE193" s="33" t="e">
        <f t="shared" si="353"/>
        <v>#REF!</v>
      </c>
      <c r="BF193" s="33" t="e">
        <f t="shared" si="353"/>
        <v>#REF!</v>
      </c>
      <c r="BG193" s="33" t="e">
        <f t="shared" si="353"/>
        <v>#REF!</v>
      </c>
      <c r="BH193" s="33" t="e">
        <f t="shared" si="353"/>
        <v>#REF!</v>
      </c>
      <c r="BI193" s="33" t="e">
        <f t="shared" si="353"/>
        <v>#REF!</v>
      </c>
      <c r="BJ193" s="33" t="e">
        <f t="shared" si="353"/>
        <v>#REF!</v>
      </c>
      <c r="BK193" s="33" t="e">
        <f t="shared" si="353"/>
        <v>#REF!</v>
      </c>
      <c r="BL193" s="33" t="e">
        <f t="shared" si="353"/>
        <v>#REF!</v>
      </c>
      <c r="BM193" s="33" t="e">
        <f t="shared" si="353"/>
        <v>#REF!</v>
      </c>
      <c r="BN193" s="33" t="e">
        <f t="shared" si="353"/>
        <v>#REF!</v>
      </c>
      <c r="BO193" s="33" t="e">
        <f t="shared" si="353"/>
        <v>#REF!</v>
      </c>
      <c r="BP193" s="33" t="e">
        <f t="shared" si="353"/>
        <v>#REF!</v>
      </c>
      <c r="BQ193" s="33" t="e">
        <f t="shared" si="353"/>
        <v>#REF!</v>
      </c>
      <c r="BR193" s="33" t="e">
        <f t="shared" si="353"/>
        <v>#REF!</v>
      </c>
      <c r="BS193" s="33" t="e">
        <f t="shared" si="353"/>
        <v>#REF!</v>
      </c>
      <c r="BT193" s="33" t="e">
        <f t="shared" si="353"/>
        <v>#REF!</v>
      </c>
      <c r="BU193" s="33" t="e">
        <f t="shared" si="353"/>
        <v>#REF!</v>
      </c>
      <c r="BV193" s="33" t="e">
        <f t="shared" si="353"/>
        <v>#REF!</v>
      </c>
      <c r="BW193" s="33" t="e">
        <f t="shared" si="353"/>
        <v>#REF!</v>
      </c>
      <c r="BX193" s="33" t="e">
        <f t="shared" si="353"/>
        <v>#REF!</v>
      </c>
      <c r="BY193" s="33" t="e">
        <f t="shared" si="353"/>
        <v>#REF!</v>
      </c>
      <c r="BZ193" s="33" t="e">
        <f t="shared" si="353"/>
        <v>#REF!</v>
      </c>
      <c r="CA193" s="33" t="e">
        <f t="shared" si="353"/>
        <v>#REF!</v>
      </c>
      <c r="CB193" s="33" t="e">
        <f t="shared" si="353"/>
        <v>#REF!</v>
      </c>
      <c r="CC193" s="33" t="e">
        <f t="shared" si="353"/>
        <v>#REF!</v>
      </c>
      <c r="CD193" s="33" t="e">
        <f t="shared" si="353"/>
        <v>#REF!</v>
      </c>
      <c r="CE193" s="33" t="e">
        <f t="shared" si="353"/>
        <v>#REF!</v>
      </c>
      <c r="CF193" s="33" t="e">
        <f t="shared" si="353"/>
        <v>#REF!</v>
      </c>
      <c r="CG193" s="33" t="e">
        <f t="shared" si="353"/>
        <v>#REF!</v>
      </c>
      <c r="CH193" s="33" t="e">
        <f t="shared" si="353"/>
        <v>#REF!</v>
      </c>
      <c r="CI193" s="33" t="e">
        <f t="shared" si="353"/>
        <v>#REF!</v>
      </c>
      <c r="CJ193" s="33" t="e">
        <f t="shared" si="353"/>
        <v>#REF!</v>
      </c>
      <c r="CK193" s="33" t="e">
        <f t="shared" si="353"/>
        <v>#REF!</v>
      </c>
      <c r="CL193" s="33" t="e">
        <f t="shared" si="353"/>
        <v>#REF!</v>
      </c>
      <c r="CM193" s="33" t="e">
        <f t="shared" si="353"/>
        <v>#REF!</v>
      </c>
      <c r="CN193" s="33" t="e">
        <f t="shared" si="353"/>
        <v>#REF!</v>
      </c>
      <c r="CO193" s="33" t="e">
        <f t="shared" si="353"/>
        <v>#REF!</v>
      </c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x14ac:dyDescent="0.2">
      <c r="A194" s="30" t="s">
        <v>54</v>
      </c>
      <c r="B194" s="125" t="s">
        <v>55</v>
      </c>
      <c r="C194" s="135"/>
      <c r="D194" s="33" t="e">
        <f t="shared" ref="D194:CO194" si="354">IF(D46=0," ",D46/D$72*100)</f>
        <v>#REF!</v>
      </c>
      <c r="E194" s="33" t="e">
        <f t="shared" si="354"/>
        <v>#REF!</v>
      </c>
      <c r="F194" s="33" t="e">
        <f t="shared" si="354"/>
        <v>#REF!</v>
      </c>
      <c r="G194" s="33" t="e">
        <f t="shared" si="354"/>
        <v>#REF!</v>
      </c>
      <c r="H194" s="33" t="e">
        <f t="shared" si="354"/>
        <v>#REF!</v>
      </c>
      <c r="I194" s="33" t="e">
        <f t="shared" si="354"/>
        <v>#REF!</v>
      </c>
      <c r="J194" s="33" t="e">
        <f t="shared" si="354"/>
        <v>#REF!</v>
      </c>
      <c r="K194" s="33" t="e">
        <f t="shared" si="354"/>
        <v>#REF!</v>
      </c>
      <c r="L194" s="33" t="e">
        <f t="shared" si="354"/>
        <v>#REF!</v>
      </c>
      <c r="M194" s="33" t="e">
        <f t="shared" si="354"/>
        <v>#REF!</v>
      </c>
      <c r="N194" s="33" t="e">
        <f t="shared" si="354"/>
        <v>#REF!</v>
      </c>
      <c r="O194" s="33" t="e">
        <f t="shared" si="354"/>
        <v>#REF!</v>
      </c>
      <c r="P194" s="33" t="e">
        <f t="shared" si="354"/>
        <v>#REF!</v>
      </c>
      <c r="Q194" s="33" t="e">
        <f t="shared" si="354"/>
        <v>#REF!</v>
      </c>
      <c r="R194" s="33" t="e">
        <f t="shared" si="354"/>
        <v>#REF!</v>
      </c>
      <c r="S194" s="33" t="e">
        <f t="shared" si="354"/>
        <v>#REF!</v>
      </c>
      <c r="T194" s="33" t="e">
        <f t="shared" si="354"/>
        <v>#REF!</v>
      </c>
      <c r="U194" s="33" t="e">
        <f t="shared" si="354"/>
        <v>#REF!</v>
      </c>
      <c r="V194" s="33" t="e">
        <f t="shared" si="354"/>
        <v>#REF!</v>
      </c>
      <c r="W194" s="33" t="e">
        <f t="shared" si="354"/>
        <v>#REF!</v>
      </c>
      <c r="X194" s="33" t="e">
        <f t="shared" si="354"/>
        <v>#REF!</v>
      </c>
      <c r="Y194" s="33" t="e">
        <f t="shared" si="354"/>
        <v>#REF!</v>
      </c>
      <c r="Z194" s="33" t="e">
        <f t="shared" si="354"/>
        <v>#REF!</v>
      </c>
      <c r="AA194" s="33" t="e">
        <f t="shared" si="354"/>
        <v>#REF!</v>
      </c>
      <c r="AB194" s="33" t="e">
        <f t="shared" si="354"/>
        <v>#REF!</v>
      </c>
      <c r="AC194" s="33" t="e">
        <f t="shared" si="354"/>
        <v>#REF!</v>
      </c>
      <c r="AD194" s="33" t="e">
        <f t="shared" si="354"/>
        <v>#REF!</v>
      </c>
      <c r="AE194" s="33" t="e">
        <f t="shared" si="354"/>
        <v>#REF!</v>
      </c>
      <c r="AF194" s="33" t="e">
        <f t="shared" si="354"/>
        <v>#REF!</v>
      </c>
      <c r="AG194" s="33" t="e">
        <f t="shared" si="354"/>
        <v>#REF!</v>
      </c>
      <c r="AH194" s="33" t="e">
        <f t="shared" si="354"/>
        <v>#REF!</v>
      </c>
      <c r="AI194" s="33" t="e">
        <f t="shared" si="354"/>
        <v>#REF!</v>
      </c>
      <c r="AJ194" s="33" t="e">
        <f t="shared" si="354"/>
        <v>#REF!</v>
      </c>
      <c r="AK194" s="33" t="e">
        <f t="shared" si="354"/>
        <v>#REF!</v>
      </c>
      <c r="AL194" s="33" t="e">
        <f t="shared" si="354"/>
        <v>#REF!</v>
      </c>
      <c r="AM194" s="33" t="e">
        <f t="shared" si="354"/>
        <v>#REF!</v>
      </c>
      <c r="AN194" s="33" t="e">
        <f t="shared" si="354"/>
        <v>#REF!</v>
      </c>
      <c r="AO194" s="33" t="e">
        <f t="shared" si="354"/>
        <v>#REF!</v>
      </c>
      <c r="AP194" s="33" t="e">
        <f t="shared" si="354"/>
        <v>#REF!</v>
      </c>
      <c r="AQ194" s="33" t="e">
        <f t="shared" si="354"/>
        <v>#REF!</v>
      </c>
      <c r="AR194" s="33" t="e">
        <f t="shared" si="354"/>
        <v>#REF!</v>
      </c>
      <c r="AS194" s="33" t="e">
        <f t="shared" si="354"/>
        <v>#REF!</v>
      </c>
      <c r="AT194" s="33" t="e">
        <f t="shared" si="354"/>
        <v>#REF!</v>
      </c>
      <c r="AU194" s="33" t="e">
        <f t="shared" si="354"/>
        <v>#REF!</v>
      </c>
      <c r="AV194" s="33" t="e">
        <f t="shared" si="354"/>
        <v>#REF!</v>
      </c>
      <c r="AW194" s="33" t="e">
        <f t="shared" si="354"/>
        <v>#REF!</v>
      </c>
      <c r="AX194" s="33" t="e">
        <f t="shared" si="354"/>
        <v>#REF!</v>
      </c>
      <c r="AY194" s="33" t="e">
        <f t="shared" si="354"/>
        <v>#REF!</v>
      </c>
      <c r="AZ194" s="33" t="e">
        <f t="shared" si="354"/>
        <v>#REF!</v>
      </c>
      <c r="BA194" s="33" t="e">
        <f t="shared" si="354"/>
        <v>#REF!</v>
      </c>
      <c r="BB194" s="33" t="e">
        <f t="shared" si="354"/>
        <v>#REF!</v>
      </c>
      <c r="BC194" s="33" t="e">
        <f t="shared" si="354"/>
        <v>#REF!</v>
      </c>
      <c r="BD194" s="33" t="e">
        <f t="shared" si="354"/>
        <v>#REF!</v>
      </c>
      <c r="BE194" s="33" t="e">
        <f t="shared" si="354"/>
        <v>#REF!</v>
      </c>
      <c r="BF194" s="33" t="e">
        <f t="shared" si="354"/>
        <v>#REF!</v>
      </c>
      <c r="BG194" s="33" t="e">
        <f t="shared" si="354"/>
        <v>#REF!</v>
      </c>
      <c r="BH194" s="33" t="e">
        <f t="shared" si="354"/>
        <v>#REF!</v>
      </c>
      <c r="BI194" s="33" t="e">
        <f t="shared" si="354"/>
        <v>#REF!</v>
      </c>
      <c r="BJ194" s="33" t="e">
        <f t="shared" si="354"/>
        <v>#REF!</v>
      </c>
      <c r="BK194" s="33" t="e">
        <f t="shared" si="354"/>
        <v>#REF!</v>
      </c>
      <c r="BL194" s="33" t="e">
        <f t="shared" si="354"/>
        <v>#REF!</v>
      </c>
      <c r="BM194" s="33" t="e">
        <f t="shared" si="354"/>
        <v>#REF!</v>
      </c>
      <c r="BN194" s="33" t="e">
        <f t="shared" si="354"/>
        <v>#REF!</v>
      </c>
      <c r="BO194" s="33" t="e">
        <f t="shared" si="354"/>
        <v>#REF!</v>
      </c>
      <c r="BP194" s="33" t="e">
        <f t="shared" si="354"/>
        <v>#REF!</v>
      </c>
      <c r="BQ194" s="33" t="e">
        <f t="shared" si="354"/>
        <v>#REF!</v>
      </c>
      <c r="BR194" s="33" t="e">
        <f t="shared" si="354"/>
        <v>#REF!</v>
      </c>
      <c r="BS194" s="33" t="e">
        <f t="shared" si="354"/>
        <v>#REF!</v>
      </c>
      <c r="BT194" s="33" t="e">
        <f t="shared" si="354"/>
        <v>#REF!</v>
      </c>
      <c r="BU194" s="33" t="e">
        <f t="shared" si="354"/>
        <v>#REF!</v>
      </c>
      <c r="BV194" s="33" t="e">
        <f t="shared" si="354"/>
        <v>#REF!</v>
      </c>
      <c r="BW194" s="33" t="e">
        <f t="shared" si="354"/>
        <v>#REF!</v>
      </c>
      <c r="BX194" s="33" t="e">
        <f t="shared" si="354"/>
        <v>#REF!</v>
      </c>
      <c r="BY194" s="33" t="e">
        <f t="shared" si="354"/>
        <v>#REF!</v>
      </c>
      <c r="BZ194" s="33" t="e">
        <f t="shared" si="354"/>
        <v>#REF!</v>
      </c>
      <c r="CA194" s="33" t="e">
        <f t="shared" si="354"/>
        <v>#REF!</v>
      </c>
      <c r="CB194" s="33" t="e">
        <f t="shared" si="354"/>
        <v>#REF!</v>
      </c>
      <c r="CC194" s="33" t="e">
        <f t="shared" si="354"/>
        <v>#REF!</v>
      </c>
      <c r="CD194" s="33" t="e">
        <f t="shared" si="354"/>
        <v>#REF!</v>
      </c>
      <c r="CE194" s="33" t="e">
        <f t="shared" si="354"/>
        <v>#REF!</v>
      </c>
      <c r="CF194" s="33" t="e">
        <f t="shared" si="354"/>
        <v>#REF!</v>
      </c>
      <c r="CG194" s="33" t="e">
        <f t="shared" si="354"/>
        <v>#REF!</v>
      </c>
      <c r="CH194" s="33" t="e">
        <f t="shared" si="354"/>
        <v>#REF!</v>
      </c>
      <c r="CI194" s="33" t="e">
        <f t="shared" si="354"/>
        <v>#REF!</v>
      </c>
      <c r="CJ194" s="33" t="e">
        <f t="shared" si="354"/>
        <v>#REF!</v>
      </c>
      <c r="CK194" s="33" t="e">
        <f t="shared" si="354"/>
        <v>#REF!</v>
      </c>
      <c r="CL194" s="33" t="e">
        <f t="shared" si="354"/>
        <v>#REF!</v>
      </c>
      <c r="CM194" s="33" t="e">
        <f t="shared" si="354"/>
        <v>#REF!</v>
      </c>
      <c r="CN194" s="33" t="e">
        <f t="shared" si="354"/>
        <v>#REF!</v>
      </c>
      <c r="CO194" s="33" t="e">
        <f t="shared" si="354"/>
        <v>#REF!</v>
      </c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x14ac:dyDescent="0.2">
      <c r="A195" s="30" t="s">
        <v>56</v>
      </c>
      <c r="B195" s="34" t="s">
        <v>57</v>
      </c>
      <c r="C195" s="35"/>
      <c r="D195" s="33" t="e">
        <f t="shared" ref="D195:CO195" si="355">IF(D47=0," ",D47/D$72*100)</f>
        <v>#REF!</v>
      </c>
      <c r="E195" s="33" t="e">
        <f t="shared" si="355"/>
        <v>#REF!</v>
      </c>
      <c r="F195" s="33" t="e">
        <f t="shared" si="355"/>
        <v>#REF!</v>
      </c>
      <c r="G195" s="33" t="e">
        <f t="shared" si="355"/>
        <v>#REF!</v>
      </c>
      <c r="H195" s="33" t="e">
        <f t="shared" si="355"/>
        <v>#REF!</v>
      </c>
      <c r="I195" s="33" t="e">
        <f t="shared" si="355"/>
        <v>#REF!</v>
      </c>
      <c r="J195" s="33" t="e">
        <f t="shared" si="355"/>
        <v>#REF!</v>
      </c>
      <c r="K195" s="33" t="e">
        <f t="shared" si="355"/>
        <v>#REF!</v>
      </c>
      <c r="L195" s="33" t="e">
        <f t="shared" si="355"/>
        <v>#REF!</v>
      </c>
      <c r="M195" s="33" t="e">
        <f t="shared" si="355"/>
        <v>#REF!</v>
      </c>
      <c r="N195" s="33" t="e">
        <f t="shared" si="355"/>
        <v>#REF!</v>
      </c>
      <c r="O195" s="33" t="e">
        <f t="shared" si="355"/>
        <v>#REF!</v>
      </c>
      <c r="P195" s="33" t="e">
        <f t="shared" si="355"/>
        <v>#REF!</v>
      </c>
      <c r="Q195" s="33" t="e">
        <f t="shared" si="355"/>
        <v>#REF!</v>
      </c>
      <c r="R195" s="33" t="e">
        <f t="shared" si="355"/>
        <v>#REF!</v>
      </c>
      <c r="S195" s="33" t="e">
        <f t="shared" si="355"/>
        <v>#REF!</v>
      </c>
      <c r="T195" s="33" t="e">
        <f t="shared" si="355"/>
        <v>#REF!</v>
      </c>
      <c r="U195" s="33" t="e">
        <f t="shared" si="355"/>
        <v>#REF!</v>
      </c>
      <c r="V195" s="33" t="e">
        <f t="shared" si="355"/>
        <v>#REF!</v>
      </c>
      <c r="W195" s="33" t="e">
        <f t="shared" si="355"/>
        <v>#REF!</v>
      </c>
      <c r="X195" s="33" t="e">
        <f t="shared" si="355"/>
        <v>#REF!</v>
      </c>
      <c r="Y195" s="33" t="e">
        <f t="shared" si="355"/>
        <v>#REF!</v>
      </c>
      <c r="Z195" s="33" t="e">
        <f t="shared" si="355"/>
        <v>#REF!</v>
      </c>
      <c r="AA195" s="33" t="e">
        <f t="shared" si="355"/>
        <v>#REF!</v>
      </c>
      <c r="AB195" s="33" t="e">
        <f t="shared" si="355"/>
        <v>#REF!</v>
      </c>
      <c r="AC195" s="33" t="e">
        <f t="shared" si="355"/>
        <v>#REF!</v>
      </c>
      <c r="AD195" s="33" t="e">
        <f t="shared" si="355"/>
        <v>#REF!</v>
      </c>
      <c r="AE195" s="33" t="e">
        <f t="shared" si="355"/>
        <v>#REF!</v>
      </c>
      <c r="AF195" s="33" t="e">
        <f t="shared" si="355"/>
        <v>#REF!</v>
      </c>
      <c r="AG195" s="33" t="e">
        <f t="shared" si="355"/>
        <v>#REF!</v>
      </c>
      <c r="AH195" s="33" t="e">
        <f t="shared" si="355"/>
        <v>#REF!</v>
      </c>
      <c r="AI195" s="33" t="e">
        <f t="shared" si="355"/>
        <v>#REF!</v>
      </c>
      <c r="AJ195" s="33" t="e">
        <f t="shared" si="355"/>
        <v>#REF!</v>
      </c>
      <c r="AK195" s="33" t="e">
        <f t="shared" si="355"/>
        <v>#REF!</v>
      </c>
      <c r="AL195" s="33" t="e">
        <f t="shared" si="355"/>
        <v>#REF!</v>
      </c>
      <c r="AM195" s="33" t="e">
        <f t="shared" si="355"/>
        <v>#REF!</v>
      </c>
      <c r="AN195" s="33" t="e">
        <f t="shared" si="355"/>
        <v>#REF!</v>
      </c>
      <c r="AO195" s="33" t="e">
        <f t="shared" si="355"/>
        <v>#REF!</v>
      </c>
      <c r="AP195" s="33" t="e">
        <f t="shared" si="355"/>
        <v>#REF!</v>
      </c>
      <c r="AQ195" s="33" t="e">
        <f t="shared" si="355"/>
        <v>#REF!</v>
      </c>
      <c r="AR195" s="33" t="e">
        <f t="shared" si="355"/>
        <v>#REF!</v>
      </c>
      <c r="AS195" s="33" t="e">
        <f t="shared" si="355"/>
        <v>#REF!</v>
      </c>
      <c r="AT195" s="33" t="e">
        <f t="shared" si="355"/>
        <v>#REF!</v>
      </c>
      <c r="AU195" s="33" t="e">
        <f t="shared" si="355"/>
        <v>#REF!</v>
      </c>
      <c r="AV195" s="33" t="e">
        <f t="shared" si="355"/>
        <v>#REF!</v>
      </c>
      <c r="AW195" s="33" t="e">
        <f t="shared" si="355"/>
        <v>#REF!</v>
      </c>
      <c r="AX195" s="33" t="e">
        <f t="shared" si="355"/>
        <v>#REF!</v>
      </c>
      <c r="AY195" s="33" t="e">
        <f t="shared" si="355"/>
        <v>#REF!</v>
      </c>
      <c r="AZ195" s="33" t="e">
        <f t="shared" si="355"/>
        <v>#REF!</v>
      </c>
      <c r="BA195" s="33" t="e">
        <f t="shared" si="355"/>
        <v>#REF!</v>
      </c>
      <c r="BB195" s="33" t="e">
        <f t="shared" si="355"/>
        <v>#REF!</v>
      </c>
      <c r="BC195" s="33" t="e">
        <f t="shared" si="355"/>
        <v>#REF!</v>
      </c>
      <c r="BD195" s="33" t="e">
        <f t="shared" si="355"/>
        <v>#REF!</v>
      </c>
      <c r="BE195" s="33" t="e">
        <f t="shared" si="355"/>
        <v>#REF!</v>
      </c>
      <c r="BF195" s="33" t="e">
        <f t="shared" si="355"/>
        <v>#REF!</v>
      </c>
      <c r="BG195" s="33" t="e">
        <f t="shared" si="355"/>
        <v>#REF!</v>
      </c>
      <c r="BH195" s="33" t="e">
        <f t="shared" si="355"/>
        <v>#REF!</v>
      </c>
      <c r="BI195" s="33" t="e">
        <f t="shared" si="355"/>
        <v>#REF!</v>
      </c>
      <c r="BJ195" s="33" t="e">
        <f t="shared" si="355"/>
        <v>#REF!</v>
      </c>
      <c r="BK195" s="33" t="e">
        <f t="shared" si="355"/>
        <v>#REF!</v>
      </c>
      <c r="BL195" s="33" t="e">
        <f t="shared" si="355"/>
        <v>#REF!</v>
      </c>
      <c r="BM195" s="33" t="e">
        <f t="shared" si="355"/>
        <v>#REF!</v>
      </c>
      <c r="BN195" s="33" t="e">
        <f t="shared" si="355"/>
        <v>#REF!</v>
      </c>
      <c r="BO195" s="33" t="e">
        <f t="shared" si="355"/>
        <v>#REF!</v>
      </c>
      <c r="BP195" s="33" t="e">
        <f t="shared" si="355"/>
        <v>#REF!</v>
      </c>
      <c r="BQ195" s="33" t="e">
        <f t="shared" si="355"/>
        <v>#REF!</v>
      </c>
      <c r="BR195" s="33" t="e">
        <f t="shared" si="355"/>
        <v>#REF!</v>
      </c>
      <c r="BS195" s="33" t="e">
        <f t="shared" si="355"/>
        <v>#REF!</v>
      </c>
      <c r="BT195" s="33" t="e">
        <f t="shared" si="355"/>
        <v>#REF!</v>
      </c>
      <c r="BU195" s="33" t="e">
        <f t="shared" si="355"/>
        <v>#REF!</v>
      </c>
      <c r="BV195" s="33" t="e">
        <f t="shared" si="355"/>
        <v>#REF!</v>
      </c>
      <c r="BW195" s="33" t="e">
        <f t="shared" si="355"/>
        <v>#REF!</v>
      </c>
      <c r="BX195" s="33" t="e">
        <f t="shared" si="355"/>
        <v>#REF!</v>
      </c>
      <c r="BY195" s="33" t="e">
        <f t="shared" si="355"/>
        <v>#REF!</v>
      </c>
      <c r="BZ195" s="33" t="e">
        <f t="shared" si="355"/>
        <v>#REF!</v>
      </c>
      <c r="CA195" s="33" t="e">
        <f t="shared" si="355"/>
        <v>#REF!</v>
      </c>
      <c r="CB195" s="33" t="e">
        <f t="shared" si="355"/>
        <v>#REF!</v>
      </c>
      <c r="CC195" s="33" t="e">
        <f t="shared" si="355"/>
        <v>#REF!</v>
      </c>
      <c r="CD195" s="33" t="e">
        <f t="shared" si="355"/>
        <v>#REF!</v>
      </c>
      <c r="CE195" s="33" t="e">
        <f t="shared" si="355"/>
        <v>#REF!</v>
      </c>
      <c r="CF195" s="33" t="e">
        <f t="shared" si="355"/>
        <v>#REF!</v>
      </c>
      <c r="CG195" s="33" t="e">
        <f t="shared" si="355"/>
        <v>#REF!</v>
      </c>
      <c r="CH195" s="33" t="e">
        <f t="shared" si="355"/>
        <v>#REF!</v>
      </c>
      <c r="CI195" s="33" t="e">
        <f t="shared" si="355"/>
        <v>#REF!</v>
      </c>
      <c r="CJ195" s="33" t="e">
        <f t="shared" si="355"/>
        <v>#REF!</v>
      </c>
      <c r="CK195" s="33" t="e">
        <f t="shared" si="355"/>
        <v>#REF!</v>
      </c>
      <c r="CL195" s="33" t="e">
        <f t="shared" si="355"/>
        <v>#REF!</v>
      </c>
      <c r="CM195" s="33" t="e">
        <f t="shared" si="355"/>
        <v>#REF!</v>
      </c>
      <c r="CN195" s="33" t="e">
        <f t="shared" si="355"/>
        <v>#REF!</v>
      </c>
      <c r="CO195" s="33" t="e">
        <f t="shared" si="355"/>
        <v>#REF!</v>
      </c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x14ac:dyDescent="0.2">
      <c r="A196" s="19"/>
      <c r="B196" s="20">
        <v>1</v>
      </c>
      <c r="C196" s="21" t="s">
        <v>58</v>
      </c>
      <c r="D196" s="24" t="e">
        <f t="shared" ref="D196:CO196" si="356">IF(D48=0," ",D48/D$72*100)</f>
        <v>#REF!</v>
      </c>
      <c r="E196" s="24" t="e">
        <f t="shared" si="356"/>
        <v>#REF!</v>
      </c>
      <c r="F196" s="24" t="e">
        <f t="shared" si="356"/>
        <v>#REF!</v>
      </c>
      <c r="G196" s="24" t="e">
        <f t="shared" si="356"/>
        <v>#REF!</v>
      </c>
      <c r="H196" s="24" t="e">
        <f t="shared" si="356"/>
        <v>#REF!</v>
      </c>
      <c r="I196" s="24" t="e">
        <f t="shared" si="356"/>
        <v>#REF!</v>
      </c>
      <c r="J196" s="24" t="e">
        <f t="shared" si="356"/>
        <v>#REF!</v>
      </c>
      <c r="K196" s="24" t="e">
        <f t="shared" si="356"/>
        <v>#REF!</v>
      </c>
      <c r="L196" s="24" t="e">
        <f t="shared" si="356"/>
        <v>#REF!</v>
      </c>
      <c r="M196" s="24" t="e">
        <f t="shared" si="356"/>
        <v>#REF!</v>
      </c>
      <c r="N196" s="24" t="e">
        <f t="shared" si="356"/>
        <v>#REF!</v>
      </c>
      <c r="O196" s="24" t="e">
        <f t="shared" si="356"/>
        <v>#REF!</v>
      </c>
      <c r="P196" s="24" t="e">
        <f t="shared" si="356"/>
        <v>#REF!</v>
      </c>
      <c r="Q196" s="24" t="e">
        <f t="shared" si="356"/>
        <v>#REF!</v>
      </c>
      <c r="R196" s="24" t="e">
        <f t="shared" si="356"/>
        <v>#REF!</v>
      </c>
      <c r="S196" s="24" t="e">
        <f t="shared" si="356"/>
        <v>#REF!</v>
      </c>
      <c r="T196" s="24" t="e">
        <f t="shared" si="356"/>
        <v>#REF!</v>
      </c>
      <c r="U196" s="24" t="e">
        <f t="shared" si="356"/>
        <v>#REF!</v>
      </c>
      <c r="V196" s="24" t="e">
        <f t="shared" si="356"/>
        <v>#REF!</v>
      </c>
      <c r="W196" s="24" t="e">
        <f t="shared" si="356"/>
        <v>#REF!</v>
      </c>
      <c r="X196" s="24" t="e">
        <f t="shared" si="356"/>
        <v>#REF!</v>
      </c>
      <c r="Y196" s="24" t="e">
        <f t="shared" si="356"/>
        <v>#REF!</v>
      </c>
      <c r="Z196" s="24" t="e">
        <f t="shared" si="356"/>
        <v>#REF!</v>
      </c>
      <c r="AA196" s="24" t="e">
        <f t="shared" si="356"/>
        <v>#REF!</v>
      </c>
      <c r="AB196" s="24" t="e">
        <f t="shared" si="356"/>
        <v>#REF!</v>
      </c>
      <c r="AC196" s="24" t="e">
        <f t="shared" si="356"/>
        <v>#REF!</v>
      </c>
      <c r="AD196" s="24" t="e">
        <f t="shared" si="356"/>
        <v>#REF!</v>
      </c>
      <c r="AE196" s="24" t="e">
        <f t="shared" si="356"/>
        <v>#REF!</v>
      </c>
      <c r="AF196" s="24" t="e">
        <f t="shared" si="356"/>
        <v>#REF!</v>
      </c>
      <c r="AG196" s="24" t="e">
        <f t="shared" si="356"/>
        <v>#REF!</v>
      </c>
      <c r="AH196" s="24" t="e">
        <f t="shared" si="356"/>
        <v>#REF!</v>
      </c>
      <c r="AI196" s="24" t="e">
        <f t="shared" si="356"/>
        <v>#REF!</v>
      </c>
      <c r="AJ196" s="24" t="e">
        <f t="shared" si="356"/>
        <v>#REF!</v>
      </c>
      <c r="AK196" s="24" t="e">
        <f t="shared" si="356"/>
        <v>#REF!</v>
      </c>
      <c r="AL196" s="24" t="e">
        <f t="shared" si="356"/>
        <v>#REF!</v>
      </c>
      <c r="AM196" s="24" t="e">
        <f t="shared" si="356"/>
        <v>#REF!</v>
      </c>
      <c r="AN196" s="24" t="e">
        <f t="shared" si="356"/>
        <v>#REF!</v>
      </c>
      <c r="AO196" s="24" t="e">
        <f t="shared" si="356"/>
        <v>#REF!</v>
      </c>
      <c r="AP196" s="24" t="e">
        <f t="shared" si="356"/>
        <v>#REF!</v>
      </c>
      <c r="AQ196" s="24" t="e">
        <f t="shared" si="356"/>
        <v>#REF!</v>
      </c>
      <c r="AR196" s="24" t="e">
        <f t="shared" si="356"/>
        <v>#REF!</v>
      </c>
      <c r="AS196" s="24" t="e">
        <f t="shared" si="356"/>
        <v>#REF!</v>
      </c>
      <c r="AT196" s="24" t="e">
        <f t="shared" si="356"/>
        <v>#REF!</v>
      </c>
      <c r="AU196" s="24" t="e">
        <f t="shared" si="356"/>
        <v>#REF!</v>
      </c>
      <c r="AV196" s="24" t="e">
        <f t="shared" si="356"/>
        <v>#REF!</v>
      </c>
      <c r="AW196" s="24" t="e">
        <f t="shared" si="356"/>
        <v>#REF!</v>
      </c>
      <c r="AX196" s="24" t="e">
        <f t="shared" si="356"/>
        <v>#REF!</v>
      </c>
      <c r="AY196" s="24" t="e">
        <f t="shared" si="356"/>
        <v>#REF!</v>
      </c>
      <c r="AZ196" s="24" t="e">
        <f t="shared" si="356"/>
        <v>#REF!</v>
      </c>
      <c r="BA196" s="24" t="e">
        <f t="shared" si="356"/>
        <v>#REF!</v>
      </c>
      <c r="BB196" s="24" t="e">
        <f t="shared" si="356"/>
        <v>#REF!</v>
      </c>
      <c r="BC196" s="24" t="e">
        <f t="shared" si="356"/>
        <v>#REF!</v>
      </c>
      <c r="BD196" s="24" t="e">
        <f t="shared" si="356"/>
        <v>#REF!</v>
      </c>
      <c r="BE196" s="24" t="e">
        <f t="shared" si="356"/>
        <v>#REF!</v>
      </c>
      <c r="BF196" s="24" t="e">
        <f t="shared" si="356"/>
        <v>#REF!</v>
      </c>
      <c r="BG196" s="24" t="e">
        <f t="shared" si="356"/>
        <v>#REF!</v>
      </c>
      <c r="BH196" s="24" t="e">
        <f t="shared" si="356"/>
        <v>#REF!</v>
      </c>
      <c r="BI196" s="24" t="e">
        <f t="shared" si="356"/>
        <v>#REF!</v>
      </c>
      <c r="BJ196" s="24" t="e">
        <f t="shared" si="356"/>
        <v>#REF!</v>
      </c>
      <c r="BK196" s="24" t="e">
        <f t="shared" si="356"/>
        <v>#REF!</v>
      </c>
      <c r="BL196" s="24" t="e">
        <f t="shared" si="356"/>
        <v>#REF!</v>
      </c>
      <c r="BM196" s="24" t="e">
        <f t="shared" si="356"/>
        <v>#REF!</v>
      </c>
      <c r="BN196" s="24" t="e">
        <f t="shared" si="356"/>
        <v>#REF!</v>
      </c>
      <c r="BO196" s="24" t="e">
        <f t="shared" si="356"/>
        <v>#REF!</v>
      </c>
      <c r="BP196" s="24" t="e">
        <f t="shared" si="356"/>
        <v>#REF!</v>
      </c>
      <c r="BQ196" s="24" t="e">
        <f t="shared" si="356"/>
        <v>#REF!</v>
      </c>
      <c r="BR196" s="24" t="e">
        <f t="shared" si="356"/>
        <v>#REF!</v>
      </c>
      <c r="BS196" s="24" t="e">
        <f t="shared" si="356"/>
        <v>#REF!</v>
      </c>
      <c r="BT196" s="24" t="e">
        <f t="shared" si="356"/>
        <v>#REF!</v>
      </c>
      <c r="BU196" s="24" t="e">
        <f t="shared" si="356"/>
        <v>#REF!</v>
      </c>
      <c r="BV196" s="24" t="e">
        <f t="shared" si="356"/>
        <v>#REF!</v>
      </c>
      <c r="BW196" s="24" t="e">
        <f t="shared" si="356"/>
        <v>#REF!</v>
      </c>
      <c r="BX196" s="24" t="e">
        <f t="shared" si="356"/>
        <v>#REF!</v>
      </c>
      <c r="BY196" s="24" t="e">
        <f t="shared" si="356"/>
        <v>#REF!</v>
      </c>
      <c r="BZ196" s="24" t="e">
        <f t="shared" si="356"/>
        <v>#REF!</v>
      </c>
      <c r="CA196" s="24" t="e">
        <f t="shared" si="356"/>
        <v>#REF!</v>
      </c>
      <c r="CB196" s="24" t="e">
        <f t="shared" si="356"/>
        <v>#REF!</v>
      </c>
      <c r="CC196" s="24" t="e">
        <f t="shared" si="356"/>
        <v>#REF!</v>
      </c>
      <c r="CD196" s="24" t="e">
        <f t="shared" si="356"/>
        <v>#REF!</v>
      </c>
      <c r="CE196" s="24" t="e">
        <f t="shared" si="356"/>
        <v>#REF!</v>
      </c>
      <c r="CF196" s="24" t="e">
        <f t="shared" si="356"/>
        <v>#REF!</v>
      </c>
      <c r="CG196" s="24" t="e">
        <f t="shared" si="356"/>
        <v>#REF!</v>
      </c>
      <c r="CH196" s="24" t="e">
        <f t="shared" si="356"/>
        <v>#REF!</v>
      </c>
      <c r="CI196" s="24" t="e">
        <f t="shared" si="356"/>
        <v>#REF!</v>
      </c>
      <c r="CJ196" s="24" t="e">
        <f t="shared" si="356"/>
        <v>#REF!</v>
      </c>
      <c r="CK196" s="24" t="e">
        <f t="shared" si="356"/>
        <v>#REF!</v>
      </c>
      <c r="CL196" s="24" t="e">
        <f t="shared" si="356"/>
        <v>#REF!</v>
      </c>
      <c r="CM196" s="24" t="e">
        <f t="shared" si="356"/>
        <v>#REF!</v>
      </c>
      <c r="CN196" s="24" t="e">
        <f t="shared" si="356"/>
        <v>#REF!</v>
      </c>
      <c r="CO196" s="24" t="e">
        <f t="shared" si="356"/>
        <v>#REF!</v>
      </c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</row>
    <row r="197" spans="1:113" ht="14.25" customHeight="1" x14ac:dyDescent="0.2">
      <c r="A197" s="19"/>
      <c r="B197" s="20">
        <v>2</v>
      </c>
      <c r="C197" s="21" t="s">
        <v>59</v>
      </c>
      <c r="D197" s="24" t="e">
        <f t="shared" ref="D197:CO197" si="357">IF(D49=0," ",D49/D$72*100)</f>
        <v>#REF!</v>
      </c>
      <c r="E197" s="24" t="e">
        <f t="shared" si="357"/>
        <v>#REF!</v>
      </c>
      <c r="F197" s="24" t="e">
        <f t="shared" si="357"/>
        <v>#REF!</v>
      </c>
      <c r="G197" s="24" t="e">
        <f t="shared" si="357"/>
        <v>#REF!</v>
      </c>
      <c r="H197" s="24" t="e">
        <f t="shared" si="357"/>
        <v>#REF!</v>
      </c>
      <c r="I197" s="24" t="e">
        <f t="shared" si="357"/>
        <v>#REF!</v>
      </c>
      <c r="J197" s="24" t="e">
        <f t="shared" si="357"/>
        <v>#REF!</v>
      </c>
      <c r="K197" s="24" t="e">
        <f t="shared" si="357"/>
        <v>#REF!</v>
      </c>
      <c r="L197" s="24" t="e">
        <f t="shared" si="357"/>
        <v>#REF!</v>
      </c>
      <c r="M197" s="24" t="e">
        <f t="shared" si="357"/>
        <v>#REF!</v>
      </c>
      <c r="N197" s="24" t="e">
        <f t="shared" si="357"/>
        <v>#REF!</v>
      </c>
      <c r="O197" s="24" t="e">
        <f t="shared" si="357"/>
        <v>#REF!</v>
      </c>
      <c r="P197" s="24" t="e">
        <f t="shared" si="357"/>
        <v>#REF!</v>
      </c>
      <c r="Q197" s="24" t="e">
        <f t="shared" si="357"/>
        <v>#REF!</v>
      </c>
      <c r="R197" s="24" t="e">
        <f t="shared" si="357"/>
        <v>#REF!</v>
      </c>
      <c r="S197" s="24" t="e">
        <f t="shared" si="357"/>
        <v>#REF!</v>
      </c>
      <c r="T197" s="24" t="e">
        <f t="shared" si="357"/>
        <v>#REF!</v>
      </c>
      <c r="U197" s="24" t="e">
        <f t="shared" si="357"/>
        <v>#REF!</v>
      </c>
      <c r="V197" s="24" t="e">
        <f t="shared" si="357"/>
        <v>#REF!</v>
      </c>
      <c r="W197" s="24" t="e">
        <f t="shared" si="357"/>
        <v>#REF!</v>
      </c>
      <c r="X197" s="24" t="e">
        <f t="shared" si="357"/>
        <v>#REF!</v>
      </c>
      <c r="Y197" s="24" t="e">
        <f t="shared" si="357"/>
        <v>#REF!</v>
      </c>
      <c r="Z197" s="24" t="e">
        <f t="shared" si="357"/>
        <v>#REF!</v>
      </c>
      <c r="AA197" s="24" t="e">
        <f t="shared" si="357"/>
        <v>#REF!</v>
      </c>
      <c r="AB197" s="24" t="e">
        <f t="shared" si="357"/>
        <v>#REF!</v>
      </c>
      <c r="AC197" s="24" t="e">
        <f t="shared" si="357"/>
        <v>#REF!</v>
      </c>
      <c r="AD197" s="24" t="e">
        <f t="shared" si="357"/>
        <v>#REF!</v>
      </c>
      <c r="AE197" s="24" t="e">
        <f t="shared" si="357"/>
        <v>#REF!</v>
      </c>
      <c r="AF197" s="24" t="e">
        <f t="shared" si="357"/>
        <v>#REF!</v>
      </c>
      <c r="AG197" s="24" t="e">
        <f t="shared" si="357"/>
        <v>#REF!</v>
      </c>
      <c r="AH197" s="24" t="e">
        <f t="shared" si="357"/>
        <v>#REF!</v>
      </c>
      <c r="AI197" s="24" t="e">
        <f t="shared" si="357"/>
        <v>#REF!</v>
      </c>
      <c r="AJ197" s="24" t="e">
        <f t="shared" si="357"/>
        <v>#REF!</v>
      </c>
      <c r="AK197" s="24" t="e">
        <f t="shared" si="357"/>
        <v>#REF!</v>
      </c>
      <c r="AL197" s="24" t="e">
        <f t="shared" si="357"/>
        <v>#REF!</v>
      </c>
      <c r="AM197" s="24" t="e">
        <f t="shared" si="357"/>
        <v>#REF!</v>
      </c>
      <c r="AN197" s="24" t="e">
        <f t="shared" si="357"/>
        <v>#REF!</v>
      </c>
      <c r="AO197" s="24" t="e">
        <f t="shared" si="357"/>
        <v>#REF!</v>
      </c>
      <c r="AP197" s="24" t="e">
        <f t="shared" si="357"/>
        <v>#REF!</v>
      </c>
      <c r="AQ197" s="24" t="e">
        <f t="shared" si="357"/>
        <v>#REF!</v>
      </c>
      <c r="AR197" s="24" t="e">
        <f t="shared" si="357"/>
        <v>#REF!</v>
      </c>
      <c r="AS197" s="24" t="e">
        <f t="shared" si="357"/>
        <v>#REF!</v>
      </c>
      <c r="AT197" s="24" t="e">
        <f t="shared" si="357"/>
        <v>#REF!</v>
      </c>
      <c r="AU197" s="24" t="e">
        <f t="shared" si="357"/>
        <v>#REF!</v>
      </c>
      <c r="AV197" s="24" t="e">
        <f t="shared" si="357"/>
        <v>#REF!</v>
      </c>
      <c r="AW197" s="24" t="e">
        <f t="shared" si="357"/>
        <v>#REF!</v>
      </c>
      <c r="AX197" s="24" t="e">
        <f t="shared" si="357"/>
        <v>#REF!</v>
      </c>
      <c r="AY197" s="24" t="e">
        <f t="shared" si="357"/>
        <v>#REF!</v>
      </c>
      <c r="AZ197" s="24" t="e">
        <f t="shared" si="357"/>
        <v>#REF!</v>
      </c>
      <c r="BA197" s="24" t="e">
        <f t="shared" si="357"/>
        <v>#REF!</v>
      </c>
      <c r="BB197" s="24" t="e">
        <f t="shared" si="357"/>
        <v>#REF!</v>
      </c>
      <c r="BC197" s="24" t="e">
        <f t="shared" si="357"/>
        <v>#REF!</v>
      </c>
      <c r="BD197" s="24" t="e">
        <f t="shared" si="357"/>
        <v>#REF!</v>
      </c>
      <c r="BE197" s="24" t="e">
        <f t="shared" si="357"/>
        <v>#REF!</v>
      </c>
      <c r="BF197" s="24" t="e">
        <f t="shared" si="357"/>
        <v>#REF!</v>
      </c>
      <c r="BG197" s="24" t="e">
        <f t="shared" si="357"/>
        <v>#REF!</v>
      </c>
      <c r="BH197" s="24" t="e">
        <f t="shared" si="357"/>
        <v>#REF!</v>
      </c>
      <c r="BI197" s="24" t="e">
        <f t="shared" si="357"/>
        <v>#REF!</v>
      </c>
      <c r="BJ197" s="24" t="e">
        <f t="shared" si="357"/>
        <v>#REF!</v>
      </c>
      <c r="BK197" s="24" t="e">
        <f t="shared" si="357"/>
        <v>#REF!</v>
      </c>
      <c r="BL197" s="24" t="e">
        <f t="shared" si="357"/>
        <v>#REF!</v>
      </c>
      <c r="BM197" s="24" t="e">
        <f t="shared" si="357"/>
        <v>#REF!</v>
      </c>
      <c r="BN197" s="24" t="e">
        <f t="shared" si="357"/>
        <v>#REF!</v>
      </c>
      <c r="BO197" s="24" t="e">
        <f t="shared" si="357"/>
        <v>#REF!</v>
      </c>
      <c r="BP197" s="24" t="e">
        <f t="shared" si="357"/>
        <v>#REF!</v>
      </c>
      <c r="BQ197" s="24" t="e">
        <f t="shared" si="357"/>
        <v>#REF!</v>
      </c>
      <c r="BR197" s="24" t="e">
        <f t="shared" si="357"/>
        <v>#REF!</v>
      </c>
      <c r="BS197" s="24" t="e">
        <f t="shared" si="357"/>
        <v>#REF!</v>
      </c>
      <c r="BT197" s="24" t="e">
        <f t="shared" si="357"/>
        <v>#REF!</v>
      </c>
      <c r="BU197" s="24" t="e">
        <f t="shared" si="357"/>
        <v>#REF!</v>
      </c>
      <c r="BV197" s="24" t="e">
        <f t="shared" si="357"/>
        <v>#REF!</v>
      </c>
      <c r="BW197" s="24" t="e">
        <f t="shared" si="357"/>
        <v>#REF!</v>
      </c>
      <c r="BX197" s="24" t="e">
        <f t="shared" si="357"/>
        <v>#REF!</v>
      </c>
      <c r="BY197" s="24" t="e">
        <f t="shared" si="357"/>
        <v>#REF!</v>
      </c>
      <c r="BZ197" s="24" t="e">
        <f t="shared" si="357"/>
        <v>#REF!</v>
      </c>
      <c r="CA197" s="24" t="e">
        <f t="shared" si="357"/>
        <v>#REF!</v>
      </c>
      <c r="CB197" s="24" t="e">
        <f t="shared" si="357"/>
        <v>#REF!</v>
      </c>
      <c r="CC197" s="24" t="e">
        <f t="shared" si="357"/>
        <v>#REF!</v>
      </c>
      <c r="CD197" s="24" t="e">
        <f t="shared" si="357"/>
        <v>#REF!</v>
      </c>
      <c r="CE197" s="24" t="e">
        <f t="shared" si="357"/>
        <v>#REF!</v>
      </c>
      <c r="CF197" s="24" t="e">
        <f t="shared" si="357"/>
        <v>#REF!</v>
      </c>
      <c r="CG197" s="24" t="e">
        <f t="shared" si="357"/>
        <v>#REF!</v>
      </c>
      <c r="CH197" s="24" t="e">
        <f t="shared" si="357"/>
        <v>#REF!</v>
      </c>
      <c r="CI197" s="24" t="e">
        <f t="shared" si="357"/>
        <v>#REF!</v>
      </c>
      <c r="CJ197" s="24" t="e">
        <f t="shared" si="357"/>
        <v>#REF!</v>
      </c>
      <c r="CK197" s="24" t="e">
        <f t="shared" si="357"/>
        <v>#REF!</v>
      </c>
      <c r="CL197" s="24" t="e">
        <f t="shared" si="357"/>
        <v>#REF!</v>
      </c>
      <c r="CM197" s="24" t="e">
        <f t="shared" si="357"/>
        <v>#REF!</v>
      </c>
      <c r="CN197" s="24" t="e">
        <f t="shared" si="357"/>
        <v>#REF!</v>
      </c>
      <c r="CO197" s="24" t="e">
        <f t="shared" si="357"/>
        <v>#REF!</v>
      </c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</row>
    <row r="198" spans="1:113" ht="14.25" customHeight="1" x14ac:dyDescent="0.2">
      <c r="A198" s="30" t="s">
        <v>60</v>
      </c>
      <c r="B198" s="119" t="s">
        <v>61</v>
      </c>
      <c r="C198" s="135"/>
      <c r="D198" s="33" t="e">
        <f t="shared" ref="D198:CO198" si="358">IF(D50=0," ",D50/D$72*100)</f>
        <v>#REF!</v>
      </c>
      <c r="E198" s="33" t="e">
        <f t="shared" si="358"/>
        <v>#REF!</v>
      </c>
      <c r="F198" s="33" t="e">
        <f t="shared" si="358"/>
        <v>#REF!</v>
      </c>
      <c r="G198" s="33" t="e">
        <f t="shared" si="358"/>
        <v>#REF!</v>
      </c>
      <c r="H198" s="33" t="e">
        <f t="shared" si="358"/>
        <v>#REF!</v>
      </c>
      <c r="I198" s="33" t="e">
        <f t="shared" si="358"/>
        <v>#REF!</v>
      </c>
      <c r="J198" s="33" t="e">
        <f t="shared" si="358"/>
        <v>#REF!</v>
      </c>
      <c r="K198" s="33" t="e">
        <f t="shared" si="358"/>
        <v>#REF!</v>
      </c>
      <c r="L198" s="33" t="e">
        <f t="shared" si="358"/>
        <v>#REF!</v>
      </c>
      <c r="M198" s="33" t="e">
        <f t="shared" si="358"/>
        <v>#REF!</v>
      </c>
      <c r="N198" s="33" t="e">
        <f t="shared" si="358"/>
        <v>#REF!</v>
      </c>
      <c r="O198" s="33" t="e">
        <f t="shared" si="358"/>
        <v>#REF!</v>
      </c>
      <c r="P198" s="33" t="e">
        <f t="shared" si="358"/>
        <v>#REF!</v>
      </c>
      <c r="Q198" s="33" t="e">
        <f t="shared" si="358"/>
        <v>#REF!</v>
      </c>
      <c r="R198" s="33" t="e">
        <f t="shared" si="358"/>
        <v>#REF!</v>
      </c>
      <c r="S198" s="33" t="e">
        <f t="shared" si="358"/>
        <v>#REF!</v>
      </c>
      <c r="T198" s="33" t="e">
        <f t="shared" si="358"/>
        <v>#REF!</v>
      </c>
      <c r="U198" s="33" t="e">
        <f t="shared" si="358"/>
        <v>#REF!</v>
      </c>
      <c r="V198" s="33" t="e">
        <f t="shared" si="358"/>
        <v>#REF!</v>
      </c>
      <c r="W198" s="33" t="e">
        <f t="shared" si="358"/>
        <v>#REF!</v>
      </c>
      <c r="X198" s="33" t="e">
        <f t="shared" si="358"/>
        <v>#REF!</v>
      </c>
      <c r="Y198" s="33" t="e">
        <f t="shared" si="358"/>
        <v>#REF!</v>
      </c>
      <c r="Z198" s="33" t="e">
        <f t="shared" si="358"/>
        <v>#REF!</v>
      </c>
      <c r="AA198" s="33" t="e">
        <f t="shared" si="358"/>
        <v>#REF!</v>
      </c>
      <c r="AB198" s="33" t="e">
        <f t="shared" si="358"/>
        <v>#REF!</v>
      </c>
      <c r="AC198" s="33" t="e">
        <f t="shared" si="358"/>
        <v>#REF!</v>
      </c>
      <c r="AD198" s="33" t="e">
        <f t="shared" si="358"/>
        <v>#REF!</v>
      </c>
      <c r="AE198" s="33" t="e">
        <f t="shared" si="358"/>
        <v>#REF!</v>
      </c>
      <c r="AF198" s="33" t="e">
        <f t="shared" si="358"/>
        <v>#REF!</v>
      </c>
      <c r="AG198" s="33" t="e">
        <f t="shared" si="358"/>
        <v>#REF!</v>
      </c>
      <c r="AH198" s="33" t="e">
        <f t="shared" si="358"/>
        <v>#REF!</v>
      </c>
      <c r="AI198" s="33" t="e">
        <f t="shared" si="358"/>
        <v>#REF!</v>
      </c>
      <c r="AJ198" s="33" t="e">
        <f t="shared" si="358"/>
        <v>#REF!</v>
      </c>
      <c r="AK198" s="33" t="e">
        <f t="shared" si="358"/>
        <v>#REF!</v>
      </c>
      <c r="AL198" s="33" t="e">
        <f t="shared" si="358"/>
        <v>#REF!</v>
      </c>
      <c r="AM198" s="33" t="e">
        <f t="shared" si="358"/>
        <v>#REF!</v>
      </c>
      <c r="AN198" s="33" t="e">
        <f t="shared" si="358"/>
        <v>#REF!</v>
      </c>
      <c r="AO198" s="33" t="e">
        <f t="shared" si="358"/>
        <v>#REF!</v>
      </c>
      <c r="AP198" s="33" t="e">
        <f t="shared" si="358"/>
        <v>#REF!</v>
      </c>
      <c r="AQ198" s="33" t="e">
        <f t="shared" si="358"/>
        <v>#REF!</v>
      </c>
      <c r="AR198" s="33" t="e">
        <f t="shared" si="358"/>
        <v>#REF!</v>
      </c>
      <c r="AS198" s="33" t="e">
        <f t="shared" si="358"/>
        <v>#REF!</v>
      </c>
      <c r="AT198" s="33" t="e">
        <f t="shared" si="358"/>
        <v>#REF!</v>
      </c>
      <c r="AU198" s="33" t="e">
        <f t="shared" si="358"/>
        <v>#REF!</v>
      </c>
      <c r="AV198" s="33" t="e">
        <f t="shared" si="358"/>
        <v>#REF!</v>
      </c>
      <c r="AW198" s="33" t="e">
        <f t="shared" si="358"/>
        <v>#REF!</v>
      </c>
      <c r="AX198" s="33" t="e">
        <f t="shared" si="358"/>
        <v>#REF!</v>
      </c>
      <c r="AY198" s="33" t="e">
        <f t="shared" si="358"/>
        <v>#REF!</v>
      </c>
      <c r="AZ198" s="33" t="e">
        <f t="shared" si="358"/>
        <v>#REF!</v>
      </c>
      <c r="BA198" s="33" t="e">
        <f t="shared" si="358"/>
        <v>#REF!</v>
      </c>
      <c r="BB198" s="33" t="e">
        <f t="shared" si="358"/>
        <v>#REF!</v>
      </c>
      <c r="BC198" s="33" t="e">
        <f t="shared" si="358"/>
        <v>#REF!</v>
      </c>
      <c r="BD198" s="33" t="e">
        <f t="shared" si="358"/>
        <v>#REF!</v>
      </c>
      <c r="BE198" s="33" t="e">
        <f t="shared" si="358"/>
        <v>#REF!</v>
      </c>
      <c r="BF198" s="33" t="e">
        <f t="shared" si="358"/>
        <v>#REF!</v>
      </c>
      <c r="BG198" s="33" t="e">
        <f t="shared" si="358"/>
        <v>#REF!</v>
      </c>
      <c r="BH198" s="33" t="e">
        <f t="shared" si="358"/>
        <v>#REF!</v>
      </c>
      <c r="BI198" s="33" t="e">
        <f t="shared" si="358"/>
        <v>#REF!</v>
      </c>
      <c r="BJ198" s="33" t="e">
        <f t="shared" si="358"/>
        <v>#REF!</v>
      </c>
      <c r="BK198" s="33" t="e">
        <f t="shared" si="358"/>
        <v>#REF!</v>
      </c>
      <c r="BL198" s="33" t="e">
        <f t="shared" si="358"/>
        <v>#REF!</v>
      </c>
      <c r="BM198" s="33" t="e">
        <f t="shared" si="358"/>
        <v>#REF!</v>
      </c>
      <c r="BN198" s="33" t="e">
        <f t="shared" si="358"/>
        <v>#REF!</v>
      </c>
      <c r="BO198" s="33" t="e">
        <f t="shared" si="358"/>
        <v>#REF!</v>
      </c>
      <c r="BP198" s="33" t="e">
        <f t="shared" si="358"/>
        <v>#REF!</v>
      </c>
      <c r="BQ198" s="33" t="e">
        <f t="shared" si="358"/>
        <v>#REF!</v>
      </c>
      <c r="BR198" s="33" t="e">
        <f t="shared" si="358"/>
        <v>#REF!</v>
      </c>
      <c r="BS198" s="33" t="e">
        <f t="shared" si="358"/>
        <v>#REF!</v>
      </c>
      <c r="BT198" s="33" t="e">
        <f t="shared" si="358"/>
        <v>#REF!</v>
      </c>
      <c r="BU198" s="33" t="e">
        <f t="shared" si="358"/>
        <v>#REF!</v>
      </c>
      <c r="BV198" s="33" t="e">
        <f t="shared" si="358"/>
        <v>#REF!</v>
      </c>
      <c r="BW198" s="33" t="e">
        <f t="shared" si="358"/>
        <v>#REF!</v>
      </c>
      <c r="BX198" s="33" t="e">
        <f t="shared" si="358"/>
        <v>#REF!</v>
      </c>
      <c r="BY198" s="33" t="e">
        <f t="shared" si="358"/>
        <v>#REF!</v>
      </c>
      <c r="BZ198" s="33" t="e">
        <f t="shared" si="358"/>
        <v>#REF!</v>
      </c>
      <c r="CA198" s="33" t="e">
        <f t="shared" si="358"/>
        <v>#REF!</v>
      </c>
      <c r="CB198" s="33" t="e">
        <f t="shared" si="358"/>
        <v>#REF!</v>
      </c>
      <c r="CC198" s="33" t="e">
        <f t="shared" si="358"/>
        <v>#REF!</v>
      </c>
      <c r="CD198" s="33" t="e">
        <f t="shared" si="358"/>
        <v>#REF!</v>
      </c>
      <c r="CE198" s="33" t="e">
        <f t="shared" si="358"/>
        <v>#REF!</v>
      </c>
      <c r="CF198" s="33" t="e">
        <f t="shared" si="358"/>
        <v>#REF!</v>
      </c>
      <c r="CG198" s="33" t="e">
        <f t="shared" si="358"/>
        <v>#REF!</v>
      </c>
      <c r="CH198" s="33" t="e">
        <f t="shared" si="358"/>
        <v>#REF!</v>
      </c>
      <c r="CI198" s="33" t="e">
        <f t="shared" si="358"/>
        <v>#REF!</v>
      </c>
      <c r="CJ198" s="33" t="e">
        <f t="shared" si="358"/>
        <v>#REF!</v>
      </c>
      <c r="CK198" s="33" t="e">
        <f t="shared" si="358"/>
        <v>#REF!</v>
      </c>
      <c r="CL198" s="33" t="e">
        <f t="shared" si="358"/>
        <v>#REF!</v>
      </c>
      <c r="CM198" s="33" t="e">
        <f t="shared" si="358"/>
        <v>#REF!</v>
      </c>
      <c r="CN198" s="33" t="e">
        <f t="shared" si="358"/>
        <v>#REF!</v>
      </c>
      <c r="CO198" s="33" t="e">
        <f t="shared" si="358"/>
        <v>#REF!</v>
      </c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ht="14.25" customHeight="1" x14ac:dyDescent="0.2">
      <c r="A199" s="19"/>
      <c r="B199" s="20">
        <v>1</v>
      </c>
      <c r="C199" s="29" t="s">
        <v>62</v>
      </c>
      <c r="D199" s="24" t="e">
        <f t="shared" ref="D199:CO199" si="359">IF(D51=0," ",D51/D$72*100)</f>
        <v>#REF!</v>
      </c>
      <c r="E199" s="24" t="e">
        <f t="shared" si="359"/>
        <v>#REF!</v>
      </c>
      <c r="F199" s="24" t="e">
        <f t="shared" si="359"/>
        <v>#REF!</v>
      </c>
      <c r="G199" s="24" t="e">
        <f t="shared" si="359"/>
        <v>#REF!</v>
      </c>
      <c r="H199" s="24" t="e">
        <f t="shared" si="359"/>
        <v>#REF!</v>
      </c>
      <c r="I199" s="24" t="e">
        <f t="shared" si="359"/>
        <v>#REF!</v>
      </c>
      <c r="J199" s="24" t="e">
        <f t="shared" si="359"/>
        <v>#REF!</v>
      </c>
      <c r="K199" s="24" t="e">
        <f t="shared" si="359"/>
        <v>#REF!</v>
      </c>
      <c r="L199" s="24" t="e">
        <f t="shared" si="359"/>
        <v>#REF!</v>
      </c>
      <c r="M199" s="24" t="e">
        <f t="shared" si="359"/>
        <v>#REF!</v>
      </c>
      <c r="N199" s="24" t="e">
        <f t="shared" si="359"/>
        <v>#REF!</v>
      </c>
      <c r="O199" s="24" t="e">
        <f t="shared" si="359"/>
        <v>#REF!</v>
      </c>
      <c r="P199" s="24" t="e">
        <f t="shared" si="359"/>
        <v>#REF!</v>
      </c>
      <c r="Q199" s="24" t="e">
        <f t="shared" si="359"/>
        <v>#REF!</v>
      </c>
      <c r="R199" s="24" t="e">
        <f t="shared" si="359"/>
        <v>#REF!</v>
      </c>
      <c r="S199" s="24" t="e">
        <f t="shared" si="359"/>
        <v>#REF!</v>
      </c>
      <c r="T199" s="24" t="e">
        <f t="shared" si="359"/>
        <v>#REF!</v>
      </c>
      <c r="U199" s="24" t="e">
        <f t="shared" si="359"/>
        <v>#REF!</v>
      </c>
      <c r="V199" s="24" t="e">
        <f t="shared" si="359"/>
        <v>#REF!</v>
      </c>
      <c r="W199" s="24" t="e">
        <f t="shared" si="359"/>
        <v>#REF!</v>
      </c>
      <c r="X199" s="24" t="e">
        <f t="shared" si="359"/>
        <v>#REF!</v>
      </c>
      <c r="Y199" s="24" t="e">
        <f t="shared" si="359"/>
        <v>#REF!</v>
      </c>
      <c r="Z199" s="24" t="e">
        <f t="shared" si="359"/>
        <v>#REF!</v>
      </c>
      <c r="AA199" s="24" t="e">
        <f t="shared" si="359"/>
        <v>#REF!</v>
      </c>
      <c r="AB199" s="24" t="e">
        <f t="shared" si="359"/>
        <v>#REF!</v>
      </c>
      <c r="AC199" s="24" t="e">
        <f t="shared" si="359"/>
        <v>#REF!</v>
      </c>
      <c r="AD199" s="24" t="e">
        <f t="shared" si="359"/>
        <v>#REF!</v>
      </c>
      <c r="AE199" s="24" t="e">
        <f t="shared" si="359"/>
        <v>#REF!</v>
      </c>
      <c r="AF199" s="24" t="e">
        <f t="shared" si="359"/>
        <v>#REF!</v>
      </c>
      <c r="AG199" s="24" t="e">
        <f t="shared" si="359"/>
        <v>#REF!</v>
      </c>
      <c r="AH199" s="24" t="e">
        <f t="shared" si="359"/>
        <v>#REF!</v>
      </c>
      <c r="AI199" s="24" t="e">
        <f t="shared" si="359"/>
        <v>#REF!</v>
      </c>
      <c r="AJ199" s="24" t="e">
        <f t="shared" si="359"/>
        <v>#REF!</v>
      </c>
      <c r="AK199" s="24" t="e">
        <f t="shared" si="359"/>
        <v>#REF!</v>
      </c>
      <c r="AL199" s="24" t="e">
        <f t="shared" si="359"/>
        <v>#REF!</v>
      </c>
      <c r="AM199" s="24" t="e">
        <f t="shared" si="359"/>
        <v>#REF!</v>
      </c>
      <c r="AN199" s="24" t="e">
        <f t="shared" si="359"/>
        <v>#REF!</v>
      </c>
      <c r="AO199" s="24" t="e">
        <f t="shared" si="359"/>
        <v>#REF!</v>
      </c>
      <c r="AP199" s="24" t="e">
        <f t="shared" si="359"/>
        <v>#REF!</v>
      </c>
      <c r="AQ199" s="24" t="e">
        <f t="shared" si="359"/>
        <v>#REF!</v>
      </c>
      <c r="AR199" s="24" t="e">
        <f t="shared" si="359"/>
        <v>#REF!</v>
      </c>
      <c r="AS199" s="24" t="e">
        <f t="shared" si="359"/>
        <v>#REF!</v>
      </c>
      <c r="AT199" s="24" t="e">
        <f t="shared" si="359"/>
        <v>#REF!</v>
      </c>
      <c r="AU199" s="24" t="e">
        <f t="shared" si="359"/>
        <v>#REF!</v>
      </c>
      <c r="AV199" s="24" t="e">
        <f t="shared" si="359"/>
        <v>#REF!</v>
      </c>
      <c r="AW199" s="24" t="e">
        <f t="shared" si="359"/>
        <v>#REF!</v>
      </c>
      <c r="AX199" s="24" t="e">
        <f t="shared" si="359"/>
        <v>#REF!</v>
      </c>
      <c r="AY199" s="24" t="e">
        <f t="shared" si="359"/>
        <v>#REF!</v>
      </c>
      <c r="AZ199" s="24" t="e">
        <f t="shared" si="359"/>
        <v>#REF!</v>
      </c>
      <c r="BA199" s="24" t="e">
        <f t="shared" si="359"/>
        <v>#REF!</v>
      </c>
      <c r="BB199" s="24" t="e">
        <f t="shared" si="359"/>
        <v>#REF!</v>
      </c>
      <c r="BC199" s="24" t="e">
        <f t="shared" si="359"/>
        <v>#REF!</v>
      </c>
      <c r="BD199" s="24" t="e">
        <f t="shared" si="359"/>
        <v>#REF!</v>
      </c>
      <c r="BE199" s="24" t="e">
        <f t="shared" si="359"/>
        <v>#REF!</v>
      </c>
      <c r="BF199" s="24" t="e">
        <f t="shared" si="359"/>
        <v>#REF!</v>
      </c>
      <c r="BG199" s="24" t="e">
        <f t="shared" si="359"/>
        <v>#REF!</v>
      </c>
      <c r="BH199" s="24" t="e">
        <f t="shared" si="359"/>
        <v>#REF!</v>
      </c>
      <c r="BI199" s="24" t="e">
        <f t="shared" si="359"/>
        <v>#REF!</v>
      </c>
      <c r="BJ199" s="24" t="e">
        <f t="shared" si="359"/>
        <v>#REF!</v>
      </c>
      <c r="BK199" s="24" t="e">
        <f t="shared" si="359"/>
        <v>#REF!</v>
      </c>
      <c r="BL199" s="24" t="e">
        <f t="shared" si="359"/>
        <v>#REF!</v>
      </c>
      <c r="BM199" s="24" t="e">
        <f t="shared" si="359"/>
        <v>#REF!</v>
      </c>
      <c r="BN199" s="24" t="e">
        <f t="shared" si="359"/>
        <v>#REF!</v>
      </c>
      <c r="BO199" s="24" t="e">
        <f t="shared" si="359"/>
        <v>#REF!</v>
      </c>
      <c r="BP199" s="24" t="e">
        <f t="shared" si="359"/>
        <v>#REF!</v>
      </c>
      <c r="BQ199" s="24" t="e">
        <f t="shared" si="359"/>
        <v>#REF!</v>
      </c>
      <c r="BR199" s="24" t="e">
        <f t="shared" si="359"/>
        <v>#REF!</v>
      </c>
      <c r="BS199" s="24" t="e">
        <f t="shared" si="359"/>
        <v>#REF!</v>
      </c>
      <c r="BT199" s="24" t="e">
        <f t="shared" si="359"/>
        <v>#REF!</v>
      </c>
      <c r="BU199" s="24" t="e">
        <f t="shared" si="359"/>
        <v>#REF!</v>
      </c>
      <c r="BV199" s="24" t="e">
        <f t="shared" si="359"/>
        <v>#REF!</v>
      </c>
      <c r="BW199" s="24" t="e">
        <f t="shared" si="359"/>
        <v>#REF!</v>
      </c>
      <c r="BX199" s="24" t="e">
        <f t="shared" si="359"/>
        <v>#REF!</v>
      </c>
      <c r="BY199" s="24" t="e">
        <f t="shared" si="359"/>
        <v>#REF!</v>
      </c>
      <c r="BZ199" s="24" t="e">
        <f t="shared" si="359"/>
        <v>#REF!</v>
      </c>
      <c r="CA199" s="24" t="e">
        <f t="shared" si="359"/>
        <v>#REF!</v>
      </c>
      <c r="CB199" s="24" t="e">
        <f t="shared" si="359"/>
        <v>#REF!</v>
      </c>
      <c r="CC199" s="24" t="e">
        <f t="shared" si="359"/>
        <v>#REF!</v>
      </c>
      <c r="CD199" s="24" t="e">
        <f t="shared" si="359"/>
        <v>#REF!</v>
      </c>
      <c r="CE199" s="24" t="e">
        <f t="shared" si="359"/>
        <v>#REF!</v>
      </c>
      <c r="CF199" s="24" t="e">
        <f t="shared" si="359"/>
        <v>#REF!</v>
      </c>
      <c r="CG199" s="24" t="e">
        <f t="shared" si="359"/>
        <v>#REF!</v>
      </c>
      <c r="CH199" s="24" t="e">
        <f t="shared" si="359"/>
        <v>#REF!</v>
      </c>
      <c r="CI199" s="24" t="e">
        <f t="shared" si="359"/>
        <v>#REF!</v>
      </c>
      <c r="CJ199" s="24" t="e">
        <f t="shared" si="359"/>
        <v>#REF!</v>
      </c>
      <c r="CK199" s="24" t="e">
        <f t="shared" si="359"/>
        <v>#REF!</v>
      </c>
      <c r="CL199" s="24" t="e">
        <f t="shared" si="359"/>
        <v>#REF!</v>
      </c>
      <c r="CM199" s="24" t="e">
        <f t="shared" si="359"/>
        <v>#REF!</v>
      </c>
      <c r="CN199" s="24" t="e">
        <f t="shared" si="359"/>
        <v>#REF!</v>
      </c>
      <c r="CO199" s="24" t="e">
        <f t="shared" si="359"/>
        <v>#REF!</v>
      </c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</row>
    <row r="200" spans="1:113" ht="14.25" customHeight="1" x14ac:dyDescent="0.2">
      <c r="A200" s="19"/>
      <c r="B200" s="20">
        <v>2</v>
      </c>
      <c r="C200" s="29" t="s">
        <v>63</v>
      </c>
      <c r="D200" s="24" t="e">
        <f t="shared" ref="D200:CO200" si="360">IF(D52=0," ",D52/D$72*100)</f>
        <v>#REF!</v>
      </c>
      <c r="E200" s="24" t="e">
        <f t="shared" si="360"/>
        <v>#REF!</v>
      </c>
      <c r="F200" s="24" t="e">
        <f t="shared" si="360"/>
        <v>#REF!</v>
      </c>
      <c r="G200" s="24" t="e">
        <f t="shared" si="360"/>
        <v>#REF!</v>
      </c>
      <c r="H200" s="24" t="e">
        <f t="shared" si="360"/>
        <v>#REF!</v>
      </c>
      <c r="I200" s="24" t="e">
        <f t="shared" si="360"/>
        <v>#REF!</v>
      </c>
      <c r="J200" s="24" t="e">
        <f t="shared" si="360"/>
        <v>#REF!</v>
      </c>
      <c r="K200" s="24" t="e">
        <f t="shared" si="360"/>
        <v>#REF!</v>
      </c>
      <c r="L200" s="24" t="e">
        <f t="shared" si="360"/>
        <v>#REF!</v>
      </c>
      <c r="M200" s="24" t="e">
        <f t="shared" si="360"/>
        <v>#REF!</v>
      </c>
      <c r="N200" s="24" t="e">
        <f t="shared" si="360"/>
        <v>#REF!</v>
      </c>
      <c r="O200" s="24" t="e">
        <f t="shared" si="360"/>
        <v>#REF!</v>
      </c>
      <c r="P200" s="24" t="e">
        <f t="shared" si="360"/>
        <v>#REF!</v>
      </c>
      <c r="Q200" s="24" t="e">
        <f t="shared" si="360"/>
        <v>#REF!</v>
      </c>
      <c r="R200" s="24" t="e">
        <f t="shared" si="360"/>
        <v>#REF!</v>
      </c>
      <c r="S200" s="24" t="e">
        <f t="shared" si="360"/>
        <v>#REF!</v>
      </c>
      <c r="T200" s="24" t="e">
        <f t="shared" si="360"/>
        <v>#REF!</v>
      </c>
      <c r="U200" s="24" t="e">
        <f t="shared" si="360"/>
        <v>#REF!</v>
      </c>
      <c r="V200" s="24" t="e">
        <f t="shared" si="360"/>
        <v>#REF!</v>
      </c>
      <c r="W200" s="24" t="e">
        <f t="shared" si="360"/>
        <v>#REF!</v>
      </c>
      <c r="X200" s="24" t="e">
        <f t="shared" si="360"/>
        <v>#REF!</v>
      </c>
      <c r="Y200" s="24" t="e">
        <f t="shared" si="360"/>
        <v>#REF!</v>
      </c>
      <c r="Z200" s="24" t="e">
        <f t="shared" si="360"/>
        <v>#REF!</v>
      </c>
      <c r="AA200" s="24" t="e">
        <f t="shared" si="360"/>
        <v>#REF!</v>
      </c>
      <c r="AB200" s="24" t="e">
        <f t="shared" si="360"/>
        <v>#REF!</v>
      </c>
      <c r="AC200" s="24" t="e">
        <f t="shared" si="360"/>
        <v>#REF!</v>
      </c>
      <c r="AD200" s="24" t="e">
        <f t="shared" si="360"/>
        <v>#REF!</v>
      </c>
      <c r="AE200" s="24" t="e">
        <f t="shared" si="360"/>
        <v>#REF!</v>
      </c>
      <c r="AF200" s="24" t="e">
        <f t="shared" si="360"/>
        <v>#REF!</v>
      </c>
      <c r="AG200" s="24" t="e">
        <f t="shared" si="360"/>
        <v>#REF!</v>
      </c>
      <c r="AH200" s="24" t="e">
        <f t="shared" si="360"/>
        <v>#REF!</v>
      </c>
      <c r="AI200" s="24" t="e">
        <f t="shared" si="360"/>
        <v>#REF!</v>
      </c>
      <c r="AJ200" s="24" t="e">
        <f t="shared" si="360"/>
        <v>#REF!</v>
      </c>
      <c r="AK200" s="24" t="e">
        <f t="shared" si="360"/>
        <v>#REF!</v>
      </c>
      <c r="AL200" s="24" t="e">
        <f t="shared" si="360"/>
        <v>#REF!</v>
      </c>
      <c r="AM200" s="24" t="e">
        <f t="shared" si="360"/>
        <v>#REF!</v>
      </c>
      <c r="AN200" s="24" t="e">
        <f t="shared" si="360"/>
        <v>#REF!</v>
      </c>
      <c r="AO200" s="24" t="e">
        <f t="shared" si="360"/>
        <v>#REF!</v>
      </c>
      <c r="AP200" s="24" t="e">
        <f t="shared" si="360"/>
        <v>#REF!</v>
      </c>
      <c r="AQ200" s="24" t="e">
        <f t="shared" si="360"/>
        <v>#REF!</v>
      </c>
      <c r="AR200" s="24" t="e">
        <f t="shared" si="360"/>
        <v>#REF!</v>
      </c>
      <c r="AS200" s="24" t="e">
        <f t="shared" si="360"/>
        <v>#REF!</v>
      </c>
      <c r="AT200" s="24" t="e">
        <f t="shared" si="360"/>
        <v>#REF!</v>
      </c>
      <c r="AU200" s="24" t="e">
        <f t="shared" si="360"/>
        <v>#REF!</v>
      </c>
      <c r="AV200" s="24" t="e">
        <f t="shared" si="360"/>
        <v>#REF!</v>
      </c>
      <c r="AW200" s="24" t="e">
        <f t="shared" si="360"/>
        <v>#REF!</v>
      </c>
      <c r="AX200" s="24" t="e">
        <f t="shared" si="360"/>
        <v>#REF!</v>
      </c>
      <c r="AY200" s="24" t="e">
        <f t="shared" si="360"/>
        <v>#REF!</v>
      </c>
      <c r="AZ200" s="24" t="e">
        <f t="shared" si="360"/>
        <v>#REF!</v>
      </c>
      <c r="BA200" s="24" t="e">
        <f t="shared" si="360"/>
        <v>#REF!</v>
      </c>
      <c r="BB200" s="24" t="e">
        <f t="shared" si="360"/>
        <v>#REF!</v>
      </c>
      <c r="BC200" s="24" t="e">
        <f t="shared" si="360"/>
        <v>#REF!</v>
      </c>
      <c r="BD200" s="24" t="e">
        <f t="shared" si="360"/>
        <v>#REF!</v>
      </c>
      <c r="BE200" s="24" t="e">
        <f t="shared" si="360"/>
        <v>#REF!</v>
      </c>
      <c r="BF200" s="24" t="e">
        <f t="shared" si="360"/>
        <v>#REF!</v>
      </c>
      <c r="BG200" s="24" t="e">
        <f t="shared" si="360"/>
        <v>#REF!</v>
      </c>
      <c r="BH200" s="24" t="e">
        <f t="shared" si="360"/>
        <v>#REF!</v>
      </c>
      <c r="BI200" s="24" t="e">
        <f t="shared" si="360"/>
        <v>#REF!</v>
      </c>
      <c r="BJ200" s="24" t="e">
        <f t="shared" si="360"/>
        <v>#REF!</v>
      </c>
      <c r="BK200" s="24" t="e">
        <f t="shared" si="360"/>
        <v>#REF!</v>
      </c>
      <c r="BL200" s="24" t="e">
        <f t="shared" si="360"/>
        <v>#REF!</v>
      </c>
      <c r="BM200" s="24" t="e">
        <f t="shared" si="360"/>
        <v>#REF!</v>
      </c>
      <c r="BN200" s="24" t="e">
        <f t="shared" si="360"/>
        <v>#REF!</v>
      </c>
      <c r="BO200" s="24" t="e">
        <f t="shared" si="360"/>
        <v>#REF!</v>
      </c>
      <c r="BP200" s="24" t="e">
        <f t="shared" si="360"/>
        <v>#REF!</v>
      </c>
      <c r="BQ200" s="24" t="e">
        <f t="shared" si="360"/>
        <v>#REF!</v>
      </c>
      <c r="BR200" s="24" t="e">
        <f t="shared" si="360"/>
        <v>#REF!</v>
      </c>
      <c r="BS200" s="24" t="e">
        <f t="shared" si="360"/>
        <v>#REF!</v>
      </c>
      <c r="BT200" s="24" t="e">
        <f t="shared" si="360"/>
        <v>#REF!</v>
      </c>
      <c r="BU200" s="24" t="e">
        <f t="shared" si="360"/>
        <v>#REF!</v>
      </c>
      <c r="BV200" s="24" t="e">
        <f t="shared" si="360"/>
        <v>#REF!</v>
      </c>
      <c r="BW200" s="24" t="e">
        <f t="shared" si="360"/>
        <v>#REF!</v>
      </c>
      <c r="BX200" s="24" t="e">
        <f t="shared" si="360"/>
        <v>#REF!</v>
      </c>
      <c r="BY200" s="24" t="e">
        <f t="shared" si="360"/>
        <v>#REF!</v>
      </c>
      <c r="BZ200" s="24" t="e">
        <f t="shared" si="360"/>
        <v>#REF!</v>
      </c>
      <c r="CA200" s="24" t="e">
        <f t="shared" si="360"/>
        <v>#REF!</v>
      </c>
      <c r="CB200" s="24" t="e">
        <f t="shared" si="360"/>
        <v>#REF!</v>
      </c>
      <c r="CC200" s="24" t="e">
        <f t="shared" si="360"/>
        <v>#REF!</v>
      </c>
      <c r="CD200" s="24" t="e">
        <f t="shared" si="360"/>
        <v>#REF!</v>
      </c>
      <c r="CE200" s="24" t="e">
        <f t="shared" si="360"/>
        <v>#REF!</v>
      </c>
      <c r="CF200" s="24" t="e">
        <f t="shared" si="360"/>
        <v>#REF!</v>
      </c>
      <c r="CG200" s="24" t="e">
        <f t="shared" si="360"/>
        <v>#REF!</v>
      </c>
      <c r="CH200" s="24" t="e">
        <f t="shared" si="360"/>
        <v>#REF!</v>
      </c>
      <c r="CI200" s="24" t="e">
        <f t="shared" si="360"/>
        <v>#REF!</v>
      </c>
      <c r="CJ200" s="24" t="e">
        <f t="shared" si="360"/>
        <v>#REF!</v>
      </c>
      <c r="CK200" s="24" t="e">
        <f t="shared" si="360"/>
        <v>#REF!</v>
      </c>
      <c r="CL200" s="24" t="e">
        <f t="shared" si="360"/>
        <v>#REF!</v>
      </c>
      <c r="CM200" s="24" t="e">
        <f t="shared" si="360"/>
        <v>#REF!</v>
      </c>
      <c r="CN200" s="24" t="e">
        <f t="shared" si="360"/>
        <v>#REF!</v>
      </c>
      <c r="CO200" s="24" t="e">
        <f t="shared" si="360"/>
        <v>#REF!</v>
      </c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</row>
    <row r="201" spans="1:113" ht="14.25" customHeight="1" x14ac:dyDescent="0.2">
      <c r="A201" s="19"/>
      <c r="B201" s="20">
        <v>3</v>
      </c>
      <c r="C201" s="29" t="s">
        <v>64</v>
      </c>
      <c r="D201" s="24" t="e">
        <f t="shared" ref="D201:CO201" si="361">IF(D53=0," ",D53/D$72*100)</f>
        <v>#REF!</v>
      </c>
      <c r="E201" s="24" t="e">
        <f t="shared" si="361"/>
        <v>#REF!</v>
      </c>
      <c r="F201" s="24" t="e">
        <f t="shared" si="361"/>
        <v>#REF!</v>
      </c>
      <c r="G201" s="24" t="e">
        <f t="shared" si="361"/>
        <v>#REF!</v>
      </c>
      <c r="H201" s="24" t="e">
        <f t="shared" si="361"/>
        <v>#REF!</v>
      </c>
      <c r="I201" s="24" t="e">
        <f t="shared" si="361"/>
        <v>#REF!</v>
      </c>
      <c r="J201" s="24" t="e">
        <f t="shared" si="361"/>
        <v>#REF!</v>
      </c>
      <c r="K201" s="24" t="e">
        <f t="shared" si="361"/>
        <v>#REF!</v>
      </c>
      <c r="L201" s="24" t="e">
        <f t="shared" si="361"/>
        <v>#REF!</v>
      </c>
      <c r="M201" s="24" t="e">
        <f t="shared" si="361"/>
        <v>#REF!</v>
      </c>
      <c r="N201" s="24" t="e">
        <f t="shared" si="361"/>
        <v>#REF!</v>
      </c>
      <c r="O201" s="24" t="e">
        <f t="shared" si="361"/>
        <v>#REF!</v>
      </c>
      <c r="P201" s="24" t="e">
        <f t="shared" si="361"/>
        <v>#REF!</v>
      </c>
      <c r="Q201" s="24" t="e">
        <f t="shared" si="361"/>
        <v>#REF!</v>
      </c>
      <c r="R201" s="24" t="e">
        <f t="shared" si="361"/>
        <v>#REF!</v>
      </c>
      <c r="S201" s="24" t="e">
        <f t="shared" si="361"/>
        <v>#REF!</v>
      </c>
      <c r="T201" s="24" t="e">
        <f t="shared" si="361"/>
        <v>#REF!</v>
      </c>
      <c r="U201" s="24" t="e">
        <f t="shared" si="361"/>
        <v>#REF!</v>
      </c>
      <c r="V201" s="24" t="e">
        <f t="shared" si="361"/>
        <v>#REF!</v>
      </c>
      <c r="W201" s="24" t="e">
        <f t="shared" si="361"/>
        <v>#REF!</v>
      </c>
      <c r="X201" s="24" t="e">
        <f t="shared" si="361"/>
        <v>#REF!</v>
      </c>
      <c r="Y201" s="24" t="e">
        <f t="shared" si="361"/>
        <v>#REF!</v>
      </c>
      <c r="Z201" s="24" t="e">
        <f t="shared" si="361"/>
        <v>#REF!</v>
      </c>
      <c r="AA201" s="24" t="e">
        <f t="shared" si="361"/>
        <v>#REF!</v>
      </c>
      <c r="AB201" s="24" t="e">
        <f t="shared" si="361"/>
        <v>#REF!</v>
      </c>
      <c r="AC201" s="24" t="e">
        <f t="shared" si="361"/>
        <v>#REF!</v>
      </c>
      <c r="AD201" s="24" t="e">
        <f t="shared" si="361"/>
        <v>#REF!</v>
      </c>
      <c r="AE201" s="24" t="e">
        <f t="shared" si="361"/>
        <v>#REF!</v>
      </c>
      <c r="AF201" s="24" t="e">
        <f t="shared" si="361"/>
        <v>#REF!</v>
      </c>
      <c r="AG201" s="24" t="e">
        <f t="shared" si="361"/>
        <v>#REF!</v>
      </c>
      <c r="AH201" s="24" t="e">
        <f t="shared" si="361"/>
        <v>#REF!</v>
      </c>
      <c r="AI201" s="24" t="e">
        <f t="shared" si="361"/>
        <v>#REF!</v>
      </c>
      <c r="AJ201" s="24" t="e">
        <f t="shared" si="361"/>
        <v>#REF!</v>
      </c>
      <c r="AK201" s="24" t="e">
        <f t="shared" si="361"/>
        <v>#REF!</v>
      </c>
      <c r="AL201" s="24" t="e">
        <f t="shared" si="361"/>
        <v>#REF!</v>
      </c>
      <c r="AM201" s="24" t="e">
        <f t="shared" si="361"/>
        <v>#REF!</v>
      </c>
      <c r="AN201" s="24" t="e">
        <f t="shared" si="361"/>
        <v>#REF!</v>
      </c>
      <c r="AO201" s="24" t="e">
        <f t="shared" si="361"/>
        <v>#REF!</v>
      </c>
      <c r="AP201" s="24" t="e">
        <f t="shared" si="361"/>
        <v>#REF!</v>
      </c>
      <c r="AQ201" s="24" t="e">
        <f t="shared" si="361"/>
        <v>#REF!</v>
      </c>
      <c r="AR201" s="24" t="e">
        <f t="shared" si="361"/>
        <v>#REF!</v>
      </c>
      <c r="AS201" s="24" t="e">
        <f t="shared" si="361"/>
        <v>#REF!</v>
      </c>
      <c r="AT201" s="24" t="e">
        <f t="shared" si="361"/>
        <v>#REF!</v>
      </c>
      <c r="AU201" s="24" t="e">
        <f t="shared" si="361"/>
        <v>#REF!</v>
      </c>
      <c r="AV201" s="24" t="e">
        <f t="shared" si="361"/>
        <v>#REF!</v>
      </c>
      <c r="AW201" s="24" t="e">
        <f t="shared" si="361"/>
        <v>#REF!</v>
      </c>
      <c r="AX201" s="24" t="e">
        <f t="shared" si="361"/>
        <v>#REF!</v>
      </c>
      <c r="AY201" s="24" t="e">
        <f t="shared" si="361"/>
        <v>#REF!</v>
      </c>
      <c r="AZ201" s="24" t="e">
        <f t="shared" si="361"/>
        <v>#REF!</v>
      </c>
      <c r="BA201" s="24" t="e">
        <f t="shared" si="361"/>
        <v>#REF!</v>
      </c>
      <c r="BB201" s="24" t="e">
        <f t="shared" si="361"/>
        <v>#REF!</v>
      </c>
      <c r="BC201" s="24" t="e">
        <f t="shared" si="361"/>
        <v>#REF!</v>
      </c>
      <c r="BD201" s="24" t="e">
        <f t="shared" si="361"/>
        <v>#REF!</v>
      </c>
      <c r="BE201" s="24" t="e">
        <f t="shared" si="361"/>
        <v>#REF!</v>
      </c>
      <c r="BF201" s="24" t="e">
        <f t="shared" si="361"/>
        <v>#REF!</v>
      </c>
      <c r="BG201" s="24" t="e">
        <f t="shared" si="361"/>
        <v>#REF!</v>
      </c>
      <c r="BH201" s="24" t="e">
        <f t="shared" si="361"/>
        <v>#REF!</v>
      </c>
      <c r="BI201" s="24" t="e">
        <f t="shared" si="361"/>
        <v>#REF!</v>
      </c>
      <c r="BJ201" s="24" t="e">
        <f t="shared" si="361"/>
        <v>#REF!</v>
      </c>
      <c r="BK201" s="24" t="e">
        <f t="shared" si="361"/>
        <v>#REF!</v>
      </c>
      <c r="BL201" s="24" t="e">
        <f t="shared" si="361"/>
        <v>#REF!</v>
      </c>
      <c r="BM201" s="24" t="e">
        <f t="shared" si="361"/>
        <v>#REF!</v>
      </c>
      <c r="BN201" s="24" t="e">
        <f t="shared" si="361"/>
        <v>#REF!</v>
      </c>
      <c r="BO201" s="24" t="e">
        <f t="shared" si="361"/>
        <v>#REF!</v>
      </c>
      <c r="BP201" s="24" t="e">
        <f t="shared" si="361"/>
        <v>#REF!</v>
      </c>
      <c r="BQ201" s="24" t="e">
        <f t="shared" si="361"/>
        <v>#REF!</v>
      </c>
      <c r="BR201" s="24" t="e">
        <f t="shared" si="361"/>
        <v>#REF!</v>
      </c>
      <c r="BS201" s="24" t="e">
        <f t="shared" si="361"/>
        <v>#REF!</v>
      </c>
      <c r="BT201" s="24" t="e">
        <f t="shared" si="361"/>
        <v>#REF!</v>
      </c>
      <c r="BU201" s="24" t="e">
        <f t="shared" si="361"/>
        <v>#REF!</v>
      </c>
      <c r="BV201" s="24" t="e">
        <f t="shared" si="361"/>
        <v>#REF!</v>
      </c>
      <c r="BW201" s="24" t="e">
        <f t="shared" si="361"/>
        <v>#REF!</v>
      </c>
      <c r="BX201" s="24" t="e">
        <f t="shared" si="361"/>
        <v>#REF!</v>
      </c>
      <c r="BY201" s="24" t="e">
        <f t="shared" si="361"/>
        <v>#REF!</v>
      </c>
      <c r="BZ201" s="24" t="e">
        <f t="shared" si="361"/>
        <v>#REF!</v>
      </c>
      <c r="CA201" s="24" t="e">
        <f t="shared" si="361"/>
        <v>#REF!</v>
      </c>
      <c r="CB201" s="24" t="e">
        <f t="shared" si="361"/>
        <v>#REF!</v>
      </c>
      <c r="CC201" s="24" t="e">
        <f t="shared" si="361"/>
        <v>#REF!</v>
      </c>
      <c r="CD201" s="24" t="e">
        <f t="shared" si="361"/>
        <v>#REF!</v>
      </c>
      <c r="CE201" s="24" t="e">
        <f t="shared" si="361"/>
        <v>#REF!</v>
      </c>
      <c r="CF201" s="24" t="e">
        <f t="shared" si="361"/>
        <v>#REF!</v>
      </c>
      <c r="CG201" s="24" t="e">
        <f t="shared" si="361"/>
        <v>#REF!</v>
      </c>
      <c r="CH201" s="24" t="e">
        <f t="shared" si="361"/>
        <v>#REF!</v>
      </c>
      <c r="CI201" s="24" t="e">
        <f t="shared" si="361"/>
        <v>#REF!</v>
      </c>
      <c r="CJ201" s="24" t="e">
        <f t="shared" si="361"/>
        <v>#REF!</v>
      </c>
      <c r="CK201" s="24" t="e">
        <f t="shared" si="361"/>
        <v>#REF!</v>
      </c>
      <c r="CL201" s="24" t="e">
        <f t="shared" si="361"/>
        <v>#REF!</v>
      </c>
      <c r="CM201" s="24" t="e">
        <f t="shared" si="361"/>
        <v>#REF!</v>
      </c>
      <c r="CN201" s="24" t="e">
        <f t="shared" si="361"/>
        <v>#REF!</v>
      </c>
      <c r="CO201" s="24" t="e">
        <f t="shared" si="361"/>
        <v>#REF!</v>
      </c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</row>
    <row r="202" spans="1:113" ht="14.25" customHeight="1" x14ac:dyDescent="0.2">
      <c r="A202" s="19"/>
      <c r="B202" s="20">
        <v>4</v>
      </c>
      <c r="C202" s="21" t="s">
        <v>65</v>
      </c>
      <c r="D202" s="24" t="e">
        <f t="shared" ref="D202:CO202" si="362">IF(D54=0," ",D54/D$72*100)</f>
        <v>#REF!</v>
      </c>
      <c r="E202" s="24" t="e">
        <f t="shared" si="362"/>
        <v>#REF!</v>
      </c>
      <c r="F202" s="24" t="e">
        <f t="shared" si="362"/>
        <v>#REF!</v>
      </c>
      <c r="G202" s="24" t="e">
        <f t="shared" si="362"/>
        <v>#REF!</v>
      </c>
      <c r="H202" s="24" t="e">
        <f t="shared" si="362"/>
        <v>#REF!</v>
      </c>
      <c r="I202" s="24" t="e">
        <f t="shared" si="362"/>
        <v>#REF!</v>
      </c>
      <c r="J202" s="24" t="e">
        <f t="shared" si="362"/>
        <v>#REF!</v>
      </c>
      <c r="K202" s="24" t="e">
        <f t="shared" si="362"/>
        <v>#REF!</v>
      </c>
      <c r="L202" s="24" t="e">
        <f t="shared" si="362"/>
        <v>#REF!</v>
      </c>
      <c r="M202" s="24" t="e">
        <f t="shared" si="362"/>
        <v>#REF!</v>
      </c>
      <c r="N202" s="24" t="e">
        <f t="shared" si="362"/>
        <v>#REF!</v>
      </c>
      <c r="O202" s="24" t="e">
        <f t="shared" si="362"/>
        <v>#REF!</v>
      </c>
      <c r="P202" s="24" t="e">
        <f t="shared" si="362"/>
        <v>#REF!</v>
      </c>
      <c r="Q202" s="24" t="e">
        <f t="shared" si="362"/>
        <v>#REF!</v>
      </c>
      <c r="R202" s="24" t="e">
        <f t="shared" si="362"/>
        <v>#REF!</v>
      </c>
      <c r="S202" s="24" t="e">
        <f t="shared" si="362"/>
        <v>#REF!</v>
      </c>
      <c r="T202" s="24" t="e">
        <f t="shared" si="362"/>
        <v>#REF!</v>
      </c>
      <c r="U202" s="24" t="e">
        <f t="shared" si="362"/>
        <v>#REF!</v>
      </c>
      <c r="V202" s="24" t="e">
        <f t="shared" si="362"/>
        <v>#REF!</v>
      </c>
      <c r="W202" s="24" t="e">
        <f t="shared" si="362"/>
        <v>#REF!</v>
      </c>
      <c r="X202" s="24" t="e">
        <f t="shared" si="362"/>
        <v>#REF!</v>
      </c>
      <c r="Y202" s="24" t="e">
        <f t="shared" si="362"/>
        <v>#REF!</v>
      </c>
      <c r="Z202" s="24" t="e">
        <f t="shared" si="362"/>
        <v>#REF!</v>
      </c>
      <c r="AA202" s="24" t="e">
        <f t="shared" si="362"/>
        <v>#REF!</v>
      </c>
      <c r="AB202" s="24" t="e">
        <f t="shared" si="362"/>
        <v>#REF!</v>
      </c>
      <c r="AC202" s="24" t="e">
        <f t="shared" si="362"/>
        <v>#REF!</v>
      </c>
      <c r="AD202" s="24" t="e">
        <f t="shared" si="362"/>
        <v>#REF!</v>
      </c>
      <c r="AE202" s="24" t="e">
        <f t="shared" si="362"/>
        <v>#REF!</v>
      </c>
      <c r="AF202" s="24" t="e">
        <f t="shared" si="362"/>
        <v>#REF!</v>
      </c>
      <c r="AG202" s="24" t="e">
        <f t="shared" si="362"/>
        <v>#REF!</v>
      </c>
      <c r="AH202" s="24" t="e">
        <f t="shared" si="362"/>
        <v>#REF!</v>
      </c>
      <c r="AI202" s="24" t="e">
        <f t="shared" si="362"/>
        <v>#REF!</v>
      </c>
      <c r="AJ202" s="24" t="e">
        <f t="shared" si="362"/>
        <v>#REF!</v>
      </c>
      <c r="AK202" s="24" t="e">
        <f t="shared" si="362"/>
        <v>#REF!</v>
      </c>
      <c r="AL202" s="24" t="e">
        <f t="shared" si="362"/>
        <v>#REF!</v>
      </c>
      <c r="AM202" s="24" t="e">
        <f t="shared" si="362"/>
        <v>#REF!</v>
      </c>
      <c r="AN202" s="24" t="e">
        <f t="shared" si="362"/>
        <v>#REF!</v>
      </c>
      <c r="AO202" s="24" t="e">
        <f t="shared" si="362"/>
        <v>#REF!</v>
      </c>
      <c r="AP202" s="24" t="e">
        <f t="shared" si="362"/>
        <v>#REF!</v>
      </c>
      <c r="AQ202" s="24" t="e">
        <f t="shared" si="362"/>
        <v>#REF!</v>
      </c>
      <c r="AR202" s="24" t="e">
        <f t="shared" si="362"/>
        <v>#REF!</v>
      </c>
      <c r="AS202" s="24" t="e">
        <f t="shared" si="362"/>
        <v>#REF!</v>
      </c>
      <c r="AT202" s="24" t="e">
        <f t="shared" si="362"/>
        <v>#REF!</v>
      </c>
      <c r="AU202" s="24" t="e">
        <f t="shared" si="362"/>
        <v>#REF!</v>
      </c>
      <c r="AV202" s="24" t="e">
        <f t="shared" si="362"/>
        <v>#REF!</v>
      </c>
      <c r="AW202" s="24" t="e">
        <f t="shared" si="362"/>
        <v>#REF!</v>
      </c>
      <c r="AX202" s="24" t="e">
        <f t="shared" si="362"/>
        <v>#REF!</v>
      </c>
      <c r="AY202" s="24" t="e">
        <f t="shared" si="362"/>
        <v>#REF!</v>
      </c>
      <c r="AZ202" s="24" t="e">
        <f t="shared" si="362"/>
        <v>#REF!</v>
      </c>
      <c r="BA202" s="24" t="e">
        <f t="shared" si="362"/>
        <v>#REF!</v>
      </c>
      <c r="BB202" s="24" t="e">
        <f t="shared" si="362"/>
        <v>#REF!</v>
      </c>
      <c r="BC202" s="24" t="e">
        <f t="shared" si="362"/>
        <v>#REF!</v>
      </c>
      <c r="BD202" s="24" t="e">
        <f t="shared" si="362"/>
        <v>#REF!</v>
      </c>
      <c r="BE202" s="24" t="e">
        <f t="shared" si="362"/>
        <v>#REF!</v>
      </c>
      <c r="BF202" s="24" t="e">
        <f t="shared" si="362"/>
        <v>#REF!</v>
      </c>
      <c r="BG202" s="24" t="e">
        <f t="shared" si="362"/>
        <v>#REF!</v>
      </c>
      <c r="BH202" s="24" t="e">
        <f t="shared" si="362"/>
        <v>#REF!</v>
      </c>
      <c r="BI202" s="24" t="e">
        <f t="shared" si="362"/>
        <v>#REF!</v>
      </c>
      <c r="BJ202" s="24" t="e">
        <f t="shared" si="362"/>
        <v>#REF!</v>
      </c>
      <c r="BK202" s="24" t="e">
        <f t="shared" si="362"/>
        <v>#REF!</v>
      </c>
      <c r="BL202" s="24" t="e">
        <f t="shared" si="362"/>
        <v>#REF!</v>
      </c>
      <c r="BM202" s="24" t="e">
        <f t="shared" si="362"/>
        <v>#REF!</v>
      </c>
      <c r="BN202" s="24" t="e">
        <f t="shared" si="362"/>
        <v>#REF!</v>
      </c>
      <c r="BO202" s="24" t="e">
        <f t="shared" si="362"/>
        <v>#REF!</v>
      </c>
      <c r="BP202" s="24" t="e">
        <f t="shared" si="362"/>
        <v>#REF!</v>
      </c>
      <c r="BQ202" s="24" t="e">
        <f t="shared" si="362"/>
        <v>#REF!</v>
      </c>
      <c r="BR202" s="24" t="e">
        <f t="shared" si="362"/>
        <v>#REF!</v>
      </c>
      <c r="BS202" s="24" t="e">
        <f t="shared" si="362"/>
        <v>#REF!</v>
      </c>
      <c r="BT202" s="24" t="e">
        <f t="shared" si="362"/>
        <v>#REF!</v>
      </c>
      <c r="BU202" s="24" t="e">
        <f t="shared" si="362"/>
        <v>#REF!</v>
      </c>
      <c r="BV202" s="24" t="e">
        <f t="shared" si="362"/>
        <v>#REF!</v>
      </c>
      <c r="BW202" s="24" t="e">
        <f t="shared" si="362"/>
        <v>#REF!</v>
      </c>
      <c r="BX202" s="24" t="e">
        <f t="shared" si="362"/>
        <v>#REF!</v>
      </c>
      <c r="BY202" s="24" t="e">
        <f t="shared" si="362"/>
        <v>#REF!</v>
      </c>
      <c r="BZ202" s="24" t="e">
        <f t="shared" si="362"/>
        <v>#REF!</v>
      </c>
      <c r="CA202" s="24" t="e">
        <f t="shared" si="362"/>
        <v>#REF!</v>
      </c>
      <c r="CB202" s="24" t="e">
        <f t="shared" si="362"/>
        <v>#REF!</v>
      </c>
      <c r="CC202" s="24" t="e">
        <f t="shared" si="362"/>
        <v>#REF!</v>
      </c>
      <c r="CD202" s="24" t="e">
        <f t="shared" si="362"/>
        <v>#REF!</v>
      </c>
      <c r="CE202" s="24" t="e">
        <f t="shared" si="362"/>
        <v>#REF!</v>
      </c>
      <c r="CF202" s="24" t="e">
        <f t="shared" si="362"/>
        <v>#REF!</v>
      </c>
      <c r="CG202" s="24" t="e">
        <f t="shared" si="362"/>
        <v>#REF!</v>
      </c>
      <c r="CH202" s="24" t="e">
        <f t="shared" si="362"/>
        <v>#REF!</v>
      </c>
      <c r="CI202" s="24" t="e">
        <f t="shared" si="362"/>
        <v>#REF!</v>
      </c>
      <c r="CJ202" s="24" t="e">
        <f t="shared" si="362"/>
        <v>#REF!</v>
      </c>
      <c r="CK202" s="24" t="e">
        <f t="shared" si="362"/>
        <v>#REF!</v>
      </c>
      <c r="CL202" s="24" t="e">
        <f t="shared" si="362"/>
        <v>#REF!</v>
      </c>
      <c r="CM202" s="24" t="e">
        <f t="shared" si="362"/>
        <v>#REF!</v>
      </c>
      <c r="CN202" s="24" t="e">
        <f t="shared" si="362"/>
        <v>#REF!</v>
      </c>
      <c r="CO202" s="24" t="e">
        <f t="shared" si="362"/>
        <v>#REF!</v>
      </c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</row>
    <row r="203" spans="1:113" ht="14.25" customHeight="1" x14ac:dyDescent="0.2">
      <c r="A203" s="19"/>
      <c r="B203" s="20">
        <v>5</v>
      </c>
      <c r="C203" s="29" t="s">
        <v>66</v>
      </c>
      <c r="D203" s="24" t="e">
        <f t="shared" ref="D203:CO203" si="363">IF(D55=0," ",D55/D$72*100)</f>
        <v>#REF!</v>
      </c>
      <c r="E203" s="24" t="e">
        <f t="shared" si="363"/>
        <v>#REF!</v>
      </c>
      <c r="F203" s="24" t="e">
        <f t="shared" si="363"/>
        <v>#REF!</v>
      </c>
      <c r="G203" s="24" t="e">
        <f t="shared" si="363"/>
        <v>#REF!</v>
      </c>
      <c r="H203" s="24" t="e">
        <f t="shared" si="363"/>
        <v>#REF!</v>
      </c>
      <c r="I203" s="24" t="e">
        <f t="shared" si="363"/>
        <v>#REF!</v>
      </c>
      <c r="J203" s="24" t="e">
        <f t="shared" si="363"/>
        <v>#REF!</v>
      </c>
      <c r="K203" s="24" t="e">
        <f t="shared" si="363"/>
        <v>#REF!</v>
      </c>
      <c r="L203" s="24" t="e">
        <f t="shared" si="363"/>
        <v>#REF!</v>
      </c>
      <c r="M203" s="24" t="e">
        <f t="shared" si="363"/>
        <v>#REF!</v>
      </c>
      <c r="N203" s="24" t="e">
        <f t="shared" si="363"/>
        <v>#REF!</v>
      </c>
      <c r="O203" s="24" t="e">
        <f t="shared" si="363"/>
        <v>#REF!</v>
      </c>
      <c r="P203" s="24" t="e">
        <f t="shared" si="363"/>
        <v>#REF!</v>
      </c>
      <c r="Q203" s="24" t="e">
        <f t="shared" si="363"/>
        <v>#REF!</v>
      </c>
      <c r="R203" s="24" t="e">
        <f t="shared" si="363"/>
        <v>#REF!</v>
      </c>
      <c r="S203" s="24" t="e">
        <f t="shared" si="363"/>
        <v>#REF!</v>
      </c>
      <c r="T203" s="24" t="e">
        <f t="shared" si="363"/>
        <v>#REF!</v>
      </c>
      <c r="U203" s="24" t="e">
        <f t="shared" si="363"/>
        <v>#REF!</v>
      </c>
      <c r="V203" s="24" t="e">
        <f t="shared" si="363"/>
        <v>#REF!</v>
      </c>
      <c r="W203" s="24" t="e">
        <f t="shared" si="363"/>
        <v>#REF!</v>
      </c>
      <c r="X203" s="24" t="e">
        <f t="shared" si="363"/>
        <v>#REF!</v>
      </c>
      <c r="Y203" s="24" t="e">
        <f t="shared" si="363"/>
        <v>#REF!</v>
      </c>
      <c r="Z203" s="24" t="e">
        <f t="shared" si="363"/>
        <v>#REF!</v>
      </c>
      <c r="AA203" s="24" t="e">
        <f t="shared" si="363"/>
        <v>#REF!</v>
      </c>
      <c r="AB203" s="24" t="e">
        <f t="shared" si="363"/>
        <v>#REF!</v>
      </c>
      <c r="AC203" s="24" t="e">
        <f t="shared" si="363"/>
        <v>#REF!</v>
      </c>
      <c r="AD203" s="24" t="e">
        <f t="shared" si="363"/>
        <v>#REF!</v>
      </c>
      <c r="AE203" s="24" t="e">
        <f t="shared" si="363"/>
        <v>#REF!</v>
      </c>
      <c r="AF203" s="24" t="e">
        <f t="shared" si="363"/>
        <v>#REF!</v>
      </c>
      <c r="AG203" s="24" t="e">
        <f t="shared" si="363"/>
        <v>#REF!</v>
      </c>
      <c r="AH203" s="24" t="e">
        <f t="shared" si="363"/>
        <v>#REF!</v>
      </c>
      <c r="AI203" s="24" t="e">
        <f t="shared" si="363"/>
        <v>#REF!</v>
      </c>
      <c r="AJ203" s="24" t="e">
        <f t="shared" si="363"/>
        <v>#REF!</v>
      </c>
      <c r="AK203" s="24" t="e">
        <f t="shared" si="363"/>
        <v>#REF!</v>
      </c>
      <c r="AL203" s="24" t="e">
        <f t="shared" si="363"/>
        <v>#REF!</v>
      </c>
      <c r="AM203" s="24" t="e">
        <f t="shared" si="363"/>
        <v>#REF!</v>
      </c>
      <c r="AN203" s="24" t="e">
        <f t="shared" si="363"/>
        <v>#REF!</v>
      </c>
      <c r="AO203" s="24" t="e">
        <f t="shared" si="363"/>
        <v>#REF!</v>
      </c>
      <c r="AP203" s="24" t="e">
        <f t="shared" si="363"/>
        <v>#REF!</v>
      </c>
      <c r="AQ203" s="24" t="e">
        <f t="shared" si="363"/>
        <v>#REF!</v>
      </c>
      <c r="AR203" s="24" t="e">
        <f t="shared" si="363"/>
        <v>#REF!</v>
      </c>
      <c r="AS203" s="24" t="e">
        <f t="shared" si="363"/>
        <v>#REF!</v>
      </c>
      <c r="AT203" s="24" t="e">
        <f t="shared" si="363"/>
        <v>#REF!</v>
      </c>
      <c r="AU203" s="24" t="e">
        <f t="shared" si="363"/>
        <v>#REF!</v>
      </c>
      <c r="AV203" s="24" t="e">
        <f t="shared" si="363"/>
        <v>#REF!</v>
      </c>
      <c r="AW203" s="24" t="e">
        <f t="shared" si="363"/>
        <v>#REF!</v>
      </c>
      <c r="AX203" s="24" t="e">
        <f t="shared" si="363"/>
        <v>#REF!</v>
      </c>
      <c r="AY203" s="24" t="e">
        <f t="shared" si="363"/>
        <v>#REF!</v>
      </c>
      <c r="AZ203" s="24" t="e">
        <f t="shared" si="363"/>
        <v>#REF!</v>
      </c>
      <c r="BA203" s="24" t="e">
        <f t="shared" si="363"/>
        <v>#REF!</v>
      </c>
      <c r="BB203" s="24" t="e">
        <f t="shared" si="363"/>
        <v>#REF!</v>
      </c>
      <c r="BC203" s="24" t="e">
        <f t="shared" si="363"/>
        <v>#REF!</v>
      </c>
      <c r="BD203" s="24" t="e">
        <f t="shared" si="363"/>
        <v>#REF!</v>
      </c>
      <c r="BE203" s="24" t="e">
        <f t="shared" si="363"/>
        <v>#REF!</v>
      </c>
      <c r="BF203" s="24" t="e">
        <f t="shared" si="363"/>
        <v>#REF!</v>
      </c>
      <c r="BG203" s="24" t="e">
        <f t="shared" si="363"/>
        <v>#REF!</v>
      </c>
      <c r="BH203" s="24" t="e">
        <f t="shared" si="363"/>
        <v>#REF!</v>
      </c>
      <c r="BI203" s="24" t="e">
        <f t="shared" si="363"/>
        <v>#REF!</v>
      </c>
      <c r="BJ203" s="24" t="e">
        <f t="shared" si="363"/>
        <v>#REF!</v>
      </c>
      <c r="BK203" s="24" t="e">
        <f t="shared" si="363"/>
        <v>#REF!</v>
      </c>
      <c r="BL203" s="24" t="e">
        <f t="shared" si="363"/>
        <v>#REF!</v>
      </c>
      <c r="BM203" s="24" t="e">
        <f t="shared" si="363"/>
        <v>#REF!</v>
      </c>
      <c r="BN203" s="24" t="e">
        <f t="shared" si="363"/>
        <v>#REF!</v>
      </c>
      <c r="BO203" s="24" t="e">
        <f t="shared" si="363"/>
        <v>#REF!</v>
      </c>
      <c r="BP203" s="24" t="e">
        <f t="shared" si="363"/>
        <v>#REF!</v>
      </c>
      <c r="BQ203" s="24" t="e">
        <f t="shared" si="363"/>
        <v>#REF!</v>
      </c>
      <c r="BR203" s="24" t="e">
        <f t="shared" si="363"/>
        <v>#REF!</v>
      </c>
      <c r="BS203" s="24" t="e">
        <f t="shared" si="363"/>
        <v>#REF!</v>
      </c>
      <c r="BT203" s="24" t="e">
        <f t="shared" si="363"/>
        <v>#REF!</v>
      </c>
      <c r="BU203" s="24" t="e">
        <f t="shared" si="363"/>
        <v>#REF!</v>
      </c>
      <c r="BV203" s="24" t="e">
        <f t="shared" si="363"/>
        <v>#REF!</v>
      </c>
      <c r="BW203" s="24" t="e">
        <f t="shared" si="363"/>
        <v>#REF!</v>
      </c>
      <c r="BX203" s="24" t="e">
        <f t="shared" si="363"/>
        <v>#REF!</v>
      </c>
      <c r="BY203" s="24" t="e">
        <f t="shared" si="363"/>
        <v>#REF!</v>
      </c>
      <c r="BZ203" s="24" t="e">
        <f t="shared" si="363"/>
        <v>#REF!</v>
      </c>
      <c r="CA203" s="24" t="e">
        <f t="shared" si="363"/>
        <v>#REF!</v>
      </c>
      <c r="CB203" s="24" t="e">
        <f t="shared" si="363"/>
        <v>#REF!</v>
      </c>
      <c r="CC203" s="24" t="e">
        <f t="shared" si="363"/>
        <v>#REF!</v>
      </c>
      <c r="CD203" s="24" t="e">
        <f t="shared" si="363"/>
        <v>#REF!</v>
      </c>
      <c r="CE203" s="24" t="e">
        <f t="shared" si="363"/>
        <v>#REF!</v>
      </c>
      <c r="CF203" s="24" t="e">
        <f t="shared" si="363"/>
        <v>#REF!</v>
      </c>
      <c r="CG203" s="24" t="e">
        <f t="shared" si="363"/>
        <v>#REF!</v>
      </c>
      <c r="CH203" s="24" t="e">
        <f t="shared" si="363"/>
        <v>#REF!</v>
      </c>
      <c r="CI203" s="24" t="e">
        <f t="shared" si="363"/>
        <v>#REF!</v>
      </c>
      <c r="CJ203" s="24" t="e">
        <f t="shared" si="363"/>
        <v>#REF!</v>
      </c>
      <c r="CK203" s="24" t="e">
        <f t="shared" si="363"/>
        <v>#REF!</v>
      </c>
      <c r="CL203" s="24" t="e">
        <f t="shared" si="363"/>
        <v>#REF!</v>
      </c>
      <c r="CM203" s="24" t="e">
        <f t="shared" si="363"/>
        <v>#REF!</v>
      </c>
      <c r="CN203" s="24" t="e">
        <f t="shared" si="363"/>
        <v>#REF!</v>
      </c>
      <c r="CO203" s="24" t="e">
        <f t="shared" si="363"/>
        <v>#REF!</v>
      </c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</row>
    <row r="204" spans="1:113" ht="14.25" customHeight="1" x14ac:dyDescent="0.2">
      <c r="A204" s="19"/>
      <c r="B204" s="20">
        <v>6</v>
      </c>
      <c r="C204" s="21" t="s">
        <v>67</v>
      </c>
      <c r="D204" s="24" t="e">
        <f t="shared" ref="D204:CO204" si="364">IF(D56=0," ",D56/D$72*100)</f>
        <v>#REF!</v>
      </c>
      <c r="E204" s="24" t="e">
        <f t="shared" si="364"/>
        <v>#REF!</v>
      </c>
      <c r="F204" s="24" t="e">
        <f t="shared" si="364"/>
        <v>#REF!</v>
      </c>
      <c r="G204" s="24" t="e">
        <f t="shared" si="364"/>
        <v>#REF!</v>
      </c>
      <c r="H204" s="24" t="e">
        <f t="shared" si="364"/>
        <v>#REF!</v>
      </c>
      <c r="I204" s="24" t="e">
        <f t="shared" si="364"/>
        <v>#REF!</v>
      </c>
      <c r="J204" s="24" t="e">
        <f t="shared" si="364"/>
        <v>#REF!</v>
      </c>
      <c r="K204" s="24" t="e">
        <f t="shared" si="364"/>
        <v>#REF!</v>
      </c>
      <c r="L204" s="24" t="e">
        <f t="shared" si="364"/>
        <v>#REF!</v>
      </c>
      <c r="M204" s="24" t="e">
        <f t="shared" si="364"/>
        <v>#REF!</v>
      </c>
      <c r="N204" s="24" t="e">
        <f t="shared" si="364"/>
        <v>#REF!</v>
      </c>
      <c r="O204" s="24" t="e">
        <f t="shared" si="364"/>
        <v>#REF!</v>
      </c>
      <c r="P204" s="24" t="e">
        <f t="shared" si="364"/>
        <v>#REF!</v>
      </c>
      <c r="Q204" s="24" t="e">
        <f t="shared" si="364"/>
        <v>#REF!</v>
      </c>
      <c r="R204" s="24" t="e">
        <f t="shared" si="364"/>
        <v>#REF!</v>
      </c>
      <c r="S204" s="24" t="e">
        <f t="shared" si="364"/>
        <v>#REF!</v>
      </c>
      <c r="T204" s="24" t="e">
        <f t="shared" si="364"/>
        <v>#REF!</v>
      </c>
      <c r="U204" s="24" t="e">
        <f t="shared" si="364"/>
        <v>#REF!</v>
      </c>
      <c r="V204" s="24" t="e">
        <f t="shared" si="364"/>
        <v>#REF!</v>
      </c>
      <c r="W204" s="24" t="e">
        <f t="shared" si="364"/>
        <v>#REF!</v>
      </c>
      <c r="X204" s="24" t="e">
        <f t="shared" si="364"/>
        <v>#REF!</v>
      </c>
      <c r="Y204" s="24" t="e">
        <f t="shared" si="364"/>
        <v>#REF!</v>
      </c>
      <c r="Z204" s="24" t="e">
        <f t="shared" si="364"/>
        <v>#REF!</v>
      </c>
      <c r="AA204" s="24" t="e">
        <f t="shared" si="364"/>
        <v>#REF!</v>
      </c>
      <c r="AB204" s="24" t="e">
        <f t="shared" si="364"/>
        <v>#REF!</v>
      </c>
      <c r="AC204" s="24" t="e">
        <f t="shared" si="364"/>
        <v>#REF!</v>
      </c>
      <c r="AD204" s="24" t="e">
        <f t="shared" si="364"/>
        <v>#REF!</v>
      </c>
      <c r="AE204" s="24" t="e">
        <f t="shared" si="364"/>
        <v>#REF!</v>
      </c>
      <c r="AF204" s="24" t="e">
        <f t="shared" si="364"/>
        <v>#REF!</v>
      </c>
      <c r="AG204" s="24" t="e">
        <f t="shared" si="364"/>
        <v>#REF!</v>
      </c>
      <c r="AH204" s="24" t="e">
        <f t="shared" si="364"/>
        <v>#REF!</v>
      </c>
      <c r="AI204" s="24" t="e">
        <f t="shared" si="364"/>
        <v>#REF!</v>
      </c>
      <c r="AJ204" s="24" t="e">
        <f t="shared" si="364"/>
        <v>#REF!</v>
      </c>
      <c r="AK204" s="24" t="e">
        <f t="shared" si="364"/>
        <v>#REF!</v>
      </c>
      <c r="AL204" s="24" t="e">
        <f t="shared" si="364"/>
        <v>#REF!</v>
      </c>
      <c r="AM204" s="24" t="e">
        <f t="shared" si="364"/>
        <v>#REF!</v>
      </c>
      <c r="AN204" s="24" t="e">
        <f t="shared" si="364"/>
        <v>#REF!</v>
      </c>
      <c r="AO204" s="24" t="e">
        <f t="shared" si="364"/>
        <v>#REF!</v>
      </c>
      <c r="AP204" s="24" t="e">
        <f t="shared" si="364"/>
        <v>#REF!</v>
      </c>
      <c r="AQ204" s="24" t="e">
        <f t="shared" si="364"/>
        <v>#REF!</v>
      </c>
      <c r="AR204" s="24" t="e">
        <f t="shared" si="364"/>
        <v>#REF!</v>
      </c>
      <c r="AS204" s="24" t="e">
        <f t="shared" si="364"/>
        <v>#REF!</v>
      </c>
      <c r="AT204" s="24" t="e">
        <f t="shared" si="364"/>
        <v>#REF!</v>
      </c>
      <c r="AU204" s="24" t="e">
        <f t="shared" si="364"/>
        <v>#REF!</v>
      </c>
      <c r="AV204" s="24" t="e">
        <f t="shared" si="364"/>
        <v>#REF!</v>
      </c>
      <c r="AW204" s="24" t="e">
        <f t="shared" si="364"/>
        <v>#REF!</v>
      </c>
      <c r="AX204" s="24" t="e">
        <f t="shared" si="364"/>
        <v>#REF!</v>
      </c>
      <c r="AY204" s="24" t="e">
        <f t="shared" si="364"/>
        <v>#REF!</v>
      </c>
      <c r="AZ204" s="24" t="e">
        <f t="shared" si="364"/>
        <v>#REF!</v>
      </c>
      <c r="BA204" s="24" t="e">
        <f t="shared" si="364"/>
        <v>#REF!</v>
      </c>
      <c r="BB204" s="24" t="e">
        <f t="shared" si="364"/>
        <v>#REF!</v>
      </c>
      <c r="BC204" s="24" t="e">
        <f t="shared" si="364"/>
        <v>#REF!</v>
      </c>
      <c r="BD204" s="24" t="e">
        <f t="shared" si="364"/>
        <v>#REF!</v>
      </c>
      <c r="BE204" s="24" t="e">
        <f t="shared" si="364"/>
        <v>#REF!</v>
      </c>
      <c r="BF204" s="24" t="e">
        <f t="shared" si="364"/>
        <v>#REF!</v>
      </c>
      <c r="BG204" s="24" t="e">
        <f t="shared" si="364"/>
        <v>#REF!</v>
      </c>
      <c r="BH204" s="24" t="e">
        <f t="shared" si="364"/>
        <v>#REF!</v>
      </c>
      <c r="BI204" s="24" t="e">
        <f t="shared" si="364"/>
        <v>#REF!</v>
      </c>
      <c r="BJ204" s="24" t="e">
        <f t="shared" si="364"/>
        <v>#REF!</v>
      </c>
      <c r="BK204" s="24" t="e">
        <f t="shared" si="364"/>
        <v>#REF!</v>
      </c>
      <c r="BL204" s="24" t="e">
        <f t="shared" si="364"/>
        <v>#REF!</v>
      </c>
      <c r="BM204" s="24" t="e">
        <f t="shared" si="364"/>
        <v>#REF!</v>
      </c>
      <c r="BN204" s="24" t="e">
        <f t="shared" si="364"/>
        <v>#REF!</v>
      </c>
      <c r="BO204" s="24" t="e">
        <f t="shared" si="364"/>
        <v>#REF!</v>
      </c>
      <c r="BP204" s="24" t="e">
        <f t="shared" si="364"/>
        <v>#REF!</v>
      </c>
      <c r="BQ204" s="24" t="e">
        <f t="shared" si="364"/>
        <v>#REF!</v>
      </c>
      <c r="BR204" s="24" t="e">
        <f t="shared" si="364"/>
        <v>#REF!</v>
      </c>
      <c r="BS204" s="24" t="e">
        <f t="shared" si="364"/>
        <v>#REF!</v>
      </c>
      <c r="BT204" s="24" t="e">
        <f t="shared" si="364"/>
        <v>#REF!</v>
      </c>
      <c r="BU204" s="24" t="e">
        <f t="shared" si="364"/>
        <v>#REF!</v>
      </c>
      <c r="BV204" s="24" t="e">
        <f t="shared" si="364"/>
        <v>#REF!</v>
      </c>
      <c r="BW204" s="24" t="e">
        <f t="shared" si="364"/>
        <v>#REF!</v>
      </c>
      <c r="BX204" s="24" t="e">
        <f t="shared" si="364"/>
        <v>#REF!</v>
      </c>
      <c r="BY204" s="24" t="e">
        <f t="shared" si="364"/>
        <v>#REF!</v>
      </c>
      <c r="BZ204" s="24" t="e">
        <f t="shared" si="364"/>
        <v>#REF!</v>
      </c>
      <c r="CA204" s="24" t="e">
        <f t="shared" si="364"/>
        <v>#REF!</v>
      </c>
      <c r="CB204" s="24" t="e">
        <f t="shared" si="364"/>
        <v>#REF!</v>
      </c>
      <c r="CC204" s="24" t="e">
        <f t="shared" si="364"/>
        <v>#REF!</v>
      </c>
      <c r="CD204" s="24" t="e">
        <f t="shared" si="364"/>
        <v>#REF!</v>
      </c>
      <c r="CE204" s="24" t="e">
        <f t="shared" si="364"/>
        <v>#REF!</v>
      </c>
      <c r="CF204" s="24" t="e">
        <f t="shared" si="364"/>
        <v>#REF!</v>
      </c>
      <c r="CG204" s="24" t="e">
        <f t="shared" si="364"/>
        <v>#REF!</v>
      </c>
      <c r="CH204" s="24" t="e">
        <f t="shared" si="364"/>
        <v>#REF!</v>
      </c>
      <c r="CI204" s="24" t="e">
        <f t="shared" si="364"/>
        <v>#REF!</v>
      </c>
      <c r="CJ204" s="24" t="e">
        <f t="shared" si="364"/>
        <v>#REF!</v>
      </c>
      <c r="CK204" s="24" t="e">
        <f t="shared" si="364"/>
        <v>#REF!</v>
      </c>
      <c r="CL204" s="24" t="e">
        <f t="shared" si="364"/>
        <v>#REF!</v>
      </c>
      <c r="CM204" s="24" t="e">
        <f t="shared" si="364"/>
        <v>#REF!</v>
      </c>
      <c r="CN204" s="24" t="e">
        <f t="shared" si="364"/>
        <v>#REF!</v>
      </c>
      <c r="CO204" s="24" t="e">
        <f t="shared" si="364"/>
        <v>#REF!</v>
      </c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</row>
    <row r="205" spans="1:113" ht="14.25" customHeight="1" x14ac:dyDescent="0.2">
      <c r="A205" s="30" t="s">
        <v>68</v>
      </c>
      <c r="B205" s="119" t="s">
        <v>69</v>
      </c>
      <c r="C205" s="135"/>
      <c r="D205" s="33" t="e">
        <f t="shared" ref="D205:CO205" si="365">IF(D57=0," ",D57/D$72*100)</f>
        <v>#REF!</v>
      </c>
      <c r="E205" s="33" t="e">
        <f t="shared" si="365"/>
        <v>#REF!</v>
      </c>
      <c r="F205" s="33" t="e">
        <f t="shared" si="365"/>
        <v>#REF!</v>
      </c>
      <c r="G205" s="33" t="e">
        <f t="shared" si="365"/>
        <v>#REF!</v>
      </c>
      <c r="H205" s="33" t="e">
        <f t="shared" si="365"/>
        <v>#REF!</v>
      </c>
      <c r="I205" s="33" t="e">
        <f t="shared" si="365"/>
        <v>#REF!</v>
      </c>
      <c r="J205" s="33" t="e">
        <f t="shared" si="365"/>
        <v>#REF!</v>
      </c>
      <c r="K205" s="33" t="e">
        <f t="shared" si="365"/>
        <v>#REF!</v>
      </c>
      <c r="L205" s="33" t="e">
        <f t="shared" si="365"/>
        <v>#REF!</v>
      </c>
      <c r="M205" s="33" t="e">
        <f t="shared" si="365"/>
        <v>#REF!</v>
      </c>
      <c r="N205" s="33" t="e">
        <f t="shared" si="365"/>
        <v>#REF!</v>
      </c>
      <c r="O205" s="33" t="e">
        <f t="shared" si="365"/>
        <v>#REF!</v>
      </c>
      <c r="P205" s="33" t="e">
        <f t="shared" si="365"/>
        <v>#REF!</v>
      </c>
      <c r="Q205" s="33" t="e">
        <f t="shared" si="365"/>
        <v>#REF!</v>
      </c>
      <c r="R205" s="33" t="e">
        <f t="shared" si="365"/>
        <v>#REF!</v>
      </c>
      <c r="S205" s="33" t="e">
        <f t="shared" si="365"/>
        <v>#REF!</v>
      </c>
      <c r="T205" s="33" t="e">
        <f t="shared" si="365"/>
        <v>#REF!</v>
      </c>
      <c r="U205" s="33" t="e">
        <f t="shared" si="365"/>
        <v>#REF!</v>
      </c>
      <c r="V205" s="33" t="e">
        <f t="shared" si="365"/>
        <v>#REF!</v>
      </c>
      <c r="W205" s="33" t="e">
        <f t="shared" si="365"/>
        <v>#REF!</v>
      </c>
      <c r="X205" s="33" t="e">
        <f t="shared" si="365"/>
        <v>#REF!</v>
      </c>
      <c r="Y205" s="33" t="e">
        <f t="shared" si="365"/>
        <v>#REF!</v>
      </c>
      <c r="Z205" s="33" t="e">
        <f t="shared" si="365"/>
        <v>#REF!</v>
      </c>
      <c r="AA205" s="33" t="e">
        <f t="shared" si="365"/>
        <v>#REF!</v>
      </c>
      <c r="AB205" s="33" t="e">
        <f t="shared" si="365"/>
        <v>#REF!</v>
      </c>
      <c r="AC205" s="33" t="e">
        <f t="shared" si="365"/>
        <v>#REF!</v>
      </c>
      <c r="AD205" s="33" t="e">
        <f t="shared" si="365"/>
        <v>#REF!</v>
      </c>
      <c r="AE205" s="33" t="e">
        <f t="shared" si="365"/>
        <v>#REF!</v>
      </c>
      <c r="AF205" s="33" t="e">
        <f t="shared" si="365"/>
        <v>#REF!</v>
      </c>
      <c r="AG205" s="33" t="e">
        <f t="shared" si="365"/>
        <v>#REF!</v>
      </c>
      <c r="AH205" s="33" t="e">
        <f t="shared" si="365"/>
        <v>#REF!</v>
      </c>
      <c r="AI205" s="33" t="e">
        <f t="shared" si="365"/>
        <v>#REF!</v>
      </c>
      <c r="AJ205" s="33" t="e">
        <f t="shared" si="365"/>
        <v>#REF!</v>
      </c>
      <c r="AK205" s="33" t="e">
        <f t="shared" si="365"/>
        <v>#REF!</v>
      </c>
      <c r="AL205" s="33" t="e">
        <f t="shared" si="365"/>
        <v>#REF!</v>
      </c>
      <c r="AM205" s="33" t="e">
        <f t="shared" si="365"/>
        <v>#REF!</v>
      </c>
      <c r="AN205" s="33" t="e">
        <f t="shared" si="365"/>
        <v>#REF!</v>
      </c>
      <c r="AO205" s="33" t="e">
        <f t="shared" si="365"/>
        <v>#REF!</v>
      </c>
      <c r="AP205" s="33" t="e">
        <f t="shared" si="365"/>
        <v>#REF!</v>
      </c>
      <c r="AQ205" s="33" t="e">
        <f t="shared" si="365"/>
        <v>#REF!</v>
      </c>
      <c r="AR205" s="33" t="e">
        <f t="shared" si="365"/>
        <v>#REF!</v>
      </c>
      <c r="AS205" s="33" t="e">
        <f t="shared" si="365"/>
        <v>#REF!</v>
      </c>
      <c r="AT205" s="33" t="e">
        <f t="shared" si="365"/>
        <v>#REF!</v>
      </c>
      <c r="AU205" s="33" t="e">
        <f t="shared" si="365"/>
        <v>#REF!</v>
      </c>
      <c r="AV205" s="33" t="e">
        <f t="shared" si="365"/>
        <v>#REF!</v>
      </c>
      <c r="AW205" s="33" t="e">
        <f t="shared" si="365"/>
        <v>#REF!</v>
      </c>
      <c r="AX205" s="33" t="e">
        <f t="shared" si="365"/>
        <v>#REF!</v>
      </c>
      <c r="AY205" s="33" t="e">
        <f t="shared" si="365"/>
        <v>#REF!</v>
      </c>
      <c r="AZ205" s="33" t="e">
        <f t="shared" si="365"/>
        <v>#REF!</v>
      </c>
      <c r="BA205" s="33" t="e">
        <f t="shared" si="365"/>
        <v>#REF!</v>
      </c>
      <c r="BB205" s="33" t="e">
        <f t="shared" si="365"/>
        <v>#REF!</v>
      </c>
      <c r="BC205" s="33" t="e">
        <f t="shared" si="365"/>
        <v>#REF!</v>
      </c>
      <c r="BD205" s="33" t="e">
        <f t="shared" si="365"/>
        <v>#REF!</v>
      </c>
      <c r="BE205" s="33" t="e">
        <f t="shared" si="365"/>
        <v>#REF!</v>
      </c>
      <c r="BF205" s="33" t="e">
        <f t="shared" si="365"/>
        <v>#REF!</v>
      </c>
      <c r="BG205" s="33" t="e">
        <f t="shared" si="365"/>
        <v>#REF!</v>
      </c>
      <c r="BH205" s="33" t="e">
        <f t="shared" si="365"/>
        <v>#REF!</v>
      </c>
      <c r="BI205" s="33" t="e">
        <f t="shared" si="365"/>
        <v>#REF!</v>
      </c>
      <c r="BJ205" s="33" t="e">
        <f t="shared" si="365"/>
        <v>#REF!</v>
      </c>
      <c r="BK205" s="33" t="e">
        <f t="shared" si="365"/>
        <v>#REF!</v>
      </c>
      <c r="BL205" s="33" t="e">
        <f t="shared" si="365"/>
        <v>#REF!</v>
      </c>
      <c r="BM205" s="33" t="e">
        <f t="shared" si="365"/>
        <v>#REF!</v>
      </c>
      <c r="BN205" s="33" t="e">
        <f t="shared" si="365"/>
        <v>#REF!</v>
      </c>
      <c r="BO205" s="33" t="e">
        <f t="shared" si="365"/>
        <v>#REF!</v>
      </c>
      <c r="BP205" s="33" t="e">
        <f t="shared" si="365"/>
        <v>#REF!</v>
      </c>
      <c r="BQ205" s="33" t="e">
        <f t="shared" si="365"/>
        <v>#REF!</v>
      </c>
      <c r="BR205" s="33" t="e">
        <f t="shared" si="365"/>
        <v>#REF!</v>
      </c>
      <c r="BS205" s="33" t="e">
        <f t="shared" si="365"/>
        <v>#REF!</v>
      </c>
      <c r="BT205" s="33" t="e">
        <f t="shared" si="365"/>
        <v>#REF!</v>
      </c>
      <c r="BU205" s="33" t="e">
        <f t="shared" si="365"/>
        <v>#REF!</v>
      </c>
      <c r="BV205" s="33" t="e">
        <f t="shared" si="365"/>
        <v>#REF!</v>
      </c>
      <c r="BW205" s="33" t="e">
        <f t="shared" si="365"/>
        <v>#REF!</v>
      </c>
      <c r="BX205" s="33" t="e">
        <f t="shared" si="365"/>
        <v>#REF!</v>
      </c>
      <c r="BY205" s="33" t="e">
        <f t="shared" si="365"/>
        <v>#REF!</v>
      </c>
      <c r="BZ205" s="33" t="e">
        <f t="shared" si="365"/>
        <v>#REF!</v>
      </c>
      <c r="CA205" s="33" t="e">
        <f t="shared" si="365"/>
        <v>#REF!</v>
      </c>
      <c r="CB205" s="33" t="e">
        <f t="shared" si="365"/>
        <v>#REF!</v>
      </c>
      <c r="CC205" s="33" t="e">
        <f t="shared" si="365"/>
        <v>#REF!</v>
      </c>
      <c r="CD205" s="33" t="e">
        <f t="shared" si="365"/>
        <v>#REF!</v>
      </c>
      <c r="CE205" s="33" t="e">
        <f t="shared" si="365"/>
        <v>#REF!</v>
      </c>
      <c r="CF205" s="33" t="e">
        <f t="shared" si="365"/>
        <v>#REF!</v>
      </c>
      <c r="CG205" s="33" t="e">
        <f t="shared" si="365"/>
        <v>#REF!</v>
      </c>
      <c r="CH205" s="33" t="e">
        <f t="shared" si="365"/>
        <v>#REF!</v>
      </c>
      <c r="CI205" s="33" t="e">
        <f t="shared" si="365"/>
        <v>#REF!</v>
      </c>
      <c r="CJ205" s="33" t="e">
        <f t="shared" si="365"/>
        <v>#REF!</v>
      </c>
      <c r="CK205" s="33" t="e">
        <f t="shared" si="365"/>
        <v>#REF!</v>
      </c>
      <c r="CL205" s="33" t="e">
        <f t="shared" si="365"/>
        <v>#REF!</v>
      </c>
      <c r="CM205" s="33" t="e">
        <f t="shared" si="365"/>
        <v>#REF!</v>
      </c>
      <c r="CN205" s="33" t="e">
        <f t="shared" si="365"/>
        <v>#REF!</v>
      </c>
      <c r="CO205" s="33" t="e">
        <f t="shared" si="365"/>
        <v>#REF!</v>
      </c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ht="14.25" customHeight="1" x14ac:dyDescent="0.2">
      <c r="A206" s="19"/>
      <c r="B206" s="20">
        <v>1</v>
      </c>
      <c r="C206" s="29" t="s">
        <v>70</v>
      </c>
      <c r="D206" s="24" t="e">
        <f t="shared" ref="D206:CO206" si="366">IF(D58=0," ",D58/D$72*100)</f>
        <v>#REF!</v>
      </c>
      <c r="E206" s="24" t="e">
        <f t="shared" si="366"/>
        <v>#REF!</v>
      </c>
      <c r="F206" s="24" t="e">
        <f t="shared" si="366"/>
        <v>#REF!</v>
      </c>
      <c r="G206" s="24" t="e">
        <f t="shared" si="366"/>
        <v>#REF!</v>
      </c>
      <c r="H206" s="24" t="e">
        <f t="shared" si="366"/>
        <v>#REF!</v>
      </c>
      <c r="I206" s="24" t="e">
        <f t="shared" si="366"/>
        <v>#REF!</v>
      </c>
      <c r="J206" s="24" t="e">
        <f t="shared" si="366"/>
        <v>#REF!</v>
      </c>
      <c r="K206" s="24" t="e">
        <f t="shared" si="366"/>
        <v>#REF!</v>
      </c>
      <c r="L206" s="24" t="e">
        <f t="shared" si="366"/>
        <v>#REF!</v>
      </c>
      <c r="M206" s="24" t="e">
        <f t="shared" si="366"/>
        <v>#REF!</v>
      </c>
      <c r="N206" s="24" t="e">
        <f t="shared" si="366"/>
        <v>#REF!</v>
      </c>
      <c r="O206" s="24" t="e">
        <f t="shared" si="366"/>
        <v>#REF!</v>
      </c>
      <c r="P206" s="24" t="e">
        <f t="shared" si="366"/>
        <v>#REF!</v>
      </c>
      <c r="Q206" s="24" t="e">
        <f t="shared" si="366"/>
        <v>#REF!</v>
      </c>
      <c r="R206" s="24" t="e">
        <f t="shared" si="366"/>
        <v>#REF!</v>
      </c>
      <c r="S206" s="24" t="e">
        <f t="shared" si="366"/>
        <v>#REF!</v>
      </c>
      <c r="T206" s="24" t="e">
        <f t="shared" si="366"/>
        <v>#REF!</v>
      </c>
      <c r="U206" s="24" t="e">
        <f t="shared" si="366"/>
        <v>#REF!</v>
      </c>
      <c r="V206" s="24" t="e">
        <f t="shared" si="366"/>
        <v>#REF!</v>
      </c>
      <c r="W206" s="24" t="e">
        <f t="shared" si="366"/>
        <v>#REF!</v>
      </c>
      <c r="X206" s="24" t="e">
        <f t="shared" si="366"/>
        <v>#REF!</v>
      </c>
      <c r="Y206" s="24" t="e">
        <f t="shared" si="366"/>
        <v>#REF!</v>
      </c>
      <c r="Z206" s="24" t="e">
        <f t="shared" si="366"/>
        <v>#REF!</v>
      </c>
      <c r="AA206" s="24" t="e">
        <f t="shared" si="366"/>
        <v>#REF!</v>
      </c>
      <c r="AB206" s="24" t="e">
        <f t="shared" si="366"/>
        <v>#REF!</v>
      </c>
      <c r="AC206" s="24" t="e">
        <f t="shared" si="366"/>
        <v>#REF!</v>
      </c>
      <c r="AD206" s="24" t="e">
        <f t="shared" si="366"/>
        <v>#REF!</v>
      </c>
      <c r="AE206" s="24" t="e">
        <f t="shared" si="366"/>
        <v>#REF!</v>
      </c>
      <c r="AF206" s="24" t="e">
        <f t="shared" si="366"/>
        <v>#REF!</v>
      </c>
      <c r="AG206" s="24" t="e">
        <f t="shared" si="366"/>
        <v>#REF!</v>
      </c>
      <c r="AH206" s="24" t="e">
        <f t="shared" si="366"/>
        <v>#REF!</v>
      </c>
      <c r="AI206" s="24" t="e">
        <f t="shared" si="366"/>
        <v>#REF!</v>
      </c>
      <c r="AJ206" s="24" t="e">
        <f t="shared" si="366"/>
        <v>#REF!</v>
      </c>
      <c r="AK206" s="24" t="e">
        <f t="shared" si="366"/>
        <v>#REF!</v>
      </c>
      <c r="AL206" s="24" t="e">
        <f t="shared" si="366"/>
        <v>#REF!</v>
      </c>
      <c r="AM206" s="24" t="e">
        <f t="shared" si="366"/>
        <v>#REF!</v>
      </c>
      <c r="AN206" s="24" t="e">
        <f t="shared" si="366"/>
        <v>#REF!</v>
      </c>
      <c r="AO206" s="24" t="e">
        <f t="shared" si="366"/>
        <v>#REF!</v>
      </c>
      <c r="AP206" s="24" t="e">
        <f t="shared" si="366"/>
        <v>#REF!</v>
      </c>
      <c r="AQ206" s="24" t="e">
        <f t="shared" si="366"/>
        <v>#REF!</v>
      </c>
      <c r="AR206" s="24" t="e">
        <f t="shared" si="366"/>
        <v>#REF!</v>
      </c>
      <c r="AS206" s="24" t="e">
        <f t="shared" si="366"/>
        <v>#REF!</v>
      </c>
      <c r="AT206" s="24" t="e">
        <f t="shared" si="366"/>
        <v>#REF!</v>
      </c>
      <c r="AU206" s="24" t="e">
        <f t="shared" si="366"/>
        <v>#REF!</v>
      </c>
      <c r="AV206" s="24" t="e">
        <f t="shared" si="366"/>
        <v>#REF!</v>
      </c>
      <c r="AW206" s="24" t="e">
        <f t="shared" si="366"/>
        <v>#REF!</v>
      </c>
      <c r="AX206" s="24" t="e">
        <f t="shared" si="366"/>
        <v>#REF!</v>
      </c>
      <c r="AY206" s="24" t="e">
        <f t="shared" si="366"/>
        <v>#REF!</v>
      </c>
      <c r="AZ206" s="24" t="e">
        <f t="shared" si="366"/>
        <v>#REF!</v>
      </c>
      <c r="BA206" s="24" t="e">
        <f t="shared" si="366"/>
        <v>#REF!</v>
      </c>
      <c r="BB206" s="24" t="e">
        <f t="shared" si="366"/>
        <v>#REF!</v>
      </c>
      <c r="BC206" s="24" t="e">
        <f t="shared" si="366"/>
        <v>#REF!</v>
      </c>
      <c r="BD206" s="24" t="e">
        <f t="shared" si="366"/>
        <v>#REF!</v>
      </c>
      <c r="BE206" s="24" t="e">
        <f t="shared" si="366"/>
        <v>#REF!</v>
      </c>
      <c r="BF206" s="24" t="e">
        <f t="shared" si="366"/>
        <v>#REF!</v>
      </c>
      <c r="BG206" s="24" t="e">
        <f t="shared" si="366"/>
        <v>#REF!</v>
      </c>
      <c r="BH206" s="24" t="e">
        <f t="shared" si="366"/>
        <v>#REF!</v>
      </c>
      <c r="BI206" s="24" t="e">
        <f t="shared" si="366"/>
        <v>#REF!</v>
      </c>
      <c r="BJ206" s="24" t="e">
        <f t="shared" si="366"/>
        <v>#REF!</v>
      </c>
      <c r="BK206" s="24" t="e">
        <f t="shared" si="366"/>
        <v>#REF!</v>
      </c>
      <c r="BL206" s="24" t="e">
        <f t="shared" si="366"/>
        <v>#REF!</v>
      </c>
      <c r="BM206" s="24" t="e">
        <f t="shared" si="366"/>
        <v>#REF!</v>
      </c>
      <c r="BN206" s="24" t="e">
        <f t="shared" si="366"/>
        <v>#REF!</v>
      </c>
      <c r="BO206" s="24" t="e">
        <f t="shared" si="366"/>
        <v>#REF!</v>
      </c>
      <c r="BP206" s="24" t="e">
        <f t="shared" si="366"/>
        <v>#REF!</v>
      </c>
      <c r="BQ206" s="24" t="e">
        <f t="shared" si="366"/>
        <v>#REF!</v>
      </c>
      <c r="BR206" s="24" t="e">
        <f t="shared" si="366"/>
        <v>#REF!</v>
      </c>
      <c r="BS206" s="24" t="e">
        <f t="shared" si="366"/>
        <v>#REF!</v>
      </c>
      <c r="BT206" s="24" t="e">
        <f t="shared" si="366"/>
        <v>#REF!</v>
      </c>
      <c r="BU206" s="24" t="e">
        <f t="shared" si="366"/>
        <v>#REF!</v>
      </c>
      <c r="BV206" s="24" t="e">
        <f t="shared" si="366"/>
        <v>#REF!</v>
      </c>
      <c r="BW206" s="24" t="e">
        <f t="shared" si="366"/>
        <v>#REF!</v>
      </c>
      <c r="BX206" s="24" t="e">
        <f t="shared" si="366"/>
        <v>#REF!</v>
      </c>
      <c r="BY206" s="24" t="e">
        <f t="shared" si="366"/>
        <v>#REF!</v>
      </c>
      <c r="BZ206" s="24" t="e">
        <f t="shared" si="366"/>
        <v>#REF!</v>
      </c>
      <c r="CA206" s="24" t="e">
        <f t="shared" si="366"/>
        <v>#REF!</v>
      </c>
      <c r="CB206" s="24" t="e">
        <f t="shared" si="366"/>
        <v>#REF!</v>
      </c>
      <c r="CC206" s="24" t="e">
        <f t="shared" si="366"/>
        <v>#REF!</v>
      </c>
      <c r="CD206" s="24" t="e">
        <f t="shared" si="366"/>
        <v>#REF!</v>
      </c>
      <c r="CE206" s="24" t="e">
        <f t="shared" si="366"/>
        <v>#REF!</v>
      </c>
      <c r="CF206" s="24" t="e">
        <f t="shared" si="366"/>
        <v>#REF!</v>
      </c>
      <c r="CG206" s="24" t="e">
        <f t="shared" si="366"/>
        <v>#REF!</v>
      </c>
      <c r="CH206" s="24" t="e">
        <f t="shared" si="366"/>
        <v>#REF!</v>
      </c>
      <c r="CI206" s="24" t="e">
        <f t="shared" si="366"/>
        <v>#REF!</v>
      </c>
      <c r="CJ206" s="24" t="e">
        <f t="shared" si="366"/>
        <v>#REF!</v>
      </c>
      <c r="CK206" s="24" t="e">
        <f t="shared" si="366"/>
        <v>#REF!</v>
      </c>
      <c r="CL206" s="24" t="e">
        <f t="shared" si="366"/>
        <v>#REF!</v>
      </c>
      <c r="CM206" s="24" t="e">
        <f t="shared" si="366"/>
        <v>#REF!</v>
      </c>
      <c r="CN206" s="24" t="e">
        <f t="shared" si="366"/>
        <v>#REF!</v>
      </c>
      <c r="CO206" s="24" t="e">
        <f t="shared" si="366"/>
        <v>#REF!</v>
      </c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</row>
    <row r="207" spans="1:113" ht="14.25" customHeight="1" x14ac:dyDescent="0.2">
      <c r="A207" s="19"/>
      <c r="B207" s="20">
        <v>2</v>
      </c>
      <c r="C207" s="29" t="s">
        <v>71</v>
      </c>
      <c r="D207" s="24" t="e">
        <f t="shared" ref="D207:CO207" si="367">IF(D59=0," ",D59/D$72*100)</f>
        <v>#REF!</v>
      </c>
      <c r="E207" s="24" t="e">
        <f t="shared" si="367"/>
        <v>#REF!</v>
      </c>
      <c r="F207" s="24" t="e">
        <f t="shared" si="367"/>
        <v>#REF!</v>
      </c>
      <c r="G207" s="24" t="e">
        <f t="shared" si="367"/>
        <v>#REF!</v>
      </c>
      <c r="H207" s="24" t="e">
        <f t="shared" si="367"/>
        <v>#REF!</v>
      </c>
      <c r="I207" s="24" t="e">
        <f t="shared" si="367"/>
        <v>#REF!</v>
      </c>
      <c r="J207" s="24" t="e">
        <f t="shared" si="367"/>
        <v>#REF!</v>
      </c>
      <c r="K207" s="24" t="e">
        <f t="shared" si="367"/>
        <v>#REF!</v>
      </c>
      <c r="L207" s="24" t="e">
        <f t="shared" si="367"/>
        <v>#REF!</v>
      </c>
      <c r="M207" s="24" t="e">
        <f t="shared" si="367"/>
        <v>#REF!</v>
      </c>
      <c r="N207" s="24" t="e">
        <f t="shared" si="367"/>
        <v>#REF!</v>
      </c>
      <c r="O207" s="24" t="e">
        <f t="shared" si="367"/>
        <v>#REF!</v>
      </c>
      <c r="P207" s="24" t="e">
        <f t="shared" si="367"/>
        <v>#REF!</v>
      </c>
      <c r="Q207" s="24" t="e">
        <f t="shared" si="367"/>
        <v>#REF!</v>
      </c>
      <c r="R207" s="24" t="e">
        <f t="shared" si="367"/>
        <v>#REF!</v>
      </c>
      <c r="S207" s="24" t="e">
        <f t="shared" si="367"/>
        <v>#REF!</v>
      </c>
      <c r="T207" s="24" t="e">
        <f t="shared" si="367"/>
        <v>#REF!</v>
      </c>
      <c r="U207" s="24" t="e">
        <f t="shared" si="367"/>
        <v>#REF!</v>
      </c>
      <c r="V207" s="24" t="e">
        <f t="shared" si="367"/>
        <v>#REF!</v>
      </c>
      <c r="W207" s="24" t="e">
        <f t="shared" si="367"/>
        <v>#REF!</v>
      </c>
      <c r="X207" s="24" t="e">
        <f t="shared" si="367"/>
        <v>#REF!</v>
      </c>
      <c r="Y207" s="24" t="e">
        <f t="shared" si="367"/>
        <v>#REF!</v>
      </c>
      <c r="Z207" s="24" t="e">
        <f t="shared" si="367"/>
        <v>#REF!</v>
      </c>
      <c r="AA207" s="24" t="e">
        <f t="shared" si="367"/>
        <v>#REF!</v>
      </c>
      <c r="AB207" s="24" t="e">
        <f t="shared" si="367"/>
        <v>#REF!</v>
      </c>
      <c r="AC207" s="24" t="e">
        <f t="shared" si="367"/>
        <v>#REF!</v>
      </c>
      <c r="AD207" s="24" t="e">
        <f t="shared" si="367"/>
        <v>#REF!</v>
      </c>
      <c r="AE207" s="24" t="e">
        <f t="shared" si="367"/>
        <v>#REF!</v>
      </c>
      <c r="AF207" s="24" t="e">
        <f t="shared" si="367"/>
        <v>#REF!</v>
      </c>
      <c r="AG207" s="24" t="e">
        <f t="shared" si="367"/>
        <v>#REF!</v>
      </c>
      <c r="AH207" s="24" t="e">
        <f t="shared" si="367"/>
        <v>#REF!</v>
      </c>
      <c r="AI207" s="24" t="e">
        <f t="shared" si="367"/>
        <v>#REF!</v>
      </c>
      <c r="AJ207" s="24" t="e">
        <f t="shared" si="367"/>
        <v>#REF!</v>
      </c>
      <c r="AK207" s="24" t="e">
        <f t="shared" si="367"/>
        <v>#REF!</v>
      </c>
      <c r="AL207" s="24" t="e">
        <f t="shared" si="367"/>
        <v>#REF!</v>
      </c>
      <c r="AM207" s="24" t="e">
        <f t="shared" si="367"/>
        <v>#REF!</v>
      </c>
      <c r="AN207" s="24" t="e">
        <f t="shared" si="367"/>
        <v>#REF!</v>
      </c>
      <c r="AO207" s="24" t="e">
        <f t="shared" si="367"/>
        <v>#REF!</v>
      </c>
      <c r="AP207" s="24" t="e">
        <f t="shared" si="367"/>
        <v>#REF!</v>
      </c>
      <c r="AQ207" s="24" t="e">
        <f t="shared" si="367"/>
        <v>#REF!</v>
      </c>
      <c r="AR207" s="24" t="e">
        <f t="shared" si="367"/>
        <v>#REF!</v>
      </c>
      <c r="AS207" s="24" t="e">
        <f t="shared" si="367"/>
        <v>#REF!</v>
      </c>
      <c r="AT207" s="24" t="e">
        <f t="shared" si="367"/>
        <v>#REF!</v>
      </c>
      <c r="AU207" s="24" t="e">
        <f t="shared" si="367"/>
        <v>#REF!</v>
      </c>
      <c r="AV207" s="24" t="e">
        <f t="shared" si="367"/>
        <v>#REF!</v>
      </c>
      <c r="AW207" s="24" t="e">
        <f t="shared" si="367"/>
        <v>#REF!</v>
      </c>
      <c r="AX207" s="24" t="e">
        <f t="shared" si="367"/>
        <v>#REF!</v>
      </c>
      <c r="AY207" s="24" t="e">
        <f t="shared" si="367"/>
        <v>#REF!</v>
      </c>
      <c r="AZ207" s="24" t="e">
        <f t="shared" si="367"/>
        <v>#REF!</v>
      </c>
      <c r="BA207" s="24" t="e">
        <f t="shared" si="367"/>
        <v>#REF!</v>
      </c>
      <c r="BB207" s="24" t="e">
        <f t="shared" si="367"/>
        <v>#REF!</v>
      </c>
      <c r="BC207" s="24" t="e">
        <f t="shared" si="367"/>
        <v>#REF!</v>
      </c>
      <c r="BD207" s="24" t="e">
        <f t="shared" si="367"/>
        <v>#REF!</v>
      </c>
      <c r="BE207" s="24" t="e">
        <f t="shared" si="367"/>
        <v>#REF!</v>
      </c>
      <c r="BF207" s="24" t="e">
        <f t="shared" si="367"/>
        <v>#REF!</v>
      </c>
      <c r="BG207" s="24" t="e">
        <f t="shared" si="367"/>
        <v>#REF!</v>
      </c>
      <c r="BH207" s="24" t="e">
        <f t="shared" si="367"/>
        <v>#REF!</v>
      </c>
      <c r="BI207" s="24" t="e">
        <f t="shared" si="367"/>
        <v>#REF!</v>
      </c>
      <c r="BJ207" s="24" t="e">
        <f t="shared" si="367"/>
        <v>#REF!</v>
      </c>
      <c r="BK207" s="24" t="e">
        <f t="shared" si="367"/>
        <v>#REF!</v>
      </c>
      <c r="BL207" s="24" t="e">
        <f t="shared" si="367"/>
        <v>#REF!</v>
      </c>
      <c r="BM207" s="24" t="e">
        <f t="shared" si="367"/>
        <v>#REF!</v>
      </c>
      <c r="BN207" s="24" t="e">
        <f t="shared" si="367"/>
        <v>#REF!</v>
      </c>
      <c r="BO207" s="24" t="e">
        <f t="shared" si="367"/>
        <v>#REF!</v>
      </c>
      <c r="BP207" s="24" t="e">
        <f t="shared" si="367"/>
        <v>#REF!</v>
      </c>
      <c r="BQ207" s="24" t="e">
        <f t="shared" si="367"/>
        <v>#REF!</v>
      </c>
      <c r="BR207" s="24" t="e">
        <f t="shared" si="367"/>
        <v>#REF!</v>
      </c>
      <c r="BS207" s="24" t="e">
        <f t="shared" si="367"/>
        <v>#REF!</v>
      </c>
      <c r="BT207" s="24" t="e">
        <f t="shared" si="367"/>
        <v>#REF!</v>
      </c>
      <c r="BU207" s="24" t="e">
        <f t="shared" si="367"/>
        <v>#REF!</v>
      </c>
      <c r="BV207" s="24" t="e">
        <f t="shared" si="367"/>
        <v>#REF!</v>
      </c>
      <c r="BW207" s="24" t="e">
        <f t="shared" si="367"/>
        <v>#REF!</v>
      </c>
      <c r="BX207" s="24" t="e">
        <f t="shared" si="367"/>
        <v>#REF!</v>
      </c>
      <c r="BY207" s="24" t="e">
        <f t="shared" si="367"/>
        <v>#REF!</v>
      </c>
      <c r="BZ207" s="24" t="e">
        <f t="shared" si="367"/>
        <v>#REF!</v>
      </c>
      <c r="CA207" s="24" t="e">
        <f t="shared" si="367"/>
        <v>#REF!</v>
      </c>
      <c r="CB207" s="24" t="e">
        <f t="shared" si="367"/>
        <v>#REF!</v>
      </c>
      <c r="CC207" s="24" t="e">
        <f t="shared" si="367"/>
        <v>#REF!</v>
      </c>
      <c r="CD207" s="24" t="e">
        <f t="shared" si="367"/>
        <v>#REF!</v>
      </c>
      <c r="CE207" s="24" t="e">
        <f t="shared" si="367"/>
        <v>#REF!</v>
      </c>
      <c r="CF207" s="24" t="e">
        <f t="shared" si="367"/>
        <v>#REF!</v>
      </c>
      <c r="CG207" s="24" t="e">
        <f t="shared" si="367"/>
        <v>#REF!</v>
      </c>
      <c r="CH207" s="24" t="e">
        <f t="shared" si="367"/>
        <v>#REF!</v>
      </c>
      <c r="CI207" s="24" t="e">
        <f t="shared" si="367"/>
        <v>#REF!</v>
      </c>
      <c r="CJ207" s="24" t="e">
        <f t="shared" si="367"/>
        <v>#REF!</v>
      </c>
      <c r="CK207" s="24" t="e">
        <f t="shared" si="367"/>
        <v>#REF!</v>
      </c>
      <c r="CL207" s="24" t="e">
        <f t="shared" si="367"/>
        <v>#REF!</v>
      </c>
      <c r="CM207" s="24" t="e">
        <f t="shared" si="367"/>
        <v>#REF!</v>
      </c>
      <c r="CN207" s="24" t="e">
        <f t="shared" si="367"/>
        <v>#REF!</v>
      </c>
      <c r="CO207" s="24" t="e">
        <f t="shared" si="367"/>
        <v>#REF!</v>
      </c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</row>
    <row r="208" spans="1:113" ht="14.25" customHeight="1" x14ac:dyDescent="0.2">
      <c r="A208" s="30" t="s">
        <v>72</v>
      </c>
      <c r="B208" s="119" t="s">
        <v>73</v>
      </c>
      <c r="C208" s="135"/>
      <c r="D208" s="33" t="e">
        <f t="shared" ref="D208:CO208" si="368">IF(D60=0," ",D60/D$72*100)</f>
        <v>#REF!</v>
      </c>
      <c r="E208" s="33" t="e">
        <f t="shared" si="368"/>
        <v>#REF!</v>
      </c>
      <c r="F208" s="33" t="e">
        <f t="shared" si="368"/>
        <v>#REF!</v>
      </c>
      <c r="G208" s="33" t="e">
        <f t="shared" si="368"/>
        <v>#REF!</v>
      </c>
      <c r="H208" s="33" t="e">
        <f t="shared" si="368"/>
        <v>#REF!</v>
      </c>
      <c r="I208" s="33" t="e">
        <f t="shared" si="368"/>
        <v>#REF!</v>
      </c>
      <c r="J208" s="33" t="e">
        <f t="shared" si="368"/>
        <v>#REF!</v>
      </c>
      <c r="K208" s="33" t="e">
        <f t="shared" si="368"/>
        <v>#REF!</v>
      </c>
      <c r="L208" s="33" t="e">
        <f t="shared" si="368"/>
        <v>#REF!</v>
      </c>
      <c r="M208" s="33" t="e">
        <f t="shared" si="368"/>
        <v>#REF!</v>
      </c>
      <c r="N208" s="33" t="e">
        <f t="shared" si="368"/>
        <v>#REF!</v>
      </c>
      <c r="O208" s="33" t="e">
        <f t="shared" si="368"/>
        <v>#REF!</v>
      </c>
      <c r="P208" s="33" t="e">
        <f t="shared" si="368"/>
        <v>#REF!</v>
      </c>
      <c r="Q208" s="33" t="e">
        <f t="shared" si="368"/>
        <v>#REF!</v>
      </c>
      <c r="R208" s="33" t="e">
        <f t="shared" si="368"/>
        <v>#REF!</v>
      </c>
      <c r="S208" s="33" t="e">
        <f t="shared" si="368"/>
        <v>#REF!</v>
      </c>
      <c r="T208" s="33" t="e">
        <f t="shared" si="368"/>
        <v>#REF!</v>
      </c>
      <c r="U208" s="33" t="e">
        <f t="shared" si="368"/>
        <v>#REF!</v>
      </c>
      <c r="V208" s="33" t="e">
        <f t="shared" si="368"/>
        <v>#REF!</v>
      </c>
      <c r="W208" s="33" t="e">
        <f t="shared" si="368"/>
        <v>#REF!</v>
      </c>
      <c r="X208" s="33" t="e">
        <f t="shared" si="368"/>
        <v>#REF!</v>
      </c>
      <c r="Y208" s="33" t="e">
        <f t="shared" si="368"/>
        <v>#REF!</v>
      </c>
      <c r="Z208" s="33" t="e">
        <f t="shared" si="368"/>
        <v>#REF!</v>
      </c>
      <c r="AA208" s="33" t="e">
        <f t="shared" si="368"/>
        <v>#REF!</v>
      </c>
      <c r="AB208" s="33" t="e">
        <f t="shared" si="368"/>
        <v>#REF!</v>
      </c>
      <c r="AC208" s="33" t="e">
        <f t="shared" si="368"/>
        <v>#REF!</v>
      </c>
      <c r="AD208" s="33" t="e">
        <f t="shared" si="368"/>
        <v>#REF!</v>
      </c>
      <c r="AE208" s="33" t="e">
        <f t="shared" si="368"/>
        <v>#REF!</v>
      </c>
      <c r="AF208" s="33" t="e">
        <f t="shared" si="368"/>
        <v>#REF!</v>
      </c>
      <c r="AG208" s="33" t="e">
        <f t="shared" si="368"/>
        <v>#REF!</v>
      </c>
      <c r="AH208" s="33" t="e">
        <f t="shared" si="368"/>
        <v>#REF!</v>
      </c>
      <c r="AI208" s="33" t="e">
        <f t="shared" si="368"/>
        <v>#REF!</v>
      </c>
      <c r="AJ208" s="33" t="e">
        <f t="shared" si="368"/>
        <v>#REF!</v>
      </c>
      <c r="AK208" s="33" t="e">
        <f t="shared" si="368"/>
        <v>#REF!</v>
      </c>
      <c r="AL208" s="33" t="e">
        <f t="shared" si="368"/>
        <v>#REF!</v>
      </c>
      <c r="AM208" s="33" t="e">
        <f t="shared" si="368"/>
        <v>#REF!</v>
      </c>
      <c r="AN208" s="33" t="e">
        <f t="shared" si="368"/>
        <v>#REF!</v>
      </c>
      <c r="AO208" s="33" t="e">
        <f t="shared" si="368"/>
        <v>#REF!</v>
      </c>
      <c r="AP208" s="33" t="e">
        <f t="shared" si="368"/>
        <v>#REF!</v>
      </c>
      <c r="AQ208" s="33" t="e">
        <f t="shared" si="368"/>
        <v>#REF!</v>
      </c>
      <c r="AR208" s="33" t="e">
        <f t="shared" si="368"/>
        <v>#REF!</v>
      </c>
      <c r="AS208" s="33" t="e">
        <f t="shared" si="368"/>
        <v>#REF!</v>
      </c>
      <c r="AT208" s="33" t="e">
        <f t="shared" si="368"/>
        <v>#REF!</v>
      </c>
      <c r="AU208" s="33" t="e">
        <f t="shared" si="368"/>
        <v>#REF!</v>
      </c>
      <c r="AV208" s="33" t="e">
        <f t="shared" si="368"/>
        <v>#REF!</v>
      </c>
      <c r="AW208" s="33" t="e">
        <f t="shared" si="368"/>
        <v>#REF!</v>
      </c>
      <c r="AX208" s="33" t="e">
        <f t="shared" si="368"/>
        <v>#REF!</v>
      </c>
      <c r="AY208" s="33" t="e">
        <f t="shared" si="368"/>
        <v>#REF!</v>
      </c>
      <c r="AZ208" s="33" t="e">
        <f t="shared" si="368"/>
        <v>#REF!</v>
      </c>
      <c r="BA208" s="33" t="e">
        <f t="shared" si="368"/>
        <v>#REF!</v>
      </c>
      <c r="BB208" s="33" t="e">
        <f t="shared" si="368"/>
        <v>#REF!</v>
      </c>
      <c r="BC208" s="33" t="e">
        <f t="shared" si="368"/>
        <v>#REF!</v>
      </c>
      <c r="BD208" s="33" t="e">
        <f t="shared" si="368"/>
        <v>#REF!</v>
      </c>
      <c r="BE208" s="33" t="e">
        <f t="shared" si="368"/>
        <v>#REF!</v>
      </c>
      <c r="BF208" s="33" t="e">
        <f t="shared" si="368"/>
        <v>#REF!</v>
      </c>
      <c r="BG208" s="33" t="e">
        <f t="shared" si="368"/>
        <v>#REF!</v>
      </c>
      <c r="BH208" s="33" t="e">
        <f t="shared" si="368"/>
        <v>#REF!</v>
      </c>
      <c r="BI208" s="33" t="e">
        <f t="shared" si="368"/>
        <v>#REF!</v>
      </c>
      <c r="BJ208" s="33" t="e">
        <f t="shared" si="368"/>
        <v>#REF!</v>
      </c>
      <c r="BK208" s="33" t="e">
        <f t="shared" si="368"/>
        <v>#REF!</v>
      </c>
      <c r="BL208" s="33" t="e">
        <f t="shared" si="368"/>
        <v>#REF!</v>
      </c>
      <c r="BM208" s="33" t="e">
        <f t="shared" si="368"/>
        <v>#REF!</v>
      </c>
      <c r="BN208" s="33" t="e">
        <f t="shared" si="368"/>
        <v>#REF!</v>
      </c>
      <c r="BO208" s="33" t="e">
        <f t="shared" si="368"/>
        <v>#REF!</v>
      </c>
      <c r="BP208" s="33" t="e">
        <f t="shared" si="368"/>
        <v>#REF!</v>
      </c>
      <c r="BQ208" s="33" t="e">
        <f t="shared" si="368"/>
        <v>#REF!</v>
      </c>
      <c r="BR208" s="33" t="e">
        <f t="shared" si="368"/>
        <v>#REF!</v>
      </c>
      <c r="BS208" s="33" t="e">
        <f t="shared" si="368"/>
        <v>#REF!</v>
      </c>
      <c r="BT208" s="33" t="e">
        <f t="shared" si="368"/>
        <v>#REF!</v>
      </c>
      <c r="BU208" s="33" t="e">
        <f t="shared" si="368"/>
        <v>#REF!</v>
      </c>
      <c r="BV208" s="33" t="e">
        <f t="shared" si="368"/>
        <v>#REF!</v>
      </c>
      <c r="BW208" s="33" t="e">
        <f t="shared" si="368"/>
        <v>#REF!</v>
      </c>
      <c r="BX208" s="33" t="e">
        <f t="shared" si="368"/>
        <v>#REF!</v>
      </c>
      <c r="BY208" s="33" t="e">
        <f t="shared" si="368"/>
        <v>#REF!</v>
      </c>
      <c r="BZ208" s="33" t="e">
        <f t="shared" si="368"/>
        <v>#REF!</v>
      </c>
      <c r="CA208" s="33" t="e">
        <f t="shared" si="368"/>
        <v>#REF!</v>
      </c>
      <c r="CB208" s="33" t="e">
        <f t="shared" si="368"/>
        <v>#REF!</v>
      </c>
      <c r="CC208" s="33" t="e">
        <f t="shared" si="368"/>
        <v>#REF!</v>
      </c>
      <c r="CD208" s="33" t="e">
        <f t="shared" si="368"/>
        <v>#REF!</v>
      </c>
      <c r="CE208" s="33" t="e">
        <f t="shared" si="368"/>
        <v>#REF!</v>
      </c>
      <c r="CF208" s="33" t="e">
        <f t="shared" si="368"/>
        <v>#REF!</v>
      </c>
      <c r="CG208" s="33" t="e">
        <f t="shared" si="368"/>
        <v>#REF!</v>
      </c>
      <c r="CH208" s="33" t="e">
        <f t="shared" si="368"/>
        <v>#REF!</v>
      </c>
      <c r="CI208" s="33" t="e">
        <f t="shared" si="368"/>
        <v>#REF!</v>
      </c>
      <c r="CJ208" s="33" t="e">
        <f t="shared" si="368"/>
        <v>#REF!</v>
      </c>
      <c r="CK208" s="33" t="e">
        <f t="shared" si="368"/>
        <v>#REF!</v>
      </c>
      <c r="CL208" s="33" t="e">
        <f t="shared" si="368"/>
        <v>#REF!</v>
      </c>
      <c r="CM208" s="33" t="e">
        <f t="shared" si="368"/>
        <v>#REF!</v>
      </c>
      <c r="CN208" s="33" t="e">
        <f t="shared" si="368"/>
        <v>#REF!</v>
      </c>
      <c r="CO208" s="33" t="e">
        <f t="shared" si="368"/>
        <v>#REF!</v>
      </c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ht="14.25" customHeight="1" x14ac:dyDescent="0.2">
      <c r="A209" s="30" t="s">
        <v>74</v>
      </c>
      <c r="B209" s="119" t="s">
        <v>75</v>
      </c>
      <c r="C209" s="135"/>
      <c r="D209" s="33" t="e">
        <f t="shared" ref="D209:CO209" si="369">IF(D61=0," ",D61/D$72*100)</f>
        <v>#REF!</v>
      </c>
      <c r="E209" s="33" t="e">
        <f t="shared" si="369"/>
        <v>#REF!</v>
      </c>
      <c r="F209" s="33" t="e">
        <f t="shared" si="369"/>
        <v>#REF!</v>
      </c>
      <c r="G209" s="33" t="e">
        <f t="shared" si="369"/>
        <v>#REF!</v>
      </c>
      <c r="H209" s="33" t="e">
        <f t="shared" si="369"/>
        <v>#REF!</v>
      </c>
      <c r="I209" s="33" t="e">
        <f t="shared" si="369"/>
        <v>#REF!</v>
      </c>
      <c r="J209" s="33" t="e">
        <f t="shared" si="369"/>
        <v>#REF!</v>
      </c>
      <c r="K209" s="33" t="e">
        <f t="shared" si="369"/>
        <v>#REF!</v>
      </c>
      <c r="L209" s="33" t="e">
        <f t="shared" si="369"/>
        <v>#REF!</v>
      </c>
      <c r="M209" s="33" t="e">
        <f t="shared" si="369"/>
        <v>#REF!</v>
      </c>
      <c r="N209" s="33" t="e">
        <f t="shared" si="369"/>
        <v>#REF!</v>
      </c>
      <c r="O209" s="33" t="e">
        <f t="shared" si="369"/>
        <v>#REF!</v>
      </c>
      <c r="P209" s="33" t="e">
        <f t="shared" si="369"/>
        <v>#REF!</v>
      </c>
      <c r="Q209" s="33" t="e">
        <f t="shared" si="369"/>
        <v>#REF!</v>
      </c>
      <c r="R209" s="33" t="e">
        <f t="shared" si="369"/>
        <v>#REF!</v>
      </c>
      <c r="S209" s="33" t="e">
        <f t="shared" si="369"/>
        <v>#REF!</v>
      </c>
      <c r="T209" s="33" t="e">
        <f t="shared" si="369"/>
        <v>#REF!</v>
      </c>
      <c r="U209" s="33" t="e">
        <f t="shared" si="369"/>
        <v>#REF!</v>
      </c>
      <c r="V209" s="33" t="e">
        <f t="shared" si="369"/>
        <v>#REF!</v>
      </c>
      <c r="W209" s="33" t="e">
        <f t="shared" si="369"/>
        <v>#REF!</v>
      </c>
      <c r="X209" s="33" t="e">
        <f t="shared" si="369"/>
        <v>#REF!</v>
      </c>
      <c r="Y209" s="33" t="e">
        <f t="shared" si="369"/>
        <v>#REF!</v>
      </c>
      <c r="Z209" s="33" t="e">
        <f t="shared" si="369"/>
        <v>#REF!</v>
      </c>
      <c r="AA209" s="33" t="e">
        <f t="shared" si="369"/>
        <v>#REF!</v>
      </c>
      <c r="AB209" s="33" t="e">
        <f t="shared" si="369"/>
        <v>#REF!</v>
      </c>
      <c r="AC209" s="33" t="e">
        <f t="shared" si="369"/>
        <v>#REF!</v>
      </c>
      <c r="AD209" s="33" t="e">
        <f t="shared" si="369"/>
        <v>#REF!</v>
      </c>
      <c r="AE209" s="33" t="e">
        <f t="shared" si="369"/>
        <v>#REF!</v>
      </c>
      <c r="AF209" s="33" t="e">
        <f t="shared" si="369"/>
        <v>#REF!</v>
      </c>
      <c r="AG209" s="33" t="e">
        <f t="shared" si="369"/>
        <v>#REF!</v>
      </c>
      <c r="AH209" s="33" t="e">
        <f t="shared" si="369"/>
        <v>#REF!</v>
      </c>
      <c r="AI209" s="33" t="e">
        <f t="shared" si="369"/>
        <v>#REF!</v>
      </c>
      <c r="AJ209" s="33" t="e">
        <f t="shared" si="369"/>
        <v>#REF!</v>
      </c>
      <c r="AK209" s="33" t="e">
        <f t="shared" si="369"/>
        <v>#REF!</v>
      </c>
      <c r="AL209" s="33" t="e">
        <f t="shared" si="369"/>
        <v>#REF!</v>
      </c>
      <c r="AM209" s="33" t="e">
        <f t="shared" si="369"/>
        <v>#REF!</v>
      </c>
      <c r="AN209" s="33" t="e">
        <f t="shared" si="369"/>
        <v>#REF!</v>
      </c>
      <c r="AO209" s="33" t="e">
        <f t="shared" si="369"/>
        <v>#REF!</v>
      </c>
      <c r="AP209" s="33" t="e">
        <f t="shared" si="369"/>
        <v>#REF!</v>
      </c>
      <c r="AQ209" s="33" t="e">
        <f t="shared" si="369"/>
        <v>#REF!</v>
      </c>
      <c r="AR209" s="33" t="e">
        <f t="shared" si="369"/>
        <v>#REF!</v>
      </c>
      <c r="AS209" s="33" t="e">
        <f t="shared" si="369"/>
        <v>#REF!</v>
      </c>
      <c r="AT209" s="33" t="e">
        <f t="shared" si="369"/>
        <v>#REF!</v>
      </c>
      <c r="AU209" s="33" t="e">
        <f t="shared" si="369"/>
        <v>#REF!</v>
      </c>
      <c r="AV209" s="33" t="e">
        <f t="shared" si="369"/>
        <v>#REF!</v>
      </c>
      <c r="AW209" s="33" t="e">
        <f t="shared" si="369"/>
        <v>#REF!</v>
      </c>
      <c r="AX209" s="33" t="e">
        <f t="shared" si="369"/>
        <v>#REF!</v>
      </c>
      <c r="AY209" s="33" t="e">
        <f t="shared" si="369"/>
        <v>#REF!</v>
      </c>
      <c r="AZ209" s="33" t="e">
        <f t="shared" si="369"/>
        <v>#REF!</v>
      </c>
      <c r="BA209" s="33" t="e">
        <f t="shared" si="369"/>
        <v>#REF!</v>
      </c>
      <c r="BB209" s="33" t="e">
        <f t="shared" si="369"/>
        <v>#REF!</v>
      </c>
      <c r="BC209" s="33" t="e">
        <f t="shared" si="369"/>
        <v>#REF!</v>
      </c>
      <c r="BD209" s="33" t="e">
        <f t="shared" si="369"/>
        <v>#REF!</v>
      </c>
      <c r="BE209" s="33" t="e">
        <f t="shared" si="369"/>
        <v>#REF!</v>
      </c>
      <c r="BF209" s="33" t="e">
        <f t="shared" si="369"/>
        <v>#REF!</v>
      </c>
      <c r="BG209" s="33" t="e">
        <f t="shared" si="369"/>
        <v>#REF!</v>
      </c>
      <c r="BH209" s="33" t="e">
        <f t="shared" si="369"/>
        <v>#REF!</v>
      </c>
      <c r="BI209" s="33" t="e">
        <f t="shared" si="369"/>
        <v>#REF!</v>
      </c>
      <c r="BJ209" s="33" t="e">
        <f t="shared" si="369"/>
        <v>#REF!</v>
      </c>
      <c r="BK209" s="33" t="e">
        <f t="shared" si="369"/>
        <v>#REF!</v>
      </c>
      <c r="BL209" s="33" t="e">
        <f t="shared" si="369"/>
        <v>#REF!</v>
      </c>
      <c r="BM209" s="33" t="e">
        <f t="shared" si="369"/>
        <v>#REF!</v>
      </c>
      <c r="BN209" s="33" t="e">
        <f t="shared" si="369"/>
        <v>#REF!</v>
      </c>
      <c r="BO209" s="33" t="e">
        <f t="shared" si="369"/>
        <v>#REF!</v>
      </c>
      <c r="BP209" s="33" t="e">
        <f t="shared" si="369"/>
        <v>#REF!</v>
      </c>
      <c r="BQ209" s="33" t="e">
        <f t="shared" si="369"/>
        <v>#REF!</v>
      </c>
      <c r="BR209" s="33" t="e">
        <f t="shared" si="369"/>
        <v>#REF!</v>
      </c>
      <c r="BS209" s="33" t="e">
        <f t="shared" si="369"/>
        <v>#REF!</v>
      </c>
      <c r="BT209" s="33" t="e">
        <f t="shared" si="369"/>
        <v>#REF!</v>
      </c>
      <c r="BU209" s="33" t="e">
        <f t="shared" si="369"/>
        <v>#REF!</v>
      </c>
      <c r="BV209" s="33" t="e">
        <f t="shared" si="369"/>
        <v>#REF!</v>
      </c>
      <c r="BW209" s="33" t="e">
        <f t="shared" si="369"/>
        <v>#REF!</v>
      </c>
      <c r="BX209" s="33" t="e">
        <f t="shared" si="369"/>
        <v>#REF!</v>
      </c>
      <c r="BY209" s="33" t="e">
        <f t="shared" si="369"/>
        <v>#REF!</v>
      </c>
      <c r="BZ209" s="33" t="e">
        <f t="shared" si="369"/>
        <v>#REF!</v>
      </c>
      <c r="CA209" s="33" t="e">
        <f t="shared" si="369"/>
        <v>#REF!</v>
      </c>
      <c r="CB209" s="33" t="e">
        <f t="shared" si="369"/>
        <v>#REF!</v>
      </c>
      <c r="CC209" s="33" t="e">
        <f t="shared" si="369"/>
        <v>#REF!</v>
      </c>
      <c r="CD209" s="33" t="e">
        <f t="shared" si="369"/>
        <v>#REF!</v>
      </c>
      <c r="CE209" s="33" t="e">
        <f t="shared" si="369"/>
        <v>#REF!</v>
      </c>
      <c r="CF209" s="33" t="e">
        <f t="shared" si="369"/>
        <v>#REF!</v>
      </c>
      <c r="CG209" s="33" t="e">
        <f t="shared" si="369"/>
        <v>#REF!</v>
      </c>
      <c r="CH209" s="33" t="e">
        <f t="shared" si="369"/>
        <v>#REF!</v>
      </c>
      <c r="CI209" s="33" t="e">
        <f t="shared" si="369"/>
        <v>#REF!</v>
      </c>
      <c r="CJ209" s="33" t="e">
        <f t="shared" si="369"/>
        <v>#REF!</v>
      </c>
      <c r="CK209" s="33" t="e">
        <f t="shared" si="369"/>
        <v>#REF!</v>
      </c>
      <c r="CL209" s="33" t="e">
        <f t="shared" si="369"/>
        <v>#REF!</v>
      </c>
      <c r="CM209" s="33" t="e">
        <f t="shared" si="369"/>
        <v>#REF!</v>
      </c>
      <c r="CN209" s="33" t="e">
        <f t="shared" si="369"/>
        <v>#REF!</v>
      </c>
      <c r="CO209" s="33" t="e">
        <f t="shared" si="369"/>
        <v>#REF!</v>
      </c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x14ac:dyDescent="0.2">
      <c r="A210" s="19"/>
      <c r="B210" s="20">
        <v>1</v>
      </c>
      <c r="C210" s="36" t="s">
        <v>76</v>
      </c>
      <c r="D210" s="24" t="e">
        <f t="shared" ref="D210:CO210" si="370">IF(D62=0," ",D62/D$72*100)</f>
        <v>#REF!</v>
      </c>
      <c r="E210" s="24" t="e">
        <f t="shared" si="370"/>
        <v>#REF!</v>
      </c>
      <c r="F210" s="24" t="e">
        <f t="shared" si="370"/>
        <v>#REF!</v>
      </c>
      <c r="G210" s="24" t="e">
        <f t="shared" si="370"/>
        <v>#REF!</v>
      </c>
      <c r="H210" s="24" t="e">
        <f t="shared" si="370"/>
        <v>#REF!</v>
      </c>
      <c r="I210" s="24" t="e">
        <f t="shared" si="370"/>
        <v>#REF!</v>
      </c>
      <c r="J210" s="24" t="e">
        <f t="shared" si="370"/>
        <v>#REF!</v>
      </c>
      <c r="K210" s="24" t="e">
        <f t="shared" si="370"/>
        <v>#REF!</v>
      </c>
      <c r="L210" s="24" t="e">
        <f t="shared" si="370"/>
        <v>#REF!</v>
      </c>
      <c r="M210" s="24" t="e">
        <f t="shared" si="370"/>
        <v>#REF!</v>
      </c>
      <c r="N210" s="24" t="e">
        <f t="shared" si="370"/>
        <v>#REF!</v>
      </c>
      <c r="O210" s="24" t="e">
        <f t="shared" si="370"/>
        <v>#REF!</v>
      </c>
      <c r="P210" s="24" t="e">
        <f t="shared" si="370"/>
        <v>#REF!</v>
      </c>
      <c r="Q210" s="24" t="e">
        <f t="shared" si="370"/>
        <v>#REF!</v>
      </c>
      <c r="R210" s="24" t="e">
        <f t="shared" si="370"/>
        <v>#REF!</v>
      </c>
      <c r="S210" s="24" t="e">
        <f t="shared" si="370"/>
        <v>#REF!</v>
      </c>
      <c r="T210" s="24" t="e">
        <f t="shared" si="370"/>
        <v>#REF!</v>
      </c>
      <c r="U210" s="24" t="e">
        <f t="shared" si="370"/>
        <v>#REF!</v>
      </c>
      <c r="V210" s="24" t="e">
        <f t="shared" si="370"/>
        <v>#REF!</v>
      </c>
      <c r="W210" s="24" t="e">
        <f t="shared" si="370"/>
        <v>#REF!</v>
      </c>
      <c r="X210" s="24" t="e">
        <f t="shared" si="370"/>
        <v>#REF!</v>
      </c>
      <c r="Y210" s="24" t="e">
        <f t="shared" si="370"/>
        <v>#REF!</v>
      </c>
      <c r="Z210" s="24" t="e">
        <f t="shared" si="370"/>
        <v>#REF!</v>
      </c>
      <c r="AA210" s="24" t="e">
        <f t="shared" si="370"/>
        <v>#REF!</v>
      </c>
      <c r="AB210" s="24" t="e">
        <f t="shared" si="370"/>
        <v>#REF!</v>
      </c>
      <c r="AC210" s="24" t="e">
        <f t="shared" si="370"/>
        <v>#REF!</v>
      </c>
      <c r="AD210" s="24" t="e">
        <f t="shared" si="370"/>
        <v>#REF!</v>
      </c>
      <c r="AE210" s="24" t="e">
        <f t="shared" si="370"/>
        <v>#REF!</v>
      </c>
      <c r="AF210" s="24" t="e">
        <f t="shared" si="370"/>
        <v>#REF!</v>
      </c>
      <c r="AG210" s="24" t="e">
        <f t="shared" si="370"/>
        <v>#REF!</v>
      </c>
      <c r="AH210" s="24" t="e">
        <f t="shared" si="370"/>
        <v>#REF!</v>
      </c>
      <c r="AI210" s="24" t="e">
        <f t="shared" si="370"/>
        <v>#REF!</v>
      </c>
      <c r="AJ210" s="24" t="e">
        <f t="shared" si="370"/>
        <v>#REF!</v>
      </c>
      <c r="AK210" s="24" t="e">
        <f t="shared" si="370"/>
        <v>#REF!</v>
      </c>
      <c r="AL210" s="24" t="e">
        <f t="shared" si="370"/>
        <v>#REF!</v>
      </c>
      <c r="AM210" s="24" t="e">
        <f t="shared" si="370"/>
        <v>#REF!</v>
      </c>
      <c r="AN210" s="24" t="e">
        <f t="shared" si="370"/>
        <v>#REF!</v>
      </c>
      <c r="AO210" s="24" t="e">
        <f t="shared" si="370"/>
        <v>#REF!</v>
      </c>
      <c r="AP210" s="24" t="e">
        <f t="shared" si="370"/>
        <v>#REF!</v>
      </c>
      <c r="AQ210" s="24" t="e">
        <f t="shared" si="370"/>
        <v>#REF!</v>
      </c>
      <c r="AR210" s="24" t="e">
        <f t="shared" si="370"/>
        <v>#REF!</v>
      </c>
      <c r="AS210" s="24" t="e">
        <f t="shared" si="370"/>
        <v>#REF!</v>
      </c>
      <c r="AT210" s="24" t="e">
        <f t="shared" si="370"/>
        <v>#REF!</v>
      </c>
      <c r="AU210" s="24" t="e">
        <f t="shared" si="370"/>
        <v>#REF!</v>
      </c>
      <c r="AV210" s="24" t="e">
        <f t="shared" si="370"/>
        <v>#REF!</v>
      </c>
      <c r="AW210" s="24" t="e">
        <f t="shared" si="370"/>
        <v>#REF!</v>
      </c>
      <c r="AX210" s="24" t="e">
        <f t="shared" si="370"/>
        <v>#REF!</v>
      </c>
      <c r="AY210" s="24" t="e">
        <f t="shared" si="370"/>
        <v>#REF!</v>
      </c>
      <c r="AZ210" s="24" t="e">
        <f t="shared" si="370"/>
        <v>#REF!</v>
      </c>
      <c r="BA210" s="24" t="e">
        <f t="shared" si="370"/>
        <v>#REF!</v>
      </c>
      <c r="BB210" s="24" t="e">
        <f t="shared" si="370"/>
        <v>#REF!</v>
      </c>
      <c r="BC210" s="24" t="e">
        <f t="shared" si="370"/>
        <v>#REF!</v>
      </c>
      <c r="BD210" s="24" t="e">
        <f t="shared" si="370"/>
        <v>#REF!</v>
      </c>
      <c r="BE210" s="24" t="e">
        <f t="shared" si="370"/>
        <v>#REF!</v>
      </c>
      <c r="BF210" s="24" t="e">
        <f t="shared" si="370"/>
        <v>#REF!</v>
      </c>
      <c r="BG210" s="24" t="e">
        <f t="shared" si="370"/>
        <v>#REF!</v>
      </c>
      <c r="BH210" s="24" t="e">
        <f t="shared" si="370"/>
        <v>#REF!</v>
      </c>
      <c r="BI210" s="24" t="e">
        <f t="shared" si="370"/>
        <v>#REF!</v>
      </c>
      <c r="BJ210" s="24" t="e">
        <f t="shared" si="370"/>
        <v>#REF!</v>
      </c>
      <c r="BK210" s="24" t="e">
        <f t="shared" si="370"/>
        <v>#REF!</v>
      </c>
      <c r="BL210" s="24" t="e">
        <f t="shared" si="370"/>
        <v>#REF!</v>
      </c>
      <c r="BM210" s="24" t="e">
        <f t="shared" si="370"/>
        <v>#REF!</v>
      </c>
      <c r="BN210" s="24" t="e">
        <f t="shared" si="370"/>
        <v>#REF!</v>
      </c>
      <c r="BO210" s="24" t="e">
        <f t="shared" si="370"/>
        <v>#REF!</v>
      </c>
      <c r="BP210" s="24" t="e">
        <f t="shared" si="370"/>
        <v>#REF!</v>
      </c>
      <c r="BQ210" s="24" t="e">
        <f t="shared" si="370"/>
        <v>#REF!</v>
      </c>
      <c r="BR210" s="24" t="e">
        <f t="shared" si="370"/>
        <v>#REF!</v>
      </c>
      <c r="BS210" s="24" t="e">
        <f t="shared" si="370"/>
        <v>#REF!</v>
      </c>
      <c r="BT210" s="24" t="e">
        <f t="shared" si="370"/>
        <v>#REF!</v>
      </c>
      <c r="BU210" s="24" t="e">
        <f t="shared" si="370"/>
        <v>#REF!</v>
      </c>
      <c r="BV210" s="24" t="e">
        <f t="shared" si="370"/>
        <v>#REF!</v>
      </c>
      <c r="BW210" s="24" t="e">
        <f t="shared" si="370"/>
        <v>#REF!</v>
      </c>
      <c r="BX210" s="24" t="e">
        <f t="shared" si="370"/>
        <v>#REF!</v>
      </c>
      <c r="BY210" s="24" t="e">
        <f t="shared" si="370"/>
        <v>#REF!</v>
      </c>
      <c r="BZ210" s="24" t="e">
        <f t="shared" si="370"/>
        <v>#REF!</v>
      </c>
      <c r="CA210" s="24" t="e">
        <f t="shared" si="370"/>
        <v>#REF!</v>
      </c>
      <c r="CB210" s="24" t="e">
        <f t="shared" si="370"/>
        <v>#REF!</v>
      </c>
      <c r="CC210" s="24" t="e">
        <f t="shared" si="370"/>
        <v>#REF!</v>
      </c>
      <c r="CD210" s="24" t="e">
        <f t="shared" si="370"/>
        <v>#REF!</v>
      </c>
      <c r="CE210" s="24" t="e">
        <f t="shared" si="370"/>
        <v>#REF!</v>
      </c>
      <c r="CF210" s="24" t="e">
        <f t="shared" si="370"/>
        <v>#REF!</v>
      </c>
      <c r="CG210" s="24" t="e">
        <f t="shared" si="370"/>
        <v>#REF!</v>
      </c>
      <c r="CH210" s="24" t="e">
        <f t="shared" si="370"/>
        <v>#REF!</v>
      </c>
      <c r="CI210" s="24" t="e">
        <f t="shared" si="370"/>
        <v>#REF!</v>
      </c>
      <c r="CJ210" s="24" t="e">
        <f t="shared" si="370"/>
        <v>#REF!</v>
      </c>
      <c r="CK210" s="24" t="e">
        <f t="shared" si="370"/>
        <v>#REF!</v>
      </c>
      <c r="CL210" s="24" t="e">
        <f t="shared" si="370"/>
        <v>#REF!</v>
      </c>
      <c r="CM210" s="24" t="e">
        <f t="shared" si="370"/>
        <v>#REF!</v>
      </c>
      <c r="CN210" s="24" t="e">
        <f t="shared" si="370"/>
        <v>#REF!</v>
      </c>
      <c r="CO210" s="24" t="e">
        <f t="shared" si="370"/>
        <v>#REF!</v>
      </c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</row>
    <row r="211" spans="1:113" ht="14.25" customHeight="1" x14ac:dyDescent="0.2">
      <c r="A211" s="19"/>
      <c r="B211" s="20">
        <v>2</v>
      </c>
      <c r="C211" s="36" t="s">
        <v>77</v>
      </c>
      <c r="D211" s="24" t="e">
        <f t="shared" ref="D211:CO211" si="371">IF(D63=0," ",D63/D$72*100)</f>
        <v>#REF!</v>
      </c>
      <c r="E211" s="24" t="e">
        <f t="shared" si="371"/>
        <v>#REF!</v>
      </c>
      <c r="F211" s="24" t="e">
        <f t="shared" si="371"/>
        <v>#REF!</v>
      </c>
      <c r="G211" s="24" t="e">
        <f t="shared" si="371"/>
        <v>#REF!</v>
      </c>
      <c r="H211" s="24" t="e">
        <f t="shared" si="371"/>
        <v>#REF!</v>
      </c>
      <c r="I211" s="24" t="e">
        <f t="shared" si="371"/>
        <v>#REF!</v>
      </c>
      <c r="J211" s="24" t="e">
        <f t="shared" si="371"/>
        <v>#REF!</v>
      </c>
      <c r="K211" s="24" t="e">
        <f t="shared" si="371"/>
        <v>#REF!</v>
      </c>
      <c r="L211" s="24" t="e">
        <f t="shared" si="371"/>
        <v>#REF!</v>
      </c>
      <c r="M211" s="24" t="e">
        <f t="shared" si="371"/>
        <v>#REF!</v>
      </c>
      <c r="N211" s="24" t="e">
        <f t="shared" si="371"/>
        <v>#REF!</v>
      </c>
      <c r="O211" s="24" t="e">
        <f t="shared" si="371"/>
        <v>#REF!</v>
      </c>
      <c r="P211" s="24" t="e">
        <f t="shared" si="371"/>
        <v>#REF!</v>
      </c>
      <c r="Q211" s="24" t="e">
        <f t="shared" si="371"/>
        <v>#REF!</v>
      </c>
      <c r="R211" s="24" t="e">
        <f t="shared" si="371"/>
        <v>#REF!</v>
      </c>
      <c r="S211" s="24" t="e">
        <f t="shared" si="371"/>
        <v>#REF!</v>
      </c>
      <c r="T211" s="24" t="e">
        <f t="shared" si="371"/>
        <v>#REF!</v>
      </c>
      <c r="U211" s="24" t="e">
        <f t="shared" si="371"/>
        <v>#REF!</v>
      </c>
      <c r="V211" s="24" t="e">
        <f t="shared" si="371"/>
        <v>#REF!</v>
      </c>
      <c r="W211" s="24" t="e">
        <f t="shared" si="371"/>
        <v>#REF!</v>
      </c>
      <c r="X211" s="24" t="e">
        <f t="shared" si="371"/>
        <v>#REF!</v>
      </c>
      <c r="Y211" s="24" t="e">
        <f t="shared" si="371"/>
        <v>#REF!</v>
      </c>
      <c r="Z211" s="24" t="e">
        <f t="shared" si="371"/>
        <v>#REF!</v>
      </c>
      <c r="AA211" s="24" t="e">
        <f t="shared" si="371"/>
        <v>#REF!</v>
      </c>
      <c r="AB211" s="24" t="e">
        <f t="shared" si="371"/>
        <v>#REF!</v>
      </c>
      <c r="AC211" s="24" t="e">
        <f t="shared" si="371"/>
        <v>#REF!</v>
      </c>
      <c r="AD211" s="24" t="e">
        <f t="shared" si="371"/>
        <v>#REF!</v>
      </c>
      <c r="AE211" s="24" t="e">
        <f t="shared" si="371"/>
        <v>#REF!</v>
      </c>
      <c r="AF211" s="24" t="e">
        <f t="shared" si="371"/>
        <v>#REF!</v>
      </c>
      <c r="AG211" s="24" t="e">
        <f t="shared" si="371"/>
        <v>#REF!</v>
      </c>
      <c r="AH211" s="24" t="e">
        <f t="shared" si="371"/>
        <v>#REF!</v>
      </c>
      <c r="AI211" s="24" t="e">
        <f t="shared" si="371"/>
        <v>#REF!</v>
      </c>
      <c r="AJ211" s="24" t="e">
        <f t="shared" si="371"/>
        <v>#REF!</v>
      </c>
      <c r="AK211" s="24" t="e">
        <f t="shared" si="371"/>
        <v>#REF!</v>
      </c>
      <c r="AL211" s="24" t="e">
        <f t="shared" si="371"/>
        <v>#REF!</v>
      </c>
      <c r="AM211" s="24" t="e">
        <f t="shared" si="371"/>
        <v>#REF!</v>
      </c>
      <c r="AN211" s="24" t="e">
        <f t="shared" si="371"/>
        <v>#REF!</v>
      </c>
      <c r="AO211" s="24" t="e">
        <f t="shared" si="371"/>
        <v>#REF!</v>
      </c>
      <c r="AP211" s="24" t="e">
        <f t="shared" si="371"/>
        <v>#REF!</v>
      </c>
      <c r="AQ211" s="24" t="e">
        <f t="shared" si="371"/>
        <v>#REF!</v>
      </c>
      <c r="AR211" s="24" t="e">
        <f t="shared" si="371"/>
        <v>#REF!</v>
      </c>
      <c r="AS211" s="24" t="e">
        <f t="shared" si="371"/>
        <v>#REF!</v>
      </c>
      <c r="AT211" s="24" t="e">
        <f t="shared" si="371"/>
        <v>#REF!</v>
      </c>
      <c r="AU211" s="24" t="e">
        <f t="shared" si="371"/>
        <v>#REF!</v>
      </c>
      <c r="AV211" s="24" t="e">
        <f t="shared" si="371"/>
        <v>#REF!</v>
      </c>
      <c r="AW211" s="24" t="e">
        <f t="shared" si="371"/>
        <v>#REF!</v>
      </c>
      <c r="AX211" s="24" t="e">
        <f t="shared" si="371"/>
        <v>#REF!</v>
      </c>
      <c r="AY211" s="24" t="e">
        <f t="shared" si="371"/>
        <v>#REF!</v>
      </c>
      <c r="AZ211" s="24" t="e">
        <f t="shared" si="371"/>
        <v>#REF!</v>
      </c>
      <c r="BA211" s="24" t="e">
        <f t="shared" si="371"/>
        <v>#REF!</v>
      </c>
      <c r="BB211" s="24" t="e">
        <f t="shared" si="371"/>
        <v>#REF!</v>
      </c>
      <c r="BC211" s="24" t="e">
        <f t="shared" si="371"/>
        <v>#REF!</v>
      </c>
      <c r="BD211" s="24" t="e">
        <f t="shared" si="371"/>
        <v>#REF!</v>
      </c>
      <c r="BE211" s="24" t="e">
        <f t="shared" si="371"/>
        <v>#REF!</v>
      </c>
      <c r="BF211" s="24" t="e">
        <f t="shared" si="371"/>
        <v>#REF!</v>
      </c>
      <c r="BG211" s="24" t="e">
        <f t="shared" si="371"/>
        <v>#REF!</v>
      </c>
      <c r="BH211" s="24" t="e">
        <f t="shared" si="371"/>
        <v>#REF!</v>
      </c>
      <c r="BI211" s="24" t="e">
        <f t="shared" si="371"/>
        <v>#REF!</v>
      </c>
      <c r="BJ211" s="24" t="e">
        <f t="shared" si="371"/>
        <v>#REF!</v>
      </c>
      <c r="BK211" s="24" t="e">
        <f t="shared" si="371"/>
        <v>#REF!</v>
      </c>
      <c r="BL211" s="24" t="e">
        <f t="shared" si="371"/>
        <v>#REF!</v>
      </c>
      <c r="BM211" s="24" t="e">
        <f t="shared" si="371"/>
        <v>#REF!</v>
      </c>
      <c r="BN211" s="24" t="e">
        <f t="shared" si="371"/>
        <v>#REF!</v>
      </c>
      <c r="BO211" s="24" t="e">
        <f t="shared" si="371"/>
        <v>#REF!</v>
      </c>
      <c r="BP211" s="24" t="e">
        <f t="shared" si="371"/>
        <v>#REF!</v>
      </c>
      <c r="BQ211" s="24" t="e">
        <f t="shared" si="371"/>
        <v>#REF!</v>
      </c>
      <c r="BR211" s="24" t="e">
        <f t="shared" si="371"/>
        <v>#REF!</v>
      </c>
      <c r="BS211" s="24" t="e">
        <f t="shared" si="371"/>
        <v>#REF!</v>
      </c>
      <c r="BT211" s="24" t="e">
        <f t="shared" si="371"/>
        <v>#REF!</v>
      </c>
      <c r="BU211" s="24" t="e">
        <f t="shared" si="371"/>
        <v>#REF!</v>
      </c>
      <c r="BV211" s="24" t="e">
        <f t="shared" si="371"/>
        <v>#REF!</v>
      </c>
      <c r="BW211" s="24" t="e">
        <f t="shared" si="371"/>
        <v>#REF!</v>
      </c>
      <c r="BX211" s="24" t="e">
        <f t="shared" si="371"/>
        <v>#REF!</v>
      </c>
      <c r="BY211" s="24" t="e">
        <f t="shared" si="371"/>
        <v>#REF!</v>
      </c>
      <c r="BZ211" s="24" t="e">
        <f t="shared" si="371"/>
        <v>#REF!</v>
      </c>
      <c r="CA211" s="24" t="e">
        <f t="shared" si="371"/>
        <v>#REF!</v>
      </c>
      <c r="CB211" s="24" t="e">
        <f t="shared" si="371"/>
        <v>#REF!</v>
      </c>
      <c r="CC211" s="24" t="e">
        <f t="shared" si="371"/>
        <v>#REF!</v>
      </c>
      <c r="CD211" s="24" t="e">
        <f t="shared" si="371"/>
        <v>#REF!</v>
      </c>
      <c r="CE211" s="24" t="e">
        <f t="shared" si="371"/>
        <v>#REF!</v>
      </c>
      <c r="CF211" s="24" t="e">
        <f t="shared" si="371"/>
        <v>#REF!</v>
      </c>
      <c r="CG211" s="24" t="e">
        <f t="shared" si="371"/>
        <v>#REF!</v>
      </c>
      <c r="CH211" s="24" t="e">
        <f t="shared" si="371"/>
        <v>#REF!</v>
      </c>
      <c r="CI211" s="24" t="e">
        <f t="shared" si="371"/>
        <v>#REF!</v>
      </c>
      <c r="CJ211" s="24" t="e">
        <f t="shared" si="371"/>
        <v>#REF!</v>
      </c>
      <c r="CK211" s="24" t="e">
        <f t="shared" si="371"/>
        <v>#REF!</v>
      </c>
      <c r="CL211" s="24" t="e">
        <f t="shared" si="371"/>
        <v>#REF!</v>
      </c>
      <c r="CM211" s="24" t="e">
        <f t="shared" si="371"/>
        <v>#REF!</v>
      </c>
      <c r="CN211" s="24" t="e">
        <f t="shared" si="371"/>
        <v>#REF!</v>
      </c>
      <c r="CO211" s="24" t="e">
        <f t="shared" si="371"/>
        <v>#REF!</v>
      </c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</row>
    <row r="212" spans="1:113" ht="14.25" customHeight="1" x14ac:dyDescent="0.2">
      <c r="A212" s="19"/>
      <c r="B212" s="20">
        <v>3</v>
      </c>
      <c r="C212" s="36" t="s">
        <v>78</v>
      </c>
      <c r="D212" s="24" t="e">
        <f t="shared" ref="D212:CO212" si="372">IF(D64=0," ",D64/D$72*100)</f>
        <v>#REF!</v>
      </c>
      <c r="E212" s="24" t="e">
        <f t="shared" si="372"/>
        <v>#REF!</v>
      </c>
      <c r="F212" s="24" t="e">
        <f t="shared" si="372"/>
        <v>#REF!</v>
      </c>
      <c r="G212" s="24" t="e">
        <f t="shared" si="372"/>
        <v>#REF!</v>
      </c>
      <c r="H212" s="24" t="e">
        <f t="shared" si="372"/>
        <v>#REF!</v>
      </c>
      <c r="I212" s="24" t="e">
        <f t="shared" si="372"/>
        <v>#REF!</v>
      </c>
      <c r="J212" s="24" t="e">
        <f t="shared" si="372"/>
        <v>#REF!</v>
      </c>
      <c r="K212" s="24" t="e">
        <f t="shared" si="372"/>
        <v>#REF!</v>
      </c>
      <c r="L212" s="24" t="e">
        <f t="shared" si="372"/>
        <v>#REF!</v>
      </c>
      <c r="M212" s="24" t="e">
        <f t="shared" si="372"/>
        <v>#REF!</v>
      </c>
      <c r="N212" s="24" t="e">
        <f t="shared" si="372"/>
        <v>#REF!</v>
      </c>
      <c r="O212" s="24" t="e">
        <f t="shared" si="372"/>
        <v>#REF!</v>
      </c>
      <c r="P212" s="24" t="e">
        <f t="shared" si="372"/>
        <v>#REF!</v>
      </c>
      <c r="Q212" s="24" t="e">
        <f t="shared" si="372"/>
        <v>#REF!</v>
      </c>
      <c r="R212" s="24" t="e">
        <f t="shared" si="372"/>
        <v>#REF!</v>
      </c>
      <c r="S212" s="24" t="e">
        <f t="shared" si="372"/>
        <v>#REF!</v>
      </c>
      <c r="T212" s="24" t="e">
        <f t="shared" si="372"/>
        <v>#REF!</v>
      </c>
      <c r="U212" s="24" t="e">
        <f t="shared" si="372"/>
        <v>#REF!</v>
      </c>
      <c r="V212" s="24" t="e">
        <f t="shared" si="372"/>
        <v>#REF!</v>
      </c>
      <c r="W212" s="24" t="e">
        <f t="shared" si="372"/>
        <v>#REF!</v>
      </c>
      <c r="X212" s="24" t="e">
        <f t="shared" si="372"/>
        <v>#REF!</v>
      </c>
      <c r="Y212" s="24" t="e">
        <f t="shared" si="372"/>
        <v>#REF!</v>
      </c>
      <c r="Z212" s="24" t="e">
        <f t="shared" si="372"/>
        <v>#REF!</v>
      </c>
      <c r="AA212" s="24" t="e">
        <f t="shared" si="372"/>
        <v>#REF!</v>
      </c>
      <c r="AB212" s="24" t="e">
        <f t="shared" si="372"/>
        <v>#REF!</v>
      </c>
      <c r="AC212" s="24" t="e">
        <f t="shared" si="372"/>
        <v>#REF!</v>
      </c>
      <c r="AD212" s="24" t="e">
        <f t="shared" si="372"/>
        <v>#REF!</v>
      </c>
      <c r="AE212" s="24" t="e">
        <f t="shared" si="372"/>
        <v>#REF!</v>
      </c>
      <c r="AF212" s="24" t="e">
        <f t="shared" si="372"/>
        <v>#REF!</v>
      </c>
      <c r="AG212" s="24" t="e">
        <f t="shared" si="372"/>
        <v>#REF!</v>
      </c>
      <c r="AH212" s="24" t="e">
        <f t="shared" si="372"/>
        <v>#REF!</v>
      </c>
      <c r="AI212" s="24" t="e">
        <f t="shared" si="372"/>
        <v>#REF!</v>
      </c>
      <c r="AJ212" s="24" t="e">
        <f t="shared" si="372"/>
        <v>#REF!</v>
      </c>
      <c r="AK212" s="24" t="e">
        <f t="shared" si="372"/>
        <v>#REF!</v>
      </c>
      <c r="AL212" s="24" t="e">
        <f t="shared" si="372"/>
        <v>#REF!</v>
      </c>
      <c r="AM212" s="24" t="e">
        <f t="shared" si="372"/>
        <v>#REF!</v>
      </c>
      <c r="AN212" s="24" t="e">
        <f t="shared" si="372"/>
        <v>#REF!</v>
      </c>
      <c r="AO212" s="24" t="e">
        <f t="shared" si="372"/>
        <v>#REF!</v>
      </c>
      <c r="AP212" s="24" t="e">
        <f t="shared" si="372"/>
        <v>#REF!</v>
      </c>
      <c r="AQ212" s="24" t="e">
        <f t="shared" si="372"/>
        <v>#REF!</v>
      </c>
      <c r="AR212" s="24" t="e">
        <f t="shared" si="372"/>
        <v>#REF!</v>
      </c>
      <c r="AS212" s="24" t="e">
        <f t="shared" si="372"/>
        <v>#REF!</v>
      </c>
      <c r="AT212" s="24" t="e">
        <f t="shared" si="372"/>
        <v>#REF!</v>
      </c>
      <c r="AU212" s="24" t="e">
        <f t="shared" si="372"/>
        <v>#REF!</v>
      </c>
      <c r="AV212" s="24" t="e">
        <f t="shared" si="372"/>
        <v>#REF!</v>
      </c>
      <c r="AW212" s="24" t="e">
        <f t="shared" si="372"/>
        <v>#REF!</v>
      </c>
      <c r="AX212" s="24" t="e">
        <f t="shared" si="372"/>
        <v>#REF!</v>
      </c>
      <c r="AY212" s="24" t="e">
        <f t="shared" si="372"/>
        <v>#REF!</v>
      </c>
      <c r="AZ212" s="24" t="e">
        <f t="shared" si="372"/>
        <v>#REF!</v>
      </c>
      <c r="BA212" s="24" t="e">
        <f t="shared" si="372"/>
        <v>#REF!</v>
      </c>
      <c r="BB212" s="24" t="e">
        <f t="shared" si="372"/>
        <v>#REF!</v>
      </c>
      <c r="BC212" s="24" t="e">
        <f t="shared" si="372"/>
        <v>#REF!</v>
      </c>
      <c r="BD212" s="24" t="e">
        <f t="shared" si="372"/>
        <v>#REF!</v>
      </c>
      <c r="BE212" s="24" t="e">
        <f t="shared" si="372"/>
        <v>#REF!</v>
      </c>
      <c r="BF212" s="24" t="e">
        <f t="shared" si="372"/>
        <v>#REF!</v>
      </c>
      <c r="BG212" s="24" t="e">
        <f t="shared" si="372"/>
        <v>#REF!</v>
      </c>
      <c r="BH212" s="24" t="e">
        <f t="shared" si="372"/>
        <v>#REF!</v>
      </c>
      <c r="BI212" s="24" t="e">
        <f t="shared" si="372"/>
        <v>#REF!</v>
      </c>
      <c r="BJ212" s="24" t="e">
        <f t="shared" si="372"/>
        <v>#REF!</v>
      </c>
      <c r="BK212" s="24" t="e">
        <f t="shared" si="372"/>
        <v>#REF!</v>
      </c>
      <c r="BL212" s="24" t="e">
        <f t="shared" si="372"/>
        <v>#REF!</v>
      </c>
      <c r="BM212" s="24" t="e">
        <f t="shared" si="372"/>
        <v>#REF!</v>
      </c>
      <c r="BN212" s="24" t="e">
        <f t="shared" si="372"/>
        <v>#REF!</v>
      </c>
      <c r="BO212" s="24" t="e">
        <f t="shared" si="372"/>
        <v>#REF!</v>
      </c>
      <c r="BP212" s="24" t="e">
        <f t="shared" si="372"/>
        <v>#REF!</v>
      </c>
      <c r="BQ212" s="24" t="e">
        <f t="shared" si="372"/>
        <v>#REF!</v>
      </c>
      <c r="BR212" s="24" t="e">
        <f t="shared" si="372"/>
        <v>#REF!</v>
      </c>
      <c r="BS212" s="24" t="e">
        <f t="shared" si="372"/>
        <v>#REF!</v>
      </c>
      <c r="BT212" s="24" t="e">
        <f t="shared" si="372"/>
        <v>#REF!</v>
      </c>
      <c r="BU212" s="24" t="e">
        <f t="shared" si="372"/>
        <v>#REF!</v>
      </c>
      <c r="BV212" s="24" t="e">
        <f t="shared" si="372"/>
        <v>#REF!</v>
      </c>
      <c r="BW212" s="24" t="e">
        <f t="shared" si="372"/>
        <v>#REF!</v>
      </c>
      <c r="BX212" s="24" t="e">
        <f t="shared" si="372"/>
        <v>#REF!</v>
      </c>
      <c r="BY212" s="24" t="e">
        <f t="shared" si="372"/>
        <v>#REF!</v>
      </c>
      <c r="BZ212" s="24" t="e">
        <f t="shared" si="372"/>
        <v>#REF!</v>
      </c>
      <c r="CA212" s="24" t="e">
        <f t="shared" si="372"/>
        <v>#REF!</v>
      </c>
      <c r="CB212" s="24" t="e">
        <f t="shared" si="372"/>
        <v>#REF!</v>
      </c>
      <c r="CC212" s="24" t="e">
        <f t="shared" si="372"/>
        <v>#REF!</v>
      </c>
      <c r="CD212" s="24" t="e">
        <f t="shared" si="372"/>
        <v>#REF!</v>
      </c>
      <c r="CE212" s="24" t="e">
        <f t="shared" si="372"/>
        <v>#REF!</v>
      </c>
      <c r="CF212" s="24" t="e">
        <f t="shared" si="372"/>
        <v>#REF!</v>
      </c>
      <c r="CG212" s="24" t="e">
        <f t="shared" si="372"/>
        <v>#REF!</v>
      </c>
      <c r="CH212" s="24" t="e">
        <f t="shared" si="372"/>
        <v>#REF!</v>
      </c>
      <c r="CI212" s="24" t="e">
        <f t="shared" si="372"/>
        <v>#REF!</v>
      </c>
      <c r="CJ212" s="24" t="e">
        <f t="shared" si="372"/>
        <v>#REF!</v>
      </c>
      <c r="CK212" s="24" t="e">
        <f t="shared" si="372"/>
        <v>#REF!</v>
      </c>
      <c r="CL212" s="24" t="e">
        <f t="shared" si="372"/>
        <v>#REF!</v>
      </c>
      <c r="CM212" s="24" t="e">
        <f t="shared" si="372"/>
        <v>#REF!</v>
      </c>
      <c r="CN212" s="24" t="e">
        <f t="shared" si="372"/>
        <v>#REF!</v>
      </c>
      <c r="CO212" s="24" t="e">
        <f t="shared" si="372"/>
        <v>#REF!</v>
      </c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</row>
    <row r="213" spans="1:113" ht="14.25" customHeight="1" x14ac:dyDescent="0.2">
      <c r="A213" s="19"/>
      <c r="B213" s="20">
        <v>4</v>
      </c>
      <c r="C213" s="36" t="s">
        <v>79</v>
      </c>
      <c r="D213" s="24" t="e">
        <f t="shared" ref="D213:CO213" si="373">IF(D65=0," ",D65/D$72*100)</f>
        <v>#REF!</v>
      </c>
      <c r="E213" s="24" t="e">
        <f t="shared" si="373"/>
        <v>#REF!</v>
      </c>
      <c r="F213" s="24" t="e">
        <f t="shared" si="373"/>
        <v>#REF!</v>
      </c>
      <c r="G213" s="24" t="e">
        <f t="shared" si="373"/>
        <v>#REF!</v>
      </c>
      <c r="H213" s="24" t="e">
        <f t="shared" si="373"/>
        <v>#REF!</v>
      </c>
      <c r="I213" s="24" t="e">
        <f t="shared" si="373"/>
        <v>#REF!</v>
      </c>
      <c r="J213" s="24" t="e">
        <f t="shared" si="373"/>
        <v>#REF!</v>
      </c>
      <c r="K213" s="24" t="e">
        <f t="shared" si="373"/>
        <v>#REF!</v>
      </c>
      <c r="L213" s="24" t="e">
        <f t="shared" si="373"/>
        <v>#REF!</v>
      </c>
      <c r="M213" s="24" t="e">
        <f t="shared" si="373"/>
        <v>#REF!</v>
      </c>
      <c r="N213" s="24" t="e">
        <f t="shared" si="373"/>
        <v>#REF!</v>
      </c>
      <c r="O213" s="24" t="e">
        <f t="shared" si="373"/>
        <v>#REF!</v>
      </c>
      <c r="P213" s="24" t="e">
        <f t="shared" si="373"/>
        <v>#REF!</v>
      </c>
      <c r="Q213" s="24" t="e">
        <f t="shared" si="373"/>
        <v>#REF!</v>
      </c>
      <c r="R213" s="24" t="e">
        <f t="shared" si="373"/>
        <v>#REF!</v>
      </c>
      <c r="S213" s="24" t="e">
        <f t="shared" si="373"/>
        <v>#REF!</v>
      </c>
      <c r="T213" s="24" t="e">
        <f t="shared" si="373"/>
        <v>#REF!</v>
      </c>
      <c r="U213" s="24" t="e">
        <f t="shared" si="373"/>
        <v>#REF!</v>
      </c>
      <c r="V213" s="24" t="e">
        <f t="shared" si="373"/>
        <v>#REF!</v>
      </c>
      <c r="W213" s="24" t="e">
        <f t="shared" si="373"/>
        <v>#REF!</v>
      </c>
      <c r="X213" s="24" t="e">
        <f t="shared" si="373"/>
        <v>#REF!</v>
      </c>
      <c r="Y213" s="24" t="e">
        <f t="shared" si="373"/>
        <v>#REF!</v>
      </c>
      <c r="Z213" s="24" t="e">
        <f t="shared" si="373"/>
        <v>#REF!</v>
      </c>
      <c r="AA213" s="24" t="e">
        <f t="shared" si="373"/>
        <v>#REF!</v>
      </c>
      <c r="AB213" s="24" t="e">
        <f t="shared" si="373"/>
        <v>#REF!</v>
      </c>
      <c r="AC213" s="24" t="e">
        <f t="shared" si="373"/>
        <v>#REF!</v>
      </c>
      <c r="AD213" s="24" t="e">
        <f t="shared" si="373"/>
        <v>#REF!</v>
      </c>
      <c r="AE213" s="24" t="e">
        <f t="shared" si="373"/>
        <v>#REF!</v>
      </c>
      <c r="AF213" s="24" t="e">
        <f t="shared" si="373"/>
        <v>#REF!</v>
      </c>
      <c r="AG213" s="24" t="e">
        <f t="shared" si="373"/>
        <v>#REF!</v>
      </c>
      <c r="AH213" s="24" t="e">
        <f t="shared" si="373"/>
        <v>#REF!</v>
      </c>
      <c r="AI213" s="24" t="e">
        <f t="shared" si="373"/>
        <v>#REF!</v>
      </c>
      <c r="AJ213" s="24" t="e">
        <f t="shared" si="373"/>
        <v>#REF!</v>
      </c>
      <c r="AK213" s="24" t="e">
        <f t="shared" si="373"/>
        <v>#REF!</v>
      </c>
      <c r="AL213" s="24" t="e">
        <f t="shared" si="373"/>
        <v>#REF!</v>
      </c>
      <c r="AM213" s="24" t="e">
        <f t="shared" si="373"/>
        <v>#REF!</v>
      </c>
      <c r="AN213" s="24" t="e">
        <f t="shared" si="373"/>
        <v>#REF!</v>
      </c>
      <c r="AO213" s="24" t="e">
        <f t="shared" si="373"/>
        <v>#REF!</v>
      </c>
      <c r="AP213" s="24" t="e">
        <f t="shared" si="373"/>
        <v>#REF!</v>
      </c>
      <c r="AQ213" s="24" t="e">
        <f t="shared" si="373"/>
        <v>#REF!</v>
      </c>
      <c r="AR213" s="24" t="e">
        <f t="shared" si="373"/>
        <v>#REF!</v>
      </c>
      <c r="AS213" s="24" t="e">
        <f t="shared" si="373"/>
        <v>#REF!</v>
      </c>
      <c r="AT213" s="24" t="e">
        <f t="shared" si="373"/>
        <v>#REF!</v>
      </c>
      <c r="AU213" s="24" t="e">
        <f t="shared" si="373"/>
        <v>#REF!</v>
      </c>
      <c r="AV213" s="24" t="e">
        <f t="shared" si="373"/>
        <v>#REF!</v>
      </c>
      <c r="AW213" s="24" t="e">
        <f t="shared" si="373"/>
        <v>#REF!</v>
      </c>
      <c r="AX213" s="24" t="e">
        <f t="shared" si="373"/>
        <v>#REF!</v>
      </c>
      <c r="AY213" s="24" t="e">
        <f t="shared" si="373"/>
        <v>#REF!</v>
      </c>
      <c r="AZ213" s="24" t="e">
        <f t="shared" si="373"/>
        <v>#REF!</v>
      </c>
      <c r="BA213" s="24" t="e">
        <f t="shared" si="373"/>
        <v>#REF!</v>
      </c>
      <c r="BB213" s="24" t="e">
        <f t="shared" si="373"/>
        <v>#REF!</v>
      </c>
      <c r="BC213" s="24" t="e">
        <f t="shared" si="373"/>
        <v>#REF!</v>
      </c>
      <c r="BD213" s="24" t="e">
        <f t="shared" si="373"/>
        <v>#REF!</v>
      </c>
      <c r="BE213" s="24" t="e">
        <f t="shared" si="373"/>
        <v>#REF!</v>
      </c>
      <c r="BF213" s="24" t="e">
        <f t="shared" si="373"/>
        <v>#REF!</v>
      </c>
      <c r="BG213" s="24" t="e">
        <f t="shared" si="373"/>
        <v>#REF!</v>
      </c>
      <c r="BH213" s="24" t="e">
        <f t="shared" si="373"/>
        <v>#REF!</v>
      </c>
      <c r="BI213" s="24" t="e">
        <f t="shared" si="373"/>
        <v>#REF!</v>
      </c>
      <c r="BJ213" s="24" t="e">
        <f t="shared" si="373"/>
        <v>#REF!</v>
      </c>
      <c r="BK213" s="24" t="e">
        <f t="shared" si="373"/>
        <v>#REF!</v>
      </c>
      <c r="BL213" s="24" t="e">
        <f t="shared" si="373"/>
        <v>#REF!</v>
      </c>
      <c r="BM213" s="24" t="e">
        <f t="shared" si="373"/>
        <v>#REF!</v>
      </c>
      <c r="BN213" s="24" t="e">
        <f t="shared" si="373"/>
        <v>#REF!</v>
      </c>
      <c r="BO213" s="24" t="e">
        <f t="shared" si="373"/>
        <v>#REF!</v>
      </c>
      <c r="BP213" s="24" t="e">
        <f t="shared" si="373"/>
        <v>#REF!</v>
      </c>
      <c r="BQ213" s="24" t="e">
        <f t="shared" si="373"/>
        <v>#REF!</v>
      </c>
      <c r="BR213" s="24" t="e">
        <f t="shared" si="373"/>
        <v>#REF!</v>
      </c>
      <c r="BS213" s="24" t="e">
        <f t="shared" si="373"/>
        <v>#REF!</v>
      </c>
      <c r="BT213" s="24" t="e">
        <f t="shared" si="373"/>
        <v>#REF!</v>
      </c>
      <c r="BU213" s="24" t="e">
        <f t="shared" si="373"/>
        <v>#REF!</v>
      </c>
      <c r="BV213" s="24" t="e">
        <f t="shared" si="373"/>
        <v>#REF!</v>
      </c>
      <c r="BW213" s="24" t="e">
        <f t="shared" si="373"/>
        <v>#REF!</v>
      </c>
      <c r="BX213" s="24" t="e">
        <f t="shared" si="373"/>
        <v>#REF!</v>
      </c>
      <c r="BY213" s="24" t="e">
        <f t="shared" si="373"/>
        <v>#REF!</v>
      </c>
      <c r="BZ213" s="24" t="e">
        <f t="shared" si="373"/>
        <v>#REF!</v>
      </c>
      <c r="CA213" s="24" t="e">
        <f t="shared" si="373"/>
        <v>#REF!</v>
      </c>
      <c r="CB213" s="24" t="e">
        <f t="shared" si="373"/>
        <v>#REF!</v>
      </c>
      <c r="CC213" s="24" t="e">
        <f t="shared" si="373"/>
        <v>#REF!</v>
      </c>
      <c r="CD213" s="24" t="e">
        <f t="shared" si="373"/>
        <v>#REF!</v>
      </c>
      <c r="CE213" s="24" t="e">
        <f t="shared" si="373"/>
        <v>#REF!</v>
      </c>
      <c r="CF213" s="24" t="e">
        <f t="shared" si="373"/>
        <v>#REF!</v>
      </c>
      <c r="CG213" s="24" t="e">
        <f t="shared" si="373"/>
        <v>#REF!</v>
      </c>
      <c r="CH213" s="24" t="e">
        <f t="shared" si="373"/>
        <v>#REF!</v>
      </c>
      <c r="CI213" s="24" t="e">
        <f t="shared" si="373"/>
        <v>#REF!</v>
      </c>
      <c r="CJ213" s="24" t="e">
        <f t="shared" si="373"/>
        <v>#REF!</v>
      </c>
      <c r="CK213" s="24" t="e">
        <f t="shared" si="373"/>
        <v>#REF!</v>
      </c>
      <c r="CL213" s="24" t="e">
        <f t="shared" si="373"/>
        <v>#REF!</v>
      </c>
      <c r="CM213" s="24" t="e">
        <f t="shared" si="373"/>
        <v>#REF!</v>
      </c>
      <c r="CN213" s="24" t="e">
        <f t="shared" si="373"/>
        <v>#REF!</v>
      </c>
      <c r="CO213" s="24" t="e">
        <f t="shared" si="373"/>
        <v>#REF!</v>
      </c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</row>
    <row r="214" spans="1:113" ht="14.25" customHeight="1" x14ac:dyDescent="0.2">
      <c r="A214" s="30" t="s">
        <v>80</v>
      </c>
      <c r="B214" s="119" t="s">
        <v>81</v>
      </c>
      <c r="C214" s="135"/>
      <c r="D214" s="33" t="e">
        <f t="shared" ref="D214:CO214" si="374">IF(D66=0," ",D66/D$72*100)</f>
        <v>#REF!</v>
      </c>
      <c r="E214" s="33" t="e">
        <f t="shared" si="374"/>
        <v>#REF!</v>
      </c>
      <c r="F214" s="33" t="e">
        <f t="shared" si="374"/>
        <v>#REF!</v>
      </c>
      <c r="G214" s="33" t="e">
        <f t="shared" si="374"/>
        <v>#REF!</v>
      </c>
      <c r="H214" s="33" t="e">
        <f t="shared" si="374"/>
        <v>#REF!</v>
      </c>
      <c r="I214" s="33" t="e">
        <f t="shared" si="374"/>
        <v>#REF!</v>
      </c>
      <c r="J214" s="33" t="e">
        <f t="shared" si="374"/>
        <v>#REF!</v>
      </c>
      <c r="K214" s="33" t="e">
        <f t="shared" si="374"/>
        <v>#REF!</v>
      </c>
      <c r="L214" s="33" t="e">
        <f t="shared" si="374"/>
        <v>#REF!</v>
      </c>
      <c r="M214" s="33" t="e">
        <f t="shared" si="374"/>
        <v>#REF!</v>
      </c>
      <c r="N214" s="33" t="e">
        <f t="shared" si="374"/>
        <v>#REF!</v>
      </c>
      <c r="O214" s="33" t="e">
        <f t="shared" si="374"/>
        <v>#REF!</v>
      </c>
      <c r="P214" s="33" t="e">
        <f t="shared" si="374"/>
        <v>#REF!</v>
      </c>
      <c r="Q214" s="33" t="e">
        <f t="shared" si="374"/>
        <v>#REF!</v>
      </c>
      <c r="R214" s="33" t="e">
        <f t="shared" si="374"/>
        <v>#REF!</v>
      </c>
      <c r="S214" s="33" t="e">
        <f t="shared" si="374"/>
        <v>#REF!</v>
      </c>
      <c r="T214" s="33" t="e">
        <f t="shared" si="374"/>
        <v>#REF!</v>
      </c>
      <c r="U214" s="33" t="e">
        <f t="shared" si="374"/>
        <v>#REF!</v>
      </c>
      <c r="V214" s="33" t="e">
        <f t="shared" si="374"/>
        <v>#REF!</v>
      </c>
      <c r="W214" s="33" t="e">
        <f t="shared" si="374"/>
        <v>#REF!</v>
      </c>
      <c r="X214" s="33" t="e">
        <f t="shared" si="374"/>
        <v>#REF!</v>
      </c>
      <c r="Y214" s="33" t="e">
        <f t="shared" si="374"/>
        <v>#REF!</v>
      </c>
      <c r="Z214" s="33" t="e">
        <f t="shared" si="374"/>
        <v>#REF!</v>
      </c>
      <c r="AA214" s="33" t="e">
        <f t="shared" si="374"/>
        <v>#REF!</v>
      </c>
      <c r="AB214" s="33" t="e">
        <f t="shared" si="374"/>
        <v>#REF!</v>
      </c>
      <c r="AC214" s="33" t="e">
        <f t="shared" si="374"/>
        <v>#REF!</v>
      </c>
      <c r="AD214" s="33" t="e">
        <f t="shared" si="374"/>
        <v>#REF!</v>
      </c>
      <c r="AE214" s="33" t="e">
        <f t="shared" si="374"/>
        <v>#REF!</v>
      </c>
      <c r="AF214" s="33" t="e">
        <f t="shared" si="374"/>
        <v>#REF!</v>
      </c>
      <c r="AG214" s="33" t="e">
        <f t="shared" si="374"/>
        <v>#REF!</v>
      </c>
      <c r="AH214" s="33" t="e">
        <f t="shared" si="374"/>
        <v>#REF!</v>
      </c>
      <c r="AI214" s="33" t="e">
        <f t="shared" si="374"/>
        <v>#REF!</v>
      </c>
      <c r="AJ214" s="33" t="e">
        <f t="shared" si="374"/>
        <v>#REF!</v>
      </c>
      <c r="AK214" s="33" t="e">
        <f t="shared" si="374"/>
        <v>#REF!</v>
      </c>
      <c r="AL214" s="33" t="e">
        <f t="shared" si="374"/>
        <v>#REF!</v>
      </c>
      <c r="AM214" s="33" t="e">
        <f t="shared" si="374"/>
        <v>#REF!</v>
      </c>
      <c r="AN214" s="33" t="e">
        <f t="shared" si="374"/>
        <v>#REF!</v>
      </c>
      <c r="AO214" s="33" t="e">
        <f t="shared" si="374"/>
        <v>#REF!</v>
      </c>
      <c r="AP214" s="33" t="e">
        <f t="shared" si="374"/>
        <v>#REF!</v>
      </c>
      <c r="AQ214" s="33" t="e">
        <f t="shared" si="374"/>
        <v>#REF!</v>
      </c>
      <c r="AR214" s="33" t="e">
        <f t="shared" si="374"/>
        <v>#REF!</v>
      </c>
      <c r="AS214" s="33" t="e">
        <f t="shared" si="374"/>
        <v>#REF!</v>
      </c>
      <c r="AT214" s="33" t="e">
        <f t="shared" si="374"/>
        <v>#REF!</v>
      </c>
      <c r="AU214" s="33" t="e">
        <f t="shared" si="374"/>
        <v>#REF!</v>
      </c>
      <c r="AV214" s="33" t="e">
        <f t="shared" si="374"/>
        <v>#REF!</v>
      </c>
      <c r="AW214" s="33" t="e">
        <f t="shared" si="374"/>
        <v>#REF!</v>
      </c>
      <c r="AX214" s="33" t="e">
        <f t="shared" si="374"/>
        <v>#REF!</v>
      </c>
      <c r="AY214" s="33" t="e">
        <f t="shared" si="374"/>
        <v>#REF!</v>
      </c>
      <c r="AZ214" s="33" t="e">
        <f t="shared" si="374"/>
        <v>#REF!</v>
      </c>
      <c r="BA214" s="33" t="e">
        <f t="shared" si="374"/>
        <v>#REF!</v>
      </c>
      <c r="BB214" s="33" t="e">
        <f t="shared" si="374"/>
        <v>#REF!</v>
      </c>
      <c r="BC214" s="33" t="e">
        <f t="shared" si="374"/>
        <v>#REF!</v>
      </c>
      <c r="BD214" s="33" t="e">
        <f t="shared" si="374"/>
        <v>#REF!</v>
      </c>
      <c r="BE214" s="33" t="e">
        <f t="shared" si="374"/>
        <v>#REF!</v>
      </c>
      <c r="BF214" s="33" t="e">
        <f t="shared" si="374"/>
        <v>#REF!</v>
      </c>
      <c r="BG214" s="33" t="e">
        <f t="shared" si="374"/>
        <v>#REF!</v>
      </c>
      <c r="BH214" s="33" t="e">
        <f t="shared" si="374"/>
        <v>#REF!</v>
      </c>
      <c r="BI214" s="33" t="e">
        <f t="shared" si="374"/>
        <v>#REF!</v>
      </c>
      <c r="BJ214" s="33" t="e">
        <f t="shared" si="374"/>
        <v>#REF!</v>
      </c>
      <c r="BK214" s="33" t="e">
        <f t="shared" si="374"/>
        <v>#REF!</v>
      </c>
      <c r="BL214" s="33" t="e">
        <f t="shared" si="374"/>
        <v>#REF!</v>
      </c>
      <c r="BM214" s="33" t="e">
        <f t="shared" si="374"/>
        <v>#REF!</v>
      </c>
      <c r="BN214" s="33" t="e">
        <f t="shared" si="374"/>
        <v>#REF!</v>
      </c>
      <c r="BO214" s="33" t="e">
        <f t="shared" si="374"/>
        <v>#REF!</v>
      </c>
      <c r="BP214" s="33" t="e">
        <f t="shared" si="374"/>
        <v>#REF!</v>
      </c>
      <c r="BQ214" s="33" t="e">
        <f t="shared" si="374"/>
        <v>#REF!</v>
      </c>
      <c r="BR214" s="33" t="e">
        <f t="shared" si="374"/>
        <v>#REF!</v>
      </c>
      <c r="BS214" s="33" t="e">
        <f t="shared" si="374"/>
        <v>#REF!</v>
      </c>
      <c r="BT214" s="33" t="e">
        <f t="shared" si="374"/>
        <v>#REF!</v>
      </c>
      <c r="BU214" s="33" t="e">
        <f t="shared" si="374"/>
        <v>#REF!</v>
      </c>
      <c r="BV214" s="33" t="e">
        <f t="shared" si="374"/>
        <v>#REF!</v>
      </c>
      <c r="BW214" s="33" t="e">
        <f t="shared" si="374"/>
        <v>#REF!</v>
      </c>
      <c r="BX214" s="33" t="e">
        <f t="shared" si="374"/>
        <v>#REF!</v>
      </c>
      <c r="BY214" s="33" t="e">
        <f t="shared" si="374"/>
        <v>#REF!</v>
      </c>
      <c r="BZ214" s="33" t="e">
        <f t="shared" si="374"/>
        <v>#REF!</v>
      </c>
      <c r="CA214" s="33" t="e">
        <f t="shared" si="374"/>
        <v>#REF!</v>
      </c>
      <c r="CB214" s="33" t="e">
        <f t="shared" si="374"/>
        <v>#REF!</v>
      </c>
      <c r="CC214" s="33" t="e">
        <f t="shared" si="374"/>
        <v>#REF!</v>
      </c>
      <c r="CD214" s="33" t="e">
        <f t="shared" si="374"/>
        <v>#REF!</v>
      </c>
      <c r="CE214" s="33" t="e">
        <f t="shared" si="374"/>
        <v>#REF!</v>
      </c>
      <c r="CF214" s="33" t="e">
        <f t="shared" si="374"/>
        <v>#REF!</v>
      </c>
      <c r="CG214" s="33" t="e">
        <f t="shared" si="374"/>
        <v>#REF!</v>
      </c>
      <c r="CH214" s="33" t="e">
        <f t="shared" si="374"/>
        <v>#REF!</v>
      </c>
      <c r="CI214" s="33" t="e">
        <f t="shared" si="374"/>
        <v>#REF!</v>
      </c>
      <c r="CJ214" s="33" t="e">
        <f t="shared" si="374"/>
        <v>#REF!</v>
      </c>
      <c r="CK214" s="33" t="e">
        <f t="shared" si="374"/>
        <v>#REF!</v>
      </c>
      <c r="CL214" s="33" t="e">
        <f t="shared" si="374"/>
        <v>#REF!</v>
      </c>
      <c r="CM214" s="33" t="e">
        <f t="shared" si="374"/>
        <v>#REF!</v>
      </c>
      <c r="CN214" s="33" t="e">
        <f t="shared" si="374"/>
        <v>#REF!</v>
      </c>
      <c r="CO214" s="33" t="e">
        <f t="shared" si="374"/>
        <v>#REF!</v>
      </c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</row>
    <row r="215" spans="1:113" ht="14.25" customHeight="1" x14ac:dyDescent="0.2">
      <c r="A215" s="30" t="s">
        <v>82</v>
      </c>
      <c r="B215" s="119" t="s">
        <v>83</v>
      </c>
      <c r="C215" s="135"/>
      <c r="D215" s="33" t="e">
        <f t="shared" ref="D215:CO215" si="375">IF(D67=0," ",D67/D$72*100)</f>
        <v>#REF!</v>
      </c>
      <c r="E215" s="33" t="e">
        <f t="shared" si="375"/>
        <v>#REF!</v>
      </c>
      <c r="F215" s="33" t="e">
        <f t="shared" si="375"/>
        <v>#REF!</v>
      </c>
      <c r="G215" s="33" t="e">
        <f t="shared" si="375"/>
        <v>#REF!</v>
      </c>
      <c r="H215" s="33" t="e">
        <f t="shared" si="375"/>
        <v>#REF!</v>
      </c>
      <c r="I215" s="33" t="e">
        <f t="shared" si="375"/>
        <v>#REF!</v>
      </c>
      <c r="J215" s="33" t="e">
        <f t="shared" si="375"/>
        <v>#REF!</v>
      </c>
      <c r="K215" s="33" t="e">
        <f t="shared" si="375"/>
        <v>#REF!</v>
      </c>
      <c r="L215" s="33" t="e">
        <f t="shared" si="375"/>
        <v>#REF!</v>
      </c>
      <c r="M215" s="33" t="e">
        <f t="shared" si="375"/>
        <v>#REF!</v>
      </c>
      <c r="N215" s="33" t="e">
        <f t="shared" si="375"/>
        <v>#REF!</v>
      </c>
      <c r="O215" s="33" t="e">
        <f t="shared" si="375"/>
        <v>#REF!</v>
      </c>
      <c r="P215" s="33" t="e">
        <f t="shared" si="375"/>
        <v>#REF!</v>
      </c>
      <c r="Q215" s="33" t="e">
        <f t="shared" si="375"/>
        <v>#REF!</v>
      </c>
      <c r="R215" s="33" t="e">
        <f t="shared" si="375"/>
        <v>#REF!</v>
      </c>
      <c r="S215" s="33" t="e">
        <f t="shared" si="375"/>
        <v>#REF!</v>
      </c>
      <c r="T215" s="33" t="e">
        <f t="shared" si="375"/>
        <v>#REF!</v>
      </c>
      <c r="U215" s="33" t="e">
        <f t="shared" si="375"/>
        <v>#REF!</v>
      </c>
      <c r="V215" s="33" t="e">
        <f t="shared" si="375"/>
        <v>#REF!</v>
      </c>
      <c r="W215" s="33" t="e">
        <f t="shared" si="375"/>
        <v>#REF!</v>
      </c>
      <c r="X215" s="33" t="e">
        <f t="shared" si="375"/>
        <v>#REF!</v>
      </c>
      <c r="Y215" s="33" t="e">
        <f t="shared" si="375"/>
        <v>#REF!</v>
      </c>
      <c r="Z215" s="33" t="e">
        <f t="shared" si="375"/>
        <v>#REF!</v>
      </c>
      <c r="AA215" s="33" t="e">
        <f t="shared" si="375"/>
        <v>#REF!</v>
      </c>
      <c r="AB215" s="33" t="e">
        <f t="shared" si="375"/>
        <v>#REF!</v>
      </c>
      <c r="AC215" s="33" t="e">
        <f t="shared" si="375"/>
        <v>#REF!</v>
      </c>
      <c r="AD215" s="33" t="e">
        <f t="shared" si="375"/>
        <v>#REF!</v>
      </c>
      <c r="AE215" s="33" t="e">
        <f t="shared" si="375"/>
        <v>#REF!</v>
      </c>
      <c r="AF215" s="33" t="e">
        <f t="shared" si="375"/>
        <v>#REF!</v>
      </c>
      <c r="AG215" s="33" t="e">
        <f t="shared" si="375"/>
        <v>#REF!</v>
      </c>
      <c r="AH215" s="33" t="e">
        <f t="shared" si="375"/>
        <v>#REF!</v>
      </c>
      <c r="AI215" s="33" t="e">
        <f t="shared" si="375"/>
        <v>#REF!</v>
      </c>
      <c r="AJ215" s="33" t="e">
        <f t="shared" si="375"/>
        <v>#REF!</v>
      </c>
      <c r="AK215" s="33" t="e">
        <f t="shared" si="375"/>
        <v>#REF!</v>
      </c>
      <c r="AL215" s="33" t="e">
        <f t="shared" si="375"/>
        <v>#REF!</v>
      </c>
      <c r="AM215" s="33" t="e">
        <f t="shared" si="375"/>
        <v>#REF!</v>
      </c>
      <c r="AN215" s="33" t="e">
        <f t="shared" si="375"/>
        <v>#REF!</v>
      </c>
      <c r="AO215" s="33" t="e">
        <f t="shared" si="375"/>
        <v>#REF!</v>
      </c>
      <c r="AP215" s="33" t="e">
        <f t="shared" si="375"/>
        <v>#REF!</v>
      </c>
      <c r="AQ215" s="33" t="e">
        <f t="shared" si="375"/>
        <v>#REF!</v>
      </c>
      <c r="AR215" s="33" t="e">
        <f t="shared" si="375"/>
        <v>#REF!</v>
      </c>
      <c r="AS215" s="33" t="e">
        <f t="shared" si="375"/>
        <v>#REF!</v>
      </c>
      <c r="AT215" s="33" t="e">
        <f t="shared" si="375"/>
        <v>#REF!</v>
      </c>
      <c r="AU215" s="33" t="e">
        <f t="shared" si="375"/>
        <v>#REF!</v>
      </c>
      <c r="AV215" s="33" t="e">
        <f t="shared" si="375"/>
        <v>#REF!</v>
      </c>
      <c r="AW215" s="33" t="e">
        <f t="shared" si="375"/>
        <v>#REF!</v>
      </c>
      <c r="AX215" s="33" t="e">
        <f t="shared" si="375"/>
        <v>#REF!</v>
      </c>
      <c r="AY215" s="33" t="e">
        <f t="shared" si="375"/>
        <v>#REF!</v>
      </c>
      <c r="AZ215" s="33" t="e">
        <f t="shared" si="375"/>
        <v>#REF!</v>
      </c>
      <c r="BA215" s="33" t="e">
        <f t="shared" si="375"/>
        <v>#REF!</v>
      </c>
      <c r="BB215" s="33" t="e">
        <f t="shared" si="375"/>
        <v>#REF!</v>
      </c>
      <c r="BC215" s="33" t="e">
        <f t="shared" si="375"/>
        <v>#REF!</v>
      </c>
      <c r="BD215" s="33" t="e">
        <f t="shared" si="375"/>
        <v>#REF!</v>
      </c>
      <c r="BE215" s="33" t="e">
        <f t="shared" si="375"/>
        <v>#REF!</v>
      </c>
      <c r="BF215" s="33" t="e">
        <f t="shared" si="375"/>
        <v>#REF!</v>
      </c>
      <c r="BG215" s="33" t="e">
        <f t="shared" si="375"/>
        <v>#REF!</v>
      </c>
      <c r="BH215" s="33" t="e">
        <f t="shared" si="375"/>
        <v>#REF!</v>
      </c>
      <c r="BI215" s="33" t="e">
        <f t="shared" si="375"/>
        <v>#REF!</v>
      </c>
      <c r="BJ215" s="33" t="e">
        <f t="shared" si="375"/>
        <v>#REF!</v>
      </c>
      <c r="BK215" s="33" t="e">
        <f t="shared" si="375"/>
        <v>#REF!</v>
      </c>
      <c r="BL215" s="33" t="e">
        <f t="shared" si="375"/>
        <v>#REF!</v>
      </c>
      <c r="BM215" s="33" t="e">
        <f t="shared" si="375"/>
        <v>#REF!</v>
      </c>
      <c r="BN215" s="33" t="e">
        <f t="shared" si="375"/>
        <v>#REF!</v>
      </c>
      <c r="BO215" s="33" t="e">
        <f t="shared" si="375"/>
        <v>#REF!</v>
      </c>
      <c r="BP215" s="33" t="e">
        <f t="shared" si="375"/>
        <v>#REF!</v>
      </c>
      <c r="BQ215" s="33" t="e">
        <f t="shared" si="375"/>
        <v>#REF!</v>
      </c>
      <c r="BR215" s="33" t="e">
        <f t="shared" si="375"/>
        <v>#REF!</v>
      </c>
      <c r="BS215" s="33" t="e">
        <f t="shared" si="375"/>
        <v>#REF!</v>
      </c>
      <c r="BT215" s="33" t="e">
        <f t="shared" si="375"/>
        <v>#REF!</v>
      </c>
      <c r="BU215" s="33" t="e">
        <f t="shared" si="375"/>
        <v>#REF!</v>
      </c>
      <c r="BV215" s="33" t="e">
        <f t="shared" si="375"/>
        <v>#REF!</v>
      </c>
      <c r="BW215" s="33" t="e">
        <f t="shared" si="375"/>
        <v>#REF!</v>
      </c>
      <c r="BX215" s="33" t="e">
        <f t="shared" si="375"/>
        <v>#REF!</v>
      </c>
      <c r="BY215" s="33" t="e">
        <f t="shared" si="375"/>
        <v>#REF!</v>
      </c>
      <c r="BZ215" s="33" t="e">
        <f t="shared" si="375"/>
        <v>#REF!</v>
      </c>
      <c r="CA215" s="33" t="e">
        <f t="shared" si="375"/>
        <v>#REF!</v>
      </c>
      <c r="CB215" s="33" t="e">
        <f t="shared" si="375"/>
        <v>#REF!</v>
      </c>
      <c r="CC215" s="33" t="e">
        <f t="shared" si="375"/>
        <v>#REF!</v>
      </c>
      <c r="CD215" s="33" t="e">
        <f t="shared" si="375"/>
        <v>#REF!</v>
      </c>
      <c r="CE215" s="33" t="e">
        <f t="shared" si="375"/>
        <v>#REF!</v>
      </c>
      <c r="CF215" s="33" t="e">
        <f t="shared" si="375"/>
        <v>#REF!</v>
      </c>
      <c r="CG215" s="33" t="e">
        <f t="shared" si="375"/>
        <v>#REF!</v>
      </c>
      <c r="CH215" s="33" t="e">
        <f t="shared" si="375"/>
        <v>#REF!</v>
      </c>
      <c r="CI215" s="33" t="e">
        <f t="shared" si="375"/>
        <v>#REF!</v>
      </c>
      <c r="CJ215" s="33" t="e">
        <f t="shared" si="375"/>
        <v>#REF!</v>
      </c>
      <c r="CK215" s="33" t="e">
        <f t="shared" si="375"/>
        <v>#REF!</v>
      </c>
      <c r="CL215" s="33" t="e">
        <f t="shared" si="375"/>
        <v>#REF!</v>
      </c>
      <c r="CM215" s="33" t="e">
        <f t="shared" si="375"/>
        <v>#REF!</v>
      </c>
      <c r="CN215" s="33" t="e">
        <f t="shared" si="375"/>
        <v>#REF!</v>
      </c>
      <c r="CO215" s="33" t="e">
        <f t="shared" si="375"/>
        <v>#REF!</v>
      </c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</row>
    <row r="216" spans="1:113" ht="14.25" customHeight="1" x14ac:dyDescent="0.2">
      <c r="A216" s="30" t="s">
        <v>84</v>
      </c>
      <c r="B216" s="119" t="s">
        <v>85</v>
      </c>
      <c r="C216" s="135"/>
      <c r="D216" s="33" t="e">
        <f t="shared" ref="D216:CO216" si="376">IF(D68=0," ",D68/D$72*100)</f>
        <v>#REF!</v>
      </c>
      <c r="E216" s="33" t="e">
        <f t="shared" si="376"/>
        <v>#REF!</v>
      </c>
      <c r="F216" s="33" t="e">
        <f t="shared" si="376"/>
        <v>#REF!</v>
      </c>
      <c r="G216" s="33" t="e">
        <f t="shared" si="376"/>
        <v>#REF!</v>
      </c>
      <c r="H216" s="33" t="e">
        <f t="shared" si="376"/>
        <v>#REF!</v>
      </c>
      <c r="I216" s="33" t="e">
        <f t="shared" si="376"/>
        <v>#REF!</v>
      </c>
      <c r="J216" s="33" t="e">
        <f t="shared" si="376"/>
        <v>#REF!</v>
      </c>
      <c r="K216" s="33" t="e">
        <f t="shared" si="376"/>
        <v>#REF!</v>
      </c>
      <c r="L216" s="33" t="e">
        <f t="shared" si="376"/>
        <v>#REF!</v>
      </c>
      <c r="M216" s="33" t="e">
        <f t="shared" si="376"/>
        <v>#REF!</v>
      </c>
      <c r="N216" s="33" t="e">
        <f t="shared" si="376"/>
        <v>#REF!</v>
      </c>
      <c r="O216" s="33" t="e">
        <f t="shared" si="376"/>
        <v>#REF!</v>
      </c>
      <c r="P216" s="33" t="e">
        <f t="shared" si="376"/>
        <v>#REF!</v>
      </c>
      <c r="Q216" s="33" t="e">
        <f t="shared" si="376"/>
        <v>#REF!</v>
      </c>
      <c r="R216" s="33" t="e">
        <f t="shared" si="376"/>
        <v>#REF!</v>
      </c>
      <c r="S216" s="33" t="e">
        <f t="shared" si="376"/>
        <v>#REF!</v>
      </c>
      <c r="T216" s="33" t="e">
        <f t="shared" si="376"/>
        <v>#REF!</v>
      </c>
      <c r="U216" s="33" t="e">
        <f t="shared" si="376"/>
        <v>#REF!</v>
      </c>
      <c r="V216" s="33" t="e">
        <f t="shared" si="376"/>
        <v>#REF!</v>
      </c>
      <c r="W216" s="33" t="e">
        <f t="shared" si="376"/>
        <v>#REF!</v>
      </c>
      <c r="X216" s="33" t="e">
        <f t="shared" si="376"/>
        <v>#REF!</v>
      </c>
      <c r="Y216" s="33" t="e">
        <f t="shared" si="376"/>
        <v>#REF!</v>
      </c>
      <c r="Z216" s="33" t="e">
        <f t="shared" si="376"/>
        <v>#REF!</v>
      </c>
      <c r="AA216" s="33" t="e">
        <f t="shared" si="376"/>
        <v>#REF!</v>
      </c>
      <c r="AB216" s="33" t="e">
        <f t="shared" si="376"/>
        <v>#REF!</v>
      </c>
      <c r="AC216" s="33" t="e">
        <f t="shared" si="376"/>
        <v>#REF!</v>
      </c>
      <c r="AD216" s="33" t="e">
        <f t="shared" si="376"/>
        <v>#REF!</v>
      </c>
      <c r="AE216" s="33" t="e">
        <f t="shared" si="376"/>
        <v>#REF!</v>
      </c>
      <c r="AF216" s="33" t="e">
        <f t="shared" si="376"/>
        <v>#REF!</v>
      </c>
      <c r="AG216" s="33" t="e">
        <f t="shared" si="376"/>
        <v>#REF!</v>
      </c>
      <c r="AH216" s="33" t="e">
        <f t="shared" si="376"/>
        <v>#REF!</v>
      </c>
      <c r="AI216" s="33" t="e">
        <f t="shared" si="376"/>
        <v>#REF!</v>
      </c>
      <c r="AJ216" s="33" t="e">
        <f t="shared" si="376"/>
        <v>#REF!</v>
      </c>
      <c r="AK216" s="33" t="e">
        <f t="shared" si="376"/>
        <v>#REF!</v>
      </c>
      <c r="AL216" s="33" t="e">
        <f t="shared" si="376"/>
        <v>#REF!</v>
      </c>
      <c r="AM216" s="33" t="e">
        <f t="shared" si="376"/>
        <v>#REF!</v>
      </c>
      <c r="AN216" s="33" t="e">
        <f t="shared" si="376"/>
        <v>#REF!</v>
      </c>
      <c r="AO216" s="33" t="e">
        <f t="shared" si="376"/>
        <v>#REF!</v>
      </c>
      <c r="AP216" s="33" t="e">
        <f t="shared" si="376"/>
        <v>#REF!</v>
      </c>
      <c r="AQ216" s="33" t="e">
        <f t="shared" si="376"/>
        <v>#REF!</v>
      </c>
      <c r="AR216" s="33" t="e">
        <f t="shared" si="376"/>
        <v>#REF!</v>
      </c>
      <c r="AS216" s="33" t="e">
        <f t="shared" si="376"/>
        <v>#REF!</v>
      </c>
      <c r="AT216" s="33" t="e">
        <f t="shared" si="376"/>
        <v>#REF!</v>
      </c>
      <c r="AU216" s="33" t="e">
        <f t="shared" si="376"/>
        <v>#REF!</v>
      </c>
      <c r="AV216" s="33" t="e">
        <f t="shared" si="376"/>
        <v>#REF!</v>
      </c>
      <c r="AW216" s="33" t="e">
        <f t="shared" si="376"/>
        <v>#REF!</v>
      </c>
      <c r="AX216" s="33" t="e">
        <f t="shared" si="376"/>
        <v>#REF!</v>
      </c>
      <c r="AY216" s="33" t="e">
        <f t="shared" si="376"/>
        <v>#REF!</v>
      </c>
      <c r="AZ216" s="33" t="e">
        <f t="shared" si="376"/>
        <v>#REF!</v>
      </c>
      <c r="BA216" s="33" t="e">
        <f t="shared" si="376"/>
        <v>#REF!</v>
      </c>
      <c r="BB216" s="33" t="e">
        <f t="shared" si="376"/>
        <v>#REF!</v>
      </c>
      <c r="BC216" s="33" t="e">
        <f t="shared" si="376"/>
        <v>#REF!</v>
      </c>
      <c r="BD216" s="33" t="e">
        <f t="shared" si="376"/>
        <v>#REF!</v>
      </c>
      <c r="BE216" s="33" t="e">
        <f t="shared" si="376"/>
        <v>#REF!</v>
      </c>
      <c r="BF216" s="33" t="e">
        <f t="shared" si="376"/>
        <v>#REF!</v>
      </c>
      <c r="BG216" s="33" t="e">
        <f t="shared" si="376"/>
        <v>#REF!</v>
      </c>
      <c r="BH216" s="33" t="e">
        <f t="shared" si="376"/>
        <v>#REF!</v>
      </c>
      <c r="BI216" s="33" t="e">
        <f t="shared" si="376"/>
        <v>#REF!</v>
      </c>
      <c r="BJ216" s="33" t="e">
        <f t="shared" si="376"/>
        <v>#REF!</v>
      </c>
      <c r="BK216" s="33" t="e">
        <f t="shared" si="376"/>
        <v>#REF!</v>
      </c>
      <c r="BL216" s="33" t="e">
        <f t="shared" si="376"/>
        <v>#REF!</v>
      </c>
      <c r="BM216" s="33" t="e">
        <f t="shared" si="376"/>
        <v>#REF!</v>
      </c>
      <c r="BN216" s="33" t="e">
        <f t="shared" si="376"/>
        <v>#REF!</v>
      </c>
      <c r="BO216" s="33" t="e">
        <f t="shared" si="376"/>
        <v>#REF!</v>
      </c>
      <c r="BP216" s="33" t="e">
        <f t="shared" si="376"/>
        <v>#REF!</v>
      </c>
      <c r="BQ216" s="33" t="e">
        <f t="shared" si="376"/>
        <v>#REF!</v>
      </c>
      <c r="BR216" s="33" t="e">
        <f t="shared" si="376"/>
        <v>#REF!</v>
      </c>
      <c r="BS216" s="33" t="e">
        <f t="shared" si="376"/>
        <v>#REF!</v>
      </c>
      <c r="BT216" s="33" t="e">
        <f t="shared" si="376"/>
        <v>#REF!</v>
      </c>
      <c r="BU216" s="33" t="e">
        <f t="shared" si="376"/>
        <v>#REF!</v>
      </c>
      <c r="BV216" s="33" t="e">
        <f t="shared" si="376"/>
        <v>#REF!</v>
      </c>
      <c r="BW216" s="33" t="e">
        <f t="shared" si="376"/>
        <v>#REF!</v>
      </c>
      <c r="BX216" s="33" t="e">
        <f t="shared" si="376"/>
        <v>#REF!</v>
      </c>
      <c r="BY216" s="33" t="e">
        <f t="shared" si="376"/>
        <v>#REF!</v>
      </c>
      <c r="BZ216" s="33" t="e">
        <f t="shared" si="376"/>
        <v>#REF!</v>
      </c>
      <c r="CA216" s="33" t="e">
        <f t="shared" si="376"/>
        <v>#REF!</v>
      </c>
      <c r="CB216" s="33" t="e">
        <f t="shared" si="376"/>
        <v>#REF!</v>
      </c>
      <c r="CC216" s="33" t="e">
        <f t="shared" si="376"/>
        <v>#REF!</v>
      </c>
      <c r="CD216" s="33" t="e">
        <f t="shared" si="376"/>
        <v>#REF!</v>
      </c>
      <c r="CE216" s="33" t="e">
        <f t="shared" si="376"/>
        <v>#REF!</v>
      </c>
      <c r="CF216" s="33" t="e">
        <f t="shared" si="376"/>
        <v>#REF!</v>
      </c>
      <c r="CG216" s="33" t="e">
        <f t="shared" si="376"/>
        <v>#REF!</v>
      </c>
      <c r="CH216" s="33" t="e">
        <f t="shared" si="376"/>
        <v>#REF!</v>
      </c>
      <c r="CI216" s="33" t="e">
        <f t="shared" si="376"/>
        <v>#REF!</v>
      </c>
      <c r="CJ216" s="33" t="e">
        <f t="shared" si="376"/>
        <v>#REF!</v>
      </c>
      <c r="CK216" s="33" t="e">
        <f t="shared" si="376"/>
        <v>#REF!</v>
      </c>
      <c r="CL216" s="33" t="e">
        <f t="shared" si="376"/>
        <v>#REF!</v>
      </c>
      <c r="CM216" s="33" t="e">
        <f t="shared" si="376"/>
        <v>#REF!</v>
      </c>
      <c r="CN216" s="33" t="e">
        <f t="shared" si="376"/>
        <v>#REF!</v>
      </c>
      <c r="CO216" s="33" t="e">
        <f t="shared" si="376"/>
        <v>#REF!</v>
      </c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</row>
    <row r="217" spans="1:113" ht="14.25" customHeight="1" x14ac:dyDescent="0.2">
      <c r="A217" s="30" t="s">
        <v>86</v>
      </c>
      <c r="B217" s="119" t="s">
        <v>87</v>
      </c>
      <c r="C217" s="135"/>
      <c r="D217" s="33" t="e">
        <f t="shared" ref="D217:CO217" si="377">IF(D69=0," ",D69/D$72*100)</f>
        <v>#REF!</v>
      </c>
      <c r="E217" s="33" t="e">
        <f t="shared" si="377"/>
        <v>#REF!</v>
      </c>
      <c r="F217" s="33" t="e">
        <f t="shared" si="377"/>
        <v>#REF!</v>
      </c>
      <c r="G217" s="33" t="e">
        <f t="shared" si="377"/>
        <v>#REF!</v>
      </c>
      <c r="H217" s="33" t="e">
        <f t="shared" si="377"/>
        <v>#REF!</v>
      </c>
      <c r="I217" s="33" t="e">
        <f t="shared" si="377"/>
        <v>#REF!</v>
      </c>
      <c r="J217" s="33" t="e">
        <f t="shared" si="377"/>
        <v>#REF!</v>
      </c>
      <c r="K217" s="33" t="e">
        <f t="shared" si="377"/>
        <v>#REF!</v>
      </c>
      <c r="L217" s="33" t="e">
        <f t="shared" si="377"/>
        <v>#REF!</v>
      </c>
      <c r="M217" s="33" t="e">
        <f t="shared" si="377"/>
        <v>#REF!</v>
      </c>
      <c r="N217" s="33" t="e">
        <f t="shared" si="377"/>
        <v>#REF!</v>
      </c>
      <c r="O217" s="33" t="e">
        <f t="shared" si="377"/>
        <v>#REF!</v>
      </c>
      <c r="P217" s="33" t="e">
        <f t="shared" si="377"/>
        <v>#REF!</v>
      </c>
      <c r="Q217" s="33" t="e">
        <f t="shared" si="377"/>
        <v>#REF!</v>
      </c>
      <c r="R217" s="33" t="e">
        <f t="shared" si="377"/>
        <v>#REF!</v>
      </c>
      <c r="S217" s="33" t="e">
        <f t="shared" si="377"/>
        <v>#REF!</v>
      </c>
      <c r="T217" s="33" t="e">
        <f t="shared" si="377"/>
        <v>#REF!</v>
      </c>
      <c r="U217" s="33" t="e">
        <f t="shared" si="377"/>
        <v>#REF!</v>
      </c>
      <c r="V217" s="33" t="e">
        <f t="shared" si="377"/>
        <v>#REF!</v>
      </c>
      <c r="W217" s="33" t="e">
        <f t="shared" si="377"/>
        <v>#REF!</v>
      </c>
      <c r="X217" s="33" t="e">
        <f t="shared" si="377"/>
        <v>#REF!</v>
      </c>
      <c r="Y217" s="33" t="e">
        <f t="shared" si="377"/>
        <v>#REF!</v>
      </c>
      <c r="Z217" s="33" t="e">
        <f t="shared" si="377"/>
        <v>#REF!</v>
      </c>
      <c r="AA217" s="33" t="e">
        <f t="shared" si="377"/>
        <v>#REF!</v>
      </c>
      <c r="AB217" s="33" t="e">
        <f t="shared" si="377"/>
        <v>#REF!</v>
      </c>
      <c r="AC217" s="33" t="e">
        <f t="shared" si="377"/>
        <v>#REF!</v>
      </c>
      <c r="AD217" s="33" t="e">
        <f t="shared" si="377"/>
        <v>#REF!</v>
      </c>
      <c r="AE217" s="33" t="e">
        <f t="shared" si="377"/>
        <v>#REF!</v>
      </c>
      <c r="AF217" s="33" t="e">
        <f t="shared" si="377"/>
        <v>#REF!</v>
      </c>
      <c r="AG217" s="33" t="e">
        <f t="shared" si="377"/>
        <v>#REF!</v>
      </c>
      <c r="AH217" s="33" t="e">
        <f t="shared" si="377"/>
        <v>#REF!</v>
      </c>
      <c r="AI217" s="33" t="e">
        <f t="shared" si="377"/>
        <v>#REF!</v>
      </c>
      <c r="AJ217" s="33" t="e">
        <f t="shared" si="377"/>
        <v>#REF!</v>
      </c>
      <c r="AK217" s="33" t="e">
        <f t="shared" si="377"/>
        <v>#REF!</v>
      </c>
      <c r="AL217" s="33" t="e">
        <f t="shared" si="377"/>
        <v>#REF!</v>
      </c>
      <c r="AM217" s="33" t="e">
        <f t="shared" si="377"/>
        <v>#REF!</v>
      </c>
      <c r="AN217" s="33" t="e">
        <f t="shared" si="377"/>
        <v>#REF!</v>
      </c>
      <c r="AO217" s="33" t="e">
        <f t="shared" si="377"/>
        <v>#REF!</v>
      </c>
      <c r="AP217" s="33" t="e">
        <f t="shared" si="377"/>
        <v>#REF!</v>
      </c>
      <c r="AQ217" s="33" t="e">
        <f t="shared" si="377"/>
        <v>#REF!</v>
      </c>
      <c r="AR217" s="33" t="e">
        <f t="shared" si="377"/>
        <v>#REF!</v>
      </c>
      <c r="AS217" s="33" t="e">
        <f t="shared" si="377"/>
        <v>#REF!</v>
      </c>
      <c r="AT217" s="33" t="e">
        <f t="shared" si="377"/>
        <v>#REF!</v>
      </c>
      <c r="AU217" s="33" t="e">
        <f t="shared" si="377"/>
        <v>#REF!</v>
      </c>
      <c r="AV217" s="33" t="e">
        <f t="shared" si="377"/>
        <v>#REF!</v>
      </c>
      <c r="AW217" s="33" t="e">
        <f t="shared" si="377"/>
        <v>#REF!</v>
      </c>
      <c r="AX217" s="33" t="e">
        <f t="shared" si="377"/>
        <v>#REF!</v>
      </c>
      <c r="AY217" s="33" t="e">
        <f t="shared" si="377"/>
        <v>#REF!</v>
      </c>
      <c r="AZ217" s="33" t="e">
        <f t="shared" si="377"/>
        <v>#REF!</v>
      </c>
      <c r="BA217" s="33" t="e">
        <f t="shared" si="377"/>
        <v>#REF!</v>
      </c>
      <c r="BB217" s="33" t="e">
        <f t="shared" si="377"/>
        <v>#REF!</v>
      </c>
      <c r="BC217" s="33" t="e">
        <f t="shared" si="377"/>
        <v>#REF!</v>
      </c>
      <c r="BD217" s="33" t="e">
        <f t="shared" si="377"/>
        <v>#REF!</v>
      </c>
      <c r="BE217" s="33" t="e">
        <f t="shared" si="377"/>
        <v>#REF!</v>
      </c>
      <c r="BF217" s="33" t="e">
        <f t="shared" si="377"/>
        <v>#REF!</v>
      </c>
      <c r="BG217" s="33" t="e">
        <f t="shared" si="377"/>
        <v>#REF!</v>
      </c>
      <c r="BH217" s="33" t="e">
        <f t="shared" si="377"/>
        <v>#REF!</v>
      </c>
      <c r="BI217" s="33" t="e">
        <f t="shared" si="377"/>
        <v>#REF!</v>
      </c>
      <c r="BJ217" s="33" t="e">
        <f t="shared" si="377"/>
        <v>#REF!</v>
      </c>
      <c r="BK217" s="33" t="e">
        <f t="shared" si="377"/>
        <v>#REF!</v>
      </c>
      <c r="BL217" s="33" t="e">
        <f t="shared" si="377"/>
        <v>#REF!</v>
      </c>
      <c r="BM217" s="33" t="e">
        <f t="shared" si="377"/>
        <v>#REF!</v>
      </c>
      <c r="BN217" s="33" t="e">
        <f t="shared" si="377"/>
        <v>#REF!</v>
      </c>
      <c r="BO217" s="33" t="e">
        <f t="shared" si="377"/>
        <v>#REF!</v>
      </c>
      <c r="BP217" s="33" t="e">
        <f t="shared" si="377"/>
        <v>#REF!</v>
      </c>
      <c r="BQ217" s="33" t="e">
        <f t="shared" si="377"/>
        <v>#REF!</v>
      </c>
      <c r="BR217" s="33" t="e">
        <f t="shared" si="377"/>
        <v>#REF!</v>
      </c>
      <c r="BS217" s="33" t="e">
        <f t="shared" si="377"/>
        <v>#REF!</v>
      </c>
      <c r="BT217" s="33" t="e">
        <f t="shared" si="377"/>
        <v>#REF!</v>
      </c>
      <c r="BU217" s="33" t="e">
        <f t="shared" si="377"/>
        <v>#REF!</v>
      </c>
      <c r="BV217" s="33" t="e">
        <f t="shared" si="377"/>
        <v>#REF!</v>
      </c>
      <c r="BW217" s="33" t="e">
        <f t="shared" si="377"/>
        <v>#REF!</v>
      </c>
      <c r="BX217" s="33" t="e">
        <f t="shared" si="377"/>
        <v>#REF!</v>
      </c>
      <c r="BY217" s="33" t="e">
        <f t="shared" si="377"/>
        <v>#REF!</v>
      </c>
      <c r="BZ217" s="33" t="e">
        <f t="shared" si="377"/>
        <v>#REF!</v>
      </c>
      <c r="CA217" s="33" t="e">
        <f t="shared" si="377"/>
        <v>#REF!</v>
      </c>
      <c r="CB217" s="33" t="e">
        <f t="shared" si="377"/>
        <v>#REF!</v>
      </c>
      <c r="CC217" s="33" t="e">
        <f t="shared" si="377"/>
        <v>#REF!</v>
      </c>
      <c r="CD217" s="33" t="e">
        <f t="shared" si="377"/>
        <v>#REF!</v>
      </c>
      <c r="CE217" s="33" t="e">
        <f t="shared" si="377"/>
        <v>#REF!</v>
      </c>
      <c r="CF217" s="33" t="e">
        <f t="shared" si="377"/>
        <v>#REF!</v>
      </c>
      <c r="CG217" s="33" t="e">
        <f t="shared" si="377"/>
        <v>#REF!</v>
      </c>
      <c r="CH217" s="33" t="e">
        <f t="shared" si="377"/>
        <v>#REF!</v>
      </c>
      <c r="CI217" s="33" t="e">
        <f t="shared" si="377"/>
        <v>#REF!</v>
      </c>
      <c r="CJ217" s="33" t="e">
        <f t="shared" si="377"/>
        <v>#REF!</v>
      </c>
      <c r="CK217" s="33" t="e">
        <f t="shared" si="377"/>
        <v>#REF!</v>
      </c>
      <c r="CL217" s="33" t="e">
        <f t="shared" si="377"/>
        <v>#REF!</v>
      </c>
      <c r="CM217" s="33" t="e">
        <f t="shared" si="377"/>
        <v>#REF!</v>
      </c>
      <c r="CN217" s="33" t="e">
        <f t="shared" si="377"/>
        <v>#REF!</v>
      </c>
      <c r="CO217" s="33" t="e">
        <f t="shared" si="377"/>
        <v>#REF!</v>
      </c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</row>
    <row r="218" spans="1:113" ht="14.25" customHeight="1" x14ac:dyDescent="0.2">
      <c r="A218" s="30" t="s">
        <v>88</v>
      </c>
      <c r="B218" s="119" t="s">
        <v>89</v>
      </c>
      <c r="C218" s="135"/>
      <c r="D218" s="33" t="e">
        <f t="shared" ref="D218:CO218" si="378">IF(D70=0," ",D70/D$72*100)</f>
        <v>#REF!</v>
      </c>
      <c r="E218" s="33" t="e">
        <f t="shared" si="378"/>
        <v>#REF!</v>
      </c>
      <c r="F218" s="33" t="e">
        <f t="shared" si="378"/>
        <v>#REF!</v>
      </c>
      <c r="G218" s="33" t="e">
        <f t="shared" si="378"/>
        <v>#REF!</v>
      </c>
      <c r="H218" s="33" t="e">
        <f t="shared" si="378"/>
        <v>#REF!</v>
      </c>
      <c r="I218" s="33" t="e">
        <f t="shared" si="378"/>
        <v>#REF!</v>
      </c>
      <c r="J218" s="33" t="e">
        <f t="shared" si="378"/>
        <v>#REF!</v>
      </c>
      <c r="K218" s="33" t="e">
        <f t="shared" si="378"/>
        <v>#REF!</v>
      </c>
      <c r="L218" s="33" t="e">
        <f t="shared" si="378"/>
        <v>#REF!</v>
      </c>
      <c r="M218" s="33" t="e">
        <f t="shared" si="378"/>
        <v>#REF!</v>
      </c>
      <c r="N218" s="33" t="e">
        <f t="shared" si="378"/>
        <v>#REF!</v>
      </c>
      <c r="O218" s="33" t="e">
        <f t="shared" si="378"/>
        <v>#REF!</v>
      </c>
      <c r="P218" s="33" t="e">
        <f t="shared" si="378"/>
        <v>#REF!</v>
      </c>
      <c r="Q218" s="33" t="e">
        <f t="shared" si="378"/>
        <v>#REF!</v>
      </c>
      <c r="R218" s="33" t="e">
        <f t="shared" si="378"/>
        <v>#REF!</v>
      </c>
      <c r="S218" s="33" t="e">
        <f t="shared" si="378"/>
        <v>#REF!</v>
      </c>
      <c r="T218" s="33" t="e">
        <f t="shared" si="378"/>
        <v>#REF!</v>
      </c>
      <c r="U218" s="33" t="e">
        <f t="shared" si="378"/>
        <v>#REF!</v>
      </c>
      <c r="V218" s="33" t="e">
        <f t="shared" si="378"/>
        <v>#REF!</v>
      </c>
      <c r="W218" s="33" t="e">
        <f t="shared" si="378"/>
        <v>#REF!</v>
      </c>
      <c r="X218" s="33" t="e">
        <f t="shared" si="378"/>
        <v>#REF!</v>
      </c>
      <c r="Y218" s="33" t="e">
        <f t="shared" si="378"/>
        <v>#REF!</v>
      </c>
      <c r="Z218" s="33" t="e">
        <f t="shared" si="378"/>
        <v>#REF!</v>
      </c>
      <c r="AA218" s="33" t="e">
        <f t="shared" si="378"/>
        <v>#REF!</v>
      </c>
      <c r="AB218" s="33" t="e">
        <f t="shared" si="378"/>
        <v>#REF!</v>
      </c>
      <c r="AC218" s="33" t="e">
        <f t="shared" si="378"/>
        <v>#REF!</v>
      </c>
      <c r="AD218" s="33" t="e">
        <f t="shared" si="378"/>
        <v>#REF!</v>
      </c>
      <c r="AE218" s="33" t="e">
        <f t="shared" si="378"/>
        <v>#REF!</v>
      </c>
      <c r="AF218" s="33" t="e">
        <f t="shared" si="378"/>
        <v>#REF!</v>
      </c>
      <c r="AG218" s="33" t="e">
        <f t="shared" si="378"/>
        <v>#REF!</v>
      </c>
      <c r="AH218" s="33" t="e">
        <f t="shared" si="378"/>
        <v>#REF!</v>
      </c>
      <c r="AI218" s="33" t="e">
        <f t="shared" si="378"/>
        <v>#REF!</v>
      </c>
      <c r="AJ218" s="33" t="e">
        <f t="shared" si="378"/>
        <v>#REF!</v>
      </c>
      <c r="AK218" s="33" t="e">
        <f t="shared" si="378"/>
        <v>#REF!</v>
      </c>
      <c r="AL218" s="33" t="e">
        <f t="shared" si="378"/>
        <v>#REF!</v>
      </c>
      <c r="AM218" s="33" t="e">
        <f t="shared" si="378"/>
        <v>#REF!</v>
      </c>
      <c r="AN218" s="33" t="e">
        <f t="shared" si="378"/>
        <v>#REF!</v>
      </c>
      <c r="AO218" s="33" t="e">
        <f t="shared" si="378"/>
        <v>#REF!</v>
      </c>
      <c r="AP218" s="33" t="e">
        <f t="shared" si="378"/>
        <v>#REF!</v>
      </c>
      <c r="AQ218" s="33" t="e">
        <f t="shared" si="378"/>
        <v>#REF!</v>
      </c>
      <c r="AR218" s="33" t="e">
        <f t="shared" si="378"/>
        <v>#REF!</v>
      </c>
      <c r="AS218" s="33" t="e">
        <f t="shared" si="378"/>
        <v>#REF!</v>
      </c>
      <c r="AT218" s="33" t="e">
        <f t="shared" si="378"/>
        <v>#REF!</v>
      </c>
      <c r="AU218" s="33" t="e">
        <f t="shared" si="378"/>
        <v>#REF!</v>
      </c>
      <c r="AV218" s="33" t="e">
        <f t="shared" si="378"/>
        <v>#REF!</v>
      </c>
      <c r="AW218" s="33" t="e">
        <f t="shared" si="378"/>
        <v>#REF!</v>
      </c>
      <c r="AX218" s="33" t="e">
        <f t="shared" si="378"/>
        <v>#REF!</v>
      </c>
      <c r="AY218" s="33" t="e">
        <f t="shared" si="378"/>
        <v>#REF!</v>
      </c>
      <c r="AZ218" s="33" t="e">
        <f t="shared" si="378"/>
        <v>#REF!</v>
      </c>
      <c r="BA218" s="33" t="e">
        <f t="shared" si="378"/>
        <v>#REF!</v>
      </c>
      <c r="BB218" s="33" t="e">
        <f t="shared" si="378"/>
        <v>#REF!</v>
      </c>
      <c r="BC218" s="33" t="e">
        <f t="shared" si="378"/>
        <v>#REF!</v>
      </c>
      <c r="BD218" s="33" t="e">
        <f t="shared" si="378"/>
        <v>#REF!</v>
      </c>
      <c r="BE218" s="33" t="e">
        <f t="shared" si="378"/>
        <v>#REF!</v>
      </c>
      <c r="BF218" s="33" t="e">
        <f t="shared" si="378"/>
        <v>#REF!</v>
      </c>
      <c r="BG218" s="33" t="e">
        <f t="shared" si="378"/>
        <v>#REF!</v>
      </c>
      <c r="BH218" s="33" t="e">
        <f t="shared" si="378"/>
        <v>#REF!</v>
      </c>
      <c r="BI218" s="33" t="e">
        <f t="shared" si="378"/>
        <v>#REF!</v>
      </c>
      <c r="BJ218" s="33" t="e">
        <f t="shared" si="378"/>
        <v>#REF!</v>
      </c>
      <c r="BK218" s="33" t="e">
        <f t="shared" si="378"/>
        <v>#REF!</v>
      </c>
      <c r="BL218" s="33" t="e">
        <f t="shared" si="378"/>
        <v>#REF!</v>
      </c>
      <c r="BM218" s="33" t="e">
        <f t="shared" si="378"/>
        <v>#REF!</v>
      </c>
      <c r="BN218" s="33" t="e">
        <f t="shared" si="378"/>
        <v>#REF!</v>
      </c>
      <c r="BO218" s="33" t="e">
        <f t="shared" si="378"/>
        <v>#REF!</v>
      </c>
      <c r="BP218" s="33" t="e">
        <f t="shared" si="378"/>
        <v>#REF!</v>
      </c>
      <c r="BQ218" s="33" t="e">
        <f t="shared" si="378"/>
        <v>#REF!</v>
      </c>
      <c r="BR218" s="33" t="e">
        <f t="shared" si="378"/>
        <v>#REF!</v>
      </c>
      <c r="BS218" s="33" t="e">
        <f t="shared" si="378"/>
        <v>#REF!</v>
      </c>
      <c r="BT218" s="33" t="e">
        <f t="shared" si="378"/>
        <v>#REF!</v>
      </c>
      <c r="BU218" s="33" t="e">
        <f t="shared" si="378"/>
        <v>#REF!</v>
      </c>
      <c r="BV218" s="33" t="e">
        <f t="shared" si="378"/>
        <v>#REF!</v>
      </c>
      <c r="BW218" s="33" t="e">
        <f t="shared" si="378"/>
        <v>#REF!</v>
      </c>
      <c r="BX218" s="33" t="e">
        <f t="shared" si="378"/>
        <v>#REF!</v>
      </c>
      <c r="BY218" s="33" t="e">
        <f t="shared" si="378"/>
        <v>#REF!</v>
      </c>
      <c r="BZ218" s="33" t="e">
        <f t="shared" si="378"/>
        <v>#REF!</v>
      </c>
      <c r="CA218" s="33" t="e">
        <f t="shared" si="378"/>
        <v>#REF!</v>
      </c>
      <c r="CB218" s="33" t="e">
        <f t="shared" si="378"/>
        <v>#REF!</v>
      </c>
      <c r="CC218" s="33" t="e">
        <f t="shared" si="378"/>
        <v>#REF!</v>
      </c>
      <c r="CD218" s="33" t="e">
        <f t="shared" si="378"/>
        <v>#REF!</v>
      </c>
      <c r="CE218" s="33" t="e">
        <f t="shared" si="378"/>
        <v>#REF!</v>
      </c>
      <c r="CF218" s="33" t="e">
        <f t="shared" si="378"/>
        <v>#REF!</v>
      </c>
      <c r="CG218" s="33" t="e">
        <f t="shared" si="378"/>
        <v>#REF!</v>
      </c>
      <c r="CH218" s="33" t="e">
        <f t="shared" si="378"/>
        <v>#REF!</v>
      </c>
      <c r="CI218" s="33" t="e">
        <f t="shared" si="378"/>
        <v>#REF!</v>
      </c>
      <c r="CJ218" s="33" t="e">
        <f t="shared" si="378"/>
        <v>#REF!</v>
      </c>
      <c r="CK218" s="33" t="e">
        <f t="shared" si="378"/>
        <v>#REF!</v>
      </c>
      <c r="CL218" s="33" t="e">
        <f t="shared" si="378"/>
        <v>#REF!</v>
      </c>
      <c r="CM218" s="33" t="e">
        <f t="shared" si="378"/>
        <v>#REF!</v>
      </c>
      <c r="CN218" s="33" t="e">
        <f t="shared" si="378"/>
        <v>#REF!</v>
      </c>
      <c r="CO218" s="33" t="e">
        <f t="shared" si="378"/>
        <v>#REF!</v>
      </c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</row>
    <row r="219" spans="1:113" ht="14.25" customHeight="1" x14ac:dyDescent="0.2">
      <c r="A219" s="30" t="s">
        <v>90</v>
      </c>
      <c r="B219" s="121" t="s">
        <v>91</v>
      </c>
      <c r="C219" s="136"/>
      <c r="D219" s="43" t="e">
        <f t="shared" ref="D219:CO219" si="379">IF(D71=0," ",D71/D$72*100)</f>
        <v>#REF!</v>
      </c>
      <c r="E219" s="43" t="e">
        <f t="shared" si="379"/>
        <v>#REF!</v>
      </c>
      <c r="F219" s="43" t="e">
        <f t="shared" si="379"/>
        <v>#REF!</v>
      </c>
      <c r="G219" s="43" t="e">
        <f t="shared" si="379"/>
        <v>#REF!</v>
      </c>
      <c r="H219" s="43" t="e">
        <f t="shared" si="379"/>
        <v>#REF!</v>
      </c>
      <c r="I219" s="43" t="e">
        <f t="shared" si="379"/>
        <v>#REF!</v>
      </c>
      <c r="J219" s="43" t="e">
        <f t="shared" si="379"/>
        <v>#REF!</v>
      </c>
      <c r="K219" s="43" t="e">
        <f t="shared" si="379"/>
        <v>#REF!</v>
      </c>
      <c r="L219" s="43" t="e">
        <f t="shared" si="379"/>
        <v>#REF!</v>
      </c>
      <c r="M219" s="43" t="e">
        <f t="shared" si="379"/>
        <v>#REF!</v>
      </c>
      <c r="N219" s="43" t="e">
        <f t="shared" si="379"/>
        <v>#REF!</v>
      </c>
      <c r="O219" s="43" t="e">
        <f t="shared" si="379"/>
        <v>#REF!</v>
      </c>
      <c r="P219" s="43" t="e">
        <f t="shared" si="379"/>
        <v>#REF!</v>
      </c>
      <c r="Q219" s="43" t="e">
        <f t="shared" si="379"/>
        <v>#REF!</v>
      </c>
      <c r="R219" s="43" t="e">
        <f t="shared" si="379"/>
        <v>#REF!</v>
      </c>
      <c r="S219" s="43" t="e">
        <f t="shared" si="379"/>
        <v>#REF!</v>
      </c>
      <c r="T219" s="43" t="e">
        <f t="shared" si="379"/>
        <v>#REF!</v>
      </c>
      <c r="U219" s="43" t="e">
        <f t="shared" si="379"/>
        <v>#REF!</v>
      </c>
      <c r="V219" s="43" t="e">
        <f t="shared" si="379"/>
        <v>#REF!</v>
      </c>
      <c r="W219" s="43" t="e">
        <f t="shared" si="379"/>
        <v>#REF!</v>
      </c>
      <c r="X219" s="43" t="e">
        <f t="shared" si="379"/>
        <v>#REF!</v>
      </c>
      <c r="Y219" s="43" t="e">
        <f t="shared" si="379"/>
        <v>#REF!</v>
      </c>
      <c r="Z219" s="43" t="e">
        <f t="shared" si="379"/>
        <v>#REF!</v>
      </c>
      <c r="AA219" s="43" t="e">
        <f t="shared" si="379"/>
        <v>#REF!</v>
      </c>
      <c r="AB219" s="43" t="e">
        <f t="shared" si="379"/>
        <v>#REF!</v>
      </c>
      <c r="AC219" s="43" t="e">
        <f t="shared" si="379"/>
        <v>#REF!</v>
      </c>
      <c r="AD219" s="43" t="e">
        <f t="shared" si="379"/>
        <v>#REF!</v>
      </c>
      <c r="AE219" s="43" t="e">
        <f t="shared" si="379"/>
        <v>#REF!</v>
      </c>
      <c r="AF219" s="43" t="e">
        <f t="shared" si="379"/>
        <v>#REF!</v>
      </c>
      <c r="AG219" s="43" t="e">
        <f t="shared" si="379"/>
        <v>#REF!</v>
      </c>
      <c r="AH219" s="43" t="e">
        <f t="shared" si="379"/>
        <v>#REF!</v>
      </c>
      <c r="AI219" s="43" t="e">
        <f t="shared" si="379"/>
        <v>#REF!</v>
      </c>
      <c r="AJ219" s="43" t="e">
        <f t="shared" si="379"/>
        <v>#REF!</v>
      </c>
      <c r="AK219" s="43" t="e">
        <f t="shared" si="379"/>
        <v>#REF!</v>
      </c>
      <c r="AL219" s="43" t="e">
        <f t="shared" si="379"/>
        <v>#REF!</v>
      </c>
      <c r="AM219" s="43" t="e">
        <f t="shared" si="379"/>
        <v>#REF!</v>
      </c>
      <c r="AN219" s="43" t="e">
        <f t="shared" si="379"/>
        <v>#REF!</v>
      </c>
      <c r="AO219" s="43" t="e">
        <f t="shared" si="379"/>
        <v>#REF!</v>
      </c>
      <c r="AP219" s="43" t="e">
        <f t="shared" si="379"/>
        <v>#REF!</v>
      </c>
      <c r="AQ219" s="43" t="e">
        <f t="shared" si="379"/>
        <v>#REF!</v>
      </c>
      <c r="AR219" s="43" t="e">
        <f t="shared" si="379"/>
        <v>#REF!</v>
      </c>
      <c r="AS219" s="43" t="e">
        <f t="shared" si="379"/>
        <v>#REF!</v>
      </c>
      <c r="AT219" s="43" t="e">
        <f t="shared" si="379"/>
        <v>#REF!</v>
      </c>
      <c r="AU219" s="43" t="e">
        <f t="shared" si="379"/>
        <v>#REF!</v>
      </c>
      <c r="AV219" s="43" t="e">
        <f t="shared" si="379"/>
        <v>#REF!</v>
      </c>
      <c r="AW219" s="43" t="e">
        <f t="shared" si="379"/>
        <v>#REF!</v>
      </c>
      <c r="AX219" s="43" t="e">
        <f t="shared" si="379"/>
        <v>#REF!</v>
      </c>
      <c r="AY219" s="43" t="e">
        <f t="shared" si="379"/>
        <v>#REF!</v>
      </c>
      <c r="AZ219" s="43" t="e">
        <f t="shared" si="379"/>
        <v>#REF!</v>
      </c>
      <c r="BA219" s="43" t="e">
        <f t="shared" si="379"/>
        <v>#REF!</v>
      </c>
      <c r="BB219" s="43" t="e">
        <f t="shared" si="379"/>
        <v>#REF!</v>
      </c>
      <c r="BC219" s="43" t="e">
        <f t="shared" si="379"/>
        <v>#REF!</v>
      </c>
      <c r="BD219" s="43" t="e">
        <f t="shared" si="379"/>
        <v>#REF!</v>
      </c>
      <c r="BE219" s="43" t="e">
        <f t="shared" si="379"/>
        <v>#REF!</v>
      </c>
      <c r="BF219" s="43" t="e">
        <f t="shared" si="379"/>
        <v>#REF!</v>
      </c>
      <c r="BG219" s="43" t="e">
        <f t="shared" si="379"/>
        <v>#REF!</v>
      </c>
      <c r="BH219" s="43" t="e">
        <f t="shared" si="379"/>
        <v>#REF!</v>
      </c>
      <c r="BI219" s="43" t="e">
        <f t="shared" si="379"/>
        <v>#REF!</v>
      </c>
      <c r="BJ219" s="43" t="e">
        <f t="shared" si="379"/>
        <v>#REF!</v>
      </c>
      <c r="BK219" s="43" t="e">
        <f t="shared" si="379"/>
        <v>#REF!</v>
      </c>
      <c r="BL219" s="43" t="e">
        <f t="shared" si="379"/>
        <v>#REF!</v>
      </c>
      <c r="BM219" s="43" t="e">
        <f t="shared" si="379"/>
        <v>#REF!</v>
      </c>
      <c r="BN219" s="43" t="e">
        <f t="shared" si="379"/>
        <v>#REF!</v>
      </c>
      <c r="BO219" s="43" t="e">
        <f t="shared" si="379"/>
        <v>#REF!</v>
      </c>
      <c r="BP219" s="43" t="e">
        <f t="shared" si="379"/>
        <v>#REF!</v>
      </c>
      <c r="BQ219" s="43" t="e">
        <f t="shared" si="379"/>
        <v>#REF!</v>
      </c>
      <c r="BR219" s="43" t="e">
        <f t="shared" si="379"/>
        <v>#REF!</v>
      </c>
      <c r="BS219" s="43" t="e">
        <f t="shared" si="379"/>
        <v>#REF!</v>
      </c>
      <c r="BT219" s="43" t="e">
        <f t="shared" si="379"/>
        <v>#REF!</v>
      </c>
      <c r="BU219" s="43" t="e">
        <f t="shared" si="379"/>
        <v>#REF!</v>
      </c>
      <c r="BV219" s="43" t="e">
        <f t="shared" si="379"/>
        <v>#REF!</v>
      </c>
      <c r="BW219" s="43" t="e">
        <f t="shared" si="379"/>
        <v>#REF!</v>
      </c>
      <c r="BX219" s="43" t="e">
        <f t="shared" si="379"/>
        <v>#REF!</v>
      </c>
      <c r="BY219" s="43" t="e">
        <f t="shared" si="379"/>
        <v>#REF!</v>
      </c>
      <c r="BZ219" s="43" t="e">
        <f t="shared" si="379"/>
        <v>#REF!</v>
      </c>
      <c r="CA219" s="43" t="e">
        <f t="shared" si="379"/>
        <v>#REF!</v>
      </c>
      <c r="CB219" s="43" t="e">
        <f t="shared" si="379"/>
        <v>#REF!</v>
      </c>
      <c r="CC219" s="43" t="e">
        <f t="shared" si="379"/>
        <v>#REF!</v>
      </c>
      <c r="CD219" s="43" t="e">
        <f t="shared" si="379"/>
        <v>#REF!</v>
      </c>
      <c r="CE219" s="43" t="e">
        <f t="shared" si="379"/>
        <v>#REF!</v>
      </c>
      <c r="CF219" s="43" t="e">
        <f t="shared" si="379"/>
        <v>#REF!</v>
      </c>
      <c r="CG219" s="43" t="e">
        <f t="shared" si="379"/>
        <v>#REF!</v>
      </c>
      <c r="CH219" s="43" t="e">
        <f t="shared" si="379"/>
        <v>#REF!</v>
      </c>
      <c r="CI219" s="43" t="e">
        <f t="shared" si="379"/>
        <v>#REF!</v>
      </c>
      <c r="CJ219" s="43" t="e">
        <f t="shared" si="379"/>
        <v>#REF!</v>
      </c>
      <c r="CK219" s="43" t="e">
        <f t="shared" si="379"/>
        <v>#REF!</v>
      </c>
      <c r="CL219" s="43" t="e">
        <f t="shared" si="379"/>
        <v>#REF!</v>
      </c>
      <c r="CM219" s="43" t="e">
        <f t="shared" si="379"/>
        <v>#REF!</v>
      </c>
      <c r="CN219" s="43" t="e">
        <f t="shared" si="379"/>
        <v>#REF!</v>
      </c>
      <c r="CO219" s="43" t="e">
        <f t="shared" si="379"/>
        <v>#REF!</v>
      </c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</row>
    <row r="220" spans="1:113" ht="14.25" customHeight="1" x14ac:dyDescent="0.2">
      <c r="A220" s="95"/>
      <c r="B220" s="137" t="s">
        <v>92</v>
      </c>
      <c r="C220" s="138"/>
      <c r="D220" s="48" t="e">
        <f t="shared" ref="D220:CO220" si="380">IF(D72=0," ",D72/D$72*100)</f>
        <v>#REF!</v>
      </c>
      <c r="E220" s="48" t="e">
        <f t="shared" si="380"/>
        <v>#REF!</v>
      </c>
      <c r="F220" s="48" t="e">
        <f t="shared" si="380"/>
        <v>#REF!</v>
      </c>
      <c r="G220" s="48" t="e">
        <f t="shared" si="380"/>
        <v>#REF!</v>
      </c>
      <c r="H220" s="48" t="e">
        <f t="shared" si="380"/>
        <v>#REF!</v>
      </c>
      <c r="I220" s="48" t="e">
        <f t="shared" si="380"/>
        <v>#REF!</v>
      </c>
      <c r="J220" s="48" t="e">
        <f t="shared" si="380"/>
        <v>#REF!</v>
      </c>
      <c r="K220" s="48" t="e">
        <f t="shared" si="380"/>
        <v>#REF!</v>
      </c>
      <c r="L220" s="48" t="e">
        <f t="shared" si="380"/>
        <v>#REF!</v>
      </c>
      <c r="M220" s="48" t="e">
        <f t="shared" si="380"/>
        <v>#REF!</v>
      </c>
      <c r="N220" s="48" t="e">
        <f t="shared" si="380"/>
        <v>#REF!</v>
      </c>
      <c r="O220" s="48" t="e">
        <f t="shared" si="380"/>
        <v>#REF!</v>
      </c>
      <c r="P220" s="48" t="e">
        <f t="shared" si="380"/>
        <v>#REF!</v>
      </c>
      <c r="Q220" s="48" t="e">
        <f t="shared" si="380"/>
        <v>#REF!</v>
      </c>
      <c r="R220" s="48" t="e">
        <f t="shared" si="380"/>
        <v>#REF!</v>
      </c>
      <c r="S220" s="48" t="e">
        <f t="shared" si="380"/>
        <v>#REF!</v>
      </c>
      <c r="T220" s="48" t="e">
        <f t="shared" si="380"/>
        <v>#REF!</v>
      </c>
      <c r="U220" s="48" t="e">
        <f t="shared" si="380"/>
        <v>#REF!</v>
      </c>
      <c r="V220" s="48" t="e">
        <f t="shared" si="380"/>
        <v>#REF!</v>
      </c>
      <c r="W220" s="48" t="e">
        <f t="shared" si="380"/>
        <v>#REF!</v>
      </c>
      <c r="X220" s="48" t="e">
        <f t="shared" si="380"/>
        <v>#REF!</v>
      </c>
      <c r="Y220" s="48" t="e">
        <f t="shared" si="380"/>
        <v>#REF!</v>
      </c>
      <c r="Z220" s="48" t="e">
        <f t="shared" si="380"/>
        <v>#REF!</v>
      </c>
      <c r="AA220" s="48" t="e">
        <f t="shared" si="380"/>
        <v>#REF!</v>
      </c>
      <c r="AB220" s="48" t="e">
        <f t="shared" si="380"/>
        <v>#REF!</v>
      </c>
      <c r="AC220" s="48" t="e">
        <f t="shared" si="380"/>
        <v>#REF!</v>
      </c>
      <c r="AD220" s="48" t="e">
        <f t="shared" si="380"/>
        <v>#REF!</v>
      </c>
      <c r="AE220" s="48" t="e">
        <f t="shared" si="380"/>
        <v>#REF!</v>
      </c>
      <c r="AF220" s="48" t="e">
        <f t="shared" si="380"/>
        <v>#REF!</v>
      </c>
      <c r="AG220" s="48" t="e">
        <f t="shared" si="380"/>
        <v>#REF!</v>
      </c>
      <c r="AH220" s="48" t="e">
        <f t="shared" si="380"/>
        <v>#REF!</v>
      </c>
      <c r="AI220" s="48" t="e">
        <f t="shared" si="380"/>
        <v>#REF!</v>
      </c>
      <c r="AJ220" s="48" t="e">
        <f t="shared" si="380"/>
        <v>#REF!</v>
      </c>
      <c r="AK220" s="48" t="e">
        <f t="shared" si="380"/>
        <v>#REF!</v>
      </c>
      <c r="AL220" s="48" t="e">
        <f t="shared" si="380"/>
        <v>#REF!</v>
      </c>
      <c r="AM220" s="48" t="e">
        <f t="shared" si="380"/>
        <v>#REF!</v>
      </c>
      <c r="AN220" s="48" t="e">
        <f t="shared" si="380"/>
        <v>#REF!</v>
      </c>
      <c r="AO220" s="48" t="e">
        <f t="shared" si="380"/>
        <v>#REF!</v>
      </c>
      <c r="AP220" s="48" t="e">
        <f t="shared" si="380"/>
        <v>#REF!</v>
      </c>
      <c r="AQ220" s="48" t="e">
        <f t="shared" si="380"/>
        <v>#REF!</v>
      </c>
      <c r="AR220" s="48" t="e">
        <f t="shared" si="380"/>
        <v>#REF!</v>
      </c>
      <c r="AS220" s="48" t="e">
        <f t="shared" si="380"/>
        <v>#REF!</v>
      </c>
      <c r="AT220" s="48" t="e">
        <f t="shared" si="380"/>
        <v>#REF!</v>
      </c>
      <c r="AU220" s="48" t="e">
        <f t="shared" si="380"/>
        <v>#REF!</v>
      </c>
      <c r="AV220" s="48" t="e">
        <f t="shared" si="380"/>
        <v>#REF!</v>
      </c>
      <c r="AW220" s="48" t="e">
        <f t="shared" si="380"/>
        <v>#REF!</v>
      </c>
      <c r="AX220" s="48" t="e">
        <f t="shared" si="380"/>
        <v>#REF!</v>
      </c>
      <c r="AY220" s="48" t="e">
        <f t="shared" si="380"/>
        <v>#REF!</v>
      </c>
      <c r="AZ220" s="48" t="e">
        <f t="shared" si="380"/>
        <v>#REF!</v>
      </c>
      <c r="BA220" s="48" t="e">
        <f t="shared" si="380"/>
        <v>#REF!</v>
      </c>
      <c r="BB220" s="48" t="e">
        <f t="shared" si="380"/>
        <v>#REF!</v>
      </c>
      <c r="BC220" s="48" t="e">
        <f t="shared" si="380"/>
        <v>#REF!</v>
      </c>
      <c r="BD220" s="48" t="e">
        <f t="shared" si="380"/>
        <v>#REF!</v>
      </c>
      <c r="BE220" s="48" t="e">
        <f t="shared" si="380"/>
        <v>#REF!</v>
      </c>
      <c r="BF220" s="48" t="e">
        <f t="shared" si="380"/>
        <v>#REF!</v>
      </c>
      <c r="BG220" s="48" t="e">
        <f t="shared" si="380"/>
        <v>#REF!</v>
      </c>
      <c r="BH220" s="48" t="e">
        <f t="shared" si="380"/>
        <v>#REF!</v>
      </c>
      <c r="BI220" s="48" t="e">
        <f t="shared" si="380"/>
        <v>#REF!</v>
      </c>
      <c r="BJ220" s="48" t="e">
        <f t="shared" si="380"/>
        <v>#REF!</v>
      </c>
      <c r="BK220" s="48" t="e">
        <f t="shared" si="380"/>
        <v>#REF!</v>
      </c>
      <c r="BL220" s="48" t="e">
        <f t="shared" si="380"/>
        <v>#REF!</v>
      </c>
      <c r="BM220" s="48" t="e">
        <f t="shared" si="380"/>
        <v>#REF!</v>
      </c>
      <c r="BN220" s="48" t="e">
        <f t="shared" si="380"/>
        <v>#REF!</v>
      </c>
      <c r="BO220" s="48" t="e">
        <f t="shared" si="380"/>
        <v>#REF!</v>
      </c>
      <c r="BP220" s="48" t="e">
        <f t="shared" si="380"/>
        <v>#REF!</v>
      </c>
      <c r="BQ220" s="48" t="e">
        <f t="shared" si="380"/>
        <v>#REF!</v>
      </c>
      <c r="BR220" s="48" t="e">
        <f t="shared" si="380"/>
        <v>#REF!</v>
      </c>
      <c r="BS220" s="48" t="e">
        <f t="shared" si="380"/>
        <v>#REF!</v>
      </c>
      <c r="BT220" s="48" t="e">
        <f t="shared" si="380"/>
        <v>#REF!</v>
      </c>
      <c r="BU220" s="48" t="e">
        <f t="shared" si="380"/>
        <v>#REF!</v>
      </c>
      <c r="BV220" s="48" t="e">
        <f t="shared" si="380"/>
        <v>#REF!</v>
      </c>
      <c r="BW220" s="48" t="e">
        <f t="shared" si="380"/>
        <v>#REF!</v>
      </c>
      <c r="BX220" s="48" t="e">
        <f t="shared" si="380"/>
        <v>#REF!</v>
      </c>
      <c r="BY220" s="48" t="e">
        <f t="shared" si="380"/>
        <v>#REF!</v>
      </c>
      <c r="BZ220" s="48" t="e">
        <f t="shared" si="380"/>
        <v>#REF!</v>
      </c>
      <c r="CA220" s="48" t="e">
        <f t="shared" si="380"/>
        <v>#REF!</v>
      </c>
      <c r="CB220" s="48" t="e">
        <f t="shared" si="380"/>
        <v>#REF!</v>
      </c>
      <c r="CC220" s="48" t="e">
        <f t="shared" si="380"/>
        <v>#REF!</v>
      </c>
      <c r="CD220" s="48" t="e">
        <f t="shared" si="380"/>
        <v>#REF!</v>
      </c>
      <c r="CE220" s="48" t="e">
        <f t="shared" si="380"/>
        <v>#REF!</v>
      </c>
      <c r="CF220" s="48" t="e">
        <f t="shared" si="380"/>
        <v>#REF!</v>
      </c>
      <c r="CG220" s="48" t="e">
        <f t="shared" si="380"/>
        <v>#REF!</v>
      </c>
      <c r="CH220" s="48" t="e">
        <f t="shared" si="380"/>
        <v>#REF!</v>
      </c>
      <c r="CI220" s="48" t="e">
        <f t="shared" si="380"/>
        <v>#REF!</v>
      </c>
      <c r="CJ220" s="48" t="e">
        <f t="shared" si="380"/>
        <v>#REF!</v>
      </c>
      <c r="CK220" s="48" t="e">
        <f t="shared" si="380"/>
        <v>#REF!</v>
      </c>
      <c r="CL220" s="48" t="e">
        <f t="shared" si="380"/>
        <v>#REF!</v>
      </c>
      <c r="CM220" s="48" t="e">
        <f t="shared" si="380"/>
        <v>#REF!</v>
      </c>
      <c r="CN220" s="48" t="e">
        <f t="shared" si="380"/>
        <v>#REF!</v>
      </c>
      <c r="CO220" s="48" t="e">
        <f t="shared" si="380"/>
        <v>#REF!</v>
      </c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</row>
    <row r="221" spans="1:113" ht="14.25" customHeight="1" x14ac:dyDescent="0.2">
      <c r="A221" s="2"/>
      <c r="B221" s="6"/>
      <c r="C221" s="7"/>
      <c r="D221" s="5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1:113" ht="14.25" customHeight="1" x14ac:dyDescent="0.2">
      <c r="A222" s="2"/>
      <c r="B222" s="6"/>
      <c r="C222" s="7"/>
      <c r="D222" s="2"/>
      <c r="E222" s="2"/>
      <c r="F222" s="2"/>
      <c r="G222" s="5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1:113" ht="14.25" customHeight="1" x14ac:dyDescent="0.2">
      <c r="A223" s="1" t="s">
        <v>99</v>
      </c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1:113" ht="14.25" customHeight="1" x14ac:dyDescent="0.2">
      <c r="A224" s="1" t="str">
        <f t="shared" ref="A224:B224" si="381">A150</f>
        <v>Propinsi</v>
      </c>
      <c r="B224" s="1" t="str">
        <f t="shared" si="381"/>
        <v>:</v>
      </c>
      <c r="C224" s="5" t="str">
        <f>IF(C150="","",C150)</f>
        <v>Maluku</v>
      </c>
      <c r="D224" s="1" t="str">
        <f>D150</f>
        <v>Kabupaten/Kota :</v>
      </c>
      <c r="E224" s="5" t="str">
        <f>IF(E150="","",E150)</f>
        <v>11 Kab/Kota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1:113" ht="14.25" customHeight="1" x14ac:dyDescent="0.2">
      <c r="A225" s="2"/>
      <c r="B225" s="6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1:113" ht="14.25" customHeight="1" x14ac:dyDescent="0.2">
      <c r="A226" s="129" t="s">
        <v>5</v>
      </c>
      <c r="B226" s="140" t="s">
        <v>6</v>
      </c>
      <c r="C226" s="141"/>
      <c r="D226" s="131">
        <v>2008</v>
      </c>
      <c r="E226" s="132"/>
      <c r="F226" s="132"/>
      <c r="G226" s="132"/>
      <c r="H226" s="133"/>
      <c r="I226" s="131">
        <f>D226+1</f>
        <v>2009</v>
      </c>
      <c r="J226" s="132"/>
      <c r="K226" s="132"/>
      <c r="L226" s="132"/>
      <c r="M226" s="133"/>
      <c r="N226" s="131">
        <f>I226+1</f>
        <v>2010</v>
      </c>
      <c r="O226" s="132"/>
      <c r="P226" s="132"/>
      <c r="Q226" s="132"/>
      <c r="R226" s="133"/>
      <c r="S226" s="131">
        <f>N226+1</f>
        <v>2011</v>
      </c>
      <c r="T226" s="132"/>
      <c r="U226" s="132"/>
      <c r="V226" s="132"/>
      <c r="W226" s="133"/>
      <c r="X226" s="131">
        <f>S226+1</f>
        <v>2012</v>
      </c>
      <c r="Y226" s="132"/>
      <c r="Z226" s="132"/>
      <c r="AA226" s="132"/>
      <c r="AB226" s="133"/>
      <c r="AC226" s="131">
        <f>X226+1</f>
        <v>2013</v>
      </c>
      <c r="AD226" s="132"/>
      <c r="AE226" s="132"/>
      <c r="AF226" s="132"/>
      <c r="AG226" s="133"/>
      <c r="AH226" s="131">
        <f>AC226+1</f>
        <v>2014</v>
      </c>
      <c r="AI226" s="132"/>
      <c r="AJ226" s="132"/>
      <c r="AK226" s="132"/>
      <c r="AL226" s="133"/>
      <c r="AM226" s="131">
        <f>AH226+1</f>
        <v>2015</v>
      </c>
      <c r="AN226" s="132"/>
      <c r="AO226" s="132"/>
      <c r="AP226" s="132"/>
      <c r="AQ226" s="133"/>
      <c r="AR226" s="131">
        <f>AM226+1</f>
        <v>2016</v>
      </c>
      <c r="AS226" s="132"/>
      <c r="AT226" s="132"/>
      <c r="AU226" s="132"/>
      <c r="AV226" s="133"/>
      <c r="AW226" s="131">
        <f>AR226+1</f>
        <v>2017</v>
      </c>
      <c r="AX226" s="132"/>
      <c r="AY226" s="132"/>
      <c r="AZ226" s="132"/>
      <c r="BA226" s="133"/>
      <c r="BB226" s="131">
        <f>AW226+1</f>
        <v>2018</v>
      </c>
      <c r="BC226" s="132"/>
      <c r="BD226" s="132"/>
      <c r="BE226" s="132"/>
      <c r="BF226" s="133"/>
      <c r="BG226" s="131">
        <f>BB226+1</f>
        <v>2019</v>
      </c>
      <c r="BH226" s="132"/>
      <c r="BI226" s="132"/>
      <c r="BJ226" s="132"/>
      <c r="BK226" s="133"/>
      <c r="BL226" s="131">
        <f>BG226+1</f>
        <v>2020</v>
      </c>
      <c r="BM226" s="132"/>
      <c r="BN226" s="132"/>
      <c r="BO226" s="132"/>
      <c r="BP226" s="133"/>
      <c r="BQ226" s="131">
        <f>BL226+1</f>
        <v>2021</v>
      </c>
      <c r="BR226" s="132"/>
      <c r="BS226" s="132"/>
      <c r="BT226" s="132"/>
      <c r="BU226" s="133"/>
      <c r="BV226" s="131">
        <f>BQ226+1</f>
        <v>2022</v>
      </c>
      <c r="BW226" s="132"/>
      <c r="BX226" s="132"/>
      <c r="BY226" s="132"/>
      <c r="BZ226" s="133"/>
      <c r="CA226" s="131">
        <f>BV226+1</f>
        <v>2023</v>
      </c>
      <c r="CB226" s="132"/>
      <c r="CC226" s="132"/>
      <c r="CD226" s="132"/>
      <c r="CE226" s="133"/>
      <c r="CF226" s="131">
        <f>CA226+1</f>
        <v>2024</v>
      </c>
      <c r="CG226" s="132"/>
      <c r="CH226" s="132"/>
      <c r="CI226" s="132"/>
      <c r="CJ226" s="133"/>
      <c r="CK226" s="131">
        <f>CF226+1</f>
        <v>2025</v>
      </c>
      <c r="CL226" s="132"/>
      <c r="CM226" s="132"/>
      <c r="CN226" s="132"/>
      <c r="CO226" s="133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1:113" ht="14.25" customHeight="1" x14ac:dyDescent="0.2">
      <c r="A227" s="139"/>
      <c r="B227" s="142"/>
      <c r="C227" s="143"/>
      <c r="D227" s="134" t="s">
        <v>7</v>
      </c>
      <c r="E227" s="134" t="s">
        <v>8</v>
      </c>
      <c r="F227" s="134" t="s">
        <v>9</v>
      </c>
      <c r="G227" s="134" t="s">
        <v>10</v>
      </c>
      <c r="H227" s="134" t="s">
        <v>11</v>
      </c>
      <c r="I227" s="129" t="s">
        <v>7</v>
      </c>
      <c r="J227" s="129" t="s">
        <v>8</v>
      </c>
      <c r="K227" s="129" t="s">
        <v>9</v>
      </c>
      <c r="L227" s="129" t="s">
        <v>10</v>
      </c>
      <c r="M227" s="129" t="s">
        <v>11</v>
      </c>
      <c r="N227" s="129" t="s">
        <v>7</v>
      </c>
      <c r="O227" s="129" t="s">
        <v>8</v>
      </c>
      <c r="P227" s="129" t="s">
        <v>9</v>
      </c>
      <c r="Q227" s="129" t="s">
        <v>10</v>
      </c>
      <c r="R227" s="129" t="s">
        <v>11</v>
      </c>
      <c r="S227" s="129" t="s">
        <v>7</v>
      </c>
      <c r="T227" s="129" t="s">
        <v>8</v>
      </c>
      <c r="U227" s="129" t="s">
        <v>9</v>
      </c>
      <c r="V227" s="129" t="s">
        <v>10</v>
      </c>
      <c r="W227" s="129" t="s">
        <v>11</v>
      </c>
      <c r="X227" s="129" t="s">
        <v>7</v>
      </c>
      <c r="Y227" s="129" t="s">
        <v>8</v>
      </c>
      <c r="Z227" s="129" t="s">
        <v>9</v>
      </c>
      <c r="AA227" s="129" t="s">
        <v>10</v>
      </c>
      <c r="AB227" s="129" t="s">
        <v>11</v>
      </c>
      <c r="AC227" s="129" t="s">
        <v>7</v>
      </c>
      <c r="AD227" s="129" t="s">
        <v>8</v>
      </c>
      <c r="AE227" s="129" t="s">
        <v>9</v>
      </c>
      <c r="AF227" s="129" t="s">
        <v>10</v>
      </c>
      <c r="AG227" s="129" t="s">
        <v>11</v>
      </c>
      <c r="AH227" s="129" t="s">
        <v>7</v>
      </c>
      <c r="AI227" s="129" t="s">
        <v>8</v>
      </c>
      <c r="AJ227" s="129" t="s">
        <v>9</v>
      </c>
      <c r="AK227" s="129" t="s">
        <v>10</v>
      </c>
      <c r="AL227" s="129" t="s">
        <v>11</v>
      </c>
      <c r="AM227" s="129" t="s">
        <v>7</v>
      </c>
      <c r="AN227" s="129" t="s">
        <v>8</v>
      </c>
      <c r="AO227" s="129" t="s">
        <v>9</v>
      </c>
      <c r="AP227" s="129" t="s">
        <v>10</v>
      </c>
      <c r="AQ227" s="129" t="s">
        <v>11</v>
      </c>
      <c r="AR227" s="129" t="s">
        <v>7</v>
      </c>
      <c r="AS227" s="129" t="s">
        <v>8</v>
      </c>
      <c r="AT227" s="129" t="s">
        <v>9</v>
      </c>
      <c r="AU227" s="129" t="s">
        <v>10</v>
      </c>
      <c r="AV227" s="129" t="s">
        <v>11</v>
      </c>
      <c r="AW227" s="129" t="s">
        <v>7</v>
      </c>
      <c r="AX227" s="129" t="s">
        <v>8</v>
      </c>
      <c r="AY227" s="129" t="s">
        <v>9</v>
      </c>
      <c r="AZ227" s="129" t="s">
        <v>10</v>
      </c>
      <c r="BA227" s="129" t="s">
        <v>11</v>
      </c>
      <c r="BB227" s="129" t="s">
        <v>7</v>
      </c>
      <c r="BC227" s="129" t="s">
        <v>8</v>
      </c>
      <c r="BD227" s="129" t="s">
        <v>9</v>
      </c>
      <c r="BE227" s="129" t="s">
        <v>10</v>
      </c>
      <c r="BF227" s="129" t="s">
        <v>11</v>
      </c>
      <c r="BG227" s="129" t="s">
        <v>7</v>
      </c>
      <c r="BH227" s="129" t="s">
        <v>8</v>
      </c>
      <c r="BI227" s="129" t="s">
        <v>9</v>
      </c>
      <c r="BJ227" s="129" t="s">
        <v>10</v>
      </c>
      <c r="BK227" s="129" t="s">
        <v>11</v>
      </c>
      <c r="BL227" s="129" t="s">
        <v>7</v>
      </c>
      <c r="BM227" s="129" t="s">
        <v>8</v>
      </c>
      <c r="BN227" s="129" t="s">
        <v>9</v>
      </c>
      <c r="BO227" s="129" t="s">
        <v>10</v>
      </c>
      <c r="BP227" s="129" t="s">
        <v>11</v>
      </c>
      <c r="BQ227" s="129" t="s">
        <v>7</v>
      </c>
      <c r="BR227" s="129" t="s">
        <v>8</v>
      </c>
      <c r="BS227" s="129" t="s">
        <v>9</v>
      </c>
      <c r="BT227" s="129" t="s">
        <v>10</v>
      </c>
      <c r="BU227" s="129" t="s">
        <v>11</v>
      </c>
      <c r="BV227" s="129" t="s">
        <v>7</v>
      </c>
      <c r="BW227" s="129" t="s">
        <v>8</v>
      </c>
      <c r="BX227" s="129" t="s">
        <v>9</v>
      </c>
      <c r="BY227" s="129" t="s">
        <v>10</v>
      </c>
      <c r="BZ227" s="129" t="s">
        <v>11</v>
      </c>
      <c r="CA227" s="129" t="s">
        <v>7</v>
      </c>
      <c r="CB227" s="129" t="s">
        <v>8</v>
      </c>
      <c r="CC227" s="129" t="s">
        <v>9</v>
      </c>
      <c r="CD227" s="129" t="s">
        <v>10</v>
      </c>
      <c r="CE227" s="129" t="s">
        <v>11</v>
      </c>
      <c r="CF227" s="129" t="s">
        <v>7</v>
      </c>
      <c r="CG227" s="129" t="s">
        <v>8</v>
      </c>
      <c r="CH227" s="129" t="s">
        <v>9</v>
      </c>
      <c r="CI227" s="129" t="s">
        <v>10</v>
      </c>
      <c r="CJ227" s="129" t="s">
        <v>11</v>
      </c>
      <c r="CK227" s="129" t="s">
        <v>7</v>
      </c>
      <c r="CL227" s="129" t="s">
        <v>8</v>
      </c>
      <c r="CM227" s="129" t="s">
        <v>9</v>
      </c>
      <c r="CN227" s="129" t="s">
        <v>10</v>
      </c>
      <c r="CO227" s="129" t="s">
        <v>11</v>
      </c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1:113" ht="14.25" customHeight="1" x14ac:dyDescent="0.2">
      <c r="A228" s="130"/>
      <c r="B228" s="144"/>
      <c r="C228" s="145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  <c r="BY228" s="130"/>
      <c r="BZ228" s="130"/>
      <c r="CA228" s="130"/>
      <c r="CB228" s="130"/>
      <c r="CC228" s="130"/>
      <c r="CD228" s="130"/>
      <c r="CE228" s="130"/>
      <c r="CF228" s="130"/>
      <c r="CG228" s="130"/>
      <c r="CH228" s="130"/>
      <c r="CI228" s="130"/>
      <c r="CJ228" s="130"/>
      <c r="CK228" s="130"/>
      <c r="CL228" s="130"/>
      <c r="CM228" s="130"/>
      <c r="CN228" s="130"/>
      <c r="CO228" s="130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1:113" ht="14.25" customHeight="1" x14ac:dyDescent="0.2">
      <c r="A229" s="8">
        <v>-1</v>
      </c>
      <c r="B229" s="146">
        <v>-2</v>
      </c>
      <c r="C229" s="133"/>
      <c r="D229" s="10">
        <v>-3</v>
      </c>
      <c r="E229" s="10">
        <f t="shared" ref="E229:CO229" si="382">D229-1</f>
        <v>-4</v>
      </c>
      <c r="F229" s="10">
        <f t="shared" si="382"/>
        <v>-5</v>
      </c>
      <c r="G229" s="10">
        <f t="shared" si="382"/>
        <v>-6</v>
      </c>
      <c r="H229" s="10">
        <f t="shared" si="382"/>
        <v>-7</v>
      </c>
      <c r="I229" s="10">
        <f t="shared" si="382"/>
        <v>-8</v>
      </c>
      <c r="J229" s="10">
        <f t="shared" si="382"/>
        <v>-9</v>
      </c>
      <c r="K229" s="10">
        <f t="shared" si="382"/>
        <v>-10</v>
      </c>
      <c r="L229" s="10">
        <f t="shared" si="382"/>
        <v>-11</v>
      </c>
      <c r="M229" s="10">
        <f t="shared" si="382"/>
        <v>-12</v>
      </c>
      <c r="N229" s="10">
        <f t="shared" si="382"/>
        <v>-13</v>
      </c>
      <c r="O229" s="10">
        <f t="shared" si="382"/>
        <v>-14</v>
      </c>
      <c r="P229" s="10">
        <f t="shared" si="382"/>
        <v>-15</v>
      </c>
      <c r="Q229" s="10">
        <f t="shared" si="382"/>
        <v>-16</v>
      </c>
      <c r="R229" s="10">
        <f t="shared" si="382"/>
        <v>-17</v>
      </c>
      <c r="S229" s="10">
        <f t="shared" si="382"/>
        <v>-18</v>
      </c>
      <c r="T229" s="10">
        <f t="shared" si="382"/>
        <v>-19</v>
      </c>
      <c r="U229" s="10">
        <f t="shared" si="382"/>
        <v>-20</v>
      </c>
      <c r="V229" s="10">
        <f t="shared" si="382"/>
        <v>-21</v>
      </c>
      <c r="W229" s="10">
        <f t="shared" si="382"/>
        <v>-22</v>
      </c>
      <c r="X229" s="10">
        <f t="shared" si="382"/>
        <v>-23</v>
      </c>
      <c r="Y229" s="10">
        <f t="shared" si="382"/>
        <v>-24</v>
      </c>
      <c r="Z229" s="10">
        <f t="shared" si="382"/>
        <v>-25</v>
      </c>
      <c r="AA229" s="10">
        <f t="shared" si="382"/>
        <v>-26</v>
      </c>
      <c r="AB229" s="10">
        <f t="shared" si="382"/>
        <v>-27</v>
      </c>
      <c r="AC229" s="10">
        <f t="shared" si="382"/>
        <v>-28</v>
      </c>
      <c r="AD229" s="10">
        <f t="shared" si="382"/>
        <v>-29</v>
      </c>
      <c r="AE229" s="10">
        <f t="shared" si="382"/>
        <v>-30</v>
      </c>
      <c r="AF229" s="10">
        <f t="shared" si="382"/>
        <v>-31</v>
      </c>
      <c r="AG229" s="10">
        <f t="shared" si="382"/>
        <v>-32</v>
      </c>
      <c r="AH229" s="10">
        <f t="shared" si="382"/>
        <v>-33</v>
      </c>
      <c r="AI229" s="10">
        <f t="shared" si="382"/>
        <v>-34</v>
      </c>
      <c r="AJ229" s="10">
        <f t="shared" si="382"/>
        <v>-35</v>
      </c>
      <c r="AK229" s="10">
        <f t="shared" si="382"/>
        <v>-36</v>
      </c>
      <c r="AL229" s="10">
        <f t="shared" si="382"/>
        <v>-37</v>
      </c>
      <c r="AM229" s="10">
        <f t="shared" si="382"/>
        <v>-38</v>
      </c>
      <c r="AN229" s="10">
        <f t="shared" si="382"/>
        <v>-39</v>
      </c>
      <c r="AO229" s="10">
        <f t="shared" si="382"/>
        <v>-40</v>
      </c>
      <c r="AP229" s="10">
        <f t="shared" si="382"/>
        <v>-41</v>
      </c>
      <c r="AQ229" s="10">
        <f t="shared" si="382"/>
        <v>-42</v>
      </c>
      <c r="AR229" s="10">
        <f t="shared" si="382"/>
        <v>-43</v>
      </c>
      <c r="AS229" s="10">
        <f t="shared" si="382"/>
        <v>-44</v>
      </c>
      <c r="AT229" s="10">
        <f t="shared" si="382"/>
        <v>-45</v>
      </c>
      <c r="AU229" s="10">
        <f t="shared" si="382"/>
        <v>-46</v>
      </c>
      <c r="AV229" s="10">
        <f t="shared" si="382"/>
        <v>-47</v>
      </c>
      <c r="AW229" s="10">
        <f t="shared" si="382"/>
        <v>-48</v>
      </c>
      <c r="AX229" s="10">
        <f t="shared" si="382"/>
        <v>-49</v>
      </c>
      <c r="AY229" s="10">
        <f t="shared" si="382"/>
        <v>-50</v>
      </c>
      <c r="AZ229" s="10">
        <f t="shared" si="382"/>
        <v>-51</v>
      </c>
      <c r="BA229" s="10">
        <f t="shared" si="382"/>
        <v>-52</v>
      </c>
      <c r="BB229" s="10">
        <f t="shared" si="382"/>
        <v>-53</v>
      </c>
      <c r="BC229" s="10">
        <f t="shared" si="382"/>
        <v>-54</v>
      </c>
      <c r="BD229" s="10">
        <f t="shared" si="382"/>
        <v>-55</v>
      </c>
      <c r="BE229" s="10">
        <f t="shared" si="382"/>
        <v>-56</v>
      </c>
      <c r="BF229" s="10">
        <f t="shared" si="382"/>
        <v>-57</v>
      </c>
      <c r="BG229" s="10">
        <f t="shared" si="382"/>
        <v>-58</v>
      </c>
      <c r="BH229" s="10">
        <f t="shared" si="382"/>
        <v>-59</v>
      </c>
      <c r="BI229" s="10">
        <f t="shared" si="382"/>
        <v>-60</v>
      </c>
      <c r="BJ229" s="10">
        <f t="shared" si="382"/>
        <v>-61</v>
      </c>
      <c r="BK229" s="10">
        <f t="shared" si="382"/>
        <v>-62</v>
      </c>
      <c r="BL229" s="10">
        <f t="shared" si="382"/>
        <v>-63</v>
      </c>
      <c r="BM229" s="10">
        <f t="shared" si="382"/>
        <v>-64</v>
      </c>
      <c r="BN229" s="10">
        <f t="shared" si="382"/>
        <v>-65</v>
      </c>
      <c r="BO229" s="10">
        <f t="shared" si="382"/>
        <v>-66</v>
      </c>
      <c r="BP229" s="10">
        <f t="shared" si="382"/>
        <v>-67</v>
      </c>
      <c r="BQ229" s="10">
        <f t="shared" si="382"/>
        <v>-68</v>
      </c>
      <c r="BR229" s="10">
        <f t="shared" si="382"/>
        <v>-69</v>
      </c>
      <c r="BS229" s="10">
        <f t="shared" si="382"/>
        <v>-70</v>
      </c>
      <c r="BT229" s="10">
        <f t="shared" si="382"/>
        <v>-71</v>
      </c>
      <c r="BU229" s="10">
        <f t="shared" si="382"/>
        <v>-72</v>
      </c>
      <c r="BV229" s="10">
        <f t="shared" si="382"/>
        <v>-73</v>
      </c>
      <c r="BW229" s="10">
        <f t="shared" si="382"/>
        <v>-74</v>
      </c>
      <c r="BX229" s="10">
        <f t="shared" si="382"/>
        <v>-75</v>
      </c>
      <c r="BY229" s="10">
        <f t="shared" si="382"/>
        <v>-76</v>
      </c>
      <c r="BZ229" s="10">
        <f t="shared" si="382"/>
        <v>-77</v>
      </c>
      <c r="CA229" s="10">
        <f t="shared" si="382"/>
        <v>-78</v>
      </c>
      <c r="CB229" s="10">
        <f t="shared" si="382"/>
        <v>-79</v>
      </c>
      <c r="CC229" s="10">
        <f t="shared" si="382"/>
        <v>-80</v>
      </c>
      <c r="CD229" s="10">
        <f t="shared" si="382"/>
        <v>-81</v>
      </c>
      <c r="CE229" s="10">
        <f t="shared" si="382"/>
        <v>-82</v>
      </c>
      <c r="CF229" s="10">
        <f t="shared" si="382"/>
        <v>-83</v>
      </c>
      <c r="CG229" s="10">
        <f t="shared" si="382"/>
        <v>-84</v>
      </c>
      <c r="CH229" s="10">
        <f t="shared" si="382"/>
        <v>-85</v>
      </c>
      <c r="CI229" s="10">
        <f t="shared" si="382"/>
        <v>-86</v>
      </c>
      <c r="CJ229" s="10">
        <f t="shared" si="382"/>
        <v>-87</v>
      </c>
      <c r="CK229" s="10">
        <f t="shared" si="382"/>
        <v>-88</v>
      </c>
      <c r="CL229" s="10">
        <f t="shared" si="382"/>
        <v>-89</v>
      </c>
      <c r="CM229" s="10">
        <f t="shared" si="382"/>
        <v>-90</v>
      </c>
      <c r="CN229" s="10">
        <f t="shared" si="382"/>
        <v>-91</v>
      </c>
      <c r="CO229" s="10">
        <f t="shared" si="382"/>
        <v>-92</v>
      </c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</row>
    <row r="230" spans="1:113" ht="14.25" customHeight="1" x14ac:dyDescent="0.2">
      <c r="A230" s="12"/>
      <c r="B230" s="9"/>
      <c r="C230" s="1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</row>
    <row r="231" spans="1:113" ht="14.25" customHeight="1" x14ac:dyDescent="0.2">
      <c r="A231" s="14" t="s">
        <v>12</v>
      </c>
      <c r="B231" s="147" t="s">
        <v>13</v>
      </c>
      <c r="C231" s="148"/>
      <c r="D231" s="15"/>
      <c r="E231" s="58" t="str">
        <f t="shared" ref="E231:G231" si="383">IFERROR(E83/D83*100-100,"")</f>
        <v/>
      </c>
      <c r="F231" s="58" t="str">
        <f t="shared" si="383"/>
        <v/>
      </c>
      <c r="G231" s="58" t="str">
        <f t="shared" si="383"/>
        <v/>
      </c>
      <c r="H231" s="15"/>
      <c r="I231" s="58" t="str">
        <f t="shared" ref="I231:I294" si="384">IFERROR(I83/G83*100-100,"")</f>
        <v/>
      </c>
      <c r="J231" s="58" t="str">
        <f t="shared" ref="J231:L231" si="385">IFERROR(J83/I83*100-100,"")</f>
        <v/>
      </c>
      <c r="K231" s="58" t="str">
        <f t="shared" si="385"/>
        <v/>
      </c>
      <c r="L231" s="58" t="str">
        <f t="shared" si="385"/>
        <v/>
      </c>
      <c r="M231" s="58" t="str">
        <f t="shared" ref="M231:M294" si="386">IFERROR(M83/H83*100-100,"")</f>
        <v/>
      </c>
      <c r="N231" s="58" t="str">
        <f t="shared" ref="N231:N294" si="387">IFERROR(N83/L83*100-100,"")</f>
        <v/>
      </c>
      <c r="O231" s="58" t="str">
        <f t="shared" ref="O231:Q231" si="388">IFERROR(O83/N83*100-100,"")</f>
        <v/>
      </c>
      <c r="P231" s="58" t="str">
        <f t="shared" si="388"/>
        <v/>
      </c>
      <c r="Q231" s="58" t="str">
        <f t="shared" si="388"/>
        <v/>
      </c>
      <c r="R231" s="58" t="str">
        <f t="shared" ref="R231:R294" si="389">IFERROR(R83/M83*100-100,"")</f>
        <v/>
      </c>
      <c r="S231" s="58" t="str">
        <f t="shared" ref="S231:S294" si="390">IFERROR(S83/Q83*100-100,"")</f>
        <v/>
      </c>
      <c r="T231" s="58" t="str">
        <f t="shared" ref="T231:V231" si="391">IFERROR(T83/S83*100-100,"")</f>
        <v/>
      </c>
      <c r="U231" s="58" t="str">
        <f t="shared" si="391"/>
        <v/>
      </c>
      <c r="V231" s="58" t="str">
        <f t="shared" si="391"/>
        <v/>
      </c>
      <c r="W231" s="58" t="str">
        <f t="shared" ref="W231:W294" si="392">IFERROR(W83/R83*100-100,"")</f>
        <v/>
      </c>
      <c r="X231" s="58" t="str">
        <f t="shared" ref="X231:X294" si="393">IFERROR(X83/V83*100-100,"")</f>
        <v/>
      </c>
      <c r="Y231" s="58" t="str">
        <f t="shared" ref="Y231:AA231" si="394">IFERROR(Y83/X83*100-100,"")</f>
        <v/>
      </c>
      <c r="Z231" s="58" t="str">
        <f t="shared" si="394"/>
        <v/>
      </c>
      <c r="AA231" s="58" t="str">
        <f t="shared" si="394"/>
        <v/>
      </c>
      <c r="AB231" s="58" t="str">
        <f t="shared" ref="AB231:AB294" si="395">IFERROR(AB83/W83*100-100,"")</f>
        <v/>
      </c>
      <c r="AC231" s="58" t="str">
        <f t="shared" ref="AC231:AC294" si="396">IFERROR(AC83/AA83*100-100,"")</f>
        <v/>
      </c>
      <c r="AD231" s="58" t="str">
        <f t="shared" ref="AD231:AF231" si="397">IFERROR(AD83/AC83*100-100,"")</f>
        <v/>
      </c>
      <c r="AE231" s="58" t="str">
        <f t="shared" si="397"/>
        <v/>
      </c>
      <c r="AF231" s="58" t="str">
        <f t="shared" si="397"/>
        <v/>
      </c>
      <c r="AG231" s="58" t="str">
        <f t="shared" ref="AG231:AG294" si="398">IFERROR(AG83/AB83*100-100,"")</f>
        <v/>
      </c>
      <c r="AH231" s="58" t="str">
        <f t="shared" ref="AH231:AH294" si="399">IFERROR(AH83/AF83*100-100,"")</f>
        <v/>
      </c>
      <c r="AI231" s="58" t="str">
        <f t="shared" ref="AI231:AK231" si="400">IFERROR(AI83/AH83*100-100,"")</f>
        <v/>
      </c>
      <c r="AJ231" s="58" t="str">
        <f t="shared" si="400"/>
        <v/>
      </c>
      <c r="AK231" s="58" t="str">
        <f t="shared" si="400"/>
        <v/>
      </c>
      <c r="AL231" s="58" t="str">
        <f t="shared" ref="AL231:AL294" si="401">IFERROR(AL83/AG83*100-100,"")</f>
        <v/>
      </c>
      <c r="AM231" s="58" t="str">
        <f t="shared" ref="AM231:AM294" si="402">IFERROR(AM83/AK83*100-100,"")</f>
        <v/>
      </c>
      <c r="AN231" s="58" t="str">
        <f t="shared" ref="AN231:AP231" si="403">IFERROR(AN83/AM83*100-100,"")</f>
        <v/>
      </c>
      <c r="AO231" s="58" t="str">
        <f t="shared" si="403"/>
        <v/>
      </c>
      <c r="AP231" s="58" t="str">
        <f t="shared" si="403"/>
        <v/>
      </c>
      <c r="AQ231" s="58" t="str">
        <f t="shared" ref="AQ231:AQ294" si="404">IFERROR(AQ83/AL83*100-100,"")</f>
        <v/>
      </c>
      <c r="AR231" s="58" t="str">
        <f t="shared" ref="AR231:AR294" si="405">IFERROR(AR83/AP83*100-100,"")</f>
        <v/>
      </c>
      <c r="AS231" s="58" t="str">
        <f t="shared" ref="AS231:AU231" si="406">IFERROR(AS83/AR83*100-100,"")</f>
        <v/>
      </c>
      <c r="AT231" s="58" t="str">
        <f t="shared" si="406"/>
        <v/>
      </c>
      <c r="AU231" s="58" t="str">
        <f t="shared" si="406"/>
        <v/>
      </c>
      <c r="AV231" s="58" t="str">
        <f t="shared" ref="AV231:AV294" si="407">IFERROR(AV83/AQ83*100-100,"")</f>
        <v/>
      </c>
      <c r="AW231" s="58" t="str">
        <f t="shared" ref="AW231:AW294" si="408">IFERROR(AW83/AU83*100-100,"")</f>
        <v/>
      </c>
      <c r="AX231" s="58" t="str">
        <f t="shared" ref="AX231:AZ231" si="409">IFERROR(AX83/AW83*100-100,"")</f>
        <v/>
      </c>
      <c r="AY231" s="58" t="str">
        <f t="shared" si="409"/>
        <v/>
      </c>
      <c r="AZ231" s="58" t="str">
        <f t="shared" si="409"/>
        <v/>
      </c>
      <c r="BA231" s="58" t="str">
        <f t="shared" ref="BA231:BA294" si="410">IFERROR(BA83/AV83*100-100,"")</f>
        <v/>
      </c>
      <c r="BB231" s="58" t="str">
        <f t="shared" ref="BB231:BB294" si="411">IFERROR(BB83/AZ83*100-100,"")</f>
        <v/>
      </c>
      <c r="BC231" s="58" t="str">
        <f t="shared" ref="BC231:BE231" si="412">IFERROR(BC83/BB83*100-100,"")</f>
        <v/>
      </c>
      <c r="BD231" s="58" t="str">
        <f t="shared" si="412"/>
        <v/>
      </c>
      <c r="BE231" s="58" t="str">
        <f t="shared" si="412"/>
        <v/>
      </c>
      <c r="BF231" s="58" t="str">
        <f t="shared" ref="BF231:BF294" si="413">IFERROR(BF83/BA83*100-100,"")</f>
        <v/>
      </c>
      <c r="BG231" s="58" t="str">
        <f t="shared" ref="BG231:BG294" si="414">IFERROR(BG83/BE83*100-100,"")</f>
        <v/>
      </c>
      <c r="BH231" s="58" t="str">
        <f t="shared" ref="BH231:BJ231" si="415">IFERROR(BH83/BG83*100-100,"")</f>
        <v/>
      </c>
      <c r="BI231" s="58" t="str">
        <f t="shared" si="415"/>
        <v/>
      </c>
      <c r="BJ231" s="58" t="str">
        <f t="shared" si="415"/>
        <v/>
      </c>
      <c r="BK231" s="58" t="str">
        <f t="shared" ref="BK231:BK294" si="416">IFERROR(BK83/BF83*100-100,"")</f>
        <v/>
      </c>
      <c r="BL231" s="58" t="str">
        <f t="shared" ref="BL231:BL294" si="417">IFERROR(BL83/BJ83*100-100,"")</f>
        <v/>
      </c>
      <c r="BM231" s="58" t="str">
        <f t="shared" ref="BM231:BO231" si="418">IFERROR(BM83/BL83*100-100,"")</f>
        <v/>
      </c>
      <c r="BN231" s="58" t="str">
        <f t="shared" si="418"/>
        <v/>
      </c>
      <c r="BO231" s="58" t="str">
        <f t="shared" si="418"/>
        <v/>
      </c>
      <c r="BP231" s="58" t="str">
        <f t="shared" ref="BP231:BP294" si="419">IFERROR(BP83/BK83*100-100,"")</f>
        <v/>
      </c>
      <c r="BQ231" s="58" t="str">
        <f t="shared" ref="BQ231:BQ294" si="420">IFERROR(BQ83/BO83*100-100,"")</f>
        <v/>
      </c>
      <c r="BR231" s="58" t="str">
        <f t="shared" ref="BR231:BT231" si="421">IFERROR(BR83/BQ83*100-100,"")</f>
        <v/>
      </c>
      <c r="BS231" s="58" t="str">
        <f t="shared" si="421"/>
        <v/>
      </c>
      <c r="BT231" s="58" t="str">
        <f t="shared" si="421"/>
        <v/>
      </c>
      <c r="BU231" s="58" t="str">
        <f t="shared" ref="BU231:BU294" si="422">IFERROR(BU83/BP83*100-100,"")</f>
        <v/>
      </c>
      <c r="BV231" s="58" t="str">
        <f t="shared" ref="BV231:BV294" si="423">IFERROR(BV83/BT83*100-100,"")</f>
        <v/>
      </c>
      <c r="BW231" s="58" t="str">
        <f t="shared" ref="BW231:BY231" si="424">IFERROR(BW83/BV83*100-100,"")</f>
        <v/>
      </c>
      <c r="BX231" s="58" t="str">
        <f t="shared" si="424"/>
        <v/>
      </c>
      <c r="BY231" s="58" t="str">
        <f t="shared" si="424"/>
        <v/>
      </c>
      <c r="BZ231" s="58" t="str">
        <f t="shared" ref="BZ231:BZ294" si="425">IFERROR(BZ83/BU83*100-100,"")</f>
        <v/>
      </c>
      <c r="CA231" s="58" t="str">
        <f t="shared" ref="CA231:CA294" si="426">IFERROR(CA83/BY83*100-100,"")</f>
        <v/>
      </c>
      <c r="CB231" s="58" t="str">
        <f t="shared" ref="CB231:CD231" si="427">IFERROR(CB83/CA83*100-100,"")</f>
        <v/>
      </c>
      <c r="CC231" s="58" t="str">
        <f t="shared" si="427"/>
        <v/>
      </c>
      <c r="CD231" s="58" t="str">
        <f t="shared" si="427"/>
        <v/>
      </c>
      <c r="CE231" s="58" t="str">
        <f t="shared" ref="CE231:CE294" si="428">IFERROR(CE83/BZ83*100-100,"")</f>
        <v/>
      </c>
      <c r="CF231" s="58" t="str">
        <f t="shared" ref="CF231:CF294" si="429">IFERROR(CF83/CD83*100-100,"")</f>
        <v/>
      </c>
      <c r="CG231" s="58" t="str">
        <f t="shared" ref="CG231:CI231" si="430">IFERROR(CG83/CF83*100-100,"")</f>
        <v/>
      </c>
      <c r="CH231" s="58" t="str">
        <f t="shared" si="430"/>
        <v/>
      </c>
      <c r="CI231" s="58" t="str">
        <f t="shared" si="430"/>
        <v/>
      </c>
      <c r="CJ231" s="58" t="str">
        <f t="shared" ref="CJ231:CJ294" si="431">IFERROR(CJ83/CE83*100-100,"")</f>
        <v/>
      </c>
      <c r="CK231" s="58" t="str">
        <f t="shared" ref="CK231:CK294" si="432">IFERROR(CK83/CI83*100-100,"")</f>
        <v/>
      </c>
      <c r="CL231" s="58" t="str">
        <f t="shared" ref="CL231:CN231" si="433">IFERROR(CL83/CK83*100-100,"")</f>
        <v/>
      </c>
      <c r="CM231" s="58" t="str">
        <f t="shared" si="433"/>
        <v/>
      </c>
      <c r="CN231" s="58" t="str">
        <f t="shared" si="433"/>
        <v/>
      </c>
      <c r="CO231" s="58" t="str">
        <f t="shared" ref="CO231:CO294" si="434">IFERROR(CO83/CJ83*100-100,"")</f>
        <v/>
      </c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 ht="14.25" customHeight="1" x14ac:dyDescent="0.2">
      <c r="A232" s="19"/>
      <c r="B232" s="20">
        <v>1</v>
      </c>
      <c r="C232" s="21" t="s">
        <v>14</v>
      </c>
      <c r="D232" s="22"/>
      <c r="E232" s="22" t="str">
        <f t="shared" ref="E232:G232" si="435">IFERROR(E84/D84*100-100,"")</f>
        <v/>
      </c>
      <c r="F232" s="22" t="str">
        <f t="shared" si="435"/>
        <v/>
      </c>
      <c r="G232" s="22" t="str">
        <f t="shared" si="435"/>
        <v/>
      </c>
      <c r="H232" s="22"/>
      <c r="I232" s="22" t="str">
        <f t="shared" si="384"/>
        <v/>
      </c>
      <c r="J232" s="22" t="str">
        <f t="shared" ref="J232:L232" si="436">IFERROR(J84/I84*100-100,"")</f>
        <v/>
      </c>
      <c r="K232" s="22" t="str">
        <f t="shared" si="436"/>
        <v/>
      </c>
      <c r="L232" s="22" t="str">
        <f t="shared" si="436"/>
        <v/>
      </c>
      <c r="M232" s="22" t="str">
        <f t="shared" si="386"/>
        <v/>
      </c>
      <c r="N232" s="22" t="str">
        <f t="shared" si="387"/>
        <v/>
      </c>
      <c r="O232" s="22" t="str">
        <f t="shared" ref="O232:Q232" si="437">IFERROR(O84/N84*100-100,"")</f>
        <v/>
      </c>
      <c r="P232" s="22" t="str">
        <f t="shared" si="437"/>
        <v/>
      </c>
      <c r="Q232" s="22" t="str">
        <f t="shared" si="437"/>
        <v/>
      </c>
      <c r="R232" s="22" t="str">
        <f t="shared" si="389"/>
        <v/>
      </c>
      <c r="S232" s="22" t="str">
        <f t="shared" si="390"/>
        <v/>
      </c>
      <c r="T232" s="22" t="str">
        <f t="shared" ref="T232:V232" si="438">IFERROR(T84/S84*100-100,"")</f>
        <v/>
      </c>
      <c r="U232" s="22" t="str">
        <f t="shared" si="438"/>
        <v/>
      </c>
      <c r="V232" s="22" t="str">
        <f t="shared" si="438"/>
        <v/>
      </c>
      <c r="W232" s="22" t="str">
        <f t="shared" si="392"/>
        <v/>
      </c>
      <c r="X232" s="22" t="str">
        <f t="shared" si="393"/>
        <v/>
      </c>
      <c r="Y232" s="22" t="str">
        <f t="shared" ref="Y232:AA232" si="439">IFERROR(Y84/X84*100-100,"")</f>
        <v/>
      </c>
      <c r="Z232" s="22" t="str">
        <f t="shared" si="439"/>
        <v/>
      </c>
      <c r="AA232" s="22" t="str">
        <f t="shared" si="439"/>
        <v/>
      </c>
      <c r="AB232" s="22" t="str">
        <f t="shared" si="395"/>
        <v/>
      </c>
      <c r="AC232" s="22" t="str">
        <f t="shared" si="396"/>
        <v/>
      </c>
      <c r="AD232" s="22" t="str">
        <f t="shared" ref="AD232:AF232" si="440">IFERROR(AD84/AC84*100-100,"")</f>
        <v/>
      </c>
      <c r="AE232" s="22" t="str">
        <f t="shared" si="440"/>
        <v/>
      </c>
      <c r="AF232" s="22" t="str">
        <f t="shared" si="440"/>
        <v/>
      </c>
      <c r="AG232" s="22" t="str">
        <f t="shared" si="398"/>
        <v/>
      </c>
      <c r="AH232" s="22" t="str">
        <f t="shared" si="399"/>
        <v/>
      </c>
      <c r="AI232" s="22" t="str">
        <f t="shared" ref="AI232:AK232" si="441">IFERROR(AI84/AH84*100-100,"")</f>
        <v/>
      </c>
      <c r="AJ232" s="22" t="str">
        <f t="shared" si="441"/>
        <v/>
      </c>
      <c r="AK232" s="22" t="str">
        <f t="shared" si="441"/>
        <v/>
      </c>
      <c r="AL232" s="22" t="str">
        <f t="shared" si="401"/>
        <v/>
      </c>
      <c r="AM232" s="22" t="str">
        <f t="shared" si="402"/>
        <v/>
      </c>
      <c r="AN232" s="22" t="str">
        <f t="shared" ref="AN232:AP232" si="442">IFERROR(AN84/AM84*100-100,"")</f>
        <v/>
      </c>
      <c r="AO232" s="22" t="str">
        <f t="shared" si="442"/>
        <v/>
      </c>
      <c r="AP232" s="22" t="str">
        <f t="shared" si="442"/>
        <v/>
      </c>
      <c r="AQ232" s="22" t="str">
        <f t="shared" si="404"/>
        <v/>
      </c>
      <c r="AR232" s="22" t="str">
        <f t="shared" si="405"/>
        <v/>
      </c>
      <c r="AS232" s="22" t="str">
        <f t="shared" ref="AS232:AU232" si="443">IFERROR(AS84/AR84*100-100,"")</f>
        <v/>
      </c>
      <c r="AT232" s="22" t="str">
        <f t="shared" si="443"/>
        <v/>
      </c>
      <c r="AU232" s="22" t="str">
        <f t="shared" si="443"/>
        <v/>
      </c>
      <c r="AV232" s="22" t="str">
        <f t="shared" si="407"/>
        <v/>
      </c>
      <c r="AW232" s="22" t="str">
        <f t="shared" si="408"/>
        <v/>
      </c>
      <c r="AX232" s="22" t="str">
        <f t="shared" ref="AX232:AZ232" si="444">IFERROR(AX84/AW84*100-100,"")</f>
        <v/>
      </c>
      <c r="AY232" s="22" t="str">
        <f t="shared" si="444"/>
        <v/>
      </c>
      <c r="AZ232" s="22" t="str">
        <f t="shared" si="444"/>
        <v/>
      </c>
      <c r="BA232" s="22" t="str">
        <f t="shared" si="410"/>
        <v/>
      </c>
      <c r="BB232" s="22" t="str">
        <f t="shared" si="411"/>
        <v/>
      </c>
      <c r="BC232" s="22" t="str">
        <f t="shared" ref="BC232:BE232" si="445">IFERROR(BC84/BB84*100-100,"")</f>
        <v/>
      </c>
      <c r="BD232" s="22" t="str">
        <f t="shared" si="445"/>
        <v/>
      </c>
      <c r="BE232" s="22" t="str">
        <f t="shared" si="445"/>
        <v/>
      </c>
      <c r="BF232" s="22" t="str">
        <f t="shared" si="413"/>
        <v/>
      </c>
      <c r="BG232" s="22" t="str">
        <f t="shared" si="414"/>
        <v/>
      </c>
      <c r="BH232" s="22" t="str">
        <f t="shared" ref="BH232:BJ232" si="446">IFERROR(BH84/BG84*100-100,"")</f>
        <v/>
      </c>
      <c r="BI232" s="22" t="str">
        <f t="shared" si="446"/>
        <v/>
      </c>
      <c r="BJ232" s="22" t="str">
        <f t="shared" si="446"/>
        <v/>
      </c>
      <c r="BK232" s="22" t="str">
        <f t="shared" si="416"/>
        <v/>
      </c>
      <c r="BL232" s="22" t="str">
        <f t="shared" si="417"/>
        <v/>
      </c>
      <c r="BM232" s="22" t="str">
        <f t="shared" ref="BM232:BO232" si="447">IFERROR(BM84/BL84*100-100,"")</f>
        <v/>
      </c>
      <c r="BN232" s="22" t="str">
        <f t="shared" si="447"/>
        <v/>
      </c>
      <c r="BO232" s="22" t="str">
        <f t="shared" si="447"/>
        <v/>
      </c>
      <c r="BP232" s="22" t="str">
        <f t="shared" si="419"/>
        <v/>
      </c>
      <c r="BQ232" s="22" t="str">
        <f t="shared" si="420"/>
        <v/>
      </c>
      <c r="BR232" s="22" t="str">
        <f t="shared" ref="BR232:BT232" si="448">IFERROR(BR84/BQ84*100-100,"")</f>
        <v/>
      </c>
      <c r="BS232" s="22" t="str">
        <f t="shared" si="448"/>
        <v/>
      </c>
      <c r="BT232" s="22" t="str">
        <f t="shared" si="448"/>
        <v/>
      </c>
      <c r="BU232" s="22" t="str">
        <f t="shared" si="422"/>
        <v/>
      </c>
      <c r="BV232" s="22" t="str">
        <f t="shared" si="423"/>
        <v/>
      </c>
      <c r="BW232" s="22" t="str">
        <f t="shared" ref="BW232:BY232" si="449">IFERROR(BW84/BV84*100-100,"")</f>
        <v/>
      </c>
      <c r="BX232" s="22" t="str">
        <f t="shared" si="449"/>
        <v/>
      </c>
      <c r="BY232" s="22" t="str">
        <f t="shared" si="449"/>
        <v/>
      </c>
      <c r="BZ232" s="22" t="str">
        <f t="shared" si="425"/>
        <v/>
      </c>
      <c r="CA232" s="22" t="str">
        <f t="shared" si="426"/>
        <v/>
      </c>
      <c r="CB232" s="22" t="str">
        <f t="shared" ref="CB232:CD232" si="450">IFERROR(CB84/CA84*100-100,"")</f>
        <v/>
      </c>
      <c r="CC232" s="22" t="str">
        <f t="shared" si="450"/>
        <v/>
      </c>
      <c r="CD232" s="22" t="str">
        <f t="shared" si="450"/>
        <v/>
      </c>
      <c r="CE232" s="22" t="str">
        <f t="shared" si="428"/>
        <v/>
      </c>
      <c r="CF232" s="22" t="str">
        <f t="shared" si="429"/>
        <v/>
      </c>
      <c r="CG232" s="22" t="str">
        <f t="shared" ref="CG232:CI232" si="451">IFERROR(CG84/CF84*100-100,"")</f>
        <v/>
      </c>
      <c r="CH232" s="22" t="str">
        <f t="shared" si="451"/>
        <v/>
      </c>
      <c r="CI232" s="22" t="str">
        <f t="shared" si="451"/>
        <v/>
      </c>
      <c r="CJ232" s="22" t="str">
        <f t="shared" si="431"/>
        <v/>
      </c>
      <c r="CK232" s="22" t="str">
        <f t="shared" si="432"/>
        <v/>
      </c>
      <c r="CL232" s="22" t="str">
        <f t="shared" ref="CL232:CN232" si="452">IFERROR(CL84/CK84*100-100,"")</f>
        <v/>
      </c>
      <c r="CM232" s="22" t="str">
        <f t="shared" si="452"/>
        <v/>
      </c>
      <c r="CN232" s="22" t="str">
        <f t="shared" si="452"/>
        <v/>
      </c>
      <c r="CO232" s="22" t="str">
        <f t="shared" si="434"/>
        <v/>
      </c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</row>
    <row r="233" spans="1:113" ht="14.25" customHeight="1" x14ac:dyDescent="0.2">
      <c r="A233" s="19"/>
      <c r="B233" s="20"/>
      <c r="C233" s="27" t="s">
        <v>15</v>
      </c>
      <c r="D233" s="22"/>
      <c r="E233" s="22" t="str">
        <f t="shared" ref="E233:G233" si="453">IFERROR(E85/D85*100-100,"")</f>
        <v/>
      </c>
      <c r="F233" s="22" t="str">
        <f t="shared" si="453"/>
        <v/>
      </c>
      <c r="G233" s="22" t="str">
        <f t="shared" si="453"/>
        <v/>
      </c>
      <c r="H233" s="22"/>
      <c r="I233" s="22" t="str">
        <f t="shared" si="384"/>
        <v/>
      </c>
      <c r="J233" s="22" t="str">
        <f t="shared" ref="J233:L233" si="454">IFERROR(J85/I85*100-100,"")</f>
        <v/>
      </c>
      <c r="K233" s="22" t="str">
        <f t="shared" si="454"/>
        <v/>
      </c>
      <c r="L233" s="22" t="str">
        <f t="shared" si="454"/>
        <v/>
      </c>
      <c r="M233" s="22" t="str">
        <f t="shared" si="386"/>
        <v/>
      </c>
      <c r="N233" s="22" t="str">
        <f t="shared" si="387"/>
        <v/>
      </c>
      <c r="O233" s="22" t="str">
        <f t="shared" ref="O233:Q233" si="455">IFERROR(O85/N85*100-100,"")</f>
        <v/>
      </c>
      <c r="P233" s="22" t="str">
        <f t="shared" si="455"/>
        <v/>
      </c>
      <c r="Q233" s="22" t="str">
        <f t="shared" si="455"/>
        <v/>
      </c>
      <c r="R233" s="22" t="str">
        <f t="shared" si="389"/>
        <v/>
      </c>
      <c r="S233" s="22" t="str">
        <f t="shared" si="390"/>
        <v/>
      </c>
      <c r="T233" s="22" t="str">
        <f t="shared" ref="T233:V233" si="456">IFERROR(T85/S85*100-100,"")</f>
        <v/>
      </c>
      <c r="U233" s="22" t="str">
        <f t="shared" si="456"/>
        <v/>
      </c>
      <c r="V233" s="22" t="str">
        <f t="shared" si="456"/>
        <v/>
      </c>
      <c r="W233" s="22" t="str">
        <f t="shared" si="392"/>
        <v/>
      </c>
      <c r="X233" s="22" t="str">
        <f t="shared" si="393"/>
        <v/>
      </c>
      <c r="Y233" s="22" t="str">
        <f t="shared" ref="Y233:AA233" si="457">IFERROR(Y85/X85*100-100,"")</f>
        <v/>
      </c>
      <c r="Z233" s="22" t="str">
        <f t="shared" si="457"/>
        <v/>
      </c>
      <c r="AA233" s="22" t="str">
        <f t="shared" si="457"/>
        <v/>
      </c>
      <c r="AB233" s="22" t="str">
        <f t="shared" si="395"/>
        <v/>
      </c>
      <c r="AC233" s="22" t="str">
        <f t="shared" si="396"/>
        <v/>
      </c>
      <c r="AD233" s="22" t="str">
        <f t="shared" ref="AD233:AF233" si="458">IFERROR(AD85/AC85*100-100,"")</f>
        <v/>
      </c>
      <c r="AE233" s="22" t="str">
        <f t="shared" si="458"/>
        <v/>
      </c>
      <c r="AF233" s="22" t="str">
        <f t="shared" si="458"/>
        <v/>
      </c>
      <c r="AG233" s="22" t="str">
        <f t="shared" si="398"/>
        <v/>
      </c>
      <c r="AH233" s="22" t="str">
        <f t="shared" si="399"/>
        <v/>
      </c>
      <c r="AI233" s="22" t="str">
        <f t="shared" ref="AI233:AK233" si="459">IFERROR(AI85/AH85*100-100,"")</f>
        <v/>
      </c>
      <c r="AJ233" s="22" t="str">
        <f t="shared" si="459"/>
        <v/>
      </c>
      <c r="AK233" s="22" t="str">
        <f t="shared" si="459"/>
        <v/>
      </c>
      <c r="AL233" s="22" t="str">
        <f t="shared" si="401"/>
        <v/>
      </c>
      <c r="AM233" s="22" t="str">
        <f t="shared" si="402"/>
        <v/>
      </c>
      <c r="AN233" s="22" t="str">
        <f t="shared" ref="AN233:AP233" si="460">IFERROR(AN85/AM85*100-100,"")</f>
        <v/>
      </c>
      <c r="AO233" s="22" t="str">
        <f t="shared" si="460"/>
        <v/>
      </c>
      <c r="AP233" s="22" t="str">
        <f t="shared" si="460"/>
        <v/>
      </c>
      <c r="AQ233" s="22" t="str">
        <f t="shared" si="404"/>
        <v/>
      </c>
      <c r="AR233" s="22" t="str">
        <f t="shared" si="405"/>
        <v/>
      </c>
      <c r="AS233" s="22" t="str">
        <f t="shared" ref="AS233:AU233" si="461">IFERROR(AS85/AR85*100-100,"")</f>
        <v/>
      </c>
      <c r="AT233" s="22" t="str">
        <f t="shared" si="461"/>
        <v/>
      </c>
      <c r="AU233" s="22" t="str">
        <f t="shared" si="461"/>
        <v/>
      </c>
      <c r="AV233" s="22" t="str">
        <f t="shared" si="407"/>
        <v/>
      </c>
      <c r="AW233" s="22" t="str">
        <f t="shared" si="408"/>
        <v/>
      </c>
      <c r="AX233" s="22" t="str">
        <f t="shared" ref="AX233:AZ233" si="462">IFERROR(AX85/AW85*100-100,"")</f>
        <v/>
      </c>
      <c r="AY233" s="22" t="str">
        <f t="shared" si="462"/>
        <v/>
      </c>
      <c r="AZ233" s="22" t="str">
        <f t="shared" si="462"/>
        <v/>
      </c>
      <c r="BA233" s="22" t="str">
        <f t="shared" si="410"/>
        <v/>
      </c>
      <c r="BB233" s="22" t="str">
        <f t="shared" si="411"/>
        <v/>
      </c>
      <c r="BC233" s="22" t="str">
        <f t="shared" ref="BC233:BE233" si="463">IFERROR(BC85/BB85*100-100,"")</f>
        <v/>
      </c>
      <c r="BD233" s="22" t="str">
        <f t="shared" si="463"/>
        <v/>
      </c>
      <c r="BE233" s="22" t="str">
        <f t="shared" si="463"/>
        <v/>
      </c>
      <c r="BF233" s="22" t="str">
        <f t="shared" si="413"/>
        <v/>
      </c>
      <c r="BG233" s="22" t="str">
        <f t="shared" si="414"/>
        <v/>
      </c>
      <c r="BH233" s="22" t="str">
        <f t="shared" ref="BH233:BJ233" si="464">IFERROR(BH85/BG85*100-100,"")</f>
        <v/>
      </c>
      <c r="BI233" s="22" t="str">
        <f t="shared" si="464"/>
        <v/>
      </c>
      <c r="BJ233" s="22" t="str">
        <f t="shared" si="464"/>
        <v/>
      </c>
      <c r="BK233" s="22" t="str">
        <f t="shared" si="416"/>
        <v/>
      </c>
      <c r="BL233" s="22" t="str">
        <f t="shared" si="417"/>
        <v/>
      </c>
      <c r="BM233" s="22" t="str">
        <f t="shared" ref="BM233:BO233" si="465">IFERROR(BM85/BL85*100-100,"")</f>
        <v/>
      </c>
      <c r="BN233" s="22" t="str">
        <f t="shared" si="465"/>
        <v/>
      </c>
      <c r="BO233" s="22" t="str">
        <f t="shared" si="465"/>
        <v/>
      </c>
      <c r="BP233" s="22" t="str">
        <f t="shared" si="419"/>
        <v/>
      </c>
      <c r="BQ233" s="22" t="str">
        <f t="shared" si="420"/>
        <v/>
      </c>
      <c r="BR233" s="22" t="str">
        <f t="shared" ref="BR233:BT233" si="466">IFERROR(BR85/BQ85*100-100,"")</f>
        <v/>
      </c>
      <c r="BS233" s="22" t="str">
        <f t="shared" si="466"/>
        <v/>
      </c>
      <c r="BT233" s="22" t="str">
        <f t="shared" si="466"/>
        <v/>
      </c>
      <c r="BU233" s="22" t="str">
        <f t="shared" si="422"/>
        <v/>
      </c>
      <c r="BV233" s="22" t="str">
        <f t="shared" si="423"/>
        <v/>
      </c>
      <c r="BW233" s="22" t="str">
        <f t="shared" ref="BW233:BY233" si="467">IFERROR(BW85/BV85*100-100,"")</f>
        <v/>
      </c>
      <c r="BX233" s="22" t="str">
        <f t="shared" si="467"/>
        <v/>
      </c>
      <c r="BY233" s="22" t="str">
        <f t="shared" si="467"/>
        <v/>
      </c>
      <c r="BZ233" s="22" t="str">
        <f t="shared" si="425"/>
        <v/>
      </c>
      <c r="CA233" s="22" t="str">
        <f t="shared" si="426"/>
        <v/>
      </c>
      <c r="CB233" s="22" t="str">
        <f t="shared" ref="CB233:CD233" si="468">IFERROR(CB85/CA85*100-100,"")</f>
        <v/>
      </c>
      <c r="CC233" s="22" t="str">
        <f t="shared" si="468"/>
        <v/>
      </c>
      <c r="CD233" s="22" t="str">
        <f t="shared" si="468"/>
        <v/>
      </c>
      <c r="CE233" s="22" t="str">
        <f t="shared" si="428"/>
        <v/>
      </c>
      <c r="CF233" s="22" t="str">
        <f t="shared" si="429"/>
        <v/>
      </c>
      <c r="CG233" s="22" t="str">
        <f t="shared" ref="CG233:CI233" si="469">IFERROR(CG85/CF85*100-100,"")</f>
        <v/>
      </c>
      <c r="CH233" s="22" t="str">
        <f t="shared" si="469"/>
        <v/>
      </c>
      <c r="CI233" s="22" t="str">
        <f t="shared" si="469"/>
        <v/>
      </c>
      <c r="CJ233" s="22" t="str">
        <f t="shared" si="431"/>
        <v/>
      </c>
      <c r="CK233" s="22" t="str">
        <f t="shared" si="432"/>
        <v/>
      </c>
      <c r="CL233" s="22" t="str">
        <f t="shared" ref="CL233:CN233" si="470">IFERROR(CL85/CK85*100-100,"")</f>
        <v/>
      </c>
      <c r="CM233" s="22" t="str">
        <f t="shared" si="470"/>
        <v/>
      </c>
      <c r="CN233" s="22" t="str">
        <f t="shared" si="470"/>
        <v/>
      </c>
      <c r="CO233" s="22" t="str">
        <f t="shared" si="434"/>
        <v/>
      </c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</row>
    <row r="234" spans="1:113" ht="14.25" customHeight="1" x14ac:dyDescent="0.2">
      <c r="A234" s="19"/>
      <c r="B234" s="20"/>
      <c r="C234" s="27" t="s">
        <v>16</v>
      </c>
      <c r="D234" s="22"/>
      <c r="E234" s="59" t="str">
        <f t="shared" ref="E234:G234" si="471">IFERROR(E86/D86*100-100,"")</f>
        <v/>
      </c>
      <c r="F234" s="59" t="str">
        <f t="shared" si="471"/>
        <v/>
      </c>
      <c r="G234" s="59" t="str">
        <f t="shared" si="471"/>
        <v/>
      </c>
      <c r="H234" s="22"/>
      <c r="I234" s="22" t="str">
        <f t="shared" si="384"/>
        <v/>
      </c>
      <c r="J234" s="59" t="str">
        <f t="shared" ref="J234:L234" si="472">IFERROR(J86/I86*100-100,"")</f>
        <v/>
      </c>
      <c r="K234" s="59" t="str">
        <f t="shared" si="472"/>
        <v/>
      </c>
      <c r="L234" s="59" t="str">
        <f t="shared" si="472"/>
        <v/>
      </c>
      <c r="M234" s="22" t="str">
        <f t="shared" si="386"/>
        <v/>
      </c>
      <c r="N234" s="22" t="str">
        <f t="shared" si="387"/>
        <v/>
      </c>
      <c r="O234" s="59" t="str">
        <f t="shared" ref="O234:Q234" si="473">IFERROR(O86/N86*100-100,"")</f>
        <v/>
      </c>
      <c r="P234" s="59" t="str">
        <f t="shared" si="473"/>
        <v/>
      </c>
      <c r="Q234" s="59" t="str">
        <f t="shared" si="473"/>
        <v/>
      </c>
      <c r="R234" s="22" t="str">
        <f t="shared" si="389"/>
        <v/>
      </c>
      <c r="S234" s="22" t="str">
        <f t="shared" si="390"/>
        <v/>
      </c>
      <c r="T234" s="59" t="str">
        <f t="shared" ref="T234:V234" si="474">IFERROR(T86/S86*100-100,"")</f>
        <v/>
      </c>
      <c r="U234" s="59" t="str">
        <f t="shared" si="474"/>
        <v/>
      </c>
      <c r="V234" s="59" t="str">
        <f t="shared" si="474"/>
        <v/>
      </c>
      <c r="W234" s="22" t="str">
        <f t="shared" si="392"/>
        <v/>
      </c>
      <c r="X234" s="22" t="str">
        <f t="shared" si="393"/>
        <v/>
      </c>
      <c r="Y234" s="59" t="str">
        <f t="shared" ref="Y234:AA234" si="475">IFERROR(Y86/X86*100-100,"")</f>
        <v/>
      </c>
      <c r="Z234" s="59" t="str">
        <f t="shared" si="475"/>
        <v/>
      </c>
      <c r="AA234" s="59" t="str">
        <f t="shared" si="475"/>
        <v/>
      </c>
      <c r="AB234" s="22" t="str">
        <f t="shared" si="395"/>
        <v/>
      </c>
      <c r="AC234" s="22" t="str">
        <f t="shared" si="396"/>
        <v/>
      </c>
      <c r="AD234" s="59" t="str">
        <f t="shared" ref="AD234:AF234" si="476">IFERROR(AD86/AC86*100-100,"")</f>
        <v/>
      </c>
      <c r="AE234" s="59" t="str">
        <f t="shared" si="476"/>
        <v/>
      </c>
      <c r="AF234" s="59" t="str">
        <f t="shared" si="476"/>
        <v/>
      </c>
      <c r="AG234" s="22" t="str">
        <f t="shared" si="398"/>
        <v/>
      </c>
      <c r="AH234" s="22" t="str">
        <f t="shared" si="399"/>
        <v/>
      </c>
      <c r="AI234" s="59" t="str">
        <f t="shared" ref="AI234:AK234" si="477">IFERROR(AI86/AH86*100-100,"")</f>
        <v/>
      </c>
      <c r="AJ234" s="59" t="str">
        <f t="shared" si="477"/>
        <v/>
      </c>
      <c r="AK234" s="59" t="str">
        <f t="shared" si="477"/>
        <v/>
      </c>
      <c r="AL234" s="22" t="str">
        <f t="shared" si="401"/>
        <v/>
      </c>
      <c r="AM234" s="22" t="str">
        <f t="shared" si="402"/>
        <v/>
      </c>
      <c r="AN234" s="59" t="str">
        <f t="shared" ref="AN234:AP234" si="478">IFERROR(AN86/AM86*100-100,"")</f>
        <v/>
      </c>
      <c r="AO234" s="59" t="str">
        <f t="shared" si="478"/>
        <v/>
      </c>
      <c r="AP234" s="59" t="str">
        <f t="shared" si="478"/>
        <v/>
      </c>
      <c r="AQ234" s="22" t="str">
        <f t="shared" si="404"/>
        <v/>
      </c>
      <c r="AR234" s="22" t="str">
        <f t="shared" si="405"/>
        <v/>
      </c>
      <c r="AS234" s="59" t="str">
        <f t="shared" ref="AS234:AU234" si="479">IFERROR(AS86/AR86*100-100,"")</f>
        <v/>
      </c>
      <c r="AT234" s="59" t="str">
        <f t="shared" si="479"/>
        <v/>
      </c>
      <c r="AU234" s="59" t="str">
        <f t="shared" si="479"/>
        <v/>
      </c>
      <c r="AV234" s="22" t="str">
        <f t="shared" si="407"/>
        <v/>
      </c>
      <c r="AW234" s="22" t="str">
        <f t="shared" si="408"/>
        <v/>
      </c>
      <c r="AX234" s="59" t="str">
        <f t="shared" ref="AX234:AZ234" si="480">IFERROR(AX86/AW86*100-100,"")</f>
        <v/>
      </c>
      <c r="AY234" s="59" t="str">
        <f t="shared" si="480"/>
        <v/>
      </c>
      <c r="AZ234" s="59" t="str">
        <f t="shared" si="480"/>
        <v/>
      </c>
      <c r="BA234" s="22" t="str">
        <f t="shared" si="410"/>
        <v/>
      </c>
      <c r="BB234" s="22" t="str">
        <f t="shared" si="411"/>
        <v/>
      </c>
      <c r="BC234" s="59" t="str">
        <f t="shared" ref="BC234:BE234" si="481">IFERROR(BC86/BB86*100-100,"")</f>
        <v/>
      </c>
      <c r="BD234" s="59" t="str">
        <f t="shared" si="481"/>
        <v/>
      </c>
      <c r="BE234" s="59" t="str">
        <f t="shared" si="481"/>
        <v/>
      </c>
      <c r="BF234" s="22" t="str">
        <f t="shared" si="413"/>
        <v/>
      </c>
      <c r="BG234" s="22" t="str">
        <f t="shared" si="414"/>
        <v/>
      </c>
      <c r="BH234" s="59" t="str">
        <f t="shared" ref="BH234:BJ234" si="482">IFERROR(BH86/BG86*100-100,"")</f>
        <v/>
      </c>
      <c r="BI234" s="59" t="str">
        <f t="shared" si="482"/>
        <v/>
      </c>
      <c r="BJ234" s="59" t="str">
        <f t="shared" si="482"/>
        <v/>
      </c>
      <c r="BK234" s="22" t="str">
        <f t="shared" si="416"/>
        <v/>
      </c>
      <c r="BL234" s="22" t="str">
        <f t="shared" si="417"/>
        <v/>
      </c>
      <c r="BM234" s="59" t="str">
        <f t="shared" ref="BM234:BO234" si="483">IFERROR(BM86/BL86*100-100,"")</f>
        <v/>
      </c>
      <c r="BN234" s="59" t="str">
        <f t="shared" si="483"/>
        <v/>
      </c>
      <c r="BO234" s="59" t="str">
        <f t="shared" si="483"/>
        <v/>
      </c>
      <c r="BP234" s="22" t="str">
        <f t="shared" si="419"/>
        <v/>
      </c>
      <c r="BQ234" s="22" t="str">
        <f t="shared" si="420"/>
        <v/>
      </c>
      <c r="BR234" s="59" t="str">
        <f t="shared" ref="BR234:BT234" si="484">IFERROR(BR86/BQ86*100-100,"")</f>
        <v/>
      </c>
      <c r="BS234" s="59" t="str">
        <f t="shared" si="484"/>
        <v/>
      </c>
      <c r="BT234" s="59" t="str">
        <f t="shared" si="484"/>
        <v/>
      </c>
      <c r="BU234" s="22" t="str">
        <f t="shared" si="422"/>
        <v/>
      </c>
      <c r="BV234" s="22" t="str">
        <f t="shared" si="423"/>
        <v/>
      </c>
      <c r="BW234" s="59" t="str">
        <f t="shared" ref="BW234:BY234" si="485">IFERROR(BW86/BV86*100-100,"")</f>
        <v/>
      </c>
      <c r="BX234" s="59" t="str">
        <f t="shared" si="485"/>
        <v/>
      </c>
      <c r="BY234" s="59" t="str">
        <f t="shared" si="485"/>
        <v/>
      </c>
      <c r="BZ234" s="22" t="str">
        <f t="shared" si="425"/>
        <v/>
      </c>
      <c r="CA234" s="22" t="str">
        <f t="shared" si="426"/>
        <v/>
      </c>
      <c r="CB234" s="59" t="str">
        <f t="shared" ref="CB234:CD234" si="486">IFERROR(CB86/CA86*100-100,"")</f>
        <v/>
      </c>
      <c r="CC234" s="59" t="str">
        <f t="shared" si="486"/>
        <v/>
      </c>
      <c r="CD234" s="59" t="str">
        <f t="shared" si="486"/>
        <v/>
      </c>
      <c r="CE234" s="22" t="str">
        <f t="shared" si="428"/>
        <v/>
      </c>
      <c r="CF234" s="22" t="str">
        <f t="shared" si="429"/>
        <v/>
      </c>
      <c r="CG234" s="59" t="str">
        <f t="shared" ref="CG234:CI234" si="487">IFERROR(CG86/CF86*100-100,"")</f>
        <v/>
      </c>
      <c r="CH234" s="59" t="str">
        <f t="shared" si="487"/>
        <v/>
      </c>
      <c r="CI234" s="59" t="str">
        <f t="shared" si="487"/>
        <v/>
      </c>
      <c r="CJ234" s="22" t="str">
        <f t="shared" si="431"/>
        <v/>
      </c>
      <c r="CK234" s="22" t="str">
        <f t="shared" si="432"/>
        <v/>
      </c>
      <c r="CL234" s="59" t="str">
        <f t="shared" ref="CL234:CN234" si="488">IFERROR(CL86/CK86*100-100,"")</f>
        <v/>
      </c>
      <c r="CM234" s="59" t="str">
        <f t="shared" si="488"/>
        <v/>
      </c>
      <c r="CN234" s="59" t="str">
        <f t="shared" si="488"/>
        <v/>
      </c>
      <c r="CO234" s="22" t="str">
        <f t="shared" si="434"/>
        <v/>
      </c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</row>
    <row r="235" spans="1:113" ht="14.25" customHeight="1" x14ac:dyDescent="0.2">
      <c r="A235" s="19"/>
      <c r="B235" s="20"/>
      <c r="C235" s="27" t="s">
        <v>17</v>
      </c>
      <c r="D235" s="22"/>
      <c r="E235" s="59" t="str">
        <f t="shared" ref="E235:G235" si="489">IFERROR(E87/D87*100-100,"")</f>
        <v/>
      </c>
      <c r="F235" s="59" t="str">
        <f t="shared" si="489"/>
        <v/>
      </c>
      <c r="G235" s="59" t="str">
        <f t="shared" si="489"/>
        <v/>
      </c>
      <c r="H235" s="22"/>
      <c r="I235" s="22" t="str">
        <f t="shared" si="384"/>
        <v/>
      </c>
      <c r="J235" s="59" t="str">
        <f t="shared" ref="J235:L235" si="490">IFERROR(J87/I87*100-100,"")</f>
        <v/>
      </c>
      <c r="K235" s="59" t="str">
        <f t="shared" si="490"/>
        <v/>
      </c>
      <c r="L235" s="59" t="str">
        <f t="shared" si="490"/>
        <v/>
      </c>
      <c r="M235" s="22" t="str">
        <f t="shared" si="386"/>
        <v/>
      </c>
      <c r="N235" s="22" t="str">
        <f t="shared" si="387"/>
        <v/>
      </c>
      <c r="O235" s="59" t="str">
        <f t="shared" ref="O235:Q235" si="491">IFERROR(O87/N87*100-100,"")</f>
        <v/>
      </c>
      <c r="P235" s="59" t="str">
        <f t="shared" si="491"/>
        <v/>
      </c>
      <c r="Q235" s="59" t="str">
        <f t="shared" si="491"/>
        <v/>
      </c>
      <c r="R235" s="22" t="str">
        <f t="shared" si="389"/>
        <v/>
      </c>
      <c r="S235" s="22" t="str">
        <f t="shared" si="390"/>
        <v/>
      </c>
      <c r="T235" s="59" t="str">
        <f t="shared" ref="T235:V235" si="492">IFERROR(T87/S87*100-100,"")</f>
        <v/>
      </c>
      <c r="U235" s="59" t="str">
        <f t="shared" si="492"/>
        <v/>
      </c>
      <c r="V235" s="59" t="str">
        <f t="shared" si="492"/>
        <v/>
      </c>
      <c r="W235" s="22" t="str">
        <f t="shared" si="392"/>
        <v/>
      </c>
      <c r="X235" s="22" t="str">
        <f t="shared" si="393"/>
        <v/>
      </c>
      <c r="Y235" s="59" t="str">
        <f t="shared" ref="Y235:AA235" si="493">IFERROR(Y87/X87*100-100,"")</f>
        <v/>
      </c>
      <c r="Z235" s="59" t="str">
        <f t="shared" si="493"/>
        <v/>
      </c>
      <c r="AA235" s="59" t="str">
        <f t="shared" si="493"/>
        <v/>
      </c>
      <c r="AB235" s="22" t="str">
        <f t="shared" si="395"/>
        <v/>
      </c>
      <c r="AC235" s="22" t="str">
        <f t="shared" si="396"/>
        <v/>
      </c>
      <c r="AD235" s="59" t="str">
        <f t="shared" ref="AD235:AF235" si="494">IFERROR(AD87/AC87*100-100,"")</f>
        <v/>
      </c>
      <c r="AE235" s="59" t="str">
        <f t="shared" si="494"/>
        <v/>
      </c>
      <c r="AF235" s="59" t="str">
        <f t="shared" si="494"/>
        <v/>
      </c>
      <c r="AG235" s="22" t="str">
        <f t="shared" si="398"/>
        <v/>
      </c>
      <c r="AH235" s="22" t="str">
        <f t="shared" si="399"/>
        <v/>
      </c>
      <c r="AI235" s="59" t="str">
        <f t="shared" ref="AI235:AK235" si="495">IFERROR(AI87/AH87*100-100,"")</f>
        <v/>
      </c>
      <c r="AJ235" s="59" t="str">
        <f t="shared" si="495"/>
        <v/>
      </c>
      <c r="AK235" s="59" t="str">
        <f t="shared" si="495"/>
        <v/>
      </c>
      <c r="AL235" s="22" t="str">
        <f t="shared" si="401"/>
        <v/>
      </c>
      <c r="AM235" s="22" t="str">
        <f t="shared" si="402"/>
        <v/>
      </c>
      <c r="AN235" s="59" t="str">
        <f t="shared" ref="AN235:AP235" si="496">IFERROR(AN87/AM87*100-100,"")</f>
        <v/>
      </c>
      <c r="AO235" s="59" t="str">
        <f t="shared" si="496"/>
        <v/>
      </c>
      <c r="AP235" s="59" t="str">
        <f t="shared" si="496"/>
        <v/>
      </c>
      <c r="AQ235" s="22" t="str">
        <f t="shared" si="404"/>
        <v/>
      </c>
      <c r="AR235" s="22" t="str">
        <f t="shared" si="405"/>
        <v/>
      </c>
      <c r="AS235" s="59" t="str">
        <f t="shared" ref="AS235:AU235" si="497">IFERROR(AS87/AR87*100-100,"")</f>
        <v/>
      </c>
      <c r="AT235" s="59" t="str">
        <f t="shared" si="497"/>
        <v/>
      </c>
      <c r="AU235" s="59" t="str">
        <f t="shared" si="497"/>
        <v/>
      </c>
      <c r="AV235" s="22" t="str">
        <f t="shared" si="407"/>
        <v/>
      </c>
      <c r="AW235" s="22" t="str">
        <f t="shared" si="408"/>
        <v/>
      </c>
      <c r="AX235" s="59" t="str">
        <f t="shared" ref="AX235:AZ235" si="498">IFERROR(AX87/AW87*100-100,"")</f>
        <v/>
      </c>
      <c r="AY235" s="59" t="str">
        <f t="shared" si="498"/>
        <v/>
      </c>
      <c r="AZ235" s="59" t="str">
        <f t="shared" si="498"/>
        <v/>
      </c>
      <c r="BA235" s="22" t="str">
        <f t="shared" si="410"/>
        <v/>
      </c>
      <c r="BB235" s="22" t="str">
        <f t="shared" si="411"/>
        <v/>
      </c>
      <c r="BC235" s="59" t="str">
        <f t="shared" ref="BC235:BE235" si="499">IFERROR(BC87/BB87*100-100,"")</f>
        <v/>
      </c>
      <c r="BD235" s="59" t="str">
        <f t="shared" si="499"/>
        <v/>
      </c>
      <c r="BE235" s="59" t="str">
        <f t="shared" si="499"/>
        <v/>
      </c>
      <c r="BF235" s="22" t="str">
        <f t="shared" si="413"/>
        <v/>
      </c>
      <c r="BG235" s="22" t="str">
        <f t="shared" si="414"/>
        <v/>
      </c>
      <c r="BH235" s="59" t="str">
        <f t="shared" ref="BH235:BJ235" si="500">IFERROR(BH87/BG87*100-100,"")</f>
        <v/>
      </c>
      <c r="BI235" s="59" t="str">
        <f t="shared" si="500"/>
        <v/>
      </c>
      <c r="BJ235" s="59" t="str">
        <f t="shared" si="500"/>
        <v/>
      </c>
      <c r="BK235" s="22" t="str">
        <f t="shared" si="416"/>
        <v/>
      </c>
      <c r="BL235" s="22" t="str">
        <f t="shared" si="417"/>
        <v/>
      </c>
      <c r="BM235" s="59" t="str">
        <f t="shared" ref="BM235:BO235" si="501">IFERROR(BM87/BL87*100-100,"")</f>
        <v/>
      </c>
      <c r="BN235" s="59" t="str">
        <f t="shared" si="501"/>
        <v/>
      </c>
      <c r="BO235" s="59" t="str">
        <f t="shared" si="501"/>
        <v/>
      </c>
      <c r="BP235" s="22" t="str">
        <f t="shared" si="419"/>
        <v/>
      </c>
      <c r="BQ235" s="22" t="str">
        <f t="shared" si="420"/>
        <v/>
      </c>
      <c r="BR235" s="59" t="str">
        <f t="shared" ref="BR235:BT235" si="502">IFERROR(BR87/BQ87*100-100,"")</f>
        <v/>
      </c>
      <c r="BS235" s="59" t="str">
        <f t="shared" si="502"/>
        <v/>
      </c>
      <c r="BT235" s="59" t="str">
        <f t="shared" si="502"/>
        <v/>
      </c>
      <c r="BU235" s="22" t="str">
        <f t="shared" si="422"/>
        <v/>
      </c>
      <c r="BV235" s="22" t="str">
        <f t="shared" si="423"/>
        <v/>
      </c>
      <c r="BW235" s="59" t="str">
        <f t="shared" ref="BW235:BY235" si="503">IFERROR(BW87/BV87*100-100,"")</f>
        <v/>
      </c>
      <c r="BX235" s="59" t="str">
        <f t="shared" si="503"/>
        <v/>
      </c>
      <c r="BY235" s="59" t="str">
        <f t="shared" si="503"/>
        <v/>
      </c>
      <c r="BZ235" s="22" t="str">
        <f t="shared" si="425"/>
        <v/>
      </c>
      <c r="CA235" s="22" t="str">
        <f t="shared" si="426"/>
        <v/>
      </c>
      <c r="CB235" s="59" t="str">
        <f t="shared" ref="CB235:CD235" si="504">IFERROR(CB87/CA87*100-100,"")</f>
        <v/>
      </c>
      <c r="CC235" s="59" t="str">
        <f t="shared" si="504"/>
        <v/>
      </c>
      <c r="CD235" s="59" t="str">
        <f t="shared" si="504"/>
        <v/>
      </c>
      <c r="CE235" s="22" t="str">
        <f t="shared" si="428"/>
        <v/>
      </c>
      <c r="CF235" s="22" t="str">
        <f t="shared" si="429"/>
        <v/>
      </c>
      <c r="CG235" s="59" t="str">
        <f t="shared" ref="CG235:CI235" si="505">IFERROR(CG87/CF87*100-100,"")</f>
        <v/>
      </c>
      <c r="CH235" s="59" t="str">
        <f t="shared" si="505"/>
        <v/>
      </c>
      <c r="CI235" s="59" t="str">
        <f t="shared" si="505"/>
        <v/>
      </c>
      <c r="CJ235" s="22" t="str">
        <f t="shared" si="431"/>
        <v/>
      </c>
      <c r="CK235" s="22" t="str">
        <f t="shared" si="432"/>
        <v/>
      </c>
      <c r="CL235" s="59" t="str">
        <f t="shared" ref="CL235:CN235" si="506">IFERROR(CL87/CK87*100-100,"")</f>
        <v/>
      </c>
      <c r="CM235" s="59" t="str">
        <f t="shared" si="506"/>
        <v/>
      </c>
      <c r="CN235" s="59" t="str">
        <f t="shared" si="506"/>
        <v/>
      </c>
      <c r="CO235" s="22" t="str">
        <f t="shared" si="434"/>
        <v/>
      </c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</row>
    <row r="236" spans="1:113" ht="14.25" customHeight="1" x14ac:dyDescent="0.2">
      <c r="A236" s="19"/>
      <c r="B236" s="20"/>
      <c r="C236" s="28" t="s">
        <v>18</v>
      </c>
      <c r="D236" s="22"/>
      <c r="E236" s="59" t="str">
        <f t="shared" ref="E236:G236" si="507">IFERROR(E88/D88*100-100,"")</f>
        <v/>
      </c>
      <c r="F236" s="59" t="str">
        <f t="shared" si="507"/>
        <v/>
      </c>
      <c r="G236" s="59" t="str">
        <f t="shared" si="507"/>
        <v/>
      </c>
      <c r="H236" s="22"/>
      <c r="I236" s="22" t="str">
        <f t="shared" si="384"/>
        <v/>
      </c>
      <c r="J236" s="59" t="str">
        <f t="shared" ref="J236:L236" si="508">IFERROR(J88/I88*100-100,"")</f>
        <v/>
      </c>
      <c r="K236" s="59" t="str">
        <f t="shared" si="508"/>
        <v/>
      </c>
      <c r="L236" s="59" t="str">
        <f t="shared" si="508"/>
        <v/>
      </c>
      <c r="M236" s="22" t="str">
        <f t="shared" si="386"/>
        <v/>
      </c>
      <c r="N236" s="22" t="str">
        <f t="shared" si="387"/>
        <v/>
      </c>
      <c r="O236" s="59" t="str">
        <f t="shared" ref="O236:Q236" si="509">IFERROR(O88/N88*100-100,"")</f>
        <v/>
      </c>
      <c r="P236" s="59" t="str">
        <f t="shared" si="509"/>
        <v/>
      </c>
      <c r="Q236" s="59" t="str">
        <f t="shared" si="509"/>
        <v/>
      </c>
      <c r="R236" s="22" t="str">
        <f t="shared" si="389"/>
        <v/>
      </c>
      <c r="S236" s="22" t="str">
        <f t="shared" si="390"/>
        <v/>
      </c>
      <c r="T236" s="59" t="str">
        <f t="shared" ref="T236:V236" si="510">IFERROR(T88/S88*100-100,"")</f>
        <v/>
      </c>
      <c r="U236" s="59" t="str">
        <f t="shared" si="510"/>
        <v/>
      </c>
      <c r="V236" s="59" t="str">
        <f t="shared" si="510"/>
        <v/>
      </c>
      <c r="W236" s="22" t="str">
        <f t="shared" si="392"/>
        <v/>
      </c>
      <c r="X236" s="22" t="str">
        <f t="shared" si="393"/>
        <v/>
      </c>
      <c r="Y236" s="59" t="str">
        <f t="shared" ref="Y236:AA236" si="511">IFERROR(Y88/X88*100-100,"")</f>
        <v/>
      </c>
      <c r="Z236" s="59" t="str">
        <f t="shared" si="511"/>
        <v/>
      </c>
      <c r="AA236" s="59" t="str">
        <f t="shared" si="511"/>
        <v/>
      </c>
      <c r="AB236" s="22" t="str">
        <f t="shared" si="395"/>
        <v/>
      </c>
      <c r="AC236" s="22" t="str">
        <f t="shared" si="396"/>
        <v/>
      </c>
      <c r="AD236" s="59" t="str">
        <f t="shared" ref="AD236:AF236" si="512">IFERROR(AD88/AC88*100-100,"")</f>
        <v/>
      </c>
      <c r="AE236" s="59" t="str">
        <f t="shared" si="512"/>
        <v/>
      </c>
      <c r="AF236" s="59" t="str">
        <f t="shared" si="512"/>
        <v/>
      </c>
      <c r="AG236" s="22" t="str">
        <f t="shared" si="398"/>
        <v/>
      </c>
      <c r="AH236" s="22" t="str">
        <f t="shared" si="399"/>
        <v/>
      </c>
      <c r="AI236" s="59" t="str">
        <f t="shared" ref="AI236:AK236" si="513">IFERROR(AI88/AH88*100-100,"")</f>
        <v/>
      </c>
      <c r="AJ236" s="59" t="str">
        <f t="shared" si="513"/>
        <v/>
      </c>
      <c r="AK236" s="59" t="str">
        <f t="shared" si="513"/>
        <v/>
      </c>
      <c r="AL236" s="22" t="str">
        <f t="shared" si="401"/>
        <v/>
      </c>
      <c r="AM236" s="22" t="str">
        <f t="shared" si="402"/>
        <v/>
      </c>
      <c r="AN236" s="59" t="str">
        <f t="shared" ref="AN236:AP236" si="514">IFERROR(AN88/AM88*100-100,"")</f>
        <v/>
      </c>
      <c r="AO236" s="59" t="str">
        <f t="shared" si="514"/>
        <v/>
      </c>
      <c r="AP236" s="59" t="str">
        <f t="shared" si="514"/>
        <v/>
      </c>
      <c r="AQ236" s="22" t="str">
        <f t="shared" si="404"/>
        <v/>
      </c>
      <c r="AR236" s="22" t="str">
        <f t="shared" si="405"/>
        <v/>
      </c>
      <c r="AS236" s="59" t="str">
        <f t="shared" ref="AS236:AU236" si="515">IFERROR(AS88/AR88*100-100,"")</f>
        <v/>
      </c>
      <c r="AT236" s="59" t="str">
        <f t="shared" si="515"/>
        <v/>
      </c>
      <c r="AU236" s="59" t="str">
        <f t="shared" si="515"/>
        <v/>
      </c>
      <c r="AV236" s="22" t="str">
        <f t="shared" si="407"/>
        <v/>
      </c>
      <c r="AW236" s="22" t="str">
        <f t="shared" si="408"/>
        <v/>
      </c>
      <c r="AX236" s="59" t="str">
        <f t="shared" ref="AX236:AZ236" si="516">IFERROR(AX88/AW88*100-100,"")</f>
        <v/>
      </c>
      <c r="AY236" s="59" t="str">
        <f t="shared" si="516"/>
        <v/>
      </c>
      <c r="AZ236" s="59" t="str">
        <f t="shared" si="516"/>
        <v/>
      </c>
      <c r="BA236" s="22" t="str">
        <f t="shared" si="410"/>
        <v/>
      </c>
      <c r="BB236" s="22" t="str">
        <f t="shared" si="411"/>
        <v/>
      </c>
      <c r="BC236" s="59" t="str">
        <f t="shared" ref="BC236:BE236" si="517">IFERROR(BC88/BB88*100-100,"")</f>
        <v/>
      </c>
      <c r="BD236" s="59" t="str">
        <f t="shared" si="517"/>
        <v/>
      </c>
      <c r="BE236" s="59" t="str">
        <f t="shared" si="517"/>
        <v/>
      </c>
      <c r="BF236" s="22" t="str">
        <f t="shared" si="413"/>
        <v/>
      </c>
      <c r="BG236" s="22" t="str">
        <f t="shared" si="414"/>
        <v/>
      </c>
      <c r="BH236" s="59" t="str">
        <f t="shared" ref="BH236:BJ236" si="518">IFERROR(BH88/BG88*100-100,"")</f>
        <v/>
      </c>
      <c r="BI236" s="59" t="str">
        <f t="shared" si="518"/>
        <v/>
      </c>
      <c r="BJ236" s="59" t="str">
        <f t="shared" si="518"/>
        <v/>
      </c>
      <c r="BK236" s="22" t="str">
        <f t="shared" si="416"/>
        <v/>
      </c>
      <c r="BL236" s="22" t="str">
        <f t="shared" si="417"/>
        <v/>
      </c>
      <c r="BM236" s="59" t="str">
        <f t="shared" ref="BM236:BO236" si="519">IFERROR(BM88/BL88*100-100,"")</f>
        <v/>
      </c>
      <c r="BN236" s="59" t="str">
        <f t="shared" si="519"/>
        <v/>
      </c>
      <c r="BO236" s="59" t="str">
        <f t="shared" si="519"/>
        <v/>
      </c>
      <c r="BP236" s="22" t="str">
        <f t="shared" si="419"/>
        <v/>
      </c>
      <c r="BQ236" s="22" t="str">
        <f t="shared" si="420"/>
        <v/>
      </c>
      <c r="BR236" s="59" t="str">
        <f t="shared" ref="BR236:BT236" si="520">IFERROR(BR88/BQ88*100-100,"")</f>
        <v/>
      </c>
      <c r="BS236" s="59" t="str">
        <f t="shared" si="520"/>
        <v/>
      </c>
      <c r="BT236" s="59" t="str">
        <f t="shared" si="520"/>
        <v/>
      </c>
      <c r="BU236" s="22" t="str">
        <f t="shared" si="422"/>
        <v/>
      </c>
      <c r="BV236" s="22" t="str">
        <f t="shared" si="423"/>
        <v/>
      </c>
      <c r="BW236" s="59" t="str">
        <f t="shared" ref="BW236:BY236" si="521">IFERROR(BW88/BV88*100-100,"")</f>
        <v/>
      </c>
      <c r="BX236" s="59" t="str">
        <f t="shared" si="521"/>
        <v/>
      </c>
      <c r="BY236" s="59" t="str">
        <f t="shared" si="521"/>
        <v/>
      </c>
      <c r="BZ236" s="22" t="str">
        <f t="shared" si="425"/>
        <v/>
      </c>
      <c r="CA236" s="22" t="str">
        <f t="shared" si="426"/>
        <v/>
      </c>
      <c r="CB236" s="59" t="str">
        <f t="shared" ref="CB236:CD236" si="522">IFERROR(CB88/CA88*100-100,"")</f>
        <v/>
      </c>
      <c r="CC236" s="59" t="str">
        <f t="shared" si="522"/>
        <v/>
      </c>
      <c r="CD236" s="59" t="str">
        <f t="shared" si="522"/>
        <v/>
      </c>
      <c r="CE236" s="22" t="str">
        <f t="shared" si="428"/>
        <v/>
      </c>
      <c r="CF236" s="22" t="str">
        <f t="shared" si="429"/>
        <v/>
      </c>
      <c r="CG236" s="59" t="str">
        <f t="shared" ref="CG236:CI236" si="523">IFERROR(CG88/CF88*100-100,"")</f>
        <v/>
      </c>
      <c r="CH236" s="59" t="str">
        <f t="shared" si="523"/>
        <v/>
      </c>
      <c r="CI236" s="59" t="str">
        <f t="shared" si="523"/>
        <v/>
      </c>
      <c r="CJ236" s="22" t="str">
        <f t="shared" si="431"/>
        <v/>
      </c>
      <c r="CK236" s="22" t="str">
        <f t="shared" si="432"/>
        <v/>
      </c>
      <c r="CL236" s="59" t="str">
        <f t="shared" ref="CL236:CN236" si="524">IFERROR(CL88/CK88*100-100,"")</f>
        <v/>
      </c>
      <c r="CM236" s="59" t="str">
        <f t="shared" si="524"/>
        <v/>
      </c>
      <c r="CN236" s="59" t="str">
        <f t="shared" si="524"/>
        <v/>
      </c>
      <c r="CO236" s="22" t="str">
        <f t="shared" si="434"/>
        <v/>
      </c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</row>
    <row r="237" spans="1:113" ht="14.25" customHeight="1" x14ac:dyDescent="0.2">
      <c r="A237" s="19"/>
      <c r="B237" s="20"/>
      <c r="C237" s="27" t="s">
        <v>19</v>
      </c>
      <c r="D237" s="22"/>
      <c r="E237" s="59" t="str">
        <f t="shared" ref="E237:G237" si="525">IFERROR(E89/D89*100-100,"")</f>
        <v/>
      </c>
      <c r="F237" s="59" t="str">
        <f t="shared" si="525"/>
        <v/>
      </c>
      <c r="G237" s="59" t="str">
        <f t="shared" si="525"/>
        <v/>
      </c>
      <c r="H237" s="22"/>
      <c r="I237" s="22" t="str">
        <f t="shared" si="384"/>
        <v/>
      </c>
      <c r="J237" s="59" t="str">
        <f t="shared" ref="J237:L237" si="526">IFERROR(J89/I89*100-100,"")</f>
        <v/>
      </c>
      <c r="K237" s="59" t="str">
        <f t="shared" si="526"/>
        <v/>
      </c>
      <c r="L237" s="59" t="str">
        <f t="shared" si="526"/>
        <v/>
      </c>
      <c r="M237" s="22" t="str">
        <f t="shared" si="386"/>
        <v/>
      </c>
      <c r="N237" s="22" t="str">
        <f t="shared" si="387"/>
        <v/>
      </c>
      <c r="O237" s="59" t="str">
        <f t="shared" ref="O237:Q237" si="527">IFERROR(O89/N89*100-100,"")</f>
        <v/>
      </c>
      <c r="P237" s="59" t="str">
        <f t="shared" si="527"/>
        <v/>
      </c>
      <c r="Q237" s="59" t="str">
        <f t="shared" si="527"/>
        <v/>
      </c>
      <c r="R237" s="22" t="str">
        <f t="shared" si="389"/>
        <v/>
      </c>
      <c r="S237" s="22" t="str">
        <f t="shared" si="390"/>
        <v/>
      </c>
      <c r="T237" s="59" t="str">
        <f t="shared" ref="T237:V237" si="528">IFERROR(T89/S89*100-100,"")</f>
        <v/>
      </c>
      <c r="U237" s="59" t="str">
        <f t="shared" si="528"/>
        <v/>
      </c>
      <c r="V237" s="59" t="str">
        <f t="shared" si="528"/>
        <v/>
      </c>
      <c r="W237" s="22" t="str">
        <f t="shared" si="392"/>
        <v/>
      </c>
      <c r="X237" s="22" t="str">
        <f t="shared" si="393"/>
        <v/>
      </c>
      <c r="Y237" s="59" t="str">
        <f t="shared" ref="Y237:AA237" si="529">IFERROR(Y89/X89*100-100,"")</f>
        <v/>
      </c>
      <c r="Z237" s="59" t="str">
        <f t="shared" si="529"/>
        <v/>
      </c>
      <c r="AA237" s="59" t="str">
        <f t="shared" si="529"/>
        <v/>
      </c>
      <c r="AB237" s="22" t="str">
        <f t="shared" si="395"/>
        <v/>
      </c>
      <c r="AC237" s="22" t="str">
        <f t="shared" si="396"/>
        <v/>
      </c>
      <c r="AD237" s="59" t="str">
        <f t="shared" ref="AD237:AF237" si="530">IFERROR(AD89/AC89*100-100,"")</f>
        <v/>
      </c>
      <c r="AE237" s="59" t="str">
        <f t="shared" si="530"/>
        <v/>
      </c>
      <c r="AF237" s="59" t="str">
        <f t="shared" si="530"/>
        <v/>
      </c>
      <c r="AG237" s="22" t="str">
        <f t="shared" si="398"/>
        <v/>
      </c>
      <c r="AH237" s="22" t="str">
        <f t="shared" si="399"/>
        <v/>
      </c>
      <c r="AI237" s="59" t="str">
        <f t="shared" ref="AI237:AK237" si="531">IFERROR(AI89/AH89*100-100,"")</f>
        <v/>
      </c>
      <c r="AJ237" s="59" t="str">
        <f t="shared" si="531"/>
        <v/>
      </c>
      <c r="AK237" s="59" t="str">
        <f t="shared" si="531"/>
        <v/>
      </c>
      <c r="AL237" s="22" t="str">
        <f t="shared" si="401"/>
        <v/>
      </c>
      <c r="AM237" s="22" t="str">
        <f t="shared" si="402"/>
        <v/>
      </c>
      <c r="AN237" s="59" t="str">
        <f t="shared" ref="AN237:AP237" si="532">IFERROR(AN89/AM89*100-100,"")</f>
        <v/>
      </c>
      <c r="AO237" s="59" t="str">
        <f t="shared" si="532"/>
        <v/>
      </c>
      <c r="AP237" s="59" t="str">
        <f t="shared" si="532"/>
        <v/>
      </c>
      <c r="AQ237" s="22" t="str">
        <f t="shared" si="404"/>
        <v/>
      </c>
      <c r="AR237" s="22" t="str">
        <f t="shared" si="405"/>
        <v/>
      </c>
      <c r="AS237" s="59" t="str">
        <f t="shared" ref="AS237:AU237" si="533">IFERROR(AS89/AR89*100-100,"")</f>
        <v/>
      </c>
      <c r="AT237" s="59" t="str">
        <f t="shared" si="533"/>
        <v/>
      </c>
      <c r="AU237" s="59" t="str">
        <f t="shared" si="533"/>
        <v/>
      </c>
      <c r="AV237" s="22" t="str">
        <f t="shared" si="407"/>
        <v/>
      </c>
      <c r="AW237" s="22" t="str">
        <f t="shared" si="408"/>
        <v/>
      </c>
      <c r="AX237" s="59" t="str">
        <f t="shared" ref="AX237:AZ237" si="534">IFERROR(AX89/AW89*100-100,"")</f>
        <v/>
      </c>
      <c r="AY237" s="59" t="str">
        <f t="shared" si="534"/>
        <v/>
      </c>
      <c r="AZ237" s="59" t="str">
        <f t="shared" si="534"/>
        <v/>
      </c>
      <c r="BA237" s="22" t="str">
        <f t="shared" si="410"/>
        <v/>
      </c>
      <c r="BB237" s="22" t="str">
        <f t="shared" si="411"/>
        <v/>
      </c>
      <c r="BC237" s="59" t="str">
        <f t="shared" ref="BC237:BE237" si="535">IFERROR(BC89/BB89*100-100,"")</f>
        <v/>
      </c>
      <c r="BD237" s="59" t="str">
        <f t="shared" si="535"/>
        <v/>
      </c>
      <c r="BE237" s="59" t="str">
        <f t="shared" si="535"/>
        <v/>
      </c>
      <c r="BF237" s="22" t="str">
        <f t="shared" si="413"/>
        <v/>
      </c>
      <c r="BG237" s="22" t="str">
        <f t="shared" si="414"/>
        <v/>
      </c>
      <c r="BH237" s="59" t="str">
        <f t="shared" ref="BH237:BJ237" si="536">IFERROR(BH89/BG89*100-100,"")</f>
        <v/>
      </c>
      <c r="BI237" s="59" t="str">
        <f t="shared" si="536"/>
        <v/>
      </c>
      <c r="BJ237" s="59" t="str">
        <f t="shared" si="536"/>
        <v/>
      </c>
      <c r="BK237" s="22" t="str">
        <f t="shared" si="416"/>
        <v/>
      </c>
      <c r="BL237" s="22" t="str">
        <f t="shared" si="417"/>
        <v/>
      </c>
      <c r="BM237" s="59" t="str">
        <f t="shared" ref="BM237:BO237" si="537">IFERROR(BM89/BL89*100-100,"")</f>
        <v/>
      </c>
      <c r="BN237" s="59" t="str">
        <f t="shared" si="537"/>
        <v/>
      </c>
      <c r="BO237" s="59" t="str">
        <f t="shared" si="537"/>
        <v/>
      </c>
      <c r="BP237" s="22" t="str">
        <f t="shared" si="419"/>
        <v/>
      </c>
      <c r="BQ237" s="22" t="str">
        <f t="shared" si="420"/>
        <v/>
      </c>
      <c r="BR237" s="59" t="str">
        <f t="shared" ref="BR237:BT237" si="538">IFERROR(BR89/BQ89*100-100,"")</f>
        <v/>
      </c>
      <c r="BS237" s="59" t="str">
        <f t="shared" si="538"/>
        <v/>
      </c>
      <c r="BT237" s="59" t="str">
        <f t="shared" si="538"/>
        <v/>
      </c>
      <c r="BU237" s="22" t="str">
        <f t="shared" si="422"/>
        <v/>
      </c>
      <c r="BV237" s="22" t="str">
        <f t="shared" si="423"/>
        <v/>
      </c>
      <c r="BW237" s="59" t="str">
        <f t="shared" ref="BW237:BY237" si="539">IFERROR(BW89/BV89*100-100,"")</f>
        <v/>
      </c>
      <c r="BX237" s="59" t="str">
        <f t="shared" si="539"/>
        <v/>
      </c>
      <c r="BY237" s="59" t="str">
        <f t="shared" si="539"/>
        <v/>
      </c>
      <c r="BZ237" s="22" t="str">
        <f t="shared" si="425"/>
        <v/>
      </c>
      <c r="CA237" s="22" t="str">
        <f t="shared" si="426"/>
        <v/>
      </c>
      <c r="CB237" s="59" t="str">
        <f t="shared" ref="CB237:CD237" si="540">IFERROR(CB89/CA89*100-100,"")</f>
        <v/>
      </c>
      <c r="CC237" s="59" t="str">
        <f t="shared" si="540"/>
        <v/>
      </c>
      <c r="CD237" s="59" t="str">
        <f t="shared" si="540"/>
        <v/>
      </c>
      <c r="CE237" s="22" t="str">
        <f t="shared" si="428"/>
        <v/>
      </c>
      <c r="CF237" s="22" t="str">
        <f t="shared" si="429"/>
        <v/>
      </c>
      <c r="CG237" s="59" t="str">
        <f t="shared" ref="CG237:CI237" si="541">IFERROR(CG89/CF89*100-100,"")</f>
        <v/>
      </c>
      <c r="CH237" s="59" t="str">
        <f t="shared" si="541"/>
        <v/>
      </c>
      <c r="CI237" s="59" t="str">
        <f t="shared" si="541"/>
        <v/>
      </c>
      <c r="CJ237" s="22" t="str">
        <f t="shared" si="431"/>
        <v/>
      </c>
      <c r="CK237" s="22" t="str">
        <f t="shared" si="432"/>
        <v/>
      </c>
      <c r="CL237" s="59" t="str">
        <f t="shared" ref="CL237:CN237" si="542">IFERROR(CL89/CK89*100-100,"")</f>
        <v/>
      </c>
      <c r="CM237" s="59" t="str">
        <f t="shared" si="542"/>
        <v/>
      </c>
      <c r="CN237" s="59" t="str">
        <f t="shared" si="542"/>
        <v/>
      </c>
      <c r="CO237" s="22" t="str">
        <f t="shared" si="434"/>
        <v/>
      </c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</row>
    <row r="238" spans="1:113" ht="14.25" customHeight="1" x14ac:dyDescent="0.2">
      <c r="A238" s="19"/>
      <c r="B238" s="20"/>
      <c r="C238" s="27" t="s">
        <v>20</v>
      </c>
      <c r="D238" s="22"/>
      <c r="E238" s="59" t="str">
        <f t="shared" ref="E238:G238" si="543">IFERROR(E90/D90*100-100,"")</f>
        <v/>
      </c>
      <c r="F238" s="59" t="str">
        <f t="shared" si="543"/>
        <v/>
      </c>
      <c r="G238" s="59" t="str">
        <f t="shared" si="543"/>
        <v/>
      </c>
      <c r="H238" s="22"/>
      <c r="I238" s="22" t="str">
        <f t="shared" si="384"/>
        <v/>
      </c>
      <c r="J238" s="59" t="str">
        <f t="shared" ref="J238:L238" si="544">IFERROR(J90/I90*100-100,"")</f>
        <v/>
      </c>
      <c r="K238" s="59" t="str">
        <f t="shared" si="544"/>
        <v/>
      </c>
      <c r="L238" s="59" t="str">
        <f t="shared" si="544"/>
        <v/>
      </c>
      <c r="M238" s="22" t="str">
        <f t="shared" si="386"/>
        <v/>
      </c>
      <c r="N238" s="22" t="str">
        <f t="shared" si="387"/>
        <v/>
      </c>
      <c r="O238" s="59" t="str">
        <f t="shared" ref="O238:Q238" si="545">IFERROR(O90/N90*100-100,"")</f>
        <v/>
      </c>
      <c r="P238" s="59" t="str">
        <f t="shared" si="545"/>
        <v/>
      </c>
      <c r="Q238" s="59" t="str">
        <f t="shared" si="545"/>
        <v/>
      </c>
      <c r="R238" s="22" t="str">
        <f t="shared" si="389"/>
        <v/>
      </c>
      <c r="S238" s="22" t="str">
        <f t="shared" si="390"/>
        <v/>
      </c>
      <c r="T238" s="59" t="str">
        <f t="shared" ref="T238:V238" si="546">IFERROR(T90/S90*100-100,"")</f>
        <v/>
      </c>
      <c r="U238" s="59" t="str">
        <f t="shared" si="546"/>
        <v/>
      </c>
      <c r="V238" s="59" t="str">
        <f t="shared" si="546"/>
        <v/>
      </c>
      <c r="W238" s="22" t="str">
        <f t="shared" si="392"/>
        <v/>
      </c>
      <c r="X238" s="22" t="str">
        <f t="shared" si="393"/>
        <v/>
      </c>
      <c r="Y238" s="59" t="str">
        <f t="shared" ref="Y238:AA238" si="547">IFERROR(Y90/X90*100-100,"")</f>
        <v/>
      </c>
      <c r="Z238" s="59" t="str">
        <f t="shared" si="547"/>
        <v/>
      </c>
      <c r="AA238" s="59" t="str">
        <f t="shared" si="547"/>
        <v/>
      </c>
      <c r="AB238" s="22" t="str">
        <f t="shared" si="395"/>
        <v/>
      </c>
      <c r="AC238" s="22" t="str">
        <f t="shared" si="396"/>
        <v/>
      </c>
      <c r="AD238" s="59" t="str">
        <f t="shared" ref="AD238:AF238" si="548">IFERROR(AD90/AC90*100-100,"")</f>
        <v/>
      </c>
      <c r="AE238" s="59" t="str">
        <f t="shared" si="548"/>
        <v/>
      </c>
      <c r="AF238" s="59" t="str">
        <f t="shared" si="548"/>
        <v/>
      </c>
      <c r="AG238" s="22" t="str">
        <f t="shared" si="398"/>
        <v/>
      </c>
      <c r="AH238" s="22" t="str">
        <f t="shared" si="399"/>
        <v/>
      </c>
      <c r="AI238" s="59" t="str">
        <f t="shared" ref="AI238:AK238" si="549">IFERROR(AI90/AH90*100-100,"")</f>
        <v/>
      </c>
      <c r="AJ238" s="59" t="str">
        <f t="shared" si="549"/>
        <v/>
      </c>
      <c r="AK238" s="59" t="str">
        <f t="shared" si="549"/>
        <v/>
      </c>
      <c r="AL238" s="22" t="str">
        <f t="shared" si="401"/>
        <v/>
      </c>
      <c r="AM238" s="22" t="str">
        <f t="shared" si="402"/>
        <v/>
      </c>
      <c r="AN238" s="59" t="str">
        <f t="shared" ref="AN238:AP238" si="550">IFERROR(AN90/AM90*100-100,"")</f>
        <v/>
      </c>
      <c r="AO238" s="59" t="str">
        <f t="shared" si="550"/>
        <v/>
      </c>
      <c r="AP238" s="59" t="str">
        <f t="shared" si="550"/>
        <v/>
      </c>
      <c r="AQ238" s="22" t="str">
        <f t="shared" si="404"/>
        <v/>
      </c>
      <c r="AR238" s="22" t="str">
        <f t="shared" si="405"/>
        <v/>
      </c>
      <c r="AS238" s="59" t="str">
        <f t="shared" ref="AS238:AU238" si="551">IFERROR(AS90/AR90*100-100,"")</f>
        <v/>
      </c>
      <c r="AT238" s="59" t="str">
        <f t="shared" si="551"/>
        <v/>
      </c>
      <c r="AU238" s="59" t="str">
        <f t="shared" si="551"/>
        <v/>
      </c>
      <c r="AV238" s="22" t="str">
        <f t="shared" si="407"/>
        <v/>
      </c>
      <c r="AW238" s="22" t="str">
        <f t="shared" si="408"/>
        <v/>
      </c>
      <c r="AX238" s="59" t="str">
        <f t="shared" ref="AX238:AZ238" si="552">IFERROR(AX90/AW90*100-100,"")</f>
        <v/>
      </c>
      <c r="AY238" s="59" t="str">
        <f t="shared" si="552"/>
        <v/>
      </c>
      <c r="AZ238" s="59" t="str">
        <f t="shared" si="552"/>
        <v/>
      </c>
      <c r="BA238" s="22" t="str">
        <f t="shared" si="410"/>
        <v/>
      </c>
      <c r="BB238" s="22" t="str">
        <f t="shared" si="411"/>
        <v/>
      </c>
      <c r="BC238" s="59" t="str">
        <f t="shared" ref="BC238:BE238" si="553">IFERROR(BC90/BB90*100-100,"")</f>
        <v/>
      </c>
      <c r="BD238" s="59" t="str">
        <f t="shared" si="553"/>
        <v/>
      </c>
      <c r="BE238" s="59" t="str">
        <f t="shared" si="553"/>
        <v/>
      </c>
      <c r="BF238" s="22" t="str">
        <f t="shared" si="413"/>
        <v/>
      </c>
      <c r="BG238" s="22" t="str">
        <f t="shared" si="414"/>
        <v/>
      </c>
      <c r="BH238" s="59" t="str">
        <f t="shared" ref="BH238:BJ238" si="554">IFERROR(BH90/BG90*100-100,"")</f>
        <v/>
      </c>
      <c r="BI238" s="59" t="str">
        <f t="shared" si="554"/>
        <v/>
      </c>
      <c r="BJ238" s="59" t="str">
        <f t="shared" si="554"/>
        <v/>
      </c>
      <c r="BK238" s="22" t="str">
        <f t="shared" si="416"/>
        <v/>
      </c>
      <c r="BL238" s="22" t="str">
        <f t="shared" si="417"/>
        <v/>
      </c>
      <c r="BM238" s="59" t="str">
        <f t="shared" ref="BM238:BO238" si="555">IFERROR(BM90/BL90*100-100,"")</f>
        <v/>
      </c>
      <c r="BN238" s="59" t="str">
        <f t="shared" si="555"/>
        <v/>
      </c>
      <c r="BO238" s="59" t="str">
        <f t="shared" si="555"/>
        <v/>
      </c>
      <c r="BP238" s="22" t="str">
        <f t="shared" si="419"/>
        <v/>
      </c>
      <c r="BQ238" s="22" t="str">
        <f t="shared" si="420"/>
        <v/>
      </c>
      <c r="BR238" s="59" t="str">
        <f t="shared" ref="BR238:BT238" si="556">IFERROR(BR90/BQ90*100-100,"")</f>
        <v/>
      </c>
      <c r="BS238" s="59" t="str">
        <f t="shared" si="556"/>
        <v/>
      </c>
      <c r="BT238" s="59" t="str">
        <f t="shared" si="556"/>
        <v/>
      </c>
      <c r="BU238" s="22" t="str">
        <f t="shared" si="422"/>
        <v/>
      </c>
      <c r="BV238" s="22" t="str">
        <f t="shared" si="423"/>
        <v/>
      </c>
      <c r="BW238" s="59" t="str">
        <f t="shared" ref="BW238:BY238" si="557">IFERROR(BW90/BV90*100-100,"")</f>
        <v/>
      </c>
      <c r="BX238" s="59" t="str">
        <f t="shared" si="557"/>
        <v/>
      </c>
      <c r="BY238" s="59" t="str">
        <f t="shared" si="557"/>
        <v/>
      </c>
      <c r="BZ238" s="22" t="str">
        <f t="shared" si="425"/>
        <v/>
      </c>
      <c r="CA238" s="22" t="str">
        <f t="shared" si="426"/>
        <v/>
      </c>
      <c r="CB238" s="59" t="str">
        <f t="shared" ref="CB238:CD238" si="558">IFERROR(CB90/CA90*100-100,"")</f>
        <v/>
      </c>
      <c r="CC238" s="59" t="str">
        <f t="shared" si="558"/>
        <v/>
      </c>
      <c r="CD238" s="59" t="str">
        <f t="shared" si="558"/>
        <v/>
      </c>
      <c r="CE238" s="22" t="str">
        <f t="shared" si="428"/>
        <v/>
      </c>
      <c r="CF238" s="22" t="str">
        <f t="shared" si="429"/>
        <v/>
      </c>
      <c r="CG238" s="59" t="str">
        <f t="shared" ref="CG238:CI238" si="559">IFERROR(CG90/CF90*100-100,"")</f>
        <v/>
      </c>
      <c r="CH238" s="59" t="str">
        <f t="shared" si="559"/>
        <v/>
      </c>
      <c r="CI238" s="59" t="str">
        <f t="shared" si="559"/>
        <v/>
      </c>
      <c r="CJ238" s="22" t="str">
        <f t="shared" si="431"/>
        <v/>
      </c>
      <c r="CK238" s="22" t="str">
        <f t="shared" si="432"/>
        <v/>
      </c>
      <c r="CL238" s="59" t="str">
        <f t="shared" ref="CL238:CN238" si="560">IFERROR(CL90/CK90*100-100,"")</f>
        <v/>
      </c>
      <c r="CM238" s="59" t="str">
        <f t="shared" si="560"/>
        <v/>
      </c>
      <c r="CN238" s="59" t="str">
        <f t="shared" si="560"/>
        <v/>
      </c>
      <c r="CO238" s="22" t="str">
        <f t="shared" si="434"/>
        <v/>
      </c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</row>
    <row r="239" spans="1:113" ht="14.25" customHeight="1" x14ac:dyDescent="0.2">
      <c r="A239" s="19"/>
      <c r="B239" s="20"/>
      <c r="C239" s="27" t="s">
        <v>21</v>
      </c>
      <c r="D239" s="22"/>
      <c r="E239" s="59" t="str">
        <f t="shared" ref="E239:G239" si="561">IFERROR(E91/D91*100-100,"")</f>
        <v/>
      </c>
      <c r="F239" s="59" t="str">
        <f t="shared" si="561"/>
        <v/>
      </c>
      <c r="G239" s="59" t="str">
        <f t="shared" si="561"/>
        <v/>
      </c>
      <c r="H239" s="22"/>
      <c r="I239" s="22" t="str">
        <f t="shared" si="384"/>
        <v/>
      </c>
      <c r="J239" s="59" t="str">
        <f t="shared" ref="J239:L239" si="562">IFERROR(J91/I91*100-100,"")</f>
        <v/>
      </c>
      <c r="K239" s="59" t="str">
        <f t="shared" si="562"/>
        <v/>
      </c>
      <c r="L239" s="59" t="str">
        <f t="shared" si="562"/>
        <v/>
      </c>
      <c r="M239" s="22" t="str">
        <f t="shared" si="386"/>
        <v/>
      </c>
      <c r="N239" s="22" t="str">
        <f t="shared" si="387"/>
        <v/>
      </c>
      <c r="O239" s="59" t="str">
        <f t="shared" ref="O239:Q239" si="563">IFERROR(O91/N91*100-100,"")</f>
        <v/>
      </c>
      <c r="P239" s="59" t="str">
        <f t="shared" si="563"/>
        <v/>
      </c>
      <c r="Q239" s="59" t="str">
        <f t="shared" si="563"/>
        <v/>
      </c>
      <c r="R239" s="22" t="str">
        <f t="shared" si="389"/>
        <v/>
      </c>
      <c r="S239" s="22" t="str">
        <f t="shared" si="390"/>
        <v/>
      </c>
      <c r="T239" s="59" t="str">
        <f t="shared" ref="T239:V239" si="564">IFERROR(T91/S91*100-100,"")</f>
        <v/>
      </c>
      <c r="U239" s="59" t="str">
        <f t="shared" si="564"/>
        <v/>
      </c>
      <c r="V239" s="59" t="str">
        <f t="shared" si="564"/>
        <v/>
      </c>
      <c r="W239" s="22" t="str">
        <f t="shared" si="392"/>
        <v/>
      </c>
      <c r="X239" s="22" t="str">
        <f t="shared" si="393"/>
        <v/>
      </c>
      <c r="Y239" s="59" t="str">
        <f t="shared" ref="Y239:AA239" si="565">IFERROR(Y91/X91*100-100,"")</f>
        <v/>
      </c>
      <c r="Z239" s="59" t="str">
        <f t="shared" si="565"/>
        <v/>
      </c>
      <c r="AA239" s="59" t="str">
        <f t="shared" si="565"/>
        <v/>
      </c>
      <c r="AB239" s="22" t="str">
        <f t="shared" si="395"/>
        <v/>
      </c>
      <c r="AC239" s="22" t="str">
        <f t="shared" si="396"/>
        <v/>
      </c>
      <c r="AD239" s="59" t="str">
        <f t="shared" ref="AD239:AF239" si="566">IFERROR(AD91/AC91*100-100,"")</f>
        <v/>
      </c>
      <c r="AE239" s="59" t="str">
        <f t="shared" si="566"/>
        <v/>
      </c>
      <c r="AF239" s="59" t="str">
        <f t="shared" si="566"/>
        <v/>
      </c>
      <c r="AG239" s="22" t="str">
        <f t="shared" si="398"/>
        <v/>
      </c>
      <c r="AH239" s="22" t="str">
        <f t="shared" si="399"/>
        <v/>
      </c>
      <c r="AI239" s="59" t="str">
        <f t="shared" ref="AI239:AK239" si="567">IFERROR(AI91/AH91*100-100,"")</f>
        <v/>
      </c>
      <c r="AJ239" s="59" t="str">
        <f t="shared" si="567"/>
        <v/>
      </c>
      <c r="AK239" s="59" t="str">
        <f t="shared" si="567"/>
        <v/>
      </c>
      <c r="AL239" s="22" t="str">
        <f t="shared" si="401"/>
        <v/>
      </c>
      <c r="AM239" s="22" t="str">
        <f t="shared" si="402"/>
        <v/>
      </c>
      <c r="AN239" s="59" t="str">
        <f t="shared" ref="AN239:AP239" si="568">IFERROR(AN91/AM91*100-100,"")</f>
        <v/>
      </c>
      <c r="AO239" s="59" t="str">
        <f t="shared" si="568"/>
        <v/>
      </c>
      <c r="AP239" s="59" t="str">
        <f t="shared" si="568"/>
        <v/>
      </c>
      <c r="AQ239" s="22" t="str">
        <f t="shared" si="404"/>
        <v/>
      </c>
      <c r="AR239" s="22" t="str">
        <f t="shared" si="405"/>
        <v/>
      </c>
      <c r="AS239" s="59" t="str">
        <f t="shared" ref="AS239:AU239" si="569">IFERROR(AS91/AR91*100-100,"")</f>
        <v/>
      </c>
      <c r="AT239" s="59" t="str">
        <f t="shared" si="569"/>
        <v/>
      </c>
      <c r="AU239" s="59" t="str">
        <f t="shared" si="569"/>
        <v/>
      </c>
      <c r="AV239" s="22" t="str">
        <f t="shared" si="407"/>
        <v/>
      </c>
      <c r="AW239" s="22" t="str">
        <f t="shared" si="408"/>
        <v/>
      </c>
      <c r="AX239" s="59" t="str">
        <f t="shared" ref="AX239:AZ239" si="570">IFERROR(AX91/AW91*100-100,"")</f>
        <v/>
      </c>
      <c r="AY239" s="59" t="str">
        <f t="shared" si="570"/>
        <v/>
      </c>
      <c r="AZ239" s="59" t="str">
        <f t="shared" si="570"/>
        <v/>
      </c>
      <c r="BA239" s="22" t="str">
        <f t="shared" si="410"/>
        <v/>
      </c>
      <c r="BB239" s="22" t="str">
        <f t="shared" si="411"/>
        <v/>
      </c>
      <c r="BC239" s="59" t="str">
        <f t="shared" ref="BC239:BE239" si="571">IFERROR(BC91/BB91*100-100,"")</f>
        <v/>
      </c>
      <c r="BD239" s="59" t="str">
        <f t="shared" si="571"/>
        <v/>
      </c>
      <c r="BE239" s="59" t="str">
        <f t="shared" si="571"/>
        <v/>
      </c>
      <c r="BF239" s="22" t="str">
        <f t="shared" si="413"/>
        <v/>
      </c>
      <c r="BG239" s="22" t="str">
        <f t="shared" si="414"/>
        <v/>
      </c>
      <c r="BH239" s="59" t="str">
        <f t="shared" ref="BH239:BJ239" si="572">IFERROR(BH91/BG91*100-100,"")</f>
        <v/>
      </c>
      <c r="BI239" s="59" t="str">
        <f t="shared" si="572"/>
        <v/>
      </c>
      <c r="BJ239" s="59" t="str">
        <f t="shared" si="572"/>
        <v/>
      </c>
      <c r="BK239" s="22" t="str">
        <f t="shared" si="416"/>
        <v/>
      </c>
      <c r="BL239" s="22" t="str">
        <f t="shared" si="417"/>
        <v/>
      </c>
      <c r="BM239" s="59" t="str">
        <f t="shared" ref="BM239:BO239" si="573">IFERROR(BM91/BL91*100-100,"")</f>
        <v/>
      </c>
      <c r="BN239" s="59" t="str">
        <f t="shared" si="573"/>
        <v/>
      </c>
      <c r="BO239" s="59" t="str">
        <f t="shared" si="573"/>
        <v/>
      </c>
      <c r="BP239" s="22" t="str">
        <f t="shared" si="419"/>
        <v/>
      </c>
      <c r="BQ239" s="22" t="str">
        <f t="shared" si="420"/>
        <v/>
      </c>
      <c r="BR239" s="59" t="str">
        <f t="shared" ref="BR239:BT239" si="574">IFERROR(BR91/BQ91*100-100,"")</f>
        <v/>
      </c>
      <c r="BS239" s="59" t="str">
        <f t="shared" si="574"/>
        <v/>
      </c>
      <c r="BT239" s="59" t="str">
        <f t="shared" si="574"/>
        <v/>
      </c>
      <c r="BU239" s="22" t="str">
        <f t="shared" si="422"/>
        <v/>
      </c>
      <c r="BV239" s="22" t="str">
        <f t="shared" si="423"/>
        <v/>
      </c>
      <c r="BW239" s="59" t="str">
        <f t="shared" ref="BW239:BY239" si="575">IFERROR(BW91/BV91*100-100,"")</f>
        <v/>
      </c>
      <c r="BX239" s="59" t="str">
        <f t="shared" si="575"/>
        <v/>
      </c>
      <c r="BY239" s="59" t="str">
        <f t="shared" si="575"/>
        <v/>
      </c>
      <c r="BZ239" s="22" t="str">
        <f t="shared" si="425"/>
        <v/>
      </c>
      <c r="CA239" s="22" t="str">
        <f t="shared" si="426"/>
        <v/>
      </c>
      <c r="CB239" s="59" t="str">
        <f t="shared" ref="CB239:CD239" si="576">IFERROR(CB91/CA91*100-100,"")</f>
        <v/>
      </c>
      <c r="CC239" s="59" t="str">
        <f t="shared" si="576"/>
        <v/>
      </c>
      <c r="CD239" s="59" t="str">
        <f t="shared" si="576"/>
        <v/>
      </c>
      <c r="CE239" s="22" t="str">
        <f t="shared" si="428"/>
        <v/>
      </c>
      <c r="CF239" s="22" t="str">
        <f t="shared" si="429"/>
        <v/>
      </c>
      <c r="CG239" s="59" t="str">
        <f t="shared" ref="CG239:CI239" si="577">IFERROR(CG91/CF91*100-100,"")</f>
        <v/>
      </c>
      <c r="CH239" s="59" t="str">
        <f t="shared" si="577"/>
        <v/>
      </c>
      <c r="CI239" s="59" t="str">
        <f t="shared" si="577"/>
        <v/>
      </c>
      <c r="CJ239" s="22" t="str">
        <f t="shared" si="431"/>
        <v/>
      </c>
      <c r="CK239" s="22" t="str">
        <f t="shared" si="432"/>
        <v/>
      </c>
      <c r="CL239" s="59" t="str">
        <f t="shared" ref="CL239:CN239" si="578">IFERROR(CL91/CK91*100-100,"")</f>
        <v/>
      </c>
      <c r="CM239" s="59" t="str">
        <f t="shared" si="578"/>
        <v/>
      </c>
      <c r="CN239" s="59" t="str">
        <f t="shared" si="578"/>
        <v/>
      </c>
      <c r="CO239" s="22" t="str">
        <f t="shared" si="434"/>
        <v/>
      </c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</row>
    <row r="240" spans="1:113" ht="14.25" customHeight="1" x14ac:dyDescent="0.2">
      <c r="A240" s="19"/>
      <c r="B240" s="20">
        <v>2</v>
      </c>
      <c r="C240" s="29" t="s">
        <v>22</v>
      </c>
      <c r="D240" s="22"/>
      <c r="E240" s="59" t="str">
        <f t="shared" ref="E240:G240" si="579">IFERROR(E92/D92*100-100,"")</f>
        <v/>
      </c>
      <c r="F240" s="59" t="str">
        <f t="shared" si="579"/>
        <v/>
      </c>
      <c r="G240" s="59" t="str">
        <f t="shared" si="579"/>
        <v/>
      </c>
      <c r="H240" s="22"/>
      <c r="I240" s="22" t="str">
        <f t="shared" si="384"/>
        <v/>
      </c>
      <c r="J240" s="59" t="str">
        <f t="shared" ref="J240:L240" si="580">IFERROR(J92/I92*100-100,"")</f>
        <v/>
      </c>
      <c r="K240" s="59" t="str">
        <f t="shared" si="580"/>
        <v/>
      </c>
      <c r="L240" s="59" t="str">
        <f t="shared" si="580"/>
        <v/>
      </c>
      <c r="M240" s="22" t="str">
        <f t="shared" si="386"/>
        <v/>
      </c>
      <c r="N240" s="22" t="str">
        <f t="shared" si="387"/>
        <v/>
      </c>
      <c r="O240" s="59" t="str">
        <f t="shared" ref="O240:Q240" si="581">IFERROR(O92/N92*100-100,"")</f>
        <v/>
      </c>
      <c r="P240" s="59" t="str">
        <f t="shared" si="581"/>
        <v/>
      </c>
      <c r="Q240" s="59" t="str">
        <f t="shared" si="581"/>
        <v/>
      </c>
      <c r="R240" s="22" t="str">
        <f t="shared" si="389"/>
        <v/>
      </c>
      <c r="S240" s="22" t="str">
        <f t="shared" si="390"/>
        <v/>
      </c>
      <c r="T240" s="59" t="str">
        <f t="shared" ref="T240:V240" si="582">IFERROR(T92/S92*100-100,"")</f>
        <v/>
      </c>
      <c r="U240" s="59" t="str">
        <f t="shared" si="582"/>
        <v/>
      </c>
      <c r="V240" s="59" t="str">
        <f t="shared" si="582"/>
        <v/>
      </c>
      <c r="W240" s="22" t="str">
        <f t="shared" si="392"/>
        <v/>
      </c>
      <c r="X240" s="22" t="str">
        <f t="shared" si="393"/>
        <v/>
      </c>
      <c r="Y240" s="59" t="str">
        <f t="shared" ref="Y240:AA240" si="583">IFERROR(Y92/X92*100-100,"")</f>
        <v/>
      </c>
      <c r="Z240" s="59" t="str">
        <f t="shared" si="583"/>
        <v/>
      </c>
      <c r="AA240" s="59" t="str">
        <f t="shared" si="583"/>
        <v/>
      </c>
      <c r="AB240" s="22" t="str">
        <f t="shared" si="395"/>
        <v/>
      </c>
      <c r="AC240" s="22" t="str">
        <f t="shared" si="396"/>
        <v/>
      </c>
      <c r="AD240" s="59" t="str">
        <f t="shared" ref="AD240:AF240" si="584">IFERROR(AD92/AC92*100-100,"")</f>
        <v/>
      </c>
      <c r="AE240" s="59" t="str">
        <f t="shared" si="584"/>
        <v/>
      </c>
      <c r="AF240" s="59" t="str">
        <f t="shared" si="584"/>
        <v/>
      </c>
      <c r="AG240" s="22" t="str">
        <f t="shared" si="398"/>
        <v/>
      </c>
      <c r="AH240" s="22" t="str">
        <f t="shared" si="399"/>
        <v/>
      </c>
      <c r="AI240" s="59" t="str">
        <f t="shared" ref="AI240:AK240" si="585">IFERROR(AI92/AH92*100-100,"")</f>
        <v/>
      </c>
      <c r="AJ240" s="59" t="str">
        <f t="shared" si="585"/>
        <v/>
      </c>
      <c r="AK240" s="59" t="str">
        <f t="shared" si="585"/>
        <v/>
      </c>
      <c r="AL240" s="22" t="str">
        <f t="shared" si="401"/>
        <v/>
      </c>
      <c r="AM240" s="22" t="str">
        <f t="shared" si="402"/>
        <v/>
      </c>
      <c r="AN240" s="59" t="str">
        <f t="shared" ref="AN240:AP240" si="586">IFERROR(AN92/AM92*100-100,"")</f>
        <v/>
      </c>
      <c r="AO240" s="59" t="str">
        <f t="shared" si="586"/>
        <v/>
      </c>
      <c r="AP240" s="59" t="str">
        <f t="shared" si="586"/>
        <v/>
      </c>
      <c r="AQ240" s="22" t="str">
        <f t="shared" si="404"/>
        <v/>
      </c>
      <c r="AR240" s="22" t="str">
        <f t="shared" si="405"/>
        <v/>
      </c>
      <c r="AS240" s="59" t="str">
        <f t="shared" ref="AS240:AU240" si="587">IFERROR(AS92/AR92*100-100,"")</f>
        <v/>
      </c>
      <c r="AT240" s="59" t="str">
        <f t="shared" si="587"/>
        <v/>
      </c>
      <c r="AU240" s="59" t="str">
        <f t="shared" si="587"/>
        <v/>
      </c>
      <c r="AV240" s="22" t="str">
        <f t="shared" si="407"/>
        <v/>
      </c>
      <c r="AW240" s="22" t="str">
        <f t="shared" si="408"/>
        <v/>
      </c>
      <c r="AX240" s="59" t="str">
        <f t="shared" ref="AX240:AZ240" si="588">IFERROR(AX92/AW92*100-100,"")</f>
        <v/>
      </c>
      <c r="AY240" s="59" t="str">
        <f t="shared" si="588"/>
        <v/>
      </c>
      <c r="AZ240" s="59" t="str">
        <f t="shared" si="588"/>
        <v/>
      </c>
      <c r="BA240" s="22" t="str">
        <f t="shared" si="410"/>
        <v/>
      </c>
      <c r="BB240" s="22" t="str">
        <f t="shared" si="411"/>
        <v/>
      </c>
      <c r="BC240" s="59" t="str">
        <f t="shared" ref="BC240:BE240" si="589">IFERROR(BC92/BB92*100-100,"")</f>
        <v/>
      </c>
      <c r="BD240" s="59" t="str">
        <f t="shared" si="589"/>
        <v/>
      </c>
      <c r="BE240" s="59" t="str">
        <f t="shared" si="589"/>
        <v/>
      </c>
      <c r="BF240" s="22" t="str">
        <f t="shared" si="413"/>
        <v/>
      </c>
      <c r="BG240" s="22" t="str">
        <f t="shared" si="414"/>
        <v/>
      </c>
      <c r="BH240" s="59" t="str">
        <f t="shared" ref="BH240:BJ240" si="590">IFERROR(BH92/BG92*100-100,"")</f>
        <v/>
      </c>
      <c r="BI240" s="59" t="str">
        <f t="shared" si="590"/>
        <v/>
      </c>
      <c r="BJ240" s="59" t="str">
        <f t="shared" si="590"/>
        <v/>
      </c>
      <c r="BK240" s="22" t="str">
        <f t="shared" si="416"/>
        <v/>
      </c>
      <c r="BL240" s="22" t="str">
        <f t="shared" si="417"/>
        <v/>
      </c>
      <c r="BM240" s="59" t="str">
        <f t="shared" ref="BM240:BO240" si="591">IFERROR(BM92/BL92*100-100,"")</f>
        <v/>
      </c>
      <c r="BN240" s="59" t="str">
        <f t="shared" si="591"/>
        <v/>
      </c>
      <c r="BO240" s="59" t="str">
        <f t="shared" si="591"/>
        <v/>
      </c>
      <c r="BP240" s="22" t="str">
        <f t="shared" si="419"/>
        <v/>
      </c>
      <c r="BQ240" s="22" t="str">
        <f t="shared" si="420"/>
        <v/>
      </c>
      <c r="BR240" s="59" t="str">
        <f t="shared" ref="BR240:BT240" si="592">IFERROR(BR92/BQ92*100-100,"")</f>
        <v/>
      </c>
      <c r="BS240" s="59" t="str">
        <f t="shared" si="592"/>
        <v/>
      </c>
      <c r="BT240" s="59" t="str">
        <f t="shared" si="592"/>
        <v/>
      </c>
      <c r="BU240" s="22" t="str">
        <f t="shared" si="422"/>
        <v/>
      </c>
      <c r="BV240" s="22" t="str">
        <f t="shared" si="423"/>
        <v/>
      </c>
      <c r="BW240" s="59" t="str">
        <f t="shared" ref="BW240:BY240" si="593">IFERROR(BW92/BV92*100-100,"")</f>
        <v/>
      </c>
      <c r="BX240" s="59" t="str">
        <f t="shared" si="593"/>
        <v/>
      </c>
      <c r="BY240" s="59" t="str">
        <f t="shared" si="593"/>
        <v/>
      </c>
      <c r="BZ240" s="22" t="str">
        <f t="shared" si="425"/>
        <v/>
      </c>
      <c r="CA240" s="22" t="str">
        <f t="shared" si="426"/>
        <v/>
      </c>
      <c r="CB240" s="59" t="str">
        <f t="shared" ref="CB240:CD240" si="594">IFERROR(CB92/CA92*100-100,"")</f>
        <v/>
      </c>
      <c r="CC240" s="59" t="str">
        <f t="shared" si="594"/>
        <v/>
      </c>
      <c r="CD240" s="59" t="str">
        <f t="shared" si="594"/>
        <v/>
      </c>
      <c r="CE240" s="22" t="str">
        <f t="shared" si="428"/>
        <v/>
      </c>
      <c r="CF240" s="22" t="str">
        <f t="shared" si="429"/>
        <v/>
      </c>
      <c r="CG240" s="59" t="str">
        <f t="shared" ref="CG240:CI240" si="595">IFERROR(CG92/CF92*100-100,"")</f>
        <v/>
      </c>
      <c r="CH240" s="59" t="str">
        <f t="shared" si="595"/>
        <v/>
      </c>
      <c r="CI240" s="59" t="str">
        <f t="shared" si="595"/>
        <v/>
      </c>
      <c r="CJ240" s="22" t="str">
        <f t="shared" si="431"/>
        <v/>
      </c>
      <c r="CK240" s="22" t="str">
        <f t="shared" si="432"/>
        <v/>
      </c>
      <c r="CL240" s="59" t="str">
        <f t="shared" ref="CL240:CN240" si="596">IFERROR(CL92/CK92*100-100,"")</f>
        <v/>
      </c>
      <c r="CM240" s="59" t="str">
        <f t="shared" si="596"/>
        <v/>
      </c>
      <c r="CN240" s="59" t="str">
        <f t="shared" si="596"/>
        <v/>
      </c>
      <c r="CO240" s="22" t="str">
        <f t="shared" si="434"/>
        <v/>
      </c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</row>
    <row r="241" spans="1:113" ht="14.25" customHeight="1" x14ac:dyDescent="0.2">
      <c r="A241" s="19"/>
      <c r="B241" s="20">
        <v>3</v>
      </c>
      <c r="C241" s="29" t="s">
        <v>23</v>
      </c>
      <c r="D241" s="22"/>
      <c r="E241" s="59" t="str">
        <f t="shared" ref="E241:G241" si="597">IFERROR(E93/D93*100-100,"")</f>
        <v/>
      </c>
      <c r="F241" s="59" t="str">
        <f t="shared" si="597"/>
        <v/>
      </c>
      <c r="G241" s="59" t="str">
        <f t="shared" si="597"/>
        <v/>
      </c>
      <c r="H241" s="22"/>
      <c r="I241" s="22" t="str">
        <f t="shared" si="384"/>
        <v/>
      </c>
      <c r="J241" s="59" t="str">
        <f t="shared" ref="J241:L241" si="598">IFERROR(J93/I93*100-100,"")</f>
        <v/>
      </c>
      <c r="K241" s="59" t="str">
        <f t="shared" si="598"/>
        <v/>
      </c>
      <c r="L241" s="59" t="str">
        <f t="shared" si="598"/>
        <v/>
      </c>
      <c r="M241" s="22" t="str">
        <f t="shared" si="386"/>
        <v/>
      </c>
      <c r="N241" s="22" t="str">
        <f t="shared" si="387"/>
        <v/>
      </c>
      <c r="O241" s="59" t="str">
        <f t="shared" ref="O241:Q241" si="599">IFERROR(O93/N93*100-100,"")</f>
        <v/>
      </c>
      <c r="P241" s="59" t="str">
        <f t="shared" si="599"/>
        <v/>
      </c>
      <c r="Q241" s="59" t="str">
        <f t="shared" si="599"/>
        <v/>
      </c>
      <c r="R241" s="22" t="str">
        <f t="shared" si="389"/>
        <v/>
      </c>
      <c r="S241" s="22" t="str">
        <f t="shared" si="390"/>
        <v/>
      </c>
      <c r="T241" s="59" t="str">
        <f t="shared" ref="T241:V241" si="600">IFERROR(T93/S93*100-100,"")</f>
        <v/>
      </c>
      <c r="U241" s="59" t="str">
        <f t="shared" si="600"/>
        <v/>
      </c>
      <c r="V241" s="59" t="str">
        <f t="shared" si="600"/>
        <v/>
      </c>
      <c r="W241" s="22" t="str">
        <f t="shared" si="392"/>
        <v/>
      </c>
      <c r="X241" s="22" t="str">
        <f t="shared" si="393"/>
        <v/>
      </c>
      <c r="Y241" s="59" t="str">
        <f t="shared" ref="Y241:AA241" si="601">IFERROR(Y93/X93*100-100,"")</f>
        <v/>
      </c>
      <c r="Z241" s="59" t="str">
        <f t="shared" si="601"/>
        <v/>
      </c>
      <c r="AA241" s="59" t="str">
        <f t="shared" si="601"/>
        <v/>
      </c>
      <c r="AB241" s="22" t="str">
        <f t="shared" si="395"/>
        <v/>
      </c>
      <c r="AC241" s="22" t="str">
        <f t="shared" si="396"/>
        <v/>
      </c>
      <c r="AD241" s="59" t="str">
        <f t="shared" ref="AD241:AF241" si="602">IFERROR(AD93/AC93*100-100,"")</f>
        <v/>
      </c>
      <c r="AE241" s="59" t="str">
        <f t="shared" si="602"/>
        <v/>
      </c>
      <c r="AF241" s="59" t="str">
        <f t="shared" si="602"/>
        <v/>
      </c>
      <c r="AG241" s="22" t="str">
        <f t="shared" si="398"/>
        <v/>
      </c>
      <c r="AH241" s="22" t="str">
        <f t="shared" si="399"/>
        <v/>
      </c>
      <c r="AI241" s="59" t="str">
        <f t="shared" ref="AI241:AK241" si="603">IFERROR(AI93/AH93*100-100,"")</f>
        <v/>
      </c>
      <c r="AJ241" s="59" t="str">
        <f t="shared" si="603"/>
        <v/>
      </c>
      <c r="AK241" s="59" t="str">
        <f t="shared" si="603"/>
        <v/>
      </c>
      <c r="AL241" s="22" t="str">
        <f t="shared" si="401"/>
        <v/>
      </c>
      <c r="AM241" s="22" t="str">
        <f t="shared" si="402"/>
        <v/>
      </c>
      <c r="AN241" s="59" t="str">
        <f t="shared" ref="AN241:AP241" si="604">IFERROR(AN93/AM93*100-100,"")</f>
        <v/>
      </c>
      <c r="AO241" s="59" t="str">
        <f t="shared" si="604"/>
        <v/>
      </c>
      <c r="AP241" s="59" t="str">
        <f t="shared" si="604"/>
        <v/>
      </c>
      <c r="AQ241" s="22" t="str">
        <f t="shared" si="404"/>
        <v/>
      </c>
      <c r="AR241" s="22" t="str">
        <f t="shared" si="405"/>
        <v/>
      </c>
      <c r="AS241" s="59" t="str">
        <f t="shared" ref="AS241:AU241" si="605">IFERROR(AS93/AR93*100-100,"")</f>
        <v/>
      </c>
      <c r="AT241" s="59" t="str">
        <f t="shared" si="605"/>
        <v/>
      </c>
      <c r="AU241" s="59" t="str">
        <f t="shared" si="605"/>
        <v/>
      </c>
      <c r="AV241" s="22" t="str">
        <f t="shared" si="407"/>
        <v/>
      </c>
      <c r="AW241" s="22" t="str">
        <f t="shared" si="408"/>
        <v/>
      </c>
      <c r="AX241" s="59" t="str">
        <f t="shared" ref="AX241:AZ241" si="606">IFERROR(AX93/AW93*100-100,"")</f>
        <v/>
      </c>
      <c r="AY241" s="59" t="str">
        <f t="shared" si="606"/>
        <v/>
      </c>
      <c r="AZ241" s="59" t="str">
        <f t="shared" si="606"/>
        <v/>
      </c>
      <c r="BA241" s="22" t="str">
        <f t="shared" si="410"/>
        <v/>
      </c>
      <c r="BB241" s="22" t="str">
        <f t="shared" si="411"/>
        <v/>
      </c>
      <c r="BC241" s="59" t="str">
        <f t="shared" ref="BC241:BE241" si="607">IFERROR(BC93/BB93*100-100,"")</f>
        <v/>
      </c>
      <c r="BD241" s="59" t="str">
        <f t="shared" si="607"/>
        <v/>
      </c>
      <c r="BE241" s="59" t="str">
        <f t="shared" si="607"/>
        <v/>
      </c>
      <c r="BF241" s="22" t="str">
        <f t="shared" si="413"/>
        <v/>
      </c>
      <c r="BG241" s="22" t="str">
        <f t="shared" si="414"/>
        <v/>
      </c>
      <c r="BH241" s="59" t="str">
        <f t="shared" ref="BH241:BJ241" si="608">IFERROR(BH93/BG93*100-100,"")</f>
        <v/>
      </c>
      <c r="BI241" s="59" t="str">
        <f t="shared" si="608"/>
        <v/>
      </c>
      <c r="BJ241" s="59" t="str">
        <f t="shared" si="608"/>
        <v/>
      </c>
      <c r="BK241" s="22" t="str">
        <f t="shared" si="416"/>
        <v/>
      </c>
      <c r="BL241" s="22" t="str">
        <f t="shared" si="417"/>
        <v/>
      </c>
      <c r="BM241" s="59" t="str">
        <f t="shared" ref="BM241:BO241" si="609">IFERROR(BM93/BL93*100-100,"")</f>
        <v/>
      </c>
      <c r="BN241" s="59" t="str">
        <f t="shared" si="609"/>
        <v/>
      </c>
      <c r="BO241" s="59" t="str">
        <f t="shared" si="609"/>
        <v/>
      </c>
      <c r="BP241" s="22" t="str">
        <f t="shared" si="419"/>
        <v/>
      </c>
      <c r="BQ241" s="22" t="str">
        <f t="shared" si="420"/>
        <v/>
      </c>
      <c r="BR241" s="59" t="str">
        <f t="shared" ref="BR241:BT241" si="610">IFERROR(BR93/BQ93*100-100,"")</f>
        <v/>
      </c>
      <c r="BS241" s="59" t="str">
        <f t="shared" si="610"/>
        <v/>
      </c>
      <c r="BT241" s="59" t="str">
        <f t="shared" si="610"/>
        <v/>
      </c>
      <c r="BU241" s="22" t="str">
        <f t="shared" si="422"/>
        <v/>
      </c>
      <c r="BV241" s="22" t="str">
        <f t="shared" si="423"/>
        <v/>
      </c>
      <c r="BW241" s="59" t="str">
        <f t="shared" ref="BW241:BY241" si="611">IFERROR(BW93/BV93*100-100,"")</f>
        <v/>
      </c>
      <c r="BX241" s="59" t="str">
        <f t="shared" si="611"/>
        <v/>
      </c>
      <c r="BY241" s="59" t="str">
        <f t="shared" si="611"/>
        <v/>
      </c>
      <c r="BZ241" s="22" t="str">
        <f t="shared" si="425"/>
        <v/>
      </c>
      <c r="CA241" s="22" t="str">
        <f t="shared" si="426"/>
        <v/>
      </c>
      <c r="CB241" s="59" t="str">
        <f t="shared" ref="CB241:CD241" si="612">IFERROR(CB93/CA93*100-100,"")</f>
        <v/>
      </c>
      <c r="CC241" s="59" t="str">
        <f t="shared" si="612"/>
        <v/>
      </c>
      <c r="CD241" s="59" t="str">
        <f t="shared" si="612"/>
        <v/>
      </c>
      <c r="CE241" s="22" t="str">
        <f t="shared" si="428"/>
        <v/>
      </c>
      <c r="CF241" s="22" t="str">
        <f t="shared" si="429"/>
        <v/>
      </c>
      <c r="CG241" s="59" t="str">
        <f t="shared" ref="CG241:CI241" si="613">IFERROR(CG93/CF93*100-100,"")</f>
        <v/>
      </c>
      <c r="CH241" s="59" t="str">
        <f t="shared" si="613"/>
        <v/>
      </c>
      <c r="CI241" s="59" t="str">
        <f t="shared" si="613"/>
        <v/>
      </c>
      <c r="CJ241" s="22" t="str">
        <f t="shared" si="431"/>
        <v/>
      </c>
      <c r="CK241" s="22" t="str">
        <f t="shared" si="432"/>
        <v/>
      </c>
      <c r="CL241" s="59" t="str">
        <f t="shared" ref="CL241:CN241" si="614">IFERROR(CL93/CK93*100-100,"")</f>
        <v/>
      </c>
      <c r="CM241" s="59" t="str">
        <f t="shared" si="614"/>
        <v/>
      </c>
      <c r="CN241" s="59" t="str">
        <f t="shared" si="614"/>
        <v/>
      </c>
      <c r="CO241" s="22" t="str">
        <f t="shared" si="434"/>
        <v/>
      </c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</row>
    <row r="242" spans="1:113" ht="14.25" customHeight="1" x14ac:dyDescent="0.2">
      <c r="A242" s="30" t="s">
        <v>24</v>
      </c>
      <c r="B242" s="119" t="s">
        <v>25</v>
      </c>
      <c r="C242" s="135"/>
      <c r="D242" s="31"/>
      <c r="E242" s="59" t="str">
        <f t="shared" ref="E242:G242" si="615">IFERROR(E94/D94*100-100,"")</f>
        <v/>
      </c>
      <c r="F242" s="59" t="str">
        <f t="shared" si="615"/>
        <v/>
      </c>
      <c r="G242" s="59" t="str">
        <f t="shared" si="615"/>
        <v/>
      </c>
      <c r="H242" s="31"/>
      <c r="I242" s="22" t="str">
        <f t="shared" si="384"/>
        <v/>
      </c>
      <c r="J242" s="59" t="str">
        <f t="shared" ref="J242:L242" si="616">IFERROR(J94/I94*100-100,"")</f>
        <v/>
      </c>
      <c r="K242" s="59" t="str">
        <f t="shared" si="616"/>
        <v/>
      </c>
      <c r="L242" s="59" t="str">
        <f t="shared" si="616"/>
        <v/>
      </c>
      <c r="M242" s="22" t="str">
        <f t="shared" si="386"/>
        <v/>
      </c>
      <c r="N242" s="22" t="str">
        <f t="shared" si="387"/>
        <v/>
      </c>
      <c r="O242" s="59" t="str">
        <f t="shared" ref="O242:Q242" si="617">IFERROR(O94/N94*100-100,"")</f>
        <v/>
      </c>
      <c r="P242" s="59" t="str">
        <f t="shared" si="617"/>
        <v/>
      </c>
      <c r="Q242" s="59" t="str">
        <f t="shared" si="617"/>
        <v/>
      </c>
      <c r="R242" s="22" t="str">
        <f t="shared" si="389"/>
        <v/>
      </c>
      <c r="S242" s="22" t="str">
        <f t="shared" si="390"/>
        <v/>
      </c>
      <c r="T242" s="59" t="str">
        <f t="shared" ref="T242:V242" si="618">IFERROR(T94/S94*100-100,"")</f>
        <v/>
      </c>
      <c r="U242" s="59" t="str">
        <f t="shared" si="618"/>
        <v/>
      </c>
      <c r="V242" s="59" t="str">
        <f t="shared" si="618"/>
        <v/>
      </c>
      <c r="W242" s="22" t="str">
        <f t="shared" si="392"/>
        <v/>
      </c>
      <c r="X242" s="22" t="str">
        <f t="shared" si="393"/>
        <v/>
      </c>
      <c r="Y242" s="59" t="str">
        <f t="shared" ref="Y242:AA242" si="619">IFERROR(Y94/X94*100-100,"")</f>
        <v/>
      </c>
      <c r="Z242" s="59" t="str">
        <f t="shared" si="619"/>
        <v/>
      </c>
      <c r="AA242" s="59" t="str">
        <f t="shared" si="619"/>
        <v/>
      </c>
      <c r="AB242" s="22" t="str">
        <f t="shared" si="395"/>
        <v/>
      </c>
      <c r="AC242" s="22" t="str">
        <f t="shared" si="396"/>
        <v/>
      </c>
      <c r="AD242" s="59" t="str">
        <f t="shared" ref="AD242:AF242" si="620">IFERROR(AD94/AC94*100-100,"")</f>
        <v/>
      </c>
      <c r="AE242" s="59" t="str">
        <f t="shared" si="620"/>
        <v/>
      </c>
      <c r="AF242" s="59" t="str">
        <f t="shared" si="620"/>
        <v/>
      </c>
      <c r="AG242" s="22" t="str">
        <f t="shared" si="398"/>
        <v/>
      </c>
      <c r="AH242" s="22" t="str">
        <f t="shared" si="399"/>
        <v/>
      </c>
      <c r="AI242" s="59" t="str">
        <f t="shared" ref="AI242:AK242" si="621">IFERROR(AI94/AH94*100-100,"")</f>
        <v/>
      </c>
      <c r="AJ242" s="59" t="str">
        <f t="shared" si="621"/>
        <v/>
      </c>
      <c r="AK242" s="59" t="str">
        <f t="shared" si="621"/>
        <v/>
      </c>
      <c r="AL242" s="22" t="str">
        <f t="shared" si="401"/>
        <v/>
      </c>
      <c r="AM242" s="22" t="str">
        <f t="shared" si="402"/>
        <v/>
      </c>
      <c r="AN242" s="59" t="str">
        <f t="shared" ref="AN242:AP242" si="622">IFERROR(AN94/AM94*100-100,"")</f>
        <v/>
      </c>
      <c r="AO242" s="59" t="str">
        <f t="shared" si="622"/>
        <v/>
      </c>
      <c r="AP242" s="59" t="str">
        <f t="shared" si="622"/>
        <v/>
      </c>
      <c r="AQ242" s="22" t="str">
        <f t="shared" si="404"/>
        <v/>
      </c>
      <c r="AR242" s="22" t="str">
        <f t="shared" si="405"/>
        <v/>
      </c>
      <c r="AS242" s="59" t="str">
        <f t="shared" ref="AS242:AU242" si="623">IFERROR(AS94/AR94*100-100,"")</f>
        <v/>
      </c>
      <c r="AT242" s="59" t="str">
        <f t="shared" si="623"/>
        <v/>
      </c>
      <c r="AU242" s="59" t="str">
        <f t="shared" si="623"/>
        <v/>
      </c>
      <c r="AV242" s="22" t="str">
        <f t="shared" si="407"/>
        <v/>
      </c>
      <c r="AW242" s="22" t="str">
        <f t="shared" si="408"/>
        <v/>
      </c>
      <c r="AX242" s="59" t="str">
        <f t="shared" ref="AX242:AZ242" si="624">IFERROR(AX94/AW94*100-100,"")</f>
        <v/>
      </c>
      <c r="AY242" s="59" t="str">
        <f t="shared" si="624"/>
        <v/>
      </c>
      <c r="AZ242" s="59" t="str">
        <f t="shared" si="624"/>
        <v/>
      </c>
      <c r="BA242" s="22" t="str">
        <f t="shared" si="410"/>
        <v/>
      </c>
      <c r="BB242" s="22" t="str">
        <f t="shared" si="411"/>
        <v/>
      </c>
      <c r="BC242" s="59" t="str">
        <f t="shared" ref="BC242:BE242" si="625">IFERROR(BC94/BB94*100-100,"")</f>
        <v/>
      </c>
      <c r="BD242" s="59" t="str">
        <f t="shared" si="625"/>
        <v/>
      </c>
      <c r="BE242" s="59" t="str">
        <f t="shared" si="625"/>
        <v/>
      </c>
      <c r="BF242" s="22" t="str">
        <f t="shared" si="413"/>
        <v/>
      </c>
      <c r="BG242" s="22" t="str">
        <f t="shared" si="414"/>
        <v/>
      </c>
      <c r="BH242" s="59" t="str">
        <f t="shared" ref="BH242:BJ242" si="626">IFERROR(BH94/BG94*100-100,"")</f>
        <v/>
      </c>
      <c r="BI242" s="59" t="str">
        <f t="shared" si="626"/>
        <v/>
      </c>
      <c r="BJ242" s="59" t="str">
        <f t="shared" si="626"/>
        <v/>
      </c>
      <c r="BK242" s="22" t="str">
        <f t="shared" si="416"/>
        <v/>
      </c>
      <c r="BL242" s="22" t="str">
        <f t="shared" si="417"/>
        <v/>
      </c>
      <c r="BM242" s="59" t="str">
        <f t="shared" ref="BM242:BO242" si="627">IFERROR(BM94/BL94*100-100,"")</f>
        <v/>
      </c>
      <c r="BN242" s="59" t="str">
        <f t="shared" si="627"/>
        <v/>
      </c>
      <c r="BO242" s="59" t="str">
        <f t="shared" si="627"/>
        <v/>
      </c>
      <c r="BP242" s="22" t="str">
        <f t="shared" si="419"/>
        <v/>
      </c>
      <c r="BQ242" s="22" t="str">
        <f t="shared" si="420"/>
        <v/>
      </c>
      <c r="BR242" s="59" t="str">
        <f t="shared" ref="BR242:BT242" si="628">IFERROR(BR94/BQ94*100-100,"")</f>
        <v/>
      </c>
      <c r="BS242" s="59" t="str">
        <f t="shared" si="628"/>
        <v/>
      </c>
      <c r="BT242" s="59" t="str">
        <f t="shared" si="628"/>
        <v/>
      </c>
      <c r="BU242" s="22" t="str">
        <f t="shared" si="422"/>
        <v/>
      </c>
      <c r="BV242" s="22" t="str">
        <f t="shared" si="423"/>
        <v/>
      </c>
      <c r="BW242" s="59" t="str">
        <f t="shared" ref="BW242:BY242" si="629">IFERROR(BW94/BV94*100-100,"")</f>
        <v/>
      </c>
      <c r="BX242" s="59" t="str">
        <f t="shared" si="629"/>
        <v/>
      </c>
      <c r="BY242" s="59" t="str">
        <f t="shared" si="629"/>
        <v/>
      </c>
      <c r="BZ242" s="22" t="str">
        <f t="shared" si="425"/>
        <v/>
      </c>
      <c r="CA242" s="22" t="str">
        <f t="shared" si="426"/>
        <v/>
      </c>
      <c r="CB242" s="59" t="str">
        <f t="shared" ref="CB242:CD242" si="630">IFERROR(CB94/CA94*100-100,"")</f>
        <v/>
      </c>
      <c r="CC242" s="59" t="str">
        <f t="shared" si="630"/>
        <v/>
      </c>
      <c r="CD242" s="59" t="str">
        <f t="shared" si="630"/>
        <v/>
      </c>
      <c r="CE242" s="22" t="str">
        <f t="shared" si="428"/>
        <v/>
      </c>
      <c r="CF242" s="22" t="str">
        <f t="shared" si="429"/>
        <v/>
      </c>
      <c r="CG242" s="59" t="str">
        <f t="shared" ref="CG242:CI242" si="631">IFERROR(CG94/CF94*100-100,"")</f>
        <v/>
      </c>
      <c r="CH242" s="59" t="str">
        <f t="shared" si="631"/>
        <v/>
      </c>
      <c r="CI242" s="59" t="str">
        <f t="shared" si="631"/>
        <v/>
      </c>
      <c r="CJ242" s="22" t="str">
        <f t="shared" si="431"/>
        <v/>
      </c>
      <c r="CK242" s="22" t="str">
        <f t="shared" si="432"/>
        <v/>
      </c>
      <c r="CL242" s="59" t="str">
        <f t="shared" ref="CL242:CN242" si="632">IFERROR(CL94/CK94*100-100,"")</f>
        <v/>
      </c>
      <c r="CM242" s="59" t="str">
        <f t="shared" si="632"/>
        <v/>
      </c>
      <c r="CN242" s="59" t="str">
        <f t="shared" si="632"/>
        <v/>
      </c>
      <c r="CO242" s="22" t="str">
        <f t="shared" si="434"/>
        <v/>
      </c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 ht="14.25" customHeight="1" x14ac:dyDescent="0.2">
      <c r="A243" s="19"/>
      <c r="B243" s="20">
        <v>1</v>
      </c>
      <c r="C243" s="21" t="s">
        <v>26</v>
      </c>
      <c r="D243" s="22"/>
      <c r="E243" s="59" t="str">
        <f t="shared" ref="E243:G243" si="633">IFERROR(E95/D95*100-100,"")</f>
        <v/>
      </c>
      <c r="F243" s="59" t="str">
        <f t="shared" si="633"/>
        <v/>
      </c>
      <c r="G243" s="59" t="str">
        <f t="shared" si="633"/>
        <v/>
      </c>
      <c r="H243" s="22"/>
      <c r="I243" s="22" t="str">
        <f t="shared" si="384"/>
        <v/>
      </c>
      <c r="J243" s="59" t="str">
        <f t="shared" ref="J243:L243" si="634">IFERROR(J95/I95*100-100,"")</f>
        <v/>
      </c>
      <c r="K243" s="59" t="str">
        <f t="shared" si="634"/>
        <v/>
      </c>
      <c r="L243" s="59" t="str">
        <f t="shared" si="634"/>
        <v/>
      </c>
      <c r="M243" s="22" t="str">
        <f t="shared" si="386"/>
        <v/>
      </c>
      <c r="N243" s="22" t="str">
        <f t="shared" si="387"/>
        <v/>
      </c>
      <c r="O243" s="59" t="str">
        <f t="shared" ref="O243:Q243" si="635">IFERROR(O95/N95*100-100,"")</f>
        <v/>
      </c>
      <c r="P243" s="59" t="str">
        <f t="shared" si="635"/>
        <v/>
      </c>
      <c r="Q243" s="59" t="str">
        <f t="shared" si="635"/>
        <v/>
      </c>
      <c r="R243" s="22" t="str">
        <f t="shared" si="389"/>
        <v/>
      </c>
      <c r="S243" s="22" t="str">
        <f t="shared" si="390"/>
        <v/>
      </c>
      <c r="T243" s="59" t="str">
        <f t="shared" ref="T243:V243" si="636">IFERROR(T95/S95*100-100,"")</f>
        <v/>
      </c>
      <c r="U243" s="59" t="str">
        <f t="shared" si="636"/>
        <v/>
      </c>
      <c r="V243" s="59" t="str">
        <f t="shared" si="636"/>
        <v/>
      </c>
      <c r="W243" s="22" t="str">
        <f t="shared" si="392"/>
        <v/>
      </c>
      <c r="X243" s="22" t="str">
        <f t="shared" si="393"/>
        <v/>
      </c>
      <c r="Y243" s="59" t="str">
        <f t="shared" ref="Y243:AA243" si="637">IFERROR(Y95/X95*100-100,"")</f>
        <v/>
      </c>
      <c r="Z243" s="59" t="str">
        <f t="shared" si="637"/>
        <v/>
      </c>
      <c r="AA243" s="59" t="str">
        <f t="shared" si="637"/>
        <v/>
      </c>
      <c r="AB243" s="22" t="str">
        <f t="shared" si="395"/>
        <v/>
      </c>
      <c r="AC243" s="22" t="str">
        <f t="shared" si="396"/>
        <v/>
      </c>
      <c r="AD243" s="59" t="str">
        <f t="shared" ref="AD243:AF243" si="638">IFERROR(AD95/AC95*100-100,"")</f>
        <v/>
      </c>
      <c r="AE243" s="59" t="str">
        <f t="shared" si="638"/>
        <v/>
      </c>
      <c r="AF243" s="59" t="str">
        <f t="shared" si="638"/>
        <v/>
      </c>
      <c r="AG243" s="22" t="str">
        <f t="shared" si="398"/>
        <v/>
      </c>
      <c r="AH243" s="22" t="str">
        <f t="shared" si="399"/>
        <v/>
      </c>
      <c r="AI243" s="59" t="str">
        <f t="shared" ref="AI243:AK243" si="639">IFERROR(AI95/AH95*100-100,"")</f>
        <v/>
      </c>
      <c r="AJ243" s="59" t="str">
        <f t="shared" si="639"/>
        <v/>
      </c>
      <c r="AK243" s="59" t="str">
        <f t="shared" si="639"/>
        <v/>
      </c>
      <c r="AL243" s="22" t="str">
        <f t="shared" si="401"/>
        <v/>
      </c>
      <c r="AM243" s="22" t="str">
        <f t="shared" si="402"/>
        <v/>
      </c>
      <c r="AN243" s="59" t="str">
        <f t="shared" ref="AN243:AP243" si="640">IFERROR(AN95/AM95*100-100,"")</f>
        <v/>
      </c>
      <c r="AO243" s="59" t="str">
        <f t="shared" si="640"/>
        <v/>
      </c>
      <c r="AP243" s="59" t="str">
        <f t="shared" si="640"/>
        <v/>
      </c>
      <c r="AQ243" s="22" t="str">
        <f t="shared" si="404"/>
        <v/>
      </c>
      <c r="AR243" s="22" t="str">
        <f t="shared" si="405"/>
        <v/>
      </c>
      <c r="AS243" s="59" t="str">
        <f t="shared" ref="AS243:AU243" si="641">IFERROR(AS95/AR95*100-100,"")</f>
        <v/>
      </c>
      <c r="AT243" s="59" t="str">
        <f t="shared" si="641"/>
        <v/>
      </c>
      <c r="AU243" s="59" t="str">
        <f t="shared" si="641"/>
        <v/>
      </c>
      <c r="AV243" s="22" t="str">
        <f t="shared" si="407"/>
        <v/>
      </c>
      <c r="AW243" s="22" t="str">
        <f t="shared" si="408"/>
        <v/>
      </c>
      <c r="AX243" s="59" t="str">
        <f t="shared" ref="AX243:AZ243" si="642">IFERROR(AX95/AW95*100-100,"")</f>
        <v/>
      </c>
      <c r="AY243" s="59" t="str">
        <f t="shared" si="642"/>
        <v/>
      </c>
      <c r="AZ243" s="59" t="str">
        <f t="shared" si="642"/>
        <v/>
      </c>
      <c r="BA243" s="22" t="str">
        <f t="shared" si="410"/>
        <v/>
      </c>
      <c r="BB243" s="22" t="str">
        <f t="shared" si="411"/>
        <v/>
      </c>
      <c r="BC243" s="59" t="str">
        <f t="shared" ref="BC243:BE243" si="643">IFERROR(BC95/BB95*100-100,"")</f>
        <v/>
      </c>
      <c r="BD243" s="59" t="str">
        <f t="shared" si="643"/>
        <v/>
      </c>
      <c r="BE243" s="59" t="str">
        <f t="shared" si="643"/>
        <v/>
      </c>
      <c r="BF243" s="22" t="str">
        <f t="shared" si="413"/>
        <v/>
      </c>
      <c r="BG243" s="22" t="str">
        <f t="shared" si="414"/>
        <v/>
      </c>
      <c r="BH243" s="59" t="str">
        <f t="shared" ref="BH243:BJ243" si="644">IFERROR(BH95/BG95*100-100,"")</f>
        <v/>
      </c>
      <c r="BI243" s="59" t="str">
        <f t="shared" si="644"/>
        <v/>
      </c>
      <c r="BJ243" s="59" t="str">
        <f t="shared" si="644"/>
        <v/>
      </c>
      <c r="BK243" s="22" t="str">
        <f t="shared" si="416"/>
        <v/>
      </c>
      <c r="BL243" s="22" t="str">
        <f t="shared" si="417"/>
        <v/>
      </c>
      <c r="BM243" s="59" t="str">
        <f t="shared" ref="BM243:BO243" si="645">IFERROR(BM95/BL95*100-100,"")</f>
        <v/>
      </c>
      <c r="BN243" s="59" t="str">
        <f t="shared" si="645"/>
        <v/>
      </c>
      <c r="BO243" s="59" t="str">
        <f t="shared" si="645"/>
        <v/>
      </c>
      <c r="BP243" s="22" t="str">
        <f t="shared" si="419"/>
        <v/>
      </c>
      <c r="BQ243" s="22" t="str">
        <f t="shared" si="420"/>
        <v/>
      </c>
      <c r="BR243" s="59" t="str">
        <f t="shared" ref="BR243:BT243" si="646">IFERROR(BR95/BQ95*100-100,"")</f>
        <v/>
      </c>
      <c r="BS243" s="59" t="str">
        <f t="shared" si="646"/>
        <v/>
      </c>
      <c r="BT243" s="59" t="str">
        <f t="shared" si="646"/>
        <v/>
      </c>
      <c r="BU243" s="22" t="str">
        <f t="shared" si="422"/>
        <v/>
      </c>
      <c r="BV243" s="22" t="str">
        <f t="shared" si="423"/>
        <v/>
      </c>
      <c r="BW243" s="59" t="str">
        <f t="shared" ref="BW243:BY243" si="647">IFERROR(BW95/BV95*100-100,"")</f>
        <v/>
      </c>
      <c r="BX243" s="59" t="str">
        <f t="shared" si="647"/>
        <v/>
      </c>
      <c r="BY243" s="59" t="str">
        <f t="shared" si="647"/>
        <v/>
      </c>
      <c r="BZ243" s="22" t="str">
        <f t="shared" si="425"/>
        <v/>
      </c>
      <c r="CA243" s="22" t="str">
        <f t="shared" si="426"/>
        <v/>
      </c>
      <c r="CB243" s="59" t="str">
        <f t="shared" ref="CB243:CD243" si="648">IFERROR(CB95/CA95*100-100,"")</f>
        <v/>
      </c>
      <c r="CC243" s="59" t="str">
        <f t="shared" si="648"/>
        <v/>
      </c>
      <c r="CD243" s="59" t="str">
        <f t="shared" si="648"/>
        <v/>
      </c>
      <c r="CE243" s="22" t="str">
        <f t="shared" si="428"/>
        <v/>
      </c>
      <c r="CF243" s="22" t="str">
        <f t="shared" si="429"/>
        <v/>
      </c>
      <c r="CG243" s="59" t="str">
        <f t="shared" ref="CG243:CI243" si="649">IFERROR(CG95/CF95*100-100,"")</f>
        <v/>
      </c>
      <c r="CH243" s="59" t="str">
        <f t="shared" si="649"/>
        <v/>
      </c>
      <c r="CI243" s="59" t="str">
        <f t="shared" si="649"/>
        <v/>
      </c>
      <c r="CJ243" s="22" t="str">
        <f t="shared" si="431"/>
        <v/>
      </c>
      <c r="CK243" s="22" t="str">
        <f t="shared" si="432"/>
        <v/>
      </c>
      <c r="CL243" s="59" t="str">
        <f t="shared" ref="CL243:CN243" si="650">IFERROR(CL95/CK95*100-100,"")</f>
        <v/>
      </c>
      <c r="CM243" s="59" t="str">
        <f t="shared" si="650"/>
        <v/>
      </c>
      <c r="CN243" s="59" t="str">
        <f t="shared" si="650"/>
        <v/>
      </c>
      <c r="CO243" s="22" t="str">
        <f t="shared" si="434"/>
        <v/>
      </c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</row>
    <row r="244" spans="1:113" ht="14.25" customHeight="1" x14ac:dyDescent="0.2">
      <c r="A244" s="19"/>
      <c r="B244" s="20">
        <v>2</v>
      </c>
      <c r="C244" s="29" t="s">
        <v>27</v>
      </c>
      <c r="D244" s="22"/>
      <c r="E244" s="59" t="str">
        <f t="shared" ref="E244:G244" si="651">IFERROR(E96/D96*100-100,"")</f>
        <v/>
      </c>
      <c r="F244" s="59" t="str">
        <f t="shared" si="651"/>
        <v/>
      </c>
      <c r="G244" s="59" t="str">
        <f t="shared" si="651"/>
        <v/>
      </c>
      <c r="H244" s="22"/>
      <c r="I244" s="22" t="str">
        <f t="shared" si="384"/>
        <v/>
      </c>
      <c r="J244" s="59" t="str">
        <f t="shared" ref="J244:L244" si="652">IFERROR(J96/I96*100-100,"")</f>
        <v/>
      </c>
      <c r="K244" s="59" t="str">
        <f t="shared" si="652"/>
        <v/>
      </c>
      <c r="L244" s="59" t="str">
        <f t="shared" si="652"/>
        <v/>
      </c>
      <c r="M244" s="22" t="str">
        <f t="shared" si="386"/>
        <v/>
      </c>
      <c r="N244" s="22" t="str">
        <f t="shared" si="387"/>
        <v/>
      </c>
      <c r="O244" s="59" t="str">
        <f t="shared" ref="O244:Q244" si="653">IFERROR(O96/N96*100-100,"")</f>
        <v/>
      </c>
      <c r="P244" s="59" t="str">
        <f t="shared" si="653"/>
        <v/>
      </c>
      <c r="Q244" s="59" t="str">
        <f t="shared" si="653"/>
        <v/>
      </c>
      <c r="R244" s="22" t="str">
        <f t="shared" si="389"/>
        <v/>
      </c>
      <c r="S244" s="22" t="str">
        <f t="shared" si="390"/>
        <v/>
      </c>
      <c r="T244" s="59" t="str">
        <f t="shared" ref="T244:V244" si="654">IFERROR(T96/S96*100-100,"")</f>
        <v/>
      </c>
      <c r="U244" s="59" t="str">
        <f t="shared" si="654"/>
        <v/>
      </c>
      <c r="V244" s="59" t="str">
        <f t="shared" si="654"/>
        <v/>
      </c>
      <c r="W244" s="22" t="str">
        <f t="shared" si="392"/>
        <v/>
      </c>
      <c r="X244" s="22" t="str">
        <f t="shared" si="393"/>
        <v/>
      </c>
      <c r="Y244" s="59" t="str">
        <f t="shared" ref="Y244:AA244" si="655">IFERROR(Y96/X96*100-100,"")</f>
        <v/>
      </c>
      <c r="Z244" s="59" t="str">
        <f t="shared" si="655"/>
        <v/>
      </c>
      <c r="AA244" s="59" t="str">
        <f t="shared" si="655"/>
        <v/>
      </c>
      <c r="AB244" s="22" t="str">
        <f t="shared" si="395"/>
        <v/>
      </c>
      <c r="AC244" s="22" t="str">
        <f t="shared" si="396"/>
        <v/>
      </c>
      <c r="AD244" s="59" t="str">
        <f t="shared" ref="AD244:AF244" si="656">IFERROR(AD96/AC96*100-100,"")</f>
        <v/>
      </c>
      <c r="AE244" s="59" t="str">
        <f t="shared" si="656"/>
        <v/>
      </c>
      <c r="AF244" s="59" t="str">
        <f t="shared" si="656"/>
        <v/>
      </c>
      <c r="AG244" s="22" t="str">
        <f t="shared" si="398"/>
        <v/>
      </c>
      <c r="AH244" s="22" t="str">
        <f t="shared" si="399"/>
        <v/>
      </c>
      <c r="AI244" s="59" t="str">
        <f t="shared" ref="AI244:AK244" si="657">IFERROR(AI96/AH96*100-100,"")</f>
        <v/>
      </c>
      <c r="AJ244" s="59" t="str">
        <f t="shared" si="657"/>
        <v/>
      </c>
      <c r="AK244" s="59" t="str">
        <f t="shared" si="657"/>
        <v/>
      </c>
      <c r="AL244" s="22" t="str">
        <f t="shared" si="401"/>
        <v/>
      </c>
      <c r="AM244" s="22" t="str">
        <f t="shared" si="402"/>
        <v/>
      </c>
      <c r="AN244" s="59" t="str">
        <f t="shared" ref="AN244:AP244" si="658">IFERROR(AN96/AM96*100-100,"")</f>
        <v/>
      </c>
      <c r="AO244" s="59" t="str">
        <f t="shared" si="658"/>
        <v/>
      </c>
      <c r="AP244" s="59" t="str">
        <f t="shared" si="658"/>
        <v/>
      </c>
      <c r="AQ244" s="22" t="str">
        <f t="shared" si="404"/>
        <v/>
      </c>
      <c r="AR244" s="22" t="str">
        <f t="shared" si="405"/>
        <v/>
      </c>
      <c r="AS244" s="59" t="str">
        <f t="shared" ref="AS244:AU244" si="659">IFERROR(AS96/AR96*100-100,"")</f>
        <v/>
      </c>
      <c r="AT244" s="59" t="str">
        <f t="shared" si="659"/>
        <v/>
      </c>
      <c r="AU244" s="59" t="str">
        <f t="shared" si="659"/>
        <v/>
      </c>
      <c r="AV244" s="22" t="str">
        <f t="shared" si="407"/>
        <v/>
      </c>
      <c r="AW244" s="22" t="str">
        <f t="shared" si="408"/>
        <v/>
      </c>
      <c r="AX244" s="59" t="str">
        <f t="shared" ref="AX244:AZ244" si="660">IFERROR(AX96/AW96*100-100,"")</f>
        <v/>
      </c>
      <c r="AY244" s="59" t="str">
        <f t="shared" si="660"/>
        <v/>
      </c>
      <c r="AZ244" s="59" t="str">
        <f t="shared" si="660"/>
        <v/>
      </c>
      <c r="BA244" s="22" t="str">
        <f t="shared" si="410"/>
        <v/>
      </c>
      <c r="BB244" s="22" t="str">
        <f t="shared" si="411"/>
        <v/>
      </c>
      <c r="BC244" s="59" t="str">
        <f t="shared" ref="BC244:BE244" si="661">IFERROR(BC96/BB96*100-100,"")</f>
        <v/>
      </c>
      <c r="BD244" s="59" t="str">
        <f t="shared" si="661"/>
        <v/>
      </c>
      <c r="BE244" s="59" t="str">
        <f t="shared" si="661"/>
        <v/>
      </c>
      <c r="BF244" s="22" t="str">
        <f t="shared" si="413"/>
        <v/>
      </c>
      <c r="BG244" s="22" t="str">
        <f t="shared" si="414"/>
        <v/>
      </c>
      <c r="BH244" s="59" t="str">
        <f t="shared" ref="BH244:BJ244" si="662">IFERROR(BH96/BG96*100-100,"")</f>
        <v/>
      </c>
      <c r="BI244" s="59" t="str">
        <f t="shared" si="662"/>
        <v/>
      </c>
      <c r="BJ244" s="59" t="str">
        <f t="shared" si="662"/>
        <v/>
      </c>
      <c r="BK244" s="22" t="str">
        <f t="shared" si="416"/>
        <v/>
      </c>
      <c r="BL244" s="22" t="str">
        <f t="shared" si="417"/>
        <v/>
      </c>
      <c r="BM244" s="59" t="str">
        <f t="shared" ref="BM244:BO244" si="663">IFERROR(BM96/BL96*100-100,"")</f>
        <v/>
      </c>
      <c r="BN244" s="59" t="str">
        <f t="shared" si="663"/>
        <v/>
      </c>
      <c r="BO244" s="59" t="str">
        <f t="shared" si="663"/>
        <v/>
      </c>
      <c r="BP244" s="22" t="str">
        <f t="shared" si="419"/>
        <v/>
      </c>
      <c r="BQ244" s="22" t="str">
        <f t="shared" si="420"/>
        <v/>
      </c>
      <c r="BR244" s="59" t="str">
        <f t="shared" ref="BR244:BT244" si="664">IFERROR(BR96/BQ96*100-100,"")</f>
        <v/>
      </c>
      <c r="BS244" s="59" t="str">
        <f t="shared" si="664"/>
        <v/>
      </c>
      <c r="BT244" s="59" t="str">
        <f t="shared" si="664"/>
        <v/>
      </c>
      <c r="BU244" s="22" t="str">
        <f t="shared" si="422"/>
        <v/>
      </c>
      <c r="BV244" s="22" t="str">
        <f t="shared" si="423"/>
        <v/>
      </c>
      <c r="BW244" s="59" t="str">
        <f t="shared" ref="BW244:BY244" si="665">IFERROR(BW96/BV96*100-100,"")</f>
        <v/>
      </c>
      <c r="BX244" s="59" t="str">
        <f t="shared" si="665"/>
        <v/>
      </c>
      <c r="BY244" s="59" t="str">
        <f t="shared" si="665"/>
        <v/>
      </c>
      <c r="BZ244" s="22" t="str">
        <f t="shared" si="425"/>
        <v/>
      </c>
      <c r="CA244" s="22" t="str">
        <f t="shared" si="426"/>
        <v/>
      </c>
      <c r="CB244" s="59" t="str">
        <f t="shared" ref="CB244:CD244" si="666">IFERROR(CB96/CA96*100-100,"")</f>
        <v/>
      </c>
      <c r="CC244" s="59" t="str">
        <f t="shared" si="666"/>
        <v/>
      </c>
      <c r="CD244" s="59" t="str">
        <f t="shared" si="666"/>
        <v/>
      </c>
      <c r="CE244" s="22" t="str">
        <f t="shared" si="428"/>
        <v/>
      </c>
      <c r="CF244" s="22" t="str">
        <f t="shared" si="429"/>
        <v/>
      </c>
      <c r="CG244" s="59" t="str">
        <f t="shared" ref="CG244:CI244" si="667">IFERROR(CG96/CF96*100-100,"")</f>
        <v/>
      </c>
      <c r="CH244" s="59" t="str">
        <f t="shared" si="667"/>
        <v/>
      </c>
      <c r="CI244" s="59" t="str">
        <f t="shared" si="667"/>
        <v/>
      </c>
      <c r="CJ244" s="22" t="str">
        <f t="shared" si="431"/>
        <v/>
      </c>
      <c r="CK244" s="22" t="str">
        <f t="shared" si="432"/>
        <v/>
      </c>
      <c r="CL244" s="59" t="str">
        <f t="shared" ref="CL244:CN244" si="668">IFERROR(CL96/CK96*100-100,"")</f>
        <v/>
      </c>
      <c r="CM244" s="59" t="str">
        <f t="shared" si="668"/>
        <v/>
      </c>
      <c r="CN244" s="59" t="str">
        <f t="shared" si="668"/>
        <v/>
      </c>
      <c r="CO244" s="22" t="str">
        <f t="shared" si="434"/>
        <v/>
      </c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</row>
    <row r="245" spans="1:113" ht="14.25" customHeight="1" x14ac:dyDescent="0.2">
      <c r="A245" s="19"/>
      <c r="B245" s="20">
        <v>3</v>
      </c>
      <c r="C245" s="29" t="s">
        <v>28</v>
      </c>
      <c r="D245" s="22"/>
      <c r="E245" s="59" t="str">
        <f t="shared" ref="E245:G245" si="669">IFERROR(E97/D97*100-100,"")</f>
        <v/>
      </c>
      <c r="F245" s="59" t="str">
        <f t="shared" si="669"/>
        <v/>
      </c>
      <c r="G245" s="59" t="str">
        <f t="shared" si="669"/>
        <v/>
      </c>
      <c r="H245" s="22"/>
      <c r="I245" s="22" t="str">
        <f t="shared" si="384"/>
        <v/>
      </c>
      <c r="J245" s="59" t="str">
        <f t="shared" ref="J245:L245" si="670">IFERROR(J97/I97*100-100,"")</f>
        <v/>
      </c>
      <c r="K245" s="59" t="str">
        <f t="shared" si="670"/>
        <v/>
      </c>
      <c r="L245" s="59" t="str">
        <f t="shared" si="670"/>
        <v/>
      </c>
      <c r="M245" s="22" t="str">
        <f t="shared" si="386"/>
        <v/>
      </c>
      <c r="N245" s="22" t="str">
        <f t="shared" si="387"/>
        <v/>
      </c>
      <c r="O245" s="59" t="str">
        <f t="shared" ref="O245:Q245" si="671">IFERROR(O97/N97*100-100,"")</f>
        <v/>
      </c>
      <c r="P245" s="59" t="str">
        <f t="shared" si="671"/>
        <v/>
      </c>
      <c r="Q245" s="59" t="str">
        <f t="shared" si="671"/>
        <v/>
      </c>
      <c r="R245" s="22" t="str">
        <f t="shared" si="389"/>
        <v/>
      </c>
      <c r="S245" s="22" t="str">
        <f t="shared" si="390"/>
        <v/>
      </c>
      <c r="T245" s="59" t="str">
        <f t="shared" ref="T245:V245" si="672">IFERROR(T97/S97*100-100,"")</f>
        <v/>
      </c>
      <c r="U245" s="59" t="str">
        <f t="shared" si="672"/>
        <v/>
      </c>
      <c r="V245" s="59" t="str">
        <f t="shared" si="672"/>
        <v/>
      </c>
      <c r="W245" s="22" t="str">
        <f t="shared" si="392"/>
        <v/>
      </c>
      <c r="X245" s="22" t="str">
        <f t="shared" si="393"/>
        <v/>
      </c>
      <c r="Y245" s="59" t="str">
        <f t="shared" ref="Y245:AA245" si="673">IFERROR(Y97/X97*100-100,"")</f>
        <v/>
      </c>
      <c r="Z245" s="59" t="str">
        <f t="shared" si="673"/>
        <v/>
      </c>
      <c r="AA245" s="59" t="str">
        <f t="shared" si="673"/>
        <v/>
      </c>
      <c r="AB245" s="22" t="str">
        <f t="shared" si="395"/>
        <v/>
      </c>
      <c r="AC245" s="22" t="str">
        <f t="shared" si="396"/>
        <v/>
      </c>
      <c r="AD245" s="59" t="str">
        <f t="shared" ref="AD245:AF245" si="674">IFERROR(AD97/AC97*100-100,"")</f>
        <v/>
      </c>
      <c r="AE245" s="59" t="str">
        <f t="shared" si="674"/>
        <v/>
      </c>
      <c r="AF245" s="59" t="str">
        <f t="shared" si="674"/>
        <v/>
      </c>
      <c r="AG245" s="22" t="str">
        <f t="shared" si="398"/>
        <v/>
      </c>
      <c r="AH245" s="22" t="str">
        <f t="shared" si="399"/>
        <v/>
      </c>
      <c r="AI245" s="59" t="str">
        <f t="shared" ref="AI245:AK245" si="675">IFERROR(AI97/AH97*100-100,"")</f>
        <v/>
      </c>
      <c r="AJ245" s="59" t="str">
        <f t="shared" si="675"/>
        <v/>
      </c>
      <c r="AK245" s="59" t="str">
        <f t="shared" si="675"/>
        <v/>
      </c>
      <c r="AL245" s="22" t="str">
        <f t="shared" si="401"/>
        <v/>
      </c>
      <c r="AM245" s="22" t="str">
        <f t="shared" si="402"/>
        <v/>
      </c>
      <c r="AN245" s="59" t="str">
        <f t="shared" ref="AN245:AP245" si="676">IFERROR(AN97/AM97*100-100,"")</f>
        <v/>
      </c>
      <c r="AO245" s="59" t="str">
        <f t="shared" si="676"/>
        <v/>
      </c>
      <c r="AP245" s="59" t="str">
        <f t="shared" si="676"/>
        <v/>
      </c>
      <c r="AQ245" s="22" t="str">
        <f t="shared" si="404"/>
        <v/>
      </c>
      <c r="AR245" s="22" t="str">
        <f t="shared" si="405"/>
        <v/>
      </c>
      <c r="AS245" s="59" t="str">
        <f t="shared" ref="AS245:AU245" si="677">IFERROR(AS97/AR97*100-100,"")</f>
        <v/>
      </c>
      <c r="AT245" s="59" t="str">
        <f t="shared" si="677"/>
        <v/>
      </c>
      <c r="AU245" s="59" t="str">
        <f t="shared" si="677"/>
        <v/>
      </c>
      <c r="AV245" s="22" t="str">
        <f t="shared" si="407"/>
        <v/>
      </c>
      <c r="AW245" s="22" t="str">
        <f t="shared" si="408"/>
        <v/>
      </c>
      <c r="AX245" s="59" t="str">
        <f t="shared" ref="AX245:AZ245" si="678">IFERROR(AX97/AW97*100-100,"")</f>
        <v/>
      </c>
      <c r="AY245" s="59" t="str">
        <f t="shared" si="678"/>
        <v/>
      </c>
      <c r="AZ245" s="59" t="str">
        <f t="shared" si="678"/>
        <v/>
      </c>
      <c r="BA245" s="22" t="str">
        <f t="shared" si="410"/>
        <v/>
      </c>
      <c r="BB245" s="22" t="str">
        <f t="shared" si="411"/>
        <v/>
      </c>
      <c r="BC245" s="59" t="str">
        <f t="shared" ref="BC245:BE245" si="679">IFERROR(BC97/BB97*100-100,"")</f>
        <v/>
      </c>
      <c r="BD245" s="59" t="str">
        <f t="shared" si="679"/>
        <v/>
      </c>
      <c r="BE245" s="59" t="str">
        <f t="shared" si="679"/>
        <v/>
      </c>
      <c r="BF245" s="22" t="str">
        <f t="shared" si="413"/>
        <v/>
      </c>
      <c r="BG245" s="22" t="str">
        <f t="shared" si="414"/>
        <v/>
      </c>
      <c r="BH245" s="59" t="str">
        <f t="shared" ref="BH245:BJ245" si="680">IFERROR(BH97/BG97*100-100,"")</f>
        <v/>
      </c>
      <c r="BI245" s="59" t="str">
        <f t="shared" si="680"/>
        <v/>
      </c>
      <c r="BJ245" s="59" t="str">
        <f t="shared" si="680"/>
        <v/>
      </c>
      <c r="BK245" s="22" t="str">
        <f t="shared" si="416"/>
        <v/>
      </c>
      <c r="BL245" s="22" t="str">
        <f t="shared" si="417"/>
        <v/>
      </c>
      <c r="BM245" s="59" t="str">
        <f t="shared" ref="BM245:BO245" si="681">IFERROR(BM97/BL97*100-100,"")</f>
        <v/>
      </c>
      <c r="BN245" s="59" t="str">
        <f t="shared" si="681"/>
        <v/>
      </c>
      <c r="BO245" s="59" t="str">
        <f t="shared" si="681"/>
        <v/>
      </c>
      <c r="BP245" s="22" t="str">
        <f t="shared" si="419"/>
        <v/>
      </c>
      <c r="BQ245" s="22" t="str">
        <f t="shared" si="420"/>
        <v/>
      </c>
      <c r="BR245" s="59" t="str">
        <f t="shared" ref="BR245:BT245" si="682">IFERROR(BR97/BQ97*100-100,"")</f>
        <v/>
      </c>
      <c r="BS245" s="59" t="str">
        <f t="shared" si="682"/>
        <v/>
      </c>
      <c r="BT245" s="59" t="str">
        <f t="shared" si="682"/>
        <v/>
      </c>
      <c r="BU245" s="22" t="str">
        <f t="shared" si="422"/>
        <v/>
      </c>
      <c r="BV245" s="22" t="str">
        <f t="shared" si="423"/>
        <v/>
      </c>
      <c r="BW245" s="59" t="str">
        <f t="shared" ref="BW245:BY245" si="683">IFERROR(BW97/BV97*100-100,"")</f>
        <v/>
      </c>
      <c r="BX245" s="59" t="str">
        <f t="shared" si="683"/>
        <v/>
      </c>
      <c r="BY245" s="59" t="str">
        <f t="shared" si="683"/>
        <v/>
      </c>
      <c r="BZ245" s="22" t="str">
        <f t="shared" si="425"/>
        <v/>
      </c>
      <c r="CA245" s="22" t="str">
        <f t="shared" si="426"/>
        <v/>
      </c>
      <c r="CB245" s="59" t="str">
        <f t="shared" ref="CB245:CD245" si="684">IFERROR(CB97/CA97*100-100,"")</f>
        <v/>
      </c>
      <c r="CC245" s="59" t="str">
        <f t="shared" si="684"/>
        <v/>
      </c>
      <c r="CD245" s="59" t="str">
        <f t="shared" si="684"/>
        <v/>
      </c>
      <c r="CE245" s="22" t="str">
        <f t="shared" si="428"/>
        <v/>
      </c>
      <c r="CF245" s="22" t="str">
        <f t="shared" si="429"/>
        <v/>
      </c>
      <c r="CG245" s="59" t="str">
        <f t="shared" ref="CG245:CI245" si="685">IFERROR(CG97/CF97*100-100,"")</f>
        <v/>
      </c>
      <c r="CH245" s="59" t="str">
        <f t="shared" si="685"/>
        <v/>
      </c>
      <c r="CI245" s="59" t="str">
        <f t="shared" si="685"/>
        <v/>
      </c>
      <c r="CJ245" s="22" t="str">
        <f t="shared" si="431"/>
        <v/>
      </c>
      <c r="CK245" s="22" t="str">
        <f t="shared" si="432"/>
        <v/>
      </c>
      <c r="CL245" s="59" t="str">
        <f t="shared" ref="CL245:CN245" si="686">IFERROR(CL97/CK97*100-100,"")</f>
        <v/>
      </c>
      <c r="CM245" s="59" t="str">
        <f t="shared" si="686"/>
        <v/>
      </c>
      <c r="CN245" s="59" t="str">
        <f t="shared" si="686"/>
        <v/>
      </c>
      <c r="CO245" s="22" t="str">
        <f t="shared" si="434"/>
        <v/>
      </c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</row>
    <row r="246" spans="1:113" ht="14.25" customHeight="1" x14ac:dyDescent="0.2">
      <c r="A246" s="19"/>
      <c r="B246" s="20">
        <v>4</v>
      </c>
      <c r="C246" s="29" t="s">
        <v>29</v>
      </c>
      <c r="D246" s="22"/>
      <c r="E246" s="59" t="str">
        <f t="shared" ref="E246:G246" si="687">IFERROR(E98/D98*100-100,"")</f>
        <v/>
      </c>
      <c r="F246" s="59" t="str">
        <f t="shared" si="687"/>
        <v/>
      </c>
      <c r="G246" s="59" t="str">
        <f t="shared" si="687"/>
        <v/>
      </c>
      <c r="H246" s="22"/>
      <c r="I246" s="22" t="str">
        <f t="shared" si="384"/>
        <v/>
      </c>
      <c r="J246" s="59" t="str">
        <f t="shared" ref="J246:L246" si="688">IFERROR(J98/I98*100-100,"")</f>
        <v/>
      </c>
      <c r="K246" s="59" t="str">
        <f t="shared" si="688"/>
        <v/>
      </c>
      <c r="L246" s="59" t="str">
        <f t="shared" si="688"/>
        <v/>
      </c>
      <c r="M246" s="22" t="str">
        <f t="shared" si="386"/>
        <v/>
      </c>
      <c r="N246" s="22" t="str">
        <f t="shared" si="387"/>
        <v/>
      </c>
      <c r="O246" s="59" t="str">
        <f t="shared" ref="O246:Q246" si="689">IFERROR(O98/N98*100-100,"")</f>
        <v/>
      </c>
      <c r="P246" s="59" t="str">
        <f t="shared" si="689"/>
        <v/>
      </c>
      <c r="Q246" s="59" t="str">
        <f t="shared" si="689"/>
        <v/>
      </c>
      <c r="R246" s="22" t="str">
        <f t="shared" si="389"/>
        <v/>
      </c>
      <c r="S246" s="22" t="str">
        <f t="shared" si="390"/>
        <v/>
      </c>
      <c r="T246" s="59" t="str">
        <f t="shared" ref="T246:V246" si="690">IFERROR(T98/S98*100-100,"")</f>
        <v/>
      </c>
      <c r="U246" s="59" t="str">
        <f t="shared" si="690"/>
        <v/>
      </c>
      <c r="V246" s="59" t="str">
        <f t="shared" si="690"/>
        <v/>
      </c>
      <c r="W246" s="22" t="str">
        <f t="shared" si="392"/>
        <v/>
      </c>
      <c r="X246" s="22" t="str">
        <f t="shared" si="393"/>
        <v/>
      </c>
      <c r="Y246" s="59" t="str">
        <f t="shared" ref="Y246:AA246" si="691">IFERROR(Y98/X98*100-100,"")</f>
        <v/>
      </c>
      <c r="Z246" s="59" t="str">
        <f t="shared" si="691"/>
        <v/>
      </c>
      <c r="AA246" s="59" t="str">
        <f t="shared" si="691"/>
        <v/>
      </c>
      <c r="AB246" s="22" t="str">
        <f t="shared" si="395"/>
        <v/>
      </c>
      <c r="AC246" s="22" t="str">
        <f t="shared" si="396"/>
        <v/>
      </c>
      <c r="AD246" s="59" t="str">
        <f t="shared" ref="AD246:AF246" si="692">IFERROR(AD98/AC98*100-100,"")</f>
        <v/>
      </c>
      <c r="AE246" s="59" t="str">
        <f t="shared" si="692"/>
        <v/>
      </c>
      <c r="AF246" s="59" t="str">
        <f t="shared" si="692"/>
        <v/>
      </c>
      <c r="AG246" s="22" t="str">
        <f t="shared" si="398"/>
        <v/>
      </c>
      <c r="AH246" s="22" t="str">
        <f t="shared" si="399"/>
        <v/>
      </c>
      <c r="AI246" s="59" t="str">
        <f t="shared" ref="AI246:AK246" si="693">IFERROR(AI98/AH98*100-100,"")</f>
        <v/>
      </c>
      <c r="AJ246" s="59" t="str">
        <f t="shared" si="693"/>
        <v/>
      </c>
      <c r="AK246" s="59" t="str">
        <f t="shared" si="693"/>
        <v/>
      </c>
      <c r="AL246" s="22" t="str">
        <f t="shared" si="401"/>
        <v/>
      </c>
      <c r="AM246" s="22" t="str">
        <f t="shared" si="402"/>
        <v/>
      </c>
      <c r="AN246" s="59" t="str">
        <f t="shared" ref="AN246:AP246" si="694">IFERROR(AN98/AM98*100-100,"")</f>
        <v/>
      </c>
      <c r="AO246" s="59" t="str">
        <f t="shared" si="694"/>
        <v/>
      </c>
      <c r="AP246" s="59" t="str">
        <f t="shared" si="694"/>
        <v/>
      </c>
      <c r="AQ246" s="22" t="str">
        <f t="shared" si="404"/>
        <v/>
      </c>
      <c r="AR246" s="22" t="str">
        <f t="shared" si="405"/>
        <v/>
      </c>
      <c r="AS246" s="59" t="str">
        <f t="shared" ref="AS246:AU246" si="695">IFERROR(AS98/AR98*100-100,"")</f>
        <v/>
      </c>
      <c r="AT246" s="59" t="str">
        <f t="shared" si="695"/>
        <v/>
      </c>
      <c r="AU246" s="59" t="str">
        <f t="shared" si="695"/>
        <v/>
      </c>
      <c r="AV246" s="22" t="str">
        <f t="shared" si="407"/>
        <v/>
      </c>
      <c r="AW246" s="22" t="str">
        <f t="shared" si="408"/>
        <v/>
      </c>
      <c r="AX246" s="59" t="str">
        <f t="shared" ref="AX246:AZ246" si="696">IFERROR(AX98/AW98*100-100,"")</f>
        <v/>
      </c>
      <c r="AY246" s="59" t="str">
        <f t="shared" si="696"/>
        <v/>
      </c>
      <c r="AZ246" s="59" t="str">
        <f t="shared" si="696"/>
        <v/>
      </c>
      <c r="BA246" s="22" t="str">
        <f t="shared" si="410"/>
        <v/>
      </c>
      <c r="BB246" s="22" t="str">
        <f t="shared" si="411"/>
        <v/>
      </c>
      <c r="BC246" s="59" t="str">
        <f t="shared" ref="BC246:BE246" si="697">IFERROR(BC98/BB98*100-100,"")</f>
        <v/>
      </c>
      <c r="BD246" s="59" t="str">
        <f t="shared" si="697"/>
        <v/>
      </c>
      <c r="BE246" s="59" t="str">
        <f t="shared" si="697"/>
        <v/>
      </c>
      <c r="BF246" s="22" t="str">
        <f t="shared" si="413"/>
        <v/>
      </c>
      <c r="BG246" s="22" t="str">
        <f t="shared" si="414"/>
        <v/>
      </c>
      <c r="BH246" s="59" t="str">
        <f t="shared" ref="BH246:BJ246" si="698">IFERROR(BH98/BG98*100-100,"")</f>
        <v/>
      </c>
      <c r="BI246" s="59" t="str">
        <f t="shared" si="698"/>
        <v/>
      </c>
      <c r="BJ246" s="59" t="str">
        <f t="shared" si="698"/>
        <v/>
      </c>
      <c r="BK246" s="22" t="str">
        <f t="shared" si="416"/>
        <v/>
      </c>
      <c r="BL246" s="22" t="str">
        <f t="shared" si="417"/>
        <v/>
      </c>
      <c r="BM246" s="59" t="str">
        <f t="shared" ref="BM246:BO246" si="699">IFERROR(BM98/BL98*100-100,"")</f>
        <v/>
      </c>
      <c r="BN246" s="59" t="str">
        <f t="shared" si="699"/>
        <v/>
      </c>
      <c r="BO246" s="59" t="str">
        <f t="shared" si="699"/>
        <v/>
      </c>
      <c r="BP246" s="22" t="str">
        <f t="shared" si="419"/>
        <v/>
      </c>
      <c r="BQ246" s="22" t="str">
        <f t="shared" si="420"/>
        <v/>
      </c>
      <c r="BR246" s="59" t="str">
        <f t="shared" ref="BR246:BT246" si="700">IFERROR(BR98/BQ98*100-100,"")</f>
        <v/>
      </c>
      <c r="BS246" s="59" t="str">
        <f t="shared" si="700"/>
        <v/>
      </c>
      <c r="BT246" s="59" t="str">
        <f t="shared" si="700"/>
        <v/>
      </c>
      <c r="BU246" s="22" t="str">
        <f t="shared" si="422"/>
        <v/>
      </c>
      <c r="BV246" s="22" t="str">
        <f t="shared" si="423"/>
        <v/>
      </c>
      <c r="BW246" s="59" t="str">
        <f t="shared" ref="BW246:BY246" si="701">IFERROR(BW98/BV98*100-100,"")</f>
        <v/>
      </c>
      <c r="BX246" s="59" t="str">
        <f t="shared" si="701"/>
        <v/>
      </c>
      <c r="BY246" s="59" t="str">
        <f t="shared" si="701"/>
        <v/>
      </c>
      <c r="BZ246" s="22" t="str">
        <f t="shared" si="425"/>
        <v/>
      </c>
      <c r="CA246" s="22" t="str">
        <f t="shared" si="426"/>
        <v/>
      </c>
      <c r="CB246" s="59" t="str">
        <f t="shared" ref="CB246:CD246" si="702">IFERROR(CB98/CA98*100-100,"")</f>
        <v/>
      </c>
      <c r="CC246" s="59" t="str">
        <f t="shared" si="702"/>
        <v/>
      </c>
      <c r="CD246" s="59" t="str">
        <f t="shared" si="702"/>
        <v/>
      </c>
      <c r="CE246" s="22" t="str">
        <f t="shared" si="428"/>
        <v/>
      </c>
      <c r="CF246" s="22" t="str">
        <f t="shared" si="429"/>
        <v/>
      </c>
      <c r="CG246" s="59" t="str">
        <f t="shared" ref="CG246:CI246" si="703">IFERROR(CG98/CF98*100-100,"")</f>
        <v/>
      </c>
      <c r="CH246" s="59" t="str">
        <f t="shared" si="703"/>
        <v/>
      </c>
      <c r="CI246" s="59" t="str">
        <f t="shared" si="703"/>
        <v/>
      </c>
      <c r="CJ246" s="22" t="str">
        <f t="shared" si="431"/>
        <v/>
      </c>
      <c r="CK246" s="22" t="str">
        <f t="shared" si="432"/>
        <v/>
      </c>
      <c r="CL246" s="59" t="str">
        <f t="shared" ref="CL246:CN246" si="704">IFERROR(CL98/CK98*100-100,"")</f>
        <v/>
      </c>
      <c r="CM246" s="59" t="str">
        <f t="shared" si="704"/>
        <v/>
      </c>
      <c r="CN246" s="59" t="str">
        <f t="shared" si="704"/>
        <v/>
      </c>
      <c r="CO246" s="22" t="str">
        <f t="shared" si="434"/>
        <v/>
      </c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</row>
    <row r="247" spans="1:113" ht="14.25" customHeight="1" x14ac:dyDescent="0.2">
      <c r="A247" s="30" t="s">
        <v>30</v>
      </c>
      <c r="B247" s="119" t="s">
        <v>31</v>
      </c>
      <c r="C247" s="135"/>
      <c r="D247" s="31"/>
      <c r="E247" s="59" t="str">
        <f t="shared" ref="E247:G247" si="705">IFERROR(E99/D99*100-100,"")</f>
        <v/>
      </c>
      <c r="F247" s="59" t="str">
        <f t="shared" si="705"/>
        <v/>
      </c>
      <c r="G247" s="59" t="str">
        <f t="shared" si="705"/>
        <v/>
      </c>
      <c r="H247" s="31"/>
      <c r="I247" s="22" t="str">
        <f t="shared" si="384"/>
        <v/>
      </c>
      <c r="J247" s="59" t="str">
        <f t="shared" ref="J247:L247" si="706">IFERROR(J99/I99*100-100,"")</f>
        <v/>
      </c>
      <c r="K247" s="59" t="str">
        <f t="shared" si="706"/>
        <v/>
      </c>
      <c r="L247" s="59" t="str">
        <f t="shared" si="706"/>
        <v/>
      </c>
      <c r="M247" s="22" t="str">
        <f t="shared" si="386"/>
        <v/>
      </c>
      <c r="N247" s="22" t="str">
        <f t="shared" si="387"/>
        <v/>
      </c>
      <c r="O247" s="59" t="str">
        <f t="shared" ref="O247:Q247" si="707">IFERROR(O99/N99*100-100,"")</f>
        <v/>
      </c>
      <c r="P247" s="59" t="str">
        <f t="shared" si="707"/>
        <v/>
      </c>
      <c r="Q247" s="59" t="str">
        <f t="shared" si="707"/>
        <v/>
      </c>
      <c r="R247" s="22" t="str">
        <f t="shared" si="389"/>
        <v/>
      </c>
      <c r="S247" s="22" t="str">
        <f t="shared" si="390"/>
        <v/>
      </c>
      <c r="T247" s="59" t="str">
        <f t="shared" ref="T247:V247" si="708">IFERROR(T99/S99*100-100,"")</f>
        <v/>
      </c>
      <c r="U247" s="59" t="str">
        <f t="shared" si="708"/>
        <v/>
      </c>
      <c r="V247" s="59" t="str">
        <f t="shared" si="708"/>
        <v/>
      </c>
      <c r="W247" s="22" t="str">
        <f t="shared" si="392"/>
        <v/>
      </c>
      <c r="X247" s="22" t="str">
        <f t="shared" si="393"/>
        <v/>
      </c>
      <c r="Y247" s="59" t="str">
        <f t="shared" ref="Y247:AA247" si="709">IFERROR(Y99/X99*100-100,"")</f>
        <v/>
      </c>
      <c r="Z247" s="59" t="str">
        <f t="shared" si="709"/>
        <v/>
      </c>
      <c r="AA247" s="59" t="str">
        <f t="shared" si="709"/>
        <v/>
      </c>
      <c r="AB247" s="22" t="str">
        <f t="shared" si="395"/>
        <v/>
      </c>
      <c r="AC247" s="22" t="str">
        <f t="shared" si="396"/>
        <v/>
      </c>
      <c r="AD247" s="59" t="str">
        <f t="shared" ref="AD247:AF247" si="710">IFERROR(AD99/AC99*100-100,"")</f>
        <v/>
      </c>
      <c r="AE247" s="59" t="str">
        <f t="shared" si="710"/>
        <v/>
      </c>
      <c r="AF247" s="59" t="str">
        <f t="shared" si="710"/>
        <v/>
      </c>
      <c r="AG247" s="22" t="str">
        <f t="shared" si="398"/>
        <v/>
      </c>
      <c r="AH247" s="22" t="str">
        <f t="shared" si="399"/>
        <v/>
      </c>
      <c r="AI247" s="59" t="str">
        <f t="shared" ref="AI247:AK247" si="711">IFERROR(AI99/AH99*100-100,"")</f>
        <v/>
      </c>
      <c r="AJ247" s="59" t="str">
        <f t="shared" si="711"/>
        <v/>
      </c>
      <c r="AK247" s="59" t="str">
        <f t="shared" si="711"/>
        <v/>
      </c>
      <c r="AL247" s="22" t="str">
        <f t="shared" si="401"/>
        <v/>
      </c>
      <c r="AM247" s="22" t="str">
        <f t="shared" si="402"/>
        <v/>
      </c>
      <c r="AN247" s="59" t="str">
        <f t="shared" ref="AN247:AP247" si="712">IFERROR(AN99/AM99*100-100,"")</f>
        <v/>
      </c>
      <c r="AO247" s="59" t="str">
        <f t="shared" si="712"/>
        <v/>
      </c>
      <c r="AP247" s="59" t="str">
        <f t="shared" si="712"/>
        <v/>
      </c>
      <c r="AQ247" s="22" t="str">
        <f t="shared" si="404"/>
        <v/>
      </c>
      <c r="AR247" s="22" t="str">
        <f t="shared" si="405"/>
        <v/>
      </c>
      <c r="AS247" s="59" t="str">
        <f t="shared" ref="AS247:AU247" si="713">IFERROR(AS99/AR99*100-100,"")</f>
        <v/>
      </c>
      <c r="AT247" s="59" t="str">
        <f t="shared" si="713"/>
        <v/>
      </c>
      <c r="AU247" s="59" t="str">
        <f t="shared" si="713"/>
        <v/>
      </c>
      <c r="AV247" s="22" t="str">
        <f t="shared" si="407"/>
        <v/>
      </c>
      <c r="AW247" s="22" t="str">
        <f t="shared" si="408"/>
        <v/>
      </c>
      <c r="AX247" s="59" t="str">
        <f t="shared" ref="AX247:AZ247" si="714">IFERROR(AX99/AW99*100-100,"")</f>
        <v/>
      </c>
      <c r="AY247" s="59" t="str">
        <f t="shared" si="714"/>
        <v/>
      </c>
      <c r="AZ247" s="59" t="str">
        <f t="shared" si="714"/>
        <v/>
      </c>
      <c r="BA247" s="22" t="str">
        <f t="shared" si="410"/>
        <v/>
      </c>
      <c r="BB247" s="22" t="str">
        <f t="shared" si="411"/>
        <v/>
      </c>
      <c r="BC247" s="59" t="str">
        <f t="shared" ref="BC247:BE247" si="715">IFERROR(BC99/BB99*100-100,"")</f>
        <v/>
      </c>
      <c r="BD247" s="59" t="str">
        <f t="shared" si="715"/>
        <v/>
      </c>
      <c r="BE247" s="59" t="str">
        <f t="shared" si="715"/>
        <v/>
      </c>
      <c r="BF247" s="22" t="str">
        <f t="shared" si="413"/>
        <v/>
      </c>
      <c r="BG247" s="22" t="str">
        <f t="shared" si="414"/>
        <v/>
      </c>
      <c r="BH247" s="59" t="str">
        <f t="shared" ref="BH247:BJ247" si="716">IFERROR(BH99/BG99*100-100,"")</f>
        <v/>
      </c>
      <c r="BI247" s="59" t="str">
        <f t="shared" si="716"/>
        <v/>
      </c>
      <c r="BJ247" s="59" t="str">
        <f t="shared" si="716"/>
        <v/>
      </c>
      <c r="BK247" s="22" t="str">
        <f t="shared" si="416"/>
        <v/>
      </c>
      <c r="BL247" s="22" t="str">
        <f t="shared" si="417"/>
        <v/>
      </c>
      <c r="BM247" s="59" t="str">
        <f t="shared" ref="BM247:BO247" si="717">IFERROR(BM99/BL99*100-100,"")</f>
        <v/>
      </c>
      <c r="BN247" s="59" t="str">
        <f t="shared" si="717"/>
        <v/>
      </c>
      <c r="BO247" s="59" t="str">
        <f t="shared" si="717"/>
        <v/>
      </c>
      <c r="BP247" s="22" t="str">
        <f t="shared" si="419"/>
        <v/>
      </c>
      <c r="BQ247" s="22" t="str">
        <f t="shared" si="420"/>
        <v/>
      </c>
      <c r="BR247" s="59" t="str">
        <f t="shared" ref="BR247:BT247" si="718">IFERROR(BR99/BQ99*100-100,"")</f>
        <v/>
      </c>
      <c r="BS247" s="59" t="str">
        <f t="shared" si="718"/>
        <v/>
      </c>
      <c r="BT247" s="59" t="str">
        <f t="shared" si="718"/>
        <v/>
      </c>
      <c r="BU247" s="22" t="str">
        <f t="shared" si="422"/>
        <v/>
      </c>
      <c r="BV247" s="22" t="str">
        <f t="shared" si="423"/>
        <v/>
      </c>
      <c r="BW247" s="59" t="str">
        <f t="shared" ref="BW247:BY247" si="719">IFERROR(BW99/BV99*100-100,"")</f>
        <v/>
      </c>
      <c r="BX247" s="59" t="str">
        <f t="shared" si="719"/>
        <v/>
      </c>
      <c r="BY247" s="59" t="str">
        <f t="shared" si="719"/>
        <v/>
      </c>
      <c r="BZ247" s="22" t="str">
        <f t="shared" si="425"/>
        <v/>
      </c>
      <c r="CA247" s="22" t="str">
        <f t="shared" si="426"/>
        <v/>
      </c>
      <c r="CB247" s="59" t="str">
        <f t="shared" ref="CB247:CD247" si="720">IFERROR(CB99/CA99*100-100,"")</f>
        <v/>
      </c>
      <c r="CC247" s="59" t="str">
        <f t="shared" si="720"/>
        <v/>
      </c>
      <c r="CD247" s="59" t="str">
        <f t="shared" si="720"/>
        <v/>
      </c>
      <c r="CE247" s="22" t="str">
        <f t="shared" si="428"/>
        <v/>
      </c>
      <c r="CF247" s="22" t="str">
        <f t="shared" si="429"/>
        <v/>
      </c>
      <c r="CG247" s="59" t="str">
        <f t="shared" ref="CG247:CI247" si="721">IFERROR(CG99/CF99*100-100,"")</f>
        <v/>
      </c>
      <c r="CH247" s="59" t="str">
        <f t="shared" si="721"/>
        <v/>
      </c>
      <c r="CI247" s="59" t="str">
        <f t="shared" si="721"/>
        <v/>
      </c>
      <c r="CJ247" s="22" t="str">
        <f t="shared" si="431"/>
        <v/>
      </c>
      <c r="CK247" s="22" t="str">
        <f t="shared" si="432"/>
        <v/>
      </c>
      <c r="CL247" s="59" t="str">
        <f t="shared" ref="CL247:CN247" si="722">IFERROR(CL99/CK99*100-100,"")</f>
        <v/>
      </c>
      <c r="CM247" s="59" t="str">
        <f t="shared" si="722"/>
        <v/>
      </c>
      <c r="CN247" s="59" t="str">
        <f t="shared" si="722"/>
        <v/>
      </c>
      <c r="CO247" s="22" t="str">
        <f t="shared" si="434"/>
        <v/>
      </c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 ht="14.25" customHeight="1" x14ac:dyDescent="0.2">
      <c r="A248" s="19"/>
      <c r="B248" s="20">
        <v>1</v>
      </c>
      <c r="C248" s="29" t="s">
        <v>32</v>
      </c>
      <c r="D248" s="22"/>
      <c r="E248" s="59" t="str">
        <f t="shared" ref="E248:G248" si="723">IFERROR(E100/D100*100-100,"")</f>
        <v/>
      </c>
      <c r="F248" s="59" t="str">
        <f t="shared" si="723"/>
        <v/>
      </c>
      <c r="G248" s="59" t="str">
        <f t="shared" si="723"/>
        <v/>
      </c>
      <c r="H248" s="22"/>
      <c r="I248" s="22" t="str">
        <f t="shared" si="384"/>
        <v/>
      </c>
      <c r="J248" s="59" t="str">
        <f t="shared" ref="J248:L248" si="724">IFERROR(J100/I100*100-100,"")</f>
        <v/>
      </c>
      <c r="K248" s="59" t="str">
        <f t="shared" si="724"/>
        <v/>
      </c>
      <c r="L248" s="59" t="str">
        <f t="shared" si="724"/>
        <v/>
      </c>
      <c r="M248" s="22" t="str">
        <f t="shared" si="386"/>
        <v/>
      </c>
      <c r="N248" s="22" t="str">
        <f t="shared" si="387"/>
        <v/>
      </c>
      <c r="O248" s="59" t="str">
        <f t="shared" ref="O248:Q248" si="725">IFERROR(O100/N100*100-100,"")</f>
        <v/>
      </c>
      <c r="P248" s="59" t="str">
        <f t="shared" si="725"/>
        <v/>
      </c>
      <c r="Q248" s="59" t="str">
        <f t="shared" si="725"/>
        <v/>
      </c>
      <c r="R248" s="22" t="str">
        <f t="shared" si="389"/>
        <v/>
      </c>
      <c r="S248" s="22" t="str">
        <f t="shared" si="390"/>
        <v/>
      </c>
      <c r="T248" s="59" t="str">
        <f t="shared" ref="T248:V248" si="726">IFERROR(T100/S100*100-100,"")</f>
        <v/>
      </c>
      <c r="U248" s="59" t="str">
        <f t="shared" si="726"/>
        <v/>
      </c>
      <c r="V248" s="59" t="str">
        <f t="shared" si="726"/>
        <v/>
      </c>
      <c r="W248" s="22" t="str">
        <f t="shared" si="392"/>
        <v/>
      </c>
      <c r="X248" s="22" t="str">
        <f t="shared" si="393"/>
        <v/>
      </c>
      <c r="Y248" s="59" t="str">
        <f t="shared" ref="Y248:AA248" si="727">IFERROR(Y100/X100*100-100,"")</f>
        <v/>
      </c>
      <c r="Z248" s="59" t="str">
        <f t="shared" si="727"/>
        <v/>
      </c>
      <c r="AA248" s="59" t="str">
        <f t="shared" si="727"/>
        <v/>
      </c>
      <c r="AB248" s="22" t="str">
        <f t="shared" si="395"/>
        <v/>
      </c>
      <c r="AC248" s="22" t="str">
        <f t="shared" si="396"/>
        <v/>
      </c>
      <c r="AD248" s="59" t="str">
        <f t="shared" ref="AD248:AF248" si="728">IFERROR(AD100/AC100*100-100,"")</f>
        <v/>
      </c>
      <c r="AE248" s="59" t="str">
        <f t="shared" si="728"/>
        <v/>
      </c>
      <c r="AF248" s="59" t="str">
        <f t="shared" si="728"/>
        <v/>
      </c>
      <c r="AG248" s="22" t="str">
        <f t="shared" si="398"/>
        <v/>
      </c>
      <c r="AH248" s="22" t="str">
        <f t="shared" si="399"/>
        <v/>
      </c>
      <c r="AI248" s="59" t="str">
        <f t="shared" ref="AI248:AK248" si="729">IFERROR(AI100/AH100*100-100,"")</f>
        <v/>
      </c>
      <c r="AJ248" s="59" t="str">
        <f t="shared" si="729"/>
        <v/>
      </c>
      <c r="AK248" s="59" t="str">
        <f t="shared" si="729"/>
        <v/>
      </c>
      <c r="AL248" s="22" t="str">
        <f t="shared" si="401"/>
        <v/>
      </c>
      <c r="AM248" s="22" t="str">
        <f t="shared" si="402"/>
        <v/>
      </c>
      <c r="AN248" s="59" t="str">
        <f t="shared" ref="AN248:AP248" si="730">IFERROR(AN100/AM100*100-100,"")</f>
        <v/>
      </c>
      <c r="AO248" s="59" t="str">
        <f t="shared" si="730"/>
        <v/>
      </c>
      <c r="AP248" s="59" t="str">
        <f t="shared" si="730"/>
        <v/>
      </c>
      <c r="AQ248" s="22" t="str">
        <f t="shared" si="404"/>
        <v/>
      </c>
      <c r="AR248" s="22" t="str">
        <f t="shared" si="405"/>
        <v/>
      </c>
      <c r="AS248" s="59" t="str">
        <f t="shared" ref="AS248:AU248" si="731">IFERROR(AS100/AR100*100-100,"")</f>
        <v/>
      </c>
      <c r="AT248" s="59" t="str">
        <f t="shared" si="731"/>
        <v/>
      </c>
      <c r="AU248" s="59" t="str">
        <f t="shared" si="731"/>
        <v/>
      </c>
      <c r="AV248" s="22" t="str">
        <f t="shared" si="407"/>
        <v/>
      </c>
      <c r="AW248" s="22" t="str">
        <f t="shared" si="408"/>
        <v/>
      </c>
      <c r="AX248" s="59" t="str">
        <f t="shared" ref="AX248:AZ248" si="732">IFERROR(AX100/AW100*100-100,"")</f>
        <v/>
      </c>
      <c r="AY248" s="59" t="str">
        <f t="shared" si="732"/>
        <v/>
      </c>
      <c r="AZ248" s="59" t="str">
        <f t="shared" si="732"/>
        <v/>
      </c>
      <c r="BA248" s="22" t="str">
        <f t="shared" si="410"/>
        <v/>
      </c>
      <c r="BB248" s="22" t="str">
        <f t="shared" si="411"/>
        <v/>
      </c>
      <c r="BC248" s="59" t="str">
        <f t="shared" ref="BC248:BE248" si="733">IFERROR(BC100/BB100*100-100,"")</f>
        <v/>
      </c>
      <c r="BD248" s="59" t="str">
        <f t="shared" si="733"/>
        <v/>
      </c>
      <c r="BE248" s="59" t="str">
        <f t="shared" si="733"/>
        <v/>
      </c>
      <c r="BF248" s="22" t="str">
        <f t="shared" si="413"/>
        <v/>
      </c>
      <c r="BG248" s="22" t="str">
        <f t="shared" si="414"/>
        <v/>
      </c>
      <c r="BH248" s="59" t="str">
        <f t="shared" ref="BH248:BJ248" si="734">IFERROR(BH100/BG100*100-100,"")</f>
        <v/>
      </c>
      <c r="BI248" s="59" t="str">
        <f t="shared" si="734"/>
        <v/>
      </c>
      <c r="BJ248" s="59" t="str">
        <f t="shared" si="734"/>
        <v/>
      </c>
      <c r="BK248" s="22" t="str">
        <f t="shared" si="416"/>
        <v/>
      </c>
      <c r="BL248" s="22" t="str">
        <f t="shared" si="417"/>
        <v/>
      </c>
      <c r="BM248" s="59" t="str">
        <f t="shared" ref="BM248:BO248" si="735">IFERROR(BM100/BL100*100-100,"")</f>
        <v/>
      </c>
      <c r="BN248" s="59" t="str">
        <f t="shared" si="735"/>
        <v/>
      </c>
      <c r="BO248" s="59" t="str">
        <f t="shared" si="735"/>
        <v/>
      </c>
      <c r="BP248" s="22" t="str">
        <f t="shared" si="419"/>
        <v/>
      </c>
      <c r="BQ248" s="22" t="str">
        <f t="shared" si="420"/>
        <v/>
      </c>
      <c r="BR248" s="59" t="str">
        <f t="shared" ref="BR248:BT248" si="736">IFERROR(BR100/BQ100*100-100,"")</f>
        <v/>
      </c>
      <c r="BS248" s="59" t="str">
        <f t="shared" si="736"/>
        <v/>
      </c>
      <c r="BT248" s="59" t="str">
        <f t="shared" si="736"/>
        <v/>
      </c>
      <c r="BU248" s="22" t="str">
        <f t="shared" si="422"/>
        <v/>
      </c>
      <c r="BV248" s="22" t="str">
        <f t="shared" si="423"/>
        <v/>
      </c>
      <c r="BW248" s="59" t="str">
        <f t="shared" ref="BW248:BY248" si="737">IFERROR(BW100/BV100*100-100,"")</f>
        <v/>
      </c>
      <c r="BX248" s="59" t="str">
        <f t="shared" si="737"/>
        <v/>
      </c>
      <c r="BY248" s="59" t="str">
        <f t="shared" si="737"/>
        <v/>
      </c>
      <c r="BZ248" s="22" t="str">
        <f t="shared" si="425"/>
        <v/>
      </c>
      <c r="CA248" s="22" t="str">
        <f t="shared" si="426"/>
        <v/>
      </c>
      <c r="CB248" s="59" t="str">
        <f t="shared" ref="CB248:CD248" si="738">IFERROR(CB100/CA100*100-100,"")</f>
        <v/>
      </c>
      <c r="CC248" s="59" t="str">
        <f t="shared" si="738"/>
        <v/>
      </c>
      <c r="CD248" s="59" t="str">
        <f t="shared" si="738"/>
        <v/>
      </c>
      <c r="CE248" s="22" t="str">
        <f t="shared" si="428"/>
        <v/>
      </c>
      <c r="CF248" s="22" t="str">
        <f t="shared" si="429"/>
        <v/>
      </c>
      <c r="CG248" s="59" t="str">
        <f t="shared" ref="CG248:CI248" si="739">IFERROR(CG100/CF100*100-100,"")</f>
        <v/>
      </c>
      <c r="CH248" s="59" t="str">
        <f t="shared" si="739"/>
        <v/>
      </c>
      <c r="CI248" s="59" t="str">
        <f t="shared" si="739"/>
        <v/>
      </c>
      <c r="CJ248" s="22" t="str">
        <f t="shared" si="431"/>
        <v/>
      </c>
      <c r="CK248" s="22" t="str">
        <f t="shared" si="432"/>
        <v/>
      </c>
      <c r="CL248" s="59" t="str">
        <f t="shared" ref="CL248:CN248" si="740">IFERROR(CL100/CK100*100-100,"")</f>
        <v/>
      </c>
      <c r="CM248" s="59" t="str">
        <f t="shared" si="740"/>
        <v/>
      </c>
      <c r="CN248" s="59" t="str">
        <f t="shared" si="740"/>
        <v/>
      </c>
      <c r="CO248" s="22" t="str">
        <f t="shared" si="434"/>
        <v/>
      </c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</row>
    <row r="249" spans="1:113" ht="14.25" customHeight="1" x14ac:dyDescent="0.2">
      <c r="A249" s="19"/>
      <c r="B249" s="20">
        <v>2</v>
      </c>
      <c r="C249" s="29" t="s">
        <v>33</v>
      </c>
      <c r="D249" s="22"/>
      <c r="E249" s="59" t="str">
        <f t="shared" ref="E249:G249" si="741">IFERROR(E101/D101*100-100,"")</f>
        <v/>
      </c>
      <c r="F249" s="59" t="str">
        <f t="shared" si="741"/>
        <v/>
      </c>
      <c r="G249" s="59" t="str">
        <f t="shared" si="741"/>
        <v/>
      </c>
      <c r="H249" s="22"/>
      <c r="I249" s="22" t="str">
        <f t="shared" si="384"/>
        <v/>
      </c>
      <c r="J249" s="59" t="str">
        <f t="shared" ref="J249:L249" si="742">IFERROR(J101/I101*100-100,"")</f>
        <v/>
      </c>
      <c r="K249" s="59" t="str">
        <f t="shared" si="742"/>
        <v/>
      </c>
      <c r="L249" s="59" t="str">
        <f t="shared" si="742"/>
        <v/>
      </c>
      <c r="M249" s="22" t="str">
        <f t="shared" si="386"/>
        <v/>
      </c>
      <c r="N249" s="22" t="str">
        <f t="shared" si="387"/>
        <v/>
      </c>
      <c r="O249" s="59" t="str">
        <f t="shared" ref="O249:Q249" si="743">IFERROR(O101/N101*100-100,"")</f>
        <v/>
      </c>
      <c r="P249" s="59" t="str">
        <f t="shared" si="743"/>
        <v/>
      </c>
      <c r="Q249" s="59" t="str">
        <f t="shared" si="743"/>
        <v/>
      </c>
      <c r="R249" s="22" t="str">
        <f t="shared" si="389"/>
        <v/>
      </c>
      <c r="S249" s="22" t="str">
        <f t="shared" si="390"/>
        <v/>
      </c>
      <c r="T249" s="59" t="str">
        <f t="shared" ref="T249:V249" si="744">IFERROR(T101/S101*100-100,"")</f>
        <v/>
      </c>
      <c r="U249" s="59" t="str">
        <f t="shared" si="744"/>
        <v/>
      </c>
      <c r="V249" s="59" t="str">
        <f t="shared" si="744"/>
        <v/>
      </c>
      <c r="W249" s="22" t="str">
        <f t="shared" si="392"/>
        <v/>
      </c>
      <c r="X249" s="22" t="str">
        <f t="shared" si="393"/>
        <v/>
      </c>
      <c r="Y249" s="59" t="str">
        <f t="shared" ref="Y249:AA249" si="745">IFERROR(Y101/X101*100-100,"")</f>
        <v/>
      </c>
      <c r="Z249" s="59" t="str">
        <f t="shared" si="745"/>
        <v/>
      </c>
      <c r="AA249" s="59" t="str">
        <f t="shared" si="745"/>
        <v/>
      </c>
      <c r="AB249" s="22" t="str">
        <f t="shared" si="395"/>
        <v/>
      </c>
      <c r="AC249" s="22" t="str">
        <f t="shared" si="396"/>
        <v/>
      </c>
      <c r="AD249" s="59" t="str">
        <f t="shared" ref="AD249:AF249" si="746">IFERROR(AD101/AC101*100-100,"")</f>
        <v/>
      </c>
      <c r="AE249" s="59" t="str">
        <f t="shared" si="746"/>
        <v/>
      </c>
      <c r="AF249" s="59" t="str">
        <f t="shared" si="746"/>
        <v/>
      </c>
      <c r="AG249" s="22" t="str">
        <f t="shared" si="398"/>
        <v/>
      </c>
      <c r="AH249" s="22" t="str">
        <f t="shared" si="399"/>
        <v/>
      </c>
      <c r="AI249" s="59" t="str">
        <f t="shared" ref="AI249:AK249" si="747">IFERROR(AI101/AH101*100-100,"")</f>
        <v/>
      </c>
      <c r="AJ249" s="59" t="str">
        <f t="shared" si="747"/>
        <v/>
      </c>
      <c r="AK249" s="59" t="str">
        <f t="shared" si="747"/>
        <v/>
      </c>
      <c r="AL249" s="22" t="str">
        <f t="shared" si="401"/>
        <v/>
      </c>
      <c r="AM249" s="22" t="str">
        <f t="shared" si="402"/>
        <v/>
      </c>
      <c r="AN249" s="59" t="str">
        <f t="shared" ref="AN249:AP249" si="748">IFERROR(AN101/AM101*100-100,"")</f>
        <v/>
      </c>
      <c r="AO249" s="59" t="str">
        <f t="shared" si="748"/>
        <v/>
      </c>
      <c r="AP249" s="59" t="str">
        <f t="shared" si="748"/>
        <v/>
      </c>
      <c r="AQ249" s="22" t="str">
        <f t="shared" si="404"/>
        <v/>
      </c>
      <c r="AR249" s="22" t="str">
        <f t="shared" si="405"/>
        <v/>
      </c>
      <c r="AS249" s="59" t="str">
        <f t="shared" ref="AS249:AU249" si="749">IFERROR(AS101/AR101*100-100,"")</f>
        <v/>
      </c>
      <c r="AT249" s="59" t="str">
        <f t="shared" si="749"/>
        <v/>
      </c>
      <c r="AU249" s="59" t="str">
        <f t="shared" si="749"/>
        <v/>
      </c>
      <c r="AV249" s="22" t="str">
        <f t="shared" si="407"/>
        <v/>
      </c>
      <c r="AW249" s="22" t="str">
        <f t="shared" si="408"/>
        <v/>
      </c>
      <c r="AX249" s="59" t="str">
        <f t="shared" ref="AX249:AZ249" si="750">IFERROR(AX101/AW101*100-100,"")</f>
        <v/>
      </c>
      <c r="AY249" s="59" t="str">
        <f t="shared" si="750"/>
        <v/>
      </c>
      <c r="AZ249" s="59" t="str">
        <f t="shared" si="750"/>
        <v/>
      </c>
      <c r="BA249" s="22" t="str">
        <f t="shared" si="410"/>
        <v/>
      </c>
      <c r="BB249" s="22" t="str">
        <f t="shared" si="411"/>
        <v/>
      </c>
      <c r="BC249" s="59" t="str">
        <f t="shared" ref="BC249:BE249" si="751">IFERROR(BC101/BB101*100-100,"")</f>
        <v/>
      </c>
      <c r="BD249" s="59" t="str">
        <f t="shared" si="751"/>
        <v/>
      </c>
      <c r="BE249" s="59" t="str">
        <f t="shared" si="751"/>
        <v/>
      </c>
      <c r="BF249" s="22" t="str">
        <f t="shared" si="413"/>
        <v/>
      </c>
      <c r="BG249" s="22" t="str">
        <f t="shared" si="414"/>
        <v/>
      </c>
      <c r="BH249" s="59" t="str">
        <f t="shared" ref="BH249:BJ249" si="752">IFERROR(BH101/BG101*100-100,"")</f>
        <v/>
      </c>
      <c r="BI249" s="59" t="str">
        <f t="shared" si="752"/>
        <v/>
      </c>
      <c r="BJ249" s="59" t="str">
        <f t="shared" si="752"/>
        <v/>
      </c>
      <c r="BK249" s="22" t="str">
        <f t="shared" si="416"/>
        <v/>
      </c>
      <c r="BL249" s="22" t="str">
        <f t="shared" si="417"/>
        <v/>
      </c>
      <c r="BM249" s="59" t="str">
        <f t="shared" ref="BM249:BO249" si="753">IFERROR(BM101/BL101*100-100,"")</f>
        <v/>
      </c>
      <c r="BN249" s="59" t="str">
        <f t="shared" si="753"/>
        <v/>
      </c>
      <c r="BO249" s="59" t="str">
        <f t="shared" si="753"/>
        <v/>
      </c>
      <c r="BP249" s="22" t="str">
        <f t="shared" si="419"/>
        <v/>
      </c>
      <c r="BQ249" s="22" t="str">
        <f t="shared" si="420"/>
        <v/>
      </c>
      <c r="BR249" s="59" t="str">
        <f t="shared" ref="BR249:BT249" si="754">IFERROR(BR101/BQ101*100-100,"")</f>
        <v/>
      </c>
      <c r="BS249" s="59" t="str">
        <f t="shared" si="754"/>
        <v/>
      </c>
      <c r="BT249" s="59" t="str">
        <f t="shared" si="754"/>
        <v/>
      </c>
      <c r="BU249" s="22" t="str">
        <f t="shared" si="422"/>
        <v/>
      </c>
      <c r="BV249" s="22" t="str">
        <f t="shared" si="423"/>
        <v/>
      </c>
      <c r="BW249" s="59" t="str">
        <f t="shared" ref="BW249:BY249" si="755">IFERROR(BW101/BV101*100-100,"")</f>
        <v/>
      </c>
      <c r="BX249" s="59" t="str">
        <f t="shared" si="755"/>
        <v/>
      </c>
      <c r="BY249" s="59" t="str">
        <f t="shared" si="755"/>
        <v/>
      </c>
      <c r="BZ249" s="22" t="str">
        <f t="shared" si="425"/>
        <v/>
      </c>
      <c r="CA249" s="22" t="str">
        <f t="shared" si="426"/>
        <v/>
      </c>
      <c r="CB249" s="59" t="str">
        <f t="shared" ref="CB249:CD249" si="756">IFERROR(CB101/CA101*100-100,"")</f>
        <v/>
      </c>
      <c r="CC249" s="59" t="str">
        <f t="shared" si="756"/>
        <v/>
      </c>
      <c r="CD249" s="59" t="str">
        <f t="shared" si="756"/>
        <v/>
      </c>
      <c r="CE249" s="22" t="str">
        <f t="shared" si="428"/>
        <v/>
      </c>
      <c r="CF249" s="22" t="str">
        <f t="shared" si="429"/>
        <v/>
      </c>
      <c r="CG249" s="59" t="str">
        <f t="shared" ref="CG249:CI249" si="757">IFERROR(CG101/CF101*100-100,"")</f>
        <v/>
      </c>
      <c r="CH249" s="59" t="str">
        <f t="shared" si="757"/>
        <v/>
      </c>
      <c r="CI249" s="59" t="str">
        <f t="shared" si="757"/>
        <v/>
      </c>
      <c r="CJ249" s="22" t="str">
        <f t="shared" si="431"/>
        <v/>
      </c>
      <c r="CK249" s="22" t="str">
        <f t="shared" si="432"/>
        <v/>
      </c>
      <c r="CL249" s="59" t="str">
        <f t="shared" ref="CL249:CN249" si="758">IFERROR(CL101/CK101*100-100,"")</f>
        <v/>
      </c>
      <c r="CM249" s="59" t="str">
        <f t="shared" si="758"/>
        <v/>
      </c>
      <c r="CN249" s="59" t="str">
        <f t="shared" si="758"/>
        <v/>
      </c>
      <c r="CO249" s="22" t="str">
        <f t="shared" si="434"/>
        <v/>
      </c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</row>
    <row r="250" spans="1:113" ht="14.25" customHeight="1" x14ac:dyDescent="0.2">
      <c r="A250" s="19"/>
      <c r="B250" s="20">
        <v>3</v>
      </c>
      <c r="C250" s="29" t="s">
        <v>34</v>
      </c>
      <c r="D250" s="22"/>
      <c r="E250" s="59" t="str">
        <f t="shared" ref="E250:G250" si="759">IFERROR(E102/D102*100-100,"")</f>
        <v/>
      </c>
      <c r="F250" s="59" t="str">
        <f t="shared" si="759"/>
        <v/>
      </c>
      <c r="G250" s="59" t="str">
        <f t="shared" si="759"/>
        <v/>
      </c>
      <c r="H250" s="22"/>
      <c r="I250" s="22" t="str">
        <f t="shared" si="384"/>
        <v/>
      </c>
      <c r="J250" s="59" t="str">
        <f t="shared" ref="J250:L250" si="760">IFERROR(J102/I102*100-100,"")</f>
        <v/>
      </c>
      <c r="K250" s="59" t="str">
        <f t="shared" si="760"/>
        <v/>
      </c>
      <c r="L250" s="59" t="str">
        <f t="shared" si="760"/>
        <v/>
      </c>
      <c r="M250" s="22" t="str">
        <f t="shared" si="386"/>
        <v/>
      </c>
      <c r="N250" s="22" t="str">
        <f t="shared" si="387"/>
        <v/>
      </c>
      <c r="O250" s="59" t="str">
        <f t="shared" ref="O250:Q250" si="761">IFERROR(O102/N102*100-100,"")</f>
        <v/>
      </c>
      <c r="P250" s="59" t="str">
        <f t="shared" si="761"/>
        <v/>
      </c>
      <c r="Q250" s="59" t="str">
        <f t="shared" si="761"/>
        <v/>
      </c>
      <c r="R250" s="22" t="str">
        <f t="shared" si="389"/>
        <v/>
      </c>
      <c r="S250" s="22" t="str">
        <f t="shared" si="390"/>
        <v/>
      </c>
      <c r="T250" s="59" t="str">
        <f t="shared" ref="T250:V250" si="762">IFERROR(T102/S102*100-100,"")</f>
        <v/>
      </c>
      <c r="U250" s="59" t="str">
        <f t="shared" si="762"/>
        <v/>
      </c>
      <c r="V250" s="59" t="str">
        <f t="shared" si="762"/>
        <v/>
      </c>
      <c r="W250" s="22" t="str">
        <f t="shared" si="392"/>
        <v/>
      </c>
      <c r="X250" s="22" t="str">
        <f t="shared" si="393"/>
        <v/>
      </c>
      <c r="Y250" s="59" t="str">
        <f t="shared" ref="Y250:AA250" si="763">IFERROR(Y102/X102*100-100,"")</f>
        <v/>
      </c>
      <c r="Z250" s="59" t="str">
        <f t="shared" si="763"/>
        <v/>
      </c>
      <c r="AA250" s="59" t="str">
        <f t="shared" si="763"/>
        <v/>
      </c>
      <c r="AB250" s="22" t="str">
        <f t="shared" si="395"/>
        <v/>
      </c>
      <c r="AC250" s="22" t="str">
        <f t="shared" si="396"/>
        <v/>
      </c>
      <c r="AD250" s="59" t="str">
        <f t="shared" ref="AD250:AF250" si="764">IFERROR(AD102/AC102*100-100,"")</f>
        <v/>
      </c>
      <c r="AE250" s="59" t="str">
        <f t="shared" si="764"/>
        <v/>
      </c>
      <c r="AF250" s="59" t="str">
        <f t="shared" si="764"/>
        <v/>
      </c>
      <c r="AG250" s="22" t="str">
        <f t="shared" si="398"/>
        <v/>
      </c>
      <c r="AH250" s="22" t="str">
        <f t="shared" si="399"/>
        <v/>
      </c>
      <c r="AI250" s="59" t="str">
        <f t="shared" ref="AI250:AK250" si="765">IFERROR(AI102/AH102*100-100,"")</f>
        <v/>
      </c>
      <c r="AJ250" s="59" t="str">
        <f t="shared" si="765"/>
        <v/>
      </c>
      <c r="AK250" s="59" t="str">
        <f t="shared" si="765"/>
        <v/>
      </c>
      <c r="AL250" s="22" t="str">
        <f t="shared" si="401"/>
        <v/>
      </c>
      <c r="AM250" s="22" t="str">
        <f t="shared" si="402"/>
        <v/>
      </c>
      <c r="AN250" s="59" t="str">
        <f t="shared" ref="AN250:AP250" si="766">IFERROR(AN102/AM102*100-100,"")</f>
        <v/>
      </c>
      <c r="AO250" s="59" t="str">
        <f t="shared" si="766"/>
        <v/>
      </c>
      <c r="AP250" s="59" t="str">
        <f t="shared" si="766"/>
        <v/>
      </c>
      <c r="AQ250" s="22" t="str">
        <f t="shared" si="404"/>
        <v/>
      </c>
      <c r="AR250" s="22" t="str">
        <f t="shared" si="405"/>
        <v/>
      </c>
      <c r="AS250" s="59" t="str">
        <f t="shared" ref="AS250:AU250" si="767">IFERROR(AS102/AR102*100-100,"")</f>
        <v/>
      </c>
      <c r="AT250" s="59" t="str">
        <f t="shared" si="767"/>
        <v/>
      </c>
      <c r="AU250" s="59" t="str">
        <f t="shared" si="767"/>
        <v/>
      </c>
      <c r="AV250" s="22" t="str">
        <f t="shared" si="407"/>
        <v/>
      </c>
      <c r="AW250" s="22" t="str">
        <f t="shared" si="408"/>
        <v/>
      </c>
      <c r="AX250" s="59" t="str">
        <f t="shared" ref="AX250:AZ250" si="768">IFERROR(AX102/AW102*100-100,"")</f>
        <v/>
      </c>
      <c r="AY250" s="59" t="str">
        <f t="shared" si="768"/>
        <v/>
      </c>
      <c r="AZ250" s="59" t="str">
        <f t="shared" si="768"/>
        <v/>
      </c>
      <c r="BA250" s="22" t="str">
        <f t="shared" si="410"/>
        <v/>
      </c>
      <c r="BB250" s="22" t="str">
        <f t="shared" si="411"/>
        <v/>
      </c>
      <c r="BC250" s="59" t="str">
        <f t="shared" ref="BC250:BE250" si="769">IFERROR(BC102/BB102*100-100,"")</f>
        <v/>
      </c>
      <c r="BD250" s="59" t="str">
        <f t="shared" si="769"/>
        <v/>
      </c>
      <c r="BE250" s="59" t="str">
        <f t="shared" si="769"/>
        <v/>
      </c>
      <c r="BF250" s="22" t="str">
        <f t="shared" si="413"/>
        <v/>
      </c>
      <c r="BG250" s="22" t="str">
        <f t="shared" si="414"/>
        <v/>
      </c>
      <c r="BH250" s="59" t="str">
        <f t="shared" ref="BH250:BJ250" si="770">IFERROR(BH102/BG102*100-100,"")</f>
        <v/>
      </c>
      <c r="BI250" s="59" t="str">
        <f t="shared" si="770"/>
        <v/>
      </c>
      <c r="BJ250" s="59" t="str">
        <f t="shared" si="770"/>
        <v/>
      </c>
      <c r="BK250" s="22" t="str">
        <f t="shared" si="416"/>
        <v/>
      </c>
      <c r="BL250" s="22" t="str">
        <f t="shared" si="417"/>
        <v/>
      </c>
      <c r="BM250" s="59" t="str">
        <f t="shared" ref="BM250:BO250" si="771">IFERROR(BM102/BL102*100-100,"")</f>
        <v/>
      </c>
      <c r="BN250" s="59" t="str">
        <f t="shared" si="771"/>
        <v/>
      </c>
      <c r="BO250" s="59" t="str">
        <f t="shared" si="771"/>
        <v/>
      </c>
      <c r="BP250" s="22" t="str">
        <f t="shared" si="419"/>
        <v/>
      </c>
      <c r="BQ250" s="22" t="str">
        <f t="shared" si="420"/>
        <v/>
      </c>
      <c r="BR250" s="59" t="str">
        <f t="shared" ref="BR250:BT250" si="772">IFERROR(BR102/BQ102*100-100,"")</f>
        <v/>
      </c>
      <c r="BS250" s="59" t="str">
        <f t="shared" si="772"/>
        <v/>
      </c>
      <c r="BT250" s="59" t="str">
        <f t="shared" si="772"/>
        <v/>
      </c>
      <c r="BU250" s="22" t="str">
        <f t="shared" si="422"/>
        <v/>
      </c>
      <c r="BV250" s="22" t="str">
        <f t="shared" si="423"/>
        <v/>
      </c>
      <c r="BW250" s="59" t="str">
        <f t="shared" ref="BW250:BY250" si="773">IFERROR(BW102/BV102*100-100,"")</f>
        <v/>
      </c>
      <c r="BX250" s="59" t="str">
        <f t="shared" si="773"/>
        <v/>
      </c>
      <c r="BY250" s="59" t="str">
        <f t="shared" si="773"/>
        <v/>
      </c>
      <c r="BZ250" s="22" t="str">
        <f t="shared" si="425"/>
        <v/>
      </c>
      <c r="CA250" s="22" t="str">
        <f t="shared" si="426"/>
        <v/>
      </c>
      <c r="CB250" s="59" t="str">
        <f t="shared" ref="CB250:CD250" si="774">IFERROR(CB102/CA102*100-100,"")</f>
        <v/>
      </c>
      <c r="CC250" s="59" t="str">
        <f t="shared" si="774"/>
        <v/>
      </c>
      <c r="CD250" s="59" t="str">
        <f t="shared" si="774"/>
        <v/>
      </c>
      <c r="CE250" s="22" t="str">
        <f t="shared" si="428"/>
        <v/>
      </c>
      <c r="CF250" s="22" t="str">
        <f t="shared" si="429"/>
        <v/>
      </c>
      <c r="CG250" s="59" t="str">
        <f t="shared" ref="CG250:CI250" si="775">IFERROR(CG102/CF102*100-100,"")</f>
        <v/>
      </c>
      <c r="CH250" s="59" t="str">
        <f t="shared" si="775"/>
        <v/>
      </c>
      <c r="CI250" s="59" t="str">
        <f t="shared" si="775"/>
        <v/>
      </c>
      <c r="CJ250" s="22" t="str">
        <f t="shared" si="431"/>
        <v/>
      </c>
      <c r="CK250" s="22" t="str">
        <f t="shared" si="432"/>
        <v/>
      </c>
      <c r="CL250" s="59" t="str">
        <f t="shared" ref="CL250:CN250" si="776">IFERROR(CL102/CK102*100-100,"")</f>
        <v/>
      </c>
      <c r="CM250" s="59" t="str">
        <f t="shared" si="776"/>
        <v/>
      </c>
      <c r="CN250" s="59" t="str">
        <f t="shared" si="776"/>
        <v/>
      </c>
      <c r="CO250" s="22" t="str">
        <f t="shared" si="434"/>
        <v/>
      </c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</row>
    <row r="251" spans="1:113" ht="14.25" customHeight="1" x14ac:dyDescent="0.2">
      <c r="A251" s="19"/>
      <c r="B251" s="20">
        <v>4</v>
      </c>
      <c r="C251" s="29" t="s">
        <v>35</v>
      </c>
      <c r="D251" s="22"/>
      <c r="E251" s="59" t="str">
        <f t="shared" ref="E251:G251" si="777">IFERROR(E103/D103*100-100,"")</f>
        <v/>
      </c>
      <c r="F251" s="59" t="str">
        <f t="shared" si="777"/>
        <v/>
      </c>
      <c r="G251" s="59" t="str">
        <f t="shared" si="777"/>
        <v/>
      </c>
      <c r="H251" s="22"/>
      <c r="I251" s="22" t="str">
        <f t="shared" si="384"/>
        <v/>
      </c>
      <c r="J251" s="59" t="str">
        <f t="shared" ref="J251:L251" si="778">IFERROR(J103/I103*100-100,"")</f>
        <v/>
      </c>
      <c r="K251" s="59" t="str">
        <f t="shared" si="778"/>
        <v/>
      </c>
      <c r="L251" s="59" t="str">
        <f t="shared" si="778"/>
        <v/>
      </c>
      <c r="M251" s="22" t="str">
        <f t="shared" si="386"/>
        <v/>
      </c>
      <c r="N251" s="22" t="str">
        <f t="shared" si="387"/>
        <v/>
      </c>
      <c r="O251" s="59" t="str">
        <f t="shared" ref="O251:Q251" si="779">IFERROR(O103/N103*100-100,"")</f>
        <v/>
      </c>
      <c r="P251" s="59" t="str">
        <f t="shared" si="779"/>
        <v/>
      </c>
      <c r="Q251" s="59" t="str">
        <f t="shared" si="779"/>
        <v/>
      </c>
      <c r="R251" s="22" t="str">
        <f t="shared" si="389"/>
        <v/>
      </c>
      <c r="S251" s="22" t="str">
        <f t="shared" si="390"/>
        <v/>
      </c>
      <c r="T251" s="59" t="str">
        <f t="shared" ref="T251:V251" si="780">IFERROR(T103/S103*100-100,"")</f>
        <v/>
      </c>
      <c r="U251" s="59" t="str">
        <f t="shared" si="780"/>
        <v/>
      </c>
      <c r="V251" s="59" t="str">
        <f t="shared" si="780"/>
        <v/>
      </c>
      <c r="W251" s="22" t="str">
        <f t="shared" si="392"/>
        <v/>
      </c>
      <c r="X251" s="22" t="str">
        <f t="shared" si="393"/>
        <v/>
      </c>
      <c r="Y251" s="59" t="str">
        <f t="shared" ref="Y251:AA251" si="781">IFERROR(Y103/X103*100-100,"")</f>
        <v/>
      </c>
      <c r="Z251" s="59" t="str">
        <f t="shared" si="781"/>
        <v/>
      </c>
      <c r="AA251" s="59" t="str">
        <f t="shared" si="781"/>
        <v/>
      </c>
      <c r="AB251" s="22" t="str">
        <f t="shared" si="395"/>
        <v/>
      </c>
      <c r="AC251" s="22" t="str">
        <f t="shared" si="396"/>
        <v/>
      </c>
      <c r="AD251" s="59" t="str">
        <f t="shared" ref="AD251:AF251" si="782">IFERROR(AD103/AC103*100-100,"")</f>
        <v/>
      </c>
      <c r="AE251" s="59" t="str">
        <f t="shared" si="782"/>
        <v/>
      </c>
      <c r="AF251" s="59" t="str">
        <f t="shared" si="782"/>
        <v/>
      </c>
      <c r="AG251" s="22" t="str">
        <f t="shared" si="398"/>
        <v/>
      </c>
      <c r="AH251" s="22" t="str">
        <f t="shared" si="399"/>
        <v/>
      </c>
      <c r="AI251" s="59" t="str">
        <f t="shared" ref="AI251:AK251" si="783">IFERROR(AI103/AH103*100-100,"")</f>
        <v/>
      </c>
      <c r="AJ251" s="59" t="str">
        <f t="shared" si="783"/>
        <v/>
      </c>
      <c r="AK251" s="59" t="str">
        <f t="shared" si="783"/>
        <v/>
      </c>
      <c r="AL251" s="22" t="str">
        <f t="shared" si="401"/>
        <v/>
      </c>
      <c r="AM251" s="22" t="str">
        <f t="shared" si="402"/>
        <v/>
      </c>
      <c r="AN251" s="59" t="str">
        <f t="shared" ref="AN251:AP251" si="784">IFERROR(AN103/AM103*100-100,"")</f>
        <v/>
      </c>
      <c r="AO251" s="59" t="str">
        <f t="shared" si="784"/>
        <v/>
      </c>
      <c r="AP251" s="59" t="str">
        <f t="shared" si="784"/>
        <v/>
      </c>
      <c r="AQ251" s="22" t="str">
        <f t="shared" si="404"/>
        <v/>
      </c>
      <c r="AR251" s="22" t="str">
        <f t="shared" si="405"/>
        <v/>
      </c>
      <c r="AS251" s="59" t="str">
        <f t="shared" ref="AS251:AU251" si="785">IFERROR(AS103/AR103*100-100,"")</f>
        <v/>
      </c>
      <c r="AT251" s="59" t="str">
        <f t="shared" si="785"/>
        <v/>
      </c>
      <c r="AU251" s="59" t="str">
        <f t="shared" si="785"/>
        <v/>
      </c>
      <c r="AV251" s="22" t="str">
        <f t="shared" si="407"/>
        <v/>
      </c>
      <c r="AW251" s="22" t="str">
        <f t="shared" si="408"/>
        <v/>
      </c>
      <c r="AX251" s="59" t="str">
        <f t="shared" ref="AX251:AZ251" si="786">IFERROR(AX103/AW103*100-100,"")</f>
        <v/>
      </c>
      <c r="AY251" s="59" t="str">
        <f t="shared" si="786"/>
        <v/>
      </c>
      <c r="AZ251" s="59" t="str">
        <f t="shared" si="786"/>
        <v/>
      </c>
      <c r="BA251" s="22" t="str">
        <f t="shared" si="410"/>
        <v/>
      </c>
      <c r="BB251" s="22" t="str">
        <f t="shared" si="411"/>
        <v/>
      </c>
      <c r="BC251" s="59" t="str">
        <f t="shared" ref="BC251:BE251" si="787">IFERROR(BC103/BB103*100-100,"")</f>
        <v/>
      </c>
      <c r="BD251" s="59" t="str">
        <f t="shared" si="787"/>
        <v/>
      </c>
      <c r="BE251" s="59" t="str">
        <f t="shared" si="787"/>
        <v/>
      </c>
      <c r="BF251" s="22" t="str">
        <f t="shared" si="413"/>
        <v/>
      </c>
      <c r="BG251" s="22" t="str">
        <f t="shared" si="414"/>
        <v/>
      </c>
      <c r="BH251" s="59" t="str">
        <f t="shared" ref="BH251:BJ251" si="788">IFERROR(BH103/BG103*100-100,"")</f>
        <v/>
      </c>
      <c r="BI251" s="59" t="str">
        <f t="shared" si="788"/>
        <v/>
      </c>
      <c r="BJ251" s="59" t="str">
        <f t="shared" si="788"/>
        <v/>
      </c>
      <c r="BK251" s="22" t="str">
        <f t="shared" si="416"/>
        <v/>
      </c>
      <c r="BL251" s="22" t="str">
        <f t="shared" si="417"/>
        <v/>
      </c>
      <c r="BM251" s="59" t="str">
        <f t="shared" ref="BM251:BO251" si="789">IFERROR(BM103/BL103*100-100,"")</f>
        <v/>
      </c>
      <c r="BN251" s="59" t="str">
        <f t="shared" si="789"/>
        <v/>
      </c>
      <c r="BO251" s="59" t="str">
        <f t="shared" si="789"/>
        <v/>
      </c>
      <c r="BP251" s="22" t="str">
        <f t="shared" si="419"/>
        <v/>
      </c>
      <c r="BQ251" s="22" t="str">
        <f t="shared" si="420"/>
        <v/>
      </c>
      <c r="BR251" s="59" t="str">
        <f t="shared" ref="BR251:BT251" si="790">IFERROR(BR103/BQ103*100-100,"")</f>
        <v/>
      </c>
      <c r="BS251" s="59" t="str">
        <f t="shared" si="790"/>
        <v/>
      </c>
      <c r="BT251" s="59" t="str">
        <f t="shared" si="790"/>
        <v/>
      </c>
      <c r="BU251" s="22" t="str">
        <f t="shared" si="422"/>
        <v/>
      </c>
      <c r="BV251" s="22" t="str">
        <f t="shared" si="423"/>
        <v/>
      </c>
      <c r="BW251" s="59" t="str">
        <f t="shared" ref="BW251:BY251" si="791">IFERROR(BW103/BV103*100-100,"")</f>
        <v/>
      </c>
      <c r="BX251" s="59" t="str">
        <f t="shared" si="791"/>
        <v/>
      </c>
      <c r="BY251" s="59" t="str">
        <f t="shared" si="791"/>
        <v/>
      </c>
      <c r="BZ251" s="22" t="str">
        <f t="shared" si="425"/>
        <v/>
      </c>
      <c r="CA251" s="22" t="str">
        <f t="shared" si="426"/>
        <v/>
      </c>
      <c r="CB251" s="59" t="str">
        <f t="shared" ref="CB251:CD251" si="792">IFERROR(CB103/CA103*100-100,"")</f>
        <v/>
      </c>
      <c r="CC251" s="59" t="str">
        <f t="shared" si="792"/>
        <v/>
      </c>
      <c r="CD251" s="59" t="str">
        <f t="shared" si="792"/>
        <v/>
      </c>
      <c r="CE251" s="22" t="str">
        <f t="shared" si="428"/>
        <v/>
      </c>
      <c r="CF251" s="22" t="str">
        <f t="shared" si="429"/>
        <v/>
      </c>
      <c r="CG251" s="59" t="str">
        <f t="shared" ref="CG251:CI251" si="793">IFERROR(CG103/CF103*100-100,"")</f>
        <v/>
      </c>
      <c r="CH251" s="59" t="str">
        <f t="shared" si="793"/>
        <v/>
      </c>
      <c r="CI251" s="59" t="str">
        <f t="shared" si="793"/>
        <v/>
      </c>
      <c r="CJ251" s="22" t="str">
        <f t="shared" si="431"/>
        <v/>
      </c>
      <c r="CK251" s="22" t="str">
        <f t="shared" si="432"/>
        <v/>
      </c>
      <c r="CL251" s="59" t="str">
        <f t="shared" ref="CL251:CN251" si="794">IFERROR(CL103/CK103*100-100,"")</f>
        <v/>
      </c>
      <c r="CM251" s="59" t="str">
        <f t="shared" si="794"/>
        <v/>
      </c>
      <c r="CN251" s="59" t="str">
        <f t="shared" si="794"/>
        <v/>
      </c>
      <c r="CO251" s="22" t="str">
        <f t="shared" si="434"/>
        <v/>
      </c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</row>
    <row r="252" spans="1:113" ht="14.25" customHeight="1" x14ac:dyDescent="0.2">
      <c r="A252" s="19"/>
      <c r="B252" s="20">
        <v>5</v>
      </c>
      <c r="C252" s="21" t="s">
        <v>36</v>
      </c>
      <c r="D252" s="22"/>
      <c r="E252" s="59" t="str">
        <f t="shared" ref="E252:G252" si="795">IFERROR(E104/D104*100-100,"")</f>
        <v/>
      </c>
      <c r="F252" s="59" t="str">
        <f t="shared" si="795"/>
        <v/>
      </c>
      <c r="G252" s="59" t="str">
        <f t="shared" si="795"/>
        <v/>
      </c>
      <c r="H252" s="22"/>
      <c r="I252" s="22" t="str">
        <f t="shared" si="384"/>
        <v/>
      </c>
      <c r="J252" s="59" t="str">
        <f t="shared" ref="J252:L252" si="796">IFERROR(J104/I104*100-100,"")</f>
        <v/>
      </c>
      <c r="K252" s="59" t="str">
        <f t="shared" si="796"/>
        <v/>
      </c>
      <c r="L252" s="59" t="str">
        <f t="shared" si="796"/>
        <v/>
      </c>
      <c r="M252" s="22" t="str">
        <f t="shared" si="386"/>
        <v/>
      </c>
      <c r="N252" s="22" t="str">
        <f t="shared" si="387"/>
        <v/>
      </c>
      <c r="O252" s="59" t="str">
        <f t="shared" ref="O252:Q252" si="797">IFERROR(O104/N104*100-100,"")</f>
        <v/>
      </c>
      <c r="P252" s="59" t="str">
        <f t="shared" si="797"/>
        <v/>
      </c>
      <c r="Q252" s="59" t="str">
        <f t="shared" si="797"/>
        <v/>
      </c>
      <c r="R252" s="22" t="str">
        <f t="shared" si="389"/>
        <v/>
      </c>
      <c r="S252" s="22" t="str">
        <f t="shared" si="390"/>
        <v/>
      </c>
      <c r="T252" s="59" t="str">
        <f t="shared" ref="T252:V252" si="798">IFERROR(T104/S104*100-100,"")</f>
        <v/>
      </c>
      <c r="U252" s="59" t="str">
        <f t="shared" si="798"/>
        <v/>
      </c>
      <c r="V252" s="59" t="str">
        <f t="shared" si="798"/>
        <v/>
      </c>
      <c r="W252" s="22" t="str">
        <f t="shared" si="392"/>
        <v/>
      </c>
      <c r="X252" s="22" t="str">
        <f t="shared" si="393"/>
        <v/>
      </c>
      <c r="Y252" s="59" t="str">
        <f t="shared" ref="Y252:AA252" si="799">IFERROR(Y104/X104*100-100,"")</f>
        <v/>
      </c>
      <c r="Z252" s="59" t="str">
        <f t="shared" si="799"/>
        <v/>
      </c>
      <c r="AA252" s="59" t="str">
        <f t="shared" si="799"/>
        <v/>
      </c>
      <c r="AB252" s="22" t="str">
        <f t="shared" si="395"/>
        <v/>
      </c>
      <c r="AC252" s="22" t="str">
        <f t="shared" si="396"/>
        <v/>
      </c>
      <c r="AD252" s="59" t="str">
        <f t="shared" ref="AD252:AF252" si="800">IFERROR(AD104/AC104*100-100,"")</f>
        <v/>
      </c>
      <c r="AE252" s="59" t="str">
        <f t="shared" si="800"/>
        <v/>
      </c>
      <c r="AF252" s="59" t="str">
        <f t="shared" si="800"/>
        <v/>
      </c>
      <c r="AG252" s="22" t="str">
        <f t="shared" si="398"/>
        <v/>
      </c>
      <c r="AH252" s="22" t="str">
        <f t="shared" si="399"/>
        <v/>
      </c>
      <c r="AI252" s="59" t="str">
        <f t="shared" ref="AI252:AK252" si="801">IFERROR(AI104/AH104*100-100,"")</f>
        <v/>
      </c>
      <c r="AJ252" s="59" t="str">
        <f t="shared" si="801"/>
        <v/>
      </c>
      <c r="AK252" s="59" t="str">
        <f t="shared" si="801"/>
        <v/>
      </c>
      <c r="AL252" s="22" t="str">
        <f t="shared" si="401"/>
        <v/>
      </c>
      <c r="AM252" s="22" t="str">
        <f t="shared" si="402"/>
        <v/>
      </c>
      <c r="AN252" s="59" t="str">
        <f t="shared" ref="AN252:AP252" si="802">IFERROR(AN104/AM104*100-100,"")</f>
        <v/>
      </c>
      <c r="AO252" s="59" t="str">
        <f t="shared" si="802"/>
        <v/>
      </c>
      <c r="AP252" s="59" t="str">
        <f t="shared" si="802"/>
        <v/>
      </c>
      <c r="AQ252" s="22" t="str">
        <f t="shared" si="404"/>
        <v/>
      </c>
      <c r="AR252" s="22" t="str">
        <f t="shared" si="405"/>
        <v/>
      </c>
      <c r="AS252" s="59" t="str">
        <f t="shared" ref="AS252:AU252" si="803">IFERROR(AS104/AR104*100-100,"")</f>
        <v/>
      </c>
      <c r="AT252" s="59" t="str">
        <f t="shared" si="803"/>
        <v/>
      </c>
      <c r="AU252" s="59" t="str">
        <f t="shared" si="803"/>
        <v/>
      </c>
      <c r="AV252" s="22" t="str">
        <f t="shared" si="407"/>
        <v/>
      </c>
      <c r="AW252" s="22" t="str">
        <f t="shared" si="408"/>
        <v/>
      </c>
      <c r="AX252" s="59" t="str">
        <f t="shared" ref="AX252:AZ252" si="804">IFERROR(AX104/AW104*100-100,"")</f>
        <v/>
      </c>
      <c r="AY252" s="59" t="str">
        <f t="shared" si="804"/>
        <v/>
      </c>
      <c r="AZ252" s="59" t="str">
        <f t="shared" si="804"/>
        <v/>
      </c>
      <c r="BA252" s="22" t="str">
        <f t="shared" si="410"/>
        <v/>
      </c>
      <c r="BB252" s="22" t="str">
        <f t="shared" si="411"/>
        <v/>
      </c>
      <c r="BC252" s="59" t="str">
        <f t="shared" ref="BC252:BE252" si="805">IFERROR(BC104/BB104*100-100,"")</f>
        <v/>
      </c>
      <c r="BD252" s="59" t="str">
        <f t="shared" si="805"/>
        <v/>
      </c>
      <c r="BE252" s="59" t="str">
        <f t="shared" si="805"/>
        <v/>
      </c>
      <c r="BF252" s="22" t="str">
        <f t="shared" si="413"/>
        <v/>
      </c>
      <c r="BG252" s="22" t="str">
        <f t="shared" si="414"/>
        <v/>
      </c>
      <c r="BH252" s="59" t="str">
        <f t="shared" ref="BH252:BJ252" si="806">IFERROR(BH104/BG104*100-100,"")</f>
        <v/>
      </c>
      <c r="BI252" s="59" t="str">
        <f t="shared" si="806"/>
        <v/>
      </c>
      <c r="BJ252" s="59" t="str">
        <f t="shared" si="806"/>
        <v/>
      </c>
      <c r="BK252" s="22" t="str">
        <f t="shared" si="416"/>
        <v/>
      </c>
      <c r="BL252" s="22" t="str">
        <f t="shared" si="417"/>
        <v/>
      </c>
      <c r="BM252" s="59" t="str">
        <f t="shared" ref="BM252:BO252" si="807">IFERROR(BM104/BL104*100-100,"")</f>
        <v/>
      </c>
      <c r="BN252" s="59" t="str">
        <f t="shared" si="807"/>
        <v/>
      </c>
      <c r="BO252" s="59" t="str">
        <f t="shared" si="807"/>
        <v/>
      </c>
      <c r="BP252" s="22" t="str">
        <f t="shared" si="419"/>
        <v/>
      </c>
      <c r="BQ252" s="22" t="str">
        <f t="shared" si="420"/>
        <v/>
      </c>
      <c r="BR252" s="59" t="str">
        <f t="shared" ref="BR252:BT252" si="808">IFERROR(BR104/BQ104*100-100,"")</f>
        <v/>
      </c>
      <c r="BS252" s="59" t="str">
        <f t="shared" si="808"/>
        <v/>
      </c>
      <c r="BT252" s="59" t="str">
        <f t="shared" si="808"/>
        <v/>
      </c>
      <c r="BU252" s="22" t="str">
        <f t="shared" si="422"/>
        <v/>
      </c>
      <c r="BV252" s="22" t="str">
        <f t="shared" si="423"/>
        <v/>
      </c>
      <c r="BW252" s="59" t="str">
        <f t="shared" ref="BW252:BY252" si="809">IFERROR(BW104/BV104*100-100,"")</f>
        <v/>
      </c>
      <c r="BX252" s="59" t="str">
        <f t="shared" si="809"/>
        <v/>
      </c>
      <c r="BY252" s="59" t="str">
        <f t="shared" si="809"/>
        <v/>
      </c>
      <c r="BZ252" s="22" t="str">
        <f t="shared" si="425"/>
        <v/>
      </c>
      <c r="CA252" s="22" t="str">
        <f t="shared" si="426"/>
        <v/>
      </c>
      <c r="CB252" s="59" t="str">
        <f t="shared" ref="CB252:CD252" si="810">IFERROR(CB104/CA104*100-100,"")</f>
        <v/>
      </c>
      <c r="CC252" s="59" t="str">
        <f t="shared" si="810"/>
        <v/>
      </c>
      <c r="CD252" s="59" t="str">
        <f t="shared" si="810"/>
        <v/>
      </c>
      <c r="CE252" s="22" t="str">
        <f t="shared" si="428"/>
        <v/>
      </c>
      <c r="CF252" s="22" t="str">
        <f t="shared" si="429"/>
        <v/>
      </c>
      <c r="CG252" s="59" t="str">
        <f t="shared" ref="CG252:CI252" si="811">IFERROR(CG104/CF104*100-100,"")</f>
        <v/>
      </c>
      <c r="CH252" s="59" t="str">
        <f t="shared" si="811"/>
        <v/>
      </c>
      <c r="CI252" s="59" t="str">
        <f t="shared" si="811"/>
        <v/>
      </c>
      <c r="CJ252" s="22" t="str">
        <f t="shared" si="431"/>
        <v/>
      </c>
      <c r="CK252" s="22" t="str">
        <f t="shared" si="432"/>
        <v/>
      </c>
      <c r="CL252" s="59" t="str">
        <f t="shared" ref="CL252:CN252" si="812">IFERROR(CL104/CK104*100-100,"")</f>
        <v/>
      </c>
      <c r="CM252" s="59" t="str">
        <f t="shared" si="812"/>
        <v/>
      </c>
      <c r="CN252" s="59" t="str">
        <f t="shared" si="812"/>
        <v/>
      </c>
      <c r="CO252" s="22" t="str">
        <f t="shared" si="434"/>
        <v/>
      </c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</row>
    <row r="253" spans="1:113" ht="14.25" customHeight="1" x14ac:dyDescent="0.2">
      <c r="A253" s="19"/>
      <c r="B253" s="20">
        <v>6</v>
      </c>
      <c r="C253" s="21" t="s">
        <v>37</v>
      </c>
      <c r="D253" s="22"/>
      <c r="E253" s="59" t="str">
        <f t="shared" ref="E253:G253" si="813">IFERROR(E105/D105*100-100,"")</f>
        <v/>
      </c>
      <c r="F253" s="59" t="str">
        <f t="shared" si="813"/>
        <v/>
      </c>
      <c r="G253" s="59" t="str">
        <f t="shared" si="813"/>
        <v/>
      </c>
      <c r="H253" s="22"/>
      <c r="I253" s="22" t="str">
        <f t="shared" si="384"/>
        <v/>
      </c>
      <c r="J253" s="59" t="str">
        <f t="shared" ref="J253:L253" si="814">IFERROR(J105/I105*100-100,"")</f>
        <v/>
      </c>
      <c r="K253" s="59" t="str">
        <f t="shared" si="814"/>
        <v/>
      </c>
      <c r="L253" s="59" t="str">
        <f t="shared" si="814"/>
        <v/>
      </c>
      <c r="M253" s="22" t="str">
        <f t="shared" si="386"/>
        <v/>
      </c>
      <c r="N253" s="22" t="str">
        <f t="shared" si="387"/>
        <v/>
      </c>
      <c r="O253" s="59" t="str">
        <f t="shared" ref="O253:Q253" si="815">IFERROR(O105/N105*100-100,"")</f>
        <v/>
      </c>
      <c r="P253" s="59" t="str">
        <f t="shared" si="815"/>
        <v/>
      </c>
      <c r="Q253" s="59" t="str">
        <f t="shared" si="815"/>
        <v/>
      </c>
      <c r="R253" s="22" t="str">
        <f t="shared" si="389"/>
        <v/>
      </c>
      <c r="S253" s="22" t="str">
        <f t="shared" si="390"/>
        <v/>
      </c>
      <c r="T253" s="59" t="str">
        <f t="shared" ref="T253:V253" si="816">IFERROR(T105/S105*100-100,"")</f>
        <v/>
      </c>
      <c r="U253" s="59" t="str">
        <f t="shared" si="816"/>
        <v/>
      </c>
      <c r="V253" s="59" t="str">
        <f t="shared" si="816"/>
        <v/>
      </c>
      <c r="W253" s="22" t="str">
        <f t="shared" si="392"/>
        <v/>
      </c>
      <c r="X253" s="22" t="str">
        <f t="shared" si="393"/>
        <v/>
      </c>
      <c r="Y253" s="59" t="str">
        <f t="shared" ref="Y253:AA253" si="817">IFERROR(Y105/X105*100-100,"")</f>
        <v/>
      </c>
      <c r="Z253" s="59" t="str">
        <f t="shared" si="817"/>
        <v/>
      </c>
      <c r="AA253" s="59" t="str">
        <f t="shared" si="817"/>
        <v/>
      </c>
      <c r="AB253" s="22" t="str">
        <f t="shared" si="395"/>
        <v/>
      </c>
      <c r="AC253" s="22" t="str">
        <f t="shared" si="396"/>
        <v/>
      </c>
      <c r="AD253" s="59" t="str">
        <f t="shared" ref="AD253:AF253" si="818">IFERROR(AD105/AC105*100-100,"")</f>
        <v/>
      </c>
      <c r="AE253" s="59" t="str">
        <f t="shared" si="818"/>
        <v/>
      </c>
      <c r="AF253" s="59" t="str">
        <f t="shared" si="818"/>
        <v/>
      </c>
      <c r="AG253" s="22" t="str">
        <f t="shared" si="398"/>
        <v/>
      </c>
      <c r="AH253" s="22" t="str">
        <f t="shared" si="399"/>
        <v/>
      </c>
      <c r="AI253" s="59" t="str">
        <f t="shared" ref="AI253:AK253" si="819">IFERROR(AI105/AH105*100-100,"")</f>
        <v/>
      </c>
      <c r="AJ253" s="59" t="str">
        <f t="shared" si="819"/>
        <v/>
      </c>
      <c r="AK253" s="59" t="str">
        <f t="shared" si="819"/>
        <v/>
      </c>
      <c r="AL253" s="22" t="str">
        <f t="shared" si="401"/>
        <v/>
      </c>
      <c r="AM253" s="22" t="str">
        <f t="shared" si="402"/>
        <v/>
      </c>
      <c r="AN253" s="59" t="str">
        <f t="shared" ref="AN253:AP253" si="820">IFERROR(AN105/AM105*100-100,"")</f>
        <v/>
      </c>
      <c r="AO253" s="59" t="str">
        <f t="shared" si="820"/>
        <v/>
      </c>
      <c r="AP253" s="59" t="str">
        <f t="shared" si="820"/>
        <v/>
      </c>
      <c r="AQ253" s="22" t="str">
        <f t="shared" si="404"/>
        <v/>
      </c>
      <c r="AR253" s="22" t="str">
        <f t="shared" si="405"/>
        <v/>
      </c>
      <c r="AS253" s="59" t="str">
        <f t="shared" ref="AS253:AU253" si="821">IFERROR(AS105/AR105*100-100,"")</f>
        <v/>
      </c>
      <c r="AT253" s="59" t="str">
        <f t="shared" si="821"/>
        <v/>
      </c>
      <c r="AU253" s="59" t="str">
        <f t="shared" si="821"/>
        <v/>
      </c>
      <c r="AV253" s="22" t="str">
        <f t="shared" si="407"/>
        <v/>
      </c>
      <c r="AW253" s="22" t="str">
        <f t="shared" si="408"/>
        <v/>
      </c>
      <c r="AX253" s="59" t="str">
        <f t="shared" ref="AX253:AZ253" si="822">IFERROR(AX105/AW105*100-100,"")</f>
        <v/>
      </c>
      <c r="AY253" s="59" t="str">
        <f t="shared" si="822"/>
        <v/>
      </c>
      <c r="AZ253" s="59" t="str">
        <f t="shared" si="822"/>
        <v/>
      </c>
      <c r="BA253" s="22" t="str">
        <f t="shared" si="410"/>
        <v/>
      </c>
      <c r="BB253" s="22" t="str">
        <f t="shared" si="411"/>
        <v/>
      </c>
      <c r="BC253" s="59" t="str">
        <f t="shared" ref="BC253:BE253" si="823">IFERROR(BC105/BB105*100-100,"")</f>
        <v/>
      </c>
      <c r="BD253" s="59" t="str">
        <f t="shared" si="823"/>
        <v/>
      </c>
      <c r="BE253" s="59" t="str">
        <f t="shared" si="823"/>
        <v/>
      </c>
      <c r="BF253" s="22" t="str">
        <f t="shared" si="413"/>
        <v/>
      </c>
      <c r="BG253" s="22" t="str">
        <f t="shared" si="414"/>
        <v/>
      </c>
      <c r="BH253" s="59" t="str">
        <f t="shared" ref="BH253:BJ253" si="824">IFERROR(BH105/BG105*100-100,"")</f>
        <v/>
      </c>
      <c r="BI253" s="59" t="str">
        <f t="shared" si="824"/>
        <v/>
      </c>
      <c r="BJ253" s="59" t="str">
        <f t="shared" si="824"/>
        <v/>
      </c>
      <c r="BK253" s="22" t="str">
        <f t="shared" si="416"/>
        <v/>
      </c>
      <c r="BL253" s="22" t="str">
        <f t="shared" si="417"/>
        <v/>
      </c>
      <c r="BM253" s="59" t="str">
        <f t="shared" ref="BM253:BO253" si="825">IFERROR(BM105/BL105*100-100,"")</f>
        <v/>
      </c>
      <c r="BN253" s="59" t="str">
        <f t="shared" si="825"/>
        <v/>
      </c>
      <c r="BO253" s="59" t="str">
        <f t="shared" si="825"/>
        <v/>
      </c>
      <c r="BP253" s="22" t="str">
        <f t="shared" si="419"/>
        <v/>
      </c>
      <c r="BQ253" s="22" t="str">
        <f t="shared" si="420"/>
        <v/>
      </c>
      <c r="BR253" s="59" t="str">
        <f t="shared" ref="BR253:BT253" si="826">IFERROR(BR105/BQ105*100-100,"")</f>
        <v/>
      </c>
      <c r="BS253" s="59" t="str">
        <f t="shared" si="826"/>
        <v/>
      </c>
      <c r="BT253" s="59" t="str">
        <f t="shared" si="826"/>
        <v/>
      </c>
      <c r="BU253" s="22" t="str">
        <f t="shared" si="422"/>
        <v/>
      </c>
      <c r="BV253" s="22" t="str">
        <f t="shared" si="423"/>
        <v/>
      </c>
      <c r="BW253" s="59" t="str">
        <f t="shared" ref="BW253:BY253" si="827">IFERROR(BW105/BV105*100-100,"")</f>
        <v/>
      </c>
      <c r="BX253" s="59" t="str">
        <f t="shared" si="827"/>
        <v/>
      </c>
      <c r="BY253" s="59" t="str">
        <f t="shared" si="827"/>
        <v/>
      </c>
      <c r="BZ253" s="22" t="str">
        <f t="shared" si="425"/>
        <v/>
      </c>
      <c r="CA253" s="22" t="str">
        <f t="shared" si="426"/>
        <v/>
      </c>
      <c r="CB253" s="59" t="str">
        <f t="shared" ref="CB253:CD253" si="828">IFERROR(CB105/CA105*100-100,"")</f>
        <v/>
      </c>
      <c r="CC253" s="59" t="str">
        <f t="shared" si="828"/>
        <v/>
      </c>
      <c r="CD253" s="59" t="str">
        <f t="shared" si="828"/>
        <v/>
      </c>
      <c r="CE253" s="22" t="str">
        <f t="shared" si="428"/>
        <v/>
      </c>
      <c r="CF253" s="22" t="str">
        <f t="shared" si="429"/>
        <v/>
      </c>
      <c r="CG253" s="59" t="str">
        <f t="shared" ref="CG253:CI253" si="829">IFERROR(CG105/CF105*100-100,"")</f>
        <v/>
      </c>
      <c r="CH253" s="59" t="str">
        <f t="shared" si="829"/>
        <v/>
      </c>
      <c r="CI253" s="59" t="str">
        <f t="shared" si="829"/>
        <v/>
      </c>
      <c r="CJ253" s="22" t="str">
        <f t="shared" si="431"/>
        <v/>
      </c>
      <c r="CK253" s="22" t="str">
        <f t="shared" si="432"/>
        <v/>
      </c>
      <c r="CL253" s="59" t="str">
        <f t="shared" ref="CL253:CN253" si="830">IFERROR(CL105/CK105*100-100,"")</f>
        <v/>
      </c>
      <c r="CM253" s="59" t="str">
        <f t="shared" si="830"/>
        <v/>
      </c>
      <c r="CN253" s="59" t="str">
        <f t="shared" si="830"/>
        <v/>
      </c>
      <c r="CO253" s="22" t="str">
        <f t="shared" si="434"/>
        <v/>
      </c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</row>
    <row r="254" spans="1:113" ht="14.25" customHeight="1" x14ac:dyDescent="0.2">
      <c r="A254" s="19"/>
      <c r="B254" s="20">
        <v>7</v>
      </c>
      <c r="C254" s="21" t="s">
        <v>38</v>
      </c>
      <c r="D254" s="22"/>
      <c r="E254" s="59" t="str">
        <f t="shared" ref="E254:G254" si="831">IFERROR(E106/D106*100-100,"")</f>
        <v/>
      </c>
      <c r="F254" s="59" t="str">
        <f t="shared" si="831"/>
        <v/>
      </c>
      <c r="G254" s="59" t="str">
        <f t="shared" si="831"/>
        <v/>
      </c>
      <c r="H254" s="22"/>
      <c r="I254" s="22" t="str">
        <f t="shared" si="384"/>
        <v/>
      </c>
      <c r="J254" s="59" t="str">
        <f t="shared" ref="J254:L254" si="832">IFERROR(J106/I106*100-100,"")</f>
        <v/>
      </c>
      <c r="K254" s="59" t="str">
        <f t="shared" si="832"/>
        <v/>
      </c>
      <c r="L254" s="59" t="str">
        <f t="shared" si="832"/>
        <v/>
      </c>
      <c r="M254" s="22" t="str">
        <f t="shared" si="386"/>
        <v/>
      </c>
      <c r="N254" s="22" t="str">
        <f t="shared" si="387"/>
        <v/>
      </c>
      <c r="O254" s="59" t="str">
        <f t="shared" ref="O254:Q254" si="833">IFERROR(O106/N106*100-100,"")</f>
        <v/>
      </c>
      <c r="P254" s="59" t="str">
        <f t="shared" si="833"/>
        <v/>
      </c>
      <c r="Q254" s="59" t="str">
        <f t="shared" si="833"/>
        <v/>
      </c>
      <c r="R254" s="22" t="str">
        <f t="shared" si="389"/>
        <v/>
      </c>
      <c r="S254" s="22" t="str">
        <f t="shared" si="390"/>
        <v/>
      </c>
      <c r="T254" s="59" t="str">
        <f t="shared" ref="T254:V254" si="834">IFERROR(T106/S106*100-100,"")</f>
        <v/>
      </c>
      <c r="U254" s="59" t="str">
        <f t="shared" si="834"/>
        <v/>
      </c>
      <c r="V254" s="59" t="str">
        <f t="shared" si="834"/>
        <v/>
      </c>
      <c r="W254" s="22" t="str">
        <f t="shared" si="392"/>
        <v/>
      </c>
      <c r="X254" s="22" t="str">
        <f t="shared" si="393"/>
        <v/>
      </c>
      <c r="Y254" s="59" t="str">
        <f t="shared" ref="Y254:AA254" si="835">IFERROR(Y106/X106*100-100,"")</f>
        <v/>
      </c>
      <c r="Z254" s="59" t="str">
        <f t="shared" si="835"/>
        <v/>
      </c>
      <c r="AA254" s="59" t="str">
        <f t="shared" si="835"/>
        <v/>
      </c>
      <c r="AB254" s="22" t="str">
        <f t="shared" si="395"/>
        <v/>
      </c>
      <c r="AC254" s="22" t="str">
        <f t="shared" si="396"/>
        <v/>
      </c>
      <c r="AD254" s="59" t="str">
        <f t="shared" ref="AD254:AF254" si="836">IFERROR(AD106/AC106*100-100,"")</f>
        <v/>
      </c>
      <c r="AE254" s="59" t="str">
        <f t="shared" si="836"/>
        <v/>
      </c>
      <c r="AF254" s="59" t="str">
        <f t="shared" si="836"/>
        <v/>
      </c>
      <c r="AG254" s="22" t="str">
        <f t="shared" si="398"/>
        <v/>
      </c>
      <c r="AH254" s="22" t="str">
        <f t="shared" si="399"/>
        <v/>
      </c>
      <c r="AI254" s="59" t="str">
        <f t="shared" ref="AI254:AK254" si="837">IFERROR(AI106/AH106*100-100,"")</f>
        <v/>
      </c>
      <c r="AJ254" s="59" t="str">
        <f t="shared" si="837"/>
        <v/>
      </c>
      <c r="AK254" s="59" t="str">
        <f t="shared" si="837"/>
        <v/>
      </c>
      <c r="AL254" s="22" t="str">
        <f t="shared" si="401"/>
        <v/>
      </c>
      <c r="AM254" s="22" t="str">
        <f t="shared" si="402"/>
        <v/>
      </c>
      <c r="AN254" s="59" t="str">
        <f t="shared" ref="AN254:AP254" si="838">IFERROR(AN106/AM106*100-100,"")</f>
        <v/>
      </c>
      <c r="AO254" s="59" t="str">
        <f t="shared" si="838"/>
        <v/>
      </c>
      <c r="AP254" s="59" t="str">
        <f t="shared" si="838"/>
        <v/>
      </c>
      <c r="AQ254" s="22" t="str">
        <f t="shared" si="404"/>
        <v/>
      </c>
      <c r="AR254" s="22" t="str">
        <f t="shared" si="405"/>
        <v/>
      </c>
      <c r="AS254" s="59" t="str">
        <f t="shared" ref="AS254:AU254" si="839">IFERROR(AS106/AR106*100-100,"")</f>
        <v/>
      </c>
      <c r="AT254" s="59" t="str">
        <f t="shared" si="839"/>
        <v/>
      </c>
      <c r="AU254" s="59" t="str">
        <f t="shared" si="839"/>
        <v/>
      </c>
      <c r="AV254" s="22" t="str">
        <f t="shared" si="407"/>
        <v/>
      </c>
      <c r="AW254" s="22" t="str">
        <f t="shared" si="408"/>
        <v/>
      </c>
      <c r="AX254" s="59" t="str">
        <f t="shared" ref="AX254:AZ254" si="840">IFERROR(AX106/AW106*100-100,"")</f>
        <v/>
      </c>
      <c r="AY254" s="59" t="str">
        <f t="shared" si="840"/>
        <v/>
      </c>
      <c r="AZ254" s="59" t="str">
        <f t="shared" si="840"/>
        <v/>
      </c>
      <c r="BA254" s="22" t="str">
        <f t="shared" si="410"/>
        <v/>
      </c>
      <c r="BB254" s="22" t="str">
        <f t="shared" si="411"/>
        <v/>
      </c>
      <c r="BC254" s="59" t="str">
        <f t="shared" ref="BC254:BE254" si="841">IFERROR(BC106/BB106*100-100,"")</f>
        <v/>
      </c>
      <c r="BD254" s="59" t="str">
        <f t="shared" si="841"/>
        <v/>
      </c>
      <c r="BE254" s="59" t="str">
        <f t="shared" si="841"/>
        <v/>
      </c>
      <c r="BF254" s="22" t="str">
        <f t="shared" si="413"/>
        <v/>
      </c>
      <c r="BG254" s="22" t="str">
        <f t="shared" si="414"/>
        <v/>
      </c>
      <c r="BH254" s="59" t="str">
        <f t="shared" ref="BH254:BJ254" si="842">IFERROR(BH106/BG106*100-100,"")</f>
        <v/>
      </c>
      <c r="BI254" s="59" t="str">
        <f t="shared" si="842"/>
        <v/>
      </c>
      <c r="BJ254" s="59" t="str">
        <f t="shared" si="842"/>
        <v/>
      </c>
      <c r="BK254" s="22" t="str">
        <f t="shared" si="416"/>
        <v/>
      </c>
      <c r="BL254" s="22" t="str">
        <f t="shared" si="417"/>
        <v/>
      </c>
      <c r="BM254" s="59" t="str">
        <f t="shared" ref="BM254:BO254" si="843">IFERROR(BM106/BL106*100-100,"")</f>
        <v/>
      </c>
      <c r="BN254" s="59" t="str">
        <f t="shared" si="843"/>
        <v/>
      </c>
      <c r="BO254" s="59" t="str">
        <f t="shared" si="843"/>
        <v/>
      </c>
      <c r="BP254" s="22" t="str">
        <f t="shared" si="419"/>
        <v/>
      </c>
      <c r="BQ254" s="22" t="str">
        <f t="shared" si="420"/>
        <v/>
      </c>
      <c r="BR254" s="59" t="str">
        <f t="shared" ref="BR254:BT254" si="844">IFERROR(BR106/BQ106*100-100,"")</f>
        <v/>
      </c>
      <c r="BS254" s="59" t="str">
        <f t="shared" si="844"/>
        <v/>
      </c>
      <c r="BT254" s="59" t="str">
        <f t="shared" si="844"/>
        <v/>
      </c>
      <c r="BU254" s="22" t="str">
        <f t="shared" si="422"/>
        <v/>
      </c>
      <c r="BV254" s="22" t="str">
        <f t="shared" si="423"/>
        <v/>
      </c>
      <c r="BW254" s="59" t="str">
        <f t="shared" ref="BW254:BY254" si="845">IFERROR(BW106/BV106*100-100,"")</f>
        <v/>
      </c>
      <c r="BX254" s="59" t="str">
        <f t="shared" si="845"/>
        <v/>
      </c>
      <c r="BY254" s="59" t="str">
        <f t="shared" si="845"/>
        <v/>
      </c>
      <c r="BZ254" s="22" t="str">
        <f t="shared" si="425"/>
        <v/>
      </c>
      <c r="CA254" s="22" t="str">
        <f t="shared" si="426"/>
        <v/>
      </c>
      <c r="CB254" s="59" t="str">
        <f t="shared" ref="CB254:CD254" si="846">IFERROR(CB106/CA106*100-100,"")</f>
        <v/>
      </c>
      <c r="CC254" s="59" t="str">
        <f t="shared" si="846"/>
        <v/>
      </c>
      <c r="CD254" s="59" t="str">
        <f t="shared" si="846"/>
        <v/>
      </c>
      <c r="CE254" s="22" t="str">
        <f t="shared" si="428"/>
        <v/>
      </c>
      <c r="CF254" s="22" t="str">
        <f t="shared" si="429"/>
        <v/>
      </c>
      <c r="CG254" s="59" t="str">
        <f t="shared" ref="CG254:CI254" si="847">IFERROR(CG106/CF106*100-100,"")</f>
        <v/>
      </c>
      <c r="CH254" s="59" t="str">
        <f t="shared" si="847"/>
        <v/>
      </c>
      <c r="CI254" s="59" t="str">
        <f t="shared" si="847"/>
        <v/>
      </c>
      <c r="CJ254" s="22" t="str">
        <f t="shared" si="431"/>
        <v/>
      </c>
      <c r="CK254" s="22" t="str">
        <f t="shared" si="432"/>
        <v/>
      </c>
      <c r="CL254" s="59" t="str">
        <f t="shared" ref="CL254:CN254" si="848">IFERROR(CL106/CK106*100-100,"")</f>
        <v/>
      </c>
      <c r="CM254" s="59" t="str">
        <f t="shared" si="848"/>
        <v/>
      </c>
      <c r="CN254" s="59" t="str">
        <f t="shared" si="848"/>
        <v/>
      </c>
      <c r="CO254" s="22" t="str">
        <f t="shared" si="434"/>
        <v/>
      </c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</row>
    <row r="255" spans="1:113" ht="14.25" customHeight="1" x14ac:dyDescent="0.2">
      <c r="A255" s="19"/>
      <c r="B255" s="20">
        <v>8</v>
      </c>
      <c r="C255" s="21" t="s">
        <v>39</v>
      </c>
      <c r="D255" s="22"/>
      <c r="E255" s="59" t="str">
        <f t="shared" ref="E255:G255" si="849">IFERROR(E107/D107*100-100,"")</f>
        <v/>
      </c>
      <c r="F255" s="59" t="str">
        <f t="shared" si="849"/>
        <v/>
      </c>
      <c r="G255" s="59" t="str">
        <f t="shared" si="849"/>
        <v/>
      </c>
      <c r="H255" s="22"/>
      <c r="I255" s="22" t="str">
        <f t="shared" si="384"/>
        <v/>
      </c>
      <c r="J255" s="59" t="str">
        <f t="shared" ref="J255:L255" si="850">IFERROR(J107/I107*100-100,"")</f>
        <v/>
      </c>
      <c r="K255" s="59" t="str">
        <f t="shared" si="850"/>
        <v/>
      </c>
      <c r="L255" s="59" t="str">
        <f t="shared" si="850"/>
        <v/>
      </c>
      <c r="M255" s="22" t="str">
        <f t="shared" si="386"/>
        <v/>
      </c>
      <c r="N255" s="22" t="str">
        <f t="shared" si="387"/>
        <v/>
      </c>
      <c r="O255" s="59" t="str">
        <f t="shared" ref="O255:Q255" si="851">IFERROR(O107/N107*100-100,"")</f>
        <v/>
      </c>
      <c r="P255" s="59" t="str">
        <f t="shared" si="851"/>
        <v/>
      </c>
      <c r="Q255" s="59" t="str">
        <f t="shared" si="851"/>
        <v/>
      </c>
      <c r="R255" s="22" t="str">
        <f t="shared" si="389"/>
        <v/>
      </c>
      <c r="S255" s="22" t="str">
        <f t="shared" si="390"/>
        <v/>
      </c>
      <c r="T255" s="59" t="str">
        <f t="shared" ref="T255:V255" si="852">IFERROR(T107/S107*100-100,"")</f>
        <v/>
      </c>
      <c r="U255" s="59" t="str">
        <f t="shared" si="852"/>
        <v/>
      </c>
      <c r="V255" s="59" t="str">
        <f t="shared" si="852"/>
        <v/>
      </c>
      <c r="W255" s="22" t="str">
        <f t="shared" si="392"/>
        <v/>
      </c>
      <c r="X255" s="22" t="str">
        <f t="shared" si="393"/>
        <v/>
      </c>
      <c r="Y255" s="59" t="str">
        <f t="shared" ref="Y255:AA255" si="853">IFERROR(Y107/X107*100-100,"")</f>
        <v/>
      </c>
      <c r="Z255" s="59" t="str">
        <f t="shared" si="853"/>
        <v/>
      </c>
      <c r="AA255" s="59" t="str">
        <f t="shared" si="853"/>
        <v/>
      </c>
      <c r="AB255" s="22" t="str">
        <f t="shared" si="395"/>
        <v/>
      </c>
      <c r="AC255" s="22" t="str">
        <f t="shared" si="396"/>
        <v/>
      </c>
      <c r="AD255" s="59" t="str">
        <f t="shared" ref="AD255:AF255" si="854">IFERROR(AD107/AC107*100-100,"")</f>
        <v/>
      </c>
      <c r="AE255" s="59" t="str">
        <f t="shared" si="854"/>
        <v/>
      </c>
      <c r="AF255" s="59" t="str">
        <f t="shared" si="854"/>
        <v/>
      </c>
      <c r="AG255" s="22" t="str">
        <f t="shared" si="398"/>
        <v/>
      </c>
      <c r="AH255" s="22" t="str">
        <f t="shared" si="399"/>
        <v/>
      </c>
      <c r="AI255" s="59" t="str">
        <f t="shared" ref="AI255:AK255" si="855">IFERROR(AI107/AH107*100-100,"")</f>
        <v/>
      </c>
      <c r="AJ255" s="59" t="str">
        <f t="shared" si="855"/>
        <v/>
      </c>
      <c r="AK255" s="59" t="str">
        <f t="shared" si="855"/>
        <v/>
      </c>
      <c r="AL255" s="22" t="str">
        <f t="shared" si="401"/>
        <v/>
      </c>
      <c r="AM255" s="22" t="str">
        <f t="shared" si="402"/>
        <v/>
      </c>
      <c r="AN255" s="59" t="str">
        <f t="shared" ref="AN255:AP255" si="856">IFERROR(AN107/AM107*100-100,"")</f>
        <v/>
      </c>
      <c r="AO255" s="59" t="str">
        <f t="shared" si="856"/>
        <v/>
      </c>
      <c r="AP255" s="59" t="str">
        <f t="shared" si="856"/>
        <v/>
      </c>
      <c r="AQ255" s="22" t="str">
        <f t="shared" si="404"/>
        <v/>
      </c>
      <c r="AR255" s="22" t="str">
        <f t="shared" si="405"/>
        <v/>
      </c>
      <c r="AS255" s="59" t="str">
        <f t="shared" ref="AS255:AU255" si="857">IFERROR(AS107/AR107*100-100,"")</f>
        <v/>
      </c>
      <c r="AT255" s="59" t="str">
        <f t="shared" si="857"/>
        <v/>
      </c>
      <c r="AU255" s="59" t="str">
        <f t="shared" si="857"/>
        <v/>
      </c>
      <c r="AV255" s="22" t="str">
        <f t="shared" si="407"/>
        <v/>
      </c>
      <c r="AW255" s="22" t="str">
        <f t="shared" si="408"/>
        <v/>
      </c>
      <c r="AX255" s="59" t="str">
        <f t="shared" ref="AX255:AZ255" si="858">IFERROR(AX107/AW107*100-100,"")</f>
        <v/>
      </c>
      <c r="AY255" s="59" t="str">
        <f t="shared" si="858"/>
        <v/>
      </c>
      <c r="AZ255" s="59" t="str">
        <f t="shared" si="858"/>
        <v/>
      </c>
      <c r="BA255" s="22" t="str">
        <f t="shared" si="410"/>
        <v/>
      </c>
      <c r="BB255" s="22" t="str">
        <f t="shared" si="411"/>
        <v/>
      </c>
      <c r="BC255" s="59" t="str">
        <f t="shared" ref="BC255:BE255" si="859">IFERROR(BC107/BB107*100-100,"")</f>
        <v/>
      </c>
      <c r="BD255" s="59" t="str">
        <f t="shared" si="859"/>
        <v/>
      </c>
      <c r="BE255" s="59" t="str">
        <f t="shared" si="859"/>
        <v/>
      </c>
      <c r="BF255" s="22" t="str">
        <f t="shared" si="413"/>
        <v/>
      </c>
      <c r="BG255" s="22" t="str">
        <f t="shared" si="414"/>
        <v/>
      </c>
      <c r="BH255" s="59" t="str">
        <f t="shared" ref="BH255:BJ255" si="860">IFERROR(BH107/BG107*100-100,"")</f>
        <v/>
      </c>
      <c r="BI255" s="59" t="str">
        <f t="shared" si="860"/>
        <v/>
      </c>
      <c r="BJ255" s="59" t="str">
        <f t="shared" si="860"/>
        <v/>
      </c>
      <c r="BK255" s="22" t="str">
        <f t="shared" si="416"/>
        <v/>
      </c>
      <c r="BL255" s="22" t="str">
        <f t="shared" si="417"/>
        <v/>
      </c>
      <c r="BM255" s="59" t="str">
        <f t="shared" ref="BM255:BO255" si="861">IFERROR(BM107/BL107*100-100,"")</f>
        <v/>
      </c>
      <c r="BN255" s="59" t="str">
        <f t="shared" si="861"/>
        <v/>
      </c>
      <c r="BO255" s="59" t="str">
        <f t="shared" si="861"/>
        <v/>
      </c>
      <c r="BP255" s="22" t="str">
        <f t="shared" si="419"/>
        <v/>
      </c>
      <c r="BQ255" s="22" t="str">
        <f t="shared" si="420"/>
        <v/>
      </c>
      <c r="BR255" s="59" t="str">
        <f t="shared" ref="BR255:BT255" si="862">IFERROR(BR107/BQ107*100-100,"")</f>
        <v/>
      </c>
      <c r="BS255" s="59" t="str">
        <f t="shared" si="862"/>
        <v/>
      </c>
      <c r="BT255" s="59" t="str">
        <f t="shared" si="862"/>
        <v/>
      </c>
      <c r="BU255" s="22" t="str">
        <f t="shared" si="422"/>
        <v/>
      </c>
      <c r="BV255" s="22" t="str">
        <f t="shared" si="423"/>
        <v/>
      </c>
      <c r="BW255" s="59" t="str">
        <f t="shared" ref="BW255:BY255" si="863">IFERROR(BW107/BV107*100-100,"")</f>
        <v/>
      </c>
      <c r="BX255" s="59" t="str">
        <f t="shared" si="863"/>
        <v/>
      </c>
      <c r="BY255" s="59" t="str">
        <f t="shared" si="863"/>
        <v/>
      </c>
      <c r="BZ255" s="22" t="str">
        <f t="shared" si="425"/>
        <v/>
      </c>
      <c r="CA255" s="22" t="str">
        <f t="shared" si="426"/>
        <v/>
      </c>
      <c r="CB255" s="59" t="str">
        <f t="shared" ref="CB255:CD255" si="864">IFERROR(CB107/CA107*100-100,"")</f>
        <v/>
      </c>
      <c r="CC255" s="59" t="str">
        <f t="shared" si="864"/>
        <v/>
      </c>
      <c r="CD255" s="59" t="str">
        <f t="shared" si="864"/>
        <v/>
      </c>
      <c r="CE255" s="22" t="str">
        <f t="shared" si="428"/>
        <v/>
      </c>
      <c r="CF255" s="22" t="str">
        <f t="shared" si="429"/>
        <v/>
      </c>
      <c r="CG255" s="59" t="str">
        <f t="shared" ref="CG255:CI255" si="865">IFERROR(CG107/CF107*100-100,"")</f>
        <v/>
      </c>
      <c r="CH255" s="59" t="str">
        <f t="shared" si="865"/>
        <v/>
      </c>
      <c r="CI255" s="59" t="str">
        <f t="shared" si="865"/>
        <v/>
      </c>
      <c r="CJ255" s="22" t="str">
        <f t="shared" si="431"/>
        <v/>
      </c>
      <c r="CK255" s="22" t="str">
        <f t="shared" si="432"/>
        <v/>
      </c>
      <c r="CL255" s="59" t="str">
        <f t="shared" ref="CL255:CN255" si="866">IFERROR(CL107/CK107*100-100,"")</f>
        <v/>
      </c>
      <c r="CM255" s="59" t="str">
        <f t="shared" si="866"/>
        <v/>
      </c>
      <c r="CN255" s="59" t="str">
        <f t="shared" si="866"/>
        <v/>
      </c>
      <c r="CO255" s="22" t="str">
        <f t="shared" si="434"/>
        <v/>
      </c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</row>
    <row r="256" spans="1:113" ht="14.25" customHeight="1" x14ac:dyDescent="0.2">
      <c r="A256" s="19"/>
      <c r="B256" s="20">
        <v>9</v>
      </c>
      <c r="C256" s="21" t="s">
        <v>40</v>
      </c>
      <c r="D256" s="22"/>
      <c r="E256" s="59" t="str">
        <f t="shared" ref="E256:G256" si="867">IFERROR(E108/D108*100-100,"")</f>
        <v/>
      </c>
      <c r="F256" s="59" t="str">
        <f t="shared" si="867"/>
        <v/>
      </c>
      <c r="G256" s="59" t="str">
        <f t="shared" si="867"/>
        <v/>
      </c>
      <c r="H256" s="22"/>
      <c r="I256" s="22" t="str">
        <f t="shared" si="384"/>
        <v/>
      </c>
      <c r="J256" s="59" t="str">
        <f t="shared" ref="J256:L256" si="868">IFERROR(J108/I108*100-100,"")</f>
        <v/>
      </c>
      <c r="K256" s="59" t="str">
        <f t="shared" si="868"/>
        <v/>
      </c>
      <c r="L256" s="59" t="str">
        <f t="shared" si="868"/>
        <v/>
      </c>
      <c r="M256" s="22" t="str">
        <f t="shared" si="386"/>
        <v/>
      </c>
      <c r="N256" s="22" t="str">
        <f t="shared" si="387"/>
        <v/>
      </c>
      <c r="O256" s="59" t="str">
        <f t="shared" ref="O256:Q256" si="869">IFERROR(O108/N108*100-100,"")</f>
        <v/>
      </c>
      <c r="P256" s="59" t="str">
        <f t="shared" si="869"/>
        <v/>
      </c>
      <c r="Q256" s="59" t="str">
        <f t="shared" si="869"/>
        <v/>
      </c>
      <c r="R256" s="22" t="str">
        <f t="shared" si="389"/>
        <v/>
      </c>
      <c r="S256" s="22" t="str">
        <f t="shared" si="390"/>
        <v/>
      </c>
      <c r="T256" s="59" t="str">
        <f t="shared" ref="T256:V256" si="870">IFERROR(T108/S108*100-100,"")</f>
        <v/>
      </c>
      <c r="U256" s="59" t="str">
        <f t="shared" si="870"/>
        <v/>
      </c>
      <c r="V256" s="59" t="str">
        <f t="shared" si="870"/>
        <v/>
      </c>
      <c r="W256" s="22" t="str">
        <f t="shared" si="392"/>
        <v/>
      </c>
      <c r="X256" s="22" t="str">
        <f t="shared" si="393"/>
        <v/>
      </c>
      <c r="Y256" s="59" t="str">
        <f t="shared" ref="Y256:AA256" si="871">IFERROR(Y108/X108*100-100,"")</f>
        <v/>
      </c>
      <c r="Z256" s="59" t="str">
        <f t="shared" si="871"/>
        <v/>
      </c>
      <c r="AA256" s="59" t="str">
        <f t="shared" si="871"/>
        <v/>
      </c>
      <c r="AB256" s="22" t="str">
        <f t="shared" si="395"/>
        <v/>
      </c>
      <c r="AC256" s="22" t="str">
        <f t="shared" si="396"/>
        <v/>
      </c>
      <c r="AD256" s="59" t="str">
        <f t="shared" ref="AD256:AF256" si="872">IFERROR(AD108/AC108*100-100,"")</f>
        <v/>
      </c>
      <c r="AE256" s="59" t="str">
        <f t="shared" si="872"/>
        <v/>
      </c>
      <c r="AF256" s="59" t="str">
        <f t="shared" si="872"/>
        <v/>
      </c>
      <c r="AG256" s="22" t="str">
        <f t="shared" si="398"/>
        <v/>
      </c>
      <c r="AH256" s="22" t="str">
        <f t="shared" si="399"/>
        <v/>
      </c>
      <c r="AI256" s="59" t="str">
        <f t="shared" ref="AI256:AK256" si="873">IFERROR(AI108/AH108*100-100,"")</f>
        <v/>
      </c>
      <c r="AJ256" s="59" t="str">
        <f t="shared" si="873"/>
        <v/>
      </c>
      <c r="AK256" s="59" t="str">
        <f t="shared" si="873"/>
        <v/>
      </c>
      <c r="AL256" s="22" t="str">
        <f t="shared" si="401"/>
        <v/>
      </c>
      <c r="AM256" s="22" t="str">
        <f t="shared" si="402"/>
        <v/>
      </c>
      <c r="AN256" s="59" t="str">
        <f t="shared" ref="AN256:AP256" si="874">IFERROR(AN108/AM108*100-100,"")</f>
        <v/>
      </c>
      <c r="AO256" s="59" t="str">
        <f t="shared" si="874"/>
        <v/>
      </c>
      <c r="AP256" s="59" t="str">
        <f t="shared" si="874"/>
        <v/>
      </c>
      <c r="AQ256" s="22" t="str">
        <f t="shared" si="404"/>
        <v/>
      </c>
      <c r="AR256" s="22" t="str">
        <f t="shared" si="405"/>
        <v/>
      </c>
      <c r="AS256" s="59" t="str">
        <f t="shared" ref="AS256:AU256" si="875">IFERROR(AS108/AR108*100-100,"")</f>
        <v/>
      </c>
      <c r="AT256" s="59" t="str">
        <f t="shared" si="875"/>
        <v/>
      </c>
      <c r="AU256" s="59" t="str">
        <f t="shared" si="875"/>
        <v/>
      </c>
      <c r="AV256" s="22" t="str">
        <f t="shared" si="407"/>
        <v/>
      </c>
      <c r="AW256" s="22" t="str">
        <f t="shared" si="408"/>
        <v/>
      </c>
      <c r="AX256" s="59" t="str">
        <f t="shared" ref="AX256:AZ256" si="876">IFERROR(AX108/AW108*100-100,"")</f>
        <v/>
      </c>
      <c r="AY256" s="59" t="str">
        <f t="shared" si="876"/>
        <v/>
      </c>
      <c r="AZ256" s="59" t="str">
        <f t="shared" si="876"/>
        <v/>
      </c>
      <c r="BA256" s="22" t="str">
        <f t="shared" si="410"/>
        <v/>
      </c>
      <c r="BB256" s="22" t="str">
        <f t="shared" si="411"/>
        <v/>
      </c>
      <c r="BC256" s="59" t="str">
        <f t="shared" ref="BC256:BE256" si="877">IFERROR(BC108/BB108*100-100,"")</f>
        <v/>
      </c>
      <c r="BD256" s="59" t="str">
        <f t="shared" si="877"/>
        <v/>
      </c>
      <c r="BE256" s="59" t="str">
        <f t="shared" si="877"/>
        <v/>
      </c>
      <c r="BF256" s="22" t="str">
        <f t="shared" si="413"/>
        <v/>
      </c>
      <c r="BG256" s="22" t="str">
        <f t="shared" si="414"/>
        <v/>
      </c>
      <c r="BH256" s="59" t="str">
        <f t="shared" ref="BH256:BJ256" si="878">IFERROR(BH108/BG108*100-100,"")</f>
        <v/>
      </c>
      <c r="BI256" s="59" t="str">
        <f t="shared" si="878"/>
        <v/>
      </c>
      <c r="BJ256" s="59" t="str">
        <f t="shared" si="878"/>
        <v/>
      </c>
      <c r="BK256" s="22" t="str">
        <f t="shared" si="416"/>
        <v/>
      </c>
      <c r="BL256" s="22" t="str">
        <f t="shared" si="417"/>
        <v/>
      </c>
      <c r="BM256" s="59" t="str">
        <f t="shared" ref="BM256:BO256" si="879">IFERROR(BM108/BL108*100-100,"")</f>
        <v/>
      </c>
      <c r="BN256" s="59" t="str">
        <f t="shared" si="879"/>
        <v/>
      </c>
      <c r="BO256" s="59" t="str">
        <f t="shared" si="879"/>
        <v/>
      </c>
      <c r="BP256" s="22" t="str">
        <f t="shared" si="419"/>
        <v/>
      </c>
      <c r="BQ256" s="22" t="str">
        <f t="shared" si="420"/>
        <v/>
      </c>
      <c r="BR256" s="59" t="str">
        <f t="shared" ref="BR256:BT256" si="880">IFERROR(BR108/BQ108*100-100,"")</f>
        <v/>
      </c>
      <c r="BS256" s="59" t="str">
        <f t="shared" si="880"/>
        <v/>
      </c>
      <c r="BT256" s="59" t="str">
        <f t="shared" si="880"/>
        <v/>
      </c>
      <c r="BU256" s="22" t="str">
        <f t="shared" si="422"/>
        <v/>
      </c>
      <c r="BV256" s="22" t="str">
        <f t="shared" si="423"/>
        <v/>
      </c>
      <c r="BW256" s="59" t="str">
        <f t="shared" ref="BW256:BY256" si="881">IFERROR(BW108/BV108*100-100,"")</f>
        <v/>
      </c>
      <c r="BX256" s="59" t="str">
        <f t="shared" si="881"/>
        <v/>
      </c>
      <c r="BY256" s="59" t="str">
        <f t="shared" si="881"/>
        <v/>
      </c>
      <c r="BZ256" s="22" t="str">
        <f t="shared" si="425"/>
        <v/>
      </c>
      <c r="CA256" s="22" t="str">
        <f t="shared" si="426"/>
        <v/>
      </c>
      <c r="CB256" s="59" t="str">
        <f t="shared" ref="CB256:CD256" si="882">IFERROR(CB108/CA108*100-100,"")</f>
        <v/>
      </c>
      <c r="CC256" s="59" t="str">
        <f t="shared" si="882"/>
        <v/>
      </c>
      <c r="CD256" s="59" t="str">
        <f t="shared" si="882"/>
        <v/>
      </c>
      <c r="CE256" s="22" t="str">
        <f t="shared" si="428"/>
        <v/>
      </c>
      <c r="CF256" s="22" t="str">
        <f t="shared" si="429"/>
        <v/>
      </c>
      <c r="CG256" s="59" t="str">
        <f t="shared" ref="CG256:CI256" si="883">IFERROR(CG108/CF108*100-100,"")</f>
        <v/>
      </c>
      <c r="CH256" s="59" t="str">
        <f t="shared" si="883"/>
        <v/>
      </c>
      <c r="CI256" s="59" t="str">
        <f t="shared" si="883"/>
        <v/>
      </c>
      <c r="CJ256" s="22" t="str">
        <f t="shared" si="431"/>
        <v/>
      </c>
      <c r="CK256" s="22" t="str">
        <f t="shared" si="432"/>
        <v/>
      </c>
      <c r="CL256" s="59" t="str">
        <f t="shared" ref="CL256:CN256" si="884">IFERROR(CL108/CK108*100-100,"")</f>
        <v/>
      </c>
      <c r="CM256" s="59" t="str">
        <f t="shared" si="884"/>
        <v/>
      </c>
      <c r="CN256" s="59" t="str">
        <f t="shared" si="884"/>
        <v/>
      </c>
      <c r="CO256" s="22" t="str">
        <f t="shared" si="434"/>
        <v/>
      </c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</row>
    <row r="257" spans="1:113" ht="14.25" customHeight="1" x14ac:dyDescent="0.2">
      <c r="A257" s="19"/>
      <c r="B257" s="20">
        <v>10</v>
      </c>
      <c r="C257" s="29" t="s">
        <v>41</v>
      </c>
      <c r="D257" s="22"/>
      <c r="E257" s="59" t="str">
        <f t="shared" ref="E257:G257" si="885">IFERROR(E109/D109*100-100,"")</f>
        <v/>
      </c>
      <c r="F257" s="59" t="str">
        <f t="shared" si="885"/>
        <v/>
      </c>
      <c r="G257" s="59" t="str">
        <f t="shared" si="885"/>
        <v/>
      </c>
      <c r="H257" s="22"/>
      <c r="I257" s="22" t="str">
        <f t="shared" si="384"/>
        <v/>
      </c>
      <c r="J257" s="59" t="str">
        <f t="shared" ref="J257:L257" si="886">IFERROR(J109/I109*100-100,"")</f>
        <v/>
      </c>
      <c r="K257" s="59" t="str">
        <f t="shared" si="886"/>
        <v/>
      </c>
      <c r="L257" s="59" t="str">
        <f t="shared" si="886"/>
        <v/>
      </c>
      <c r="M257" s="22" t="str">
        <f t="shared" si="386"/>
        <v/>
      </c>
      <c r="N257" s="22" t="str">
        <f t="shared" si="387"/>
        <v/>
      </c>
      <c r="O257" s="59" t="str">
        <f t="shared" ref="O257:Q257" si="887">IFERROR(O109/N109*100-100,"")</f>
        <v/>
      </c>
      <c r="P257" s="59" t="str">
        <f t="shared" si="887"/>
        <v/>
      </c>
      <c r="Q257" s="59" t="str">
        <f t="shared" si="887"/>
        <v/>
      </c>
      <c r="R257" s="22" t="str">
        <f t="shared" si="389"/>
        <v/>
      </c>
      <c r="S257" s="22" t="str">
        <f t="shared" si="390"/>
        <v/>
      </c>
      <c r="T257" s="59" t="str">
        <f t="shared" ref="T257:V257" si="888">IFERROR(T109/S109*100-100,"")</f>
        <v/>
      </c>
      <c r="U257" s="59" t="str">
        <f t="shared" si="888"/>
        <v/>
      </c>
      <c r="V257" s="59" t="str">
        <f t="shared" si="888"/>
        <v/>
      </c>
      <c r="W257" s="22" t="str">
        <f t="shared" si="392"/>
        <v/>
      </c>
      <c r="X257" s="22" t="str">
        <f t="shared" si="393"/>
        <v/>
      </c>
      <c r="Y257" s="59" t="str">
        <f t="shared" ref="Y257:AA257" si="889">IFERROR(Y109/X109*100-100,"")</f>
        <v/>
      </c>
      <c r="Z257" s="59" t="str">
        <f t="shared" si="889"/>
        <v/>
      </c>
      <c r="AA257" s="59" t="str">
        <f t="shared" si="889"/>
        <v/>
      </c>
      <c r="AB257" s="22" t="str">
        <f t="shared" si="395"/>
        <v/>
      </c>
      <c r="AC257" s="22" t="str">
        <f t="shared" si="396"/>
        <v/>
      </c>
      <c r="AD257" s="59" t="str">
        <f t="shared" ref="AD257:AF257" si="890">IFERROR(AD109/AC109*100-100,"")</f>
        <v/>
      </c>
      <c r="AE257" s="59" t="str">
        <f t="shared" si="890"/>
        <v/>
      </c>
      <c r="AF257" s="59" t="str">
        <f t="shared" si="890"/>
        <v/>
      </c>
      <c r="AG257" s="22" t="str">
        <f t="shared" si="398"/>
        <v/>
      </c>
      <c r="AH257" s="22" t="str">
        <f t="shared" si="399"/>
        <v/>
      </c>
      <c r="AI257" s="59" t="str">
        <f t="shared" ref="AI257:AK257" si="891">IFERROR(AI109/AH109*100-100,"")</f>
        <v/>
      </c>
      <c r="AJ257" s="59" t="str">
        <f t="shared" si="891"/>
        <v/>
      </c>
      <c r="AK257" s="59" t="str">
        <f t="shared" si="891"/>
        <v/>
      </c>
      <c r="AL257" s="22" t="str">
        <f t="shared" si="401"/>
        <v/>
      </c>
      <c r="AM257" s="22" t="str">
        <f t="shared" si="402"/>
        <v/>
      </c>
      <c r="AN257" s="59" t="str">
        <f t="shared" ref="AN257:AP257" si="892">IFERROR(AN109/AM109*100-100,"")</f>
        <v/>
      </c>
      <c r="AO257" s="59" t="str">
        <f t="shared" si="892"/>
        <v/>
      </c>
      <c r="AP257" s="59" t="str">
        <f t="shared" si="892"/>
        <v/>
      </c>
      <c r="AQ257" s="22" t="str">
        <f t="shared" si="404"/>
        <v/>
      </c>
      <c r="AR257" s="22" t="str">
        <f t="shared" si="405"/>
        <v/>
      </c>
      <c r="AS257" s="59" t="str">
        <f t="shared" ref="AS257:AU257" si="893">IFERROR(AS109/AR109*100-100,"")</f>
        <v/>
      </c>
      <c r="AT257" s="59" t="str">
        <f t="shared" si="893"/>
        <v/>
      </c>
      <c r="AU257" s="59" t="str">
        <f t="shared" si="893"/>
        <v/>
      </c>
      <c r="AV257" s="22" t="str">
        <f t="shared" si="407"/>
        <v/>
      </c>
      <c r="AW257" s="22" t="str">
        <f t="shared" si="408"/>
        <v/>
      </c>
      <c r="AX257" s="59" t="str">
        <f t="shared" ref="AX257:AZ257" si="894">IFERROR(AX109/AW109*100-100,"")</f>
        <v/>
      </c>
      <c r="AY257" s="59" t="str">
        <f t="shared" si="894"/>
        <v/>
      </c>
      <c r="AZ257" s="59" t="str">
        <f t="shared" si="894"/>
        <v/>
      </c>
      <c r="BA257" s="22" t="str">
        <f t="shared" si="410"/>
        <v/>
      </c>
      <c r="BB257" s="22" t="str">
        <f t="shared" si="411"/>
        <v/>
      </c>
      <c r="BC257" s="59" t="str">
        <f t="shared" ref="BC257:BE257" si="895">IFERROR(BC109/BB109*100-100,"")</f>
        <v/>
      </c>
      <c r="BD257" s="59" t="str">
        <f t="shared" si="895"/>
        <v/>
      </c>
      <c r="BE257" s="59" t="str">
        <f t="shared" si="895"/>
        <v/>
      </c>
      <c r="BF257" s="22" t="str">
        <f t="shared" si="413"/>
        <v/>
      </c>
      <c r="BG257" s="22" t="str">
        <f t="shared" si="414"/>
        <v/>
      </c>
      <c r="BH257" s="59" t="str">
        <f t="shared" ref="BH257:BJ257" si="896">IFERROR(BH109/BG109*100-100,"")</f>
        <v/>
      </c>
      <c r="BI257" s="59" t="str">
        <f t="shared" si="896"/>
        <v/>
      </c>
      <c r="BJ257" s="59" t="str">
        <f t="shared" si="896"/>
        <v/>
      </c>
      <c r="BK257" s="22" t="str">
        <f t="shared" si="416"/>
        <v/>
      </c>
      <c r="BL257" s="22" t="str">
        <f t="shared" si="417"/>
        <v/>
      </c>
      <c r="BM257" s="59" t="str">
        <f t="shared" ref="BM257:BO257" si="897">IFERROR(BM109/BL109*100-100,"")</f>
        <v/>
      </c>
      <c r="BN257" s="59" t="str">
        <f t="shared" si="897"/>
        <v/>
      </c>
      <c r="BO257" s="59" t="str">
        <f t="shared" si="897"/>
        <v/>
      </c>
      <c r="BP257" s="22" t="str">
        <f t="shared" si="419"/>
        <v/>
      </c>
      <c r="BQ257" s="22" t="str">
        <f t="shared" si="420"/>
        <v/>
      </c>
      <c r="BR257" s="59" t="str">
        <f t="shared" ref="BR257:BT257" si="898">IFERROR(BR109/BQ109*100-100,"")</f>
        <v/>
      </c>
      <c r="BS257" s="59" t="str">
        <f t="shared" si="898"/>
        <v/>
      </c>
      <c r="BT257" s="59" t="str">
        <f t="shared" si="898"/>
        <v/>
      </c>
      <c r="BU257" s="22" t="str">
        <f t="shared" si="422"/>
        <v/>
      </c>
      <c r="BV257" s="22" t="str">
        <f t="shared" si="423"/>
        <v/>
      </c>
      <c r="BW257" s="59" t="str">
        <f t="shared" ref="BW257:BY257" si="899">IFERROR(BW109/BV109*100-100,"")</f>
        <v/>
      </c>
      <c r="BX257" s="59" t="str">
        <f t="shared" si="899"/>
        <v/>
      </c>
      <c r="BY257" s="59" t="str">
        <f t="shared" si="899"/>
        <v/>
      </c>
      <c r="BZ257" s="22" t="str">
        <f t="shared" si="425"/>
        <v/>
      </c>
      <c r="CA257" s="22" t="str">
        <f t="shared" si="426"/>
        <v/>
      </c>
      <c r="CB257" s="59" t="str">
        <f t="shared" ref="CB257:CD257" si="900">IFERROR(CB109/CA109*100-100,"")</f>
        <v/>
      </c>
      <c r="CC257" s="59" t="str">
        <f t="shared" si="900"/>
        <v/>
      </c>
      <c r="CD257" s="59" t="str">
        <f t="shared" si="900"/>
        <v/>
      </c>
      <c r="CE257" s="22" t="str">
        <f t="shared" si="428"/>
        <v/>
      </c>
      <c r="CF257" s="22" t="str">
        <f t="shared" si="429"/>
        <v/>
      </c>
      <c r="CG257" s="59" t="str">
        <f t="shared" ref="CG257:CI257" si="901">IFERROR(CG109/CF109*100-100,"")</f>
        <v/>
      </c>
      <c r="CH257" s="59" t="str">
        <f t="shared" si="901"/>
        <v/>
      </c>
      <c r="CI257" s="59" t="str">
        <f t="shared" si="901"/>
        <v/>
      </c>
      <c r="CJ257" s="22" t="str">
        <f t="shared" si="431"/>
        <v/>
      </c>
      <c r="CK257" s="22" t="str">
        <f t="shared" si="432"/>
        <v/>
      </c>
      <c r="CL257" s="59" t="str">
        <f t="shared" ref="CL257:CN257" si="902">IFERROR(CL109/CK109*100-100,"")</f>
        <v/>
      </c>
      <c r="CM257" s="59" t="str">
        <f t="shared" si="902"/>
        <v/>
      </c>
      <c r="CN257" s="59" t="str">
        <f t="shared" si="902"/>
        <v/>
      </c>
      <c r="CO257" s="22" t="str">
        <f t="shared" si="434"/>
        <v/>
      </c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</row>
    <row r="258" spans="1:113" ht="14.25" customHeight="1" x14ac:dyDescent="0.2">
      <c r="A258" s="19"/>
      <c r="B258" s="20">
        <v>11</v>
      </c>
      <c r="C258" s="29" t="s">
        <v>42</v>
      </c>
      <c r="D258" s="22"/>
      <c r="E258" s="59" t="str">
        <f t="shared" ref="E258:G258" si="903">IFERROR(E110/D110*100-100,"")</f>
        <v/>
      </c>
      <c r="F258" s="59" t="str">
        <f t="shared" si="903"/>
        <v/>
      </c>
      <c r="G258" s="59" t="str">
        <f t="shared" si="903"/>
        <v/>
      </c>
      <c r="H258" s="22"/>
      <c r="I258" s="22" t="str">
        <f t="shared" si="384"/>
        <v/>
      </c>
      <c r="J258" s="59" t="str">
        <f t="shared" ref="J258:L258" si="904">IFERROR(J110/I110*100-100,"")</f>
        <v/>
      </c>
      <c r="K258" s="59" t="str">
        <f t="shared" si="904"/>
        <v/>
      </c>
      <c r="L258" s="59" t="str">
        <f t="shared" si="904"/>
        <v/>
      </c>
      <c r="M258" s="22" t="str">
        <f t="shared" si="386"/>
        <v/>
      </c>
      <c r="N258" s="22" t="str">
        <f t="shared" si="387"/>
        <v/>
      </c>
      <c r="O258" s="59" t="str">
        <f t="shared" ref="O258:Q258" si="905">IFERROR(O110/N110*100-100,"")</f>
        <v/>
      </c>
      <c r="P258" s="59" t="str">
        <f t="shared" si="905"/>
        <v/>
      </c>
      <c r="Q258" s="59" t="str">
        <f t="shared" si="905"/>
        <v/>
      </c>
      <c r="R258" s="22" t="str">
        <f t="shared" si="389"/>
        <v/>
      </c>
      <c r="S258" s="22" t="str">
        <f t="shared" si="390"/>
        <v/>
      </c>
      <c r="T258" s="59" t="str">
        <f t="shared" ref="T258:V258" si="906">IFERROR(T110/S110*100-100,"")</f>
        <v/>
      </c>
      <c r="U258" s="59" t="str">
        <f t="shared" si="906"/>
        <v/>
      </c>
      <c r="V258" s="59" t="str">
        <f t="shared" si="906"/>
        <v/>
      </c>
      <c r="W258" s="22" t="str">
        <f t="shared" si="392"/>
        <v/>
      </c>
      <c r="X258" s="22" t="str">
        <f t="shared" si="393"/>
        <v/>
      </c>
      <c r="Y258" s="59" t="str">
        <f t="shared" ref="Y258:AA258" si="907">IFERROR(Y110/X110*100-100,"")</f>
        <v/>
      </c>
      <c r="Z258" s="59" t="str">
        <f t="shared" si="907"/>
        <v/>
      </c>
      <c r="AA258" s="59" t="str">
        <f t="shared" si="907"/>
        <v/>
      </c>
      <c r="AB258" s="22" t="str">
        <f t="shared" si="395"/>
        <v/>
      </c>
      <c r="AC258" s="22" t="str">
        <f t="shared" si="396"/>
        <v/>
      </c>
      <c r="AD258" s="59" t="str">
        <f t="shared" ref="AD258:AF258" si="908">IFERROR(AD110/AC110*100-100,"")</f>
        <v/>
      </c>
      <c r="AE258" s="59" t="str">
        <f t="shared" si="908"/>
        <v/>
      </c>
      <c r="AF258" s="59" t="str">
        <f t="shared" si="908"/>
        <v/>
      </c>
      <c r="AG258" s="22" t="str">
        <f t="shared" si="398"/>
        <v/>
      </c>
      <c r="AH258" s="22" t="str">
        <f t="shared" si="399"/>
        <v/>
      </c>
      <c r="AI258" s="59" t="str">
        <f t="shared" ref="AI258:AK258" si="909">IFERROR(AI110/AH110*100-100,"")</f>
        <v/>
      </c>
      <c r="AJ258" s="59" t="str">
        <f t="shared" si="909"/>
        <v/>
      </c>
      <c r="AK258" s="59" t="str">
        <f t="shared" si="909"/>
        <v/>
      </c>
      <c r="AL258" s="22" t="str">
        <f t="shared" si="401"/>
        <v/>
      </c>
      <c r="AM258" s="22" t="str">
        <f t="shared" si="402"/>
        <v/>
      </c>
      <c r="AN258" s="59" t="str">
        <f t="shared" ref="AN258:AP258" si="910">IFERROR(AN110/AM110*100-100,"")</f>
        <v/>
      </c>
      <c r="AO258" s="59" t="str">
        <f t="shared" si="910"/>
        <v/>
      </c>
      <c r="AP258" s="59" t="str">
        <f t="shared" si="910"/>
        <v/>
      </c>
      <c r="AQ258" s="22" t="str">
        <f t="shared" si="404"/>
        <v/>
      </c>
      <c r="AR258" s="22" t="str">
        <f t="shared" si="405"/>
        <v/>
      </c>
      <c r="AS258" s="59" t="str">
        <f t="shared" ref="AS258:AU258" si="911">IFERROR(AS110/AR110*100-100,"")</f>
        <v/>
      </c>
      <c r="AT258" s="59" t="str">
        <f t="shared" si="911"/>
        <v/>
      </c>
      <c r="AU258" s="59" t="str">
        <f t="shared" si="911"/>
        <v/>
      </c>
      <c r="AV258" s="22" t="str">
        <f t="shared" si="407"/>
        <v/>
      </c>
      <c r="AW258" s="22" t="str">
        <f t="shared" si="408"/>
        <v/>
      </c>
      <c r="AX258" s="59" t="str">
        <f t="shared" ref="AX258:AZ258" si="912">IFERROR(AX110/AW110*100-100,"")</f>
        <v/>
      </c>
      <c r="AY258" s="59" t="str">
        <f t="shared" si="912"/>
        <v/>
      </c>
      <c r="AZ258" s="59" t="str">
        <f t="shared" si="912"/>
        <v/>
      </c>
      <c r="BA258" s="22" t="str">
        <f t="shared" si="410"/>
        <v/>
      </c>
      <c r="BB258" s="22" t="str">
        <f t="shared" si="411"/>
        <v/>
      </c>
      <c r="BC258" s="59" t="str">
        <f t="shared" ref="BC258:BE258" si="913">IFERROR(BC110/BB110*100-100,"")</f>
        <v/>
      </c>
      <c r="BD258" s="59" t="str">
        <f t="shared" si="913"/>
        <v/>
      </c>
      <c r="BE258" s="59" t="str">
        <f t="shared" si="913"/>
        <v/>
      </c>
      <c r="BF258" s="22" t="str">
        <f t="shared" si="413"/>
        <v/>
      </c>
      <c r="BG258" s="22" t="str">
        <f t="shared" si="414"/>
        <v/>
      </c>
      <c r="BH258" s="59" t="str">
        <f t="shared" ref="BH258:BJ258" si="914">IFERROR(BH110/BG110*100-100,"")</f>
        <v/>
      </c>
      <c r="BI258" s="59" t="str">
        <f t="shared" si="914"/>
        <v/>
      </c>
      <c r="BJ258" s="59" t="str">
        <f t="shared" si="914"/>
        <v/>
      </c>
      <c r="BK258" s="22" t="str">
        <f t="shared" si="416"/>
        <v/>
      </c>
      <c r="BL258" s="22" t="str">
        <f t="shared" si="417"/>
        <v/>
      </c>
      <c r="BM258" s="59" t="str">
        <f t="shared" ref="BM258:BO258" si="915">IFERROR(BM110/BL110*100-100,"")</f>
        <v/>
      </c>
      <c r="BN258" s="59" t="str">
        <f t="shared" si="915"/>
        <v/>
      </c>
      <c r="BO258" s="59" t="str">
        <f t="shared" si="915"/>
        <v/>
      </c>
      <c r="BP258" s="22" t="str">
        <f t="shared" si="419"/>
        <v/>
      </c>
      <c r="BQ258" s="22" t="str">
        <f t="shared" si="420"/>
        <v/>
      </c>
      <c r="BR258" s="59" t="str">
        <f t="shared" ref="BR258:BT258" si="916">IFERROR(BR110/BQ110*100-100,"")</f>
        <v/>
      </c>
      <c r="BS258" s="59" t="str">
        <f t="shared" si="916"/>
        <v/>
      </c>
      <c r="BT258" s="59" t="str">
        <f t="shared" si="916"/>
        <v/>
      </c>
      <c r="BU258" s="22" t="str">
        <f t="shared" si="422"/>
        <v/>
      </c>
      <c r="BV258" s="22" t="str">
        <f t="shared" si="423"/>
        <v/>
      </c>
      <c r="BW258" s="59" t="str">
        <f t="shared" ref="BW258:BY258" si="917">IFERROR(BW110/BV110*100-100,"")</f>
        <v/>
      </c>
      <c r="BX258" s="59" t="str">
        <f t="shared" si="917"/>
        <v/>
      </c>
      <c r="BY258" s="59" t="str">
        <f t="shared" si="917"/>
        <v/>
      </c>
      <c r="BZ258" s="22" t="str">
        <f t="shared" si="425"/>
        <v/>
      </c>
      <c r="CA258" s="22" t="str">
        <f t="shared" si="426"/>
        <v/>
      </c>
      <c r="CB258" s="59" t="str">
        <f t="shared" ref="CB258:CD258" si="918">IFERROR(CB110/CA110*100-100,"")</f>
        <v/>
      </c>
      <c r="CC258" s="59" t="str">
        <f t="shared" si="918"/>
        <v/>
      </c>
      <c r="CD258" s="59" t="str">
        <f t="shared" si="918"/>
        <v/>
      </c>
      <c r="CE258" s="22" t="str">
        <f t="shared" si="428"/>
        <v/>
      </c>
      <c r="CF258" s="22" t="str">
        <f t="shared" si="429"/>
        <v/>
      </c>
      <c r="CG258" s="59" t="str">
        <f t="shared" ref="CG258:CI258" si="919">IFERROR(CG110/CF110*100-100,"")</f>
        <v/>
      </c>
      <c r="CH258" s="59" t="str">
        <f t="shared" si="919"/>
        <v/>
      </c>
      <c r="CI258" s="59" t="str">
        <f t="shared" si="919"/>
        <v/>
      </c>
      <c r="CJ258" s="22" t="str">
        <f t="shared" si="431"/>
        <v/>
      </c>
      <c r="CK258" s="22" t="str">
        <f t="shared" si="432"/>
        <v/>
      </c>
      <c r="CL258" s="59" t="str">
        <f t="shared" ref="CL258:CN258" si="920">IFERROR(CL110/CK110*100-100,"")</f>
        <v/>
      </c>
      <c r="CM258" s="59" t="str">
        <f t="shared" si="920"/>
        <v/>
      </c>
      <c r="CN258" s="59" t="str">
        <f t="shared" si="920"/>
        <v/>
      </c>
      <c r="CO258" s="22" t="str">
        <f t="shared" si="434"/>
        <v/>
      </c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</row>
    <row r="259" spans="1:113" ht="14.25" customHeight="1" x14ac:dyDescent="0.2">
      <c r="A259" s="19"/>
      <c r="B259" s="20">
        <v>12</v>
      </c>
      <c r="C259" s="21" t="s">
        <v>43</v>
      </c>
      <c r="D259" s="22"/>
      <c r="E259" s="59" t="str">
        <f t="shared" ref="E259:G259" si="921">IFERROR(E111/D111*100-100,"")</f>
        <v/>
      </c>
      <c r="F259" s="59" t="str">
        <f t="shared" si="921"/>
        <v/>
      </c>
      <c r="G259" s="59" t="str">
        <f t="shared" si="921"/>
        <v/>
      </c>
      <c r="H259" s="22"/>
      <c r="I259" s="22" t="str">
        <f t="shared" si="384"/>
        <v/>
      </c>
      <c r="J259" s="59" t="str">
        <f t="shared" ref="J259:L259" si="922">IFERROR(J111/I111*100-100,"")</f>
        <v/>
      </c>
      <c r="K259" s="59" t="str">
        <f t="shared" si="922"/>
        <v/>
      </c>
      <c r="L259" s="59" t="str">
        <f t="shared" si="922"/>
        <v/>
      </c>
      <c r="M259" s="22" t="str">
        <f t="shared" si="386"/>
        <v/>
      </c>
      <c r="N259" s="22" t="str">
        <f t="shared" si="387"/>
        <v/>
      </c>
      <c r="O259" s="59" t="str">
        <f t="shared" ref="O259:Q259" si="923">IFERROR(O111/N111*100-100,"")</f>
        <v/>
      </c>
      <c r="P259" s="59" t="str">
        <f t="shared" si="923"/>
        <v/>
      </c>
      <c r="Q259" s="59" t="str">
        <f t="shared" si="923"/>
        <v/>
      </c>
      <c r="R259" s="22" t="str">
        <f t="shared" si="389"/>
        <v/>
      </c>
      <c r="S259" s="22" t="str">
        <f t="shared" si="390"/>
        <v/>
      </c>
      <c r="T259" s="59" t="str">
        <f t="shared" ref="T259:V259" si="924">IFERROR(T111/S111*100-100,"")</f>
        <v/>
      </c>
      <c r="U259" s="59" t="str">
        <f t="shared" si="924"/>
        <v/>
      </c>
      <c r="V259" s="59" t="str">
        <f t="shared" si="924"/>
        <v/>
      </c>
      <c r="W259" s="22" t="str">
        <f t="shared" si="392"/>
        <v/>
      </c>
      <c r="X259" s="22" t="str">
        <f t="shared" si="393"/>
        <v/>
      </c>
      <c r="Y259" s="59" t="str">
        <f t="shared" ref="Y259:AA259" si="925">IFERROR(Y111/X111*100-100,"")</f>
        <v/>
      </c>
      <c r="Z259" s="59" t="str">
        <f t="shared" si="925"/>
        <v/>
      </c>
      <c r="AA259" s="59" t="str">
        <f t="shared" si="925"/>
        <v/>
      </c>
      <c r="AB259" s="22" t="str">
        <f t="shared" si="395"/>
        <v/>
      </c>
      <c r="AC259" s="22" t="str">
        <f t="shared" si="396"/>
        <v/>
      </c>
      <c r="AD259" s="59" t="str">
        <f t="shared" ref="AD259:AF259" si="926">IFERROR(AD111/AC111*100-100,"")</f>
        <v/>
      </c>
      <c r="AE259" s="59" t="str">
        <f t="shared" si="926"/>
        <v/>
      </c>
      <c r="AF259" s="59" t="str">
        <f t="shared" si="926"/>
        <v/>
      </c>
      <c r="AG259" s="22" t="str">
        <f t="shared" si="398"/>
        <v/>
      </c>
      <c r="AH259" s="22" t="str">
        <f t="shared" si="399"/>
        <v/>
      </c>
      <c r="AI259" s="59" t="str">
        <f t="shared" ref="AI259:AK259" si="927">IFERROR(AI111/AH111*100-100,"")</f>
        <v/>
      </c>
      <c r="AJ259" s="59" t="str">
        <f t="shared" si="927"/>
        <v/>
      </c>
      <c r="AK259" s="59" t="str">
        <f t="shared" si="927"/>
        <v/>
      </c>
      <c r="AL259" s="22" t="str">
        <f t="shared" si="401"/>
        <v/>
      </c>
      <c r="AM259" s="22" t="str">
        <f t="shared" si="402"/>
        <v/>
      </c>
      <c r="AN259" s="59" t="str">
        <f t="shared" ref="AN259:AP259" si="928">IFERROR(AN111/AM111*100-100,"")</f>
        <v/>
      </c>
      <c r="AO259" s="59" t="str">
        <f t="shared" si="928"/>
        <v/>
      </c>
      <c r="AP259" s="59" t="str">
        <f t="shared" si="928"/>
        <v/>
      </c>
      <c r="AQ259" s="22" t="str">
        <f t="shared" si="404"/>
        <v/>
      </c>
      <c r="AR259" s="22" t="str">
        <f t="shared" si="405"/>
        <v/>
      </c>
      <c r="AS259" s="59" t="str">
        <f t="shared" ref="AS259:AU259" si="929">IFERROR(AS111/AR111*100-100,"")</f>
        <v/>
      </c>
      <c r="AT259" s="59" t="str">
        <f t="shared" si="929"/>
        <v/>
      </c>
      <c r="AU259" s="59" t="str">
        <f t="shared" si="929"/>
        <v/>
      </c>
      <c r="AV259" s="22" t="str">
        <f t="shared" si="407"/>
        <v/>
      </c>
      <c r="AW259" s="22" t="str">
        <f t="shared" si="408"/>
        <v/>
      </c>
      <c r="AX259" s="59" t="str">
        <f t="shared" ref="AX259:AZ259" si="930">IFERROR(AX111/AW111*100-100,"")</f>
        <v/>
      </c>
      <c r="AY259" s="59" t="str">
        <f t="shared" si="930"/>
        <v/>
      </c>
      <c r="AZ259" s="59" t="str">
        <f t="shared" si="930"/>
        <v/>
      </c>
      <c r="BA259" s="22" t="str">
        <f t="shared" si="410"/>
        <v/>
      </c>
      <c r="BB259" s="22" t="str">
        <f t="shared" si="411"/>
        <v/>
      </c>
      <c r="BC259" s="59" t="str">
        <f t="shared" ref="BC259:BE259" si="931">IFERROR(BC111/BB111*100-100,"")</f>
        <v/>
      </c>
      <c r="BD259" s="59" t="str">
        <f t="shared" si="931"/>
        <v/>
      </c>
      <c r="BE259" s="59" t="str">
        <f t="shared" si="931"/>
        <v/>
      </c>
      <c r="BF259" s="22" t="str">
        <f t="shared" si="413"/>
        <v/>
      </c>
      <c r="BG259" s="22" t="str">
        <f t="shared" si="414"/>
        <v/>
      </c>
      <c r="BH259" s="59" t="str">
        <f t="shared" ref="BH259:BJ259" si="932">IFERROR(BH111/BG111*100-100,"")</f>
        <v/>
      </c>
      <c r="BI259" s="59" t="str">
        <f t="shared" si="932"/>
        <v/>
      </c>
      <c r="BJ259" s="59" t="str">
        <f t="shared" si="932"/>
        <v/>
      </c>
      <c r="BK259" s="22" t="str">
        <f t="shared" si="416"/>
        <v/>
      </c>
      <c r="BL259" s="22" t="str">
        <f t="shared" si="417"/>
        <v/>
      </c>
      <c r="BM259" s="59" t="str">
        <f t="shared" ref="BM259:BO259" si="933">IFERROR(BM111/BL111*100-100,"")</f>
        <v/>
      </c>
      <c r="BN259" s="59" t="str">
        <f t="shared" si="933"/>
        <v/>
      </c>
      <c r="BO259" s="59" t="str">
        <f t="shared" si="933"/>
        <v/>
      </c>
      <c r="BP259" s="22" t="str">
        <f t="shared" si="419"/>
        <v/>
      </c>
      <c r="BQ259" s="22" t="str">
        <f t="shared" si="420"/>
        <v/>
      </c>
      <c r="BR259" s="59" t="str">
        <f t="shared" ref="BR259:BT259" si="934">IFERROR(BR111/BQ111*100-100,"")</f>
        <v/>
      </c>
      <c r="BS259" s="59" t="str">
        <f t="shared" si="934"/>
        <v/>
      </c>
      <c r="BT259" s="59" t="str">
        <f t="shared" si="934"/>
        <v/>
      </c>
      <c r="BU259" s="22" t="str">
        <f t="shared" si="422"/>
        <v/>
      </c>
      <c r="BV259" s="22" t="str">
        <f t="shared" si="423"/>
        <v/>
      </c>
      <c r="BW259" s="59" t="str">
        <f t="shared" ref="BW259:BY259" si="935">IFERROR(BW111/BV111*100-100,"")</f>
        <v/>
      </c>
      <c r="BX259" s="59" t="str">
        <f t="shared" si="935"/>
        <v/>
      </c>
      <c r="BY259" s="59" t="str">
        <f t="shared" si="935"/>
        <v/>
      </c>
      <c r="BZ259" s="22" t="str">
        <f t="shared" si="425"/>
        <v/>
      </c>
      <c r="CA259" s="22" t="str">
        <f t="shared" si="426"/>
        <v/>
      </c>
      <c r="CB259" s="59" t="str">
        <f t="shared" ref="CB259:CD259" si="936">IFERROR(CB111/CA111*100-100,"")</f>
        <v/>
      </c>
      <c r="CC259" s="59" t="str">
        <f t="shared" si="936"/>
        <v/>
      </c>
      <c r="CD259" s="59" t="str">
        <f t="shared" si="936"/>
        <v/>
      </c>
      <c r="CE259" s="22" t="str">
        <f t="shared" si="428"/>
        <v/>
      </c>
      <c r="CF259" s="22" t="str">
        <f t="shared" si="429"/>
        <v/>
      </c>
      <c r="CG259" s="59" t="str">
        <f t="shared" ref="CG259:CI259" si="937">IFERROR(CG111/CF111*100-100,"")</f>
        <v/>
      </c>
      <c r="CH259" s="59" t="str">
        <f t="shared" si="937"/>
        <v/>
      </c>
      <c r="CI259" s="59" t="str">
        <f t="shared" si="937"/>
        <v/>
      </c>
      <c r="CJ259" s="22" t="str">
        <f t="shared" si="431"/>
        <v/>
      </c>
      <c r="CK259" s="22" t="str">
        <f t="shared" si="432"/>
        <v/>
      </c>
      <c r="CL259" s="59" t="str">
        <f t="shared" ref="CL259:CN259" si="938">IFERROR(CL111/CK111*100-100,"")</f>
        <v/>
      </c>
      <c r="CM259" s="59" t="str">
        <f t="shared" si="938"/>
        <v/>
      </c>
      <c r="CN259" s="59" t="str">
        <f t="shared" si="938"/>
        <v/>
      </c>
      <c r="CO259" s="22" t="str">
        <f t="shared" si="434"/>
        <v/>
      </c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</row>
    <row r="260" spans="1:113" ht="14.25" customHeight="1" x14ac:dyDescent="0.2">
      <c r="A260" s="19"/>
      <c r="B260" s="20">
        <v>13</v>
      </c>
      <c r="C260" s="29" t="s">
        <v>44</v>
      </c>
      <c r="D260" s="22"/>
      <c r="E260" s="59" t="str">
        <f t="shared" ref="E260:G260" si="939">IFERROR(E112/D112*100-100,"")</f>
        <v/>
      </c>
      <c r="F260" s="59" t="str">
        <f t="shared" si="939"/>
        <v/>
      </c>
      <c r="G260" s="59" t="str">
        <f t="shared" si="939"/>
        <v/>
      </c>
      <c r="H260" s="22"/>
      <c r="I260" s="22" t="str">
        <f t="shared" si="384"/>
        <v/>
      </c>
      <c r="J260" s="59" t="str">
        <f t="shared" ref="J260:L260" si="940">IFERROR(J112/I112*100-100,"")</f>
        <v/>
      </c>
      <c r="K260" s="59" t="str">
        <f t="shared" si="940"/>
        <v/>
      </c>
      <c r="L260" s="59" t="str">
        <f t="shared" si="940"/>
        <v/>
      </c>
      <c r="M260" s="22" t="str">
        <f t="shared" si="386"/>
        <v/>
      </c>
      <c r="N260" s="22" t="str">
        <f t="shared" si="387"/>
        <v/>
      </c>
      <c r="O260" s="59" t="str">
        <f t="shared" ref="O260:Q260" si="941">IFERROR(O112/N112*100-100,"")</f>
        <v/>
      </c>
      <c r="P260" s="59" t="str">
        <f t="shared" si="941"/>
        <v/>
      </c>
      <c r="Q260" s="59" t="str">
        <f t="shared" si="941"/>
        <v/>
      </c>
      <c r="R260" s="22" t="str">
        <f t="shared" si="389"/>
        <v/>
      </c>
      <c r="S260" s="22" t="str">
        <f t="shared" si="390"/>
        <v/>
      </c>
      <c r="T260" s="59" t="str">
        <f t="shared" ref="T260:V260" si="942">IFERROR(T112/S112*100-100,"")</f>
        <v/>
      </c>
      <c r="U260" s="59" t="str">
        <f t="shared" si="942"/>
        <v/>
      </c>
      <c r="V260" s="59" t="str">
        <f t="shared" si="942"/>
        <v/>
      </c>
      <c r="W260" s="22" t="str">
        <f t="shared" si="392"/>
        <v/>
      </c>
      <c r="X260" s="22" t="str">
        <f t="shared" si="393"/>
        <v/>
      </c>
      <c r="Y260" s="59" t="str">
        <f t="shared" ref="Y260:AA260" si="943">IFERROR(Y112/X112*100-100,"")</f>
        <v/>
      </c>
      <c r="Z260" s="59" t="str">
        <f t="shared" si="943"/>
        <v/>
      </c>
      <c r="AA260" s="59" t="str">
        <f t="shared" si="943"/>
        <v/>
      </c>
      <c r="AB260" s="22" t="str">
        <f t="shared" si="395"/>
        <v/>
      </c>
      <c r="AC260" s="22" t="str">
        <f t="shared" si="396"/>
        <v/>
      </c>
      <c r="AD260" s="59" t="str">
        <f t="shared" ref="AD260:AF260" si="944">IFERROR(AD112/AC112*100-100,"")</f>
        <v/>
      </c>
      <c r="AE260" s="59" t="str">
        <f t="shared" si="944"/>
        <v/>
      </c>
      <c r="AF260" s="59" t="str">
        <f t="shared" si="944"/>
        <v/>
      </c>
      <c r="AG260" s="22" t="str">
        <f t="shared" si="398"/>
        <v/>
      </c>
      <c r="AH260" s="22" t="str">
        <f t="shared" si="399"/>
        <v/>
      </c>
      <c r="AI260" s="59" t="str">
        <f t="shared" ref="AI260:AK260" si="945">IFERROR(AI112/AH112*100-100,"")</f>
        <v/>
      </c>
      <c r="AJ260" s="59" t="str">
        <f t="shared" si="945"/>
        <v/>
      </c>
      <c r="AK260" s="59" t="str">
        <f t="shared" si="945"/>
        <v/>
      </c>
      <c r="AL260" s="22" t="str">
        <f t="shared" si="401"/>
        <v/>
      </c>
      <c r="AM260" s="22" t="str">
        <f t="shared" si="402"/>
        <v/>
      </c>
      <c r="AN260" s="59" t="str">
        <f t="shared" ref="AN260:AP260" si="946">IFERROR(AN112/AM112*100-100,"")</f>
        <v/>
      </c>
      <c r="AO260" s="59" t="str">
        <f t="shared" si="946"/>
        <v/>
      </c>
      <c r="AP260" s="59" t="str">
        <f t="shared" si="946"/>
        <v/>
      </c>
      <c r="AQ260" s="22" t="str">
        <f t="shared" si="404"/>
        <v/>
      </c>
      <c r="AR260" s="22" t="str">
        <f t="shared" si="405"/>
        <v/>
      </c>
      <c r="AS260" s="59" t="str">
        <f t="shared" ref="AS260:AU260" si="947">IFERROR(AS112/AR112*100-100,"")</f>
        <v/>
      </c>
      <c r="AT260" s="59" t="str">
        <f t="shared" si="947"/>
        <v/>
      </c>
      <c r="AU260" s="59" t="str">
        <f t="shared" si="947"/>
        <v/>
      </c>
      <c r="AV260" s="22" t="str">
        <f t="shared" si="407"/>
        <v/>
      </c>
      <c r="AW260" s="22" t="str">
        <f t="shared" si="408"/>
        <v/>
      </c>
      <c r="AX260" s="59" t="str">
        <f t="shared" ref="AX260:AZ260" si="948">IFERROR(AX112/AW112*100-100,"")</f>
        <v/>
      </c>
      <c r="AY260" s="59" t="str">
        <f t="shared" si="948"/>
        <v/>
      </c>
      <c r="AZ260" s="59" t="str">
        <f t="shared" si="948"/>
        <v/>
      </c>
      <c r="BA260" s="22" t="str">
        <f t="shared" si="410"/>
        <v/>
      </c>
      <c r="BB260" s="22" t="str">
        <f t="shared" si="411"/>
        <v/>
      </c>
      <c r="BC260" s="59" t="str">
        <f t="shared" ref="BC260:BE260" si="949">IFERROR(BC112/BB112*100-100,"")</f>
        <v/>
      </c>
      <c r="BD260" s="59" t="str">
        <f t="shared" si="949"/>
        <v/>
      </c>
      <c r="BE260" s="59" t="str">
        <f t="shared" si="949"/>
        <v/>
      </c>
      <c r="BF260" s="22" t="str">
        <f t="shared" si="413"/>
        <v/>
      </c>
      <c r="BG260" s="22" t="str">
        <f t="shared" si="414"/>
        <v/>
      </c>
      <c r="BH260" s="59" t="str">
        <f t="shared" ref="BH260:BJ260" si="950">IFERROR(BH112/BG112*100-100,"")</f>
        <v/>
      </c>
      <c r="BI260" s="59" t="str">
        <f t="shared" si="950"/>
        <v/>
      </c>
      <c r="BJ260" s="59" t="str">
        <f t="shared" si="950"/>
        <v/>
      </c>
      <c r="BK260" s="22" t="str">
        <f t="shared" si="416"/>
        <v/>
      </c>
      <c r="BL260" s="22" t="str">
        <f t="shared" si="417"/>
        <v/>
      </c>
      <c r="BM260" s="59" t="str">
        <f t="shared" ref="BM260:BO260" si="951">IFERROR(BM112/BL112*100-100,"")</f>
        <v/>
      </c>
      <c r="BN260" s="59" t="str">
        <f t="shared" si="951"/>
        <v/>
      </c>
      <c r="BO260" s="59" t="str">
        <f t="shared" si="951"/>
        <v/>
      </c>
      <c r="BP260" s="22" t="str">
        <f t="shared" si="419"/>
        <v/>
      </c>
      <c r="BQ260" s="22" t="str">
        <f t="shared" si="420"/>
        <v/>
      </c>
      <c r="BR260" s="59" t="str">
        <f t="shared" ref="BR260:BT260" si="952">IFERROR(BR112/BQ112*100-100,"")</f>
        <v/>
      </c>
      <c r="BS260" s="59" t="str">
        <f t="shared" si="952"/>
        <v/>
      </c>
      <c r="BT260" s="59" t="str">
        <f t="shared" si="952"/>
        <v/>
      </c>
      <c r="BU260" s="22" t="str">
        <f t="shared" si="422"/>
        <v/>
      </c>
      <c r="BV260" s="22" t="str">
        <f t="shared" si="423"/>
        <v/>
      </c>
      <c r="BW260" s="59" t="str">
        <f t="shared" ref="BW260:BY260" si="953">IFERROR(BW112/BV112*100-100,"")</f>
        <v/>
      </c>
      <c r="BX260" s="59" t="str">
        <f t="shared" si="953"/>
        <v/>
      </c>
      <c r="BY260" s="59" t="str">
        <f t="shared" si="953"/>
        <v/>
      </c>
      <c r="BZ260" s="22" t="str">
        <f t="shared" si="425"/>
        <v/>
      </c>
      <c r="CA260" s="22" t="str">
        <f t="shared" si="426"/>
        <v/>
      </c>
      <c r="CB260" s="59" t="str">
        <f t="shared" ref="CB260:CD260" si="954">IFERROR(CB112/CA112*100-100,"")</f>
        <v/>
      </c>
      <c r="CC260" s="59" t="str">
        <f t="shared" si="954"/>
        <v/>
      </c>
      <c r="CD260" s="59" t="str">
        <f t="shared" si="954"/>
        <v/>
      </c>
      <c r="CE260" s="22" t="str">
        <f t="shared" si="428"/>
        <v/>
      </c>
      <c r="CF260" s="22" t="str">
        <f t="shared" si="429"/>
        <v/>
      </c>
      <c r="CG260" s="59" t="str">
        <f t="shared" ref="CG260:CI260" si="955">IFERROR(CG112/CF112*100-100,"")</f>
        <v/>
      </c>
      <c r="CH260" s="59" t="str">
        <f t="shared" si="955"/>
        <v/>
      </c>
      <c r="CI260" s="59" t="str">
        <f t="shared" si="955"/>
        <v/>
      </c>
      <c r="CJ260" s="22" t="str">
        <f t="shared" si="431"/>
        <v/>
      </c>
      <c r="CK260" s="22" t="str">
        <f t="shared" si="432"/>
        <v/>
      </c>
      <c r="CL260" s="59" t="str">
        <f t="shared" ref="CL260:CN260" si="956">IFERROR(CL112/CK112*100-100,"")</f>
        <v/>
      </c>
      <c r="CM260" s="59" t="str">
        <f t="shared" si="956"/>
        <v/>
      </c>
      <c r="CN260" s="59" t="str">
        <f t="shared" si="956"/>
        <v/>
      </c>
      <c r="CO260" s="22" t="str">
        <f t="shared" si="434"/>
        <v/>
      </c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</row>
    <row r="261" spans="1:113" ht="14.25" customHeight="1" x14ac:dyDescent="0.2">
      <c r="A261" s="19"/>
      <c r="B261" s="20">
        <v>14</v>
      </c>
      <c r="C261" s="29" t="s">
        <v>45</v>
      </c>
      <c r="D261" s="22"/>
      <c r="E261" s="59" t="str">
        <f t="shared" ref="E261:G261" si="957">IFERROR(E113/D113*100-100,"")</f>
        <v/>
      </c>
      <c r="F261" s="59" t="str">
        <f t="shared" si="957"/>
        <v/>
      </c>
      <c r="G261" s="59" t="str">
        <f t="shared" si="957"/>
        <v/>
      </c>
      <c r="H261" s="22"/>
      <c r="I261" s="22" t="str">
        <f t="shared" si="384"/>
        <v/>
      </c>
      <c r="J261" s="59" t="str">
        <f t="shared" ref="J261:L261" si="958">IFERROR(J113/I113*100-100,"")</f>
        <v/>
      </c>
      <c r="K261" s="59" t="str">
        <f t="shared" si="958"/>
        <v/>
      </c>
      <c r="L261" s="59" t="str">
        <f t="shared" si="958"/>
        <v/>
      </c>
      <c r="M261" s="22" t="str">
        <f t="shared" si="386"/>
        <v/>
      </c>
      <c r="N261" s="22" t="str">
        <f t="shared" si="387"/>
        <v/>
      </c>
      <c r="O261" s="59" t="str">
        <f t="shared" ref="O261:Q261" si="959">IFERROR(O113/N113*100-100,"")</f>
        <v/>
      </c>
      <c r="P261" s="59" t="str">
        <f t="shared" si="959"/>
        <v/>
      </c>
      <c r="Q261" s="59" t="str">
        <f t="shared" si="959"/>
        <v/>
      </c>
      <c r="R261" s="22" t="str">
        <f t="shared" si="389"/>
        <v/>
      </c>
      <c r="S261" s="22" t="str">
        <f t="shared" si="390"/>
        <v/>
      </c>
      <c r="T261" s="59" t="str">
        <f t="shared" ref="T261:V261" si="960">IFERROR(T113/S113*100-100,"")</f>
        <v/>
      </c>
      <c r="U261" s="59" t="str">
        <f t="shared" si="960"/>
        <v/>
      </c>
      <c r="V261" s="59" t="str">
        <f t="shared" si="960"/>
        <v/>
      </c>
      <c r="W261" s="22" t="str">
        <f t="shared" si="392"/>
        <v/>
      </c>
      <c r="X261" s="22" t="str">
        <f t="shared" si="393"/>
        <v/>
      </c>
      <c r="Y261" s="59" t="str">
        <f t="shared" ref="Y261:AA261" si="961">IFERROR(Y113/X113*100-100,"")</f>
        <v/>
      </c>
      <c r="Z261" s="59" t="str">
        <f t="shared" si="961"/>
        <v/>
      </c>
      <c r="AA261" s="59" t="str">
        <f t="shared" si="961"/>
        <v/>
      </c>
      <c r="AB261" s="22" t="str">
        <f t="shared" si="395"/>
        <v/>
      </c>
      <c r="AC261" s="22" t="str">
        <f t="shared" si="396"/>
        <v/>
      </c>
      <c r="AD261" s="59" t="str">
        <f t="shared" ref="AD261:AF261" si="962">IFERROR(AD113/AC113*100-100,"")</f>
        <v/>
      </c>
      <c r="AE261" s="59" t="str">
        <f t="shared" si="962"/>
        <v/>
      </c>
      <c r="AF261" s="59" t="str">
        <f t="shared" si="962"/>
        <v/>
      </c>
      <c r="AG261" s="22" t="str">
        <f t="shared" si="398"/>
        <v/>
      </c>
      <c r="AH261" s="22" t="str">
        <f t="shared" si="399"/>
        <v/>
      </c>
      <c r="AI261" s="59" t="str">
        <f t="shared" ref="AI261:AK261" si="963">IFERROR(AI113/AH113*100-100,"")</f>
        <v/>
      </c>
      <c r="AJ261" s="59" t="str">
        <f t="shared" si="963"/>
        <v/>
      </c>
      <c r="AK261" s="59" t="str">
        <f t="shared" si="963"/>
        <v/>
      </c>
      <c r="AL261" s="22" t="str">
        <f t="shared" si="401"/>
        <v/>
      </c>
      <c r="AM261" s="22" t="str">
        <f t="shared" si="402"/>
        <v/>
      </c>
      <c r="AN261" s="59" t="str">
        <f t="shared" ref="AN261:AP261" si="964">IFERROR(AN113/AM113*100-100,"")</f>
        <v/>
      </c>
      <c r="AO261" s="59" t="str">
        <f t="shared" si="964"/>
        <v/>
      </c>
      <c r="AP261" s="59" t="str">
        <f t="shared" si="964"/>
        <v/>
      </c>
      <c r="AQ261" s="22" t="str">
        <f t="shared" si="404"/>
        <v/>
      </c>
      <c r="AR261" s="22" t="str">
        <f t="shared" si="405"/>
        <v/>
      </c>
      <c r="AS261" s="59" t="str">
        <f t="shared" ref="AS261:AU261" si="965">IFERROR(AS113/AR113*100-100,"")</f>
        <v/>
      </c>
      <c r="AT261" s="59" t="str">
        <f t="shared" si="965"/>
        <v/>
      </c>
      <c r="AU261" s="59" t="str">
        <f t="shared" si="965"/>
        <v/>
      </c>
      <c r="AV261" s="22" t="str">
        <f t="shared" si="407"/>
        <v/>
      </c>
      <c r="AW261" s="22" t="str">
        <f t="shared" si="408"/>
        <v/>
      </c>
      <c r="AX261" s="59" t="str">
        <f t="shared" ref="AX261:AZ261" si="966">IFERROR(AX113/AW113*100-100,"")</f>
        <v/>
      </c>
      <c r="AY261" s="59" t="str">
        <f t="shared" si="966"/>
        <v/>
      </c>
      <c r="AZ261" s="59" t="str">
        <f t="shared" si="966"/>
        <v/>
      </c>
      <c r="BA261" s="22" t="str">
        <f t="shared" si="410"/>
        <v/>
      </c>
      <c r="BB261" s="22" t="str">
        <f t="shared" si="411"/>
        <v/>
      </c>
      <c r="BC261" s="59" t="str">
        <f t="shared" ref="BC261:BE261" si="967">IFERROR(BC113/BB113*100-100,"")</f>
        <v/>
      </c>
      <c r="BD261" s="59" t="str">
        <f t="shared" si="967"/>
        <v/>
      </c>
      <c r="BE261" s="59" t="str">
        <f t="shared" si="967"/>
        <v/>
      </c>
      <c r="BF261" s="22" t="str">
        <f t="shared" si="413"/>
        <v/>
      </c>
      <c r="BG261" s="22" t="str">
        <f t="shared" si="414"/>
        <v/>
      </c>
      <c r="BH261" s="59" t="str">
        <f t="shared" ref="BH261:BJ261" si="968">IFERROR(BH113/BG113*100-100,"")</f>
        <v/>
      </c>
      <c r="BI261" s="59" t="str">
        <f t="shared" si="968"/>
        <v/>
      </c>
      <c r="BJ261" s="59" t="str">
        <f t="shared" si="968"/>
        <v/>
      </c>
      <c r="BK261" s="22" t="str">
        <f t="shared" si="416"/>
        <v/>
      </c>
      <c r="BL261" s="22" t="str">
        <f t="shared" si="417"/>
        <v/>
      </c>
      <c r="BM261" s="59" t="str">
        <f t="shared" ref="BM261:BO261" si="969">IFERROR(BM113/BL113*100-100,"")</f>
        <v/>
      </c>
      <c r="BN261" s="59" t="str">
        <f t="shared" si="969"/>
        <v/>
      </c>
      <c r="BO261" s="59" t="str">
        <f t="shared" si="969"/>
        <v/>
      </c>
      <c r="BP261" s="22" t="str">
        <f t="shared" si="419"/>
        <v/>
      </c>
      <c r="BQ261" s="22" t="str">
        <f t="shared" si="420"/>
        <v/>
      </c>
      <c r="BR261" s="59" t="str">
        <f t="shared" ref="BR261:BT261" si="970">IFERROR(BR113/BQ113*100-100,"")</f>
        <v/>
      </c>
      <c r="BS261" s="59" t="str">
        <f t="shared" si="970"/>
        <v/>
      </c>
      <c r="BT261" s="59" t="str">
        <f t="shared" si="970"/>
        <v/>
      </c>
      <c r="BU261" s="22" t="str">
        <f t="shared" si="422"/>
        <v/>
      </c>
      <c r="BV261" s="22" t="str">
        <f t="shared" si="423"/>
        <v/>
      </c>
      <c r="BW261" s="59" t="str">
        <f t="shared" ref="BW261:BY261" si="971">IFERROR(BW113/BV113*100-100,"")</f>
        <v/>
      </c>
      <c r="BX261" s="59" t="str">
        <f t="shared" si="971"/>
        <v/>
      </c>
      <c r="BY261" s="59" t="str">
        <f t="shared" si="971"/>
        <v/>
      </c>
      <c r="BZ261" s="22" t="str">
        <f t="shared" si="425"/>
        <v/>
      </c>
      <c r="CA261" s="22" t="str">
        <f t="shared" si="426"/>
        <v/>
      </c>
      <c r="CB261" s="59" t="str">
        <f t="shared" ref="CB261:CD261" si="972">IFERROR(CB113/CA113*100-100,"")</f>
        <v/>
      </c>
      <c r="CC261" s="59" t="str">
        <f t="shared" si="972"/>
        <v/>
      </c>
      <c r="CD261" s="59" t="str">
        <f t="shared" si="972"/>
        <v/>
      </c>
      <c r="CE261" s="22" t="str">
        <f t="shared" si="428"/>
        <v/>
      </c>
      <c r="CF261" s="22" t="str">
        <f t="shared" si="429"/>
        <v/>
      </c>
      <c r="CG261" s="59" t="str">
        <f t="shared" ref="CG261:CI261" si="973">IFERROR(CG113/CF113*100-100,"")</f>
        <v/>
      </c>
      <c r="CH261" s="59" t="str">
        <f t="shared" si="973"/>
        <v/>
      </c>
      <c r="CI261" s="59" t="str">
        <f t="shared" si="973"/>
        <v/>
      </c>
      <c r="CJ261" s="22" t="str">
        <f t="shared" si="431"/>
        <v/>
      </c>
      <c r="CK261" s="22" t="str">
        <f t="shared" si="432"/>
        <v/>
      </c>
      <c r="CL261" s="59" t="str">
        <f t="shared" ref="CL261:CN261" si="974">IFERROR(CL113/CK113*100-100,"")</f>
        <v/>
      </c>
      <c r="CM261" s="59" t="str">
        <f t="shared" si="974"/>
        <v/>
      </c>
      <c r="CN261" s="59" t="str">
        <f t="shared" si="974"/>
        <v/>
      </c>
      <c r="CO261" s="22" t="str">
        <f t="shared" si="434"/>
        <v/>
      </c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</row>
    <row r="262" spans="1:113" ht="14.25" customHeight="1" x14ac:dyDescent="0.2">
      <c r="A262" s="19"/>
      <c r="B262" s="20">
        <v>15</v>
      </c>
      <c r="C262" s="29" t="s">
        <v>46</v>
      </c>
      <c r="D262" s="22"/>
      <c r="E262" s="59" t="str">
        <f t="shared" ref="E262:G262" si="975">IFERROR(E114/D114*100-100,"")</f>
        <v/>
      </c>
      <c r="F262" s="59" t="str">
        <f t="shared" si="975"/>
        <v/>
      </c>
      <c r="G262" s="59" t="str">
        <f t="shared" si="975"/>
        <v/>
      </c>
      <c r="H262" s="22"/>
      <c r="I262" s="22" t="str">
        <f t="shared" si="384"/>
        <v/>
      </c>
      <c r="J262" s="59" t="str">
        <f t="shared" ref="J262:L262" si="976">IFERROR(J114/I114*100-100,"")</f>
        <v/>
      </c>
      <c r="K262" s="59" t="str">
        <f t="shared" si="976"/>
        <v/>
      </c>
      <c r="L262" s="59" t="str">
        <f t="shared" si="976"/>
        <v/>
      </c>
      <c r="M262" s="22" t="str">
        <f t="shared" si="386"/>
        <v/>
      </c>
      <c r="N262" s="22" t="str">
        <f t="shared" si="387"/>
        <v/>
      </c>
      <c r="O262" s="59" t="str">
        <f t="shared" ref="O262:Q262" si="977">IFERROR(O114/N114*100-100,"")</f>
        <v/>
      </c>
      <c r="P262" s="59" t="str">
        <f t="shared" si="977"/>
        <v/>
      </c>
      <c r="Q262" s="59" t="str">
        <f t="shared" si="977"/>
        <v/>
      </c>
      <c r="R262" s="22" t="str">
        <f t="shared" si="389"/>
        <v/>
      </c>
      <c r="S262" s="22" t="str">
        <f t="shared" si="390"/>
        <v/>
      </c>
      <c r="T262" s="59" t="str">
        <f t="shared" ref="T262:V262" si="978">IFERROR(T114/S114*100-100,"")</f>
        <v/>
      </c>
      <c r="U262" s="59" t="str">
        <f t="shared" si="978"/>
        <v/>
      </c>
      <c r="V262" s="59" t="str">
        <f t="shared" si="978"/>
        <v/>
      </c>
      <c r="W262" s="22" t="str">
        <f t="shared" si="392"/>
        <v/>
      </c>
      <c r="X262" s="22" t="str">
        <f t="shared" si="393"/>
        <v/>
      </c>
      <c r="Y262" s="59" t="str">
        <f t="shared" ref="Y262:AA262" si="979">IFERROR(Y114/X114*100-100,"")</f>
        <v/>
      </c>
      <c r="Z262" s="59" t="str">
        <f t="shared" si="979"/>
        <v/>
      </c>
      <c r="AA262" s="59" t="str">
        <f t="shared" si="979"/>
        <v/>
      </c>
      <c r="AB262" s="22" t="str">
        <f t="shared" si="395"/>
        <v/>
      </c>
      <c r="AC262" s="22" t="str">
        <f t="shared" si="396"/>
        <v/>
      </c>
      <c r="AD262" s="59" t="str">
        <f t="shared" ref="AD262:AF262" si="980">IFERROR(AD114/AC114*100-100,"")</f>
        <v/>
      </c>
      <c r="AE262" s="59" t="str">
        <f t="shared" si="980"/>
        <v/>
      </c>
      <c r="AF262" s="59" t="str">
        <f t="shared" si="980"/>
        <v/>
      </c>
      <c r="AG262" s="22" t="str">
        <f t="shared" si="398"/>
        <v/>
      </c>
      <c r="AH262" s="22" t="str">
        <f t="shared" si="399"/>
        <v/>
      </c>
      <c r="AI262" s="59" t="str">
        <f t="shared" ref="AI262:AK262" si="981">IFERROR(AI114/AH114*100-100,"")</f>
        <v/>
      </c>
      <c r="AJ262" s="59" t="str">
        <f t="shared" si="981"/>
        <v/>
      </c>
      <c r="AK262" s="59" t="str">
        <f t="shared" si="981"/>
        <v/>
      </c>
      <c r="AL262" s="22" t="str">
        <f t="shared" si="401"/>
        <v/>
      </c>
      <c r="AM262" s="22" t="str">
        <f t="shared" si="402"/>
        <v/>
      </c>
      <c r="AN262" s="59" t="str">
        <f t="shared" ref="AN262:AP262" si="982">IFERROR(AN114/AM114*100-100,"")</f>
        <v/>
      </c>
      <c r="AO262" s="59" t="str">
        <f t="shared" si="982"/>
        <v/>
      </c>
      <c r="AP262" s="59" t="str">
        <f t="shared" si="982"/>
        <v/>
      </c>
      <c r="AQ262" s="22" t="str">
        <f t="shared" si="404"/>
        <v/>
      </c>
      <c r="AR262" s="22" t="str">
        <f t="shared" si="405"/>
        <v/>
      </c>
      <c r="AS262" s="59" t="str">
        <f t="shared" ref="AS262:AU262" si="983">IFERROR(AS114/AR114*100-100,"")</f>
        <v/>
      </c>
      <c r="AT262" s="59" t="str">
        <f t="shared" si="983"/>
        <v/>
      </c>
      <c r="AU262" s="59" t="str">
        <f t="shared" si="983"/>
        <v/>
      </c>
      <c r="AV262" s="22" t="str">
        <f t="shared" si="407"/>
        <v/>
      </c>
      <c r="AW262" s="22" t="str">
        <f t="shared" si="408"/>
        <v/>
      </c>
      <c r="AX262" s="59" t="str">
        <f t="shared" ref="AX262:AZ262" si="984">IFERROR(AX114/AW114*100-100,"")</f>
        <v/>
      </c>
      <c r="AY262" s="59" t="str">
        <f t="shared" si="984"/>
        <v/>
      </c>
      <c r="AZ262" s="59" t="str">
        <f t="shared" si="984"/>
        <v/>
      </c>
      <c r="BA262" s="22" t="str">
        <f t="shared" si="410"/>
        <v/>
      </c>
      <c r="BB262" s="22" t="str">
        <f t="shared" si="411"/>
        <v/>
      </c>
      <c r="BC262" s="59" t="str">
        <f t="shared" ref="BC262:BE262" si="985">IFERROR(BC114/BB114*100-100,"")</f>
        <v/>
      </c>
      <c r="BD262" s="59" t="str">
        <f t="shared" si="985"/>
        <v/>
      </c>
      <c r="BE262" s="59" t="str">
        <f t="shared" si="985"/>
        <v/>
      </c>
      <c r="BF262" s="22" t="str">
        <f t="shared" si="413"/>
        <v/>
      </c>
      <c r="BG262" s="22" t="str">
        <f t="shared" si="414"/>
        <v/>
      </c>
      <c r="BH262" s="59" t="str">
        <f t="shared" ref="BH262:BJ262" si="986">IFERROR(BH114/BG114*100-100,"")</f>
        <v/>
      </c>
      <c r="BI262" s="59" t="str">
        <f t="shared" si="986"/>
        <v/>
      </c>
      <c r="BJ262" s="59" t="str">
        <f t="shared" si="986"/>
        <v/>
      </c>
      <c r="BK262" s="22" t="str">
        <f t="shared" si="416"/>
        <v/>
      </c>
      <c r="BL262" s="22" t="str">
        <f t="shared" si="417"/>
        <v/>
      </c>
      <c r="BM262" s="59" t="str">
        <f t="shared" ref="BM262:BO262" si="987">IFERROR(BM114/BL114*100-100,"")</f>
        <v/>
      </c>
      <c r="BN262" s="59" t="str">
        <f t="shared" si="987"/>
        <v/>
      </c>
      <c r="BO262" s="59" t="str">
        <f t="shared" si="987"/>
        <v/>
      </c>
      <c r="BP262" s="22" t="str">
        <f t="shared" si="419"/>
        <v/>
      </c>
      <c r="BQ262" s="22" t="str">
        <f t="shared" si="420"/>
        <v/>
      </c>
      <c r="BR262" s="59" t="str">
        <f t="shared" ref="BR262:BT262" si="988">IFERROR(BR114/BQ114*100-100,"")</f>
        <v/>
      </c>
      <c r="BS262" s="59" t="str">
        <f t="shared" si="988"/>
        <v/>
      </c>
      <c r="BT262" s="59" t="str">
        <f t="shared" si="988"/>
        <v/>
      </c>
      <c r="BU262" s="22" t="str">
        <f t="shared" si="422"/>
        <v/>
      </c>
      <c r="BV262" s="22" t="str">
        <f t="shared" si="423"/>
        <v/>
      </c>
      <c r="BW262" s="59" t="str">
        <f t="shared" ref="BW262:BY262" si="989">IFERROR(BW114/BV114*100-100,"")</f>
        <v/>
      </c>
      <c r="BX262" s="59" t="str">
        <f t="shared" si="989"/>
        <v/>
      </c>
      <c r="BY262" s="59" t="str">
        <f t="shared" si="989"/>
        <v/>
      </c>
      <c r="BZ262" s="22" t="str">
        <f t="shared" si="425"/>
        <v/>
      </c>
      <c r="CA262" s="22" t="str">
        <f t="shared" si="426"/>
        <v/>
      </c>
      <c r="CB262" s="59" t="str">
        <f t="shared" ref="CB262:CD262" si="990">IFERROR(CB114/CA114*100-100,"")</f>
        <v/>
      </c>
      <c r="CC262" s="59" t="str">
        <f t="shared" si="990"/>
        <v/>
      </c>
      <c r="CD262" s="59" t="str">
        <f t="shared" si="990"/>
        <v/>
      </c>
      <c r="CE262" s="22" t="str">
        <f t="shared" si="428"/>
        <v/>
      </c>
      <c r="CF262" s="22" t="str">
        <f t="shared" si="429"/>
        <v/>
      </c>
      <c r="CG262" s="59" t="str">
        <f t="shared" ref="CG262:CI262" si="991">IFERROR(CG114/CF114*100-100,"")</f>
        <v/>
      </c>
      <c r="CH262" s="59" t="str">
        <f t="shared" si="991"/>
        <v/>
      </c>
      <c r="CI262" s="59" t="str">
        <f t="shared" si="991"/>
        <v/>
      </c>
      <c r="CJ262" s="22" t="str">
        <f t="shared" si="431"/>
        <v/>
      </c>
      <c r="CK262" s="22" t="str">
        <f t="shared" si="432"/>
        <v/>
      </c>
      <c r="CL262" s="59" t="str">
        <f t="shared" ref="CL262:CN262" si="992">IFERROR(CL114/CK114*100-100,"")</f>
        <v/>
      </c>
      <c r="CM262" s="59" t="str">
        <f t="shared" si="992"/>
        <v/>
      </c>
      <c r="CN262" s="59" t="str">
        <f t="shared" si="992"/>
        <v/>
      </c>
      <c r="CO262" s="22" t="str">
        <f t="shared" si="434"/>
        <v/>
      </c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</row>
    <row r="263" spans="1:113" ht="14.25" customHeight="1" x14ac:dyDescent="0.2">
      <c r="A263" s="19"/>
      <c r="B263" s="20">
        <v>16</v>
      </c>
      <c r="C263" s="21" t="s">
        <v>47</v>
      </c>
      <c r="D263" s="22"/>
      <c r="E263" s="59" t="str">
        <f t="shared" ref="E263:G263" si="993">IFERROR(E115/D115*100-100,"")</f>
        <v/>
      </c>
      <c r="F263" s="59" t="str">
        <f t="shared" si="993"/>
        <v/>
      </c>
      <c r="G263" s="59" t="str">
        <f t="shared" si="993"/>
        <v/>
      </c>
      <c r="H263" s="22"/>
      <c r="I263" s="22" t="str">
        <f t="shared" si="384"/>
        <v/>
      </c>
      <c r="J263" s="59" t="str">
        <f t="shared" ref="J263:L263" si="994">IFERROR(J115/I115*100-100,"")</f>
        <v/>
      </c>
      <c r="K263" s="59" t="str">
        <f t="shared" si="994"/>
        <v/>
      </c>
      <c r="L263" s="59" t="str">
        <f t="shared" si="994"/>
        <v/>
      </c>
      <c r="M263" s="22" t="str">
        <f t="shared" si="386"/>
        <v/>
      </c>
      <c r="N263" s="22" t="str">
        <f t="shared" si="387"/>
        <v/>
      </c>
      <c r="O263" s="59" t="str">
        <f t="shared" ref="O263:Q263" si="995">IFERROR(O115/N115*100-100,"")</f>
        <v/>
      </c>
      <c r="P263" s="59" t="str">
        <f t="shared" si="995"/>
        <v/>
      </c>
      <c r="Q263" s="59" t="str">
        <f t="shared" si="995"/>
        <v/>
      </c>
      <c r="R263" s="22" t="str">
        <f t="shared" si="389"/>
        <v/>
      </c>
      <c r="S263" s="22" t="str">
        <f t="shared" si="390"/>
        <v/>
      </c>
      <c r="T263" s="59" t="str">
        <f t="shared" ref="T263:V263" si="996">IFERROR(T115/S115*100-100,"")</f>
        <v/>
      </c>
      <c r="U263" s="59" t="str">
        <f t="shared" si="996"/>
        <v/>
      </c>
      <c r="V263" s="59" t="str">
        <f t="shared" si="996"/>
        <v/>
      </c>
      <c r="W263" s="22" t="str">
        <f t="shared" si="392"/>
        <v/>
      </c>
      <c r="X263" s="22" t="str">
        <f t="shared" si="393"/>
        <v/>
      </c>
      <c r="Y263" s="59" t="str">
        <f t="shared" ref="Y263:AA263" si="997">IFERROR(Y115/X115*100-100,"")</f>
        <v/>
      </c>
      <c r="Z263" s="59" t="str">
        <f t="shared" si="997"/>
        <v/>
      </c>
      <c r="AA263" s="59" t="str">
        <f t="shared" si="997"/>
        <v/>
      </c>
      <c r="AB263" s="22" t="str">
        <f t="shared" si="395"/>
        <v/>
      </c>
      <c r="AC263" s="22" t="str">
        <f t="shared" si="396"/>
        <v/>
      </c>
      <c r="AD263" s="59" t="str">
        <f t="shared" ref="AD263:AF263" si="998">IFERROR(AD115/AC115*100-100,"")</f>
        <v/>
      </c>
      <c r="AE263" s="59" t="str">
        <f t="shared" si="998"/>
        <v/>
      </c>
      <c r="AF263" s="59" t="str">
        <f t="shared" si="998"/>
        <v/>
      </c>
      <c r="AG263" s="22" t="str">
        <f t="shared" si="398"/>
        <v/>
      </c>
      <c r="AH263" s="22" t="str">
        <f t="shared" si="399"/>
        <v/>
      </c>
      <c r="AI263" s="59" t="str">
        <f t="shared" ref="AI263:AK263" si="999">IFERROR(AI115/AH115*100-100,"")</f>
        <v/>
      </c>
      <c r="AJ263" s="59" t="str">
        <f t="shared" si="999"/>
        <v/>
      </c>
      <c r="AK263" s="59" t="str">
        <f t="shared" si="999"/>
        <v/>
      </c>
      <c r="AL263" s="22" t="str">
        <f t="shared" si="401"/>
        <v/>
      </c>
      <c r="AM263" s="22" t="str">
        <f t="shared" si="402"/>
        <v/>
      </c>
      <c r="AN263" s="59" t="str">
        <f t="shared" ref="AN263:AP263" si="1000">IFERROR(AN115/AM115*100-100,"")</f>
        <v/>
      </c>
      <c r="AO263" s="59" t="str">
        <f t="shared" si="1000"/>
        <v/>
      </c>
      <c r="AP263" s="59" t="str">
        <f t="shared" si="1000"/>
        <v/>
      </c>
      <c r="AQ263" s="22" t="str">
        <f t="shared" si="404"/>
        <v/>
      </c>
      <c r="AR263" s="22" t="str">
        <f t="shared" si="405"/>
        <v/>
      </c>
      <c r="AS263" s="59" t="str">
        <f t="shared" ref="AS263:AU263" si="1001">IFERROR(AS115/AR115*100-100,"")</f>
        <v/>
      </c>
      <c r="AT263" s="59" t="str">
        <f t="shared" si="1001"/>
        <v/>
      </c>
      <c r="AU263" s="59" t="str">
        <f t="shared" si="1001"/>
        <v/>
      </c>
      <c r="AV263" s="22" t="str">
        <f t="shared" si="407"/>
        <v/>
      </c>
      <c r="AW263" s="22" t="str">
        <f t="shared" si="408"/>
        <v/>
      </c>
      <c r="AX263" s="59" t="str">
        <f t="shared" ref="AX263:AZ263" si="1002">IFERROR(AX115/AW115*100-100,"")</f>
        <v/>
      </c>
      <c r="AY263" s="59" t="str">
        <f t="shared" si="1002"/>
        <v/>
      </c>
      <c r="AZ263" s="59" t="str">
        <f t="shared" si="1002"/>
        <v/>
      </c>
      <c r="BA263" s="22" t="str">
        <f t="shared" si="410"/>
        <v/>
      </c>
      <c r="BB263" s="22" t="str">
        <f t="shared" si="411"/>
        <v/>
      </c>
      <c r="BC263" s="59" t="str">
        <f t="shared" ref="BC263:BE263" si="1003">IFERROR(BC115/BB115*100-100,"")</f>
        <v/>
      </c>
      <c r="BD263" s="59" t="str">
        <f t="shared" si="1003"/>
        <v/>
      </c>
      <c r="BE263" s="59" t="str">
        <f t="shared" si="1003"/>
        <v/>
      </c>
      <c r="BF263" s="22" t="str">
        <f t="shared" si="413"/>
        <v/>
      </c>
      <c r="BG263" s="22" t="str">
        <f t="shared" si="414"/>
        <v/>
      </c>
      <c r="BH263" s="59" t="str">
        <f t="shared" ref="BH263:BJ263" si="1004">IFERROR(BH115/BG115*100-100,"")</f>
        <v/>
      </c>
      <c r="BI263" s="59" t="str">
        <f t="shared" si="1004"/>
        <v/>
      </c>
      <c r="BJ263" s="59" t="str">
        <f t="shared" si="1004"/>
        <v/>
      </c>
      <c r="BK263" s="22" t="str">
        <f t="shared" si="416"/>
        <v/>
      </c>
      <c r="BL263" s="22" t="str">
        <f t="shared" si="417"/>
        <v/>
      </c>
      <c r="BM263" s="59" t="str">
        <f t="shared" ref="BM263:BO263" si="1005">IFERROR(BM115/BL115*100-100,"")</f>
        <v/>
      </c>
      <c r="BN263" s="59" t="str">
        <f t="shared" si="1005"/>
        <v/>
      </c>
      <c r="BO263" s="59" t="str">
        <f t="shared" si="1005"/>
        <v/>
      </c>
      <c r="BP263" s="22" t="str">
        <f t="shared" si="419"/>
        <v/>
      </c>
      <c r="BQ263" s="22" t="str">
        <f t="shared" si="420"/>
        <v/>
      </c>
      <c r="BR263" s="59" t="str">
        <f t="shared" ref="BR263:BT263" si="1006">IFERROR(BR115/BQ115*100-100,"")</f>
        <v/>
      </c>
      <c r="BS263" s="59" t="str">
        <f t="shared" si="1006"/>
        <v/>
      </c>
      <c r="BT263" s="59" t="str">
        <f t="shared" si="1006"/>
        <v/>
      </c>
      <c r="BU263" s="22" t="str">
        <f t="shared" si="422"/>
        <v/>
      </c>
      <c r="BV263" s="22" t="str">
        <f t="shared" si="423"/>
        <v/>
      </c>
      <c r="BW263" s="59" t="str">
        <f t="shared" ref="BW263:BY263" si="1007">IFERROR(BW115/BV115*100-100,"")</f>
        <v/>
      </c>
      <c r="BX263" s="59" t="str">
        <f t="shared" si="1007"/>
        <v/>
      </c>
      <c r="BY263" s="59" t="str">
        <f t="shared" si="1007"/>
        <v/>
      </c>
      <c r="BZ263" s="22" t="str">
        <f t="shared" si="425"/>
        <v/>
      </c>
      <c r="CA263" s="22" t="str">
        <f t="shared" si="426"/>
        <v/>
      </c>
      <c r="CB263" s="59" t="str">
        <f t="shared" ref="CB263:CD263" si="1008">IFERROR(CB115/CA115*100-100,"")</f>
        <v/>
      </c>
      <c r="CC263" s="59" t="str">
        <f t="shared" si="1008"/>
        <v/>
      </c>
      <c r="CD263" s="59" t="str">
        <f t="shared" si="1008"/>
        <v/>
      </c>
      <c r="CE263" s="22" t="str">
        <f t="shared" si="428"/>
        <v/>
      </c>
      <c r="CF263" s="22" t="str">
        <f t="shared" si="429"/>
        <v/>
      </c>
      <c r="CG263" s="59" t="str">
        <f t="shared" ref="CG263:CI263" si="1009">IFERROR(CG115/CF115*100-100,"")</f>
        <v/>
      </c>
      <c r="CH263" s="59" t="str">
        <f t="shared" si="1009"/>
        <v/>
      </c>
      <c r="CI263" s="59" t="str">
        <f t="shared" si="1009"/>
        <v/>
      </c>
      <c r="CJ263" s="22" t="str">
        <f t="shared" si="431"/>
        <v/>
      </c>
      <c r="CK263" s="22" t="str">
        <f t="shared" si="432"/>
        <v/>
      </c>
      <c r="CL263" s="59" t="str">
        <f t="shared" ref="CL263:CN263" si="1010">IFERROR(CL115/CK115*100-100,"")</f>
        <v/>
      </c>
      <c r="CM263" s="59" t="str">
        <f t="shared" si="1010"/>
        <v/>
      </c>
      <c r="CN263" s="59" t="str">
        <f t="shared" si="1010"/>
        <v/>
      </c>
      <c r="CO263" s="22" t="str">
        <f t="shared" si="434"/>
        <v/>
      </c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</row>
    <row r="264" spans="1:113" ht="14.25" customHeight="1" x14ac:dyDescent="0.2">
      <c r="A264" s="30" t="s">
        <v>48</v>
      </c>
      <c r="B264" s="125" t="s">
        <v>49</v>
      </c>
      <c r="C264" s="135"/>
      <c r="D264" s="31"/>
      <c r="E264" s="59" t="str">
        <f t="shared" ref="E264:G264" si="1011">IFERROR(E116/D116*100-100,"")</f>
        <v/>
      </c>
      <c r="F264" s="59" t="str">
        <f t="shared" si="1011"/>
        <v/>
      </c>
      <c r="G264" s="59" t="str">
        <f t="shared" si="1011"/>
        <v/>
      </c>
      <c r="H264" s="31"/>
      <c r="I264" s="22" t="str">
        <f t="shared" si="384"/>
        <v/>
      </c>
      <c r="J264" s="59" t="str">
        <f t="shared" ref="J264:L264" si="1012">IFERROR(J116/I116*100-100,"")</f>
        <v/>
      </c>
      <c r="K264" s="59" t="str">
        <f t="shared" si="1012"/>
        <v/>
      </c>
      <c r="L264" s="59" t="str">
        <f t="shared" si="1012"/>
        <v/>
      </c>
      <c r="M264" s="22" t="str">
        <f t="shared" si="386"/>
        <v/>
      </c>
      <c r="N264" s="22" t="str">
        <f t="shared" si="387"/>
        <v/>
      </c>
      <c r="O264" s="59" t="str">
        <f t="shared" ref="O264:Q264" si="1013">IFERROR(O116/N116*100-100,"")</f>
        <v/>
      </c>
      <c r="P264" s="59" t="str">
        <f t="shared" si="1013"/>
        <v/>
      </c>
      <c r="Q264" s="59" t="str">
        <f t="shared" si="1013"/>
        <v/>
      </c>
      <c r="R264" s="22" t="str">
        <f t="shared" si="389"/>
        <v/>
      </c>
      <c r="S264" s="22" t="str">
        <f t="shared" si="390"/>
        <v/>
      </c>
      <c r="T264" s="59" t="str">
        <f t="shared" ref="T264:V264" si="1014">IFERROR(T116/S116*100-100,"")</f>
        <v/>
      </c>
      <c r="U264" s="59" t="str">
        <f t="shared" si="1014"/>
        <v/>
      </c>
      <c r="V264" s="59" t="str">
        <f t="shared" si="1014"/>
        <v/>
      </c>
      <c r="W264" s="22" t="str">
        <f t="shared" si="392"/>
        <v/>
      </c>
      <c r="X264" s="22" t="str">
        <f t="shared" si="393"/>
        <v/>
      </c>
      <c r="Y264" s="59" t="str">
        <f t="shared" ref="Y264:AA264" si="1015">IFERROR(Y116/X116*100-100,"")</f>
        <v/>
      </c>
      <c r="Z264" s="59" t="str">
        <f t="shared" si="1015"/>
        <v/>
      </c>
      <c r="AA264" s="59" t="str">
        <f t="shared" si="1015"/>
        <v/>
      </c>
      <c r="AB264" s="22" t="str">
        <f t="shared" si="395"/>
        <v/>
      </c>
      <c r="AC264" s="22" t="str">
        <f t="shared" si="396"/>
        <v/>
      </c>
      <c r="AD264" s="59" t="str">
        <f t="shared" ref="AD264:AF264" si="1016">IFERROR(AD116/AC116*100-100,"")</f>
        <v/>
      </c>
      <c r="AE264" s="59" t="str">
        <f t="shared" si="1016"/>
        <v/>
      </c>
      <c r="AF264" s="59" t="str">
        <f t="shared" si="1016"/>
        <v/>
      </c>
      <c r="AG264" s="22" t="str">
        <f t="shared" si="398"/>
        <v/>
      </c>
      <c r="AH264" s="22" t="str">
        <f t="shared" si="399"/>
        <v/>
      </c>
      <c r="AI264" s="59" t="str">
        <f t="shared" ref="AI264:AK264" si="1017">IFERROR(AI116/AH116*100-100,"")</f>
        <v/>
      </c>
      <c r="AJ264" s="59" t="str">
        <f t="shared" si="1017"/>
        <v/>
      </c>
      <c r="AK264" s="59" t="str">
        <f t="shared" si="1017"/>
        <v/>
      </c>
      <c r="AL264" s="22" t="str">
        <f t="shared" si="401"/>
        <v/>
      </c>
      <c r="AM264" s="22" t="str">
        <f t="shared" si="402"/>
        <v/>
      </c>
      <c r="AN264" s="59" t="str">
        <f t="shared" ref="AN264:AP264" si="1018">IFERROR(AN116/AM116*100-100,"")</f>
        <v/>
      </c>
      <c r="AO264" s="59" t="str">
        <f t="shared" si="1018"/>
        <v/>
      </c>
      <c r="AP264" s="59" t="str">
        <f t="shared" si="1018"/>
        <v/>
      </c>
      <c r="AQ264" s="22" t="str">
        <f t="shared" si="404"/>
        <v/>
      </c>
      <c r="AR264" s="22" t="str">
        <f t="shared" si="405"/>
        <v/>
      </c>
      <c r="AS264" s="59" t="str">
        <f t="shared" ref="AS264:AU264" si="1019">IFERROR(AS116/AR116*100-100,"")</f>
        <v/>
      </c>
      <c r="AT264" s="59" t="str">
        <f t="shared" si="1019"/>
        <v/>
      </c>
      <c r="AU264" s="59" t="str">
        <f t="shared" si="1019"/>
        <v/>
      </c>
      <c r="AV264" s="22" t="str">
        <f t="shared" si="407"/>
        <v/>
      </c>
      <c r="AW264" s="22" t="str">
        <f t="shared" si="408"/>
        <v/>
      </c>
      <c r="AX264" s="59" t="str">
        <f t="shared" ref="AX264:AZ264" si="1020">IFERROR(AX116/AW116*100-100,"")</f>
        <v/>
      </c>
      <c r="AY264" s="59" t="str">
        <f t="shared" si="1020"/>
        <v/>
      </c>
      <c r="AZ264" s="59" t="str">
        <f t="shared" si="1020"/>
        <v/>
      </c>
      <c r="BA264" s="22" t="str">
        <f t="shared" si="410"/>
        <v/>
      </c>
      <c r="BB264" s="22" t="str">
        <f t="shared" si="411"/>
        <v/>
      </c>
      <c r="BC264" s="59" t="str">
        <f t="shared" ref="BC264:BE264" si="1021">IFERROR(BC116/BB116*100-100,"")</f>
        <v/>
      </c>
      <c r="BD264" s="59" t="str">
        <f t="shared" si="1021"/>
        <v/>
      </c>
      <c r="BE264" s="59" t="str">
        <f t="shared" si="1021"/>
        <v/>
      </c>
      <c r="BF264" s="22" t="str">
        <f t="shared" si="413"/>
        <v/>
      </c>
      <c r="BG264" s="22" t="str">
        <f t="shared" si="414"/>
        <v/>
      </c>
      <c r="BH264" s="59" t="str">
        <f t="shared" ref="BH264:BJ264" si="1022">IFERROR(BH116/BG116*100-100,"")</f>
        <v/>
      </c>
      <c r="BI264" s="59" t="str">
        <f t="shared" si="1022"/>
        <v/>
      </c>
      <c r="BJ264" s="59" t="str">
        <f t="shared" si="1022"/>
        <v/>
      </c>
      <c r="BK264" s="22" t="str">
        <f t="shared" si="416"/>
        <v/>
      </c>
      <c r="BL264" s="22" t="str">
        <f t="shared" si="417"/>
        <v/>
      </c>
      <c r="BM264" s="59" t="str">
        <f t="shared" ref="BM264:BO264" si="1023">IFERROR(BM116/BL116*100-100,"")</f>
        <v/>
      </c>
      <c r="BN264" s="59" t="str">
        <f t="shared" si="1023"/>
        <v/>
      </c>
      <c r="BO264" s="59" t="str">
        <f t="shared" si="1023"/>
        <v/>
      </c>
      <c r="BP264" s="22" t="str">
        <f t="shared" si="419"/>
        <v/>
      </c>
      <c r="BQ264" s="22" t="str">
        <f t="shared" si="420"/>
        <v/>
      </c>
      <c r="BR264" s="59" t="str">
        <f t="shared" ref="BR264:BT264" si="1024">IFERROR(BR116/BQ116*100-100,"")</f>
        <v/>
      </c>
      <c r="BS264" s="59" t="str">
        <f t="shared" si="1024"/>
        <v/>
      </c>
      <c r="BT264" s="59" t="str">
        <f t="shared" si="1024"/>
        <v/>
      </c>
      <c r="BU264" s="22" t="str">
        <f t="shared" si="422"/>
        <v/>
      </c>
      <c r="BV264" s="22" t="str">
        <f t="shared" si="423"/>
        <v/>
      </c>
      <c r="BW264" s="59" t="str">
        <f t="shared" ref="BW264:BY264" si="1025">IFERROR(BW116/BV116*100-100,"")</f>
        <v/>
      </c>
      <c r="BX264" s="59" t="str">
        <f t="shared" si="1025"/>
        <v/>
      </c>
      <c r="BY264" s="59" t="str">
        <f t="shared" si="1025"/>
        <v/>
      </c>
      <c r="BZ264" s="22" t="str">
        <f t="shared" si="425"/>
        <v/>
      </c>
      <c r="CA264" s="22" t="str">
        <f t="shared" si="426"/>
        <v/>
      </c>
      <c r="CB264" s="59" t="str">
        <f t="shared" ref="CB264:CD264" si="1026">IFERROR(CB116/CA116*100-100,"")</f>
        <v/>
      </c>
      <c r="CC264" s="59" t="str">
        <f t="shared" si="1026"/>
        <v/>
      </c>
      <c r="CD264" s="59" t="str">
        <f t="shared" si="1026"/>
        <v/>
      </c>
      <c r="CE264" s="22" t="str">
        <f t="shared" si="428"/>
        <v/>
      </c>
      <c r="CF264" s="22" t="str">
        <f t="shared" si="429"/>
        <v/>
      </c>
      <c r="CG264" s="59" t="str">
        <f t="shared" ref="CG264:CI264" si="1027">IFERROR(CG116/CF116*100-100,"")</f>
        <v/>
      </c>
      <c r="CH264" s="59" t="str">
        <f t="shared" si="1027"/>
        <v/>
      </c>
      <c r="CI264" s="59" t="str">
        <f t="shared" si="1027"/>
        <v/>
      </c>
      <c r="CJ264" s="22" t="str">
        <f t="shared" si="431"/>
        <v/>
      </c>
      <c r="CK264" s="22" t="str">
        <f t="shared" si="432"/>
        <v/>
      </c>
      <c r="CL264" s="59" t="str">
        <f t="shared" ref="CL264:CN264" si="1028">IFERROR(CL116/CK116*100-100,"")</f>
        <v/>
      </c>
      <c r="CM264" s="59" t="str">
        <f t="shared" si="1028"/>
        <v/>
      </c>
      <c r="CN264" s="59" t="str">
        <f t="shared" si="1028"/>
        <v/>
      </c>
      <c r="CO264" s="22" t="str">
        <f t="shared" si="434"/>
        <v/>
      </c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 ht="14.25" customHeight="1" x14ac:dyDescent="0.2">
      <c r="A265" s="19"/>
      <c r="B265" s="20">
        <v>1</v>
      </c>
      <c r="C265" s="29" t="s">
        <v>50</v>
      </c>
      <c r="D265" s="22"/>
      <c r="E265" s="59" t="str">
        <f t="shared" ref="E265:G265" si="1029">IFERROR(E117/D117*100-100,"")</f>
        <v/>
      </c>
      <c r="F265" s="59" t="str">
        <f t="shared" si="1029"/>
        <v/>
      </c>
      <c r="G265" s="59" t="str">
        <f t="shared" si="1029"/>
        <v/>
      </c>
      <c r="H265" s="22"/>
      <c r="I265" s="22" t="str">
        <f t="shared" si="384"/>
        <v/>
      </c>
      <c r="J265" s="59" t="str">
        <f t="shared" ref="J265:L265" si="1030">IFERROR(J117/I117*100-100,"")</f>
        <v/>
      </c>
      <c r="K265" s="59" t="str">
        <f t="shared" si="1030"/>
        <v/>
      </c>
      <c r="L265" s="59" t="str">
        <f t="shared" si="1030"/>
        <v/>
      </c>
      <c r="M265" s="22" t="str">
        <f t="shared" si="386"/>
        <v/>
      </c>
      <c r="N265" s="22" t="str">
        <f t="shared" si="387"/>
        <v/>
      </c>
      <c r="O265" s="59" t="str">
        <f t="shared" ref="O265:Q265" si="1031">IFERROR(O117/N117*100-100,"")</f>
        <v/>
      </c>
      <c r="P265" s="59" t="str">
        <f t="shared" si="1031"/>
        <v/>
      </c>
      <c r="Q265" s="59" t="str">
        <f t="shared" si="1031"/>
        <v/>
      </c>
      <c r="R265" s="22" t="str">
        <f t="shared" si="389"/>
        <v/>
      </c>
      <c r="S265" s="22" t="str">
        <f t="shared" si="390"/>
        <v/>
      </c>
      <c r="T265" s="59" t="str">
        <f t="shared" ref="T265:V265" si="1032">IFERROR(T117/S117*100-100,"")</f>
        <v/>
      </c>
      <c r="U265" s="59" t="str">
        <f t="shared" si="1032"/>
        <v/>
      </c>
      <c r="V265" s="59" t="str">
        <f t="shared" si="1032"/>
        <v/>
      </c>
      <c r="W265" s="22" t="str">
        <f t="shared" si="392"/>
        <v/>
      </c>
      <c r="X265" s="22" t="str">
        <f t="shared" si="393"/>
        <v/>
      </c>
      <c r="Y265" s="59" t="str">
        <f t="shared" ref="Y265:AA265" si="1033">IFERROR(Y117/X117*100-100,"")</f>
        <v/>
      </c>
      <c r="Z265" s="59" t="str">
        <f t="shared" si="1033"/>
        <v/>
      </c>
      <c r="AA265" s="59" t="str">
        <f t="shared" si="1033"/>
        <v/>
      </c>
      <c r="AB265" s="22" t="str">
        <f t="shared" si="395"/>
        <v/>
      </c>
      <c r="AC265" s="22" t="str">
        <f t="shared" si="396"/>
        <v/>
      </c>
      <c r="AD265" s="59" t="str">
        <f t="shared" ref="AD265:AF265" si="1034">IFERROR(AD117/AC117*100-100,"")</f>
        <v/>
      </c>
      <c r="AE265" s="59" t="str">
        <f t="shared" si="1034"/>
        <v/>
      </c>
      <c r="AF265" s="59" t="str">
        <f t="shared" si="1034"/>
        <v/>
      </c>
      <c r="AG265" s="22" t="str">
        <f t="shared" si="398"/>
        <v/>
      </c>
      <c r="AH265" s="22" t="str">
        <f t="shared" si="399"/>
        <v/>
      </c>
      <c r="AI265" s="59" t="str">
        <f t="shared" ref="AI265:AK265" si="1035">IFERROR(AI117/AH117*100-100,"")</f>
        <v/>
      </c>
      <c r="AJ265" s="59" t="str">
        <f t="shared" si="1035"/>
        <v/>
      </c>
      <c r="AK265" s="59" t="str">
        <f t="shared" si="1035"/>
        <v/>
      </c>
      <c r="AL265" s="22" t="str">
        <f t="shared" si="401"/>
        <v/>
      </c>
      <c r="AM265" s="22" t="str">
        <f t="shared" si="402"/>
        <v/>
      </c>
      <c r="AN265" s="59" t="str">
        <f t="shared" ref="AN265:AP265" si="1036">IFERROR(AN117/AM117*100-100,"")</f>
        <v/>
      </c>
      <c r="AO265" s="59" t="str">
        <f t="shared" si="1036"/>
        <v/>
      </c>
      <c r="AP265" s="59" t="str">
        <f t="shared" si="1036"/>
        <v/>
      </c>
      <c r="AQ265" s="22" t="str">
        <f t="shared" si="404"/>
        <v/>
      </c>
      <c r="AR265" s="22" t="str">
        <f t="shared" si="405"/>
        <v/>
      </c>
      <c r="AS265" s="59" t="str">
        <f t="shared" ref="AS265:AU265" si="1037">IFERROR(AS117/AR117*100-100,"")</f>
        <v/>
      </c>
      <c r="AT265" s="59" t="str">
        <f t="shared" si="1037"/>
        <v/>
      </c>
      <c r="AU265" s="59" t="str">
        <f t="shared" si="1037"/>
        <v/>
      </c>
      <c r="AV265" s="22" t="str">
        <f t="shared" si="407"/>
        <v/>
      </c>
      <c r="AW265" s="22" t="str">
        <f t="shared" si="408"/>
        <v/>
      </c>
      <c r="AX265" s="59" t="str">
        <f t="shared" ref="AX265:AZ265" si="1038">IFERROR(AX117/AW117*100-100,"")</f>
        <v/>
      </c>
      <c r="AY265" s="59" t="str">
        <f t="shared" si="1038"/>
        <v/>
      </c>
      <c r="AZ265" s="59" t="str">
        <f t="shared" si="1038"/>
        <v/>
      </c>
      <c r="BA265" s="22" t="str">
        <f t="shared" si="410"/>
        <v/>
      </c>
      <c r="BB265" s="22" t="str">
        <f t="shared" si="411"/>
        <v/>
      </c>
      <c r="BC265" s="59" t="str">
        <f t="shared" ref="BC265:BE265" si="1039">IFERROR(BC117/BB117*100-100,"")</f>
        <v/>
      </c>
      <c r="BD265" s="59" t="str">
        <f t="shared" si="1039"/>
        <v/>
      </c>
      <c r="BE265" s="59" t="str">
        <f t="shared" si="1039"/>
        <v/>
      </c>
      <c r="BF265" s="22" t="str">
        <f t="shared" si="413"/>
        <v/>
      </c>
      <c r="BG265" s="22" t="str">
        <f t="shared" si="414"/>
        <v/>
      </c>
      <c r="BH265" s="59" t="str">
        <f t="shared" ref="BH265:BJ265" si="1040">IFERROR(BH117/BG117*100-100,"")</f>
        <v/>
      </c>
      <c r="BI265" s="59" t="str">
        <f t="shared" si="1040"/>
        <v/>
      </c>
      <c r="BJ265" s="59" t="str">
        <f t="shared" si="1040"/>
        <v/>
      </c>
      <c r="BK265" s="22" t="str">
        <f t="shared" si="416"/>
        <v/>
      </c>
      <c r="BL265" s="22" t="str">
        <f t="shared" si="417"/>
        <v/>
      </c>
      <c r="BM265" s="59" t="str">
        <f t="shared" ref="BM265:BO265" si="1041">IFERROR(BM117/BL117*100-100,"")</f>
        <v/>
      </c>
      <c r="BN265" s="59" t="str">
        <f t="shared" si="1041"/>
        <v/>
      </c>
      <c r="BO265" s="59" t="str">
        <f t="shared" si="1041"/>
        <v/>
      </c>
      <c r="BP265" s="22" t="str">
        <f t="shared" si="419"/>
        <v/>
      </c>
      <c r="BQ265" s="22" t="str">
        <f t="shared" si="420"/>
        <v/>
      </c>
      <c r="BR265" s="59" t="str">
        <f t="shared" ref="BR265:BT265" si="1042">IFERROR(BR117/BQ117*100-100,"")</f>
        <v/>
      </c>
      <c r="BS265" s="59" t="str">
        <f t="shared" si="1042"/>
        <v/>
      </c>
      <c r="BT265" s="59" t="str">
        <f t="shared" si="1042"/>
        <v/>
      </c>
      <c r="BU265" s="22" t="str">
        <f t="shared" si="422"/>
        <v/>
      </c>
      <c r="BV265" s="22" t="str">
        <f t="shared" si="423"/>
        <v/>
      </c>
      <c r="BW265" s="59" t="str">
        <f t="shared" ref="BW265:BY265" si="1043">IFERROR(BW117/BV117*100-100,"")</f>
        <v/>
      </c>
      <c r="BX265" s="59" t="str">
        <f t="shared" si="1043"/>
        <v/>
      </c>
      <c r="BY265" s="59" t="str">
        <f t="shared" si="1043"/>
        <v/>
      </c>
      <c r="BZ265" s="22" t="str">
        <f t="shared" si="425"/>
        <v/>
      </c>
      <c r="CA265" s="22" t="str">
        <f t="shared" si="426"/>
        <v/>
      </c>
      <c r="CB265" s="59" t="str">
        <f t="shared" ref="CB265:CD265" si="1044">IFERROR(CB117/CA117*100-100,"")</f>
        <v/>
      </c>
      <c r="CC265" s="59" t="str">
        <f t="shared" si="1044"/>
        <v/>
      </c>
      <c r="CD265" s="59" t="str">
        <f t="shared" si="1044"/>
        <v/>
      </c>
      <c r="CE265" s="22" t="str">
        <f t="shared" si="428"/>
        <v/>
      </c>
      <c r="CF265" s="22" t="str">
        <f t="shared" si="429"/>
        <v/>
      </c>
      <c r="CG265" s="59" t="str">
        <f t="shared" ref="CG265:CI265" si="1045">IFERROR(CG117/CF117*100-100,"")</f>
        <v/>
      </c>
      <c r="CH265" s="59" t="str">
        <f t="shared" si="1045"/>
        <v/>
      </c>
      <c r="CI265" s="59" t="str">
        <f t="shared" si="1045"/>
        <v/>
      </c>
      <c r="CJ265" s="22" t="str">
        <f t="shared" si="431"/>
        <v/>
      </c>
      <c r="CK265" s="22" t="str">
        <f t="shared" si="432"/>
        <v/>
      </c>
      <c r="CL265" s="59" t="str">
        <f t="shared" ref="CL265:CN265" si="1046">IFERROR(CL117/CK117*100-100,"")</f>
        <v/>
      </c>
      <c r="CM265" s="59" t="str">
        <f t="shared" si="1046"/>
        <v/>
      </c>
      <c r="CN265" s="59" t="str">
        <f t="shared" si="1046"/>
        <v/>
      </c>
      <c r="CO265" s="22" t="str">
        <f t="shared" si="434"/>
        <v/>
      </c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</row>
    <row r="266" spans="1:113" ht="14.25" customHeight="1" x14ac:dyDescent="0.2">
      <c r="A266" s="19"/>
      <c r="B266" s="20">
        <v>2</v>
      </c>
      <c r="C266" s="29" t="s">
        <v>51</v>
      </c>
      <c r="D266" s="22"/>
      <c r="E266" s="59" t="str">
        <f t="shared" ref="E266:G266" si="1047">IFERROR(E118/D118*100-100,"")</f>
        <v/>
      </c>
      <c r="F266" s="59" t="str">
        <f t="shared" si="1047"/>
        <v/>
      </c>
      <c r="G266" s="59" t="str">
        <f t="shared" si="1047"/>
        <v/>
      </c>
      <c r="H266" s="22"/>
      <c r="I266" s="22" t="str">
        <f t="shared" si="384"/>
        <v/>
      </c>
      <c r="J266" s="59" t="str">
        <f t="shared" ref="J266:L266" si="1048">IFERROR(J118/I118*100-100,"")</f>
        <v/>
      </c>
      <c r="K266" s="59" t="str">
        <f t="shared" si="1048"/>
        <v/>
      </c>
      <c r="L266" s="59" t="str">
        <f t="shared" si="1048"/>
        <v/>
      </c>
      <c r="M266" s="22" t="str">
        <f t="shared" si="386"/>
        <v/>
      </c>
      <c r="N266" s="22" t="str">
        <f t="shared" si="387"/>
        <v/>
      </c>
      <c r="O266" s="59" t="str">
        <f t="shared" ref="O266:Q266" si="1049">IFERROR(O118/N118*100-100,"")</f>
        <v/>
      </c>
      <c r="P266" s="59" t="str">
        <f t="shared" si="1049"/>
        <v/>
      </c>
      <c r="Q266" s="59" t="str">
        <f t="shared" si="1049"/>
        <v/>
      </c>
      <c r="R266" s="22" t="str">
        <f t="shared" si="389"/>
        <v/>
      </c>
      <c r="S266" s="22" t="str">
        <f t="shared" si="390"/>
        <v/>
      </c>
      <c r="T266" s="59" t="str">
        <f t="shared" ref="T266:V266" si="1050">IFERROR(T118/S118*100-100,"")</f>
        <v/>
      </c>
      <c r="U266" s="59" t="str">
        <f t="shared" si="1050"/>
        <v/>
      </c>
      <c r="V266" s="59" t="str">
        <f t="shared" si="1050"/>
        <v/>
      </c>
      <c r="W266" s="22" t="str">
        <f t="shared" si="392"/>
        <v/>
      </c>
      <c r="X266" s="22" t="str">
        <f t="shared" si="393"/>
        <v/>
      </c>
      <c r="Y266" s="59" t="str">
        <f t="shared" ref="Y266:AA266" si="1051">IFERROR(Y118/X118*100-100,"")</f>
        <v/>
      </c>
      <c r="Z266" s="59" t="str">
        <f t="shared" si="1051"/>
        <v/>
      </c>
      <c r="AA266" s="59" t="str">
        <f t="shared" si="1051"/>
        <v/>
      </c>
      <c r="AB266" s="22" t="str">
        <f t="shared" si="395"/>
        <v/>
      </c>
      <c r="AC266" s="22" t="str">
        <f t="shared" si="396"/>
        <v/>
      </c>
      <c r="AD266" s="59" t="str">
        <f t="shared" ref="AD266:AF266" si="1052">IFERROR(AD118/AC118*100-100,"")</f>
        <v/>
      </c>
      <c r="AE266" s="59" t="str">
        <f t="shared" si="1052"/>
        <v/>
      </c>
      <c r="AF266" s="59" t="str">
        <f t="shared" si="1052"/>
        <v/>
      </c>
      <c r="AG266" s="22" t="str">
        <f t="shared" si="398"/>
        <v/>
      </c>
      <c r="AH266" s="22" t="str">
        <f t="shared" si="399"/>
        <v/>
      </c>
      <c r="AI266" s="59" t="str">
        <f t="shared" ref="AI266:AK266" si="1053">IFERROR(AI118/AH118*100-100,"")</f>
        <v/>
      </c>
      <c r="AJ266" s="59" t="str">
        <f t="shared" si="1053"/>
        <v/>
      </c>
      <c r="AK266" s="59" t="str">
        <f t="shared" si="1053"/>
        <v/>
      </c>
      <c r="AL266" s="22" t="str">
        <f t="shared" si="401"/>
        <v/>
      </c>
      <c r="AM266" s="22" t="str">
        <f t="shared" si="402"/>
        <v/>
      </c>
      <c r="AN266" s="59" t="str">
        <f t="shared" ref="AN266:AP266" si="1054">IFERROR(AN118/AM118*100-100,"")</f>
        <v/>
      </c>
      <c r="AO266" s="59" t="str">
        <f t="shared" si="1054"/>
        <v/>
      </c>
      <c r="AP266" s="59" t="str">
        <f t="shared" si="1054"/>
        <v/>
      </c>
      <c r="AQ266" s="22" t="str">
        <f t="shared" si="404"/>
        <v/>
      </c>
      <c r="AR266" s="22" t="str">
        <f t="shared" si="405"/>
        <v/>
      </c>
      <c r="AS266" s="59" t="str">
        <f t="shared" ref="AS266:AU266" si="1055">IFERROR(AS118/AR118*100-100,"")</f>
        <v/>
      </c>
      <c r="AT266" s="59" t="str">
        <f t="shared" si="1055"/>
        <v/>
      </c>
      <c r="AU266" s="59" t="str">
        <f t="shared" si="1055"/>
        <v/>
      </c>
      <c r="AV266" s="22" t="str">
        <f t="shared" si="407"/>
        <v/>
      </c>
      <c r="AW266" s="22" t="str">
        <f t="shared" si="408"/>
        <v/>
      </c>
      <c r="AX266" s="59" t="str">
        <f t="shared" ref="AX266:AZ266" si="1056">IFERROR(AX118/AW118*100-100,"")</f>
        <v/>
      </c>
      <c r="AY266" s="59" t="str">
        <f t="shared" si="1056"/>
        <v/>
      </c>
      <c r="AZ266" s="59" t="str">
        <f t="shared" si="1056"/>
        <v/>
      </c>
      <c r="BA266" s="22" t="str">
        <f t="shared" si="410"/>
        <v/>
      </c>
      <c r="BB266" s="22" t="str">
        <f t="shared" si="411"/>
        <v/>
      </c>
      <c r="BC266" s="59" t="str">
        <f t="shared" ref="BC266:BE266" si="1057">IFERROR(BC118/BB118*100-100,"")</f>
        <v/>
      </c>
      <c r="BD266" s="59" t="str">
        <f t="shared" si="1057"/>
        <v/>
      </c>
      <c r="BE266" s="59" t="str">
        <f t="shared" si="1057"/>
        <v/>
      </c>
      <c r="BF266" s="22" t="str">
        <f t="shared" si="413"/>
        <v/>
      </c>
      <c r="BG266" s="22" t="str">
        <f t="shared" si="414"/>
        <v/>
      </c>
      <c r="BH266" s="59" t="str">
        <f t="shared" ref="BH266:BJ266" si="1058">IFERROR(BH118/BG118*100-100,"")</f>
        <v/>
      </c>
      <c r="BI266" s="59" t="str">
        <f t="shared" si="1058"/>
        <v/>
      </c>
      <c r="BJ266" s="59" t="str">
        <f t="shared" si="1058"/>
        <v/>
      </c>
      <c r="BK266" s="22" t="str">
        <f t="shared" si="416"/>
        <v/>
      </c>
      <c r="BL266" s="22" t="str">
        <f t="shared" si="417"/>
        <v/>
      </c>
      <c r="BM266" s="59" t="str">
        <f t="shared" ref="BM266:BO266" si="1059">IFERROR(BM118/BL118*100-100,"")</f>
        <v/>
      </c>
      <c r="BN266" s="59" t="str">
        <f t="shared" si="1059"/>
        <v/>
      </c>
      <c r="BO266" s="59" t="str">
        <f t="shared" si="1059"/>
        <v/>
      </c>
      <c r="BP266" s="22" t="str">
        <f t="shared" si="419"/>
        <v/>
      </c>
      <c r="BQ266" s="22" t="str">
        <f t="shared" si="420"/>
        <v/>
      </c>
      <c r="BR266" s="59" t="str">
        <f t="shared" ref="BR266:BT266" si="1060">IFERROR(BR118/BQ118*100-100,"")</f>
        <v/>
      </c>
      <c r="BS266" s="59" t="str">
        <f t="shared" si="1060"/>
        <v/>
      </c>
      <c r="BT266" s="59" t="str">
        <f t="shared" si="1060"/>
        <v/>
      </c>
      <c r="BU266" s="22" t="str">
        <f t="shared" si="422"/>
        <v/>
      </c>
      <c r="BV266" s="22" t="str">
        <f t="shared" si="423"/>
        <v/>
      </c>
      <c r="BW266" s="59" t="str">
        <f t="shared" ref="BW266:BY266" si="1061">IFERROR(BW118/BV118*100-100,"")</f>
        <v/>
      </c>
      <c r="BX266" s="59" t="str">
        <f t="shared" si="1061"/>
        <v/>
      </c>
      <c r="BY266" s="59" t="str">
        <f t="shared" si="1061"/>
        <v/>
      </c>
      <c r="BZ266" s="22" t="str">
        <f t="shared" si="425"/>
        <v/>
      </c>
      <c r="CA266" s="22" t="str">
        <f t="shared" si="426"/>
        <v/>
      </c>
      <c r="CB266" s="59" t="str">
        <f t="shared" ref="CB266:CD266" si="1062">IFERROR(CB118/CA118*100-100,"")</f>
        <v/>
      </c>
      <c r="CC266" s="59" t="str">
        <f t="shared" si="1062"/>
        <v/>
      </c>
      <c r="CD266" s="59" t="str">
        <f t="shared" si="1062"/>
        <v/>
      </c>
      <c r="CE266" s="22" t="str">
        <f t="shared" si="428"/>
        <v/>
      </c>
      <c r="CF266" s="22" t="str">
        <f t="shared" si="429"/>
        <v/>
      </c>
      <c r="CG266" s="59" t="str">
        <f t="shared" ref="CG266:CI266" si="1063">IFERROR(CG118/CF118*100-100,"")</f>
        <v/>
      </c>
      <c r="CH266" s="59" t="str">
        <f t="shared" si="1063"/>
        <v/>
      </c>
      <c r="CI266" s="59" t="str">
        <f t="shared" si="1063"/>
        <v/>
      </c>
      <c r="CJ266" s="22" t="str">
        <f t="shared" si="431"/>
        <v/>
      </c>
      <c r="CK266" s="22" t="str">
        <f t="shared" si="432"/>
        <v/>
      </c>
      <c r="CL266" s="59" t="str">
        <f t="shared" ref="CL266:CN266" si="1064">IFERROR(CL118/CK118*100-100,"")</f>
        <v/>
      </c>
      <c r="CM266" s="59" t="str">
        <f t="shared" si="1064"/>
        <v/>
      </c>
      <c r="CN266" s="59" t="str">
        <f t="shared" si="1064"/>
        <v/>
      </c>
      <c r="CO266" s="22" t="str">
        <f t="shared" si="434"/>
        <v/>
      </c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</row>
    <row r="267" spans="1:113" ht="14.25" customHeight="1" x14ac:dyDescent="0.2">
      <c r="A267" s="30" t="s">
        <v>52</v>
      </c>
      <c r="B267" s="125" t="s">
        <v>53</v>
      </c>
      <c r="C267" s="135"/>
      <c r="D267" s="31"/>
      <c r="E267" s="59" t="str">
        <f t="shared" ref="E267:G267" si="1065">IFERROR(E119/D119*100-100,"")</f>
        <v/>
      </c>
      <c r="F267" s="59" t="str">
        <f t="shared" si="1065"/>
        <v/>
      </c>
      <c r="G267" s="59" t="str">
        <f t="shared" si="1065"/>
        <v/>
      </c>
      <c r="H267" s="31"/>
      <c r="I267" s="22" t="str">
        <f t="shared" si="384"/>
        <v/>
      </c>
      <c r="J267" s="59" t="str">
        <f t="shared" ref="J267:L267" si="1066">IFERROR(J119/I119*100-100,"")</f>
        <v/>
      </c>
      <c r="K267" s="59" t="str">
        <f t="shared" si="1066"/>
        <v/>
      </c>
      <c r="L267" s="59" t="str">
        <f t="shared" si="1066"/>
        <v/>
      </c>
      <c r="M267" s="22" t="str">
        <f t="shared" si="386"/>
        <v/>
      </c>
      <c r="N267" s="22" t="str">
        <f t="shared" si="387"/>
        <v/>
      </c>
      <c r="O267" s="59" t="str">
        <f t="shared" ref="O267:Q267" si="1067">IFERROR(O119/N119*100-100,"")</f>
        <v/>
      </c>
      <c r="P267" s="59" t="str">
        <f t="shared" si="1067"/>
        <v/>
      </c>
      <c r="Q267" s="59" t="str">
        <f t="shared" si="1067"/>
        <v/>
      </c>
      <c r="R267" s="22" t="str">
        <f t="shared" si="389"/>
        <v/>
      </c>
      <c r="S267" s="22" t="str">
        <f t="shared" si="390"/>
        <v/>
      </c>
      <c r="T267" s="59" t="str">
        <f t="shared" ref="T267:V267" si="1068">IFERROR(T119/S119*100-100,"")</f>
        <v/>
      </c>
      <c r="U267" s="59" t="str">
        <f t="shared" si="1068"/>
        <v/>
      </c>
      <c r="V267" s="59" t="str">
        <f t="shared" si="1068"/>
        <v/>
      </c>
      <c r="W267" s="22" t="str">
        <f t="shared" si="392"/>
        <v/>
      </c>
      <c r="X267" s="22" t="str">
        <f t="shared" si="393"/>
        <v/>
      </c>
      <c r="Y267" s="59" t="str">
        <f t="shared" ref="Y267:AA267" si="1069">IFERROR(Y119/X119*100-100,"")</f>
        <v/>
      </c>
      <c r="Z267" s="59" t="str">
        <f t="shared" si="1069"/>
        <v/>
      </c>
      <c r="AA267" s="59" t="str">
        <f t="shared" si="1069"/>
        <v/>
      </c>
      <c r="AB267" s="22" t="str">
        <f t="shared" si="395"/>
        <v/>
      </c>
      <c r="AC267" s="22" t="str">
        <f t="shared" si="396"/>
        <v/>
      </c>
      <c r="AD267" s="59" t="str">
        <f t="shared" ref="AD267:AF267" si="1070">IFERROR(AD119/AC119*100-100,"")</f>
        <v/>
      </c>
      <c r="AE267" s="59" t="str">
        <f t="shared" si="1070"/>
        <v/>
      </c>
      <c r="AF267" s="59" t="str">
        <f t="shared" si="1070"/>
        <v/>
      </c>
      <c r="AG267" s="22" t="str">
        <f t="shared" si="398"/>
        <v/>
      </c>
      <c r="AH267" s="22" t="str">
        <f t="shared" si="399"/>
        <v/>
      </c>
      <c r="AI267" s="59" t="str">
        <f t="shared" ref="AI267:AK267" si="1071">IFERROR(AI119/AH119*100-100,"")</f>
        <v/>
      </c>
      <c r="AJ267" s="59" t="str">
        <f t="shared" si="1071"/>
        <v/>
      </c>
      <c r="AK267" s="59" t="str">
        <f t="shared" si="1071"/>
        <v/>
      </c>
      <c r="AL267" s="22" t="str">
        <f t="shared" si="401"/>
        <v/>
      </c>
      <c r="AM267" s="22" t="str">
        <f t="shared" si="402"/>
        <v/>
      </c>
      <c r="AN267" s="59" t="str">
        <f t="shared" ref="AN267:AP267" si="1072">IFERROR(AN119/AM119*100-100,"")</f>
        <v/>
      </c>
      <c r="AO267" s="59" t="str">
        <f t="shared" si="1072"/>
        <v/>
      </c>
      <c r="AP267" s="59" t="str">
        <f t="shared" si="1072"/>
        <v/>
      </c>
      <c r="AQ267" s="22" t="str">
        <f t="shared" si="404"/>
        <v/>
      </c>
      <c r="AR267" s="22" t="str">
        <f t="shared" si="405"/>
        <v/>
      </c>
      <c r="AS267" s="59" t="str">
        <f t="shared" ref="AS267:AU267" si="1073">IFERROR(AS119/AR119*100-100,"")</f>
        <v/>
      </c>
      <c r="AT267" s="59" t="str">
        <f t="shared" si="1073"/>
        <v/>
      </c>
      <c r="AU267" s="59" t="str">
        <f t="shared" si="1073"/>
        <v/>
      </c>
      <c r="AV267" s="22" t="str">
        <f t="shared" si="407"/>
        <v/>
      </c>
      <c r="AW267" s="22" t="str">
        <f t="shared" si="408"/>
        <v/>
      </c>
      <c r="AX267" s="59" t="str">
        <f t="shared" ref="AX267:AZ267" si="1074">IFERROR(AX119/AW119*100-100,"")</f>
        <v/>
      </c>
      <c r="AY267" s="59" t="str">
        <f t="shared" si="1074"/>
        <v/>
      </c>
      <c r="AZ267" s="59" t="str">
        <f t="shared" si="1074"/>
        <v/>
      </c>
      <c r="BA267" s="22" t="str">
        <f t="shared" si="410"/>
        <v/>
      </c>
      <c r="BB267" s="22" t="str">
        <f t="shared" si="411"/>
        <v/>
      </c>
      <c r="BC267" s="59" t="str">
        <f t="shared" ref="BC267:BE267" si="1075">IFERROR(BC119/BB119*100-100,"")</f>
        <v/>
      </c>
      <c r="BD267" s="59" t="str">
        <f t="shared" si="1075"/>
        <v/>
      </c>
      <c r="BE267" s="59" t="str">
        <f t="shared" si="1075"/>
        <v/>
      </c>
      <c r="BF267" s="22" t="str">
        <f t="shared" si="413"/>
        <v/>
      </c>
      <c r="BG267" s="22" t="str">
        <f t="shared" si="414"/>
        <v/>
      </c>
      <c r="BH267" s="59" t="str">
        <f t="shared" ref="BH267:BJ267" si="1076">IFERROR(BH119/BG119*100-100,"")</f>
        <v/>
      </c>
      <c r="BI267" s="59" t="str">
        <f t="shared" si="1076"/>
        <v/>
      </c>
      <c r="BJ267" s="59" t="str">
        <f t="shared" si="1076"/>
        <v/>
      </c>
      <c r="BK267" s="22" t="str">
        <f t="shared" si="416"/>
        <v/>
      </c>
      <c r="BL267" s="22" t="str">
        <f t="shared" si="417"/>
        <v/>
      </c>
      <c r="BM267" s="59" t="str">
        <f t="shared" ref="BM267:BO267" si="1077">IFERROR(BM119/BL119*100-100,"")</f>
        <v/>
      </c>
      <c r="BN267" s="59" t="str">
        <f t="shared" si="1077"/>
        <v/>
      </c>
      <c r="BO267" s="59" t="str">
        <f t="shared" si="1077"/>
        <v/>
      </c>
      <c r="BP267" s="22" t="str">
        <f t="shared" si="419"/>
        <v/>
      </c>
      <c r="BQ267" s="22" t="str">
        <f t="shared" si="420"/>
        <v/>
      </c>
      <c r="BR267" s="59" t="str">
        <f t="shared" ref="BR267:BT267" si="1078">IFERROR(BR119/BQ119*100-100,"")</f>
        <v/>
      </c>
      <c r="BS267" s="59" t="str">
        <f t="shared" si="1078"/>
        <v/>
      </c>
      <c r="BT267" s="59" t="str">
        <f t="shared" si="1078"/>
        <v/>
      </c>
      <c r="BU267" s="22" t="str">
        <f t="shared" si="422"/>
        <v/>
      </c>
      <c r="BV267" s="22" t="str">
        <f t="shared" si="423"/>
        <v/>
      </c>
      <c r="BW267" s="59" t="str">
        <f t="shared" ref="BW267:BY267" si="1079">IFERROR(BW119/BV119*100-100,"")</f>
        <v/>
      </c>
      <c r="BX267" s="59" t="str">
        <f t="shared" si="1079"/>
        <v/>
      </c>
      <c r="BY267" s="59" t="str">
        <f t="shared" si="1079"/>
        <v/>
      </c>
      <c r="BZ267" s="22" t="str">
        <f t="shared" si="425"/>
        <v/>
      </c>
      <c r="CA267" s="22" t="str">
        <f t="shared" si="426"/>
        <v/>
      </c>
      <c r="CB267" s="59" t="str">
        <f t="shared" ref="CB267:CD267" si="1080">IFERROR(CB119/CA119*100-100,"")</f>
        <v/>
      </c>
      <c r="CC267" s="59" t="str">
        <f t="shared" si="1080"/>
        <v/>
      </c>
      <c r="CD267" s="59" t="str">
        <f t="shared" si="1080"/>
        <v/>
      </c>
      <c r="CE267" s="22" t="str">
        <f t="shared" si="428"/>
        <v/>
      </c>
      <c r="CF267" s="22" t="str">
        <f t="shared" si="429"/>
        <v/>
      </c>
      <c r="CG267" s="59" t="str">
        <f t="shared" ref="CG267:CI267" si="1081">IFERROR(CG119/CF119*100-100,"")</f>
        <v/>
      </c>
      <c r="CH267" s="59" t="str">
        <f t="shared" si="1081"/>
        <v/>
      </c>
      <c r="CI267" s="59" t="str">
        <f t="shared" si="1081"/>
        <v/>
      </c>
      <c r="CJ267" s="22" t="str">
        <f t="shared" si="431"/>
        <v/>
      </c>
      <c r="CK267" s="22" t="str">
        <f t="shared" si="432"/>
        <v/>
      </c>
      <c r="CL267" s="59" t="str">
        <f t="shared" ref="CL267:CN267" si="1082">IFERROR(CL119/CK119*100-100,"")</f>
        <v/>
      </c>
      <c r="CM267" s="59" t="str">
        <f t="shared" si="1082"/>
        <v/>
      </c>
      <c r="CN267" s="59" t="str">
        <f t="shared" si="1082"/>
        <v/>
      </c>
      <c r="CO267" s="22" t="str">
        <f t="shared" si="434"/>
        <v/>
      </c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 ht="14.25" customHeight="1" x14ac:dyDescent="0.2">
      <c r="A268" s="30" t="s">
        <v>54</v>
      </c>
      <c r="B268" s="125" t="s">
        <v>55</v>
      </c>
      <c r="C268" s="135"/>
      <c r="D268" s="31"/>
      <c r="E268" s="59" t="str">
        <f t="shared" ref="E268:G268" si="1083">IFERROR(E120/D120*100-100,"")</f>
        <v/>
      </c>
      <c r="F268" s="59" t="str">
        <f t="shared" si="1083"/>
        <v/>
      </c>
      <c r="G268" s="59" t="str">
        <f t="shared" si="1083"/>
        <v/>
      </c>
      <c r="H268" s="31"/>
      <c r="I268" s="22" t="str">
        <f t="shared" si="384"/>
        <v/>
      </c>
      <c r="J268" s="59" t="str">
        <f t="shared" ref="J268:L268" si="1084">IFERROR(J120/I120*100-100,"")</f>
        <v/>
      </c>
      <c r="K268" s="59" t="str">
        <f t="shared" si="1084"/>
        <v/>
      </c>
      <c r="L268" s="59" t="str">
        <f t="shared" si="1084"/>
        <v/>
      </c>
      <c r="M268" s="22" t="str">
        <f t="shared" si="386"/>
        <v/>
      </c>
      <c r="N268" s="22" t="str">
        <f t="shared" si="387"/>
        <v/>
      </c>
      <c r="O268" s="59" t="str">
        <f t="shared" ref="O268:Q268" si="1085">IFERROR(O120/N120*100-100,"")</f>
        <v/>
      </c>
      <c r="P268" s="59" t="str">
        <f t="shared" si="1085"/>
        <v/>
      </c>
      <c r="Q268" s="59" t="str">
        <f t="shared" si="1085"/>
        <v/>
      </c>
      <c r="R268" s="22" t="str">
        <f t="shared" si="389"/>
        <v/>
      </c>
      <c r="S268" s="22" t="str">
        <f t="shared" si="390"/>
        <v/>
      </c>
      <c r="T268" s="59" t="str">
        <f t="shared" ref="T268:V268" si="1086">IFERROR(T120/S120*100-100,"")</f>
        <v/>
      </c>
      <c r="U268" s="59" t="str">
        <f t="shared" si="1086"/>
        <v/>
      </c>
      <c r="V268" s="59" t="str">
        <f t="shared" si="1086"/>
        <v/>
      </c>
      <c r="W268" s="22" t="str">
        <f t="shared" si="392"/>
        <v/>
      </c>
      <c r="X268" s="22" t="str">
        <f t="shared" si="393"/>
        <v/>
      </c>
      <c r="Y268" s="59" t="str">
        <f t="shared" ref="Y268:AA268" si="1087">IFERROR(Y120/X120*100-100,"")</f>
        <v/>
      </c>
      <c r="Z268" s="59" t="str">
        <f t="shared" si="1087"/>
        <v/>
      </c>
      <c r="AA268" s="59" t="str">
        <f t="shared" si="1087"/>
        <v/>
      </c>
      <c r="AB268" s="22" t="str">
        <f t="shared" si="395"/>
        <v/>
      </c>
      <c r="AC268" s="22" t="str">
        <f t="shared" si="396"/>
        <v/>
      </c>
      <c r="AD268" s="59" t="str">
        <f t="shared" ref="AD268:AF268" si="1088">IFERROR(AD120/AC120*100-100,"")</f>
        <v/>
      </c>
      <c r="AE268" s="59" t="str">
        <f t="shared" si="1088"/>
        <v/>
      </c>
      <c r="AF268" s="59" t="str">
        <f t="shared" si="1088"/>
        <v/>
      </c>
      <c r="AG268" s="22" t="str">
        <f t="shared" si="398"/>
        <v/>
      </c>
      <c r="AH268" s="22" t="str">
        <f t="shared" si="399"/>
        <v/>
      </c>
      <c r="AI268" s="59" t="str">
        <f t="shared" ref="AI268:AK268" si="1089">IFERROR(AI120/AH120*100-100,"")</f>
        <v/>
      </c>
      <c r="AJ268" s="59" t="str">
        <f t="shared" si="1089"/>
        <v/>
      </c>
      <c r="AK268" s="59" t="str">
        <f t="shared" si="1089"/>
        <v/>
      </c>
      <c r="AL268" s="22" t="str">
        <f t="shared" si="401"/>
        <v/>
      </c>
      <c r="AM268" s="22" t="str">
        <f t="shared" si="402"/>
        <v/>
      </c>
      <c r="AN268" s="59" t="str">
        <f t="shared" ref="AN268:AP268" si="1090">IFERROR(AN120/AM120*100-100,"")</f>
        <v/>
      </c>
      <c r="AO268" s="59" t="str">
        <f t="shared" si="1090"/>
        <v/>
      </c>
      <c r="AP268" s="59" t="str">
        <f t="shared" si="1090"/>
        <v/>
      </c>
      <c r="AQ268" s="22" t="str">
        <f t="shared" si="404"/>
        <v/>
      </c>
      <c r="AR268" s="22" t="str">
        <f t="shared" si="405"/>
        <v/>
      </c>
      <c r="AS268" s="59" t="str">
        <f t="shared" ref="AS268:AU268" si="1091">IFERROR(AS120/AR120*100-100,"")</f>
        <v/>
      </c>
      <c r="AT268" s="59" t="str">
        <f t="shared" si="1091"/>
        <v/>
      </c>
      <c r="AU268" s="59" t="str">
        <f t="shared" si="1091"/>
        <v/>
      </c>
      <c r="AV268" s="22" t="str">
        <f t="shared" si="407"/>
        <v/>
      </c>
      <c r="AW268" s="22" t="str">
        <f t="shared" si="408"/>
        <v/>
      </c>
      <c r="AX268" s="59" t="str">
        <f t="shared" ref="AX268:AZ268" si="1092">IFERROR(AX120/AW120*100-100,"")</f>
        <v/>
      </c>
      <c r="AY268" s="59" t="str">
        <f t="shared" si="1092"/>
        <v/>
      </c>
      <c r="AZ268" s="59" t="str">
        <f t="shared" si="1092"/>
        <v/>
      </c>
      <c r="BA268" s="22" t="str">
        <f t="shared" si="410"/>
        <v/>
      </c>
      <c r="BB268" s="22" t="str">
        <f t="shared" si="411"/>
        <v/>
      </c>
      <c r="BC268" s="59" t="str">
        <f t="shared" ref="BC268:BE268" si="1093">IFERROR(BC120/BB120*100-100,"")</f>
        <v/>
      </c>
      <c r="BD268" s="59" t="str">
        <f t="shared" si="1093"/>
        <v/>
      </c>
      <c r="BE268" s="59" t="str">
        <f t="shared" si="1093"/>
        <v/>
      </c>
      <c r="BF268" s="22" t="str">
        <f t="shared" si="413"/>
        <v/>
      </c>
      <c r="BG268" s="22" t="str">
        <f t="shared" si="414"/>
        <v/>
      </c>
      <c r="BH268" s="59" t="str">
        <f t="shared" ref="BH268:BJ268" si="1094">IFERROR(BH120/BG120*100-100,"")</f>
        <v/>
      </c>
      <c r="BI268" s="59" t="str">
        <f t="shared" si="1094"/>
        <v/>
      </c>
      <c r="BJ268" s="59" t="str">
        <f t="shared" si="1094"/>
        <v/>
      </c>
      <c r="BK268" s="22" t="str">
        <f t="shared" si="416"/>
        <v/>
      </c>
      <c r="BL268" s="22" t="str">
        <f t="shared" si="417"/>
        <v/>
      </c>
      <c r="BM268" s="59" t="str">
        <f t="shared" ref="BM268:BO268" si="1095">IFERROR(BM120/BL120*100-100,"")</f>
        <v/>
      </c>
      <c r="BN268" s="59" t="str">
        <f t="shared" si="1095"/>
        <v/>
      </c>
      <c r="BO268" s="59" t="str">
        <f t="shared" si="1095"/>
        <v/>
      </c>
      <c r="BP268" s="22" t="str">
        <f t="shared" si="419"/>
        <v/>
      </c>
      <c r="BQ268" s="22" t="str">
        <f t="shared" si="420"/>
        <v/>
      </c>
      <c r="BR268" s="59" t="str">
        <f t="shared" ref="BR268:BT268" si="1096">IFERROR(BR120/BQ120*100-100,"")</f>
        <v/>
      </c>
      <c r="BS268" s="59" t="str">
        <f t="shared" si="1096"/>
        <v/>
      </c>
      <c r="BT268" s="59" t="str">
        <f t="shared" si="1096"/>
        <v/>
      </c>
      <c r="BU268" s="22" t="str">
        <f t="shared" si="422"/>
        <v/>
      </c>
      <c r="BV268" s="22" t="str">
        <f t="shared" si="423"/>
        <v/>
      </c>
      <c r="BW268" s="59" t="str">
        <f t="shared" ref="BW268:BY268" si="1097">IFERROR(BW120/BV120*100-100,"")</f>
        <v/>
      </c>
      <c r="BX268" s="59" t="str">
        <f t="shared" si="1097"/>
        <v/>
      </c>
      <c r="BY268" s="59" t="str">
        <f t="shared" si="1097"/>
        <v/>
      </c>
      <c r="BZ268" s="22" t="str">
        <f t="shared" si="425"/>
        <v/>
      </c>
      <c r="CA268" s="22" t="str">
        <f t="shared" si="426"/>
        <v/>
      </c>
      <c r="CB268" s="59" t="str">
        <f t="shared" ref="CB268:CD268" si="1098">IFERROR(CB120/CA120*100-100,"")</f>
        <v/>
      </c>
      <c r="CC268" s="59" t="str">
        <f t="shared" si="1098"/>
        <v/>
      </c>
      <c r="CD268" s="59" t="str">
        <f t="shared" si="1098"/>
        <v/>
      </c>
      <c r="CE268" s="22" t="str">
        <f t="shared" si="428"/>
        <v/>
      </c>
      <c r="CF268" s="22" t="str">
        <f t="shared" si="429"/>
        <v/>
      </c>
      <c r="CG268" s="59" t="str">
        <f t="shared" ref="CG268:CI268" si="1099">IFERROR(CG120/CF120*100-100,"")</f>
        <v/>
      </c>
      <c r="CH268" s="59" t="str">
        <f t="shared" si="1099"/>
        <v/>
      </c>
      <c r="CI268" s="59" t="str">
        <f t="shared" si="1099"/>
        <v/>
      </c>
      <c r="CJ268" s="22" t="str">
        <f t="shared" si="431"/>
        <v/>
      </c>
      <c r="CK268" s="22" t="str">
        <f t="shared" si="432"/>
        <v/>
      </c>
      <c r="CL268" s="59" t="str">
        <f t="shared" ref="CL268:CN268" si="1100">IFERROR(CL120/CK120*100-100,"")</f>
        <v/>
      </c>
      <c r="CM268" s="59" t="str">
        <f t="shared" si="1100"/>
        <v/>
      </c>
      <c r="CN268" s="59" t="str">
        <f t="shared" si="1100"/>
        <v/>
      </c>
      <c r="CO268" s="22" t="str">
        <f t="shared" si="434"/>
        <v/>
      </c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 ht="14.25" customHeight="1" x14ac:dyDescent="0.2">
      <c r="A269" s="30" t="s">
        <v>56</v>
      </c>
      <c r="B269" s="34" t="s">
        <v>57</v>
      </c>
      <c r="C269" s="35"/>
      <c r="D269" s="31"/>
      <c r="E269" s="59" t="str">
        <f t="shared" ref="E269:G269" si="1101">IFERROR(E121/D121*100-100,"")</f>
        <v/>
      </c>
      <c r="F269" s="59" t="str">
        <f t="shared" si="1101"/>
        <v/>
      </c>
      <c r="G269" s="59" t="str">
        <f t="shared" si="1101"/>
        <v/>
      </c>
      <c r="H269" s="31"/>
      <c r="I269" s="22" t="str">
        <f t="shared" si="384"/>
        <v/>
      </c>
      <c r="J269" s="59" t="str">
        <f t="shared" ref="J269:L269" si="1102">IFERROR(J121/I121*100-100,"")</f>
        <v/>
      </c>
      <c r="K269" s="59" t="str">
        <f t="shared" si="1102"/>
        <v/>
      </c>
      <c r="L269" s="59" t="str">
        <f t="shared" si="1102"/>
        <v/>
      </c>
      <c r="M269" s="22" t="str">
        <f t="shared" si="386"/>
        <v/>
      </c>
      <c r="N269" s="22" t="str">
        <f t="shared" si="387"/>
        <v/>
      </c>
      <c r="O269" s="59" t="str">
        <f t="shared" ref="O269:Q269" si="1103">IFERROR(O121/N121*100-100,"")</f>
        <v/>
      </c>
      <c r="P269" s="59" t="str">
        <f t="shared" si="1103"/>
        <v/>
      </c>
      <c r="Q269" s="59" t="str">
        <f t="shared" si="1103"/>
        <v/>
      </c>
      <c r="R269" s="22" t="str">
        <f t="shared" si="389"/>
        <v/>
      </c>
      <c r="S269" s="22" t="str">
        <f t="shared" si="390"/>
        <v/>
      </c>
      <c r="T269" s="59" t="str">
        <f t="shared" ref="T269:V269" si="1104">IFERROR(T121/S121*100-100,"")</f>
        <v/>
      </c>
      <c r="U269" s="59" t="str">
        <f t="shared" si="1104"/>
        <v/>
      </c>
      <c r="V269" s="59" t="str">
        <f t="shared" si="1104"/>
        <v/>
      </c>
      <c r="W269" s="22" t="str">
        <f t="shared" si="392"/>
        <v/>
      </c>
      <c r="X269" s="22" t="str">
        <f t="shared" si="393"/>
        <v/>
      </c>
      <c r="Y269" s="59" t="str">
        <f t="shared" ref="Y269:AA269" si="1105">IFERROR(Y121/X121*100-100,"")</f>
        <v/>
      </c>
      <c r="Z269" s="59" t="str">
        <f t="shared" si="1105"/>
        <v/>
      </c>
      <c r="AA269" s="59" t="str">
        <f t="shared" si="1105"/>
        <v/>
      </c>
      <c r="AB269" s="22" t="str">
        <f t="shared" si="395"/>
        <v/>
      </c>
      <c r="AC269" s="22" t="str">
        <f t="shared" si="396"/>
        <v/>
      </c>
      <c r="AD269" s="59" t="str">
        <f t="shared" ref="AD269:AF269" si="1106">IFERROR(AD121/AC121*100-100,"")</f>
        <v/>
      </c>
      <c r="AE269" s="59" t="str">
        <f t="shared" si="1106"/>
        <v/>
      </c>
      <c r="AF269" s="59" t="str">
        <f t="shared" si="1106"/>
        <v/>
      </c>
      <c r="AG269" s="22" t="str">
        <f t="shared" si="398"/>
        <v/>
      </c>
      <c r="AH269" s="22" t="str">
        <f t="shared" si="399"/>
        <v/>
      </c>
      <c r="AI269" s="59" t="str">
        <f t="shared" ref="AI269:AK269" si="1107">IFERROR(AI121/AH121*100-100,"")</f>
        <v/>
      </c>
      <c r="AJ269" s="59" t="str">
        <f t="shared" si="1107"/>
        <v/>
      </c>
      <c r="AK269" s="59" t="str">
        <f t="shared" si="1107"/>
        <v/>
      </c>
      <c r="AL269" s="22" t="str">
        <f t="shared" si="401"/>
        <v/>
      </c>
      <c r="AM269" s="22" t="str">
        <f t="shared" si="402"/>
        <v/>
      </c>
      <c r="AN269" s="59" t="str">
        <f t="shared" ref="AN269:AP269" si="1108">IFERROR(AN121/AM121*100-100,"")</f>
        <v/>
      </c>
      <c r="AO269" s="59" t="str">
        <f t="shared" si="1108"/>
        <v/>
      </c>
      <c r="AP269" s="59" t="str">
        <f t="shared" si="1108"/>
        <v/>
      </c>
      <c r="AQ269" s="22" t="str">
        <f t="shared" si="404"/>
        <v/>
      </c>
      <c r="AR269" s="22" t="str">
        <f t="shared" si="405"/>
        <v/>
      </c>
      <c r="AS269" s="59" t="str">
        <f t="shared" ref="AS269:AU269" si="1109">IFERROR(AS121/AR121*100-100,"")</f>
        <v/>
      </c>
      <c r="AT269" s="59" t="str">
        <f t="shared" si="1109"/>
        <v/>
      </c>
      <c r="AU269" s="59" t="str">
        <f t="shared" si="1109"/>
        <v/>
      </c>
      <c r="AV269" s="22" t="str">
        <f t="shared" si="407"/>
        <v/>
      </c>
      <c r="AW269" s="22" t="str">
        <f t="shared" si="408"/>
        <v/>
      </c>
      <c r="AX269" s="59" t="str">
        <f t="shared" ref="AX269:AZ269" si="1110">IFERROR(AX121/AW121*100-100,"")</f>
        <v/>
      </c>
      <c r="AY269" s="59" t="str">
        <f t="shared" si="1110"/>
        <v/>
      </c>
      <c r="AZ269" s="59" t="str">
        <f t="shared" si="1110"/>
        <v/>
      </c>
      <c r="BA269" s="22" t="str">
        <f t="shared" si="410"/>
        <v/>
      </c>
      <c r="BB269" s="22" t="str">
        <f t="shared" si="411"/>
        <v/>
      </c>
      <c r="BC269" s="59" t="str">
        <f t="shared" ref="BC269:BE269" si="1111">IFERROR(BC121/BB121*100-100,"")</f>
        <v/>
      </c>
      <c r="BD269" s="59" t="str">
        <f t="shared" si="1111"/>
        <v/>
      </c>
      <c r="BE269" s="59" t="str">
        <f t="shared" si="1111"/>
        <v/>
      </c>
      <c r="BF269" s="22" t="str">
        <f t="shared" si="413"/>
        <v/>
      </c>
      <c r="BG269" s="22" t="str">
        <f t="shared" si="414"/>
        <v/>
      </c>
      <c r="BH269" s="59" t="str">
        <f t="shared" ref="BH269:BJ269" si="1112">IFERROR(BH121/BG121*100-100,"")</f>
        <v/>
      </c>
      <c r="BI269" s="59" t="str">
        <f t="shared" si="1112"/>
        <v/>
      </c>
      <c r="BJ269" s="59" t="str">
        <f t="shared" si="1112"/>
        <v/>
      </c>
      <c r="BK269" s="22" t="str">
        <f t="shared" si="416"/>
        <v/>
      </c>
      <c r="BL269" s="22" t="str">
        <f t="shared" si="417"/>
        <v/>
      </c>
      <c r="BM269" s="59" t="str">
        <f t="shared" ref="BM269:BO269" si="1113">IFERROR(BM121/BL121*100-100,"")</f>
        <v/>
      </c>
      <c r="BN269" s="59" t="str">
        <f t="shared" si="1113"/>
        <v/>
      </c>
      <c r="BO269" s="59" t="str">
        <f t="shared" si="1113"/>
        <v/>
      </c>
      <c r="BP269" s="22" t="str">
        <f t="shared" si="419"/>
        <v/>
      </c>
      <c r="BQ269" s="22" t="str">
        <f t="shared" si="420"/>
        <v/>
      </c>
      <c r="BR269" s="59" t="str">
        <f t="shared" ref="BR269:BT269" si="1114">IFERROR(BR121/BQ121*100-100,"")</f>
        <v/>
      </c>
      <c r="BS269" s="59" t="str">
        <f t="shared" si="1114"/>
        <v/>
      </c>
      <c r="BT269" s="59" t="str">
        <f t="shared" si="1114"/>
        <v/>
      </c>
      <c r="BU269" s="22" t="str">
        <f t="shared" si="422"/>
        <v/>
      </c>
      <c r="BV269" s="22" t="str">
        <f t="shared" si="423"/>
        <v/>
      </c>
      <c r="BW269" s="59" t="str">
        <f t="shared" ref="BW269:BY269" si="1115">IFERROR(BW121/BV121*100-100,"")</f>
        <v/>
      </c>
      <c r="BX269" s="59" t="str">
        <f t="shared" si="1115"/>
        <v/>
      </c>
      <c r="BY269" s="59" t="str">
        <f t="shared" si="1115"/>
        <v/>
      </c>
      <c r="BZ269" s="22" t="str">
        <f t="shared" si="425"/>
        <v/>
      </c>
      <c r="CA269" s="22" t="str">
        <f t="shared" si="426"/>
        <v/>
      </c>
      <c r="CB269" s="59" t="str">
        <f t="shared" ref="CB269:CD269" si="1116">IFERROR(CB121/CA121*100-100,"")</f>
        <v/>
      </c>
      <c r="CC269" s="59" t="str">
        <f t="shared" si="1116"/>
        <v/>
      </c>
      <c r="CD269" s="59" t="str">
        <f t="shared" si="1116"/>
        <v/>
      </c>
      <c r="CE269" s="22" t="str">
        <f t="shared" si="428"/>
        <v/>
      </c>
      <c r="CF269" s="22" t="str">
        <f t="shared" si="429"/>
        <v/>
      </c>
      <c r="CG269" s="59" t="str">
        <f t="shared" ref="CG269:CI269" si="1117">IFERROR(CG121/CF121*100-100,"")</f>
        <v/>
      </c>
      <c r="CH269" s="59" t="str">
        <f t="shared" si="1117"/>
        <v/>
      </c>
      <c r="CI269" s="59" t="str">
        <f t="shared" si="1117"/>
        <v/>
      </c>
      <c r="CJ269" s="22" t="str">
        <f t="shared" si="431"/>
        <v/>
      </c>
      <c r="CK269" s="22" t="str">
        <f t="shared" si="432"/>
        <v/>
      </c>
      <c r="CL269" s="59" t="str">
        <f t="shared" ref="CL269:CN269" si="1118">IFERROR(CL121/CK121*100-100,"")</f>
        <v/>
      </c>
      <c r="CM269" s="59" t="str">
        <f t="shared" si="1118"/>
        <v/>
      </c>
      <c r="CN269" s="59" t="str">
        <f t="shared" si="1118"/>
        <v/>
      </c>
      <c r="CO269" s="22" t="str">
        <f t="shared" si="434"/>
        <v/>
      </c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 ht="14.25" customHeight="1" x14ac:dyDescent="0.2">
      <c r="A270" s="19"/>
      <c r="B270" s="20">
        <v>1</v>
      </c>
      <c r="C270" s="21" t="s">
        <v>58</v>
      </c>
      <c r="D270" s="22"/>
      <c r="E270" s="59" t="str">
        <f t="shared" ref="E270:G270" si="1119">IFERROR(E122/D122*100-100,"")</f>
        <v/>
      </c>
      <c r="F270" s="59" t="str">
        <f t="shared" si="1119"/>
        <v/>
      </c>
      <c r="G270" s="59" t="str">
        <f t="shared" si="1119"/>
        <v/>
      </c>
      <c r="H270" s="22"/>
      <c r="I270" s="22" t="str">
        <f t="shared" si="384"/>
        <v/>
      </c>
      <c r="J270" s="59" t="str">
        <f t="shared" ref="J270:L270" si="1120">IFERROR(J122/I122*100-100,"")</f>
        <v/>
      </c>
      <c r="K270" s="59" t="str">
        <f t="shared" si="1120"/>
        <v/>
      </c>
      <c r="L270" s="59" t="str">
        <f t="shared" si="1120"/>
        <v/>
      </c>
      <c r="M270" s="22" t="str">
        <f t="shared" si="386"/>
        <v/>
      </c>
      <c r="N270" s="22" t="str">
        <f t="shared" si="387"/>
        <v/>
      </c>
      <c r="O270" s="59" t="str">
        <f t="shared" ref="O270:Q270" si="1121">IFERROR(O122/N122*100-100,"")</f>
        <v/>
      </c>
      <c r="P270" s="59" t="str">
        <f t="shared" si="1121"/>
        <v/>
      </c>
      <c r="Q270" s="59" t="str">
        <f t="shared" si="1121"/>
        <v/>
      </c>
      <c r="R270" s="22" t="str">
        <f t="shared" si="389"/>
        <v/>
      </c>
      <c r="S270" s="22" t="str">
        <f t="shared" si="390"/>
        <v/>
      </c>
      <c r="T270" s="59" t="str">
        <f t="shared" ref="T270:V270" si="1122">IFERROR(T122/S122*100-100,"")</f>
        <v/>
      </c>
      <c r="U270" s="59" t="str">
        <f t="shared" si="1122"/>
        <v/>
      </c>
      <c r="V270" s="59" t="str">
        <f t="shared" si="1122"/>
        <v/>
      </c>
      <c r="W270" s="22" t="str">
        <f t="shared" si="392"/>
        <v/>
      </c>
      <c r="X270" s="22" t="str">
        <f t="shared" si="393"/>
        <v/>
      </c>
      <c r="Y270" s="59" t="str">
        <f t="shared" ref="Y270:AA270" si="1123">IFERROR(Y122/X122*100-100,"")</f>
        <v/>
      </c>
      <c r="Z270" s="59" t="str">
        <f t="shared" si="1123"/>
        <v/>
      </c>
      <c r="AA270" s="59" t="str">
        <f t="shared" si="1123"/>
        <v/>
      </c>
      <c r="AB270" s="22" t="str">
        <f t="shared" si="395"/>
        <v/>
      </c>
      <c r="AC270" s="22" t="str">
        <f t="shared" si="396"/>
        <v/>
      </c>
      <c r="AD270" s="59" t="str">
        <f t="shared" ref="AD270:AF270" si="1124">IFERROR(AD122/AC122*100-100,"")</f>
        <v/>
      </c>
      <c r="AE270" s="59" t="str">
        <f t="shared" si="1124"/>
        <v/>
      </c>
      <c r="AF270" s="59" t="str">
        <f t="shared" si="1124"/>
        <v/>
      </c>
      <c r="AG270" s="22" t="str">
        <f t="shared" si="398"/>
        <v/>
      </c>
      <c r="AH270" s="22" t="str">
        <f t="shared" si="399"/>
        <v/>
      </c>
      <c r="AI270" s="59" t="str">
        <f t="shared" ref="AI270:AK270" si="1125">IFERROR(AI122/AH122*100-100,"")</f>
        <v/>
      </c>
      <c r="AJ270" s="59" t="str">
        <f t="shared" si="1125"/>
        <v/>
      </c>
      <c r="AK270" s="59" t="str">
        <f t="shared" si="1125"/>
        <v/>
      </c>
      <c r="AL270" s="22" t="str">
        <f t="shared" si="401"/>
        <v/>
      </c>
      <c r="AM270" s="22" t="str">
        <f t="shared" si="402"/>
        <v/>
      </c>
      <c r="AN270" s="59" t="str">
        <f t="shared" ref="AN270:AP270" si="1126">IFERROR(AN122/AM122*100-100,"")</f>
        <v/>
      </c>
      <c r="AO270" s="59" t="str">
        <f t="shared" si="1126"/>
        <v/>
      </c>
      <c r="AP270" s="59" t="str">
        <f t="shared" si="1126"/>
        <v/>
      </c>
      <c r="AQ270" s="22" t="str">
        <f t="shared" si="404"/>
        <v/>
      </c>
      <c r="AR270" s="22" t="str">
        <f t="shared" si="405"/>
        <v/>
      </c>
      <c r="AS270" s="59" t="str">
        <f t="shared" ref="AS270:AU270" si="1127">IFERROR(AS122/AR122*100-100,"")</f>
        <v/>
      </c>
      <c r="AT270" s="59" t="str">
        <f t="shared" si="1127"/>
        <v/>
      </c>
      <c r="AU270" s="59" t="str">
        <f t="shared" si="1127"/>
        <v/>
      </c>
      <c r="AV270" s="22" t="str">
        <f t="shared" si="407"/>
        <v/>
      </c>
      <c r="AW270" s="22" t="str">
        <f t="shared" si="408"/>
        <v/>
      </c>
      <c r="AX270" s="59" t="str">
        <f t="shared" ref="AX270:AZ270" si="1128">IFERROR(AX122/AW122*100-100,"")</f>
        <v/>
      </c>
      <c r="AY270" s="59" t="str">
        <f t="shared" si="1128"/>
        <v/>
      </c>
      <c r="AZ270" s="59" t="str">
        <f t="shared" si="1128"/>
        <v/>
      </c>
      <c r="BA270" s="22" t="str">
        <f t="shared" si="410"/>
        <v/>
      </c>
      <c r="BB270" s="22" t="str">
        <f t="shared" si="411"/>
        <v/>
      </c>
      <c r="BC270" s="59" t="str">
        <f t="shared" ref="BC270:BE270" si="1129">IFERROR(BC122/BB122*100-100,"")</f>
        <v/>
      </c>
      <c r="BD270" s="59" t="str">
        <f t="shared" si="1129"/>
        <v/>
      </c>
      <c r="BE270" s="59" t="str">
        <f t="shared" si="1129"/>
        <v/>
      </c>
      <c r="BF270" s="22" t="str">
        <f t="shared" si="413"/>
        <v/>
      </c>
      <c r="BG270" s="22" t="str">
        <f t="shared" si="414"/>
        <v/>
      </c>
      <c r="BH270" s="59" t="str">
        <f t="shared" ref="BH270:BJ270" si="1130">IFERROR(BH122/BG122*100-100,"")</f>
        <v/>
      </c>
      <c r="BI270" s="59" t="str">
        <f t="shared" si="1130"/>
        <v/>
      </c>
      <c r="BJ270" s="59" t="str">
        <f t="shared" si="1130"/>
        <v/>
      </c>
      <c r="BK270" s="22" t="str">
        <f t="shared" si="416"/>
        <v/>
      </c>
      <c r="BL270" s="22" t="str">
        <f t="shared" si="417"/>
        <v/>
      </c>
      <c r="BM270" s="59" t="str">
        <f t="shared" ref="BM270:BO270" si="1131">IFERROR(BM122/BL122*100-100,"")</f>
        <v/>
      </c>
      <c r="BN270" s="59" t="str">
        <f t="shared" si="1131"/>
        <v/>
      </c>
      <c r="BO270" s="59" t="str">
        <f t="shared" si="1131"/>
        <v/>
      </c>
      <c r="BP270" s="22" t="str">
        <f t="shared" si="419"/>
        <v/>
      </c>
      <c r="BQ270" s="22" t="str">
        <f t="shared" si="420"/>
        <v/>
      </c>
      <c r="BR270" s="59" t="str">
        <f t="shared" ref="BR270:BT270" si="1132">IFERROR(BR122/BQ122*100-100,"")</f>
        <v/>
      </c>
      <c r="BS270" s="59" t="str">
        <f t="shared" si="1132"/>
        <v/>
      </c>
      <c r="BT270" s="59" t="str">
        <f t="shared" si="1132"/>
        <v/>
      </c>
      <c r="BU270" s="22" t="str">
        <f t="shared" si="422"/>
        <v/>
      </c>
      <c r="BV270" s="22" t="str">
        <f t="shared" si="423"/>
        <v/>
      </c>
      <c r="BW270" s="59" t="str">
        <f t="shared" ref="BW270:BY270" si="1133">IFERROR(BW122/BV122*100-100,"")</f>
        <v/>
      </c>
      <c r="BX270" s="59" t="str">
        <f t="shared" si="1133"/>
        <v/>
      </c>
      <c r="BY270" s="59" t="str">
        <f t="shared" si="1133"/>
        <v/>
      </c>
      <c r="BZ270" s="22" t="str">
        <f t="shared" si="425"/>
        <v/>
      </c>
      <c r="CA270" s="22" t="str">
        <f t="shared" si="426"/>
        <v/>
      </c>
      <c r="CB270" s="59" t="str">
        <f t="shared" ref="CB270:CD270" si="1134">IFERROR(CB122/CA122*100-100,"")</f>
        <v/>
      </c>
      <c r="CC270" s="59" t="str">
        <f t="shared" si="1134"/>
        <v/>
      </c>
      <c r="CD270" s="59" t="str">
        <f t="shared" si="1134"/>
        <v/>
      </c>
      <c r="CE270" s="22" t="str">
        <f t="shared" si="428"/>
        <v/>
      </c>
      <c r="CF270" s="22" t="str">
        <f t="shared" si="429"/>
        <v/>
      </c>
      <c r="CG270" s="59" t="str">
        <f t="shared" ref="CG270:CI270" si="1135">IFERROR(CG122/CF122*100-100,"")</f>
        <v/>
      </c>
      <c r="CH270" s="59" t="str">
        <f t="shared" si="1135"/>
        <v/>
      </c>
      <c r="CI270" s="59" t="str">
        <f t="shared" si="1135"/>
        <v/>
      </c>
      <c r="CJ270" s="22" t="str">
        <f t="shared" si="431"/>
        <v/>
      </c>
      <c r="CK270" s="22" t="str">
        <f t="shared" si="432"/>
        <v/>
      </c>
      <c r="CL270" s="59" t="str">
        <f t="shared" ref="CL270:CN270" si="1136">IFERROR(CL122/CK122*100-100,"")</f>
        <v/>
      </c>
      <c r="CM270" s="59" t="str">
        <f t="shared" si="1136"/>
        <v/>
      </c>
      <c r="CN270" s="59" t="str">
        <f t="shared" si="1136"/>
        <v/>
      </c>
      <c r="CO270" s="22" t="str">
        <f t="shared" si="434"/>
        <v/>
      </c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</row>
    <row r="271" spans="1:113" ht="14.25" customHeight="1" x14ac:dyDescent="0.2">
      <c r="A271" s="19"/>
      <c r="B271" s="20">
        <v>2</v>
      </c>
      <c r="C271" s="21" t="s">
        <v>59</v>
      </c>
      <c r="D271" s="22"/>
      <c r="E271" s="59" t="str">
        <f t="shared" ref="E271:G271" si="1137">IFERROR(E123/D123*100-100,"")</f>
        <v/>
      </c>
      <c r="F271" s="59" t="str">
        <f t="shared" si="1137"/>
        <v/>
      </c>
      <c r="G271" s="59" t="str">
        <f t="shared" si="1137"/>
        <v/>
      </c>
      <c r="H271" s="22"/>
      <c r="I271" s="22" t="str">
        <f t="shared" si="384"/>
        <v/>
      </c>
      <c r="J271" s="59" t="str">
        <f t="shared" ref="J271:L271" si="1138">IFERROR(J123/I123*100-100,"")</f>
        <v/>
      </c>
      <c r="K271" s="59" t="str">
        <f t="shared" si="1138"/>
        <v/>
      </c>
      <c r="L271" s="59" t="str">
        <f t="shared" si="1138"/>
        <v/>
      </c>
      <c r="M271" s="22" t="str">
        <f t="shared" si="386"/>
        <v/>
      </c>
      <c r="N271" s="22" t="str">
        <f t="shared" si="387"/>
        <v/>
      </c>
      <c r="O271" s="59" t="str">
        <f t="shared" ref="O271:Q271" si="1139">IFERROR(O123/N123*100-100,"")</f>
        <v/>
      </c>
      <c r="P271" s="59" t="str">
        <f t="shared" si="1139"/>
        <v/>
      </c>
      <c r="Q271" s="59" t="str">
        <f t="shared" si="1139"/>
        <v/>
      </c>
      <c r="R271" s="22" t="str">
        <f t="shared" si="389"/>
        <v/>
      </c>
      <c r="S271" s="22" t="str">
        <f t="shared" si="390"/>
        <v/>
      </c>
      <c r="T271" s="59" t="str">
        <f t="shared" ref="T271:V271" si="1140">IFERROR(T123/S123*100-100,"")</f>
        <v/>
      </c>
      <c r="U271" s="59" t="str">
        <f t="shared" si="1140"/>
        <v/>
      </c>
      <c r="V271" s="59" t="str">
        <f t="shared" si="1140"/>
        <v/>
      </c>
      <c r="W271" s="22" t="str">
        <f t="shared" si="392"/>
        <v/>
      </c>
      <c r="X271" s="22" t="str">
        <f t="shared" si="393"/>
        <v/>
      </c>
      <c r="Y271" s="59" t="str">
        <f t="shared" ref="Y271:AA271" si="1141">IFERROR(Y123/X123*100-100,"")</f>
        <v/>
      </c>
      <c r="Z271" s="59" t="str">
        <f t="shared" si="1141"/>
        <v/>
      </c>
      <c r="AA271" s="59" t="str">
        <f t="shared" si="1141"/>
        <v/>
      </c>
      <c r="AB271" s="22" t="str">
        <f t="shared" si="395"/>
        <v/>
      </c>
      <c r="AC271" s="22" t="str">
        <f t="shared" si="396"/>
        <v/>
      </c>
      <c r="AD271" s="59" t="str">
        <f t="shared" ref="AD271:AF271" si="1142">IFERROR(AD123/AC123*100-100,"")</f>
        <v/>
      </c>
      <c r="AE271" s="59" t="str">
        <f t="shared" si="1142"/>
        <v/>
      </c>
      <c r="AF271" s="59" t="str">
        <f t="shared" si="1142"/>
        <v/>
      </c>
      <c r="AG271" s="22" t="str">
        <f t="shared" si="398"/>
        <v/>
      </c>
      <c r="AH271" s="22" t="str">
        <f t="shared" si="399"/>
        <v/>
      </c>
      <c r="AI271" s="59" t="str">
        <f t="shared" ref="AI271:AK271" si="1143">IFERROR(AI123/AH123*100-100,"")</f>
        <v/>
      </c>
      <c r="AJ271" s="59" t="str">
        <f t="shared" si="1143"/>
        <v/>
      </c>
      <c r="AK271" s="59" t="str">
        <f t="shared" si="1143"/>
        <v/>
      </c>
      <c r="AL271" s="22" t="str">
        <f t="shared" si="401"/>
        <v/>
      </c>
      <c r="AM271" s="22" t="str">
        <f t="shared" si="402"/>
        <v/>
      </c>
      <c r="AN271" s="59" t="str">
        <f t="shared" ref="AN271:AP271" si="1144">IFERROR(AN123/AM123*100-100,"")</f>
        <v/>
      </c>
      <c r="AO271" s="59" t="str">
        <f t="shared" si="1144"/>
        <v/>
      </c>
      <c r="AP271" s="59" t="str">
        <f t="shared" si="1144"/>
        <v/>
      </c>
      <c r="AQ271" s="22" t="str">
        <f t="shared" si="404"/>
        <v/>
      </c>
      <c r="AR271" s="22" t="str">
        <f t="shared" si="405"/>
        <v/>
      </c>
      <c r="AS271" s="59" t="str">
        <f t="shared" ref="AS271:AU271" si="1145">IFERROR(AS123/AR123*100-100,"")</f>
        <v/>
      </c>
      <c r="AT271" s="59" t="str">
        <f t="shared" si="1145"/>
        <v/>
      </c>
      <c r="AU271" s="59" t="str">
        <f t="shared" si="1145"/>
        <v/>
      </c>
      <c r="AV271" s="22" t="str">
        <f t="shared" si="407"/>
        <v/>
      </c>
      <c r="AW271" s="22" t="str">
        <f t="shared" si="408"/>
        <v/>
      </c>
      <c r="AX271" s="59" t="str">
        <f t="shared" ref="AX271:AZ271" si="1146">IFERROR(AX123/AW123*100-100,"")</f>
        <v/>
      </c>
      <c r="AY271" s="59" t="str">
        <f t="shared" si="1146"/>
        <v/>
      </c>
      <c r="AZ271" s="59" t="str">
        <f t="shared" si="1146"/>
        <v/>
      </c>
      <c r="BA271" s="22" t="str">
        <f t="shared" si="410"/>
        <v/>
      </c>
      <c r="BB271" s="22" t="str">
        <f t="shared" si="411"/>
        <v/>
      </c>
      <c r="BC271" s="59" t="str">
        <f t="shared" ref="BC271:BE271" si="1147">IFERROR(BC123/BB123*100-100,"")</f>
        <v/>
      </c>
      <c r="BD271" s="59" t="str">
        <f t="shared" si="1147"/>
        <v/>
      </c>
      <c r="BE271" s="59" t="str">
        <f t="shared" si="1147"/>
        <v/>
      </c>
      <c r="BF271" s="22" t="str">
        <f t="shared" si="413"/>
        <v/>
      </c>
      <c r="BG271" s="22" t="str">
        <f t="shared" si="414"/>
        <v/>
      </c>
      <c r="BH271" s="59" t="str">
        <f t="shared" ref="BH271:BJ271" si="1148">IFERROR(BH123/BG123*100-100,"")</f>
        <v/>
      </c>
      <c r="BI271" s="59" t="str">
        <f t="shared" si="1148"/>
        <v/>
      </c>
      <c r="BJ271" s="59" t="str">
        <f t="shared" si="1148"/>
        <v/>
      </c>
      <c r="BK271" s="22" t="str">
        <f t="shared" si="416"/>
        <v/>
      </c>
      <c r="BL271" s="22" t="str">
        <f t="shared" si="417"/>
        <v/>
      </c>
      <c r="BM271" s="59" t="str">
        <f t="shared" ref="BM271:BO271" si="1149">IFERROR(BM123/BL123*100-100,"")</f>
        <v/>
      </c>
      <c r="BN271" s="59" t="str">
        <f t="shared" si="1149"/>
        <v/>
      </c>
      <c r="BO271" s="59" t="str">
        <f t="shared" si="1149"/>
        <v/>
      </c>
      <c r="BP271" s="22" t="str">
        <f t="shared" si="419"/>
        <v/>
      </c>
      <c r="BQ271" s="22" t="str">
        <f t="shared" si="420"/>
        <v/>
      </c>
      <c r="BR271" s="59" t="str">
        <f t="shared" ref="BR271:BT271" si="1150">IFERROR(BR123/BQ123*100-100,"")</f>
        <v/>
      </c>
      <c r="BS271" s="59" t="str">
        <f t="shared" si="1150"/>
        <v/>
      </c>
      <c r="BT271" s="59" t="str">
        <f t="shared" si="1150"/>
        <v/>
      </c>
      <c r="BU271" s="22" t="str">
        <f t="shared" si="422"/>
        <v/>
      </c>
      <c r="BV271" s="22" t="str">
        <f t="shared" si="423"/>
        <v/>
      </c>
      <c r="BW271" s="59" t="str">
        <f t="shared" ref="BW271:BY271" si="1151">IFERROR(BW123/BV123*100-100,"")</f>
        <v/>
      </c>
      <c r="BX271" s="59" t="str">
        <f t="shared" si="1151"/>
        <v/>
      </c>
      <c r="BY271" s="59" t="str">
        <f t="shared" si="1151"/>
        <v/>
      </c>
      <c r="BZ271" s="22" t="str">
        <f t="shared" si="425"/>
        <v/>
      </c>
      <c r="CA271" s="22" t="str">
        <f t="shared" si="426"/>
        <v/>
      </c>
      <c r="CB271" s="59" t="str">
        <f t="shared" ref="CB271:CD271" si="1152">IFERROR(CB123/CA123*100-100,"")</f>
        <v/>
      </c>
      <c r="CC271" s="59" t="str">
        <f t="shared" si="1152"/>
        <v/>
      </c>
      <c r="CD271" s="59" t="str">
        <f t="shared" si="1152"/>
        <v/>
      </c>
      <c r="CE271" s="22" t="str">
        <f t="shared" si="428"/>
        <v/>
      </c>
      <c r="CF271" s="22" t="str">
        <f t="shared" si="429"/>
        <v/>
      </c>
      <c r="CG271" s="59" t="str">
        <f t="shared" ref="CG271:CI271" si="1153">IFERROR(CG123/CF123*100-100,"")</f>
        <v/>
      </c>
      <c r="CH271" s="59" t="str">
        <f t="shared" si="1153"/>
        <v/>
      </c>
      <c r="CI271" s="59" t="str">
        <f t="shared" si="1153"/>
        <v/>
      </c>
      <c r="CJ271" s="22" t="str">
        <f t="shared" si="431"/>
        <v/>
      </c>
      <c r="CK271" s="22" t="str">
        <f t="shared" si="432"/>
        <v/>
      </c>
      <c r="CL271" s="59" t="str">
        <f t="shared" ref="CL271:CN271" si="1154">IFERROR(CL123/CK123*100-100,"")</f>
        <v/>
      </c>
      <c r="CM271" s="59" t="str">
        <f t="shared" si="1154"/>
        <v/>
      </c>
      <c r="CN271" s="59" t="str">
        <f t="shared" si="1154"/>
        <v/>
      </c>
      <c r="CO271" s="22" t="str">
        <f t="shared" si="434"/>
        <v/>
      </c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</row>
    <row r="272" spans="1:113" ht="14.25" customHeight="1" x14ac:dyDescent="0.2">
      <c r="A272" s="30" t="s">
        <v>60</v>
      </c>
      <c r="B272" s="119" t="s">
        <v>61</v>
      </c>
      <c r="C272" s="135"/>
      <c r="D272" s="31"/>
      <c r="E272" s="59" t="str">
        <f t="shared" ref="E272:G272" si="1155">IFERROR(E124/D124*100-100,"")</f>
        <v/>
      </c>
      <c r="F272" s="59" t="str">
        <f t="shared" si="1155"/>
        <v/>
      </c>
      <c r="G272" s="59" t="str">
        <f t="shared" si="1155"/>
        <v/>
      </c>
      <c r="H272" s="31"/>
      <c r="I272" s="22" t="str">
        <f t="shared" si="384"/>
        <v/>
      </c>
      <c r="J272" s="59" t="str">
        <f t="shared" ref="J272:L272" si="1156">IFERROR(J124/I124*100-100,"")</f>
        <v/>
      </c>
      <c r="K272" s="59" t="str">
        <f t="shared" si="1156"/>
        <v/>
      </c>
      <c r="L272" s="59" t="str">
        <f t="shared" si="1156"/>
        <v/>
      </c>
      <c r="M272" s="22" t="str">
        <f t="shared" si="386"/>
        <v/>
      </c>
      <c r="N272" s="22" t="str">
        <f t="shared" si="387"/>
        <v/>
      </c>
      <c r="O272" s="59" t="str">
        <f t="shared" ref="O272:Q272" si="1157">IFERROR(O124/N124*100-100,"")</f>
        <v/>
      </c>
      <c r="P272" s="59" t="str">
        <f t="shared" si="1157"/>
        <v/>
      </c>
      <c r="Q272" s="59" t="str">
        <f t="shared" si="1157"/>
        <v/>
      </c>
      <c r="R272" s="22" t="str">
        <f t="shared" si="389"/>
        <v/>
      </c>
      <c r="S272" s="22" t="str">
        <f t="shared" si="390"/>
        <v/>
      </c>
      <c r="T272" s="59" t="str">
        <f t="shared" ref="T272:V272" si="1158">IFERROR(T124/S124*100-100,"")</f>
        <v/>
      </c>
      <c r="U272" s="59" t="str">
        <f t="shared" si="1158"/>
        <v/>
      </c>
      <c r="V272" s="59" t="str">
        <f t="shared" si="1158"/>
        <v/>
      </c>
      <c r="W272" s="22" t="str">
        <f t="shared" si="392"/>
        <v/>
      </c>
      <c r="X272" s="22" t="str">
        <f t="shared" si="393"/>
        <v/>
      </c>
      <c r="Y272" s="59" t="str">
        <f t="shared" ref="Y272:AA272" si="1159">IFERROR(Y124/X124*100-100,"")</f>
        <v/>
      </c>
      <c r="Z272" s="59" t="str">
        <f t="shared" si="1159"/>
        <v/>
      </c>
      <c r="AA272" s="59" t="str">
        <f t="shared" si="1159"/>
        <v/>
      </c>
      <c r="AB272" s="22" t="str">
        <f t="shared" si="395"/>
        <v/>
      </c>
      <c r="AC272" s="22" t="str">
        <f t="shared" si="396"/>
        <v/>
      </c>
      <c r="AD272" s="59" t="str">
        <f t="shared" ref="AD272:AF272" si="1160">IFERROR(AD124/AC124*100-100,"")</f>
        <v/>
      </c>
      <c r="AE272" s="59" t="str">
        <f t="shared" si="1160"/>
        <v/>
      </c>
      <c r="AF272" s="59" t="str">
        <f t="shared" si="1160"/>
        <v/>
      </c>
      <c r="AG272" s="22" t="str">
        <f t="shared" si="398"/>
        <v/>
      </c>
      <c r="AH272" s="22" t="str">
        <f t="shared" si="399"/>
        <v/>
      </c>
      <c r="AI272" s="59" t="str">
        <f t="shared" ref="AI272:AK272" si="1161">IFERROR(AI124/AH124*100-100,"")</f>
        <v/>
      </c>
      <c r="AJ272" s="59" t="str">
        <f t="shared" si="1161"/>
        <v/>
      </c>
      <c r="AK272" s="59" t="str">
        <f t="shared" si="1161"/>
        <v/>
      </c>
      <c r="AL272" s="22" t="str">
        <f t="shared" si="401"/>
        <v/>
      </c>
      <c r="AM272" s="22" t="str">
        <f t="shared" si="402"/>
        <v/>
      </c>
      <c r="AN272" s="59" t="str">
        <f t="shared" ref="AN272:AP272" si="1162">IFERROR(AN124/AM124*100-100,"")</f>
        <v/>
      </c>
      <c r="AO272" s="59" t="str">
        <f t="shared" si="1162"/>
        <v/>
      </c>
      <c r="AP272" s="59" t="str">
        <f t="shared" si="1162"/>
        <v/>
      </c>
      <c r="AQ272" s="22" t="str">
        <f t="shared" si="404"/>
        <v/>
      </c>
      <c r="AR272" s="22" t="str">
        <f t="shared" si="405"/>
        <v/>
      </c>
      <c r="AS272" s="59" t="str">
        <f t="shared" ref="AS272:AU272" si="1163">IFERROR(AS124/AR124*100-100,"")</f>
        <v/>
      </c>
      <c r="AT272" s="59" t="str">
        <f t="shared" si="1163"/>
        <v/>
      </c>
      <c r="AU272" s="59" t="str">
        <f t="shared" si="1163"/>
        <v/>
      </c>
      <c r="AV272" s="22" t="str">
        <f t="shared" si="407"/>
        <v/>
      </c>
      <c r="AW272" s="22" t="str">
        <f t="shared" si="408"/>
        <v/>
      </c>
      <c r="AX272" s="59" t="str">
        <f t="shared" ref="AX272:AZ272" si="1164">IFERROR(AX124/AW124*100-100,"")</f>
        <v/>
      </c>
      <c r="AY272" s="59" t="str">
        <f t="shared" si="1164"/>
        <v/>
      </c>
      <c r="AZ272" s="59" t="str">
        <f t="shared" si="1164"/>
        <v/>
      </c>
      <c r="BA272" s="22" t="str">
        <f t="shared" si="410"/>
        <v/>
      </c>
      <c r="BB272" s="22" t="str">
        <f t="shared" si="411"/>
        <v/>
      </c>
      <c r="BC272" s="59" t="str">
        <f t="shared" ref="BC272:BE272" si="1165">IFERROR(BC124/BB124*100-100,"")</f>
        <v/>
      </c>
      <c r="BD272" s="59" t="str">
        <f t="shared" si="1165"/>
        <v/>
      </c>
      <c r="BE272" s="59" t="str">
        <f t="shared" si="1165"/>
        <v/>
      </c>
      <c r="BF272" s="22" t="str">
        <f t="shared" si="413"/>
        <v/>
      </c>
      <c r="BG272" s="22" t="str">
        <f t="shared" si="414"/>
        <v/>
      </c>
      <c r="BH272" s="59" t="str">
        <f t="shared" ref="BH272:BJ272" si="1166">IFERROR(BH124/BG124*100-100,"")</f>
        <v/>
      </c>
      <c r="BI272" s="59" t="str">
        <f t="shared" si="1166"/>
        <v/>
      </c>
      <c r="BJ272" s="59" t="str">
        <f t="shared" si="1166"/>
        <v/>
      </c>
      <c r="BK272" s="22" t="str">
        <f t="shared" si="416"/>
        <v/>
      </c>
      <c r="BL272" s="22" t="str">
        <f t="shared" si="417"/>
        <v/>
      </c>
      <c r="BM272" s="59" t="str">
        <f t="shared" ref="BM272:BO272" si="1167">IFERROR(BM124/BL124*100-100,"")</f>
        <v/>
      </c>
      <c r="BN272" s="59" t="str">
        <f t="shared" si="1167"/>
        <v/>
      </c>
      <c r="BO272" s="59" t="str">
        <f t="shared" si="1167"/>
        <v/>
      </c>
      <c r="BP272" s="22" t="str">
        <f t="shared" si="419"/>
        <v/>
      </c>
      <c r="BQ272" s="22" t="str">
        <f t="shared" si="420"/>
        <v/>
      </c>
      <c r="BR272" s="59" t="str">
        <f t="shared" ref="BR272:BT272" si="1168">IFERROR(BR124/BQ124*100-100,"")</f>
        <v/>
      </c>
      <c r="BS272" s="59" t="str">
        <f t="shared" si="1168"/>
        <v/>
      </c>
      <c r="BT272" s="59" t="str">
        <f t="shared" si="1168"/>
        <v/>
      </c>
      <c r="BU272" s="22" t="str">
        <f t="shared" si="422"/>
        <v/>
      </c>
      <c r="BV272" s="22" t="str">
        <f t="shared" si="423"/>
        <v/>
      </c>
      <c r="BW272" s="59" t="str">
        <f t="shared" ref="BW272:BY272" si="1169">IFERROR(BW124/BV124*100-100,"")</f>
        <v/>
      </c>
      <c r="BX272" s="59" t="str">
        <f t="shared" si="1169"/>
        <v/>
      </c>
      <c r="BY272" s="59" t="str">
        <f t="shared" si="1169"/>
        <v/>
      </c>
      <c r="BZ272" s="22" t="str">
        <f t="shared" si="425"/>
        <v/>
      </c>
      <c r="CA272" s="22" t="str">
        <f t="shared" si="426"/>
        <v/>
      </c>
      <c r="CB272" s="59" t="str">
        <f t="shared" ref="CB272:CD272" si="1170">IFERROR(CB124/CA124*100-100,"")</f>
        <v/>
      </c>
      <c r="CC272" s="59" t="str">
        <f t="shared" si="1170"/>
        <v/>
      </c>
      <c r="CD272" s="59" t="str">
        <f t="shared" si="1170"/>
        <v/>
      </c>
      <c r="CE272" s="22" t="str">
        <f t="shared" si="428"/>
        <v/>
      </c>
      <c r="CF272" s="22" t="str">
        <f t="shared" si="429"/>
        <v/>
      </c>
      <c r="CG272" s="59" t="str">
        <f t="shared" ref="CG272:CI272" si="1171">IFERROR(CG124/CF124*100-100,"")</f>
        <v/>
      </c>
      <c r="CH272" s="59" t="str">
        <f t="shared" si="1171"/>
        <v/>
      </c>
      <c r="CI272" s="59" t="str">
        <f t="shared" si="1171"/>
        <v/>
      </c>
      <c r="CJ272" s="22" t="str">
        <f t="shared" si="431"/>
        <v/>
      </c>
      <c r="CK272" s="22" t="str">
        <f t="shared" si="432"/>
        <v/>
      </c>
      <c r="CL272" s="59" t="str">
        <f t="shared" ref="CL272:CN272" si="1172">IFERROR(CL124/CK124*100-100,"")</f>
        <v/>
      </c>
      <c r="CM272" s="59" t="str">
        <f t="shared" si="1172"/>
        <v/>
      </c>
      <c r="CN272" s="59" t="str">
        <f t="shared" si="1172"/>
        <v/>
      </c>
      <c r="CO272" s="22" t="str">
        <f t="shared" si="434"/>
        <v/>
      </c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 ht="14.25" customHeight="1" x14ac:dyDescent="0.2">
      <c r="A273" s="19"/>
      <c r="B273" s="20">
        <v>1</v>
      </c>
      <c r="C273" s="29" t="s">
        <v>62</v>
      </c>
      <c r="D273" s="22"/>
      <c r="E273" s="59" t="str">
        <f t="shared" ref="E273:G273" si="1173">IFERROR(E125/D125*100-100,"")</f>
        <v/>
      </c>
      <c r="F273" s="59" t="str">
        <f t="shared" si="1173"/>
        <v/>
      </c>
      <c r="G273" s="59" t="str">
        <f t="shared" si="1173"/>
        <v/>
      </c>
      <c r="H273" s="22"/>
      <c r="I273" s="22" t="str">
        <f t="shared" si="384"/>
        <v/>
      </c>
      <c r="J273" s="59" t="str">
        <f t="shared" ref="J273:L273" si="1174">IFERROR(J125/I125*100-100,"")</f>
        <v/>
      </c>
      <c r="K273" s="59" t="str">
        <f t="shared" si="1174"/>
        <v/>
      </c>
      <c r="L273" s="59" t="str">
        <f t="shared" si="1174"/>
        <v/>
      </c>
      <c r="M273" s="22" t="str">
        <f t="shared" si="386"/>
        <v/>
      </c>
      <c r="N273" s="22" t="str">
        <f t="shared" si="387"/>
        <v/>
      </c>
      <c r="O273" s="59" t="str">
        <f t="shared" ref="O273:Q273" si="1175">IFERROR(O125/N125*100-100,"")</f>
        <v/>
      </c>
      <c r="P273" s="59" t="str">
        <f t="shared" si="1175"/>
        <v/>
      </c>
      <c r="Q273" s="59" t="str">
        <f t="shared" si="1175"/>
        <v/>
      </c>
      <c r="R273" s="22" t="str">
        <f t="shared" si="389"/>
        <v/>
      </c>
      <c r="S273" s="22" t="str">
        <f t="shared" si="390"/>
        <v/>
      </c>
      <c r="T273" s="59" t="str">
        <f t="shared" ref="T273:V273" si="1176">IFERROR(T125/S125*100-100,"")</f>
        <v/>
      </c>
      <c r="U273" s="59" t="str">
        <f t="shared" si="1176"/>
        <v/>
      </c>
      <c r="V273" s="59" t="str">
        <f t="shared" si="1176"/>
        <v/>
      </c>
      <c r="W273" s="22" t="str">
        <f t="shared" si="392"/>
        <v/>
      </c>
      <c r="X273" s="22" t="str">
        <f t="shared" si="393"/>
        <v/>
      </c>
      <c r="Y273" s="59" t="str">
        <f t="shared" ref="Y273:AA273" si="1177">IFERROR(Y125/X125*100-100,"")</f>
        <v/>
      </c>
      <c r="Z273" s="59" t="str">
        <f t="shared" si="1177"/>
        <v/>
      </c>
      <c r="AA273" s="59" t="str">
        <f t="shared" si="1177"/>
        <v/>
      </c>
      <c r="AB273" s="22" t="str">
        <f t="shared" si="395"/>
        <v/>
      </c>
      <c r="AC273" s="22" t="str">
        <f t="shared" si="396"/>
        <v/>
      </c>
      <c r="AD273" s="59" t="str">
        <f t="shared" ref="AD273:AF273" si="1178">IFERROR(AD125/AC125*100-100,"")</f>
        <v/>
      </c>
      <c r="AE273" s="59" t="str">
        <f t="shared" si="1178"/>
        <v/>
      </c>
      <c r="AF273" s="59" t="str">
        <f t="shared" si="1178"/>
        <v/>
      </c>
      <c r="AG273" s="22" t="str">
        <f t="shared" si="398"/>
        <v/>
      </c>
      <c r="AH273" s="22" t="str">
        <f t="shared" si="399"/>
        <v/>
      </c>
      <c r="AI273" s="59" t="str">
        <f t="shared" ref="AI273:AK273" si="1179">IFERROR(AI125/AH125*100-100,"")</f>
        <v/>
      </c>
      <c r="AJ273" s="59" t="str">
        <f t="shared" si="1179"/>
        <v/>
      </c>
      <c r="AK273" s="59" t="str">
        <f t="shared" si="1179"/>
        <v/>
      </c>
      <c r="AL273" s="22" t="str">
        <f t="shared" si="401"/>
        <v/>
      </c>
      <c r="AM273" s="22" t="str">
        <f t="shared" si="402"/>
        <v/>
      </c>
      <c r="AN273" s="59" t="str">
        <f t="shared" ref="AN273:AP273" si="1180">IFERROR(AN125/AM125*100-100,"")</f>
        <v/>
      </c>
      <c r="AO273" s="59" t="str">
        <f t="shared" si="1180"/>
        <v/>
      </c>
      <c r="AP273" s="59" t="str">
        <f t="shared" si="1180"/>
        <v/>
      </c>
      <c r="AQ273" s="22" t="str">
        <f t="shared" si="404"/>
        <v/>
      </c>
      <c r="AR273" s="22" t="str">
        <f t="shared" si="405"/>
        <v/>
      </c>
      <c r="AS273" s="59" t="str">
        <f t="shared" ref="AS273:AU273" si="1181">IFERROR(AS125/AR125*100-100,"")</f>
        <v/>
      </c>
      <c r="AT273" s="59" t="str">
        <f t="shared" si="1181"/>
        <v/>
      </c>
      <c r="AU273" s="59" t="str">
        <f t="shared" si="1181"/>
        <v/>
      </c>
      <c r="AV273" s="22" t="str">
        <f t="shared" si="407"/>
        <v/>
      </c>
      <c r="AW273" s="22" t="str">
        <f t="shared" si="408"/>
        <v/>
      </c>
      <c r="AX273" s="59" t="str">
        <f t="shared" ref="AX273:AZ273" si="1182">IFERROR(AX125/AW125*100-100,"")</f>
        <v/>
      </c>
      <c r="AY273" s="59" t="str">
        <f t="shared" si="1182"/>
        <v/>
      </c>
      <c r="AZ273" s="59" t="str">
        <f t="shared" si="1182"/>
        <v/>
      </c>
      <c r="BA273" s="22" t="str">
        <f t="shared" si="410"/>
        <v/>
      </c>
      <c r="BB273" s="22" t="str">
        <f t="shared" si="411"/>
        <v/>
      </c>
      <c r="BC273" s="59" t="str">
        <f t="shared" ref="BC273:BE273" si="1183">IFERROR(BC125/BB125*100-100,"")</f>
        <v/>
      </c>
      <c r="BD273" s="59" t="str">
        <f t="shared" si="1183"/>
        <v/>
      </c>
      <c r="BE273" s="59" t="str">
        <f t="shared" si="1183"/>
        <v/>
      </c>
      <c r="BF273" s="22" t="str">
        <f t="shared" si="413"/>
        <v/>
      </c>
      <c r="BG273" s="22" t="str">
        <f t="shared" si="414"/>
        <v/>
      </c>
      <c r="BH273" s="59" t="str">
        <f t="shared" ref="BH273:BJ273" si="1184">IFERROR(BH125/BG125*100-100,"")</f>
        <v/>
      </c>
      <c r="BI273" s="59" t="str">
        <f t="shared" si="1184"/>
        <v/>
      </c>
      <c r="BJ273" s="59" t="str">
        <f t="shared" si="1184"/>
        <v/>
      </c>
      <c r="BK273" s="22" t="str">
        <f t="shared" si="416"/>
        <v/>
      </c>
      <c r="BL273" s="22" t="str">
        <f t="shared" si="417"/>
        <v/>
      </c>
      <c r="BM273" s="59" t="str">
        <f t="shared" ref="BM273:BO273" si="1185">IFERROR(BM125/BL125*100-100,"")</f>
        <v/>
      </c>
      <c r="BN273" s="59" t="str">
        <f t="shared" si="1185"/>
        <v/>
      </c>
      <c r="BO273" s="59" t="str">
        <f t="shared" si="1185"/>
        <v/>
      </c>
      <c r="BP273" s="22" t="str">
        <f t="shared" si="419"/>
        <v/>
      </c>
      <c r="BQ273" s="22" t="str">
        <f t="shared" si="420"/>
        <v/>
      </c>
      <c r="BR273" s="59" t="str">
        <f t="shared" ref="BR273:BT273" si="1186">IFERROR(BR125/BQ125*100-100,"")</f>
        <v/>
      </c>
      <c r="BS273" s="59" t="str">
        <f t="shared" si="1186"/>
        <v/>
      </c>
      <c r="BT273" s="59" t="str">
        <f t="shared" si="1186"/>
        <v/>
      </c>
      <c r="BU273" s="22" t="str">
        <f t="shared" si="422"/>
        <v/>
      </c>
      <c r="BV273" s="22" t="str">
        <f t="shared" si="423"/>
        <v/>
      </c>
      <c r="BW273" s="59" t="str">
        <f t="shared" ref="BW273:BY273" si="1187">IFERROR(BW125/BV125*100-100,"")</f>
        <v/>
      </c>
      <c r="BX273" s="59" t="str">
        <f t="shared" si="1187"/>
        <v/>
      </c>
      <c r="BY273" s="59" t="str">
        <f t="shared" si="1187"/>
        <v/>
      </c>
      <c r="BZ273" s="22" t="str">
        <f t="shared" si="425"/>
        <v/>
      </c>
      <c r="CA273" s="22" t="str">
        <f t="shared" si="426"/>
        <v/>
      </c>
      <c r="CB273" s="59" t="str">
        <f t="shared" ref="CB273:CD273" si="1188">IFERROR(CB125/CA125*100-100,"")</f>
        <v/>
      </c>
      <c r="CC273" s="59" t="str">
        <f t="shared" si="1188"/>
        <v/>
      </c>
      <c r="CD273" s="59" t="str">
        <f t="shared" si="1188"/>
        <v/>
      </c>
      <c r="CE273" s="22" t="str">
        <f t="shared" si="428"/>
        <v/>
      </c>
      <c r="CF273" s="22" t="str">
        <f t="shared" si="429"/>
        <v/>
      </c>
      <c r="CG273" s="59" t="str">
        <f t="shared" ref="CG273:CI273" si="1189">IFERROR(CG125/CF125*100-100,"")</f>
        <v/>
      </c>
      <c r="CH273" s="59" t="str">
        <f t="shared" si="1189"/>
        <v/>
      </c>
      <c r="CI273" s="59" t="str">
        <f t="shared" si="1189"/>
        <v/>
      </c>
      <c r="CJ273" s="22" t="str">
        <f t="shared" si="431"/>
        <v/>
      </c>
      <c r="CK273" s="22" t="str">
        <f t="shared" si="432"/>
        <v/>
      </c>
      <c r="CL273" s="59" t="str">
        <f t="shared" ref="CL273:CN273" si="1190">IFERROR(CL125/CK125*100-100,"")</f>
        <v/>
      </c>
      <c r="CM273" s="59" t="str">
        <f t="shared" si="1190"/>
        <v/>
      </c>
      <c r="CN273" s="59" t="str">
        <f t="shared" si="1190"/>
        <v/>
      </c>
      <c r="CO273" s="22" t="str">
        <f t="shared" si="434"/>
        <v/>
      </c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</row>
    <row r="274" spans="1:113" ht="14.25" customHeight="1" x14ac:dyDescent="0.2">
      <c r="A274" s="19"/>
      <c r="B274" s="20">
        <v>2</v>
      </c>
      <c r="C274" s="29" t="s">
        <v>63</v>
      </c>
      <c r="D274" s="22"/>
      <c r="E274" s="59" t="str">
        <f t="shared" ref="E274:G274" si="1191">IFERROR(E126/D126*100-100,"")</f>
        <v/>
      </c>
      <c r="F274" s="59" t="str">
        <f t="shared" si="1191"/>
        <v/>
      </c>
      <c r="G274" s="59" t="str">
        <f t="shared" si="1191"/>
        <v/>
      </c>
      <c r="H274" s="22"/>
      <c r="I274" s="22" t="str">
        <f t="shared" si="384"/>
        <v/>
      </c>
      <c r="J274" s="59" t="str">
        <f t="shared" ref="J274:L274" si="1192">IFERROR(J126/I126*100-100,"")</f>
        <v/>
      </c>
      <c r="K274" s="59" t="str">
        <f t="shared" si="1192"/>
        <v/>
      </c>
      <c r="L274" s="59" t="str">
        <f t="shared" si="1192"/>
        <v/>
      </c>
      <c r="M274" s="22" t="str">
        <f t="shared" si="386"/>
        <v/>
      </c>
      <c r="N274" s="22" t="str">
        <f t="shared" si="387"/>
        <v/>
      </c>
      <c r="O274" s="59" t="str">
        <f t="shared" ref="O274:Q274" si="1193">IFERROR(O126/N126*100-100,"")</f>
        <v/>
      </c>
      <c r="P274" s="59" t="str">
        <f t="shared" si="1193"/>
        <v/>
      </c>
      <c r="Q274" s="59" t="str">
        <f t="shared" si="1193"/>
        <v/>
      </c>
      <c r="R274" s="22" t="str">
        <f t="shared" si="389"/>
        <v/>
      </c>
      <c r="S274" s="22" t="str">
        <f t="shared" si="390"/>
        <v/>
      </c>
      <c r="T274" s="59" t="str">
        <f t="shared" ref="T274:V274" si="1194">IFERROR(T126/S126*100-100,"")</f>
        <v/>
      </c>
      <c r="U274" s="59" t="str">
        <f t="shared" si="1194"/>
        <v/>
      </c>
      <c r="V274" s="59" t="str">
        <f t="shared" si="1194"/>
        <v/>
      </c>
      <c r="W274" s="22" t="str">
        <f t="shared" si="392"/>
        <v/>
      </c>
      <c r="X274" s="22" t="str">
        <f t="shared" si="393"/>
        <v/>
      </c>
      <c r="Y274" s="59" t="str">
        <f t="shared" ref="Y274:AA274" si="1195">IFERROR(Y126/X126*100-100,"")</f>
        <v/>
      </c>
      <c r="Z274" s="59" t="str">
        <f t="shared" si="1195"/>
        <v/>
      </c>
      <c r="AA274" s="59" t="str">
        <f t="shared" si="1195"/>
        <v/>
      </c>
      <c r="AB274" s="22" t="str">
        <f t="shared" si="395"/>
        <v/>
      </c>
      <c r="AC274" s="22" t="str">
        <f t="shared" si="396"/>
        <v/>
      </c>
      <c r="AD274" s="59" t="str">
        <f t="shared" ref="AD274:AF274" si="1196">IFERROR(AD126/AC126*100-100,"")</f>
        <v/>
      </c>
      <c r="AE274" s="59" t="str">
        <f t="shared" si="1196"/>
        <v/>
      </c>
      <c r="AF274" s="59" t="str">
        <f t="shared" si="1196"/>
        <v/>
      </c>
      <c r="AG274" s="22" t="str">
        <f t="shared" si="398"/>
        <v/>
      </c>
      <c r="AH274" s="22" t="str">
        <f t="shared" si="399"/>
        <v/>
      </c>
      <c r="AI274" s="59" t="str">
        <f t="shared" ref="AI274:AK274" si="1197">IFERROR(AI126/AH126*100-100,"")</f>
        <v/>
      </c>
      <c r="AJ274" s="59" t="str">
        <f t="shared" si="1197"/>
        <v/>
      </c>
      <c r="AK274" s="59" t="str">
        <f t="shared" si="1197"/>
        <v/>
      </c>
      <c r="AL274" s="22" t="str">
        <f t="shared" si="401"/>
        <v/>
      </c>
      <c r="AM274" s="22" t="str">
        <f t="shared" si="402"/>
        <v/>
      </c>
      <c r="AN274" s="59" t="str">
        <f t="shared" ref="AN274:AP274" si="1198">IFERROR(AN126/AM126*100-100,"")</f>
        <v/>
      </c>
      <c r="AO274" s="59" t="str">
        <f t="shared" si="1198"/>
        <v/>
      </c>
      <c r="AP274" s="59" t="str">
        <f t="shared" si="1198"/>
        <v/>
      </c>
      <c r="AQ274" s="22" t="str">
        <f t="shared" si="404"/>
        <v/>
      </c>
      <c r="AR274" s="22" t="str">
        <f t="shared" si="405"/>
        <v/>
      </c>
      <c r="AS274" s="59" t="str">
        <f t="shared" ref="AS274:AU274" si="1199">IFERROR(AS126/AR126*100-100,"")</f>
        <v/>
      </c>
      <c r="AT274" s="59" t="str">
        <f t="shared" si="1199"/>
        <v/>
      </c>
      <c r="AU274" s="59" t="str">
        <f t="shared" si="1199"/>
        <v/>
      </c>
      <c r="AV274" s="22" t="str">
        <f t="shared" si="407"/>
        <v/>
      </c>
      <c r="AW274" s="22" t="str">
        <f t="shared" si="408"/>
        <v/>
      </c>
      <c r="AX274" s="59" t="str">
        <f t="shared" ref="AX274:AZ274" si="1200">IFERROR(AX126/AW126*100-100,"")</f>
        <v/>
      </c>
      <c r="AY274" s="59" t="str">
        <f t="shared" si="1200"/>
        <v/>
      </c>
      <c r="AZ274" s="59" t="str">
        <f t="shared" si="1200"/>
        <v/>
      </c>
      <c r="BA274" s="22" t="str">
        <f t="shared" si="410"/>
        <v/>
      </c>
      <c r="BB274" s="22" t="str">
        <f t="shared" si="411"/>
        <v/>
      </c>
      <c r="BC274" s="59" t="str">
        <f t="shared" ref="BC274:BE274" si="1201">IFERROR(BC126/BB126*100-100,"")</f>
        <v/>
      </c>
      <c r="BD274" s="59" t="str">
        <f t="shared" si="1201"/>
        <v/>
      </c>
      <c r="BE274" s="59" t="str">
        <f t="shared" si="1201"/>
        <v/>
      </c>
      <c r="BF274" s="22" t="str">
        <f t="shared" si="413"/>
        <v/>
      </c>
      <c r="BG274" s="22" t="str">
        <f t="shared" si="414"/>
        <v/>
      </c>
      <c r="BH274" s="59" t="str">
        <f t="shared" ref="BH274:BJ274" si="1202">IFERROR(BH126/BG126*100-100,"")</f>
        <v/>
      </c>
      <c r="BI274" s="59" t="str">
        <f t="shared" si="1202"/>
        <v/>
      </c>
      <c r="BJ274" s="59" t="str">
        <f t="shared" si="1202"/>
        <v/>
      </c>
      <c r="BK274" s="22" t="str">
        <f t="shared" si="416"/>
        <v/>
      </c>
      <c r="BL274" s="22" t="str">
        <f t="shared" si="417"/>
        <v/>
      </c>
      <c r="BM274" s="59" t="str">
        <f t="shared" ref="BM274:BO274" si="1203">IFERROR(BM126/BL126*100-100,"")</f>
        <v/>
      </c>
      <c r="BN274" s="59" t="str">
        <f t="shared" si="1203"/>
        <v/>
      </c>
      <c r="BO274" s="59" t="str">
        <f t="shared" si="1203"/>
        <v/>
      </c>
      <c r="BP274" s="22" t="str">
        <f t="shared" si="419"/>
        <v/>
      </c>
      <c r="BQ274" s="22" t="str">
        <f t="shared" si="420"/>
        <v/>
      </c>
      <c r="BR274" s="59" t="str">
        <f t="shared" ref="BR274:BT274" si="1204">IFERROR(BR126/BQ126*100-100,"")</f>
        <v/>
      </c>
      <c r="BS274" s="59" t="str">
        <f t="shared" si="1204"/>
        <v/>
      </c>
      <c r="BT274" s="59" t="str">
        <f t="shared" si="1204"/>
        <v/>
      </c>
      <c r="BU274" s="22" t="str">
        <f t="shared" si="422"/>
        <v/>
      </c>
      <c r="BV274" s="22" t="str">
        <f t="shared" si="423"/>
        <v/>
      </c>
      <c r="BW274" s="59" t="str">
        <f t="shared" ref="BW274:BY274" si="1205">IFERROR(BW126/BV126*100-100,"")</f>
        <v/>
      </c>
      <c r="BX274" s="59" t="str">
        <f t="shared" si="1205"/>
        <v/>
      </c>
      <c r="BY274" s="59" t="str">
        <f t="shared" si="1205"/>
        <v/>
      </c>
      <c r="BZ274" s="22" t="str">
        <f t="shared" si="425"/>
        <v/>
      </c>
      <c r="CA274" s="22" t="str">
        <f t="shared" si="426"/>
        <v/>
      </c>
      <c r="CB274" s="59" t="str">
        <f t="shared" ref="CB274:CD274" si="1206">IFERROR(CB126/CA126*100-100,"")</f>
        <v/>
      </c>
      <c r="CC274" s="59" t="str">
        <f t="shared" si="1206"/>
        <v/>
      </c>
      <c r="CD274" s="59" t="str">
        <f t="shared" si="1206"/>
        <v/>
      </c>
      <c r="CE274" s="22" t="str">
        <f t="shared" si="428"/>
        <v/>
      </c>
      <c r="CF274" s="22" t="str">
        <f t="shared" si="429"/>
        <v/>
      </c>
      <c r="CG274" s="59" t="str">
        <f t="shared" ref="CG274:CI274" si="1207">IFERROR(CG126/CF126*100-100,"")</f>
        <v/>
      </c>
      <c r="CH274" s="59" t="str">
        <f t="shared" si="1207"/>
        <v/>
      </c>
      <c r="CI274" s="59" t="str">
        <f t="shared" si="1207"/>
        <v/>
      </c>
      <c r="CJ274" s="22" t="str">
        <f t="shared" si="431"/>
        <v/>
      </c>
      <c r="CK274" s="22" t="str">
        <f t="shared" si="432"/>
        <v/>
      </c>
      <c r="CL274" s="59" t="str">
        <f t="shared" ref="CL274:CN274" si="1208">IFERROR(CL126/CK126*100-100,"")</f>
        <v/>
      </c>
      <c r="CM274" s="59" t="str">
        <f t="shared" si="1208"/>
        <v/>
      </c>
      <c r="CN274" s="59" t="str">
        <f t="shared" si="1208"/>
        <v/>
      </c>
      <c r="CO274" s="22" t="str">
        <f t="shared" si="434"/>
        <v/>
      </c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</row>
    <row r="275" spans="1:113" ht="14.25" customHeight="1" x14ac:dyDescent="0.2">
      <c r="A275" s="19"/>
      <c r="B275" s="20">
        <v>3</v>
      </c>
      <c r="C275" s="29" t="s">
        <v>64</v>
      </c>
      <c r="D275" s="22"/>
      <c r="E275" s="59" t="str">
        <f t="shared" ref="E275:G275" si="1209">IFERROR(E127/D127*100-100,"")</f>
        <v/>
      </c>
      <c r="F275" s="59" t="str">
        <f t="shared" si="1209"/>
        <v/>
      </c>
      <c r="G275" s="59" t="str">
        <f t="shared" si="1209"/>
        <v/>
      </c>
      <c r="H275" s="22"/>
      <c r="I275" s="22" t="str">
        <f t="shared" si="384"/>
        <v/>
      </c>
      <c r="J275" s="59" t="str">
        <f t="shared" ref="J275:L275" si="1210">IFERROR(J127/I127*100-100,"")</f>
        <v/>
      </c>
      <c r="K275" s="59" t="str">
        <f t="shared" si="1210"/>
        <v/>
      </c>
      <c r="L275" s="59" t="str">
        <f t="shared" si="1210"/>
        <v/>
      </c>
      <c r="M275" s="22" t="str">
        <f t="shared" si="386"/>
        <v/>
      </c>
      <c r="N275" s="22" t="str">
        <f t="shared" si="387"/>
        <v/>
      </c>
      <c r="O275" s="59" t="str">
        <f t="shared" ref="O275:Q275" si="1211">IFERROR(O127/N127*100-100,"")</f>
        <v/>
      </c>
      <c r="P275" s="59" t="str">
        <f t="shared" si="1211"/>
        <v/>
      </c>
      <c r="Q275" s="59" t="str">
        <f t="shared" si="1211"/>
        <v/>
      </c>
      <c r="R275" s="22" t="str">
        <f t="shared" si="389"/>
        <v/>
      </c>
      <c r="S275" s="22" t="str">
        <f t="shared" si="390"/>
        <v/>
      </c>
      <c r="T275" s="59" t="str">
        <f t="shared" ref="T275:V275" si="1212">IFERROR(T127/S127*100-100,"")</f>
        <v/>
      </c>
      <c r="U275" s="59" t="str">
        <f t="shared" si="1212"/>
        <v/>
      </c>
      <c r="V275" s="59" t="str">
        <f t="shared" si="1212"/>
        <v/>
      </c>
      <c r="W275" s="22" t="str">
        <f t="shared" si="392"/>
        <v/>
      </c>
      <c r="X275" s="22" t="str">
        <f t="shared" si="393"/>
        <v/>
      </c>
      <c r="Y275" s="59" t="str">
        <f t="shared" ref="Y275:AA275" si="1213">IFERROR(Y127/X127*100-100,"")</f>
        <v/>
      </c>
      <c r="Z275" s="59" t="str">
        <f t="shared" si="1213"/>
        <v/>
      </c>
      <c r="AA275" s="59" t="str">
        <f t="shared" si="1213"/>
        <v/>
      </c>
      <c r="AB275" s="22" t="str">
        <f t="shared" si="395"/>
        <v/>
      </c>
      <c r="AC275" s="22" t="str">
        <f t="shared" si="396"/>
        <v/>
      </c>
      <c r="AD275" s="59" t="str">
        <f t="shared" ref="AD275:AF275" si="1214">IFERROR(AD127/AC127*100-100,"")</f>
        <v/>
      </c>
      <c r="AE275" s="59" t="str">
        <f t="shared" si="1214"/>
        <v/>
      </c>
      <c r="AF275" s="59" t="str">
        <f t="shared" si="1214"/>
        <v/>
      </c>
      <c r="AG275" s="22" t="str">
        <f t="shared" si="398"/>
        <v/>
      </c>
      <c r="AH275" s="22" t="str">
        <f t="shared" si="399"/>
        <v/>
      </c>
      <c r="AI275" s="59" t="str">
        <f t="shared" ref="AI275:AK275" si="1215">IFERROR(AI127/AH127*100-100,"")</f>
        <v/>
      </c>
      <c r="AJ275" s="59" t="str">
        <f t="shared" si="1215"/>
        <v/>
      </c>
      <c r="AK275" s="59" t="str">
        <f t="shared" si="1215"/>
        <v/>
      </c>
      <c r="AL275" s="22" t="str">
        <f t="shared" si="401"/>
        <v/>
      </c>
      <c r="AM275" s="22" t="str">
        <f t="shared" si="402"/>
        <v/>
      </c>
      <c r="AN275" s="59" t="str">
        <f t="shared" ref="AN275:AP275" si="1216">IFERROR(AN127/AM127*100-100,"")</f>
        <v/>
      </c>
      <c r="AO275" s="59" t="str">
        <f t="shared" si="1216"/>
        <v/>
      </c>
      <c r="AP275" s="59" t="str">
        <f t="shared" si="1216"/>
        <v/>
      </c>
      <c r="AQ275" s="22" t="str">
        <f t="shared" si="404"/>
        <v/>
      </c>
      <c r="AR275" s="22" t="str">
        <f t="shared" si="405"/>
        <v/>
      </c>
      <c r="AS275" s="59" t="str">
        <f t="shared" ref="AS275:AU275" si="1217">IFERROR(AS127/AR127*100-100,"")</f>
        <v/>
      </c>
      <c r="AT275" s="59" t="str">
        <f t="shared" si="1217"/>
        <v/>
      </c>
      <c r="AU275" s="59" t="str">
        <f t="shared" si="1217"/>
        <v/>
      </c>
      <c r="AV275" s="22" t="str">
        <f t="shared" si="407"/>
        <v/>
      </c>
      <c r="AW275" s="22" t="str">
        <f t="shared" si="408"/>
        <v/>
      </c>
      <c r="AX275" s="59" t="str">
        <f t="shared" ref="AX275:AZ275" si="1218">IFERROR(AX127/AW127*100-100,"")</f>
        <v/>
      </c>
      <c r="AY275" s="59" t="str">
        <f t="shared" si="1218"/>
        <v/>
      </c>
      <c r="AZ275" s="59" t="str">
        <f t="shared" si="1218"/>
        <v/>
      </c>
      <c r="BA275" s="22" t="str">
        <f t="shared" si="410"/>
        <v/>
      </c>
      <c r="BB275" s="22" t="str">
        <f t="shared" si="411"/>
        <v/>
      </c>
      <c r="BC275" s="59" t="str">
        <f t="shared" ref="BC275:BE275" si="1219">IFERROR(BC127/BB127*100-100,"")</f>
        <v/>
      </c>
      <c r="BD275" s="59" t="str">
        <f t="shared" si="1219"/>
        <v/>
      </c>
      <c r="BE275" s="59" t="str">
        <f t="shared" si="1219"/>
        <v/>
      </c>
      <c r="BF275" s="22" t="str">
        <f t="shared" si="413"/>
        <v/>
      </c>
      <c r="BG275" s="22" t="str">
        <f t="shared" si="414"/>
        <v/>
      </c>
      <c r="BH275" s="59" t="str">
        <f t="shared" ref="BH275:BJ275" si="1220">IFERROR(BH127/BG127*100-100,"")</f>
        <v/>
      </c>
      <c r="BI275" s="59" t="str">
        <f t="shared" si="1220"/>
        <v/>
      </c>
      <c r="BJ275" s="59" t="str">
        <f t="shared" si="1220"/>
        <v/>
      </c>
      <c r="BK275" s="22" t="str">
        <f t="shared" si="416"/>
        <v/>
      </c>
      <c r="BL275" s="22" t="str">
        <f t="shared" si="417"/>
        <v/>
      </c>
      <c r="BM275" s="59" t="str">
        <f t="shared" ref="BM275:BO275" si="1221">IFERROR(BM127/BL127*100-100,"")</f>
        <v/>
      </c>
      <c r="BN275" s="59" t="str">
        <f t="shared" si="1221"/>
        <v/>
      </c>
      <c r="BO275" s="59" t="str">
        <f t="shared" si="1221"/>
        <v/>
      </c>
      <c r="BP275" s="22" t="str">
        <f t="shared" si="419"/>
        <v/>
      </c>
      <c r="BQ275" s="22" t="str">
        <f t="shared" si="420"/>
        <v/>
      </c>
      <c r="BR275" s="59" t="str">
        <f t="shared" ref="BR275:BT275" si="1222">IFERROR(BR127/BQ127*100-100,"")</f>
        <v/>
      </c>
      <c r="BS275" s="59" t="str">
        <f t="shared" si="1222"/>
        <v/>
      </c>
      <c r="BT275" s="59" t="str">
        <f t="shared" si="1222"/>
        <v/>
      </c>
      <c r="BU275" s="22" t="str">
        <f t="shared" si="422"/>
        <v/>
      </c>
      <c r="BV275" s="22" t="str">
        <f t="shared" si="423"/>
        <v/>
      </c>
      <c r="BW275" s="59" t="str">
        <f t="shared" ref="BW275:BY275" si="1223">IFERROR(BW127/BV127*100-100,"")</f>
        <v/>
      </c>
      <c r="BX275" s="59" t="str">
        <f t="shared" si="1223"/>
        <v/>
      </c>
      <c r="BY275" s="59" t="str">
        <f t="shared" si="1223"/>
        <v/>
      </c>
      <c r="BZ275" s="22" t="str">
        <f t="shared" si="425"/>
        <v/>
      </c>
      <c r="CA275" s="22" t="str">
        <f t="shared" si="426"/>
        <v/>
      </c>
      <c r="CB275" s="59" t="str">
        <f t="shared" ref="CB275:CD275" si="1224">IFERROR(CB127/CA127*100-100,"")</f>
        <v/>
      </c>
      <c r="CC275" s="59" t="str">
        <f t="shared" si="1224"/>
        <v/>
      </c>
      <c r="CD275" s="59" t="str">
        <f t="shared" si="1224"/>
        <v/>
      </c>
      <c r="CE275" s="22" t="str">
        <f t="shared" si="428"/>
        <v/>
      </c>
      <c r="CF275" s="22" t="str">
        <f t="shared" si="429"/>
        <v/>
      </c>
      <c r="CG275" s="59" t="str">
        <f t="shared" ref="CG275:CI275" si="1225">IFERROR(CG127/CF127*100-100,"")</f>
        <v/>
      </c>
      <c r="CH275" s="59" t="str">
        <f t="shared" si="1225"/>
        <v/>
      </c>
      <c r="CI275" s="59" t="str">
        <f t="shared" si="1225"/>
        <v/>
      </c>
      <c r="CJ275" s="22" t="str">
        <f t="shared" si="431"/>
        <v/>
      </c>
      <c r="CK275" s="22" t="str">
        <f t="shared" si="432"/>
        <v/>
      </c>
      <c r="CL275" s="59" t="str">
        <f t="shared" ref="CL275:CN275" si="1226">IFERROR(CL127/CK127*100-100,"")</f>
        <v/>
      </c>
      <c r="CM275" s="59" t="str">
        <f t="shared" si="1226"/>
        <v/>
      </c>
      <c r="CN275" s="59" t="str">
        <f t="shared" si="1226"/>
        <v/>
      </c>
      <c r="CO275" s="22" t="str">
        <f t="shared" si="434"/>
        <v/>
      </c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</row>
    <row r="276" spans="1:113" ht="14.25" customHeight="1" x14ac:dyDescent="0.2">
      <c r="A276" s="19"/>
      <c r="B276" s="20">
        <v>4</v>
      </c>
      <c r="C276" s="21" t="s">
        <v>65</v>
      </c>
      <c r="D276" s="22"/>
      <c r="E276" s="59" t="str">
        <f t="shared" ref="E276:G276" si="1227">IFERROR(E128/D128*100-100,"")</f>
        <v/>
      </c>
      <c r="F276" s="59" t="str">
        <f t="shared" si="1227"/>
        <v/>
      </c>
      <c r="G276" s="59" t="str">
        <f t="shared" si="1227"/>
        <v/>
      </c>
      <c r="H276" s="22"/>
      <c r="I276" s="22" t="str">
        <f t="shared" si="384"/>
        <v/>
      </c>
      <c r="J276" s="59" t="str">
        <f t="shared" ref="J276:L276" si="1228">IFERROR(J128/I128*100-100,"")</f>
        <v/>
      </c>
      <c r="K276" s="59" t="str">
        <f t="shared" si="1228"/>
        <v/>
      </c>
      <c r="L276" s="59" t="str">
        <f t="shared" si="1228"/>
        <v/>
      </c>
      <c r="M276" s="22" t="str">
        <f t="shared" si="386"/>
        <v/>
      </c>
      <c r="N276" s="22" t="str">
        <f t="shared" si="387"/>
        <v/>
      </c>
      <c r="O276" s="59" t="str">
        <f t="shared" ref="O276:Q276" si="1229">IFERROR(O128/N128*100-100,"")</f>
        <v/>
      </c>
      <c r="P276" s="59" t="str">
        <f t="shared" si="1229"/>
        <v/>
      </c>
      <c r="Q276" s="59" t="str">
        <f t="shared" si="1229"/>
        <v/>
      </c>
      <c r="R276" s="22" t="str">
        <f t="shared" si="389"/>
        <v/>
      </c>
      <c r="S276" s="22" t="str">
        <f t="shared" si="390"/>
        <v/>
      </c>
      <c r="T276" s="59" t="str">
        <f t="shared" ref="T276:V276" si="1230">IFERROR(T128/S128*100-100,"")</f>
        <v/>
      </c>
      <c r="U276" s="59" t="str">
        <f t="shared" si="1230"/>
        <v/>
      </c>
      <c r="V276" s="59" t="str">
        <f t="shared" si="1230"/>
        <v/>
      </c>
      <c r="W276" s="22" t="str">
        <f t="shared" si="392"/>
        <v/>
      </c>
      <c r="X276" s="22" t="str">
        <f t="shared" si="393"/>
        <v/>
      </c>
      <c r="Y276" s="59" t="str">
        <f t="shared" ref="Y276:AA276" si="1231">IFERROR(Y128/X128*100-100,"")</f>
        <v/>
      </c>
      <c r="Z276" s="59" t="str">
        <f t="shared" si="1231"/>
        <v/>
      </c>
      <c r="AA276" s="59" t="str">
        <f t="shared" si="1231"/>
        <v/>
      </c>
      <c r="AB276" s="22" t="str">
        <f t="shared" si="395"/>
        <v/>
      </c>
      <c r="AC276" s="22" t="str">
        <f t="shared" si="396"/>
        <v/>
      </c>
      <c r="AD276" s="59" t="str">
        <f t="shared" ref="AD276:AF276" si="1232">IFERROR(AD128/AC128*100-100,"")</f>
        <v/>
      </c>
      <c r="AE276" s="59" t="str">
        <f t="shared" si="1232"/>
        <v/>
      </c>
      <c r="AF276" s="59" t="str">
        <f t="shared" si="1232"/>
        <v/>
      </c>
      <c r="AG276" s="22" t="str">
        <f t="shared" si="398"/>
        <v/>
      </c>
      <c r="AH276" s="22" t="str">
        <f t="shared" si="399"/>
        <v/>
      </c>
      <c r="AI276" s="59" t="str">
        <f t="shared" ref="AI276:AK276" si="1233">IFERROR(AI128/AH128*100-100,"")</f>
        <v/>
      </c>
      <c r="AJ276" s="59" t="str">
        <f t="shared" si="1233"/>
        <v/>
      </c>
      <c r="AK276" s="59" t="str">
        <f t="shared" si="1233"/>
        <v/>
      </c>
      <c r="AL276" s="22" t="str">
        <f t="shared" si="401"/>
        <v/>
      </c>
      <c r="AM276" s="22" t="str">
        <f t="shared" si="402"/>
        <v/>
      </c>
      <c r="AN276" s="59" t="str">
        <f t="shared" ref="AN276:AP276" si="1234">IFERROR(AN128/AM128*100-100,"")</f>
        <v/>
      </c>
      <c r="AO276" s="59" t="str">
        <f t="shared" si="1234"/>
        <v/>
      </c>
      <c r="AP276" s="59" t="str">
        <f t="shared" si="1234"/>
        <v/>
      </c>
      <c r="AQ276" s="22" t="str">
        <f t="shared" si="404"/>
        <v/>
      </c>
      <c r="AR276" s="22" t="str">
        <f t="shared" si="405"/>
        <v/>
      </c>
      <c r="AS276" s="59" t="str">
        <f t="shared" ref="AS276:AU276" si="1235">IFERROR(AS128/AR128*100-100,"")</f>
        <v/>
      </c>
      <c r="AT276" s="59" t="str">
        <f t="shared" si="1235"/>
        <v/>
      </c>
      <c r="AU276" s="59" t="str">
        <f t="shared" si="1235"/>
        <v/>
      </c>
      <c r="AV276" s="22" t="str">
        <f t="shared" si="407"/>
        <v/>
      </c>
      <c r="AW276" s="22" t="str">
        <f t="shared" si="408"/>
        <v/>
      </c>
      <c r="AX276" s="59" t="str">
        <f t="shared" ref="AX276:AZ276" si="1236">IFERROR(AX128/AW128*100-100,"")</f>
        <v/>
      </c>
      <c r="AY276" s="59" t="str">
        <f t="shared" si="1236"/>
        <v/>
      </c>
      <c r="AZ276" s="59" t="str">
        <f t="shared" si="1236"/>
        <v/>
      </c>
      <c r="BA276" s="22" t="str">
        <f t="shared" si="410"/>
        <v/>
      </c>
      <c r="BB276" s="22" t="str">
        <f t="shared" si="411"/>
        <v/>
      </c>
      <c r="BC276" s="59" t="str">
        <f t="shared" ref="BC276:BE276" si="1237">IFERROR(BC128/BB128*100-100,"")</f>
        <v/>
      </c>
      <c r="BD276" s="59" t="str">
        <f t="shared" si="1237"/>
        <v/>
      </c>
      <c r="BE276" s="59" t="str">
        <f t="shared" si="1237"/>
        <v/>
      </c>
      <c r="BF276" s="22" t="str">
        <f t="shared" si="413"/>
        <v/>
      </c>
      <c r="BG276" s="22" t="str">
        <f t="shared" si="414"/>
        <v/>
      </c>
      <c r="BH276" s="59" t="str">
        <f t="shared" ref="BH276:BJ276" si="1238">IFERROR(BH128/BG128*100-100,"")</f>
        <v/>
      </c>
      <c r="BI276" s="59" t="str">
        <f t="shared" si="1238"/>
        <v/>
      </c>
      <c r="BJ276" s="59" t="str">
        <f t="shared" si="1238"/>
        <v/>
      </c>
      <c r="BK276" s="22" t="str">
        <f t="shared" si="416"/>
        <v/>
      </c>
      <c r="BL276" s="22" t="str">
        <f t="shared" si="417"/>
        <v/>
      </c>
      <c r="BM276" s="59" t="str">
        <f t="shared" ref="BM276:BO276" si="1239">IFERROR(BM128/BL128*100-100,"")</f>
        <v/>
      </c>
      <c r="BN276" s="59" t="str">
        <f t="shared" si="1239"/>
        <v/>
      </c>
      <c r="BO276" s="59" t="str">
        <f t="shared" si="1239"/>
        <v/>
      </c>
      <c r="BP276" s="22" t="str">
        <f t="shared" si="419"/>
        <v/>
      </c>
      <c r="BQ276" s="22" t="str">
        <f t="shared" si="420"/>
        <v/>
      </c>
      <c r="BR276" s="59" t="str">
        <f t="shared" ref="BR276:BT276" si="1240">IFERROR(BR128/BQ128*100-100,"")</f>
        <v/>
      </c>
      <c r="BS276" s="59" t="str">
        <f t="shared" si="1240"/>
        <v/>
      </c>
      <c r="BT276" s="59" t="str">
        <f t="shared" si="1240"/>
        <v/>
      </c>
      <c r="BU276" s="22" t="str">
        <f t="shared" si="422"/>
        <v/>
      </c>
      <c r="BV276" s="22" t="str">
        <f t="shared" si="423"/>
        <v/>
      </c>
      <c r="BW276" s="59" t="str">
        <f t="shared" ref="BW276:BY276" si="1241">IFERROR(BW128/BV128*100-100,"")</f>
        <v/>
      </c>
      <c r="BX276" s="59" t="str">
        <f t="shared" si="1241"/>
        <v/>
      </c>
      <c r="BY276" s="59" t="str">
        <f t="shared" si="1241"/>
        <v/>
      </c>
      <c r="BZ276" s="22" t="str">
        <f t="shared" si="425"/>
        <v/>
      </c>
      <c r="CA276" s="22" t="str">
        <f t="shared" si="426"/>
        <v/>
      </c>
      <c r="CB276" s="59" t="str">
        <f t="shared" ref="CB276:CD276" si="1242">IFERROR(CB128/CA128*100-100,"")</f>
        <v/>
      </c>
      <c r="CC276" s="59" t="str">
        <f t="shared" si="1242"/>
        <v/>
      </c>
      <c r="CD276" s="59" t="str">
        <f t="shared" si="1242"/>
        <v/>
      </c>
      <c r="CE276" s="22" t="str">
        <f t="shared" si="428"/>
        <v/>
      </c>
      <c r="CF276" s="22" t="str">
        <f t="shared" si="429"/>
        <v/>
      </c>
      <c r="CG276" s="59" t="str">
        <f t="shared" ref="CG276:CI276" si="1243">IFERROR(CG128/CF128*100-100,"")</f>
        <v/>
      </c>
      <c r="CH276" s="59" t="str">
        <f t="shared" si="1243"/>
        <v/>
      </c>
      <c r="CI276" s="59" t="str">
        <f t="shared" si="1243"/>
        <v/>
      </c>
      <c r="CJ276" s="22" t="str">
        <f t="shared" si="431"/>
        <v/>
      </c>
      <c r="CK276" s="22" t="str">
        <f t="shared" si="432"/>
        <v/>
      </c>
      <c r="CL276" s="59" t="str">
        <f t="shared" ref="CL276:CN276" si="1244">IFERROR(CL128/CK128*100-100,"")</f>
        <v/>
      </c>
      <c r="CM276" s="59" t="str">
        <f t="shared" si="1244"/>
        <v/>
      </c>
      <c r="CN276" s="59" t="str">
        <f t="shared" si="1244"/>
        <v/>
      </c>
      <c r="CO276" s="22" t="str">
        <f t="shared" si="434"/>
        <v/>
      </c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</row>
    <row r="277" spans="1:113" ht="14.25" customHeight="1" x14ac:dyDescent="0.2">
      <c r="A277" s="19"/>
      <c r="B277" s="20">
        <v>5</v>
      </c>
      <c r="C277" s="29" t="s">
        <v>66</v>
      </c>
      <c r="D277" s="22"/>
      <c r="E277" s="59" t="str">
        <f t="shared" ref="E277:G277" si="1245">IFERROR(E129/D129*100-100,"")</f>
        <v/>
      </c>
      <c r="F277" s="59" t="str">
        <f t="shared" si="1245"/>
        <v/>
      </c>
      <c r="G277" s="59" t="str">
        <f t="shared" si="1245"/>
        <v/>
      </c>
      <c r="H277" s="22"/>
      <c r="I277" s="22" t="str">
        <f t="shared" si="384"/>
        <v/>
      </c>
      <c r="J277" s="59" t="str">
        <f t="shared" ref="J277:L277" si="1246">IFERROR(J129/I129*100-100,"")</f>
        <v/>
      </c>
      <c r="K277" s="59" t="str">
        <f t="shared" si="1246"/>
        <v/>
      </c>
      <c r="L277" s="59" t="str">
        <f t="shared" si="1246"/>
        <v/>
      </c>
      <c r="M277" s="22" t="str">
        <f t="shared" si="386"/>
        <v/>
      </c>
      <c r="N277" s="22" t="str">
        <f t="shared" si="387"/>
        <v/>
      </c>
      <c r="O277" s="59" t="str">
        <f t="shared" ref="O277:Q277" si="1247">IFERROR(O129/N129*100-100,"")</f>
        <v/>
      </c>
      <c r="P277" s="59" t="str">
        <f t="shared" si="1247"/>
        <v/>
      </c>
      <c r="Q277" s="59" t="str">
        <f t="shared" si="1247"/>
        <v/>
      </c>
      <c r="R277" s="22" t="str">
        <f t="shared" si="389"/>
        <v/>
      </c>
      <c r="S277" s="22" t="str">
        <f t="shared" si="390"/>
        <v/>
      </c>
      <c r="T277" s="59" t="str">
        <f t="shared" ref="T277:V277" si="1248">IFERROR(T129/S129*100-100,"")</f>
        <v/>
      </c>
      <c r="U277" s="59" t="str">
        <f t="shared" si="1248"/>
        <v/>
      </c>
      <c r="V277" s="59" t="str">
        <f t="shared" si="1248"/>
        <v/>
      </c>
      <c r="W277" s="22" t="str">
        <f t="shared" si="392"/>
        <v/>
      </c>
      <c r="X277" s="22" t="str">
        <f t="shared" si="393"/>
        <v/>
      </c>
      <c r="Y277" s="59" t="str">
        <f t="shared" ref="Y277:AA277" si="1249">IFERROR(Y129/X129*100-100,"")</f>
        <v/>
      </c>
      <c r="Z277" s="59" t="str">
        <f t="shared" si="1249"/>
        <v/>
      </c>
      <c r="AA277" s="59" t="str">
        <f t="shared" si="1249"/>
        <v/>
      </c>
      <c r="AB277" s="22" t="str">
        <f t="shared" si="395"/>
        <v/>
      </c>
      <c r="AC277" s="22" t="str">
        <f t="shared" si="396"/>
        <v/>
      </c>
      <c r="AD277" s="59" t="str">
        <f t="shared" ref="AD277:AF277" si="1250">IFERROR(AD129/AC129*100-100,"")</f>
        <v/>
      </c>
      <c r="AE277" s="59" t="str">
        <f t="shared" si="1250"/>
        <v/>
      </c>
      <c r="AF277" s="59" t="str">
        <f t="shared" si="1250"/>
        <v/>
      </c>
      <c r="AG277" s="22" t="str">
        <f t="shared" si="398"/>
        <v/>
      </c>
      <c r="AH277" s="22" t="str">
        <f t="shared" si="399"/>
        <v/>
      </c>
      <c r="AI277" s="59" t="str">
        <f t="shared" ref="AI277:AK277" si="1251">IFERROR(AI129/AH129*100-100,"")</f>
        <v/>
      </c>
      <c r="AJ277" s="59" t="str">
        <f t="shared" si="1251"/>
        <v/>
      </c>
      <c r="AK277" s="59" t="str">
        <f t="shared" si="1251"/>
        <v/>
      </c>
      <c r="AL277" s="22" t="str">
        <f t="shared" si="401"/>
        <v/>
      </c>
      <c r="AM277" s="22" t="str">
        <f t="shared" si="402"/>
        <v/>
      </c>
      <c r="AN277" s="59" t="str">
        <f t="shared" ref="AN277:AP277" si="1252">IFERROR(AN129/AM129*100-100,"")</f>
        <v/>
      </c>
      <c r="AO277" s="59" t="str">
        <f t="shared" si="1252"/>
        <v/>
      </c>
      <c r="AP277" s="59" t="str">
        <f t="shared" si="1252"/>
        <v/>
      </c>
      <c r="AQ277" s="22" t="str">
        <f t="shared" si="404"/>
        <v/>
      </c>
      <c r="AR277" s="22" t="str">
        <f t="shared" si="405"/>
        <v/>
      </c>
      <c r="AS277" s="59" t="str">
        <f t="shared" ref="AS277:AU277" si="1253">IFERROR(AS129/AR129*100-100,"")</f>
        <v/>
      </c>
      <c r="AT277" s="59" t="str">
        <f t="shared" si="1253"/>
        <v/>
      </c>
      <c r="AU277" s="59" t="str">
        <f t="shared" si="1253"/>
        <v/>
      </c>
      <c r="AV277" s="22" t="str">
        <f t="shared" si="407"/>
        <v/>
      </c>
      <c r="AW277" s="22" t="str">
        <f t="shared" si="408"/>
        <v/>
      </c>
      <c r="AX277" s="59" t="str">
        <f t="shared" ref="AX277:AZ277" si="1254">IFERROR(AX129/AW129*100-100,"")</f>
        <v/>
      </c>
      <c r="AY277" s="59" t="str">
        <f t="shared" si="1254"/>
        <v/>
      </c>
      <c r="AZ277" s="59" t="str">
        <f t="shared" si="1254"/>
        <v/>
      </c>
      <c r="BA277" s="22" t="str">
        <f t="shared" si="410"/>
        <v/>
      </c>
      <c r="BB277" s="22" t="str">
        <f t="shared" si="411"/>
        <v/>
      </c>
      <c r="BC277" s="59" t="str">
        <f t="shared" ref="BC277:BE277" si="1255">IFERROR(BC129/BB129*100-100,"")</f>
        <v/>
      </c>
      <c r="BD277" s="59" t="str">
        <f t="shared" si="1255"/>
        <v/>
      </c>
      <c r="BE277" s="59" t="str">
        <f t="shared" si="1255"/>
        <v/>
      </c>
      <c r="BF277" s="22" t="str">
        <f t="shared" si="413"/>
        <v/>
      </c>
      <c r="BG277" s="22" t="str">
        <f t="shared" si="414"/>
        <v/>
      </c>
      <c r="BH277" s="59" t="str">
        <f t="shared" ref="BH277:BJ277" si="1256">IFERROR(BH129/BG129*100-100,"")</f>
        <v/>
      </c>
      <c r="BI277" s="59" t="str">
        <f t="shared" si="1256"/>
        <v/>
      </c>
      <c r="BJ277" s="59" t="str">
        <f t="shared" si="1256"/>
        <v/>
      </c>
      <c r="BK277" s="22" t="str">
        <f t="shared" si="416"/>
        <v/>
      </c>
      <c r="BL277" s="22" t="str">
        <f t="shared" si="417"/>
        <v/>
      </c>
      <c r="BM277" s="59" t="str">
        <f t="shared" ref="BM277:BO277" si="1257">IFERROR(BM129/BL129*100-100,"")</f>
        <v/>
      </c>
      <c r="BN277" s="59" t="str">
        <f t="shared" si="1257"/>
        <v/>
      </c>
      <c r="BO277" s="59" t="str">
        <f t="shared" si="1257"/>
        <v/>
      </c>
      <c r="BP277" s="22" t="str">
        <f t="shared" si="419"/>
        <v/>
      </c>
      <c r="BQ277" s="22" t="str">
        <f t="shared" si="420"/>
        <v/>
      </c>
      <c r="BR277" s="59" t="str">
        <f t="shared" ref="BR277:BT277" si="1258">IFERROR(BR129/BQ129*100-100,"")</f>
        <v/>
      </c>
      <c r="BS277" s="59" t="str">
        <f t="shared" si="1258"/>
        <v/>
      </c>
      <c r="BT277" s="59" t="str">
        <f t="shared" si="1258"/>
        <v/>
      </c>
      <c r="BU277" s="22" t="str">
        <f t="shared" si="422"/>
        <v/>
      </c>
      <c r="BV277" s="22" t="str">
        <f t="shared" si="423"/>
        <v/>
      </c>
      <c r="BW277" s="59" t="str">
        <f t="shared" ref="BW277:BY277" si="1259">IFERROR(BW129/BV129*100-100,"")</f>
        <v/>
      </c>
      <c r="BX277" s="59" t="str">
        <f t="shared" si="1259"/>
        <v/>
      </c>
      <c r="BY277" s="59" t="str">
        <f t="shared" si="1259"/>
        <v/>
      </c>
      <c r="BZ277" s="22" t="str">
        <f t="shared" si="425"/>
        <v/>
      </c>
      <c r="CA277" s="22" t="str">
        <f t="shared" si="426"/>
        <v/>
      </c>
      <c r="CB277" s="59" t="str">
        <f t="shared" ref="CB277:CD277" si="1260">IFERROR(CB129/CA129*100-100,"")</f>
        <v/>
      </c>
      <c r="CC277" s="59" t="str">
        <f t="shared" si="1260"/>
        <v/>
      </c>
      <c r="CD277" s="59" t="str">
        <f t="shared" si="1260"/>
        <v/>
      </c>
      <c r="CE277" s="22" t="str">
        <f t="shared" si="428"/>
        <v/>
      </c>
      <c r="CF277" s="22" t="str">
        <f t="shared" si="429"/>
        <v/>
      </c>
      <c r="CG277" s="59" t="str">
        <f t="shared" ref="CG277:CI277" si="1261">IFERROR(CG129/CF129*100-100,"")</f>
        <v/>
      </c>
      <c r="CH277" s="59" t="str">
        <f t="shared" si="1261"/>
        <v/>
      </c>
      <c r="CI277" s="59" t="str">
        <f t="shared" si="1261"/>
        <v/>
      </c>
      <c r="CJ277" s="22" t="str">
        <f t="shared" si="431"/>
        <v/>
      </c>
      <c r="CK277" s="22" t="str">
        <f t="shared" si="432"/>
        <v/>
      </c>
      <c r="CL277" s="59" t="str">
        <f t="shared" ref="CL277:CN277" si="1262">IFERROR(CL129/CK129*100-100,"")</f>
        <v/>
      </c>
      <c r="CM277" s="59" t="str">
        <f t="shared" si="1262"/>
        <v/>
      </c>
      <c r="CN277" s="59" t="str">
        <f t="shared" si="1262"/>
        <v/>
      </c>
      <c r="CO277" s="22" t="str">
        <f t="shared" si="434"/>
        <v/>
      </c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</row>
    <row r="278" spans="1:113" ht="14.25" customHeight="1" x14ac:dyDescent="0.2">
      <c r="A278" s="19"/>
      <c r="B278" s="20">
        <v>6</v>
      </c>
      <c r="C278" s="21" t="s">
        <v>67</v>
      </c>
      <c r="D278" s="22"/>
      <c r="E278" s="59" t="str">
        <f t="shared" ref="E278:G278" si="1263">IFERROR(E130/D130*100-100,"")</f>
        <v/>
      </c>
      <c r="F278" s="59" t="str">
        <f t="shared" si="1263"/>
        <v/>
      </c>
      <c r="G278" s="59" t="str">
        <f t="shared" si="1263"/>
        <v/>
      </c>
      <c r="H278" s="22"/>
      <c r="I278" s="22" t="str">
        <f t="shared" si="384"/>
        <v/>
      </c>
      <c r="J278" s="59" t="str">
        <f t="shared" ref="J278:L278" si="1264">IFERROR(J130/I130*100-100,"")</f>
        <v/>
      </c>
      <c r="K278" s="59" t="str">
        <f t="shared" si="1264"/>
        <v/>
      </c>
      <c r="L278" s="59" t="str">
        <f t="shared" si="1264"/>
        <v/>
      </c>
      <c r="M278" s="22" t="str">
        <f t="shared" si="386"/>
        <v/>
      </c>
      <c r="N278" s="22" t="str">
        <f t="shared" si="387"/>
        <v/>
      </c>
      <c r="O278" s="59" t="str">
        <f t="shared" ref="O278:Q278" si="1265">IFERROR(O130/N130*100-100,"")</f>
        <v/>
      </c>
      <c r="P278" s="59" t="str">
        <f t="shared" si="1265"/>
        <v/>
      </c>
      <c r="Q278" s="59" t="str">
        <f t="shared" si="1265"/>
        <v/>
      </c>
      <c r="R278" s="22" t="str">
        <f t="shared" si="389"/>
        <v/>
      </c>
      <c r="S278" s="22" t="str">
        <f t="shared" si="390"/>
        <v/>
      </c>
      <c r="T278" s="59" t="str">
        <f t="shared" ref="T278:V278" si="1266">IFERROR(T130/S130*100-100,"")</f>
        <v/>
      </c>
      <c r="U278" s="59" t="str">
        <f t="shared" si="1266"/>
        <v/>
      </c>
      <c r="V278" s="59" t="str">
        <f t="shared" si="1266"/>
        <v/>
      </c>
      <c r="W278" s="22" t="str">
        <f t="shared" si="392"/>
        <v/>
      </c>
      <c r="X278" s="22" t="str">
        <f t="shared" si="393"/>
        <v/>
      </c>
      <c r="Y278" s="59" t="str">
        <f t="shared" ref="Y278:AA278" si="1267">IFERROR(Y130/X130*100-100,"")</f>
        <v/>
      </c>
      <c r="Z278" s="59" t="str">
        <f t="shared" si="1267"/>
        <v/>
      </c>
      <c r="AA278" s="59" t="str">
        <f t="shared" si="1267"/>
        <v/>
      </c>
      <c r="AB278" s="22" t="str">
        <f t="shared" si="395"/>
        <v/>
      </c>
      <c r="AC278" s="22" t="str">
        <f t="shared" si="396"/>
        <v/>
      </c>
      <c r="AD278" s="59" t="str">
        <f t="shared" ref="AD278:AF278" si="1268">IFERROR(AD130/AC130*100-100,"")</f>
        <v/>
      </c>
      <c r="AE278" s="59" t="str">
        <f t="shared" si="1268"/>
        <v/>
      </c>
      <c r="AF278" s="59" t="str">
        <f t="shared" si="1268"/>
        <v/>
      </c>
      <c r="AG278" s="22" t="str">
        <f t="shared" si="398"/>
        <v/>
      </c>
      <c r="AH278" s="22" t="str">
        <f t="shared" si="399"/>
        <v/>
      </c>
      <c r="AI278" s="59" t="str">
        <f t="shared" ref="AI278:AK278" si="1269">IFERROR(AI130/AH130*100-100,"")</f>
        <v/>
      </c>
      <c r="AJ278" s="59" t="str">
        <f t="shared" si="1269"/>
        <v/>
      </c>
      <c r="AK278" s="59" t="str">
        <f t="shared" si="1269"/>
        <v/>
      </c>
      <c r="AL278" s="22" t="str">
        <f t="shared" si="401"/>
        <v/>
      </c>
      <c r="AM278" s="22" t="str">
        <f t="shared" si="402"/>
        <v/>
      </c>
      <c r="AN278" s="59" t="str">
        <f t="shared" ref="AN278:AP278" si="1270">IFERROR(AN130/AM130*100-100,"")</f>
        <v/>
      </c>
      <c r="AO278" s="59" t="str">
        <f t="shared" si="1270"/>
        <v/>
      </c>
      <c r="AP278" s="59" t="str">
        <f t="shared" si="1270"/>
        <v/>
      </c>
      <c r="AQ278" s="22" t="str">
        <f t="shared" si="404"/>
        <v/>
      </c>
      <c r="AR278" s="22" t="str">
        <f t="shared" si="405"/>
        <v/>
      </c>
      <c r="AS278" s="59" t="str">
        <f t="shared" ref="AS278:AU278" si="1271">IFERROR(AS130/AR130*100-100,"")</f>
        <v/>
      </c>
      <c r="AT278" s="59" t="str">
        <f t="shared" si="1271"/>
        <v/>
      </c>
      <c r="AU278" s="59" t="str">
        <f t="shared" si="1271"/>
        <v/>
      </c>
      <c r="AV278" s="22" t="str">
        <f t="shared" si="407"/>
        <v/>
      </c>
      <c r="AW278" s="22" t="str">
        <f t="shared" si="408"/>
        <v/>
      </c>
      <c r="AX278" s="59" t="str">
        <f t="shared" ref="AX278:AZ278" si="1272">IFERROR(AX130/AW130*100-100,"")</f>
        <v/>
      </c>
      <c r="AY278" s="59" t="str">
        <f t="shared" si="1272"/>
        <v/>
      </c>
      <c r="AZ278" s="59" t="str">
        <f t="shared" si="1272"/>
        <v/>
      </c>
      <c r="BA278" s="22" t="str">
        <f t="shared" si="410"/>
        <v/>
      </c>
      <c r="BB278" s="22" t="str">
        <f t="shared" si="411"/>
        <v/>
      </c>
      <c r="BC278" s="59" t="str">
        <f t="shared" ref="BC278:BE278" si="1273">IFERROR(BC130/BB130*100-100,"")</f>
        <v/>
      </c>
      <c r="BD278" s="59" t="str">
        <f t="shared" si="1273"/>
        <v/>
      </c>
      <c r="BE278" s="59" t="str">
        <f t="shared" si="1273"/>
        <v/>
      </c>
      <c r="BF278" s="22" t="str">
        <f t="shared" si="413"/>
        <v/>
      </c>
      <c r="BG278" s="22" t="str">
        <f t="shared" si="414"/>
        <v/>
      </c>
      <c r="BH278" s="59" t="str">
        <f t="shared" ref="BH278:BJ278" si="1274">IFERROR(BH130/BG130*100-100,"")</f>
        <v/>
      </c>
      <c r="BI278" s="59" t="str">
        <f t="shared" si="1274"/>
        <v/>
      </c>
      <c r="BJ278" s="59" t="str">
        <f t="shared" si="1274"/>
        <v/>
      </c>
      <c r="BK278" s="22" t="str">
        <f t="shared" si="416"/>
        <v/>
      </c>
      <c r="BL278" s="22" t="str">
        <f t="shared" si="417"/>
        <v/>
      </c>
      <c r="BM278" s="59" t="str">
        <f t="shared" ref="BM278:BO278" si="1275">IFERROR(BM130/BL130*100-100,"")</f>
        <v/>
      </c>
      <c r="BN278" s="59" t="str">
        <f t="shared" si="1275"/>
        <v/>
      </c>
      <c r="BO278" s="59" t="str">
        <f t="shared" si="1275"/>
        <v/>
      </c>
      <c r="BP278" s="22" t="str">
        <f t="shared" si="419"/>
        <v/>
      </c>
      <c r="BQ278" s="22" t="str">
        <f t="shared" si="420"/>
        <v/>
      </c>
      <c r="BR278" s="59" t="str">
        <f t="shared" ref="BR278:BT278" si="1276">IFERROR(BR130/BQ130*100-100,"")</f>
        <v/>
      </c>
      <c r="BS278" s="59" t="str">
        <f t="shared" si="1276"/>
        <v/>
      </c>
      <c r="BT278" s="59" t="str">
        <f t="shared" si="1276"/>
        <v/>
      </c>
      <c r="BU278" s="22" t="str">
        <f t="shared" si="422"/>
        <v/>
      </c>
      <c r="BV278" s="22" t="str">
        <f t="shared" si="423"/>
        <v/>
      </c>
      <c r="BW278" s="59" t="str">
        <f t="shared" ref="BW278:BY278" si="1277">IFERROR(BW130/BV130*100-100,"")</f>
        <v/>
      </c>
      <c r="BX278" s="59" t="str">
        <f t="shared" si="1277"/>
        <v/>
      </c>
      <c r="BY278" s="59" t="str">
        <f t="shared" si="1277"/>
        <v/>
      </c>
      <c r="BZ278" s="22" t="str">
        <f t="shared" si="425"/>
        <v/>
      </c>
      <c r="CA278" s="22" t="str">
        <f t="shared" si="426"/>
        <v/>
      </c>
      <c r="CB278" s="59" t="str">
        <f t="shared" ref="CB278:CD278" si="1278">IFERROR(CB130/CA130*100-100,"")</f>
        <v/>
      </c>
      <c r="CC278" s="59" t="str">
        <f t="shared" si="1278"/>
        <v/>
      </c>
      <c r="CD278" s="59" t="str">
        <f t="shared" si="1278"/>
        <v/>
      </c>
      <c r="CE278" s="22" t="str">
        <f t="shared" si="428"/>
        <v/>
      </c>
      <c r="CF278" s="22" t="str">
        <f t="shared" si="429"/>
        <v/>
      </c>
      <c r="CG278" s="59" t="str">
        <f t="shared" ref="CG278:CI278" si="1279">IFERROR(CG130/CF130*100-100,"")</f>
        <v/>
      </c>
      <c r="CH278" s="59" t="str">
        <f t="shared" si="1279"/>
        <v/>
      </c>
      <c r="CI278" s="59" t="str">
        <f t="shared" si="1279"/>
        <v/>
      </c>
      <c r="CJ278" s="22" t="str">
        <f t="shared" si="431"/>
        <v/>
      </c>
      <c r="CK278" s="22" t="str">
        <f t="shared" si="432"/>
        <v/>
      </c>
      <c r="CL278" s="59" t="str">
        <f t="shared" ref="CL278:CN278" si="1280">IFERROR(CL130/CK130*100-100,"")</f>
        <v/>
      </c>
      <c r="CM278" s="59" t="str">
        <f t="shared" si="1280"/>
        <v/>
      </c>
      <c r="CN278" s="59" t="str">
        <f t="shared" si="1280"/>
        <v/>
      </c>
      <c r="CO278" s="22" t="str">
        <f t="shared" si="434"/>
        <v/>
      </c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</row>
    <row r="279" spans="1:113" ht="14.25" customHeight="1" x14ac:dyDescent="0.2">
      <c r="A279" s="30" t="s">
        <v>68</v>
      </c>
      <c r="B279" s="119" t="s">
        <v>69</v>
      </c>
      <c r="C279" s="135"/>
      <c r="D279" s="31"/>
      <c r="E279" s="59" t="str">
        <f t="shared" ref="E279:G279" si="1281">IFERROR(E131/D131*100-100,"")</f>
        <v/>
      </c>
      <c r="F279" s="59" t="str">
        <f t="shared" si="1281"/>
        <v/>
      </c>
      <c r="G279" s="59" t="str">
        <f t="shared" si="1281"/>
        <v/>
      </c>
      <c r="H279" s="31"/>
      <c r="I279" s="22" t="str">
        <f t="shared" si="384"/>
        <v/>
      </c>
      <c r="J279" s="59" t="str">
        <f t="shared" ref="J279:L279" si="1282">IFERROR(J131/I131*100-100,"")</f>
        <v/>
      </c>
      <c r="K279" s="59" t="str">
        <f t="shared" si="1282"/>
        <v/>
      </c>
      <c r="L279" s="59" t="str">
        <f t="shared" si="1282"/>
        <v/>
      </c>
      <c r="M279" s="22" t="str">
        <f t="shared" si="386"/>
        <v/>
      </c>
      <c r="N279" s="22" t="str">
        <f t="shared" si="387"/>
        <v/>
      </c>
      <c r="O279" s="59" t="str">
        <f t="shared" ref="O279:Q279" si="1283">IFERROR(O131/N131*100-100,"")</f>
        <v/>
      </c>
      <c r="P279" s="59" t="str">
        <f t="shared" si="1283"/>
        <v/>
      </c>
      <c r="Q279" s="59" t="str">
        <f t="shared" si="1283"/>
        <v/>
      </c>
      <c r="R279" s="22" t="str">
        <f t="shared" si="389"/>
        <v/>
      </c>
      <c r="S279" s="22" t="str">
        <f t="shared" si="390"/>
        <v/>
      </c>
      <c r="T279" s="59" t="str">
        <f t="shared" ref="T279:V279" si="1284">IFERROR(T131/S131*100-100,"")</f>
        <v/>
      </c>
      <c r="U279" s="59" t="str">
        <f t="shared" si="1284"/>
        <v/>
      </c>
      <c r="V279" s="59" t="str">
        <f t="shared" si="1284"/>
        <v/>
      </c>
      <c r="W279" s="22" t="str">
        <f t="shared" si="392"/>
        <v/>
      </c>
      <c r="X279" s="22" t="str">
        <f t="shared" si="393"/>
        <v/>
      </c>
      <c r="Y279" s="59" t="str">
        <f t="shared" ref="Y279:AA279" si="1285">IFERROR(Y131/X131*100-100,"")</f>
        <v/>
      </c>
      <c r="Z279" s="59" t="str">
        <f t="shared" si="1285"/>
        <v/>
      </c>
      <c r="AA279" s="59" t="str">
        <f t="shared" si="1285"/>
        <v/>
      </c>
      <c r="AB279" s="22" t="str">
        <f t="shared" si="395"/>
        <v/>
      </c>
      <c r="AC279" s="22" t="str">
        <f t="shared" si="396"/>
        <v/>
      </c>
      <c r="AD279" s="59" t="str">
        <f t="shared" ref="AD279:AF279" si="1286">IFERROR(AD131/AC131*100-100,"")</f>
        <v/>
      </c>
      <c r="AE279" s="59" t="str">
        <f t="shared" si="1286"/>
        <v/>
      </c>
      <c r="AF279" s="59" t="str">
        <f t="shared" si="1286"/>
        <v/>
      </c>
      <c r="AG279" s="22" t="str">
        <f t="shared" si="398"/>
        <v/>
      </c>
      <c r="AH279" s="22" t="str">
        <f t="shared" si="399"/>
        <v/>
      </c>
      <c r="AI279" s="59" t="str">
        <f t="shared" ref="AI279:AK279" si="1287">IFERROR(AI131/AH131*100-100,"")</f>
        <v/>
      </c>
      <c r="AJ279" s="59" t="str">
        <f t="shared" si="1287"/>
        <v/>
      </c>
      <c r="AK279" s="59" t="str">
        <f t="shared" si="1287"/>
        <v/>
      </c>
      <c r="AL279" s="22" t="str">
        <f t="shared" si="401"/>
        <v/>
      </c>
      <c r="AM279" s="22" t="str">
        <f t="shared" si="402"/>
        <v/>
      </c>
      <c r="AN279" s="59" t="str">
        <f t="shared" ref="AN279:AP279" si="1288">IFERROR(AN131/AM131*100-100,"")</f>
        <v/>
      </c>
      <c r="AO279" s="59" t="str">
        <f t="shared" si="1288"/>
        <v/>
      </c>
      <c r="AP279" s="59" t="str">
        <f t="shared" si="1288"/>
        <v/>
      </c>
      <c r="AQ279" s="22" t="str">
        <f t="shared" si="404"/>
        <v/>
      </c>
      <c r="AR279" s="22" t="str">
        <f t="shared" si="405"/>
        <v/>
      </c>
      <c r="AS279" s="59" t="str">
        <f t="shared" ref="AS279:AU279" si="1289">IFERROR(AS131/AR131*100-100,"")</f>
        <v/>
      </c>
      <c r="AT279" s="59" t="str">
        <f t="shared" si="1289"/>
        <v/>
      </c>
      <c r="AU279" s="59" t="str">
        <f t="shared" si="1289"/>
        <v/>
      </c>
      <c r="AV279" s="22" t="str">
        <f t="shared" si="407"/>
        <v/>
      </c>
      <c r="AW279" s="22" t="str">
        <f t="shared" si="408"/>
        <v/>
      </c>
      <c r="AX279" s="59" t="str">
        <f t="shared" ref="AX279:AZ279" si="1290">IFERROR(AX131/AW131*100-100,"")</f>
        <v/>
      </c>
      <c r="AY279" s="59" t="str">
        <f t="shared" si="1290"/>
        <v/>
      </c>
      <c r="AZ279" s="59" t="str">
        <f t="shared" si="1290"/>
        <v/>
      </c>
      <c r="BA279" s="22" t="str">
        <f t="shared" si="410"/>
        <v/>
      </c>
      <c r="BB279" s="22" t="str">
        <f t="shared" si="411"/>
        <v/>
      </c>
      <c r="BC279" s="59" t="str">
        <f t="shared" ref="BC279:BE279" si="1291">IFERROR(BC131/BB131*100-100,"")</f>
        <v/>
      </c>
      <c r="BD279" s="59" t="str">
        <f t="shared" si="1291"/>
        <v/>
      </c>
      <c r="BE279" s="59" t="str">
        <f t="shared" si="1291"/>
        <v/>
      </c>
      <c r="BF279" s="22" t="str">
        <f t="shared" si="413"/>
        <v/>
      </c>
      <c r="BG279" s="22" t="str">
        <f t="shared" si="414"/>
        <v/>
      </c>
      <c r="BH279" s="59" t="str">
        <f t="shared" ref="BH279:BJ279" si="1292">IFERROR(BH131/BG131*100-100,"")</f>
        <v/>
      </c>
      <c r="BI279" s="59" t="str">
        <f t="shared" si="1292"/>
        <v/>
      </c>
      <c r="BJ279" s="59" t="str">
        <f t="shared" si="1292"/>
        <v/>
      </c>
      <c r="BK279" s="22" t="str">
        <f t="shared" si="416"/>
        <v/>
      </c>
      <c r="BL279" s="22" t="str">
        <f t="shared" si="417"/>
        <v/>
      </c>
      <c r="BM279" s="59" t="str">
        <f t="shared" ref="BM279:BO279" si="1293">IFERROR(BM131/BL131*100-100,"")</f>
        <v/>
      </c>
      <c r="BN279" s="59" t="str">
        <f t="shared" si="1293"/>
        <v/>
      </c>
      <c r="BO279" s="59" t="str">
        <f t="shared" si="1293"/>
        <v/>
      </c>
      <c r="BP279" s="22" t="str">
        <f t="shared" si="419"/>
        <v/>
      </c>
      <c r="BQ279" s="22" t="str">
        <f t="shared" si="420"/>
        <v/>
      </c>
      <c r="BR279" s="59" t="str">
        <f t="shared" ref="BR279:BT279" si="1294">IFERROR(BR131/BQ131*100-100,"")</f>
        <v/>
      </c>
      <c r="BS279" s="59" t="str">
        <f t="shared" si="1294"/>
        <v/>
      </c>
      <c r="BT279" s="59" t="str">
        <f t="shared" si="1294"/>
        <v/>
      </c>
      <c r="BU279" s="22" t="str">
        <f t="shared" si="422"/>
        <v/>
      </c>
      <c r="BV279" s="22" t="str">
        <f t="shared" si="423"/>
        <v/>
      </c>
      <c r="BW279" s="59" t="str">
        <f t="shared" ref="BW279:BY279" si="1295">IFERROR(BW131/BV131*100-100,"")</f>
        <v/>
      </c>
      <c r="BX279" s="59" t="str">
        <f t="shared" si="1295"/>
        <v/>
      </c>
      <c r="BY279" s="59" t="str">
        <f t="shared" si="1295"/>
        <v/>
      </c>
      <c r="BZ279" s="22" t="str">
        <f t="shared" si="425"/>
        <v/>
      </c>
      <c r="CA279" s="22" t="str">
        <f t="shared" si="426"/>
        <v/>
      </c>
      <c r="CB279" s="59" t="str">
        <f t="shared" ref="CB279:CD279" si="1296">IFERROR(CB131/CA131*100-100,"")</f>
        <v/>
      </c>
      <c r="CC279" s="59" t="str">
        <f t="shared" si="1296"/>
        <v/>
      </c>
      <c r="CD279" s="59" t="str">
        <f t="shared" si="1296"/>
        <v/>
      </c>
      <c r="CE279" s="22" t="str">
        <f t="shared" si="428"/>
        <v/>
      </c>
      <c r="CF279" s="22" t="str">
        <f t="shared" si="429"/>
        <v/>
      </c>
      <c r="CG279" s="59" t="str">
        <f t="shared" ref="CG279:CI279" si="1297">IFERROR(CG131/CF131*100-100,"")</f>
        <v/>
      </c>
      <c r="CH279" s="59" t="str">
        <f t="shared" si="1297"/>
        <v/>
      </c>
      <c r="CI279" s="59" t="str">
        <f t="shared" si="1297"/>
        <v/>
      </c>
      <c r="CJ279" s="22" t="str">
        <f t="shared" si="431"/>
        <v/>
      </c>
      <c r="CK279" s="22" t="str">
        <f t="shared" si="432"/>
        <v/>
      </c>
      <c r="CL279" s="59" t="str">
        <f t="shared" ref="CL279:CN279" si="1298">IFERROR(CL131/CK131*100-100,"")</f>
        <v/>
      </c>
      <c r="CM279" s="59" t="str">
        <f t="shared" si="1298"/>
        <v/>
      </c>
      <c r="CN279" s="59" t="str">
        <f t="shared" si="1298"/>
        <v/>
      </c>
      <c r="CO279" s="22" t="str">
        <f t="shared" si="434"/>
        <v/>
      </c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 ht="14.25" customHeight="1" x14ac:dyDescent="0.2">
      <c r="A280" s="19"/>
      <c r="B280" s="20">
        <v>1</v>
      </c>
      <c r="C280" s="29" t="s">
        <v>70</v>
      </c>
      <c r="D280" s="22"/>
      <c r="E280" s="59" t="str">
        <f t="shared" ref="E280:G280" si="1299">IFERROR(E132/D132*100-100,"")</f>
        <v/>
      </c>
      <c r="F280" s="59" t="str">
        <f t="shared" si="1299"/>
        <v/>
      </c>
      <c r="G280" s="59" t="str">
        <f t="shared" si="1299"/>
        <v/>
      </c>
      <c r="H280" s="22"/>
      <c r="I280" s="22" t="str">
        <f t="shared" si="384"/>
        <v/>
      </c>
      <c r="J280" s="59" t="str">
        <f t="shared" ref="J280:L280" si="1300">IFERROR(J132/I132*100-100,"")</f>
        <v/>
      </c>
      <c r="K280" s="59" t="str">
        <f t="shared" si="1300"/>
        <v/>
      </c>
      <c r="L280" s="59" t="str">
        <f t="shared" si="1300"/>
        <v/>
      </c>
      <c r="M280" s="22" t="str">
        <f t="shared" si="386"/>
        <v/>
      </c>
      <c r="N280" s="22" t="str">
        <f t="shared" si="387"/>
        <v/>
      </c>
      <c r="O280" s="59" t="str">
        <f t="shared" ref="O280:Q280" si="1301">IFERROR(O132/N132*100-100,"")</f>
        <v/>
      </c>
      <c r="P280" s="59" t="str">
        <f t="shared" si="1301"/>
        <v/>
      </c>
      <c r="Q280" s="59" t="str">
        <f t="shared" si="1301"/>
        <v/>
      </c>
      <c r="R280" s="22" t="str">
        <f t="shared" si="389"/>
        <v/>
      </c>
      <c r="S280" s="22" t="str">
        <f t="shared" si="390"/>
        <v/>
      </c>
      <c r="T280" s="59" t="str">
        <f t="shared" ref="T280:V280" si="1302">IFERROR(T132/S132*100-100,"")</f>
        <v/>
      </c>
      <c r="U280" s="59" t="str">
        <f t="shared" si="1302"/>
        <v/>
      </c>
      <c r="V280" s="59" t="str">
        <f t="shared" si="1302"/>
        <v/>
      </c>
      <c r="W280" s="22" t="str">
        <f t="shared" si="392"/>
        <v/>
      </c>
      <c r="X280" s="22" t="str">
        <f t="shared" si="393"/>
        <v/>
      </c>
      <c r="Y280" s="59" t="str">
        <f t="shared" ref="Y280:AA280" si="1303">IFERROR(Y132/X132*100-100,"")</f>
        <v/>
      </c>
      <c r="Z280" s="59" t="str">
        <f t="shared" si="1303"/>
        <v/>
      </c>
      <c r="AA280" s="59" t="str">
        <f t="shared" si="1303"/>
        <v/>
      </c>
      <c r="AB280" s="22" t="str">
        <f t="shared" si="395"/>
        <v/>
      </c>
      <c r="AC280" s="22" t="str">
        <f t="shared" si="396"/>
        <v/>
      </c>
      <c r="AD280" s="59" t="str">
        <f t="shared" ref="AD280:AF280" si="1304">IFERROR(AD132/AC132*100-100,"")</f>
        <v/>
      </c>
      <c r="AE280" s="59" t="str">
        <f t="shared" si="1304"/>
        <v/>
      </c>
      <c r="AF280" s="59" t="str">
        <f t="shared" si="1304"/>
        <v/>
      </c>
      <c r="AG280" s="22" t="str">
        <f t="shared" si="398"/>
        <v/>
      </c>
      <c r="AH280" s="22" t="str">
        <f t="shared" si="399"/>
        <v/>
      </c>
      <c r="AI280" s="59" t="str">
        <f t="shared" ref="AI280:AK280" si="1305">IFERROR(AI132/AH132*100-100,"")</f>
        <v/>
      </c>
      <c r="AJ280" s="59" t="str">
        <f t="shared" si="1305"/>
        <v/>
      </c>
      <c r="AK280" s="59" t="str">
        <f t="shared" si="1305"/>
        <v/>
      </c>
      <c r="AL280" s="22" t="str">
        <f t="shared" si="401"/>
        <v/>
      </c>
      <c r="AM280" s="22" t="str">
        <f t="shared" si="402"/>
        <v/>
      </c>
      <c r="AN280" s="59" t="str">
        <f t="shared" ref="AN280:AP280" si="1306">IFERROR(AN132/AM132*100-100,"")</f>
        <v/>
      </c>
      <c r="AO280" s="59" t="str">
        <f t="shared" si="1306"/>
        <v/>
      </c>
      <c r="AP280" s="59" t="str">
        <f t="shared" si="1306"/>
        <v/>
      </c>
      <c r="AQ280" s="22" t="str">
        <f t="shared" si="404"/>
        <v/>
      </c>
      <c r="AR280" s="22" t="str">
        <f t="shared" si="405"/>
        <v/>
      </c>
      <c r="AS280" s="59" t="str">
        <f t="shared" ref="AS280:AU280" si="1307">IFERROR(AS132/AR132*100-100,"")</f>
        <v/>
      </c>
      <c r="AT280" s="59" t="str">
        <f t="shared" si="1307"/>
        <v/>
      </c>
      <c r="AU280" s="59" t="str">
        <f t="shared" si="1307"/>
        <v/>
      </c>
      <c r="AV280" s="22" t="str">
        <f t="shared" si="407"/>
        <v/>
      </c>
      <c r="AW280" s="22" t="str">
        <f t="shared" si="408"/>
        <v/>
      </c>
      <c r="AX280" s="59" t="str">
        <f t="shared" ref="AX280:AZ280" si="1308">IFERROR(AX132/AW132*100-100,"")</f>
        <v/>
      </c>
      <c r="AY280" s="59" t="str">
        <f t="shared" si="1308"/>
        <v/>
      </c>
      <c r="AZ280" s="59" t="str">
        <f t="shared" si="1308"/>
        <v/>
      </c>
      <c r="BA280" s="22" t="str">
        <f t="shared" si="410"/>
        <v/>
      </c>
      <c r="BB280" s="22" t="str">
        <f t="shared" si="411"/>
        <v/>
      </c>
      <c r="BC280" s="59" t="str">
        <f t="shared" ref="BC280:BE280" si="1309">IFERROR(BC132/BB132*100-100,"")</f>
        <v/>
      </c>
      <c r="BD280" s="59" t="str">
        <f t="shared" si="1309"/>
        <v/>
      </c>
      <c r="BE280" s="59" t="str">
        <f t="shared" si="1309"/>
        <v/>
      </c>
      <c r="BF280" s="22" t="str">
        <f t="shared" si="413"/>
        <v/>
      </c>
      <c r="BG280" s="22" t="str">
        <f t="shared" si="414"/>
        <v/>
      </c>
      <c r="BH280" s="59" t="str">
        <f t="shared" ref="BH280:BJ280" si="1310">IFERROR(BH132/BG132*100-100,"")</f>
        <v/>
      </c>
      <c r="BI280" s="59" t="str">
        <f t="shared" si="1310"/>
        <v/>
      </c>
      <c r="BJ280" s="59" t="str">
        <f t="shared" si="1310"/>
        <v/>
      </c>
      <c r="BK280" s="22" t="str">
        <f t="shared" si="416"/>
        <v/>
      </c>
      <c r="BL280" s="22" t="str">
        <f t="shared" si="417"/>
        <v/>
      </c>
      <c r="BM280" s="59" t="str">
        <f t="shared" ref="BM280:BO280" si="1311">IFERROR(BM132/BL132*100-100,"")</f>
        <v/>
      </c>
      <c r="BN280" s="59" t="str">
        <f t="shared" si="1311"/>
        <v/>
      </c>
      <c r="BO280" s="59" t="str">
        <f t="shared" si="1311"/>
        <v/>
      </c>
      <c r="BP280" s="22" t="str">
        <f t="shared" si="419"/>
        <v/>
      </c>
      <c r="BQ280" s="22" t="str">
        <f t="shared" si="420"/>
        <v/>
      </c>
      <c r="BR280" s="59" t="str">
        <f t="shared" ref="BR280:BT280" si="1312">IFERROR(BR132/BQ132*100-100,"")</f>
        <v/>
      </c>
      <c r="BS280" s="59" t="str">
        <f t="shared" si="1312"/>
        <v/>
      </c>
      <c r="BT280" s="59" t="str">
        <f t="shared" si="1312"/>
        <v/>
      </c>
      <c r="BU280" s="22" t="str">
        <f t="shared" si="422"/>
        <v/>
      </c>
      <c r="BV280" s="22" t="str">
        <f t="shared" si="423"/>
        <v/>
      </c>
      <c r="BW280" s="59" t="str">
        <f t="shared" ref="BW280:BY280" si="1313">IFERROR(BW132/BV132*100-100,"")</f>
        <v/>
      </c>
      <c r="BX280" s="59" t="str">
        <f t="shared" si="1313"/>
        <v/>
      </c>
      <c r="BY280" s="59" t="str">
        <f t="shared" si="1313"/>
        <v/>
      </c>
      <c r="BZ280" s="22" t="str">
        <f t="shared" si="425"/>
        <v/>
      </c>
      <c r="CA280" s="22" t="str">
        <f t="shared" si="426"/>
        <v/>
      </c>
      <c r="CB280" s="59" t="str">
        <f t="shared" ref="CB280:CD280" si="1314">IFERROR(CB132/CA132*100-100,"")</f>
        <v/>
      </c>
      <c r="CC280" s="59" t="str">
        <f t="shared" si="1314"/>
        <v/>
      </c>
      <c r="CD280" s="59" t="str">
        <f t="shared" si="1314"/>
        <v/>
      </c>
      <c r="CE280" s="22" t="str">
        <f t="shared" si="428"/>
        <v/>
      </c>
      <c r="CF280" s="22" t="str">
        <f t="shared" si="429"/>
        <v/>
      </c>
      <c r="CG280" s="59" t="str">
        <f t="shared" ref="CG280:CI280" si="1315">IFERROR(CG132/CF132*100-100,"")</f>
        <v/>
      </c>
      <c r="CH280" s="59" t="str">
        <f t="shared" si="1315"/>
        <v/>
      </c>
      <c r="CI280" s="59" t="str">
        <f t="shared" si="1315"/>
        <v/>
      </c>
      <c r="CJ280" s="22" t="str">
        <f t="shared" si="431"/>
        <v/>
      </c>
      <c r="CK280" s="22" t="str">
        <f t="shared" si="432"/>
        <v/>
      </c>
      <c r="CL280" s="59" t="str">
        <f t="shared" ref="CL280:CN280" si="1316">IFERROR(CL132/CK132*100-100,"")</f>
        <v/>
      </c>
      <c r="CM280" s="59" t="str">
        <f t="shared" si="1316"/>
        <v/>
      </c>
      <c r="CN280" s="59" t="str">
        <f t="shared" si="1316"/>
        <v/>
      </c>
      <c r="CO280" s="22" t="str">
        <f t="shared" si="434"/>
        <v/>
      </c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</row>
    <row r="281" spans="1:113" ht="14.25" customHeight="1" x14ac:dyDescent="0.2">
      <c r="A281" s="19"/>
      <c r="B281" s="20">
        <v>2</v>
      </c>
      <c r="C281" s="29" t="s">
        <v>71</v>
      </c>
      <c r="D281" s="22"/>
      <c r="E281" s="59" t="str">
        <f t="shared" ref="E281:G281" si="1317">IFERROR(E133/D133*100-100,"")</f>
        <v/>
      </c>
      <c r="F281" s="59" t="str">
        <f t="shared" si="1317"/>
        <v/>
      </c>
      <c r="G281" s="59" t="str">
        <f t="shared" si="1317"/>
        <v/>
      </c>
      <c r="H281" s="22"/>
      <c r="I281" s="22" t="str">
        <f t="shared" si="384"/>
        <v/>
      </c>
      <c r="J281" s="59" t="str">
        <f t="shared" ref="J281:L281" si="1318">IFERROR(J133/I133*100-100,"")</f>
        <v/>
      </c>
      <c r="K281" s="59" t="str">
        <f t="shared" si="1318"/>
        <v/>
      </c>
      <c r="L281" s="59" t="str">
        <f t="shared" si="1318"/>
        <v/>
      </c>
      <c r="M281" s="22" t="str">
        <f t="shared" si="386"/>
        <v/>
      </c>
      <c r="N281" s="22" t="str">
        <f t="shared" si="387"/>
        <v/>
      </c>
      <c r="O281" s="59" t="str">
        <f t="shared" ref="O281:Q281" si="1319">IFERROR(O133/N133*100-100,"")</f>
        <v/>
      </c>
      <c r="P281" s="59" t="str">
        <f t="shared" si="1319"/>
        <v/>
      </c>
      <c r="Q281" s="59" t="str">
        <f t="shared" si="1319"/>
        <v/>
      </c>
      <c r="R281" s="22" t="str">
        <f t="shared" si="389"/>
        <v/>
      </c>
      <c r="S281" s="22" t="str">
        <f t="shared" si="390"/>
        <v/>
      </c>
      <c r="T281" s="59" t="str">
        <f t="shared" ref="T281:V281" si="1320">IFERROR(T133/S133*100-100,"")</f>
        <v/>
      </c>
      <c r="U281" s="59" t="str">
        <f t="shared" si="1320"/>
        <v/>
      </c>
      <c r="V281" s="59" t="str">
        <f t="shared" si="1320"/>
        <v/>
      </c>
      <c r="W281" s="22" t="str">
        <f t="shared" si="392"/>
        <v/>
      </c>
      <c r="X281" s="22" t="str">
        <f t="shared" si="393"/>
        <v/>
      </c>
      <c r="Y281" s="59" t="str">
        <f t="shared" ref="Y281:AA281" si="1321">IFERROR(Y133/X133*100-100,"")</f>
        <v/>
      </c>
      <c r="Z281" s="59" t="str">
        <f t="shared" si="1321"/>
        <v/>
      </c>
      <c r="AA281" s="59" t="str">
        <f t="shared" si="1321"/>
        <v/>
      </c>
      <c r="AB281" s="22" t="str">
        <f t="shared" si="395"/>
        <v/>
      </c>
      <c r="AC281" s="22" t="str">
        <f t="shared" si="396"/>
        <v/>
      </c>
      <c r="AD281" s="59" t="str">
        <f t="shared" ref="AD281:AF281" si="1322">IFERROR(AD133/AC133*100-100,"")</f>
        <v/>
      </c>
      <c r="AE281" s="59" t="str">
        <f t="shared" si="1322"/>
        <v/>
      </c>
      <c r="AF281" s="59" t="str">
        <f t="shared" si="1322"/>
        <v/>
      </c>
      <c r="AG281" s="22" t="str">
        <f t="shared" si="398"/>
        <v/>
      </c>
      <c r="AH281" s="22" t="str">
        <f t="shared" si="399"/>
        <v/>
      </c>
      <c r="AI281" s="59" t="str">
        <f t="shared" ref="AI281:AK281" si="1323">IFERROR(AI133/AH133*100-100,"")</f>
        <v/>
      </c>
      <c r="AJ281" s="59" t="str">
        <f t="shared" si="1323"/>
        <v/>
      </c>
      <c r="AK281" s="59" t="str">
        <f t="shared" si="1323"/>
        <v/>
      </c>
      <c r="AL281" s="22" t="str">
        <f t="shared" si="401"/>
        <v/>
      </c>
      <c r="AM281" s="22" t="str">
        <f t="shared" si="402"/>
        <v/>
      </c>
      <c r="AN281" s="59" t="str">
        <f t="shared" ref="AN281:AP281" si="1324">IFERROR(AN133/AM133*100-100,"")</f>
        <v/>
      </c>
      <c r="AO281" s="59" t="str">
        <f t="shared" si="1324"/>
        <v/>
      </c>
      <c r="AP281" s="59" t="str">
        <f t="shared" si="1324"/>
        <v/>
      </c>
      <c r="AQ281" s="22" t="str">
        <f t="shared" si="404"/>
        <v/>
      </c>
      <c r="AR281" s="22" t="str">
        <f t="shared" si="405"/>
        <v/>
      </c>
      <c r="AS281" s="59" t="str">
        <f t="shared" ref="AS281:AU281" si="1325">IFERROR(AS133/AR133*100-100,"")</f>
        <v/>
      </c>
      <c r="AT281" s="59" t="str">
        <f t="shared" si="1325"/>
        <v/>
      </c>
      <c r="AU281" s="59" t="str">
        <f t="shared" si="1325"/>
        <v/>
      </c>
      <c r="AV281" s="22" t="str">
        <f t="shared" si="407"/>
        <v/>
      </c>
      <c r="AW281" s="22" t="str">
        <f t="shared" si="408"/>
        <v/>
      </c>
      <c r="AX281" s="59" t="str">
        <f t="shared" ref="AX281:AZ281" si="1326">IFERROR(AX133/AW133*100-100,"")</f>
        <v/>
      </c>
      <c r="AY281" s="59" t="str">
        <f t="shared" si="1326"/>
        <v/>
      </c>
      <c r="AZ281" s="59" t="str">
        <f t="shared" si="1326"/>
        <v/>
      </c>
      <c r="BA281" s="22" t="str">
        <f t="shared" si="410"/>
        <v/>
      </c>
      <c r="BB281" s="22" t="str">
        <f t="shared" si="411"/>
        <v/>
      </c>
      <c r="BC281" s="59" t="str">
        <f t="shared" ref="BC281:BE281" si="1327">IFERROR(BC133/BB133*100-100,"")</f>
        <v/>
      </c>
      <c r="BD281" s="59" t="str">
        <f t="shared" si="1327"/>
        <v/>
      </c>
      <c r="BE281" s="59" t="str">
        <f t="shared" si="1327"/>
        <v/>
      </c>
      <c r="BF281" s="22" t="str">
        <f t="shared" si="413"/>
        <v/>
      </c>
      <c r="BG281" s="22" t="str">
        <f t="shared" si="414"/>
        <v/>
      </c>
      <c r="BH281" s="59" t="str">
        <f t="shared" ref="BH281:BJ281" si="1328">IFERROR(BH133/BG133*100-100,"")</f>
        <v/>
      </c>
      <c r="BI281" s="59" t="str">
        <f t="shared" si="1328"/>
        <v/>
      </c>
      <c r="BJ281" s="59" t="str">
        <f t="shared" si="1328"/>
        <v/>
      </c>
      <c r="BK281" s="22" t="str">
        <f t="shared" si="416"/>
        <v/>
      </c>
      <c r="BL281" s="22" t="str">
        <f t="shared" si="417"/>
        <v/>
      </c>
      <c r="BM281" s="59" t="str">
        <f t="shared" ref="BM281:BO281" si="1329">IFERROR(BM133/BL133*100-100,"")</f>
        <v/>
      </c>
      <c r="BN281" s="59" t="str">
        <f t="shared" si="1329"/>
        <v/>
      </c>
      <c r="BO281" s="59" t="str">
        <f t="shared" si="1329"/>
        <v/>
      </c>
      <c r="BP281" s="22" t="str">
        <f t="shared" si="419"/>
        <v/>
      </c>
      <c r="BQ281" s="22" t="str">
        <f t="shared" si="420"/>
        <v/>
      </c>
      <c r="BR281" s="59" t="str">
        <f t="shared" ref="BR281:BT281" si="1330">IFERROR(BR133/BQ133*100-100,"")</f>
        <v/>
      </c>
      <c r="BS281" s="59" t="str">
        <f t="shared" si="1330"/>
        <v/>
      </c>
      <c r="BT281" s="59" t="str">
        <f t="shared" si="1330"/>
        <v/>
      </c>
      <c r="BU281" s="22" t="str">
        <f t="shared" si="422"/>
        <v/>
      </c>
      <c r="BV281" s="22" t="str">
        <f t="shared" si="423"/>
        <v/>
      </c>
      <c r="BW281" s="59" t="str">
        <f t="shared" ref="BW281:BY281" si="1331">IFERROR(BW133/BV133*100-100,"")</f>
        <v/>
      </c>
      <c r="BX281" s="59" t="str">
        <f t="shared" si="1331"/>
        <v/>
      </c>
      <c r="BY281" s="59" t="str">
        <f t="shared" si="1331"/>
        <v/>
      </c>
      <c r="BZ281" s="22" t="str">
        <f t="shared" si="425"/>
        <v/>
      </c>
      <c r="CA281" s="22" t="str">
        <f t="shared" si="426"/>
        <v/>
      </c>
      <c r="CB281" s="59" t="str">
        <f t="shared" ref="CB281:CD281" si="1332">IFERROR(CB133/CA133*100-100,"")</f>
        <v/>
      </c>
      <c r="CC281" s="59" t="str">
        <f t="shared" si="1332"/>
        <v/>
      </c>
      <c r="CD281" s="59" t="str">
        <f t="shared" si="1332"/>
        <v/>
      </c>
      <c r="CE281" s="22" t="str">
        <f t="shared" si="428"/>
        <v/>
      </c>
      <c r="CF281" s="22" t="str">
        <f t="shared" si="429"/>
        <v/>
      </c>
      <c r="CG281" s="59" t="str">
        <f t="shared" ref="CG281:CI281" si="1333">IFERROR(CG133/CF133*100-100,"")</f>
        <v/>
      </c>
      <c r="CH281" s="59" t="str">
        <f t="shared" si="1333"/>
        <v/>
      </c>
      <c r="CI281" s="59" t="str">
        <f t="shared" si="1333"/>
        <v/>
      </c>
      <c r="CJ281" s="22" t="str">
        <f t="shared" si="431"/>
        <v/>
      </c>
      <c r="CK281" s="22" t="str">
        <f t="shared" si="432"/>
        <v/>
      </c>
      <c r="CL281" s="59" t="str">
        <f t="shared" ref="CL281:CN281" si="1334">IFERROR(CL133/CK133*100-100,"")</f>
        <v/>
      </c>
      <c r="CM281" s="59" t="str">
        <f t="shared" si="1334"/>
        <v/>
      </c>
      <c r="CN281" s="59" t="str">
        <f t="shared" si="1334"/>
        <v/>
      </c>
      <c r="CO281" s="22" t="str">
        <f t="shared" si="434"/>
        <v/>
      </c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</row>
    <row r="282" spans="1:113" ht="14.25" customHeight="1" x14ac:dyDescent="0.2">
      <c r="A282" s="30" t="s">
        <v>72</v>
      </c>
      <c r="B282" s="119" t="s">
        <v>73</v>
      </c>
      <c r="C282" s="135"/>
      <c r="D282" s="31"/>
      <c r="E282" s="59" t="str">
        <f t="shared" ref="E282:G282" si="1335">IFERROR(E134/D134*100-100,"")</f>
        <v/>
      </c>
      <c r="F282" s="59" t="str">
        <f t="shared" si="1335"/>
        <v/>
      </c>
      <c r="G282" s="59" t="str">
        <f t="shared" si="1335"/>
        <v/>
      </c>
      <c r="H282" s="31"/>
      <c r="I282" s="22" t="str">
        <f t="shared" si="384"/>
        <v/>
      </c>
      <c r="J282" s="59" t="str">
        <f t="shared" ref="J282:L282" si="1336">IFERROR(J134/I134*100-100,"")</f>
        <v/>
      </c>
      <c r="K282" s="59" t="str">
        <f t="shared" si="1336"/>
        <v/>
      </c>
      <c r="L282" s="59" t="str">
        <f t="shared" si="1336"/>
        <v/>
      </c>
      <c r="M282" s="22" t="str">
        <f t="shared" si="386"/>
        <v/>
      </c>
      <c r="N282" s="22" t="str">
        <f t="shared" si="387"/>
        <v/>
      </c>
      <c r="O282" s="59" t="str">
        <f t="shared" ref="O282:Q282" si="1337">IFERROR(O134/N134*100-100,"")</f>
        <v/>
      </c>
      <c r="P282" s="59" t="str">
        <f t="shared" si="1337"/>
        <v/>
      </c>
      <c r="Q282" s="59" t="str">
        <f t="shared" si="1337"/>
        <v/>
      </c>
      <c r="R282" s="22" t="str">
        <f t="shared" si="389"/>
        <v/>
      </c>
      <c r="S282" s="22" t="str">
        <f t="shared" si="390"/>
        <v/>
      </c>
      <c r="T282" s="59" t="str">
        <f t="shared" ref="T282:V282" si="1338">IFERROR(T134/S134*100-100,"")</f>
        <v/>
      </c>
      <c r="U282" s="59" t="str">
        <f t="shared" si="1338"/>
        <v/>
      </c>
      <c r="V282" s="59" t="str">
        <f t="shared" si="1338"/>
        <v/>
      </c>
      <c r="W282" s="22" t="str">
        <f t="shared" si="392"/>
        <v/>
      </c>
      <c r="X282" s="22" t="str">
        <f t="shared" si="393"/>
        <v/>
      </c>
      <c r="Y282" s="59" t="str">
        <f t="shared" ref="Y282:AA282" si="1339">IFERROR(Y134/X134*100-100,"")</f>
        <v/>
      </c>
      <c r="Z282" s="59" t="str">
        <f t="shared" si="1339"/>
        <v/>
      </c>
      <c r="AA282" s="59" t="str">
        <f t="shared" si="1339"/>
        <v/>
      </c>
      <c r="AB282" s="22" t="str">
        <f t="shared" si="395"/>
        <v/>
      </c>
      <c r="AC282" s="22" t="str">
        <f t="shared" si="396"/>
        <v/>
      </c>
      <c r="AD282" s="59" t="str">
        <f t="shared" ref="AD282:AF282" si="1340">IFERROR(AD134/AC134*100-100,"")</f>
        <v/>
      </c>
      <c r="AE282" s="59" t="str">
        <f t="shared" si="1340"/>
        <v/>
      </c>
      <c r="AF282" s="59" t="str">
        <f t="shared" si="1340"/>
        <v/>
      </c>
      <c r="AG282" s="22" t="str">
        <f t="shared" si="398"/>
        <v/>
      </c>
      <c r="AH282" s="22" t="str">
        <f t="shared" si="399"/>
        <v/>
      </c>
      <c r="AI282" s="59" t="str">
        <f t="shared" ref="AI282:AK282" si="1341">IFERROR(AI134/AH134*100-100,"")</f>
        <v/>
      </c>
      <c r="AJ282" s="59" t="str">
        <f t="shared" si="1341"/>
        <v/>
      </c>
      <c r="AK282" s="59" t="str">
        <f t="shared" si="1341"/>
        <v/>
      </c>
      <c r="AL282" s="22" t="str">
        <f t="shared" si="401"/>
        <v/>
      </c>
      <c r="AM282" s="22" t="str">
        <f t="shared" si="402"/>
        <v/>
      </c>
      <c r="AN282" s="59" t="str">
        <f t="shared" ref="AN282:AP282" si="1342">IFERROR(AN134/AM134*100-100,"")</f>
        <v/>
      </c>
      <c r="AO282" s="59" t="str">
        <f t="shared" si="1342"/>
        <v/>
      </c>
      <c r="AP282" s="59" t="str">
        <f t="shared" si="1342"/>
        <v/>
      </c>
      <c r="AQ282" s="22" t="str">
        <f t="shared" si="404"/>
        <v/>
      </c>
      <c r="AR282" s="22" t="str">
        <f t="shared" si="405"/>
        <v/>
      </c>
      <c r="AS282" s="59" t="str">
        <f t="shared" ref="AS282:AU282" si="1343">IFERROR(AS134/AR134*100-100,"")</f>
        <v/>
      </c>
      <c r="AT282" s="59" t="str">
        <f t="shared" si="1343"/>
        <v/>
      </c>
      <c r="AU282" s="59" t="str">
        <f t="shared" si="1343"/>
        <v/>
      </c>
      <c r="AV282" s="22" t="str">
        <f t="shared" si="407"/>
        <v/>
      </c>
      <c r="AW282" s="22" t="str">
        <f t="shared" si="408"/>
        <v/>
      </c>
      <c r="AX282" s="59" t="str">
        <f t="shared" ref="AX282:AZ282" si="1344">IFERROR(AX134/AW134*100-100,"")</f>
        <v/>
      </c>
      <c r="AY282" s="59" t="str">
        <f t="shared" si="1344"/>
        <v/>
      </c>
      <c r="AZ282" s="59" t="str">
        <f t="shared" si="1344"/>
        <v/>
      </c>
      <c r="BA282" s="22" t="str">
        <f t="shared" si="410"/>
        <v/>
      </c>
      <c r="BB282" s="22" t="str">
        <f t="shared" si="411"/>
        <v/>
      </c>
      <c r="BC282" s="59" t="str">
        <f t="shared" ref="BC282:BE282" si="1345">IFERROR(BC134/BB134*100-100,"")</f>
        <v/>
      </c>
      <c r="BD282" s="59" t="str">
        <f t="shared" si="1345"/>
        <v/>
      </c>
      <c r="BE282" s="59" t="str">
        <f t="shared" si="1345"/>
        <v/>
      </c>
      <c r="BF282" s="22" t="str">
        <f t="shared" si="413"/>
        <v/>
      </c>
      <c r="BG282" s="22" t="str">
        <f t="shared" si="414"/>
        <v/>
      </c>
      <c r="BH282" s="59" t="str">
        <f t="shared" ref="BH282:BJ282" si="1346">IFERROR(BH134/BG134*100-100,"")</f>
        <v/>
      </c>
      <c r="BI282" s="59" t="str">
        <f t="shared" si="1346"/>
        <v/>
      </c>
      <c r="BJ282" s="59" t="str">
        <f t="shared" si="1346"/>
        <v/>
      </c>
      <c r="BK282" s="22" t="str">
        <f t="shared" si="416"/>
        <v/>
      </c>
      <c r="BL282" s="22" t="str">
        <f t="shared" si="417"/>
        <v/>
      </c>
      <c r="BM282" s="59" t="str">
        <f t="shared" ref="BM282:BO282" si="1347">IFERROR(BM134/BL134*100-100,"")</f>
        <v/>
      </c>
      <c r="BN282" s="59" t="str">
        <f t="shared" si="1347"/>
        <v/>
      </c>
      <c r="BO282" s="59" t="str">
        <f t="shared" si="1347"/>
        <v/>
      </c>
      <c r="BP282" s="22" t="str">
        <f t="shared" si="419"/>
        <v/>
      </c>
      <c r="BQ282" s="22" t="str">
        <f t="shared" si="420"/>
        <v/>
      </c>
      <c r="BR282" s="59" t="str">
        <f t="shared" ref="BR282:BT282" si="1348">IFERROR(BR134/BQ134*100-100,"")</f>
        <v/>
      </c>
      <c r="BS282" s="59" t="str">
        <f t="shared" si="1348"/>
        <v/>
      </c>
      <c r="BT282" s="59" t="str">
        <f t="shared" si="1348"/>
        <v/>
      </c>
      <c r="BU282" s="22" t="str">
        <f t="shared" si="422"/>
        <v/>
      </c>
      <c r="BV282" s="22" t="str">
        <f t="shared" si="423"/>
        <v/>
      </c>
      <c r="BW282" s="59" t="str">
        <f t="shared" ref="BW282:BY282" si="1349">IFERROR(BW134/BV134*100-100,"")</f>
        <v/>
      </c>
      <c r="BX282" s="59" t="str">
        <f t="shared" si="1349"/>
        <v/>
      </c>
      <c r="BY282" s="59" t="str">
        <f t="shared" si="1349"/>
        <v/>
      </c>
      <c r="BZ282" s="22" t="str">
        <f t="shared" si="425"/>
        <v/>
      </c>
      <c r="CA282" s="22" t="str">
        <f t="shared" si="426"/>
        <v/>
      </c>
      <c r="CB282" s="59" t="str">
        <f t="shared" ref="CB282:CD282" si="1350">IFERROR(CB134/CA134*100-100,"")</f>
        <v/>
      </c>
      <c r="CC282" s="59" t="str">
        <f t="shared" si="1350"/>
        <v/>
      </c>
      <c r="CD282" s="59" t="str">
        <f t="shared" si="1350"/>
        <v/>
      </c>
      <c r="CE282" s="22" t="str">
        <f t="shared" si="428"/>
        <v/>
      </c>
      <c r="CF282" s="22" t="str">
        <f t="shared" si="429"/>
        <v/>
      </c>
      <c r="CG282" s="59" t="str">
        <f t="shared" ref="CG282:CI282" si="1351">IFERROR(CG134/CF134*100-100,"")</f>
        <v/>
      </c>
      <c r="CH282" s="59" t="str">
        <f t="shared" si="1351"/>
        <v/>
      </c>
      <c r="CI282" s="59" t="str">
        <f t="shared" si="1351"/>
        <v/>
      </c>
      <c r="CJ282" s="22" t="str">
        <f t="shared" si="431"/>
        <v/>
      </c>
      <c r="CK282" s="22" t="str">
        <f t="shared" si="432"/>
        <v/>
      </c>
      <c r="CL282" s="59" t="str">
        <f t="shared" ref="CL282:CN282" si="1352">IFERROR(CL134/CK134*100-100,"")</f>
        <v/>
      </c>
      <c r="CM282" s="59" t="str">
        <f t="shared" si="1352"/>
        <v/>
      </c>
      <c r="CN282" s="59" t="str">
        <f t="shared" si="1352"/>
        <v/>
      </c>
      <c r="CO282" s="22" t="str">
        <f t="shared" si="434"/>
        <v/>
      </c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 ht="14.25" customHeight="1" x14ac:dyDescent="0.2">
      <c r="A283" s="30" t="s">
        <v>74</v>
      </c>
      <c r="B283" s="119" t="s">
        <v>75</v>
      </c>
      <c r="C283" s="135"/>
      <c r="D283" s="31"/>
      <c r="E283" s="59" t="str">
        <f t="shared" ref="E283:G283" si="1353">IFERROR(E135/D135*100-100,"")</f>
        <v/>
      </c>
      <c r="F283" s="59" t="str">
        <f t="shared" si="1353"/>
        <v/>
      </c>
      <c r="G283" s="59" t="str">
        <f t="shared" si="1353"/>
        <v/>
      </c>
      <c r="H283" s="31"/>
      <c r="I283" s="22" t="str">
        <f t="shared" si="384"/>
        <v/>
      </c>
      <c r="J283" s="59" t="str">
        <f t="shared" ref="J283:L283" si="1354">IFERROR(J135/I135*100-100,"")</f>
        <v/>
      </c>
      <c r="K283" s="59" t="str">
        <f t="shared" si="1354"/>
        <v/>
      </c>
      <c r="L283" s="59" t="str">
        <f t="shared" si="1354"/>
        <v/>
      </c>
      <c r="M283" s="22" t="str">
        <f t="shared" si="386"/>
        <v/>
      </c>
      <c r="N283" s="22" t="str">
        <f t="shared" si="387"/>
        <v/>
      </c>
      <c r="O283" s="59" t="str">
        <f t="shared" ref="O283:Q283" si="1355">IFERROR(O135/N135*100-100,"")</f>
        <v/>
      </c>
      <c r="P283" s="59" t="str">
        <f t="shared" si="1355"/>
        <v/>
      </c>
      <c r="Q283" s="59" t="str">
        <f t="shared" si="1355"/>
        <v/>
      </c>
      <c r="R283" s="22" t="str">
        <f t="shared" si="389"/>
        <v/>
      </c>
      <c r="S283" s="22" t="str">
        <f t="shared" si="390"/>
        <v/>
      </c>
      <c r="T283" s="59" t="str">
        <f t="shared" ref="T283:V283" si="1356">IFERROR(T135/S135*100-100,"")</f>
        <v/>
      </c>
      <c r="U283" s="59" t="str">
        <f t="shared" si="1356"/>
        <v/>
      </c>
      <c r="V283" s="59" t="str">
        <f t="shared" si="1356"/>
        <v/>
      </c>
      <c r="W283" s="22" t="str">
        <f t="shared" si="392"/>
        <v/>
      </c>
      <c r="X283" s="22" t="str">
        <f t="shared" si="393"/>
        <v/>
      </c>
      <c r="Y283" s="59" t="str">
        <f t="shared" ref="Y283:AA283" si="1357">IFERROR(Y135/X135*100-100,"")</f>
        <v/>
      </c>
      <c r="Z283" s="59" t="str">
        <f t="shared" si="1357"/>
        <v/>
      </c>
      <c r="AA283" s="59" t="str">
        <f t="shared" si="1357"/>
        <v/>
      </c>
      <c r="AB283" s="22" t="str">
        <f t="shared" si="395"/>
        <v/>
      </c>
      <c r="AC283" s="22" t="str">
        <f t="shared" si="396"/>
        <v/>
      </c>
      <c r="AD283" s="59" t="str">
        <f t="shared" ref="AD283:AF283" si="1358">IFERROR(AD135/AC135*100-100,"")</f>
        <v/>
      </c>
      <c r="AE283" s="59" t="str">
        <f t="shared" si="1358"/>
        <v/>
      </c>
      <c r="AF283" s="59" t="str">
        <f t="shared" si="1358"/>
        <v/>
      </c>
      <c r="AG283" s="22" t="str">
        <f t="shared" si="398"/>
        <v/>
      </c>
      <c r="AH283" s="22" t="str">
        <f t="shared" si="399"/>
        <v/>
      </c>
      <c r="AI283" s="59" t="str">
        <f t="shared" ref="AI283:AK283" si="1359">IFERROR(AI135/AH135*100-100,"")</f>
        <v/>
      </c>
      <c r="AJ283" s="59" t="str">
        <f t="shared" si="1359"/>
        <v/>
      </c>
      <c r="AK283" s="59" t="str">
        <f t="shared" si="1359"/>
        <v/>
      </c>
      <c r="AL283" s="22" t="str">
        <f t="shared" si="401"/>
        <v/>
      </c>
      <c r="AM283" s="22" t="str">
        <f t="shared" si="402"/>
        <v/>
      </c>
      <c r="AN283" s="59" t="str">
        <f t="shared" ref="AN283:AP283" si="1360">IFERROR(AN135/AM135*100-100,"")</f>
        <v/>
      </c>
      <c r="AO283" s="59" t="str">
        <f t="shared" si="1360"/>
        <v/>
      </c>
      <c r="AP283" s="59" t="str">
        <f t="shared" si="1360"/>
        <v/>
      </c>
      <c r="AQ283" s="22" t="str">
        <f t="shared" si="404"/>
        <v/>
      </c>
      <c r="AR283" s="22" t="str">
        <f t="shared" si="405"/>
        <v/>
      </c>
      <c r="AS283" s="59" t="str">
        <f t="shared" ref="AS283:AU283" si="1361">IFERROR(AS135/AR135*100-100,"")</f>
        <v/>
      </c>
      <c r="AT283" s="59" t="str">
        <f t="shared" si="1361"/>
        <v/>
      </c>
      <c r="AU283" s="59" t="str">
        <f t="shared" si="1361"/>
        <v/>
      </c>
      <c r="AV283" s="22" t="str">
        <f t="shared" si="407"/>
        <v/>
      </c>
      <c r="AW283" s="22" t="str">
        <f t="shared" si="408"/>
        <v/>
      </c>
      <c r="AX283" s="59" t="str">
        <f t="shared" ref="AX283:AZ283" si="1362">IFERROR(AX135/AW135*100-100,"")</f>
        <v/>
      </c>
      <c r="AY283" s="59" t="str">
        <f t="shared" si="1362"/>
        <v/>
      </c>
      <c r="AZ283" s="59" t="str">
        <f t="shared" si="1362"/>
        <v/>
      </c>
      <c r="BA283" s="22" t="str">
        <f t="shared" si="410"/>
        <v/>
      </c>
      <c r="BB283" s="22" t="str">
        <f t="shared" si="411"/>
        <v/>
      </c>
      <c r="BC283" s="59" t="str">
        <f t="shared" ref="BC283:BE283" si="1363">IFERROR(BC135/BB135*100-100,"")</f>
        <v/>
      </c>
      <c r="BD283" s="59" t="str">
        <f t="shared" si="1363"/>
        <v/>
      </c>
      <c r="BE283" s="59" t="str">
        <f t="shared" si="1363"/>
        <v/>
      </c>
      <c r="BF283" s="22" t="str">
        <f t="shared" si="413"/>
        <v/>
      </c>
      <c r="BG283" s="22" t="str">
        <f t="shared" si="414"/>
        <v/>
      </c>
      <c r="BH283" s="59" t="str">
        <f t="shared" ref="BH283:BJ283" si="1364">IFERROR(BH135/BG135*100-100,"")</f>
        <v/>
      </c>
      <c r="BI283" s="59" t="str">
        <f t="shared" si="1364"/>
        <v/>
      </c>
      <c r="BJ283" s="59" t="str">
        <f t="shared" si="1364"/>
        <v/>
      </c>
      <c r="BK283" s="22" t="str">
        <f t="shared" si="416"/>
        <v/>
      </c>
      <c r="BL283" s="22" t="str">
        <f t="shared" si="417"/>
        <v/>
      </c>
      <c r="BM283" s="59" t="str">
        <f t="shared" ref="BM283:BO283" si="1365">IFERROR(BM135/BL135*100-100,"")</f>
        <v/>
      </c>
      <c r="BN283" s="59" t="str">
        <f t="shared" si="1365"/>
        <v/>
      </c>
      <c r="BO283" s="59" t="str">
        <f t="shared" si="1365"/>
        <v/>
      </c>
      <c r="BP283" s="22" t="str">
        <f t="shared" si="419"/>
        <v/>
      </c>
      <c r="BQ283" s="22" t="str">
        <f t="shared" si="420"/>
        <v/>
      </c>
      <c r="BR283" s="59" t="str">
        <f t="shared" ref="BR283:BT283" si="1366">IFERROR(BR135/BQ135*100-100,"")</f>
        <v/>
      </c>
      <c r="BS283" s="59" t="str">
        <f t="shared" si="1366"/>
        <v/>
      </c>
      <c r="BT283" s="59" t="str">
        <f t="shared" si="1366"/>
        <v/>
      </c>
      <c r="BU283" s="22" t="str">
        <f t="shared" si="422"/>
        <v/>
      </c>
      <c r="BV283" s="22" t="str">
        <f t="shared" si="423"/>
        <v/>
      </c>
      <c r="BW283" s="59" t="str">
        <f t="shared" ref="BW283:BY283" si="1367">IFERROR(BW135/BV135*100-100,"")</f>
        <v/>
      </c>
      <c r="BX283" s="59" t="str">
        <f t="shared" si="1367"/>
        <v/>
      </c>
      <c r="BY283" s="59" t="str">
        <f t="shared" si="1367"/>
        <v/>
      </c>
      <c r="BZ283" s="22" t="str">
        <f t="shared" si="425"/>
        <v/>
      </c>
      <c r="CA283" s="22" t="str">
        <f t="shared" si="426"/>
        <v/>
      </c>
      <c r="CB283" s="59" t="str">
        <f t="shared" ref="CB283:CD283" si="1368">IFERROR(CB135/CA135*100-100,"")</f>
        <v/>
      </c>
      <c r="CC283" s="59" t="str">
        <f t="shared" si="1368"/>
        <v/>
      </c>
      <c r="CD283" s="59" t="str">
        <f t="shared" si="1368"/>
        <v/>
      </c>
      <c r="CE283" s="22" t="str">
        <f t="shared" si="428"/>
        <v/>
      </c>
      <c r="CF283" s="22" t="str">
        <f t="shared" si="429"/>
        <v/>
      </c>
      <c r="CG283" s="59" t="str">
        <f t="shared" ref="CG283:CI283" si="1369">IFERROR(CG135/CF135*100-100,"")</f>
        <v/>
      </c>
      <c r="CH283" s="59" t="str">
        <f t="shared" si="1369"/>
        <v/>
      </c>
      <c r="CI283" s="59" t="str">
        <f t="shared" si="1369"/>
        <v/>
      </c>
      <c r="CJ283" s="22" t="str">
        <f t="shared" si="431"/>
        <v/>
      </c>
      <c r="CK283" s="22" t="str">
        <f t="shared" si="432"/>
        <v/>
      </c>
      <c r="CL283" s="59" t="str">
        <f t="shared" ref="CL283:CN283" si="1370">IFERROR(CL135/CK135*100-100,"")</f>
        <v/>
      </c>
      <c r="CM283" s="59" t="str">
        <f t="shared" si="1370"/>
        <v/>
      </c>
      <c r="CN283" s="59" t="str">
        <f t="shared" si="1370"/>
        <v/>
      </c>
      <c r="CO283" s="22" t="str">
        <f t="shared" si="434"/>
        <v/>
      </c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 ht="14.25" customHeight="1" x14ac:dyDescent="0.2">
      <c r="A284" s="19"/>
      <c r="B284" s="20">
        <v>1</v>
      </c>
      <c r="C284" s="36" t="s">
        <v>76</v>
      </c>
      <c r="D284" s="22"/>
      <c r="E284" s="59" t="str">
        <f t="shared" ref="E284:G284" si="1371">IFERROR(E136/D136*100-100,"")</f>
        <v/>
      </c>
      <c r="F284" s="59" t="str">
        <f t="shared" si="1371"/>
        <v/>
      </c>
      <c r="G284" s="59" t="str">
        <f t="shared" si="1371"/>
        <v/>
      </c>
      <c r="H284" s="22"/>
      <c r="I284" s="22" t="str">
        <f t="shared" si="384"/>
        <v/>
      </c>
      <c r="J284" s="59" t="str">
        <f t="shared" ref="J284:L284" si="1372">IFERROR(J136/I136*100-100,"")</f>
        <v/>
      </c>
      <c r="K284" s="59" t="str">
        <f t="shared" si="1372"/>
        <v/>
      </c>
      <c r="L284" s="59" t="str">
        <f t="shared" si="1372"/>
        <v/>
      </c>
      <c r="M284" s="22" t="str">
        <f t="shared" si="386"/>
        <v/>
      </c>
      <c r="N284" s="22" t="str">
        <f t="shared" si="387"/>
        <v/>
      </c>
      <c r="O284" s="59" t="str">
        <f t="shared" ref="O284:Q284" si="1373">IFERROR(O136/N136*100-100,"")</f>
        <v/>
      </c>
      <c r="P284" s="59" t="str">
        <f t="shared" si="1373"/>
        <v/>
      </c>
      <c r="Q284" s="59" t="str">
        <f t="shared" si="1373"/>
        <v/>
      </c>
      <c r="R284" s="22" t="str">
        <f t="shared" si="389"/>
        <v/>
      </c>
      <c r="S284" s="22" t="str">
        <f t="shared" si="390"/>
        <v/>
      </c>
      <c r="T284" s="59" t="str">
        <f t="shared" ref="T284:V284" si="1374">IFERROR(T136/S136*100-100,"")</f>
        <v/>
      </c>
      <c r="U284" s="59" t="str">
        <f t="shared" si="1374"/>
        <v/>
      </c>
      <c r="V284" s="59" t="str">
        <f t="shared" si="1374"/>
        <v/>
      </c>
      <c r="W284" s="22" t="str">
        <f t="shared" si="392"/>
        <v/>
      </c>
      <c r="X284" s="22" t="str">
        <f t="shared" si="393"/>
        <v/>
      </c>
      <c r="Y284" s="59" t="str">
        <f t="shared" ref="Y284:AA284" si="1375">IFERROR(Y136/X136*100-100,"")</f>
        <v/>
      </c>
      <c r="Z284" s="59" t="str">
        <f t="shared" si="1375"/>
        <v/>
      </c>
      <c r="AA284" s="59" t="str">
        <f t="shared" si="1375"/>
        <v/>
      </c>
      <c r="AB284" s="22" t="str">
        <f t="shared" si="395"/>
        <v/>
      </c>
      <c r="AC284" s="22" t="str">
        <f t="shared" si="396"/>
        <v/>
      </c>
      <c r="AD284" s="59" t="str">
        <f t="shared" ref="AD284:AF284" si="1376">IFERROR(AD136/AC136*100-100,"")</f>
        <v/>
      </c>
      <c r="AE284" s="59" t="str">
        <f t="shared" si="1376"/>
        <v/>
      </c>
      <c r="AF284" s="59" t="str">
        <f t="shared" si="1376"/>
        <v/>
      </c>
      <c r="AG284" s="22" t="str">
        <f t="shared" si="398"/>
        <v/>
      </c>
      <c r="AH284" s="22" t="str">
        <f t="shared" si="399"/>
        <v/>
      </c>
      <c r="AI284" s="59" t="str">
        <f t="shared" ref="AI284:AK284" si="1377">IFERROR(AI136/AH136*100-100,"")</f>
        <v/>
      </c>
      <c r="AJ284" s="59" t="str">
        <f t="shared" si="1377"/>
        <v/>
      </c>
      <c r="AK284" s="59" t="str">
        <f t="shared" si="1377"/>
        <v/>
      </c>
      <c r="AL284" s="22" t="str">
        <f t="shared" si="401"/>
        <v/>
      </c>
      <c r="AM284" s="22" t="str">
        <f t="shared" si="402"/>
        <v/>
      </c>
      <c r="AN284" s="59" t="str">
        <f t="shared" ref="AN284:AP284" si="1378">IFERROR(AN136/AM136*100-100,"")</f>
        <v/>
      </c>
      <c r="AO284" s="59" t="str">
        <f t="shared" si="1378"/>
        <v/>
      </c>
      <c r="AP284" s="59" t="str">
        <f t="shared" si="1378"/>
        <v/>
      </c>
      <c r="AQ284" s="22" t="str">
        <f t="shared" si="404"/>
        <v/>
      </c>
      <c r="AR284" s="22" t="str">
        <f t="shared" si="405"/>
        <v/>
      </c>
      <c r="AS284" s="59" t="str">
        <f t="shared" ref="AS284:AU284" si="1379">IFERROR(AS136/AR136*100-100,"")</f>
        <v/>
      </c>
      <c r="AT284" s="59" t="str">
        <f t="shared" si="1379"/>
        <v/>
      </c>
      <c r="AU284" s="59" t="str">
        <f t="shared" si="1379"/>
        <v/>
      </c>
      <c r="AV284" s="22" t="str">
        <f t="shared" si="407"/>
        <v/>
      </c>
      <c r="AW284" s="22" t="str">
        <f t="shared" si="408"/>
        <v/>
      </c>
      <c r="AX284" s="59" t="str">
        <f t="shared" ref="AX284:AZ284" si="1380">IFERROR(AX136/AW136*100-100,"")</f>
        <v/>
      </c>
      <c r="AY284" s="59" t="str">
        <f t="shared" si="1380"/>
        <v/>
      </c>
      <c r="AZ284" s="59" t="str">
        <f t="shared" si="1380"/>
        <v/>
      </c>
      <c r="BA284" s="22" t="str">
        <f t="shared" si="410"/>
        <v/>
      </c>
      <c r="BB284" s="22" t="str">
        <f t="shared" si="411"/>
        <v/>
      </c>
      <c r="BC284" s="59" t="str">
        <f t="shared" ref="BC284:BE284" si="1381">IFERROR(BC136/BB136*100-100,"")</f>
        <v/>
      </c>
      <c r="BD284" s="59" t="str">
        <f t="shared" si="1381"/>
        <v/>
      </c>
      <c r="BE284" s="59" t="str">
        <f t="shared" si="1381"/>
        <v/>
      </c>
      <c r="BF284" s="22" t="str">
        <f t="shared" si="413"/>
        <v/>
      </c>
      <c r="BG284" s="22" t="str">
        <f t="shared" si="414"/>
        <v/>
      </c>
      <c r="BH284" s="59" t="str">
        <f t="shared" ref="BH284:BJ284" si="1382">IFERROR(BH136/BG136*100-100,"")</f>
        <v/>
      </c>
      <c r="BI284" s="59" t="str">
        <f t="shared" si="1382"/>
        <v/>
      </c>
      <c r="BJ284" s="59" t="str">
        <f t="shared" si="1382"/>
        <v/>
      </c>
      <c r="BK284" s="22" t="str">
        <f t="shared" si="416"/>
        <v/>
      </c>
      <c r="BL284" s="22" t="str">
        <f t="shared" si="417"/>
        <v/>
      </c>
      <c r="BM284" s="59" t="str">
        <f t="shared" ref="BM284:BO284" si="1383">IFERROR(BM136/BL136*100-100,"")</f>
        <v/>
      </c>
      <c r="BN284" s="59" t="str">
        <f t="shared" si="1383"/>
        <v/>
      </c>
      <c r="BO284" s="59" t="str">
        <f t="shared" si="1383"/>
        <v/>
      </c>
      <c r="BP284" s="22" t="str">
        <f t="shared" si="419"/>
        <v/>
      </c>
      <c r="BQ284" s="22" t="str">
        <f t="shared" si="420"/>
        <v/>
      </c>
      <c r="BR284" s="59" t="str">
        <f t="shared" ref="BR284:BT284" si="1384">IFERROR(BR136/BQ136*100-100,"")</f>
        <v/>
      </c>
      <c r="BS284" s="59" t="str">
        <f t="shared" si="1384"/>
        <v/>
      </c>
      <c r="BT284" s="59" t="str">
        <f t="shared" si="1384"/>
        <v/>
      </c>
      <c r="BU284" s="22" t="str">
        <f t="shared" si="422"/>
        <v/>
      </c>
      <c r="BV284" s="22" t="str">
        <f t="shared" si="423"/>
        <v/>
      </c>
      <c r="BW284" s="59" t="str">
        <f t="shared" ref="BW284:BY284" si="1385">IFERROR(BW136/BV136*100-100,"")</f>
        <v/>
      </c>
      <c r="BX284" s="59" t="str">
        <f t="shared" si="1385"/>
        <v/>
      </c>
      <c r="BY284" s="59" t="str">
        <f t="shared" si="1385"/>
        <v/>
      </c>
      <c r="BZ284" s="22" t="str">
        <f t="shared" si="425"/>
        <v/>
      </c>
      <c r="CA284" s="22" t="str">
        <f t="shared" si="426"/>
        <v/>
      </c>
      <c r="CB284" s="59" t="str">
        <f t="shared" ref="CB284:CD284" si="1386">IFERROR(CB136/CA136*100-100,"")</f>
        <v/>
      </c>
      <c r="CC284" s="59" t="str">
        <f t="shared" si="1386"/>
        <v/>
      </c>
      <c r="CD284" s="59" t="str">
        <f t="shared" si="1386"/>
        <v/>
      </c>
      <c r="CE284" s="22" t="str">
        <f t="shared" si="428"/>
        <v/>
      </c>
      <c r="CF284" s="22" t="str">
        <f t="shared" si="429"/>
        <v/>
      </c>
      <c r="CG284" s="59" t="str">
        <f t="shared" ref="CG284:CI284" si="1387">IFERROR(CG136/CF136*100-100,"")</f>
        <v/>
      </c>
      <c r="CH284" s="59" t="str">
        <f t="shared" si="1387"/>
        <v/>
      </c>
      <c r="CI284" s="59" t="str">
        <f t="shared" si="1387"/>
        <v/>
      </c>
      <c r="CJ284" s="22" t="str">
        <f t="shared" si="431"/>
        <v/>
      </c>
      <c r="CK284" s="22" t="str">
        <f t="shared" si="432"/>
        <v/>
      </c>
      <c r="CL284" s="59" t="str">
        <f t="shared" ref="CL284:CN284" si="1388">IFERROR(CL136/CK136*100-100,"")</f>
        <v/>
      </c>
      <c r="CM284" s="59" t="str">
        <f t="shared" si="1388"/>
        <v/>
      </c>
      <c r="CN284" s="59" t="str">
        <f t="shared" si="1388"/>
        <v/>
      </c>
      <c r="CO284" s="22" t="str">
        <f t="shared" si="434"/>
        <v/>
      </c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</row>
    <row r="285" spans="1:113" ht="14.25" customHeight="1" x14ac:dyDescent="0.2">
      <c r="A285" s="19"/>
      <c r="B285" s="20">
        <v>2</v>
      </c>
      <c r="C285" s="36" t="s">
        <v>77</v>
      </c>
      <c r="D285" s="22"/>
      <c r="E285" s="59" t="str">
        <f t="shared" ref="E285:G285" si="1389">IFERROR(E137/D137*100-100,"")</f>
        <v/>
      </c>
      <c r="F285" s="59" t="str">
        <f t="shared" si="1389"/>
        <v/>
      </c>
      <c r="G285" s="59" t="str">
        <f t="shared" si="1389"/>
        <v/>
      </c>
      <c r="H285" s="22"/>
      <c r="I285" s="22" t="str">
        <f t="shared" si="384"/>
        <v/>
      </c>
      <c r="J285" s="59" t="str">
        <f t="shared" ref="J285:L285" si="1390">IFERROR(J137/I137*100-100,"")</f>
        <v/>
      </c>
      <c r="K285" s="59" t="str">
        <f t="shared" si="1390"/>
        <v/>
      </c>
      <c r="L285" s="59" t="str">
        <f t="shared" si="1390"/>
        <v/>
      </c>
      <c r="M285" s="22" t="str">
        <f t="shared" si="386"/>
        <v/>
      </c>
      <c r="N285" s="22" t="str">
        <f t="shared" si="387"/>
        <v/>
      </c>
      <c r="O285" s="59" t="str">
        <f t="shared" ref="O285:Q285" si="1391">IFERROR(O137/N137*100-100,"")</f>
        <v/>
      </c>
      <c r="P285" s="59" t="str">
        <f t="shared" si="1391"/>
        <v/>
      </c>
      <c r="Q285" s="59" t="str">
        <f t="shared" si="1391"/>
        <v/>
      </c>
      <c r="R285" s="22" t="str">
        <f t="shared" si="389"/>
        <v/>
      </c>
      <c r="S285" s="22" t="str">
        <f t="shared" si="390"/>
        <v/>
      </c>
      <c r="T285" s="59" t="str">
        <f t="shared" ref="T285:V285" si="1392">IFERROR(T137/S137*100-100,"")</f>
        <v/>
      </c>
      <c r="U285" s="59" t="str">
        <f t="shared" si="1392"/>
        <v/>
      </c>
      <c r="V285" s="59" t="str">
        <f t="shared" si="1392"/>
        <v/>
      </c>
      <c r="W285" s="22" t="str">
        <f t="shared" si="392"/>
        <v/>
      </c>
      <c r="X285" s="22" t="str">
        <f t="shared" si="393"/>
        <v/>
      </c>
      <c r="Y285" s="59" t="str">
        <f t="shared" ref="Y285:AA285" si="1393">IFERROR(Y137/X137*100-100,"")</f>
        <v/>
      </c>
      <c r="Z285" s="59" t="str">
        <f t="shared" si="1393"/>
        <v/>
      </c>
      <c r="AA285" s="59" t="str">
        <f t="shared" si="1393"/>
        <v/>
      </c>
      <c r="AB285" s="22" t="str">
        <f t="shared" si="395"/>
        <v/>
      </c>
      <c r="AC285" s="22" t="str">
        <f t="shared" si="396"/>
        <v/>
      </c>
      <c r="AD285" s="59" t="str">
        <f t="shared" ref="AD285:AF285" si="1394">IFERROR(AD137/AC137*100-100,"")</f>
        <v/>
      </c>
      <c r="AE285" s="59" t="str">
        <f t="shared" si="1394"/>
        <v/>
      </c>
      <c r="AF285" s="59" t="str">
        <f t="shared" si="1394"/>
        <v/>
      </c>
      <c r="AG285" s="22" t="str">
        <f t="shared" si="398"/>
        <v/>
      </c>
      <c r="AH285" s="22" t="str">
        <f t="shared" si="399"/>
        <v/>
      </c>
      <c r="AI285" s="59" t="str">
        <f t="shared" ref="AI285:AK285" si="1395">IFERROR(AI137/AH137*100-100,"")</f>
        <v/>
      </c>
      <c r="AJ285" s="59" t="str">
        <f t="shared" si="1395"/>
        <v/>
      </c>
      <c r="AK285" s="59" t="str">
        <f t="shared" si="1395"/>
        <v/>
      </c>
      <c r="AL285" s="22" t="str">
        <f t="shared" si="401"/>
        <v/>
      </c>
      <c r="AM285" s="22" t="str">
        <f t="shared" si="402"/>
        <v/>
      </c>
      <c r="AN285" s="59" t="str">
        <f t="shared" ref="AN285:AP285" si="1396">IFERROR(AN137/AM137*100-100,"")</f>
        <v/>
      </c>
      <c r="AO285" s="59" t="str">
        <f t="shared" si="1396"/>
        <v/>
      </c>
      <c r="AP285" s="59" t="str">
        <f t="shared" si="1396"/>
        <v/>
      </c>
      <c r="AQ285" s="22" t="str">
        <f t="shared" si="404"/>
        <v/>
      </c>
      <c r="AR285" s="22" t="str">
        <f t="shared" si="405"/>
        <v/>
      </c>
      <c r="AS285" s="59" t="str">
        <f t="shared" ref="AS285:AU285" si="1397">IFERROR(AS137/AR137*100-100,"")</f>
        <v/>
      </c>
      <c r="AT285" s="59" t="str">
        <f t="shared" si="1397"/>
        <v/>
      </c>
      <c r="AU285" s="59" t="str">
        <f t="shared" si="1397"/>
        <v/>
      </c>
      <c r="AV285" s="22" t="str">
        <f t="shared" si="407"/>
        <v/>
      </c>
      <c r="AW285" s="22" t="str">
        <f t="shared" si="408"/>
        <v/>
      </c>
      <c r="AX285" s="59" t="str">
        <f t="shared" ref="AX285:AZ285" si="1398">IFERROR(AX137/AW137*100-100,"")</f>
        <v/>
      </c>
      <c r="AY285" s="59" t="str">
        <f t="shared" si="1398"/>
        <v/>
      </c>
      <c r="AZ285" s="59" t="str">
        <f t="shared" si="1398"/>
        <v/>
      </c>
      <c r="BA285" s="22" t="str">
        <f t="shared" si="410"/>
        <v/>
      </c>
      <c r="BB285" s="22" t="str">
        <f t="shared" si="411"/>
        <v/>
      </c>
      <c r="BC285" s="59" t="str">
        <f t="shared" ref="BC285:BE285" si="1399">IFERROR(BC137/BB137*100-100,"")</f>
        <v/>
      </c>
      <c r="BD285" s="59" t="str">
        <f t="shared" si="1399"/>
        <v/>
      </c>
      <c r="BE285" s="59" t="str">
        <f t="shared" si="1399"/>
        <v/>
      </c>
      <c r="BF285" s="22" t="str">
        <f t="shared" si="413"/>
        <v/>
      </c>
      <c r="BG285" s="22" t="str">
        <f t="shared" si="414"/>
        <v/>
      </c>
      <c r="BH285" s="59" t="str">
        <f t="shared" ref="BH285:BJ285" si="1400">IFERROR(BH137/BG137*100-100,"")</f>
        <v/>
      </c>
      <c r="BI285" s="59" t="str">
        <f t="shared" si="1400"/>
        <v/>
      </c>
      <c r="BJ285" s="59" t="str">
        <f t="shared" si="1400"/>
        <v/>
      </c>
      <c r="BK285" s="22" t="str">
        <f t="shared" si="416"/>
        <v/>
      </c>
      <c r="BL285" s="22" t="str">
        <f t="shared" si="417"/>
        <v/>
      </c>
      <c r="BM285" s="59" t="str">
        <f t="shared" ref="BM285:BO285" si="1401">IFERROR(BM137/BL137*100-100,"")</f>
        <v/>
      </c>
      <c r="BN285" s="59" t="str">
        <f t="shared" si="1401"/>
        <v/>
      </c>
      <c r="BO285" s="59" t="str">
        <f t="shared" si="1401"/>
        <v/>
      </c>
      <c r="BP285" s="22" t="str">
        <f t="shared" si="419"/>
        <v/>
      </c>
      <c r="BQ285" s="22" t="str">
        <f t="shared" si="420"/>
        <v/>
      </c>
      <c r="BR285" s="59" t="str">
        <f t="shared" ref="BR285:BT285" si="1402">IFERROR(BR137/BQ137*100-100,"")</f>
        <v/>
      </c>
      <c r="BS285" s="59" t="str">
        <f t="shared" si="1402"/>
        <v/>
      </c>
      <c r="BT285" s="59" t="str">
        <f t="shared" si="1402"/>
        <v/>
      </c>
      <c r="BU285" s="22" t="str">
        <f t="shared" si="422"/>
        <v/>
      </c>
      <c r="BV285" s="22" t="str">
        <f t="shared" si="423"/>
        <v/>
      </c>
      <c r="BW285" s="59" t="str">
        <f t="shared" ref="BW285:BY285" si="1403">IFERROR(BW137/BV137*100-100,"")</f>
        <v/>
      </c>
      <c r="BX285" s="59" t="str">
        <f t="shared" si="1403"/>
        <v/>
      </c>
      <c r="BY285" s="59" t="str">
        <f t="shared" si="1403"/>
        <v/>
      </c>
      <c r="BZ285" s="22" t="str">
        <f t="shared" si="425"/>
        <v/>
      </c>
      <c r="CA285" s="22" t="str">
        <f t="shared" si="426"/>
        <v/>
      </c>
      <c r="CB285" s="59" t="str">
        <f t="shared" ref="CB285:CD285" si="1404">IFERROR(CB137/CA137*100-100,"")</f>
        <v/>
      </c>
      <c r="CC285" s="59" t="str">
        <f t="shared" si="1404"/>
        <v/>
      </c>
      <c r="CD285" s="59" t="str">
        <f t="shared" si="1404"/>
        <v/>
      </c>
      <c r="CE285" s="22" t="str">
        <f t="shared" si="428"/>
        <v/>
      </c>
      <c r="CF285" s="22" t="str">
        <f t="shared" si="429"/>
        <v/>
      </c>
      <c r="CG285" s="59" t="str">
        <f t="shared" ref="CG285:CI285" si="1405">IFERROR(CG137/CF137*100-100,"")</f>
        <v/>
      </c>
      <c r="CH285" s="59" t="str">
        <f t="shared" si="1405"/>
        <v/>
      </c>
      <c r="CI285" s="59" t="str">
        <f t="shared" si="1405"/>
        <v/>
      </c>
      <c r="CJ285" s="22" t="str">
        <f t="shared" si="431"/>
        <v/>
      </c>
      <c r="CK285" s="22" t="str">
        <f t="shared" si="432"/>
        <v/>
      </c>
      <c r="CL285" s="59" t="str">
        <f t="shared" ref="CL285:CN285" si="1406">IFERROR(CL137/CK137*100-100,"")</f>
        <v/>
      </c>
      <c r="CM285" s="59" t="str">
        <f t="shared" si="1406"/>
        <v/>
      </c>
      <c r="CN285" s="59" t="str">
        <f t="shared" si="1406"/>
        <v/>
      </c>
      <c r="CO285" s="22" t="str">
        <f t="shared" si="434"/>
        <v/>
      </c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</row>
    <row r="286" spans="1:113" ht="14.25" customHeight="1" x14ac:dyDescent="0.2">
      <c r="A286" s="19"/>
      <c r="B286" s="20">
        <v>3</v>
      </c>
      <c r="C286" s="36" t="s">
        <v>78</v>
      </c>
      <c r="D286" s="22"/>
      <c r="E286" s="59" t="str">
        <f t="shared" ref="E286:G286" si="1407">IFERROR(E138/D138*100-100,"")</f>
        <v/>
      </c>
      <c r="F286" s="59" t="str">
        <f t="shared" si="1407"/>
        <v/>
      </c>
      <c r="G286" s="59" t="str">
        <f t="shared" si="1407"/>
        <v/>
      </c>
      <c r="H286" s="22"/>
      <c r="I286" s="22" t="str">
        <f t="shared" si="384"/>
        <v/>
      </c>
      <c r="J286" s="59" t="str">
        <f t="shared" ref="J286:L286" si="1408">IFERROR(J138/I138*100-100,"")</f>
        <v/>
      </c>
      <c r="K286" s="59" t="str">
        <f t="shared" si="1408"/>
        <v/>
      </c>
      <c r="L286" s="59" t="str">
        <f t="shared" si="1408"/>
        <v/>
      </c>
      <c r="M286" s="22" t="str">
        <f t="shared" si="386"/>
        <v/>
      </c>
      <c r="N286" s="22" t="str">
        <f t="shared" si="387"/>
        <v/>
      </c>
      <c r="O286" s="59" t="str">
        <f t="shared" ref="O286:Q286" si="1409">IFERROR(O138/N138*100-100,"")</f>
        <v/>
      </c>
      <c r="P286" s="59" t="str">
        <f t="shared" si="1409"/>
        <v/>
      </c>
      <c r="Q286" s="59" t="str">
        <f t="shared" si="1409"/>
        <v/>
      </c>
      <c r="R286" s="22" t="str">
        <f t="shared" si="389"/>
        <v/>
      </c>
      <c r="S286" s="22" t="str">
        <f t="shared" si="390"/>
        <v/>
      </c>
      <c r="T286" s="59" t="str">
        <f t="shared" ref="T286:V286" si="1410">IFERROR(T138/S138*100-100,"")</f>
        <v/>
      </c>
      <c r="U286" s="59" t="str">
        <f t="shared" si="1410"/>
        <v/>
      </c>
      <c r="V286" s="59" t="str">
        <f t="shared" si="1410"/>
        <v/>
      </c>
      <c r="W286" s="22" t="str">
        <f t="shared" si="392"/>
        <v/>
      </c>
      <c r="X286" s="22" t="str">
        <f t="shared" si="393"/>
        <v/>
      </c>
      <c r="Y286" s="59" t="str">
        <f t="shared" ref="Y286:AA286" si="1411">IFERROR(Y138/X138*100-100,"")</f>
        <v/>
      </c>
      <c r="Z286" s="59" t="str">
        <f t="shared" si="1411"/>
        <v/>
      </c>
      <c r="AA286" s="59" t="str">
        <f t="shared" si="1411"/>
        <v/>
      </c>
      <c r="AB286" s="22" t="str">
        <f t="shared" si="395"/>
        <v/>
      </c>
      <c r="AC286" s="22" t="str">
        <f t="shared" si="396"/>
        <v/>
      </c>
      <c r="AD286" s="59" t="str">
        <f t="shared" ref="AD286:AF286" si="1412">IFERROR(AD138/AC138*100-100,"")</f>
        <v/>
      </c>
      <c r="AE286" s="59" t="str">
        <f t="shared" si="1412"/>
        <v/>
      </c>
      <c r="AF286" s="59" t="str">
        <f t="shared" si="1412"/>
        <v/>
      </c>
      <c r="AG286" s="22" t="str">
        <f t="shared" si="398"/>
        <v/>
      </c>
      <c r="AH286" s="22" t="str">
        <f t="shared" si="399"/>
        <v/>
      </c>
      <c r="AI286" s="59" t="str">
        <f t="shared" ref="AI286:AK286" si="1413">IFERROR(AI138/AH138*100-100,"")</f>
        <v/>
      </c>
      <c r="AJ286" s="59" t="str">
        <f t="shared" si="1413"/>
        <v/>
      </c>
      <c r="AK286" s="59" t="str">
        <f t="shared" si="1413"/>
        <v/>
      </c>
      <c r="AL286" s="22" t="str">
        <f t="shared" si="401"/>
        <v/>
      </c>
      <c r="AM286" s="22" t="str">
        <f t="shared" si="402"/>
        <v/>
      </c>
      <c r="AN286" s="59" t="str">
        <f t="shared" ref="AN286:AP286" si="1414">IFERROR(AN138/AM138*100-100,"")</f>
        <v/>
      </c>
      <c r="AO286" s="59" t="str">
        <f t="shared" si="1414"/>
        <v/>
      </c>
      <c r="AP286" s="59" t="str">
        <f t="shared" si="1414"/>
        <v/>
      </c>
      <c r="AQ286" s="22" t="str">
        <f t="shared" si="404"/>
        <v/>
      </c>
      <c r="AR286" s="22" t="str">
        <f t="shared" si="405"/>
        <v/>
      </c>
      <c r="AS286" s="59" t="str">
        <f t="shared" ref="AS286:AU286" si="1415">IFERROR(AS138/AR138*100-100,"")</f>
        <v/>
      </c>
      <c r="AT286" s="59" t="str">
        <f t="shared" si="1415"/>
        <v/>
      </c>
      <c r="AU286" s="59" t="str">
        <f t="shared" si="1415"/>
        <v/>
      </c>
      <c r="AV286" s="22" t="str">
        <f t="shared" si="407"/>
        <v/>
      </c>
      <c r="AW286" s="22" t="str">
        <f t="shared" si="408"/>
        <v/>
      </c>
      <c r="AX286" s="59" t="str">
        <f t="shared" ref="AX286:AZ286" si="1416">IFERROR(AX138/AW138*100-100,"")</f>
        <v/>
      </c>
      <c r="AY286" s="59" t="str">
        <f t="shared" si="1416"/>
        <v/>
      </c>
      <c r="AZ286" s="59" t="str">
        <f t="shared" si="1416"/>
        <v/>
      </c>
      <c r="BA286" s="22" t="str">
        <f t="shared" si="410"/>
        <v/>
      </c>
      <c r="BB286" s="22" t="str">
        <f t="shared" si="411"/>
        <v/>
      </c>
      <c r="BC286" s="59" t="str">
        <f t="shared" ref="BC286:BE286" si="1417">IFERROR(BC138/BB138*100-100,"")</f>
        <v/>
      </c>
      <c r="BD286" s="59" t="str">
        <f t="shared" si="1417"/>
        <v/>
      </c>
      <c r="BE286" s="59" t="str">
        <f t="shared" si="1417"/>
        <v/>
      </c>
      <c r="BF286" s="22" t="str">
        <f t="shared" si="413"/>
        <v/>
      </c>
      <c r="BG286" s="22" t="str">
        <f t="shared" si="414"/>
        <v/>
      </c>
      <c r="BH286" s="59" t="str">
        <f t="shared" ref="BH286:BJ286" si="1418">IFERROR(BH138/BG138*100-100,"")</f>
        <v/>
      </c>
      <c r="BI286" s="59" t="str">
        <f t="shared" si="1418"/>
        <v/>
      </c>
      <c r="BJ286" s="59" t="str">
        <f t="shared" si="1418"/>
        <v/>
      </c>
      <c r="BK286" s="22" t="str">
        <f t="shared" si="416"/>
        <v/>
      </c>
      <c r="BL286" s="22" t="str">
        <f t="shared" si="417"/>
        <v/>
      </c>
      <c r="BM286" s="59" t="str">
        <f t="shared" ref="BM286:BO286" si="1419">IFERROR(BM138/BL138*100-100,"")</f>
        <v/>
      </c>
      <c r="BN286" s="59" t="str">
        <f t="shared" si="1419"/>
        <v/>
      </c>
      <c r="BO286" s="59" t="str">
        <f t="shared" si="1419"/>
        <v/>
      </c>
      <c r="BP286" s="22" t="str">
        <f t="shared" si="419"/>
        <v/>
      </c>
      <c r="BQ286" s="22" t="str">
        <f t="shared" si="420"/>
        <v/>
      </c>
      <c r="BR286" s="59" t="str">
        <f t="shared" ref="BR286:BT286" si="1420">IFERROR(BR138/BQ138*100-100,"")</f>
        <v/>
      </c>
      <c r="BS286" s="59" t="str">
        <f t="shared" si="1420"/>
        <v/>
      </c>
      <c r="BT286" s="59" t="str">
        <f t="shared" si="1420"/>
        <v/>
      </c>
      <c r="BU286" s="22" t="str">
        <f t="shared" si="422"/>
        <v/>
      </c>
      <c r="BV286" s="22" t="str">
        <f t="shared" si="423"/>
        <v/>
      </c>
      <c r="BW286" s="59" t="str">
        <f t="shared" ref="BW286:BY286" si="1421">IFERROR(BW138/BV138*100-100,"")</f>
        <v/>
      </c>
      <c r="BX286" s="59" t="str">
        <f t="shared" si="1421"/>
        <v/>
      </c>
      <c r="BY286" s="59" t="str">
        <f t="shared" si="1421"/>
        <v/>
      </c>
      <c r="BZ286" s="22" t="str">
        <f t="shared" si="425"/>
        <v/>
      </c>
      <c r="CA286" s="22" t="str">
        <f t="shared" si="426"/>
        <v/>
      </c>
      <c r="CB286" s="59" t="str">
        <f t="shared" ref="CB286:CD286" si="1422">IFERROR(CB138/CA138*100-100,"")</f>
        <v/>
      </c>
      <c r="CC286" s="59" t="str">
        <f t="shared" si="1422"/>
        <v/>
      </c>
      <c r="CD286" s="59" t="str">
        <f t="shared" si="1422"/>
        <v/>
      </c>
      <c r="CE286" s="22" t="str">
        <f t="shared" si="428"/>
        <v/>
      </c>
      <c r="CF286" s="22" t="str">
        <f t="shared" si="429"/>
        <v/>
      </c>
      <c r="CG286" s="59" t="str">
        <f t="shared" ref="CG286:CI286" si="1423">IFERROR(CG138/CF138*100-100,"")</f>
        <v/>
      </c>
      <c r="CH286" s="59" t="str">
        <f t="shared" si="1423"/>
        <v/>
      </c>
      <c r="CI286" s="59" t="str">
        <f t="shared" si="1423"/>
        <v/>
      </c>
      <c r="CJ286" s="22" t="str">
        <f t="shared" si="431"/>
        <v/>
      </c>
      <c r="CK286" s="22" t="str">
        <f t="shared" si="432"/>
        <v/>
      </c>
      <c r="CL286" s="59" t="str">
        <f t="shared" ref="CL286:CN286" si="1424">IFERROR(CL138/CK138*100-100,"")</f>
        <v/>
      </c>
      <c r="CM286" s="59" t="str">
        <f t="shared" si="1424"/>
        <v/>
      </c>
      <c r="CN286" s="59" t="str">
        <f t="shared" si="1424"/>
        <v/>
      </c>
      <c r="CO286" s="22" t="str">
        <f t="shared" si="434"/>
        <v/>
      </c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</row>
    <row r="287" spans="1:113" ht="14.25" customHeight="1" x14ac:dyDescent="0.2">
      <c r="A287" s="19"/>
      <c r="B287" s="20">
        <v>4</v>
      </c>
      <c r="C287" s="36" t="s">
        <v>79</v>
      </c>
      <c r="D287" s="22"/>
      <c r="E287" s="59" t="str">
        <f t="shared" ref="E287:G287" si="1425">IFERROR(E139/D139*100-100,"")</f>
        <v/>
      </c>
      <c r="F287" s="59" t="str">
        <f t="shared" si="1425"/>
        <v/>
      </c>
      <c r="G287" s="59" t="str">
        <f t="shared" si="1425"/>
        <v/>
      </c>
      <c r="H287" s="22"/>
      <c r="I287" s="22" t="str">
        <f t="shared" si="384"/>
        <v/>
      </c>
      <c r="J287" s="59" t="str">
        <f t="shared" ref="J287:L287" si="1426">IFERROR(J139/I139*100-100,"")</f>
        <v/>
      </c>
      <c r="K287" s="59" t="str">
        <f t="shared" si="1426"/>
        <v/>
      </c>
      <c r="L287" s="59" t="str">
        <f t="shared" si="1426"/>
        <v/>
      </c>
      <c r="M287" s="22" t="str">
        <f t="shared" si="386"/>
        <v/>
      </c>
      <c r="N287" s="22" t="str">
        <f t="shared" si="387"/>
        <v/>
      </c>
      <c r="O287" s="59" t="str">
        <f t="shared" ref="O287:Q287" si="1427">IFERROR(O139/N139*100-100,"")</f>
        <v/>
      </c>
      <c r="P287" s="59" t="str">
        <f t="shared" si="1427"/>
        <v/>
      </c>
      <c r="Q287" s="59" t="str">
        <f t="shared" si="1427"/>
        <v/>
      </c>
      <c r="R287" s="22" t="str">
        <f t="shared" si="389"/>
        <v/>
      </c>
      <c r="S287" s="22" t="str">
        <f t="shared" si="390"/>
        <v/>
      </c>
      <c r="T287" s="59" t="str">
        <f t="shared" ref="T287:V287" si="1428">IFERROR(T139/S139*100-100,"")</f>
        <v/>
      </c>
      <c r="U287" s="59" t="str">
        <f t="shared" si="1428"/>
        <v/>
      </c>
      <c r="V287" s="59" t="str">
        <f t="shared" si="1428"/>
        <v/>
      </c>
      <c r="W287" s="22" t="str">
        <f t="shared" si="392"/>
        <v/>
      </c>
      <c r="X287" s="22" t="str">
        <f t="shared" si="393"/>
        <v/>
      </c>
      <c r="Y287" s="59" t="str">
        <f t="shared" ref="Y287:AA287" si="1429">IFERROR(Y139/X139*100-100,"")</f>
        <v/>
      </c>
      <c r="Z287" s="59" t="str">
        <f t="shared" si="1429"/>
        <v/>
      </c>
      <c r="AA287" s="59" t="str">
        <f t="shared" si="1429"/>
        <v/>
      </c>
      <c r="AB287" s="22" t="str">
        <f t="shared" si="395"/>
        <v/>
      </c>
      <c r="AC287" s="22" t="str">
        <f t="shared" si="396"/>
        <v/>
      </c>
      <c r="AD287" s="59" t="str">
        <f t="shared" ref="AD287:AF287" si="1430">IFERROR(AD139/AC139*100-100,"")</f>
        <v/>
      </c>
      <c r="AE287" s="59" t="str">
        <f t="shared" si="1430"/>
        <v/>
      </c>
      <c r="AF287" s="59" t="str">
        <f t="shared" si="1430"/>
        <v/>
      </c>
      <c r="AG287" s="22" t="str">
        <f t="shared" si="398"/>
        <v/>
      </c>
      <c r="AH287" s="22" t="str">
        <f t="shared" si="399"/>
        <v/>
      </c>
      <c r="AI287" s="59" t="str">
        <f t="shared" ref="AI287:AK287" si="1431">IFERROR(AI139/AH139*100-100,"")</f>
        <v/>
      </c>
      <c r="AJ287" s="59" t="str">
        <f t="shared" si="1431"/>
        <v/>
      </c>
      <c r="AK287" s="59" t="str">
        <f t="shared" si="1431"/>
        <v/>
      </c>
      <c r="AL287" s="22" t="str">
        <f t="shared" si="401"/>
        <v/>
      </c>
      <c r="AM287" s="22" t="str">
        <f t="shared" si="402"/>
        <v/>
      </c>
      <c r="AN287" s="59" t="str">
        <f t="shared" ref="AN287:AP287" si="1432">IFERROR(AN139/AM139*100-100,"")</f>
        <v/>
      </c>
      <c r="AO287" s="59" t="str">
        <f t="shared" si="1432"/>
        <v/>
      </c>
      <c r="AP287" s="59" t="str">
        <f t="shared" si="1432"/>
        <v/>
      </c>
      <c r="AQ287" s="22" t="str">
        <f t="shared" si="404"/>
        <v/>
      </c>
      <c r="AR287" s="22" t="str">
        <f t="shared" si="405"/>
        <v/>
      </c>
      <c r="AS287" s="59" t="str">
        <f t="shared" ref="AS287:AU287" si="1433">IFERROR(AS139/AR139*100-100,"")</f>
        <v/>
      </c>
      <c r="AT287" s="59" t="str">
        <f t="shared" si="1433"/>
        <v/>
      </c>
      <c r="AU287" s="59" t="str">
        <f t="shared" si="1433"/>
        <v/>
      </c>
      <c r="AV287" s="22" t="str">
        <f t="shared" si="407"/>
        <v/>
      </c>
      <c r="AW287" s="22" t="str">
        <f t="shared" si="408"/>
        <v/>
      </c>
      <c r="AX287" s="59" t="str">
        <f t="shared" ref="AX287:AZ287" si="1434">IFERROR(AX139/AW139*100-100,"")</f>
        <v/>
      </c>
      <c r="AY287" s="59" t="str">
        <f t="shared" si="1434"/>
        <v/>
      </c>
      <c r="AZ287" s="59" t="str">
        <f t="shared" si="1434"/>
        <v/>
      </c>
      <c r="BA287" s="22" t="str">
        <f t="shared" si="410"/>
        <v/>
      </c>
      <c r="BB287" s="22" t="str">
        <f t="shared" si="411"/>
        <v/>
      </c>
      <c r="BC287" s="59" t="str">
        <f t="shared" ref="BC287:BE287" si="1435">IFERROR(BC139/BB139*100-100,"")</f>
        <v/>
      </c>
      <c r="BD287" s="59" t="str">
        <f t="shared" si="1435"/>
        <v/>
      </c>
      <c r="BE287" s="59" t="str">
        <f t="shared" si="1435"/>
        <v/>
      </c>
      <c r="BF287" s="22" t="str">
        <f t="shared" si="413"/>
        <v/>
      </c>
      <c r="BG287" s="22" t="str">
        <f t="shared" si="414"/>
        <v/>
      </c>
      <c r="BH287" s="59" t="str">
        <f t="shared" ref="BH287:BJ287" si="1436">IFERROR(BH139/BG139*100-100,"")</f>
        <v/>
      </c>
      <c r="BI287" s="59" t="str">
        <f t="shared" si="1436"/>
        <v/>
      </c>
      <c r="BJ287" s="59" t="str">
        <f t="shared" si="1436"/>
        <v/>
      </c>
      <c r="BK287" s="22" t="str">
        <f t="shared" si="416"/>
        <v/>
      </c>
      <c r="BL287" s="22" t="str">
        <f t="shared" si="417"/>
        <v/>
      </c>
      <c r="BM287" s="59" t="str">
        <f t="shared" ref="BM287:BO287" si="1437">IFERROR(BM139/BL139*100-100,"")</f>
        <v/>
      </c>
      <c r="BN287" s="59" t="str">
        <f t="shared" si="1437"/>
        <v/>
      </c>
      <c r="BO287" s="59" t="str">
        <f t="shared" si="1437"/>
        <v/>
      </c>
      <c r="BP287" s="22" t="str">
        <f t="shared" si="419"/>
        <v/>
      </c>
      <c r="BQ287" s="22" t="str">
        <f t="shared" si="420"/>
        <v/>
      </c>
      <c r="BR287" s="59" t="str">
        <f t="shared" ref="BR287:BT287" si="1438">IFERROR(BR139/BQ139*100-100,"")</f>
        <v/>
      </c>
      <c r="BS287" s="59" t="str">
        <f t="shared" si="1438"/>
        <v/>
      </c>
      <c r="BT287" s="59" t="str">
        <f t="shared" si="1438"/>
        <v/>
      </c>
      <c r="BU287" s="22" t="str">
        <f t="shared" si="422"/>
        <v/>
      </c>
      <c r="BV287" s="22" t="str">
        <f t="shared" si="423"/>
        <v/>
      </c>
      <c r="BW287" s="59" t="str">
        <f t="shared" ref="BW287:BY287" si="1439">IFERROR(BW139/BV139*100-100,"")</f>
        <v/>
      </c>
      <c r="BX287" s="59" t="str">
        <f t="shared" si="1439"/>
        <v/>
      </c>
      <c r="BY287" s="59" t="str">
        <f t="shared" si="1439"/>
        <v/>
      </c>
      <c r="BZ287" s="22" t="str">
        <f t="shared" si="425"/>
        <v/>
      </c>
      <c r="CA287" s="22" t="str">
        <f t="shared" si="426"/>
        <v/>
      </c>
      <c r="CB287" s="59" t="str">
        <f t="shared" ref="CB287:CD287" si="1440">IFERROR(CB139/CA139*100-100,"")</f>
        <v/>
      </c>
      <c r="CC287" s="59" t="str">
        <f t="shared" si="1440"/>
        <v/>
      </c>
      <c r="CD287" s="59" t="str">
        <f t="shared" si="1440"/>
        <v/>
      </c>
      <c r="CE287" s="22" t="str">
        <f t="shared" si="428"/>
        <v/>
      </c>
      <c r="CF287" s="22" t="str">
        <f t="shared" si="429"/>
        <v/>
      </c>
      <c r="CG287" s="59" t="str">
        <f t="shared" ref="CG287:CI287" si="1441">IFERROR(CG139/CF139*100-100,"")</f>
        <v/>
      </c>
      <c r="CH287" s="59" t="str">
        <f t="shared" si="1441"/>
        <v/>
      </c>
      <c r="CI287" s="59" t="str">
        <f t="shared" si="1441"/>
        <v/>
      </c>
      <c r="CJ287" s="22" t="str">
        <f t="shared" si="431"/>
        <v/>
      </c>
      <c r="CK287" s="22" t="str">
        <f t="shared" si="432"/>
        <v/>
      </c>
      <c r="CL287" s="59" t="str">
        <f t="shared" ref="CL287:CN287" si="1442">IFERROR(CL139/CK139*100-100,"")</f>
        <v/>
      </c>
      <c r="CM287" s="59" t="str">
        <f t="shared" si="1442"/>
        <v/>
      </c>
      <c r="CN287" s="59" t="str">
        <f t="shared" si="1442"/>
        <v/>
      </c>
      <c r="CO287" s="22" t="str">
        <f t="shared" si="434"/>
        <v/>
      </c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</row>
    <row r="288" spans="1:113" ht="14.25" customHeight="1" x14ac:dyDescent="0.2">
      <c r="A288" s="30" t="s">
        <v>80</v>
      </c>
      <c r="B288" s="119" t="s">
        <v>81</v>
      </c>
      <c r="C288" s="135"/>
      <c r="D288" s="31"/>
      <c r="E288" s="59" t="str">
        <f t="shared" ref="E288:G288" si="1443">IFERROR(E140/D140*100-100,"")</f>
        <v/>
      </c>
      <c r="F288" s="59" t="str">
        <f t="shared" si="1443"/>
        <v/>
      </c>
      <c r="G288" s="59" t="str">
        <f t="shared" si="1443"/>
        <v/>
      </c>
      <c r="H288" s="31"/>
      <c r="I288" s="22" t="str">
        <f t="shared" si="384"/>
        <v/>
      </c>
      <c r="J288" s="59" t="str">
        <f t="shared" ref="J288:L288" si="1444">IFERROR(J140/I140*100-100,"")</f>
        <v/>
      </c>
      <c r="K288" s="59" t="str">
        <f t="shared" si="1444"/>
        <v/>
      </c>
      <c r="L288" s="59" t="str">
        <f t="shared" si="1444"/>
        <v/>
      </c>
      <c r="M288" s="22" t="str">
        <f t="shared" si="386"/>
        <v/>
      </c>
      <c r="N288" s="22" t="str">
        <f t="shared" si="387"/>
        <v/>
      </c>
      <c r="O288" s="59" t="str">
        <f t="shared" ref="O288:Q288" si="1445">IFERROR(O140/N140*100-100,"")</f>
        <v/>
      </c>
      <c r="P288" s="59" t="str">
        <f t="shared" si="1445"/>
        <v/>
      </c>
      <c r="Q288" s="59" t="str">
        <f t="shared" si="1445"/>
        <v/>
      </c>
      <c r="R288" s="22" t="str">
        <f t="shared" si="389"/>
        <v/>
      </c>
      <c r="S288" s="22" t="str">
        <f t="shared" si="390"/>
        <v/>
      </c>
      <c r="T288" s="59" t="str">
        <f t="shared" ref="T288:V288" si="1446">IFERROR(T140/S140*100-100,"")</f>
        <v/>
      </c>
      <c r="U288" s="59" t="str">
        <f t="shared" si="1446"/>
        <v/>
      </c>
      <c r="V288" s="59" t="str">
        <f t="shared" si="1446"/>
        <v/>
      </c>
      <c r="W288" s="22" t="str">
        <f t="shared" si="392"/>
        <v/>
      </c>
      <c r="X288" s="22" t="str">
        <f t="shared" si="393"/>
        <v/>
      </c>
      <c r="Y288" s="59" t="str">
        <f t="shared" ref="Y288:AA288" si="1447">IFERROR(Y140/X140*100-100,"")</f>
        <v/>
      </c>
      <c r="Z288" s="59" t="str">
        <f t="shared" si="1447"/>
        <v/>
      </c>
      <c r="AA288" s="59" t="str">
        <f t="shared" si="1447"/>
        <v/>
      </c>
      <c r="AB288" s="22" t="str">
        <f t="shared" si="395"/>
        <v/>
      </c>
      <c r="AC288" s="22" t="str">
        <f t="shared" si="396"/>
        <v/>
      </c>
      <c r="AD288" s="59" t="str">
        <f t="shared" ref="AD288:AF288" si="1448">IFERROR(AD140/AC140*100-100,"")</f>
        <v/>
      </c>
      <c r="AE288" s="59" t="str">
        <f t="shared" si="1448"/>
        <v/>
      </c>
      <c r="AF288" s="59" t="str">
        <f t="shared" si="1448"/>
        <v/>
      </c>
      <c r="AG288" s="22" t="str">
        <f t="shared" si="398"/>
        <v/>
      </c>
      <c r="AH288" s="22" t="str">
        <f t="shared" si="399"/>
        <v/>
      </c>
      <c r="AI288" s="59" t="str">
        <f t="shared" ref="AI288:AK288" si="1449">IFERROR(AI140/AH140*100-100,"")</f>
        <v/>
      </c>
      <c r="AJ288" s="59" t="str">
        <f t="shared" si="1449"/>
        <v/>
      </c>
      <c r="AK288" s="59" t="str">
        <f t="shared" si="1449"/>
        <v/>
      </c>
      <c r="AL288" s="22" t="str">
        <f t="shared" si="401"/>
        <v/>
      </c>
      <c r="AM288" s="22" t="str">
        <f t="shared" si="402"/>
        <v/>
      </c>
      <c r="AN288" s="59" t="str">
        <f t="shared" ref="AN288:AP288" si="1450">IFERROR(AN140/AM140*100-100,"")</f>
        <v/>
      </c>
      <c r="AO288" s="59" t="str">
        <f t="shared" si="1450"/>
        <v/>
      </c>
      <c r="AP288" s="59" t="str">
        <f t="shared" si="1450"/>
        <v/>
      </c>
      <c r="AQ288" s="22" t="str">
        <f t="shared" si="404"/>
        <v/>
      </c>
      <c r="AR288" s="22" t="str">
        <f t="shared" si="405"/>
        <v/>
      </c>
      <c r="AS288" s="59" t="str">
        <f t="shared" ref="AS288:AU288" si="1451">IFERROR(AS140/AR140*100-100,"")</f>
        <v/>
      </c>
      <c r="AT288" s="59" t="str">
        <f t="shared" si="1451"/>
        <v/>
      </c>
      <c r="AU288" s="59" t="str">
        <f t="shared" si="1451"/>
        <v/>
      </c>
      <c r="AV288" s="22" t="str">
        <f t="shared" si="407"/>
        <v/>
      </c>
      <c r="AW288" s="22" t="str">
        <f t="shared" si="408"/>
        <v/>
      </c>
      <c r="AX288" s="59" t="str">
        <f t="shared" ref="AX288:AZ288" si="1452">IFERROR(AX140/AW140*100-100,"")</f>
        <v/>
      </c>
      <c r="AY288" s="59" t="str">
        <f t="shared" si="1452"/>
        <v/>
      </c>
      <c r="AZ288" s="59" t="str">
        <f t="shared" si="1452"/>
        <v/>
      </c>
      <c r="BA288" s="22" t="str">
        <f t="shared" si="410"/>
        <v/>
      </c>
      <c r="BB288" s="22" t="str">
        <f t="shared" si="411"/>
        <v/>
      </c>
      <c r="BC288" s="59" t="str">
        <f t="shared" ref="BC288:BE288" si="1453">IFERROR(BC140/BB140*100-100,"")</f>
        <v/>
      </c>
      <c r="BD288" s="59" t="str">
        <f t="shared" si="1453"/>
        <v/>
      </c>
      <c r="BE288" s="59" t="str">
        <f t="shared" si="1453"/>
        <v/>
      </c>
      <c r="BF288" s="22" t="str">
        <f t="shared" si="413"/>
        <v/>
      </c>
      <c r="BG288" s="22" t="str">
        <f t="shared" si="414"/>
        <v/>
      </c>
      <c r="BH288" s="59" t="str">
        <f t="shared" ref="BH288:BJ288" si="1454">IFERROR(BH140/BG140*100-100,"")</f>
        <v/>
      </c>
      <c r="BI288" s="59" t="str">
        <f t="shared" si="1454"/>
        <v/>
      </c>
      <c r="BJ288" s="59" t="str">
        <f t="shared" si="1454"/>
        <v/>
      </c>
      <c r="BK288" s="22" t="str">
        <f t="shared" si="416"/>
        <v/>
      </c>
      <c r="BL288" s="22" t="str">
        <f t="shared" si="417"/>
        <v/>
      </c>
      <c r="BM288" s="59" t="str">
        <f t="shared" ref="BM288:BO288" si="1455">IFERROR(BM140/BL140*100-100,"")</f>
        <v/>
      </c>
      <c r="BN288" s="59" t="str">
        <f t="shared" si="1455"/>
        <v/>
      </c>
      <c r="BO288" s="59" t="str">
        <f t="shared" si="1455"/>
        <v/>
      </c>
      <c r="BP288" s="22" t="str">
        <f t="shared" si="419"/>
        <v/>
      </c>
      <c r="BQ288" s="22" t="str">
        <f t="shared" si="420"/>
        <v/>
      </c>
      <c r="BR288" s="59" t="str">
        <f t="shared" ref="BR288:BT288" si="1456">IFERROR(BR140/BQ140*100-100,"")</f>
        <v/>
      </c>
      <c r="BS288" s="59" t="str">
        <f t="shared" si="1456"/>
        <v/>
      </c>
      <c r="BT288" s="59" t="str">
        <f t="shared" si="1456"/>
        <v/>
      </c>
      <c r="BU288" s="22" t="str">
        <f t="shared" si="422"/>
        <v/>
      </c>
      <c r="BV288" s="22" t="str">
        <f t="shared" si="423"/>
        <v/>
      </c>
      <c r="BW288" s="59" t="str">
        <f t="shared" ref="BW288:BY288" si="1457">IFERROR(BW140/BV140*100-100,"")</f>
        <v/>
      </c>
      <c r="BX288" s="59" t="str">
        <f t="shared" si="1457"/>
        <v/>
      </c>
      <c r="BY288" s="59" t="str">
        <f t="shared" si="1457"/>
        <v/>
      </c>
      <c r="BZ288" s="22" t="str">
        <f t="shared" si="425"/>
        <v/>
      </c>
      <c r="CA288" s="22" t="str">
        <f t="shared" si="426"/>
        <v/>
      </c>
      <c r="CB288" s="59" t="str">
        <f t="shared" ref="CB288:CD288" si="1458">IFERROR(CB140/CA140*100-100,"")</f>
        <v/>
      </c>
      <c r="CC288" s="59" t="str">
        <f t="shared" si="1458"/>
        <v/>
      </c>
      <c r="CD288" s="59" t="str">
        <f t="shared" si="1458"/>
        <v/>
      </c>
      <c r="CE288" s="22" t="str">
        <f t="shared" si="428"/>
        <v/>
      </c>
      <c r="CF288" s="22" t="str">
        <f t="shared" si="429"/>
        <v/>
      </c>
      <c r="CG288" s="59" t="str">
        <f t="shared" ref="CG288:CI288" si="1459">IFERROR(CG140/CF140*100-100,"")</f>
        <v/>
      </c>
      <c r="CH288" s="59" t="str">
        <f t="shared" si="1459"/>
        <v/>
      </c>
      <c r="CI288" s="59" t="str">
        <f t="shared" si="1459"/>
        <v/>
      </c>
      <c r="CJ288" s="22" t="str">
        <f t="shared" si="431"/>
        <v/>
      </c>
      <c r="CK288" s="22" t="str">
        <f t="shared" si="432"/>
        <v/>
      </c>
      <c r="CL288" s="59" t="str">
        <f t="shared" ref="CL288:CN288" si="1460">IFERROR(CL140/CK140*100-100,"")</f>
        <v/>
      </c>
      <c r="CM288" s="59" t="str">
        <f t="shared" si="1460"/>
        <v/>
      </c>
      <c r="CN288" s="59" t="str">
        <f t="shared" si="1460"/>
        <v/>
      </c>
      <c r="CO288" s="22" t="str">
        <f t="shared" si="434"/>
        <v/>
      </c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</row>
    <row r="289" spans="1:113" ht="14.25" customHeight="1" x14ac:dyDescent="0.2">
      <c r="A289" s="30" t="s">
        <v>82</v>
      </c>
      <c r="B289" s="119" t="s">
        <v>83</v>
      </c>
      <c r="C289" s="135"/>
      <c r="D289" s="31"/>
      <c r="E289" s="59" t="str">
        <f t="shared" ref="E289:G289" si="1461">IFERROR(E141/D141*100-100,"")</f>
        <v/>
      </c>
      <c r="F289" s="59" t="str">
        <f t="shared" si="1461"/>
        <v/>
      </c>
      <c r="G289" s="59" t="str">
        <f t="shared" si="1461"/>
        <v/>
      </c>
      <c r="H289" s="31"/>
      <c r="I289" s="22" t="str">
        <f t="shared" si="384"/>
        <v/>
      </c>
      <c r="J289" s="59" t="str">
        <f t="shared" ref="J289:L289" si="1462">IFERROR(J141/I141*100-100,"")</f>
        <v/>
      </c>
      <c r="K289" s="59" t="str">
        <f t="shared" si="1462"/>
        <v/>
      </c>
      <c r="L289" s="59" t="str">
        <f t="shared" si="1462"/>
        <v/>
      </c>
      <c r="M289" s="22" t="str">
        <f t="shared" si="386"/>
        <v/>
      </c>
      <c r="N289" s="22" t="str">
        <f t="shared" si="387"/>
        <v/>
      </c>
      <c r="O289" s="59" t="str">
        <f t="shared" ref="O289:Q289" si="1463">IFERROR(O141/N141*100-100,"")</f>
        <v/>
      </c>
      <c r="P289" s="59" t="str">
        <f t="shared" si="1463"/>
        <v/>
      </c>
      <c r="Q289" s="59" t="str">
        <f t="shared" si="1463"/>
        <v/>
      </c>
      <c r="R289" s="22" t="str">
        <f t="shared" si="389"/>
        <v/>
      </c>
      <c r="S289" s="22" t="str">
        <f t="shared" si="390"/>
        <v/>
      </c>
      <c r="T289" s="59" t="str">
        <f t="shared" ref="T289:V289" si="1464">IFERROR(T141/S141*100-100,"")</f>
        <v/>
      </c>
      <c r="U289" s="59" t="str">
        <f t="shared" si="1464"/>
        <v/>
      </c>
      <c r="V289" s="59" t="str">
        <f t="shared" si="1464"/>
        <v/>
      </c>
      <c r="W289" s="22" t="str">
        <f t="shared" si="392"/>
        <v/>
      </c>
      <c r="X289" s="22" t="str">
        <f t="shared" si="393"/>
        <v/>
      </c>
      <c r="Y289" s="59" t="str">
        <f t="shared" ref="Y289:AA289" si="1465">IFERROR(Y141/X141*100-100,"")</f>
        <v/>
      </c>
      <c r="Z289" s="59" t="str">
        <f t="shared" si="1465"/>
        <v/>
      </c>
      <c r="AA289" s="59" t="str">
        <f t="shared" si="1465"/>
        <v/>
      </c>
      <c r="AB289" s="22" t="str">
        <f t="shared" si="395"/>
        <v/>
      </c>
      <c r="AC289" s="22" t="str">
        <f t="shared" si="396"/>
        <v/>
      </c>
      <c r="AD289" s="59" t="str">
        <f t="shared" ref="AD289:AF289" si="1466">IFERROR(AD141/AC141*100-100,"")</f>
        <v/>
      </c>
      <c r="AE289" s="59" t="str">
        <f t="shared" si="1466"/>
        <v/>
      </c>
      <c r="AF289" s="59" t="str">
        <f t="shared" si="1466"/>
        <v/>
      </c>
      <c r="AG289" s="22" t="str">
        <f t="shared" si="398"/>
        <v/>
      </c>
      <c r="AH289" s="22" t="str">
        <f t="shared" si="399"/>
        <v/>
      </c>
      <c r="AI289" s="59" t="str">
        <f t="shared" ref="AI289:AK289" si="1467">IFERROR(AI141/AH141*100-100,"")</f>
        <v/>
      </c>
      <c r="AJ289" s="59" t="str">
        <f t="shared" si="1467"/>
        <v/>
      </c>
      <c r="AK289" s="59" t="str">
        <f t="shared" si="1467"/>
        <v/>
      </c>
      <c r="AL289" s="22" t="str">
        <f t="shared" si="401"/>
        <v/>
      </c>
      <c r="AM289" s="22" t="str">
        <f t="shared" si="402"/>
        <v/>
      </c>
      <c r="AN289" s="59" t="str">
        <f t="shared" ref="AN289:AP289" si="1468">IFERROR(AN141/AM141*100-100,"")</f>
        <v/>
      </c>
      <c r="AO289" s="59" t="str">
        <f t="shared" si="1468"/>
        <v/>
      </c>
      <c r="AP289" s="59" t="str">
        <f t="shared" si="1468"/>
        <v/>
      </c>
      <c r="AQ289" s="22" t="str">
        <f t="shared" si="404"/>
        <v/>
      </c>
      <c r="AR289" s="22" t="str">
        <f t="shared" si="405"/>
        <v/>
      </c>
      <c r="AS289" s="59" t="str">
        <f t="shared" ref="AS289:AU289" si="1469">IFERROR(AS141/AR141*100-100,"")</f>
        <v/>
      </c>
      <c r="AT289" s="59" t="str">
        <f t="shared" si="1469"/>
        <v/>
      </c>
      <c r="AU289" s="59" t="str">
        <f t="shared" si="1469"/>
        <v/>
      </c>
      <c r="AV289" s="22" t="str">
        <f t="shared" si="407"/>
        <v/>
      </c>
      <c r="AW289" s="22" t="str">
        <f t="shared" si="408"/>
        <v/>
      </c>
      <c r="AX289" s="59" t="str">
        <f t="shared" ref="AX289:AZ289" si="1470">IFERROR(AX141/AW141*100-100,"")</f>
        <v/>
      </c>
      <c r="AY289" s="59" t="str">
        <f t="shared" si="1470"/>
        <v/>
      </c>
      <c r="AZ289" s="59" t="str">
        <f t="shared" si="1470"/>
        <v/>
      </c>
      <c r="BA289" s="22" t="str">
        <f t="shared" si="410"/>
        <v/>
      </c>
      <c r="BB289" s="22" t="str">
        <f t="shared" si="411"/>
        <v/>
      </c>
      <c r="BC289" s="59" t="str">
        <f t="shared" ref="BC289:BE289" si="1471">IFERROR(BC141/BB141*100-100,"")</f>
        <v/>
      </c>
      <c r="BD289" s="59" t="str">
        <f t="shared" si="1471"/>
        <v/>
      </c>
      <c r="BE289" s="59" t="str">
        <f t="shared" si="1471"/>
        <v/>
      </c>
      <c r="BF289" s="22" t="str">
        <f t="shared" si="413"/>
        <v/>
      </c>
      <c r="BG289" s="22" t="str">
        <f t="shared" si="414"/>
        <v/>
      </c>
      <c r="BH289" s="59" t="str">
        <f t="shared" ref="BH289:BJ289" si="1472">IFERROR(BH141/BG141*100-100,"")</f>
        <v/>
      </c>
      <c r="BI289" s="59" t="str">
        <f t="shared" si="1472"/>
        <v/>
      </c>
      <c r="BJ289" s="59" t="str">
        <f t="shared" si="1472"/>
        <v/>
      </c>
      <c r="BK289" s="22" t="str">
        <f t="shared" si="416"/>
        <v/>
      </c>
      <c r="BL289" s="22" t="str">
        <f t="shared" si="417"/>
        <v/>
      </c>
      <c r="BM289" s="59" t="str">
        <f t="shared" ref="BM289:BO289" si="1473">IFERROR(BM141/BL141*100-100,"")</f>
        <v/>
      </c>
      <c r="BN289" s="59" t="str">
        <f t="shared" si="1473"/>
        <v/>
      </c>
      <c r="BO289" s="59" t="str">
        <f t="shared" si="1473"/>
        <v/>
      </c>
      <c r="BP289" s="22" t="str">
        <f t="shared" si="419"/>
        <v/>
      </c>
      <c r="BQ289" s="22" t="str">
        <f t="shared" si="420"/>
        <v/>
      </c>
      <c r="BR289" s="59" t="str">
        <f t="shared" ref="BR289:BT289" si="1474">IFERROR(BR141/BQ141*100-100,"")</f>
        <v/>
      </c>
      <c r="BS289" s="59" t="str">
        <f t="shared" si="1474"/>
        <v/>
      </c>
      <c r="BT289" s="59" t="str">
        <f t="shared" si="1474"/>
        <v/>
      </c>
      <c r="BU289" s="22" t="str">
        <f t="shared" si="422"/>
        <v/>
      </c>
      <c r="BV289" s="22" t="str">
        <f t="shared" si="423"/>
        <v/>
      </c>
      <c r="BW289" s="59" t="str">
        <f t="shared" ref="BW289:BY289" si="1475">IFERROR(BW141/BV141*100-100,"")</f>
        <v/>
      </c>
      <c r="BX289" s="59" t="str">
        <f t="shared" si="1475"/>
        <v/>
      </c>
      <c r="BY289" s="59" t="str">
        <f t="shared" si="1475"/>
        <v/>
      </c>
      <c r="BZ289" s="22" t="str">
        <f t="shared" si="425"/>
        <v/>
      </c>
      <c r="CA289" s="22" t="str">
        <f t="shared" si="426"/>
        <v/>
      </c>
      <c r="CB289" s="59" t="str">
        <f t="shared" ref="CB289:CD289" si="1476">IFERROR(CB141/CA141*100-100,"")</f>
        <v/>
      </c>
      <c r="CC289" s="59" t="str">
        <f t="shared" si="1476"/>
        <v/>
      </c>
      <c r="CD289" s="59" t="str">
        <f t="shared" si="1476"/>
        <v/>
      </c>
      <c r="CE289" s="22" t="str">
        <f t="shared" si="428"/>
        <v/>
      </c>
      <c r="CF289" s="22" t="str">
        <f t="shared" si="429"/>
        <v/>
      </c>
      <c r="CG289" s="59" t="str">
        <f t="shared" ref="CG289:CI289" si="1477">IFERROR(CG141/CF141*100-100,"")</f>
        <v/>
      </c>
      <c r="CH289" s="59" t="str">
        <f t="shared" si="1477"/>
        <v/>
      </c>
      <c r="CI289" s="59" t="str">
        <f t="shared" si="1477"/>
        <v/>
      </c>
      <c r="CJ289" s="22" t="str">
        <f t="shared" si="431"/>
        <v/>
      </c>
      <c r="CK289" s="22" t="str">
        <f t="shared" si="432"/>
        <v/>
      </c>
      <c r="CL289" s="59" t="str">
        <f t="shared" ref="CL289:CN289" si="1478">IFERROR(CL141/CK141*100-100,"")</f>
        <v/>
      </c>
      <c r="CM289" s="59" t="str">
        <f t="shared" si="1478"/>
        <v/>
      </c>
      <c r="CN289" s="59" t="str">
        <f t="shared" si="1478"/>
        <v/>
      </c>
      <c r="CO289" s="22" t="str">
        <f t="shared" si="434"/>
        <v/>
      </c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</row>
    <row r="290" spans="1:113" ht="14.25" customHeight="1" x14ac:dyDescent="0.2">
      <c r="A290" s="30" t="s">
        <v>84</v>
      </c>
      <c r="B290" s="119" t="s">
        <v>85</v>
      </c>
      <c r="C290" s="135"/>
      <c r="D290" s="31"/>
      <c r="E290" s="59" t="str">
        <f t="shared" ref="E290:G290" si="1479">IFERROR(E142/D142*100-100,"")</f>
        <v/>
      </c>
      <c r="F290" s="59" t="str">
        <f t="shared" si="1479"/>
        <v/>
      </c>
      <c r="G290" s="59" t="str">
        <f t="shared" si="1479"/>
        <v/>
      </c>
      <c r="H290" s="31"/>
      <c r="I290" s="22" t="str">
        <f t="shared" si="384"/>
        <v/>
      </c>
      <c r="J290" s="59" t="str">
        <f t="shared" ref="J290:L290" si="1480">IFERROR(J142/I142*100-100,"")</f>
        <v/>
      </c>
      <c r="K290" s="59" t="str">
        <f t="shared" si="1480"/>
        <v/>
      </c>
      <c r="L290" s="59" t="str">
        <f t="shared" si="1480"/>
        <v/>
      </c>
      <c r="M290" s="22" t="str">
        <f t="shared" si="386"/>
        <v/>
      </c>
      <c r="N290" s="22" t="str">
        <f t="shared" si="387"/>
        <v/>
      </c>
      <c r="O290" s="59" t="str">
        <f t="shared" ref="O290:Q290" si="1481">IFERROR(O142/N142*100-100,"")</f>
        <v/>
      </c>
      <c r="P290" s="59" t="str">
        <f t="shared" si="1481"/>
        <v/>
      </c>
      <c r="Q290" s="59" t="str">
        <f t="shared" si="1481"/>
        <v/>
      </c>
      <c r="R290" s="22" t="str">
        <f t="shared" si="389"/>
        <v/>
      </c>
      <c r="S290" s="22" t="str">
        <f t="shared" si="390"/>
        <v/>
      </c>
      <c r="T290" s="59" t="str">
        <f t="shared" ref="T290:V290" si="1482">IFERROR(T142/S142*100-100,"")</f>
        <v/>
      </c>
      <c r="U290" s="59" t="str">
        <f t="shared" si="1482"/>
        <v/>
      </c>
      <c r="V290" s="59" t="str">
        <f t="shared" si="1482"/>
        <v/>
      </c>
      <c r="W290" s="22" t="str">
        <f t="shared" si="392"/>
        <v/>
      </c>
      <c r="X290" s="22" t="str">
        <f t="shared" si="393"/>
        <v/>
      </c>
      <c r="Y290" s="59" t="str">
        <f t="shared" ref="Y290:AA290" si="1483">IFERROR(Y142/X142*100-100,"")</f>
        <v/>
      </c>
      <c r="Z290" s="59" t="str">
        <f t="shared" si="1483"/>
        <v/>
      </c>
      <c r="AA290" s="59" t="str">
        <f t="shared" si="1483"/>
        <v/>
      </c>
      <c r="AB290" s="22" t="str">
        <f t="shared" si="395"/>
        <v/>
      </c>
      <c r="AC290" s="22" t="str">
        <f t="shared" si="396"/>
        <v/>
      </c>
      <c r="AD290" s="59" t="str">
        <f t="shared" ref="AD290:AF290" si="1484">IFERROR(AD142/AC142*100-100,"")</f>
        <v/>
      </c>
      <c r="AE290" s="59" t="str">
        <f t="shared" si="1484"/>
        <v/>
      </c>
      <c r="AF290" s="59" t="str">
        <f t="shared" si="1484"/>
        <v/>
      </c>
      <c r="AG290" s="22" t="str">
        <f t="shared" si="398"/>
        <v/>
      </c>
      <c r="AH290" s="22" t="str">
        <f t="shared" si="399"/>
        <v/>
      </c>
      <c r="AI290" s="59" t="str">
        <f t="shared" ref="AI290:AK290" si="1485">IFERROR(AI142/AH142*100-100,"")</f>
        <v/>
      </c>
      <c r="AJ290" s="59" t="str">
        <f t="shared" si="1485"/>
        <v/>
      </c>
      <c r="AK290" s="59" t="str">
        <f t="shared" si="1485"/>
        <v/>
      </c>
      <c r="AL290" s="22" t="str">
        <f t="shared" si="401"/>
        <v/>
      </c>
      <c r="AM290" s="22" t="str">
        <f t="shared" si="402"/>
        <v/>
      </c>
      <c r="AN290" s="59" t="str">
        <f t="shared" ref="AN290:AP290" si="1486">IFERROR(AN142/AM142*100-100,"")</f>
        <v/>
      </c>
      <c r="AO290" s="59" t="str">
        <f t="shared" si="1486"/>
        <v/>
      </c>
      <c r="AP290" s="59" t="str">
        <f t="shared" si="1486"/>
        <v/>
      </c>
      <c r="AQ290" s="22" t="str">
        <f t="shared" si="404"/>
        <v/>
      </c>
      <c r="AR290" s="22" t="str">
        <f t="shared" si="405"/>
        <v/>
      </c>
      <c r="AS290" s="59" t="str">
        <f t="shared" ref="AS290:AU290" si="1487">IFERROR(AS142/AR142*100-100,"")</f>
        <v/>
      </c>
      <c r="AT290" s="59" t="str">
        <f t="shared" si="1487"/>
        <v/>
      </c>
      <c r="AU290" s="59" t="str">
        <f t="shared" si="1487"/>
        <v/>
      </c>
      <c r="AV290" s="22" t="str">
        <f t="shared" si="407"/>
        <v/>
      </c>
      <c r="AW290" s="22" t="str">
        <f t="shared" si="408"/>
        <v/>
      </c>
      <c r="AX290" s="59" t="str">
        <f t="shared" ref="AX290:AZ290" si="1488">IFERROR(AX142/AW142*100-100,"")</f>
        <v/>
      </c>
      <c r="AY290" s="59" t="str">
        <f t="shared" si="1488"/>
        <v/>
      </c>
      <c r="AZ290" s="59" t="str">
        <f t="shared" si="1488"/>
        <v/>
      </c>
      <c r="BA290" s="22" t="str">
        <f t="shared" si="410"/>
        <v/>
      </c>
      <c r="BB290" s="22" t="str">
        <f t="shared" si="411"/>
        <v/>
      </c>
      <c r="BC290" s="59" t="str">
        <f t="shared" ref="BC290:BE290" si="1489">IFERROR(BC142/BB142*100-100,"")</f>
        <v/>
      </c>
      <c r="BD290" s="59" t="str">
        <f t="shared" si="1489"/>
        <v/>
      </c>
      <c r="BE290" s="59" t="str">
        <f t="shared" si="1489"/>
        <v/>
      </c>
      <c r="BF290" s="22" t="str">
        <f t="shared" si="413"/>
        <v/>
      </c>
      <c r="BG290" s="22" t="str">
        <f t="shared" si="414"/>
        <v/>
      </c>
      <c r="BH290" s="59" t="str">
        <f t="shared" ref="BH290:BJ290" si="1490">IFERROR(BH142/BG142*100-100,"")</f>
        <v/>
      </c>
      <c r="BI290" s="59" t="str">
        <f t="shared" si="1490"/>
        <v/>
      </c>
      <c r="BJ290" s="59" t="str">
        <f t="shared" si="1490"/>
        <v/>
      </c>
      <c r="BK290" s="22" t="str">
        <f t="shared" si="416"/>
        <v/>
      </c>
      <c r="BL290" s="22" t="str">
        <f t="shared" si="417"/>
        <v/>
      </c>
      <c r="BM290" s="59" t="str">
        <f t="shared" ref="BM290:BO290" si="1491">IFERROR(BM142/BL142*100-100,"")</f>
        <v/>
      </c>
      <c r="BN290" s="59" t="str">
        <f t="shared" si="1491"/>
        <v/>
      </c>
      <c r="BO290" s="59" t="str">
        <f t="shared" si="1491"/>
        <v/>
      </c>
      <c r="BP290" s="22" t="str">
        <f t="shared" si="419"/>
        <v/>
      </c>
      <c r="BQ290" s="22" t="str">
        <f t="shared" si="420"/>
        <v/>
      </c>
      <c r="BR290" s="59" t="str">
        <f t="shared" ref="BR290:BT290" si="1492">IFERROR(BR142/BQ142*100-100,"")</f>
        <v/>
      </c>
      <c r="BS290" s="59" t="str">
        <f t="shared" si="1492"/>
        <v/>
      </c>
      <c r="BT290" s="59" t="str">
        <f t="shared" si="1492"/>
        <v/>
      </c>
      <c r="BU290" s="22" t="str">
        <f t="shared" si="422"/>
        <v/>
      </c>
      <c r="BV290" s="22" t="str">
        <f t="shared" si="423"/>
        <v/>
      </c>
      <c r="BW290" s="59" t="str">
        <f t="shared" ref="BW290:BY290" si="1493">IFERROR(BW142/BV142*100-100,"")</f>
        <v/>
      </c>
      <c r="BX290" s="59" t="str">
        <f t="shared" si="1493"/>
        <v/>
      </c>
      <c r="BY290" s="59" t="str">
        <f t="shared" si="1493"/>
        <v/>
      </c>
      <c r="BZ290" s="22" t="str">
        <f t="shared" si="425"/>
        <v/>
      </c>
      <c r="CA290" s="22" t="str">
        <f t="shared" si="426"/>
        <v/>
      </c>
      <c r="CB290" s="59" t="str">
        <f t="shared" ref="CB290:CD290" si="1494">IFERROR(CB142/CA142*100-100,"")</f>
        <v/>
      </c>
      <c r="CC290" s="59" t="str">
        <f t="shared" si="1494"/>
        <v/>
      </c>
      <c r="CD290" s="59" t="str">
        <f t="shared" si="1494"/>
        <v/>
      </c>
      <c r="CE290" s="22" t="str">
        <f t="shared" si="428"/>
        <v/>
      </c>
      <c r="CF290" s="22" t="str">
        <f t="shared" si="429"/>
        <v/>
      </c>
      <c r="CG290" s="59" t="str">
        <f t="shared" ref="CG290:CI290" si="1495">IFERROR(CG142/CF142*100-100,"")</f>
        <v/>
      </c>
      <c r="CH290" s="59" t="str">
        <f t="shared" si="1495"/>
        <v/>
      </c>
      <c r="CI290" s="59" t="str">
        <f t="shared" si="1495"/>
        <v/>
      </c>
      <c r="CJ290" s="22" t="str">
        <f t="shared" si="431"/>
        <v/>
      </c>
      <c r="CK290" s="22" t="str">
        <f t="shared" si="432"/>
        <v/>
      </c>
      <c r="CL290" s="59" t="str">
        <f t="shared" ref="CL290:CN290" si="1496">IFERROR(CL142/CK142*100-100,"")</f>
        <v/>
      </c>
      <c r="CM290" s="59" t="str">
        <f t="shared" si="1496"/>
        <v/>
      </c>
      <c r="CN290" s="59" t="str">
        <f t="shared" si="1496"/>
        <v/>
      </c>
      <c r="CO290" s="22" t="str">
        <f t="shared" si="434"/>
        <v/>
      </c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</row>
    <row r="291" spans="1:113" ht="14.25" customHeight="1" x14ac:dyDescent="0.2">
      <c r="A291" s="30" t="s">
        <v>86</v>
      </c>
      <c r="B291" s="119" t="s">
        <v>87</v>
      </c>
      <c r="C291" s="135"/>
      <c r="D291" s="31"/>
      <c r="E291" s="59" t="str">
        <f t="shared" ref="E291:G291" si="1497">IFERROR(E143/D143*100-100,"")</f>
        <v/>
      </c>
      <c r="F291" s="59" t="str">
        <f t="shared" si="1497"/>
        <v/>
      </c>
      <c r="G291" s="59" t="str">
        <f t="shared" si="1497"/>
        <v/>
      </c>
      <c r="H291" s="31"/>
      <c r="I291" s="22" t="str">
        <f t="shared" si="384"/>
        <v/>
      </c>
      <c r="J291" s="59" t="str">
        <f t="shared" ref="J291:L291" si="1498">IFERROR(J143/I143*100-100,"")</f>
        <v/>
      </c>
      <c r="K291" s="59" t="str">
        <f t="shared" si="1498"/>
        <v/>
      </c>
      <c r="L291" s="59" t="str">
        <f t="shared" si="1498"/>
        <v/>
      </c>
      <c r="M291" s="22" t="str">
        <f t="shared" si="386"/>
        <v/>
      </c>
      <c r="N291" s="22" t="str">
        <f t="shared" si="387"/>
        <v/>
      </c>
      <c r="O291" s="59" t="str">
        <f t="shared" ref="O291:Q291" si="1499">IFERROR(O143/N143*100-100,"")</f>
        <v/>
      </c>
      <c r="P291" s="59" t="str">
        <f t="shared" si="1499"/>
        <v/>
      </c>
      <c r="Q291" s="59" t="str">
        <f t="shared" si="1499"/>
        <v/>
      </c>
      <c r="R291" s="22" t="str">
        <f t="shared" si="389"/>
        <v/>
      </c>
      <c r="S291" s="22" t="str">
        <f t="shared" si="390"/>
        <v/>
      </c>
      <c r="T291" s="59" t="str">
        <f t="shared" ref="T291:V291" si="1500">IFERROR(T143/S143*100-100,"")</f>
        <v/>
      </c>
      <c r="U291" s="59" t="str">
        <f t="shared" si="1500"/>
        <v/>
      </c>
      <c r="V291" s="59" t="str">
        <f t="shared" si="1500"/>
        <v/>
      </c>
      <c r="W291" s="22" t="str">
        <f t="shared" si="392"/>
        <v/>
      </c>
      <c r="X291" s="22" t="str">
        <f t="shared" si="393"/>
        <v/>
      </c>
      <c r="Y291" s="59" t="str">
        <f t="shared" ref="Y291:AA291" si="1501">IFERROR(Y143/X143*100-100,"")</f>
        <v/>
      </c>
      <c r="Z291" s="59" t="str">
        <f t="shared" si="1501"/>
        <v/>
      </c>
      <c r="AA291" s="59" t="str">
        <f t="shared" si="1501"/>
        <v/>
      </c>
      <c r="AB291" s="22" t="str">
        <f t="shared" si="395"/>
        <v/>
      </c>
      <c r="AC291" s="22" t="str">
        <f t="shared" si="396"/>
        <v/>
      </c>
      <c r="AD291" s="59" t="str">
        <f t="shared" ref="AD291:AF291" si="1502">IFERROR(AD143/AC143*100-100,"")</f>
        <v/>
      </c>
      <c r="AE291" s="59" t="str">
        <f t="shared" si="1502"/>
        <v/>
      </c>
      <c r="AF291" s="59" t="str">
        <f t="shared" si="1502"/>
        <v/>
      </c>
      <c r="AG291" s="22" t="str">
        <f t="shared" si="398"/>
        <v/>
      </c>
      <c r="AH291" s="22" t="str">
        <f t="shared" si="399"/>
        <v/>
      </c>
      <c r="AI291" s="59" t="str">
        <f t="shared" ref="AI291:AK291" si="1503">IFERROR(AI143/AH143*100-100,"")</f>
        <v/>
      </c>
      <c r="AJ291" s="59" t="str">
        <f t="shared" si="1503"/>
        <v/>
      </c>
      <c r="AK291" s="59" t="str">
        <f t="shared" si="1503"/>
        <v/>
      </c>
      <c r="AL291" s="22" t="str">
        <f t="shared" si="401"/>
        <v/>
      </c>
      <c r="AM291" s="22" t="str">
        <f t="shared" si="402"/>
        <v/>
      </c>
      <c r="AN291" s="59" t="str">
        <f t="shared" ref="AN291:AP291" si="1504">IFERROR(AN143/AM143*100-100,"")</f>
        <v/>
      </c>
      <c r="AO291" s="59" t="str">
        <f t="shared" si="1504"/>
        <v/>
      </c>
      <c r="AP291" s="59" t="str">
        <f t="shared" si="1504"/>
        <v/>
      </c>
      <c r="AQ291" s="22" t="str">
        <f t="shared" si="404"/>
        <v/>
      </c>
      <c r="AR291" s="22" t="str">
        <f t="shared" si="405"/>
        <v/>
      </c>
      <c r="AS291" s="59" t="str">
        <f t="shared" ref="AS291:AU291" si="1505">IFERROR(AS143/AR143*100-100,"")</f>
        <v/>
      </c>
      <c r="AT291" s="59" t="str">
        <f t="shared" si="1505"/>
        <v/>
      </c>
      <c r="AU291" s="59" t="str">
        <f t="shared" si="1505"/>
        <v/>
      </c>
      <c r="AV291" s="22" t="str">
        <f t="shared" si="407"/>
        <v/>
      </c>
      <c r="AW291" s="22" t="str">
        <f t="shared" si="408"/>
        <v/>
      </c>
      <c r="AX291" s="59" t="str">
        <f t="shared" ref="AX291:AZ291" si="1506">IFERROR(AX143/AW143*100-100,"")</f>
        <v/>
      </c>
      <c r="AY291" s="59" t="str">
        <f t="shared" si="1506"/>
        <v/>
      </c>
      <c r="AZ291" s="59" t="str">
        <f t="shared" si="1506"/>
        <v/>
      </c>
      <c r="BA291" s="22" t="str">
        <f t="shared" si="410"/>
        <v/>
      </c>
      <c r="BB291" s="22" t="str">
        <f t="shared" si="411"/>
        <v/>
      </c>
      <c r="BC291" s="59" t="str">
        <f t="shared" ref="BC291:BE291" si="1507">IFERROR(BC143/BB143*100-100,"")</f>
        <v/>
      </c>
      <c r="BD291" s="59" t="str">
        <f t="shared" si="1507"/>
        <v/>
      </c>
      <c r="BE291" s="59" t="str">
        <f t="shared" si="1507"/>
        <v/>
      </c>
      <c r="BF291" s="22" t="str">
        <f t="shared" si="413"/>
        <v/>
      </c>
      <c r="BG291" s="22" t="str">
        <f t="shared" si="414"/>
        <v/>
      </c>
      <c r="BH291" s="59" t="str">
        <f t="shared" ref="BH291:BJ291" si="1508">IFERROR(BH143/BG143*100-100,"")</f>
        <v/>
      </c>
      <c r="BI291" s="59" t="str">
        <f t="shared" si="1508"/>
        <v/>
      </c>
      <c r="BJ291" s="59" t="str">
        <f t="shared" si="1508"/>
        <v/>
      </c>
      <c r="BK291" s="22" t="str">
        <f t="shared" si="416"/>
        <v/>
      </c>
      <c r="BL291" s="22" t="str">
        <f t="shared" si="417"/>
        <v/>
      </c>
      <c r="BM291" s="59" t="str">
        <f t="shared" ref="BM291:BO291" si="1509">IFERROR(BM143/BL143*100-100,"")</f>
        <v/>
      </c>
      <c r="BN291" s="59" t="str">
        <f t="shared" si="1509"/>
        <v/>
      </c>
      <c r="BO291" s="59" t="str">
        <f t="shared" si="1509"/>
        <v/>
      </c>
      <c r="BP291" s="22" t="str">
        <f t="shared" si="419"/>
        <v/>
      </c>
      <c r="BQ291" s="22" t="str">
        <f t="shared" si="420"/>
        <v/>
      </c>
      <c r="BR291" s="59" t="str">
        <f t="shared" ref="BR291:BT291" si="1510">IFERROR(BR143/BQ143*100-100,"")</f>
        <v/>
      </c>
      <c r="BS291" s="59" t="str">
        <f t="shared" si="1510"/>
        <v/>
      </c>
      <c r="BT291" s="59" t="str">
        <f t="shared" si="1510"/>
        <v/>
      </c>
      <c r="BU291" s="22" t="str">
        <f t="shared" si="422"/>
        <v/>
      </c>
      <c r="BV291" s="22" t="str">
        <f t="shared" si="423"/>
        <v/>
      </c>
      <c r="BW291" s="59" t="str">
        <f t="shared" ref="BW291:BY291" si="1511">IFERROR(BW143/BV143*100-100,"")</f>
        <v/>
      </c>
      <c r="BX291" s="59" t="str">
        <f t="shared" si="1511"/>
        <v/>
      </c>
      <c r="BY291" s="59" t="str">
        <f t="shared" si="1511"/>
        <v/>
      </c>
      <c r="BZ291" s="22" t="str">
        <f t="shared" si="425"/>
        <v/>
      </c>
      <c r="CA291" s="22" t="str">
        <f t="shared" si="426"/>
        <v/>
      </c>
      <c r="CB291" s="59" t="str">
        <f t="shared" ref="CB291:CD291" si="1512">IFERROR(CB143/CA143*100-100,"")</f>
        <v/>
      </c>
      <c r="CC291" s="59" t="str">
        <f t="shared" si="1512"/>
        <v/>
      </c>
      <c r="CD291" s="59" t="str">
        <f t="shared" si="1512"/>
        <v/>
      </c>
      <c r="CE291" s="22" t="str">
        <f t="shared" si="428"/>
        <v/>
      </c>
      <c r="CF291" s="22" t="str">
        <f t="shared" si="429"/>
        <v/>
      </c>
      <c r="CG291" s="59" t="str">
        <f t="shared" ref="CG291:CI291" si="1513">IFERROR(CG143/CF143*100-100,"")</f>
        <v/>
      </c>
      <c r="CH291" s="59" t="str">
        <f t="shared" si="1513"/>
        <v/>
      </c>
      <c r="CI291" s="59" t="str">
        <f t="shared" si="1513"/>
        <v/>
      </c>
      <c r="CJ291" s="22" t="str">
        <f t="shared" si="431"/>
        <v/>
      </c>
      <c r="CK291" s="22" t="str">
        <f t="shared" si="432"/>
        <v/>
      </c>
      <c r="CL291" s="59" t="str">
        <f t="shared" ref="CL291:CN291" si="1514">IFERROR(CL143/CK143*100-100,"")</f>
        <v/>
      </c>
      <c r="CM291" s="59" t="str">
        <f t="shared" si="1514"/>
        <v/>
      </c>
      <c r="CN291" s="59" t="str">
        <f t="shared" si="1514"/>
        <v/>
      </c>
      <c r="CO291" s="22" t="str">
        <f t="shared" si="434"/>
        <v/>
      </c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</row>
    <row r="292" spans="1:113" ht="14.25" customHeight="1" x14ac:dyDescent="0.2">
      <c r="A292" s="30" t="s">
        <v>88</v>
      </c>
      <c r="B292" s="119" t="s">
        <v>89</v>
      </c>
      <c r="C292" s="135"/>
      <c r="D292" s="31"/>
      <c r="E292" s="59" t="str">
        <f t="shared" ref="E292:G292" si="1515">IFERROR(E144/D144*100-100,"")</f>
        <v/>
      </c>
      <c r="F292" s="59" t="str">
        <f t="shared" si="1515"/>
        <v/>
      </c>
      <c r="G292" s="59" t="str">
        <f t="shared" si="1515"/>
        <v/>
      </c>
      <c r="H292" s="31"/>
      <c r="I292" s="22" t="str">
        <f t="shared" si="384"/>
        <v/>
      </c>
      <c r="J292" s="59" t="str">
        <f t="shared" ref="J292:L292" si="1516">IFERROR(J144/I144*100-100,"")</f>
        <v/>
      </c>
      <c r="K292" s="59" t="str">
        <f t="shared" si="1516"/>
        <v/>
      </c>
      <c r="L292" s="59" t="str">
        <f t="shared" si="1516"/>
        <v/>
      </c>
      <c r="M292" s="22" t="str">
        <f t="shared" si="386"/>
        <v/>
      </c>
      <c r="N292" s="22" t="str">
        <f t="shared" si="387"/>
        <v/>
      </c>
      <c r="O292" s="59" t="str">
        <f t="shared" ref="O292:Q292" si="1517">IFERROR(O144/N144*100-100,"")</f>
        <v/>
      </c>
      <c r="P292" s="59" t="str">
        <f t="shared" si="1517"/>
        <v/>
      </c>
      <c r="Q292" s="59" t="str">
        <f t="shared" si="1517"/>
        <v/>
      </c>
      <c r="R292" s="22" t="str">
        <f t="shared" si="389"/>
        <v/>
      </c>
      <c r="S292" s="22" t="str">
        <f t="shared" si="390"/>
        <v/>
      </c>
      <c r="T292" s="59" t="str">
        <f t="shared" ref="T292:V292" si="1518">IFERROR(T144/S144*100-100,"")</f>
        <v/>
      </c>
      <c r="U292" s="59" t="str">
        <f t="shared" si="1518"/>
        <v/>
      </c>
      <c r="V292" s="59" t="str">
        <f t="shared" si="1518"/>
        <v/>
      </c>
      <c r="W292" s="22" t="str">
        <f t="shared" si="392"/>
        <v/>
      </c>
      <c r="X292" s="22" t="str">
        <f t="shared" si="393"/>
        <v/>
      </c>
      <c r="Y292" s="59" t="str">
        <f t="shared" ref="Y292:AA292" si="1519">IFERROR(Y144/X144*100-100,"")</f>
        <v/>
      </c>
      <c r="Z292" s="59" t="str">
        <f t="shared" si="1519"/>
        <v/>
      </c>
      <c r="AA292" s="59" t="str">
        <f t="shared" si="1519"/>
        <v/>
      </c>
      <c r="AB292" s="22" t="str">
        <f t="shared" si="395"/>
        <v/>
      </c>
      <c r="AC292" s="22" t="str">
        <f t="shared" si="396"/>
        <v/>
      </c>
      <c r="AD292" s="59" t="str">
        <f t="shared" ref="AD292:AF292" si="1520">IFERROR(AD144/AC144*100-100,"")</f>
        <v/>
      </c>
      <c r="AE292" s="59" t="str">
        <f t="shared" si="1520"/>
        <v/>
      </c>
      <c r="AF292" s="59" t="str">
        <f t="shared" si="1520"/>
        <v/>
      </c>
      <c r="AG292" s="22" t="str">
        <f t="shared" si="398"/>
        <v/>
      </c>
      <c r="AH292" s="22" t="str">
        <f t="shared" si="399"/>
        <v/>
      </c>
      <c r="AI292" s="59" t="str">
        <f t="shared" ref="AI292:AK292" si="1521">IFERROR(AI144/AH144*100-100,"")</f>
        <v/>
      </c>
      <c r="AJ292" s="59" t="str">
        <f t="shared" si="1521"/>
        <v/>
      </c>
      <c r="AK292" s="59" t="str">
        <f t="shared" si="1521"/>
        <v/>
      </c>
      <c r="AL292" s="22" t="str">
        <f t="shared" si="401"/>
        <v/>
      </c>
      <c r="AM292" s="22" t="str">
        <f t="shared" si="402"/>
        <v/>
      </c>
      <c r="AN292" s="59" t="str">
        <f t="shared" ref="AN292:AP292" si="1522">IFERROR(AN144/AM144*100-100,"")</f>
        <v/>
      </c>
      <c r="AO292" s="59" t="str">
        <f t="shared" si="1522"/>
        <v/>
      </c>
      <c r="AP292" s="59" t="str">
        <f t="shared" si="1522"/>
        <v/>
      </c>
      <c r="AQ292" s="22" t="str">
        <f t="shared" si="404"/>
        <v/>
      </c>
      <c r="AR292" s="22" t="str">
        <f t="shared" si="405"/>
        <v/>
      </c>
      <c r="AS292" s="59" t="str">
        <f t="shared" ref="AS292:AU292" si="1523">IFERROR(AS144/AR144*100-100,"")</f>
        <v/>
      </c>
      <c r="AT292" s="59" t="str">
        <f t="shared" si="1523"/>
        <v/>
      </c>
      <c r="AU292" s="59" t="str">
        <f t="shared" si="1523"/>
        <v/>
      </c>
      <c r="AV292" s="22" t="str">
        <f t="shared" si="407"/>
        <v/>
      </c>
      <c r="AW292" s="22" t="str">
        <f t="shared" si="408"/>
        <v/>
      </c>
      <c r="AX292" s="59" t="str">
        <f t="shared" ref="AX292:AZ292" si="1524">IFERROR(AX144/AW144*100-100,"")</f>
        <v/>
      </c>
      <c r="AY292" s="59" t="str">
        <f t="shared" si="1524"/>
        <v/>
      </c>
      <c r="AZ292" s="59" t="str">
        <f t="shared" si="1524"/>
        <v/>
      </c>
      <c r="BA292" s="22" t="str">
        <f t="shared" si="410"/>
        <v/>
      </c>
      <c r="BB292" s="22" t="str">
        <f t="shared" si="411"/>
        <v/>
      </c>
      <c r="BC292" s="59" t="str">
        <f t="shared" ref="BC292:BE292" si="1525">IFERROR(BC144/BB144*100-100,"")</f>
        <v/>
      </c>
      <c r="BD292" s="59" t="str">
        <f t="shared" si="1525"/>
        <v/>
      </c>
      <c r="BE292" s="59" t="str">
        <f t="shared" si="1525"/>
        <v/>
      </c>
      <c r="BF292" s="22" t="str">
        <f t="shared" si="413"/>
        <v/>
      </c>
      <c r="BG292" s="22" t="str">
        <f t="shared" si="414"/>
        <v/>
      </c>
      <c r="BH292" s="59" t="str">
        <f t="shared" ref="BH292:BJ292" si="1526">IFERROR(BH144/BG144*100-100,"")</f>
        <v/>
      </c>
      <c r="BI292" s="59" t="str">
        <f t="shared" si="1526"/>
        <v/>
      </c>
      <c r="BJ292" s="59" t="str">
        <f t="shared" si="1526"/>
        <v/>
      </c>
      <c r="BK292" s="22" t="str">
        <f t="shared" si="416"/>
        <v/>
      </c>
      <c r="BL292" s="22" t="str">
        <f t="shared" si="417"/>
        <v/>
      </c>
      <c r="BM292" s="59" t="str">
        <f t="shared" ref="BM292:BO292" si="1527">IFERROR(BM144/BL144*100-100,"")</f>
        <v/>
      </c>
      <c r="BN292" s="59" t="str">
        <f t="shared" si="1527"/>
        <v/>
      </c>
      <c r="BO292" s="59" t="str">
        <f t="shared" si="1527"/>
        <v/>
      </c>
      <c r="BP292" s="22" t="str">
        <f t="shared" si="419"/>
        <v/>
      </c>
      <c r="BQ292" s="22" t="str">
        <f t="shared" si="420"/>
        <v/>
      </c>
      <c r="BR292" s="59" t="str">
        <f t="shared" ref="BR292:BT292" si="1528">IFERROR(BR144/BQ144*100-100,"")</f>
        <v/>
      </c>
      <c r="BS292" s="59" t="str">
        <f t="shared" si="1528"/>
        <v/>
      </c>
      <c r="BT292" s="59" t="str">
        <f t="shared" si="1528"/>
        <v/>
      </c>
      <c r="BU292" s="22" t="str">
        <f t="shared" si="422"/>
        <v/>
      </c>
      <c r="BV292" s="22" t="str">
        <f t="shared" si="423"/>
        <v/>
      </c>
      <c r="BW292" s="59" t="str">
        <f t="shared" ref="BW292:BY292" si="1529">IFERROR(BW144/BV144*100-100,"")</f>
        <v/>
      </c>
      <c r="BX292" s="59" t="str">
        <f t="shared" si="1529"/>
        <v/>
      </c>
      <c r="BY292" s="59" t="str">
        <f t="shared" si="1529"/>
        <v/>
      </c>
      <c r="BZ292" s="22" t="str">
        <f t="shared" si="425"/>
        <v/>
      </c>
      <c r="CA292" s="22" t="str">
        <f t="shared" si="426"/>
        <v/>
      </c>
      <c r="CB292" s="59" t="str">
        <f t="shared" ref="CB292:CD292" si="1530">IFERROR(CB144/CA144*100-100,"")</f>
        <v/>
      </c>
      <c r="CC292" s="59" t="str">
        <f t="shared" si="1530"/>
        <v/>
      </c>
      <c r="CD292" s="59" t="str">
        <f t="shared" si="1530"/>
        <v/>
      </c>
      <c r="CE292" s="22" t="str">
        <f t="shared" si="428"/>
        <v/>
      </c>
      <c r="CF292" s="22" t="str">
        <f t="shared" si="429"/>
        <v/>
      </c>
      <c r="CG292" s="59" t="str">
        <f t="shared" ref="CG292:CI292" si="1531">IFERROR(CG144/CF144*100-100,"")</f>
        <v/>
      </c>
      <c r="CH292" s="59" t="str">
        <f t="shared" si="1531"/>
        <v/>
      </c>
      <c r="CI292" s="59" t="str">
        <f t="shared" si="1531"/>
        <v/>
      </c>
      <c r="CJ292" s="22" t="str">
        <f t="shared" si="431"/>
        <v/>
      </c>
      <c r="CK292" s="22" t="str">
        <f t="shared" si="432"/>
        <v/>
      </c>
      <c r="CL292" s="59" t="str">
        <f t="shared" ref="CL292:CN292" si="1532">IFERROR(CL144/CK144*100-100,"")</f>
        <v/>
      </c>
      <c r="CM292" s="59" t="str">
        <f t="shared" si="1532"/>
        <v/>
      </c>
      <c r="CN292" s="59" t="str">
        <f t="shared" si="1532"/>
        <v/>
      </c>
      <c r="CO292" s="22" t="str">
        <f t="shared" si="434"/>
        <v/>
      </c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</row>
    <row r="293" spans="1:113" ht="14.25" customHeight="1" x14ac:dyDescent="0.2">
      <c r="A293" s="30" t="s">
        <v>90</v>
      </c>
      <c r="B293" s="121" t="s">
        <v>91</v>
      </c>
      <c r="C293" s="136"/>
      <c r="D293" s="38"/>
      <c r="E293" s="60" t="str">
        <f t="shared" ref="E293:G293" si="1533">IFERROR(E145/D145*100-100,"")</f>
        <v/>
      </c>
      <c r="F293" s="60" t="str">
        <f t="shared" si="1533"/>
        <v/>
      </c>
      <c r="G293" s="60" t="str">
        <f t="shared" si="1533"/>
        <v/>
      </c>
      <c r="H293" s="38"/>
      <c r="I293" s="61" t="str">
        <f t="shared" si="384"/>
        <v/>
      </c>
      <c r="J293" s="60" t="str">
        <f t="shared" ref="J293:L293" si="1534">IFERROR(J145/I145*100-100,"")</f>
        <v/>
      </c>
      <c r="K293" s="60" t="str">
        <f t="shared" si="1534"/>
        <v/>
      </c>
      <c r="L293" s="60" t="str">
        <f t="shared" si="1534"/>
        <v/>
      </c>
      <c r="M293" s="61" t="str">
        <f t="shared" si="386"/>
        <v/>
      </c>
      <c r="N293" s="61" t="str">
        <f t="shared" si="387"/>
        <v/>
      </c>
      <c r="O293" s="60" t="str">
        <f t="shared" ref="O293:Q293" si="1535">IFERROR(O145/N145*100-100,"")</f>
        <v/>
      </c>
      <c r="P293" s="60" t="str">
        <f t="shared" si="1535"/>
        <v/>
      </c>
      <c r="Q293" s="60" t="str">
        <f t="shared" si="1535"/>
        <v/>
      </c>
      <c r="R293" s="61" t="str">
        <f t="shared" si="389"/>
        <v/>
      </c>
      <c r="S293" s="61" t="str">
        <f t="shared" si="390"/>
        <v/>
      </c>
      <c r="T293" s="60" t="str">
        <f t="shared" ref="T293:V293" si="1536">IFERROR(T145/S145*100-100,"")</f>
        <v/>
      </c>
      <c r="U293" s="60" t="str">
        <f t="shared" si="1536"/>
        <v/>
      </c>
      <c r="V293" s="60" t="str">
        <f t="shared" si="1536"/>
        <v/>
      </c>
      <c r="W293" s="61" t="str">
        <f t="shared" si="392"/>
        <v/>
      </c>
      <c r="X293" s="61" t="str">
        <f t="shared" si="393"/>
        <v/>
      </c>
      <c r="Y293" s="60" t="str">
        <f t="shared" ref="Y293:AA293" si="1537">IFERROR(Y145/X145*100-100,"")</f>
        <v/>
      </c>
      <c r="Z293" s="60" t="str">
        <f t="shared" si="1537"/>
        <v/>
      </c>
      <c r="AA293" s="60" t="str">
        <f t="shared" si="1537"/>
        <v/>
      </c>
      <c r="AB293" s="61" t="str">
        <f t="shared" si="395"/>
        <v/>
      </c>
      <c r="AC293" s="61" t="str">
        <f t="shared" si="396"/>
        <v/>
      </c>
      <c r="AD293" s="60" t="str">
        <f t="shared" ref="AD293:AF293" si="1538">IFERROR(AD145/AC145*100-100,"")</f>
        <v/>
      </c>
      <c r="AE293" s="60" t="str">
        <f t="shared" si="1538"/>
        <v/>
      </c>
      <c r="AF293" s="60" t="str">
        <f t="shared" si="1538"/>
        <v/>
      </c>
      <c r="AG293" s="61" t="str">
        <f t="shared" si="398"/>
        <v/>
      </c>
      <c r="AH293" s="61" t="str">
        <f t="shared" si="399"/>
        <v/>
      </c>
      <c r="AI293" s="60" t="str">
        <f t="shared" ref="AI293:AK293" si="1539">IFERROR(AI145/AH145*100-100,"")</f>
        <v/>
      </c>
      <c r="AJ293" s="60" t="str">
        <f t="shared" si="1539"/>
        <v/>
      </c>
      <c r="AK293" s="60" t="str">
        <f t="shared" si="1539"/>
        <v/>
      </c>
      <c r="AL293" s="61" t="str">
        <f t="shared" si="401"/>
        <v/>
      </c>
      <c r="AM293" s="61" t="str">
        <f t="shared" si="402"/>
        <v/>
      </c>
      <c r="AN293" s="60" t="str">
        <f t="shared" ref="AN293:AP293" si="1540">IFERROR(AN145/AM145*100-100,"")</f>
        <v/>
      </c>
      <c r="AO293" s="60" t="str">
        <f t="shared" si="1540"/>
        <v/>
      </c>
      <c r="AP293" s="60" t="str">
        <f t="shared" si="1540"/>
        <v/>
      </c>
      <c r="AQ293" s="61" t="str">
        <f t="shared" si="404"/>
        <v/>
      </c>
      <c r="AR293" s="61" t="str">
        <f t="shared" si="405"/>
        <v/>
      </c>
      <c r="AS293" s="60" t="str">
        <f t="shared" ref="AS293:AU293" si="1541">IFERROR(AS145/AR145*100-100,"")</f>
        <v/>
      </c>
      <c r="AT293" s="60" t="str">
        <f t="shared" si="1541"/>
        <v/>
      </c>
      <c r="AU293" s="60" t="str">
        <f t="shared" si="1541"/>
        <v/>
      </c>
      <c r="AV293" s="61" t="str">
        <f t="shared" si="407"/>
        <v/>
      </c>
      <c r="AW293" s="61" t="str">
        <f t="shared" si="408"/>
        <v/>
      </c>
      <c r="AX293" s="60" t="str">
        <f t="shared" ref="AX293:AZ293" si="1542">IFERROR(AX145/AW145*100-100,"")</f>
        <v/>
      </c>
      <c r="AY293" s="60" t="str">
        <f t="shared" si="1542"/>
        <v/>
      </c>
      <c r="AZ293" s="60" t="str">
        <f t="shared" si="1542"/>
        <v/>
      </c>
      <c r="BA293" s="61" t="str">
        <f t="shared" si="410"/>
        <v/>
      </c>
      <c r="BB293" s="61" t="str">
        <f t="shared" si="411"/>
        <v/>
      </c>
      <c r="BC293" s="60" t="str">
        <f t="shared" ref="BC293:BE293" si="1543">IFERROR(BC145/BB145*100-100,"")</f>
        <v/>
      </c>
      <c r="BD293" s="60" t="str">
        <f t="shared" si="1543"/>
        <v/>
      </c>
      <c r="BE293" s="60" t="str">
        <f t="shared" si="1543"/>
        <v/>
      </c>
      <c r="BF293" s="61" t="str">
        <f t="shared" si="413"/>
        <v/>
      </c>
      <c r="BG293" s="61" t="str">
        <f t="shared" si="414"/>
        <v/>
      </c>
      <c r="BH293" s="60" t="str">
        <f t="shared" ref="BH293:BJ293" si="1544">IFERROR(BH145/BG145*100-100,"")</f>
        <v/>
      </c>
      <c r="BI293" s="60" t="str">
        <f t="shared" si="1544"/>
        <v/>
      </c>
      <c r="BJ293" s="60" t="str">
        <f t="shared" si="1544"/>
        <v/>
      </c>
      <c r="BK293" s="61" t="str">
        <f t="shared" si="416"/>
        <v/>
      </c>
      <c r="BL293" s="61" t="str">
        <f t="shared" si="417"/>
        <v/>
      </c>
      <c r="BM293" s="60" t="str">
        <f t="shared" ref="BM293:BO293" si="1545">IFERROR(BM145/BL145*100-100,"")</f>
        <v/>
      </c>
      <c r="BN293" s="60" t="str">
        <f t="shared" si="1545"/>
        <v/>
      </c>
      <c r="BO293" s="60" t="str">
        <f t="shared" si="1545"/>
        <v/>
      </c>
      <c r="BP293" s="61" t="str">
        <f t="shared" si="419"/>
        <v/>
      </c>
      <c r="BQ293" s="61" t="str">
        <f t="shared" si="420"/>
        <v/>
      </c>
      <c r="BR293" s="60" t="str">
        <f t="shared" ref="BR293:BT293" si="1546">IFERROR(BR145/BQ145*100-100,"")</f>
        <v/>
      </c>
      <c r="BS293" s="60" t="str">
        <f t="shared" si="1546"/>
        <v/>
      </c>
      <c r="BT293" s="60" t="str">
        <f t="shared" si="1546"/>
        <v/>
      </c>
      <c r="BU293" s="61" t="str">
        <f t="shared" si="422"/>
        <v/>
      </c>
      <c r="BV293" s="61" t="str">
        <f t="shared" si="423"/>
        <v/>
      </c>
      <c r="BW293" s="60" t="str">
        <f t="shared" ref="BW293:BY293" si="1547">IFERROR(BW145/BV145*100-100,"")</f>
        <v/>
      </c>
      <c r="BX293" s="60" t="str">
        <f t="shared" si="1547"/>
        <v/>
      </c>
      <c r="BY293" s="60" t="str">
        <f t="shared" si="1547"/>
        <v/>
      </c>
      <c r="BZ293" s="61" t="str">
        <f t="shared" si="425"/>
        <v/>
      </c>
      <c r="CA293" s="61" t="str">
        <f t="shared" si="426"/>
        <v/>
      </c>
      <c r="CB293" s="60" t="str">
        <f t="shared" ref="CB293:CD293" si="1548">IFERROR(CB145/CA145*100-100,"")</f>
        <v/>
      </c>
      <c r="CC293" s="60" t="str">
        <f t="shared" si="1548"/>
        <v/>
      </c>
      <c r="CD293" s="60" t="str">
        <f t="shared" si="1548"/>
        <v/>
      </c>
      <c r="CE293" s="61" t="str">
        <f t="shared" si="428"/>
        <v/>
      </c>
      <c r="CF293" s="61" t="str">
        <f t="shared" si="429"/>
        <v/>
      </c>
      <c r="CG293" s="60" t="str">
        <f t="shared" ref="CG293:CI293" si="1549">IFERROR(CG145/CF145*100-100,"")</f>
        <v/>
      </c>
      <c r="CH293" s="60" t="str">
        <f t="shared" si="1549"/>
        <v/>
      </c>
      <c r="CI293" s="60" t="str">
        <f t="shared" si="1549"/>
        <v/>
      </c>
      <c r="CJ293" s="61" t="str">
        <f t="shared" si="431"/>
        <v/>
      </c>
      <c r="CK293" s="61" t="str">
        <f t="shared" si="432"/>
        <v/>
      </c>
      <c r="CL293" s="60" t="str">
        <f t="shared" ref="CL293:CN293" si="1550">IFERROR(CL145/CK145*100-100,"")</f>
        <v/>
      </c>
      <c r="CM293" s="60" t="str">
        <f t="shared" si="1550"/>
        <v/>
      </c>
      <c r="CN293" s="60" t="str">
        <f t="shared" si="1550"/>
        <v/>
      </c>
      <c r="CO293" s="61" t="str">
        <f t="shared" si="434"/>
        <v/>
      </c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</row>
    <row r="294" spans="1:113" ht="14.25" customHeight="1" x14ac:dyDescent="0.2">
      <c r="A294" s="95"/>
      <c r="B294" s="137" t="s">
        <v>92</v>
      </c>
      <c r="C294" s="138"/>
      <c r="D294" s="45"/>
      <c r="E294" s="62" t="str">
        <f t="shared" ref="E294:G294" si="1551">IFERROR(E146/D146*100-100,"")</f>
        <v/>
      </c>
      <c r="F294" s="62" t="str">
        <f t="shared" si="1551"/>
        <v/>
      </c>
      <c r="G294" s="62" t="str">
        <f t="shared" si="1551"/>
        <v/>
      </c>
      <c r="H294" s="45"/>
      <c r="I294" s="49" t="str">
        <f t="shared" si="384"/>
        <v/>
      </c>
      <c r="J294" s="62" t="str">
        <f t="shared" ref="J294:L294" si="1552">IFERROR(J146/I146*100-100,"")</f>
        <v/>
      </c>
      <c r="K294" s="62" t="str">
        <f t="shared" si="1552"/>
        <v/>
      </c>
      <c r="L294" s="62" t="str">
        <f t="shared" si="1552"/>
        <v/>
      </c>
      <c r="M294" s="49" t="str">
        <f t="shared" si="386"/>
        <v/>
      </c>
      <c r="N294" s="49" t="str">
        <f t="shared" si="387"/>
        <v/>
      </c>
      <c r="O294" s="62" t="str">
        <f t="shared" ref="O294:Q294" si="1553">IFERROR(O146/N146*100-100,"")</f>
        <v/>
      </c>
      <c r="P294" s="62" t="str">
        <f t="shared" si="1553"/>
        <v/>
      </c>
      <c r="Q294" s="62" t="str">
        <f t="shared" si="1553"/>
        <v/>
      </c>
      <c r="R294" s="49" t="str">
        <f t="shared" si="389"/>
        <v/>
      </c>
      <c r="S294" s="49" t="str">
        <f t="shared" si="390"/>
        <v/>
      </c>
      <c r="T294" s="62" t="str">
        <f t="shared" ref="T294:V294" si="1554">IFERROR(T146/S146*100-100,"")</f>
        <v/>
      </c>
      <c r="U294" s="62" t="str">
        <f t="shared" si="1554"/>
        <v/>
      </c>
      <c r="V294" s="62" t="str">
        <f t="shared" si="1554"/>
        <v/>
      </c>
      <c r="W294" s="49" t="str">
        <f t="shared" si="392"/>
        <v/>
      </c>
      <c r="X294" s="49" t="str">
        <f t="shared" si="393"/>
        <v/>
      </c>
      <c r="Y294" s="62" t="str">
        <f t="shared" ref="Y294:AA294" si="1555">IFERROR(Y146/X146*100-100,"")</f>
        <v/>
      </c>
      <c r="Z294" s="62" t="str">
        <f t="shared" si="1555"/>
        <v/>
      </c>
      <c r="AA294" s="62" t="str">
        <f t="shared" si="1555"/>
        <v/>
      </c>
      <c r="AB294" s="49" t="str">
        <f t="shared" si="395"/>
        <v/>
      </c>
      <c r="AC294" s="49" t="str">
        <f t="shared" si="396"/>
        <v/>
      </c>
      <c r="AD294" s="62" t="str">
        <f t="shared" ref="AD294:AF294" si="1556">IFERROR(AD146/AC146*100-100,"")</f>
        <v/>
      </c>
      <c r="AE294" s="62" t="str">
        <f t="shared" si="1556"/>
        <v/>
      </c>
      <c r="AF294" s="62" t="str">
        <f t="shared" si="1556"/>
        <v/>
      </c>
      <c r="AG294" s="49" t="str">
        <f t="shared" si="398"/>
        <v/>
      </c>
      <c r="AH294" s="49" t="str">
        <f t="shared" si="399"/>
        <v/>
      </c>
      <c r="AI294" s="62" t="str">
        <f t="shared" ref="AI294:AK294" si="1557">IFERROR(AI146/AH146*100-100,"")</f>
        <v/>
      </c>
      <c r="AJ294" s="62" t="str">
        <f t="shared" si="1557"/>
        <v/>
      </c>
      <c r="AK294" s="62" t="str">
        <f t="shared" si="1557"/>
        <v/>
      </c>
      <c r="AL294" s="49" t="str">
        <f t="shared" si="401"/>
        <v/>
      </c>
      <c r="AM294" s="49" t="str">
        <f t="shared" si="402"/>
        <v/>
      </c>
      <c r="AN294" s="62" t="str">
        <f t="shared" ref="AN294:AP294" si="1558">IFERROR(AN146/AM146*100-100,"")</f>
        <v/>
      </c>
      <c r="AO294" s="62" t="str">
        <f t="shared" si="1558"/>
        <v/>
      </c>
      <c r="AP294" s="62" t="str">
        <f t="shared" si="1558"/>
        <v/>
      </c>
      <c r="AQ294" s="49" t="str">
        <f t="shared" si="404"/>
        <v/>
      </c>
      <c r="AR294" s="49" t="str">
        <f t="shared" si="405"/>
        <v/>
      </c>
      <c r="AS294" s="62" t="str">
        <f t="shared" ref="AS294:AU294" si="1559">IFERROR(AS146/AR146*100-100,"")</f>
        <v/>
      </c>
      <c r="AT294" s="62" t="str">
        <f t="shared" si="1559"/>
        <v/>
      </c>
      <c r="AU294" s="62" t="str">
        <f t="shared" si="1559"/>
        <v/>
      </c>
      <c r="AV294" s="49" t="str">
        <f t="shared" si="407"/>
        <v/>
      </c>
      <c r="AW294" s="49" t="str">
        <f t="shared" si="408"/>
        <v/>
      </c>
      <c r="AX294" s="62" t="str">
        <f t="shared" ref="AX294:AZ294" si="1560">IFERROR(AX146/AW146*100-100,"")</f>
        <v/>
      </c>
      <c r="AY294" s="62" t="str">
        <f t="shared" si="1560"/>
        <v/>
      </c>
      <c r="AZ294" s="62" t="str">
        <f t="shared" si="1560"/>
        <v/>
      </c>
      <c r="BA294" s="49" t="str">
        <f t="shared" si="410"/>
        <v/>
      </c>
      <c r="BB294" s="49" t="str">
        <f t="shared" si="411"/>
        <v/>
      </c>
      <c r="BC294" s="62" t="str">
        <f t="shared" ref="BC294:BE294" si="1561">IFERROR(BC146/BB146*100-100,"")</f>
        <v/>
      </c>
      <c r="BD294" s="62" t="str">
        <f t="shared" si="1561"/>
        <v/>
      </c>
      <c r="BE294" s="62" t="str">
        <f t="shared" si="1561"/>
        <v/>
      </c>
      <c r="BF294" s="49" t="str">
        <f t="shared" si="413"/>
        <v/>
      </c>
      <c r="BG294" s="49" t="str">
        <f t="shared" si="414"/>
        <v/>
      </c>
      <c r="BH294" s="62" t="str">
        <f t="shared" ref="BH294:BJ294" si="1562">IFERROR(BH146/BG146*100-100,"")</f>
        <v/>
      </c>
      <c r="BI294" s="62" t="str">
        <f t="shared" si="1562"/>
        <v/>
      </c>
      <c r="BJ294" s="62" t="str">
        <f t="shared" si="1562"/>
        <v/>
      </c>
      <c r="BK294" s="49" t="str">
        <f t="shared" si="416"/>
        <v/>
      </c>
      <c r="BL294" s="49" t="str">
        <f t="shared" si="417"/>
        <v/>
      </c>
      <c r="BM294" s="62" t="str">
        <f t="shared" ref="BM294:BO294" si="1563">IFERROR(BM146/BL146*100-100,"")</f>
        <v/>
      </c>
      <c r="BN294" s="62" t="str">
        <f t="shared" si="1563"/>
        <v/>
      </c>
      <c r="BO294" s="62" t="str">
        <f t="shared" si="1563"/>
        <v/>
      </c>
      <c r="BP294" s="49" t="str">
        <f t="shared" si="419"/>
        <v/>
      </c>
      <c r="BQ294" s="49" t="str">
        <f t="shared" si="420"/>
        <v/>
      </c>
      <c r="BR294" s="62" t="str">
        <f t="shared" ref="BR294:BT294" si="1564">IFERROR(BR146/BQ146*100-100,"")</f>
        <v/>
      </c>
      <c r="BS294" s="62" t="str">
        <f t="shared" si="1564"/>
        <v/>
      </c>
      <c r="BT294" s="62" t="str">
        <f t="shared" si="1564"/>
        <v/>
      </c>
      <c r="BU294" s="49" t="str">
        <f t="shared" si="422"/>
        <v/>
      </c>
      <c r="BV294" s="49" t="str">
        <f t="shared" si="423"/>
        <v/>
      </c>
      <c r="BW294" s="62" t="str">
        <f t="shared" ref="BW294:BY294" si="1565">IFERROR(BW146/BV146*100-100,"")</f>
        <v/>
      </c>
      <c r="BX294" s="62" t="str">
        <f t="shared" si="1565"/>
        <v/>
      </c>
      <c r="BY294" s="62" t="str">
        <f t="shared" si="1565"/>
        <v/>
      </c>
      <c r="BZ294" s="49" t="str">
        <f t="shared" si="425"/>
        <v/>
      </c>
      <c r="CA294" s="49" t="str">
        <f t="shared" si="426"/>
        <v/>
      </c>
      <c r="CB294" s="62" t="str">
        <f t="shared" ref="CB294:CD294" si="1566">IFERROR(CB146/CA146*100-100,"")</f>
        <v/>
      </c>
      <c r="CC294" s="62" t="str">
        <f t="shared" si="1566"/>
        <v/>
      </c>
      <c r="CD294" s="62" t="str">
        <f t="shared" si="1566"/>
        <v/>
      </c>
      <c r="CE294" s="49" t="str">
        <f t="shared" si="428"/>
        <v/>
      </c>
      <c r="CF294" s="49" t="str">
        <f t="shared" si="429"/>
        <v/>
      </c>
      <c r="CG294" s="62" t="str">
        <f t="shared" ref="CG294:CI294" si="1567">IFERROR(CG146/CF146*100-100,"")</f>
        <v/>
      </c>
      <c r="CH294" s="62" t="str">
        <f t="shared" si="1567"/>
        <v/>
      </c>
      <c r="CI294" s="62" t="str">
        <f t="shared" si="1567"/>
        <v/>
      </c>
      <c r="CJ294" s="49" t="str">
        <f t="shared" si="431"/>
        <v/>
      </c>
      <c r="CK294" s="49" t="str">
        <f t="shared" si="432"/>
        <v/>
      </c>
      <c r="CL294" s="62" t="str">
        <f t="shared" ref="CL294:CN294" si="1568">IFERROR(CL146/CK146*100-100,"")</f>
        <v/>
      </c>
      <c r="CM294" s="62" t="str">
        <f t="shared" si="1568"/>
        <v/>
      </c>
      <c r="CN294" s="62" t="str">
        <f t="shared" si="1568"/>
        <v/>
      </c>
      <c r="CO294" s="49" t="str">
        <f t="shared" si="434"/>
        <v/>
      </c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</row>
    <row r="295" spans="1:113" ht="14.25" customHeight="1" x14ac:dyDescent="0.2">
      <c r="A295" s="2"/>
      <c r="B295" s="6"/>
      <c r="C295" s="7"/>
      <c r="D295" s="5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1:113" ht="14.25" customHeight="1" x14ac:dyDescent="0.2">
      <c r="A296" s="2"/>
      <c r="B296" s="6"/>
      <c r="C296" s="7"/>
      <c r="D296" s="2"/>
      <c r="E296" s="2"/>
      <c r="F296" s="2"/>
      <c r="G296" s="5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1:113" ht="14.25" customHeight="1" x14ac:dyDescent="0.2">
      <c r="A297" s="1" t="s">
        <v>100</v>
      </c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1:113" ht="14.25" customHeight="1" x14ac:dyDescent="0.2">
      <c r="A298" s="1" t="str">
        <f t="shared" ref="A298:B298" si="1569">A224</f>
        <v>Propinsi</v>
      </c>
      <c r="B298" s="1" t="str">
        <f t="shared" si="1569"/>
        <v>:</v>
      </c>
      <c r="C298" s="5" t="str">
        <f>IF(C224="","",C224)</f>
        <v>Maluku</v>
      </c>
      <c r="D298" s="1" t="str">
        <f>D224</f>
        <v>Kabupaten/Kota :</v>
      </c>
      <c r="E298" s="5" t="str">
        <f>IF(E224="","",E224)</f>
        <v>11 Kab/Kota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1:113" ht="14.25" customHeight="1" x14ac:dyDescent="0.2">
      <c r="A299" s="2"/>
      <c r="B299" s="6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1:113" ht="14.25" customHeight="1" x14ac:dyDescent="0.2">
      <c r="A300" s="129" t="s">
        <v>5</v>
      </c>
      <c r="B300" s="140" t="s">
        <v>6</v>
      </c>
      <c r="C300" s="141"/>
      <c r="D300" s="131">
        <v>2008</v>
      </c>
      <c r="E300" s="132"/>
      <c r="F300" s="132"/>
      <c r="G300" s="132"/>
      <c r="H300" s="133"/>
      <c r="I300" s="131">
        <f>D300+1</f>
        <v>2009</v>
      </c>
      <c r="J300" s="132"/>
      <c r="K300" s="132"/>
      <c r="L300" s="132"/>
      <c r="M300" s="133"/>
      <c r="N300" s="131">
        <f>I300+1</f>
        <v>2010</v>
      </c>
      <c r="O300" s="132"/>
      <c r="P300" s="132"/>
      <c r="Q300" s="132"/>
      <c r="R300" s="133"/>
      <c r="S300" s="131">
        <f>N300+1</f>
        <v>2011</v>
      </c>
      <c r="T300" s="132"/>
      <c r="U300" s="132"/>
      <c r="V300" s="132"/>
      <c r="W300" s="133"/>
      <c r="X300" s="131">
        <f>S300+1</f>
        <v>2012</v>
      </c>
      <c r="Y300" s="132"/>
      <c r="Z300" s="132"/>
      <c r="AA300" s="132"/>
      <c r="AB300" s="133"/>
      <c r="AC300" s="131">
        <f>X300+1</f>
        <v>2013</v>
      </c>
      <c r="AD300" s="132"/>
      <c r="AE300" s="132"/>
      <c r="AF300" s="132"/>
      <c r="AG300" s="133"/>
      <c r="AH300" s="131">
        <f>AC300+1</f>
        <v>2014</v>
      </c>
      <c r="AI300" s="132"/>
      <c r="AJ300" s="132"/>
      <c r="AK300" s="132"/>
      <c r="AL300" s="133"/>
      <c r="AM300" s="131">
        <f>AH300+1</f>
        <v>2015</v>
      </c>
      <c r="AN300" s="132"/>
      <c r="AO300" s="132"/>
      <c r="AP300" s="132"/>
      <c r="AQ300" s="133"/>
      <c r="AR300" s="131">
        <f>AM300+1</f>
        <v>2016</v>
      </c>
      <c r="AS300" s="132"/>
      <c r="AT300" s="132"/>
      <c r="AU300" s="132"/>
      <c r="AV300" s="133"/>
      <c r="AW300" s="131">
        <f>AR300+1</f>
        <v>2017</v>
      </c>
      <c r="AX300" s="132"/>
      <c r="AY300" s="132"/>
      <c r="AZ300" s="132"/>
      <c r="BA300" s="133"/>
      <c r="BB300" s="131">
        <f>AW300+1</f>
        <v>2018</v>
      </c>
      <c r="BC300" s="132"/>
      <c r="BD300" s="132"/>
      <c r="BE300" s="132"/>
      <c r="BF300" s="133"/>
      <c r="BG300" s="131">
        <f>BB300+1</f>
        <v>2019</v>
      </c>
      <c r="BH300" s="132"/>
      <c r="BI300" s="132"/>
      <c r="BJ300" s="132"/>
      <c r="BK300" s="133"/>
      <c r="BL300" s="131">
        <f>BG300+1</f>
        <v>2020</v>
      </c>
      <c r="BM300" s="132"/>
      <c r="BN300" s="132"/>
      <c r="BO300" s="132"/>
      <c r="BP300" s="133"/>
      <c r="BQ300" s="131">
        <f>BL300+1</f>
        <v>2021</v>
      </c>
      <c r="BR300" s="132"/>
      <c r="BS300" s="132"/>
      <c r="BT300" s="132"/>
      <c r="BU300" s="133"/>
      <c r="BV300" s="131">
        <f>BQ300+1</f>
        <v>2022</v>
      </c>
      <c r="BW300" s="132"/>
      <c r="BX300" s="132"/>
      <c r="BY300" s="132"/>
      <c r="BZ300" s="133"/>
      <c r="CA300" s="131">
        <f>BV300+1</f>
        <v>2023</v>
      </c>
      <c r="CB300" s="132"/>
      <c r="CC300" s="132"/>
      <c r="CD300" s="132"/>
      <c r="CE300" s="133"/>
      <c r="CF300" s="131">
        <f>CA300+1</f>
        <v>2024</v>
      </c>
      <c r="CG300" s="132"/>
      <c r="CH300" s="132"/>
      <c r="CI300" s="132"/>
      <c r="CJ300" s="133"/>
      <c r="CK300" s="131">
        <f>CF300+1</f>
        <v>2025</v>
      </c>
      <c r="CL300" s="132"/>
      <c r="CM300" s="132"/>
      <c r="CN300" s="132"/>
      <c r="CO300" s="133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1:113" ht="14.25" customHeight="1" x14ac:dyDescent="0.2">
      <c r="A301" s="139"/>
      <c r="B301" s="142"/>
      <c r="C301" s="143"/>
      <c r="D301" s="134" t="s">
        <v>7</v>
      </c>
      <c r="E301" s="134" t="s">
        <v>8</v>
      </c>
      <c r="F301" s="134" t="s">
        <v>9</v>
      </c>
      <c r="G301" s="134" t="s">
        <v>10</v>
      </c>
      <c r="H301" s="134" t="s">
        <v>11</v>
      </c>
      <c r="I301" s="129" t="s">
        <v>7</v>
      </c>
      <c r="J301" s="129" t="s">
        <v>8</v>
      </c>
      <c r="K301" s="129" t="s">
        <v>9</v>
      </c>
      <c r="L301" s="129" t="s">
        <v>10</v>
      </c>
      <c r="M301" s="129" t="s">
        <v>11</v>
      </c>
      <c r="N301" s="129" t="s">
        <v>7</v>
      </c>
      <c r="O301" s="129" t="s">
        <v>8</v>
      </c>
      <c r="P301" s="129" t="s">
        <v>9</v>
      </c>
      <c r="Q301" s="129" t="s">
        <v>10</v>
      </c>
      <c r="R301" s="129" t="s">
        <v>11</v>
      </c>
      <c r="S301" s="129" t="s">
        <v>7</v>
      </c>
      <c r="T301" s="129" t="s">
        <v>8</v>
      </c>
      <c r="U301" s="129" t="s">
        <v>9</v>
      </c>
      <c r="V301" s="129" t="s">
        <v>10</v>
      </c>
      <c r="W301" s="129" t="s">
        <v>11</v>
      </c>
      <c r="X301" s="129" t="s">
        <v>7</v>
      </c>
      <c r="Y301" s="129" t="s">
        <v>8</v>
      </c>
      <c r="Z301" s="129" t="s">
        <v>9</v>
      </c>
      <c r="AA301" s="129" t="s">
        <v>10</v>
      </c>
      <c r="AB301" s="129" t="s">
        <v>11</v>
      </c>
      <c r="AC301" s="129" t="s">
        <v>7</v>
      </c>
      <c r="AD301" s="129" t="s">
        <v>8</v>
      </c>
      <c r="AE301" s="129" t="s">
        <v>9</v>
      </c>
      <c r="AF301" s="129" t="s">
        <v>10</v>
      </c>
      <c r="AG301" s="129" t="s">
        <v>11</v>
      </c>
      <c r="AH301" s="129" t="s">
        <v>7</v>
      </c>
      <c r="AI301" s="129" t="s">
        <v>8</v>
      </c>
      <c r="AJ301" s="129" t="s">
        <v>9</v>
      </c>
      <c r="AK301" s="129" t="s">
        <v>10</v>
      </c>
      <c r="AL301" s="129" t="s">
        <v>11</v>
      </c>
      <c r="AM301" s="129" t="s">
        <v>7</v>
      </c>
      <c r="AN301" s="129" t="s">
        <v>8</v>
      </c>
      <c r="AO301" s="129" t="s">
        <v>9</v>
      </c>
      <c r="AP301" s="129" t="s">
        <v>10</v>
      </c>
      <c r="AQ301" s="129" t="s">
        <v>11</v>
      </c>
      <c r="AR301" s="129" t="s">
        <v>7</v>
      </c>
      <c r="AS301" s="129" t="s">
        <v>8</v>
      </c>
      <c r="AT301" s="129" t="s">
        <v>9</v>
      </c>
      <c r="AU301" s="129" t="s">
        <v>10</v>
      </c>
      <c r="AV301" s="129" t="s">
        <v>11</v>
      </c>
      <c r="AW301" s="129" t="s">
        <v>7</v>
      </c>
      <c r="AX301" s="129" t="s">
        <v>8</v>
      </c>
      <c r="AY301" s="129" t="s">
        <v>9</v>
      </c>
      <c r="AZ301" s="129" t="s">
        <v>10</v>
      </c>
      <c r="BA301" s="129" t="s">
        <v>11</v>
      </c>
      <c r="BB301" s="129" t="s">
        <v>7</v>
      </c>
      <c r="BC301" s="129" t="s">
        <v>8</v>
      </c>
      <c r="BD301" s="129" t="s">
        <v>9</v>
      </c>
      <c r="BE301" s="129" t="s">
        <v>10</v>
      </c>
      <c r="BF301" s="129" t="s">
        <v>11</v>
      </c>
      <c r="BG301" s="129" t="s">
        <v>7</v>
      </c>
      <c r="BH301" s="129" t="s">
        <v>8</v>
      </c>
      <c r="BI301" s="129" t="s">
        <v>9</v>
      </c>
      <c r="BJ301" s="129" t="s">
        <v>10</v>
      </c>
      <c r="BK301" s="129" t="s">
        <v>11</v>
      </c>
      <c r="BL301" s="129" t="s">
        <v>7</v>
      </c>
      <c r="BM301" s="129" t="s">
        <v>8</v>
      </c>
      <c r="BN301" s="129" t="s">
        <v>9</v>
      </c>
      <c r="BO301" s="129" t="s">
        <v>10</v>
      </c>
      <c r="BP301" s="129" t="s">
        <v>11</v>
      </c>
      <c r="BQ301" s="129" t="s">
        <v>7</v>
      </c>
      <c r="BR301" s="129" t="s">
        <v>8</v>
      </c>
      <c r="BS301" s="129" t="s">
        <v>9</v>
      </c>
      <c r="BT301" s="129" t="s">
        <v>10</v>
      </c>
      <c r="BU301" s="129" t="s">
        <v>11</v>
      </c>
      <c r="BV301" s="129" t="s">
        <v>7</v>
      </c>
      <c r="BW301" s="129" t="s">
        <v>8</v>
      </c>
      <c r="BX301" s="129" t="s">
        <v>9</v>
      </c>
      <c r="BY301" s="129" t="s">
        <v>10</v>
      </c>
      <c r="BZ301" s="129" t="s">
        <v>11</v>
      </c>
      <c r="CA301" s="129" t="s">
        <v>7</v>
      </c>
      <c r="CB301" s="129" t="s">
        <v>8</v>
      </c>
      <c r="CC301" s="129" t="s">
        <v>9</v>
      </c>
      <c r="CD301" s="129" t="s">
        <v>10</v>
      </c>
      <c r="CE301" s="129" t="s">
        <v>11</v>
      </c>
      <c r="CF301" s="129" t="s">
        <v>7</v>
      </c>
      <c r="CG301" s="129" t="s">
        <v>8</v>
      </c>
      <c r="CH301" s="129" t="s">
        <v>9</v>
      </c>
      <c r="CI301" s="129" t="s">
        <v>10</v>
      </c>
      <c r="CJ301" s="129" t="s">
        <v>11</v>
      </c>
      <c r="CK301" s="129" t="s">
        <v>7</v>
      </c>
      <c r="CL301" s="129" t="s">
        <v>8</v>
      </c>
      <c r="CM301" s="129" t="s">
        <v>9</v>
      </c>
      <c r="CN301" s="129" t="s">
        <v>10</v>
      </c>
      <c r="CO301" s="129" t="s">
        <v>11</v>
      </c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1:113" ht="14.25" customHeight="1" x14ac:dyDescent="0.2">
      <c r="A302" s="130"/>
      <c r="B302" s="144"/>
      <c r="C302" s="145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  <c r="AM302" s="130"/>
      <c r="AN302" s="130"/>
      <c r="AO302" s="130"/>
      <c r="AP302" s="130"/>
      <c r="AQ302" s="130"/>
      <c r="AR302" s="130"/>
      <c r="AS302" s="130"/>
      <c r="AT302" s="130"/>
      <c r="AU302" s="130"/>
      <c r="AV302" s="130"/>
      <c r="AW302" s="130"/>
      <c r="AX302" s="130"/>
      <c r="AY302" s="130"/>
      <c r="AZ302" s="130"/>
      <c r="BA302" s="130"/>
      <c r="BB302" s="130"/>
      <c r="BC302" s="130"/>
      <c r="BD302" s="130"/>
      <c r="BE302" s="130"/>
      <c r="BF302" s="130"/>
      <c r="BG302" s="130"/>
      <c r="BH302" s="130"/>
      <c r="BI302" s="130"/>
      <c r="BJ302" s="130"/>
      <c r="BK302" s="130"/>
      <c r="BL302" s="130"/>
      <c r="BM302" s="130"/>
      <c r="BN302" s="130"/>
      <c r="BO302" s="130"/>
      <c r="BP302" s="130"/>
      <c r="BQ302" s="130"/>
      <c r="BR302" s="130"/>
      <c r="BS302" s="130"/>
      <c r="BT302" s="130"/>
      <c r="BU302" s="130"/>
      <c r="BV302" s="130"/>
      <c r="BW302" s="130"/>
      <c r="BX302" s="130"/>
      <c r="BY302" s="130"/>
      <c r="BZ302" s="130"/>
      <c r="CA302" s="130"/>
      <c r="CB302" s="130"/>
      <c r="CC302" s="130"/>
      <c r="CD302" s="130"/>
      <c r="CE302" s="130"/>
      <c r="CF302" s="130"/>
      <c r="CG302" s="130"/>
      <c r="CH302" s="130"/>
      <c r="CI302" s="130"/>
      <c r="CJ302" s="130"/>
      <c r="CK302" s="130"/>
      <c r="CL302" s="130"/>
      <c r="CM302" s="130"/>
      <c r="CN302" s="130"/>
      <c r="CO302" s="130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1:113" ht="14.25" customHeight="1" x14ac:dyDescent="0.2">
      <c r="A303" s="8">
        <v>-1</v>
      </c>
      <c r="B303" s="146">
        <v>-2</v>
      </c>
      <c r="C303" s="133"/>
      <c r="D303" s="10">
        <v>-3</v>
      </c>
      <c r="E303" s="10">
        <f t="shared" ref="E303:CO303" si="1570">D303-1</f>
        <v>-4</v>
      </c>
      <c r="F303" s="10">
        <f t="shared" si="1570"/>
        <v>-5</v>
      </c>
      <c r="G303" s="10">
        <f t="shared" si="1570"/>
        <v>-6</v>
      </c>
      <c r="H303" s="10">
        <f t="shared" si="1570"/>
        <v>-7</v>
      </c>
      <c r="I303" s="10">
        <f t="shared" si="1570"/>
        <v>-8</v>
      </c>
      <c r="J303" s="10">
        <f t="shared" si="1570"/>
        <v>-9</v>
      </c>
      <c r="K303" s="10">
        <f t="shared" si="1570"/>
        <v>-10</v>
      </c>
      <c r="L303" s="10">
        <f t="shared" si="1570"/>
        <v>-11</v>
      </c>
      <c r="M303" s="10">
        <f t="shared" si="1570"/>
        <v>-12</v>
      </c>
      <c r="N303" s="10">
        <f t="shared" si="1570"/>
        <v>-13</v>
      </c>
      <c r="O303" s="10">
        <f t="shared" si="1570"/>
        <v>-14</v>
      </c>
      <c r="P303" s="10">
        <f t="shared" si="1570"/>
        <v>-15</v>
      </c>
      <c r="Q303" s="10">
        <f t="shared" si="1570"/>
        <v>-16</v>
      </c>
      <c r="R303" s="10">
        <f t="shared" si="1570"/>
        <v>-17</v>
      </c>
      <c r="S303" s="10">
        <f t="shared" si="1570"/>
        <v>-18</v>
      </c>
      <c r="T303" s="10">
        <f t="shared" si="1570"/>
        <v>-19</v>
      </c>
      <c r="U303" s="10">
        <f t="shared" si="1570"/>
        <v>-20</v>
      </c>
      <c r="V303" s="10">
        <f t="shared" si="1570"/>
        <v>-21</v>
      </c>
      <c r="W303" s="10">
        <f t="shared" si="1570"/>
        <v>-22</v>
      </c>
      <c r="X303" s="10">
        <f t="shared" si="1570"/>
        <v>-23</v>
      </c>
      <c r="Y303" s="10">
        <f t="shared" si="1570"/>
        <v>-24</v>
      </c>
      <c r="Z303" s="10">
        <f t="shared" si="1570"/>
        <v>-25</v>
      </c>
      <c r="AA303" s="10">
        <f t="shared" si="1570"/>
        <v>-26</v>
      </c>
      <c r="AB303" s="10">
        <f t="shared" si="1570"/>
        <v>-27</v>
      </c>
      <c r="AC303" s="10">
        <f t="shared" si="1570"/>
        <v>-28</v>
      </c>
      <c r="AD303" s="10">
        <f t="shared" si="1570"/>
        <v>-29</v>
      </c>
      <c r="AE303" s="10">
        <f t="shared" si="1570"/>
        <v>-30</v>
      </c>
      <c r="AF303" s="10">
        <f t="shared" si="1570"/>
        <v>-31</v>
      </c>
      <c r="AG303" s="10">
        <f t="shared" si="1570"/>
        <v>-32</v>
      </c>
      <c r="AH303" s="10">
        <f t="shared" si="1570"/>
        <v>-33</v>
      </c>
      <c r="AI303" s="10">
        <f t="shared" si="1570"/>
        <v>-34</v>
      </c>
      <c r="AJ303" s="10">
        <f t="shared" si="1570"/>
        <v>-35</v>
      </c>
      <c r="AK303" s="10">
        <f t="shared" si="1570"/>
        <v>-36</v>
      </c>
      <c r="AL303" s="10">
        <f t="shared" si="1570"/>
        <v>-37</v>
      </c>
      <c r="AM303" s="10">
        <f t="shared" si="1570"/>
        <v>-38</v>
      </c>
      <c r="AN303" s="10">
        <f t="shared" si="1570"/>
        <v>-39</v>
      </c>
      <c r="AO303" s="10">
        <f t="shared" si="1570"/>
        <v>-40</v>
      </c>
      <c r="AP303" s="10">
        <f t="shared" si="1570"/>
        <v>-41</v>
      </c>
      <c r="AQ303" s="10">
        <f t="shared" si="1570"/>
        <v>-42</v>
      </c>
      <c r="AR303" s="10">
        <f t="shared" si="1570"/>
        <v>-43</v>
      </c>
      <c r="AS303" s="10">
        <f t="shared" si="1570"/>
        <v>-44</v>
      </c>
      <c r="AT303" s="10">
        <f t="shared" si="1570"/>
        <v>-45</v>
      </c>
      <c r="AU303" s="10">
        <f t="shared" si="1570"/>
        <v>-46</v>
      </c>
      <c r="AV303" s="10">
        <f t="shared" si="1570"/>
        <v>-47</v>
      </c>
      <c r="AW303" s="10">
        <f t="shared" si="1570"/>
        <v>-48</v>
      </c>
      <c r="AX303" s="10">
        <f t="shared" si="1570"/>
        <v>-49</v>
      </c>
      <c r="AY303" s="10">
        <f t="shared" si="1570"/>
        <v>-50</v>
      </c>
      <c r="AZ303" s="10">
        <f t="shared" si="1570"/>
        <v>-51</v>
      </c>
      <c r="BA303" s="10">
        <f t="shared" si="1570"/>
        <v>-52</v>
      </c>
      <c r="BB303" s="10">
        <f t="shared" si="1570"/>
        <v>-53</v>
      </c>
      <c r="BC303" s="10">
        <f t="shared" si="1570"/>
        <v>-54</v>
      </c>
      <c r="BD303" s="10">
        <f t="shared" si="1570"/>
        <v>-55</v>
      </c>
      <c r="BE303" s="10">
        <f t="shared" si="1570"/>
        <v>-56</v>
      </c>
      <c r="BF303" s="10">
        <f t="shared" si="1570"/>
        <v>-57</v>
      </c>
      <c r="BG303" s="10">
        <f t="shared" si="1570"/>
        <v>-58</v>
      </c>
      <c r="BH303" s="10">
        <f t="shared" si="1570"/>
        <v>-59</v>
      </c>
      <c r="BI303" s="10">
        <f t="shared" si="1570"/>
        <v>-60</v>
      </c>
      <c r="BJ303" s="10">
        <f t="shared" si="1570"/>
        <v>-61</v>
      </c>
      <c r="BK303" s="10">
        <f t="shared" si="1570"/>
        <v>-62</v>
      </c>
      <c r="BL303" s="10">
        <f t="shared" si="1570"/>
        <v>-63</v>
      </c>
      <c r="BM303" s="10">
        <f t="shared" si="1570"/>
        <v>-64</v>
      </c>
      <c r="BN303" s="10">
        <f t="shared" si="1570"/>
        <v>-65</v>
      </c>
      <c r="BO303" s="10">
        <f t="shared" si="1570"/>
        <v>-66</v>
      </c>
      <c r="BP303" s="10">
        <f t="shared" si="1570"/>
        <v>-67</v>
      </c>
      <c r="BQ303" s="10">
        <f t="shared" si="1570"/>
        <v>-68</v>
      </c>
      <c r="BR303" s="10">
        <f t="shared" si="1570"/>
        <v>-69</v>
      </c>
      <c r="BS303" s="10">
        <f t="shared" si="1570"/>
        <v>-70</v>
      </c>
      <c r="BT303" s="10">
        <f t="shared" si="1570"/>
        <v>-71</v>
      </c>
      <c r="BU303" s="10">
        <f t="shared" si="1570"/>
        <v>-72</v>
      </c>
      <c r="BV303" s="10">
        <f t="shared" si="1570"/>
        <v>-73</v>
      </c>
      <c r="BW303" s="10">
        <f t="shared" si="1570"/>
        <v>-74</v>
      </c>
      <c r="BX303" s="10">
        <f t="shared" si="1570"/>
        <v>-75</v>
      </c>
      <c r="BY303" s="10">
        <f t="shared" si="1570"/>
        <v>-76</v>
      </c>
      <c r="BZ303" s="10">
        <f t="shared" si="1570"/>
        <v>-77</v>
      </c>
      <c r="CA303" s="10">
        <f t="shared" si="1570"/>
        <v>-78</v>
      </c>
      <c r="CB303" s="10">
        <f t="shared" si="1570"/>
        <v>-79</v>
      </c>
      <c r="CC303" s="10">
        <f t="shared" si="1570"/>
        <v>-80</v>
      </c>
      <c r="CD303" s="10">
        <f t="shared" si="1570"/>
        <v>-81</v>
      </c>
      <c r="CE303" s="10">
        <f t="shared" si="1570"/>
        <v>-82</v>
      </c>
      <c r="CF303" s="10">
        <f t="shared" si="1570"/>
        <v>-83</v>
      </c>
      <c r="CG303" s="10">
        <f t="shared" si="1570"/>
        <v>-84</v>
      </c>
      <c r="CH303" s="10">
        <f t="shared" si="1570"/>
        <v>-85</v>
      </c>
      <c r="CI303" s="10">
        <f t="shared" si="1570"/>
        <v>-86</v>
      </c>
      <c r="CJ303" s="10">
        <f t="shared" si="1570"/>
        <v>-87</v>
      </c>
      <c r="CK303" s="10">
        <f t="shared" si="1570"/>
        <v>-88</v>
      </c>
      <c r="CL303" s="10">
        <f t="shared" si="1570"/>
        <v>-89</v>
      </c>
      <c r="CM303" s="10">
        <f t="shared" si="1570"/>
        <v>-90</v>
      </c>
      <c r="CN303" s="10">
        <f t="shared" si="1570"/>
        <v>-91</v>
      </c>
      <c r="CO303" s="10">
        <f t="shared" si="1570"/>
        <v>-92</v>
      </c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</row>
    <row r="304" spans="1:113" ht="14.25" customHeight="1" x14ac:dyDescent="0.2">
      <c r="A304" s="12"/>
      <c r="B304" s="9"/>
      <c r="C304" s="1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</row>
    <row r="305" spans="1:113" ht="14.25" customHeight="1" x14ac:dyDescent="0.2">
      <c r="A305" s="14" t="s">
        <v>12</v>
      </c>
      <c r="B305" s="147" t="s">
        <v>13</v>
      </c>
      <c r="C305" s="148"/>
      <c r="D305" s="15"/>
      <c r="E305" s="58"/>
      <c r="F305" s="58"/>
      <c r="G305" s="58"/>
      <c r="H305" s="15"/>
      <c r="I305" s="58" t="str">
        <f t="shared" ref="I305:CO305" si="1571">IFERROR(I83/D83*100-100,"")</f>
        <v/>
      </c>
      <c r="J305" s="58" t="str">
        <f t="shared" si="1571"/>
        <v/>
      </c>
      <c r="K305" s="58" t="str">
        <f t="shared" si="1571"/>
        <v/>
      </c>
      <c r="L305" s="58" t="str">
        <f t="shared" si="1571"/>
        <v/>
      </c>
      <c r="M305" s="58" t="str">
        <f t="shared" si="1571"/>
        <v/>
      </c>
      <c r="N305" s="58" t="str">
        <f t="shared" si="1571"/>
        <v/>
      </c>
      <c r="O305" s="58" t="str">
        <f t="shared" si="1571"/>
        <v/>
      </c>
      <c r="P305" s="58" t="str">
        <f t="shared" si="1571"/>
        <v/>
      </c>
      <c r="Q305" s="58" t="str">
        <f t="shared" si="1571"/>
        <v/>
      </c>
      <c r="R305" s="58" t="str">
        <f t="shared" si="1571"/>
        <v/>
      </c>
      <c r="S305" s="58" t="str">
        <f t="shared" si="1571"/>
        <v/>
      </c>
      <c r="T305" s="58" t="str">
        <f t="shared" si="1571"/>
        <v/>
      </c>
      <c r="U305" s="58" t="str">
        <f t="shared" si="1571"/>
        <v/>
      </c>
      <c r="V305" s="58" t="str">
        <f t="shared" si="1571"/>
        <v/>
      </c>
      <c r="W305" s="58" t="str">
        <f t="shared" si="1571"/>
        <v/>
      </c>
      <c r="X305" s="58" t="str">
        <f t="shared" si="1571"/>
        <v/>
      </c>
      <c r="Y305" s="58" t="str">
        <f t="shared" si="1571"/>
        <v/>
      </c>
      <c r="Z305" s="58" t="str">
        <f t="shared" si="1571"/>
        <v/>
      </c>
      <c r="AA305" s="58" t="str">
        <f t="shared" si="1571"/>
        <v/>
      </c>
      <c r="AB305" s="58" t="str">
        <f t="shared" si="1571"/>
        <v/>
      </c>
      <c r="AC305" s="58" t="str">
        <f t="shared" si="1571"/>
        <v/>
      </c>
      <c r="AD305" s="58" t="str">
        <f t="shared" si="1571"/>
        <v/>
      </c>
      <c r="AE305" s="58" t="str">
        <f t="shared" si="1571"/>
        <v/>
      </c>
      <c r="AF305" s="58" t="str">
        <f t="shared" si="1571"/>
        <v/>
      </c>
      <c r="AG305" s="58" t="str">
        <f t="shared" si="1571"/>
        <v/>
      </c>
      <c r="AH305" s="58" t="str">
        <f t="shared" si="1571"/>
        <v/>
      </c>
      <c r="AI305" s="58" t="str">
        <f t="shared" si="1571"/>
        <v/>
      </c>
      <c r="AJ305" s="58" t="str">
        <f t="shared" si="1571"/>
        <v/>
      </c>
      <c r="AK305" s="58" t="str">
        <f t="shared" si="1571"/>
        <v/>
      </c>
      <c r="AL305" s="58" t="str">
        <f t="shared" si="1571"/>
        <v/>
      </c>
      <c r="AM305" s="58" t="str">
        <f t="shared" si="1571"/>
        <v/>
      </c>
      <c r="AN305" s="58" t="str">
        <f t="shared" si="1571"/>
        <v/>
      </c>
      <c r="AO305" s="58" t="str">
        <f t="shared" si="1571"/>
        <v/>
      </c>
      <c r="AP305" s="58" t="str">
        <f t="shared" si="1571"/>
        <v/>
      </c>
      <c r="AQ305" s="58" t="str">
        <f t="shared" si="1571"/>
        <v/>
      </c>
      <c r="AR305" s="58" t="str">
        <f t="shared" si="1571"/>
        <v/>
      </c>
      <c r="AS305" s="58" t="str">
        <f t="shared" si="1571"/>
        <v/>
      </c>
      <c r="AT305" s="58" t="str">
        <f t="shared" si="1571"/>
        <v/>
      </c>
      <c r="AU305" s="58" t="str">
        <f t="shared" si="1571"/>
        <v/>
      </c>
      <c r="AV305" s="58" t="str">
        <f t="shared" si="1571"/>
        <v/>
      </c>
      <c r="AW305" s="58" t="str">
        <f t="shared" si="1571"/>
        <v/>
      </c>
      <c r="AX305" s="58" t="str">
        <f t="shared" si="1571"/>
        <v/>
      </c>
      <c r="AY305" s="58" t="str">
        <f t="shared" si="1571"/>
        <v/>
      </c>
      <c r="AZ305" s="58" t="str">
        <f t="shared" si="1571"/>
        <v/>
      </c>
      <c r="BA305" s="58" t="str">
        <f t="shared" si="1571"/>
        <v/>
      </c>
      <c r="BB305" s="58" t="str">
        <f t="shared" si="1571"/>
        <v/>
      </c>
      <c r="BC305" s="58" t="str">
        <f t="shared" si="1571"/>
        <v/>
      </c>
      <c r="BD305" s="58" t="str">
        <f t="shared" si="1571"/>
        <v/>
      </c>
      <c r="BE305" s="58" t="str">
        <f t="shared" si="1571"/>
        <v/>
      </c>
      <c r="BF305" s="58" t="str">
        <f t="shared" si="1571"/>
        <v/>
      </c>
      <c r="BG305" s="58" t="str">
        <f t="shared" si="1571"/>
        <v/>
      </c>
      <c r="BH305" s="58" t="str">
        <f t="shared" si="1571"/>
        <v/>
      </c>
      <c r="BI305" s="58" t="str">
        <f t="shared" si="1571"/>
        <v/>
      </c>
      <c r="BJ305" s="58" t="str">
        <f t="shared" si="1571"/>
        <v/>
      </c>
      <c r="BK305" s="58" t="str">
        <f t="shared" si="1571"/>
        <v/>
      </c>
      <c r="BL305" s="58" t="str">
        <f t="shared" si="1571"/>
        <v/>
      </c>
      <c r="BM305" s="58" t="str">
        <f t="shared" si="1571"/>
        <v/>
      </c>
      <c r="BN305" s="58" t="str">
        <f t="shared" si="1571"/>
        <v/>
      </c>
      <c r="BO305" s="58" t="str">
        <f t="shared" si="1571"/>
        <v/>
      </c>
      <c r="BP305" s="58" t="str">
        <f t="shared" si="1571"/>
        <v/>
      </c>
      <c r="BQ305" s="58" t="str">
        <f t="shared" si="1571"/>
        <v/>
      </c>
      <c r="BR305" s="58" t="str">
        <f t="shared" si="1571"/>
        <v/>
      </c>
      <c r="BS305" s="58" t="str">
        <f t="shared" si="1571"/>
        <v/>
      </c>
      <c r="BT305" s="58" t="str">
        <f t="shared" si="1571"/>
        <v/>
      </c>
      <c r="BU305" s="58" t="str">
        <f t="shared" si="1571"/>
        <v/>
      </c>
      <c r="BV305" s="58" t="str">
        <f t="shared" si="1571"/>
        <v/>
      </c>
      <c r="BW305" s="58" t="str">
        <f t="shared" si="1571"/>
        <v/>
      </c>
      <c r="BX305" s="58" t="str">
        <f t="shared" si="1571"/>
        <v/>
      </c>
      <c r="BY305" s="58" t="str">
        <f t="shared" si="1571"/>
        <v/>
      </c>
      <c r="BZ305" s="58" t="str">
        <f t="shared" si="1571"/>
        <v/>
      </c>
      <c r="CA305" s="58" t="str">
        <f t="shared" si="1571"/>
        <v/>
      </c>
      <c r="CB305" s="58" t="str">
        <f t="shared" si="1571"/>
        <v/>
      </c>
      <c r="CC305" s="58" t="str">
        <f t="shared" si="1571"/>
        <v/>
      </c>
      <c r="CD305" s="58" t="str">
        <f t="shared" si="1571"/>
        <v/>
      </c>
      <c r="CE305" s="58" t="str">
        <f t="shared" si="1571"/>
        <v/>
      </c>
      <c r="CF305" s="58" t="str">
        <f t="shared" si="1571"/>
        <v/>
      </c>
      <c r="CG305" s="58" t="str">
        <f t="shared" si="1571"/>
        <v/>
      </c>
      <c r="CH305" s="58" t="str">
        <f t="shared" si="1571"/>
        <v/>
      </c>
      <c r="CI305" s="58" t="str">
        <f t="shared" si="1571"/>
        <v/>
      </c>
      <c r="CJ305" s="58" t="str">
        <f t="shared" si="1571"/>
        <v/>
      </c>
      <c r="CK305" s="58" t="str">
        <f t="shared" si="1571"/>
        <v/>
      </c>
      <c r="CL305" s="58" t="str">
        <f t="shared" si="1571"/>
        <v/>
      </c>
      <c r="CM305" s="58" t="str">
        <f t="shared" si="1571"/>
        <v/>
      </c>
      <c r="CN305" s="58" t="str">
        <f t="shared" si="1571"/>
        <v/>
      </c>
      <c r="CO305" s="58" t="str">
        <f t="shared" si="1571"/>
        <v/>
      </c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</row>
    <row r="306" spans="1:113" ht="14.25" customHeight="1" x14ac:dyDescent="0.2">
      <c r="A306" s="19"/>
      <c r="B306" s="20">
        <v>1</v>
      </c>
      <c r="C306" s="21" t="s">
        <v>14</v>
      </c>
      <c r="D306" s="22"/>
      <c r="E306" s="22"/>
      <c r="F306" s="22"/>
      <c r="G306" s="22"/>
      <c r="H306" s="22"/>
      <c r="I306" s="22" t="str">
        <f t="shared" ref="I306:CO306" si="1572">IFERROR(I84/D84*100-100,"")</f>
        <v/>
      </c>
      <c r="J306" s="22" t="str">
        <f t="shared" si="1572"/>
        <v/>
      </c>
      <c r="K306" s="22" t="str">
        <f t="shared" si="1572"/>
        <v/>
      </c>
      <c r="L306" s="22" t="str">
        <f t="shared" si="1572"/>
        <v/>
      </c>
      <c r="M306" s="22" t="str">
        <f t="shared" si="1572"/>
        <v/>
      </c>
      <c r="N306" s="22" t="str">
        <f t="shared" si="1572"/>
        <v/>
      </c>
      <c r="O306" s="22" t="str">
        <f t="shared" si="1572"/>
        <v/>
      </c>
      <c r="P306" s="22" t="str">
        <f t="shared" si="1572"/>
        <v/>
      </c>
      <c r="Q306" s="22" t="str">
        <f t="shared" si="1572"/>
        <v/>
      </c>
      <c r="R306" s="22" t="str">
        <f t="shared" si="1572"/>
        <v/>
      </c>
      <c r="S306" s="22" t="str">
        <f t="shared" si="1572"/>
        <v/>
      </c>
      <c r="T306" s="22" t="str">
        <f t="shared" si="1572"/>
        <v/>
      </c>
      <c r="U306" s="22" t="str">
        <f t="shared" si="1572"/>
        <v/>
      </c>
      <c r="V306" s="22" t="str">
        <f t="shared" si="1572"/>
        <v/>
      </c>
      <c r="W306" s="22" t="str">
        <f t="shared" si="1572"/>
        <v/>
      </c>
      <c r="X306" s="22" t="str">
        <f t="shared" si="1572"/>
        <v/>
      </c>
      <c r="Y306" s="22" t="str">
        <f t="shared" si="1572"/>
        <v/>
      </c>
      <c r="Z306" s="22" t="str">
        <f t="shared" si="1572"/>
        <v/>
      </c>
      <c r="AA306" s="22" t="str">
        <f t="shared" si="1572"/>
        <v/>
      </c>
      <c r="AB306" s="22" t="str">
        <f t="shared" si="1572"/>
        <v/>
      </c>
      <c r="AC306" s="22" t="str">
        <f t="shared" si="1572"/>
        <v/>
      </c>
      <c r="AD306" s="22" t="str">
        <f t="shared" si="1572"/>
        <v/>
      </c>
      <c r="AE306" s="22" t="str">
        <f t="shared" si="1572"/>
        <v/>
      </c>
      <c r="AF306" s="22" t="str">
        <f t="shared" si="1572"/>
        <v/>
      </c>
      <c r="AG306" s="22" t="str">
        <f t="shared" si="1572"/>
        <v/>
      </c>
      <c r="AH306" s="22" t="str">
        <f t="shared" si="1572"/>
        <v/>
      </c>
      <c r="AI306" s="22" t="str">
        <f t="shared" si="1572"/>
        <v/>
      </c>
      <c r="AJ306" s="22" t="str">
        <f t="shared" si="1572"/>
        <v/>
      </c>
      <c r="AK306" s="22" t="str">
        <f t="shared" si="1572"/>
        <v/>
      </c>
      <c r="AL306" s="22" t="str">
        <f t="shared" si="1572"/>
        <v/>
      </c>
      <c r="AM306" s="22" t="str">
        <f t="shared" si="1572"/>
        <v/>
      </c>
      <c r="AN306" s="22" t="str">
        <f t="shared" si="1572"/>
        <v/>
      </c>
      <c r="AO306" s="22" t="str">
        <f t="shared" si="1572"/>
        <v/>
      </c>
      <c r="AP306" s="22" t="str">
        <f t="shared" si="1572"/>
        <v/>
      </c>
      <c r="AQ306" s="22" t="str">
        <f t="shared" si="1572"/>
        <v/>
      </c>
      <c r="AR306" s="22" t="str">
        <f t="shared" si="1572"/>
        <v/>
      </c>
      <c r="AS306" s="22" t="str">
        <f t="shared" si="1572"/>
        <v/>
      </c>
      <c r="AT306" s="22" t="str">
        <f t="shared" si="1572"/>
        <v/>
      </c>
      <c r="AU306" s="22" t="str">
        <f t="shared" si="1572"/>
        <v/>
      </c>
      <c r="AV306" s="22" t="str">
        <f t="shared" si="1572"/>
        <v/>
      </c>
      <c r="AW306" s="22" t="str">
        <f t="shared" si="1572"/>
        <v/>
      </c>
      <c r="AX306" s="22" t="str">
        <f t="shared" si="1572"/>
        <v/>
      </c>
      <c r="AY306" s="22" t="str">
        <f t="shared" si="1572"/>
        <v/>
      </c>
      <c r="AZ306" s="22" t="str">
        <f t="shared" si="1572"/>
        <v/>
      </c>
      <c r="BA306" s="22" t="str">
        <f t="shared" si="1572"/>
        <v/>
      </c>
      <c r="BB306" s="22" t="str">
        <f t="shared" si="1572"/>
        <v/>
      </c>
      <c r="BC306" s="22" t="str">
        <f t="shared" si="1572"/>
        <v/>
      </c>
      <c r="BD306" s="22" t="str">
        <f t="shared" si="1572"/>
        <v/>
      </c>
      <c r="BE306" s="22" t="str">
        <f t="shared" si="1572"/>
        <v/>
      </c>
      <c r="BF306" s="22" t="str">
        <f t="shared" si="1572"/>
        <v/>
      </c>
      <c r="BG306" s="22" t="str">
        <f t="shared" si="1572"/>
        <v/>
      </c>
      <c r="BH306" s="22" t="str">
        <f t="shared" si="1572"/>
        <v/>
      </c>
      <c r="BI306" s="22" t="str">
        <f t="shared" si="1572"/>
        <v/>
      </c>
      <c r="BJ306" s="22" t="str">
        <f t="shared" si="1572"/>
        <v/>
      </c>
      <c r="BK306" s="22" t="str">
        <f t="shared" si="1572"/>
        <v/>
      </c>
      <c r="BL306" s="22" t="str">
        <f t="shared" si="1572"/>
        <v/>
      </c>
      <c r="BM306" s="22" t="str">
        <f t="shared" si="1572"/>
        <v/>
      </c>
      <c r="BN306" s="22" t="str">
        <f t="shared" si="1572"/>
        <v/>
      </c>
      <c r="BO306" s="22" t="str">
        <f t="shared" si="1572"/>
        <v/>
      </c>
      <c r="BP306" s="22" t="str">
        <f t="shared" si="1572"/>
        <v/>
      </c>
      <c r="BQ306" s="22" t="str">
        <f t="shared" si="1572"/>
        <v/>
      </c>
      <c r="BR306" s="22" t="str">
        <f t="shared" si="1572"/>
        <v/>
      </c>
      <c r="BS306" s="22" t="str">
        <f t="shared" si="1572"/>
        <v/>
      </c>
      <c r="BT306" s="22" t="str">
        <f t="shared" si="1572"/>
        <v/>
      </c>
      <c r="BU306" s="22" t="str">
        <f t="shared" si="1572"/>
        <v/>
      </c>
      <c r="BV306" s="22" t="str">
        <f t="shared" si="1572"/>
        <v/>
      </c>
      <c r="BW306" s="22" t="str">
        <f t="shared" si="1572"/>
        <v/>
      </c>
      <c r="BX306" s="22" t="str">
        <f t="shared" si="1572"/>
        <v/>
      </c>
      <c r="BY306" s="22" t="str">
        <f t="shared" si="1572"/>
        <v/>
      </c>
      <c r="BZ306" s="22" t="str">
        <f t="shared" si="1572"/>
        <v/>
      </c>
      <c r="CA306" s="22" t="str">
        <f t="shared" si="1572"/>
        <v/>
      </c>
      <c r="CB306" s="22" t="str">
        <f t="shared" si="1572"/>
        <v/>
      </c>
      <c r="CC306" s="22" t="str">
        <f t="shared" si="1572"/>
        <v/>
      </c>
      <c r="CD306" s="22" t="str">
        <f t="shared" si="1572"/>
        <v/>
      </c>
      <c r="CE306" s="22" t="str">
        <f t="shared" si="1572"/>
        <v/>
      </c>
      <c r="CF306" s="22" t="str">
        <f t="shared" si="1572"/>
        <v/>
      </c>
      <c r="CG306" s="22" t="str">
        <f t="shared" si="1572"/>
        <v/>
      </c>
      <c r="CH306" s="22" t="str">
        <f t="shared" si="1572"/>
        <v/>
      </c>
      <c r="CI306" s="22" t="str">
        <f t="shared" si="1572"/>
        <v/>
      </c>
      <c r="CJ306" s="22" t="str">
        <f t="shared" si="1572"/>
        <v/>
      </c>
      <c r="CK306" s="22" t="str">
        <f t="shared" si="1572"/>
        <v/>
      </c>
      <c r="CL306" s="22" t="str">
        <f t="shared" si="1572"/>
        <v/>
      </c>
      <c r="CM306" s="22" t="str">
        <f t="shared" si="1572"/>
        <v/>
      </c>
      <c r="CN306" s="22" t="str">
        <f t="shared" si="1572"/>
        <v/>
      </c>
      <c r="CO306" s="22" t="str">
        <f t="shared" si="1572"/>
        <v/>
      </c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</row>
    <row r="307" spans="1:113" ht="14.25" customHeight="1" x14ac:dyDescent="0.2">
      <c r="A307" s="19"/>
      <c r="B307" s="20"/>
      <c r="C307" s="27" t="s">
        <v>15</v>
      </c>
      <c r="D307" s="22"/>
      <c r="E307" s="22"/>
      <c r="F307" s="22"/>
      <c r="G307" s="22"/>
      <c r="H307" s="22"/>
      <c r="I307" s="22" t="str">
        <f t="shared" ref="I307:CO307" si="1573">IFERROR(I85/D85*100-100,"")</f>
        <v/>
      </c>
      <c r="J307" s="22" t="str">
        <f t="shared" si="1573"/>
        <v/>
      </c>
      <c r="K307" s="22" t="str">
        <f t="shared" si="1573"/>
        <v/>
      </c>
      <c r="L307" s="22" t="str">
        <f t="shared" si="1573"/>
        <v/>
      </c>
      <c r="M307" s="22" t="str">
        <f t="shared" si="1573"/>
        <v/>
      </c>
      <c r="N307" s="22" t="str">
        <f t="shared" si="1573"/>
        <v/>
      </c>
      <c r="O307" s="22" t="str">
        <f t="shared" si="1573"/>
        <v/>
      </c>
      <c r="P307" s="22" t="str">
        <f t="shared" si="1573"/>
        <v/>
      </c>
      <c r="Q307" s="22" t="str">
        <f t="shared" si="1573"/>
        <v/>
      </c>
      <c r="R307" s="22" t="str">
        <f t="shared" si="1573"/>
        <v/>
      </c>
      <c r="S307" s="22" t="str">
        <f t="shared" si="1573"/>
        <v/>
      </c>
      <c r="T307" s="22" t="str">
        <f t="shared" si="1573"/>
        <v/>
      </c>
      <c r="U307" s="22" t="str">
        <f t="shared" si="1573"/>
        <v/>
      </c>
      <c r="V307" s="22" t="str">
        <f t="shared" si="1573"/>
        <v/>
      </c>
      <c r="W307" s="22" t="str">
        <f t="shared" si="1573"/>
        <v/>
      </c>
      <c r="X307" s="22" t="str">
        <f t="shared" si="1573"/>
        <v/>
      </c>
      <c r="Y307" s="22" t="str">
        <f t="shared" si="1573"/>
        <v/>
      </c>
      <c r="Z307" s="22" t="str">
        <f t="shared" si="1573"/>
        <v/>
      </c>
      <c r="AA307" s="22" t="str">
        <f t="shared" si="1573"/>
        <v/>
      </c>
      <c r="AB307" s="22" t="str">
        <f t="shared" si="1573"/>
        <v/>
      </c>
      <c r="AC307" s="22" t="str">
        <f t="shared" si="1573"/>
        <v/>
      </c>
      <c r="AD307" s="22" t="str">
        <f t="shared" si="1573"/>
        <v/>
      </c>
      <c r="AE307" s="22" t="str">
        <f t="shared" si="1573"/>
        <v/>
      </c>
      <c r="AF307" s="22" t="str">
        <f t="shared" si="1573"/>
        <v/>
      </c>
      <c r="AG307" s="22" t="str">
        <f t="shared" si="1573"/>
        <v/>
      </c>
      <c r="AH307" s="22" t="str">
        <f t="shared" si="1573"/>
        <v/>
      </c>
      <c r="AI307" s="22" t="str">
        <f t="shared" si="1573"/>
        <v/>
      </c>
      <c r="AJ307" s="22" t="str">
        <f t="shared" si="1573"/>
        <v/>
      </c>
      <c r="AK307" s="22" t="str">
        <f t="shared" si="1573"/>
        <v/>
      </c>
      <c r="AL307" s="22" t="str">
        <f t="shared" si="1573"/>
        <v/>
      </c>
      <c r="AM307" s="22" t="str">
        <f t="shared" si="1573"/>
        <v/>
      </c>
      <c r="AN307" s="22" t="str">
        <f t="shared" si="1573"/>
        <v/>
      </c>
      <c r="AO307" s="22" t="str">
        <f t="shared" si="1573"/>
        <v/>
      </c>
      <c r="AP307" s="22" t="str">
        <f t="shared" si="1573"/>
        <v/>
      </c>
      <c r="AQ307" s="22" t="str">
        <f t="shared" si="1573"/>
        <v/>
      </c>
      <c r="AR307" s="22" t="str">
        <f t="shared" si="1573"/>
        <v/>
      </c>
      <c r="AS307" s="22" t="str">
        <f t="shared" si="1573"/>
        <v/>
      </c>
      <c r="AT307" s="22" t="str">
        <f t="shared" si="1573"/>
        <v/>
      </c>
      <c r="AU307" s="22" t="str">
        <f t="shared" si="1573"/>
        <v/>
      </c>
      <c r="AV307" s="22" t="str">
        <f t="shared" si="1573"/>
        <v/>
      </c>
      <c r="AW307" s="22" t="str">
        <f t="shared" si="1573"/>
        <v/>
      </c>
      <c r="AX307" s="22" t="str">
        <f t="shared" si="1573"/>
        <v/>
      </c>
      <c r="AY307" s="22" t="str">
        <f t="shared" si="1573"/>
        <v/>
      </c>
      <c r="AZ307" s="22" t="str">
        <f t="shared" si="1573"/>
        <v/>
      </c>
      <c r="BA307" s="22" t="str">
        <f t="shared" si="1573"/>
        <v/>
      </c>
      <c r="BB307" s="22" t="str">
        <f t="shared" si="1573"/>
        <v/>
      </c>
      <c r="BC307" s="22" t="str">
        <f t="shared" si="1573"/>
        <v/>
      </c>
      <c r="BD307" s="22" t="str">
        <f t="shared" si="1573"/>
        <v/>
      </c>
      <c r="BE307" s="22" t="str">
        <f t="shared" si="1573"/>
        <v/>
      </c>
      <c r="BF307" s="22" t="str">
        <f t="shared" si="1573"/>
        <v/>
      </c>
      <c r="BG307" s="22" t="str">
        <f t="shared" si="1573"/>
        <v/>
      </c>
      <c r="BH307" s="22" t="str">
        <f t="shared" si="1573"/>
        <v/>
      </c>
      <c r="BI307" s="22" t="str">
        <f t="shared" si="1573"/>
        <v/>
      </c>
      <c r="BJ307" s="22" t="str">
        <f t="shared" si="1573"/>
        <v/>
      </c>
      <c r="BK307" s="22" t="str">
        <f t="shared" si="1573"/>
        <v/>
      </c>
      <c r="BL307" s="22" t="str">
        <f t="shared" si="1573"/>
        <v/>
      </c>
      <c r="BM307" s="22" t="str">
        <f t="shared" si="1573"/>
        <v/>
      </c>
      <c r="BN307" s="22" t="str">
        <f t="shared" si="1573"/>
        <v/>
      </c>
      <c r="BO307" s="22" t="str">
        <f t="shared" si="1573"/>
        <v/>
      </c>
      <c r="BP307" s="22" t="str">
        <f t="shared" si="1573"/>
        <v/>
      </c>
      <c r="BQ307" s="22" t="str">
        <f t="shared" si="1573"/>
        <v/>
      </c>
      <c r="BR307" s="22" t="str">
        <f t="shared" si="1573"/>
        <v/>
      </c>
      <c r="BS307" s="22" t="str">
        <f t="shared" si="1573"/>
        <v/>
      </c>
      <c r="BT307" s="22" t="str">
        <f t="shared" si="1573"/>
        <v/>
      </c>
      <c r="BU307" s="22" t="str">
        <f t="shared" si="1573"/>
        <v/>
      </c>
      <c r="BV307" s="22" t="str">
        <f t="shared" si="1573"/>
        <v/>
      </c>
      <c r="BW307" s="22" t="str">
        <f t="shared" si="1573"/>
        <v/>
      </c>
      <c r="BX307" s="22" t="str">
        <f t="shared" si="1573"/>
        <v/>
      </c>
      <c r="BY307" s="22" t="str">
        <f t="shared" si="1573"/>
        <v/>
      </c>
      <c r="BZ307" s="22" t="str">
        <f t="shared" si="1573"/>
        <v/>
      </c>
      <c r="CA307" s="22" t="str">
        <f t="shared" si="1573"/>
        <v/>
      </c>
      <c r="CB307" s="22" t="str">
        <f t="shared" si="1573"/>
        <v/>
      </c>
      <c r="CC307" s="22" t="str">
        <f t="shared" si="1573"/>
        <v/>
      </c>
      <c r="CD307" s="22" t="str">
        <f t="shared" si="1573"/>
        <v/>
      </c>
      <c r="CE307" s="22" t="str">
        <f t="shared" si="1573"/>
        <v/>
      </c>
      <c r="CF307" s="22" t="str">
        <f t="shared" si="1573"/>
        <v/>
      </c>
      <c r="CG307" s="22" t="str">
        <f t="shared" si="1573"/>
        <v/>
      </c>
      <c r="CH307" s="22" t="str">
        <f t="shared" si="1573"/>
        <v/>
      </c>
      <c r="CI307" s="22" t="str">
        <f t="shared" si="1573"/>
        <v/>
      </c>
      <c r="CJ307" s="22" t="str">
        <f t="shared" si="1573"/>
        <v/>
      </c>
      <c r="CK307" s="22" t="str">
        <f t="shared" si="1573"/>
        <v/>
      </c>
      <c r="CL307" s="22" t="str">
        <f t="shared" si="1573"/>
        <v/>
      </c>
      <c r="CM307" s="22" t="str">
        <f t="shared" si="1573"/>
        <v/>
      </c>
      <c r="CN307" s="22" t="str">
        <f t="shared" si="1573"/>
        <v/>
      </c>
      <c r="CO307" s="22" t="str">
        <f t="shared" si="1573"/>
        <v/>
      </c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</row>
    <row r="308" spans="1:113" ht="14.25" customHeight="1" x14ac:dyDescent="0.2">
      <c r="A308" s="19"/>
      <c r="B308" s="20"/>
      <c r="C308" s="27" t="s">
        <v>16</v>
      </c>
      <c r="D308" s="22"/>
      <c r="E308" s="59"/>
      <c r="F308" s="59"/>
      <c r="G308" s="59"/>
      <c r="H308" s="22"/>
      <c r="I308" s="22" t="str">
        <f t="shared" ref="I308:CO308" si="1574">IFERROR(I86/D86*100-100,"")</f>
        <v/>
      </c>
      <c r="J308" s="22" t="str">
        <f t="shared" si="1574"/>
        <v/>
      </c>
      <c r="K308" s="22" t="str">
        <f t="shared" si="1574"/>
        <v/>
      </c>
      <c r="L308" s="22" t="str">
        <f t="shared" si="1574"/>
        <v/>
      </c>
      <c r="M308" s="22" t="str">
        <f t="shared" si="1574"/>
        <v/>
      </c>
      <c r="N308" s="22" t="str">
        <f t="shared" si="1574"/>
        <v/>
      </c>
      <c r="O308" s="22" t="str">
        <f t="shared" si="1574"/>
        <v/>
      </c>
      <c r="P308" s="22" t="str">
        <f t="shared" si="1574"/>
        <v/>
      </c>
      <c r="Q308" s="22" t="str">
        <f t="shared" si="1574"/>
        <v/>
      </c>
      <c r="R308" s="22" t="str">
        <f t="shared" si="1574"/>
        <v/>
      </c>
      <c r="S308" s="22" t="str">
        <f t="shared" si="1574"/>
        <v/>
      </c>
      <c r="T308" s="22" t="str">
        <f t="shared" si="1574"/>
        <v/>
      </c>
      <c r="U308" s="22" t="str">
        <f t="shared" si="1574"/>
        <v/>
      </c>
      <c r="V308" s="22" t="str">
        <f t="shared" si="1574"/>
        <v/>
      </c>
      <c r="W308" s="22" t="str">
        <f t="shared" si="1574"/>
        <v/>
      </c>
      <c r="X308" s="22" t="str">
        <f t="shared" si="1574"/>
        <v/>
      </c>
      <c r="Y308" s="22" t="str">
        <f t="shared" si="1574"/>
        <v/>
      </c>
      <c r="Z308" s="22" t="str">
        <f t="shared" si="1574"/>
        <v/>
      </c>
      <c r="AA308" s="22" t="str">
        <f t="shared" si="1574"/>
        <v/>
      </c>
      <c r="AB308" s="22" t="str">
        <f t="shared" si="1574"/>
        <v/>
      </c>
      <c r="AC308" s="22" t="str">
        <f t="shared" si="1574"/>
        <v/>
      </c>
      <c r="AD308" s="22" t="str">
        <f t="shared" si="1574"/>
        <v/>
      </c>
      <c r="AE308" s="22" t="str">
        <f t="shared" si="1574"/>
        <v/>
      </c>
      <c r="AF308" s="22" t="str">
        <f t="shared" si="1574"/>
        <v/>
      </c>
      <c r="AG308" s="22" t="str">
        <f t="shared" si="1574"/>
        <v/>
      </c>
      <c r="AH308" s="22" t="str">
        <f t="shared" si="1574"/>
        <v/>
      </c>
      <c r="AI308" s="22" t="str">
        <f t="shared" si="1574"/>
        <v/>
      </c>
      <c r="AJ308" s="22" t="str">
        <f t="shared" si="1574"/>
        <v/>
      </c>
      <c r="AK308" s="22" t="str">
        <f t="shared" si="1574"/>
        <v/>
      </c>
      <c r="AL308" s="22" t="str">
        <f t="shared" si="1574"/>
        <v/>
      </c>
      <c r="AM308" s="22" t="str">
        <f t="shared" si="1574"/>
        <v/>
      </c>
      <c r="AN308" s="22" t="str">
        <f t="shared" si="1574"/>
        <v/>
      </c>
      <c r="AO308" s="22" t="str">
        <f t="shared" si="1574"/>
        <v/>
      </c>
      <c r="AP308" s="22" t="str">
        <f t="shared" si="1574"/>
        <v/>
      </c>
      <c r="AQ308" s="22" t="str">
        <f t="shared" si="1574"/>
        <v/>
      </c>
      <c r="AR308" s="22" t="str">
        <f t="shared" si="1574"/>
        <v/>
      </c>
      <c r="AS308" s="22" t="str">
        <f t="shared" si="1574"/>
        <v/>
      </c>
      <c r="AT308" s="22" t="str">
        <f t="shared" si="1574"/>
        <v/>
      </c>
      <c r="AU308" s="22" t="str">
        <f t="shared" si="1574"/>
        <v/>
      </c>
      <c r="AV308" s="22" t="str">
        <f t="shared" si="1574"/>
        <v/>
      </c>
      <c r="AW308" s="22" t="str">
        <f t="shared" si="1574"/>
        <v/>
      </c>
      <c r="AX308" s="22" t="str">
        <f t="shared" si="1574"/>
        <v/>
      </c>
      <c r="AY308" s="22" t="str">
        <f t="shared" si="1574"/>
        <v/>
      </c>
      <c r="AZ308" s="22" t="str">
        <f t="shared" si="1574"/>
        <v/>
      </c>
      <c r="BA308" s="22" t="str">
        <f t="shared" si="1574"/>
        <v/>
      </c>
      <c r="BB308" s="22" t="str">
        <f t="shared" si="1574"/>
        <v/>
      </c>
      <c r="BC308" s="22" t="str">
        <f t="shared" si="1574"/>
        <v/>
      </c>
      <c r="BD308" s="22" t="str">
        <f t="shared" si="1574"/>
        <v/>
      </c>
      <c r="BE308" s="22" t="str">
        <f t="shared" si="1574"/>
        <v/>
      </c>
      <c r="BF308" s="22" t="str">
        <f t="shared" si="1574"/>
        <v/>
      </c>
      <c r="BG308" s="22" t="str">
        <f t="shared" si="1574"/>
        <v/>
      </c>
      <c r="BH308" s="22" t="str">
        <f t="shared" si="1574"/>
        <v/>
      </c>
      <c r="BI308" s="22" t="str">
        <f t="shared" si="1574"/>
        <v/>
      </c>
      <c r="BJ308" s="22" t="str">
        <f t="shared" si="1574"/>
        <v/>
      </c>
      <c r="BK308" s="22" t="str">
        <f t="shared" si="1574"/>
        <v/>
      </c>
      <c r="BL308" s="22" t="str">
        <f t="shared" si="1574"/>
        <v/>
      </c>
      <c r="BM308" s="22" t="str">
        <f t="shared" si="1574"/>
        <v/>
      </c>
      <c r="BN308" s="22" t="str">
        <f t="shared" si="1574"/>
        <v/>
      </c>
      <c r="BO308" s="22" t="str">
        <f t="shared" si="1574"/>
        <v/>
      </c>
      <c r="BP308" s="22" t="str">
        <f t="shared" si="1574"/>
        <v/>
      </c>
      <c r="BQ308" s="22" t="str">
        <f t="shared" si="1574"/>
        <v/>
      </c>
      <c r="BR308" s="22" t="str">
        <f t="shared" si="1574"/>
        <v/>
      </c>
      <c r="BS308" s="22" t="str">
        <f t="shared" si="1574"/>
        <v/>
      </c>
      <c r="BT308" s="22" t="str">
        <f t="shared" si="1574"/>
        <v/>
      </c>
      <c r="BU308" s="22" t="str">
        <f t="shared" si="1574"/>
        <v/>
      </c>
      <c r="BV308" s="22" t="str">
        <f t="shared" si="1574"/>
        <v/>
      </c>
      <c r="BW308" s="22" t="str">
        <f t="shared" si="1574"/>
        <v/>
      </c>
      <c r="BX308" s="22" t="str">
        <f t="shared" si="1574"/>
        <v/>
      </c>
      <c r="BY308" s="22" t="str">
        <f t="shared" si="1574"/>
        <v/>
      </c>
      <c r="BZ308" s="22" t="str">
        <f t="shared" si="1574"/>
        <v/>
      </c>
      <c r="CA308" s="22" t="str">
        <f t="shared" si="1574"/>
        <v/>
      </c>
      <c r="CB308" s="22" t="str">
        <f t="shared" si="1574"/>
        <v/>
      </c>
      <c r="CC308" s="22" t="str">
        <f t="shared" si="1574"/>
        <v/>
      </c>
      <c r="CD308" s="22" t="str">
        <f t="shared" si="1574"/>
        <v/>
      </c>
      <c r="CE308" s="22" t="str">
        <f t="shared" si="1574"/>
        <v/>
      </c>
      <c r="CF308" s="22" t="str">
        <f t="shared" si="1574"/>
        <v/>
      </c>
      <c r="CG308" s="22" t="str">
        <f t="shared" si="1574"/>
        <v/>
      </c>
      <c r="CH308" s="22" t="str">
        <f t="shared" si="1574"/>
        <v/>
      </c>
      <c r="CI308" s="22" t="str">
        <f t="shared" si="1574"/>
        <v/>
      </c>
      <c r="CJ308" s="22" t="str">
        <f t="shared" si="1574"/>
        <v/>
      </c>
      <c r="CK308" s="22" t="str">
        <f t="shared" si="1574"/>
        <v/>
      </c>
      <c r="CL308" s="22" t="str">
        <f t="shared" si="1574"/>
        <v/>
      </c>
      <c r="CM308" s="22" t="str">
        <f t="shared" si="1574"/>
        <v/>
      </c>
      <c r="CN308" s="22" t="str">
        <f t="shared" si="1574"/>
        <v/>
      </c>
      <c r="CO308" s="22" t="str">
        <f t="shared" si="1574"/>
        <v/>
      </c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</row>
    <row r="309" spans="1:113" ht="14.25" customHeight="1" x14ac:dyDescent="0.2">
      <c r="A309" s="19"/>
      <c r="B309" s="20"/>
      <c r="C309" s="27" t="s">
        <v>17</v>
      </c>
      <c r="D309" s="22"/>
      <c r="E309" s="59"/>
      <c r="F309" s="59"/>
      <c r="G309" s="59"/>
      <c r="H309" s="22"/>
      <c r="I309" s="22" t="str">
        <f t="shared" ref="I309:CO309" si="1575">IFERROR(I87/D87*100-100,"")</f>
        <v/>
      </c>
      <c r="J309" s="22" t="str">
        <f t="shared" si="1575"/>
        <v/>
      </c>
      <c r="K309" s="22" t="str">
        <f t="shared" si="1575"/>
        <v/>
      </c>
      <c r="L309" s="22" t="str">
        <f t="shared" si="1575"/>
        <v/>
      </c>
      <c r="M309" s="22" t="str">
        <f t="shared" si="1575"/>
        <v/>
      </c>
      <c r="N309" s="22" t="str">
        <f t="shared" si="1575"/>
        <v/>
      </c>
      <c r="O309" s="22" t="str">
        <f t="shared" si="1575"/>
        <v/>
      </c>
      <c r="P309" s="22" t="str">
        <f t="shared" si="1575"/>
        <v/>
      </c>
      <c r="Q309" s="22" t="str">
        <f t="shared" si="1575"/>
        <v/>
      </c>
      <c r="R309" s="22" t="str">
        <f t="shared" si="1575"/>
        <v/>
      </c>
      <c r="S309" s="22" t="str">
        <f t="shared" si="1575"/>
        <v/>
      </c>
      <c r="T309" s="22" t="str">
        <f t="shared" si="1575"/>
        <v/>
      </c>
      <c r="U309" s="22" t="str">
        <f t="shared" si="1575"/>
        <v/>
      </c>
      <c r="V309" s="22" t="str">
        <f t="shared" si="1575"/>
        <v/>
      </c>
      <c r="W309" s="22" t="str">
        <f t="shared" si="1575"/>
        <v/>
      </c>
      <c r="X309" s="22" t="str">
        <f t="shared" si="1575"/>
        <v/>
      </c>
      <c r="Y309" s="22" t="str">
        <f t="shared" si="1575"/>
        <v/>
      </c>
      <c r="Z309" s="22" t="str">
        <f t="shared" si="1575"/>
        <v/>
      </c>
      <c r="AA309" s="22" t="str">
        <f t="shared" si="1575"/>
        <v/>
      </c>
      <c r="AB309" s="22" t="str">
        <f t="shared" si="1575"/>
        <v/>
      </c>
      <c r="AC309" s="22" t="str">
        <f t="shared" si="1575"/>
        <v/>
      </c>
      <c r="AD309" s="22" t="str">
        <f t="shared" si="1575"/>
        <v/>
      </c>
      <c r="AE309" s="22" t="str">
        <f t="shared" si="1575"/>
        <v/>
      </c>
      <c r="AF309" s="22" t="str">
        <f t="shared" si="1575"/>
        <v/>
      </c>
      <c r="AG309" s="22" t="str">
        <f t="shared" si="1575"/>
        <v/>
      </c>
      <c r="AH309" s="22" t="str">
        <f t="shared" si="1575"/>
        <v/>
      </c>
      <c r="AI309" s="22" t="str">
        <f t="shared" si="1575"/>
        <v/>
      </c>
      <c r="AJ309" s="22" t="str">
        <f t="shared" si="1575"/>
        <v/>
      </c>
      <c r="AK309" s="22" t="str">
        <f t="shared" si="1575"/>
        <v/>
      </c>
      <c r="AL309" s="22" t="str">
        <f t="shared" si="1575"/>
        <v/>
      </c>
      <c r="AM309" s="22" t="str">
        <f t="shared" si="1575"/>
        <v/>
      </c>
      <c r="AN309" s="22" t="str">
        <f t="shared" si="1575"/>
        <v/>
      </c>
      <c r="AO309" s="22" t="str">
        <f t="shared" si="1575"/>
        <v/>
      </c>
      <c r="AP309" s="22" t="str">
        <f t="shared" si="1575"/>
        <v/>
      </c>
      <c r="AQ309" s="22" t="str">
        <f t="shared" si="1575"/>
        <v/>
      </c>
      <c r="AR309" s="22" t="str">
        <f t="shared" si="1575"/>
        <v/>
      </c>
      <c r="AS309" s="22" t="str">
        <f t="shared" si="1575"/>
        <v/>
      </c>
      <c r="AT309" s="22" t="str">
        <f t="shared" si="1575"/>
        <v/>
      </c>
      <c r="AU309" s="22" t="str">
        <f t="shared" si="1575"/>
        <v/>
      </c>
      <c r="AV309" s="22" t="str">
        <f t="shared" si="1575"/>
        <v/>
      </c>
      <c r="AW309" s="22" t="str">
        <f t="shared" si="1575"/>
        <v/>
      </c>
      <c r="AX309" s="22" t="str">
        <f t="shared" si="1575"/>
        <v/>
      </c>
      <c r="AY309" s="22" t="str">
        <f t="shared" si="1575"/>
        <v/>
      </c>
      <c r="AZ309" s="22" t="str">
        <f t="shared" si="1575"/>
        <v/>
      </c>
      <c r="BA309" s="22" t="str">
        <f t="shared" si="1575"/>
        <v/>
      </c>
      <c r="BB309" s="22" t="str">
        <f t="shared" si="1575"/>
        <v/>
      </c>
      <c r="BC309" s="22" t="str">
        <f t="shared" si="1575"/>
        <v/>
      </c>
      <c r="BD309" s="22" t="str">
        <f t="shared" si="1575"/>
        <v/>
      </c>
      <c r="BE309" s="22" t="str">
        <f t="shared" si="1575"/>
        <v/>
      </c>
      <c r="BF309" s="22" t="str">
        <f t="shared" si="1575"/>
        <v/>
      </c>
      <c r="BG309" s="22" t="str">
        <f t="shared" si="1575"/>
        <v/>
      </c>
      <c r="BH309" s="22" t="str">
        <f t="shared" si="1575"/>
        <v/>
      </c>
      <c r="BI309" s="22" t="str">
        <f t="shared" si="1575"/>
        <v/>
      </c>
      <c r="BJ309" s="22" t="str">
        <f t="shared" si="1575"/>
        <v/>
      </c>
      <c r="BK309" s="22" t="str">
        <f t="shared" si="1575"/>
        <v/>
      </c>
      <c r="BL309" s="22" t="str">
        <f t="shared" si="1575"/>
        <v/>
      </c>
      <c r="BM309" s="22" t="str">
        <f t="shared" si="1575"/>
        <v/>
      </c>
      <c r="BN309" s="22" t="str">
        <f t="shared" si="1575"/>
        <v/>
      </c>
      <c r="BO309" s="22" t="str">
        <f t="shared" si="1575"/>
        <v/>
      </c>
      <c r="BP309" s="22" t="str">
        <f t="shared" si="1575"/>
        <v/>
      </c>
      <c r="BQ309" s="22" t="str">
        <f t="shared" si="1575"/>
        <v/>
      </c>
      <c r="BR309" s="22" t="str">
        <f t="shared" si="1575"/>
        <v/>
      </c>
      <c r="BS309" s="22" t="str">
        <f t="shared" si="1575"/>
        <v/>
      </c>
      <c r="BT309" s="22" t="str">
        <f t="shared" si="1575"/>
        <v/>
      </c>
      <c r="BU309" s="22" t="str">
        <f t="shared" si="1575"/>
        <v/>
      </c>
      <c r="BV309" s="22" t="str">
        <f t="shared" si="1575"/>
        <v/>
      </c>
      <c r="BW309" s="22" t="str">
        <f t="shared" si="1575"/>
        <v/>
      </c>
      <c r="BX309" s="22" t="str">
        <f t="shared" si="1575"/>
        <v/>
      </c>
      <c r="BY309" s="22" t="str">
        <f t="shared" si="1575"/>
        <v/>
      </c>
      <c r="BZ309" s="22" t="str">
        <f t="shared" si="1575"/>
        <v/>
      </c>
      <c r="CA309" s="22" t="str">
        <f t="shared" si="1575"/>
        <v/>
      </c>
      <c r="CB309" s="22" t="str">
        <f t="shared" si="1575"/>
        <v/>
      </c>
      <c r="CC309" s="22" t="str">
        <f t="shared" si="1575"/>
        <v/>
      </c>
      <c r="CD309" s="22" t="str">
        <f t="shared" si="1575"/>
        <v/>
      </c>
      <c r="CE309" s="22" t="str">
        <f t="shared" si="1575"/>
        <v/>
      </c>
      <c r="CF309" s="22" t="str">
        <f t="shared" si="1575"/>
        <v/>
      </c>
      <c r="CG309" s="22" t="str">
        <f t="shared" si="1575"/>
        <v/>
      </c>
      <c r="CH309" s="22" t="str">
        <f t="shared" si="1575"/>
        <v/>
      </c>
      <c r="CI309" s="22" t="str">
        <f t="shared" si="1575"/>
        <v/>
      </c>
      <c r="CJ309" s="22" t="str">
        <f t="shared" si="1575"/>
        <v/>
      </c>
      <c r="CK309" s="22" t="str">
        <f t="shared" si="1575"/>
        <v/>
      </c>
      <c r="CL309" s="22" t="str">
        <f t="shared" si="1575"/>
        <v/>
      </c>
      <c r="CM309" s="22" t="str">
        <f t="shared" si="1575"/>
        <v/>
      </c>
      <c r="CN309" s="22" t="str">
        <f t="shared" si="1575"/>
        <v/>
      </c>
      <c r="CO309" s="22" t="str">
        <f t="shared" si="1575"/>
        <v/>
      </c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</row>
    <row r="310" spans="1:113" ht="14.25" customHeight="1" x14ac:dyDescent="0.2">
      <c r="A310" s="19"/>
      <c r="B310" s="20"/>
      <c r="C310" s="28" t="s">
        <v>18</v>
      </c>
      <c r="D310" s="22"/>
      <c r="E310" s="59"/>
      <c r="F310" s="59"/>
      <c r="G310" s="59"/>
      <c r="H310" s="22"/>
      <c r="I310" s="22" t="str">
        <f t="shared" ref="I310:CO310" si="1576">IFERROR(I88/D88*100-100,"")</f>
        <v/>
      </c>
      <c r="J310" s="22" t="str">
        <f t="shared" si="1576"/>
        <v/>
      </c>
      <c r="K310" s="22" t="str">
        <f t="shared" si="1576"/>
        <v/>
      </c>
      <c r="L310" s="22" t="str">
        <f t="shared" si="1576"/>
        <v/>
      </c>
      <c r="M310" s="22" t="str">
        <f t="shared" si="1576"/>
        <v/>
      </c>
      <c r="N310" s="22" t="str">
        <f t="shared" si="1576"/>
        <v/>
      </c>
      <c r="O310" s="22" t="str">
        <f t="shared" si="1576"/>
        <v/>
      </c>
      <c r="P310" s="22" t="str">
        <f t="shared" si="1576"/>
        <v/>
      </c>
      <c r="Q310" s="22" t="str">
        <f t="shared" si="1576"/>
        <v/>
      </c>
      <c r="R310" s="22" t="str">
        <f t="shared" si="1576"/>
        <v/>
      </c>
      <c r="S310" s="22" t="str">
        <f t="shared" si="1576"/>
        <v/>
      </c>
      <c r="T310" s="22" t="str">
        <f t="shared" si="1576"/>
        <v/>
      </c>
      <c r="U310" s="22" t="str">
        <f t="shared" si="1576"/>
        <v/>
      </c>
      <c r="V310" s="22" t="str">
        <f t="shared" si="1576"/>
        <v/>
      </c>
      <c r="W310" s="22" t="str">
        <f t="shared" si="1576"/>
        <v/>
      </c>
      <c r="X310" s="22" t="str">
        <f t="shared" si="1576"/>
        <v/>
      </c>
      <c r="Y310" s="22" t="str">
        <f t="shared" si="1576"/>
        <v/>
      </c>
      <c r="Z310" s="22" t="str">
        <f t="shared" si="1576"/>
        <v/>
      </c>
      <c r="AA310" s="22" t="str">
        <f t="shared" si="1576"/>
        <v/>
      </c>
      <c r="AB310" s="22" t="str">
        <f t="shared" si="1576"/>
        <v/>
      </c>
      <c r="AC310" s="22" t="str">
        <f t="shared" si="1576"/>
        <v/>
      </c>
      <c r="AD310" s="22" t="str">
        <f t="shared" si="1576"/>
        <v/>
      </c>
      <c r="AE310" s="22" t="str">
        <f t="shared" si="1576"/>
        <v/>
      </c>
      <c r="AF310" s="22" t="str">
        <f t="shared" si="1576"/>
        <v/>
      </c>
      <c r="AG310" s="22" t="str">
        <f t="shared" si="1576"/>
        <v/>
      </c>
      <c r="AH310" s="22" t="str">
        <f t="shared" si="1576"/>
        <v/>
      </c>
      <c r="AI310" s="22" t="str">
        <f t="shared" si="1576"/>
        <v/>
      </c>
      <c r="AJ310" s="22" t="str">
        <f t="shared" si="1576"/>
        <v/>
      </c>
      <c r="AK310" s="22" t="str">
        <f t="shared" si="1576"/>
        <v/>
      </c>
      <c r="AL310" s="22" t="str">
        <f t="shared" si="1576"/>
        <v/>
      </c>
      <c r="AM310" s="22" t="str">
        <f t="shared" si="1576"/>
        <v/>
      </c>
      <c r="AN310" s="22" t="str">
        <f t="shared" si="1576"/>
        <v/>
      </c>
      <c r="AO310" s="22" t="str">
        <f t="shared" si="1576"/>
        <v/>
      </c>
      <c r="AP310" s="22" t="str">
        <f t="shared" si="1576"/>
        <v/>
      </c>
      <c r="AQ310" s="22" t="str">
        <f t="shared" si="1576"/>
        <v/>
      </c>
      <c r="AR310" s="22" t="str">
        <f t="shared" si="1576"/>
        <v/>
      </c>
      <c r="AS310" s="22" t="str">
        <f t="shared" si="1576"/>
        <v/>
      </c>
      <c r="AT310" s="22" t="str">
        <f t="shared" si="1576"/>
        <v/>
      </c>
      <c r="AU310" s="22" t="str">
        <f t="shared" si="1576"/>
        <v/>
      </c>
      <c r="AV310" s="22" t="str">
        <f t="shared" si="1576"/>
        <v/>
      </c>
      <c r="AW310" s="22" t="str">
        <f t="shared" si="1576"/>
        <v/>
      </c>
      <c r="AX310" s="22" t="str">
        <f t="shared" si="1576"/>
        <v/>
      </c>
      <c r="AY310" s="22" t="str">
        <f t="shared" si="1576"/>
        <v/>
      </c>
      <c r="AZ310" s="22" t="str">
        <f t="shared" si="1576"/>
        <v/>
      </c>
      <c r="BA310" s="22" t="str">
        <f t="shared" si="1576"/>
        <v/>
      </c>
      <c r="BB310" s="22" t="str">
        <f t="shared" si="1576"/>
        <v/>
      </c>
      <c r="BC310" s="22" t="str">
        <f t="shared" si="1576"/>
        <v/>
      </c>
      <c r="BD310" s="22" t="str">
        <f t="shared" si="1576"/>
        <v/>
      </c>
      <c r="BE310" s="22" t="str">
        <f t="shared" si="1576"/>
        <v/>
      </c>
      <c r="BF310" s="22" t="str">
        <f t="shared" si="1576"/>
        <v/>
      </c>
      <c r="BG310" s="22" t="str">
        <f t="shared" si="1576"/>
        <v/>
      </c>
      <c r="BH310" s="22" t="str">
        <f t="shared" si="1576"/>
        <v/>
      </c>
      <c r="BI310" s="22" t="str">
        <f t="shared" si="1576"/>
        <v/>
      </c>
      <c r="BJ310" s="22" t="str">
        <f t="shared" si="1576"/>
        <v/>
      </c>
      <c r="BK310" s="22" t="str">
        <f t="shared" si="1576"/>
        <v/>
      </c>
      <c r="BL310" s="22" t="str">
        <f t="shared" si="1576"/>
        <v/>
      </c>
      <c r="BM310" s="22" t="str">
        <f t="shared" si="1576"/>
        <v/>
      </c>
      <c r="BN310" s="22" t="str">
        <f t="shared" si="1576"/>
        <v/>
      </c>
      <c r="BO310" s="22" t="str">
        <f t="shared" si="1576"/>
        <v/>
      </c>
      <c r="BP310" s="22" t="str">
        <f t="shared" si="1576"/>
        <v/>
      </c>
      <c r="BQ310" s="22" t="str">
        <f t="shared" si="1576"/>
        <v/>
      </c>
      <c r="BR310" s="22" t="str">
        <f t="shared" si="1576"/>
        <v/>
      </c>
      <c r="BS310" s="22" t="str">
        <f t="shared" si="1576"/>
        <v/>
      </c>
      <c r="BT310" s="22" t="str">
        <f t="shared" si="1576"/>
        <v/>
      </c>
      <c r="BU310" s="22" t="str">
        <f t="shared" si="1576"/>
        <v/>
      </c>
      <c r="BV310" s="22" t="str">
        <f t="shared" si="1576"/>
        <v/>
      </c>
      <c r="BW310" s="22" t="str">
        <f t="shared" si="1576"/>
        <v/>
      </c>
      <c r="BX310" s="22" t="str">
        <f t="shared" si="1576"/>
        <v/>
      </c>
      <c r="BY310" s="22" t="str">
        <f t="shared" si="1576"/>
        <v/>
      </c>
      <c r="BZ310" s="22" t="str">
        <f t="shared" si="1576"/>
        <v/>
      </c>
      <c r="CA310" s="22" t="str">
        <f t="shared" si="1576"/>
        <v/>
      </c>
      <c r="CB310" s="22" t="str">
        <f t="shared" si="1576"/>
        <v/>
      </c>
      <c r="CC310" s="22" t="str">
        <f t="shared" si="1576"/>
        <v/>
      </c>
      <c r="CD310" s="22" t="str">
        <f t="shared" si="1576"/>
        <v/>
      </c>
      <c r="CE310" s="22" t="str">
        <f t="shared" si="1576"/>
        <v/>
      </c>
      <c r="CF310" s="22" t="str">
        <f t="shared" si="1576"/>
        <v/>
      </c>
      <c r="CG310" s="22" t="str">
        <f t="shared" si="1576"/>
        <v/>
      </c>
      <c r="CH310" s="22" t="str">
        <f t="shared" si="1576"/>
        <v/>
      </c>
      <c r="CI310" s="22" t="str">
        <f t="shared" si="1576"/>
        <v/>
      </c>
      <c r="CJ310" s="22" t="str">
        <f t="shared" si="1576"/>
        <v/>
      </c>
      <c r="CK310" s="22" t="str">
        <f t="shared" si="1576"/>
        <v/>
      </c>
      <c r="CL310" s="22" t="str">
        <f t="shared" si="1576"/>
        <v/>
      </c>
      <c r="CM310" s="22" t="str">
        <f t="shared" si="1576"/>
        <v/>
      </c>
      <c r="CN310" s="22" t="str">
        <f t="shared" si="1576"/>
        <v/>
      </c>
      <c r="CO310" s="22" t="str">
        <f t="shared" si="1576"/>
        <v/>
      </c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</row>
    <row r="311" spans="1:113" ht="14.25" customHeight="1" x14ac:dyDescent="0.2">
      <c r="A311" s="19"/>
      <c r="B311" s="20"/>
      <c r="C311" s="27" t="s">
        <v>19</v>
      </c>
      <c r="D311" s="22"/>
      <c r="E311" s="59"/>
      <c r="F311" s="59"/>
      <c r="G311" s="59"/>
      <c r="H311" s="22"/>
      <c r="I311" s="22" t="str">
        <f t="shared" ref="I311:CO311" si="1577">IFERROR(I89/D89*100-100,"")</f>
        <v/>
      </c>
      <c r="J311" s="22" t="str">
        <f t="shared" si="1577"/>
        <v/>
      </c>
      <c r="K311" s="22" t="str">
        <f t="shared" si="1577"/>
        <v/>
      </c>
      <c r="L311" s="22" t="str">
        <f t="shared" si="1577"/>
        <v/>
      </c>
      <c r="M311" s="22" t="str">
        <f t="shared" si="1577"/>
        <v/>
      </c>
      <c r="N311" s="22" t="str">
        <f t="shared" si="1577"/>
        <v/>
      </c>
      <c r="O311" s="22" t="str">
        <f t="shared" si="1577"/>
        <v/>
      </c>
      <c r="P311" s="22" t="str">
        <f t="shared" si="1577"/>
        <v/>
      </c>
      <c r="Q311" s="22" t="str">
        <f t="shared" si="1577"/>
        <v/>
      </c>
      <c r="R311" s="22" t="str">
        <f t="shared" si="1577"/>
        <v/>
      </c>
      <c r="S311" s="22" t="str">
        <f t="shared" si="1577"/>
        <v/>
      </c>
      <c r="T311" s="22" t="str">
        <f t="shared" si="1577"/>
        <v/>
      </c>
      <c r="U311" s="22" t="str">
        <f t="shared" si="1577"/>
        <v/>
      </c>
      <c r="V311" s="22" t="str">
        <f t="shared" si="1577"/>
        <v/>
      </c>
      <c r="W311" s="22" t="str">
        <f t="shared" si="1577"/>
        <v/>
      </c>
      <c r="X311" s="22" t="str">
        <f t="shared" si="1577"/>
        <v/>
      </c>
      <c r="Y311" s="22" t="str">
        <f t="shared" si="1577"/>
        <v/>
      </c>
      <c r="Z311" s="22" t="str">
        <f t="shared" si="1577"/>
        <v/>
      </c>
      <c r="AA311" s="22" t="str">
        <f t="shared" si="1577"/>
        <v/>
      </c>
      <c r="AB311" s="22" t="str">
        <f t="shared" si="1577"/>
        <v/>
      </c>
      <c r="AC311" s="22" t="str">
        <f t="shared" si="1577"/>
        <v/>
      </c>
      <c r="AD311" s="22" t="str">
        <f t="shared" si="1577"/>
        <v/>
      </c>
      <c r="AE311" s="22" t="str">
        <f t="shared" si="1577"/>
        <v/>
      </c>
      <c r="AF311" s="22" t="str">
        <f t="shared" si="1577"/>
        <v/>
      </c>
      <c r="AG311" s="22" t="str">
        <f t="shared" si="1577"/>
        <v/>
      </c>
      <c r="AH311" s="22" t="str">
        <f t="shared" si="1577"/>
        <v/>
      </c>
      <c r="AI311" s="22" t="str">
        <f t="shared" si="1577"/>
        <v/>
      </c>
      <c r="AJ311" s="22" t="str">
        <f t="shared" si="1577"/>
        <v/>
      </c>
      <c r="AK311" s="22" t="str">
        <f t="shared" si="1577"/>
        <v/>
      </c>
      <c r="AL311" s="22" t="str">
        <f t="shared" si="1577"/>
        <v/>
      </c>
      <c r="AM311" s="22" t="str">
        <f t="shared" si="1577"/>
        <v/>
      </c>
      <c r="AN311" s="22" t="str">
        <f t="shared" si="1577"/>
        <v/>
      </c>
      <c r="AO311" s="22" t="str">
        <f t="shared" si="1577"/>
        <v/>
      </c>
      <c r="AP311" s="22" t="str">
        <f t="shared" si="1577"/>
        <v/>
      </c>
      <c r="AQ311" s="22" t="str">
        <f t="shared" si="1577"/>
        <v/>
      </c>
      <c r="AR311" s="22" t="str">
        <f t="shared" si="1577"/>
        <v/>
      </c>
      <c r="AS311" s="22" t="str">
        <f t="shared" si="1577"/>
        <v/>
      </c>
      <c r="AT311" s="22" t="str">
        <f t="shared" si="1577"/>
        <v/>
      </c>
      <c r="AU311" s="22" t="str">
        <f t="shared" si="1577"/>
        <v/>
      </c>
      <c r="AV311" s="22" t="str">
        <f t="shared" si="1577"/>
        <v/>
      </c>
      <c r="AW311" s="22" t="str">
        <f t="shared" si="1577"/>
        <v/>
      </c>
      <c r="AX311" s="22" t="str">
        <f t="shared" si="1577"/>
        <v/>
      </c>
      <c r="AY311" s="22" t="str">
        <f t="shared" si="1577"/>
        <v/>
      </c>
      <c r="AZ311" s="22" t="str">
        <f t="shared" si="1577"/>
        <v/>
      </c>
      <c r="BA311" s="22" t="str">
        <f t="shared" si="1577"/>
        <v/>
      </c>
      <c r="BB311" s="22" t="str">
        <f t="shared" si="1577"/>
        <v/>
      </c>
      <c r="BC311" s="22" t="str">
        <f t="shared" si="1577"/>
        <v/>
      </c>
      <c r="BD311" s="22" t="str">
        <f t="shared" si="1577"/>
        <v/>
      </c>
      <c r="BE311" s="22" t="str">
        <f t="shared" si="1577"/>
        <v/>
      </c>
      <c r="BF311" s="22" t="str">
        <f t="shared" si="1577"/>
        <v/>
      </c>
      <c r="BG311" s="22" t="str">
        <f t="shared" si="1577"/>
        <v/>
      </c>
      <c r="BH311" s="22" t="str">
        <f t="shared" si="1577"/>
        <v/>
      </c>
      <c r="BI311" s="22" t="str">
        <f t="shared" si="1577"/>
        <v/>
      </c>
      <c r="BJ311" s="22" t="str">
        <f t="shared" si="1577"/>
        <v/>
      </c>
      <c r="BK311" s="22" t="str">
        <f t="shared" si="1577"/>
        <v/>
      </c>
      <c r="BL311" s="22" t="str">
        <f t="shared" si="1577"/>
        <v/>
      </c>
      <c r="BM311" s="22" t="str">
        <f t="shared" si="1577"/>
        <v/>
      </c>
      <c r="BN311" s="22" t="str">
        <f t="shared" si="1577"/>
        <v/>
      </c>
      <c r="BO311" s="22" t="str">
        <f t="shared" si="1577"/>
        <v/>
      </c>
      <c r="BP311" s="22" t="str">
        <f t="shared" si="1577"/>
        <v/>
      </c>
      <c r="BQ311" s="22" t="str">
        <f t="shared" si="1577"/>
        <v/>
      </c>
      <c r="BR311" s="22" t="str">
        <f t="shared" si="1577"/>
        <v/>
      </c>
      <c r="BS311" s="22" t="str">
        <f t="shared" si="1577"/>
        <v/>
      </c>
      <c r="BT311" s="22" t="str">
        <f t="shared" si="1577"/>
        <v/>
      </c>
      <c r="BU311" s="22" t="str">
        <f t="shared" si="1577"/>
        <v/>
      </c>
      <c r="BV311" s="22" t="str">
        <f t="shared" si="1577"/>
        <v/>
      </c>
      <c r="BW311" s="22" t="str">
        <f t="shared" si="1577"/>
        <v/>
      </c>
      <c r="BX311" s="22" t="str">
        <f t="shared" si="1577"/>
        <v/>
      </c>
      <c r="BY311" s="22" t="str">
        <f t="shared" si="1577"/>
        <v/>
      </c>
      <c r="BZ311" s="22" t="str">
        <f t="shared" si="1577"/>
        <v/>
      </c>
      <c r="CA311" s="22" t="str">
        <f t="shared" si="1577"/>
        <v/>
      </c>
      <c r="CB311" s="22" t="str">
        <f t="shared" si="1577"/>
        <v/>
      </c>
      <c r="CC311" s="22" t="str">
        <f t="shared" si="1577"/>
        <v/>
      </c>
      <c r="CD311" s="22" t="str">
        <f t="shared" si="1577"/>
        <v/>
      </c>
      <c r="CE311" s="22" t="str">
        <f t="shared" si="1577"/>
        <v/>
      </c>
      <c r="CF311" s="22" t="str">
        <f t="shared" si="1577"/>
        <v/>
      </c>
      <c r="CG311" s="22" t="str">
        <f t="shared" si="1577"/>
        <v/>
      </c>
      <c r="CH311" s="22" t="str">
        <f t="shared" si="1577"/>
        <v/>
      </c>
      <c r="CI311" s="22" t="str">
        <f t="shared" si="1577"/>
        <v/>
      </c>
      <c r="CJ311" s="22" t="str">
        <f t="shared" si="1577"/>
        <v/>
      </c>
      <c r="CK311" s="22" t="str">
        <f t="shared" si="1577"/>
        <v/>
      </c>
      <c r="CL311" s="22" t="str">
        <f t="shared" si="1577"/>
        <v/>
      </c>
      <c r="CM311" s="22" t="str">
        <f t="shared" si="1577"/>
        <v/>
      </c>
      <c r="CN311" s="22" t="str">
        <f t="shared" si="1577"/>
        <v/>
      </c>
      <c r="CO311" s="22" t="str">
        <f t="shared" si="1577"/>
        <v/>
      </c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</row>
    <row r="312" spans="1:113" ht="14.25" customHeight="1" x14ac:dyDescent="0.2">
      <c r="A312" s="19"/>
      <c r="B312" s="20"/>
      <c r="C312" s="27" t="s">
        <v>20</v>
      </c>
      <c r="D312" s="22"/>
      <c r="E312" s="59"/>
      <c r="F312" s="59"/>
      <c r="G312" s="59"/>
      <c r="H312" s="22"/>
      <c r="I312" s="22" t="str">
        <f t="shared" ref="I312:CO312" si="1578">IFERROR(I90/D90*100-100,"")</f>
        <v/>
      </c>
      <c r="J312" s="22" t="str">
        <f t="shared" si="1578"/>
        <v/>
      </c>
      <c r="K312" s="22" t="str">
        <f t="shared" si="1578"/>
        <v/>
      </c>
      <c r="L312" s="22" t="str">
        <f t="shared" si="1578"/>
        <v/>
      </c>
      <c r="M312" s="22" t="str">
        <f t="shared" si="1578"/>
        <v/>
      </c>
      <c r="N312" s="22" t="str">
        <f t="shared" si="1578"/>
        <v/>
      </c>
      <c r="O312" s="22" t="str">
        <f t="shared" si="1578"/>
        <v/>
      </c>
      <c r="P312" s="22" t="str">
        <f t="shared" si="1578"/>
        <v/>
      </c>
      <c r="Q312" s="22" t="str">
        <f t="shared" si="1578"/>
        <v/>
      </c>
      <c r="R312" s="22" t="str">
        <f t="shared" si="1578"/>
        <v/>
      </c>
      <c r="S312" s="22" t="str">
        <f t="shared" si="1578"/>
        <v/>
      </c>
      <c r="T312" s="22" t="str">
        <f t="shared" si="1578"/>
        <v/>
      </c>
      <c r="U312" s="22" t="str">
        <f t="shared" si="1578"/>
        <v/>
      </c>
      <c r="V312" s="22" t="str">
        <f t="shared" si="1578"/>
        <v/>
      </c>
      <c r="W312" s="22" t="str">
        <f t="shared" si="1578"/>
        <v/>
      </c>
      <c r="X312" s="22" t="str">
        <f t="shared" si="1578"/>
        <v/>
      </c>
      <c r="Y312" s="22" t="str">
        <f t="shared" si="1578"/>
        <v/>
      </c>
      <c r="Z312" s="22" t="str">
        <f t="shared" si="1578"/>
        <v/>
      </c>
      <c r="AA312" s="22" t="str">
        <f t="shared" si="1578"/>
        <v/>
      </c>
      <c r="AB312" s="22" t="str">
        <f t="shared" si="1578"/>
        <v/>
      </c>
      <c r="AC312" s="22" t="str">
        <f t="shared" si="1578"/>
        <v/>
      </c>
      <c r="AD312" s="22" t="str">
        <f t="shared" si="1578"/>
        <v/>
      </c>
      <c r="AE312" s="22" t="str">
        <f t="shared" si="1578"/>
        <v/>
      </c>
      <c r="AF312" s="22" t="str">
        <f t="shared" si="1578"/>
        <v/>
      </c>
      <c r="AG312" s="22" t="str">
        <f t="shared" si="1578"/>
        <v/>
      </c>
      <c r="AH312" s="22" t="str">
        <f t="shared" si="1578"/>
        <v/>
      </c>
      <c r="AI312" s="22" t="str">
        <f t="shared" si="1578"/>
        <v/>
      </c>
      <c r="AJ312" s="22" t="str">
        <f t="shared" si="1578"/>
        <v/>
      </c>
      <c r="AK312" s="22" t="str">
        <f t="shared" si="1578"/>
        <v/>
      </c>
      <c r="AL312" s="22" t="str">
        <f t="shared" si="1578"/>
        <v/>
      </c>
      <c r="AM312" s="22" t="str">
        <f t="shared" si="1578"/>
        <v/>
      </c>
      <c r="AN312" s="22" t="str">
        <f t="shared" si="1578"/>
        <v/>
      </c>
      <c r="AO312" s="22" t="str">
        <f t="shared" si="1578"/>
        <v/>
      </c>
      <c r="AP312" s="22" t="str">
        <f t="shared" si="1578"/>
        <v/>
      </c>
      <c r="AQ312" s="22" t="str">
        <f t="shared" si="1578"/>
        <v/>
      </c>
      <c r="AR312" s="22" t="str">
        <f t="shared" si="1578"/>
        <v/>
      </c>
      <c r="AS312" s="22" t="str">
        <f t="shared" si="1578"/>
        <v/>
      </c>
      <c r="AT312" s="22" t="str">
        <f t="shared" si="1578"/>
        <v/>
      </c>
      <c r="AU312" s="22" t="str">
        <f t="shared" si="1578"/>
        <v/>
      </c>
      <c r="AV312" s="22" t="str">
        <f t="shared" si="1578"/>
        <v/>
      </c>
      <c r="AW312" s="22" t="str">
        <f t="shared" si="1578"/>
        <v/>
      </c>
      <c r="AX312" s="22" t="str">
        <f t="shared" si="1578"/>
        <v/>
      </c>
      <c r="AY312" s="22" t="str">
        <f t="shared" si="1578"/>
        <v/>
      </c>
      <c r="AZ312" s="22" t="str">
        <f t="shared" si="1578"/>
        <v/>
      </c>
      <c r="BA312" s="22" t="str">
        <f t="shared" si="1578"/>
        <v/>
      </c>
      <c r="BB312" s="22" t="str">
        <f t="shared" si="1578"/>
        <v/>
      </c>
      <c r="BC312" s="22" t="str">
        <f t="shared" si="1578"/>
        <v/>
      </c>
      <c r="BD312" s="22" t="str">
        <f t="shared" si="1578"/>
        <v/>
      </c>
      <c r="BE312" s="22" t="str">
        <f t="shared" si="1578"/>
        <v/>
      </c>
      <c r="BF312" s="22" t="str">
        <f t="shared" si="1578"/>
        <v/>
      </c>
      <c r="BG312" s="22" t="str">
        <f t="shared" si="1578"/>
        <v/>
      </c>
      <c r="BH312" s="22" t="str">
        <f t="shared" si="1578"/>
        <v/>
      </c>
      <c r="BI312" s="22" t="str">
        <f t="shared" si="1578"/>
        <v/>
      </c>
      <c r="BJ312" s="22" t="str">
        <f t="shared" si="1578"/>
        <v/>
      </c>
      <c r="BK312" s="22" t="str">
        <f t="shared" si="1578"/>
        <v/>
      </c>
      <c r="BL312" s="22" t="str">
        <f t="shared" si="1578"/>
        <v/>
      </c>
      <c r="BM312" s="22" t="str">
        <f t="shared" si="1578"/>
        <v/>
      </c>
      <c r="BN312" s="22" t="str">
        <f t="shared" si="1578"/>
        <v/>
      </c>
      <c r="BO312" s="22" t="str">
        <f t="shared" si="1578"/>
        <v/>
      </c>
      <c r="BP312" s="22" t="str">
        <f t="shared" si="1578"/>
        <v/>
      </c>
      <c r="BQ312" s="22" t="str">
        <f t="shared" si="1578"/>
        <v/>
      </c>
      <c r="BR312" s="22" t="str">
        <f t="shared" si="1578"/>
        <v/>
      </c>
      <c r="BS312" s="22" t="str">
        <f t="shared" si="1578"/>
        <v/>
      </c>
      <c r="BT312" s="22" t="str">
        <f t="shared" si="1578"/>
        <v/>
      </c>
      <c r="BU312" s="22" t="str">
        <f t="shared" si="1578"/>
        <v/>
      </c>
      <c r="BV312" s="22" t="str">
        <f t="shared" si="1578"/>
        <v/>
      </c>
      <c r="BW312" s="22" t="str">
        <f t="shared" si="1578"/>
        <v/>
      </c>
      <c r="BX312" s="22" t="str">
        <f t="shared" si="1578"/>
        <v/>
      </c>
      <c r="BY312" s="22" t="str">
        <f t="shared" si="1578"/>
        <v/>
      </c>
      <c r="BZ312" s="22" t="str">
        <f t="shared" si="1578"/>
        <v/>
      </c>
      <c r="CA312" s="22" t="str">
        <f t="shared" si="1578"/>
        <v/>
      </c>
      <c r="CB312" s="22" t="str">
        <f t="shared" si="1578"/>
        <v/>
      </c>
      <c r="CC312" s="22" t="str">
        <f t="shared" si="1578"/>
        <v/>
      </c>
      <c r="CD312" s="22" t="str">
        <f t="shared" si="1578"/>
        <v/>
      </c>
      <c r="CE312" s="22" t="str">
        <f t="shared" si="1578"/>
        <v/>
      </c>
      <c r="CF312" s="22" t="str">
        <f t="shared" si="1578"/>
        <v/>
      </c>
      <c r="CG312" s="22" t="str">
        <f t="shared" si="1578"/>
        <v/>
      </c>
      <c r="CH312" s="22" t="str">
        <f t="shared" si="1578"/>
        <v/>
      </c>
      <c r="CI312" s="22" t="str">
        <f t="shared" si="1578"/>
        <v/>
      </c>
      <c r="CJ312" s="22" t="str">
        <f t="shared" si="1578"/>
        <v/>
      </c>
      <c r="CK312" s="22" t="str">
        <f t="shared" si="1578"/>
        <v/>
      </c>
      <c r="CL312" s="22" t="str">
        <f t="shared" si="1578"/>
        <v/>
      </c>
      <c r="CM312" s="22" t="str">
        <f t="shared" si="1578"/>
        <v/>
      </c>
      <c r="CN312" s="22" t="str">
        <f t="shared" si="1578"/>
        <v/>
      </c>
      <c r="CO312" s="22" t="str">
        <f t="shared" si="1578"/>
        <v/>
      </c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</row>
    <row r="313" spans="1:113" ht="14.25" customHeight="1" x14ac:dyDescent="0.2">
      <c r="A313" s="19"/>
      <c r="B313" s="20"/>
      <c r="C313" s="27" t="s">
        <v>21</v>
      </c>
      <c r="D313" s="22"/>
      <c r="E313" s="59"/>
      <c r="F313" s="59"/>
      <c r="G313" s="59"/>
      <c r="H313" s="22"/>
      <c r="I313" s="22" t="str">
        <f t="shared" ref="I313:CO313" si="1579">IFERROR(I91/D91*100-100,"")</f>
        <v/>
      </c>
      <c r="J313" s="22" t="str">
        <f t="shared" si="1579"/>
        <v/>
      </c>
      <c r="K313" s="22" t="str">
        <f t="shared" si="1579"/>
        <v/>
      </c>
      <c r="L313" s="22" t="str">
        <f t="shared" si="1579"/>
        <v/>
      </c>
      <c r="M313" s="22" t="str">
        <f t="shared" si="1579"/>
        <v/>
      </c>
      <c r="N313" s="22" t="str">
        <f t="shared" si="1579"/>
        <v/>
      </c>
      <c r="O313" s="22" t="str">
        <f t="shared" si="1579"/>
        <v/>
      </c>
      <c r="P313" s="22" t="str">
        <f t="shared" si="1579"/>
        <v/>
      </c>
      <c r="Q313" s="22" t="str">
        <f t="shared" si="1579"/>
        <v/>
      </c>
      <c r="R313" s="22" t="str">
        <f t="shared" si="1579"/>
        <v/>
      </c>
      <c r="S313" s="22" t="str">
        <f t="shared" si="1579"/>
        <v/>
      </c>
      <c r="T313" s="22" t="str">
        <f t="shared" si="1579"/>
        <v/>
      </c>
      <c r="U313" s="22" t="str">
        <f t="shared" si="1579"/>
        <v/>
      </c>
      <c r="V313" s="22" t="str">
        <f t="shared" si="1579"/>
        <v/>
      </c>
      <c r="W313" s="22" t="str">
        <f t="shared" si="1579"/>
        <v/>
      </c>
      <c r="X313" s="22" t="str">
        <f t="shared" si="1579"/>
        <v/>
      </c>
      <c r="Y313" s="22" t="str">
        <f t="shared" si="1579"/>
        <v/>
      </c>
      <c r="Z313" s="22" t="str">
        <f t="shared" si="1579"/>
        <v/>
      </c>
      <c r="AA313" s="22" t="str">
        <f t="shared" si="1579"/>
        <v/>
      </c>
      <c r="AB313" s="22" t="str">
        <f t="shared" si="1579"/>
        <v/>
      </c>
      <c r="AC313" s="22" t="str">
        <f t="shared" si="1579"/>
        <v/>
      </c>
      <c r="AD313" s="22" t="str">
        <f t="shared" si="1579"/>
        <v/>
      </c>
      <c r="AE313" s="22" t="str">
        <f t="shared" si="1579"/>
        <v/>
      </c>
      <c r="AF313" s="22" t="str">
        <f t="shared" si="1579"/>
        <v/>
      </c>
      <c r="AG313" s="22" t="str">
        <f t="shared" si="1579"/>
        <v/>
      </c>
      <c r="AH313" s="22" t="str">
        <f t="shared" si="1579"/>
        <v/>
      </c>
      <c r="AI313" s="22" t="str">
        <f t="shared" si="1579"/>
        <v/>
      </c>
      <c r="AJ313" s="22" t="str">
        <f t="shared" si="1579"/>
        <v/>
      </c>
      <c r="AK313" s="22" t="str">
        <f t="shared" si="1579"/>
        <v/>
      </c>
      <c r="AL313" s="22" t="str">
        <f t="shared" si="1579"/>
        <v/>
      </c>
      <c r="AM313" s="22" t="str">
        <f t="shared" si="1579"/>
        <v/>
      </c>
      <c r="AN313" s="22" t="str">
        <f t="shared" si="1579"/>
        <v/>
      </c>
      <c r="AO313" s="22" t="str">
        <f t="shared" si="1579"/>
        <v/>
      </c>
      <c r="AP313" s="22" t="str">
        <f t="shared" si="1579"/>
        <v/>
      </c>
      <c r="AQ313" s="22" t="str">
        <f t="shared" si="1579"/>
        <v/>
      </c>
      <c r="AR313" s="22" t="str">
        <f t="shared" si="1579"/>
        <v/>
      </c>
      <c r="AS313" s="22" t="str">
        <f t="shared" si="1579"/>
        <v/>
      </c>
      <c r="AT313" s="22" t="str">
        <f t="shared" si="1579"/>
        <v/>
      </c>
      <c r="AU313" s="22" t="str">
        <f t="shared" si="1579"/>
        <v/>
      </c>
      <c r="AV313" s="22" t="str">
        <f t="shared" si="1579"/>
        <v/>
      </c>
      <c r="AW313" s="22" t="str">
        <f t="shared" si="1579"/>
        <v/>
      </c>
      <c r="AX313" s="22" t="str">
        <f t="shared" si="1579"/>
        <v/>
      </c>
      <c r="AY313" s="22" t="str">
        <f t="shared" si="1579"/>
        <v/>
      </c>
      <c r="AZ313" s="22" t="str">
        <f t="shared" si="1579"/>
        <v/>
      </c>
      <c r="BA313" s="22" t="str">
        <f t="shared" si="1579"/>
        <v/>
      </c>
      <c r="BB313" s="22" t="str">
        <f t="shared" si="1579"/>
        <v/>
      </c>
      <c r="BC313" s="22" t="str">
        <f t="shared" si="1579"/>
        <v/>
      </c>
      <c r="BD313" s="22" t="str">
        <f t="shared" si="1579"/>
        <v/>
      </c>
      <c r="BE313" s="22" t="str">
        <f t="shared" si="1579"/>
        <v/>
      </c>
      <c r="BF313" s="22" t="str">
        <f t="shared" si="1579"/>
        <v/>
      </c>
      <c r="BG313" s="22" t="str">
        <f t="shared" si="1579"/>
        <v/>
      </c>
      <c r="BH313" s="22" t="str">
        <f t="shared" si="1579"/>
        <v/>
      </c>
      <c r="BI313" s="22" t="str">
        <f t="shared" si="1579"/>
        <v/>
      </c>
      <c r="BJ313" s="22" t="str">
        <f t="shared" si="1579"/>
        <v/>
      </c>
      <c r="BK313" s="22" t="str">
        <f t="shared" si="1579"/>
        <v/>
      </c>
      <c r="BL313" s="22" t="str">
        <f t="shared" si="1579"/>
        <v/>
      </c>
      <c r="BM313" s="22" t="str">
        <f t="shared" si="1579"/>
        <v/>
      </c>
      <c r="BN313" s="22" t="str">
        <f t="shared" si="1579"/>
        <v/>
      </c>
      <c r="BO313" s="22" t="str">
        <f t="shared" si="1579"/>
        <v/>
      </c>
      <c r="BP313" s="22" t="str">
        <f t="shared" si="1579"/>
        <v/>
      </c>
      <c r="BQ313" s="22" t="str">
        <f t="shared" si="1579"/>
        <v/>
      </c>
      <c r="BR313" s="22" t="str">
        <f t="shared" si="1579"/>
        <v/>
      </c>
      <c r="BS313" s="22" t="str">
        <f t="shared" si="1579"/>
        <v/>
      </c>
      <c r="BT313" s="22" t="str">
        <f t="shared" si="1579"/>
        <v/>
      </c>
      <c r="BU313" s="22" t="str">
        <f t="shared" si="1579"/>
        <v/>
      </c>
      <c r="BV313" s="22" t="str">
        <f t="shared" si="1579"/>
        <v/>
      </c>
      <c r="BW313" s="22" t="str">
        <f t="shared" si="1579"/>
        <v/>
      </c>
      <c r="BX313" s="22" t="str">
        <f t="shared" si="1579"/>
        <v/>
      </c>
      <c r="BY313" s="22" t="str">
        <f t="shared" si="1579"/>
        <v/>
      </c>
      <c r="BZ313" s="22" t="str">
        <f t="shared" si="1579"/>
        <v/>
      </c>
      <c r="CA313" s="22" t="str">
        <f t="shared" si="1579"/>
        <v/>
      </c>
      <c r="CB313" s="22" t="str">
        <f t="shared" si="1579"/>
        <v/>
      </c>
      <c r="CC313" s="22" t="str">
        <f t="shared" si="1579"/>
        <v/>
      </c>
      <c r="CD313" s="22" t="str">
        <f t="shared" si="1579"/>
        <v/>
      </c>
      <c r="CE313" s="22" t="str">
        <f t="shared" si="1579"/>
        <v/>
      </c>
      <c r="CF313" s="22" t="str">
        <f t="shared" si="1579"/>
        <v/>
      </c>
      <c r="CG313" s="22" t="str">
        <f t="shared" si="1579"/>
        <v/>
      </c>
      <c r="CH313" s="22" t="str">
        <f t="shared" si="1579"/>
        <v/>
      </c>
      <c r="CI313" s="22" t="str">
        <f t="shared" si="1579"/>
        <v/>
      </c>
      <c r="CJ313" s="22" t="str">
        <f t="shared" si="1579"/>
        <v/>
      </c>
      <c r="CK313" s="22" t="str">
        <f t="shared" si="1579"/>
        <v/>
      </c>
      <c r="CL313" s="22" t="str">
        <f t="shared" si="1579"/>
        <v/>
      </c>
      <c r="CM313" s="22" t="str">
        <f t="shared" si="1579"/>
        <v/>
      </c>
      <c r="CN313" s="22" t="str">
        <f t="shared" si="1579"/>
        <v/>
      </c>
      <c r="CO313" s="22" t="str">
        <f t="shared" si="1579"/>
        <v/>
      </c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</row>
    <row r="314" spans="1:113" ht="14.25" customHeight="1" x14ac:dyDescent="0.2">
      <c r="A314" s="19"/>
      <c r="B314" s="20">
        <v>2</v>
      </c>
      <c r="C314" s="29" t="s">
        <v>22</v>
      </c>
      <c r="D314" s="22"/>
      <c r="E314" s="59"/>
      <c r="F314" s="59"/>
      <c r="G314" s="59"/>
      <c r="H314" s="22"/>
      <c r="I314" s="22" t="str">
        <f t="shared" ref="I314:CO314" si="1580">IFERROR(I92/D92*100-100,"")</f>
        <v/>
      </c>
      <c r="J314" s="22" t="str">
        <f t="shared" si="1580"/>
        <v/>
      </c>
      <c r="K314" s="22" t="str">
        <f t="shared" si="1580"/>
        <v/>
      </c>
      <c r="L314" s="22" t="str">
        <f t="shared" si="1580"/>
        <v/>
      </c>
      <c r="M314" s="22" t="str">
        <f t="shared" si="1580"/>
        <v/>
      </c>
      <c r="N314" s="22" t="str">
        <f t="shared" si="1580"/>
        <v/>
      </c>
      <c r="O314" s="22" t="str">
        <f t="shared" si="1580"/>
        <v/>
      </c>
      <c r="P314" s="22" t="str">
        <f t="shared" si="1580"/>
        <v/>
      </c>
      <c r="Q314" s="22" t="str">
        <f t="shared" si="1580"/>
        <v/>
      </c>
      <c r="R314" s="22" t="str">
        <f t="shared" si="1580"/>
        <v/>
      </c>
      <c r="S314" s="22" t="str">
        <f t="shared" si="1580"/>
        <v/>
      </c>
      <c r="T314" s="22" t="str">
        <f t="shared" si="1580"/>
        <v/>
      </c>
      <c r="U314" s="22" t="str">
        <f t="shared" si="1580"/>
        <v/>
      </c>
      <c r="V314" s="22" t="str">
        <f t="shared" si="1580"/>
        <v/>
      </c>
      <c r="W314" s="22" t="str">
        <f t="shared" si="1580"/>
        <v/>
      </c>
      <c r="X314" s="22" t="str">
        <f t="shared" si="1580"/>
        <v/>
      </c>
      <c r="Y314" s="22" t="str">
        <f t="shared" si="1580"/>
        <v/>
      </c>
      <c r="Z314" s="22" t="str">
        <f t="shared" si="1580"/>
        <v/>
      </c>
      <c r="AA314" s="22" t="str">
        <f t="shared" si="1580"/>
        <v/>
      </c>
      <c r="AB314" s="22" t="str">
        <f t="shared" si="1580"/>
        <v/>
      </c>
      <c r="AC314" s="22" t="str">
        <f t="shared" si="1580"/>
        <v/>
      </c>
      <c r="AD314" s="22" t="str">
        <f t="shared" si="1580"/>
        <v/>
      </c>
      <c r="AE314" s="22" t="str">
        <f t="shared" si="1580"/>
        <v/>
      </c>
      <c r="AF314" s="22" t="str">
        <f t="shared" si="1580"/>
        <v/>
      </c>
      <c r="AG314" s="22" t="str">
        <f t="shared" si="1580"/>
        <v/>
      </c>
      <c r="AH314" s="22" t="str">
        <f t="shared" si="1580"/>
        <v/>
      </c>
      <c r="AI314" s="22" t="str">
        <f t="shared" si="1580"/>
        <v/>
      </c>
      <c r="AJ314" s="22" t="str">
        <f t="shared" si="1580"/>
        <v/>
      </c>
      <c r="AK314" s="22" t="str">
        <f t="shared" si="1580"/>
        <v/>
      </c>
      <c r="AL314" s="22" t="str">
        <f t="shared" si="1580"/>
        <v/>
      </c>
      <c r="AM314" s="22" t="str">
        <f t="shared" si="1580"/>
        <v/>
      </c>
      <c r="AN314" s="22" t="str">
        <f t="shared" si="1580"/>
        <v/>
      </c>
      <c r="AO314" s="22" t="str">
        <f t="shared" si="1580"/>
        <v/>
      </c>
      <c r="AP314" s="22" t="str">
        <f t="shared" si="1580"/>
        <v/>
      </c>
      <c r="AQ314" s="22" t="str">
        <f t="shared" si="1580"/>
        <v/>
      </c>
      <c r="AR314" s="22" t="str">
        <f t="shared" si="1580"/>
        <v/>
      </c>
      <c r="AS314" s="22" t="str">
        <f t="shared" si="1580"/>
        <v/>
      </c>
      <c r="AT314" s="22" t="str">
        <f t="shared" si="1580"/>
        <v/>
      </c>
      <c r="AU314" s="22" t="str">
        <f t="shared" si="1580"/>
        <v/>
      </c>
      <c r="AV314" s="22" t="str">
        <f t="shared" si="1580"/>
        <v/>
      </c>
      <c r="AW314" s="22" t="str">
        <f t="shared" si="1580"/>
        <v/>
      </c>
      <c r="AX314" s="22" t="str">
        <f t="shared" si="1580"/>
        <v/>
      </c>
      <c r="AY314" s="22" t="str">
        <f t="shared" si="1580"/>
        <v/>
      </c>
      <c r="AZ314" s="22" t="str">
        <f t="shared" si="1580"/>
        <v/>
      </c>
      <c r="BA314" s="22" t="str">
        <f t="shared" si="1580"/>
        <v/>
      </c>
      <c r="BB314" s="22" t="str">
        <f t="shared" si="1580"/>
        <v/>
      </c>
      <c r="BC314" s="22" t="str">
        <f t="shared" si="1580"/>
        <v/>
      </c>
      <c r="BD314" s="22" t="str">
        <f t="shared" si="1580"/>
        <v/>
      </c>
      <c r="BE314" s="22" t="str">
        <f t="shared" si="1580"/>
        <v/>
      </c>
      <c r="BF314" s="22" t="str">
        <f t="shared" si="1580"/>
        <v/>
      </c>
      <c r="BG314" s="22" t="str">
        <f t="shared" si="1580"/>
        <v/>
      </c>
      <c r="BH314" s="22" t="str">
        <f t="shared" si="1580"/>
        <v/>
      </c>
      <c r="BI314" s="22" t="str">
        <f t="shared" si="1580"/>
        <v/>
      </c>
      <c r="BJ314" s="22" t="str">
        <f t="shared" si="1580"/>
        <v/>
      </c>
      <c r="BK314" s="22" t="str">
        <f t="shared" si="1580"/>
        <v/>
      </c>
      <c r="BL314" s="22" t="str">
        <f t="shared" si="1580"/>
        <v/>
      </c>
      <c r="BM314" s="22" t="str">
        <f t="shared" si="1580"/>
        <v/>
      </c>
      <c r="BN314" s="22" t="str">
        <f t="shared" si="1580"/>
        <v/>
      </c>
      <c r="BO314" s="22" t="str">
        <f t="shared" si="1580"/>
        <v/>
      </c>
      <c r="BP314" s="22" t="str">
        <f t="shared" si="1580"/>
        <v/>
      </c>
      <c r="BQ314" s="22" t="str">
        <f t="shared" si="1580"/>
        <v/>
      </c>
      <c r="BR314" s="22" t="str">
        <f t="shared" si="1580"/>
        <v/>
      </c>
      <c r="BS314" s="22" t="str">
        <f t="shared" si="1580"/>
        <v/>
      </c>
      <c r="BT314" s="22" t="str">
        <f t="shared" si="1580"/>
        <v/>
      </c>
      <c r="BU314" s="22" t="str">
        <f t="shared" si="1580"/>
        <v/>
      </c>
      <c r="BV314" s="22" t="str">
        <f t="shared" si="1580"/>
        <v/>
      </c>
      <c r="BW314" s="22" t="str">
        <f t="shared" si="1580"/>
        <v/>
      </c>
      <c r="BX314" s="22" t="str">
        <f t="shared" si="1580"/>
        <v/>
      </c>
      <c r="BY314" s="22" t="str">
        <f t="shared" si="1580"/>
        <v/>
      </c>
      <c r="BZ314" s="22" t="str">
        <f t="shared" si="1580"/>
        <v/>
      </c>
      <c r="CA314" s="22" t="str">
        <f t="shared" si="1580"/>
        <v/>
      </c>
      <c r="CB314" s="22" t="str">
        <f t="shared" si="1580"/>
        <v/>
      </c>
      <c r="CC314" s="22" t="str">
        <f t="shared" si="1580"/>
        <v/>
      </c>
      <c r="CD314" s="22" t="str">
        <f t="shared" si="1580"/>
        <v/>
      </c>
      <c r="CE314" s="22" t="str">
        <f t="shared" si="1580"/>
        <v/>
      </c>
      <c r="CF314" s="22" t="str">
        <f t="shared" si="1580"/>
        <v/>
      </c>
      <c r="CG314" s="22" t="str">
        <f t="shared" si="1580"/>
        <v/>
      </c>
      <c r="CH314" s="22" t="str">
        <f t="shared" si="1580"/>
        <v/>
      </c>
      <c r="CI314" s="22" t="str">
        <f t="shared" si="1580"/>
        <v/>
      </c>
      <c r="CJ314" s="22" t="str">
        <f t="shared" si="1580"/>
        <v/>
      </c>
      <c r="CK314" s="22" t="str">
        <f t="shared" si="1580"/>
        <v/>
      </c>
      <c r="CL314" s="22" t="str">
        <f t="shared" si="1580"/>
        <v/>
      </c>
      <c r="CM314" s="22" t="str">
        <f t="shared" si="1580"/>
        <v/>
      </c>
      <c r="CN314" s="22" t="str">
        <f t="shared" si="1580"/>
        <v/>
      </c>
      <c r="CO314" s="22" t="str">
        <f t="shared" si="1580"/>
        <v/>
      </c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</row>
    <row r="315" spans="1:113" ht="14.25" customHeight="1" x14ac:dyDescent="0.2">
      <c r="A315" s="19"/>
      <c r="B315" s="20">
        <v>3</v>
      </c>
      <c r="C315" s="29" t="s">
        <v>23</v>
      </c>
      <c r="D315" s="22"/>
      <c r="E315" s="59"/>
      <c r="F315" s="59"/>
      <c r="G315" s="59"/>
      <c r="H315" s="22"/>
      <c r="I315" s="22" t="str">
        <f t="shared" ref="I315:CO315" si="1581">IFERROR(I93/D93*100-100,"")</f>
        <v/>
      </c>
      <c r="J315" s="22" t="str">
        <f t="shared" si="1581"/>
        <v/>
      </c>
      <c r="K315" s="22" t="str">
        <f t="shared" si="1581"/>
        <v/>
      </c>
      <c r="L315" s="22" t="str">
        <f t="shared" si="1581"/>
        <v/>
      </c>
      <c r="M315" s="22" t="str">
        <f t="shared" si="1581"/>
        <v/>
      </c>
      <c r="N315" s="22" t="str">
        <f t="shared" si="1581"/>
        <v/>
      </c>
      <c r="O315" s="22" t="str">
        <f t="shared" si="1581"/>
        <v/>
      </c>
      <c r="P315" s="22" t="str">
        <f t="shared" si="1581"/>
        <v/>
      </c>
      <c r="Q315" s="22" t="str">
        <f t="shared" si="1581"/>
        <v/>
      </c>
      <c r="R315" s="22" t="str">
        <f t="shared" si="1581"/>
        <v/>
      </c>
      <c r="S315" s="22" t="str">
        <f t="shared" si="1581"/>
        <v/>
      </c>
      <c r="T315" s="22" t="str">
        <f t="shared" si="1581"/>
        <v/>
      </c>
      <c r="U315" s="22" t="str">
        <f t="shared" si="1581"/>
        <v/>
      </c>
      <c r="V315" s="22" t="str">
        <f t="shared" si="1581"/>
        <v/>
      </c>
      <c r="W315" s="22" t="str">
        <f t="shared" si="1581"/>
        <v/>
      </c>
      <c r="X315" s="22" t="str">
        <f t="shared" si="1581"/>
        <v/>
      </c>
      <c r="Y315" s="22" t="str">
        <f t="shared" si="1581"/>
        <v/>
      </c>
      <c r="Z315" s="22" t="str">
        <f t="shared" si="1581"/>
        <v/>
      </c>
      <c r="AA315" s="22" t="str">
        <f t="shared" si="1581"/>
        <v/>
      </c>
      <c r="AB315" s="22" t="str">
        <f t="shared" si="1581"/>
        <v/>
      </c>
      <c r="AC315" s="22" t="str">
        <f t="shared" si="1581"/>
        <v/>
      </c>
      <c r="AD315" s="22" t="str">
        <f t="shared" si="1581"/>
        <v/>
      </c>
      <c r="AE315" s="22" t="str">
        <f t="shared" si="1581"/>
        <v/>
      </c>
      <c r="AF315" s="22" t="str">
        <f t="shared" si="1581"/>
        <v/>
      </c>
      <c r="AG315" s="22" t="str">
        <f t="shared" si="1581"/>
        <v/>
      </c>
      <c r="AH315" s="22" t="str">
        <f t="shared" si="1581"/>
        <v/>
      </c>
      <c r="AI315" s="22" t="str">
        <f t="shared" si="1581"/>
        <v/>
      </c>
      <c r="AJ315" s="22" t="str">
        <f t="shared" si="1581"/>
        <v/>
      </c>
      <c r="AK315" s="22" t="str">
        <f t="shared" si="1581"/>
        <v/>
      </c>
      <c r="AL315" s="22" t="str">
        <f t="shared" si="1581"/>
        <v/>
      </c>
      <c r="AM315" s="22" t="str">
        <f t="shared" si="1581"/>
        <v/>
      </c>
      <c r="AN315" s="22" t="str">
        <f t="shared" si="1581"/>
        <v/>
      </c>
      <c r="AO315" s="22" t="str">
        <f t="shared" si="1581"/>
        <v/>
      </c>
      <c r="AP315" s="22" t="str">
        <f t="shared" si="1581"/>
        <v/>
      </c>
      <c r="AQ315" s="22" t="str">
        <f t="shared" si="1581"/>
        <v/>
      </c>
      <c r="AR315" s="22" t="str">
        <f t="shared" si="1581"/>
        <v/>
      </c>
      <c r="AS315" s="22" t="str">
        <f t="shared" si="1581"/>
        <v/>
      </c>
      <c r="AT315" s="22" t="str">
        <f t="shared" si="1581"/>
        <v/>
      </c>
      <c r="AU315" s="22" t="str">
        <f t="shared" si="1581"/>
        <v/>
      </c>
      <c r="AV315" s="22" t="str">
        <f t="shared" si="1581"/>
        <v/>
      </c>
      <c r="AW315" s="22" t="str">
        <f t="shared" si="1581"/>
        <v/>
      </c>
      <c r="AX315" s="22" t="str">
        <f t="shared" si="1581"/>
        <v/>
      </c>
      <c r="AY315" s="22" t="str">
        <f t="shared" si="1581"/>
        <v/>
      </c>
      <c r="AZ315" s="22" t="str">
        <f t="shared" si="1581"/>
        <v/>
      </c>
      <c r="BA315" s="22" t="str">
        <f t="shared" si="1581"/>
        <v/>
      </c>
      <c r="BB315" s="22" t="str">
        <f t="shared" si="1581"/>
        <v/>
      </c>
      <c r="BC315" s="22" t="str">
        <f t="shared" si="1581"/>
        <v/>
      </c>
      <c r="BD315" s="22" t="str">
        <f t="shared" si="1581"/>
        <v/>
      </c>
      <c r="BE315" s="22" t="str">
        <f t="shared" si="1581"/>
        <v/>
      </c>
      <c r="BF315" s="22" t="str">
        <f t="shared" si="1581"/>
        <v/>
      </c>
      <c r="BG315" s="22" t="str">
        <f t="shared" si="1581"/>
        <v/>
      </c>
      <c r="BH315" s="22" t="str">
        <f t="shared" si="1581"/>
        <v/>
      </c>
      <c r="BI315" s="22" t="str">
        <f t="shared" si="1581"/>
        <v/>
      </c>
      <c r="BJ315" s="22" t="str">
        <f t="shared" si="1581"/>
        <v/>
      </c>
      <c r="BK315" s="22" t="str">
        <f t="shared" si="1581"/>
        <v/>
      </c>
      <c r="BL315" s="22" t="str">
        <f t="shared" si="1581"/>
        <v/>
      </c>
      <c r="BM315" s="22" t="str">
        <f t="shared" si="1581"/>
        <v/>
      </c>
      <c r="BN315" s="22" t="str">
        <f t="shared" si="1581"/>
        <v/>
      </c>
      <c r="BO315" s="22" t="str">
        <f t="shared" si="1581"/>
        <v/>
      </c>
      <c r="BP315" s="22" t="str">
        <f t="shared" si="1581"/>
        <v/>
      </c>
      <c r="BQ315" s="22" t="str">
        <f t="shared" si="1581"/>
        <v/>
      </c>
      <c r="BR315" s="22" t="str">
        <f t="shared" si="1581"/>
        <v/>
      </c>
      <c r="BS315" s="22" t="str">
        <f t="shared" si="1581"/>
        <v/>
      </c>
      <c r="BT315" s="22" t="str">
        <f t="shared" si="1581"/>
        <v/>
      </c>
      <c r="BU315" s="22" t="str">
        <f t="shared" si="1581"/>
        <v/>
      </c>
      <c r="BV315" s="22" t="str">
        <f t="shared" si="1581"/>
        <v/>
      </c>
      <c r="BW315" s="22" t="str">
        <f t="shared" si="1581"/>
        <v/>
      </c>
      <c r="BX315" s="22" t="str">
        <f t="shared" si="1581"/>
        <v/>
      </c>
      <c r="BY315" s="22" t="str">
        <f t="shared" si="1581"/>
        <v/>
      </c>
      <c r="BZ315" s="22" t="str">
        <f t="shared" si="1581"/>
        <v/>
      </c>
      <c r="CA315" s="22" t="str">
        <f t="shared" si="1581"/>
        <v/>
      </c>
      <c r="CB315" s="22" t="str">
        <f t="shared" si="1581"/>
        <v/>
      </c>
      <c r="CC315" s="22" t="str">
        <f t="shared" si="1581"/>
        <v/>
      </c>
      <c r="CD315" s="22" t="str">
        <f t="shared" si="1581"/>
        <v/>
      </c>
      <c r="CE315" s="22" t="str">
        <f t="shared" si="1581"/>
        <v/>
      </c>
      <c r="CF315" s="22" t="str">
        <f t="shared" si="1581"/>
        <v/>
      </c>
      <c r="CG315" s="22" t="str">
        <f t="shared" si="1581"/>
        <v/>
      </c>
      <c r="CH315" s="22" t="str">
        <f t="shared" si="1581"/>
        <v/>
      </c>
      <c r="CI315" s="22" t="str">
        <f t="shared" si="1581"/>
        <v/>
      </c>
      <c r="CJ315" s="22" t="str">
        <f t="shared" si="1581"/>
        <v/>
      </c>
      <c r="CK315" s="22" t="str">
        <f t="shared" si="1581"/>
        <v/>
      </c>
      <c r="CL315" s="22" t="str">
        <f t="shared" si="1581"/>
        <v/>
      </c>
      <c r="CM315" s="22" t="str">
        <f t="shared" si="1581"/>
        <v/>
      </c>
      <c r="CN315" s="22" t="str">
        <f t="shared" si="1581"/>
        <v/>
      </c>
      <c r="CO315" s="22" t="str">
        <f t="shared" si="1581"/>
        <v/>
      </c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</row>
    <row r="316" spans="1:113" ht="14.25" customHeight="1" x14ac:dyDescent="0.2">
      <c r="A316" s="30" t="s">
        <v>24</v>
      </c>
      <c r="B316" s="119" t="s">
        <v>25</v>
      </c>
      <c r="C316" s="135"/>
      <c r="D316" s="31"/>
      <c r="E316" s="59"/>
      <c r="F316" s="59"/>
      <c r="G316" s="59"/>
      <c r="H316" s="31"/>
      <c r="I316" s="22" t="str">
        <f t="shared" ref="I316:CO316" si="1582">IFERROR(I94/D94*100-100,"")</f>
        <v/>
      </c>
      <c r="J316" s="22" t="str">
        <f t="shared" si="1582"/>
        <v/>
      </c>
      <c r="K316" s="22" t="str">
        <f t="shared" si="1582"/>
        <v/>
      </c>
      <c r="L316" s="22" t="str">
        <f t="shared" si="1582"/>
        <v/>
      </c>
      <c r="M316" s="22" t="str">
        <f t="shared" si="1582"/>
        <v/>
      </c>
      <c r="N316" s="22" t="str">
        <f t="shared" si="1582"/>
        <v/>
      </c>
      <c r="O316" s="22" t="str">
        <f t="shared" si="1582"/>
        <v/>
      </c>
      <c r="P316" s="22" t="str">
        <f t="shared" si="1582"/>
        <v/>
      </c>
      <c r="Q316" s="22" t="str">
        <f t="shared" si="1582"/>
        <v/>
      </c>
      <c r="R316" s="22" t="str">
        <f t="shared" si="1582"/>
        <v/>
      </c>
      <c r="S316" s="22" t="str">
        <f t="shared" si="1582"/>
        <v/>
      </c>
      <c r="T316" s="22" t="str">
        <f t="shared" si="1582"/>
        <v/>
      </c>
      <c r="U316" s="22" t="str">
        <f t="shared" si="1582"/>
        <v/>
      </c>
      <c r="V316" s="22" t="str">
        <f t="shared" si="1582"/>
        <v/>
      </c>
      <c r="W316" s="22" t="str">
        <f t="shared" si="1582"/>
        <v/>
      </c>
      <c r="X316" s="22" t="str">
        <f t="shared" si="1582"/>
        <v/>
      </c>
      <c r="Y316" s="22" t="str">
        <f t="shared" si="1582"/>
        <v/>
      </c>
      <c r="Z316" s="22" t="str">
        <f t="shared" si="1582"/>
        <v/>
      </c>
      <c r="AA316" s="22" t="str">
        <f t="shared" si="1582"/>
        <v/>
      </c>
      <c r="AB316" s="22" t="str">
        <f t="shared" si="1582"/>
        <v/>
      </c>
      <c r="AC316" s="22" t="str">
        <f t="shared" si="1582"/>
        <v/>
      </c>
      <c r="AD316" s="22" t="str">
        <f t="shared" si="1582"/>
        <v/>
      </c>
      <c r="AE316" s="22" t="str">
        <f t="shared" si="1582"/>
        <v/>
      </c>
      <c r="AF316" s="22" t="str">
        <f t="shared" si="1582"/>
        <v/>
      </c>
      <c r="AG316" s="22" t="str">
        <f t="shared" si="1582"/>
        <v/>
      </c>
      <c r="AH316" s="22" t="str">
        <f t="shared" si="1582"/>
        <v/>
      </c>
      <c r="AI316" s="22" t="str">
        <f t="shared" si="1582"/>
        <v/>
      </c>
      <c r="AJ316" s="22" t="str">
        <f t="shared" si="1582"/>
        <v/>
      </c>
      <c r="AK316" s="22" t="str">
        <f t="shared" si="1582"/>
        <v/>
      </c>
      <c r="AL316" s="22" t="str">
        <f t="shared" si="1582"/>
        <v/>
      </c>
      <c r="AM316" s="22" t="str">
        <f t="shared" si="1582"/>
        <v/>
      </c>
      <c r="AN316" s="22" t="str">
        <f t="shared" si="1582"/>
        <v/>
      </c>
      <c r="AO316" s="22" t="str">
        <f t="shared" si="1582"/>
        <v/>
      </c>
      <c r="AP316" s="22" t="str">
        <f t="shared" si="1582"/>
        <v/>
      </c>
      <c r="AQ316" s="22" t="str">
        <f t="shared" si="1582"/>
        <v/>
      </c>
      <c r="AR316" s="22" t="str">
        <f t="shared" si="1582"/>
        <v/>
      </c>
      <c r="AS316" s="22" t="str">
        <f t="shared" si="1582"/>
        <v/>
      </c>
      <c r="AT316" s="22" t="str">
        <f t="shared" si="1582"/>
        <v/>
      </c>
      <c r="AU316" s="22" t="str">
        <f t="shared" si="1582"/>
        <v/>
      </c>
      <c r="AV316" s="22" t="str">
        <f t="shared" si="1582"/>
        <v/>
      </c>
      <c r="AW316" s="22" t="str">
        <f t="shared" si="1582"/>
        <v/>
      </c>
      <c r="AX316" s="22" t="str">
        <f t="shared" si="1582"/>
        <v/>
      </c>
      <c r="AY316" s="22" t="str">
        <f t="shared" si="1582"/>
        <v/>
      </c>
      <c r="AZ316" s="22" t="str">
        <f t="shared" si="1582"/>
        <v/>
      </c>
      <c r="BA316" s="22" t="str">
        <f t="shared" si="1582"/>
        <v/>
      </c>
      <c r="BB316" s="22" t="str">
        <f t="shared" si="1582"/>
        <v/>
      </c>
      <c r="BC316" s="22" t="str">
        <f t="shared" si="1582"/>
        <v/>
      </c>
      <c r="BD316" s="22" t="str">
        <f t="shared" si="1582"/>
        <v/>
      </c>
      <c r="BE316" s="22" t="str">
        <f t="shared" si="1582"/>
        <v/>
      </c>
      <c r="BF316" s="22" t="str">
        <f t="shared" si="1582"/>
        <v/>
      </c>
      <c r="BG316" s="22" t="str">
        <f t="shared" si="1582"/>
        <v/>
      </c>
      <c r="BH316" s="22" t="str">
        <f t="shared" si="1582"/>
        <v/>
      </c>
      <c r="BI316" s="22" t="str">
        <f t="shared" si="1582"/>
        <v/>
      </c>
      <c r="BJ316" s="22" t="str">
        <f t="shared" si="1582"/>
        <v/>
      </c>
      <c r="BK316" s="22" t="str">
        <f t="shared" si="1582"/>
        <v/>
      </c>
      <c r="BL316" s="22" t="str">
        <f t="shared" si="1582"/>
        <v/>
      </c>
      <c r="BM316" s="22" t="str">
        <f t="shared" si="1582"/>
        <v/>
      </c>
      <c r="BN316" s="22" t="str">
        <f t="shared" si="1582"/>
        <v/>
      </c>
      <c r="BO316" s="22" t="str">
        <f t="shared" si="1582"/>
        <v/>
      </c>
      <c r="BP316" s="22" t="str">
        <f t="shared" si="1582"/>
        <v/>
      </c>
      <c r="BQ316" s="22" t="str">
        <f t="shared" si="1582"/>
        <v/>
      </c>
      <c r="BR316" s="22" t="str">
        <f t="shared" si="1582"/>
        <v/>
      </c>
      <c r="BS316" s="22" t="str">
        <f t="shared" si="1582"/>
        <v/>
      </c>
      <c r="BT316" s="22" t="str">
        <f t="shared" si="1582"/>
        <v/>
      </c>
      <c r="BU316" s="22" t="str">
        <f t="shared" si="1582"/>
        <v/>
      </c>
      <c r="BV316" s="22" t="str">
        <f t="shared" si="1582"/>
        <v/>
      </c>
      <c r="BW316" s="22" t="str">
        <f t="shared" si="1582"/>
        <v/>
      </c>
      <c r="BX316" s="22" t="str">
        <f t="shared" si="1582"/>
        <v/>
      </c>
      <c r="BY316" s="22" t="str">
        <f t="shared" si="1582"/>
        <v/>
      </c>
      <c r="BZ316" s="22" t="str">
        <f t="shared" si="1582"/>
        <v/>
      </c>
      <c r="CA316" s="22" t="str">
        <f t="shared" si="1582"/>
        <v/>
      </c>
      <c r="CB316" s="22" t="str">
        <f t="shared" si="1582"/>
        <v/>
      </c>
      <c r="CC316" s="22" t="str">
        <f t="shared" si="1582"/>
        <v/>
      </c>
      <c r="CD316" s="22" t="str">
        <f t="shared" si="1582"/>
        <v/>
      </c>
      <c r="CE316" s="22" t="str">
        <f t="shared" si="1582"/>
        <v/>
      </c>
      <c r="CF316" s="22" t="str">
        <f t="shared" si="1582"/>
        <v/>
      </c>
      <c r="CG316" s="22" t="str">
        <f t="shared" si="1582"/>
        <v/>
      </c>
      <c r="CH316" s="22" t="str">
        <f t="shared" si="1582"/>
        <v/>
      </c>
      <c r="CI316" s="22" t="str">
        <f t="shared" si="1582"/>
        <v/>
      </c>
      <c r="CJ316" s="22" t="str">
        <f t="shared" si="1582"/>
        <v/>
      </c>
      <c r="CK316" s="22" t="str">
        <f t="shared" si="1582"/>
        <v/>
      </c>
      <c r="CL316" s="22" t="str">
        <f t="shared" si="1582"/>
        <v/>
      </c>
      <c r="CM316" s="22" t="str">
        <f t="shared" si="1582"/>
        <v/>
      </c>
      <c r="CN316" s="22" t="str">
        <f t="shared" si="1582"/>
        <v/>
      </c>
      <c r="CO316" s="22" t="str">
        <f t="shared" si="1582"/>
        <v/>
      </c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</row>
    <row r="317" spans="1:113" ht="14.25" customHeight="1" x14ac:dyDescent="0.2">
      <c r="A317" s="19"/>
      <c r="B317" s="20">
        <v>1</v>
      </c>
      <c r="C317" s="21" t="s">
        <v>26</v>
      </c>
      <c r="D317" s="22"/>
      <c r="E317" s="59"/>
      <c r="F317" s="59"/>
      <c r="G317" s="59"/>
      <c r="H317" s="22"/>
      <c r="I317" s="22" t="str">
        <f t="shared" ref="I317:CO317" si="1583">IFERROR(I95/D95*100-100,"")</f>
        <v/>
      </c>
      <c r="J317" s="22" t="str">
        <f t="shared" si="1583"/>
        <v/>
      </c>
      <c r="K317" s="22" t="str">
        <f t="shared" si="1583"/>
        <v/>
      </c>
      <c r="L317" s="22" t="str">
        <f t="shared" si="1583"/>
        <v/>
      </c>
      <c r="M317" s="22" t="str">
        <f t="shared" si="1583"/>
        <v/>
      </c>
      <c r="N317" s="22" t="str">
        <f t="shared" si="1583"/>
        <v/>
      </c>
      <c r="O317" s="22" t="str">
        <f t="shared" si="1583"/>
        <v/>
      </c>
      <c r="P317" s="22" t="str">
        <f t="shared" si="1583"/>
        <v/>
      </c>
      <c r="Q317" s="22" t="str">
        <f t="shared" si="1583"/>
        <v/>
      </c>
      <c r="R317" s="22" t="str">
        <f t="shared" si="1583"/>
        <v/>
      </c>
      <c r="S317" s="22" t="str">
        <f t="shared" si="1583"/>
        <v/>
      </c>
      <c r="T317" s="22" t="str">
        <f t="shared" si="1583"/>
        <v/>
      </c>
      <c r="U317" s="22" t="str">
        <f t="shared" si="1583"/>
        <v/>
      </c>
      <c r="V317" s="22" t="str">
        <f t="shared" si="1583"/>
        <v/>
      </c>
      <c r="W317" s="22" t="str">
        <f t="shared" si="1583"/>
        <v/>
      </c>
      <c r="X317" s="22" t="str">
        <f t="shared" si="1583"/>
        <v/>
      </c>
      <c r="Y317" s="22" t="str">
        <f t="shared" si="1583"/>
        <v/>
      </c>
      <c r="Z317" s="22" t="str">
        <f t="shared" si="1583"/>
        <v/>
      </c>
      <c r="AA317" s="22" t="str">
        <f t="shared" si="1583"/>
        <v/>
      </c>
      <c r="AB317" s="22" t="str">
        <f t="shared" si="1583"/>
        <v/>
      </c>
      <c r="AC317" s="22" t="str">
        <f t="shared" si="1583"/>
        <v/>
      </c>
      <c r="AD317" s="22" t="str">
        <f t="shared" si="1583"/>
        <v/>
      </c>
      <c r="AE317" s="22" t="str">
        <f t="shared" si="1583"/>
        <v/>
      </c>
      <c r="AF317" s="22" t="str">
        <f t="shared" si="1583"/>
        <v/>
      </c>
      <c r="AG317" s="22" t="str">
        <f t="shared" si="1583"/>
        <v/>
      </c>
      <c r="AH317" s="22" t="str">
        <f t="shared" si="1583"/>
        <v/>
      </c>
      <c r="AI317" s="22" t="str">
        <f t="shared" si="1583"/>
        <v/>
      </c>
      <c r="AJ317" s="22" t="str">
        <f t="shared" si="1583"/>
        <v/>
      </c>
      <c r="AK317" s="22" t="str">
        <f t="shared" si="1583"/>
        <v/>
      </c>
      <c r="AL317" s="22" t="str">
        <f t="shared" si="1583"/>
        <v/>
      </c>
      <c r="AM317" s="22" t="str">
        <f t="shared" si="1583"/>
        <v/>
      </c>
      <c r="AN317" s="22" t="str">
        <f t="shared" si="1583"/>
        <v/>
      </c>
      <c r="AO317" s="22" t="str">
        <f t="shared" si="1583"/>
        <v/>
      </c>
      <c r="AP317" s="22" t="str">
        <f t="shared" si="1583"/>
        <v/>
      </c>
      <c r="AQ317" s="22" t="str">
        <f t="shared" si="1583"/>
        <v/>
      </c>
      <c r="AR317" s="22" t="str">
        <f t="shared" si="1583"/>
        <v/>
      </c>
      <c r="AS317" s="22" t="str">
        <f t="shared" si="1583"/>
        <v/>
      </c>
      <c r="AT317" s="22" t="str">
        <f t="shared" si="1583"/>
        <v/>
      </c>
      <c r="AU317" s="22" t="str">
        <f t="shared" si="1583"/>
        <v/>
      </c>
      <c r="AV317" s="22" t="str">
        <f t="shared" si="1583"/>
        <v/>
      </c>
      <c r="AW317" s="22" t="str">
        <f t="shared" si="1583"/>
        <v/>
      </c>
      <c r="AX317" s="22" t="str">
        <f t="shared" si="1583"/>
        <v/>
      </c>
      <c r="AY317" s="22" t="str">
        <f t="shared" si="1583"/>
        <v/>
      </c>
      <c r="AZ317" s="22" t="str">
        <f t="shared" si="1583"/>
        <v/>
      </c>
      <c r="BA317" s="22" t="str">
        <f t="shared" si="1583"/>
        <v/>
      </c>
      <c r="BB317" s="22" t="str">
        <f t="shared" si="1583"/>
        <v/>
      </c>
      <c r="BC317" s="22" t="str">
        <f t="shared" si="1583"/>
        <v/>
      </c>
      <c r="BD317" s="22" t="str">
        <f t="shared" si="1583"/>
        <v/>
      </c>
      <c r="BE317" s="22" t="str">
        <f t="shared" si="1583"/>
        <v/>
      </c>
      <c r="BF317" s="22" t="str">
        <f t="shared" si="1583"/>
        <v/>
      </c>
      <c r="BG317" s="22" t="str">
        <f t="shared" si="1583"/>
        <v/>
      </c>
      <c r="BH317" s="22" t="str">
        <f t="shared" si="1583"/>
        <v/>
      </c>
      <c r="BI317" s="22" t="str">
        <f t="shared" si="1583"/>
        <v/>
      </c>
      <c r="BJ317" s="22" t="str">
        <f t="shared" si="1583"/>
        <v/>
      </c>
      <c r="BK317" s="22" t="str">
        <f t="shared" si="1583"/>
        <v/>
      </c>
      <c r="BL317" s="22" t="str">
        <f t="shared" si="1583"/>
        <v/>
      </c>
      <c r="BM317" s="22" t="str">
        <f t="shared" si="1583"/>
        <v/>
      </c>
      <c r="BN317" s="22" t="str">
        <f t="shared" si="1583"/>
        <v/>
      </c>
      <c r="BO317" s="22" t="str">
        <f t="shared" si="1583"/>
        <v/>
      </c>
      <c r="BP317" s="22" t="str">
        <f t="shared" si="1583"/>
        <v/>
      </c>
      <c r="BQ317" s="22" t="str">
        <f t="shared" si="1583"/>
        <v/>
      </c>
      <c r="BR317" s="22" t="str">
        <f t="shared" si="1583"/>
        <v/>
      </c>
      <c r="BS317" s="22" t="str">
        <f t="shared" si="1583"/>
        <v/>
      </c>
      <c r="BT317" s="22" t="str">
        <f t="shared" si="1583"/>
        <v/>
      </c>
      <c r="BU317" s="22" t="str">
        <f t="shared" si="1583"/>
        <v/>
      </c>
      <c r="BV317" s="22" t="str">
        <f t="shared" si="1583"/>
        <v/>
      </c>
      <c r="BW317" s="22" t="str">
        <f t="shared" si="1583"/>
        <v/>
      </c>
      <c r="BX317" s="22" t="str">
        <f t="shared" si="1583"/>
        <v/>
      </c>
      <c r="BY317" s="22" t="str">
        <f t="shared" si="1583"/>
        <v/>
      </c>
      <c r="BZ317" s="22" t="str">
        <f t="shared" si="1583"/>
        <v/>
      </c>
      <c r="CA317" s="22" t="str">
        <f t="shared" si="1583"/>
        <v/>
      </c>
      <c r="CB317" s="22" t="str">
        <f t="shared" si="1583"/>
        <v/>
      </c>
      <c r="CC317" s="22" t="str">
        <f t="shared" si="1583"/>
        <v/>
      </c>
      <c r="CD317" s="22" t="str">
        <f t="shared" si="1583"/>
        <v/>
      </c>
      <c r="CE317" s="22" t="str">
        <f t="shared" si="1583"/>
        <v/>
      </c>
      <c r="CF317" s="22" t="str">
        <f t="shared" si="1583"/>
        <v/>
      </c>
      <c r="CG317" s="22" t="str">
        <f t="shared" si="1583"/>
        <v/>
      </c>
      <c r="CH317" s="22" t="str">
        <f t="shared" si="1583"/>
        <v/>
      </c>
      <c r="CI317" s="22" t="str">
        <f t="shared" si="1583"/>
        <v/>
      </c>
      <c r="CJ317" s="22" t="str">
        <f t="shared" si="1583"/>
        <v/>
      </c>
      <c r="CK317" s="22" t="str">
        <f t="shared" si="1583"/>
        <v/>
      </c>
      <c r="CL317" s="22" t="str">
        <f t="shared" si="1583"/>
        <v/>
      </c>
      <c r="CM317" s="22" t="str">
        <f t="shared" si="1583"/>
        <v/>
      </c>
      <c r="CN317" s="22" t="str">
        <f t="shared" si="1583"/>
        <v/>
      </c>
      <c r="CO317" s="22" t="str">
        <f t="shared" si="1583"/>
        <v/>
      </c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</row>
    <row r="318" spans="1:113" ht="14.25" customHeight="1" x14ac:dyDescent="0.2">
      <c r="A318" s="19"/>
      <c r="B318" s="20">
        <v>2</v>
      </c>
      <c r="C318" s="29" t="s">
        <v>27</v>
      </c>
      <c r="D318" s="22"/>
      <c r="E318" s="59"/>
      <c r="F318" s="59"/>
      <c r="G318" s="59"/>
      <c r="H318" s="22"/>
      <c r="I318" s="22" t="str">
        <f t="shared" ref="I318:CO318" si="1584">IFERROR(I96/D96*100-100,"")</f>
        <v/>
      </c>
      <c r="J318" s="22" t="str">
        <f t="shared" si="1584"/>
        <v/>
      </c>
      <c r="K318" s="22" t="str">
        <f t="shared" si="1584"/>
        <v/>
      </c>
      <c r="L318" s="22" t="str">
        <f t="shared" si="1584"/>
        <v/>
      </c>
      <c r="M318" s="22" t="str">
        <f t="shared" si="1584"/>
        <v/>
      </c>
      <c r="N318" s="22" t="str">
        <f t="shared" si="1584"/>
        <v/>
      </c>
      <c r="O318" s="22" t="str">
        <f t="shared" si="1584"/>
        <v/>
      </c>
      <c r="P318" s="22" t="str">
        <f t="shared" si="1584"/>
        <v/>
      </c>
      <c r="Q318" s="22" t="str">
        <f t="shared" si="1584"/>
        <v/>
      </c>
      <c r="R318" s="22" t="str">
        <f t="shared" si="1584"/>
        <v/>
      </c>
      <c r="S318" s="22" t="str">
        <f t="shared" si="1584"/>
        <v/>
      </c>
      <c r="T318" s="22" t="str">
        <f t="shared" si="1584"/>
        <v/>
      </c>
      <c r="U318" s="22" t="str">
        <f t="shared" si="1584"/>
        <v/>
      </c>
      <c r="V318" s="22" t="str">
        <f t="shared" si="1584"/>
        <v/>
      </c>
      <c r="W318" s="22" t="str">
        <f t="shared" si="1584"/>
        <v/>
      </c>
      <c r="X318" s="22" t="str">
        <f t="shared" si="1584"/>
        <v/>
      </c>
      <c r="Y318" s="22" t="str">
        <f t="shared" si="1584"/>
        <v/>
      </c>
      <c r="Z318" s="22" t="str">
        <f t="shared" si="1584"/>
        <v/>
      </c>
      <c r="AA318" s="22" t="str">
        <f t="shared" si="1584"/>
        <v/>
      </c>
      <c r="AB318" s="22" t="str">
        <f t="shared" si="1584"/>
        <v/>
      </c>
      <c r="AC318" s="22" t="str">
        <f t="shared" si="1584"/>
        <v/>
      </c>
      <c r="AD318" s="22" t="str">
        <f t="shared" si="1584"/>
        <v/>
      </c>
      <c r="AE318" s="22" t="str">
        <f t="shared" si="1584"/>
        <v/>
      </c>
      <c r="AF318" s="22" t="str">
        <f t="shared" si="1584"/>
        <v/>
      </c>
      <c r="AG318" s="22" t="str">
        <f t="shared" si="1584"/>
        <v/>
      </c>
      <c r="AH318" s="22" t="str">
        <f t="shared" si="1584"/>
        <v/>
      </c>
      <c r="AI318" s="22" t="str">
        <f t="shared" si="1584"/>
        <v/>
      </c>
      <c r="AJ318" s="22" t="str">
        <f t="shared" si="1584"/>
        <v/>
      </c>
      <c r="AK318" s="22" t="str">
        <f t="shared" si="1584"/>
        <v/>
      </c>
      <c r="AL318" s="22" t="str">
        <f t="shared" si="1584"/>
        <v/>
      </c>
      <c r="AM318" s="22" t="str">
        <f t="shared" si="1584"/>
        <v/>
      </c>
      <c r="AN318" s="22" t="str">
        <f t="shared" si="1584"/>
        <v/>
      </c>
      <c r="AO318" s="22" t="str">
        <f t="shared" si="1584"/>
        <v/>
      </c>
      <c r="AP318" s="22" t="str">
        <f t="shared" si="1584"/>
        <v/>
      </c>
      <c r="AQ318" s="22" t="str">
        <f t="shared" si="1584"/>
        <v/>
      </c>
      <c r="AR318" s="22" t="str">
        <f t="shared" si="1584"/>
        <v/>
      </c>
      <c r="AS318" s="22" t="str">
        <f t="shared" si="1584"/>
        <v/>
      </c>
      <c r="AT318" s="22" t="str">
        <f t="shared" si="1584"/>
        <v/>
      </c>
      <c r="AU318" s="22" t="str">
        <f t="shared" si="1584"/>
        <v/>
      </c>
      <c r="AV318" s="22" t="str">
        <f t="shared" si="1584"/>
        <v/>
      </c>
      <c r="AW318" s="22" t="str">
        <f t="shared" si="1584"/>
        <v/>
      </c>
      <c r="AX318" s="22" t="str">
        <f t="shared" si="1584"/>
        <v/>
      </c>
      <c r="AY318" s="22" t="str">
        <f t="shared" si="1584"/>
        <v/>
      </c>
      <c r="AZ318" s="22" t="str">
        <f t="shared" si="1584"/>
        <v/>
      </c>
      <c r="BA318" s="22" t="str">
        <f t="shared" si="1584"/>
        <v/>
      </c>
      <c r="BB318" s="22" t="str">
        <f t="shared" si="1584"/>
        <v/>
      </c>
      <c r="BC318" s="22" t="str">
        <f t="shared" si="1584"/>
        <v/>
      </c>
      <c r="BD318" s="22" t="str">
        <f t="shared" si="1584"/>
        <v/>
      </c>
      <c r="BE318" s="22" t="str">
        <f t="shared" si="1584"/>
        <v/>
      </c>
      <c r="BF318" s="22" t="str">
        <f t="shared" si="1584"/>
        <v/>
      </c>
      <c r="BG318" s="22" t="str">
        <f t="shared" si="1584"/>
        <v/>
      </c>
      <c r="BH318" s="22" t="str">
        <f t="shared" si="1584"/>
        <v/>
      </c>
      <c r="BI318" s="22" t="str">
        <f t="shared" si="1584"/>
        <v/>
      </c>
      <c r="BJ318" s="22" t="str">
        <f t="shared" si="1584"/>
        <v/>
      </c>
      <c r="BK318" s="22" t="str">
        <f t="shared" si="1584"/>
        <v/>
      </c>
      <c r="BL318" s="22" t="str">
        <f t="shared" si="1584"/>
        <v/>
      </c>
      <c r="BM318" s="22" t="str">
        <f t="shared" si="1584"/>
        <v/>
      </c>
      <c r="BN318" s="22" t="str">
        <f t="shared" si="1584"/>
        <v/>
      </c>
      <c r="BO318" s="22" t="str">
        <f t="shared" si="1584"/>
        <v/>
      </c>
      <c r="BP318" s="22" t="str">
        <f t="shared" si="1584"/>
        <v/>
      </c>
      <c r="BQ318" s="22" t="str">
        <f t="shared" si="1584"/>
        <v/>
      </c>
      <c r="BR318" s="22" t="str">
        <f t="shared" si="1584"/>
        <v/>
      </c>
      <c r="BS318" s="22" t="str">
        <f t="shared" si="1584"/>
        <v/>
      </c>
      <c r="BT318" s="22" t="str">
        <f t="shared" si="1584"/>
        <v/>
      </c>
      <c r="BU318" s="22" t="str">
        <f t="shared" si="1584"/>
        <v/>
      </c>
      <c r="BV318" s="22" t="str">
        <f t="shared" si="1584"/>
        <v/>
      </c>
      <c r="BW318" s="22" t="str">
        <f t="shared" si="1584"/>
        <v/>
      </c>
      <c r="BX318" s="22" t="str">
        <f t="shared" si="1584"/>
        <v/>
      </c>
      <c r="BY318" s="22" t="str">
        <f t="shared" si="1584"/>
        <v/>
      </c>
      <c r="BZ318" s="22" t="str">
        <f t="shared" si="1584"/>
        <v/>
      </c>
      <c r="CA318" s="22" t="str">
        <f t="shared" si="1584"/>
        <v/>
      </c>
      <c r="CB318" s="22" t="str">
        <f t="shared" si="1584"/>
        <v/>
      </c>
      <c r="CC318" s="22" t="str">
        <f t="shared" si="1584"/>
        <v/>
      </c>
      <c r="CD318" s="22" t="str">
        <f t="shared" si="1584"/>
        <v/>
      </c>
      <c r="CE318" s="22" t="str">
        <f t="shared" si="1584"/>
        <v/>
      </c>
      <c r="CF318" s="22" t="str">
        <f t="shared" si="1584"/>
        <v/>
      </c>
      <c r="CG318" s="22" t="str">
        <f t="shared" si="1584"/>
        <v/>
      </c>
      <c r="CH318" s="22" t="str">
        <f t="shared" si="1584"/>
        <v/>
      </c>
      <c r="CI318" s="22" t="str">
        <f t="shared" si="1584"/>
        <v/>
      </c>
      <c r="CJ318" s="22" t="str">
        <f t="shared" si="1584"/>
        <v/>
      </c>
      <c r="CK318" s="22" t="str">
        <f t="shared" si="1584"/>
        <v/>
      </c>
      <c r="CL318" s="22" t="str">
        <f t="shared" si="1584"/>
        <v/>
      </c>
      <c r="CM318" s="22" t="str">
        <f t="shared" si="1584"/>
        <v/>
      </c>
      <c r="CN318" s="22" t="str">
        <f t="shared" si="1584"/>
        <v/>
      </c>
      <c r="CO318" s="22" t="str">
        <f t="shared" si="1584"/>
        <v/>
      </c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</row>
    <row r="319" spans="1:113" ht="14.25" customHeight="1" x14ac:dyDescent="0.2">
      <c r="A319" s="19"/>
      <c r="B319" s="20">
        <v>3</v>
      </c>
      <c r="C319" s="29" t="s">
        <v>28</v>
      </c>
      <c r="D319" s="22"/>
      <c r="E319" s="59"/>
      <c r="F319" s="59"/>
      <c r="G319" s="59"/>
      <c r="H319" s="22"/>
      <c r="I319" s="22" t="str">
        <f t="shared" ref="I319:CO319" si="1585">IFERROR(I97/D97*100-100,"")</f>
        <v/>
      </c>
      <c r="J319" s="22" t="str">
        <f t="shared" si="1585"/>
        <v/>
      </c>
      <c r="K319" s="22" t="str">
        <f t="shared" si="1585"/>
        <v/>
      </c>
      <c r="L319" s="22" t="str">
        <f t="shared" si="1585"/>
        <v/>
      </c>
      <c r="M319" s="22" t="str">
        <f t="shared" si="1585"/>
        <v/>
      </c>
      <c r="N319" s="22" t="str">
        <f t="shared" si="1585"/>
        <v/>
      </c>
      <c r="O319" s="22" t="str">
        <f t="shared" si="1585"/>
        <v/>
      </c>
      <c r="P319" s="22" t="str">
        <f t="shared" si="1585"/>
        <v/>
      </c>
      <c r="Q319" s="22" t="str">
        <f t="shared" si="1585"/>
        <v/>
      </c>
      <c r="R319" s="22" t="str">
        <f t="shared" si="1585"/>
        <v/>
      </c>
      <c r="S319" s="22" t="str">
        <f t="shared" si="1585"/>
        <v/>
      </c>
      <c r="T319" s="22" t="str">
        <f t="shared" si="1585"/>
        <v/>
      </c>
      <c r="U319" s="22" t="str">
        <f t="shared" si="1585"/>
        <v/>
      </c>
      <c r="V319" s="22" t="str">
        <f t="shared" si="1585"/>
        <v/>
      </c>
      <c r="W319" s="22" t="str">
        <f t="shared" si="1585"/>
        <v/>
      </c>
      <c r="X319" s="22" t="str">
        <f t="shared" si="1585"/>
        <v/>
      </c>
      <c r="Y319" s="22" t="str">
        <f t="shared" si="1585"/>
        <v/>
      </c>
      <c r="Z319" s="22" t="str">
        <f t="shared" si="1585"/>
        <v/>
      </c>
      <c r="AA319" s="22" t="str">
        <f t="shared" si="1585"/>
        <v/>
      </c>
      <c r="AB319" s="22" t="str">
        <f t="shared" si="1585"/>
        <v/>
      </c>
      <c r="AC319" s="22" t="str">
        <f t="shared" si="1585"/>
        <v/>
      </c>
      <c r="AD319" s="22" t="str">
        <f t="shared" si="1585"/>
        <v/>
      </c>
      <c r="AE319" s="22" t="str">
        <f t="shared" si="1585"/>
        <v/>
      </c>
      <c r="AF319" s="22" t="str">
        <f t="shared" si="1585"/>
        <v/>
      </c>
      <c r="AG319" s="22" t="str">
        <f t="shared" si="1585"/>
        <v/>
      </c>
      <c r="AH319" s="22" t="str">
        <f t="shared" si="1585"/>
        <v/>
      </c>
      <c r="AI319" s="22" t="str">
        <f t="shared" si="1585"/>
        <v/>
      </c>
      <c r="AJ319" s="22" t="str">
        <f t="shared" si="1585"/>
        <v/>
      </c>
      <c r="AK319" s="22" t="str">
        <f t="shared" si="1585"/>
        <v/>
      </c>
      <c r="AL319" s="22" t="str">
        <f t="shared" si="1585"/>
        <v/>
      </c>
      <c r="AM319" s="22" t="str">
        <f t="shared" si="1585"/>
        <v/>
      </c>
      <c r="AN319" s="22" t="str">
        <f t="shared" si="1585"/>
        <v/>
      </c>
      <c r="AO319" s="22" t="str">
        <f t="shared" si="1585"/>
        <v/>
      </c>
      <c r="AP319" s="22" t="str">
        <f t="shared" si="1585"/>
        <v/>
      </c>
      <c r="AQ319" s="22" t="str">
        <f t="shared" si="1585"/>
        <v/>
      </c>
      <c r="AR319" s="22" t="str">
        <f t="shared" si="1585"/>
        <v/>
      </c>
      <c r="AS319" s="22" t="str">
        <f t="shared" si="1585"/>
        <v/>
      </c>
      <c r="AT319" s="22" t="str">
        <f t="shared" si="1585"/>
        <v/>
      </c>
      <c r="AU319" s="22" t="str">
        <f t="shared" si="1585"/>
        <v/>
      </c>
      <c r="AV319" s="22" t="str">
        <f t="shared" si="1585"/>
        <v/>
      </c>
      <c r="AW319" s="22" t="str">
        <f t="shared" si="1585"/>
        <v/>
      </c>
      <c r="AX319" s="22" t="str">
        <f t="shared" si="1585"/>
        <v/>
      </c>
      <c r="AY319" s="22" t="str">
        <f t="shared" si="1585"/>
        <v/>
      </c>
      <c r="AZ319" s="22" t="str">
        <f t="shared" si="1585"/>
        <v/>
      </c>
      <c r="BA319" s="22" t="str">
        <f t="shared" si="1585"/>
        <v/>
      </c>
      <c r="BB319" s="22" t="str">
        <f t="shared" si="1585"/>
        <v/>
      </c>
      <c r="BC319" s="22" t="str">
        <f t="shared" si="1585"/>
        <v/>
      </c>
      <c r="BD319" s="22" t="str">
        <f t="shared" si="1585"/>
        <v/>
      </c>
      <c r="BE319" s="22" t="str">
        <f t="shared" si="1585"/>
        <v/>
      </c>
      <c r="BF319" s="22" t="str">
        <f t="shared" si="1585"/>
        <v/>
      </c>
      <c r="BG319" s="22" t="str">
        <f t="shared" si="1585"/>
        <v/>
      </c>
      <c r="BH319" s="22" t="str">
        <f t="shared" si="1585"/>
        <v/>
      </c>
      <c r="BI319" s="22" t="str">
        <f t="shared" si="1585"/>
        <v/>
      </c>
      <c r="BJ319" s="22" t="str">
        <f t="shared" si="1585"/>
        <v/>
      </c>
      <c r="BK319" s="22" t="str">
        <f t="shared" si="1585"/>
        <v/>
      </c>
      <c r="BL319" s="22" t="str">
        <f t="shared" si="1585"/>
        <v/>
      </c>
      <c r="BM319" s="22" t="str">
        <f t="shared" si="1585"/>
        <v/>
      </c>
      <c r="BN319" s="22" t="str">
        <f t="shared" si="1585"/>
        <v/>
      </c>
      <c r="BO319" s="22" t="str">
        <f t="shared" si="1585"/>
        <v/>
      </c>
      <c r="BP319" s="22" t="str">
        <f t="shared" si="1585"/>
        <v/>
      </c>
      <c r="BQ319" s="22" t="str">
        <f t="shared" si="1585"/>
        <v/>
      </c>
      <c r="BR319" s="22" t="str">
        <f t="shared" si="1585"/>
        <v/>
      </c>
      <c r="BS319" s="22" t="str">
        <f t="shared" si="1585"/>
        <v/>
      </c>
      <c r="BT319" s="22" t="str">
        <f t="shared" si="1585"/>
        <v/>
      </c>
      <c r="BU319" s="22" t="str">
        <f t="shared" si="1585"/>
        <v/>
      </c>
      <c r="BV319" s="22" t="str">
        <f t="shared" si="1585"/>
        <v/>
      </c>
      <c r="BW319" s="22" t="str">
        <f t="shared" si="1585"/>
        <v/>
      </c>
      <c r="BX319" s="22" t="str">
        <f t="shared" si="1585"/>
        <v/>
      </c>
      <c r="BY319" s="22" t="str">
        <f t="shared" si="1585"/>
        <v/>
      </c>
      <c r="BZ319" s="22" t="str">
        <f t="shared" si="1585"/>
        <v/>
      </c>
      <c r="CA319" s="22" t="str">
        <f t="shared" si="1585"/>
        <v/>
      </c>
      <c r="CB319" s="22" t="str">
        <f t="shared" si="1585"/>
        <v/>
      </c>
      <c r="CC319" s="22" t="str">
        <f t="shared" si="1585"/>
        <v/>
      </c>
      <c r="CD319" s="22" t="str">
        <f t="shared" si="1585"/>
        <v/>
      </c>
      <c r="CE319" s="22" t="str">
        <f t="shared" si="1585"/>
        <v/>
      </c>
      <c r="CF319" s="22" t="str">
        <f t="shared" si="1585"/>
        <v/>
      </c>
      <c r="CG319" s="22" t="str">
        <f t="shared" si="1585"/>
        <v/>
      </c>
      <c r="CH319" s="22" t="str">
        <f t="shared" si="1585"/>
        <v/>
      </c>
      <c r="CI319" s="22" t="str">
        <f t="shared" si="1585"/>
        <v/>
      </c>
      <c r="CJ319" s="22" t="str">
        <f t="shared" si="1585"/>
        <v/>
      </c>
      <c r="CK319" s="22" t="str">
        <f t="shared" si="1585"/>
        <v/>
      </c>
      <c r="CL319" s="22" t="str">
        <f t="shared" si="1585"/>
        <v/>
      </c>
      <c r="CM319" s="22" t="str">
        <f t="shared" si="1585"/>
        <v/>
      </c>
      <c r="CN319" s="22" t="str">
        <f t="shared" si="1585"/>
        <v/>
      </c>
      <c r="CO319" s="22" t="str">
        <f t="shared" si="1585"/>
        <v/>
      </c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</row>
    <row r="320" spans="1:113" ht="14.25" customHeight="1" x14ac:dyDescent="0.2">
      <c r="A320" s="19"/>
      <c r="B320" s="20">
        <v>4</v>
      </c>
      <c r="C320" s="29" t="s">
        <v>29</v>
      </c>
      <c r="D320" s="22"/>
      <c r="E320" s="59"/>
      <c r="F320" s="59"/>
      <c r="G320" s="59"/>
      <c r="H320" s="22"/>
      <c r="I320" s="22" t="str">
        <f t="shared" ref="I320:CO320" si="1586">IFERROR(I98/D98*100-100,"")</f>
        <v/>
      </c>
      <c r="J320" s="22" t="str">
        <f t="shared" si="1586"/>
        <v/>
      </c>
      <c r="K320" s="22" t="str">
        <f t="shared" si="1586"/>
        <v/>
      </c>
      <c r="L320" s="22" t="str">
        <f t="shared" si="1586"/>
        <v/>
      </c>
      <c r="M320" s="22" t="str">
        <f t="shared" si="1586"/>
        <v/>
      </c>
      <c r="N320" s="22" t="str">
        <f t="shared" si="1586"/>
        <v/>
      </c>
      <c r="O320" s="22" t="str">
        <f t="shared" si="1586"/>
        <v/>
      </c>
      <c r="P320" s="22" t="str">
        <f t="shared" si="1586"/>
        <v/>
      </c>
      <c r="Q320" s="22" t="str">
        <f t="shared" si="1586"/>
        <v/>
      </c>
      <c r="R320" s="22" t="str">
        <f t="shared" si="1586"/>
        <v/>
      </c>
      <c r="S320" s="22" t="str">
        <f t="shared" si="1586"/>
        <v/>
      </c>
      <c r="T320" s="22" t="str">
        <f t="shared" si="1586"/>
        <v/>
      </c>
      <c r="U320" s="22" t="str">
        <f t="shared" si="1586"/>
        <v/>
      </c>
      <c r="V320" s="22" t="str">
        <f t="shared" si="1586"/>
        <v/>
      </c>
      <c r="W320" s="22" t="str">
        <f t="shared" si="1586"/>
        <v/>
      </c>
      <c r="X320" s="22" t="str">
        <f t="shared" si="1586"/>
        <v/>
      </c>
      <c r="Y320" s="22" t="str">
        <f t="shared" si="1586"/>
        <v/>
      </c>
      <c r="Z320" s="22" t="str">
        <f t="shared" si="1586"/>
        <v/>
      </c>
      <c r="AA320" s="22" t="str">
        <f t="shared" si="1586"/>
        <v/>
      </c>
      <c r="AB320" s="22" t="str">
        <f t="shared" si="1586"/>
        <v/>
      </c>
      <c r="AC320" s="22" t="str">
        <f t="shared" si="1586"/>
        <v/>
      </c>
      <c r="AD320" s="22" t="str">
        <f t="shared" si="1586"/>
        <v/>
      </c>
      <c r="AE320" s="22" t="str">
        <f t="shared" si="1586"/>
        <v/>
      </c>
      <c r="AF320" s="22" t="str">
        <f t="shared" si="1586"/>
        <v/>
      </c>
      <c r="AG320" s="22" t="str">
        <f t="shared" si="1586"/>
        <v/>
      </c>
      <c r="AH320" s="22" t="str">
        <f t="shared" si="1586"/>
        <v/>
      </c>
      <c r="AI320" s="22" t="str">
        <f t="shared" si="1586"/>
        <v/>
      </c>
      <c r="AJ320" s="22" t="str">
        <f t="shared" si="1586"/>
        <v/>
      </c>
      <c r="AK320" s="22" t="str">
        <f t="shared" si="1586"/>
        <v/>
      </c>
      <c r="AL320" s="22" t="str">
        <f t="shared" si="1586"/>
        <v/>
      </c>
      <c r="AM320" s="22" t="str">
        <f t="shared" si="1586"/>
        <v/>
      </c>
      <c r="AN320" s="22" t="str">
        <f t="shared" si="1586"/>
        <v/>
      </c>
      <c r="AO320" s="22" t="str">
        <f t="shared" si="1586"/>
        <v/>
      </c>
      <c r="AP320" s="22" t="str">
        <f t="shared" si="1586"/>
        <v/>
      </c>
      <c r="AQ320" s="22" t="str">
        <f t="shared" si="1586"/>
        <v/>
      </c>
      <c r="AR320" s="22" t="str">
        <f t="shared" si="1586"/>
        <v/>
      </c>
      <c r="AS320" s="22" t="str">
        <f t="shared" si="1586"/>
        <v/>
      </c>
      <c r="AT320" s="22" t="str">
        <f t="shared" si="1586"/>
        <v/>
      </c>
      <c r="AU320" s="22" t="str">
        <f t="shared" si="1586"/>
        <v/>
      </c>
      <c r="AV320" s="22" t="str">
        <f t="shared" si="1586"/>
        <v/>
      </c>
      <c r="AW320" s="22" t="str">
        <f t="shared" si="1586"/>
        <v/>
      </c>
      <c r="AX320" s="22" t="str">
        <f t="shared" si="1586"/>
        <v/>
      </c>
      <c r="AY320" s="22" t="str">
        <f t="shared" si="1586"/>
        <v/>
      </c>
      <c r="AZ320" s="22" t="str">
        <f t="shared" si="1586"/>
        <v/>
      </c>
      <c r="BA320" s="22" t="str">
        <f t="shared" si="1586"/>
        <v/>
      </c>
      <c r="BB320" s="22" t="str">
        <f t="shared" si="1586"/>
        <v/>
      </c>
      <c r="BC320" s="22" t="str">
        <f t="shared" si="1586"/>
        <v/>
      </c>
      <c r="BD320" s="22" t="str">
        <f t="shared" si="1586"/>
        <v/>
      </c>
      <c r="BE320" s="22" t="str">
        <f t="shared" si="1586"/>
        <v/>
      </c>
      <c r="BF320" s="22" t="str">
        <f t="shared" si="1586"/>
        <v/>
      </c>
      <c r="BG320" s="22" t="str">
        <f t="shared" si="1586"/>
        <v/>
      </c>
      <c r="BH320" s="22" t="str">
        <f t="shared" si="1586"/>
        <v/>
      </c>
      <c r="BI320" s="22" t="str">
        <f t="shared" si="1586"/>
        <v/>
      </c>
      <c r="BJ320" s="22" t="str">
        <f t="shared" si="1586"/>
        <v/>
      </c>
      <c r="BK320" s="22" t="str">
        <f t="shared" si="1586"/>
        <v/>
      </c>
      <c r="BL320" s="22" t="str">
        <f t="shared" si="1586"/>
        <v/>
      </c>
      <c r="BM320" s="22" t="str">
        <f t="shared" si="1586"/>
        <v/>
      </c>
      <c r="BN320" s="22" t="str">
        <f t="shared" si="1586"/>
        <v/>
      </c>
      <c r="BO320" s="22" t="str">
        <f t="shared" si="1586"/>
        <v/>
      </c>
      <c r="BP320" s="22" t="str">
        <f t="shared" si="1586"/>
        <v/>
      </c>
      <c r="BQ320" s="22" t="str">
        <f t="shared" si="1586"/>
        <v/>
      </c>
      <c r="BR320" s="22" t="str">
        <f t="shared" si="1586"/>
        <v/>
      </c>
      <c r="BS320" s="22" t="str">
        <f t="shared" si="1586"/>
        <v/>
      </c>
      <c r="BT320" s="22" t="str">
        <f t="shared" si="1586"/>
        <v/>
      </c>
      <c r="BU320" s="22" t="str">
        <f t="shared" si="1586"/>
        <v/>
      </c>
      <c r="BV320" s="22" t="str">
        <f t="shared" si="1586"/>
        <v/>
      </c>
      <c r="BW320" s="22" t="str">
        <f t="shared" si="1586"/>
        <v/>
      </c>
      <c r="BX320" s="22" t="str">
        <f t="shared" si="1586"/>
        <v/>
      </c>
      <c r="BY320" s="22" t="str">
        <f t="shared" si="1586"/>
        <v/>
      </c>
      <c r="BZ320" s="22" t="str">
        <f t="shared" si="1586"/>
        <v/>
      </c>
      <c r="CA320" s="22" t="str">
        <f t="shared" si="1586"/>
        <v/>
      </c>
      <c r="CB320" s="22" t="str">
        <f t="shared" si="1586"/>
        <v/>
      </c>
      <c r="CC320" s="22" t="str">
        <f t="shared" si="1586"/>
        <v/>
      </c>
      <c r="CD320" s="22" t="str">
        <f t="shared" si="1586"/>
        <v/>
      </c>
      <c r="CE320" s="22" t="str">
        <f t="shared" si="1586"/>
        <v/>
      </c>
      <c r="CF320" s="22" t="str">
        <f t="shared" si="1586"/>
        <v/>
      </c>
      <c r="CG320" s="22" t="str">
        <f t="shared" si="1586"/>
        <v/>
      </c>
      <c r="CH320" s="22" t="str">
        <f t="shared" si="1586"/>
        <v/>
      </c>
      <c r="CI320" s="22" t="str">
        <f t="shared" si="1586"/>
        <v/>
      </c>
      <c r="CJ320" s="22" t="str">
        <f t="shared" si="1586"/>
        <v/>
      </c>
      <c r="CK320" s="22" t="str">
        <f t="shared" si="1586"/>
        <v/>
      </c>
      <c r="CL320" s="22" t="str">
        <f t="shared" si="1586"/>
        <v/>
      </c>
      <c r="CM320" s="22" t="str">
        <f t="shared" si="1586"/>
        <v/>
      </c>
      <c r="CN320" s="22" t="str">
        <f t="shared" si="1586"/>
        <v/>
      </c>
      <c r="CO320" s="22" t="str">
        <f t="shared" si="1586"/>
        <v/>
      </c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</row>
    <row r="321" spans="1:113" ht="14.25" customHeight="1" x14ac:dyDescent="0.2">
      <c r="A321" s="30" t="s">
        <v>30</v>
      </c>
      <c r="B321" s="119" t="s">
        <v>31</v>
      </c>
      <c r="C321" s="135"/>
      <c r="D321" s="31"/>
      <c r="E321" s="59"/>
      <c r="F321" s="59"/>
      <c r="G321" s="59"/>
      <c r="H321" s="31"/>
      <c r="I321" s="22" t="str">
        <f t="shared" ref="I321:CO321" si="1587">IFERROR(I99/D99*100-100,"")</f>
        <v/>
      </c>
      <c r="J321" s="22" t="str">
        <f t="shared" si="1587"/>
        <v/>
      </c>
      <c r="K321" s="22" t="str">
        <f t="shared" si="1587"/>
        <v/>
      </c>
      <c r="L321" s="22" t="str">
        <f t="shared" si="1587"/>
        <v/>
      </c>
      <c r="M321" s="22" t="str">
        <f t="shared" si="1587"/>
        <v/>
      </c>
      <c r="N321" s="22" t="str">
        <f t="shared" si="1587"/>
        <v/>
      </c>
      <c r="O321" s="22" t="str">
        <f t="shared" si="1587"/>
        <v/>
      </c>
      <c r="P321" s="22" t="str">
        <f t="shared" si="1587"/>
        <v/>
      </c>
      <c r="Q321" s="22" t="str">
        <f t="shared" si="1587"/>
        <v/>
      </c>
      <c r="R321" s="22" t="str">
        <f t="shared" si="1587"/>
        <v/>
      </c>
      <c r="S321" s="22" t="str">
        <f t="shared" si="1587"/>
        <v/>
      </c>
      <c r="T321" s="22" t="str">
        <f t="shared" si="1587"/>
        <v/>
      </c>
      <c r="U321" s="22" t="str">
        <f t="shared" si="1587"/>
        <v/>
      </c>
      <c r="V321" s="22" t="str">
        <f t="shared" si="1587"/>
        <v/>
      </c>
      <c r="W321" s="22" t="str">
        <f t="shared" si="1587"/>
        <v/>
      </c>
      <c r="X321" s="22" t="str">
        <f t="shared" si="1587"/>
        <v/>
      </c>
      <c r="Y321" s="22" t="str">
        <f t="shared" si="1587"/>
        <v/>
      </c>
      <c r="Z321" s="22" t="str">
        <f t="shared" si="1587"/>
        <v/>
      </c>
      <c r="AA321" s="22" t="str">
        <f t="shared" si="1587"/>
        <v/>
      </c>
      <c r="AB321" s="22" t="str">
        <f t="shared" si="1587"/>
        <v/>
      </c>
      <c r="AC321" s="22" t="str">
        <f t="shared" si="1587"/>
        <v/>
      </c>
      <c r="AD321" s="22" t="str">
        <f t="shared" si="1587"/>
        <v/>
      </c>
      <c r="AE321" s="22" t="str">
        <f t="shared" si="1587"/>
        <v/>
      </c>
      <c r="AF321" s="22" t="str">
        <f t="shared" si="1587"/>
        <v/>
      </c>
      <c r="AG321" s="22" t="str">
        <f t="shared" si="1587"/>
        <v/>
      </c>
      <c r="AH321" s="22" t="str">
        <f t="shared" si="1587"/>
        <v/>
      </c>
      <c r="AI321" s="22" t="str">
        <f t="shared" si="1587"/>
        <v/>
      </c>
      <c r="AJ321" s="22" t="str">
        <f t="shared" si="1587"/>
        <v/>
      </c>
      <c r="AK321" s="22" t="str">
        <f t="shared" si="1587"/>
        <v/>
      </c>
      <c r="AL321" s="22" t="str">
        <f t="shared" si="1587"/>
        <v/>
      </c>
      <c r="AM321" s="22" t="str">
        <f t="shared" si="1587"/>
        <v/>
      </c>
      <c r="AN321" s="22" t="str">
        <f t="shared" si="1587"/>
        <v/>
      </c>
      <c r="AO321" s="22" t="str">
        <f t="shared" si="1587"/>
        <v/>
      </c>
      <c r="AP321" s="22" t="str">
        <f t="shared" si="1587"/>
        <v/>
      </c>
      <c r="AQ321" s="22" t="str">
        <f t="shared" si="1587"/>
        <v/>
      </c>
      <c r="AR321" s="22" t="str">
        <f t="shared" si="1587"/>
        <v/>
      </c>
      <c r="AS321" s="22" t="str">
        <f t="shared" si="1587"/>
        <v/>
      </c>
      <c r="AT321" s="22" t="str">
        <f t="shared" si="1587"/>
        <v/>
      </c>
      <c r="AU321" s="22" t="str">
        <f t="shared" si="1587"/>
        <v/>
      </c>
      <c r="AV321" s="22" t="str">
        <f t="shared" si="1587"/>
        <v/>
      </c>
      <c r="AW321" s="22" t="str">
        <f t="shared" si="1587"/>
        <v/>
      </c>
      <c r="AX321" s="22" t="str">
        <f t="shared" si="1587"/>
        <v/>
      </c>
      <c r="AY321" s="22" t="str">
        <f t="shared" si="1587"/>
        <v/>
      </c>
      <c r="AZ321" s="22" t="str">
        <f t="shared" si="1587"/>
        <v/>
      </c>
      <c r="BA321" s="22" t="str">
        <f t="shared" si="1587"/>
        <v/>
      </c>
      <c r="BB321" s="22" t="str">
        <f t="shared" si="1587"/>
        <v/>
      </c>
      <c r="BC321" s="22" t="str">
        <f t="shared" si="1587"/>
        <v/>
      </c>
      <c r="BD321" s="22" t="str">
        <f t="shared" si="1587"/>
        <v/>
      </c>
      <c r="BE321" s="22" t="str">
        <f t="shared" si="1587"/>
        <v/>
      </c>
      <c r="BF321" s="22" t="str">
        <f t="shared" si="1587"/>
        <v/>
      </c>
      <c r="BG321" s="22" t="str">
        <f t="shared" si="1587"/>
        <v/>
      </c>
      <c r="BH321" s="22" t="str">
        <f t="shared" si="1587"/>
        <v/>
      </c>
      <c r="BI321" s="22" t="str">
        <f t="shared" si="1587"/>
        <v/>
      </c>
      <c r="BJ321" s="22" t="str">
        <f t="shared" si="1587"/>
        <v/>
      </c>
      <c r="BK321" s="22" t="str">
        <f t="shared" si="1587"/>
        <v/>
      </c>
      <c r="BL321" s="22" t="str">
        <f t="shared" si="1587"/>
        <v/>
      </c>
      <c r="BM321" s="22" t="str">
        <f t="shared" si="1587"/>
        <v/>
      </c>
      <c r="BN321" s="22" t="str">
        <f t="shared" si="1587"/>
        <v/>
      </c>
      <c r="BO321" s="22" t="str">
        <f t="shared" si="1587"/>
        <v/>
      </c>
      <c r="BP321" s="22" t="str">
        <f t="shared" si="1587"/>
        <v/>
      </c>
      <c r="BQ321" s="22" t="str">
        <f t="shared" si="1587"/>
        <v/>
      </c>
      <c r="BR321" s="22" t="str">
        <f t="shared" si="1587"/>
        <v/>
      </c>
      <c r="BS321" s="22" t="str">
        <f t="shared" si="1587"/>
        <v/>
      </c>
      <c r="BT321" s="22" t="str">
        <f t="shared" si="1587"/>
        <v/>
      </c>
      <c r="BU321" s="22" t="str">
        <f t="shared" si="1587"/>
        <v/>
      </c>
      <c r="BV321" s="22" t="str">
        <f t="shared" si="1587"/>
        <v/>
      </c>
      <c r="BW321" s="22" t="str">
        <f t="shared" si="1587"/>
        <v/>
      </c>
      <c r="BX321" s="22" t="str">
        <f t="shared" si="1587"/>
        <v/>
      </c>
      <c r="BY321" s="22" t="str">
        <f t="shared" si="1587"/>
        <v/>
      </c>
      <c r="BZ321" s="22" t="str">
        <f t="shared" si="1587"/>
        <v/>
      </c>
      <c r="CA321" s="22" t="str">
        <f t="shared" si="1587"/>
        <v/>
      </c>
      <c r="CB321" s="22" t="str">
        <f t="shared" si="1587"/>
        <v/>
      </c>
      <c r="CC321" s="22" t="str">
        <f t="shared" si="1587"/>
        <v/>
      </c>
      <c r="CD321" s="22" t="str">
        <f t="shared" si="1587"/>
        <v/>
      </c>
      <c r="CE321" s="22" t="str">
        <f t="shared" si="1587"/>
        <v/>
      </c>
      <c r="CF321" s="22" t="str">
        <f t="shared" si="1587"/>
        <v/>
      </c>
      <c r="CG321" s="22" t="str">
        <f t="shared" si="1587"/>
        <v/>
      </c>
      <c r="CH321" s="22" t="str">
        <f t="shared" si="1587"/>
        <v/>
      </c>
      <c r="CI321" s="22" t="str">
        <f t="shared" si="1587"/>
        <v/>
      </c>
      <c r="CJ321" s="22" t="str">
        <f t="shared" si="1587"/>
        <v/>
      </c>
      <c r="CK321" s="22" t="str">
        <f t="shared" si="1587"/>
        <v/>
      </c>
      <c r="CL321" s="22" t="str">
        <f t="shared" si="1587"/>
        <v/>
      </c>
      <c r="CM321" s="22" t="str">
        <f t="shared" si="1587"/>
        <v/>
      </c>
      <c r="CN321" s="22" t="str">
        <f t="shared" si="1587"/>
        <v/>
      </c>
      <c r="CO321" s="22" t="str">
        <f t="shared" si="1587"/>
        <v/>
      </c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</row>
    <row r="322" spans="1:113" ht="14.25" customHeight="1" x14ac:dyDescent="0.2">
      <c r="A322" s="19"/>
      <c r="B322" s="20">
        <v>1</v>
      </c>
      <c r="C322" s="29" t="s">
        <v>32</v>
      </c>
      <c r="D322" s="22"/>
      <c r="E322" s="59"/>
      <c r="F322" s="59"/>
      <c r="G322" s="59"/>
      <c r="H322" s="22"/>
      <c r="I322" s="22" t="str">
        <f t="shared" ref="I322:CO322" si="1588">IFERROR(I100/D100*100-100,"")</f>
        <v/>
      </c>
      <c r="J322" s="22" t="str">
        <f t="shared" si="1588"/>
        <v/>
      </c>
      <c r="K322" s="22" t="str">
        <f t="shared" si="1588"/>
        <v/>
      </c>
      <c r="L322" s="22" t="str">
        <f t="shared" si="1588"/>
        <v/>
      </c>
      <c r="M322" s="22" t="str">
        <f t="shared" si="1588"/>
        <v/>
      </c>
      <c r="N322" s="22" t="str">
        <f t="shared" si="1588"/>
        <v/>
      </c>
      <c r="O322" s="22" t="str">
        <f t="shared" si="1588"/>
        <v/>
      </c>
      <c r="P322" s="22" t="str">
        <f t="shared" si="1588"/>
        <v/>
      </c>
      <c r="Q322" s="22" t="str">
        <f t="shared" si="1588"/>
        <v/>
      </c>
      <c r="R322" s="22" t="str">
        <f t="shared" si="1588"/>
        <v/>
      </c>
      <c r="S322" s="22" t="str">
        <f t="shared" si="1588"/>
        <v/>
      </c>
      <c r="T322" s="22" t="str">
        <f t="shared" si="1588"/>
        <v/>
      </c>
      <c r="U322" s="22" t="str">
        <f t="shared" si="1588"/>
        <v/>
      </c>
      <c r="V322" s="22" t="str">
        <f t="shared" si="1588"/>
        <v/>
      </c>
      <c r="W322" s="22" t="str">
        <f t="shared" si="1588"/>
        <v/>
      </c>
      <c r="X322" s="22" t="str">
        <f t="shared" si="1588"/>
        <v/>
      </c>
      <c r="Y322" s="22" t="str">
        <f t="shared" si="1588"/>
        <v/>
      </c>
      <c r="Z322" s="22" t="str">
        <f t="shared" si="1588"/>
        <v/>
      </c>
      <c r="AA322" s="22" t="str">
        <f t="shared" si="1588"/>
        <v/>
      </c>
      <c r="AB322" s="22" t="str">
        <f t="shared" si="1588"/>
        <v/>
      </c>
      <c r="AC322" s="22" t="str">
        <f t="shared" si="1588"/>
        <v/>
      </c>
      <c r="AD322" s="22" t="str">
        <f t="shared" si="1588"/>
        <v/>
      </c>
      <c r="AE322" s="22" t="str">
        <f t="shared" si="1588"/>
        <v/>
      </c>
      <c r="AF322" s="22" t="str">
        <f t="shared" si="1588"/>
        <v/>
      </c>
      <c r="AG322" s="22" t="str">
        <f t="shared" si="1588"/>
        <v/>
      </c>
      <c r="AH322" s="22" t="str">
        <f t="shared" si="1588"/>
        <v/>
      </c>
      <c r="AI322" s="22" t="str">
        <f t="shared" si="1588"/>
        <v/>
      </c>
      <c r="AJ322" s="22" t="str">
        <f t="shared" si="1588"/>
        <v/>
      </c>
      <c r="AK322" s="22" t="str">
        <f t="shared" si="1588"/>
        <v/>
      </c>
      <c r="AL322" s="22" t="str">
        <f t="shared" si="1588"/>
        <v/>
      </c>
      <c r="AM322" s="22" t="str">
        <f t="shared" si="1588"/>
        <v/>
      </c>
      <c r="AN322" s="22" t="str">
        <f t="shared" si="1588"/>
        <v/>
      </c>
      <c r="AO322" s="22" t="str">
        <f t="shared" si="1588"/>
        <v/>
      </c>
      <c r="AP322" s="22" t="str">
        <f t="shared" si="1588"/>
        <v/>
      </c>
      <c r="AQ322" s="22" t="str">
        <f t="shared" si="1588"/>
        <v/>
      </c>
      <c r="AR322" s="22" t="str">
        <f t="shared" si="1588"/>
        <v/>
      </c>
      <c r="AS322" s="22" t="str">
        <f t="shared" si="1588"/>
        <v/>
      </c>
      <c r="AT322" s="22" t="str">
        <f t="shared" si="1588"/>
        <v/>
      </c>
      <c r="AU322" s="22" t="str">
        <f t="shared" si="1588"/>
        <v/>
      </c>
      <c r="AV322" s="22" t="str">
        <f t="shared" si="1588"/>
        <v/>
      </c>
      <c r="AW322" s="22" t="str">
        <f t="shared" si="1588"/>
        <v/>
      </c>
      <c r="AX322" s="22" t="str">
        <f t="shared" si="1588"/>
        <v/>
      </c>
      <c r="AY322" s="22" t="str">
        <f t="shared" si="1588"/>
        <v/>
      </c>
      <c r="AZ322" s="22" t="str">
        <f t="shared" si="1588"/>
        <v/>
      </c>
      <c r="BA322" s="22" t="str">
        <f t="shared" si="1588"/>
        <v/>
      </c>
      <c r="BB322" s="22" t="str">
        <f t="shared" si="1588"/>
        <v/>
      </c>
      <c r="BC322" s="22" t="str">
        <f t="shared" si="1588"/>
        <v/>
      </c>
      <c r="BD322" s="22" t="str">
        <f t="shared" si="1588"/>
        <v/>
      </c>
      <c r="BE322" s="22" t="str">
        <f t="shared" si="1588"/>
        <v/>
      </c>
      <c r="BF322" s="22" t="str">
        <f t="shared" si="1588"/>
        <v/>
      </c>
      <c r="BG322" s="22" t="str">
        <f t="shared" si="1588"/>
        <v/>
      </c>
      <c r="BH322" s="22" t="str">
        <f t="shared" si="1588"/>
        <v/>
      </c>
      <c r="BI322" s="22" t="str">
        <f t="shared" si="1588"/>
        <v/>
      </c>
      <c r="BJ322" s="22" t="str">
        <f t="shared" si="1588"/>
        <v/>
      </c>
      <c r="BK322" s="22" t="str">
        <f t="shared" si="1588"/>
        <v/>
      </c>
      <c r="BL322" s="22" t="str">
        <f t="shared" si="1588"/>
        <v/>
      </c>
      <c r="BM322" s="22" t="str">
        <f t="shared" si="1588"/>
        <v/>
      </c>
      <c r="BN322" s="22" t="str">
        <f t="shared" si="1588"/>
        <v/>
      </c>
      <c r="BO322" s="22" t="str">
        <f t="shared" si="1588"/>
        <v/>
      </c>
      <c r="BP322" s="22" t="str">
        <f t="shared" si="1588"/>
        <v/>
      </c>
      <c r="BQ322" s="22" t="str">
        <f t="shared" si="1588"/>
        <v/>
      </c>
      <c r="BR322" s="22" t="str">
        <f t="shared" si="1588"/>
        <v/>
      </c>
      <c r="BS322" s="22" t="str">
        <f t="shared" si="1588"/>
        <v/>
      </c>
      <c r="BT322" s="22" t="str">
        <f t="shared" si="1588"/>
        <v/>
      </c>
      <c r="BU322" s="22" t="str">
        <f t="shared" si="1588"/>
        <v/>
      </c>
      <c r="BV322" s="22" t="str">
        <f t="shared" si="1588"/>
        <v/>
      </c>
      <c r="BW322" s="22" t="str">
        <f t="shared" si="1588"/>
        <v/>
      </c>
      <c r="BX322" s="22" t="str">
        <f t="shared" si="1588"/>
        <v/>
      </c>
      <c r="BY322" s="22" t="str">
        <f t="shared" si="1588"/>
        <v/>
      </c>
      <c r="BZ322" s="22" t="str">
        <f t="shared" si="1588"/>
        <v/>
      </c>
      <c r="CA322" s="22" t="str">
        <f t="shared" si="1588"/>
        <v/>
      </c>
      <c r="CB322" s="22" t="str">
        <f t="shared" si="1588"/>
        <v/>
      </c>
      <c r="CC322" s="22" t="str">
        <f t="shared" si="1588"/>
        <v/>
      </c>
      <c r="CD322" s="22" t="str">
        <f t="shared" si="1588"/>
        <v/>
      </c>
      <c r="CE322" s="22" t="str">
        <f t="shared" si="1588"/>
        <v/>
      </c>
      <c r="CF322" s="22" t="str">
        <f t="shared" si="1588"/>
        <v/>
      </c>
      <c r="CG322" s="22" t="str">
        <f t="shared" si="1588"/>
        <v/>
      </c>
      <c r="CH322" s="22" t="str">
        <f t="shared" si="1588"/>
        <v/>
      </c>
      <c r="CI322" s="22" t="str">
        <f t="shared" si="1588"/>
        <v/>
      </c>
      <c r="CJ322" s="22" t="str">
        <f t="shared" si="1588"/>
        <v/>
      </c>
      <c r="CK322" s="22" t="str">
        <f t="shared" si="1588"/>
        <v/>
      </c>
      <c r="CL322" s="22" t="str">
        <f t="shared" si="1588"/>
        <v/>
      </c>
      <c r="CM322" s="22" t="str">
        <f t="shared" si="1588"/>
        <v/>
      </c>
      <c r="CN322" s="22" t="str">
        <f t="shared" si="1588"/>
        <v/>
      </c>
      <c r="CO322" s="22" t="str">
        <f t="shared" si="1588"/>
        <v/>
      </c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</row>
    <row r="323" spans="1:113" ht="14.25" customHeight="1" x14ac:dyDescent="0.2">
      <c r="A323" s="19"/>
      <c r="B323" s="20">
        <v>2</v>
      </c>
      <c r="C323" s="29" t="s">
        <v>33</v>
      </c>
      <c r="D323" s="22"/>
      <c r="E323" s="59"/>
      <c r="F323" s="59"/>
      <c r="G323" s="59"/>
      <c r="H323" s="22"/>
      <c r="I323" s="22" t="str">
        <f t="shared" ref="I323:CO323" si="1589">IFERROR(I101/D101*100-100,"")</f>
        <v/>
      </c>
      <c r="J323" s="22" t="str">
        <f t="shared" si="1589"/>
        <v/>
      </c>
      <c r="K323" s="22" t="str">
        <f t="shared" si="1589"/>
        <v/>
      </c>
      <c r="L323" s="22" t="str">
        <f t="shared" si="1589"/>
        <v/>
      </c>
      <c r="M323" s="22" t="str">
        <f t="shared" si="1589"/>
        <v/>
      </c>
      <c r="N323" s="22" t="str">
        <f t="shared" si="1589"/>
        <v/>
      </c>
      <c r="O323" s="22" t="str">
        <f t="shared" si="1589"/>
        <v/>
      </c>
      <c r="P323" s="22" t="str">
        <f t="shared" si="1589"/>
        <v/>
      </c>
      <c r="Q323" s="22" t="str">
        <f t="shared" si="1589"/>
        <v/>
      </c>
      <c r="R323" s="22" t="str">
        <f t="shared" si="1589"/>
        <v/>
      </c>
      <c r="S323" s="22" t="str">
        <f t="shared" si="1589"/>
        <v/>
      </c>
      <c r="T323" s="22" t="str">
        <f t="shared" si="1589"/>
        <v/>
      </c>
      <c r="U323" s="22" t="str">
        <f t="shared" si="1589"/>
        <v/>
      </c>
      <c r="V323" s="22" t="str">
        <f t="shared" si="1589"/>
        <v/>
      </c>
      <c r="W323" s="22" t="str">
        <f t="shared" si="1589"/>
        <v/>
      </c>
      <c r="X323" s="22" t="str">
        <f t="shared" si="1589"/>
        <v/>
      </c>
      <c r="Y323" s="22" t="str">
        <f t="shared" si="1589"/>
        <v/>
      </c>
      <c r="Z323" s="22" t="str">
        <f t="shared" si="1589"/>
        <v/>
      </c>
      <c r="AA323" s="22" t="str">
        <f t="shared" si="1589"/>
        <v/>
      </c>
      <c r="AB323" s="22" t="str">
        <f t="shared" si="1589"/>
        <v/>
      </c>
      <c r="AC323" s="22" t="str">
        <f t="shared" si="1589"/>
        <v/>
      </c>
      <c r="AD323" s="22" t="str">
        <f t="shared" si="1589"/>
        <v/>
      </c>
      <c r="AE323" s="22" t="str">
        <f t="shared" si="1589"/>
        <v/>
      </c>
      <c r="AF323" s="22" t="str">
        <f t="shared" si="1589"/>
        <v/>
      </c>
      <c r="AG323" s="22" t="str">
        <f t="shared" si="1589"/>
        <v/>
      </c>
      <c r="AH323" s="22" t="str">
        <f t="shared" si="1589"/>
        <v/>
      </c>
      <c r="AI323" s="22" t="str">
        <f t="shared" si="1589"/>
        <v/>
      </c>
      <c r="AJ323" s="22" t="str">
        <f t="shared" si="1589"/>
        <v/>
      </c>
      <c r="AK323" s="22" t="str">
        <f t="shared" si="1589"/>
        <v/>
      </c>
      <c r="AL323" s="22" t="str">
        <f t="shared" si="1589"/>
        <v/>
      </c>
      <c r="AM323" s="22" t="str">
        <f t="shared" si="1589"/>
        <v/>
      </c>
      <c r="AN323" s="22" t="str">
        <f t="shared" si="1589"/>
        <v/>
      </c>
      <c r="AO323" s="22" t="str">
        <f t="shared" si="1589"/>
        <v/>
      </c>
      <c r="AP323" s="22" t="str">
        <f t="shared" si="1589"/>
        <v/>
      </c>
      <c r="AQ323" s="22" t="str">
        <f t="shared" si="1589"/>
        <v/>
      </c>
      <c r="AR323" s="22" t="str">
        <f t="shared" si="1589"/>
        <v/>
      </c>
      <c r="AS323" s="22" t="str">
        <f t="shared" si="1589"/>
        <v/>
      </c>
      <c r="AT323" s="22" t="str">
        <f t="shared" si="1589"/>
        <v/>
      </c>
      <c r="AU323" s="22" t="str">
        <f t="shared" si="1589"/>
        <v/>
      </c>
      <c r="AV323" s="22" t="str">
        <f t="shared" si="1589"/>
        <v/>
      </c>
      <c r="AW323" s="22" t="str">
        <f t="shared" si="1589"/>
        <v/>
      </c>
      <c r="AX323" s="22" t="str">
        <f t="shared" si="1589"/>
        <v/>
      </c>
      <c r="AY323" s="22" t="str">
        <f t="shared" si="1589"/>
        <v/>
      </c>
      <c r="AZ323" s="22" t="str">
        <f t="shared" si="1589"/>
        <v/>
      </c>
      <c r="BA323" s="22" t="str">
        <f t="shared" si="1589"/>
        <v/>
      </c>
      <c r="BB323" s="22" t="str">
        <f t="shared" si="1589"/>
        <v/>
      </c>
      <c r="BC323" s="22" t="str">
        <f t="shared" si="1589"/>
        <v/>
      </c>
      <c r="BD323" s="22" t="str">
        <f t="shared" si="1589"/>
        <v/>
      </c>
      <c r="BE323" s="22" t="str">
        <f t="shared" si="1589"/>
        <v/>
      </c>
      <c r="BF323" s="22" t="str">
        <f t="shared" si="1589"/>
        <v/>
      </c>
      <c r="BG323" s="22" t="str">
        <f t="shared" si="1589"/>
        <v/>
      </c>
      <c r="BH323" s="22" t="str">
        <f t="shared" si="1589"/>
        <v/>
      </c>
      <c r="BI323" s="22" t="str">
        <f t="shared" si="1589"/>
        <v/>
      </c>
      <c r="BJ323" s="22" t="str">
        <f t="shared" si="1589"/>
        <v/>
      </c>
      <c r="BK323" s="22" t="str">
        <f t="shared" si="1589"/>
        <v/>
      </c>
      <c r="BL323" s="22" t="str">
        <f t="shared" si="1589"/>
        <v/>
      </c>
      <c r="BM323" s="22" t="str">
        <f t="shared" si="1589"/>
        <v/>
      </c>
      <c r="BN323" s="22" t="str">
        <f t="shared" si="1589"/>
        <v/>
      </c>
      <c r="BO323" s="22" t="str">
        <f t="shared" si="1589"/>
        <v/>
      </c>
      <c r="BP323" s="22" t="str">
        <f t="shared" si="1589"/>
        <v/>
      </c>
      <c r="BQ323" s="22" t="str">
        <f t="shared" si="1589"/>
        <v/>
      </c>
      <c r="BR323" s="22" t="str">
        <f t="shared" si="1589"/>
        <v/>
      </c>
      <c r="BS323" s="22" t="str">
        <f t="shared" si="1589"/>
        <v/>
      </c>
      <c r="BT323" s="22" t="str">
        <f t="shared" si="1589"/>
        <v/>
      </c>
      <c r="BU323" s="22" t="str">
        <f t="shared" si="1589"/>
        <v/>
      </c>
      <c r="BV323" s="22" t="str">
        <f t="shared" si="1589"/>
        <v/>
      </c>
      <c r="BW323" s="22" t="str">
        <f t="shared" si="1589"/>
        <v/>
      </c>
      <c r="BX323" s="22" t="str">
        <f t="shared" si="1589"/>
        <v/>
      </c>
      <c r="BY323" s="22" t="str">
        <f t="shared" si="1589"/>
        <v/>
      </c>
      <c r="BZ323" s="22" t="str">
        <f t="shared" si="1589"/>
        <v/>
      </c>
      <c r="CA323" s="22" t="str">
        <f t="shared" si="1589"/>
        <v/>
      </c>
      <c r="CB323" s="22" t="str">
        <f t="shared" si="1589"/>
        <v/>
      </c>
      <c r="CC323" s="22" t="str">
        <f t="shared" si="1589"/>
        <v/>
      </c>
      <c r="CD323" s="22" t="str">
        <f t="shared" si="1589"/>
        <v/>
      </c>
      <c r="CE323" s="22" t="str">
        <f t="shared" si="1589"/>
        <v/>
      </c>
      <c r="CF323" s="22" t="str">
        <f t="shared" si="1589"/>
        <v/>
      </c>
      <c r="CG323" s="22" t="str">
        <f t="shared" si="1589"/>
        <v/>
      </c>
      <c r="CH323" s="22" t="str">
        <f t="shared" si="1589"/>
        <v/>
      </c>
      <c r="CI323" s="22" t="str">
        <f t="shared" si="1589"/>
        <v/>
      </c>
      <c r="CJ323" s="22" t="str">
        <f t="shared" si="1589"/>
        <v/>
      </c>
      <c r="CK323" s="22" t="str">
        <f t="shared" si="1589"/>
        <v/>
      </c>
      <c r="CL323" s="22" t="str">
        <f t="shared" si="1589"/>
        <v/>
      </c>
      <c r="CM323" s="22" t="str">
        <f t="shared" si="1589"/>
        <v/>
      </c>
      <c r="CN323" s="22" t="str">
        <f t="shared" si="1589"/>
        <v/>
      </c>
      <c r="CO323" s="22" t="str">
        <f t="shared" si="1589"/>
        <v/>
      </c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</row>
    <row r="324" spans="1:113" ht="14.25" customHeight="1" x14ac:dyDescent="0.2">
      <c r="A324" s="19"/>
      <c r="B324" s="20">
        <v>3</v>
      </c>
      <c r="C324" s="29" t="s">
        <v>34</v>
      </c>
      <c r="D324" s="22"/>
      <c r="E324" s="59"/>
      <c r="F324" s="59"/>
      <c r="G324" s="59"/>
      <c r="H324" s="22"/>
      <c r="I324" s="22" t="str">
        <f t="shared" ref="I324:CO324" si="1590">IFERROR(I102/D102*100-100,"")</f>
        <v/>
      </c>
      <c r="J324" s="22" t="str">
        <f t="shared" si="1590"/>
        <v/>
      </c>
      <c r="K324" s="22" t="str">
        <f t="shared" si="1590"/>
        <v/>
      </c>
      <c r="L324" s="22" t="str">
        <f t="shared" si="1590"/>
        <v/>
      </c>
      <c r="M324" s="22" t="str">
        <f t="shared" si="1590"/>
        <v/>
      </c>
      <c r="N324" s="22" t="str">
        <f t="shared" si="1590"/>
        <v/>
      </c>
      <c r="O324" s="22" t="str">
        <f t="shared" si="1590"/>
        <v/>
      </c>
      <c r="P324" s="22" t="str">
        <f t="shared" si="1590"/>
        <v/>
      </c>
      <c r="Q324" s="22" t="str">
        <f t="shared" si="1590"/>
        <v/>
      </c>
      <c r="R324" s="22" t="str">
        <f t="shared" si="1590"/>
        <v/>
      </c>
      <c r="S324" s="22" t="str">
        <f t="shared" si="1590"/>
        <v/>
      </c>
      <c r="T324" s="22" t="str">
        <f t="shared" si="1590"/>
        <v/>
      </c>
      <c r="U324" s="22" t="str">
        <f t="shared" si="1590"/>
        <v/>
      </c>
      <c r="V324" s="22" t="str">
        <f t="shared" si="1590"/>
        <v/>
      </c>
      <c r="W324" s="22" t="str">
        <f t="shared" si="1590"/>
        <v/>
      </c>
      <c r="X324" s="22" t="str">
        <f t="shared" si="1590"/>
        <v/>
      </c>
      <c r="Y324" s="22" t="str">
        <f t="shared" si="1590"/>
        <v/>
      </c>
      <c r="Z324" s="22" t="str">
        <f t="shared" si="1590"/>
        <v/>
      </c>
      <c r="AA324" s="22" t="str">
        <f t="shared" si="1590"/>
        <v/>
      </c>
      <c r="AB324" s="22" t="str">
        <f t="shared" si="1590"/>
        <v/>
      </c>
      <c r="AC324" s="22" t="str">
        <f t="shared" si="1590"/>
        <v/>
      </c>
      <c r="AD324" s="22" t="str">
        <f t="shared" si="1590"/>
        <v/>
      </c>
      <c r="AE324" s="22" t="str">
        <f t="shared" si="1590"/>
        <v/>
      </c>
      <c r="AF324" s="22" t="str">
        <f t="shared" si="1590"/>
        <v/>
      </c>
      <c r="AG324" s="22" t="str">
        <f t="shared" si="1590"/>
        <v/>
      </c>
      <c r="AH324" s="22" t="str">
        <f t="shared" si="1590"/>
        <v/>
      </c>
      <c r="AI324" s="22" t="str">
        <f t="shared" si="1590"/>
        <v/>
      </c>
      <c r="AJ324" s="22" t="str">
        <f t="shared" si="1590"/>
        <v/>
      </c>
      <c r="AK324" s="22" t="str">
        <f t="shared" si="1590"/>
        <v/>
      </c>
      <c r="AL324" s="22" t="str">
        <f t="shared" si="1590"/>
        <v/>
      </c>
      <c r="AM324" s="22" t="str">
        <f t="shared" si="1590"/>
        <v/>
      </c>
      <c r="AN324" s="22" t="str">
        <f t="shared" si="1590"/>
        <v/>
      </c>
      <c r="AO324" s="22" t="str">
        <f t="shared" si="1590"/>
        <v/>
      </c>
      <c r="AP324" s="22" t="str">
        <f t="shared" si="1590"/>
        <v/>
      </c>
      <c r="AQ324" s="22" t="str">
        <f t="shared" si="1590"/>
        <v/>
      </c>
      <c r="AR324" s="22" t="str">
        <f t="shared" si="1590"/>
        <v/>
      </c>
      <c r="AS324" s="22" t="str">
        <f t="shared" si="1590"/>
        <v/>
      </c>
      <c r="AT324" s="22" t="str">
        <f t="shared" si="1590"/>
        <v/>
      </c>
      <c r="AU324" s="22" t="str">
        <f t="shared" si="1590"/>
        <v/>
      </c>
      <c r="AV324" s="22" t="str">
        <f t="shared" si="1590"/>
        <v/>
      </c>
      <c r="AW324" s="22" t="str">
        <f t="shared" si="1590"/>
        <v/>
      </c>
      <c r="AX324" s="22" t="str">
        <f t="shared" si="1590"/>
        <v/>
      </c>
      <c r="AY324" s="22" t="str">
        <f t="shared" si="1590"/>
        <v/>
      </c>
      <c r="AZ324" s="22" t="str">
        <f t="shared" si="1590"/>
        <v/>
      </c>
      <c r="BA324" s="22" t="str">
        <f t="shared" si="1590"/>
        <v/>
      </c>
      <c r="BB324" s="22" t="str">
        <f t="shared" si="1590"/>
        <v/>
      </c>
      <c r="BC324" s="22" t="str">
        <f t="shared" si="1590"/>
        <v/>
      </c>
      <c r="BD324" s="22" t="str">
        <f t="shared" si="1590"/>
        <v/>
      </c>
      <c r="BE324" s="22" t="str">
        <f t="shared" si="1590"/>
        <v/>
      </c>
      <c r="BF324" s="22" t="str">
        <f t="shared" si="1590"/>
        <v/>
      </c>
      <c r="BG324" s="22" t="str">
        <f t="shared" si="1590"/>
        <v/>
      </c>
      <c r="BH324" s="22" t="str">
        <f t="shared" si="1590"/>
        <v/>
      </c>
      <c r="BI324" s="22" t="str">
        <f t="shared" si="1590"/>
        <v/>
      </c>
      <c r="BJ324" s="22" t="str">
        <f t="shared" si="1590"/>
        <v/>
      </c>
      <c r="BK324" s="22" t="str">
        <f t="shared" si="1590"/>
        <v/>
      </c>
      <c r="BL324" s="22" t="str">
        <f t="shared" si="1590"/>
        <v/>
      </c>
      <c r="BM324" s="22" t="str">
        <f t="shared" si="1590"/>
        <v/>
      </c>
      <c r="BN324" s="22" t="str">
        <f t="shared" si="1590"/>
        <v/>
      </c>
      <c r="BO324" s="22" t="str">
        <f t="shared" si="1590"/>
        <v/>
      </c>
      <c r="BP324" s="22" t="str">
        <f t="shared" si="1590"/>
        <v/>
      </c>
      <c r="BQ324" s="22" t="str">
        <f t="shared" si="1590"/>
        <v/>
      </c>
      <c r="BR324" s="22" t="str">
        <f t="shared" si="1590"/>
        <v/>
      </c>
      <c r="BS324" s="22" t="str">
        <f t="shared" si="1590"/>
        <v/>
      </c>
      <c r="BT324" s="22" t="str">
        <f t="shared" si="1590"/>
        <v/>
      </c>
      <c r="BU324" s="22" t="str">
        <f t="shared" si="1590"/>
        <v/>
      </c>
      <c r="BV324" s="22" t="str">
        <f t="shared" si="1590"/>
        <v/>
      </c>
      <c r="BW324" s="22" t="str">
        <f t="shared" si="1590"/>
        <v/>
      </c>
      <c r="BX324" s="22" t="str">
        <f t="shared" si="1590"/>
        <v/>
      </c>
      <c r="BY324" s="22" t="str">
        <f t="shared" si="1590"/>
        <v/>
      </c>
      <c r="BZ324" s="22" t="str">
        <f t="shared" si="1590"/>
        <v/>
      </c>
      <c r="CA324" s="22" t="str">
        <f t="shared" si="1590"/>
        <v/>
      </c>
      <c r="CB324" s="22" t="str">
        <f t="shared" si="1590"/>
        <v/>
      </c>
      <c r="CC324" s="22" t="str">
        <f t="shared" si="1590"/>
        <v/>
      </c>
      <c r="CD324" s="22" t="str">
        <f t="shared" si="1590"/>
        <v/>
      </c>
      <c r="CE324" s="22" t="str">
        <f t="shared" si="1590"/>
        <v/>
      </c>
      <c r="CF324" s="22" t="str">
        <f t="shared" si="1590"/>
        <v/>
      </c>
      <c r="CG324" s="22" t="str">
        <f t="shared" si="1590"/>
        <v/>
      </c>
      <c r="CH324" s="22" t="str">
        <f t="shared" si="1590"/>
        <v/>
      </c>
      <c r="CI324" s="22" t="str">
        <f t="shared" si="1590"/>
        <v/>
      </c>
      <c r="CJ324" s="22" t="str">
        <f t="shared" si="1590"/>
        <v/>
      </c>
      <c r="CK324" s="22" t="str">
        <f t="shared" si="1590"/>
        <v/>
      </c>
      <c r="CL324" s="22" t="str">
        <f t="shared" si="1590"/>
        <v/>
      </c>
      <c r="CM324" s="22" t="str">
        <f t="shared" si="1590"/>
        <v/>
      </c>
      <c r="CN324" s="22" t="str">
        <f t="shared" si="1590"/>
        <v/>
      </c>
      <c r="CO324" s="22" t="str">
        <f t="shared" si="1590"/>
        <v/>
      </c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</row>
    <row r="325" spans="1:113" ht="14.25" customHeight="1" x14ac:dyDescent="0.2">
      <c r="A325" s="19"/>
      <c r="B325" s="20">
        <v>4</v>
      </c>
      <c r="C325" s="29" t="s">
        <v>35</v>
      </c>
      <c r="D325" s="22"/>
      <c r="E325" s="59"/>
      <c r="F325" s="59"/>
      <c r="G325" s="59"/>
      <c r="H325" s="22"/>
      <c r="I325" s="22" t="str">
        <f t="shared" ref="I325:CO325" si="1591">IFERROR(I103/D103*100-100,"")</f>
        <v/>
      </c>
      <c r="J325" s="22" t="str">
        <f t="shared" si="1591"/>
        <v/>
      </c>
      <c r="K325" s="22" t="str">
        <f t="shared" si="1591"/>
        <v/>
      </c>
      <c r="L325" s="22" t="str">
        <f t="shared" si="1591"/>
        <v/>
      </c>
      <c r="M325" s="22" t="str">
        <f t="shared" si="1591"/>
        <v/>
      </c>
      <c r="N325" s="22" t="str">
        <f t="shared" si="1591"/>
        <v/>
      </c>
      <c r="O325" s="22" t="str">
        <f t="shared" si="1591"/>
        <v/>
      </c>
      <c r="P325" s="22" t="str">
        <f t="shared" si="1591"/>
        <v/>
      </c>
      <c r="Q325" s="22" t="str">
        <f t="shared" si="1591"/>
        <v/>
      </c>
      <c r="R325" s="22" t="str">
        <f t="shared" si="1591"/>
        <v/>
      </c>
      <c r="S325" s="22" t="str">
        <f t="shared" si="1591"/>
        <v/>
      </c>
      <c r="T325" s="22" t="str">
        <f t="shared" si="1591"/>
        <v/>
      </c>
      <c r="U325" s="22" t="str">
        <f t="shared" si="1591"/>
        <v/>
      </c>
      <c r="V325" s="22" t="str">
        <f t="shared" si="1591"/>
        <v/>
      </c>
      <c r="W325" s="22" t="str">
        <f t="shared" si="1591"/>
        <v/>
      </c>
      <c r="X325" s="22" t="str">
        <f t="shared" si="1591"/>
        <v/>
      </c>
      <c r="Y325" s="22" t="str">
        <f t="shared" si="1591"/>
        <v/>
      </c>
      <c r="Z325" s="22" t="str">
        <f t="shared" si="1591"/>
        <v/>
      </c>
      <c r="AA325" s="22" t="str">
        <f t="shared" si="1591"/>
        <v/>
      </c>
      <c r="AB325" s="22" t="str">
        <f t="shared" si="1591"/>
        <v/>
      </c>
      <c r="AC325" s="22" t="str">
        <f t="shared" si="1591"/>
        <v/>
      </c>
      <c r="AD325" s="22" t="str">
        <f t="shared" si="1591"/>
        <v/>
      </c>
      <c r="AE325" s="22" t="str">
        <f t="shared" si="1591"/>
        <v/>
      </c>
      <c r="AF325" s="22" t="str">
        <f t="shared" si="1591"/>
        <v/>
      </c>
      <c r="AG325" s="22" t="str">
        <f t="shared" si="1591"/>
        <v/>
      </c>
      <c r="AH325" s="22" t="str">
        <f t="shared" si="1591"/>
        <v/>
      </c>
      <c r="AI325" s="22" t="str">
        <f t="shared" si="1591"/>
        <v/>
      </c>
      <c r="AJ325" s="22" t="str">
        <f t="shared" si="1591"/>
        <v/>
      </c>
      <c r="AK325" s="22" t="str">
        <f t="shared" si="1591"/>
        <v/>
      </c>
      <c r="AL325" s="22" t="str">
        <f t="shared" si="1591"/>
        <v/>
      </c>
      <c r="AM325" s="22" t="str">
        <f t="shared" si="1591"/>
        <v/>
      </c>
      <c r="AN325" s="22" t="str">
        <f t="shared" si="1591"/>
        <v/>
      </c>
      <c r="AO325" s="22" t="str">
        <f t="shared" si="1591"/>
        <v/>
      </c>
      <c r="AP325" s="22" t="str">
        <f t="shared" si="1591"/>
        <v/>
      </c>
      <c r="AQ325" s="22" t="str">
        <f t="shared" si="1591"/>
        <v/>
      </c>
      <c r="AR325" s="22" t="str">
        <f t="shared" si="1591"/>
        <v/>
      </c>
      <c r="AS325" s="22" t="str">
        <f t="shared" si="1591"/>
        <v/>
      </c>
      <c r="AT325" s="22" t="str">
        <f t="shared" si="1591"/>
        <v/>
      </c>
      <c r="AU325" s="22" t="str">
        <f t="shared" si="1591"/>
        <v/>
      </c>
      <c r="AV325" s="22" t="str">
        <f t="shared" si="1591"/>
        <v/>
      </c>
      <c r="AW325" s="22" t="str">
        <f t="shared" si="1591"/>
        <v/>
      </c>
      <c r="AX325" s="22" t="str">
        <f t="shared" si="1591"/>
        <v/>
      </c>
      <c r="AY325" s="22" t="str">
        <f t="shared" si="1591"/>
        <v/>
      </c>
      <c r="AZ325" s="22" t="str">
        <f t="shared" si="1591"/>
        <v/>
      </c>
      <c r="BA325" s="22" t="str">
        <f t="shared" si="1591"/>
        <v/>
      </c>
      <c r="BB325" s="22" t="str">
        <f t="shared" si="1591"/>
        <v/>
      </c>
      <c r="BC325" s="22" t="str">
        <f t="shared" si="1591"/>
        <v/>
      </c>
      <c r="BD325" s="22" t="str">
        <f t="shared" si="1591"/>
        <v/>
      </c>
      <c r="BE325" s="22" t="str">
        <f t="shared" si="1591"/>
        <v/>
      </c>
      <c r="BF325" s="22" t="str">
        <f t="shared" si="1591"/>
        <v/>
      </c>
      <c r="BG325" s="22" t="str">
        <f t="shared" si="1591"/>
        <v/>
      </c>
      <c r="BH325" s="22" t="str">
        <f t="shared" si="1591"/>
        <v/>
      </c>
      <c r="BI325" s="22" t="str">
        <f t="shared" si="1591"/>
        <v/>
      </c>
      <c r="BJ325" s="22" t="str">
        <f t="shared" si="1591"/>
        <v/>
      </c>
      <c r="BK325" s="22" t="str">
        <f t="shared" si="1591"/>
        <v/>
      </c>
      <c r="BL325" s="22" t="str">
        <f t="shared" si="1591"/>
        <v/>
      </c>
      <c r="BM325" s="22" t="str">
        <f t="shared" si="1591"/>
        <v/>
      </c>
      <c r="BN325" s="22" t="str">
        <f t="shared" si="1591"/>
        <v/>
      </c>
      <c r="BO325" s="22" t="str">
        <f t="shared" si="1591"/>
        <v/>
      </c>
      <c r="BP325" s="22" t="str">
        <f t="shared" si="1591"/>
        <v/>
      </c>
      <c r="BQ325" s="22" t="str">
        <f t="shared" si="1591"/>
        <v/>
      </c>
      <c r="BR325" s="22" t="str">
        <f t="shared" si="1591"/>
        <v/>
      </c>
      <c r="BS325" s="22" t="str">
        <f t="shared" si="1591"/>
        <v/>
      </c>
      <c r="BT325" s="22" t="str">
        <f t="shared" si="1591"/>
        <v/>
      </c>
      <c r="BU325" s="22" t="str">
        <f t="shared" si="1591"/>
        <v/>
      </c>
      <c r="BV325" s="22" t="str">
        <f t="shared" si="1591"/>
        <v/>
      </c>
      <c r="BW325" s="22" t="str">
        <f t="shared" si="1591"/>
        <v/>
      </c>
      <c r="BX325" s="22" t="str">
        <f t="shared" si="1591"/>
        <v/>
      </c>
      <c r="BY325" s="22" t="str">
        <f t="shared" si="1591"/>
        <v/>
      </c>
      <c r="BZ325" s="22" t="str">
        <f t="shared" si="1591"/>
        <v/>
      </c>
      <c r="CA325" s="22" t="str">
        <f t="shared" si="1591"/>
        <v/>
      </c>
      <c r="CB325" s="22" t="str">
        <f t="shared" si="1591"/>
        <v/>
      </c>
      <c r="CC325" s="22" t="str">
        <f t="shared" si="1591"/>
        <v/>
      </c>
      <c r="CD325" s="22" t="str">
        <f t="shared" si="1591"/>
        <v/>
      </c>
      <c r="CE325" s="22" t="str">
        <f t="shared" si="1591"/>
        <v/>
      </c>
      <c r="CF325" s="22" t="str">
        <f t="shared" si="1591"/>
        <v/>
      </c>
      <c r="CG325" s="22" t="str">
        <f t="shared" si="1591"/>
        <v/>
      </c>
      <c r="CH325" s="22" t="str">
        <f t="shared" si="1591"/>
        <v/>
      </c>
      <c r="CI325" s="22" t="str">
        <f t="shared" si="1591"/>
        <v/>
      </c>
      <c r="CJ325" s="22" t="str">
        <f t="shared" si="1591"/>
        <v/>
      </c>
      <c r="CK325" s="22" t="str">
        <f t="shared" si="1591"/>
        <v/>
      </c>
      <c r="CL325" s="22" t="str">
        <f t="shared" si="1591"/>
        <v/>
      </c>
      <c r="CM325" s="22" t="str">
        <f t="shared" si="1591"/>
        <v/>
      </c>
      <c r="CN325" s="22" t="str">
        <f t="shared" si="1591"/>
        <v/>
      </c>
      <c r="CO325" s="22" t="str">
        <f t="shared" si="1591"/>
        <v/>
      </c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</row>
    <row r="326" spans="1:113" ht="14.25" customHeight="1" x14ac:dyDescent="0.2">
      <c r="A326" s="19"/>
      <c r="B326" s="20">
        <v>5</v>
      </c>
      <c r="C326" s="21" t="s">
        <v>36</v>
      </c>
      <c r="D326" s="22"/>
      <c r="E326" s="59"/>
      <c r="F326" s="59"/>
      <c r="G326" s="59"/>
      <c r="H326" s="22"/>
      <c r="I326" s="22" t="str">
        <f t="shared" ref="I326:CO326" si="1592">IFERROR(I104/D104*100-100,"")</f>
        <v/>
      </c>
      <c r="J326" s="22" t="str">
        <f t="shared" si="1592"/>
        <v/>
      </c>
      <c r="K326" s="22" t="str">
        <f t="shared" si="1592"/>
        <v/>
      </c>
      <c r="L326" s="22" t="str">
        <f t="shared" si="1592"/>
        <v/>
      </c>
      <c r="M326" s="22" t="str">
        <f t="shared" si="1592"/>
        <v/>
      </c>
      <c r="N326" s="22" t="str">
        <f t="shared" si="1592"/>
        <v/>
      </c>
      <c r="O326" s="22" t="str">
        <f t="shared" si="1592"/>
        <v/>
      </c>
      <c r="P326" s="22" t="str">
        <f t="shared" si="1592"/>
        <v/>
      </c>
      <c r="Q326" s="22" t="str">
        <f t="shared" si="1592"/>
        <v/>
      </c>
      <c r="R326" s="22" t="str">
        <f t="shared" si="1592"/>
        <v/>
      </c>
      <c r="S326" s="22" t="str">
        <f t="shared" si="1592"/>
        <v/>
      </c>
      <c r="T326" s="22" t="str">
        <f t="shared" si="1592"/>
        <v/>
      </c>
      <c r="U326" s="22" t="str">
        <f t="shared" si="1592"/>
        <v/>
      </c>
      <c r="V326" s="22" t="str">
        <f t="shared" si="1592"/>
        <v/>
      </c>
      <c r="W326" s="22" t="str">
        <f t="shared" si="1592"/>
        <v/>
      </c>
      <c r="X326" s="22" t="str">
        <f t="shared" si="1592"/>
        <v/>
      </c>
      <c r="Y326" s="22" t="str">
        <f t="shared" si="1592"/>
        <v/>
      </c>
      <c r="Z326" s="22" t="str">
        <f t="shared" si="1592"/>
        <v/>
      </c>
      <c r="AA326" s="22" t="str">
        <f t="shared" si="1592"/>
        <v/>
      </c>
      <c r="AB326" s="22" t="str">
        <f t="shared" si="1592"/>
        <v/>
      </c>
      <c r="AC326" s="22" t="str">
        <f t="shared" si="1592"/>
        <v/>
      </c>
      <c r="AD326" s="22" t="str">
        <f t="shared" si="1592"/>
        <v/>
      </c>
      <c r="AE326" s="22" t="str">
        <f t="shared" si="1592"/>
        <v/>
      </c>
      <c r="AF326" s="22" t="str">
        <f t="shared" si="1592"/>
        <v/>
      </c>
      <c r="AG326" s="22" t="str">
        <f t="shared" si="1592"/>
        <v/>
      </c>
      <c r="AH326" s="22" t="str">
        <f t="shared" si="1592"/>
        <v/>
      </c>
      <c r="AI326" s="22" t="str">
        <f t="shared" si="1592"/>
        <v/>
      </c>
      <c r="AJ326" s="22" t="str">
        <f t="shared" si="1592"/>
        <v/>
      </c>
      <c r="AK326" s="22" t="str">
        <f t="shared" si="1592"/>
        <v/>
      </c>
      <c r="AL326" s="22" t="str">
        <f t="shared" si="1592"/>
        <v/>
      </c>
      <c r="AM326" s="22" t="str">
        <f t="shared" si="1592"/>
        <v/>
      </c>
      <c r="AN326" s="22" t="str">
        <f t="shared" si="1592"/>
        <v/>
      </c>
      <c r="AO326" s="22" t="str">
        <f t="shared" si="1592"/>
        <v/>
      </c>
      <c r="AP326" s="22" t="str">
        <f t="shared" si="1592"/>
        <v/>
      </c>
      <c r="AQ326" s="22" t="str">
        <f t="shared" si="1592"/>
        <v/>
      </c>
      <c r="AR326" s="22" t="str">
        <f t="shared" si="1592"/>
        <v/>
      </c>
      <c r="AS326" s="22" t="str">
        <f t="shared" si="1592"/>
        <v/>
      </c>
      <c r="AT326" s="22" t="str">
        <f t="shared" si="1592"/>
        <v/>
      </c>
      <c r="AU326" s="22" t="str">
        <f t="shared" si="1592"/>
        <v/>
      </c>
      <c r="AV326" s="22" t="str">
        <f t="shared" si="1592"/>
        <v/>
      </c>
      <c r="AW326" s="22" t="str">
        <f t="shared" si="1592"/>
        <v/>
      </c>
      <c r="AX326" s="22" t="str">
        <f t="shared" si="1592"/>
        <v/>
      </c>
      <c r="AY326" s="22" t="str">
        <f t="shared" si="1592"/>
        <v/>
      </c>
      <c r="AZ326" s="22" t="str">
        <f t="shared" si="1592"/>
        <v/>
      </c>
      <c r="BA326" s="22" t="str">
        <f t="shared" si="1592"/>
        <v/>
      </c>
      <c r="BB326" s="22" t="str">
        <f t="shared" si="1592"/>
        <v/>
      </c>
      <c r="BC326" s="22" t="str">
        <f t="shared" si="1592"/>
        <v/>
      </c>
      <c r="BD326" s="22" t="str">
        <f t="shared" si="1592"/>
        <v/>
      </c>
      <c r="BE326" s="22" t="str">
        <f t="shared" si="1592"/>
        <v/>
      </c>
      <c r="BF326" s="22" t="str">
        <f t="shared" si="1592"/>
        <v/>
      </c>
      <c r="BG326" s="22" t="str">
        <f t="shared" si="1592"/>
        <v/>
      </c>
      <c r="BH326" s="22" t="str">
        <f t="shared" si="1592"/>
        <v/>
      </c>
      <c r="BI326" s="22" t="str">
        <f t="shared" si="1592"/>
        <v/>
      </c>
      <c r="BJ326" s="22" t="str">
        <f t="shared" si="1592"/>
        <v/>
      </c>
      <c r="BK326" s="22" t="str">
        <f t="shared" si="1592"/>
        <v/>
      </c>
      <c r="BL326" s="22" t="str">
        <f t="shared" si="1592"/>
        <v/>
      </c>
      <c r="BM326" s="22" t="str">
        <f t="shared" si="1592"/>
        <v/>
      </c>
      <c r="BN326" s="22" t="str">
        <f t="shared" si="1592"/>
        <v/>
      </c>
      <c r="BO326" s="22" t="str">
        <f t="shared" si="1592"/>
        <v/>
      </c>
      <c r="BP326" s="22" t="str">
        <f t="shared" si="1592"/>
        <v/>
      </c>
      <c r="BQ326" s="22" t="str">
        <f t="shared" si="1592"/>
        <v/>
      </c>
      <c r="BR326" s="22" t="str">
        <f t="shared" si="1592"/>
        <v/>
      </c>
      <c r="BS326" s="22" t="str">
        <f t="shared" si="1592"/>
        <v/>
      </c>
      <c r="BT326" s="22" t="str">
        <f t="shared" si="1592"/>
        <v/>
      </c>
      <c r="BU326" s="22" t="str">
        <f t="shared" si="1592"/>
        <v/>
      </c>
      <c r="BV326" s="22" t="str">
        <f t="shared" si="1592"/>
        <v/>
      </c>
      <c r="BW326" s="22" t="str">
        <f t="shared" si="1592"/>
        <v/>
      </c>
      <c r="BX326" s="22" t="str">
        <f t="shared" si="1592"/>
        <v/>
      </c>
      <c r="BY326" s="22" t="str">
        <f t="shared" si="1592"/>
        <v/>
      </c>
      <c r="BZ326" s="22" t="str">
        <f t="shared" si="1592"/>
        <v/>
      </c>
      <c r="CA326" s="22" t="str">
        <f t="shared" si="1592"/>
        <v/>
      </c>
      <c r="CB326" s="22" t="str">
        <f t="shared" si="1592"/>
        <v/>
      </c>
      <c r="CC326" s="22" t="str">
        <f t="shared" si="1592"/>
        <v/>
      </c>
      <c r="CD326" s="22" t="str">
        <f t="shared" si="1592"/>
        <v/>
      </c>
      <c r="CE326" s="22" t="str">
        <f t="shared" si="1592"/>
        <v/>
      </c>
      <c r="CF326" s="22" t="str">
        <f t="shared" si="1592"/>
        <v/>
      </c>
      <c r="CG326" s="22" t="str">
        <f t="shared" si="1592"/>
        <v/>
      </c>
      <c r="CH326" s="22" t="str">
        <f t="shared" si="1592"/>
        <v/>
      </c>
      <c r="CI326" s="22" t="str">
        <f t="shared" si="1592"/>
        <v/>
      </c>
      <c r="CJ326" s="22" t="str">
        <f t="shared" si="1592"/>
        <v/>
      </c>
      <c r="CK326" s="22" t="str">
        <f t="shared" si="1592"/>
        <v/>
      </c>
      <c r="CL326" s="22" t="str">
        <f t="shared" si="1592"/>
        <v/>
      </c>
      <c r="CM326" s="22" t="str">
        <f t="shared" si="1592"/>
        <v/>
      </c>
      <c r="CN326" s="22" t="str">
        <f t="shared" si="1592"/>
        <v/>
      </c>
      <c r="CO326" s="22" t="str">
        <f t="shared" si="1592"/>
        <v/>
      </c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</row>
    <row r="327" spans="1:113" ht="14.25" customHeight="1" x14ac:dyDescent="0.2">
      <c r="A327" s="19"/>
      <c r="B327" s="20">
        <v>6</v>
      </c>
      <c r="C327" s="21" t="s">
        <v>37</v>
      </c>
      <c r="D327" s="22"/>
      <c r="E327" s="59"/>
      <c r="F327" s="59"/>
      <c r="G327" s="59"/>
      <c r="H327" s="22"/>
      <c r="I327" s="22" t="str">
        <f t="shared" ref="I327:CO327" si="1593">IFERROR(I105/D105*100-100,"")</f>
        <v/>
      </c>
      <c r="J327" s="22" t="str">
        <f t="shared" si="1593"/>
        <v/>
      </c>
      <c r="K327" s="22" t="str">
        <f t="shared" si="1593"/>
        <v/>
      </c>
      <c r="L327" s="22" t="str">
        <f t="shared" si="1593"/>
        <v/>
      </c>
      <c r="M327" s="22" t="str">
        <f t="shared" si="1593"/>
        <v/>
      </c>
      <c r="N327" s="22" t="str">
        <f t="shared" si="1593"/>
        <v/>
      </c>
      <c r="O327" s="22" t="str">
        <f t="shared" si="1593"/>
        <v/>
      </c>
      <c r="P327" s="22" t="str">
        <f t="shared" si="1593"/>
        <v/>
      </c>
      <c r="Q327" s="22" t="str">
        <f t="shared" si="1593"/>
        <v/>
      </c>
      <c r="R327" s="22" t="str">
        <f t="shared" si="1593"/>
        <v/>
      </c>
      <c r="S327" s="22" t="str">
        <f t="shared" si="1593"/>
        <v/>
      </c>
      <c r="T327" s="22" t="str">
        <f t="shared" si="1593"/>
        <v/>
      </c>
      <c r="U327" s="22" t="str">
        <f t="shared" si="1593"/>
        <v/>
      </c>
      <c r="V327" s="22" t="str">
        <f t="shared" si="1593"/>
        <v/>
      </c>
      <c r="W327" s="22" t="str">
        <f t="shared" si="1593"/>
        <v/>
      </c>
      <c r="X327" s="22" t="str">
        <f t="shared" si="1593"/>
        <v/>
      </c>
      <c r="Y327" s="22" t="str">
        <f t="shared" si="1593"/>
        <v/>
      </c>
      <c r="Z327" s="22" t="str">
        <f t="shared" si="1593"/>
        <v/>
      </c>
      <c r="AA327" s="22" t="str">
        <f t="shared" si="1593"/>
        <v/>
      </c>
      <c r="AB327" s="22" t="str">
        <f t="shared" si="1593"/>
        <v/>
      </c>
      <c r="AC327" s="22" t="str">
        <f t="shared" si="1593"/>
        <v/>
      </c>
      <c r="AD327" s="22" t="str">
        <f t="shared" si="1593"/>
        <v/>
      </c>
      <c r="AE327" s="22" t="str">
        <f t="shared" si="1593"/>
        <v/>
      </c>
      <c r="AF327" s="22" t="str">
        <f t="shared" si="1593"/>
        <v/>
      </c>
      <c r="AG327" s="22" t="str">
        <f t="shared" si="1593"/>
        <v/>
      </c>
      <c r="AH327" s="22" t="str">
        <f t="shared" si="1593"/>
        <v/>
      </c>
      <c r="AI327" s="22" t="str">
        <f t="shared" si="1593"/>
        <v/>
      </c>
      <c r="AJ327" s="22" t="str">
        <f t="shared" si="1593"/>
        <v/>
      </c>
      <c r="AK327" s="22" t="str">
        <f t="shared" si="1593"/>
        <v/>
      </c>
      <c r="AL327" s="22" t="str">
        <f t="shared" si="1593"/>
        <v/>
      </c>
      <c r="AM327" s="22" t="str">
        <f t="shared" si="1593"/>
        <v/>
      </c>
      <c r="AN327" s="22" t="str">
        <f t="shared" si="1593"/>
        <v/>
      </c>
      <c r="AO327" s="22" t="str">
        <f t="shared" si="1593"/>
        <v/>
      </c>
      <c r="AP327" s="22" t="str">
        <f t="shared" si="1593"/>
        <v/>
      </c>
      <c r="AQ327" s="22" t="str">
        <f t="shared" si="1593"/>
        <v/>
      </c>
      <c r="AR327" s="22" t="str">
        <f t="shared" si="1593"/>
        <v/>
      </c>
      <c r="AS327" s="22" t="str">
        <f t="shared" si="1593"/>
        <v/>
      </c>
      <c r="AT327" s="22" t="str">
        <f t="shared" si="1593"/>
        <v/>
      </c>
      <c r="AU327" s="22" t="str">
        <f t="shared" si="1593"/>
        <v/>
      </c>
      <c r="AV327" s="22" t="str">
        <f t="shared" si="1593"/>
        <v/>
      </c>
      <c r="AW327" s="22" t="str">
        <f t="shared" si="1593"/>
        <v/>
      </c>
      <c r="AX327" s="22" t="str">
        <f t="shared" si="1593"/>
        <v/>
      </c>
      <c r="AY327" s="22" t="str">
        <f t="shared" si="1593"/>
        <v/>
      </c>
      <c r="AZ327" s="22" t="str">
        <f t="shared" si="1593"/>
        <v/>
      </c>
      <c r="BA327" s="22" t="str">
        <f t="shared" si="1593"/>
        <v/>
      </c>
      <c r="BB327" s="22" t="str">
        <f t="shared" si="1593"/>
        <v/>
      </c>
      <c r="BC327" s="22" t="str">
        <f t="shared" si="1593"/>
        <v/>
      </c>
      <c r="BD327" s="22" t="str">
        <f t="shared" si="1593"/>
        <v/>
      </c>
      <c r="BE327" s="22" t="str">
        <f t="shared" si="1593"/>
        <v/>
      </c>
      <c r="BF327" s="22" t="str">
        <f t="shared" si="1593"/>
        <v/>
      </c>
      <c r="BG327" s="22" t="str">
        <f t="shared" si="1593"/>
        <v/>
      </c>
      <c r="BH327" s="22" t="str">
        <f t="shared" si="1593"/>
        <v/>
      </c>
      <c r="BI327" s="22" t="str">
        <f t="shared" si="1593"/>
        <v/>
      </c>
      <c r="BJ327" s="22" t="str">
        <f t="shared" si="1593"/>
        <v/>
      </c>
      <c r="BK327" s="22" t="str">
        <f t="shared" si="1593"/>
        <v/>
      </c>
      <c r="BL327" s="22" t="str">
        <f t="shared" si="1593"/>
        <v/>
      </c>
      <c r="BM327" s="22" t="str">
        <f t="shared" si="1593"/>
        <v/>
      </c>
      <c r="BN327" s="22" t="str">
        <f t="shared" si="1593"/>
        <v/>
      </c>
      <c r="BO327" s="22" t="str">
        <f t="shared" si="1593"/>
        <v/>
      </c>
      <c r="BP327" s="22" t="str">
        <f t="shared" si="1593"/>
        <v/>
      </c>
      <c r="BQ327" s="22" t="str">
        <f t="shared" si="1593"/>
        <v/>
      </c>
      <c r="BR327" s="22" t="str">
        <f t="shared" si="1593"/>
        <v/>
      </c>
      <c r="BS327" s="22" t="str">
        <f t="shared" si="1593"/>
        <v/>
      </c>
      <c r="BT327" s="22" t="str">
        <f t="shared" si="1593"/>
        <v/>
      </c>
      <c r="BU327" s="22" t="str">
        <f t="shared" si="1593"/>
        <v/>
      </c>
      <c r="BV327" s="22" t="str">
        <f t="shared" si="1593"/>
        <v/>
      </c>
      <c r="BW327" s="22" t="str">
        <f t="shared" si="1593"/>
        <v/>
      </c>
      <c r="BX327" s="22" t="str">
        <f t="shared" si="1593"/>
        <v/>
      </c>
      <c r="BY327" s="22" t="str">
        <f t="shared" si="1593"/>
        <v/>
      </c>
      <c r="BZ327" s="22" t="str">
        <f t="shared" si="1593"/>
        <v/>
      </c>
      <c r="CA327" s="22" t="str">
        <f t="shared" si="1593"/>
        <v/>
      </c>
      <c r="CB327" s="22" t="str">
        <f t="shared" si="1593"/>
        <v/>
      </c>
      <c r="CC327" s="22" t="str">
        <f t="shared" si="1593"/>
        <v/>
      </c>
      <c r="CD327" s="22" t="str">
        <f t="shared" si="1593"/>
        <v/>
      </c>
      <c r="CE327" s="22" t="str">
        <f t="shared" si="1593"/>
        <v/>
      </c>
      <c r="CF327" s="22" t="str">
        <f t="shared" si="1593"/>
        <v/>
      </c>
      <c r="CG327" s="22" t="str">
        <f t="shared" si="1593"/>
        <v/>
      </c>
      <c r="CH327" s="22" t="str">
        <f t="shared" si="1593"/>
        <v/>
      </c>
      <c r="CI327" s="22" t="str">
        <f t="shared" si="1593"/>
        <v/>
      </c>
      <c r="CJ327" s="22" t="str">
        <f t="shared" si="1593"/>
        <v/>
      </c>
      <c r="CK327" s="22" t="str">
        <f t="shared" si="1593"/>
        <v/>
      </c>
      <c r="CL327" s="22" t="str">
        <f t="shared" si="1593"/>
        <v/>
      </c>
      <c r="CM327" s="22" t="str">
        <f t="shared" si="1593"/>
        <v/>
      </c>
      <c r="CN327" s="22" t="str">
        <f t="shared" si="1593"/>
        <v/>
      </c>
      <c r="CO327" s="22" t="str">
        <f t="shared" si="1593"/>
        <v/>
      </c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</row>
    <row r="328" spans="1:113" ht="14.25" customHeight="1" x14ac:dyDescent="0.2">
      <c r="A328" s="19"/>
      <c r="B328" s="20">
        <v>7</v>
      </c>
      <c r="C328" s="21" t="s">
        <v>38</v>
      </c>
      <c r="D328" s="22"/>
      <c r="E328" s="59"/>
      <c r="F328" s="59"/>
      <c r="G328" s="59"/>
      <c r="H328" s="22"/>
      <c r="I328" s="22" t="str">
        <f t="shared" ref="I328:CO328" si="1594">IFERROR(I106/D106*100-100,"")</f>
        <v/>
      </c>
      <c r="J328" s="22" t="str">
        <f t="shared" si="1594"/>
        <v/>
      </c>
      <c r="K328" s="22" t="str">
        <f t="shared" si="1594"/>
        <v/>
      </c>
      <c r="L328" s="22" t="str">
        <f t="shared" si="1594"/>
        <v/>
      </c>
      <c r="M328" s="22" t="str">
        <f t="shared" si="1594"/>
        <v/>
      </c>
      <c r="N328" s="22" t="str">
        <f t="shared" si="1594"/>
        <v/>
      </c>
      <c r="O328" s="22" t="str">
        <f t="shared" si="1594"/>
        <v/>
      </c>
      <c r="P328" s="22" t="str">
        <f t="shared" si="1594"/>
        <v/>
      </c>
      <c r="Q328" s="22" t="str">
        <f t="shared" si="1594"/>
        <v/>
      </c>
      <c r="R328" s="22" t="str">
        <f t="shared" si="1594"/>
        <v/>
      </c>
      <c r="S328" s="22" t="str">
        <f t="shared" si="1594"/>
        <v/>
      </c>
      <c r="T328" s="22" t="str">
        <f t="shared" si="1594"/>
        <v/>
      </c>
      <c r="U328" s="22" t="str">
        <f t="shared" si="1594"/>
        <v/>
      </c>
      <c r="V328" s="22" t="str">
        <f t="shared" si="1594"/>
        <v/>
      </c>
      <c r="W328" s="22" t="str">
        <f t="shared" si="1594"/>
        <v/>
      </c>
      <c r="X328" s="22" t="str">
        <f t="shared" si="1594"/>
        <v/>
      </c>
      <c r="Y328" s="22" t="str">
        <f t="shared" si="1594"/>
        <v/>
      </c>
      <c r="Z328" s="22" t="str">
        <f t="shared" si="1594"/>
        <v/>
      </c>
      <c r="AA328" s="22" t="str">
        <f t="shared" si="1594"/>
        <v/>
      </c>
      <c r="AB328" s="22" t="str">
        <f t="shared" si="1594"/>
        <v/>
      </c>
      <c r="AC328" s="22" t="str">
        <f t="shared" si="1594"/>
        <v/>
      </c>
      <c r="AD328" s="22" t="str">
        <f t="shared" si="1594"/>
        <v/>
      </c>
      <c r="AE328" s="22" t="str">
        <f t="shared" si="1594"/>
        <v/>
      </c>
      <c r="AF328" s="22" t="str">
        <f t="shared" si="1594"/>
        <v/>
      </c>
      <c r="AG328" s="22" t="str">
        <f t="shared" si="1594"/>
        <v/>
      </c>
      <c r="AH328" s="22" t="str">
        <f t="shared" si="1594"/>
        <v/>
      </c>
      <c r="AI328" s="22" t="str">
        <f t="shared" si="1594"/>
        <v/>
      </c>
      <c r="AJ328" s="22" t="str">
        <f t="shared" si="1594"/>
        <v/>
      </c>
      <c r="AK328" s="22" t="str">
        <f t="shared" si="1594"/>
        <v/>
      </c>
      <c r="AL328" s="22" t="str">
        <f t="shared" si="1594"/>
        <v/>
      </c>
      <c r="AM328" s="22" t="str">
        <f t="shared" si="1594"/>
        <v/>
      </c>
      <c r="AN328" s="22" t="str">
        <f t="shared" si="1594"/>
        <v/>
      </c>
      <c r="AO328" s="22" t="str">
        <f t="shared" si="1594"/>
        <v/>
      </c>
      <c r="AP328" s="22" t="str">
        <f t="shared" si="1594"/>
        <v/>
      </c>
      <c r="AQ328" s="22" t="str">
        <f t="shared" si="1594"/>
        <v/>
      </c>
      <c r="AR328" s="22" t="str">
        <f t="shared" si="1594"/>
        <v/>
      </c>
      <c r="AS328" s="22" t="str">
        <f t="shared" si="1594"/>
        <v/>
      </c>
      <c r="AT328" s="22" t="str">
        <f t="shared" si="1594"/>
        <v/>
      </c>
      <c r="AU328" s="22" t="str">
        <f t="shared" si="1594"/>
        <v/>
      </c>
      <c r="AV328" s="22" t="str">
        <f t="shared" si="1594"/>
        <v/>
      </c>
      <c r="AW328" s="22" t="str">
        <f t="shared" si="1594"/>
        <v/>
      </c>
      <c r="AX328" s="22" t="str">
        <f t="shared" si="1594"/>
        <v/>
      </c>
      <c r="AY328" s="22" t="str">
        <f t="shared" si="1594"/>
        <v/>
      </c>
      <c r="AZ328" s="22" t="str">
        <f t="shared" si="1594"/>
        <v/>
      </c>
      <c r="BA328" s="22" t="str">
        <f t="shared" si="1594"/>
        <v/>
      </c>
      <c r="BB328" s="22" t="str">
        <f t="shared" si="1594"/>
        <v/>
      </c>
      <c r="BC328" s="22" t="str">
        <f t="shared" si="1594"/>
        <v/>
      </c>
      <c r="BD328" s="22" t="str">
        <f t="shared" si="1594"/>
        <v/>
      </c>
      <c r="BE328" s="22" t="str">
        <f t="shared" si="1594"/>
        <v/>
      </c>
      <c r="BF328" s="22" t="str">
        <f t="shared" si="1594"/>
        <v/>
      </c>
      <c r="BG328" s="22" t="str">
        <f t="shared" si="1594"/>
        <v/>
      </c>
      <c r="BH328" s="22" t="str">
        <f t="shared" si="1594"/>
        <v/>
      </c>
      <c r="BI328" s="22" t="str">
        <f t="shared" si="1594"/>
        <v/>
      </c>
      <c r="BJ328" s="22" t="str">
        <f t="shared" si="1594"/>
        <v/>
      </c>
      <c r="BK328" s="22" t="str">
        <f t="shared" si="1594"/>
        <v/>
      </c>
      <c r="BL328" s="22" t="str">
        <f t="shared" si="1594"/>
        <v/>
      </c>
      <c r="BM328" s="22" t="str">
        <f t="shared" si="1594"/>
        <v/>
      </c>
      <c r="BN328" s="22" t="str">
        <f t="shared" si="1594"/>
        <v/>
      </c>
      <c r="BO328" s="22" t="str">
        <f t="shared" si="1594"/>
        <v/>
      </c>
      <c r="BP328" s="22" t="str">
        <f t="shared" si="1594"/>
        <v/>
      </c>
      <c r="BQ328" s="22" t="str">
        <f t="shared" si="1594"/>
        <v/>
      </c>
      <c r="BR328" s="22" t="str">
        <f t="shared" si="1594"/>
        <v/>
      </c>
      <c r="BS328" s="22" t="str">
        <f t="shared" si="1594"/>
        <v/>
      </c>
      <c r="BT328" s="22" t="str">
        <f t="shared" si="1594"/>
        <v/>
      </c>
      <c r="BU328" s="22" t="str">
        <f t="shared" si="1594"/>
        <v/>
      </c>
      <c r="BV328" s="22" t="str">
        <f t="shared" si="1594"/>
        <v/>
      </c>
      <c r="BW328" s="22" t="str">
        <f t="shared" si="1594"/>
        <v/>
      </c>
      <c r="BX328" s="22" t="str">
        <f t="shared" si="1594"/>
        <v/>
      </c>
      <c r="BY328" s="22" t="str">
        <f t="shared" si="1594"/>
        <v/>
      </c>
      <c r="BZ328" s="22" t="str">
        <f t="shared" si="1594"/>
        <v/>
      </c>
      <c r="CA328" s="22" t="str">
        <f t="shared" si="1594"/>
        <v/>
      </c>
      <c r="CB328" s="22" t="str">
        <f t="shared" si="1594"/>
        <v/>
      </c>
      <c r="CC328" s="22" t="str">
        <f t="shared" si="1594"/>
        <v/>
      </c>
      <c r="CD328" s="22" t="str">
        <f t="shared" si="1594"/>
        <v/>
      </c>
      <c r="CE328" s="22" t="str">
        <f t="shared" si="1594"/>
        <v/>
      </c>
      <c r="CF328" s="22" t="str">
        <f t="shared" si="1594"/>
        <v/>
      </c>
      <c r="CG328" s="22" t="str">
        <f t="shared" si="1594"/>
        <v/>
      </c>
      <c r="CH328" s="22" t="str">
        <f t="shared" si="1594"/>
        <v/>
      </c>
      <c r="CI328" s="22" t="str">
        <f t="shared" si="1594"/>
        <v/>
      </c>
      <c r="CJ328" s="22" t="str">
        <f t="shared" si="1594"/>
        <v/>
      </c>
      <c r="CK328" s="22" t="str">
        <f t="shared" si="1594"/>
        <v/>
      </c>
      <c r="CL328" s="22" t="str">
        <f t="shared" si="1594"/>
        <v/>
      </c>
      <c r="CM328" s="22" t="str">
        <f t="shared" si="1594"/>
        <v/>
      </c>
      <c r="CN328" s="22" t="str">
        <f t="shared" si="1594"/>
        <v/>
      </c>
      <c r="CO328" s="22" t="str">
        <f t="shared" si="1594"/>
        <v/>
      </c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</row>
    <row r="329" spans="1:113" ht="14.25" customHeight="1" x14ac:dyDescent="0.2">
      <c r="A329" s="19"/>
      <c r="B329" s="20">
        <v>8</v>
      </c>
      <c r="C329" s="21" t="s">
        <v>39</v>
      </c>
      <c r="D329" s="22"/>
      <c r="E329" s="59"/>
      <c r="F329" s="59"/>
      <c r="G329" s="59"/>
      <c r="H329" s="22"/>
      <c r="I329" s="22" t="str">
        <f t="shared" ref="I329:CO329" si="1595">IFERROR(I107/D107*100-100,"")</f>
        <v/>
      </c>
      <c r="J329" s="22" t="str">
        <f t="shared" si="1595"/>
        <v/>
      </c>
      <c r="K329" s="22" t="str">
        <f t="shared" si="1595"/>
        <v/>
      </c>
      <c r="L329" s="22" t="str">
        <f t="shared" si="1595"/>
        <v/>
      </c>
      <c r="M329" s="22" t="str">
        <f t="shared" si="1595"/>
        <v/>
      </c>
      <c r="N329" s="22" t="str">
        <f t="shared" si="1595"/>
        <v/>
      </c>
      <c r="O329" s="22" t="str">
        <f t="shared" si="1595"/>
        <v/>
      </c>
      <c r="P329" s="22" t="str">
        <f t="shared" si="1595"/>
        <v/>
      </c>
      <c r="Q329" s="22" t="str">
        <f t="shared" si="1595"/>
        <v/>
      </c>
      <c r="R329" s="22" t="str">
        <f t="shared" si="1595"/>
        <v/>
      </c>
      <c r="S329" s="22" t="str">
        <f t="shared" si="1595"/>
        <v/>
      </c>
      <c r="T329" s="22" t="str">
        <f t="shared" si="1595"/>
        <v/>
      </c>
      <c r="U329" s="22" t="str">
        <f t="shared" si="1595"/>
        <v/>
      </c>
      <c r="V329" s="22" t="str">
        <f t="shared" si="1595"/>
        <v/>
      </c>
      <c r="W329" s="22" t="str">
        <f t="shared" si="1595"/>
        <v/>
      </c>
      <c r="X329" s="22" t="str">
        <f t="shared" si="1595"/>
        <v/>
      </c>
      <c r="Y329" s="22" t="str">
        <f t="shared" si="1595"/>
        <v/>
      </c>
      <c r="Z329" s="22" t="str">
        <f t="shared" si="1595"/>
        <v/>
      </c>
      <c r="AA329" s="22" t="str">
        <f t="shared" si="1595"/>
        <v/>
      </c>
      <c r="AB329" s="22" t="str">
        <f t="shared" si="1595"/>
        <v/>
      </c>
      <c r="AC329" s="22" t="str">
        <f t="shared" si="1595"/>
        <v/>
      </c>
      <c r="AD329" s="22" t="str">
        <f t="shared" si="1595"/>
        <v/>
      </c>
      <c r="AE329" s="22" t="str">
        <f t="shared" si="1595"/>
        <v/>
      </c>
      <c r="AF329" s="22" t="str">
        <f t="shared" si="1595"/>
        <v/>
      </c>
      <c r="AG329" s="22" t="str">
        <f t="shared" si="1595"/>
        <v/>
      </c>
      <c r="AH329" s="22" t="str">
        <f t="shared" si="1595"/>
        <v/>
      </c>
      <c r="AI329" s="22" t="str">
        <f t="shared" si="1595"/>
        <v/>
      </c>
      <c r="AJ329" s="22" t="str">
        <f t="shared" si="1595"/>
        <v/>
      </c>
      <c r="AK329" s="22" t="str">
        <f t="shared" si="1595"/>
        <v/>
      </c>
      <c r="AL329" s="22" t="str">
        <f t="shared" si="1595"/>
        <v/>
      </c>
      <c r="AM329" s="22" t="str">
        <f t="shared" si="1595"/>
        <v/>
      </c>
      <c r="AN329" s="22" t="str">
        <f t="shared" si="1595"/>
        <v/>
      </c>
      <c r="AO329" s="22" t="str">
        <f t="shared" si="1595"/>
        <v/>
      </c>
      <c r="AP329" s="22" t="str">
        <f t="shared" si="1595"/>
        <v/>
      </c>
      <c r="AQ329" s="22" t="str">
        <f t="shared" si="1595"/>
        <v/>
      </c>
      <c r="AR329" s="22" t="str">
        <f t="shared" si="1595"/>
        <v/>
      </c>
      <c r="AS329" s="22" t="str">
        <f t="shared" si="1595"/>
        <v/>
      </c>
      <c r="AT329" s="22" t="str">
        <f t="shared" si="1595"/>
        <v/>
      </c>
      <c r="AU329" s="22" t="str">
        <f t="shared" si="1595"/>
        <v/>
      </c>
      <c r="AV329" s="22" t="str">
        <f t="shared" si="1595"/>
        <v/>
      </c>
      <c r="AW329" s="22" t="str">
        <f t="shared" si="1595"/>
        <v/>
      </c>
      <c r="AX329" s="22" t="str">
        <f t="shared" si="1595"/>
        <v/>
      </c>
      <c r="AY329" s="22" t="str">
        <f t="shared" si="1595"/>
        <v/>
      </c>
      <c r="AZ329" s="22" t="str">
        <f t="shared" si="1595"/>
        <v/>
      </c>
      <c r="BA329" s="22" t="str">
        <f t="shared" si="1595"/>
        <v/>
      </c>
      <c r="BB329" s="22" t="str">
        <f t="shared" si="1595"/>
        <v/>
      </c>
      <c r="BC329" s="22" t="str">
        <f t="shared" si="1595"/>
        <v/>
      </c>
      <c r="BD329" s="22" t="str">
        <f t="shared" si="1595"/>
        <v/>
      </c>
      <c r="BE329" s="22" t="str">
        <f t="shared" si="1595"/>
        <v/>
      </c>
      <c r="BF329" s="22" t="str">
        <f t="shared" si="1595"/>
        <v/>
      </c>
      <c r="BG329" s="22" t="str">
        <f t="shared" si="1595"/>
        <v/>
      </c>
      <c r="BH329" s="22" t="str">
        <f t="shared" si="1595"/>
        <v/>
      </c>
      <c r="BI329" s="22" t="str">
        <f t="shared" si="1595"/>
        <v/>
      </c>
      <c r="BJ329" s="22" t="str">
        <f t="shared" si="1595"/>
        <v/>
      </c>
      <c r="BK329" s="22" t="str">
        <f t="shared" si="1595"/>
        <v/>
      </c>
      <c r="BL329" s="22" t="str">
        <f t="shared" si="1595"/>
        <v/>
      </c>
      <c r="BM329" s="22" t="str">
        <f t="shared" si="1595"/>
        <v/>
      </c>
      <c r="BN329" s="22" t="str">
        <f t="shared" si="1595"/>
        <v/>
      </c>
      <c r="BO329" s="22" t="str">
        <f t="shared" si="1595"/>
        <v/>
      </c>
      <c r="BP329" s="22" t="str">
        <f t="shared" si="1595"/>
        <v/>
      </c>
      <c r="BQ329" s="22" t="str">
        <f t="shared" si="1595"/>
        <v/>
      </c>
      <c r="BR329" s="22" t="str">
        <f t="shared" si="1595"/>
        <v/>
      </c>
      <c r="BS329" s="22" t="str">
        <f t="shared" si="1595"/>
        <v/>
      </c>
      <c r="BT329" s="22" t="str">
        <f t="shared" si="1595"/>
        <v/>
      </c>
      <c r="BU329" s="22" t="str">
        <f t="shared" si="1595"/>
        <v/>
      </c>
      <c r="BV329" s="22" t="str">
        <f t="shared" si="1595"/>
        <v/>
      </c>
      <c r="BW329" s="22" t="str">
        <f t="shared" si="1595"/>
        <v/>
      </c>
      <c r="BX329" s="22" t="str">
        <f t="shared" si="1595"/>
        <v/>
      </c>
      <c r="BY329" s="22" t="str">
        <f t="shared" si="1595"/>
        <v/>
      </c>
      <c r="BZ329" s="22" t="str">
        <f t="shared" si="1595"/>
        <v/>
      </c>
      <c r="CA329" s="22" t="str">
        <f t="shared" si="1595"/>
        <v/>
      </c>
      <c r="CB329" s="22" t="str">
        <f t="shared" si="1595"/>
        <v/>
      </c>
      <c r="CC329" s="22" t="str">
        <f t="shared" si="1595"/>
        <v/>
      </c>
      <c r="CD329" s="22" t="str">
        <f t="shared" si="1595"/>
        <v/>
      </c>
      <c r="CE329" s="22" t="str">
        <f t="shared" si="1595"/>
        <v/>
      </c>
      <c r="CF329" s="22" t="str">
        <f t="shared" si="1595"/>
        <v/>
      </c>
      <c r="CG329" s="22" t="str">
        <f t="shared" si="1595"/>
        <v/>
      </c>
      <c r="CH329" s="22" t="str">
        <f t="shared" si="1595"/>
        <v/>
      </c>
      <c r="CI329" s="22" t="str">
        <f t="shared" si="1595"/>
        <v/>
      </c>
      <c r="CJ329" s="22" t="str">
        <f t="shared" si="1595"/>
        <v/>
      </c>
      <c r="CK329" s="22" t="str">
        <f t="shared" si="1595"/>
        <v/>
      </c>
      <c r="CL329" s="22" t="str">
        <f t="shared" si="1595"/>
        <v/>
      </c>
      <c r="CM329" s="22" t="str">
        <f t="shared" si="1595"/>
        <v/>
      </c>
      <c r="CN329" s="22" t="str">
        <f t="shared" si="1595"/>
        <v/>
      </c>
      <c r="CO329" s="22" t="str">
        <f t="shared" si="1595"/>
        <v/>
      </c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</row>
    <row r="330" spans="1:113" ht="14.25" customHeight="1" x14ac:dyDescent="0.2">
      <c r="A330" s="19"/>
      <c r="B330" s="20">
        <v>9</v>
      </c>
      <c r="C330" s="21" t="s">
        <v>40</v>
      </c>
      <c r="D330" s="22"/>
      <c r="E330" s="59"/>
      <c r="F330" s="59"/>
      <c r="G330" s="59"/>
      <c r="H330" s="22"/>
      <c r="I330" s="22" t="str">
        <f t="shared" ref="I330:CO330" si="1596">IFERROR(I108/D108*100-100,"")</f>
        <v/>
      </c>
      <c r="J330" s="22" t="str">
        <f t="shared" si="1596"/>
        <v/>
      </c>
      <c r="K330" s="22" t="str">
        <f t="shared" si="1596"/>
        <v/>
      </c>
      <c r="L330" s="22" t="str">
        <f t="shared" si="1596"/>
        <v/>
      </c>
      <c r="M330" s="22" t="str">
        <f t="shared" si="1596"/>
        <v/>
      </c>
      <c r="N330" s="22" t="str">
        <f t="shared" si="1596"/>
        <v/>
      </c>
      <c r="O330" s="22" t="str">
        <f t="shared" si="1596"/>
        <v/>
      </c>
      <c r="P330" s="22" t="str">
        <f t="shared" si="1596"/>
        <v/>
      </c>
      <c r="Q330" s="22" t="str">
        <f t="shared" si="1596"/>
        <v/>
      </c>
      <c r="R330" s="22" t="str">
        <f t="shared" si="1596"/>
        <v/>
      </c>
      <c r="S330" s="22" t="str">
        <f t="shared" si="1596"/>
        <v/>
      </c>
      <c r="T330" s="22" t="str">
        <f t="shared" si="1596"/>
        <v/>
      </c>
      <c r="U330" s="22" t="str">
        <f t="shared" si="1596"/>
        <v/>
      </c>
      <c r="V330" s="22" t="str">
        <f t="shared" si="1596"/>
        <v/>
      </c>
      <c r="W330" s="22" t="str">
        <f t="shared" si="1596"/>
        <v/>
      </c>
      <c r="X330" s="22" t="str">
        <f t="shared" si="1596"/>
        <v/>
      </c>
      <c r="Y330" s="22" t="str">
        <f t="shared" si="1596"/>
        <v/>
      </c>
      <c r="Z330" s="22" t="str">
        <f t="shared" si="1596"/>
        <v/>
      </c>
      <c r="AA330" s="22" t="str">
        <f t="shared" si="1596"/>
        <v/>
      </c>
      <c r="AB330" s="22" t="str">
        <f t="shared" si="1596"/>
        <v/>
      </c>
      <c r="AC330" s="22" t="str">
        <f t="shared" si="1596"/>
        <v/>
      </c>
      <c r="AD330" s="22" t="str">
        <f t="shared" si="1596"/>
        <v/>
      </c>
      <c r="AE330" s="22" t="str">
        <f t="shared" si="1596"/>
        <v/>
      </c>
      <c r="AF330" s="22" t="str">
        <f t="shared" si="1596"/>
        <v/>
      </c>
      <c r="AG330" s="22" t="str">
        <f t="shared" si="1596"/>
        <v/>
      </c>
      <c r="AH330" s="22" t="str">
        <f t="shared" si="1596"/>
        <v/>
      </c>
      <c r="AI330" s="22" t="str">
        <f t="shared" si="1596"/>
        <v/>
      </c>
      <c r="AJ330" s="22" t="str">
        <f t="shared" si="1596"/>
        <v/>
      </c>
      <c r="AK330" s="22" t="str">
        <f t="shared" si="1596"/>
        <v/>
      </c>
      <c r="AL330" s="22" t="str">
        <f t="shared" si="1596"/>
        <v/>
      </c>
      <c r="AM330" s="22" t="str">
        <f t="shared" si="1596"/>
        <v/>
      </c>
      <c r="AN330" s="22" t="str">
        <f t="shared" si="1596"/>
        <v/>
      </c>
      <c r="AO330" s="22" t="str">
        <f t="shared" si="1596"/>
        <v/>
      </c>
      <c r="AP330" s="22" t="str">
        <f t="shared" si="1596"/>
        <v/>
      </c>
      <c r="AQ330" s="22" t="str">
        <f t="shared" si="1596"/>
        <v/>
      </c>
      <c r="AR330" s="22" t="str">
        <f t="shared" si="1596"/>
        <v/>
      </c>
      <c r="AS330" s="22" t="str">
        <f t="shared" si="1596"/>
        <v/>
      </c>
      <c r="AT330" s="22" t="str">
        <f t="shared" si="1596"/>
        <v/>
      </c>
      <c r="AU330" s="22" t="str">
        <f t="shared" si="1596"/>
        <v/>
      </c>
      <c r="AV330" s="22" t="str">
        <f t="shared" si="1596"/>
        <v/>
      </c>
      <c r="AW330" s="22" t="str">
        <f t="shared" si="1596"/>
        <v/>
      </c>
      <c r="AX330" s="22" t="str">
        <f t="shared" si="1596"/>
        <v/>
      </c>
      <c r="AY330" s="22" t="str">
        <f t="shared" si="1596"/>
        <v/>
      </c>
      <c r="AZ330" s="22" t="str">
        <f t="shared" si="1596"/>
        <v/>
      </c>
      <c r="BA330" s="22" t="str">
        <f t="shared" si="1596"/>
        <v/>
      </c>
      <c r="BB330" s="22" t="str">
        <f t="shared" si="1596"/>
        <v/>
      </c>
      <c r="BC330" s="22" t="str">
        <f t="shared" si="1596"/>
        <v/>
      </c>
      <c r="BD330" s="22" t="str">
        <f t="shared" si="1596"/>
        <v/>
      </c>
      <c r="BE330" s="22" t="str">
        <f t="shared" si="1596"/>
        <v/>
      </c>
      <c r="BF330" s="22" t="str">
        <f t="shared" si="1596"/>
        <v/>
      </c>
      <c r="BG330" s="22" t="str">
        <f t="shared" si="1596"/>
        <v/>
      </c>
      <c r="BH330" s="22" t="str">
        <f t="shared" si="1596"/>
        <v/>
      </c>
      <c r="BI330" s="22" t="str">
        <f t="shared" si="1596"/>
        <v/>
      </c>
      <c r="BJ330" s="22" t="str">
        <f t="shared" si="1596"/>
        <v/>
      </c>
      <c r="BK330" s="22" t="str">
        <f t="shared" si="1596"/>
        <v/>
      </c>
      <c r="BL330" s="22" t="str">
        <f t="shared" si="1596"/>
        <v/>
      </c>
      <c r="BM330" s="22" t="str">
        <f t="shared" si="1596"/>
        <v/>
      </c>
      <c r="BN330" s="22" t="str">
        <f t="shared" si="1596"/>
        <v/>
      </c>
      <c r="BO330" s="22" t="str">
        <f t="shared" si="1596"/>
        <v/>
      </c>
      <c r="BP330" s="22" t="str">
        <f t="shared" si="1596"/>
        <v/>
      </c>
      <c r="BQ330" s="22" t="str">
        <f t="shared" si="1596"/>
        <v/>
      </c>
      <c r="BR330" s="22" t="str">
        <f t="shared" si="1596"/>
        <v/>
      </c>
      <c r="BS330" s="22" t="str">
        <f t="shared" si="1596"/>
        <v/>
      </c>
      <c r="BT330" s="22" t="str">
        <f t="shared" si="1596"/>
        <v/>
      </c>
      <c r="BU330" s="22" t="str">
        <f t="shared" si="1596"/>
        <v/>
      </c>
      <c r="BV330" s="22" t="str">
        <f t="shared" si="1596"/>
        <v/>
      </c>
      <c r="BW330" s="22" t="str">
        <f t="shared" si="1596"/>
        <v/>
      </c>
      <c r="BX330" s="22" t="str">
        <f t="shared" si="1596"/>
        <v/>
      </c>
      <c r="BY330" s="22" t="str">
        <f t="shared" si="1596"/>
        <v/>
      </c>
      <c r="BZ330" s="22" t="str">
        <f t="shared" si="1596"/>
        <v/>
      </c>
      <c r="CA330" s="22" t="str">
        <f t="shared" si="1596"/>
        <v/>
      </c>
      <c r="CB330" s="22" t="str">
        <f t="shared" si="1596"/>
        <v/>
      </c>
      <c r="CC330" s="22" t="str">
        <f t="shared" si="1596"/>
        <v/>
      </c>
      <c r="CD330" s="22" t="str">
        <f t="shared" si="1596"/>
        <v/>
      </c>
      <c r="CE330" s="22" t="str">
        <f t="shared" si="1596"/>
        <v/>
      </c>
      <c r="CF330" s="22" t="str">
        <f t="shared" si="1596"/>
        <v/>
      </c>
      <c r="CG330" s="22" t="str">
        <f t="shared" si="1596"/>
        <v/>
      </c>
      <c r="CH330" s="22" t="str">
        <f t="shared" si="1596"/>
        <v/>
      </c>
      <c r="CI330" s="22" t="str">
        <f t="shared" si="1596"/>
        <v/>
      </c>
      <c r="CJ330" s="22" t="str">
        <f t="shared" si="1596"/>
        <v/>
      </c>
      <c r="CK330" s="22" t="str">
        <f t="shared" si="1596"/>
        <v/>
      </c>
      <c r="CL330" s="22" t="str">
        <f t="shared" si="1596"/>
        <v/>
      </c>
      <c r="CM330" s="22" t="str">
        <f t="shared" si="1596"/>
        <v/>
      </c>
      <c r="CN330" s="22" t="str">
        <f t="shared" si="1596"/>
        <v/>
      </c>
      <c r="CO330" s="22" t="str">
        <f t="shared" si="1596"/>
        <v/>
      </c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</row>
    <row r="331" spans="1:113" ht="14.25" customHeight="1" x14ac:dyDescent="0.2">
      <c r="A331" s="19"/>
      <c r="B331" s="20">
        <v>10</v>
      </c>
      <c r="C331" s="29" t="s">
        <v>41</v>
      </c>
      <c r="D331" s="22"/>
      <c r="E331" s="59"/>
      <c r="F331" s="59"/>
      <c r="G331" s="59"/>
      <c r="H331" s="22"/>
      <c r="I331" s="22" t="str">
        <f t="shared" ref="I331:CO331" si="1597">IFERROR(I109/D109*100-100,"")</f>
        <v/>
      </c>
      <c r="J331" s="22" t="str">
        <f t="shared" si="1597"/>
        <v/>
      </c>
      <c r="K331" s="22" t="str">
        <f t="shared" si="1597"/>
        <v/>
      </c>
      <c r="L331" s="22" t="str">
        <f t="shared" si="1597"/>
        <v/>
      </c>
      <c r="M331" s="22" t="str">
        <f t="shared" si="1597"/>
        <v/>
      </c>
      <c r="N331" s="22" t="str">
        <f t="shared" si="1597"/>
        <v/>
      </c>
      <c r="O331" s="22" t="str">
        <f t="shared" si="1597"/>
        <v/>
      </c>
      <c r="P331" s="22" t="str">
        <f t="shared" si="1597"/>
        <v/>
      </c>
      <c r="Q331" s="22" t="str">
        <f t="shared" si="1597"/>
        <v/>
      </c>
      <c r="R331" s="22" t="str">
        <f t="shared" si="1597"/>
        <v/>
      </c>
      <c r="S331" s="22" t="str">
        <f t="shared" si="1597"/>
        <v/>
      </c>
      <c r="T331" s="22" t="str">
        <f t="shared" si="1597"/>
        <v/>
      </c>
      <c r="U331" s="22" t="str">
        <f t="shared" si="1597"/>
        <v/>
      </c>
      <c r="V331" s="22" t="str">
        <f t="shared" si="1597"/>
        <v/>
      </c>
      <c r="W331" s="22" t="str">
        <f t="shared" si="1597"/>
        <v/>
      </c>
      <c r="X331" s="22" t="str">
        <f t="shared" si="1597"/>
        <v/>
      </c>
      <c r="Y331" s="22" t="str">
        <f t="shared" si="1597"/>
        <v/>
      </c>
      <c r="Z331" s="22" t="str">
        <f t="shared" si="1597"/>
        <v/>
      </c>
      <c r="AA331" s="22" t="str">
        <f t="shared" si="1597"/>
        <v/>
      </c>
      <c r="AB331" s="22" t="str">
        <f t="shared" si="1597"/>
        <v/>
      </c>
      <c r="AC331" s="22" t="str">
        <f t="shared" si="1597"/>
        <v/>
      </c>
      <c r="AD331" s="22" t="str">
        <f t="shared" si="1597"/>
        <v/>
      </c>
      <c r="AE331" s="22" t="str">
        <f t="shared" si="1597"/>
        <v/>
      </c>
      <c r="AF331" s="22" t="str">
        <f t="shared" si="1597"/>
        <v/>
      </c>
      <c r="AG331" s="22" t="str">
        <f t="shared" si="1597"/>
        <v/>
      </c>
      <c r="AH331" s="22" t="str">
        <f t="shared" si="1597"/>
        <v/>
      </c>
      <c r="AI331" s="22" t="str">
        <f t="shared" si="1597"/>
        <v/>
      </c>
      <c r="AJ331" s="22" t="str">
        <f t="shared" si="1597"/>
        <v/>
      </c>
      <c r="AK331" s="22" t="str">
        <f t="shared" si="1597"/>
        <v/>
      </c>
      <c r="AL331" s="22" t="str">
        <f t="shared" si="1597"/>
        <v/>
      </c>
      <c r="AM331" s="22" t="str">
        <f t="shared" si="1597"/>
        <v/>
      </c>
      <c r="AN331" s="22" t="str">
        <f t="shared" si="1597"/>
        <v/>
      </c>
      <c r="AO331" s="22" t="str">
        <f t="shared" si="1597"/>
        <v/>
      </c>
      <c r="AP331" s="22" t="str">
        <f t="shared" si="1597"/>
        <v/>
      </c>
      <c r="AQ331" s="22" t="str">
        <f t="shared" si="1597"/>
        <v/>
      </c>
      <c r="AR331" s="22" t="str">
        <f t="shared" si="1597"/>
        <v/>
      </c>
      <c r="AS331" s="22" t="str">
        <f t="shared" si="1597"/>
        <v/>
      </c>
      <c r="AT331" s="22" t="str">
        <f t="shared" si="1597"/>
        <v/>
      </c>
      <c r="AU331" s="22" t="str">
        <f t="shared" si="1597"/>
        <v/>
      </c>
      <c r="AV331" s="22" t="str">
        <f t="shared" si="1597"/>
        <v/>
      </c>
      <c r="AW331" s="22" t="str">
        <f t="shared" si="1597"/>
        <v/>
      </c>
      <c r="AX331" s="22" t="str">
        <f t="shared" si="1597"/>
        <v/>
      </c>
      <c r="AY331" s="22" t="str">
        <f t="shared" si="1597"/>
        <v/>
      </c>
      <c r="AZ331" s="22" t="str">
        <f t="shared" si="1597"/>
        <v/>
      </c>
      <c r="BA331" s="22" t="str">
        <f t="shared" si="1597"/>
        <v/>
      </c>
      <c r="BB331" s="22" t="str">
        <f t="shared" si="1597"/>
        <v/>
      </c>
      <c r="BC331" s="22" t="str">
        <f t="shared" si="1597"/>
        <v/>
      </c>
      <c r="BD331" s="22" t="str">
        <f t="shared" si="1597"/>
        <v/>
      </c>
      <c r="BE331" s="22" t="str">
        <f t="shared" si="1597"/>
        <v/>
      </c>
      <c r="BF331" s="22" t="str">
        <f t="shared" si="1597"/>
        <v/>
      </c>
      <c r="BG331" s="22" t="str">
        <f t="shared" si="1597"/>
        <v/>
      </c>
      <c r="BH331" s="22" t="str">
        <f t="shared" si="1597"/>
        <v/>
      </c>
      <c r="BI331" s="22" t="str">
        <f t="shared" si="1597"/>
        <v/>
      </c>
      <c r="BJ331" s="22" t="str">
        <f t="shared" si="1597"/>
        <v/>
      </c>
      <c r="BK331" s="22" t="str">
        <f t="shared" si="1597"/>
        <v/>
      </c>
      <c r="BL331" s="22" t="str">
        <f t="shared" si="1597"/>
        <v/>
      </c>
      <c r="BM331" s="22" t="str">
        <f t="shared" si="1597"/>
        <v/>
      </c>
      <c r="BN331" s="22" t="str">
        <f t="shared" si="1597"/>
        <v/>
      </c>
      <c r="BO331" s="22" t="str">
        <f t="shared" si="1597"/>
        <v/>
      </c>
      <c r="BP331" s="22" t="str">
        <f t="shared" si="1597"/>
        <v/>
      </c>
      <c r="BQ331" s="22" t="str">
        <f t="shared" si="1597"/>
        <v/>
      </c>
      <c r="BR331" s="22" t="str">
        <f t="shared" si="1597"/>
        <v/>
      </c>
      <c r="BS331" s="22" t="str">
        <f t="shared" si="1597"/>
        <v/>
      </c>
      <c r="BT331" s="22" t="str">
        <f t="shared" si="1597"/>
        <v/>
      </c>
      <c r="BU331" s="22" t="str">
        <f t="shared" si="1597"/>
        <v/>
      </c>
      <c r="BV331" s="22" t="str">
        <f t="shared" si="1597"/>
        <v/>
      </c>
      <c r="BW331" s="22" t="str">
        <f t="shared" si="1597"/>
        <v/>
      </c>
      <c r="BX331" s="22" t="str">
        <f t="shared" si="1597"/>
        <v/>
      </c>
      <c r="BY331" s="22" t="str">
        <f t="shared" si="1597"/>
        <v/>
      </c>
      <c r="BZ331" s="22" t="str">
        <f t="shared" si="1597"/>
        <v/>
      </c>
      <c r="CA331" s="22" t="str">
        <f t="shared" si="1597"/>
        <v/>
      </c>
      <c r="CB331" s="22" t="str">
        <f t="shared" si="1597"/>
        <v/>
      </c>
      <c r="CC331" s="22" t="str">
        <f t="shared" si="1597"/>
        <v/>
      </c>
      <c r="CD331" s="22" t="str">
        <f t="shared" si="1597"/>
        <v/>
      </c>
      <c r="CE331" s="22" t="str">
        <f t="shared" si="1597"/>
        <v/>
      </c>
      <c r="CF331" s="22" t="str">
        <f t="shared" si="1597"/>
        <v/>
      </c>
      <c r="CG331" s="22" t="str">
        <f t="shared" si="1597"/>
        <v/>
      </c>
      <c r="CH331" s="22" t="str">
        <f t="shared" si="1597"/>
        <v/>
      </c>
      <c r="CI331" s="22" t="str">
        <f t="shared" si="1597"/>
        <v/>
      </c>
      <c r="CJ331" s="22" t="str">
        <f t="shared" si="1597"/>
        <v/>
      </c>
      <c r="CK331" s="22" t="str">
        <f t="shared" si="1597"/>
        <v/>
      </c>
      <c r="CL331" s="22" t="str">
        <f t="shared" si="1597"/>
        <v/>
      </c>
      <c r="CM331" s="22" t="str">
        <f t="shared" si="1597"/>
        <v/>
      </c>
      <c r="CN331" s="22" t="str">
        <f t="shared" si="1597"/>
        <v/>
      </c>
      <c r="CO331" s="22" t="str">
        <f t="shared" si="1597"/>
        <v/>
      </c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</row>
    <row r="332" spans="1:113" ht="14.25" customHeight="1" x14ac:dyDescent="0.2">
      <c r="A332" s="19"/>
      <c r="B332" s="20">
        <v>11</v>
      </c>
      <c r="C332" s="29" t="s">
        <v>42</v>
      </c>
      <c r="D332" s="22"/>
      <c r="E332" s="59"/>
      <c r="F332" s="59"/>
      <c r="G332" s="59"/>
      <c r="H332" s="22"/>
      <c r="I332" s="22" t="str">
        <f t="shared" ref="I332:CO332" si="1598">IFERROR(I110/D110*100-100,"")</f>
        <v/>
      </c>
      <c r="J332" s="22" t="str">
        <f t="shared" si="1598"/>
        <v/>
      </c>
      <c r="K332" s="22" t="str">
        <f t="shared" si="1598"/>
        <v/>
      </c>
      <c r="L332" s="22" t="str">
        <f t="shared" si="1598"/>
        <v/>
      </c>
      <c r="M332" s="22" t="str">
        <f t="shared" si="1598"/>
        <v/>
      </c>
      <c r="N332" s="22" t="str">
        <f t="shared" si="1598"/>
        <v/>
      </c>
      <c r="O332" s="22" t="str">
        <f t="shared" si="1598"/>
        <v/>
      </c>
      <c r="P332" s="22" t="str">
        <f t="shared" si="1598"/>
        <v/>
      </c>
      <c r="Q332" s="22" t="str">
        <f t="shared" si="1598"/>
        <v/>
      </c>
      <c r="R332" s="22" t="str">
        <f t="shared" si="1598"/>
        <v/>
      </c>
      <c r="S332" s="22" t="str">
        <f t="shared" si="1598"/>
        <v/>
      </c>
      <c r="T332" s="22" t="str">
        <f t="shared" si="1598"/>
        <v/>
      </c>
      <c r="U332" s="22" t="str">
        <f t="shared" si="1598"/>
        <v/>
      </c>
      <c r="V332" s="22" t="str">
        <f t="shared" si="1598"/>
        <v/>
      </c>
      <c r="W332" s="22" t="str">
        <f t="shared" si="1598"/>
        <v/>
      </c>
      <c r="X332" s="22" t="str">
        <f t="shared" si="1598"/>
        <v/>
      </c>
      <c r="Y332" s="22" t="str">
        <f t="shared" si="1598"/>
        <v/>
      </c>
      <c r="Z332" s="22" t="str">
        <f t="shared" si="1598"/>
        <v/>
      </c>
      <c r="AA332" s="22" t="str">
        <f t="shared" si="1598"/>
        <v/>
      </c>
      <c r="AB332" s="22" t="str">
        <f t="shared" si="1598"/>
        <v/>
      </c>
      <c r="AC332" s="22" t="str">
        <f t="shared" si="1598"/>
        <v/>
      </c>
      <c r="AD332" s="22" t="str">
        <f t="shared" si="1598"/>
        <v/>
      </c>
      <c r="AE332" s="22" t="str">
        <f t="shared" si="1598"/>
        <v/>
      </c>
      <c r="AF332" s="22" t="str">
        <f t="shared" si="1598"/>
        <v/>
      </c>
      <c r="AG332" s="22" t="str">
        <f t="shared" si="1598"/>
        <v/>
      </c>
      <c r="AH332" s="22" t="str">
        <f t="shared" si="1598"/>
        <v/>
      </c>
      <c r="AI332" s="22" t="str">
        <f t="shared" si="1598"/>
        <v/>
      </c>
      <c r="AJ332" s="22" t="str">
        <f t="shared" si="1598"/>
        <v/>
      </c>
      <c r="AK332" s="22" t="str">
        <f t="shared" si="1598"/>
        <v/>
      </c>
      <c r="AL332" s="22" t="str">
        <f t="shared" si="1598"/>
        <v/>
      </c>
      <c r="AM332" s="22" t="str">
        <f t="shared" si="1598"/>
        <v/>
      </c>
      <c r="AN332" s="22" t="str">
        <f t="shared" si="1598"/>
        <v/>
      </c>
      <c r="AO332" s="22" t="str">
        <f t="shared" si="1598"/>
        <v/>
      </c>
      <c r="AP332" s="22" t="str">
        <f t="shared" si="1598"/>
        <v/>
      </c>
      <c r="AQ332" s="22" t="str">
        <f t="shared" si="1598"/>
        <v/>
      </c>
      <c r="AR332" s="22" t="str">
        <f t="shared" si="1598"/>
        <v/>
      </c>
      <c r="AS332" s="22" t="str">
        <f t="shared" si="1598"/>
        <v/>
      </c>
      <c r="AT332" s="22" t="str">
        <f t="shared" si="1598"/>
        <v/>
      </c>
      <c r="AU332" s="22" t="str">
        <f t="shared" si="1598"/>
        <v/>
      </c>
      <c r="AV332" s="22" t="str">
        <f t="shared" si="1598"/>
        <v/>
      </c>
      <c r="AW332" s="22" t="str">
        <f t="shared" si="1598"/>
        <v/>
      </c>
      <c r="AX332" s="22" t="str">
        <f t="shared" si="1598"/>
        <v/>
      </c>
      <c r="AY332" s="22" t="str">
        <f t="shared" si="1598"/>
        <v/>
      </c>
      <c r="AZ332" s="22" t="str">
        <f t="shared" si="1598"/>
        <v/>
      </c>
      <c r="BA332" s="22" t="str">
        <f t="shared" si="1598"/>
        <v/>
      </c>
      <c r="BB332" s="22" t="str">
        <f t="shared" si="1598"/>
        <v/>
      </c>
      <c r="BC332" s="22" t="str">
        <f t="shared" si="1598"/>
        <v/>
      </c>
      <c r="BD332" s="22" t="str">
        <f t="shared" si="1598"/>
        <v/>
      </c>
      <c r="BE332" s="22" t="str">
        <f t="shared" si="1598"/>
        <v/>
      </c>
      <c r="BF332" s="22" t="str">
        <f t="shared" si="1598"/>
        <v/>
      </c>
      <c r="BG332" s="22" t="str">
        <f t="shared" si="1598"/>
        <v/>
      </c>
      <c r="BH332" s="22" t="str">
        <f t="shared" si="1598"/>
        <v/>
      </c>
      <c r="BI332" s="22" t="str">
        <f t="shared" si="1598"/>
        <v/>
      </c>
      <c r="BJ332" s="22" t="str">
        <f t="shared" si="1598"/>
        <v/>
      </c>
      <c r="BK332" s="22" t="str">
        <f t="shared" si="1598"/>
        <v/>
      </c>
      <c r="BL332" s="22" t="str">
        <f t="shared" si="1598"/>
        <v/>
      </c>
      <c r="BM332" s="22" t="str">
        <f t="shared" si="1598"/>
        <v/>
      </c>
      <c r="BN332" s="22" t="str">
        <f t="shared" si="1598"/>
        <v/>
      </c>
      <c r="BO332" s="22" t="str">
        <f t="shared" si="1598"/>
        <v/>
      </c>
      <c r="BP332" s="22" t="str">
        <f t="shared" si="1598"/>
        <v/>
      </c>
      <c r="BQ332" s="22" t="str">
        <f t="shared" si="1598"/>
        <v/>
      </c>
      <c r="BR332" s="22" t="str">
        <f t="shared" si="1598"/>
        <v/>
      </c>
      <c r="BS332" s="22" t="str">
        <f t="shared" si="1598"/>
        <v/>
      </c>
      <c r="BT332" s="22" t="str">
        <f t="shared" si="1598"/>
        <v/>
      </c>
      <c r="BU332" s="22" t="str">
        <f t="shared" si="1598"/>
        <v/>
      </c>
      <c r="BV332" s="22" t="str">
        <f t="shared" si="1598"/>
        <v/>
      </c>
      <c r="BW332" s="22" t="str">
        <f t="shared" si="1598"/>
        <v/>
      </c>
      <c r="BX332" s="22" t="str">
        <f t="shared" si="1598"/>
        <v/>
      </c>
      <c r="BY332" s="22" t="str">
        <f t="shared" si="1598"/>
        <v/>
      </c>
      <c r="BZ332" s="22" t="str">
        <f t="shared" si="1598"/>
        <v/>
      </c>
      <c r="CA332" s="22" t="str">
        <f t="shared" si="1598"/>
        <v/>
      </c>
      <c r="CB332" s="22" t="str">
        <f t="shared" si="1598"/>
        <v/>
      </c>
      <c r="CC332" s="22" t="str">
        <f t="shared" si="1598"/>
        <v/>
      </c>
      <c r="CD332" s="22" t="str">
        <f t="shared" si="1598"/>
        <v/>
      </c>
      <c r="CE332" s="22" t="str">
        <f t="shared" si="1598"/>
        <v/>
      </c>
      <c r="CF332" s="22" t="str">
        <f t="shared" si="1598"/>
        <v/>
      </c>
      <c r="CG332" s="22" t="str">
        <f t="shared" si="1598"/>
        <v/>
      </c>
      <c r="CH332" s="22" t="str">
        <f t="shared" si="1598"/>
        <v/>
      </c>
      <c r="CI332" s="22" t="str">
        <f t="shared" si="1598"/>
        <v/>
      </c>
      <c r="CJ332" s="22" t="str">
        <f t="shared" si="1598"/>
        <v/>
      </c>
      <c r="CK332" s="22" t="str">
        <f t="shared" si="1598"/>
        <v/>
      </c>
      <c r="CL332" s="22" t="str">
        <f t="shared" si="1598"/>
        <v/>
      </c>
      <c r="CM332" s="22" t="str">
        <f t="shared" si="1598"/>
        <v/>
      </c>
      <c r="CN332" s="22" t="str">
        <f t="shared" si="1598"/>
        <v/>
      </c>
      <c r="CO332" s="22" t="str">
        <f t="shared" si="1598"/>
        <v/>
      </c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</row>
    <row r="333" spans="1:113" ht="14.25" customHeight="1" x14ac:dyDescent="0.2">
      <c r="A333" s="19"/>
      <c r="B333" s="20">
        <v>12</v>
      </c>
      <c r="C333" s="21" t="s">
        <v>43</v>
      </c>
      <c r="D333" s="22"/>
      <c r="E333" s="59"/>
      <c r="F333" s="59"/>
      <c r="G333" s="59"/>
      <c r="H333" s="22"/>
      <c r="I333" s="22" t="str">
        <f t="shared" ref="I333:CO333" si="1599">IFERROR(I111/D111*100-100,"")</f>
        <v/>
      </c>
      <c r="J333" s="22" t="str">
        <f t="shared" si="1599"/>
        <v/>
      </c>
      <c r="K333" s="22" t="str">
        <f t="shared" si="1599"/>
        <v/>
      </c>
      <c r="L333" s="22" t="str">
        <f t="shared" si="1599"/>
        <v/>
      </c>
      <c r="M333" s="22" t="str">
        <f t="shared" si="1599"/>
        <v/>
      </c>
      <c r="N333" s="22" t="str">
        <f t="shared" si="1599"/>
        <v/>
      </c>
      <c r="O333" s="22" t="str">
        <f t="shared" si="1599"/>
        <v/>
      </c>
      <c r="P333" s="22" t="str">
        <f t="shared" si="1599"/>
        <v/>
      </c>
      <c r="Q333" s="22" t="str">
        <f t="shared" si="1599"/>
        <v/>
      </c>
      <c r="R333" s="22" t="str">
        <f t="shared" si="1599"/>
        <v/>
      </c>
      <c r="S333" s="22" t="str">
        <f t="shared" si="1599"/>
        <v/>
      </c>
      <c r="T333" s="22" t="str">
        <f t="shared" si="1599"/>
        <v/>
      </c>
      <c r="U333" s="22" t="str">
        <f t="shared" si="1599"/>
        <v/>
      </c>
      <c r="V333" s="22" t="str">
        <f t="shared" si="1599"/>
        <v/>
      </c>
      <c r="W333" s="22" t="str">
        <f t="shared" si="1599"/>
        <v/>
      </c>
      <c r="X333" s="22" t="str">
        <f t="shared" si="1599"/>
        <v/>
      </c>
      <c r="Y333" s="22" t="str">
        <f t="shared" si="1599"/>
        <v/>
      </c>
      <c r="Z333" s="22" t="str">
        <f t="shared" si="1599"/>
        <v/>
      </c>
      <c r="AA333" s="22" t="str">
        <f t="shared" si="1599"/>
        <v/>
      </c>
      <c r="AB333" s="22" t="str">
        <f t="shared" si="1599"/>
        <v/>
      </c>
      <c r="AC333" s="22" t="str">
        <f t="shared" si="1599"/>
        <v/>
      </c>
      <c r="AD333" s="22" t="str">
        <f t="shared" si="1599"/>
        <v/>
      </c>
      <c r="AE333" s="22" t="str">
        <f t="shared" si="1599"/>
        <v/>
      </c>
      <c r="AF333" s="22" t="str">
        <f t="shared" si="1599"/>
        <v/>
      </c>
      <c r="AG333" s="22" t="str">
        <f t="shared" si="1599"/>
        <v/>
      </c>
      <c r="AH333" s="22" t="str">
        <f t="shared" si="1599"/>
        <v/>
      </c>
      <c r="AI333" s="22" t="str">
        <f t="shared" si="1599"/>
        <v/>
      </c>
      <c r="AJ333" s="22" t="str">
        <f t="shared" si="1599"/>
        <v/>
      </c>
      <c r="AK333" s="22" t="str">
        <f t="shared" si="1599"/>
        <v/>
      </c>
      <c r="AL333" s="22" t="str">
        <f t="shared" si="1599"/>
        <v/>
      </c>
      <c r="AM333" s="22" t="str">
        <f t="shared" si="1599"/>
        <v/>
      </c>
      <c r="AN333" s="22" t="str">
        <f t="shared" si="1599"/>
        <v/>
      </c>
      <c r="AO333" s="22" t="str">
        <f t="shared" si="1599"/>
        <v/>
      </c>
      <c r="AP333" s="22" t="str">
        <f t="shared" si="1599"/>
        <v/>
      </c>
      <c r="AQ333" s="22" t="str">
        <f t="shared" si="1599"/>
        <v/>
      </c>
      <c r="AR333" s="22" t="str">
        <f t="shared" si="1599"/>
        <v/>
      </c>
      <c r="AS333" s="22" t="str">
        <f t="shared" si="1599"/>
        <v/>
      </c>
      <c r="AT333" s="22" t="str">
        <f t="shared" si="1599"/>
        <v/>
      </c>
      <c r="AU333" s="22" t="str">
        <f t="shared" si="1599"/>
        <v/>
      </c>
      <c r="AV333" s="22" t="str">
        <f t="shared" si="1599"/>
        <v/>
      </c>
      <c r="AW333" s="22" t="str">
        <f t="shared" si="1599"/>
        <v/>
      </c>
      <c r="AX333" s="22" t="str">
        <f t="shared" si="1599"/>
        <v/>
      </c>
      <c r="AY333" s="22" t="str">
        <f t="shared" si="1599"/>
        <v/>
      </c>
      <c r="AZ333" s="22" t="str">
        <f t="shared" si="1599"/>
        <v/>
      </c>
      <c r="BA333" s="22" t="str">
        <f t="shared" si="1599"/>
        <v/>
      </c>
      <c r="BB333" s="22" t="str">
        <f t="shared" si="1599"/>
        <v/>
      </c>
      <c r="BC333" s="22" t="str">
        <f t="shared" si="1599"/>
        <v/>
      </c>
      <c r="BD333" s="22" t="str">
        <f t="shared" si="1599"/>
        <v/>
      </c>
      <c r="BE333" s="22" t="str">
        <f t="shared" si="1599"/>
        <v/>
      </c>
      <c r="BF333" s="22" t="str">
        <f t="shared" si="1599"/>
        <v/>
      </c>
      <c r="BG333" s="22" t="str">
        <f t="shared" si="1599"/>
        <v/>
      </c>
      <c r="BH333" s="22" t="str">
        <f t="shared" si="1599"/>
        <v/>
      </c>
      <c r="BI333" s="22" t="str">
        <f t="shared" si="1599"/>
        <v/>
      </c>
      <c r="BJ333" s="22" t="str">
        <f t="shared" si="1599"/>
        <v/>
      </c>
      <c r="BK333" s="22" t="str">
        <f t="shared" si="1599"/>
        <v/>
      </c>
      <c r="BL333" s="22" t="str">
        <f t="shared" si="1599"/>
        <v/>
      </c>
      <c r="BM333" s="22" t="str">
        <f t="shared" si="1599"/>
        <v/>
      </c>
      <c r="BN333" s="22" t="str">
        <f t="shared" si="1599"/>
        <v/>
      </c>
      <c r="BO333" s="22" t="str">
        <f t="shared" si="1599"/>
        <v/>
      </c>
      <c r="BP333" s="22" t="str">
        <f t="shared" si="1599"/>
        <v/>
      </c>
      <c r="BQ333" s="22" t="str">
        <f t="shared" si="1599"/>
        <v/>
      </c>
      <c r="BR333" s="22" t="str">
        <f t="shared" si="1599"/>
        <v/>
      </c>
      <c r="BS333" s="22" t="str">
        <f t="shared" si="1599"/>
        <v/>
      </c>
      <c r="BT333" s="22" t="str">
        <f t="shared" si="1599"/>
        <v/>
      </c>
      <c r="BU333" s="22" t="str">
        <f t="shared" si="1599"/>
        <v/>
      </c>
      <c r="BV333" s="22" t="str">
        <f t="shared" si="1599"/>
        <v/>
      </c>
      <c r="BW333" s="22" t="str">
        <f t="shared" si="1599"/>
        <v/>
      </c>
      <c r="BX333" s="22" t="str">
        <f t="shared" si="1599"/>
        <v/>
      </c>
      <c r="BY333" s="22" t="str">
        <f t="shared" si="1599"/>
        <v/>
      </c>
      <c r="BZ333" s="22" t="str">
        <f t="shared" si="1599"/>
        <v/>
      </c>
      <c r="CA333" s="22" t="str">
        <f t="shared" si="1599"/>
        <v/>
      </c>
      <c r="CB333" s="22" t="str">
        <f t="shared" si="1599"/>
        <v/>
      </c>
      <c r="CC333" s="22" t="str">
        <f t="shared" si="1599"/>
        <v/>
      </c>
      <c r="CD333" s="22" t="str">
        <f t="shared" si="1599"/>
        <v/>
      </c>
      <c r="CE333" s="22" t="str">
        <f t="shared" si="1599"/>
        <v/>
      </c>
      <c r="CF333" s="22" t="str">
        <f t="shared" si="1599"/>
        <v/>
      </c>
      <c r="CG333" s="22" t="str">
        <f t="shared" si="1599"/>
        <v/>
      </c>
      <c r="CH333" s="22" t="str">
        <f t="shared" si="1599"/>
        <v/>
      </c>
      <c r="CI333" s="22" t="str">
        <f t="shared" si="1599"/>
        <v/>
      </c>
      <c r="CJ333" s="22" t="str">
        <f t="shared" si="1599"/>
        <v/>
      </c>
      <c r="CK333" s="22" t="str">
        <f t="shared" si="1599"/>
        <v/>
      </c>
      <c r="CL333" s="22" t="str">
        <f t="shared" si="1599"/>
        <v/>
      </c>
      <c r="CM333" s="22" t="str">
        <f t="shared" si="1599"/>
        <v/>
      </c>
      <c r="CN333" s="22" t="str">
        <f t="shared" si="1599"/>
        <v/>
      </c>
      <c r="CO333" s="22" t="str">
        <f t="shared" si="1599"/>
        <v/>
      </c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</row>
    <row r="334" spans="1:113" ht="14.25" customHeight="1" x14ac:dyDescent="0.2">
      <c r="A334" s="19"/>
      <c r="B334" s="20">
        <v>13</v>
      </c>
      <c r="C334" s="29" t="s">
        <v>44</v>
      </c>
      <c r="D334" s="22"/>
      <c r="E334" s="59"/>
      <c r="F334" s="59"/>
      <c r="G334" s="59"/>
      <c r="H334" s="22"/>
      <c r="I334" s="22" t="str">
        <f t="shared" ref="I334:CO334" si="1600">IFERROR(I112/D112*100-100,"")</f>
        <v/>
      </c>
      <c r="J334" s="22" t="str">
        <f t="shared" si="1600"/>
        <v/>
      </c>
      <c r="K334" s="22" t="str">
        <f t="shared" si="1600"/>
        <v/>
      </c>
      <c r="L334" s="22" t="str">
        <f t="shared" si="1600"/>
        <v/>
      </c>
      <c r="M334" s="22" t="str">
        <f t="shared" si="1600"/>
        <v/>
      </c>
      <c r="N334" s="22" t="str">
        <f t="shared" si="1600"/>
        <v/>
      </c>
      <c r="O334" s="22" t="str">
        <f t="shared" si="1600"/>
        <v/>
      </c>
      <c r="P334" s="22" t="str">
        <f t="shared" si="1600"/>
        <v/>
      </c>
      <c r="Q334" s="22" t="str">
        <f t="shared" si="1600"/>
        <v/>
      </c>
      <c r="R334" s="22" t="str">
        <f t="shared" si="1600"/>
        <v/>
      </c>
      <c r="S334" s="22" t="str">
        <f t="shared" si="1600"/>
        <v/>
      </c>
      <c r="T334" s="22" t="str">
        <f t="shared" si="1600"/>
        <v/>
      </c>
      <c r="U334" s="22" t="str">
        <f t="shared" si="1600"/>
        <v/>
      </c>
      <c r="V334" s="22" t="str">
        <f t="shared" si="1600"/>
        <v/>
      </c>
      <c r="W334" s="22" t="str">
        <f t="shared" si="1600"/>
        <v/>
      </c>
      <c r="X334" s="22" t="str">
        <f t="shared" si="1600"/>
        <v/>
      </c>
      <c r="Y334" s="22" t="str">
        <f t="shared" si="1600"/>
        <v/>
      </c>
      <c r="Z334" s="22" t="str">
        <f t="shared" si="1600"/>
        <v/>
      </c>
      <c r="AA334" s="22" t="str">
        <f t="shared" si="1600"/>
        <v/>
      </c>
      <c r="AB334" s="22" t="str">
        <f t="shared" si="1600"/>
        <v/>
      </c>
      <c r="AC334" s="22" t="str">
        <f t="shared" si="1600"/>
        <v/>
      </c>
      <c r="AD334" s="22" t="str">
        <f t="shared" si="1600"/>
        <v/>
      </c>
      <c r="AE334" s="22" t="str">
        <f t="shared" si="1600"/>
        <v/>
      </c>
      <c r="AF334" s="22" t="str">
        <f t="shared" si="1600"/>
        <v/>
      </c>
      <c r="AG334" s="22" t="str">
        <f t="shared" si="1600"/>
        <v/>
      </c>
      <c r="AH334" s="22" t="str">
        <f t="shared" si="1600"/>
        <v/>
      </c>
      <c r="AI334" s="22" t="str">
        <f t="shared" si="1600"/>
        <v/>
      </c>
      <c r="AJ334" s="22" t="str">
        <f t="shared" si="1600"/>
        <v/>
      </c>
      <c r="AK334" s="22" t="str">
        <f t="shared" si="1600"/>
        <v/>
      </c>
      <c r="AL334" s="22" t="str">
        <f t="shared" si="1600"/>
        <v/>
      </c>
      <c r="AM334" s="22" t="str">
        <f t="shared" si="1600"/>
        <v/>
      </c>
      <c r="AN334" s="22" t="str">
        <f t="shared" si="1600"/>
        <v/>
      </c>
      <c r="AO334" s="22" t="str">
        <f t="shared" si="1600"/>
        <v/>
      </c>
      <c r="AP334" s="22" t="str">
        <f t="shared" si="1600"/>
        <v/>
      </c>
      <c r="AQ334" s="22" t="str">
        <f t="shared" si="1600"/>
        <v/>
      </c>
      <c r="AR334" s="22" t="str">
        <f t="shared" si="1600"/>
        <v/>
      </c>
      <c r="AS334" s="22" t="str">
        <f t="shared" si="1600"/>
        <v/>
      </c>
      <c r="AT334" s="22" t="str">
        <f t="shared" si="1600"/>
        <v/>
      </c>
      <c r="AU334" s="22" t="str">
        <f t="shared" si="1600"/>
        <v/>
      </c>
      <c r="AV334" s="22" t="str">
        <f t="shared" si="1600"/>
        <v/>
      </c>
      <c r="AW334" s="22" t="str">
        <f t="shared" si="1600"/>
        <v/>
      </c>
      <c r="AX334" s="22" t="str">
        <f t="shared" si="1600"/>
        <v/>
      </c>
      <c r="AY334" s="22" t="str">
        <f t="shared" si="1600"/>
        <v/>
      </c>
      <c r="AZ334" s="22" t="str">
        <f t="shared" si="1600"/>
        <v/>
      </c>
      <c r="BA334" s="22" t="str">
        <f t="shared" si="1600"/>
        <v/>
      </c>
      <c r="BB334" s="22" t="str">
        <f t="shared" si="1600"/>
        <v/>
      </c>
      <c r="BC334" s="22" t="str">
        <f t="shared" si="1600"/>
        <v/>
      </c>
      <c r="BD334" s="22" t="str">
        <f t="shared" si="1600"/>
        <v/>
      </c>
      <c r="BE334" s="22" t="str">
        <f t="shared" si="1600"/>
        <v/>
      </c>
      <c r="BF334" s="22" t="str">
        <f t="shared" si="1600"/>
        <v/>
      </c>
      <c r="BG334" s="22" t="str">
        <f t="shared" si="1600"/>
        <v/>
      </c>
      <c r="BH334" s="22" t="str">
        <f t="shared" si="1600"/>
        <v/>
      </c>
      <c r="BI334" s="22" t="str">
        <f t="shared" si="1600"/>
        <v/>
      </c>
      <c r="BJ334" s="22" t="str">
        <f t="shared" si="1600"/>
        <v/>
      </c>
      <c r="BK334" s="22" t="str">
        <f t="shared" si="1600"/>
        <v/>
      </c>
      <c r="BL334" s="22" t="str">
        <f t="shared" si="1600"/>
        <v/>
      </c>
      <c r="BM334" s="22" t="str">
        <f t="shared" si="1600"/>
        <v/>
      </c>
      <c r="BN334" s="22" t="str">
        <f t="shared" si="1600"/>
        <v/>
      </c>
      <c r="BO334" s="22" t="str">
        <f t="shared" si="1600"/>
        <v/>
      </c>
      <c r="BP334" s="22" t="str">
        <f t="shared" si="1600"/>
        <v/>
      </c>
      <c r="BQ334" s="22" t="str">
        <f t="shared" si="1600"/>
        <v/>
      </c>
      <c r="BR334" s="22" t="str">
        <f t="shared" si="1600"/>
        <v/>
      </c>
      <c r="BS334" s="22" t="str">
        <f t="shared" si="1600"/>
        <v/>
      </c>
      <c r="BT334" s="22" t="str">
        <f t="shared" si="1600"/>
        <v/>
      </c>
      <c r="BU334" s="22" t="str">
        <f t="shared" si="1600"/>
        <v/>
      </c>
      <c r="BV334" s="22" t="str">
        <f t="shared" si="1600"/>
        <v/>
      </c>
      <c r="BW334" s="22" t="str">
        <f t="shared" si="1600"/>
        <v/>
      </c>
      <c r="BX334" s="22" t="str">
        <f t="shared" si="1600"/>
        <v/>
      </c>
      <c r="BY334" s="22" t="str">
        <f t="shared" si="1600"/>
        <v/>
      </c>
      <c r="BZ334" s="22" t="str">
        <f t="shared" si="1600"/>
        <v/>
      </c>
      <c r="CA334" s="22" t="str">
        <f t="shared" si="1600"/>
        <v/>
      </c>
      <c r="CB334" s="22" t="str">
        <f t="shared" si="1600"/>
        <v/>
      </c>
      <c r="CC334" s="22" t="str">
        <f t="shared" si="1600"/>
        <v/>
      </c>
      <c r="CD334" s="22" t="str">
        <f t="shared" si="1600"/>
        <v/>
      </c>
      <c r="CE334" s="22" t="str">
        <f t="shared" si="1600"/>
        <v/>
      </c>
      <c r="CF334" s="22" t="str">
        <f t="shared" si="1600"/>
        <v/>
      </c>
      <c r="CG334" s="22" t="str">
        <f t="shared" si="1600"/>
        <v/>
      </c>
      <c r="CH334" s="22" t="str">
        <f t="shared" si="1600"/>
        <v/>
      </c>
      <c r="CI334" s="22" t="str">
        <f t="shared" si="1600"/>
        <v/>
      </c>
      <c r="CJ334" s="22" t="str">
        <f t="shared" si="1600"/>
        <v/>
      </c>
      <c r="CK334" s="22" t="str">
        <f t="shared" si="1600"/>
        <v/>
      </c>
      <c r="CL334" s="22" t="str">
        <f t="shared" si="1600"/>
        <v/>
      </c>
      <c r="CM334" s="22" t="str">
        <f t="shared" si="1600"/>
        <v/>
      </c>
      <c r="CN334" s="22" t="str">
        <f t="shared" si="1600"/>
        <v/>
      </c>
      <c r="CO334" s="22" t="str">
        <f t="shared" si="1600"/>
        <v/>
      </c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</row>
    <row r="335" spans="1:113" ht="14.25" customHeight="1" x14ac:dyDescent="0.2">
      <c r="A335" s="19"/>
      <c r="B335" s="20">
        <v>14</v>
      </c>
      <c r="C335" s="29" t="s">
        <v>45</v>
      </c>
      <c r="D335" s="22"/>
      <c r="E335" s="59"/>
      <c r="F335" s="59"/>
      <c r="G335" s="59"/>
      <c r="H335" s="22"/>
      <c r="I335" s="22" t="str">
        <f t="shared" ref="I335:CO335" si="1601">IFERROR(I113/D113*100-100,"")</f>
        <v/>
      </c>
      <c r="J335" s="22" t="str">
        <f t="shared" si="1601"/>
        <v/>
      </c>
      <c r="K335" s="22" t="str">
        <f t="shared" si="1601"/>
        <v/>
      </c>
      <c r="L335" s="22" t="str">
        <f t="shared" si="1601"/>
        <v/>
      </c>
      <c r="M335" s="22" t="str">
        <f t="shared" si="1601"/>
        <v/>
      </c>
      <c r="N335" s="22" t="str">
        <f t="shared" si="1601"/>
        <v/>
      </c>
      <c r="O335" s="22" t="str">
        <f t="shared" si="1601"/>
        <v/>
      </c>
      <c r="P335" s="22" t="str">
        <f t="shared" si="1601"/>
        <v/>
      </c>
      <c r="Q335" s="22" t="str">
        <f t="shared" si="1601"/>
        <v/>
      </c>
      <c r="R335" s="22" t="str">
        <f t="shared" si="1601"/>
        <v/>
      </c>
      <c r="S335" s="22" t="str">
        <f t="shared" si="1601"/>
        <v/>
      </c>
      <c r="T335" s="22" t="str">
        <f t="shared" si="1601"/>
        <v/>
      </c>
      <c r="U335" s="22" t="str">
        <f t="shared" si="1601"/>
        <v/>
      </c>
      <c r="V335" s="22" t="str">
        <f t="shared" si="1601"/>
        <v/>
      </c>
      <c r="W335" s="22" t="str">
        <f t="shared" si="1601"/>
        <v/>
      </c>
      <c r="X335" s="22" t="str">
        <f t="shared" si="1601"/>
        <v/>
      </c>
      <c r="Y335" s="22" t="str">
        <f t="shared" si="1601"/>
        <v/>
      </c>
      <c r="Z335" s="22" t="str">
        <f t="shared" si="1601"/>
        <v/>
      </c>
      <c r="AA335" s="22" t="str">
        <f t="shared" si="1601"/>
        <v/>
      </c>
      <c r="AB335" s="22" t="str">
        <f t="shared" si="1601"/>
        <v/>
      </c>
      <c r="AC335" s="22" t="str">
        <f t="shared" si="1601"/>
        <v/>
      </c>
      <c r="AD335" s="22" t="str">
        <f t="shared" si="1601"/>
        <v/>
      </c>
      <c r="AE335" s="22" t="str">
        <f t="shared" si="1601"/>
        <v/>
      </c>
      <c r="AF335" s="22" t="str">
        <f t="shared" si="1601"/>
        <v/>
      </c>
      <c r="AG335" s="22" t="str">
        <f t="shared" si="1601"/>
        <v/>
      </c>
      <c r="AH335" s="22" t="str">
        <f t="shared" si="1601"/>
        <v/>
      </c>
      <c r="AI335" s="22" t="str">
        <f t="shared" si="1601"/>
        <v/>
      </c>
      <c r="AJ335" s="22" t="str">
        <f t="shared" si="1601"/>
        <v/>
      </c>
      <c r="AK335" s="22" t="str">
        <f t="shared" si="1601"/>
        <v/>
      </c>
      <c r="AL335" s="22" t="str">
        <f t="shared" si="1601"/>
        <v/>
      </c>
      <c r="AM335" s="22" t="str">
        <f t="shared" si="1601"/>
        <v/>
      </c>
      <c r="AN335" s="22" t="str">
        <f t="shared" si="1601"/>
        <v/>
      </c>
      <c r="AO335" s="22" t="str">
        <f t="shared" si="1601"/>
        <v/>
      </c>
      <c r="AP335" s="22" t="str">
        <f t="shared" si="1601"/>
        <v/>
      </c>
      <c r="AQ335" s="22" t="str">
        <f t="shared" si="1601"/>
        <v/>
      </c>
      <c r="AR335" s="22" t="str">
        <f t="shared" si="1601"/>
        <v/>
      </c>
      <c r="AS335" s="22" t="str">
        <f t="shared" si="1601"/>
        <v/>
      </c>
      <c r="AT335" s="22" t="str">
        <f t="shared" si="1601"/>
        <v/>
      </c>
      <c r="AU335" s="22" t="str">
        <f t="shared" si="1601"/>
        <v/>
      </c>
      <c r="AV335" s="22" t="str">
        <f t="shared" si="1601"/>
        <v/>
      </c>
      <c r="AW335" s="22" t="str">
        <f t="shared" si="1601"/>
        <v/>
      </c>
      <c r="AX335" s="22" t="str">
        <f t="shared" si="1601"/>
        <v/>
      </c>
      <c r="AY335" s="22" t="str">
        <f t="shared" si="1601"/>
        <v/>
      </c>
      <c r="AZ335" s="22" t="str">
        <f t="shared" si="1601"/>
        <v/>
      </c>
      <c r="BA335" s="22" t="str">
        <f t="shared" si="1601"/>
        <v/>
      </c>
      <c r="BB335" s="22" t="str">
        <f t="shared" si="1601"/>
        <v/>
      </c>
      <c r="BC335" s="22" t="str">
        <f t="shared" si="1601"/>
        <v/>
      </c>
      <c r="BD335" s="22" t="str">
        <f t="shared" si="1601"/>
        <v/>
      </c>
      <c r="BE335" s="22" t="str">
        <f t="shared" si="1601"/>
        <v/>
      </c>
      <c r="BF335" s="22" t="str">
        <f t="shared" si="1601"/>
        <v/>
      </c>
      <c r="BG335" s="22" t="str">
        <f t="shared" si="1601"/>
        <v/>
      </c>
      <c r="BH335" s="22" t="str">
        <f t="shared" si="1601"/>
        <v/>
      </c>
      <c r="BI335" s="22" t="str">
        <f t="shared" si="1601"/>
        <v/>
      </c>
      <c r="BJ335" s="22" t="str">
        <f t="shared" si="1601"/>
        <v/>
      </c>
      <c r="BK335" s="22" t="str">
        <f t="shared" si="1601"/>
        <v/>
      </c>
      <c r="BL335" s="22" t="str">
        <f t="shared" si="1601"/>
        <v/>
      </c>
      <c r="BM335" s="22" t="str">
        <f t="shared" si="1601"/>
        <v/>
      </c>
      <c r="BN335" s="22" t="str">
        <f t="shared" si="1601"/>
        <v/>
      </c>
      <c r="BO335" s="22" t="str">
        <f t="shared" si="1601"/>
        <v/>
      </c>
      <c r="BP335" s="22" t="str">
        <f t="shared" si="1601"/>
        <v/>
      </c>
      <c r="BQ335" s="22" t="str">
        <f t="shared" si="1601"/>
        <v/>
      </c>
      <c r="BR335" s="22" t="str">
        <f t="shared" si="1601"/>
        <v/>
      </c>
      <c r="BS335" s="22" t="str">
        <f t="shared" si="1601"/>
        <v/>
      </c>
      <c r="BT335" s="22" t="str">
        <f t="shared" si="1601"/>
        <v/>
      </c>
      <c r="BU335" s="22" t="str">
        <f t="shared" si="1601"/>
        <v/>
      </c>
      <c r="BV335" s="22" t="str">
        <f t="shared" si="1601"/>
        <v/>
      </c>
      <c r="BW335" s="22" t="str">
        <f t="shared" si="1601"/>
        <v/>
      </c>
      <c r="BX335" s="22" t="str">
        <f t="shared" si="1601"/>
        <v/>
      </c>
      <c r="BY335" s="22" t="str">
        <f t="shared" si="1601"/>
        <v/>
      </c>
      <c r="BZ335" s="22" t="str">
        <f t="shared" si="1601"/>
        <v/>
      </c>
      <c r="CA335" s="22" t="str">
        <f t="shared" si="1601"/>
        <v/>
      </c>
      <c r="CB335" s="22" t="str">
        <f t="shared" si="1601"/>
        <v/>
      </c>
      <c r="CC335" s="22" t="str">
        <f t="shared" si="1601"/>
        <v/>
      </c>
      <c r="CD335" s="22" t="str">
        <f t="shared" si="1601"/>
        <v/>
      </c>
      <c r="CE335" s="22" t="str">
        <f t="shared" si="1601"/>
        <v/>
      </c>
      <c r="CF335" s="22" t="str">
        <f t="shared" si="1601"/>
        <v/>
      </c>
      <c r="CG335" s="22" t="str">
        <f t="shared" si="1601"/>
        <v/>
      </c>
      <c r="CH335" s="22" t="str">
        <f t="shared" si="1601"/>
        <v/>
      </c>
      <c r="CI335" s="22" t="str">
        <f t="shared" si="1601"/>
        <v/>
      </c>
      <c r="CJ335" s="22" t="str">
        <f t="shared" si="1601"/>
        <v/>
      </c>
      <c r="CK335" s="22" t="str">
        <f t="shared" si="1601"/>
        <v/>
      </c>
      <c r="CL335" s="22" t="str">
        <f t="shared" si="1601"/>
        <v/>
      </c>
      <c r="CM335" s="22" t="str">
        <f t="shared" si="1601"/>
        <v/>
      </c>
      <c r="CN335" s="22" t="str">
        <f t="shared" si="1601"/>
        <v/>
      </c>
      <c r="CO335" s="22" t="str">
        <f t="shared" si="1601"/>
        <v/>
      </c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</row>
    <row r="336" spans="1:113" ht="14.25" customHeight="1" x14ac:dyDescent="0.2">
      <c r="A336" s="19"/>
      <c r="B336" s="20">
        <v>15</v>
      </c>
      <c r="C336" s="29" t="s">
        <v>46</v>
      </c>
      <c r="D336" s="22"/>
      <c r="E336" s="59"/>
      <c r="F336" s="59"/>
      <c r="G336" s="59"/>
      <c r="H336" s="22"/>
      <c r="I336" s="22" t="str">
        <f t="shared" ref="I336:CO336" si="1602">IFERROR(I114/D114*100-100,"")</f>
        <v/>
      </c>
      <c r="J336" s="22" t="str">
        <f t="shared" si="1602"/>
        <v/>
      </c>
      <c r="K336" s="22" t="str">
        <f t="shared" si="1602"/>
        <v/>
      </c>
      <c r="L336" s="22" t="str">
        <f t="shared" si="1602"/>
        <v/>
      </c>
      <c r="M336" s="22" t="str">
        <f t="shared" si="1602"/>
        <v/>
      </c>
      <c r="N336" s="22" t="str">
        <f t="shared" si="1602"/>
        <v/>
      </c>
      <c r="O336" s="22" t="str">
        <f t="shared" si="1602"/>
        <v/>
      </c>
      <c r="P336" s="22" t="str">
        <f t="shared" si="1602"/>
        <v/>
      </c>
      <c r="Q336" s="22" t="str">
        <f t="shared" si="1602"/>
        <v/>
      </c>
      <c r="R336" s="22" t="str">
        <f t="shared" si="1602"/>
        <v/>
      </c>
      <c r="S336" s="22" t="str">
        <f t="shared" si="1602"/>
        <v/>
      </c>
      <c r="T336" s="22" t="str">
        <f t="shared" si="1602"/>
        <v/>
      </c>
      <c r="U336" s="22" t="str">
        <f t="shared" si="1602"/>
        <v/>
      </c>
      <c r="V336" s="22" t="str">
        <f t="shared" si="1602"/>
        <v/>
      </c>
      <c r="W336" s="22" t="str">
        <f t="shared" si="1602"/>
        <v/>
      </c>
      <c r="X336" s="22" t="str">
        <f t="shared" si="1602"/>
        <v/>
      </c>
      <c r="Y336" s="22" t="str">
        <f t="shared" si="1602"/>
        <v/>
      </c>
      <c r="Z336" s="22" t="str">
        <f t="shared" si="1602"/>
        <v/>
      </c>
      <c r="AA336" s="22" t="str">
        <f t="shared" si="1602"/>
        <v/>
      </c>
      <c r="AB336" s="22" t="str">
        <f t="shared" si="1602"/>
        <v/>
      </c>
      <c r="AC336" s="22" t="str">
        <f t="shared" si="1602"/>
        <v/>
      </c>
      <c r="AD336" s="22" t="str">
        <f t="shared" si="1602"/>
        <v/>
      </c>
      <c r="AE336" s="22" t="str">
        <f t="shared" si="1602"/>
        <v/>
      </c>
      <c r="AF336" s="22" t="str">
        <f t="shared" si="1602"/>
        <v/>
      </c>
      <c r="AG336" s="22" t="str">
        <f t="shared" si="1602"/>
        <v/>
      </c>
      <c r="AH336" s="22" t="str">
        <f t="shared" si="1602"/>
        <v/>
      </c>
      <c r="AI336" s="22" t="str">
        <f t="shared" si="1602"/>
        <v/>
      </c>
      <c r="AJ336" s="22" t="str">
        <f t="shared" si="1602"/>
        <v/>
      </c>
      <c r="AK336" s="22" t="str">
        <f t="shared" si="1602"/>
        <v/>
      </c>
      <c r="AL336" s="22" t="str">
        <f t="shared" si="1602"/>
        <v/>
      </c>
      <c r="AM336" s="22" t="str">
        <f t="shared" si="1602"/>
        <v/>
      </c>
      <c r="AN336" s="22" t="str">
        <f t="shared" si="1602"/>
        <v/>
      </c>
      <c r="AO336" s="22" t="str">
        <f t="shared" si="1602"/>
        <v/>
      </c>
      <c r="AP336" s="22" t="str">
        <f t="shared" si="1602"/>
        <v/>
      </c>
      <c r="AQ336" s="22" t="str">
        <f t="shared" si="1602"/>
        <v/>
      </c>
      <c r="AR336" s="22" t="str">
        <f t="shared" si="1602"/>
        <v/>
      </c>
      <c r="AS336" s="22" t="str">
        <f t="shared" si="1602"/>
        <v/>
      </c>
      <c r="AT336" s="22" t="str">
        <f t="shared" si="1602"/>
        <v/>
      </c>
      <c r="AU336" s="22" t="str">
        <f t="shared" si="1602"/>
        <v/>
      </c>
      <c r="AV336" s="22" t="str">
        <f t="shared" si="1602"/>
        <v/>
      </c>
      <c r="AW336" s="22" t="str">
        <f t="shared" si="1602"/>
        <v/>
      </c>
      <c r="AX336" s="22" t="str">
        <f t="shared" si="1602"/>
        <v/>
      </c>
      <c r="AY336" s="22" t="str">
        <f t="shared" si="1602"/>
        <v/>
      </c>
      <c r="AZ336" s="22" t="str">
        <f t="shared" si="1602"/>
        <v/>
      </c>
      <c r="BA336" s="22" t="str">
        <f t="shared" si="1602"/>
        <v/>
      </c>
      <c r="BB336" s="22" t="str">
        <f t="shared" si="1602"/>
        <v/>
      </c>
      <c r="BC336" s="22" t="str">
        <f t="shared" si="1602"/>
        <v/>
      </c>
      <c r="BD336" s="22" t="str">
        <f t="shared" si="1602"/>
        <v/>
      </c>
      <c r="BE336" s="22" t="str">
        <f t="shared" si="1602"/>
        <v/>
      </c>
      <c r="BF336" s="22" t="str">
        <f t="shared" si="1602"/>
        <v/>
      </c>
      <c r="BG336" s="22" t="str">
        <f t="shared" si="1602"/>
        <v/>
      </c>
      <c r="BH336" s="22" t="str">
        <f t="shared" si="1602"/>
        <v/>
      </c>
      <c r="BI336" s="22" t="str">
        <f t="shared" si="1602"/>
        <v/>
      </c>
      <c r="BJ336" s="22" t="str">
        <f t="shared" si="1602"/>
        <v/>
      </c>
      <c r="BK336" s="22" t="str">
        <f t="shared" si="1602"/>
        <v/>
      </c>
      <c r="BL336" s="22" t="str">
        <f t="shared" si="1602"/>
        <v/>
      </c>
      <c r="BM336" s="22" t="str">
        <f t="shared" si="1602"/>
        <v/>
      </c>
      <c r="BN336" s="22" t="str">
        <f t="shared" si="1602"/>
        <v/>
      </c>
      <c r="BO336" s="22" t="str">
        <f t="shared" si="1602"/>
        <v/>
      </c>
      <c r="BP336" s="22" t="str">
        <f t="shared" si="1602"/>
        <v/>
      </c>
      <c r="BQ336" s="22" t="str">
        <f t="shared" si="1602"/>
        <v/>
      </c>
      <c r="BR336" s="22" t="str">
        <f t="shared" si="1602"/>
        <v/>
      </c>
      <c r="BS336" s="22" t="str">
        <f t="shared" si="1602"/>
        <v/>
      </c>
      <c r="BT336" s="22" t="str">
        <f t="shared" si="1602"/>
        <v/>
      </c>
      <c r="BU336" s="22" t="str">
        <f t="shared" si="1602"/>
        <v/>
      </c>
      <c r="BV336" s="22" t="str">
        <f t="shared" si="1602"/>
        <v/>
      </c>
      <c r="BW336" s="22" t="str">
        <f t="shared" si="1602"/>
        <v/>
      </c>
      <c r="BX336" s="22" t="str">
        <f t="shared" si="1602"/>
        <v/>
      </c>
      <c r="BY336" s="22" t="str">
        <f t="shared" si="1602"/>
        <v/>
      </c>
      <c r="BZ336" s="22" t="str">
        <f t="shared" si="1602"/>
        <v/>
      </c>
      <c r="CA336" s="22" t="str">
        <f t="shared" si="1602"/>
        <v/>
      </c>
      <c r="CB336" s="22" t="str">
        <f t="shared" si="1602"/>
        <v/>
      </c>
      <c r="CC336" s="22" t="str">
        <f t="shared" si="1602"/>
        <v/>
      </c>
      <c r="CD336" s="22" t="str">
        <f t="shared" si="1602"/>
        <v/>
      </c>
      <c r="CE336" s="22" t="str">
        <f t="shared" si="1602"/>
        <v/>
      </c>
      <c r="CF336" s="22" t="str">
        <f t="shared" si="1602"/>
        <v/>
      </c>
      <c r="CG336" s="22" t="str">
        <f t="shared" si="1602"/>
        <v/>
      </c>
      <c r="CH336" s="22" t="str">
        <f t="shared" si="1602"/>
        <v/>
      </c>
      <c r="CI336" s="22" t="str">
        <f t="shared" si="1602"/>
        <v/>
      </c>
      <c r="CJ336" s="22" t="str">
        <f t="shared" si="1602"/>
        <v/>
      </c>
      <c r="CK336" s="22" t="str">
        <f t="shared" si="1602"/>
        <v/>
      </c>
      <c r="CL336" s="22" t="str">
        <f t="shared" si="1602"/>
        <v/>
      </c>
      <c r="CM336" s="22" t="str">
        <f t="shared" si="1602"/>
        <v/>
      </c>
      <c r="CN336" s="22" t="str">
        <f t="shared" si="1602"/>
        <v/>
      </c>
      <c r="CO336" s="22" t="str">
        <f t="shared" si="1602"/>
        <v/>
      </c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</row>
    <row r="337" spans="1:113" ht="14.25" customHeight="1" x14ac:dyDescent="0.2">
      <c r="A337" s="19"/>
      <c r="B337" s="20">
        <v>16</v>
      </c>
      <c r="C337" s="21" t="s">
        <v>47</v>
      </c>
      <c r="D337" s="22"/>
      <c r="E337" s="59"/>
      <c r="F337" s="59"/>
      <c r="G337" s="59"/>
      <c r="H337" s="22"/>
      <c r="I337" s="22" t="str">
        <f t="shared" ref="I337:CO337" si="1603">IFERROR(I115/D115*100-100,"")</f>
        <v/>
      </c>
      <c r="J337" s="22" t="str">
        <f t="shared" si="1603"/>
        <v/>
      </c>
      <c r="K337" s="22" t="str">
        <f t="shared" si="1603"/>
        <v/>
      </c>
      <c r="L337" s="22" t="str">
        <f t="shared" si="1603"/>
        <v/>
      </c>
      <c r="M337" s="22" t="str">
        <f t="shared" si="1603"/>
        <v/>
      </c>
      <c r="N337" s="22" t="str">
        <f t="shared" si="1603"/>
        <v/>
      </c>
      <c r="O337" s="22" t="str">
        <f t="shared" si="1603"/>
        <v/>
      </c>
      <c r="P337" s="22" t="str">
        <f t="shared" si="1603"/>
        <v/>
      </c>
      <c r="Q337" s="22" t="str">
        <f t="shared" si="1603"/>
        <v/>
      </c>
      <c r="R337" s="22" t="str">
        <f t="shared" si="1603"/>
        <v/>
      </c>
      <c r="S337" s="22" t="str">
        <f t="shared" si="1603"/>
        <v/>
      </c>
      <c r="T337" s="22" t="str">
        <f t="shared" si="1603"/>
        <v/>
      </c>
      <c r="U337" s="22" t="str">
        <f t="shared" si="1603"/>
        <v/>
      </c>
      <c r="V337" s="22" t="str">
        <f t="shared" si="1603"/>
        <v/>
      </c>
      <c r="W337" s="22" t="str">
        <f t="shared" si="1603"/>
        <v/>
      </c>
      <c r="X337" s="22" t="str">
        <f t="shared" si="1603"/>
        <v/>
      </c>
      <c r="Y337" s="22" t="str">
        <f t="shared" si="1603"/>
        <v/>
      </c>
      <c r="Z337" s="22" t="str">
        <f t="shared" si="1603"/>
        <v/>
      </c>
      <c r="AA337" s="22" t="str">
        <f t="shared" si="1603"/>
        <v/>
      </c>
      <c r="AB337" s="22" t="str">
        <f t="shared" si="1603"/>
        <v/>
      </c>
      <c r="AC337" s="22" t="str">
        <f t="shared" si="1603"/>
        <v/>
      </c>
      <c r="AD337" s="22" t="str">
        <f t="shared" si="1603"/>
        <v/>
      </c>
      <c r="AE337" s="22" t="str">
        <f t="shared" si="1603"/>
        <v/>
      </c>
      <c r="AF337" s="22" t="str">
        <f t="shared" si="1603"/>
        <v/>
      </c>
      <c r="AG337" s="22" t="str">
        <f t="shared" si="1603"/>
        <v/>
      </c>
      <c r="AH337" s="22" t="str">
        <f t="shared" si="1603"/>
        <v/>
      </c>
      <c r="AI337" s="22" t="str">
        <f t="shared" si="1603"/>
        <v/>
      </c>
      <c r="AJ337" s="22" t="str">
        <f t="shared" si="1603"/>
        <v/>
      </c>
      <c r="AK337" s="22" t="str">
        <f t="shared" si="1603"/>
        <v/>
      </c>
      <c r="AL337" s="22" t="str">
        <f t="shared" si="1603"/>
        <v/>
      </c>
      <c r="AM337" s="22" t="str">
        <f t="shared" si="1603"/>
        <v/>
      </c>
      <c r="AN337" s="22" t="str">
        <f t="shared" si="1603"/>
        <v/>
      </c>
      <c r="AO337" s="22" t="str">
        <f t="shared" si="1603"/>
        <v/>
      </c>
      <c r="AP337" s="22" t="str">
        <f t="shared" si="1603"/>
        <v/>
      </c>
      <c r="AQ337" s="22" t="str">
        <f t="shared" si="1603"/>
        <v/>
      </c>
      <c r="AR337" s="22" t="str">
        <f t="shared" si="1603"/>
        <v/>
      </c>
      <c r="AS337" s="22" t="str">
        <f t="shared" si="1603"/>
        <v/>
      </c>
      <c r="AT337" s="22" t="str">
        <f t="shared" si="1603"/>
        <v/>
      </c>
      <c r="AU337" s="22" t="str">
        <f t="shared" si="1603"/>
        <v/>
      </c>
      <c r="AV337" s="22" t="str">
        <f t="shared" si="1603"/>
        <v/>
      </c>
      <c r="AW337" s="22" t="str">
        <f t="shared" si="1603"/>
        <v/>
      </c>
      <c r="AX337" s="22" t="str">
        <f t="shared" si="1603"/>
        <v/>
      </c>
      <c r="AY337" s="22" t="str">
        <f t="shared" si="1603"/>
        <v/>
      </c>
      <c r="AZ337" s="22" t="str">
        <f t="shared" si="1603"/>
        <v/>
      </c>
      <c r="BA337" s="22" t="str">
        <f t="shared" si="1603"/>
        <v/>
      </c>
      <c r="BB337" s="22" t="str">
        <f t="shared" si="1603"/>
        <v/>
      </c>
      <c r="BC337" s="22" t="str">
        <f t="shared" si="1603"/>
        <v/>
      </c>
      <c r="BD337" s="22" t="str">
        <f t="shared" si="1603"/>
        <v/>
      </c>
      <c r="BE337" s="22" t="str">
        <f t="shared" si="1603"/>
        <v/>
      </c>
      <c r="BF337" s="22" t="str">
        <f t="shared" si="1603"/>
        <v/>
      </c>
      <c r="BG337" s="22" t="str">
        <f t="shared" si="1603"/>
        <v/>
      </c>
      <c r="BH337" s="22" t="str">
        <f t="shared" si="1603"/>
        <v/>
      </c>
      <c r="BI337" s="22" t="str">
        <f t="shared" si="1603"/>
        <v/>
      </c>
      <c r="BJ337" s="22" t="str">
        <f t="shared" si="1603"/>
        <v/>
      </c>
      <c r="BK337" s="22" t="str">
        <f t="shared" si="1603"/>
        <v/>
      </c>
      <c r="BL337" s="22" t="str">
        <f t="shared" si="1603"/>
        <v/>
      </c>
      <c r="BM337" s="22" t="str">
        <f t="shared" si="1603"/>
        <v/>
      </c>
      <c r="BN337" s="22" t="str">
        <f t="shared" si="1603"/>
        <v/>
      </c>
      <c r="BO337" s="22" t="str">
        <f t="shared" si="1603"/>
        <v/>
      </c>
      <c r="BP337" s="22" t="str">
        <f t="shared" si="1603"/>
        <v/>
      </c>
      <c r="BQ337" s="22" t="str">
        <f t="shared" si="1603"/>
        <v/>
      </c>
      <c r="BR337" s="22" t="str">
        <f t="shared" si="1603"/>
        <v/>
      </c>
      <c r="BS337" s="22" t="str">
        <f t="shared" si="1603"/>
        <v/>
      </c>
      <c r="BT337" s="22" t="str">
        <f t="shared" si="1603"/>
        <v/>
      </c>
      <c r="BU337" s="22" t="str">
        <f t="shared" si="1603"/>
        <v/>
      </c>
      <c r="BV337" s="22" t="str">
        <f t="shared" si="1603"/>
        <v/>
      </c>
      <c r="BW337" s="22" t="str">
        <f t="shared" si="1603"/>
        <v/>
      </c>
      <c r="BX337" s="22" t="str">
        <f t="shared" si="1603"/>
        <v/>
      </c>
      <c r="BY337" s="22" t="str">
        <f t="shared" si="1603"/>
        <v/>
      </c>
      <c r="BZ337" s="22" t="str">
        <f t="shared" si="1603"/>
        <v/>
      </c>
      <c r="CA337" s="22" t="str">
        <f t="shared" si="1603"/>
        <v/>
      </c>
      <c r="CB337" s="22" t="str">
        <f t="shared" si="1603"/>
        <v/>
      </c>
      <c r="CC337" s="22" t="str">
        <f t="shared" si="1603"/>
        <v/>
      </c>
      <c r="CD337" s="22" t="str">
        <f t="shared" si="1603"/>
        <v/>
      </c>
      <c r="CE337" s="22" t="str">
        <f t="shared" si="1603"/>
        <v/>
      </c>
      <c r="CF337" s="22" t="str">
        <f t="shared" si="1603"/>
        <v/>
      </c>
      <c r="CG337" s="22" t="str">
        <f t="shared" si="1603"/>
        <v/>
      </c>
      <c r="CH337" s="22" t="str">
        <f t="shared" si="1603"/>
        <v/>
      </c>
      <c r="CI337" s="22" t="str">
        <f t="shared" si="1603"/>
        <v/>
      </c>
      <c r="CJ337" s="22" t="str">
        <f t="shared" si="1603"/>
        <v/>
      </c>
      <c r="CK337" s="22" t="str">
        <f t="shared" si="1603"/>
        <v/>
      </c>
      <c r="CL337" s="22" t="str">
        <f t="shared" si="1603"/>
        <v/>
      </c>
      <c r="CM337" s="22" t="str">
        <f t="shared" si="1603"/>
        <v/>
      </c>
      <c r="CN337" s="22" t="str">
        <f t="shared" si="1603"/>
        <v/>
      </c>
      <c r="CO337" s="22" t="str">
        <f t="shared" si="1603"/>
        <v/>
      </c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</row>
    <row r="338" spans="1:113" ht="14.25" customHeight="1" x14ac:dyDescent="0.2">
      <c r="A338" s="30" t="s">
        <v>48</v>
      </c>
      <c r="B338" s="125" t="s">
        <v>49</v>
      </c>
      <c r="C338" s="135"/>
      <c r="D338" s="31"/>
      <c r="E338" s="59"/>
      <c r="F338" s="59"/>
      <c r="G338" s="59"/>
      <c r="H338" s="31"/>
      <c r="I338" s="22" t="str">
        <f t="shared" ref="I338:CO338" si="1604">IFERROR(I116/D116*100-100,"")</f>
        <v/>
      </c>
      <c r="J338" s="22" t="str">
        <f t="shared" si="1604"/>
        <v/>
      </c>
      <c r="K338" s="22" t="str">
        <f t="shared" si="1604"/>
        <v/>
      </c>
      <c r="L338" s="22" t="str">
        <f t="shared" si="1604"/>
        <v/>
      </c>
      <c r="M338" s="22" t="str">
        <f t="shared" si="1604"/>
        <v/>
      </c>
      <c r="N338" s="22" t="str">
        <f t="shared" si="1604"/>
        <v/>
      </c>
      <c r="O338" s="22" t="str">
        <f t="shared" si="1604"/>
        <v/>
      </c>
      <c r="P338" s="22" t="str">
        <f t="shared" si="1604"/>
        <v/>
      </c>
      <c r="Q338" s="22" t="str">
        <f t="shared" si="1604"/>
        <v/>
      </c>
      <c r="R338" s="22" t="str">
        <f t="shared" si="1604"/>
        <v/>
      </c>
      <c r="S338" s="22" t="str">
        <f t="shared" si="1604"/>
        <v/>
      </c>
      <c r="T338" s="22" t="str">
        <f t="shared" si="1604"/>
        <v/>
      </c>
      <c r="U338" s="22" t="str">
        <f t="shared" si="1604"/>
        <v/>
      </c>
      <c r="V338" s="22" t="str">
        <f t="shared" si="1604"/>
        <v/>
      </c>
      <c r="W338" s="22" t="str">
        <f t="shared" si="1604"/>
        <v/>
      </c>
      <c r="X338" s="22" t="str">
        <f t="shared" si="1604"/>
        <v/>
      </c>
      <c r="Y338" s="22" t="str">
        <f t="shared" si="1604"/>
        <v/>
      </c>
      <c r="Z338" s="22" t="str">
        <f t="shared" si="1604"/>
        <v/>
      </c>
      <c r="AA338" s="22" t="str">
        <f t="shared" si="1604"/>
        <v/>
      </c>
      <c r="AB338" s="22" t="str">
        <f t="shared" si="1604"/>
        <v/>
      </c>
      <c r="AC338" s="22" t="str">
        <f t="shared" si="1604"/>
        <v/>
      </c>
      <c r="AD338" s="22" t="str">
        <f t="shared" si="1604"/>
        <v/>
      </c>
      <c r="AE338" s="22" t="str">
        <f t="shared" si="1604"/>
        <v/>
      </c>
      <c r="AF338" s="22" t="str">
        <f t="shared" si="1604"/>
        <v/>
      </c>
      <c r="AG338" s="22" t="str">
        <f t="shared" si="1604"/>
        <v/>
      </c>
      <c r="AH338" s="22" t="str">
        <f t="shared" si="1604"/>
        <v/>
      </c>
      <c r="AI338" s="22" t="str">
        <f t="shared" si="1604"/>
        <v/>
      </c>
      <c r="AJ338" s="22" t="str">
        <f t="shared" si="1604"/>
        <v/>
      </c>
      <c r="AK338" s="22" t="str">
        <f t="shared" si="1604"/>
        <v/>
      </c>
      <c r="AL338" s="22" t="str">
        <f t="shared" si="1604"/>
        <v/>
      </c>
      <c r="AM338" s="22" t="str">
        <f t="shared" si="1604"/>
        <v/>
      </c>
      <c r="AN338" s="22" t="str">
        <f t="shared" si="1604"/>
        <v/>
      </c>
      <c r="AO338" s="22" t="str">
        <f t="shared" si="1604"/>
        <v/>
      </c>
      <c r="AP338" s="22" t="str">
        <f t="shared" si="1604"/>
        <v/>
      </c>
      <c r="AQ338" s="22" t="str">
        <f t="shared" si="1604"/>
        <v/>
      </c>
      <c r="AR338" s="22" t="str">
        <f t="shared" si="1604"/>
        <v/>
      </c>
      <c r="AS338" s="22" t="str">
        <f t="shared" si="1604"/>
        <v/>
      </c>
      <c r="AT338" s="22" t="str">
        <f t="shared" si="1604"/>
        <v/>
      </c>
      <c r="AU338" s="22" t="str">
        <f t="shared" si="1604"/>
        <v/>
      </c>
      <c r="AV338" s="22" t="str">
        <f t="shared" si="1604"/>
        <v/>
      </c>
      <c r="AW338" s="22" t="str">
        <f t="shared" si="1604"/>
        <v/>
      </c>
      <c r="AX338" s="22" t="str">
        <f t="shared" si="1604"/>
        <v/>
      </c>
      <c r="AY338" s="22" t="str">
        <f t="shared" si="1604"/>
        <v/>
      </c>
      <c r="AZ338" s="22" t="str">
        <f t="shared" si="1604"/>
        <v/>
      </c>
      <c r="BA338" s="22" t="str">
        <f t="shared" si="1604"/>
        <v/>
      </c>
      <c r="BB338" s="22" t="str">
        <f t="shared" si="1604"/>
        <v/>
      </c>
      <c r="BC338" s="22" t="str">
        <f t="shared" si="1604"/>
        <v/>
      </c>
      <c r="BD338" s="22" t="str">
        <f t="shared" si="1604"/>
        <v/>
      </c>
      <c r="BE338" s="22" t="str">
        <f t="shared" si="1604"/>
        <v/>
      </c>
      <c r="BF338" s="22" t="str">
        <f t="shared" si="1604"/>
        <v/>
      </c>
      <c r="BG338" s="22" t="str">
        <f t="shared" si="1604"/>
        <v/>
      </c>
      <c r="BH338" s="22" t="str">
        <f t="shared" si="1604"/>
        <v/>
      </c>
      <c r="BI338" s="22" t="str">
        <f t="shared" si="1604"/>
        <v/>
      </c>
      <c r="BJ338" s="22" t="str">
        <f t="shared" si="1604"/>
        <v/>
      </c>
      <c r="BK338" s="22" t="str">
        <f t="shared" si="1604"/>
        <v/>
      </c>
      <c r="BL338" s="22" t="str">
        <f t="shared" si="1604"/>
        <v/>
      </c>
      <c r="BM338" s="22" t="str">
        <f t="shared" si="1604"/>
        <v/>
      </c>
      <c r="BN338" s="22" t="str">
        <f t="shared" si="1604"/>
        <v/>
      </c>
      <c r="BO338" s="22" t="str">
        <f t="shared" si="1604"/>
        <v/>
      </c>
      <c r="BP338" s="22" t="str">
        <f t="shared" si="1604"/>
        <v/>
      </c>
      <c r="BQ338" s="22" t="str">
        <f t="shared" si="1604"/>
        <v/>
      </c>
      <c r="BR338" s="22" t="str">
        <f t="shared" si="1604"/>
        <v/>
      </c>
      <c r="BS338" s="22" t="str">
        <f t="shared" si="1604"/>
        <v/>
      </c>
      <c r="BT338" s="22" t="str">
        <f t="shared" si="1604"/>
        <v/>
      </c>
      <c r="BU338" s="22" t="str">
        <f t="shared" si="1604"/>
        <v/>
      </c>
      <c r="BV338" s="22" t="str">
        <f t="shared" si="1604"/>
        <v/>
      </c>
      <c r="BW338" s="22" t="str">
        <f t="shared" si="1604"/>
        <v/>
      </c>
      <c r="BX338" s="22" t="str">
        <f t="shared" si="1604"/>
        <v/>
      </c>
      <c r="BY338" s="22" t="str">
        <f t="shared" si="1604"/>
        <v/>
      </c>
      <c r="BZ338" s="22" t="str">
        <f t="shared" si="1604"/>
        <v/>
      </c>
      <c r="CA338" s="22" t="str">
        <f t="shared" si="1604"/>
        <v/>
      </c>
      <c r="CB338" s="22" t="str">
        <f t="shared" si="1604"/>
        <v/>
      </c>
      <c r="CC338" s="22" t="str">
        <f t="shared" si="1604"/>
        <v/>
      </c>
      <c r="CD338" s="22" t="str">
        <f t="shared" si="1604"/>
        <v/>
      </c>
      <c r="CE338" s="22" t="str">
        <f t="shared" si="1604"/>
        <v/>
      </c>
      <c r="CF338" s="22" t="str">
        <f t="shared" si="1604"/>
        <v/>
      </c>
      <c r="CG338" s="22" t="str">
        <f t="shared" si="1604"/>
        <v/>
      </c>
      <c r="CH338" s="22" t="str">
        <f t="shared" si="1604"/>
        <v/>
      </c>
      <c r="CI338" s="22" t="str">
        <f t="shared" si="1604"/>
        <v/>
      </c>
      <c r="CJ338" s="22" t="str">
        <f t="shared" si="1604"/>
        <v/>
      </c>
      <c r="CK338" s="22" t="str">
        <f t="shared" si="1604"/>
        <v/>
      </c>
      <c r="CL338" s="22" t="str">
        <f t="shared" si="1604"/>
        <v/>
      </c>
      <c r="CM338" s="22" t="str">
        <f t="shared" si="1604"/>
        <v/>
      </c>
      <c r="CN338" s="22" t="str">
        <f t="shared" si="1604"/>
        <v/>
      </c>
      <c r="CO338" s="22" t="str">
        <f t="shared" si="1604"/>
        <v/>
      </c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</row>
    <row r="339" spans="1:113" ht="14.25" customHeight="1" x14ac:dyDescent="0.2">
      <c r="A339" s="19"/>
      <c r="B339" s="20">
        <v>1</v>
      </c>
      <c r="C339" s="29" t="s">
        <v>50</v>
      </c>
      <c r="D339" s="22"/>
      <c r="E339" s="59"/>
      <c r="F339" s="59"/>
      <c r="G339" s="59"/>
      <c r="H339" s="22"/>
      <c r="I339" s="22" t="str">
        <f t="shared" ref="I339:CO339" si="1605">IFERROR(I117/D117*100-100,"")</f>
        <v/>
      </c>
      <c r="J339" s="22" t="str">
        <f t="shared" si="1605"/>
        <v/>
      </c>
      <c r="K339" s="22" t="str">
        <f t="shared" si="1605"/>
        <v/>
      </c>
      <c r="L339" s="22" t="str">
        <f t="shared" si="1605"/>
        <v/>
      </c>
      <c r="M339" s="22" t="str">
        <f t="shared" si="1605"/>
        <v/>
      </c>
      <c r="N339" s="22" t="str">
        <f t="shared" si="1605"/>
        <v/>
      </c>
      <c r="O339" s="22" t="str">
        <f t="shared" si="1605"/>
        <v/>
      </c>
      <c r="P339" s="22" t="str">
        <f t="shared" si="1605"/>
        <v/>
      </c>
      <c r="Q339" s="22" t="str">
        <f t="shared" si="1605"/>
        <v/>
      </c>
      <c r="R339" s="22" t="str">
        <f t="shared" si="1605"/>
        <v/>
      </c>
      <c r="S339" s="22" t="str">
        <f t="shared" si="1605"/>
        <v/>
      </c>
      <c r="T339" s="22" t="str">
        <f t="shared" si="1605"/>
        <v/>
      </c>
      <c r="U339" s="22" t="str">
        <f t="shared" si="1605"/>
        <v/>
      </c>
      <c r="V339" s="22" t="str">
        <f t="shared" si="1605"/>
        <v/>
      </c>
      <c r="W339" s="22" t="str">
        <f t="shared" si="1605"/>
        <v/>
      </c>
      <c r="X339" s="22" t="str">
        <f t="shared" si="1605"/>
        <v/>
      </c>
      <c r="Y339" s="22" t="str">
        <f t="shared" si="1605"/>
        <v/>
      </c>
      <c r="Z339" s="22" t="str">
        <f t="shared" si="1605"/>
        <v/>
      </c>
      <c r="AA339" s="22" t="str">
        <f t="shared" si="1605"/>
        <v/>
      </c>
      <c r="AB339" s="22" t="str">
        <f t="shared" si="1605"/>
        <v/>
      </c>
      <c r="AC339" s="22" t="str">
        <f t="shared" si="1605"/>
        <v/>
      </c>
      <c r="AD339" s="22" t="str">
        <f t="shared" si="1605"/>
        <v/>
      </c>
      <c r="AE339" s="22" t="str">
        <f t="shared" si="1605"/>
        <v/>
      </c>
      <c r="AF339" s="22" t="str">
        <f t="shared" si="1605"/>
        <v/>
      </c>
      <c r="AG339" s="22" t="str">
        <f t="shared" si="1605"/>
        <v/>
      </c>
      <c r="AH339" s="22" t="str">
        <f t="shared" si="1605"/>
        <v/>
      </c>
      <c r="AI339" s="22" t="str">
        <f t="shared" si="1605"/>
        <v/>
      </c>
      <c r="AJ339" s="22" t="str">
        <f t="shared" si="1605"/>
        <v/>
      </c>
      <c r="AK339" s="22" t="str">
        <f t="shared" si="1605"/>
        <v/>
      </c>
      <c r="AL339" s="22" t="str">
        <f t="shared" si="1605"/>
        <v/>
      </c>
      <c r="AM339" s="22" t="str">
        <f t="shared" si="1605"/>
        <v/>
      </c>
      <c r="AN339" s="22" t="str">
        <f t="shared" si="1605"/>
        <v/>
      </c>
      <c r="AO339" s="22" t="str">
        <f t="shared" si="1605"/>
        <v/>
      </c>
      <c r="AP339" s="22" t="str">
        <f t="shared" si="1605"/>
        <v/>
      </c>
      <c r="AQ339" s="22" t="str">
        <f t="shared" si="1605"/>
        <v/>
      </c>
      <c r="AR339" s="22" t="str">
        <f t="shared" si="1605"/>
        <v/>
      </c>
      <c r="AS339" s="22" t="str">
        <f t="shared" si="1605"/>
        <v/>
      </c>
      <c r="AT339" s="22" t="str">
        <f t="shared" si="1605"/>
        <v/>
      </c>
      <c r="AU339" s="22" t="str">
        <f t="shared" si="1605"/>
        <v/>
      </c>
      <c r="AV339" s="22" t="str">
        <f t="shared" si="1605"/>
        <v/>
      </c>
      <c r="AW339" s="22" t="str">
        <f t="shared" si="1605"/>
        <v/>
      </c>
      <c r="AX339" s="22" t="str">
        <f t="shared" si="1605"/>
        <v/>
      </c>
      <c r="AY339" s="22" t="str">
        <f t="shared" si="1605"/>
        <v/>
      </c>
      <c r="AZ339" s="22" t="str">
        <f t="shared" si="1605"/>
        <v/>
      </c>
      <c r="BA339" s="22" t="str">
        <f t="shared" si="1605"/>
        <v/>
      </c>
      <c r="BB339" s="22" t="str">
        <f t="shared" si="1605"/>
        <v/>
      </c>
      <c r="BC339" s="22" t="str">
        <f t="shared" si="1605"/>
        <v/>
      </c>
      <c r="BD339" s="22" t="str">
        <f t="shared" si="1605"/>
        <v/>
      </c>
      <c r="BE339" s="22" t="str">
        <f t="shared" si="1605"/>
        <v/>
      </c>
      <c r="BF339" s="22" t="str">
        <f t="shared" si="1605"/>
        <v/>
      </c>
      <c r="BG339" s="22" t="str">
        <f t="shared" si="1605"/>
        <v/>
      </c>
      <c r="BH339" s="22" t="str">
        <f t="shared" si="1605"/>
        <v/>
      </c>
      <c r="BI339" s="22" t="str">
        <f t="shared" si="1605"/>
        <v/>
      </c>
      <c r="BJ339" s="22" t="str">
        <f t="shared" si="1605"/>
        <v/>
      </c>
      <c r="BK339" s="22" t="str">
        <f t="shared" si="1605"/>
        <v/>
      </c>
      <c r="BL339" s="22" t="str">
        <f t="shared" si="1605"/>
        <v/>
      </c>
      <c r="BM339" s="22" t="str">
        <f t="shared" si="1605"/>
        <v/>
      </c>
      <c r="BN339" s="22" t="str">
        <f t="shared" si="1605"/>
        <v/>
      </c>
      <c r="BO339" s="22" t="str">
        <f t="shared" si="1605"/>
        <v/>
      </c>
      <c r="BP339" s="22" t="str">
        <f t="shared" si="1605"/>
        <v/>
      </c>
      <c r="BQ339" s="22" t="str">
        <f t="shared" si="1605"/>
        <v/>
      </c>
      <c r="BR339" s="22" t="str">
        <f t="shared" si="1605"/>
        <v/>
      </c>
      <c r="BS339" s="22" t="str">
        <f t="shared" si="1605"/>
        <v/>
      </c>
      <c r="BT339" s="22" t="str">
        <f t="shared" si="1605"/>
        <v/>
      </c>
      <c r="BU339" s="22" t="str">
        <f t="shared" si="1605"/>
        <v/>
      </c>
      <c r="BV339" s="22" t="str">
        <f t="shared" si="1605"/>
        <v/>
      </c>
      <c r="BW339" s="22" t="str">
        <f t="shared" si="1605"/>
        <v/>
      </c>
      <c r="BX339" s="22" t="str">
        <f t="shared" si="1605"/>
        <v/>
      </c>
      <c r="BY339" s="22" t="str">
        <f t="shared" si="1605"/>
        <v/>
      </c>
      <c r="BZ339" s="22" t="str">
        <f t="shared" si="1605"/>
        <v/>
      </c>
      <c r="CA339" s="22" t="str">
        <f t="shared" si="1605"/>
        <v/>
      </c>
      <c r="CB339" s="22" t="str">
        <f t="shared" si="1605"/>
        <v/>
      </c>
      <c r="CC339" s="22" t="str">
        <f t="shared" si="1605"/>
        <v/>
      </c>
      <c r="CD339" s="22" t="str">
        <f t="shared" si="1605"/>
        <v/>
      </c>
      <c r="CE339" s="22" t="str">
        <f t="shared" si="1605"/>
        <v/>
      </c>
      <c r="CF339" s="22" t="str">
        <f t="shared" si="1605"/>
        <v/>
      </c>
      <c r="CG339" s="22" t="str">
        <f t="shared" si="1605"/>
        <v/>
      </c>
      <c r="CH339" s="22" t="str">
        <f t="shared" si="1605"/>
        <v/>
      </c>
      <c r="CI339" s="22" t="str">
        <f t="shared" si="1605"/>
        <v/>
      </c>
      <c r="CJ339" s="22" t="str">
        <f t="shared" si="1605"/>
        <v/>
      </c>
      <c r="CK339" s="22" t="str">
        <f t="shared" si="1605"/>
        <v/>
      </c>
      <c r="CL339" s="22" t="str">
        <f t="shared" si="1605"/>
        <v/>
      </c>
      <c r="CM339" s="22" t="str">
        <f t="shared" si="1605"/>
        <v/>
      </c>
      <c r="CN339" s="22" t="str">
        <f t="shared" si="1605"/>
        <v/>
      </c>
      <c r="CO339" s="22" t="str">
        <f t="shared" si="1605"/>
        <v/>
      </c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</row>
    <row r="340" spans="1:113" ht="14.25" customHeight="1" x14ac:dyDescent="0.2">
      <c r="A340" s="19"/>
      <c r="B340" s="20">
        <v>2</v>
      </c>
      <c r="C340" s="29" t="s">
        <v>51</v>
      </c>
      <c r="D340" s="22"/>
      <c r="E340" s="59"/>
      <c r="F340" s="59"/>
      <c r="G340" s="59"/>
      <c r="H340" s="22"/>
      <c r="I340" s="22" t="str">
        <f t="shared" ref="I340:CO340" si="1606">IFERROR(I118/D118*100-100,"")</f>
        <v/>
      </c>
      <c r="J340" s="22" t="str">
        <f t="shared" si="1606"/>
        <v/>
      </c>
      <c r="K340" s="22" t="str">
        <f t="shared" si="1606"/>
        <v/>
      </c>
      <c r="L340" s="22" t="str">
        <f t="shared" si="1606"/>
        <v/>
      </c>
      <c r="M340" s="22" t="str">
        <f t="shared" si="1606"/>
        <v/>
      </c>
      <c r="N340" s="22" t="str">
        <f t="shared" si="1606"/>
        <v/>
      </c>
      <c r="O340" s="22" t="str">
        <f t="shared" si="1606"/>
        <v/>
      </c>
      <c r="P340" s="22" t="str">
        <f t="shared" si="1606"/>
        <v/>
      </c>
      <c r="Q340" s="22" t="str">
        <f t="shared" si="1606"/>
        <v/>
      </c>
      <c r="R340" s="22" t="str">
        <f t="shared" si="1606"/>
        <v/>
      </c>
      <c r="S340" s="22" t="str">
        <f t="shared" si="1606"/>
        <v/>
      </c>
      <c r="T340" s="22" t="str">
        <f t="shared" si="1606"/>
        <v/>
      </c>
      <c r="U340" s="22" t="str">
        <f t="shared" si="1606"/>
        <v/>
      </c>
      <c r="V340" s="22" t="str">
        <f t="shared" si="1606"/>
        <v/>
      </c>
      <c r="W340" s="22" t="str">
        <f t="shared" si="1606"/>
        <v/>
      </c>
      <c r="X340" s="22" t="str">
        <f t="shared" si="1606"/>
        <v/>
      </c>
      <c r="Y340" s="22" t="str">
        <f t="shared" si="1606"/>
        <v/>
      </c>
      <c r="Z340" s="22" t="str">
        <f t="shared" si="1606"/>
        <v/>
      </c>
      <c r="AA340" s="22" t="str">
        <f t="shared" si="1606"/>
        <v/>
      </c>
      <c r="AB340" s="22" t="str">
        <f t="shared" si="1606"/>
        <v/>
      </c>
      <c r="AC340" s="22" t="str">
        <f t="shared" si="1606"/>
        <v/>
      </c>
      <c r="AD340" s="22" t="str">
        <f t="shared" si="1606"/>
        <v/>
      </c>
      <c r="AE340" s="22" t="str">
        <f t="shared" si="1606"/>
        <v/>
      </c>
      <c r="AF340" s="22" t="str">
        <f t="shared" si="1606"/>
        <v/>
      </c>
      <c r="AG340" s="22" t="str">
        <f t="shared" si="1606"/>
        <v/>
      </c>
      <c r="AH340" s="22" t="str">
        <f t="shared" si="1606"/>
        <v/>
      </c>
      <c r="AI340" s="22" t="str">
        <f t="shared" si="1606"/>
        <v/>
      </c>
      <c r="AJ340" s="22" t="str">
        <f t="shared" si="1606"/>
        <v/>
      </c>
      <c r="AK340" s="22" t="str">
        <f t="shared" si="1606"/>
        <v/>
      </c>
      <c r="AL340" s="22" t="str">
        <f t="shared" si="1606"/>
        <v/>
      </c>
      <c r="AM340" s="22" t="str">
        <f t="shared" si="1606"/>
        <v/>
      </c>
      <c r="AN340" s="22" t="str">
        <f t="shared" si="1606"/>
        <v/>
      </c>
      <c r="AO340" s="22" t="str">
        <f t="shared" si="1606"/>
        <v/>
      </c>
      <c r="AP340" s="22" t="str">
        <f t="shared" si="1606"/>
        <v/>
      </c>
      <c r="AQ340" s="22" t="str">
        <f t="shared" si="1606"/>
        <v/>
      </c>
      <c r="AR340" s="22" t="str">
        <f t="shared" si="1606"/>
        <v/>
      </c>
      <c r="AS340" s="22" t="str">
        <f t="shared" si="1606"/>
        <v/>
      </c>
      <c r="AT340" s="22" t="str">
        <f t="shared" si="1606"/>
        <v/>
      </c>
      <c r="AU340" s="22" t="str">
        <f t="shared" si="1606"/>
        <v/>
      </c>
      <c r="AV340" s="22" t="str">
        <f t="shared" si="1606"/>
        <v/>
      </c>
      <c r="AW340" s="22" t="str">
        <f t="shared" si="1606"/>
        <v/>
      </c>
      <c r="AX340" s="22" t="str">
        <f t="shared" si="1606"/>
        <v/>
      </c>
      <c r="AY340" s="22" t="str">
        <f t="shared" si="1606"/>
        <v/>
      </c>
      <c r="AZ340" s="22" t="str">
        <f t="shared" si="1606"/>
        <v/>
      </c>
      <c r="BA340" s="22" t="str">
        <f t="shared" si="1606"/>
        <v/>
      </c>
      <c r="BB340" s="22" t="str">
        <f t="shared" si="1606"/>
        <v/>
      </c>
      <c r="BC340" s="22" t="str">
        <f t="shared" si="1606"/>
        <v/>
      </c>
      <c r="BD340" s="22" t="str">
        <f t="shared" si="1606"/>
        <v/>
      </c>
      <c r="BE340" s="22" t="str">
        <f t="shared" si="1606"/>
        <v/>
      </c>
      <c r="BF340" s="22" t="str">
        <f t="shared" si="1606"/>
        <v/>
      </c>
      <c r="BG340" s="22" t="str">
        <f t="shared" si="1606"/>
        <v/>
      </c>
      <c r="BH340" s="22" t="str">
        <f t="shared" si="1606"/>
        <v/>
      </c>
      <c r="BI340" s="22" t="str">
        <f t="shared" si="1606"/>
        <v/>
      </c>
      <c r="BJ340" s="22" t="str">
        <f t="shared" si="1606"/>
        <v/>
      </c>
      <c r="BK340" s="22" t="str">
        <f t="shared" si="1606"/>
        <v/>
      </c>
      <c r="BL340" s="22" t="str">
        <f t="shared" si="1606"/>
        <v/>
      </c>
      <c r="BM340" s="22" t="str">
        <f t="shared" si="1606"/>
        <v/>
      </c>
      <c r="BN340" s="22" t="str">
        <f t="shared" si="1606"/>
        <v/>
      </c>
      <c r="BO340" s="22" t="str">
        <f t="shared" si="1606"/>
        <v/>
      </c>
      <c r="BP340" s="22" t="str">
        <f t="shared" si="1606"/>
        <v/>
      </c>
      <c r="BQ340" s="22" t="str">
        <f t="shared" si="1606"/>
        <v/>
      </c>
      <c r="BR340" s="22" t="str">
        <f t="shared" si="1606"/>
        <v/>
      </c>
      <c r="BS340" s="22" t="str">
        <f t="shared" si="1606"/>
        <v/>
      </c>
      <c r="BT340" s="22" t="str">
        <f t="shared" si="1606"/>
        <v/>
      </c>
      <c r="BU340" s="22" t="str">
        <f t="shared" si="1606"/>
        <v/>
      </c>
      <c r="BV340" s="22" t="str">
        <f t="shared" si="1606"/>
        <v/>
      </c>
      <c r="BW340" s="22" t="str">
        <f t="shared" si="1606"/>
        <v/>
      </c>
      <c r="BX340" s="22" t="str">
        <f t="shared" si="1606"/>
        <v/>
      </c>
      <c r="BY340" s="22" t="str">
        <f t="shared" si="1606"/>
        <v/>
      </c>
      <c r="BZ340" s="22" t="str">
        <f t="shared" si="1606"/>
        <v/>
      </c>
      <c r="CA340" s="22" t="str">
        <f t="shared" si="1606"/>
        <v/>
      </c>
      <c r="CB340" s="22" t="str">
        <f t="shared" si="1606"/>
        <v/>
      </c>
      <c r="CC340" s="22" t="str">
        <f t="shared" si="1606"/>
        <v/>
      </c>
      <c r="CD340" s="22" t="str">
        <f t="shared" si="1606"/>
        <v/>
      </c>
      <c r="CE340" s="22" t="str">
        <f t="shared" si="1606"/>
        <v/>
      </c>
      <c r="CF340" s="22" t="str">
        <f t="shared" si="1606"/>
        <v/>
      </c>
      <c r="CG340" s="22" t="str">
        <f t="shared" si="1606"/>
        <v/>
      </c>
      <c r="CH340" s="22" t="str">
        <f t="shared" si="1606"/>
        <v/>
      </c>
      <c r="CI340" s="22" t="str">
        <f t="shared" si="1606"/>
        <v/>
      </c>
      <c r="CJ340" s="22" t="str">
        <f t="shared" si="1606"/>
        <v/>
      </c>
      <c r="CK340" s="22" t="str">
        <f t="shared" si="1606"/>
        <v/>
      </c>
      <c r="CL340" s="22" t="str">
        <f t="shared" si="1606"/>
        <v/>
      </c>
      <c r="CM340" s="22" t="str">
        <f t="shared" si="1606"/>
        <v/>
      </c>
      <c r="CN340" s="22" t="str">
        <f t="shared" si="1606"/>
        <v/>
      </c>
      <c r="CO340" s="22" t="str">
        <f t="shared" si="1606"/>
        <v/>
      </c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</row>
    <row r="341" spans="1:113" ht="14.25" customHeight="1" x14ac:dyDescent="0.2">
      <c r="A341" s="30" t="s">
        <v>52</v>
      </c>
      <c r="B341" s="125" t="s">
        <v>53</v>
      </c>
      <c r="C341" s="135"/>
      <c r="D341" s="31"/>
      <c r="E341" s="59"/>
      <c r="F341" s="59"/>
      <c r="G341" s="59"/>
      <c r="H341" s="31"/>
      <c r="I341" s="22" t="str">
        <f t="shared" ref="I341:CO341" si="1607">IFERROR(I119/D119*100-100,"")</f>
        <v/>
      </c>
      <c r="J341" s="22" t="str">
        <f t="shared" si="1607"/>
        <v/>
      </c>
      <c r="K341" s="22" t="str">
        <f t="shared" si="1607"/>
        <v/>
      </c>
      <c r="L341" s="22" t="str">
        <f t="shared" si="1607"/>
        <v/>
      </c>
      <c r="M341" s="22" t="str">
        <f t="shared" si="1607"/>
        <v/>
      </c>
      <c r="N341" s="22" t="str">
        <f t="shared" si="1607"/>
        <v/>
      </c>
      <c r="O341" s="22" t="str">
        <f t="shared" si="1607"/>
        <v/>
      </c>
      <c r="P341" s="22" t="str">
        <f t="shared" si="1607"/>
        <v/>
      </c>
      <c r="Q341" s="22" t="str">
        <f t="shared" si="1607"/>
        <v/>
      </c>
      <c r="R341" s="22" t="str">
        <f t="shared" si="1607"/>
        <v/>
      </c>
      <c r="S341" s="22" t="str">
        <f t="shared" si="1607"/>
        <v/>
      </c>
      <c r="T341" s="22" t="str">
        <f t="shared" si="1607"/>
        <v/>
      </c>
      <c r="U341" s="22" t="str">
        <f t="shared" si="1607"/>
        <v/>
      </c>
      <c r="V341" s="22" t="str">
        <f t="shared" si="1607"/>
        <v/>
      </c>
      <c r="W341" s="22" t="str">
        <f t="shared" si="1607"/>
        <v/>
      </c>
      <c r="X341" s="22" t="str">
        <f t="shared" si="1607"/>
        <v/>
      </c>
      <c r="Y341" s="22" t="str">
        <f t="shared" si="1607"/>
        <v/>
      </c>
      <c r="Z341" s="22" t="str">
        <f t="shared" si="1607"/>
        <v/>
      </c>
      <c r="AA341" s="22" t="str">
        <f t="shared" si="1607"/>
        <v/>
      </c>
      <c r="AB341" s="22" t="str">
        <f t="shared" si="1607"/>
        <v/>
      </c>
      <c r="AC341" s="22" t="str">
        <f t="shared" si="1607"/>
        <v/>
      </c>
      <c r="AD341" s="22" t="str">
        <f t="shared" si="1607"/>
        <v/>
      </c>
      <c r="AE341" s="22" t="str">
        <f t="shared" si="1607"/>
        <v/>
      </c>
      <c r="AF341" s="22" t="str">
        <f t="shared" si="1607"/>
        <v/>
      </c>
      <c r="AG341" s="22" t="str">
        <f t="shared" si="1607"/>
        <v/>
      </c>
      <c r="AH341" s="22" t="str">
        <f t="shared" si="1607"/>
        <v/>
      </c>
      <c r="AI341" s="22" t="str">
        <f t="shared" si="1607"/>
        <v/>
      </c>
      <c r="AJ341" s="22" t="str">
        <f t="shared" si="1607"/>
        <v/>
      </c>
      <c r="AK341" s="22" t="str">
        <f t="shared" si="1607"/>
        <v/>
      </c>
      <c r="AL341" s="22" t="str">
        <f t="shared" si="1607"/>
        <v/>
      </c>
      <c r="AM341" s="22" t="str">
        <f t="shared" si="1607"/>
        <v/>
      </c>
      <c r="AN341" s="22" t="str">
        <f t="shared" si="1607"/>
        <v/>
      </c>
      <c r="AO341" s="22" t="str">
        <f t="shared" si="1607"/>
        <v/>
      </c>
      <c r="AP341" s="22" t="str">
        <f t="shared" si="1607"/>
        <v/>
      </c>
      <c r="AQ341" s="22" t="str">
        <f t="shared" si="1607"/>
        <v/>
      </c>
      <c r="AR341" s="22" t="str">
        <f t="shared" si="1607"/>
        <v/>
      </c>
      <c r="AS341" s="22" t="str">
        <f t="shared" si="1607"/>
        <v/>
      </c>
      <c r="AT341" s="22" t="str">
        <f t="shared" si="1607"/>
        <v/>
      </c>
      <c r="AU341" s="22" t="str">
        <f t="shared" si="1607"/>
        <v/>
      </c>
      <c r="AV341" s="22" t="str">
        <f t="shared" si="1607"/>
        <v/>
      </c>
      <c r="AW341" s="22" t="str">
        <f t="shared" si="1607"/>
        <v/>
      </c>
      <c r="AX341" s="22" t="str">
        <f t="shared" si="1607"/>
        <v/>
      </c>
      <c r="AY341" s="22" t="str">
        <f t="shared" si="1607"/>
        <v/>
      </c>
      <c r="AZ341" s="22" t="str">
        <f t="shared" si="1607"/>
        <v/>
      </c>
      <c r="BA341" s="22" t="str">
        <f t="shared" si="1607"/>
        <v/>
      </c>
      <c r="BB341" s="22" t="str">
        <f t="shared" si="1607"/>
        <v/>
      </c>
      <c r="BC341" s="22" t="str">
        <f t="shared" si="1607"/>
        <v/>
      </c>
      <c r="BD341" s="22" t="str">
        <f t="shared" si="1607"/>
        <v/>
      </c>
      <c r="BE341" s="22" t="str">
        <f t="shared" si="1607"/>
        <v/>
      </c>
      <c r="BF341" s="22" t="str">
        <f t="shared" si="1607"/>
        <v/>
      </c>
      <c r="BG341" s="22" t="str">
        <f t="shared" si="1607"/>
        <v/>
      </c>
      <c r="BH341" s="22" t="str">
        <f t="shared" si="1607"/>
        <v/>
      </c>
      <c r="BI341" s="22" t="str">
        <f t="shared" si="1607"/>
        <v/>
      </c>
      <c r="BJ341" s="22" t="str">
        <f t="shared" si="1607"/>
        <v/>
      </c>
      <c r="BK341" s="22" t="str">
        <f t="shared" si="1607"/>
        <v/>
      </c>
      <c r="BL341" s="22" t="str">
        <f t="shared" si="1607"/>
        <v/>
      </c>
      <c r="BM341" s="22" t="str">
        <f t="shared" si="1607"/>
        <v/>
      </c>
      <c r="BN341" s="22" t="str">
        <f t="shared" si="1607"/>
        <v/>
      </c>
      <c r="BO341" s="22" t="str">
        <f t="shared" si="1607"/>
        <v/>
      </c>
      <c r="BP341" s="22" t="str">
        <f t="shared" si="1607"/>
        <v/>
      </c>
      <c r="BQ341" s="22" t="str">
        <f t="shared" si="1607"/>
        <v/>
      </c>
      <c r="BR341" s="22" t="str">
        <f t="shared" si="1607"/>
        <v/>
      </c>
      <c r="BS341" s="22" t="str">
        <f t="shared" si="1607"/>
        <v/>
      </c>
      <c r="BT341" s="22" t="str">
        <f t="shared" si="1607"/>
        <v/>
      </c>
      <c r="BU341" s="22" t="str">
        <f t="shared" si="1607"/>
        <v/>
      </c>
      <c r="BV341" s="22" t="str">
        <f t="shared" si="1607"/>
        <v/>
      </c>
      <c r="BW341" s="22" t="str">
        <f t="shared" si="1607"/>
        <v/>
      </c>
      <c r="BX341" s="22" t="str">
        <f t="shared" si="1607"/>
        <v/>
      </c>
      <c r="BY341" s="22" t="str">
        <f t="shared" si="1607"/>
        <v/>
      </c>
      <c r="BZ341" s="22" t="str">
        <f t="shared" si="1607"/>
        <v/>
      </c>
      <c r="CA341" s="22" t="str">
        <f t="shared" si="1607"/>
        <v/>
      </c>
      <c r="CB341" s="22" t="str">
        <f t="shared" si="1607"/>
        <v/>
      </c>
      <c r="CC341" s="22" t="str">
        <f t="shared" si="1607"/>
        <v/>
      </c>
      <c r="CD341" s="22" t="str">
        <f t="shared" si="1607"/>
        <v/>
      </c>
      <c r="CE341" s="22" t="str">
        <f t="shared" si="1607"/>
        <v/>
      </c>
      <c r="CF341" s="22" t="str">
        <f t="shared" si="1607"/>
        <v/>
      </c>
      <c r="CG341" s="22" t="str">
        <f t="shared" si="1607"/>
        <v/>
      </c>
      <c r="CH341" s="22" t="str">
        <f t="shared" si="1607"/>
        <v/>
      </c>
      <c r="CI341" s="22" t="str">
        <f t="shared" si="1607"/>
        <v/>
      </c>
      <c r="CJ341" s="22" t="str">
        <f t="shared" si="1607"/>
        <v/>
      </c>
      <c r="CK341" s="22" t="str">
        <f t="shared" si="1607"/>
        <v/>
      </c>
      <c r="CL341" s="22" t="str">
        <f t="shared" si="1607"/>
        <v/>
      </c>
      <c r="CM341" s="22" t="str">
        <f t="shared" si="1607"/>
        <v/>
      </c>
      <c r="CN341" s="22" t="str">
        <f t="shared" si="1607"/>
        <v/>
      </c>
      <c r="CO341" s="22" t="str">
        <f t="shared" si="1607"/>
        <v/>
      </c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</row>
    <row r="342" spans="1:113" ht="14.25" customHeight="1" x14ac:dyDescent="0.2">
      <c r="A342" s="30" t="s">
        <v>54</v>
      </c>
      <c r="B342" s="125" t="s">
        <v>55</v>
      </c>
      <c r="C342" s="135"/>
      <c r="D342" s="31"/>
      <c r="E342" s="59"/>
      <c r="F342" s="59"/>
      <c r="G342" s="59"/>
      <c r="H342" s="31"/>
      <c r="I342" s="22" t="str">
        <f t="shared" ref="I342:CO342" si="1608">IFERROR(I120/D120*100-100,"")</f>
        <v/>
      </c>
      <c r="J342" s="22" t="str">
        <f t="shared" si="1608"/>
        <v/>
      </c>
      <c r="K342" s="22" t="str">
        <f t="shared" si="1608"/>
        <v/>
      </c>
      <c r="L342" s="22" t="str">
        <f t="shared" si="1608"/>
        <v/>
      </c>
      <c r="M342" s="22" t="str">
        <f t="shared" si="1608"/>
        <v/>
      </c>
      <c r="N342" s="22" t="str">
        <f t="shared" si="1608"/>
        <v/>
      </c>
      <c r="O342" s="22" t="str">
        <f t="shared" si="1608"/>
        <v/>
      </c>
      <c r="P342" s="22" t="str">
        <f t="shared" si="1608"/>
        <v/>
      </c>
      <c r="Q342" s="22" t="str">
        <f t="shared" si="1608"/>
        <v/>
      </c>
      <c r="R342" s="22" t="str">
        <f t="shared" si="1608"/>
        <v/>
      </c>
      <c r="S342" s="22" t="str">
        <f t="shared" si="1608"/>
        <v/>
      </c>
      <c r="T342" s="22" t="str">
        <f t="shared" si="1608"/>
        <v/>
      </c>
      <c r="U342" s="22" t="str">
        <f t="shared" si="1608"/>
        <v/>
      </c>
      <c r="V342" s="22" t="str">
        <f t="shared" si="1608"/>
        <v/>
      </c>
      <c r="W342" s="22" t="str">
        <f t="shared" si="1608"/>
        <v/>
      </c>
      <c r="X342" s="22" t="str">
        <f t="shared" si="1608"/>
        <v/>
      </c>
      <c r="Y342" s="22" t="str">
        <f t="shared" si="1608"/>
        <v/>
      </c>
      <c r="Z342" s="22" t="str">
        <f t="shared" si="1608"/>
        <v/>
      </c>
      <c r="AA342" s="22" t="str">
        <f t="shared" si="1608"/>
        <v/>
      </c>
      <c r="AB342" s="22" t="str">
        <f t="shared" si="1608"/>
        <v/>
      </c>
      <c r="AC342" s="22" t="str">
        <f t="shared" si="1608"/>
        <v/>
      </c>
      <c r="AD342" s="22" t="str">
        <f t="shared" si="1608"/>
        <v/>
      </c>
      <c r="AE342" s="22" t="str">
        <f t="shared" si="1608"/>
        <v/>
      </c>
      <c r="AF342" s="22" t="str">
        <f t="shared" si="1608"/>
        <v/>
      </c>
      <c r="AG342" s="22" t="str">
        <f t="shared" si="1608"/>
        <v/>
      </c>
      <c r="AH342" s="22" t="str">
        <f t="shared" si="1608"/>
        <v/>
      </c>
      <c r="AI342" s="22" t="str">
        <f t="shared" si="1608"/>
        <v/>
      </c>
      <c r="AJ342" s="22" t="str">
        <f t="shared" si="1608"/>
        <v/>
      </c>
      <c r="AK342" s="22" t="str">
        <f t="shared" si="1608"/>
        <v/>
      </c>
      <c r="AL342" s="22" t="str">
        <f t="shared" si="1608"/>
        <v/>
      </c>
      <c r="AM342" s="22" t="str">
        <f t="shared" si="1608"/>
        <v/>
      </c>
      <c r="AN342" s="22" t="str">
        <f t="shared" si="1608"/>
        <v/>
      </c>
      <c r="AO342" s="22" t="str">
        <f t="shared" si="1608"/>
        <v/>
      </c>
      <c r="AP342" s="22" t="str">
        <f t="shared" si="1608"/>
        <v/>
      </c>
      <c r="AQ342" s="22" t="str">
        <f t="shared" si="1608"/>
        <v/>
      </c>
      <c r="AR342" s="22" t="str">
        <f t="shared" si="1608"/>
        <v/>
      </c>
      <c r="AS342" s="22" t="str">
        <f t="shared" si="1608"/>
        <v/>
      </c>
      <c r="AT342" s="22" t="str">
        <f t="shared" si="1608"/>
        <v/>
      </c>
      <c r="AU342" s="22" t="str">
        <f t="shared" si="1608"/>
        <v/>
      </c>
      <c r="AV342" s="22" t="str">
        <f t="shared" si="1608"/>
        <v/>
      </c>
      <c r="AW342" s="22" t="str">
        <f t="shared" si="1608"/>
        <v/>
      </c>
      <c r="AX342" s="22" t="str">
        <f t="shared" si="1608"/>
        <v/>
      </c>
      <c r="AY342" s="22" t="str">
        <f t="shared" si="1608"/>
        <v/>
      </c>
      <c r="AZ342" s="22" t="str">
        <f t="shared" si="1608"/>
        <v/>
      </c>
      <c r="BA342" s="22" t="str">
        <f t="shared" si="1608"/>
        <v/>
      </c>
      <c r="BB342" s="22" t="str">
        <f t="shared" si="1608"/>
        <v/>
      </c>
      <c r="BC342" s="22" t="str">
        <f t="shared" si="1608"/>
        <v/>
      </c>
      <c r="BD342" s="22" t="str">
        <f t="shared" si="1608"/>
        <v/>
      </c>
      <c r="BE342" s="22" t="str">
        <f t="shared" si="1608"/>
        <v/>
      </c>
      <c r="BF342" s="22" t="str">
        <f t="shared" si="1608"/>
        <v/>
      </c>
      <c r="BG342" s="22" t="str">
        <f t="shared" si="1608"/>
        <v/>
      </c>
      <c r="BH342" s="22" t="str">
        <f t="shared" si="1608"/>
        <v/>
      </c>
      <c r="BI342" s="22" t="str">
        <f t="shared" si="1608"/>
        <v/>
      </c>
      <c r="BJ342" s="22" t="str">
        <f t="shared" si="1608"/>
        <v/>
      </c>
      <c r="BK342" s="22" t="str">
        <f t="shared" si="1608"/>
        <v/>
      </c>
      <c r="BL342" s="22" t="str">
        <f t="shared" si="1608"/>
        <v/>
      </c>
      <c r="BM342" s="22" t="str">
        <f t="shared" si="1608"/>
        <v/>
      </c>
      <c r="BN342" s="22" t="str">
        <f t="shared" si="1608"/>
        <v/>
      </c>
      <c r="BO342" s="22" t="str">
        <f t="shared" si="1608"/>
        <v/>
      </c>
      <c r="BP342" s="22" t="str">
        <f t="shared" si="1608"/>
        <v/>
      </c>
      <c r="BQ342" s="22" t="str">
        <f t="shared" si="1608"/>
        <v/>
      </c>
      <c r="BR342" s="22" t="str">
        <f t="shared" si="1608"/>
        <v/>
      </c>
      <c r="BS342" s="22" t="str">
        <f t="shared" si="1608"/>
        <v/>
      </c>
      <c r="BT342" s="22" t="str">
        <f t="shared" si="1608"/>
        <v/>
      </c>
      <c r="BU342" s="22" t="str">
        <f t="shared" si="1608"/>
        <v/>
      </c>
      <c r="BV342" s="22" t="str">
        <f t="shared" si="1608"/>
        <v/>
      </c>
      <c r="BW342" s="22" t="str">
        <f t="shared" si="1608"/>
        <v/>
      </c>
      <c r="BX342" s="22" t="str">
        <f t="shared" si="1608"/>
        <v/>
      </c>
      <c r="BY342" s="22" t="str">
        <f t="shared" si="1608"/>
        <v/>
      </c>
      <c r="BZ342" s="22" t="str">
        <f t="shared" si="1608"/>
        <v/>
      </c>
      <c r="CA342" s="22" t="str">
        <f t="shared" si="1608"/>
        <v/>
      </c>
      <c r="CB342" s="22" t="str">
        <f t="shared" si="1608"/>
        <v/>
      </c>
      <c r="CC342" s="22" t="str">
        <f t="shared" si="1608"/>
        <v/>
      </c>
      <c r="CD342" s="22" t="str">
        <f t="shared" si="1608"/>
        <v/>
      </c>
      <c r="CE342" s="22" t="str">
        <f t="shared" si="1608"/>
        <v/>
      </c>
      <c r="CF342" s="22" t="str">
        <f t="shared" si="1608"/>
        <v/>
      </c>
      <c r="CG342" s="22" t="str">
        <f t="shared" si="1608"/>
        <v/>
      </c>
      <c r="CH342" s="22" t="str">
        <f t="shared" si="1608"/>
        <v/>
      </c>
      <c r="CI342" s="22" t="str">
        <f t="shared" si="1608"/>
        <v/>
      </c>
      <c r="CJ342" s="22" t="str">
        <f t="shared" si="1608"/>
        <v/>
      </c>
      <c r="CK342" s="22" t="str">
        <f t="shared" si="1608"/>
        <v/>
      </c>
      <c r="CL342" s="22" t="str">
        <f t="shared" si="1608"/>
        <v/>
      </c>
      <c r="CM342" s="22" t="str">
        <f t="shared" si="1608"/>
        <v/>
      </c>
      <c r="CN342" s="22" t="str">
        <f t="shared" si="1608"/>
        <v/>
      </c>
      <c r="CO342" s="22" t="str">
        <f t="shared" si="1608"/>
        <v/>
      </c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</row>
    <row r="343" spans="1:113" ht="14.25" customHeight="1" x14ac:dyDescent="0.2">
      <c r="A343" s="30" t="s">
        <v>56</v>
      </c>
      <c r="B343" s="34" t="s">
        <v>57</v>
      </c>
      <c r="C343" s="35"/>
      <c r="D343" s="31"/>
      <c r="E343" s="59"/>
      <c r="F343" s="59"/>
      <c r="G343" s="59"/>
      <c r="H343" s="31"/>
      <c r="I343" s="22" t="str">
        <f t="shared" ref="I343:CO343" si="1609">IFERROR(I121/D121*100-100,"")</f>
        <v/>
      </c>
      <c r="J343" s="22" t="str">
        <f t="shared" si="1609"/>
        <v/>
      </c>
      <c r="K343" s="22" t="str">
        <f t="shared" si="1609"/>
        <v/>
      </c>
      <c r="L343" s="22" t="str">
        <f t="shared" si="1609"/>
        <v/>
      </c>
      <c r="M343" s="22" t="str">
        <f t="shared" si="1609"/>
        <v/>
      </c>
      <c r="N343" s="22" t="str">
        <f t="shared" si="1609"/>
        <v/>
      </c>
      <c r="O343" s="22" t="str">
        <f t="shared" si="1609"/>
        <v/>
      </c>
      <c r="P343" s="22" t="str">
        <f t="shared" si="1609"/>
        <v/>
      </c>
      <c r="Q343" s="22" t="str">
        <f t="shared" si="1609"/>
        <v/>
      </c>
      <c r="R343" s="22" t="str">
        <f t="shared" si="1609"/>
        <v/>
      </c>
      <c r="S343" s="22" t="str">
        <f t="shared" si="1609"/>
        <v/>
      </c>
      <c r="T343" s="22" t="str">
        <f t="shared" si="1609"/>
        <v/>
      </c>
      <c r="U343" s="22" t="str">
        <f t="shared" si="1609"/>
        <v/>
      </c>
      <c r="V343" s="22" t="str">
        <f t="shared" si="1609"/>
        <v/>
      </c>
      <c r="W343" s="22" t="str">
        <f t="shared" si="1609"/>
        <v/>
      </c>
      <c r="X343" s="22" t="str">
        <f t="shared" si="1609"/>
        <v/>
      </c>
      <c r="Y343" s="22" t="str">
        <f t="shared" si="1609"/>
        <v/>
      </c>
      <c r="Z343" s="22" t="str">
        <f t="shared" si="1609"/>
        <v/>
      </c>
      <c r="AA343" s="22" t="str">
        <f t="shared" si="1609"/>
        <v/>
      </c>
      <c r="AB343" s="22" t="str">
        <f t="shared" si="1609"/>
        <v/>
      </c>
      <c r="AC343" s="22" t="str">
        <f t="shared" si="1609"/>
        <v/>
      </c>
      <c r="AD343" s="22" t="str">
        <f t="shared" si="1609"/>
        <v/>
      </c>
      <c r="AE343" s="22" t="str">
        <f t="shared" si="1609"/>
        <v/>
      </c>
      <c r="AF343" s="22" t="str">
        <f t="shared" si="1609"/>
        <v/>
      </c>
      <c r="AG343" s="22" t="str">
        <f t="shared" si="1609"/>
        <v/>
      </c>
      <c r="AH343" s="22" t="str">
        <f t="shared" si="1609"/>
        <v/>
      </c>
      <c r="AI343" s="22" t="str">
        <f t="shared" si="1609"/>
        <v/>
      </c>
      <c r="AJ343" s="22" t="str">
        <f t="shared" si="1609"/>
        <v/>
      </c>
      <c r="AK343" s="22" t="str">
        <f t="shared" si="1609"/>
        <v/>
      </c>
      <c r="AL343" s="22" t="str">
        <f t="shared" si="1609"/>
        <v/>
      </c>
      <c r="AM343" s="22" t="str">
        <f t="shared" si="1609"/>
        <v/>
      </c>
      <c r="AN343" s="22" t="str">
        <f t="shared" si="1609"/>
        <v/>
      </c>
      <c r="AO343" s="22" t="str">
        <f t="shared" si="1609"/>
        <v/>
      </c>
      <c r="AP343" s="22" t="str">
        <f t="shared" si="1609"/>
        <v/>
      </c>
      <c r="AQ343" s="22" t="str">
        <f t="shared" si="1609"/>
        <v/>
      </c>
      <c r="AR343" s="22" t="str">
        <f t="shared" si="1609"/>
        <v/>
      </c>
      <c r="AS343" s="22" t="str">
        <f t="shared" si="1609"/>
        <v/>
      </c>
      <c r="AT343" s="22" t="str">
        <f t="shared" si="1609"/>
        <v/>
      </c>
      <c r="AU343" s="22" t="str">
        <f t="shared" si="1609"/>
        <v/>
      </c>
      <c r="AV343" s="22" t="str">
        <f t="shared" si="1609"/>
        <v/>
      </c>
      <c r="AW343" s="22" t="str">
        <f t="shared" si="1609"/>
        <v/>
      </c>
      <c r="AX343" s="22" t="str">
        <f t="shared" si="1609"/>
        <v/>
      </c>
      <c r="AY343" s="22" t="str">
        <f t="shared" si="1609"/>
        <v/>
      </c>
      <c r="AZ343" s="22" t="str">
        <f t="shared" si="1609"/>
        <v/>
      </c>
      <c r="BA343" s="22" t="str">
        <f t="shared" si="1609"/>
        <v/>
      </c>
      <c r="BB343" s="22" t="str">
        <f t="shared" si="1609"/>
        <v/>
      </c>
      <c r="BC343" s="22" t="str">
        <f t="shared" si="1609"/>
        <v/>
      </c>
      <c r="BD343" s="22" t="str">
        <f t="shared" si="1609"/>
        <v/>
      </c>
      <c r="BE343" s="22" t="str">
        <f t="shared" si="1609"/>
        <v/>
      </c>
      <c r="BF343" s="22" t="str">
        <f t="shared" si="1609"/>
        <v/>
      </c>
      <c r="BG343" s="22" t="str">
        <f t="shared" si="1609"/>
        <v/>
      </c>
      <c r="BH343" s="22" t="str">
        <f t="shared" si="1609"/>
        <v/>
      </c>
      <c r="BI343" s="22" t="str">
        <f t="shared" si="1609"/>
        <v/>
      </c>
      <c r="BJ343" s="22" t="str">
        <f t="shared" si="1609"/>
        <v/>
      </c>
      <c r="BK343" s="22" t="str">
        <f t="shared" si="1609"/>
        <v/>
      </c>
      <c r="BL343" s="22" t="str">
        <f t="shared" si="1609"/>
        <v/>
      </c>
      <c r="BM343" s="22" t="str">
        <f t="shared" si="1609"/>
        <v/>
      </c>
      <c r="BN343" s="22" t="str">
        <f t="shared" si="1609"/>
        <v/>
      </c>
      <c r="BO343" s="22" t="str">
        <f t="shared" si="1609"/>
        <v/>
      </c>
      <c r="BP343" s="22" t="str">
        <f t="shared" si="1609"/>
        <v/>
      </c>
      <c r="BQ343" s="22" t="str">
        <f t="shared" si="1609"/>
        <v/>
      </c>
      <c r="BR343" s="22" t="str">
        <f t="shared" si="1609"/>
        <v/>
      </c>
      <c r="BS343" s="22" t="str">
        <f t="shared" si="1609"/>
        <v/>
      </c>
      <c r="BT343" s="22" t="str">
        <f t="shared" si="1609"/>
        <v/>
      </c>
      <c r="BU343" s="22" t="str">
        <f t="shared" si="1609"/>
        <v/>
      </c>
      <c r="BV343" s="22" t="str">
        <f t="shared" si="1609"/>
        <v/>
      </c>
      <c r="BW343" s="22" t="str">
        <f t="shared" si="1609"/>
        <v/>
      </c>
      <c r="BX343" s="22" t="str">
        <f t="shared" si="1609"/>
        <v/>
      </c>
      <c r="BY343" s="22" t="str">
        <f t="shared" si="1609"/>
        <v/>
      </c>
      <c r="BZ343" s="22" t="str">
        <f t="shared" si="1609"/>
        <v/>
      </c>
      <c r="CA343" s="22" t="str">
        <f t="shared" si="1609"/>
        <v/>
      </c>
      <c r="CB343" s="22" t="str">
        <f t="shared" si="1609"/>
        <v/>
      </c>
      <c r="CC343" s="22" t="str">
        <f t="shared" si="1609"/>
        <v/>
      </c>
      <c r="CD343" s="22" t="str">
        <f t="shared" si="1609"/>
        <v/>
      </c>
      <c r="CE343" s="22" t="str">
        <f t="shared" si="1609"/>
        <v/>
      </c>
      <c r="CF343" s="22" t="str">
        <f t="shared" si="1609"/>
        <v/>
      </c>
      <c r="CG343" s="22" t="str">
        <f t="shared" si="1609"/>
        <v/>
      </c>
      <c r="CH343" s="22" t="str">
        <f t="shared" si="1609"/>
        <v/>
      </c>
      <c r="CI343" s="22" t="str">
        <f t="shared" si="1609"/>
        <v/>
      </c>
      <c r="CJ343" s="22" t="str">
        <f t="shared" si="1609"/>
        <v/>
      </c>
      <c r="CK343" s="22" t="str">
        <f t="shared" si="1609"/>
        <v/>
      </c>
      <c r="CL343" s="22" t="str">
        <f t="shared" si="1609"/>
        <v/>
      </c>
      <c r="CM343" s="22" t="str">
        <f t="shared" si="1609"/>
        <v/>
      </c>
      <c r="CN343" s="22" t="str">
        <f t="shared" si="1609"/>
        <v/>
      </c>
      <c r="CO343" s="22" t="str">
        <f t="shared" si="1609"/>
        <v/>
      </c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</row>
    <row r="344" spans="1:113" ht="14.25" customHeight="1" x14ac:dyDescent="0.2">
      <c r="A344" s="19"/>
      <c r="B344" s="20">
        <v>1</v>
      </c>
      <c r="C344" s="21" t="s">
        <v>58</v>
      </c>
      <c r="D344" s="22"/>
      <c r="E344" s="59"/>
      <c r="F344" s="59"/>
      <c r="G344" s="59"/>
      <c r="H344" s="22"/>
      <c r="I344" s="22" t="str">
        <f t="shared" ref="I344:CO344" si="1610">IFERROR(I122/D122*100-100,"")</f>
        <v/>
      </c>
      <c r="J344" s="22" t="str">
        <f t="shared" si="1610"/>
        <v/>
      </c>
      <c r="K344" s="22" t="str">
        <f t="shared" si="1610"/>
        <v/>
      </c>
      <c r="L344" s="22" t="str">
        <f t="shared" si="1610"/>
        <v/>
      </c>
      <c r="M344" s="22" t="str">
        <f t="shared" si="1610"/>
        <v/>
      </c>
      <c r="N344" s="22" t="str">
        <f t="shared" si="1610"/>
        <v/>
      </c>
      <c r="O344" s="22" t="str">
        <f t="shared" si="1610"/>
        <v/>
      </c>
      <c r="P344" s="22" t="str">
        <f t="shared" si="1610"/>
        <v/>
      </c>
      <c r="Q344" s="22" t="str">
        <f t="shared" si="1610"/>
        <v/>
      </c>
      <c r="R344" s="22" t="str">
        <f t="shared" si="1610"/>
        <v/>
      </c>
      <c r="S344" s="22" t="str">
        <f t="shared" si="1610"/>
        <v/>
      </c>
      <c r="T344" s="22" t="str">
        <f t="shared" si="1610"/>
        <v/>
      </c>
      <c r="U344" s="22" t="str">
        <f t="shared" si="1610"/>
        <v/>
      </c>
      <c r="V344" s="22" t="str">
        <f t="shared" si="1610"/>
        <v/>
      </c>
      <c r="W344" s="22" t="str">
        <f t="shared" si="1610"/>
        <v/>
      </c>
      <c r="X344" s="22" t="str">
        <f t="shared" si="1610"/>
        <v/>
      </c>
      <c r="Y344" s="22" t="str">
        <f t="shared" si="1610"/>
        <v/>
      </c>
      <c r="Z344" s="22" t="str">
        <f t="shared" si="1610"/>
        <v/>
      </c>
      <c r="AA344" s="22" t="str">
        <f t="shared" si="1610"/>
        <v/>
      </c>
      <c r="AB344" s="22" t="str">
        <f t="shared" si="1610"/>
        <v/>
      </c>
      <c r="AC344" s="22" t="str">
        <f t="shared" si="1610"/>
        <v/>
      </c>
      <c r="AD344" s="22" t="str">
        <f t="shared" si="1610"/>
        <v/>
      </c>
      <c r="AE344" s="22" t="str">
        <f t="shared" si="1610"/>
        <v/>
      </c>
      <c r="AF344" s="22" t="str">
        <f t="shared" si="1610"/>
        <v/>
      </c>
      <c r="AG344" s="22" t="str">
        <f t="shared" si="1610"/>
        <v/>
      </c>
      <c r="AH344" s="22" t="str">
        <f t="shared" si="1610"/>
        <v/>
      </c>
      <c r="AI344" s="22" t="str">
        <f t="shared" si="1610"/>
        <v/>
      </c>
      <c r="AJ344" s="22" t="str">
        <f t="shared" si="1610"/>
        <v/>
      </c>
      <c r="AK344" s="22" t="str">
        <f t="shared" si="1610"/>
        <v/>
      </c>
      <c r="AL344" s="22" t="str">
        <f t="shared" si="1610"/>
        <v/>
      </c>
      <c r="AM344" s="22" t="str">
        <f t="shared" si="1610"/>
        <v/>
      </c>
      <c r="AN344" s="22" t="str">
        <f t="shared" si="1610"/>
        <v/>
      </c>
      <c r="AO344" s="22" t="str">
        <f t="shared" si="1610"/>
        <v/>
      </c>
      <c r="AP344" s="22" t="str">
        <f t="shared" si="1610"/>
        <v/>
      </c>
      <c r="AQ344" s="22" t="str">
        <f t="shared" si="1610"/>
        <v/>
      </c>
      <c r="AR344" s="22" t="str">
        <f t="shared" si="1610"/>
        <v/>
      </c>
      <c r="AS344" s="22" t="str">
        <f t="shared" si="1610"/>
        <v/>
      </c>
      <c r="AT344" s="22" t="str">
        <f t="shared" si="1610"/>
        <v/>
      </c>
      <c r="AU344" s="22" t="str">
        <f t="shared" si="1610"/>
        <v/>
      </c>
      <c r="AV344" s="22" t="str">
        <f t="shared" si="1610"/>
        <v/>
      </c>
      <c r="AW344" s="22" t="str">
        <f t="shared" si="1610"/>
        <v/>
      </c>
      <c r="AX344" s="22" t="str">
        <f t="shared" si="1610"/>
        <v/>
      </c>
      <c r="AY344" s="22" t="str">
        <f t="shared" si="1610"/>
        <v/>
      </c>
      <c r="AZ344" s="22" t="str">
        <f t="shared" si="1610"/>
        <v/>
      </c>
      <c r="BA344" s="22" t="str">
        <f t="shared" si="1610"/>
        <v/>
      </c>
      <c r="BB344" s="22" t="str">
        <f t="shared" si="1610"/>
        <v/>
      </c>
      <c r="BC344" s="22" t="str">
        <f t="shared" si="1610"/>
        <v/>
      </c>
      <c r="BD344" s="22" t="str">
        <f t="shared" si="1610"/>
        <v/>
      </c>
      <c r="BE344" s="22" t="str">
        <f t="shared" si="1610"/>
        <v/>
      </c>
      <c r="BF344" s="22" t="str">
        <f t="shared" si="1610"/>
        <v/>
      </c>
      <c r="BG344" s="22" t="str">
        <f t="shared" si="1610"/>
        <v/>
      </c>
      <c r="BH344" s="22" t="str">
        <f t="shared" si="1610"/>
        <v/>
      </c>
      <c r="BI344" s="22" t="str">
        <f t="shared" si="1610"/>
        <v/>
      </c>
      <c r="BJ344" s="22" t="str">
        <f t="shared" si="1610"/>
        <v/>
      </c>
      <c r="BK344" s="22" t="str">
        <f t="shared" si="1610"/>
        <v/>
      </c>
      <c r="BL344" s="22" t="str">
        <f t="shared" si="1610"/>
        <v/>
      </c>
      <c r="BM344" s="22" t="str">
        <f t="shared" si="1610"/>
        <v/>
      </c>
      <c r="BN344" s="22" t="str">
        <f t="shared" si="1610"/>
        <v/>
      </c>
      <c r="BO344" s="22" t="str">
        <f t="shared" si="1610"/>
        <v/>
      </c>
      <c r="BP344" s="22" t="str">
        <f t="shared" si="1610"/>
        <v/>
      </c>
      <c r="BQ344" s="22" t="str">
        <f t="shared" si="1610"/>
        <v/>
      </c>
      <c r="BR344" s="22" t="str">
        <f t="shared" si="1610"/>
        <v/>
      </c>
      <c r="BS344" s="22" t="str">
        <f t="shared" si="1610"/>
        <v/>
      </c>
      <c r="BT344" s="22" t="str">
        <f t="shared" si="1610"/>
        <v/>
      </c>
      <c r="BU344" s="22" t="str">
        <f t="shared" si="1610"/>
        <v/>
      </c>
      <c r="BV344" s="22" t="str">
        <f t="shared" si="1610"/>
        <v/>
      </c>
      <c r="BW344" s="22" t="str">
        <f t="shared" si="1610"/>
        <v/>
      </c>
      <c r="BX344" s="22" t="str">
        <f t="shared" si="1610"/>
        <v/>
      </c>
      <c r="BY344" s="22" t="str">
        <f t="shared" si="1610"/>
        <v/>
      </c>
      <c r="BZ344" s="22" t="str">
        <f t="shared" si="1610"/>
        <v/>
      </c>
      <c r="CA344" s="22" t="str">
        <f t="shared" si="1610"/>
        <v/>
      </c>
      <c r="CB344" s="22" t="str">
        <f t="shared" si="1610"/>
        <v/>
      </c>
      <c r="CC344" s="22" t="str">
        <f t="shared" si="1610"/>
        <v/>
      </c>
      <c r="CD344" s="22" t="str">
        <f t="shared" si="1610"/>
        <v/>
      </c>
      <c r="CE344" s="22" t="str">
        <f t="shared" si="1610"/>
        <v/>
      </c>
      <c r="CF344" s="22" t="str">
        <f t="shared" si="1610"/>
        <v/>
      </c>
      <c r="CG344" s="22" t="str">
        <f t="shared" si="1610"/>
        <v/>
      </c>
      <c r="CH344" s="22" t="str">
        <f t="shared" si="1610"/>
        <v/>
      </c>
      <c r="CI344" s="22" t="str">
        <f t="shared" si="1610"/>
        <v/>
      </c>
      <c r="CJ344" s="22" t="str">
        <f t="shared" si="1610"/>
        <v/>
      </c>
      <c r="CK344" s="22" t="str">
        <f t="shared" si="1610"/>
        <v/>
      </c>
      <c r="CL344" s="22" t="str">
        <f t="shared" si="1610"/>
        <v/>
      </c>
      <c r="CM344" s="22" t="str">
        <f t="shared" si="1610"/>
        <v/>
      </c>
      <c r="CN344" s="22" t="str">
        <f t="shared" si="1610"/>
        <v/>
      </c>
      <c r="CO344" s="22" t="str">
        <f t="shared" si="1610"/>
        <v/>
      </c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</row>
    <row r="345" spans="1:113" ht="14.25" customHeight="1" x14ac:dyDescent="0.2">
      <c r="A345" s="19"/>
      <c r="B345" s="20">
        <v>2</v>
      </c>
      <c r="C345" s="21" t="s">
        <v>59</v>
      </c>
      <c r="D345" s="22"/>
      <c r="E345" s="59"/>
      <c r="F345" s="59"/>
      <c r="G345" s="59"/>
      <c r="H345" s="22"/>
      <c r="I345" s="22" t="str">
        <f t="shared" ref="I345:CO345" si="1611">IFERROR(I123/D123*100-100,"")</f>
        <v/>
      </c>
      <c r="J345" s="22" t="str">
        <f t="shared" si="1611"/>
        <v/>
      </c>
      <c r="K345" s="22" t="str">
        <f t="shared" si="1611"/>
        <v/>
      </c>
      <c r="L345" s="22" t="str">
        <f t="shared" si="1611"/>
        <v/>
      </c>
      <c r="M345" s="22" t="str">
        <f t="shared" si="1611"/>
        <v/>
      </c>
      <c r="N345" s="22" t="str">
        <f t="shared" si="1611"/>
        <v/>
      </c>
      <c r="O345" s="22" t="str">
        <f t="shared" si="1611"/>
        <v/>
      </c>
      <c r="P345" s="22" t="str">
        <f t="shared" si="1611"/>
        <v/>
      </c>
      <c r="Q345" s="22" t="str">
        <f t="shared" si="1611"/>
        <v/>
      </c>
      <c r="R345" s="22" t="str">
        <f t="shared" si="1611"/>
        <v/>
      </c>
      <c r="S345" s="22" t="str">
        <f t="shared" si="1611"/>
        <v/>
      </c>
      <c r="T345" s="22" t="str">
        <f t="shared" si="1611"/>
        <v/>
      </c>
      <c r="U345" s="22" t="str">
        <f t="shared" si="1611"/>
        <v/>
      </c>
      <c r="V345" s="22" t="str">
        <f t="shared" si="1611"/>
        <v/>
      </c>
      <c r="W345" s="22" t="str">
        <f t="shared" si="1611"/>
        <v/>
      </c>
      <c r="X345" s="22" t="str">
        <f t="shared" si="1611"/>
        <v/>
      </c>
      <c r="Y345" s="22" t="str">
        <f t="shared" si="1611"/>
        <v/>
      </c>
      <c r="Z345" s="22" t="str">
        <f t="shared" si="1611"/>
        <v/>
      </c>
      <c r="AA345" s="22" t="str">
        <f t="shared" si="1611"/>
        <v/>
      </c>
      <c r="AB345" s="22" t="str">
        <f t="shared" si="1611"/>
        <v/>
      </c>
      <c r="AC345" s="22" t="str">
        <f t="shared" si="1611"/>
        <v/>
      </c>
      <c r="AD345" s="22" t="str">
        <f t="shared" si="1611"/>
        <v/>
      </c>
      <c r="AE345" s="22" t="str">
        <f t="shared" si="1611"/>
        <v/>
      </c>
      <c r="AF345" s="22" t="str">
        <f t="shared" si="1611"/>
        <v/>
      </c>
      <c r="AG345" s="22" t="str">
        <f t="shared" si="1611"/>
        <v/>
      </c>
      <c r="AH345" s="22" t="str">
        <f t="shared" si="1611"/>
        <v/>
      </c>
      <c r="AI345" s="22" t="str">
        <f t="shared" si="1611"/>
        <v/>
      </c>
      <c r="AJ345" s="22" t="str">
        <f t="shared" si="1611"/>
        <v/>
      </c>
      <c r="AK345" s="22" t="str">
        <f t="shared" si="1611"/>
        <v/>
      </c>
      <c r="AL345" s="22" t="str">
        <f t="shared" si="1611"/>
        <v/>
      </c>
      <c r="AM345" s="22" t="str">
        <f t="shared" si="1611"/>
        <v/>
      </c>
      <c r="AN345" s="22" t="str">
        <f t="shared" si="1611"/>
        <v/>
      </c>
      <c r="AO345" s="22" t="str">
        <f t="shared" si="1611"/>
        <v/>
      </c>
      <c r="AP345" s="22" t="str">
        <f t="shared" si="1611"/>
        <v/>
      </c>
      <c r="AQ345" s="22" t="str">
        <f t="shared" si="1611"/>
        <v/>
      </c>
      <c r="AR345" s="22" t="str">
        <f t="shared" si="1611"/>
        <v/>
      </c>
      <c r="AS345" s="22" t="str">
        <f t="shared" si="1611"/>
        <v/>
      </c>
      <c r="AT345" s="22" t="str">
        <f t="shared" si="1611"/>
        <v/>
      </c>
      <c r="AU345" s="22" t="str">
        <f t="shared" si="1611"/>
        <v/>
      </c>
      <c r="AV345" s="22" t="str">
        <f t="shared" si="1611"/>
        <v/>
      </c>
      <c r="AW345" s="22" t="str">
        <f t="shared" si="1611"/>
        <v/>
      </c>
      <c r="AX345" s="22" t="str">
        <f t="shared" si="1611"/>
        <v/>
      </c>
      <c r="AY345" s="22" t="str">
        <f t="shared" si="1611"/>
        <v/>
      </c>
      <c r="AZ345" s="22" t="str">
        <f t="shared" si="1611"/>
        <v/>
      </c>
      <c r="BA345" s="22" t="str">
        <f t="shared" si="1611"/>
        <v/>
      </c>
      <c r="BB345" s="22" t="str">
        <f t="shared" si="1611"/>
        <v/>
      </c>
      <c r="BC345" s="22" t="str">
        <f t="shared" si="1611"/>
        <v/>
      </c>
      <c r="BD345" s="22" t="str">
        <f t="shared" si="1611"/>
        <v/>
      </c>
      <c r="BE345" s="22" t="str">
        <f t="shared" si="1611"/>
        <v/>
      </c>
      <c r="BF345" s="22" t="str">
        <f t="shared" si="1611"/>
        <v/>
      </c>
      <c r="BG345" s="22" t="str">
        <f t="shared" si="1611"/>
        <v/>
      </c>
      <c r="BH345" s="22" t="str">
        <f t="shared" si="1611"/>
        <v/>
      </c>
      <c r="BI345" s="22" t="str">
        <f t="shared" si="1611"/>
        <v/>
      </c>
      <c r="BJ345" s="22" t="str">
        <f t="shared" si="1611"/>
        <v/>
      </c>
      <c r="BK345" s="22" t="str">
        <f t="shared" si="1611"/>
        <v/>
      </c>
      <c r="BL345" s="22" t="str">
        <f t="shared" si="1611"/>
        <v/>
      </c>
      <c r="BM345" s="22" t="str">
        <f t="shared" si="1611"/>
        <v/>
      </c>
      <c r="BN345" s="22" t="str">
        <f t="shared" si="1611"/>
        <v/>
      </c>
      <c r="BO345" s="22" t="str">
        <f t="shared" si="1611"/>
        <v/>
      </c>
      <c r="BP345" s="22" t="str">
        <f t="shared" si="1611"/>
        <v/>
      </c>
      <c r="BQ345" s="22" t="str">
        <f t="shared" si="1611"/>
        <v/>
      </c>
      <c r="BR345" s="22" t="str">
        <f t="shared" si="1611"/>
        <v/>
      </c>
      <c r="BS345" s="22" t="str">
        <f t="shared" si="1611"/>
        <v/>
      </c>
      <c r="BT345" s="22" t="str">
        <f t="shared" si="1611"/>
        <v/>
      </c>
      <c r="BU345" s="22" t="str">
        <f t="shared" si="1611"/>
        <v/>
      </c>
      <c r="BV345" s="22" t="str">
        <f t="shared" si="1611"/>
        <v/>
      </c>
      <c r="BW345" s="22" t="str">
        <f t="shared" si="1611"/>
        <v/>
      </c>
      <c r="BX345" s="22" t="str">
        <f t="shared" si="1611"/>
        <v/>
      </c>
      <c r="BY345" s="22" t="str">
        <f t="shared" si="1611"/>
        <v/>
      </c>
      <c r="BZ345" s="22" t="str">
        <f t="shared" si="1611"/>
        <v/>
      </c>
      <c r="CA345" s="22" t="str">
        <f t="shared" si="1611"/>
        <v/>
      </c>
      <c r="CB345" s="22" t="str">
        <f t="shared" si="1611"/>
        <v/>
      </c>
      <c r="CC345" s="22" t="str">
        <f t="shared" si="1611"/>
        <v/>
      </c>
      <c r="CD345" s="22" t="str">
        <f t="shared" si="1611"/>
        <v/>
      </c>
      <c r="CE345" s="22" t="str">
        <f t="shared" si="1611"/>
        <v/>
      </c>
      <c r="CF345" s="22" t="str">
        <f t="shared" si="1611"/>
        <v/>
      </c>
      <c r="CG345" s="22" t="str">
        <f t="shared" si="1611"/>
        <v/>
      </c>
      <c r="CH345" s="22" t="str">
        <f t="shared" si="1611"/>
        <v/>
      </c>
      <c r="CI345" s="22" t="str">
        <f t="shared" si="1611"/>
        <v/>
      </c>
      <c r="CJ345" s="22" t="str">
        <f t="shared" si="1611"/>
        <v/>
      </c>
      <c r="CK345" s="22" t="str">
        <f t="shared" si="1611"/>
        <v/>
      </c>
      <c r="CL345" s="22" t="str">
        <f t="shared" si="1611"/>
        <v/>
      </c>
      <c r="CM345" s="22" t="str">
        <f t="shared" si="1611"/>
        <v/>
      </c>
      <c r="CN345" s="22" t="str">
        <f t="shared" si="1611"/>
        <v/>
      </c>
      <c r="CO345" s="22" t="str">
        <f t="shared" si="1611"/>
        <v/>
      </c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</row>
    <row r="346" spans="1:113" ht="14.25" customHeight="1" x14ac:dyDescent="0.2">
      <c r="A346" s="30" t="s">
        <v>60</v>
      </c>
      <c r="B346" s="119" t="s">
        <v>61</v>
      </c>
      <c r="C346" s="135"/>
      <c r="D346" s="31"/>
      <c r="E346" s="59"/>
      <c r="F346" s="59"/>
      <c r="G346" s="59"/>
      <c r="H346" s="31"/>
      <c r="I346" s="22" t="str">
        <f t="shared" ref="I346:CO346" si="1612">IFERROR(I124/D124*100-100,"")</f>
        <v/>
      </c>
      <c r="J346" s="22" t="str">
        <f t="shared" si="1612"/>
        <v/>
      </c>
      <c r="K346" s="22" t="str">
        <f t="shared" si="1612"/>
        <v/>
      </c>
      <c r="L346" s="22" t="str">
        <f t="shared" si="1612"/>
        <v/>
      </c>
      <c r="M346" s="22" t="str">
        <f t="shared" si="1612"/>
        <v/>
      </c>
      <c r="N346" s="22" t="str">
        <f t="shared" si="1612"/>
        <v/>
      </c>
      <c r="O346" s="22" t="str">
        <f t="shared" si="1612"/>
        <v/>
      </c>
      <c r="P346" s="22" t="str">
        <f t="shared" si="1612"/>
        <v/>
      </c>
      <c r="Q346" s="22" t="str">
        <f t="shared" si="1612"/>
        <v/>
      </c>
      <c r="R346" s="22" t="str">
        <f t="shared" si="1612"/>
        <v/>
      </c>
      <c r="S346" s="22" t="str">
        <f t="shared" si="1612"/>
        <v/>
      </c>
      <c r="T346" s="22" t="str">
        <f t="shared" si="1612"/>
        <v/>
      </c>
      <c r="U346" s="22" t="str">
        <f t="shared" si="1612"/>
        <v/>
      </c>
      <c r="V346" s="22" t="str">
        <f t="shared" si="1612"/>
        <v/>
      </c>
      <c r="W346" s="22" t="str">
        <f t="shared" si="1612"/>
        <v/>
      </c>
      <c r="X346" s="22" t="str">
        <f t="shared" si="1612"/>
        <v/>
      </c>
      <c r="Y346" s="22" t="str">
        <f t="shared" si="1612"/>
        <v/>
      </c>
      <c r="Z346" s="22" t="str">
        <f t="shared" si="1612"/>
        <v/>
      </c>
      <c r="AA346" s="22" t="str">
        <f t="shared" si="1612"/>
        <v/>
      </c>
      <c r="AB346" s="22" t="str">
        <f t="shared" si="1612"/>
        <v/>
      </c>
      <c r="AC346" s="22" t="str">
        <f t="shared" si="1612"/>
        <v/>
      </c>
      <c r="AD346" s="22" t="str">
        <f t="shared" si="1612"/>
        <v/>
      </c>
      <c r="AE346" s="22" t="str">
        <f t="shared" si="1612"/>
        <v/>
      </c>
      <c r="AF346" s="22" t="str">
        <f t="shared" si="1612"/>
        <v/>
      </c>
      <c r="AG346" s="22" t="str">
        <f t="shared" si="1612"/>
        <v/>
      </c>
      <c r="AH346" s="22" t="str">
        <f t="shared" si="1612"/>
        <v/>
      </c>
      <c r="AI346" s="22" t="str">
        <f t="shared" si="1612"/>
        <v/>
      </c>
      <c r="AJ346" s="22" t="str">
        <f t="shared" si="1612"/>
        <v/>
      </c>
      <c r="AK346" s="22" t="str">
        <f t="shared" si="1612"/>
        <v/>
      </c>
      <c r="AL346" s="22" t="str">
        <f t="shared" si="1612"/>
        <v/>
      </c>
      <c r="AM346" s="22" t="str">
        <f t="shared" si="1612"/>
        <v/>
      </c>
      <c r="AN346" s="22" t="str">
        <f t="shared" si="1612"/>
        <v/>
      </c>
      <c r="AO346" s="22" t="str">
        <f t="shared" si="1612"/>
        <v/>
      </c>
      <c r="AP346" s="22" t="str">
        <f t="shared" si="1612"/>
        <v/>
      </c>
      <c r="AQ346" s="22" t="str">
        <f t="shared" si="1612"/>
        <v/>
      </c>
      <c r="AR346" s="22" t="str">
        <f t="shared" si="1612"/>
        <v/>
      </c>
      <c r="AS346" s="22" t="str">
        <f t="shared" si="1612"/>
        <v/>
      </c>
      <c r="AT346" s="22" t="str">
        <f t="shared" si="1612"/>
        <v/>
      </c>
      <c r="AU346" s="22" t="str">
        <f t="shared" si="1612"/>
        <v/>
      </c>
      <c r="AV346" s="22" t="str">
        <f t="shared" si="1612"/>
        <v/>
      </c>
      <c r="AW346" s="22" t="str">
        <f t="shared" si="1612"/>
        <v/>
      </c>
      <c r="AX346" s="22" t="str">
        <f t="shared" si="1612"/>
        <v/>
      </c>
      <c r="AY346" s="22" t="str">
        <f t="shared" si="1612"/>
        <v/>
      </c>
      <c r="AZ346" s="22" t="str">
        <f t="shared" si="1612"/>
        <v/>
      </c>
      <c r="BA346" s="22" t="str">
        <f t="shared" si="1612"/>
        <v/>
      </c>
      <c r="BB346" s="22" t="str">
        <f t="shared" si="1612"/>
        <v/>
      </c>
      <c r="BC346" s="22" t="str">
        <f t="shared" si="1612"/>
        <v/>
      </c>
      <c r="BD346" s="22" t="str">
        <f t="shared" si="1612"/>
        <v/>
      </c>
      <c r="BE346" s="22" t="str">
        <f t="shared" si="1612"/>
        <v/>
      </c>
      <c r="BF346" s="22" t="str">
        <f t="shared" si="1612"/>
        <v/>
      </c>
      <c r="BG346" s="22" t="str">
        <f t="shared" si="1612"/>
        <v/>
      </c>
      <c r="BH346" s="22" t="str">
        <f t="shared" si="1612"/>
        <v/>
      </c>
      <c r="BI346" s="22" t="str">
        <f t="shared" si="1612"/>
        <v/>
      </c>
      <c r="BJ346" s="22" t="str">
        <f t="shared" si="1612"/>
        <v/>
      </c>
      <c r="BK346" s="22" t="str">
        <f t="shared" si="1612"/>
        <v/>
      </c>
      <c r="BL346" s="22" t="str">
        <f t="shared" si="1612"/>
        <v/>
      </c>
      <c r="BM346" s="22" t="str">
        <f t="shared" si="1612"/>
        <v/>
      </c>
      <c r="BN346" s="22" t="str">
        <f t="shared" si="1612"/>
        <v/>
      </c>
      <c r="BO346" s="22" t="str">
        <f t="shared" si="1612"/>
        <v/>
      </c>
      <c r="BP346" s="22" t="str">
        <f t="shared" si="1612"/>
        <v/>
      </c>
      <c r="BQ346" s="22" t="str">
        <f t="shared" si="1612"/>
        <v/>
      </c>
      <c r="BR346" s="22" t="str">
        <f t="shared" si="1612"/>
        <v/>
      </c>
      <c r="BS346" s="22" t="str">
        <f t="shared" si="1612"/>
        <v/>
      </c>
      <c r="BT346" s="22" t="str">
        <f t="shared" si="1612"/>
        <v/>
      </c>
      <c r="BU346" s="22" t="str">
        <f t="shared" si="1612"/>
        <v/>
      </c>
      <c r="BV346" s="22" t="str">
        <f t="shared" si="1612"/>
        <v/>
      </c>
      <c r="BW346" s="22" t="str">
        <f t="shared" si="1612"/>
        <v/>
      </c>
      <c r="BX346" s="22" t="str">
        <f t="shared" si="1612"/>
        <v/>
      </c>
      <c r="BY346" s="22" t="str">
        <f t="shared" si="1612"/>
        <v/>
      </c>
      <c r="BZ346" s="22" t="str">
        <f t="shared" si="1612"/>
        <v/>
      </c>
      <c r="CA346" s="22" t="str">
        <f t="shared" si="1612"/>
        <v/>
      </c>
      <c r="CB346" s="22" t="str">
        <f t="shared" si="1612"/>
        <v/>
      </c>
      <c r="CC346" s="22" t="str">
        <f t="shared" si="1612"/>
        <v/>
      </c>
      <c r="CD346" s="22" t="str">
        <f t="shared" si="1612"/>
        <v/>
      </c>
      <c r="CE346" s="22" t="str">
        <f t="shared" si="1612"/>
        <v/>
      </c>
      <c r="CF346" s="22" t="str">
        <f t="shared" si="1612"/>
        <v/>
      </c>
      <c r="CG346" s="22" t="str">
        <f t="shared" si="1612"/>
        <v/>
      </c>
      <c r="CH346" s="22" t="str">
        <f t="shared" si="1612"/>
        <v/>
      </c>
      <c r="CI346" s="22" t="str">
        <f t="shared" si="1612"/>
        <v/>
      </c>
      <c r="CJ346" s="22" t="str">
        <f t="shared" si="1612"/>
        <v/>
      </c>
      <c r="CK346" s="22" t="str">
        <f t="shared" si="1612"/>
        <v/>
      </c>
      <c r="CL346" s="22" t="str">
        <f t="shared" si="1612"/>
        <v/>
      </c>
      <c r="CM346" s="22" t="str">
        <f t="shared" si="1612"/>
        <v/>
      </c>
      <c r="CN346" s="22" t="str">
        <f t="shared" si="1612"/>
        <v/>
      </c>
      <c r="CO346" s="22" t="str">
        <f t="shared" si="1612"/>
        <v/>
      </c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</row>
    <row r="347" spans="1:113" ht="14.25" customHeight="1" x14ac:dyDescent="0.2">
      <c r="A347" s="19"/>
      <c r="B347" s="20">
        <v>1</v>
      </c>
      <c r="C347" s="29" t="s">
        <v>62</v>
      </c>
      <c r="D347" s="22"/>
      <c r="E347" s="59"/>
      <c r="F347" s="59"/>
      <c r="G347" s="59"/>
      <c r="H347" s="22"/>
      <c r="I347" s="22" t="str">
        <f t="shared" ref="I347:CO347" si="1613">IFERROR(I125/D125*100-100,"")</f>
        <v/>
      </c>
      <c r="J347" s="22" t="str">
        <f t="shared" si="1613"/>
        <v/>
      </c>
      <c r="K347" s="22" t="str">
        <f t="shared" si="1613"/>
        <v/>
      </c>
      <c r="L347" s="22" t="str">
        <f t="shared" si="1613"/>
        <v/>
      </c>
      <c r="M347" s="22" t="str">
        <f t="shared" si="1613"/>
        <v/>
      </c>
      <c r="N347" s="22" t="str">
        <f t="shared" si="1613"/>
        <v/>
      </c>
      <c r="O347" s="22" t="str">
        <f t="shared" si="1613"/>
        <v/>
      </c>
      <c r="P347" s="22" t="str">
        <f t="shared" si="1613"/>
        <v/>
      </c>
      <c r="Q347" s="22" t="str">
        <f t="shared" si="1613"/>
        <v/>
      </c>
      <c r="R347" s="22" t="str">
        <f t="shared" si="1613"/>
        <v/>
      </c>
      <c r="S347" s="22" t="str">
        <f t="shared" si="1613"/>
        <v/>
      </c>
      <c r="T347" s="22" t="str">
        <f t="shared" si="1613"/>
        <v/>
      </c>
      <c r="U347" s="22" t="str">
        <f t="shared" si="1613"/>
        <v/>
      </c>
      <c r="V347" s="22" t="str">
        <f t="shared" si="1613"/>
        <v/>
      </c>
      <c r="W347" s="22" t="str">
        <f t="shared" si="1613"/>
        <v/>
      </c>
      <c r="X347" s="22" t="str">
        <f t="shared" si="1613"/>
        <v/>
      </c>
      <c r="Y347" s="22" t="str">
        <f t="shared" si="1613"/>
        <v/>
      </c>
      <c r="Z347" s="22" t="str">
        <f t="shared" si="1613"/>
        <v/>
      </c>
      <c r="AA347" s="22" t="str">
        <f t="shared" si="1613"/>
        <v/>
      </c>
      <c r="AB347" s="22" t="str">
        <f t="shared" si="1613"/>
        <v/>
      </c>
      <c r="AC347" s="22" t="str">
        <f t="shared" si="1613"/>
        <v/>
      </c>
      <c r="AD347" s="22" t="str">
        <f t="shared" si="1613"/>
        <v/>
      </c>
      <c r="AE347" s="22" t="str">
        <f t="shared" si="1613"/>
        <v/>
      </c>
      <c r="AF347" s="22" t="str">
        <f t="shared" si="1613"/>
        <v/>
      </c>
      <c r="AG347" s="22" t="str">
        <f t="shared" si="1613"/>
        <v/>
      </c>
      <c r="AH347" s="22" t="str">
        <f t="shared" si="1613"/>
        <v/>
      </c>
      <c r="AI347" s="22" t="str">
        <f t="shared" si="1613"/>
        <v/>
      </c>
      <c r="AJ347" s="22" t="str">
        <f t="shared" si="1613"/>
        <v/>
      </c>
      <c r="AK347" s="22" t="str">
        <f t="shared" si="1613"/>
        <v/>
      </c>
      <c r="AL347" s="22" t="str">
        <f t="shared" si="1613"/>
        <v/>
      </c>
      <c r="AM347" s="22" t="str">
        <f t="shared" si="1613"/>
        <v/>
      </c>
      <c r="AN347" s="22" t="str">
        <f t="shared" si="1613"/>
        <v/>
      </c>
      <c r="AO347" s="22" t="str">
        <f t="shared" si="1613"/>
        <v/>
      </c>
      <c r="AP347" s="22" t="str">
        <f t="shared" si="1613"/>
        <v/>
      </c>
      <c r="AQ347" s="22" t="str">
        <f t="shared" si="1613"/>
        <v/>
      </c>
      <c r="AR347" s="22" t="str">
        <f t="shared" si="1613"/>
        <v/>
      </c>
      <c r="AS347" s="22" t="str">
        <f t="shared" si="1613"/>
        <v/>
      </c>
      <c r="AT347" s="22" t="str">
        <f t="shared" si="1613"/>
        <v/>
      </c>
      <c r="AU347" s="22" t="str">
        <f t="shared" si="1613"/>
        <v/>
      </c>
      <c r="AV347" s="22" t="str">
        <f t="shared" si="1613"/>
        <v/>
      </c>
      <c r="AW347" s="22" t="str">
        <f t="shared" si="1613"/>
        <v/>
      </c>
      <c r="AX347" s="22" t="str">
        <f t="shared" si="1613"/>
        <v/>
      </c>
      <c r="AY347" s="22" t="str">
        <f t="shared" si="1613"/>
        <v/>
      </c>
      <c r="AZ347" s="22" t="str">
        <f t="shared" si="1613"/>
        <v/>
      </c>
      <c r="BA347" s="22" t="str">
        <f t="shared" si="1613"/>
        <v/>
      </c>
      <c r="BB347" s="22" t="str">
        <f t="shared" si="1613"/>
        <v/>
      </c>
      <c r="BC347" s="22" t="str">
        <f t="shared" si="1613"/>
        <v/>
      </c>
      <c r="BD347" s="22" t="str">
        <f t="shared" si="1613"/>
        <v/>
      </c>
      <c r="BE347" s="22" t="str">
        <f t="shared" si="1613"/>
        <v/>
      </c>
      <c r="BF347" s="22" t="str">
        <f t="shared" si="1613"/>
        <v/>
      </c>
      <c r="BG347" s="22" t="str">
        <f t="shared" si="1613"/>
        <v/>
      </c>
      <c r="BH347" s="22" t="str">
        <f t="shared" si="1613"/>
        <v/>
      </c>
      <c r="BI347" s="22" t="str">
        <f t="shared" si="1613"/>
        <v/>
      </c>
      <c r="BJ347" s="22" t="str">
        <f t="shared" si="1613"/>
        <v/>
      </c>
      <c r="BK347" s="22" t="str">
        <f t="shared" si="1613"/>
        <v/>
      </c>
      <c r="BL347" s="22" t="str">
        <f t="shared" si="1613"/>
        <v/>
      </c>
      <c r="BM347" s="22" t="str">
        <f t="shared" si="1613"/>
        <v/>
      </c>
      <c r="BN347" s="22" t="str">
        <f t="shared" si="1613"/>
        <v/>
      </c>
      <c r="BO347" s="22" t="str">
        <f t="shared" si="1613"/>
        <v/>
      </c>
      <c r="BP347" s="22" t="str">
        <f t="shared" si="1613"/>
        <v/>
      </c>
      <c r="BQ347" s="22" t="str">
        <f t="shared" si="1613"/>
        <v/>
      </c>
      <c r="BR347" s="22" t="str">
        <f t="shared" si="1613"/>
        <v/>
      </c>
      <c r="BS347" s="22" t="str">
        <f t="shared" si="1613"/>
        <v/>
      </c>
      <c r="BT347" s="22" t="str">
        <f t="shared" si="1613"/>
        <v/>
      </c>
      <c r="BU347" s="22" t="str">
        <f t="shared" si="1613"/>
        <v/>
      </c>
      <c r="BV347" s="22" t="str">
        <f t="shared" si="1613"/>
        <v/>
      </c>
      <c r="BW347" s="22" t="str">
        <f t="shared" si="1613"/>
        <v/>
      </c>
      <c r="BX347" s="22" t="str">
        <f t="shared" si="1613"/>
        <v/>
      </c>
      <c r="BY347" s="22" t="str">
        <f t="shared" si="1613"/>
        <v/>
      </c>
      <c r="BZ347" s="22" t="str">
        <f t="shared" si="1613"/>
        <v/>
      </c>
      <c r="CA347" s="22" t="str">
        <f t="shared" si="1613"/>
        <v/>
      </c>
      <c r="CB347" s="22" t="str">
        <f t="shared" si="1613"/>
        <v/>
      </c>
      <c r="CC347" s="22" t="str">
        <f t="shared" si="1613"/>
        <v/>
      </c>
      <c r="CD347" s="22" t="str">
        <f t="shared" si="1613"/>
        <v/>
      </c>
      <c r="CE347" s="22" t="str">
        <f t="shared" si="1613"/>
        <v/>
      </c>
      <c r="CF347" s="22" t="str">
        <f t="shared" si="1613"/>
        <v/>
      </c>
      <c r="CG347" s="22" t="str">
        <f t="shared" si="1613"/>
        <v/>
      </c>
      <c r="CH347" s="22" t="str">
        <f t="shared" si="1613"/>
        <v/>
      </c>
      <c r="CI347" s="22" t="str">
        <f t="shared" si="1613"/>
        <v/>
      </c>
      <c r="CJ347" s="22" t="str">
        <f t="shared" si="1613"/>
        <v/>
      </c>
      <c r="CK347" s="22" t="str">
        <f t="shared" si="1613"/>
        <v/>
      </c>
      <c r="CL347" s="22" t="str">
        <f t="shared" si="1613"/>
        <v/>
      </c>
      <c r="CM347" s="22" t="str">
        <f t="shared" si="1613"/>
        <v/>
      </c>
      <c r="CN347" s="22" t="str">
        <f t="shared" si="1613"/>
        <v/>
      </c>
      <c r="CO347" s="22" t="str">
        <f t="shared" si="1613"/>
        <v/>
      </c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</row>
    <row r="348" spans="1:113" ht="14.25" customHeight="1" x14ac:dyDescent="0.2">
      <c r="A348" s="19"/>
      <c r="B348" s="20">
        <v>2</v>
      </c>
      <c r="C348" s="29" t="s">
        <v>63</v>
      </c>
      <c r="D348" s="22"/>
      <c r="E348" s="59"/>
      <c r="F348" s="59"/>
      <c r="G348" s="59"/>
      <c r="H348" s="22"/>
      <c r="I348" s="22" t="str">
        <f t="shared" ref="I348:CO348" si="1614">IFERROR(I126/D126*100-100,"")</f>
        <v/>
      </c>
      <c r="J348" s="22" t="str">
        <f t="shared" si="1614"/>
        <v/>
      </c>
      <c r="K348" s="22" t="str">
        <f t="shared" si="1614"/>
        <v/>
      </c>
      <c r="L348" s="22" t="str">
        <f t="shared" si="1614"/>
        <v/>
      </c>
      <c r="M348" s="22" t="str">
        <f t="shared" si="1614"/>
        <v/>
      </c>
      <c r="N348" s="22" t="str">
        <f t="shared" si="1614"/>
        <v/>
      </c>
      <c r="O348" s="22" t="str">
        <f t="shared" si="1614"/>
        <v/>
      </c>
      <c r="P348" s="22" t="str">
        <f t="shared" si="1614"/>
        <v/>
      </c>
      <c r="Q348" s="22" t="str">
        <f t="shared" si="1614"/>
        <v/>
      </c>
      <c r="R348" s="22" t="str">
        <f t="shared" si="1614"/>
        <v/>
      </c>
      <c r="S348" s="22" t="str">
        <f t="shared" si="1614"/>
        <v/>
      </c>
      <c r="T348" s="22" t="str">
        <f t="shared" si="1614"/>
        <v/>
      </c>
      <c r="U348" s="22" t="str">
        <f t="shared" si="1614"/>
        <v/>
      </c>
      <c r="V348" s="22" t="str">
        <f t="shared" si="1614"/>
        <v/>
      </c>
      <c r="W348" s="22" t="str">
        <f t="shared" si="1614"/>
        <v/>
      </c>
      <c r="X348" s="22" t="str">
        <f t="shared" si="1614"/>
        <v/>
      </c>
      <c r="Y348" s="22" t="str">
        <f t="shared" si="1614"/>
        <v/>
      </c>
      <c r="Z348" s="22" t="str">
        <f t="shared" si="1614"/>
        <v/>
      </c>
      <c r="AA348" s="22" t="str">
        <f t="shared" si="1614"/>
        <v/>
      </c>
      <c r="AB348" s="22" t="str">
        <f t="shared" si="1614"/>
        <v/>
      </c>
      <c r="AC348" s="22" t="str">
        <f t="shared" si="1614"/>
        <v/>
      </c>
      <c r="AD348" s="22" t="str">
        <f t="shared" si="1614"/>
        <v/>
      </c>
      <c r="AE348" s="22" t="str">
        <f t="shared" si="1614"/>
        <v/>
      </c>
      <c r="AF348" s="22" t="str">
        <f t="shared" si="1614"/>
        <v/>
      </c>
      <c r="AG348" s="22" t="str">
        <f t="shared" si="1614"/>
        <v/>
      </c>
      <c r="AH348" s="22" t="str">
        <f t="shared" si="1614"/>
        <v/>
      </c>
      <c r="AI348" s="22" t="str">
        <f t="shared" si="1614"/>
        <v/>
      </c>
      <c r="AJ348" s="22" t="str">
        <f t="shared" si="1614"/>
        <v/>
      </c>
      <c r="AK348" s="22" t="str">
        <f t="shared" si="1614"/>
        <v/>
      </c>
      <c r="AL348" s="22" t="str">
        <f t="shared" si="1614"/>
        <v/>
      </c>
      <c r="AM348" s="22" t="str">
        <f t="shared" si="1614"/>
        <v/>
      </c>
      <c r="AN348" s="22" t="str">
        <f t="shared" si="1614"/>
        <v/>
      </c>
      <c r="AO348" s="22" t="str">
        <f t="shared" si="1614"/>
        <v/>
      </c>
      <c r="AP348" s="22" t="str">
        <f t="shared" si="1614"/>
        <v/>
      </c>
      <c r="AQ348" s="22" t="str">
        <f t="shared" si="1614"/>
        <v/>
      </c>
      <c r="AR348" s="22" t="str">
        <f t="shared" si="1614"/>
        <v/>
      </c>
      <c r="AS348" s="22" t="str">
        <f t="shared" si="1614"/>
        <v/>
      </c>
      <c r="AT348" s="22" t="str">
        <f t="shared" si="1614"/>
        <v/>
      </c>
      <c r="AU348" s="22" t="str">
        <f t="shared" si="1614"/>
        <v/>
      </c>
      <c r="AV348" s="22" t="str">
        <f t="shared" si="1614"/>
        <v/>
      </c>
      <c r="AW348" s="22" t="str">
        <f t="shared" si="1614"/>
        <v/>
      </c>
      <c r="AX348" s="22" t="str">
        <f t="shared" si="1614"/>
        <v/>
      </c>
      <c r="AY348" s="22" t="str">
        <f t="shared" si="1614"/>
        <v/>
      </c>
      <c r="AZ348" s="22" t="str">
        <f t="shared" si="1614"/>
        <v/>
      </c>
      <c r="BA348" s="22" t="str">
        <f t="shared" si="1614"/>
        <v/>
      </c>
      <c r="BB348" s="22" t="str">
        <f t="shared" si="1614"/>
        <v/>
      </c>
      <c r="BC348" s="22" t="str">
        <f t="shared" si="1614"/>
        <v/>
      </c>
      <c r="BD348" s="22" t="str">
        <f t="shared" si="1614"/>
        <v/>
      </c>
      <c r="BE348" s="22" t="str">
        <f t="shared" si="1614"/>
        <v/>
      </c>
      <c r="BF348" s="22" t="str">
        <f t="shared" si="1614"/>
        <v/>
      </c>
      <c r="BG348" s="22" t="str">
        <f t="shared" si="1614"/>
        <v/>
      </c>
      <c r="BH348" s="22" t="str">
        <f t="shared" si="1614"/>
        <v/>
      </c>
      <c r="BI348" s="22" t="str">
        <f t="shared" si="1614"/>
        <v/>
      </c>
      <c r="BJ348" s="22" t="str">
        <f t="shared" si="1614"/>
        <v/>
      </c>
      <c r="BK348" s="22" t="str">
        <f t="shared" si="1614"/>
        <v/>
      </c>
      <c r="BL348" s="22" t="str">
        <f t="shared" si="1614"/>
        <v/>
      </c>
      <c r="BM348" s="22" t="str">
        <f t="shared" si="1614"/>
        <v/>
      </c>
      <c r="BN348" s="22" t="str">
        <f t="shared" si="1614"/>
        <v/>
      </c>
      <c r="BO348" s="22" t="str">
        <f t="shared" si="1614"/>
        <v/>
      </c>
      <c r="BP348" s="22" t="str">
        <f t="shared" si="1614"/>
        <v/>
      </c>
      <c r="BQ348" s="22" t="str">
        <f t="shared" si="1614"/>
        <v/>
      </c>
      <c r="BR348" s="22" t="str">
        <f t="shared" si="1614"/>
        <v/>
      </c>
      <c r="BS348" s="22" t="str">
        <f t="shared" si="1614"/>
        <v/>
      </c>
      <c r="BT348" s="22" t="str">
        <f t="shared" si="1614"/>
        <v/>
      </c>
      <c r="BU348" s="22" t="str">
        <f t="shared" si="1614"/>
        <v/>
      </c>
      <c r="BV348" s="22" t="str">
        <f t="shared" si="1614"/>
        <v/>
      </c>
      <c r="BW348" s="22" t="str">
        <f t="shared" si="1614"/>
        <v/>
      </c>
      <c r="BX348" s="22" t="str">
        <f t="shared" si="1614"/>
        <v/>
      </c>
      <c r="BY348" s="22" t="str">
        <f t="shared" si="1614"/>
        <v/>
      </c>
      <c r="BZ348" s="22" t="str">
        <f t="shared" si="1614"/>
        <v/>
      </c>
      <c r="CA348" s="22" t="str">
        <f t="shared" si="1614"/>
        <v/>
      </c>
      <c r="CB348" s="22" t="str">
        <f t="shared" si="1614"/>
        <v/>
      </c>
      <c r="CC348" s="22" t="str">
        <f t="shared" si="1614"/>
        <v/>
      </c>
      <c r="CD348" s="22" t="str">
        <f t="shared" si="1614"/>
        <v/>
      </c>
      <c r="CE348" s="22" t="str">
        <f t="shared" si="1614"/>
        <v/>
      </c>
      <c r="CF348" s="22" t="str">
        <f t="shared" si="1614"/>
        <v/>
      </c>
      <c r="CG348" s="22" t="str">
        <f t="shared" si="1614"/>
        <v/>
      </c>
      <c r="CH348" s="22" t="str">
        <f t="shared" si="1614"/>
        <v/>
      </c>
      <c r="CI348" s="22" t="str">
        <f t="shared" si="1614"/>
        <v/>
      </c>
      <c r="CJ348" s="22" t="str">
        <f t="shared" si="1614"/>
        <v/>
      </c>
      <c r="CK348" s="22" t="str">
        <f t="shared" si="1614"/>
        <v/>
      </c>
      <c r="CL348" s="22" t="str">
        <f t="shared" si="1614"/>
        <v/>
      </c>
      <c r="CM348" s="22" t="str">
        <f t="shared" si="1614"/>
        <v/>
      </c>
      <c r="CN348" s="22" t="str">
        <f t="shared" si="1614"/>
        <v/>
      </c>
      <c r="CO348" s="22" t="str">
        <f t="shared" si="1614"/>
        <v/>
      </c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</row>
    <row r="349" spans="1:113" ht="14.25" customHeight="1" x14ac:dyDescent="0.2">
      <c r="A349" s="19"/>
      <c r="B349" s="20">
        <v>3</v>
      </c>
      <c r="C349" s="29" t="s">
        <v>64</v>
      </c>
      <c r="D349" s="22"/>
      <c r="E349" s="59"/>
      <c r="F349" s="59"/>
      <c r="G349" s="59"/>
      <c r="H349" s="22"/>
      <c r="I349" s="22" t="str">
        <f t="shared" ref="I349:CO349" si="1615">IFERROR(I127/D127*100-100,"")</f>
        <v/>
      </c>
      <c r="J349" s="22" t="str">
        <f t="shared" si="1615"/>
        <v/>
      </c>
      <c r="K349" s="22" t="str">
        <f t="shared" si="1615"/>
        <v/>
      </c>
      <c r="L349" s="22" t="str">
        <f t="shared" si="1615"/>
        <v/>
      </c>
      <c r="M349" s="22" t="str">
        <f t="shared" si="1615"/>
        <v/>
      </c>
      <c r="N349" s="22" t="str">
        <f t="shared" si="1615"/>
        <v/>
      </c>
      <c r="O349" s="22" t="str">
        <f t="shared" si="1615"/>
        <v/>
      </c>
      <c r="P349" s="22" t="str">
        <f t="shared" si="1615"/>
        <v/>
      </c>
      <c r="Q349" s="22" t="str">
        <f t="shared" si="1615"/>
        <v/>
      </c>
      <c r="R349" s="22" t="str">
        <f t="shared" si="1615"/>
        <v/>
      </c>
      <c r="S349" s="22" t="str">
        <f t="shared" si="1615"/>
        <v/>
      </c>
      <c r="T349" s="22" t="str">
        <f t="shared" si="1615"/>
        <v/>
      </c>
      <c r="U349" s="22" t="str">
        <f t="shared" si="1615"/>
        <v/>
      </c>
      <c r="V349" s="22" t="str">
        <f t="shared" si="1615"/>
        <v/>
      </c>
      <c r="W349" s="22" t="str">
        <f t="shared" si="1615"/>
        <v/>
      </c>
      <c r="X349" s="22" t="str">
        <f t="shared" si="1615"/>
        <v/>
      </c>
      <c r="Y349" s="22" t="str">
        <f t="shared" si="1615"/>
        <v/>
      </c>
      <c r="Z349" s="22" t="str">
        <f t="shared" si="1615"/>
        <v/>
      </c>
      <c r="AA349" s="22" t="str">
        <f t="shared" si="1615"/>
        <v/>
      </c>
      <c r="AB349" s="22" t="str">
        <f t="shared" si="1615"/>
        <v/>
      </c>
      <c r="AC349" s="22" t="str">
        <f t="shared" si="1615"/>
        <v/>
      </c>
      <c r="AD349" s="22" t="str">
        <f t="shared" si="1615"/>
        <v/>
      </c>
      <c r="AE349" s="22" t="str">
        <f t="shared" si="1615"/>
        <v/>
      </c>
      <c r="AF349" s="22" t="str">
        <f t="shared" si="1615"/>
        <v/>
      </c>
      <c r="AG349" s="22" t="str">
        <f t="shared" si="1615"/>
        <v/>
      </c>
      <c r="AH349" s="22" t="str">
        <f t="shared" si="1615"/>
        <v/>
      </c>
      <c r="AI349" s="22" t="str">
        <f t="shared" si="1615"/>
        <v/>
      </c>
      <c r="AJ349" s="22" t="str">
        <f t="shared" si="1615"/>
        <v/>
      </c>
      <c r="AK349" s="22" t="str">
        <f t="shared" si="1615"/>
        <v/>
      </c>
      <c r="AL349" s="22" t="str">
        <f t="shared" si="1615"/>
        <v/>
      </c>
      <c r="AM349" s="22" t="str">
        <f t="shared" si="1615"/>
        <v/>
      </c>
      <c r="AN349" s="22" t="str">
        <f t="shared" si="1615"/>
        <v/>
      </c>
      <c r="AO349" s="22" t="str">
        <f t="shared" si="1615"/>
        <v/>
      </c>
      <c r="AP349" s="22" t="str">
        <f t="shared" si="1615"/>
        <v/>
      </c>
      <c r="AQ349" s="22" t="str">
        <f t="shared" si="1615"/>
        <v/>
      </c>
      <c r="AR349" s="22" t="str">
        <f t="shared" si="1615"/>
        <v/>
      </c>
      <c r="AS349" s="22" t="str">
        <f t="shared" si="1615"/>
        <v/>
      </c>
      <c r="AT349" s="22" t="str">
        <f t="shared" si="1615"/>
        <v/>
      </c>
      <c r="AU349" s="22" t="str">
        <f t="shared" si="1615"/>
        <v/>
      </c>
      <c r="AV349" s="22" t="str">
        <f t="shared" si="1615"/>
        <v/>
      </c>
      <c r="AW349" s="22" t="str">
        <f t="shared" si="1615"/>
        <v/>
      </c>
      <c r="AX349" s="22" t="str">
        <f t="shared" si="1615"/>
        <v/>
      </c>
      <c r="AY349" s="22" t="str">
        <f t="shared" si="1615"/>
        <v/>
      </c>
      <c r="AZ349" s="22" t="str">
        <f t="shared" si="1615"/>
        <v/>
      </c>
      <c r="BA349" s="22" t="str">
        <f t="shared" si="1615"/>
        <v/>
      </c>
      <c r="BB349" s="22" t="str">
        <f t="shared" si="1615"/>
        <v/>
      </c>
      <c r="BC349" s="22" t="str">
        <f t="shared" si="1615"/>
        <v/>
      </c>
      <c r="BD349" s="22" t="str">
        <f t="shared" si="1615"/>
        <v/>
      </c>
      <c r="BE349" s="22" t="str">
        <f t="shared" si="1615"/>
        <v/>
      </c>
      <c r="BF349" s="22" t="str">
        <f t="shared" si="1615"/>
        <v/>
      </c>
      <c r="BG349" s="22" t="str">
        <f t="shared" si="1615"/>
        <v/>
      </c>
      <c r="BH349" s="22" t="str">
        <f t="shared" si="1615"/>
        <v/>
      </c>
      <c r="BI349" s="22" t="str">
        <f t="shared" si="1615"/>
        <v/>
      </c>
      <c r="BJ349" s="22" t="str">
        <f t="shared" si="1615"/>
        <v/>
      </c>
      <c r="BK349" s="22" t="str">
        <f t="shared" si="1615"/>
        <v/>
      </c>
      <c r="BL349" s="22" t="str">
        <f t="shared" si="1615"/>
        <v/>
      </c>
      <c r="BM349" s="22" t="str">
        <f t="shared" si="1615"/>
        <v/>
      </c>
      <c r="BN349" s="22" t="str">
        <f t="shared" si="1615"/>
        <v/>
      </c>
      <c r="BO349" s="22" t="str">
        <f t="shared" si="1615"/>
        <v/>
      </c>
      <c r="BP349" s="22" t="str">
        <f t="shared" si="1615"/>
        <v/>
      </c>
      <c r="BQ349" s="22" t="str">
        <f t="shared" si="1615"/>
        <v/>
      </c>
      <c r="BR349" s="22" t="str">
        <f t="shared" si="1615"/>
        <v/>
      </c>
      <c r="BS349" s="22" t="str">
        <f t="shared" si="1615"/>
        <v/>
      </c>
      <c r="BT349" s="22" t="str">
        <f t="shared" si="1615"/>
        <v/>
      </c>
      <c r="BU349" s="22" t="str">
        <f t="shared" si="1615"/>
        <v/>
      </c>
      <c r="BV349" s="22" t="str">
        <f t="shared" si="1615"/>
        <v/>
      </c>
      <c r="BW349" s="22" t="str">
        <f t="shared" si="1615"/>
        <v/>
      </c>
      <c r="BX349" s="22" t="str">
        <f t="shared" si="1615"/>
        <v/>
      </c>
      <c r="BY349" s="22" t="str">
        <f t="shared" si="1615"/>
        <v/>
      </c>
      <c r="BZ349" s="22" t="str">
        <f t="shared" si="1615"/>
        <v/>
      </c>
      <c r="CA349" s="22" t="str">
        <f t="shared" si="1615"/>
        <v/>
      </c>
      <c r="CB349" s="22" t="str">
        <f t="shared" si="1615"/>
        <v/>
      </c>
      <c r="CC349" s="22" t="str">
        <f t="shared" si="1615"/>
        <v/>
      </c>
      <c r="CD349" s="22" t="str">
        <f t="shared" si="1615"/>
        <v/>
      </c>
      <c r="CE349" s="22" t="str">
        <f t="shared" si="1615"/>
        <v/>
      </c>
      <c r="CF349" s="22" t="str">
        <f t="shared" si="1615"/>
        <v/>
      </c>
      <c r="CG349" s="22" t="str">
        <f t="shared" si="1615"/>
        <v/>
      </c>
      <c r="CH349" s="22" t="str">
        <f t="shared" si="1615"/>
        <v/>
      </c>
      <c r="CI349" s="22" t="str">
        <f t="shared" si="1615"/>
        <v/>
      </c>
      <c r="CJ349" s="22" t="str">
        <f t="shared" si="1615"/>
        <v/>
      </c>
      <c r="CK349" s="22" t="str">
        <f t="shared" si="1615"/>
        <v/>
      </c>
      <c r="CL349" s="22" t="str">
        <f t="shared" si="1615"/>
        <v/>
      </c>
      <c r="CM349" s="22" t="str">
        <f t="shared" si="1615"/>
        <v/>
      </c>
      <c r="CN349" s="22" t="str">
        <f t="shared" si="1615"/>
        <v/>
      </c>
      <c r="CO349" s="22" t="str">
        <f t="shared" si="1615"/>
        <v/>
      </c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</row>
    <row r="350" spans="1:113" ht="14.25" customHeight="1" x14ac:dyDescent="0.2">
      <c r="A350" s="19"/>
      <c r="B350" s="20">
        <v>4</v>
      </c>
      <c r="C350" s="21" t="s">
        <v>65</v>
      </c>
      <c r="D350" s="22"/>
      <c r="E350" s="59"/>
      <c r="F350" s="59"/>
      <c r="G350" s="59"/>
      <c r="H350" s="22"/>
      <c r="I350" s="22" t="str">
        <f t="shared" ref="I350:CO350" si="1616">IFERROR(I128/D128*100-100,"")</f>
        <v/>
      </c>
      <c r="J350" s="22" t="str">
        <f t="shared" si="1616"/>
        <v/>
      </c>
      <c r="K350" s="22" t="str">
        <f t="shared" si="1616"/>
        <v/>
      </c>
      <c r="L350" s="22" t="str">
        <f t="shared" si="1616"/>
        <v/>
      </c>
      <c r="M350" s="22" t="str">
        <f t="shared" si="1616"/>
        <v/>
      </c>
      <c r="N350" s="22" t="str">
        <f t="shared" si="1616"/>
        <v/>
      </c>
      <c r="O350" s="22" t="str">
        <f t="shared" si="1616"/>
        <v/>
      </c>
      <c r="P350" s="22" t="str">
        <f t="shared" si="1616"/>
        <v/>
      </c>
      <c r="Q350" s="22" t="str">
        <f t="shared" si="1616"/>
        <v/>
      </c>
      <c r="R350" s="22" t="str">
        <f t="shared" si="1616"/>
        <v/>
      </c>
      <c r="S350" s="22" t="str">
        <f t="shared" si="1616"/>
        <v/>
      </c>
      <c r="T350" s="22" t="str">
        <f t="shared" si="1616"/>
        <v/>
      </c>
      <c r="U350" s="22" t="str">
        <f t="shared" si="1616"/>
        <v/>
      </c>
      <c r="V350" s="22" t="str">
        <f t="shared" si="1616"/>
        <v/>
      </c>
      <c r="W350" s="22" t="str">
        <f t="shared" si="1616"/>
        <v/>
      </c>
      <c r="X350" s="22" t="str">
        <f t="shared" si="1616"/>
        <v/>
      </c>
      <c r="Y350" s="22" t="str">
        <f t="shared" si="1616"/>
        <v/>
      </c>
      <c r="Z350" s="22" t="str">
        <f t="shared" si="1616"/>
        <v/>
      </c>
      <c r="AA350" s="22" t="str">
        <f t="shared" si="1616"/>
        <v/>
      </c>
      <c r="AB350" s="22" t="str">
        <f t="shared" si="1616"/>
        <v/>
      </c>
      <c r="AC350" s="22" t="str">
        <f t="shared" si="1616"/>
        <v/>
      </c>
      <c r="AD350" s="22" t="str">
        <f t="shared" si="1616"/>
        <v/>
      </c>
      <c r="AE350" s="22" t="str">
        <f t="shared" si="1616"/>
        <v/>
      </c>
      <c r="AF350" s="22" t="str">
        <f t="shared" si="1616"/>
        <v/>
      </c>
      <c r="AG350" s="22" t="str">
        <f t="shared" si="1616"/>
        <v/>
      </c>
      <c r="AH350" s="22" t="str">
        <f t="shared" si="1616"/>
        <v/>
      </c>
      <c r="AI350" s="22" t="str">
        <f t="shared" si="1616"/>
        <v/>
      </c>
      <c r="AJ350" s="22" t="str">
        <f t="shared" si="1616"/>
        <v/>
      </c>
      <c r="AK350" s="22" t="str">
        <f t="shared" si="1616"/>
        <v/>
      </c>
      <c r="AL350" s="22" t="str">
        <f t="shared" si="1616"/>
        <v/>
      </c>
      <c r="AM350" s="22" t="str">
        <f t="shared" si="1616"/>
        <v/>
      </c>
      <c r="AN350" s="22" t="str">
        <f t="shared" si="1616"/>
        <v/>
      </c>
      <c r="AO350" s="22" t="str">
        <f t="shared" si="1616"/>
        <v/>
      </c>
      <c r="AP350" s="22" t="str">
        <f t="shared" si="1616"/>
        <v/>
      </c>
      <c r="AQ350" s="22" t="str">
        <f t="shared" si="1616"/>
        <v/>
      </c>
      <c r="AR350" s="22" t="str">
        <f t="shared" si="1616"/>
        <v/>
      </c>
      <c r="AS350" s="22" t="str">
        <f t="shared" si="1616"/>
        <v/>
      </c>
      <c r="AT350" s="22" t="str">
        <f t="shared" si="1616"/>
        <v/>
      </c>
      <c r="AU350" s="22" t="str">
        <f t="shared" si="1616"/>
        <v/>
      </c>
      <c r="AV350" s="22" t="str">
        <f t="shared" si="1616"/>
        <v/>
      </c>
      <c r="AW350" s="22" t="str">
        <f t="shared" si="1616"/>
        <v/>
      </c>
      <c r="AX350" s="22" t="str">
        <f t="shared" si="1616"/>
        <v/>
      </c>
      <c r="AY350" s="22" t="str">
        <f t="shared" si="1616"/>
        <v/>
      </c>
      <c r="AZ350" s="22" t="str">
        <f t="shared" si="1616"/>
        <v/>
      </c>
      <c r="BA350" s="22" t="str">
        <f t="shared" si="1616"/>
        <v/>
      </c>
      <c r="BB350" s="22" t="str">
        <f t="shared" si="1616"/>
        <v/>
      </c>
      <c r="BC350" s="22" t="str">
        <f t="shared" si="1616"/>
        <v/>
      </c>
      <c r="BD350" s="22" t="str">
        <f t="shared" si="1616"/>
        <v/>
      </c>
      <c r="BE350" s="22" t="str">
        <f t="shared" si="1616"/>
        <v/>
      </c>
      <c r="BF350" s="22" t="str">
        <f t="shared" si="1616"/>
        <v/>
      </c>
      <c r="BG350" s="22" t="str">
        <f t="shared" si="1616"/>
        <v/>
      </c>
      <c r="BH350" s="22" t="str">
        <f t="shared" si="1616"/>
        <v/>
      </c>
      <c r="BI350" s="22" t="str">
        <f t="shared" si="1616"/>
        <v/>
      </c>
      <c r="BJ350" s="22" t="str">
        <f t="shared" si="1616"/>
        <v/>
      </c>
      <c r="BK350" s="22" t="str">
        <f t="shared" si="1616"/>
        <v/>
      </c>
      <c r="BL350" s="22" t="str">
        <f t="shared" si="1616"/>
        <v/>
      </c>
      <c r="BM350" s="22" t="str">
        <f t="shared" si="1616"/>
        <v/>
      </c>
      <c r="BN350" s="22" t="str">
        <f t="shared" si="1616"/>
        <v/>
      </c>
      <c r="BO350" s="22" t="str">
        <f t="shared" si="1616"/>
        <v/>
      </c>
      <c r="BP350" s="22" t="str">
        <f t="shared" si="1616"/>
        <v/>
      </c>
      <c r="BQ350" s="22" t="str">
        <f t="shared" si="1616"/>
        <v/>
      </c>
      <c r="BR350" s="22" t="str">
        <f t="shared" si="1616"/>
        <v/>
      </c>
      <c r="BS350" s="22" t="str">
        <f t="shared" si="1616"/>
        <v/>
      </c>
      <c r="BT350" s="22" t="str">
        <f t="shared" si="1616"/>
        <v/>
      </c>
      <c r="BU350" s="22" t="str">
        <f t="shared" si="1616"/>
        <v/>
      </c>
      <c r="BV350" s="22" t="str">
        <f t="shared" si="1616"/>
        <v/>
      </c>
      <c r="BW350" s="22" t="str">
        <f t="shared" si="1616"/>
        <v/>
      </c>
      <c r="BX350" s="22" t="str">
        <f t="shared" si="1616"/>
        <v/>
      </c>
      <c r="BY350" s="22" t="str">
        <f t="shared" si="1616"/>
        <v/>
      </c>
      <c r="BZ350" s="22" t="str">
        <f t="shared" si="1616"/>
        <v/>
      </c>
      <c r="CA350" s="22" t="str">
        <f t="shared" si="1616"/>
        <v/>
      </c>
      <c r="CB350" s="22" t="str">
        <f t="shared" si="1616"/>
        <v/>
      </c>
      <c r="CC350" s="22" t="str">
        <f t="shared" si="1616"/>
        <v/>
      </c>
      <c r="CD350" s="22" t="str">
        <f t="shared" si="1616"/>
        <v/>
      </c>
      <c r="CE350" s="22" t="str">
        <f t="shared" si="1616"/>
        <v/>
      </c>
      <c r="CF350" s="22" t="str">
        <f t="shared" si="1616"/>
        <v/>
      </c>
      <c r="CG350" s="22" t="str">
        <f t="shared" si="1616"/>
        <v/>
      </c>
      <c r="CH350" s="22" t="str">
        <f t="shared" si="1616"/>
        <v/>
      </c>
      <c r="CI350" s="22" t="str">
        <f t="shared" si="1616"/>
        <v/>
      </c>
      <c r="CJ350" s="22" t="str">
        <f t="shared" si="1616"/>
        <v/>
      </c>
      <c r="CK350" s="22" t="str">
        <f t="shared" si="1616"/>
        <v/>
      </c>
      <c r="CL350" s="22" t="str">
        <f t="shared" si="1616"/>
        <v/>
      </c>
      <c r="CM350" s="22" t="str">
        <f t="shared" si="1616"/>
        <v/>
      </c>
      <c r="CN350" s="22" t="str">
        <f t="shared" si="1616"/>
        <v/>
      </c>
      <c r="CO350" s="22" t="str">
        <f t="shared" si="1616"/>
        <v/>
      </c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</row>
    <row r="351" spans="1:113" ht="14.25" customHeight="1" x14ac:dyDescent="0.2">
      <c r="A351" s="19"/>
      <c r="B351" s="20">
        <v>5</v>
      </c>
      <c r="C351" s="29" t="s">
        <v>66</v>
      </c>
      <c r="D351" s="22"/>
      <c r="E351" s="59"/>
      <c r="F351" s="59"/>
      <c r="G351" s="59"/>
      <c r="H351" s="22"/>
      <c r="I351" s="22" t="str">
        <f t="shared" ref="I351:CO351" si="1617">IFERROR(I129/D129*100-100,"")</f>
        <v/>
      </c>
      <c r="J351" s="22" t="str">
        <f t="shared" si="1617"/>
        <v/>
      </c>
      <c r="K351" s="22" t="str">
        <f t="shared" si="1617"/>
        <v/>
      </c>
      <c r="L351" s="22" t="str">
        <f t="shared" si="1617"/>
        <v/>
      </c>
      <c r="M351" s="22" t="str">
        <f t="shared" si="1617"/>
        <v/>
      </c>
      <c r="N351" s="22" t="str">
        <f t="shared" si="1617"/>
        <v/>
      </c>
      <c r="O351" s="22" t="str">
        <f t="shared" si="1617"/>
        <v/>
      </c>
      <c r="P351" s="22" t="str">
        <f t="shared" si="1617"/>
        <v/>
      </c>
      <c r="Q351" s="22" t="str">
        <f t="shared" si="1617"/>
        <v/>
      </c>
      <c r="R351" s="22" t="str">
        <f t="shared" si="1617"/>
        <v/>
      </c>
      <c r="S351" s="22" t="str">
        <f t="shared" si="1617"/>
        <v/>
      </c>
      <c r="T351" s="22" t="str">
        <f t="shared" si="1617"/>
        <v/>
      </c>
      <c r="U351" s="22" t="str">
        <f t="shared" si="1617"/>
        <v/>
      </c>
      <c r="V351" s="22" t="str">
        <f t="shared" si="1617"/>
        <v/>
      </c>
      <c r="W351" s="22" t="str">
        <f t="shared" si="1617"/>
        <v/>
      </c>
      <c r="X351" s="22" t="str">
        <f t="shared" si="1617"/>
        <v/>
      </c>
      <c r="Y351" s="22" t="str">
        <f t="shared" si="1617"/>
        <v/>
      </c>
      <c r="Z351" s="22" t="str">
        <f t="shared" si="1617"/>
        <v/>
      </c>
      <c r="AA351" s="22" t="str">
        <f t="shared" si="1617"/>
        <v/>
      </c>
      <c r="AB351" s="22" t="str">
        <f t="shared" si="1617"/>
        <v/>
      </c>
      <c r="AC351" s="22" t="str">
        <f t="shared" si="1617"/>
        <v/>
      </c>
      <c r="AD351" s="22" t="str">
        <f t="shared" si="1617"/>
        <v/>
      </c>
      <c r="AE351" s="22" t="str">
        <f t="shared" si="1617"/>
        <v/>
      </c>
      <c r="AF351" s="22" t="str">
        <f t="shared" si="1617"/>
        <v/>
      </c>
      <c r="AG351" s="22" t="str">
        <f t="shared" si="1617"/>
        <v/>
      </c>
      <c r="AH351" s="22" t="str">
        <f t="shared" si="1617"/>
        <v/>
      </c>
      <c r="AI351" s="22" t="str">
        <f t="shared" si="1617"/>
        <v/>
      </c>
      <c r="AJ351" s="22" t="str">
        <f t="shared" si="1617"/>
        <v/>
      </c>
      <c r="AK351" s="22" t="str">
        <f t="shared" si="1617"/>
        <v/>
      </c>
      <c r="AL351" s="22" t="str">
        <f t="shared" si="1617"/>
        <v/>
      </c>
      <c r="AM351" s="22" t="str">
        <f t="shared" si="1617"/>
        <v/>
      </c>
      <c r="AN351" s="22" t="str">
        <f t="shared" si="1617"/>
        <v/>
      </c>
      <c r="AO351" s="22" t="str">
        <f t="shared" si="1617"/>
        <v/>
      </c>
      <c r="AP351" s="22" t="str">
        <f t="shared" si="1617"/>
        <v/>
      </c>
      <c r="AQ351" s="22" t="str">
        <f t="shared" si="1617"/>
        <v/>
      </c>
      <c r="AR351" s="22" t="str">
        <f t="shared" si="1617"/>
        <v/>
      </c>
      <c r="AS351" s="22" t="str">
        <f t="shared" si="1617"/>
        <v/>
      </c>
      <c r="AT351" s="22" t="str">
        <f t="shared" si="1617"/>
        <v/>
      </c>
      <c r="AU351" s="22" t="str">
        <f t="shared" si="1617"/>
        <v/>
      </c>
      <c r="AV351" s="22" t="str">
        <f t="shared" si="1617"/>
        <v/>
      </c>
      <c r="AW351" s="22" t="str">
        <f t="shared" si="1617"/>
        <v/>
      </c>
      <c r="AX351" s="22" t="str">
        <f t="shared" si="1617"/>
        <v/>
      </c>
      <c r="AY351" s="22" t="str">
        <f t="shared" si="1617"/>
        <v/>
      </c>
      <c r="AZ351" s="22" t="str">
        <f t="shared" si="1617"/>
        <v/>
      </c>
      <c r="BA351" s="22" t="str">
        <f t="shared" si="1617"/>
        <v/>
      </c>
      <c r="BB351" s="22" t="str">
        <f t="shared" si="1617"/>
        <v/>
      </c>
      <c r="BC351" s="22" t="str">
        <f t="shared" si="1617"/>
        <v/>
      </c>
      <c r="BD351" s="22" t="str">
        <f t="shared" si="1617"/>
        <v/>
      </c>
      <c r="BE351" s="22" t="str">
        <f t="shared" si="1617"/>
        <v/>
      </c>
      <c r="BF351" s="22" t="str">
        <f t="shared" si="1617"/>
        <v/>
      </c>
      <c r="BG351" s="22" t="str">
        <f t="shared" si="1617"/>
        <v/>
      </c>
      <c r="BH351" s="22" t="str">
        <f t="shared" si="1617"/>
        <v/>
      </c>
      <c r="BI351" s="22" t="str">
        <f t="shared" si="1617"/>
        <v/>
      </c>
      <c r="BJ351" s="22" t="str">
        <f t="shared" si="1617"/>
        <v/>
      </c>
      <c r="BK351" s="22" t="str">
        <f t="shared" si="1617"/>
        <v/>
      </c>
      <c r="BL351" s="22" t="str">
        <f t="shared" si="1617"/>
        <v/>
      </c>
      <c r="BM351" s="22" t="str">
        <f t="shared" si="1617"/>
        <v/>
      </c>
      <c r="BN351" s="22" t="str">
        <f t="shared" si="1617"/>
        <v/>
      </c>
      <c r="BO351" s="22" t="str">
        <f t="shared" si="1617"/>
        <v/>
      </c>
      <c r="BP351" s="22" t="str">
        <f t="shared" si="1617"/>
        <v/>
      </c>
      <c r="BQ351" s="22" t="str">
        <f t="shared" si="1617"/>
        <v/>
      </c>
      <c r="BR351" s="22" t="str">
        <f t="shared" si="1617"/>
        <v/>
      </c>
      <c r="BS351" s="22" t="str">
        <f t="shared" si="1617"/>
        <v/>
      </c>
      <c r="BT351" s="22" t="str">
        <f t="shared" si="1617"/>
        <v/>
      </c>
      <c r="BU351" s="22" t="str">
        <f t="shared" si="1617"/>
        <v/>
      </c>
      <c r="BV351" s="22" t="str">
        <f t="shared" si="1617"/>
        <v/>
      </c>
      <c r="BW351" s="22" t="str">
        <f t="shared" si="1617"/>
        <v/>
      </c>
      <c r="BX351" s="22" t="str">
        <f t="shared" si="1617"/>
        <v/>
      </c>
      <c r="BY351" s="22" t="str">
        <f t="shared" si="1617"/>
        <v/>
      </c>
      <c r="BZ351" s="22" t="str">
        <f t="shared" si="1617"/>
        <v/>
      </c>
      <c r="CA351" s="22" t="str">
        <f t="shared" si="1617"/>
        <v/>
      </c>
      <c r="CB351" s="22" t="str">
        <f t="shared" si="1617"/>
        <v/>
      </c>
      <c r="CC351" s="22" t="str">
        <f t="shared" si="1617"/>
        <v/>
      </c>
      <c r="CD351" s="22" t="str">
        <f t="shared" si="1617"/>
        <v/>
      </c>
      <c r="CE351" s="22" t="str">
        <f t="shared" si="1617"/>
        <v/>
      </c>
      <c r="CF351" s="22" t="str">
        <f t="shared" si="1617"/>
        <v/>
      </c>
      <c r="CG351" s="22" t="str">
        <f t="shared" si="1617"/>
        <v/>
      </c>
      <c r="CH351" s="22" t="str">
        <f t="shared" si="1617"/>
        <v/>
      </c>
      <c r="CI351" s="22" t="str">
        <f t="shared" si="1617"/>
        <v/>
      </c>
      <c r="CJ351" s="22" t="str">
        <f t="shared" si="1617"/>
        <v/>
      </c>
      <c r="CK351" s="22" t="str">
        <f t="shared" si="1617"/>
        <v/>
      </c>
      <c r="CL351" s="22" t="str">
        <f t="shared" si="1617"/>
        <v/>
      </c>
      <c r="CM351" s="22" t="str">
        <f t="shared" si="1617"/>
        <v/>
      </c>
      <c r="CN351" s="22" t="str">
        <f t="shared" si="1617"/>
        <v/>
      </c>
      <c r="CO351" s="22" t="str">
        <f t="shared" si="1617"/>
        <v/>
      </c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</row>
    <row r="352" spans="1:113" ht="14.25" customHeight="1" x14ac:dyDescent="0.2">
      <c r="A352" s="19"/>
      <c r="B352" s="20">
        <v>6</v>
      </c>
      <c r="C352" s="21" t="s">
        <v>67</v>
      </c>
      <c r="D352" s="22"/>
      <c r="E352" s="59"/>
      <c r="F352" s="59"/>
      <c r="G352" s="59"/>
      <c r="H352" s="22"/>
      <c r="I352" s="22" t="str">
        <f t="shared" ref="I352:CO352" si="1618">IFERROR(I130/D130*100-100,"")</f>
        <v/>
      </c>
      <c r="J352" s="22" t="str">
        <f t="shared" si="1618"/>
        <v/>
      </c>
      <c r="K352" s="22" t="str">
        <f t="shared" si="1618"/>
        <v/>
      </c>
      <c r="L352" s="22" t="str">
        <f t="shared" si="1618"/>
        <v/>
      </c>
      <c r="M352" s="22" t="str">
        <f t="shared" si="1618"/>
        <v/>
      </c>
      <c r="N352" s="22" t="str">
        <f t="shared" si="1618"/>
        <v/>
      </c>
      <c r="O352" s="22" t="str">
        <f t="shared" si="1618"/>
        <v/>
      </c>
      <c r="P352" s="22" t="str">
        <f t="shared" si="1618"/>
        <v/>
      </c>
      <c r="Q352" s="22" t="str">
        <f t="shared" si="1618"/>
        <v/>
      </c>
      <c r="R352" s="22" t="str">
        <f t="shared" si="1618"/>
        <v/>
      </c>
      <c r="S352" s="22" t="str">
        <f t="shared" si="1618"/>
        <v/>
      </c>
      <c r="T352" s="22" t="str">
        <f t="shared" si="1618"/>
        <v/>
      </c>
      <c r="U352" s="22" t="str">
        <f t="shared" si="1618"/>
        <v/>
      </c>
      <c r="V352" s="22" t="str">
        <f t="shared" si="1618"/>
        <v/>
      </c>
      <c r="W352" s="22" t="str">
        <f t="shared" si="1618"/>
        <v/>
      </c>
      <c r="X352" s="22" t="str">
        <f t="shared" si="1618"/>
        <v/>
      </c>
      <c r="Y352" s="22" t="str">
        <f t="shared" si="1618"/>
        <v/>
      </c>
      <c r="Z352" s="22" t="str">
        <f t="shared" si="1618"/>
        <v/>
      </c>
      <c r="AA352" s="22" t="str">
        <f t="shared" si="1618"/>
        <v/>
      </c>
      <c r="AB352" s="22" t="str">
        <f t="shared" si="1618"/>
        <v/>
      </c>
      <c r="AC352" s="22" t="str">
        <f t="shared" si="1618"/>
        <v/>
      </c>
      <c r="AD352" s="22" t="str">
        <f t="shared" si="1618"/>
        <v/>
      </c>
      <c r="AE352" s="22" t="str">
        <f t="shared" si="1618"/>
        <v/>
      </c>
      <c r="AF352" s="22" t="str">
        <f t="shared" si="1618"/>
        <v/>
      </c>
      <c r="AG352" s="22" t="str">
        <f t="shared" si="1618"/>
        <v/>
      </c>
      <c r="AH352" s="22" t="str">
        <f t="shared" si="1618"/>
        <v/>
      </c>
      <c r="AI352" s="22" t="str">
        <f t="shared" si="1618"/>
        <v/>
      </c>
      <c r="AJ352" s="22" t="str">
        <f t="shared" si="1618"/>
        <v/>
      </c>
      <c r="AK352" s="22" t="str">
        <f t="shared" si="1618"/>
        <v/>
      </c>
      <c r="AL352" s="22" t="str">
        <f t="shared" si="1618"/>
        <v/>
      </c>
      <c r="AM352" s="22" t="str">
        <f t="shared" si="1618"/>
        <v/>
      </c>
      <c r="AN352" s="22" t="str">
        <f t="shared" si="1618"/>
        <v/>
      </c>
      <c r="AO352" s="22" t="str">
        <f t="shared" si="1618"/>
        <v/>
      </c>
      <c r="AP352" s="22" t="str">
        <f t="shared" si="1618"/>
        <v/>
      </c>
      <c r="AQ352" s="22" t="str">
        <f t="shared" si="1618"/>
        <v/>
      </c>
      <c r="AR352" s="22" t="str">
        <f t="shared" si="1618"/>
        <v/>
      </c>
      <c r="AS352" s="22" t="str">
        <f t="shared" si="1618"/>
        <v/>
      </c>
      <c r="AT352" s="22" t="str">
        <f t="shared" si="1618"/>
        <v/>
      </c>
      <c r="AU352" s="22" t="str">
        <f t="shared" si="1618"/>
        <v/>
      </c>
      <c r="AV352" s="22" t="str">
        <f t="shared" si="1618"/>
        <v/>
      </c>
      <c r="AW352" s="22" t="str">
        <f t="shared" si="1618"/>
        <v/>
      </c>
      <c r="AX352" s="22" t="str">
        <f t="shared" si="1618"/>
        <v/>
      </c>
      <c r="AY352" s="22" t="str">
        <f t="shared" si="1618"/>
        <v/>
      </c>
      <c r="AZ352" s="22" t="str">
        <f t="shared" si="1618"/>
        <v/>
      </c>
      <c r="BA352" s="22" t="str">
        <f t="shared" si="1618"/>
        <v/>
      </c>
      <c r="BB352" s="22" t="str">
        <f t="shared" si="1618"/>
        <v/>
      </c>
      <c r="BC352" s="22" t="str">
        <f t="shared" si="1618"/>
        <v/>
      </c>
      <c r="BD352" s="22" t="str">
        <f t="shared" si="1618"/>
        <v/>
      </c>
      <c r="BE352" s="22" t="str">
        <f t="shared" si="1618"/>
        <v/>
      </c>
      <c r="BF352" s="22" t="str">
        <f t="shared" si="1618"/>
        <v/>
      </c>
      <c r="BG352" s="22" t="str">
        <f t="shared" si="1618"/>
        <v/>
      </c>
      <c r="BH352" s="22" t="str">
        <f t="shared" si="1618"/>
        <v/>
      </c>
      <c r="BI352" s="22" t="str">
        <f t="shared" si="1618"/>
        <v/>
      </c>
      <c r="BJ352" s="22" t="str">
        <f t="shared" si="1618"/>
        <v/>
      </c>
      <c r="BK352" s="22" t="str">
        <f t="shared" si="1618"/>
        <v/>
      </c>
      <c r="BL352" s="22" t="str">
        <f t="shared" si="1618"/>
        <v/>
      </c>
      <c r="BM352" s="22" t="str">
        <f t="shared" si="1618"/>
        <v/>
      </c>
      <c r="BN352" s="22" t="str">
        <f t="shared" si="1618"/>
        <v/>
      </c>
      <c r="BO352" s="22" t="str">
        <f t="shared" si="1618"/>
        <v/>
      </c>
      <c r="BP352" s="22" t="str">
        <f t="shared" si="1618"/>
        <v/>
      </c>
      <c r="BQ352" s="22" t="str">
        <f t="shared" si="1618"/>
        <v/>
      </c>
      <c r="BR352" s="22" t="str">
        <f t="shared" si="1618"/>
        <v/>
      </c>
      <c r="BS352" s="22" t="str">
        <f t="shared" si="1618"/>
        <v/>
      </c>
      <c r="BT352" s="22" t="str">
        <f t="shared" si="1618"/>
        <v/>
      </c>
      <c r="BU352" s="22" t="str">
        <f t="shared" si="1618"/>
        <v/>
      </c>
      <c r="BV352" s="22" t="str">
        <f t="shared" si="1618"/>
        <v/>
      </c>
      <c r="BW352" s="22" t="str">
        <f t="shared" si="1618"/>
        <v/>
      </c>
      <c r="BX352" s="22" t="str">
        <f t="shared" si="1618"/>
        <v/>
      </c>
      <c r="BY352" s="22" t="str">
        <f t="shared" si="1618"/>
        <v/>
      </c>
      <c r="BZ352" s="22" t="str">
        <f t="shared" si="1618"/>
        <v/>
      </c>
      <c r="CA352" s="22" t="str">
        <f t="shared" si="1618"/>
        <v/>
      </c>
      <c r="CB352" s="22" t="str">
        <f t="shared" si="1618"/>
        <v/>
      </c>
      <c r="CC352" s="22" t="str">
        <f t="shared" si="1618"/>
        <v/>
      </c>
      <c r="CD352" s="22" t="str">
        <f t="shared" si="1618"/>
        <v/>
      </c>
      <c r="CE352" s="22" t="str">
        <f t="shared" si="1618"/>
        <v/>
      </c>
      <c r="CF352" s="22" t="str">
        <f t="shared" si="1618"/>
        <v/>
      </c>
      <c r="CG352" s="22" t="str">
        <f t="shared" si="1618"/>
        <v/>
      </c>
      <c r="CH352" s="22" t="str">
        <f t="shared" si="1618"/>
        <v/>
      </c>
      <c r="CI352" s="22" t="str">
        <f t="shared" si="1618"/>
        <v/>
      </c>
      <c r="CJ352" s="22" t="str">
        <f t="shared" si="1618"/>
        <v/>
      </c>
      <c r="CK352" s="22" t="str">
        <f t="shared" si="1618"/>
        <v/>
      </c>
      <c r="CL352" s="22" t="str">
        <f t="shared" si="1618"/>
        <v/>
      </c>
      <c r="CM352" s="22" t="str">
        <f t="shared" si="1618"/>
        <v/>
      </c>
      <c r="CN352" s="22" t="str">
        <f t="shared" si="1618"/>
        <v/>
      </c>
      <c r="CO352" s="22" t="str">
        <f t="shared" si="1618"/>
        <v/>
      </c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</row>
    <row r="353" spans="1:113" ht="14.25" customHeight="1" x14ac:dyDescent="0.2">
      <c r="A353" s="30" t="s">
        <v>68</v>
      </c>
      <c r="B353" s="119" t="s">
        <v>69</v>
      </c>
      <c r="C353" s="135"/>
      <c r="D353" s="31"/>
      <c r="E353" s="59"/>
      <c r="F353" s="59"/>
      <c r="G353" s="59"/>
      <c r="H353" s="31"/>
      <c r="I353" s="22" t="str">
        <f t="shared" ref="I353:CO353" si="1619">IFERROR(I131/D131*100-100,"")</f>
        <v/>
      </c>
      <c r="J353" s="22" t="str">
        <f t="shared" si="1619"/>
        <v/>
      </c>
      <c r="K353" s="22" t="str">
        <f t="shared" si="1619"/>
        <v/>
      </c>
      <c r="L353" s="22" t="str">
        <f t="shared" si="1619"/>
        <v/>
      </c>
      <c r="M353" s="22" t="str">
        <f t="shared" si="1619"/>
        <v/>
      </c>
      <c r="N353" s="22" t="str">
        <f t="shared" si="1619"/>
        <v/>
      </c>
      <c r="O353" s="22" t="str">
        <f t="shared" si="1619"/>
        <v/>
      </c>
      <c r="P353" s="22" t="str">
        <f t="shared" si="1619"/>
        <v/>
      </c>
      <c r="Q353" s="22" t="str">
        <f t="shared" si="1619"/>
        <v/>
      </c>
      <c r="R353" s="22" t="str">
        <f t="shared" si="1619"/>
        <v/>
      </c>
      <c r="S353" s="22" t="str">
        <f t="shared" si="1619"/>
        <v/>
      </c>
      <c r="T353" s="22" t="str">
        <f t="shared" si="1619"/>
        <v/>
      </c>
      <c r="U353" s="22" t="str">
        <f t="shared" si="1619"/>
        <v/>
      </c>
      <c r="V353" s="22" t="str">
        <f t="shared" si="1619"/>
        <v/>
      </c>
      <c r="W353" s="22" t="str">
        <f t="shared" si="1619"/>
        <v/>
      </c>
      <c r="X353" s="22" t="str">
        <f t="shared" si="1619"/>
        <v/>
      </c>
      <c r="Y353" s="22" t="str">
        <f t="shared" si="1619"/>
        <v/>
      </c>
      <c r="Z353" s="22" t="str">
        <f t="shared" si="1619"/>
        <v/>
      </c>
      <c r="AA353" s="22" t="str">
        <f t="shared" si="1619"/>
        <v/>
      </c>
      <c r="AB353" s="22" t="str">
        <f t="shared" si="1619"/>
        <v/>
      </c>
      <c r="AC353" s="22" t="str">
        <f t="shared" si="1619"/>
        <v/>
      </c>
      <c r="AD353" s="22" t="str">
        <f t="shared" si="1619"/>
        <v/>
      </c>
      <c r="AE353" s="22" t="str">
        <f t="shared" si="1619"/>
        <v/>
      </c>
      <c r="AF353" s="22" t="str">
        <f t="shared" si="1619"/>
        <v/>
      </c>
      <c r="AG353" s="22" t="str">
        <f t="shared" si="1619"/>
        <v/>
      </c>
      <c r="AH353" s="22" t="str">
        <f t="shared" si="1619"/>
        <v/>
      </c>
      <c r="AI353" s="22" t="str">
        <f t="shared" si="1619"/>
        <v/>
      </c>
      <c r="AJ353" s="22" t="str">
        <f t="shared" si="1619"/>
        <v/>
      </c>
      <c r="AK353" s="22" t="str">
        <f t="shared" si="1619"/>
        <v/>
      </c>
      <c r="AL353" s="22" t="str">
        <f t="shared" si="1619"/>
        <v/>
      </c>
      <c r="AM353" s="22" t="str">
        <f t="shared" si="1619"/>
        <v/>
      </c>
      <c r="AN353" s="22" t="str">
        <f t="shared" si="1619"/>
        <v/>
      </c>
      <c r="AO353" s="22" t="str">
        <f t="shared" si="1619"/>
        <v/>
      </c>
      <c r="AP353" s="22" t="str">
        <f t="shared" si="1619"/>
        <v/>
      </c>
      <c r="AQ353" s="22" t="str">
        <f t="shared" si="1619"/>
        <v/>
      </c>
      <c r="AR353" s="22" t="str">
        <f t="shared" si="1619"/>
        <v/>
      </c>
      <c r="AS353" s="22" t="str">
        <f t="shared" si="1619"/>
        <v/>
      </c>
      <c r="AT353" s="22" t="str">
        <f t="shared" si="1619"/>
        <v/>
      </c>
      <c r="AU353" s="22" t="str">
        <f t="shared" si="1619"/>
        <v/>
      </c>
      <c r="AV353" s="22" t="str">
        <f t="shared" si="1619"/>
        <v/>
      </c>
      <c r="AW353" s="22" t="str">
        <f t="shared" si="1619"/>
        <v/>
      </c>
      <c r="AX353" s="22" t="str">
        <f t="shared" si="1619"/>
        <v/>
      </c>
      <c r="AY353" s="22" t="str">
        <f t="shared" si="1619"/>
        <v/>
      </c>
      <c r="AZ353" s="22" t="str">
        <f t="shared" si="1619"/>
        <v/>
      </c>
      <c r="BA353" s="22" t="str">
        <f t="shared" si="1619"/>
        <v/>
      </c>
      <c r="BB353" s="22" t="str">
        <f t="shared" si="1619"/>
        <v/>
      </c>
      <c r="BC353" s="22" t="str">
        <f t="shared" si="1619"/>
        <v/>
      </c>
      <c r="BD353" s="22" t="str">
        <f t="shared" si="1619"/>
        <v/>
      </c>
      <c r="BE353" s="22" t="str">
        <f t="shared" si="1619"/>
        <v/>
      </c>
      <c r="BF353" s="22" t="str">
        <f t="shared" si="1619"/>
        <v/>
      </c>
      <c r="BG353" s="22" t="str">
        <f t="shared" si="1619"/>
        <v/>
      </c>
      <c r="BH353" s="22" t="str">
        <f t="shared" si="1619"/>
        <v/>
      </c>
      <c r="BI353" s="22" t="str">
        <f t="shared" si="1619"/>
        <v/>
      </c>
      <c r="BJ353" s="22" t="str">
        <f t="shared" si="1619"/>
        <v/>
      </c>
      <c r="BK353" s="22" t="str">
        <f t="shared" si="1619"/>
        <v/>
      </c>
      <c r="BL353" s="22" t="str">
        <f t="shared" si="1619"/>
        <v/>
      </c>
      <c r="BM353" s="22" t="str">
        <f t="shared" si="1619"/>
        <v/>
      </c>
      <c r="BN353" s="22" t="str">
        <f t="shared" si="1619"/>
        <v/>
      </c>
      <c r="BO353" s="22" t="str">
        <f t="shared" si="1619"/>
        <v/>
      </c>
      <c r="BP353" s="22" t="str">
        <f t="shared" si="1619"/>
        <v/>
      </c>
      <c r="BQ353" s="22" t="str">
        <f t="shared" si="1619"/>
        <v/>
      </c>
      <c r="BR353" s="22" t="str">
        <f t="shared" si="1619"/>
        <v/>
      </c>
      <c r="BS353" s="22" t="str">
        <f t="shared" si="1619"/>
        <v/>
      </c>
      <c r="BT353" s="22" t="str">
        <f t="shared" si="1619"/>
        <v/>
      </c>
      <c r="BU353" s="22" t="str">
        <f t="shared" si="1619"/>
        <v/>
      </c>
      <c r="BV353" s="22" t="str">
        <f t="shared" si="1619"/>
        <v/>
      </c>
      <c r="BW353" s="22" t="str">
        <f t="shared" si="1619"/>
        <v/>
      </c>
      <c r="BX353" s="22" t="str">
        <f t="shared" si="1619"/>
        <v/>
      </c>
      <c r="BY353" s="22" t="str">
        <f t="shared" si="1619"/>
        <v/>
      </c>
      <c r="BZ353" s="22" t="str">
        <f t="shared" si="1619"/>
        <v/>
      </c>
      <c r="CA353" s="22" t="str">
        <f t="shared" si="1619"/>
        <v/>
      </c>
      <c r="CB353" s="22" t="str">
        <f t="shared" si="1619"/>
        <v/>
      </c>
      <c r="CC353" s="22" t="str">
        <f t="shared" si="1619"/>
        <v/>
      </c>
      <c r="CD353" s="22" t="str">
        <f t="shared" si="1619"/>
        <v/>
      </c>
      <c r="CE353" s="22" t="str">
        <f t="shared" si="1619"/>
        <v/>
      </c>
      <c r="CF353" s="22" t="str">
        <f t="shared" si="1619"/>
        <v/>
      </c>
      <c r="CG353" s="22" t="str">
        <f t="shared" si="1619"/>
        <v/>
      </c>
      <c r="CH353" s="22" t="str">
        <f t="shared" si="1619"/>
        <v/>
      </c>
      <c r="CI353" s="22" t="str">
        <f t="shared" si="1619"/>
        <v/>
      </c>
      <c r="CJ353" s="22" t="str">
        <f t="shared" si="1619"/>
        <v/>
      </c>
      <c r="CK353" s="22" t="str">
        <f t="shared" si="1619"/>
        <v/>
      </c>
      <c r="CL353" s="22" t="str">
        <f t="shared" si="1619"/>
        <v/>
      </c>
      <c r="CM353" s="22" t="str">
        <f t="shared" si="1619"/>
        <v/>
      </c>
      <c r="CN353" s="22" t="str">
        <f t="shared" si="1619"/>
        <v/>
      </c>
      <c r="CO353" s="22" t="str">
        <f t="shared" si="1619"/>
        <v/>
      </c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</row>
    <row r="354" spans="1:113" ht="14.25" customHeight="1" x14ac:dyDescent="0.2">
      <c r="A354" s="19"/>
      <c r="B354" s="20">
        <v>1</v>
      </c>
      <c r="C354" s="29" t="s">
        <v>70</v>
      </c>
      <c r="D354" s="22"/>
      <c r="E354" s="59"/>
      <c r="F354" s="59"/>
      <c r="G354" s="59"/>
      <c r="H354" s="22"/>
      <c r="I354" s="22" t="str">
        <f t="shared" ref="I354:CO354" si="1620">IFERROR(I132/D132*100-100,"")</f>
        <v/>
      </c>
      <c r="J354" s="22" t="str">
        <f t="shared" si="1620"/>
        <v/>
      </c>
      <c r="K354" s="22" t="str">
        <f t="shared" si="1620"/>
        <v/>
      </c>
      <c r="L354" s="22" t="str">
        <f t="shared" si="1620"/>
        <v/>
      </c>
      <c r="M354" s="22" t="str">
        <f t="shared" si="1620"/>
        <v/>
      </c>
      <c r="N354" s="22" t="str">
        <f t="shared" si="1620"/>
        <v/>
      </c>
      <c r="O354" s="22" t="str">
        <f t="shared" si="1620"/>
        <v/>
      </c>
      <c r="P354" s="22" t="str">
        <f t="shared" si="1620"/>
        <v/>
      </c>
      <c r="Q354" s="22" t="str">
        <f t="shared" si="1620"/>
        <v/>
      </c>
      <c r="R354" s="22" t="str">
        <f t="shared" si="1620"/>
        <v/>
      </c>
      <c r="S354" s="22" t="str">
        <f t="shared" si="1620"/>
        <v/>
      </c>
      <c r="T354" s="22" t="str">
        <f t="shared" si="1620"/>
        <v/>
      </c>
      <c r="U354" s="22" t="str">
        <f t="shared" si="1620"/>
        <v/>
      </c>
      <c r="V354" s="22" t="str">
        <f t="shared" si="1620"/>
        <v/>
      </c>
      <c r="W354" s="22" t="str">
        <f t="shared" si="1620"/>
        <v/>
      </c>
      <c r="X354" s="22" t="str">
        <f t="shared" si="1620"/>
        <v/>
      </c>
      <c r="Y354" s="22" t="str">
        <f t="shared" si="1620"/>
        <v/>
      </c>
      <c r="Z354" s="22" t="str">
        <f t="shared" si="1620"/>
        <v/>
      </c>
      <c r="AA354" s="22" t="str">
        <f t="shared" si="1620"/>
        <v/>
      </c>
      <c r="AB354" s="22" t="str">
        <f t="shared" si="1620"/>
        <v/>
      </c>
      <c r="AC354" s="22" t="str">
        <f t="shared" si="1620"/>
        <v/>
      </c>
      <c r="AD354" s="22" t="str">
        <f t="shared" si="1620"/>
        <v/>
      </c>
      <c r="AE354" s="22" t="str">
        <f t="shared" si="1620"/>
        <v/>
      </c>
      <c r="AF354" s="22" t="str">
        <f t="shared" si="1620"/>
        <v/>
      </c>
      <c r="AG354" s="22" t="str">
        <f t="shared" si="1620"/>
        <v/>
      </c>
      <c r="AH354" s="22" t="str">
        <f t="shared" si="1620"/>
        <v/>
      </c>
      <c r="AI354" s="22" t="str">
        <f t="shared" si="1620"/>
        <v/>
      </c>
      <c r="AJ354" s="22" t="str">
        <f t="shared" si="1620"/>
        <v/>
      </c>
      <c r="AK354" s="22" t="str">
        <f t="shared" si="1620"/>
        <v/>
      </c>
      <c r="AL354" s="22" t="str">
        <f t="shared" si="1620"/>
        <v/>
      </c>
      <c r="AM354" s="22" t="str">
        <f t="shared" si="1620"/>
        <v/>
      </c>
      <c r="AN354" s="22" t="str">
        <f t="shared" si="1620"/>
        <v/>
      </c>
      <c r="AO354" s="22" t="str">
        <f t="shared" si="1620"/>
        <v/>
      </c>
      <c r="AP354" s="22" t="str">
        <f t="shared" si="1620"/>
        <v/>
      </c>
      <c r="AQ354" s="22" t="str">
        <f t="shared" si="1620"/>
        <v/>
      </c>
      <c r="AR354" s="22" t="str">
        <f t="shared" si="1620"/>
        <v/>
      </c>
      <c r="AS354" s="22" t="str">
        <f t="shared" si="1620"/>
        <v/>
      </c>
      <c r="AT354" s="22" t="str">
        <f t="shared" si="1620"/>
        <v/>
      </c>
      <c r="AU354" s="22" t="str">
        <f t="shared" si="1620"/>
        <v/>
      </c>
      <c r="AV354" s="22" t="str">
        <f t="shared" si="1620"/>
        <v/>
      </c>
      <c r="AW354" s="22" t="str">
        <f t="shared" si="1620"/>
        <v/>
      </c>
      <c r="AX354" s="22" t="str">
        <f t="shared" si="1620"/>
        <v/>
      </c>
      <c r="AY354" s="22" t="str">
        <f t="shared" si="1620"/>
        <v/>
      </c>
      <c r="AZ354" s="22" t="str">
        <f t="shared" si="1620"/>
        <v/>
      </c>
      <c r="BA354" s="22" t="str">
        <f t="shared" si="1620"/>
        <v/>
      </c>
      <c r="BB354" s="22" t="str">
        <f t="shared" si="1620"/>
        <v/>
      </c>
      <c r="BC354" s="22" t="str">
        <f t="shared" si="1620"/>
        <v/>
      </c>
      <c r="BD354" s="22" t="str">
        <f t="shared" si="1620"/>
        <v/>
      </c>
      <c r="BE354" s="22" t="str">
        <f t="shared" si="1620"/>
        <v/>
      </c>
      <c r="BF354" s="22" t="str">
        <f t="shared" si="1620"/>
        <v/>
      </c>
      <c r="BG354" s="22" t="str">
        <f t="shared" si="1620"/>
        <v/>
      </c>
      <c r="BH354" s="22" t="str">
        <f t="shared" si="1620"/>
        <v/>
      </c>
      <c r="BI354" s="22" t="str">
        <f t="shared" si="1620"/>
        <v/>
      </c>
      <c r="BJ354" s="22" t="str">
        <f t="shared" si="1620"/>
        <v/>
      </c>
      <c r="BK354" s="22" t="str">
        <f t="shared" si="1620"/>
        <v/>
      </c>
      <c r="BL354" s="22" t="str">
        <f t="shared" si="1620"/>
        <v/>
      </c>
      <c r="BM354" s="22" t="str">
        <f t="shared" si="1620"/>
        <v/>
      </c>
      <c r="BN354" s="22" t="str">
        <f t="shared" si="1620"/>
        <v/>
      </c>
      <c r="BO354" s="22" t="str">
        <f t="shared" si="1620"/>
        <v/>
      </c>
      <c r="BP354" s="22" t="str">
        <f t="shared" si="1620"/>
        <v/>
      </c>
      <c r="BQ354" s="22" t="str">
        <f t="shared" si="1620"/>
        <v/>
      </c>
      <c r="BR354" s="22" t="str">
        <f t="shared" si="1620"/>
        <v/>
      </c>
      <c r="BS354" s="22" t="str">
        <f t="shared" si="1620"/>
        <v/>
      </c>
      <c r="BT354" s="22" t="str">
        <f t="shared" si="1620"/>
        <v/>
      </c>
      <c r="BU354" s="22" t="str">
        <f t="shared" si="1620"/>
        <v/>
      </c>
      <c r="BV354" s="22" t="str">
        <f t="shared" si="1620"/>
        <v/>
      </c>
      <c r="BW354" s="22" t="str">
        <f t="shared" si="1620"/>
        <v/>
      </c>
      <c r="BX354" s="22" t="str">
        <f t="shared" si="1620"/>
        <v/>
      </c>
      <c r="BY354" s="22" t="str">
        <f t="shared" si="1620"/>
        <v/>
      </c>
      <c r="BZ354" s="22" t="str">
        <f t="shared" si="1620"/>
        <v/>
      </c>
      <c r="CA354" s="22" t="str">
        <f t="shared" si="1620"/>
        <v/>
      </c>
      <c r="CB354" s="22" t="str">
        <f t="shared" si="1620"/>
        <v/>
      </c>
      <c r="CC354" s="22" t="str">
        <f t="shared" si="1620"/>
        <v/>
      </c>
      <c r="CD354" s="22" t="str">
        <f t="shared" si="1620"/>
        <v/>
      </c>
      <c r="CE354" s="22" t="str">
        <f t="shared" si="1620"/>
        <v/>
      </c>
      <c r="CF354" s="22" t="str">
        <f t="shared" si="1620"/>
        <v/>
      </c>
      <c r="CG354" s="22" t="str">
        <f t="shared" si="1620"/>
        <v/>
      </c>
      <c r="CH354" s="22" t="str">
        <f t="shared" si="1620"/>
        <v/>
      </c>
      <c r="CI354" s="22" t="str">
        <f t="shared" si="1620"/>
        <v/>
      </c>
      <c r="CJ354" s="22" t="str">
        <f t="shared" si="1620"/>
        <v/>
      </c>
      <c r="CK354" s="22" t="str">
        <f t="shared" si="1620"/>
        <v/>
      </c>
      <c r="CL354" s="22" t="str">
        <f t="shared" si="1620"/>
        <v/>
      </c>
      <c r="CM354" s="22" t="str">
        <f t="shared" si="1620"/>
        <v/>
      </c>
      <c r="CN354" s="22" t="str">
        <f t="shared" si="1620"/>
        <v/>
      </c>
      <c r="CO354" s="22" t="str">
        <f t="shared" si="1620"/>
        <v/>
      </c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</row>
    <row r="355" spans="1:113" ht="14.25" customHeight="1" x14ac:dyDescent="0.2">
      <c r="A355" s="19"/>
      <c r="B355" s="20">
        <v>2</v>
      </c>
      <c r="C355" s="29" t="s">
        <v>71</v>
      </c>
      <c r="D355" s="22"/>
      <c r="E355" s="59"/>
      <c r="F355" s="59"/>
      <c r="G355" s="59"/>
      <c r="H355" s="22"/>
      <c r="I355" s="22" t="str">
        <f t="shared" ref="I355:CO355" si="1621">IFERROR(I133/D133*100-100,"")</f>
        <v/>
      </c>
      <c r="J355" s="22" t="str">
        <f t="shared" si="1621"/>
        <v/>
      </c>
      <c r="K355" s="22" t="str">
        <f t="shared" si="1621"/>
        <v/>
      </c>
      <c r="L355" s="22" t="str">
        <f t="shared" si="1621"/>
        <v/>
      </c>
      <c r="M355" s="22" t="str">
        <f t="shared" si="1621"/>
        <v/>
      </c>
      <c r="N355" s="22" t="str">
        <f t="shared" si="1621"/>
        <v/>
      </c>
      <c r="O355" s="22" t="str">
        <f t="shared" si="1621"/>
        <v/>
      </c>
      <c r="P355" s="22" t="str">
        <f t="shared" si="1621"/>
        <v/>
      </c>
      <c r="Q355" s="22" t="str">
        <f t="shared" si="1621"/>
        <v/>
      </c>
      <c r="R355" s="22" t="str">
        <f t="shared" si="1621"/>
        <v/>
      </c>
      <c r="S355" s="22" t="str">
        <f t="shared" si="1621"/>
        <v/>
      </c>
      <c r="T355" s="22" t="str">
        <f t="shared" si="1621"/>
        <v/>
      </c>
      <c r="U355" s="22" t="str">
        <f t="shared" si="1621"/>
        <v/>
      </c>
      <c r="V355" s="22" t="str">
        <f t="shared" si="1621"/>
        <v/>
      </c>
      <c r="W355" s="22" t="str">
        <f t="shared" si="1621"/>
        <v/>
      </c>
      <c r="X355" s="22" t="str">
        <f t="shared" si="1621"/>
        <v/>
      </c>
      <c r="Y355" s="22" t="str">
        <f t="shared" si="1621"/>
        <v/>
      </c>
      <c r="Z355" s="22" t="str">
        <f t="shared" si="1621"/>
        <v/>
      </c>
      <c r="AA355" s="22" t="str">
        <f t="shared" si="1621"/>
        <v/>
      </c>
      <c r="AB355" s="22" t="str">
        <f t="shared" si="1621"/>
        <v/>
      </c>
      <c r="AC355" s="22" t="str">
        <f t="shared" si="1621"/>
        <v/>
      </c>
      <c r="AD355" s="22" t="str">
        <f t="shared" si="1621"/>
        <v/>
      </c>
      <c r="AE355" s="22" t="str">
        <f t="shared" si="1621"/>
        <v/>
      </c>
      <c r="AF355" s="22" t="str">
        <f t="shared" si="1621"/>
        <v/>
      </c>
      <c r="AG355" s="22" t="str">
        <f t="shared" si="1621"/>
        <v/>
      </c>
      <c r="AH355" s="22" t="str">
        <f t="shared" si="1621"/>
        <v/>
      </c>
      <c r="AI355" s="22" t="str">
        <f t="shared" si="1621"/>
        <v/>
      </c>
      <c r="AJ355" s="22" t="str">
        <f t="shared" si="1621"/>
        <v/>
      </c>
      <c r="AK355" s="22" t="str">
        <f t="shared" si="1621"/>
        <v/>
      </c>
      <c r="AL355" s="22" t="str">
        <f t="shared" si="1621"/>
        <v/>
      </c>
      <c r="AM355" s="22" t="str">
        <f t="shared" si="1621"/>
        <v/>
      </c>
      <c r="AN355" s="22" t="str">
        <f t="shared" si="1621"/>
        <v/>
      </c>
      <c r="AO355" s="22" t="str">
        <f t="shared" si="1621"/>
        <v/>
      </c>
      <c r="AP355" s="22" t="str">
        <f t="shared" si="1621"/>
        <v/>
      </c>
      <c r="AQ355" s="22" t="str">
        <f t="shared" si="1621"/>
        <v/>
      </c>
      <c r="AR355" s="22" t="str">
        <f t="shared" si="1621"/>
        <v/>
      </c>
      <c r="AS355" s="22" t="str">
        <f t="shared" si="1621"/>
        <v/>
      </c>
      <c r="AT355" s="22" t="str">
        <f t="shared" si="1621"/>
        <v/>
      </c>
      <c r="AU355" s="22" t="str">
        <f t="shared" si="1621"/>
        <v/>
      </c>
      <c r="AV355" s="22" t="str">
        <f t="shared" si="1621"/>
        <v/>
      </c>
      <c r="AW355" s="22" t="str">
        <f t="shared" si="1621"/>
        <v/>
      </c>
      <c r="AX355" s="22" t="str">
        <f t="shared" si="1621"/>
        <v/>
      </c>
      <c r="AY355" s="22" t="str">
        <f t="shared" si="1621"/>
        <v/>
      </c>
      <c r="AZ355" s="22" t="str">
        <f t="shared" si="1621"/>
        <v/>
      </c>
      <c r="BA355" s="22" t="str">
        <f t="shared" si="1621"/>
        <v/>
      </c>
      <c r="BB355" s="22" t="str">
        <f t="shared" si="1621"/>
        <v/>
      </c>
      <c r="BC355" s="22" t="str">
        <f t="shared" si="1621"/>
        <v/>
      </c>
      <c r="BD355" s="22" t="str">
        <f t="shared" si="1621"/>
        <v/>
      </c>
      <c r="BE355" s="22" t="str">
        <f t="shared" si="1621"/>
        <v/>
      </c>
      <c r="BF355" s="22" t="str">
        <f t="shared" si="1621"/>
        <v/>
      </c>
      <c r="BG355" s="22" t="str">
        <f t="shared" si="1621"/>
        <v/>
      </c>
      <c r="BH355" s="22" t="str">
        <f t="shared" si="1621"/>
        <v/>
      </c>
      <c r="BI355" s="22" t="str">
        <f t="shared" si="1621"/>
        <v/>
      </c>
      <c r="BJ355" s="22" t="str">
        <f t="shared" si="1621"/>
        <v/>
      </c>
      <c r="BK355" s="22" t="str">
        <f t="shared" si="1621"/>
        <v/>
      </c>
      <c r="BL355" s="22" t="str">
        <f t="shared" si="1621"/>
        <v/>
      </c>
      <c r="BM355" s="22" t="str">
        <f t="shared" si="1621"/>
        <v/>
      </c>
      <c r="BN355" s="22" t="str">
        <f t="shared" si="1621"/>
        <v/>
      </c>
      <c r="BO355" s="22" t="str">
        <f t="shared" si="1621"/>
        <v/>
      </c>
      <c r="BP355" s="22" t="str">
        <f t="shared" si="1621"/>
        <v/>
      </c>
      <c r="BQ355" s="22" t="str">
        <f t="shared" si="1621"/>
        <v/>
      </c>
      <c r="BR355" s="22" t="str">
        <f t="shared" si="1621"/>
        <v/>
      </c>
      <c r="BS355" s="22" t="str">
        <f t="shared" si="1621"/>
        <v/>
      </c>
      <c r="BT355" s="22" t="str">
        <f t="shared" si="1621"/>
        <v/>
      </c>
      <c r="BU355" s="22" t="str">
        <f t="shared" si="1621"/>
        <v/>
      </c>
      <c r="BV355" s="22" t="str">
        <f t="shared" si="1621"/>
        <v/>
      </c>
      <c r="BW355" s="22" t="str">
        <f t="shared" si="1621"/>
        <v/>
      </c>
      <c r="BX355" s="22" t="str">
        <f t="shared" si="1621"/>
        <v/>
      </c>
      <c r="BY355" s="22" t="str">
        <f t="shared" si="1621"/>
        <v/>
      </c>
      <c r="BZ355" s="22" t="str">
        <f t="shared" si="1621"/>
        <v/>
      </c>
      <c r="CA355" s="22" t="str">
        <f t="shared" si="1621"/>
        <v/>
      </c>
      <c r="CB355" s="22" t="str">
        <f t="shared" si="1621"/>
        <v/>
      </c>
      <c r="CC355" s="22" t="str">
        <f t="shared" si="1621"/>
        <v/>
      </c>
      <c r="CD355" s="22" t="str">
        <f t="shared" si="1621"/>
        <v/>
      </c>
      <c r="CE355" s="22" t="str">
        <f t="shared" si="1621"/>
        <v/>
      </c>
      <c r="CF355" s="22" t="str">
        <f t="shared" si="1621"/>
        <v/>
      </c>
      <c r="CG355" s="22" t="str">
        <f t="shared" si="1621"/>
        <v/>
      </c>
      <c r="CH355" s="22" t="str">
        <f t="shared" si="1621"/>
        <v/>
      </c>
      <c r="CI355" s="22" t="str">
        <f t="shared" si="1621"/>
        <v/>
      </c>
      <c r="CJ355" s="22" t="str">
        <f t="shared" si="1621"/>
        <v/>
      </c>
      <c r="CK355" s="22" t="str">
        <f t="shared" si="1621"/>
        <v/>
      </c>
      <c r="CL355" s="22" t="str">
        <f t="shared" si="1621"/>
        <v/>
      </c>
      <c r="CM355" s="22" t="str">
        <f t="shared" si="1621"/>
        <v/>
      </c>
      <c r="CN355" s="22" t="str">
        <f t="shared" si="1621"/>
        <v/>
      </c>
      <c r="CO355" s="22" t="str">
        <f t="shared" si="1621"/>
        <v/>
      </c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</row>
    <row r="356" spans="1:113" ht="14.25" customHeight="1" x14ac:dyDescent="0.2">
      <c r="A356" s="30" t="s">
        <v>72</v>
      </c>
      <c r="B356" s="119" t="s">
        <v>73</v>
      </c>
      <c r="C356" s="135"/>
      <c r="D356" s="31"/>
      <c r="E356" s="59"/>
      <c r="F356" s="59"/>
      <c r="G356" s="59"/>
      <c r="H356" s="31"/>
      <c r="I356" s="22" t="str">
        <f t="shared" ref="I356:CO356" si="1622">IFERROR(I134/D134*100-100,"")</f>
        <v/>
      </c>
      <c r="J356" s="22" t="str">
        <f t="shared" si="1622"/>
        <v/>
      </c>
      <c r="K356" s="22" t="str">
        <f t="shared" si="1622"/>
        <v/>
      </c>
      <c r="L356" s="22" t="str">
        <f t="shared" si="1622"/>
        <v/>
      </c>
      <c r="M356" s="22" t="str">
        <f t="shared" si="1622"/>
        <v/>
      </c>
      <c r="N356" s="22" t="str">
        <f t="shared" si="1622"/>
        <v/>
      </c>
      <c r="O356" s="22" t="str">
        <f t="shared" si="1622"/>
        <v/>
      </c>
      <c r="P356" s="22" t="str">
        <f t="shared" si="1622"/>
        <v/>
      </c>
      <c r="Q356" s="22" t="str">
        <f t="shared" si="1622"/>
        <v/>
      </c>
      <c r="R356" s="22" t="str">
        <f t="shared" si="1622"/>
        <v/>
      </c>
      <c r="S356" s="22" t="str">
        <f t="shared" si="1622"/>
        <v/>
      </c>
      <c r="T356" s="22" t="str">
        <f t="shared" si="1622"/>
        <v/>
      </c>
      <c r="U356" s="22" t="str">
        <f t="shared" si="1622"/>
        <v/>
      </c>
      <c r="V356" s="22" t="str">
        <f t="shared" si="1622"/>
        <v/>
      </c>
      <c r="W356" s="22" t="str">
        <f t="shared" si="1622"/>
        <v/>
      </c>
      <c r="X356" s="22" t="str">
        <f t="shared" si="1622"/>
        <v/>
      </c>
      <c r="Y356" s="22" t="str">
        <f t="shared" si="1622"/>
        <v/>
      </c>
      <c r="Z356" s="22" t="str">
        <f t="shared" si="1622"/>
        <v/>
      </c>
      <c r="AA356" s="22" t="str">
        <f t="shared" si="1622"/>
        <v/>
      </c>
      <c r="AB356" s="22" t="str">
        <f t="shared" si="1622"/>
        <v/>
      </c>
      <c r="AC356" s="22" t="str">
        <f t="shared" si="1622"/>
        <v/>
      </c>
      <c r="AD356" s="22" t="str">
        <f t="shared" si="1622"/>
        <v/>
      </c>
      <c r="AE356" s="22" t="str">
        <f t="shared" si="1622"/>
        <v/>
      </c>
      <c r="AF356" s="22" t="str">
        <f t="shared" si="1622"/>
        <v/>
      </c>
      <c r="AG356" s="22" t="str">
        <f t="shared" si="1622"/>
        <v/>
      </c>
      <c r="AH356" s="22" t="str">
        <f t="shared" si="1622"/>
        <v/>
      </c>
      <c r="AI356" s="22" t="str">
        <f t="shared" si="1622"/>
        <v/>
      </c>
      <c r="AJ356" s="22" t="str">
        <f t="shared" si="1622"/>
        <v/>
      </c>
      <c r="AK356" s="22" t="str">
        <f t="shared" si="1622"/>
        <v/>
      </c>
      <c r="AL356" s="22" t="str">
        <f t="shared" si="1622"/>
        <v/>
      </c>
      <c r="AM356" s="22" t="str">
        <f t="shared" si="1622"/>
        <v/>
      </c>
      <c r="AN356" s="22" t="str">
        <f t="shared" si="1622"/>
        <v/>
      </c>
      <c r="AO356" s="22" t="str">
        <f t="shared" si="1622"/>
        <v/>
      </c>
      <c r="AP356" s="22" t="str">
        <f t="shared" si="1622"/>
        <v/>
      </c>
      <c r="AQ356" s="22" t="str">
        <f t="shared" si="1622"/>
        <v/>
      </c>
      <c r="AR356" s="22" t="str">
        <f t="shared" si="1622"/>
        <v/>
      </c>
      <c r="AS356" s="22" t="str">
        <f t="shared" si="1622"/>
        <v/>
      </c>
      <c r="AT356" s="22" t="str">
        <f t="shared" si="1622"/>
        <v/>
      </c>
      <c r="AU356" s="22" t="str">
        <f t="shared" si="1622"/>
        <v/>
      </c>
      <c r="AV356" s="22" t="str">
        <f t="shared" si="1622"/>
        <v/>
      </c>
      <c r="AW356" s="22" t="str">
        <f t="shared" si="1622"/>
        <v/>
      </c>
      <c r="AX356" s="22" t="str">
        <f t="shared" si="1622"/>
        <v/>
      </c>
      <c r="AY356" s="22" t="str">
        <f t="shared" si="1622"/>
        <v/>
      </c>
      <c r="AZ356" s="22" t="str">
        <f t="shared" si="1622"/>
        <v/>
      </c>
      <c r="BA356" s="22" t="str">
        <f t="shared" si="1622"/>
        <v/>
      </c>
      <c r="BB356" s="22" t="str">
        <f t="shared" si="1622"/>
        <v/>
      </c>
      <c r="BC356" s="22" t="str">
        <f t="shared" si="1622"/>
        <v/>
      </c>
      <c r="BD356" s="22" t="str">
        <f t="shared" si="1622"/>
        <v/>
      </c>
      <c r="BE356" s="22" t="str">
        <f t="shared" si="1622"/>
        <v/>
      </c>
      <c r="BF356" s="22" t="str">
        <f t="shared" si="1622"/>
        <v/>
      </c>
      <c r="BG356" s="22" t="str">
        <f t="shared" si="1622"/>
        <v/>
      </c>
      <c r="BH356" s="22" t="str">
        <f t="shared" si="1622"/>
        <v/>
      </c>
      <c r="BI356" s="22" t="str">
        <f t="shared" si="1622"/>
        <v/>
      </c>
      <c r="BJ356" s="22" t="str">
        <f t="shared" si="1622"/>
        <v/>
      </c>
      <c r="BK356" s="22" t="str">
        <f t="shared" si="1622"/>
        <v/>
      </c>
      <c r="BL356" s="22" t="str">
        <f t="shared" si="1622"/>
        <v/>
      </c>
      <c r="BM356" s="22" t="str">
        <f t="shared" si="1622"/>
        <v/>
      </c>
      <c r="BN356" s="22" t="str">
        <f t="shared" si="1622"/>
        <v/>
      </c>
      <c r="BO356" s="22" t="str">
        <f t="shared" si="1622"/>
        <v/>
      </c>
      <c r="BP356" s="22" t="str">
        <f t="shared" si="1622"/>
        <v/>
      </c>
      <c r="BQ356" s="22" t="str">
        <f t="shared" si="1622"/>
        <v/>
      </c>
      <c r="BR356" s="22" t="str">
        <f t="shared" si="1622"/>
        <v/>
      </c>
      <c r="BS356" s="22" t="str">
        <f t="shared" si="1622"/>
        <v/>
      </c>
      <c r="BT356" s="22" t="str">
        <f t="shared" si="1622"/>
        <v/>
      </c>
      <c r="BU356" s="22" t="str">
        <f t="shared" si="1622"/>
        <v/>
      </c>
      <c r="BV356" s="22" t="str">
        <f t="shared" si="1622"/>
        <v/>
      </c>
      <c r="BW356" s="22" t="str">
        <f t="shared" si="1622"/>
        <v/>
      </c>
      <c r="BX356" s="22" t="str">
        <f t="shared" si="1622"/>
        <v/>
      </c>
      <c r="BY356" s="22" t="str">
        <f t="shared" si="1622"/>
        <v/>
      </c>
      <c r="BZ356" s="22" t="str">
        <f t="shared" si="1622"/>
        <v/>
      </c>
      <c r="CA356" s="22" t="str">
        <f t="shared" si="1622"/>
        <v/>
      </c>
      <c r="CB356" s="22" t="str">
        <f t="shared" si="1622"/>
        <v/>
      </c>
      <c r="CC356" s="22" t="str">
        <f t="shared" si="1622"/>
        <v/>
      </c>
      <c r="CD356" s="22" t="str">
        <f t="shared" si="1622"/>
        <v/>
      </c>
      <c r="CE356" s="22" t="str">
        <f t="shared" si="1622"/>
        <v/>
      </c>
      <c r="CF356" s="22" t="str">
        <f t="shared" si="1622"/>
        <v/>
      </c>
      <c r="CG356" s="22" t="str">
        <f t="shared" si="1622"/>
        <v/>
      </c>
      <c r="CH356" s="22" t="str">
        <f t="shared" si="1622"/>
        <v/>
      </c>
      <c r="CI356" s="22" t="str">
        <f t="shared" si="1622"/>
        <v/>
      </c>
      <c r="CJ356" s="22" t="str">
        <f t="shared" si="1622"/>
        <v/>
      </c>
      <c r="CK356" s="22" t="str">
        <f t="shared" si="1622"/>
        <v/>
      </c>
      <c r="CL356" s="22" t="str">
        <f t="shared" si="1622"/>
        <v/>
      </c>
      <c r="CM356" s="22" t="str">
        <f t="shared" si="1622"/>
        <v/>
      </c>
      <c r="CN356" s="22" t="str">
        <f t="shared" si="1622"/>
        <v/>
      </c>
      <c r="CO356" s="22" t="str">
        <f t="shared" si="1622"/>
        <v/>
      </c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</row>
    <row r="357" spans="1:113" ht="14.25" customHeight="1" x14ac:dyDescent="0.2">
      <c r="A357" s="30" t="s">
        <v>74</v>
      </c>
      <c r="B357" s="119" t="s">
        <v>75</v>
      </c>
      <c r="C357" s="135"/>
      <c r="D357" s="31"/>
      <c r="E357" s="59"/>
      <c r="F357" s="59"/>
      <c r="G357" s="59"/>
      <c r="H357" s="31"/>
      <c r="I357" s="22" t="str">
        <f t="shared" ref="I357:CO357" si="1623">IFERROR(I135/D135*100-100,"")</f>
        <v/>
      </c>
      <c r="J357" s="22" t="str">
        <f t="shared" si="1623"/>
        <v/>
      </c>
      <c r="K357" s="22" t="str">
        <f t="shared" si="1623"/>
        <v/>
      </c>
      <c r="L357" s="22" t="str">
        <f t="shared" si="1623"/>
        <v/>
      </c>
      <c r="M357" s="22" t="str">
        <f t="shared" si="1623"/>
        <v/>
      </c>
      <c r="N357" s="22" t="str">
        <f t="shared" si="1623"/>
        <v/>
      </c>
      <c r="O357" s="22" t="str">
        <f t="shared" si="1623"/>
        <v/>
      </c>
      <c r="P357" s="22" t="str">
        <f t="shared" si="1623"/>
        <v/>
      </c>
      <c r="Q357" s="22" t="str">
        <f t="shared" si="1623"/>
        <v/>
      </c>
      <c r="R357" s="22" t="str">
        <f t="shared" si="1623"/>
        <v/>
      </c>
      <c r="S357" s="22" t="str">
        <f t="shared" si="1623"/>
        <v/>
      </c>
      <c r="T357" s="22" t="str">
        <f t="shared" si="1623"/>
        <v/>
      </c>
      <c r="U357" s="22" t="str">
        <f t="shared" si="1623"/>
        <v/>
      </c>
      <c r="V357" s="22" t="str">
        <f t="shared" si="1623"/>
        <v/>
      </c>
      <c r="W357" s="22" t="str">
        <f t="shared" si="1623"/>
        <v/>
      </c>
      <c r="X357" s="22" t="str">
        <f t="shared" si="1623"/>
        <v/>
      </c>
      <c r="Y357" s="22" t="str">
        <f t="shared" si="1623"/>
        <v/>
      </c>
      <c r="Z357" s="22" t="str">
        <f t="shared" si="1623"/>
        <v/>
      </c>
      <c r="AA357" s="22" t="str">
        <f t="shared" si="1623"/>
        <v/>
      </c>
      <c r="AB357" s="22" t="str">
        <f t="shared" si="1623"/>
        <v/>
      </c>
      <c r="AC357" s="22" t="str">
        <f t="shared" si="1623"/>
        <v/>
      </c>
      <c r="AD357" s="22" t="str">
        <f t="shared" si="1623"/>
        <v/>
      </c>
      <c r="AE357" s="22" t="str">
        <f t="shared" si="1623"/>
        <v/>
      </c>
      <c r="AF357" s="22" t="str">
        <f t="shared" si="1623"/>
        <v/>
      </c>
      <c r="AG357" s="22" t="str">
        <f t="shared" si="1623"/>
        <v/>
      </c>
      <c r="AH357" s="22" t="str">
        <f t="shared" si="1623"/>
        <v/>
      </c>
      <c r="AI357" s="22" t="str">
        <f t="shared" si="1623"/>
        <v/>
      </c>
      <c r="AJ357" s="22" t="str">
        <f t="shared" si="1623"/>
        <v/>
      </c>
      <c r="AK357" s="22" t="str">
        <f t="shared" si="1623"/>
        <v/>
      </c>
      <c r="AL357" s="22" t="str">
        <f t="shared" si="1623"/>
        <v/>
      </c>
      <c r="AM357" s="22" t="str">
        <f t="shared" si="1623"/>
        <v/>
      </c>
      <c r="AN357" s="22" t="str">
        <f t="shared" si="1623"/>
        <v/>
      </c>
      <c r="AO357" s="22" t="str">
        <f t="shared" si="1623"/>
        <v/>
      </c>
      <c r="AP357" s="22" t="str">
        <f t="shared" si="1623"/>
        <v/>
      </c>
      <c r="AQ357" s="22" t="str">
        <f t="shared" si="1623"/>
        <v/>
      </c>
      <c r="AR357" s="22" t="str">
        <f t="shared" si="1623"/>
        <v/>
      </c>
      <c r="AS357" s="22" t="str">
        <f t="shared" si="1623"/>
        <v/>
      </c>
      <c r="AT357" s="22" t="str">
        <f t="shared" si="1623"/>
        <v/>
      </c>
      <c r="AU357" s="22" t="str">
        <f t="shared" si="1623"/>
        <v/>
      </c>
      <c r="AV357" s="22" t="str">
        <f t="shared" si="1623"/>
        <v/>
      </c>
      <c r="AW357" s="22" t="str">
        <f t="shared" si="1623"/>
        <v/>
      </c>
      <c r="AX357" s="22" t="str">
        <f t="shared" si="1623"/>
        <v/>
      </c>
      <c r="AY357" s="22" t="str">
        <f t="shared" si="1623"/>
        <v/>
      </c>
      <c r="AZ357" s="22" t="str">
        <f t="shared" si="1623"/>
        <v/>
      </c>
      <c r="BA357" s="22" t="str">
        <f t="shared" si="1623"/>
        <v/>
      </c>
      <c r="BB357" s="22" t="str">
        <f t="shared" si="1623"/>
        <v/>
      </c>
      <c r="BC357" s="22" t="str">
        <f t="shared" si="1623"/>
        <v/>
      </c>
      <c r="BD357" s="22" t="str">
        <f t="shared" si="1623"/>
        <v/>
      </c>
      <c r="BE357" s="22" t="str">
        <f t="shared" si="1623"/>
        <v/>
      </c>
      <c r="BF357" s="22" t="str">
        <f t="shared" si="1623"/>
        <v/>
      </c>
      <c r="BG357" s="22" t="str">
        <f t="shared" si="1623"/>
        <v/>
      </c>
      <c r="BH357" s="22" t="str">
        <f t="shared" si="1623"/>
        <v/>
      </c>
      <c r="BI357" s="22" t="str">
        <f t="shared" si="1623"/>
        <v/>
      </c>
      <c r="BJ357" s="22" t="str">
        <f t="shared" si="1623"/>
        <v/>
      </c>
      <c r="BK357" s="22" t="str">
        <f t="shared" si="1623"/>
        <v/>
      </c>
      <c r="BL357" s="22" t="str">
        <f t="shared" si="1623"/>
        <v/>
      </c>
      <c r="BM357" s="22" t="str">
        <f t="shared" si="1623"/>
        <v/>
      </c>
      <c r="BN357" s="22" t="str">
        <f t="shared" si="1623"/>
        <v/>
      </c>
      <c r="BO357" s="22" t="str">
        <f t="shared" si="1623"/>
        <v/>
      </c>
      <c r="BP357" s="22" t="str">
        <f t="shared" si="1623"/>
        <v/>
      </c>
      <c r="BQ357" s="22" t="str">
        <f t="shared" si="1623"/>
        <v/>
      </c>
      <c r="BR357" s="22" t="str">
        <f t="shared" si="1623"/>
        <v/>
      </c>
      <c r="BS357" s="22" t="str">
        <f t="shared" si="1623"/>
        <v/>
      </c>
      <c r="BT357" s="22" t="str">
        <f t="shared" si="1623"/>
        <v/>
      </c>
      <c r="BU357" s="22" t="str">
        <f t="shared" si="1623"/>
        <v/>
      </c>
      <c r="BV357" s="22" t="str">
        <f t="shared" si="1623"/>
        <v/>
      </c>
      <c r="BW357" s="22" t="str">
        <f t="shared" si="1623"/>
        <v/>
      </c>
      <c r="BX357" s="22" t="str">
        <f t="shared" si="1623"/>
        <v/>
      </c>
      <c r="BY357" s="22" t="str">
        <f t="shared" si="1623"/>
        <v/>
      </c>
      <c r="BZ357" s="22" t="str">
        <f t="shared" si="1623"/>
        <v/>
      </c>
      <c r="CA357" s="22" t="str">
        <f t="shared" si="1623"/>
        <v/>
      </c>
      <c r="CB357" s="22" t="str">
        <f t="shared" si="1623"/>
        <v/>
      </c>
      <c r="CC357" s="22" t="str">
        <f t="shared" si="1623"/>
        <v/>
      </c>
      <c r="CD357" s="22" t="str">
        <f t="shared" si="1623"/>
        <v/>
      </c>
      <c r="CE357" s="22" t="str">
        <f t="shared" si="1623"/>
        <v/>
      </c>
      <c r="CF357" s="22" t="str">
        <f t="shared" si="1623"/>
        <v/>
      </c>
      <c r="CG357" s="22" t="str">
        <f t="shared" si="1623"/>
        <v/>
      </c>
      <c r="CH357" s="22" t="str">
        <f t="shared" si="1623"/>
        <v/>
      </c>
      <c r="CI357" s="22" t="str">
        <f t="shared" si="1623"/>
        <v/>
      </c>
      <c r="CJ357" s="22" t="str">
        <f t="shared" si="1623"/>
        <v/>
      </c>
      <c r="CK357" s="22" t="str">
        <f t="shared" si="1623"/>
        <v/>
      </c>
      <c r="CL357" s="22" t="str">
        <f t="shared" si="1623"/>
        <v/>
      </c>
      <c r="CM357" s="22" t="str">
        <f t="shared" si="1623"/>
        <v/>
      </c>
      <c r="CN357" s="22" t="str">
        <f t="shared" si="1623"/>
        <v/>
      </c>
      <c r="CO357" s="22" t="str">
        <f t="shared" si="1623"/>
        <v/>
      </c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</row>
    <row r="358" spans="1:113" ht="14.25" customHeight="1" x14ac:dyDescent="0.2">
      <c r="A358" s="19"/>
      <c r="B358" s="20">
        <v>1</v>
      </c>
      <c r="C358" s="36" t="s">
        <v>76</v>
      </c>
      <c r="D358" s="22"/>
      <c r="E358" s="59"/>
      <c r="F358" s="59"/>
      <c r="G358" s="59"/>
      <c r="H358" s="22"/>
      <c r="I358" s="22" t="str">
        <f t="shared" ref="I358:CO358" si="1624">IFERROR(I136/D136*100-100,"")</f>
        <v/>
      </c>
      <c r="J358" s="22" t="str">
        <f t="shared" si="1624"/>
        <v/>
      </c>
      <c r="K358" s="22" t="str">
        <f t="shared" si="1624"/>
        <v/>
      </c>
      <c r="L358" s="22" t="str">
        <f t="shared" si="1624"/>
        <v/>
      </c>
      <c r="M358" s="22" t="str">
        <f t="shared" si="1624"/>
        <v/>
      </c>
      <c r="N358" s="22" t="str">
        <f t="shared" si="1624"/>
        <v/>
      </c>
      <c r="O358" s="22" t="str">
        <f t="shared" si="1624"/>
        <v/>
      </c>
      <c r="P358" s="22" t="str">
        <f t="shared" si="1624"/>
        <v/>
      </c>
      <c r="Q358" s="22" t="str">
        <f t="shared" si="1624"/>
        <v/>
      </c>
      <c r="R358" s="22" t="str">
        <f t="shared" si="1624"/>
        <v/>
      </c>
      <c r="S358" s="22" t="str">
        <f t="shared" si="1624"/>
        <v/>
      </c>
      <c r="T358" s="22" t="str">
        <f t="shared" si="1624"/>
        <v/>
      </c>
      <c r="U358" s="22" t="str">
        <f t="shared" si="1624"/>
        <v/>
      </c>
      <c r="V358" s="22" t="str">
        <f t="shared" si="1624"/>
        <v/>
      </c>
      <c r="W358" s="22" t="str">
        <f t="shared" si="1624"/>
        <v/>
      </c>
      <c r="X358" s="22" t="str">
        <f t="shared" si="1624"/>
        <v/>
      </c>
      <c r="Y358" s="22" t="str">
        <f t="shared" si="1624"/>
        <v/>
      </c>
      <c r="Z358" s="22" t="str">
        <f t="shared" si="1624"/>
        <v/>
      </c>
      <c r="AA358" s="22" t="str">
        <f t="shared" si="1624"/>
        <v/>
      </c>
      <c r="AB358" s="22" t="str">
        <f t="shared" si="1624"/>
        <v/>
      </c>
      <c r="AC358" s="22" t="str">
        <f t="shared" si="1624"/>
        <v/>
      </c>
      <c r="AD358" s="22" t="str">
        <f t="shared" si="1624"/>
        <v/>
      </c>
      <c r="AE358" s="22" t="str">
        <f t="shared" si="1624"/>
        <v/>
      </c>
      <c r="AF358" s="22" t="str">
        <f t="shared" si="1624"/>
        <v/>
      </c>
      <c r="AG358" s="22" t="str">
        <f t="shared" si="1624"/>
        <v/>
      </c>
      <c r="AH358" s="22" t="str">
        <f t="shared" si="1624"/>
        <v/>
      </c>
      <c r="AI358" s="22" t="str">
        <f t="shared" si="1624"/>
        <v/>
      </c>
      <c r="AJ358" s="22" t="str">
        <f t="shared" si="1624"/>
        <v/>
      </c>
      <c r="AK358" s="22" t="str">
        <f t="shared" si="1624"/>
        <v/>
      </c>
      <c r="AL358" s="22" t="str">
        <f t="shared" si="1624"/>
        <v/>
      </c>
      <c r="AM358" s="22" t="str">
        <f t="shared" si="1624"/>
        <v/>
      </c>
      <c r="AN358" s="22" t="str">
        <f t="shared" si="1624"/>
        <v/>
      </c>
      <c r="AO358" s="22" t="str">
        <f t="shared" si="1624"/>
        <v/>
      </c>
      <c r="AP358" s="22" t="str">
        <f t="shared" si="1624"/>
        <v/>
      </c>
      <c r="AQ358" s="22" t="str">
        <f t="shared" si="1624"/>
        <v/>
      </c>
      <c r="AR358" s="22" t="str">
        <f t="shared" si="1624"/>
        <v/>
      </c>
      <c r="AS358" s="22" t="str">
        <f t="shared" si="1624"/>
        <v/>
      </c>
      <c r="AT358" s="22" t="str">
        <f t="shared" si="1624"/>
        <v/>
      </c>
      <c r="AU358" s="22" t="str">
        <f t="shared" si="1624"/>
        <v/>
      </c>
      <c r="AV358" s="22" t="str">
        <f t="shared" si="1624"/>
        <v/>
      </c>
      <c r="AW358" s="22" t="str">
        <f t="shared" si="1624"/>
        <v/>
      </c>
      <c r="AX358" s="22" t="str">
        <f t="shared" si="1624"/>
        <v/>
      </c>
      <c r="AY358" s="22" t="str">
        <f t="shared" si="1624"/>
        <v/>
      </c>
      <c r="AZ358" s="22" t="str">
        <f t="shared" si="1624"/>
        <v/>
      </c>
      <c r="BA358" s="22" t="str">
        <f t="shared" si="1624"/>
        <v/>
      </c>
      <c r="BB358" s="22" t="str">
        <f t="shared" si="1624"/>
        <v/>
      </c>
      <c r="BC358" s="22" t="str">
        <f t="shared" si="1624"/>
        <v/>
      </c>
      <c r="BD358" s="22" t="str">
        <f t="shared" si="1624"/>
        <v/>
      </c>
      <c r="BE358" s="22" t="str">
        <f t="shared" si="1624"/>
        <v/>
      </c>
      <c r="BF358" s="22" t="str">
        <f t="shared" si="1624"/>
        <v/>
      </c>
      <c r="BG358" s="22" t="str">
        <f t="shared" si="1624"/>
        <v/>
      </c>
      <c r="BH358" s="22" t="str">
        <f t="shared" si="1624"/>
        <v/>
      </c>
      <c r="BI358" s="22" t="str">
        <f t="shared" si="1624"/>
        <v/>
      </c>
      <c r="BJ358" s="22" t="str">
        <f t="shared" si="1624"/>
        <v/>
      </c>
      <c r="BK358" s="22" t="str">
        <f t="shared" si="1624"/>
        <v/>
      </c>
      <c r="BL358" s="22" t="str">
        <f t="shared" si="1624"/>
        <v/>
      </c>
      <c r="BM358" s="22" t="str">
        <f t="shared" si="1624"/>
        <v/>
      </c>
      <c r="BN358" s="22" t="str">
        <f t="shared" si="1624"/>
        <v/>
      </c>
      <c r="BO358" s="22" t="str">
        <f t="shared" si="1624"/>
        <v/>
      </c>
      <c r="BP358" s="22" t="str">
        <f t="shared" si="1624"/>
        <v/>
      </c>
      <c r="BQ358" s="22" t="str">
        <f t="shared" si="1624"/>
        <v/>
      </c>
      <c r="BR358" s="22" t="str">
        <f t="shared" si="1624"/>
        <v/>
      </c>
      <c r="BS358" s="22" t="str">
        <f t="shared" si="1624"/>
        <v/>
      </c>
      <c r="BT358" s="22" t="str">
        <f t="shared" si="1624"/>
        <v/>
      </c>
      <c r="BU358" s="22" t="str">
        <f t="shared" si="1624"/>
        <v/>
      </c>
      <c r="BV358" s="22" t="str">
        <f t="shared" si="1624"/>
        <v/>
      </c>
      <c r="BW358" s="22" t="str">
        <f t="shared" si="1624"/>
        <v/>
      </c>
      <c r="BX358" s="22" t="str">
        <f t="shared" si="1624"/>
        <v/>
      </c>
      <c r="BY358" s="22" t="str">
        <f t="shared" si="1624"/>
        <v/>
      </c>
      <c r="BZ358" s="22" t="str">
        <f t="shared" si="1624"/>
        <v/>
      </c>
      <c r="CA358" s="22" t="str">
        <f t="shared" si="1624"/>
        <v/>
      </c>
      <c r="CB358" s="22" t="str">
        <f t="shared" si="1624"/>
        <v/>
      </c>
      <c r="CC358" s="22" t="str">
        <f t="shared" si="1624"/>
        <v/>
      </c>
      <c r="CD358" s="22" t="str">
        <f t="shared" si="1624"/>
        <v/>
      </c>
      <c r="CE358" s="22" t="str">
        <f t="shared" si="1624"/>
        <v/>
      </c>
      <c r="CF358" s="22" t="str">
        <f t="shared" si="1624"/>
        <v/>
      </c>
      <c r="CG358" s="22" t="str">
        <f t="shared" si="1624"/>
        <v/>
      </c>
      <c r="CH358" s="22" t="str">
        <f t="shared" si="1624"/>
        <v/>
      </c>
      <c r="CI358" s="22" t="str">
        <f t="shared" si="1624"/>
        <v/>
      </c>
      <c r="CJ358" s="22" t="str">
        <f t="shared" si="1624"/>
        <v/>
      </c>
      <c r="CK358" s="22" t="str">
        <f t="shared" si="1624"/>
        <v/>
      </c>
      <c r="CL358" s="22" t="str">
        <f t="shared" si="1624"/>
        <v/>
      </c>
      <c r="CM358" s="22" t="str">
        <f t="shared" si="1624"/>
        <v/>
      </c>
      <c r="CN358" s="22" t="str">
        <f t="shared" si="1624"/>
        <v/>
      </c>
      <c r="CO358" s="22" t="str">
        <f t="shared" si="1624"/>
        <v/>
      </c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</row>
    <row r="359" spans="1:113" ht="14.25" customHeight="1" x14ac:dyDescent="0.2">
      <c r="A359" s="19"/>
      <c r="B359" s="20">
        <v>2</v>
      </c>
      <c r="C359" s="36" t="s">
        <v>77</v>
      </c>
      <c r="D359" s="22"/>
      <c r="E359" s="59"/>
      <c r="F359" s="59"/>
      <c r="G359" s="59"/>
      <c r="H359" s="22"/>
      <c r="I359" s="22" t="str">
        <f t="shared" ref="I359:CO359" si="1625">IFERROR(I137/D137*100-100,"")</f>
        <v/>
      </c>
      <c r="J359" s="22" t="str">
        <f t="shared" si="1625"/>
        <v/>
      </c>
      <c r="K359" s="22" t="str">
        <f t="shared" si="1625"/>
        <v/>
      </c>
      <c r="L359" s="22" t="str">
        <f t="shared" si="1625"/>
        <v/>
      </c>
      <c r="M359" s="22" t="str">
        <f t="shared" si="1625"/>
        <v/>
      </c>
      <c r="N359" s="22" t="str">
        <f t="shared" si="1625"/>
        <v/>
      </c>
      <c r="O359" s="22" t="str">
        <f t="shared" si="1625"/>
        <v/>
      </c>
      <c r="P359" s="22" t="str">
        <f t="shared" si="1625"/>
        <v/>
      </c>
      <c r="Q359" s="22" t="str">
        <f t="shared" si="1625"/>
        <v/>
      </c>
      <c r="R359" s="22" t="str">
        <f t="shared" si="1625"/>
        <v/>
      </c>
      <c r="S359" s="22" t="str">
        <f t="shared" si="1625"/>
        <v/>
      </c>
      <c r="T359" s="22" t="str">
        <f t="shared" si="1625"/>
        <v/>
      </c>
      <c r="U359" s="22" t="str">
        <f t="shared" si="1625"/>
        <v/>
      </c>
      <c r="V359" s="22" t="str">
        <f t="shared" si="1625"/>
        <v/>
      </c>
      <c r="W359" s="22" t="str">
        <f t="shared" si="1625"/>
        <v/>
      </c>
      <c r="X359" s="22" t="str">
        <f t="shared" si="1625"/>
        <v/>
      </c>
      <c r="Y359" s="22" t="str">
        <f t="shared" si="1625"/>
        <v/>
      </c>
      <c r="Z359" s="22" t="str">
        <f t="shared" si="1625"/>
        <v/>
      </c>
      <c r="AA359" s="22" t="str">
        <f t="shared" si="1625"/>
        <v/>
      </c>
      <c r="AB359" s="22" t="str">
        <f t="shared" si="1625"/>
        <v/>
      </c>
      <c r="AC359" s="22" t="str">
        <f t="shared" si="1625"/>
        <v/>
      </c>
      <c r="AD359" s="22" t="str">
        <f t="shared" si="1625"/>
        <v/>
      </c>
      <c r="AE359" s="22" t="str">
        <f t="shared" si="1625"/>
        <v/>
      </c>
      <c r="AF359" s="22" t="str">
        <f t="shared" si="1625"/>
        <v/>
      </c>
      <c r="AG359" s="22" t="str">
        <f t="shared" si="1625"/>
        <v/>
      </c>
      <c r="AH359" s="22" t="str">
        <f t="shared" si="1625"/>
        <v/>
      </c>
      <c r="AI359" s="22" t="str">
        <f t="shared" si="1625"/>
        <v/>
      </c>
      <c r="AJ359" s="22" t="str">
        <f t="shared" si="1625"/>
        <v/>
      </c>
      <c r="AK359" s="22" t="str">
        <f t="shared" si="1625"/>
        <v/>
      </c>
      <c r="AL359" s="22" t="str">
        <f t="shared" si="1625"/>
        <v/>
      </c>
      <c r="AM359" s="22" t="str">
        <f t="shared" si="1625"/>
        <v/>
      </c>
      <c r="AN359" s="22" t="str">
        <f t="shared" si="1625"/>
        <v/>
      </c>
      <c r="AO359" s="22" t="str">
        <f t="shared" si="1625"/>
        <v/>
      </c>
      <c r="AP359" s="22" t="str">
        <f t="shared" si="1625"/>
        <v/>
      </c>
      <c r="AQ359" s="22" t="str">
        <f t="shared" si="1625"/>
        <v/>
      </c>
      <c r="AR359" s="22" t="str">
        <f t="shared" si="1625"/>
        <v/>
      </c>
      <c r="AS359" s="22" t="str">
        <f t="shared" si="1625"/>
        <v/>
      </c>
      <c r="AT359" s="22" t="str">
        <f t="shared" si="1625"/>
        <v/>
      </c>
      <c r="AU359" s="22" t="str">
        <f t="shared" si="1625"/>
        <v/>
      </c>
      <c r="AV359" s="22" t="str">
        <f t="shared" si="1625"/>
        <v/>
      </c>
      <c r="AW359" s="22" t="str">
        <f t="shared" si="1625"/>
        <v/>
      </c>
      <c r="AX359" s="22" t="str">
        <f t="shared" si="1625"/>
        <v/>
      </c>
      <c r="AY359" s="22" t="str">
        <f t="shared" si="1625"/>
        <v/>
      </c>
      <c r="AZ359" s="22" t="str">
        <f t="shared" si="1625"/>
        <v/>
      </c>
      <c r="BA359" s="22" t="str">
        <f t="shared" si="1625"/>
        <v/>
      </c>
      <c r="BB359" s="22" t="str">
        <f t="shared" si="1625"/>
        <v/>
      </c>
      <c r="BC359" s="22" t="str">
        <f t="shared" si="1625"/>
        <v/>
      </c>
      <c r="BD359" s="22" t="str">
        <f t="shared" si="1625"/>
        <v/>
      </c>
      <c r="BE359" s="22" t="str">
        <f t="shared" si="1625"/>
        <v/>
      </c>
      <c r="BF359" s="22" t="str">
        <f t="shared" si="1625"/>
        <v/>
      </c>
      <c r="BG359" s="22" t="str">
        <f t="shared" si="1625"/>
        <v/>
      </c>
      <c r="BH359" s="22" t="str">
        <f t="shared" si="1625"/>
        <v/>
      </c>
      <c r="BI359" s="22" t="str">
        <f t="shared" si="1625"/>
        <v/>
      </c>
      <c r="BJ359" s="22" t="str">
        <f t="shared" si="1625"/>
        <v/>
      </c>
      <c r="BK359" s="22" t="str">
        <f t="shared" si="1625"/>
        <v/>
      </c>
      <c r="BL359" s="22" t="str">
        <f t="shared" si="1625"/>
        <v/>
      </c>
      <c r="BM359" s="22" t="str">
        <f t="shared" si="1625"/>
        <v/>
      </c>
      <c r="BN359" s="22" t="str">
        <f t="shared" si="1625"/>
        <v/>
      </c>
      <c r="BO359" s="22" t="str">
        <f t="shared" si="1625"/>
        <v/>
      </c>
      <c r="BP359" s="22" t="str">
        <f t="shared" si="1625"/>
        <v/>
      </c>
      <c r="BQ359" s="22" t="str">
        <f t="shared" si="1625"/>
        <v/>
      </c>
      <c r="BR359" s="22" t="str">
        <f t="shared" si="1625"/>
        <v/>
      </c>
      <c r="BS359" s="22" t="str">
        <f t="shared" si="1625"/>
        <v/>
      </c>
      <c r="BT359" s="22" t="str">
        <f t="shared" si="1625"/>
        <v/>
      </c>
      <c r="BU359" s="22" t="str">
        <f t="shared" si="1625"/>
        <v/>
      </c>
      <c r="BV359" s="22" t="str">
        <f t="shared" si="1625"/>
        <v/>
      </c>
      <c r="BW359" s="22" t="str">
        <f t="shared" si="1625"/>
        <v/>
      </c>
      <c r="BX359" s="22" t="str">
        <f t="shared" si="1625"/>
        <v/>
      </c>
      <c r="BY359" s="22" t="str">
        <f t="shared" si="1625"/>
        <v/>
      </c>
      <c r="BZ359" s="22" t="str">
        <f t="shared" si="1625"/>
        <v/>
      </c>
      <c r="CA359" s="22" t="str">
        <f t="shared" si="1625"/>
        <v/>
      </c>
      <c r="CB359" s="22" t="str">
        <f t="shared" si="1625"/>
        <v/>
      </c>
      <c r="CC359" s="22" t="str">
        <f t="shared" si="1625"/>
        <v/>
      </c>
      <c r="CD359" s="22" t="str">
        <f t="shared" si="1625"/>
        <v/>
      </c>
      <c r="CE359" s="22" t="str">
        <f t="shared" si="1625"/>
        <v/>
      </c>
      <c r="CF359" s="22" t="str">
        <f t="shared" si="1625"/>
        <v/>
      </c>
      <c r="CG359" s="22" t="str">
        <f t="shared" si="1625"/>
        <v/>
      </c>
      <c r="CH359" s="22" t="str">
        <f t="shared" si="1625"/>
        <v/>
      </c>
      <c r="CI359" s="22" t="str">
        <f t="shared" si="1625"/>
        <v/>
      </c>
      <c r="CJ359" s="22" t="str">
        <f t="shared" si="1625"/>
        <v/>
      </c>
      <c r="CK359" s="22" t="str">
        <f t="shared" si="1625"/>
        <v/>
      </c>
      <c r="CL359" s="22" t="str">
        <f t="shared" si="1625"/>
        <v/>
      </c>
      <c r="CM359" s="22" t="str">
        <f t="shared" si="1625"/>
        <v/>
      </c>
      <c r="CN359" s="22" t="str">
        <f t="shared" si="1625"/>
        <v/>
      </c>
      <c r="CO359" s="22" t="str">
        <f t="shared" si="1625"/>
        <v/>
      </c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</row>
    <row r="360" spans="1:113" ht="14.25" customHeight="1" x14ac:dyDescent="0.2">
      <c r="A360" s="19"/>
      <c r="B360" s="20">
        <v>3</v>
      </c>
      <c r="C360" s="36" t="s">
        <v>78</v>
      </c>
      <c r="D360" s="22"/>
      <c r="E360" s="59"/>
      <c r="F360" s="59"/>
      <c r="G360" s="59"/>
      <c r="H360" s="22"/>
      <c r="I360" s="22" t="str">
        <f t="shared" ref="I360:CO360" si="1626">IFERROR(I138/D138*100-100,"")</f>
        <v/>
      </c>
      <c r="J360" s="22" t="str">
        <f t="shared" si="1626"/>
        <v/>
      </c>
      <c r="K360" s="22" t="str">
        <f t="shared" si="1626"/>
        <v/>
      </c>
      <c r="L360" s="22" t="str">
        <f t="shared" si="1626"/>
        <v/>
      </c>
      <c r="M360" s="22" t="str">
        <f t="shared" si="1626"/>
        <v/>
      </c>
      <c r="N360" s="22" t="str">
        <f t="shared" si="1626"/>
        <v/>
      </c>
      <c r="O360" s="22" t="str">
        <f t="shared" si="1626"/>
        <v/>
      </c>
      <c r="P360" s="22" t="str">
        <f t="shared" si="1626"/>
        <v/>
      </c>
      <c r="Q360" s="22" t="str">
        <f t="shared" si="1626"/>
        <v/>
      </c>
      <c r="R360" s="22" t="str">
        <f t="shared" si="1626"/>
        <v/>
      </c>
      <c r="S360" s="22" t="str">
        <f t="shared" si="1626"/>
        <v/>
      </c>
      <c r="T360" s="22" t="str">
        <f t="shared" si="1626"/>
        <v/>
      </c>
      <c r="U360" s="22" t="str">
        <f t="shared" si="1626"/>
        <v/>
      </c>
      <c r="V360" s="22" t="str">
        <f t="shared" si="1626"/>
        <v/>
      </c>
      <c r="W360" s="22" t="str">
        <f t="shared" si="1626"/>
        <v/>
      </c>
      <c r="X360" s="22" t="str">
        <f t="shared" si="1626"/>
        <v/>
      </c>
      <c r="Y360" s="22" t="str">
        <f t="shared" si="1626"/>
        <v/>
      </c>
      <c r="Z360" s="22" t="str">
        <f t="shared" si="1626"/>
        <v/>
      </c>
      <c r="AA360" s="22" t="str">
        <f t="shared" si="1626"/>
        <v/>
      </c>
      <c r="AB360" s="22" t="str">
        <f t="shared" si="1626"/>
        <v/>
      </c>
      <c r="AC360" s="22" t="str">
        <f t="shared" si="1626"/>
        <v/>
      </c>
      <c r="AD360" s="22" t="str">
        <f t="shared" si="1626"/>
        <v/>
      </c>
      <c r="AE360" s="22" t="str">
        <f t="shared" si="1626"/>
        <v/>
      </c>
      <c r="AF360" s="22" t="str">
        <f t="shared" si="1626"/>
        <v/>
      </c>
      <c r="AG360" s="22" t="str">
        <f t="shared" si="1626"/>
        <v/>
      </c>
      <c r="AH360" s="22" t="str">
        <f t="shared" si="1626"/>
        <v/>
      </c>
      <c r="AI360" s="22" t="str">
        <f t="shared" si="1626"/>
        <v/>
      </c>
      <c r="AJ360" s="22" t="str">
        <f t="shared" si="1626"/>
        <v/>
      </c>
      <c r="AK360" s="22" t="str">
        <f t="shared" si="1626"/>
        <v/>
      </c>
      <c r="AL360" s="22" t="str">
        <f t="shared" si="1626"/>
        <v/>
      </c>
      <c r="AM360" s="22" t="str">
        <f t="shared" si="1626"/>
        <v/>
      </c>
      <c r="AN360" s="22" t="str">
        <f t="shared" si="1626"/>
        <v/>
      </c>
      <c r="AO360" s="22" t="str">
        <f t="shared" si="1626"/>
        <v/>
      </c>
      <c r="AP360" s="22" t="str">
        <f t="shared" si="1626"/>
        <v/>
      </c>
      <c r="AQ360" s="22" t="str">
        <f t="shared" si="1626"/>
        <v/>
      </c>
      <c r="AR360" s="22" t="str">
        <f t="shared" si="1626"/>
        <v/>
      </c>
      <c r="AS360" s="22" t="str">
        <f t="shared" si="1626"/>
        <v/>
      </c>
      <c r="AT360" s="22" t="str">
        <f t="shared" si="1626"/>
        <v/>
      </c>
      <c r="AU360" s="22" t="str">
        <f t="shared" si="1626"/>
        <v/>
      </c>
      <c r="AV360" s="22" t="str">
        <f t="shared" si="1626"/>
        <v/>
      </c>
      <c r="AW360" s="22" t="str">
        <f t="shared" si="1626"/>
        <v/>
      </c>
      <c r="AX360" s="22" t="str">
        <f t="shared" si="1626"/>
        <v/>
      </c>
      <c r="AY360" s="22" t="str">
        <f t="shared" si="1626"/>
        <v/>
      </c>
      <c r="AZ360" s="22" t="str">
        <f t="shared" si="1626"/>
        <v/>
      </c>
      <c r="BA360" s="22" t="str">
        <f t="shared" si="1626"/>
        <v/>
      </c>
      <c r="BB360" s="22" t="str">
        <f t="shared" si="1626"/>
        <v/>
      </c>
      <c r="BC360" s="22" t="str">
        <f t="shared" si="1626"/>
        <v/>
      </c>
      <c r="BD360" s="22" t="str">
        <f t="shared" si="1626"/>
        <v/>
      </c>
      <c r="BE360" s="22" t="str">
        <f t="shared" si="1626"/>
        <v/>
      </c>
      <c r="BF360" s="22" t="str">
        <f t="shared" si="1626"/>
        <v/>
      </c>
      <c r="BG360" s="22" t="str">
        <f t="shared" si="1626"/>
        <v/>
      </c>
      <c r="BH360" s="22" t="str">
        <f t="shared" si="1626"/>
        <v/>
      </c>
      <c r="BI360" s="22" t="str">
        <f t="shared" si="1626"/>
        <v/>
      </c>
      <c r="BJ360" s="22" t="str">
        <f t="shared" si="1626"/>
        <v/>
      </c>
      <c r="BK360" s="22" t="str">
        <f t="shared" si="1626"/>
        <v/>
      </c>
      <c r="BL360" s="22" t="str">
        <f t="shared" si="1626"/>
        <v/>
      </c>
      <c r="BM360" s="22" t="str">
        <f t="shared" si="1626"/>
        <v/>
      </c>
      <c r="BN360" s="22" t="str">
        <f t="shared" si="1626"/>
        <v/>
      </c>
      <c r="BO360" s="22" t="str">
        <f t="shared" si="1626"/>
        <v/>
      </c>
      <c r="BP360" s="22" t="str">
        <f t="shared" si="1626"/>
        <v/>
      </c>
      <c r="BQ360" s="22" t="str">
        <f t="shared" si="1626"/>
        <v/>
      </c>
      <c r="BR360" s="22" t="str">
        <f t="shared" si="1626"/>
        <v/>
      </c>
      <c r="BS360" s="22" t="str">
        <f t="shared" si="1626"/>
        <v/>
      </c>
      <c r="BT360" s="22" t="str">
        <f t="shared" si="1626"/>
        <v/>
      </c>
      <c r="BU360" s="22" t="str">
        <f t="shared" si="1626"/>
        <v/>
      </c>
      <c r="BV360" s="22" t="str">
        <f t="shared" si="1626"/>
        <v/>
      </c>
      <c r="BW360" s="22" t="str">
        <f t="shared" si="1626"/>
        <v/>
      </c>
      <c r="BX360" s="22" t="str">
        <f t="shared" si="1626"/>
        <v/>
      </c>
      <c r="BY360" s="22" t="str">
        <f t="shared" si="1626"/>
        <v/>
      </c>
      <c r="BZ360" s="22" t="str">
        <f t="shared" si="1626"/>
        <v/>
      </c>
      <c r="CA360" s="22" t="str">
        <f t="shared" si="1626"/>
        <v/>
      </c>
      <c r="CB360" s="22" t="str">
        <f t="shared" si="1626"/>
        <v/>
      </c>
      <c r="CC360" s="22" t="str">
        <f t="shared" si="1626"/>
        <v/>
      </c>
      <c r="CD360" s="22" t="str">
        <f t="shared" si="1626"/>
        <v/>
      </c>
      <c r="CE360" s="22" t="str">
        <f t="shared" si="1626"/>
        <v/>
      </c>
      <c r="CF360" s="22" t="str">
        <f t="shared" si="1626"/>
        <v/>
      </c>
      <c r="CG360" s="22" t="str">
        <f t="shared" si="1626"/>
        <v/>
      </c>
      <c r="CH360" s="22" t="str">
        <f t="shared" si="1626"/>
        <v/>
      </c>
      <c r="CI360" s="22" t="str">
        <f t="shared" si="1626"/>
        <v/>
      </c>
      <c r="CJ360" s="22" t="str">
        <f t="shared" si="1626"/>
        <v/>
      </c>
      <c r="CK360" s="22" t="str">
        <f t="shared" si="1626"/>
        <v/>
      </c>
      <c r="CL360" s="22" t="str">
        <f t="shared" si="1626"/>
        <v/>
      </c>
      <c r="CM360" s="22" t="str">
        <f t="shared" si="1626"/>
        <v/>
      </c>
      <c r="CN360" s="22" t="str">
        <f t="shared" si="1626"/>
        <v/>
      </c>
      <c r="CO360" s="22" t="str">
        <f t="shared" si="1626"/>
        <v/>
      </c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</row>
    <row r="361" spans="1:113" ht="14.25" customHeight="1" x14ac:dyDescent="0.2">
      <c r="A361" s="19"/>
      <c r="B361" s="20">
        <v>4</v>
      </c>
      <c r="C361" s="36" t="s">
        <v>79</v>
      </c>
      <c r="D361" s="22"/>
      <c r="E361" s="59"/>
      <c r="F361" s="59"/>
      <c r="G361" s="59"/>
      <c r="H361" s="22"/>
      <c r="I361" s="22" t="str">
        <f t="shared" ref="I361:CO361" si="1627">IFERROR(I139/D139*100-100,"")</f>
        <v/>
      </c>
      <c r="J361" s="22" t="str">
        <f t="shared" si="1627"/>
        <v/>
      </c>
      <c r="K361" s="22" t="str">
        <f t="shared" si="1627"/>
        <v/>
      </c>
      <c r="L361" s="22" t="str">
        <f t="shared" si="1627"/>
        <v/>
      </c>
      <c r="M361" s="22" t="str">
        <f t="shared" si="1627"/>
        <v/>
      </c>
      <c r="N361" s="22" t="str">
        <f t="shared" si="1627"/>
        <v/>
      </c>
      <c r="O361" s="22" t="str">
        <f t="shared" si="1627"/>
        <v/>
      </c>
      <c r="P361" s="22" t="str">
        <f t="shared" si="1627"/>
        <v/>
      </c>
      <c r="Q361" s="22" t="str">
        <f t="shared" si="1627"/>
        <v/>
      </c>
      <c r="R361" s="22" t="str">
        <f t="shared" si="1627"/>
        <v/>
      </c>
      <c r="S361" s="22" t="str">
        <f t="shared" si="1627"/>
        <v/>
      </c>
      <c r="T361" s="22" t="str">
        <f t="shared" si="1627"/>
        <v/>
      </c>
      <c r="U361" s="22" t="str">
        <f t="shared" si="1627"/>
        <v/>
      </c>
      <c r="V361" s="22" t="str">
        <f t="shared" si="1627"/>
        <v/>
      </c>
      <c r="W361" s="22" t="str">
        <f t="shared" si="1627"/>
        <v/>
      </c>
      <c r="X361" s="22" t="str">
        <f t="shared" si="1627"/>
        <v/>
      </c>
      <c r="Y361" s="22" t="str">
        <f t="shared" si="1627"/>
        <v/>
      </c>
      <c r="Z361" s="22" t="str">
        <f t="shared" si="1627"/>
        <v/>
      </c>
      <c r="AA361" s="22" t="str">
        <f t="shared" si="1627"/>
        <v/>
      </c>
      <c r="AB361" s="22" t="str">
        <f t="shared" si="1627"/>
        <v/>
      </c>
      <c r="AC361" s="22" t="str">
        <f t="shared" si="1627"/>
        <v/>
      </c>
      <c r="AD361" s="22" t="str">
        <f t="shared" si="1627"/>
        <v/>
      </c>
      <c r="AE361" s="22" t="str">
        <f t="shared" si="1627"/>
        <v/>
      </c>
      <c r="AF361" s="22" t="str">
        <f t="shared" si="1627"/>
        <v/>
      </c>
      <c r="AG361" s="22" t="str">
        <f t="shared" si="1627"/>
        <v/>
      </c>
      <c r="AH361" s="22" t="str">
        <f t="shared" si="1627"/>
        <v/>
      </c>
      <c r="AI361" s="22" t="str">
        <f t="shared" si="1627"/>
        <v/>
      </c>
      <c r="AJ361" s="22" t="str">
        <f t="shared" si="1627"/>
        <v/>
      </c>
      <c r="AK361" s="22" t="str">
        <f t="shared" si="1627"/>
        <v/>
      </c>
      <c r="AL361" s="22" t="str">
        <f t="shared" si="1627"/>
        <v/>
      </c>
      <c r="AM361" s="22" t="str">
        <f t="shared" si="1627"/>
        <v/>
      </c>
      <c r="AN361" s="22" t="str">
        <f t="shared" si="1627"/>
        <v/>
      </c>
      <c r="AO361" s="22" t="str">
        <f t="shared" si="1627"/>
        <v/>
      </c>
      <c r="AP361" s="22" t="str">
        <f t="shared" si="1627"/>
        <v/>
      </c>
      <c r="AQ361" s="22" t="str">
        <f t="shared" si="1627"/>
        <v/>
      </c>
      <c r="AR361" s="22" t="str">
        <f t="shared" si="1627"/>
        <v/>
      </c>
      <c r="AS361" s="22" t="str">
        <f t="shared" si="1627"/>
        <v/>
      </c>
      <c r="AT361" s="22" t="str">
        <f t="shared" si="1627"/>
        <v/>
      </c>
      <c r="AU361" s="22" t="str">
        <f t="shared" si="1627"/>
        <v/>
      </c>
      <c r="AV361" s="22" t="str">
        <f t="shared" si="1627"/>
        <v/>
      </c>
      <c r="AW361" s="22" t="str">
        <f t="shared" si="1627"/>
        <v/>
      </c>
      <c r="AX361" s="22" t="str">
        <f t="shared" si="1627"/>
        <v/>
      </c>
      <c r="AY361" s="22" t="str">
        <f t="shared" si="1627"/>
        <v/>
      </c>
      <c r="AZ361" s="22" t="str">
        <f t="shared" si="1627"/>
        <v/>
      </c>
      <c r="BA361" s="22" t="str">
        <f t="shared" si="1627"/>
        <v/>
      </c>
      <c r="BB361" s="22" t="str">
        <f t="shared" si="1627"/>
        <v/>
      </c>
      <c r="BC361" s="22" t="str">
        <f t="shared" si="1627"/>
        <v/>
      </c>
      <c r="BD361" s="22" t="str">
        <f t="shared" si="1627"/>
        <v/>
      </c>
      <c r="BE361" s="22" t="str">
        <f t="shared" si="1627"/>
        <v/>
      </c>
      <c r="BF361" s="22" t="str">
        <f t="shared" si="1627"/>
        <v/>
      </c>
      <c r="BG361" s="22" t="str">
        <f t="shared" si="1627"/>
        <v/>
      </c>
      <c r="BH361" s="22" t="str">
        <f t="shared" si="1627"/>
        <v/>
      </c>
      <c r="BI361" s="22" t="str">
        <f t="shared" si="1627"/>
        <v/>
      </c>
      <c r="BJ361" s="22" t="str">
        <f t="shared" si="1627"/>
        <v/>
      </c>
      <c r="BK361" s="22" t="str">
        <f t="shared" si="1627"/>
        <v/>
      </c>
      <c r="BL361" s="22" t="str">
        <f t="shared" si="1627"/>
        <v/>
      </c>
      <c r="BM361" s="22" t="str">
        <f t="shared" si="1627"/>
        <v/>
      </c>
      <c r="BN361" s="22" t="str">
        <f t="shared" si="1627"/>
        <v/>
      </c>
      <c r="BO361" s="22" t="str">
        <f t="shared" si="1627"/>
        <v/>
      </c>
      <c r="BP361" s="22" t="str">
        <f t="shared" si="1627"/>
        <v/>
      </c>
      <c r="BQ361" s="22" t="str">
        <f t="shared" si="1627"/>
        <v/>
      </c>
      <c r="BR361" s="22" t="str">
        <f t="shared" si="1627"/>
        <v/>
      </c>
      <c r="BS361" s="22" t="str">
        <f t="shared" si="1627"/>
        <v/>
      </c>
      <c r="BT361" s="22" t="str">
        <f t="shared" si="1627"/>
        <v/>
      </c>
      <c r="BU361" s="22" t="str">
        <f t="shared" si="1627"/>
        <v/>
      </c>
      <c r="BV361" s="22" t="str">
        <f t="shared" si="1627"/>
        <v/>
      </c>
      <c r="BW361" s="22" t="str">
        <f t="shared" si="1627"/>
        <v/>
      </c>
      <c r="BX361" s="22" t="str">
        <f t="shared" si="1627"/>
        <v/>
      </c>
      <c r="BY361" s="22" t="str">
        <f t="shared" si="1627"/>
        <v/>
      </c>
      <c r="BZ361" s="22" t="str">
        <f t="shared" si="1627"/>
        <v/>
      </c>
      <c r="CA361" s="22" t="str">
        <f t="shared" si="1627"/>
        <v/>
      </c>
      <c r="CB361" s="22" t="str">
        <f t="shared" si="1627"/>
        <v/>
      </c>
      <c r="CC361" s="22" t="str">
        <f t="shared" si="1627"/>
        <v/>
      </c>
      <c r="CD361" s="22" t="str">
        <f t="shared" si="1627"/>
        <v/>
      </c>
      <c r="CE361" s="22" t="str">
        <f t="shared" si="1627"/>
        <v/>
      </c>
      <c r="CF361" s="22" t="str">
        <f t="shared" si="1627"/>
        <v/>
      </c>
      <c r="CG361" s="22" t="str">
        <f t="shared" si="1627"/>
        <v/>
      </c>
      <c r="CH361" s="22" t="str">
        <f t="shared" si="1627"/>
        <v/>
      </c>
      <c r="CI361" s="22" t="str">
        <f t="shared" si="1627"/>
        <v/>
      </c>
      <c r="CJ361" s="22" t="str">
        <f t="shared" si="1627"/>
        <v/>
      </c>
      <c r="CK361" s="22" t="str">
        <f t="shared" si="1627"/>
        <v/>
      </c>
      <c r="CL361" s="22" t="str">
        <f t="shared" si="1627"/>
        <v/>
      </c>
      <c r="CM361" s="22" t="str">
        <f t="shared" si="1627"/>
        <v/>
      </c>
      <c r="CN361" s="22" t="str">
        <f t="shared" si="1627"/>
        <v/>
      </c>
      <c r="CO361" s="22" t="str">
        <f t="shared" si="1627"/>
        <v/>
      </c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</row>
    <row r="362" spans="1:113" ht="14.25" customHeight="1" x14ac:dyDescent="0.2">
      <c r="A362" s="30" t="s">
        <v>80</v>
      </c>
      <c r="B362" s="119" t="s">
        <v>81</v>
      </c>
      <c r="C362" s="135"/>
      <c r="D362" s="31"/>
      <c r="E362" s="59"/>
      <c r="F362" s="59"/>
      <c r="G362" s="59"/>
      <c r="H362" s="31"/>
      <c r="I362" s="22" t="str">
        <f t="shared" ref="I362:CO362" si="1628">IFERROR(I140/D140*100-100,"")</f>
        <v/>
      </c>
      <c r="J362" s="22" t="str">
        <f t="shared" si="1628"/>
        <v/>
      </c>
      <c r="K362" s="22" t="str">
        <f t="shared" si="1628"/>
        <v/>
      </c>
      <c r="L362" s="22" t="str">
        <f t="shared" si="1628"/>
        <v/>
      </c>
      <c r="M362" s="22" t="str">
        <f t="shared" si="1628"/>
        <v/>
      </c>
      <c r="N362" s="22" t="str">
        <f t="shared" si="1628"/>
        <v/>
      </c>
      <c r="O362" s="22" t="str">
        <f t="shared" si="1628"/>
        <v/>
      </c>
      <c r="P362" s="22" t="str">
        <f t="shared" si="1628"/>
        <v/>
      </c>
      <c r="Q362" s="22" t="str">
        <f t="shared" si="1628"/>
        <v/>
      </c>
      <c r="R362" s="22" t="str">
        <f t="shared" si="1628"/>
        <v/>
      </c>
      <c r="S362" s="22" t="str">
        <f t="shared" si="1628"/>
        <v/>
      </c>
      <c r="T362" s="22" t="str">
        <f t="shared" si="1628"/>
        <v/>
      </c>
      <c r="U362" s="22" t="str">
        <f t="shared" si="1628"/>
        <v/>
      </c>
      <c r="V362" s="22" t="str">
        <f t="shared" si="1628"/>
        <v/>
      </c>
      <c r="W362" s="22" t="str">
        <f t="shared" si="1628"/>
        <v/>
      </c>
      <c r="X362" s="22" t="str">
        <f t="shared" si="1628"/>
        <v/>
      </c>
      <c r="Y362" s="22" t="str">
        <f t="shared" si="1628"/>
        <v/>
      </c>
      <c r="Z362" s="22" t="str">
        <f t="shared" si="1628"/>
        <v/>
      </c>
      <c r="AA362" s="22" t="str">
        <f t="shared" si="1628"/>
        <v/>
      </c>
      <c r="AB362" s="22" t="str">
        <f t="shared" si="1628"/>
        <v/>
      </c>
      <c r="AC362" s="22" t="str">
        <f t="shared" si="1628"/>
        <v/>
      </c>
      <c r="AD362" s="22" t="str">
        <f t="shared" si="1628"/>
        <v/>
      </c>
      <c r="AE362" s="22" t="str">
        <f t="shared" si="1628"/>
        <v/>
      </c>
      <c r="AF362" s="22" t="str">
        <f t="shared" si="1628"/>
        <v/>
      </c>
      <c r="AG362" s="22" t="str">
        <f t="shared" si="1628"/>
        <v/>
      </c>
      <c r="AH362" s="22" t="str">
        <f t="shared" si="1628"/>
        <v/>
      </c>
      <c r="AI362" s="22" t="str">
        <f t="shared" si="1628"/>
        <v/>
      </c>
      <c r="AJ362" s="22" t="str">
        <f t="shared" si="1628"/>
        <v/>
      </c>
      <c r="AK362" s="22" t="str">
        <f t="shared" si="1628"/>
        <v/>
      </c>
      <c r="AL362" s="22" t="str">
        <f t="shared" si="1628"/>
        <v/>
      </c>
      <c r="AM362" s="22" t="str">
        <f t="shared" si="1628"/>
        <v/>
      </c>
      <c r="AN362" s="22" t="str">
        <f t="shared" si="1628"/>
        <v/>
      </c>
      <c r="AO362" s="22" t="str">
        <f t="shared" si="1628"/>
        <v/>
      </c>
      <c r="AP362" s="22" t="str">
        <f t="shared" si="1628"/>
        <v/>
      </c>
      <c r="AQ362" s="22" t="str">
        <f t="shared" si="1628"/>
        <v/>
      </c>
      <c r="AR362" s="22" t="str">
        <f t="shared" si="1628"/>
        <v/>
      </c>
      <c r="AS362" s="22" t="str">
        <f t="shared" si="1628"/>
        <v/>
      </c>
      <c r="AT362" s="22" t="str">
        <f t="shared" si="1628"/>
        <v/>
      </c>
      <c r="AU362" s="22" t="str">
        <f t="shared" si="1628"/>
        <v/>
      </c>
      <c r="AV362" s="22" t="str">
        <f t="shared" si="1628"/>
        <v/>
      </c>
      <c r="AW362" s="22" t="str">
        <f t="shared" si="1628"/>
        <v/>
      </c>
      <c r="AX362" s="22" t="str">
        <f t="shared" si="1628"/>
        <v/>
      </c>
      <c r="AY362" s="22" t="str">
        <f t="shared" si="1628"/>
        <v/>
      </c>
      <c r="AZ362" s="22" t="str">
        <f t="shared" si="1628"/>
        <v/>
      </c>
      <c r="BA362" s="22" t="str">
        <f t="shared" si="1628"/>
        <v/>
      </c>
      <c r="BB362" s="22" t="str">
        <f t="shared" si="1628"/>
        <v/>
      </c>
      <c r="BC362" s="22" t="str">
        <f t="shared" si="1628"/>
        <v/>
      </c>
      <c r="BD362" s="22" t="str">
        <f t="shared" si="1628"/>
        <v/>
      </c>
      <c r="BE362" s="22" t="str">
        <f t="shared" si="1628"/>
        <v/>
      </c>
      <c r="BF362" s="22" t="str">
        <f t="shared" si="1628"/>
        <v/>
      </c>
      <c r="BG362" s="22" t="str">
        <f t="shared" si="1628"/>
        <v/>
      </c>
      <c r="BH362" s="22" t="str">
        <f t="shared" si="1628"/>
        <v/>
      </c>
      <c r="BI362" s="22" t="str">
        <f t="shared" si="1628"/>
        <v/>
      </c>
      <c r="BJ362" s="22" t="str">
        <f t="shared" si="1628"/>
        <v/>
      </c>
      <c r="BK362" s="22" t="str">
        <f t="shared" si="1628"/>
        <v/>
      </c>
      <c r="BL362" s="22" t="str">
        <f t="shared" si="1628"/>
        <v/>
      </c>
      <c r="BM362" s="22" t="str">
        <f t="shared" si="1628"/>
        <v/>
      </c>
      <c r="BN362" s="22" t="str">
        <f t="shared" si="1628"/>
        <v/>
      </c>
      <c r="BO362" s="22" t="str">
        <f t="shared" si="1628"/>
        <v/>
      </c>
      <c r="BP362" s="22" t="str">
        <f t="shared" si="1628"/>
        <v/>
      </c>
      <c r="BQ362" s="22" t="str">
        <f t="shared" si="1628"/>
        <v/>
      </c>
      <c r="BR362" s="22" t="str">
        <f t="shared" si="1628"/>
        <v/>
      </c>
      <c r="BS362" s="22" t="str">
        <f t="shared" si="1628"/>
        <v/>
      </c>
      <c r="BT362" s="22" t="str">
        <f t="shared" si="1628"/>
        <v/>
      </c>
      <c r="BU362" s="22" t="str">
        <f t="shared" si="1628"/>
        <v/>
      </c>
      <c r="BV362" s="22" t="str">
        <f t="shared" si="1628"/>
        <v/>
      </c>
      <c r="BW362" s="22" t="str">
        <f t="shared" si="1628"/>
        <v/>
      </c>
      <c r="BX362" s="22" t="str">
        <f t="shared" si="1628"/>
        <v/>
      </c>
      <c r="BY362" s="22" t="str">
        <f t="shared" si="1628"/>
        <v/>
      </c>
      <c r="BZ362" s="22" t="str">
        <f t="shared" si="1628"/>
        <v/>
      </c>
      <c r="CA362" s="22" t="str">
        <f t="shared" si="1628"/>
        <v/>
      </c>
      <c r="CB362" s="22" t="str">
        <f t="shared" si="1628"/>
        <v/>
      </c>
      <c r="CC362" s="22" t="str">
        <f t="shared" si="1628"/>
        <v/>
      </c>
      <c r="CD362" s="22" t="str">
        <f t="shared" si="1628"/>
        <v/>
      </c>
      <c r="CE362" s="22" t="str">
        <f t="shared" si="1628"/>
        <v/>
      </c>
      <c r="CF362" s="22" t="str">
        <f t="shared" si="1628"/>
        <v/>
      </c>
      <c r="CG362" s="22" t="str">
        <f t="shared" si="1628"/>
        <v/>
      </c>
      <c r="CH362" s="22" t="str">
        <f t="shared" si="1628"/>
        <v/>
      </c>
      <c r="CI362" s="22" t="str">
        <f t="shared" si="1628"/>
        <v/>
      </c>
      <c r="CJ362" s="22" t="str">
        <f t="shared" si="1628"/>
        <v/>
      </c>
      <c r="CK362" s="22" t="str">
        <f t="shared" si="1628"/>
        <v/>
      </c>
      <c r="CL362" s="22" t="str">
        <f t="shared" si="1628"/>
        <v/>
      </c>
      <c r="CM362" s="22" t="str">
        <f t="shared" si="1628"/>
        <v/>
      </c>
      <c r="CN362" s="22" t="str">
        <f t="shared" si="1628"/>
        <v/>
      </c>
      <c r="CO362" s="22" t="str">
        <f t="shared" si="1628"/>
        <v/>
      </c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</row>
    <row r="363" spans="1:113" ht="14.25" customHeight="1" x14ac:dyDescent="0.2">
      <c r="A363" s="30" t="s">
        <v>82</v>
      </c>
      <c r="B363" s="119" t="s">
        <v>83</v>
      </c>
      <c r="C363" s="135"/>
      <c r="D363" s="31"/>
      <c r="E363" s="59"/>
      <c r="F363" s="59"/>
      <c r="G363" s="59"/>
      <c r="H363" s="31"/>
      <c r="I363" s="22" t="str">
        <f t="shared" ref="I363:CO363" si="1629">IFERROR(I141/D141*100-100,"")</f>
        <v/>
      </c>
      <c r="J363" s="22" t="str">
        <f t="shared" si="1629"/>
        <v/>
      </c>
      <c r="K363" s="22" t="str">
        <f t="shared" si="1629"/>
        <v/>
      </c>
      <c r="L363" s="22" t="str">
        <f t="shared" si="1629"/>
        <v/>
      </c>
      <c r="M363" s="22" t="str">
        <f t="shared" si="1629"/>
        <v/>
      </c>
      <c r="N363" s="22" t="str">
        <f t="shared" si="1629"/>
        <v/>
      </c>
      <c r="O363" s="22" t="str">
        <f t="shared" si="1629"/>
        <v/>
      </c>
      <c r="P363" s="22" t="str">
        <f t="shared" si="1629"/>
        <v/>
      </c>
      <c r="Q363" s="22" t="str">
        <f t="shared" si="1629"/>
        <v/>
      </c>
      <c r="R363" s="22" t="str">
        <f t="shared" si="1629"/>
        <v/>
      </c>
      <c r="S363" s="22" t="str">
        <f t="shared" si="1629"/>
        <v/>
      </c>
      <c r="T363" s="22" t="str">
        <f t="shared" si="1629"/>
        <v/>
      </c>
      <c r="U363" s="22" t="str">
        <f t="shared" si="1629"/>
        <v/>
      </c>
      <c r="V363" s="22" t="str">
        <f t="shared" si="1629"/>
        <v/>
      </c>
      <c r="W363" s="22" t="str">
        <f t="shared" si="1629"/>
        <v/>
      </c>
      <c r="X363" s="22" t="str">
        <f t="shared" si="1629"/>
        <v/>
      </c>
      <c r="Y363" s="22" t="str">
        <f t="shared" si="1629"/>
        <v/>
      </c>
      <c r="Z363" s="22" t="str">
        <f t="shared" si="1629"/>
        <v/>
      </c>
      <c r="AA363" s="22" t="str">
        <f t="shared" si="1629"/>
        <v/>
      </c>
      <c r="AB363" s="22" t="str">
        <f t="shared" si="1629"/>
        <v/>
      </c>
      <c r="AC363" s="22" t="str">
        <f t="shared" si="1629"/>
        <v/>
      </c>
      <c r="AD363" s="22" t="str">
        <f t="shared" si="1629"/>
        <v/>
      </c>
      <c r="AE363" s="22" t="str">
        <f t="shared" si="1629"/>
        <v/>
      </c>
      <c r="AF363" s="22" t="str">
        <f t="shared" si="1629"/>
        <v/>
      </c>
      <c r="AG363" s="22" t="str">
        <f t="shared" si="1629"/>
        <v/>
      </c>
      <c r="AH363" s="22" t="str">
        <f t="shared" si="1629"/>
        <v/>
      </c>
      <c r="AI363" s="22" t="str">
        <f t="shared" si="1629"/>
        <v/>
      </c>
      <c r="AJ363" s="22" t="str">
        <f t="shared" si="1629"/>
        <v/>
      </c>
      <c r="AK363" s="22" t="str">
        <f t="shared" si="1629"/>
        <v/>
      </c>
      <c r="AL363" s="22" t="str">
        <f t="shared" si="1629"/>
        <v/>
      </c>
      <c r="AM363" s="22" t="str">
        <f t="shared" si="1629"/>
        <v/>
      </c>
      <c r="AN363" s="22" t="str">
        <f t="shared" si="1629"/>
        <v/>
      </c>
      <c r="AO363" s="22" t="str">
        <f t="shared" si="1629"/>
        <v/>
      </c>
      <c r="AP363" s="22" t="str">
        <f t="shared" si="1629"/>
        <v/>
      </c>
      <c r="AQ363" s="22" t="str">
        <f t="shared" si="1629"/>
        <v/>
      </c>
      <c r="AR363" s="22" t="str">
        <f t="shared" si="1629"/>
        <v/>
      </c>
      <c r="AS363" s="22" t="str">
        <f t="shared" si="1629"/>
        <v/>
      </c>
      <c r="AT363" s="22" t="str">
        <f t="shared" si="1629"/>
        <v/>
      </c>
      <c r="AU363" s="22" t="str">
        <f t="shared" si="1629"/>
        <v/>
      </c>
      <c r="AV363" s="22" t="str">
        <f t="shared" si="1629"/>
        <v/>
      </c>
      <c r="AW363" s="22" t="str">
        <f t="shared" si="1629"/>
        <v/>
      </c>
      <c r="AX363" s="22" t="str">
        <f t="shared" si="1629"/>
        <v/>
      </c>
      <c r="AY363" s="22" t="str">
        <f t="shared" si="1629"/>
        <v/>
      </c>
      <c r="AZ363" s="22" t="str">
        <f t="shared" si="1629"/>
        <v/>
      </c>
      <c r="BA363" s="22" t="str">
        <f t="shared" si="1629"/>
        <v/>
      </c>
      <c r="BB363" s="22" t="str">
        <f t="shared" si="1629"/>
        <v/>
      </c>
      <c r="BC363" s="22" t="str">
        <f t="shared" si="1629"/>
        <v/>
      </c>
      <c r="BD363" s="22" t="str">
        <f t="shared" si="1629"/>
        <v/>
      </c>
      <c r="BE363" s="22" t="str">
        <f t="shared" si="1629"/>
        <v/>
      </c>
      <c r="BF363" s="22" t="str">
        <f t="shared" si="1629"/>
        <v/>
      </c>
      <c r="BG363" s="22" t="str">
        <f t="shared" si="1629"/>
        <v/>
      </c>
      <c r="BH363" s="22" t="str">
        <f t="shared" si="1629"/>
        <v/>
      </c>
      <c r="BI363" s="22" t="str">
        <f t="shared" si="1629"/>
        <v/>
      </c>
      <c r="BJ363" s="22" t="str">
        <f t="shared" si="1629"/>
        <v/>
      </c>
      <c r="BK363" s="22" t="str">
        <f t="shared" si="1629"/>
        <v/>
      </c>
      <c r="BL363" s="22" t="str">
        <f t="shared" si="1629"/>
        <v/>
      </c>
      <c r="BM363" s="22" t="str">
        <f t="shared" si="1629"/>
        <v/>
      </c>
      <c r="BN363" s="22" t="str">
        <f t="shared" si="1629"/>
        <v/>
      </c>
      <c r="BO363" s="22" t="str">
        <f t="shared" si="1629"/>
        <v/>
      </c>
      <c r="BP363" s="22" t="str">
        <f t="shared" si="1629"/>
        <v/>
      </c>
      <c r="BQ363" s="22" t="str">
        <f t="shared" si="1629"/>
        <v/>
      </c>
      <c r="BR363" s="22" t="str">
        <f t="shared" si="1629"/>
        <v/>
      </c>
      <c r="BS363" s="22" t="str">
        <f t="shared" si="1629"/>
        <v/>
      </c>
      <c r="BT363" s="22" t="str">
        <f t="shared" si="1629"/>
        <v/>
      </c>
      <c r="BU363" s="22" t="str">
        <f t="shared" si="1629"/>
        <v/>
      </c>
      <c r="BV363" s="22" t="str">
        <f t="shared" si="1629"/>
        <v/>
      </c>
      <c r="BW363" s="22" t="str">
        <f t="shared" si="1629"/>
        <v/>
      </c>
      <c r="BX363" s="22" t="str">
        <f t="shared" si="1629"/>
        <v/>
      </c>
      <c r="BY363" s="22" t="str">
        <f t="shared" si="1629"/>
        <v/>
      </c>
      <c r="BZ363" s="22" t="str">
        <f t="shared" si="1629"/>
        <v/>
      </c>
      <c r="CA363" s="22" t="str">
        <f t="shared" si="1629"/>
        <v/>
      </c>
      <c r="CB363" s="22" t="str">
        <f t="shared" si="1629"/>
        <v/>
      </c>
      <c r="CC363" s="22" t="str">
        <f t="shared" si="1629"/>
        <v/>
      </c>
      <c r="CD363" s="22" t="str">
        <f t="shared" si="1629"/>
        <v/>
      </c>
      <c r="CE363" s="22" t="str">
        <f t="shared" si="1629"/>
        <v/>
      </c>
      <c r="CF363" s="22" t="str">
        <f t="shared" si="1629"/>
        <v/>
      </c>
      <c r="CG363" s="22" t="str">
        <f t="shared" si="1629"/>
        <v/>
      </c>
      <c r="CH363" s="22" t="str">
        <f t="shared" si="1629"/>
        <v/>
      </c>
      <c r="CI363" s="22" t="str">
        <f t="shared" si="1629"/>
        <v/>
      </c>
      <c r="CJ363" s="22" t="str">
        <f t="shared" si="1629"/>
        <v/>
      </c>
      <c r="CK363" s="22" t="str">
        <f t="shared" si="1629"/>
        <v/>
      </c>
      <c r="CL363" s="22" t="str">
        <f t="shared" si="1629"/>
        <v/>
      </c>
      <c r="CM363" s="22" t="str">
        <f t="shared" si="1629"/>
        <v/>
      </c>
      <c r="CN363" s="22" t="str">
        <f t="shared" si="1629"/>
        <v/>
      </c>
      <c r="CO363" s="22" t="str">
        <f t="shared" si="1629"/>
        <v/>
      </c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</row>
    <row r="364" spans="1:113" ht="14.25" customHeight="1" x14ac:dyDescent="0.2">
      <c r="A364" s="30" t="s">
        <v>84</v>
      </c>
      <c r="B364" s="119" t="s">
        <v>85</v>
      </c>
      <c r="C364" s="135"/>
      <c r="D364" s="31"/>
      <c r="E364" s="59"/>
      <c r="F364" s="59"/>
      <c r="G364" s="59"/>
      <c r="H364" s="31"/>
      <c r="I364" s="22" t="str">
        <f t="shared" ref="I364:CO364" si="1630">IFERROR(I142/D142*100-100,"")</f>
        <v/>
      </c>
      <c r="J364" s="22" t="str">
        <f t="shared" si="1630"/>
        <v/>
      </c>
      <c r="K364" s="22" t="str">
        <f t="shared" si="1630"/>
        <v/>
      </c>
      <c r="L364" s="22" t="str">
        <f t="shared" si="1630"/>
        <v/>
      </c>
      <c r="M364" s="22" t="str">
        <f t="shared" si="1630"/>
        <v/>
      </c>
      <c r="N364" s="22" t="str">
        <f t="shared" si="1630"/>
        <v/>
      </c>
      <c r="O364" s="22" t="str">
        <f t="shared" si="1630"/>
        <v/>
      </c>
      <c r="P364" s="22" t="str">
        <f t="shared" si="1630"/>
        <v/>
      </c>
      <c r="Q364" s="22" t="str">
        <f t="shared" si="1630"/>
        <v/>
      </c>
      <c r="R364" s="22" t="str">
        <f t="shared" si="1630"/>
        <v/>
      </c>
      <c r="S364" s="22" t="str">
        <f t="shared" si="1630"/>
        <v/>
      </c>
      <c r="T364" s="22" t="str">
        <f t="shared" si="1630"/>
        <v/>
      </c>
      <c r="U364" s="22" t="str">
        <f t="shared" si="1630"/>
        <v/>
      </c>
      <c r="V364" s="22" t="str">
        <f t="shared" si="1630"/>
        <v/>
      </c>
      <c r="W364" s="22" t="str">
        <f t="shared" si="1630"/>
        <v/>
      </c>
      <c r="X364" s="22" t="str">
        <f t="shared" si="1630"/>
        <v/>
      </c>
      <c r="Y364" s="22" t="str">
        <f t="shared" si="1630"/>
        <v/>
      </c>
      <c r="Z364" s="22" t="str">
        <f t="shared" si="1630"/>
        <v/>
      </c>
      <c r="AA364" s="22" t="str">
        <f t="shared" si="1630"/>
        <v/>
      </c>
      <c r="AB364" s="22" t="str">
        <f t="shared" si="1630"/>
        <v/>
      </c>
      <c r="AC364" s="22" t="str">
        <f t="shared" si="1630"/>
        <v/>
      </c>
      <c r="AD364" s="22" t="str">
        <f t="shared" si="1630"/>
        <v/>
      </c>
      <c r="AE364" s="22" t="str">
        <f t="shared" si="1630"/>
        <v/>
      </c>
      <c r="AF364" s="22" t="str">
        <f t="shared" si="1630"/>
        <v/>
      </c>
      <c r="AG364" s="22" t="str">
        <f t="shared" si="1630"/>
        <v/>
      </c>
      <c r="AH364" s="22" t="str">
        <f t="shared" si="1630"/>
        <v/>
      </c>
      <c r="AI364" s="22" t="str">
        <f t="shared" si="1630"/>
        <v/>
      </c>
      <c r="AJ364" s="22" t="str">
        <f t="shared" si="1630"/>
        <v/>
      </c>
      <c r="AK364" s="22" t="str">
        <f t="shared" si="1630"/>
        <v/>
      </c>
      <c r="AL364" s="22" t="str">
        <f t="shared" si="1630"/>
        <v/>
      </c>
      <c r="AM364" s="22" t="str">
        <f t="shared" si="1630"/>
        <v/>
      </c>
      <c r="AN364" s="22" t="str">
        <f t="shared" si="1630"/>
        <v/>
      </c>
      <c r="AO364" s="22" t="str">
        <f t="shared" si="1630"/>
        <v/>
      </c>
      <c r="AP364" s="22" t="str">
        <f t="shared" si="1630"/>
        <v/>
      </c>
      <c r="AQ364" s="22" t="str">
        <f t="shared" si="1630"/>
        <v/>
      </c>
      <c r="AR364" s="22" t="str">
        <f t="shared" si="1630"/>
        <v/>
      </c>
      <c r="AS364" s="22" t="str">
        <f t="shared" si="1630"/>
        <v/>
      </c>
      <c r="AT364" s="22" t="str">
        <f t="shared" si="1630"/>
        <v/>
      </c>
      <c r="AU364" s="22" t="str">
        <f t="shared" si="1630"/>
        <v/>
      </c>
      <c r="AV364" s="22" t="str">
        <f t="shared" si="1630"/>
        <v/>
      </c>
      <c r="AW364" s="22" t="str">
        <f t="shared" si="1630"/>
        <v/>
      </c>
      <c r="AX364" s="22" t="str">
        <f t="shared" si="1630"/>
        <v/>
      </c>
      <c r="AY364" s="22" t="str">
        <f t="shared" si="1630"/>
        <v/>
      </c>
      <c r="AZ364" s="22" t="str">
        <f t="shared" si="1630"/>
        <v/>
      </c>
      <c r="BA364" s="22" t="str">
        <f t="shared" si="1630"/>
        <v/>
      </c>
      <c r="BB364" s="22" t="str">
        <f t="shared" si="1630"/>
        <v/>
      </c>
      <c r="BC364" s="22" t="str">
        <f t="shared" si="1630"/>
        <v/>
      </c>
      <c r="BD364" s="22" t="str">
        <f t="shared" si="1630"/>
        <v/>
      </c>
      <c r="BE364" s="22" t="str">
        <f t="shared" si="1630"/>
        <v/>
      </c>
      <c r="BF364" s="22" t="str">
        <f t="shared" si="1630"/>
        <v/>
      </c>
      <c r="BG364" s="22" t="str">
        <f t="shared" si="1630"/>
        <v/>
      </c>
      <c r="BH364" s="22" t="str">
        <f t="shared" si="1630"/>
        <v/>
      </c>
      <c r="BI364" s="22" t="str">
        <f t="shared" si="1630"/>
        <v/>
      </c>
      <c r="BJ364" s="22" t="str">
        <f t="shared" si="1630"/>
        <v/>
      </c>
      <c r="BK364" s="22" t="str">
        <f t="shared" si="1630"/>
        <v/>
      </c>
      <c r="BL364" s="22" t="str">
        <f t="shared" si="1630"/>
        <v/>
      </c>
      <c r="BM364" s="22" t="str">
        <f t="shared" si="1630"/>
        <v/>
      </c>
      <c r="BN364" s="22" t="str">
        <f t="shared" si="1630"/>
        <v/>
      </c>
      <c r="BO364" s="22" t="str">
        <f t="shared" si="1630"/>
        <v/>
      </c>
      <c r="BP364" s="22" t="str">
        <f t="shared" si="1630"/>
        <v/>
      </c>
      <c r="BQ364" s="22" t="str">
        <f t="shared" si="1630"/>
        <v/>
      </c>
      <c r="BR364" s="22" t="str">
        <f t="shared" si="1630"/>
        <v/>
      </c>
      <c r="BS364" s="22" t="str">
        <f t="shared" si="1630"/>
        <v/>
      </c>
      <c r="BT364" s="22" t="str">
        <f t="shared" si="1630"/>
        <v/>
      </c>
      <c r="BU364" s="22" t="str">
        <f t="shared" si="1630"/>
        <v/>
      </c>
      <c r="BV364" s="22" t="str">
        <f t="shared" si="1630"/>
        <v/>
      </c>
      <c r="BW364" s="22" t="str">
        <f t="shared" si="1630"/>
        <v/>
      </c>
      <c r="BX364" s="22" t="str">
        <f t="shared" si="1630"/>
        <v/>
      </c>
      <c r="BY364" s="22" t="str">
        <f t="shared" si="1630"/>
        <v/>
      </c>
      <c r="BZ364" s="22" t="str">
        <f t="shared" si="1630"/>
        <v/>
      </c>
      <c r="CA364" s="22" t="str">
        <f t="shared" si="1630"/>
        <v/>
      </c>
      <c r="CB364" s="22" t="str">
        <f t="shared" si="1630"/>
        <v/>
      </c>
      <c r="CC364" s="22" t="str">
        <f t="shared" si="1630"/>
        <v/>
      </c>
      <c r="CD364" s="22" t="str">
        <f t="shared" si="1630"/>
        <v/>
      </c>
      <c r="CE364" s="22" t="str">
        <f t="shared" si="1630"/>
        <v/>
      </c>
      <c r="CF364" s="22" t="str">
        <f t="shared" si="1630"/>
        <v/>
      </c>
      <c r="CG364" s="22" t="str">
        <f t="shared" si="1630"/>
        <v/>
      </c>
      <c r="CH364" s="22" t="str">
        <f t="shared" si="1630"/>
        <v/>
      </c>
      <c r="CI364" s="22" t="str">
        <f t="shared" si="1630"/>
        <v/>
      </c>
      <c r="CJ364" s="22" t="str">
        <f t="shared" si="1630"/>
        <v/>
      </c>
      <c r="CK364" s="22" t="str">
        <f t="shared" si="1630"/>
        <v/>
      </c>
      <c r="CL364" s="22" t="str">
        <f t="shared" si="1630"/>
        <v/>
      </c>
      <c r="CM364" s="22" t="str">
        <f t="shared" si="1630"/>
        <v/>
      </c>
      <c r="CN364" s="22" t="str">
        <f t="shared" si="1630"/>
        <v/>
      </c>
      <c r="CO364" s="22" t="str">
        <f t="shared" si="1630"/>
        <v/>
      </c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</row>
    <row r="365" spans="1:113" ht="14.25" customHeight="1" x14ac:dyDescent="0.2">
      <c r="A365" s="30" t="s">
        <v>86</v>
      </c>
      <c r="B365" s="119" t="s">
        <v>87</v>
      </c>
      <c r="C365" s="135"/>
      <c r="D365" s="31"/>
      <c r="E365" s="59"/>
      <c r="F365" s="59"/>
      <c r="G365" s="59"/>
      <c r="H365" s="31"/>
      <c r="I365" s="22" t="str">
        <f t="shared" ref="I365:CO365" si="1631">IFERROR(I143/D143*100-100,"")</f>
        <v/>
      </c>
      <c r="J365" s="22" t="str">
        <f t="shared" si="1631"/>
        <v/>
      </c>
      <c r="K365" s="22" t="str">
        <f t="shared" si="1631"/>
        <v/>
      </c>
      <c r="L365" s="22" t="str">
        <f t="shared" si="1631"/>
        <v/>
      </c>
      <c r="M365" s="22" t="str">
        <f t="shared" si="1631"/>
        <v/>
      </c>
      <c r="N365" s="22" t="str">
        <f t="shared" si="1631"/>
        <v/>
      </c>
      <c r="O365" s="22" t="str">
        <f t="shared" si="1631"/>
        <v/>
      </c>
      <c r="P365" s="22" t="str">
        <f t="shared" si="1631"/>
        <v/>
      </c>
      <c r="Q365" s="22" t="str">
        <f t="shared" si="1631"/>
        <v/>
      </c>
      <c r="R365" s="22" t="str">
        <f t="shared" si="1631"/>
        <v/>
      </c>
      <c r="S365" s="22" t="str">
        <f t="shared" si="1631"/>
        <v/>
      </c>
      <c r="T365" s="22" t="str">
        <f t="shared" si="1631"/>
        <v/>
      </c>
      <c r="U365" s="22" t="str">
        <f t="shared" si="1631"/>
        <v/>
      </c>
      <c r="V365" s="22" t="str">
        <f t="shared" si="1631"/>
        <v/>
      </c>
      <c r="W365" s="22" t="str">
        <f t="shared" si="1631"/>
        <v/>
      </c>
      <c r="X365" s="22" t="str">
        <f t="shared" si="1631"/>
        <v/>
      </c>
      <c r="Y365" s="22" t="str">
        <f t="shared" si="1631"/>
        <v/>
      </c>
      <c r="Z365" s="22" t="str">
        <f t="shared" si="1631"/>
        <v/>
      </c>
      <c r="AA365" s="22" t="str">
        <f t="shared" si="1631"/>
        <v/>
      </c>
      <c r="AB365" s="22" t="str">
        <f t="shared" si="1631"/>
        <v/>
      </c>
      <c r="AC365" s="22" t="str">
        <f t="shared" si="1631"/>
        <v/>
      </c>
      <c r="AD365" s="22" t="str">
        <f t="shared" si="1631"/>
        <v/>
      </c>
      <c r="AE365" s="22" t="str">
        <f t="shared" si="1631"/>
        <v/>
      </c>
      <c r="AF365" s="22" t="str">
        <f t="shared" si="1631"/>
        <v/>
      </c>
      <c r="AG365" s="22" t="str">
        <f t="shared" si="1631"/>
        <v/>
      </c>
      <c r="AH365" s="22" t="str">
        <f t="shared" si="1631"/>
        <v/>
      </c>
      <c r="AI365" s="22" t="str">
        <f t="shared" si="1631"/>
        <v/>
      </c>
      <c r="AJ365" s="22" t="str">
        <f t="shared" si="1631"/>
        <v/>
      </c>
      <c r="AK365" s="22" t="str">
        <f t="shared" si="1631"/>
        <v/>
      </c>
      <c r="AL365" s="22" t="str">
        <f t="shared" si="1631"/>
        <v/>
      </c>
      <c r="AM365" s="22" t="str">
        <f t="shared" si="1631"/>
        <v/>
      </c>
      <c r="AN365" s="22" t="str">
        <f t="shared" si="1631"/>
        <v/>
      </c>
      <c r="AO365" s="22" t="str">
        <f t="shared" si="1631"/>
        <v/>
      </c>
      <c r="AP365" s="22" t="str">
        <f t="shared" si="1631"/>
        <v/>
      </c>
      <c r="AQ365" s="22" t="str">
        <f t="shared" si="1631"/>
        <v/>
      </c>
      <c r="AR365" s="22" t="str">
        <f t="shared" si="1631"/>
        <v/>
      </c>
      <c r="AS365" s="22" t="str">
        <f t="shared" si="1631"/>
        <v/>
      </c>
      <c r="AT365" s="22" t="str">
        <f t="shared" si="1631"/>
        <v/>
      </c>
      <c r="AU365" s="22" t="str">
        <f t="shared" si="1631"/>
        <v/>
      </c>
      <c r="AV365" s="22" t="str">
        <f t="shared" si="1631"/>
        <v/>
      </c>
      <c r="AW365" s="22" t="str">
        <f t="shared" si="1631"/>
        <v/>
      </c>
      <c r="AX365" s="22" t="str">
        <f t="shared" si="1631"/>
        <v/>
      </c>
      <c r="AY365" s="22" t="str">
        <f t="shared" si="1631"/>
        <v/>
      </c>
      <c r="AZ365" s="22" t="str">
        <f t="shared" si="1631"/>
        <v/>
      </c>
      <c r="BA365" s="22" t="str">
        <f t="shared" si="1631"/>
        <v/>
      </c>
      <c r="BB365" s="22" t="str">
        <f t="shared" si="1631"/>
        <v/>
      </c>
      <c r="BC365" s="22" t="str">
        <f t="shared" si="1631"/>
        <v/>
      </c>
      <c r="BD365" s="22" t="str">
        <f t="shared" si="1631"/>
        <v/>
      </c>
      <c r="BE365" s="22" t="str">
        <f t="shared" si="1631"/>
        <v/>
      </c>
      <c r="BF365" s="22" t="str">
        <f t="shared" si="1631"/>
        <v/>
      </c>
      <c r="BG365" s="22" t="str">
        <f t="shared" si="1631"/>
        <v/>
      </c>
      <c r="BH365" s="22" t="str">
        <f t="shared" si="1631"/>
        <v/>
      </c>
      <c r="BI365" s="22" t="str">
        <f t="shared" si="1631"/>
        <v/>
      </c>
      <c r="BJ365" s="22" t="str">
        <f t="shared" si="1631"/>
        <v/>
      </c>
      <c r="BK365" s="22" t="str">
        <f t="shared" si="1631"/>
        <v/>
      </c>
      <c r="BL365" s="22" t="str">
        <f t="shared" si="1631"/>
        <v/>
      </c>
      <c r="BM365" s="22" t="str">
        <f t="shared" si="1631"/>
        <v/>
      </c>
      <c r="BN365" s="22" t="str">
        <f t="shared" si="1631"/>
        <v/>
      </c>
      <c r="BO365" s="22" t="str">
        <f t="shared" si="1631"/>
        <v/>
      </c>
      <c r="BP365" s="22" t="str">
        <f t="shared" si="1631"/>
        <v/>
      </c>
      <c r="BQ365" s="22" t="str">
        <f t="shared" si="1631"/>
        <v/>
      </c>
      <c r="BR365" s="22" t="str">
        <f t="shared" si="1631"/>
        <v/>
      </c>
      <c r="BS365" s="22" t="str">
        <f t="shared" si="1631"/>
        <v/>
      </c>
      <c r="BT365" s="22" t="str">
        <f t="shared" si="1631"/>
        <v/>
      </c>
      <c r="BU365" s="22" t="str">
        <f t="shared" si="1631"/>
        <v/>
      </c>
      <c r="BV365" s="22" t="str">
        <f t="shared" si="1631"/>
        <v/>
      </c>
      <c r="BW365" s="22" t="str">
        <f t="shared" si="1631"/>
        <v/>
      </c>
      <c r="BX365" s="22" t="str">
        <f t="shared" si="1631"/>
        <v/>
      </c>
      <c r="BY365" s="22" t="str">
        <f t="shared" si="1631"/>
        <v/>
      </c>
      <c r="BZ365" s="22" t="str">
        <f t="shared" si="1631"/>
        <v/>
      </c>
      <c r="CA365" s="22" t="str">
        <f t="shared" si="1631"/>
        <v/>
      </c>
      <c r="CB365" s="22" t="str">
        <f t="shared" si="1631"/>
        <v/>
      </c>
      <c r="CC365" s="22" t="str">
        <f t="shared" si="1631"/>
        <v/>
      </c>
      <c r="CD365" s="22" t="str">
        <f t="shared" si="1631"/>
        <v/>
      </c>
      <c r="CE365" s="22" t="str">
        <f t="shared" si="1631"/>
        <v/>
      </c>
      <c r="CF365" s="22" t="str">
        <f t="shared" si="1631"/>
        <v/>
      </c>
      <c r="CG365" s="22" t="str">
        <f t="shared" si="1631"/>
        <v/>
      </c>
      <c r="CH365" s="22" t="str">
        <f t="shared" si="1631"/>
        <v/>
      </c>
      <c r="CI365" s="22" t="str">
        <f t="shared" si="1631"/>
        <v/>
      </c>
      <c r="CJ365" s="22" t="str">
        <f t="shared" si="1631"/>
        <v/>
      </c>
      <c r="CK365" s="22" t="str">
        <f t="shared" si="1631"/>
        <v/>
      </c>
      <c r="CL365" s="22" t="str">
        <f t="shared" si="1631"/>
        <v/>
      </c>
      <c r="CM365" s="22" t="str">
        <f t="shared" si="1631"/>
        <v/>
      </c>
      <c r="CN365" s="22" t="str">
        <f t="shared" si="1631"/>
        <v/>
      </c>
      <c r="CO365" s="22" t="str">
        <f t="shared" si="1631"/>
        <v/>
      </c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</row>
    <row r="366" spans="1:113" ht="14.25" customHeight="1" x14ac:dyDescent="0.2">
      <c r="A366" s="30" t="s">
        <v>88</v>
      </c>
      <c r="B366" s="119" t="s">
        <v>89</v>
      </c>
      <c r="C366" s="135"/>
      <c r="D366" s="31"/>
      <c r="E366" s="59"/>
      <c r="F366" s="59"/>
      <c r="G366" s="59"/>
      <c r="H366" s="31"/>
      <c r="I366" s="22" t="str">
        <f t="shared" ref="I366:CO366" si="1632">IFERROR(I144/D144*100-100,"")</f>
        <v/>
      </c>
      <c r="J366" s="22" t="str">
        <f t="shared" si="1632"/>
        <v/>
      </c>
      <c r="K366" s="22" t="str">
        <f t="shared" si="1632"/>
        <v/>
      </c>
      <c r="L366" s="22" t="str">
        <f t="shared" si="1632"/>
        <v/>
      </c>
      <c r="M366" s="22" t="str">
        <f t="shared" si="1632"/>
        <v/>
      </c>
      <c r="N366" s="22" t="str">
        <f t="shared" si="1632"/>
        <v/>
      </c>
      <c r="O366" s="22" t="str">
        <f t="shared" si="1632"/>
        <v/>
      </c>
      <c r="P366" s="22" t="str">
        <f t="shared" si="1632"/>
        <v/>
      </c>
      <c r="Q366" s="22" t="str">
        <f t="shared" si="1632"/>
        <v/>
      </c>
      <c r="R366" s="22" t="str">
        <f t="shared" si="1632"/>
        <v/>
      </c>
      <c r="S366" s="22" t="str">
        <f t="shared" si="1632"/>
        <v/>
      </c>
      <c r="T366" s="22" t="str">
        <f t="shared" si="1632"/>
        <v/>
      </c>
      <c r="U366" s="22" t="str">
        <f t="shared" si="1632"/>
        <v/>
      </c>
      <c r="V366" s="22" t="str">
        <f t="shared" si="1632"/>
        <v/>
      </c>
      <c r="W366" s="22" t="str">
        <f t="shared" si="1632"/>
        <v/>
      </c>
      <c r="X366" s="22" t="str">
        <f t="shared" si="1632"/>
        <v/>
      </c>
      <c r="Y366" s="22" t="str">
        <f t="shared" si="1632"/>
        <v/>
      </c>
      <c r="Z366" s="22" t="str">
        <f t="shared" si="1632"/>
        <v/>
      </c>
      <c r="AA366" s="22" t="str">
        <f t="shared" si="1632"/>
        <v/>
      </c>
      <c r="AB366" s="22" t="str">
        <f t="shared" si="1632"/>
        <v/>
      </c>
      <c r="AC366" s="22" t="str">
        <f t="shared" si="1632"/>
        <v/>
      </c>
      <c r="AD366" s="22" t="str">
        <f t="shared" si="1632"/>
        <v/>
      </c>
      <c r="AE366" s="22" t="str">
        <f t="shared" si="1632"/>
        <v/>
      </c>
      <c r="AF366" s="22" t="str">
        <f t="shared" si="1632"/>
        <v/>
      </c>
      <c r="AG366" s="22" t="str">
        <f t="shared" si="1632"/>
        <v/>
      </c>
      <c r="AH366" s="22" t="str">
        <f t="shared" si="1632"/>
        <v/>
      </c>
      <c r="AI366" s="22" t="str">
        <f t="shared" si="1632"/>
        <v/>
      </c>
      <c r="AJ366" s="22" t="str">
        <f t="shared" si="1632"/>
        <v/>
      </c>
      <c r="AK366" s="22" t="str">
        <f t="shared" si="1632"/>
        <v/>
      </c>
      <c r="AL366" s="22" t="str">
        <f t="shared" si="1632"/>
        <v/>
      </c>
      <c r="AM366" s="22" t="str">
        <f t="shared" si="1632"/>
        <v/>
      </c>
      <c r="AN366" s="22" t="str">
        <f t="shared" si="1632"/>
        <v/>
      </c>
      <c r="AO366" s="22" t="str">
        <f t="shared" si="1632"/>
        <v/>
      </c>
      <c r="AP366" s="22" t="str">
        <f t="shared" si="1632"/>
        <v/>
      </c>
      <c r="AQ366" s="22" t="str">
        <f t="shared" si="1632"/>
        <v/>
      </c>
      <c r="AR366" s="22" t="str">
        <f t="shared" si="1632"/>
        <v/>
      </c>
      <c r="AS366" s="22" t="str">
        <f t="shared" si="1632"/>
        <v/>
      </c>
      <c r="AT366" s="22" t="str">
        <f t="shared" si="1632"/>
        <v/>
      </c>
      <c r="AU366" s="22" t="str">
        <f t="shared" si="1632"/>
        <v/>
      </c>
      <c r="AV366" s="22" t="str">
        <f t="shared" si="1632"/>
        <v/>
      </c>
      <c r="AW366" s="22" t="str">
        <f t="shared" si="1632"/>
        <v/>
      </c>
      <c r="AX366" s="22" t="str">
        <f t="shared" si="1632"/>
        <v/>
      </c>
      <c r="AY366" s="22" t="str">
        <f t="shared" si="1632"/>
        <v/>
      </c>
      <c r="AZ366" s="22" t="str">
        <f t="shared" si="1632"/>
        <v/>
      </c>
      <c r="BA366" s="22" t="str">
        <f t="shared" si="1632"/>
        <v/>
      </c>
      <c r="BB366" s="22" t="str">
        <f t="shared" si="1632"/>
        <v/>
      </c>
      <c r="BC366" s="22" t="str">
        <f t="shared" si="1632"/>
        <v/>
      </c>
      <c r="BD366" s="22" t="str">
        <f t="shared" si="1632"/>
        <v/>
      </c>
      <c r="BE366" s="22" t="str">
        <f t="shared" si="1632"/>
        <v/>
      </c>
      <c r="BF366" s="22" t="str">
        <f t="shared" si="1632"/>
        <v/>
      </c>
      <c r="BG366" s="22" t="str">
        <f t="shared" si="1632"/>
        <v/>
      </c>
      <c r="BH366" s="22" t="str">
        <f t="shared" si="1632"/>
        <v/>
      </c>
      <c r="BI366" s="22" t="str">
        <f t="shared" si="1632"/>
        <v/>
      </c>
      <c r="BJ366" s="22" t="str">
        <f t="shared" si="1632"/>
        <v/>
      </c>
      <c r="BK366" s="22" t="str">
        <f t="shared" si="1632"/>
        <v/>
      </c>
      <c r="BL366" s="22" t="str">
        <f t="shared" si="1632"/>
        <v/>
      </c>
      <c r="BM366" s="22" t="str">
        <f t="shared" si="1632"/>
        <v/>
      </c>
      <c r="BN366" s="22" t="str">
        <f t="shared" si="1632"/>
        <v/>
      </c>
      <c r="BO366" s="22" t="str">
        <f t="shared" si="1632"/>
        <v/>
      </c>
      <c r="BP366" s="22" t="str">
        <f t="shared" si="1632"/>
        <v/>
      </c>
      <c r="BQ366" s="22" t="str">
        <f t="shared" si="1632"/>
        <v/>
      </c>
      <c r="BR366" s="22" t="str">
        <f t="shared" si="1632"/>
        <v/>
      </c>
      <c r="BS366" s="22" t="str">
        <f t="shared" si="1632"/>
        <v/>
      </c>
      <c r="BT366" s="22" t="str">
        <f t="shared" si="1632"/>
        <v/>
      </c>
      <c r="BU366" s="22" t="str">
        <f t="shared" si="1632"/>
        <v/>
      </c>
      <c r="BV366" s="22" t="str">
        <f t="shared" si="1632"/>
        <v/>
      </c>
      <c r="BW366" s="22" t="str">
        <f t="shared" si="1632"/>
        <v/>
      </c>
      <c r="BX366" s="22" t="str">
        <f t="shared" si="1632"/>
        <v/>
      </c>
      <c r="BY366" s="22" t="str">
        <f t="shared" si="1632"/>
        <v/>
      </c>
      <c r="BZ366" s="22" t="str">
        <f t="shared" si="1632"/>
        <v/>
      </c>
      <c r="CA366" s="22" t="str">
        <f t="shared" si="1632"/>
        <v/>
      </c>
      <c r="CB366" s="22" t="str">
        <f t="shared" si="1632"/>
        <v/>
      </c>
      <c r="CC366" s="22" t="str">
        <f t="shared" si="1632"/>
        <v/>
      </c>
      <c r="CD366" s="22" t="str">
        <f t="shared" si="1632"/>
        <v/>
      </c>
      <c r="CE366" s="22" t="str">
        <f t="shared" si="1632"/>
        <v/>
      </c>
      <c r="CF366" s="22" t="str">
        <f t="shared" si="1632"/>
        <v/>
      </c>
      <c r="CG366" s="22" t="str">
        <f t="shared" si="1632"/>
        <v/>
      </c>
      <c r="CH366" s="22" t="str">
        <f t="shared" si="1632"/>
        <v/>
      </c>
      <c r="CI366" s="22" t="str">
        <f t="shared" si="1632"/>
        <v/>
      </c>
      <c r="CJ366" s="22" t="str">
        <f t="shared" si="1632"/>
        <v/>
      </c>
      <c r="CK366" s="22" t="str">
        <f t="shared" si="1632"/>
        <v/>
      </c>
      <c r="CL366" s="22" t="str">
        <f t="shared" si="1632"/>
        <v/>
      </c>
      <c r="CM366" s="22" t="str">
        <f t="shared" si="1632"/>
        <v/>
      </c>
      <c r="CN366" s="22" t="str">
        <f t="shared" si="1632"/>
        <v/>
      </c>
      <c r="CO366" s="22" t="str">
        <f t="shared" si="1632"/>
        <v/>
      </c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</row>
    <row r="367" spans="1:113" ht="14.25" customHeight="1" x14ac:dyDescent="0.2">
      <c r="A367" s="30" t="s">
        <v>90</v>
      </c>
      <c r="B367" s="121" t="s">
        <v>91</v>
      </c>
      <c r="C367" s="136"/>
      <c r="D367" s="38"/>
      <c r="E367" s="60"/>
      <c r="F367" s="60"/>
      <c r="G367" s="60"/>
      <c r="H367" s="38"/>
      <c r="I367" s="61" t="str">
        <f t="shared" ref="I367:CO367" si="1633">IFERROR(I145/D145*100-100,"")</f>
        <v/>
      </c>
      <c r="J367" s="61" t="str">
        <f t="shared" si="1633"/>
        <v/>
      </c>
      <c r="K367" s="61" t="str">
        <f t="shared" si="1633"/>
        <v/>
      </c>
      <c r="L367" s="61" t="str">
        <f t="shared" si="1633"/>
        <v/>
      </c>
      <c r="M367" s="61" t="str">
        <f t="shared" si="1633"/>
        <v/>
      </c>
      <c r="N367" s="61" t="str">
        <f t="shared" si="1633"/>
        <v/>
      </c>
      <c r="O367" s="61" t="str">
        <f t="shared" si="1633"/>
        <v/>
      </c>
      <c r="P367" s="61" t="str">
        <f t="shared" si="1633"/>
        <v/>
      </c>
      <c r="Q367" s="61" t="str">
        <f t="shared" si="1633"/>
        <v/>
      </c>
      <c r="R367" s="61" t="str">
        <f t="shared" si="1633"/>
        <v/>
      </c>
      <c r="S367" s="61" t="str">
        <f t="shared" si="1633"/>
        <v/>
      </c>
      <c r="T367" s="61" t="str">
        <f t="shared" si="1633"/>
        <v/>
      </c>
      <c r="U367" s="61" t="str">
        <f t="shared" si="1633"/>
        <v/>
      </c>
      <c r="V367" s="61" t="str">
        <f t="shared" si="1633"/>
        <v/>
      </c>
      <c r="W367" s="61" t="str">
        <f t="shared" si="1633"/>
        <v/>
      </c>
      <c r="X367" s="61" t="str">
        <f t="shared" si="1633"/>
        <v/>
      </c>
      <c r="Y367" s="61" t="str">
        <f t="shared" si="1633"/>
        <v/>
      </c>
      <c r="Z367" s="61" t="str">
        <f t="shared" si="1633"/>
        <v/>
      </c>
      <c r="AA367" s="61" t="str">
        <f t="shared" si="1633"/>
        <v/>
      </c>
      <c r="AB367" s="61" t="str">
        <f t="shared" si="1633"/>
        <v/>
      </c>
      <c r="AC367" s="61" t="str">
        <f t="shared" si="1633"/>
        <v/>
      </c>
      <c r="AD367" s="61" t="str">
        <f t="shared" si="1633"/>
        <v/>
      </c>
      <c r="AE367" s="61" t="str">
        <f t="shared" si="1633"/>
        <v/>
      </c>
      <c r="AF367" s="61" t="str">
        <f t="shared" si="1633"/>
        <v/>
      </c>
      <c r="AG367" s="61" t="str">
        <f t="shared" si="1633"/>
        <v/>
      </c>
      <c r="AH367" s="61" t="str">
        <f t="shared" si="1633"/>
        <v/>
      </c>
      <c r="AI367" s="61" t="str">
        <f t="shared" si="1633"/>
        <v/>
      </c>
      <c r="AJ367" s="61" t="str">
        <f t="shared" si="1633"/>
        <v/>
      </c>
      <c r="AK367" s="61" t="str">
        <f t="shared" si="1633"/>
        <v/>
      </c>
      <c r="AL367" s="61" t="str">
        <f t="shared" si="1633"/>
        <v/>
      </c>
      <c r="AM367" s="61" t="str">
        <f t="shared" si="1633"/>
        <v/>
      </c>
      <c r="AN367" s="61" t="str">
        <f t="shared" si="1633"/>
        <v/>
      </c>
      <c r="AO367" s="61" t="str">
        <f t="shared" si="1633"/>
        <v/>
      </c>
      <c r="AP367" s="61" t="str">
        <f t="shared" si="1633"/>
        <v/>
      </c>
      <c r="AQ367" s="61" t="str">
        <f t="shared" si="1633"/>
        <v/>
      </c>
      <c r="AR367" s="61" t="str">
        <f t="shared" si="1633"/>
        <v/>
      </c>
      <c r="AS367" s="61" t="str">
        <f t="shared" si="1633"/>
        <v/>
      </c>
      <c r="AT367" s="61" t="str">
        <f t="shared" si="1633"/>
        <v/>
      </c>
      <c r="AU367" s="61" t="str">
        <f t="shared" si="1633"/>
        <v/>
      </c>
      <c r="AV367" s="61" t="str">
        <f t="shared" si="1633"/>
        <v/>
      </c>
      <c r="AW367" s="61" t="str">
        <f t="shared" si="1633"/>
        <v/>
      </c>
      <c r="AX367" s="61" t="str">
        <f t="shared" si="1633"/>
        <v/>
      </c>
      <c r="AY367" s="61" t="str">
        <f t="shared" si="1633"/>
        <v/>
      </c>
      <c r="AZ367" s="61" t="str">
        <f t="shared" si="1633"/>
        <v/>
      </c>
      <c r="BA367" s="61" t="str">
        <f t="shared" si="1633"/>
        <v/>
      </c>
      <c r="BB367" s="61" t="str">
        <f t="shared" si="1633"/>
        <v/>
      </c>
      <c r="BC367" s="61" t="str">
        <f t="shared" si="1633"/>
        <v/>
      </c>
      <c r="BD367" s="61" t="str">
        <f t="shared" si="1633"/>
        <v/>
      </c>
      <c r="BE367" s="61" t="str">
        <f t="shared" si="1633"/>
        <v/>
      </c>
      <c r="BF367" s="61" t="str">
        <f t="shared" si="1633"/>
        <v/>
      </c>
      <c r="BG367" s="61" t="str">
        <f t="shared" si="1633"/>
        <v/>
      </c>
      <c r="BH367" s="61" t="str">
        <f t="shared" si="1633"/>
        <v/>
      </c>
      <c r="BI367" s="61" t="str">
        <f t="shared" si="1633"/>
        <v/>
      </c>
      <c r="BJ367" s="61" t="str">
        <f t="shared" si="1633"/>
        <v/>
      </c>
      <c r="BK367" s="61" t="str">
        <f t="shared" si="1633"/>
        <v/>
      </c>
      <c r="BL367" s="61" t="str">
        <f t="shared" si="1633"/>
        <v/>
      </c>
      <c r="BM367" s="61" t="str">
        <f t="shared" si="1633"/>
        <v/>
      </c>
      <c r="BN367" s="61" t="str">
        <f t="shared" si="1633"/>
        <v/>
      </c>
      <c r="BO367" s="61" t="str">
        <f t="shared" si="1633"/>
        <v/>
      </c>
      <c r="BP367" s="61" t="str">
        <f t="shared" si="1633"/>
        <v/>
      </c>
      <c r="BQ367" s="61" t="str">
        <f t="shared" si="1633"/>
        <v/>
      </c>
      <c r="BR367" s="61" t="str">
        <f t="shared" si="1633"/>
        <v/>
      </c>
      <c r="BS367" s="61" t="str">
        <f t="shared" si="1633"/>
        <v/>
      </c>
      <c r="BT367" s="61" t="str">
        <f t="shared" si="1633"/>
        <v/>
      </c>
      <c r="BU367" s="61" t="str">
        <f t="shared" si="1633"/>
        <v/>
      </c>
      <c r="BV367" s="61" t="str">
        <f t="shared" si="1633"/>
        <v/>
      </c>
      <c r="BW367" s="61" t="str">
        <f t="shared" si="1633"/>
        <v/>
      </c>
      <c r="BX367" s="61" t="str">
        <f t="shared" si="1633"/>
        <v/>
      </c>
      <c r="BY367" s="61" t="str">
        <f t="shared" si="1633"/>
        <v/>
      </c>
      <c r="BZ367" s="61" t="str">
        <f t="shared" si="1633"/>
        <v/>
      </c>
      <c r="CA367" s="61" t="str">
        <f t="shared" si="1633"/>
        <v/>
      </c>
      <c r="CB367" s="61" t="str">
        <f t="shared" si="1633"/>
        <v/>
      </c>
      <c r="CC367" s="61" t="str">
        <f t="shared" si="1633"/>
        <v/>
      </c>
      <c r="CD367" s="61" t="str">
        <f t="shared" si="1633"/>
        <v/>
      </c>
      <c r="CE367" s="61" t="str">
        <f t="shared" si="1633"/>
        <v/>
      </c>
      <c r="CF367" s="61" t="str">
        <f t="shared" si="1633"/>
        <v/>
      </c>
      <c r="CG367" s="61" t="str">
        <f t="shared" si="1633"/>
        <v/>
      </c>
      <c r="CH367" s="61" t="str">
        <f t="shared" si="1633"/>
        <v/>
      </c>
      <c r="CI367" s="61" t="str">
        <f t="shared" si="1633"/>
        <v/>
      </c>
      <c r="CJ367" s="61" t="str">
        <f t="shared" si="1633"/>
        <v/>
      </c>
      <c r="CK367" s="61" t="str">
        <f t="shared" si="1633"/>
        <v/>
      </c>
      <c r="CL367" s="61" t="str">
        <f t="shared" si="1633"/>
        <v/>
      </c>
      <c r="CM367" s="61" t="str">
        <f t="shared" si="1633"/>
        <v/>
      </c>
      <c r="CN367" s="61" t="str">
        <f t="shared" si="1633"/>
        <v/>
      </c>
      <c r="CO367" s="61" t="str">
        <f t="shared" si="1633"/>
        <v/>
      </c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</row>
    <row r="368" spans="1:113" ht="14.25" customHeight="1" x14ac:dyDescent="0.2">
      <c r="A368" s="95"/>
      <c r="B368" s="137" t="s">
        <v>92</v>
      </c>
      <c r="C368" s="138"/>
      <c r="D368" s="45"/>
      <c r="E368" s="62"/>
      <c r="F368" s="62"/>
      <c r="G368" s="62"/>
      <c r="H368" s="45"/>
      <c r="I368" s="49" t="str">
        <f t="shared" ref="I368:CO368" si="1634">IFERROR(I146/D146*100-100,"")</f>
        <v/>
      </c>
      <c r="J368" s="49" t="str">
        <f t="shared" si="1634"/>
        <v/>
      </c>
      <c r="K368" s="49" t="str">
        <f t="shared" si="1634"/>
        <v/>
      </c>
      <c r="L368" s="49" t="str">
        <f t="shared" si="1634"/>
        <v/>
      </c>
      <c r="M368" s="49" t="str">
        <f t="shared" si="1634"/>
        <v/>
      </c>
      <c r="N368" s="49" t="str">
        <f t="shared" si="1634"/>
        <v/>
      </c>
      <c r="O368" s="49" t="str">
        <f t="shared" si="1634"/>
        <v/>
      </c>
      <c r="P368" s="49" t="str">
        <f t="shared" si="1634"/>
        <v/>
      </c>
      <c r="Q368" s="49" t="str">
        <f t="shared" si="1634"/>
        <v/>
      </c>
      <c r="R368" s="49" t="str">
        <f t="shared" si="1634"/>
        <v/>
      </c>
      <c r="S368" s="49" t="str">
        <f t="shared" si="1634"/>
        <v/>
      </c>
      <c r="T368" s="49" t="str">
        <f t="shared" si="1634"/>
        <v/>
      </c>
      <c r="U368" s="49" t="str">
        <f t="shared" si="1634"/>
        <v/>
      </c>
      <c r="V368" s="49" t="str">
        <f t="shared" si="1634"/>
        <v/>
      </c>
      <c r="W368" s="49" t="str">
        <f t="shared" si="1634"/>
        <v/>
      </c>
      <c r="X368" s="49" t="str">
        <f t="shared" si="1634"/>
        <v/>
      </c>
      <c r="Y368" s="49" t="str">
        <f t="shared" si="1634"/>
        <v/>
      </c>
      <c r="Z368" s="49" t="str">
        <f t="shared" si="1634"/>
        <v/>
      </c>
      <c r="AA368" s="49" t="str">
        <f t="shared" si="1634"/>
        <v/>
      </c>
      <c r="AB368" s="49" t="str">
        <f t="shared" si="1634"/>
        <v/>
      </c>
      <c r="AC368" s="49" t="str">
        <f t="shared" si="1634"/>
        <v/>
      </c>
      <c r="AD368" s="49" t="str">
        <f t="shared" si="1634"/>
        <v/>
      </c>
      <c r="AE368" s="49" t="str">
        <f t="shared" si="1634"/>
        <v/>
      </c>
      <c r="AF368" s="49" t="str">
        <f t="shared" si="1634"/>
        <v/>
      </c>
      <c r="AG368" s="49" t="str">
        <f t="shared" si="1634"/>
        <v/>
      </c>
      <c r="AH368" s="49" t="str">
        <f t="shared" si="1634"/>
        <v/>
      </c>
      <c r="AI368" s="49" t="str">
        <f t="shared" si="1634"/>
        <v/>
      </c>
      <c r="AJ368" s="49" t="str">
        <f t="shared" si="1634"/>
        <v/>
      </c>
      <c r="AK368" s="49" t="str">
        <f t="shared" si="1634"/>
        <v/>
      </c>
      <c r="AL368" s="49" t="str">
        <f t="shared" si="1634"/>
        <v/>
      </c>
      <c r="AM368" s="49" t="str">
        <f t="shared" si="1634"/>
        <v/>
      </c>
      <c r="AN368" s="49" t="str">
        <f t="shared" si="1634"/>
        <v/>
      </c>
      <c r="AO368" s="49" t="str">
        <f t="shared" si="1634"/>
        <v/>
      </c>
      <c r="AP368" s="49" t="str">
        <f t="shared" si="1634"/>
        <v/>
      </c>
      <c r="AQ368" s="49" t="str">
        <f t="shared" si="1634"/>
        <v/>
      </c>
      <c r="AR368" s="49" t="str">
        <f t="shared" si="1634"/>
        <v/>
      </c>
      <c r="AS368" s="49" t="str">
        <f t="shared" si="1634"/>
        <v/>
      </c>
      <c r="AT368" s="49" t="str">
        <f t="shared" si="1634"/>
        <v/>
      </c>
      <c r="AU368" s="49" t="str">
        <f t="shared" si="1634"/>
        <v/>
      </c>
      <c r="AV368" s="49" t="str">
        <f t="shared" si="1634"/>
        <v/>
      </c>
      <c r="AW368" s="49" t="str">
        <f t="shared" si="1634"/>
        <v/>
      </c>
      <c r="AX368" s="49" t="str">
        <f t="shared" si="1634"/>
        <v/>
      </c>
      <c r="AY368" s="49" t="str">
        <f t="shared" si="1634"/>
        <v/>
      </c>
      <c r="AZ368" s="49" t="str">
        <f t="shared" si="1634"/>
        <v/>
      </c>
      <c r="BA368" s="49" t="str">
        <f t="shared" si="1634"/>
        <v/>
      </c>
      <c r="BB368" s="49" t="str">
        <f t="shared" si="1634"/>
        <v/>
      </c>
      <c r="BC368" s="49" t="str">
        <f t="shared" si="1634"/>
        <v/>
      </c>
      <c r="BD368" s="49" t="str">
        <f t="shared" si="1634"/>
        <v/>
      </c>
      <c r="BE368" s="49" t="str">
        <f t="shared" si="1634"/>
        <v/>
      </c>
      <c r="BF368" s="49" t="str">
        <f t="shared" si="1634"/>
        <v/>
      </c>
      <c r="BG368" s="49" t="str">
        <f t="shared" si="1634"/>
        <v/>
      </c>
      <c r="BH368" s="49" t="str">
        <f t="shared" si="1634"/>
        <v/>
      </c>
      <c r="BI368" s="49" t="str">
        <f t="shared" si="1634"/>
        <v/>
      </c>
      <c r="BJ368" s="49" t="str">
        <f t="shared" si="1634"/>
        <v/>
      </c>
      <c r="BK368" s="49" t="str">
        <f t="shared" si="1634"/>
        <v/>
      </c>
      <c r="BL368" s="49" t="str">
        <f t="shared" si="1634"/>
        <v/>
      </c>
      <c r="BM368" s="49" t="str">
        <f t="shared" si="1634"/>
        <v/>
      </c>
      <c r="BN368" s="49" t="str">
        <f t="shared" si="1634"/>
        <v/>
      </c>
      <c r="BO368" s="49" t="str">
        <f t="shared" si="1634"/>
        <v/>
      </c>
      <c r="BP368" s="49" t="str">
        <f t="shared" si="1634"/>
        <v/>
      </c>
      <c r="BQ368" s="49" t="str">
        <f t="shared" si="1634"/>
        <v/>
      </c>
      <c r="BR368" s="49" t="str">
        <f t="shared" si="1634"/>
        <v/>
      </c>
      <c r="BS368" s="49" t="str">
        <f t="shared" si="1634"/>
        <v/>
      </c>
      <c r="BT368" s="49" t="str">
        <f t="shared" si="1634"/>
        <v/>
      </c>
      <c r="BU368" s="49" t="str">
        <f t="shared" si="1634"/>
        <v/>
      </c>
      <c r="BV368" s="49" t="str">
        <f t="shared" si="1634"/>
        <v/>
      </c>
      <c r="BW368" s="49" t="str">
        <f t="shared" si="1634"/>
        <v/>
      </c>
      <c r="BX368" s="49" t="str">
        <f t="shared" si="1634"/>
        <v/>
      </c>
      <c r="BY368" s="49" t="str">
        <f t="shared" si="1634"/>
        <v/>
      </c>
      <c r="BZ368" s="49" t="str">
        <f t="shared" si="1634"/>
        <v/>
      </c>
      <c r="CA368" s="49" t="str">
        <f t="shared" si="1634"/>
        <v/>
      </c>
      <c r="CB368" s="49" t="str">
        <f t="shared" si="1634"/>
        <v/>
      </c>
      <c r="CC368" s="49" t="str">
        <f t="shared" si="1634"/>
        <v/>
      </c>
      <c r="CD368" s="49" t="str">
        <f t="shared" si="1634"/>
        <v/>
      </c>
      <c r="CE368" s="49" t="str">
        <f t="shared" si="1634"/>
        <v/>
      </c>
      <c r="CF368" s="49" t="str">
        <f t="shared" si="1634"/>
        <v/>
      </c>
      <c r="CG368" s="49" t="str">
        <f t="shared" si="1634"/>
        <v/>
      </c>
      <c r="CH368" s="49" t="str">
        <f t="shared" si="1634"/>
        <v/>
      </c>
      <c r="CI368" s="49" t="str">
        <f t="shared" si="1634"/>
        <v/>
      </c>
      <c r="CJ368" s="49" t="str">
        <f t="shared" si="1634"/>
        <v/>
      </c>
      <c r="CK368" s="49" t="str">
        <f t="shared" si="1634"/>
        <v/>
      </c>
      <c r="CL368" s="49" t="str">
        <f t="shared" si="1634"/>
        <v/>
      </c>
      <c r="CM368" s="49" t="str">
        <f t="shared" si="1634"/>
        <v/>
      </c>
      <c r="CN368" s="49" t="str">
        <f t="shared" si="1634"/>
        <v/>
      </c>
      <c r="CO368" s="49" t="str">
        <f t="shared" si="1634"/>
        <v/>
      </c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</row>
    <row r="369" spans="1:113" ht="14.25" customHeight="1" x14ac:dyDescent="0.2">
      <c r="A369" s="2"/>
      <c r="B369" s="6"/>
      <c r="C369" s="7"/>
      <c r="D369" s="5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</row>
    <row r="370" spans="1:113" ht="14.25" customHeight="1" x14ac:dyDescent="0.2">
      <c r="A370" s="2"/>
      <c r="B370" s="6"/>
      <c r="C370" s="7"/>
      <c r="D370" s="2"/>
      <c r="E370" s="2"/>
      <c r="F370" s="2"/>
      <c r="G370" s="5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</row>
    <row r="371" spans="1:113" ht="14.25" customHeight="1" x14ac:dyDescent="0.2">
      <c r="A371" s="1" t="s">
        <v>101</v>
      </c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</row>
    <row r="372" spans="1:113" ht="14.25" customHeight="1" x14ac:dyDescent="0.2">
      <c r="A372" s="1" t="str">
        <f t="shared" ref="A372:B372" si="1635">A298</f>
        <v>Propinsi</v>
      </c>
      <c r="B372" s="1" t="str">
        <f t="shared" si="1635"/>
        <v>:</v>
      </c>
      <c r="C372" s="5" t="str">
        <f>IF(C298="","",C298)</f>
        <v>Maluku</v>
      </c>
      <c r="D372" s="1" t="str">
        <f>D298</f>
        <v>Kabupaten/Kota :</v>
      </c>
      <c r="E372" s="5" t="str">
        <f>IF(E298="","",E298)</f>
        <v>11 Kab/Kota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</row>
    <row r="373" spans="1:113" ht="14.25" customHeight="1" x14ac:dyDescent="0.2">
      <c r="A373" s="2"/>
      <c r="B373" s="6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</row>
    <row r="374" spans="1:113" ht="14.25" customHeight="1" x14ac:dyDescent="0.2">
      <c r="A374" s="129" t="s">
        <v>5</v>
      </c>
      <c r="B374" s="140" t="s">
        <v>6</v>
      </c>
      <c r="C374" s="141"/>
      <c r="D374" s="131">
        <v>2008</v>
      </c>
      <c r="E374" s="132"/>
      <c r="F374" s="132"/>
      <c r="G374" s="132"/>
      <c r="H374" s="133"/>
      <c r="I374" s="131">
        <f>D374+1</f>
        <v>2009</v>
      </c>
      <c r="J374" s="132"/>
      <c r="K374" s="132"/>
      <c r="L374" s="132"/>
      <c r="M374" s="133"/>
      <c r="N374" s="131">
        <f>I374+1</f>
        <v>2010</v>
      </c>
      <c r="O374" s="132"/>
      <c r="P374" s="132"/>
      <c r="Q374" s="132"/>
      <c r="R374" s="133"/>
      <c r="S374" s="131">
        <f>N374+1</f>
        <v>2011</v>
      </c>
      <c r="T374" s="132"/>
      <c r="U374" s="132"/>
      <c r="V374" s="132"/>
      <c r="W374" s="133"/>
      <c r="X374" s="131">
        <f>S374+1</f>
        <v>2012</v>
      </c>
      <c r="Y374" s="132"/>
      <c r="Z374" s="132"/>
      <c r="AA374" s="132"/>
      <c r="AB374" s="133"/>
      <c r="AC374" s="131">
        <f>X374+1</f>
        <v>2013</v>
      </c>
      <c r="AD374" s="132"/>
      <c r="AE374" s="132"/>
      <c r="AF374" s="132"/>
      <c r="AG374" s="133"/>
      <c r="AH374" s="131">
        <f>AC374+1</f>
        <v>2014</v>
      </c>
      <c r="AI374" s="132"/>
      <c r="AJ374" s="132"/>
      <c r="AK374" s="132"/>
      <c r="AL374" s="133"/>
      <c r="AM374" s="131">
        <f>AH374+1</f>
        <v>2015</v>
      </c>
      <c r="AN374" s="132"/>
      <c r="AO374" s="132"/>
      <c r="AP374" s="132"/>
      <c r="AQ374" s="133"/>
      <c r="AR374" s="131">
        <f>AM374+1</f>
        <v>2016</v>
      </c>
      <c r="AS374" s="132"/>
      <c r="AT374" s="132"/>
      <c r="AU374" s="132"/>
      <c r="AV374" s="133"/>
      <c r="AW374" s="131">
        <f>AR374+1</f>
        <v>2017</v>
      </c>
      <c r="AX374" s="132"/>
      <c r="AY374" s="132"/>
      <c r="AZ374" s="132"/>
      <c r="BA374" s="133"/>
      <c r="BB374" s="131">
        <f>AW374+1</f>
        <v>2018</v>
      </c>
      <c r="BC374" s="132"/>
      <c r="BD374" s="132"/>
      <c r="BE374" s="132"/>
      <c r="BF374" s="133"/>
      <c r="BG374" s="131">
        <f>BB374+1</f>
        <v>2019</v>
      </c>
      <c r="BH374" s="132"/>
      <c r="BI374" s="132"/>
      <c r="BJ374" s="132"/>
      <c r="BK374" s="133"/>
      <c r="BL374" s="131">
        <f>BG374+1</f>
        <v>2020</v>
      </c>
      <c r="BM374" s="132"/>
      <c r="BN374" s="132"/>
      <c r="BO374" s="132"/>
      <c r="BP374" s="133"/>
      <c r="BQ374" s="131">
        <f>BL374+1</f>
        <v>2021</v>
      </c>
      <c r="BR374" s="132"/>
      <c r="BS374" s="132"/>
      <c r="BT374" s="132"/>
      <c r="BU374" s="133"/>
      <c r="BV374" s="131">
        <f>BQ374+1</f>
        <v>2022</v>
      </c>
      <c r="BW374" s="132"/>
      <c r="BX374" s="132"/>
      <c r="BY374" s="132"/>
      <c r="BZ374" s="133"/>
      <c r="CA374" s="131">
        <f>BV374+1</f>
        <v>2023</v>
      </c>
      <c r="CB374" s="132"/>
      <c r="CC374" s="132"/>
      <c r="CD374" s="132"/>
      <c r="CE374" s="133"/>
      <c r="CF374" s="131">
        <f>CA374+1</f>
        <v>2024</v>
      </c>
      <c r="CG374" s="132"/>
      <c r="CH374" s="132"/>
      <c r="CI374" s="132"/>
      <c r="CJ374" s="133"/>
      <c r="CK374" s="131">
        <f>CF374+1</f>
        <v>2025</v>
      </c>
      <c r="CL374" s="132"/>
      <c r="CM374" s="132"/>
      <c r="CN374" s="132"/>
      <c r="CO374" s="133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</row>
    <row r="375" spans="1:113" ht="14.25" customHeight="1" x14ac:dyDescent="0.2">
      <c r="A375" s="139"/>
      <c r="B375" s="142"/>
      <c r="C375" s="143"/>
      <c r="D375" s="134" t="s">
        <v>7</v>
      </c>
      <c r="E375" s="134" t="s">
        <v>8</v>
      </c>
      <c r="F375" s="134" t="s">
        <v>9</v>
      </c>
      <c r="G375" s="134" t="s">
        <v>10</v>
      </c>
      <c r="H375" s="134" t="s">
        <v>11</v>
      </c>
      <c r="I375" s="129" t="s">
        <v>7</v>
      </c>
      <c r="J375" s="129" t="s">
        <v>8</v>
      </c>
      <c r="K375" s="129" t="s">
        <v>9</v>
      </c>
      <c r="L375" s="129" t="s">
        <v>10</v>
      </c>
      <c r="M375" s="129" t="s">
        <v>11</v>
      </c>
      <c r="N375" s="129" t="s">
        <v>7</v>
      </c>
      <c r="O375" s="129" t="s">
        <v>8</v>
      </c>
      <c r="P375" s="129" t="s">
        <v>9</v>
      </c>
      <c r="Q375" s="129" t="s">
        <v>10</v>
      </c>
      <c r="R375" s="129" t="s">
        <v>11</v>
      </c>
      <c r="S375" s="129" t="s">
        <v>7</v>
      </c>
      <c r="T375" s="129" t="s">
        <v>8</v>
      </c>
      <c r="U375" s="129" t="s">
        <v>9</v>
      </c>
      <c r="V375" s="129" t="s">
        <v>10</v>
      </c>
      <c r="W375" s="129" t="s">
        <v>11</v>
      </c>
      <c r="X375" s="129" t="s">
        <v>7</v>
      </c>
      <c r="Y375" s="129" t="s">
        <v>8</v>
      </c>
      <c r="Z375" s="129" t="s">
        <v>9</v>
      </c>
      <c r="AA375" s="129" t="s">
        <v>10</v>
      </c>
      <c r="AB375" s="129" t="s">
        <v>11</v>
      </c>
      <c r="AC375" s="129" t="s">
        <v>7</v>
      </c>
      <c r="AD375" s="129" t="s">
        <v>8</v>
      </c>
      <c r="AE375" s="129" t="s">
        <v>9</v>
      </c>
      <c r="AF375" s="129" t="s">
        <v>10</v>
      </c>
      <c r="AG375" s="129" t="s">
        <v>11</v>
      </c>
      <c r="AH375" s="129" t="s">
        <v>7</v>
      </c>
      <c r="AI375" s="129" t="s">
        <v>8</v>
      </c>
      <c r="AJ375" s="129" t="s">
        <v>9</v>
      </c>
      <c r="AK375" s="129" t="s">
        <v>10</v>
      </c>
      <c r="AL375" s="129" t="s">
        <v>11</v>
      </c>
      <c r="AM375" s="129" t="s">
        <v>7</v>
      </c>
      <c r="AN375" s="129" t="s">
        <v>8</v>
      </c>
      <c r="AO375" s="129" t="s">
        <v>9</v>
      </c>
      <c r="AP375" s="129" t="s">
        <v>10</v>
      </c>
      <c r="AQ375" s="129" t="s">
        <v>11</v>
      </c>
      <c r="AR375" s="129" t="s">
        <v>7</v>
      </c>
      <c r="AS375" s="129" t="s">
        <v>8</v>
      </c>
      <c r="AT375" s="129" t="s">
        <v>9</v>
      </c>
      <c r="AU375" s="129" t="s">
        <v>10</v>
      </c>
      <c r="AV375" s="129" t="s">
        <v>11</v>
      </c>
      <c r="AW375" s="129" t="s">
        <v>7</v>
      </c>
      <c r="AX375" s="129" t="s">
        <v>8</v>
      </c>
      <c r="AY375" s="129" t="s">
        <v>9</v>
      </c>
      <c r="AZ375" s="129" t="s">
        <v>10</v>
      </c>
      <c r="BA375" s="129" t="s">
        <v>11</v>
      </c>
      <c r="BB375" s="129" t="s">
        <v>7</v>
      </c>
      <c r="BC375" s="129" t="s">
        <v>8</v>
      </c>
      <c r="BD375" s="129" t="s">
        <v>9</v>
      </c>
      <c r="BE375" s="129" t="s">
        <v>10</v>
      </c>
      <c r="BF375" s="129" t="s">
        <v>11</v>
      </c>
      <c r="BG375" s="129" t="s">
        <v>7</v>
      </c>
      <c r="BH375" s="129" t="s">
        <v>8</v>
      </c>
      <c r="BI375" s="129" t="s">
        <v>9</v>
      </c>
      <c r="BJ375" s="129" t="s">
        <v>10</v>
      </c>
      <c r="BK375" s="129" t="s">
        <v>11</v>
      </c>
      <c r="BL375" s="129" t="s">
        <v>7</v>
      </c>
      <c r="BM375" s="129" t="s">
        <v>8</v>
      </c>
      <c r="BN375" s="129" t="s">
        <v>9</v>
      </c>
      <c r="BO375" s="129" t="s">
        <v>10</v>
      </c>
      <c r="BP375" s="129" t="s">
        <v>11</v>
      </c>
      <c r="BQ375" s="129" t="s">
        <v>7</v>
      </c>
      <c r="BR375" s="129" t="s">
        <v>8</v>
      </c>
      <c r="BS375" s="129" t="s">
        <v>9</v>
      </c>
      <c r="BT375" s="129" t="s">
        <v>10</v>
      </c>
      <c r="BU375" s="129" t="s">
        <v>11</v>
      </c>
      <c r="BV375" s="129" t="s">
        <v>7</v>
      </c>
      <c r="BW375" s="129" t="s">
        <v>8</v>
      </c>
      <c r="BX375" s="129" t="s">
        <v>9</v>
      </c>
      <c r="BY375" s="129" t="s">
        <v>10</v>
      </c>
      <c r="BZ375" s="129" t="s">
        <v>11</v>
      </c>
      <c r="CA375" s="129" t="s">
        <v>7</v>
      </c>
      <c r="CB375" s="129" t="s">
        <v>8</v>
      </c>
      <c r="CC375" s="129" t="s">
        <v>9</v>
      </c>
      <c r="CD375" s="129" t="s">
        <v>10</v>
      </c>
      <c r="CE375" s="129" t="s">
        <v>11</v>
      </c>
      <c r="CF375" s="129" t="s">
        <v>7</v>
      </c>
      <c r="CG375" s="129" t="s">
        <v>8</v>
      </c>
      <c r="CH375" s="129" t="s">
        <v>9</v>
      </c>
      <c r="CI375" s="129" t="s">
        <v>10</v>
      </c>
      <c r="CJ375" s="129" t="s">
        <v>11</v>
      </c>
      <c r="CK375" s="129" t="s">
        <v>7</v>
      </c>
      <c r="CL375" s="129" t="s">
        <v>8</v>
      </c>
      <c r="CM375" s="129" t="s">
        <v>9</v>
      </c>
      <c r="CN375" s="129" t="s">
        <v>10</v>
      </c>
      <c r="CO375" s="129" t="s">
        <v>11</v>
      </c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</row>
    <row r="376" spans="1:113" ht="14.25" customHeight="1" x14ac:dyDescent="0.2">
      <c r="A376" s="130"/>
      <c r="B376" s="144"/>
      <c r="C376" s="145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  <c r="AM376" s="130"/>
      <c r="AN376" s="130"/>
      <c r="AO376" s="130"/>
      <c r="AP376" s="130"/>
      <c r="AQ376" s="130"/>
      <c r="AR376" s="130"/>
      <c r="AS376" s="130"/>
      <c r="AT376" s="130"/>
      <c r="AU376" s="130"/>
      <c r="AV376" s="130"/>
      <c r="AW376" s="130"/>
      <c r="AX376" s="130"/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  <c r="BY376" s="130"/>
      <c r="BZ376" s="130"/>
      <c r="CA376" s="130"/>
      <c r="CB376" s="130"/>
      <c r="CC376" s="130"/>
      <c r="CD376" s="130"/>
      <c r="CE376" s="130"/>
      <c r="CF376" s="130"/>
      <c r="CG376" s="130"/>
      <c r="CH376" s="130"/>
      <c r="CI376" s="130"/>
      <c r="CJ376" s="130"/>
      <c r="CK376" s="130"/>
      <c r="CL376" s="130"/>
      <c r="CM376" s="130"/>
      <c r="CN376" s="130"/>
      <c r="CO376" s="130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</row>
    <row r="377" spans="1:113" ht="14.25" customHeight="1" x14ac:dyDescent="0.2">
      <c r="A377" s="8">
        <v>-1</v>
      </c>
      <c r="B377" s="146">
        <v>-2</v>
      </c>
      <c r="C377" s="133"/>
      <c r="D377" s="10">
        <v>-3</v>
      </c>
      <c r="E377" s="10">
        <f t="shared" ref="E377:CO377" si="1636">D377-1</f>
        <v>-4</v>
      </c>
      <c r="F377" s="10">
        <f t="shared" si="1636"/>
        <v>-5</v>
      </c>
      <c r="G377" s="10">
        <f t="shared" si="1636"/>
        <v>-6</v>
      </c>
      <c r="H377" s="10">
        <f t="shared" si="1636"/>
        <v>-7</v>
      </c>
      <c r="I377" s="10">
        <f t="shared" si="1636"/>
        <v>-8</v>
      </c>
      <c r="J377" s="10">
        <f t="shared" si="1636"/>
        <v>-9</v>
      </c>
      <c r="K377" s="10">
        <f t="shared" si="1636"/>
        <v>-10</v>
      </c>
      <c r="L377" s="10">
        <f t="shared" si="1636"/>
        <v>-11</v>
      </c>
      <c r="M377" s="10">
        <f t="shared" si="1636"/>
        <v>-12</v>
      </c>
      <c r="N377" s="10">
        <f t="shared" si="1636"/>
        <v>-13</v>
      </c>
      <c r="O377" s="10">
        <f t="shared" si="1636"/>
        <v>-14</v>
      </c>
      <c r="P377" s="10">
        <f t="shared" si="1636"/>
        <v>-15</v>
      </c>
      <c r="Q377" s="10">
        <f t="shared" si="1636"/>
        <v>-16</v>
      </c>
      <c r="R377" s="10">
        <f t="shared" si="1636"/>
        <v>-17</v>
      </c>
      <c r="S377" s="10">
        <f t="shared" si="1636"/>
        <v>-18</v>
      </c>
      <c r="T377" s="10">
        <f t="shared" si="1636"/>
        <v>-19</v>
      </c>
      <c r="U377" s="10">
        <f t="shared" si="1636"/>
        <v>-20</v>
      </c>
      <c r="V377" s="10">
        <f t="shared" si="1636"/>
        <v>-21</v>
      </c>
      <c r="W377" s="10">
        <f t="shared" si="1636"/>
        <v>-22</v>
      </c>
      <c r="X377" s="10">
        <f t="shared" si="1636"/>
        <v>-23</v>
      </c>
      <c r="Y377" s="10">
        <f t="shared" si="1636"/>
        <v>-24</v>
      </c>
      <c r="Z377" s="10">
        <f t="shared" si="1636"/>
        <v>-25</v>
      </c>
      <c r="AA377" s="10">
        <f t="shared" si="1636"/>
        <v>-26</v>
      </c>
      <c r="AB377" s="10">
        <f t="shared" si="1636"/>
        <v>-27</v>
      </c>
      <c r="AC377" s="10">
        <f t="shared" si="1636"/>
        <v>-28</v>
      </c>
      <c r="AD377" s="10">
        <f t="shared" si="1636"/>
        <v>-29</v>
      </c>
      <c r="AE377" s="10">
        <f t="shared" si="1636"/>
        <v>-30</v>
      </c>
      <c r="AF377" s="10">
        <f t="shared" si="1636"/>
        <v>-31</v>
      </c>
      <c r="AG377" s="10">
        <f t="shared" si="1636"/>
        <v>-32</v>
      </c>
      <c r="AH377" s="10">
        <f t="shared" si="1636"/>
        <v>-33</v>
      </c>
      <c r="AI377" s="10">
        <f t="shared" si="1636"/>
        <v>-34</v>
      </c>
      <c r="AJ377" s="10">
        <f t="shared" si="1636"/>
        <v>-35</v>
      </c>
      <c r="AK377" s="10">
        <f t="shared" si="1636"/>
        <v>-36</v>
      </c>
      <c r="AL377" s="10">
        <f t="shared" si="1636"/>
        <v>-37</v>
      </c>
      <c r="AM377" s="10">
        <f t="shared" si="1636"/>
        <v>-38</v>
      </c>
      <c r="AN377" s="10">
        <f t="shared" si="1636"/>
        <v>-39</v>
      </c>
      <c r="AO377" s="10">
        <f t="shared" si="1636"/>
        <v>-40</v>
      </c>
      <c r="AP377" s="10">
        <f t="shared" si="1636"/>
        <v>-41</v>
      </c>
      <c r="AQ377" s="10">
        <f t="shared" si="1636"/>
        <v>-42</v>
      </c>
      <c r="AR377" s="10">
        <f t="shared" si="1636"/>
        <v>-43</v>
      </c>
      <c r="AS377" s="10">
        <f t="shared" si="1636"/>
        <v>-44</v>
      </c>
      <c r="AT377" s="10">
        <f t="shared" si="1636"/>
        <v>-45</v>
      </c>
      <c r="AU377" s="10">
        <f t="shared" si="1636"/>
        <v>-46</v>
      </c>
      <c r="AV377" s="10">
        <f t="shared" si="1636"/>
        <v>-47</v>
      </c>
      <c r="AW377" s="10">
        <f t="shared" si="1636"/>
        <v>-48</v>
      </c>
      <c r="AX377" s="10">
        <f t="shared" si="1636"/>
        <v>-49</v>
      </c>
      <c r="AY377" s="10">
        <f t="shared" si="1636"/>
        <v>-50</v>
      </c>
      <c r="AZ377" s="10">
        <f t="shared" si="1636"/>
        <v>-51</v>
      </c>
      <c r="BA377" s="10">
        <f t="shared" si="1636"/>
        <v>-52</v>
      </c>
      <c r="BB377" s="10">
        <f t="shared" si="1636"/>
        <v>-53</v>
      </c>
      <c r="BC377" s="10">
        <f t="shared" si="1636"/>
        <v>-54</v>
      </c>
      <c r="BD377" s="10">
        <f t="shared" si="1636"/>
        <v>-55</v>
      </c>
      <c r="BE377" s="10">
        <f t="shared" si="1636"/>
        <v>-56</v>
      </c>
      <c r="BF377" s="10">
        <f t="shared" si="1636"/>
        <v>-57</v>
      </c>
      <c r="BG377" s="10">
        <f t="shared" si="1636"/>
        <v>-58</v>
      </c>
      <c r="BH377" s="10">
        <f t="shared" si="1636"/>
        <v>-59</v>
      </c>
      <c r="BI377" s="10">
        <f t="shared" si="1636"/>
        <v>-60</v>
      </c>
      <c r="BJ377" s="10">
        <f t="shared" si="1636"/>
        <v>-61</v>
      </c>
      <c r="BK377" s="10">
        <f t="shared" si="1636"/>
        <v>-62</v>
      </c>
      <c r="BL377" s="10">
        <f t="shared" si="1636"/>
        <v>-63</v>
      </c>
      <c r="BM377" s="10">
        <f t="shared" si="1636"/>
        <v>-64</v>
      </c>
      <c r="BN377" s="10">
        <f t="shared" si="1636"/>
        <v>-65</v>
      </c>
      <c r="BO377" s="10">
        <f t="shared" si="1636"/>
        <v>-66</v>
      </c>
      <c r="BP377" s="10">
        <f t="shared" si="1636"/>
        <v>-67</v>
      </c>
      <c r="BQ377" s="10">
        <f t="shared" si="1636"/>
        <v>-68</v>
      </c>
      <c r="BR377" s="10">
        <f t="shared" si="1636"/>
        <v>-69</v>
      </c>
      <c r="BS377" s="10">
        <f t="shared" si="1636"/>
        <v>-70</v>
      </c>
      <c r="BT377" s="10">
        <f t="shared" si="1636"/>
        <v>-71</v>
      </c>
      <c r="BU377" s="10">
        <f t="shared" si="1636"/>
        <v>-72</v>
      </c>
      <c r="BV377" s="10">
        <f t="shared" si="1636"/>
        <v>-73</v>
      </c>
      <c r="BW377" s="10">
        <f t="shared" si="1636"/>
        <v>-74</v>
      </c>
      <c r="BX377" s="10">
        <f t="shared" si="1636"/>
        <v>-75</v>
      </c>
      <c r="BY377" s="10">
        <f t="shared" si="1636"/>
        <v>-76</v>
      </c>
      <c r="BZ377" s="10">
        <f t="shared" si="1636"/>
        <v>-77</v>
      </c>
      <c r="CA377" s="10">
        <f t="shared" si="1636"/>
        <v>-78</v>
      </c>
      <c r="CB377" s="10">
        <f t="shared" si="1636"/>
        <v>-79</v>
      </c>
      <c r="CC377" s="10">
        <f t="shared" si="1636"/>
        <v>-80</v>
      </c>
      <c r="CD377" s="10">
        <f t="shared" si="1636"/>
        <v>-81</v>
      </c>
      <c r="CE377" s="10">
        <f t="shared" si="1636"/>
        <v>-82</v>
      </c>
      <c r="CF377" s="10">
        <f t="shared" si="1636"/>
        <v>-83</v>
      </c>
      <c r="CG377" s="10">
        <f t="shared" si="1636"/>
        <v>-84</v>
      </c>
      <c r="CH377" s="10">
        <f t="shared" si="1636"/>
        <v>-85</v>
      </c>
      <c r="CI377" s="10">
        <f t="shared" si="1636"/>
        <v>-86</v>
      </c>
      <c r="CJ377" s="10">
        <f t="shared" si="1636"/>
        <v>-87</v>
      </c>
      <c r="CK377" s="10">
        <f t="shared" si="1636"/>
        <v>-88</v>
      </c>
      <c r="CL377" s="10">
        <f t="shared" si="1636"/>
        <v>-89</v>
      </c>
      <c r="CM377" s="10">
        <f t="shared" si="1636"/>
        <v>-90</v>
      </c>
      <c r="CN377" s="10">
        <f t="shared" si="1636"/>
        <v>-91</v>
      </c>
      <c r="CO377" s="10">
        <f t="shared" si="1636"/>
        <v>-92</v>
      </c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</row>
    <row r="378" spans="1:113" ht="14.25" customHeight="1" x14ac:dyDescent="0.2">
      <c r="A378" s="12"/>
      <c r="B378" s="9"/>
      <c r="C378" s="1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</row>
    <row r="379" spans="1:113" ht="14.25" customHeight="1" x14ac:dyDescent="0.2">
      <c r="A379" s="14" t="s">
        <v>12</v>
      </c>
      <c r="B379" s="147" t="s">
        <v>13</v>
      </c>
      <c r="C379" s="148"/>
      <c r="D379" s="15"/>
      <c r="E379" s="58"/>
      <c r="F379" s="58"/>
      <c r="G379" s="58"/>
      <c r="H379" s="15"/>
      <c r="I379" s="58" t="str">
        <f t="shared" ref="I379:I442" si="1637">IFERROR(I83/D83*100-100,"")</f>
        <v/>
      </c>
      <c r="J379" s="58" t="str">
        <f t="shared" ref="J379:J442" si="1638">IFERROR(SUM(I83:J83)/SUM(D83:E83)*100-100,"")</f>
        <v/>
      </c>
      <c r="K379" s="58" t="str">
        <f t="shared" ref="K379:K442" si="1639">IFERROR(SUM(I83:K83)/SUM(D83:F83)*100-100,"")</f>
        <v/>
      </c>
      <c r="L379" s="58" t="str">
        <f t="shared" ref="L379:L442" si="1640">IFERROR(SUM(I83:L83)/SUM(D83:G83)*100-100,"")</f>
        <v/>
      </c>
      <c r="M379" s="58" t="str">
        <f t="shared" ref="M379:M442" si="1641">IFERROR(SUM(I83:L83)/SUM(D83:G83)*100-100,"")</f>
        <v/>
      </c>
      <c r="N379" s="58" t="str">
        <f t="shared" ref="N379:N442" si="1642">IFERROR(N83/I83*100-100,"")</f>
        <v/>
      </c>
      <c r="O379" s="58" t="str">
        <f t="shared" ref="O379:O442" si="1643">IFERROR(SUM(N83:O83)/SUM(I83:J83)*100-100,"")</f>
        <v/>
      </c>
      <c r="P379" s="58" t="str">
        <f t="shared" ref="P379:P442" si="1644">IFERROR(SUM(N83:P83)/SUM(I83:K83)*100-100,"")</f>
        <v/>
      </c>
      <c r="Q379" s="58" t="str">
        <f t="shared" ref="Q379:Q442" si="1645">IFERROR(SUM(N83:Q83)/SUM(I83:L83)*100-100,"")</f>
        <v/>
      </c>
      <c r="R379" s="58" t="str">
        <f t="shared" ref="R379:R442" si="1646">IFERROR(SUM(N83:Q83)/SUM(I83:L83)*100-100,"")</f>
        <v/>
      </c>
      <c r="S379" s="58" t="str">
        <f t="shared" ref="S379:S442" si="1647">IFERROR(S83/N83*100-100,"")</f>
        <v/>
      </c>
      <c r="T379" s="58" t="str">
        <f t="shared" ref="T379:T442" si="1648">IFERROR(SUM(S83:T83)/SUM(N83:O83)*100-100,"")</f>
        <v/>
      </c>
      <c r="U379" s="58" t="str">
        <f t="shared" ref="U379:U442" si="1649">IFERROR(SUM(S83:U83)/SUM(N83:P83)*100-100,"")</f>
        <v/>
      </c>
      <c r="V379" s="58" t="str">
        <f t="shared" ref="V379:V442" si="1650">IFERROR(SUM(S83:V83)/SUM(N83:Q83)*100-100,"")</f>
        <v/>
      </c>
      <c r="W379" s="58" t="str">
        <f t="shared" ref="W379:W442" si="1651">IFERROR(SUM(S83:V83)/SUM(N83:Q83)*100-100,"")</f>
        <v/>
      </c>
      <c r="X379" s="58" t="str">
        <f t="shared" ref="X379:X442" si="1652">IFERROR(X83/S83*100-100,"")</f>
        <v/>
      </c>
      <c r="Y379" s="58" t="str">
        <f t="shared" ref="Y379:Y442" si="1653">IFERROR(SUM(X83:Y83)/SUM(S83:T83)*100-100,"")</f>
        <v/>
      </c>
      <c r="Z379" s="58" t="str">
        <f t="shared" ref="Z379:Z442" si="1654">IFERROR(SUM(X83:Z83)/SUM(S83:U83)*100-100,"")</f>
        <v/>
      </c>
      <c r="AA379" s="58" t="str">
        <f t="shared" ref="AA379:AA442" si="1655">IFERROR(SUM(X83:AA83)/SUM(S83:V83)*100-100,"")</f>
        <v/>
      </c>
      <c r="AB379" s="58" t="str">
        <f t="shared" ref="AB379:AB442" si="1656">IFERROR(SUM(X83:AA83)/SUM(S83:V83)*100-100,"")</f>
        <v/>
      </c>
      <c r="AC379" s="58" t="str">
        <f t="shared" ref="AC379:AC442" si="1657">IFERROR(AC83/X83*100-100,"")</f>
        <v/>
      </c>
      <c r="AD379" s="58" t="str">
        <f t="shared" ref="AD379:AD442" si="1658">IFERROR(SUM(AC83:AD83)/SUM(X83:Y83)*100-100,"")</f>
        <v/>
      </c>
      <c r="AE379" s="58" t="str">
        <f t="shared" ref="AE379:AE442" si="1659">IFERROR(SUM(AC83:AE83)/SUM(X83:Z83)*100-100,"")</f>
        <v/>
      </c>
      <c r="AF379" s="58" t="str">
        <f t="shared" ref="AF379:AF442" si="1660">IFERROR(SUM(AC83:AF83)/SUM(X83:AA83)*100-100,"")</f>
        <v/>
      </c>
      <c r="AG379" s="58" t="str">
        <f t="shared" ref="AG379:AG442" si="1661">IFERROR(SUM(AC83:AF83)/SUM(X83:AA83)*100-100,"")</f>
        <v/>
      </c>
      <c r="AH379" s="58" t="str">
        <f t="shared" ref="AH379:AH442" si="1662">IFERROR(AH83/AC83*100-100,"")</f>
        <v/>
      </c>
      <c r="AI379" s="58" t="str">
        <f t="shared" ref="AI379:AI442" si="1663">IFERROR(SUM(AH83:AI83)/SUM(AC83:AD83)*100-100,"")</f>
        <v/>
      </c>
      <c r="AJ379" s="58" t="str">
        <f t="shared" ref="AJ379:AJ442" si="1664">IFERROR(SUM(AH83:AJ83)/SUM(AC83:AE83)*100-100,"")</f>
        <v/>
      </c>
      <c r="AK379" s="58" t="str">
        <f t="shared" ref="AK379:AK442" si="1665">IFERROR(SUM(AH83:AK83)/SUM(AC83:AF83)*100-100,"")</f>
        <v/>
      </c>
      <c r="AL379" s="58" t="str">
        <f t="shared" ref="AL379:AL442" si="1666">IFERROR(SUM(AH83:AK83)/SUM(AC83:AF83)*100-100,"")</f>
        <v/>
      </c>
      <c r="AM379" s="58" t="str">
        <f t="shared" ref="AM379:AM442" si="1667">IFERROR(AM83/AH83*100-100,"")</f>
        <v/>
      </c>
      <c r="AN379" s="58" t="str">
        <f t="shared" ref="AN379:AN442" si="1668">IFERROR(SUM(AM83:AN83)/SUM(AH83:AI83)*100-100,"")</f>
        <v/>
      </c>
      <c r="AO379" s="58" t="str">
        <f t="shared" ref="AO379:AO442" si="1669">IFERROR(SUM(AM83:AO83)/SUM(AH83:AJ83)*100-100,"")</f>
        <v/>
      </c>
      <c r="AP379" s="58" t="str">
        <f t="shared" ref="AP379:AP442" si="1670">IFERROR(SUM(AM83:AP83)/SUM(AH83:AK83)*100-100,"")</f>
        <v/>
      </c>
      <c r="AQ379" s="58" t="str">
        <f t="shared" ref="AQ379:AQ442" si="1671">IFERROR(SUM(AM83:AP83)/SUM(AH83:AK83)*100-100,"")</f>
        <v/>
      </c>
      <c r="AR379" s="58" t="str">
        <f t="shared" ref="AR379:AR442" si="1672">IFERROR(AR83/AM83*100-100,"")</f>
        <v/>
      </c>
      <c r="AS379" s="58" t="str">
        <f t="shared" ref="AS379:AS442" si="1673">IFERROR(SUM(AR83:AS83)/SUM(AM83:AN83)*100-100,"")</f>
        <v/>
      </c>
      <c r="AT379" s="58" t="str">
        <f t="shared" ref="AT379:AT442" si="1674">IFERROR(SUM(AR83:AT83)/SUM(AM83:AO83)*100-100,"")</f>
        <v/>
      </c>
      <c r="AU379" s="58" t="str">
        <f t="shared" ref="AU379:AU442" si="1675">IFERROR(SUM(AR83:AU83)/SUM(AM83:AP83)*100-100,"")</f>
        <v/>
      </c>
      <c r="AV379" s="58" t="str">
        <f t="shared" ref="AV379:AV442" si="1676">IFERROR(SUM(AR83:AU83)/SUM(AM83:AP83)*100-100,"")</f>
        <v/>
      </c>
      <c r="AW379" s="58" t="str">
        <f t="shared" ref="AW379:AW442" si="1677">IFERROR(AW83/AR83*100-100,"")</f>
        <v/>
      </c>
      <c r="AX379" s="58" t="str">
        <f t="shared" ref="AX379:AX442" si="1678">IFERROR(SUM(AW83:AX83)/SUM(AR83:AS83)*100-100,"")</f>
        <v/>
      </c>
      <c r="AY379" s="58" t="str">
        <f t="shared" ref="AY379:AY442" si="1679">IFERROR(SUM(AW83:AY83)/SUM(AR83:AT83)*100-100,"")</f>
        <v/>
      </c>
      <c r="AZ379" s="58" t="str">
        <f t="shared" ref="AZ379:AZ442" si="1680">IFERROR(SUM(AW83:AZ83)/SUM(AR83:AU83)*100-100,"")</f>
        <v/>
      </c>
      <c r="BA379" s="58" t="str">
        <f t="shared" ref="BA379:BA442" si="1681">IFERROR(SUM(AW83:AZ83)/SUM(AR83:AU83)*100-100,"")</f>
        <v/>
      </c>
      <c r="BB379" s="58" t="str">
        <f t="shared" ref="BB379:BB442" si="1682">IFERROR(BB83/AW83*100-100,"")</f>
        <v/>
      </c>
      <c r="BC379" s="58" t="str">
        <f t="shared" ref="BC379:BC442" si="1683">IFERROR(SUM(BB83:BC83)/SUM(AW83:AX83)*100-100,"")</f>
        <v/>
      </c>
      <c r="BD379" s="58" t="str">
        <f t="shared" ref="BD379:BD442" si="1684">IFERROR(SUM(BB83:BD83)/SUM(AW83:AY83)*100-100,"")</f>
        <v/>
      </c>
      <c r="BE379" s="58" t="str">
        <f t="shared" ref="BE379:BE442" si="1685">IFERROR(SUM(BB83:BE83)/SUM(AW83:AZ83)*100-100,"")</f>
        <v/>
      </c>
      <c r="BF379" s="58" t="str">
        <f t="shared" ref="BF379:BF442" si="1686">IFERROR(SUM(BB83:BE83)/SUM(AW83:AZ83)*100-100,"")</f>
        <v/>
      </c>
      <c r="BG379" s="58" t="str">
        <f t="shared" ref="BG379:BG442" si="1687">IFERROR(BG83/BB83*100-100,"")</f>
        <v/>
      </c>
      <c r="BH379" s="58" t="str">
        <f t="shared" ref="BH379:BH442" si="1688">IFERROR(SUM(BG83:BH83)/SUM(BB83:BC83)*100-100,"")</f>
        <v/>
      </c>
      <c r="BI379" s="58" t="str">
        <f t="shared" ref="BI379:BI442" si="1689">IFERROR(SUM(BG83:BI83)/SUM(BB83:BD83)*100-100,"")</f>
        <v/>
      </c>
      <c r="BJ379" s="58" t="str">
        <f t="shared" ref="BJ379:BJ442" si="1690">IFERROR(SUM(BG83:BJ83)/SUM(BB83:BE83)*100-100,"")</f>
        <v/>
      </c>
      <c r="BK379" s="58" t="str">
        <f t="shared" ref="BK379:BK442" si="1691">IFERROR(SUM(BG83:BJ83)/SUM(BB83:BE83)*100-100,"")</f>
        <v/>
      </c>
      <c r="BL379" s="58" t="str">
        <f t="shared" ref="BL379:BL442" si="1692">IFERROR(BL83/BG83*100-100,"")</f>
        <v/>
      </c>
      <c r="BM379" s="58" t="str">
        <f t="shared" ref="BM379:BM442" si="1693">IFERROR(SUM(BL83:BM83)/SUM(BG83:BH83)*100-100,"")</f>
        <v/>
      </c>
      <c r="BN379" s="58" t="str">
        <f t="shared" ref="BN379:BN442" si="1694">IFERROR(SUM(BL83:BN83)/SUM(BG83:BI83)*100-100,"")</f>
        <v/>
      </c>
      <c r="BO379" s="58" t="str">
        <f t="shared" ref="BO379:BO442" si="1695">IFERROR(SUM(BL83:BO83)/SUM(BG83:BJ83)*100-100,"")</f>
        <v/>
      </c>
      <c r="BP379" s="58" t="str">
        <f t="shared" ref="BP379:BP442" si="1696">IFERROR(SUM(BL83:BO83)/SUM(BG83:BJ83)*100-100,"")</f>
        <v/>
      </c>
      <c r="BQ379" s="58" t="str">
        <f t="shared" ref="BQ379:BQ442" si="1697">IFERROR(BQ83/BL83*100-100,"")</f>
        <v/>
      </c>
      <c r="BR379" s="58" t="str">
        <f t="shared" ref="BR379:BR442" si="1698">IFERROR(SUM(BQ83:BR83)/SUM(BL83:BM83)*100-100,"")</f>
        <v/>
      </c>
      <c r="BS379" s="58" t="str">
        <f t="shared" ref="BS379:BS442" si="1699">IFERROR(SUM(BQ83:BS83)/SUM(BL83:BN83)*100-100,"")</f>
        <v/>
      </c>
      <c r="BT379" s="58" t="str">
        <f t="shared" ref="BT379:BT442" si="1700">IFERROR(SUM(BQ83:BT83)/SUM(BL83:BO83)*100-100,"")</f>
        <v/>
      </c>
      <c r="BU379" s="58" t="str">
        <f t="shared" ref="BU379:BU442" si="1701">IFERROR(SUM(BQ83:BT83)/SUM(BL83:BO83)*100-100,"")</f>
        <v/>
      </c>
      <c r="BV379" s="58" t="str">
        <f t="shared" ref="BV379:BV442" si="1702">IFERROR(BV83/BQ83*100-100,"")</f>
        <v/>
      </c>
      <c r="BW379" s="58" t="str">
        <f t="shared" ref="BW379:BW442" si="1703">IFERROR(SUM(BV83:BW83)/SUM(BQ83:BR83)*100-100,"")</f>
        <v/>
      </c>
      <c r="BX379" s="58" t="str">
        <f t="shared" ref="BX379:BX442" si="1704">IFERROR(SUM(BV83:BX83)/SUM(BQ83:BS83)*100-100,"")</f>
        <v/>
      </c>
      <c r="BY379" s="58" t="str">
        <f t="shared" ref="BY379:BY442" si="1705">IFERROR(SUM(BV83:BY83)/SUM(BQ83:BT83)*100-100,"")</f>
        <v/>
      </c>
      <c r="BZ379" s="58" t="str">
        <f t="shared" ref="BZ379:BZ442" si="1706">IFERROR(SUM(BV83:BY83)/SUM(BQ83:BT83)*100-100,"")</f>
        <v/>
      </c>
      <c r="CA379" s="58" t="str">
        <f t="shared" ref="CA379:CA442" si="1707">IFERROR(CA83/BV83*100-100,"")</f>
        <v/>
      </c>
      <c r="CB379" s="58" t="str">
        <f t="shared" ref="CB379:CB442" si="1708">IFERROR(SUM(CA83:CB83)/SUM(BV83:BW83)*100-100,"")</f>
        <v/>
      </c>
      <c r="CC379" s="58" t="str">
        <f t="shared" ref="CC379:CC442" si="1709">IFERROR(SUM(CA83:CC83)/SUM(BV83:BX83)*100-100,"")</f>
        <v/>
      </c>
      <c r="CD379" s="58" t="str">
        <f t="shared" ref="CD379:CD442" si="1710">IFERROR(SUM(CA83:CD83)/SUM(BV83:BY83)*100-100,"")</f>
        <v/>
      </c>
      <c r="CE379" s="58" t="str">
        <f t="shared" ref="CE379:CE442" si="1711">IFERROR(SUM(CA83:CD83)/SUM(BV83:BY83)*100-100,"")</f>
        <v/>
      </c>
      <c r="CF379" s="58" t="str">
        <f t="shared" ref="CF379:CF442" si="1712">IFERROR(CF83/CA83*100-100,"")</f>
        <v/>
      </c>
      <c r="CG379" s="58" t="str">
        <f t="shared" ref="CG379:CG442" si="1713">IFERROR(SUM(CF83:CG83)/SUM(CA83:CB83)*100-100,"")</f>
        <v/>
      </c>
      <c r="CH379" s="58" t="str">
        <f t="shared" ref="CH379:CH442" si="1714">IFERROR(SUM(CF83:CH83)/SUM(CA83:CC83)*100-100,"")</f>
        <v/>
      </c>
      <c r="CI379" s="58" t="str">
        <f t="shared" ref="CI379:CI442" si="1715">IFERROR(SUM(CF83:CI83)/SUM(CA83:CD83)*100-100,"")</f>
        <v/>
      </c>
      <c r="CJ379" s="58" t="str">
        <f t="shared" ref="CJ379:CJ442" si="1716">IFERROR(SUM(CF83:CI83)/SUM(CA83:CD83)*100-100,"")</f>
        <v/>
      </c>
      <c r="CK379" s="58" t="str">
        <f t="shared" ref="CK379:CK442" si="1717">IFERROR(CK83/CF83*100-100,"")</f>
        <v/>
      </c>
      <c r="CL379" s="58" t="str">
        <f t="shared" ref="CL379:CL442" si="1718">IFERROR(SUM(CK83:CL83)/SUM(CF83:CG83)*100-100,"")</f>
        <v/>
      </c>
      <c r="CM379" s="58" t="str">
        <f t="shared" ref="CM379:CM442" si="1719">IFERROR(SUM(CK83:CM83)/SUM(CF83:CH83)*100-100,"")</f>
        <v/>
      </c>
      <c r="CN379" s="58" t="str">
        <f t="shared" ref="CN379:CN442" si="1720">IFERROR(SUM(CK83:CN83)/SUM(CF83:CI83)*100-100,"")</f>
        <v/>
      </c>
      <c r="CO379" s="58" t="str">
        <f t="shared" ref="CO379:CO442" si="1721">IFERROR(SUM(CK83:CN83)/SUM(CF83:CI83)*100-100,"")</f>
        <v/>
      </c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</row>
    <row r="380" spans="1:113" ht="14.25" customHeight="1" x14ac:dyDescent="0.2">
      <c r="A380" s="19"/>
      <c r="B380" s="20">
        <v>1</v>
      </c>
      <c r="C380" s="21" t="s">
        <v>14</v>
      </c>
      <c r="D380" s="22"/>
      <c r="E380" s="22"/>
      <c r="F380" s="22"/>
      <c r="G380" s="22"/>
      <c r="H380" s="22"/>
      <c r="I380" s="22" t="str">
        <f t="shared" si="1637"/>
        <v/>
      </c>
      <c r="J380" s="22" t="str">
        <f t="shared" si="1638"/>
        <v/>
      </c>
      <c r="K380" s="22" t="str">
        <f t="shared" si="1639"/>
        <v/>
      </c>
      <c r="L380" s="22" t="str">
        <f t="shared" si="1640"/>
        <v/>
      </c>
      <c r="M380" s="22" t="str">
        <f t="shared" si="1641"/>
        <v/>
      </c>
      <c r="N380" s="22" t="str">
        <f t="shared" si="1642"/>
        <v/>
      </c>
      <c r="O380" s="22" t="str">
        <f t="shared" si="1643"/>
        <v/>
      </c>
      <c r="P380" s="22" t="str">
        <f t="shared" si="1644"/>
        <v/>
      </c>
      <c r="Q380" s="22" t="str">
        <f t="shared" si="1645"/>
        <v/>
      </c>
      <c r="R380" s="22" t="str">
        <f t="shared" si="1646"/>
        <v/>
      </c>
      <c r="S380" s="22" t="str">
        <f t="shared" si="1647"/>
        <v/>
      </c>
      <c r="T380" s="22" t="str">
        <f t="shared" si="1648"/>
        <v/>
      </c>
      <c r="U380" s="22" t="str">
        <f t="shared" si="1649"/>
        <v/>
      </c>
      <c r="V380" s="22" t="str">
        <f t="shared" si="1650"/>
        <v/>
      </c>
      <c r="W380" s="22" t="str">
        <f t="shared" si="1651"/>
        <v/>
      </c>
      <c r="X380" s="22" t="str">
        <f t="shared" si="1652"/>
        <v/>
      </c>
      <c r="Y380" s="22" t="str">
        <f t="shared" si="1653"/>
        <v/>
      </c>
      <c r="Z380" s="22" t="str">
        <f t="shared" si="1654"/>
        <v/>
      </c>
      <c r="AA380" s="22" t="str">
        <f t="shared" si="1655"/>
        <v/>
      </c>
      <c r="AB380" s="22" t="str">
        <f t="shared" si="1656"/>
        <v/>
      </c>
      <c r="AC380" s="22" t="str">
        <f t="shared" si="1657"/>
        <v/>
      </c>
      <c r="AD380" s="22" t="str">
        <f t="shared" si="1658"/>
        <v/>
      </c>
      <c r="AE380" s="22" t="str">
        <f t="shared" si="1659"/>
        <v/>
      </c>
      <c r="AF380" s="22" t="str">
        <f t="shared" si="1660"/>
        <v/>
      </c>
      <c r="AG380" s="22" t="str">
        <f t="shared" si="1661"/>
        <v/>
      </c>
      <c r="AH380" s="22" t="str">
        <f t="shared" si="1662"/>
        <v/>
      </c>
      <c r="AI380" s="22" t="str">
        <f t="shared" si="1663"/>
        <v/>
      </c>
      <c r="AJ380" s="22" t="str">
        <f t="shared" si="1664"/>
        <v/>
      </c>
      <c r="AK380" s="22" t="str">
        <f t="shared" si="1665"/>
        <v/>
      </c>
      <c r="AL380" s="22" t="str">
        <f t="shared" si="1666"/>
        <v/>
      </c>
      <c r="AM380" s="22" t="str">
        <f t="shared" si="1667"/>
        <v/>
      </c>
      <c r="AN380" s="22" t="str">
        <f t="shared" si="1668"/>
        <v/>
      </c>
      <c r="AO380" s="22" t="str">
        <f t="shared" si="1669"/>
        <v/>
      </c>
      <c r="AP380" s="22" t="str">
        <f t="shared" si="1670"/>
        <v/>
      </c>
      <c r="AQ380" s="22" t="str">
        <f t="shared" si="1671"/>
        <v/>
      </c>
      <c r="AR380" s="22" t="str">
        <f t="shared" si="1672"/>
        <v/>
      </c>
      <c r="AS380" s="22" t="str">
        <f t="shared" si="1673"/>
        <v/>
      </c>
      <c r="AT380" s="22" t="str">
        <f t="shared" si="1674"/>
        <v/>
      </c>
      <c r="AU380" s="22" t="str">
        <f t="shared" si="1675"/>
        <v/>
      </c>
      <c r="AV380" s="22" t="str">
        <f t="shared" si="1676"/>
        <v/>
      </c>
      <c r="AW380" s="22" t="str">
        <f t="shared" si="1677"/>
        <v/>
      </c>
      <c r="AX380" s="22" t="str">
        <f t="shared" si="1678"/>
        <v/>
      </c>
      <c r="AY380" s="22" t="str">
        <f t="shared" si="1679"/>
        <v/>
      </c>
      <c r="AZ380" s="22" t="str">
        <f t="shared" si="1680"/>
        <v/>
      </c>
      <c r="BA380" s="22" t="str">
        <f t="shared" si="1681"/>
        <v/>
      </c>
      <c r="BB380" s="22" t="str">
        <f t="shared" si="1682"/>
        <v/>
      </c>
      <c r="BC380" s="22" t="str">
        <f t="shared" si="1683"/>
        <v/>
      </c>
      <c r="BD380" s="22" t="str">
        <f t="shared" si="1684"/>
        <v/>
      </c>
      <c r="BE380" s="22" t="str">
        <f t="shared" si="1685"/>
        <v/>
      </c>
      <c r="BF380" s="22" t="str">
        <f t="shared" si="1686"/>
        <v/>
      </c>
      <c r="BG380" s="22" t="str">
        <f t="shared" si="1687"/>
        <v/>
      </c>
      <c r="BH380" s="22" t="str">
        <f t="shared" si="1688"/>
        <v/>
      </c>
      <c r="BI380" s="22" t="str">
        <f t="shared" si="1689"/>
        <v/>
      </c>
      <c r="BJ380" s="22" t="str">
        <f t="shared" si="1690"/>
        <v/>
      </c>
      <c r="BK380" s="22" t="str">
        <f t="shared" si="1691"/>
        <v/>
      </c>
      <c r="BL380" s="22" t="str">
        <f t="shared" si="1692"/>
        <v/>
      </c>
      <c r="BM380" s="22" t="str">
        <f t="shared" si="1693"/>
        <v/>
      </c>
      <c r="BN380" s="22" t="str">
        <f t="shared" si="1694"/>
        <v/>
      </c>
      <c r="BO380" s="22" t="str">
        <f t="shared" si="1695"/>
        <v/>
      </c>
      <c r="BP380" s="22" t="str">
        <f t="shared" si="1696"/>
        <v/>
      </c>
      <c r="BQ380" s="22" t="str">
        <f t="shared" si="1697"/>
        <v/>
      </c>
      <c r="BR380" s="22" t="str">
        <f t="shared" si="1698"/>
        <v/>
      </c>
      <c r="BS380" s="22" t="str">
        <f t="shared" si="1699"/>
        <v/>
      </c>
      <c r="BT380" s="22" t="str">
        <f t="shared" si="1700"/>
        <v/>
      </c>
      <c r="BU380" s="22" t="str">
        <f t="shared" si="1701"/>
        <v/>
      </c>
      <c r="BV380" s="22" t="str">
        <f t="shared" si="1702"/>
        <v/>
      </c>
      <c r="BW380" s="22" t="str">
        <f t="shared" si="1703"/>
        <v/>
      </c>
      <c r="BX380" s="22" t="str">
        <f t="shared" si="1704"/>
        <v/>
      </c>
      <c r="BY380" s="22" t="str">
        <f t="shared" si="1705"/>
        <v/>
      </c>
      <c r="BZ380" s="22" t="str">
        <f t="shared" si="1706"/>
        <v/>
      </c>
      <c r="CA380" s="22" t="str">
        <f t="shared" si="1707"/>
        <v/>
      </c>
      <c r="CB380" s="22" t="str">
        <f t="shared" si="1708"/>
        <v/>
      </c>
      <c r="CC380" s="22" t="str">
        <f t="shared" si="1709"/>
        <v/>
      </c>
      <c r="CD380" s="22" t="str">
        <f t="shared" si="1710"/>
        <v/>
      </c>
      <c r="CE380" s="22" t="str">
        <f t="shared" si="1711"/>
        <v/>
      </c>
      <c r="CF380" s="22" t="str">
        <f t="shared" si="1712"/>
        <v/>
      </c>
      <c r="CG380" s="22" t="str">
        <f t="shared" si="1713"/>
        <v/>
      </c>
      <c r="CH380" s="22" t="str">
        <f t="shared" si="1714"/>
        <v/>
      </c>
      <c r="CI380" s="22" t="str">
        <f t="shared" si="1715"/>
        <v/>
      </c>
      <c r="CJ380" s="22" t="str">
        <f t="shared" si="1716"/>
        <v/>
      </c>
      <c r="CK380" s="22" t="str">
        <f t="shared" si="1717"/>
        <v/>
      </c>
      <c r="CL380" s="22" t="str">
        <f t="shared" si="1718"/>
        <v/>
      </c>
      <c r="CM380" s="22" t="str">
        <f t="shared" si="1719"/>
        <v/>
      </c>
      <c r="CN380" s="22" t="str">
        <f t="shared" si="1720"/>
        <v/>
      </c>
      <c r="CO380" s="22" t="str">
        <f t="shared" si="1721"/>
        <v/>
      </c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</row>
    <row r="381" spans="1:113" ht="14.25" customHeight="1" x14ac:dyDescent="0.2">
      <c r="A381" s="19"/>
      <c r="B381" s="20"/>
      <c r="C381" s="27" t="s">
        <v>15</v>
      </c>
      <c r="D381" s="22"/>
      <c r="E381" s="22"/>
      <c r="F381" s="22"/>
      <c r="G381" s="22"/>
      <c r="H381" s="22"/>
      <c r="I381" s="22" t="str">
        <f t="shared" si="1637"/>
        <v/>
      </c>
      <c r="J381" s="22" t="str">
        <f t="shared" si="1638"/>
        <v/>
      </c>
      <c r="K381" s="22" t="str">
        <f t="shared" si="1639"/>
        <v/>
      </c>
      <c r="L381" s="22" t="str">
        <f t="shared" si="1640"/>
        <v/>
      </c>
      <c r="M381" s="22" t="str">
        <f t="shared" si="1641"/>
        <v/>
      </c>
      <c r="N381" s="22" t="str">
        <f t="shared" si="1642"/>
        <v/>
      </c>
      <c r="O381" s="22" t="str">
        <f t="shared" si="1643"/>
        <v/>
      </c>
      <c r="P381" s="22" t="str">
        <f t="shared" si="1644"/>
        <v/>
      </c>
      <c r="Q381" s="22" t="str">
        <f t="shared" si="1645"/>
        <v/>
      </c>
      <c r="R381" s="22" t="str">
        <f t="shared" si="1646"/>
        <v/>
      </c>
      <c r="S381" s="22" t="str">
        <f t="shared" si="1647"/>
        <v/>
      </c>
      <c r="T381" s="22" t="str">
        <f t="shared" si="1648"/>
        <v/>
      </c>
      <c r="U381" s="22" t="str">
        <f t="shared" si="1649"/>
        <v/>
      </c>
      <c r="V381" s="22" t="str">
        <f t="shared" si="1650"/>
        <v/>
      </c>
      <c r="W381" s="22" t="str">
        <f t="shared" si="1651"/>
        <v/>
      </c>
      <c r="X381" s="22" t="str">
        <f t="shared" si="1652"/>
        <v/>
      </c>
      <c r="Y381" s="22" t="str">
        <f t="shared" si="1653"/>
        <v/>
      </c>
      <c r="Z381" s="22" t="str">
        <f t="shared" si="1654"/>
        <v/>
      </c>
      <c r="AA381" s="22" t="str">
        <f t="shared" si="1655"/>
        <v/>
      </c>
      <c r="AB381" s="22" t="str">
        <f t="shared" si="1656"/>
        <v/>
      </c>
      <c r="AC381" s="22" t="str">
        <f t="shared" si="1657"/>
        <v/>
      </c>
      <c r="AD381" s="22" t="str">
        <f t="shared" si="1658"/>
        <v/>
      </c>
      <c r="AE381" s="22" t="str">
        <f t="shared" si="1659"/>
        <v/>
      </c>
      <c r="AF381" s="22" t="str">
        <f t="shared" si="1660"/>
        <v/>
      </c>
      <c r="AG381" s="22" t="str">
        <f t="shared" si="1661"/>
        <v/>
      </c>
      <c r="AH381" s="22" t="str">
        <f t="shared" si="1662"/>
        <v/>
      </c>
      <c r="AI381" s="22" t="str">
        <f t="shared" si="1663"/>
        <v/>
      </c>
      <c r="AJ381" s="22" t="str">
        <f t="shared" si="1664"/>
        <v/>
      </c>
      <c r="AK381" s="22" t="str">
        <f t="shared" si="1665"/>
        <v/>
      </c>
      <c r="AL381" s="22" t="str">
        <f t="shared" si="1666"/>
        <v/>
      </c>
      <c r="AM381" s="22" t="str">
        <f t="shared" si="1667"/>
        <v/>
      </c>
      <c r="AN381" s="22" t="str">
        <f t="shared" si="1668"/>
        <v/>
      </c>
      <c r="AO381" s="22" t="str">
        <f t="shared" si="1669"/>
        <v/>
      </c>
      <c r="AP381" s="22" t="str">
        <f t="shared" si="1670"/>
        <v/>
      </c>
      <c r="AQ381" s="22" t="str">
        <f t="shared" si="1671"/>
        <v/>
      </c>
      <c r="AR381" s="22" t="str">
        <f t="shared" si="1672"/>
        <v/>
      </c>
      <c r="AS381" s="22" t="str">
        <f t="shared" si="1673"/>
        <v/>
      </c>
      <c r="AT381" s="22" t="str">
        <f t="shared" si="1674"/>
        <v/>
      </c>
      <c r="AU381" s="22" t="str">
        <f t="shared" si="1675"/>
        <v/>
      </c>
      <c r="AV381" s="22" t="str">
        <f t="shared" si="1676"/>
        <v/>
      </c>
      <c r="AW381" s="22" t="str">
        <f t="shared" si="1677"/>
        <v/>
      </c>
      <c r="AX381" s="22" t="str">
        <f t="shared" si="1678"/>
        <v/>
      </c>
      <c r="AY381" s="22" t="str">
        <f t="shared" si="1679"/>
        <v/>
      </c>
      <c r="AZ381" s="22" t="str">
        <f t="shared" si="1680"/>
        <v/>
      </c>
      <c r="BA381" s="22" t="str">
        <f t="shared" si="1681"/>
        <v/>
      </c>
      <c r="BB381" s="22" t="str">
        <f t="shared" si="1682"/>
        <v/>
      </c>
      <c r="BC381" s="22" t="str">
        <f t="shared" si="1683"/>
        <v/>
      </c>
      <c r="BD381" s="22" t="str">
        <f t="shared" si="1684"/>
        <v/>
      </c>
      <c r="BE381" s="22" t="str">
        <f t="shared" si="1685"/>
        <v/>
      </c>
      <c r="BF381" s="22" t="str">
        <f t="shared" si="1686"/>
        <v/>
      </c>
      <c r="BG381" s="22" t="str">
        <f t="shared" si="1687"/>
        <v/>
      </c>
      <c r="BH381" s="22" t="str">
        <f t="shared" si="1688"/>
        <v/>
      </c>
      <c r="BI381" s="22" t="str">
        <f t="shared" si="1689"/>
        <v/>
      </c>
      <c r="BJ381" s="22" t="str">
        <f t="shared" si="1690"/>
        <v/>
      </c>
      <c r="BK381" s="22" t="str">
        <f t="shared" si="1691"/>
        <v/>
      </c>
      <c r="BL381" s="22" t="str">
        <f t="shared" si="1692"/>
        <v/>
      </c>
      <c r="BM381" s="22" t="str">
        <f t="shared" si="1693"/>
        <v/>
      </c>
      <c r="BN381" s="22" t="str">
        <f t="shared" si="1694"/>
        <v/>
      </c>
      <c r="BO381" s="22" t="str">
        <f t="shared" si="1695"/>
        <v/>
      </c>
      <c r="BP381" s="22" t="str">
        <f t="shared" si="1696"/>
        <v/>
      </c>
      <c r="BQ381" s="22" t="str">
        <f t="shared" si="1697"/>
        <v/>
      </c>
      <c r="BR381" s="22" t="str">
        <f t="shared" si="1698"/>
        <v/>
      </c>
      <c r="BS381" s="22" t="str">
        <f t="shared" si="1699"/>
        <v/>
      </c>
      <c r="BT381" s="22" t="str">
        <f t="shared" si="1700"/>
        <v/>
      </c>
      <c r="BU381" s="22" t="str">
        <f t="shared" si="1701"/>
        <v/>
      </c>
      <c r="BV381" s="22" t="str">
        <f t="shared" si="1702"/>
        <v/>
      </c>
      <c r="BW381" s="22" t="str">
        <f t="shared" si="1703"/>
        <v/>
      </c>
      <c r="BX381" s="22" t="str">
        <f t="shared" si="1704"/>
        <v/>
      </c>
      <c r="BY381" s="22" t="str">
        <f t="shared" si="1705"/>
        <v/>
      </c>
      <c r="BZ381" s="22" t="str">
        <f t="shared" si="1706"/>
        <v/>
      </c>
      <c r="CA381" s="22" t="str">
        <f t="shared" si="1707"/>
        <v/>
      </c>
      <c r="CB381" s="22" t="str">
        <f t="shared" si="1708"/>
        <v/>
      </c>
      <c r="CC381" s="22" t="str">
        <f t="shared" si="1709"/>
        <v/>
      </c>
      <c r="CD381" s="22" t="str">
        <f t="shared" si="1710"/>
        <v/>
      </c>
      <c r="CE381" s="22" t="str">
        <f t="shared" si="1711"/>
        <v/>
      </c>
      <c r="CF381" s="22" t="str">
        <f t="shared" si="1712"/>
        <v/>
      </c>
      <c r="CG381" s="22" t="str">
        <f t="shared" si="1713"/>
        <v/>
      </c>
      <c r="CH381" s="22" t="str">
        <f t="shared" si="1714"/>
        <v/>
      </c>
      <c r="CI381" s="22" t="str">
        <f t="shared" si="1715"/>
        <v/>
      </c>
      <c r="CJ381" s="22" t="str">
        <f t="shared" si="1716"/>
        <v/>
      </c>
      <c r="CK381" s="22" t="str">
        <f t="shared" si="1717"/>
        <v/>
      </c>
      <c r="CL381" s="22" t="str">
        <f t="shared" si="1718"/>
        <v/>
      </c>
      <c r="CM381" s="22" t="str">
        <f t="shared" si="1719"/>
        <v/>
      </c>
      <c r="CN381" s="22" t="str">
        <f t="shared" si="1720"/>
        <v/>
      </c>
      <c r="CO381" s="22" t="str">
        <f t="shared" si="1721"/>
        <v/>
      </c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</row>
    <row r="382" spans="1:113" ht="14.25" customHeight="1" x14ac:dyDescent="0.2">
      <c r="A382" s="19"/>
      <c r="B382" s="20"/>
      <c r="C382" s="27" t="s">
        <v>16</v>
      </c>
      <c r="D382" s="22"/>
      <c r="E382" s="59"/>
      <c r="F382" s="59"/>
      <c r="G382" s="59"/>
      <c r="H382" s="22"/>
      <c r="I382" s="22" t="str">
        <f t="shared" si="1637"/>
        <v/>
      </c>
      <c r="J382" s="22" t="str">
        <f t="shared" si="1638"/>
        <v/>
      </c>
      <c r="K382" s="22" t="str">
        <f t="shared" si="1639"/>
        <v/>
      </c>
      <c r="L382" s="22" t="str">
        <f t="shared" si="1640"/>
        <v/>
      </c>
      <c r="M382" s="22" t="str">
        <f t="shared" si="1641"/>
        <v/>
      </c>
      <c r="N382" s="22" t="str">
        <f t="shared" si="1642"/>
        <v/>
      </c>
      <c r="O382" s="22" t="str">
        <f t="shared" si="1643"/>
        <v/>
      </c>
      <c r="P382" s="22" t="str">
        <f t="shared" si="1644"/>
        <v/>
      </c>
      <c r="Q382" s="22" t="str">
        <f t="shared" si="1645"/>
        <v/>
      </c>
      <c r="R382" s="22" t="str">
        <f t="shared" si="1646"/>
        <v/>
      </c>
      <c r="S382" s="22" t="str">
        <f t="shared" si="1647"/>
        <v/>
      </c>
      <c r="T382" s="22" t="str">
        <f t="shared" si="1648"/>
        <v/>
      </c>
      <c r="U382" s="22" t="str">
        <f t="shared" si="1649"/>
        <v/>
      </c>
      <c r="V382" s="22" t="str">
        <f t="shared" si="1650"/>
        <v/>
      </c>
      <c r="W382" s="22" t="str">
        <f t="shared" si="1651"/>
        <v/>
      </c>
      <c r="X382" s="22" t="str">
        <f t="shared" si="1652"/>
        <v/>
      </c>
      <c r="Y382" s="22" t="str">
        <f t="shared" si="1653"/>
        <v/>
      </c>
      <c r="Z382" s="22" t="str">
        <f t="shared" si="1654"/>
        <v/>
      </c>
      <c r="AA382" s="22" t="str">
        <f t="shared" si="1655"/>
        <v/>
      </c>
      <c r="AB382" s="22" t="str">
        <f t="shared" si="1656"/>
        <v/>
      </c>
      <c r="AC382" s="22" t="str">
        <f t="shared" si="1657"/>
        <v/>
      </c>
      <c r="AD382" s="22" t="str">
        <f t="shared" si="1658"/>
        <v/>
      </c>
      <c r="AE382" s="22" t="str">
        <f t="shared" si="1659"/>
        <v/>
      </c>
      <c r="AF382" s="22" t="str">
        <f t="shared" si="1660"/>
        <v/>
      </c>
      <c r="AG382" s="22" t="str">
        <f t="shared" si="1661"/>
        <v/>
      </c>
      <c r="AH382" s="22" t="str">
        <f t="shared" si="1662"/>
        <v/>
      </c>
      <c r="AI382" s="22" t="str">
        <f t="shared" si="1663"/>
        <v/>
      </c>
      <c r="AJ382" s="22" t="str">
        <f t="shared" si="1664"/>
        <v/>
      </c>
      <c r="AK382" s="22" t="str">
        <f t="shared" si="1665"/>
        <v/>
      </c>
      <c r="AL382" s="22" t="str">
        <f t="shared" si="1666"/>
        <v/>
      </c>
      <c r="AM382" s="22" t="str">
        <f t="shared" si="1667"/>
        <v/>
      </c>
      <c r="AN382" s="22" t="str">
        <f t="shared" si="1668"/>
        <v/>
      </c>
      <c r="AO382" s="22" t="str">
        <f t="shared" si="1669"/>
        <v/>
      </c>
      <c r="AP382" s="22" t="str">
        <f t="shared" si="1670"/>
        <v/>
      </c>
      <c r="AQ382" s="22" t="str">
        <f t="shared" si="1671"/>
        <v/>
      </c>
      <c r="AR382" s="22" t="str">
        <f t="shared" si="1672"/>
        <v/>
      </c>
      <c r="AS382" s="22" t="str">
        <f t="shared" si="1673"/>
        <v/>
      </c>
      <c r="AT382" s="22" t="str">
        <f t="shared" si="1674"/>
        <v/>
      </c>
      <c r="AU382" s="22" t="str">
        <f t="shared" si="1675"/>
        <v/>
      </c>
      <c r="AV382" s="22" t="str">
        <f t="shared" si="1676"/>
        <v/>
      </c>
      <c r="AW382" s="22" t="str">
        <f t="shared" si="1677"/>
        <v/>
      </c>
      <c r="AX382" s="22" t="str">
        <f t="shared" si="1678"/>
        <v/>
      </c>
      <c r="AY382" s="22" t="str">
        <f t="shared" si="1679"/>
        <v/>
      </c>
      <c r="AZ382" s="22" t="str">
        <f t="shared" si="1680"/>
        <v/>
      </c>
      <c r="BA382" s="22" t="str">
        <f t="shared" si="1681"/>
        <v/>
      </c>
      <c r="BB382" s="22" t="str">
        <f t="shared" si="1682"/>
        <v/>
      </c>
      <c r="BC382" s="22" t="str">
        <f t="shared" si="1683"/>
        <v/>
      </c>
      <c r="BD382" s="22" t="str">
        <f t="shared" si="1684"/>
        <v/>
      </c>
      <c r="BE382" s="22" t="str">
        <f t="shared" si="1685"/>
        <v/>
      </c>
      <c r="BF382" s="22" t="str">
        <f t="shared" si="1686"/>
        <v/>
      </c>
      <c r="BG382" s="22" t="str">
        <f t="shared" si="1687"/>
        <v/>
      </c>
      <c r="BH382" s="22" t="str">
        <f t="shared" si="1688"/>
        <v/>
      </c>
      <c r="BI382" s="22" t="str">
        <f t="shared" si="1689"/>
        <v/>
      </c>
      <c r="BJ382" s="22" t="str">
        <f t="shared" si="1690"/>
        <v/>
      </c>
      <c r="BK382" s="22" t="str">
        <f t="shared" si="1691"/>
        <v/>
      </c>
      <c r="BL382" s="22" t="str">
        <f t="shared" si="1692"/>
        <v/>
      </c>
      <c r="BM382" s="22" t="str">
        <f t="shared" si="1693"/>
        <v/>
      </c>
      <c r="BN382" s="22" t="str">
        <f t="shared" si="1694"/>
        <v/>
      </c>
      <c r="BO382" s="22" t="str">
        <f t="shared" si="1695"/>
        <v/>
      </c>
      <c r="BP382" s="22" t="str">
        <f t="shared" si="1696"/>
        <v/>
      </c>
      <c r="BQ382" s="22" t="str">
        <f t="shared" si="1697"/>
        <v/>
      </c>
      <c r="BR382" s="22" t="str">
        <f t="shared" si="1698"/>
        <v/>
      </c>
      <c r="BS382" s="22" t="str">
        <f t="shared" si="1699"/>
        <v/>
      </c>
      <c r="BT382" s="22" t="str">
        <f t="shared" si="1700"/>
        <v/>
      </c>
      <c r="BU382" s="22" t="str">
        <f t="shared" si="1701"/>
        <v/>
      </c>
      <c r="BV382" s="22" t="str">
        <f t="shared" si="1702"/>
        <v/>
      </c>
      <c r="BW382" s="22" t="str">
        <f t="shared" si="1703"/>
        <v/>
      </c>
      <c r="BX382" s="22" t="str">
        <f t="shared" si="1704"/>
        <v/>
      </c>
      <c r="BY382" s="22" t="str">
        <f t="shared" si="1705"/>
        <v/>
      </c>
      <c r="BZ382" s="22" t="str">
        <f t="shared" si="1706"/>
        <v/>
      </c>
      <c r="CA382" s="22" t="str">
        <f t="shared" si="1707"/>
        <v/>
      </c>
      <c r="CB382" s="22" t="str">
        <f t="shared" si="1708"/>
        <v/>
      </c>
      <c r="CC382" s="22" t="str">
        <f t="shared" si="1709"/>
        <v/>
      </c>
      <c r="CD382" s="22" t="str">
        <f t="shared" si="1710"/>
        <v/>
      </c>
      <c r="CE382" s="22" t="str">
        <f t="shared" si="1711"/>
        <v/>
      </c>
      <c r="CF382" s="22" t="str">
        <f t="shared" si="1712"/>
        <v/>
      </c>
      <c r="CG382" s="22" t="str">
        <f t="shared" si="1713"/>
        <v/>
      </c>
      <c r="CH382" s="22" t="str">
        <f t="shared" si="1714"/>
        <v/>
      </c>
      <c r="CI382" s="22" t="str">
        <f t="shared" si="1715"/>
        <v/>
      </c>
      <c r="CJ382" s="22" t="str">
        <f t="shared" si="1716"/>
        <v/>
      </c>
      <c r="CK382" s="22" t="str">
        <f t="shared" si="1717"/>
        <v/>
      </c>
      <c r="CL382" s="22" t="str">
        <f t="shared" si="1718"/>
        <v/>
      </c>
      <c r="CM382" s="22" t="str">
        <f t="shared" si="1719"/>
        <v/>
      </c>
      <c r="CN382" s="22" t="str">
        <f t="shared" si="1720"/>
        <v/>
      </c>
      <c r="CO382" s="22" t="str">
        <f t="shared" si="1721"/>
        <v/>
      </c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</row>
    <row r="383" spans="1:113" ht="14.25" customHeight="1" x14ac:dyDescent="0.2">
      <c r="A383" s="19"/>
      <c r="B383" s="20"/>
      <c r="C383" s="27" t="s">
        <v>17</v>
      </c>
      <c r="D383" s="22"/>
      <c r="E383" s="59"/>
      <c r="F383" s="59"/>
      <c r="G383" s="59"/>
      <c r="H383" s="22"/>
      <c r="I383" s="22" t="str">
        <f t="shared" si="1637"/>
        <v/>
      </c>
      <c r="J383" s="22" t="str">
        <f t="shared" si="1638"/>
        <v/>
      </c>
      <c r="K383" s="22" t="str">
        <f t="shared" si="1639"/>
        <v/>
      </c>
      <c r="L383" s="22" t="str">
        <f t="shared" si="1640"/>
        <v/>
      </c>
      <c r="M383" s="22" t="str">
        <f t="shared" si="1641"/>
        <v/>
      </c>
      <c r="N383" s="22" t="str">
        <f t="shared" si="1642"/>
        <v/>
      </c>
      <c r="O383" s="22" t="str">
        <f t="shared" si="1643"/>
        <v/>
      </c>
      <c r="P383" s="22" t="str">
        <f t="shared" si="1644"/>
        <v/>
      </c>
      <c r="Q383" s="22" t="str">
        <f t="shared" si="1645"/>
        <v/>
      </c>
      <c r="R383" s="22" t="str">
        <f t="shared" si="1646"/>
        <v/>
      </c>
      <c r="S383" s="22" t="str">
        <f t="shared" si="1647"/>
        <v/>
      </c>
      <c r="T383" s="22" t="str">
        <f t="shared" si="1648"/>
        <v/>
      </c>
      <c r="U383" s="22" t="str">
        <f t="shared" si="1649"/>
        <v/>
      </c>
      <c r="V383" s="22" t="str">
        <f t="shared" si="1650"/>
        <v/>
      </c>
      <c r="W383" s="22" t="str">
        <f t="shared" si="1651"/>
        <v/>
      </c>
      <c r="X383" s="22" t="str">
        <f t="shared" si="1652"/>
        <v/>
      </c>
      <c r="Y383" s="22" t="str">
        <f t="shared" si="1653"/>
        <v/>
      </c>
      <c r="Z383" s="22" t="str">
        <f t="shared" si="1654"/>
        <v/>
      </c>
      <c r="AA383" s="22" t="str">
        <f t="shared" si="1655"/>
        <v/>
      </c>
      <c r="AB383" s="22" t="str">
        <f t="shared" si="1656"/>
        <v/>
      </c>
      <c r="AC383" s="22" t="str">
        <f t="shared" si="1657"/>
        <v/>
      </c>
      <c r="AD383" s="22" t="str">
        <f t="shared" si="1658"/>
        <v/>
      </c>
      <c r="AE383" s="22" t="str">
        <f t="shared" si="1659"/>
        <v/>
      </c>
      <c r="AF383" s="22" t="str">
        <f t="shared" si="1660"/>
        <v/>
      </c>
      <c r="AG383" s="22" t="str">
        <f t="shared" si="1661"/>
        <v/>
      </c>
      <c r="AH383" s="22" t="str">
        <f t="shared" si="1662"/>
        <v/>
      </c>
      <c r="AI383" s="22" t="str">
        <f t="shared" si="1663"/>
        <v/>
      </c>
      <c r="AJ383" s="22" t="str">
        <f t="shared" si="1664"/>
        <v/>
      </c>
      <c r="AK383" s="22" t="str">
        <f t="shared" si="1665"/>
        <v/>
      </c>
      <c r="AL383" s="22" t="str">
        <f t="shared" si="1666"/>
        <v/>
      </c>
      <c r="AM383" s="22" t="str">
        <f t="shared" si="1667"/>
        <v/>
      </c>
      <c r="AN383" s="22" t="str">
        <f t="shared" si="1668"/>
        <v/>
      </c>
      <c r="AO383" s="22" t="str">
        <f t="shared" si="1669"/>
        <v/>
      </c>
      <c r="AP383" s="22" t="str">
        <f t="shared" si="1670"/>
        <v/>
      </c>
      <c r="AQ383" s="22" t="str">
        <f t="shared" si="1671"/>
        <v/>
      </c>
      <c r="AR383" s="22" t="str">
        <f t="shared" si="1672"/>
        <v/>
      </c>
      <c r="AS383" s="22" t="str">
        <f t="shared" si="1673"/>
        <v/>
      </c>
      <c r="AT383" s="22" t="str">
        <f t="shared" si="1674"/>
        <v/>
      </c>
      <c r="AU383" s="22" t="str">
        <f t="shared" si="1675"/>
        <v/>
      </c>
      <c r="AV383" s="22" t="str">
        <f t="shared" si="1676"/>
        <v/>
      </c>
      <c r="AW383" s="22" t="str">
        <f t="shared" si="1677"/>
        <v/>
      </c>
      <c r="AX383" s="22" t="str">
        <f t="shared" si="1678"/>
        <v/>
      </c>
      <c r="AY383" s="22" t="str">
        <f t="shared" si="1679"/>
        <v/>
      </c>
      <c r="AZ383" s="22" t="str">
        <f t="shared" si="1680"/>
        <v/>
      </c>
      <c r="BA383" s="22" t="str">
        <f t="shared" si="1681"/>
        <v/>
      </c>
      <c r="BB383" s="22" t="str">
        <f t="shared" si="1682"/>
        <v/>
      </c>
      <c r="BC383" s="22" t="str">
        <f t="shared" si="1683"/>
        <v/>
      </c>
      <c r="BD383" s="22" t="str">
        <f t="shared" si="1684"/>
        <v/>
      </c>
      <c r="BE383" s="22" t="str">
        <f t="shared" si="1685"/>
        <v/>
      </c>
      <c r="BF383" s="22" t="str">
        <f t="shared" si="1686"/>
        <v/>
      </c>
      <c r="BG383" s="22" t="str">
        <f t="shared" si="1687"/>
        <v/>
      </c>
      <c r="BH383" s="22" t="str">
        <f t="shared" si="1688"/>
        <v/>
      </c>
      <c r="BI383" s="22" t="str">
        <f t="shared" si="1689"/>
        <v/>
      </c>
      <c r="BJ383" s="22" t="str">
        <f t="shared" si="1690"/>
        <v/>
      </c>
      <c r="BK383" s="22" t="str">
        <f t="shared" si="1691"/>
        <v/>
      </c>
      <c r="BL383" s="22" t="str">
        <f t="shared" si="1692"/>
        <v/>
      </c>
      <c r="BM383" s="22" t="str">
        <f t="shared" si="1693"/>
        <v/>
      </c>
      <c r="BN383" s="22" t="str">
        <f t="shared" si="1694"/>
        <v/>
      </c>
      <c r="BO383" s="22" t="str">
        <f t="shared" si="1695"/>
        <v/>
      </c>
      <c r="BP383" s="22" t="str">
        <f t="shared" si="1696"/>
        <v/>
      </c>
      <c r="BQ383" s="22" t="str">
        <f t="shared" si="1697"/>
        <v/>
      </c>
      <c r="BR383" s="22" t="str">
        <f t="shared" si="1698"/>
        <v/>
      </c>
      <c r="BS383" s="22" t="str">
        <f t="shared" si="1699"/>
        <v/>
      </c>
      <c r="BT383" s="22" t="str">
        <f t="shared" si="1700"/>
        <v/>
      </c>
      <c r="BU383" s="22" t="str">
        <f t="shared" si="1701"/>
        <v/>
      </c>
      <c r="BV383" s="22" t="str">
        <f t="shared" si="1702"/>
        <v/>
      </c>
      <c r="BW383" s="22" t="str">
        <f t="shared" si="1703"/>
        <v/>
      </c>
      <c r="BX383" s="22" t="str">
        <f t="shared" si="1704"/>
        <v/>
      </c>
      <c r="BY383" s="22" t="str">
        <f t="shared" si="1705"/>
        <v/>
      </c>
      <c r="BZ383" s="22" t="str">
        <f t="shared" si="1706"/>
        <v/>
      </c>
      <c r="CA383" s="22" t="str">
        <f t="shared" si="1707"/>
        <v/>
      </c>
      <c r="CB383" s="22" t="str">
        <f t="shared" si="1708"/>
        <v/>
      </c>
      <c r="CC383" s="22" t="str">
        <f t="shared" si="1709"/>
        <v/>
      </c>
      <c r="CD383" s="22" t="str">
        <f t="shared" si="1710"/>
        <v/>
      </c>
      <c r="CE383" s="22" t="str">
        <f t="shared" si="1711"/>
        <v/>
      </c>
      <c r="CF383" s="22" t="str">
        <f t="shared" si="1712"/>
        <v/>
      </c>
      <c r="CG383" s="22" t="str">
        <f t="shared" si="1713"/>
        <v/>
      </c>
      <c r="CH383" s="22" t="str">
        <f t="shared" si="1714"/>
        <v/>
      </c>
      <c r="CI383" s="22" t="str">
        <f t="shared" si="1715"/>
        <v/>
      </c>
      <c r="CJ383" s="22" t="str">
        <f t="shared" si="1716"/>
        <v/>
      </c>
      <c r="CK383" s="22" t="str">
        <f t="shared" si="1717"/>
        <v/>
      </c>
      <c r="CL383" s="22" t="str">
        <f t="shared" si="1718"/>
        <v/>
      </c>
      <c r="CM383" s="22" t="str">
        <f t="shared" si="1719"/>
        <v/>
      </c>
      <c r="CN383" s="22" t="str">
        <f t="shared" si="1720"/>
        <v/>
      </c>
      <c r="CO383" s="22" t="str">
        <f t="shared" si="1721"/>
        <v/>
      </c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</row>
    <row r="384" spans="1:113" ht="14.25" customHeight="1" x14ac:dyDescent="0.2">
      <c r="A384" s="19"/>
      <c r="B384" s="20"/>
      <c r="C384" s="28" t="s">
        <v>18</v>
      </c>
      <c r="D384" s="22"/>
      <c r="E384" s="59"/>
      <c r="F384" s="59"/>
      <c r="G384" s="59"/>
      <c r="H384" s="22"/>
      <c r="I384" s="22" t="str">
        <f t="shared" si="1637"/>
        <v/>
      </c>
      <c r="J384" s="22" t="str">
        <f t="shared" si="1638"/>
        <v/>
      </c>
      <c r="K384" s="22" t="str">
        <f t="shared" si="1639"/>
        <v/>
      </c>
      <c r="L384" s="22" t="str">
        <f t="shared" si="1640"/>
        <v/>
      </c>
      <c r="M384" s="22" t="str">
        <f t="shared" si="1641"/>
        <v/>
      </c>
      <c r="N384" s="22" t="str">
        <f t="shared" si="1642"/>
        <v/>
      </c>
      <c r="O384" s="22" t="str">
        <f t="shared" si="1643"/>
        <v/>
      </c>
      <c r="P384" s="22" t="str">
        <f t="shared" si="1644"/>
        <v/>
      </c>
      <c r="Q384" s="22" t="str">
        <f t="shared" si="1645"/>
        <v/>
      </c>
      <c r="R384" s="22" t="str">
        <f t="shared" si="1646"/>
        <v/>
      </c>
      <c r="S384" s="22" t="str">
        <f t="shared" si="1647"/>
        <v/>
      </c>
      <c r="T384" s="22" t="str">
        <f t="shared" si="1648"/>
        <v/>
      </c>
      <c r="U384" s="22" t="str">
        <f t="shared" si="1649"/>
        <v/>
      </c>
      <c r="V384" s="22" t="str">
        <f t="shared" si="1650"/>
        <v/>
      </c>
      <c r="W384" s="22" t="str">
        <f t="shared" si="1651"/>
        <v/>
      </c>
      <c r="X384" s="22" t="str">
        <f t="shared" si="1652"/>
        <v/>
      </c>
      <c r="Y384" s="22" t="str">
        <f t="shared" si="1653"/>
        <v/>
      </c>
      <c r="Z384" s="22" t="str">
        <f t="shared" si="1654"/>
        <v/>
      </c>
      <c r="AA384" s="22" t="str">
        <f t="shared" si="1655"/>
        <v/>
      </c>
      <c r="AB384" s="22" t="str">
        <f t="shared" si="1656"/>
        <v/>
      </c>
      <c r="AC384" s="22" t="str">
        <f t="shared" si="1657"/>
        <v/>
      </c>
      <c r="AD384" s="22" t="str">
        <f t="shared" si="1658"/>
        <v/>
      </c>
      <c r="AE384" s="22" t="str">
        <f t="shared" si="1659"/>
        <v/>
      </c>
      <c r="AF384" s="22" t="str">
        <f t="shared" si="1660"/>
        <v/>
      </c>
      <c r="AG384" s="22" t="str">
        <f t="shared" si="1661"/>
        <v/>
      </c>
      <c r="AH384" s="22" t="str">
        <f t="shared" si="1662"/>
        <v/>
      </c>
      <c r="AI384" s="22" t="str">
        <f t="shared" si="1663"/>
        <v/>
      </c>
      <c r="AJ384" s="22" t="str">
        <f t="shared" si="1664"/>
        <v/>
      </c>
      <c r="AK384" s="22" t="str">
        <f t="shared" si="1665"/>
        <v/>
      </c>
      <c r="AL384" s="22" t="str">
        <f t="shared" si="1666"/>
        <v/>
      </c>
      <c r="AM384" s="22" t="str">
        <f t="shared" si="1667"/>
        <v/>
      </c>
      <c r="AN384" s="22" t="str">
        <f t="shared" si="1668"/>
        <v/>
      </c>
      <c r="AO384" s="22" t="str">
        <f t="shared" si="1669"/>
        <v/>
      </c>
      <c r="AP384" s="22" t="str">
        <f t="shared" si="1670"/>
        <v/>
      </c>
      <c r="AQ384" s="22" t="str">
        <f t="shared" si="1671"/>
        <v/>
      </c>
      <c r="AR384" s="22" t="str">
        <f t="shared" si="1672"/>
        <v/>
      </c>
      <c r="AS384" s="22" t="str">
        <f t="shared" si="1673"/>
        <v/>
      </c>
      <c r="AT384" s="22" t="str">
        <f t="shared" si="1674"/>
        <v/>
      </c>
      <c r="AU384" s="22" t="str">
        <f t="shared" si="1675"/>
        <v/>
      </c>
      <c r="AV384" s="22" t="str">
        <f t="shared" si="1676"/>
        <v/>
      </c>
      <c r="AW384" s="22" t="str">
        <f t="shared" si="1677"/>
        <v/>
      </c>
      <c r="AX384" s="22" t="str">
        <f t="shared" si="1678"/>
        <v/>
      </c>
      <c r="AY384" s="22" t="str">
        <f t="shared" si="1679"/>
        <v/>
      </c>
      <c r="AZ384" s="22" t="str">
        <f t="shared" si="1680"/>
        <v/>
      </c>
      <c r="BA384" s="22" t="str">
        <f t="shared" si="1681"/>
        <v/>
      </c>
      <c r="BB384" s="22" t="str">
        <f t="shared" si="1682"/>
        <v/>
      </c>
      <c r="BC384" s="22" t="str">
        <f t="shared" si="1683"/>
        <v/>
      </c>
      <c r="BD384" s="22" t="str">
        <f t="shared" si="1684"/>
        <v/>
      </c>
      <c r="BE384" s="22" t="str">
        <f t="shared" si="1685"/>
        <v/>
      </c>
      <c r="BF384" s="22" t="str">
        <f t="shared" si="1686"/>
        <v/>
      </c>
      <c r="BG384" s="22" t="str">
        <f t="shared" si="1687"/>
        <v/>
      </c>
      <c r="BH384" s="22" t="str">
        <f t="shared" si="1688"/>
        <v/>
      </c>
      <c r="BI384" s="22" t="str">
        <f t="shared" si="1689"/>
        <v/>
      </c>
      <c r="BJ384" s="22" t="str">
        <f t="shared" si="1690"/>
        <v/>
      </c>
      <c r="BK384" s="22" t="str">
        <f t="shared" si="1691"/>
        <v/>
      </c>
      <c r="BL384" s="22" t="str">
        <f t="shared" si="1692"/>
        <v/>
      </c>
      <c r="BM384" s="22" t="str">
        <f t="shared" si="1693"/>
        <v/>
      </c>
      <c r="BN384" s="22" t="str">
        <f t="shared" si="1694"/>
        <v/>
      </c>
      <c r="BO384" s="22" t="str">
        <f t="shared" si="1695"/>
        <v/>
      </c>
      <c r="BP384" s="22" t="str">
        <f t="shared" si="1696"/>
        <v/>
      </c>
      <c r="BQ384" s="22" t="str">
        <f t="shared" si="1697"/>
        <v/>
      </c>
      <c r="BR384" s="22" t="str">
        <f t="shared" si="1698"/>
        <v/>
      </c>
      <c r="BS384" s="22" t="str">
        <f t="shared" si="1699"/>
        <v/>
      </c>
      <c r="BT384" s="22" t="str">
        <f t="shared" si="1700"/>
        <v/>
      </c>
      <c r="BU384" s="22" t="str">
        <f t="shared" si="1701"/>
        <v/>
      </c>
      <c r="BV384" s="22" t="str">
        <f t="shared" si="1702"/>
        <v/>
      </c>
      <c r="BW384" s="22" t="str">
        <f t="shared" si="1703"/>
        <v/>
      </c>
      <c r="BX384" s="22" t="str">
        <f t="shared" si="1704"/>
        <v/>
      </c>
      <c r="BY384" s="22" t="str">
        <f t="shared" si="1705"/>
        <v/>
      </c>
      <c r="BZ384" s="22" t="str">
        <f t="shared" si="1706"/>
        <v/>
      </c>
      <c r="CA384" s="22" t="str">
        <f t="shared" si="1707"/>
        <v/>
      </c>
      <c r="CB384" s="22" t="str">
        <f t="shared" si="1708"/>
        <v/>
      </c>
      <c r="CC384" s="22" t="str">
        <f t="shared" si="1709"/>
        <v/>
      </c>
      <c r="CD384" s="22" t="str">
        <f t="shared" si="1710"/>
        <v/>
      </c>
      <c r="CE384" s="22" t="str">
        <f t="shared" si="1711"/>
        <v/>
      </c>
      <c r="CF384" s="22" t="str">
        <f t="shared" si="1712"/>
        <v/>
      </c>
      <c r="CG384" s="22" t="str">
        <f t="shared" si="1713"/>
        <v/>
      </c>
      <c r="CH384" s="22" t="str">
        <f t="shared" si="1714"/>
        <v/>
      </c>
      <c r="CI384" s="22" t="str">
        <f t="shared" si="1715"/>
        <v/>
      </c>
      <c r="CJ384" s="22" t="str">
        <f t="shared" si="1716"/>
        <v/>
      </c>
      <c r="CK384" s="22" t="str">
        <f t="shared" si="1717"/>
        <v/>
      </c>
      <c r="CL384" s="22" t="str">
        <f t="shared" si="1718"/>
        <v/>
      </c>
      <c r="CM384" s="22" t="str">
        <f t="shared" si="1719"/>
        <v/>
      </c>
      <c r="CN384" s="22" t="str">
        <f t="shared" si="1720"/>
        <v/>
      </c>
      <c r="CO384" s="22" t="str">
        <f t="shared" si="1721"/>
        <v/>
      </c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</row>
    <row r="385" spans="1:113" ht="14.25" customHeight="1" x14ac:dyDescent="0.2">
      <c r="A385" s="19"/>
      <c r="B385" s="20"/>
      <c r="C385" s="27" t="s">
        <v>19</v>
      </c>
      <c r="D385" s="22"/>
      <c r="E385" s="59"/>
      <c r="F385" s="59"/>
      <c r="G385" s="59"/>
      <c r="H385" s="22"/>
      <c r="I385" s="22" t="str">
        <f t="shared" si="1637"/>
        <v/>
      </c>
      <c r="J385" s="22" t="str">
        <f t="shared" si="1638"/>
        <v/>
      </c>
      <c r="K385" s="22" t="str">
        <f t="shared" si="1639"/>
        <v/>
      </c>
      <c r="L385" s="22" t="str">
        <f t="shared" si="1640"/>
        <v/>
      </c>
      <c r="M385" s="22" t="str">
        <f t="shared" si="1641"/>
        <v/>
      </c>
      <c r="N385" s="22" t="str">
        <f t="shared" si="1642"/>
        <v/>
      </c>
      <c r="O385" s="22" t="str">
        <f t="shared" si="1643"/>
        <v/>
      </c>
      <c r="P385" s="22" t="str">
        <f t="shared" si="1644"/>
        <v/>
      </c>
      <c r="Q385" s="22" t="str">
        <f t="shared" si="1645"/>
        <v/>
      </c>
      <c r="R385" s="22" t="str">
        <f t="shared" si="1646"/>
        <v/>
      </c>
      <c r="S385" s="22" t="str">
        <f t="shared" si="1647"/>
        <v/>
      </c>
      <c r="T385" s="22" t="str">
        <f t="shared" si="1648"/>
        <v/>
      </c>
      <c r="U385" s="22" t="str">
        <f t="shared" si="1649"/>
        <v/>
      </c>
      <c r="V385" s="22" t="str">
        <f t="shared" si="1650"/>
        <v/>
      </c>
      <c r="W385" s="22" t="str">
        <f t="shared" si="1651"/>
        <v/>
      </c>
      <c r="X385" s="22" t="str">
        <f t="shared" si="1652"/>
        <v/>
      </c>
      <c r="Y385" s="22" t="str">
        <f t="shared" si="1653"/>
        <v/>
      </c>
      <c r="Z385" s="22" t="str">
        <f t="shared" si="1654"/>
        <v/>
      </c>
      <c r="AA385" s="22" t="str">
        <f t="shared" si="1655"/>
        <v/>
      </c>
      <c r="AB385" s="22" t="str">
        <f t="shared" si="1656"/>
        <v/>
      </c>
      <c r="AC385" s="22" t="str">
        <f t="shared" si="1657"/>
        <v/>
      </c>
      <c r="AD385" s="22" t="str">
        <f t="shared" si="1658"/>
        <v/>
      </c>
      <c r="AE385" s="22" t="str">
        <f t="shared" si="1659"/>
        <v/>
      </c>
      <c r="AF385" s="22" t="str">
        <f t="shared" si="1660"/>
        <v/>
      </c>
      <c r="AG385" s="22" t="str">
        <f t="shared" si="1661"/>
        <v/>
      </c>
      <c r="AH385" s="22" t="str">
        <f t="shared" si="1662"/>
        <v/>
      </c>
      <c r="AI385" s="22" t="str">
        <f t="shared" si="1663"/>
        <v/>
      </c>
      <c r="AJ385" s="22" t="str">
        <f t="shared" si="1664"/>
        <v/>
      </c>
      <c r="AK385" s="22" t="str">
        <f t="shared" si="1665"/>
        <v/>
      </c>
      <c r="AL385" s="22" t="str">
        <f t="shared" si="1666"/>
        <v/>
      </c>
      <c r="AM385" s="22" t="str">
        <f t="shared" si="1667"/>
        <v/>
      </c>
      <c r="AN385" s="22" t="str">
        <f t="shared" si="1668"/>
        <v/>
      </c>
      <c r="AO385" s="22" t="str">
        <f t="shared" si="1669"/>
        <v/>
      </c>
      <c r="AP385" s="22" t="str">
        <f t="shared" si="1670"/>
        <v/>
      </c>
      <c r="AQ385" s="22" t="str">
        <f t="shared" si="1671"/>
        <v/>
      </c>
      <c r="AR385" s="22" t="str">
        <f t="shared" si="1672"/>
        <v/>
      </c>
      <c r="AS385" s="22" t="str">
        <f t="shared" si="1673"/>
        <v/>
      </c>
      <c r="AT385" s="22" t="str">
        <f t="shared" si="1674"/>
        <v/>
      </c>
      <c r="AU385" s="22" t="str">
        <f t="shared" si="1675"/>
        <v/>
      </c>
      <c r="AV385" s="22" t="str">
        <f t="shared" si="1676"/>
        <v/>
      </c>
      <c r="AW385" s="22" t="str">
        <f t="shared" si="1677"/>
        <v/>
      </c>
      <c r="AX385" s="22" t="str">
        <f t="shared" si="1678"/>
        <v/>
      </c>
      <c r="AY385" s="22" t="str">
        <f t="shared" si="1679"/>
        <v/>
      </c>
      <c r="AZ385" s="22" t="str">
        <f t="shared" si="1680"/>
        <v/>
      </c>
      <c r="BA385" s="22" t="str">
        <f t="shared" si="1681"/>
        <v/>
      </c>
      <c r="BB385" s="22" t="str">
        <f t="shared" si="1682"/>
        <v/>
      </c>
      <c r="BC385" s="22" t="str">
        <f t="shared" si="1683"/>
        <v/>
      </c>
      <c r="BD385" s="22" t="str">
        <f t="shared" si="1684"/>
        <v/>
      </c>
      <c r="BE385" s="22" t="str">
        <f t="shared" si="1685"/>
        <v/>
      </c>
      <c r="BF385" s="22" t="str">
        <f t="shared" si="1686"/>
        <v/>
      </c>
      <c r="BG385" s="22" t="str">
        <f t="shared" si="1687"/>
        <v/>
      </c>
      <c r="BH385" s="22" t="str">
        <f t="shared" si="1688"/>
        <v/>
      </c>
      <c r="BI385" s="22" t="str">
        <f t="shared" si="1689"/>
        <v/>
      </c>
      <c r="BJ385" s="22" t="str">
        <f t="shared" si="1690"/>
        <v/>
      </c>
      <c r="BK385" s="22" t="str">
        <f t="shared" si="1691"/>
        <v/>
      </c>
      <c r="BL385" s="22" t="str">
        <f t="shared" si="1692"/>
        <v/>
      </c>
      <c r="BM385" s="22" t="str">
        <f t="shared" si="1693"/>
        <v/>
      </c>
      <c r="BN385" s="22" t="str">
        <f t="shared" si="1694"/>
        <v/>
      </c>
      <c r="BO385" s="22" t="str">
        <f t="shared" si="1695"/>
        <v/>
      </c>
      <c r="BP385" s="22" t="str">
        <f t="shared" si="1696"/>
        <v/>
      </c>
      <c r="BQ385" s="22" t="str">
        <f t="shared" si="1697"/>
        <v/>
      </c>
      <c r="BR385" s="22" t="str">
        <f t="shared" si="1698"/>
        <v/>
      </c>
      <c r="BS385" s="22" t="str">
        <f t="shared" si="1699"/>
        <v/>
      </c>
      <c r="BT385" s="22" t="str">
        <f t="shared" si="1700"/>
        <v/>
      </c>
      <c r="BU385" s="22" t="str">
        <f t="shared" si="1701"/>
        <v/>
      </c>
      <c r="BV385" s="22" t="str">
        <f t="shared" si="1702"/>
        <v/>
      </c>
      <c r="BW385" s="22" t="str">
        <f t="shared" si="1703"/>
        <v/>
      </c>
      <c r="BX385" s="22" t="str">
        <f t="shared" si="1704"/>
        <v/>
      </c>
      <c r="BY385" s="22" t="str">
        <f t="shared" si="1705"/>
        <v/>
      </c>
      <c r="BZ385" s="22" t="str">
        <f t="shared" si="1706"/>
        <v/>
      </c>
      <c r="CA385" s="22" t="str">
        <f t="shared" si="1707"/>
        <v/>
      </c>
      <c r="CB385" s="22" t="str">
        <f t="shared" si="1708"/>
        <v/>
      </c>
      <c r="CC385" s="22" t="str">
        <f t="shared" si="1709"/>
        <v/>
      </c>
      <c r="CD385" s="22" t="str">
        <f t="shared" si="1710"/>
        <v/>
      </c>
      <c r="CE385" s="22" t="str">
        <f t="shared" si="1711"/>
        <v/>
      </c>
      <c r="CF385" s="22" t="str">
        <f t="shared" si="1712"/>
        <v/>
      </c>
      <c r="CG385" s="22" t="str">
        <f t="shared" si="1713"/>
        <v/>
      </c>
      <c r="CH385" s="22" t="str">
        <f t="shared" si="1714"/>
        <v/>
      </c>
      <c r="CI385" s="22" t="str">
        <f t="shared" si="1715"/>
        <v/>
      </c>
      <c r="CJ385" s="22" t="str">
        <f t="shared" si="1716"/>
        <v/>
      </c>
      <c r="CK385" s="22" t="str">
        <f t="shared" si="1717"/>
        <v/>
      </c>
      <c r="CL385" s="22" t="str">
        <f t="shared" si="1718"/>
        <v/>
      </c>
      <c r="CM385" s="22" t="str">
        <f t="shared" si="1719"/>
        <v/>
      </c>
      <c r="CN385" s="22" t="str">
        <f t="shared" si="1720"/>
        <v/>
      </c>
      <c r="CO385" s="22" t="str">
        <f t="shared" si="1721"/>
        <v/>
      </c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</row>
    <row r="386" spans="1:113" ht="14.25" customHeight="1" x14ac:dyDescent="0.2">
      <c r="A386" s="19"/>
      <c r="B386" s="20"/>
      <c r="C386" s="27" t="s">
        <v>20</v>
      </c>
      <c r="D386" s="22"/>
      <c r="E386" s="59"/>
      <c r="F386" s="59"/>
      <c r="G386" s="59"/>
      <c r="H386" s="22"/>
      <c r="I386" s="22" t="str">
        <f t="shared" si="1637"/>
        <v/>
      </c>
      <c r="J386" s="22" t="str">
        <f t="shared" si="1638"/>
        <v/>
      </c>
      <c r="K386" s="22" t="str">
        <f t="shared" si="1639"/>
        <v/>
      </c>
      <c r="L386" s="22" t="str">
        <f t="shared" si="1640"/>
        <v/>
      </c>
      <c r="M386" s="22" t="str">
        <f t="shared" si="1641"/>
        <v/>
      </c>
      <c r="N386" s="22" t="str">
        <f t="shared" si="1642"/>
        <v/>
      </c>
      <c r="O386" s="22" t="str">
        <f t="shared" si="1643"/>
        <v/>
      </c>
      <c r="P386" s="22" t="str">
        <f t="shared" si="1644"/>
        <v/>
      </c>
      <c r="Q386" s="22" t="str">
        <f t="shared" si="1645"/>
        <v/>
      </c>
      <c r="R386" s="22" t="str">
        <f t="shared" si="1646"/>
        <v/>
      </c>
      <c r="S386" s="22" t="str">
        <f t="shared" si="1647"/>
        <v/>
      </c>
      <c r="T386" s="22" t="str">
        <f t="shared" si="1648"/>
        <v/>
      </c>
      <c r="U386" s="22" t="str">
        <f t="shared" si="1649"/>
        <v/>
      </c>
      <c r="V386" s="22" t="str">
        <f t="shared" si="1650"/>
        <v/>
      </c>
      <c r="W386" s="22" t="str">
        <f t="shared" si="1651"/>
        <v/>
      </c>
      <c r="X386" s="22" t="str">
        <f t="shared" si="1652"/>
        <v/>
      </c>
      <c r="Y386" s="22" t="str">
        <f t="shared" si="1653"/>
        <v/>
      </c>
      <c r="Z386" s="22" t="str">
        <f t="shared" si="1654"/>
        <v/>
      </c>
      <c r="AA386" s="22" t="str">
        <f t="shared" si="1655"/>
        <v/>
      </c>
      <c r="AB386" s="22" t="str">
        <f t="shared" si="1656"/>
        <v/>
      </c>
      <c r="AC386" s="22" t="str">
        <f t="shared" si="1657"/>
        <v/>
      </c>
      <c r="AD386" s="22" t="str">
        <f t="shared" si="1658"/>
        <v/>
      </c>
      <c r="AE386" s="22" t="str">
        <f t="shared" si="1659"/>
        <v/>
      </c>
      <c r="AF386" s="22" t="str">
        <f t="shared" si="1660"/>
        <v/>
      </c>
      <c r="AG386" s="22" t="str">
        <f t="shared" si="1661"/>
        <v/>
      </c>
      <c r="AH386" s="22" t="str">
        <f t="shared" si="1662"/>
        <v/>
      </c>
      <c r="AI386" s="22" t="str">
        <f t="shared" si="1663"/>
        <v/>
      </c>
      <c r="AJ386" s="22" t="str">
        <f t="shared" si="1664"/>
        <v/>
      </c>
      <c r="AK386" s="22" t="str">
        <f t="shared" si="1665"/>
        <v/>
      </c>
      <c r="AL386" s="22" t="str">
        <f t="shared" si="1666"/>
        <v/>
      </c>
      <c r="AM386" s="22" t="str">
        <f t="shared" si="1667"/>
        <v/>
      </c>
      <c r="AN386" s="22" t="str">
        <f t="shared" si="1668"/>
        <v/>
      </c>
      <c r="AO386" s="22" t="str">
        <f t="shared" si="1669"/>
        <v/>
      </c>
      <c r="AP386" s="22" t="str">
        <f t="shared" si="1670"/>
        <v/>
      </c>
      <c r="AQ386" s="22" t="str">
        <f t="shared" si="1671"/>
        <v/>
      </c>
      <c r="AR386" s="22" t="str">
        <f t="shared" si="1672"/>
        <v/>
      </c>
      <c r="AS386" s="22" t="str">
        <f t="shared" si="1673"/>
        <v/>
      </c>
      <c r="AT386" s="22" t="str">
        <f t="shared" si="1674"/>
        <v/>
      </c>
      <c r="AU386" s="22" t="str">
        <f t="shared" si="1675"/>
        <v/>
      </c>
      <c r="AV386" s="22" t="str">
        <f t="shared" si="1676"/>
        <v/>
      </c>
      <c r="AW386" s="22" t="str">
        <f t="shared" si="1677"/>
        <v/>
      </c>
      <c r="AX386" s="22" t="str">
        <f t="shared" si="1678"/>
        <v/>
      </c>
      <c r="AY386" s="22" t="str">
        <f t="shared" si="1679"/>
        <v/>
      </c>
      <c r="AZ386" s="22" t="str">
        <f t="shared" si="1680"/>
        <v/>
      </c>
      <c r="BA386" s="22" t="str">
        <f t="shared" si="1681"/>
        <v/>
      </c>
      <c r="BB386" s="22" t="str">
        <f t="shared" si="1682"/>
        <v/>
      </c>
      <c r="BC386" s="22" t="str">
        <f t="shared" si="1683"/>
        <v/>
      </c>
      <c r="BD386" s="22" t="str">
        <f t="shared" si="1684"/>
        <v/>
      </c>
      <c r="BE386" s="22" t="str">
        <f t="shared" si="1685"/>
        <v/>
      </c>
      <c r="BF386" s="22" t="str">
        <f t="shared" si="1686"/>
        <v/>
      </c>
      <c r="BG386" s="22" t="str">
        <f t="shared" si="1687"/>
        <v/>
      </c>
      <c r="BH386" s="22" t="str">
        <f t="shared" si="1688"/>
        <v/>
      </c>
      <c r="BI386" s="22" t="str">
        <f t="shared" si="1689"/>
        <v/>
      </c>
      <c r="BJ386" s="22" t="str">
        <f t="shared" si="1690"/>
        <v/>
      </c>
      <c r="BK386" s="22" t="str">
        <f t="shared" si="1691"/>
        <v/>
      </c>
      <c r="BL386" s="22" t="str">
        <f t="shared" si="1692"/>
        <v/>
      </c>
      <c r="BM386" s="22" t="str">
        <f t="shared" si="1693"/>
        <v/>
      </c>
      <c r="BN386" s="22" t="str">
        <f t="shared" si="1694"/>
        <v/>
      </c>
      <c r="BO386" s="22" t="str">
        <f t="shared" si="1695"/>
        <v/>
      </c>
      <c r="BP386" s="22" t="str">
        <f t="shared" si="1696"/>
        <v/>
      </c>
      <c r="BQ386" s="22" t="str">
        <f t="shared" si="1697"/>
        <v/>
      </c>
      <c r="BR386" s="22" t="str">
        <f t="shared" si="1698"/>
        <v/>
      </c>
      <c r="BS386" s="22" t="str">
        <f t="shared" si="1699"/>
        <v/>
      </c>
      <c r="BT386" s="22" t="str">
        <f t="shared" si="1700"/>
        <v/>
      </c>
      <c r="BU386" s="22" t="str">
        <f t="shared" si="1701"/>
        <v/>
      </c>
      <c r="BV386" s="22" t="str">
        <f t="shared" si="1702"/>
        <v/>
      </c>
      <c r="BW386" s="22" t="str">
        <f t="shared" si="1703"/>
        <v/>
      </c>
      <c r="BX386" s="22" t="str">
        <f t="shared" si="1704"/>
        <v/>
      </c>
      <c r="BY386" s="22" t="str">
        <f t="shared" si="1705"/>
        <v/>
      </c>
      <c r="BZ386" s="22" t="str">
        <f t="shared" si="1706"/>
        <v/>
      </c>
      <c r="CA386" s="22" t="str">
        <f t="shared" si="1707"/>
        <v/>
      </c>
      <c r="CB386" s="22" t="str">
        <f t="shared" si="1708"/>
        <v/>
      </c>
      <c r="CC386" s="22" t="str">
        <f t="shared" si="1709"/>
        <v/>
      </c>
      <c r="CD386" s="22" t="str">
        <f t="shared" si="1710"/>
        <v/>
      </c>
      <c r="CE386" s="22" t="str">
        <f t="shared" si="1711"/>
        <v/>
      </c>
      <c r="CF386" s="22" t="str">
        <f t="shared" si="1712"/>
        <v/>
      </c>
      <c r="CG386" s="22" t="str">
        <f t="shared" si="1713"/>
        <v/>
      </c>
      <c r="CH386" s="22" t="str">
        <f t="shared" si="1714"/>
        <v/>
      </c>
      <c r="CI386" s="22" t="str">
        <f t="shared" si="1715"/>
        <v/>
      </c>
      <c r="CJ386" s="22" t="str">
        <f t="shared" si="1716"/>
        <v/>
      </c>
      <c r="CK386" s="22" t="str">
        <f t="shared" si="1717"/>
        <v/>
      </c>
      <c r="CL386" s="22" t="str">
        <f t="shared" si="1718"/>
        <v/>
      </c>
      <c r="CM386" s="22" t="str">
        <f t="shared" si="1719"/>
        <v/>
      </c>
      <c r="CN386" s="22" t="str">
        <f t="shared" si="1720"/>
        <v/>
      </c>
      <c r="CO386" s="22" t="str">
        <f t="shared" si="1721"/>
        <v/>
      </c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</row>
    <row r="387" spans="1:113" ht="14.25" customHeight="1" x14ac:dyDescent="0.2">
      <c r="A387" s="19"/>
      <c r="B387" s="20"/>
      <c r="C387" s="27" t="s">
        <v>21</v>
      </c>
      <c r="D387" s="22"/>
      <c r="E387" s="59"/>
      <c r="F387" s="59"/>
      <c r="G387" s="59"/>
      <c r="H387" s="22"/>
      <c r="I387" s="22" t="str">
        <f t="shared" si="1637"/>
        <v/>
      </c>
      <c r="J387" s="22" t="str">
        <f t="shared" si="1638"/>
        <v/>
      </c>
      <c r="K387" s="22" t="str">
        <f t="shared" si="1639"/>
        <v/>
      </c>
      <c r="L387" s="22" t="str">
        <f t="shared" si="1640"/>
        <v/>
      </c>
      <c r="M387" s="22" t="str">
        <f t="shared" si="1641"/>
        <v/>
      </c>
      <c r="N387" s="22" t="str">
        <f t="shared" si="1642"/>
        <v/>
      </c>
      <c r="O387" s="22" t="str">
        <f t="shared" si="1643"/>
        <v/>
      </c>
      <c r="P387" s="22" t="str">
        <f t="shared" si="1644"/>
        <v/>
      </c>
      <c r="Q387" s="22" t="str">
        <f t="shared" si="1645"/>
        <v/>
      </c>
      <c r="R387" s="22" t="str">
        <f t="shared" si="1646"/>
        <v/>
      </c>
      <c r="S387" s="22" t="str">
        <f t="shared" si="1647"/>
        <v/>
      </c>
      <c r="T387" s="22" t="str">
        <f t="shared" si="1648"/>
        <v/>
      </c>
      <c r="U387" s="22" t="str">
        <f t="shared" si="1649"/>
        <v/>
      </c>
      <c r="V387" s="22" t="str">
        <f t="shared" si="1650"/>
        <v/>
      </c>
      <c r="W387" s="22" t="str">
        <f t="shared" si="1651"/>
        <v/>
      </c>
      <c r="X387" s="22" t="str">
        <f t="shared" si="1652"/>
        <v/>
      </c>
      <c r="Y387" s="22" t="str">
        <f t="shared" si="1653"/>
        <v/>
      </c>
      <c r="Z387" s="22" t="str">
        <f t="shared" si="1654"/>
        <v/>
      </c>
      <c r="AA387" s="22" t="str">
        <f t="shared" si="1655"/>
        <v/>
      </c>
      <c r="AB387" s="22" t="str">
        <f t="shared" si="1656"/>
        <v/>
      </c>
      <c r="AC387" s="22" t="str">
        <f t="shared" si="1657"/>
        <v/>
      </c>
      <c r="AD387" s="22" t="str">
        <f t="shared" si="1658"/>
        <v/>
      </c>
      <c r="AE387" s="22" t="str">
        <f t="shared" si="1659"/>
        <v/>
      </c>
      <c r="AF387" s="22" t="str">
        <f t="shared" si="1660"/>
        <v/>
      </c>
      <c r="AG387" s="22" t="str">
        <f t="shared" si="1661"/>
        <v/>
      </c>
      <c r="AH387" s="22" t="str">
        <f t="shared" si="1662"/>
        <v/>
      </c>
      <c r="AI387" s="22" t="str">
        <f t="shared" si="1663"/>
        <v/>
      </c>
      <c r="AJ387" s="22" t="str">
        <f t="shared" si="1664"/>
        <v/>
      </c>
      <c r="AK387" s="22" t="str">
        <f t="shared" si="1665"/>
        <v/>
      </c>
      <c r="AL387" s="22" t="str">
        <f t="shared" si="1666"/>
        <v/>
      </c>
      <c r="AM387" s="22" t="str">
        <f t="shared" si="1667"/>
        <v/>
      </c>
      <c r="AN387" s="22" t="str">
        <f t="shared" si="1668"/>
        <v/>
      </c>
      <c r="AO387" s="22" t="str">
        <f t="shared" si="1669"/>
        <v/>
      </c>
      <c r="AP387" s="22" t="str">
        <f t="shared" si="1670"/>
        <v/>
      </c>
      <c r="AQ387" s="22" t="str">
        <f t="shared" si="1671"/>
        <v/>
      </c>
      <c r="AR387" s="22" t="str">
        <f t="shared" si="1672"/>
        <v/>
      </c>
      <c r="AS387" s="22" t="str">
        <f t="shared" si="1673"/>
        <v/>
      </c>
      <c r="AT387" s="22" t="str">
        <f t="shared" si="1674"/>
        <v/>
      </c>
      <c r="AU387" s="22" t="str">
        <f t="shared" si="1675"/>
        <v/>
      </c>
      <c r="AV387" s="22" t="str">
        <f t="shared" si="1676"/>
        <v/>
      </c>
      <c r="AW387" s="22" t="str">
        <f t="shared" si="1677"/>
        <v/>
      </c>
      <c r="AX387" s="22" t="str">
        <f t="shared" si="1678"/>
        <v/>
      </c>
      <c r="AY387" s="22" t="str">
        <f t="shared" si="1679"/>
        <v/>
      </c>
      <c r="AZ387" s="22" t="str">
        <f t="shared" si="1680"/>
        <v/>
      </c>
      <c r="BA387" s="22" t="str">
        <f t="shared" si="1681"/>
        <v/>
      </c>
      <c r="BB387" s="22" t="str">
        <f t="shared" si="1682"/>
        <v/>
      </c>
      <c r="BC387" s="22" t="str">
        <f t="shared" si="1683"/>
        <v/>
      </c>
      <c r="BD387" s="22" t="str">
        <f t="shared" si="1684"/>
        <v/>
      </c>
      <c r="BE387" s="22" t="str">
        <f t="shared" si="1685"/>
        <v/>
      </c>
      <c r="BF387" s="22" t="str">
        <f t="shared" si="1686"/>
        <v/>
      </c>
      <c r="BG387" s="22" t="str">
        <f t="shared" si="1687"/>
        <v/>
      </c>
      <c r="BH387" s="22" t="str">
        <f t="shared" si="1688"/>
        <v/>
      </c>
      <c r="BI387" s="22" t="str">
        <f t="shared" si="1689"/>
        <v/>
      </c>
      <c r="BJ387" s="22" t="str">
        <f t="shared" si="1690"/>
        <v/>
      </c>
      <c r="BK387" s="22" t="str">
        <f t="shared" si="1691"/>
        <v/>
      </c>
      <c r="BL387" s="22" t="str">
        <f t="shared" si="1692"/>
        <v/>
      </c>
      <c r="BM387" s="22" t="str">
        <f t="shared" si="1693"/>
        <v/>
      </c>
      <c r="BN387" s="22" t="str">
        <f t="shared" si="1694"/>
        <v/>
      </c>
      <c r="BO387" s="22" t="str">
        <f t="shared" si="1695"/>
        <v/>
      </c>
      <c r="BP387" s="22" t="str">
        <f t="shared" si="1696"/>
        <v/>
      </c>
      <c r="BQ387" s="22" t="str">
        <f t="shared" si="1697"/>
        <v/>
      </c>
      <c r="BR387" s="22" t="str">
        <f t="shared" si="1698"/>
        <v/>
      </c>
      <c r="BS387" s="22" t="str">
        <f t="shared" si="1699"/>
        <v/>
      </c>
      <c r="BT387" s="22" t="str">
        <f t="shared" si="1700"/>
        <v/>
      </c>
      <c r="BU387" s="22" t="str">
        <f t="shared" si="1701"/>
        <v/>
      </c>
      <c r="BV387" s="22" t="str">
        <f t="shared" si="1702"/>
        <v/>
      </c>
      <c r="BW387" s="22" t="str">
        <f t="shared" si="1703"/>
        <v/>
      </c>
      <c r="BX387" s="22" t="str">
        <f t="shared" si="1704"/>
        <v/>
      </c>
      <c r="BY387" s="22" t="str">
        <f t="shared" si="1705"/>
        <v/>
      </c>
      <c r="BZ387" s="22" t="str">
        <f t="shared" si="1706"/>
        <v/>
      </c>
      <c r="CA387" s="22" t="str">
        <f t="shared" si="1707"/>
        <v/>
      </c>
      <c r="CB387" s="22" t="str">
        <f t="shared" si="1708"/>
        <v/>
      </c>
      <c r="CC387" s="22" t="str">
        <f t="shared" si="1709"/>
        <v/>
      </c>
      <c r="CD387" s="22" t="str">
        <f t="shared" si="1710"/>
        <v/>
      </c>
      <c r="CE387" s="22" t="str">
        <f t="shared" si="1711"/>
        <v/>
      </c>
      <c r="CF387" s="22" t="str">
        <f t="shared" si="1712"/>
        <v/>
      </c>
      <c r="CG387" s="22" t="str">
        <f t="shared" si="1713"/>
        <v/>
      </c>
      <c r="CH387" s="22" t="str">
        <f t="shared" si="1714"/>
        <v/>
      </c>
      <c r="CI387" s="22" t="str">
        <f t="shared" si="1715"/>
        <v/>
      </c>
      <c r="CJ387" s="22" t="str">
        <f t="shared" si="1716"/>
        <v/>
      </c>
      <c r="CK387" s="22" t="str">
        <f t="shared" si="1717"/>
        <v/>
      </c>
      <c r="CL387" s="22" t="str">
        <f t="shared" si="1718"/>
        <v/>
      </c>
      <c r="CM387" s="22" t="str">
        <f t="shared" si="1719"/>
        <v/>
      </c>
      <c r="CN387" s="22" t="str">
        <f t="shared" si="1720"/>
        <v/>
      </c>
      <c r="CO387" s="22" t="str">
        <f t="shared" si="1721"/>
        <v/>
      </c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</row>
    <row r="388" spans="1:113" ht="14.25" customHeight="1" x14ac:dyDescent="0.2">
      <c r="A388" s="19"/>
      <c r="B388" s="20">
        <v>2</v>
      </c>
      <c r="C388" s="29" t="s">
        <v>22</v>
      </c>
      <c r="D388" s="22"/>
      <c r="E388" s="59"/>
      <c r="F388" s="59"/>
      <c r="G388" s="59"/>
      <c r="H388" s="22"/>
      <c r="I388" s="22" t="str">
        <f t="shared" si="1637"/>
        <v/>
      </c>
      <c r="J388" s="22" t="str">
        <f t="shared" si="1638"/>
        <v/>
      </c>
      <c r="K388" s="22" t="str">
        <f t="shared" si="1639"/>
        <v/>
      </c>
      <c r="L388" s="22" t="str">
        <f t="shared" si="1640"/>
        <v/>
      </c>
      <c r="M388" s="22" t="str">
        <f t="shared" si="1641"/>
        <v/>
      </c>
      <c r="N388" s="22" t="str">
        <f t="shared" si="1642"/>
        <v/>
      </c>
      <c r="O388" s="22" t="str">
        <f t="shared" si="1643"/>
        <v/>
      </c>
      <c r="P388" s="22" t="str">
        <f t="shared" si="1644"/>
        <v/>
      </c>
      <c r="Q388" s="22" t="str">
        <f t="shared" si="1645"/>
        <v/>
      </c>
      <c r="R388" s="22" t="str">
        <f t="shared" si="1646"/>
        <v/>
      </c>
      <c r="S388" s="22" t="str">
        <f t="shared" si="1647"/>
        <v/>
      </c>
      <c r="T388" s="22" t="str">
        <f t="shared" si="1648"/>
        <v/>
      </c>
      <c r="U388" s="22" t="str">
        <f t="shared" si="1649"/>
        <v/>
      </c>
      <c r="V388" s="22" t="str">
        <f t="shared" si="1650"/>
        <v/>
      </c>
      <c r="W388" s="22" t="str">
        <f t="shared" si="1651"/>
        <v/>
      </c>
      <c r="X388" s="22" t="str">
        <f t="shared" si="1652"/>
        <v/>
      </c>
      <c r="Y388" s="22" t="str">
        <f t="shared" si="1653"/>
        <v/>
      </c>
      <c r="Z388" s="22" t="str">
        <f t="shared" si="1654"/>
        <v/>
      </c>
      <c r="AA388" s="22" t="str">
        <f t="shared" si="1655"/>
        <v/>
      </c>
      <c r="AB388" s="22" t="str">
        <f t="shared" si="1656"/>
        <v/>
      </c>
      <c r="AC388" s="22" t="str">
        <f t="shared" si="1657"/>
        <v/>
      </c>
      <c r="AD388" s="22" t="str">
        <f t="shared" si="1658"/>
        <v/>
      </c>
      <c r="AE388" s="22" t="str">
        <f t="shared" si="1659"/>
        <v/>
      </c>
      <c r="AF388" s="22" t="str">
        <f t="shared" si="1660"/>
        <v/>
      </c>
      <c r="AG388" s="22" t="str">
        <f t="shared" si="1661"/>
        <v/>
      </c>
      <c r="AH388" s="22" t="str">
        <f t="shared" si="1662"/>
        <v/>
      </c>
      <c r="AI388" s="22" t="str">
        <f t="shared" si="1663"/>
        <v/>
      </c>
      <c r="AJ388" s="22" t="str">
        <f t="shared" si="1664"/>
        <v/>
      </c>
      <c r="AK388" s="22" t="str">
        <f t="shared" si="1665"/>
        <v/>
      </c>
      <c r="AL388" s="22" t="str">
        <f t="shared" si="1666"/>
        <v/>
      </c>
      <c r="AM388" s="22" t="str">
        <f t="shared" si="1667"/>
        <v/>
      </c>
      <c r="AN388" s="22" t="str">
        <f t="shared" si="1668"/>
        <v/>
      </c>
      <c r="AO388" s="22" t="str">
        <f t="shared" si="1669"/>
        <v/>
      </c>
      <c r="AP388" s="22" t="str">
        <f t="shared" si="1670"/>
        <v/>
      </c>
      <c r="AQ388" s="22" t="str">
        <f t="shared" si="1671"/>
        <v/>
      </c>
      <c r="AR388" s="22" t="str">
        <f t="shared" si="1672"/>
        <v/>
      </c>
      <c r="AS388" s="22" t="str">
        <f t="shared" si="1673"/>
        <v/>
      </c>
      <c r="AT388" s="22" t="str">
        <f t="shared" si="1674"/>
        <v/>
      </c>
      <c r="AU388" s="22" t="str">
        <f t="shared" si="1675"/>
        <v/>
      </c>
      <c r="AV388" s="22" t="str">
        <f t="shared" si="1676"/>
        <v/>
      </c>
      <c r="AW388" s="22" t="str">
        <f t="shared" si="1677"/>
        <v/>
      </c>
      <c r="AX388" s="22" t="str">
        <f t="shared" si="1678"/>
        <v/>
      </c>
      <c r="AY388" s="22" t="str">
        <f t="shared" si="1679"/>
        <v/>
      </c>
      <c r="AZ388" s="22" t="str">
        <f t="shared" si="1680"/>
        <v/>
      </c>
      <c r="BA388" s="22" t="str">
        <f t="shared" si="1681"/>
        <v/>
      </c>
      <c r="BB388" s="22" t="str">
        <f t="shared" si="1682"/>
        <v/>
      </c>
      <c r="BC388" s="22" t="str">
        <f t="shared" si="1683"/>
        <v/>
      </c>
      <c r="BD388" s="22" t="str">
        <f t="shared" si="1684"/>
        <v/>
      </c>
      <c r="BE388" s="22" t="str">
        <f t="shared" si="1685"/>
        <v/>
      </c>
      <c r="BF388" s="22" t="str">
        <f t="shared" si="1686"/>
        <v/>
      </c>
      <c r="BG388" s="22" t="str">
        <f t="shared" si="1687"/>
        <v/>
      </c>
      <c r="BH388" s="22" t="str">
        <f t="shared" si="1688"/>
        <v/>
      </c>
      <c r="BI388" s="22" t="str">
        <f t="shared" si="1689"/>
        <v/>
      </c>
      <c r="BJ388" s="22" t="str">
        <f t="shared" si="1690"/>
        <v/>
      </c>
      <c r="BK388" s="22" t="str">
        <f t="shared" si="1691"/>
        <v/>
      </c>
      <c r="BL388" s="22" t="str">
        <f t="shared" si="1692"/>
        <v/>
      </c>
      <c r="BM388" s="22" t="str">
        <f t="shared" si="1693"/>
        <v/>
      </c>
      <c r="BN388" s="22" t="str">
        <f t="shared" si="1694"/>
        <v/>
      </c>
      <c r="BO388" s="22" t="str">
        <f t="shared" si="1695"/>
        <v/>
      </c>
      <c r="BP388" s="22" t="str">
        <f t="shared" si="1696"/>
        <v/>
      </c>
      <c r="BQ388" s="22" t="str">
        <f t="shared" si="1697"/>
        <v/>
      </c>
      <c r="BR388" s="22" t="str">
        <f t="shared" si="1698"/>
        <v/>
      </c>
      <c r="BS388" s="22" t="str">
        <f t="shared" si="1699"/>
        <v/>
      </c>
      <c r="BT388" s="22" t="str">
        <f t="shared" si="1700"/>
        <v/>
      </c>
      <c r="BU388" s="22" t="str">
        <f t="shared" si="1701"/>
        <v/>
      </c>
      <c r="BV388" s="22" t="str">
        <f t="shared" si="1702"/>
        <v/>
      </c>
      <c r="BW388" s="22" t="str">
        <f t="shared" si="1703"/>
        <v/>
      </c>
      <c r="BX388" s="22" t="str">
        <f t="shared" si="1704"/>
        <v/>
      </c>
      <c r="BY388" s="22" t="str">
        <f t="shared" si="1705"/>
        <v/>
      </c>
      <c r="BZ388" s="22" t="str">
        <f t="shared" si="1706"/>
        <v/>
      </c>
      <c r="CA388" s="22" t="str">
        <f t="shared" si="1707"/>
        <v/>
      </c>
      <c r="CB388" s="22" t="str">
        <f t="shared" si="1708"/>
        <v/>
      </c>
      <c r="CC388" s="22" t="str">
        <f t="shared" si="1709"/>
        <v/>
      </c>
      <c r="CD388" s="22" t="str">
        <f t="shared" si="1710"/>
        <v/>
      </c>
      <c r="CE388" s="22" t="str">
        <f t="shared" si="1711"/>
        <v/>
      </c>
      <c r="CF388" s="22" t="str">
        <f t="shared" si="1712"/>
        <v/>
      </c>
      <c r="CG388" s="22" t="str">
        <f t="shared" si="1713"/>
        <v/>
      </c>
      <c r="CH388" s="22" t="str">
        <f t="shared" si="1714"/>
        <v/>
      </c>
      <c r="CI388" s="22" t="str">
        <f t="shared" si="1715"/>
        <v/>
      </c>
      <c r="CJ388" s="22" t="str">
        <f t="shared" si="1716"/>
        <v/>
      </c>
      <c r="CK388" s="22" t="str">
        <f t="shared" si="1717"/>
        <v/>
      </c>
      <c r="CL388" s="22" t="str">
        <f t="shared" si="1718"/>
        <v/>
      </c>
      <c r="CM388" s="22" t="str">
        <f t="shared" si="1719"/>
        <v/>
      </c>
      <c r="CN388" s="22" t="str">
        <f t="shared" si="1720"/>
        <v/>
      </c>
      <c r="CO388" s="22" t="str">
        <f t="shared" si="1721"/>
        <v/>
      </c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</row>
    <row r="389" spans="1:113" ht="14.25" customHeight="1" x14ac:dyDescent="0.2">
      <c r="A389" s="19"/>
      <c r="B389" s="20">
        <v>3</v>
      </c>
      <c r="C389" s="29" t="s">
        <v>23</v>
      </c>
      <c r="D389" s="22"/>
      <c r="E389" s="59"/>
      <c r="F389" s="59"/>
      <c r="G389" s="59"/>
      <c r="H389" s="22"/>
      <c r="I389" s="22" t="str">
        <f t="shared" si="1637"/>
        <v/>
      </c>
      <c r="J389" s="22" t="str">
        <f t="shared" si="1638"/>
        <v/>
      </c>
      <c r="K389" s="22" t="str">
        <f t="shared" si="1639"/>
        <v/>
      </c>
      <c r="L389" s="22" t="str">
        <f t="shared" si="1640"/>
        <v/>
      </c>
      <c r="M389" s="22" t="str">
        <f t="shared" si="1641"/>
        <v/>
      </c>
      <c r="N389" s="22" t="str">
        <f t="shared" si="1642"/>
        <v/>
      </c>
      <c r="O389" s="22" t="str">
        <f t="shared" si="1643"/>
        <v/>
      </c>
      <c r="P389" s="22" t="str">
        <f t="shared" si="1644"/>
        <v/>
      </c>
      <c r="Q389" s="22" t="str">
        <f t="shared" si="1645"/>
        <v/>
      </c>
      <c r="R389" s="22" t="str">
        <f t="shared" si="1646"/>
        <v/>
      </c>
      <c r="S389" s="22" t="str">
        <f t="shared" si="1647"/>
        <v/>
      </c>
      <c r="T389" s="22" t="str">
        <f t="shared" si="1648"/>
        <v/>
      </c>
      <c r="U389" s="22" t="str">
        <f t="shared" si="1649"/>
        <v/>
      </c>
      <c r="V389" s="22" t="str">
        <f t="shared" si="1650"/>
        <v/>
      </c>
      <c r="W389" s="22" t="str">
        <f t="shared" si="1651"/>
        <v/>
      </c>
      <c r="X389" s="22" t="str">
        <f t="shared" si="1652"/>
        <v/>
      </c>
      <c r="Y389" s="22" t="str">
        <f t="shared" si="1653"/>
        <v/>
      </c>
      <c r="Z389" s="22" t="str">
        <f t="shared" si="1654"/>
        <v/>
      </c>
      <c r="AA389" s="22" t="str">
        <f t="shared" si="1655"/>
        <v/>
      </c>
      <c r="AB389" s="22" t="str">
        <f t="shared" si="1656"/>
        <v/>
      </c>
      <c r="AC389" s="22" t="str">
        <f t="shared" si="1657"/>
        <v/>
      </c>
      <c r="AD389" s="22" t="str">
        <f t="shared" si="1658"/>
        <v/>
      </c>
      <c r="AE389" s="22" t="str">
        <f t="shared" si="1659"/>
        <v/>
      </c>
      <c r="AF389" s="22" t="str">
        <f t="shared" si="1660"/>
        <v/>
      </c>
      <c r="AG389" s="22" t="str">
        <f t="shared" si="1661"/>
        <v/>
      </c>
      <c r="AH389" s="22" t="str">
        <f t="shared" si="1662"/>
        <v/>
      </c>
      <c r="AI389" s="22" t="str">
        <f t="shared" si="1663"/>
        <v/>
      </c>
      <c r="AJ389" s="22" t="str">
        <f t="shared" si="1664"/>
        <v/>
      </c>
      <c r="AK389" s="22" t="str">
        <f t="shared" si="1665"/>
        <v/>
      </c>
      <c r="AL389" s="22" t="str">
        <f t="shared" si="1666"/>
        <v/>
      </c>
      <c r="AM389" s="22" t="str">
        <f t="shared" si="1667"/>
        <v/>
      </c>
      <c r="AN389" s="22" t="str">
        <f t="shared" si="1668"/>
        <v/>
      </c>
      <c r="AO389" s="22" t="str">
        <f t="shared" si="1669"/>
        <v/>
      </c>
      <c r="AP389" s="22" t="str">
        <f t="shared" si="1670"/>
        <v/>
      </c>
      <c r="AQ389" s="22" t="str">
        <f t="shared" si="1671"/>
        <v/>
      </c>
      <c r="AR389" s="22" t="str">
        <f t="shared" si="1672"/>
        <v/>
      </c>
      <c r="AS389" s="22" t="str">
        <f t="shared" si="1673"/>
        <v/>
      </c>
      <c r="AT389" s="22" t="str">
        <f t="shared" si="1674"/>
        <v/>
      </c>
      <c r="AU389" s="22" t="str">
        <f t="shared" si="1675"/>
        <v/>
      </c>
      <c r="AV389" s="22" t="str">
        <f t="shared" si="1676"/>
        <v/>
      </c>
      <c r="AW389" s="22" t="str">
        <f t="shared" si="1677"/>
        <v/>
      </c>
      <c r="AX389" s="22" t="str">
        <f t="shared" si="1678"/>
        <v/>
      </c>
      <c r="AY389" s="22" t="str">
        <f t="shared" si="1679"/>
        <v/>
      </c>
      <c r="AZ389" s="22" t="str">
        <f t="shared" si="1680"/>
        <v/>
      </c>
      <c r="BA389" s="22" t="str">
        <f t="shared" si="1681"/>
        <v/>
      </c>
      <c r="BB389" s="22" t="str">
        <f t="shared" si="1682"/>
        <v/>
      </c>
      <c r="BC389" s="22" t="str">
        <f t="shared" si="1683"/>
        <v/>
      </c>
      <c r="BD389" s="22" t="str">
        <f t="shared" si="1684"/>
        <v/>
      </c>
      <c r="BE389" s="22" t="str">
        <f t="shared" si="1685"/>
        <v/>
      </c>
      <c r="BF389" s="22" t="str">
        <f t="shared" si="1686"/>
        <v/>
      </c>
      <c r="BG389" s="22" t="str">
        <f t="shared" si="1687"/>
        <v/>
      </c>
      <c r="BH389" s="22" t="str">
        <f t="shared" si="1688"/>
        <v/>
      </c>
      <c r="BI389" s="22" t="str">
        <f t="shared" si="1689"/>
        <v/>
      </c>
      <c r="BJ389" s="22" t="str">
        <f t="shared" si="1690"/>
        <v/>
      </c>
      <c r="BK389" s="22" t="str">
        <f t="shared" si="1691"/>
        <v/>
      </c>
      <c r="BL389" s="22" t="str">
        <f t="shared" si="1692"/>
        <v/>
      </c>
      <c r="BM389" s="22" t="str">
        <f t="shared" si="1693"/>
        <v/>
      </c>
      <c r="BN389" s="22" t="str">
        <f t="shared" si="1694"/>
        <v/>
      </c>
      <c r="BO389" s="22" t="str">
        <f t="shared" si="1695"/>
        <v/>
      </c>
      <c r="BP389" s="22" t="str">
        <f t="shared" si="1696"/>
        <v/>
      </c>
      <c r="BQ389" s="22" t="str">
        <f t="shared" si="1697"/>
        <v/>
      </c>
      <c r="BR389" s="22" t="str">
        <f t="shared" si="1698"/>
        <v/>
      </c>
      <c r="BS389" s="22" t="str">
        <f t="shared" si="1699"/>
        <v/>
      </c>
      <c r="BT389" s="22" t="str">
        <f t="shared" si="1700"/>
        <v/>
      </c>
      <c r="BU389" s="22" t="str">
        <f t="shared" si="1701"/>
        <v/>
      </c>
      <c r="BV389" s="22" t="str">
        <f t="shared" si="1702"/>
        <v/>
      </c>
      <c r="BW389" s="22" t="str">
        <f t="shared" si="1703"/>
        <v/>
      </c>
      <c r="BX389" s="22" t="str">
        <f t="shared" si="1704"/>
        <v/>
      </c>
      <c r="BY389" s="22" t="str">
        <f t="shared" si="1705"/>
        <v/>
      </c>
      <c r="BZ389" s="22" t="str">
        <f t="shared" si="1706"/>
        <v/>
      </c>
      <c r="CA389" s="22" t="str">
        <f t="shared" si="1707"/>
        <v/>
      </c>
      <c r="CB389" s="22" t="str">
        <f t="shared" si="1708"/>
        <v/>
      </c>
      <c r="CC389" s="22" t="str">
        <f t="shared" si="1709"/>
        <v/>
      </c>
      <c r="CD389" s="22" t="str">
        <f t="shared" si="1710"/>
        <v/>
      </c>
      <c r="CE389" s="22" t="str">
        <f t="shared" si="1711"/>
        <v/>
      </c>
      <c r="CF389" s="22" t="str">
        <f t="shared" si="1712"/>
        <v/>
      </c>
      <c r="CG389" s="22" t="str">
        <f t="shared" si="1713"/>
        <v/>
      </c>
      <c r="CH389" s="22" t="str">
        <f t="shared" si="1714"/>
        <v/>
      </c>
      <c r="CI389" s="22" t="str">
        <f t="shared" si="1715"/>
        <v/>
      </c>
      <c r="CJ389" s="22" t="str">
        <f t="shared" si="1716"/>
        <v/>
      </c>
      <c r="CK389" s="22" t="str">
        <f t="shared" si="1717"/>
        <v/>
      </c>
      <c r="CL389" s="22" t="str">
        <f t="shared" si="1718"/>
        <v/>
      </c>
      <c r="CM389" s="22" t="str">
        <f t="shared" si="1719"/>
        <v/>
      </c>
      <c r="CN389" s="22" t="str">
        <f t="shared" si="1720"/>
        <v/>
      </c>
      <c r="CO389" s="22" t="str">
        <f t="shared" si="1721"/>
        <v/>
      </c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</row>
    <row r="390" spans="1:113" ht="14.25" customHeight="1" x14ac:dyDescent="0.2">
      <c r="A390" s="30" t="s">
        <v>24</v>
      </c>
      <c r="B390" s="119" t="s">
        <v>25</v>
      </c>
      <c r="C390" s="135"/>
      <c r="D390" s="31"/>
      <c r="E390" s="59"/>
      <c r="F390" s="59"/>
      <c r="G390" s="59"/>
      <c r="H390" s="31"/>
      <c r="I390" s="22" t="str">
        <f t="shared" si="1637"/>
        <v/>
      </c>
      <c r="J390" s="22" t="str">
        <f t="shared" si="1638"/>
        <v/>
      </c>
      <c r="K390" s="22" t="str">
        <f t="shared" si="1639"/>
        <v/>
      </c>
      <c r="L390" s="22" t="str">
        <f t="shared" si="1640"/>
        <v/>
      </c>
      <c r="M390" s="22" t="str">
        <f t="shared" si="1641"/>
        <v/>
      </c>
      <c r="N390" s="22" t="str">
        <f t="shared" si="1642"/>
        <v/>
      </c>
      <c r="O390" s="22" t="str">
        <f t="shared" si="1643"/>
        <v/>
      </c>
      <c r="P390" s="22" t="str">
        <f t="shared" si="1644"/>
        <v/>
      </c>
      <c r="Q390" s="22" t="str">
        <f t="shared" si="1645"/>
        <v/>
      </c>
      <c r="R390" s="22" t="str">
        <f t="shared" si="1646"/>
        <v/>
      </c>
      <c r="S390" s="22" t="str">
        <f t="shared" si="1647"/>
        <v/>
      </c>
      <c r="T390" s="22" t="str">
        <f t="shared" si="1648"/>
        <v/>
      </c>
      <c r="U390" s="22" t="str">
        <f t="shared" si="1649"/>
        <v/>
      </c>
      <c r="V390" s="22" t="str">
        <f t="shared" si="1650"/>
        <v/>
      </c>
      <c r="W390" s="22" t="str">
        <f t="shared" si="1651"/>
        <v/>
      </c>
      <c r="X390" s="22" t="str">
        <f t="shared" si="1652"/>
        <v/>
      </c>
      <c r="Y390" s="22" t="str">
        <f t="shared" si="1653"/>
        <v/>
      </c>
      <c r="Z390" s="22" t="str">
        <f t="shared" si="1654"/>
        <v/>
      </c>
      <c r="AA390" s="22" t="str">
        <f t="shared" si="1655"/>
        <v/>
      </c>
      <c r="AB390" s="22" t="str">
        <f t="shared" si="1656"/>
        <v/>
      </c>
      <c r="AC390" s="22" t="str">
        <f t="shared" si="1657"/>
        <v/>
      </c>
      <c r="AD390" s="22" t="str">
        <f t="shared" si="1658"/>
        <v/>
      </c>
      <c r="AE390" s="22" t="str">
        <f t="shared" si="1659"/>
        <v/>
      </c>
      <c r="AF390" s="22" t="str">
        <f t="shared" si="1660"/>
        <v/>
      </c>
      <c r="AG390" s="22" t="str">
        <f t="shared" si="1661"/>
        <v/>
      </c>
      <c r="AH390" s="22" t="str">
        <f t="shared" si="1662"/>
        <v/>
      </c>
      <c r="AI390" s="22" t="str">
        <f t="shared" si="1663"/>
        <v/>
      </c>
      <c r="AJ390" s="22" t="str">
        <f t="shared" si="1664"/>
        <v/>
      </c>
      <c r="AK390" s="22" t="str">
        <f t="shared" si="1665"/>
        <v/>
      </c>
      <c r="AL390" s="22" t="str">
        <f t="shared" si="1666"/>
        <v/>
      </c>
      <c r="AM390" s="22" t="str">
        <f t="shared" si="1667"/>
        <v/>
      </c>
      <c r="AN390" s="22" t="str">
        <f t="shared" si="1668"/>
        <v/>
      </c>
      <c r="AO390" s="22" t="str">
        <f t="shared" si="1669"/>
        <v/>
      </c>
      <c r="AP390" s="22" t="str">
        <f t="shared" si="1670"/>
        <v/>
      </c>
      <c r="AQ390" s="22" t="str">
        <f t="shared" si="1671"/>
        <v/>
      </c>
      <c r="AR390" s="22" t="str">
        <f t="shared" si="1672"/>
        <v/>
      </c>
      <c r="AS390" s="22" t="str">
        <f t="shared" si="1673"/>
        <v/>
      </c>
      <c r="AT390" s="22" t="str">
        <f t="shared" si="1674"/>
        <v/>
      </c>
      <c r="AU390" s="22" t="str">
        <f t="shared" si="1675"/>
        <v/>
      </c>
      <c r="AV390" s="22" t="str">
        <f t="shared" si="1676"/>
        <v/>
      </c>
      <c r="AW390" s="22" t="str">
        <f t="shared" si="1677"/>
        <v/>
      </c>
      <c r="AX390" s="22" t="str">
        <f t="shared" si="1678"/>
        <v/>
      </c>
      <c r="AY390" s="22" t="str">
        <f t="shared" si="1679"/>
        <v/>
      </c>
      <c r="AZ390" s="22" t="str">
        <f t="shared" si="1680"/>
        <v/>
      </c>
      <c r="BA390" s="22" t="str">
        <f t="shared" si="1681"/>
        <v/>
      </c>
      <c r="BB390" s="22" t="str">
        <f t="shared" si="1682"/>
        <v/>
      </c>
      <c r="BC390" s="22" t="str">
        <f t="shared" si="1683"/>
        <v/>
      </c>
      <c r="BD390" s="22" t="str">
        <f t="shared" si="1684"/>
        <v/>
      </c>
      <c r="BE390" s="22" t="str">
        <f t="shared" si="1685"/>
        <v/>
      </c>
      <c r="BF390" s="22" t="str">
        <f t="shared" si="1686"/>
        <v/>
      </c>
      <c r="BG390" s="22" t="str">
        <f t="shared" si="1687"/>
        <v/>
      </c>
      <c r="BH390" s="22" t="str">
        <f t="shared" si="1688"/>
        <v/>
      </c>
      <c r="BI390" s="22" t="str">
        <f t="shared" si="1689"/>
        <v/>
      </c>
      <c r="BJ390" s="22" t="str">
        <f t="shared" si="1690"/>
        <v/>
      </c>
      <c r="BK390" s="22" t="str">
        <f t="shared" si="1691"/>
        <v/>
      </c>
      <c r="BL390" s="22" t="str">
        <f t="shared" si="1692"/>
        <v/>
      </c>
      <c r="BM390" s="22" t="str">
        <f t="shared" si="1693"/>
        <v/>
      </c>
      <c r="BN390" s="22" t="str">
        <f t="shared" si="1694"/>
        <v/>
      </c>
      <c r="BO390" s="22" t="str">
        <f t="shared" si="1695"/>
        <v/>
      </c>
      <c r="BP390" s="22" t="str">
        <f t="shared" si="1696"/>
        <v/>
      </c>
      <c r="BQ390" s="22" t="str">
        <f t="shared" si="1697"/>
        <v/>
      </c>
      <c r="BR390" s="22" t="str">
        <f t="shared" si="1698"/>
        <v/>
      </c>
      <c r="BS390" s="22" t="str">
        <f t="shared" si="1699"/>
        <v/>
      </c>
      <c r="BT390" s="22" t="str">
        <f t="shared" si="1700"/>
        <v/>
      </c>
      <c r="BU390" s="22" t="str">
        <f t="shared" si="1701"/>
        <v/>
      </c>
      <c r="BV390" s="22" t="str">
        <f t="shared" si="1702"/>
        <v/>
      </c>
      <c r="BW390" s="22" t="str">
        <f t="shared" si="1703"/>
        <v/>
      </c>
      <c r="BX390" s="22" t="str">
        <f t="shared" si="1704"/>
        <v/>
      </c>
      <c r="BY390" s="22" t="str">
        <f t="shared" si="1705"/>
        <v/>
      </c>
      <c r="BZ390" s="22" t="str">
        <f t="shared" si="1706"/>
        <v/>
      </c>
      <c r="CA390" s="22" t="str">
        <f t="shared" si="1707"/>
        <v/>
      </c>
      <c r="CB390" s="22" t="str">
        <f t="shared" si="1708"/>
        <v/>
      </c>
      <c r="CC390" s="22" t="str">
        <f t="shared" si="1709"/>
        <v/>
      </c>
      <c r="CD390" s="22" t="str">
        <f t="shared" si="1710"/>
        <v/>
      </c>
      <c r="CE390" s="22" t="str">
        <f t="shared" si="1711"/>
        <v/>
      </c>
      <c r="CF390" s="22" t="str">
        <f t="shared" si="1712"/>
        <v/>
      </c>
      <c r="CG390" s="22" t="str">
        <f t="shared" si="1713"/>
        <v/>
      </c>
      <c r="CH390" s="22" t="str">
        <f t="shared" si="1714"/>
        <v/>
      </c>
      <c r="CI390" s="22" t="str">
        <f t="shared" si="1715"/>
        <v/>
      </c>
      <c r="CJ390" s="22" t="str">
        <f t="shared" si="1716"/>
        <v/>
      </c>
      <c r="CK390" s="22" t="str">
        <f t="shared" si="1717"/>
        <v/>
      </c>
      <c r="CL390" s="22" t="str">
        <f t="shared" si="1718"/>
        <v/>
      </c>
      <c r="CM390" s="22" t="str">
        <f t="shared" si="1719"/>
        <v/>
      </c>
      <c r="CN390" s="22" t="str">
        <f t="shared" si="1720"/>
        <v/>
      </c>
      <c r="CO390" s="22" t="str">
        <f t="shared" si="1721"/>
        <v/>
      </c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</row>
    <row r="391" spans="1:113" ht="14.25" customHeight="1" x14ac:dyDescent="0.2">
      <c r="A391" s="19"/>
      <c r="B391" s="20">
        <v>1</v>
      </c>
      <c r="C391" s="21" t="s">
        <v>26</v>
      </c>
      <c r="D391" s="22"/>
      <c r="E391" s="59"/>
      <c r="F391" s="59"/>
      <c r="G391" s="59"/>
      <c r="H391" s="22"/>
      <c r="I391" s="22" t="str">
        <f t="shared" si="1637"/>
        <v/>
      </c>
      <c r="J391" s="22" t="str">
        <f t="shared" si="1638"/>
        <v/>
      </c>
      <c r="K391" s="22" t="str">
        <f t="shared" si="1639"/>
        <v/>
      </c>
      <c r="L391" s="22" t="str">
        <f t="shared" si="1640"/>
        <v/>
      </c>
      <c r="M391" s="22" t="str">
        <f t="shared" si="1641"/>
        <v/>
      </c>
      <c r="N391" s="22" t="str">
        <f t="shared" si="1642"/>
        <v/>
      </c>
      <c r="O391" s="22" t="str">
        <f t="shared" si="1643"/>
        <v/>
      </c>
      <c r="P391" s="22" t="str">
        <f t="shared" si="1644"/>
        <v/>
      </c>
      <c r="Q391" s="22" t="str">
        <f t="shared" si="1645"/>
        <v/>
      </c>
      <c r="R391" s="22" t="str">
        <f t="shared" si="1646"/>
        <v/>
      </c>
      <c r="S391" s="22" t="str">
        <f t="shared" si="1647"/>
        <v/>
      </c>
      <c r="T391" s="22" t="str">
        <f t="shared" si="1648"/>
        <v/>
      </c>
      <c r="U391" s="22" t="str">
        <f t="shared" si="1649"/>
        <v/>
      </c>
      <c r="V391" s="22" t="str">
        <f t="shared" si="1650"/>
        <v/>
      </c>
      <c r="W391" s="22" t="str">
        <f t="shared" si="1651"/>
        <v/>
      </c>
      <c r="X391" s="22" t="str">
        <f t="shared" si="1652"/>
        <v/>
      </c>
      <c r="Y391" s="22" t="str">
        <f t="shared" si="1653"/>
        <v/>
      </c>
      <c r="Z391" s="22" t="str">
        <f t="shared" si="1654"/>
        <v/>
      </c>
      <c r="AA391" s="22" t="str">
        <f t="shared" si="1655"/>
        <v/>
      </c>
      <c r="AB391" s="22" t="str">
        <f t="shared" si="1656"/>
        <v/>
      </c>
      <c r="AC391" s="22" t="str">
        <f t="shared" si="1657"/>
        <v/>
      </c>
      <c r="AD391" s="22" t="str">
        <f t="shared" si="1658"/>
        <v/>
      </c>
      <c r="AE391" s="22" t="str">
        <f t="shared" si="1659"/>
        <v/>
      </c>
      <c r="AF391" s="22" t="str">
        <f t="shared" si="1660"/>
        <v/>
      </c>
      <c r="AG391" s="22" t="str">
        <f t="shared" si="1661"/>
        <v/>
      </c>
      <c r="AH391" s="22" t="str">
        <f t="shared" si="1662"/>
        <v/>
      </c>
      <c r="AI391" s="22" t="str">
        <f t="shared" si="1663"/>
        <v/>
      </c>
      <c r="AJ391" s="22" t="str">
        <f t="shared" si="1664"/>
        <v/>
      </c>
      <c r="AK391" s="22" t="str">
        <f t="shared" si="1665"/>
        <v/>
      </c>
      <c r="AL391" s="22" t="str">
        <f t="shared" si="1666"/>
        <v/>
      </c>
      <c r="AM391" s="22" t="str">
        <f t="shared" si="1667"/>
        <v/>
      </c>
      <c r="AN391" s="22" t="str">
        <f t="shared" si="1668"/>
        <v/>
      </c>
      <c r="AO391" s="22" t="str">
        <f t="shared" si="1669"/>
        <v/>
      </c>
      <c r="AP391" s="22" t="str">
        <f t="shared" si="1670"/>
        <v/>
      </c>
      <c r="AQ391" s="22" t="str">
        <f t="shared" si="1671"/>
        <v/>
      </c>
      <c r="AR391" s="22" t="str">
        <f t="shared" si="1672"/>
        <v/>
      </c>
      <c r="AS391" s="22" t="str">
        <f t="shared" si="1673"/>
        <v/>
      </c>
      <c r="AT391" s="22" t="str">
        <f t="shared" si="1674"/>
        <v/>
      </c>
      <c r="AU391" s="22" t="str">
        <f t="shared" si="1675"/>
        <v/>
      </c>
      <c r="AV391" s="22" t="str">
        <f t="shared" si="1676"/>
        <v/>
      </c>
      <c r="AW391" s="22" t="str">
        <f t="shared" si="1677"/>
        <v/>
      </c>
      <c r="AX391" s="22" t="str">
        <f t="shared" si="1678"/>
        <v/>
      </c>
      <c r="AY391" s="22" t="str">
        <f t="shared" si="1679"/>
        <v/>
      </c>
      <c r="AZ391" s="22" t="str">
        <f t="shared" si="1680"/>
        <v/>
      </c>
      <c r="BA391" s="22" t="str">
        <f t="shared" si="1681"/>
        <v/>
      </c>
      <c r="BB391" s="22" t="str">
        <f t="shared" si="1682"/>
        <v/>
      </c>
      <c r="BC391" s="22" t="str">
        <f t="shared" si="1683"/>
        <v/>
      </c>
      <c r="BD391" s="22" t="str">
        <f t="shared" si="1684"/>
        <v/>
      </c>
      <c r="BE391" s="22" t="str">
        <f t="shared" si="1685"/>
        <v/>
      </c>
      <c r="BF391" s="22" t="str">
        <f t="shared" si="1686"/>
        <v/>
      </c>
      <c r="BG391" s="22" t="str">
        <f t="shared" si="1687"/>
        <v/>
      </c>
      <c r="BH391" s="22" t="str">
        <f t="shared" si="1688"/>
        <v/>
      </c>
      <c r="BI391" s="22" t="str">
        <f t="shared" si="1689"/>
        <v/>
      </c>
      <c r="BJ391" s="22" t="str">
        <f t="shared" si="1690"/>
        <v/>
      </c>
      <c r="BK391" s="22" t="str">
        <f t="shared" si="1691"/>
        <v/>
      </c>
      <c r="BL391" s="22" t="str">
        <f t="shared" si="1692"/>
        <v/>
      </c>
      <c r="BM391" s="22" t="str">
        <f t="shared" si="1693"/>
        <v/>
      </c>
      <c r="BN391" s="22" t="str">
        <f t="shared" si="1694"/>
        <v/>
      </c>
      <c r="BO391" s="22" t="str">
        <f t="shared" si="1695"/>
        <v/>
      </c>
      <c r="BP391" s="22" t="str">
        <f t="shared" si="1696"/>
        <v/>
      </c>
      <c r="BQ391" s="22" t="str">
        <f t="shared" si="1697"/>
        <v/>
      </c>
      <c r="BR391" s="22" t="str">
        <f t="shared" si="1698"/>
        <v/>
      </c>
      <c r="BS391" s="22" t="str">
        <f t="shared" si="1699"/>
        <v/>
      </c>
      <c r="BT391" s="22" t="str">
        <f t="shared" si="1700"/>
        <v/>
      </c>
      <c r="BU391" s="22" t="str">
        <f t="shared" si="1701"/>
        <v/>
      </c>
      <c r="BV391" s="22" t="str">
        <f t="shared" si="1702"/>
        <v/>
      </c>
      <c r="BW391" s="22" t="str">
        <f t="shared" si="1703"/>
        <v/>
      </c>
      <c r="BX391" s="22" t="str">
        <f t="shared" si="1704"/>
        <v/>
      </c>
      <c r="BY391" s="22" t="str">
        <f t="shared" si="1705"/>
        <v/>
      </c>
      <c r="BZ391" s="22" t="str">
        <f t="shared" si="1706"/>
        <v/>
      </c>
      <c r="CA391" s="22" t="str">
        <f t="shared" si="1707"/>
        <v/>
      </c>
      <c r="CB391" s="22" t="str">
        <f t="shared" si="1708"/>
        <v/>
      </c>
      <c r="CC391" s="22" t="str">
        <f t="shared" si="1709"/>
        <v/>
      </c>
      <c r="CD391" s="22" t="str">
        <f t="shared" si="1710"/>
        <v/>
      </c>
      <c r="CE391" s="22" t="str">
        <f t="shared" si="1711"/>
        <v/>
      </c>
      <c r="CF391" s="22" t="str">
        <f t="shared" si="1712"/>
        <v/>
      </c>
      <c r="CG391" s="22" t="str">
        <f t="shared" si="1713"/>
        <v/>
      </c>
      <c r="CH391" s="22" t="str">
        <f t="shared" si="1714"/>
        <v/>
      </c>
      <c r="CI391" s="22" t="str">
        <f t="shared" si="1715"/>
        <v/>
      </c>
      <c r="CJ391" s="22" t="str">
        <f t="shared" si="1716"/>
        <v/>
      </c>
      <c r="CK391" s="22" t="str">
        <f t="shared" si="1717"/>
        <v/>
      </c>
      <c r="CL391" s="22" t="str">
        <f t="shared" si="1718"/>
        <v/>
      </c>
      <c r="CM391" s="22" t="str">
        <f t="shared" si="1719"/>
        <v/>
      </c>
      <c r="CN391" s="22" t="str">
        <f t="shared" si="1720"/>
        <v/>
      </c>
      <c r="CO391" s="22" t="str">
        <f t="shared" si="1721"/>
        <v/>
      </c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</row>
    <row r="392" spans="1:113" ht="14.25" customHeight="1" x14ac:dyDescent="0.2">
      <c r="A392" s="19"/>
      <c r="B392" s="20">
        <v>2</v>
      </c>
      <c r="C392" s="29" t="s">
        <v>27</v>
      </c>
      <c r="D392" s="22"/>
      <c r="E392" s="59"/>
      <c r="F392" s="59"/>
      <c r="G392" s="59"/>
      <c r="H392" s="22"/>
      <c r="I392" s="22" t="str">
        <f t="shared" si="1637"/>
        <v/>
      </c>
      <c r="J392" s="22" t="str">
        <f t="shared" si="1638"/>
        <v/>
      </c>
      <c r="K392" s="22" t="str">
        <f t="shared" si="1639"/>
        <v/>
      </c>
      <c r="L392" s="22" t="str">
        <f t="shared" si="1640"/>
        <v/>
      </c>
      <c r="M392" s="22" t="str">
        <f t="shared" si="1641"/>
        <v/>
      </c>
      <c r="N392" s="22" t="str">
        <f t="shared" si="1642"/>
        <v/>
      </c>
      <c r="O392" s="22" t="str">
        <f t="shared" si="1643"/>
        <v/>
      </c>
      <c r="P392" s="22" t="str">
        <f t="shared" si="1644"/>
        <v/>
      </c>
      <c r="Q392" s="22" t="str">
        <f t="shared" si="1645"/>
        <v/>
      </c>
      <c r="R392" s="22" t="str">
        <f t="shared" si="1646"/>
        <v/>
      </c>
      <c r="S392" s="22" t="str">
        <f t="shared" si="1647"/>
        <v/>
      </c>
      <c r="T392" s="22" t="str">
        <f t="shared" si="1648"/>
        <v/>
      </c>
      <c r="U392" s="22" t="str">
        <f t="shared" si="1649"/>
        <v/>
      </c>
      <c r="V392" s="22" t="str">
        <f t="shared" si="1650"/>
        <v/>
      </c>
      <c r="W392" s="22" t="str">
        <f t="shared" si="1651"/>
        <v/>
      </c>
      <c r="X392" s="22" t="str">
        <f t="shared" si="1652"/>
        <v/>
      </c>
      <c r="Y392" s="22" t="str">
        <f t="shared" si="1653"/>
        <v/>
      </c>
      <c r="Z392" s="22" t="str">
        <f t="shared" si="1654"/>
        <v/>
      </c>
      <c r="AA392" s="22" t="str">
        <f t="shared" si="1655"/>
        <v/>
      </c>
      <c r="AB392" s="22" t="str">
        <f t="shared" si="1656"/>
        <v/>
      </c>
      <c r="AC392" s="22" t="str">
        <f t="shared" si="1657"/>
        <v/>
      </c>
      <c r="AD392" s="22" t="str">
        <f t="shared" si="1658"/>
        <v/>
      </c>
      <c r="AE392" s="22" t="str">
        <f t="shared" si="1659"/>
        <v/>
      </c>
      <c r="AF392" s="22" t="str">
        <f t="shared" si="1660"/>
        <v/>
      </c>
      <c r="AG392" s="22" t="str">
        <f t="shared" si="1661"/>
        <v/>
      </c>
      <c r="AH392" s="22" t="str">
        <f t="shared" si="1662"/>
        <v/>
      </c>
      <c r="AI392" s="22" t="str">
        <f t="shared" si="1663"/>
        <v/>
      </c>
      <c r="AJ392" s="22" t="str">
        <f t="shared" si="1664"/>
        <v/>
      </c>
      <c r="AK392" s="22" t="str">
        <f t="shared" si="1665"/>
        <v/>
      </c>
      <c r="AL392" s="22" t="str">
        <f t="shared" si="1666"/>
        <v/>
      </c>
      <c r="AM392" s="22" t="str">
        <f t="shared" si="1667"/>
        <v/>
      </c>
      <c r="AN392" s="22" t="str">
        <f t="shared" si="1668"/>
        <v/>
      </c>
      <c r="AO392" s="22" t="str">
        <f t="shared" si="1669"/>
        <v/>
      </c>
      <c r="AP392" s="22" t="str">
        <f t="shared" si="1670"/>
        <v/>
      </c>
      <c r="AQ392" s="22" t="str">
        <f t="shared" si="1671"/>
        <v/>
      </c>
      <c r="AR392" s="22" t="str">
        <f t="shared" si="1672"/>
        <v/>
      </c>
      <c r="AS392" s="22" t="str">
        <f t="shared" si="1673"/>
        <v/>
      </c>
      <c r="AT392" s="22" t="str">
        <f t="shared" si="1674"/>
        <v/>
      </c>
      <c r="AU392" s="22" t="str">
        <f t="shared" si="1675"/>
        <v/>
      </c>
      <c r="AV392" s="22" t="str">
        <f t="shared" si="1676"/>
        <v/>
      </c>
      <c r="AW392" s="22" t="str">
        <f t="shared" si="1677"/>
        <v/>
      </c>
      <c r="AX392" s="22" t="str">
        <f t="shared" si="1678"/>
        <v/>
      </c>
      <c r="AY392" s="22" t="str">
        <f t="shared" si="1679"/>
        <v/>
      </c>
      <c r="AZ392" s="22" t="str">
        <f t="shared" si="1680"/>
        <v/>
      </c>
      <c r="BA392" s="22" t="str">
        <f t="shared" si="1681"/>
        <v/>
      </c>
      <c r="BB392" s="22" t="str">
        <f t="shared" si="1682"/>
        <v/>
      </c>
      <c r="BC392" s="22" t="str">
        <f t="shared" si="1683"/>
        <v/>
      </c>
      <c r="BD392" s="22" t="str">
        <f t="shared" si="1684"/>
        <v/>
      </c>
      <c r="BE392" s="22" t="str">
        <f t="shared" si="1685"/>
        <v/>
      </c>
      <c r="BF392" s="22" t="str">
        <f t="shared" si="1686"/>
        <v/>
      </c>
      <c r="BG392" s="22" t="str">
        <f t="shared" si="1687"/>
        <v/>
      </c>
      <c r="BH392" s="22" t="str">
        <f t="shared" si="1688"/>
        <v/>
      </c>
      <c r="BI392" s="22" t="str">
        <f t="shared" si="1689"/>
        <v/>
      </c>
      <c r="BJ392" s="22" t="str">
        <f t="shared" si="1690"/>
        <v/>
      </c>
      <c r="BK392" s="22" t="str">
        <f t="shared" si="1691"/>
        <v/>
      </c>
      <c r="BL392" s="22" t="str">
        <f t="shared" si="1692"/>
        <v/>
      </c>
      <c r="BM392" s="22" t="str">
        <f t="shared" si="1693"/>
        <v/>
      </c>
      <c r="BN392" s="22" t="str">
        <f t="shared" si="1694"/>
        <v/>
      </c>
      <c r="BO392" s="22" t="str">
        <f t="shared" si="1695"/>
        <v/>
      </c>
      <c r="BP392" s="22" t="str">
        <f t="shared" si="1696"/>
        <v/>
      </c>
      <c r="BQ392" s="22" t="str">
        <f t="shared" si="1697"/>
        <v/>
      </c>
      <c r="BR392" s="22" t="str">
        <f t="shared" si="1698"/>
        <v/>
      </c>
      <c r="BS392" s="22" t="str">
        <f t="shared" si="1699"/>
        <v/>
      </c>
      <c r="BT392" s="22" t="str">
        <f t="shared" si="1700"/>
        <v/>
      </c>
      <c r="BU392" s="22" t="str">
        <f t="shared" si="1701"/>
        <v/>
      </c>
      <c r="BV392" s="22" t="str">
        <f t="shared" si="1702"/>
        <v/>
      </c>
      <c r="BW392" s="22" t="str">
        <f t="shared" si="1703"/>
        <v/>
      </c>
      <c r="BX392" s="22" t="str">
        <f t="shared" si="1704"/>
        <v/>
      </c>
      <c r="BY392" s="22" t="str">
        <f t="shared" si="1705"/>
        <v/>
      </c>
      <c r="BZ392" s="22" t="str">
        <f t="shared" si="1706"/>
        <v/>
      </c>
      <c r="CA392" s="22" t="str">
        <f t="shared" si="1707"/>
        <v/>
      </c>
      <c r="CB392" s="22" t="str">
        <f t="shared" si="1708"/>
        <v/>
      </c>
      <c r="CC392" s="22" t="str">
        <f t="shared" si="1709"/>
        <v/>
      </c>
      <c r="CD392" s="22" t="str">
        <f t="shared" si="1710"/>
        <v/>
      </c>
      <c r="CE392" s="22" t="str">
        <f t="shared" si="1711"/>
        <v/>
      </c>
      <c r="CF392" s="22" t="str">
        <f t="shared" si="1712"/>
        <v/>
      </c>
      <c r="CG392" s="22" t="str">
        <f t="shared" si="1713"/>
        <v/>
      </c>
      <c r="CH392" s="22" t="str">
        <f t="shared" si="1714"/>
        <v/>
      </c>
      <c r="CI392" s="22" t="str">
        <f t="shared" si="1715"/>
        <v/>
      </c>
      <c r="CJ392" s="22" t="str">
        <f t="shared" si="1716"/>
        <v/>
      </c>
      <c r="CK392" s="22" t="str">
        <f t="shared" si="1717"/>
        <v/>
      </c>
      <c r="CL392" s="22" t="str">
        <f t="shared" si="1718"/>
        <v/>
      </c>
      <c r="CM392" s="22" t="str">
        <f t="shared" si="1719"/>
        <v/>
      </c>
      <c r="CN392" s="22" t="str">
        <f t="shared" si="1720"/>
        <v/>
      </c>
      <c r="CO392" s="22" t="str">
        <f t="shared" si="1721"/>
        <v/>
      </c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</row>
    <row r="393" spans="1:113" ht="14.25" customHeight="1" x14ac:dyDescent="0.2">
      <c r="A393" s="19"/>
      <c r="B393" s="20">
        <v>3</v>
      </c>
      <c r="C393" s="29" t="s">
        <v>28</v>
      </c>
      <c r="D393" s="22"/>
      <c r="E393" s="59"/>
      <c r="F393" s="59"/>
      <c r="G393" s="59"/>
      <c r="H393" s="22"/>
      <c r="I393" s="22" t="str">
        <f t="shared" si="1637"/>
        <v/>
      </c>
      <c r="J393" s="22" t="str">
        <f t="shared" si="1638"/>
        <v/>
      </c>
      <c r="K393" s="22" t="str">
        <f t="shared" si="1639"/>
        <v/>
      </c>
      <c r="L393" s="22" t="str">
        <f t="shared" si="1640"/>
        <v/>
      </c>
      <c r="M393" s="22" t="str">
        <f t="shared" si="1641"/>
        <v/>
      </c>
      <c r="N393" s="22" t="str">
        <f t="shared" si="1642"/>
        <v/>
      </c>
      <c r="O393" s="22" t="str">
        <f t="shared" si="1643"/>
        <v/>
      </c>
      <c r="P393" s="22" t="str">
        <f t="shared" si="1644"/>
        <v/>
      </c>
      <c r="Q393" s="22" t="str">
        <f t="shared" si="1645"/>
        <v/>
      </c>
      <c r="R393" s="22" t="str">
        <f t="shared" si="1646"/>
        <v/>
      </c>
      <c r="S393" s="22" t="str">
        <f t="shared" si="1647"/>
        <v/>
      </c>
      <c r="T393" s="22" t="str">
        <f t="shared" si="1648"/>
        <v/>
      </c>
      <c r="U393" s="22" t="str">
        <f t="shared" si="1649"/>
        <v/>
      </c>
      <c r="V393" s="22" t="str">
        <f t="shared" si="1650"/>
        <v/>
      </c>
      <c r="W393" s="22" t="str">
        <f t="shared" si="1651"/>
        <v/>
      </c>
      <c r="X393" s="22" t="str">
        <f t="shared" si="1652"/>
        <v/>
      </c>
      <c r="Y393" s="22" t="str">
        <f t="shared" si="1653"/>
        <v/>
      </c>
      <c r="Z393" s="22" t="str">
        <f t="shared" si="1654"/>
        <v/>
      </c>
      <c r="AA393" s="22" t="str">
        <f t="shared" si="1655"/>
        <v/>
      </c>
      <c r="AB393" s="22" t="str">
        <f t="shared" si="1656"/>
        <v/>
      </c>
      <c r="AC393" s="22" t="str">
        <f t="shared" si="1657"/>
        <v/>
      </c>
      <c r="AD393" s="22" t="str">
        <f t="shared" si="1658"/>
        <v/>
      </c>
      <c r="AE393" s="22" t="str">
        <f t="shared" si="1659"/>
        <v/>
      </c>
      <c r="AF393" s="22" t="str">
        <f t="shared" si="1660"/>
        <v/>
      </c>
      <c r="AG393" s="22" t="str">
        <f t="shared" si="1661"/>
        <v/>
      </c>
      <c r="AH393" s="22" t="str">
        <f t="shared" si="1662"/>
        <v/>
      </c>
      <c r="AI393" s="22" t="str">
        <f t="shared" si="1663"/>
        <v/>
      </c>
      <c r="AJ393" s="22" t="str">
        <f t="shared" si="1664"/>
        <v/>
      </c>
      <c r="AK393" s="22" t="str">
        <f t="shared" si="1665"/>
        <v/>
      </c>
      <c r="AL393" s="22" t="str">
        <f t="shared" si="1666"/>
        <v/>
      </c>
      <c r="AM393" s="22" t="str">
        <f t="shared" si="1667"/>
        <v/>
      </c>
      <c r="AN393" s="22" t="str">
        <f t="shared" si="1668"/>
        <v/>
      </c>
      <c r="AO393" s="22" t="str">
        <f t="shared" si="1669"/>
        <v/>
      </c>
      <c r="AP393" s="22" t="str">
        <f t="shared" si="1670"/>
        <v/>
      </c>
      <c r="AQ393" s="22" t="str">
        <f t="shared" si="1671"/>
        <v/>
      </c>
      <c r="AR393" s="22" t="str">
        <f t="shared" si="1672"/>
        <v/>
      </c>
      <c r="AS393" s="22" t="str">
        <f t="shared" si="1673"/>
        <v/>
      </c>
      <c r="AT393" s="22" t="str">
        <f t="shared" si="1674"/>
        <v/>
      </c>
      <c r="AU393" s="22" t="str">
        <f t="shared" si="1675"/>
        <v/>
      </c>
      <c r="AV393" s="22" t="str">
        <f t="shared" si="1676"/>
        <v/>
      </c>
      <c r="AW393" s="22" t="str">
        <f t="shared" si="1677"/>
        <v/>
      </c>
      <c r="AX393" s="22" t="str">
        <f t="shared" si="1678"/>
        <v/>
      </c>
      <c r="AY393" s="22" t="str">
        <f t="shared" si="1679"/>
        <v/>
      </c>
      <c r="AZ393" s="22" t="str">
        <f t="shared" si="1680"/>
        <v/>
      </c>
      <c r="BA393" s="22" t="str">
        <f t="shared" si="1681"/>
        <v/>
      </c>
      <c r="BB393" s="22" t="str">
        <f t="shared" si="1682"/>
        <v/>
      </c>
      <c r="BC393" s="22" t="str">
        <f t="shared" si="1683"/>
        <v/>
      </c>
      <c r="BD393" s="22" t="str">
        <f t="shared" si="1684"/>
        <v/>
      </c>
      <c r="BE393" s="22" t="str">
        <f t="shared" si="1685"/>
        <v/>
      </c>
      <c r="BF393" s="22" t="str">
        <f t="shared" si="1686"/>
        <v/>
      </c>
      <c r="BG393" s="22" t="str">
        <f t="shared" si="1687"/>
        <v/>
      </c>
      <c r="BH393" s="22" t="str">
        <f t="shared" si="1688"/>
        <v/>
      </c>
      <c r="BI393" s="22" t="str">
        <f t="shared" si="1689"/>
        <v/>
      </c>
      <c r="BJ393" s="22" t="str">
        <f t="shared" si="1690"/>
        <v/>
      </c>
      <c r="BK393" s="22" t="str">
        <f t="shared" si="1691"/>
        <v/>
      </c>
      <c r="BL393" s="22" t="str">
        <f t="shared" si="1692"/>
        <v/>
      </c>
      <c r="BM393" s="22" t="str">
        <f t="shared" si="1693"/>
        <v/>
      </c>
      <c r="BN393" s="22" t="str">
        <f t="shared" si="1694"/>
        <v/>
      </c>
      <c r="BO393" s="22" t="str">
        <f t="shared" si="1695"/>
        <v/>
      </c>
      <c r="BP393" s="22" t="str">
        <f t="shared" si="1696"/>
        <v/>
      </c>
      <c r="BQ393" s="22" t="str">
        <f t="shared" si="1697"/>
        <v/>
      </c>
      <c r="BR393" s="22" t="str">
        <f t="shared" si="1698"/>
        <v/>
      </c>
      <c r="BS393" s="22" t="str">
        <f t="shared" si="1699"/>
        <v/>
      </c>
      <c r="BT393" s="22" t="str">
        <f t="shared" si="1700"/>
        <v/>
      </c>
      <c r="BU393" s="22" t="str">
        <f t="shared" si="1701"/>
        <v/>
      </c>
      <c r="BV393" s="22" t="str">
        <f t="shared" si="1702"/>
        <v/>
      </c>
      <c r="BW393" s="22" t="str">
        <f t="shared" si="1703"/>
        <v/>
      </c>
      <c r="BX393" s="22" t="str">
        <f t="shared" si="1704"/>
        <v/>
      </c>
      <c r="BY393" s="22" t="str">
        <f t="shared" si="1705"/>
        <v/>
      </c>
      <c r="BZ393" s="22" t="str">
        <f t="shared" si="1706"/>
        <v/>
      </c>
      <c r="CA393" s="22" t="str">
        <f t="shared" si="1707"/>
        <v/>
      </c>
      <c r="CB393" s="22" t="str">
        <f t="shared" si="1708"/>
        <v/>
      </c>
      <c r="CC393" s="22" t="str">
        <f t="shared" si="1709"/>
        <v/>
      </c>
      <c r="CD393" s="22" t="str">
        <f t="shared" si="1710"/>
        <v/>
      </c>
      <c r="CE393" s="22" t="str">
        <f t="shared" si="1711"/>
        <v/>
      </c>
      <c r="CF393" s="22" t="str">
        <f t="shared" si="1712"/>
        <v/>
      </c>
      <c r="CG393" s="22" t="str">
        <f t="shared" si="1713"/>
        <v/>
      </c>
      <c r="CH393" s="22" t="str">
        <f t="shared" si="1714"/>
        <v/>
      </c>
      <c r="CI393" s="22" t="str">
        <f t="shared" si="1715"/>
        <v/>
      </c>
      <c r="CJ393" s="22" t="str">
        <f t="shared" si="1716"/>
        <v/>
      </c>
      <c r="CK393" s="22" t="str">
        <f t="shared" si="1717"/>
        <v/>
      </c>
      <c r="CL393" s="22" t="str">
        <f t="shared" si="1718"/>
        <v/>
      </c>
      <c r="CM393" s="22" t="str">
        <f t="shared" si="1719"/>
        <v/>
      </c>
      <c r="CN393" s="22" t="str">
        <f t="shared" si="1720"/>
        <v/>
      </c>
      <c r="CO393" s="22" t="str">
        <f t="shared" si="1721"/>
        <v/>
      </c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</row>
    <row r="394" spans="1:113" ht="14.25" customHeight="1" x14ac:dyDescent="0.2">
      <c r="A394" s="19"/>
      <c r="B394" s="20">
        <v>4</v>
      </c>
      <c r="C394" s="29" t="s">
        <v>29</v>
      </c>
      <c r="D394" s="22"/>
      <c r="E394" s="59"/>
      <c r="F394" s="59"/>
      <c r="G394" s="59"/>
      <c r="H394" s="22"/>
      <c r="I394" s="22" t="str">
        <f t="shared" si="1637"/>
        <v/>
      </c>
      <c r="J394" s="22" t="str">
        <f t="shared" si="1638"/>
        <v/>
      </c>
      <c r="K394" s="22" t="str">
        <f t="shared" si="1639"/>
        <v/>
      </c>
      <c r="L394" s="22" t="str">
        <f t="shared" si="1640"/>
        <v/>
      </c>
      <c r="M394" s="22" t="str">
        <f t="shared" si="1641"/>
        <v/>
      </c>
      <c r="N394" s="22" t="str">
        <f t="shared" si="1642"/>
        <v/>
      </c>
      <c r="O394" s="22" t="str">
        <f t="shared" si="1643"/>
        <v/>
      </c>
      <c r="P394" s="22" t="str">
        <f t="shared" si="1644"/>
        <v/>
      </c>
      <c r="Q394" s="22" t="str">
        <f t="shared" si="1645"/>
        <v/>
      </c>
      <c r="R394" s="22" t="str">
        <f t="shared" si="1646"/>
        <v/>
      </c>
      <c r="S394" s="22" t="str">
        <f t="shared" si="1647"/>
        <v/>
      </c>
      <c r="T394" s="22" t="str">
        <f t="shared" si="1648"/>
        <v/>
      </c>
      <c r="U394" s="22" t="str">
        <f t="shared" si="1649"/>
        <v/>
      </c>
      <c r="V394" s="22" t="str">
        <f t="shared" si="1650"/>
        <v/>
      </c>
      <c r="W394" s="22" t="str">
        <f t="shared" si="1651"/>
        <v/>
      </c>
      <c r="X394" s="22" t="str">
        <f t="shared" si="1652"/>
        <v/>
      </c>
      <c r="Y394" s="22" t="str">
        <f t="shared" si="1653"/>
        <v/>
      </c>
      <c r="Z394" s="22" t="str">
        <f t="shared" si="1654"/>
        <v/>
      </c>
      <c r="AA394" s="22" t="str">
        <f t="shared" si="1655"/>
        <v/>
      </c>
      <c r="AB394" s="22" t="str">
        <f t="shared" si="1656"/>
        <v/>
      </c>
      <c r="AC394" s="22" t="str">
        <f t="shared" si="1657"/>
        <v/>
      </c>
      <c r="AD394" s="22" t="str">
        <f t="shared" si="1658"/>
        <v/>
      </c>
      <c r="AE394" s="22" t="str">
        <f t="shared" si="1659"/>
        <v/>
      </c>
      <c r="AF394" s="22" t="str">
        <f t="shared" si="1660"/>
        <v/>
      </c>
      <c r="AG394" s="22" t="str">
        <f t="shared" si="1661"/>
        <v/>
      </c>
      <c r="AH394" s="22" t="str">
        <f t="shared" si="1662"/>
        <v/>
      </c>
      <c r="AI394" s="22" t="str">
        <f t="shared" si="1663"/>
        <v/>
      </c>
      <c r="AJ394" s="22" t="str">
        <f t="shared" si="1664"/>
        <v/>
      </c>
      <c r="AK394" s="22" t="str">
        <f t="shared" si="1665"/>
        <v/>
      </c>
      <c r="AL394" s="22" t="str">
        <f t="shared" si="1666"/>
        <v/>
      </c>
      <c r="AM394" s="22" t="str">
        <f t="shared" si="1667"/>
        <v/>
      </c>
      <c r="AN394" s="22" t="str">
        <f t="shared" si="1668"/>
        <v/>
      </c>
      <c r="AO394" s="22" t="str">
        <f t="shared" si="1669"/>
        <v/>
      </c>
      <c r="AP394" s="22" t="str">
        <f t="shared" si="1670"/>
        <v/>
      </c>
      <c r="AQ394" s="22" t="str">
        <f t="shared" si="1671"/>
        <v/>
      </c>
      <c r="AR394" s="22" t="str">
        <f t="shared" si="1672"/>
        <v/>
      </c>
      <c r="AS394" s="22" t="str">
        <f t="shared" si="1673"/>
        <v/>
      </c>
      <c r="AT394" s="22" t="str">
        <f t="shared" si="1674"/>
        <v/>
      </c>
      <c r="AU394" s="22" t="str">
        <f t="shared" si="1675"/>
        <v/>
      </c>
      <c r="AV394" s="22" t="str">
        <f t="shared" si="1676"/>
        <v/>
      </c>
      <c r="AW394" s="22" t="str">
        <f t="shared" si="1677"/>
        <v/>
      </c>
      <c r="AX394" s="22" t="str">
        <f t="shared" si="1678"/>
        <v/>
      </c>
      <c r="AY394" s="22" t="str">
        <f t="shared" si="1679"/>
        <v/>
      </c>
      <c r="AZ394" s="22" t="str">
        <f t="shared" si="1680"/>
        <v/>
      </c>
      <c r="BA394" s="22" t="str">
        <f t="shared" si="1681"/>
        <v/>
      </c>
      <c r="BB394" s="22" t="str">
        <f t="shared" si="1682"/>
        <v/>
      </c>
      <c r="BC394" s="22" t="str">
        <f t="shared" si="1683"/>
        <v/>
      </c>
      <c r="BD394" s="22" t="str">
        <f t="shared" si="1684"/>
        <v/>
      </c>
      <c r="BE394" s="22" t="str">
        <f t="shared" si="1685"/>
        <v/>
      </c>
      <c r="BF394" s="22" t="str">
        <f t="shared" si="1686"/>
        <v/>
      </c>
      <c r="BG394" s="22" t="str">
        <f t="shared" si="1687"/>
        <v/>
      </c>
      <c r="BH394" s="22" t="str">
        <f t="shared" si="1688"/>
        <v/>
      </c>
      <c r="BI394" s="22" t="str">
        <f t="shared" si="1689"/>
        <v/>
      </c>
      <c r="BJ394" s="22" t="str">
        <f t="shared" si="1690"/>
        <v/>
      </c>
      <c r="BK394" s="22" t="str">
        <f t="shared" si="1691"/>
        <v/>
      </c>
      <c r="BL394" s="22" t="str">
        <f t="shared" si="1692"/>
        <v/>
      </c>
      <c r="BM394" s="22" t="str">
        <f t="shared" si="1693"/>
        <v/>
      </c>
      <c r="BN394" s="22" t="str">
        <f t="shared" si="1694"/>
        <v/>
      </c>
      <c r="BO394" s="22" t="str">
        <f t="shared" si="1695"/>
        <v/>
      </c>
      <c r="BP394" s="22" t="str">
        <f t="shared" si="1696"/>
        <v/>
      </c>
      <c r="BQ394" s="22" t="str">
        <f t="shared" si="1697"/>
        <v/>
      </c>
      <c r="BR394" s="22" t="str">
        <f t="shared" si="1698"/>
        <v/>
      </c>
      <c r="BS394" s="22" t="str">
        <f t="shared" si="1699"/>
        <v/>
      </c>
      <c r="BT394" s="22" t="str">
        <f t="shared" si="1700"/>
        <v/>
      </c>
      <c r="BU394" s="22" t="str">
        <f t="shared" si="1701"/>
        <v/>
      </c>
      <c r="BV394" s="22" t="str">
        <f t="shared" si="1702"/>
        <v/>
      </c>
      <c r="BW394" s="22" t="str">
        <f t="shared" si="1703"/>
        <v/>
      </c>
      <c r="BX394" s="22" t="str">
        <f t="shared" si="1704"/>
        <v/>
      </c>
      <c r="BY394" s="22" t="str">
        <f t="shared" si="1705"/>
        <v/>
      </c>
      <c r="BZ394" s="22" t="str">
        <f t="shared" si="1706"/>
        <v/>
      </c>
      <c r="CA394" s="22" t="str">
        <f t="shared" si="1707"/>
        <v/>
      </c>
      <c r="CB394" s="22" t="str">
        <f t="shared" si="1708"/>
        <v/>
      </c>
      <c r="CC394" s="22" t="str">
        <f t="shared" si="1709"/>
        <v/>
      </c>
      <c r="CD394" s="22" t="str">
        <f t="shared" si="1710"/>
        <v/>
      </c>
      <c r="CE394" s="22" t="str">
        <f t="shared" si="1711"/>
        <v/>
      </c>
      <c r="CF394" s="22" t="str">
        <f t="shared" si="1712"/>
        <v/>
      </c>
      <c r="CG394" s="22" t="str">
        <f t="shared" si="1713"/>
        <v/>
      </c>
      <c r="CH394" s="22" t="str">
        <f t="shared" si="1714"/>
        <v/>
      </c>
      <c r="CI394" s="22" t="str">
        <f t="shared" si="1715"/>
        <v/>
      </c>
      <c r="CJ394" s="22" t="str">
        <f t="shared" si="1716"/>
        <v/>
      </c>
      <c r="CK394" s="22" t="str">
        <f t="shared" si="1717"/>
        <v/>
      </c>
      <c r="CL394" s="22" t="str">
        <f t="shared" si="1718"/>
        <v/>
      </c>
      <c r="CM394" s="22" t="str">
        <f t="shared" si="1719"/>
        <v/>
      </c>
      <c r="CN394" s="22" t="str">
        <f t="shared" si="1720"/>
        <v/>
      </c>
      <c r="CO394" s="22" t="str">
        <f t="shared" si="1721"/>
        <v/>
      </c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</row>
    <row r="395" spans="1:113" ht="14.25" customHeight="1" x14ac:dyDescent="0.2">
      <c r="A395" s="30" t="s">
        <v>30</v>
      </c>
      <c r="B395" s="119" t="s">
        <v>31</v>
      </c>
      <c r="C395" s="135"/>
      <c r="D395" s="31"/>
      <c r="E395" s="59"/>
      <c r="F395" s="59"/>
      <c r="G395" s="59"/>
      <c r="H395" s="31"/>
      <c r="I395" s="22" t="str">
        <f t="shared" si="1637"/>
        <v/>
      </c>
      <c r="J395" s="22" t="str">
        <f t="shared" si="1638"/>
        <v/>
      </c>
      <c r="K395" s="22" t="str">
        <f t="shared" si="1639"/>
        <v/>
      </c>
      <c r="L395" s="22" t="str">
        <f t="shared" si="1640"/>
        <v/>
      </c>
      <c r="M395" s="22" t="str">
        <f t="shared" si="1641"/>
        <v/>
      </c>
      <c r="N395" s="22" t="str">
        <f t="shared" si="1642"/>
        <v/>
      </c>
      <c r="O395" s="22" t="str">
        <f t="shared" si="1643"/>
        <v/>
      </c>
      <c r="P395" s="22" t="str">
        <f t="shared" si="1644"/>
        <v/>
      </c>
      <c r="Q395" s="22" t="str">
        <f t="shared" si="1645"/>
        <v/>
      </c>
      <c r="R395" s="22" t="str">
        <f t="shared" si="1646"/>
        <v/>
      </c>
      <c r="S395" s="22" t="str">
        <f t="shared" si="1647"/>
        <v/>
      </c>
      <c r="T395" s="22" t="str">
        <f t="shared" si="1648"/>
        <v/>
      </c>
      <c r="U395" s="22" t="str">
        <f t="shared" si="1649"/>
        <v/>
      </c>
      <c r="V395" s="22" t="str">
        <f t="shared" si="1650"/>
        <v/>
      </c>
      <c r="W395" s="22" t="str">
        <f t="shared" si="1651"/>
        <v/>
      </c>
      <c r="X395" s="22" t="str">
        <f t="shared" si="1652"/>
        <v/>
      </c>
      <c r="Y395" s="22" t="str">
        <f t="shared" si="1653"/>
        <v/>
      </c>
      <c r="Z395" s="22" t="str">
        <f t="shared" si="1654"/>
        <v/>
      </c>
      <c r="AA395" s="22" t="str">
        <f t="shared" si="1655"/>
        <v/>
      </c>
      <c r="AB395" s="22" t="str">
        <f t="shared" si="1656"/>
        <v/>
      </c>
      <c r="AC395" s="22" t="str">
        <f t="shared" si="1657"/>
        <v/>
      </c>
      <c r="AD395" s="22" t="str">
        <f t="shared" si="1658"/>
        <v/>
      </c>
      <c r="AE395" s="22" t="str">
        <f t="shared" si="1659"/>
        <v/>
      </c>
      <c r="AF395" s="22" t="str">
        <f t="shared" si="1660"/>
        <v/>
      </c>
      <c r="AG395" s="22" t="str">
        <f t="shared" si="1661"/>
        <v/>
      </c>
      <c r="AH395" s="22" t="str">
        <f t="shared" si="1662"/>
        <v/>
      </c>
      <c r="AI395" s="22" t="str">
        <f t="shared" si="1663"/>
        <v/>
      </c>
      <c r="AJ395" s="22" t="str">
        <f t="shared" si="1664"/>
        <v/>
      </c>
      <c r="AK395" s="22" t="str">
        <f t="shared" si="1665"/>
        <v/>
      </c>
      <c r="AL395" s="22" t="str">
        <f t="shared" si="1666"/>
        <v/>
      </c>
      <c r="AM395" s="22" t="str">
        <f t="shared" si="1667"/>
        <v/>
      </c>
      <c r="AN395" s="22" t="str">
        <f t="shared" si="1668"/>
        <v/>
      </c>
      <c r="AO395" s="22" t="str">
        <f t="shared" si="1669"/>
        <v/>
      </c>
      <c r="AP395" s="22" t="str">
        <f t="shared" si="1670"/>
        <v/>
      </c>
      <c r="AQ395" s="22" t="str">
        <f t="shared" si="1671"/>
        <v/>
      </c>
      <c r="AR395" s="22" t="str">
        <f t="shared" si="1672"/>
        <v/>
      </c>
      <c r="AS395" s="22" t="str">
        <f t="shared" si="1673"/>
        <v/>
      </c>
      <c r="AT395" s="22" t="str">
        <f t="shared" si="1674"/>
        <v/>
      </c>
      <c r="AU395" s="22" t="str">
        <f t="shared" si="1675"/>
        <v/>
      </c>
      <c r="AV395" s="22" t="str">
        <f t="shared" si="1676"/>
        <v/>
      </c>
      <c r="AW395" s="22" t="str">
        <f t="shared" si="1677"/>
        <v/>
      </c>
      <c r="AX395" s="22" t="str">
        <f t="shared" si="1678"/>
        <v/>
      </c>
      <c r="AY395" s="22" t="str">
        <f t="shared" si="1679"/>
        <v/>
      </c>
      <c r="AZ395" s="22" t="str">
        <f t="shared" si="1680"/>
        <v/>
      </c>
      <c r="BA395" s="22" t="str">
        <f t="shared" si="1681"/>
        <v/>
      </c>
      <c r="BB395" s="22" t="str">
        <f t="shared" si="1682"/>
        <v/>
      </c>
      <c r="BC395" s="22" t="str">
        <f t="shared" si="1683"/>
        <v/>
      </c>
      <c r="BD395" s="22" t="str">
        <f t="shared" si="1684"/>
        <v/>
      </c>
      <c r="BE395" s="22" t="str">
        <f t="shared" si="1685"/>
        <v/>
      </c>
      <c r="BF395" s="22" t="str">
        <f t="shared" si="1686"/>
        <v/>
      </c>
      <c r="BG395" s="22" t="str">
        <f t="shared" si="1687"/>
        <v/>
      </c>
      <c r="BH395" s="22" t="str">
        <f t="shared" si="1688"/>
        <v/>
      </c>
      <c r="BI395" s="22" t="str">
        <f t="shared" si="1689"/>
        <v/>
      </c>
      <c r="BJ395" s="22" t="str">
        <f t="shared" si="1690"/>
        <v/>
      </c>
      <c r="BK395" s="22" t="str">
        <f t="shared" si="1691"/>
        <v/>
      </c>
      <c r="BL395" s="22" t="str">
        <f t="shared" si="1692"/>
        <v/>
      </c>
      <c r="BM395" s="22" t="str">
        <f t="shared" si="1693"/>
        <v/>
      </c>
      <c r="BN395" s="22" t="str">
        <f t="shared" si="1694"/>
        <v/>
      </c>
      <c r="BO395" s="22" t="str">
        <f t="shared" si="1695"/>
        <v/>
      </c>
      <c r="BP395" s="22" t="str">
        <f t="shared" si="1696"/>
        <v/>
      </c>
      <c r="BQ395" s="22" t="str">
        <f t="shared" si="1697"/>
        <v/>
      </c>
      <c r="BR395" s="22" t="str">
        <f t="shared" si="1698"/>
        <v/>
      </c>
      <c r="BS395" s="22" t="str">
        <f t="shared" si="1699"/>
        <v/>
      </c>
      <c r="BT395" s="22" t="str">
        <f t="shared" si="1700"/>
        <v/>
      </c>
      <c r="BU395" s="22" t="str">
        <f t="shared" si="1701"/>
        <v/>
      </c>
      <c r="BV395" s="22" t="str">
        <f t="shared" si="1702"/>
        <v/>
      </c>
      <c r="BW395" s="22" t="str">
        <f t="shared" si="1703"/>
        <v/>
      </c>
      <c r="BX395" s="22" t="str">
        <f t="shared" si="1704"/>
        <v/>
      </c>
      <c r="BY395" s="22" t="str">
        <f t="shared" si="1705"/>
        <v/>
      </c>
      <c r="BZ395" s="22" t="str">
        <f t="shared" si="1706"/>
        <v/>
      </c>
      <c r="CA395" s="22" t="str">
        <f t="shared" si="1707"/>
        <v/>
      </c>
      <c r="CB395" s="22" t="str">
        <f t="shared" si="1708"/>
        <v/>
      </c>
      <c r="CC395" s="22" t="str">
        <f t="shared" si="1709"/>
        <v/>
      </c>
      <c r="CD395" s="22" t="str">
        <f t="shared" si="1710"/>
        <v/>
      </c>
      <c r="CE395" s="22" t="str">
        <f t="shared" si="1711"/>
        <v/>
      </c>
      <c r="CF395" s="22" t="str">
        <f t="shared" si="1712"/>
        <v/>
      </c>
      <c r="CG395" s="22" t="str">
        <f t="shared" si="1713"/>
        <v/>
      </c>
      <c r="CH395" s="22" t="str">
        <f t="shared" si="1714"/>
        <v/>
      </c>
      <c r="CI395" s="22" t="str">
        <f t="shared" si="1715"/>
        <v/>
      </c>
      <c r="CJ395" s="22" t="str">
        <f t="shared" si="1716"/>
        <v/>
      </c>
      <c r="CK395" s="22" t="str">
        <f t="shared" si="1717"/>
        <v/>
      </c>
      <c r="CL395" s="22" t="str">
        <f t="shared" si="1718"/>
        <v/>
      </c>
      <c r="CM395" s="22" t="str">
        <f t="shared" si="1719"/>
        <v/>
      </c>
      <c r="CN395" s="22" t="str">
        <f t="shared" si="1720"/>
        <v/>
      </c>
      <c r="CO395" s="22" t="str">
        <f t="shared" si="1721"/>
        <v/>
      </c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</row>
    <row r="396" spans="1:113" ht="14.25" customHeight="1" x14ac:dyDescent="0.2">
      <c r="A396" s="19"/>
      <c r="B396" s="20">
        <v>1</v>
      </c>
      <c r="C396" s="29" t="s">
        <v>32</v>
      </c>
      <c r="D396" s="22"/>
      <c r="E396" s="59"/>
      <c r="F396" s="59"/>
      <c r="G396" s="59"/>
      <c r="H396" s="22"/>
      <c r="I396" s="22" t="str">
        <f t="shared" si="1637"/>
        <v/>
      </c>
      <c r="J396" s="22" t="str">
        <f t="shared" si="1638"/>
        <v/>
      </c>
      <c r="K396" s="22" t="str">
        <f t="shared" si="1639"/>
        <v/>
      </c>
      <c r="L396" s="22" t="str">
        <f t="shared" si="1640"/>
        <v/>
      </c>
      <c r="M396" s="22" t="str">
        <f t="shared" si="1641"/>
        <v/>
      </c>
      <c r="N396" s="22" t="str">
        <f t="shared" si="1642"/>
        <v/>
      </c>
      <c r="O396" s="22" t="str">
        <f t="shared" si="1643"/>
        <v/>
      </c>
      <c r="P396" s="22" t="str">
        <f t="shared" si="1644"/>
        <v/>
      </c>
      <c r="Q396" s="22" t="str">
        <f t="shared" si="1645"/>
        <v/>
      </c>
      <c r="R396" s="22" t="str">
        <f t="shared" si="1646"/>
        <v/>
      </c>
      <c r="S396" s="22" t="str">
        <f t="shared" si="1647"/>
        <v/>
      </c>
      <c r="T396" s="22" t="str">
        <f t="shared" si="1648"/>
        <v/>
      </c>
      <c r="U396" s="22" t="str">
        <f t="shared" si="1649"/>
        <v/>
      </c>
      <c r="V396" s="22" t="str">
        <f t="shared" si="1650"/>
        <v/>
      </c>
      <c r="W396" s="22" t="str">
        <f t="shared" si="1651"/>
        <v/>
      </c>
      <c r="X396" s="22" t="str">
        <f t="shared" si="1652"/>
        <v/>
      </c>
      <c r="Y396" s="22" t="str">
        <f t="shared" si="1653"/>
        <v/>
      </c>
      <c r="Z396" s="22" t="str">
        <f t="shared" si="1654"/>
        <v/>
      </c>
      <c r="AA396" s="22" t="str">
        <f t="shared" si="1655"/>
        <v/>
      </c>
      <c r="AB396" s="22" t="str">
        <f t="shared" si="1656"/>
        <v/>
      </c>
      <c r="AC396" s="22" t="str">
        <f t="shared" si="1657"/>
        <v/>
      </c>
      <c r="AD396" s="22" t="str">
        <f t="shared" si="1658"/>
        <v/>
      </c>
      <c r="AE396" s="22" t="str">
        <f t="shared" si="1659"/>
        <v/>
      </c>
      <c r="AF396" s="22" t="str">
        <f t="shared" si="1660"/>
        <v/>
      </c>
      <c r="AG396" s="22" t="str">
        <f t="shared" si="1661"/>
        <v/>
      </c>
      <c r="AH396" s="22" t="str">
        <f t="shared" si="1662"/>
        <v/>
      </c>
      <c r="AI396" s="22" t="str">
        <f t="shared" si="1663"/>
        <v/>
      </c>
      <c r="AJ396" s="22" t="str">
        <f t="shared" si="1664"/>
        <v/>
      </c>
      <c r="AK396" s="22" t="str">
        <f t="shared" si="1665"/>
        <v/>
      </c>
      <c r="AL396" s="22" t="str">
        <f t="shared" si="1666"/>
        <v/>
      </c>
      <c r="AM396" s="22" t="str">
        <f t="shared" si="1667"/>
        <v/>
      </c>
      <c r="AN396" s="22" t="str">
        <f t="shared" si="1668"/>
        <v/>
      </c>
      <c r="AO396" s="22" t="str">
        <f t="shared" si="1669"/>
        <v/>
      </c>
      <c r="AP396" s="22" t="str">
        <f t="shared" si="1670"/>
        <v/>
      </c>
      <c r="AQ396" s="22" t="str">
        <f t="shared" si="1671"/>
        <v/>
      </c>
      <c r="AR396" s="22" t="str">
        <f t="shared" si="1672"/>
        <v/>
      </c>
      <c r="AS396" s="22" t="str">
        <f t="shared" si="1673"/>
        <v/>
      </c>
      <c r="AT396" s="22" t="str">
        <f t="shared" si="1674"/>
        <v/>
      </c>
      <c r="AU396" s="22" t="str">
        <f t="shared" si="1675"/>
        <v/>
      </c>
      <c r="AV396" s="22" t="str">
        <f t="shared" si="1676"/>
        <v/>
      </c>
      <c r="AW396" s="22" t="str">
        <f t="shared" si="1677"/>
        <v/>
      </c>
      <c r="AX396" s="22" t="str">
        <f t="shared" si="1678"/>
        <v/>
      </c>
      <c r="AY396" s="22" t="str">
        <f t="shared" si="1679"/>
        <v/>
      </c>
      <c r="AZ396" s="22" t="str">
        <f t="shared" si="1680"/>
        <v/>
      </c>
      <c r="BA396" s="22" t="str">
        <f t="shared" si="1681"/>
        <v/>
      </c>
      <c r="BB396" s="22" t="str">
        <f t="shared" si="1682"/>
        <v/>
      </c>
      <c r="BC396" s="22" t="str">
        <f t="shared" si="1683"/>
        <v/>
      </c>
      <c r="BD396" s="22" t="str">
        <f t="shared" si="1684"/>
        <v/>
      </c>
      <c r="BE396" s="22" t="str">
        <f t="shared" si="1685"/>
        <v/>
      </c>
      <c r="BF396" s="22" t="str">
        <f t="shared" si="1686"/>
        <v/>
      </c>
      <c r="BG396" s="22" t="str">
        <f t="shared" si="1687"/>
        <v/>
      </c>
      <c r="BH396" s="22" t="str">
        <f t="shared" si="1688"/>
        <v/>
      </c>
      <c r="BI396" s="22" t="str">
        <f t="shared" si="1689"/>
        <v/>
      </c>
      <c r="BJ396" s="22" t="str">
        <f t="shared" si="1690"/>
        <v/>
      </c>
      <c r="BK396" s="22" t="str">
        <f t="shared" si="1691"/>
        <v/>
      </c>
      <c r="BL396" s="22" t="str">
        <f t="shared" si="1692"/>
        <v/>
      </c>
      <c r="BM396" s="22" t="str">
        <f t="shared" si="1693"/>
        <v/>
      </c>
      <c r="BN396" s="22" t="str">
        <f t="shared" si="1694"/>
        <v/>
      </c>
      <c r="BO396" s="22" t="str">
        <f t="shared" si="1695"/>
        <v/>
      </c>
      <c r="BP396" s="22" t="str">
        <f t="shared" si="1696"/>
        <v/>
      </c>
      <c r="BQ396" s="22" t="str">
        <f t="shared" si="1697"/>
        <v/>
      </c>
      <c r="BR396" s="22" t="str">
        <f t="shared" si="1698"/>
        <v/>
      </c>
      <c r="BS396" s="22" t="str">
        <f t="shared" si="1699"/>
        <v/>
      </c>
      <c r="BT396" s="22" t="str">
        <f t="shared" si="1700"/>
        <v/>
      </c>
      <c r="BU396" s="22" t="str">
        <f t="shared" si="1701"/>
        <v/>
      </c>
      <c r="BV396" s="22" t="str">
        <f t="shared" si="1702"/>
        <v/>
      </c>
      <c r="BW396" s="22" t="str">
        <f t="shared" si="1703"/>
        <v/>
      </c>
      <c r="BX396" s="22" t="str">
        <f t="shared" si="1704"/>
        <v/>
      </c>
      <c r="BY396" s="22" t="str">
        <f t="shared" si="1705"/>
        <v/>
      </c>
      <c r="BZ396" s="22" t="str">
        <f t="shared" si="1706"/>
        <v/>
      </c>
      <c r="CA396" s="22" t="str">
        <f t="shared" si="1707"/>
        <v/>
      </c>
      <c r="CB396" s="22" t="str">
        <f t="shared" si="1708"/>
        <v/>
      </c>
      <c r="CC396" s="22" t="str">
        <f t="shared" si="1709"/>
        <v/>
      </c>
      <c r="CD396" s="22" t="str">
        <f t="shared" si="1710"/>
        <v/>
      </c>
      <c r="CE396" s="22" t="str">
        <f t="shared" si="1711"/>
        <v/>
      </c>
      <c r="CF396" s="22" t="str">
        <f t="shared" si="1712"/>
        <v/>
      </c>
      <c r="CG396" s="22" t="str">
        <f t="shared" si="1713"/>
        <v/>
      </c>
      <c r="CH396" s="22" t="str">
        <f t="shared" si="1714"/>
        <v/>
      </c>
      <c r="CI396" s="22" t="str">
        <f t="shared" si="1715"/>
        <v/>
      </c>
      <c r="CJ396" s="22" t="str">
        <f t="shared" si="1716"/>
        <v/>
      </c>
      <c r="CK396" s="22" t="str">
        <f t="shared" si="1717"/>
        <v/>
      </c>
      <c r="CL396" s="22" t="str">
        <f t="shared" si="1718"/>
        <v/>
      </c>
      <c r="CM396" s="22" t="str">
        <f t="shared" si="1719"/>
        <v/>
      </c>
      <c r="CN396" s="22" t="str">
        <f t="shared" si="1720"/>
        <v/>
      </c>
      <c r="CO396" s="22" t="str">
        <f t="shared" si="1721"/>
        <v/>
      </c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</row>
    <row r="397" spans="1:113" ht="14.25" customHeight="1" x14ac:dyDescent="0.2">
      <c r="A397" s="19"/>
      <c r="B397" s="20">
        <v>2</v>
      </c>
      <c r="C397" s="29" t="s">
        <v>33</v>
      </c>
      <c r="D397" s="22"/>
      <c r="E397" s="59"/>
      <c r="F397" s="59"/>
      <c r="G397" s="59"/>
      <c r="H397" s="22"/>
      <c r="I397" s="22" t="str">
        <f t="shared" si="1637"/>
        <v/>
      </c>
      <c r="J397" s="22" t="str">
        <f t="shared" si="1638"/>
        <v/>
      </c>
      <c r="K397" s="22" t="str">
        <f t="shared" si="1639"/>
        <v/>
      </c>
      <c r="L397" s="22" t="str">
        <f t="shared" si="1640"/>
        <v/>
      </c>
      <c r="M397" s="22" t="str">
        <f t="shared" si="1641"/>
        <v/>
      </c>
      <c r="N397" s="22" t="str">
        <f t="shared" si="1642"/>
        <v/>
      </c>
      <c r="O397" s="22" t="str">
        <f t="shared" si="1643"/>
        <v/>
      </c>
      <c r="P397" s="22" t="str">
        <f t="shared" si="1644"/>
        <v/>
      </c>
      <c r="Q397" s="22" t="str">
        <f t="shared" si="1645"/>
        <v/>
      </c>
      <c r="R397" s="22" t="str">
        <f t="shared" si="1646"/>
        <v/>
      </c>
      <c r="S397" s="22" t="str">
        <f t="shared" si="1647"/>
        <v/>
      </c>
      <c r="T397" s="22" t="str">
        <f t="shared" si="1648"/>
        <v/>
      </c>
      <c r="U397" s="22" t="str">
        <f t="shared" si="1649"/>
        <v/>
      </c>
      <c r="V397" s="22" t="str">
        <f t="shared" si="1650"/>
        <v/>
      </c>
      <c r="W397" s="22" t="str">
        <f t="shared" si="1651"/>
        <v/>
      </c>
      <c r="X397" s="22" t="str">
        <f t="shared" si="1652"/>
        <v/>
      </c>
      <c r="Y397" s="22" t="str">
        <f t="shared" si="1653"/>
        <v/>
      </c>
      <c r="Z397" s="22" t="str">
        <f t="shared" si="1654"/>
        <v/>
      </c>
      <c r="AA397" s="22" t="str">
        <f t="shared" si="1655"/>
        <v/>
      </c>
      <c r="AB397" s="22" t="str">
        <f t="shared" si="1656"/>
        <v/>
      </c>
      <c r="AC397" s="22" t="str">
        <f t="shared" si="1657"/>
        <v/>
      </c>
      <c r="AD397" s="22" t="str">
        <f t="shared" si="1658"/>
        <v/>
      </c>
      <c r="AE397" s="22" t="str">
        <f t="shared" si="1659"/>
        <v/>
      </c>
      <c r="AF397" s="22" t="str">
        <f t="shared" si="1660"/>
        <v/>
      </c>
      <c r="AG397" s="22" t="str">
        <f t="shared" si="1661"/>
        <v/>
      </c>
      <c r="AH397" s="22" t="str">
        <f t="shared" si="1662"/>
        <v/>
      </c>
      <c r="AI397" s="22" t="str">
        <f t="shared" si="1663"/>
        <v/>
      </c>
      <c r="AJ397" s="22" t="str">
        <f t="shared" si="1664"/>
        <v/>
      </c>
      <c r="AK397" s="22" t="str">
        <f t="shared" si="1665"/>
        <v/>
      </c>
      <c r="AL397" s="22" t="str">
        <f t="shared" si="1666"/>
        <v/>
      </c>
      <c r="AM397" s="22" t="str">
        <f t="shared" si="1667"/>
        <v/>
      </c>
      <c r="AN397" s="22" t="str">
        <f t="shared" si="1668"/>
        <v/>
      </c>
      <c r="AO397" s="22" t="str">
        <f t="shared" si="1669"/>
        <v/>
      </c>
      <c r="AP397" s="22" t="str">
        <f t="shared" si="1670"/>
        <v/>
      </c>
      <c r="AQ397" s="22" t="str">
        <f t="shared" si="1671"/>
        <v/>
      </c>
      <c r="AR397" s="22" t="str">
        <f t="shared" si="1672"/>
        <v/>
      </c>
      <c r="AS397" s="22" t="str">
        <f t="shared" si="1673"/>
        <v/>
      </c>
      <c r="AT397" s="22" t="str">
        <f t="shared" si="1674"/>
        <v/>
      </c>
      <c r="AU397" s="22" t="str">
        <f t="shared" si="1675"/>
        <v/>
      </c>
      <c r="AV397" s="22" t="str">
        <f t="shared" si="1676"/>
        <v/>
      </c>
      <c r="AW397" s="22" t="str">
        <f t="shared" si="1677"/>
        <v/>
      </c>
      <c r="AX397" s="22" t="str">
        <f t="shared" si="1678"/>
        <v/>
      </c>
      <c r="AY397" s="22" t="str">
        <f t="shared" si="1679"/>
        <v/>
      </c>
      <c r="AZ397" s="22" t="str">
        <f t="shared" si="1680"/>
        <v/>
      </c>
      <c r="BA397" s="22" t="str">
        <f t="shared" si="1681"/>
        <v/>
      </c>
      <c r="BB397" s="22" t="str">
        <f t="shared" si="1682"/>
        <v/>
      </c>
      <c r="BC397" s="22" t="str">
        <f t="shared" si="1683"/>
        <v/>
      </c>
      <c r="BD397" s="22" t="str">
        <f t="shared" si="1684"/>
        <v/>
      </c>
      <c r="BE397" s="22" t="str">
        <f t="shared" si="1685"/>
        <v/>
      </c>
      <c r="BF397" s="22" t="str">
        <f t="shared" si="1686"/>
        <v/>
      </c>
      <c r="BG397" s="22" t="str">
        <f t="shared" si="1687"/>
        <v/>
      </c>
      <c r="BH397" s="22" t="str">
        <f t="shared" si="1688"/>
        <v/>
      </c>
      <c r="BI397" s="22" t="str">
        <f t="shared" si="1689"/>
        <v/>
      </c>
      <c r="BJ397" s="22" t="str">
        <f t="shared" si="1690"/>
        <v/>
      </c>
      <c r="BK397" s="22" t="str">
        <f t="shared" si="1691"/>
        <v/>
      </c>
      <c r="BL397" s="22" t="str">
        <f t="shared" si="1692"/>
        <v/>
      </c>
      <c r="BM397" s="22" t="str">
        <f t="shared" si="1693"/>
        <v/>
      </c>
      <c r="BN397" s="22" t="str">
        <f t="shared" si="1694"/>
        <v/>
      </c>
      <c r="BO397" s="22" t="str">
        <f t="shared" si="1695"/>
        <v/>
      </c>
      <c r="BP397" s="22" t="str">
        <f t="shared" si="1696"/>
        <v/>
      </c>
      <c r="BQ397" s="22" t="str">
        <f t="shared" si="1697"/>
        <v/>
      </c>
      <c r="BR397" s="22" t="str">
        <f t="shared" si="1698"/>
        <v/>
      </c>
      <c r="BS397" s="22" t="str">
        <f t="shared" si="1699"/>
        <v/>
      </c>
      <c r="BT397" s="22" t="str">
        <f t="shared" si="1700"/>
        <v/>
      </c>
      <c r="BU397" s="22" t="str">
        <f t="shared" si="1701"/>
        <v/>
      </c>
      <c r="BV397" s="22" t="str">
        <f t="shared" si="1702"/>
        <v/>
      </c>
      <c r="BW397" s="22" t="str">
        <f t="shared" si="1703"/>
        <v/>
      </c>
      <c r="BX397" s="22" t="str">
        <f t="shared" si="1704"/>
        <v/>
      </c>
      <c r="BY397" s="22" t="str">
        <f t="shared" si="1705"/>
        <v/>
      </c>
      <c r="BZ397" s="22" t="str">
        <f t="shared" si="1706"/>
        <v/>
      </c>
      <c r="CA397" s="22" t="str">
        <f t="shared" si="1707"/>
        <v/>
      </c>
      <c r="CB397" s="22" t="str">
        <f t="shared" si="1708"/>
        <v/>
      </c>
      <c r="CC397" s="22" t="str">
        <f t="shared" si="1709"/>
        <v/>
      </c>
      <c r="CD397" s="22" t="str">
        <f t="shared" si="1710"/>
        <v/>
      </c>
      <c r="CE397" s="22" t="str">
        <f t="shared" si="1711"/>
        <v/>
      </c>
      <c r="CF397" s="22" t="str">
        <f t="shared" si="1712"/>
        <v/>
      </c>
      <c r="CG397" s="22" t="str">
        <f t="shared" si="1713"/>
        <v/>
      </c>
      <c r="CH397" s="22" t="str">
        <f t="shared" si="1714"/>
        <v/>
      </c>
      <c r="CI397" s="22" t="str">
        <f t="shared" si="1715"/>
        <v/>
      </c>
      <c r="CJ397" s="22" t="str">
        <f t="shared" si="1716"/>
        <v/>
      </c>
      <c r="CK397" s="22" t="str">
        <f t="shared" si="1717"/>
        <v/>
      </c>
      <c r="CL397" s="22" t="str">
        <f t="shared" si="1718"/>
        <v/>
      </c>
      <c r="CM397" s="22" t="str">
        <f t="shared" si="1719"/>
        <v/>
      </c>
      <c r="CN397" s="22" t="str">
        <f t="shared" si="1720"/>
        <v/>
      </c>
      <c r="CO397" s="22" t="str">
        <f t="shared" si="1721"/>
        <v/>
      </c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</row>
    <row r="398" spans="1:113" ht="14.25" customHeight="1" x14ac:dyDescent="0.2">
      <c r="A398" s="19"/>
      <c r="B398" s="20">
        <v>3</v>
      </c>
      <c r="C398" s="29" t="s">
        <v>34</v>
      </c>
      <c r="D398" s="22"/>
      <c r="E398" s="59"/>
      <c r="F398" s="59"/>
      <c r="G398" s="59"/>
      <c r="H398" s="22"/>
      <c r="I398" s="22" t="str">
        <f t="shared" si="1637"/>
        <v/>
      </c>
      <c r="J398" s="22" t="str">
        <f t="shared" si="1638"/>
        <v/>
      </c>
      <c r="K398" s="22" t="str">
        <f t="shared" si="1639"/>
        <v/>
      </c>
      <c r="L398" s="22" t="str">
        <f t="shared" si="1640"/>
        <v/>
      </c>
      <c r="M398" s="22" t="str">
        <f t="shared" si="1641"/>
        <v/>
      </c>
      <c r="N398" s="22" t="str">
        <f t="shared" si="1642"/>
        <v/>
      </c>
      <c r="O398" s="22" t="str">
        <f t="shared" si="1643"/>
        <v/>
      </c>
      <c r="P398" s="22" t="str">
        <f t="shared" si="1644"/>
        <v/>
      </c>
      <c r="Q398" s="22" t="str">
        <f t="shared" si="1645"/>
        <v/>
      </c>
      <c r="R398" s="22" t="str">
        <f t="shared" si="1646"/>
        <v/>
      </c>
      <c r="S398" s="22" t="str">
        <f t="shared" si="1647"/>
        <v/>
      </c>
      <c r="T398" s="22" t="str">
        <f t="shared" si="1648"/>
        <v/>
      </c>
      <c r="U398" s="22" t="str">
        <f t="shared" si="1649"/>
        <v/>
      </c>
      <c r="V398" s="22" t="str">
        <f t="shared" si="1650"/>
        <v/>
      </c>
      <c r="W398" s="22" t="str">
        <f t="shared" si="1651"/>
        <v/>
      </c>
      <c r="X398" s="22" t="str">
        <f t="shared" si="1652"/>
        <v/>
      </c>
      <c r="Y398" s="22" t="str">
        <f t="shared" si="1653"/>
        <v/>
      </c>
      <c r="Z398" s="22" t="str">
        <f t="shared" si="1654"/>
        <v/>
      </c>
      <c r="AA398" s="22" t="str">
        <f t="shared" si="1655"/>
        <v/>
      </c>
      <c r="AB398" s="22" t="str">
        <f t="shared" si="1656"/>
        <v/>
      </c>
      <c r="AC398" s="22" t="str">
        <f t="shared" si="1657"/>
        <v/>
      </c>
      <c r="AD398" s="22" t="str">
        <f t="shared" si="1658"/>
        <v/>
      </c>
      <c r="AE398" s="22" t="str">
        <f t="shared" si="1659"/>
        <v/>
      </c>
      <c r="AF398" s="22" t="str">
        <f t="shared" si="1660"/>
        <v/>
      </c>
      <c r="AG398" s="22" t="str">
        <f t="shared" si="1661"/>
        <v/>
      </c>
      <c r="AH398" s="22" t="str">
        <f t="shared" si="1662"/>
        <v/>
      </c>
      <c r="AI398" s="22" t="str">
        <f t="shared" si="1663"/>
        <v/>
      </c>
      <c r="AJ398" s="22" t="str">
        <f t="shared" si="1664"/>
        <v/>
      </c>
      <c r="AK398" s="22" t="str">
        <f t="shared" si="1665"/>
        <v/>
      </c>
      <c r="AL398" s="22" t="str">
        <f t="shared" si="1666"/>
        <v/>
      </c>
      <c r="AM398" s="22" t="str">
        <f t="shared" si="1667"/>
        <v/>
      </c>
      <c r="AN398" s="22" t="str">
        <f t="shared" si="1668"/>
        <v/>
      </c>
      <c r="AO398" s="22" t="str">
        <f t="shared" si="1669"/>
        <v/>
      </c>
      <c r="AP398" s="22" t="str">
        <f t="shared" si="1670"/>
        <v/>
      </c>
      <c r="AQ398" s="22" t="str">
        <f t="shared" si="1671"/>
        <v/>
      </c>
      <c r="AR398" s="22" t="str">
        <f t="shared" si="1672"/>
        <v/>
      </c>
      <c r="AS398" s="22" t="str">
        <f t="shared" si="1673"/>
        <v/>
      </c>
      <c r="AT398" s="22" t="str">
        <f t="shared" si="1674"/>
        <v/>
      </c>
      <c r="AU398" s="22" t="str">
        <f t="shared" si="1675"/>
        <v/>
      </c>
      <c r="AV398" s="22" t="str">
        <f t="shared" si="1676"/>
        <v/>
      </c>
      <c r="AW398" s="22" t="str">
        <f t="shared" si="1677"/>
        <v/>
      </c>
      <c r="AX398" s="22" t="str">
        <f t="shared" si="1678"/>
        <v/>
      </c>
      <c r="AY398" s="22" t="str">
        <f t="shared" si="1679"/>
        <v/>
      </c>
      <c r="AZ398" s="22" t="str">
        <f t="shared" si="1680"/>
        <v/>
      </c>
      <c r="BA398" s="22" t="str">
        <f t="shared" si="1681"/>
        <v/>
      </c>
      <c r="BB398" s="22" t="str">
        <f t="shared" si="1682"/>
        <v/>
      </c>
      <c r="BC398" s="22" t="str">
        <f t="shared" si="1683"/>
        <v/>
      </c>
      <c r="BD398" s="22" t="str">
        <f t="shared" si="1684"/>
        <v/>
      </c>
      <c r="BE398" s="22" t="str">
        <f t="shared" si="1685"/>
        <v/>
      </c>
      <c r="BF398" s="22" t="str">
        <f t="shared" si="1686"/>
        <v/>
      </c>
      <c r="BG398" s="22" t="str">
        <f t="shared" si="1687"/>
        <v/>
      </c>
      <c r="BH398" s="22" t="str">
        <f t="shared" si="1688"/>
        <v/>
      </c>
      <c r="BI398" s="22" t="str">
        <f t="shared" si="1689"/>
        <v/>
      </c>
      <c r="BJ398" s="22" t="str">
        <f t="shared" si="1690"/>
        <v/>
      </c>
      <c r="BK398" s="22" t="str">
        <f t="shared" si="1691"/>
        <v/>
      </c>
      <c r="BL398" s="22" t="str">
        <f t="shared" si="1692"/>
        <v/>
      </c>
      <c r="BM398" s="22" t="str">
        <f t="shared" si="1693"/>
        <v/>
      </c>
      <c r="BN398" s="22" t="str">
        <f t="shared" si="1694"/>
        <v/>
      </c>
      <c r="BO398" s="22" t="str">
        <f t="shared" si="1695"/>
        <v/>
      </c>
      <c r="BP398" s="22" t="str">
        <f t="shared" si="1696"/>
        <v/>
      </c>
      <c r="BQ398" s="22" t="str">
        <f t="shared" si="1697"/>
        <v/>
      </c>
      <c r="BR398" s="22" t="str">
        <f t="shared" si="1698"/>
        <v/>
      </c>
      <c r="BS398" s="22" t="str">
        <f t="shared" si="1699"/>
        <v/>
      </c>
      <c r="BT398" s="22" t="str">
        <f t="shared" si="1700"/>
        <v/>
      </c>
      <c r="BU398" s="22" t="str">
        <f t="shared" si="1701"/>
        <v/>
      </c>
      <c r="BV398" s="22" t="str">
        <f t="shared" si="1702"/>
        <v/>
      </c>
      <c r="BW398" s="22" t="str">
        <f t="shared" si="1703"/>
        <v/>
      </c>
      <c r="BX398" s="22" t="str">
        <f t="shared" si="1704"/>
        <v/>
      </c>
      <c r="BY398" s="22" t="str">
        <f t="shared" si="1705"/>
        <v/>
      </c>
      <c r="BZ398" s="22" t="str">
        <f t="shared" si="1706"/>
        <v/>
      </c>
      <c r="CA398" s="22" t="str">
        <f t="shared" si="1707"/>
        <v/>
      </c>
      <c r="CB398" s="22" t="str">
        <f t="shared" si="1708"/>
        <v/>
      </c>
      <c r="CC398" s="22" t="str">
        <f t="shared" si="1709"/>
        <v/>
      </c>
      <c r="CD398" s="22" t="str">
        <f t="shared" si="1710"/>
        <v/>
      </c>
      <c r="CE398" s="22" t="str">
        <f t="shared" si="1711"/>
        <v/>
      </c>
      <c r="CF398" s="22" t="str">
        <f t="shared" si="1712"/>
        <v/>
      </c>
      <c r="CG398" s="22" t="str">
        <f t="shared" si="1713"/>
        <v/>
      </c>
      <c r="CH398" s="22" t="str">
        <f t="shared" si="1714"/>
        <v/>
      </c>
      <c r="CI398" s="22" t="str">
        <f t="shared" si="1715"/>
        <v/>
      </c>
      <c r="CJ398" s="22" t="str">
        <f t="shared" si="1716"/>
        <v/>
      </c>
      <c r="CK398" s="22" t="str">
        <f t="shared" si="1717"/>
        <v/>
      </c>
      <c r="CL398" s="22" t="str">
        <f t="shared" si="1718"/>
        <v/>
      </c>
      <c r="CM398" s="22" t="str">
        <f t="shared" si="1719"/>
        <v/>
      </c>
      <c r="CN398" s="22" t="str">
        <f t="shared" si="1720"/>
        <v/>
      </c>
      <c r="CO398" s="22" t="str">
        <f t="shared" si="1721"/>
        <v/>
      </c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</row>
    <row r="399" spans="1:113" ht="14.25" customHeight="1" x14ac:dyDescent="0.2">
      <c r="A399" s="19"/>
      <c r="B399" s="20">
        <v>4</v>
      </c>
      <c r="C399" s="29" t="s">
        <v>35</v>
      </c>
      <c r="D399" s="22"/>
      <c r="E399" s="59"/>
      <c r="F399" s="59"/>
      <c r="G399" s="59"/>
      <c r="H399" s="22"/>
      <c r="I399" s="22" t="str">
        <f t="shared" si="1637"/>
        <v/>
      </c>
      <c r="J399" s="22" t="str">
        <f t="shared" si="1638"/>
        <v/>
      </c>
      <c r="K399" s="22" t="str">
        <f t="shared" si="1639"/>
        <v/>
      </c>
      <c r="L399" s="22" t="str">
        <f t="shared" si="1640"/>
        <v/>
      </c>
      <c r="M399" s="22" t="str">
        <f t="shared" si="1641"/>
        <v/>
      </c>
      <c r="N399" s="22" t="str">
        <f t="shared" si="1642"/>
        <v/>
      </c>
      <c r="O399" s="22" t="str">
        <f t="shared" si="1643"/>
        <v/>
      </c>
      <c r="P399" s="22" t="str">
        <f t="shared" si="1644"/>
        <v/>
      </c>
      <c r="Q399" s="22" t="str">
        <f t="shared" si="1645"/>
        <v/>
      </c>
      <c r="R399" s="22" t="str">
        <f t="shared" si="1646"/>
        <v/>
      </c>
      <c r="S399" s="22" t="str">
        <f t="shared" si="1647"/>
        <v/>
      </c>
      <c r="T399" s="22" t="str">
        <f t="shared" si="1648"/>
        <v/>
      </c>
      <c r="U399" s="22" t="str">
        <f t="shared" si="1649"/>
        <v/>
      </c>
      <c r="V399" s="22" t="str">
        <f t="shared" si="1650"/>
        <v/>
      </c>
      <c r="W399" s="22" t="str">
        <f t="shared" si="1651"/>
        <v/>
      </c>
      <c r="X399" s="22" t="str">
        <f t="shared" si="1652"/>
        <v/>
      </c>
      <c r="Y399" s="22" t="str">
        <f t="shared" si="1653"/>
        <v/>
      </c>
      <c r="Z399" s="22" t="str">
        <f t="shared" si="1654"/>
        <v/>
      </c>
      <c r="AA399" s="22" t="str">
        <f t="shared" si="1655"/>
        <v/>
      </c>
      <c r="AB399" s="22" t="str">
        <f t="shared" si="1656"/>
        <v/>
      </c>
      <c r="AC399" s="22" t="str">
        <f t="shared" si="1657"/>
        <v/>
      </c>
      <c r="AD399" s="22" t="str">
        <f t="shared" si="1658"/>
        <v/>
      </c>
      <c r="AE399" s="22" t="str">
        <f t="shared" si="1659"/>
        <v/>
      </c>
      <c r="AF399" s="22" t="str">
        <f t="shared" si="1660"/>
        <v/>
      </c>
      <c r="AG399" s="22" t="str">
        <f t="shared" si="1661"/>
        <v/>
      </c>
      <c r="AH399" s="22" t="str">
        <f t="shared" si="1662"/>
        <v/>
      </c>
      <c r="AI399" s="22" t="str">
        <f t="shared" si="1663"/>
        <v/>
      </c>
      <c r="AJ399" s="22" t="str">
        <f t="shared" si="1664"/>
        <v/>
      </c>
      <c r="AK399" s="22" t="str">
        <f t="shared" si="1665"/>
        <v/>
      </c>
      <c r="AL399" s="22" t="str">
        <f t="shared" si="1666"/>
        <v/>
      </c>
      <c r="AM399" s="22" t="str">
        <f t="shared" si="1667"/>
        <v/>
      </c>
      <c r="AN399" s="22" t="str">
        <f t="shared" si="1668"/>
        <v/>
      </c>
      <c r="AO399" s="22" t="str">
        <f t="shared" si="1669"/>
        <v/>
      </c>
      <c r="AP399" s="22" t="str">
        <f t="shared" si="1670"/>
        <v/>
      </c>
      <c r="AQ399" s="22" t="str">
        <f t="shared" si="1671"/>
        <v/>
      </c>
      <c r="AR399" s="22" t="str">
        <f t="shared" si="1672"/>
        <v/>
      </c>
      <c r="AS399" s="22" t="str">
        <f t="shared" si="1673"/>
        <v/>
      </c>
      <c r="AT399" s="22" t="str">
        <f t="shared" si="1674"/>
        <v/>
      </c>
      <c r="AU399" s="22" t="str">
        <f t="shared" si="1675"/>
        <v/>
      </c>
      <c r="AV399" s="22" t="str">
        <f t="shared" si="1676"/>
        <v/>
      </c>
      <c r="AW399" s="22" t="str">
        <f t="shared" si="1677"/>
        <v/>
      </c>
      <c r="AX399" s="22" t="str">
        <f t="shared" si="1678"/>
        <v/>
      </c>
      <c r="AY399" s="22" t="str">
        <f t="shared" si="1679"/>
        <v/>
      </c>
      <c r="AZ399" s="22" t="str">
        <f t="shared" si="1680"/>
        <v/>
      </c>
      <c r="BA399" s="22" t="str">
        <f t="shared" si="1681"/>
        <v/>
      </c>
      <c r="BB399" s="22" t="str">
        <f t="shared" si="1682"/>
        <v/>
      </c>
      <c r="BC399" s="22" t="str">
        <f t="shared" si="1683"/>
        <v/>
      </c>
      <c r="BD399" s="22" t="str">
        <f t="shared" si="1684"/>
        <v/>
      </c>
      <c r="BE399" s="22" t="str">
        <f t="shared" si="1685"/>
        <v/>
      </c>
      <c r="BF399" s="22" t="str">
        <f t="shared" si="1686"/>
        <v/>
      </c>
      <c r="BG399" s="22" t="str">
        <f t="shared" si="1687"/>
        <v/>
      </c>
      <c r="BH399" s="22" t="str">
        <f t="shared" si="1688"/>
        <v/>
      </c>
      <c r="BI399" s="22" t="str">
        <f t="shared" si="1689"/>
        <v/>
      </c>
      <c r="BJ399" s="22" t="str">
        <f t="shared" si="1690"/>
        <v/>
      </c>
      <c r="BK399" s="22" t="str">
        <f t="shared" si="1691"/>
        <v/>
      </c>
      <c r="BL399" s="22" t="str">
        <f t="shared" si="1692"/>
        <v/>
      </c>
      <c r="BM399" s="22" t="str">
        <f t="shared" si="1693"/>
        <v/>
      </c>
      <c r="BN399" s="22" t="str">
        <f t="shared" si="1694"/>
        <v/>
      </c>
      <c r="BO399" s="22" t="str">
        <f t="shared" si="1695"/>
        <v/>
      </c>
      <c r="BP399" s="22" t="str">
        <f t="shared" si="1696"/>
        <v/>
      </c>
      <c r="BQ399" s="22" t="str">
        <f t="shared" si="1697"/>
        <v/>
      </c>
      <c r="BR399" s="22" t="str">
        <f t="shared" si="1698"/>
        <v/>
      </c>
      <c r="BS399" s="22" t="str">
        <f t="shared" si="1699"/>
        <v/>
      </c>
      <c r="BT399" s="22" t="str">
        <f t="shared" si="1700"/>
        <v/>
      </c>
      <c r="BU399" s="22" t="str">
        <f t="shared" si="1701"/>
        <v/>
      </c>
      <c r="BV399" s="22" t="str">
        <f t="shared" si="1702"/>
        <v/>
      </c>
      <c r="BW399" s="22" t="str">
        <f t="shared" si="1703"/>
        <v/>
      </c>
      <c r="BX399" s="22" t="str">
        <f t="shared" si="1704"/>
        <v/>
      </c>
      <c r="BY399" s="22" t="str">
        <f t="shared" si="1705"/>
        <v/>
      </c>
      <c r="BZ399" s="22" t="str">
        <f t="shared" si="1706"/>
        <v/>
      </c>
      <c r="CA399" s="22" t="str">
        <f t="shared" si="1707"/>
        <v/>
      </c>
      <c r="CB399" s="22" t="str">
        <f t="shared" si="1708"/>
        <v/>
      </c>
      <c r="CC399" s="22" t="str">
        <f t="shared" si="1709"/>
        <v/>
      </c>
      <c r="CD399" s="22" t="str">
        <f t="shared" si="1710"/>
        <v/>
      </c>
      <c r="CE399" s="22" t="str">
        <f t="shared" si="1711"/>
        <v/>
      </c>
      <c r="CF399" s="22" t="str">
        <f t="shared" si="1712"/>
        <v/>
      </c>
      <c r="CG399" s="22" t="str">
        <f t="shared" si="1713"/>
        <v/>
      </c>
      <c r="CH399" s="22" t="str">
        <f t="shared" si="1714"/>
        <v/>
      </c>
      <c r="CI399" s="22" t="str">
        <f t="shared" si="1715"/>
        <v/>
      </c>
      <c r="CJ399" s="22" t="str">
        <f t="shared" si="1716"/>
        <v/>
      </c>
      <c r="CK399" s="22" t="str">
        <f t="shared" si="1717"/>
        <v/>
      </c>
      <c r="CL399" s="22" t="str">
        <f t="shared" si="1718"/>
        <v/>
      </c>
      <c r="CM399" s="22" t="str">
        <f t="shared" si="1719"/>
        <v/>
      </c>
      <c r="CN399" s="22" t="str">
        <f t="shared" si="1720"/>
        <v/>
      </c>
      <c r="CO399" s="22" t="str">
        <f t="shared" si="1721"/>
        <v/>
      </c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</row>
    <row r="400" spans="1:113" ht="14.25" customHeight="1" x14ac:dyDescent="0.2">
      <c r="A400" s="19"/>
      <c r="B400" s="20">
        <v>5</v>
      </c>
      <c r="C400" s="21" t="s">
        <v>36</v>
      </c>
      <c r="D400" s="22"/>
      <c r="E400" s="59"/>
      <c r="F400" s="59"/>
      <c r="G400" s="59"/>
      <c r="H400" s="22"/>
      <c r="I400" s="22" t="str">
        <f t="shared" si="1637"/>
        <v/>
      </c>
      <c r="J400" s="22" t="str">
        <f t="shared" si="1638"/>
        <v/>
      </c>
      <c r="K400" s="22" t="str">
        <f t="shared" si="1639"/>
        <v/>
      </c>
      <c r="L400" s="22" t="str">
        <f t="shared" si="1640"/>
        <v/>
      </c>
      <c r="M400" s="22" t="str">
        <f t="shared" si="1641"/>
        <v/>
      </c>
      <c r="N400" s="22" t="str">
        <f t="shared" si="1642"/>
        <v/>
      </c>
      <c r="O400" s="22" t="str">
        <f t="shared" si="1643"/>
        <v/>
      </c>
      <c r="P400" s="22" t="str">
        <f t="shared" si="1644"/>
        <v/>
      </c>
      <c r="Q400" s="22" t="str">
        <f t="shared" si="1645"/>
        <v/>
      </c>
      <c r="R400" s="22" t="str">
        <f t="shared" si="1646"/>
        <v/>
      </c>
      <c r="S400" s="22" t="str">
        <f t="shared" si="1647"/>
        <v/>
      </c>
      <c r="T400" s="22" t="str">
        <f t="shared" si="1648"/>
        <v/>
      </c>
      <c r="U400" s="22" t="str">
        <f t="shared" si="1649"/>
        <v/>
      </c>
      <c r="V400" s="22" t="str">
        <f t="shared" si="1650"/>
        <v/>
      </c>
      <c r="W400" s="22" t="str">
        <f t="shared" si="1651"/>
        <v/>
      </c>
      <c r="X400" s="22" t="str">
        <f t="shared" si="1652"/>
        <v/>
      </c>
      <c r="Y400" s="22" t="str">
        <f t="shared" si="1653"/>
        <v/>
      </c>
      <c r="Z400" s="22" t="str">
        <f t="shared" si="1654"/>
        <v/>
      </c>
      <c r="AA400" s="22" t="str">
        <f t="shared" si="1655"/>
        <v/>
      </c>
      <c r="AB400" s="22" t="str">
        <f t="shared" si="1656"/>
        <v/>
      </c>
      <c r="AC400" s="22" t="str">
        <f t="shared" si="1657"/>
        <v/>
      </c>
      <c r="AD400" s="22" t="str">
        <f t="shared" si="1658"/>
        <v/>
      </c>
      <c r="AE400" s="22" t="str">
        <f t="shared" si="1659"/>
        <v/>
      </c>
      <c r="AF400" s="22" t="str">
        <f t="shared" si="1660"/>
        <v/>
      </c>
      <c r="AG400" s="22" t="str">
        <f t="shared" si="1661"/>
        <v/>
      </c>
      <c r="AH400" s="22" t="str">
        <f t="shared" si="1662"/>
        <v/>
      </c>
      <c r="AI400" s="22" t="str">
        <f t="shared" si="1663"/>
        <v/>
      </c>
      <c r="AJ400" s="22" t="str">
        <f t="shared" si="1664"/>
        <v/>
      </c>
      <c r="AK400" s="22" t="str">
        <f t="shared" si="1665"/>
        <v/>
      </c>
      <c r="AL400" s="22" t="str">
        <f t="shared" si="1666"/>
        <v/>
      </c>
      <c r="AM400" s="22" t="str">
        <f t="shared" si="1667"/>
        <v/>
      </c>
      <c r="AN400" s="22" t="str">
        <f t="shared" si="1668"/>
        <v/>
      </c>
      <c r="AO400" s="22" t="str">
        <f t="shared" si="1669"/>
        <v/>
      </c>
      <c r="AP400" s="22" t="str">
        <f t="shared" si="1670"/>
        <v/>
      </c>
      <c r="AQ400" s="22" t="str">
        <f t="shared" si="1671"/>
        <v/>
      </c>
      <c r="AR400" s="22" t="str">
        <f t="shared" si="1672"/>
        <v/>
      </c>
      <c r="AS400" s="22" t="str">
        <f t="shared" si="1673"/>
        <v/>
      </c>
      <c r="AT400" s="22" t="str">
        <f t="shared" si="1674"/>
        <v/>
      </c>
      <c r="AU400" s="22" t="str">
        <f t="shared" si="1675"/>
        <v/>
      </c>
      <c r="AV400" s="22" t="str">
        <f t="shared" si="1676"/>
        <v/>
      </c>
      <c r="AW400" s="22" t="str">
        <f t="shared" si="1677"/>
        <v/>
      </c>
      <c r="AX400" s="22" t="str">
        <f t="shared" si="1678"/>
        <v/>
      </c>
      <c r="AY400" s="22" t="str">
        <f t="shared" si="1679"/>
        <v/>
      </c>
      <c r="AZ400" s="22" t="str">
        <f t="shared" si="1680"/>
        <v/>
      </c>
      <c r="BA400" s="22" t="str">
        <f t="shared" si="1681"/>
        <v/>
      </c>
      <c r="BB400" s="22" t="str">
        <f t="shared" si="1682"/>
        <v/>
      </c>
      <c r="BC400" s="22" t="str">
        <f t="shared" si="1683"/>
        <v/>
      </c>
      <c r="BD400" s="22" t="str">
        <f t="shared" si="1684"/>
        <v/>
      </c>
      <c r="BE400" s="22" t="str">
        <f t="shared" si="1685"/>
        <v/>
      </c>
      <c r="BF400" s="22" t="str">
        <f t="shared" si="1686"/>
        <v/>
      </c>
      <c r="BG400" s="22" t="str">
        <f t="shared" si="1687"/>
        <v/>
      </c>
      <c r="BH400" s="22" t="str">
        <f t="shared" si="1688"/>
        <v/>
      </c>
      <c r="BI400" s="22" t="str">
        <f t="shared" si="1689"/>
        <v/>
      </c>
      <c r="BJ400" s="22" t="str">
        <f t="shared" si="1690"/>
        <v/>
      </c>
      <c r="BK400" s="22" t="str">
        <f t="shared" si="1691"/>
        <v/>
      </c>
      <c r="BL400" s="22" t="str">
        <f t="shared" si="1692"/>
        <v/>
      </c>
      <c r="BM400" s="22" t="str">
        <f t="shared" si="1693"/>
        <v/>
      </c>
      <c r="BN400" s="22" t="str">
        <f t="shared" si="1694"/>
        <v/>
      </c>
      <c r="BO400" s="22" t="str">
        <f t="shared" si="1695"/>
        <v/>
      </c>
      <c r="BP400" s="22" t="str">
        <f t="shared" si="1696"/>
        <v/>
      </c>
      <c r="BQ400" s="22" t="str">
        <f t="shared" si="1697"/>
        <v/>
      </c>
      <c r="BR400" s="22" t="str">
        <f t="shared" si="1698"/>
        <v/>
      </c>
      <c r="BS400" s="22" t="str">
        <f t="shared" si="1699"/>
        <v/>
      </c>
      <c r="BT400" s="22" t="str">
        <f t="shared" si="1700"/>
        <v/>
      </c>
      <c r="BU400" s="22" t="str">
        <f t="shared" si="1701"/>
        <v/>
      </c>
      <c r="BV400" s="22" t="str">
        <f t="shared" si="1702"/>
        <v/>
      </c>
      <c r="BW400" s="22" t="str">
        <f t="shared" si="1703"/>
        <v/>
      </c>
      <c r="BX400" s="22" t="str">
        <f t="shared" si="1704"/>
        <v/>
      </c>
      <c r="BY400" s="22" t="str">
        <f t="shared" si="1705"/>
        <v/>
      </c>
      <c r="BZ400" s="22" t="str">
        <f t="shared" si="1706"/>
        <v/>
      </c>
      <c r="CA400" s="22" t="str">
        <f t="shared" si="1707"/>
        <v/>
      </c>
      <c r="CB400" s="22" t="str">
        <f t="shared" si="1708"/>
        <v/>
      </c>
      <c r="CC400" s="22" t="str">
        <f t="shared" si="1709"/>
        <v/>
      </c>
      <c r="CD400" s="22" t="str">
        <f t="shared" si="1710"/>
        <v/>
      </c>
      <c r="CE400" s="22" t="str">
        <f t="shared" si="1711"/>
        <v/>
      </c>
      <c r="CF400" s="22" t="str">
        <f t="shared" si="1712"/>
        <v/>
      </c>
      <c r="CG400" s="22" t="str">
        <f t="shared" si="1713"/>
        <v/>
      </c>
      <c r="CH400" s="22" t="str">
        <f t="shared" si="1714"/>
        <v/>
      </c>
      <c r="CI400" s="22" t="str">
        <f t="shared" si="1715"/>
        <v/>
      </c>
      <c r="CJ400" s="22" t="str">
        <f t="shared" si="1716"/>
        <v/>
      </c>
      <c r="CK400" s="22" t="str">
        <f t="shared" si="1717"/>
        <v/>
      </c>
      <c r="CL400" s="22" t="str">
        <f t="shared" si="1718"/>
        <v/>
      </c>
      <c r="CM400" s="22" t="str">
        <f t="shared" si="1719"/>
        <v/>
      </c>
      <c r="CN400" s="22" t="str">
        <f t="shared" si="1720"/>
        <v/>
      </c>
      <c r="CO400" s="22" t="str">
        <f t="shared" si="1721"/>
        <v/>
      </c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</row>
    <row r="401" spans="1:113" ht="14.25" customHeight="1" x14ac:dyDescent="0.2">
      <c r="A401" s="19"/>
      <c r="B401" s="20">
        <v>6</v>
      </c>
      <c r="C401" s="21" t="s">
        <v>37</v>
      </c>
      <c r="D401" s="22"/>
      <c r="E401" s="59"/>
      <c r="F401" s="59"/>
      <c r="G401" s="59"/>
      <c r="H401" s="22"/>
      <c r="I401" s="22" t="str">
        <f t="shared" si="1637"/>
        <v/>
      </c>
      <c r="J401" s="22" t="str">
        <f t="shared" si="1638"/>
        <v/>
      </c>
      <c r="K401" s="22" t="str">
        <f t="shared" si="1639"/>
        <v/>
      </c>
      <c r="L401" s="22" t="str">
        <f t="shared" si="1640"/>
        <v/>
      </c>
      <c r="M401" s="22" t="str">
        <f t="shared" si="1641"/>
        <v/>
      </c>
      <c r="N401" s="22" t="str">
        <f t="shared" si="1642"/>
        <v/>
      </c>
      <c r="O401" s="22" t="str">
        <f t="shared" si="1643"/>
        <v/>
      </c>
      <c r="P401" s="22" t="str">
        <f t="shared" si="1644"/>
        <v/>
      </c>
      <c r="Q401" s="22" t="str">
        <f t="shared" si="1645"/>
        <v/>
      </c>
      <c r="R401" s="22" t="str">
        <f t="shared" si="1646"/>
        <v/>
      </c>
      <c r="S401" s="22" t="str">
        <f t="shared" si="1647"/>
        <v/>
      </c>
      <c r="T401" s="22" t="str">
        <f t="shared" si="1648"/>
        <v/>
      </c>
      <c r="U401" s="22" t="str">
        <f t="shared" si="1649"/>
        <v/>
      </c>
      <c r="V401" s="22" t="str">
        <f t="shared" si="1650"/>
        <v/>
      </c>
      <c r="W401" s="22" t="str">
        <f t="shared" si="1651"/>
        <v/>
      </c>
      <c r="X401" s="22" t="str">
        <f t="shared" si="1652"/>
        <v/>
      </c>
      <c r="Y401" s="22" t="str">
        <f t="shared" si="1653"/>
        <v/>
      </c>
      <c r="Z401" s="22" t="str">
        <f t="shared" si="1654"/>
        <v/>
      </c>
      <c r="AA401" s="22" t="str">
        <f t="shared" si="1655"/>
        <v/>
      </c>
      <c r="AB401" s="22" t="str">
        <f t="shared" si="1656"/>
        <v/>
      </c>
      <c r="AC401" s="22" t="str">
        <f t="shared" si="1657"/>
        <v/>
      </c>
      <c r="AD401" s="22" t="str">
        <f t="shared" si="1658"/>
        <v/>
      </c>
      <c r="AE401" s="22" t="str">
        <f t="shared" si="1659"/>
        <v/>
      </c>
      <c r="AF401" s="22" t="str">
        <f t="shared" si="1660"/>
        <v/>
      </c>
      <c r="AG401" s="22" t="str">
        <f t="shared" si="1661"/>
        <v/>
      </c>
      <c r="AH401" s="22" t="str">
        <f t="shared" si="1662"/>
        <v/>
      </c>
      <c r="AI401" s="22" t="str">
        <f t="shared" si="1663"/>
        <v/>
      </c>
      <c r="AJ401" s="22" t="str">
        <f t="shared" si="1664"/>
        <v/>
      </c>
      <c r="AK401" s="22" t="str">
        <f t="shared" si="1665"/>
        <v/>
      </c>
      <c r="AL401" s="22" t="str">
        <f t="shared" si="1666"/>
        <v/>
      </c>
      <c r="AM401" s="22" t="str">
        <f t="shared" si="1667"/>
        <v/>
      </c>
      <c r="AN401" s="22" t="str">
        <f t="shared" si="1668"/>
        <v/>
      </c>
      <c r="AO401" s="22" t="str">
        <f t="shared" si="1669"/>
        <v/>
      </c>
      <c r="AP401" s="22" t="str">
        <f t="shared" si="1670"/>
        <v/>
      </c>
      <c r="AQ401" s="22" t="str">
        <f t="shared" si="1671"/>
        <v/>
      </c>
      <c r="AR401" s="22" t="str">
        <f t="shared" si="1672"/>
        <v/>
      </c>
      <c r="AS401" s="22" t="str">
        <f t="shared" si="1673"/>
        <v/>
      </c>
      <c r="AT401" s="22" t="str">
        <f t="shared" si="1674"/>
        <v/>
      </c>
      <c r="AU401" s="22" t="str">
        <f t="shared" si="1675"/>
        <v/>
      </c>
      <c r="AV401" s="22" t="str">
        <f t="shared" si="1676"/>
        <v/>
      </c>
      <c r="AW401" s="22" t="str">
        <f t="shared" si="1677"/>
        <v/>
      </c>
      <c r="AX401" s="22" t="str">
        <f t="shared" si="1678"/>
        <v/>
      </c>
      <c r="AY401" s="22" t="str">
        <f t="shared" si="1679"/>
        <v/>
      </c>
      <c r="AZ401" s="22" t="str">
        <f t="shared" si="1680"/>
        <v/>
      </c>
      <c r="BA401" s="22" t="str">
        <f t="shared" si="1681"/>
        <v/>
      </c>
      <c r="BB401" s="22" t="str">
        <f t="shared" si="1682"/>
        <v/>
      </c>
      <c r="BC401" s="22" t="str">
        <f t="shared" si="1683"/>
        <v/>
      </c>
      <c r="BD401" s="22" t="str">
        <f t="shared" si="1684"/>
        <v/>
      </c>
      <c r="BE401" s="22" t="str">
        <f t="shared" si="1685"/>
        <v/>
      </c>
      <c r="BF401" s="22" t="str">
        <f t="shared" si="1686"/>
        <v/>
      </c>
      <c r="BG401" s="22" t="str">
        <f t="shared" si="1687"/>
        <v/>
      </c>
      <c r="BH401" s="22" t="str">
        <f t="shared" si="1688"/>
        <v/>
      </c>
      <c r="BI401" s="22" t="str">
        <f t="shared" si="1689"/>
        <v/>
      </c>
      <c r="BJ401" s="22" t="str">
        <f t="shared" si="1690"/>
        <v/>
      </c>
      <c r="BK401" s="22" t="str">
        <f t="shared" si="1691"/>
        <v/>
      </c>
      <c r="BL401" s="22" t="str">
        <f t="shared" si="1692"/>
        <v/>
      </c>
      <c r="BM401" s="22" t="str">
        <f t="shared" si="1693"/>
        <v/>
      </c>
      <c r="BN401" s="22" t="str">
        <f t="shared" si="1694"/>
        <v/>
      </c>
      <c r="BO401" s="22" t="str">
        <f t="shared" si="1695"/>
        <v/>
      </c>
      <c r="BP401" s="22" t="str">
        <f t="shared" si="1696"/>
        <v/>
      </c>
      <c r="BQ401" s="22" t="str">
        <f t="shared" si="1697"/>
        <v/>
      </c>
      <c r="BR401" s="22" t="str">
        <f t="shared" si="1698"/>
        <v/>
      </c>
      <c r="BS401" s="22" t="str">
        <f t="shared" si="1699"/>
        <v/>
      </c>
      <c r="BT401" s="22" t="str">
        <f t="shared" si="1700"/>
        <v/>
      </c>
      <c r="BU401" s="22" t="str">
        <f t="shared" si="1701"/>
        <v/>
      </c>
      <c r="BV401" s="22" t="str">
        <f t="shared" si="1702"/>
        <v/>
      </c>
      <c r="BW401" s="22" t="str">
        <f t="shared" si="1703"/>
        <v/>
      </c>
      <c r="BX401" s="22" t="str">
        <f t="shared" si="1704"/>
        <v/>
      </c>
      <c r="BY401" s="22" t="str">
        <f t="shared" si="1705"/>
        <v/>
      </c>
      <c r="BZ401" s="22" t="str">
        <f t="shared" si="1706"/>
        <v/>
      </c>
      <c r="CA401" s="22" t="str">
        <f t="shared" si="1707"/>
        <v/>
      </c>
      <c r="CB401" s="22" t="str">
        <f t="shared" si="1708"/>
        <v/>
      </c>
      <c r="CC401" s="22" t="str">
        <f t="shared" si="1709"/>
        <v/>
      </c>
      <c r="CD401" s="22" t="str">
        <f t="shared" si="1710"/>
        <v/>
      </c>
      <c r="CE401" s="22" t="str">
        <f t="shared" si="1711"/>
        <v/>
      </c>
      <c r="CF401" s="22" t="str">
        <f t="shared" si="1712"/>
        <v/>
      </c>
      <c r="CG401" s="22" t="str">
        <f t="shared" si="1713"/>
        <v/>
      </c>
      <c r="CH401" s="22" t="str">
        <f t="shared" si="1714"/>
        <v/>
      </c>
      <c r="CI401" s="22" t="str">
        <f t="shared" si="1715"/>
        <v/>
      </c>
      <c r="CJ401" s="22" t="str">
        <f t="shared" si="1716"/>
        <v/>
      </c>
      <c r="CK401" s="22" t="str">
        <f t="shared" si="1717"/>
        <v/>
      </c>
      <c r="CL401" s="22" t="str">
        <f t="shared" si="1718"/>
        <v/>
      </c>
      <c r="CM401" s="22" t="str">
        <f t="shared" si="1719"/>
        <v/>
      </c>
      <c r="CN401" s="22" t="str">
        <f t="shared" si="1720"/>
        <v/>
      </c>
      <c r="CO401" s="22" t="str">
        <f t="shared" si="1721"/>
        <v/>
      </c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</row>
    <row r="402" spans="1:113" ht="14.25" customHeight="1" x14ac:dyDescent="0.2">
      <c r="A402" s="19"/>
      <c r="B402" s="20">
        <v>7</v>
      </c>
      <c r="C402" s="21" t="s">
        <v>38</v>
      </c>
      <c r="D402" s="22"/>
      <c r="E402" s="59"/>
      <c r="F402" s="59"/>
      <c r="G402" s="59"/>
      <c r="H402" s="22"/>
      <c r="I402" s="22" t="str">
        <f t="shared" si="1637"/>
        <v/>
      </c>
      <c r="J402" s="22" t="str">
        <f t="shared" si="1638"/>
        <v/>
      </c>
      <c r="K402" s="22" t="str">
        <f t="shared" si="1639"/>
        <v/>
      </c>
      <c r="L402" s="22" t="str">
        <f t="shared" si="1640"/>
        <v/>
      </c>
      <c r="M402" s="22" t="str">
        <f t="shared" si="1641"/>
        <v/>
      </c>
      <c r="N402" s="22" t="str">
        <f t="shared" si="1642"/>
        <v/>
      </c>
      <c r="O402" s="22" t="str">
        <f t="shared" si="1643"/>
        <v/>
      </c>
      <c r="P402" s="22" t="str">
        <f t="shared" si="1644"/>
        <v/>
      </c>
      <c r="Q402" s="22" t="str">
        <f t="shared" si="1645"/>
        <v/>
      </c>
      <c r="R402" s="22" t="str">
        <f t="shared" si="1646"/>
        <v/>
      </c>
      <c r="S402" s="22" t="str">
        <f t="shared" si="1647"/>
        <v/>
      </c>
      <c r="T402" s="22" t="str">
        <f t="shared" si="1648"/>
        <v/>
      </c>
      <c r="U402" s="22" t="str">
        <f t="shared" si="1649"/>
        <v/>
      </c>
      <c r="V402" s="22" t="str">
        <f t="shared" si="1650"/>
        <v/>
      </c>
      <c r="W402" s="22" t="str">
        <f t="shared" si="1651"/>
        <v/>
      </c>
      <c r="X402" s="22" t="str">
        <f t="shared" si="1652"/>
        <v/>
      </c>
      <c r="Y402" s="22" t="str">
        <f t="shared" si="1653"/>
        <v/>
      </c>
      <c r="Z402" s="22" t="str">
        <f t="shared" si="1654"/>
        <v/>
      </c>
      <c r="AA402" s="22" t="str">
        <f t="shared" si="1655"/>
        <v/>
      </c>
      <c r="AB402" s="22" t="str">
        <f t="shared" si="1656"/>
        <v/>
      </c>
      <c r="AC402" s="22" t="str">
        <f t="shared" si="1657"/>
        <v/>
      </c>
      <c r="AD402" s="22" t="str">
        <f t="shared" si="1658"/>
        <v/>
      </c>
      <c r="AE402" s="22" t="str">
        <f t="shared" si="1659"/>
        <v/>
      </c>
      <c r="AF402" s="22" t="str">
        <f t="shared" si="1660"/>
        <v/>
      </c>
      <c r="AG402" s="22" t="str">
        <f t="shared" si="1661"/>
        <v/>
      </c>
      <c r="AH402" s="22" t="str">
        <f t="shared" si="1662"/>
        <v/>
      </c>
      <c r="AI402" s="22" t="str">
        <f t="shared" si="1663"/>
        <v/>
      </c>
      <c r="AJ402" s="22" t="str">
        <f t="shared" si="1664"/>
        <v/>
      </c>
      <c r="AK402" s="22" t="str">
        <f t="shared" si="1665"/>
        <v/>
      </c>
      <c r="AL402" s="22" t="str">
        <f t="shared" si="1666"/>
        <v/>
      </c>
      <c r="AM402" s="22" t="str">
        <f t="shared" si="1667"/>
        <v/>
      </c>
      <c r="AN402" s="22" t="str">
        <f t="shared" si="1668"/>
        <v/>
      </c>
      <c r="AO402" s="22" t="str">
        <f t="shared" si="1669"/>
        <v/>
      </c>
      <c r="AP402" s="22" t="str">
        <f t="shared" si="1670"/>
        <v/>
      </c>
      <c r="AQ402" s="22" t="str">
        <f t="shared" si="1671"/>
        <v/>
      </c>
      <c r="AR402" s="22" t="str">
        <f t="shared" si="1672"/>
        <v/>
      </c>
      <c r="AS402" s="22" t="str">
        <f t="shared" si="1673"/>
        <v/>
      </c>
      <c r="AT402" s="22" t="str">
        <f t="shared" si="1674"/>
        <v/>
      </c>
      <c r="AU402" s="22" t="str">
        <f t="shared" si="1675"/>
        <v/>
      </c>
      <c r="AV402" s="22" t="str">
        <f t="shared" si="1676"/>
        <v/>
      </c>
      <c r="AW402" s="22" t="str">
        <f t="shared" si="1677"/>
        <v/>
      </c>
      <c r="AX402" s="22" t="str">
        <f t="shared" si="1678"/>
        <v/>
      </c>
      <c r="AY402" s="22" t="str">
        <f t="shared" si="1679"/>
        <v/>
      </c>
      <c r="AZ402" s="22" t="str">
        <f t="shared" si="1680"/>
        <v/>
      </c>
      <c r="BA402" s="22" t="str">
        <f t="shared" si="1681"/>
        <v/>
      </c>
      <c r="BB402" s="22" t="str">
        <f t="shared" si="1682"/>
        <v/>
      </c>
      <c r="BC402" s="22" t="str">
        <f t="shared" si="1683"/>
        <v/>
      </c>
      <c r="BD402" s="22" t="str">
        <f t="shared" si="1684"/>
        <v/>
      </c>
      <c r="BE402" s="22" t="str">
        <f t="shared" si="1685"/>
        <v/>
      </c>
      <c r="BF402" s="22" t="str">
        <f t="shared" si="1686"/>
        <v/>
      </c>
      <c r="BG402" s="22" t="str">
        <f t="shared" si="1687"/>
        <v/>
      </c>
      <c r="BH402" s="22" t="str">
        <f t="shared" si="1688"/>
        <v/>
      </c>
      <c r="BI402" s="22" t="str">
        <f t="shared" si="1689"/>
        <v/>
      </c>
      <c r="BJ402" s="22" t="str">
        <f t="shared" si="1690"/>
        <v/>
      </c>
      <c r="BK402" s="22" t="str">
        <f t="shared" si="1691"/>
        <v/>
      </c>
      <c r="BL402" s="22" t="str">
        <f t="shared" si="1692"/>
        <v/>
      </c>
      <c r="BM402" s="22" t="str">
        <f t="shared" si="1693"/>
        <v/>
      </c>
      <c r="BN402" s="22" t="str">
        <f t="shared" si="1694"/>
        <v/>
      </c>
      <c r="BO402" s="22" t="str">
        <f t="shared" si="1695"/>
        <v/>
      </c>
      <c r="BP402" s="22" t="str">
        <f t="shared" si="1696"/>
        <v/>
      </c>
      <c r="BQ402" s="22" t="str">
        <f t="shared" si="1697"/>
        <v/>
      </c>
      <c r="BR402" s="22" t="str">
        <f t="shared" si="1698"/>
        <v/>
      </c>
      <c r="BS402" s="22" t="str">
        <f t="shared" si="1699"/>
        <v/>
      </c>
      <c r="BT402" s="22" t="str">
        <f t="shared" si="1700"/>
        <v/>
      </c>
      <c r="BU402" s="22" t="str">
        <f t="shared" si="1701"/>
        <v/>
      </c>
      <c r="BV402" s="22" t="str">
        <f t="shared" si="1702"/>
        <v/>
      </c>
      <c r="BW402" s="22" t="str">
        <f t="shared" si="1703"/>
        <v/>
      </c>
      <c r="BX402" s="22" t="str">
        <f t="shared" si="1704"/>
        <v/>
      </c>
      <c r="BY402" s="22" t="str">
        <f t="shared" si="1705"/>
        <v/>
      </c>
      <c r="BZ402" s="22" t="str">
        <f t="shared" si="1706"/>
        <v/>
      </c>
      <c r="CA402" s="22" t="str">
        <f t="shared" si="1707"/>
        <v/>
      </c>
      <c r="CB402" s="22" t="str">
        <f t="shared" si="1708"/>
        <v/>
      </c>
      <c r="CC402" s="22" t="str">
        <f t="shared" si="1709"/>
        <v/>
      </c>
      <c r="CD402" s="22" t="str">
        <f t="shared" si="1710"/>
        <v/>
      </c>
      <c r="CE402" s="22" t="str">
        <f t="shared" si="1711"/>
        <v/>
      </c>
      <c r="CF402" s="22" t="str">
        <f t="shared" si="1712"/>
        <v/>
      </c>
      <c r="CG402" s="22" t="str">
        <f t="shared" si="1713"/>
        <v/>
      </c>
      <c r="CH402" s="22" t="str">
        <f t="shared" si="1714"/>
        <v/>
      </c>
      <c r="CI402" s="22" t="str">
        <f t="shared" si="1715"/>
        <v/>
      </c>
      <c r="CJ402" s="22" t="str">
        <f t="shared" si="1716"/>
        <v/>
      </c>
      <c r="CK402" s="22" t="str">
        <f t="shared" si="1717"/>
        <v/>
      </c>
      <c r="CL402" s="22" t="str">
        <f t="shared" si="1718"/>
        <v/>
      </c>
      <c r="CM402" s="22" t="str">
        <f t="shared" si="1719"/>
        <v/>
      </c>
      <c r="CN402" s="22" t="str">
        <f t="shared" si="1720"/>
        <v/>
      </c>
      <c r="CO402" s="22" t="str">
        <f t="shared" si="1721"/>
        <v/>
      </c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</row>
    <row r="403" spans="1:113" ht="14.25" customHeight="1" x14ac:dyDescent="0.2">
      <c r="A403" s="19"/>
      <c r="B403" s="20">
        <v>8</v>
      </c>
      <c r="C403" s="21" t="s">
        <v>39</v>
      </c>
      <c r="D403" s="22"/>
      <c r="E403" s="59"/>
      <c r="F403" s="59"/>
      <c r="G403" s="59"/>
      <c r="H403" s="22"/>
      <c r="I403" s="22" t="str">
        <f t="shared" si="1637"/>
        <v/>
      </c>
      <c r="J403" s="22" t="str">
        <f t="shared" si="1638"/>
        <v/>
      </c>
      <c r="K403" s="22" t="str">
        <f t="shared" si="1639"/>
        <v/>
      </c>
      <c r="L403" s="22" t="str">
        <f t="shared" si="1640"/>
        <v/>
      </c>
      <c r="M403" s="22" t="str">
        <f t="shared" si="1641"/>
        <v/>
      </c>
      <c r="N403" s="22" t="str">
        <f t="shared" si="1642"/>
        <v/>
      </c>
      <c r="O403" s="22" t="str">
        <f t="shared" si="1643"/>
        <v/>
      </c>
      <c r="P403" s="22" t="str">
        <f t="shared" si="1644"/>
        <v/>
      </c>
      <c r="Q403" s="22" t="str">
        <f t="shared" si="1645"/>
        <v/>
      </c>
      <c r="R403" s="22" t="str">
        <f t="shared" si="1646"/>
        <v/>
      </c>
      <c r="S403" s="22" t="str">
        <f t="shared" si="1647"/>
        <v/>
      </c>
      <c r="T403" s="22" t="str">
        <f t="shared" si="1648"/>
        <v/>
      </c>
      <c r="U403" s="22" t="str">
        <f t="shared" si="1649"/>
        <v/>
      </c>
      <c r="V403" s="22" t="str">
        <f t="shared" si="1650"/>
        <v/>
      </c>
      <c r="W403" s="22" t="str">
        <f t="shared" si="1651"/>
        <v/>
      </c>
      <c r="X403" s="22" t="str">
        <f t="shared" si="1652"/>
        <v/>
      </c>
      <c r="Y403" s="22" t="str">
        <f t="shared" si="1653"/>
        <v/>
      </c>
      <c r="Z403" s="22" t="str">
        <f t="shared" si="1654"/>
        <v/>
      </c>
      <c r="AA403" s="22" t="str">
        <f t="shared" si="1655"/>
        <v/>
      </c>
      <c r="AB403" s="22" t="str">
        <f t="shared" si="1656"/>
        <v/>
      </c>
      <c r="AC403" s="22" t="str">
        <f t="shared" si="1657"/>
        <v/>
      </c>
      <c r="AD403" s="22" t="str">
        <f t="shared" si="1658"/>
        <v/>
      </c>
      <c r="AE403" s="22" t="str">
        <f t="shared" si="1659"/>
        <v/>
      </c>
      <c r="AF403" s="22" t="str">
        <f t="shared" si="1660"/>
        <v/>
      </c>
      <c r="AG403" s="22" t="str">
        <f t="shared" si="1661"/>
        <v/>
      </c>
      <c r="AH403" s="22" t="str">
        <f t="shared" si="1662"/>
        <v/>
      </c>
      <c r="AI403" s="22" t="str">
        <f t="shared" si="1663"/>
        <v/>
      </c>
      <c r="AJ403" s="22" t="str">
        <f t="shared" si="1664"/>
        <v/>
      </c>
      <c r="AK403" s="22" t="str">
        <f t="shared" si="1665"/>
        <v/>
      </c>
      <c r="AL403" s="22" t="str">
        <f t="shared" si="1666"/>
        <v/>
      </c>
      <c r="AM403" s="22" t="str">
        <f t="shared" si="1667"/>
        <v/>
      </c>
      <c r="AN403" s="22" t="str">
        <f t="shared" si="1668"/>
        <v/>
      </c>
      <c r="AO403" s="22" t="str">
        <f t="shared" si="1669"/>
        <v/>
      </c>
      <c r="AP403" s="22" t="str">
        <f t="shared" si="1670"/>
        <v/>
      </c>
      <c r="AQ403" s="22" t="str">
        <f t="shared" si="1671"/>
        <v/>
      </c>
      <c r="AR403" s="22" t="str">
        <f t="shared" si="1672"/>
        <v/>
      </c>
      <c r="AS403" s="22" t="str">
        <f t="shared" si="1673"/>
        <v/>
      </c>
      <c r="AT403" s="22" t="str">
        <f t="shared" si="1674"/>
        <v/>
      </c>
      <c r="AU403" s="22" t="str">
        <f t="shared" si="1675"/>
        <v/>
      </c>
      <c r="AV403" s="22" t="str">
        <f t="shared" si="1676"/>
        <v/>
      </c>
      <c r="AW403" s="22" t="str">
        <f t="shared" si="1677"/>
        <v/>
      </c>
      <c r="AX403" s="22" t="str">
        <f t="shared" si="1678"/>
        <v/>
      </c>
      <c r="AY403" s="22" t="str">
        <f t="shared" si="1679"/>
        <v/>
      </c>
      <c r="AZ403" s="22" t="str">
        <f t="shared" si="1680"/>
        <v/>
      </c>
      <c r="BA403" s="22" t="str">
        <f t="shared" si="1681"/>
        <v/>
      </c>
      <c r="BB403" s="22" t="str">
        <f t="shared" si="1682"/>
        <v/>
      </c>
      <c r="BC403" s="22" t="str">
        <f t="shared" si="1683"/>
        <v/>
      </c>
      <c r="BD403" s="22" t="str">
        <f t="shared" si="1684"/>
        <v/>
      </c>
      <c r="BE403" s="22" t="str">
        <f t="shared" si="1685"/>
        <v/>
      </c>
      <c r="BF403" s="22" t="str">
        <f t="shared" si="1686"/>
        <v/>
      </c>
      <c r="BG403" s="22" t="str">
        <f t="shared" si="1687"/>
        <v/>
      </c>
      <c r="BH403" s="22" t="str">
        <f t="shared" si="1688"/>
        <v/>
      </c>
      <c r="BI403" s="22" t="str">
        <f t="shared" si="1689"/>
        <v/>
      </c>
      <c r="BJ403" s="22" t="str">
        <f t="shared" si="1690"/>
        <v/>
      </c>
      <c r="BK403" s="22" t="str">
        <f t="shared" si="1691"/>
        <v/>
      </c>
      <c r="BL403" s="22" t="str">
        <f t="shared" si="1692"/>
        <v/>
      </c>
      <c r="BM403" s="22" t="str">
        <f t="shared" si="1693"/>
        <v/>
      </c>
      <c r="BN403" s="22" t="str">
        <f t="shared" si="1694"/>
        <v/>
      </c>
      <c r="BO403" s="22" t="str">
        <f t="shared" si="1695"/>
        <v/>
      </c>
      <c r="BP403" s="22" t="str">
        <f t="shared" si="1696"/>
        <v/>
      </c>
      <c r="BQ403" s="22" t="str">
        <f t="shared" si="1697"/>
        <v/>
      </c>
      <c r="BR403" s="22" t="str">
        <f t="shared" si="1698"/>
        <v/>
      </c>
      <c r="BS403" s="22" t="str">
        <f t="shared" si="1699"/>
        <v/>
      </c>
      <c r="BT403" s="22" t="str">
        <f t="shared" si="1700"/>
        <v/>
      </c>
      <c r="BU403" s="22" t="str">
        <f t="shared" si="1701"/>
        <v/>
      </c>
      <c r="BV403" s="22" t="str">
        <f t="shared" si="1702"/>
        <v/>
      </c>
      <c r="BW403" s="22" t="str">
        <f t="shared" si="1703"/>
        <v/>
      </c>
      <c r="BX403" s="22" t="str">
        <f t="shared" si="1704"/>
        <v/>
      </c>
      <c r="BY403" s="22" t="str">
        <f t="shared" si="1705"/>
        <v/>
      </c>
      <c r="BZ403" s="22" t="str">
        <f t="shared" si="1706"/>
        <v/>
      </c>
      <c r="CA403" s="22" t="str">
        <f t="shared" si="1707"/>
        <v/>
      </c>
      <c r="CB403" s="22" t="str">
        <f t="shared" si="1708"/>
        <v/>
      </c>
      <c r="CC403" s="22" t="str">
        <f t="shared" si="1709"/>
        <v/>
      </c>
      <c r="CD403" s="22" t="str">
        <f t="shared" si="1710"/>
        <v/>
      </c>
      <c r="CE403" s="22" t="str">
        <f t="shared" si="1711"/>
        <v/>
      </c>
      <c r="CF403" s="22" t="str">
        <f t="shared" si="1712"/>
        <v/>
      </c>
      <c r="CG403" s="22" t="str">
        <f t="shared" si="1713"/>
        <v/>
      </c>
      <c r="CH403" s="22" t="str">
        <f t="shared" si="1714"/>
        <v/>
      </c>
      <c r="CI403" s="22" t="str">
        <f t="shared" si="1715"/>
        <v/>
      </c>
      <c r="CJ403" s="22" t="str">
        <f t="shared" si="1716"/>
        <v/>
      </c>
      <c r="CK403" s="22" t="str">
        <f t="shared" si="1717"/>
        <v/>
      </c>
      <c r="CL403" s="22" t="str">
        <f t="shared" si="1718"/>
        <v/>
      </c>
      <c r="CM403" s="22" t="str">
        <f t="shared" si="1719"/>
        <v/>
      </c>
      <c r="CN403" s="22" t="str">
        <f t="shared" si="1720"/>
        <v/>
      </c>
      <c r="CO403" s="22" t="str">
        <f t="shared" si="1721"/>
        <v/>
      </c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</row>
    <row r="404" spans="1:113" ht="14.25" customHeight="1" x14ac:dyDescent="0.2">
      <c r="A404" s="19"/>
      <c r="B404" s="20">
        <v>9</v>
      </c>
      <c r="C404" s="21" t="s">
        <v>40</v>
      </c>
      <c r="D404" s="22"/>
      <c r="E404" s="59"/>
      <c r="F404" s="59"/>
      <c r="G404" s="59"/>
      <c r="H404" s="22"/>
      <c r="I404" s="22" t="str">
        <f t="shared" si="1637"/>
        <v/>
      </c>
      <c r="J404" s="22" t="str">
        <f t="shared" si="1638"/>
        <v/>
      </c>
      <c r="K404" s="22" t="str">
        <f t="shared" si="1639"/>
        <v/>
      </c>
      <c r="L404" s="22" t="str">
        <f t="shared" si="1640"/>
        <v/>
      </c>
      <c r="M404" s="22" t="str">
        <f t="shared" si="1641"/>
        <v/>
      </c>
      <c r="N404" s="22" t="str">
        <f t="shared" si="1642"/>
        <v/>
      </c>
      <c r="O404" s="22" t="str">
        <f t="shared" si="1643"/>
        <v/>
      </c>
      <c r="P404" s="22" t="str">
        <f t="shared" si="1644"/>
        <v/>
      </c>
      <c r="Q404" s="22" t="str">
        <f t="shared" si="1645"/>
        <v/>
      </c>
      <c r="R404" s="22" t="str">
        <f t="shared" si="1646"/>
        <v/>
      </c>
      <c r="S404" s="22" t="str">
        <f t="shared" si="1647"/>
        <v/>
      </c>
      <c r="T404" s="22" t="str">
        <f t="shared" si="1648"/>
        <v/>
      </c>
      <c r="U404" s="22" t="str">
        <f t="shared" si="1649"/>
        <v/>
      </c>
      <c r="V404" s="22" t="str">
        <f t="shared" si="1650"/>
        <v/>
      </c>
      <c r="W404" s="22" t="str">
        <f t="shared" si="1651"/>
        <v/>
      </c>
      <c r="X404" s="22" t="str">
        <f t="shared" si="1652"/>
        <v/>
      </c>
      <c r="Y404" s="22" t="str">
        <f t="shared" si="1653"/>
        <v/>
      </c>
      <c r="Z404" s="22" t="str">
        <f t="shared" si="1654"/>
        <v/>
      </c>
      <c r="AA404" s="22" t="str">
        <f t="shared" si="1655"/>
        <v/>
      </c>
      <c r="AB404" s="22" t="str">
        <f t="shared" si="1656"/>
        <v/>
      </c>
      <c r="AC404" s="22" t="str">
        <f t="shared" si="1657"/>
        <v/>
      </c>
      <c r="AD404" s="22" t="str">
        <f t="shared" si="1658"/>
        <v/>
      </c>
      <c r="AE404" s="22" t="str">
        <f t="shared" si="1659"/>
        <v/>
      </c>
      <c r="AF404" s="22" t="str">
        <f t="shared" si="1660"/>
        <v/>
      </c>
      <c r="AG404" s="22" t="str">
        <f t="shared" si="1661"/>
        <v/>
      </c>
      <c r="AH404" s="22" t="str">
        <f t="shared" si="1662"/>
        <v/>
      </c>
      <c r="AI404" s="22" t="str">
        <f t="shared" si="1663"/>
        <v/>
      </c>
      <c r="AJ404" s="22" t="str">
        <f t="shared" si="1664"/>
        <v/>
      </c>
      <c r="AK404" s="22" t="str">
        <f t="shared" si="1665"/>
        <v/>
      </c>
      <c r="AL404" s="22" t="str">
        <f t="shared" si="1666"/>
        <v/>
      </c>
      <c r="AM404" s="22" t="str">
        <f t="shared" si="1667"/>
        <v/>
      </c>
      <c r="AN404" s="22" t="str">
        <f t="shared" si="1668"/>
        <v/>
      </c>
      <c r="AO404" s="22" t="str">
        <f t="shared" si="1669"/>
        <v/>
      </c>
      <c r="AP404" s="22" t="str">
        <f t="shared" si="1670"/>
        <v/>
      </c>
      <c r="AQ404" s="22" t="str">
        <f t="shared" si="1671"/>
        <v/>
      </c>
      <c r="AR404" s="22" t="str">
        <f t="shared" si="1672"/>
        <v/>
      </c>
      <c r="AS404" s="22" t="str">
        <f t="shared" si="1673"/>
        <v/>
      </c>
      <c r="AT404" s="22" t="str">
        <f t="shared" si="1674"/>
        <v/>
      </c>
      <c r="AU404" s="22" t="str">
        <f t="shared" si="1675"/>
        <v/>
      </c>
      <c r="AV404" s="22" t="str">
        <f t="shared" si="1676"/>
        <v/>
      </c>
      <c r="AW404" s="22" t="str">
        <f t="shared" si="1677"/>
        <v/>
      </c>
      <c r="AX404" s="22" t="str">
        <f t="shared" si="1678"/>
        <v/>
      </c>
      <c r="AY404" s="22" t="str">
        <f t="shared" si="1679"/>
        <v/>
      </c>
      <c r="AZ404" s="22" t="str">
        <f t="shared" si="1680"/>
        <v/>
      </c>
      <c r="BA404" s="22" t="str">
        <f t="shared" si="1681"/>
        <v/>
      </c>
      <c r="BB404" s="22" t="str">
        <f t="shared" si="1682"/>
        <v/>
      </c>
      <c r="BC404" s="22" t="str">
        <f t="shared" si="1683"/>
        <v/>
      </c>
      <c r="BD404" s="22" t="str">
        <f t="shared" si="1684"/>
        <v/>
      </c>
      <c r="BE404" s="22" t="str">
        <f t="shared" si="1685"/>
        <v/>
      </c>
      <c r="BF404" s="22" t="str">
        <f t="shared" si="1686"/>
        <v/>
      </c>
      <c r="BG404" s="22" t="str">
        <f t="shared" si="1687"/>
        <v/>
      </c>
      <c r="BH404" s="22" t="str">
        <f t="shared" si="1688"/>
        <v/>
      </c>
      <c r="BI404" s="22" t="str">
        <f t="shared" si="1689"/>
        <v/>
      </c>
      <c r="BJ404" s="22" t="str">
        <f t="shared" si="1690"/>
        <v/>
      </c>
      <c r="BK404" s="22" t="str">
        <f t="shared" si="1691"/>
        <v/>
      </c>
      <c r="BL404" s="22" t="str">
        <f t="shared" si="1692"/>
        <v/>
      </c>
      <c r="BM404" s="22" t="str">
        <f t="shared" si="1693"/>
        <v/>
      </c>
      <c r="BN404" s="22" t="str">
        <f t="shared" si="1694"/>
        <v/>
      </c>
      <c r="BO404" s="22" t="str">
        <f t="shared" si="1695"/>
        <v/>
      </c>
      <c r="BP404" s="22" t="str">
        <f t="shared" si="1696"/>
        <v/>
      </c>
      <c r="BQ404" s="22" t="str">
        <f t="shared" si="1697"/>
        <v/>
      </c>
      <c r="BR404" s="22" t="str">
        <f t="shared" si="1698"/>
        <v/>
      </c>
      <c r="BS404" s="22" t="str">
        <f t="shared" si="1699"/>
        <v/>
      </c>
      <c r="BT404" s="22" t="str">
        <f t="shared" si="1700"/>
        <v/>
      </c>
      <c r="BU404" s="22" t="str">
        <f t="shared" si="1701"/>
        <v/>
      </c>
      <c r="BV404" s="22" t="str">
        <f t="shared" si="1702"/>
        <v/>
      </c>
      <c r="BW404" s="22" t="str">
        <f t="shared" si="1703"/>
        <v/>
      </c>
      <c r="BX404" s="22" t="str">
        <f t="shared" si="1704"/>
        <v/>
      </c>
      <c r="BY404" s="22" t="str">
        <f t="shared" si="1705"/>
        <v/>
      </c>
      <c r="BZ404" s="22" t="str">
        <f t="shared" si="1706"/>
        <v/>
      </c>
      <c r="CA404" s="22" t="str">
        <f t="shared" si="1707"/>
        <v/>
      </c>
      <c r="CB404" s="22" t="str">
        <f t="shared" si="1708"/>
        <v/>
      </c>
      <c r="CC404" s="22" t="str">
        <f t="shared" si="1709"/>
        <v/>
      </c>
      <c r="CD404" s="22" t="str">
        <f t="shared" si="1710"/>
        <v/>
      </c>
      <c r="CE404" s="22" t="str">
        <f t="shared" si="1711"/>
        <v/>
      </c>
      <c r="CF404" s="22" t="str">
        <f t="shared" si="1712"/>
        <v/>
      </c>
      <c r="CG404" s="22" t="str">
        <f t="shared" si="1713"/>
        <v/>
      </c>
      <c r="CH404" s="22" t="str">
        <f t="shared" si="1714"/>
        <v/>
      </c>
      <c r="CI404" s="22" t="str">
        <f t="shared" si="1715"/>
        <v/>
      </c>
      <c r="CJ404" s="22" t="str">
        <f t="shared" si="1716"/>
        <v/>
      </c>
      <c r="CK404" s="22" t="str">
        <f t="shared" si="1717"/>
        <v/>
      </c>
      <c r="CL404" s="22" t="str">
        <f t="shared" si="1718"/>
        <v/>
      </c>
      <c r="CM404" s="22" t="str">
        <f t="shared" si="1719"/>
        <v/>
      </c>
      <c r="CN404" s="22" t="str">
        <f t="shared" si="1720"/>
        <v/>
      </c>
      <c r="CO404" s="22" t="str">
        <f t="shared" si="1721"/>
        <v/>
      </c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</row>
    <row r="405" spans="1:113" ht="14.25" customHeight="1" x14ac:dyDescent="0.2">
      <c r="A405" s="19"/>
      <c r="B405" s="20">
        <v>10</v>
      </c>
      <c r="C405" s="29" t="s">
        <v>41</v>
      </c>
      <c r="D405" s="22"/>
      <c r="E405" s="59"/>
      <c r="F405" s="59"/>
      <c r="G405" s="59"/>
      <c r="H405" s="22"/>
      <c r="I405" s="22" t="str">
        <f t="shared" si="1637"/>
        <v/>
      </c>
      <c r="J405" s="22" t="str">
        <f t="shared" si="1638"/>
        <v/>
      </c>
      <c r="K405" s="22" t="str">
        <f t="shared" si="1639"/>
        <v/>
      </c>
      <c r="L405" s="22" t="str">
        <f t="shared" si="1640"/>
        <v/>
      </c>
      <c r="M405" s="22" t="str">
        <f t="shared" si="1641"/>
        <v/>
      </c>
      <c r="N405" s="22" t="str">
        <f t="shared" si="1642"/>
        <v/>
      </c>
      <c r="O405" s="22" t="str">
        <f t="shared" si="1643"/>
        <v/>
      </c>
      <c r="P405" s="22" t="str">
        <f t="shared" si="1644"/>
        <v/>
      </c>
      <c r="Q405" s="22" t="str">
        <f t="shared" si="1645"/>
        <v/>
      </c>
      <c r="R405" s="22" t="str">
        <f t="shared" si="1646"/>
        <v/>
      </c>
      <c r="S405" s="22" t="str">
        <f t="shared" si="1647"/>
        <v/>
      </c>
      <c r="T405" s="22" t="str">
        <f t="shared" si="1648"/>
        <v/>
      </c>
      <c r="U405" s="22" t="str">
        <f t="shared" si="1649"/>
        <v/>
      </c>
      <c r="V405" s="22" t="str">
        <f t="shared" si="1650"/>
        <v/>
      </c>
      <c r="W405" s="22" t="str">
        <f t="shared" si="1651"/>
        <v/>
      </c>
      <c r="X405" s="22" t="str">
        <f t="shared" si="1652"/>
        <v/>
      </c>
      <c r="Y405" s="22" t="str">
        <f t="shared" si="1653"/>
        <v/>
      </c>
      <c r="Z405" s="22" t="str">
        <f t="shared" si="1654"/>
        <v/>
      </c>
      <c r="AA405" s="22" t="str">
        <f t="shared" si="1655"/>
        <v/>
      </c>
      <c r="AB405" s="22" t="str">
        <f t="shared" si="1656"/>
        <v/>
      </c>
      <c r="AC405" s="22" t="str">
        <f t="shared" si="1657"/>
        <v/>
      </c>
      <c r="AD405" s="22" t="str">
        <f t="shared" si="1658"/>
        <v/>
      </c>
      <c r="AE405" s="22" t="str">
        <f t="shared" si="1659"/>
        <v/>
      </c>
      <c r="AF405" s="22" t="str">
        <f t="shared" si="1660"/>
        <v/>
      </c>
      <c r="AG405" s="22" t="str">
        <f t="shared" si="1661"/>
        <v/>
      </c>
      <c r="AH405" s="22" t="str">
        <f t="shared" si="1662"/>
        <v/>
      </c>
      <c r="AI405" s="22" t="str">
        <f t="shared" si="1663"/>
        <v/>
      </c>
      <c r="AJ405" s="22" t="str">
        <f t="shared" si="1664"/>
        <v/>
      </c>
      <c r="AK405" s="22" t="str">
        <f t="shared" si="1665"/>
        <v/>
      </c>
      <c r="AL405" s="22" t="str">
        <f t="shared" si="1666"/>
        <v/>
      </c>
      <c r="AM405" s="22" t="str">
        <f t="shared" si="1667"/>
        <v/>
      </c>
      <c r="AN405" s="22" t="str">
        <f t="shared" si="1668"/>
        <v/>
      </c>
      <c r="AO405" s="22" t="str">
        <f t="shared" si="1669"/>
        <v/>
      </c>
      <c r="AP405" s="22" t="str">
        <f t="shared" si="1670"/>
        <v/>
      </c>
      <c r="AQ405" s="22" t="str">
        <f t="shared" si="1671"/>
        <v/>
      </c>
      <c r="AR405" s="22" t="str">
        <f t="shared" si="1672"/>
        <v/>
      </c>
      <c r="AS405" s="22" t="str">
        <f t="shared" si="1673"/>
        <v/>
      </c>
      <c r="AT405" s="22" t="str">
        <f t="shared" si="1674"/>
        <v/>
      </c>
      <c r="AU405" s="22" t="str">
        <f t="shared" si="1675"/>
        <v/>
      </c>
      <c r="AV405" s="22" t="str">
        <f t="shared" si="1676"/>
        <v/>
      </c>
      <c r="AW405" s="22" t="str">
        <f t="shared" si="1677"/>
        <v/>
      </c>
      <c r="AX405" s="22" t="str">
        <f t="shared" si="1678"/>
        <v/>
      </c>
      <c r="AY405" s="22" t="str">
        <f t="shared" si="1679"/>
        <v/>
      </c>
      <c r="AZ405" s="22" t="str">
        <f t="shared" si="1680"/>
        <v/>
      </c>
      <c r="BA405" s="22" t="str">
        <f t="shared" si="1681"/>
        <v/>
      </c>
      <c r="BB405" s="22" t="str">
        <f t="shared" si="1682"/>
        <v/>
      </c>
      <c r="BC405" s="22" t="str">
        <f t="shared" si="1683"/>
        <v/>
      </c>
      <c r="BD405" s="22" t="str">
        <f t="shared" si="1684"/>
        <v/>
      </c>
      <c r="BE405" s="22" t="str">
        <f t="shared" si="1685"/>
        <v/>
      </c>
      <c r="BF405" s="22" t="str">
        <f t="shared" si="1686"/>
        <v/>
      </c>
      <c r="BG405" s="22" t="str">
        <f t="shared" si="1687"/>
        <v/>
      </c>
      <c r="BH405" s="22" t="str">
        <f t="shared" si="1688"/>
        <v/>
      </c>
      <c r="BI405" s="22" t="str">
        <f t="shared" si="1689"/>
        <v/>
      </c>
      <c r="BJ405" s="22" t="str">
        <f t="shared" si="1690"/>
        <v/>
      </c>
      <c r="BK405" s="22" t="str">
        <f t="shared" si="1691"/>
        <v/>
      </c>
      <c r="BL405" s="22" t="str">
        <f t="shared" si="1692"/>
        <v/>
      </c>
      <c r="BM405" s="22" t="str">
        <f t="shared" si="1693"/>
        <v/>
      </c>
      <c r="BN405" s="22" t="str">
        <f t="shared" si="1694"/>
        <v/>
      </c>
      <c r="BO405" s="22" t="str">
        <f t="shared" si="1695"/>
        <v/>
      </c>
      <c r="BP405" s="22" t="str">
        <f t="shared" si="1696"/>
        <v/>
      </c>
      <c r="BQ405" s="22" t="str">
        <f t="shared" si="1697"/>
        <v/>
      </c>
      <c r="BR405" s="22" t="str">
        <f t="shared" si="1698"/>
        <v/>
      </c>
      <c r="BS405" s="22" t="str">
        <f t="shared" si="1699"/>
        <v/>
      </c>
      <c r="BT405" s="22" t="str">
        <f t="shared" si="1700"/>
        <v/>
      </c>
      <c r="BU405" s="22" t="str">
        <f t="shared" si="1701"/>
        <v/>
      </c>
      <c r="BV405" s="22" t="str">
        <f t="shared" si="1702"/>
        <v/>
      </c>
      <c r="BW405" s="22" t="str">
        <f t="shared" si="1703"/>
        <v/>
      </c>
      <c r="BX405" s="22" t="str">
        <f t="shared" si="1704"/>
        <v/>
      </c>
      <c r="BY405" s="22" t="str">
        <f t="shared" si="1705"/>
        <v/>
      </c>
      <c r="BZ405" s="22" t="str">
        <f t="shared" si="1706"/>
        <v/>
      </c>
      <c r="CA405" s="22" t="str">
        <f t="shared" si="1707"/>
        <v/>
      </c>
      <c r="CB405" s="22" t="str">
        <f t="shared" si="1708"/>
        <v/>
      </c>
      <c r="CC405" s="22" t="str">
        <f t="shared" si="1709"/>
        <v/>
      </c>
      <c r="CD405" s="22" t="str">
        <f t="shared" si="1710"/>
        <v/>
      </c>
      <c r="CE405" s="22" t="str">
        <f t="shared" si="1711"/>
        <v/>
      </c>
      <c r="CF405" s="22" t="str">
        <f t="shared" si="1712"/>
        <v/>
      </c>
      <c r="CG405" s="22" t="str">
        <f t="shared" si="1713"/>
        <v/>
      </c>
      <c r="CH405" s="22" t="str">
        <f t="shared" si="1714"/>
        <v/>
      </c>
      <c r="CI405" s="22" t="str">
        <f t="shared" si="1715"/>
        <v/>
      </c>
      <c r="CJ405" s="22" t="str">
        <f t="shared" si="1716"/>
        <v/>
      </c>
      <c r="CK405" s="22" t="str">
        <f t="shared" si="1717"/>
        <v/>
      </c>
      <c r="CL405" s="22" t="str">
        <f t="shared" si="1718"/>
        <v/>
      </c>
      <c r="CM405" s="22" t="str">
        <f t="shared" si="1719"/>
        <v/>
      </c>
      <c r="CN405" s="22" t="str">
        <f t="shared" si="1720"/>
        <v/>
      </c>
      <c r="CO405" s="22" t="str">
        <f t="shared" si="1721"/>
        <v/>
      </c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</row>
    <row r="406" spans="1:113" ht="14.25" customHeight="1" x14ac:dyDescent="0.2">
      <c r="A406" s="19"/>
      <c r="B406" s="20">
        <v>11</v>
      </c>
      <c r="C406" s="29" t="s">
        <v>42</v>
      </c>
      <c r="D406" s="22"/>
      <c r="E406" s="59"/>
      <c r="F406" s="59"/>
      <c r="G406" s="59"/>
      <c r="H406" s="22"/>
      <c r="I406" s="22" t="str">
        <f t="shared" si="1637"/>
        <v/>
      </c>
      <c r="J406" s="22" t="str">
        <f t="shared" si="1638"/>
        <v/>
      </c>
      <c r="K406" s="22" t="str">
        <f t="shared" si="1639"/>
        <v/>
      </c>
      <c r="L406" s="22" t="str">
        <f t="shared" si="1640"/>
        <v/>
      </c>
      <c r="M406" s="22" t="str">
        <f t="shared" si="1641"/>
        <v/>
      </c>
      <c r="N406" s="22" t="str">
        <f t="shared" si="1642"/>
        <v/>
      </c>
      <c r="O406" s="22" t="str">
        <f t="shared" si="1643"/>
        <v/>
      </c>
      <c r="P406" s="22" t="str">
        <f t="shared" si="1644"/>
        <v/>
      </c>
      <c r="Q406" s="22" t="str">
        <f t="shared" si="1645"/>
        <v/>
      </c>
      <c r="R406" s="22" t="str">
        <f t="shared" si="1646"/>
        <v/>
      </c>
      <c r="S406" s="22" t="str">
        <f t="shared" si="1647"/>
        <v/>
      </c>
      <c r="T406" s="22" t="str">
        <f t="shared" si="1648"/>
        <v/>
      </c>
      <c r="U406" s="22" t="str">
        <f t="shared" si="1649"/>
        <v/>
      </c>
      <c r="V406" s="22" t="str">
        <f t="shared" si="1650"/>
        <v/>
      </c>
      <c r="W406" s="22" t="str">
        <f t="shared" si="1651"/>
        <v/>
      </c>
      <c r="X406" s="22" t="str">
        <f t="shared" si="1652"/>
        <v/>
      </c>
      <c r="Y406" s="22" t="str">
        <f t="shared" si="1653"/>
        <v/>
      </c>
      <c r="Z406" s="22" t="str">
        <f t="shared" si="1654"/>
        <v/>
      </c>
      <c r="AA406" s="22" t="str">
        <f t="shared" si="1655"/>
        <v/>
      </c>
      <c r="AB406" s="22" t="str">
        <f t="shared" si="1656"/>
        <v/>
      </c>
      <c r="AC406" s="22" t="str">
        <f t="shared" si="1657"/>
        <v/>
      </c>
      <c r="AD406" s="22" t="str">
        <f t="shared" si="1658"/>
        <v/>
      </c>
      <c r="AE406" s="22" t="str">
        <f t="shared" si="1659"/>
        <v/>
      </c>
      <c r="AF406" s="22" t="str">
        <f t="shared" si="1660"/>
        <v/>
      </c>
      <c r="AG406" s="22" t="str">
        <f t="shared" si="1661"/>
        <v/>
      </c>
      <c r="AH406" s="22" t="str">
        <f t="shared" si="1662"/>
        <v/>
      </c>
      <c r="AI406" s="22" t="str">
        <f t="shared" si="1663"/>
        <v/>
      </c>
      <c r="AJ406" s="22" t="str">
        <f t="shared" si="1664"/>
        <v/>
      </c>
      <c r="AK406" s="22" t="str">
        <f t="shared" si="1665"/>
        <v/>
      </c>
      <c r="AL406" s="22" t="str">
        <f t="shared" si="1666"/>
        <v/>
      </c>
      <c r="AM406" s="22" t="str">
        <f t="shared" si="1667"/>
        <v/>
      </c>
      <c r="AN406" s="22" t="str">
        <f t="shared" si="1668"/>
        <v/>
      </c>
      <c r="AO406" s="22" t="str">
        <f t="shared" si="1669"/>
        <v/>
      </c>
      <c r="AP406" s="22" t="str">
        <f t="shared" si="1670"/>
        <v/>
      </c>
      <c r="AQ406" s="22" t="str">
        <f t="shared" si="1671"/>
        <v/>
      </c>
      <c r="AR406" s="22" t="str">
        <f t="shared" si="1672"/>
        <v/>
      </c>
      <c r="AS406" s="22" t="str">
        <f t="shared" si="1673"/>
        <v/>
      </c>
      <c r="AT406" s="22" t="str">
        <f t="shared" si="1674"/>
        <v/>
      </c>
      <c r="AU406" s="22" t="str">
        <f t="shared" si="1675"/>
        <v/>
      </c>
      <c r="AV406" s="22" t="str">
        <f t="shared" si="1676"/>
        <v/>
      </c>
      <c r="AW406" s="22" t="str">
        <f t="shared" si="1677"/>
        <v/>
      </c>
      <c r="AX406" s="22" t="str">
        <f t="shared" si="1678"/>
        <v/>
      </c>
      <c r="AY406" s="22" t="str">
        <f t="shared" si="1679"/>
        <v/>
      </c>
      <c r="AZ406" s="22" t="str">
        <f t="shared" si="1680"/>
        <v/>
      </c>
      <c r="BA406" s="22" t="str">
        <f t="shared" si="1681"/>
        <v/>
      </c>
      <c r="BB406" s="22" t="str">
        <f t="shared" si="1682"/>
        <v/>
      </c>
      <c r="BC406" s="22" t="str">
        <f t="shared" si="1683"/>
        <v/>
      </c>
      <c r="BD406" s="22" t="str">
        <f t="shared" si="1684"/>
        <v/>
      </c>
      <c r="BE406" s="22" t="str">
        <f t="shared" si="1685"/>
        <v/>
      </c>
      <c r="BF406" s="22" t="str">
        <f t="shared" si="1686"/>
        <v/>
      </c>
      <c r="BG406" s="22" t="str">
        <f t="shared" si="1687"/>
        <v/>
      </c>
      <c r="BH406" s="22" t="str">
        <f t="shared" si="1688"/>
        <v/>
      </c>
      <c r="BI406" s="22" t="str">
        <f t="shared" si="1689"/>
        <v/>
      </c>
      <c r="BJ406" s="22" t="str">
        <f t="shared" si="1690"/>
        <v/>
      </c>
      <c r="BK406" s="22" t="str">
        <f t="shared" si="1691"/>
        <v/>
      </c>
      <c r="BL406" s="22" t="str">
        <f t="shared" si="1692"/>
        <v/>
      </c>
      <c r="BM406" s="22" t="str">
        <f t="shared" si="1693"/>
        <v/>
      </c>
      <c r="BN406" s="22" t="str">
        <f t="shared" si="1694"/>
        <v/>
      </c>
      <c r="BO406" s="22" t="str">
        <f t="shared" si="1695"/>
        <v/>
      </c>
      <c r="BP406" s="22" t="str">
        <f t="shared" si="1696"/>
        <v/>
      </c>
      <c r="BQ406" s="22" t="str">
        <f t="shared" si="1697"/>
        <v/>
      </c>
      <c r="BR406" s="22" t="str">
        <f t="shared" si="1698"/>
        <v/>
      </c>
      <c r="BS406" s="22" t="str">
        <f t="shared" si="1699"/>
        <v/>
      </c>
      <c r="BT406" s="22" t="str">
        <f t="shared" si="1700"/>
        <v/>
      </c>
      <c r="BU406" s="22" t="str">
        <f t="shared" si="1701"/>
        <v/>
      </c>
      <c r="BV406" s="22" t="str">
        <f t="shared" si="1702"/>
        <v/>
      </c>
      <c r="BW406" s="22" t="str">
        <f t="shared" si="1703"/>
        <v/>
      </c>
      <c r="BX406" s="22" t="str">
        <f t="shared" si="1704"/>
        <v/>
      </c>
      <c r="BY406" s="22" t="str">
        <f t="shared" si="1705"/>
        <v/>
      </c>
      <c r="BZ406" s="22" t="str">
        <f t="shared" si="1706"/>
        <v/>
      </c>
      <c r="CA406" s="22" t="str">
        <f t="shared" si="1707"/>
        <v/>
      </c>
      <c r="CB406" s="22" t="str">
        <f t="shared" si="1708"/>
        <v/>
      </c>
      <c r="CC406" s="22" t="str">
        <f t="shared" si="1709"/>
        <v/>
      </c>
      <c r="CD406" s="22" t="str">
        <f t="shared" si="1710"/>
        <v/>
      </c>
      <c r="CE406" s="22" t="str">
        <f t="shared" si="1711"/>
        <v/>
      </c>
      <c r="CF406" s="22" t="str">
        <f t="shared" si="1712"/>
        <v/>
      </c>
      <c r="CG406" s="22" t="str">
        <f t="shared" si="1713"/>
        <v/>
      </c>
      <c r="CH406" s="22" t="str">
        <f t="shared" si="1714"/>
        <v/>
      </c>
      <c r="CI406" s="22" t="str">
        <f t="shared" si="1715"/>
        <v/>
      </c>
      <c r="CJ406" s="22" t="str">
        <f t="shared" si="1716"/>
        <v/>
      </c>
      <c r="CK406" s="22" t="str">
        <f t="shared" si="1717"/>
        <v/>
      </c>
      <c r="CL406" s="22" t="str">
        <f t="shared" si="1718"/>
        <v/>
      </c>
      <c r="CM406" s="22" t="str">
        <f t="shared" si="1719"/>
        <v/>
      </c>
      <c r="CN406" s="22" t="str">
        <f t="shared" si="1720"/>
        <v/>
      </c>
      <c r="CO406" s="22" t="str">
        <f t="shared" si="1721"/>
        <v/>
      </c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</row>
    <row r="407" spans="1:113" ht="14.25" customHeight="1" x14ac:dyDescent="0.2">
      <c r="A407" s="19"/>
      <c r="B407" s="20">
        <v>12</v>
      </c>
      <c r="C407" s="21" t="s">
        <v>43</v>
      </c>
      <c r="D407" s="22"/>
      <c r="E407" s="59"/>
      <c r="F407" s="59"/>
      <c r="G407" s="59"/>
      <c r="H407" s="22"/>
      <c r="I407" s="22" t="str">
        <f t="shared" si="1637"/>
        <v/>
      </c>
      <c r="J407" s="22" t="str">
        <f t="shared" si="1638"/>
        <v/>
      </c>
      <c r="K407" s="22" t="str">
        <f t="shared" si="1639"/>
        <v/>
      </c>
      <c r="L407" s="22" t="str">
        <f t="shared" si="1640"/>
        <v/>
      </c>
      <c r="M407" s="22" t="str">
        <f t="shared" si="1641"/>
        <v/>
      </c>
      <c r="N407" s="22" t="str">
        <f t="shared" si="1642"/>
        <v/>
      </c>
      <c r="O407" s="22" t="str">
        <f t="shared" si="1643"/>
        <v/>
      </c>
      <c r="P407" s="22" t="str">
        <f t="shared" si="1644"/>
        <v/>
      </c>
      <c r="Q407" s="22" t="str">
        <f t="shared" si="1645"/>
        <v/>
      </c>
      <c r="R407" s="22" t="str">
        <f t="shared" si="1646"/>
        <v/>
      </c>
      <c r="S407" s="22" t="str">
        <f t="shared" si="1647"/>
        <v/>
      </c>
      <c r="T407" s="22" t="str">
        <f t="shared" si="1648"/>
        <v/>
      </c>
      <c r="U407" s="22" t="str">
        <f t="shared" si="1649"/>
        <v/>
      </c>
      <c r="V407" s="22" t="str">
        <f t="shared" si="1650"/>
        <v/>
      </c>
      <c r="W407" s="22" t="str">
        <f t="shared" si="1651"/>
        <v/>
      </c>
      <c r="X407" s="22" t="str">
        <f t="shared" si="1652"/>
        <v/>
      </c>
      <c r="Y407" s="22" t="str">
        <f t="shared" si="1653"/>
        <v/>
      </c>
      <c r="Z407" s="22" t="str">
        <f t="shared" si="1654"/>
        <v/>
      </c>
      <c r="AA407" s="22" t="str">
        <f t="shared" si="1655"/>
        <v/>
      </c>
      <c r="AB407" s="22" t="str">
        <f t="shared" si="1656"/>
        <v/>
      </c>
      <c r="AC407" s="22" t="str">
        <f t="shared" si="1657"/>
        <v/>
      </c>
      <c r="AD407" s="22" t="str">
        <f t="shared" si="1658"/>
        <v/>
      </c>
      <c r="AE407" s="22" t="str">
        <f t="shared" si="1659"/>
        <v/>
      </c>
      <c r="AF407" s="22" t="str">
        <f t="shared" si="1660"/>
        <v/>
      </c>
      <c r="AG407" s="22" t="str">
        <f t="shared" si="1661"/>
        <v/>
      </c>
      <c r="AH407" s="22" t="str">
        <f t="shared" si="1662"/>
        <v/>
      </c>
      <c r="AI407" s="22" t="str">
        <f t="shared" si="1663"/>
        <v/>
      </c>
      <c r="AJ407" s="22" t="str">
        <f t="shared" si="1664"/>
        <v/>
      </c>
      <c r="AK407" s="22" t="str">
        <f t="shared" si="1665"/>
        <v/>
      </c>
      <c r="AL407" s="22" t="str">
        <f t="shared" si="1666"/>
        <v/>
      </c>
      <c r="AM407" s="22" t="str">
        <f t="shared" si="1667"/>
        <v/>
      </c>
      <c r="AN407" s="22" t="str">
        <f t="shared" si="1668"/>
        <v/>
      </c>
      <c r="AO407" s="22" t="str">
        <f t="shared" si="1669"/>
        <v/>
      </c>
      <c r="AP407" s="22" t="str">
        <f t="shared" si="1670"/>
        <v/>
      </c>
      <c r="AQ407" s="22" t="str">
        <f t="shared" si="1671"/>
        <v/>
      </c>
      <c r="AR407" s="22" t="str">
        <f t="shared" si="1672"/>
        <v/>
      </c>
      <c r="AS407" s="22" t="str">
        <f t="shared" si="1673"/>
        <v/>
      </c>
      <c r="AT407" s="22" t="str">
        <f t="shared" si="1674"/>
        <v/>
      </c>
      <c r="AU407" s="22" t="str">
        <f t="shared" si="1675"/>
        <v/>
      </c>
      <c r="AV407" s="22" t="str">
        <f t="shared" si="1676"/>
        <v/>
      </c>
      <c r="AW407" s="22" t="str">
        <f t="shared" si="1677"/>
        <v/>
      </c>
      <c r="AX407" s="22" t="str">
        <f t="shared" si="1678"/>
        <v/>
      </c>
      <c r="AY407" s="22" t="str">
        <f t="shared" si="1679"/>
        <v/>
      </c>
      <c r="AZ407" s="22" t="str">
        <f t="shared" si="1680"/>
        <v/>
      </c>
      <c r="BA407" s="22" t="str">
        <f t="shared" si="1681"/>
        <v/>
      </c>
      <c r="BB407" s="22" t="str">
        <f t="shared" si="1682"/>
        <v/>
      </c>
      <c r="BC407" s="22" t="str">
        <f t="shared" si="1683"/>
        <v/>
      </c>
      <c r="BD407" s="22" t="str">
        <f t="shared" si="1684"/>
        <v/>
      </c>
      <c r="BE407" s="22" t="str">
        <f t="shared" si="1685"/>
        <v/>
      </c>
      <c r="BF407" s="22" t="str">
        <f t="shared" si="1686"/>
        <v/>
      </c>
      <c r="BG407" s="22" t="str">
        <f t="shared" si="1687"/>
        <v/>
      </c>
      <c r="BH407" s="22" t="str">
        <f t="shared" si="1688"/>
        <v/>
      </c>
      <c r="BI407" s="22" t="str">
        <f t="shared" si="1689"/>
        <v/>
      </c>
      <c r="BJ407" s="22" t="str">
        <f t="shared" si="1690"/>
        <v/>
      </c>
      <c r="BK407" s="22" t="str">
        <f t="shared" si="1691"/>
        <v/>
      </c>
      <c r="BL407" s="22" t="str">
        <f t="shared" si="1692"/>
        <v/>
      </c>
      <c r="BM407" s="22" t="str">
        <f t="shared" si="1693"/>
        <v/>
      </c>
      <c r="BN407" s="22" t="str">
        <f t="shared" si="1694"/>
        <v/>
      </c>
      <c r="BO407" s="22" t="str">
        <f t="shared" si="1695"/>
        <v/>
      </c>
      <c r="BP407" s="22" t="str">
        <f t="shared" si="1696"/>
        <v/>
      </c>
      <c r="BQ407" s="22" t="str">
        <f t="shared" si="1697"/>
        <v/>
      </c>
      <c r="BR407" s="22" t="str">
        <f t="shared" si="1698"/>
        <v/>
      </c>
      <c r="BS407" s="22" t="str">
        <f t="shared" si="1699"/>
        <v/>
      </c>
      <c r="BT407" s="22" t="str">
        <f t="shared" si="1700"/>
        <v/>
      </c>
      <c r="BU407" s="22" t="str">
        <f t="shared" si="1701"/>
        <v/>
      </c>
      <c r="BV407" s="22" t="str">
        <f t="shared" si="1702"/>
        <v/>
      </c>
      <c r="BW407" s="22" t="str">
        <f t="shared" si="1703"/>
        <v/>
      </c>
      <c r="BX407" s="22" t="str">
        <f t="shared" si="1704"/>
        <v/>
      </c>
      <c r="BY407" s="22" t="str">
        <f t="shared" si="1705"/>
        <v/>
      </c>
      <c r="BZ407" s="22" t="str">
        <f t="shared" si="1706"/>
        <v/>
      </c>
      <c r="CA407" s="22" t="str">
        <f t="shared" si="1707"/>
        <v/>
      </c>
      <c r="CB407" s="22" t="str">
        <f t="shared" si="1708"/>
        <v/>
      </c>
      <c r="CC407" s="22" t="str">
        <f t="shared" si="1709"/>
        <v/>
      </c>
      <c r="CD407" s="22" t="str">
        <f t="shared" si="1710"/>
        <v/>
      </c>
      <c r="CE407" s="22" t="str">
        <f t="shared" si="1711"/>
        <v/>
      </c>
      <c r="CF407" s="22" t="str">
        <f t="shared" si="1712"/>
        <v/>
      </c>
      <c r="CG407" s="22" t="str">
        <f t="shared" si="1713"/>
        <v/>
      </c>
      <c r="CH407" s="22" t="str">
        <f t="shared" si="1714"/>
        <v/>
      </c>
      <c r="CI407" s="22" t="str">
        <f t="shared" si="1715"/>
        <v/>
      </c>
      <c r="CJ407" s="22" t="str">
        <f t="shared" si="1716"/>
        <v/>
      </c>
      <c r="CK407" s="22" t="str">
        <f t="shared" si="1717"/>
        <v/>
      </c>
      <c r="CL407" s="22" t="str">
        <f t="shared" si="1718"/>
        <v/>
      </c>
      <c r="CM407" s="22" t="str">
        <f t="shared" si="1719"/>
        <v/>
      </c>
      <c r="CN407" s="22" t="str">
        <f t="shared" si="1720"/>
        <v/>
      </c>
      <c r="CO407" s="22" t="str">
        <f t="shared" si="1721"/>
        <v/>
      </c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</row>
    <row r="408" spans="1:113" ht="14.25" customHeight="1" x14ac:dyDescent="0.2">
      <c r="A408" s="19"/>
      <c r="B408" s="20">
        <v>13</v>
      </c>
      <c r="C408" s="29" t="s">
        <v>44</v>
      </c>
      <c r="D408" s="22"/>
      <c r="E408" s="59"/>
      <c r="F408" s="59"/>
      <c r="G408" s="59"/>
      <c r="H408" s="22"/>
      <c r="I408" s="22" t="str">
        <f t="shared" si="1637"/>
        <v/>
      </c>
      <c r="J408" s="22" t="str">
        <f t="shared" si="1638"/>
        <v/>
      </c>
      <c r="K408" s="22" t="str">
        <f t="shared" si="1639"/>
        <v/>
      </c>
      <c r="L408" s="22" t="str">
        <f t="shared" si="1640"/>
        <v/>
      </c>
      <c r="M408" s="22" t="str">
        <f t="shared" si="1641"/>
        <v/>
      </c>
      <c r="N408" s="22" t="str">
        <f t="shared" si="1642"/>
        <v/>
      </c>
      <c r="O408" s="22" t="str">
        <f t="shared" si="1643"/>
        <v/>
      </c>
      <c r="P408" s="22" t="str">
        <f t="shared" si="1644"/>
        <v/>
      </c>
      <c r="Q408" s="22" t="str">
        <f t="shared" si="1645"/>
        <v/>
      </c>
      <c r="R408" s="22" t="str">
        <f t="shared" si="1646"/>
        <v/>
      </c>
      <c r="S408" s="22" t="str">
        <f t="shared" si="1647"/>
        <v/>
      </c>
      <c r="T408" s="22" t="str">
        <f t="shared" si="1648"/>
        <v/>
      </c>
      <c r="U408" s="22" t="str">
        <f t="shared" si="1649"/>
        <v/>
      </c>
      <c r="V408" s="22" t="str">
        <f t="shared" si="1650"/>
        <v/>
      </c>
      <c r="W408" s="22" t="str">
        <f t="shared" si="1651"/>
        <v/>
      </c>
      <c r="X408" s="22" t="str">
        <f t="shared" si="1652"/>
        <v/>
      </c>
      <c r="Y408" s="22" t="str">
        <f t="shared" si="1653"/>
        <v/>
      </c>
      <c r="Z408" s="22" t="str">
        <f t="shared" si="1654"/>
        <v/>
      </c>
      <c r="AA408" s="22" t="str">
        <f t="shared" si="1655"/>
        <v/>
      </c>
      <c r="AB408" s="22" t="str">
        <f t="shared" si="1656"/>
        <v/>
      </c>
      <c r="AC408" s="22" t="str">
        <f t="shared" si="1657"/>
        <v/>
      </c>
      <c r="AD408" s="22" t="str">
        <f t="shared" si="1658"/>
        <v/>
      </c>
      <c r="AE408" s="22" t="str">
        <f t="shared" si="1659"/>
        <v/>
      </c>
      <c r="AF408" s="22" t="str">
        <f t="shared" si="1660"/>
        <v/>
      </c>
      <c r="AG408" s="22" t="str">
        <f t="shared" si="1661"/>
        <v/>
      </c>
      <c r="AH408" s="22" t="str">
        <f t="shared" si="1662"/>
        <v/>
      </c>
      <c r="AI408" s="22" t="str">
        <f t="shared" si="1663"/>
        <v/>
      </c>
      <c r="AJ408" s="22" t="str">
        <f t="shared" si="1664"/>
        <v/>
      </c>
      <c r="AK408" s="22" t="str">
        <f t="shared" si="1665"/>
        <v/>
      </c>
      <c r="AL408" s="22" t="str">
        <f t="shared" si="1666"/>
        <v/>
      </c>
      <c r="AM408" s="22" t="str">
        <f t="shared" si="1667"/>
        <v/>
      </c>
      <c r="AN408" s="22" t="str">
        <f t="shared" si="1668"/>
        <v/>
      </c>
      <c r="AO408" s="22" t="str">
        <f t="shared" si="1669"/>
        <v/>
      </c>
      <c r="AP408" s="22" t="str">
        <f t="shared" si="1670"/>
        <v/>
      </c>
      <c r="AQ408" s="22" t="str">
        <f t="shared" si="1671"/>
        <v/>
      </c>
      <c r="AR408" s="22" t="str">
        <f t="shared" si="1672"/>
        <v/>
      </c>
      <c r="AS408" s="22" t="str">
        <f t="shared" si="1673"/>
        <v/>
      </c>
      <c r="AT408" s="22" t="str">
        <f t="shared" si="1674"/>
        <v/>
      </c>
      <c r="AU408" s="22" t="str">
        <f t="shared" si="1675"/>
        <v/>
      </c>
      <c r="AV408" s="22" t="str">
        <f t="shared" si="1676"/>
        <v/>
      </c>
      <c r="AW408" s="22" t="str">
        <f t="shared" si="1677"/>
        <v/>
      </c>
      <c r="AX408" s="22" t="str">
        <f t="shared" si="1678"/>
        <v/>
      </c>
      <c r="AY408" s="22" t="str">
        <f t="shared" si="1679"/>
        <v/>
      </c>
      <c r="AZ408" s="22" t="str">
        <f t="shared" si="1680"/>
        <v/>
      </c>
      <c r="BA408" s="22" t="str">
        <f t="shared" si="1681"/>
        <v/>
      </c>
      <c r="BB408" s="22" t="str">
        <f t="shared" si="1682"/>
        <v/>
      </c>
      <c r="BC408" s="22" t="str">
        <f t="shared" si="1683"/>
        <v/>
      </c>
      <c r="BD408" s="22" t="str">
        <f t="shared" si="1684"/>
        <v/>
      </c>
      <c r="BE408" s="22" t="str">
        <f t="shared" si="1685"/>
        <v/>
      </c>
      <c r="BF408" s="22" t="str">
        <f t="shared" si="1686"/>
        <v/>
      </c>
      <c r="BG408" s="22" t="str">
        <f t="shared" si="1687"/>
        <v/>
      </c>
      <c r="BH408" s="22" t="str">
        <f t="shared" si="1688"/>
        <v/>
      </c>
      <c r="BI408" s="22" t="str">
        <f t="shared" si="1689"/>
        <v/>
      </c>
      <c r="BJ408" s="22" t="str">
        <f t="shared" si="1690"/>
        <v/>
      </c>
      <c r="BK408" s="22" t="str">
        <f t="shared" si="1691"/>
        <v/>
      </c>
      <c r="BL408" s="22" t="str">
        <f t="shared" si="1692"/>
        <v/>
      </c>
      <c r="BM408" s="22" t="str">
        <f t="shared" si="1693"/>
        <v/>
      </c>
      <c r="BN408" s="22" t="str">
        <f t="shared" si="1694"/>
        <v/>
      </c>
      <c r="BO408" s="22" t="str">
        <f t="shared" si="1695"/>
        <v/>
      </c>
      <c r="BP408" s="22" t="str">
        <f t="shared" si="1696"/>
        <v/>
      </c>
      <c r="BQ408" s="22" t="str">
        <f t="shared" si="1697"/>
        <v/>
      </c>
      <c r="BR408" s="22" t="str">
        <f t="shared" si="1698"/>
        <v/>
      </c>
      <c r="BS408" s="22" t="str">
        <f t="shared" si="1699"/>
        <v/>
      </c>
      <c r="BT408" s="22" t="str">
        <f t="shared" si="1700"/>
        <v/>
      </c>
      <c r="BU408" s="22" t="str">
        <f t="shared" si="1701"/>
        <v/>
      </c>
      <c r="BV408" s="22" t="str">
        <f t="shared" si="1702"/>
        <v/>
      </c>
      <c r="BW408" s="22" t="str">
        <f t="shared" si="1703"/>
        <v/>
      </c>
      <c r="BX408" s="22" t="str">
        <f t="shared" si="1704"/>
        <v/>
      </c>
      <c r="BY408" s="22" t="str">
        <f t="shared" si="1705"/>
        <v/>
      </c>
      <c r="BZ408" s="22" t="str">
        <f t="shared" si="1706"/>
        <v/>
      </c>
      <c r="CA408" s="22" t="str">
        <f t="shared" si="1707"/>
        <v/>
      </c>
      <c r="CB408" s="22" t="str">
        <f t="shared" si="1708"/>
        <v/>
      </c>
      <c r="CC408" s="22" t="str">
        <f t="shared" si="1709"/>
        <v/>
      </c>
      <c r="CD408" s="22" t="str">
        <f t="shared" si="1710"/>
        <v/>
      </c>
      <c r="CE408" s="22" t="str">
        <f t="shared" si="1711"/>
        <v/>
      </c>
      <c r="CF408" s="22" t="str">
        <f t="shared" si="1712"/>
        <v/>
      </c>
      <c r="CG408" s="22" t="str">
        <f t="shared" si="1713"/>
        <v/>
      </c>
      <c r="CH408" s="22" t="str">
        <f t="shared" si="1714"/>
        <v/>
      </c>
      <c r="CI408" s="22" t="str">
        <f t="shared" si="1715"/>
        <v/>
      </c>
      <c r="CJ408" s="22" t="str">
        <f t="shared" si="1716"/>
        <v/>
      </c>
      <c r="CK408" s="22" t="str">
        <f t="shared" si="1717"/>
        <v/>
      </c>
      <c r="CL408" s="22" t="str">
        <f t="shared" si="1718"/>
        <v/>
      </c>
      <c r="CM408" s="22" t="str">
        <f t="shared" si="1719"/>
        <v/>
      </c>
      <c r="CN408" s="22" t="str">
        <f t="shared" si="1720"/>
        <v/>
      </c>
      <c r="CO408" s="22" t="str">
        <f t="shared" si="1721"/>
        <v/>
      </c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</row>
    <row r="409" spans="1:113" ht="14.25" customHeight="1" x14ac:dyDescent="0.2">
      <c r="A409" s="19"/>
      <c r="B409" s="20">
        <v>14</v>
      </c>
      <c r="C409" s="29" t="s">
        <v>45</v>
      </c>
      <c r="D409" s="22"/>
      <c r="E409" s="59"/>
      <c r="F409" s="59"/>
      <c r="G409" s="59"/>
      <c r="H409" s="22"/>
      <c r="I409" s="22" t="str">
        <f t="shared" si="1637"/>
        <v/>
      </c>
      <c r="J409" s="22" t="str">
        <f t="shared" si="1638"/>
        <v/>
      </c>
      <c r="K409" s="22" t="str">
        <f t="shared" si="1639"/>
        <v/>
      </c>
      <c r="L409" s="22" t="str">
        <f t="shared" si="1640"/>
        <v/>
      </c>
      <c r="M409" s="22" t="str">
        <f t="shared" si="1641"/>
        <v/>
      </c>
      <c r="N409" s="22" t="str">
        <f t="shared" si="1642"/>
        <v/>
      </c>
      <c r="O409" s="22" t="str">
        <f t="shared" si="1643"/>
        <v/>
      </c>
      <c r="P409" s="22" t="str">
        <f t="shared" si="1644"/>
        <v/>
      </c>
      <c r="Q409" s="22" t="str">
        <f t="shared" si="1645"/>
        <v/>
      </c>
      <c r="R409" s="22" t="str">
        <f t="shared" si="1646"/>
        <v/>
      </c>
      <c r="S409" s="22" t="str">
        <f t="shared" si="1647"/>
        <v/>
      </c>
      <c r="T409" s="22" t="str">
        <f t="shared" si="1648"/>
        <v/>
      </c>
      <c r="U409" s="22" t="str">
        <f t="shared" si="1649"/>
        <v/>
      </c>
      <c r="V409" s="22" t="str">
        <f t="shared" si="1650"/>
        <v/>
      </c>
      <c r="W409" s="22" t="str">
        <f t="shared" si="1651"/>
        <v/>
      </c>
      <c r="X409" s="22" t="str">
        <f t="shared" si="1652"/>
        <v/>
      </c>
      <c r="Y409" s="22" t="str">
        <f t="shared" si="1653"/>
        <v/>
      </c>
      <c r="Z409" s="22" t="str">
        <f t="shared" si="1654"/>
        <v/>
      </c>
      <c r="AA409" s="22" t="str">
        <f t="shared" si="1655"/>
        <v/>
      </c>
      <c r="AB409" s="22" t="str">
        <f t="shared" si="1656"/>
        <v/>
      </c>
      <c r="AC409" s="22" t="str">
        <f t="shared" si="1657"/>
        <v/>
      </c>
      <c r="AD409" s="22" t="str">
        <f t="shared" si="1658"/>
        <v/>
      </c>
      <c r="AE409" s="22" t="str">
        <f t="shared" si="1659"/>
        <v/>
      </c>
      <c r="AF409" s="22" t="str">
        <f t="shared" si="1660"/>
        <v/>
      </c>
      <c r="AG409" s="22" t="str">
        <f t="shared" si="1661"/>
        <v/>
      </c>
      <c r="AH409" s="22" t="str">
        <f t="shared" si="1662"/>
        <v/>
      </c>
      <c r="AI409" s="22" t="str">
        <f t="shared" si="1663"/>
        <v/>
      </c>
      <c r="AJ409" s="22" t="str">
        <f t="shared" si="1664"/>
        <v/>
      </c>
      <c r="AK409" s="22" t="str">
        <f t="shared" si="1665"/>
        <v/>
      </c>
      <c r="AL409" s="22" t="str">
        <f t="shared" si="1666"/>
        <v/>
      </c>
      <c r="AM409" s="22" t="str">
        <f t="shared" si="1667"/>
        <v/>
      </c>
      <c r="AN409" s="22" t="str">
        <f t="shared" si="1668"/>
        <v/>
      </c>
      <c r="AO409" s="22" t="str">
        <f t="shared" si="1669"/>
        <v/>
      </c>
      <c r="AP409" s="22" t="str">
        <f t="shared" si="1670"/>
        <v/>
      </c>
      <c r="AQ409" s="22" t="str">
        <f t="shared" si="1671"/>
        <v/>
      </c>
      <c r="AR409" s="22" t="str">
        <f t="shared" si="1672"/>
        <v/>
      </c>
      <c r="AS409" s="22" t="str">
        <f t="shared" si="1673"/>
        <v/>
      </c>
      <c r="AT409" s="22" t="str">
        <f t="shared" si="1674"/>
        <v/>
      </c>
      <c r="AU409" s="22" t="str">
        <f t="shared" si="1675"/>
        <v/>
      </c>
      <c r="AV409" s="22" t="str">
        <f t="shared" si="1676"/>
        <v/>
      </c>
      <c r="AW409" s="22" t="str">
        <f t="shared" si="1677"/>
        <v/>
      </c>
      <c r="AX409" s="22" t="str">
        <f t="shared" si="1678"/>
        <v/>
      </c>
      <c r="AY409" s="22" t="str">
        <f t="shared" si="1679"/>
        <v/>
      </c>
      <c r="AZ409" s="22" t="str">
        <f t="shared" si="1680"/>
        <v/>
      </c>
      <c r="BA409" s="22" t="str">
        <f t="shared" si="1681"/>
        <v/>
      </c>
      <c r="BB409" s="22" t="str">
        <f t="shared" si="1682"/>
        <v/>
      </c>
      <c r="BC409" s="22" t="str">
        <f t="shared" si="1683"/>
        <v/>
      </c>
      <c r="BD409" s="22" t="str">
        <f t="shared" si="1684"/>
        <v/>
      </c>
      <c r="BE409" s="22" t="str">
        <f t="shared" si="1685"/>
        <v/>
      </c>
      <c r="BF409" s="22" t="str">
        <f t="shared" si="1686"/>
        <v/>
      </c>
      <c r="BG409" s="22" t="str">
        <f t="shared" si="1687"/>
        <v/>
      </c>
      <c r="BH409" s="22" t="str">
        <f t="shared" si="1688"/>
        <v/>
      </c>
      <c r="BI409" s="22" t="str">
        <f t="shared" si="1689"/>
        <v/>
      </c>
      <c r="BJ409" s="22" t="str">
        <f t="shared" si="1690"/>
        <v/>
      </c>
      <c r="BK409" s="22" t="str">
        <f t="shared" si="1691"/>
        <v/>
      </c>
      <c r="BL409" s="22" t="str">
        <f t="shared" si="1692"/>
        <v/>
      </c>
      <c r="BM409" s="22" t="str">
        <f t="shared" si="1693"/>
        <v/>
      </c>
      <c r="BN409" s="22" t="str">
        <f t="shared" si="1694"/>
        <v/>
      </c>
      <c r="BO409" s="22" t="str">
        <f t="shared" si="1695"/>
        <v/>
      </c>
      <c r="BP409" s="22" t="str">
        <f t="shared" si="1696"/>
        <v/>
      </c>
      <c r="BQ409" s="22" t="str">
        <f t="shared" si="1697"/>
        <v/>
      </c>
      <c r="BR409" s="22" t="str">
        <f t="shared" si="1698"/>
        <v/>
      </c>
      <c r="BS409" s="22" t="str">
        <f t="shared" si="1699"/>
        <v/>
      </c>
      <c r="BT409" s="22" t="str">
        <f t="shared" si="1700"/>
        <v/>
      </c>
      <c r="BU409" s="22" t="str">
        <f t="shared" si="1701"/>
        <v/>
      </c>
      <c r="BV409" s="22" t="str">
        <f t="shared" si="1702"/>
        <v/>
      </c>
      <c r="BW409" s="22" t="str">
        <f t="shared" si="1703"/>
        <v/>
      </c>
      <c r="BX409" s="22" t="str">
        <f t="shared" si="1704"/>
        <v/>
      </c>
      <c r="BY409" s="22" t="str">
        <f t="shared" si="1705"/>
        <v/>
      </c>
      <c r="BZ409" s="22" t="str">
        <f t="shared" si="1706"/>
        <v/>
      </c>
      <c r="CA409" s="22" t="str">
        <f t="shared" si="1707"/>
        <v/>
      </c>
      <c r="CB409" s="22" t="str">
        <f t="shared" si="1708"/>
        <v/>
      </c>
      <c r="CC409" s="22" t="str">
        <f t="shared" si="1709"/>
        <v/>
      </c>
      <c r="CD409" s="22" t="str">
        <f t="shared" si="1710"/>
        <v/>
      </c>
      <c r="CE409" s="22" t="str">
        <f t="shared" si="1711"/>
        <v/>
      </c>
      <c r="CF409" s="22" t="str">
        <f t="shared" si="1712"/>
        <v/>
      </c>
      <c r="CG409" s="22" t="str">
        <f t="shared" si="1713"/>
        <v/>
      </c>
      <c r="CH409" s="22" t="str">
        <f t="shared" si="1714"/>
        <v/>
      </c>
      <c r="CI409" s="22" t="str">
        <f t="shared" si="1715"/>
        <v/>
      </c>
      <c r="CJ409" s="22" t="str">
        <f t="shared" si="1716"/>
        <v/>
      </c>
      <c r="CK409" s="22" t="str">
        <f t="shared" si="1717"/>
        <v/>
      </c>
      <c r="CL409" s="22" t="str">
        <f t="shared" si="1718"/>
        <v/>
      </c>
      <c r="CM409" s="22" t="str">
        <f t="shared" si="1719"/>
        <v/>
      </c>
      <c r="CN409" s="22" t="str">
        <f t="shared" si="1720"/>
        <v/>
      </c>
      <c r="CO409" s="22" t="str">
        <f t="shared" si="1721"/>
        <v/>
      </c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</row>
    <row r="410" spans="1:113" ht="14.25" customHeight="1" x14ac:dyDescent="0.2">
      <c r="A410" s="19"/>
      <c r="B410" s="20">
        <v>15</v>
      </c>
      <c r="C410" s="29" t="s">
        <v>46</v>
      </c>
      <c r="D410" s="22"/>
      <c r="E410" s="59"/>
      <c r="F410" s="59"/>
      <c r="G410" s="59"/>
      <c r="H410" s="22"/>
      <c r="I410" s="22" t="str">
        <f t="shared" si="1637"/>
        <v/>
      </c>
      <c r="J410" s="22" t="str">
        <f t="shared" si="1638"/>
        <v/>
      </c>
      <c r="K410" s="22" t="str">
        <f t="shared" si="1639"/>
        <v/>
      </c>
      <c r="L410" s="22" t="str">
        <f t="shared" si="1640"/>
        <v/>
      </c>
      <c r="M410" s="22" t="str">
        <f t="shared" si="1641"/>
        <v/>
      </c>
      <c r="N410" s="22" t="str">
        <f t="shared" si="1642"/>
        <v/>
      </c>
      <c r="O410" s="22" t="str">
        <f t="shared" si="1643"/>
        <v/>
      </c>
      <c r="P410" s="22" t="str">
        <f t="shared" si="1644"/>
        <v/>
      </c>
      <c r="Q410" s="22" t="str">
        <f t="shared" si="1645"/>
        <v/>
      </c>
      <c r="R410" s="22" t="str">
        <f t="shared" si="1646"/>
        <v/>
      </c>
      <c r="S410" s="22" t="str">
        <f t="shared" si="1647"/>
        <v/>
      </c>
      <c r="T410" s="22" t="str">
        <f t="shared" si="1648"/>
        <v/>
      </c>
      <c r="U410" s="22" t="str">
        <f t="shared" si="1649"/>
        <v/>
      </c>
      <c r="V410" s="22" t="str">
        <f t="shared" si="1650"/>
        <v/>
      </c>
      <c r="W410" s="22" t="str">
        <f t="shared" si="1651"/>
        <v/>
      </c>
      <c r="X410" s="22" t="str">
        <f t="shared" si="1652"/>
        <v/>
      </c>
      <c r="Y410" s="22" t="str">
        <f t="shared" si="1653"/>
        <v/>
      </c>
      <c r="Z410" s="22" t="str">
        <f t="shared" si="1654"/>
        <v/>
      </c>
      <c r="AA410" s="22" t="str">
        <f t="shared" si="1655"/>
        <v/>
      </c>
      <c r="AB410" s="22" t="str">
        <f t="shared" si="1656"/>
        <v/>
      </c>
      <c r="AC410" s="22" t="str">
        <f t="shared" si="1657"/>
        <v/>
      </c>
      <c r="AD410" s="22" t="str">
        <f t="shared" si="1658"/>
        <v/>
      </c>
      <c r="AE410" s="22" t="str">
        <f t="shared" si="1659"/>
        <v/>
      </c>
      <c r="AF410" s="22" t="str">
        <f t="shared" si="1660"/>
        <v/>
      </c>
      <c r="AG410" s="22" t="str">
        <f t="shared" si="1661"/>
        <v/>
      </c>
      <c r="AH410" s="22" t="str">
        <f t="shared" si="1662"/>
        <v/>
      </c>
      <c r="AI410" s="22" t="str">
        <f t="shared" si="1663"/>
        <v/>
      </c>
      <c r="AJ410" s="22" t="str">
        <f t="shared" si="1664"/>
        <v/>
      </c>
      <c r="AK410" s="22" t="str">
        <f t="shared" si="1665"/>
        <v/>
      </c>
      <c r="AL410" s="22" t="str">
        <f t="shared" si="1666"/>
        <v/>
      </c>
      <c r="AM410" s="22" t="str">
        <f t="shared" si="1667"/>
        <v/>
      </c>
      <c r="AN410" s="22" t="str">
        <f t="shared" si="1668"/>
        <v/>
      </c>
      <c r="AO410" s="22" t="str">
        <f t="shared" si="1669"/>
        <v/>
      </c>
      <c r="AP410" s="22" t="str">
        <f t="shared" si="1670"/>
        <v/>
      </c>
      <c r="AQ410" s="22" t="str">
        <f t="shared" si="1671"/>
        <v/>
      </c>
      <c r="AR410" s="22" t="str">
        <f t="shared" si="1672"/>
        <v/>
      </c>
      <c r="AS410" s="22" t="str">
        <f t="shared" si="1673"/>
        <v/>
      </c>
      <c r="AT410" s="22" t="str">
        <f t="shared" si="1674"/>
        <v/>
      </c>
      <c r="AU410" s="22" t="str">
        <f t="shared" si="1675"/>
        <v/>
      </c>
      <c r="AV410" s="22" t="str">
        <f t="shared" si="1676"/>
        <v/>
      </c>
      <c r="AW410" s="22" t="str">
        <f t="shared" si="1677"/>
        <v/>
      </c>
      <c r="AX410" s="22" t="str">
        <f t="shared" si="1678"/>
        <v/>
      </c>
      <c r="AY410" s="22" t="str">
        <f t="shared" si="1679"/>
        <v/>
      </c>
      <c r="AZ410" s="22" t="str">
        <f t="shared" si="1680"/>
        <v/>
      </c>
      <c r="BA410" s="22" t="str">
        <f t="shared" si="1681"/>
        <v/>
      </c>
      <c r="BB410" s="22" t="str">
        <f t="shared" si="1682"/>
        <v/>
      </c>
      <c r="BC410" s="22" t="str">
        <f t="shared" si="1683"/>
        <v/>
      </c>
      <c r="BD410" s="22" t="str">
        <f t="shared" si="1684"/>
        <v/>
      </c>
      <c r="BE410" s="22" t="str">
        <f t="shared" si="1685"/>
        <v/>
      </c>
      <c r="BF410" s="22" t="str">
        <f t="shared" si="1686"/>
        <v/>
      </c>
      <c r="BG410" s="22" t="str">
        <f t="shared" si="1687"/>
        <v/>
      </c>
      <c r="BH410" s="22" t="str">
        <f t="shared" si="1688"/>
        <v/>
      </c>
      <c r="BI410" s="22" t="str">
        <f t="shared" si="1689"/>
        <v/>
      </c>
      <c r="BJ410" s="22" t="str">
        <f t="shared" si="1690"/>
        <v/>
      </c>
      <c r="BK410" s="22" t="str">
        <f t="shared" si="1691"/>
        <v/>
      </c>
      <c r="BL410" s="22" t="str">
        <f t="shared" si="1692"/>
        <v/>
      </c>
      <c r="BM410" s="22" t="str">
        <f t="shared" si="1693"/>
        <v/>
      </c>
      <c r="BN410" s="22" t="str">
        <f t="shared" si="1694"/>
        <v/>
      </c>
      <c r="BO410" s="22" t="str">
        <f t="shared" si="1695"/>
        <v/>
      </c>
      <c r="BP410" s="22" t="str">
        <f t="shared" si="1696"/>
        <v/>
      </c>
      <c r="BQ410" s="22" t="str">
        <f t="shared" si="1697"/>
        <v/>
      </c>
      <c r="BR410" s="22" t="str">
        <f t="shared" si="1698"/>
        <v/>
      </c>
      <c r="BS410" s="22" t="str">
        <f t="shared" si="1699"/>
        <v/>
      </c>
      <c r="BT410" s="22" t="str">
        <f t="shared" si="1700"/>
        <v/>
      </c>
      <c r="BU410" s="22" t="str">
        <f t="shared" si="1701"/>
        <v/>
      </c>
      <c r="BV410" s="22" t="str">
        <f t="shared" si="1702"/>
        <v/>
      </c>
      <c r="BW410" s="22" t="str">
        <f t="shared" si="1703"/>
        <v/>
      </c>
      <c r="BX410" s="22" t="str">
        <f t="shared" si="1704"/>
        <v/>
      </c>
      <c r="BY410" s="22" t="str">
        <f t="shared" si="1705"/>
        <v/>
      </c>
      <c r="BZ410" s="22" t="str">
        <f t="shared" si="1706"/>
        <v/>
      </c>
      <c r="CA410" s="22" t="str">
        <f t="shared" si="1707"/>
        <v/>
      </c>
      <c r="CB410" s="22" t="str">
        <f t="shared" si="1708"/>
        <v/>
      </c>
      <c r="CC410" s="22" t="str">
        <f t="shared" si="1709"/>
        <v/>
      </c>
      <c r="CD410" s="22" t="str">
        <f t="shared" si="1710"/>
        <v/>
      </c>
      <c r="CE410" s="22" t="str">
        <f t="shared" si="1711"/>
        <v/>
      </c>
      <c r="CF410" s="22" t="str">
        <f t="shared" si="1712"/>
        <v/>
      </c>
      <c r="CG410" s="22" t="str">
        <f t="shared" si="1713"/>
        <v/>
      </c>
      <c r="CH410" s="22" t="str">
        <f t="shared" si="1714"/>
        <v/>
      </c>
      <c r="CI410" s="22" t="str">
        <f t="shared" si="1715"/>
        <v/>
      </c>
      <c r="CJ410" s="22" t="str">
        <f t="shared" si="1716"/>
        <v/>
      </c>
      <c r="CK410" s="22" t="str">
        <f t="shared" si="1717"/>
        <v/>
      </c>
      <c r="CL410" s="22" t="str">
        <f t="shared" si="1718"/>
        <v/>
      </c>
      <c r="CM410" s="22" t="str">
        <f t="shared" si="1719"/>
        <v/>
      </c>
      <c r="CN410" s="22" t="str">
        <f t="shared" si="1720"/>
        <v/>
      </c>
      <c r="CO410" s="22" t="str">
        <f t="shared" si="1721"/>
        <v/>
      </c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</row>
    <row r="411" spans="1:113" ht="14.25" customHeight="1" x14ac:dyDescent="0.2">
      <c r="A411" s="19"/>
      <c r="B411" s="20">
        <v>16</v>
      </c>
      <c r="C411" s="21" t="s">
        <v>47</v>
      </c>
      <c r="D411" s="22"/>
      <c r="E411" s="59"/>
      <c r="F411" s="59"/>
      <c r="G411" s="59"/>
      <c r="H411" s="22"/>
      <c r="I411" s="22" t="str">
        <f t="shared" si="1637"/>
        <v/>
      </c>
      <c r="J411" s="22" t="str">
        <f t="shared" si="1638"/>
        <v/>
      </c>
      <c r="K411" s="22" t="str">
        <f t="shared" si="1639"/>
        <v/>
      </c>
      <c r="L411" s="22" t="str">
        <f t="shared" si="1640"/>
        <v/>
      </c>
      <c r="M411" s="22" t="str">
        <f t="shared" si="1641"/>
        <v/>
      </c>
      <c r="N411" s="22" t="str">
        <f t="shared" si="1642"/>
        <v/>
      </c>
      <c r="O411" s="22" t="str">
        <f t="shared" si="1643"/>
        <v/>
      </c>
      <c r="P411" s="22" t="str">
        <f t="shared" si="1644"/>
        <v/>
      </c>
      <c r="Q411" s="22" t="str">
        <f t="shared" si="1645"/>
        <v/>
      </c>
      <c r="R411" s="22" t="str">
        <f t="shared" si="1646"/>
        <v/>
      </c>
      <c r="S411" s="22" t="str">
        <f t="shared" si="1647"/>
        <v/>
      </c>
      <c r="T411" s="22" t="str">
        <f t="shared" si="1648"/>
        <v/>
      </c>
      <c r="U411" s="22" t="str">
        <f t="shared" si="1649"/>
        <v/>
      </c>
      <c r="V411" s="22" t="str">
        <f t="shared" si="1650"/>
        <v/>
      </c>
      <c r="W411" s="22" t="str">
        <f t="shared" si="1651"/>
        <v/>
      </c>
      <c r="X411" s="22" t="str">
        <f t="shared" si="1652"/>
        <v/>
      </c>
      <c r="Y411" s="22" t="str">
        <f t="shared" si="1653"/>
        <v/>
      </c>
      <c r="Z411" s="22" t="str">
        <f t="shared" si="1654"/>
        <v/>
      </c>
      <c r="AA411" s="22" t="str">
        <f t="shared" si="1655"/>
        <v/>
      </c>
      <c r="AB411" s="22" t="str">
        <f t="shared" si="1656"/>
        <v/>
      </c>
      <c r="AC411" s="22" t="str">
        <f t="shared" si="1657"/>
        <v/>
      </c>
      <c r="AD411" s="22" t="str">
        <f t="shared" si="1658"/>
        <v/>
      </c>
      <c r="AE411" s="22" t="str">
        <f t="shared" si="1659"/>
        <v/>
      </c>
      <c r="AF411" s="22" t="str">
        <f t="shared" si="1660"/>
        <v/>
      </c>
      <c r="AG411" s="22" t="str">
        <f t="shared" si="1661"/>
        <v/>
      </c>
      <c r="AH411" s="22" t="str">
        <f t="shared" si="1662"/>
        <v/>
      </c>
      <c r="AI411" s="22" t="str">
        <f t="shared" si="1663"/>
        <v/>
      </c>
      <c r="AJ411" s="22" t="str">
        <f t="shared" si="1664"/>
        <v/>
      </c>
      <c r="AK411" s="22" t="str">
        <f t="shared" si="1665"/>
        <v/>
      </c>
      <c r="AL411" s="22" t="str">
        <f t="shared" si="1666"/>
        <v/>
      </c>
      <c r="AM411" s="22" t="str">
        <f t="shared" si="1667"/>
        <v/>
      </c>
      <c r="AN411" s="22" t="str">
        <f t="shared" si="1668"/>
        <v/>
      </c>
      <c r="AO411" s="22" t="str">
        <f t="shared" si="1669"/>
        <v/>
      </c>
      <c r="AP411" s="22" t="str">
        <f t="shared" si="1670"/>
        <v/>
      </c>
      <c r="AQ411" s="22" t="str">
        <f t="shared" si="1671"/>
        <v/>
      </c>
      <c r="AR411" s="22" t="str">
        <f t="shared" si="1672"/>
        <v/>
      </c>
      <c r="AS411" s="22" t="str">
        <f t="shared" si="1673"/>
        <v/>
      </c>
      <c r="AT411" s="22" t="str">
        <f t="shared" si="1674"/>
        <v/>
      </c>
      <c r="AU411" s="22" t="str">
        <f t="shared" si="1675"/>
        <v/>
      </c>
      <c r="AV411" s="22" t="str">
        <f t="shared" si="1676"/>
        <v/>
      </c>
      <c r="AW411" s="22" t="str">
        <f t="shared" si="1677"/>
        <v/>
      </c>
      <c r="AX411" s="22" t="str">
        <f t="shared" si="1678"/>
        <v/>
      </c>
      <c r="AY411" s="22" t="str">
        <f t="shared" si="1679"/>
        <v/>
      </c>
      <c r="AZ411" s="22" t="str">
        <f t="shared" si="1680"/>
        <v/>
      </c>
      <c r="BA411" s="22" t="str">
        <f t="shared" si="1681"/>
        <v/>
      </c>
      <c r="BB411" s="22" t="str">
        <f t="shared" si="1682"/>
        <v/>
      </c>
      <c r="BC411" s="22" t="str">
        <f t="shared" si="1683"/>
        <v/>
      </c>
      <c r="BD411" s="22" t="str">
        <f t="shared" si="1684"/>
        <v/>
      </c>
      <c r="BE411" s="22" t="str">
        <f t="shared" si="1685"/>
        <v/>
      </c>
      <c r="BF411" s="22" t="str">
        <f t="shared" si="1686"/>
        <v/>
      </c>
      <c r="BG411" s="22" t="str">
        <f t="shared" si="1687"/>
        <v/>
      </c>
      <c r="BH411" s="22" t="str">
        <f t="shared" si="1688"/>
        <v/>
      </c>
      <c r="BI411" s="22" t="str">
        <f t="shared" si="1689"/>
        <v/>
      </c>
      <c r="BJ411" s="22" t="str">
        <f t="shared" si="1690"/>
        <v/>
      </c>
      <c r="BK411" s="22" t="str">
        <f t="shared" si="1691"/>
        <v/>
      </c>
      <c r="BL411" s="22" t="str">
        <f t="shared" si="1692"/>
        <v/>
      </c>
      <c r="BM411" s="22" t="str">
        <f t="shared" si="1693"/>
        <v/>
      </c>
      <c r="BN411" s="22" t="str">
        <f t="shared" si="1694"/>
        <v/>
      </c>
      <c r="BO411" s="22" t="str">
        <f t="shared" si="1695"/>
        <v/>
      </c>
      <c r="BP411" s="22" t="str">
        <f t="shared" si="1696"/>
        <v/>
      </c>
      <c r="BQ411" s="22" t="str">
        <f t="shared" si="1697"/>
        <v/>
      </c>
      <c r="BR411" s="22" t="str">
        <f t="shared" si="1698"/>
        <v/>
      </c>
      <c r="BS411" s="22" t="str">
        <f t="shared" si="1699"/>
        <v/>
      </c>
      <c r="BT411" s="22" t="str">
        <f t="shared" si="1700"/>
        <v/>
      </c>
      <c r="BU411" s="22" t="str">
        <f t="shared" si="1701"/>
        <v/>
      </c>
      <c r="BV411" s="22" t="str">
        <f t="shared" si="1702"/>
        <v/>
      </c>
      <c r="BW411" s="22" t="str">
        <f t="shared" si="1703"/>
        <v/>
      </c>
      <c r="BX411" s="22" t="str">
        <f t="shared" si="1704"/>
        <v/>
      </c>
      <c r="BY411" s="22" t="str">
        <f t="shared" si="1705"/>
        <v/>
      </c>
      <c r="BZ411" s="22" t="str">
        <f t="shared" si="1706"/>
        <v/>
      </c>
      <c r="CA411" s="22" t="str">
        <f t="shared" si="1707"/>
        <v/>
      </c>
      <c r="CB411" s="22" t="str">
        <f t="shared" si="1708"/>
        <v/>
      </c>
      <c r="CC411" s="22" t="str">
        <f t="shared" si="1709"/>
        <v/>
      </c>
      <c r="CD411" s="22" t="str">
        <f t="shared" si="1710"/>
        <v/>
      </c>
      <c r="CE411" s="22" t="str">
        <f t="shared" si="1711"/>
        <v/>
      </c>
      <c r="CF411" s="22" t="str">
        <f t="shared" si="1712"/>
        <v/>
      </c>
      <c r="CG411" s="22" t="str">
        <f t="shared" si="1713"/>
        <v/>
      </c>
      <c r="CH411" s="22" t="str">
        <f t="shared" si="1714"/>
        <v/>
      </c>
      <c r="CI411" s="22" t="str">
        <f t="shared" si="1715"/>
        <v/>
      </c>
      <c r="CJ411" s="22" t="str">
        <f t="shared" si="1716"/>
        <v/>
      </c>
      <c r="CK411" s="22" t="str">
        <f t="shared" si="1717"/>
        <v/>
      </c>
      <c r="CL411" s="22" t="str">
        <f t="shared" si="1718"/>
        <v/>
      </c>
      <c r="CM411" s="22" t="str">
        <f t="shared" si="1719"/>
        <v/>
      </c>
      <c r="CN411" s="22" t="str">
        <f t="shared" si="1720"/>
        <v/>
      </c>
      <c r="CO411" s="22" t="str">
        <f t="shared" si="1721"/>
        <v/>
      </c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</row>
    <row r="412" spans="1:113" ht="14.25" customHeight="1" x14ac:dyDescent="0.2">
      <c r="A412" s="30" t="s">
        <v>48</v>
      </c>
      <c r="B412" s="125" t="s">
        <v>49</v>
      </c>
      <c r="C412" s="135"/>
      <c r="D412" s="31"/>
      <c r="E412" s="59"/>
      <c r="F412" s="59"/>
      <c r="G412" s="59"/>
      <c r="H412" s="31"/>
      <c r="I412" s="22" t="str">
        <f t="shared" si="1637"/>
        <v/>
      </c>
      <c r="J412" s="22" t="str">
        <f t="shared" si="1638"/>
        <v/>
      </c>
      <c r="K412" s="22" t="str">
        <f t="shared" si="1639"/>
        <v/>
      </c>
      <c r="L412" s="22" t="str">
        <f t="shared" si="1640"/>
        <v/>
      </c>
      <c r="M412" s="22" t="str">
        <f t="shared" si="1641"/>
        <v/>
      </c>
      <c r="N412" s="22" t="str">
        <f t="shared" si="1642"/>
        <v/>
      </c>
      <c r="O412" s="22" t="str">
        <f t="shared" si="1643"/>
        <v/>
      </c>
      <c r="P412" s="22" t="str">
        <f t="shared" si="1644"/>
        <v/>
      </c>
      <c r="Q412" s="22" t="str">
        <f t="shared" si="1645"/>
        <v/>
      </c>
      <c r="R412" s="22" t="str">
        <f t="shared" si="1646"/>
        <v/>
      </c>
      <c r="S412" s="22" t="str">
        <f t="shared" si="1647"/>
        <v/>
      </c>
      <c r="T412" s="22" t="str">
        <f t="shared" si="1648"/>
        <v/>
      </c>
      <c r="U412" s="22" t="str">
        <f t="shared" si="1649"/>
        <v/>
      </c>
      <c r="V412" s="22" t="str">
        <f t="shared" si="1650"/>
        <v/>
      </c>
      <c r="W412" s="22" t="str">
        <f t="shared" si="1651"/>
        <v/>
      </c>
      <c r="X412" s="22" t="str">
        <f t="shared" si="1652"/>
        <v/>
      </c>
      <c r="Y412" s="22" t="str">
        <f t="shared" si="1653"/>
        <v/>
      </c>
      <c r="Z412" s="22" t="str">
        <f t="shared" si="1654"/>
        <v/>
      </c>
      <c r="AA412" s="22" t="str">
        <f t="shared" si="1655"/>
        <v/>
      </c>
      <c r="AB412" s="22" t="str">
        <f t="shared" si="1656"/>
        <v/>
      </c>
      <c r="AC412" s="22" t="str">
        <f t="shared" si="1657"/>
        <v/>
      </c>
      <c r="AD412" s="22" t="str">
        <f t="shared" si="1658"/>
        <v/>
      </c>
      <c r="AE412" s="22" t="str">
        <f t="shared" si="1659"/>
        <v/>
      </c>
      <c r="AF412" s="22" t="str">
        <f t="shared" si="1660"/>
        <v/>
      </c>
      <c r="AG412" s="22" t="str">
        <f t="shared" si="1661"/>
        <v/>
      </c>
      <c r="AH412" s="22" t="str">
        <f t="shared" si="1662"/>
        <v/>
      </c>
      <c r="AI412" s="22" t="str">
        <f t="shared" si="1663"/>
        <v/>
      </c>
      <c r="AJ412" s="22" t="str">
        <f t="shared" si="1664"/>
        <v/>
      </c>
      <c r="AK412" s="22" t="str">
        <f t="shared" si="1665"/>
        <v/>
      </c>
      <c r="AL412" s="22" t="str">
        <f t="shared" si="1666"/>
        <v/>
      </c>
      <c r="AM412" s="22" t="str">
        <f t="shared" si="1667"/>
        <v/>
      </c>
      <c r="AN412" s="22" t="str">
        <f t="shared" si="1668"/>
        <v/>
      </c>
      <c r="AO412" s="22" t="str">
        <f t="shared" si="1669"/>
        <v/>
      </c>
      <c r="AP412" s="22" t="str">
        <f t="shared" si="1670"/>
        <v/>
      </c>
      <c r="AQ412" s="22" t="str">
        <f t="shared" si="1671"/>
        <v/>
      </c>
      <c r="AR412" s="22" t="str">
        <f t="shared" si="1672"/>
        <v/>
      </c>
      <c r="AS412" s="22" t="str">
        <f t="shared" si="1673"/>
        <v/>
      </c>
      <c r="AT412" s="22" t="str">
        <f t="shared" si="1674"/>
        <v/>
      </c>
      <c r="AU412" s="22" t="str">
        <f t="shared" si="1675"/>
        <v/>
      </c>
      <c r="AV412" s="22" t="str">
        <f t="shared" si="1676"/>
        <v/>
      </c>
      <c r="AW412" s="22" t="str">
        <f t="shared" si="1677"/>
        <v/>
      </c>
      <c r="AX412" s="22" t="str">
        <f t="shared" si="1678"/>
        <v/>
      </c>
      <c r="AY412" s="22" t="str">
        <f t="shared" si="1679"/>
        <v/>
      </c>
      <c r="AZ412" s="22" t="str">
        <f t="shared" si="1680"/>
        <v/>
      </c>
      <c r="BA412" s="22" t="str">
        <f t="shared" si="1681"/>
        <v/>
      </c>
      <c r="BB412" s="22" t="str">
        <f t="shared" si="1682"/>
        <v/>
      </c>
      <c r="BC412" s="22" t="str">
        <f t="shared" si="1683"/>
        <v/>
      </c>
      <c r="BD412" s="22" t="str">
        <f t="shared" si="1684"/>
        <v/>
      </c>
      <c r="BE412" s="22" t="str">
        <f t="shared" si="1685"/>
        <v/>
      </c>
      <c r="BF412" s="22" t="str">
        <f t="shared" si="1686"/>
        <v/>
      </c>
      <c r="BG412" s="22" t="str">
        <f t="shared" si="1687"/>
        <v/>
      </c>
      <c r="BH412" s="22" t="str">
        <f t="shared" si="1688"/>
        <v/>
      </c>
      <c r="BI412" s="22" t="str">
        <f t="shared" si="1689"/>
        <v/>
      </c>
      <c r="BJ412" s="22" t="str">
        <f t="shared" si="1690"/>
        <v/>
      </c>
      <c r="BK412" s="22" t="str">
        <f t="shared" si="1691"/>
        <v/>
      </c>
      <c r="BL412" s="22" t="str">
        <f t="shared" si="1692"/>
        <v/>
      </c>
      <c r="BM412" s="22" t="str">
        <f t="shared" si="1693"/>
        <v/>
      </c>
      <c r="BN412" s="22" t="str">
        <f t="shared" si="1694"/>
        <v/>
      </c>
      <c r="BO412" s="22" t="str">
        <f t="shared" si="1695"/>
        <v/>
      </c>
      <c r="BP412" s="22" t="str">
        <f t="shared" si="1696"/>
        <v/>
      </c>
      <c r="BQ412" s="22" t="str">
        <f t="shared" si="1697"/>
        <v/>
      </c>
      <c r="BR412" s="22" t="str">
        <f t="shared" si="1698"/>
        <v/>
      </c>
      <c r="BS412" s="22" t="str">
        <f t="shared" si="1699"/>
        <v/>
      </c>
      <c r="BT412" s="22" t="str">
        <f t="shared" si="1700"/>
        <v/>
      </c>
      <c r="BU412" s="22" t="str">
        <f t="shared" si="1701"/>
        <v/>
      </c>
      <c r="BV412" s="22" t="str">
        <f t="shared" si="1702"/>
        <v/>
      </c>
      <c r="BW412" s="22" t="str">
        <f t="shared" si="1703"/>
        <v/>
      </c>
      <c r="BX412" s="22" t="str">
        <f t="shared" si="1704"/>
        <v/>
      </c>
      <c r="BY412" s="22" t="str">
        <f t="shared" si="1705"/>
        <v/>
      </c>
      <c r="BZ412" s="22" t="str">
        <f t="shared" si="1706"/>
        <v/>
      </c>
      <c r="CA412" s="22" t="str">
        <f t="shared" si="1707"/>
        <v/>
      </c>
      <c r="CB412" s="22" t="str">
        <f t="shared" si="1708"/>
        <v/>
      </c>
      <c r="CC412" s="22" t="str">
        <f t="shared" si="1709"/>
        <v/>
      </c>
      <c r="CD412" s="22" t="str">
        <f t="shared" si="1710"/>
        <v/>
      </c>
      <c r="CE412" s="22" t="str">
        <f t="shared" si="1711"/>
        <v/>
      </c>
      <c r="CF412" s="22" t="str">
        <f t="shared" si="1712"/>
        <v/>
      </c>
      <c r="CG412" s="22" t="str">
        <f t="shared" si="1713"/>
        <v/>
      </c>
      <c r="CH412" s="22" t="str">
        <f t="shared" si="1714"/>
        <v/>
      </c>
      <c r="CI412" s="22" t="str">
        <f t="shared" si="1715"/>
        <v/>
      </c>
      <c r="CJ412" s="22" t="str">
        <f t="shared" si="1716"/>
        <v/>
      </c>
      <c r="CK412" s="22" t="str">
        <f t="shared" si="1717"/>
        <v/>
      </c>
      <c r="CL412" s="22" t="str">
        <f t="shared" si="1718"/>
        <v/>
      </c>
      <c r="CM412" s="22" t="str">
        <f t="shared" si="1719"/>
        <v/>
      </c>
      <c r="CN412" s="22" t="str">
        <f t="shared" si="1720"/>
        <v/>
      </c>
      <c r="CO412" s="22" t="str">
        <f t="shared" si="1721"/>
        <v/>
      </c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</row>
    <row r="413" spans="1:113" ht="14.25" customHeight="1" x14ac:dyDescent="0.2">
      <c r="A413" s="19"/>
      <c r="B413" s="20">
        <v>1</v>
      </c>
      <c r="C413" s="29" t="s">
        <v>50</v>
      </c>
      <c r="D413" s="22"/>
      <c r="E413" s="59"/>
      <c r="F413" s="59"/>
      <c r="G413" s="59"/>
      <c r="H413" s="22"/>
      <c r="I413" s="22" t="str">
        <f t="shared" si="1637"/>
        <v/>
      </c>
      <c r="J413" s="22" t="str">
        <f t="shared" si="1638"/>
        <v/>
      </c>
      <c r="K413" s="22" t="str">
        <f t="shared" si="1639"/>
        <v/>
      </c>
      <c r="L413" s="22" t="str">
        <f t="shared" si="1640"/>
        <v/>
      </c>
      <c r="M413" s="22" t="str">
        <f t="shared" si="1641"/>
        <v/>
      </c>
      <c r="N413" s="22" t="str">
        <f t="shared" si="1642"/>
        <v/>
      </c>
      <c r="O413" s="22" t="str">
        <f t="shared" si="1643"/>
        <v/>
      </c>
      <c r="P413" s="22" t="str">
        <f t="shared" si="1644"/>
        <v/>
      </c>
      <c r="Q413" s="22" t="str">
        <f t="shared" si="1645"/>
        <v/>
      </c>
      <c r="R413" s="22" t="str">
        <f t="shared" si="1646"/>
        <v/>
      </c>
      <c r="S413" s="22" t="str">
        <f t="shared" si="1647"/>
        <v/>
      </c>
      <c r="T413" s="22" t="str">
        <f t="shared" si="1648"/>
        <v/>
      </c>
      <c r="U413" s="22" t="str">
        <f t="shared" si="1649"/>
        <v/>
      </c>
      <c r="V413" s="22" t="str">
        <f t="shared" si="1650"/>
        <v/>
      </c>
      <c r="W413" s="22" t="str">
        <f t="shared" si="1651"/>
        <v/>
      </c>
      <c r="X413" s="22" t="str">
        <f t="shared" si="1652"/>
        <v/>
      </c>
      <c r="Y413" s="22" t="str">
        <f t="shared" si="1653"/>
        <v/>
      </c>
      <c r="Z413" s="22" t="str">
        <f t="shared" si="1654"/>
        <v/>
      </c>
      <c r="AA413" s="22" t="str">
        <f t="shared" si="1655"/>
        <v/>
      </c>
      <c r="AB413" s="22" t="str">
        <f t="shared" si="1656"/>
        <v/>
      </c>
      <c r="AC413" s="22" t="str">
        <f t="shared" si="1657"/>
        <v/>
      </c>
      <c r="AD413" s="22" t="str">
        <f t="shared" si="1658"/>
        <v/>
      </c>
      <c r="AE413" s="22" t="str">
        <f t="shared" si="1659"/>
        <v/>
      </c>
      <c r="AF413" s="22" t="str">
        <f t="shared" si="1660"/>
        <v/>
      </c>
      <c r="AG413" s="22" t="str">
        <f t="shared" si="1661"/>
        <v/>
      </c>
      <c r="AH413" s="22" t="str">
        <f t="shared" si="1662"/>
        <v/>
      </c>
      <c r="AI413" s="22" t="str">
        <f t="shared" si="1663"/>
        <v/>
      </c>
      <c r="AJ413" s="22" t="str">
        <f t="shared" si="1664"/>
        <v/>
      </c>
      <c r="AK413" s="22" t="str">
        <f t="shared" si="1665"/>
        <v/>
      </c>
      <c r="AL413" s="22" t="str">
        <f t="shared" si="1666"/>
        <v/>
      </c>
      <c r="AM413" s="22" t="str">
        <f t="shared" si="1667"/>
        <v/>
      </c>
      <c r="AN413" s="22" t="str">
        <f t="shared" si="1668"/>
        <v/>
      </c>
      <c r="AO413" s="22" t="str">
        <f t="shared" si="1669"/>
        <v/>
      </c>
      <c r="AP413" s="22" t="str">
        <f t="shared" si="1670"/>
        <v/>
      </c>
      <c r="AQ413" s="22" t="str">
        <f t="shared" si="1671"/>
        <v/>
      </c>
      <c r="AR413" s="22" t="str">
        <f t="shared" si="1672"/>
        <v/>
      </c>
      <c r="AS413" s="22" t="str">
        <f t="shared" si="1673"/>
        <v/>
      </c>
      <c r="AT413" s="22" t="str">
        <f t="shared" si="1674"/>
        <v/>
      </c>
      <c r="AU413" s="22" t="str">
        <f t="shared" si="1675"/>
        <v/>
      </c>
      <c r="AV413" s="22" t="str">
        <f t="shared" si="1676"/>
        <v/>
      </c>
      <c r="AW413" s="22" t="str">
        <f t="shared" si="1677"/>
        <v/>
      </c>
      <c r="AX413" s="22" t="str">
        <f t="shared" si="1678"/>
        <v/>
      </c>
      <c r="AY413" s="22" t="str">
        <f t="shared" si="1679"/>
        <v/>
      </c>
      <c r="AZ413" s="22" t="str">
        <f t="shared" si="1680"/>
        <v/>
      </c>
      <c r="BA413" s="22" t="str">
        <f t="shared" si="1681"/>
        <v/>
      </c>
      <c r="BB413" s="22" t="str">
        <f t="shared" si="1682"/>
        <v/>
      </c>
      <c r="BC413" s="22" t="str">
        <f t="shared" si="1683"/>
        <v/>
      </c>
      <c r="BD413" s="22" t="str">
        <f t="shared" si="1684"/>
        <v/>
      </c>
      <c r="BE413" s="22" t="str">
        <f t="shared" si="1685"/>
        <v/>
      </c>
      <c r="BF413" s="22" t="str">
        <f t="shared" si="1686"/>
        <v/>
      </c>
      <c r="BG413" s="22" t="str">
        <f t="shared" si="1687"/>
        <v/>
      </c>
      <c r="BH413" s="22" t="str">
        <f t="shared" si="1688"/>
        <v/>
      </c>
      <c r="BI413" s="22" t="str">
        <f t="shared" si="1689"/>
        <v/>
      </c>
      <c r="BJ413" s="22" t="str">
        <f t="shared" si="1690"/>
        <v/>
      </c>
      <c r="BK413" s="22" t="str">
        <f t="shared" si="1691"/>
        <v/>
      </c>
      <c r="BL413" s="22" t="str">
        <f t="shared" si="1692"/>
        <v/>
      </c>
      <c r="BM413" s="22" t="str">
        <f t="shared" si="1693"/>
        <v/>
      </c>
      <c r="BN413" s="22" t="str">
        <f t="shared" si="1694"/>
        <v/>
      </c>
      <c r="BO413" s="22" t="str">
        <f t="shared" si="1695"/>
        <v/>
      </c>
      <c r="BP413" s="22" t="str">
        <f t="shared" si="1696"/>
        <v/>
      </c>
      <c r="BQ413" s="22" t="str">
        <f t="shared" si="1697"/>
        <v/>
      </c>
      <c r="BR413" s="22" t="str">
        <f t="shared" si="1698"/>
        <v/>
      </c>
      <c r="BS413" s="22" t="str">
        <f t="shared" si="1699"/>
        <v/>
      </c>
      <c r="BT413" s="22" t="str">
        <f t="shared" si="1700"/>
        <v/>
      </c>
      <c r="BU413" s="22" t="str">
        <f t="shared" si="1701"/>
        <v/>
      </c>
      <c r="BV413" s="22" t="str">
        <f t="shared" si="1702"/>
        <v/>
      </c>
      <c r="BW413" s="22" t="str">
        <f t="shared" si="1703"/>
        <v/>
      </c>
      <c r="BX413" s="22" t="str">
        <f t="shared" si="1704"/>
        <v/>
      </c>
      <c r="BY413" s="22" t="str">
        <f t="shared" si="1705"/>
        <v/>
      </c>
      <c r="BZ413" s="22" t="str">
        <f t="shared" si="1706"/>
        <v/>
      </c>
      <c r="CA413" s="22" t="str">
        <f t="shared" si="1707"/>
        <v/>
      </c>
      <c r="CB413" s="22" t="str">
        <f t="shared" si="1708"/>
        <v/>
      </c>
      <c r="CC413" s="22" t="str">
        <f t="shared" si="1709"/>
        <v/>
      </c>
      <c r="CD413" s="22" t="str">
        <f t="shared" si="1710"/>
        <v/>
      </c>
      <c r="CE413" s="22" t="str">
        <f t="shared" si="1711"/>
        <v/>
      </c>
      <c r="CF413" s="22" t="str">
        <f t="shared" si="1712"/>
        <v/>
      </c>
      <c r="CG413" s="22" t="str">
        <f t="shared" si="1713"/>
        <v/>
      </c>
      <c r="CH413" s="22" t="str">
        <f t="shared" si="1714"/>
        <v/>
      </c>
      <c r="CI413" s="22" t="str">
        <f t="shared" si="1715"/>
        <v/>
      </c>
      <c r="CJ413" s="22" t="str">
        <f t="shared" si="1716"/>
        <v/>
      </c>
      <c r="CK413" s="22" t="str">
        <f t="shared" si="1717"/>
        <v/>
      </c>
      <c r="CL413" s="22" t="str">
        <f t="shared" si="1718"/>
        <v/>
      </c>
      <c r="CM413" s="22" t="str">
        <f t="shared" si="1719"/>
        <v/>
      </c>
      <c r="CN413" s="22" t="str">
        <f t="shared" si="1720"/>
        <v/>
      </c>
      <c r="CO413" s="22" t="str">
        <f t="shared" si="1721"/>
        <v/>
      </c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</row>
    <row r="414" spans="1:113" ht="14.25" customHeight="1" x14ac:dyDescent="0.2">
      <c r="A414" s="19"/>
      <c r="B414" s="20">
        <v>2</v>
      </c>
      <c r="C414" s="29" t="s">
        <v>51</v>
      </c>
      <c r="D414" s="22"/>
      <c r="E414" s="59"/>
      <c r="F414" s="59"/>
      <c r="G414" s="59"/>
      <c r="H414" s="22"/>
      <c r="I414" s="22" t="str">
        <f t="shared" si="1637"/>
        <v/>
      </c>
      <c r="J414" s="22" t="str">
        <f t="shared" si="1638"/>
        <v/>
      </c>
      <c r="K414" s="22" t="str">
        <f t="shared" si="1639"/>
        <v/>
      </c>
      <c r="L414" s="22" t="str">
        <f t="shared" si="1640"/>
        <v/>
      </c>
      <c r="M414" s="22" t="str">
        <f t="shared" si="1641"/>
        <v/>
      </c>
      <c r="N414" s="22" t="str">
        <f t="shared" si="1642"/>
        <v/>
      </c>
      <c r="O414" s="22" t="str">
        <f t="shared" si="1643"/>
        <v/>
      </c>
      <c r="P414" s="22" t="str">
        <f t="shared" si="1644"/>
        <v/>
      </c>
      <c r="Q414" s="22" t="str">
        <f t="shared" si="1645"/>
        <v/>
      </c>
      <c r="R414" s="22" t="str">
        <f t="shared" si="1646"/>
        <v/>
      </c>
      <c r="S414" s="22" t="str">
        <f t="shared" si="1647"/>
        <v/>
      </c>
      <c r="T414" s="22" t="str">
        <f t="shared" si="1648"/>
        <v/>
      </c>
      <c r="U414" s="22" t="str">
        <f t="shared" si="1649"/>
        <v/>
      </c>
      <c r="V414" s="22" t="str">
        <f t="shared" si="1650"/>
        <v/>
      </c>
      <c r="W414" s="22" t="str">
        <f t="shared" si="1651"/>
        <v/>
      </c>
      <c r="X414" s="22" t="str">
        <f t="shared" si="1652"/>
        <v/>
      </c>
      <c r="Y414" s="22" t="str">
        <f t="shared" si="1653"/>
        <v/>
      </c>
      <c r="Z414" s="22" t="str">
        <f t="shared" si="1654"/>
        <v/>
      </c>
      <c r="AA414" s="22" t="str">
        <f t="shared" si="1655"/>
        <v/>
      </c>
      <c r="AB414" s="22" t="str">
        <f t="shared" si="1656"/>
        <v/>
      </c>
      <c r="AC414" s="22" t="str">
        <f t="shared" si="1657"/>
        <v/>
      </c>
      <c r="AD414" s="22" t="str">
        <f t="shared" si="1658"/>
        <v/>
      </c>
      <c r="AE414" s="22" t="str">
        <f t="shared" si="1659"/>
        <v/>
      </c>
      <c r="AF414" s="22" t="str">
        <f t="shared" si="1660"/>
        <v/>
      </c>
      <c r="AG414" s="22" t="str">
        <f t="shared" si="1661"/>
        <v/>
      </c>
      <c r="AH414" s="22" t="str">
        <f t="shared" si="1662"/>
        <v/>
      </c>
      <c r="AI414" s="22" t="str">
        <f t="shared" si="1663"/>
        <v/>
      </c>
      <c r="AJ414" s="22" t="str">
        <f t="shared" si="1664"/>
        <v/>
      </c>
      <c r="AK414" s="22" t="str">
        <f t="shared" si="1665"/>
        <v/>
      </c>
      <c r="AL414" s="22" t="str">
        <f t="shared" si="1666"/>
        <v/>
      </c>
      <c r="AM414" s="22" t="str">
        <f t="shared" si="1667"/>
        <v/>
      </c>
      <c r="AN414" s="22" t="str">
        <f t="shared" si="1668"/>
        <v/>
      </c>
      <c r="AO414" s="22" t="str">
        <f t="shared" si="1669"/>
        <v/>
      </c>
      <c r="AP414" s="22" t="str">
        <f t="shared" si="1670"/>
        <v/>
      </c>
      <c r="AQ414" s="22" t="str">
        <f t="shared" si="1671"/>
        <v/>
      </c>
      <c r="AR414" s="22" t="str">
        <f t="shared" si="1672"/>
        <v/>
      </c>
      <c r="AS414" s="22" t="str">
        <f t="shared" si="1673"/>
        <v/>
      </c>
      <c r="AT414" s="22" t="str">
        <f t="shared" si="1674"/>
        <v/>
      </c>
      <c r="AU414" s="22" t="str">
        <f t="shared" si="1675"/>
        <v/>
      </c>
      <c r="AV414" s="22" t="str">
        <f t="shared" si="1676"/>
        <v/>
      </c>
      <c r="AW414" s="22" t="str">
        <f t="shared" si="1677"/>
        <v/>
      </c>
      <c r="AX414" s="22" t="str">
        <f t="shared" si="1678"/>
        <v/>
      </c>
      <c r="AY414" s="22" t="str">
        <f t="shared" si="1679"/>
        <v/>
      </c>
      <c r="AZ414" s="22" t="str">
        <f t="shared" si="1680"/>
        <v/>
      </c>
      <c r="BA414" s="22" t="str">
        <f t="shared" si="1681"/>
        <v/>
      </c>
      <c r="BB414" s="22" t="str">
        <f t="shared" si="1682"/>
        <v/>
      </c>
      <c r="BC414" s="22" t="str">
        <f t="shared" si="1683"/>
        <v/>
      </c>
      <c r="BD414" s="22" t="str">
        <f t="shared" si="1684"/>
        <v/>
      </c>
      <c r="BE414" s="22" t="str">
        <f t="shared" si="1685"/>
        <v/>
      </c>
      <c r="BF414" s="22" t="str">
        <f t="shared" si="1686"/>
        <v/>
      </c>
      <c r="BG414" s="22" t="str">
        <f t="shared" si="1687"/>
        <v/>
      </c>
      <c r="BH414" s="22" t="str">
        <f t="shared" si="1688"/>
        <v/>
      </c>
      <c r="BI414" s="22" t="str">
        <f t="shared" si="1689"/>
        <v/>
      </c>
      <c r="BJ414" s="22" t="str">
        <f t="shared" si="1690"/>
        <v/>
      </c>
      <c r="BK414" s="22" t="str">
        <f t="shared" si="1691"/>
        <v/>
      </c>
      <c r="BL414" s="22" t="str">
        <f t="shared" si="1692"/>
        <v/>
      </c>
      <c r="BM414" s="22" t="str">
        <f t="shared" si="1693"/>
        <v/>
      </c>
      <c r="BN414" s="22" t="str">
        <f t="shared" si="1694"/>
        <v/>
      </c>
      <c r="BO414" s="22" t="str">
        <f t="shared" si="1695"/>
        <v/>
      </c>
      <c r="BP414" s="22" t="str">
        <f t="shared" si="1696"/>
        <v/>
      </c>
      <c r="BQ414" s="22" t="str">
        <f t="shared" si="1697"/>
        <v/>
      </c>
      <c r="BR414" s="22" t="str">
        <f t="shared" si="1698"/>
        <v/>
      </c>
      <c r="BS414" s="22" t="str">
        <f t="shared" si="1699"/>
        <v/>
      </c>
      <c r="BT414" s="22" t="str">
        <f t="shared" si="1700"/>
        <v/>
      </c>
      <c r="BU414" s="22" t="str">
        <f t="shared" si="1701"/>
        <v/>
      </c>
      <c r="BV414" s="22" t="str">
        <f t="shared" si="1702"/>
        <v/>
      </c>
      <c r="BW414" s="22" t="str">
        <f t="shared" si="1703"/>
        <v/>
      </c>
      <c r="BX414" s="22" t="str">
        <f t="shared" si="1704"/>
        <v/>
      </c>
      <c r="BY414" s="22" t="str">
        <f t="shared" si="1705"/>
        <v/>
      </c>
      <c r="BZ414" s="22" t="str">
        <f t="shared" si="1706"/>
        <v/>
      </c>
      <c r="CA414" s="22" t="str">
        <f t="shared" si="1707"/>
        <v/>
      </c>
      <c r="CB414" s="22" t="str">
        <f t="shared" si="1708"/>
        <v/>
      </c>
      <c r="CC414" s="22" t="str">
        <f t="shared" si="1709"/>
        <v/>
      </c>
      <c r="CD414" s="22" t="str">
        <f t="shared" si="1710"/>
        <v/>
      </c>
      <c r="CE414" s="22" t="str">
        <f t="shared" si="1711"/>
        <v/>
      </c>
      <c r="CF414" s="22" t="str">
        <f t="shared" si="1712"/>
        <v/>
      </c>
      <c r="CG414" s="22" t="str">
        <f t="shared" si="1713"/>
        <v/>
      </c>
      <c r="CH414" s="22" t="str">
        <f t="shared" si="1714"/>
        <v/>
      </c>
      <c r="CI414" s="22" t="str">
        <f t="shared" si="1715"/>
        <v/>
      </c>
      <c r="CJ414" s="22" t="str">
        <f t="shared" si="1716"/>
        <v/>
      </c>
      <c r="CK414" s="22" t="str">
        <f t="shared" si="1717"/>
        <v/>
      </c>
      <c r="CL414" s="22" t="str">
        <f t="shared" si="1718"/>
        <v/>
      </c>
      <c r="CM414" s="22" t="str">
        <f t="shared" si="1719"/>
        <v/>
      </c>
      <c r="CN414" s="22" t="str">
        <f t="shared" si="1720"/>
        <v/>
      </c>
      <c r="CO414" s="22" t="str">
        <f t="shared" si="1721"/>
        <v/>
      </c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</row>
    <row r="415" spans="1:113" ht="14.25" customHeight="1" x14ac:dyDescent="0.2">
      <c r="A415" s="30" t="s">
        <v>52</v>
      </c>
      <c r="B415" s="125" t="s">
        <v>53</v>
      </c>
      <c r="C415" s="135"/>
      <c r="D415" s="31"/>
      <c r="E415" s="59"/>
      <c r="F415" s="59"/>
      <c r="G415" s="59"/>
      <c r="H415" s="31"/>
      <c r="I415" s="22" t="str">
        <f t="shared" si="1637"/>
        <v/>
      </c>
      <c r="J415" s="22" t="str">
        <f t="shared" si="1638"/>
        <v/>
      </c>
      <c r="K415" s="22" t="str">
        <f t="shared" si="1639"/>
        <v/>
      </c>
      <c r="L415" s="22" t="str">
        <f t="shared" si="1640"/>
        <v/>
      </c>
      <c r="M415" s="22" t="str">
        <f t="shared" si="1641"/>
        <v/>
      </c>
      <c r="N415" s="22" t="str">
        <f t="shared" si="1642"/>
        <v/>
      </c>
      <c r="O415" s="22" t="str">
        <f t="shared" si="1643"/>
        <v/>
      </c>
      <c r="P415" s="22" t="str">
        <f t="shared" si="1644"/>
        <v/>
      </c>
      <c r="Q415" s="22" t="str">
        <f t="shared" si="1645"/>
        <v/>
      </c>
      <c r="R415" s="22" t="str">
        <f t="shared" si="1646"/>
        <v/>
      </c>
      <c r="S415" s="22" t="str">
        <f t="shared" si="1647"/>
        <v/>
      </c>
      <c r="T415" s="22" t="str">
        <f t="shared" si="1648"/>
        <v/>
      </c>
      <c r="U415" s="22" t="str">
        <f t="shared" si="1649"/>
        <v/>
      </c>
      <c r="V415" s="22" t="str">
        <f t="shared" si="1650"/>
        <v/>
      </c>
      <c r="W415" s="22" t="str">
        <f t="shared" si="1651"/>
        <v/>
      </c>
      <c r="X415" s="22" t="str">
        <f t="shared" si="1652"/>
        <v/>
      </c>
      <c r="Y415" s="22" t="str">
        <f t="shared" si="1653"/>
        <v/>
      </c>
      <c r="Z415" s="22" t="str">
        <f t="shared" si="1654"/>
        <v/>
      </c>
      <c r="AA415" s="22" t="str">
        <f t="shared" si="1655"/>
        <v/>
      </c>
      <c r="AB415" s="22" t="str">
        <f t="shared" si="1656"/>
        <v/>
      </c>
      <c r="AC415" s="22" t="str">
        <f t="shared" si="1657"/>
        <v/>
      </c>
      <c r="AD415" s="22" t="str">
        <f t="shared" si="1658"/>
        <v/>
      </c>
      <c r="AE415" s="22" t="str">
        <f t="shared" si="1659"/>
        <v/>
      </c>
      <c r="AF415" s="22" t="str">
        <f t="shared" si="1660"/>
        <v/>
      </c>
      <c r="AG415" s="22" t="str">
        <f t="shared" si="1661"/>
        <v/>
      </c>
      <c r="AH415" s="22" t="str">
        <f t="shared" si="1662"/>
        <v/>
      </c>
      <c r="AI415" s="22" t="str">
        <f t="shared" si="1663"/>
        <v/>
      </c>
      <c r="AJ415" s="22" t="str">
        <f t="shared" si="1664"/>
        <v/>
      </c>
      <c r="AK415" s="22" t="str">
        <f t="shared" si="1665"/>
        <v/>
      </c>
      <c r="AL415" s="22" t="str">
        <f t="shared" si="1666"/>
        <v/>
      </c>
      <c r="AM415" s="22" t="str">
        <f t="shared" si="1667"/>
        <v/>
      </c>
      <c r="AN415" s="22" t="str">
        <f t="shared" si="1668"/>
        <v/>
      </c>
      <c r="AO415" s="22" t="str">
        <f t="shared" si="1669"/>
        <v/>
      </c>
      <c r="AP415" s="22" t="str">
        <f t="shared" si="1670"/>
        <v/>
      </c>
      <c r="AQ415" s="22" t="str">
        <f t="shared" si="1671"/>
        <v/>
      </c>
      <c r="AR415" s="22" t="str">
        <f t="shared" si="1672"/>
        <v/>
      </c>
      <c r="AS415" s="22" t="str">
        <f t="shared" si="1673"/>
        <v/>
      </c>
      <c r="AT415" s="22" t="str">
        <f t="shared" si="1674"/>
        <v/>
      </c>
      <c r="AU415" s="22" t="str">
        <f t="shared" si="1675"/>
        <v/>
      </c>
      <c r="AV415" s="22" t="str">
        <f t="shared" si="1676"/>
        <v/>
      </c>
      <c r="AW415" s="22" t="str">
        <f t="shared" si="1677"/>
        <v/>
      </c>
      <c r="AX415" s="22" t="str">
        <f t="shared" si="1678"/>
        <v/>
      </c>
      <c r="AY415" s="22" t="str">
        <f t="shared" si="1679"/>
        <v/>
      </c>
      <c r="AZ415" s="22" t="str">
        <f t="shared" si="1680"/>
        <v/>
      </c>
      <c r="BA415" s="22" t="str">
        <f t="shared" si="1681"/>
        <v/>
      </c>
      <c r="BB415" s="22" t="str">
        <f t="shared" si="1682"/>
        <v/>
      </c>
      <c r="BC415" s="22" t="str">
        <f t="shared" si="1683"/>
        <v/>
      </c>
      <c r="BD415" s="22" t="str">
        <f t="shared" si="1684"/>
        <v/>
      </c>
      <c r="BE415" s="22" t="str">
        <f t="shared" si="1685"/>
        <v/>
      </c>
      <c r="BF415" s="22" t="str">
        <f t="shared" si="1686"/>
        <v/>
      </c>
      <c r="BG415" s="22" t="str">
        <f t="shared" si="1687"/>
        <v/>
      </c>
      <c r="BH415" s="22" t="str">
        <f t="shared" si="1688"/>
        <v/>
      </c>
      <c r="BI415" s="22" t="str">
        <f t="shared" si="1689"/>
        <v/>
      </c>
      <c r="BJ415" s="22" t="str">
        <f t="shared" si="1690"/>
        <v/>
      </c>
      <c r="BK415" s="22" t="str">
        <f t="shared" si="1691"/>
        <v/>
      </c>
      <c r="BL415" s="22" t="str">
        <f t="shared" si="1692"/>
        <v/>
      </c>
      <c r="BM415" s="22" t="str">
        <f t="shared" si="1693"/>
        <v/>
      </c>
      <c r="BN415" s="22" t="str">
        <f t="shared" si="1694"/>
        <v/>
      </c>
      <c r="BO415" s="22" t="str">
        <f t="shared" si="1695"/>
        <v/>
      </c>
      <c r="BP415" s="22" t="str">
        <f t="shared" si="1696"/>
        <v/>
      </c>
      <c r="BQ415" s="22" t="str">
        <f t="shared" si="1697"/>
        <v/>
      </c>
      <c r="BR415" s="22" t="str">
        <f t="shared" si="1698"/>
        <v/>
      </c>
      <c r="BS415" s="22" t="str">
        <f t="shared" si="1699"/>
        <v/>
      </c>
      <c r="BT415" s="22" t="str">
        <f t="shared" si="1700"/>
        <v/>
      </c>
      <c r="BU415" s="22" t="str">
        <f t="shared" si="1701"/>
        <v/>
      </c>
      <c r="BV415" s="22" t="str">
        <f t="shared" si="1702"/>
        <v/>
      </c>
      <c r="BW415" s="22" t="str">
        <f t="shared" si="1703"/>
        <v/>
      </c>
      <c r="BX415" s="22" t="str">
        <f t="shared" si="1704"/>
        <v/>
      </c>
      <c r="BY415" s="22" t="str">
        <f t="shared" si="1705"/>
        <v/>
      </c>
      <c r="BZ415" s="22" t="str">
        <f t="shared" si="1706"/>
        <v/>
      </c>
      <c r="CA415" s="22" t="str">
        <f t="shared" si="1707"/>
        <v/>
      </c>
      <c r="CB415" s="22" t="str">
        <f t="shared" si="1708"/>
        <v/>
      </c>
      <c r="CC415" s="22" t="str">
        <f t="shared" si="1709"/>
        <v/>
      </c>
      <c r="CD415" s="22" t="str">
        <f t="shared" si="1710"/>
        <v/>
      </c>
      <c r="CE415" s="22" t="str">
        <f t="shared" si="1711"/>
        <v/>
      </c>
      <c r="CF415" s="22" t="str">
        <f t="shared" si="1712"/>
        <v/>
      </c>
      <c r="CG415" s="22" t="str">
        <f t="shared" si="1713"/>
        <v/>
      </c>
      <c r="CH415" s="22" t="str">
        <f t="shared" si="1714"/>
        <v/>
      </c>
      <c r="CI415" s="22" t="str">
        <f t="shared" si="1715"/>
        <v/>
      </c>
      <c r="CJ415" s="22" t="str">
        <f t="shared" si="1716"/>
        <v/>
      </c>
      <c r="CK415" s="22" t="str">
        <f t="shared" si="1717"/>
        <v/>
      </c>
      <c r="CL415" s="22" t="str">
        <f t="shared" si="1718"/>
        <v/>
      </c>
      <c r="CM415" s="22" t="str">
        <f t="shared" si="1719"/>
        <v/>
      </c>
      <c r="CN415" s="22" t="str">
        <f t="shared" si="1720"/>
        <v/>
      </c>
      <c r="CO415" s="22" t="str">
        <f t="shared" si="1721"/>
        <v/>
      </c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</row>
    <row r="416" spans="1:113" ht="14.25" customHeight="1" x14ac:dyDescent="0.2">
      <c r="A416" s="30" t="s">
        <v>54</v>
      </c>
      <c r="B416" s="125" t="s">
        <v>55</v>
      </c>
      <c r="C416" s="135"/>
      <c r="D416" s="31"/>
      <c r="E416" s="59"/>
      <c r="F416" s="59"/>
      <c r="G416" s="59"/>
      <c r="H416" s="31"/>
      <c r="I416" s="22" t="str">
        <f t="shared" si="1637"/>
        <v/>
      </c>
      <c r="J416" s="22" t="str">
        <f t="shared" si="1638"/>
        <v/>
      </c>
      <c r="K416" s="22" t="str">
        <f t="shared" si="1639"/>
        <v/>
      </c>
      <c r="L416" s="22" t="str">
        <f t="shared" si="1640"/>
        <v/>
      </c>
      <c r="M416" s="22" t="str">
        <f t="shared" si="1641"/>
        <v/>
      </c>
      <c r="N416" s="22" t="str">
        <f t="shared" si="1642"/>
        <v/>
      </c>
      <c r="O416" s="22" t="str">
        <f t="shared" si="1643"/>
        <v/>
      </c>
      <c r="P416" s="22" t="str">
        <f t="shared" si="1644"/>
        <v/>
      </c>
      <c r="Q416" s="22" t="str">
        <f t="shared" si="1645"/>
        <v/>
      </c>
      <c r="R416" s="22" t="str">
        <f t="shared" si="1646"/>
        <v/>
      </c>
      <c r="S416" s="22" t="str">
        <f t="shared" si="1647"/>
        <v/>
      </c>
      <c r="T416" s="22" t="str">
        <f t="shared" si="1648"/>
        <v/>
      </c>
      <c r="U416" s="22" t="str">
        <f t="shared" si="1649"/>
        <v/>
      </c>
      <c r="V416" s="22" t="str">
        <f t="shared" si="1650"/>
        <v/>
      </c>
      <c r="W416" s="22" t="str">
        <f t="shared" si="1651"/>
        <v/>
      </c>
      <c r="X416" s="22" t="str">
        <f t="shared" si="1652"/>
        <v/>
      </c>
      <c r="Y416" s="22" t="str">
        <f t="shared" si="1653"/>
        <v/>
      </c>
      <c r="Z416" s="22" t="str">
        <f t="shared" si="1654"/>
        <v/>
      </c>
      <c r="AA416" s="22" t="str">
        <f t="shared" si="1655"/>
        <v/>
      </c>
      <c r="AB416" s="22" t="str">
        <f t="shared" si="1656"/>
        <v/>
      </c>
      <c r="AC416" s="22" t="str">
        <f t="shared" si="1657"/>
        <v/>
      </c>
      <c r="AD416" s="22" t="str">
        <f t="shared" si="1658"/>
        <v/>
      </c>
      <c r="AE416" s="22" t="str">
        <f t="shared" si="1659"/>
        <v/>
      </c>
      <c r="AF416" s="22" t="str">
        <f t="shared" si="1660"/>
        <v/>
      </c>
      <c r="AG416" s="22" t="str">
        <f t="shared" si="1661"/>
        <v/>
      </c>
      <c r="AH416" s="22" t="str">
        <f t="shared" si="1662"/>
        <v/>
      </c>
      <c r="AI416" s="22" t="str">
        <f t="shared" si="1663"/>
        <v/>
      </c>
      <c r="AJ416" s="22" t="str">
        <f t="shared" si="1664"/>
        <v/>
      </c>
      <c r="AK416" s="22" t="str">
        <f t="shared" si="1665"/>
        <v/>
      </c>
      <c r="AL416" s="22" t="str">
        <f t="shared" si="1666"/>
        <v/>
      </c>
      <c r="AM416" s="22" t="str">
        <f t="shared" si="1667"/>
        <v/>
      </c>
      <c r="AN416" s="22" t="str">
        <f t="shared" si="1668"/>
        <v/>
      </c>
      <c r="AO416" s="22" t="str">
        <f t="shared" si="1669"/>
        <v/>
      </c>
      <c r="AP416" s="22" t="str">
        <f t="shared" si="1670"/>
        <v/>
      </c>
      <c r="AQ416" s="22" t="str">
        <f t="shared" si="1671"/>
        <v/>
      </c>
      <c r="AR416" s="22" t="str">
        <f t="shared" si="1672"/>
        <v/>
      </c>
      <c r="AS416" s="22" t="str">
        <f t="shared" si="1673"/>
        <v/>
      </c>
      <c r="AT416" s="22" t="str">
        <f t="shared" si="1674"/>
        <v/>
      </c>
      <c r="AU416" s="22" t="str">
        <f t="shared" si="1675"/>
        <v/>
      </c>
      <c r="AV416" s="22" t="str">
        <f t="shared" si="1676"/>
        <v/>
      </c>
      <c r="AW416" s="22" t="str">
        <f t="shared" si="1677"/>
        <v/>
      </c>
      <c r="AX416" s="22" t="str">
        <f t="shared" si="1678"/>
        <v/>
      </c>
      <c r="AY416" s="22" t="str">
        <f t="shared" si="1679"/>
        <v/>
      </c>
      <c r="AZ416" s="22" t="str">
        <f t="shared" si="1680"/>
        <v/>
      </c>
      <c r="BA416" s="22" t="str">
        <f t="shared" si="1681"/>
        <v/>
      </c>
      <c r="BB416" s="22" t="str">
        <f t="shared" si="1682"/>
        <v/>
      </c>
      <c r="BC416" s="22" t="str">
        <f t="shared" si="1683"/>
        <v/>
      </c>
      <c r="BD416" s="22" t="str">
        <f t="shared" si="1684"/>
        <v/>
      </c>
      <c r="BE416" s="22" t="str">
        <f t="shared" si="1685"/>
        <v/>
      </c>
      <c r="BF416" s="22" t="str">
        <f t="shared" si="1686"/>
        <v/>
      </c>
      <c r="BG416" s="22" t="str">
        <f t="shared" si="1687"/>
        <v/>
      </c>
      <c r="BH416" s="22" t="str">
        <f t="shared" si="1688"/>
        <v/>
      </c>
      <c r="BI416" s="22" t="str">
        <f t="shared" si="1689"/>
        <v/>
      </c>
      <c r="BJ416" s="22" t="str">
        <f t="shared" si="1690"/>
        <v/>
      </c>
      <c r="BK416" s="22" t="str">
        <f t="shared" si="1691"/>
        <v/>
      </c>
      <c r="BL416" s="22" t="str">
        <f t="shared" si="1692"/>
        <v/>
      </c>
      <c r="BM416" s="22" t="str">
        <f t="shared" si="1693"/>
        <v/>
      </c>
      <c r="BN416" s="22" t="str">
        <f t="shared" si="1694"/>
        <v/>
      </c>
      <c r="BO416" s="22" t="str">
        <f t="shared" si="1695"/>
        <v/>
      </c>
      <c r="BP416" s="22" t="str">
        <f t="shared" si="1696"/>
        <v/>
      </c>
      <c r="BQ416" s="22" t="str">
        <f t="shared" si="1697"/>
        <v/>
      </c>
      <c r="BR416" s="22" t="str">
        <f t="shared" si="1698"/>
        <v/>
      </c>
      <c r="BS416" s="22" t="str">
        <f t="shared" si="1699"/>
        <v/>
      </c>
      <c r="BT416" s="22" t="str">
        <f t="shared" si="1700"/>
        <v/>
      </c>
      <c r="BU416" s="22" t="str">
        <f t="shared" si="1701"/>
        <v/>
      </c>
      <c r="BV416" s="22" t="str">
        <f t="shared" si="1702"/>
        <v/>
      </c>
      <c r="BW416" s="22" t="str">
        <f t="shared" si="1703"/>
        <v/>
      </c>
      <c r="BX416" s="22" t="str">
        <f t="shared" si="1704"/>
        <v/>
      </c>
      <c r="BY416" s="22" t="str">
        <f t="shared" si="1705"/>
        <v/>
      </c>
      <c r="BZ416" s="22" t="str">
        <f t="shared" si="1706"/>
        <v/>
      </c>
      <c r="CA416" s="22" t="str">
        <f t="shared" si="1707"/>
        <v/>
      </c>
      <c r="CB416" s="22" t="str">
        <f t="shared" si="1708"/>
        <v/>
      </c>
      <c r="CC416" s="22" t="str">
        <f t="shared" si="1709"/>
        <v/>
      </c>
      <c r="CD416" s="22" t="str">
        <f t="shared" si="1710"/>
        <v/>
      </c>
      <c r="CE416" s="22" t="str">
        <f t="shared" si="1711"/>
        <v/>
      </c>
      <c r="CF416" s="22" t="str">
        <f t="shared" si="1712"/>
        <v/>
      </c>
      <c r="CG416" s="22" t="str">
        <f t="shared" si="1713"/>
        <v/>
      </c>
      <c r="CH416" s="22" t="str">
        <f t="shared" si="1714"/>
        <v/>
      </c>
      <c r="CI416" s="22" t="str">
        <f t="shared" si="1715"/>
        <v/>
      </c>
      <c r="CJ416" s="22" t="str">
        <f t="shared" si="1716"/>
        <v/>
      </c>
      <c r="CK416" s="22" t="str">
        <f t="shared" si="1717"/>
        <v/>
      </c>
      <c r="CL416" s="22" t="str">
        <f t="shared" si="1718"/>
        <v/>
      </c>
      <c r="CM416" s="22" t="str">
        <f t="shared" si="1719"/>
        <v/>
      </c>
      <c r="CN416" s="22" t="str">
        <f t="shared" si="1720"/>
        <v/>
      </c>
      <c r="CO416" s="22" t="str">
        <f t="shared" si="1721"/>
        <v/>
      </c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</row>
    <row r="417" spans="1:113" ht="14.25" customHeight="1" x14ac:dyDescent="0.2">
      <c r="A417" s="30" t="s">
        <v>56</v>
      </c>
      <c r="B417" s="34" t="s">
        <v>57</v>
      </c>
      <c r="C417" s="35"/>
      <c r="D417" s="31"/>
      <c r="E417" s="59"/>
      <c r="F417" s="59"/>
      <c r="G417" s="59"/>
      <c r="H417" s="31"/>
      <c r="I417" s="22" t="str">
        <f t="shared" si="1637"/>
        <v/>
      </c>
      <c r="J417" s="22" t="str">
        <f t="shared" si="1638"/>
        <v/>
      </c>
      <c r="K417" s="22" t="str">
        <f t="shared" si="1639"/>
        <v/>
      </c>
      <c r="L417" s="22" t="str">
        <f t="shared" si="1640"/>
        <v/>
      </c>
      <c r="M417" s="22" t="str">
        <f t="shared" si="1641"/>
        <v/>
      </c>
      <c r="N417" s="22" t="str">
        <f t="shared" si="1642"/>
        <v/>
      </c>
      <c r="O417" s="22" t="str">
        <f t="shared" si="1643"/>
        <v/>
      </c>
      <c r="P417" s="22" t="str">
        <f t="shared" si="1644"/>
        <v/>
      </c>
      <c r="Q417" s="22" t="str">
        <f t="shared" si="1645"/>
        <v/>
      </c>
      <c r="R417" s="22" t="str">
        <f t="shared" si="1646"/>
        <v/>
      </c>
      <c r="S417" s="22" t="str">
        <f t="shared" si="1647"/>
        <v/>
      </c>
      <c r="T417" s="22" t="str">
        <f t="shared" si="1648"/>
        <v/>
      </c>
      <c r="U417" s="22" t="str">
        <f t="shared" si="1649"/>
        <v/>
      </c>
      <c r="V417" s="22" t="str">
        <f t="shared" si="1650"/>
        <v/>
      </c>
      <c r="W417" s="22" t="str">
        <f t="shared" si="1651"/>
        <v/>
      </c>
      <c r="X417" s="22" t="str">
        <f t="shared" si="1652"/>
        <v/>
      </c>
      <c r="Y417" s="22" t="str">
        <f t="shared" si="1653"/>
        <v/>
      </c>
      <c r="Z417" s="22" t="str">
        <f t="shared" si="1654"/>
        <v/>
      </c>
      <c r="AA417" s="22" t="str">
        <f t="shared" si="1655"/>
        <v/>
      </c>
      <c r="AB417" s="22" t="str">
        <f t="shared" si="1656"/>
        <v/>
      </c>
      <c r="AC417" s="22" t="str">
        <f t="shared" si="1657"/>
        <v/>
      </c>
      <c r="AD417" s="22" t="str">
        <f t="shared" si="1658"/>
        <v/>
      </c>
      <c r="AE417" s="22" t="str">
        <f t="shared" si="1659"/>
        <v/>
      </c>
      <c r="AF417" s="22" t="str">
        <f t="shared" si="1660"/>
        <v/>
      </c>
      <c r="AG417" s="22" t="str">
        <f t="shared" si="1661"/>
        <v/>
      </c>
      <c r="AH417" s="22" t="str">
        <f t="shared" si="1662"/>
        <v/>
      </c>
      <c r="AI417" s="22" t="str">
        <f t="shared" si="1663"/>
        <v/>
      </c>
      <c r="AJ417" s="22" t="str">
        <f t="shared" si="1664"/>
        <v/>
      </c>
      <c r="AK417" s="22" t="str">
        <f t="shared" si="1665"/>
        <v/>
      </c>
      <c r="AL417" s="22" t="str">
        <f t="shared" si="1666"/>
        <v/>
      </c>
      <c r="AM417" s="22" t="str">
        <f t="shared" si="1667"/>
        <v/>
      </c>
      <c r="AN417" s="22" t="str">
        <f t="shared" si="1668"/>
        <v/>
      </c>
      <c r="AO417" s="22" t="str">
        <f t="shared" si="1669"/>
        <v/>
      </c>
      <c r="AP417" s="22" t="str">
        <f t="shared" si="1670"/>
        <v/>
      </c>
      <c r="AQ417" s="22" t="str">
        <f t="shared" si="1671"/>
        <v/>
      </c>
      <c r="AR417" s="22" t="str">
        <f t="shared" si="1672"/>
        <v/>
      </c>
      <c r="AS417" s="22" t="str">
        <f t="shared" si="1673"/>
        <v/>
      </c>
      <c r="AT417" s="22" t="str">
        <f t="shared" si="1674"/>
        <v/>
      </c>
      <c r="AU417" s="22" t="str">
        <f t="shared" si="1675"/>
        <v/>
      </c>
      <c r="AV417" s="22" t="str">
        <f t="shared" si="1676"/>
        <v/>
      </c>
      <c r="AW417" s="22" t="str">
        <f t="shared" si="1677"/>
        <v/>
      </c>
      <c r="AX417" s="22" t="str">
        <f t="shared" si="1678"/>
        <v/>
      </c>
      <c r="AY417" s="22" t="str">
        <f t="shared" si="1679"/>
        <v/>
      </c>
      <c r="AZ417" s="22" t="str">
        <f t="shared" si="1680"/>
        <v/>
      </c>
      <c r="BA417" s="22" t="str">
        <f t="shared" si="1681"/>
        <v/>
      </c>
      <c r="BB417" s="22" t="str">
        <f t="shared" si="1682"/>
        <v/>
      </c>
      <c r="BC417" s="22" t="str">
        <f t="shared" si="1683"/>
        <v/>
      </c>
      <c r="BD417" s="22" t="str">
        <f t="shared" si="1684"/>
        <v/>
      </c>
      <c r="BE417" s="22" t="str">
        <f t="shared" si="1685"/>
        <v/>
      </c>
      <c r="BF417" s="22" t="str">
        <f t="shared" si="1686"/>
        <v/>
      </c>
      <c r="BG417" s="22" t="str">
        <f t="shared" si="1687"/>
        <v/>
      </c>
      <c r="BH417" s="22" t="str">
        <f t="shared" si="1688"/>
        <v/>
      </c>
      <c r="BI417" s="22" t="str">
        <f t="shared" si="1689"/>
        <v/>
      </c>
      <c r="BJ417" s="22" t="str">
        <f t="shared" si="1690"/>
        <v/>
      </c>
      <c r="BK417" s="22" t="str">
        <f t="shared" si="1691"/>
        <v/>
      </c>
      <c r="BL417" s="22" t="str">
        <f t="shared" si="1692"/>
        <v/>
      </c>
      <c r="BM417" s="22" t="str">
        <f t="shared" si="1693"/>
        <v/>
      </c>
      <c r="BN417" s="22" t="str">
        <f t="shared" si="1694"/>
        <v/>
      </c>
      <c r="BO417" s="22" t="str">
        <f t="shared" si="1695"/>
        <v/>
      </c>
      <c r="BP417" s="22" t="str">
        <f t="shared" si="1696"/>
        <v/>
      </c>
      <c r="BQ417" s="22" t="str">
        <f t="shared" si="1697"/>
        <v/>
      </c>
      <c r="BR417" s="22" t="str">
        <f t="shared" si="1698"/>
        <v/>
      </c>
      <c r="BS417" s="22" t="str">
        <f t="shared" si="1699"/>
        <v/>
      </c>
      <c r="BT417" s="22" t="str">
        <f t="shared" si="1700"/>
        <v/>
      </c>
      <c r="BU417" s="22" t="str">
        <f t="shared" si="1701"/>
        <v/>
      </c>
      <c r="BV417" s="22" t="str">
        <f t="shared" si="1702"/>
        <v/>
      </c>
      <c r="BW417" s="22" t="str">
        <f t="shared" si="1703"/>
        <v/>
      </c>
      <c r="BX417" s="22" t="str">
        <f t="shared" si="1704"/>
        <v/>
      </c>
      <c r="BY417" s="22" t="str">
        <f t="shared" si="1705"/>
        <v/>
      </c>
      <c r="BZ417" s="22" t="str">
        <f t="shared" si="1706"/>
        <v/>
      </c>
      <c r="CA417" s="22" t="str">
        <f t="shared" si="1707"/>
        <v/>
      </c>
      <c r="CB417" s="22" t="str">
        <f t="shared" si="1708"/>
        <v/>
      </c>
      <c r="CC417" s="22" t="str">
        <f t="shared" si="1709"/>
        <v/>
      </c>
      <c r="CD417" s="22" t="str">
        <f t="shared" si="1710"/>
        <v/>
      </c>
      <c r="CE417" s="22" t="str">
        <f t="shared" si="1711"/>
        <v/>
      </c>
      <c r="CF417" s="22" t="str">
        <f t="shared" si="1712"/>
        <v/>
      </c>
      <c r="CG417" s="22" t="str">
        <f t="shared" si="1713"/>
        <v/>
      </c>
      <c r="CH417" s="22" t="str">
        <f t="shared" si="1714"/>
        <v/>
      </c>
      <c r="CI417" s="22" t="str">
        <f t="shared" si="1715"/>
        <v/>
      </c>
      <c r="CJ417" s="22" t="str">
        <f t="shared" si="1716"/>
        <v/>
      </c>
      <c r="CK417" s="22" t="str">
        <f t="shared" si="1717"/>
        <v/>
      </c>
      <c r="CL417" s="22" t="str">
        <f t="shared" si="1718"/>
        <v/>
      </c>
      <c r="CM417" s="22" t="str">
        <f t="shared" si="1719"/>
        <v/>
      </c>
      <c r="CN417" s="22" t="str">
        <f t="shared" si="1720"/>
        <v/>
      </c>
      <c r="CO417" s="22" t="str">
        <f t="shared" si="1721"/>
        <v/>
      </c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</row>
    <row r="418" spans="1:113" ht="14.25" customHeight="1" x14ac:dyDescent="0.2">
      <c r="A418" s="19"/>
      <c r="B418" s="20">
        <v>1</v>
      </c>
      <c r="C418" s="21" t="s">
        <v>58</v>
      </c>
      <c r="D418" s="22"/>
      <c r="E418" s="59"/>
      <c r="F418" s="59"/>
      <c r="G418" s="59"/>
      <c r="H418" s="22"/>
      <c r="I418" s="22" t="str">
        <f t="shared" si="1637"/>
        <v/>
      </c>
      <c r="J418" s="22" t="str">
        <f t="shared" si="1638"/>
        <v/>
      </c>
      <c r="K418" s="22" t="str">
        <f t="shared" si="1639"/>
        <v/>
      </c>
      <c r="L418" s="22" t="str">
        <f t="shared" si="1640"/>
        <v/>
      </c>
      <c r="M418" s="22" t="str">
        <f t="shared" si="1641"/>
        <v/>
      </c>
      <c r="N418" s="22" t="str">
        <f t="shared" si="1642"/>
        <v/>
      </c>
      <c r="O418" s="22" t="str">
        <f t="shared" si="1643"/>
        <v/>
      </c>
      <c r="P418" s="22" t="str">
        <f t="shared" si="1644"/>
        <v/>
      </c>
      <c r="Q418" s="22" t="str">
        <f t="shared" si="1645"/>
        <v/>
      </c>
      <c r="R418" s="22" t="str">
        <f t="shared" si="1646"/>
        <v/>
      </c>
      <c r="S418" s="22" t="str">
        <f t="shared" si="1647"/>
        <v/>
      </c>
      <c r="T418" s="22" t="str">
        <f t="shared" si="1648"/>
        <v/>
      </c>
      <c r="U418" s="22" t="str">
        <f t="shared" si="1649"/>
        <v/>
      </c>
      <c r="V418" s="22" t="str">
        <f t="shared" si="1650"/>
        <v/>
      </c>
      <c r="W418" s="22" t="str">
        <f t="shared" si="1651"/>
        <v/>
      </c>
      <c r="X418" s="22" t="str">
        <f t="shared" si="1652"/>
        <v/>
      </c>
      <c r="Y418" s="22" t="str">
        <f t="shared" si="1653"/>
        <v/>
      </c>
      <c r="Z418" s="22" t="str">
        <f t="shared" si="1654"/>
        <v/>
      </c>
      <c r="AA418" s="22" t="str">
        <f t="shared" si="1655"/>
        <v/>
      </c>
      <c r="AB418" s="22" t="str">
        <f t="shared" si="1656"/>
        <v/>
      </c>
      <c r="AC418" s="22" t="str">
        <f t="shared" si="1657"/>
        <v/>
      </c>
      <c r="AD418" s="22" t="str">
        <f t="shared" si="1658"/>
        <v/>
      </c>
      <c r="AE418" s="22" t="str">
        <f t="shared" si="1659"/>
        <v/>
      </c>
      <c r="AF418" s="22" t="str">
        <f t="shared" si="1660"/>
        <v/>
      </c>
      <c r="AG418" s="22" t="str">
        <f t="shared" si="1661"/>
        <v/>
      </c>
      <c r="AH418" s="22" t="str">
        <f t="shared" si="1662"/>
        <v/>
      </c>
      <c r="AI418" s="22" t="str">
        <f t="shared" si="1663"/>
        <v/>
      </c>
      <c r="AJ418" s="22" t="str">
        <f t="shared" si="1664"/>
        <v/>
      </c>
      <c r="AK418" s="22" t="str">
        <f t="shared" si="1665"/>
        <v/>
      </c>
      <c r="AL418" s="22" t="str">
        <f t="shared" si="1666"/>
        <v/>
      </c>
      <c r="AM418" s="22" t="str">
        <f t="shared" si="1667"/>
        <v/>
      </c>
      <c r="AN418" s="22" t="str">
        <f t="shared" si="1668"/>
        <v/>
      </c>
      <c r="AO418" s="22" t="str">
        <f t="shared" si="1669"/>
        <v/>
      </c>
      <c r="AP418" s="22" t="str">
        <f t="shared" si="1670"/>
        <v/>
      </c>
      <c r="AQ418" s="22" t="str">
        <f t="shared" si="1671"/>
        <v/>
      </c>
      <c r="AR418" s="22" t="str">
        <f t="shared" si="1672"/>
        <v/>
      </c>
      <c r="AS418" s="22" t="str">
        <f t="shared" si="1673"/>
        <v/>
      </c>
      <c r="AT418" s="22" t="str">
        <f t="shared" si="1674"/>
        <v/>
      </c>
      <c r="AU418" s="22" t="str">
        <f t="shared" si="1675"/>
        <v/>
      </c>
      <c r="AV418" s="22" t="str">
        <f t="shared" si="1676"/>
        <v/>
      </c>
      <c r="AW418" s="22" t="str">
        <f t="shared" si="1677"/>
        <v/>
      </c>
      <c r="AX418" s="22" t="str">
        <f t="shared" si="1678"/>
        <v/>
      </c>
      <c r="AY418" s="22" t="str">
        <f t="shared" si="1679"/>
        <v/>
      </c>
      <c r="AZ418" s="22" t="str">
        <f t="shared" si="1680"/>
        <v/>
      </c>
      <c r="BA418" s="22" t="str">
        <f t="shared" si="1681"/>
        <v/>
      </c>
      <c r="BB418" s="22" t="str">
        <f t="shared" si="1682"/>
        <v/>
      </c>
      <c r="BC418" s="22" t="str">
        <f t="shared" si="1683"/>
        <v/>
      </c>
      <c r="BD418" s="22" t="str">
        <f t="shared" si="1684"/>
        <v/>
      </c>
      <c r="BE418" s="22" t="str">
        <f t="shared" si="1685"/>
        <v/>
      </c>
      <c r="BF418" s="22" t="str">
        <f t="shared" si="1686"/>
        <v/>
      </c>
      <c r="BG418" s="22" t="str">
        <f t="shared" si="1687"/>
        <v/>
      </c>
      <c r="BH418" s="22" t="str">
        <f t="shared" si="1688"/>
        <v/>
      </c>
      <c r="BI418" s="22" t="str">
        <f t="shared" si="1689"/>
        <v/>
      </c>
      <c r="BJ418" s="22" t="str">
        <f t="shared" si="1690"/>
        <v/>
      </c>
      <c r="BK418" s="22" t="str">
        <f t="shared" si="1691"/>
        <v/>
      </c>
      <c r="BL418" s="22" t="str">
        <f t="shared" si="1692"/>
        <v/>
      </c>
      <c r="BM418" s="22" t="str">
        <f t="shared" si="1693"/>
        <v/>
      </c>
      <c r="BN418" s="22" t="str">
        <f t="shared" si="1694"/>
        <v/>
      </c>
      <c r="BO418" s="22" t="str">
        <f t="shared" si="1695"/>
        <v/>
      </c>
      <c r="BP418" s="22" t="str">
        <f t="shared" si="1696"/>
        <v/>
      </c>
      <c r="BQ418" s="22" t="str">
        <f t="shared" si="1697"/>
        <v/>
      </c>
      <c r="BR418" s="22" t="str">
        <f t="shared" si="1698"/>
        <v/>
      </c>
      <c r="BS418" s="22" t="str">
        <f t="shared" si="1699"/>
        <v/>
      </c>
      <c r="BT418" s="22" t="str">
        <f t="shared" si="1700"/>
        <v/>
      </c>
      <c r="BU418" s="22" t="str">
        <f t="shared" si="1701"/>
        <v/>
      </c>
      <c r="BV418" s="22" t="str">
        <f t="shared" si="1702"/>
        <v/>
      </c>
      <c r="BW418" s="22" t="str">
        <f t="shared" si="1703"/>
        <v/>
      </c>
      <c r="BX418" s="22" t="str">
        <f t="shared" si="1704"/>
        <v/>
      </c>
      <c r="BY418" s="22" t="str">
        <f t="shared" si="1705"/>
        <v/>
      </c>
      <c r="BZ418" s="22" t="str">
        <f t="shared" si="1706"/>
        <v/>
      </c>
      <c r="CA418" s="22" t="str">
        <f t="shared" si="1707"/>
        <v/>
      </c>
      <c r="CB418" s="22" t="str">
        <f t="shared" si="1708"/>
        <v/>
      </c>
      <c r="CC418" s="22" t="str">
        <f t="shared" si="1709"/>
        <v/>
      </c>
      <c r="CD418" s="22" t="str">
        <f t="shared" si="1710"/>
        <v/>
      </c>
      <c r="CE418" s="22" t="str">
        <f t="shared" si="1711"/>
        <v/>
      </c>
      <c r="CF418" s="22" t="str">
        <f t="shared" si="1712"/>
        <v/>
      </c>
      <c r="CG418" s="22" t="str">
        <f t="shared" si="1713"/>
        <v/>
      </c>
      <c r="CH418" s="22" t="str">
        <f t="shared" si="1714"/>
        <v/>
      </c>
      <c r="CI418" s="22" t="str">
        <f t="shared" si="1715"/>
        <v/>
      </c>
      <c r="CJ418" s="22" t="str">
        <f t="shared" si="1716"/>
        <v/>
      </c>
      <c r="CK418" s="22" t="str">
        <f t="shared" si="1717"/>
        <v/>
      </c>
      <c r="CL418" s="22" t="str">
        <f t="shared" si="1718"/>
        <v/>
      </c>
      <c r="CM418" s="22" t="str">
        <f t="shared" si="1719"/>
        <v/>
      </c>
      <c r="CN418" s="22" t="str">
        <f t="shared" si="1720"/>
        <v/>
      </c>
      <c r="CO418" s="22" t="str">
        <f t="shared" si="1721"/>
        <v/>
      </c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</row>
    <row r="419" spans="1:113" ht="14.25" customHeight="1" x14ac:dyDescent="0.2">
      <c r="A419" s="19"/>
      <c r="B419" s="20">
        <v>2</v>
      </c>
      <c r="C419" s="21" t="s">
        <v>59</v>
      </c>
      <c r="D419" s="22"/>
      <c r="E419" s="59"/>
      <c r="F419" s="59"/>
      <c r="G419" s="59"/>
      <c r="H419" s="22"/>
      <c r="I419" s="22" t="str">
        <f t="shared" si="1637"/>
        <v/>
      </c>
      <c r="J419" s="22" t="str">
        <f t="shared" si="1638"/>
        <v/>
      </c>
      <c r="K419" s="22" t="str">
        <f t="shared" si="1639"/>
        <v/>
      </c>
      <c r="L419" s="22" t="str">
        <f t="shared" si="1640"/>
        <v/>
      </c>
      <c r="M419" s="22" t="str">
        <f t="shared" si="1641"/>
        <v/>
      </c>
      <c r="N419" s="22" t="str">
        <f t="shared" si="1642"/>
        <v/>
      </c>
      <c r="O419" s="22" t="str">
        <f t="shared" si="1643"/>
        <v/>
      </c>
      <c r="P419" s="22" t="str">
        <f t="shared" si="1644"/>
        <v/>
      </c>
      <c r="Q419" s="22" t="str">
        <f t="shared" si="1645"/>
        <v/>
      </c>
      <c r="R419" s="22" t="str">
        <f t="shared" si="1646"/>
        <v/>
      </c>
      <c r="S419" s="22" t="str">
        <f t="shared" si="1647"/>
        <v/>
      </c>
      <c r="T419" s="22" t="str">
        <f t="shared" si="1648"/>
        <v/>
      </c>
      <c r="U419" s="22" t="str">
        <f t="shared" si="1649"/>
        <v/>
      </c>
      <c r="V419" s="22" t="str">
        <f t="shared" si="1650"/>
        <v/>
      </c>
      <c r="W419" s="22" t="str">
        <f t="shared" si="1651"/>
        <v/>
      </c>
      <c r="X419" s="22" t="str">
        <f t="shared" si="1652"/>
        <v/>
      </c>
      <c r="Y419" s="22" t="str">
        <f t="shared" si="1653"/>
        <v/>
      </c>
      <c r="Z419" s="22" t="str">
        <f t="shared" si="1654"/>
        <v/>
      </c>
      <c r="AA419" s="22" t="str">
        <f t="shared" si="1655"/>
        <v/>
      </c>
      <c r="AB419" s="22" t="str">
        <f t="shared" si="1656"/>
        <v/>
      </c>
      <c r="AC419" s="22" t="str">
        <f t="shared" si="1657"/>
        <v/>
      </c>
      <c r="AD419" s="22" t="str">
        <f t="shared" si="1658"/>
        <v/>
      </c>
      <c r="AE419" s="22" t="str">
        <f t="shared" si="1659"/>
        <v/>
      </c>
      <c r="AF419" s="22" t="str">
        <f t="shared" si="1660"/>
        <v/>
      </c>
      <c r="AG419" s="22" t="str">
        <f t="shared" si="1661"/>
        <v/>
      </c>
      <c r="AH419" s="22" t="str">
        <f t="shared" si="1662"/>
        <v/>
      </c>
      <c r="AI419" s="22" t="str">
        <f t="shared" si="1663"/>
        <v/>
      </c>
      <c r="AJ419" s="22" t="str">
        <f t="shared" si="1664"/>
        <v/>
      </c>
      <c r="AK419" s="22" t="str">
        <f t="shared" si="1665"/>
        <v/>
      </c>
      <c r="AL419" s="22" t="str">
        <f t="shared" si="1666"/>
        <v/>
      </c>
      <c r="AM419" s="22" t="str">
        <f t="shared" si="1667"/>
        <v/>
      </c>
      <c r="AN419" s="22" t="str">
        <f t="shared" si="1668"/>
        <v/>
      </c>
      <c r="AO419" s="22" t="str">
        <f t="shared" si="1669"/>
        <v/>
      </c>
      <c r="AP419" s="22" t="str">
        <f t="shared" si="1670"/>
        <v/>
      </c>
      <c r="AQ419" s="22" t="str">
        <f t="shared" si="1671"/>
        <v/>
      </c>
      <c r="AR419" s="22" t="str">
        <f t="shared" si="1672"/>
        <v/>
      </c>
      <c r="AS419" s="22" t="str">
        <f t="shared" si="1673"/>
        <v/>
      </c>
      <c r="AT419" s="22" t="str">
        <f t="shared" si="1674"/>
        <v/>
      </c>
      <c r="AU419" s="22" t="str">
        <f t="shared" si="1675"/>
        <v/>
      </c>
      <c r="AV419" s="22" t="str">
        <f t="shared" si="1676"/>
        <v/>
      </c>
      <c r="AW419" s="22" t="str">
        <f t="shared" si="1677"/>
        <v/>
      </c>
      <c r="AX419" s="22" t="str">
        <f t="shared" si="1678"/>
        <v/>
      </c>
      <c r="AY419" s="22" t="str">
        <f t="shared" si="1679"/>
        <v/>
      </c>
      <c r="AZ419" s="22" t="str">
        <f t="shared" si="1680"/>
        <v/>
      </c>
      <c r="BA419" s="22" t="str">
        <f t="shared" si="1681"/>
        <v/>
      </c>
      <c r="BB419" s="22" t="str">
        <f t="shared" si="1682"/>
        <v/>
      </c>
      <c r="BC419" s="22" t="str">
        <f t="shared" si="1683"/>
        <v/>
      </c>
      <c r="BD419" s="22" t="str">
        <f t="shared" si="1684"/>
        <v/>
      </c>
      <c r="BE419" s="22" t="str">
        <f t="shared" si="1685"/>
        <v/>
      </c>
      <c r="BF419" s="22" t="str">
        <f t="shared" si="1686"/>
        <v/>
      </c>
      <c r="BG419" s="22" t="str">
        <f t="shared" si="1687"/>
        <v/>
      </c>
      <c r="BH419" s="22" t="str">
        <f t="shared" si="1688"/>
        <v/>
      </c>
      <c r="BI419" s="22" t="str">
        <f t="shared" si="1689"/>
        <v/>
      </c>
      <c r="BJ419" s="22" t="str">
        <f t="shared" si="1690"/>
        <v/>
      </c>
      <c r="BK419" s="22" t="str">
        <f t="shared" si="1691"/>
        <v/>
      </c>
      <c r="BL419" s="22" t="str">
        <f t="shared" si="1692"/>
        <v/>
      </c>
      <c r="BM419" s="22" t="str">
        <f t="shared" si="1693"/>
        <v/>
      </c>
      <c r="BN419" s="22" t="str">
        <f t="shared" si="1694"/>
        <v/>
      </c>
      <c r="BO419" s="22" t="str">
        <f t="shared" si="1695"/>
        <v/>
      </c>
      <c r="BP419" s="22" t="str">
        <f t="shared" si="1696"/>
        <v/>
      </c>
      <c r="BQ419" s="22" t="str">
        <f t="shared" si="1697"/>
        <v/>
      </c>
      <c r="BR419" s="22" t="str">
        <f t="shared" si="1698"/>
        <v/>
      </c>
      <c r="BS419" s="22" t="str">
        <f t="shared" si="1699"/>
        <v/>
      </c>
      <c r="BT419" s="22" t="str">
        <f t="shared" si="1700"/>
        <v/>
      </c>
      <c r="BU419" s="22" t="str">
        <f t="shared" si="1701"/>
        <v/>
      </c>
      <c r="BV419" s="22" t="str">
        <f t="shared" si="1702"/>
        <v/>
      </c>
      <c r="BW419" s="22" t="str">
        <f t="shared" si="1703"/>
        <v/>
      </c>
      <c r="BX419" s="22" t="str">
        <f t="shared" si="1704"/>
        <v/>
      </c>
      <c r="BY419" s="22" t="str">
        <f t="shared" si="1705"/>
        <v/>
      </c>
      <c r="BZ419" s="22" t="str">
        <f t="shared" si="1706"/>
        <v/>
      </c>
      <c r="CA419" s="22" t="str">
        <f t="shared" si="1707"/>
        <v/>
      </c>
      <c r="CB419" s="22" t="str">
        <f t="shared" si="1708"/>
        <v/>
      </c>
      <c r="CC419" s="22" t="str">
        <f t="shared" si="1709"/>
        <v/>
      </c>
      <c r="CD419" s="22" t="str">
        <f t="shared" si="1710"/>
        <v/>
      </c>
      <c r="CE419" s="22" t="str">
        <f t="shared" si="1711"/>
        <v/>
      </c>
      <c r="CF419" s="22" t="str">
        <f t="shared" si="1712"/>
        <v/>
      </c>
      <c r="CG419" s="22" t="str">
        <f t="shared" si="1713"/>
        <v/>
      </c>
      <c r="CH419" s="22" t="str">
        <f t="shared" si="1714"/>
        <v/>
      </c>
      <c r="CI419" s="22" t="str">
        <f t="shared" si="1715"/>
        <v/>
      </c>
      <c r="CJ419" s="22" t="str">
        <f t="shared" si="1716"/>
        <v/>
      </c>
      <c r="CK419" s="22" t="str">
        <f t="shared" si="1717"/>
        <v/>
      </c>
      <c r="CL419" s="22" t="str">
        <f t="shared" si="1718"/>
        <v/>
      </c>
      <c r="CM419" s="22" t="str">
        <f t="shared" si="1719"/>
        <v/>
      </c>
      <c r="CN419" s="22" t="str">
        <f t="shared" si="1720"/>
        <v/>
      </c>
      <c r="CO419" s="22" t="str">
        <f t="shared" si="1721"/>
        <v/>
      </c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</row>
    <row r="420" spans="1:113" ht="14.25" customHeight="1" x14ac:dyDescent="0.2">
      <c r="A420" s="30" t="s">
        <v>60</v>
      </c>
      <c r="B420" s="119" t="s">
        <v>61</v>
      </c>
      <c r="C420" s="135"/>
      <c r="D420" s="31"/>
      <c r="E420" s="59"/>
      <c r="F420" s="59"/>
      <c r="G420" s="59"/>
      <c r="H420" s="31"/>
      <c r="I420" s="22" t="str">
        <f t="shared" si="1637"/>
        <v/>
      </c>
      <c r="J420" s="22" t="str">
        <f t="shared" si="1638"/>
        <v/>
      </c>
      <c r="K420" s="22" t="str">
        <f t="shared" si="1639"/>
        <v/>
      </c>
      <c r="L420" s="22" t="str">
        <f t="shared" si="1640"/>
        <v/>
      </c>
      <c r="M420" s="22" t="str">
        <f t="shared" si="1641"/>
        <v/>
      </c>
      <c r="N420" s="22" t="str">
        <f t="shared" si="1642"/>
        <v/>
      </c>
      <c r="O420" s="22" t="str">
        <f t="shared" si="1643"/>
        <v/>
      </c>
      <c r="P420" s="22" t="str">
        <f t="shared" si="1644"/>
        <v/>
      </c>
      <c r="Q420" s="22" t="str">
        <f t="shared" si="1645"/>
        <v/>
      </c>
      <c r="R420" s="22" t="str">
        <f t="shared" si="1646"/>
        <v/>
      </c>
      <c r="S420" s="22" t="str">
        <f t="shared" si="1647"/>
        <v/>
      </c>
      <c r="T420" s="22" t="str">
        <f t="shared" si="1648"/>
        <v/>
      </c>
      <c r="U420" s="22" t="str">
        <f t="shared" si="1649"/>
        <v/>
      </c>
      <c r="V420" s="22" t="str">
        <f t="shared" si="1650"/>
        <v/>
      </c>
      <c r="W420" s="22" t="str">
        <f t="shared" si="1651"/>
        <v/>
      </c>
      <c r="X420" s="22" t="str">
        <f t="shared" si="1652"/>
        <v/>
      </c>
      <c r="Y420" s="22" t="str">
        <f t="shared" si="1653"/>
        <v/>
      </c>
      <c r="Z420" s="22" t="str">
        <f t="shared" si="1654"/>
        <v/>
      </c>
      <c r="AA420" s="22" t="str">
        <f t="shared" si="1655"/>
        <v/>
      </c>
      <c r="AB420" s="22" t="str">
        <f t="shared" si="1656"/>
        <v/>
      </c>
      <c r="AC420" s="22" t="str">
        <f t="shared" si="1657"/>
        <v/>
      </c>
      <c r="AD420" s="22" t="str">
        <f t="shared" si="1658"/>
        <v/>
      </c>
      <c r="AE420" s="22" t="str">
        <f t="shared" si="1659"/>
        <v/>
      </c>
      <c r="AF420" s="22" t="str">
        <f t="shared" si="1660"/>
        <v/>
      </c>
      <c r="AG420" s="22" t="str">
        <f t="shared" si="1661"/>
        <v/>
      </c>
      <c r="AH420" s="22" t="str">
        <f t="shared" si="1662"/>
        <v/>
      </c>
      <c r="AI420" s="22" t="str">
        <f t="shared" si="1663"/>
        <v/>
      </c>
      <c r="AJ420" s="22" t="str">
        <f t="shared" si="1664"/>
        <v/>
      </c>
      <c r="AK420" s="22" t="str">
        <f t="shared" si="1665"/>
        <v/>
      </c>
      <c r="AL420" s="22" t="str">
        <f t="shared" si="1666"/>
        <v/>
      </c>
      <c r="AM420" s="22" t="str">
        <f t="shared" si="1667"/>
        <v/>
      </c>
      <c r="AN420" s="22" t="str">
        <f t="shared" si="1668"/>
        <v/>
      </c>
      <c r="AO420" s="22" t="str">
        <f t="shared" si="1669"/>
        <v/>
      </c>
      <c r="AP420" s="22" t="str">
        <f t="shared" si="1670"/>
        <v/>
      </c>
      <c r="AQ420" s="22" t="str">
        <f t="shared" si="1671"/>
        <v/>
      </c>
      <c r="AR420" s="22" t="str">
        <f t="shared" si="1672"/>
        <v/>
      </c>
      <c r="AS420" s="22" t="str">
        <f t="shared" si="1673"/>
        <v/>
      </c>
      <c r="AT420" s="22" t="str">
        <f t="shared" si="1674"/>
        <v/>
      </c>
      <c r="AU420" s="22" t="str">
        <f t="shared" si="1675"/>
        <v/>
      </c>
      <c r="AV420" s="22" t="str">
        <f t="shared" si="1676"/>
        <v/>
      </c>
      <c r="AW420" s="22" t="str">
        <f t="shared" si="1677"/>
        <v/>
      </c>
      <c r="AX420" s="22" t="str">
        <f t="shared" si="1678"/>
        <v/>
      </c>
      <c r="AY420" s="22" t="str">
        <f t="shared" si="1679"/>
        <v/>
      </c>
      <c r="AZ420" s="22" t="str">
        <f t="shared" si="1680"/>
        <v/>
      </c>
      <c r="BA420" s="22" t="str">
        <f t="shared" si="1681"/>
        <v/>
      </c>
      <c r="BB420" s="22" t="str">
        <f t="shared" si="1682"/>
        <v/>
      </c>
      <c r="BC420" s="22" t="str">
        <f t="shared" si="1683"/>
        <v/>
      </c>
      <c r="BD420" s="22" t="str">
        <f t="shared" si="1684"/>
        <v/>
      </c>
      <c r="BE420" s="22" t="str">
        <f t="shared" si="1685"/>
        <v/>
      </c>
      <c r="BF420" s="22" t="str">
        <f t="shared" si="1686"/>
        <v/>
      </c>
      <c r="BG420" s="22" t="str">
        <f t="shared" si="1687"/>
        <v/>
      </c>
      <c r="BH420" s="22" t="str">
        <f t="shared" si="1688"/>
        <v/>
      </c>
      <c r="BI420" s="22" t="str">
        <f t="shared" si="1689"/>
        <v/>
      </c>
      <c r="BJ420" s="22" t="str">
        <f t="shared" si="1690"/>
        <v/>
      </c>
      <c r="BK420" s="22" t="str">
        <f t="shared" si="1691"/>
        <v/>
      </c>
      <c r="BL420" s="22" t="str">
        <f t="shared" si="1692"/>
        <v/>
      </c>
      <c r="BM420" s="22" t="str">
        <f t="shared" si="1693"/>
        <v/>
      </c>
      <c r="BN420" s="22" t="str">
        <f t="shared" si="1694"/>
        <v/>
      </c>
      <c r="BO420" s="22" t="str">
        <f t="shared" si="1695"/>
        <v/>
      </c>
      <c r="BP420" s="22" t="str">
        <f t="shared" si="1696"/>
        <v/>
      </c>
      <c r="BQ420" s="22" t="str">
        <f t="shared" si="1697"/>
        <v/>
      </c>
      <c r="BR420" s="22" t="str">
        <f t="shared" si="1698"/>
        <v/>
      </c>
      <c r="BS420" s="22" t="str">
        <f t="shared" si="1699"/>
        <v/>
      </c>
      <c r="BT420" s="22" t="str">
        <f t="shared" si="1700"/>
        <v/>
      </c>
      <c r="BU420" s="22" t="str">
        <f t="shared" si="1701"/>
        <v/>
      </c>
      <c r="BV420" s="22" t="str">
        <f t="shared" si="1702"/>
        <v/>
      </c>
      <c r="BW420" s="22" t="str">
        <f t="shared" si="1703"/>
        <v/>
      </c>
      <c r="BX420" s="22" t="str">
        <f t="shared" si="1704"/>
        <v/>
      </c>
      <c r="BY420" s="22" t="str">
        <f t="shared" si="1705"/>
        <v/>
      </c>
      <c r="BZ420" s="22" t="str">
        <f t="shared" si="1706"/>
        <v/>
      </c>
      <c r="CA420" s="22" t="str">
        <f t="shared" si="1707"/>
        <v/>
      </c>
      <c r="CB420" s="22" t="str">
        <f t="shared" si="1708"/>
        <v/>
      </c>
      <c r="CC420" s="22" t="str">
        <f t="shared" si="1709"/>
        <v/>
      </c>
      <c r="CD420" s="22" t="str">
        <f t="shared" si="1710"/>
        <v/>
      </c>
      <c r="CE420" s="22" t="str">
        <f t="shared" si="1711"/>
        <v/>
      </c>
      <c r="CF420" s="22" t="str">
        <f t="shared" si="1712"/>
        <v/>
      </c>
      <c r="CG420" s="22" t="str">
        <f t="shared" si="1713"/>
        <v/>
      </c>
      <c r="CH420" s="22" t="str">
        <f t="shared" si="1714"/>
        <v/>
      </c>
      <c r="CI420" s="22" t="str">
        <f t="shared" si="1715"/>
        <v/>
      </c>
      <c r="CJ420" s="22" t="str">
        <f t="shared" si="1716"/>
        <v/>
      </c>
      <c r="CK420" s="22" t="str">
        <f t="shared" si="1717"/>
        <v/>
      </c>
      <c r="CL420" s="22" t="str">
        <f t="shared" si="1718"/>
        <v/>
      </c>
      <c r="CM420" s="22" t="str">
        <f t="shared" si="1719"/>
        <v/>
      </c>
      <c r="CN420" s="22" t="str">
        <f t="shared" si="1720"/>
        <v/>
      </c>
      <c r="CO420" s="22" t="str">
        <f t="shared" si="1721"/>
        <v/>
      </c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</row>
    <row r="421" spans="1:113" ht="14.25" customHeight="1" x14ac:dyDescent="0.2">
      <c r="A421" s="19"/>
      <c r="B421" s="20">
        <v>1</v>
      </c>
      <c r="C421" s="29" t="s">
        <v>62</v>
      </c>
      <c r="D421" s="22"/>
      <c r="E421" s="59"/>
      <c r="F421" s="59"/>
      <c r="G421" s="59"/>
      <c r="H421" s="22"/>
      <c r="I421" s="22" t="str">
        <f t="shared" si="1637"/>
        <v/>
      </c>
      <c r="J421" s="22" t="str">
        <f t="shared" si="1638"/>
        <v/>
      </c>
      <c r="K421" s="22" t="str">
        <f t="shared" si="1639"/>
        <v/>
      </c>
      <c r="L421" s="22" t="str">
        <f t="shared" si="1640"/>
        <v/>
      </c>
      <c r="M421" s="22" t="str">
        <f t="shared" si="1641"/>
        <v/>
      </c>
      <c r="N421" s="22" t="str">
        <f t="shared" si="1642"/>
        <v/>
      </c>
      <c r="O421" s="22" t="str">
        <f t="shared" si="1643"/>
        <v/>
      </c>
      <c r="P421" s="22" t="str">
        <f t="shared" si="1644"/>
        <v/>
      </c>
      <c r="Q421" s="22" t="str">
        <f t="shared" si="1645"/>
        <v/>
      </c>
      <c r="R421" s="22" t="str">
        <f t="shared" si="1646"/>
        <v/>
      </c>
      <c r="S421" s="22" t="str">
        <f t="shared" si="1647"/>
        <v/>
      </c>
      <c r="T421" s="22" t="str">
        <f t="shared" si="1648"/>
        <v/>
      </c>
      <c r="U421" s="22" t="str">
        <f t="shared" si="1649"/>
        <v/>
      </c>
      <c r="V421" s="22" t="str">
        <f t="shared" si="1650"/>
        <v/>
      </c>
      <c r="W421" s="22" t="str">
        <f t="shared" si="1651"/>
        <v/>
      </c>
      <c r="X421" s="22" t="str">
        <f t="shared" si="1652"/>
        <v/>
      </c>
      <c r="Y421" s="22" t="str">
        <f t="shared" si="1653"/>
        <v/>
      </c>
      <c r="Z421" s="22" t="str">
        <f t="shared" si="1654"/>
        <v/>
      </c>
      <c r="AA421" s="22" t="str">
        <f t="shared" si="1655"/>
        <v/>
      </c>
      <c r="AB421" s="22" t="str">
        <f t="shared" si="1656"/>
        <v/>
      </c>
      <c r="AC421" s="22" t="str">
        <f t="shared" si="1657"/>
        <v/>
      </c>
      <c r="AD421" s="22" t="str">
        <f t="shared" si="1658"/>
        <v/>
      </c>
      <c r="AE421" s="22" t="str">
        <f t="shared" si="1659"/>
        <v/>
      </c>
      <c r="AF421" s="22" t="str">
        <f t="shared" si="1660"/>
        <v/>
      </c>
      <c r="AG421" s="22" t="str">
        <f t="shared" si="1661"/>
        <v/>
      </c>
      <c r="AH421" s="22" t="str">
        <f t="shared" si="1662"/>
        <v/>
      </c>
      <c r="AI421" s="22" t="str">
        <f t="shared" si="1663"/>
        <v/>
      </c>
      <c r="AJ421" s="22" t="str">
        <f t="shared" si="1664"/>
        <v/>
      </c>
      <c r="AK421" s="22" t="str">
        <f t="shared" si="1665"/>
        <v/>
      </c>
      <c r="AL421" s="22" t="str">
        <f t="shared" si="1666"/>
        <v/>
      </c>
      <c r="AM421" s="22" t="str">
        <f t="shared" si="1667"/>
        <v/>
      </c>
      <c r="AN421" s="22" t="str">
        <f t="shared" si="1668"/>
        <v/>
      </c>
      <c r="AO421" s="22" t="str">
        <f t="shared" si="1669"/>
        <v/>
      </c>
      <c r="AP421" s="22" t="str">
        <f t="shared" si="1670"/>
        <v/>
      </c>
      <c r="AQ421" s="22" t="str">
        <f t="shared" si="1671"/>
        <v/>
      </c>
      <c r="AR421" s="22" t="str">
        <f t="shared" si="1672"/>
        <v/>
      </c>
      <c r="AS421" s="22" t="str">
        <f t="shared" si="1673"/>
        <v/>
      </c>
      <c r="AT421" s="22" t="str">
        <f t="shared" si="1674"/>
        <v/>
      </c>
      <c r="AU421" s="22" t="str">
        <f t="shared" si="1675"/>
        <v/>
      </c>
      <c r="AV421" s="22" t="str">
        <f t="shared" si="1676"/>
        <v/>
      </c>
      <c r="AW421" s="22" t="str">
        <f t="shared" si="1677"/>
        <v/>
      </c>
      <c r="AX421" s="22" t="str">
        <f t="shared" si="1678"/>
        <v/>
      </c>
      <c r="AY421" s="22" t="str">
        <f t="shared" si="1679"/>
        <v/>
      </c>
      <c r="AZ421" s="22" t="str">
        <f t="shared" si="1680"/>
        <v/>
      </c>
      <c r="BA421" s="22" t="str">
        <f t="shared" si="1681"/>
        <v/>
      </c>
      <c r="BB421" s="22" t="str">
        <f t="shared" si="1682"/>
        <v/>
      </c>
      <c r="BC421" s="22" t="str">
        <f t="shared" si="1683"/>
        <v/>
      </c>
      <c r="BD421" s="22" t="str">
        <f t="shared" si="1684"/>
        <v/>
      </c>
      <c r="BE421" s="22" t="str">
        <f t="shared" si="1685"/>
        <v/>
      </c>
      <c r="BF421" s="22" t="str">
        <f t="shared" si="1686"/>
        <v/>
      </c>
      <c r="BG421" s="22" t="str">
        <f t="shared" si="1687"/>
        <v/>
      </c>
      <c r="BH421" s="22" t="str">
        <f t="shared" si="1688"/>
        <v/>
      </c>
      <c r="BI421" s="22" t="str">
        <f t="shared" si="1689"/>
        <v/>
      </c>
      <c r="BJ421" s="22" t="str">
        <f t="shared" si="1690"/>
        <v/>
      </c>
      <c r="BK421" s="22" t="str">
        <f t="shared" si="1691"/>
        <v/>
      </c>
      <c r="BL421" s="22" t="str">
        <f t="shared" si="1692"/>
        <v/>
      </c>
      <c r="BM421" s="22" t="str">
        <f t="shared" si="1693"/>
        <v/>
      </c>
      <c r="BN421" s="22" t="str">
        <f t="shared" si="1694"/>
        <v/>
      </c>
      <c r="BO421" s="22" t="str">
        <f t="shared" si="1695"/>
        <v/>
      </c>
      <c r="BP421" s="22" t="str">
        <f t="shared" si="1696"/>
        <v/>
      </c>
      <c r="BQ421" s="22" t="str">
        <f t="shared" si="1697"/>
        <v/>
      </c>
      <c r="BR421" s="22" t="str">
        <f t="shared" si="1698"/>
        <v/>
      </c>
      <c r="BS421" s="22" t="str">
        <f t="shared" si="1699"/>
        <v/>
      </c>
      <c r="BT421" s="22" t="str">
        <f t="shared" si="1700"/>
        <v/>
      </c>
      <c r="BU421" s="22" t="str">
        <f t="shared" si="1701"/>
        <v/>
      </c>
      <c r="BV421" s="22" t="str">
        <f t="shared" si="1702"/>
        <v/>
      </c>
      <c r="BW421" s="22" t="str">
        <f t="shared" si="1703"/>
        <v/>
      </c>
      <c r="BX421" s="22" t="str">
        <f t="shared" si="1704"/>
        <v/>
      </c>
      <c r="BY421" s="22" t="str">
        <f t="shared" si="1705"/>
        <v/>
      </c>
      <c r="BZ421" s="22" t="str">
        <f t="shared" si="1706"/>
        <v/>
      </c>
      <c r="CA421" s="22" t="str">
        <f t="shared" si="1707"/>
        <v/>
      </c>
      <c r="CB421" s="22" t="str">
        <f t="shared" si="1708"/>
        <v/>
      </c>
      <c r="CC421" s="22" t="str">
        <f t="shared" si="1709"/>
        <v/>
      </c>
      <c r="CD421" s="22" t="str">
        <f t="shared" si="1710"/>
        <v/>
      </c>
      <c r="CE421" s="22" t="str">
        <f t="shared" si="1711"/>
        <v/>
      </c>
      <c r="CF421" s="22" t="str">
        <f t="shared" si="1712"/>
        <v/>
      </c>
      <c r="CG421" s="22" t="str">
        <f t="shared" si="1713"/>
        <v/>
      </c>
      <c r="CH421" s="22" t="str">
        <f t="shared" si="1714"/>
        <v/>
      </c>
      <c r="CI421" s="22" t="str">
        <f t="shared" si="1715"/>
        <v/>
      </c>
      <c r="CJ421" s="22" t="str">
        <f t="shared" si="1716"/>
        <v/>
      </c>
      <c r="CK421" s="22" t="str">
        <f t="shared" si="1717"/>
        <v/>
      </c>
      <c r="CL421" s="22" t="str">
        <f t="shared" si="1718"/>
        <v/>
      </c>
      <c r="CM421" s="22" t="str">
        <f t="shared" si="1719"/>
        <v/>
      </c>
      <c r="CN421" s="22" t="str">
        <f t="shared" si="1720"/>
        <v/>
      </c>
      <c r="CO421" s="22" t="str">
        <f t="shared" si="1721"/>
        <v/>
      </c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</row>
    <row r="422" spans="1:113" ht="14.25" customHeight="1" x14ac:dyDescent="0.2">
      <c r="A422" s="19"/>
      <c r="B422" s="20">
        <v>2</v>
      </c>
      <c r="C422" s="29" t="s">
        <v>63</v>
      </c>
      <c r="D422" s="22"/>
      <c r="E422" s="59"/>
      <c r="F422" s="59"/>
      <c r="G422" s="59"/>
      <c r="H422" s="22"/>
      <c r="I422" s="22" t="str">
        <f t="shared" si="1637"/>
        <v/>
      </c>
      <c r="J422" s="22" t="str">
        <f t="shared" si="1638"/>
        <v/>
      </c>
      <c r="K422" s="22" t="str">
        <f t="shared" si="1639"/>
        <v/>
      </c>
      <c r="L422" s="22" t="str">
        <f t="shared" si="1640"/>
        <v/>
      </c>
      <c r="M422" s="22" t="str">
        <f t="shared" si="1641"/>
        <v/>
      </c>
      <c r="N422" s="22" t="str">
        <f t="shared" si="1642"/>
        <v/>
      </c>
      <c r="O422" s="22" t="str">
        <f t="shared" si="1643"/>
        <v/>
      </c>
      <c r="P422" s="22" t="str">
        <f t="shared" si="1644"/>
        <v/>
      </c>
      <c r="Q422" s="22" t="str">
        <f t="shared" si="1645"/>
        <v/>
      </c>
      <c r="R422" s="22" t="str">
        <f t="shared" si="1646"/>
        <v/>
      </c>
      <c r="S422" s="22" t="str">
        <f t="shared" si="1647"/>
        <v/>
      </c>
      <c r="T422" s="22" t="str">
        <f t="shared" si="1648"/>
        <v/>
      </c>
      <c r="U422" s="22" t="str">
        <f t="shared" si="1649"/>
        <v/>
      </c>
      <c r="V422" s="22" t="str">
        <f t="shared" si="1650"/>
        <v/>
      </c>
      <c r="W422" s="22" t="str">
        <f t="shared" si="1651"/>
        <v/>
      </c>
      <c r="X422" s="22" t="str">
        <f t="shared" si="1652"/>
        <v/>
      </c>
      <c r="Y422" s="22" t="str">
        <f t="shared" si="1653"/>
        <v/>
      </c>
      <c r="Z422" s="22" t="str">
        <f t="shared" si="1654"/>
        <v/>
      </c>
      <c r="AA422" s="22" t="str">
        <f t="shared" si="1655"/>
        <v/>
      </c>
      <c r="AB422" s="22" t="str">
        <f t="shared" si="1656"/>
        <v/>
      </c>
      <c r="AC422" s="22" t="str">
        <f t="shared" si="1657"/>
        <v/>
      </c>
      <c r="AD422" s="22" t="str">
        <f t="shared" si="1658"/>
        <v/>
      </c>
      <c r="AE422" s="22" t="str">
        <f t="shared" si="1659"/>
        <v/>
      </c>
      <c r="AF422" s="22" t="str">
        <f t="shared" si="1660"/>
        <v/>
      </c>
      <c r="AG422" s="22" t="str">
        <f t="shared" si="1661"/>
        <v/>
      </c>
      <c r="AH422" s="22" t="str">
        <f t="shared" si="1662"/>
        <v/>
      </c>
      <c r="AI422" s="22" t="str">
        <f t="shared" si="1663"/>
        <v/>
      </c>
      <c r="AJ422" s="22" t="str">
        <f t="shared" si="1664"/>
        <v/>
      </c>
      <c r="AK422" s="22" t="str">
        <f t="shared" si="1665"/>
        <v/>
      </c>
      <c r="AL422" s="22" t="str">
        <f t="shared" si="1666"/>
        <v/>
      </c>
      <c r="AM422" s="22" t="str">
        <f t="shared" si="1667"/>
        <v/>
      </c>
      <c r="AN422" s="22" t="str">
        <f t="shared" si="1668"/>
        <v/>
      </c>
      <c r="AO422" s="22" t="str">
        <f t="shared" si="1669"/>
        <v/>
      </c>
      <c r="AP422" s="22" t="str">
        <f t="shared" si="1670"/>
        <v/>
      </c>
      <c r="AQ422" s="22" t="str">
        <f t="shared" si="1671"/>
        <v/>
      </c>
      <c r="AR422" s="22" t="str">
        <f t="shared" si="1672"/>
        <v/>
      </c>
      <c r="AS422" s="22" t="str">
        <f t="shared" si="1673"/>
        <v/>
      </c>
      <c r="AT422" s="22" t="str">
        <f t="shared" si="1674"/>
        <v/>
      </c>
      <c r="AU422" s="22" t="str">
        <f t="shared" si="1675"/>
        <v/>
      </c>
      <c r="AV422" s="22" t="str">
        <f t="shared" si="1676"/>
        <v/>
      </c>
      <c r="AW422" s="22" t="str">
        <f t="shared" si="1677"/>
        <v/>
      </c>
      <c r="AX422" s="22" t="str">
        <f t="shared" si="1678"/>
        <v/>
      </c>
      <c r="AY422" s="22" t="str">
        <f t="shared" si="1679"/>
        <v/>
      </c>
      <c r="AZ422" s="22" t="str">
        <f t="shared" si="1680"/>
        <v/>
      </c>
      <c r="BA422" s="22" t="str">
        <f t="shared" si="1681"/>
        <v/>
      </c>
      <c r="BB422" s="22" t="str">
        <f t="shared" si="1682"/>
        <v/>
      </c>
      <c r="BC422" s="22" t="str">
        <f t="shared" si="1683"/>
        <v/>
      </c>
      <c r="BD422" s="22" t="str">
        <f t="shared" si="1684"/>
        <v/>
      </c>
      <c r="BE422" s="22" t="str">
        <f t="shared" si="1685"/>
        <v/>
      </c>
      <c r="BF422" s="22" t="str">
        <f t="shared" si="1686"/>
        <v/>
      </c>
      <c r="BG422" s="22" t="str">
        <f t="shared" si="1687"/>
        <v/>
      </c>
      <c r="BH422" s="22" t="str">
        <f t="shared" si="1688"/>
        <v/>
      </c>
      <c r="BI422" s="22" t="str">
        <f t="shared" si="1689"/>
        <v/>
      </c>
      <c r="BJ422" s="22" t="str">
        <f t="shared" si="1690"/>
        <v/>
      </c>
      <c r="BK422" s="22" t="str">
        <f t="shared" si="1691"/>
        <v/>
      </c>
      <c r="BL422" s="22" t="str">
        <f t="shared" si="1692"/>
        <v/>
      </c>
      <c r="BM422" s="22" t="str">
        <f t="shared" si="1693"/>
        <v/>
      </c>
      <c r="BN422" s="22" t="str">
        <f t="shared" si="1694"/>
        <v/>
      </c>
      <c r="BO422" s="22" t="str">
        <f t="shared" si="1695"/>
        <v/>
      </c>
      <c r="BP422" s="22" t="str">
        <f t="shared" si="1696"/>
        <v/>
      </c>
      <c r="BQ422" s="22" t="str">
        <f t="shared" si="1697"/>
        <v/>
      </c>
      <c r="BR422" s="22" t="str">
        <f t="shared" si="1698"/>
        <v/>
      </c>
      <c r="BS422" s="22" t="str">
        <f t="shared" si="1699"/>
        <v/>
      </c>
      <c r="BT422" s="22" t="str">
        <f t="shared" si="1700"/>
        <v/>
      </c>
      <c r="BU422" s="22" t="str">
        <f t="shared" si="1701"/>
        <v/>
      </c>
      <c r="BV422" s="22" t="str">
        <f t="shared" si="1702"/>
        <v/>
      </c>
      <c r="BW422" s="22" t="str">
        <f t="shared" si="1703"/>
        <v/>
      </c>
      <c r="BX422" s="22" t="str">
        <f t="shared" si="1704"/>
        <v/>
      </c>
      <c r="BY422" s="22" t="str">
        <f t="shared" si="1705"/>
        <v/>
      </c>
      <c r="BZ422" s="22" t="str">
        <f t="shared" si="1706"/>
        <v/>
      </c>
      <c r="CA422" s="22" t="str">
        <f t="shared" si="1707"/>
        <v/>
      </c>
      <c r="CB422" s="22" t="str">
        <f t="shared" si="1708"/>
        <v/>
      </c>
      <c r="CC422" s="22" t="str">
        <f t="shared" si="1709"/>
        <v/>
      </c>
      <c r="CD422" s="22" t="str">
        <f t="shared" si="1710"/>
        <v/>
      </c>
      <c r="CE422" s="22" t="str">
        <f t="shared" si="1711"/>
        <v/>
      </c>
      <c r="CF422" s="22" t="str">
        <f t="shared" si="1712"/>
        <v/>
      </c>
      <c r="CG422" s="22" t="str">
        <f t="shared" si="1713"/>
        <v/>
      </c>
      <c r="CH422" s="22" t="str">
        <f t="shared" si="1714"/>
        <v/>
      </c>
      <c r="CI422" s="22" t="str">
        <f t="shared" si="1715"/>
        <v/>
      </c>
      <c r="CJ422" s="22" t="str">
        <f t="shared" si="1716"/>
        <v/>
      </c>
      <c r="CK422" s="22" t="str">
        <f t="shared" si="1717"/>
        <v/>
      </c>
      <c r="CL422" s="22" t="str">
        <f t="shared" si="1718"/>
        <v/>
      </c>
      <c r="CM422" s="22" t="str">
        <f t="shared" si="1719"/>
        <v/>
      </c>
      <c r="CN422" s="22" t="str">
        <f t="shared" si="1720"/>
        <v/>
      </c>
      <c r="CO422" s="22" t="str">
        <f t="shared" si="1721"/>
        <v/>
      </c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</row>
    <row r="423" spans="1:113" ht="14.25" customHeight="1" x14ac:dyDescent="0.2">
      <c r="A423" s="19"/>
      <c r="B423" s="20">
        <v>3</v>
      </c>
      <c r="C423" s="29" t="s">
        <v>64</v>
      </c>
      <c r="D423" s="22"/>
      <c r="E423" s="59"/>
      <c r="F423" s="59"/>
      <c r="G423" s="59"/>
      <c r="H423" s="22"/>
      <c r="I423" s="22" t="str">
        <f t="shared" si="1637"/>
        <v/>
      </c>
      <c r="J423" s="22" t="str">
        <f t="shared" si="1638"/>
        <v/>
      </c>
      <c r="K423" s="22" t="str">
        <f t="shared" si="1639"/>
        <v/>
      </c>
      <c r="L423" s="22" t="str">
        <f t="shared" si="1640"/>
        <v/>
      </c>
      <c r="M423" s="22" t="str">
        <f t="shared" si="1641"/>
        <v/>
      </c>
      <c r="N423" s="22" t="str">
        <f t="shared" si="1642"/>
        <v/>
      </c>
      <c r="O423" s="22" t="str">
        <f t="shared" si="1643"/>
        <v/>
      </c>
      <c r="P423" s="22" t="str">
        <f t="shared" si="1644"/>
        <v/>
      </c>
      <c r="Q423" s="22" t="str">
        <f t="shared" si="1645"/>
        <v/>
      </c>
      <c r="R423" s="22" t="str">
        <f t="shared" si="1646"/>
        <v/>
      </c>
      <c r="S423" s="22" t="str">
        <f t="shared" si="1647"/>
        <v/>
      </c>
      <c r="T423" s="22" t="str">
        <f t="shared" si="1648"/>
        <v/>
      </c>
      <c r="U423" s="22" t="str">
        <f t="shared" si="1649"/>
        <v/>
      </c>
      <c r="V423" s="22" t="str">
        <f t="shared" si="1650"/>
        <v/>
      </c>
      <c r="W423" s="22" t="str">
        <f t="shared" si="1651"/>
        <v/>
      </c>
      <c r="X423" s="22" t="str">
        <f t="shared" si="1652"/>
        <v/>
      </c>
      <c r="Y423" s="22" t="str">
        <f t="shared" si="1653"/>
        <v/>
      </c>
      <c r="Z423" s="22" t="str">
        <f t="shared" si="1654"/>
        <v/>
      </c>
      <c r="AA423" s="22" t="str">
        <f t="shared" si="1655"/>
        <v/>
      </c>
      <c r="AB423" s="22" t="str">
        <f t="shared" si="1656"/>
        <v/>
      </c>
      <c r="AC423" s="22" t="str">
        <f t="shared" si="1657"/>
        <v/>
      </c>
      <c r="AD423" s="22" t="str">
        <f t="shared" si="1658"/>
        <v/>
      </c>
      <c r="AE423" s="22" t="str">
        <f t="shared" si="1659"/>
        <v/>
      </c>
      <c r="AF423" s="22" t="str">
        <f t="shared" si="1660"/>
        <v/>
      </c>
      <c r="AG423" s="22" t="str">
        <f t="shared" si="1661"/>
        <v/>
      </c>
      <c r="AH423" s="22" t="str">
        <f t="shared" si="1662"/>
        <v/>
      </c>
      <c r="AI423" s="22" t="str">
        <f t="shared" si="1663"/>
        <v/>
      </c>
      <c r="AJ423" s="22" t="str">
        <f t="shared" si="1664"/>
        <v/>
      </c>
      <c r="AK423" s="22" t="str">
        <f t="shared" si="1665"/>
        <v/>
      </c>
      <c r="AL423" s="22" t="str">
        <f t="shared" si="1666"/>
        <v/>
      </c>
      <c r="AM423" s="22" t="str">
        <f t="shared" si="1667"/>
        <v/>
      </c>
      <c r="AN423" s="22" t="str">
        <f t="shared" si="1668"/>
        <v/>
      </c>
      <c r="AO423" s="22" t="str">
        <f t="shared" si="1669"/>
        <v/>
      </c>
      <c r="AP423" s="22" t="str">
        <f t="shared" si="1670"/>
        <v/>
      </c>
      <c r="AQ423" s="22" t="str">
        <f t="shared" si="1671"/>
        <v/>
      </c>
      <c r="AR423" s="22" t="str">
        <f t="shared" si="1672"/>
        <v/>
      </c>
      <c r="AS423" s="22" t="str">
        <f t="shared" si="1673"/>
        <v/>
      </c>
      <c r="AT423" s="22" t="str">
        <f t="shared" si="1674"/>
        <v/>
      </c>
      <c r="AU423" s="22" t="str">
        <f t="shared" si="1675"/>
        <v/>
      </c>
      <c r="AV423" s="22" t="str">
        <f t="shared" si="1676"/>
        <v/>
      </c>
      <c r="AW423" s="22" t="str">
        <f t="shared" si="1677"/>
        <v/>
      </c>
      <c r="AX423" s="22" t="str">
        <f t="shared" si="1678"/>
        <v/>
      </c>
      <c r="AY423" s="22" t="str">
        <f t="shared" si="1679"/>
        <v/>
      </c>
      <c r="AZ423" s="22" t="str">
        <f t="shared" si="1680"/>
        <v/>
      </c>
      <c r="BA423" s="22" t="str">
        <f t="shared" si="1681"/>
        <v/>
      </c>
      <c r="BB423" s="22" t="str">
        <f t="shared" si="1682"/>
        <v/>
      </c>
      <c r="BC423" s="22" t="str">
        <f t="shared" si="1683"/>
        <v/>
      </c>
      <c r="BD423" s="22" t="str">
        <f t="shared" si="1684"/>
        <v/>
      </c>
      <c r="BE423" s="22" t="str">
        <f t="shared" si="1685"/>
        <v/>
      </c>
      <c r="BF423" s="22" t="str">
        <f t="shared" si="1686"/>
        <v/>
      </c>
      <c r="BG423" s="22" t="str">
        <f t="shared" si="1687"/>
        <v/>
      </c>
      <c r="BH423" s="22" t="str">
        <f t="shared" si="1688"/>
        <v/>
      </c>
      <c r="BI423" s="22" t="str">
        <f t="shared" si="1689"/>
        <v/>
      </c>
      <c r="BJ423" s="22" t="str">
        <f t="shared" si="1690"/>
        <v/>
      </c>
      <c r="BK423" s="22" t="str">
        <f t="shared" si="1691"/>
        <v/>
      </c>
      <c r="BL423" s="22" t="str">
        <f t="shared" si="1692"/>
        <v/>
      </c>
      <c r="BM423" s="22" t="str">
        <f t="shared" si="1693"/>
        <v/>
      </c>
      <c r="BN423" s="22" t="str">
        <f t="shared" si="1694"/>
        <v/>
      </c>
      <c r="BO423" s="22" t="str">
        <f t="shared" si="1695"/>
        <v/>
      </c>
      <c r="BP423" s="22" t="str">
        <f t="shared" si="1696"/>
        <v/>
      </c>
      <c r="BQ423" s="22" t="str">
        <f t="shared" si="1697"/>
        <v/>
      </c>
      <c r="BR423" s="22" t="str">
        <f t="shared" si="1698"/>
        <v/>
      </c>
      <c r="BS423" s="22" t="str">
        <f t="shared" si="1699"/>
        <v/>
      </c>
      <c r="BT423" s="22" t="str">
        <f t="shared" si="1700"/>
        <v/>
      </c>
      <c r="BU423" s="22" t="str">
        <f t="shared" si="1701"/>
        <v/>
      </c>
      <c r="BV423" s="22" t="str">
        <f t="shared" si="1702"/>
        <v/>
      </c>
      <c r="BW423" s="22" t="str">
        <f t="shared" si="1703"/>
        <v/>
      </c>
      <c r="BX423" s="22" t="str">
        <f t="shared" si="1704"/>
        <v/>
      </c>
      <c r="BY423" s="22" t="str">
        <f t="shared" si="1705"/>
        <v/>
      </c>
      <c r="BZ423" s="22" t="str">
        <f t="shared" si="1706"/>
        <v/>
      </c>
      <c r="CA423" s="22" t="str">
        <f t="shared" si="1707"/>
        <v/>
      </c>
      <c r="CB423" s="22" t="str">
        <f t="shared" si="1708"/>
        <v/>
      </c>
      <c r="CC423" s="22" t="str">
        <f t="shared" si="1709"/>
        <v/>
      </c>
      <c r="CD423" s="22" t="str">
        <f t="shared" si="1710"/>
        <v/>
      </c>
      <c r="CE423" s="22" t="str">
        <f t="shared" si="1711"/>
        <v/>
      </c>
      <c r="CF423" s="22" t="str">
        <f t="shared" si="1712"/>
        <v/>
      </c>
      <c r="CG423" s="22" t="str">
        <f t="shared" si="1713"/>
        <v/>
      </c>
      <c r="CH423" s="22" t="str">
        <f t="shared" si="1714"/>
        <v/>
      </c>
      <c r="CI423" s="22" t="str">
        <f t="shared" si="1715"/>
        <v/>
      </c>
      <c r="CJ423" s="22" t="str">
        <f t="shared" si="1716"/>
        <v/>
      </c>
      <c r="CK423" s="22" t="str">
        <f t="shared" si="1717"/>
        <v/>
      </c>
      <c r="CL423" s="22" t="str">
        <f t="shared" si="1718"/>
        <v/>
      </c>
      <c r="CM423" s="22" t="str">
        <f t="shared" si="1719"/>
        <v/>
      </c>
      <c r="CN423" s="22" t="str">
        <f t="shared" si="1720"/>
        <v/>
      </c>
      <c r="CO423" s="22" t="str">
        <f t="shared" si="1721"/>
        <v/>
      </c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</row>
    <row r="424" spans="1:113" ht="14.25" customHeight="1" x14ac:dyDescent="0.2">
      <c r="A424" s="19"/>
      <c r="B424" s="20">
        <v>4</v>
      </c>
      <c r="C424" s="21" t="s">
        <v>65</v>
      </c>
      <c r="D424" s="22"/>
      <c r="E424" s="59"/>
      <c r="F424" s="59"/>
      <c r="G424" s="59"/>
      <c r="H424" s="22"/>
      <c r="I424" s="22" t="str">
        <f t="shared" si="1637"/>
        <v/>
      </c>
      <c r="J424" s="22" t="str">
        <f t="shared" si="1638"/>
        <v/>
      </c>
      <c r="K424" s="22" t="str">
        <f t="shared" si="1639"/>
        <v/>
      </c>
      <c r="L424" s="22" t="str">
        <f t="shared" si="1640"/>
        <v/>
      </c>
      <c r="M424" s="22" t="str">
        <f t="shared" si="1641"/>
        <v/>
      </c>
      <c r="N424" s="22" t="str">
        <f t="shared" si="1642"/>
        <v/>
      </c>
      <c r="O424" s="22" t="str">
        <f t="shared" si="1643"/>
        <v/>
      </c>
      <c r="P424" s="22" t="str">
        <f t="shared" si="1644"/>
        <v/>
      </c>
      <c r="Q424" s="22" t="str">
        <f t="shared" si="1645"/>
        <v/>
      </c>
      <c r="R424" s="22" t="str">
        <f t="shared" si="1646"/>
        <v/>
      </c>
      <c r="S424" s="22" t="str">
        <f t="shared" si="1647"/>
        <v/>
      </c>
      <c r="T424" s="22" t="str">
        <f t="shared" si="1648"/>
        <v/>
      </c>
      <c r="U424" s="22" t="str">
        <f t="shared" si="1649"/>
        <v/>
      </c>
      <c r="V424" s="22" t="str">
        <f t="shared" si="1650"/>
        <v/>
      </c>
      <c r="W424" s="22" t="str">
        <f t="shared" si="1651"/>
        <v/>
      </c>
      <c r="X424" s="22" t="str">
        <f t="shared" si="1652"/>
        <v/>
      </c>
      <c r="Y424" s="22" t="str">
        <f t="shared" si="1653"/>
        <v/>
      </c>
      <c r="Z424" s="22" t="str">
        <f t="shared" si="1654"/>
        <v/>
      </c>
      <c r="AA424" s="22" t="str">
        <f t="shared" si="1655"/>
        <v/>
      </c>
      <c r="AB424" s="22" t="str">
        <f t="shared" si="1656"/>
        <v/>
      </c>
      <c r="AC424" s="22" t="str">
        <f t="shared" si="1657"/>
        <v/>
      </c>
      <c r="AD424" s="22" t="str">
        <f t="shared" si="1658"/>
        <v/>
      </c>
      <c r="AE424" s="22" t="str">
        <f t="shared" si="1659"/>
        <v/>
      </c>
      <c r="AF424" s="22" t="str">
        <f t="shared" si="1660"/>
        <v/>
      </c>
      <c r="AG424" s="22" t="str">
        <f t="shared" si="1661"/>
        <v/>
      </c>
      <c r="AH424" s="22" t="str">
        <f t="shared" si="1662"/>
        <v/>
      </c>
      <c r="AI424" s="22" t="str">
        <f t="shared" si="1663"/>
        <v/>
      </c>
      <c r="AJ424" s="22" t="str">
        <f t="shared" si="1664"/>
        <v/>
      </c>
      <c r="AK424" s="22" t="str">
        <f t="shared" si="1665"/>
        <v/>
      </c>
      <c r="AL424" s="22" t="str">
        <f t="shared" si="1666"/>
        <v/>
      </c>
      <c r="AM424" s="22" t="str">
        <f t="shared" si="1667"/>
        <v/>
      </c>
      <c r="AN424" s="22" t="str">
        <f t="shared" si="1668"/>
        <v/>
      </c>
      <c r="AO424" s="22" t="str">
        <f t="shared" si="1669"/>
        <v/>
      </c>
      <c r="AP424" s="22" t="str">
        <f t="shared" si="1670"/>
        <v/>
      </c>
      <c r="AQ424" s="22" t="str">
        <f t="shared" si="1671"/>
        <v/>
      </c>
      <c r="AR424" s="22" t="str">
        <f t="shared" si="1672"/>
        <v/>
      </c>
      <c r="AS424" s="22" t="str">
        <f t="shared" si="1673"/>
        <v/>
      </c>
      <c r="AT424" s="22" t="str">
        <f t="shared" si="1674"/>
        <v/>
      </c>
      <c r="AU424" s="22" t="str">
        <f t="shared" si="1675"/>
        <v/>
      </c>
      <c r="AV424" s="22" t="str">
        <f t="shared" si="1676"/>
        <v/>
      </c>
      <c r="AW424" s="22" t="str">
        <f t="shared" si="1677"/>
        <v/>
      </c>
      <c r="AX424" s="22" t="str">
        <f t="shared" si="1678"/>
        <v/>
      </c>
      <c r="AY424" s="22" t="str">
        <f t="shared" si="1679"/>
        <v/>
      </c>
      <c r="AZ424" s="22" t="str">
        <f t="shared" si="1680"/>
        <v/>
      </c>
      <c r="BA424" s="22" t="str">
        <f t="shared" si="1681"/>
        <v/>
      </c>
      <c r="BB424" s="22" t="str">
        <f t="shared" si="1682"/>
        <v/>
      </c>
      <c r="BC424" s="22" t="str">
        <f t="shared" si="1683"/>
        <v/>
      </c>
      <c r="BD424" s="22" t="str">
        <f t="shared" si="1684"/>
        <v/>
      </c>
      <c r="BE424" s="22" t="str">
        <f t="shared" si="1685"/>
        <v/>
      </c>
      <c r="BF424" s="22" t="str">
        <f t="shared" si="1686"/>
        <v/>
      </c>
      <c r="BG424" s="22" t="str">
        <f t="shared" si="1687"/>
        <v/>
      </c>
      <c r="BH424" s="22" t="str">
        <f t="shared" si="1688"/>
        <v/>
      </c>
      <c r="BI424" s="22" t="str">
        <f t="shared" si="1689"/>
        <v/>
      </c>
      <c r="BJ424" s="22" t="str">
        <f t="shared" si="1690"/>
        <v/>
      </c>
      <c r="BK424" s="22" t="str">
        <f t="shared" si="1691"/>
        <v/>
      </c>
      <c r="BL424" s="22" t="str">
        <f t="shared" si="1692"/>
        <v/>
      </c>
      <c r="BM424" s="22" t="str">
        <f t="shared" si="1693"/>
        <v/>
      </c>
      <c r="BN424" s="22" t="str">
        <f t="shared" si="1694"/>
        <v/>
      </c>
      <c r="BO424" s="22" t="str">
        <f t="shared" si="1695"/>
        <v/>
      </c>
      <c r="BP424" s="22" t="str">
        <f t="shared" si="1696"/>
        <v/>
      </c>
      <c r="BQ424" s="22" t="str">
        <f t="shared" si="1697"/>
        <v/>
      </c>
      <c r="BR424" s="22" t="str">
        <f t="shared" si="1698"/>
        <v/>
      </c>
      <c r="BS424" s="22" t="str">
        <f t="shared" si="1699"/>
        <v/>
      </c>
      <c r="BT424" s="22" t="str">
        <f t="shared" si="1700"/>
        <v/>
      </c>
      <c r="BU424" s="22" t="str">
        <f t="shared" si="1701"/>
        <v/>
      </c>
      <c r="BV424" s="22" t="str">
        <f t="shared" si="1702"/>
        <v/>
      </c>
      <c r="BW424" s="22" t="str">
        <f t="shared" si="1703"/>
        <v/>
      </c>
      <c r="BX424" s="22" t="str">
        <f t="shared" si="1704"/>
        <v/>
      </c>
      <c r="BY424" s="22" t="str">
        <f t="shared" si="1705"/>
        <v/>
      </c>
      <c r="BZ424" s="22" t="str">
        <f t="shared" si="1706"/>
        <v/>
      </c>
      <c r="CA424" s="22" t="str">
        <f t="shared" si="1707"/>
        <v/>
      </c>
      <c r="CB424" s="22" t="str">
        <f t="shared" si="1708"/>
        <v/>
      </c>
      <c r="CC424" s="22" t="str">
        <f t="shared" si="1709"/>
        <v/>
      </c>
      <c r="CD424" s="22" t="str">
        <f t="shared" si="1710"/>
        <v/>
      </c>
      <c r="CE424" s="22" t="str">
        <f t="shared" si="1711"/>
        <v/>
      </c>
      <c r="CF424" s="22" t="str">
        <f t="shared" si="1712"/>
        <v/>
      </c>
      <c r="CG424" s="22" t="str">
        <f t="shared" si="1713"/>
        <v/>
      </c>
      <c r="CH424" s="22" t="str">
        <f t="shared" si="1714"/>
        <v/>
      </c>
      <c r="CI424" s="22" t="str">
        <f t="shared" si="1715"/>
        <v/>
      </c>
      <c r="CJ424" s="22" t="str">
        <f t="shared" si="1716"/>
        <v/>
      </c>
      <c r="CK424" s="22" t="str">
        <f t="shared" si="1717"/>
        <v/>
      </c>
      <c r="CL424" s="22" t="str">
        <f t="shared" si="1718"/>
        <v/>
      </c>
      <c r="CM424" s="22" t="str">
        <f t="shared" si="1719"/>
        <v/>
      </c>
      <c r="CN424" s="22" t="str">
        <f t="shared" si="1720"/>
        <v/>
      </c>
      <c r="CO424" s="22" t="str">
        <f t="shared" si="1721"/>
        <v/>
      </c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</row>
    <row r="425" spans="1:113" ht="14.25" customHeight="1" x14ac:dyDescent="0.2">
      <c r="A425" s="19"/>
      <c r="B425" s="20">
        <v>5</v>
      </c>
      <c r="C425" s="29" t="s">
        <v>66</v>
      </c>
      <c r="D425" s="22"/>
      <c r="E425" s="59"/>
      <c r="F425" s="59"/>
      <c r="G425" s="59"/>
      <c r="H425" s="22"/>
      <c r="I425" s="22" t="str">
        <f t="shared" si="1637"/>
        <v/>
      </c>
      <c r="J425" s="22" t="str">
        <f t="shared" si="1638"/>
        <v/>
      </c>
      <c r="K425" s="22" t="str">
        <f t="shared" si="1639"/>
        <v/>
      </c>
      <c r="L425" s="22" t="str">
        <f t="shared" si="1640"/>
        <v/>
      </c>
      <c r="M425" s="22" t="str">
        <f t="shared" si="1641"/>
        <v/>
      </c>
      <c r="N425" s="22" t="str">
        <f t="shared" si="1642"/>
        <v/>
      </c>
      <c r="O425" s="22" t="str">
        <f t="shared" si="1643"/>
        <v/>
      </c>
      <c r="P425" s="22" t="str">
        <f t="shared" si="1644"/>
        <v/>
      </c>
      <c r="Q425" s="22" t="str">
        <f t="shared" si="1645"/>
        <v/>
      </c>
      <c r="R425" s="22" t="str">
        <f t="shared" si="1646"/>
        <v/>
      </c>
      <c r="S425" s="22" t="str">
        <f t="shared" si="1647"/>
        <v/>
      </c>
      <c r="T425" s="22" t="str">
        <f t="shared" si="1648"/>
        <v/>
      </c>
      <c r="U425" s="22" t="str">
        <f t="shared" si="1649"/>
        <v/>
      </c>
      <c r="V425" s="22" t="str">
        <f t="shared" si="1650"/>
        <v/>
      </c>
      <c r="W425" s="22" t="str">
        <f t="shared" si="1651"/>
        <v/>
      </c>
      <c r="X425" s="22" t="str">
        <f t="shared" si="1652"/>
        <v/>
      </c>
      <c r="Y425" s="22" t="str">
        <f t="shared" si="1653"/>
        <v/>
      </c>
      <c r="Z425" s="22" t="str">
        <f t="shared" si="1654"/>
        <v/>
      </c>
      <c r="AA425" s="22" t="str">
        <f t="shared" si="1655"/>
        <v/>
      </c>
      <c r="AB425" s="22" t="str">
        <f t="shared" si="1656"/>
        <v/>
      </c>
      <c r="AC425" s="22" t="str">
        <f t="shared" si="1657"/>
        <v/>
      </c>
      <c r="AD425" s="22" t="str">
        <f t="shared" si="1658"/>
        <v/>
      </c>
      <c r="AE425" s="22" t="str">
        <f t="shared" si="1659"/>
        <v/>
      </c>
      <c r="AF425" s="22" t="str">
        <f t="shared" si="1660"/>
        <v/>
      </c>
      <c r="AG425" s="22" t="str">
        <f t="shared" si="1661"/>
        <v/>
      </c>
      <c r="AH425" s="22" t="str">
        <f t="shared" si="1662"/>
        <v/>
      </c>
      <c r="AI425" s="22" t="str">
        <f t="shared" si="1663"/>
        <v/>
      </c>
      <c r="AJ425" s="22" t="str">
        <f t="shared" si="1664"/>
        <v/>
      </c>
      <c r="AK425" s="22" t="str">
        <f t="shared" si="1665"/>
        <v/>
      </c>
      <c r="AL425" s="22" t="str">
        <f t="shared" si="1666"/>
        <v/>
      </c>
      <c r="AM425" s="22" t="str">
        <f t="shared" si="1667"/>
        <v/>
      </c>
      <c r="AN425" s="22" t="str">
        <f t="shared" si="1668"/>
        <v/>
      </c>
      <c r="AO425" s="22" t="str">
        <f t="shared" si="1669"/>
        <v/>
      </c>
      <c r="AP425" s="22" t="str">
        <f t="shared" si="1670"/>
        <v/>
      </c>
      <c r="AQ425" s="22" t="str">
        <f t="shared" si="1671"/>
        <v/>
      </c>
      <c r="AR425" s="22" t="str">
        <f t="shared" si="1672"/>
        <v/>
      </c>
      <c r="AS425" s="22" t="str">
        <f t="shared" si="1673"/>
        <v/>
      </c>
      <c r="AT425" s="22" t="str">
        <f t="shared" si="1674"/>
        <v/>
      </c>
      <c r="AU425" s="22" t="str">
        <f t="shared" si="1675"/>
        <v/>
      </c>
      <c r="AV425" s="22" t="str">
        <f t="shared" si="1676"/>
        <v/>
      </c>
      <c r="AW425" s="22" t="str">
        <f t="shared" si="1677"/>
        <v/>
      </c>
      <c r="AX425" s="22" t="str">
        <f t="shared" si="1678"/>
        <v/>
      </c>
      <c r="AY425" s="22" t="str">
        <f t="shared" si="1679"/>
        <v/>
      </c>
      <c r="AZ425" s="22" t="str">
        <f t="shared" si="1680"/>
        <v/>
      </c>
      <c r="BA425" s="22" t="str">
        <f t="shared" si="1681"/>
        <v/>
      </c>
      <c r="BB425" s="22" t="str">
        <f t="shared" si="1682"/>
        <v/>
      </c>
      <c r="BC425" s="22" t="str">
        <f t="shared" si="1683"/>
        <v/>
      </c>
      <c r="BD425" s="22" t="str">
        <f t="shared" si="1684"/>
        <v/>
      </c>
      <c r="BE425" s="22" t="str">
        <f t="shared" si="1685"/>
        <v/>
      </c>
      <c r="BF425" s="22" t="str">
        <f t="shared" si="1686"/>
        <v/>
      </c>
      <c r="BG425" s="22" t="str">
        <f t="shared" si="1687"/>
        <v/>
      </c>
      <c r="BH425" s="22" t="str">
        <f t="shared" si="1688"/>
        <v/>
      </c>
      <c r="BI425" s="22" t="str">
        <f t="shared" si="1689"/>
        <v/>
      </c>
      <c r="BJ425" s="22" t="str">
        <f t="shared" si="1690"/>
        <v/>
      </c>
      <c r="BK425" s="22" t="str">
        <f t="shared" si="1691"/>
        <v/>
      </c>
      <c r="BL425" s="22" t="str">
        <f t="shared" si="1692"/>
        <v/>
      </c>
      <c r="BM425" s="22" t="str">
        <f t="shared" si="1693"/>
        <v/>
      </c>
      <c r="BN425" s="22" t="str">
        <f t="shared" si="1694"/>
        <v/>
      </c>
      <c r="BO425" s="22" t="str">
        <f t="shared" si="1695"/>
        <v/>
      </c>
      <c r="BP425" s="22" t="str">
        <f t="shared" si="1696"/>
        <v/>
      </c>
      <c r="BQ425" s="22" t="str">
        <f t="shared" si="1697"/>
        <v/>
      </c>
      <c r="BR425" s="22" t="str">
        <f t="shared" si="1698"/>
        <v/>
      </c>
      <c r="BS425" s="22" t="str">
        <f t="shared" si="1699"/>
        <v/>
      </c>
      <c r="BT425" s="22" t="str">
        <f t="shared" si="1700"/>
        <v/>
      </c>
      <c r="BU425" s="22" t="str">
        <f t="shared" si="1701"/>
        <v/>
      </c>
      <c r="BV425" s="22" t="str">
        <f t="shared" si="1702"/>
        <v/>
      </c>
      <c r="BW425" s="22" t="str">
        <f t="shared" si="1703"/>
        <v/>
      </c>
      <c r="BX425" s="22" t="str">
        <f t="shared" si="1704"/>
        <v/>
      </c>
      <c r="BY425" s="22" t="str">
        <f t="shared" si="1705"/>
        <v/>
      </c>
      <c r="BZ425" s="22" t="str">
        <f t="shared" si="1706"/>
        <v/>
      </c>
      <c r="CA425" s="22" t="str">
        <f t="shared" si="1707"/>
        <v/>
      </c>
      <c r="CB425" s="22" t="str">
        <f t="shared" si="1708"/>
        <v/>
      </c>
      <c r="CC425" s="22" t="str">
        <f t="shared" si="1709"/>
        <v/>
      </c>
      <c r="CD425" s="22" t="str">
        <f t="shared" si="1710"/>
        <v/>
      </c>
      <c r="CE425" s="22" t="str">
        <f t="shared" si="1711"/>
        <v/>
      </c>
      <c r="CF425" s="22" t="str">
        <f t="shared" si="1712"/>
        <v/>
      </c>
      <c r="CG425" s="22" t="str">
        <f t="shared" si="1713"/>
        <v/>
      </c>
      <c r="CH425" s="22" t="str">
        <f t="shared" si="1714"/>
        <v/>
      </c>
      <c r="CI425" s="22" t="str">
        <f t="shared" si="1715"/>
        <v/>
      </c>
      <c r="CJ425" s="22" t="str">
        <f t="shared" si="1716"/>
        <v/>
      </c>
      <c r="CK425" s="22" t="str">
        <f t="shared" si="1717"/>
        <v/>
      </c>
      <c r="CL425" s="22" t="str">
        <f t="shared" si="1718"/>
        <v/>
      </c>
      <c r="CM425" s="22" t="str">
        <f t="shared" si="1719"/>
        <v/>
      </c>
      <c r="CN425" s="22" t="str">
        <f t="shared" si="1720"/>
        <v/>
      </c>
      <c r="CO425" s="22" t="str">
        <f t="shared" si="1721"/>
        <v/>
      </c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</row>
    <row r="426" spans="1:113" ht="14.25" customHeight="1" x14ac:dyDescent="0.2">
      <c r="A426" s="19"/>
      <c r="B426" s="20">
        <v>6</v>
      </c>
      <c r="C426" s="21" t="s">
        <v>67</v>
      </c>
      <c r="D426" s="22"/>
      <c r="E426" s="59"/>
      <c r="F426" s="59"/>
      <c r="G426" s="59"/>
      <c r="H426" s="22"/>
      <c r="I426" s="22" t="str">
        <f t="shared" si="1637"/>
        <v/>
      </c>
      <c r="J426" s="22" t="str">
        <f t="shared" si="1638"/>
        <v/>
      </c>
      <c r="K426" s="22" t="str">
        <f t="shared" si="1639"/>
        <v/>
      </c>
      <c r="L426" s="22" t="str">
        <f t="shared" si="1640"/>
        <v/>
      </c>
      <c r="M426" s="22" t="str">
        <f t="shared" si="1641"/>
        <v/>
      </c>
      <c r="N426" s="22" t="str">
        <f t="shared" si="1642"/>
        <v/>
      </c>
      <c r="O426" s="22" t="str">
        <f t="shared" si="1643"/>
        <v/>
      </c>
      <c r="P426" s="22" t="str">
        <f t="shared" si="1644"/>
        <v/>
      </c>
      <c r="Q426" s="22" t="str">
        <f t="shared" si="1645"/>
        <v/>
      </c>
      <c r="R426" s="22" t="str">
        <f t="shared" si="1646"/>
        <v/>
      </c>
      <c r="S426" s="22" t="str">
        <f t="shared" si="1647"/>
        <v/>
      </c>
      <c r="T426" s="22" t="str">
        <f t="shared" si="1648"/>
        <v/>
      </c>
      <c r="U426" s="22" t="str">
        <f t="shared" si="1649"/>
        <v/>
      </c>
      <c r="V426" s="22" t="str">
        <f t="shared" si="1650"/>
        <v/>
      </c>
      <c r="W426" s="22" t="str">
        <f t="shared" si="1651"/>
        <v/>
      </c>
      <c r="X426" s="22" t="str">
        <f t="shared" si="1652"/>
        <v/>
      </c>
      <c r="Y426" s="22" t="str">
        <f t="shared" si="1653"/>
        <v/>
      </c>
      <c r="Z426" s="22" t="str">
        <f t="shared" si="1654"/>
        <v/>
      </c>
      <c r="AA426" s="22" t="str">
        <f t="shared" si="1655"/>
        <v/>
      </c>
      <c r="AB426" s="22" t="str">
        <f t="shared" si="1656"/>
        <v/>
      </c>
      <c r="AC426" s="22" t="str">
        <f t="shared" si="1657"/>
        <v/>
      </c>
      <c r="AD426" s="22" t="str">
        <f t="shared" si="1658"/>
        <v/>
      </c>
      <c r="AE426" s="22" t="str">
        <f t="shared" si="1659"/>
        <v/>
      </c>
      <c r="AF426" s="22" t="str">
        <f t="shared" si="1660"/>
        <v/>
      </c>
      <c r="AG426" s="22" t="str">
        <f t="shared" si="1661"/>
        <v/>
      </c>
      <c r="AH426" s="22" t="str">
        <f t="shared" si="1662"/>
        <v/>
      </c>
      <c r="AI426" s="22" t="str">
        <f t="shared" si="1663"/>
        <v/>
      </c>
      <c r="AJ426" s="22" t="str">
        <f t="shared" si="1664"/>
        <v/>
      </c>
      <c r="AK426" s="22" t="str">
        <f t="shared" si="1665"/>
        <v/>
      </c>
      <c r="AL426" s="22" t="str">
        <f t="shared" si="1666"/>
        <v/>
      </c>
      <c r="AM426" s="22" t="str">
        <f t="shared" si="1667"/>
        <v/>
      </c>
      <c r="AN426" s="22" t="str">
        <f t="shared" si="1668"/>
        <v/>
      </c>
      <c r="AO426" s="22" t="str">
        <f t="shared" si="1669"/>
        <v/>
      </c>
      <c r="AP426" s="22" t="str">
        <f t="shared" si="1670"/>
        <v/>
      </c>
      <c r="AQ426" s="22" t="str">
        <f t="shared" si="1671"/>
        <v/>
      </c>
      <c r="AR426" s="22" t="str">
        <f t="shared" si="1672"/>
        <v/>
      </c>
      <c r="AS426" s="22" t="str">
        <f t="shared" si="1673"/>
        <v/>
      </c>
      <c r="AT426" s="22" t="str">
        <f t="shared" si="1674"/>
        <v/>
      </c>
      <c r="AU426" s="22" t="str">
        <f t="shared" si="1675"/>
        <v/>
      </c>
      <c r="AV426" s="22" t="str">
        <f t="shared" si="1676"/>
        <v/>
      </c>
      <c r="AW426" s="22" t="str">
        <f t="shared" si="1677"/>
        <v/>
      </c>
      <c r="AX426" s="22" t="str">
        <f t="shared" si="1678"/>
        <v/>
      </c>
      <c r="AY426" s="22" t="str">
        <f t="shared" si="1679"/>
        <v/>
      </c>
      <c r="AZ426" s="22" t="str">
        <f t="shared" si="1680"/>
        <v/>
      </c>
      <c r="BA426" s="22" t="str">
        <f t="shared" si="1681"/>
        <v/>
      </c>
      <c r="BB426" s="22" t="str">
        <f t="shared" si="1682"/>
        <v/>
      </c>
      <c r="BC426" s="22" t="str">
        <f t="shared" si="1683"/>
        <v/>
      </c>
      <c r="BD426" s="22" t="str">
        <f t="shared" si="1684"/>
        <v/>
      </c>
      <c r="BE426" s="22" t="str">
        <f t="shared" si="1685"/>
        <v/>
      </c>
      <c r="BF426" s="22" t="str">
        <f t="shared" si="1686"/>
        <v/>
      </c>
      <c r="BG426" s="22" t="str">
        <f t="shared" si="1687"/>
        <v/>
      </c>
      <c r="BH426" s="22" t="str">
        <f t="shared" si="1688"/>
        <v/>
      </c>
      <c r="BI426" s="22" t="str">
        <f t="shared" si="1689"/>
        <v/>
      </c>
      <c r="BJ426" s="22" t="str">
        <f t="shared" si="1690"/>
        <v/>
      </c>
      <c r="BK426" s="22" t="str">
        <f t="shared" si="1691"/>
        <v/>
      </c>
      <c r="BL426" s="22" t="str">
        <f t="shared" si="1692"/>
        <v/>
      </c>
      <c r="BM426" s="22" t="str">
        <f t="shared" si="1693"/>
        <v/>
      </c>
      <c r="BN426" s="22" t="str">
        <f t="shared" si="1694"/>
        <v/>
      </c>
      <c r="BO426" s="22" t="str">
        <f t="shared" si="1695"/>
        <v/>
      </c>
      <c r="BP426" s="22" t="str">
        <f t="shared" si="1696"/>
        <v/>
      </c>
      <c r="BQ426" s="22" t="str">
        <f t="shared" si="1697"/>
        <v/>
      </c>
      <c r="BR426" s="22" t="str">
        <f t="shared" si="1698"/>
        <v/>
      </c>
      <c r="BS426" s="22" t="str">
        <f t="shared" si="1699"/>
        <v/>
      </c>
      <c r="BT426" s="22" t="str">
        <f t="shared" si="1700"/>
        <v/>
      </c>
      <c r="BU426" s="22" t="str">
        <f t="shared" si="1701"/>
        <v/>
      </c>
      <c r="BV426" s="22" t="str">
        <f t="shared" si="1702"/>
        <v/>
      </c>
      <c r="BW426" s="22" t="str">
        <f t="shared" si="1703"/>
        <v/>
      </c>
      <c r="BX426" s="22" t="str">
        <f t="shared" si="1704"/>
        <v/>
      </c>
      <c r="BY426" s="22" t="str">
        <f t="shared" si="1705"/>
        <v/>
      </c>
      <c r="BZ426" s="22" t="str">
        <f t="shared" si="1706"/>
        <v/>
      </c>
      <c r="CA426" s="22" t="str">
        <f t="shared" si="1707"/>
        <v/>
      </c>
      <c r="CB426" s="22" t="str">
        <f t="shared" si="1708"/>
        <v/>
      </c>
      <c r="CC426" s="22" t="str">
        <f t="shared" si="1709"/>
        <v/>
      </c>
      <c r="CD426" s="22" t="str">
        <f t="shared" si="1710"/>
        <v/>
      </c>
      <c r="CE426" s="22" t="str">
        <f t="shared" si="1711"/>
        <v/>
      </c>
      <c r="CF426" s="22" t="str">
        <f t="shared" si="1712"/>
        <v/>
      </c>
      <c r="CG426" s="22" t="str">
        <f t="shared" si="1713"/>
        <v/>
      </c>
      <c r="CH426" s="22" t="str">
        <f t="shared" si="1714"/>
        <v/>
      </c>
      <c r="CI426" s="22" t="str">
        <f t="shared" si="1715"/>
        <v/>
      </c>
      <c r="CJ426" s="22" t="str">
        <f t="shared" si="1716"/>
        <v/>
      </c>
      <c r="CK426" s="22" t="str">
        <f t="shared" si="1717"/>
        <v/>
      </c>
      <c r="CL426" s="22" t="str">
        <f t="shared" si="1718"/>
        <v/>
      </c>
      <c r="CM426" s="22" t="str">
        <f t="shared" si="1719"/>
        <v/>
      </c>
      <c r="CN426" s="22" t="str">
        <f t="shared" si="1720"/>
        <v/>
      </c>
      <c r="CO426" s="22" t="str">
        <f t="shared" si="1721"/>
        <v/>
      </c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</row>
    <row r="427" spans="1:113" ht="14.25" customHeight="1" x14ac:dyDescent="0.2">
      <c r="A427" s="30" t="s">
        <v>68</v>
      </c>
      <c r="B427" s="119" t="s">
        <v>69</v>
      </c>
      <c r="C427" s="135"/>
      <c r="D427" s="31"/>
      <c r="E427" s="59"/>
      <c r="F427" s="59"/>
      <c r="G427" s="59"/>
      <c r="H427" s="31"/>
      <c r="I427" s="22" t="str">
        <f t="shared" si="1637"/>
        <v/>
      </c>
      <c r="J427" s="22" t="str">
        <f t="shared" si="1638"/>
        <v/>
      </c>
      <c r="K427" s="22" t="str">
        <f t="shared" si="1639"/>
        <v/>
      </c>
      <c r="L427" s="22" t="str">
        <f t="shared" si="1640"/>
        <v/>
      </c>
      <c r="M427" s="22" t="str">
        <f t="shared" si="1641"/>
        <v/>
      </c>
      <c r="N427" s="22" t="str">
        <f t="shared" si="1642"/>
        <v/>
      </c>
      <c r="O427" s="22" t="str">
        <f t="shared" si="1643"/>
        <v/>
      </c>
      <c r="P427" s="22" t="str">
        <f t="shared" si="1644"/>
        <v/>
      </c>
      <c r="Q427" s="22" t="str">
        <f t="shared" si="1645"/>
        <v/>
      </c>
      <c r="R427" s="22" t="str">
        <f t="shared" si="1646"/>
        <v/>
      </c>
      <c r="S427" s="22" t="str">
        <f t="shared" si="1647"/>
        <v/>
      </c>
      <c r="T427" s="22" t="str">
        <f t="shared" si="1648"/>
        <v/>
      </c>
      <c r="U427" s="22" t="str">
        <f t="shared" si="1649"/>
        <v/>
      </c>
      <c r="V427" s="22" t="str">
        <f t="shared" si="1650"/>
        <v/>
      </c>
      <c r="W427" s="22" t="str">
        <f t="shared" si="1651"/>
        <v/>
      </c>
      <c r="X427" s="22" t="str">
        <f t="shared" si="1652"/>
        <v/>
      </c>
      <c r="Y427" s="22" t="str">
        <f t="shared" si="1653"/>
        <v/>
      </c>
      <c r="Z427" s="22" t="str">
        <f t="shared" si="1654"/>
        <v/>
      </c>
      <c r="AA427" s="22" t="str">
        <f t="shared" si="1655"/>
        <v/>
      </c>
      <c r="AB427" s="22" t="str">
        <f t="shared" si="1656"/>
        <v/>
      </c>
      <c r="AC427" s="22" t="str">
        <f t="shared" si="1657"/>
        <v/>
      </c>
      <c r="AD427" s="22" t="str">
        <f t="shared" si="1658"/>
        <v/>
      </c>
      <c r="AE427" s="22" t="str">
        <f t="shared" si="1659"/>
        <v/>
      </c>
      <c r="AF427" s="22" t="str">
        <f t="shared" si="1660"/>
        <v/>
      </c>
      <c r="AG427" s="22" t="str">
        <f t="shared" si="1661"/>
        <v/>
      </c>
      <c r="AH427" s="22" t="str">
        <f t="shared" si="1662"/>
        <v/>
      </c>
      <c r="AI427" s="22" t="str">
        <f t="shared" si="1663"/>
        <v/>
      </c>
      <c r="AJ427" s="22" t="str">
        <f t="shared" si="1664"/>
        <v/>
      </c>
      <c r="AK427" s="22" t="str">
        <f t="shared" si="1665"/>
        <v/>
      </c>
      <c r="AL427" s="22" t="str">
        <f t="shared" si="1666"/>
        <v/>
      </c>
      <c r="AM427" s="22" t="str">
        <f t="shared" si="1667"/>
        <v/>
      </c>
      <c r="AN427" s="22" t="str">
        <f t="shared" si="1668"/>
        <v/>
      </c>
      <c r="AO427" s="22" t="str">
        <f t="shared" si="1669"/>
        <v/>
      </c>
      <c r="AP427" s="22" t="str">
        <f t="shared" si="1670"/>
        <v/>
      </c>
      <c r="AQ427" s="22" t="str">
        <f t="shared" si="1671"/>
        <v/>
      </c>
      <c r="AR427" s="22" t="str">
        <f t="shared" si="1672"/>
        <v/>
      </c>
      <c r="AS427" s="22" t="str">
        <f t="shared" si="1673"/>
        <v/>
      </c>
      <c r="AT427" s="22" t="str">
        <f t="shared" si="1674"/>
        <v/>
      </c>
      <c r="AU427" s="22" t="str">
        <f t="shared" si="1675"/>
        <v/>
      </c>
      <c r="AV427" s="22" t="str">
        <f t="shared" si="1676"/>
        <v/>
      </c>
      <c r="AW427" s="22" t="str">
        <f t="shared" si="1677"/>
        <v/>
      </c>
      <c r="AX427" s="22" t="str">
        <f t="shared" si="1678"/>
        <v/>
      </c>
      <c r="AY427" s="22" t="str">
        <f t="shared" si="1679"/>
        <v/>
      </c>
      <c r="AZ427" s="22" t="str">
        <f t="shared" si="1680"/>
        <v/>
      </c>
      <c r="BA427" s="22" t="str">
        <f t="shared" si="1681"/>
        <v/>
      </c>
      <c r="BB427" s="22" t="str">
        <f t="shared" si="1682"/>
        <v/>
      </c>
      <c r="BC427" s="22" t="str">
        <f t="shared" si="1683"/>
        <v/>
      </c>
      <c r="BD427" s="22" t="str">
        <f t="shared" si="1684"/>
        <v/>
      </c>
      <c r="BE427" s="22" t="str">
        <f t="shared" si="1685"/>
        <v/>
      </c>
      <c r="BF427" s="22" t="str">
        <f t="shared" si="1686"/>
        <v/>
      </c>
      <c r="BG427" s="22" t="str">
        <f t="shared" si="1687"/>
        <v/>
      </c>
      <c r="BH427" s="22" t="str">
        <f t="shared" si="1688"/>
        <v/>
      </c>
      <c r="BI427" s="22" t="str">
        <f t="shared" si="1689"/>
        <v/>
      </c>
      <c r="BJ427" s="22" t="str">
        <f t="shared" si="1690"/>
        <v/>
      </c>
      <c r="BK427" s="22" t="str">
        <f t="shared" si="1691"/>
        <v/>
      </c>
      <c r="BL427" s="22" t="str">
        <f t="shared" si="1692"/>
        <v/>
      </c>
      <c r="BM427" s="22" t="str">
        <f t="shared" si="1693"/>
        <v/>
      </c>
      <c r="BN427" s="22" t="str">
        <f t="shared" si="1694"/>
        <v/>
      </c>
      <c r="BO427" s="22" t="str">
        <f t="shared" si="1695"/>
        <v/>
      </c>
      <c r="BP427" s="22" t="str">
        <f t="shared" si="1696"/>
        <v/>
      </c>
      <c r="BQ427" s="22" t="str">
        <f t="shared" si="1697"/>
        <v/>
      </c>
      <c r="BR427" s="22" t="str">
        <f t="shared" si="1698"/>
        <v/>
      </c>
      <c r="BS427" s="22" t="str">
        <f t="shared" si="1699"/>
        <v/>
      </c>
      <c r="BT427" s="22" t="str">
        <f t="shared" si="1700"/>
        <v/>
      </c>
      <c r="BU427" s="22" t="str">
        <f t="shared" si="1701"/>
        <v/>
      </c>
      <c r="BV427" s="22" t="str">
        <f t="shared" si="1702"/>
        <v/>
      </c>
      <c r="BW427" s="22" t="str">
        <f t="shared" si="1703"/>
        <v/>
      </c>
      <c r="BX427" s="22" t="str">
        <f t="shared" si="1704"/>
        <v/>
      </c>
      <c r="BY427" s="22" t="str">
        <f t="shared" si="1705"/>
        <v/>
      </c>
      <c r="BZ427" s="22" t="str">
        <f t="shared" si="1706"/>
        <v/>
      </c>
      <c r="CA427" s="22" t="str">
        <f t="shared" si="1707"/>
        <v/>
      </c>
      <c r="CB427" s="22" t="str">
        <f t="shared" si="1708"/>
        <v/>
      </c>
      <c r="CC427" s="22" t="str">
        <f t="shared" si="1709"/>
        <v/>
      </c>
      <c r="CD427" s="22" t="str">
        <f t="shared" si="1710"/>
        <v/>
      </c>
      <c r="CE427" s="22" t="str">
        <f t="shared" si="1711"/>
        <v/>
      </c>
      <c r="CF427" s="22" t="str">
        <f t="shared" si="1712"/>
        <v/>
      </c>
      <c r="CG427" s="22" t="str">
        <f t="shared" si="1713"/>
        <v/>
      </c>
      <c r="CH427" s="22" t="str">
        <f t="shared" si="1714"/>
        <v/>
      </c>
      <c r="CI427" s="22" t="str">
        <f t="shared" si="1715"/>
        <v/>
      </c>
      <c r="CJ427" s="22" t="str">
        <f t="shared" si="1716"/>
        <v/>
      </c>
      <c r="CK427" s="22" t="str">
        <f t="shared" si="1717"/>
        <v/>
      </c>
      <c r="CL427" s="22" t="str">
        <f t="shared" si="1718"/>
        <v/>
      </c>
      <c r="CM427" s="22" t="str">
        <f t="shared" si="1719"/>
        <v/>
      </c>
      <c r="CN427" s="22" t="str">
        <f t="shared" si="1720"/>
        <v/>
      </c>
      <c r="CO427" s="22" t="str">
        <f t="shared" si="1721"/>
        <v/>
      </c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</row>
    <row r="428" spans="1:113" ht="14.25" customHeight="1" x14ac:dyDescent="0.2">
      <c r="A428" s="19"/>
      <c r="B428" s="20">
        <v>1</v>
      </c>
      <c r="C428" s="29" t="s">
        <v>70</v>
      </c>
      <c r="D428" s="22"/>
      <c r="E428" s="59"/>
      <c r="F428" s="59"/>
      <c r="G428" s="59"/>
      <c r="H428" s="22"/>
      <c r="I428" s="22" t="str">
        <f t="shared" si="1637"/>
        <v/>
      </c>
      <c r="J428" s="22" t="str">
        <f t="shared" si="1638"/>
        <v/>
      </c>
      <c r="K428" s="22" t="str">
        <f t="shared" si="1639"/>
        <v/>
      </c>
      <c r="L428" s="22" t="str">
        <f t="shared" si="1640"/>
        <v/>
      </c>
      <c r="M428" s="22" t="str">
        <f t="shared" si="1641"/>
        <v/>
      </c>
      <c r="N428" s="22" t="str">
        <f t="shared" si="1642"/>
        <v/>
      </c>
      <c r="O428" s="22" t="str">
        <f t="shared" si="1643"/>
        <v/>
      </c>
      <c r="P428" s="22" t="str">
        <f t="shared" si="1644"/>
        <v/>
      </c>
      <c r="Q428" s="22" t="str">
        <f t="shared" si="1645"/>
        <v/>
      </c>
      <c r="R428" s="22" t="str">
        <f t="shared" si="1646"/>
        <v/>
      </c>
      <c r="S428" s="22" t="str">
        <f t="shared" si="1647"/>
        <v/>
      </c>
      <c r="T428" s="22" t="str">
        <f t="shared" si="1648"/>
        <v/>
      </c>
      <c r="U428" s="22" t="str">
        <f t="shared" si="1649"/>
        <v/>
      </c>
      <c r="V428" s="22" t="str">
        <f t="shared" si="1650"/>
        <v/>
      </c>
      <c r="W428" s="22" t="str">
        <f t="shared" si="1651"/>
        <v/>
      </c>
      <c r="X428" s="22" t="str">
        <f t="shared" si="1652"/>
        <v/>
      </c>
      <c r="Y428" s="22" t="str">
        <f t="shared" si="1653"/>
        <v/>
      </c>
      <c r="Z428" s="22" t="str">
        <f t="shared" si="1654"/>
        <v/>
      </c>
      <c r="AA428" s="22" t="str">
        <f t="shared" si="1655"/>
        <v/>
      </c>
      <c r="AB428" s="22" t="str">
        <f t="shared" si="1656"/>
        <v/>
      </c>
      <c r="AC428" s="22" t="str">
        <f t="shared" si="1657"/>
        <v/>
      </c>
      <c r="AD428" s="22" t="str">
        <f t="shared" si="1658"/>
        <v/>
      </c>
      <c r="AE428" s="22" t="str">
        <f t="shared" si="1659"/>
        <v/>
      </c>
      <c r="AF428" s="22" t="str">
        <f t="shared" si="1660"/>
        <v/>
      </c>
      <c r="AG428" s="22" t="str">
        <f t="shared" si="1661"/>
        <v/>
      </c>
      <c r="AH428" s="22" t="str">
        <f t="shared" si="1662"/>
        <v/>
      </c>
      <c r="AI428" s="22" t="str">
        <f t="shared" si="1663"/>
        <v/>
      </c>
      <c r="AJ428" s="22" t="str">
        <f t="shared" si="1664"/>
        <v/>
      </c>
      <c r="AK428" s="22" t="str">
        <f t="shared" si="1665"/>
        <v/>
      </c>
      <c r="AL428" s="22" t="str">
        <f t="shared" si="1666"/>
        <v/>
      </c>
      <c r="AM428" s="22" t="str">
        <f t="shared" si="1667"/>
        <v/>
      </c>
      <c r="AN428" s="22" t="str">
        <f t="shared" si="1668"/>
        <v/>
      </c>
      <c r="AO428" s="22" t="str">
        <f t="shared" si="1669"/>
        <v/>
      </c>
      <c r="AP428" s="22" t="str">
        <f t="shared" si="1670"/>
        <v/>
      </c>
      <c r="AQ428" s="22" t="str">
        <f t="shared" si="1671"/>
        <v/>
      </c>
      <c r="AR428" s="22" t="str">
        <f t="shared" si="1672"/>
        <v/>
      </c>
      <c r="AS428" s="22" t="str">
        <f t="shared" si="1673"/>
        <v/>
      </c>
      <c r="AT428" s="22" t="str">
        <f t="shared" si="1674"/>
        <v/>
      </c>
      <c r="AU428" s="22" t="str">
        <f t="shared" si="1675"/>
        <v/>
      </c>
      <c r="AV428" s="22" t="str">
        <f t="shared" si="1676"/>
        <v/>
      </c>
      <c r="AW428" s="22" t="str">
        <f t="shared" si="1677"/>
        <v/>
      </c>
      <c r="AX428" s="22" t="str">
        <f t="shared" si="1678"/>
        <v/>
      </c>
      <c r="AY428" s="22" t="str">
        <f t="shared" si="1679"/>
        <v/>
      </c>
      <c r="AZ428" s="22" t="str">
        <f t="shared" si="1680"/>
        <v/>
      </c>
      <c r="BA428" s="22" t="str">
        <f t="shared" si="1681"/>
        <v/>
      </c>
      <c r="BB428" s="22" t="str">
        <f t="shared" si="1682"/>
        <v/>
      </c>
      <c r="BC428" s="22" t="str">
        <f t="shared" si="1683"/>
        <v/>
      </c>
      <c r="BD428" s="22" t="str">
        <f t="shared" si="1684"/>
        <v/>
      </c>
      <c r="BE428" s="22" t="str">
        <f t="shared" si="1685"/>
        <v/>
      </c>
      <c r="BF428" s="22" t="str">
        <f t="shared" si="1686"/>
        <v/>
      </c>
      <c r="BG428" s="22" t="str">
        <f t="shared" si="1687"/>
        <v/>
      </c>
      <c r="BH428" s="22" t="str">
        <f t="shared" si="1688"/>
        <v/>
      </c>
      <c r="BI428" s="22" t="str">
        <f t="shared" si="1689"/>
        <v/>
      </c>
      <c r="BJ428" s="22" t="str">
        <f t="shared" si="1690"/>
        <v/>
      </c>
      <c r="BK428" s="22" t="str">
        <f t="shared" si="1691"/>
        <v/>
      </c>
      <c r="BL428" s="22" t="str">
        <f t="shared" si="1692"/>
        <v/>
      </c>
      <c r="BM428" s="22" t="str">
        <f t="shared" si="1693"/>
        <v/>
      </c>
      <c r="BN428" s="22" t="str">
        <f t="shared" si="1694"/>
        <v/>
      </c>
      <c r="BO428" s="22" t="str">
        <f t="shared" si="1695"/>
        <v/>
      </c>
      <c r="BP428" s="22" t="str">
        <f t="shared" si="1696"/>
        <v/>
      </c>
      <c r="BQ428" s="22" t="str">
        <f t="shared" si="1697"/>
        <v/>
      </c>
      <c r="BR428" s="22" t="str">
        <f t="shared" si="1698"/>
        <v/>
      </c>
      <c r="BS428" s="22" t="str">
        <f t="shared" si="1699"/>
        <v/>
      </c>
      <c r="BT428" s="22" t="str">
        <f t="shared" si="1700"/>
        <v/>
      </c>
      <c r="BU428" s="22" t="str">
        <f t="shared" si="1701"/>
        <v/>
      </c>
      <c r="BV428" s="22" t="str">
        <f t="shared" si="1702"/>
        <v/>
      </c>
      <c r="BW428" s="22" t="str">
        <f t="shared" si="1703"/>
        <v/>
      </c>
      <c r="BX428" s="22" t="str">
        <f t="shared" si="1704"/>
        <v/>
      </c>
      <c r="BY428" s="22" t="str">
        <f t="shared" si="1705"/>
        <v/>
      </c>
      <c r="BZ428" s="22" t="str">
        <f t="shared" si="1706"/>
        <v/>
      </c>
      <c r="CA428" s="22" t="str">
        <f t="shared" si="1707"/>
        <v/>
      </c>
      <c r="CB428" s="22" t="str">
        <f t="shared" si="1708"/>
        <v/>
      </c>
      <c r="CC428" s="22" t="str">
        <f t="shared" si="1709"/>
        <v/>
      </c>
      <c r="CD428" s="22" t="str">
        <f t="shared" si="1710"/>
        <v/>
      </c>
      <c r="CE428" s="22" t="str">
        <f t="shared" si="1711"/>
        <v/>
      </c>
      <c r="CF428" s="22" t="str">
        <f t="shared" si="1712"/>
        <v/>
      </c>
      <c r="CG428" s="22" t="str">
        <f t="shared" si="1713"/>
        <v/>
      </c>
      <c r="CH428" s="22" t="str">
        <f t="shared" si="1714"/>
        <v/>
      </c>
      <c r="CI428" s="22" t="str">
        <f t="shared" si="1715"/>
        <v/>
      </c>
      <c r="CJ428" s="22" t="str">
        <f t="shared" si="1716"/>
        <v/>
      </c>
      <c r="CK428" s="22" t="str">
        <f t="shared" si="1717"/>
        <v/>
      </c>
      <c r="CL428" s="22" t="str">
        <f t="shared" si="1718"/>
        <v/>
      </c>
      <c r="CM428" s="22" t="str">
        <f t="shared" si="1719"/>
        <v/>
      </c>
      <c r="CN428" s="22" t="str">
        <f t="shared" si="1720"/>
        <v/>
      </c>
      <c r="CO428" s="22" t="str">
        <f t="shared" si="1721"/>
        <v/>
      </c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</row>
    <row r="429" spans="1:113" ht="14.25" customHeight="1" x14ac:dyDescent="0.2">
      <c r="A429" s="19"/>
      <c r="B429" s="20">
        <v>2</v>
      </c>
      <c r="C429" s="29" t="s">
        <v>71</v>
      </c>
      <c r="D429" s="22"/>
      <c r="E429" s="59"/>
      <c r="F429" s="59"/>
      <c r="G429" s="59"/>
      <c r="H429" s="22"/>
      <c r="I429" s="22" t="str">
        <f t="shared" si="1637"/>
        <v/>
      </c>
      <c r="J429" s="22" t="str">
        <f t="shared" si="1638"/>
        <v/>
      </c>
      <c r="K429" s="22" t="str">
        <f t="shared" si="1639"/>
        <v/>
      </c>
      <c r="L429" s="22" t="str">
        <f t="shared" si="1640"/>
        <v/>
      </c>
      <c r="M429" s="22" t="str">
        <f t="shared" si="1641"/>
        <v/>
      </c>
      <c r="N429" s="22" t="str">
        <f t="shared" si="1642"/>
        <v/>
      </c>
      <c r="O429" s="22" t="str">
        <f t="shared" si="1643"/>
        <v/>
      </c>
      <c r="P429" s="22" t="str">
        <f t="shared" si="1644"/>
        <v/>
      </c>
      <c r="Q429" s="22" t="str">
        <f t="shared" si="1645"/>
        <v/>
      </c>
      <c r="R429" s="22" t="str">
        <f t="shared" si="1646"/>
        <v/>
      </c>
      <c r="S429" s="22" t="str">
        <f t="shared" si="1647"/>
        <v/>
      </c>
      <c r="T429" s="22" t="str">
        <f t="shared" si="1648"/>
        <v/>
      </c>
      <c r="U429" s="22" t="str">
        <f t="shared" si="1649"/>
        <v/>
      </c>
      <c r="V429" s="22" t="str">
        <f t="shared" si="1650"/>
        <v/>
      </c>
      <c r="W429" s="22" t="str">
        <f t="shared" si="1651"/>
        <v/>
      </c>
      <c r="X429" s="22" t="str">
        <f t="shared" si="1652"/>
        <v/>
      </c>
      <c r="Y429" s="22" t="str">
        <f t="shared" si="1653"/>
        <v/>
      </c>
      <c r="Z429" s="22" t="str">
        <f t="shared" si="1654"/>
        <v/>
      </c>
      <c r="AA429" s="22" t="str">
        <f t="shared" si="1655"/>
        <v/>
      </c>
      <c r="AB429" s="22" t="str">
        <f t="shared" si="1656"/>
        <v/>
      </c>
      <c r="AC429" s="22" t="str">
        <f t="shared" si="1657"/>
        <v/>
      </c>
      <c r="AD429" s="22" t="str">
        <f t="shared" si="1658"/>
        <v/>
      </c>
      <c r="AE429" s="22" t="str">
        <f t="shared" si="1659"/>
        <v/>
      </c>
      <c r="AF429" s="22" t="str">
        <f t="shared" si="1660"/>
        <v/>
      </c>
      <c r="AG429" s="22" t="str">
        <f t="shared" si="1661"/>
        <v/>
      </c>
      <c r="AH429" s="22" t="str">
        <f t="shared" si="1662"/>
        <v/>
      </c>
      <c r="AI429" s="22" t="str">
        <f t="shared" si="1663"/>
        <v/>
      </c>
      <c r="AJ429" s="22" t="str">
        <f t="shared" si="1664"/>
        <v/>
      </c>
      <c r="AK429" s="22" t="str">
        <f t="shared" si="1665"/>
        <v/>
      </c>
      <c r="AL429" s="22" t="str">
        <f t="shared" si="1666"/>
        <v/>
      </c>
      <c r="AM429" s="22" t="str">
        <f t="shared" si="1667"/>
        <v/>
      </c>
      <c r="AN429" s="22" t="str">
        <f t="shared" si="1668"/>
        <v/>
      </c>
      <c r="AO429" s="22" t="str">
        <f t="shared" si="1669"/>
        <v/>
      </c>
      <c r="AP429" s="22" t="str">
        <f t="shared" si="1670"/>
        <v/>
      </c>
      <c r="AQ429" s="22" t="str">
        <f t="shared" si="1671"/>
        <v/>
      </c>
      <c r="AR429" s="22" t="str">
        <f t="shared" si="1672"/>
        <v/>
      </c>
      <c r="AS429" s="22" t="str">
        <f t="shared" si="1673"/>
        <v/>
      </c>
      <c r="AT429" s="22" t="str">
        <f t="shared" si="1674"/>
        <v/>
      </c>
      <c r="AU429" s="22" t="str">
        <f t="shared" si="1675"/>
        <v/>
      </c>
      <c r="AV429" s="22" t="str">
        <f t="shared" si="1676"/>
        <v/>
      </c>
      <c r="AW429" s="22" t="str">
        <f t="shared" si="1677"/>
        <v/>
      </c>
      <c r="AX429" s="22" t="str">
        <f t="shared" si="1678"/>
        <v/>
      </c>
      <c r="AY429" s="22" t="str">
        <f t="shared" si="1679"/>
        <v/>
      </c>
      <c r="AZ429" s="22" t="str">
        <f t="shared" si="1680"/>
        <v/>
      </c>
      <c r="BA429" s="22" t="str">
        <f t="shared" si="1681"/>
        <v/>
      </c>
      <c r="BB429" s="22" t="str">
        <f t="shared" si="1682"/>
        <v/>
      </c>
      <c r="BC429" s="22" t="str">
        <f t="shared" si="1683"/>
        <v/>
      </c>
      <c r="BD429" s="22" t="str">
        <f t="shared" si="1684"/>
        <v/>
      </c>
      <c r="BE429" s="22" t="str">
        <f t="shared" si="1685"/>
        <v/>
      </c>
      <c r="BF429" s="22" t="str">
        <f t="shared" si="1686"/>
        <v/>
      </c>
      <c r="BG429" s="22" t="str">
        <f t="shared" si="1687"/>
        <v/>
      </c>
      <c r="BH429" s="22" t="str">
        <f t="shared" si="1688"/>
        <v/>
      </c>
      <c r="BI429" s="22" t="str">
        <f t="shared" si="1689"/>
        <v/>
      </c>
      <c r="BJ429" s="22" t="str">
        <f t="shared" si="1690"/>
        <v/>
      </c>
      <c r="BK429" s="22" t="str">
        <f t="shared" si="1691"/>
        <v/>
      </c>
      <c r="BL429" s="22" t="str">
        <f t="shared" si="1692"/>
        <v/>
      </c>
      <c r="BM429" s="22" t="str">
        <f t="shared" si="1693"/>
        <v/>
      </c>
      <c r="BN429" s="22" t="str">
        <f t="shared" si="1694"/>
        <v/>
      </c>
      <c r="BO429" s="22" t="str">
        <f t="shared" si="1695"/>
        <v/>
      </c>
      <c r="BP429" s="22" t="str">
        <f t="shared" si="1696"/>
        <v/>
      </c>
      <c r="BQ429" s="22" t="str">
        <f t="shared" si="1697"/>
        <v/>
      </c>
      <c r="BR429" s="22" t="str">
        <f t="shared" si="1698"/>
        <v/>
      </c>
      <c r="BS429" s="22" t="str">
        <f t="shared" si="1699"/>
        <v/>
      </c>
      <c r="BT429" s="22" t="str">
        <f t="shared" si="1700"/>
        <v/>
      </c>
      <c r="BU429" s="22" t="str">
        <f t="shared" si="1701"/>
        <v/>
      </c>
      <c r="BV429" s="22" t="str">
        <f t="shared" si="1702"/>
        <v/>
      </c>
      <c r="BW429" s="22" t="str">
        <f t="shared" si="1703"/>
        <v/>
      </c>
      <c r="BX429" s="22" t="str">
        <f t="shared" si="1704"/>
        <v/>
      </c>
      <c r="BY429" s="22" t="str">
        <f t="shared" si="1705"/>
        <v/>
      </c>
      <c r="BZ429" s="22" t="str">
        <f t="shared" si="1706"/>
        <v/>
      </c>
      <c r="CA429" s="22" t="str">
        <f t="shared" si="1707"/>
        <v/>
      </c>
      <c r="CB429" s="22" t="str">
        <f t="shared" si="1708"/>
        <v/>
      </c>
      <c r="CC429" s="22" t="str">
        <f t="shared" si="1709"/>
        <v/>
      </c>
      <c r="CD429" s="22" t="str">
        <f t="shared" si="1710"/>
        <v/>
      </c>
      <c r="CE429" s="22" t="str">
        <f t="shared" si="1711"/>
        <v/>
      </c>
      <c r="CF429" s="22" t="str">
        <f t="shared" si="1712"/>
        <v/>
      </c>
      <c r="CG429" s="22" t="str">
        <f t="shared" si="1713"/>
        <v/>
      </c>
      <c r="CH429" s="22" t="str">
        <f t="shared" si="1714"/>
        <v/>
      </c>
      <c r="CI429" s="22" t="str">
        <f t="shared" si="1715"/>
        <v/>
      </c>
      <c r="CJ429" s="22" t="str">
        <f t="shared" si="1716"/>
        <v/>
      </c>
      <c r="CK429" s="22" t="str">
        <f t="shared" si="1717"/>
        <v/>
      </c>
      <c r="CL429" s="22" t="str">
        <f t="shared" si="1718"/>
        <v/>
      </c>
      <c r="CM429" s="22" t="str">
        <f t="shared" si="1719"/>
        <v/>
      </c>
      <c r="CN429" s="22" t="str">
        <f t="shared" si="1720"/>
        <v/>
      </c>
      <c r="CO429" s="22" t="str">
        <f t="shared" si="1721"/>
        <v/>
      </c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</row>
    <row r="430" spans="1:113" ht="14.25" customHeight="1" x14ac:dyDescent="0.2">
      <c r="A430" s="30" t="s">
        <v>72</v>
      </c>
      <c r="B430" s="119" t="s">
        <v>73</v>
      </c>
      <c r="C430" s="135"/>
      <c r="D430" s="31"/>
      <c r="E430" s="59"/>
      <c r="F430" s="59"/>
      <c r="G430" s="59"/>
      <c r="H430" s="31"/>
      <c r="I430" s="22" t="str">
        <f t="shared" si="1637"/>
        <v/>
      </c>
      <c r="J430" s="22" t="str">
        <f t="shared" si="1638"/>
        <v/>
      </c>
      <c r="K430" s="22" t="str">
        <f t="shared" si="1639"/>
        <v/>
      </c>
      <c r="L430" s="22" t="str">
        <f t="shared" si="1640"/>
        <v/>
      </c>
      <c r="M430" s="22" t="str">
        <f t="shared" si="1641"/>
        <v/>
      </c>
      <c r="N430" s="22" t="str">
        <f t="shared" si="1642"/>
        <v/>
      </c>
      <c r="O430" s="22" t="str">
        <f t="shared" si="1643"/>
        <v/>
      </c>
      <c r="P430" s="22" t="str">
        <f t="shared" si="1644"/>
        <v/>
      </c>
      <c r="Q430" s="22" t="str">
        <f t="shared" si="1645"/>
        <v/>
      </c>
      <c r="R430" s="22" t="str">
        <f t="shared" si="1646"/>
        <v/>
      </c>
      <c r="S430" s="22" t="str">
        <f t="shared" si="1647"/>
        <v/>
      </c>
      <c r="T430" s="22" t="str">
        <f t="shared" si="1648"/>
        <v/>
      </c>
      <c r="U430" s="22" t="str">
        <f t="shared" si="1649"/>
        <v/>
      </c>
      <c r="V430" s="22" t="str">
        <f t="shared" si="1650"/>
        <v/>
      </c>
      <c r="W430" s="22" t="str">
        <f t="shared" si="1651"/>
        <v/>
      </c>
      <c r="X430" s="22" t="str">
        <f t="shared" si="1652"/>
        <v/>
      </c>
      <c r="Y430" s="22" t="str">
        <f t="shared" si="1653"/>
        <v/>
      </c>
      <c r="Z430" s="22" t="str">
        <f t="shared" si="1654"/>
        <v/>
      </c>
      <c r="AA430" s="22" t="str">
        <f t="shared" si="1655"/>
        <v/>
      </c>
      <c r="AB430" s="22" t="str">
        <f t="shared" si="1656"/>
        <v/>
      </c>
      <c r="AC430" s="22" t="str">
        <f t="shared" si="1657"/>
        <v/>
      </c>
      <c r="AD430" s="22" t="str">
        <f t="shared" si="1658"/>
        <v/>
      </c>
      <c r="AE430" s="22" t="str">
        <f t="shared" si="1659"/>
        <v/>
      </c>
      <c r="AF430" s="22" t="str">
        <f t="shared" si="1660"/>
        <v/>
      </c>
      <c r="AG430" s="22" t="str">
        <f t="shared" si="1661"/>
        <v/>
      </c>
      <c r="AH430" s="22" t="str">
        <f t="shared" si="1662"/>
        <v/>
      </c>
      <c r="AI430" s="22" t="str">
        <f t="shared" si="1663"/>
        <v/>
      </c>
      <c r="AJ430" s="22" t="str">
        <f t="shared" si="1664"/>
        <v/>
      </c>
      <c r="AK430" s="22" t="str">
        <f t="shared" si="1665"/>
        <v/>
      </c>
      <c r="AL430" s="22" t="str">
        <f t="shared" si="1666"/>
        <v/>
      </c>
      <c r="AM430" s="22" t="str">
        <f t="shared" si="1667"/>
        <v/>
      </c>
      <c r="AN430" s="22" t="str">
        <f t="shared" si="1668"/>
        <v/>
      </c>
      <c r="AO430" s="22" t="str">
        <f t="shared" si="1669"/>
        <v/>
      </c>
      <c r="AP430" s="22" t="str">
        <f t="shared" si="1670"/>
        <v/>
      </c>
      <c r="AQ430" s="22" t="str">
        <f t="shared" si="1671"/>
        <v/>
      </c>
      <c r="AR430" s="22" t="str">
        <f t="shared" si="1672"/>
        <v/>
      </c>
      <c r="AS430" s="22" t="str">
        <f t="shared" si="1673"/>
        <v/>
      </c>
      <c r="AT430" s="22" t="str">
        <f t="shared" si="1674"/>
        <v/>
      </c>
      <c r="AU430" s="22" t="str">
        <f t="shared" si="1675"/>
        <v/>
      </c>
      <c r="AV430" s="22" t="str">
        <f t="shared" si="1676"/>
        <v/>
      </c>
      <c r="AW430" s="22" t="str">
        <f t="shared" si="1677"/>
        <v/>
      </c>
      <c r="AX430" s="22" t="str">
        <f t="shared" si="1678"/>
        <v/>
      </c>
      <c r="AY430" s="22" t="str">
        <f t="shared" si="1679"/>
        <v/>
      </c>
      <c r="AZ430" s="22" t="str">
        <f t="shared" si="1680"/>
        <v/>
      </c>
      <c r="BA430" s="22" t="str">
        <f t="shared" si="1681"/>
        <v/>
      </c>
      <c r="BB430" s="22" t="str">
        <f t="shared" si="1682"/>
        <v/>
      </c>
      <c r="BC430" s="22" t="str">
        <f t="shared" si="1683"/>
        <v/>
      </c>
      <c r="BD430" s="22" t="str">
        <f t="shared" si="1684"/>
        <v/>
      </c>
      <c r="BE430" s="22" t="str">
        <f t="shared" si="1685"/>
        <v/>
      </c>
      <c r="BF430" s="22" t="str">
        <f t="shared" si="1686"/>
        <v/>
      </c>
      <c r="BG430" s="22" t="str">
        <f t="shared" si="1687"/>
        <v/>
      </c>
      <c r="BH430" s="22" t="str">
        <f t="shared" si="1688"/>
        <v/>
      </c>
      <c r="BI430" s="22" t="str">
        <f t="shared" si="1689"/>
        <v/>
      </c>
      <c r="BJ430" s="22" t="str">
        <f t="shared" si="1690"/>
        <v/>
      </c>
      <c r="BK430" s="22" t="str">
        <f t="shared" si="1691"/>
        <v/>
      </c>
      <c r="BL430" s="22" t="str">
        <f t="shared" si="1692"/>
        <v/>
      </c>
      <c r="BM430" s="22" t="str">
        <f t="shared" si="1693"/>
        <v/>
      </c>
      <c r="BN430" s="22" t="str">
        <f t="shared" si="1694"/>
        <v/>
      </c>
      <c r="BO430" s="22" t="str">
        <f t="shared" si="1695"/>
        <v/>
      </c>
      <c r="BP430" s="22" t="str">
        <f t="shared" si="1696"/>
        <v/>
      </c>
      <c r="BQ430" s="22" t="str">
        <f t="shared" si="1697"/>
        <v/>
      </c>
      <c r="BR430" s="22" t="str">
        <f t="shared" si="1698"/>
        <v/>
      </c>
      <c r="BS430" s="22" t="str">
        <f t="shared" si="1699"/>
        <v/>
      </c>
      <c r="BT430" s="22" t="str">
        <f t="shared" si="1700"/>
        <v/>
      </c>
      <c r="BU430" s="22" t="str">
        <f t="shared" si="1701"/>
        <v/>
      </c>
      <c r="BV430" s="22" t="str">
        <f t="shared" si="1702"/>
        <v/>
      </c>
      <c r="BW430" s="22" t="str">
        <f t="shared" si="1703"/>
        <v/>
      </c>
      <c r="BX430" s="22" t="str">
        <f t="shared" si="1704"/>
        <v/>
      </c>
      <c r="BY430" s="22" t="str">
        <f t="shared" si="1705"/>
        <v/>
      </c>
      <c r="BZ430" s="22" t="str">
        <f t="shared" si="1706"/>
        <v/>
      </c>
      <c r="CA430" s="22" t="str">
        <f t="shared" si="1707"/>
        <v/>
      </c>
      <c r="CB430" s="22" t="str">
        <f t="shared" si="1708"/>
        <v/>
      </c>
      <c r="CC430" s="22" t="str">
        <f t="shared" si="1709"/>
        <v/>
      </c>
      <c r="CD430" s="22" t="str">
        <f t="shared" si="1710"/>
        <v/>
      </c>
      <c r="CE430" s="22" t="str">
        <f t="shared" si="1711"/>
        <v/>
      </c>
      <c r="CF430" s="22" t="str">
        <f t="shared" si="1712"/>
        <v/>
      </c>
      <c r="CG430" s="22" t="str">
        <f t="shared" si="1713"/>
        <v/>
      </c>
      <c r="CH430" s="22" t="str">
        <f t="shared" si="1714"/>
        <v/>
      </c>
      <c r="CI430" s="22" t="str">
        <f t="shared" si="1715"/>
        <v/>
      </c>
      <c r="CJ430" s="22" t="str">
        <f t="shared" si="1716"/>
        <v/>
      </c>
      <c r="CK430" s="22" t="str">
        <f t="shared" si="1717"/>
        <v/>
      </c>
      <c r="CL430" s="22" t="str">
        <f t="shared" si="1718"/>
        <v/>
      </c>
      <c r="CM430" s="22" t="str">
        <f t="shared" si="1719"/>
        <v/>
      </c>
      <c r="CN430" s="22" t="str">
        <f t="shared" si="1720"/>
        <v/>
      </c>
      <c r="CO430" s="22" t="str">
        <f t="shared" si="1721"/>
        <v/>
      </c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</row>
    <row r="431" spans="1:113" ht="14.25" customHeight="1" x14ac:dyDescent="0.2">
      <c r="A431" s="30" t="s">
        <v>74</v>
      </c>
      <c r="B431" s="119" t="s">
        <v>75</v>
      </c>
      <c r="C431" s="135"/>
      <c r="D431" s="31"/>
      <c r="E431" s="59"/>
      <c r="F431" s="59"/>
      <c r="G431" s="59"/>
      <c r="H431" s="31"/>
      <c r="I431" s="22" t="str">
        <f t="shared" si="1637"/>
        <v/>
      </c>
      <c r="J431" s="22" t="str">
        <f t="shared" si="1638"/>
        <v/>
      </c>
      <c r="K431" s="22" t="str">
        <f t="shared" si="1639"/>
        <v/>
      </c>
      <c r="L431" s="22" t="str">
        <f t="shared" si="1640"/>
        <v/>
      </c>
      <c r="M431" s="22" t="str">
        <f t="shared" si="1641"/>
        <v/>
      </c>
      <c r="N431" s="22" t="str">
        <f t="shared" si="1642"/>
        <v/>
      </c>
      <c r="O431" s="22" t="str">
        <f t="shared" si="1643"/>
        <v/>
      </c>
      <c r="P431" s="22" t="str">
        <f t="shared" si="1644"/>
        <v/>
      </c>
      <c r="Q431" s="22" t="str">
        <f t="shared" si="1645"/>
        <v/>
      </c>
      <c r="R431" s="22" t="str">
        <f t="shared" si="1646"/>
        <v/>
      </c>
      <c r="S431" s="22" t="str">
        <f t="shared" si="1647"/>
        <v/>
      </c>
      <c r="T431" s="22" t="str">
        <f t="shared" si="1648"/>
        <v/>
      </c>
      <c r="U431" s="22" t="str">
        <f t="shared" si="1649"/>
        <v/>
      </c>
      <c r="V431" s="22" t="str">
        <f t="shared" si="1650"/>
        <v/>
      </c>
      <c r="W431" s="22" t="str">
        <f t="shared" si="1651"/>
        <v/>
      </c>
      <c r="X431" s="22" t="str">
        <f t="shared" si="1652"/>
        <v/>
      </c>
      <c r="Y431" s="22" t="str">
        <f t="shared" si="1653"/>
        <v/>
      </c>
      <c r="Z431" s="22" t="str">
        <f t="shared" si="1654"/>
        <v/>
      </c>
      <c r="AA431" s="22" t="str">
        <f t="shared" si="1655"/>
        <v/>
      </c>
      <c r="AB431" s="22" t="str">
        <f t="shared" si="1656"/>
        <v/>
      </c>
      <c r="AC431" s="22" t="str">
        <f t="shared" si="1657"/>
        <v/>
      </c>
      <c r="AD431" s="22" t="str">
        <f t="shared" si="1658"/>
        <v/>
      </c>
      <c r="AE431" s="22" t="str">
        <f t="shared" si="1659"/>
        <v/>
      </c>
      <c r="AF431" s="22" t="str">
        <f t="shared" si="1660"/>
        <v/>
      </c>
      <c r="AG431" s="22" t="str">
        <f t="shared" si="1661"/>
        <v/>
      </c>
      <c r="AH431" s="22" t="str">
        <f t="shared" si="1662"/>
        <v/>
      </c>
      <c r="AI431" s="22" t="str">
        <f t="shared" si="1663"/>
        <v/>
      </c>
      <c r="AJ431" s="22" t="str">
        <f t="shared" si="1664"/>
        <v/>
      </c>
      <c r="AK431" s="22" t="str">
        <f t="shared" si="1665"/>
        <v/>
      </c>
      <c r="AL431" s="22" t="str">
        <f t="shared" si="1666"/>
        <v/>
      </c>
      <c r="AM431" s="22" t="str">
        <f t="shared" si="1667"/>
        <v/>
      </c>
      <c r="AN431" s="22" t="str">
        <f t="shared" si="1668"/>
        <v/>
      </c>
      <c r="AO431" s="22" t="str">
        <f t="shared" si="1669"/>
        <v/>
      </c>
      <c r="AP431" s="22" t="str">
        <f t="shared" si="1670"/>
        <v/>
      </c>
      <c r="AQ431" s="22" t="str">
        <f t="shared" si="1671"/>
        <v/>
      </c>
      <c r="AR431" s="22" t="str">
        <f t="shared" si="1672"/>
        <v/>
      </c>
      <c r="AS431" s="22" t="str">
        <f t="shared" si="1673"/>
        <v/>
      </c>
      <c r="AT431" s="22" t="str">
        <f t="shared" si="1674"/>
        <v/>
      </c>
      <c r="AU431" s="22" t="str">
        <f t="shared" si="1675"/>
        <v/>
      </c>
      <c r="AV431" s="22" t="str">
        <f t="shared" si="1676"/>
        <v/>
      </c>
      <c r="AW431" s="22" t="str">
        <f t="shared" si="1677"/>
        <v/>
      </c>
      <c r="AX431" s="22" t="str">
        <f t="shared" si="1678"/>
        <v/>
      </c>
      <c r="AY431" s="22" t="str">
        <f t="shared" si="1679"/>
        <v/>
      </c>
      <c r="AZ431" s="22" t="str">
        <f t="shared" si="1680"/>
        <v/>
      </c>
      <c r="BA431" s="22" t="str">
        <f t="shared" si="1681"/>
        <v/>
      </c>
      <c r="BB431" s="22" t="str">
        <f t="shared" si="1682"/>
        <v/>
      </c>
      <c r="BC431" s="22" t="str">
        <f t="shared" si="1683"/>
        <v/>
      </c>
      <c r="BD431" s="22" t="str">
        <f t="shared" si="1684"/>
        <v/>
      </c>
      <c r="BE431" s="22" t="str">
        <f t="shared" si="1685"/>
        <v/>
      </c>
      <c r="BF431" s="22" t="str">
        <f t="shared" si="1686"/>
        <v/>
      </c>
      <c r="BG431" s="22" t="str">
        <f t="shared" si="1687"/>
        <v/>
      </c>
      <c r="BH431" s="22" t="str">
        <f t="shared" si="1688"/>
        <v/>
      </c>
      <c r="BI431" s="22" t="str">
        <f t="shared" si="1689"/>
        <v/>
      </c>
      <c r="BJ431" s="22" t="str">
        <f t="shared" si="1690"/>
        <v/>
      </c>
      <c r="BK431" s="22" t="str">
        <f t="shared" si="1691"/>
        <v/>
      </c>
      <c r="BL431" s="22" t="str">
        <f t="shared" si="1692"/>
        <v/>
      </c>
      <c r="BM431" s="22" t="str">
        <f t="shared" si="1693"/>
        <v/>
      </c>
      <c r="BN431" s="22" t="str">
        <f t="shared" si="1694"/>
        <v/>
      </c>
      <c r="BO431" s="22" t="str">
        <f t="shared" si="1695"/>
        <v/>
      </c>
      <c r="BP431" s="22" t="str">
        <f t="shared" si="1696"/>
        <v/>
      </c>
      <c r="BQ431" s="22" t="str">
        <f t="shared" si="1697"/>
        <v/>
      </c>
      <c r="BR431" s="22" t="str">
        <f t="shared" si="1698"/>
        <v/>
      </c>
      <c r="BS431" s="22" t="str">
        <f t="shared" si="1699"/>
        <v/>
      </c>
      <c r="BT431" s="22" t="str">
        <f t="shared" si="1700"/>
        <v/>
      </c>
      <c r="BU431" s="22" t="str">
        <f t="shared" si="1701"/>
        <v/>
      </c>
      <c r="BV431" s="22" t="str">
        <f t="shared" si="1702"/>
        <v/>
      </c>
      <c r="BW431" s="22" t="str">
        <f t="shared" si="1703"/>
        <v/>
      </c>
      <c r="BX431" s="22" t="str">
        <f t="shared" si="1704"/>
        <v/>
      </c>
      <c r="BY431" s="22" t="str">
        <f t="shared" si="1705"/>
        <v/>
      </c>
      <c r="BZ431" s="22" t="str">
        <f t="shared" si="1706"/>
        <v/>
      </c>
      <c r="CA431" s="22" t="str">
        <f t="shared" si="1707"/>
        <v/>
      </c>
      <c r="CB431" s="22" t="str">
        <f t="shared" si="1708"/>
        <v/>
      </c>
      <c r="CC431" s="22" t="str">
        <f t="shared" si="1709"/>
        <v/>
      </c>
      <c r="CD431" s="22" t="str">
        <f t="shared" si="1710"/>
        <v/>
      </c>
      <c r="CE431" s="22" t="str">
        <f t="shared" si="1711"/>
        <v/>
      </c>
      <c r="CF431" s="22" t="str">
        <f t="shared" si="1712"/>
        <v/>
      </c>
      <c r="CG431" s="22" t="str">
        <f t="shared" si="1713"/>
        <v/>
      </c>
      <c r="CH431" s="22" t="str">
        <f t="shared" si="1714"/>
        <v/>
      </c>
      <c r="CI431" s="22" t="str">
        <f t="shared" si="1715"/>
        <v/>
      </c>
      <c r="CJ431" s="22" t="str">
        <f t="shared" si="1716"/>
        <v/>
      </c>
      <c r="CK431" s="22" t="str">
        <f t="shared" si="1717"/>
        <v/>
      </c>
      <c r="CL431" s="22" t="str">
        <f t="shared" si="1718"/>
        <v/>
      </c>
      <c r="CM431" s="22" t="str">
        <f t="shared" si="1719"/>
        <v/>
      </c>
      <c r="CN431" s="22" t="str">
        <f t="shared" si="1720"/>
        <v/>
      </c>
      <c r="CO431" s="22" t="str">
        <f t="shared" si="1721"/>
        <v/>
      </c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</row>
    <row r="432" spans="1:113" ht="14.25" customHeight="1" x14ac:dyDescent="0.2">
      <c r="A432" s="19"/>
      <c r="B432" s="20">
        <v>1</v>
      </c>
      <c r="C432" s="36" t="s">
        <v>76</v>
      </c>
      <c r="D432" s="22"/>
      <c r="E432" s="59"/>
      <c r="F432" s="59"/>
      <c r="G432" s="59"/>
      <c r="H432" s="22"/>
      <c r="I432" s="22" t="str">
        <f t="shared" si="1637"/>
        <v/>
      </c>
      <c r="J432" s="22" t="str">
        <f t="shared" si="1638"/>
        <v/>
      </c>
      <c r="K432" s="22" t="str">
        <f t="shared" si="1639"/>
        <v/>
      </c>
      <c r="L432" s="22" t="str">
        <f t="shared" si="1640"/>
        <v/>
      </c>
      <c r="M432" s="22" t="str">
        <f t="shared" si="1641"/>
        <v/>
      </c>
      <c r="N432" s="22" t="str">
        <f t="shared" si="1642"/>
        <v/>
      </c>
      <c r="O432" s="22" t="str">
        <f t="shared" si="1643"/>
        <v/>
      </c>
      <c r="P432" s="22" t="str">
        <f t="shared" si="1644"/>
        <v/>
      </c>
      <c r="Q432" s="22" t="str">
        <f t="shared" si="1645"/>
        <v/>
      </c>
      <c r="R432" s="22" t="str">
        <f t="shared" si="1646"/>
        <v/>
      </c>
      <c r="S432" s="22" t="str">
        <f t="shared" si="1647"/>
        <v/>
      </c>
      <c r="T432" s="22" t="str">
        <f t="shared" si="1648"/>
        <v/>
      </c>
      <c r="U432" s="22" t="str">
        <f t="shared" si="1649"/>
        <v/>
      </c>
      <c r="V432" s="22" t="str">
        <f t="shared" si="1650"/>
        <v/>
      </c>
      <c r="W432" s="22" t="str">
        <f t="shared" si="1651"/>
        <v/>
      </c>
      <c r="X432" s="22" t="str">
        <f t="shared" si="1652"/>
        <v/>
      </c>
      <c r="Y432" s="22" t="str">
        <f t="shared" si="1653"/>
        <v/>
      </c>
      <c r="Z432" s="22" t="str">
        <f t="shared" si="1654"/>
        <v/>
      </c>
      <c r="AA432" s="22" t="str">
        <f t="shared" si="1655"/>
        <v/>
      </c>
      <c r="AB432" s="22" t="str">
        <f t="shared" si="1656"/>
        <v/>
      </c>
      <c r="AC432" s="22" t="str">
        <f t="shared" si="1657"/>
        <v/>
      </c>
      <c r="AD432" s="22" t="str">
        <f t="shared" si="1658"/>
        <v/>
      </c>
      <c r="AE432" s="22" t="str">
        <f t="shared" si="1659"/>
        <v/>
      </c>
      <c r="AF432" s="22" t="str">
        <f t="shared" si="1660"/>
        <v/>
      </c>
      <c r="AG432" s="22" t="str">
        <f t="shared" si="1661"/>
        <v/>
      </c>
      <c r="AH432" s="22" t="str">
        <f t="shared" si="1662"/>
        <v/>
      </c>
      <c r="AI432" s="22" t="str">
        <f t="shared" si="1663"/>
        <v/>
      </c>
      <c r="AJ432" s="22" t="str">
        <f t="shared" si="1664"/>
        <v/>
      </c>
      <c r="AK432" s="22" t="str">
        <f t="shared" si="1665"/>
        <v/>
      </c>
      <c r="AL432" s="22" t="str">
        <f t="shared" si="1666"/>
        <v/>
      </c>
      <c r="AM432" s="22" t="str">
        <f t="shared" si="1667"/>
        <v/>
      </c>
      <c r="AN432" s="22" t="str">
        <f t="shared" si="1668"/>
        <v/>
      </c>
      <c r="AO432" s="22" t="str">
        <f t="shared" si="1669"/>
        <v/>
      </c>
      <c r="AP432" s="22" t="str">
        <f t="shared" si="1670"/>
        <v/>
      </c>
      <c r="AQ432" s="22" t="str">
        <f t="shared" si="1671"/>
        <v/>
      </c>
      <c r="AR432" s="22" t="str">
        <f t="shared" si="1672"/>
        <v/>
      </c>
      <c r="AS432" s="22" t="str">
        <f t="shared" si="1673"/>
        <v/>
      </c>
      <c r="AT432" s="22" t="str">
        <f t="shared" si="1674"/>
        <v/>
      </c>
      <c r="AU432" s="22" t="str">
        <f t="shared" si="1675"/>
        <v/>
      </c>
      <c r="AV432" s="22" t="str">
        <f t="shared" si="1676"/>
        <v/>
      </c>
      <c r="AW432" s="22" t="str">
        <f t="shared" si="1677"/>
        <v/>
      </c>
      <c r="AX432" s="22" t="str">
        <f t="shared" si="1678"/>
        <v/>
      </c>
      <c r="AY432" s="22" t="str">
        <f t="shared" si="1679"/>
        <v/>
      </c>
      <c r="AZ432" s="22" t="str">
        <f t="shared" si="1680"/>
        <v/>
      </c>
      <c r="BA432" s="22" t="str">
        <f t="shared" si="1681"/>
        <v/>
      </c>
      <c r="BB432" s="22" t="str">
        <f t="shared" si="1682"/>
        <v/>
      </c>
      <c r="BC432" s="22" t="str">
        <f t="shared" si="1683"/>
        <v/>
      </c>
      <c r="BD432" s="22" t="str">
        <f t="shared" si="1684"/>
        <v/>
      </c>
      <c r="BE432" s="22" t="str">
        <f t="shared" si="1685"/>
        <v/>
      </c>
      <c r="BF432" s="22" t="str">
        <f t="shared" si="1686"/>
        <v/>
      </c>
      <c r="BG432" s="22" t="str">
        <f t="shared" si="1687"/>
        <v/>
      </c>
      <c r="BH432" s="22" t="str">
        <f t="shared" si="1688"/>
        <v/>
      </c>
      <c r="BI432" s="22" t="str">
        <f t="shared" si="1689"/>
        <v/>
      </c>
      <c r="BJ432" s="22" t="str">
        <f t="shared" si="1690"/>
        <v/>
      </c>
      <c r="BK432" s="22" t="str">
        <f t="shared" si="1691"/>
        <v/>
      </c>
      <c r="BL432" s="22" t="str">
        <f t="shared" si="1692"/>
        <v/>
      </c>
      <c r="BM432" s="22" t="str">
        <f t="shared" si="1693"/>
        <v/>
      </c>
      <c r="BN432" s="22" t="str">
        <f t="shared" si="1694"/>
        <v/>
      </c>
      <c r="BO432" s="22" t="str">
        <f t="shared" si="1695"/>
        <v/>
      </c>
      <c r="BP432" s="22" t="str">
        <f t="shared" si="1696"/>
        <v/>
      </c>
      <c r="BQ432" s="22" t="str">
        <f t="shared" si="1697"/>
        <v/>
      </c>
      <c r="BR432" s="22" t="str">
        <f t="shared" si="1698"/>
        <v/>
      </c>
      <c r="BS432" s="22" t="str">
        <f t="shared" si="1699"/>
        <v/>
      </c>
      <c r="BT432" s="22" t="str">
        <f t="shared" si="1700"/>
        <v/>
      </c>
      <c r="BU432" s="22" t="str">
        <f t="shared" si="1701"/>
        <v/>
      </c>
      <c r="BV432" s="22" t="str">
        <f t="shared" si="1702"/>
        <v/>
      </c>
      <c r="BW432" s="22" t="str">
        <f t="shared" si="1703"/>
        <v/>
      </c>
      <c r="BX432" s="22" t="str">
        <f t="shared" si="1704"/>
        <v/>
      </c>
      <c r="BY432" s="22" t="str">
        <f t="shared" si="1705"/>
        <v/>
      </c>
      <c r="BZ432" s="22" t="str">
        <f t="shared" si="1706"/>
        <v/>
      </c>
      <c r="CA432" s="22" t="str">
        <f t="shared" si="1707"/>
        <v/>
      </c>
      <c r="CB432" s="22" t="str">
        <f t="shared" si="1708"/>
        <v/>
      </c>
      <c r="CC432" s="22" t="str">
        <f t="shared" si="1709"/>
        <v/>
      </c>
      <c r="CD432" s="22" t="str">
        <f t="shared" si="1710"/>
        <v/>
      </c>
      <c r="CE432" s="22" t="str">
        <f t="shared" si="1711"/>
        <v/>
      </c>
      <c r="CF432" s="22" t="str">
        <f t="shared" si="1712"/>
        <v/>
      </c>
      <c r="CG432" s="22" t="str">
        <f t="shared" si="1713"/>
        <v/>
      </c>
      <c r="CH432" s="22" t="str">
        <f t="shared" si="1714"/>
        <v/>
      </c>
      <c r="CI432" s="22" t="str">
        <f t="shared" si="1715"/>
        <v/>
      </c>
      <c r="CJ432" s="22" t="str">
        <f t="shared" si="1716"/>
        <v/>
      </c>
      <c r="CK432" s="22" t="str">
        <f t="shared" si="1717"/>
        <v/>
      </c>
      <c r="CL432" s="22" t="str">
        <f t="shared" si="1718"/>
        <v/>
      </c>
      <c r="CM432" s="22" t="str">
        <f t="shared" si="1719"/>
        <v/>
      </c>
      <c r="CN432" s="22" t="str">
        <f t="shared" si="1720"/>
        <v/>
      </c>
      <c r="CO432" s="22" t="str">
        <f t="shared" si="1721"/>
        <v/>
      </c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</row>
    <row r="433" spans="1:113" ht="14.25" customHeight="1" x14ac:dyDescent="0.2">
      <c r="A433" s="19"/>
      <c r="B433" s="20">
        <v>2</v>
      </c>
      <c r="C433" s="36" t="s">
        <v>77</v>
      </c>
      <c r="D433" s="22"/>
      <c r="E433" s="59"/>
      <c r="F433" s="59"/>
      <c r="G433" s="59"/>
      <c r="H433" s="22"/>
      <c r="I433" s="22" t="str">
        <f t="shared" si="1637"/>
        <v/>
      </c>
      <c r="J433" s="22" t="str">
        <f t="shared" si="1638"/>
        <v/>
      </c>
      <c r="K433" s="22" t="str">
        <f t="shared" si="1639"/>
        <v/>
      </c>
      <c r="L433" s="22" t="str">
        <f t="shared" si="1640"/>
        <v/>
      </c>
      <c r="M433" s="22" t="str">
        <f t="shared" si="1641"/>
        <v/>
      </c>
      <c r="N433" s="22" t="str">
        <f t="shared" si="1642"/>
        <v/>
      </c>
      <c r="O433" s="22" t="str">
        <f t="shared" si="1643"/>
        <v/>
      </c>
      <c r="P433" s="22" t="str">
        <f t="shared" si="1644"/>
        <v/>
      </c>
      <c r="Q433" s="22" t="str">
        <f t="shared" si="1645"/>
        <v/>
      </c>
      <c r="R433" s="22" t="str">
        <f t="shared" si="1646"/>
        <v/>
      </c>
      <c r="S433" s="22" t="str">
        <f t="shared" si="1647"/>
        <v/>
      </c>
      <c r="T433" s="22" t="str">
        <f t="shared" si="1648"/>
        <v/>
      </c>
      <c r="U433" s="22" t="str">
        <f t="shared" si="1649"/>
        <v/>
      </c>
      <c r="V433" s="22" t="str">
        <f t="shared" si="1650"/>
        <v/>
      </c>
      <c r="W433" s="22" t="str">
        <f t="shared" si="1651"/>
        <v/>
      </c>
      <c r="X433" s="22" t="str">
        <f t="shared" si="1652"/>
        <v/>
      </c>
      <c r="Y433" s="22" t="str">
        <f t="shared" si="1653"/>
        <v/>
      </c>
      <c r="Z433" s="22" t="str">
        <f t="shared" si="1654"/>
        <v/>
      </c>
      <c r="AA433" s="22" t="str">
        <f t="shared" si="1655"/>
        <v/>
      </c>
      <c r="AB433" s="22" t="str">
        <f t="shared" si="1656"/>
        <v/>
      </c>
      <c r="AC433" s="22" t="str">
        <f t="shared" si="1657"/>
        <v/>
      </c>
      <c r="AD433" s="22" t="str">
        <f t="shared" si="1658"/>
        <v/>
      </c>
      <c r="AE433" s="22" t="str">
        <f t="shared" si="1659"/>
        <v/>
      </c>
      <c r="AF433" s="22" t="str">
        <f t="shared" si="1660"/>
        <v/>
      </c>
      <c r="AG433" s="22" t="str">
        <f t="shared" si="1661"/>
        <v/>
      </c>
      <c r="AH433" s="22" t="str">
        <f t="shared" si="1662"/>
        <v/>
      </c>
      <c r="AI433" s="22" t="str">
        <f t="shared" si="1663"/>
        <v/>
      </c>
      <c r="AJ433" s="22" t="str">
        <f t="shared" si="1664"/>
        <v/>
      </c>
      <c r="AK433" s="22" t="str">
        <f t="shared" si="1665"/>
        <v/>
      </c>
      <c r="AL433" s="22" t="str">
        <f t="shared" si="1666"/>
        <v/>
      </c>
      <c r="AM433" s="22" t="str">
        <f t="shared" si="1667"/>
        <v/>
      </c>
      <c r="AN433" s="22" t="str">
        <f t="shared" si="1668"/>
        <v/>
      </c>
      <c r="AO433" s="22" t="str">
        <f t="shared" si="1669"/>
        <v/>
      </c>
      <c r="AP433" s="22" t="str">
        <f t="shared" si="1670"/>
        <v/>
      </c>
      <c r="AQ433" s="22" t="str">
        <f t="shared" si="1671"/>
        <v/>
      </c>
      <c r="AR433" s="22" t="str">
        <f t="shared" si="1672"/>
        <v/>
      </c>
      <c r="AS433" s="22" t="str">
        <f t="shared" si="1673"/>
        <v/>
      </c>
      <c r="AT433" s="22" t="str">
        <f t="shared" si="1674"/>
        <v/>
      </c>
      <c r="AU433" s="22" t="str">
        <f t="shared" si="1675"/>
        <v/>
      </c>
      <c r="AV433" s="22" t="str">
        <f t="shared" si="1676"/>
        <v/>
      </c>
      <c r="AW433" s="22" t="str">
        <f t="shared" si="1677"/>
        <v/>
      </c>
      <c r="AX433" s="22" t="str">
        <f t="shared" si="1678"/>
        <v/>
      </c>
      <c r="AY433" s="22" t="str">
        <f t="shared" si="1679"/>
        <v/>
      </c>
      <c r="AZ433" s="22" t="str">
        <f t="shared" si="1680"/>
        <v/>
      </c>
      <c r="BA433" s="22" t="str">
        <f t="shared" si="1681"/>
        <v/>
      </c>
      <c r="BB433" s="22" t="str">
        <f t="shared" si="1682"/>
        <v/>
      </c>
      <c r="BC433" s="22" t="str">
        <f t="shared" si="1683"/>
        <v/>
      </c>
      <c r="BD433" s="22" t="str">
        <f t="shared" si="1684"/>
        <v/>
      </c>
      <c r="BE433" s="22" t="str">
        <f t="shared" si="1685"/>
        <v/>
      </c>
      <c r="BF433" s="22" t="str">
        <f t="shared" si="1686"/>
        <v/>
      </c>
      <c r="BG433" s="22" t="str">
        <f t="shared" si="1687"/>
        <v/>
      </c>
      <c r="BH433" s="22" t="str">
        <f t="shared" si="1688"/>
        <v/>
      </c>
      <c r="BI433" s="22" t="str">
        <f t="shared" si="1689"/>
        <v/>
      </c>
      <c r="BJ433" s="22" t="str">
        <f t="shared" si="1690"/>
        <v/>
      </c>
      <c r="BK433" s="22" t="str">
        <f t="shared" si="1691"/>
        <v/>
      </c>
      <c r="BL433" s="22" t="str">
        <f t="shared" si="1692"/>
        <v/>
      </c>
      <c r="BM433" s="22" t="str">
        <f t="shared" si="1693"/>
        <v/>
      </c>
      <c r="BN433" s="22" t="str">
        <f t="shared" si="1694"/>
        <v/>
      </c>
      <c r="BO433" s="22" t="str">
        <f t="shared" si="1695"/>
        <v/>
      </c>
      <c r="BP433" s="22" t="str">
        <f t="shared" si="1696"/>
        <v/>
      </c>
      <c r="BQ433" s="22" t="str">
        <f t="shared" si="1697"/>
        <v/>
      </c>
      <c r="BR433" s="22" t="str">
        <f t="shared" si="1698"/>
        <v/>
      </c>
      <c r="BS433" s="22" t="str">
        <f t="shared" si="1699"/>
        <v/>
      </c>
      <c r="BT433" s="22" t="str">
        <f t="shared" si="1700"/>
        <v/>
      </c>
      <c r="BU433" s="22" t="str">
        <f t="shared" si="1701"/>
        <v/>
      </c>
      <c r="BV433" s="22" t="str">
        <f t="shared" si="1702"/>
        <v/>
      </c>
      <c r="BW433" s="22" t="str">
        <f t="shared" si="1703"/>
        <v/>
      </c>
      <c r="BX433" s="22" t="str">
        <f t="shared" si="1704"/>
        <v/>
      </c>
      <c r="BY433" s="22" t="str">
        <f t="shared" si="1705"/>
        <v/>
      </c>
      <c r="BZ433" s="22" t="str">
        <f t="shared" si="1706"/>
        <v/>
      </c>
      <c r="CA433" s="22" t="str">
        <f t="shared" si="1707"/>
        <v/>
      </c>
      <c r="CB433" s="22" t="str">
        <f t="shared" si="1708"/>
        <v/>
      </c>
      <c r="CC433" s="22" t="str">
        <f t="shared" si="1709"/>
        <v/>
      </c>
      <c r="CD433" s="22" t="str">
        <f t="shared" si="1710"/>
        <v/>
      </c>
      <c r="CE433" s="22" t="str">
        <f t="shared" si="1711"/>
        <v/>
      </c>
      <c r="CF433" s="22" t="str">
        <f t="shared" si="1712"/>
        <v/>
      </c>
      <c r="CG433" s="22" t="str">
        <f t="shared" si="1713"/>
        <v/>
      </c>
      <c r="CH433" s="22" t="str">
        <f t="shared" si="1714"/>
        <v/>
      </c>
      <c r="CI433" s="22" t="str">
        <f t="shared" si="1715"/>
        <v/>
      </c>
      <c r="CJ433" s="22" t="str">
        <f t="shared" si="1716"/>
        <v/>
      </c>
      <c r="CK433" s="22" t="str">
        <f t="shared" si="1717"/>
        <v/>
      </c>
      <c r="CL433" s="22" t="str">
        <f t="shared" si="1718"/>
        <v/>
      </c>
      <c r="CM433" s="22" t="str">
        <f t="shared" si="1719"/>
        <v/>
      </c>
      <c r="CN433" s="22" t="str">
        <f t="shared" si="1720"/>
        <v/>
      </c>
      <c r="CO433" s="22" t="str">
        <f t="shared" si="1721"/>
        <v/>
      </c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</row>
    <row r="434" spans="1:113" ht="14.25" customHeight="1" x14ac:dyDescent="0.2">
      <c r="A434" s="19"/>
      <c r="B434" s="20">
        <v>3</v>
      </c>
      <c r="C434" s="36" t="s">
        <v>78</v>
      </c>
      <c r="D434" s="22"/>
      <c r="E434" s="59"/>
      <c r="F434" s="59"/>
      <c r="G434" s="59"/>
      <c r="H434" s="22"/>
      <c r="I434" s="22" t="str">
        <f t="shared" si="1637"/>
        <v/>
      </c>
      <c r="J434" s="22" t="str">
        <f t="shared" si="1638"/>
        <v/>
      </c>
      <c r="K434" s="22" t="str">
        <f t="shared" si="1639"/>
        <v/>
      </c>
      <c r="L434" s="22" t="str">
        <f t="shared" si="1640"/>
        <v/>
      </c>
      <c r="M434" s="22" t="str">
        <f t="shared" si="1641"/>
        <v/>
      </c>
      <c r="N434" s="22" t="str">
        <f t="shared" si="1642"/>
        <v/>
      </c>
      <c r="O434" s="22" t="str">
        <f t="shared" si="1643"/>
        <v/>
      </c>
      <c r="P434" s="22" t="str">
        <f t="shared" si="1644"/>
        <v/>
      </c>
      <c r="Q434" s="22" t="str">
        <f t="shared" si="1645"/>
        <v/>
      </c>
      <c r="R434" s="22" t="str">
        <f t="shared" si="1646"/>
        <v/>
      </c>
      <c r="S434" s="22" t="str">
        <f t="shared" si="1647"/>
        <v/>
      </c>
      <c r="T434" s="22" t="str">
        <f t="shared" si="1648"/>
        <v/>
      </c>
      <c r="U434" s="22" t="str">
        <f t="shared" si="1649"/>
        <v/>
      </c>
      <c r="V434" s="22" t="str">
        <f t="shared" si="1650"/>
        <v/>
      </c>
      <c r="W434" s="22" t="str">
        <f t="shared" si="1651"/>
        <v/>
      </c>
      <c r="X434" s="22" t="str">
        <f t="shared" si="1652"/>
        <v/>
      </c>
      <c r="Y434" s="22" t="str">
        <f t="shared" si="1653"/>
        <v/>
      </c>
      <c r="Z434" s="22" t="str">
        <f t="shared" si="1654"/>
        <v/>
      </c>
      <c r="AA434" s="22" t="str">
        <f t="shared" si="1655"/>
        <v/>
      </c>
      <c r="AB434" s="22" t="str">
        <f t="shared" si="1656"/>
        <v/>
      </c>
      <c r="AC434" s="22" t="str">
        <f t="shared" si="1657"/>
        <v/>
      </c>
      <c r="AD434" s="22" t="str">
        <f t="shared" si="1658"/>
        <v/>
      </c>
      <c r="AE434" s="22" t="str">
        <f t="shared" si="1659"/>
        <v/>
      </c>
      <c r="AF434" s="22" t="str">
        <f t="shared" si="1660"/>
        <v/>
      </c>
      <c r="AG434" s="22" t="str">
        <f t="shared" si="1661"/>
        <v/>
      </c>
      <c r="AH434" s="22" t="str">
        <f t="shared" si="1662"/>
        <v/>
      </c>
      <c r="AI434" s="22" t="str">
        <f t="shared" si="1663"/>
        <v/>
      </c>
      <c r="AJ434" s="22" t="str">
        <f t="shared" si="1664"/>
        <v/>
      </c>
      <c r="AK434" s="22" t="str">
        <f t="shared" si="1665"/>
        <v/>
      </c>
      <c r="AL434" s="22" t="str">
        <f t="shared" si="1666"/>
        <v/>
      </c>
      <c r="AM434" s="22" t="str">
        <f t="shared" si="1667"/>
        <v/>
      </c>
      <c r="AN434" s="22" t="str">
        <f t="shared" si="1668"/>
        <v/>
      </c>
      <c r="AO434" s="22" t="str">
        <f t="shared" si="1669"/>
        <v/>
      </c>
      <c r="AP434" s="22" t="str">
        <f t="shared" si="1670"/>
        <v/>
      </c>
      <c r="AQ434" s="22" t="str">
        <f t="shared" si="1671"/>
        <v/>
      </c>
      <c r="AR434" s="22" t="str">
        <f t="shared" si="1672"/>
        <v/>
      </c>
      <c r="AS434" s="22" t="str">
        <f t="shared" si="1673"/>
        <v/>
      </c>
      <c r="AT434" s="22" t="str">
        <f t="shared" si="1674"/>
        <v/>
      </c>
      <c r="AU434" s="22" t="str">
        <f t="shared" si="1675"/>
        <v/>
      </c>
      <c r="AV434" s="22" t="str">
        <f t="shared" si="1676"/>
        <v/>
      </c>
      <c r="AW434" s="22" t="str">
        <f t="shared" si="1677"/>
        <v/>
      </c>
      <c r="AX434" s="22" t="str">
        <f t="shared" si="1678"/>
        <v/>
      </c>
      <c r="AY434" s="22" t="str">
        <f t="shared" si="1679"/>
        <v/>
      </c>
      <c r="AZ434" s="22" t="str">
        <f t="shared" si="1680"/>
        <v/>
      </c>
      <c r="BA434" s="22" t="str">
        <f t="shared" si="1681"/>
        <v/>
      </c>
      <c r="BB434" s="22" t="str">
        <f t="shared" si="1682"/>
        <v/>
      </c>
      <c r="BC434" s="22" t="str">
        <f t="shared" si="1683"/>
        <v/>
      </c>
      <c r="BD434" s="22" t="str">
        <f t="shared" si="1684"/>
        <v/>
      </c>
      <c r="BE434" s="22" t="str">
        <f t="shared" si="1685"/>
        <v/>
      </c>
      <c r="BF434" s="22" t="str">
        <f t="shared" si="1686"/>
        <v/>
      </c>
      <c r="BG434" s="22" t="str">
        <f t="shared" si="1687"/>
        <v/>
      </c>
      <c r="BH434" s="22" t="str">
        <f t="shared" si="1688"/>
        <v/>
      </c>
      <c r="BI434" s="22" t="str">
        <f t="shared" si="1689"/>
        <v/>
      </c>
      <c r="BJ434" s="22" t="str">
        <f t="shared" si="1690"/>
        <v/>
      </c>
      <c r="BK434" s="22" t="str">
        <f t="shared" si="1691"/>
        <v/>
      </c>
      <c r="BL434" s="22" t="str">
        <f t="shared" si="1692"/>
        <v/>
      </c>
      <c r="BM434" s="22" t="str">
        <f t="shared" si="1693"/>
        <v/>
      </c>
      <c r="BN434" s="22" t="str">
        <f t="shared" si="1694"/>
        <v/>
      </c>
      <c r="BO434" s="22" t="str">
        <f t="shared" si="1695"/>
        <v/>
      </c>
      <c r="BP434" s="22" t="str">
        <f t="shared" si="1696"/>
        <v/>
      </c>
      <c r="BQ434" s="22" t="str">
        <f t="shared" si="1697"/>
        <v/>
      </c>
      <c r="BR434" s="22" t="str">
        <f t="shared" si="1698"/>
        <v/>
      </c>
      <c r="BS434" s="22" t="str">
        <f t="shared" si="1699"/>
        <v/>
      </c>
      <c r="BT434" s="22" t="str">
        <f t="shared" si="1700"/>
        <v/>
      </c>
      <c r="BU434" s="22" t="str">
        <f t="shared" si="1701"/>
        <v/>
      </c>
      <c r="BV434" s="22" t="str">
        <f t="shared" si="1702"/>
        <v/>
      </c>
      <c r="BW434" s="22" t="str">
        <f t="shared" si="1703"/>
        <v/>
      </c>
      <c r="BX434" s="22" t="str">
        <f t="shared" si="1704"/>
        <v/>
      </c>
      <c r="BY434" s="22" t="str">
        <f t="shared" si="1705"/>
        <v/>
      </c>
      <c r="BZ434" s="22" t="str">
        <f t="shared" si="1706"/>
        <v/>
      </c>
      <c r="CA434" s="22" t="str">
        <f t="shared" si="1707"/>
        <v/>
      </c>
      <c r="CB434" s="22" t="str">
        <f t="shared" si="1708"/>
        <v/>
      </c>
      <c r="CC434" s="22" t="str">
        <f t="shared" si="1709"/>
        <v/>
      </c>
      <c r="CD434" s="22" t="str">
        <f t="shared" si="1710"/>
        <v/>
      </c>
      <c r="CE434" s="22" t="str">
        <f t="shared" si="1711"/>
        <v/>
      </c>
      <c r="CF434" s="22" t="str">
        <f t="shared" si="1712"/>
        <v/>
      </c>
      <c r="CG434" s="22" t="str">
        <f t="shared" si="1713"/>
        <v/>
      </c>
      <c r="CH434" s="22" t="str">
        <f t="shared" si="1714"/>
        <v/>
      </c>
      <c r="CI434" s="22" t="str">
        <f t="shared" si="1715"/>
        <v/>
      </c>
      <c r="CJ434" s="22" t="str">
        <f t="shared" si="1716"/>
        <v/>
      </c>
      <c r="CK434" s="22" t="str">
        <f t="shared" si="1717"/>
        <v/>
      </c>
      <c r="CL434" s="22" t="str">
        <f t="shared" si="1718"/>
        <v/>
      </c>
      <c r="CM434" s="22" t="str">
        <f t="shared" si="1719"/>
        <v/>
      </c>
      <c r="CN434" s="22" t="str">
        <f t="shared" si="1720"/>
        <v/>
      </c>
      <c r="CO434" s="22" t="str">
        <f t="shared" si="1721"/>
        <v/>
      </c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</row>
    <row r="435" spans="1:113" ht="14.25" customHeight="1" x14ac:dyDescent="0.2">
      <c r="A435" s="19"/>
      <c r="B435" s="20">
        <v>4</v>
      </c>
      <c r="C435" s="36" t="s">
        <v>79</v>
      </c>
      <c r="D435" s="22"/>
      <c r="E435" s="59"/>
      <c r="F435" s="59"/>
      <c r="G435" s="59"/>
      <c r="H435" s="22"/>
      <c r="I435" s="22" t="str">
        <f t="shared" si="1637"/>
        <v/>
      </c>
      <c r="J435" s="22" t="str">
        <f t="shared" si="1638"/>
        <v/>
      </c>
      <c r="K435" s="22" t="str">
        <f t="shared" si="1639"/>
        <v/>
      </c>
      <c r="L435" s="22" t="str">
        <f t="shared" si="1640"/>
        <v/>
      </c>
      <c r="M435" s="22" t="str">
        <f t="shared" si="1641"/>
        <v/>
      </c>
      <c r="N435" s="22" t="str">
        <f t="shared" si="1642"/>
        <v/>
      </c>
      <c r="O435" s="22" t="str">
        <f t="shared" si="1643"/>
        <v/>
      </c>
      <c r="P435" s="22" t="str">
        <f t="shared" si="1644"/>
        <v/>
      </c>
      <c r="Q435" s="22" t="str">
        <f t="shared" si="1645"/>
        <v/>
      </c>
      <c r="R435" s="22" t="str">
        <f t="shared" si="1646"/>
        <v/>
      </c>
      <c r="S435" s="22" t="str">
        <f t="shared" si="1647"/>
        <v/>
      </c>
      <c r="T435" s="22" t="str">
        <f t="shared" si="1648"/>
        <v/>
      </c>
      <c r="U435" s="22" t="str">
        <f t="shared" si="1649"/>
        <v/>
      </c>
      <c r="V435" s="22" t="str">
        <f t="shared" si="1650"/>
        <v/>
      </c>
      <c r="W435" s="22" t="str">
        <f t="shared" si="1651"/>
        <v/>
      </c>
      <c r="X435" s="22" t="str">
        <f t="shared" si="1652"/>
        <v/>
      </c>
      <c r="Y435" s="22" t="str">
        <f t="shared" si="1653"/>
        <v/>
      </c>
      <c r="Z435" s="22" t="str">
        <f t="shared" si="1654"/>
        <v/>
      </c>
      <c r="AA435" s="22" t="str">
        <f t="shared" si="1655"/>
        <v/>
      </c>
      <c r="AB435" s="22" t="str">
        <f t="shared" si="1656"/>
        <v/>
      </c>
      <c r="AC435" s="22" t="str">
        <f t="shared" si="1657"/>
        <v/>
      </c>
      <c r="AD435" s="22" t="str">
        <f t="shared" si="1658"/>
        <v/>
      </c>
      <c r="AE435" s="22" t="str">
        <f t="shared" si="1659"/>
        <v/>
      </c>
      <c r="AF435" s="22" t="str">
        <f t="shared" si="1660"/>
        <v/>
      </c>
      <c r="AG435" s="22" t="str">
        <f t="shared" si="1661"/>
        <v/>
      </c>
      <c r="AH435" s="22" t="str">
        <f t="shared" si="1662"/>
        <v/>
      </c>
      <c r="AI435" s="22" t="str">
        <f t="shared" si="1663"/>
        <v/>
      </c>
      <c r="AJ435" s="22" t="str">
        <f t="shared" si="1664"/>
        <v/>
      </c>
      <c r="AK435" s="22" t="str">
        <f t="shared" si="1665"/>
        <v/>
      </c>
      <c r="AL435" s="22" t="str">
        <f t="shared" si="1666"/>
        <v/>
      </c>
      <c r="AM435" s="22" t="str">
        <f t="shared" si="1667"/>
        <v/>
      </c>
      <c r="AN435" s="22" t="str">
        <f t="shared" si="1668"/>
        <v/>
      </c>
      <c r="AO435" s="22" t="str">
        <f t="shared" si="1669"/>
        <v/>
      </c>
      <c r="AP435" s="22" t="str">
        <f t="shared" si="1670"/>
        <v/>
      </c>
      <c r="AQ435" s="22" t="str">
        <f t="shared" si="1671"/>
        <v/>
      </c>
      <c r="AR435" s="22" t="str">
        <f t="shared" si="1672"/>
        <v/>
      </c>
      <c r="AS435" s="22" t="str">
        <f t="shared" si="1673"/>
        <v/>
      </c>
      <c r="AT435" s="22" t="str">
        <f t="shared" si="1674"/>
        <v/>
      </c>
      <c r="AU435" s="22" t="str">
        <f t="shared" si="1675"/>
        <v/>
      </c>
      <c r="AV435" s="22" t="str">
        <f t="shared" si="1676"/>
        <v/>
      </c>
      <c r="AW435" s="22" t="str">
        <f t="shared" si="1677"/>
        <v/>
      </c>
      <c r="AX435" s="22" t="str">
        <f t="shared" si="1678"/>
        <v/>
      </c>
      <c r="AY435" s="22" t="str">
        <f t="shared" si="1679"/>
        <v/>
      </c>
      <c r="AZ435" s="22" t="str">
        <f t="shared" si="1680"/>
        <v/>
      </c>
      <c r="BA435" s="22" t="str">
        <f t="shared" si="1681"/>
        <v/>
      </c>
      <c r="BB435" s="22" t="str">
        <f t="shared" si="1682"/>
        <v/>
      </c>
      <c r="BC435" s="22" t="str">
        <f t="shared" si="1683"/>
        <v/>
      </c>
      <c r="BD435" s="22" t="str">
        <f t="shared" si="1684"/>
        <v/>
      </c>
      <c r="BE435" s="22" t="str">
        <f t="shared" si="1685"/>
        <v/>
      </c>
      <c r="BF435" s="22" t="str">
        <f t="shared" si="1686"/>
        <v/>
      </c>
      <c r="BG435" s="22" t="str">
        <f t="shared" si="1687"/>
        <v/>
      </c>
      <c r="BH435" s="22" t="str">
        <f t="shared" si="1688"/>
        <v/>
      </c>
      <c r="BI435" s="22" t="str">
        <f t="shared" si="1689"/>
        <v/>
      </c>
      <c r="BJ435" s="22" t="str">
        <f t="shared" si="1690"/>
        <v/>
      </c>
      <c r="BK435" s="22" t="str">
        <f t="shared" si="1691"/>
        <v/>
      </c>
      <c r="BL435" s="22" t="str">
        <f t="shared" si="1692"/>
        <v/>
      </c>
      <c r="BM435" s="22" t="str">
        <f t="shared" si="1693"/>
        <v/>
      </c>
      <c r="BN435" s="22" t="str">
        <f t="shared" si="1694"/>
        <v/>
      </c>
      <c r="BO435" s="22" t="str">
        <f t="shared" si="1695"/>
        <v/>
      </c>
      <c r="BP435" s="22" t="str">
        <f t="shared" si="1696"/>
        <v/>
      </c>
      <c r="BQ435" s="22" t="str">
        <f t="shared" si="1697"/>
        <v/>
      </c>
      <c r="BR435" s="22" t="str">
        <f t="shared" si="1698"/>
        <v/>
      </c>
      <c r="BS435" s="22" t="str">
        <f t="shared" si="1699"/>
        <v/>
      </c>
      <c r="BT435" s="22" t="str">
        <f t="shared" si="1700"/>
        <v/>
      </c>
      <c r="BU435" s="22" t="str">
        <f t="shared" si="1701"/>
        <v/>
      </c>
      <c r="BV435" s="22" t="str">
        <f t="shared" si="1702"/>
        <v/>
      </c>
      <c r="BW435" s="22" t="str">
        <f t="shared" si="1703"/>
        <v/>
      </c>
      <c r="BX435" s="22" t="str">
        <f t="shared" si="1704"/>
        <v/>
      </c>
      <c r="BY435" s="22" t="str">
        <f t="shared" si="1705"/>
        <v/>
      </c>
      <c r="BZ435" s="22" t="str">
        <f t="shared" si="1706"/>
        <v/>
      </c>
      <c r="CA435" s="22" t="str">
        <f t="shared" si="1707"/>
        <v/>
      </c>
      <c r="CB435" s="22" t="str">
        <f t="shared" si="1708"/>
        <v/>
      </c>
      <c r="CC435" s="22" t="str">
        <f t="shared" si="1709"/>
        <v/>
      </c>
      <c r="CD435" s="22" t="str">
        <f t="shared" si="1710"/>
        <v/>
      </c>
      <c r="CE435" s="22" t="str">
        <f t="shared" si="1711"/>
        <v/>
      </c>
      <c r="CF435" s="22" t="str">
        <f t="shared" si="1712"/>
        <v/>
      </c>
      <c r="CG435" s="22" t="str">
        <f t="shared" si="1713"/>
        <v/>
      </c>
      <c r="CH435" s="22" t="str">
        <f t="shared" si="1714"/>
        <v/>
      </c>
      <c r="CI435" s="22" t="str">
        <f t="shared" si="1715"/>
        <v/>
      </c>
      <c r="CJ435" s="22" t="str">
        <f t="shared" si="1716"/>
        <v/>
      </c>
      <c r="CK435" s="22" t="str">
        <f t="shared" si="1717"/>
        <v/>
      </c>
      <c r="CL435" s="22" t="str">
        <f t="shared" si="1718"/>
        <v/>
      </c>
      <c r="CM435" s="22" t="str">
        <f t="shared" si="1719"/>
        <v/>
      </c>
      <c r="CN435" s="22" t="str">
        <f t="shared" si="1720"/>
        <v/>
      </c>
      <c r="CO435" s="22" t="str">
        <f t="shared" si="1721"/>
        <v/>
      </c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</row>
    <row r="436" spans="1:113" ht="14.25" customHeight="1" x14ac:dyDescent="0.2">
      <c r="A436" s="30" t="s">
        <v>80</v>
      </c>
      <c r="B436" s="119" t="s">
        <v>81</v>
      </c>
      <c r="C436" s="135"/>
      <c r="D436" s="31"/>
      <c r="E436" s="59"/>
      <c r="F436" s="59"/>
      <c r="G436" s="59"/>
      <c r="H436" s="31"/>
      <c r="I436" s="22" t="str">
        <f t="shared" si="1637"/>
        <v/>
      </c>
      <c r="J436" s="22" t="str">
        <f t="shared" si="1638"/>
        <v/>
      </c>
      <c r="K436" s="22" t="str">
        <f t="shared" si="1639"/>
        <v/>
      </c>
      <c r="L436" s="22" t="str">
        <f t="shared" si="1640"/>
        <v/>
      </c>
      <c r="M436" s="22" t="str">
        <f t="shared" si="1641"/>
        <v/>
      </c>
      <c r="N436" s="22" t="str">
        <f t="shared" si="1642"/>
        <v/>
      </c>
      <c r="O436" s="22" t="str">
        <f t="shared" si="1643"/>
        <v/>
      </c>
      <c r="P436" s="22" t="str">
        <f t="shared" si="1644"/>
        <v/>
      </c>
      <c r="Q436" s="22" t="str">
        <f t="shared" si="1645"/>
        <v/>
      </c>
      <c r="R436" s="22" t="str">
        <f t="shared" si="1646"/>
        <v/>
      </c>
      <c r="S436" s="22" t="str">
        <f t="shared" si="1647"/>
        <v/>
      </c>
      <c r="T436" s="22" t="str">
        <f t="shared" si="1648"/>
        <v/>
      </c>
      <c r="U436" s="22" t="str">
        <f t="shared" si="1649"/>
        <v/>
      </c>
      <c r="V436" s="22" t="str">
        <f t="shared" si="1650"/>
        <v/>
      </c>
      <c r="W436" s="22" t="str">
        <f t="shared" si="1651"/>
        <v/>
      </c>
      <c r="X436" s="22" t="str">
        <f t="shared" si="1652"/>
        <v/>
      </c>
      <c r="Y436" s="22" t="str">
        <f t="shared" si="1653"/>
        <v/>
      </c>
      <c r="Z436" s="22" t="str">
        <f t="shared" si="1654"/>
        <v/>
      </c>
      <c r="AA436" s="22" t="str">
        <f t="shared" si="1655"/>
        <v/>
      </c>
      <c r="AB436" s="22" t="str">
        <f t="shared" si="1656"/>
        <v/>
      </c>
      <c r="AC436" s="22" t="str">
        <f t="shared" si="1657"/>
        <v/>
      </c>
      <c r="AD436" s="22" t="str">
        <f t="shared" si="1658"/>
        <v/>
      </c>
      <c r="AE436" s="22" t="str">
        <f t="shared" si="1659"/>
        <v/>
      </c>
      <c r="AF436" s="22" t="str">
        <f t="shared" si="1660"/>
        <v/>
      </c>
      <c r="AG436" s="22" t="str">
        <f t="shared" si="1661"/>
        <v/>
      </c>
      <c r="AH436" s="22" t="str">
        <f t="shared" si="1662"/>
        <v/>
      </c>
      <c r="AI436" s="22" t="str">
        <f t="shared" si="1663"/>
        <v/>
      </c>
      <c r="AJ436" s="22" t="str">
        <f t="shared" si="1664"/>
        <v/>
      </c>
      <c r="AK436" s="22" t="str">
        <f t="shared" si="1665"/>
        <v/>
      </c>
      <c r="AL436" s="22" t="str">
        <f t="shared" si="1666"/>
        <v/>
      </c>
      <c r="AM436" s="22" t="str">
        <f t="shared" si="1667"/>
        <v/>
      </c>
      <c r="AN436" s="22" t="str">
        <f t="shared" si="1668"/>
        <v/>
      </c>
      <c r="AO436" s="22" t="str">
        <f t="shared" si="1669"/>
        <v/>
      </c>
      <c r="AP436" s="22" t="str">
        <f t="shared" si="1670"/>
        <v/>
      </c>
      <c r="AQ436" s="22" t="str">
        <f t="shared" si="1671"/>
        <v/>
      </c>
      <c r="AR436" s="22" t="str">
        <f t="shared" si="1672"/>
        <v/>
      </c>
      <c r="AS436" s="22" t="str">
        <f t="shared" si="1673"/>
        <v/>
      </c>
      <c r="AT436" s="22" t="str">
        <f t="shared" si="1674"/>
        <v/>
      </c>
      <c r="AU436" s="22" t="str">
        <f t="shared" si="1675"/>
        <v/>
      </c>
      <c r="AV436" s="22" t="str">
        <f t="shared" si="1676"/>
        <v/>
      </c>
      <c r="AW436" s="22" t="str">
        <f t="shared" si="1677"/>
        <v/>
      </c>
      <c r="AX436" s="22" t="str">
        <f t="shared" si="1678"/>
        <v/>
      </c>
      <c r="AY436" s="22" t="str">
        <f t="shared" si="1679"/>
        <v/>
      </c>
      <c r="AZ436" s="22" t="str">
        <f t="shared" si="1680"/>
        <v/>
      </c>
      <c r="BA436" s="22" t="str">
        <f t="shared" si="1681"/>
        <v/>
      </c>
      <c r="BB436" s="22" t="str">
        <f t="shared" si="1682"/>
        <v/>
      </c>
      <c r="BC436" s="22" t="str">
        <f t="shared" si="1683"/>
        <v/>
      </c>
      <c r="BD436" s="22" t="str">
        <f t="shared" si="1684"/>
        <v/>
      </c>
      <c r="BE436" s="22" t="str">
        <f t="shared" si="1685"/>
        <v/>
      </c>
      <c r="BF436" s="22" t="str">
        <f t="shared" si="1686"/>
        <v/>
      </c>
      <c r="BG436" s="22" t="str">
        <f t="shared" si="1687"/>
        <v/>
      </c>
      <c r="BH436" s="22" t="str">
        <f t="shared" si="1688"/>
        <v/>
      </c>
      <c r="BI436" s="22" t="str">
        <f t="shared" si="1689"/>
        <v/>
      </c>
      <c r="BJ436" s="22" t="str">
        <f t="shared" si="1690"/>
        <v/>
      </c>
      <c r="BK436" s="22" t="str">
        <f t="shared" si="1691"/>
        <v/>
      </c>
      <c r="BL436" s="22" t="str">
        <f t="shared" si="1692"/>
        <v/>
      </c>
      <c r="BM436" s="22" t="str">
        <f t="shared" si="1693"/>
        <v/>
      </c>
      <c r="BN436" s="22" t="str">
        <f t="shared" si="1694"/>
        <v/>
      </c>
      <c r="BO436" s="22" t="str">
        <f t="shared" si="1695"/>
        <v/>
      </c>
      <c r="BP436" s="22" t="str">
        <f t="shared" si="1696"/>
        <v/>
      </c>
      <c r="BQ436" s="22" t="str">
        <f t="shared" si="1697"/>
        <v/>
      </c>
      <c r="BR436" s="22" t="str">
        <f t="shared" si="1698"/>
        <v/>
      </c>
      <c r="BS436" s="22" t="str">
        <f t="shared" si="1699"/>
        <v/>
      </c>
      <c r="BT436" s="22" t="str">
        <f t="shared" si="1700"/>
        <v/>
      </c>
      <c r="BU436" s="22" t="str">
        <f t="shared" si="1701"/>
        <v/>
      </c>
      <c r="BV436" s="22" t="str">
        <f t="shared" si="1702"/>
        <v/>
      </c>
      <c r="BW436" s="22" t="str">
        <f t="shared" si="1703"/>
        <v/>
      </c>
      <c r="BX436" s="22" t="str">
        <f t="shared" si="1704"/>
        <v/>
      </c>
      <c r="BY436" s="22" t="str">
        <f t="shared" si="1705"/>
        <v/>
      </c>
      <c r="BZ436" s="22" t="str">
        <f t="shared" si="1706"/>
        <v/>
      </c>
      <c r="CA436" s="22" t="str">
        <f t="shared" si="1707"/>
        <v/>
      </c>
      <c r="CB436" s="22" t="str">
        <f t="shared" si="1708"/>
        <v/>
      </c>
      <c r="CC436" s="22" t="str">
        <f t="shared" si="1709"/>
        <v/>
      </c>
      <c r="CD436" s="22" t="str">
        <f t="shared" si="1710"/>
        <v/>
      </c>
      <c r="CE436" s="22" t="str">
        <f t="shared" si="1711"/>
        <v/>
      </c>
      <c r="CF436" s="22" t="str">
        <f t="shared" si="1712"/>
        <v/>
      </c>
      <c r="CG436" s="22" t="str">
        <f t="shared" si="1713"/>
        <v/>
      </c>
      <c r="CH436" s="22" t="str">
        <f t="shared" si="1714"/>
        <v/>
      </c>
      <c r="CI436" s="22" t="str">
        <f t="shared" si="1715"/>
        <v/>
      </c>
      <c r="CJ436" s="22" t="str">
        <f t="shared" si="1716"/>
        <v/>
      </c>
      <c r="CK436" s="22" t="str">
        <f t="shared" si="1717"/>
        <v/>
      </c>
      <c r="CL436" s="22" t="str">
        <f t="shared" si="1718"/>
        <v/>
      </c>
      <c r="CM436" s="22" t="str">
        <f t="shared" si="1719"/>
        <v/>
      </c>
      <c r="CN436" s="22" t="str">
        <f t="shared" si="1720"/>
        <v/>
      </c>
      <c r="CO436" s="22" t="str">
        <f t="shared" si="1721"/>
        <v/>
      </c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</row>
    <row r="437" spans="1:113" ht="14.25" customHeight="1" x14ac:dyDescent="0.2">
      <c r="A437" s="30" t="s">
        <v>82</v>
      </c>
      <c r="B437" s="119" t="s">
        <v>83</v>
      </c>
      <c r="C437" s="135"/>
      <c r="D437" s="31"/>
      <c r="E437" s="59"/>
      <c r="F437" s="59"/>
      <c r="G437" s="59"/>
      <c r="H437" s="31"/>
      <c r="I437" s="22" t="str">
        <f t="shared" si="1637"/>
        <v/>
      </c>
      <c r="J437" s="22" t="str">
        <f t="shared" si="1638"/>
        <v/>
      </c>
      <c r="K437" s="22" t="str">
        <f t="shared" si="1639"/>
        <v/>
      </c>
      <c r="L437" s="22" t="str">
        <f t="shared" si="1640"/>
        <v/>
      </c>
      <c r="M437" s="22" t="str">
        <f t="shared" si="1641"/>
        <v/>
      </c>
      <c r="N437" s="22" t="str">
        <f t="shared" si="1642"/>
        <v/>
      </c>
      <c r="O437" s="22" t="str">
        <f t="shared" si="1643"/>
        <v/>
      </c>
      <c r="P437" s="22" t="str">
        <f t="shared" si="1644"/>
        <v/>
      </c>
      <c r="Q437" s="22" t="str">
        <f t="shared" si="1645"/>
        <v/>
      </c>
      <c r="R437" s="22" t="str">
        <f t="shared" si="1646"/>
        <v/>
      </c>
      <c r="S437" s="22" t="str">
        <f t="shared" si="1647"/>
        <v/>
      </c>
      <c r="T437" s="22" t="str">
        <f t="shared" si="1648"/>
        <v/>
      </c>
      <c r="U437" s="22" t="str">
        <f t="shared" si="1649"/>
        <v/>
      </c>
      <c r="V437" s="22" t="str">
        <f t="shared" si="1650"/>
        <v/>
      </c>
      <c r="W437" s="22" t="str">
        <f t="shared" si="1651"/>
        <v/>
      </c>
      <c r="X437" s="22" t="str">
        <f t="shared" si="1652"/>
        <v/>
      </c>
      <c r="Y437" s="22" t="str">
        <f t="shared" si="1653"/>
        <v/>
      </c>
      <c r="Z437" s="22" t="str">
        <f t="shared" si="1654"/>
        <v/>
      </c>
      <c r="AA437" s="22" t="str">
        <f t="shared" si="1655"/>
        <v/>
      </c>
      <c r="AB437" s="22" t="str">
        <f t="shared" si="1656"/>
        <v/>
      </c>
      <c r="AC437" s="22" t="str">
        <f t="shared" si="1657"/>
        <v/>
      </c>
      <c r="AD437" s="22" t="str">
        <f t="shared" si="1658"/>
        <v/>
      </c>
      <c r="AE437" s="22" t="str">
        <f t="shared" si="1659"/>
        <v/>
      </c>
      <c r="AF437" s="22" t="str">
        <f t="shared" si="1660"/>
        <v/>
      </c>
      <c r="AG437" s="22" t="str">
        <f t="shared" si="1661"/>
        <v/>
      </c>
      <c r="AH437" s="22" t="str">
        <f t="shared" si="1662"/>
        <v/>
      </c>
      <c r="AI437" s="22" t="str">
        <f t="shared" si="1663"/>
        <v/>
      </c>
      <c r="AJ437" s="22" t="str">
        <f t="shared" si="1664"/>
        <v/>
      </c>
      <c r="AK437" s="22" t="str">
        <f t="shared" si="1665"/>
        <v/>
      </c>
      <c r="AL437" s="22" t="str">
        <f t="shared" si="1666"/>
        <v/>
      </c>
      <c r="AM437" s="22" t="str">
        <f t="shared" si="1667"/>
        <v/>
      </c>
      <c r="AN437" s="22" t="str">
        <f t="shared" si="1668"/>
        <v/>
      </c>
      <c r="AO437" s="22" t="str">
        <f t="shared" si="1669"/>
        <v/>
      </c>
      <c r="AP437" s="22" t="str">
        <f t="shared" si="1670"/>
        <v/>
      </c>
      <c r="AQ437" s="22" t="str">
        <f t="shared" si="1671"/>
        <v/>
      </c>
      <c r="AR437" s="22" t="str">
        <f t="shared" si="1672"/>
        <v/>
      </c>
      <c r="AS437" s="22" t="str">
        <f t="shared" si="1673"/>
        <v/>
      </c>
      <c r="AT437" s="22" t="str">
        <f t="shared" si="1674"/>
        <v/>
      </c>
      <c r="AU437" s="22" t="str">
        <f t="shared" si="1675"/>
        <v/>
      </c>
      <c r="AV437" s="22" t="str">
        <f t="shared" si="1676"/>
        <v/>
      </c>
      <c r="AW437" s="22" t="str">
        <f t="shared" si="1677"/>
        <v/>
      </c>
      <c r="AX437" s="22" t="str">
        <f t="shared" si="1678"/>
        <v/>
      </c>
      <c r="AY437" s="22" t="str">
        <f t="shared" si="1679"/>
        <v/>
      </c>
      <c r="AZ437" s="22" t="str">
        <f t="shared" si="1680"/>
        <v/>
      </c>
      <c r="BA437" s="22" t="str">
        <f t="shared" si="1681"/>
        <v/>
      </c>
      <c r="BB437" s="22" t="str">
        <f t="shared" si="1682"/>
        <v/>
      </c>
      <c r="BC437" s="22" t="str">
        <f t="shared" si="1683"/>
        <v/>
      </c>
      <c r="BD437" s="22" t="str">
        <f t="shared" si="1684"/>
        <v/>
      </c>
      <c r="BE437" s="22" t="str">
        <f t="shared" si="1685"/>
        <v/>
      </c>
      <c r="BF437" s="22" t="str">
        <f t="shared" si="1686"/>
        <v/>
      </c>
      <c r="BG437" s="22" t="str">
        <f t="shared" si="1687"/>
        <v/>
      </c>
      <c r="BH437" s="22" t="str">
        <f t="shared" si="1688"/>
        <v/>
      </c>
      <c r="BI437" s="22" t="str">
        <f t="shared" si="1689"/>
        <v/>
      </c>
      <c r="BJ437" s="22" t="str">
        <f t="shared" si="1690"/>
        <v/>
      </c>
      <c r="BK437" s="22" t="str">
        <f t="shared" si="1691"/>
        <v/>
      </c>
      <c r="BL437" s="22" t="str">
        <f t="shared" si="1692"/>
        <v/>
      </c>
      <c r="BM437" s="22" t="str">
        <f t="shared" si="1693"/>
        <v/>
      </c>
      <c r="BN437" s="22" t="str">
        <f t="shared" si="1694"/>
        <v/>
      </c>
      <c r="BO437" s="22" t="str">
        <f t="shared" si="1695"/>
        <v/>
      </c>
      <c r="BP437" s="22" t="str">
        <f t="shared" si="1696"/>
        <v/>
      </c>
      <c r="BQ437" s="22" t="str">
        <f t="shared" si="1697"/>
        <v/>
      </c>
      <c r="BR437" s="22" t="str">
        <f t="shared" si="1698"/>
        <v/>
      </c>
      <c r="BS437" s="22" t="str">
        <f t="shared" si="1699"/>
        <v/>
      </c>
      <c r="BT437" s="22" t="str">
        <f t="shared" si="1700"/>
        <v/>
      </c>
      <c r="BU437" s="22" t="str">
        <f t="shared" si="1701"/>
        <v/>
      </c>
      <c r="BV437" s="22" t="str">
        <f t="shared" si="1702"/>
        <v/>
      </c>
      <c r="BW437" s="22" t="str">
        <f t="shared" si="1703"/>
        <v/>
      </c>
      <c r="BX437" s="22" t="str">
        <f t="shared" si="1704"/>
        <v/>
      </c>
      <c r="BY437" s="22" t="str">
        <f t="shared" si="1705"/>
        <v/>
      </c>
      <c r="BZ437" s="22" t="str">
        <f t="shared" si="1706"/>
        <v/>
      </c>
      <c r="CA437" s="22" t="str">
        <f t="shared" si="1707"/>
        <v/>
      </c>
      <c r="CB437" s="22" t="str">
        <f t="shared" si="1708"/>
        <v/>
      </c>
      <c r="CC437" s="22" t="str">
        <f t="shared" si="1709"/>
        <v/>
      </c>
      <c r="CD437" s="22" t="str">
        <f t="shared" si="1710"/>
        <v/>
      </c>
      <c r="CE437" s="22" t="str">
        <f t="shared" si="1711"/>
        <v/>
      </c>
      <c r="CF437" s="22" t="str">
        <f t="shared" si="1712"/>
        <v/>
      </c>
      <c r="CG437" s="22" t="str">
        <f t="shared" si="1713"/>
        <v/>
      </c>
      <c r="CH437" s="22" t="str">
        <f t="shared" si="1714"/>
        <v/>
      </c>
      <c r="CI437" s="22" t="str">
        <f t="shared" si="1715"/>
        <v/>
      </c>
      <c r="CJ437" s="22" t="str">
        <f t="shared" si="1716"/>
        <v/>
      </c>
      <c r="CK437" s="22" t="str">
        <f t="shared" si="1717"/>
        <v/>
      </c>
      <c r="CL437" s="22" t="str">
        <f t="shared" si="1718"/>
        <v/>
      </c>
      <c r="CM437" s="22" t="str">
        <f t="shared" si="1719"/>
        <v/>
      </c>
      <c r="CN437" s="22" t="str">
        <f t="shared" si="1720"/>
        <v/>
      </c>
      <c r="CO437" s="22" t="str">
        <f t="shared" si="1721"/>
        <v/>
      </c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</row>
    <row r="438" spans="1:113" ht="14.25" customHeight="1" x14ac:dyDescent="0.2">
      <c r="A438" s="30" t="s">
        <v>84</v>
      </c>
      <c r="B438" s="119" t="s">
        <v>85</v>
      </c>
      <c r="C438" s="135"/>
      <c r="D438" s="31"/>
      <c r="E438" s="59"/>
      <c r="F438" s="59"/>
      <c r="G438" s="59"/>
      <c r="H438" s="31"/>
      <c r="I438" s="22" t="str">
        <f t="shared" si="1637"/>
        <v/>
      </c>
      <c r="J438" s="22" t="str">
        <f t="shared" si="1638"/>
        <v/>
      </c>
      <c r="K438" s="22" t="str">
        <f t="shared" si="1639"/>
        <v/>
      </c>
      <c r="L438" s="22" t="str">
        <f t="shared" si="1640"/>
        <v/>
      </c>
      <c r="M438" s="22" t="str">
        <f t="shared" si="1641"/>
        <v/>
      </c>
      <c r="N438" s="22" t="str">
        <f t="shared" si="1642"/>
        <v/>
      </c>
      <c r="O438" s="22" t="str">
        <f t="shared" si="1643"/>
        <v/>
      </c>
      <c r="P438" s="22" t="str">
        <f t="shared" si="1644"/>
        <v/>
      </c>
      <c r="Q438" s="22" t="str">
        <f t="shared" si="1645"/>
        <v/>
      </c>
      <c r="R438" s="22" t="str">
        <f t="shared" si="1646"/>
        <v/>
      </c>
      <c r="S438" s="22" t="str">
        <f t="shared" si="1647"/>
        <v/>
      </c>
      <c r="T438" s="22" t="str">
        <f t="shared" si="1648"/>
        <v/>
      </c>
      <c r="U438" s="22" t="str">
        <f t="shared" si="1649"/>
        <v/>
      </c>
      <c r="V438" s="22" t="str">
        <f t="shared" si="1650"/>
        <v/>
      </c>
      <c r="W438" s="22" t="str">
        <f t="shared" si="1651"/>
        <v/>
      </c>
      <c r="X438" s="22" t="str">
        <f t="shared" si="1652"/>
        <v/>
      </c>
      <c r="Y438" s="22" t="str">
        <f t="shared" si="1653"/>
        <v/>
      </c>
      <c r="Z438" s="22" t="str">
        <f t="shared" si="1654"/>
        <v/>
      </c>
      <c r="AA438" s="22" t="str">
        <f t="shared" si="1655"/>
        <v/>
      </c>
      <c r="AB438" s="22" t="str">
        <f t="shared" si="1656"/>
        <v/>
      </c>
      <c r="AC438" s="22" t="str">
        <f t="shared" si="1657"/>
        <v/>
      </c>
      <c r="AD438" s="22" t="str">
        <f t="shared" si="1658"/>
        <v/>
      </c>
      <c r="AE438" s="22" t="str">
        <f t="shared" si="1659"/>
        <v/>
      </c>
      <c r="AF438" s="22" t="str">
        <f t="shared" si="1660"/>
        <v/>
      </c>
      <c r="AG438" s="22" t="str">
        <f t="shared" si="1661"/>
        <v/>
      </c>
      <c r="AH438" s="22" t="str">
        <f t="shared" si="1662"/>
        <v/>
      </c>
      <c r="AI438" s="22" t="str">
        <f t="shared" si="1663"/>
        <v/>
      </c>
      <c r="AJ438" s="22" t="str">
        <f t="shared" si="1664"/>
        <v/>
      </c>
      <c r="AK438" s="22" t="str">
        <f t="shared" si="1665"/>
        <v/>
      </c>
      <c r="AL438" s="22" t="str">
        <f t="shared" si="1666"/>
        <v/>
      </c>
      <c r="AM438" s="22" t="str">
        <f t="shared" si="1667"/>
        <v/>
      </c>
      <c r="AN438" s="22" t="str">
        <f t="shared" si="1668"/>
        <v/>
      </c>
      <c r="AO438" s="22" t="str">
        <f t="shared" si="1669"/>
        <v/>
      </c>
      <c r="AP438" s="22" t="str">
        <f t="shared" si="1670"/>
        <v/>
      </c>
      <c r="AQ438" s="22" t="str">
        <f t="shared" si="1671"/>
        <v/>
      </c>
      <c r="AR438" s="22" t="str">
        <f t="shared" si="1672"/>
        <v/>
      </c>
      <c r="AS438" s="22" t="str">
        <f t="shared" si="1673"/>
        <v/>
      </c>
      <c r="AT438" s="22" t="str">
        <f t="shared" si="1674"/>
        <v/>
      </c>
      <c r="AU438" s="22" t="str">
        <f t="shared" si="1675"/>
        <v/>
      </c>
      <c r="AV438" s="22" t="str">
        <f t="shared" si="1676"/>
        <v/>
      </c>
      <c r="AW438" s="22" t="str">
        <f t="shared" si="1677"/>
        <v/>
      </c>
      <c r="AX438" s="22" t="str">
        <f t="shared" si="1678"/>
        <v/>
      </c>
      <c r="AY438" s="22" t="str">
        <f t="shared" si="1679"/>
        <v/>
      </c>
      <c r="AZ438" s="22" t="str">
        <f t="shared" si="1680"/>
        <v/>
      </c>
      <c r="BA438" s="22" t="str">
        <f t="shared" si="1681"/>
        <v/>
      </c>
      <c r="BB438" s="22" t="str">
        <f t="shared" si="1682"/>
        <v/>
      </c>
      <c r="BC438" s="22" t="str">
        <f t="shared" si="1683"/>
        <v/>
      </c>
      <c r="BD438" s="22" t="str">
        <f t="shared" si="1684"/>
        <v/>
      </c>
      <c r="BE438" s="22" t="str">
        <f t="shared" si="1685"/>
        <v/>
      </c>
      <c r="BF438" s="22" t="str">
        <f t="shared" si="1686"/>
        <v/>
      </c>
      <c r="BG438" s="22" t="str">
        <f t="shared" si="1687"/>
        <v/>
      </c>
      <c r="BH438" s="22" t="str">
        <f t="shared" si="1688"/>
        <v/>
      </c>
      <c r="BI438" s="22" t="str">
        <f t="shared" si="1689"/>
        <v/>
      </c>
      <c r="BJ438" s="22" t="str">
        <f t="shared" si="1690"/>
        <v/>
      </c>
      <c r="BK438" s="22" t="str">
        <f t="shared" si="1691"/>
        <v/>
      </c>
      <c r="BL438" s="22" t="str">
        <f t="shared" si="1692"/>
        <v/>
      </c>
      <c r="BM438" s="22" t="str">
        <f t="shared" si="1693"/>
        <v/>
      </c>
      <c r="BN438" s="22" t="str">
        <f t="shared" si="1694"/>
        <v/>
      </c>
      <c r="BO438" s="22" t="str">
        <f t="shared" si="1695"/>
        <v/>
      </c>
      <c r="BP438" s="22" t="str">
        <f t="shared" si="1696"/>
        <v/>
      </c>
      <c r="BQ438" s="22" t="str">
        <f t="shared" si="1697"/>
        <v/>
      </c>
      <c r="BR438" s="22" t="str">
        <f t="shared" si="1698"/>
        <v/>
      </c>
      <c r="BS438" s="22" t="str">
        <f t="shared" si="1699"/>
        <v/>
      </c>
      <c r="BT438" s="22" t="str">
        <f t="shared" si="1700"/>
        <v/>
      </c>
      <c r="BU438" s="22" t="str">
        <f t="shared" si="1701"/>
        <v/>
      </c>
      <c r="BV438" s="22" t="str">
        <f t="shared" si="1702"/>
        <v/>
      </c>
      <c r="BW438" s="22" t="str">
        <f t="shared" si="1703"/>
        <v/>
      </c>
      <c r="BX438" s="22" t="str">
        <f t="shared" si="1704"/>
        <v/>
      </c>
      <c r="BY438" s="22" t="str">
        <f t="shared" si="1705"/>
        <v/>
      </c>
      <c r="BZ438" s="22" t="str">
        <f t="shared" si="1706"/>
        <v/>
      </c>
      <c r="CA438" s="22" t="str">
        <f t="shared" si="1707"/>
        <v/>
      </c>
      <c r="CB438" s="22" t="str">
        <f t="shared" si="1708"/>
        <v/>
      </c>
      <c r="CC438" s="22" t="str">
        <f t="shared" si="1709"/>
        <v/>
      </c>
      <c r="CD438" s="22" t="str">
        <f t="shared" si="1710"/>
        <v/>
      </c>
      <c r="CE438" s="22" t="str">
        <f t="shared" si="1711"/>
        <v/>
      </c>
      <c r="CF438" s="22" t="str">
        <f t="shared" si="1712"/>
        <v/>
      </c>
      <c r="CG438" s="22" t="str">
        <f t="shared" si="1713"/>
        <v/>
      </c>
      <c r="CH438" s="22" t="str">
        <f t="shared" si="1714"/>
        <v/>
      </c>
      <c r="CI438" s="22" t="str">
        <f t="shared" si="1715"/>
        <v/>
      </c>
      <c r="CJ438" s="22" t="str">
        <f t="shared" si="1716"/>
        <v/>
      </c>
      <c r="CK438" s="22" t="str">
        <f t="shared" si="1717"/>
        <v/>
      </c>
      <c r="CL438" s="22" t="str">
        <f t="shared" si="1718"/>
        <v/>
      </c>
      <c r="CM438" s="22" t="str">
        <f t="shared" si="1719"/>
        <v/>
      </c>
      <c r="CN438" s="22" t="str">
        <f t="shared" si="1720"/>
        <v/>
      </c>
      <c r="CO438" s="22" t="str">
        <f t="shared" si="1721"/>
        <v/>
      </c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</row>
    <row r="439" spans="1:113" ht="14.25" customHeight="1" x14ac:dyDescent="0.2">
      <c r="A439" s="30" t="s">
        <v>86</v>
      </c>
      <c r="B439" s="119" t="s">
        <v>87</v>
      </c>
      <c r="C439" s="135"/>
      <c r="D439" s="31"/>
      <c r="E439" s="59"/>
      <c r="F439" s="59"/>
      <c r="G439" s="59"/>
      <c r="H439" s="31"/>
      <c r="I439" s="22" t="str">
        <f t="shared" si="1637"/>
        <v/>
      </c>
      <c r="J439" s="22" t="str">
        <f t="shared" si="1638"/>
        <v/>
      </c>
      <c r="K439" s="22" t="str">
        <f t="shared" si="1639"/>
        <v/>
      </c>
      <c r="L439" s="22" t="str">
        <f t="shared" si="1640"/>
        <v/>
      </c>
      <c r="M439" s="22" t="str">
        <f t="shared" si="1641"/>
        <v/>
      </c>
      <c r="N439" s="22" t="str">
        <f t="shared" si="1642"/>
        <v/>
      </c>
      <c r="O439" s="22" t="str">
        <f t="shared" si="1643"/>
        <v/>
      </c>
      <c r="P439" s="22" t="str">
        <f t="shared" si="1644"/>
        <v/>
      </c>
      <c r="Q439" s="22" t="str">
        <f t="shared" si="1645"/>
        <v/>
      </c>
      <c r="R439" s="22" t="str">
        <f t="shared" si="1646"/>
        <v/>
      </c>
      <c r="S439" s="22" t="str">
        <f t="shared" si="1647"/>
        <v/>
      </c>
      <c r="T439" s="22" t="str">
        <f t="shared" si="1648"/>
        <v/>
      </c>
      <c r="U439" s="22" t="str">
        <f t="shared" si="1649"/>
        <v/>
      </c>
      <c r="V439" s="22" t="str">
        <f t="shared" si="1650"/>
        <v/>
      </c>
      <c r="W439" s="22" t="str">
        <f t="shared" si="1651"/>
        <v/>
      </c>
      <c r="X439" s="22" t="str">
        <f t="shared" si="1652"/>
        <v/>
      </c>
      <c r="Y439" s="22" t="str">
        <f t="shared" si="1653"/>
        <v/>
      </c>
      <c r="Z439" s="22" t="str">
        <f t="shared" si="1654"/>
        <v/>
      </c>
      <c r="AA439" s="22" t="str">
        <f t="shared" si="1655"/>
        <v/>
      </c>
      <c r="AB439" s="22" t="str">
        <f t="shared" si="1656"/>
        <v/>
      </c>
      <c r="AC439" s="22" t="str">
        <f t="shared" si="1657"/>
        <v/>
      </c>
      <c r="AD439" s="22" t="str">
        <f t="shared" si="1658"/>
        <v/>
      </c>
      <c r="AE439" s="22" t="str">
        <f t="shared" si="1659"/>
        <v/>
      </c>
      <c r="AF439" s="22" t="str">
        <f t="shared" si="1660"/>
        <v/>
      </c>
      <c r="AG439" s="22" t="str">
        <f t="shared" si="1661"/>
        <v/>
      </c>
      <c r="AH439" s="22" t="str">
        <f t="shared" si="1662"/>
        <v/>
      </c>
      <c r="AI439" s="22" t="str">
        <f t="shared" si="1663"/>
        <v/>
      </c>
      <c r="AJ439" s="22" t="str">
        <f t="shared" si="1664"/>
        <v/>
      </c>
      <c r="AK439" s="22" t="str">
        <f t="shared" si="1665"/>
        <v/>
      </c>
      <c r="AL439" s="22" t="str">
        <f t="shared" si="1666"/>
        <v/>
      </c>
      <c r="AM439" s="22" t="str">
        <f t="shared" si="1667"/>
        <v/>
      </c>
      <c r="AN439" s="22" t="str">
        <f t="shared" si="1668"/>
        <v/>
      </c>
      <c r="AO439" s="22" t="str">
        <f t="shared" si="1669"/>
        <v/>
      </c>
      <c r="AP439" s="22" t="str">
        <f t="shared" si="1670"/>
        <v/>
      </c>
      <c r="AQ439" s="22" t="str">
        <f t="shared" si="1671"/>
        <v/>
      </c>
      <c r="AR439" s="22" t="str">
        <f t="shared" si="1672"/>
        <v/>
      </c>
      <c r="AS439" s="22" t="str">
        <f t="shared" si="1673"/>
        <v/>
      </c>
      <c r="AT439" s="22" t="str">
        <f t="shared" si="1674"/>
        <v/>
      </c>
      <c r="AU439" s="22" t="str">
        <f t="shared" si="1675"/>
        <v/>
      </c>
      <c r="AV439" s="22" t="str">
        <f t="shared" si="1676"/>
        <v/>
      </c>
      <c r="AW439" s="22" t="str">
        <f t="shared" si="1677"/>
        <v/>
      </c>
      <c r="AX439" s="22" t="str">
        <f t="shared" si="1678"/>
        <v/>
      </c>
      <c r="AY439" s="22" t="str">
        <f t="shared" si="1679"/>
        <v/>
      </c>
      <c r="AZ439" s="22" t="str">
        <f t="shared" si="1680"/>
        <v/>
      </c>
      <c r="BA439" s="22" t="str">
        <f t="shared" si="1681"/>
        <v/>
      </c>
      <c r="BB439" s="22" t="str">
        <f t="shared" si="1682"/>
        <v/>
      </c>
      <c r="BC439" s="22" t="str">
        <f t="shared" si="1683"/>
        <v/>
      </c>
      <c r="BD439" s="22" t="str">
        <f t="shared" si="1684"/>
        <v/>
      </c>
      <c r="BE439" s="22" t="str">
        <f t="shared" si="1685"/>
        <v/>
      </c>
      <c r="BF439" s="22" t="str">
        <f t="shared" si="1686"/>
        <v/>
      </c>
      <c r="BG439" s="22" t="str">
        <f t="shared" si="1687"/>
        <v/>
      </c>
      <c r="BH439" s="22" t="str">
        <f t="shared" si="1688"/>
        <v/>
      </c>
      <c r="BI439" s="22" t="str">
        <f t="shared" si="1689"/>
        <v/>
      </c>
      <c r="BJ439" s="22" t="str">
        <f t="shared" si="1690"/>
        <v/>
      </c>
      <c r="BK439" s="22" t="str">
        <f t="shared" si="1691"/>
        <v/>
      </c>
      <c r="BL439" s="22" t="str">
        <f t="shared" si="1692"/>
        <v/>
      </c>
      <c r="BM439" s="22" t="str">
        <f t="shared" si="1693"/>
        <v/>
      </c>
      <c r="BN439" s="22" t="str">
        <f t="shared" si="1694"/>
        <v/>
      </c>
      <c r="BO439" s="22" t="str">
        <f t="shared" si="1695"/>
        <v/>
      </c>
      <c r="BP439" s="22" t="str">
        <f t="shared" si="1696"/>
        <v/>
      </c>
      <c r="BQ439" s="22" t="str">
        <f t="shared" si="1697"/>
        <v/>
      </c>
      <c r="BR439" s="22" t="str">
        <f t="shared" si="1698"/>
        <v/>
      </c>
      <c r="BS439" s="22" t="str">
        <f t="shared" si="1699"/>
        <v/>
      </c>
      <c r="BT439" s="22" t="str">
        <f t="shared" si="1700"/>
        <v/>
      </c>
      <c r="BU439" s="22" t="str">
        <f t="shared" si="1701"/>
        <v/>
      </c>
      <c r="BV439" s="22" t="str">
        <f t="shared" si="1702"/>
        <v/>
      </c>
      <c r="BW439" s="22" t="str">
        <f t="shared" si="1703"/>
        <v/>
      </c>
      <c r="BX439" s="22" t="str">
        <f t="shared" si="1704"/>
        <v/>
      </c>
      <c r="BY439" s="22" t="str">
        <f t="shared" si="1705"/>
        <v/>
      </c>
      <c r="BZ439" s="22" t="str">
        <f t="shared" si="1706"/>
        <v/>
      </c>
      <c r="CA439" s="22" t="str">
        <f t="shared" si="1707"/>
        <v/>
      </c>
      <c r="CB439" s="22" t="str">
        <f t="shared" si="1708"/>
        <v/>
      </c>
      <c r="CC439" s="22" t="str">
        <f t="shared" si="1709"/>
        <v/>
      </c>
      <c r="CD439" s="22" t="str">
        <f t="shared" si="1710"/>
        <v/>
      </c>
      <c r="CE439" s="22" t="str">
        <f t="shared" si="1711"/>
        <v/>
      </c>
      <c r="CF439" s="22" t="str">
        <f t="shared" si="1712"/>
        <v/>
      </c>
      <c r="CG439" s="22" t="str">
        <f t="shared" si="1713"/>
        <v/>
      </c>
      <c r="CH439" s="22" t="str">
        <f t="shared" si="1714"/>
        <v/>
      </c>
      <c r="CI439" s="22" t="str">
        <f t="shared" si="1715"/>
        <v/>
      </c>
      <c r="CJ439" s="22" t="str">
        <f t="shared" si="1716"/>
        <v/>
      </c>
      <c r="CK439" s="22" t="str">
        <f t="shared" si="1717"/>
        <v/>
      </c>
      <c r="CL439" s="22" t="str">
        <f t="shared" si="1718"/>
        <v/>
      </c>
      <c r="CM439" s="22" t="str">
        <f t="shared" si="1719"/>
        <v/>
      </c>
      <c r="CN439" s="22" t="str">
        <f t="shared" si="1720"/>
        <v/>
      </c>
      <c r="CO439" s="22" t="str">
        <f t="shared" si="1721"/>
        <v/>
      </c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</row>
    <row r="440" spans="1:113" ht="14.25" customHeight="1" x14ac:dyDescent="0.2">
      <c r="A440" s="30" t="s">
        <v>88</v>
      </c>
      <c r="B440" s="119" t="s">
        <v>89</v>
      </c>
      <c r="C440" s="135"/>
      <c r="D440" s="31"/>
      <c r="E440" s="59"/>
      <c r="F440" s="59"/>
      <c r="G440" s="59"/>
      <c r="H440" s="31"/>
      <c r="I440" s="22" t="str">
        <f t="shared" si="1637"/>
        <v/>
      </c>
      <c r="J440" s="22" t="str">
        <f t="shared" si="1638"/>
        <v/>
      </c>
      <c r="K440" s="22" t="str">
        <f t="shared" si="1639"/>
        <v/>
      </c>
      <c r="L440" s="22" t="str">
        <f t="shared" si="1640"/>
        <v/>
      </c>
      <c r="M440" s="22" t="str">
        <f t="shared" si="1641"/>
        <v/>
      </c>
      <c r="N440" s="22" t="str">
        <f t="shared" si="1642"/>
        <v/>
      </c>
      <c r="O440" s="22" t="str">
        <f t="shared" si="1643"/>
        <v/>
      </c>
      <c r="P440" s="22" t="str">
        <f t="shared" si="1644"/>
        <v/>
      </c>
      <c r="Q440" s="22" t="str">
        <f t="shared" si="1645"/>
        <v/>
      </c>
      <c r="R440" s="22" t="str">
        <f t="shared" si="1646"/>
        <v/>
      </c>
      <c r="S440" s="22" t="str">
        <f t="shared" si="1647"/>
        <v/>
      </c>
      <c r="T440" s="22" t="str">
        <f t="shared" si="1648"/>
        <v/>
      </c>
      <c r="U440" s="22" t="str">
        <f t="shared" si="1649"/>
        <v/>
      </c>
      <c r="V440" s="22" t="str">
        <f t="shared" si="1650"/>
        <v/>
      </c>
      <c r="W440" s="22" t="str">
        <f t="shared" si="1651"/>
        <v/>
      </c>
      <c r="X440" s="22" t="str">
        <f t="shared" si="1652"/>
        <v/>
      </c>
      <c r="Y440" s="22" t="str">
        <f t="shared" si="1653"/>
        <v/>
      </c>
      <c r="Z440" s="22" t="str">
        <f t="shared" si="1654"/>
        <v/>
      </c>
      <c r="AA440" s="22" t="str">
        <f t="shared" si="1655"/>
        <v/>
      </c>
      <c r="AB440" s="22" t="str">
        <f t="shared" si="1656"/>
        <v/>
      </c>
      <c r="AC440" s="22" t="str">
        <f t="shared" si="1657"/>
        <v/>
      </c>
      <c r="AD440" s="22" t="str">
        <f t="shared" si="1658"/>
        <v/>
      </c>
      <c r="AE440" s="22" t="str">
        <f t="shared" si="1659"/>
        <v/>
      </c>
      <c r="AF440" s="22" t="str">
        <f t="shared" si="1660"/>
        <v/>
      </c>
      <c r="AG440" s="22" t="str">
        <f t="shared" si="1661"/>
        <v/>
      </c>
      <c r="AH440" s="22" t="str">
        <f t="shared" si="1662"/>
        <v/>
      </c>
      <c r="AI440" s="22" t="str">
        <f t="shared" si="1663"/>
        <v/>
      </c>
      <c r="AJ440" s="22" t="str">
        <f t="shared" si="1664"/>
        <v/>
      </c>
      <c r="AK440" s="22" t="str">
        <f t="shared" si="1665"/>
        <v/>
      </c>
      <c r="AL440" s="22" t="str">
        <f t="shared" si="1666"/>
        <v/>
      </c>
      <c r="AM440" s="22" t="str">
        <f t="shared" si="1667"/>
        <v/>
      </c>
      <c r="AN440" s="22" t="str">
        <f t="shared" si="1668"/>
        <v/>
      </c>
      <c r="AO440" s="22" t="str">
        <f t="shared" si="1669"/>
        <v/>
      </c>
      <c r="AP440" s="22" t="str">
        <f t="shared" si="1670"/>
        <v/>
      </c>
      <c r="AQ440" s="22" t="str">
        <f t="shared" si="1671"/>
        <v/>
      </c>
      <c r="AR440" s="22" t="str">
        <f t="shared" si="1672"/>
        <v/>
      </c>
      <c r="AS440" s="22" t="str">
        <f t="shared" si="1673"/>
        <v/>
      </c>
      <c r="AT440" s="22" t="str">
        <f t="shared" si="1674"/>
        <v/>
      </c>
      <c r="AU440" s="22" t="str">
        <f t="shared" si="1675"/>
        <v/>
      </c>
      <c r="AV440" s="22" t="str">
        <f t="shared" si="1676"/>
        <v/>
      </c>
      <c r="AW440" s="22" t="str">
        <f t="shared" si="1677"/>
        <v/>
      </c>
      <c r="AX440" s="22" t="str">
        <f t="shared" si="1678"/>
        <v/>
      </c>
      <c r="AY440" s="22" t="str">
        <f t="shared" si="1679"/>
        <v/>
      </c>
      <c r="AZ440" s="22" t="str">
        <f t="shared" si="1680"/>
        <v/>
      </c>
      <c r="BA440" s="22" t="str">
        <f t="shared" si="1681"/>
        <v/>
      </c>
      <c r="BB440" s="22" t="str">
        <f t="shared" si="1682"/>
        <v/>
      </c>
      <c r="BC440" s="22" t="str">
        <f t="shared" si="1683"/>
        <v/>
      </c>
      <c r="BD440" s="22" t="str">
        <f t="shared" si="1684"/>
        <v/>
      </c>
      <c r="BE440" s="22" t="str">
        <f t="shared" si="1685"/>
        <v/>
      </c>
      <c r="BF440" s="22" t="str">
        <f t="shared" si="1686"/>
        <v/>
      </c>
      <c r="BG440" s="22" t="str">
        <f t="shared" si="1687"/>
        <v/>
      </c>
      <c r="BH440" s="22" t="str">
        <f t="shared" si="1688"/>
        <v/>
      </c>
      <c r="BI440" s="22" t="str">
        <f t="shared" si="1689"/>
        <v/>
      </c>
      <c r="BJ440" s="22" t="str">
        <f t="shared" si="1690"/>
        <v/>
      </c>
      <c r="BK440" s="22" t="str">
        <f t="shared" si="1691"/>
        <v/>
      </c>
      <c r="BL440" s="22" t="str">
        <f t="shared" si="1692"/>
        <v/>
      </c>
      <c r="BM440" s="22" t="str">
        <f t="shared" si="1693"/>
        <v/>
      </c>
      <c r="BN440" s="22" t="str">
        <f t="shared" si="1694"/>
        <v/>
      </c>
      <c r="BO440" s="22" t="str">
        <f t="shared" si="1695"/>
        <v/>
      </c>
      <c r="BP440" s="22" t="str">
        <f t="shared" si="1696"/>
        <v/>
      </c>
      <c r="BQ440" s="22" t="str">
        <f t="shared" si="1697"/>
        <v/>
      </c>
      <c r="BR440" s="22" t="str">
        <f t="shared" si="1698"/>
        <v/>
      </c>
      <c r="BS440" s="22" t="str">
        <f t="shared" si="1699"/>
        <v/>
      </c>
      <c r="BT440" s="22" t="str">
        <f t="shared" si="1700"/>
        <v/>
      </c>
      <c r="BU440" s="22" t="str">
        <f t="shared" si="1701"/>
        <v/>
      </c>
      <c r="BV440" s="22" t="str">
        <f t="shared" si="1702"/>
        <v/>
      </c>
      <c r="BW440" s="22" t="str">
        <f t="shared" si="1703"/>
        <v/>
      </c>
      <c r="BX440" s="22" t="str">
        <f t="shared" si="1704"/>
        <v/>
      </c>
      <c r="BY440" s="22" t="str">
        <f t="shared" si="1705"/>
        <v/>
      </c>
      <c r="BZ440" s="22" t="str">
        <f t="shared" si="1706"/>
        <v/>
      </c>
      <c r="CA440" s="22" t="str">
        <f t="shared" si="1707"/>
        <v/>
      </c>
      <c r="CB440" s="22" t="str">
        <f t="shared" si="1708"/>
        <v/>
      </c>
      <c r="CC440" s="22" t="str">
        <f t="shared" si="1709"/>
        <v/>
      </c>
      <c r="CD440" s="22" t="str">
        <f t="shared" si="1710"/>
        <v/>
      </c>
      <c r="CE440" s="22" t="str">
        <f t="shared" si="1711"/>
        <v/>
      </c>
      <c r="CF440" s="22" t="str">
        <f t="shared" si="1712"/>
        <v/>
      </c>
      <c r="CG440" s="22" t="str">
        <f t="shared" si="1713"/>
        <v/>
      </c>
      <c r="CH440" s="22" t="str">
        <f t="shared" si="1714"/>
        <v/>
      </c>
      <c r="CI440" s="22" t="str">
        <f t="shared" si="1715"/>
        <v/>
      </c>
      <c r="CJ440" s="22" t="str">
        <f t="shared" si="1716"/>
        <v/>
      </c>
      <c r="CK440" s="22" t="str">
        <f t="shared" si="1717"/>
        <v/>
      </c>
      <c r="CL440" s="22" t="str">
        <f t="shared" si="1718"/>
        <v/>
      </c>
      <c r="CM440" s="22" t="str">
        <f t="shared" si="1719"/>
        <v/>
      </c>
      <c r="CN440" s="22" t="str">
        <f t="shared" si="1720"/>
        <v/>
      </c>
      <c r="CO440" s="22" t="str">
        <f t="shared" si="1721"/>
        <v/>
      </c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</row>
    <row r="441" spans="1:113" ht="14.25" customHeight="1" x14ac:dyDescent="0.2">
      <c r="A441" s="30" t="s">
        <v>90</v>
      </c>
      <c r="B441" s="121" t="s">
        <v>91</v>
      </c>
      <c r="C441" s="136"/>
      <c r="D441" s="38"/>
      <c r="E441" s="60"/>
      <c r="F441" s="60"/>
      <c r="G441" s="60"/>
      <c r="H441" s="38"/>
      <c r="I441" s="61" t="str">
        <f t="shared" si="1637"/>
        <v/>
      </c>
      <c r="J441" s="61" t="str">
        <f t="shared" si="1638"/>
        <v/>
      </c>
      <c r="K441" s="61" t="str">
        <f t="shared" si="1639"/>
        <v/>
      </c>
      <c r="L441" s="61" t="str">
        <f t="shared" si="1640"/>
        <v/>
      </c>
      <c r="M441" s="61" t="str">
        <f t="shared" si="1641"/>
        <v/>
      </c>
      <c r="N441" s="61" t="str">
        <f t="shared" si="1642"/>
        <v/>
      </c>
      <c r="O441" s="61" t="str">
        <f t="shared" si="1643"/>
        <v/>
      </c>
      <c r="P441" s="61" t="str">
        <f t="shared" si="1644"/>
        <v/>
      </c>
      <c r="Q441" s="61" t="str">
        <f t="shared" si="1645"/>
        <v/>
      </c>
      <c r="R441" s="61" t="str">
        <f t="shared" si="1646"/>
        <v/>
      </c>
      <c r="S441" s="61" t="str">
        <f t="shared" si="1647"/>
        <v/>
      </c>
      <c r="T441" s="61" t="str">
        <f t="shared" si="1648"/>
        <v/>
      </c>
      <c r="U441" s="61" t="str">
        <f t="shared" si="1649"/>
        <v/>
      </c>
      <c r="V441" s="61" t="str">
        <f t="shared" si="1650"/>
        <v/>
      </c>
      <c r="W441" s="61" t="str">
        <f t="shared" si="1651"/>
        <v/>
      </c>
      <c r="X441" s="61" t="str">
        <f t="shared" si="1652"/>
        <v/>
      </c>
      <c r="Y441" s="61" t="str">
        <f t="shared" si="1653"/>
        <v/>
      </c>
      <c r="Z441" s="61" t="str">
        <f t="shared" si="1654"/>
        <v/>
      </c>
      <c r="AA441" s="61" t="str">
        <f t="shared" si="1655"/>
        <v/>
      </c>
      <c r="AB441" s="61" t="str">
        <f t="shared" si="1656"/>
        <v/>
      </c>
      <c r="AC441" s="61" t="str">
        <f t="shared" si="1657"/>
        <v/>
      </c>
      <c r="AD441" s="61" t="str">
        <f t="shared" si="1658"/>
        <v/>
      </c>
      <c r="AE441" s="61" t="str">
        <f t="shared" si="1659"/>
        <v/>
      </c>
      <c r="AF441" s="61" t="str">
        <f t="shared" si="1660"/>
        <v/>
      </c>
      <c r="AG441" s="61" t="str">
        <f t="shared" si="1661"/>
        <v/>
      </c>
      <c r="AH441" s="61" t="str">
        <f t="shared" si="1662"/>
        <v/>
      </c>
      <c r="AI441" s="61" t="str">
        <f t="shared" si="1663"/>
        <v/>
      </c>
      <c r="AJ441" s="61" t="str">
        <f t="shared" si="1664"/>
        <v/>
      </c>
      <c r="AK441" s="61" t="str">
        <f t="shared" si="1665"/>
        <v/>
      </c>
      <c r="AL441" s="61" t="str">
        <f t="shared" si="1666"/>
        <v/>
      </c>
      <c r="AM441" s="61" t="str">
        <f t="shared" si="1667"/>
        <v/>
      </c>
      <c r="AN441" s="61" t="str">
        <f t="shared" si="1668"/>
        <v/>
      </c>
      <c r="AO441" s="61" t="str">
        <f t="shared" si="1669"/>
        <v/>
      </c>
      <c r="AP441" s="61" t="str">
        <f t="shared" si="1670"/>
        <v/>
      </c>
      <c r="AQ441" s="61" t="str">
        <f t="shared" si="1671"/>
        <v/>
      </c>
      <c r="AR441" s="61" t="str">
        <f t="shared" si="1672"/>
        <v/>
      </c>
      <c r="AS441" s="61" t="str">
        <f t="shared" si="1673"/>
        <v/>
      </c>
      <c r="AT441" s="61" t="str">
        <f t="shared" si="1674"/>
        <v/>
      </c>
      <c r="AU441" s="61" t="str">
        <f t="shared" si="1675"/>
        <v/>
      </c>
      <c r="AV441" s="61" t="str">
        <f t="shared" si="1676"/>
        <v/>
      </c>
      <c r="AW441" s="61" t="str">
        <f t="shared" si="1677"/>
        <v/>
      </c>
      <c r="AX441" s="61" t="str">
        <f t="shared" si="1678"/>
        <v/>
      </c>
      <c r="AY441" s="61" t="str">
        <f t="shared" si="1679"/>
        <v/>
      </c>
      <c r="AZ441" s="61" t="str">
        <f t="shared" si="1680"/>
        <v/>
      </c>
      <c r="BA441" s="61" t="str">
        <f t="shared" si="1681"/>
        <v/>
      </c>
      <c r="BB441" s="61" t="str">
        <f t="shared" si="1682"/>
        <v/>
      </c>
      <c r="BC441" s="61" t="str">
        <f t="shared" si="1683"/>
        <v/>
      </c>
      <c r="BD441" s="61" t="str">
        <f t="shared" si="1684"/>
        <v/>
      </c>
      <c r="BE441" s="61" t="str">
        <f t="shared" si="1685"/>
        <v/>
      </c>
      <c r="BF441" s="61" t="str">
        <f t="shared" si="1686"/>
        <v/>
      </c>
      <c r="BG441" s="61" t="str">
        <f t="shared" si="1687"/>
        <v/>
      </c>
      <c r="BH441" s="61" t="str">
        <f t="shared" si="1688"/>
        <v/>
      </c>
      <c r="BI441" s="61" t="str">
        <f t="shared" si="1689"/>
        <v/>
      </c>
      <c r="BJ441" s="61" t="str">
        <f t="shared" si="1690"/>
        <v/>
      </c>
      <c r="BK441" s="61" t="str">
        <f t="shared" si="1691"/>
        <v/>
      </c>
      <c r="BL441" s="61" t="str">
        <f t="shared" si="1692"/>
        <v/>
      </c>
      <c r="BM441" s="61" t="str">
        <f t="shared" si="1693"/>
        <v/>
      </c>
      <c r="BN441" s="61" t="str">
        <f t="shared" si="1694"/>
        <v/>
      </c>
      <c r="BO441" s="61" t="str">
        <f t="shared" si="1695"/>
        <v/>
      </c>
      <c r="BP441" s="61" t="str">
        <f t="shared" si="1696"/>
        <v/>
      </c>
      <c r="BQ441" s="61" t="str">
        <f t="shared" si="1697"/>
        <v/>
      </c>
      <c r="BR441" s="61" t="str">
        <f t="shared" si="1698"/>
        <v/>
      </c>
      <c r="BS441" s="61" t="str">
        <f t="shared" si="1699"/>
        <v/>
      </c>
      <c r="BT441" s="61" t="str">
        <f t="shared" si="1700"/>
        <v/>
      </c>
      <c r="BU441" s="61" t="str">
        <f t="shared" si="1701"/>
        <v/>
      </c>
      <c r="BV441" s="61" t="str">
        <f t="shared" si="1702"/>
        <v/>
      </c>
      <c r="BW441" s="61" t="str">
        <f t="shared" si="1703"/>
        <v/>
      </c>
      <c r="BX441" s="61" t="str">
        <f t="shared" si="1704"/>
        <v/>
      </c>
      <c r="BY441" s="61" t="str">
        <f t="shared" si="1705"/>
        <v/>
      </c>
      <c r="BZ441" s="61" t="str">
        <f t="shared" si="1706"/>
        <v/>
      </c>
      <c r="CA441" s="61" t="str">
        <f t="shared" si="1707"/>
        <v/>
      </c>
      <c r="CB441" s="61" t="str">
        <f t="shared" si="1708"/>
        <v/>
      </c>
      <c r="CC441" s="61" t="str">
        <f t="shared" si="1709"/>
        <v/>
      </c>
      <c r="CD441" s="61" t="str">
        <f t="shared" si="1710"/>
        <v/>
      </c>
      <c r="CE441" s="61" t="str">
        <f t="shared" si="1711"/>
        <v/>
      </c>
      <c r="CF441" s="61" t="str">
        <f t="shared" si="1712"/>
        <v/>
      </c>
      <c r="CG441" s="61" t="str">
        <f t="shared" si="1713"/>
        <v/>
      </c>
      <c r="CH441" s="61" t="str">
        <f t="shared" si="1714"/>
        <v/>
      </c>
      <c r="CI441" s="61" t="str">
        <f t="shared" si="1715"/>
        <v/>
      </c>
      <c r="CJ441" s="61" t="str">
        <f t="shared" si="1716"/>
        <v/>
      </c>
      <c r="CK441" s="61" t="str">
        <f t="shared" si="1717"/>
        <v/>
      </c>
      <c r="CL441" s="61" t="str">
        <f t="shared" si="1718"/>
        <v/>
      </c>
      <c r="CM441" s="61" t="str">
        <f t="shared" si="1719"/>
        <v/>
      </c>
      <c r="CN441" s="61" t="str">
        <f t="shared" si="1720"/>
        <v/>
      </c>
      <c r="CO441" s="61" t="str">
        <f t="shared" si="1721"/>
        <v/>
      </c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</row>
    <row r="442" spans="1:113" ht="14.25" customHeight="1" x14ac:dyDescent="0.2">
      <c r="A442" s="95"/>
      <c r="B442" s="137" t="s">
        <v>92</v>
      </c>
      <c r="C442" s="138"/>
      <c r="D442" s="45"/>
      <c r="E442" s="62"/>
      <c r="F442" s="62"/>
      <c r="G442" s="62"/>
      <c r="H442" s="45"/>
      <c r="I442" s="49" t="str">
        <f t="shared" si="1637"/>
        <v/>
      </c>
      <c r="J442" s="49" t="str">
        <f t="shared" si="1638"/>
        <v/>
      </c>
      <c r="K442" s="97" t="str">
        <f t="shared" si="1639"/>
        <v/>
      </c>
      <c r="L442" s="49" t="str">
        <f t="shared" si="1640"/>
        <v/>
      </c>
      <c r="M442" s="49" t="str">
        <f t="shared" si="1641"/>
        <v/>
      </c>
      <c r="N442" s="49" t="str">
        <f t="shared" si="1642"/>
        <v/>
      </c>
      <c r="O442" s="49" t="str">
        <f t="shared" si="1643"/>
        <v/>
      </c>
      <c r="P442" s="97" t="str">
        <f t="shared" si="1644"/>
        <v/>
      </c>
      <c r="Q442" s="49" t="str">
        <f t="shared" si="1645"/>
        <v/>
      </c>
      <c r="R442" s="49" t="str">
        <f t="shared" si="1646"/>
        <v/>
      </c>
      <c r="S442" s="49" t="str">
        <f t="shared" si="1647"/>
        <v/>
      </c>
      <c r="T442" s="49" t="str">
        <f t="shared" si="1648"/>
        <v/>
      </c>
      <c r="U442" s="97" t="str">
        <f t="shared" si="1649"/>
        <v/>
      </c>
      <c r="V442" s="49" t="str">
        <f t="shared" si="1650"/>
        <v/>
      </c>
      <c r="W442" s="49" t="str">
        <f t="shared" si="1651"/>
        <v/>
      </c>
      <c r="X442" s="49" t="str">
        <f t="shared" si="1652"/>
        <v/>
      </c>
      <c r="Y442" s="49" t="str">
        <f t="shared" si="1653"/>
        <v/>
      </c>
      <c r="Z442" s="97" t="str">
        <f t="shared" si="1654"/>
        <v/>
      </c>
      <c r="AA442" s="49" t="str">
        <f t="shared" si="1655"/>
        <v/>
      </c>
      <c r="AB442" s="49" t="str">
        <f t="shared" si="1656"/>
        <v/>
      </c>
      <c r="AC442" s="49" t="str">
        <f t="shared" si="1657"/>
        <v/>
      </c>
      <c r="AD442" s="49" t="str">
        <f t="shared" si="1658"/>
        <v/>
      </c>
      <c r="AE442" s="97" t="str">
        <f t="shared" si="1659"/>
        <v/>
      </c>
      <c r="AF442" s="49" t="str">
        <f t="shared" si="1660"/>
        <v/>
      </c>
      <c r="AG442" s="49" t="str">
        <f t="shared" si="1661"/>
        <v/>
      </c>
      <c r="AH442" s="49" t="str">
        <f t="shared" si="1662"/>
        <v/>
      </c>
      <c r="AI442" s="49" t="str">
        <f t="shared" si="1663"/>
        <v/>
      </c>
      <c r="AJ442" s="97" t="str">
        <f t="shared" si="1664"/>
        <v/>
      </c>
      <c r="AK442" s="49" t="str">
        <f t="shared" si="1665"/>
        <v/>
      </c>
      <c r="AL442" s="49" t="str">
        <f t="shared" si="1666"/>
        <v/>
      </c>
      <c r="AM442" s="49" t="str">
        <f t="shared" si="1667"/>
        <v/>
      </c>
      <c r="AN442" s="49" t="str">
        <f t="shared" si="1668"/>
        <v/>
      </c>
      <c r="AO442" s="97" t="str">
        <f t="shared" si="1669"/>
        <v/>
      </c>
      <c r="AP442" s="49" t="str">
        <f t="shared" si="1670"/>
        <v/>
      </c>
      <c r="AQ442" s="49" t="str">
        <f t="shared" si="1671"/>
        <v/>
      </c>
      <c r="AR442" s="49" t="str">
        <f t="shared" si="1672"/>
        <v/>
      </c>
      <c r="AS442" s="49" t="str">
        <f t="shared" si="1673"/>
        <v/>
      </c>
      <c r="AT442" s="97" t="str">
        <f t="shared" si="1674"/>
        <v/>
      </c>
      <c r="AU442" s="49" t="str">
        <f t="shared" si="1675"/>
        <v/>
      </c>
      <c r="AV442" s="49" t="str">
        <f t="shared" si="1676"/>
        <v/>
      </c>
      <c r="AW442" s="49" t="str">
        <f t="shared" si="1677"/>
        <v/>
      </c>
      <c r="AX442" s="49" t="str">
        <f t="shared" si="1678"/>
        <v/>
      </c>
      <c r="AY442" s="97" t="str">
        <f t="shared" si="1679"/>
        <v/>
      </c>
      <c r="AZ442" s="49" t="str">
        <f t="shared" si="1680"/>
        <v/>
      </c>
      <c r="BA442" s="49" t="str">
        <f t="shared" si="1681"/>
        <v/>
      </c>
      <c r="BB442" s="49" t="str">
        <f t="shared" si="1682"/>
        <v/>
      </c>
      <c r="BC442" s="49" t="str">
        <f t="shared" si="1683"/>
        <v/>
      </c>
      <c r="BD442" s="97" t="str">
        <f t="shared" si="1684"/>
        <v/>
      </c>
      <c r="BE442" s="49" t="str">
        <f t="shared" si="1685"/>
        <v/>
      </c>
      <c r="BF442" s="49" t="str">
        <f t="shared" si="1686"/>
        <v/>
      </c>
      <c r="BG442" s="49" t="str">
        <f t="shared" si="1687"/>
        <v/>
      </c>
      <c r="BH442" s="49" t="str">
        <f t="shared" si="1688"/>
        <v/>
      </c>
      <c r="BI442" s="97" t="str">
        <f t="shared" si="1689"/>
        <v/>
      </c>
      <c r="BJ442" s="49" t="str">
        <f t="shared" si="1690"/>
        <v/>
      </c>
      <c r="BK442" s="49" t="str">
        <f t="shared" si="1691"/>
        <v/>
      </c>
      <c r="BL442" s="49" t="str">
        <f t="shared" si="1692"/>
        <v/>
      </c>
      <c r="BM442" s="49" t="str">
        <f t="shared" si="1693"/>
        <v/>
      </c>
      <c r="BN442" s="97" t="str">
        <f t="shared" si="1694"/>
        <v/>
      </c>
      <c r="BO442" s="49" t="str">
        <f t="shared" si="1695"/>
        <v/>
      </c>
      <c r="BP442" s="49" t="str">
        <f t="shared" si="1696"/>
        <v/>
      </c>
      <c r="BQ442" s="49" t="str">
        <f t="shared" si="1697"/>
        <v/>
      </c>
      <c r="BR442" s="49" t="str">
        <f t="shared" si="1698"/>
        <v/>
      </c>
      <c r="BS442" s="97" t="str">
        <f t="shared" si="1699"/>
        <v/>
      </c>
      <c r="BT442" s="49" t="str">
        <f t="shared" si="1700"/>
        <v/>
      </c>
      <c r="BU442" s="49" t="str">
        <f t="shared" si="1701"/>
        <v/>
      </c>
      <c r="BV442" s="49" t="str">
        <f t="shared" si="1702"/>
        <v/>
      </c>
      <c r="BW442" s="49" t="str">
        <f t="shared" si="1703"/>
        <v/>
      </c>
      <c r="BX442" s="97" t="str">
        <f t="shared" si="1704"/>
        <v/>
      </c>
      <c r="BY442" s="49" t="str">
        <f t="shared" si="1705"/>
        <v/>
      </c>
      <c r="BZ442" s="49" t="str">
        <f t="shared" si="1706"/>
        <v/>
      </c>
      <c r="CA442" s="49" t="str">
        <f t="shared" si="1707"/>
        <v/>
      </c>
      <c r="CB442" s="49" t="str">
        <f t="shared" si="1708"/>
        <v/>
      </c>
      <c r="CC442" s="97" t="str">
        <f t="shared" si="1709"/>
        <v/>
      </c>
      <c r="CD442" s="49" t="str">
        <f t="shared" si="1710"/>
        <v/>
      </c>
      <c r="CE442" s="49" t="str">
        <f t="shared" si="1711"/>
        <v/>
      </c>
      <c r="CF442" s="49" t="str">
        <f t="shared" si="1712"/>
        <v/>
      </c>
      <c r="CG442" s="49" t="str">
        <f t="shared" si="1713"/>
        <v/>
      </c>
      <c r="CH442" s="97" t="str">
        <f t="shared" si="1714"/>
        <v/>
      </c>
      <c r="CI442" s="49" t="str">
        <f t="shared" si="1715"/>
        <v/>
      </c>
      <c r="CJ442" s="49" t="str">
        <f t="shared" si="1716"/>
        <v/>
      </c>
      <c r="CK442" s="49" t="str">
        <f t="shared" si="1717"/>
        <v/>
      </c>
      <c r="CL442" s="49" t="str">
        <f t="shared" si="1718"/>
        <v/>
      </c>
      <c r="CM442" s="97" t="str">
        <f t="shared" si="1719"/>
        <v/>
      </c>
      <c r="CN442" s="49" t="str">
        <f t="shared" si="1720"/>
        <v/>
      </c>
      <c r="CO442" s="49" t="str">
        <f t="shared" si="1721"/>
        <v/>
      </c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</row>
    <row r="443" spans="1:113" ht="14.25" customHeight="1" x14ac:dyDescent="0.2">
      <c r="A443" s="2"/>
      <c r="B443" s="6"/>
      <c r="C443" s="7"/>
      <c r="D443" s="5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</row>
    <row r="444" spans="1:113" ht="14.25" customHeight="1" x14ac:dyDescent="0.2">
      <c r="A444" s="2"/>
      <c r="B444" s="6"/>
      <c r="C444" s="7"/>
      <c r="D444" s="2"/>
      <c r="E444" s="2"/>
      <c r="F444" s="2"/>
      <c r="G444" s="5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</row>
    <row r="445" spans="1:113" ht="14.25" customHeight="1" x14ac:dyDescent="0.2">
      <c r="A445" s="1" t="s">
        <v>102</v>
      </c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</row>
    <row r="446" spans="1:113" ht="14.25" customHeight="1" x14ac:dyDescent="0.2">
      <c r="A446" s="1" t="str">
        <f t="shared" ref="A446:B446" si="1722">A224</f>
        <v>Propinsi</v>
      </c>
      <c r="B446" s="1" t="str">
        <f t="shared" si="1722"/>
        <v>:</v>
      </c>
      <c r="C446" s="5" t="str">
        <f>IF(C224="","",C224)</f>
        <v>Maluku</v>
      </c>
      <c r="D446" s="1" t="str">
        <f>D224</f>
        <v>Kabupaten/Kota :</v>
      </c>
      <c r="E446" s="5" t="str">
        <f>IF(E224="","",E224)</f>
        <v>11 Kab/Kota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</row>
    <row r="447" spans="1:113" ht="14.25" customHeight="1" x14ac:dyDescent="0.2">
      <c r="A447" s="2"/>
      <c r="B447" s="6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</row>
    <row r="448" spans="1:113" ht="14.25" customHeight="1" x14ac:dyDescent="0.2">
      <c r="A448" s="129" t="s">
        <v>5</v>
      </c>
      <c r="B448" s="140" t="s">
        <v>6</v>
      </c>
      <c r="C448" s="141"/>
      <c r="D448" s="131">
        <v>2008</v>
      </c>
      <c r="E448" s="132"/>
      <c r="F448" s="132"/>
      <c r="G448" s="132"/>
      <c r="H448" s="133"/>
      <c r="I448" s="131">
        <f>D448+1</f>
        <v>2009</v>
      </c>
      <c r="J448" s="132"/>
      <c r="K448" s="132"/>
      <c r="L448" s="132"/>
      <c r="M448" s="133"/>
      <c r="N448" s="131">
        <f>I448+1</f>
        <v>2010</v>
      </c>
      <c r="O448" s="132"/>
      <c r="P448" s="132"/>
      <c r="Q448" s="132"/>
      <c r="R448" s="133"/>
      <c r="S448" s="131">
        <f>N448+1</f>
        <v>2011</v>
      </c>
      <c r="T448" s="132"/>
      <c r="U448" s="132"/>
      <c r="V448" s="132"/>
      <c r="W448" s="133"/>
      <c r="X448" s="131">
        <f>S448+1</f>
        <v>2012</v>
      </c>
      <c r="Y448" s="132"/>
      <c r="Z448" s="132"/>
      <c r="AA448" s="132"/>
      <c r="AB448" s="133"/>
      <c r="AC448" s="131">
        <f>X448+1</f>
        <v>2013</v>
      </c>
      <c r="AD448" s="132"/>
      <c r="AE448" s="132"/>
      <c r="AF448" s="132"/>
      <c r="AG448" s="133"/>
      <c r="AH448" s="131">
        <f>AC448+1</f>
        <v>2014</v>
      </c>
      <c r="AI448" s="132"/>
      <c r="AJ448" s="132"/>
      <c r="AK448" s="132"/>
      <c r="AL448" s="133"/>
      <c r="AM448" s="131">
        <f>AH448+1</f>
        <v>2015</v>
      </c>
      <c r="AN448" s="132"/>
      <c r="AO448" s="132"/>
      <c r="AP448" s="132"/>
      <c r="AQ448" s="133"/>
      <c r="AR448" s="131">
        <f>AM448+1</f>
        <v>2016</v>
      </c>
      <c r="AS448" s="132"/>
      <c r="AT448" s="132"/>
      <c r="AU448" s="132"/>
      <c r="AV448" s="133"/>
      <c r="AW448" s="131">
        <f>AR448+1</f>
        <v>2017</v>
      </c>
      <c r="AX448" s="132"/>
      <c r="AY448" s="132"/>
      <c r="AZ448" s="132"/>
      <c r="BA448" s="133"/>
      <c r="BB448" s="131">
        <f>AW448+1</f>
        <v>2018</v>
      </c>
      <c r="BC448" s="132"/>
      <c r="BD448" s="132"/>
      <c r="BE448" s="132"/>
      <c r="BF448" s="133"/>
      <c r="BG448" s="131">
        <f>BB448+1</f>
        <v>2019</v>
      </c>
      <c r="BH448" s="132"/>
      <c r="BI448" s="132"/>
      <c r="BJ448" s="132"/>
      <c r="BK448" s="133"/>
      <c r="BL448" s="131">
        <f>BG448+1</f>
        <v>2020</v>
      </c>
      <c r="BM448" s="132"/>
      <c r="BN448" s="132"/>
      <c r="BO448" s="132"/>
      <c r="BP448" s="133"/>
      <c r="BQ448" s="131">
        <f>BL448+1</f>
        <v>2021</v>
      </c>
      <c r="BR448" s="132"/>
      <c r="BS448" s="132"/>
      <c r="BT448" s="132"/>
      <c r="BU448" s="133"/>
      <c r="BV448" s="131">
        <f>BQ448+1</f>
        <v>2022</v>
      </c>
      <c r="BW448" s="132"/>
      <c r="BX448" s="132"/>
      <c r="BY448" s="132"/>
      <c r="BZ448" s="133"/>
      <c r="CA448" s="131">
        <f>BV448+1</f>
        <v>2023</v>
      </c>
      <c r="CB448" s="132"/>
      <c r="CC448" s="132"/>
      <c r="CD448" s="132"/>
      <c r="CE448" s="133"/>
      <c r="CF448" s="131">
        <f>CA448+1</f>
        <v>2024</v>
      </c>
      <c r="CG448" s="132"/>
      <c r="CH448" s="132"/>
      <c r="CI448" s="132"/>
      <c r="CJ448" s="133"/>
      <c r="CK448" s="131">
        <f>CF448+1</f>
        <v>2025</v>
      </c>
      <c r="CL448" s="132"/>
      <c r="CM448" s="132"/>
      <c r="CN448" s="132"/>
      <c r="CO448" s="133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</row>
    <row r="449" spans="1:113" ht="14.25" customHeight="1" x14ac:dyDescent="0.2">
      <c r="A449" s="139"/>
      <c r="B449" s="142"/>
      <c r="C449" s="143"/>
      <c r="D449" s="134" t="s">
        <v>7</v>
      </c>
      <c r="E449" s="134" t="s">
        <v>8</v>
      </c>
      <c r="F449" s="134" t="s">
        <v>9</v>
      </c>
      <c r="G449" s="134" t="s">
        <v>10</v>
      </c>
      <c r="H449" s="134" t="s">
        <v>11</v>
      </c>
      <c r="I449" s="129" t="s">
        <v>7</v>
      </c>
      <c r="J449" s="129" t="s">
        <v>8</v>
      </c>
      <c r="K449" s="129" t="s">
        <v>9</v>
      </c>
      <c r="L449" s="129" t="s">
        <v>10</v>
      </c>
      <c r="M449" s="129" t="s">
        <v>11</v>
      </c>
      <c r="N449" s="129" t="s">
        <v>7</v>
      </c>
      <c r="O449" s="129" t="s">
        <v>8</v>
      </c>
      <c r="P449" s="129" t="s">
        <v>9</v>
      </c>
      <c r="Q449" s="129" t="s">
        <v>10</v>
      </c>
      <c r="R449" s="129" t="s">
        <v>11</v>
      </c>
      <c r="S449" s="129" t="s">
        <v>7</v>
      </c>
      <c r="T449" s="129" t="s">
        <v>8</v>
      </c>
      <c r="U449" s="129" t="s">
        <v>9</v>
      </c>
      <c r="V449" s="129" t="s">
        <v>10</v>
      </c>
      <c r="W449" s="129" t="s">
        <v>11</v>
      </c>
      <c r="X449" s="129" t="s">
        <v>7</v>
      </c>
      <c r="Y449" s="129" t="s">
        <v>8</v>
      </c>
      <c r="Z449" s="129" t="s">
        <v>9</v>
      </c>
      <c r="AA449" s="129" t="s">
        <v>10</v>
      </c>
      <c r="AB449" s="129" t="s">
        <v>11</v>
      </c>
      <c r="AC449" s="129" t="s">
        <v>7</v>
      </c>
      <c r="AD449" s="129" t="s">
        <v>8</v>
      </c>
      <c r="AE449" s="129" t="s">
        <v>9</v>
      </c>
      <c r="AF449" s="129" t="s">
        <v>10</v>
      </c>
      <c r="AG449" s="129" t="s">
        <v>11</v>
      </c>
      <c r="AH449" s="129" t="s">
        <v>7</v>
      </c>
      <c r="AI449" s="129" t="s">
        <v>8</v>
      </c>
      <c r="AJ449" s="129" t="s">
        <v>9</v>
      </c>
      <c r="AK449" s="129" t="s">
        <v>10</v>
      </c>
      <c r="AL449" s="129" t="s">
        <v>11</v>
      </c>
      <c r="AM449" s="129" t="s">
        <v>7</v>
      </c>
      <c r="AN449" s="129" t="s">
        <v>8</v>
      </c>
      <c r="AO449" s="129" t="s">
        <v>9</v>
      </c>
      <c r="AP449" s="129" t="s">
        <v>10</v>
      </c>
      <c r="AQ449" s="129" t="s">
        <v>11</v>
      </c>
      <c r="AR449" s="129" t="s">
        <v>7</v>
      </c>
      <c r="AS449" s="129" t="s">
        <v>8</v>
      </c>
      <c r="AT449" s="129" t="s">
        <v>9</v>
      </c>
      <c r="AU449" s="129" t="s">
        <v>10</v>
      </c>
      <c r="AV449" s="129" t="s">
        <v>11</v>
      </c>
      <c r="AW449" s="129" t="s">
        <v>7</v>
      </c>
      <c r="AX449" s="129" t="s">
        <v>8</v>
      </c>
      <c r="AY449" s="129" t="s">
        <v>9</v>
      </c>
      <c r="AZ449" s="129" t="s">
        <v>10</v>
      </c>
      <c r="BA449" s="129" t="s">
        <v>11</v>
      </c>
      <c r="BB449" s="129" t="s">
        <v>7</v>
      </c>
      <c r="BC449" s="129" t="s">
        <v>8</v>
      </c>
      <c r="BD449" s="129" t="s">
        <v>9</v>
      </c>
      <c r="BE449" s="129" t="s">
        <v>10</v>
      </c>
      <c r="BF449" s="129" t="s">
        <v>11</v>
      </c>
      <c r="BG449" s="129" t="s">
        <v>7</v>
      </c>
      <c r="BH449" s="129" t="s">
        <v>8</v>
      </c>
      <c r="BI449" s="129" t="s">
        <v>9</v>
      </c>
      <c r="BJ449" s="129" t="s">
        <v>10</v>
      </c>
      <c r="BK449" s="129" t="s">
        <v>11</v>
      </c>
      <c r="BL449" s="129" t="s">
        <v>7</v>
      </c>
      <c r="BM449" s="129" t="s">
        <v>8</v>
      </c>
      <c r="BN449" s="129" t="s">
        <v>9</v>
      </c>
      <c r="BO449" s="129" t="s">
        <v>10</v>
      </c>
      <c r="BP449" s="129" t="s">
        <v>11</v>
      </c>
      <c r="BQ449" s="129" t="s">
        <v>7</v>
      </c>
      <c r="BR449" s="129" t="s">
        <v>8</v>
      </c>
      <c r="BS449" s="129" t="s">
        <v>9</v>
      </c>
      <c r="BT449" s="129" t="s">
        <v>10</v>
      </c>
      <c r="BU449" s="129" t="s">
        <v>11</v>
      </c>
      <c r="BV449" s="129" t="s">
        <v>7</v>
      </c>
      <c r="BW449" s="129" t="s">
        <v>8</v>
      </c>
      <c r="BX449" s="129" t="s">
        <v>9</v>
      </c>
      <c r="BY449" s="129" t="s">
        <v>10</v>
      </c>
      <c r="BZ449" s="129" t="s">
        <v>11</v>
      </c>
      <c r="CA449" s="129" t="s">
        <v>7</v>
      </c>
      <c r="CB449" s="129" t="s">
        <v>8</v>
      </c>
      <c r="CC449" s="129" t="s">
        <v>9</v>
      </c>
      <c r="CD449" s="129" t="s">
        <v>10</v>
      </c>
      <c r="CE449" s="129" t="s">
        <v>11</v>
      </c>
      <c r="CF449" s="129" t="s">
        <v>7</v>
      </c>
      <c r="CG449" s="129" t="s">
        <v>8</v>
      </c>
      <c r="CH449" s="129" t="s">
        <v>9</v>
      </c>
      <c r="CI449" s="129" t="s">
        <v>10</v>
      </c>
      <c r="CJ449" s="129" t="s">
        <v>11</v>
      </c>
      <c r="CK449" s="129" t="s">
        <v>7</v>
      </c>
      <c r="CL449" s="129" t="s">
        <v>8</v>
      </c>
      <c r="CM449" s="129" t="s">
        <v>9</v>
      </c>
      <c r="CN449" s="129" t="s">
        <v>10</v>
      </c>
      <c r="CO449" s="129" t="s">
        <v>11</v>
      </c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</row>
    <row r="450" spans="1:113" ht="14.25" customHeight="1" x14ac:dyDescent="0.2">
      <c r="A450" s="130"/>
      <c r="B450" s="144"/>
      <c r="C450" s="145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  <c r="AM450" s="130"/>
      <c r="AN450" s="130"/>
      <c r="AO450" s="130"/>
      <c r="AP450" s="130"/>
      <c r="AQ450" s="130"/>
      <c r="AR450" s="130"/>
      <c r="AS450" s="130"/>
      <c r="AT450" s="130"/>
      <c r="AU450" s="130"/>
      <c r="AV450" s="130"/>
      <c r="AW450" s="130"/>
      <c r="AX450" s="130"/>
      <c r="AY450" s="130"/>
      <c r="AZ450" s="130"/>
      <c r="BA450" s="130"/>
      <c r="BB450" s="130"/>
      <c r="BC450" s="130"/>
      <c r="BD450" s="130"/>
      <c r="BE450" s="130"/>
      <c r="BF450" s="130"/>
      <c r="BG450" s="130"/>
      <c r="BH450" s="130"/>
      <c r="BI450" s="130"/>
      <c r="BJ450" s="130"/>
      <c r="BK450" s="130"/>
      <c r="BL450" s="130"/>
      <c r="BM450" s="130"/>
      <c r="BN450" s="130"/>
      <c r="BO450" s="130"/>
      <c r="BP450" s="130"/>
      <c r="BQ450" s="130"/>
      <c r="BR450" s="130"/>
      <c r="BS450" s="130"/>
      <c r="BT450" s="130"/>
      <c r="BU450" s="130"/>
      <c r="BV450" s="130"/>
      <c r="BW450" s="130"/>
      <c r="BX450" s="130"/>
      <c r="BY450" s="130"/>
      <c r="BZ450" s="130"/>
      <c r="CA450" s="130"/>
      <c r="CB450" s="130"/>
      <c r="CC450" s="130"/>
      <c r="CD450" s="130"/>
      <c r="CE450" s="130"/>
      <c r="CF450" s="130"/>
      <c r="CG450" s="130"/>
      <c r="CH450" s="130"/>
      <c r="CI450" s="130"/>
      <c r="CJ450" s="130"/>
      <c r="CK450" s="130"/>
      <c r="CL450" s="130"/>
      <c r="CM450" s="130"/>
      <c r="CN450" s="130"/>
      <c r="CO450" s="130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</row>
    <row r="451" spans="1:113" ht="14.25" customHeight="1" x14ac:dyDescent="0.2">
      <c r="A451" s="8">
        <v>-1</v>
      </c>
      <c r="B451" s="146">
        <v>-2</v>
      </c>
      <c r="C451" s="133"/>
      <c r="D451" s="10">
        <v>-3</v>
      </c>
      <c r="E451" s="10">
        <f t="shared" ref="E451:CO451" si="1723">D451-1</f>
        <v>-4</v>
      </c>
      <c r="F451" s="10">
        <f t="shared" si="1723"/>
        <v>-5</v>
      </c>
      <c r="G451" s="10">
        <f t="shared" si="1723"/>
        <v>-6</v>
      </c>
      <c r="H451" s="10">
        <f t="shared" si="1723"/>
        <v>-7</v>
      </c>
      <c r="I451" s="10">
        <f t="shared" si="1723"/>
        <v>-8</v>
      </c>
      <c r="J451" s="10">
        <f t="shared" si="1723"/>
        <v>-9</v>
      </c>
      <c r="K451" s="10">
        <f t="shared" si="1723"/>
        <v>-10</v>
      </c>
      <c r="L451" s="10">
        <f t="shared" si="1723"/>
        <v>-11</v>
      </c>
      <c r="M451" s="10">
        <f t="shared" si="1723"/>
        <v>-12</v>
      </c>
      <c r="N451" s="10">
        <f t="shared" si="1723"/>
        <v>-13</v>
      </c>
      <c r="O451" s="10">
        <f t="shared" si="1723"/>
        <v>-14</v>
      </c>
      <c r="P451" s="10">
        <f t="shared" si="1723"/>
        <v>-15</v>
      </c>
      <c r="Q451" s="10">
        <f t="shared" si="1723"/>
        <v>-16</v>
      </c>
      <c r="R451" s="10">
        <f t="shared" si="1723"/>
        <v>-17</v>
      </c>
      <c r="S451" s="10">
        <f t="shared" si="1723"/>
        <v>-18</v>
      </c>
      <c r="T451" s="10">
        <f t="shared" si="1723"/>
        <v>-19</v>
      </c>
      <c r="U451" s="10">
        <f t="shared" si="1723"/>
        <v>-20</v>
      </c>
      <c r="V451" s="10">
        <f t="shared" si="1723"/>
        <v>-21</v>
      </c>
      <c r="W451" s="10">
        <f t="shared" si="1723"/>
        <v>-22</v>
      </c>
      <c r="X451" s="10">
        <f t="shared" si="1723"/>
        <v>-23</v>
      </c>
      <c r="Y451" s="10">
        <f t="shared" si="1723"/>
        <v>-24</v>
      </c>
      <c r="Z451" s="10">
        <f t="shared" si="1723"/>
        <v>-25</v>
      </c>
      <c r="AA451" s="10">
        <f t="shared" si="1723"/>
        <v>-26</v>
      </c>
      <c r="AB451" s="10">
        <f t="shared" si="1723"/>
        <v>-27</v>
      </c>
      <c r="AC451" s="10">
        <f t="shared" si="1723"/>
        <v>-28</v>
      </c>
      <c r="AD451" s="10">
        <f t="shared" si="1723"/>
        <v>-29</v>
      </c>
      <c r="AE451" s="10">
        <f t="shared" si="1723"/>
        <v>-30</v>
      </c>
      <c r="AF451" s="10">
        <f t="shared" si="1723"/>
        <v>-31</v>
      </c>
      <c r="AG451" s="10">
        <f t="shared" si="1723"/>
        <v>-32</v>
      </c>
      <c r="AH451" s="10">
        <f t="shared" si="1723"/>
        <v>-33</v>
      </c>
      <c r="AI451" s="10">
        <f t="shared" si="1723"/>
        <v>-34</v>
      </c>
      <c r="AJ451" s="10">
        <f t="shared" si="1723"/>
        <v>-35</v>
      </c>
      <c r="AK451" s="10">
        <f t="shared" si="1723"/>
        <v>-36</v>
      </c>
      <c r="AL451" s="10">
        <f t="shared" si="1723"/>
        <v>-37</v>
      </c>
      <c r="AM451" s="10">
        <f t="shared" si="1723"/>
        <v>-38</v>
      </c>
      <c r="AN451" s="10">
        <f t="shared" si="1723"/>
        <v>-39</v>
      </c>
      <c r="AO451" s="10">
        <f t="shared" si="1723"/>
        <v>-40</v>
      </c>
      <c r="AP451" s="10">
        <f t="shared" si="1723"/>
        <v>-41</v>
      </c>
      <c r="AQ451" s="10">
        <f t="shared" si="1723"/>
        <v>-42</v>
      </c>
      <c r="AR451" s="10">
        <f t="shared" si="1723"/>
        <v>-43</v>
      </c>
      <c r="AS451" s="10">
        <f t="shared" si="1723"/>
        <v>-44</v>
      </c>
      <c r="AT451" s="10">
        <f t="shared" si="1723"/>
        <v>-45</v>
      </c>
      <c r="AU451" s="10">
        <f t="shared" si="1723"/>
        <v>-46</v>
      </c>
      <c r="AV451" s="10">
        <f t="shared" si="1723"/>
        <v>-47</v>
      </c>
      <c r="AW451" s="10">
        <f t="shared" si="1723"/>
        <v>-48</v>
      </c>
      <c r="AX451" s="10">
        <f t="shared" si="1723"/>
        <v>-49</v>
      </c>
      <c r="AY451" s="10">
        <f t="shared" si="1723"/>
        <v>-50</v>
      </c>
      <c r="AZ451" s="10">
        <f t="shared" si="1723"/>
        <v>-51</v>
      </c>
      <c r="BA451" s="10">
        <f t="shared" si="1723"/>
        <v>-52</v>
      </c>
      <c r="BB451" s="10">
        <f t="shared" si="1723"/>
        <v>-53</v>
      </c>
      <c r="BC451" s="10">
        <f t="shared" si="1723"/>
        <v>-54</v>
      </c>
      <c r="BD451" s="10">
        <f t="shared" si="1723"/>
        <v>-55</v>
      </c>
      <c r="BE451" s="10">
        <f t="shared" si="1723"/>
        <v>-56</v>
      </c>
      <c r="BF451" s="10">
        <f t="shared" si="1723"/>
        <v>-57</v>
      </c>
      <c r="BG451" s="10">
        <f t="shared" si="1723"/>
        <v>-58</v>
      </c>
      <c r="BH451" s="10">
        <f t="shared" si="1723"/>
        <v>-59</v>
      </c>
      <c r="BI451" s="10">
        <f t="shared" si="1723"/>
        <v>-60</v>
      </c>
      <c r="BJ451" s="10">
        <f t="shared" si="1723"/>
        <v>-61</v>
      </c>
      <c r="BK451" s="10">
        <f t="shared" si="1723"/>
        <v>-62</v>
      </c>
      <c r="BL451" s="10">
        <f t="shared" si="1723"/>
        <v>-63</v>
      </c>
      <c r="BM451" s="10">
        <f t="shared" si="1723"/>
        <v>-64</v>
      </c>
      <c r="BN451" s="10">
        <f t="shared" si="1723"/>
        <v>-65</v>
      </c>
      <c r="BO451" s="10">
        <f t="shared" si="1723"/>
        <v>-66</v>
      </c>
      <c r="BP451" s="10">
        <f t="shared" si="1723"/>
        <v>-67</v>
      </c>
      <c r="BQ451" s="10">
        <f t="shared" si="1723"/>
        <v>-68</v>
      </c>
      <c r="BR451" s="10">
        <f t="shared" si="1723"/>
        <v>-69</v>
      </c>
      <c r="BS451" s="10">
        <f t="shared" si="1723"/>
        <v>-70</v>
      </c>
      <c r="BT451" s="10">
        <f t="shared" si="1723"/>
        <v>-71</v>
      </c>
      <c r="BU451" s="10">
        <f t="shared" si="1723"/>
        <v>-72</v>
      </c>
      <c r="BV451" s="10">
        <f t="shared" si="1723"/>
        <v>-73</v>
      </c>
      <c r="BW451" s="10">
        <f t="shared" si="1723"/>
        <v>-74</v>
      </c>
      <c r="BX451" s="10">
        <f t="shared" si="1723"/>
        <v>-75</v>
      </c>
      <c r="BY451" s="10">
        <f t="shared" si="1723"/>
        <v>-76</v>
      </c>
      <c r="BZ451" s="10">
        <f t="shared" si="1723"/>
        <v>-77</v>
      </c>
      <c r="CA451" s="10">
        <f t="shared" si="1723"/>
        <v>-78</v>
      </c>
      <c r="CB451" s="10">
        <f t="shared" si="1723"/>
        <v>-79</v>
      </c>
      <c r="CC451" s="10">
        <f t="shared" si="1723"/>
        <v>-80</v>
      </c>
      <c r="CD451" s="10">
        <f t="shared" si="1723"/>
        <v>-81</v>
      </c>
      <c r="CE451" s="10">
        <f t="shared" si="1723"/>
        <v>-82</v>
      </c>
      <c r="CF451" s="10">
        <f t="shared" si="1723"/>
        <v>-83</v>
      </c>
      <c r="CG451" s="10">
        <f t="shared" si="1723"/>
        <v>-84</v>
      </c>
      <c r="CH451" s="10">
        <f t="shared" si="1723"/>
        <v>-85</v>
      </c>
      <c r="CI451" s="10">
        <f t="shared" si="1723"/>
        <v>-86</v>
      </c>
      <c r="CJ451" s="10">
        <f t="shared" si="1723"/>
        <v>-87</v>
      </c>
      <c r="CK451" s="10">
        <f t="shared" si="1723"/>
        <v>-88</v>
      </c>
      <c r="CL451" s="10">
        <f t="shared" si="1723"/>
        <v>-89</v>
      </c>
      <c r="CM451" s="10">
        <f t="shared" si="1723"/>
        <v>-90</v>
      </c>
      <c r="CN451" s="10">
        <f t="shared" si="1723"/>
        <v>-91</v>
      </c>
      <c r="CO451" s="10">
        <f t="shared" si="1723"/>
        <v>-92</v>
      </c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</row>
    <row r="452" spans="1:113" ht="14.25" customHeight="1" x14ac:dyDescent="0.2">
      <c r="A452" s="12"/>
      <c r="B452" s="9"/>
      <c r="C452" s="1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</row>
    <row r="453" spans="1:113" ht="14.25" customHeight="1" x14ac:dyDescent="0.2">
      <c r="A453" s="14" t="s">
        <v>12</v>
      </c>
      <c r="B453" s="147" t="s">
        <v>13</v>
      </c>
      <c r="C453" s="148"/>
      <c r="D453" s="17" t="e">
        <f t="shared" ref="D453:CO453" si="1724">IF(D83=0," ",D9/D83*100)</f>
        <v>#REF!</v>
      </c>
      <c r="E453" s="17" t="e">
        <f t="shared" si="1724"/>
        <v>#REF!</v>
      </c>
      <c r="F453" s="17" t="e">
        <f t="shared" si="1724"/>
        <v>#REF!</v>
      </c>
      <c r="G453" s="17" t="e">
        <f t="shared" si="1724"/>
        <v>#REF!</v>
      </c>
      <c r="H453" s="17" t="e">
        <f t="shared" si="1724"/>
        <v>#REF!</v>
      </c>
      <c r="I453" s="17" t="e">
        <f t="shared" si="1724"/>
        <v>#REF!</v>
      </c>
      <c r="J453" s="17" t="e">
        <f t="shared" si="1724"/>
        <v>#REF!</v>
      </c>
      <c r="K453" s="17" t="e">
        <f t="shared" si="1724"/>
        <v>#REF!</v>
      </c>
      <c r="L453" s="17" t="e">
        <f t="shared" si="1724"/>
        <v>#REF!</v>
      </c>
      <c r="M453" s="17" t="e">
        <f t="shared" si="1724"/>
        <v>#REF!</v>
      </c>
      <c r="N453" s="17" t="e">
        <f t="shared" si="1724"/>
        <v>#REF!</v>
      </c>
      <c r="O453" s="17" t="e">
        <f t="shared" si="1724"/>
        <v>#REF!</v>
      </c>
      <c r="P453" s="17" t="e">
        <f t="shared" si="1724"/>
        <v>#REF!</v>
      </c>
      <c r="Q453" s="17" t="e">
        <f t="shared" si="1724"/>
        <v>#REF!</v>
      </c>
      <c r="R453" s="17" t="e">
        <f t="shared" si="1724"/>
        <v>#REF!</v>
      </c>
      <c r="S453" s="17" t="e">
        <f t="shared" si="1724"/>
        <v>#REF!</v>
      </c>
      <c r="T453" s="17" t="e">
        <f t="shared" si="1724"/>
        <v>#REF!</v>
      </c>
      <c r="U453" s="17" t="e">
        <f t="shared" si="1724"/>
        <v>#REF!</v>
      </c>
      <c r="V453" s="17" t="e">
        <f t="shared" si="1724"/>
        <v>#REF!</v>
      </c>
      <c r="W453" s="17" t="e">
        <f t="shared" si="1724"/>
        <v>#REF!</v>
      </c>
      <c r="X453" s="17" t="e">
        <f t="shared" si="1724"/>
        <v>#REF!</v>
      </c>
      <c r="Y453" s="17" t="e">
        <f t="shared" si="1724"/>
        <v>#REF!</v>
      </c>
      <c r="Z453" s="17" t="e">
        <f t="shared" si="1724"/>
        <v>#REF!</v>
      </c>
      <c r="AA453" s="17" t="e">
        <f t="shared" si="1724"/>
        <v>#REF!</v>
      </c>
      <c r="AB453" s="17" t="e">
        <f t="shared" si="1724"/>
        <v>#REF!</v>
      </c>
      <c r="AC453" s="17" t="e">
        <f t="shared" si="1724"/>
        <v>#REF!</v>
      </c>
      <c r="AD453" s="17" t="e">
        <f t="shared" si="1724"/>
        <v>#REF!</v>
      </c>
      <c r="AE453" s="17" t="e">
        <f t="shared" si="1724"/>
        <v>#REF!</v>
      </c>
      <c r="AF453" s="17" t="e">
        <f t="shared" si="1724"/>
        <v>#REF!</v>
      </c>
      <c r="AG453" s="17" t="e">
        <f t="shared" si="1724"/>
        <v>#REF!</v>
      </c>
      <c r="AH453" s="17" t="e">
        <f t="shared" si="1724"/>
        <v>#REF!</v>
      </c>
      <c r="AI453" s="17" t="e">
        <f t="shared" si="1724"/>
        <v>#REF!</v>
      </c>
      <c r="AJ453" s="17" t="e">
        <f t="shared" si="1724"/>
        <v>#REF!</v>
      </c>
      <c r="AK453" s="17" t="e">
        <f t="shared" si="1724"/>
        <v>#REF!</v>
      </c>
      <c r="AL453" s="17" t="e">
        <f t="shared" si="1724"/>
        <v>#REF!</v>
      </c>
      <c r="AM453" s="17" t="e">
        <f t="shared" si="1724"/>
        <v>#REF!</v>
      </c>
      <c r="AN453" s="17" t="e">
        <f t="shared" si="1724"/>
        <v>#REF!</v>
      </c>
      <c r="AO453" s="17" t="e">
        <f t="shared" si="1724"/>
        <v>#REF!</v>
      </c>
      <c r="AP453" s="17" t="e">
        <f t="shared" si="1724"/>
        <v>#REF!</v>
      </c>
      <c r="AQ453" s="17" t="e">
        <f t="shared" si="1724"/>
        <v>#REF!</v>
      </c>
      <c r="AR453" s="17" t="e">
        <f t="shared" si="1724"/>
        <v>#REF!</v>
      </c>
      <c r="AS453" s="17" t="e">
        <f t="shared" si="1724"/>
        <v>#REF!</v>
      </c>
      <c r="AT453" s="17" t="e">
        <f t="shared" si="1724"/>
        <v>#REF!</v>
      </c>
      <c r="AU453" s="17" t="e">
        <f t="shared" si="1724"/>
        <v>#REF!</v>
      </c>
      <c r="AV453" s="17" t="e">
        <f t="shared" si="1724"/>
        <v>#REF!</v>
      </c>
      <c r="AW453" s="17" t="e">
        <f t="shared" si="1724"/>
        <v>#REF!</v>
      </c>
      <c r="AX453" s="17" t="e">
        <f t="shared" si="1724"/>
        <v>#REF!</v>
      </c>
      <c r="AY453" s="17" t="e">
        <f t="shared" si="1724"/>
        <v>#REF!</v>
      </c>
      <c r="AZ453" s="17" t="e">
        <f t="shared" si="1724"/>
        <v>#REF!</v>
      </c>
      <c r="BA453" s="17" t="e">
        <f t="shared" si="1724"/>
        <v>#REF!</v>
      </c>
      <c r="BB453" s="17" t="e">
        <f t="shared" si="1724"/>
        <v>#REF!</v>
      </c>
      <c r="BC453" s="17" t="e">
        <f t="shared" si="1724"/>
        <v>#REF!</v>
      </c>
      <c r="BD453" s="17" t="e">
        <f t="shared" si="1724"/>
        <v>#REF!</v>
      </c>
      <c r="BE453" s="17" t="e">
        <f t="shared" si="1724"/>
        <v>#REF!</v>
      </c>
      <c r="BF453" s="17" t="e">
        <f t="shared" si="1724"/>
        <v>#REF!</v>
      </c>
      <c r="BG453" s="17" t="e">
        <f t="shared" si="1724"/>
        <v>#REF!</v>
      </c>
      <c r="BH453" s="17" t="e">
        <f t="shared" si="1724"/>
        <v>#REF!</v>
      </c>
      <c r="BI453" s="17" t="e">
        <f t="shared" si="1724"/>
        <v>#REF!</v>
      </c>
      <c r="BJ453" s="17" t="e">
        <f t="shared" si="1724"/>
        <v>#REF!</v>
      </c>
      <c r="BK453" s="17" t="e">
        <f t="shared" si="1724"/>
        <v>#REF!</v>
      </c>
      <c r="BL453" s="17" t="e">
        <f t="shared" si="1724"/>
        <v>#REF!</v>
      </c>
      <c r="BM453" s="17" t="e">
        <f t="shared" si="1724"/>
        <v>#REF!</v>
      </c>
      <c r="BN453" s="17" t="e">
        <f t="shared" si="1724"/>
        <v>#REF!</v>
      </c>
      <c r="BO453" s="17" t="e">
        <f t="shared" si="1724"/>
        <v>#REF!</v>
      </c>
      <c r="BP453" s="17" t="e">
        <f t="shared" si="1724"/>
        <v>#REF!</v>
      </c>
      <c r="BQ453" s="17" t="e">
        <f t="shared" si="1724"/>
        <v>#REF!</v>
      </c>
      <c r="BR453" s="17" t="e">
        <f t="shared" si="1724"/>
        <v>#REF!</v>
      </c>
      <c r="BS453" s="17" t="e">
        <f t="shared" si="1724"/>
        <v>#REF!</v>
      </c>
      <c r="BT453" s="17" t="e">
        <f t="shared" si="1724"/>
        <v>#REF!</v>
      </c>
      <c r="BU453" s="17" t="e">
        <f t="shared" si="1724"/>
        <v>#REF!</v>
      </c>
      <c r="BV453" s="17" t="e">
        <f t="shared" si="1724"/>
        <v>#REF!</v>
      </c>
      <c r="BW453" s="17" t="e">
        <f t="shared" si="1724"/>
        <v>#REF!</v>
      </c>
      <c r="BX453" s="17" t="e">
        <f t="shared" si="1724"/>
        <v>#REF!</v>
      </c>
      <c r="BY453" s="17" t="e">
        <f t="shared" si="1724"/>
        <v>#REF!</v>
      </c>
      <c r="BZ453" s="17" t="e">
        <f t="shared" si="1724"/>
        <v>#REF!</v>
      </c>
      <c r="CA453" s="17" t="e">
        <f t="shared" si="1724"/>
        <v>#REF!</v>
      </c>
      <c r="CB453" s="17" t="e">
        <f t="shared" si="1724"/>
        <v>#REF!</v>
      </c>
      <c r="CC453" s="17" t="e">
        <f t="shared" si="1724"/>
        <v>#REF!</v>
      </c>
      <c r="CD453" s="17" t="e">
        <f t="shared" si="1724"/>
        <v>#REF!</v>
      </c>
      <c r="CE453" s="17" t="e">
        <f t="shared" si="1724"/>
        <v>#REF!</v>
      </c>
      <c r="CF453" s="17" t="e">
        <f t="shared" si="1724"/>
        <v>#REF!</v>
      </c>
      <c r="CG453" s="17" t="e">
        <f t="shared" si="1724"/>
        <v>#REF!</v>
      </c>
      <c r="CH453" s="17" t="e">
        <f t="shared" si="1724"/>
        <v>#REF!</v>
      </c>
      <c r="CI453" s="17" t="e">
        <f t="shared" si="1724"/>
        <v>#REF!</v>
      </c>
      <c r="CJ453" s="17" t="e">
        <f t="shared" si="1724"/>
        <v>#REF!</v>
      </c>
      <c r="CK453" s="17" t="e">
        <f t="shared" si="1724"/>
        <v>#REF!</v>
      </c>
      <c r="CL453" s="17" t="e">
        <f t="shared" si="1724"/>
        <v>#REF!</v>
      </c>
      <c r="CM453" s="17" t="e">
        <f t="shared" si="1724"/>
        <v>#REF!</v>
      </c>
      <c r="CN453" s="17" t="e">
        <f t="shared" si="1724"/>
        <v>#REF!</v>
      </c>
      <c r="CO453" s="17" t="e">
        <f t="shared" si="1724"/>
        <v>#REF!</v>
      </c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</row>
    <row r="454" spans="1:113" ht="14.25" customHeight="1" x14ac:dyDescent="0.2">
      <c r="A454" s="19"/>
      <c r="B454" s="20">
        <v>1</v>
      </c>
      <c r="C454" s="21" t="s">
        <v>14</v>
      </c>
      <c r="D454" s="63" t="e">
        <f t="shared" ref="D454:CO454" si="1725">IF(D84=0," ",D10/D84*100)</f>
        <v>#REF!</v>
      </c>
      <c r="E454" s="63" t="e">
        <f t="shared" si="1725"/>
        <v>#REF!</v>
      </c>
      <c r="F454" s="63" t="e">
        <f t="shared" si="1725"/>
        <v>#REF!</v>
      </c>
      <c r="G454" s="63" t="e">
        <f t="shared" si="1725"/>
        <v>#REF!</v>
      </c>
      <c r="H454" s="63" t="e">
        <f t="shared" si="1725"/>
        <v>#REF!</v>
      </c>
      <c r="I454" s="63" t="e">
        <f t="shared" si="1725"/>
        <v>#REF!</v>
      </c>
      <c r="J454" s="63" t="e">
        <f t="shared" si="1725"/>
        <v>#REF!</v>
      </c>
      <c r="K454" s="63" t="e">
        <f t="shared" si="1725"/>
        <v>#REF!</v>
      </c>
      <c r="L454" s="63" t="e">
        <f t="shared" si="1725"/>
        <v>#REF!</v>
      </c>
      <c r="M454" s="63" t="e">
        <f t="shared" si="1725"/>
        <v>#REF!</v>
      </c>
      <c r="N454" s="63" t="e">
        <f t="shared" si="1725"/>
        <v>#REF!</v>
      </c>
      <c r="O454" s="63" t="e">
        <f t="shared" si="1725"/>
        <v>#REF!</v>
      </c>
      <c r="P454" s="63" t="e">
        <f t="shared" si="1725"/>
        <v>#REF!</v>
      </c>
      <c r="Q454" s="63" t="e">
        <f t="shared" si="1725"/>
        <v>#REF!</v>
      </c>
      <c r="R454" s="63" t="e">
        <f t="shared" si="1725"/>
        <v>#REF!</v>
      </c>
      <c r="S454" s="63" t="e">
        <f t="shared" si="1725"/>
        <v>#REF!</v>
      </c>
      <c r="T454" s="63" t="e">
        <f t="shared" si="1725"/>
        <v>#REF!</v>
      </c>
      <c r="U454" s="63" t="e">
        <f t="shared" si="1725"/>
        <v>#REF!</v>
      </c>
      <c r="V454" s="63" t="e">
        <f t="shared" si="1725"/>
        <v>#REF!</v>
      </c>
      <c r="W454" s="63" t="e">
        <f t="shared" si="1725"/>
        <v>#REF!</v>
      </c>
      <c r="X454" s="63" t="e">
        <f t="shared" si="1725"/>
        <v>#REF!</v>
      </c>
      <c r="Y454" s="63" t="e">
        <f t="shared" si="1725"/>
        <v>#REF!</v>
      </c>
      <c r="Z454" s="63" t="e">
        <f t="shared" si="1725"/>
        <v>#REF!</v>
      </c>
      <c r="AA454" s="63" t="e">
        <f t="shared" si="1725"/>
        <v>#REF!</v>
      </c>
      <c r="AB454" s="63" t="e">
        <f t="shared" si="1725"/>
        <v>#REF!</v>
      </c>
      <c r="AC454" s="63" t="e">
        <f t="shared" si="1725"/>
        <v>#REF!</v>
      </c>
      <c r="AD454" s="63" t="e">
        <f t="shared" si="1725"/>
        <v>#REF!</v>
      </c>
      <c r="AE454" s="63" t="e">
        <f t="shared" si="1725"/>
        <v>#REF!</v>
      </c>
      <c r="AF454" s="63" t="e">
        <f t="shared" si="1725"/>
        <v>#REF!</v>
      </c>
      <c r="AG454" s="63" t="e">
        <f t="shared" si="1725"/>
        <v>#REF!</v>
      </c>
      <c r="AH454" s="63" t="e">
        <f t="shared" si="1725"/>
        <v>#REF!</v>
      </c>
      <c r="AI454" s="63" t="e">
        <f t="shared" si="1725"/>
        <v>#REF!</v>
      </c>
      <c r="AJ454" s="63" t="e">
        <f t="shared" si="1725"/>
        <v>#REF!</v>
      </c>
      <c r="AK454" s="63" t="e">
        <f t="shared" si="1725"/>
        <v>#REF!</v>
      </c>
      <c r="AL454" s="63" t="e">
        <f t="shared" si="1725"/>
        <v>#REF!</v>
      </c>
      <c r="AM454" s="63" t="e">
        <f t="shared" si="1725"/>
        <v>#REF!</v>
      </c>
      <c r="AN454" s="63" t="e">
        <f t="shared" si="1725"/>
        <v>#REF!</v>
      </c>
      <c r="AO454" s="63" t="e">
        <f t="shared" si="1725"/>
        <v>#REF!</v>
      </c>
      <c r="AP454" s="63" t="e">
        <f t="shared" si="1725"/>
        <v>#REF!</v>
      </c>
      <c r="AQ454" s="63" t="e">
        <f t="shared" si="1725"/>
        <v>#REF!</v>
      </c>
      <c r="AR454" s="63" t="e">
        <f t="shared" si="1725"/>
        <v>#REF!</v>
      </c>
      <c r="AS454" s="63" t="e">
        <f t="shared" si="1725"/>
        <v>#REF!</v>
      </c>
      <c r="AT454" s="63" t="e">
        <f t="shared" si="1725"/>
        <v>#REF!</v>
      </c>
      <c r="AU454" s="63" t="e">
        <f t="shared" si="1725"/>
        <v>#REF!</v>
      </c>
      <c r="AV454" s="63" t="e">
        <f t="shared" si="1725"/>
        <v>#REF!</v>
      </c>
      <c r="AW454" s="63" t="e">
        <f t="shared" si="1725"/>
        <v>#REF!</v>
      </c>
      <c r="AX454" s="63" t="e">
        <f t="shared" si="1725"/>
        <v>#REF!</v>
      </c>
      <c r="AY454" s="63" t="e">
        <f t="shared" si="1725"/>
        <v>#REF!</v>
      </c>
      <c r="AZ454" s="63" t="e">
        <f t="shared" si="1725"/>
        <v>#REF!</v>
      </c>
      <c r="BA454" s="63" t="e">
        <f t="shared" si="1725"/>
        <v>#REF!</v>
      </c>
      <c r="BB454" s="63" t="e">
        <f t="shared" si="1725"/>
        <v>#REF!</v>
      </c>
      <c r="BC454" s="63" t="e">
        <f t="shared" si="1725"/>
        <v>#REF!</v>
      </c>
      <c r="BD454" s="63" t="e">
        <f t="shared" si="1725"/>
        <v>#REF!</v>
      </c>
      <c r="BE454" s="63" t="e">
        <f t="shared" si="1725"/>
        <v>#REF!</v>
      </c>
      <c r="BF454" s="63" t="e">
        <f t="shared" si="1725"/>
        <v>#REF!</v>
      </c>
      <c r="BG454" s="63" t="e">
        <f t="shared" si="1725"/>
        <v>#REF!</v>
      </c>
      <c r="BH454" s="63" t="e">
        <f t="shared" si="1725"/>
        <v>#REF!</v>
      </c>
      <c r="BI454" s="63" t="e">
        <f t="shared" si="1725"/>
        <v>#REF!</v>
      </c>
      <c r="BJ454" s="63" t="e">
        <f t="shared" si="1725"/>
        <v>#REF!</v>
      </c>
      <c r="BK454" s="63" t="e">
        <f t="shared" si="1725"/>
        <v>#REF!</v>
      </c>
      <c r="BL454" s="63" t="e">
        <f t="shared" si="1725"/>
        <v>#REF!</v>
      </c>
      <c r="BM454" s="63" t="e">
        <f t="shared" si="1725"/>
        <v>#REF!</v>
      </c>
      <c r="BN454" s="63" t="e">
        <f t="shared" si="1725"/>
        <v>#REF!</v>
      </c>
      <c r="BO454" s="63" t="e">
        <f t="shared" si="1725"/>
        <v>#REF!</v>
      </c>
      <c r="BP454" s="63" t="e">
        <f t="shared" si="1725"/>
        <v>#REF!</v>
      </c>
      <c r="BQ454" s="63" t="e">
        <f t="shared" si="1725"/>
        <v>#REF!</v>
      </c>
      <c r="BR454" s="63" t="e">
        <f t="shared" si="1725"/>
        <v>#REF!</v>
      </c>
      <c r="BS454" s="63" t="e">
        <f t="shared" si="1725"/>
        <v>#REF!</v>
      </c>
      <c r="BT454" s="63" t="e">
        <f t="shared" si="1725"/>
        <v>#REF!</v>
      </c>
      <c r="BU454" s="63" t="e">
        <f t="shared" si="1725"/>
        <v>#REF!</v>
      </c>
      <c r="BV454" s="63" t="e">
        <f t="shared" si="1725"/>
        <v>#REF!</v>
      </c>
      <c r="BW454" s="63" t="e">
        <f t="shared" si="1725"/>
        <v>#REF!</v>
      </c>
      <c r="BX454" s="63" t="e">
        <f t="shared" si="1725"/>
        <v>#REF!</v>
      </c>
      <c r="BY454" s="63" t="e">
        <f t="shared" si="1725"/>
        <v>#REF!</v>
      </c>
      <c r="BZ454" s="63" t="e">
        <f t="shared" si="1725"/>
        <v>#REF!</v>
      </c>
      <c r="CA454" s="63" t="e">
        <f t="shared" si="1725"/>
        <v>#REF!</v>
      </c>
      <c r="CB454" s="63" t="e">
        <f t="shared" si="1725"/>
        <v>#REF!</v>
      </c>
      <c r="CC454" s="63" t="e">
        <f t="shared" si="1725"/>
        <v>#REF!</v>
      </c>
      <c r="CD454" s="63" t="e">
        <f t="shared" si="1725"/>
        <v>#REF!</v>
      </c>
      <c r="CE454" s="63" t="e">
        <f t="shared" si="1725"/>
        <v>#REF!</v>
      </c>
      <c r="CF454" s="63" t="e">
        <f t="shared" si="1725"/>
        <v>#REF!</v>
      </c>
      <c r="CG454" s="63" t="e">
        <f t="shared" si="1725"/>
        <v>#REF!</v>
      </c>
      <c r="CH454" s="63" t="e">
        <f t="shared" si="1725"/>
        <v>#REF!</v>
      </c>
      <c r="CI454" s="63" t="e">
        <f t="shared" si="1725"/>
        <v>#REF!</v>
      </c>
      <c r="CJ454" s="63" t="e">
        <f t="shared" si="1725"/>
        <v>#REF!</v>
      </c>
      <c r="CK454" s="63" t="e">
        <f t="shared" si="1725"/>
        <v>#REF!</v>
      </c>
      <c r="CL454" s="63" t="e">
        <f t="shared" si="1725"/>
        <v>#REF!</v>
      </c>
      <c r="CM454" s="63" t="e">
        <f t="shared" si="1725"/>
        <v>#REF!</v>
      </c>
      <c r="CN454" s="63" t="e">
        <f t="shared" si="1725"/>
        <v>#REF!</v>
      </c>
      <c r="CO454" s="63" t="e">
        <f t="shared" si="1725"/>
        <v>#REF!</v>
      </c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</row>
    <row r="455" spans="1:113" ht="14.25" customHeight="1" x14ac:dyDescent="0.2">
      <c r="A455" s="19"/>
      <c r="B455" s="20"/>
      <c r="C455" s="27" t="s">
        <v>15</v>
      </c>
      <c r="D455" s="63" t="e">
        <f t="shared" ref="D455:CO455" si="1726">IF(D85=0," ",D11/D85*100)</f>
        <v>#REF!</v>
      </c>
      <c r="E455" s="63" t="e">
        <f t="shared" si="1726"/>
        <v>#REF!</v>
      </c>
      <c r="F455" s="63" t="e">
        <f t="shared" si="1726"/>
        <v>#REF!</v>
      </c>
      <c r="G455" s="63" t="e">
        <f t="shared" si="1726"/>
        <v>#REF!</v>
      </c>
      <c r="H455" s="63" t="e">
        <f t="shared" si="1726"/>
        <v>#REF!</v>
      </c>
      <c r="I455" s="63" t="e">
        <f t="shared" si="1726"/>
        <v>#REF!</v>
      </c>
      <c r="J455" s="63" t="e">
        <f t="shared" si="1726"/>
        <v>#REF!</v>
      </c>
      <c r="K455" s="63" t="e">
        <f t="shared" si="1726"/>
        <v>#REF!</v>
      </c>
      <c r="L455" s="63" t="e">
        <f t="shared" si="1726"/>
        <v>#REF!</v>
      </c>
      <c r="M455" s="63" t="e">
        <f t="shared" si="1726"/>
        <v>#REF!</v>
      </c>
      <c r="N455" s="63" t="e">
        <f t="shared" si="1726"/>
        <v>#REF!</v>
      </c>
      <c r="O455" s="63" t="e">
        <f t="shared" si="1726"/>
        <v>#REF!</v>
      </c>
      <c r="P455" s="63" t="e">
        <f t="shared" si="1726"/>
        <v>#REF!</v>
      </c>
      <c r="Q455" s="63" t="e">
        <f t="shared" si="1726"/>
        <v>#REF!</v>
      </c>
      <c r="R455" s="63" t="e">
        <f t="shared" si="1726"/>
        <v>#REF!</v>
      </c>
      <c r="S455" s="63" t="e">
        <f t="shared" si="1726"/>
        <v>#REF!</v>
      </c>
      <c r="T455" s="63" t="e">
        <f t="shared" si="1726"/>
        <v>#REF!</v>
      </c>
      <c r="U455" s="63" t="e">
        <f t="shared" si="1726"/>
        <v>#REF!</v>
      </c>
      <c r="V455" s="63" t="e">
        <f t="shared" si="1726"/>
        <v>#REF!</v>
      </c>
      <c r="W455" s="63" t="e">
        <f t="shared" si="1726"/>
        <v>#REF!</v>
      </c>
      <c r="X455" s="63" t="e">
        <f t="shared" si="1726"/>
        <v>#REF!</v>
      </c>
      <c r="Y455" s="63" t="e">
        <f t="shared" si="1726"/>
        <v>#REF!</v>
      </c>
      <c r="Z455" s="63" t="e">
        <f t="shared" si="1726"/>
        <v>#REF!</v>
      </c>
      <c r="AA455" s="63" t="e">
        <f t="shared" si="1726"/>
        <v>#REF!</v>
      </c>
      <c r="AB455" s="63" t="e">
        <f t="shared" si="1726"/>
        <v>#REF!</v>
      </c>
      <c r="AC455" s="63" t="e">
        <f t="shared" si="1726"/>
        <v>#REF!</v>
      </c>
      <c r="AD455" s="63" t="e">
        <f t="shared" si="1726"/>
        <v>#REF!</v>
      </c>
      <c r="AE455" s="63" t="e">
        <f t="shared" si="1726"/>
        <v>#REF!</v>
      </c>
      <c r="AF455" s="63" t="e">
        <f t="shared" si="1726"/>
        <v>#REF!</v>
      </c>
      <c r="AG455" s="63" t="e">
        <f t="shared" si="1726"/>
        <v>#REF!</v>
      </c>
      <c r="AH455" s="63" t="e">
        <f t="shared" si="1726"/>
        <v>#REF!</v>
      </c>
      <c r="AI455" s="63" t="e">
        <f t="shared" si="1726"/>
        <v>#REF!</v>
      </c>
      <c r="AJ455" s="63" t="e">
        <f t="shared" si="1726"/>
        <v>#REF!</v>
      </c>
      <c r="AK455" s="63" t="e">
        <f t="shared" si="1726"/>
        <v>#REF!</v>
      </c>
      <c r="AL455" s="63" t="e">
        <f t="shared" si="1726"/>
        <v>#REF!</v>
      </c>
      <c r="AM455" s="63" t="e">
        <f t="shared" si="1726"/>
        <v>#REF!</v>
      </c>
      <c r="AN455" s="63" t="e">
        <f t="shared" si="1726"/>
        <v>#REF!</v>
      </c>
      <c r="AO455" s="63" t="e">
        <f t="shared" si="1726"/>
        <v>#REF!</v>
      </c>
      <c r="AP455" s="63" t="e">
        <f t="shared" si="1726"/>
        <v>#REF!</v>
      </c>
      <c r="AQ455" s="63" t="e">
        <f t="shared" si="1726"/>
        <v>#REF!</v>
      </c>
      <c r="AR455" s="63" t="e">
        <f t="shared" si="1726"/>
        <v>#REF!</v>
      </c>
      <c r="AS455" s="63" t="e">
        <f t="shared" si="1726"/>
        <v>#REF!</v>
      </c>
      <c r="AT455" s="63" t="e">
        <f t="shared" si="1726"/>
        <v>#REF!</v>
      </c>
      <c r="AU455" s="63" t="e">
        <f t="shared" si="1726"/>
        <v>#REF!</v>
      </c>
      <c r="AV455" s="63" t="e">
        <f t="shared" si="1726"/>
        <v>#REF!</v>
      </c>
      <c r="AW455" s="63" t="e">
        <f t="shared" si="1726"/>
        <v>#REF!</v>
      </c>
      <c r="AX455" s="63" t="e">
        <f t="shared" si="1726"/>
        <v>#REF!</v>
      </c>
      <c r="AY455" s="63" t="e">
        <f t="shared" si="1726"/>
        <v>#REF!</v>
      </c>
      <c r="AZ455" s="63" t="e">
        <f t="shared" si="1726"/>
        <v>#REF!</v>
      </c>
      <c r="BA455" s="63" t="e">
        <f t="shared" si="1726"/>
        <v>#REF!</v>
      </c>
      <c r="BB455" s="63" t="e">
        <f t="shared" si="1726"/>
        <v>#REF!</v>
      </c>
      <c r="BC455" s="63" t="e">
        <f t="shared" si="1726"/>
        <v>#REF!</v>
      </c>
      <c r="BD455" s="63" t="e">
        <f t="shared" si="1726"/>
        <v>#REF!</v>
      </c>
      <c r="BE455" s="63" t="e">
        <f t="shared" si="1726"/>
        <v>#REF!</v>
      </c>
      <c r="BF455" s="63" t="e">
        <f t="shared" si="1726"/>
        <v>#REF!</v>
      </c>
      <c r="BG455" s="63" t="e">
        <f t="shared" si="1726"/>
        <v>#REF!</v>
      </c>
      <c r="BH455" s="63" t="e">
        <f t="shared" si="1726"/>
        <v>#REF!</v>
      </c>
      <c r="BI455" s="63" t="e">
        <f t="shared" si="1726"/>
        <v>#REF!</v>
      </c>
      <c r="BJ455" s="63" t="e">
        <f t="shared" si="1726"/>
        <v>#REF!</v>
      </c>
      <c r="BK455" s="63" t="e">
        <f t="shared" si="1726"/>
        <v>#REF!</v>
      </c>
      <c r="BL455" s="63" t="e">
        <f t="shared" si="1726"/>
        <v>#REF!</v>
      </c>
      <c r="BM455" s="63" t="e">
        <f t="shared" si="1726"/>
        <v>#REF!</v>
      </c>
      <c r="BN455" s="63" t="e">
        <f t="shared" si="1726"/>
        <v>#REF!</v>
      </c>
      <c r="BO455" s="63" t="e">
        <f t="shared" si="1726"/>
        <v>#REF!</v>
      </c>
      <c r="BP455" s="63" t="e">
        <f t="shared" si="1726"/>
        <v>#REF!</v>
      </c>
      <c r="BQ455" s="63" t="e">
        <f t="shared" si="1726"/>
        <v>#REF!</v>
      </c>
      <c r="BR455" s="63" t="e">
        <f t="shared" si="1726"/>
        <v>#REF!</v>
      </c>
      <c r="BS455" s="63" t="e">
        <f t="shared" si="1726"/>
        <v>#REF!</v>
      </c>
      <c r="BT455" s="63" t="e">
        <f t="shared" si="1726"/>
        <v>#REF!</v>
      </c>
      <c r="BU455" s="63" t="e">
        <f t="shared" si="1726"/>
        <v>#REF!</v>
      </c>
      <c r="BV455" s="63" t="e">
        <f t="shared" si="1726"/>
        <v>#REF!</v>
      </c>
      <c r="BW455" s="63" t="e">
        <f t="shared" si="1726"/>
        <v>#REF!</v>
      </c>
      <c r="BX455" s="63" t="e">
        <f t="shared" si="1726"/>
        <v>#REF!</v>
      </c>
      <c r="BY455" s="63" t="e">
        <f t="shared" si="1726"/>
        <v>#REF!</v>
      </c>
      <c r="BZ455" s="63" t="e">
        <f t="shared" si="1726"/>
        <v>#REF!</v>
      </c>
      <c r="CA455" s="63" t="e">
        <f t="shared" si="1726"/>
        <v>#REF!</v>
      </c>
      <c r="CB455" s="63" t="e">
        <f t="shared" si="1726"/>
        <v>#REF!</v>
      </c>
      <c r="CC455" s="63" t="e">
        <f t="shared" si="1726"/>
        <v>#REF!</v>
      </c>
      <c r="CD455" s="63" t="e">
        <f t="shared" si="1726"/>
        <v>#REF!</v>
      </c>
      <c r="CE455" s="63" t="e">
        <f t="shared" si="1726"/>
        <v>#REF!</v>
      </c>
      <c r="CF455" s="63" t="e">
        <f t="shared" si="1726"/>
        <v>#REF!</v>
      </c>
      <c r="CG455" s="63" t="e">
        <f t="shared" si="1726"/>
        <v>#REF!</v>
      </c>
      <c r="CH455" s="63" t="e">
        <f t="shared" si="1726"/>
        <v>#REF!</v>
      </c>
      <c r="CI455" s="63" t="e">
        <f t="shared" si="1726"/>
        <v>#REF!</v>
      </c>
      <c r="CJ455" s="63" t="e">
        <f t="shared" si="1726"/>
        <v>#REF!</v>
      </c>
      <c r="CK455" s="63" t="e">
        <f t="shared" si="1726"/>
        <v>#REF!</v>
      </c>
      <c r="CL455" s="63" t="e">
        <f t="shared" si="1726"/>
        <v>#REF!</v>
      </c>
      <c r="CM455" s="63" t="e">
        <f t="shared" si="1726"/>
        <v>#REF!</v>
      </c>
      <c r="CN455" s="63" t="e">
        <f t="shared" si="1726"/>
        <v>#REF!</v>
      </c>
      <c r="CO455" s="63" t="e">
        <f t="shared" si="1726"/>
        <v>#REF!</v>
      </c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</row>
    <row r="456" spans="1:113" ht="14.25" customHeight="1" x14ac:dyDescent="0.2">
      <c r="A456" s="19"/>
      <c r="B456" s="20"/>
      <c r="C456" s="27" t="s">
        <v>16</v>
      </c>
      <c r="D456" s="63" t="e">
        <f t="shared" ref="D456:CO456" si="1727">IF(D86=0," ",D12/D86*100)</f>
        <v>#REF!</v>
      </c>
      <c r="E456" s="63" t="e">
        <f t="shared" si="1727"/>
        <v>#REF!</v>
      </c>
      <c r="F456" s="63" t="e">
        <f t="shared" si="1727"/>
        <v>#REF!</v>
      </c>
      <c r="G456" s="63" t="e">
        <f t="shared" si="1727"/>
        <v>#REF!</v>
      </c>
      <c r="H456" s="63" t="e">
        <f t="shared" si="1727"/>
        <v>#REF!</v>
      </c>
      <c r="I456" s="63" t="e">
        <f t="shared" si="1727"/>
        <v>#REF!</v>
      </c>
      <c r="J456" s="63" t="e">
        <f t="shared" si="1727"/>
        <v>#REF!</v>
      </c>
      <c r="K456" s="63" t="e">
        <f t="shared" si="1727"/>
        <v>#REF!</v>
      </c>
      <c r="L456" s="63" t="e">
        <f t="shared" si="1727"/>
        <v>#REF!</v>
      </c>
      <c r="M456" s="63" t="e">
        <f t="shared" si="1727"/>
        <v>#REF!</v>
      </c>
      <c r="N456" s="63" t="e">
        <f t="shared" si="1727"/>
        <v>#REF!</v>
      </c>
      <c r="O456" s="63" t="e">
        <f t="shared" si="1727"/>
        <v>#REF!</v>
      </c>
      <c r="P456" s="63" t="e">
        <f t="shared" si="1727"/>
        <v>#REF!</v>
      </c>
      <c r="Q456" s="63" t="e">
        <f t="shared" si="1727"/>
        <v>#REF!</v>
      </c>
      <c r="R456" s="63" t="e">
        <f t="shared" si="1727"/>
        <v>#REF!</v>
      </c>
      <c r="S456" s="63" t="e">
        <f t="shared" si="1727"/>
        <v>#REF!</v>
      </c>
      <c r="T456" s="63" t="e">
        <f t="shared" si="1727"/>
        <v>#REF!</v>
      </c>
      <c r="U456" s="63" t="e">
        <f t="shared" si="1727"/>
        <v>#REF!</v>
      </c>
      <c r="V456" s="63" t="e">
        <f t="shared" si="1727"/>
        <v>#REF!</v>
      </c>
      <c r="W456" s="63" t="e">
        <f t="shared" si="1727"/>
        <v>#REF!</v>
      </c>
      <c r="X456" s="63" t="e">
        <f t="shared" si="1727"/>
        <v>#REF!</v>
      </c>
      <c r="Y456" s="63" t="e">
        <f t="shared" si="1727"/>
        <v>#REF!</v>
      </c>
      <c r="Z456" s="63" t="e">
        <f t="shared" si="1727"/>
        <v>#REF!</v>
      </c>
      <c r="AA456" s="63" t="e">
        <f t="shared" si="1727"/>
        <v>#REF!</v>
      </c>
      <c r="AB456" s="63" t="e">
        <f t="shared" si="1727"/>
        <v>#REF!</v>
      </c>
      <c r="AC456" s="63" t="e">
        <f t="shared" si="1727"/>
        <v>#REF!</v>
      </c>
      <c r="AD456" s="63" t="e">
        <f t="shared" si="1727"/>
        <v>#REF!</v>
      </c>
      <c r="AE456" s="63" t="e">
        <f t="shared" si="1727"/>
        <v>#REF!</v>
      </c>
      <c r="AF456" s="63" t="e">
        <f t="shared" si="1727"/>
        <v>#REF!</v>
      </c>
      <c r="AG456" s="63" t="e">
        <f t="shared" si="1727"/>
        <v>#REF!</v>
      </c>
      <c r="AH456" s="63" t="e">
        <f t="shared" si="1727"/>
        <v>#REF!</v>
      </c>
      <c r="AI456" s="63" t="e">
        <f t="shared" si="1727"/>
        <v>#REF!</v>
      </c>
      <c r="AJ456" s="63" t="e">
        <f t="shared" si="1727"/>
        <v>#REF!</v>
      </c>
      <c r="AK456" s="63" t="e">
        <f t="shared" si="1727"/>
        <v>#REF!</v>
      </c>
      <c r="AL456" s="63" t="e">
        <f t="shared" si="1727"/>
        <v>#REF!</v>
      </c>
      <c r="AM456" s="63" t="e">
        <f t="shared" si="1727"/>
        <v>#REF!</v>
      </c>
      <c r="AN456" s="63" t="e">
        <f t="shared" si="1727"/>
        <v>#REF!</v>
      </c>
      <c r="AO456" s="63" t="e">
        <f t="shared" si="1727"/>
        <v>#REF!</v>
      </c>
      <c r="AP456" s="63" t="e">
        <f t="shared" si="1727"/>
        <v>#REF!</v>
      </c>
      <c r="AQ456" s="63" t="e">
        <f t="shared" si="1727"/>
        <v>#REF!</v>
      </c>
      <c r="AR456" s="63" t="e">
        <f t="shared" si="1727"/>
        <v>#REF!</v>
      </c>
      <c r="AS456" s="63" t="e">
        <f t="shared" si="1727"/>
        <v>#REF!</v>
      </c>
      <c r="AT456" s="63" t="e">
        <f t="shared" si="1727"/>
        <v>#REF!</v>
      </c>
      <c r="AU456" s="63" t="e">
        <f t="shared" si="1727"/>
        <v>#REF!</v>
      </c>
      <c r="AV456" s="63" t="e">
        <f t="shared" si="1727"/>
        <v>#REF!</v>
      </c>
      <c r="AW456" s="63" t="e">
        <f t="shared" si="1727"/>
        <v>#REF!</v>
      </c>
      <c r="AX456" s="63" t="e">
        <f t="shared" si="1727"/>
        <v>#REF!</v>
      </c>
      <c r="AY456" s="63" t="e">
        <f t="shared" si="1727"/>
        <v>#REF!</v>
      </c>
      <c r="AZ456" s="63" t="e">
        <f t="shared" si="1727"/>
        <v>#REF!</v>
      </c>
      <c r="BA456" s="63" t="e">
        <f t="shared" si="1727"/>
        <v>#REF!</v>
      </c>
      <c r="BB456" s="63" t="e">
        <f t="shared" si="1727"/>
        <v>#REF!</v>
      </c>
      <c r="BC456" s="63" t="e">
        <f t="shared" si="1727"/>
        <v>#REF!</v>
      </c>
      <c r="BD456" s="63" t="e">
        <f t="shared" si="1727"/>
        <v>#REF!</v>
      </c>
      <c r="BE456" s="63" t="e">
        <f t="shared" si="1727"/>
        <v>#REF!</v>
      </c>
      <c r="BF456" s="63" t="e">
        <f t="shared" si="1727"/>
        <v>#REF!</v>
      </c>
      <c r="BG456" s="63" t="e">
        <f t="shared" si="1727"/>
        <v>#REF!</v>
      </c>
      <c r="BH456" s="63" t="e">
        <f t="shared" si="1727"/>
        <v>#REF!</v>
      </c>
      <c r="BI456" s="63" t="e">
        <f t="shared" si="1727"/>
        <v>#REF!</v>
      </c>
      <c r="BJ456" s="63" t="e">
        <f t="shared" si="1727"/>
        <v>#REF!</v>
      </c>
      <c r="BK456" s="63" t="e">
        <f t="shared" si="1727"/>
        <v>#REF!</v>
      </c>
      <c r="BL456" s="63" t="e">
        <f t="shared" si="1727"/>
        <v>#REF!</v>
      </c>
      <c r="BM456" s="63" t="e">
        <f t="shared" si="1727"/>
        <v>#REF!</v>
      </c>
      <c r="BN456" s="63" t="e">
        <f t="shared" si="1727"/>
        <v>#REF!</v>
      </c>
      <c r="BO456" s="63" t="e">
        <f t="shared" si="1727"/>
        <v>#REF!</v>
      </c>
      <c r="BP456" s="63" t="e">
        <f t="shared" si="1727"/>
        <v>#REF!</v>
      </c>
      <c r="BQ456" s="63" t="e">
        <f t="shared" si="1727"/>
        <v>#REF!</v>
      </c>
      <c r="BR456" s="63" t="e">
        <f t="shared" si="1727"/>
        <v>#REF!</v>
      </c>
      <c r="BS456" s="63" t="e">
        <f t="shared" si="1727"/>
        <v>#REF!</v>
      </c>
      <c r="BT456" s="63" t="e">
        <f t="shared" si="1727"/>
        <v>#REF!</v>
      </c>
      <c r="BU456" s="63" t="e">
        <f t="shared" si="1727"/>
        <v>#REF!</v>
      </c>
      <c r="BV456" s="63" t="e">
        <f t="shared" si="1727"/>
        <v>#REF!</v>
      </c>
      <c r="BW456" s="63" t="e">
        <f t="shared" si="1727"/>
        <v>#REF!</v>
      </c>
      <c r="BX456" s="63" t="e">
        <f t="shared" si="1727"/>
        <v>#REF!</v>
      </c>
      <c r="BY456" s="63" t="e">
        <f t="shared" si="1727"/>
        <v>#REF!</v>
      </c>
      <c r="BZ456" s="63" t="e">
        <f t="shared" si="1727"/>
        <v>#REF!</v>
      </c>
      <c r="CA456" s="63" t="e">
        <f t="shared" si="1727"/>
        <v>#REF!</v>
      </c>
      <c r="CB456" s="63" t="e">
        <f t="shared" si="1727"/>
        <v>#REF!</v>
      </c>
      <c r="CC456" s="63" t="e">
        <f t="shared" si="1727"/>
        <v>#REF!</v>
      </c>
      <c r="CD456" s="63" t="e">
        <f t="shared" si="1727"/>
        <v>#REF!</v>
      </c>
      <c r="CE456" s="63" t="e">
        <f t="shared" si="1727"/>
        <v>#REF!</v>
      </c>
      <c r="CF456" s="63" t="e">
        <f t="shared" si="1727"/>
        <v>#REF!</v>
      </c>
      <c r="CG456" s="63" t="e">
        <f t="shared" si="1727"/>
        <v>#REF!</v>
      </c>
      <c r="CH456" s="63" t="e">
        <f t="shared" si="1727"/>
        <v>#REF!</v>
      </c>
      <c r="CI456" s="63" t="e">
        <f t="shared" si="1727"/>
        <v>#REF!</v>
      </c>
      <c r="CJ456" s="63" t="e">
        <f t="shared" si="1727"/>
        <v>#REF!</v>
      </c>
      <c r="CK456" s="63" t="e">
        <f t="shared" si="1727"/>
        <v>#REF!</v>
      </c>
      <c r="CL456" s="63" t="e">
        <f t="shared" si="1727"/>
        <v>#REF!</v>
      </c>
      <c r="CM456" s="63" t="e">
        <f t="shared" si="1727"/>
        <v>#REF!</v>
      </c>
      <c r="CN456" s="63" t="e">
        <f t="shared" si="1727"/>
        <v>#REF!</v>
      </c>
      <c r="CO456" s="63" t="e">
        <f t="shared" si="1727"/>
        <v>#REF!</v>
      </c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</row>
    <row r="457" spans="1:113" ht="14.25" customHeight="1" x14ac:dyDescent="0.2">
      <c r="A457" s="19"/>
      <c r="B457" s="20"/>
      <c r="C457" s="27" t="s">
        <v>17</v>
      </c>
      <c r="D457" s="63" t="e">
        <f t="shared" ref="D457:CO457" si="1728">IF(D87=0," ",D13/D87*100)</f>
        <v>#REF!</v>
      </c>
      <c r="E457" s="63" t="e">
        <f t="shared" si="1728"/>
        <v>#REF!</v>
      </c>
      <c r="F457" s="63" t="e">
        <f t="shared" si="1728"/>
        <v>#REF!</v>
      </c>
      <c r="G457" s="63" t="e">
        <f t="shared" si="1728"/>
        <v>#REF!</v>
      </c>
      <c r="H457" s="63" t="e">
        <f t="shared" si="1728"/>
        <v>#REF!</v>
      </c>
      <c r="I457" s="63" t="e">
        <f t="shared" si="1728"/>
        <v>#REF!</v>
      </c>
      <c r="J457" s="63" t="e">
        <f t="shared" si="1728"/>
        <v>#REF!</v>
      </c>
      <c r="K457" s="63" t="e">
        <f t="shared" si="1728"/>
        <v>#REF!</v>
      </c>
      <c r="L457" s="63" t="e">
        <f t="shared" si="1728"/>
        <v>#REF!</v>
      </c>
      <c r="M457" s="63" t="e">
        <f t="shared" si="1728"/>
        <v>#REF!</v>
      </c>
      <c r="N457" s="63" t="e">
        <f t="shared" si="1728"/>
        <v>#REF!</v>
      </c>
      <c r="O457" s="63" t="e">
        <f t="shared" si="1728"/>
        <v>#REF!</v>
      </c>
      <c r="P457" s="63" t="e">
        <f t="shared" si="1728"/>
        <v>#REF!</v>
      </c>
      <c r="Q457" s="63" t="e">
        <f t="shared" si="1728"/>
        <v>#REF!</v>
      </c>
      <c r="R457" s="63" t="e">
        <f t="shared" si="1728"/>
        <v>#REF!</v>
      </c>
      <c r="S457" s="63" t="e">
        <f t="shared" si="1728"/>
        <v>#REF!</v>
      </c>
      <c r="T457" s="63" t="e">
        <f t="shared" si="1728"/>
        <v>#REF!</v>
      </c>
      <c r="U457" s="63" t="e">
        <f t="shared" si="1728"/>
        <v>#REF!</v>
      </c>
      <c r="V457" s="63" t="e">
        <f t="shared" si="1728"/>
        <v>#REF!</v>
      </c>
      <c r="W457" s="63" t="e">
        <f t="shared" si="1728"/>
        <v>#REF!</v>
      </c>
      <c r="X457" s="63" t="e">
        <f t="shared" si="1728"/>
        <v>#REF!</v>
      </c>
      <c r="Y457" s="63" t="e">
        <f t="shared" si="1728"/>
        <v>#REF!</v>
      </c>
      <c r="Z457" s="63" t="e">
        <f t="shared" si="1728"/>
        <v>#REF!</v>
      </c>
      <c r="AA457" s="63" t="e">
        <f t="shared" si="1728"/>
        <v>#REF!</v>
      </c>
      <c r="AB457" s="63" t="e">
        <f t="shared" si="1728"/>
        <v>#REF!</v>
      </c>
      <c r="AC457" s="63" t="e">
        <f t="shared" si="1728"/>
        <v>#REF!</v>
      </c>
      <c r="AD457" s="63" t="e">
        <f t="shared" si="1728"/>
        <v>#REF!</v>
      </c>
      <c r="AE457" s="63" t="e">
        <f t="shared" si="1728"/>
        <v>#REF!</v>
      </c>
      <c r="AF457" s="63" t="e">
        <f t="shared" si="1728"/>
        <v>#REF!</v>
      </c>
      <c r="AG457" s="63" t="e">
        <f t="shared" si="1728"/>
        <v>#REF!</v>
      </c>
      <c r="AH457" s="63" t="e">
        <f t="shared" si="1728"/>
        <v>#REF!</v>
      </c>
      <c r="AI457" s="63" t="e">
        <f t="shared" si="1728"/>
        <v>#REF!</v>
      </c>
      <c r="AJ457" s="63" t="e">
        <f t="shared" si="1728"/>
        <v>#REF!</v>
      </c>
      <c r="AK457" s="63" t="e">
        <f t="shared" si="1728"/>
        <v>#REF!</v>
      </c>
      <c r="AL457" s="63" t="e">
        <f t="shared" si="1728"/>
        <v>#REF!</v>
      </c>
      <c r="AM457" s="63" t="e">
        <f t="shared" si="1728"/>
        <v>#REF!</v>
      </c>
      <c r="AN457" s="63" t="e">
        <f t="shared" si="1728"/>
        <v>#REF!</v>
      </c>
      <c r="AO457" s="63" t="e">
        <f t="shared" si="1728"/>
        <v>#REF!</v>
      </c>
      <c r="AP457" s="63" t="e">
        <f t="shared" si="1728"/>
        <v>#REF!</v>
      </c>
      <c r="AQ457" s="63" t="e">
        <f t="shared" si="1728"/>
        <v>#REF!</v>
      </c>
      <c r="AR457" s="63" t="e">
        <f t="shared" si="1728"/>
        <v>#REF!</v>
      </c>
      <c r="AS457" s="63" t="e">
        <f t="shared" si="1728"/>
        <v>#REF!</v>
      </c>
      <c r="AT457" s="63" t="e">
        <f t="shared" si="1728"/>
        <v>#REF!</v>
      </c>
      <c r="AU457" s="63" t="e">
        <f t="shared" si="1728"/>
        <v>#REF!</v>
      </c>
      <c r="AV457" s="63" t="e">
        <f t="shared" si="1728"/>
        <v>#REF!</v>
      </c>
      <c r="AW457" s="63" t="e">
        <f t="shared" si="1728"/>
        <v>#REF!</v>
      </c>
      <c r="AX457" s="63" t="e">
        <f t="shared" si="1728"/>
        <v>#REF!</v>
      </c>
      <c r="AY457" s="63" t="e">
        <f t="shared" si="1728"/>
        <v>#REF!</v>
      </c>
      <c r="AZ457" s="63" t="e">
        <f t="shared" si="1728"/>
        <v>#REF!</v>
      </c>
      <c r="BA457" s="63" t="e">
        <f t="shared" si="1728"/>
        <v>#REF!</v>
      </c>
      <c r="BB457" s="63" t="e">
        <f t="shared" si="1728"/>
        <v>#REF!</v>
      </c>
      <c r="BC457" s="63" t="e">
        <f t="shared" si="1728"/>
        <v>#REF!</v>
      </c>
      <c r="BD457" s="63" t="e">
        <f t="shared" si="1728"/>
        <v>#REF!</v>
      </c>
      <c r="BE457" s="63" t="e">
        <f t="shared" si="1728"/>
        <v>#REF!</v>
      </c>
      <c r="BF457" s="63" t="e">
        <f t="shared" si="1728"/>
        <v>#REF!</v>
      </c>
      <c r="BG457" s="63" t="e">
        <f t="shared" si="1728"/>
        <v>#REF!</v>
      </c>
      <c r="BH457" s="63" t="e">
        <f t="shared" si="1728"/>
        <v>#REF!</v>
      </c>
      <c r="BI457" s="63" t="e">
        <f t="shared" si="1728"/>
        <v>#REF!</v>
      </c>
      <c r="BJ457" s="63" t="e">
        <f t="shared" si="1728"/>
        <v>#REF!</v>
      </c>
      <c r="BK457" s="63" t="e">
        <f t="shared" si="1728"/>
        <v>#REF!</v>
      </c>
      <c r="BL457" s="63" t="e">
        <f t="shared" si="1728"/>
        <v>#REF!</v>
      </c>
      <c r="BM457" s="63" t="e">
        <f t="shared" si="1728"/>
        <v>#REF!</v>
      </c>
      <c r="BN457" s="63" t="e">
        <f t="shared" si="1728"/>
        <v>#REF!</v>
      </c>
      <c r="BO457" s="63" t="e">
        <f t="shared" si="1728"/>
        <v>#REF!</v>
      </c>
      <c r="BP457" s="63" t="e">
        <f t="shared" si="1728"/>
        <v>#REF!</v>
      </c>
      <c r="BQ457" s="63" t="e">
        <f t="shared" si="1728"/>
        <v>#REF!</v>
      </c>
      <c r="BR457" s="63" t="e">
        <f t="shared" si="1728"/>
        <v>#REF!</v>
      </c>
      <c r="BS457" s="63" t="e">
        <f t="shared" si="1728"/>
        <v>#REF!</v>
      </c>
      <c r="BT457" s="63" t="e">
        <f t="shared" si="1728"/>
        <v>#REF!</v>
      </c>
      <c r="BU457" s="63" t="e">
        <f t="shared" si="1728"/>
        <v>#REF!</v>
      </c>
      <c r="BV457" s="63" t="e">
        <f t="shared" si="1728"/>
        <v>#REF!</v>
      </c>
      <c r="BW457" s="63" t="e">
        <f t="shared" si="1728"/>
        <v>#REF!</v>
      </c>
      <c r="BX457" s="63" t="e">
        <f t="shared" si="1728"/>
        <v>#REF!</v>
      </c>
      <c r="BY457" s="63" t="e">
        <f t="shared" si="1728"/>
        <v>#REF!</v>
      </c>
      <c r="BZ457" s="63" t="e">
        <f t="shared" si="1728"/>
        <v>#REF!</v>
      </c>
      <c r="CA457" s="63" t="e">
        <f t="shared" si="1728"/>
        <v>#REF!</v>
      </c>
      <c r="CB457" s="63" t="e">
        <f t="shared" si="1728"/>
        <v>#REF!</v>
      </c>
      <c r="CC457" s="63" t="e">
        <f t="shared" si="1728"/>
        <v>#REF!</v>
      </c>
      <c r="CD457" s="63" t="e">
        <f t="shared" si="1728"/>
        <v>#REF!</v>
      </c>
      <c r="CE457" s="63" t="e">
        <f t="shared" si="1728"/>
        <v>#REF!</v>
      </c>
      <c r="CF457" s="63" t="e">
        <f t="shared" si="1728"/>
        <v>#REF!</v>
      </c>
      <c r="CG457" s="63" t="e">
        <f t="shared" si="1728"/>
        <v>#REF!</v>
      </c>
      <c r="CH457" s="63" t="e">
        <f t="shared" si="1728"/>
        <v>#REF!</v>
      </c>
      <c r="CI457" s="63" t="e">
        <f t="shared" si="1728"/>
        <v>#REF!</v>
      </c>
      <c r="CJ457" s="63" t="e">
        <f t="shared" si="1728"/>
        <v>#REF!</v>
      </c>
      <c r="CK457" s="63" t="e">
        <f t="shared" si="1728"/>
        <v>#REF!</v>
      </c>
      <c r="CL457" s="63" t="e">
        <f t="shared" si="1728"/>
        <v>#REF!</v>
      </c>
      <c r="CM457" s="63" t="e">
        <f t="shared" si="1728"/>
        <v>#REF!</v>
      </c>
      <c r="CN457" s="63" t="e">
        <f t="shared" si="1728"/>
        <v>#REF!</v>
      </c>
      <c r="CO457" s="63" t="e">
        <f t="shared" si="1728"/>
        <v>#REF!</v>
      </c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</row>
    <row r="458" spans="1:113" ht="14.25" customHeight="1" x14ac:dyDescent="0.2">
      <c r="A458" s="19"/>
      <c r="B458" s="20"/>
      <c r="C458" s="28" t="s">
        <v>18</v>
      </c>
      <c r="D458" s="63" t="e">
        <f t="shared" ref="D458:CO458" si="1729">IF(D88=0," ",D14/D88*100)</f>
        <v>#REF!</v>
      </c>
      <c r="E458" s="63" t="e">
        <f t="shared" si="1729"/>
        <v>#REF!</v>
      </c>
      <c r="F458" s="63" t="e">
        <f t="shared" si="1729"/>
        <v>#REF!</v>
      </c>
      <c r="G458" s="63" t="e">
        <f t="shared" si="1729"/>
        <v>#REF!</v>
      </c>
      <c r="H458" s="63" t="e">
        <f t="shared" si="1729"/>
        <v>#REF!</v>
      </c>
      <c r="I458" s="63" t="e">
        <f t="shared" si="1729"/>
        <v>#REF!</v>
      </c>
      <c r="J458" s="63" t="e">
        <f t="shared" si="1729"/>
        <v>#REF!</v>
      </c>
      <c r="K458" s="63" t="e">
        <f t="shared" si="1729"/>
        <v>#REF!</v>
      </c>
      <c r="L458" s="63" t="e">
        <f t="shared" si="1729"/>
        <v>#REF!</v>
      </c>
      <c r="M458" s="63" t="e">
        <f t="shared" si="1729"/>
        <v>#REF!</v>
      </c>
      <c r="N458" s="63" t="e">
        <f t="shared" si="1729"/>
        <v>#REF!</v>
      </c>
      <c r="O458" s="63" t="e">
        <f t="shared" si="1729"/>
        <v>#REF!</v>
      </c>
      <c r="P458" s="63" t="e">
        <f t="shared" si="1729"/>
        <v>#REF!</v>
      </c>
      <c r="Q458" s="63" t="e">
        <f t="shared" si="1729"/>
        <v>#REF!</v>
      </c>
      <c r="R458" s="63" t="e">
        <f t="shared" si="1729"/>
        <v>#REF!</v>
      </c>
      <c r="S458" s="63" t="e">
        <f t="shared" si="1729"/>
        <v>#REF!</v>
      </c>
      <c r="T458" s="63" t="e">
        <f t="shared" si="1729"/>
        <v>#REF!</v>
      </c>
      <c r="U458" s="63" t="e">
        <f t="shared" si="1729"/>
        <v>#REF!</v>
      </c>
      <c r="V458" s="63" t="e">
        <f t="shared" si="1729"/>
        <v>#REF!</v>
      </c>
      <c r="W458" s="63" t="e">
        <f t="shared" si="1729"/>
        <v>#REF!</v>
      </c>
      <c r="X458" s="63" t="e">
        <f t="shared" si="1729"/>
        <v>#REF!</v>
      </c>
      <c r="Y458" s="63" t="e">
        <f t="shared" si="1729"/>
        <v>#REF!</v>
      </c>
      <c r="Z458" s="63" t="e">
        <f t="shared" si="1729"/>
        <v>#REF!</v>
      </c>
      <c r="AA458" s="63" t="e">
        <f t="shared" si="1729"/>
        <v>#REF!</v>
      </c>
      <c r="AB458" s="63" t="e">
        <f t="shared" si="1729"/>
        <v>#REF!</v>
      </c>
      <c r="AC458" s="63" t="e">
        <f t="shared" si="1729"/>
        <v>#REF!</v>
      </c>
      <c r="AD458" s="63" t="e">
        <f t="shared" si="1729"/>
        <v>#REF!</v>
      </c>
      <c r="AE458" s="63" t="e">
        <f t="shared" si="1729"/>
        <v>#REF!</v>
      </c>
      <c r="AF458" s="63" t="e">
        <f t="shared" si="1729"/>
        <v>#REF!</v>
      </c>
      <c r="AG458" s="63" t="e">
        <f t="shared" si="1729"/>
        <v>#REF!</v>
      </c>
      <c r="AH458" s="63" t="e">
        <f t="shared" si="1729"/>
        <v>#REF!</v>
      </c>
      <c r="AI458" s="63" t="e">
        <f t="shared" si="1729"/>
        <v>#REF!</v>
      </c>
      <c r="AJ458" s="63" t="e">
        <f t="shared" si="1729"/>
        <v>#REF!</v>
      </c>
      <c r="AK458" s="63" t="e">
        <f t="shared" si="1729"/>
        <v>#REF!</v>
      </c>
      <c r="AL458" s="63" t="e">
        <f t="shared" si="1729"/>
        <v>#REF!</v>
      </c>
      <c r="AM458" s="63" t="e">
        <f t="shared" si="1729"/>
        <v>#REF!</v>
      </c>
      <c r="AN458" s="63" t="e">
        <f t="shared" si="1729"/>
        <v>#REF!</v>
      </c>
      <c r="AO458" s="63" t="e">
        <f t="shared" si="1729"/>
        <v>#REF!</v>
      </c>
      <c r="AP458" s="63" t="e">
        <f t="shared" si="1729"/>
        <v>#REF!</v>
      </c>
      <c r="AQ458" s="63" t="e">
        <f t="shared" si="1729"/>
        <v>#REF!</v>
      </c>
      <c r="AR458" s="63" t="e">
        <f t="shared" si="1729"/>
        <v>#REF!</v>
      </c>
      <c r="AS458" s="63" t="e">
        <f t="shared" si="1729"/>
        <v>#REF!</v>
      </c>
      <c r="AT458" s="63" t="e">
        <f t="shared" si="1729"/>
        <v>#REF!</v>
      </c>
      <c r="AU458" s="63" t="e">
        <f t="shared" si="1729"/>
        <v>#REF!</v>
      </c>
      <c r="AV458" s="63" t="e">
        <f t="shared" si="1729"/>
        <v>#REF!</v>
      </c>
      <c r="AW458" s="63" t="e">
        <f t="shared" si="1729"/>
        <v>#REF!</v>
      </c>
      <c r="AX458" s="63" t="e">
        <f t="shared" si="1729"/>
        <v>#REF!</v>
      </c>
      <c r="AY458" s="63" t="e">
        <f t="shared" si="1729"/>
        <v>#REF!</v>
      </c>
      <c r="AZ458" s="63" t="e">
        <f t="shared" si="1729"/>
        <v>#REF!</v>
      </c>
      <c r="BA458" s="63" t="e">
        <f t="shared" si="1729"/>
        <v>#REF!</v>
      </c>
      <c r="BB458" s="63" t="e">
        <f t="shared" si="1729"/>
        <v>#REF!</v>
      </c>
      <c r="BC458" s="63" t="e">
        <f t="shared" si="1729"/>
        <v>#REF!</v>
      </c>
      <c r="BD458" s="63" t="e">
        <f t="shared" si="1729"/>
        <v>#REF!</v>
      </c>
      <c r="BE458" s="63" t="e">
        <f t="shared" si="1729"/>
        <v>#REF!</v>
      </c>
      <c r="BF458" s="63" t="e">
        <f t="shared" si="1729"/>
        <v>#REF!</v>
      </c>
      <c r="BG458" s="63" t="e">
        <f t="shared" si="1729"/>
        <v>#REF!</v>
      </c>
      <c r="BH458" s="63" t="e">
        <f t="shared" si="1729"/>
        <v>#REF!</v>
      </c>
      <c r="BI458" s="63" t="e">
        <f t="shared" si="1729"/>
        <v>#REF!</v>
      </c>
      <c r="BJ458" s="63" t="e">
        <f t="shared" si="1729"/>
        <v>#REF!</v>
      </c>
      <c r="BK458" s="63" t="e">
        <f t="shared" si="1729"/>
        <v>#REF!</v>
      </c>
      <c r="BL458" s="63" t="e">
        <f t="shared" si="1729"/>
        <v>#REF!</v>
      </c>
      <c r="BM458" s="63" t="e">
        <f t="shared" si="1729"/>
        <v>#REF!</v>
      </c>
      <c r="BN458" s="63" t="e">
        <f t="shared" si="1729"/>
        <v>#REF!</v>
      </c>
      <c r="BO458" s="63" t="e">
        <f t="shared" si="1729"/>
        <v>#REF!</v>
      </c>
      <c r="BP458" s="63" t="e">
        <f t="shared" si="1729"/>
        <v>#REF!</v>
      </c>
      <c r="BQ458" s="63" t="e">
        <f t="shared" si="1729"/>
        <v>#REF!</v>
      </c>
      <c r="BR458" s="63" t="e">
        <f t="shared" si="1729"/>
        <v>#REF!</v>
      </c>
      <c r="BS458" s="63" t="e">
        <f t="shared" si="1729"/>
        <v>#REF!</v>
      </c>
      <c r="BT458" s="63" t="e">
        <f t="shared" si="1729"/>
        <v>#REF!</v>
      </c>
      <c r="BU458" s="63" t="e">
        <f t="shared" si="1729"/>
        <v>#REF!</v>
      </c>
      <c r="BV458" s="63" t="e">
        <f t="shared" si="1729"/>
        <v>#REF!</v>
      </c>
      <c r="BW458" s="63" t="e">
        <f t="shared" si="1729"/>
        <v>#REF!</v>
      </c>
      <c r="BX458" s="63" t="e">
        <f t="shared" si="1729"/>
        <v>#REF!</v>
      </c>
      <c r="BY458" s="63" t="e">
        <f t="shared" si="1729"/>
        <v>#REF!</v>
      </c>
      <c r="BZ458" s="63" t="e">
        <f t="shared" si="1729"/>
        <v>#REF!</v>
      </c>
      <c r="CA458" s="63" t="e">
        <f t="shared" si="1729"/>
        <v>#REF!</v>
      </c>
      <c r="CB458" s="63" t="e">
        <f t="shared" si="1729"/>
        <v>#REF!</v>
      </c>
      <c r="CC458" s="63" t="e">
        <f t="shared" si="1729"/>
        <v>#REF!</v>
      </c>
      <c r="CD458" s="63" t="e">
        <f t="shared" si="1729"/>
        <v>#REF!</v>
      </c>
      <c r="CE458" s="63" t="e">
        <f t="shared" si="1729"/>
        <v>#REF!</v>
      </c>
      <c r="CF458" s="63" t="e">
        <f t="shared" si="1729"/>
        <v>#REF!</v>
      </c>
      <c r="CG458" s="63" t="e">
        <f t="shared" si="1729"/>
        <v>#REF!</v>
      </c>
      <c r="CH458" s="63" t="e">
        <f t="shared" si="1729"/>
        <v>#REF!</v>
      </c>
      <c r="CI458" s="63" t="e">
        <f t="shared" si="1729"/>
        <v>#REF!</v>
      </c>
      <c r="CJ458" s="63" t="e">
        <f t="shared" si="1729"/>
        <v>#REF!</v>
      </c>
      <c r="CK458" s="63" t="e">
        <f t="shared" si="1729"/>
        <v>#REF!</v>
      </c>
      <c r="CL458" s="63" t="e">
        <f t="shared" si="1729"/>
        <v>#REF!</v>
      </c>
      <c r="CM458" s="63" t="e">
        <f t="shared" si="1729"/>
        <v>#REF!</v>
      </c>
      <c r="CN458" s="63" t="e">
        <f t="shared" si="1729"/>
        <v>#REF!</v>
      </c>
      <c r="CO458" s="63" t="e">
        <f t="shared" si="1729"/>
        <v>#REF!</v>
      </c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</row>
    <row r="459" spans="1:113" ht="14.25" customHeight="1" x14ac:dyDescent="0.2">
      <c r="A459" s="19"/>
      <c r="B459" s="20"/>
      <c r="C459" s="27" t="s">
        <v>19</v>
      </c>
      <c r="D459" s="63" t="e">
        <f t="shared" ref="D459:CO459" si="1730">IF(D89=0," ",D15/D89*100)</f>
        <v>#REF!</v>
      </c>
      <c r="E459" s="63" t="e">
        <f t="shared" si="1730"/>
        <v>#REF!</v>
      </c>
      <c r="F459" s="63" t="e">
        <f t="shared" si="1730"/>
        <v>#REF!</v>
      </c>
      <c r="G459" s="63" t="e">
        <f t="shared" si="1730"/>
        <v>#REF!</v>
      </c>
      <c r="H459" s="63" t="e">
        <f t="shared" si="1730"/>
        <v>#REF!</v>
      </c>
      <c r="I459" s="63" t="e">
        <f t="shared" si="1730"/>
        <v>#REF!</v>
      </c>
      <c r="J459" s="63" t="e">
        <f t="shared" si="1730"/>
        <v>#REF!</v>
      </c>
      <c r="K459" s="63" t="e">
        <f t="shared" si="1730"/>
        <v>#REF!</v>
      </c>
      <c r="L459" s="63" t="e">
        <f t="shared" si="1730"/>
        <v>#REF!</v>
      </c>
      <c r="M459" s="63" t="e">
        <f t="shared" si="1730"/>
        <v>#REF!</v>
      </c>
      <c r="N459" s="63" t="e">
        <f t="shared" si="1730"/>
        <v>#REF!</v>
      </c>
      <c r="O459" s="63" t="e">
        <f t="shared" si="1730"/>
        <v>#REF!</v>
      </c>
      <c r="P459" s="63" t="e">
        <f t="shared" si="1730"/>
        <v>#REF!</v>
      </c>
      <c r="Q459" s="63" t="e">
        <f t="shared" si="1730"/>
        <v>#REF!</v>
      </c>
      <c r="R459" s="63" t="e">
        <f t="shared" si="1730"/>
        <v>#REF!</v>
      </c>
      <c r="S459" s="63" t="e">
        <f t="shared" si="1730"/>
        <v>#REF!</v>
      </c>
      <c r="T459" s="63" t="e">
        <f t="shared" si="1730"/>
        <v>#REF!</v>
      </c>
      <c r="U459" s="63" t="e">
        <f t="shared" si="1730"/>
        <v>#REF!</v>
      </c>
      <c r="V459" s="63" t="e">
        <f t="shared" si="1730"/>
        <v>#REF!</v>
      </c>
      <c r="W459" s="63" t="e">
        <f t="shared" si="1730"/>
        <v>#REF!</v>
      </c>
      <c r="X459" s="63" t="e">
        <f t="shared" si="1730"/>
        <v>#REF!</v>
      </c>
      <c r="Y459" s="63" t="e">
        <f t="shared" si="1730"/>
        <v>#REF!</v>
      </c>
      <c r="Z459" s="63" t="e">
        <f t="shared" si="1730"/>
        <v>#REF!</v>
      </c>
      <c r="AA459" s="63" t="e">
        <f t="shared" si="1730"/>
        <v>#REF!</v>
      </c>
      <c r="AB459" s="63" t="e">
        <f t="shared" si="1730"/>
        <v>#REF!</v>
      </c>
      <c r="AC459" s="63" t="e">
        <f t="shared" si="1730"/>
        <v>#REF!</v>
      </c>
      <c r="AD459" s="63" t="e">
        <f t="shared" si="1730"/>
        <v>#REF!</v>
      </c>
      <c r="AE459" s="63" t="e">
        <f t="shared" si="1730"/>
        <v>#REF!</v>
      </c>
      <c r="AF459" s="63" t="e">
        <f t="shared" si="1730"/>
        <v>#REF!</v>
      </c>
      <c r="AG459" s="63" t="e">
        <f t="shared" si="1730"/>
        <v>#REF!</v>
      </c>
      <c r="AH459" s="63" t="e">
        <f t="shared" si="1730"/>
        <v>#REF!</v>
      </c>
      <c r="AI459" s="63" t="e">
        <f t="shared" si="1730"/>
        <v>#REF!</v>
      </c>
      <c r="AJ459" s="63" t="e">
        <f t="shared" si="1730"/>
        <v>#REF!</v>
      </c>
      <c r="AK459" s="63" t="e">
        <f t="shared" si="1730"/>
        <v>#REF!</v>
      </c>
      <c r="AL459" s="63" t="e">
        <f t="shared" si="1730"/>
        <v>#REF!</v>
      </c>
      <c r="AM459" s="63" t="e">
        <f t="shared" si="1730"/>
        <v>#REF!</v>
      </c>
      <c r="AN459" s="63" t="e">
        <f t="shared" si="1730"/>
        <v>#REF!</v>
      </c>
      <c r="AO459" s="63" t="e">
        <f t="shared" si="1730"/>
        <v>#REF!</v>
      </c>
      <c r="AP459" s="63" t="e">
        <f t="shared" si="1730"/>
        <v>#REF!</v>
      </c>
      <c r="AQ459" s="63" t="e">
        <f t="shared" si="1730"/>
        <v>#REF!</v>
      </c>
      <c r="AR459" s="63" t="e">
        <f t="shared" si="1730"/>
        <v>#REF!</v>
      </c>
      <c r="AS459" s="63" t="e">
        <f t="shared" si="1730"/>
        <v>#REF!</v>
      </c>
      <c r="AT459" s="63" t="e">
        <f t="shared" si="1730"/>
        <v>#REF!</v>
      </c>
      <c r="AU459" s="63" t="e">
        <f t="shared" si="1730"/>
        <v>#REF!</v>
      </c>
      <c r="AV459" s="63" t="e">
        <f t="shared" si="1730"/>
        <v>#REF!</v>
      </c>
      <c r="AW459" s="63" t="e">
        <f t="shared" si="1730"/>
        <v>#REF!</v>
      </c>
      <c r="AX459" s="63" t="e">
        <f t="shared" si="1730"/>
        <v>#REF!</v>
      </c>
      <c r="AY459" s="63" t="e">
        <f t="shared" si="1730"/>
        <v>#REF!</v>
      </c>
      <c r="AZ459" s="63" t="e">
        <f t="shared" si="1730"/>
        <v>#REF!</v>
      </c>
      <c r="BA459" s="63" t="e">
        <f t="shared" si="1730"/>
        <v>#REF!</v>
      </c>
      <c r="BB459" s="63" t="e">
        <f t="shared" si="1730"/>
        <v>#REF!</v>
      </c>
      <c r="BC459" s="63" t="e">
        <f t="shared" si="1730"/>
        <v>#REF!</v>
      </c>
      <c r="BD459" s="63" t="e">
        <f t="shared" si="1730"/>
        <v>#REF!</v>
      </c>
      <c r="BE459" s="63" t="e">
        <f t="shared" si="1730"/>
        <v>#REF!</v>
      </c>
      <c r="BF459" s="63" t="e">
        <f t="shared" si="1730"/>
        <v>#REF!</v>
      </c>
      <c r="BG459" s="63" t="e">
        <f t="shared" si="1730"/>
        <v>#REF!</v>
      </c>
      <c r="BH459" s="63" t="e">
        <f t="shared" si="1730"/>
        <v>#REF!</v>
      </c>
      <c r="BI459" s="63" t="e">
        <f t="shared" si="1730"/>
        <v>#REF!</v>
      </c>
      <c r="BJ459" s="63" t="e">
        <f t="shared" si="1730"/>
        <v>#REF!</v>
      </c>
      <c r="BK459" s="63" t="e">
        <f t="shared" si="1730"/>
        <v>#REF!</v>
      </c>
      <c r="BL459" s="63" t="e">
        <f t="shared" si="1730"/>
        <v>#REF!</v>
      </c>
      <c r="BM459" s="63" t="e">
        <f t="shared" si="1730"/>
        <v>#REF!</v>
      </c>
      <c r="BN459" s="63" t="e">
        <f t="shared" si="1730"/>
        <v>#REF!</v>
      </c>
      <c r="BO459" s="63" t="e">
        <f t="shared" si="1730"/>
        <v>#REF!</v>
      </c>
      <c r="BP459" s="63" t="e">
        <f t="shared" si="1730"/>
        <v>#REF!</v>
      </c>
      <c r="BQ459" s="63" t="e">
        <f t="shared" si="1730"/>
        <v>#REF!</v>
      </c>
      <c r="BR459" s="63" t="e">
        <f t="shared" si="1730"/>
        <v>#REF!</v>
      </c>
      <c r="BS459" s="63" t="e">
        <f t="shared" si="1730"/>
        <v>#REF!</v>
      </c>
      <c r="BT459" s="63" t="e">
        <f t="shared" si="1730"/>
        <v>#REF!</v>
      </c>
      <c r="BU459" s="63" t="e">
        <f t="shared" si="1730"/>
        <v>#REF!</v>
      </c>
      <c r="BV459" s="63" t="e">
        <f t="shared" si="1730"/>
        <v>#REF!</v>
      </c>
      <c r="BW459" s="63" t="e">
        <f t="shared" si="1730"/>
        <v>#REF!</v>
      </c>
      <c r="BX459" s="63" t="e">
        <f t="shared" si="1730"/>
        <v>#REF!</v>
      </c>
      <c r="BY459" s="63" t="e">
        <f t="shared" si="1730"/>
        <v>#REF!</v>
      </c>
      <c r="BZ459" s="63" t="e">
        <f t="shared" si="1730"/>
        <v>#REF!</v>
      </c>
      <c r="CA459" s="63" t="e">
        <f t="shared" si="1730"/>
        <v>#REF!</v>
      </c>
      <c r="CB459" s="63" t="e">
        <f t="shared" si="1730"/>
        <v>#REF!</v>
      </c>
      <c r="CC459" s="63" t="e">
        <f t="shared" si="1730"/>
        <v>#REF!</v>
      </c>
      <c r="CD459" s="63" t="e">
        <f t="shared" si="1730"/>
        <v>#REF!</v>
      </c>
      <c r="CE459" s="63" t="e">
        <f t="shared" si="1730"/>
        <v>#REF!</v>
      </c>
      <c r="CF459" s="63" t="e">
        <f t="shared" si="1730"/>
        <v>#REF!</v>
      </c>
      <c r="CG459" s="63" t="e">
        <f t="shared" si="1730"/>
        <v>#REF!</v>
      </c>
      <c r="CH459" s="63" t="e">
        <f t="shared" si="1730"/>
        <v>#REF!</v>
      </c>
      <c r="CI459" s="63" t="e">
        <f t="shared" si="1730"/>
        <v>#REF!</v>
      </c>
      <c r="CJ459" s="63" t="e">
        <f t="shared" si="1730"/>
        <v>#REF!</v>
      </c>
      <c r="CK459" s="63" t="e">
        <f t="shared" si="1730"/>
        <v>#REF!</v>
      </c>
      <c r="CL459" s="63" t="e">
        <f t="shared" si="1730"/>
        <v>#REF!</v>
      </c>
      <c r="CM459" s="63" t="e">
        <f t="shared" si="1730"/>
        <v>#REF!</v>
      </c>
      <c r="CN459" s="63" t="e">
        <f t="shared" si="1730"/>
        <v>#REF!</v>
      </c>
      <c r="CO459" s="63" t="e">
        <f t="shared" si="1730"/>
        <v>#REF!</v>
      </c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</row>
    <row r="460" spans="1:113" ht="14.25" customHeight="1" x14ac:dyDescent="0.2">
      <c r="A460" s="19"/>
      <c r="B460" s="20"/>
      <c r="C460" s="27" t="s">
        <v>20</v>
      </c>
      <c r="D460" s="63" t="e">
        <f t="shared" ref="D460:CO460" si="1731">IF(D90=0," ",D16/D90*100)</f>
        <v>#REF!</v>
      </c>
      <c r="E460" s="63" t="e">
        <f t="shared" si="1731"/>
        <v>#REF!</v>
      </c>
      <c r="F460" s="63" t="e">
        <f t="shared" si="1731"/>
        <v>#REF!</v>
      </c>
      <c r="G460" s="63" t="e">
        <f t="shared" si="1731"/>
        <v>#REF!</v>
      </c>
      <c r="H460" s="63" t="e">
        <f t="shared" si="1731"/>
        <v>#REF!</v>
      </c>
      <c r="I460" s="63" t="e">
        <f t="shared" si="1731"/>
        <v>#REF!</v>
      </c>
      <c r="J460" s="63" t="e">
        <f t="shared" si="1731"/>
        <v>#REF!</v>
      </c>
      <c r="K460" s="63" t="e">
        <f t="shared" si="1731"/>
        <v>#REF!</v>
      </c>
      <c r="L460" s="63" t="e">
        <f t="shared" si="1731"/>
        <v>#REF!</v>
      </c>
      <c r="M460" s="63" t="e">
        <f t="shared" si="1731"/>
        <v>#REF!</v>
      </c>
      <c r="N460" s="63" t="e">
        <f t="shared" si="1731"/>
        <v>#REF!</v>
      </c>
      <c r="O460" s="63" t="e">
        <f t="shared" si="1731"/>
        <v>#REF!</v>
      </c>
      <c r="P460" s="63" t="e">
        <f t="shared" si="1731"/>
        <v>#REF!</v>
      </c>
      <c r="Q460" s="63" t="e">
        <f t="shared" si="1731"/>
        <v>#REF!</v>
      </c>
      <c r="R460" s="63" t="e">
        <f t="shared" si="1731"/>
        <v>#REF!</v>
      </c>
      <c r="S460" s="63" t="e">
        <f t="shared" si="1731"/>
        <v>#REF!</v>
      </c>
      <c r="T460" s="63" t="e">
        <f t="shared" si="1731"/>
        <v>#REF!</v>
      </c>
      <c r="U460" s="63" t="e">
        <f t="shared" si="1731"/>
        <v>#REF!</v>
      </c>
      <c r="V460" s="63" t="e">
        <f t="shared" si="1731"/>
        <v>#REF!</v>
      </c>
      <c r="W460" s="63" t="e">
        <f t="shared" si="1731"/>
        <v>#REF!</v>
      </c>
      <c r="X460" s="63" t="e">
        <f t="shared" si="1731"/>
        <v>#REF!</v>
      </c>
      <c r="Y460" s="63" t="e">
        <f t="shared" si="1731"/>
        <v>#REF!</v>
      </c>
      <c r="Z460" s="63" t="e">
        <f t="shared" si="1731"/>
        <v>#REF!</v>
      </c>
      <c r="AA460" s="63" t="e">
        <f t="shared" si="1731"/>
        <v>#REF!</v>
      </c>
      <c r="AB460" s="63" t="e">
        <f t="shared" si="1731"/>
        <v>#REF!</v>
      </c>
      <c r="AC460" s="63" t="e">
        <f t="shared" si="1731"/>
        <v>#REF!</v>
      </c>
      <c r="AD460" s="63" t="e">
        <f t="shared" si="1731"/>
        <v>#REF!</v>
      </c>
      <c r="AE460" s="63" t="e">
        <f t="shared" si="1731"/>
        <v>#REF!</v>
      </c>
      <c r="AF460" s="63" t="e">
        <f t="shared" si="1731"/>
        <v>#REF!</v>
      </c>
      <c r="AG460" s="63" t="e">
        <f t="shared" si="1731"/>
        <v>#REF!</v>
      </c>
      <c r="AH460" s="63" t="e">
        <f t="shared" si="1731"/>
        <v>#REF!</v>
      </c>
      <c r="AI460" s="63" t="e">
        <f t="shared" si="1731"/>
        <v>#REF!</v>
      </c>
      <c r="AJ460" s="63" t="e">
        <f t="shared" si="1731"/>
        <v>#REF!</v>
      </c>
      <c r="AK460" s="63" t="e">
        <f t="shared" si="1731"/>
        <v>#REF!</v>
      </c>
      <c r="AL460" s="63" t="e">
        <f t="shared" si="1731"/>
        <v>#REF!</v>
      </c>
      <c r="AM460" s="63" t="e">
        <f t="shared" si="1731"/>
        <v>#REF!</v>
      </c>
      <c r="AN460" s="63" t="e">
        <f t="shared" si="1731"/>
        <v>#REF!</v>
      </c>
      <c r="AO460" s="63" t="e">
        <f t="shared" si="1731"/>
        <v>#REF!</v>
      </c>
      <c r="AP460" s="63" t="e">
        <f t="shared" si="1731"/>
        <v>#REF!</v>
      </c>
      <c r="AQ460" s="63" t="e">
        <f t="shared" si="1731"/>
        <v>#REF!</v>
      </c>
      <c r="AR460" s="63" t="e">
        <f t="shared" si="1731"/>
        <v>#REF!</v>
      </c>
      <c r="AS460" s="63" t="e">
        <f t="shared" si="1731"/>
        <v>#REF!</v>
      </c>
      <c r="AT460" s="63" t="e">
        <f t="shared" si="1731"/>
        <v>#REF!</v>
      </c>
      <c r="AU460" s="63" t="e">
        <f t="shared" si="1731"/>
        <v>#REF!</v>
      </c>
      <c r="AV460" s="63" t="e">
        <f t="shared" si="1731"/>
        <v>#REF!</v>
      </c>
      <c r="AW460" s="63" t="e">
        <f t="shared" si="1731"/>
        <v>#REF!</v>
      </c>
      <c r="AX460" s="63" t="e">
        <f t="shared" si="1731"/>
        <v>#REF!</v>
      </c>
      <c r="AY460" s="63" t="e">
        <f t="shared" si="1731"/>
        <v>#REF!</v>
      </c>
      <c r="AZ460" s="63" t="e">
        <f t="shared" si="1731"/>
        <v>#REF!</v>
      </c>
      <c r="BA460" s="63" t="e">
        <f t="shared" si="1731"/>
        <v>#REF!</v>
      </c>
      <c r="BB460" s="63" t="e">
        <f t="shared" si="1731"/>
        <v>#REF!</v>
      </c>
      <c r="BC460" s="63" t="e">
        <f t="shared" si="1731"/>
        <v>#REF!</v>
      </c>
      <c r="BD460" s="63" t="e">
        <f t="shared" si="1731"/>
        <v>#REF!</v>
      </c>
      <c r="BE460" s="63" t="e">
        <f t="shared" si="1731"/>
        <v>#REF!</v>
      </c>
      <c r="BF460" s="63" t="e">
        <f t="shared" si="1731"/>
        <v>#REF!</v>
      </c>
      <c r="BG460" s="63" t="e">
        <f t="shared" si="1731"/>
        <v>#REF!</v>
      </c>
      <c r="BH460" s="63" t="e">
        <f t="shared" si="1731"/>
        <v>#REF!</v>
      </c>
      <c r="BI460" s="63" t="e">
        <f t="shared" si="1731"/>
        <v>#REF!</v>
      </c>
      <c r="BJ460" s="63" t="e">
        <f t="shared" si="1731"/>
        <v>#REF!</v>
      </c>
      <c r="BK460" s="63" t="e">
        <f t="shared" si="1731"/>
        <v>#REF!</v>
      </c>
      <c r="BL460" s="63" t="e">
        <f t="shared" si="1731"/>
        <v>#REF!</v>
      </c>
      <c r="BM460" s="63" t="e">
        <f t="shared" si="1731"/>
        <v>#REF!</v>
      </c>
      <c r="BN460" s="63" t="e">
        <f t="shared" si="1731"/>
        <v>#REF!</v>
      </c>
      <c r="BO460" s="63" t="e">
        <f t="shared" si="1731"/>
        <v>#REF!</v>
      </c>
      <c r="BP460" s="63" t="e">
        <f t="shared" si="1731"/>
        <v>#REF!</v>
      </c>
      <c r="BQ460" s="63" t="e">
        <f t="shared" si="1731"/>
        <v>#REF!</v>
      </c>
      <c r="BR460" s="63" t="e">
        <f t="shared" si="1731"/>
        <v>#REF!</v>
      </c>
      <c r="BS460" s="63" t="e">
        <f t="shared" si="1731"/>
        <v>#REF!</v>
      </c>
      <c r="BT460" s="63" t="e">
        <f t="shared" si="1731"/>
        <v>#REF!</v>
      </c>
      <c r="BU460" s="63" t="e">
        <f t="shared" si="1731"/>
        <v>#REF!</v>
      </c>
      <c r="BV460" s="63" t="e">
        <f t="shared" si="1731"/>
        <v>#REF!</v>
      </c>
      <c r="BW460" s="63" t="e">
        <f t="shared" si="1731"/>
        <v>#REF!</v>
      </c>
      <c r="BX460" s="63" t="e">
        <f t="shared" si="1731"/>
        <v>#REF!</v>
      </c>
      <c r="BY460" s="63" t="e">
        <f t="shared" si="1731"/>
        <v>#REF!</v>
      </c>
      <c r="BZ460" s="63" t="e">
        <f t="shared" si="1731"/>
        <v>#REF!</v>
      </c>
      <c r="CA460" s="63" t="e">
        <f t="shared" si="1731"/>
        <v>#REF!</v>
      </c>
      <c r="CB460" s="63" t="e">
        <f t="shared" si="1731"/>
        <v>#REF!</v>
      </c>
      <c r="CC460" s="63" t="e">
        <f t="shared" si="1731"/>
        <v>#REF!</v>
      </c>
      <c r="CD460" s="63" t="e">
        <f t="shared" si="1731"/>
        <v>#REF!</v>
      </c>
      <c r="CE460" s="63" t="e">
        <f t="shared" si="1731"/>
        <v>#REF!</v>
      </c>
      <c r="CF460" s="63" t="e">
        <f t="shared" si="1731"/>
        <v>#REF!</v>
      </c>
      <c r="CG460" s="63" t="e">
        <f t="shared" si="1731"/>
        <v>#REF!</v>
      </c>
      <c r="CH460" s="63" t="e">
        <f t="shared" si="1731"/>
        <v>#REF!</v>
      </c>
      <c r="CI460" s="63" t="e">
        <f t="shared" si="1731"/>
        <v>#REF!</v>
      </c>
      <c r="CJ460" s="63" t="e">
        <f t="shared" si="1731"/>
        <v>#REF!</v>
      </c>
      <c r="CK460" s="63" t="e">
        <f t="shared" si="1731"/>
        <v>#REF!</v>
      </c>
      <c r="CL460" s="63" t="e">
        <f t="shared" si="1731"/>
        <v>#REF!</v>
      </c>
      <c r="CM460" s="63" t="e">
        <f t="shared" si="1731"/>
        <v>#REF!</v>
      </c>
      <c r="CN460" s="63" t="e">
        <f t="shared" si="1731"/>
        <v>#REF!</v>
      </c>
      <c r="CO460" s="63" t="e">
        <f t="shared" si="1731"/>
        <v>#REF!</v>
      </c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</row>
    <row r="461" spans="1:113" ht="14.25" customHeight="1" x14ac:dyDescent="0.2">
      <c r="A461" s="19"/>
      <c r="B461" s="20"/>
      <c r="C461" s="27" t="s">
        <v>21</v>
      </c>
      <c r="D461" s="63" t="e">
        <f t="shared" ref="D461:CO461" si="1732">IF(D91=0," ",D17/D91*100)</f>
        <v>#REF!</v>
      </c>
      <c r="E461" s="63" t="e">
        <f t="shared" si="1732"/>
        <v>#REF!</v>
      </c>
      <c r="F461" s="63" t="e">
        <f t="shared" si="1732"/>
        <v>#REF!</v>
      </c>
      <c r="G461" s="63" t="e">
        <f t="shared" si="1732"/>
        <v>#REF!</v>
      </c>
      <c r="H461" s="63" t="e">
        <f t="shared" si="1732"/>
        <v>#REF!</v>
      </c>
      <c r="I461" s="63" t="e">
        <f t="shared" si="1732"/>
        <v>#REF!</v>
      </c>
      <c r="J461" s="63" t="e">
        <f t="shared" si="1732"/>
        <v>#REF!</v>
      </c>
      <c r="K461" s="63" t="e">
        <f t="shared" si="1732"/>
        <v>#REF!</v>
      </c>
      <c r="L461" s="63" t="e">
        <f t="shared" si="1732"/>
        <v>#REF!</v>
      </c>
      <c r="M461" s="63" t="e">
        <f t="shared" si="1732"/>
        <v>#REF!</v>
      </c>
      <c r="N461" s="63" t="e">
        <f t="shared" si="1732"/>
        <v>#REF!</v>
      </c>
      <c r="O461" s="63" t="e">
        <f t="shared" si="1732"/>
        <v>#REF!</v>
      </c>
      <c r="P461" s="63" t="e">
        <f t="shared" si="1732"/>
        <v>#REF!</v>
      </c>
      <c r="Q461" s="63" t="e">
        <f t="shared" si="1732"/>
        <v>#REF!</v>
      </c>
      <c r="R461" s="63" t="e">
        <f t="shared" si="1732"/>
        <v>#REF!</v>
      </c>
      <c r="S461" s="63" t="e">
        <f t="shared" si="1732"/>
        <v>#REF!</v>
      </c>
      <c r="T461" s="63" t="e">
        <f t="shared" si="1732"/>
        <v>#REF!</v>
      </c>
      <c r="U461" s="63" t="e">
        <f t="shared" si="1732"/>
        <v>#REF!</v>
      </c>
      <c r="V461" s="63" t="e">
        <f t="shared" si="1732"/>
        <v>#REF!</v>
      </c>
      <c r="W461" s="63" t="e">
        <f t="shared" si="1732"/>
        <v>#REF!</v>
      </c>
      <c r="X461" s="63" t="e">
        <f t="shared" si="1732"/>
        <v>#REF!</v>
      </c>
      <c r="Y461" s="63" t="e">
        <f t="shared" si="1732"/>
        <v>#REF!</v>
      </c>
      <c r="Z461" s="63" t="e">
        <f t="shared" si="1732"/>
        <v>#REF!</v>
      </c>
      <c r="AA461" s="63" t="e">
        <f t="shared" si="1732"/>
        <v>#REF!</v>
      </c>
      <c r="AB461" s="63" t="e">
        <f t="shared" si="1732"/>
        <v>#REF!</v>
      </c>
      <c r="AC461" s="63" t="e">
        <f t="shared" si="1732"/>
        <v>#REF!</v>
      </c>
      <c r="AD461" s="63" t="e">
        <f t="shared" si="1732"/>
        <v>#REF!</v>
      </c>
      <c r="AE461" s="63" t="e">
        <f t="shared" si="1732"/>
        <v>#REF!</v>
      </c>
      <c r="AF461" s="63" t="e">
        <f t="shared" si="1732"/>
        <v>#REF!</v>
      </c>
      <c r="AG461" s="63" t="e">
        <f t="shared" si="1732"/>
        <v>#REF!</v>
      </c>
      <c r="AH461" s="63" t="e">
        <f t="shared" si="1732"/>
        <v>#REF!</v>
      </c>
      <c r="AI461" s="63" t="e">
        <f t="shared" si="1732"/>
        <v>#REF!</v>
      </c>
      <c r="AJ461" s="63" t="e">
        <f t="shared" si="1732"/>
        <v>#REF!</v>
      </c>
      <c r="AK461" s="63" t="e">
        <f t="shared" si="1732"/>
        <v>#REF!</v>
      </c>
      <c r="AL461" s="63" t="e">
        <f t="shared" si="1732"/>
        <v>#REF!</v>
      </c>
      <c r="AM461" s="63" t="e">
        <f t="shared" si="1732"/>
        <v>#REF!</v>
      </c>
      <c r="AN461" s="63" t="e">
        <f t="shared" si="1732"/>
        <v>#REF!</v>
      </c>
      <c r="AO461" s="63" t="e">
        <f t="shared" si="1732"/>
        <v>#REF!</v>
      </c>
      <c r="AP461" s="63" t="e">
        <f t="shared" si="1732"/>
        <v>#REF!</v>
      </c>
      <c r="AQ461" s="63" t="e">
        <f t="shared" si="1732"/>
        <v>#REF!</v>
      </c>
      <c r="AR461" s="63" t="e">
        <f t="shared" si="1732"/>
        <v>#REF!</v>
      </c>
      <c r="AS461" s="63" t="e">
        <f t="shared" si="1732"/>
        <v>#REF!</v>
      </c>
      <c r="AT461" s="63" t="e">
        <f t="shared" si="1732"/>
        <v>#REF!</v>
      </c>
      <c r="AU461" s="63" t="e">
        <f t="shared" si="1732"/>
        <v>#REF!</v>
      </c>
      <c r="AV461" s="63" t="e">
        <f t="shared" si="1732"/>
        <v>#REF!</v>
      </c>
      <c r="AW461" s="63" t="e">
        <f t="shared" si="1732"/>
        <v>#REF!</v>
      </c>
      <c r="AX461" s="63" t="e">
        <f t="shared" si="1732"/>
        <v>#REF!</v>
      </c>
      <c r="AY461" s="63" t="e">
        <f t="shared" si="1732"/>
        <v>#REF!</v>
      </c>
      <c r="AZ461" s="63" t="e">
        <f t="shared" si="1732"/>
        <v>#REF!</v>
      </c>
      <c r="BA461" s="63" t="e">
        <f t="shared" si="1732"/>
        <v>#REF!</v>
      </c>
      <c r="BB461" s="63" t="e">
        <f t="shared" si="1732"/>
        <v>#REF!</v>
      </c>
      <c r="BC461" s="63" t="e">
        <f t="shared" si="1732"/>
        <v>#REF!</v>
      </c>
      <c r="BD461" s="63" t="e">
        <f t="shared" si="1732"/>
        <v>#REF!</v>
      </c>
      <c r="BE461" s="63" t="e">
        <f t="shared" si="1732"/>
        <v>#REF!</v>
      </c>
      <c r="BF461" s="63" t="e">
        <f t="shared" si="1732"/>
        <v>#REF!</v>
      </c>
      <c r="BG461" s="63" t="e">
        <f t="shared" si="1732"/>
        <v>#REF!</v>
      </c>
      <c r="BH461" s="63" t="e">
        <f t="shared" si="1732"/>
        <v>#REF!</v>
      </c>
      <c r="BI461" s="63" t="e">
        <f t="shared" si="1732"/>
        <v>#REF!</v>
      </c>
      <c r="BJ461" s="63" t="e">
        <f t="shared" si="1732"/>
        <v>#REF!</v>
      </c>
      <c r="BK461" s="63" t="e">
        <f t="shared" si="1732"/>
        <v>#REF!</v>
      </c>
      <c r="BL461" s="63" t="e">
        <f t="shared" si="1732"/>
        <v>#REF!</v>
      </c>
      <c r="BM461" s="63" t="e">
        <f t="shared" si="1732"/>
        <v>#REF!</v>
      </c>
      <c r="BN461" s="63" t="e">
        <f t="shared" si="1732"/>
        <v>#REF!</v>
      </c>
      <c r="BO461" s="63" t="e">
        <f t="shared" si="1732"/>
        <v>#REF!</v>
      </c>
      <c r="BP461" s="63" t="e">
        <f t="shared" si="1732"/>
        <v>#REF!</v>
      </c>
      <c r="BQ461" s="63" t="e">
        <f t="shared" si="1732"/>
        <v>#REF!</v>
      </c>
      <c r="BR461" s="63" t="e">
        <f t="shared" si="1732"/>
        <v>#REF!</v>
      </c>
      <c r="BS461" s="63" t="e">
        <f t="shared" si="1732"/>
        <v>#REF!</v>
      </c>
      <c r="BT461" s="63" t="e">
        <f t="shared" si="1732"/>
        <v>#REF!</v>
      </c>
      <c r="BU461" s="63" t="e">
        <f t="shared" si="1732"/>
        <v>#REF!</v>
      </c>
      <c r="BV461" s="63" t="e">
        <f t="shared" si="1732"/>
        <v>#REF!</v>
      </c>
      <c r="BW461" s="63" t="e">
        <f t="shared" si="1732"/>
        <v>#REF!</v>
      </c>
      <c r="BX461" s="63" t="e">
        <f t="shared" si="1732"/>
        <v>#REF!</v>
      </c>
      <c r="BY461" s="63" t="e">
        <f t="shared" si="1732"/>
        <v>#REF!</v>
      </c>
      <c r="BZ461" s="63" t="e">
        <f t="shared" si="1732"/>
        <v>#REF!</v>
      </c>
      <c r="CA461" s="63" t="e">
        <f t="shared" si="1732"/>
        <v>#REF!</v>
      </c>
      <c r="CB461" s="63" t="e">
        <f t="shared" si="1732"/>
        <v>#REF!</v>
      </c>
      <c r="CC461" s="63" t="e">
        <f t="shared" si="1732"/>
        <v>#REF!</v>
      </c>
      <c r="CD461" s="63" t="e">
        <f t="shared" si="1732"/>
        <v>#REF!</v>
      </c>
      <c r="CE461" s="63" t="e">
        <f t="shared" si="1732"/>
        <v>#REF!</v>
      </c>
      <c r="CF461" s="63" t="e">
        <f t="shared" si="1732"/>
        <v>#REF!</v>
      </c>
      <c r="CG461" s="63" t="e">
        <f t="shared" si="1732"/>
        <v>#REF!</v>
      </c>
      <c r="CH461" s="63" t="e">
        <f t="shared" si="1732"/>
        <v>#REF!</v>
      </c>
      <c r="CI461" s="63" t="e">
        <f t="shared" si="1732"/>
        <v>#REF!</v>
      </c>
      <c r="CJ461" s="63" t="e">
        <f t="shared" si="1732"/>
        <v>#REF!</v>
      </c>
      <c r="CK461" s="63" t="e">
        <f t="shared" si="1732"/>
        <v>#REF!</v>
      </c>
      <c r="CL461" s="63" t="e">
        <f t="shared" si="1732"/>
        <v>#REF!</v>
      </c>
      <c r="CM461" s="63" t="e">
        <f t="shared" si="1732"/>
        <v>#REF!</v>
      </c>
      <c r="CN461" s="63" t="e">
        <f t="shared" si="1732"/>
        <v>#REF!</v>
      </c>
      <c r="CO461" s="63" t="e">
        <f t="shared" si="1732"/>
        <v>#REF!</v>
      </c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</row>
    <row r="462" spans="1:113" ht="14.25" customHeight="1" x14ac:dyDescent="0.2">
      <c r="A462" s="19"/>
      <c r="B462" s="20">
        <v>2</v>
      </c>
      <c r="C462" s="29" t="s">
        <v>22</v>
      </c>
      <c r="D462" s="63" t="e">
        <f t="shared" ref="D462:CO462" si="1733">IF(D92=0," ",D18/D92*100)</f>
        <v>#REF!</v>
      </c>
      <c r="E462" s="63" t="e">
        <f t="shared" si="1733"/>
        <v>#REF!</v>
      </c>
      <c r="F462" s="63" t="e">
        <f t="shared" si="1733"/>
        <v>#REF!</v>
      </c>
      <c r="G462" s="63" t="e">
        <f t="shared" si="1733"/>
        <v>#REF!</v>
      </c>
      <c r="H462" s="63" t="e">
        <f t="shared" si="1733"/>
        <v>#REF!</v>
      </c>
      <c r="I462" s="63" t="e">
        <f t="shared" si="1733"/>
        <v>#REF!</v>
      </c>
      <c r="J462" s="63" t="e">
        <f t="shared" si="1733"/>
        <v>#REF!</v>
      </c>
      <c r="K462" s="63" t="e">
        <f t="shared" si="1733"/>
        <v>#REF!</v>
      </c>
      <c r="L462" s="63" t="e">
        <f t="shared" si="1733"/>
        <v>#REF!</v>
      </c>
      <c r="M462" s="63" t="e">
        <f t="shared" si="1733"/>
        <v>#REF!</v>
      </c>
      <c r="N462" s="63" t="e">
        <f t="shared" si="1733"/>
        <v>#REF!</v>
      </c>
      <c r="O462" s="63" t="e">
        <f t="shared" si="1733"/>
        <v>#REF!</v>
      </c>
      <c r="P462" s="63" t="e">
        <f t="shared" si="1733"/>
        <v>#REF!</v>
      </c>
      <c r="Q462" s="63" t="e">
        <f t="shared" si="1733"/>
        <v>#REF!</v>
      </c>
      <c r="R462" s="63" t="e">
        <f t="shared" si="1733"/>
        <v>#REF!</v>
      </c>
      <c r="S462" s="63" t="e">
        <f t="shared" si="1733"/>
        <v>#REF!</v>
      </c>
      <c r="T462" s="63" t="e">
        <f t="shared" si="1733"/>
        <v>#REF!</v>
      </c>
      <c r="U462" s="63" t="e">
        <f t="shared" si="1733"/>
        <v>#REF!</v>
      </c>
      <c r="V462" s="63" t="e">
        <f t="shared" si="1733"/>
        <v>#REF!</v>
      </c>
      <c r="W462" s="63" t="e">
        <f t="shared" si="1733"/>
        <v>#REF!</v>
      </c>
      <c r="X462" s="63" t="e">
        <f t="shared" si="1733"/>
        <v>#REF!</v>
      </c>
      <c r="Y462" s="63" t="e">
        <f t="shared" si="1733"/>
        <v>#REF!</v>
      </c>
      <c r="Z462" s="63" t="e">
        <f t="shared" si="1733"/>
        <v>#REF!</v>
      </c>
      <c r="AA462" s="63" t="e">
        <f t="shared" si="1733"/>
        <v>#REF!</v>
      </c>
      <c r="AB462" s="63" t="e">
        <f t="shared" si="1733"/>
        <v>#REF!</v>
      </c>
      <c r="AC462" s="63" t="e">
        <f t="shared" si="1733"/>
        <v>#REF!</v>
      </c>
      <c r="AD462" s="63" t="e">
        <f t="shared" si="1733"/>
        <v>#REF!</v>
      </c>
      <c r="AE462" s="63" t="e">
        <f t="shared" si="1733"/>
        <v>#REF!</v>
      </c>
      <c r="AF462" s="63" t="e">
        <f t="shared" si="1733"/>
        <v>#REF!</v>
      </c>
      <c r="AG462" s="63" t="e">
        <f t="shared" si="1733"/>
        <v>#REF!</v>
      </c>
      <c r="AH462" s="63" t="e">
        <f t="shared" si="1733"/>
        <v>#REF!</v>
      </c>
      <c r="AI462" s="63" t="e">
        <f t="shared" si="1733"/>
        <v>#REF!</v>
      </c>
      <c r="AJ462" s="63" t="e">
        <f t="shared" si="1733"/>
        <v>#REF!</v>
      </c>
      <c r="AK462" s="63" t="e">
        <f t="shared" si="1733"/>
        <v>#REF!</v>
      </c>
      <c r="AL462" s="63" t="e">
        <f t="shared" si="1733"/>
        <v>#REF!</v>
      </c>
      <c r="AM462" s="63" t="e">
        <f t="shared" si="1733"/>
        <v>#REF!</v>
      </c>
      <c r="AN462" s="63" t="e">
        <f t="shared" si="1733"/>
        <v>#REF!</v>
      </c>
      <c r="AO462" s="63" t="e">
        <f t="shared" si="1733"/>
        <v>#REF!</v>
      </c>
      <c r="AP462" s="63" t="e">
        <f t="shared" si="1733"/>
        <v>#REF!</v>
      </c>
      <c r="AQ462" s="63" t="e">
        <f t="shared" si="1733"/>
        <v>#REF!</v>
      </c>
      <c r="AR462" s="63" t="e">
        <f t="shared" si="1733"/>
        <v>#REF!</v>
      </c>
      <c r="AS462" s="63" t="e">
        <f t="shared" si="1733"/>
        <v>#REF!</v>
      </c>
      <c r="AT462" s="63" t="e">
        <f t="shared" si="1733"/>
        <v>#REF!</v>
      </c>
      <c r="AU462" s="63" t="e">
        <f t="shared" si="1733"/>
        <v>#REF!</v>
      </c>
      <c r="AV462" s="63" t="e">
        <f t="shared" si="1733"/>
        <v>#REF!</v>
      </c>
      <c r="AW462" s="63" t="e">
        <f t="shared" si="1733"/>
        <v>#REF!</v>
      </c>
      <c r="AX462" s="63" t="e">
        <f t="shared" si="1733"/>
        <v>#REF!</v>
      </c>
      <c r="AY462" s="63" t="e">
        <f t="shared" si="1733"/>
        <v>#REF!</v>
      </c>
      <c r="AZ462" s="63" t="e">
        <f t="shared" si="1733"/>
        <v>#REF!</v>
      </c>
      <c r="BA462" s="63" t="e">
        <f t="shared" si="1733"/>
        <v>#REF!</v>
      </c>
      <c r="BB462" s="63" t="e">
        <f t="shared" si="1733"/>
        <v>#REF!</v>
      </c>
      <c r="BC462" s="63" t="e">
        <f t="shared" si="1733"/>
        <v>#REF!</v>
      </c>
      <c r="BD462" s="63" t="e">
        <f t="shared" si="1733"/>
        <v>#REF!</v>
      </c>
      <c r="BE462" s="63" t="e">
        <f t="shared" si="1733"/>
        <v>#REF!</v>
      </c>
      <c r="BF462" s="63" t="e">
        <f t="shared" si="1733"/>
        <v>#REF!</v>
      </c>
      <c r="BG462" s="63" t="e">
        <f t="shared" si="1733"/>
        <v>#REF!</v>
      </c>
      <c r="BH462" s="63" t="e">
        <f t="shared" si="1733"/>
        <v>#REF!</v>
      </c>
      <c r="BI462" s="63" t="e">
        <f t="shared" si="1733"/>
        <v>#REF!</v>
      </c>
      <c r="BJ462" s="63" t="e">
        <f t="shared" si="1733"/>
        <v>#REF!</v>
      </c>
      <c r="BK462" s="63" t="e">
        <f t="shared" si="1733"/>
        <v>#REF!</v>
      </c>
      <c r="BL462" s="63" t="e">
        <f t="shared" si="1733"/>
        <v>#REF!</v>
      </c>
      <c r="BM462" s="63" t="e">
        <f t="shared" si="1733"/>
        <v>#REF!</v>
      </c>
      <c r="BN462" s="63" t="e">
        <f t="shared" si="1733"/>
        <v>#REF!</v>
      </c>
      <c r="BO462" s="63" t="e">
        <f t="shared" si="1733"/>
        <v>#REF!</v>
      </c>
      <c r="BP462" s="63" t="e">
        <f t="shared" si="1733"/>
        <v>#REF!</v>
      </c>
      <c r="BQ462" s="63" t="e">
        <f t="shared" si="1733"/>
        <v>#REF!</v>
      </c>
      <c r="BR462" s="63" t="e">
        <f t="shared" si="1733"/>
        <v>#REF!</v>
      </c>
      <c r="BS462" s="63" t="e">
        <f t="shared" si="1733"/>
        <v>#REF!</v>
      </c>
      <c r="BT462" s="63" t="e">
        <f t="shared" si="1733"/>
        <v>#REF!</v>
      </c>
      <c r="BU462" s="63" t="e">
        <f t="shared" si="1733"/>
        <v>#REF!</v>
      </c>
      <c r="BV462" s="63" t="e">
        <f t="shared" si="1733"/>
        <v>#REF!</v>
      </c>
      <c r="BW462" s="63" t="e">
        <f t="shared" si="1733"/>
        <v>#REF!</v>
      </c>
      <c r="BX462" s="63" t="e">
        <f t="shared" si="1733"/>
        <v>#REF!</v>
      </c>
      <c r="BY462" s="63" t="e">
        <f t="shared" si="1733"/>
        <v>#REF!</v>
      </c>
      <c r="BZ462" s="63" t="e">
        <f t="shared" si="1733"/>
        <v>#REF!</v>
      </c>
      <c r="CA462" s="63" t="e">
        <f t="shared" si="1733"/>
        <v>#REF!</v>
      </c>
      <c r="CB462" s="63" t="e">
        <f t="shared" si="1733"/>
        <v>#REF!</v>
      </c>
      <c r="CC462" s="63" t="e">
        <f t="shared" si="1733"/>
        <v>#REF!</v>
      </c>
      <c r="CD462" s="63" t="e">
        <f t="shared" si="1733"/>
        <v>#REF!</v>
      </c>
      <c r="CE462" s="63" t="e">
        <f t="shared" si="1733"/>
        <v>#REF!</v>
      </c>
      <c r="CF462" s="63" t="e">
        <f t="shared" si="1733"/>
        <v>#REF!</v>
      </c>
      <c r="CG462" s="63" t="e">
        <f t="shared" si="1733"/>
        <v>#REF!</v>
      </c>
      <c r="CH462" s="63" t="e">
        <f t="shared" si="1733"/>
        <v>#REF!</v>
      </c>
      <c r="CI462" s="63" t="e">
        <f t="shared" si="1733"/>
        <v>#REF!</v>
      </c>
      <c r="CJ462" s="63" t="e">
        <f t="shared" si="1733"/>
        <v>#REF!</v>
      </c>
      <c r="CK462" s="63" t="e">
        <f t="shared" si="1733"/>
        <v>#REF!</v>
      </c>
      <c r="CL462" s="63" t="e">
        <f t="shared" si="1733"/>
        <v>#REF!</v>
      </c>
      <c r="CM462" s="63" t="e">
        <f t="shared" si="1733"/>
        <v>#REF!</v>
      </c>
      <c r="CN462" s="63" t="e">
        <f t="shared" si="1733"/>
        <v>#REF!</v>
      </c>
      <c r="CO462" s="63" t="e">
        <f t="shared" si="1733"/>
        <v>#REF!</v>
      </c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</row>
    <row r="463" spans="1:113" ht="14.25" customHeight="1" x14ac:dyDescent="0.2">
      <c r="A463" s="19"/>
      <c r="B463" s="20">
        <v>3</v>
      </c>
      <c r="C463" s="29" t="s">
        <v>23</v>
      </c>
      <c r="D463" s="63" t="e">
        <f t="shared" ref="D463:CO463" si="1734">IF(D93=0," ",D19/D93*100)</f>
        <v>#REF!</v>
      </c>
      <c r="E463" s="63" t="e">
        <f t="shared" si="1734"/>
        <v>#REF!</v>
      </c>
      <c r="F463" s="63" t="e">
        <f t="shared" si="1734"/>
        <v>#REF!</v>
      </c>
      <c r="G463" s="63" t="e">
        <f t="shared" si="1734"/>
        <v>#REF!</v>
      </c>
      <c r="H463" s="63" t="e">
        <f t="shared" si="1734"/>
        <v>#REF!</v>
      </c>
      <c r="I463" s="63" t="e">
        <f t="shared" si="1734"/>
        <v>#REF!</v>
      </c>
      <c r="J463" s="63" t="e">
        <f t="shared" si="1734"/>
        <v>#REF!</v>
      </c>
      <c r="K463" s="63" t="e">
        <f t="shared" si="1734"/>
        <v>#REF!</v>
      </c>
      <c r="L463" s="63" t="e">
        <f t="shared" si="1734"/>
        <v>#REF!</v>
      </c>
      <c r="M463" s="63" t="e">
        <f t="shared" si="1734"/>
        <v>#REF!</v>
      </c>
      <c r="N463" s="63" t="e">
        <f t="shared" si="1734"/>
        <v>#REF!</v>
      </c>
      <c r="O463" s="63" t="e">
        <f t="shared" si="1734"/>
        <v>#REF!</v>
      </c>
      <c r="P463" s="63" t="e">
        <f t="shared" si="1734"/>
        <v>#REF!</v>
      </c>
      <c r="Q463" s="63" t="e">
        <f t="shared" si="1734"/>
        <v>#REF!</v>
      </c>
      <c r="R463" s="63" t="e">
        <f t="shared" si="1734"/>
        <v>#REF!</v>
      </c>
      <c r="S463" s="63" t="e">
        <f t="shared" si="1734"/>
        <v>#REF!</v>
      </c>
      <c r="T463" s="63" t="e">
        <f t="shared" si="1734"/>
        <v>#REF!</v>
      </c>
      <c r="U463" s="63" t="e">
        <f t="shared" si="1734"/>
        <v>#REF!</v>
      </c>
      <c r="V463" s="63" t="e">
        <f t="shared" si="1734"/>
        <v>#REF!</v>
      </c>
      <c r="W463" s="63" t="e">
        <f t="shared" si="1734"/>
        <v>#REF!</v>
      </c>
      <c r="X463" s="63" t="e">
        <f t="shared" si="1734"/>
        <v>#REF!</v>
      </c>
      <c r="Y463" s="63" t="e">
        <f t="shared" si="1734"/>
        <v>#REF!</v>
      </c>
      <c r="Z463" s="63" t="e">
        <f t="shared" si="1734"/>
        <v>#REF!</v>
      </c>
      <c r="AA463" s="63" t="e">
        <f t="shared" si="1734"/>
        <v>#REF!</v>
      </c>
      <c r="AB463" s="63" t="e">
        <f t="shared" si="1734"/>
        <v>#REF!</v>
      </c>
      <c r="AC463" s="63" t="e">
        <f t="shared" si="1734"/>
        <v>#REF!</v>
      </c>
      <c r="AD463" s="63" t="e">
        <f t="shared" si="1734"/>
        <v>#REF!</v>
      </c>
      <c r="AE463" s="63" t="e">
        <f t="shared" si="1734"/>
        <v>#REF!</v>
      </c>
      <c r="AF463" s="63" t="e">
        <f t="shared" si="1734"/>
        <v>#REF!</v>
      </c>
      <c r="AG463" s="63" t="e">
        <f t="shared" si="1734"/>
        <v>#REF!</v>
      </c>
      <c r="AH463" s="63" t="e">
        <f t="shared" si="1734"/>
        <v>#REF!</v>
      </c>
      <c r="AI463" s="63" t="e">
        <f t="shared" si="1734"/>
        <v>#REF!</v>
      </c>
      <c r="AJ463" s="63" t="e">
        <f t="shared" si="1734"/>
        <v>#REF!</v>
      </c>
      <c r="AK463" s="63" t="e">
        <f t="shared" si="1734"/>
        <v>#REF!</v>
      </c>
      <c r="AL463" s="63" t="e">
        <f t="shared" si="1734"/>
        <v>#REF!</v>
      </c>
      <c r="AM463" s="63" t="e">
        <f t="shared" si="1734"/>
        <v>#REF!</v>
      </c>
      <c r="AN463" s="63" t="e">
        <f t="shared" si="1734"/>
        <v>#REF!</v>
      </c>
      <c r="AO463" s="63" t="e">
        <f t="shared" si="1734"/>
        <v>#REF!</v>
      </c>
      <c r="AP463" s="63" t="e">
        <f t="shared" si="1734"/>
        <v>#REF!</v>
      </c>
      <c r="AQ463" s="63" t="e">
        <f t="shared" si="1734"/>
        <v>#REF!</v>
      </c>
      <c r="AR463" s="63" t="e">
        <f t="shared" si="1734"/>
        <v>#REF!</v>
      </c>
      <c r="AS463" s="63" t="e">
        <f t="shared" si="1734"/>
        <v>#REF!</v>
      </c>
      <c r="AT463" s="63" t="e">
        <f t="shared" si="1734"/>
        <v>#REF!</v>
      </c>
      <c r="AU463" s="63" t="e">
        <f t="shared" si="1734"/>
        <v>#REF!</v>
      </c>
      <c r="AV463" s="63" t="e">
        <f t="shared" si="1734"/>
        <v>#REF!</v>
      </c>
      <c r="AW463" s="63" t="e">
        <f t="shared" si="1734"/>
        <v>#REF!</v>
      </c>
      <c r="AX463" s="63" t="e">
        <f t="shared" si="1734"/>
        <v>#REF!</v>
      </c>
      <c r="AY463" s="63" t="e">
        <f t="shared" si="1734"/>
        <v>#REF!</v>
      </c>
      <c r="AZ463" s="63" t="e">
        <f t="shared" si="1734"/>
        <v>#REF!</v>
      </c>
      <c r="BA463" s="63" t="e">
        <f t="shared" si="1734"/>
        <v>#REF!</v>
      </c>
      <c r="BB463" s="63" t="e">
        <f t="shared" si="1734"/>
        <v>#REF!</v>
      </c>
      <c r="BC463" s="63" t="e">
        <f t="shared" si="1734"/>
        <v>#REF!</v>
      </c>
      <c r="BD463" s="63" t="e">
        <f t="shared" si="1734"/>
        <v>#REF!</v>
      </c>
      <c r="BE463" s="63" t="e">
        <f t="shared" si="1734"/>
        <v>#REF!</v>
      </c>
      <c r="BF463" s="63" t="e">
        <f t="shared" si="1734"/>
        <v>#REF!</v>
      </c>
      <c r="BG463" s="63" t="e">
        <f t="shared" si="1734"/>
        <v>#REF!</v>
      </c>
      <c r="BH463" s="63" t="e">
        <f t="shared" si="1734"/>
        <v>#REF!</v>
      </c>
      <c r="BI463" s="63" t="e">
        <f t="shared" si="1734"/>
        <v>#REF!</v>
      </c>
      <c r="BJ463" s="63" t="e">
        <f t="shared" si="1734"/>
        <v>#REF!</v>
      </c>
      <c r="BK463" s="63" t="e">
        <f t="shared" si="1734"/>
        <v>#REF!</v>
      </c>
      <c r="BL463" s="63" t="e">
        <f t="shared" si="1734"/>
        <v>#REF!</v>
      </c>
      <c r="BM463" s="63" t="e">
        <f t="shared" si="1734"/>
        <v>#REF!</v>
      </c>
      <c r="BN463" s="63" t="e">
        <f t="shared" si="1734"/>
        <v>#REF!</v>
      </c>
      <c r="BO463" s="63" t="e">
        <f t="shared" si="1734"/>
        <v>#REF!</v>
      </c>
      <c r="BP463" s="63" t="e">
        <f t="shared" si="1734"/>
        <v>#REF!</v>
      </c>
      <c r="BQ463" s="63" t="e">
        <f t="shared" si="1734"/>
        <v>#REF!</v>
      </c>
      <c r="BR463" s="63" t="e">
        <f t="shared" si="1734"/>
        <v>#REF!</v>
      </c>
      <c r="BS463" s="63" t="e">
        <f t="shared" si="1734"/>
        <v>#REF!</v>
      </c>
      <c r="BT463" s="63" t="e">
        <f t="shared" si="1734"/>
        <v>#REF!</v>
      </c>
      <c r="BU463" s="63" t="e">
        <f t="shared" si="1734"/>
        <v>#REF!</v>
      </c>
      <c r="BV463" s="63" t="e">
        <f t="shared" si="1734"/>
        <v>#REF!</v>
      </c>
      <c r="BW463" s="63" t="e">
        <f t="shared" si="1734"/>
        <v>#REF!</v>
      </c>
      <c r="BX463" s="63" t="e">
        <f t="shared" si="1734"/>
        <v>#REF!</v>
      </c>
      <c r="BY463" s="63" t="e">
        <f t="shared" si="1734"/>
        <v>#REF!</v>
      </c>
      <c r="BZ463" s="63" t="e">
        <f t="shared" si="1734"/>
        <v>#REF!</v>
      </c>
      <c r="CA463" s="63" t="e">
        <f t="shared" si="1734"/>
        <v>#REF!</v>
      </c>
      <c r="CB463" s="63" t="e">
        <f t="shared" si="1734"/>
        <v>#REF!</v>
      </c>
      <c r="CC463" s="63" t="e">
        <f t="shared" si="1734"/>
        <v>#REF!</v>
      </c>
      <c r="CD463" s="63" t="e">
        <f t="shared" si="1734"/>
        <v>#REF!</v>
      </c>
      <c r="CE463" s="63" t="e">
        <f t="shared" si="1734"/>
        <v>#REF!</v>
      </c>
      <c r="CF463" s="63" t="e">
        <f t="shared" si="1734"/>
        <v>#REF!</v>
      </c>
      <c r="CG463" s="63" t="e">
        <f t="shared" si="1734"/>
        <v>#REF!</v>
      </c>
      <c r="CH463" s="63" t="e">
        <f t="shared" si="1734"/>
        <v>#REF!</v>
      </c>
      <c r="CI463" s="63" t="e">
        <f t="shared" si="1734"/>
        <v>#REF!</v>
      </c>
      <c r="CJ463" s="63" t="e">
        <f t="shared" si="1734"/>
        <v>#REF!</v>
      </c>
      <c r="CK463" s="63" t="e">
        <f t="shared" si="1734"/>
        <v>#REF!</v>
      </c>
      <c r="CL463" s="63" t="e">
        <f t="shared" si="1734"/>
        <v>#REF!</v>
      </c>
      <c r="CM463" s="63" t="e">
        <f t="shared" si="1734"/>
        <v>#REF!</v>
      </c>
      <c r="CN463" s="63" t="e">
        <f t="shared" si="1734"/>
        <v>#REF!</v>
      </c>
      <c r="CO463" s="63" t="e">
        <f t="shared" si="1734"/>
        <v>#REF!</v>
      </c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</row>
    <row r="464" spans="1:113" ht="14.25" customHeight="1" x14ac:dyDescent="0.2">
      <c r="A464" s="30" t="s">
        <v>24</v>
      </c>
      <c r="B464" s="119" t="s">
        <v>25</v>
      </c>
      <c r="C464" s="135"/>
      <c r="D464" s="64" t="e">
        <f t="shared" ref="D464:CO464" si="1735">IF(D94=0," ",D20/D94*100)</f>
        <v>#REF!</v>
      </c>
      <c r="E464" s="64" t="e">
        <f t="shared" si="1735"/>
        <v>#REF!</v>
      </c>
      <c r="F464" s="64" t="e">
        <f t="shared" si="1735"/>
        <v>#REF!</v>
      </c>
      <c r="G464" s="64" t="e">
        <f t="shared" si="1735"/>
        <v>#REF!</v>
      </c>
      <c r="H464" s="64" t="e">
        <f t="shared" si="1735"/>
        <v>#REF!</v>
      </c>
      <c r="I464" s="64" t="e">
        <f t="shared" si="1735"/>
        <v>#REF!</v>
      </c>
      <c r="J464" s="64" t="e">
        <f t="shared" si="1735"/>
        <v>#REF!</v>
      </c>
      <c r="K464" s="64" t="e">
        <f t="shared" si="1735"/>
        <v>#REF!</v>
      </c>
      <c r="L464" s="64" t="e">
        <f t="shared" si="1735"/>
        <v>#REF!</v>
      </c>
      <c r="M464" s="64" t="e">
        <f t="shared" si="1735"/>
        <v>#REF!</v>
      </c>
      <c r="N464" s="64" t="e">
        <f t="shared" si="1735"/>
        <v>#REF!</v>
      </c>
      <c r="O464" s="64" t="e">
        <f t="shared" si="1735"/>
        <v>#REF!</v>
      </c>
      <c r="P464" s="64" t="e">
        <f t="shared" si="1735"/>
        <v>#REF!</v>
      </c>
      <c r="Q464" s="64" t="e">
        <f t="shared" si="1735"/>
        <v>#REF!</v>
      </c>
      <c r="R464" s="64" t="e">
        <f t="shared" si="1735"/>
        <v>#REF!</v>
      </c>
      <c r="S464" s="64" t="e">
        <f t="shared" si="1735"/>
        <v>#REF!</v>
      </c>
      <c r="T464" s="64" t="e">
        <f t="shared" si="1735"/>
        <v>#REF!</v>
      </c>
      <c r="U464" s="64" t="e">
        <f t="shared" si="1735"/>
        <v>#REF!</v>
      </c>
      <c r="V464" s="64" t="e">
        <f t="shared" si="1735"/>
        <v>#REF!</v>
      </c>
      <c r="W464" s="64" t="e">
        <f t="shared" si="1735"/>
        <v>#REF!</v>
      </c>
      <c r="X464" s="64" t="e">
        <f t="shared" si="1735"/>
        <v>#REF!</v>
      </c>
      <c r="Y464" s="64" t="e">
        <f t="shared" si="1735"/>
        <v>#REF!</v>
      </c>
      <c r="Z464" s="64" t="e">
        <f t="shared" si="1735"/>
        <v>#REF!</v>
      </c>
      <c r="AA464" s="64" t="e">
        <f t="shared" si="1735"/>
        <v>#REF!</v>
      </c>
      <c r="AB464" s="64" t="e">
        <f t="shared" si="1735"/>
        <v>#REF!</v>
      </c>
      <c r="AC464" s="64" t="e">
        <f t="shared" si="1735"/>
        <v>#REF!</v>
      </c>
      <c r="AD464" s="64" t="e">
        <f t="shared" si="1735"/>
        <v>#REF!</v>
      </c>
      <c r="AE464" s="64" t="e">
        <f t="shared" si="1735"/>
        <v>#REF!</v>
      </c>
      <c r="AF464" s="64" t="e">
        <f t="shared" si="1735"/>
        <v>#REF!</v>
      </c>
      <c r="AG464" s="64" t="e">
        <f t="shared" si="1735"/>
        <v>#REF!</v>
      </c>
      <c r="AH464" s="64" t="e">
        <f t="shared" si="1735"/>
        <v>#REF!</v>
      </c>
      <c r="AI464" s="64" t="e">
        <f t="shared" si="1735"/>
        <v>#REF!</v>
      </c>
      <c r="AJ464" s="64" t="e">
        <f t="shared" si="1735"/>
        <v>#REF!</v>
      </c>
      <c r="AK464" s="64" t="e">
        <f t="shared" si="1735"/>
        <v>#REF!</v>
      </c>
      <c r="AL464" s="64" t="e">
        <f t="shared" si="1735"/>
        <v>#REF!</v>
      </c>
      <c r="AM464" s="64" t="e">
        <f t="shared" si="1735"/>
        <v>#REF!</v>
      </c>
      <c r="AN464" s="64" t="e">
        <f t="shared" si="1735"/>
        <v>#REF!</v>
      </c>
      <c r="AO464" s="64" t="e">
        <f t="shared" si="1735"/>
        <v>#REF!</v>
      </c>
      <c r="AP464" s="64" t="e">
        <f t="shared" si="1735"/>
        <v>#REF!</v>
      </c>
      <c r="AQ464" s="64" t="e">
        <f t="shared" si="1735"/>
        <v>#REF!</v>
      </c>
      <c r="AR464" s="64" t="e">
        <f t="shared" si="1735"/>
        <v>#REF!</v>
      </c>
      <c r="AS464" s="64" t="e">
        <f t="shared" si="1735"/>
        <v>#REF!</v>
      </c>
      <c r="AT464" s="64" t="e">
        <f t="shared" si="1735"/>
        <v>#REF!</v>
      </c>
      <c r="AU464" s="64" t="e">
        <f t="shared" si="1735"/>
        <v>#REF!</v>
      </c>
      <c r="AV464" s="64" t="e">
        <f t="shared" si="1735"/>
        <v>#REF!</v>
      </c>
      <c r="AW464" s="64" t="e">
        <f t="shared" si="1735"/>
        <v>#REF!</v>
      </c>
      <c r="AX464" s="64" t="e">
        <f t="shared" si="1735"/>
        <v>#REF!</v>
      </c>
      <c r="AY464" s="64" t="e">
        <f t="shared" si="1735"/>
        <v>#REF!</v>
      </c>
      <c r="AZ464" s="64" t="e">
        <f t="shared" si="1735"/>
        <v>#REF!</v>
      </c>
      <c r="BA464" s="64" t="e">
        <f t="shared" si="1735"/>
        <v>#REF!</v>
      </c>
      <c r="BB464" s="64" t="e">
        <f t="shared" si="1735"/>
        <v>#REF!</v>
      </c>
      <c r="BC464" s="64" t="e">
        <f t="shared" si="1735"/>
        <v>#REF!</v>
      </c>
      <c r="BD464" s="64" t="e">
        <f t="shared" si="1735"/>
        <v>#REF!</v>
      </c>
      <c r="BE464" s="64" t="e">
        <f t="shared" si="1735"/>
        <v>#REF!</v>
      </c>
      <c r="BF464" s="64" t="e">
        <f t="shared" si="1735"/>
        <v>#REF!</v>
      </c>
      <c r="BG464" s="64" t="e">
        <f t="shared" si="1735"/>
        <v>#REF!</v>
      </c>
      <c r="BH464" s="64" t="e">
        <f t="shared" si="1735"/>
        <v>#REF!</v>
      </c>
      <c r="BI464" s="64" t="e">
        <f t="shared" si="1735"/>
        <v>#REF!</v>
      </c>
      <c r="BJ464" s="64" t="e">
        <f t="shared" si="1735"/>
        <v>#REF!</v>
      </c>
      <c r="BK464" s="64" t="e">
        <f t="shared" si="1735"/>
        <v>#REF!</v>
      </c>
      <c r="BL464" s="64" t="e">
        <f t="shared" si="1735"/>
        <v>#REF!</v>
      </c>
      <c r="BM464" s="64" t="e">
        <f t="shared" si="1735"/>
        <v>#REF!</v>
      </c>
      <c r="BN464" s="64" t="e">
        <f t="shared" si="1735"/>
        <v>#REF!</v>
      </c>
      <c r="BO464" s="64" t="e">
        <f t="shared" si="1735"/>
        <v>#REF!</v>
      </c>
      <c r="BP464" s="64" t="e">
        <f t="shared" si="1735"/>
        <v>#REF!</v>
      </c>
      <c r="BQ464" s="64" t="e">
        <f t="shared" si="1735"/>
        <v>#REF!</v>
      </c>
      <c r="BR464" s="64" t="e">
        <f t="shared" si="1735"/>
        <v>#REF!</v>
      </c>
      <c r="BS464" s="64" t="e">
        <f t="shared" si="1735"/>
        <v>#REF!</v>
      </c>
      <c r="BT464" s="64" t="e">
        <f t="shared" si="1735"/>
        <v>#REF!</v>
      </c>
      <c r="BU464" s="64" t="e">
        <f t="shared" si="1735"/>
        <v>#REF!</v>
      </c>
      <c r="BV464" s="64" t="e">
        <f t="shared" si="1735"/>
        <v>#REF!</v>
      </c>
      <c r="BW464" s="64" t="e">
        <f t="shared" si="1735"/>
        <v>#REF!</v>
      </c>
      <c r="BX464" s="64" t="e">
        <f t="shared" si="1735"/>
        <v>#REF!</v>
      </c>
      <c r="BY464" s="64" t="e">
        <f t="shared" si="1735"/>
        <v>#REF!</v>
      </c>
      <c r="BZ464" s="64" t="e">
        <f t="shared" si="1735"/>
        <v>#REF!</v>
      </c>
      <c r="CA464" s="64" t="e">
        <f t="shared" si="1735"/>
        <v>#REF!</v>
      </c>
      <c r="CB464" s="64" t="e">
        <f t="shared" si="1735"/>
        <v>#REF!</v>
      </c>
      <c r="CC464" s="64" t="e">
        <f t="shared" si="1735"/>
        <v>#REF!</v>
      </c>
      <c r="CD464" s="64" t="e">
        <f t="shared" si="1735"/>
        <v>#REF!</v>
      </c>
      <c r="CE464" s="64" t="e">
        <f t="shared" si="1735"/>
        <v>#REF!</v>
      </c>
      <c r="CF464" s="64" t="e">
        <f t="shared" si="1735"/>
        <v>#REF!</v>
      </c>
      <c r="CG464" s="64" t="e">
        <f t="shared" si="1735"/>
        <v>#REF!</v>
      </c>
      <c r="CH464" s="64" t="e">
        <f t="shared" si="1735"/>
        <v>#REF!</v>
      </c>
      <c r="CI464" s="64" t="e">
        <f t="shared" si="1735"/>
        <v>#REF!</v>
      </c>
      <c r="CJ464" s="64" t="e">
        <f t="shared" si="1735"/>
        <v>#REF!</v>
      </c>
      <c r="CK464" s="64" t="e">
        <f t="shared" si="1735"/>
        <v>#REF!</v>
      </c>
      <c r="CL464" s="64" t="e">
        <f t="shared" si="1735"/>
        <v>#REF!</v>
      </c>
      <c r="CM464" s="64" t="e">
        <f t="shared" si="1735"/>
        <v>#REF!</v>
      </c>
      <c r="CN464" s="64" t="e">
        <f t="shared" si="1735"/>
        <v>#REF!</v>
      </c>
      <c r="CO464" s="64" t="e">
        <f t="shared" si="1735"/>
        <v>#REF!</v>
      </c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</row>
    <row r="465" spans="1:113" ht="14.25" customHeight="1" x14ac:dyDescent="0.2">
      <c r="A465" s="19"/>
      <c r="B465" s="20">
        <v>1</v>
      </c>
      <c r="C465" s="21" t="s">
        <v>26</v>
      </c>
      <c r="D465" s="63" t="e">
        <f t="shared" ref="D465:CO465" si="1736">IF(D95=0," ",D21/D95*100)</f>
        <v>#REF!</v>
      </c>
      <c r="E465" s="63" t="e">
        <f t="shared" si="1736"/>
        <v>#REF!</v>
      </c>
      <c r="F465" s="63" t="e">
        <f t="shared" si="1736"/>
        <v>#REF!</v>
      </c>
      <c r="G465" s="63" t="e">
        <f t="shared" si="1736"/>
        <v>#REF!</v>
      </c>
      <c r="H465" s="63" t="e">
        <f t="shared" si="1736"/>
        <v>#REF!</v>
      </c>
      <c r="I465" s="63" t="e">
        <f t="shared" si="1736"/>
        <v>#REF!</v>
      </c>
      <c r="J465" s="63" t="e">
        <f t="shared" si="1736"/>
        <v>#REF!</v>
      </c>
      <c r="K465" s="63" t="e">
        <f t="shared" si="1736"/>
        <v>#REF!</v>
      </c>
      <c r="L465" s="63" t="e">
        <f t="shared" si="1736"/>
        <v>#REF!</v>
      </c>
      <c r="M465" s="63" t="e">
        <f t="shared" si="1736"/>
        <v>#REF!</v>
      </c>
      <c r="N465" s="63" t="e">
        <f t="shared" si="1736"/>
        <v>#REF!</v>
      </c>
      <c r="O465" s="63" t="e">
        <f t="shared" si="1736"/>
        <v>#REF!</v>
      </c>
      <c r="P465" s="63" t="e">
        <f t="shared" si="1736"/>
        <v>#REF!</v>
      </c>
      <c r="Q465" s="63" t="e">
        <f t="shared" si="1736"/>
        <v>#REF!</v>
      </c>
      <c r="R465" s="63" t="e">
        <f t="shared" si="1736"/>
        <v>#REF!</v>
      </c>
      <c r="S465" s="63" t="e">
        <f t="shared" si="1736"/>
        <v>#REF!</v>
      </c>
      <c r="T465" s="63" t="e">
        <f t="shared" si="1736"/>
        <v>#REF!</v>
      </c>
      <c r="U465" s="63" t="e">
        <f t="shared" si="1736"/>
        <v>#REF!</v>
      </c>
      <c r="V465" s="63" t="e">
        <f t="shared" si="1736"/>
        <v>#REF!</v>
      </c>
      <c r="W465" s="63" t="e">
        <f t="shared" si="1736"/>
        <v>#REF!</v>
      </c>
      <c r="X465" s="63" t="e">
        <f t="shared" si="1736"/>
        <v>#REF!</v>
      </c>
      <c r="Y465" s="63" t="e">
        <f t="shared" si="1736"/>
        <v>#REF!</v>
      </c>
      <c r="Z465" s="63" t="e">
        <f t="shared" si="1736"/>
        <v>#REF!</v>
      </c>
      <c r="AA465" s="63" t="e">
        <f t="shared" si="1736"/>
        <v>#REF!</v>
      </c>
      <c r="AB465" s="63" t="e">
        <f t="shared" si="1736"/>
        <v>#REF!</v>
      </c>
      <c r="AC465" s="63" t="e">
        <f t="shared" si="1736"/>
        <v>#REF!</v>
      </c>
      <c r="AD465" s="63" t="e">
        <f t="shared" si="1736"/>
        <v>#REF!</v>
      </c>
      <c r="AE465" s="63" t="e">
        <f t="shared" si="1736"/>
        <v>#REF!</v>
      </c>
      <c r="AF465" s="63" t="e">
        <f t="shared" si="1736"/>
        <v>#REF!</v>
      </c>
      <c r="AG465" s="63" t="e">
        <f t="shared" si="1736"/>
        <v>#REF!</v>
      </c>
      <c r="AH465" s="63" t="e">
        <f t="shared" si="1736"/>
        <v>#REF!</v>
      </c>
      <c r="AI465" s="63" t="e">
        <f t="shared" si="1736"/>
        <v>#REF!</v>
      </c>
      <c r="AJ465" s="63" t="e">
        <f t="shared" si="1736"/>
        <v>#REF!</v>
      </c>
      <c r="AK465" s="63" t="e">
        <f t="shared" si="1736"/>
        <v>#REF!</v>
      </c>
      <c r="AL465" s="63" t="e">
        <f t="shared" si="1736"/>
        <v>#REF!</v>
      </c>
      <c r="AM465" s="63" t="e">
        <f t="shared" si="1736"/>
        <v>#REF!</v>
      </c>
      <c r="AN465" s="63" t="e">
        <f t="shared" si="1736"/>
        <v>#REF!</v>
      </c>
      <c r="AO465" s="63" t="e">
        <f t="shared" si="1736"/>
        <v>#REF!</v>
      </c>
      <c r="AP465" s="63" t="e">
        <f t="shared" si="1736"/>
        <v>#REF!</v>
      </c>
      <c r="AQ465" s="63" t="e">
        <f t="shared" si="1736"/>
        <v>#REF!</v>
      </c>
      <c r="AR465" s="63" t="e">
        <f t="shared" si="1736"/>
        <v>#REF!</v>
      </c>
      <c r="AS465" s="63" t="e">
        <f t="shared" si="1736"/>
        <v>#REF!</v>
      </c>
      <c r="AT465" s="63" t="e">
        <f t="shared" si="1736"/>
        <v>#REF!</v>
      </c>
      <c r="AU465" s="63" t="e">
        <f t="shared" si="1736"/>
        <v>#REF!</v>
      </c>
      <c r="AV465" s="63" t="e">
        <f t="shared" si="1736"/>
        <v>#REF!</v>
      </c>
      <c r="AW465" s="63" t="e">
        <f t="shared" si="1736"/>
        <v>#REF!</v>
      </c>
      <c r="AX465" s="63" t="e">
        <f t="shared" si="1736"/>
        <v>#REF!</v>
      </c>
      <c r="AY465" s="63" t="e">
        <f t="shared" si="1736"/>
        <v>#REF!</v>
      </c>
      <c r="AZ465" s="63" t="e">
        <f t="shared" si="1736"/>
        <v>#REF!</v>
      </c>
      <c r="BA465" s="63" t="e">
        <f t="shared" si="1736"/>
        <v>#REF!</v>
      </c>
      <c r="BB465" s="63" t="e">
        <f t="shared" si="1736"/>
        <v>#REF!</v>
      </c>
      <c r="BC465" s="63" t="e">
        <f t="shared" si="1736"/>
        <v>#REF!</v>
      </c>
      <c r="BD465" s="63" t="e">
        <f t="shared" si="1736"/>
        <v>#REF!</v>
      </c>
      <c r="BE465" s="63" t="e">
        <f t="shared" si="1736"/>
        <v>#REF!</v>
      </c>
      <c r="BF465" s="63" t="e">
        <f t="shared" si="1736"/>
        <v>#REF!</v>
      </c>
      <c r="BG465" s="63" t="e">
        <f t="shared" si="1736"/>
        <v>#REF!</v>
      </c>
      <c r="BH465" s="63" t="e">
        <f t="shared" si="1736"/>
        <v>#REF!</v>
      </c>
      <c r="BI465" s="63" t="e">
        <f t="shared" si="1736"/>
        <v>#REF!</v>
      </c>
      <c r="BJ465" s="63" t="e">
        <f t="shared" si="1736"/>
        <v>#REF!</v>
      </c>
      <c r="BK465" s="63" t="e">
        <f t="shared" si="1736"/>
        <v>#REF!</v>
      </c>
      <c r="BL465" s="63" t="e">
        <f t="shared" si="1736"/>
        <v>#REF!</v>
      </c>
      <c r="BM465" s="63" t="e">
        <f t="shared" si="1736"/>
        <v>#REF!</v>
      </c>
      <c r="BN465" s="63" t="e">
        <f t="shared" si="1736"/>
        <v>#REF!</v>
      </c>
      <c r="BO465" s="63" t="e">
        <f t="shared" si="1736"/>
        <v>#REF!</v>
      </c>
      <c r="BP465" s="63" t="e">
        <f t="shared" si="1736"/>
        <v>#REF!</v>
      </c>
      <c r="BQ465" s="63" t="e">
        <f t="shared" si="1736"/>
        <v>#REF!</v>
      </c>
      <c r="BR465" s="63" t="e">
        <f t="shared" si="1736"/>
        <v>#REF!</v>
      </c>
      <c r="BS465" s="63" t="e">
        <f t="shared" si="1736"/>
        <v>#REF!</v>
      </c>
      <c r="BT465" s="63" t="e">
        <f t="shared" si="1736"/>
        <v>#REF!</v>
      </c>
      <c r="BU465" s="63" t="e">
        <f t="shared" si="1736"/>
        <v>#REF!</v>
      </c>
      <c r="BV465" s="63" t="e">
        <f t="shared" si="1736"/>
        <v>#REF!</v>
      </c>
      <c r="BW465" s="63" t="e">
        <f t="shared" si="1736"/>
        <v>#REF!</v>
      </c>
      <c r="BX465" s="63" t="e">
        <f t="shared" si="1736"/>
        <v>#REF!</v>
      </c>
      <c r="BY465" s="63" t="e">
        <f t="shared" si="1736"/>
        <v>#REF!</v>
      </c>
      <c r="BZ465" s="63" t="e">
        <f t="shared" si="1736"/>
        <v>#REF!</v>
      </c>
      <c r="CA465" s="63" t="e">
        <f t="shared" si="1736"/>
        <v>#REF!</v>
      </c>
      <c r="CB465" s="63" t="e">
        <f t="shared" si="1736"/>
        <v>#REF!</v>
      </c>
      <c r="CC465" s="63" t="e">
        <f t="shared" si="1736"/>
        <v>#REF!</v>
      </c>
      <c r="CD465" s="63" t="e">
        <f t="shared" si="1736"/>
        <v>#REF!</v>
      </c>
      <c r="CE465" s="63" t="e">
        <f t="shared" si="1736"/>
        <v>#REF!</v>
      </c>
      <c r="CF465" s="63" t="e">
        <f t="shared" si="1736"/>
        <v>#REF!</v>
      </c>
      <c r="CG465" s="63" t="e">
        <f t="shared" si="1736"/>
        <v>#REF!</v>
      </c>
      <c r="CH465" s="63" t="e">
        <f t="shared" si="1736"/>
        <v>#REF!</v>
      </c>
      <c r="CI465" s="63" t="e">
        <f t="shared" si="1736"/>
        <v>#REF!</v>
      </c>
      <c r="CJ465" s="63" t="e">
        <f t="shared" si="1736"/>
        <v>#REF!</v>
      </c>
      <c r="CK465" s="63" t="e">
        <f t="shared" si="1736"/>
        <v>#REF!</v>
      </c>
      <c r="CL465" s="63" t="e">
        <f t="shared" si="1736"/>
        <v>#REF!</v>
      </c>
      <c r="CM465" s="63" t="e">
        <f t="shared" si="1736"/>
        <v>#REF!</v>
      </c>
      <c r="CN465" s="63" t="e">
        <f t="shared" si="1736"/>
        <v>#REF!</v>
      </c>
      <c r="CO465" s="63" t="e">
        <f t="shared" si="1736"/>
        <v>#REF!</v>
      </c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</row>
    <row r="466" spans="1:113" ht="14.25" customHeight="1" x14ac:dyDescent="0.2">
      <c r="A466" s="19"/>
      <c r="B466" s="20">
        <v>2</v>
      </c>
      <c r="C466" s="29" t="s">
        <v>27</v>
      </c>
      <c r="D466" s="63" t="e">
        <f t="shared" ref="D466:CO466" si="1737">IF(D96=0," ",D22/D96*100)</f>
        <v>#REF!</v>
      </c>
      <c r="E466" s="63" t="e">
        <f t="shared" si="1737"/>
        <v>#REF!</v>
      </c>
      <c r="F466" s="63" t="e">
        <f t="shared" si="1737"/>
        <v>#REF!</v>
      </c>
      <c r="G466" s="63" t="e">
        <f t="shared" si="1737"/>
        <v>#REF!</v>
      </c>
      <c r="H466" s="63" t="e">
        <f t="shared" si="1737"/>
        <v>#REF!</v>
      </c>
      <c r="I466" s="63" t="e">
        <f t="shared" si="1737"/>
        <v>#REF!</v>
      </c>
      <c r="J466" s="63" t="e">
        <f t="shared" si="1737"/>
        <v>#REF!</v>
      </c>
      <c r="K466" s="63" t="e">
        <f t="shared" si="1737"/>
        <v>#REF!</v>
      </c>
      <c r="L466" s="63" t="e">
        <f t="shared" si="1737"/>
        <v>#REF!</v>
      </c>
      <c r="M466" s="63" t="e">
        <f t="shared" si="1737"/>
        <v>#REF!</v>
      </c>
      <c r="N466" s="63" t="e">
        <f t="shared" si="1737"/>
        <v>#REF!</v>
      </c>
      <c r="O466" s="63" t="e">
        <f t="shared" si="1737"/>
        <v>#REF!</v>
      </c>
      <c r="P466" s="63" t="e">
        <f t="shared" si="1737"/>
        <v>#REF!</v>
      </c>
      <c r="Q466" s="63" t="e">
        <f t="shared" si="1737"/>
        <v>#REF!</v>
      </c>
      <c r="R466" s="63" t="e">
        <f t="shared" si="1737"/>
        <v>#REF!</v>
      </c>
      <c r="S466" s="63" t="e">
        <f t="shared" si="1737"/>
        <v>#REF!</v>
      </c>
      <c r="T466" s="63" t="e">
        <f t="shared" si="1737"/>
        <v>#REF!</v>
      </c>
      <c r="U466" s="63" t="e">
        <f t="shared" si="1737"/>
        <v>#REF!</v>
      </c>
      <c r="V466" s="63" t="e">
        <f t="shared" si="1737"/>
        <v>#REF!</v>
      </c>
      <c r="W466" s="63" t="e">
        <f t="shared" si="1737"/>
        <v>#REF!</v>
      </c>
      <c r="X466" s="63" t="e">
        <f t="shared" si="1737"/>
        <v>#REF!</v>
      </c>
      <c r="Y466" s="63" t="e">
        <f t="shared" si="1737"/>
        <v>#REF!</v>
      </c>
      <c r="Z466" s="63" t="e">
        <f t="shared" si="1737"/>
        <v>#REF!</v>
      </c>
      <c r="AA466" s="63" t="e">
        <f t="shared" si="1737"/>
        <v>#REF!</v>
      </c>
      <c r="AB466" s="63" t="e">
        <f t="shared" si="1737"/>
        <v>#REF!</v>
      </c>
      <c r="AC466" s="63" t="e">
        <f t="shared" si="1737"/>
        <v>#REF!</v>
      </c>
      <c r="AD466" s="63" t="e">
        <f t="shared" si="1737"/>
        <v>#REF!</v>
      </c>
      <c r="AE466" s="63" t="e">
        <f t="shared" si="1737"/>
        <v>#REF!</v>
      </c>
      <c r="AF466" s="63" t="e">
        <f t="shared" si="1737"/>
        <v>#REF!</v>
      </c>
      <c r="AG466" s="63" t="e">
        <f t="shared" si="1737"/>
        <v>#REF!</v>
      </c>
      <c r="AH466" s="63" t="e">
        <f t="shared" si="1737"/>
        <v>#REF!</v>
      </c>
      <c r="AI466" s="63" t="e">
        <f t="shared" si="1737"/>
        <v>#REF!</v>
      </c>
      <c r="AJ466" s="63" t="e">
        <f t="shared" si="1737"/>
        <v>#REF!</v>
      </c>
      <c r="AK466" s="63" t="e">
        <f t="shared" si="1737"/>
        <v>#REF!</v>
      </c>
      <c r="AL466" s="63" t="e">
        <f t="shared" si="1737"/>
        <v>#REF!</v>
      </c>
      <c r="AM466" s="63" t="e">
        <f t="shared" si="1737"/>
        <v>#REF!</v>
      </c>
      <c r="AN466" s="63" t="e">
        <f t="shared" si="1737"/>
        <v>#REF!</v>
      </c>
      <c r="AO466" s="63" t="e">
        <f t="shared" si="1737"/>
        <v>#REF!</v>
      </c>
      <c r="AP466" s="63" t="e">
        <f t="shared" si="1737"/>
        <v>#REF!</v>
      </c>
      <c r="AQ466" s="63" t="e">
        <f t="shared" si="1737"/>
        <v>#REF!</v>
      </c>
      <c r="AR466" s="63" t="e">
        <f t="shared" si="1737"/>
        <v>#REF!</v>
      </c>
      <c r="AS466" s="63" t="e">
        <f t="shared" si="1737"/>
        <v>#REF!</v>
      </c>
      <c r="AT466" s="63" t="e">
        <f t="shared" si="1737"/>
        <v>#REF!</v>
      </c>
      <c r="AU466" s="63" t="e">
        <f t="shared" si="1737"/>
        <v>#REF!</v>
      </c>
      <c r="AV466" s="63" t="e">
        <f t="shared" si="1737"/>
        <v>#REF!</v>
      </c>
      <c r="AW466" s="63" t="e">
        <f t="shared" si="1737"/>
        <v>#REF!</v>
      </c>
      <c r="AX466" s="63" t="e">
        <f t="shared" si="1737"/>
        <v>#REF!</v>
      </c>
      <c r="AY466" s="63" t="e">
        <f t="shared" si="1737"/>
        <v>#REF!</v>
      </c>
      <c r="AZ466" s="63" t="e">
        <f t="shared" si="1737"/>
        <v>#REF!</v>
      </c>
      <c r="BA466" s="63" t="e">
        <f t="shared" si="1737"/>
        <v>#REF!</v>
      </c>
      <c r="BB466" s="63" t="e">
        <f t="shared" si="1737"/>
        <v>#REF!</v>
      </c>
      <c r="BC466" s="63" t="e">
        <f t="shared" si="1737"/>
        <v>#REF!</v>
      </c>
      <c r="BD466" s="63" t="e">
        <f t="shared" si="1737"/>
        <v>#REF!</v>
      </c>
      <c r="BE466" s="63" t="e">
        <f t="shared" si="1737"/>
        <v>#REF!</v>
      </c>
      <c r="BF466" s="63" t="e">
        <f t="shared" si="1737"/>
        <v>#REF!</v>
      </c>
      <c r="BG466" s="63" t="e">
        <f t="shared" si="1737"/>
        <v>#REF!</v>
      </c>
      <c r="BH466" s="63" t="e">
        <f t="shared" si="1737"/>
        <v>#REF!</v>
      </c>
      <c r="BI466" s="63" t="e">
        <f t="shared" si="1737"/>
        <v>#REF!</v>
      </c>
      <c r="BJ466" s="63" t="e">
        <f t="shared" si="1737"/>
        <v>#REF!</v>
      </c>
      <c r="BK466" s="63" t="e">
        <f t="shared" si="1737"/>
        <v>#REF!</v>
      </c>
      <c r="BL466" s="63" t="e">
        <f t="shared" si="1737"/>
        <v>#REF!</v>
      </c>
      <c r="BM466" s="63" t="e">
        <f t="shared" si="1737"/>
        <v>#REF!</v>
      </c>
      <c r="BN466" s="63" t="e">
        <f t="shared" si="1737"/>
        <v>#REF!</v>
      </c>
      <c r="BO466" s="63" t="e">
        <f t="shared" si="1737"/>
        <v>#REF!</v>
      </c>
      <c r="BP466" s="63" t="e">
        <f t="shared" si="1737"/>
        <v>#REF!</v>
      </c>
      <c r="BQ466" s="63" t="e">
        <f t="shared" si="1737"/>
        <v>#REF!</v>
      </c>
      <c r="BR466" s="63" t="e">
        <f t="shared" si="1737"/>
        <v>#REF!</v>
      </c>
      <c r="BS466" s="63" t="e">
        <f t="shared" si="1737"/>
        <v>#REF!</v>
      </c>
      <c r="BT466" s="63" t="e">
        <f t="shared" si="1737"/>
        <v>#REF!</v>
      </c>
      <c r="BU466" s="63" t="e">
        <f t="shared" si="1737"/>
        <v>#REF!</v>
      </c>
      <c r="BV466" s="63" t="e">
        <f t="shared" si="1737"/>
        <v>#REF!</v>
      </c>
      <c r="BW466" s="63" t="e">
        <f t="shared" si="1737"/>
        <v>#REF!</v>
      </c>
      <c r="BX466" s="63" t="e">
        <f t="shared" si="1737"/>
        <v>#REF!</v>
      </c>
      <c r="BY466" s="63" t="e">
        <f t="shared" si="1737"/>
        <v>#REF!</v>
      </c>
      <c r="BZ466" s="63" t="e">
        <f t="shared" si="1737"/>
        <v>#REF!</v>
      </c>
      <c r="CA466" s="63" t="e">
        <f t="shared" si="1737"/>
        <v>#REF!</v>
      </c>
      <c r="CB466" s="63" t="e">
        <f t="shared" si="1737"/>
        <v>#REF!</v>
      </c>
      <c r="CC466" s="63" t="e">
        <f t="shared" si="1737"/>
        <v>#REF!</v>
      </c>
      <c r="CD466" s="63" t="e">
        <f t="shared" si="1737"/>
        <v>#REF!</v>
      </c>
      <c r="CE466" s="63" t="e">
        <f t="shared" si="1737"/>
        <v>#REF!</v>
      </c>
      <c r="CF466" s="63" t="e">
        <f t="shared" si="1737"/>
        <v>#REF!</v>
      </c>
      <c r="CG466" s="63" t="e">
        <f t="shared" si="1737"/>
        <v>#REF!</v>
      </c>
      <c r="CH466" s="63" t="e">
        <f t="shared" si="1737"/>
        <v>#REF!</v>
      </c>
      <c r="CI466" s="63" t="e">
        <f t="shared" si="1737"/>
        <v>#REF!</v>
      </c>
      <c r="CJ466" s="63" t="e">
        <f t="shared" si="1737"/>
        <v>#REF!</v>
      </c>
      <c r="CK466" s="63" t="e">
        <f t="shared" si="1737"/>
        <v>#REF!</v>
      </c>
      <c r="CL466" s="63" t="e">
        <f t="shared" si="1737"/>
        <v>#REF!</v>
      </c>
      <c r="CM466" s="63" t="e">
        <f t="shared" si="1737"/>
        <v>#REF!</v>
      </c>
      <c r="CN466" s="63" t="e">
        <f t="shared" si="1737"/>
        <v>#REF!</v>
      </c>
      <c r="CO466" s="63" t="e">
        <f t="shared" si="1737"/>
        <v>#REF!</v>
      </c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</row>
    <row r="467" spans="1:113" ht="14.25" customHeight="1" x14ac:dyDescent="0.2">
      <c r="A467" s="19"/>
      <c r="B467" s="20">
        <v>3</v>
      </c>
      <c r="C467" s="29" t="s">
        <v>28</v>
      </c>
      <c r="D467" s="63" t="e">
        <f t="shared" ref="D467:CO467" si="1738">IF(D97=0," ",D23/D97*100)</f>
        <v>#REF!</v>
      </c>
      <c r="E467" s="63" t="e">
        <f t="shared" si="1738"/>
        <v>#REF!</v>
      </c>
      <c r="F467" s="63" t="e">
        <f t="shared" si="1738"/>
        <v>#REF!</v>
      </c>
      <c r="G467" s="63" t="e">
        <f t="shared" si="1738"/>
        <v>#REF!</v>
      </c>
      <c r="H467" s="63" t="e">
        <f t="shared" si="1738"/>
        <v>#REF!</v>
      </c>
      <c r="I467" s="63" t="e">
        <f t="shared" si="1738"/>
        <v>#REF!</v>
      </c>
      <c r="J467" s="63" t="e">
        <f t="shared" si="1738"/>
        <v>#REF!</v>
      </c>
      <c r="K467" s="63" t="e">
        <f t="shared" si="1738"/>
        <v>#REF!</v>
      </c>
      <c r="L467" s="63" t="e">
        <f t="shared" si="1738"/>
        <v>#REF!</v>
      </c>
      <c r="M467" s="63" t="e">
        <f t="shared" si="1738"/>
        <v>#REF!</v>
      </c>
      <c r="N467" s="63" t="e">
        <f t="shared" si="1738"/>
        <v>#REF!</v>
      </c>
      <c r="O467" s="63" t="e">
        <f t="shared" si="1738"/>
        <v>#REF!</v>
      </c>
      <c r="P467" s="63" t="e">
        <f t="shared" si="1738"/>
        <v>#REF!</v>
      </c>
      <c r="Q467" s="63" t="e">
        <f t="shared" si="1738"/>
        <v>#REF!</v>
      </c>
      <c r="R467" s="63" t="e">
        <f t="shared" si="1738"/>
        <v>#REF!</v>
      </c>
      <c r="S467" s="63" t="e">
        <f t="shared" si="1738"/>
        <v>#REF!</v>
      </c>
      <c r="T467" s="63" t="e">
        <f t="shared" si="1738"/>
        <v>#REF!</v>
      </c>
      <c r="U467" s="63" t="e">
        <f t="shared" si="1738"/>
        <v>#REF!</v>
      </c>
      <c r="V467" s="63" t="e">
        <f t="shared" si="1738"/>
        <v>#REF!</v>
      </c>
      <c r="W467" s="63" t="e">
        <f t="shared" si="1738"/>
        <v>#REF!</v>
      </c>
      <c r="X467" s="63" t="e">
        <f t="shared" si="1738"/>
        <v>#REF!</v>
      </c>
      <c r="Y467" s="63" t="e">
        <f t="shared" si="1738"/>
        <v>#REF!</v>
      </c>
      <c r="Z467" s="63" t="e">
        <f t="shared" si="1738"/>
        <v>#REF!</v>
      </c>
      <c r="AA467" s="63" t="e">
        <f t="shared" si="1738"/>
        <v>#REF!</v>
      </c>
      <c r="AB467" s="63" t="e">
        <f t="shared" si="1738"/>
        <v>#REF!</v>
      </c>
      <c r="AC467" s="63" t="e">
        <f t="shared" si="1738"/>
        <v>#REF!</v>
      </c>
      <c r="AD467" s="63" t="e">
        <f t="shared" si="1738"/>
        <v>#REF!</v>
      </c>
      <c r="AE467" s="63" t="e">
        <f t="shared" si="1738"/>
        <v>#REF!</v>
      </c>
      <c r="AF467" s="63" t="e">
        <f t="shared" si="1738"/>
        <v>#REF!</v>
      </c>
      <c r="AG467" s="63" t="e">
        <f t="shared" si="1738"/>
        <v>#REF!</v>
      </c>
      <c r="AH467" s="63" t="e">
        <f t="shared" si="1738"/>
        <v>#REF!</v>
      </c>
      <c r="AI467" s="63" t="e">
        <f t="shared" si="1738"/>
        <v>#REF!</v>
      </c>
      <c r="AJ467" s="63" t="e">
        <f t="shared" si="1738"/>
        <v>#REF!</v>
      </c>
      <c r="AK467" s="63" t="e">
        <f t="shared" si="1738"/>
        <v>#REF!</v>
      </c>
      <c r="AL467" s="63" t="e">
        <f t="shared" si="1738"/>
        <v>#REF!</v>
      </c>
      <c r="AM467" s="63" t="e">
        <f t="shared" si="1738"/>
        <v>#REF!</v>
      </c>
      <c r="AN467" s="63" t="e">
        <f t="shared" si="1738"/>
        <v>#REF!</v>
      </c>
      <c r="AO467" s="63" t="e">
        <f t="shared" si="1738"/>
        <v>#REF!</v>
      </c>
      <c r="AP467" s="63" t="e">
        <f t="shared" si="1738"/>
        <v>#REF!</v>
      </c>
      <c r="AQ467" s="63" t="e">
        <f t="shared" si="1738"/>
        <v>#REF!</v>
      </c>
      <c r="AR467" s="63" t="e">
        <f t="shared" si="1738"/>
        <v>#REF!</v>
      </c>
      <c r="AS467" s="63" t="e">
        <f t="shared" si="1738"/>
        <v>#REF!</v>
      </c>
      <c r="AT467" s="63" t="e">
        <f t="shared" si="1738"/>
        <v>#REF!</v>
      </c>
      <c r="AU467" s="63" t="e">
        <f t="shared" si="1738"/>
        <v>#REF!</v>
      </c>
      <c r="AV467" s="63" t="e">
        <f t="shared" si="1738"/>
        <v>#REF!</v>
      </c>
      <c r="AW467" s="63" t="e">
        <f t="shared" si="1738"/>
        <v>#REF!</v>
      </c>
      <c r="AX467" s="63" t="e">
        <f t="shared" si="1738"/>
        <v>#REF!</v>
      </c>
      <c r="AY467" s="63" t="e">
        <f t="shared" si="1738"/>
        <v>#REF!</v>
      </c>
      <c r="AZ467" s="63" t="e">
        <f t="shared" si="1738"/>
        <v>#REF!</v>
      </c>
      <c r="BA467" s="63" t="e">
        <f t="shared" si="1738"/>
        <v>#REF!</v>
      </c>
      <c r="BB467" s="63" t="e">
        <f t="shared" si="1738"/>
        <v>#REF!</v>
      </c>
      <c r="BC467" s="63" t="e">
        <f t="shared" si="1738"/>
        <v>#REF!</v>
      </c>
      <c r="BD467" s="63" t="e">
        <f t="shared" si="1738"/>
        <v>#REF!</v>
      </c>
      <c r="BE467" s="63" t="e">
        <f t="shared" si="1738"/>
        <v>#REF!</v>
      </c>
      <c r="BF467" s="63" t="e">
        <f t="shared" si="1738"/>
        <v>#REF!</v>
      </c>
      <c r="BG467" s="63" t="e">
        <f t="shared" si="1738"/>
        <v>#REF!</v>
      </c>
      <c r="BH467" s="63" t="e">
        <f t="shared" si="1738"/>
        <v>#REF!</v>
      </c>
      <c r="BI467" s="63" t="e">
        <f t="shared" si="1738"/>
        <v>#REF!</v>
      </c>
      <c r="BJ467" s="63" t="e">
        <f t="shared" si="1738"/>
        <v>#REF!</v>
      </c>
      <c r="BK467" s="63" t="e">
        <f t="shared" si="1738"/>
        <v>#REF!</v>
      </c>
      <c r="BL467" s="63" t="e">
        <f t="shared" si="1738"/>
        <v>#REF!</v>
      </c>
      <c r="BM467" s="63" t="e">
        <f t="shared" si="1738"/>
        <v>#REF!</v>
      </c>
      <c r="BN467" s="63" t="e">
        <f t="shared" si="1738"/>
        <v>#REF!</v>
      </c>
      <c r="BO467" s="63" t="e">
        <f t="shared" si="1738"/>
        <v>#REF!</v>
      </c>
      <c r="BP467" s="63" t="e">
        <f t="shared" si="1738"/>
        <v>#REF!</v>
      </c>
      <c r="BQ467" s="63" t="e">
        <f t="shared" si="1738"/>
        <v>#REF!</v>
      </c>
      <c r="BR467" s="63" t="e">
        <f t="shared" si="1738"/>
        <v>#REF!</v>
      </c>
      <c r="BS467" s="63" t="e">
        <f t="shared" si="1738"/>
        <v>#REF!</v>
      </c>
      <c r="BT467" s="63" t="e">
        <f t="shared" si="1738"/>
        <v>#REF!</v>
      </c>
      <c r="BU467" s="63" t="e">
        <f t="shared" si="1738"/>
        <v>#REF!</v>
      </c>
      <c r="BV467" s="63" t="e">
        <f t="shared" si="1738"/>
        <v>#REF!</v>
      </c>
      <c r="BW467" s="63" t="e">
        <f t="shared" si="1738"/>
        <v>#REF!</v>
      </c>
      <c r="BX467" s="63" t="e">
        <f t="shared" si="1738"/>
        <v>#REF!</v>
      </c>
      <c r="BY467" s="63" t="e">
        <f t="shared" si="1738"/>
        <v>#REF!</v>
      </c>
      <c r="BZ467" s="63" t="e">
        <f t="shared" si="1738"/>
        <v>#REF!</v>
      </c>
      <c r="CA467" s="63" t="e">
        <f t="shared" si="1738"/>
        <v>#REF!</v>
      </c>
      <c r="CB467" s="63" t="e">
        <f t="shared" si="1738"/>
        <v>#REF!</v>
      </c>
      <c r="CC467" s="63" t="e">
        <f t="shared" si="1738"/>
        <v>#REF!</v>
      </c>
      <c r="CD467" s="63" t="e">
        <f t="shared" si="1738"/>
        <v>#REF!</v>
      </c>
      <c r="CE467" s="63" t="e">
        <f t="shared" si="1738"/>
        <v>#REF!</v>
      </c>
      <c r="CF467" s="63" t="e">
        <f t="shared" si="1738"/>
        <v>#REF!</v>
      </c>
      <c r="CG467" s="63" t="e">
        <f t="shared" si="1738"/>
        <v>#REF!</v>
      </c>
      <c r="CH467" s="63" t="e">
        <f t="shared" si="1738"/>
        <v>#REF!</v>
      </c>
      <c r="CI467" s="63" t="e">
        <f t="shared" si="1738"/>
        <v>#REF!</v>
      </c>
      <c r="CJ467" s="63" t="e">
        <f t="shared" si="1738"/>
        <v>#REF!</v>
      </c>
      <c r="CK467" s="63" t="e">
        <f t="shared" si="1738"/>
        <v>#REF!</v>
      </c>
      <c r="CL467" s="63" t="e">
        <f t="shared" si="1738"/>
        <v>#REF!</v>
      </c>
      <c r="CM467" s="63" t="e">
        <f t="shared" si="1738"/>
        <v>#REF!</v>
      </c>
      <c r="CN467" s="63" t="e">
        <f t="shared" si="1738"/>
        <v>#REF!</v>
      </c>
      <c r="CO467" s="63" t="e">
        <f t="shared" si="1738"/>
        <v>#REF!</v>
      </c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</row>
    <row r="468" spans="1:113" ht="14.25" customHeight="1" x14ac:dyDescent="0.2">
      <c r="A468" s="19"/>
      <c r="B468" s="20">
        <v>4</v>
      </c>
      <c r="C468" s="29" t="s">
        <v>29</v>
      </c>
      <c r="D468" s="63" t="e">
        <f t="shared" ref="D468:CO468" si="1739">IF(D98=0," ",D24/D98*100)</f>
        <v>#REF!</v>
      </c>
      <c r="E468" s="63" t="e">
        <f t="shared" si="1739"/>
        <v>#REF!</v>
      </c>
      <c r="F468" s="63" t="e">
        <f t="shared" si="1739"/>
        <v>#REF!</v>
      </c>
      <c r="G468" s="63" t="e">
        <f t="shared" si="1739"/>
        <v>#REF!</v>
      </c>
      <c r="H468" s="63" t="e">
        <f t="shared" si="1739"/>
        <v>#REF!</v>
      </c>
      <c r="I468" s="63" t="e">
        <f t="shared" si="1739"/>
        <v>#REF!</v>
      </c>
      <c r="J468" s="63" t="e">
        <f t="shared" si="1739"/>
        <v>#REF!</v>
      </c>
      <c r="K468" s="63" t="e">
        <f t="shared" si="1739"/>
        <v>#REF!</v>
      </c>
      <c r="L468" s="63" t="e">
        <f t="shared" si="1739"/>
        <v>#REF!</v>
      </c>
      <c r="M468" s="63" t="e">
        <f t="shared" si="1739"/>
        <v>#REF!</v>
      </c>
      <c r="N468" s="63" t="e">
        <f t="shared" si="1739"/>
        <v>#REF!</v>
      </c>
      <c r="O468" s="63" t="e">
        <f t="shared" si="1739"/>
        <v>#REF!</v>
      </c>
      <c r="P468" s="63" t="e">
        <f t="shared" si="1739"/>
        <v>#REF!</v>
      </c>
      <c r="Q468" s="63" t="e">
        <f t="shared" si="1739"/>
        <v>#REF!</v>
      </c>
      <c r="R468" s="63" t="e">
        <f t="shared" si="1739"/>
        <v>#REF!</v>
      </c>
      <c r="S468" s="63" t="e">
        <f t="shared" si="1739"/>
        <v>#REF!</v>
      </c>
      <c r="T468" s="63" t="e">
        <f t="shared" si="1739"/>
        <v>#REF!</v>
      </c>
      <c r="U468" s="63" t="e">
        <f t="shared" si="1739"/>
        <v>#REF!</v>
      </c>
      <c r="V468" s="63" t="e">
        <f t="shared" si="1739"/>
        <v>#REF!</v>
      </c>
      <c r="W468" s="63" t="e">
        <f t="shared" si="1739"/>
        <v>#REF!</v>
      </c>
      <c r="X468" s="63" t="e">
        <f t="shared" si="1739"/>
        <v>#REF!</v>
      </c>
      <c r="Y468" s="63" t="e">
        <f t="shared" si="1739"/>
        <v>#REF!</v>
      </c>
      <c r="Z468" s="63" t="e">
        <f t="shared" si="1739"/>
        <v>#REF!</v>
      </c>
      <c r="AA468" s="63" t="e">
        <f t="shared" si="1739"/>
        <v>#REF!</v>
      </c>
      <c r="AB468" s="63" t="e">
        <f t="shared" si="1739"/>
        <v>#REF!</v>
      </c>
      <c r="AC468" s="63" t="e">
        <f t="shared" si="1739"/>
        <v>#REF!</v>
      </c>
      <c r="AD468" s="63" t="e">
        <f t="shared" si="1739"/>
        <v>#REF!</v>
      </c>
      <c r="AE468" s="63" t="e">
        <f t="shared" si="1739"/>
        <v>#REF!</v>
      </c>
      <c r="AF468" s="63" t="e">
        <f t="shared" si="1739"/>
        <v>#REF!</v>
      </c>
      <c r="AG468" s="63" t="e">
        <f t="shared" si="1739"/>
        <v>#REF!</v>
      </c>
      <c r="AH468" s="63" t="e">
        <f t="shared" si="1739"/>
        <v>#REF!</v>
      </c>
      <c r="AI468" s="63" t="e">
        <f t="shared" si="1739"/>
        <v>#REF!</v>
      </c>
      <c r="AJ468" s="63" t="e">
        <f t="shared" si="1739"/>
        <v>#REF!</v>
      </c>
      <c r="AK468" s="63" t="e">
        <f t="shared" si="1739"/>
        <v>#REF!</v>
      </c>
      <c r="AL468" s="63" t="e">
        <f t="shared" si="1739"/>
        <v>#REF!</v>
      </c>
      <c r="AM468" s="63" t="e">
        <f t="shared" si="1739"/>
        <v>#REF!</v>
      </c>
      <c r="AN468" s="63" t="e">
        <f t="shared" si="1739"/>
        <v>#REF!</v>
      </c>
      <c r="AO468" s="63" t="e">
        <f t="shared" si="1739"/>
        <v>#REF!</v>
      </c>
      <c r="AP468" s="63" t="e">
        <f t="shared" si="1739"/>
        <v>#REF!</v>
      </c>
      <c r="AQ468" s="63" t="e">
        <f t="shared" si="1739"/>
        <v>#REF!</v>
      </c>
      <c r="AR468" s="63" t="e">
        <f t="shared" si="1739"/>
        <v>#REF!</v>
      </c>
      <c r="AS468" s="63" t="e">
        <f t="shared" si="1739"/>
        <v>#REF!</v>
      </c>
      <c r="AT468" s="63" t="e">
        <f t="shared" si="1739"/>
        <v>#REF!</v>
      </c>
      <c r="AU468" s="63" t="e">
        <f t="shared" si="1739"/>
        <v>#REF!</v>
      </c>
      <c r="AV468" s="63" t="e">
        <f t="shared" si="1739"/>
        <v>#REF!</v>
      </c>
      <c r="AW468" s="63" t="e">
        <f t="shared" si="1739"/>
        <v>#REF!</v>
      </c>
      <c r="AX468" s="63" t="e">
        <f t="shared" si="1739"/>
        <v>#REF!</v>
      </c>
      <c r="AY468" s="63" t="e">
        <f t="shared" si="1739"/>
        <v>#REF!</v>
      </c>
      <c r="AZ468" s="63" t="e">
        <f t="shared" si="1739"/>
        <v>#REF!</v>
      </c>
      <c r="BA468" s="63" t="e">
        <f t="shared" si="1739"/>
        <v>#REF!</v>
      </c>
      <c r="BB468" s="63" t="e">
        <f t="shared" si="1739"/>
        <v>#REF!</v>
      </c>
      <c r="BC468" s="63" t="e">
        <f t="shared" si="1739"/>
        <v>#REF!</v>
      </c>
      <c r="BD468" s="63" t="e">
        <f t="shared" si="1739"/>
        <v>#REF!</v>
      </c>
      <c r="BE468" s="63" t="e">
        <f t="shared" si="1739"/>
        <v>#REF!</v>
      </c>
      <c r="BF468" s="63" t="e">
        <f t="shared" si="1739"/>
        <v>#REF!</v>
      </c>
      <c r="BG468" s="63" t="e">
        <f t="shared" si="1739"/>
        <v>#REF!</v>
      </c>
      <c r="BH468" s="63" t="e">
        <f t="shared" si="1739"/>
        <v>#REF!</v>
      </c>
      <c r="BI468" s="63" t="e">
        <f t="shared" si="1739"/>
        <v>#REF!</v>
      </c>
      <c r="BJ468" s="63" t="e">
        <f t="shared" si="1739"/>
        <v>#REF!</v>
      </c>
      <c r="BK468" s="63" t="e">
        <f t="shared" si="1739"/>
        <v>#REF!</v>
      </c>
      <c r="BL468" s="63" t="e">
        <f t="shared" si="1739"/>
        <v>#REF!</v>
      </c>
      <c r="BM468" s="63" t="e">
        <f t="shared" si="1739"/>
        <v>#REF!</v>
      </c>
      <c r="BN468" s="63" t="e">
        <f t="shared" si="1739"/>
        <v>#REF!</v>
      </c>
      <c r="BO468" s="63" t="e">
        <f t="shared" si="1739"/>
        <v>#REF!</v>
      </c>
      <c r="BP468" s="63" t="e">
        <f t="shared" si="1739"/>
        <v>#REF!</v>
      </c>
      <c r="BQ468" s="63" t="e">
        <f t="shared" si="1739"/>
        <v>#REF!</v>
      </c>
      <c r="BR468" s="63" t="e">
        <f t="shared" si="1739"/>
        <v>#REF!</v>
      </c>
      <c r="BS468" s="63" t="e">
        <f t="shared" si="1739"/>
        <v>#REF!</v>
      </c>
      <c r="BT468" s="63" t="e">
        <f t="shared" si="1739"/>
        <v>#REF!</v>
      </c>
      <c r="BU468" s="63" t="e">
        <f t="shared" si="1739"/>
        <v>#REF!</v>
      </c>
      <c r="BV468" s="63" t="e">
        <f t="shared" si="1739"/>
        <v>#REF!</v>
      </c>
      <c r="BW468" s="63" t="e">
        <f t="shared" si="1739"/>
        <v>#REF!</v>
      </c>
      <c r="BX468" s="63" t="e">
        <f t="shared" si="1739"/>
        <v>#REF!</v>
      </c>
      <c r="BY468" s="63" t="e">
        <f t="shared" si="1739"/>
        <v>#REF!</v>
      </c>
      <c r="BZ468" s="63" t="e">
        <f t="shared" si="1739"/>
        <v>#REF!</v>
      </c>
      <c r="CA468" s="63" t="e">
        <f t="shared" si="1739"/>
        <v>#REF!</v>
      </c>
      <c r="CB468" s="63" t="e">
        <f t="shared" si="1739"/>
        <v>#REF!</v>
      </c>
      <c r="CC468" s="63" t="e">
        <f t="shared" si="1739"/>
        <v>#REF!</v>
      </c>
      <c r="CD468" s="63" t="e">
        <f t="shared" si="1739"/>
        <v>#REF!</v>
      </c>
      <c r="CE468" s="63" t="e">
        <f t="shared" si="1739"/>
        <v>#REF!</v>
      </c>
      <c r="CF468" s="63" t="e">
        <f t="shared" si="1739"/>
        <v>#REF!</v>
      </c>
      <c r="CG468" s="63" t="e">
        <f t="shared" si="1739"/>
        <v>#REF!</v>
      </c>
      <c r="CH468" s="63" t="e">
        <f t="shared" si="1739"/>
        <v>#REF!</v>
      </c>
      <c r="CI468" s="63" t="e">
        <f t="shared" si="1739"/>
        <v>#REF!</v>
      </c>
      <c r="CJ468" s="63" t="e">
        <f t="shared" si="1739"/>
        <v>#REF!</v>
      </c>
      <c r="CK468" s="63" t="e">
        <f t="shared" si="1739"/>
        <v>#REF!</v>
      </c>
      <c r="CL468" s="63" t="e">
        <f t="shared" si="1739"/>
        <v>#REF!</v>
      </c>
      <c r="CM468" s="63" t="e">
        <f t="shared" si="1739"/>
        <v>#REF!</v>
      </c>
      <c r="CN468" s="63" t="e">
        <f t="shared" si="1739"/>
        <v>#REF!</v>
      </c>
      <c r="CO468" s="63" t="e">
        <f t="shared" si="1739"/>
        <v>#REF!</v>
      </c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</row>
    <row r="469" spans="1:113" ht="14.25" customHeight="1" x14ac:dyDescent="0.2">
      <c r="A469" s="30" t="s">
        <v>30</v>
      </c>
      <c r="B469" s="119" t="s">
        <v>31</v>
      </c>
      <c r="C469" s="135"/>
      <c r="D469" s="64" t="e">
        <f t="shared" ref="D469:CO469" si="1740">IF(D99=0," ",D25/D99*100)</f>
        <v>#REF!</v>
      </c>
      <c r="E469" s="64" t="e">
        <f t="shared" si="1740"/>
        <v>#REF!</v>
      </c>
      <c r="F469" s="64" t="e">
        <f t="shared" si="1740"/>
        <v>#REF!</v>
      </c>
      <c r="G469" s="64" t="e">
        <f t="shared" si="1740"/>
        <v>#REF!</v>
      </c>
      <c r="H469" s="64" t="e">
        <f t="shared" si="1740"/>
        <v>#REF!</v>
      </c>
      <c r="I469" s="64" t="e">
        <f t="shared" si="1740"/>
        <v>#REF!</v>
      </c>
      <c r="J469" s="64" t="e">
        <f t="shared" si="1740"/>
        <v>#REF!</v>
      </c>
      <c r="K469" s="64" t="e">
        <f t="shared" si="1740"/>
        <v>#REF!</v>
      </c>
      <c r="L469" s="64" t="e">
        <f t="shared" si="1740"/>
        <v>#REF!</v>
      </c>
      <c r="M469" s="64" t="e">
        <f t="shared" si="1740"/>
        <v>#REF!</v>
      </c>
      <c r="N469" s="64" t="e">
        <f t="shared" si="1740"/>
        <v>#REF!</v>
      </c>
      <c r="O469" s="64" t="e">
        <f t="shared" si="1740"/>
        <v>#REF!</v>
      </c>
      <c r="P469" s="64" t="e">
        <f t="shared" si="1740"/>
        <v>#REF!</v>
      </c>
      <c r="Q469" s="64" t="e">
        <f t="shared" si="1740"/>
        <v>#REF!</v>
      </c>
      <c r="R469" s="64" t="e">
        <f t="shared" si="1740"/>
        <v>#REF!</v>
      </c>
      <c r="S469" s="64" t="e">
        <f t="shared" si="1740"/>
        <v>#REF!</v>
      </c>
      <c r="T469" s="64" t="e">
        <f t="shared" si="1740"/>
        <v>#REF!</v>
      </c>
      <c r="U469" s="64" t="e">
        <f t="shared" si="1740"/>
        <v>#REF!</v>
      </c>
      <c r="V469" s="64" t="e">
        <f t="shared" si="1740"/>
        <v>#REF!</v>
      </c>
      <c r="W469" s="64" t="e">
        <f t="shared" si="1740"/>
        <v>#REF!</v>
      </c>
      <c r="X469" s="64" t="e">
        <f t="shared" si="1740"/>
        <v>#REF!</v>
      </c>
      <c r="Y469" s="64" t="e">
        <f t="shared" si="1740"/>
        <v>#REF!</v>
      </c>
      <c r="Z469" s="64" t="e">
        <f t="shared" si="1740"/>
        <v>#REF!</v>
      </c>
      <c r="AA469" s="64" t="e">
        <f t="shared" si="1740"/>
        <v>#REF!</v>
      </c>
      <c r="AB469" s="64" t="e">
        <f t="shared" si="1740"/>
        <v>#REF!</v>
      </c>
      <c r="AC469" s="64" t="e">
        <f t="shared" si="1740"/>
        <v>#REF!</v>
      </c>
      <c r="AD469" s="64" t="e">
        <f t="shared" si="1740"/>
        <v>#REF!</v>
      </c>
      <c r="AE469" s="64" t="e">
        <f t="shared" si="1740"/>
        <v>#REF!</v>
      </c>
      <c r="AF469" s="64" t="e">
        <f t="shared" si="1740"/>
        <v>#REF!</v>
      </c>
      <c r="AG469" s="64" t="e">
        <f t="shared" si="1740"/>
        <v>#REF!</v>
      </c>
      <c r="AH469" s="64" t="e">
        <f t="shared" si="1740"/>
        <v>#REF!</v>
      </c>
      <c r="AI469" s="64" t="e">
        <f t="shared" si="1740"/>
        <v>#REF!</v>
      </c>
      <c r="AJ469" s="64" t="e">
        <f t="shared" si="1740"/>
        <v>#REF!</v>
      </c>
      <c r="AK469" s="64" t="e">
        <f t="shared" si="1740"/>
        <v>#REF!</v>
      </c>
      <c r="AL469" s="64" t="e">
        <f t="shared" si="1740"/>
        <v>#REF!</v>
      </c>
      <c r="AM469" s="64" t="e">
        <f t="shared" si="1740"/>
        <v>#REF!</v>
      </c>
      <c r="AN469" s="64" t="e">
        <f t="shared" si="1740"/>
        <v>#REF!</v>
      </c>
      <c r="AO469" s="64" t="e">
        <f t="shared" si="1740"/>
        <v>#REF!</v>
      </c>
      <c r="AP469" s="64" t="e">
        <f t="shared" si="1740"/>
        <v>#REF!</v>
      </c>
      <c r="AQ469" s="64" t="e">
        <f t="shared" si="1740"/>
        <v>#REF!</v>
      </c>
      <c r="AR469" s="64" t="e">
        <f t="shared" si="1740"/>
        <v>#REF!</v>
      </c>
      <c r="AS469" s="64" t="e">
        <f t="shared" si="1740"/>
        <v>#REF!</v>
      </c>
      <c r="AT469" s="64" t="e">
        <f t="shared" si="1740"/>
        <v>#REF!</v>
      </c>
      <c r="AU469" s="64" t="e">
        <f t="shared" si="1740"/>
        <v>#REF!</v>
      </c>
      <c r="AV469" s="64" t="e">
        <f t="shared" si="1740"/>
        <v>#REF!</v>
      </c>
      <c r="AW469" s="64" t="e">
        <f t="shared" si="1740"/>
        <v>#REF!</v>
      </c>
      <c r="AX469" s="64" t="e">
        <f t="shared" si="1740"/>
        <v>#REF!</v>
      </c>
      <c r="AY469" s="64" t="e">
        <f t="shared" si="1740"/>
        <v>#REF!</v>
      </c>
      <c r="AZ469" s="64" t="e">
        <f t="shared" si="1740"/>
        <v>#REF!</v>
      </c>
      <c r="BA469" s="64" t="e">
        <f t="shared" si="1740"/>
        <v>#REF!</v>
      </c>
      <c r="BB469" s="64" t="e">
        <f t="shared" si="1740"/>
        <v>#REF!</v>
      </c>
      <c r="BC469" s="64" t="e">
        <f t="shared" si="1740"/>
        <v>#REF!</v>
      </c>
      <c r="BD469" s="64" t="e">
        <f t="shared" si="1740"/>
        <v>#REF!</v>
      </c>
      <c r="BE469" s="64" t="e">
        <f t="shared" si="1740"/>
        <v>#REF!</v>
      </c>
      <c r="BF469" s="64" t="e">
        <f t="shared" si="1740"/>
        <v>#REF!</v>
      </c>
      <c r="BG469" s="64" t="e">
        <f t="shared" si="1740"/>
        <v>#REF!</v>
      </c>
      <c r="BH469" s="64" t="e">
        <f t="shared" si="1740"/>
        <v>#REF!</v>
      </c>
      <c r="BI469" s="64" t="e">
        <f t="shared" si="1740"/>
        <v>#REF!</v>
      </c>
      <c r="BJ469" s="64" t="e">
        <f t="shared" si="1740"/>
        <v>#REF!</v>
      </c>
      <c r="BK469" s="64" t="e">
        <f t="shared" si="1740"/>
        <v>#REF!</v>
      </c>
      <c r="BL469" s="64" t="e">
        <f t="shared" si="1740"/>
        <v>#REF!</v>
      </c>
      <c r="BM469" s="64" t="e">
        <f t="shared" si="1740"/>
        <v>#REF!</v>
      </c>
      <c r="BN469" s="64" t="e">
        <f t="shared" si="1740"/>
        <v>#REF!</v>
      </c>
      <c r="BO469" s="64" t="e">
        <f t="shared" si="1740"/>
        <v>#REF!</v>
      </c>
      <c r="BP469" s="64" t="e">
        <f t="shared" si="1740"/>
        <v>#REF!</v>
      </c>
      <c r="BQ469" s="64" t="e">
        <f t="shared" si="1740"/>
        <v>#REF!</v>
      </c>
      <c r="BR469" s="64" t="e">
        <f t="shared" si="1740"/>
        <v>#REF!</v>
      </c>
      <c r="BS469" s="64" t="e">
        <f t="shared" si="1740"/>
        <v>#REF!</v>
      </c>
      <c r="BT469" s="64" t="e">
        <f t="shared" si="1740"/>
        <v>#REF!</v>
      </c>
      <c r="BU469" s="64" t="e">
        <f t="shared" si="1740"/>
        <v>#REF!</v>
      </c>
      <c r="BV469" s="64" t="e">
        <f t="shared" si="1740"/>
        <v>#REF!</v>
      </c>
      <c r="BW469" s="64" t="e">
        <f t="shared" si="1740"/>
        <v>#REF!</v>
      </c>
      <c r="BX469" s="64" t="e">
        <f t="shared" si="1740"/>
        <v>#REF!</v>
      </c>
      <c r="BY469" s="64" t="e">
        <f t="shared" si="1740"/>
        <v>#REF!</v>
      </c>
      <c r="BZ469" s="64" t="e">
        <f t="shared" si="1740"/>
        <v>#REF!</v>
      </c>
      <c r="CA469" s="64" t="e">
        <f t="shared" si="1740"/>
        <v>#REF!</v>
      </c>
      <c r="CB469" s="64" t="e">
        <f t="shared" si="1740"/>
        <v>#REF!</v>
      </c>
      <c r="CC469" s="64" t="e">
        <f t="shared" si="1740"/>
        <v>#REF!</v>
      </c>
      <c r="CD469" s="64" t="e">
        <f t="shared" si="1740"/>
        <v>#REF!</v>
      </c>
      <c r="CE469" s="64" t="e">
        <f t="shared" si="1740"/>
        <v>#REF!</v>
      </c>
      <c r="CF469" s="64" t="e">
        <f t="shared" si="1740"/>
        <v>#REF!</v>
      </c>
      <c r="CG469" s="64" t="e">
        <f t="shared" si="1740"/>
        <v>#REF!</v>
      </c>
      <c r="CH469" s="64" t="e">
        <f t="shared" si="1740"/>
        <v>#REF!</v>
      </c>
      <c r="CI469" s="64" t="e">
        <f t="shared" si="1740"/>
        <v>#REF!</v>
      </c>
      <c r="CJ469" s="64" t="e">
        <f t="shared" si="1740"/>
        <v>#REF!</v>
      </c>
      <c r="CK469" s="64" t="e">
        <f t="shared" si="1740"/>
        <v>#REF!</v>
      </c>
      <c r="CL469" s="64" t="e">
        <f t="shared" si="1740"/>
        <v>#REF!</v>
      </c>
      <c r="CM469" s="64" t="e">
        <f t="shared" si="1740"/>
        <v>#REF!</v>
      </c>
      <c r="CN469" s="64" t="e">
        <f t="shared" si="1740"/>
        <v>#REF!</v>
      </c>
      <c r="CO469" s="64" t="e">
        <f t="shared" si="1740"/>
        <v>#REF!</v>
      </c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</row>
    <row r="470" spans="1:113" ht="14.25" customHeight="1" x14ac:dyDescent="0.2">
      <c r="A470" s="19"/>
      <c r="B470" s="20">
        <v>1</v>
      </c>
      <c r="C470" s="29" t="s">
        <v>32</v>
      </c>
      <c r="D470" s="63" t="e">
        <f t="shared" ref="D470:CO470" si="1741">IF(D100=0," ",D26/D100*100)</f>
        <v>#REF!</v>
      </c>
      <c r="E470" s="63" t="e">
        <f t="shared" si="1741"/>
        <v>#REF!</v>
      </c>
      <c r="F470" s="63" t="e">
        <f t="shared" si="1741"/>
        <v>#REF!</v>
      </c>
      <c r="G470" s="63" t="e">
        <f t="shared" si="1741"/>
        <v>#REF!</v>
      </c>
      <c r="H470" s="63" t="e">
        <f t="shared" si="1741"/>
        <v>#REF!</v>
      </c>
      <c r="I470" s="63" t="e">
        <f t="shared" si="1741"/>
        <v>#REF!</v>
      </c>
      <c r="J470" s="63" t="e">
        <f t="shared" si="1741"/>
        <v>#REF!</v>
      </c>
      <c r="K470" s="63" t="e">
        <f t="shared" si="1741"/>
        <v>#REF!</v>
      </c>
      <c r="L470" s="63" t="e">
        <f t="shared" si="1741"/>
        <v>#REF!</v>
      </c>
      <c r="M470" s="63" t="e">
        <f t="shared" si="1741"/>
        <v>#REF!</v>
      </c>
      <c r="N470" s="63" t="e">
        <f t="shared" si="1741"/>
        <v>#REF!</v>
      </c>
      <c r="O470" s="63" t="e">
        <f t="shared" si="1741"/>
        <v>#REF!</v>
      </c>
      <c r="P470" s="63" t="e">
        <f t="shared" si="1741"/>
        <v>#REF!</v>
      </c>
      <c r="Q470" s="63" t="e">
        <f t="shared" si="1741"/>
        <v>#REF!</v>
      </c>
      <c r="R470" s="63" t="e">
        <f t="shared" si="1741"/>
        <v>#REF!</v>
      </c>
      <c r="S470" s="63" t="e">
        <f t="shared" si="1741"/>
        <v>#REF!</v>
      </c>
      <c r="T470" s="63" t="e">
        <f t="shared" si="1741"/>
        <v>#REF!</v>
      </c>
      <c r="U470" s="63" t="e">
        <f t="shared" si="1741"/>
        <v>#REF!</v>
      </c>
      <c r="V470" s="63" t="e">
        <f t="shared" si="1741"/>
        <v>#REF!</v>
      </c>
      <c r="W470" s="63" t="e">
        <f t="shared" si="1741"/>
        <v>#REF!</v>
      </c>
      <c r="X470" s="63" t="e">
        <f t="shared" si="1741"/>
        <v>#REF!</v>
      </c>
      <c r="Y470" s="63" t="e">
        <f t="shared" si="1741"/>
        <v>#REF!</v>
      </c>
      <c r="Z470" s="63" t="e">
        <f t="shared" si="1741"/>
        <v>#REF!</v>
      </c>
      <c r="AA470" s="63" t="e">
        <f t="shared" si="1741"/>
        <v>#REF!</v>
      </c>
      <c r="AB470" s="63" t="e">
        <f t="shared" si="1741"/>
        <v>#REF!</v>
      </c>
      <c r="AC470" s="63" t="e">
        <f t="shared" si="1741"/>
        <v>#REF!</v>
      </c>
      <c r="AD470" s="63" t="e">
        <f t="shared" si="1741"/>
        <v>#REF!</v>
      </c>
      <c r="AE470" s="63" t="e">
        <f t="shared" si="1741"/>
        <v>#REF!</v>
      </c>
      <c r="AF470" s="63" t="e">
        <f t="shared" si="1741"/>
        <v>#REF!</v>
      </c>
      <c r="AG470" s="63" t="e">
        <f t="shared" si="1741"/>
        <v>#REF!</v>
      </c>
      <c r="AH470" s="63" t="e">
        <f t="shared" si="1741"/>
        <v>#REF!</v>
      </c>
      <c r="AI470" s="63" t="e">
        <f t="shared" si="1741"/>
        <v>#REF!</v>
      </c>
      <c r="AJ470" s="63" t="e">
        <f t="shared" si="1741"/>
        <v>#REF!</v>
      </c>
      <c r="AK470" s="63" t="e">
        <f t="shared" si="1741"/>
        <v>#REF!</v>
      </c>
      <c r="AL470" s="63" t="e">
        <f t="shared" si="1741"/>
        <v>#REF!</v>
      </c>
      <c r="AM470" s="63" t="e">
        <f t="shared" si="1741"/>
        <v>#REF!</v>
      </c>
      <c r="AN470" s="63" t="e">
        <f t="shared" si="1741"/>
        <v>#REF!</v>
      </c>
      <c r="AO470" s="63" t="e">
        <f t="shared" si="1741"/>
        <v>#REF!</v>
      </c>
      <c r="AP470" s="63" t="e">
        <f t="shared" si="1741"/>
        <v>#REF!</v>
      </c>
      <c r="AQ470" s="63" t="e">
        <f t="shared" si="1741"/>
        <v>#REF!</v>
      </c>
      <c r="AR470" s="63" t="e">
        <f t="shared" si="1741"/>
        <v>#REF!</v>
      </c>
      <c r="AS470" s="63" t="e">
        <f t="shared" si="1741"/>
        <v>#REF!</v>
      </c>
      <c r="AT470" s="63" t="e">
        <f t="shared" si="1741"/>
        <v>#REF!</v>
      </c>
      <c r="AU470" s="63" t="e">
        <f t="shared" si="1741"/>
        <v>#REF!</v>
      </c>
      <c r="AV470" s="63" t="e">
        <f t="shared" si="1741"/>
        <v>#REF!</v>
      </c>
      <c r="AW470" s="63" t="e">
        <f t="shared" si="1741"/>
        <v>#REF!</v>
      </c>
      <c r="AX470" s="63" t="e">
        <f t="shared" si="1741"/>
        <v>#REF!</v>
      </c>
      <c r="AY470" s="63" t="e">
        <f t="shared" si="1741"/>
        <v>#REF!</v>
      </c>
      <c r="AZ470" s="63" t="e">
        <f t="shared" si="1741"/>
        <v>#REF!</v>
      </c>
      <c r="BA470" s="63" t="e">
        <f t="shared" si="1741"/>
        <v>#REF!</v>
      </c>
      <c r="BB470" s="63" t="e">
        <f t="shared" si="1741"/>
        <v>#REF!</v>
      </c>
      <c r="BC470" s="63" t="e">
        <f t="shared" si="1741"/>
        <v>#REF!</v>
      </c>
      <c r="BD470" s="63" t="e">
        <f t="shared" si="1741"/>
        <v>#REF!</v>
      </c>
      <c r="BE470" s="63" t="e">
        <f t="shared" si="1741"/>
        <v>#REF!</v>
      </c>
      <c r="BF470" s="63" t="e">
        <f t="shared" si="1741"/>
        <v>#REF!</v>
      </c>
      <c r="BG470" s="63" t="e">
        <f t="shared" si="1741"/>
        <v>#REF!</v>
      </c>
      <c r="BH470" s="63" t="e">
        <f t="shared" si="1741"/>
        <v>#REF!</v>
      </c>
      <c r="BI470" s="63" t="e">
        <f t="shared" si="1741"/>
        <v>#REF!</v>
      </c>
      <c r="BJ470" s="63" t="e">
        <f t="shared" si="1741"/>
        <v>#REF!</v>
      </c>
      <c r="BK470" s="63" t="e">
        <f t="shared" si="1741"/>
        <v>#REF!</v>
      </c>
      <c r="BL470" s="63" t="e">
        <f t="shared" si="1741"/>
        <v>#REF!</v>
      </c>
      <c r="BM470" s="63" t="e">
        <f t="shared" si="1741"/>
        <v>#REF!</v>
      </c>
      <c r="BN470" s="63" t="e">
        <f t="shared" si="1741"/>
        <v>#REF!</v>
      </c>
      <c r="BO470" s="63" t="e">
        <f t="shared" si="1741"/>
        <v>#REF!</v>
      </c>
      <c r="BP470" s="63" t="e">
        <f t="shared" si="1741"/>
        <v>#REF!</v>
      </c>
      <c r="BQ470" s="63" t="e">
        <f t="shared" si="1741"/>
        <v>#REF!</v>
      </c>
      <c r="BR470" s="63" t="e">
        <f t="shared" si="1741"/>
        <v>#REF!</v>
      </c>
      <c r="BS470" s="63" t="e">
        <f t="shared" si="1741"/>
        <v>#REF!</v>
      </c>
      <c r="BT470" s="63" t="e">
        <f t="shared" si="1741"/>
        <v>#REF!</v>
      </c>
      <c r="BU470" s="63" t="e">
        <f t="shared" si="1741"/>
        <v>#REF!</v>
      </c>
      <c r="BV470" s="63" t="e">
        <f t="shared" si="1741"/>
        <v>#REF!</v>
      </c>
      <c r="BW470" s="63" t="e">
        <f t="shared" si="1741"/>
        <v>#REF!</v>
      </c>
      <c r="BX470" s="63" t="e">
        <f t="shared" si="1741"/>
        <v>#REF!</v>
      </c>
      <c r="BY470" s="63" t="e">
        <f t="shared" si="1741"/>
        <v>#REF!</v>
      </c>
      <c r="BZ470" s="63" t="e">
        <f t="shared" si="1741"/>
        <v>#REF!</v>
      </c>
      <c r="CA470" s="63" t="e">
        <f t="shared" si="1741"/>
        <v>#REF!</v>
      </c>
      <c r="CB470" s="63" t="e">
        <f t="shared" si="1741"/>
        <v>#REF!</v>
      </c>
      <c r="CC470" s="63" t="e">
        <f t="shared" si="1741"/>
        <v>#REF!</v>
      </c>
      <c r="CD470" s="63" t="e">
        <f t="shared" si="1741"/>
        <v>#REF!</v>
      </c>
      <c r="CE470" s="63" t="e">
        <f t="shared" si="1741"/>
        <v>#REF!</v>
      </c>
      <c r="CF470" s="63" t="e">
        <f t="shared" si="1741"/>
        <v>#REF!</v>
      </c>
      <c r="CG470" s="63" t="e">
        <f t="shared" si="1741"/>
        <v>#REF!</v>
      </c>
      <c r="CH470" s="63" t="e">
        <f t="shared" si="1741"/>
        <v>#REF!</v>
      </c>
      <c r="CI470" s="63" t="e">
        <f t="shared" si="1741"/>
        <v>#REF!</v>
      </c>
      <c r="CJ470" s="63" t="e">
        <f t="shared" si="1741"/>
        <v>#REF!</v>
      </c>
      <c r="CK470" s="63" t="e">
        <f t="shared" si="1741"/>
        <v>#REF!</v>
      </c>
      <c r="CL470" s="63" t="e">
        <f t="shared" si="1741"/>
        <v>#REF!</v>
      </c>
      <c r="CM470" s="63" t="e">
        <f t="shared" si="1741"/>
        <v>#REF!</v>
      </c>
      <c r="CN470" s="63" t="e">
        <f t="shared" si="1741"/>
        <v>#REF!</v>
      </c>
      <c r="CO470" s="63" t="e">
        <f t="shared" si="1741"/>
        <v>#REF!</v>
      </c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</row>
    <row r="471" spans="1:113" ht="14.25" customHeight="1" x14ac:dyDescent="0.2">
      <c r="A471" s="19"/>
      <c r="B471" s="20">
        <v>2</v>
      </c>
      <c r="C471" s="29" t="s">
        <v>33</v>
      </c>
      <c r="D471" s="63" t="e">
        <f t="shared" ref="D471:CO471" si="1742">IF(D101=0," ",D27/D101*100)</f>
        <v>#REF!</v>
      </c>
      <c r="E471" s="63" t="e">
        <f t="shared" si="1742"/>
        <v>#REF!</v>
      </c>
      <c r="F471" s="63" t="e">
        <f t="shared" si="1742"/>
        <v>#REF!</v>
      </c>
      <c r="G471" s="63" t="e">
        <f t="shared" si="1742"/>
        <v>#REF!</v>
      </c>
      <c r="H471" s="63" t="e">
        <f t="shared" si="1742"/>
        <v>#REF!</v>
      </c>
      <c r="I471" s="63" t="e">
        <f t="shared" si="1742"/>
        <v>#REF!</v>
      </c>
      <c r="J471" s="63" t="e">
        <f t="shared" si="1742"/>
        <v>#REF!</v>
      </c>
      <c r="K471" s="63" t="e">
        <f t="shared" si="1742"/>
        <v>#REF!</v>
      </c>
      <c r="L471" s="63" t="e">
        <f t="shared" si="1742"/>
        <v>#REF!</v>
      </c>
      <c r="M471" s="63" t="e">
        <f t="shared" si="1742"/>
        <v>#REF!</v>
      </c>
      <c r="N471" s="63" t="e">
        <f t="shared" si="1742"/>
        <v>#REF!</v>
      </c>
      <c r="O471" s="63" t="e">
        <f t="shared" si="1742"/>
        <v>#REF!</v>
      </c>
      <c r="P471" s="63" t="e">
        <f t="shared" si="1742"/>
        <v>#REF!</v>
      </c>
      <c r="Q471" s="63" t="e">
        <f t="shared" si="1742"/>
        <v>#REF!</v>
      </c>
      <c r="R471" s="63" t="e">
        <f t="shared" si="1742"/>
        <v>#REF!</v>
      </c>
      <c r="S471" s="63" t="e">
        <f t="shared" si="1742"/>
        <v>#REF!</v>
      </c>
      <c r="T471" s="63" t="e">
        <f t="shared" si="1742"/>
        <v>#REF!</v>
      </c>
      <c r="U471" s="63" t="e">
        <f t="shared" si="1742"/>
        <v>#REF!</v>
      </c>
      <c r="V471" s="63" t="e">
        <f t="shared" si="1742"/>
        <v>#REF!</v>
      </c>
      <c r="W471" s="63" t="e">
        <f t="shared" si="1742"/>
        <v>#REF!</v>
      </c>
      <c r="X471" s="63" t="e">
        <f t="shared" si="1742"/>
        <v>#REF!</v>
      </c>
      <c r="Y471" s="63" t="e">
        <f t="shared" si="1742"/>
        <v>#REF!</v>
      </c>
      <c r="Z471" s="63" t="e">
        <f t="shared" si="1742"/>
        <v>#REF!</v>
      </c>
      <c r="AA471" s="63" t="e">
        <f t="shared" si="1742"/>
        <v>#REF!</v>
      </c>
      <c r="AB471" s="63" t="e">
        <f t="shared" si="1742"/>
        <v>#REF!</v>
      </c>
      <c r="AC471" s="63" t="e">
        <f t="shared" si="1742"/>
        <v>#REF!</v>
      </c>
      <c r="AD471" s="63" t="e">
        <f t="shared" si="1742"/>
        <v>#REF!</v>
      </c>
      <c r="AE471" s="63" t="e">
        <f t="shared" si="1742"/>
        <v>#REF!</v>
      </c>
      <c r="AF471" s="63" t="e">
        <f t="shared" si="1742"/>
        <v>#REF!</v>
      </c>
      <c r="AG471" s="63" t="e">
        <f t="shared" si="1742"/>
        <v>#REF!</v>
      </c>
      <c r="AH471" s="63" t="e">
        <f t="shared" si="1742"/>
        <v>#REF!</v>
      </c>
      <c r="AI471" s="63" t="e">
        <f t="shared" si="1742"/>
        <v>#REF!</v>
      </c>
      <c r="AJ471" s="63" t="e">
        <f t="shared" si="1742"/>
        <v>#REF!</v>
      </c>
      <c r="AK471" s="63" t="e">
        <f t="shared" si="1742"/>
        <v>#REF!</v>
      </c>
      <c r="AL471" s="63" t="e">
        <f t="shared" si="1742"/>
        <v>#REF!</v>
      </c>
      <c r="AM471" s="63" t="e">
        <f t="shared" si="1742"/>
        <v>#REF!</v>
      </c>
      <c r="AN471" s="63" t="e">
        <f t="shared" si="1742"/>
        <v>#REF!</v>
      </c>
      <c r="AO471" s="63" t="e">
        <f t="shared" si="1742"/>
        <v>#REF!</v>
      </c>
      <c r="AP471" s="63" t="e">
        <f t="shared" si="1742"/>
        <v>#REF!</v>
      </c>
      <c r="AQ471" s="63" t="e">
        <f t="shared" si="1742"/>
        <v>#REF!</v>
      </c>
      <c r="AR471" s="63" t="e">
        <f t="shared" si="1742"/>
        <v>#REF!</v>
      </c>
      <c r="AS471" s="63" t="e">
        <f t="shared" si="1742"/>
        <v>#REF!</v>
      </c>
      <c r="AT471" s="63" t="e">
        <f t="shared" si="1742"/>
        <v>#REF!</v>
      </c>
      <c r="AU471" s="63" t="e">
        <f t="shared" si="1742"/>
        <v>#REF!</v>
      </c>
      <c r="AV471" s="63" t="e">
        <f t="shared" si="1742"/>
        <v>#REF!</v>
      </c>
      <c r="AW471" s="63" t="e">
        <f t="shared" si="1742"/>
        <v>#REF!</v>
      </c>
      <c r="AX471" s="63" t="e">
        <f t="shared" si="1742"/>
        <v>#REF!</v>
      </c>
      <c r="AY471" s="63" t="e">
        <f t="shared" si="1742"/>
        <v>#REF!</v>
      </c>
      <c r="AZ471" s="63" t="e">
        <f t="shared" si="1742"/>
        <v>#REF!</v>
      </c>
      <c r="BA471" s="63" t="e">
        <f t="shared" si="1742"/>
        <v>#REF!</v>
      </c>
      <c r="BB471" s="63" t="e">
        <f t="shared" si="1742"/>
        <v>#REF!</v>
      </c>
      <c r="BC471" s="63" t="e">
        <f t="shared" si="1742"/>
        <v>#REF!</v>
      </c>
      <c r="BD471" s="63" t="e">
        <f t="shared" si="1742"/>
        <v>#REF!</v>
      </c>
      <c r="BE471" s="63" t="e">
        <f t="shared" si="1742"/>
        <v>#REF!</v>
      </c>
      <c r="BF471" s="63" t="e">
        <f t="shared" si="1742"/>
        <v>#REF!</v>
      </c>
      <c r="BG471" s="63" t="e">
        <f t="shared" si="1742"/>
        <v>#REF!</v>
      </c>
      <c r="BH471" s="63" t="e">
        <f t="shared" si="1742"/>
        <v>#REF!</v>
      </c>
      <c r="BI471" s="63" t="e">
        <f t="shared" si="1742"/>
        <v>#REF!</v>
      </c>
      <c r="BJ471" s="63" t="e">
        <f t="shared" si="1742"/>
        <v>#REF!</v>
      </c>
      <c r="BK471" s="63" t="e">
        <f t="shared" si="1742"/>
        <v>#REF!</v>
      </c>
      <c r="BL471" s="63" t="e">
        <f t="shared" si="1742"/>
        <v>#REF!</v>
      </c>
      <c r="BM471" s="63" t="e">
        <f t="shared" si="1742"/>
        <v>#REF!</v>
      </c>
      <c r="BN471" s="63" t="e">
        <f t="shared" si="1742"/>
        <v>#REF!</v>
      </c>
      <c r="BO471" s="63" t="e">
        <f t="shared" si="1742"/>
        <v>#REF!</v>
      </c>
      <c r="BP471" s="63" t="e">
        <f t="shared" si="1742"/>
        <v>#REF!</v>
      </c>
      <c r="BQ471" s="63" t="e">
        <f t="shared" si="1742"/>
        <v>#REF!</v>
      </c>
      <c r="BR471" s="63" t="e">
        <f t="shared" si="1742"/>
        <v>#REF!</v>
      </c>
      <c r="BS471" s="63" t="e">
        <f t="shared" si="1742"/>
        <v>#REF!</v>
      </c>
      <c r="BT471" s="63" t="e">
        <f t="shared" si="1742"/>
        <v>#REF!</v>
      </c>
      <c r="BU471" s="63" t="e">
        <f t="shared" si="1742"/>
        <v>#REF!</v>
      </c>
      <c r="BV471" s="63" t="e">
        <f t="shared" si="1742"/>
        <v>#REF!</v>
      </c>
      <c r="BW471" s="63" t="e">
        <f t="shared" si="1742"/>
        <v>#REF!</v>
      </c>
      <c r="BX471" s="63" t="e">
        <f t="shared" si="1742"/>
        <v>#REF!</v>
      </c>
      <c r="BY471" s="63" t="e">
        <f t="shared" si="1742"/>
        <v>#REF!</v>
      </c>
      <c r="BZ471" s="63" t="e">
        <f t="shared" si="1742"/>
        <v>#REF!</v>
      </c>
      <c r="CA471" s="63" t="e">
        <f t="shared" si="1742"/>
        <v>#REF!</v>
      </c>
      <c r="CB471" s="63" t="e">
        <f t="shared" si="1742"/>
        <v>#REF!</v>
      </c>
      <c r="CC471" s="63" t="e">
        <f t="shared" si="1742"/>
        <v>#REF!</v>
      </c>
      <c r="CD471" s="63" t="e">
        <f t="shared" si="1742"/>
        <v>#REF!</v>
      </c>
      <c r="CE471" s="63" t="e">
        <f t="shared" si="1742"/>
        <v>#REF!</v>
      </c>
      <c r="CF471" s="63" t="e">
        <f t="shared" si="1742"/>
        <v>#REF!</v>
      </c>
      <c r="CG471" s="63" t="e">
        <f t="shared" si="1742"/>
        <v>#REF!</v>
      </c>
      <c r="CH471" s="63" t="e">
        <f t="shared" si="1742"/>
        <v>#REF!</v>
      </c>
      <c r="CI471" s="63" t="e">
        <f t="shared" si="1742"/>
        <v>#REF!</v>
      </c>
      <c r="CJ471" s="63" t="e">
        <f t="shared" si="1742"/>
        <v>#REF!</v>
      </c>
      <c r="CK471" s="63" t="e">
        <f t="shared" si="1742"/>
        <v>#REF!</v>
      </c>
      <c r="CL471" s="63" t="e">
        <f t="shared" si="1742"/>
        <v>#REF!</v>
      </c>
      <c r="CM471" s="63" t="e">
        <f t="shared" si="1742"/>
        <v>#REF!</v>
      </c>
      <c r="CN471" s="63" t="e">
        <f t="shared" si="1742"/>
        <v>#REF!</v>
      </c>
      <c r="CO471" s="63" t="e">
        <f t="shared" si="1742"/>
        <v>#REF!</v>
      </c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</row>
    <row r="472" spans="1:113" ht="14.25" customHeight="1" x14ac:dyDescent="0.2">
      <c r="A472" s="19"/>
      <c r="B472" s="20">
        <v>3</v>
      </c>
      <c r="C472" s="29" t="s">
        <v>34</v>
      </c>
      <c r="D472" s="63" t="e">
        <f t="shared" ref="D472:CO472" si="1743">IF(D102=0," ",D28/D102*100)</f>
        <v>#REF!</v>
      </c>
      <c r="E472" s="63" t="e">
        <f t="shared" si="1743"/>
        <v>#REF!</v>
      </c>
      <c r="F472" s="63" t="e">
        <f t="shared" si="1743"/>
        <v>#REF!</v>
      </c>
      <c r="G472" s="63" t="e">
        <f t="shared" si="1743"/>
        <v>#REF!</v>
      </c>
      <c r="H472" s="63" t="e">
        <f t="shared" si="1743"/>
        <v>#REF!</v>
      </c>
      <c r="I472" s="63" t="e">
        <f t="shared" si="1743"/>
        <v>#REF!</v>
      </c>
      <c r="J472" s="63" t="e">
        <f t="shared" si="1743"/>
        <v>#REF!</v>
      </c>
      <c r="K472" s="63" t="e">
        <f t="shared" si="1743"/>
        <v>#REF!</v>
      </c>
      <c r="L472" s="63" t="e">
        <f t="shared" si="1743"/>
        <v>#REF!</v>
      </c>
      <c r="M472" s="63" t="e">
        <f t="shared" si="1743"/>
        <v>#REF!</v>
      </c>
      <c r="N472" s="63" t="e">
        <f t="shared" si="1743"/>
        <v>#REF!</v>
      </c>
      <c r="O472" s="63" t="e">
        <f t="shared" si="1743"/>
        <v>#REF!</v>
      </c>
      <c r="P472" s="63" t="e">
        <f t="shared" si="1743"/>
        <v>#REF!</v>
      </c>
      <c r="Q472" s="63" t="e">
        <f t="shared" si="1743"/>
        <v>#REF!</v>
      </c>
      <c r="R472" s="63" t="e">
        <f t="shared" si="1743"/>
        <v>#REF!</v>
      </c>
      <c r="S472" s="63" t="e">
        <f t="shared" si="1743"/>
        <v>#REF!</v>
      </c>
      <c r="T472" s="63" t="e">
        <f t="shared" si="1743"/>
        <v>#REF!</v>
      </c>
      <c r="U472" s="63" t="e">
        <f t="shared" si="1743"/>
        <v>#REF!</v>
      </c>
      <c r="V472" s="63" t="e">
        <f t="shared" si="1743"/>
        <v>#REF!</v>
      </c>
      <c r="W472" s="63" t="e">
        <f t="shared" si="1743"/>
        <v>#REF!</v>
      </c>
      <c r="X472" s="63" t="e">
        <f t="shared" si="1743"/>
        <v>#REF!</v>
      </c>
      <c r="Y472" s="63" t="e">
        <f t="shared" si="1743"/>
        <v>#REF!</v>
      </c>
      <c r="Z472" s="63" t="e">
        <f t="shared" si="1743"/>
        <v>#REF!</v>
      </c>
      <c r="AA472" s="63" t="e">
        <f t="shared" si="1743"/>
        <v>#REF!</v>
      </c>
      <c r="AB472" s="63" t="e">
        <f t="shared" si="1743"/>
        <v>#REF!</v>
      </c>
      <c r="AC472" s="63" t="e">
        <f t="shared" si="1743"/>
        <v>#REF!</v>
      </c>
      <c r="AD472" s="63" t="e">
        <f t="shared" si="1743"/>
        <v>#REF!</v>
      </c>
      <c r="AE472" s="63" t="e">
        <f t="shared" si="1743"/>
        <v>#REF!</v>
      </c>
      <c r="AF472" s="63" t="e">
        <f t="shared" si="1743"/>
        <v>#REF!</v>
      </c>
      <c r="AG472" s="63" t="e">
        <f t="shared" si="1743"/>
        <v>#REF!</v>
      </c>
      <c r="AH472" s="63" t="e">
        <f t="shared" si="1743"/>
        <v>#REF!</v>
      </c>
      <c r="AI472" s="63" t="e">
        <f t="shared" si="1743"/>
        <v>#REF!</v>
      </c>
      <c r="AJ472" s="63" t="e">
        <f t="shared" si="1743"/>
        <v>#REF!</v>
      </c>
      <c r="AK472" s="63" t="e">
        <f t="shared" si="1743"/>
        <v>#REF!</v>
      </c>
      <c r="AL472" s="63" t="e">
        <f t="shared" si="1743"/>
        <v>#REF!</v>
      </c>
      <c r="AM472" s="63" t="e">
        <f t="shared" si="1743"/>
        <v>#REF!</v>
      </c>
      <c r="AN472" s="63" t="e">
        <f t="shared" si="1743"/>
        <v>#REF!</v>
      </c>
      <c r="AO472" s="63" t="e">
        <f t="shared" si="1743"/>
        <v>#REF!</v>
      </c>
      <c r="AP472" s="63" t="e">
        <f t="shared" si="1743"/>
        <v>#REF!</v>
      </c>
      <c r="AQ472" s="63" t="e">
        <f t="shared" si="1743"/>
        <v>#REF!</v>
      </c>
      <c r="AR472" s="63" t="e">
        <f t="shared" si="1743"/>
        <v>#REF!</v>
      </c>
      <c r="AS472" s="63" t="e">
        <f t="shared" si="1743"/>
        <v>#REF!</v>
      </c>
      <c r="AT472" s="63" t="e">
        <f t="shared" si="1743"/>
        <v>#REF!</v>
      </c>
      <c r="AU472" s="63" t="e">
        <f t="shared" si="1743"/>
        <v>#REF!</v>
      </c>
      <c r="AV472" s="63" t="e">
        <f t="shared" si="1743"/>
        <v>#REF!</v>
      </c>
      <c r="AW472" s="63" t="e">
        <f t="shared" si="1743"/>
        <v>#REF!</v>
      </c>
      <c r="AX472" s="63" t="e">
        <f t="shared" si="1743"/>
        <v>#REF!</v>
      </c>
      <c r="AY472" s="63" t="e">
        <f t="shared" si="1743"/>
        <v>#REF!</v>
      </c>
      <c r="AZ472" s="63" t="e">
        <f t="shared" si="1743"/>
        <v>#REF!</v>
      </c>
      <c r="BA472" s="63" t="e">
        <f t="shared" si="1743"/>
        <v>#REF!</v>
      </c>
      <c r="BB472" s="63" t="e">
        <f t="shared" si="1743"/>
        <v>#REF!</v>
      </c>
      <c r="BC472" s="63" t="e">
        <f t="shared" si="1743"/>
        <v>#REF!</v>
      </c>
      <c r="BD472" s="63" t="e">
        <f t="shared" si="1743"/>
        <v>#REF!</v>
      </c>
      <c r="BE472" s="63" t="e">
        <f t="shared" si="1743"/>
        <v>#REF!</v>
      </c>
      <c r="BF472" s="63" t="e">
        <f t="shared" si="1743"/>
        <v>#REF!</v>
      </c>
      <c r="BG472" s="63" t="e">
        <f t="shared" si="1743"/>
        <v>#REF!</v>
      </c>
      <c r="BH472" s="63" t="e">
        <f t="shared" si="1743"/>
        <v>#REF!</v>
      </c>
      <c r="BI472" s="63" t="e">
        <f t="shared" si="1743"/>
        <v>#REF!</v>
      </c>
      <c r="BJ472" s="63" t="e">
        <f t="shared" si="1743"/>
        <v>#REF!</v>
      </c>
      <c r="BK472" s="63" t="e">
        <f t="shared" si="1743"/>
        <v>#REF!</v>
      </c>
      <c r="BL472" s="63" t="e">
        <f t="shared" si="1743"/>
        <v>#REF!</v>
      </c>
      <c r="BM472" s="63" t="e">
        <f t="shared" si="1743"/>
        <v>#REF!</v>
      </c>
      <c r="BN472" s="63" t="e">
        <f t="shared" si="1743"/>
        <v>#REF!</v>
      </c>
      <c r="BO472" s="63" t="e">
        <f t="shared" si="1743"/>
        <v>#REF!</v>
      </c>
      <c r="BP472" s="63" t="e">
        <f t="shared" si="1743"/>
        <v>#REF!</v>
      </c>
      <c r="BQ472" s="63" t="e">
        <f t="shared" si="1743"/>
        <v>#REF!</v>
      </c>
      <c r="BR472" s="63" t="e">
        <f t="shared" si="1743"/>
        <v>#REF!</v>
      </c>
      <c r="BS472" s="63" t="e">
        <f t="shared" si="1743"/>
        <v>#REF!</v>
      </c>
      <c r="BT472" s="63" t="e">
        <f t="shared" si="1743"/>
        <v>#REF!</v>
      </c>
      <c r="BU472" s="63" t="e">
        <f t="shared" si="1743"/>
        <v>#REF!</v>
      </c>
      <c r="BV472" s="63" t="e">
        <f t="shared" si="1743"/>
        <v>#REF!</v>
      </c>
      <c r="BW472" s="63" t="e">
        <f t="shared" si="1743"/>
        <v>#REF!</v>
      </c>
      <c r="BX472" s="63" t="e">
        <f t="shared" si="1743"/>
        <v>#REF!</v>
      </c>
      <c r="BY472" s="63" t="e">
        <f t="shared" si="1743"/>
        <v>#REF!</v>
      </c>
      <c r="BZ472" s="63" t="e">
        <f t="shared" si="1743"/>
        <v>#REF!</v>
      </c>
      <c r="CA472" s="63" t="e">
        <f t="shared" si="1743"/>
        <v>#REF!</v>
      </c>
      <c r="CB472" s="63" t="e">
        <f t="shared" si="1743"/>
        <v>#REF!</v>
      </c>
      <c r="CC472" s="63" t="e">
        <f t="shared" si="1743"/>
        <v>#REF!</v>
      </c>
      <c r="CD472" s="63" t="e">
        <f t="shared" si="1743"/>
        <v>#REF!</v>
      </c>
      <c r="CE472" s="63" t="e">
        <f t="shared" si="1743"/>
        <v>#REF!</v>
      </c>
      <c r="CF472" s="63" t="e">
        <f t="shared" si="1743"/>
        <v>#REF!</v>
      </c>
      <c r="CG472" s="63" t="e">
        <f t="shared" si="1743"/>
        <v>#REF!</v>
      </c>
      <c r="CH472" s="63" t="e">
        <f t="shared" si="1743"/>
        <v>#REF!</v>
      </c>
      <c r="CI472" s="63" t="e">
        <f t="shared" si="1743"/>
        <v>#REF!</v>
      </c>
      <c r="CJ472" s="63" t="e">
        <f t="shared" si="1743"/>
        <v>#REF!</v>
      </c>
      <c r="CK472" s="63" t="e">
        <f t="shared" si="1743"/>
        <v>#REF!</v>
      </c>
      <c r="CL472" s="63" t="e">
        <f t="shared" si="1743"/>
        <v>#REF!</v>
      </c>
      <c r="CM472" s="63" t="e">
        <f t="shared" si="1743"/>
        <v>#REF!</v>
      </c>
      <c r="CN472" s="63" t="e">
        <f t="shared" si="1743"/>
        <v>#REF!</v>
      </c>
      <c r="CO472" s="63" t="e">
        <f t="shared" si="1743"/>
        <v>#REF!</v>
      </c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</row>
    <row r="473" spans="1:113" ht="14.25" customHeight="1" x14ac:dyDescent="0.2">
      <c r="A473" s="19"/>
      <c r="B473" s="20">
        <v>4</v>
      </c>
      <c r="C473" s="29" t="s">
        <v>35</v>
      </c>
      <c r="D473" s="63" t="e">
        <f t="shared" ref="D473:CO473" si="1744">IF(D103=0," ",D29/D103*100)</f>
        <v>#REF!</v>
      </c>
      <c r="E473" s="63" t="e">
        <f t="shared" si="1744"/>
        <v>#REF!</v>
      </c>
      <c r="F473" s="63" t="e">
        <f t="shared" si="1744"/>
        <v>#REF!</v>
      </c>
      <c r="G473" s="63" t="e">
        <f t="shared" si="1744"/>
        <v>#REF!</v>
      </c>
      <c r="H473" s="63" t="e">
        <f t="shared" si="1744"/>
        <v>#REF!</v>
      </c>
      <c r="I473" s="63" t="e">
        <f t="shared" si="1744"/>
        <v>#REF!</v>
      </c>
      <c r="J473" s="63" t="e">
        <f t="shared" si="1744"/>
        <v>#REF!</v>
      </c>
      <c r="K473" s="63" t="e">
        <f t="shared" si="1744"/>
        <v>#REF!</v>
      </c>
      <c r="L473" s="63" t="e">
        <f t="shared" si="1744"/>
        <v>#REF!</v>
      </c>
      <c r="M473" s="63" t="e">
        <f t="shared" si="1744"/>
        <v>#REF!</v>
      </c>
      <c r="N473" s="63" t="e">
        <f t="shared" si="1744"/>
        <v>#REF!</v>
      </c>
      <c r="O473" s="63" t="e">
        <f t="shared" si="1744"/>
        <v>#REF!</v>
      </c>
      <c r="P473" s="63" t="e">
        <f t="shared" si="1744"/>
        <v>#REF!</v>
      </c>
      <c r="Q473" s="63" t="e">
        <f t="shared" si="1744"/>
        <v>#REF!</v>
      </c>
      <c r="R473" s="63" t="e">
        <f t="shared" si="1744"/>
        <v>#REF!</v>
      </c>
      <c r="S473" s="63" t="e">
        <f t="shared" si="1744"/>
        <v>#REF!</v>
      </c>
      <c r="T473" s="63" t="e">
        <f t="shared" si="1744"/>
        <v>#REF!</v>
      </c>
      <c r="U473" s="63" t="e">
        <f t="shared" si="1744"/>
        <v>#REF!</v>
      </c>
      <c r="V473" s="63" t="e">
        <f t="shared" si="1744"/>
        <v>#REF!</v>
      </c>
      <c r="W473" s="63" t="e">
        <f t="shared" si="1744"/>
        <v>#REF!</v>
      </c>
      <c r="X473" s="63" t="e">
        <f t="shared" si="1744"/>
        <v>#REF!</v>
      </c>
      <c r="Y473" s="63" t="e">
        <f t="shared" si="1744"/>
        <v>#REF!</v>
      </c>
      <c r="Z473" s="63" t="e">
        <f t="shared" si="1744"/>
        <v>#REF!</v>
      </c>
      <c r="AA473" s="63" t="e">
        <f t="shared" si="1744"/>
        <v>#REF!</v>
      </c>
      <c r="AB473" s="63" t="e">
        <f t="shared" si="1744"/>
        <v>#REF!</v>
      </c>
      <c r="AC473" s="63" t="e">
        <f t="shared" si="1744"/>
        <v>#REF!</v>
      </c>
      <c r="AD473" s="63" t="e">
        <f t="shared" si="1744"/>
        <v>#REF!</v>
      </c>
      <c r="AE473" s="63" t="e">
        <f t="shared" si="1744"/>
        <v>#REF!</v>
      </c>
      <c r="AF473" s="63" t="e">
        <f t="shared" si="1744"/>
        <v>#REF!</v>
      </c>
      <c r="AG473" s="63" t="e">
        <f t="shared" si="1744"/>
        <v>#REF!</v>
      </c>
      <c r="AH473" s="63" t="e">
        <f t="shared" si="1744"/>
        <v>#REF!</v>
      </c>
      <c r="AI473" s="63" t="e">
        <f t="shared" si="1744"/>
        <v>#REF!</v>
      </c>
      <c r="AJ473" s="63" t="e">
        <f t="shared" si="1744"/>
        <v>#REF!</v>
      </c>
      <c r="AK473" s="63" t="e">
        <f t="shared" si="1744"/>
        <v>#REF!</v>
      </c>
      <c r="AL473" s="63" t="e">
        <f t="shared" si="1744"/>
        <v>#REF!</v>
      </c>
      <c r="AM473" s="63" t="e">
        <f t="shared" si="1744"/>
        <v>#REF!</v>
      </c>
      <c r="AN473" s="63" t="e">
        <f t="shared" si="1744"/>
        <v>#REF!</v>
      </c>
      <c r="AO473" s="63" t="e">
        <f t="shared" si="1744"/>
        <v>#REF!</v>
      </c>
      <c r="AP473" s="63" t="e">
        <f t="shared" si="1744"/>
        <v>#REF!</v>
      </c>
      <c r="AQ473" s="63" t="e">
        <f t="shared" si="1744"/>
        <v>#REF!</v>
      </c>
      <c r="AR473" s="63" t="e">
        <f t="shared" si="1744"/>
        <v>#REF!</v>
      </c>
      <c r="AS473" s="63" t="e">
        <f t="shared" si="1744"/>
        <v>#REF!</v>
      </c>
      <c r="AT473" s="63" t="e">
        <f t="shared" si="1744"/>
        <v>#REF!</v>
      </c>
      <c r="AU473" s="63" t="e">
        <f t="shared" si="1744"/>
        <v>#REF!</v>
      </c>
      <c r="AV473" s="63" t="e">
        <f t="shared" si="1744"/>
        <v>#REF!</v>
      </c>
      <c r="AW473" s="63" t="e">
        <f t="shared" si="1744"/>
        <v>#REF!</v>
      </c>
      <c r="AX473" s="63" t="e">
        <f t="shared" si="1744"/>
        <v>#REF!</v>
      </c>
      <c r="AY473" s="63" t="e">
        <f t="shared" si="1744"/>
        <v>#REF!</v>
      </c>
      <c r="AZ473" s="63" t="e">
        <f t="shared" si="1744"/>
        <v>#REF!</v>
      </c>
      <c r="BA473" s="63" t="e">
        <f t="shared" si="1744"/>
        <v>#REF!</v>
      </c>
      <c r="BB473" s="63" t="e">
        <f t="shared" si="1744"/>
        <v>#REF!</v>
      </c>
      <c r="BC473" s="63" t="e">
        <f t="shared" si="1744"/>
        <v>#REF!</v>
      </c>
      <c r="BD473" s="63" t="e">
        <f t="shared" si="1744"/>
        <v>#REF!</v>
      </c>
      <c r="BE473" s="63" t="e">
        <f t="shared" si="1744"/>
        <v>#REF!</v>
      </c>
      <c r="BF473" s="63" t="e">
        <f t="shared" si="1744"/>
        <v>#REF!</v>
      </c>
      <c r="BG473" s="63" t="e">
        <f t="shared" si="1744"/>
        <v>#REF!</v>
      </c>
      <c r="BH473" s="63" t="e">
        <f t="shared" si="1744"/>
        <v>#REF!</v>
      </c>
      <c r="BI473" s="63" t="e">
        <f t="shared" si="1744"/>
        <v>#REF!</v>
      </c>
      <c r="BJ473" s="63" t="e">
        <f t="shared" si="1744"/>
        <v>#REF!</v>
      </c>
      <c r="BK473" s="63" t="e">
        <f t="shared" si="1744"/>
        <v>#REF!</v>
      </c>
      <c r="BL473" s="63" t="e">
        <f t="shared" si="1744"/>
        <v>#REF!</v>
      </c>
      <c r="BM473" s="63" t="e">
        <f t="shared" si="1744"/>
        <v>#REF!</v>
      </c>
      <c r="BN473" s="63" t="e">
        <f t="shared" si="1744"/>
        <v>#REF!</v>
      </c>
      <c r="BO473" s="63" t="e">
        <f t="shared" si="1744"/>
        <v>#REF!</v>
      </c>
      <c r="BP473" s="63" t="e">
        <f t="shared" si="1744"/>
        <v>#REF!</v>
      </c>
      <c r="BQ473" s="63" t="e">
        <f t="shared" si="1744"/>
        <v>#REF!</v>
      </c>
      <c r="BR473" s="63" t="e">
        <f t="shared" si="1744"/>
        <v>#REF!</v>
      </c>
      <c r="BS473" s="63" t="e">
        <f t="shared" si="1744"/>
        <v>#REF!</v>
      </c>
      <c r="BT473" s="63" t="e">
        <f t="shared" si="1744"/>
        <v>#REF!</v>
      </c>
      <c r="BU473" s="63" t="e">
        <f t="shared" si="1744"/>
        <v>#REF!</v>
      </c>
      <c r="BV473" s="63" t="e">
        <f t="shared" si="1744"/>
        <v>#REF!</v>
      </c>
      <c r="BW473" s="63" t="e">
        <f t="shared" si="1744"/>
        <v>#REF!</v>
      </c>
      <c r="BX473" s="63" t="e">
        <f t="shared" si="1744"/>
        <v>#REF!</v>
      </c>
      <c r="BY473" s="63" t="e">
        <f t="shared" si="1744"/>
        <v>#REF!</v>
      </c>
      <c r="BZ473" s="63" t="e">
        <f t="shared" si="1744"/>
        <v>#REF!</v>
      </c>
      <c r="CA473" s="63" t="e">
        <f t="shared" si="1744"/>
        <v>#REF!</v>
      </c>
      <c r="CB473" s="63" t="e">
        <f t="shared" si="1744"/>
        <v>#REF!</v>
      </c>
      <c r="CC473" s="63" t="e">
        <f t="shared" si="1744"/>
        <v>#REF!</v>
      </c>
      <c r="CD473" s="63" t="e">
        <f t="shared" si="1744"/>
        <v>#REF!</v>
      </c>
      <c r="CE473" s="63" t="e">
        <f t="shared" si="1744"/>
        <v>#REF!</v>
      </c>
      <c r="CF473" s="63" t="e">
        <f t="shared" si="1744"/>
        <v>#REF!</v>
      </c>
      <c r="CG473" s="63" t="e">
        <f t="shared" si="1744"/>
        <v>#REF!</v>
      </c>
      <c r="CH473" s="63" t="e">
        <f t="shared" si="1744"/>
        <v>#REF!</v>
      </c>
      <c r="CI473" s="63" t="e">
        <f t="shared" si="1744"/>
        <v>#REF!</v>
      </c>
      <c r="CJ473" s="63" t="e">
        <f t="shared" si="1744"/>
        <v>#REF!</v>
      </c>
      <c r="CK473" s="63" t="e">
        <f t="shared" si="1744"/>
        <v>#REF!</v>
      </c>
      <c r="CL473" s="63" t="e">
        <f t="shared" si="1744"/>
        <v>#REF!</v>
      </c>
      <c r="CM473" s="63" t="e">
        <f t="shared" si="1744"/>
        <v>#REF!</v>
      </c>
      <c r="CN473" s="63" t="e">
        <f t="shared" si="1744"/>
        <v>#REF!</v>
      </c>
      <c r="CO473" s="63" t="e">
        <f t="shared" si="1744"/>
        <v>#REF!</v>
      </c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</row>
    <row r="474" spans="1:113" ht="14.25" customHeight="1" x14ac:dyDescent="0.2">
      <c r="A474" s="19"/>
      <c r="B474" s="20">
        <v>5</v>
      </c>
      <c r="C474" s="21" t="s">
        <v>36</v>
      </c>
      <c r="D474" s="63" t="e">
        <f t="shared" ref="D474:CO474" si="1745">IF(D104=0," ",D30/D104*100)</f>
        <v>#REF!</v>
      </c>
      <c r="E474" s="63" t="e">
        <f t="shared" si="1745"/>
        <v>#REF!</v>
      </c>
      <c r="F474" s="63" t="e">
        <f t="shared" si="1745"/>
        <v>#REF!</v>
      </c>
      <c r="G474" s="63" t="e">
        <f t="shared" si="1745"/>
        <v>#REF!</v>
      </c>
      <c r="H474" s="63" t="e">
        <f t="shared" si="1745"/>
        <v>#REF!</v>
      </c>
      <c r="I474" s="63" t="e">
        <f t="shared" si="1745"/>
        <v>#REF!</v>
      </c>
      <c r="J474" s="63" t="e">
        <f t="shared" si="1745"/>
        <v>#REF!</v>
      </c>
      <c r="K474" s="63" t="e">
        <f t="shared" si="1745"/>
        <v>#REF!</v>
      </c>
      <c r="L474" s="63" t="e">
        <f t="shared" si="1745"/>
        <v>#REF!</v>
      </c>
      <c r="M474" s="63" t="e">
        <f t="shared" si="1745"/>
        <v>#REF!</v>
      </c>
      <c r="N474" s="63" t="e">
        <f t="shared" si="1745"/>
        <v>#REF!</v>
      </c>
      <c r="O474" s="63" t="e">
        <f t="shared" si="1745"/>
        <v>#REF!</v>
      </c>
      <c r="P474" s="63" t="e">
        <f t="shared" si="1745"/>
        <v>#REF!</v>
      </c>
      <c r="Q474" s="63" t="e">
        <f t="shared" si="1745"/>
        <v>#REF!</v>
      </c>
      <c r="R474" s="63" t="e">
        <f t="shared" si="1745"/>
        <v>#REF!</v>
      </c>
      <c r="S474" s="63" t="e">
        <f t="shared" si="1745"/>
        <v>#REF!</v>
      </c>
      <c r="T474" s="63" t="e">
        <f t="shared" si="1745"/>
        <v>#REF!</v>
      </c>
      <c r="U474" s="63" t="e">
        <f t="shared" si="1745"/>
        <v>#REF!</v>
      </c>
      <c r="V474" s="63" t="e">
        <f t="shared" si="1745"/>
        <v>#REF!</v>
      </c>
      <c r="W474" s="63" t="e">
        <f t="shared" si="1745"/>
        <v>#REF!</v>
      </c>
      <c r="X474" s="63" t="e">
        <f t="shared" si="1745"/>
        <v>#REF!</v>
      </c>
      <c r="Y474" s="63" t="e">
        <f t="shared" si="1745"/>
        <v>#REF!</v>
      </c>
      <c r="Z474" s="63" t="e">
        <f t="shared" si="1745"/>
        <v>#REF!</v>
      </c>
      <c r="AA474" s="63" t="e">
        <f t="shared" si="1745"/>
        <v>#REF!</v>
      </c>
      <c r="AB474" s="63" t="e">
        <f t="shared" si="1745"/>
        <v>#REF!</v>
      </c>
      <c r="AC474" s="63" t="e">
        <f t="shared" si="1745"/>
        <v>#REF!</v>
      </c>
      <c r="AD474" s="63" t="e">
        <f t="shared" si="1745"/>
        <v>#REF!</v>
      </c>
      <c r="AE474" s="63" t="e">
        <f t="shared" si="1745"/>
        <v>#REF!</v>
      </c>
      <c r="AF474" s="63" t="e">
        <f t="shared" si="1745"/>
        <v>#REF!</v>
      </c>
      <c r="AG474" s="63" t="e">
        <f t="shared" si="1745"/>
        <v>#REF!</v>
      </c>
      <c r="AH474" s="63" t="e">
        <f t="shared" si="1745"/>
        <v>#REF!</v>
      </c>
      <c r="AI474" s="63" t="e">
        <f t="shared" si="1745"/>
        <v>#REF!</v>
      </c>
      <c r="AJ474" s="63" t="e">
        <f t="shared" si="1745"/>
        <v>#REF!</v>
      </c>
      <c r="AK474" s="63" t="e">
        <f t="shared" si="1745"/>
        <v>#REF!</v>
      </c>
      <c r="AL474" s="63" t="e">
        <f t="shared" si="1745"/>
        <v>#REF!</v>
      </c>
      <c r="AM474" s="63" t="e">
        <f t="shared" si="1745"/>
        <v>#REF!</v>
      </c>
      <c r="AN474" s="63" t="e">
        <f t="shared" si="1745"/>
        <v>#REF!</v>
      </c>
      <c r="AO474" s="63" t="e">
        <f t="shared" si="1745"/>
        <v>#REF!</v>
      </c>
      <c r="AP474" s="63" t="e">
        <f t="shared" si="1745"/>
        <v>#REF!</v>
      </c>
      <c r="AQ474" s="63" t="e">
        <f t="shared" si="1745"/>
        <v>#REF!</v>
      </c>
      <c r="AR474" s="63" t="e">
        <f t="shared" si="1745"/>
        <v>#REF!</v>
      </c>
      <c r="AS474" s="63" t="e">
        <f t="shared" si="1745"/>
        <v>#REF!</v>
      </c>
      <c r="AT474" s="63" t="e">
        <f t="shared" si="1745"/>
        <v>#REF!</v>
      </c>
      <c r="AU474" s="63" t="e">
        <f t="shared" si="1745"/>
        <v>#REF!</v>
      </c>
      <c r="AV474" s="63" t="e">
        <f t="shared" si="1745"/>
        <v>#REF!</v>
      </c>
      <c r="AW474" s="63" t="e">
        <f t="shared" si="1745"/>
        <v>#REF!</v>
      </c>
      <c r="AX474" s="63" t="e">
        <f t="shared" si="1745"/>
        <v>#REF!</v>
      </c>
      <c r="AY474" s="63" t="e">
        <f t="shared" si="1745"/>
        <v>#REF!</v>
      </c>
      <c r="AZ474" s="63" t="e">
        <f t="shared" si="1745"/>
        <v>#REF!</v>
      </c>
      <c r="BA474" s="63" t="e">
        <f t="shared" si="1745"/>
        <v>#REF!</v>
      </c>
      <c r="BB474" s="63" t="e">
        <f t="shared" si="1745"/>
        <v>#REF!</v>
      </c>
      <c r="BC474" s="63" t="e">
        <f t="shared" si="1745"/>
        <v>#REF!</v>
      </c>
      <c r="BD474" s="63" t="e">
        <f t="shared" si="1745"/>
        <v>#REF!</v>
      </c>
      <c r="BE474" s="63" t="e">
        <f t="shared" si="1745"/>
        <v>#REF!</v>
      </c>
      <c r="BF474" s="63" t="e">
        <f t="shared" si="1745"/>
        <v>#REF!</v>
      </c>
      <c r="BG474" s="63" t="e">
        <f t="shared" si="1745"/>
        <v>#REF!</v>
      </c>
      <c r="BH474" s="63" t="e">
        <f t="shared" si="1745"/>
        <v>#REF!</v>
      </c>
      <c r="BI474" s="63" t="e">
        <f t="shared" si="1745"/>
        <v>#REF!</v>
      </c>
      <c r="BJ474" s="63" t="e">
        <f t="shared" si="1745"/>
        <v>#REF!</v>
      </c>
      <c r="BK474" s="63" t="e">
        <f t="shared" si="1745"/>
        <v>#REF!</v>
      </c>
      <c r="BL474" s="63" t="e">
        <f t="shared" si="1745"/>
        <v>#REF!</v>
      </c>
      <c r="BM474" s="63" t="e">
        <f t="shared" si="1745"/>
        <v>#REF!</v>
      </c>
      <c r="BN474" s="63" t="e">
        <f t="shared" si="1745"/>
        <v>#REF!</v>
      </c>
      <c r="BO474" s="63" t="e">
        <f t="shared" si="1745"/>
        <v>#REF!</v>
      </c>
      <c r="BP474" s="63" t="e">
        <f t="shared" si="1745"/>
        <v>#REF!</v>
      </c>
      <c r="BQ474" s="63" t="e">
        <f t="shared" si="1745"/>
        <v>#REF!</v>
      </c>
      <c r="BR474" s="63" t="e">
        <f t="shared" si="1745"/>
        <v>#REF!</v>
      </c>
      <c r="BS474" s="63" t="e">
        <f t="shared" si="1745"/>
        <v>#REF!</v>
      </c>
      <c r="BT474" s="63" t="e">
        <f t="shared" si="1745"/>
        <v>#REF!</v>
      </c>
      <c r="BU474" s="63" t="e">
        <f t="shared" si="1745"/>
        <v>#REF!</v>
      </c>
      <c r="BV474" s="63" t="e">
        <f t="shared" si="1745"/>
        <v>#REF!</v>
      </c>
      <c r="BW474" s="63" t="e">
        <f t="shared" si="1745"/>
        <v>#REF!</v>
      </c>
      <c r="BX474" s="63" t="e">
        <f t="shared" si="1745"/>
        <v>#REF!</v>
      </c>
      <c r="BY474" s="63" t="e">
        <f t="shared" si="1745"/>
        <v>#REF!</v>
      </c>
      <c r="BZ474" s="63" t="e">
        <f t="shared" si="1745"/>
        <v>#REF!</v>
      </c>
      <c r="CA474" s="63" t="e">
        <f t="shared" si="1745"/>
        <v>#REF!</v>
      </c>
      <c r="CB474" s="63" t="e">
        <f t="shared" si="1745"/>
        <v>#REF!</v>
      </c>
      <c r="CC474" s="63" t="e">
        <f t="shared" si="1745"/>
        <v>#REF!</v>
      </c>
      <c r="CD474" s="63" t="e">
        <f t="shared" si="1745"/>
        <v>#REF!</v>
      </c>
      <c r="CE474" s="63" t="e">
        <f t="shared" si="1745"/>
        <v>#REF!</v>
      </c>
      <c r="CF474" s="63" t="e">
        <f t="shared" si="1745"/>
        <v>#REF!</v>
      </c>
      <c r="CG474" s="63" t="e">
        <f t="shared" si="1745"/>
        <v>#REF!</v>
      </c>
      <c r="CH474" s="63" t="e">
        <f t="shared" si="1745"/>
        <v>#REF!</v>
      </c>
      <c r="CI474" s="63" t="e">
        <f t="shared" si="1745"/>
        <v>#REF!</v>
      </c>
      <c r="CJ474" s="63" t="e">
        <f t="shared" si="1745"/>
        <v>#REF!</v>
      </c>
      <c r="CK474" s="63" t="e">
        <f t="shared" si="1745"/>
        <v>#REF!</v>
      </c>
      <c r="CL474" s="63" t="e">
        <f t="shared" si="1745"/>
        <v>#REF!</v>
      </c>
      <c r="CM474" s="63" t="e">
        <f t="shared" si="1745"/>
        <v>#REF!</v>
      </c>
      <c r="CN474" s="63" t="e">
        <f t="shared" si="1745"/>
        <v>#REF!</v>
      </c>
      <c r="CO474" s="63" t="e">
        <f t="shared" si="1745"/>
        <v>#REF!</v>
      </c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</row>
    <row r="475" spans="1:113" ht="14.25" customHeight="1" x14ac:dyDescent="0.2">
      <c r="A475" s="19"/>
      <c r="B475" s="20">
        <v>6</v>
      </c>
      <c r="C475" s="21" t="s">
        <v>37</v>
      </c>
      <c r="D475" s="63" t="e">
        <f t="shared" ref="D475:CO475" si="1746">IF(D105=0," ",D31/D105*100)</f>
        <v>#REF!</v>
      </c>
      <c r="E475" s="63" t="e">
        <f t="shared" si="1746"/>
        <v>#REF!</v>
      </c>
      <c r="F475" s="63" t="e">
        <f t="shared" si="1746"/>
        <v>#REF!</v>
      </c>
      <c r="G475" s="63" t="e">
        <f t="shared" si="1746"/>
        <v>#REF!</v>
      </c>
      <c r="H475" s="63" t="e">
        <f t="shared" si="1746"/>
        <v>#REF!</v>
      </c>
      <c r="I475" s="63" t="e">
        <f t="shared" si="1746"/>
        <v>#REF!</v>
      </c>
      <c r="J475" s="63" t="e">
        <f t="shared" si="1746"/>
        <v>#REF!</v>
      </c>
      <c r="K475" s="63" t="e">
        <f t="shared" si="1746"/>
        <v>#REF!</v>
      </c>
      <c r="L475" s="63" t="e">
        <f t="shared" si="1746"/>
        <v>#REF!</v>
      </c>
      <c r="M475" s="63" t="e">
        <f t="shared" si="1746"/>
        <v>#REF!</v>
      </c>
      <c r="N475" s="63" t="e">
        <f t="shared" si="1746"/>
        <v>#REF!</v>
      </c>
      <c r="O475" s="63" t="e">
        <f t="shared" si="1746"/>
        <v>#REF!</v>
      </c>
      <c r="P475" s="63" t="e">
        <f t="shared" si="1746"/>
        <v>#REF!</v>
      </c>
      <c r="Q475" s="63" t="e">
        <f t="shared" si="1746"/>
        <v>#REF!</v>
      </c>
      <c r="R475" s="63" t="e">
        <f t="shared" si="1746"/>
        <v>#REF!</v>
      </c>
      <c r="S475" s="63" t="e">
        <f t="shared" si="1746"/>
        <v>#REF!</v>
      </c>
      <c r="T475" s="63" t="e">
        <f t="shared" si="1746"/>
        <v>#REF!</v>
      </c>
      <c r="U475" s="63" t="e">
        <f t="shared" si="1746"/>
        <v>#REF!</v>
      </c>
      <c r="V475" s="63" t="e">
        <f t="shared" si="1746"/>
        <v>#REF!</v>
      </c>
      <c r="W475" s="63" t="e">
        <f t="shared" si="1746"/>
        <v>#REF!</v>
      </c>
      <c r="X475" s="63" t="e">
        <f t="shared" si="1746"/>
        <v>#REF!</v>
      </c>
      <c r="Y475" s="63" t="e">
        <f t="shared" si="1746"/>
        <v>#REF!</v>
      </c>
      <c r="Z475" s="63" t="e">
        <f t="shared" si="1746"/>
        <v>#REF!</v>
      </c>
      <c r="AA475" s="63" t="e">
        <f t="shared" si="1746"/>
        <v>#REF!</v>
      </c>
      <c r="AB475" s="63" t="e">
        <f t="shared" si="1746"/>
        <v>#REF!</v>
      </c>
      <c r="AC475" s="63" t="e">
        <f t="shared" si="1746"/>
        <v>#REF!</v>
      </c>
      <c r="AD475" s="63" t="e">
        <f t="shared" si="1746"/>
        <v>#REF!</v>
      </c>
      <c r="AE475" s="63" t="e">
        <f t="shared" si="1746"/>
        <v>#REF!</v>
      </c>
      <c r="AF475" s="63" t="e">
        <f t="shared" si="1746"/>
        <v>#REF!</v>
      </c>
      <c r="AG475" s="63" t="e">
        <f t="shared" si="1746"/>
        <v>#REF!</v>
      </c>
      <c r="AH475" s="63" t="e">
        <f t="shared" si="1746"/>
        <v>#REF!</v>
      </c>
      <c r="AI475" s="63" t="e">
        <f t="shared" si="1746"/>
        <v>#REF!</v>
      </c>
      <c r="AJ475" s="63" t="e">
        <f t="shared" si="1746"/>
        <v>#REF!</v>
      </c>
      <c r="AK475" s="63" t="e">
        <f t="shared" si="1746"/>
        <v>#REF!</v>
      </c>
      <c r="AL475" s="63" t="e">
        <f t="shared" si="1746"/>
        <v>#REF!</v>
      </c>
      <c r="AM475" s="63" t="e">
        <f t="shared" si="1746"/>
        <v>#REF!</v>
      </c>
      <c r="AN475" s="63" t="e">
        <f t="shared" si="1746"/>
        <v>#REF!</v>
      </c>
      <c r="AO475" s="63" t="e">
        <f t="shared" si="1746"/>
        <v>#REF!</v>
      </c>
      <c r="AP475" s="63" t="e">
        <f t="shared" si="1746"/>
        <v>#REF!</v>
      </c>
      <c r="AQ475" s="63" t="e">
        <f t="shared" si="1746"/>
        <v>#REF!</v>
      </c>
      <c r="AR475" s="63" t="e">
        <f t="shared" si="1746"/>
        <v>#REF!</v>
      </c>
      <c r="AS475" s="63" t="e">
        <f t="shared" si="1746"/>
        <v>#REF!</v>
      </c>
      <c r="AT475" s="63" t="e">
        <f t="shared" si="1746"/>
        <v>#REF!</v>
      </c>
      <c r="AU475" s="63" t="e">
        <f t="shared" si="1746"/>
        <v>#REF!</v>
      </c>
      <c r="AV475" s="63" t="e">
        <f t="shared" si="1746"/>
        <v>#REF!</v>
      </c>
      <c r="AW475" s="63" t="e">
        <f t="shared" si="1746"/>
        <v>#REF!</v>
      </c>
      <c r="AX475" s="63" t="e">
        <f t="shared" si="1746"/>
        <v>#REF!</v>
      </c>
      <c r="AY475" s="63" t="e">
        <f t="shared" si="1746"/>
        <v>#REF!</v>
      </c>
      <c r="AZ475" s="63" t="e">
        <f t="shared" si="1746"/>
        <v>#REF!</v>
      </c>
      <c r="BA475" s="63" t="e">
        <f t="shared" si="1746"/>
        <v>#REF!</v>
      </c>
      <c r="BB475" s="63" t="e">
        <f t="shared" si="1746"/>
        <v>#REF!</v>
      </c>
      <c r="BC475" s="63" t="e">
        <f t="shared" si="1746"/>
        <v>#REF!</v>
      </c>
      <c r="BD475" s="63" t="e">
        <f t="shared" si="1746"/>
        <v>#REF!</v>
      </c>
      <c r="BE475" s="63" t="e">
        <f t="shared" si="1746"/>
        <v>#REF!</v>
      </c>
      <c r="BF475" s="63" t="e">
        <f t="shared" si="1746"/>
        <v>#REF!</v>
      </c>
      <c r="BG475" s="63" t="e">
        <f t="shared" si="1746"/>
        <v>#REF!</v>
      </c>
      <c r="BH475" s="63" t="e">
        <f t="shared" si="1746"/>
        <v>#REF!</v>
      </c>
      <c r="BI475" s="63" t="e">
        <f t="shared" si="1746"/>
        <v>#REF!</v>
      </c>
      <c r="BJ475" s="63" t="e">
        <f t="shared" si="1746"/>
        <v>#REF!</v>
      </c>
      <c r="BK475" s="63" t="e">
        <f t="shared" si="1746"/>
        <v>#REF!</v>
      </c>
      <c r="BL475" s="63" t="e">
        <f t="shared" si="1746"/>
        <v>#REF!</v>
      </c>
      <c r="BM475" s="63" t="e">
        <f t="shared" si="1746"/>
        <v>#REF!</v>
      </c>
      <c r="BN475" s="63" t="e">
        <f t="shared" si="1746"/>
        <v>#REF!</v>
      </c>
      <c r="BO475" s="63" t="e">
        <f t="shared" si="1746"/>
        <v>#REF!</v>
      </c>
      <c r="BP475" s="63" t="e">
        <f t="shared" si="1746"/>
        <v>#REF!</v>
      </c>
      <c r="BQ475" s="63" t="e">
        <f t="shared" si="1746"/>
        <v>#REF!</v>
      </c>
      <c r="BR475" s="63" t="e">
        <f t="shared" si="1746"/>
        <v>#REF!</v>
      </c>
      <c r="BS475" s="63" t="e">
        <f t="shared" si="1746"/>
        <v>#REF!</v>
      </c>
      <c r="BT475" s="63" t="e">
        <f t="shared" si="1746"/>
        <v>#REF!</v>
      </c>
      <c r="BU475" s="63" t="e">
        <f t="shared" si="1746"/>
        <v>#REF!</v>
      </c>
      <c r="BV475" s="63" t="e">
        <f t="shared" si="1746"/>
        <v>#REF!</v>
      </c>
      <c r="BW475" s="63" t="e">
        <f t="shared" si="1746"/>
        <v>#REF!</v>
      </c>
      <c r="BX475" s="63" t="e">
        <f t="shared" si="1746"/>
        <v>#REF!</v>
      </c>
      <c r="BY475" s="63" t="e">
        <f t="shared" si="1746"/>
        <v>#REF!</v>
      </c>
      <c r="BZ475" s="63" t="e">
        <f t="shared" si="1746"/>
        <v>#REF!</v>
      </c>
      <c r="CA475" s="63" t="e">
        <f t="shared" si="1746"/>
        <v>#REF!</v>
      </c>
      <c r="CB475" s="63" t="e">
        <f t="shared" si="1746"/>
        <v>#REF!</v>
      </c>
      <c r="CC475" s="63" t="e">
        <f t="shared" si="1746"/>
        <v>#REF!</v>
      </c>
      <c r="CD475" s="63" t="e">
        <f t="shared" si="1746"/>
        <v>#REF!</v>
      </c>
      <c r="CE475" s="63" t="e">
        <f t="shared" si="1746"/>
        <v>#REF!</v>
      </c>
      <c r="CF475" s="63" t="e">
        <f t="shared" si="1746"/>
        <v>#REF!</v>
      </c>
      <c r="CG475" s="63" t="e">
        <f t="shared" si="1746"/>
        <v>#REF!</v>
      </c>
      <c r="CH475" s="63" t="e">
        <f t="shared" si="1746"/>
        <v>#REF!</v>
      </c>
      <c r="CI475" s="63" t="e">
        <f t="shared" si="1746"/>
        <v>#REF!</v>
      </c>
      <c r="CJ475" s="63" t="e">
        <f t="shared" si="1746"/>
        <v>#REF!</v>
      </c>
      <c r="CK475" s="63" t="e">
        <f t="shared" si="1746"/>
        <v>#REF!</v>
      </c>
      <c r="CL475" s="63" t="e">
        <f t="shared" si="1746"/>
        <v>#REF!</v>
      </c>
      <c r="CM475" s="63" t="e">
        <f t="shared" si="1746"/>
        <v>#REF!</v>
      </c>
      <c r="CN475" s="63" t="e">
        <f t="shared" si="1746"/>
        <v>#REF!</v>
      </c>
      <c r="CO475" s="63" t="e">
        <f t="shared" si="1746"/>
        <v>#REF!</v>
      </c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</row>
    <row r="476" spans="1:113" ht="14.25" customHeight="1" x14ac:dyDescent="0.2">
      <c r="A476" s="19"/>
      <c r="B476" s="20">
        <v>7</v>
      </c>
      <c r="C476" s="21" t="s">
        <v>38</v>
      </c>
      <c r="D476" s="63" t="e">
        <f t="shared" ref="D476:CO476" si="1747">IF(D106=0," ",D32/D106*100)</f>
        <v>#REF!</v>
      </c>
      <c r="E476" s="63" t="e">
        <f t="shared" si="1747"/>
        <v>#REF!</v>
      </c>
      <c r="F476" s="63" t="e">
        <f t="shared" si="1747"/>
        <v>#REF!</v>
      </c>
      <c r="G476" s="63" t="e">
        <f t="shared" si="1747"/>
        <v>#REF!</v>
      </c>
      <c r="H476" s="63" t="e">
        <f t="shared" si="1747"/>
        <v>#REF!</v>
      </c>
      <c r="I476" s="63" t="e">
        <f t="shared" si="1747"/>
        <v>#REF!</v>
      </c>
      <c r="J476" s="63" t="e">
        <f t="shared" si="1747"/>
        <v>#REF!</v>
      </c>
      <c r="K476" s="63" t="e">
        <f t="shared" si="1747"/>
        <v>#REF!</v>
      </c>
      <c r="L476" s="63" t="e">
        <f t="shared" si="1747"/>
        <v>#REF!</v>
      </c>
      <c r="M476" s="63" t="e">
        <f t="shared" si="1747"/>
        <v>#REF!</v>
      </c>
      <c r="N476" s="63" t="e">
        <f t="shared" si="1747"/>
        <v>#REF!</v>
      </c>
      <c r="O476" s="63" t="e">
        <f t="shared" si="1747"/>
        <v>#REF!</v>
      </c>
      <c r="P476" s="63" t="e">
        <f t="shared" si="1747"/>
        <v>#REF!</v>
      </c>
      <c r="Q476" s="63" t="e">
        <f t="shared" si="1747"/>
        <v>#REF!</v>
      </c>
      <c r="R476" s="63" t="e">
        <f t="shared" si="1747"/>
        <v>#REF!</v>
      </c>
      <c r="S476" s="63" t="e">
        <f t="shared" si="1747"/>
        <v>#REF!</v>
      </c>
      <c r="T476" s="63" t="e">
        <f t="shared" si="1747"/>
        <v>#REF!</v>
      </c>
      <c r="U476" s="63" t="e">
        <f t="shared" si="1747"/>
        <v>#REF!</v>
      </c>
      <c r="V476" s="63" t="e">
        <f t="shared" si="1747"/>
        <v>#REF!</v>
      </c>
      <c r="W476" s="63" t="e">
        <f t="shared" si="1747"/>
        <v>#REF!</v>
      </c>
      <c r="X476" s="63" t="e">
        <f t="shared" si="1747"/>
        <v>#REF!</v>
      </c>
      <c r="Y476" s="63" t="e">
        <f t="shared" si="1747"/>
        <v>#REF!</v>
      </c>
      <c r="Z476" s="63" t="e">
        <f t="shared" si="1747"/>
        <v>#REF!</v>
      </c>
      <c r="AA476" s="63" t="e">
        <f t="shared" si="1747"/>
        <v>#REF!</v>
      </c>
      <c r="AB476" s="63" t="e">
        <f t="shared" si="1747"/>
        <v>#REF!</v>
      </c>
      <c r="AC476" s="63" t="e">
        <f t="shared" si="1747"/>
        <v>#REF!</v>
      </c>
      <c r="AD476" s="63" t="e">
        <f t="shared" si="1747"/>
        <v>#REF!</v>
      </c>
      <c r="AE476" s="63" t="e">
        <f t="shared" si="1747"/>
        <v>#REF!</v>
      </c>
      <c r="AF476" s="63" t="e">
        <f t="shared" si="1747"/>
        <v>#REF!</v>
      </c>
      <c r="AG476" s="63" t="e">
        <f t="shared" si="1747"/>
        <v>#REF!</v>
      </c>
      <c r="AH476" s="63" t="e">
        <f t="shared" si="1747"/>
        <v>#REF!</v>
      </c>
      <c r="AI476" s="63" t="e">
        <f t="shared" si="1747"/>
        <v>#REF!</v>
      </c>
      <c r="AJ476" s="63" t="e">
        <f t="shared" si="1747"/>
        <v>#REF!</v>
      </c>
      <c r="AK476" s="63" t="e">
        <f t="shared" si="1747"/>
        <v>#REF!</v>
      </c>
      <c r="AL476" s="63" t="e">
        <f t="shared" si="1747"/>
        <v>#REF!</v>
      </c>
      <c r="AM476" s="63" t="e">
        <f t="shared" si="1747"/>
        <v>#REF!</v>
      </c>
      <c r="AN476" s="63" t="e">
        <f t="shared" si="1747"/>
        <v>#REF!</v>
      </c>
      <c r="AO476" s="63" t="e">
        <f t="shared" si="1747"/>
        <v>#REF!</v>
      </c>
      <c r="AP476" s="63" t="e">
        <f t="shared" si="1747"/>
        <v>#REF!</v>
      </c>
      <c r="AQ476" s="63" t="e">
        <f t="shared" si="1747"/>
        <v>#REF!</v>
      </c>
      <c r="AR476" s="63" t="e">
        <f t="shared" si="1747"/>
        <v>#REF!</v>
      </c>
      <c r="AS476" s="63" t="e">
        <f t="shared" si="1747"/>
        <v>#REF!</v>
      </c>
      <c r="AT476" s="63" t="e">
        <f t="shared" si="1747"/>
        <v>#REF!</v>
      </c>
      <c r="AU476" s="63" t="e">
        <f t="shared" si="1747"/>
        <v>#REF!</v>
      </c>
      <c r="AV476" s="63" t="e">
        <f t="shared" si="1747"/>
        <v>#REF!</v>
      </c>
      <c r="AW476" s="63" t="e">
        <f t="shared" si="1747"/>
        <v>#REF!</v>
      </c>
      <c r="AX476" s="63" t="e">
        <f t="shared" si="1747"/>
        <v>#REF!</v>
      </c>
      <c r="AY476" s="63" t="e">
        <f t="shared" si="1747"/>
        <v>#REF!</v>
      </c>
      <c r="AZ476" s="63" t="e">
        <f t="shared" si="1747"/>
        <v>#REF!</v>
      </c>
      <c r="BA476" s="63" t="e">
        <f t="shared" si="1747"/>
        <v>#REF!</v>
      </c>
      <c r="BB476" s="63" t="e">
        <f t="shared" si="1747"/>
        <v>#REF!</v>
      </c>
      <c r="BC476" s="63" t="e">
        <f t="shared" si="1747"/>
        <v>#REF!</v>
      </c>
      <c r="BD476" s="63" t="e">
        <f t="shared" si="1747"/>
        <v>#REF!</v>
      </c>
      <c r="BE476" s="63" t="e">
        <f t="shared" si="1747"/>
        <v>#REF!</v>
      </c>
      <c r="BF476" s="63" t="e">
        <f t="shared" si="1747"/>
        <v>#REF!</v>
      </c>
      <c r="BG476" s="63" t="e">
        <f t="shared" si="1747"/>
        <v>#REF!</v>
      </c>
      <c r="BH476" s="63" t="e">
        <f t="shared" si="1747"/>
        <v>#REF!</v>
      </c>
      <c r="BI476" s="63" t="e">
        <f t="shared" si="1747"/>
        <v>#REF!</v>
      </c>
      <c r="BJ476" s="63" t="e">
        <f t="shared" si="1747"/>
        <v>#REF!</v>
      </c>
      <c r="BK476" s="63" t="e">
        <f t="shared" si="1747"/>
        <v>#REF!</v>
      </c>
      <c r="BL476" s="63" t="e">
        <f t="shared" si="1747"/>
        <v>#REF!</v>
      </c>
      <c r="BM476" s="63" t="e">
        <f t="shared" si="1747"/>
        <v>#REF!</v>
      </c>
      <c r="BN476" s="63" t="e">
        <f t="shared" si="1747"/>
        <v>#REF!</v>
      </c>
      <c r="BO476" s="63" t="e">
        <f t="shared" si="1747"/>
        <v>#REF!</v>
      </c>
      <c r="BP476" s="63" t="e">
        <f t="shared" si="1747"/>
        <v>#REF!</v>
      </c>
      <c r="BQ476" s="63" t="e">
        <f t="shared" si="1747"/>
        <v>#REF!</v>
      </c>
      <c r="BR476" s="63" t="e">
        <f t="shared" si="1747"/>
        <v>#REF!</v>
      </c>
      <c r="BS476" s="63" t="e">
        <f t="shared" si="1747"/>
        <v>#REF!</v>
      </c>
      <c r="BT476" s="63" t="e">
        <f t="shared" si="1747"/>
        <v>#REF!</v>
      </c>
      <c r="BU476" s="63" t="e">
        <f t="shared" si="1747"/>
        <v>#REF!</v>
      </c>
      <c r="BV476" s="63" t="e">
        <f t="shared" si="1747"/>
        <v>#REF!</v>
      </c>
      <c r="BW476" s="63" t="e">
        <f t="shared" si="1747"/>
        <v>#REF!</v>
      </c>
      <c r="BX476" s="63" t="e">
        <f t="shared" si="1747"/>
        <v>#REF!</v>
      </c>
      <c r="BY476" s="63" t="e">
        <f t="shared" si="1747"/>
        <v>#REF!</v>
      </c>
      <c r="BZ476" s="63" t="e">
        <f t="shared" si="1747"/>
        <v>#REF!</v>
      </c>
      <c r="CA476" s="63" t="e">
        <f t="shared" si="1747"/>
        <v>#REF!</v>
      </c>
      <c r="CB476" s="63" t="e">
        <f t="shared" si="1747"/>
        <v>#REF!</v>
      </c>
      <c r="CC476" s="63" t="e">
        <f t="shared" si="1747"/>
        <v>#REF!</v>
      </c>
      <c r="CD476" s="63" t="e">
        <f t="shared" si="1747"/>
        <v>#REF!</v>
      </c>
      <c r="CE476" s="63" t="e">
        <f t="shared" si="1747"/>
        <v>#REF!</v>
      </c>
      <c r="CF476" s="63" t="e">
        <f t="shared" si="1747"/>
        <v>#REF!</v>
      </c>
      <c r="CG476" s="63" t="e">
        <f t="shared" si="1747"/>
        <v>#REF!</v>
      </c>
      <c r="CH476" s="63" t="e">
        <f t="shared" si="1747"/>
        <v>#REF!</v>
      </c>
      <c r="CI476" s="63" t="e">
        <f t="shared" si="1747"/>
        <v>#REF!</v>
      </c>
      <c r="CJ476" s="63" t="e">
        <f t="shared" si="1747"/>
        <v>#REF!</v>
      </c>
      <c r="CK476" s="63" t="e">
        <f t="shared" si="1747"/>
        <v>#REF!</v>
      </c>
      <c r="CL476" s="63" t="e">
        <f t="shared" si="1747"/>
        <v>#REF!</v>
      </c>
      <c r="CM476" s="63" t="e">
        <f t="shared" si="1747"/>
        <v>#REF!</v>
      </c>
      <c r="CN476" s="63" t="e">
        <f t="shared" si="1747"/>
        <v>#REF!</v>
      </c>
      <c r="CO476" s="63" t="e">
        <f t="shared" si="1747"/>
        <v>#REF!</v>
      </c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</row>
    <row r="477" spans="1:113" ht="14.25" customHeight="1" x14ac:dyDescent="0.2">
      <c r="A477" s="19"/>
      <c r="B477" s="20">
        <v>8</v>
      </c>
      <c r="C477" s="21" t="s">
        <v>39</v>
      </c>
      <c r="D477" s="63" t="e">
        <f t="shared" ref="D477:CO477" si="1748">IF(D107=0," ",D33/D107*100)</f>
        <v>#REF!</v>
      </c>
      <c r="E477" s="63" t="e">
        <f t="shared" si="1748"/>
        <v>#REF!</v>
      </c>
      <c r="F477" s="63" t="e">
        <f t="shared" si="1748"/>
        <v>#REF!</v>
      </c>
      <c r="G477" s="63" t="e">
        <f t="shared" si="1748"/>
        <v>#REF!</v>
      </c>
      <c r="H477" s="63" t="e">
        <f t="shared" si="1748"/>
        <v>#REF!</v>
      </c>
      <c r="I477" s="63" t="e">
        <f t="shared" si="1748"/>
        <v>#REF!</v>
      </c>
      <c r="J477" s="63" t="e">
        <f t="shared" si="1748"/>
        <v>#REF!</v>
      </c>
      <c r="K477" s="63" t="e">
        <f t="shared" si="1748"/>
        <v>#REF!</v>
      </c>
      <c r="L477" s="63" t="e">
        <f t="shared" si="1748"/>
        <v>#REF!</v>
      </c>
      <c r="M477" s="63" t="e">
        <f t="shared" si="1748"/>
        <v>#REF!</v>
      </c>
      <c r="N477" s="63" t="e">
        <f t="shared" si="1748"/>
        <v>#REF!</v>
      </c>
      <c r="O477" s="63" t="e">
        <f t="shared" si="1748"/>
        <v>#REF!</v>
      </c>
      <c r="P477" s="63" t="e">
        <f t="shared" si="1748"/>
        <v>#REF!</v>
      </c>
      <c r="Q477" s="63" t="e">
        <f t="shared" si="1748"/>
        <v>#REF!</v>
      </c>
      <c r="R477" s="63" t="e">
        <f t="shared" si="1748"/>
        <v>#REF!</v>
      </c>
      <c r="S477" s="63" t="e">
        <f t="shared" si="1748"/>
        <v>#REF!</v>
      </c>
      <c r="T477" s="63" t="e">
        <f t="shared" si="1748"/>
        <v>#REF!</v>
      </c>
      <c r="U477" s="63" t="e">
        <f t="shared" si="1748"/>
        <v>#REF!</v>
      </c>
      <c r="V477" s="63" t="e">
        <f t="shared" si="1748"/>
        <v>#REF!</v>
      </c>
      <c r="W477" s="63" t="e">
        <f t="shared" si="1748"/>
        <v>#REF!</v>
      </c>
      <c r="X477" s="63" t="e">
        <f t="shared" si="1748"/>
        <v>#REF!</v>
      </c>
      <c r="Y477" s="63" t="e">
        <f t="shared" si="1748"/>
        <v>#REF!</v>
      </c>
      <c r="Z477" s="63" t="e">
        <f t="shared" si="1748"/>
        <v>#REF!</v>
      </c>
      <c r="AA477" s="63" t="e">
        <f t="shared" si="1748"/>
        <v>#REF!</v>
      </c>
      <c r="AB477" s="63" t="e">
        <f t="shared" si="1748"/>
        <v>#REF!</v>
      </c>
      <c r="AC477" s="63" t="e">
        <f t="shared" si="1748"/>
        <v>#REF!</v>
      </c>
      <c r="AD477" s="63" t="e">
        <f t="shared" si="1748"/>
        <v>#REF!</v>
      </c>
      <c r="AE477" s="63" t="e">
        <f t="shared" si="1748"/>
        <v>#REF!</v>
      </c>
      <c r="AF477" s="63" t="e">
        <f t="shared" si="1748"/>
        <v>#REF!</v>
      </c>
      <c r="AG477" s="63" t="e">
        <f t="shared" si="1748"/>
        <v>#REF!</v>
      </c>
      <c r="AH477" s="63" t="e">
        <f t="shared" si="1748"/>
        <v>#REF!</v>
      </c>
      <c r="AI477" s="63" t="e">
        <f t="shared" si="1748"/>
        <v>#REF!</v>
      </c>
      <c r="AJ477" s="63" t="e">
        <f t="shared" si="1748"/>
        <v>#REF!</v>
      </c>
      <c r="AK477" s="63" t="e">
        <f t="shared" si="1748"/>
        <v>#REF!</v>
      </c>
      <c r="AL477" s="63" t="e">
        <f t="shared" si="1748"/>
        <v>#REF!</v>
      </c>
      <c r="AM477" s="63" t="e">
        <f t="shared" si="1748"/>
        <v>#REF!</v>
      </c>
      <c r="AN477" s="63" t="e">
        <f t="shared" si="1748"/>
        <v>#REF!</v>
      </c>
      <c r="AO477" s="63" t="e">
        <f t="shared" si="1748"/>
        <v>#REF!</v>
      </c>
      <c r="AP477" s="63" t="e">
        <f t="shared" si="1748"/>
        <v>#REF!</v>
      </c>
      <c r="AQ477" s="63" t="e">
        <f t="shared" si="1748"/>
        <v>#REF!</v>
      </c>
      <c r="AR477" s="63" t="e">
        <f t="shared" si="1748"/>
        <v>#REF!</v>
      </c>
      <c r="AS477" s="63" t="e">
        <f t="shared" si="1748"/>
        <v>#REF!</v>
      </c>
      <c r="AT477" s="63" t="e">
        <f t="shared" si="1748"/>
        <v>#REF!</v>
      </c>
      <c r="AU477" s="63" t="e">
        <f t="shared" si="1748"/>
        <v>#REF!</v>
      </c>
      <c r="AV477" s="63" t="e">
        <f t="shared" si="1748"/>
        <v>#REF!</v>
      </c>
      <c r="AW477" s="63" t="e">
        <f t="shared" si="1748"/>
        <v>#REF!</v>
      </c>
      <c r="AX477" s="63" t="e">
        <f t="shared" si="1748"/>
        <v>#REF!</v>
      </c>
      <c r="AY477" s="63" t="e">
        <f t="shared" si="1748"/>
        <v>#REF!</v>
      </c>
      <c r="AZ477" s="63" t="e">
        <f t="shared" si="1748"/>
        <v>#REF!</v>
      </c>
      <c r="BA477" s="63" t="e">
        <f t="shared" si="1748"/>
        <v>#REF!</v>
      </c>
      <c r="BB477" s="63" t="e">
        <f t="shared" si="1748"/>
        <v>#REF!</v>
      </c>
      <c r="BC477" s="63" t="e">
        <f t="shared" si="1748"/>
        <v>#REF!</v>
      </c>
      <c r="BD477" s="63" t="e">
        <f t="shared" si="1748"/>
        <v>#REF!</v>
      </c>
      <c r="BE477" s="63" t="e">
        <f t="shared" si="1748"/>
        <v>#REF!</v>
      </c>
      <c r="BF477" s="63" t="e">
        <f t="shared" si="1748"/>
        <v>#REF!</v>
      </c>
      <c r="BG477" s="63" t="e">
        <f t="shared" si="1748"/>
        <v>#REF!</v>
      </c>
      <c r="BH477" s="63" t="e">
        <f t="shared" si="1748"/>
        <v>#REF!</v>
      </c>
      <c r="BI477" s="63" t="e">
        <f t="shared" si="1748"/>
        <v>#REF!</v>
      </c>
      <c r="BJ477" s="63" t="e">
        <f t="shared" si="1748"/>
        <v>#REF!</v>
      </c>
      <c r="BK477" s="63" t="e">
        <f t="shared" si="1748"/>
        <v>#REF!</v>
      </c>
      <c r="BL477" s="63" t="e">
        <f t="shared" si="1748"/>
        <v>#REF!</v>
      </c>
      <c r="BM477" s="63" t="e">
        <f t="shared" si="1748"/>
        <v>#REF!</v>
      </c>
      <c r="BN477" s="63" t="e">
        <f t="shared" si="1748"/>
        <v>#REF!</v>
      </c>
      <c r="BO477" s="63" t="e">
        <f t="shared" si="1748"/>
        <v>#REF!</v>
      </c>
      <c r="BP477" s="63" t="e">
        <f t="shared" si="1748"/>
        <v>#REF!</v>
      </c>
      <c r="BQ477" s="63" t="e">
        <f t="shared" si="1748"/>
        <v>#REF!</v>
      </c>
      <c r="BR477" s="63" t="e">
        <f t="shared" si="1748"/>
        <v>#REF!</v>
      </c>
      <c r="BS477" s="63" t="e">
        <f t="shared" si="1748"/>
        <v>#REF!</v>
      </c>
      <c r="BT477" s="63" t="e">
        <f t="shared" si="1748"/>
        <v>#REF!</v>
      </c>
      <c r="BU477" s="63" t="e">
        <f t="shared" si="1748"/>
        <v>#REF!</v>
      </c>
      <c r="BV477" s="63" t="e">
        <f t="shared" si="1748"/>
        <v>#REF!</v>
      </c>
      <c r="BW477" s="63" t="e">
        <f t="shared" si="1748"/>
        <v>#REF!</v>
      </c>
      <c r="BX477" s="63" t="e">
        <f t="shared" si="1748"/>
        <v>#REF!</v>
      </c>
      <c r="BY477" s="63" t="e">
        <f t="shared" si="1748"/>
        <v>#REF!</v>
      </c>
      <c r="BZ477" s="63" t="e">
        <f t="shared" si="1748"/>
        <v>#REF!</v>
      </c>
      <c r="CA477" s="63" t="e">
        <f t="shared" si="1748"/>
        <v>#REF!</v>
      </c>
      <c r="CB477" s="63" t="e">
        <f t="shared" si="1748"/>
        <v>#REF!</v>
      </c>
      <c r="CC477" s="63" t="e">
        <f t="shared" si="1748"/>
        <v>#REF!</v>
      </c>
      <c r="CD477" s="63" t="e">
        <f t="shared" si="1748"/>
        <v>#REF!</v>
      </c>
      <c r="CE477" s="63" t="e">
        <f t="shared" si="1748"/>
        <v>#REF!</v>
      </c>
      <c r="CF477" s="63" t="e">
        <f t="shared" si="1748"/>
        <v>#REF!</v>
      </c>
      <c r="CG477" s="63" t="e">
        <f t="shared" si="1748"/>
        <v>#REF!</v>
      </c>
      <c r="CH477" s="63" t="e">
        <f t="shared" si="1748"/>
        <v>#REF!</v>
      </c>
      <c r="CI477" s="63" t="e">
        <f t="shared" si="1748"/>
        <v>#REF!</v>
      </c>
      <c r="CJ477" s="63" t="e">
        <f t="shared" si="1748"/>
        <v>#REF!</v>
      </c>
      <c r="CK477" s="63" t="e">
        <f t="shared" si="1748"/>
        <v>#REF!</v>
      </c>
      <c r="CL477" s="63" t="e">
        <f t="shared" si="1748"/>
        <v>#REF!</v>
      </c>
      <c r="CM477" s="63" t="e">
        <f t="shared" si="1748"/>
        <v>#REF!</v>
      </c>
      <c r="CN477" s="63" t="e">
        <f t="shared" si="1748"/>
        <v>#REF!</v>
      </c>
      <c r="CO477" s="63" t="e">
        <f t="shared" si="1748"/>
        <v>#REF!</v>
      </c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</row>
    <row r="478" spans="1:113" ht="14.25" customHeight="1" x14ac:dyDescent="0.2">
      <c r="A478" s="19"/>
      <c r="B478" s="20">
        <v>9</v>
      </c>
      <c r="C478" s="21" t="s">
        <v>40</v>
      </c>
      <c r="D478" s="63" t="e">
        <f t="shared" ref="D478:CO478" si="1749">IF(D108=0," ",D34/D108*100)</f>
        <v>#REF!</v>
      </c>
      <c r="E478" s="63" t="e">
        <f t="shared" si="1749"/>
        <v>#REF!</v>
      </c>
      <c r="F478" s="63" t="e">
        <f t="shared" si="1749"/>
        <v>#REF!</v>
      </c>
      <c r="G478" s="63" t="e">
        <f t="shared" si="1749"/>
        <v>#REF!</v>
      </c>
      <c r="H478" s="63" t="e">
        <f t="shared" si="1749"/>
        <v>#REF!</v>
      </c>
      <c r="I478" s="63" t="e">
        <f t="shared" si="1749"/>
        <v>#REF!</v>
      </c>
      <c r="J478" s="63" t="e">
        <f t="shared" si="1749"/>
        <v>#REF!</v>
      </c>
      <c r="K478" s="63" t="e">
        <f t="shared" si="1749"/>
        <v>#REF!</v>
      </c>
      <c r="L478" s="63" t="e">
        <f t="shared" si="1749"/>
        <v>#REF!</v>
      </c>
      <c r="M478" s="63" t="e">
        <f t="shared" si="1749"/>
        <v>#REF!</v>
      </c>
      <c r="N478" s="63" t="e">
        <f t="shared" si="1749"/>
        <v>#REF!</v>
      </c>
      <c r="O478" s="63" t="e">
        <f t="shared" si="1749"/>
        <v>#REF!</v>
      </c>
      <c r="P478" s="63" t="e">
        <f t="shared" si="1749"/>
        <v>#REF!</v>
      </c>
      <c r="Q478" s="63" t="e">
        <f t="shared" si="1749"/>
        <v>#REF!</v>
      </c>
      <c r="R478" s="63" t="e">
        <f t="shared" si="1749"/>
        <v>#REF!</v>
      </c>
      <c r="S478" s="63" t="e">
        <f t="shared" si="1749"/>
        <v>#REF!</v>
      </c>
      <c r="T478" s="63" t="e">
        <f t="shared" si="1749"/>
        <v>#REF!</v>
      </c>
      <c r="U478" s="63" t="e">
        <f t="shared" si="1749"/>
        <v>#REF!</v>
      </c>
      <c r="V478" s="63" t="e">
        <f t="shared" si="1749"/>
        <v>#REF!</v>
      </c>
      <c r="W478" s="63" t="e">
        <f t="shared" si="1749"/>
        <v>#REF!</v>
      </c>
      <c r="X478" s="63" t="e">
        <f t="shared" si="1749"/>
        <v>#REF!</v>
      </c>
      <c r="Y478" s="63" t="e">
        <f t="shared" si="1749"/>
        <v>#REF!</v>
      </c>
      <c r="Z478" s="63" t="e">
        <f t="shared" si="1749"/>
        <v>#REF!</v>
      </c>
      <c r="AA478" s="63" t="e">
        <f t="shared" si="1749"/>
        <v>#REF!</v>
      </c>
      <c r="AB478" s="63" t="e">
        <f t="shared" si="1749"/>
        <v>#REF!</v>
      </c>
      <c r="AC478" s="63" t="e">
        <f t="shared" si="1749"/>
        <v>#REF!</v>
      </c>
      <c r="AD478" s="63" t="e">
        <f t="shared" si="1749"/>
        <v>#REF!</v>
      </c>
      <c r="AE478" s="63" t="e">
        <f t="shared" si="1749"/>
        <v>#REF!</v>
      </c>
      <c r="AF478" s="63" t="e">
        <f t="shared" si="1749"/>
        <v>#REF!</v>
      </c>
      <c r="AG478" s="63" t="e">
        <f t="shared" si="1749"/>
        <v>#REF!</v>
      </c>
      <c r="AH478" s="63" t="e">
        <f t="shared" si="1749"/>
        <v>#REF!</v>
      </c>
      <c r="AI478" s="63" t="e">
        <f t="shared" si="1749"/>
        <v>#REF!</v>
      </c>
      <c r="AJ478" s="63" t="e">
        <f t="shared" si="1749"/>
        <v>#REF!</v>
      </c>
      <c r="AK478" s="63" t="e">
        <f t="shared" si="1749"/>
        <v>#REF!</v>
      </c>
      <c r="AL478" s="63" t="e">
        <f t="shared" si="1749"/>
        <v>#REF!</v>
      </c>
      <c r="AM478" s="63" t="e">
        <f t="shared" si="1749"/>
        <v>#REF!</v>
      </c>
      <c r="AN478" s="63" t="e">
        <f t="shared" si="1749"/>
        <v>#REF!</v>
      </c>
      <c r="AO478" s="63" t="e">
        <f t="shared" si="1749"/>
        <v>#REF!</v>
      </c>
      <c r="AP478" s="63" t="e">
        <f t="shared" si="1749"/>
        <v>#REF!</v>
      </c>
      <c r="AQ478" s="63" t="e">
        <f t="shared" si="1749"/>
        <v>#REF!</v>
      </c>
      <c r="AR478" s="63" t="e">
        <f t="shared" si="1749"/>
        <v>#REF!</v>
      </c>
      <c r="AS478" s="63" t="e">
        <f t="shared" si="1749"/>
        <v>#REF!</v>
      </c>
      <c r="AT478" s="63" t="e">
        <f t="shared" si="1749"/>
        <v>#REF!</v>
      </c>
      <c r="AU478" s="63" t="e">
        <f t="shared" si="1749"/>
        <v>#REF!</v>
      </c>
      <c r="AV478" s="63" t="e">
        <f t="shared" si="1749"/>
        <v>#REF!</v>
      </c>
      <c r="AW478" s="63" t="e">
        <f t="shared" si="1749"/>
        <v>#REF!</v>
      </c>
      <c r="AX478" s="63" t="e">
        <f t="shared" si="1749"/>
        <v>#REF!</v>
      </c>
      <c r="AY478" s="63" t="e">
        <f t="shared" si="1749"/>
        <v>#REF!</v>
      </c>
      <c r="AZ478" s="63" t="e">
        <f t="shared" si="1749"/>
        <v>#REF!</v>
      </c>
      <c r="BA478" s="63" t="e">
        <f t="shared" si="1749"/>
        <v>#REF!</v>
      </c>
      <c r="BB478" s="63" t="e">
        <f t="shared" si="1749"/>
        <v>#REF!</v>
      </c>
      <c r="BC478" s="63" t="e">
        <f t="shared" si="1749"/>
        <v>#REF!</v>
      </c>
      <c r="BD478" s="63" t="e">
        <f t="shared" si="1749"/>
        <v>#REF!</v>
      </c>
      <c r="BE478" s="63" t="e">
        <f t="shared" si="1749"/>
        <v>#REF!</v>
      </c>
      <c r="BF478" s="63" t="e">
        <f t="shared" si="1749"/>
        <v>#REF!</v>
      </c>
      <c r="BG478" s="63" t="e">
        <f t="shared" si="1749"/>
        <v>#REF!</v>
      </c>
      <c r="BH478" s="63" t="e">
        <f t="shared" si="1749"/>
        <v>#REF!</v>
      </c>
      <c r="BI478" s="63" t="e">
        <f t="shared" si="1749"/>
        <v>#REF!</v>
      </c>
      <c r="BJ478" s="63" t="e">
        <f t="shared" si="1749"/>
        <v>#REF!</v>
      </c>
      <c r="BK478" s="63" t="e">
        <f t="shared" si="1749"/>
        <v>#REF!</v>
      </c>
      <c r="BL478" s="63" t="e">
        <f t="shared" si="1749"/>
        <v>#REF!</v>
      </c>
      <c r="BM478" s="63" t="e">
        <f t="shared" si="1749"/>
        <v>#REF!</v>
      </c>
      <c r="BN478" s="63" t="e">
        <f t="shared" si="1749"/>
        <v>#REF!</v>
      </c>
      <c r="BO478" s="63" t="e">
        <f t="shared" si="1749"/>
        <v>#REF!</v>
      </c>
      <c r="BP478" s="63" t="e">
        <f t="shared" si="1749"/>
        <v>#REF!</v>
      </c>
      <c r="BQ478" s="63" t="e">
        <f t="shared" si="1749"/>
        <v>#REF!</v>
      </c>
      <c r="BR478" s="63" t="e">
        <f t="shared" si="1749"/>
        <v>#REF!</v>
      </c>
      <c r="BS478" s="63" t="e">
        <f t="shared" si="1749"/>
        <v>#REF!</v>
      </c>
      <c r="BT478" s="63" t="e">
        <f t="shared" si="1749"/>
        <v>#REF!</v>
      </c>
      <c r="BU478" s="63" t="e">
        <f t="shared" si="1749"/>
        <v>#REF!</v>
      </c>
      <c r="BV478" s="63" t="e">
        <f t="shared" si="1749"/>
        <v>#REF!</v>
      </c>
      <c r="BW478" s="63" t="e">
        <f t="shared" si="1749"/>
        <v>#REF!</v>
      </c>
      <c r="BX478" s="63" t="e">
        <f t="shared" si="1749"/>
        <v>#REF!</v>
      </c>
      <c r="BY478" s="63" t="e">
        <f t="shared" si="1749"/>
        <v>#REF!</v>
      </c>
      <c r="BZ478" s="63" t="e">
        <f t="shared" si="1749"/>
        <v>#REF!</v>
      </c>
      <c r="CA478" s="63" t="e">
        <f t="shared" si="1749"/>
        <v>#REF!</v>
      </c>
      <c r="CB478" s="63" t="e">
        <f t="shared" si="1749"/>
        <v>#REF!</v>
      </c>
      <c r="CC478" s="63" t="e">
        <f t="shared" si="1749"/>
        <v>#REF!</v>
      </c>
      <c r="CD478" s="63" t="e">
        <f t="shared" si="1749"/>
        <v>#REF!</v>
      </c>
      <c r="CE478" s="63" t="e">
        <f t="shared" si="1749"/>
        <v>#REF!</v>
      </c>
      <c r="CF478" s="63" t="e">
        <f t="shared" si="1749"/>
        <v>#REF!</v>
      </c>
      <c r="CG478" s="63" t="e">
        <f t="shared" si="1749"/>
        <v>#REF!</v>
      </c>
      <c r="CH478" s="63" t="e">
        <f t="shared" si="1749"/>
        <v>#REF!</v>
      </c>
      <c r="CI478" s="63" t="e">
        <f t="shared" si="1749"/>
        <v>#REF!</v>
      </c>
      <c r="CJ478" s="63" t="e">
        <f t="shared" si="1749"/>
        <v>#REF!</v>
      </c>
      <c r="CK478" s="63" t="e">
        <f t="shared" si="1749"/>
        <v>#REF!</v>
      </c>
      <c r="CL478" s="63" t="e">
        <f t="shared" si="1749"/>
        <v>#REF!</v>
      </c>
      <c r="CM478" s="63" t="e">
        <f t="shared" si="1749"/>
        <v>#REF!</v>
      </c>
      <c r="CN478" s="63" t="e">
        <f t="shared" si="1749"/>
        <v>#REF!</v>
      </c>
      <c r="CO478" s="63" t="e">
        <f t="shared" si="1749"/>
        <v>#REF!</v>
      </c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</row>
    <row r="479" spans="1:113" ht="14.25" customHeight="1" x14ac:dyDescent="0.2">
      <c r="A479" s="19"/>
      <c r="B479" s="20">
        <v>10</v>
      </c>
      <c r="C479" s="29" t="s">
        <v>41</v>
      </c>
      <c r="D479" s="63" t="e">
        <f t="shared" ref="D479:CO479" si="1750">IF(D109=0," ",D35/D109*100)</f>
        <v>#REF!</v>
      </c>
      <c r="E479" s="63" t="e">
        <f t="shared" si="1750"/>
        <v>#REF!</v>
      </c>
      <c r="F479" s="63" t="e">
        <f t="shared" si="1750"/>
        <v>#REF!</v>
      </c>
      <c r="G479" s="63" t="e">
        <f t="shared" si="1750"/>
        <v>#REF!</v>
      </c>
      <c r="H479" s="63" t="e">
        <f t="shared" si="1750"/>
        <v>#REF!</v>
      </c>
      <c r="I479" s="63" t="e">
        <f t="shared" si="1750"/>
        <v>#REF!</v>
      </c>
      <c r="J479" s="63" t="e">
        <f t="shared" si="1750"/>
        <v>#REF!</v>
      </c>
      <c r="K479" s="63" t="e">
        <f t="shared" si="1750"/>
        <v>#REF!</v>
      </c>
      <c r="L479" s="63" t="e">
        <f t="shared" si="1750"/>
        <v>#REF!</v>
      </c>
      <c r="M479" s="63" t="e">
        <f t="shared" si="1750"/>
        <v>#REF!</v>
      </c>
      <c r="N479" s="63" t="e">
        <f t="shared" si="1750"/>
        <v>#REF!</v>
      </c>
      <c r="O479" s="63" t="e">
        <f t="shared" si="1750"/>
        <v>#REF!</v>
      </c>
      <c r="P479" s="63" t="e">
        <f t="shared" si="1750"/>
        <v>#REF!</v>
      </c>
      <c r="Q479" s="63" t="e">
        <f t="shared" si="1750"/>
        <v>#REF!</v>
      </c>
      <c r="R479" s="63" t="e">
        <f t="shared" si="1750"/>
        <v>#REF!</v>
      </c>
      <c r="S479" s="63" t="e">
        <f t="shared" si="1750"/>
        <v>#REF!</v>
      </c>
      <c r="T479" s="63" t="e">
        <f t="shared" si="1750"/>
        <v>#REF!</v>
      </c>
      <c r="U479" s="63" t="e">
        <f t="shared" si="1750"/>
        <v>#REF!</v>
      </c>
      <c r="V479" s="63" t="e">
        <f t="shared" si="1750"/>
        <v>#REF!</v>
      </c>
      <c r="W479" s="63" t="e">
        <f t="shared" si="1750"/>
        <v>#REF!</v>
      </c>
      <c r="X479" s="63" t="e">
        <f t="shared" si="1750"/>
        <v>#REF!</v>
      </c>
      <c r="Y479" s="63" t="e">
        <f t="shared" si="1750"/>
        <v>#REF!</v>
      </c>
      <c r="Z479" s="63" t="e">
        <f t="shared" si="1750"/>
        <v>#REF!</v>
      </c>
      <c r="AA479" s="63" t="e">
        <f t="shared" si="1750"/>
        <v>#REF!</v>
      </c>
      <c r="AB479" s="63" t="e">
        <f t="shared" si="1750"/>
        <v>#REF!</v>
      </c>
      <c r="AC479" s="63" t="e">
        <f t="shared" si="1750"/>
        <v>#REF!</v>
      </c>
      <c r="AD479" s="63" t="e">
        <f t="shared" si="1750"/>
        <v>#REF!</v>
      </c>
      <c r="AE479" s="63" t="e">
        <f t="shared" si="1750"/>
        <v>#REF!</v>
      </c>
      <c r="AF479" s="63" t="e">
        <f t="shared" si="1750"/>
        <v>#REF!</v>
      </c>
      <c r="AG479" s="63" t="e">
        <f t="shared" si="1750"/>
        <v>#REF!</v>
      </c>
      <c r="AH479" s="63" t="e">
        <f t="shared" si="1750"/>
        <v>#REF!</v>
      </c>
      <c r="AI479" s="63" t="e">
        <f t="shared" si="1750"/>
        <v>#REF!</v>
      </c>
      <c r="AJ479" s="63" t="e">
        <f t="shared" si="1750"/>
        <v>#REF!</v>
      </c>
      <c r="AK479" s="63" t="e">
        <f t="shared" si="1750"/>
        <v>#REF!</v>
      </c>
      <c r="AL479" s="63" t="e">
        <f t="shared" si="1750"/>
        <v>#REF!</v>
      </c>
      <c r="AM479" s="63" t="e">
        <f t="shared" si="1750"/>
        <v>#REF!</v>
      </c>
      <c r="AN479" s="63" t="e">
        <f t="shared" si="1750"/>
        <v>#REF!</v>
      </c>
      <c r="AO479" s="63" t="e">
        <f t="shared" si="1750"/>
        <v>#REF!</v>
      </c>
      <c r="AP479" s="63" t="e">
        <f t="shared" si="1750"/>
        <v>#REF!</v>
      </c>
      <c r="AQ479" s="63" t="e">
        <f t="shared" si="1750"/>
        <v>#REF!</v>
      </c>
      <c r="AR479" s="63" t="e">
        <f t="shared" si="1750"/>
        <v>#REF!</v>
      </c>
      <c r="AS479" s="63" t="e">
        <f t="shared" si="1750"/>
        <v>#REF!</v>
      </c>
      <c r="AT479" s="63" t="e">
        <f t="shared" si="1750"/>
        <v>#REF!</v>
      </c>
      <c r="AU479" s="63" t="e">
        <f t="shared" si="1750"/>
        <v>#REF!</v>
      </c>
      <c r="AV479" s="63" t="e">
        <f t="shared" si="1750"/>
        <v>#REF!</v>
      </c>
      <c r="AW479" s="63" t="e">
        <f t="shared" si="1750"/>
        <v>#REF!</v>
      </c>
      <c r="AX479" s="63" t="e">
        <f t="shared" si="1750"/>
        <v>#REF!</v>
      </c>
      <c r="AY479" s="63" t="e">
        <f t="shared" si="1750"/>
        <v>#REF!</v>
      </c>
      <c r="AZ479" s="63" t="e">
        <f t="shared" si="1750"/>
        <v>#REF!</v>
      </c>
      <c r="BA479" s="63" t="e">
        <f t="shared" si="1750"/>
        <v>#REF!</v>
      </c>
      <c r="BB479" s="63" t="e">
        <f t="shared" si="1750"/>
        <v>#REF!</v>
      </c>
      <c r="BC479" s="63" t="e">
        <f t="shared" si="1750"/>
        <v>#REF!</v>
      </c>
      <c r="BD479" s="63" t="e">
        <f t="shared" si="1750"/>
        <v>#REF!</v>
      </c>
      <c r="BE479" s="63" t="e">
        <f t="shared" si="1750"/>
        <v>#REF!</v>
      </c>
      <c r="BF479" s="63" t="e">
        <f t="shared" si="1750"/>
        <v>#REF!</v>
      </c>
      <c r="BG479" s="63" t="e">
        <f t="shared" si="1750"/>
        <v>#REF!</v>
      </c>
      <c r="BH479" s="63" t="e">
        <f t="shared" si="1750"/>
        <v>#REF!</v>
      </c>
      <c r="BI479" s="63" t="e">
        <f t="shared" si="1750"/>
        <v>#REF!</v>
      </c>
      <c r="BJ479" s="63" t="e">
        <f t="shared" si="1750"/>
        <v>#REF!</v>
      </c>
      <c r="BK479" s="63" t="e">
        <f t="shared" si="1750"/>
        <v>#REF!</v>
      </c>
      <c r="BL479" s="63" t="e">
        <f t="shared" si="1750"/>
        <v>#REF!</v>
      </c>
      <c r="BM479" s="63" t="e">
        <f t="shared" si="1750"/>
        <v>#REF!</v>
      </c>
      <c r="BN479" s="63" t="e">
        <f t="shared" si="1750"/>
        <v>#REF!</v>
      </c>
      <c r="BO479" s="63" t="e">
        <f t="shared" si="1750"/>
        <v>#REF!</v>
      </c>
      <c r="BP479" s="63" t="e">
        <f t="shared" si="1750"/>
        <v>#REF!</v>
      </c>
      <c r="BQ479" s="63" t="e">
        <f t="shared" si="1750"/>
        <v>#REF!</v>
      </c>
      <c r="BR479" s="63" t="e">
        <f t="shared" si="1750"/>
        <v>#REF!</v>
      </c>
      <c r="BS479" s="63" t="e">
        <f t="shared" si="1750"/>
        <v>#REF!</v>
      </c>
      <c r="BT479" s="63" t="e">
        <f t="shared" si="1750"/>
        <v>#REF!</v>
      </c>
      <c r="BU479" s="63" t="e">
        <f t="shared" si="1750"/>
        <v>#REF!</v>
      </c>
      <c r="BV479" s="63" t="e">
        <f t="shared" si="1750"/>
        <v>#REF!</v>
      </c>
      <c r="BW479" s="63" t="e">
        <f t="shared" si="1750"/>
        <v>#REF!</v>
      </c>
      <c r="BX479" s="63" t="e">
        <f t="shared" si="1750"/>
        <v>#REF!</v>
      </c>
      <c r="BY479" s="63" t="e">
        <f t="shared" si="1750"/>
        <v>#REF!</v>
      </c>
      <c r="BZ479" s="63" t="e">
        <f t="shared" si="1750"/>
        <v>#REF!</v>
      </c>
      <c r="CA479" s="63" t="e">
        <f t="shared" si="1750"/>
        <v>#REF!</v>
      </c>
      <c r="CB479" s="63" t="e">
        <f t="shared" si="1750"/>
        <v>#REF!</v>
      </c>
      <c r="CC479" s="63" t="e">
        <f t="shared" si="1750"/>
        <v>#REF!</v>
      </c>
      <c r="CD479" s="63" t="e">
        <f t="shared" si="1750"/>
        <v>#REF!</v>
      </c>
      <c r="CE479" s="63" t="e">
        <f t="shared" si="1750"/>
        <v>#REF!</v>
      </c>
      <c r="CF479" s="63" t="e">
        <f t="shared" si="1750"/>
        <v>#REF!</v>
      </c>
      <c r="CG479" s="63" t="e">
        <f t="shared" si="1750"/>
        <v>#REF!</v>
      </c>
      <c r="CH479" s="63" t="e">
        <f t="shared" si="1750"/>
        <v>#REF!</v>
      </c>
      <c r="CI479" s="63" t="e">
        <f t="shared" si="1750"/>
        <v>#REF!</v>
      </c>
      <c r="CJ479" s="63" t="e">
        <f t="shared" si="1750"/>
        <v>#REF!</v>
      </c>
      <c r="CK479" s="63" t="e">
        <f t="shared" si="1750"/>
        <v>#REF!</v>
      </c>
      <c r="CL479" s="63" t="e">
        <f t="shared" si="1750"/>
        <v>#REF!</v>
      </c>
      <c r="CM479" s="63" t="e">
        <f t="shared" si="1750"/>
        <v>#REF!</v>
      </c>
      <c r="CN479" s="63" t="e">
        <f t="shared" si="1750"/>
        <v>#REF!</v>
      </c>
      <c r="CO479" s="63" t="e">
        <f t="shared" si="1750"/>
        <v>#REF!</v>
      </c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</row>
    <row r="480" spans="1:113" ht="14.25" customHeight="1" x14ac:dyDescent="0.2">
      <c r="A480" s="19"/>
      <c r="B480" s="20">
        <v>11</v>
      </c>
      <c r="C480" s="29" t="s">
        <v>42</v>
      </c>
      <c r="D480" s="63" t="e">
        <f t="shared" ref="D480:CO480" si="1751">IF(D110=0," ",D36/D110*100)</f>
        <v>#REF!</v>
      </c>
      <c r="E480" s="63" t="e">
        <f t="shared" si="1751"/>
        <v>#REF!</v>
      </c>
      <c r="F480" s="63" t="e">
        <f t="shared" si="1751"/>
        <v>#REF!</v>
      </c>
      <c r="G480" s="63" t="e">
        <f t="shared" si="1751"/>
        <v>#REF!</v>
      </c>
      <c r="H480" s="63" t="e">
        <f t="shared" si="1751"/>
        <v>#REF!</v>
      </c>
      <c r="I480" s="63" t="e">
        <f t="shared" si="1751"/>
        <v>#REF!</v>
      </c>
      <c r="J480" s="63" t="e">
        <f t="shared" si="1751"/>
        <v>#REF!</v>
      </c>
      <c r="K480" s="63" t="e">
        <f t="shared" si="1751"/>
        <v>#REF!</v>
      </c>
      <c r="L480" s="63" t="e">
        <f t="shared" si="1751"/>
        <v>#REF!</v>
      </c>
      <c r="M480" s="63" t="e">
        <f t="shared" si="1751"/>
        <v>#REF!</v>
      </c>
      <c r="N480" s="63" t="e">
        <f t="shared" si="1751"/>
        <v>#REF!</v>
      </c>
      <c r="O480" s="63" t="e">
        <f t="shared" si="1751"/>
        <v>#REF!</v>
      </c>
      <c r="P480" s="63" t="e">
        <f t="shared" si="1751"/>
        <v>#REF!</v>
      </c>
      <c r="Q480" s="63" t="e">
        <f t="shared" si="1751"/>
        <v>#REF!</v>
      </c>
      <c r="R480" s="63" t="e">
        <f t="shared" si="1751"/>
        <v>#REF!</v>
      </c>
      <c r="S480" s="63" t="e">
        <f t="shared" si="1751"/>
        <v>#REF!</v>
      </c>
      <c r="T480" s="63" t="e">
        <f t="shared" si="1751"/>
        <v>#REF!</v>
      </c>
      <c r="U480" s="63" t="e">
        <f t="shared" si="1751"/>
        <v>#REF!</v>
      </c>
      <c r="V480" s="63" t="e">
        <f t="shared" si="1751"/>
        <v>#REF!</v>
      </c>
      <c r="W480" s="63" t="e">
        <f t="shared" si="1751"/>
        <v>#REF!</v>
      </c>
      <c r="X480" s="63" t="e">
        <f t="shared" si="1751"/>
        <v>#REF!</v>
      </c>
      <c r="Y480" s="63" t="e">
        <f t="shared" si="1751"/>
        <v>#REF!</v>
      </c>
      <c r="Z480" s="63" t="e">
        <f t="shared" si="1751"/>
        <v>#REF!</v>
      </c>
      <c r="AA480" s="63" t="e">
        <f t="shared" si="1751"/>
        <v>#REF!</v>
      </c>
      <c r="AB480" s="63" t="e">
        <f t="shared" si="1751"/>
        <v>#REF!</v>
      </c>
      <c r="AC480" s="63" t="e">
        <f t="shared" si="1751"/>
        <v>#REF!</v>
      </c>
      <c r="AD480" s="63" t="e">
        <f t="shared" si="1751"/>
        <v>#REF!</v>
      </c>
      <c r="AE480" s="63" t="e">
        <f t="shared" si="1751"/>
        <v>#REF!</v>
      </c>
      <c r="AF480" s="63" t="e">
        <f t="shared" si="1751"/>
        <v>#REF!</v>
      </c>
      <c r="AG480" s="63" t="e">
        <f t="shared" si="1751"/>
        <v>#REF!</v>
      </c>
      <c r="AH480" s="63" t="e">
        <f t="shared" si="1751"/>
        <v>#REF!</v>
      </c>
      <c r="AI480" s="63" t="e">
        <f t="shared" si="1751"/>
        <v>#REF!</v>
      </c>
      <c r="AJ480" s="63" t="e">
        <f t="shared" si="1751"/>
        <v>#REF!</v>
      </c>
      <c r="AK480" s="63" t="e">
        <f t="shared" si="1751"/>
        <v>#REF!</v>
      </c>
      <c r="AL480" s="63" t="e">
        <f t="shared" si="1751"/>
        <v>#REF!</v>
      </c>
      <c r="AM480" s="63" t="e">
        <f t="shared" si="1751"/>
        <v>#REF!</v>
      </c>
      <c r="AN480" s="63" t="e">
        <f t="shared" si="1751"/>
        <v>#REF!</v>
      </c>
      <c r="AO480" s="63" t="e">
        <f t="shared" si="1751"/>
        <v>#REF!</v>
      </c>
      <c r="AP480" s="63" t="e">
        <f t="shared" si="1751"/>
        <v>#REF!</v>
      </c>
      <c r="AQ480" s="63" t="e">
        <f t="shared" si="1751"/>
        <v>#REF!</v>
      </c>
      <c r="AR480" s="63" t="e">
        <f t="shared" si="1751"/>
        <v>#REF!</v>
      </c>
      <c r="AS480" s="63" t="e">
        <f t="shared" si="1751"/>
        <v>#REF!</v>
      </c>
      <c r="AT480" s="63" t="e">
        <f t="shared" si="1751"/>
        <v>#REF!</v>
      </c>
      <c r="AU480" s="63" t="e">
        <f t="shared" si="1751"/>
        <v>#REF!</v>
      </c>
      <c r="AV480" s="63" t="e">
        <f t="shared" si="1751"/>
        <v>#REF!</v>
      </c>
      <c r="AW480" s="63" t="e">
        <f t="shared" si="1751"/>
        <v>#REF!</v>
      </c>
      <c r="AX480" s="63" t="e">
        <f t="shared" si="1751"/>
        <v>#REF!</v>
      </c>
      <c r="AY480" s="63" t="e">
        <f t="shared" si="1751"/>
        <v>#REF!</v>
      </c>
      <c r="AZ480" s="63" t="e">
        <f t="shared" si="1751"/>
        <v>#REF!</v>
      </c>
      <c r="BA480" s="63" t="e">
        <f t="shared" si="1751"/>
        <v>#REF!</v>
      </c>
      <c r="BB480" s="63" t="e">
        <f t="shared" si="1751"/>
        <v>#REF!</v>
      </c>
      <c r="BC480" s="63" t="e">
        <f t="shared" si="1751"/>
        <v>#REF!</v>
      </c>
      <c r="BD480" s="63" t="e">
        <f t="shared" si="1751"/>
        <v>#REF!</v>
      </c>
      <c r="BE480" s="63" t="e">
        <f t="shared" si="1751"/>
        <v>#REF!</v>
      </c>
      <c r="BF480" s="63" t="e">
        <f t="shared" si="1751"/>
        <v>#REF!</v>
      </c>
      <c r="BG480" s="63" t="e">
        <f t="shared" si="1751"/>
        <v>#REF!</v>
      </c>
      <c r="BH480" s="63" t="e">
        <f t="shared" si="1751"/>
        <v>#REF!</v>
      </c>
      <c r="BI480" s="63" t="e">
        <f t="shared" si="1751"/>
        <v>#REF!</v>
      </c>
      <c r="BJ480" s="63" t="e">
        <f t="shared" si="1751"/>
        <v>#REF!</v>
      </c>
      <c r="BK480" s="63" t="e">
        <f t="shared" si="1751"/>
        <v>#REF!</v>
      </c>
      <c r="BL480" s="63" t="e">
        <f t="shared" si="1751"/>
        <v>#REF!</v>
      </c>
      <c r="BM480" s="63" t="e">
        <f t="shared" si="1751"/>
        <v>#REF!</v>
      </c>
      <c r="BN480" s="63" t="e">
        <f t="shared" si="1751"/>
        <v>#REF!</v>
      </c>
      <c r="BO480" s="63" t="e">
        <f t="shared" si="1751"/>
        <v>#REF!</v>
      </c>
      <c r="BP480" s="63" t="e">
        <f t="shared" si="1751"/>
        <v>#REF!</v>
      </c>
      <c r="BQ480" s="63" t="e">
        <f t="shared" si="1751"/>
        <v>#REF!</v>
      </c>
      <c r="BR480" s="63" t="e">
        <f t="shared" si="1751"/>
        <v>#REF!</v>
      </c>
      <c r="BS480" s="63" t="e">
        <f t="shared" si="1751"/>
        <v>#REF!</v>
      </c>
      <c r="BT480" s="63" t="e">
        <f t="shared" si="1751"/>
        <v>#REF!</v>
      </c>
      <c r="BU480" s="63" t="e">
        <f t="shared" si="1751"/>
        <v>#REF!</v>
      </c>
      <c r="BV480" s="63" t="e">
        <f t="shared" si="1751"/>
        <v>#REF!</v>
      </c>
      <c r="BW480" s="63" t="e">
        <f t="shared" si="1751"/>
        <v>#REF!</v>
      </c>
      <c r="BX480" s="63" t="e">
        <f t="shared" si="1751"/>
        <v>#REF!</v>
      </c>
      <c r="BY480" s="63" t="e">
        <f t="shared" si="1751"/>
        <v>#REF!</v>
      </c>
      <c r="BZ480" s="63" t="e">
        <f t="shared" si="1751"/>
        <v>#REF!</v>
      </c>
      <c r="CA480" s="63" t="e">
        <f t="shared" si="1751"/>
        <v>#REF!</v>
      </c>
      <c r="CB480" s="63" t="e">
        <f t="shared" si="1751"/>
        <v>#REF!</v>
      </c>
      <c r="CC480" s="63" t="e">
        <f t="shared" si="1751"/>
        <v>#REF!</v>
      </c>
      <c r="CD480" s="63" t="e">
        <f t="shared" si="1751"/>
        <v>#REF!</v>
      </c>
      <c r="CE480" s="63" t="e">
        <f t="shared" si="1751"/>
        <v>#REF!</v>
      </c>
      <c r="CF480" s="63" t="e">
        <f t="shared" si="1751"/>
        <v>#REF!</v>
      </c>
      <c r="CG480" s="63" t="e">
        <f t="shared" si="1751"/>
        <v>#REF!</v>
      </c>
      <c r="CH480" s="63" t="e">
        <f t="shared" si="1751"/>
        <v>#REF!</v>
      </c>
      <c r="CI480" s="63" t="e">
        <f t="shared" si="1751"/>
        <v>#REF!</v>
      </c>
      <c r="CJ480" s="63" t="e">
        <f t="shared" si="1751"/>
        <v>#REF!</v>
      </c>
      <c r="CK480" s="63" t="e">
        <f t="shared" si="1751"/>
        <v>#REF!</v>
      </c>
      <c r="CL480" s="63" t="e">
        <f t="shared" si="1751"/>
        <v>#REF!</v>
      </c>
      <c r="CM480" s="63" t="e">
        <f t="shared" si="1751"/>
        <v>#REF!</v>
      </c>
      <c r="CN480" s="63" t="e">
        <f t="shared" si="1751"/>
        <v>#REF!</v>
      </c>
      <c r="CO480" s="63" t="e">
        <f t="shared" si="1751"/>
        <v>#REF!</v>
      </c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</row>
    <row r="481" spans="1:113" ht="14.25" customHeight="1" x14ac:dyDescent="0.2">
      <c r="A481" s="19"/>
      <c r="B481" s="20">
        <v>12</v>
      </c>
      <c r="C481" s="21" t="s">
        <v>43</v>
      </c>
      <c r="D481" s="63" t="e">
        <f t="shared" ref="D481:CO481" si="1752">IF(D111=0," ",D37/D111*100)</f>
        <v>#REF!</v>
      </c>
      <c r="E481" s="63" t="e">
        <f t="shared" si="1752"/>
        <v>#REF!</v>
      </c>
      <c r="F481" s="63" t="e">
        <f t="shared" si="1752"/>
        <v>#REF!</v>
      </c>
      <c r="G481" s="63" t="e">
        <f t="shared" si="1752"/>
        <v>#REF!</v>
      </c>
      <c r="H481" s="63" t="e">
        <f t="shared" si="1752"/>
        <v>#REF!</v>
      </c>
      <c r="I481" s="63" t="e">
        <f t="shared" si="1752"/>
        <v>#REF!</v>
      </c>
      <c r="J481" s="63" t="e">
        <f t="shared" si="1752"/>
        <v>#REF!</v>
      </c>
      <c r="K481" s="63" t="e">
        <f t="shared" si="1752"/>
        <v>#REF!</v>
      </c>
      <c r="L481" s="63" t="e">
        <f t="shared" si="1752"/>
        <v>#REF!</v>
      </c>
      <c r="M481" s="63" t="e">
        <f t="shared" si="1752"/>
        <v>#REF!</v>
      </c>
      <c r="N481" s="63" t="e">
        <f t="shared" si="1752"/>
        <v>#REF!</v>
      </c>
      <c r="O481" s="63" t="e">
        <f t="shared" si="1752"/>
        <v>#REF!</v>
      </c>
      <c r="P481" s="63" t="e">
        <f t="shared" si="1752"/>
        <v>#REF!</v>
      </c>
      <c r="Q481" s="63" t="e">
        <f t="shared" si="1752"/>
        <v>#REF!</v>
      </c>
      <c r="R481" s="63" t="e">
        <f t="shared" si="1752"/>
        <v>#REF!</v>
      </c>
      <c r="S481" s="63" t="e">
        <f t="shared" si="1752"/>
        <v>#REF!</v>
      </c>
      <c r="T481" s="63" t="e">
        <f t="shared" si="1752"/>
        <v>#REF!</v>
      </c>
      <c r="U481" s="63" t="e">
        <f t="shared" si="1752"/>
        <v>#REF!</v>
      </c>
      <c r="V481" s="63" t="e">
        <f t="shared" si="1752"/>
        <v>#REF!</v>
      </c>
      <c r="W481" s="63" t="e">
        <f t="shared" si="1752"/>
        <v>#REF!</v>
      </c>
      <c r="X481" s="63" t="e">
        <f t="shared" si="1752"/>
        <v>#REF!</v>
      </c>
      <c r="Y481" s="63" t="e">
        <f t="shared" si="1752"/>
        <v>#REF!</v>
      </c>
      <c r="Z481" s="63" t="e">
        <f t="shared" si="1752"/>
        <v>#REF!</v>
      </c>
      <c r="AA481" s="63" t="e">
        <f t="shared" si="1752"/>
        <v>#REF!</v>
      </c>
      <c r="AB481" s="63" t="e">
        <f t="shared" si="1752"/>
        <v>#REF!</v>
      </c>
      <c r="AC481" s="63" t="e">
        <f t="shared" si="1752"/>
        <v>#REF!</v>
      </c>
      <c r="AD481" s="63" t="e">
        <f t="shared" si="1752"/>
        <v>#REF!</v>
      </c>
      <c r="AE481" s="63" t="e">
        <f t="shared" si="1752"/>
        <v>#REF!</v>
      </c>
      <c r="AF481" s="63" t="e">
        <f t="shared" si="1752"/>
        <v>#REF!</v>
      </c>
      <c r="AG481" s="63" t="e">
        <f t="shared" si="1752"/>
        <v>#REF!</v>
      </c>
      <c r="AH481" s="63" t="e">
        <f t="shared" si="1752"/>
        <v>#REF!</v>
      </c>
      <c r="AI481" s="63" t="e">
        <f t="shared" si="1752"/>
        <v>#REF!</v>
      </c>
      <c r="AJ481" s="63" t="e">
        <f t="shared" si="1752"/>
        <v>#REF!</v>
      </c>
      <c r="AK481" s="63" t="e">
        <f t="shared" si="1752"/>
        <v>#REF!</v>
      </c>
      <c r="AL481" s="63" t="e">
        <f t="shared" si="1752"/>
        <v>#REF!</v>
      </c>
      <c r="AM481" s="63" t="e">
        <f t="shared" si="1752"/>
        <v>#REF!</v>
      </c>
      <c r="AN481" s="63" t="e">
        <f t="shared" si="1752"/>
        <v>#REF!</v>
      </c>
      <c r="AO481" s="63" t="e">
        <f t="shared" si="1752"/>
        <v>#REF!</v>
      </c>
      <c r="AP481" s="63" t="e">
        <f t="shared" si="1752"/>
        <v>#REF!</v>
      </c>
      <c r="AQ481" s="63" t="e">
        <f t="shared" si="1752"/>
        <v>#REF!</v>
      </c>
      <c r="AR481" s="63" t="e">
        <f t="shared" si="1752"/>
        <v>#REF!</v>
      </c>
      <c r="AS481" s="63" t="e">
        <f t="shared" si="1752"/>
        <v>#REF!</v>
      </c>
      <c r="AT481" s="63" t="e">
        <f t="shared" si="1752"/>
        <v>#REF!</v>
      </c>
      <c r="AU481" s="63" t="e">
        <f t="shared" si="1752"/>
        <v>#REF!</v>
      </c>
      <c r="AV481" s="63" t="e">
        <f t="shared" si="1752"/>
        <v>#REF!</v>
      </c>
      <c r="AW481" s="63" t="e">
        <f t="shared" si="1752"/>
        <v>#REF!</v>
      </c>
      <c r="AX481" s="63" t="e">
        <f t="shared" si="1752"/>
        <v>#REF!</v>
      </c>
      <c r="AY481" s="63" t="e">
        <f t="shared" si="1752"/>
        <v>#REF!</v>
      </c>
      <c r="AZ481" s="63" t="e">
        <f t="shared" si="1752"/>
        <v>#REF!</v>
      </c>
      <c r="BA481" s="63" t="e">
        <f t="shared" si="1752"/>
        <v>#REF!</v>
      </c>
      <c r="BB481" s="63" t="e">
        <f t="shared" si="1752"/>
        <v>#REF!</v>
      </c>
      <c r="BC481" s="63" t="e">
        <f t="shared" si="1752"/>
        <v>#REF!</v>
      </c>
      <c r="BD481" s="63" t="e">
        <f t="shared" si="1752"/>
        <v>#REF!</v>
      </c>
      <c r="BE481" s="63" t="e">
        <f t="shared" si="1752"/>
        <v>#REF!</v>
      </c>
      <c r="BF481" s="63" t="e">
        <f t="shared" si="1752"/>
        <v>#REF!</v>
      </c>
      <c r="BG481" s="63" t="e">
        <f t="shared" si="1752"/>
        <v>#REF!</v>
      </c>
      <c r="BH481" s="63" t="e">
        <f t="shared" si="1752"/>
        <v>#REF!</v>
      </c>
      <c r="BI481" s="63" t="e">
        <f t="shared" si="1752"/>
        <v>#REF!</v>
      </c>
      <c r="BJ481" s="63" t="e">
        <f t="shared" si="1752"/>
        <v>#REF!</v>
      </c>
      <c r="BK481" s="63" t="e">
        <f t="shared" si="1752"/>
        <v>#REF!</v>
      </c>
      <c r="BL481" s="63" t="e">
        <f t="shared" si="1752"/>
        <v>#REF!</v>
      </c>
      <c r="BM481" s="63" t="e">
        <f t="shared" si="1752"/>
        <v>#REF!</v>
      </c>
      <c r="BN481" s="63" t="e">
        <f t="shared" si="1752"/>
        <v>#REF!</v>
      </c>
      <c r="BO481" s="63" t="e">
        <f t="shared" si="1752"/>
        <v>#REF!</v>
      </c>
      <c r="BP481" s="63" t="e">
        <f t="shared" si="1752"/>
        <v>#REF!</v>
      </c>
      <c r="BQ481" s="63" t="e">
        <f t="shared" si="1752"/>
        <v>#REF!</v>
      </c>
      <c r="BR481" s="63" t="e">
        <f t="shared" si="1752"/>
        <v>#REF!</v>
      </c>
      <c r="BS481" s="63" t="e">
        <f t="shared" si="1752"/>
        <v>#REF!</v>
      </c>
      <c r="BT481" s="63" t="e">
        <f t="shared" si="1752"/>
        <v>#REF!</v>
      </c>
      <c r="BU481" s="63" t="e">
        <f t="shared" si="1752"/>
        <v>#REF!</v>
      </c>
      <c r="BV481" s="63" t="e">
        <f t="shared" si="1752"/>
        <v>#REF!</v>
      </c>
      <c r="BW481" s="63" t="e">
        <f t="shared" si="1752"/>
        <v>#REF!</v>
      </c>
      <c r="BX481" s="63" t="e">
        <f t="shared" si="1752"/>
        <v>#REF!</v>
      </c>
      <c r="BY481" s="63" t="e">
        <f t="shared" si="1752"/>
        <v>#REF!</v>
      </c>
      <c r="BZ481" s="63" t="e">
        <f t="shared" si="1752"/>
        <v>#REF!</v>
      </c>
      <c r="CA481" s="63" t="e">
        <f t="shared" si="1752"/>
        <v>#REF!</v>
      </c>
      <c r="CB481" s="63" t="e">
        <f t="shared" si="1752"/>
        <v>#REF!</v>
      </c>
      <c r="CC481" s="63" t="e">
        <f t="shared" si="1752"/>
        <v>#REF!</v>
      </c>
      <c r="CD481" s="63" t="e">
        <f t="shared" si="1752"/>
        <v>#REF!</v>
      </c>
      <c r="CE481" s="63" t="e">
        <f t="shared" si="1752"/>
        <v>#REF!</v>
      </c>
      <c r="CF481" s="63" t="e">
        <f t="shared" si="1752"/>
        <v>#REF!</v>
      </c>
      <c r="CG481" s="63" t="e">
        <f t="shared" si="1752"/>
        <v>#REF!</v>
      </c>
      <c r="CH481" s="63" t="e">
        <f t="shared" si="1752"/>
        <v>#REF!</v>
      </c>
      <c r="CI481" s="63" t="e">
        <f t="shared" si="1752"/>
        <v>#REF!</v>
      </c>
      <c r="CJ481" s="63" t="e">
        <f t="shared" si="1752"/>
        <v>#REF!</v>
      </c>
      <c r="CK481" s="63" t="e">
        <f t="shared" si="1752"/>
        <v>#REF!</v>
      </c>
      <c r="CL481" s="63" t="e">
        <f t="shared" si="1752"/>
        <v>#REF!</v>
      </c>
      <c r="CM481" s="63" t="e">
        <f t="shared" si="1752"/>
        <v>#REF!</v>
      </c>
      <c r="CN481" s="63" t="e">
        <f t="shared" si="1752"/>
        <v>#REF!</v>
      </c>
      <c r="CO481" s="63" t="e">
        <f t="shared" si="1752"/>
        <v>#REF!</v>
      </c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</row>
    <row r="482" spans="1:113" ht="14.25" customHeight="1" x14ac:dyDescent="0.2">
      <c r="A482" s="19"/>
      <c r="B482" s="20">
        <v>13</v>
      </c>
      <c r="C482" s="29" t="s">
        <v>44</v>
      </c>
      <c r="D482" s="63" t="e">
        <f t="shared" ref="D482:CO482" si="1753">IF(D112=0," ",D38/D112*100)</f>
        <v>#REF!</v>
      </c>
      <c r="E482" s="63" t="e">
        <f t="shared" si="1753"/>
        <v>#REF!</v>
      </c>
      <c r="F482" s="63" t="e">
        <f t="shared" si="1753"/>
        <v>#REF!</v>
      </c>
      <c r="G482" s="63" t="e">
        <f t="shared" si="1753"/>
        <v>#REF!</v>
      </c>
      <c r="H482" s="63" t="e">
        <f t="shared" si="1753"/>
        <v>#REF!</v>
      </c>
      <c r="I482" s="63" t="e">
        <f t="shared" si="1753"/>
        <v>#REF!</v>
      </c>
      <c r="J482" s="63" t="e">
        <f t="shared" si="1753"/>
        <v>#REF!</v>
      </c>
      <c r="K482" s="63" t="e">
        <f t="shared" si="1753"/>
        <v>#REF!</v>
      </c>
      <c r="L482" s="63" t="e">
        <f t="shared" si="1753"/>
        <v>#REF!</v>
      </c>
      <c r="M482" s="63" t="e">
        <f t="shared" si="1753"/>
        <v>#REF!</v>
      </c>
      <c r="N482" s="63" t="e">
        <f t="shared" si="1753"/>
        <v>#REF!</v>
      </c>
      <c r="O482" s="63" t="e">
        <f t="shared" si="1753"/>
        <v>#REF!</v>
      </c>
      <c r="P482" s="63" t="e">
        <f t="shared" si="1753"/>
        <v>#REF!</v>
      </c>
      <c r="Q482" s="63" t="e">
        <f t="shared" si="1753"/>
        <v>#REF!</v>
      </c>
      <c r="R482" s="63" t="e">
        <f t="shared" si="1753"/>
        <v>#REF!</v>
      </c>
      <c r="S482" s="63" t="e">
        <f t="shared" si="1753"/>
        <v>#REF!</v>
      </c>
      <c r="T482" s="63" t="e">
        <f t="shared" si="1753"/>
        <v>#REF!</v>
      </c>
      <c r="U482" s="63" t="e">
        <f t="shared" si="1753"/>
        <v>#REF!</v>
      </c>
      <c r="V482" s="63" t="e">
        <f t="shared" si="1753"/>
        <v>#REF!</v>
      </c>
      <c r="W482" s="63" t="e">
        <f t="shared" si="1753"/>
        <v>#REF!</v>
      </c>
      <c r="X482" s="63" t="e">
        <f t="shared" si="1753"/>
        <v>#REF!</v>
      </c>
      <c r="Y482" s="63" t="e">
        <f t="shared" si="1753"/>
        <v>#REF!</v>
      </c>
      <c r="Z482" s="63" t="e">
        <f t="shared" si="1753"/>
        <v>#REF!</v>
      </c>
      <c r="AA482" s="63" t="e">
        <f t="shared" si="1753"/>
        <v>#REF!</v>
      </c>
      <c r="AB482" s="63" t="e">
        <f t="shared" si="1753"/>
        <v>#REF!</v>
      </c>
      <c r="AC482" s="63" t="e">
        <f t="shared" si="1753"/>
        <v>#REF!</v>
      </c>
      <c r="AD482" s="63" t="e">
        <f t="shared" si="1753"/>
        <v>#REF!</v>
      </c>
      <c r="AE482" s="63" t="e">
        <f t="shared" si="1753"/>
        <v>#REF!</v>
      </c>
      <c r="AF482" s="63" t="e">
        <f t="shared" si="1753"/>
        <v>#REF!</v>
      </c>
      <c r="AG482" s="63" t="e">
        <f t="shared" si="1753"/>
        <v>#REF!</v>
      </c>
      <c r="AH482" s="63" t="e">
        <f t="shared" si="1753"/>
        <v>#REF!</v>
      </c>
      <c r="AI482" s="63" t="e">
        <f t="shared" si="1753"/>
        <v>#REF!</v>
      </c>
      <c r="AJ482" s="63" t="e">
        <f t="shared" si="1753"/>
        <v>#REF!</v>
      </c>
      <c r="AK482" s="63" t="e">
        <f t="shared" si="1753"/>
        <v>#REF!</v>
      </c>
      <c r="AL482" s="63" t="e">
        <f t="shared" si="1753"/>
        <v>#REF!</v>
      </c>
      <c r="AM482" s="63" t="e">
        <f t="shared" si="1753"/>
        <v>#REF!</v>
      </c>
      <c r="AN482" s="63" t="e">
        <f t="shared" si="1753"/>
        <v>#REF!</v>
      </c>
      <c r="AO482" s="63" t="e">
        <f t="shared" si="1753"/>
        <v>#REF!</v>
      </c>
      <c r="AP482" s="63" t="e">
        <f t="shared" si="1753"/>
        <v>#REF!</v>
      </c>
      <c r="AQ482" s="63" t="e">
        <f t="shared" si="1753"/>
        <v>#REF!</v>
      </c>
      <c r="AR482" s="63" t="e">
        <f t="shared" si="1753"/>
        <v>#REF!</v>
      </c>
      <c r="AS482" s="63" t="e">
        <f t="shared" si="1753"/>
        <v>#REF!</v>
      </c>
      <c r="AT482" s="63" t="e">
        <f t="shared" si="1753"/>
        <v>#REF!</v>
      </c>
      <c r="AU482" s="63" t="e">
        <f t="shared" si="1753"/>
        <v>#REF!</v>
      </c>
      <c r="AV482" s="63" t="e">
        <f t="shared" si="1753"/>
        <v>#REF!</v>
      </c>
      <c r="AW482" s="63" t="e">
        <f t="shared" si="1753"/>
        <v>#REF!</v>
      </c>
      <c r="AX482" s="63" t="e">
        <f t="shared" si="1753"/>
        <v>#REF!</v>
      </c>
      <c r="AY482" s="63" t="e">
        <f t="shared" si="1753"/>
        <v>#REF!</v>
      </c>
      <c r="AZ482" s="63" t="e">
        <f t="shared" si="1753"/>
        <v>#REF!</v>
      </c>
      <c r="BA482" s="63" t="e">
        <f t="shared" si="1753"/>
        <v>#REF!</v>
      </c>
      <c r="BB482" s="63" t="e">
        <f t="shared" si="1753"/>
        <v>#REF!</v>
      </c>
      <c r="BC482" s="63" t="e">
        <f t="shared" si="1753"/>
        <v>#REF!</v>
      </c>
      <c r="BD482" s="63" t="e">
        <f t="shared" si="1753"/>
        <v>#REF!</v>
      </c>
      <c r="BE482" s="63" t="e">
        <f t="shared" si="1753"/>
        <v>#REF!</v>
      </c>
      <c r="BF482" s="63" t="e">
        <f t="shared" si="1753"/>
        <v>#REF!</v>
      </c>
      <c r="BG482" s="63" t="e">
        <f t="shared" si="1753"/>
        <v>#REF!</v>
      </c>
      <c r="BH482" s="63" t="e">
        <f t="shared" si="1753"/>
        <v>#REF!</v>
      </c>
      <c r="BI482" s="63" t="e">
        <f t="shared" si="1753"/>
        <v>#REF!</v>
      </c>
      <c r="BJ482" s="63" t="e">
        <f t="shared" si="1753"/>
        <v>#REF!</v>
      </c>
      <c r="BK482" s="63" t="e">
        <f t="shared" si="1753"/>
        <v>#REF!</v>
      </c>
      <c r="BL482" s="63" t="e">
        <f t="shared" si="1753"/>
        <v>#REF!</v>
      </c>
      <c r="BM482" s="63" t="e">
        <f t="shared" si="1753"/>
        <v>#REF!</v>
      </c>
      <c r="BN482" s="63" t="e">
        <f t="shared" si="1753"/>
        <v>#REF!</v>
      </c>
      <c r="BO482" s="63" t="e">
        <f t="shared" si="1753"/>
        <v>#REF!</v>
      </c>
      <c r="BP482" s="63" t="e">
        <f t="shared" si="1753"/>
        <v>#REF!</v>
      </c>
      <c r="BQ482" s="63" t="e">
        <f t="shared" si="1753"/>
        <v>#REF!</v>
      </c>
      <c r="BR482" s="63" t="e">
        <f t="shared" si="1753"/>
        <v>#REF!</v>
      </c>
      <c r="BS482" s="63" t="e">
        <f t="shared" si="1753"/>
        <v>#REF!</v>
      </c>
      <c r="BT482" s="63" t="e">
        <f t="shared" si="1753"/>
        <v>#REF!</v>
      </c>
      <c r="BU482" s="63" t="e">
        <f t="shared" si="1753"/>
        <v>#REF!</v>
      </c>
      <c r="BV482" s="63" t="e">
        <f t="shared" si="1753"/>
        <v>#REF!</v>
      </c>
      <c r="BW482" s="63" t="e">
        <f t="shared" si="1753"/>
        <v>#REF!</v>
      </c>
      <c r="BX482" s="63" t="e">
        <f t="shared" si="1753"/>
        <v>#REF!</v>
      </c>
      <c r="BY482" s="63" t="e">
        <f t="shared" si="1753"/>
        <v>#REF!</v>
      </c>
      <c r="BZ482" s="63" t="e">
        <f t="shared" si="1753"/>
        <v>#REF!</v>
      </c>
      <c r="CA482" s="63" t="e">
        <f t="shared" si="1753"/>
        <v>#REF!</v>
      </c>
      <c r="CB482" s="63" t="e">
        <f t="shared" si="1753"/>
        <v>#REF!</v>
      </c>
      <c r="CC482" s="63" t="e">
        <f t="shared" si="1753"/>
        <v>#REF!</v>
      </c>
      <c r="CD482" s="63" t="e">
        <f t="shared" si="1753"/>
        <v>#REF!</v>
      </c>
      <c r="CE482" s="63" t="e">
        <f t="shared" si="1753"/>
        <v>#REF!</v>
      </c>
      <c r="CF482" s="63" t="e">
        <f t="shared" si="1753"/>
        <v>#REF!</v>
      </c>
      <c r="CG482" s="63" t="e">
        <f t="shared" si="1753"/>
        <v>#REF!</v>
      </c>
      <c r="CH482" s="63" t="e">
        <f t="shared" si="1753"/>
        <v>#REF!</v>
      </c>
      <c r="CI482" s="63" t="e">
        <f t="shared" si="1753"/>
        <v>#REF!</v>
      </c>
      <c r="CJ482" s="63" t="e">
        <f t="shared" si="1753"/>
        <v>#REF!</v>
      </c>
      <c r="CK482" s="63" t="e">
        <f t="shared" si="1753"/>
        <v>#REF!</v>
      </c>
      <c r="CL482" s="63" t="e">
        <f t="shared" si="1753"/>
        <v>#REF!</v>
      </c>
      <c r="CM482" s="63" t="e">
        <f t="shared" si="1753"/>
        <v>#REF!</v>
      </c>
      <c r="CN482" s="63" t="e">
        <f t="shared" si="1753"/>
        <v>#REF!</v>
      </c>
      <c r="CO482" s="63" t="e">
        <f t="shared" si="1753"/>
        <v>#REF!</v>
      </c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</row>
    <row r="483" spans="1:113" ht="14.25" customHeight="1" x14ac:dyDescent="0.2">
      <c r="A483" s="19"/>
      <c r="B483" s="20">
        <v>14</v>
      </c>
      <c r="C483" s="29" t="s">
        <v>45</v>
      </c>
      <c r="D483" s="63" t="e">
        <f t="shared" ref="D483:CO483" si="1754">IF(D113=0," ",D39/D113*100)</f>
        <v>#REF!</v>
      </c>
      <c r="E483" s="63" t="e">
        <f t="shared" si="1754"/>
        <v>#REF!</v>
      </c>
      <c r="F483" s="63" t="e">
        <f t="shared" si="1754"/>
        <v>#REF!</v>
      </c>
      <c r="G483" s="63" t="e">
        <f t="shared" si="1754"/>
        <v>#REF!</v>
      </c>
      <c r="H483" s="63" t="e">
        <f t="shared" si="1754"/>
        <v>#REF!</v>
      </c>
      <c r="I483" s="63" t="e">
        <f t="shared" si="1754"/>
        <v>#REF!</v>
      </c>
      <c r="J483" s="63" t="e">
        <f t="shared" si="1754"/>
        <v>#REF!</v>
      </c>
      <c r="K483" s="63" t="e">
        <f t="shared" si="1754"/>
        <v>#REF!</v>
      </c>
      <c r="L483" s="63" t="e">
        <f t="shared" si="1754"/>
        <v>#REF!</v>
      </c>
      <c r="M483" s="63" t="e">
        <f t="shared" si="1754"/>
        <v>#REF!</v>
      </c>
      <c r="N483" s="63" t="e">
        <f t="shared" si="1754"/>
        <v>#REF!</v>
      </c>
      <c r="O483" s="63" t="e">
        <f t="shared" si="1754"/>
        <v>#REF!</v>
      </c>
      <c r="P483" s="63" t="e">
        <f t="shared" si="1754"/>
        <v>#REF!</v>
      </c>
      <c r="Q483" s="63" t="e">
        <f t="shared" si="1754"/>
        <v>#REF!</v>
      </c>
      <c r="R483" s="63" t="e">
        <f t="shared" si="1754"/>
        <v>#REF!</v>
      </c>
      <c r="S483" s="63" t="e">
        <f t="shared" si="1754"/>
        <v>#REF!</v>
      </c>
      <c r="T483" s="63" t="e">
        <f t="shared" si="1754"/>
        <v>#REF!</v>
      </c>
      <c r="U483" s="63" t="e">
        <f t="shared" si="1754"/>
        <v>#REF!</v>
      </c>
      <c r="V483" s="63" t="e">
        <f t="shared" si="1754"/>
        <v>#REF!</v>
      </c>
      <c r="W483" s="63" t="e">
        <f t="shared" si="1754"/>
        <v>#REF!</v>
      </c>
      <c r="X483" s="63" t="e">
        <f t="shared" si="1754"/>
        <v>#REF!</v>
      </c>
      <c r="Y483" s="63" t="e">
        <f t="shared" si="1754"/>
        <v>#REF!</v>
      </c>
      <c r="Z483" s="63" t="e">
        <f t="shared" si="1754"/>
        <v>#REF!</v>
      </c>
      <c r="AA483" s="63" t="e">
        <f t="shared" si="1754"/>
        <v>#REF!</v>
      </c>
      <c r="AB483" s="63" t="e">
        <f t="shared" si="1754"/>
        <v>#REF!</v>
      </c>
      <c r="AC483" s="63" t="e">
        <f t="shared" si="1754"/>
        <v>#REF!</v>
      </c>
      <c r="AD483" s="63" t="e">
        <f t="shared" si="1754"/>
        <v>#REF!</v>
      </c>
      <c r="AE483" s="63" t="e">
        <f t="shared" si="1754"/>
        <v>#REF!</v>
      </c>
      <c r="AF483" s="63" t="e">
        <f t="shared" si="1754"/>
        <v>#REF!</v>
      </c>
      <c r="AG483" s="63" t="e">
        <f t="shared" si="1754"/>
        <v>#REF!</v>
      </c>
      <c r="AH483" s="63" t="e">
        <f t="shared" si="1754"/>
        <v>#REF!</v>
      </c>
      <c r="AI483" s="63" t="e">
        <f t="shared" si="1754"/>
        <v>#REF!</v>
      </c>
      <c r="AJ483" s="63" t="e">
        <f t="shared" si="1754"/>
        <v>#REF!</v>
      </c>
      <c r="AK483" s="63" t="e">
        <f t="shared" si="1754"/>
        <v>#REF!</v>
      </c>
      <c r="AL483" s="63" t="e">
        <f t="shared" si="1754"/>
        <v>#REF!</v>
      </c>
      <c r="AM483" s="63" t="e">
        <f t="shared" si="1754"/>
        <v>#REF!</v>
      </c>
      <c r="AN483" s="63" t="e">
        <f t="shared" si="1754"/>
        <v>#REF!</v>
      </c>
      <c r="AO483" s="63" t="e">
        <f t="shared" si="1754"/>
        <v>#REF!</v>
      </c>
      <c r="AP483" s="63" t="e">
        <f t="shared" si="1754"/>
        <v>#REF!</v>
      </c>
      <c r="AQ483" s="63" t="e">
        <f t="shared" si="1754"/>
        <v>#REF!</v>
      </c>
      <c r="AR483" s="63" t="e">
        <f t="shared" si="1754"/>
        <v>#REF!</v>
      </c>
      <c r="AS483" s="63" t="e">
        <f t="shared" si="1754"/>
        <v>#REF!</v>
      </c>
      <c r="AT483" s="63" t="e">
        <f t="shared" si="1754"/>
        <v>#REF!</v>
      </c>
      <c r="AU483" s="63" t="e">
        <f t="shared" si="1754"/>
        <v>#REF!</v>
      </c>
      <c r="AV483" s="63" t="e">
        <f t="shared" si="1754"/>
        <v>#REF!</v>
      </c>
      <c r="AW483" s="63" t="e">
        <f t="shared" si="1754"/>
        <v>#REF!</v>
      </c>
      <c r="AX483" s="63" t="e">
        <f t="shared" si="1754"/>
        <v>#REF!</v>
      </c>
      <c r="AY483" s="63" t="e">
        <f t="shared" si="1754"/>
        <v>#REF!</v>
      </c>
      <c r="AZ483" s="63" t="e">
        <f t="shared" si="1754"/>
        <v>#REF!</v>
      </c>
      <c r="BA483" s="63" t="e">
        <f t="shared" si="1754"/>
        <v>#REF!</v>
      </c>
      <c r="BB483" s="63" t="e">
        <f t="shared" si="1754"/>
        <v>#REF!</v>
      </c>
      <c r="BC483" s="63" t="e">
        <f t="shared" si="1754"/>
        <v>#REF!</v>
      </c>
      <c r="BD483" s="63" t="e">
        <f t="shared" si="1754"/>
        <v>#REF!</v>
      </c>
      <c r="BE483" s="63" t="e">
        <f t="shared" si="1754"/>
        <v>#REF!</v>
      </c>
      <c r="BF483" s="63" t="e">
        <f t="shared" si="1754"/>
        <v>#REF!</v>
      </c>
      <c r="BG483" s="63" t="e">
        <f t="shared" si="1754"/>
        <v>#REF!</v>
      </c>
      <c r="BH483" s="63" t="e">
        <f t="shared" si="1754"/>
        <v>#REF!</v>
      </c>
      <c r="BI483" s="63" t="e">
        <f t="shared" si="1754"/>
        <v>#REF!</v>
      </c>
      <c r="BJ483" s="63" t="e">
        <f t="shared" si="1754"/>
        <v>#REF!</v>
      </c>
      <c r="BK483" s="63" t="e">
        <f t="shared" si="1754"/>
        <v>#REF!</v>
      </c>
      <c r="BL483" s="63" t="e">
        <f t="shared" si="1754"/>
        <v>#REF!</v>
      </c>
      <c r="BM483" s="63" t="e">
        <f t="shared" si="1754"/>
        <v>#REF!</v>
      </c>
      <c r="BN483" s="63" t="e">
        <f t="shared" si="1754"/>
        <v>#REF!</v>
      </c>
      <c r="BO483" s="63" t="e">
        <f t="shared" si="1754"/>
        <v>#REF!</v>
      </c>
      <c r="BP483" s="63" t="e">
        <f t="shared" si="1754"/>
        <v>#REF!</v>
      </c>
      <c r="BQ483" s="63" t="e">
        <f t="shared" si="1754"/>
        <v>#REF!</v>
      </c>
      <c r="BR483" s="63" t="e">
        <f t="shared" si="1754"/>
        <v>#REF!</v>
      </c>
      <c r="BS483" s="63" t="e">
        <f t="shared" si="1754"/>
        <v>#REF!</v>
      </c>
      <c r="BT483" s="63" t="e">
        <f t="shared" si="1754"/>
        <v>#REF!</v>
      </c>
      <c r="BU483" s="63" t="e">
        <f t="shared" si="1754"/>
        <v>#REF!</v>
      </c>
      <c r="BV483" s="63" t="e">
        <f t="shared" si="1754"/>
        <v>#REF!</v>
      </c>
      <c r="BW483" s="63" t="e">
        <f t="shared" si="1754"/>
        <v>#REF!</v>
      </c>
      <c r="BX483" s="63" t="e">
        <f t="shared" si="1754"/>
        <v>#REF!</v>
      </c>
      <c r="BY483" s="63" t="e">
        <f t="shared" si="1754"/>
        <v>#REF!</v>
      </c>
      <c r="BZ483" s="63" t="e">
        <f t="shared" si="1754"/>
        <v>#REF!</v>
      </c>
      <c r="CA483" s="63" t="e">
        <f t="shared" si="1754"/>
        <v>#REF!</v>
      </c>
      <c r="CB483" s="63" t="e">
        <f t="shared" si="1754"/>
        <v>#REF!</v>
      </c>
      <c r="CC483" s="63" t="e">
        <f t="shared" si="1754"/>
        <v>#REF!</v>
      </c>
      <c r="CD483" s="63" t="e">
        <f t="shared" si="1754"/>
        <v>#REF!</v>
      </c>
      <c r="CE483" s="63" t="e">
        <f t="shared" si="1754"/>
        <v>#REF!</v>
      </c>
      <c r="CF483" s="63" t="e">
        <f t="shared" si="1754"/>
        <v>#REF!</v>
      </c>
      <c r="CG483" s="63" t="e">
        <f t="shared" si="1754"/>
        <v>#REF!</v>
      </c>
      <c r="CH483" s="63" t="e">
        <f t="shared" si="1754"/>
        <v>#REF!</v>
      </c>
      <c r="CI483" s="63" t="e">
        <f t="shared" si="1754"/>
        <v>#REF!</v>
      </c>
      <c r="CJ483" s="63" t="e">
        <f t="shared" si="1754"/>
        <v>#REF!</v>
      </c>
      <c r="CK483" s="63" t="e">
        <f t="shared" si="1754"/>
        <v>#REF!</v>
      </c>
      <c r="CL483" s="63" t="e">
        <f t="shared" si="1754"/>
        <v>#REF!</v>
      </c>
      <c r="CM483" s="63" t="e">
        <f t="shared" si="1754"/>
        <v>#REF!</v>
      </c>
      <c r="CN483" s="63" t="e">
        <f t="shared" si="1754"/>
        <v>#REF!</v>
      </c>
      <c r="CO483" s="63" t="e">
        <f t="shared" si="1754"/>
        <v>#REF!</v>
      </c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</row>
    <row r="484" spans="1:113" ht="14.25" customHeight="1" x14ac:dyDescent="0.2">
      <c r="A484" s="19"/>
      <c r="B484" s="20">
        <v>15</v>
      </c>
      <c r="C484" s="29" t="s">
        <v>46</v>
      </c>
      <c r="D484" s="63" t="e">
        <f t="shared" ref="D484:CO484" si="1755">IF(D114=0," ",D40/D114*100)</f>
        <v>#REF!</v>
      </c>
      <c r="E484" s="63" t="e">
        <f t="shared" si="1755"/>
        <v>#REF!</v>
      </c>
      <c r="F484" s="63" t="e">
        <f t="shared" si="1755"/>
        <v>#REF!</v>
      </c>
      <c r="G484" s="63" t="e">
        <f t="shared" si="1755"/>
        <v>#REF!</v>
      </c>
      <c r="H484" s="63" t="e">
        <f t="shared" si="1755"/>
        <v>#REF!</v>
      </c>
      <c r="I484" s="63" t="e">
        <f t="shared" si="1755"/>
        <v>#REF!</v>
      </c>
      <c r="J484" s="63" t="e">
        <f t="shared" si="1755"/>
        <v>#REF!</v>
      </c>
      <c r="K484" s="63" t="e">
        <f t="shared" si="1755"/>
        <v>#REF!</v>
      </c>
      <c r="L484" s="63" t="e">
        <f t="shared" si="1755"/>
        <v>#REF!</v>
      </c>
      <c r="M484" s="63" t="e">
        <f t="shared" si="1755"/>
        <v>#REF!</v>
      </c>
      <c r="N484" s="63" t="e">
        <f t="shared" si="1755"/>
        <v>#REF!</v>
      </c>
      <c r="O484" s="63" t="e">
        <f t="shared" si="1755"/>
        <v>#REF!</v>
      </c>
      <c r="P484" s="63" t="e">
        <f t="shared" si="1755"/>
        <v>#REF!</v>
      </c>
      <c r="Q484" s="63" t="e">
        <f t="shared" si="1755"/>
        <v>#REF!</v>
      </c>
      <c r="R484" s="63" t="e">
        <f t="shared" si="1755"/>
        <v>#REF!</v>
      </c>
      <c r="S484" s="63" t="e">
        <f t="shared" si="1755"/>
        <v>#REF!</v>
      </c>
      <c r="T484" s="63" t="e">
        <f t="shared" si="1755"/>
        <v>#REF!</v>
      </c>
      <c r="U484" s="63" t="e">
        <f t="shared" si="1755"/>
        <v>#REF!</v>
      </c>
      <c r="V484" s="63" t="e">
        <f t="shared" si="1755"/>
        <v>#REF!</v>
      </c>
      <c r="W484" s="63" t="e">
        <f t="shared" si="1755"/>
        <v>#REF!</v>
      </c>
      <c r="X484" s="63" t="e">
        <f t="shared" si="1755"/>
        <v>#REF!</v>
      </c>
      <c r="Y484" s="63" t="e">
        <f t="shared" si="1755"/>
        <v>#REF!</v>
      </c>
      <c r="Z484" s="63" t="e">
        <f t="shared" si="1755"/>
        <v>#REF!</v>
      </c>
      <c r="AA484" s="63" t="e">
        <f t="shared" si="1755"/>
        <v>#REF!</v>
      </c>
      <c r="AB484" s="63" t="e">
        <f t="shared" si="1755"/>
        <v>#REF!</v>
      </c>
      <c r="AC484" s="63" t="e">
        <f t="shared" si="1755"/>
        <v>#REF!</v>
      </c>
      <c r="AD484" s="63" t="e">
        <f t="shared" si="1755"/>
        <v>#REF!</v>
      </c>
      <c r="AE484" s="63" t="e">
        <f t="shared" si="1755"/>
        <v>#REF!</v>
      </c>
      <c r="AF484" s="63" t="e">
        <f t="shared" si="1755"/>
        <v>#REF!</v>
      </c>
      <c r="AG484" s="63" t="e">
        <f t="shared" si="1755"/>
        <v>#REF!</v>
      </c>
      <c r="AH484" s="63" t="e">
        <f t="shared" si="1755"/>
        <v>#REF!</v>
      </c>
      <c r="AI484" s="63" t="e">
        <f t="shared" si="1755"/>
        <v>#REF!</v>
      </c>
      <c r="AJ484" s="63" t="e">
        <f t="shared" si="1755"/>
        <v>#REF!</v>
      </c>
      <c r="AK484" s="63" t="e">
        <f t="shared" si="1755"/>
        <v>#REF!</v>
      </c>
      <c r="AL484" s="63" t="e">
        <f t="shared" si="1755"/>
        <v>#REF!</v>
      </c>
      <c r="AM484" s="63" t="e">
        <f t="shared" si="1755"/>
        <v>#REF!</v>
      </c>
      <c r="AN484" s="63" t="e">
        <f t="shared" si="1755"/>
        <v>#REF!</v>
      </c>
      <c r="AO484" s="63" t="e">
        <f t="shared" si="1755"/>
        <v>#REF!</v>
      </c>
      <c r="AP484" s="63" t="e">
        <f t="shared" si="1755"/>
        <v>#REF!</v>
      </c>
      <c r="AQ484" s="63" t="e">
        <f t="shared" si="1755"/>
        <v>#REF!</v>
      </c>
      <c r="AR484" s="63" t="e">
        <f t="shared" si="1755"/>
        <v>#REF!</v>
      </c>
      <c r="AS484" s="63" t="e">
        <f t="shared" si="1755"/>
        <v>#REF!</v>
      </c>
      <c r="AT484" s="63" t="e">
        <f t="shared" si="1755"/>
        <v>#REF!</v>
      </c>
      <c r="AU484" s="63" t="e">
        <f t="shared" si="1755"/>
        <v>#REF!</v>
      </c>
      <c r="AV484" s="63" t="e">
        <f t="shared" si="1755"/>
        <v>#REF!</v>
      </c>
      <c r="AW484" s="63" t="e">
        <f t="shared" si="1755"/>
        <v>#REF!</v>
      </c>
      <c r="AX484" s="63" t="e">
        <f t="shared" si="1755"/>
        <v>#REF!</v>
      </c>
      <c r="AY484" s="63" t="e">
        <f t="shared" si="1755"/>
        <v>#REF!</v>
      </c>
      <c r="AZ484" s="63" t="e">
        <f t="shared" si="1755"/>
        <v>#REF!</v>
      </c>
      <c r="BA484" s="63" t="e">
        <f t="shared" si="1755"/>
        <v>#REF!</v>
      </c>
      <c r="BB484" s="63" t="e">
        <f t="shared" si="1755"/>
        <v>#REF!</v>
      </c>
      <c r="BC484" s="63" t="e">
        <f t="shared" si="1755"/>
        <v>#REF!</v>
      </c>
      <c r="BD484" s="63" t="e">
        <f t="shared" si="1755"/>
        <v>#REF!</v>
      </c>
      <c r="BE484" s="63" t="e">
        <f t="shared" si="1755"/>
        <v>#REF!</v>
      </c>
      <c r="BF484" s="63" t="e">
        <f t="shared" si="1755"/>
        <v>#REF!</v>
      </c>
      <c r="BG484" s="63" t="e">
        <f t="shared" si="1755"/>
        <v>#REF!</v>
      </c>
      <c r="BH484" s="63" t="e">
        <f t="shared" si="1755"/>
        <v>#REF!</v>
      </c>
      <c r="BI484" s="63" t="e">
        <f t="shared" si="1755"/>
        <v>#REF!</v>
      </c>
      <c r="BJ484" s="63" t="e">
        <f t="shared" si="1755"/>
        <v>#REF!</v>
      </c>
      <c r="BK484" s="63" t="e">
        <f t="shared" si="1755"/>
        <v>#REF!</v>
      </c>
      <c r="BL484" s="63" t="e">
        <f t="shared" si="1755"/>
        <v>#REF!</v>
      </c>
      <c r="BM484" s="63" t="e">
        <f t="shared" si="1755"/>
        <v>#REF!</v>
      </c>
      <c r="BN484" s="63" t="e">
        <f t="shared" si="1755"/>
        <v>#REF!</v>
      </c>
      <c r="BO484" s="63" t="e">
        <f t="shared" si="1755"/>
        <v>#REF!</v>
      </c>
      <c r="BP484" s="63" t="e">
        <f t="shared" si="1755"/>
        <v>#REF!</v>
      </c>
      <c r="BQ484" s="63" t="e">
        <f t="shared" si="1755"/>
        <v>#REF!</v>
      </c>
      <c r="BR484" s="63" t="e">
        <f t="shared" si="1755"/>
        <v>#REF!</v>
      </c>
      <c r="BS484" s="63" t="e">
        <f t="shared" si="1755"/>
        <v>#REF!</v>
      </c>
      <c r="BT484" s="63" t="e">
        <f t="shared" si="1755"/>
        <v>#REF!</v>
      </c>
      <c r="BU484" s="63" t="e">
        <f t="shared" si="1755"/>
        <v>#REF!</v>
      </c>
      <c r="BV484" s="63" t="e">
        <f t="shared" si="1755"/>
        <v>#REF!</v>
      </c>
      <c r="BW484" s="63" t="e">
        <f t="shared" si="1755"/>
        <v>#REF!</v>
      </c>
      <c r="BX484" s="63" t="e">
        <f t="shared" si="1755"/>
        <v>#REF!</v>
      </c>
      <c r="BY484" s="63" t="e">
        <f t="shared" si="1755"/>
        <v>#REF!</v>
      </c>
      <c r="BZ484" s="63" t="e">
        <f t="shared" si="1755"/>
        <v>#REF!</v>
      </c>
      <c r="CA484" s="63" t="e">
        <f t="shared" si="1755"/>
        <v>#REF!</v>
      </c>
      <c r="CB484" s="63" t="e">
        <f t="shared" si="1755"/>
        <v>#REF!</v>
      </c>
      <c r="CC484" s="63" t="e">
        <f t="shared" si="1755"/>
        <v>#REF!</v>
      </c>
      <c r="CD484" s="63" t="e">
        <f t="shared" si="1755"/>
        <v>#REF!</v>
      </c>
      <c r="CE484" s="63" t="e">
        <f t="shared" si="1755"/>
        <v>#REF!</v>
      </c>
      <c r="CF484" s="63" t="e">
        <f t="shared" si="1755"/>
        <v>#REF!</v>
      </c>
      <c r="CG484" s="63" t="e">
        <f t="shared" si="1755"/>
        <v>#REF!</v>
      </c>
      <c r="CH484" s="63" t="e">
        <f t="shared" si="1755"/>
        <v>#REF!</v>
      </c>
      <c r="CI484" s="63" t="e">
        <f t="shared" si="1755"/>
        <v>#REF!</v>
      </c>
      <c r="CJ484" s="63" t="e">
        <f t="shared" si="1755"/>
        <v>#REF!</v>
      </c>
      <c r="CK484" s="63" t="e">
        <f t="shared" si="1755"/>
        <v>#REF!</v>
      </c>
      <c r="CL484" s="63" t="e">
        <f t="shared" si="1755"/>
        <v>#REF!</v>
      </c>
      <c r="CM484" s="63" t="e">
        <f t="shared" si="1755"/>
        <v>#REF!</v>
      </c>
      <c r="CN484" s="63" t="e">
        <f t="shared" si="1755"/>
        <v>#REF!</v>
      </c>
      <c r="CO484" s="63" t="e">
        <f t="shared" si="1755"/>
        <v>#REF!</v>
      </c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</row>
    <row r="485" spans="1:113" ht="14.25" customHeight="1" x14ac:dyDescent="0.2">
      <c r="A485" s="19"/>
      <c r="B485" s="20">
        <v>16</v>
      </c>
      <c r="C485" s="21" t="s">
        <v>47</v>
      </c>
      <c r="D485" s="63" t="e">
        <f t="shared" ref="D485:CO485" si="1756">IF(D115=0," ",D41/D115*100)</f>
        <v>#REF!</v>
      </c>
      <c r="E485" s="63" t="e">
        <f t="shared" si="1756"/>
        <v>#REF!</v>
      </c>
      <c r="F485" s="63" t="e">
        <f t="shared" si="1756"/>
        <v>#REF!</v>
      </c>
      <c r="G485" s="63" t="e">
        <f t="shared" si="1756"/>
        <v>#REF!</v>
      </c>
      <c r="H485" s="63" t="e">
        <f t="shared" si="1756"/>
        <v>#REF!</v>
      </c>
      <c r="I485" s="63" t="e">
        <f t="shared" si="1756"/>
        <v>#REF!</v>
      </c>
      <c r="J485" s="63" t="e">
        <f t="shared" si="1756"/>
        <v>#REF!</v>
      </c>
      <c r="K485" s="63" t="e">
        <f t="shared" si="1756"/>
        <v>#REF!</v>
      </c>
      <c r="L485" s="63" t="e">
        <f t="shared" si="1756"/>
        <v>#REF!</v>
      </c>
      <c r="M485" s="63" t="e">
        <f t="shared" si="1756"/>
        <v>#REF!</v>
      </c>
      <c r="N485" s="63" t="e">
        <f t="shared" si="1756"/>
        <v>#REF!</v>
      </c>
      <c r="O485" s="63" t="e">
        <f t="shared" si="1756"/>
        <v>#REF!</v>
      </c>
      <c r="P485" s="63" t="e">
        <f t="shared" si="1756"/>
        <v>#REF!</v>
      </c>
      <c r="Q485" s="63" t="e">
        <f t="shared" si="1756"/>
        <v>#REF!</v>
      </c>
      <c r="R485" s="63" t="e">
        <f t="shared" si="1756"/>
        <v>#REF!</v>
      </c>
      <c r="S485" s="63" t="e">
        <f t="shared" si="1756"/>
        <v>#REF!</v>
      </c>
      <c r="T485" s="63" t="e">
        <f t="shared" si="1756"/>
        <v>#REF!</v>
      </c>
      <c r="U485" s="63" t="e">
        <f t="shared" si="1756"/>
        <v>#REF!</v>
      </c>
      <c r="V485" s="63" t="e">
        <f t="shared" si="1756"/>
        <v>#REF!</v>
      </c>
      <c r="W485" s="63" t="e">
        <f t="shared" si="1756"/>
        <v>#REF!</v>
      </c>
      <c r="X485" s="63" t="e">
        <f t="shared" si="1756"/>
        <v>#REF!</v>
      </c>
      <c r="Y485" s="63" t="e">
        <f t="shared" si="1756"/>
        <v>#REF!</v>
      </c>
      <c r="Z485" s="63" t="e">
        <f t="shared" si="1756"/>
        <v>#REF!</v>
      </c>
      <c r="AA485" s="63" t="e">
        <f t="shared" si="1756"/>
        <v>#REF!</v>
      </c>
      <c r="AB485" s="63" t="e">
        <f t="shared" si="1756"/>
        <v>#REF!</v>
      </c>
      <c r="AC485" s="63" t="e">
        <f t="shared" si="1756"/>
        <v>#REF!</v>
      </c>
      <c r="AD485" s="63" t="e">
        <f t="shared" si="1756"/>
        <v>#REF!</v>
      </c>
      <c r="AE485" s="63" t="e">
        <f t="shared" si="1756"/>
        <v>#REF!</v>
      </c>
      <c r="AF485" s="63" t="e">
        <f t="shared" si="1756"/>
        <v>#REF!</v>
      </c>
      <c r="AG485" s="63" t="e">
        <f t="shared" si="1756"/>
        <v>#REF!</v>
      </c>
      <c r="AH485" s="63" t="e">
        <f t="shared" si="1756"/>
        <v>#REF!</v>
      </c>
      <c r="AI485" s="63" t="e">
        <f t="shared" si="1756"/>
        <v>#REF!</v>
      </c>
      <c r="AJ485" s="63" t="e">
        <f t="shared" si="1756"/>
        <v>#REF!</v>
      </c>
      <c r="AK485" s="63" t="e">
        <f t="shared" si="1756"/>
        <v>#REF!</v>
      </c>
      <c r="AL485" s="63" t="e">
        <f t="shared" si="1756"/>
        <v>#REF!</v>
      </c>
      <c r="AM485" s="63" t="e">
        <f t="shared" si="1756"/>
        <v>#REF!</v>
      </c>
      <c r="AN485" s="63" t="e">
        <f t="shared" si="1756"/>
        <v>#REF!</v>
      </c>
      <c r="AO485" s="63" t="e">
        <f t="shared" si="1756"/>
        <v>#REF!</v>
      </c>
      <c r="AP485" s="63" t="e">
        <f t="shared" si="1756"/>
        <v>#REF!</v>
      </c>
      <c r="AQ485" s="63" t="e">
        <f t="shared" si="1756"/>
        <v>#REF!</v>
      </c>
      <c r="AR485" s="63" t="e">
        <f t="shared" si="1756"/>
        <v>#REF!</v>
      </c>
      <c r="AS485" s="63" t="e">
        <f t="shared" si="1756"/>
        <v>#REF!</v>
      </c>
      <c r="AT485" s="63" t="e">
        <f t="shared" si="1756"/>
        <v>#REF!</v>
      </c>
      <c r="AU485" s="63" t="e">
        <f t="shared" si="1756"/>
        <v>#REF!</v>
      </c>
      <c r="AV485" s="63" t="e">
        <f t="shared" si="1756"/>
        <v>#REF!</v>
      </c>
      <c r="AW485" s="63" t="e">
        <f t="shared" si="1756"/>
        <v>#REF!</v>
      </c>
      <c r="AX485" s="63" t="e">
        <f t="shared" si="1756"/>
        <v>#REF!</v>
      </c>
      <c r="AY485" s="63" t="e">
        <f t="shared" si="1756"/>
        <v>#REF!</v>
      </c>
      <c r="AZ485" s="63" t="e">
        <f t="shared" si="1756"/>
        <v>#REF!</v>
      </c>
      <c r="BA485" s="63" t="e">
        <f t="shared" si="1756"/>
        <v>#REF!</v>
      </c>
      <c r="BB485" s="63" t="e">
        <f t="shared" si="1756"/>
        <v>#REF!</v>
      </c>
      <c r="BC485" s="63" t="e">
        <f t="shared" si="1756"/>
        <v>#REF!</v>
      </c>
      <c r="BD485" s="63" t="e">
        <f t="shared" si="1756"/>
        <v>#REF!</v>
      </c>
      <c r="BE485" s="63" t="e">
        <f t="shared" si="1756"/>
        <v>#REF!</v>
      </c>
      <c r="BF485" s="63" t="e">
        <f t="shared" si="1756"/>
        <v>#REF!</v>
      </c>
      <c r="BG485" s="63" t="e">
        <f t="shared" si="1756"/>
        <v>#REF!</v>
      </c>
      <c r="BH485" s="63" t="e">
        <f t="shared" si="1756"/>
        <v>#REF!</v>
      </c>
      <c r="BI485" s="63" t="e">
        <f t="shared" si="1756"/>
        <v>#REF!</v>
      </c>
      <c r="BJ485" s="63" t="e">
        <f t="shared" si="1756"/>
        <v>#REF!</v>
      </c>
      <c r="BK485" s="63" t="e">
        <f t="shared" si="1756"/>
        <v>#REF!</v>
      </c>
      <c r="BL485" s="63" t="e">
        <f t="shared" si="1756"/>
        <v>#REF!</v>
      </c>
      <c r="BM485" s="63" t="e">
        <f t="shared" si="1756"/>
        <v>#REF!</v>
      </c>
      <c r="BN485" s="63" t="e">
        <f t="shared" si="1756"/>
        <v>#REF!</v>
      </c>
      <c r="BO485" s="63" t="e">
        <f t="shared" si="1756"/>
        <v>#REF!</v>
      </c>
      <c r="BP485" s="63" t="e">
        <f t="shared" si="1756"/>
        <v>#REF!</v>
      </c>
      <c r="BQ485" s="63" t="e">
        <f t="shared" si="1756"/>
        <v>#REF!</v>
      </c>
      <c r="BR485" s="63" t="e">
        <f t="shared" si="1756"/>
        <v>#REF!</v>
      </c>
      <c r="BS485" s="63" t="e">
        <f t="shared" si="1756"/>
        <v>#REF!</v>
      </c>
      <c r="BT485" s="63" t="e">
        <f t="shared" si="1756"/>
        <v>#REF!</v>
      </c>
      <c r="BU485" s="63" t="e">
        <f t="shared" si="1756"/>
        <v>#REF!</v>
      </c>
      <c r="BV485" s="63" t="e">
        <f t="shared" si="1756"/>
        <v>#REF!</v>
      </c>
      <c r="BW485" s="63" t="e">
        <f t="shared" si="1756"/>
        <v>#REF!</v>
      </c>
      <c r="BX485" s="63" t="e">
        <f t="shared" si="1756"/>
        <v>#REF!</v>
      </c>
      <c r="BY485" s="63" t="e">
        <f t="shared" si="1756"/>
        <v>#REF!</v>
      </c>
      <c r="BZ485" s="63" t="e">
        <f t="shared" si="1756"/>
        <v>#REF!</v>
      </c>
      <c r="CA485" s="63" t="e">
        <f t="shared" si="1756"/>
        <v>#REF!</v>
      </c>
      <c r="CB485" s="63" t="e">
        <f t="shared" si="1756"/>
        <v>#REF!</v>
      </c>
      <c r="CC485" s="63" t="e">
        <f t="shared" si="1756"/>
        <v>#REF!</v>
      </c>
      <c r="CD485" s="63" t="e">
        <f t="shared" si="1756"/>
        <v>#REF!</v>
      </c>
      <c r="CE485" s="63" t="e">
        <f t="shared" si="1756"/>
        <v>#REF!</v>
      </c>
      <c r="CF485" s="63" t="e">
        <f t="shared" si="1756"/>
        <v>#REF!</v>
      </c>
      <c r="CG485" s="63" t="e">
        <f t="shared" si="1756"/>
        <v>#REF!</v>
      </c>
      <c r="CH485" s="63" t="e">
        <f t="shared" si="1756"/>
        <v>#REF!</v>
      </c>
      <c r="CI485" s="63" t="e">
        <f t="shared" si="1756"/>
        <v>#REF!</v>
      </c>
      <c r="CJ485" s="63" t="e">
        <f t="shared" si="1756"/>
        <v>#REF!</v>
      </c>
      <c r="CK485" s="63" t="e">
        <f t="shared" si="1756"/>
        <v>#REF!</v>
      </c>
      <c r="CL485" s="63" t="e">
        <f t="shared" si="1756"/>
        <v>#REF!</v>
      </c>
      <c r="CM485" s="63" t="e">
        <f t="shared" si="1756"/>
        <v>#REF!</v>
      </c>
      <c r="CN485" s="63" t="e">
        <f t="shared" si="1756"/>
        <v>#REF!</v>
      </c>
      <c r="CO485" s="63" t="e">
        <f t="shared" si="1756"/>
        <v>#REF!</v>
      </c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</row>
    <row r="486" spans="1:113" ht="14.25" customHeight="1" x14ac:dyDescent="0.2">
      <c r="A486" s="30" t="s">
        <v>48</v>
      </c>
      <c r="B486" s="125" t="s">
        <v>49</v>
      </c>
      <c r="C486" s="135"/>
      <c r="D486" s="64" t="e">
        <f t="shared" ref="D486:CO486" si="1757">IF(D116=0," ",D42/D116*100)</f>
        <v>#REF!</v>
      </c>
      <c r="E486" s="64" t="e">
        <f t="shared" si="1757"/>
        <v>#REF!</v>
      </c>
      <c r="F486" s="64" t="e">
        <f t="shared" si="1757"/>
        <v>#REF!</v>
      </c>
      <c r="G486" s="64" t="e">
        <f t="shared" si="1757"/>
        <v>#REF!</v>
      </c>
      <c r="H486" s="64" t="e">
        <f t="shared" si="1757"/>
        <v>#REF!</v>
      </c>
      <c r="I486" s="64" t="e">
        <f t="shared" si="1757"/>
        <v>#REF!</v>
      </c>
      <c r="J486" s="64" t="e">
        <f t="shared" si="1757"/>
        <v>#REF!</v>
      </c>
      <c r="K486" s="64" t="e">
        <f t="shared" si="1757"/>
        <v>#REF!</v>
      </c>
      <c r="L486" s="64" t="e">
        <f t="shared" si="1757"/>
        <v>#REF!</v>
      </c>
      <c r="M486" s="64" t="e">
        <f t="shared" si="1757"/>
        <v>#REF!</v>
      </c>
      <c r="N486" s="64" t="e">
        <f t="shared" si="1757"/>
        <v>#REF!</v>
      </c>
      <c r="O486" s="64" t="e">
        <f t="shared" si="1757"/>
        <v>#REF!</v>
      </c>
      <c r="P486" s="64" t="e">
        <f t="shared" si="1757"/>
        <v>#REF!</v>
      </c>
      <c r="Q486" s="64" t="e">
        <f t="shared" si="1757"/>
        <v>#REF!</v>
      </c>
      <c r="R486" s="64" t="e">
        <f t="shared" si="1757"/>
        <v>#REF!</v>
      </c>
      <c r="S486" s="64" t="e">
        <f t="shared" si="1757"/>
        <v>#REF!</v>
      </c>
      <c r="T486" s="64" t="e">
        <f t="shared" si="1757"/>
        <v>#REF!</v>
      </c>
      <c r="U486" s="64" t="e">
        <f t="shared" si="1757"/>
        <v>#REF!</v>
      </c>
      <c r="V486" s="64" t="e">
        <f t="shared" si="1757"/>
        <v>#REF!</v>
      </c>
      <c r="W486" s="64" t="e">
        <f t="shared" si="1757"/>
        <v>#REF!</v>
      </c>
      <c r="X486" s="64" t="e">
        <f t="shared" si="1757"/>
        <v>#REF!</v>
      </c>
      <c r="Y486" s="64" t="e">
        <f t="shared" si="1757"/>
        <v>#REF!</v>
      </c>
      <c r="Z486" s="64" t="e">
        <f t="shared" si="1757"/>
        <v>#REF!</v>
      </c>
      <c r="AA486" s="64" t="e">
        <f t="shared" si="1757"/>
        <v>#REF!</v>
      </c>
      <c r="AB486" s="64" t="e">
        <f t="shared" si="1757"/>
        <v>#REF!</v>
      </c>
      <c r="AC486" s="64" t="e">
        <f t="shared" si="1757"/>
        <v>#REF!</v>
      </c>
      <c r="AD486" s="64" t="e">
        <f t="shared" si="1757"/>
        <v>#REF!</v>
      </c>
      <c r="AE486" s="64" t="e">
        <f t="shared" si="1757"/>
        <v>#REF!</v>
      </c>
      <c r="AF486" s="64" t="e">
        <f t="shared" si="1757"/>
        <v>#REF!</v>
      </c>
      <c r="AG486" s="64" t="e">
        <f t="shared" si="1757"/>
        <v>#REF!</v>
      </c>
      <c r="AH486" s="64" t="e">
        <f t="shared" si="1757"/>
        <v>#REF!</v>
      </c>
      <c r="AI486" s="64" t="e">
        <f t="shared" si="1757"/>
        <v>#REF!</v>
      </c>
      <c r="AJ486" s="64" t="e">
        <f t="shared" si="1757"/>
        <v>#REF!</v>
      </c>
      <c r="AK486" s="64" t="e">
        <f t="shared" si="1757"/>
        <v>#REF!</v>
      </c>
      <c r="AL486" s="64" t="e">
        <f t="shared" si="1757"/>
        <v>#REF!</v>
      </c>
      <c r="AM486" s="64" t="e">
        <f t="shared" si="1757"/>
        <v>#REF!</v>
      </c>
      <c r="AN486" s="64" t="e">
        <f t="shared" si="1757"/>
        <v>#REF!</v>
      </c>
      <c r="AO486" s="64" t="e">
        <f t="shared" si="1757"/>
        <v>#REF!</v>
      </c>
      <c r="AP486" s="64" t="e">
        <f t="shared" si="1757"/>
        <v>#REF!</v>
      </c>
      <c r="AQ486" s="64" t="e">
        <f t="shared" si="1757"/>
        <v>#REF!</v>
      </c>
      <c r="AR486" s="64" t="e">
        <f t="shared" si="1757"/>
        <v>#REF!</v>
      </c>
      <c r="AS486" s="64" t="e">
        <f t="shared" si="1757"/>
        <v>#REF!</v>
      </c>
      <c r="AT486" s="64" t="e">
        <f t="shared" si="1757"/>
        <v>#REF!</v>
      </c>
      <c r="AU486" s="64" t="e">
        <f t="shared" si="1757"/>
        <v>#REF!</v>
      </c>
      <c r="AV486" s="64" t="e">
        <f t="shared" si="1757"/>
        <v>#REF!</v>
      </c>
      <c r="AW486" s="64" t="e">
        <f t="shared" si="1757"/>
        <v>#REF!</v>
      </c>
      <c r="AX486" s="64" t="e">
        <f t="shared" si="1757"/>
        <v>#REF!</v>
      </c>
      <c r="AY486" s="64" t="e">
        <f t="shared" si="1757"/>
        <v>#REF!</v>
      </c>
      <c r="AZ486" s="64" t="e">
        <f t="shared" si="1757"/>
        <v>#REF!</v>
      </c>
      <c r="BA486" s="64" t="e">
        <f t="shared" si="1757"/>
        <v>#REF!</v>
      </c>
      <c r="BB486" s="64" t="e">
        <f t="shared" si="1757"/>
        <v>#REF!</v>
      </c>
      <c r="BC486" s="64" t="e">
        <f t="shared" si="1757"/>
        <v>#REF!</v>
      </c>
      <c r="BD486" s="64" t="e">
        <f t="shared" si="1757"/>
        <v>#REF!</v>
      </c>
      <c r="BE486" s="64" t="e">
        <f t="shared" si="1757"/>
        <v>#REF!</v>
      </c>
      <c r="BF486" s="64" t="e">
        <f t="shared" si="1757"/>
        <v>#REF!</v>
      </c>
      <c r="BG486" s="64" t="e">
        <f t="shared" si="1757"/>
        <v>#REF!</v>
      </c>
      <c r="BH486" s="64" t="e">
        <f t="shared" si="1757"/>
        <v>#REF!</v>
      </c>
      <c r="BI486" s="64" t="e">
        <f t="shared" si="1757"/>
        <v>#REF!</v>
      </c>
      <c r="BJ486" s="64" t="e">
        <f t="shared" si="1757"/>
        <v>#REF!</v>
      </c>
      <c r="BK486" s="64" t="e">
        <f t="shared" si="1757"/>
        <v>#REF!</v>
      </c>
      <c r="BL486" s="64" t="e">
        <f t="shared" si="1757"/>
        <v>#REF!</v>
      </c>
      <c r="BM486" s="64" t="e">
        <f t="shared" si="1757"/>
        <v>#REF!</v>
      </c>
      <c r="BN486" s="64" t="e">
        <f t="shared" si="1757"/>
        <v>#REF!</v>
      </c>
      <c r="BO486" s="64" t="e">
        <f t="shared" si="1757"/>
        <v>#REF!</v>
      </c>
      <c r="BP486" s="64" t="e">
        <f t="shared" si="1757"/>
        <v>#REF!</v>
      </c>
      <c r="BQ486" s="64" t="e">
        <f t="shared" si="1757"/>
        <v>#REF!</v>
      </c>
      <c r="BR486" s="64" t="e">
        <f t="shared" si="1757"/>
        <v>#REF!</v>
      </c>
      <c r="BS486" s="64" t="e">
        <f t="shared" si="1757"/>
        <v>#REF!</v>
      </c>
      <c r="BT486" s="64" t="e">
        <f t="shared" si="1757"/>
        <v>#REF!</v>
      </c>
      <c r="BU486" s="64" t="e">
        <f t="shared" si="1757"/>
        <v>#REF!</v>
      </c>
      <c r="BV486" s="64" t="e">
        <f t="shared" si="1757"/>
        <v>#REF!</v>
      </c>
      <c r="BW486" s="64" t="e">
        <f t="shared" si="1757"/>
        <v>#REF!</v>
      </c>
      <c r="BX486" s="64" t="e">
        <f t="shared" si="1757"/>
        <v>#REF!</v>
      </c>
      <c r="BY486" s="64" t="e">
        <f t="shared" si="1757"/>
        <v>#REF!</v>
      </c>
      <c r="BZ486" s="64" t="e">
        <f t="shared" si="1757"/>
        <v>#REF!</v>
      </c>
      <c r="CA486" s="64" t="e">
        <f t="shared" si="1757"/>
        <v>#REF!</v>
      </c>
      <c r="CB486" s="64" t="e">
        <f t="shared" si="1757"/>
        <v>#REF!</v>
      </c>
      <c r="CC486" s="64" t="e">
        <f t="shared" si="1757"/>
        <v>#REF!</v>
      </c>
      <c r="CD486" s="64" t="e">
        <f t="shared" si="1757"/>
        <v>#REF!</v>
      </c>
      <c r="CE486" s="64" t="e">
        <f t="shared" si="1757"/>
        <v>#REF!</v>
      </c>
      <c r="CF486" s="64" t="e">
        <f t="shared" si="1757"/>
        <v>#REF!</v>
      </c>
      <c r="CG486" s="64" t="e">
        <f t="shared" si="1757"/>
        <v>#REF!</v>
      </c>
      <c r="CH486" s="64" t="e">
        <f t="shared" si="1757"/>
        <v>#REF!</v>
      </c>
      <c r="CI486" s="64" t="e">
        <f t="shared" si="1757"/>
        <v>#REF!</v>
      </c>
      <c r="CJ486" s="64" t="e">
        <f t="shared" si="1757"/>
        <v>#REF!</v>
      </c>
      <c r="CK486" s="64" t="e">
        <f t="shared" si="1757"/>
        <v>#REF!</v>
      </c>
      <c r="CL486" s="64" t="e">
        <f t="shared" si="1757"/>
        <v>#REF!</v>
      </c>
      <c r="CM486" s="64" t="e">
        <f t="shared" si="1757"/>
        <v>#REF!</v>
      </c>
      <c r="CN486" s="64" t="e">
        <f t="shared" si="1757"/>
        <v>#REF!</v>
      </c>
      <c r="CO486" s="64" t="e">
        <f t="shared" si="1757"/>
        <v>#REF!</v>
      </c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</row>
    <row r="487" spans="1:113" ht="14.25" customHeight="1" x14ac:dyDescent="0.2">
      <c r="A487" s="19"/>
      <c r="B487" s="20">
        <v>1</v>
      </c>
      <c r="C487" s="29" t="s">
        <v>50</v>
      </c>
      <c r="D487" s="63" t="e">
        <f t="shared" ref="D487:CO487" si="1758">IF(D117=0," ",D43/D117*100)</f>
        <v>#REF!</v>
      </c>
      <c r="E487" s="63" t="e">
        <f t="shared" si="1758"/>
        <v>#REF!</v>
      </c>
      <c r="F487" s="63" t="e">
        <f t="shared" si="1758"/>
        <v>#REF!</v>
      </c>
      <c r="G487" s="63" t="e">
        <f t="shared" si="1758"/>
        <v>#REF!</v>
      </c>
      <c r="H487" s="63" t="e">
        <f t="shared" si="1758"/>
        <v>#REF!</v>
      </c>
      <c r="I487" s="63" t="e">
        <f t="shared" si="1758"/>
        <v>#REF!</v>
      </c>
      <c r="J487" s="63" t="e">
        <f t="shared" si="1758"/>
        <v>#REF!</v>
      </c>
      <c r="K487" s="63" t="e">
        <f t="shared" si="1758"/>
        <v>#REF!</v>
      </c>
      <c r="L487" s="63" t="e">
        <f t="shared" si="1758"/>
        <v>#REF!</v>
      </c>
      <c r="M487" s="63" t="e">
        <f t="shared" si="1758"/>
        <v>#REF!</v>
      </c>
      <c r="N487" s="63" t="e">
        <f t="shared" si="1758"/>
        <v>#REF!</v>
      </c>
      <c r="O487" s="63" t="e">
        <f t="shared" si="1758"/>
        <v>#REF!</v>
      </c>
      <c r="P487" s="63" t="e">
        <f t="shared" si="1758"/>
        <v>#REF!</v>
      </c>
      <c r="Q487" s="63" t="e">
        <f t="shared" si="1758"/>
        <v>#REF!</v>
      </c>
      <c r="R487" s="63" t="e">
        <f t="shared" si="1758"/>
        <v>#REF!</v>
      </c>
      <c r="S487" s="63" t="e">
        <f t="shared" si="1758"/>
        <v>#REF!</v>
      </c>
      <c r="T487" s="63" t="e">
        <f t="shared" si="1758"/>
        <v>#REF!</v>
      </c>
      <c r="U487" s="63" t="e">
        <f t="shared" si="1758"/>
        <v>#REF!</v>
      </c>
      <c r="V487" s="63" t="e">
        <f t="shared" si="1758"/>
        <v>#REF!</v>
      </c>
      <c r="W487" s="63" t="e">
        <f t="shared" si="1758"/>
        <v>#REF!</v>
      </c>
      <c r="X487" s="63" t="e">
        <f t="shared" si="1758"/>
        <v>#REF!</v>
      </c>
      <c r="Y487" s="63" t="e">
        <f t="shared" si="1758"/>
        <v>#REF!</v>
      </c>
      <c r="Z487" s="63" t="e">
        <f t="shared" si="1758"/>
        <v>#REF!</v>
      </c>
      <c r="AA487" s="63" t="e">
        <f t="shared" si="1758"/>
        <v>#REF!</v>
      </c>
      <c r="AB487" s="63" t="e">
        <f t="shared" si="1758"/>
        <v>#REF!</v>
      </c>
      <c r="AC487" s="63" t="e">
        <f t="shared" si="1758"/>
        <v>#REF!</v>
      </c>
      <c r="AD487" s="63" t="e">
        <f t="shared" si="1758"/>
        <v>#REF!</v>
      </c>
      <c r="AE487" s="63" t="e">
        <f t="shared" si="1758"/>
        <v>#REF!</v>
      </c>
      <c r="AF487" s="63" t="e">
        <f t="shared" si="1758"/>
        <v>#REF!</v>
      </c>
      <c r="AG487" s="63" t="e">
        <f t="shared" si="1758"/>
        <v>#REF!</v>
      </c>
      <c r="AH487" s="63" t="e">
        <f t="shared" si="1758"/>
        <v>#REF!</v>
      </c>
      <c r="AI487" s="63" t="e">
        <f t="shared" si="1758"/>
        <v>#REF!</v>
      </c>
      <c r="AJ487" s="63" t="e">
        <f t="shared" si="1758"/>
        <v>#REF!</v>
      </c>
      <c r="AK487" s="63" t="e">
        <f t="shared" si="1758"/>
        <v>#REF!</v>
      </c>
      <c r="AL487" s="63" t="e">
        <f t="shared" si="1758"/>
        <v>#REF!</v>
      </c>
      <c r="AM487" s="63" t="e">
        <f t="shared" si="1758"/>
        <v>#REF!</v>
      </c>
      <c r="AN487" s="63" t="e">
        <f t="shared" si="1758"/>
        <v>#REF!</v>
      </c>
      <c r="AO487" s="63" t="e">
        <f t="shared" si="1758"/>
        <v>#REF!</v>
      </c>
      <c r="AP487" s="63" t="e">
        <f t="shared" si="1758"/>
        <v>#REF!</v>
      </c>
      <c r="AQ487" s="63" t="e">
        <f t="shared" si="1758"/>
        <v>#REF!</v>
      </c>
      <c r="AR487" s="63" t="e">
        <f t="shared" si="1758"/>
        <v>#REF!</v>
      </c>
      <c r="AS487" s="63" t="e">
        <f t="shared" si="1758"/>
        <v>#REF!</v>
      </c>
      <c r="AT487" s="63" t="e">
        <f t="shared" si="1758"/>
        <v>#REF!</v>
      </c>
      <c r="AU487" s="63" t="e">
        <f t="shared" si="1758"/>
        <v>#REF!</v>
      </c>
      <c r="AV487" s="63" t="e">
        <f t="shared" si="1758"/>
        <v>#REF!</v>
      </c>
      <c r="AW487" s="63" t="e">
        <f t="shared" si="1758"/>
        <v>#REF!</v>
      </c>
      <c r="AX487" s="63" t="e">
        <f t="shared" si="1758"/>
        <v>#REF!</v>
      </c>
      <c r="AY487" s="63" t="e">
        <f t="shared" si="1758"/>
        <v>#REF!</v>
      </c>
      <c r="AZ487" s="63" t="e">
        <f t="shared" si="1758"/>
        <v>#REF!</v>
      </c>
      <c r="BA487" s="63" t="e">
        <f t="shared" si="1758"/>
        <v>#REF!</v>
      </c>
      <c r="BB487" s="63" t="e">
        <f t="shared" si="1758"/>
        <v>#REF!</v>
      </c>
      <c r="BC487" s="63" t="e">
        <f t="shared" si="1758"/>
        <v>#REF!</v>
      </c>
      <c r="BD487" s="63" t="e">
        <f t="shared" si="1758"/>
        <v>#REF!</v>
      </c>
      <c r="BE487" s="63" t="e">
        <f t="shared" si="1758"/>
        <v>#REF!</v>
      </c>
      <c r="BF487" s="63" t="e">
        <f t="shared" si="1758"/>
        <v>#REF!</v>
      </c>
      <c r="BG487" s="63" t="e">
        <f t="shared" si="1758"/>
        <v>#REF!</v>
      </c>
      <c r="BH487" s="63" t="e">
        <f t="shared" si="1758"/>
        <v>#REF!</v>
      </c>
      <c r="BI487" s="63" t="e">
        <f t="shared" si="1758"/>
        <v>#REF!</v>
      </c>
      <c r="BJ487" s="63" t="e">
        <f t="shared" si="1758"/>
        <v>#REF!</v>
      </c>
      <c r="BK487" s="63" t="e">
        <f t="shared" si="1758"/>
        <v>#REF!</v>
      </c>
      <c r="BL487" s="63" t="e">
        <f t="shared" si="1758"/>
        <v>#REF!</v>
      </c>
      <c r="BM487" s="63" t="e">
        <f t="shared" si="1758"/>
        <v>#REF!</v>
      </c>
      <c r="BN487" s="63" t="e">
        <f t="shared" si="1758"/>
        <v>#REF!</v>
      </c>
      <c r="BO487" s="63" t="e">
        <f t="shared" si="1758"/>
        <v>#REF!</v>
      </c>
      <c r="BP487" s="63" t="e">
        <f t="shared" si="1758"/>
        <v>#REF!</v>
      </c>
      <c r="BQ487" s="63" t="e">
        <f t="shared" si="1758"/>
        <v>#REF!</v>
      </c>
      <c r="BR487" s="63" t="e">
        <f t="shared" si="1758"/>
        <v>#REF!</v>
      </c>
      <c r="BS487" s="63" t="e">
        <f t="shared" si="1758"/>
        <v>#REF!</v>
      </c>
      <c r="BT487" s="63" t="e">
        <f t="shared" si="1758"/>
        <v>#REF!</v>
      </c>
      <c r="BU487" s="63" t="e">
        <f t="shared" si="1758"/>
        <v>#REF!</v>
      </c>
      <c r="BV487" s="63" t="e">
        <f t="shared" si="1758"/>
        <v>#REF!</v>
      </c>
      <c r="BW487" s="63" t="e">
        <f t="shared" si="1758"/>
        <v>#REF!</v>
      </c>
      <c r="BX487" s="63" t="e">
        <f t="shared" si="1758"/>
        <v>#REF!</v>
      </c>
      <c r="BY487" s="63" t="e">
        <f t="shared" si="1758"/>
        <v>#REF!</v>
      </c>
      <c r="BZ487" s="63" t="e">
        <f t="shared" si="1758"/>
        <v>#REF!</v>
      </c>
      <c r="CA487" s="63" t="e">
        <f t="shared" si="1758"/>
        <v>#REF!</v>
      </c>
      <c r="CB487" s="63" t="e">
        <f t="shared" si="1758"/>
        <v>#REF!</v>
      </c>
      <c r="CC487" s="63" t="e">
        <f t="shared" si="1758"/>
        <v>#REF!</v>
      </c>
      <c r="CD487" s="63" t="e">
        <f t="shared" si="1758"/>
        <v>#REF!</v>
      </c>
      <c r="CE487" s="63" t="e">
        <f t="shared" si="1758"/>
        <v>#REF!</v>
      </c>
      <c r="CF487" s="63" t="e">
        <f t="shared" si="1758"/>
        <v>#REF!</v>
      </c>
      <c r="CG487" s="63" t="e">
        <f t="shared" si="1758"/>
        <v>#REF!</v>
      </c>
      <c r="CH487" s="63" t="e">
        <f t="shared" si="1758"/>
        <v>#REF!</v>
      </c>
      <c r="CI487" s="63" t="e">
        <f t="shared" si="1758"/>
        <v>#REF!</v>
      </c>
      <c r="CJ487" s="63" t="e">
        <f t="shared" si="1758"/>
        <v>#REF!</v>
      </c>
      <c r="CK487" s="63" t="e">
        <f t="shared" si="1758"/>
        <v>#REF!</v>
      </c>
      <c r="CL487" s="63" t="e">
        <f t="shared" si="1758"/>
        <v>#REF!</v>
      </c>
      <c r="CM487" s="63" t="e">
        <f t="shared" si="1758"/>
        <v>#REF!</v>
      </c>
      <c r="CN487" s="63" t="e">
        <f t="shared" si="1758"/>
        <v>#REF!</v>
      </c>
      <c r="CO487" s="63" t="e">
        <f t="shared" si="1758"/>
        <v>#REF!</v>
      </c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</row>
    <row r="488" spans="1:113" ht="14.25" customHeight="1" x14ac:dyDescent="0.2">
      <c r="A488" s="19"/>
      <c r="B488" s="20">
        <v>2</v>
      </c>
      <c r="C488" s="29" t="s">
        <v>51</v>
      </c>
      <c r="D488" s="63" t="e">
        <f t="shared" ref="D488:CO488" si="1759">IF(D118=0," ",D44/D118*100)</f>
        <v>#REF!</v>
      </c>
      <c r="E488" s="63" t="e">
        <f t="shared" si="1759"/>
        <v>#REF!</v>
      </c>
      <c r="F488" s="63" t="e">
        <f t="shared" si="1759"/>
        <v>#REF!</v>
      </c>
      <c r="G488" s="63" t="e">
        <f t="shared" si="1759"/>
        <v>#REF!</v>
      </c>
      <c r="H488" s="63" t="e">
        <f t="shared" si="1759"/>
        <v>#REF!</v>
      </c>
      <c r="I488" s="63" t="e">
        <f t="shared" si="1759"/>
        <v>#REF!</v>
      </c>
      <c r="J488" s="63" t="e">
        <f t="shared" si="1759"/>
        <v>#REF!</v>
      </c>
      <c r="K488" s="63" t="e">
        <f t="shared" si="1759"/>
        <v>#REF!</v>
      </c>
      <c r="L488" s="63" t="e">
        <f t="shared" si="1759"/>
        <v>#REF!</v>
      </c>
      <c r="M488" s="63" t="e">
        <f t="shared" si="1759"/>
        <v>#REF!</v>
      </c>
      <c r="N488" s="63" t="e">
        <f t="shared" si="1759"/>
        <v>#REF!</v>
      </c>
      <c r="O488" s="63" t="e">
        <f t="shared" si="1759"/>
        <v>#REF!</v>
      </c>
      <c r="P488" s="63" t="e">
        <f t="shared" si="1759"/>
        <v>#REF!</v>
      </c>
      <c r="Q488" s="63" t="e">
        <f t="shared" si="1759"/>
        <v>#REF!</v>
      </c>
      <c r="R488" s="63" t="e">
        <f t="shared" si="1759"/>
        <v>#REF!</v>
      </c>
      <c r="S488" s="63" t="e">
        <f t="shared" si="1759"/>
        <v>#REF!</v>
      </c>
      <c r="T488" s="63" t="e">
        <f t="shared" si="1759"/>
        <v>#REF!</v>
      </c>
      <c r="U488" s="63" t="e">
        <f t="shared" si="1759"/>
        <v>#REF!</v>
      </c>
      <c r="V488" s="63" t="e">
        <f t="shared" si="1759"/>
        <v>#REF!</v>
      </c>
      <c r="W488" s="63" t="e">
        <f t="shared" si="1759"/>
        <v>#REF!</v>
      </c>
      <c r="X488" s="63" t="e">
        <f t="shared" si="1759"/>
        <v>#REF!</v>
      </c>
      <c r="Y488" s="63" t="e">
        <f t="shared" si="1759"/>
        <v>#REF!</v>
      </c>
      <c r="Z488" s="63" t="e">
        <f t="shared" si="1759"/>
        <v>#REF!</v>
      </c>
      <c r="AA488" s="63" t="e">
        <f t="shared" si="1759"/>
        <v>#REF!</v>
      </c>
      <c r="AB488" s="63" t="e">
        <f t="shared" si="1759"/>
        <v>#REF!</v>
      </c>
      <c r="AC488" s="63" t="e">
        <f t="shared" si="1759"/>
        <v>#REF!</v>
      </c>
      <c r="AD488" s="63" t="e">
        <f t="shared" si="1759"/>
        <v>#REF!</v>
      </c>
      <c r="AE488" s="63" t="e">
        <f t="shared" si="1759"/>
        <v>#REF!</v>
      </c>
      <c r="AF488" s="63" t="e">
        <f t="shared" si="1759"/>
        <v>#REF!</v>
      </c>
      <c r="AG488" s="63" t="e">
        <f t="shared" si="1759"/>
        <v>#REF!</v>
      </c>
      <c r="AH488" s="63" t="e">
        <f t="shared" si="1759"/>
        <v>#REF!</v>
      </c>
      <c r="AI488" s="63" t="e">
        <f t="shared" si="1759"/>
        <v>#REF!</v>
      </c>
      <c r="AJ488" s="63" t="e">
        <f t="shared" si="1759"/>
        <v>#REF!</v>
      </c>
      <c r="AK488" s="63" t="e">
        <f t="shared" si="1759"/>
        <v>#REF!</v>
      </c>
      <c r="AL488" s="63" t="e">
        <f t="shared" si="1759"/>
        <v>#REF!</v>
      </c>
      <c r="AM488" s="63" t="e">
        <f t="shared" si="1759"/>
        <v>#REF!</v>
      </c>
      <c r="AN488" s="63" t="e">
        <f t="shared" si="1759"/>
        <v>#REF!</v>
      </c>
      <c r="AO488" s="63" t="e">
        <f t="shared" si="1759"/>
        <v>#REF!</v>
      </c>
      <c r="AP488" s="63" t="e">
        <f t="shared" si="1759"/>
        <v>#REF!</v>
      </c>
      <c r="AQ488" s="63" t="e">
        <f t="shared" si="1759"/>
        <v>#REF!</v>
      </c>
      <c r="AR488" s="63" t="e">
        <f t="shared" si="1759"/>
        <v>#REF!</v>
      </c>
      <c r="AS488" s="63" t="e">
        <f t="shared" si="1759"/>
        <v>#REF!</v>
      </c>
      <c r="AT488" s="63" t="e">
        <f t="shared" si="1759"/>
        <v>#REF!</v>
      </c>
      <c r="AU488" s="63" t="e">
        <f t="shared" si="1759"/>
        <v>#REF!</v>
      </c>
      <c r="AV488" s="63" t="e">
        <f t="shared" si="1759"/>
        <v>#REF!</v>
      </c>
      <c r="AW488" s="63" t="e">
        <f t="shared" si="1759"/>
        <v>#REF!</v>
      </c>
      <c r="AX488" s="63" t="e">
        <f t="shared" si="1759"/>
        <v>#REF!</v>
      </c>
      <c r="AY488" s="63" t="e">
        <f t="shared" si="1759"/>
        <v>#REF!</v>
      </c>
      <c r="AZ488" s="63" t="e">
        <f t="shared" si="1759"/>
        <v>#REF!</v>
      </c>
      <c r="BA488" s="63" t="e">
        <f t="shared" si="1759"/>
        <v>#REF!</v>
      </c>
      <c r="BB488" s="63" t="e">
        <f t="shared" si="1759"/>
        <v>#REF!</v>
      </c>
      <c r="BC488" s="63" t="e">
        <f t="shared" si="1759"/>
        <v>#REF!</v>
      </c>
      <c r="BD488" s="63" t="e">
        <f t="shared" si="1759"/>
        <v>#REF!</v>
      </c>
      <c r="BE488" s="63" t="e">
        <f t="shared" si="1759"/>
        <v>#REF!</v>
      </c>
      <c r="BF488" s="63" t="e">
        <f t="shared" si="1759"/>
        <v>#REF!</v>
      </c>
      <c r="BG488" s="63" t="e">
        <f t="shared" si="1759"/>
        <v>#REF!</v>
      </c>
      <c r="BH488" s="63" t="e">
        <f t="shared" si="1759"/>
        <v>#REF!</v>
      </c>
      <c r="BI488" s="63" t="e">
        <f t="shared" si="1759"/>
        <v>#REF!</v>
      </c>
      <c r="BJ488" s="63" t="e">
        <f t="shared" si="1759"/>
        <v>#REF!</v>
      </c>
      <c r="BK488" s="63" t="e">
        <f t="shared" si="1759"/>
        <v>#REF!</v>
      </c>
      <c r="BL488" s="63" t="e">
        <f t="shared" si="1759"/>
        <v>#REF!</v>
      </c>
      <c r="BM488" s="63" t="e">
        <f t="shared" si="1759"/>
        <v>#REF!</v>
      </c>
      <c r="BN488" s="63" t="e">
        <f t="shared" si="1759"/>
        <v>#REF!</v>
      </c>
      <c r="BO488" s="63" t="e">
        <f t="shared" si="1759"/>
        <v>#REF!</v>
      </c>
      <c r="BP488" s="63" t="e">
        <f t="shared" si="1759"/>
        <v>#REF!</v>
      </c>
      <c r="BQ488" s="63" t="e">
        <f t="shared" si="1759"/>
        <v>#REF!</v>
      </c>
      <c r="BR488" s="63" t="e">
        <f t="shared" si="1759"/>
        <v>#REF!</v>
      </c>
      <c r="BS488" s="63" t="e">
        <f t="shared" si="1759"/>
        <v>#REF!</v>
      </c>
      <c r="BT488" s="63" t="e">
        <f t="shared" si="1759"/>
        <v>#REF!</v>
      </c>
      <c r="BU488" s="63" t="e">
        <f t="shared" si="1759"/>
        <v>#REF!</v>
      </c>
      <c r="BV488" s="63" t="e">
        <f t="shared" si="1759"/>
        <v>#REF!</v>
      </c>
      <c r="BW488" s="63" t="e">
        <f t="shared" si="1759"/>
        <v>#REF!</v>
      </c>
      <c r="BX488" s="63" t="e">
        <f t="shared" si="1759"/>
        <v>#REF!</v>
      </c>
      <c r="BY488" s="63" t="e">
        <f t="shared" si="1759"/>
        <v>#REF!</v>
      </c>
      <c r="BZ488" s="63" t="e">
        <f t="shared" si="1759"/>
        <v>#REF!</v>
      </c>
      <c r="CA488" s="63" t="e">
        <f t="shared" si="1759"/>
        <v>#REF!</v>
      </c>
      <c r="CB488" s="63" t="e">
        <f t="shared" si="1759"/>
        <v>#REF!</v>
      </c>
      <c r="CC488" s="63" t="e">
        <f t="shared" si="1759"/>
        <v>#REF!</v>
      </c>
      <c r="CD488" s="63" t="e">
        <f t="shared" si="1759"/>
        <v>#REF!</v>
      </c>
      <c r="CE488" s="63" t="e">
        <f t="shared" si="1759"/>
        <v>#REF!</v>
      </c>
      <c r="CF488" s="63" t="e">
        <f t="shared" si="1759"/>
        <v>#REF!</v>
      </c>
      <c r="CG488" s="63" t="e">
        <f t="shared" si="1759"/>
        <v>#REF!</v>
      </c>
      <c r="CH488" s="63" t="e">
        <f t="shared" si="1759"/>
        <v>#REF!</v>
      </c>
      <c r="CI488" s="63" t="e">
        <f t="shared" si="1759"/>
        <v>#REF!</v>
      </c>
      <c r="CJ488" s="63" t="e">
        <f t="shared" si="1759"/>
        <v>#REF!</v>
      </c>
      <c r="CK488" s="63" t="e">
        <f t="shared" si="1759"/>
        <v>#REF!</v>
      </c>
      <c r="CL488" s="63" t="e">
        <f t="shared" si="1759"/>
        <v>#REF!</v>
      </c>
      <c r="CM488" s="63" t="e">
        <f t="shared" si="1759"/>
        <v>#REF!</v>
      </c>
      <c r="CN488" s="63" t="e">
        <f t="shared" si="1759"/>
        <v>#REF!</v>
      </c>
      <c r="CO488" s="63" t="e">
        <f t="shared" si="1759"/>
        <v>#REF!</v>
      </c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</row>
    <row r="489" spans="1:113" ht="14.25" customHeight="1" x14ac:dyDescent="0.2">
      <c r="A489" s="30" t="s">
        <v>52</v>
      </c>
      <c r="B489" s="125" t="s">
        <v>53</v>
      </c>
      <c r="C489" s="135"/>
      <c r="D489" s="64" t="e">
        <f t="shared" ref="D489:CO489" si="1760">IF(D119=0," ",D45/D119*100)</f>
        <v>#REF!</v>
      </c>
      <c r="E489" s="64" t="e">
        <f t="shared" si="1760"/>
        <v>#REF!</v>
      </c>
      <c r="F489" s="64" t="e">
        <f t="shared" si="1760"/>
        <v>#REF!</v>
      </c>
      <c r="G489" s="64" t="e">
        <f t="shared" si="1760"/>
        <v>#REF!</v>
      </c>
      <c r="H489" s="64" t="e">
        <f t="shared" si="1760"/>
        <v>#REF!</v>
      </c>
      <c r="I489" s="64" t="e">
        <f t="shared" si="1760"/>
        <v>#REF!</v>
      </c>
      <c r="J489" s="64" t="e">
        <f t="shared" si="1760"/>
        <v>#REF!</v>
      </c>
      <c r="K489" s="64" t="e">
        <f t="shared" si="1760"/>
        <v>#REF!</v>
      </c>
      <c r="L489" s="64" t="e">
        <f t="shared" si="1760"/>
        <v>#REF!</v>
      </c>
      <c r="M489" s="64" t="e">
        <f t="shared" si="1760"/>
        <v>#REF!</v>
      </c>
      <c r="N489" s="64" t="e">
        <f t="shared" si="1760"/>
        <v>#REF!</v>
      </c>
      <c r="O489" s="64" t="e">
        <f t="shared" si="1760"/>
        <v>#REF!</v>
      </c>
      <c r="P489" s="64" t="e">
        <f t="shared" si="1760"/>
        <v>#REF!</v>
      </c>
      <c r="Q489" s="64" t="e">
        <f t="shared" si="1760"/>
        <v>#REF!</v>
      </c>
      <c r="R489" s="64" t="e">
        <f t="shared" si="1760"/>
        <v>#REF!</v>
      </c>
      <c r="S489" s="64" t="e">
        <f t="shared" si="1760"/>
        <v>#REF!</v>
      </c>
      <c r="T489" s="64" t="e">
        <f t="shared" si="1760"/>
        <v>#REF!</v>
      </c>
      <c r="U489" s="64" t="e">
        <f t="shared" si="1760"/>
        <v>#REF!</v>
      </c>
      <c r="V489" s="64" t="e">
        <f t="shared" si="1760"/>
        <v>#REF!</v>
      </c>
      <c r="W489" s="64" t="e">
        <f t="shared" si="1760"/>
        <v>#REF!</v>
      </c>
      <c r="X489" s="64" t="e">
        <f t="shared" si="1760"/>
        <v>#REF!</v>
      </c>
      <c r="Y489" s="64" t="e">
        <f t="shared" si="1760"/>
        <v>#REF!</v>
      </c>
      <c r="Z489" s="64" t="e">
        <f t="shared" si="1760"/>
        <v>#REF!</v>
      </c>
      <c r="AA489" s="64" t="e">
        <f t="shared" si="1760"/>
        <v>#REF!</v>
      </c>
      <c r="AB489" s="64" t="e">
        <f t="shared" si="1760"/>
        <v>#REF!</v>
      </c>
      <c r="AC489" s="64" t="e">
        <f t="shared" si="1760"/>
        <v>#REF!</v>
      </c>
      <c r="AD489" s="64" t="e">
        <f t="shared" si="1760"/>
        <v>#REF!</v>
      </c>
      <c r="AE489" s="64" t="e">
        <f t="shared" si="1760"/>
        <v>#REF!</v>
      </c>
      <c r="AF489" s="64" t="e">
        <f t="shared" si="1760"/>
        <v>#REF!</v>
      </c>
      <c r="AG489" s="64" t="e">
        <f t="shared" si="1760"/>
        <v>#REF!</v>
      </c>
      <c r="AH489" s="64" t="e">
        <f t="shared" si="1760"/>
        <v>#REF!</v>
      </c>
      <c r="AI489" s="64" t="e">
        <f t="shared" si="1760"/>
        <v>#REF!</v>
      </c>
      <c r="AJ489" s="64" t="e">
        <f t="shared" si="1760"/>
        <v>#REF!</v>
      </c>
      <c r="AK489" s="64" t="e">
        <f t="shared" si="1760"/>
        <v>#REF!</v>
      </c>
      <c r="AL489" s="64" t="e">
        <f t="shared" si="1760"/>
        <v>#REF!</v>
      </c>
      <c r="AM489" s="64" t="e">
        <f t="shared" si="1760"/>
        <v>#REF!</v>
      </c>
      <c r="AN489" s="64" t="e">
        <f t="shared" si="1760"/>
        <v>#REF!</v>
      </c>
      <c r="AO489" s="64" t="e">
        <f t="shared" si="1760"/>
        <v>#REF!</v>
      </c>
      <c r="AP489" s="64" t="e">
        <f t="shared" si="1760"/>
        <v>#REF!</v>
      </c>
      <c r="AQ489" s="64" t="e">
        <f t="shared" si="1760"/>
        <v>#REF!</v>
      </c>
      <c r="AR489" s="64" t="e">
        <f t="shared" si="1760"/>
        <v>#REF!</v>
      </c>
      <c r="AS489" s="64" t="e">
        <f t="shared" si="1760"/>
        <v>#REF!</v>
      </c>
      <c r="AT489" s="64" t="e">
        <f t="shared" si="1760"/>
        <v>#REF!</v>
      </c>
      <c r="AU489" s="64" t="e">
        <f t="shared" si="1760"/>
        <v>#REF!</v>
      </c>
      <c r="AV489" s="64" t="e">
        <f t="shared" si="1760"/>
        <v>#REF!</v>
      </c>
      <c r="AW489" s="64" t="e">
        <f t="shared" si="1760"/>
        <v>#REF!</v>
      </c>
      <c r="AX489" s="64" t="e">
        <f t="shared" si="1760"/>
        <v>#REF!</v>
      </c>
      <c r="AY489" s="64" t="e">
        <f t="shared" si="1760"/>
        <v>#REF!</v>
      </c>
      <c r="AZ489" s="64" t="e">
        <f t="shared" si="1760"/>
        <v>#REF!</v>
      </c>
      <c r="BA489" s="64" t="e">
        <f t="shared" si="1760"/>
        <v>#REF!</v>
      </c>
      <c r="BB489" s="64" t="e">
        <f t="shared" si="1760"/>
        <v>#REF!</v>
      </c>
      <c r="BC489" s="64" t="e">
        <f t="shared" si="1760"/>
        <v>#REF!</v>
      </c>
      <c r="BD489" s="64" t="e">
        <f t="shared" si="1760"/>
        <v>#REF!</v>
      </c>
      <c r="BE489" s="64" t="e">
        <f t="shared" si="1760"/>
        <v>#REF!</v>
      </c>
      <c r="BF489" s="64" t="e">
        <f t="shared" si="1760"/>
        <v>#REF!</v>
      </c>
      <c r="BG489" s="64" t="e">
        <f t="shared" si="1760"/>
        <v>#REF!</v>
      </c>
      <c r="BH489" s="64" t="e">
        <f t="shared" si="1760"/>
        <v>#REF!</v>
      </c>
      <c r="BI489" s="64" t="e">
        <f t="shared" si="1760"/>
        <v>#REF!</v>
      </c>
      <c r="BJ489" s="64" t="e">
        <f t="shared" si="1760"/>
        <v>#REF!</v>
      </c>
      <c r="BK489" s="64" t="e">
        <f t="shared" si="1760"/>
        <v>#REF!</v>
      </c>
      <c r="BL489" s="64" t="e">
        <f t="shared" si="1760"/>
        <v>#REF!</v>
      </c>
      <c r="BM489" s="64" t="e">
        <f t="shared" si="1760"/>
        <v>#REF!</v>
      </c>
      <c r="BN489" s="64" t="e">
        <f t="shared" si="1760"/>
        <v>#REF!</v>
      </c>
      <c r="BO489" s="64" t="e">
        <f t="shared" si="1760"/>
        <v>#REF!</v>
      </c>
      <c r="BP489" s="64" t="e">
        <f t="shared" si="1760"/>
        <v>#REF!</v>
      </c>
      <c r="BQ489" s="64" t="e">
        <f t="shared" si="1760"/>
        <v>#REF!</v>
      </c>
      <c r="BR489" s="64" t="e">
        <f t="shared" si="1760"/>
        <v>#REF!</v>
      </c>
      <c r="BS489" s="64" t="e">
        <f t="shared" si="1760"/>
        <v>#REF!</v>
      </c>
      <c r="BT489" s="64" t="e">
        <f t="shared" si="1760"/>
        <v>#REF!</v>
      </c>
      <c r="BU489" s="64" t="e">
        <f t="shared" si="1760"/>
        <v>#REF!</v>
      </c>
      <c r="BV489" s="64" t="e">
        <f t="shared" si="1760"/>
        <v>#REF!</v>
      </c>
      <c r="BW489" s="64" t="e">
        <f t="shared" si="1760"/>
        <v>#REF!</v>
      </c>
      <c r="BX489" s="64" t="e">
        <f t="shared" si="1760"/>
        <v>#REF!</v>
      </c>
      <c r="BY489" s="64" t="e">
        <f t="shared" si="1760"/>
        <v>#REF!</v>
      </c>
      <c r="BZ489" s="64" t="e">
        <f t="shared" si="1760"/>
        <v>#REF!</v>
      </c>
      <c r="CA489" s="64" t="e">
        <f t="shared" si="1760"/>
        <v>#REF!</v>
      </c>
      <c r="CB489" s="64" t="e">
        <f t="shared" si="1760"/>
        <v>#REF!</v>
      </c>
      <c r="CC489" s="64" t="e">
        <f t="shared" si="1760"/>
        <v>#REF!</v>
      </c>
      <c r="CD489" s="64" t="e">
        <f t="shared" si="1760"/>
        <v>#REF!</v>
      </c>
      <c r="CE489" s="64" t="e">
        <f t="shared" si="1760"/>
        <v>#REF!</v>
      </c>
      <c r="CF489" s="64" t="e">
        <f t="shared" si="1760"/>
        <v>#REF!</v>
      </c>
      <c r="CG489" s="64" t="e">
        <f t="shared" si="1760"/>
        <v>#REF!</v>
      </c>
      <c r="CH489" s="64" t="e">
        <f t="shared" si="1760"/>
        <v>#REF!</v>
      </c>
      <c r="CI489" s="64" t="e">
        <f t="shared" si="1760"/>
        <v>#REF!</v>
      </c>
      <c r="CJ489" s="64" t="e">
        <f t="shared" si="1760"/>
        <v>#REF!</v>
      </c>
      <c r="CK489" s="64" t="e">
        <f t="shared" si="1760"/>
        <v>#REF!</v>
      </c>
      <c r="CL489" s="64" t="e">
        <f t="shared" si="1760"/>
        <v>#REF!</v>
      </c>
      <c r="CM489" s="64" t="e">
        <f t="shared" si="1760"/>
        <v>#REF!</v>
      </c>
      <c r="CN489" s="64" t="e">
        <f t="shared" si="1760"/>
        <v>#REF!</v>
      </c>
      <c r="CO489" s="64" t="e">
        <f t="shared" si="1760"/>
        <v>#REF!</v>
      </c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</row>
    <row r="490" spans="1:113" ht="14.25" customHeight="1" x14ac:dyDescent="0.2">
      <c r="A490" s="30" t="s">
        <v>54</v>
      </c>
      <c r="B490" s="125" t="s">
        <v>55</v>
      </c>
      <c r="C490" s="135"/>
      <c r="D490" s="64" t="e">
        <f t="shared" ref="D490:CO490" si="1761">IF(D120=0," ",D46/D120*100)</f>
        <v>#REF!</v>
      </c>
      <c r="E490" s="64" t="e">
        <f t="shared" si="1761"/>
        <v>#REF!</v>
      </c>
      <c r="F490" s="64" t="e">
        <f t="shared" si="1761"/>
        <v>#REF!</v>
      </c>
      <c r="G490" s="64" t="e">
        <f t="shared" si="1761"/>
        <v>#REF!</v>
      </c>
      <c r="H490" s="64" t="e">
        <f t="shared" si="1761"/>
        <v>#REF!</v>
      </c>
      <c r="I490" s="64" t="e">
        <f t="shared" si="1761"/>
        <v>#REF!</v>
      </c>
      <c r="J490" s="64" t="e">
        <f t="shared" si="1761"/>
        <v>#REF!</v>
      </c>
      <c r="K490" s="64" t="e">
        <f t="shared" si="1761"/>
        <v>#REF!</v>
      </c>
      <c r="L490" s="64" t="e">
        <f t="shared" si="1761"/>
        <v>#REF!</v>
      </c>
      <c r="M490" s="64" t="e">
        <f t="shared" si="1761"/>
        <v>#REF!</v>
      </c>
      <c r="N490" s="64" t="e">
        <f t="shared" si="1761"/>
        <v>#REF!</v>
      </c>
      <c r="O490" s="64" t="e">
        <f t="shared" si="1761"/>
        <v>#REF!</v>
      </c>
      <c r="P490" s="64" t="e">
        <f t="shared" si="1761"/>
        <v>#REF!</v>
      </c>
      <c r="Q490" s="64" t="e">
        <f t="shared" si="1761"/>
        <v>#REF!</v>
      </c>
      <c r="R490" s="64" t="e">
        <f t="shared" si="1761"/>
        <v>#REF!</v>
      </c>
      <c r="S490" s="64" t="e">
        <f t="shared" si="1761"/>
        <v>#REF!</v>
      </c>
      <c r="T490" s="64" t="e">
        <f t="shared" si="1761"/>
        <v>#REF!</v>
      </c>
      <c r="U490" s="64" t="e">
        <f t="shared" si="1761"/>
        <v>#REF!</v>
      </c>
      <c r="V490" s="64" t="e">
        <f t="shared" si="1761"/>
        <v>#REF!</v>
      </c>
      <c r="W490" s="64" t="e">
        <f t="shared" si="1761"/>
        <v>#REF!</v>
      </c>
      <c r="X490" s="64" t="e">
        <f t="shared" si="1761"/>
        <v>#REF!</v>
      </c>
      <c r="Y490" s="64" t="e">
        <f t="shared" si="1761"/>
        <v>#REF!</v>
      </c>
      <c r="Z490" s="64" t="e">
        <f t="shared" si="1761"/>
        <v>#REF!</v>
      </c>
      <c r="AA490" s="64" t="e">
        <f t="shared" si="1761"/>
        <v>#REF!</v>
      </c>
      <c r="AB490" s="64" t="e">
        <f t="shared" si="1761"/>
        <v>#REF!</v>
      </c>
      <c r="AC490" s="64" t="e">
        <f t="shared" si="1761"/>
        <v>#REF!</v>
      </c>
      <c r="AD490" s="64" t="e">
        <f t="shared" si="1761"/>
        <v>#REF!</v>
      </c>
      <c r="AE490" s="64" t="e">
        <f t="shared" si="1761"/>
        <v>#REF!</v>
      </c>
      <c r="AF490" s="64" t="e">
        <f t="shared" si="1761"/>
        <v>#REF!</v>
      </c>
      <c r="AG490" s="64" t="e">
        <f t="shared" si="1761"/>
        <v>#REF!</v>
      </c>
      <c r="AH490" s="64" t="e">
        <f t="shared" si="1761"/>
        <v>#REF!</v>
      </c>
      <c r="AI490" s="64" t="e">
        <f t="shared" si="1761"/>
        <v>#REF!</v>
      </c>
      <c r="AJ490" s="64" t="e">
        <f t="shared" si="1761"/>
        <v>#REF!</v>
      </c>
      <c r="AK490" s="64" t="e">
        <f t="shared" si="1761"/>
        <v>#REF!</v>
      </c>
      <c r="AL490" s="64" t="e">
        <f t="shared" si="1761"/>
        <v>#REF!</v>
      </c>
      <c r="AM490" s="64" t="e">
        <f t="shared" si="1761"/>
        <v>#REF!</v>
      </c>
      <c r="AN490" s="64" t="e">
        <f t="shared" si="1761"/>
        <v>#REF!</v>
      </c>
      <c r="AO490" s="64" t="e">
        <f t="shared" si="1761"/>
        <v>#REF!</v>
      </c>
      <c r="AP490" s="64" t="e">
        <f t="shared" si="1761"/>
        <v>#REF!</v>
      </c>
      <c r="AQ490" s="64" t="e">
        <f t="shared" si="1761"/>
        <v>#REF!</v>
      </c>
      <c r="AR490" s="64" t="e">
        <f t="shared" si="1761"/>
        <v>#REF!</v>
      </c>
      <c r="AS490" s="64" t="e">
        <f t="shared" si="1761"/>
        <v>#REF!</v>
      </c>
      <c r="AT490" s="64" t="e">
        <f t="shared" si="1761"/>
        <v>#REF!</v>
      </c>
      <c r="AU490" s="64" t="e">
        <f t="shared" si="1761"/>
        <v>#REF!</v>
      </c>
      <c r="AV490" s="64" t="e">
        <f t="shared" si="1761"/>
        <v>#REF!</v>
      </c>
      <c r="AW490" s="64" t="e">
        <f t="shared" si="1761"/>
        <v>#REF!</v>
      </c>
      <c r="AX490" s="64" t="e">
        <f t="shared" si="1761"/>
        <v>#REF!</v>
      </c>
      <c r="AY490" s="64" t="e">
        <f t="shared" si="1761"/>
        <v>#REF!</v>
      </c>
      <c r="AZ490" s="64" t="e">
        <f t="shared" si="1761"/>
        <v>#REF!</v>
      </c>
      <c r="BA490" s="64" t="e">
        <f t="shared" si="1761"/>
        <v>#REF!</v>
      </c>
      <c r="BB490" s="64" t="e">
        <f t="shared" si="1761"/>
        <v>#REF!</v>
      </c>
      <c r="BC490" s="64" t="e">
        <f t="shared" si="1761"/>
        <v>#REF!</v>
      </c>
      <c r="BD490" s="64" t="e">
        <f t="shared" si="1761"/>
        <v>#REF!</v>
      </c>
      <c r="BE490" s="64" t="e">
        <f t="shared" si="1761"/>
        <v>#REF!</v>
      </c>
      <c r="BF490" s="64" t="e">
        <f t="shared" si="1761"/>
        <v>#REF!</v>
      </c>
      <c r="BG490" s="64" t="e">
        <f t="shared" si="1761"/>
        <v>#REF!</v>
      </c>
      <c r="BH490" s="64" t="e">
        <f t="shared" si="1761"/>
        <v>#REF!</v>
      </c>
      <c r="BI490" s="64" t="e">
        <f t="shared" si="1761"/>
        <v>#REF!</v>
      </c>
      <c r="BJ490" s="64" t="e">
        <f t="shared" si="1761"/>
        <v>#REF!</v>
      </c>
      <c r="BK490" s="64" t="e">
        <f t="shared" si="1761"/>
        <v>#REF!</v>
      </c>
      <c r="BL490" s="64" t="e">
        <f t="shared" si="1761"/>
        <v>#REF!</v>
      </c>
      <c r="BM490" s="64" t="e">
        <f t="shared" si="1761"/>
        <v>#REF!</v>
      </c>
      <c r="BN490" s="64" t="e">
        <f t="shared" si="1761"/>
        <v>#REF!</v>
      </c>
      <c r="BO490" s="64" t="e">
        <f t="shared" si="1761"/>
        <v>#REF!</v>
      </c>
      <c r="BP490" s="64" t="e">
        <f t="shared" si="1761"/>
        <v>#REF!</v>
      </c>
      <c r="BQ490" s="64" t="e">
        <f t="shared" si="1761"/>
        <v>#REF!</v>
      </c>
      <c r="BR490" s="64" t="e">
        <f t="shared" si="1761"/>
        <v>#REF!</v>
      </c>
      <c r="BS490" s="64" t="e">
        <f t="shared" si="1761"/>
        <v>#REF!</v>
      </c>
      <c r="BT490" s="64" t="e">
        <f t="shared" si="1761"/>
        <v>#REF!</v>
      </c>
      <c r="BU490" s="64" t="e">
        <f t="shared" si="1761"/>
        <v>#REF!</v>
      </c>
      <c r="BV490" s="64" t="e">
        <f t="shared" si="1761"/>
        <v>#REF!</v>
      </c>
      <c r="BW490" s="64" t="e">
        <f t="shared" si="1761"/>
        <v>#REF!</v>
      </c>
      <c r="BX490" s="64" t="e">
        <f t="shared" si="1761"/>
        <v>#REF!</v>
      </c>
      <c r="BY490" s="64" t="e">
        <f t="shared" si="1761"/>
        <v>#REF!</v>
      </c>
      <c r="BZ490" s="64" t="e">
        <f t="shared" si="1761"/>
        <v>#REF!</v>
      </c>
      <c r="CA490" s="64" t="e">
        <f t="shared" si="1761"/>
        <v>#REF!</v>
      </c>
      <c r="CB490" s="64" t="e">
        <f t="shared" si="1761"/>
        <v>#REF!</v>
      </c>
      <c r="CC490" s="64" t="e">
        <f t="shared" si="1761"/>
        <v>#REF!</v>
      </c>
      <c r="CD490" s="64" t="e">
        <f t="shared" si="1761"/>
        <v>#REF!</v>
      </c>
      <c r="CE490" s="64" t="e">
        <f t="shared" si="1761"/>
        <v>#REF!</v>
      </c>
      <c r="CF490" s="64" t="e">
        <f t="shared" si="1761"/>
        <v>#REF!</v>
      </c>
      <c r="CG490" s="64" t="e">
        <f t="shared" si="1761"/>
        <v>#REF!</v>
      </c>
      <c r="CH490" s="64" t="e">
        <f t="shared" si="1761"/>
        <v>#REF!</v>
      </c>
      <c r="CI490" s="64" t="e">
        <f t="shared" si="1761"/>
        <v>#REF!</v>
      </c>
      <c r="CJ490" s="64" t="e">
        <f t="shared" si="1761"/>
        <v>#REF!</v>
      </c>
      <c r="CK490" s="64" t="e">
        <f t="shared" si="1761"/>
        <v>#REF!</v>
      </c>
      <c r="CL490" s="64" t="e">
        <f t="shared" si="1761"/>
        <v>#REF!</v>
      </c>
      <c r="CM490" s="64" t="e">
        <f t="shared" si="1761"/>
        <v>#REF!</v>
      </c>
      <c r="CN490" s="64" t="e">
        <f t="shared" si="1761"/>
        <v>#REF!</v>
      </c>
      <c r="CO490" s="64" t="e">
        <f t="shared" si="1761"/>
        <v>#REF!</v>
      </c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</row>
    <row r="491" spans="1:113" ht="14.25" customHeight="1" x14ac:dyDescent="0.2">
      <c r="A491" s="30" t="s">
        <v>56</v>
      </c>
      <c r="B491" s="34" t="s">
        <v>57</v>
      </c>
      <c r="C491" s="35"/>
      <c r="D491" s="64" t="e">
        <f t="shared" ref="D491:CO491" si="1762">IF(D121=0," ",D47/D121*100)</f>
        <v>#REF!</v>
      </c>
      <c r="E491" s="64" t="e">
        <f t="shared" si="1762"/>
        <v>#REF!</v>
      </c>
      <c r="F491" s="64" t="e">
        <f t="shared" si="1762"/>
        <v>#REF!</v>
      </c>
      <c r="G491" s="64" t="e">
        <f t="shared" si="1762"/>
        <v>#REF!</v>
      </c>
      <c r="H491" s="64" t="e">
        <f t="shared" si="1762"/>
        <v>#REF!</v>
      </c>
      <c r="I491" s="64" t="e">
        <f t="shared" si="1762"/>
        <v>#REF!</v>
      </c>
      <c r="J491" s="64" t="e">
        <f t="shared" si="1762"/>
        <v>#REF!</v>
      </c>
      <c r="K491" s="64" t="e">
        <f t="shared" si="1762"/>
        <v>#REF!</v>
      </c>
      <c r="L491" s="64" t="e">
        <f t="shared" si="1762"/>
        <v>#REF!</v>
      </c>
      <c r="M491" s="64" t="e">
        <f t="shared" si="1762"/>
        <v>#REF!</v>
      </c>
      <c r="N491" s="64" t="e">
        <f t="shared" si="1762"/>
        <v>#REF!</v>
      </c>
      <c r="O491" s="64" t="e">
        <f t="shared" si="1762"/>
        <v>#REF!</v>
      </c>
      <c r="P491" s="64" t="e">
        <f t="shared" si="1762"/>
        <v>#REF!</v>
      </c>
      <c r="Q491" s="64" t="e">
        <f t="shared" si="1762"/>
        <v>#REF!</v>
      </c>
      <c r="R491" s="64" t="e">
        <f t="shared" si="1762"/>
        <v>#REF!</v>
      </c>
      <c r="S491" s="64" t="e">
        <f t="shared" si="1762"/>
        <v>#REF!</v>
      </c>
      <c r="T491" s="64" t="e">
        <f t="shared" si="1762"/>
        <v>#REF!</v>
      </c>
      <c r="U491" s="64" t="e">
        <f t="shared" si="1762"/>
        <v>#REF!</v>
      </c>
      <c r="V491" s="64" t="e">
        <f t="shared" si="1762"/>
        <v>#REF!</v>
      </c>
      <c r="W491" s="64" t="e">
        <f t="shared" si="1762"/>
        <v>#REF!</v>
      </c>
      <c r="X491" s="64" t="e">
        <f t="shared" si="1762"/>
        <v>#REF!</v>
      </c>
      <c r="Y491" s="64" t="e">
        <f t="shared" si="1762"/>
        <v>#REF!</v>
      </c>
      <c r="Z491" s="64" t="e">
        <f t="shared" si="1762"/>
        <v>#REF!</v>
      </c>
      <c r="AA491" s="64" t="e">
        <f t="shared" si="1762"/>
        <v>#REF!</v>
      </c>
      <c r="AB491" s="64" t="e">
        <f t="shared" si="1762"/>
        <v>#REF!</v>
      </c>
      <c r="AC491" s="64" t="e">
        <f t="shared" si="1762"/>
        <v>#REF!</v>
      </c>
      <c r="AD491" s="64" t="e">
        <f t="shared" si="1762"/>
        <v>#REF!</v>
      </c>
      <c r="AE491" s="64" t="e">
        <f t="shared" si="1762"/>
        <v>#REF!</v>
      </c>
      <c r="AF491" s="64" t="e">
        <f t="shared" si="1762"/>
        <v>#REF!</v>
      </c>
      <c r="AG491" s="64" t="e">
        <f t="shared" si="1762"/>
        <v>#REF!</v>
      </c>
      <c r="AH491" s="64" t="e">
        <f t="shared" si="1762"/>
        <v>#REF!</v>
      </c>
      <c r="AI491" s="64" t="e">
        <f t="shared" si="1762"/>
        <v>#REF!</v>
      </c>
      <c r="AJ491" s="64" t="e">
        <f t="shared" si="1762"/>
        <v>#REF!</v>
      </c>
      <c r="AK491" s="64" t="e">
        <f t="shared" si="1762"/>
        <v>#REF!</v>
      </c>
      <c r="AL491" s="64" t="e">
        <f t="shared" si="1762"/>
        <v>#REF!</v>
      </c>
      <c r="AM491" s="64" t="e">
        <f t="shared" si="1762"/>
        <v>#REF!</v>
      </c>
      <c r="AN491" s="64" t="e">
        <f t="shared" si="1762"/>
        <v>#REF!</v>
      </c>
      <c r="AO491" s="64" t="e">
        <f t="shared" si="1762"/>
        <v>#REF!</v>
      </c>
      <c r="AP491" s="64" t="e">
        <f t="shared" si="1762"/>
        <v>#REF!</v>
      </c>
      <c r="AQ491" s="64" t="e">
        <f t="shared" si="1762"/>
        <v>#REF!</v>
      </c>
      <c r="AR491" s="64" t="e">
        <f t="shared" si="1762"/>
        <v>#REF!</v>
      </c>
      <c r="AS491" s="64" t="e">
        <f t="shared" si="1762"/>
        <v>#REF!</v>
      </c>
      <c r="AT491" s="64" t="e">
        <f t="shared" si="1762"/>
        <v>#REF!</v>
      </c>
      <c r="AU491" s="64" t="e">
        <f t="shared" si="1762"/>
        <v>#REF!</v>
      </c>
      <c r="AV491" s="64" t="e">
        <f t="shared" si="1762"/>
        <v>#REF!</v>
      </c>
      <c r="AW491" s="64" t="e">
        <f t="shared" si="1762"/>
        <v>#REF!</v>
      </c>
      <c r="AX491" s="64" t="e">
        <f t="shared" si="1762"/>
        <v>#REF!</v>
      </c>
      <c r="AY491" s="64" t="e">
        <f t="shared" si="1762"/>
        <v>#REF!</v>
      </c>
      <c r="AZ491" s="64" t="e">
        <f t="shared" si="1762"/>
        <v>#REF!</v>
      </c>
      <c r="BA491" s="64" t="e">
        <f t="shared" si="1762"/>
        <v>#REF!</v>
      </c>
      <c r="BB491" s="64" t="e">
        <f t="shared" si="1762"/>
        <v>#REF!</v>
      </c>
      <c r="BC491" s="64" t="e">
        <f t="shared" si="1762"/>
        <v>#REF!</v>
      </c>
      <c r="BD491" s="64" t="e">
        <f t="shared" si="1762"/>
        <v>#REF!</v>
      </c>
      <c r="BE491" s="64" t="e">
        <f t="shared" si="1762"/>
        <v>#REF!</v>
      </c>
      <c r="BF491" s="64" t="e">
        <f t="shared" si="1762"/>
        <v>#REF!</v>
      </c>
      <c r="BG491" s="64" t="e">
        <f t="shared" si="1762"/>
        <v>#REF!</v>
      </c>
      <c r="BH491" s="64" t="e">
        <f t="shared" si="1762"/>
        <v>#REF!</v>
      </c>
      <c r="BI491" s="64" t="e">
        <f t="shared" si="1762"/>
        <v>#REF!</v>
      </c>
      <c r="BJ491" s="64" t="e">
        <f t="shared" si="1762"/>
        <v>#REF!</v>
      </c>
      <c r="BK491" s="64" t="e">
        <f t="shared" si="1762"/>
        <v>#REF!</v>
      </c>
      <c r="BL491" s="64" t="e">
        <f t="shared" si="1762"/>
        <v>#REF!</v>
      </c>
      <c r="BM491" s="64" t="e">
        <f t="shared" si="1762"/>
        <v>#REF!</v>
      </c>
      <c r="BN491" s="64" t="e">
        <f t="shared" si="1762"/>
        <v>#REF!</v>
      </c>
      <c r="BO491" s="64" t="e">
        <f t="shared" si="1762"/>
        <v>#REF!</v>
      </c>
      <c r="BP491" s="64" t="e">
        <f t="shared" si="1762"/>
        <v>#REF!</v>
      </c>
      <c r="BQ491" s="64" t="e">
        <f t="shared" si="1762"/>
        <v>#REF!</v>
      </c>
      <c r="BR491" s="64" t="e">
        <f t="shared" si="1762"/>
        <v>#REF!</v>
      </c>
      <c r="BS491" s="64" t="e">
        <f t="shared" si="1762"/>
        <v>#REF!</v>
      </c>
      <c r="BT491" s="64" t="e">
        <f t="shared" si="1762"/>
        <v>#REF!</v>
      </c>
      <c r="BU491" s="64" t="e">
        <f t="shared" si="1762"/>
        <v>#REF!</v>
      </c>
      <c r="BV491" s="64" t="e">
        <f t="shared" si="1762"/>
        <v>#REF!</v>
      </c>
      <c r="BW491" s="64" t="e">
        <f t="shared" si="1762"/>
        <v>#REF!</v>
      </c>
      <c r="BX491" s="64" t="e">
        <f t="shared" si="1762"/>
        <v>#REF!</v>
      </c>
      <c r="BY491" s="64" t="e">
        <f t="shared" si="1762"/>
        <v>#REF!</v>
      </c>
      <c r="BZ491" s="64" t="e">
        <f t="shared" si="1762"/>
        <v>#REF!</v>
      </c>
      <c r="CA491" s="64" t="e">
        <f t="shared" si="1762"/>
        <v>#REF!</v>
      </c>
      <c r="CB491" s="64" t="e">
        <f t="shared" si="1762"/>
        <v>#REF!</v>
      </c>
      <c r="CC491" s="64" t="e">
        <f t="shared" si="1762"/>
        <v>#REF!</v>
      </c>
      <c r="CD491" s="64" t="e">
        <f t="shared" si="1762"/>
        <v>#REF!</v>
      </c>
      <c r="CE491" s="64" t="e">
        <f t="shared" si="1762"/>
        <v>#REF!</v>
      </c>
      <c r="CF491" s="64" t="e">
        <f t="shared" si="1762"/>
        <v>#REF!</v>
      </c>
      <c r="CG491" s="64" t="e">
        <f t="shared" si="1762"/>
        <v>#REF!</v>
      </c>
      <c r="CH491" s="64" t="e">
        <f t="shared" si="1762"/>
        <v>#REF!</v>
      </c>
      <c r="CI491" s="64" t="e">
        <f t="shared" si="1762"/>
        <v>#REF!</v>
      </c>
      <c r="CJ491" s="64" t="e">
        <f t="shared" si="1762"/>
        <v>#REF!</v>
      </c>
      <c r="CK491" s="64" t="e">
        <f t="shared" si="1762"/>
        <v>#REF!</v>
      </c>
      <c r="CL491" s="64" t="e">
        <f t="shared" si="1762"/>
        <v>#REF!</v>
      </c>
      <c r="CM491" s="64" t="e">
        <f t="shared" si="1762"/>
        <v>#REF!</v>
      </c>
      <c r="CN491" s="64" t="e">
        <f t="shared" si="1762"/>
        <v>#REF!</v>
      </c>
      <c r="CO491" s="64" t="e">
        <f t="shared" si="1762"/>
        <v>#REF!</v>
      </c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</row>
    <row r="492" spans="1:113" ht="14.25" customHeight="1" x14ac:dyDescent="0.2">
      <c r="A492" s="19"/>
      <c r="B492" s="20">
        <v>1</v>
      </c>
      <c r="C492" s="21" t="s">
        <v>58</v>
      </c>
      <c r="D492" s="63" t="e">
        <f t="shared" ref="D492:CO492" si="1763">IF(D122=0," ",D48/D122*100)</f>
        <v>#REF!</v>
      </c>
      <c r="E492" s="63" t="e">
        <f t="shared" si="1763"/>
        <v>#REF!</v>
      </c>
      <c r="F492" s="63" t="e">
        <f t="shared" si="1763"/>
        <v>#REF!</v>
      </c>
      <c r="G492" s="63" t="e">
        <f t="shared" si="1763"/>
        <v>#REF!</v>
      </c>
      <c r="H492" s="63" t="e">
        <f t="shared" si="1763"/>
        <v>#REF!</v>
      </c>
      <c r="I492" s="63" t="e">
        <f t="shared" si="1763"/>
        <v>#REF!</v>
      </c>
      <c r="J492" s="63" t="e">
        <f t="shared" si="1763"/>
        <v>#REF!</v>
      </c>
      <c r="K492" s="63" t="e">
        <f t="shared" si="1763"/>
        <v>#REF!</v>
      </c>
      <c r="L492" s="63" t="e">
        <f t="shared" si="1763"/>
        <v>#REF!</v>
      </c>
      <c r="M492" s="63" t="e">
        <f t="shared" si="1763"/>
        <v>#REF!</v>
      </c>
      <c r="N492" s="63" t="e">
        <f t="shared" si="1763"/>
        <v>#REF!</v>
      </c>
      <c r="O492" s="63" t="e">
        <f t="shared" si="1763"/>
        <v>#REF!</v>
      </c>
      <c r="P492" s="63" t="e">
        <f t="shared" si="1763"/>
        <v>#REF!</v>
      </c>
      <c r="Q492" s="63" t="e">
        <f t="shared" si="1763"/>
        <v>#REF!</v>
      </c>
      <c r="R492" s="63" t="e">
        <f t="shared" si="1763"/>
        <v>#REF!</v>
      </c>
      <c r="S492" s="63" t="e">
        <f t="shared" si="1763"/>
        <v>#REF!</v>
      </c>
      <c r="T492" s="63" t="e">
        <f t="shared" si="1763"/>
        <v>#REF!</v>
      </c>
      <c r="U492" s="63" t="e">
        <f t="shared" si="1763"/>
        <v>#REF!</v>
      </c>
      <c r="V492" s="63" t="e">
        <f t="shared" si="1763"/>
        <v>#REF!</v>
      </c>
      <c r="W492" s="63" t="e">
        <f t="shared" si="1763"/>
        <v>#REF!</v>
      </c>
      <c r="X492" s="63" t="e">
        <f t="shared" si="1763"/>
        <v>#REF!</v>
      </c>
      <c r="Y492" s="63" t="e">
        <f t="shared" si="1763"/>
        <v>#REF!</v>
      </c>
      <c r="Z492" s="63" t="e">
        <f t="shared" si="1763"/>
        <v>#REF!</v>
      </c>
      <c r="AA492" s="63" t="e">
        <f t="shared" si="1763"/>
        <v>#REF!</v>
      </c>
      <c r="AB492" s="63" t="e">
        <f t="shared" si="1763"/>
        <v>#REF!</v>
      </c>
      <c r="AC492" s="63" t="e">
        <f t="shared" si="1763"/>
        <v>#REF!</v>
      </c>
      <c r="AD492" s="63" t="e">
        <f t="shared" si="1763"/>
        <v>#REF!</v>
      </c>
      <c r="AE492" s="63" t="e">
        <f t="shared" si="1763"/>
        <v>#REF!</v>
      </c>
      <c r="AF492" s="63" t="e">
        <f t="shared" si="1763"/>
        <v>#REF!</v>
      </c>
      <c r="AG492" s="63" t="e">
        <f t="shared" si="1763"/>
        <v>#REF!</v>
      </c>
      <c r="AH492" s="63" t="e">
        <f t="shared" si="1763"/>
        <v>#REF!</v>
      </c>
      <c r="AI492" s="63" t="e">
        <f t="shared" si="1763"/>
        <v>#REF!</v>
      </c>
      <c r="AJ492" s="63" t="e">
        <f t="shared" si="1763"/>
        <v>#REF!</v>
      </c>
      <c r="AK492" s="63" t="e">
        <f t="shared" si="1763"/>
        <v>#REF!</v>
      </c>
      <c r="AL492" s="63" t="e">
        <f t="shared" si="1763"/>
        <v>#REF!</v>
      </c>
      <c r="AM492" s="63" t="e">
        <f t="shared" si="1763"/>
        <v>#REF!</v>
      </c>
      <c r="AN492" s="63" t="e">
        <f t="shared" si="1763"/>
        <v>#REF!</v>
      </c>
      <c r="AO492" s="63" t="e">
        <f t="shared" si="1763"/>
        <v>#REF!</v>
      </c>
      <c r="AP492" s="63" t="e">
        <f t="shared" si="1763"/>
        <v>#REF!</v>
      </c>
      <c r="AQ492" s="63" t="e">
        <f t="shared" si="1763"/>
        <v>#REF!</v>
      </c>
      <c r="AR492" s="63" t="e">
        <f t="shared" si="1763"/>
        <v>#REF!</v>
      </c>
      <c r="AS492" s="63" t="e">
        <f t="shared" si="1763"/>
        <v>#REF!</v>
      </c>
      <c r="AT492" s="63" t="e">
        <f t="shared" si="1763"/>
        <v>#REF!</v>
      </c>
      <c r="AU492" s="63" t="e">
        <f t="shared" si="1763"/>
        <v>#REF!</v>
      </c>
      <c r="AV492" s="63" t="e">
        <f t="shared" si="1763"/>
        <v>#REF!</v>
      </c>
      <c r="AW492" s="63" t="e">
        <f t="shared" si="1763"/>
        <v>#REF!</v>
      </c>
      <c r="AX492" s="63" t="e">
        <f t="shared" si="1763"/>
        <v>#REF!</v>
      </c>
      <c r="AY492" s="63" t="e">
        <f t="shared" si="1763"/>
        <v>#REF!</v>
      </c>
      <c r="AZ492" s="63" t="e">
        <f t="shared" si="1763"/>
        <v>#REF!</v>
      </c>
      <c r="BA492" s="63" t="e">
        <f t="shared" si="1763"/>
        <v>#REF!</v>
      </c>
      <c r="BB492" s="63" t="e">
        <f t="shared" si="1763"/>
        <v>#REF!</v>
      </c>
      <c r="BC492" s="63" t="e">
        <f t="shared" si="1763"/>
        <v>#REF!</v>
      </c>
      <c r="BD492" s="63" t="e">
        <f t="shared" si="1763"/>
        <v>#REF!</v>
      </c>
      <c r="BE492" s="63" t="e">
        <f t="shared" si="1763"/>
        <v>#REF!</v>
      </c>
      <c r="BF492" s="63" t="e">
        <f t="shared" si="1763"/>
        <v>#REF!</v>
      </c>
      <c r="BG492" s="63" t="e">
        <f t="shared" si="1763"/>
        <v>#REF!</v>
      </c>
      <c r="BH492" s="63" t="e">
        <f t="shared" si="1763"/>
        <v>#REF!</v>
      </c>
      <c r="BI492" s="63" t="e">
        <f t="shared" si="1763"/>
        <v>#REF!</v>
      </c>
      <c r="BJ492" s="63" t="e">
        <f t="shared" si="1763"/>
        <v>#REF!</v>
      </c>
      <c r="BK492" s="63" t="e">
        <f t="shared" si="1763"/>
        <v>#REF!</v>
      </c>
      <c r="BL492" s="63" t="e">
        <f t="shared" si="1763"/>
        <v>#REF!</v>
      </c>
      <c r="BM492" s="63" t="e">
        <f t="shared" si="1763"/>
        <v>#REF!</v>
      </c>
      <c r="BN492" s="63" t="e">
        <f t="shared" si="1763"/>
        <v>#REF!</v>
      </c>
      <c r="BO492" s="63" t="e">
        <f t="shared" si="1763"/>
        <v>#REF!</v>
      </c>
      <c r="BP492" s="63" t="e">
        <f t="shared" si="1763"/>
        <v>#REF!</v>
      </c>
      <c r="BQ492" s="63" t="e">
        <f t="shared" si="1763"/>
        <v>#REF!</v>
      </c>
      <c r="BR492" s="63" t="e">
        <f t="shared" si="1763"/>
        <v>#REF!</v>
      </c>
      <c r="BS492" s="63" t="e">
        <f t="shared" si="1763"/>
        <v>#REF!</v>
      </c>
      <c r="BT492" s="63" t="e">
        <f t="shared" si="1763"/>
        <v>#REF!</v>
      </c>
      <c r="BU492" s="63" t="e">
        <f t="shared" si="1763"/>
        <v>#REF!</v>
      </c>
      <c r="BV492" s="63" t="e">
        <f t="shared" si="1763"/>
        <v>#REF!</v>
      </c>
      <c r="BW492" s="63" t="e">
        <f t="shared" si="1763"/>
        <v>#REF!</v>
      </c>
      <c r="BX492" s="63" t="e">
        <f t="shared" si="1763"/>
        <v>#REF!</v>
      </c>
      <c r="BY492" s="63" t="e">
        <f t="shared" si="1763"/>
        <v>#REF!</v>
      </c>
      <c r="BZ492" s="63" t="e">
        <f t="shared" si="1763"/>
        <v>#REF!</v>
      </c>
      <c r="CA492" s="63" t="e">
        <f t="shared" si="1763"/>
        <v>#REF!</v>
      </c>
      <c r="CB492" s="63" t="e">
        <f t="shared" si="1763"/>
        <v>#REF!</v>
      </c>
      <c r="CC492" s="63" t="e">
        <f t="shared" si="1763"/>
        <v>#REF!</v>
      </c>
      <c r="CD492" s="63" t="e">
        <f t="shared" si="1763"/>
        <v>#REF!</v>
      </c>
      <c r="CE492" s="63" t="e">
        <f t="shared" si="1763"/>
        <v>#REF!</v>
      </c>
      <c r="CF492" s="63" t="e">
        <f t="shared" si="1763"/>
        <v>#REF!</v>
      </c>
      <c r="CG492" s="63" t="e">
        <f t="shared" si="1763"/>
        <v>#REF!</v>
      </c>
      <c r="CH492" s="63" t="e">
        <f t="shared" si="1763"/>
        <v>#REF!</v>
      </c>
      <c r="CI492" s="63" t="e">
        <f t="shared" si="1763"/>
        <v>#REF!</v>
      </c>
      <c r="CJ492" s="63" t="e">
        <f t="shared" si="1763"/>
        <v>#REF!</v>
      </c>
      <c r="CK492" s="63" t="e">
        <f t="shared" si="1763"/>
        <v>#REF!</v>
      </c>
      <c r="CL492" s="63" t="e">
        <f t="shared" si="1763"/>
        <v>#REF!</v>
      </c>
      <c r="CM492" s="63" t="e">
        <f t="shared" si="1763"/>
        <v>#REF!</v>
      </c>
      <c r="CN492" s="63" t="e">
        <f t="shared" si="1763"/>
        <v>#REF!</v>
      </c>
      <c r="CO492" s="63" t="e">
        <f t="shared" si="1763"/>
        <v>#REF!</v>
      </c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</row>
    <row r="493" spans="1:113" ht="14.25" customHeight="1" x14ac:dyDescent="0.2">
      <c r="A493" s="19"/>
      <c r="B493" s="20">
        <v>2</v>
      </c>
      <c r="C493" s="21" t="s">
        <v>59</v>
      </c>
      <c r="D493" s="63" t="e">
        <f t="shared" ref="D493:CO493" si="1764">IF(D123=0," ",D49/D123*100)</f>
        <v>#REF!</v>
      </c>
      <c r="E493" s="63" t="e">
        <f t="shared" si="1764"/>
        <v>#REF!</v>
      </c>
      <c r="F493" s="63" t="e">
        <f t="shared" si="1764"/>
        <v>#REF!</v>
      </c>
      <c r="G493" s="63" t="e">
        <f t="shared" si="1764"/>
        <v>#REF!</v>
      </c>
      <c r="H493" s="63" t="e">
        <f t="shared" si="1764"/>
        <v>#REF!</v>
      </c>
      <c r="I493" s="63" t="e">
        <f t="shared" si="1764"/>
        <v>#REF!</v>
      </c>
      <c r="J493" s="63" t="e">
        <f t="shared" si="1764"/>
        <v>#REF!</v>
      </c>
      <c r="K493" s="63" t="e">
        <f t="shared" si="1764"/>
        <v>#REF!</v>
      </c>
      <c r="L493" s="63" t="e">
        <f t="shared" si="1764"/>
        <v>#REF!</v>
      </c>
      <c r="M493" s="63" t="e">
        <f t="shared" si="1764"/>
        <v>#REF!</v>
      </c>
      <c r="N493" s="63" t="e">
        <f t="shared" si="1764"/>
        <v>#REF!</v>
      </c>
      <c r="O493" s="63" t="e">
        <f t="shared" si="1764"/>
        <v>#REF!</v>
      </c>
      <c r="P493" s="63" t="e">
        <f t="shared" si="1764"/>
        <v>#REF!</v>
      </c>
      <c r="Q493" s="63" t="e">
        <f t="shared" si="1764"/>
        <v>#REF!</v>
      </c>
      <c r="R493" s="63" t="e">
        <f t="shared" si="1764"/>
        <v>#REF!</v>
      </c>
      <c r="S493" s="63" t="e">
        <f t="shared" si="1764"/>
        <v>#REF!</v>
      </c>
      <c r="T493" s="63" t="e">
        <f t="shared" si="1764"/>
        <v>#REF!</v>
      </c>
      <c r="U493" s="63" t="e">
        <f t="shared" si="1764"/>
        <v>#REF!</v>
      </c>
      <c r="V493" s="63" t="e">
        <f t="shared" si="1764"/>
        <v>#REF!</v>
      </c>
      <c r="W493" s="63" t="e">
        <f t="shared" si="1764"/>
        <v>#REF!</v>
      </c>
      <c r="X493" s="63" t="e">
        <f t="shared" si="1764"/>
        <v>#REF!</v>
      </c>
      <c r="Y493" s="63" t="e">
        <f t="shared" si="1764"/>
        <v>#REF!</v>
      </c>
      <c r="Z493" s="63" t="e">
        <f t="shared" si="1764"/>
        <v>#REF!</v>
      </c>
      <c r="AA493" s="63" t="e">
        <f t="shared" si="1764"/>
        <v>#REF!</v>
      </c>
      <c r="AB493" s="63" t="e">
        <f t="shared" si="1764"/>
        <v>#REF!</v>
      </c>
      <c r="AC493" s="63" t="e">
        <f t="shared" si="1764"/>
        <v>#REF!</v>
      </c>
      <c r="AD493" s="63" t="e">
        <f t="shared" si="1764"/>
        <v>#REF!</v>
      </c>
      <c r="AE493" s="63" t="e">
        <f t="shared" si="1764"/>
        <v>#REF!</v>
      </c>
      <c r="AF493" s="63" t="e">
        <f t="shared" si="1764"/>
        <v>#REF!</v>
      </c>
      <c r="AG493" s="63" t="e">
        <f t="shared" si="1764"/>
        <v>#REF!</v>
      </c>
      <c r="AH493" s="63" t="e">
        <f t="shared" si="1764"/>
        <v>#REF!</v>
      </c>
      <c r="AI493" s="63" t="e">
        <f t="shared" si="1764"/>
        <v>#REF!</v>
      </c>
      <c r="AJ493" s="63" t="e">
        <f t="shared" si="1764"/>
        <v>#REF!</v>
      </c>
      <c r="AK493" s="63" t="e">
        <f t="shared" si="1764"/>
        <v>#REF!</v>
      </c>
      <c r="AL493" s="63" t="e">
        <f t="shared" si="1764"/>
        <v>#REF!</v>
      </c>
      <c r="AM493" s="63" t="e">
        <f t="shared" si="1764"/>
        <v>#REF!</v>
      </c>
      <c r="AN493" s="63" t="e">
        <f t="shared" si="1764"/>
        <v>#REF!</v>
      </c>
      <c r="AO493" s="63" t="e">
        <f t="shared" si="1764"/>
        <v>#REF!</v>
      </c>
      <c r="AP493" s="63" t="e">
        <f t="shared" si="1764"/>
        <v>#REF!</v>
      </c>
      <c r="AQ493" s="63" t="e">
        <f t="shared" si="1764"/>
        <v>#REF!</v>
      </c>
      <c r="AR493" s="63" t="e">
        <f t="shared" si="1764"/>
        <v>#REF!</v>
      </c>
      <c r="AS493" s="63" t="e">
        <f t="shared" si="1764"/>
        <v>#REF!</v>
      </c>
      <c r="AT493" s="63" t="e">
        <f t="shared" si="1764"/>
        <v>#REF!</v>
      </c>
      <c r="AU493" s="63" t="e">
        <f t="shared" si="1764"/>
        <v>#REF!</v>
      </c>
      <c r="AV493" s="63" t="e">
        <f t="shared" si="1764"/>
        <v>#REF!</v>
      </c>
      <c r="AW493" s="63" t="e">
        <f t="shared" si="1764"/>
        <v>#REF!</v>
      </c>
      <c r="AX493" s="63" t="e">
        <f t="shared" si="1764"/>
        <v>#REF!</v>
      </c>
      <c r="AY493" s="63" t="e">
        <f t="shared" si="1764"/>
        <v>#REF!</v>
      </c>
      <c r="AZ493" s="63" t="e">
        <f t="shared" si="1764"/>
        <v>#REF!</v>
      </c>
      <c r="BA493" s="63" t="e">
        <f t="shared" si="1764"/>
        <v>#REF!</v>
      </c>
      <c r="BB493" s="63" t="e">
        <f t="shared" si="1764"/>
        <v>#REF!</v>
      </c>
      <c r="BC493" s="63" t="e">
        <f t="shared" si="1764"/>
        <v>#REF!</v>
      </c>
      <c r="BD493" s="63" t="e">
        <f t="shared" si="1764"/>
        <v>#REF!</v>
      </c>
      <c r="BE493" s="63" t="e">
        <f t="shared" si="1764"/>
        <v>#REF!</v>
      </c>
      <c r="BF493" s="63" t="e">
        <f t="shared" si="1764"/>
        <v>#REF!</v>
      </c>
      <c r="BG493" s="63" t="e">
        <f t="shared" si="1764"/>
        <v>#REF!</v>
      </c>
      <c r="BH493" s="63" t="e">
        <f t="shared" si="1764"/>
        <v>#REF!</v>
      </c>
      <c r="BI493" s="63" t="e">
        <f t="shared" si="1764"/>
        <v>#REF!</v>
      </c>
      <c r="BJ493" s="63" t="e">
        <f t="shared" si="1764"/>
        <v>#REF!</v>
      </c>
      <c r="BK493" s="63" t="e">
        <f t="shared" si="1764"/>
        <v>#REF!</v>
      </c>
      <c r="BL493" s="63" t="e">
        <f t="shared" si="1764"/>
        <v>#REF!</v>
      </c>
      <c r="BM493" s="63" t="e">
        <f t="shared" si="1764"/>
        <v>#REF!</v>
      </c>
      <c r="BN493" s="63" t="e">
        <f t="shared" si="1764"/>
        <v>#REF!</v>
      </c>
      <c r="BO493" s="63" t="e">
        <f t="shared" si="1764"/>
        <v>#REF!</v>
      </c>
      <c r="BP493" s="63" t="e">
        <f t="shared" si="1764"/>
        <v>#REF!</v>
      </c>
      <c r="BQ493" s="63" t="e">
        <f t="shared" si="1764"/>
        <v>#REF!</v>
      </c>
      <c r="BR493" s="63" t="e">
        <f t="shared" si="1764"/>
        <v>#REF!</v>
      </c>
      <c r="BS493" s="63" t="e">
        <f t="shared" si="1764"/>
        <v>#REF!</v>
      </c>
      <c r="BT493" s="63" t="e">
        <f t="shared" si="1764"/>
        <v>#REF!</v>
      </c>
      <c r="BU493" s="63" t="e">
        <f t="shared" si="1764"/>
        <v>#REF!</v>
      </c>
      <c r="BV493" s="63" t="e">
        <f t="shared" si="1764"/>
        <v>#REF!</v>
      </c>
      <c r="BW493" s="63" t="e">
        <f t="shared" si="1764"/>
        <v>#REF!</v>
      </c>
      <c r="BX493" s="63" t="e">
        <f t="shared" si="1764"/>
        <v>#REF!</v>
      </c>
      <c r="BY493" s="63" t="e">
        <f t="shared" si="1764"/>
        <v>#REF!</v>
      </c>
      <c r="BZ493" s="63" t="e">
        <f t="shared" si="1764"/>
        <v>#REF!</v>
      </c>
      <c r="CA493" s="63" t="e">
        <f t="shared" si="1764"/>
        <v>#REF!</v>
      </c>
      <c r="CB493" s="63" t="e">
        <f t="shared" si="1764"/>
        <v>#REF!</v>
      </c>
      <c r="CC493" s="63" t="e">
        <f t="shared" si="1764"/>
        <v>#REF!</v>
      </c>
      <c r="CD493" s="63" t="e">
        <f t="shared" si="1764"/>
        <v>#REF!</v>
      </c>
      <c r="CE493" s="63" t="e">
        <f t="shared" si="1764"/>
        <v>#REF!</v>
      </c>
      <c r="CF493" s="63" t="e">
        <f t="shared" si="1764"/>
        <v>#REF!</v>
      </c>
      <c r="CG493" s="63" t="e">
        <f t="shared" si="1764"/>
        <v>#REF!</v>
      </c>
      <c r="CH493" s="63" t="e">
        <f t="shared" si="1764"/>
        <v>#REF!</v>
      </c>
      <c r="CI493" s="63" t="e">
        <f t="shared" si="1764"/>
        <v>#REF!</v>
      </c>
      <c r="CJ493" s="63" t="e">
        <f t="shared" si="1764"/>
        <v>#REF!</v>
      </c>
      <c r="CK493" s="63" t="e">
        <f t="shared" si="1764"/>
        <v>#REF!</v>
      </c>
      <c r="CL493" s="63" t="e">
        <f t="shared" si="1764"/>
        <v>#REF!</v>
      </c>
      <c r="CM493" s="63" t="e">
        <f t="shared" si="1764"/>
        <v>#REF!</v>
      </c>
      <c r="CN493" s="63" t="e">
        <f t="shared" si="1764"/>
        <v>#REF!</v>
      </c>
      <c r="CO493" s="63" t="e">
        <f t="shared" si="1764"/>
        <v>#REF!</v>
      </c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</row>
    <row r="494" spans="1:113" ht="14.25" customHeight="1" x14ac:dyDescent="0.2">
      <c r="A494" s="30" t="s">
        <v>60</v>
      </c>
      <c r="B494" s="119" t="s">
        <v>61</v>
      </c>
      <c r="C494" s="135"/>
      <c r="D494" s="64" t="e">
        <f t="shared" ref="D494:CO494" si="1765">IF(D124=0," ",D50/D124*100)</f>
        <v>#REF!</v>
      </c>
      <c r="E494" s="64" t="e">
        <f t="shared" si="1765"/>
        <v>#REF!</v>
      </c>
      <c r="F494" s="64" t="e">
        <f t="shared" si="1765"/>
        <v>#REF!</v>
      </c>
      <c r="G494" s="64" t="e">
        <f t="shared" si="1765"/>
        <v>#REF!</v>
      </c>
      <c r="H494" s="64" t="e">
        <f t="shared" si="1765"/>
        <v>#REF!</v>
      </c>
      <c r="I494" s="64" t="e">
        <f t="shared" si="1765"/>
        <v>#REF!</v>
      </c>
      <c r="J494" s="64" t="e">
        <f t="shared" si="1765"/>
        <v>#REF!</v>
      </c>
      <c r="K494" s="64" t="e">
        <f t="shared" si="1765"/>
        <v>#REF!</v>
      </c>
      <c r="L494" s="64" t="e">
        <f t="shared" si="1765"/>
        <v>#REF!</v>
      </c>
      <c r="M494" s="64" t="e">
        <f t="shared" si="1765"/>
        <v>#REF!</v>
      </c>
      <c r="N494" s="64" t="e">
        <f t="shared" si="1765"/>
        <v>#REF!</v>
      </c>
      <c r="O494" s="64" t="e">
        <f t="shared" si="1765"/>
        <v>#REF!</v>
      </c>
      <c r="P494" s="64" t="e">
        <f t="shared" si="1765"/>
        <v>#REF!</v>
      </c>
      <c r="Q494" s="64" t="e">
        <f t="shared" si="1765"/>
        <v>#REF!</v>
      </c>
      <c r="R494" s="64" t="e">
        <f t="shared" si="1765"/>
        <v>#REF!</v>
      </c>
      <c r="S494" s="64" t="e">
        <f t="shared" si="1765"/>
        <v>#REF!</v>
      </c>
      <c r="T494" s="64" t="e">
        <f t="shared" si="1765"/>
        <v>#REF!</v>
      </c>
      <c r="U494" s="64" t="e">
        <f t="shared" si="1765"/>
        <v>#REF!</v>
      </c>
      <c r="V494" s="64" t="e">
        <f t="shared" si="1765"/>
        <v>#REF!</v>
      </c>
      <c r="W494" s="64" t="e">
        <f t="shared" si="1765"/>
        <v>#REF!</v>
      </c>
      <c r="X494" s="64" t="e">
        <f t="shared" si="1765"/>
        <v>#REF!</v>
      </c>
      <c r="Y494" s="64" t="e">
        <f t="shared" si="1765"/>
        <v>#REF!</v>
      </c>
      <c r="Z494" s="64" t="e">
        <f t="shared" si="1765"/>
        <v>#REF!</v>
      </c>
      <c r="AA494" s="64" t="e">
        <f t="shared" si="1765"/>
        <v>#REF!</v>
      </c>
      <c r="AB494" s="64" t="e">
        <f t="shared" si="1765"/>
        <v>#REF!</v>
      </c>
      <c r="AC494" s="64" t="e">
        <f t="shared" si="1765"/>
        <v>#REF!</v>
      </c>
      <c r="AD494" s="64" t="e">
        <f t="shared" si="1765"/>
        <v>#REF!</v>
      </c>
      <c r="AE494" s="64" t="e">
        <f t="shared" si="1765"/>
        <v>#REF!</v>
      </c>
      <c r="AF494" s="64" t="e">
        <f t="shared" si="1765"/>
        <v>#REF!</v>
      </c>
      <c r="AG494" s="64" t="e">
        <f t="shared" si="1765"/>
        <v>#REF!</v>
      </c>
      <c r="AH494" s="64" t="e">
        <f t="shared" si="1765"/>
        <v>#REF!</v>
      </c>
      <c r="AI494" s="64" t="e">
        <f t="shared" si="1765"/>
        <v>#REF!</v>
      </c>
      <c r="AJ494" s="64" t="e">
        <f t="shared" si="1765"/>
        <v>#REF!</v>
      </c>
      <c r="AK494" s="64" t="e">
        <f t="shared" si="1765"/>
        <v>#REF!</v>
      </c>
      <c r="AL494" s="64" t="e">
        <f t="shared" si="1765"/>
        <v>#REF!</v>
      </c>
      <c r="AM494" s="64" t="e">
        <f t="shared" si="1765"/>
        <v>#REF!</v>
      </c>
      <c r="AN494" s="64" t="e">
        <f t="shared" si="1765"/>
        <v>#REF!</v>
      </c>
      <c r="AO494" s="64" t="e">
        <f t="shared" si="1765"/>
        <v>#REF!</v>
      </c>
      <c r="AP494" s="64" t="e">
        <f t="shared" si="1765"/>
        <v>#REF!</v>
      </c>
      <c r="AQ494" s="64" t="e">
        <f t="shared" si="1765"/>
        <v>#REF!</v>
      </c>
      <c r="AR494" s="64" t="e">
        <f t="shared" si="1765"/>
        <v>#REF!</v>
      </c>
      <c r="AS494" s="64" t="e">
        <f t="shared" si="1765"/>
        <v>#REF!</v>
      </c>
      <c r="AT494" s="64" t="e">
        <f t="shared" si="1765"/>
        <v>#REF!</v>
      </c>
      <c r="AU494" s="64" t="e">
        <f t="shared" si="1765"/>
        <v>#REF!</v>
      </c>
      <c r="AV494" s="64" t="e">
        <f t="shared" si="1765"/>
        <v>#REF!</v>
      </c>
      <c r="AW494" s="64" t="e">
        <f t="shared" si="1765"/>
        <v>#REF!</v>
      </c>
      <c r="AX494" s="64" t="e">
        <f t="shared" si="1765"/>
        <v>#REF!</v>
      </c>
      <c r="AY494" s="64" t="e">
        <f t="shared" si="1765"/>
        <v>#REF!</v>
      </c>
      <c r="AZ494" s="64" t="e">
        <f t="shared" si="1765"/>
        <v>#REF!</v>
      </c>
      <c r="BA494" s="64" t="e">
        <f t="shared" si="1765"/>
        <v>#REF!</v>
      </c>
      <c r="BB494" s="64" t="e">
        <f t="shared" si="1765"/>
        <v>#REF!</v>
      </c>
      <c r="BC494" s="64" t="e">
        <f t="shared" si="1765"/>
        <v>#REF!</v>
      </c>
      <c r="BD494" s="64" t="e">
        <f t="shared" si="1765"/>
        <v>#REF!</v>
      </c>
      <c r="BE494" s="64" t="e">
        <f t="shared" si="1765"/>
        <v>#REF!</v>
      </c>
      <c r="BF494" s="64" t="e">
        <f t="shared" si="1765"/>
        <v>#REF!</v>
      </c>
      <c r="BG494" s="64" t="e">
        <f t="shared" si="1765"/>
        <v>#REF!</v>
      </c>
      <c r="BH494" s="64" t="e">
        <f t="shared" si="1765"/>
        <v>#REF!</v>
      </c>
      <c r="BI494" s="64" t="e">
        <f t="shared" si="1765"/>
        <v>#REF!</v>
      </c>
      <c r="BJ494" s="64" t="e">
        <f t="shared" si="1765"/>
        <v>#REF!</v>
      </c>
      <c r="BK494" s="64" t="e">
        <f t="shared" si="1765"/>
        <v>#REF!</v>
      </c>
      <c r="BL494" s="64" t="e">
        <f t="shared" si="1765"/>
        <v>#REF!</v>
      </c>
      <c r="BM494" s="64" t="e">
        <f t="shared" si="1765"/>
        <v>#REF!</v>
      </c>
      <c r="BN494" s="64" t="e">
        <f t="shared" si="1765"/>
        <v>#REF!</v>
      </c>
      <c r="BO494" s="64" t="e">
        <f t="shared" si="1765"/>
        <v>#REF!</v>
      </c>
      <c r="BP494" s="64" t="e">
        <f t="shared" si="1765"/>
        <v>#REF!</v>
      </c>
      <c r="BQ494" s="64" t="e">
        <f t="shared" si="1765"/>
        <v>#REF!</v>
      </c>
      <c r="BR494" s="64" t="e">
        <f t="shared" si="1765"/>
        <v>#REF!</v>
      </c>
      <c r="BS494" s="64" t="e">
        <f t="shared" si="1765"/>
        <v>#REF!</v>
      </c>
      <c r="BT494" s="64" t="e">
        <f t="shared" si="1765"/>
        <v>#REF!</v>
      </c>
      <c r="BU494" s="64" t="e">
        <f t="shared" si="1765"/>
        <v>#REF!</v>
      </c>
      <c r="BV494" s="64" t="e">
        <f t="shared" si="1765"/>
        <v>#REF!</v>
      </c>
      <c r="BW494" s="64" t="e">
        <f t="shared" si="1765"/>
        <v>#REF!</v>
      </c>
      <c r="BX494" s="64" t="e">
        <f t="shared" si="1765"/>
        <v>#REF!</v>
      </c>
      <c r="BY494" s="64" t="e">
        <f t="shared" si="1765"/>
        <v>#REF!</v>
      </c>
      <c r="BZ494" s="64" t="e">
        <f t="shared" si="1765"/>
        <v>#REF!</v>
      </c>
      <c r="CA494" s="64" t="e">
        <f t="shared" si="1765"/>
        <v>#REF!</v>
      </c>
      <c r="CB494" s="64" t="e">
        <f t="shared" si="1765"/>
        <v>#REF!</v>
      </c>
      <c r="CC494" s="64" t="e">
        <f t="shared" si="1765"/>
        <v>#REF!</v>
      </c>
      <c r="CD494" s="64" t="e">
        <f t="shared" si="1765"/>
        <v>#REF!</v>
      </c>
      <c r="CE494" s="64" t="e">
        <f t="shared" si="1765"/>
        <v>#REF!</v>
      </c>
      <c r="CF494" s="64" t="e">
        <f t="shared" si="1765"/>
        <v>#REF!</v>
      </c>
      <c r="CG494" s="64" t="e">
        <f t="shared" si="1765"/>
        <v>#REF!</v>
      </c>
      <c r="CH494" s="64" t="e">
        <f t="shared" si="1765"/>
        <v>#REF!</v>
      </c>
      <c r="CI494" s="64" t="e">
        <f t="shared" si="1765"/>
        <v>#REF!</v>
      </c>
      <c r="CJ494" s="64" t="e">
        <f t="shared" si="1765"/>
        <v>#REF!</v>
      </c>
      <c r="CK494" s="64" t="e">
        <f t="shared" si="1765"/>
        <v>#REF!</v>
      </c>
      <c r="CL494" s="64" t="e">
        <f t="shared" si="1765"/>
        <v>#REF!</v>
      </c>
      <c r="CM494" s="64" t="e">
        <f t="shared" si="1765"/>
        <v>#REF!</v>
      </c>
      <c r="CN494" s="64" t="e">
        <f t="shared" si="1765"/>
        <v>#REF!</v>
      </c>
      <c r="CO494" s="64" t="e">
        <f t="shared" si="1765"/>
        <v>#REF!</v>
      </c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</row>
    <row r="495" spans="1:113" ht="14.25" customHeight="1" x14ac:dyDescent="0.2">
      <c r="A495" s="19"/>
      <c r="B495" s="20">
        <v>1</v>
      </c>
      <c r="C495" s="29" t="s">
        <v>62</v>
      </c>
      <c r="D495" s="63" t="e">
        <f t="shared" ref="D495:CO495" si="1766">IF(D125=0," ",D51/D125*100)</f>
        <v>#REF!</v>
      </c>
      <c r="E495" s="63" t="e">
        <f t="shared" si="1766"/>
        <v>#REF!</v>
      </c>
      <c r="F495" s="63" t="e">
        <f t="shared" si="1766"/>
        <v>#REF!</v>
      </c>
      <c r="G495" s="63" t="e">
        <f t="shared" si="1766"/>
        <v>#REF!</v>
      </c>
      <c r="H495" s="63" t="e">
        <f t="shared" si="1766"/>
        <v>#REF!</v>
      </c>
      <c r="I495" s="63" t="e">
        <f t="shared" si="1766"/>
        <v>#REF!</v>
      </c>
      <c r="J495" s="63" t="e">
        <f t="shared" si="1766"/>
        <v>#REF!</v>
      </c>
      <c r="K495" s="63" t="e">
        <f t="shared" si="1766"/>
        <v>#REF!</v>
      </c>
      <c r="L495" s="63" t="e">
        <f t="shared" si="1766"/>
        <v>#REF!</v>
      </c>
      <c r="M495" s="63" t="e">
        <f t="shared" si="1766"/>
        <v>#REF!</v>
      </c>
      <c r="N495" s="63" t="e">
        <f t="shared" si="1766"/>
        <v>#REF!</v>
      </c>
      <c r="O495" s="63" t="e">
        <f t="shared" si="1766"/>
        <v>#REF!</v>
      </c>
      <c r="P495" s="63" t="e">
        <f t="shared" si="1766"/>
        <v>#REF!</v>
      </c>
      <c r="Q495" s="63" t="e">
        <f t="shared" si="1766"/>
        <v>#REF!</v>
      </c>
      <c r="R495" s="63" t="e">
        <f t="shared" si="1766"/>
        <v>#REF!</v>
      </c>
      <c r="S495" s="63" t="e">
        <f t="shared" si="1766"/>
        <v>#REF!</v>
      </c>
      <c r="T495" s="63" t="e">
        <f t="shared" si="1766"/>
        <v>#REF!</v>
      </c>
      <c r="U495" s="63" t="e">
        <f t="shared" si="1766"/>
        <v>#REF!</v>
      </c>
      <c r="V495" s="63" t="e">
        <f t="shared" si="1766"/>
        <v>#REF!</v>
      </c>
      <c r="W495" s="63" t="e">
        <f t="shared" si="1766"/>
        <v>#REF!</v>
      </c>
      <c r="X495" s="63" t="e">
        <f t="shared" si="1766"/>
        <v>#REF!</v>
      </c>
      <c r="Y495" s="63" t="e">
        <f t="shared" si="1766"/>
        <v>#REF!</v>
      </c>
      <c r="Z495" s="63" t="e">
        <f t="shared" si="1766"/>
        <v>#REF!</v>
      </c>
      <c r="AA495" s="63" t="e">
        <f t="shared" si="1766"/>
        <v>#REF!</v>
      </c>
      <c r="AB495" s="63" t="e">
        <f t="shared" si="1766"/>
        <v>#REF!</v>
      </c>
      <c r="AC495" s="63" t="e">
        <f t="shared" si="1766"/>
        <v>#REF!</v>
      </c>
      <c r="AD495" s="63" t="e">
        <f t="shared" si="1766"/>
        <v>#REF!</v>
      </c>
      <c r="AE495" s="63" t="e">
        <f t="shared" si="1766"/>
        <v>#REF!</v>
      </c>
      <c r="AF495" s="63" t="e">
        <f t="shared" si="1766"/>
        <v>#REF!</v>
      </c>
      <c r="AG495" s="63" t="e">
        <f t="shared" si="1766"/>
        <v>#REF!</v>
      </c>
      <c r="AH495" s="63" t="e">
        <f t="shared" si="1766"/>
        <v>#REF!</v>
      </c>
      <c r="AI495" s="63" t="e">
        <f t="shared" si="1766"/>
        <v>#REF!</v>
      </c>
      <c r="AJ495" s="63" t="e">
        <f t="shared" si="1766"/>
        <v>#REF!</v>
      </c>
      <c r="AK495" s="63" t="e">
        <f t="shared" si="1766"/>
        <v>#REF!</v>
      </c>
      <c r="AL495" s="63" t="e">
        <f t="shared" si="1766"/>
        <v>#REF!</v>
      </c>
      <c r="AM495" s="63" t="e">
        <f t="shared" si="1766"/>
        <v>#REF!</v>
      </c>
      <c r="AN495" s="63" t="e">
        <f t="shared" si="1766"/>
        <v>#REF!</v>
      </c>
      <c r="AO495" s="63" t="e">
        <f t="shared" si="1766"/>
        <v>#REF!</v>
      </c>
      <c r="AP495" s="63" t="e">
        <f t="shared" si="1766"/>
        <v>#REF!</v>
      </c>
      <c r="AQ495" s="63" t="e">
        <f t="shared" si="1766"/>
        <v>#REF!</v>
      </c>
      <c r="AR495" s="63" t="e">
        <f t="shared" si="1766"/>
        <v>#REF!</v>
      </c>
      <c r="AS495" s="63" t="e">
        <f t="shared" si="1766"/>
        <v>#REF!</v>
      </c>
      <c r="AT495" s="63" t="e">
        <f t="shared" si="1766"/>
        <v>#REF!</v>
      </c>
      <c r="AU495" s="63" t="e">
        <f t="shared" si="1766"/>
        <v>#REF!</v>
      </c>
      <c r="AV495" s="63" t="e">
        <f t="shared" si="1766"/>
        <v>#REF!</v>
      </c>
      <c r="AW495" s="63" t="e">
        <f t="shared" si="1766"/>
        <v>#REF!</v>
      </c>
      <c r="AX495" s="63" t="e">
        <f t="shared" si="1766"/>
        <v>#REF!</v>
      </c>
      <c r="AY495" s="63" t="e">
        <f t="shared" si="1766"/>
        <v>#REF!</v>
      </c>
      <c r="AZ495" s="63" t="e">
        <f t="shared" si="1766"/>
        <v>#REF!</v>
      </c>
      <c r="BA495" s="63" t="e">
        <f t="shared" si="1766"/>
        <v>#REF!</v>
      </c>
      <c r="BB495" s="63" t="e">
        <f t="shared" si="1766"/>
        <v>#REF!</v>
      </c>
      <c r="BC495" s="63" t="e">
        <f t="shared" si="1766"/>
        <v>#REF!</v>
      </c>
      <c r="BD495" s="63" t="e">
        <f t="shared" si="1766"/>
        <v>#REF!</v>
      </c>
      <c r="BE495" s="63" t="e">
        <f t="shared" si="1766"/>
        <v>#REF!</v>
      </c>
      <c r="BF495" s="63" t="e">
        <f t="shared" si="1766"/>
        <v>#REF!</v>
      </c>
      <c r="BG495" s="63" t="e">
        <f t="shared" si="1766"/>
        <v>#REF!</v>
      </c>
      <c r="BH495" s="63" t="e">
        <f t="shared" si="1766"/>
        <v>#REF!</v>
      </c>
      <c r="BI495" s="63" t="e">
        <f t="shared" si="1766"/>
        <v>#REF!</v>
      </c>
      <c r="BJ495" s="63" t="e">
        <f t="shared" si="1766"/>
        <v>#REF!</v>
      </c>
      <c r="BK495" s="63" t="e">
        <f t="shared" si="1766"/>
        <v>#REF!</v>
      </c>
      <c r="BL495" s="63" t="e">
        <f t="shared" si="1766"/>
        <v>#REF!</v>
      </c>
      <c r="BM495" s="63" t="e">
        <f t="shared" si="1766"/>
        <v>#REF!</v>
      </c>
      <c r="BN495" s="63" t="e">
        <f t="shared" si="1766"/>
        <v>#REF!</v>
      </c>
      <c r="BO495" s="63" t="e">
        <f t="shared" si="1766"/>
        <v>#REF!</v>
      </c>
      <c r="BP495" s="63" t="e">
        <f t="shared" si="1766"/>
        <v>#REF!</v>
      </c>
      <c r="BQ495" s="63" t="e">
        <f t="shared" si="1766"/>
        <v>#REF!</v>
      </c>
      <c r="BR495" s="63" t="e">
        <f t="shared" si="1766"/>
        <v>#REF!</v>
      </c>
      <c r="BS495" s="63" t="e">
        <f t="shared" si="1766"/>
        <v>#REF!</v>
      </c>
      <c r="BT495" s="63" t="e">
        <f t="shared" si="1766"/>
        <v>#REF!</v>
      </c>
      <c r="BU495" s="63" t="e">
        <f t="shared" si="1766"/>
        <v>#REF!</v>
      </c>
      <c r="BV495" s="63" t="e">
        <f t="shared" si="1766"/>
        <v>#REF!</v>
      </c>
      <c r="BW495" s="63" t="e">
        <f t="shared" si="1766"/>
        <v>#REF!</v>
      </c>
      <c r="BX495" s="63" t="e">
        <f t="shared" si="1766"/>
        <v>#REF!</v>
      </c>
      <c r="BY495" s="63" t="e">
        <f t="shared" si="1766"/>
        <v>#REF!</v>
      </c>
      <c r="BZ495" s="63" t="e">
        <f t="shared" si="1766"/>
        <v>#REF!</v>
      </c>
      <c r="CA495" s="63" t="e">
        <f t="shared" si="1766"/>
        <v>#REF!</v>
      </c>
      <c r="CB495" s="63" t="e">
        <f t="shared" si="1766"/>
        <v>#REF!</v>
      </c>
      <c r="CC495" s="63" t="e">
        <f t="shared" si="1766"/>
        <v>#REF!</v>
      </c>
      <c r="CD495" s="63" t="e">
        <f t="shared" si="1766"/>
        <v>#REF!</v>
      </c>
      <c r="CE495" s="63" t="e">
        <f t="shared" si="1766"/>
        <v>#REF!</v>
      </c>
      <c r="CF495" s="63" t="e">
        <f t="shared" si="1766"/>
        <v>#REF!</v>
      </c>
      <c r="CG495" s="63" t="e">
        <f t="shared" si="1766"/>
        <v>#REF!</v>
      </c>
      <c r="CH495" s="63" t="e">
        <f t="shared" si="1766"/>
        <v>#REF!</v>
      </c>
      <c r="CI495" s="63" t="e">
        <f t="shared" si="1766"/>
        <v>#REF!</v>
      </c>
      <c r="CJ495" s="63" t="e">
        <f t="shared" si="1766"/>
        <v>#REF!</v>
      </c>
      <c r="CK495" s="63" t="e">
        <f t="shared" si="1766"/>
        <v>#REF!</v>
      </c>
      <c r="CL495" s="63" t="e">
        <f t="shared" si="1766"/>
        <v>#REF!</v>
      </c>
      <c r="CM495" s="63" t="e">
        <f t="shared" si="1766"/>
        <v>#REF!</v>
      </c>
      <c r="CN495" s="63" t="e">
        <f t="shared" si="1766"/>
        <v>#REF!</v>
      </c>
      <c r="CO495" s="63" t="e">
        <f t="shared" si="1766"/>
        <v>#REF!</v>
      </c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</row>
    <row r="496" spans="1:113" ht="14.25" customHeight="1" x14ac:dyDescent="0.2">
      <c r="A496" s="19"/>
      <c r="B496" s="20">
        <v>2</v>
      </c>
      <c r="C496" s="29" t="s">
        <v>63</v>
      </c>
      <c r="D496" s="63" t="e">
        <f t="shared" ref="D496:CO496" si="1767">IF(D126=0," ",D52/D126*100)</f>
        <v>#REF!</v>
      </c>
      <c r="E496" s="63" t="e">
        <f t="shared" si="1767"/>
        <v>#REF!</v>
      </c>
      <c r="F496" s="63" t="e">
        <f t="shared" si="1767"/>
        <v>#REF!</v>
      </c>
      <c r="G496" s="63" t="e">
        <f t="shared" si="1767"/>
        <v>#REF!</v>
      </c>
      <c r="H496" s="63" t="e">
        <f t="shared" si="1767"/>
        <v>#REF!</v>
      </c>
      <c r="I496" s="63" t="e">
        <f t="shared" si="1767"/>
        <v>#REF!</v>
      </c>
      <c r="J496" s="63" t="e">
        <f t="shared" si="1767"/>
        <v>#REF!</v>
      </c>
      <c r="K496" s="63" t="e">
        <f t="shared" si="1767"/>
        <v>#REF!</v>
      </c>
      <c r="L496" s="63" t="e">
        <f t="shared" si="1767"/>
        <v>#REF!</v>
      </c>
      <c r="M496" s="63" t="e">
        <f t="shared" si="1767"/>
        <v>#REF!</v>
      </c>
      <c r="N496" s="63" t="e">
        <f t="shared" si="1767"/>
        <v>#REF!</v>
      </c>
      <c r="O496" s="63" t="e">
        <f t="shared" si="1767"/>
        <v>#REF!</v>
      </c>
      <c r="P496" s="63" t="e">
        <f t="shared" si="1767"/>
        <v>#REF!</v>
      </c>
      <c r="Q496" s="63" t="e">
        <f t="shared" si="1767"/>
        <v>#REF!</v>
      </c>
      <c r="R496" s="63" t="e">
        <f t="shared" si="1767"/>
        <v>#REF!</v>
      </c>
      <c r="S496" s="63" t="e">
        <f t="shared" si="1767"/>
        <v>#REF!</v>
      </c>
      <c r="T496" s="63" t="e">
        <f t="shared" si="1767"/>
        <v>#REF!</v>
      </c>
      <c r="U496" s="63" t="e">
        <f t="shared" si="1767"/>
        <v>#REF!</v>
      </c>
      <c r="V496" s="63" t="e">
        <f t="shared" si="1767"/>
        <v>#REF!</v>
      </c>
      <c r="W496" s="63" t="e">
        <f t="shared" si="1767"/>
        <v>#REF!</v>
      </c>
      <c r="X496" s="63" t="e">
        <f t="shared" si="1767"/>
        <v>#REF!</v>
      </c>
      <c r="Y496" s="63" t="e">
        <f t="shared" si="1767"/>
        <v>#REF!</v>
      </c>
      <c r="Z496" s="63" t="e">
        <f t="shared" si="1767"/>
        <v>#REF!</v>
      </c>
      <c r="AA496" s="63" t="e">
        <f t="shared" si="1767"/>
        <v>#REF!</v>
      </c>
      <c r="AB496" s="63" t="e">
        <f t="shared" si="1767"/>
        <v>#REF!</v>
      </c>
      <c r="AC496" s="63" t="e">
        <f t="shared" si="1767"/>
        <v>#REF!</v>
      </c>
      <c r="AD496" s="63" t="e">
        <f t="shared" si="1767"/>
        <v>#REF!</v>
      </c>
      <c r="AE496" s="63" t="e">
        <f t="shared" si="1767"/>
        <v>#REF!</v>
      </c>
      <c r="AF496" s="63" t="e">
        <f t="shared" si="1767"/>
        <v>#REF!</v>
      </c>
      <c r="AG496" s="63" t="e">
        <f t="shared" si="1767"/>
        <v>#REF!</v>
      </c>
      <c r="AH496" s="63" t="e">
        <f t="shared" si="1767"/>
        <v>#REF!</v>
      </c>
      <c r="AI496" s="63" t="e">
        <f t="shared" si="1767"/>
        <v>#REF!</v>
      </c>
      <c r="AJ496" s="63" t="e">
        <f t="shared" si="1767"/>
        <v>#REF!</v>
      </c>
      <c r="AK496" s="63" t="e">
        <f t="shared" si="1767"/>
        <v>#REF!</v>
      </c>
      <c r="AL496" s="63" t="e">
        <f t="shared" si="1767"/>
        <v>#REF!</v>
      </c>
      <c r="AM496" s="63" t="e">
        <f t="shared" si="1767"/>
        <v>#REF!</v>
      </c>
      <c r="AN496" s="63" t="e">
        <f t="shared" si="1767"/>
        <v>#REF!</v>
      </c>
      <c r="AO496" s="63" t="e">
        <f t="shared" si="1767"/>
        <v>#REF!</v>
      </c>
      <c r="AP496" s="63" t="e">
        <f t="shared" si="1767"/>
        <v>#REF!</v>
      </c>
      <c r="AQ496" s="63" t="e">
        <f t="shared" si="1767"/>
        <v>#REF!</v>
      </c>
      <c r="AR496" s="63" t="e">
        <f t="shared" si="1767"/>
        <v>#REF!</v>
      </c>
      <c r="AS496" s="63" t="e">
        <f t="shared" si="1767"/>
        <v>#REF!</v>
      </c>
      <c r="AT496" s="63" t="e">
        <f t="shared" si="1767"/>
        <v>#REF!</v>
      </c>
      <c r="AU496" s="63" t="e">
        <f t="shared" si="1767"/>
        <v>#REF!</v>
      </c>
      <c r="AV496" s="63" t="e">
        <f t="shared" si="1767"/>
        <v>#REF!</v>
      </c>
      <c r="AW496" s="63" t="e">
        <f t="shared" si="1767"/>
        <v>#REF!</v>
      </c>
      <c r="AX496" s="63" t="e">
        <f t="shared" si="1767"/>
        <v>#REF!</v>
      </c>
      <c r="AY496" s="63" t="e">
        <f t="shared" si="1767"/>
        <v>#REF!</v>
      </c>
      <c r="AZ496" s="63" t="e">
        <f t="shared" si="1767"/>
        <v>#REF!</v>
      </c>
      <c r="BA496" s="63" t="e">
        <f t="shared" si="1767"/>
        <v>#REF!</v>
      </c>
      <c r="BB496" s="63" t="e">
        <f t="shared" si="1767"/>
        <v>#REF!</v>
      </c>
      <c r="BC496" s="63" t="e">
        <f t="shared" si="1767"/>
        <v>#REF!</v>
      </c>
      <c r="BD496" s="63" t="e">
        <f t="shared" si="1767"/>
        <v>#REF!</v>
      </c>
      <c r="BE496" s="63" t="e">
        <f t="shared" si="1767"/>
        <v>#REF!</v>
      </c>
      <c r="BF496" s="63" t="e">
        <f t="shared" si="1767"/>
        <v>#REF!</v>
      </c>
      <c r="BG496" s="63" t="e">
        <f t="shared" si="1767"/>
        <v>#REF!</v>
      </c>
      <c r="BH496" s="63" t="e">
        <f t="shared" si="1767"/>
        <v>#REF!</v>
      </c>
      <c r="BI496" s="63" t="e">
        <f t="shared" si="1767"/>
        <v>#REF!</v>
      </c>
      <c r="BJ496" s="63" t="e">
        <f t="shared" si="1767"/>
        <v>#REF!</v>
      </c>
      <c r="BK496" s="63" t="e">
        <f t="shared" si="1767"/>
        <v>#REF!</v>
      </c>
      <c r="BL496" s="63" t="e">
        <f t="shared" si="1767"/>
        <v>#REF!</v>
      </c>
      <c r="BM496" s="63" t="e">
        <f t="shared" si="1767"/>
        <v>#REF!</v>
      </c>
      <c r="BN496" s="63" t="e">
        <f t="shared" si="1767"/>
        <v>#REF!</v>
      </c>
      <c r="BO496" s="63" t="e">
        <f t="shared" si="1767"/>
        <v>#REF!</v>
      </c>
      <c r="BP496" s="63" t="e">
        <f t="shared" si="1767"/>
        <v>#REF!</v>
      </c>
      <c r="BQ496" s="63" t="e">
        <f t="shared" si="1767"/>
        <v>#REF!</v>
      </c>
      <c r="BR496" s="63" t="e">
        <f t="shared" si="1767"/>
        <v>#REF!</v>
      </c>
      <c r="BS496" s="63" t="e">
        <f t="shared" si="1767"/>
        <v>#REF!</v>
      </c>
      <c r="BT496" s="63" t="e">
        <f t="shared" si="1767"/>
        <v>#REF!</v>
      </c>
      <c r="BU496" s="63" t="e">
        <f t="shared" si="1767"/>
        <v>#REF!</v>
      </c>
      <c r="BV496" s="63" t="e">
        <f t="shared" si="1767"/>
        <v>#REF!</v>
      </c>
      <c r="BW496" s="63" t="e">
        <f t="shared" si="1767"/>
        <v>#REF!</v>
      </c>
      <c r="BX496" s="63" t="e">
        <f t="shared" si="1767"/>
        <v>#REF!</v>
      </c>
      <c r="BY496" s="63" t="e">
        <f t="shared" si="1767"/>
        <v>#REF!</v>
      </c>
      <c r="BZ496" s="63" t="e">
        <f t="shared" si="1767"/>
        <v>#REF!</v>
      </c>
      <c r="CA496" s="63" t="e">
        <f t="shared" si="1767"/>
        <v>#REF!</v>
      </c>
      <c r="CB496" s="63" t="e">
        <f t="shared" si="1767"/>
        <v>#REF!</v>
      </c>
      <c r="CC496" s="63" t="e">
        <f t="shared" si="1767"/>
        <v>#REF!</v>
      </c>
      <c r="CD496" s="63" t="e">
        <f t="shared" si="1767"/>
        <v>#REF!</v>
      </c>
      <c r="CE496" s="63" t="e">
        <f t="shared" si="1767"/>
        <v>#REF!</v>
      </c>
      <c r="CF496" s="63" t="e">
        <f t="shared" si="1767"/>
        <v>#REF!</v>
      </c>
      <c r="CG496" s="63" t="e">
        <f t="shared" si="1767"/>
        <v>#REF!</v>
      </c>
      <c r="CH496" s="63" t="e">
        <f t="shared" si="1767"/>
        <v>#REF!</v>
      </c>
      <c r="CI496" s="63" t="e">
        <f t="shared" si="1767"/>
        <v>#REF!</v>
      </c>
      <c r="CJ496" s="63" t="e">
        <f t="shared" si="1767"/>
        <v>#REF!</v>
      </c>
      <c r="CK496" s="63" t="e">
        <f t="shared" si="1767"/>
        <v>#REF!</v>
      </c>
      <c r="CL496" s="63" t="e">
        <f t="shared" si="1767"/>
        <v>#REF!</v>
      </c>
      <c r="CM496" s="63" t="e">
        <f t="shared" si="1767"/>
        <v>#REF!</v>
      </c>
      <c r="CN496" s="63" t="e">
        <f t="shared" si="1767"/>
        <v>#REF!</v>
      </c>
      <c r="CO496" s="63" t="e">
        <f t="shared" si="1767"/>
        <v>#REF!</v>
      </c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</row>
    <row r="497" spans="1:113" ht="14.25" customHeight="1" x14ac:dyDescent="0.2">
      <c r="A497" s="19"/>
      <c r="B497" s="20">
        <v>3</v>
      </c>
      <c r="C497" s="29" t="s">
        <v>64</v>
      </c>
      <c r="D497" s="63" t="e">
        <f t="shared" ref="D497:CO497" si="1768">IF(D127=0," ",D53/D127*100)</f>
        <v>#REF!</v>
      </c>
      <c r="E497" s="63" t="e">
        <f t="shared" si="1768"/>
        <v>#REF!</v>
      </c>
      <c r="F497" s="63" t="e">
        <f t="shared" si="1768"/>
        <v>#REF!</v>
      </c>
      <c r="G497" s="63" t="e">
        <f t="shared" si="1768"/>
        <v>#REF!</v>
      </c>
      <c r="H497" s="63" t="e">
        <f t="shared" si="1768"/>
        <v>#REF!</v>
      </c>
      <c r="I497" s="63" t="e">
        <f t="shared" si="1768"/>
        <v>#REF!</v>
      </c>
      <c r="J497" s="63" t="e">
        <f t="shared" si="1768"/>
        <v>#REF!</v>
      </c>
      <c r="K497" s="63" t="e">
        <f t="shared" si="1768"/>
        <v>#REF!</v>
      </c>
      <c r="L497" s="63" t="e">
        <f t="shared" si="1768"/>
        <v>#REF!</v>
      </c>
      <c r="M497" s="63" t="e">
        <f t="shared" si="1768"/>
        <v>#REF!</v>
      </c>
      <c r="N497" s="63" t="e">
        <f t="shared" si="1768"/>
        <v>#REF!</v>
      </c>
      <c r="O497" s="63" t="e">
        <f t="shared" si="1768"/>
        <v>#REF!</v>
      </c>
      <c r="P497" s="63" t="e">
        <f t="shared" si="1768"/>
        <v>#REF!</v>
      </c>
      <c r="Q497" s="63" t="e">
        <f t="shared" si="1768"/>
        <v>#REF!</v>
      </c>
      <c r="R497" s="63" t="e">
        <f t="shared" si="1768"/>
        <v>#REF!</v>
      </c>
      <c r="S497" s="63" t="e">
        <f t="shared" si="1768"/>
        <v>#REF!</v>
      </c>
      <c r="T497" s="63" t="e">
        <f t="shared" si="1768"/>
        <v>#REF!</v>
      </c>
      <c r="U497" s="63" t="e">
        <f t="shared" si="1768"/>
        <v>#REF!</v>
      </c>
      <c r="V497" s="63" t="e">
        <f t="shared" si="1768"/>
        <v>#REF!</v>
      </c>
      <c r="W497" s="63" t="e">
        <f t="shared" si="1768"/>
        <v>#REF!</v>
      </c>
      <c r="X497" s="63" t="e">
        <f t="shared" si="1768"/>
        <v>#REF!</v>
      </c>
      <c r="Y497" s="63" t="e">
        <f t="shared" si="1768"/>
        <v>#REF!</v>
      </c>
      <c r="Z497" s="63" t="e">
        <f t="shared" si="1768"/>
        <v>#REF!</v>
      </c>
      <c r="AA497" s="63" t="e">
        <f t="shared" si="1768"/>
        <v>#REF!</v>
      </c>
      <c r="AB497" s="63" t="e">
        <f t="shared" si="1768"/>
        <v>#REF!</v>
      </c>
      <c r="AC497" s="63" t="e">
        <f t="shared" si="1768"/>
        <v>#REF!</v>
      </c>
      <c r="AD497" s="63" t="e">
        <f t="shared" si="1768"/>
        <v>#REF!</v>
      </c>
      <c r="AE497" s="63" t="e">
        <f t="shared" si="1768"/>
        <v>#REF!</v>
      </c>
      <c r="AF497" s="63" t="e">
        <f t="shared" si="1768"/>
        <v>#REF!</v>
      </c>
      <c r="AG497" s="63" t="e">
        <f t="shared" si="1768"/>
        <v>#REF!</v>
      </c>
      <c r="AH497" s="63" t="e">
        <f t="shared" si="1768"/>
        <v>#REF!</v>
      </c>
      <c r="AI497" s="63" t="e">
        <f t="shared" si="1768"/>
        <v>#REF!</v>
      </c>
      <c r="AJ497" s="63" t="e">
        <f t="shared" si="1768"/>
        <v>#REF!</v>
      </c>
      <c r="AK497" s="63" t="e">
        <f t="shared" si="1768"/>
        <v>#REF!</v>
      </c>
      <c r="AL497" s="63" t="e">
        <f t="shared" si="1768"/>
        <v>#REF!</v>
      </c>
      <c r="AM497" s="63" t="e">
        <f t="shared" si="1768"/>
        <v>#REF!</v>
      </c>
      <c r="AN497" s="63" t="e">
        <f t="shared" si="1768"/>
        <v>#REF!</v>
      </c>
      <c r="AO497" s="63" t="e">
        <f t="shared" si="1768"/>
        <v>#REF!</v>
      </c>
      <c r="AP497" s="63" t="e">
        <f t="shared" si="1768"/>
        <v>#REF!</v>
      </c>
      <c r="AQ497" s="63" t="e">
        <f t="shared" si="1768"/>
        <v>#REF!</v>
      </c>
      <c r="AR497" s="63" t="e">
        <f t="shared" si="1768"/>
        <v>#REF!</v>
      </c>
      <c r="AS497" s="63" t="e">
        <f t="shared" si="1768"/>
        <v>#REF!</v>
      </c>
      <c r="AT497" s="63" t="e">
        <f t="shared" si="1768"/>
        <v>#REF!</v>
      </c>
      <c r="AU497" s="63" t="e">
        <f t="shared" si="1768"/>
        <v>#REF!</v>
      </c>
      <c r="AV497" s="63" t="e">
        <f t="shared" si="1768"/>
        <v>#REF!</v>
      </c>
      <c r="AW497" s="63" t="e">
        <f t="shared" si="1768"/>
        <v>#REF!</v>
      </c>
      <c r="AX497" s="63" t="e">
        <f t="shared" si="1768"/>
        <v>#REF!</v>
      </c>
      <c r="AY497" s="63" t="e">
        <f t="shared" si="1768"/>
        <v>#REF!</v>
      </c>
      <c r="AZ497" s="63" t="e">
        <f t="shared" si="1768"/>
        <v>#REF!</v>
      </c>
      <c r="BA497" s="63" t="e">
        <f t="shared" si="1768"/>
        <v>#REF!</v>
      </c>
      <c r="BB497" s="63" t="e">
        <f t="shared" si="1768"/>
        <v>#REF!</v>
      </c>
      <c r="BC497" s="63" t="e">
        <f t="shared" si="1768"/>
        <v>#REF!</v>
      </c>
      <c r="BD497" s="63" t="e">
        <f t="shared" si="1768"/>
        <v>#REF!</v>
      </c>
      <c r="BE497" s="63" t="e">
        <f t="shared" si="1768"/>
        <v>#REF!</v>
      </c>
      <c r="BF497" s="63" t="e">
        <f t="shared" si="1768"/>
        <v>#REF!</v>
      </c>
      <c r="BG497" s="63" t="e">
        <f t="shared" si="1768"/>
        <v>#REF!</v>
      </c>
      <c r="BH497" s="63" t="e">
        <f t="shared" si="1768"/>
        <v>#REF!</v>
      </c>
      <c r="BI497" s="63" t="e">
        <f t="shared" si="1768"/>
        <v>#REF!</v>
      </c>
      <c r="BJ497" s="63" t="e">
        <f t="shared" si="1768"/>
        <v>#REF!</v>
      </c>
      <c r="BK497" s="63" t="e">
        <f t="shared" si="1768"/>
        <v>#REF!</v>
      </c>
      <c r="BL497" s="63" t="e">
        <f t="shared" si="1768"/>
        <v>#REF!</v>
      </c>
      <c r="BM497" s="63" t="e">
        <f t="shared" si="1768"/>
        <v>#REF!</v>
      </c>
      <c r="BN497" s="63" t="e">
        <f t="shared" si="1768"/>
        <v>#REF!</v>
      </c>
      <c r="BO497" s="63" t="e">
        <f t="shared" si="1768"/>
        <v>#REF!</v>
      </c>
      <c r="BP497" s="63" t="e">
        <f t="shared" si="1768"/>
        <v>#REF!</v>
      </c>
      <c r="BQ497" s="63" t="e">
        <f t="shared" si="1768"/>
        <v>#REF!</v>
      </c>
      <c r="BR497" s="63" t="e">
        <f t="shared" si="1768"/>
        <v>#REF!</v>
      </c>
      <c r="BS497" s="63" t="e">
        <f t="shared" si="1768"/>
        <v>#REF!</v>
      </c>
      <c r="BT497" s="63" t="e">
        <f t="shared" si="1768"/>
        <v>#REF!</v>
      </c>
      <c r="BU497" s="63" t="e">
        <f t="shared" si="1768"/>
        <v>#REF!</v>
      </c>
      <c r="BV497" s="63" t="e">
        <f t="shared" si="1768"/>
        <v>#REF!</v>
      </c>
      <c r="BW497" s="63" t="e">
        <f t="shared" si="1768"/>
        <v>#REF!</v>
      </c>
      <c r="BX497" s="63" t="e">
        <f t="shared" si="1768"/>
        <v>#REF!</v>
      </c>
      <c r="BY497" s="63" t="e">
        <f t="shared" si="1768"/>
        <v>#REF!</v>
      </c>
      <c r="BZ497" s="63" t="e">
        <f t="shared" si="1768"/>
        <v>#REF!</v>
      </c>
      <c r="CA497" s="63" t="e">
        <f t="shared" si="1768"/>
        <v>#REF!</v>
      </c>
      <c r="CB497" s="63" t="e">
        <f t="shared" si="1768"/>
        <v>#REF!</v>
      </c>
      <c r="CC497" s="63" t="e">
        <f t="shared" si="1768"/>
        <v>#REF!</v>
      </c>
      <c r="CD497" s="63" t="e">
        <f t="shared" si="1768"/>
        <v>#REF!</v>
      </c>
      <c r="CE497" s="63" t="e">
        <f t="shared" si="1768"/>
        <v>#REF!</v>
      </c>
      <c r="CF497" s="63" t="e">
        <f t="shared" si="1768"/>
        <v>#REF!</v>
      </c>
      <c r="CG497" s="63" t="e">
        <f t="shared" si="1768"/>
        <v>#REF!</v>
      </c>
      <c r="CH497" s="63" t="e">
        <f t="shared" si="1768"/>
        <v>#REF!</v>
      </c>
      <c r="CI497" s="63" t="e">
        <f t="shared" si="1768"/>
        <v>#REF!</v>
      </c>
      <c r="CJ497" s="63" t="e">
        <f t="shared" si="1768"/>
        <v>#REF!</v>
      </c>
      <c r="CK497" s="63" t="e">
        <f t="shared" si="1768"/>
        <v>#REF!</v>
      </c>
      <c r="CL497" s="63" t="e">
        <f t="shared" si="1768"/>
        <v>#REF!</v>
      </c>
      <c r="CM497" s="63" t="e">
        <f t="shared" si="1768"/>
        <v>#REF!</v>
      </c>
      <c r="CN497" s="63" t="e">
        <f t="shared" si="1768"/>
        <v>#REF!</v>
      </c>
      <c r="CO497" s="63" t="e">
        <f t="shared" si="1768"/>
        <v>#REF!</v>
      </c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</row>
    <row r="498" spans="1:113" ht="14.25" customHeight="1" x14ac:dyDescent="0.2">
      <c r="A498" s="19"/>
      <c r="B498" s="20">
        <v>4</v>
      </c>
      <c r="C498" s="21" t="s">
        <v>65</v>
      </c>
      <c r="D498" s="63" t="e">
        <f t="shared" ref="D498:CO498" si="1769">IF(D128=0," ",D54/D128*100)</f>
        <v>#REF!</v>
      </c>
      <c r="E498" s="63" t="e">
        <f t="shared" si="1769"/>
        <v>#REF!</v>
      </c>
      <c r="F498" s="63" t="e">
        <f t="shared" si="1769"/>
        <v>#REF!</v>
      </c>
      <c r="G498" s="63" t="e">
        <f t="shared" si="1769"/>
        <v>#REF!</v>
      </c>
      <c r="H498" s="63" t="e">
        <f t="shared" si="1769"/>
        <v>#REF!</v>
      </c>
      <c r="I498" s="63" t="e">
        <f t="shared" si="1769"/>
        <v>#REF!</v>
      </c>
      <c r="J498" s="63" t="e">
        <f t="shared" si="1769"/>
        <v>#REF!</v>
      </c>
      <c r="K498" s="63" t="e">
        <f t="shared" si="1769"/>
        <v>#REF!</v>
      </c>
      <c r="L498" s="63" t="e">
        <f t="shared" si="1769"/>
        <v>#REF!</v>
      </c>
      <c r="M498" s="63" t="e">
        <f t="shared" si="1769"/>
        <v>#REF!</v>
      </c>
      <c r="N498" s="63" t="e">
        <f t="shared" si="1769"/>
        <v>#REF!</v>
      </c>
      <c r="O498" s="63" t="e">
        <f t="shared" si="1769"/>
        <v>#REF!</v>
      </c>
      <c r="P498" s="63" t="e">
        <f t="shared" si="1769"/>
        <v>#REF!</v>
      </c>
      <c r="Q498" s="63" t="e">
        <f t="shared" si="1769"/>
        <v>#REF!</v>
      </c>
      <c r="R498" s="63" t="e">
        <f t="shared" si="1769"/>
        <v>#REF!</v>
      </c>
      <c r="S498" s="63" t="e">
        <f t="shared" si="1769"/>
        <v>#REF!</v>
      </c>
      <c r="T498" s="63" t="e">
        <f t="shared" si="1769"/>
        <v>#REF!</v>
      </c>
      <c r="U498" s="63" t="e">
        <f t="shared" si="1769"/>
        <v>#REF!</v>
      </c>
      <c r="V498" s="63" t="e">
        <f t="shared" si="1769"/>
        <v>#REF!</v>
      </c>
      <c r="W498" s="63" t="e">
        <f t="shared" si="1769"/>
        <v>#REF!</v>
      </c>
      <c r="X498" s="63" t="e">
        <f t="shared" si="1769"/>
        <v>#REF!</v>
      </c>
      <c r="Y498" s="63" t="e">
        <f t="shared" si="1769"/>
        <v>#REF!</v>
      </c>
      <c r="Z498" s="63" t="e">
        <f t="shared" si="1769"/>
        <v>#REF!</v>
      </c>
      <c r="AA498" s="63" t="e">
        <f t="shared" si="1769"/>
        <v>#REF!</v>
      </c>
      <c r="AB498" s="63" t="e">
        <f t="shared" si="1769"/>
        <v>#REF!</v>
      </c>
      <c r="AC498" s="63" t="e">
        <f t="shared" si="1769"/>
        <v>#REF!</v>
      </c>
      <c r="AD498" s="63" t="e">
        <f t="shared" si="1769"/>
        <v>#REF!</v>
      </c>
      <c r="AE498" s="63" t="e">
        <f t="shared" si="1769"/>
        <v>#REF!</v>
      </c>
      <c r="AF498" s="63" t="e">
        <f t="shared" si="1769"/>
        <v>#REF!</v>
      </c>
      <c r="AG498" s="63" t="e">
        <f t="shared" si="1769"/>
        <v>#REF!</v>
      </c>
      <c r="AH498" s="63" t="e">
        <f t="shared" si="1769"/>
        <v>#REF!</v>
      </c>
      <c r="AI498" s="63" t="e">
        <f t="shared" si="1769"/>
        <v>#REF!</v>
      </c>
      <c r="AJ498" s="63" t="e">
        <f t="shared" si="1769"/>
        <v>#REF!</v>
      </c>
      <c r="AK498" s="63" t="e">
        <f t="shared" si="1769"/>
        <v>#REF!</v>
      </c>
      <c r="AL498" s="63" t="e">
        <f t="shared" si="1769"/>
        <v>#REF!</v>
      </c>
      <c r="AM498" s="63" t="e">
        <f t="shared" si="1769"/>
        <v>#REF!</v>
      </c>
      <c r="AN498" s="63" t="e">
        <f t="shared" si="1769"/>
        <v>#REF!</v>
      </c>
      <c r="AO498" s="63" t="e">
        <f t="shared" si="1769"/>
        <v>#REF!</v>
      </c>
      <c r="AP498" s="63" t="e">
        <f t="shared" si="1769"/>
        <v>#REF!</v>
      </c>
      <c r="AQ498" s="63" t="e">
        <f t="shared" si="1769"/>
        <v>#REF!</v>
      </c>
      <c r="AR498" s="63" t="e">
        <f t="shared" si="1769"/>
        <v>#REF!</v>
      </c>
      <c r="AS498" s="63" t="e">
        <f t="shared" si="1769"/>
        <v>#REF!</v>
      </c>
      <c r="AT498" s="63" t="e">
        <f t="shared" si="1769"/>
        <v>#REF!</v>
      </c>
      <c r="AU498" s="63" t="e">
        <f t="shared" si="1769"/>
        <v>#REF!</v>
      </c>
      <c r="AV498" s="63" t="e">
        <f t="shared" si="1769"/>
        <v>#REF!</v>
      </c>
      <c r="AW498" s="63" t="e">
        <f t="shared" si="1769"/>
        <v>#REF!</v>
      </c>
      <c r="AX498" s="63" t="e">
        <f t="shared" si="1769"/>
        <v>#REF!</v>
      </c>
      <c r="AY498" s="63" t="e">
        <f t="shared" si="1769"/>
        <v>#REF!</v>
      </c>
      <c r="AZ498" s="63" t="e">
        <f t="shared" si="1769"/>
        <v>#REF!</v>
      </c>
      <c r="BA498" s="63" t="e">
        <f t="shared" si="1769"/>
        <v>#REF!</v>
      </c>
      <c r="BB498" s="63" t="e">
        <f t="shared" si="1769"/>
        <v>#REF!</v>
      </c>
      <c r="BC498" s="63" t="e">
        <f t="shared" si="1769"/>
        <v>#REF!</v>
      </c>
      <c r="BD498" s="63" t="e">
        <f t="shared" si="1769"/>
        <v>#REF!</v>
      </c>
      <c r="BE498" s="63" t="e">
        <f t="shared" si="1769"/>
        <v>#REF!</v>
      </c>
      <c r="BF498" s="63" t="e">
        <f t="shared" si="1769"/>
        <v>#REF!</v>
      </c>
      <c r="BG498" s="63" t="e">
        <f t="shared" si="1769"/>
        <v>#REF!</v>
      </c>
      <c r="BH498" s="63" t="e">
        <f t="shared" si="1769"/>
        <v>#REF!</v>
      </c>
      <c r="BI498" s="63" t="e">
        <f t="shared" si="1769"/>
        <v>#REF!</v>
      </c>
      <c r="BJ498" s="63" t="e">
        <f t="shared" si="1769"/>
        <v>#REF!</v>
      </c>
      <c r="BK498" s="63" t="e">
        <f t="shared" si="1769"/>
        <v>#REF!</v>
      </c>
      <c r="BL498" s="63" t="e">
        <f t="shared" si="1769"/>
        <v>#REF!</v>
      </c>
      <c r="BM498" s="63" t="e">
        <f t="shared" si="1769"/>
        <v>#REF!</v>
      </c>
      <c r="BN498" s="63" t="e">
        <f t="shared" si="1769"/>
        <v>#REF!</v>
      </c>
      <c r="BO498" s="63" t="e">
        <f t="shared" si="1769"/>
        <v>#REF!</v>
      </c>
      <c r="BP498" s="63" t="e">
        <f t="shared" si="1769"/>
        <v>#REF!</v>
      </c>
      <c r="BQ498" s="63" t="e">
        <f t="shared" si="1769"/>
        <v>#REF!</v>
      </c>
      <c r="BR498" s="63" t="e">
        <f t="shared" si="1769"/>
        <v>#REF!</v>
      </c>
      <c r="BS498" s="63" t="e">
        <f t="shared" si="1769"/>
        <v>#REF!</v>
      </c>
      <c r="BT498" s="63" t="e">
        <f t="shared" si="1769"/>
        <v>#REF!</v>
      </c>
      <c r="BU498" s="63" t="e">
        <f t="shared" si="1769"/>
        <v>#REF!</v>
      </c>
      <c r="BV498" s="63" t="e">
        <f t="shared" si="1769"/>
        <v>#REF!</v>
      </c>
      <c r="BW498" s="63" t="e">
        <f t="shared" si="1769"/>
        <v>#REF!</v>
      </c>
      <c r="BX498" s="63" t="e">
        <f t="shared" si="1769"/>
        <v>#REF!</v>
      </c>
      <c r="BY498" s="63" t="e">
        <f t="shared" si="1769"/>
        <v>#REF!</v>
      </c>
      <c r="BZ498" s="63" t="e">
        <f t="shared" si="1769"/>
        <v>#REF!</v>
      </c>
      <c r="CA498" s="63" t="e">
        <f t="shared" si="1769"/>
        <v>#REF!</v>
      </c>
      <c r="CB498" s="63" t="e">
        <f t="shared" si="1769"/>
        <v>#REF!</v>
      </c>
      <c r="CC498" s="63" t="e">
        <f t="shared" si="1769"/>
        <v>#REF!</v>
      </c>
      <c r="CD498" s="63" t="e">
        <f t="shared" si="1769"/>
        <v>#REF!</v>
      </c>
      <c r="CE498" s="63" t="e">
        <f t="shared" si="1769"/>
        <v>#REF!</v>
      </c>
      <c r="CF498" s="63" t="e">
        <f t="shared" si="1769"/>
        <v>#REF!</v>
      </c>
      <c r="CG498" s="63" t="e">
        <f t="shared" si="1769"/>
        <v>#REF!</v>
      </c>
      <c r="CH498" s="63" t="e">
        <f t="shared" si="1769"/>
        <v>#REF!</v>
      </c>
      <c r="CI498" s="63" t="e">
        <f t="shared" si="1769"/>
        <v>#REF!</v>
      </c>
      <c r="CJ498" s="63" t="e">
        <f t="shared" si="1769"/>
        <v>#REF!</v>
      </c>
      <c r="CK498" s="63" t="e">
        <f t="shared" si="1769"/>
        <v>#REF!</v>
      </c>
      <c r="CL498" s="63" t="e">
        <f t="shared" si="1769"/>
        <v>#REF!</v>
      </c>
      <c r="CM498" s="63" t="e">
        <f t="shared" si="1769"/>
        <v>#REF!</v>
      </c>
      <c r="CN498" s="63" t="e">
        <f t="shared" si="1769"/>
        <v>#REF!</v>
      </c>
      <c r="CO498" s="63" t="e">
        <f t="shared" si="1769"/>
        <v>#REF!</v>
      </c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</row>
    <row r="499" spans="1:113" ht="14.25" customHeight="1" x14ac:dyDescent="0.2">
      <c r="A499" s="19"/>
      <c r="B499" s="20">
        <v>5</v>
      </c>
      <c r="C499" s="29" t="s">
        <v>66</v>
      </c>
      <c r="D499" s="63" t="e">
        <f t="shared" ref="D499:CO499" si="1770">IF(D129=0," ",D55/D129*100)</f>
        <v>#REF!</v>
      </c>
      <c r="E499" s="63" t="e">
        <f t="shared" si="1770"/>
        <v>#REF!</v>
      </c>
      <c r="F499" s="63" t="e">
        <f t="shared" si="1770"/>
        <v>#REF!</v>
      </c>
      <c r="G499" s="63" t="e">
        <f t="shared" si="1770"/>
        <v>#REF!</v>
      </c>
      <c r="H499" s="63" t="e">
        <f t="shared" si="1770"/>
        <v>#REF!</v>
      </c>
      <c r="I499" s="63" t="e">
        <f t="shared" si="1770"/>
        <v>#REF!</v>
      </c>
      <c r="J499" s="63" t="e">
        <f t="shared" si="1770"/>
        <v>#REF!</v>
      </c>
      <c r="K499" s="63" t="e">
        <f t="shared" si="1770"/>
        <v>#REF!</v>
      </c>
      <c r="L499" s="63" t="e">
        <f t="shared" si="1770"/>
        <v>#REF!</v>
      </c>
      <c r="M499" s="63" t="e">
        <f t="shared" si="1770"/>
        <v>#REF!</v>
      </c>
      <c r="N499" s="63" t="e">
        <f t="shared" si="1770"/>
        <v>#REF!</v>
      </c>
      <c r="O499" s="63" t="e">
        <f t="shared" si="1770"/>
        <v>#REF!</v>
      </c>
      <c r="P499" s="63" t="e">
        <f t="shared" si="1770"/>
        <v>#REF!</v>
      </c>
      <c r="Q499" s="63" t="e">
        <f t="shared" si="1770"/>
        <v>#REF!</v>
      </c>
      <c r="R499" s="63" t="e">
        <f t="shared" si="1770"/>
        <v>#REF!</v>
      </c>
      <c r="S499" s="63" t="e">
        <f t="shared" si="1770"/>
        <v>#REF!</v>
      </c>
      <c r="T499" s="63" t="e">
        <f t="shared" si="1770"/>
        <v>#REF!</v>
      </c>
      <c r="U499" s="63" t="e">
        <f t="shared" si="1770"/>
        <v>#REF!</v>
      </c>
      <c r="V499" s="63" t="e">
        <f t="shared" si="1770"/>
        <v>#REF!</v>
      </c>
      <c r="W499" s="63" t="e">
        <f t="shared" si="1770"/>
        <v>#REF!</v>
      </c>
      <c r="X499" s="63" t="e">
        <f t="shared" si="1770"/>
        <v>#REF!</v>
      </c>
      <c r="Y499" s="63" t="e">
        <f t="shared" si="1770"/>
        <v>#REF!</v>
      </c>
      <c r="Z499" s="63" t="e">
        <f t="shared" si="1770"/>
        <v>#REF!</v>
      </c>
      <c r="AA499" s="63" t="e">
        <f t="shared" si="1770"/>
        <v>#REF!</v>
      </c>
      <c r="AB499" s="63" t="e">
        <f t="shared" si="1770"/>
        <v>#REF!</v>
      </c>
      <c r="AC499" s="63" t="e">
        <f t="shared" si="1770"/>
        <v>#REF!</v>
      </c>
      <c r="AD499" s="63" t="e">
        <f t="shared" si="1770"/>
        <v>#REF!</v>
      </c>
      <c r="AE499" s="63" t="e">
        <f t="shared" si="1770"/>
        <v>#REF!</v>
      </c>
      <c r="AF499" s="63" t="e">
        <f t="shared" si="1770"/>
        <v>#REF!</v>
      </c>
      <c r="AG499" s="63" t="e">
        <f t="shared" si="1770"/>
        <v>#REF!</v>
      </c>
      <c r="AH499" s="63" t="e">
        <f t="shared" si="1770"/>
        <v>#REF!</v>
      </c>
      <c r="AI499" s="63" t="e">
        <f t="shared" si="1770"/>
        <v>#REF!</v>
      </c>
      <c r="AJ499" s="63" t="e">
        <f t="shared" si="1770"/>
        <v>#REF!</v>
      </c>
      <c r="AK499" s="63" t="e">
        <f t="shared" si="1770"/>
        <v>#REF!</v>
      </c>
      <c r="AL499" s="63" t="e">
        <f t="shared" si="1770"/>
        <v>#REF!</v>
      </c>
      <c r="AM499" s="63" t="e">
        <f t="shared" si="1770"/>
        <v>#REF!</v>
      </c>
      <c r="AN499" s="63" t="e">
        <f t="shared" si="1770"/>
        <v>#REF!</v>
      </c>
      <c r="AO499" s="63" t="e">
        <f t="shared" si="1770"/>
        <v>#REF!</v>
      </c>
      <c r="AP499" s="63" t="e">
        <f t="shared" si="1770"/>
        <v>#REF!</v>
      </c>
      <c r="AQ499" s="63" t="e">
        <f t="shared" si="1770"/>
        <v>#REF!</v>
      </c>
      <c r="AR499" s="63" t="e">
        <f t="shared" si="1770"/>
        <v>#REF!</v>
      </c>
      <c r="AS499" s="63" t="e">
        <f t="shared" si="1770"/>
        <v>#REF!</v>
      </c>
      <c r="AT499" s="63" t="e">
        <f t="shared" si="1770"/>
        <v>#REF!</v>
      </c>
      <c r="AU499" s="63" t="e">
        <f t="shared" si="1770"/>
        <v>#REF!</v>
      </c>
      <c r="AV499" s="63" t="e">
        <f t="shared" si="1770"/>
        <v>#REF!</v>
      </c>
      <c r="AW499" s="63" t="e">
        <f t="shared" si="1770"/>
        <v>#REF!</v>
      </c>
      <c r="AX499" s="63" t="e">
        <f t="shared" si="1770"/>
        <v>#REF!</v>
      </c>
      <c r="AY499" s="63" t="e">
        <f t="shared" si="1770"/>
        <v>#REF!</v>
      </c>
      <c r="AZ499" s="63" t="e">
        <f t="shared" si="1770"/>
        <v>#REF!</v>
      </c>
      <c r="BA499" s="63" t="e">
        <f t="shared" si="1770"/>
        <v>#REF!</v>
      </c>
      <c r="BB499" s="63" t="e">
        <f t="shared" si="1770"/>
        <v>#REF!</v>
      </c>
      <c r="BC499" s="63" t="e">
        <f t="shared" si="1770"/>
        <v>#REF!</v>
      </c>
      <c r="BD499" s="63" t="e">
        <f t="shared" si="1770"/>
        <v>#REF!</v>
      </c>
      <c r="BE499" s="63" t="e">
        <f t="shared" si="1770"/>
        <v>#REF!</v>
      </c>
      <c r="BF499" s="63" t="e">
        <f t="shared" si="1770"/>
        <v>#REF!</v>
      </c>
      <c r="BG499" s="63" t="e">
        <f t="shared" si="1770"/>
        <v>#REF!</v>
      </c>
      <c r="BH499" s="63" t="e">
        <f t="shared" si="1770"/>
        <v>#REF!</v>
      </c>
      <c r="BI499" s="63" t="e">
        <f t="shared" si="1770"/>
        <v>#REF!</v>
      </c>
      <c r="BJ499" s="63" t="e">
        <f t="shared" si="1770"/>
        <v>#REF!</v>
      </c>
      <c r="BK499" s="63" t="e">
        <f t="shared" si="1770"/>
        <v>#REF!</v>
      </c>
      <c r="BL499" s="63" t="e">
        <f t="shared" si="1770"/>
        <v>#REF!</v>
      </c>
      <c r="BM499" s="63" t="e">
        <f t="shared" si="1770"/>
        <v>#REF!</v>
      </c>
      <c r="BN499" s="63" t="e">
        <f t="shared" si="1770"/>
        <v>#REF!</v>
      </c>
      <c r="BO499" s="63" t="e">
        <f t="shared" si="1770"/>
        <v>#REF!</v>
      </c>
      <c r="BP499" s="63" t="e">
        <f t="shared" si="1770"/>
        <v>#REF!</v>
      </c>
      <c r="BQ499" s="63" t="e">
        <f t="shared" si="1770"/>
        <v>#REF!</v>
      </c>
      <c r="BR499" s="63" t="e">
        <f t="shared" si="1770"/>
        <v>#REF!</v>
      </c>
      <c r="BS499" s="63" t="e">
        <f t="shared" si="1770"/>
        <v>#REF!</v>
      </c>
      <c r="BT499" s="63" t="e">
        <f t="shared" si="1770"/>
        <v>#REF!</v>
      </c>
      <c r="BU499" s="63" t="e">
        <f t="shared" si="1770"/>
        <v>#REF!</v>
      </c>
      <c r="BV499" s="63" t="e">
        <f t="shared" si="1770"/>
        <v>#REF!</v>
      </c>
      <c r="BW499" s="63" t="e">
        <f t="shared" si="1770"/>
        <v>#REF!</v>
      </c>
      <c r="BX499" s="63" t="e">
        <f t="shared" si="1770"/>
        <v>#REF!</v>
      </c>
      <c r="BY499" s="63" t="e">
        <f t="shared" si="1770"/>
        <v>#REF!</v>
      </c>
      <c r="BZ499" s="63" t="e">
        <f t="shared" si="1770"/>
        <v>#REF!</v>
      </c>
      <c r="CA499" s="63" t="e">
        <f t="shared" si="1770"/>
        <v>#REF!</v>
      </c>
      <c r="CB499" s="63" t="e">
        <f t="shared" si="1770"/>
        <v>#REF!</v>
      </c>
      <c r="CC499" s="63" t="e">
        <f t="shared" si="1770"/>
        <v>#REF!</v>
      </c>
      <c r="CD499" s="63" t="e">
        <f t="shared" si="1770"/>
        <v>#REF!</v>
      </c>
      <c r="CE499" s="63" t="e">
        <f t="shared" si="1770"/>
        <v>#REF!</v>
      </c>
      <c r="CF499" s="63" t="e">
        <f t="shared" si="1770"/>
        <v>#REF!</v>
      </c>
      <c r="CG499" s="63" t="e">
        <f t="shared" si="1770"/>
        <v>#REF!</v>
      </c>
      <c r="CH499" s="63" t="e">
        <f t="shared" si="1770"/>
        <v>#REF!</v>
      </c>
      <c r="CI499" s="63" t="e">
        <f t="shared" si="1770"/>
        <v>#REF!</v>
      </c>
      <c r="CJ499" s="63" t="e">
        <f t="shared" si="1770"/>
        <v>#REF!</v>
      </c>
      <c r="CK499" s="63" t="e">
        <f t="shared" si="1770"/>
        <v>#REF!</v>
      </c>
      <c r="CL499" s="63" t="e">
        <f t="shared" si="1770"/>
        <v>#REF!</v>
      </c>
      <c r="CM499" s="63" t="e">
        <f t="shared" si="1770"/>
        <v>#REF!</v>
      </c>
      <c r="CN499" s="63" t="e">
        <f t="shared" si="1770"/>
        <v>#REF!</v>
      </c>
      <c r="CO499" s="63" t="e">
        <f t="shared" si="1770"/>
        <v>#REF!</v>
      </c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</row>
    <row r="500" spans="1:113" ht="14.25" customHeight="1" x14ac:dyDescent="0.2">
      <c r="A500" s="19"/>
      <c r="B500" s="20">
        <v>6</v>
      </c>
      <c r="C500" s="21" t="s">
        <v>67</v>
      </c>
      <c r="D500" s="63" t="e">
        <f t="shared" ref="D500:CO500" si="1771">IF(D130=0," ",D56/D130*100)</f>
        <v>#REF!</v>
      </c>
      <c r="E500" s="63" t="e">
        <f t="shared" si="1771"/>
        <v>#REF!</v>
      </c>
      <c r="F500" s="63" t="e">
        <f t="shared" si="1771"/>
        <v>#REF!</v>
      </c>
      <c r="G500" s="63" t="e">
        <f t="shared" si="1771"/>
        <v>#REF!</v>
      </c>
      <c r="H500" s="63" t="e">
        <f t="shared" si="1771"/>
        <v>#REF!</v>
      </c>
      <c r="I500" s="63" t="e">
        <f t="shared" si="1771"/>
        <v>#REF!</v>
      </c>
      <c r="J500" s="63" t="e">
        <f t="shared" si="1771"/>
        <v>#REF!</v>
      </c>
      <c r="K500" s="63" t="e">
        <f t="shared" si="1771"/>
        <v>#REF!</v>
      </c>
      <c r="L500" s="63" t="e">
        <f t="shared" si="1771"/>
        <v>#REF!</v>
      </c>
      <c r="M500" s="63" t="e">
        <f t="shared" si="1771"/>
        <v>#REF!</v>
      </c>
      <c r="N500" s="63" t="e">
        <f t="shared" si="1771"/>
        <v>#REF!</v>
      </c>
      <c r="O500" s="63" t="e">
        <f t="shared" si="1771"/>
        <v>#REF!</v>
      </c>
      <c r="P500" s="63" t="e">
        <f t="shared" si="1771"/>
        <v>#REF!</v>
      </c>
      <c r="Q500" s="63" t="e">
        <f t="shared" si="1771"/>
        <v>#REF!</v>
      </c>
      <c r="R500" s="63" t="e">
        <f t="shared" si="1771"/>
        <v>#REF!</v>
      </c>
      <c r="S500" s="63" t="e">
        <f t="shared" si="1771"/>
        <v>#REF!</v>
      </c>
      <c r="T500" s="63" t="e">
        <f t="shared" si="1771"/>
        <v>#REF!</v>
      </c>
      <c r="U500" s="63" t="e">
        <f t="shared" si="1771"/>
        <v>#REF!</v>
      </c>
      <c r="V500" s="63" t="e">
        <f t="shared" si="1771"/>
        <v>#REF!</v>
      </c>
      <c r="W500" s="63" t="e">
        <f t="shared" si="1771"/>
        <v>#REF!</v>
      </c>
      <c r="X500" s="63" t="e">
        <f t="shared" si="1771"/>
        <v>#REF!</v>
      </c>
      <c r="Y500" s="63" t="e">
        <f t="shared" si="1771"/>
        <v>#REF!</v>
      </c>
      <c r="Z500" s="63" t="e">
        <f t="shared" si="1771"/>
        <v>#REF!</v>
      </c>
      <c r="AA500" s="63" t="e">
        <f t="shared" si="1771"/>
        <v>#REF!</v>
      </c>
      <c r="AB500" s="63" t="e">
        <f t="shared" si="1771"/>
        <v>#REF!</v>
      </c>
      <c r="AC500" s="63" t="e">
        <f t="shared" si="1771"/>
        <v>#REF!</v>
      </c>
      <c r="AD500" s="63" t="e">
        <f t="shared" si="1771"/>
        <v>#REF!</v>
      </c>
      <c r="AE500" s="63" t="e">
        <f t="shared" si="1771"/>
        <v>#REF!</v>
      </c>
      <c r="AF500" s="63" t="e">
        <f t="shared" si="1771"/>
        <v>#REF!</v>
      </c>
      <c r="AG500" s="63" t="e">
        <f t="shared" si="1771"/>
        <v>#REF!</v>
      </c>
      <c r="AH500" s="63" t="e">
        <f t="shared" si="1771"/>
        <v>#REF!</v>
      </c>
      <c r="AI500" s="63" t="e">
        <f t="shared" si="1771"/>
        <v>#REF!</v>
      </c>
      <c r="AJ500" s="63" t="e">
        <f t="shared" si="1771"/>
        <v>#REF!</v>
      </c>
      <c r="AK500" s="63" t="e">
        <f t="shared" si="1771"/>
        <v>#REF!</v>
      </c>
      <c r="AL500" s="63" t="e">
        <f t="shared" si="1771"/>
        <v>#REF!</v>
      </c>
      <c r="AM500" s="63" t="e">
        <f t="shared" si="1771"/>
        <v>#REF!</v>
      </c>
      <c r="AN500" s="63" t="e">
        <f t="shared" si="1771"/>
        <v>#REF!</v>
      </c>
      <c r="AO500" s="63" t="e">
        <f t="shared" si="1771"/>
        <v>#REF!</v>
      </c>
      <c r="AP500" s="63" t="e">
        <f t="shared" si="1771"/>
        <v>#REF!</v>
      </c>
      <c r="AQ500" s="63" t="e">
        <f t="shared" si="1771"/>
        <v>#REF!</v>
      </c>
      <c r="AR500" s="63" t="e">
        <f t="shared" si="1771"/>
        <v>#REF!</v>
      </c>
      <c r="AS500" s="63" t="e">
        <f t="shared" si="1771"/>
        <v>#REF!</v>
      </c>
      <c r="AT500" s="63" t="e">
        <f t="shared" si="1771"/>
        <v>#REF!</v>
      </c>
      <c r="AU500" s="63" t="e">
        <f t="shared" si="1771"/>
        <v>#REF!</v>
      </c>
      <c r="AV500" s="63" t="e">
        <f t="shared" si="1771"/>
        <v>#REF!</v>
      </c>
      <c r="AW500" s="63" t="e">
        <f t="shared" si="1771"/>
        <v>#REF!</v>
      </c>
      <c r="AX500" s="63" t="e">
        <f t="shared" si="1771"/>
        <v>#REF!</v>
      </c>
      <c r="AY500" s="63" t="e">
        <f t="shared" si="1771"/>
        <v>#REF!</v>
      </c>
      <c r="AZ500" s="63" t="e">
        <f t="shared" si="1771"/>
        <v>#REF!</v>
      </c>
      <c r="BA500" s="63" t="e">
        <f t="shared" si="1771"/>
        <v>#REF!</v>
      </c>
      <c r="BB500" s="63" t="e">
        <f t="shared" si="1771"/>
        <v>#REF!</v>
      </c>
      <c r="BC500" s="63" t="e">
        <f t="shared" si="1771"/>
        <v>#REF!</v>
      </c>
      <c r="BD500" s="63" t="e">
        <f t="shared" si="1771"/>
        <v>#REF!</v>
      </c>
      <c r="BE500" s="63" t="e">
        <f t="shared" si="1771"/>
        <v>#REF!</v>
      </c>
      <c r="BF500" s="63" t="e">
        <f t="shared" si="1771"/>
        <v>#REF!</v>
      </c>
      <c r="BG500" s="63" t="e">
        <f t="shared" si="1771"/>
        <v>#REF!</v>
      </c>
      <c r="BH500" s="63" t="e">
        <f t="shared" si="1771"/>
        <v>#REF!</v>
      </c>
      <c r="BI500" s="63" t="e">
        <f t="shared" si="1771"/>
        <v>#REF!</v>
      </c>
      <c r="BJ500" s="63" t="e">
        <f t="shared" si="1771"/>
        <v>#REF!</v>
      </c>
      <c r="BK500" s="63" t="e">
        <f t="shared" si="1771"/>
        <v>#REF!</v>
      </c>
      <c r="BL500" s="63" t="e">
        <f t="shared" si="1771"/>
        <v>#REF!</v>
      </c>
      <c r="BM500" s="63" t="e">
        <f t="shared" si="1771"/>
        <v>#REF!</v>
      </c>
      <c r="BN500" s="63" t="e">
        <f t="shared" si="1771"/>
        <v>#REF!</v>
      </c>
      <c r="BO500" s="63" t="e">
        <f t="shared" si="1771"/>
        <v>#REF!</v>
      </c>
      <c r="BP500" s="63" t="e">
        <f t="shared" si="1771"/>
        <v>#REF!</v>
      </c>
      <c r="BQ500" s="63" t="e">
        <f t="shared" si="1771"/>
        <v>#REF!</v>
      </c>
      <c r="BR500" s="63" t="e">
        <f t="shared" si="1771"/>
        <v>#REF!</v>
      </c>
      <c r="BS500" s="63" t="e">
        <f t="shared" si="1771"/>
        <v>#REF!</v>
      </c>
      <c r="BT500" s="63" t="e">
        <f t="shared" si="1771"/>
        <v>#REF!</v>
      </c>
      <c r="BU500" s="63" t="e">
        <f t="shared" si="1771"/>
        <v>#REF!</v>
      </c>
      <c r="BV500" s="63" t="e">
        <f t="shared" si="1771"/>
        <v>#REF!</v>
      </c>
      <c r="BW500" s="63" t="e">
        <f t="shared" si="1771"/>
        <v>#REF!</v>
      </c>
      <c r="BX500" s="63" t="e">
        <f t="shared" si="1771"/>
        <v>#REF!</v>
      </c>
      <c r="BY500" s="63" t="e">
        <f t="shared" si="1771"/>
        <v>#REF!</v>
      </c>
      <c r="BZ500" s="63" t="e">
        <f t="shared" si="1771"/>
        <v>#REF!</v>
      </c>
      <c r="CA500" s="63" t="e">
        <f t="shared" si="1771"/>
        <v>#REF!</v>
      </c>
      <c r="CB500" s="63" t="e">
        <f t="shared" si="1771"/>
        <v>#REF!</v>
      </c>
      <c r="CC500" s="63" t="e">
        <f t="shared" si="1771"/>
        <v>#REF!</v>
      </c>
      <c r="CD500" s="63" t="e">
        <f t="shared" si="1771"/>
        <v>#REF!</v>
      </c>
      <c r="CE500" s="63" t="e">
        <f t="shared" si="1771"/>
        <v>#REF!</v>
      </c>
      <c r="CF500" s="63" t="e">
        <f t="shared" si="1771"/>
        <v>#REF!</v>
      </c>
      <c r="CG500" s="63" t="e">
        <f t="shared" si="1771"/>
        <v>#REF!</v>
      </c>
      <c r="CH500" s="63" t="e">
        <f t="shared" si="1771"/>
        <v>#REF!</v>
      </c>
      <c r="CI500" s="63" t="e">
        <f t="shared" si="1771"/>
        <v>#REF!</v>
      </c>
      <c r="CJ500" s="63" t="e">
        <f t="shared" si="1771"/>
        <v>#REF!</v>
      </c>
      <c r="CK500" s="63" t="e">
        <f t="shared" si="1771"/>
        <v>#REF!</v>
      </c>
      <c r="CL500" s="63" t="e">
        <f t="shared" si="1771"/>
        <v>#REF!</v>
      </c>
      <c r="CM500" s="63" t="e">
        <f t="shared" si="1771"/>
        <v>#REF!</v>
      </c>
      <c r="CN500" s="63" t="e">
        <f t="shared" si="1771"/>
        <v>#REF!</v>
      </c>
      <c r="CO500" s="63" t="e">
        <f t="shared" si="1771"/>
        <v>#REF!</v>
      </c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</row>
    <row r="501" spans="1:113" ht="14.25" customHeight="1" x14ac:dyDescent="0.2">
      <c r="A501" s="30" t="s">
        <v>68</v>
      </c>
      <c r="B501" s="119" t="s">
        <v>69</v>
      </c>
      <c r="C501" s="135"/>
      <c r="D501" s="64" t="e">
        <f t="shared" ref="D501:CO501" si="1772">IF(D131=0," ",D57/D131*100)</f>
        <v>#REF!</v>
      </c>
      <c r="E501" s="64" t="e">
        <f t="shared" si="1772"/>
        <v>#REF!</v>
      </c>
      <c r="F501" s="64" t="e">
        <f t="shared" si="1772"/>
        <v>#REF!</v>
      </c>
      <c r="G501" s="64" t="e">
        <f t="shared" si="1772"/>
        <v>#REF!</v>
      </c>
      <c r="H501" s="64" t="e">
        <f t="shared" si="1772"/>
        <v>#REF!</v>
      </c>
      <c r="I501" s="64" t="e">
        <f t="shared" si="1772"/>
        <v>#REF!</v>
      </c>
      <c r="J501" s="64" t="e">
        <f t="shared" si="1772"/>
        <v>#REF!</v>
      </c>
      <c r="K501" s="64" t="e">
        <f t="shared" si="1772"/>
        <v>#REF!</v>
      </c>
      <c r="L501" s="64" t="e">
        <f t="shared" si="1772"/>
        <v>#REF!</v>
      </c>
      <c r="M501" s="64" t="e">
        <f t="shared" si="1772"/>
        <v>#REF!</v>
      </c>
      <c r="N501" s="64" t="e">
        <f t="shared" si="1772"/>
        <v>#REF!</v>
      </c>
      <c r="O501" s="64" t="e">
        <f t="shared" si="1772"/>
        <v>#REF!</v>
      </c>
      <c r="P501" s="64" t="e">
        <f t="shared" si="1772"/>
        <v>#REF!</v>
      </c>
      <c r="Q501" s="64" t="e">
        <f t="shared" si="1772"/>
        <v>#REF!</v>
      </c>
      <c r="R501" s="64" t="e">
        <f t="shared" si="1772"/>
        <v>#REF!</v>
      </c>
      <c r="S501" s="64" t="e">
        <f t="shared" si="1772"/>
        <v>#REF!</v>
      </c>
      <c r="T501" s="64" t="e">
        <f t="shared" si="1772"/>
        <v>#REF!</v>
      </c>
      <c r="U501" s="64" t="e">
        <f t="shared" si="1772"/>
        <v>#REF!</v>
      </c>
      <c r="V501" s="64" t="e">
        <f t="shared" si="1772"/>
        <v>#REF!</v>
      </c>
      <c r="W501" s="64" t="e">
        <f t="shared" si="1772"/>
        <v>#REF!</v>
      </c>
      <c r="X501" s="64" t="e">
        <f t="shared" si="1772"/>
        <v>#REF!</v>
      </c>
      <c r="Y501" s="64" t="e">
        <f t="shared" si="1772"/>
        <v>#REF!</v>
      </c>
      <c r="Z501" s="64" t="e">
        <f t="shared" si="1772"/>
        <v>#REF!</v>
      </c>
      <c r="AA501" s="64" t="e">
        <f t="shared" si="1772"/>
        <v>#REF!</v>
      </c>
      <c r="AB501" s="64" t="e">
        <f t="shared" si="1772"/>
        <v>#REF!</v>
      </c>
      <c r="AC501" s="64" t="e">
        <f t="shared" si="1772"/>
        <v>#REF!</v>
      </c>
      <c r="AD501" s="64" t="e">
        <f t="shared" si="1772"/>
        <v>#REF!</v>
      </c>
      <c r="AE501" s="64" t="e">
        <f t="shared" si="1772"/>
        <v>#REF!</v>
      </c>
      <c r="AF501" s="64" t="e">
        <f t="shared" si="1772"/>
        <v>#REF!</v>
      </c>
      <c r="AG501" s="64" t="e">
        <f t="shared" si="1772"/>
        <v>#REF!</v>
      </c>
      <c r="AH501" s="64" t="e">
        <f t="shared" si="1772"/>
        <v>#REF!</v>
      </c>
      <c r="AI501" s="64" t="e">
        <f t="shared" si="1772"/>
        <v>#REF!</v>
      </c>
      <c r="AJ501" s="64" t="e">
        <f t="shared" si="1772"/>
        <v>#REF!</v>
      </c>
      <c r="AK501" s="64" t="e">
        <f t="shared" si="1772"/>
        <v>#REF!</v>
      </c>
      <c r="AL501" s="64" t="e">
        <f t="shared" si="1772"/>
        <v>#REF!</v>
      </c>
      <c r="AM501" s="64" t="e">
        <f t="shared" si="1772"/>
        <v>#REF!</v>
      </c>
      <c r="AN501" s="64" t="e">
        <f t="shared" si="1772"/>
        <v>#REF!</v>
      </c>
      <c r="AO501" s="64" t="e">
        <f t="shared" si="1772"/>
        <v>#REF!</v>
      </c>
      <c r="AP501" s="64" t="e">
        <f t="shared" si="1772"/>
        <v>#REF!</v>
      </c>
      <c r="AQ501" s="64" t="e">
        <f t="shared" si="1772"/>
        <v>#REF!</v>
      </c>
      <c r="AR501" s="64" t="e">
        <f t="shared" si="1772"/>
        <v>#REF!</v>
      </c>
      <c r="AS501" s="64" t="e">
        <f t="shared" si="1772"/>
        <v>#REF!</v>
      </c>
      <c r="AT501" s="64" t="e">
        <f t="shared" si="1772"/>
        <v>#REF!</v>
      </c>
      <c r="AU501" s="64" t="e">
        <f t="shared" si="1772"/>
        <v>#REF!</v>
      </c>
      <c r="AV501" s="64" t="e">
        <f t="shared" si="1772"/>
        <v>#REF!</v>
      </c>
      <c r="AW501" s="64" t="e">
        <f t="shared" si="1772"/>
        <v>#REF!</v>
      </c>
      <c r="AX501" s="64" t="e">
        <f t="shared" si="1772"/>
        <v>#REF!</v>
      </c>
      <c r="AY501" s="64" t="e">
        <f t="shared" si="1772"/>
        <v>#REF!</v>
      </c>
      <c r="AZ501" s="64" t="e">
        <f t="shared" si="1772"/>
        <v>#REF!</v>
      </c>
      <c r="BA501" s="64" t="e">
        <f t="shared" si="1772"/>
        <v>#REF!</v>
      </c>
      <c r="BB501" s="64" t="e">
        <f t="shared" si="1772"/>
        <v>#REF!</v>
      </c>
      <c r="BC501" s="64" t="e">
        <f t="shared" si="1772"/>
        <v>#REF!</v>
      </c>
      <c r="BD501" s="64" t="e">
        <f t="shared" si="1772"/>
        <v>#REF!</v>
      </c>
      <c r="BE501" s="64" t="e">
        <f t="shared" si="1772"/>
        <v>#REF!</v>
      </c>
      <c r="BF501" s="64" t="e">
        <f t="shared" si="1772"/>
        <v>#REF!</v>
      </c>
      <c r="BG501" s="64" t="e">
        <f t="shared" si="1772"/>
        <v>#REF!</v>
      </c>
      <c r="BH501" s="64" t="e">
        <f t="shared" si="1772"/>
        <v>#REF!</v>
      </c>
      <c r="BI501" s="64" t="e">
        <f t="shared" si="1772"/>
        <v>#REF!</v>
      </c>
      <c r="BJ501" s="64" t="e">
        <f t="shared" si="1772"/>
        <v>#REF!</v>
      </c>
      <c r="BK501" s="64" t="e">
        <f t="shared" si="1772"/>
        <v>#REF!</v>
      </c>
      <c r="BL501" s="64" t="e">
        <f t="shared" si="1772"/>
        <v>#REF!</v>
      </c>
      <c r="BM501" s="64" t="e">
        <f t="shared" si="1772"/>
        <v>#REF!</v>
      </c>
      <c r="BN501" s="64" t="e">
        <f t="shared" si="1772"/>
        <v>#REF!</v>
      </c>
      <c r="BO501" s="64" t="e">
        <f t="shared" si="1772"/>
        <v>#REF!</v>
      </c>
      <c r="BP501" s="64" t="e">
        <f t="shared" si="1772"/>
        <v>#REF!</v>
      </c>
      <c r="BQ501" s="64" t="e">
        <f t="shared" si="1772"/>
        <v>#REF!</v>
      </c>
      <c r="BR501" s="64" t="e">
        <f t="shared" si="1772"/>
        <v>#REF!</v>
      </c>
      <c r="BS501" s="64" t="e">
        <f t="shared" si="1772"/>
        <v>#REF!</v>
      </c>
      <c r="BT501" s="64" t="e">
        <f t="shared" si="1772"/>
        <v>#REF!</v>
      </c>
      <c r="BU501" s="64" t="e">
        <f t="shared" si="1772"/>
        <v>#REF!</v>
      </c>
      <c r="BV501" s="64" t="e">
        <f t="shared" si="1772"/>
        <v>#REF!</v>
      </c>
      <c r="BW501" s="64" t="e">
        <f t="shared" si="1772"/>
        <v>#REF!</v>
      </c>
      <c r="BX501" s="64" t="e">
        <f t="shared" si="1772"/>
        <v>#REF!</v>
      </c>
      <c r="BY501" s="64" t="e">
        <f t="shared" si="1772"/>
        <v>#REF!</v>
      </c>
      <c r="BZ501" s="64" t="e">
        <f t="shared" si="1772"/>
        <v>#REF!</v>
      </c>
      <c r="CA501" s="64" t="e">
        <f t="shared" si="1772"/>
        <v>#REF!</v>
      </c>
      <c r="CB501" s="64" t="e">
        <f t="shared" si="1772"/>
        <v>#REF!</v>
      </c>
      <c r="CC501" s="64" t="e">
        <f t="shared" si="1772"/>
        <v>#REF!</v>
      </c>
      <c r="CD501" s="64" t="e">
        <f t="shared" si="1772"/>
        <v>#REF!</v>
      </c>
      <c r="CE501" s="64" t="e">
        <f t="shared" si="1772"/>
        <v>#REF!</v>
      </c>
      <c r="CF501" s="64" t="e">
        <f t="shared" si="1772"/>
        <v>#REF!</v>
      </c>
      <c r="CG501" s="64" t="e">
        <f t="shared" si="1772"/>
        <v>#REF!</v>
      </c>
      <c r="CH501" s="64" t="e">
        <f t="shared" si="1772"/>
        <v>#REF!</v>
      </c>
      <c r="CI501" s="64" t="e">
        <f t="shared" si="1772"/>
        <v>#REF!</v>
      </c>
      <c r="CJ501" s="64" t="e">
        <f t="shared" si="1772"/>
        <v>#REF!</v>
      </c>
      <c r="CK501" s="64" t="e">
        <f t="shared" si="1772"/>
        <v>#REF!</v>
      </c>
      <c r="CL501" s="64" t="e">
        <f t="shared" si="1772"/>
        <v>#REF!</v>
      </c>
      <c r="CM501" s="64" t="e">
        <f t="shared" si="1772"/>
        <v>#REF!</v>
      </c>
      <c r="CN501" s="64" t="e">
        <f t="shared" si="1772"/>
        <v>#REF!</v>
      </c>
      <c r="CO501" s="64" t="e">
        <f t="shared" si="1772"/>
        <v>#REF!</v>
      </c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</row>
    <row r="502" spans="1:113" ht="14.25" customHeight="1" x14ac:dyDescent="0.2">
      <c r="A502" s="19"/>
      <c r="B502" s="20">
        <v>1</v>
      </c>
      <c r="C502" s="29" t="s">
        <v>70</v>
      </c>
      <c r="D502" s="63" t="e">
        <f t="shared" ref="D502:CO502" si="1773">IF(D132=0," ",D58/D132*100)</f>
        <v>#REF!</v>
      </c>
      <c r="E502" s="63" t="e">
        <f t="shared" si="1773"/>
        <v>#REF!</v>
      </c>
      <c r="F502" s="63" t="e">
        <f t="shared" si="1773"/>
        <v>#REF!</v>
      </c>
      <c r="G502" s="63" t="e">
        <f t="shared" si="1773"/>
        <v>#REF!</v>
      </c>
      <c r="H502" s="63" t="e">
        <f t="shared" si="1773"/>
        <v>#REF!</v>
      </c>
      <c r="I502" s="63" t="e">
        <f t="shared" si="1773"/>
        <v>#REF!</v>
      </c>
      <c r="J502" s="63" t="e">
        <f t="shared" si="1773"/>
        <v>#REF!</v>
      </c>
      <c r="K502" s="63" t="e">
        <f t="shared" si="1773"/>
        <v>#REF!</v>
      </c>
      <c r="L502" s="63" t="e">
        <f t="shared" si="1773"/>
        <v>#REF!</v>
      </c>
      <c r="M502" s="63" t="e">
        <f t="shared" si="1773"/>
        <v>#REF!</v>
      </c>
      <c r="N502" s="63" t="e">
        <f t="shared" si="1773"/>
        <v>#REF!</v>
      </c>
      <c r="O502" s="63" t="e">
        <f t="shared" si="1773"/>
        <v>#REF!</v>
      </c>
      <c r="P502" s="63" t="e">
        <f t="shared" si="1773"/>
        <v>#REF!</v>
      </c>
      <c r="Q502" s="63" t="e">
        <f t="shared" si="1773"/>
        <v>#REF!</v>
      </c>
      <c r="R502" s="63" t="e">
        <f t="shared" si="1773"/>
        <v>#REF!</v>
      </c>
      <c r="S502" s="63" t="e">
        <f t="shared" si="1773"/>
        <v>#REF!</v>
      </c>
      <c r="T502" s="63" t="e">
        <f t="shared" si="1773"/>
        <v>#REF!</v>
      </c>
      <c r="U502" s="63" t="e">
        <f t="shared" si="1773"/>
        <v>#REF!</v>
      </c>
      <c r="V502" s="63" t="e">
        <f t="shared" si="1773"/>
        <v>#REF!</v>
      </c>
      <c r="W502" s="63" t="e">
        <f t="shared" si="1773"/>
        <v>#REF!</v>
      </c>
      <c r="X502" s="63" t="e">
        <f t="shared" si="1773"/>
        <v>#REF!</v>
      </c>
      <c r="Y502" s="63" t="e">
        <f t="shared" si="1773"/>
        <v>#REF!</v>
      </c>
      <c r="Z502" s="63" t="e">
        <f t="shared" si="1773"/>
        <v>#REF!</v>
      </c>
      <c r="AA502" s="63" t="e">
        <f t="shared" si="1773"/>
        <v>#REF!</v>
      </c>
      <c r="AB502" s="63" t="e">
        <f t="shared" si="1773"/>
        <v>#REF!</v>
      </c>
      <c r="AC502" s="63" t="e">
        <f t="shared" si="1773"/>
        <v>#REF!</v>
      </c>
      <c r="AD502" s="63" t="e">
        <f t="shared" si="1773"/>
        <v>#REF!</v>
      </c>
      <c r="AE502" s="63" t="e">
        <f t="shared" si="1773"/>
        <v>#REF!</v>
      </c>
      <c r="AF502" s="63" t="e">
        <f t="shared" si="1773"/>
        <v>#REF!</v>
      </c>
      <c r="AG502" s="63" t="e">
        <f t="shared" si="1773"/>
        <v>#REF!</v>
      </c>
      <c r="AH502" s="63" t="e">
        <f t="shared" si="1773"/>
        <v>#REF!</v>
      </c>
      <c r="AI502" s="63" t="e">
        <f t="shared" si="1773"/>
        <v>#REF!</v>
      </c>
      <c r="AJ502" s="63" t="e">
        <f t="shared" si="1773"/>
        <v>#REF!</v>
      </c>
      <c r="AK502" s="63" t="e">
        <f t="shared" si="1773"/>
        <v>#REF!</v>
      </c>
      <c r="AL502" s="63" t="e">
        <f t="shared" si="1773"/>
        <v>#REF!</v>
      </c>
      <c r="AM502" s="63" t="e">
        <f t="shared" si="1773"/>
        <v>#REF!</v>
      </c>
      <c r="AN502" s="63" t="e">
        <f t="shared" si="1773"/>
        <v>#REF!</v>
      </c>
      <c r="AO502" s="63" t="e">
        <f t="shared" si="1773"/>
        <v>#REF!</v>
      </c>
      <c r="AP502" s="63" t="e">
        <f t="shared" si="1773"/>
        <v>#REF!</v>
      </c>
      <c r="AQ502" s="63" t="e">
        <f t="shared" si="1773"/>
        <v>#REF!</v>
      </c>
      <c r="AR502" s="63" t="e">
        <f t="shared" si="1773"/>
        <v>#REF!</v>
      </c>
      <c r="AS502" s="63" t="e">
        <f t="shared" si="1773"/>
        <v>#REF!</v>
      </c>
      <c r="AT502" s="63" t="e">
        <f t="shared" si="1773"/>
        <v>#REF!</v>
      </c>
      <c r="AU502" s="63" t="e">
        <f t="shared" si="1773"/>
        <v>#REF!</v>
      </c>
      <c r="AV502" s="63" t="e">
        <f t="shared" si="1773"/>
        <v>#REF!</v>
      </c>
      <c r="AW502" s="63" t="e">
        <f t="shared" si="1773"/>
        <v>#REF!</v>
      </c>
      <c r="AX502" s="63" t="e">
        <f t="shared" si="1773"/>
        <v>#REF!</v>
      </c>
      <c r="AY502" s="63" t="e">
        <f t="shared" si="1773"/>
        <v>#REF!</v>
      </c>
      <c r="AZ502" s="63" t="e">
        <f t="shared" si="1773"/>
        <v>#REF!</v>
      </c>
      <c r="BA502" s="63" t="e">
        <f t="shared" si="1773"/>
        <v>#REF!</v>
      </c>
      <c r="BB502" s="63" t="e">
        <f t="shared" si="1773"/>
        <v>#REF!</v>
      </c>
      <c r="BC502" s="63" t="e">
        <f t="shared" si="1773"/>
        <v>#REF!</v>
      </c>
      <c r="BD502" s="63" t="e">
        <f t="shared" si="1773"/>
        <v>#REF!</v>
      </c>
      <c r="BE502" s="63" t="e">
        <f t="shared" si="1773"/>
        <v>#REF!</v>
      </c>
      <c r="BF502" s="63" t="e">
        <f t="shared" si="1773"/>
        <v>#REF!</v>
      </c>
      <c r="BG502" s="63" t="e">
        <f t="shared" si="1773"/>
        <v>#REF!</v>
      </c>
      <c r="BH502" s="63" t="e">
        <f t="shared" si="1773"/>
        <v>#REF!</v>
      </c>
      <c r="BI502" s="63" t="e">
        <f t="shared" si="1773"/>
        <v>#REF!</v>
      </c>
      <c r="BJ502" s="63" t="e">
        <f t="shared" si="1773"/>
        <v>#REF!</v>
      </c>
      <c r="BK502" s="63" t="e">
        <f t="shared" si="1773"/>
        <v>#REF!</v>
      </c>
      <c r="BL502" s="63" t="e">
        <f t="shared" si="1773"/>
        <v>#REF!</v>
      </c>
      <c r="BM502" s="63" t="e">
        <f t="shared" si="1773"/>
        <v>#REF!</v>
      </c>
      <c r="BN502" s="63" t="e">
        <f t="shared" si="1773"/>
        <v>#REF!</v>
      </c>
      <c r="BO502" s="63" t="e">
        <f t="shared" si="1773"/>
        <v>#REF!</v>
      </c>
      <c r="BP502" s="63" t="e">
        <f t="shared" si="1773"/>
        <v>#REF!</v>
      </c>
      <c r="BQ502" s="63" t="e">
        <f t="shared" si="1773"/>
        <v>#REF!</v>
      </c>
      <c r="BR502" s="63" t="e">
        <f t="shared" si="1773"/>
        <v>#REF!</v>
      </c>
      <c r="BS502" s="63" t="e">
        <f t="shared" si="1773"/>
        <v>#REF!</v>
      </c>
      <c r="BT502" s="63" t="e">
        <f t="shared" si="1773"/>
        <v>#REF!</v>
      </c>
      <c r="BU502" s="63" t="e">
        <f t="shared" si="1773"/>
        <v>#REF!</v>
      </c>
      <c r="BV502" s="63" t="e">
        <f t="shared" si="1773"/>
        <v>#REF!</v>
      </c>
      <c r="BW502" s="63" t="e">
        <f t="shared" si="1773"/>
        <v>#REF!</v>
      </c>
      <c r="BX502" s="63" t="e">
        <f t="shared" si="1773"/>
        <v>#REF!</v>
      </c>
      <c r="BY502" s="63" t="e">
        <f t="shared" si="1773"/>
        <v>#REF!</v>
      </c>
      <c r="BZ502" s="63" t="e">
        <f t="shared" si="1773"/>
        <v>#REF!</v>
      </c>
      <c r="CA502" s="63" t="e">
        <f t="shared" si="1773"/>
        <v>#REF!</v>
      </c>
      <c r="CB502" s="63" t="e">
        <f t="shared" si="1773"/>
        <v>#REF!</v>
      </c>
      <c r="CC502" s="63" t="e">
        <f t="shared" si="1773"/>
        <v>#REF!</v>
      </c>
      <c r="CD502" s="63" t="e">
        <f t="shared" si="1773"/>
        <v>#REF!</v>
      </c>
      <c r="CE502" s="63" t="e">
        <f t="shared" si="1773"/>
        <v>#REF!</v>
      </c>
      <c r="CF502" s="63" t="e">
        <f t="shared" si="1773"/>
        <v>#REF!</v>
      </c>
      <c r="CG502" s="63" t="e">
        <f t="shared" si="1773"/>
        <v>#REF!</v>
      </c>
      <c r="CH502" s="63" t="e">
        <f t="shared" si="1773"/>
        <v>#REF!</v>
      </c>
      <c r="CI502" s="63" t="e">
        <f t="shared" si="1773"/>
        <v>#REF!</v>
      </c>
      <c r="CJ502" s="63" t="e">
        <f t="shared" si="1773"/>
        <v>#REF!</v>
      </c>
      <c r="CK502" s="63" t="e">
        <f t="shared" si="1773"/>
        <v>#REF!</v>
      </c>
      <c r="CL502" s="63" t="e">
        <f t="shared" si="1773"/>
        <v>#REF!</v>
      </c>
      <c r="CM502" s="63" t="e">
        <f t="shared" si="1773"/>
        <v>#REF!</v>
      </c>
      <c r="CN502" s="63" t="e">
        <f t="shared" si="1773"/>
        <v>#REF!</v>
      </c>
      <c r="CO502" s="63" t="e">
        <f t="shared" si="1773"/>
        <v>#REF!</v>
      </c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</row>
    <row r="503" spans="1:113" ht="14.25" customHeight="1" x14ac:dyDescent="0.2">
      <c r="A503" s="19"/>
      <c r="B503" s="20">
        <v>2</v>
      </c>
      <c r="C503" s="29" t="s">
        <v>71</v>
      </c>
      <c r="D503" s="63" t="e">
        <f t="shared" ref="D503:CO503" si="1774">IF(D133=0," ",D59/D133*100)</f>
        <v>#REF!</v>
      </c>
      <c r="E503" s="63" t="e">
        <f t="shared" si="1774"/>
        <v>#REF!</v>
      </c>
      <c r="F503" s="63" t="e">
        <f t="shared" si="1774"/>
        <v>#REF!</v>
      </c>
      <c r="G503" s="63" t="e">
        <f t="shared" si="1774"/>
        <v>#REF!</v>
      </c>
      <c r="H503" s="63" t="e">
        <f t="shared" si="1774"/>
        <v>#REF!</v>
      </c>
      <c r="I503" s="63" t="e">
        <f t="shared" si="1774"/>
        <v>#REF!</v>
      </c>
      <c r="J503" s="63" t="e">
        <f t="shared" si="1774"/>
        <v>#REF!</v>
      </c>
      <c r="K503" s="63" t="e">
        <f t="shared" si="1774"/>
        <v>#REF!</v>
      </c>
      <c r="L503" s="63" t="e">
        <f t="shared" si="1774"/>
        <v>#REF!</v>
      </c>
      <c r="M503" s="63" t="e">
        <f t="shared" si="1774"/>
        <v>#REF!</v>
      </c>
      <c r="N503" s="63" t="e">
        <f t="shared" si="1774"/>
        <v>#REF!</v>
      </c>
      <c r="O503" s="63" t="e">
        <f t="shared" si="1774"/>
        <v>#REF!</v>
      </c>
      <c r="P503" s="63" t="e">
        <f t="shared" si="1774"/>
        <v>#REF!</v>
      </c>
      <c r="Q503" s="63" t="e">
        <f t="shared" si="1774"/>
        <v>#REF!</v>
      </c>
      <c r="R503" s="63" t="e">
        <f t="shared" si="1774"/>
        <v>#REF!</v>
      </c>
      <c r="S503" s="63" t="e">
        <f t="shared" si="1774"/>
        <v>#REF!</v>
      </c>
      <c r="T503" s="63" t="e">
        <f t="shared" si="1774"/>
        <v>#REF!</v>
      </c>
      <c r="U503" s="63" t="e">
        <f t="shared" si="1774"/>
        <v>#REF!</v>
      </c>
      <c r="V503" s="63" t="e">
        <f t="shared" si="1774"/>
        <v>#REF!</v>
      </c>
      <c r="W503" s="63" t="e">
        <f t="shared" si="1774"/>
        <v>#REF!</v>
      </c>
      <c r="X503" s="63" t="e">
        <f t="shared" si="1774"/>
        <v>#REF!</v>
      </c>
      <c r="Y503" s="63" t="e">
        <f t="shared" si="1774"/>
        <v>#REF!</v>
      </c>
      <c r="Z503" s="63" t="e">
        <f t="shared" si="1774"/>
        <v>#REF!</v>
      </c>
      <c r="AA503" s="63" t="e">
        <f t="shared" si="1774"/>
        <v>#REF!</v>
      </c>
      <c r="AB503" s="63" t="e">
        <f t="shared" si="1774"/>
        <v>#REF!</v>
      </c>
      <c r="AC503" s="63" t="e">
        <f t="shared" si="1774"/>
        <v>#REF!</v>
      </c>
      <c r="AD503" s="63" t="e">
        <f t="shared" si="1774"/>
        <v>#REF!</v>
      </c>
      <c r="AE503" s="63" t="e">
        <f t="shared" si="1774"/>
        <v>#REF!</v>
      </c>
      <c r="AF503" s="63" t="e">
        <f t="shared" si="1774"/>
        <v>#REF!</v>
      </c>
      <c r="AG503" s="63" t="e">
        <f t="shared" si="1774"/>
        <v>#REF!</v>
      </c>
      <c r="AH503" s="63" t="e">
        <f t="shared" si="1774"/>
        <v>#REF!</v>
      </c>
      <c r="AI503" s="63" t="e">
        <f t="shared" si="1774"/>
        <v>#REF!</v>
      </c>
      <c r="AJ503" s="63" t="e">
        <f t="shared" si="1774"/>
        <v>#REF!</v>
      </c>
      <c r="AK503" s="63" t="e">
        <f t="shared" si="1774"/>
        <v>#REF!</v>
      </c>
      <c r="AL503" s="63" t="e">
        <f t="shared" si="1774"/>
        <v>#REF!</v>
      </c>
      <c r="AM503" s="63" t="e">
        <f t="shared" si="1774"/>
        <v>#REF!</v>
      </c>
      <c r="AN503" s="63" t="e">
        <f t="shared" si="1774"/>
        <v>#REF!</v>
      </c>
      <c r="AO503" s="63" t="e">
        <f t="shared" si="1774"/>
        <v>#REF!</v>
      </c>
      <c r="AP503" s="63" t="e">
        <f t="shared" si="1774"/>
        <v>#REF!</v>
      </c>
      <c r="AQ503" s="63" t="e">
        <f t="shared" si="1774"/>
        <v>#REF!</v>
      </c>
      <c r="AR503" s="63" t="e">
        <f t="shared" si="1774"/>
        <v>#REF!</v>
      </c>
      <c r="AS503" s="63" t="e">
        <f t="shared" si="1774"/>
        <v>#REF!</v>
      </c>
      <c r="AT503" s="63" t="e">
        <f t="shared" si="1774"/>
        <v>#REF!</v>
      </c>
      <c r="AU503" s="63" t="e">
        <f t="shared" si="1774"/>
        <v>#REF!</v>
      </c>
      <c r="AV503" s="63" t="e">
        <f t="shared" si="1774"/>
        <v>#REF!</v>
      </c>
      <c r="AW503" s="63" t="e">
        <f t="shared" si="1774"/>
        <v>#REF!</v>
      </c>
      <c r="AX503" s="63" t="e">
        <f t="shared" si="1774"/>
        <v>#REF!</v>
      </c>
      <c r="AY503" s="63" t="e">
        <f t="shared" si="1774"/>
        <v>#REF!</v>
      </c>
      <c r="AZ503" s="63" t="e">
        <f t="shared" si="1774"/>
        <v>#REF!</v>
      </c>
      <c r="BA503" s="63" t="e">
        <f t="shared" si="1774"/>
        <v>#REF!</v>
      </c>
      <c r="BB503" s="63" t="e">
        <f t="shared" si="1774"/>
        <v>#REF!</v>
      </c>
      <c r="BC503" s="63" t="e">
        <f t="shared" si="1774"/>
        <v>#REF!</v>
      </c>
      <c r="BD503" s="63" t="e">
        <f t="shared" si="1774"/>
        <v>#REF!</v>
      </c>
      <c r="BE503" s="63" t="e">
        <f t="shared" si="1774"/>
        <v>#REF!</v>
      </c>
      <c r="BF503" s="63" t="e">
        <f t="shared" si="1774"/>
        <v>#REF!</v>
      </c>
      <c r="BG503" s="63" t="e">
        <f t="shared" si="1774"/>
        <v>#REF!</v>
      </c>
      <c r="BH503" s="63" t="e">
        <f t="shared" si="1774"/>
        <v>#REF!</v>
      </c>
      <c r="BI503" s="63" t="e">
        <f t="shared" si="1774"/>
        <v>#REF!</v>
      </c>
      <c r="BJ503" s="63" t="e">
        <f t="shared" si="1774"/>
        <v>#REF!</v>
      </c>
      <c r="BK503" s="63" t="e">
        <f t="shared" si="1774"/>
        <v>#REF!</v>
      </c>
      <c r="BL503" s="63" t="e">
        <f t="shared" si="1774"/>
        <v>#REF!</v>
      </c>
      <c r="BM503" s="63" t="e">
        <f t="shared" si="1774"/>
        <v>#REF!</v>
      </c>
      <c r="BN503" s="63" t="e">
        <f t="shared" si="1774"/>
        <v>#REF!</v>
      </c>
      <c r="BO503" s="63" t="e">
        <f t="shared" si="1774"/>
        <v>#REF!</v>
      </c>
      <c r="BP503" s="63" t="e">
        <f t="shared" si="1774"/>
        <v>#REF!</v>
      </c>
      <c r="BQ503" s="63" t="e">
        <f t="shared" si="1774"/>
        <v>#REF!</v>
      </c>
      <c r="BR503" s="63" t="e">
        <f t="shared" si="1774"/>
        <v>#REF!</v>
      </c>
      <c r="BS503" s="63" t="e">
        <f t="shared" si="1774"/>
        <v>#REF!</v>
      </c>
      <c r="BT503" s="63" t="e">
        <f t="shared" si="1774"/>
        <v>#REF!</v>
      </c>
      <c r="BU503" s="63" t="e">
        <f t="shared" si="1774"/>
        <v>#REF!</v>
      </c>
      <c r="BV503" s="63" t="e">
        <f t="shared" si="1774"/>
        <v>#REF!</v>
      </c>
      <c r="BW503" s="63" t="e">
        <f t="shared" si="1774"/>
        <v>#REF!</v>
      </c>
      <c r="BX503" s="63" t="e">
        <f t="shared" si="1774"/>
        <v>#REF!</v>
      </c>
      <c r="BY503" s="63" t="e">
        <f t="shared" si="1774"/>
        <v>#REF!</v>
      </c>
      <c r="BZ503" s="63" t="e">
        <f t="shared" si="1774"/>
        <v>#REF!</v>
      </c>
      <c r="CA503" s="63" t="e">
        <f t="shared" si="1774"/>
        <v>#REF!</v>
      </c>
      <c r="CB503" s="63" t="e">
        <f t="shared" si="1774"/>
        <v>#REF!</v>
      </c>
      <c r="CC503" s="63" t="e">
        <f t="shared" si="1774"/>
        <v>#REF!</v>
      </c>
      <c r="CD503" s="63" t="e">
        <f t="shared" si="1774"/>
        <v>#REF!</v>
      </c>
      <c r="CE503" s="63" t="e">
        <f t="shared" si="1774"/>
        <v>#REF!</v>
      </c>
      <c r="CF503" s="63" t="e">
        <f t="shared" si="1774"/>
        <v>#REF!</v>
      </c>
      <c r="CG503" s="63" t="e">
        <f t="shared" si="1774"/>
        <v>#REF!</v>
      </c>
      <c r="CH503" s="63" t="e">
        <f t="shared" si="1774"/>
        <v>#REF!</v>
      </c>
      <c r="CI503" s="63" t="e">
        <f t="shared" si="1774"/>
        <v>#REF!</v>
      </c>
      <c r="CJ503" s="63" t="e">
        <f t="shared" si="1774"/>
        <v>#REF!</v>
      </c>
      <c r="CK503" s="63" t="e">
        <f t="shared" si="1774"/>
        <v>#REF!</v>
      </c>
      <c r="CL503" s="63" t="e">
        <f t="shared" si="1774"/>
        <v>#REF!</v>
      </c>
      <c r="CM503" s="63" t="e">
        <f t="shared" si="1774"/>
        <v>#REF!</v>
      </c>
      <c r="CN503" s="63" t="e">
        <f t="shared" si="1774"/>
        <v>#REF!</v>
      </c>
      <c r="CO503" s="63" t="e">
        <f t="shared" si="1774"/>
        <v>#REF!</v>
      </c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</row>
    <row r="504" spans="1:113" ht="14.25" customHeight="1" x14ac:dyDescent="0.2">
      <c r="A504" s="30" t="s">
        <v>72</v>
      </c>
      <c r="B504" s="119" t="s">
        <v>73</v>
      </c>
      <c r="C504" s="135"/>
      <c r="D504" s="64" t="e">
        <f t="shared" ref="D504:CO504" si="1775">IF(D134=0," ",D60/D134*100)</f>
        <v>#REF!</v>
      </c>
      <c r="E504" s="64" t="e">
        <f t="shared" si="1775"/>
        <v>#REF!</v>
      </c>
      <c r="F504" s="64" t="e">
        <f t="shared" si="1775"/>
        <v>#REF!</v>
      </c>
      <c r="G504" s="64" t="e">
        <f t="shared" si="1775"/>
        <v>#REF!</v>
      </c>
      <c r="H504" s="64" t="e">
        <f t="shared" si="1775"/>
        <v>#REF!</v>
      </c>
      <c r="I504" s="64" t="e">
        <f t="shared" si="1775"/>
        <v>#REF!</v>
      </c>
      <c r="J504" s="64" t="e">
        <f t="shared" si="1775"/>
        <v>#REF!</v>
      </c>
      <c r="K504" s="64" t="e">
        <f t="shared" si="1775"/>
        <v>#REF!</v>
      </c>
      <c r="L504" s="64" t="e">
        <f t="shared" si="1775"/>
        <v>#REF!</v>
      </c>
      <c r="M504" s="64" t="e">
        <f t="shared" si="1775"/>
        <v>#REF!</v>
      </c>
      <c r="N504" s="64" t="e">
        <f t="shared" si="1775"/>
        <v>#REF!</v>
      </c>
      <c r="O504" s="64" t="e">
        <f t="shared" si="1775"/>
        <v>#REF!</v>
      </c>
      <c r="P504" s="64" t="e">
        <f t="shared" si="1775"/>
        <v>#REF!</v>
      </c>
      <c r="Q504" s="64" t="e">
        <f t="shared" si="1775"/>
        <v>#REF!</v>
      </c>
      <c r="R504" s="64" t="e">
        <f t="shared" si="1775"/>
        <v>#REF!</v>
      </c>
      <c r="S504" s="64" t="e">
        <f t="shared" si="1775"/>
        <v>#REF!</v>
      </c>
      <c r="T504" s="64" t="e">
        <f t="shared" si="1775"/>
        <v>#REF!</v>
      </c>
      <c r="U504" s="64" t="e">
        <f t="shared" si="1775"/>
        <v>#REF!</v>
      </c>
      <c r="V504" s="64" t="e">
        <f t="shared" si="1775"/>
        <v>#REF!</v>
      </c>
      <c r="W504" s="64" t="e">
        <f t="shared" si="1775"/>
        <v>#REF!</v>
      </c>
      <c r="X504" s="64" t="e">
        <f t="shared" si="1775"/>
        <v>#REF!</v>
      </c>
      <c r="Y504" s="64" t="e">
        <f t="shared" si="1775"/>
        <v>#REF!</v>
      </c>
      <c r="Z504" s="64" t="e">
        <f t="shared" si="1775"/>
        <v>#REF!</v>
      </c>
      <c r="AA504" s="64" t="e">
        <f t="shared" si="1775"/>
        <v>#REF!</v>
      </c>
      <c r="AB504" s="64" t="e">
        <f t="shared" si="1775"/>
        <v>#REF!</v>
      </c>
      <c r="AC504" s="64" t="e">
        <f t="shared" si="1775"/>
        <v>#REF!</v>
      </c>
      <c r="AD504" s="64" t="e">
        <f t="shared" si="1775"/>
        <v>#REF!</v>
      </c>
      <c r="AE504" s="64" t="e">
        <f t="shared" si="1775"/>
        <v>#REF!</v>
      </c>
      <c r="AF504" s="64" t="e">
        <f t="shared" si="1775"/>
        <v>#REF!</v>
      </c>
      <c r="AG504" s="64" t="e">
        <f t="shared" si="1775"/>
        <v>#REF!</v>
      </c>
      <c r="AH504" s="64" t="e">
        <f t="shared" si="1775"/>
        <v>#REF!</v>
      </c>
      <c r="AI504" s="64" t="e">
        <f t="shared" si="1775"/>
        <v>#REF!</v>
      </c>
      <c r="AJ504" s="64" t="e">
        <f t="shared" si="1775"/>
        <v>#REF!</v>
      </c>
      <c r="AK504" s="64" t="e">
        <f t="shared" si="1775"/>
        <v>#REF!</v>
      </c>
      <c r="AL504" s="64" t="e">
        <f t="shared" si="1775"/>
        <v>#REF!</v>
      </c>
      <c r="AM504" s="64" t="e">
        <f t="shared" si="1775"/>
        <v>#REF!</v>
      </c>
      <c r="AN504" s="64" t="e">
        <f t="shared" si="1775"/>
        <v>#REF!</v>
      </c>
      <c r="AO504" s="64" t="e">
        <f t="shared" si="1775"/>
        <v>#REF!</v>
      </c>
      <c r="AP504" s="64" t="e">
        <f t="shared" si="1775"/>
        <v>#REF!</v>
      </c>
      <c r="AQ504" s="64" t="e">
        <f t="shared" si="1775"/>
        <v>#REF!</v>
      </c>
      <c r="AR504" s="64" t="e">
        <f t="shared" si="1775"/>
        <v>#REF!</v>
      </c>
      <c r="AS504" s="64" t="e">
        <f t="shared" si="1775"/>
        <v>#REF!</v>
      </c>
      <c r="AT504" s="64" t="e">
        <f t="shared" si="1775"/>
        <v>#REF!</v>
      </c>
      <c r="AU504" s="64" t="e">
        <f t="shared" si="1775"/>
        <v>#REF!</v>
      </c>
      <c r="AV504" s="64" t="e">
        <f t="shared" si="1775"/>
        <v>#REF!</v>
      </c>
      <c r="AW504" s="64" t="e">
        <f t="shared" si="1775"/>
        <v>#REF!</v>
      </c>
      <c r="AX504" s="64" t="e">
        <f t="shared" si="1775"/>
        <v>#REF!</v>
      </c>
      <c r="AY504" s="64" t="e">
        <f t="shared" si="1775"/>
        <v>#REF!</v>
      </c>
      <c r="AZ504" s="64" t="e">
        <f t="shared" si="1775"/>
        <v>#REF!</v>
      </c>
      <c r="BA504" s="64" t="e">
        <f t="shared" si="1775"/>
        <v>#REF!</v>
      </c>
      <c r="BB504" s="64" t="e">
        <f t="shared" si="1775"/>
        <v>#REF!</v>
      </c>
      <c r="BC504" s="64" t="e">
        <f t="shared" si="1775"/>
        <v>#REF!</v>
      </c>
      <c r="BD504" s="64" t="e">
        <f t="shared" si="1775"/>
        <v>#REF!</v>
      </c>
      <c r="BE504" s="64" t="e">
        <f t="shared" si="1775"/>
        <v>#REF!</v>
      </c>
      <c r="BF504" s="64" t="e">
        <f t="shared" si="1775"/>
        <v>#REF!</v>
      </c>
      <c r="BG504" s="64" t="e">
        <f t="shared" si="1775"/>
        <v>#REF!</v>
      </c>
      <c r="BH504" s="64" t="e">
        <f t="shared" si="1775"/>
        <v>#REF!</v>
      </c>
      <c r="BI504" s="64" t="e">
        <f t="shared" si="1775"/>
        <v>#REF!</v>
      </c>
      <c r="BJ504" s="64" t="e">
        <f t="shared" si="1775"/>
        <v>#REF!</v>
      </c>
      <c r="BK504" s="64" t="e">
        <f t="shared" si="1775"/>
        <v>#REF!</v>
      </c>
      <c r="BL504" s="64" t="e">
        <f t="shared" si="1775"/>
        <v>#REF!</v>
      </c>
      <c r="BM504" s="64" t="e">
        <f t="shared" si="1775"/>
        <v>#REF!</v>
      </c>
      <c r="BN504" s="64" t="e">
        <f t="shared" si="1775"/>
        <v>#REF!</v>
      </c>
      <c r="BO504" s="64" t="e">
        <f t="shared" si="1775"/>
        <v>#REF!</v>
      </c>
      <c r="BP504" s="64" t="e">
        <f t="shared" si="1775"/>
        <v>#REF!</v>
      </c>
      <c r="BQ504" s="64" t="e">
        <f t="shared" si="1775"/>
        <v>#REF!</v>
      </c>
      <c r="BR504" s="64" t="e">
        <f t="shared" si="1775"/>
        <v>#REF!</v>
      </c>
      <c r="BS504" s="64" t="e">
        <f t="shared" si="1775"/>
        <v>#REF!</v>
      </c>
      <c r="BT504" s="64" t="e">
        <f t="shared" si="1775"/>
        <v>#REF!</v>
      </c>
      <c r="BU504" s="64" t="e">
        <f t="shared" si="1775"/>
        <v>#REF!</v>
      </c>
      <c r="BV504" s="64" t="e">
        <f t="shared" si="1775"/>
        <v>#REF!</v>
      </c>
      <c r="BW504" s="64" t="e">
        <f t="shared" si="1775"/>
        <v>#REF!</v>
      </c>
      <c r="BX504" s="64" t="e">
        <f t="shared" si="1775"/>
        <v>#REF!</v>
      </c>
      <c r="BY504" s="64" t="e">
        <f t="shared" si="1775"/>
        <v>#REF!</v>
      </c>
      <c r="BZ504" s="64" t="e">
        <f t="shared" si="1775"/>
        <v>#REF!</v>
      </c>
      <c r="CA504" s="64" t="e">
        <f t="shared" si="1775"/>
        <v>#REF!</v>
      </c>
      <c r="CB504" s="64" t="e">
        <f t="shared" si="1775"/>
        <v>#REF!</v>
      </c>
      <c r="CC504" s="64" t="e">
        <f t="shared" si="1775"/>
        <v>#REF!</v>
      </c>
      <c r="CD504" s="64" t="e">
        <f t="shared" si="1775"/>
        <v>#REF!</v>
      </c>
      <c r="CE504" s="64" t="e">
        <f t="shared" si="1775"/>
        <v>#REF!</v>
      </c>
      <c r="CF504" s="64" t="e">
        <f t="shared" si="1775"/>
        <v>#REF!</v>
      </c>
      <c r="CG504" s="64" t="e">
        <f t="shared" si="1775"/>
        <v>#REF!</v>
      </c>
      <c r="CH504" s="64" t="e">
        <f t="shared" si="1775"/>
        <v>#REF!</v>
      </c>
      <c r="CI504" s="64" t="e">
        <f t="shared" si="1775"/>
        <v>#REF!</v>
      </c>
      <c r="CJ504" s="64" t="e">
        <f t="shared" si="1775"/>
        <v>#REF!</v>
      </c>
      <c r="CK504" s="64" t="e">
        <f t="shared" si="1775"/>
        <v>#REF!</v>
      </c>
      <c r="CL504" s="64" t="e">
        <f t="shared" si="1775"/>
        <v>#REF!</v>
      </c>
      <c r="CM504" s="64" t="e">
        <f t="shared" si="1775"/>
        <v>#REF!</v>
      </c>
      <c r="CN504" s="64" t="e">
        <f t="shared" si="1775"/>
        <v>#REF!</v>
      </c>
      <c r="CO504" s="64" t="e">
        <f t="shared" si="1775"/>
        <v>#REF!</v>
      </c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</row>
    <row r="505" spans="1:113" ht="14.25" customHeight="1" x14ac:dyDescent="0.2">
      <c r="A505" s="30" t="s">
        <v>74</v>
      </c>
      <c r="B505" s="119" t="s">
        <v>75</v>
      </c>
      <c r="C505" s="135"/>
      <c r="D505" s="64" t="e">
        <f t="shared" ref="D505:CO505" si="1776">IF(D135=0," ",D61/D135*100)</f>
        <v>#REF!</v>
      </c>
      <c r="E505" s="64" t="e">
        <f t="shared" si="1776"/>
        <v>#REF!</v>
      </c>
      <c r="F505" s="64" t="e">
        <f t="shared" si="1776"/>
        <v>#REF!</v>
      </c>
      <c r="G505" s="64" t="e">
        <f t="shared" si="1776"/>
        <v>#REF!</v>
      </c>
      <c r="H505" s="64" t="e">
        <f t="shared" si="1776"/>
        <v>#REF!</v>
      </c>
      <c r="I505" s="64" t="e">
        <f t="shared" si="1776"/>
        <v>#REF!</v>
      </c>
      <c r="J505" s="64" t="e">
        <f t="shared" si="1776"/>
        <v>#REF!</v>
      </c>
      <c r="K505" s="64" t="e">
        <f t="shared" si="1776"/>
        <v>#REF!</v>
      </c>
      <c r="L505" s="64" t="e">
        <f t="shared" si="1776"/>
        <v>#REF!</v>
      </c>
      <c r="M505" s="64" t="e">
        <f t="shared" si="1776"/>
        <v>#REF!</v>
      </c>
      <c r="N505" s="64" t="e">
        <f t="shared" si="1776"/>
        <v>#REF!</v>
      </c>
      <c r="O505" s="64" t="e">
        <f t="shared" si="1776"/>
        <v>#REF!</v>
      </c>
      <c r="P505" s="64" t="e">
        <f t="shared" si="1776"/>
        <v>#REF!</v>
      </c>
      <c r="Q505" s="64" t="e">
        <f t="shared" si="1776"/>
        <v>#REF!</v>
      </c>
      <c r="R505" s="64" t="e">
        <f t="shared" si="1776"/>
        <v>#REF!</v>
      </c>
      <c r="S505" s="64" t="e">
        <f t="shared" si="1776"/>
        <v>#REF!</v>
      </c>
      <c r="T505" s="64" t="e">
        <f t="shared" si="1776"/>
        <v>#REF!</v>
      </c>
      <c r="U505" s="64" t="e">
        <f t="shared" si="1776"/>
        <v>#REF!</v>
      </c>
      <c r="V505" s="64" t="e">
        <f t="shared" si="1776"/>
        <v>#REF!</v>
      </c>
      <c r="W505" s="64" t="e">
        <f t="shared" si="1776"/>
        <v>#REF!</v>
      </c>
      <c r="X505" s="64" t="e">
        <f t="shared" si="1776"/>
        <v>#REF!</v>
      </c>
      <c r="Y505" s="64" t="e">
        <f t="shared" si="1776"/>
        <v>#REF!</v>
      </c>
      <c r="Z505" s="64" t="e">
        <f t="shared" si="1776"/>
        <v>#REF!</v>
      </c>
      <c r="AA505" s="64" t="e">
        <f t="shared" si="1776"/>
        <v>#REF!</v>
      </c>
      <c r="AB505" s="64" t="e">
        <f t="shared" si="1776"/>
        <v>#REF!</v>
      </c>
      <c r="AC505" s="64" t="e">
        <f t="shared" si="1776"/>
        <v>#REF!</v>
      </c>
      <c r="AD505" s="64" t="e">
        <f t="shared" si="1776"/>
        <v>#REF!</v>
      </c>
      <c r="AE505" s="64" t="e">
        <f t="shared" si="1776"/>
        <v>#REF!</v>
      </c>
      <c r="AF505" s="64" t="e">
        <f t="shared" si="1776"/>
        <v>#REF!</v>
      </c>
      <c r="AG505" s="64" t="e">
        <f t="shared" si="1776"/>
        <v>#REF!</v>
      </c>
      <c r="AH505" s="64" t="e">
        <f t="shared" si="1776"/>
        <v>#REF!</v>
      </c>
      <c r="AI505" s="64" t="e">
        <f t="shared" si="1776"/>
        <v>#REF!</v>
      </c>
      <c r="AJ505" s="64" t="e">
        <f t="shared" si="1776"/>
        <v>#REF!</v>
      </c>
      <c r="AK505" s="64" t="e">
        <f t="shared" si="1776"/>
        <v>#REF!</v>
      </c>
      <c r="AL505" s="64" t="e">
        <f t="shared" si="1776"/>
        <v>#REF!</v>
      </c>
      <c r="AM505" s="64" t="e">
        <f t="shared" si="1776"/>
        <v>#REF!</v>
      </c>
      <c r="AN505" s="64" t="e">
        <f t="shared" si="1776"/>
        <v>#REF!</v>
      </c>
      <c r="AO505" s="64" t="e">
        <f t="shared" si="1776"/>
        <v>#REF!</v>
      </c>
      <c r="AP505" s="64" t="e">
        <f t="shared" si="1776"/>
        <v>#REF!</v>
      </c>
      <c r="AQ505" s="64" t="e">
        <f t="shared" si="1776"/>
        <v>#REF!</v>
      </c>
      <c r="AR505" s="64" t="e">
        <f t="shared" si="1776"/>
        <v>#REF!</v>
      </c>
      <c r="AS505" s="64" t="e">
        <f t="shared" si="1776"/>
        <v>#REF!</v>
      </c>
      <c r="AT505" s="64" t="e">
        <f t="shared" si="1776"/>
        <v>#REF!</v>
      </c>
      <c r="AU505" s="64" t="e">
        <f t="shared" si="1776"/>
        <v>#REF!</v>
      </c>
      <c r="AV505" s="64" t="e">
        <f t="shared" si="1776"/>
        <v>#REF!</v>
      </c>
      <c r="AW505" s="64" t="e">
        <f t="shared" si="1776"/>
        <v>#REF!</v>
      </c>
      <c r="AX505" s="64" t="e">
        <f t="shared" si="1776"/>
        <v>#REF!</v>
      </c>
      <c r="AY505" s="64" t="e">
        <f t="shared" si="1776"/>
        <v>#REF!</v>
      </c>
      <c r="AZ505" s="64" t="e">
        <f t="shared" si="1776"/>
        <v>#REF!</v>
      </c>
      <c r="BA505" s="64" t="e">
        <f t="shared" si="1776"/>
        <v>#REF!</v>
      </c>
      <c r="BB505" s="64" t="e">
        <f t="shared" si="1776"/>
        <v>#REF!</v>
      </c>
      <c r="BC505" s="64" t="e">
        <f t="shared" si="1776"/>
        <v>#REF!</v>
      </c>
      <c r="BD505" s="64" t="e">
        <f t="shared" si="1776"/>
        <v>#REF!</v>
      </c>
      <c r="BE505" s="64" t="e">
        <f t="shared" si="1776"/>
        <v>#REF!</v>
      </c>
      <c r="BF505" s="64" t="e">
        <f t="shared" si="1776"/>
        <v>#REF!</v>
      </c>
      <c r="BG505" s="64" t="e">
        <f t="shared" si="1776"/>
        <v>#REF!</v>
      </c>
      <c r="BH505" s="64" t="e">
        <f t="shared" si="1776"/>
        <v>#REF!</v>
      </c>
      <c r="BI505" s="64" t="e">
        <f t="shared" si="1776"/>
        <v>#REF!</v>
      </c>
      <c r="BJ505" s="64" t="e">
        <f t="shared" si="1776"/>
        <v>#REF!</v>
      </c>
      <c r="BK505" s="64" t="e">
        <f t="shared" si="1776"/>
        <v>#REF!</v>
      </c>
      <c r="BL505" s="64" t="e">
        <f t="shared" si="1776"/>
        <v>#REF!</v>
      </c>
      <c r="BM505" s="64" t="e">
        <f t="shared" si="1776"/>
        <v>#REF!</v>
      </c>
      <c r="BN505" s="64" t="e">
        <f t="shared" si="1776"/>
        <v>#REF!</v>
      </c>
      <c r="BO505" s="64" t="e">
        <f t="shared" si="1776"/>
        <v>#REF!</v>
      </c>
      <c r="BP505" s="64" t="e">
        <f t="shared" si="1776"/>
        <v>#REF!</v>
      </c>
      <c r="BQ505" s="64" t="e">
        <f t="shared" si="1776"/>
        <v>#REF!</v>
      </c>
      <c r="BR505" s="64" t="e">
        <f t="shared" si="1776"/>
        <v>#REF!</v>
      </c>
      <c r="BS505" s="64" t="e">
        <f t="shared" si="1776"/>
        <v>#REF!</v>
      </c>
      <c r="BT505" s="64" t="e">
        <f t="shared" si="1776"/>
        <v>#REF!</v>
      </c>
      <c r="BU505" s="64" t="e">
        <f t="shared" si="1776"/>
        <v>#REF!</v>
      </c>
      <c r="BV505" s="64" t="e">
        <f t="shared" si="1776"/>
        <v>#REF!</v>
      </c>
      <c r="BW505" s="64" t="e">
        <f t="shared" si="1776"/>
        <v>#REF!</v>
      </c>
      <c r="BX505" s="64" t="e">
        <f t="shared" si="1776"/>
        <v>#REF!</v>
      </c>
      <c r="BY505" s="64" t="e">
        <f t="shared" si="1776"/>
        <v>#REF!</v>
      </c>
      <c r="BZ505" s="64" t="e">
        <f t="shared" si="1776"/>
        <v>#REF!</v>
      </c>
      <c r="CA505" s="64" t="e">
        <f t="shared" si="1776"/>
        <v>#REF!</v>
      </c>
      <c r="CB505" s="64" t="e">
        <f t="shared" si="1776"/>
        <v>#REF!</v>
      </c>
      <c r="CC505" s="64" t="e">
        <f t="shared" si="1776"/>
        <v>#REF!</v>
      </c>
      <c r="CD505" s="64" t="e">
        <f t="shared" si="1776"/>
        <v>#REF!</v>
      </c>
      <c r="CE505" s="64" t="e">
        <f t="shared" si="1776"/>
        <v>#REF!</v>
      </c>
      <c r="CF505" s="64" t="e">
        <f t="shared" si="1776"/>
        <v>#REF!</v>
      </c>
      <c r="CG505" s="64" t="e">
        <f t="shared" si="1776"/>
        <v>#REF!</v>
      </c>
      <c r="CH505" s="64" t="e">
        <f t="shared" si="1776"/>
        <v>#REF!</v>
      </c>
      <c r="CI505" s="64" t="e">
        <f t="shared" si="1776"/>
        <v>#REF!</v>
      </c>
      <c r="CJ505" s="64" t="e">
        <f t="shared" si="1776"/>
        <v>#REF!</v>
      </c>
      <c r="CK505" s="64" t="e">
        <f t="shared" si="1776"/>
        <v>#REF!</v>
      </c>
      <c r="CL505" s="64" t="e">
        <f t="shared" si="1776"/>
        <v>#REF!</v>
      </c>
      <c r="CM505" s="64" t="e">
        <f t="shared" si="1776"/>
        <v>#REF!</v>
      </c>
      <c r="CN505" s="64" t="e">
        <f t="shared" si="1776"/>
        <v>#REF!</v>
      </c>
      <c r="CO505" s="64" t="e">
        <f t="shared" si="1776"/>
        <v>#REF!</v>
      </c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</row>
    <row r="506" spans="1:113" ht="14.25" customHeight="1" x14ac:dyDescent="0.2">
      <c r="A506" s="19"/>
      <c r="B506" s="20">
        <v>1</v>
      </c>
      <c r="C506" s="36" t="s">
        <v>76</v>
      </c>
      <c r="D506" s="63" t="e">
        <f t="shared" ref="D506:CO506" si="1777">IF(D136=0," ",D62/D136*100)</f>
        <v>#REF!</v>
      </c>
      <c r="E506" s="63" t="e">
        <f t="shared" si="1777"/>
        <v>#REF!</v>
      </c>
      <c r="F506" s="63" t="e">
        <f t="shared" si="1777"/>
        <v>#REF!</v>
      </c>
      <c r="G506" s="63" t="e">
        <f t="shared" si="1777"/>
        <v>#REF!</v>
      </c>
      <c r="H506" s="63" t="e">
        <f t="shared" si="1777"/>
        <v>#REF!</v>
      </c>
      <c r="I506" s="63" t="e">
        <f t="shared" si="1777"/>
        <v>#REF!</v>
      </c>
      <c r="J506" s="63" t="e">
        <f t="shared" si="1777"/>
        <v>#REF!</v>
      </c>
      <c r="K506" s="63" t="e">
        <f t="shared" si="1777"/>
        <v>#REF!</v>
      </c>
      <c r="L506" s="63" t="e">
        <f t="shared" si="1777"/>
        <v>#REF!</v>
      </c>
      <c r="M506" s="63" t="e">
        <f t="shared" si="1777"/>
        <v>#REF!</v>
      </c>
      <c r="N506" s="63" t="e">
        <f t="shared" si="1777"/>
        <v>#REF!</v>
      </c>
      <c r="O506" s="63" t="e">
        <f t="shared" si="1777"/>
        <v>#REF!</v>
      </c>
      <c r="P506" s="63" t="e">
        <f t="shared" si="1777"/>
        <v>#REF!</v>
      </c>
      <c r="Q506" s="63" t="e">
        <f t="shared" si="1777"/>
        <v>#REF!</v>
      </c>
      <c r="R506" s="63" t="e">
        <f t="shared" si="1777"/>
        <v>#REF!</v>
      </c>
      <c r="S506" s="63" t="e">
        <f t="shared" si="1777"/>
        <v>#REF!</v>
      </c>
      <c r="T506" s="63" t="e">
        <f t="shared" si="1777"/>
        <v>#REF!</v>
      </c>
      <c r="U506" s="63" t="e">
        <f t="shared" si="1777"/>
        <v>#REF!</v>
      </c>
      <c r="V506" s="63" t="e">
        <f t="shared" si="1777"/>
        <v>#REF!</v>
      </c>
      <c r="W506" s="63" t="e">
        <f t="shared" si="1777"/>
        <v>#REF!</v>
      </c>
      <c r="X506" s="63" t="e">
        <f t="shared" si="1777"/>
        <v>#REF!</v>
      </c>
      <c r="Y506" s="63" t="e">
        <f t="shared" si="1777"/>
        <v>#REF!</v>
      </c>
      <c r="Z506" s="63" t="e">
        <f t="shared" si="1777"/>
        <v>#REF!</v>
      </c>
      <c r="AA506" s="63" t="e">
        <f t="shared" si="1777"/>
        <v>#REF!</v>
      </c>
      <c r="AB506" s="63" t="e">
        <f t="shared" si="1777"/>
        <v>#REF!</v>
      </c>
      <c r="AC506" s="63" t="e">
        <f t="shared" si="1777"/>
        <v>#REF!</v>
      </c>
      <c r="AD506" s="63" t="e">
        <f t="shared" si="1777"/>
        <v>#REF!</v>
      </c>
      <c r="AE506" s="63" t="e">
        <f t="shared" si="1777"/>
        <v>#REF!</v>
      </c>
      <c r="AF506" s="63" t="e">
        <f t="shared" si="1777"/>
        <v>#REF!</v>
      </c>
      <c r="AG506" s="63" t="e">
        <f t="shared" si="1777"/>
        <v>#REF!</v>
      </c>
      <c r="AH506" s="63" t="e">
        <f t="shared" si="1777"/>
        <v>#REF!</v>
      </c>
      <c r="AI506" s="63" t="e">
        <f t="shared" si="1777"/>
        <v>#REF!</v>
      </c>
      <c r="AJ506" s="63" t="e">
        <f t="shared" si="1777"/>
        <v>#REF!</v>
      </c>
      <c r="AK506" s="63" t="e">
        <f t="shared" si="1777"/>
        <v>#REF!</v>
      </c>
      <c r="AL506" s="63" t="e">
        <f t="shared" si="1777"/>
        <v>#REF!</v>
      </c>
      <c r="AM506" s="63" t="e">
        <f t="shared" si="1777"/>
        <v>#REF!</v>
      </c>
      <c r="AN506" s="63" t="e">
        <f t="shared" si="1777"/>
        <v>#REF!</v>
      </c>
      <c r="AO506" s="63" t="e">
        <f t="shared" si="1777"/>
        <v>#REF!</v>
      </c>
      <c r="AP506" s="63" t="e">
        <f t="shared" si="1777"/>
        <v>#REF!</v>
      </c>
      <c r="AQ506" s="63" t="e">
        <f t="shared" si="1777"/>
        <v>#REF!</v>
      </c>
      <c r="AR506" s="63" t="e">
        <f t="shared" si="1777"/>
        <v>#REF!</v>
      </c>
      <c r="AS506" s="63" t="e">
        <f t="shared" si="1777"/>
        <v>#REF!</v>
      </c>
      <c r="AT506" s="63" t="e">
        <f t="shared" si="1777"/>
        <v>#REF!</v>
      </c>
      <c r="AU506" s="63" t="e">
        <f t="shared" si="1777"/>
        <v>#REF!</v>
      </c>
      <c r="AV506" s="63" t="e">
        <f t="shared" si="1777"/>
        <v>#REF!</v>
      </c>
      <c r="AW506" s="63" t="e">
        <f t="shared" si="1777"/>
        <v>#REF!</v>
      </c>
      <c r="AX506" s="63" t="e">
        <f t="shared" si="1777"/>
        <v>#REF!</v>
      </c>
      <c r="AY506" s="63" t="e">
        <f t="shared" si="1777"/>
        <v>#REF!</v>
      </c>
      <c r="AZ506" s="63" t="e">
        <f t="shared" si="1777"/>
        <v>#REF!</v>
      </c>
      <c r="BA506" s="63" t="e">
        <f t="shared" si="1777"/>
        <v>#REF!</v>
      </c>
      <c r="BB506" s="63" t="e">
        <f t="shared" si="1777"/>
        <v>#REF!</v>
      </c>
      <c r="BC506" s="63" t="e">
        <f t="shared" si="1777"/>
        <v>#REF!</v>
      </c>
      <c r="BD506" s="63" t="e">
        <f t="shared" si="1777"/>
        <v>#REF!</v>
      </c>
      <c r="BE506" s="63" t="e">
        <f t="shared" si="1777"/>
        <v>#REF!</v>
      </c>
      <c r="BF506" s="63" t="e">
        <f t="shared" si="1777"/>
        <v>#REF!</v>
      </c>
      <c r="BG506" s="63" t="e">
        <f t="shared" si="1777"/>
        <v>#REF!</v>
      </c>
      <c r="BH506" s="63" t="e">
        <f t="shared" si="1777"/>
        <v>#REF!</v>
      </c>
      <c r="BI506" s="63" t="e">
        <f t="shared" si="1777"/>
        <v>#REF!</v>
      </c>
      <c r="BJ506" s="63" t="e">
        <f t="shared" si="1777"/>
        <v>#REF!</v>
      </c>
      <c r="BK506" s="63" t="e">
        <f t="shared" si="1777"/>
        <v>#REF!</v>
      </c>
      <c r="BL506" s="63" t="e">
        <f t="shared" si="1777"/>
        <v>#REF!</v>
      </c>
      <c r="BM506" s="63" t="e">
        <f t="shared" si="1777"/>
        <v>#REF!</v>
      </c>
      <c r="BN506" s="63" t="e">
        <f t="shared" si="1777"/>
        <v>#REF!</v>
      </c>
      <c r="BO506" s="63" t="e">
        <f t="shared" si="1777"/>
        <v>#REF!</v>
      </c>
      <c r="BP506" s="63" t="e">
        <f t="shared" si="1777"/>
        <v>#REF!</v>
      </c>
      <c r="BQ506" s="63" t="e">
        <f t="shared" si="1777"/>
        <v>#REF!</v>
      </c>
      <c r="BR506" s="63" t="e">
        <f t="shared" si="1777"/>
        <v>#REF!</v>
      </c>
      <c r="BS506" s="63" t="e">
        <f t="shared" si="1777"/>
        <v>#REF!</v>
      </c>
      <c r="BT506" s="63" t="e">
        <f t="shared" si="1777"/>
        <v>#REF!</v>
      </c>
      <c r="BU506" s="63" t="e">
        <f t="shared" si="1777"/>
        <v>#REF!</v>
      </c>
      <c r="BV506" s="63" t="e">
        <f t="shared" si="1777"/>
        <v>#REF!</v>
      </c>
      <c r="BW506" s="63" t="e">
        <f t="shared" si="1777"/>
        <v>#REF!</v>
      </c>
      <c r="BX506" s="63" t="e">
        <f t="shared" si="1777"/>
        <v>#REF!</v>
      </c>
      <c r="BY506" s="63" t="e">
        <f t="shared" si="1777"/>
        <v>#REF!</v>
      </c>
      <c r="BZ506" s="63" t="e">
        <f t="shared" si="1777"/>
        <v>#REF!</v>
      </c>
      <c r="CA506" s="63" t="e">
        <f t="shared" si="1777"/>
        <v>#REF!</v>
      </c>
      <c r="CB506" s="63" t="e">
        <f t="shared" si="1777"/>
        <v>#REF!</v>
      </c>
      <c r="CC506" s="63" t="e">
        <f t="shared" si="1777"/>
        <v>#REF!</v>
      </c>
      <c r="CD506" s="63" t="e">
        <f t="shared" si="1777"/>
        <v>#REF!</v>
      </c>
      <c r="CE506" s="63" t="e">
        <f t="shared" si="1777"/>
        <v>#REF!</v>
      </c>
      <c r="CF506" s="63" t="e">
        <f t="shared" si="1777"/>
        <v>#REF!</v>
      </c>
      <c r="CG506" s="63" t="e">
        <f t="shared" si="1777"/>
        <v>#REF!</v>
      </c>
      <c r="CH506" s="63" t="e">
        <f t="shared" si="1777"/>
        <v>#REF!</v>
      </c>
      <c r="CI506" s="63" t="e">
        <f t="shared" si="1777"/>
        <v>#REF!</v>
      </c>
      <c r="CJ506" s="63" t="e">
        <f t="shared" si="1777"/>
        <v>#REF!</v>
      </c>
      <c r="CK506" s="63" t="e">
        <f t="shared" si="1777"/>
        <v>#REF!</v>
      </c>
      <c r="CL506" s="63" t="e">
        <f t="shared" si="1777"/>
        <v>#REF!</v>
      </c>
      <c r="CM506" s="63" t="e">
        <f t="shared" si="1777"/>
        <v>#REF!</v>
      </c>
      <c r="CN506" s="63" t="e">
        <f t="shared" si="1777"/>
        <v>#REF!</v>
      </c>
      <c r="CO506" s="63" t="e">
        <f t="shared" si="1777"/>
        <v>#REF!</v>
      </c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</row>
    <row r="507" spans="1:113" ht="14.25" customHeight="1" x14ac:dyDescent="0.2">
      <c r="A507" s="19"/>
      <c r="B507" s="20">
        <v>2</v>
      </c>
      <c r="C507" s="36" t="s">
        <v>77</v>
      </c>
      <c r="D507" s="63" t="e">
        <f t="shared" ref="D507:CO507" si="1778">IF(D137=0," ",D63/D137*100)</f>
        <v>#REF!</v>
      </c>
      <c r="E507" s="63" t="e">
        <f t="shared" si="1778"/>
        <v>#REF!</v>
      </c>
      <c r="F507" s="63" t="e">
        <f t="shared" si="1778"/>
        <v>#REF!</v>
      </c>
      <c r="G507" s="63" t="e">
        <f t="shared" si="1778"/>
        <v>#REF!</v>
      </c>
      <c r="H507" s="63" t="e">
        <f t="shared" si="1778"/>
        <v>#REF!</v>
      </c>
      <c r="I507" s="63" t="e">
        <f t="shared" si="1778"/>
        <v>#REF!</v>
      </c>
      <c r="J507" s="63" t="e">
        <f t="shared" si="1778"/>
        <v>#REF!</v>
      </c>
      <c r="K507" s="63" t="e">
        <f t="shared" si="1778"/>
        <v>#REF!</v>
      </c>
      <c r="L507" s="63" t="e">
        <f t="shared" si="1778"/>
        <v>#REF!</v>
      </c>
      <c r="M507" s="63" t="e">
        <f t="shared" si="1778"/>
        <v>#REF!</v>
      </c>
      <c r="N507" s="63" t="e">
        <f t="shared" si="1778"/>
        <v>#REF!</v>
      </c>
      <c r="O507" s="63" t="e">
        <f t="shared" si="1778"/>
        <v>#REF!</v>
      </c>
      <c r="P507" s="63" t="e">
        <f t="shared" si="1778"/>
        <v>#REF!</v>
      </c>
      <c r="Q507" s="63" t="e">
        <f t="shared" si="1778"/>
        <v>#REF!</v>
      </c>
      <c r="R507" s="63" t="e">
        <f t="shared" si="1778"/>
        <v>#REF!</v>
      </c>
      <c r="S507" s="63" t="e">
        <f t="shared" si="1778"/>
        <v>#REF!</v>
      </c>
      <c r="T507" s="63" t="e">
        <f t="shared" si="1778"/>
        <v>#REF!</v>
      </c>
      <c r="U507" s="63" t="e">
        <f t="shared" si="1778"/>
        <v>#REF!</v>
      </c>
      <c r="V507" s="63" t="e">
        <f t="shared" si="1778"/>
        <v>#REF!</v>
      </c>
      <c r="W507" s="63" t="e">
        <f t="shared" si="1778"/>
        <v>#REF!</v>
      </c>
      <c r="X507" s="63" t="e">
        <f t="shared" si="1778"/>
        <v>#REF!</v>
      </c>
      <c r="Y507" s="63" t="e">
        <f t="shared" si="1778"/>
        <v>#REF!</v>
      </c>
      <c r="Z507" s="63" t="e">
        <f t="shared" si="1778"/>
        <v>#REF!</v>
      </c>
      <c r="AA507" s="63" t="e">
        <f t="shared" si="1778"/>
        <v>#REF!</v>
      </c>
      <c r="AB507" s="63" t="e">
        <f t="shared" si="1778"/>
        <v>#REF!</v>
      </c>
      <c r="AC507" s="63" t="e">
        <f t="shared" si="1778"/>
        <v>#REF!</v>
      </c>
      <c r="AD507" s="63" t="e">
        <f t="shared" si="1778"/>
        <v>#REF!</v>
      </c>
      <c r="AE507" s="63" t="e">
        <f t="shared" si="1778"/>
        <v>#REF!</v>
      </c>
      <c r="AF507" s="63" t="e">
        <f t="shared" si="1778"/>
        <v>#REF!</v>
      </c>
      <c r="AG507" s="63" t="e">
        <f t="shared" si="1778"/>
        <v>#REF!</v>
      </c>
      <c r="AH507" s="63" t="e">
        <f t="shared" si="1778"/>
        <v>#REF!</v>
      </c>
      <c r="AI507" s="63" t="e">
        <f t="shared" si="1778"/>
        <v>#REF!</v>
      </c>
      <c r="AJ507" s="63" t="e">
        <f t="shared" si="1778"/>
        <v>#REF!</v>
      </c>
      <c r="AK507" s="63" t="e">
        <f t="shared" si="1778"/>
        <v>#REF!</v>
      </c>
      <c r="AL507" s="63" t="e">
        <f t="shared" si="1778"/>
        <v>#REF!</v>
      </c>
      <c r="AM507" s="63" t="e">
        <f t="shared" si="1778"/>
        <v>#REF!</v>
      </c>
      <c r="AN507" s="63" t="e">
        <f t="shared" si="1778"/>
        <v>#REF!</v>
      </c>
      <c r="AO507" s="63" t="e">
        <f t="shared" si="1778"/>
        <v>#REF!</v>
      </c>
      <c r="AP507" s="63" t="e">
        <f t="shared" si="1778"/>
        <v>#REF!</v>
      </c>
      <c r="AQ507" s="63" t="e">
        <f t="shared" si="1778"/>
        <v>#REF!</v>
      </c>
      <c r="AR507" s="63" t="e">
        <f t="shared" si="1778"/>
        <v>#REF!</v>
      </c>
      <c r="AS507" s="63" t="e">
        <f t="shared" si="1778"/>
        <v>#REF!</v>
      </c>
      <c r="AT507" s="63" t="e">
        <f t="shared" si="1778"/>
        <v>#REF!</v>
      </c>
      <c r="AU507" s="63" t="e">
        <f t="shared" si="1778"/>
        <v>#REF!</v>
      </c>
      <c r="AV507" s="63" t="e">
        <f t="shared" si="1778"/>
        <v>#REF!</v>
      </c>
      <c r="AW507" s="63" t="e">
        <f t="shared" si="1778"/>
        <v>#REF!</v>
      </c>
      <c r="AX507" s="63" t="e">
        <f t="shared" si="1778"/>
        <v>#REF!</v>
      </c>
      <c r="AY507" s="63" t="e">
        <f t="shared" si="1778"/>
        <v>#REF!</v>
      </c>
      <c r="AZ507" s="63" t="e">
        <f t="shared" si="1778"/>
        <v>#REF!</v>
      </c>
      <c r="BA507" s="63" t="e">
        <f t="shared" si="1778"/>
        <v>#REF!</v>
      </c>
      <c r="BB507" s="63" t="e">
        <f t="shared" si="1778"/>
        <v>#REF!</v>
      </c>
      <c r="BC507" s="63" t="e">
        <f t="shared" si="1778"/>
        <v>#REF!</v>
      </c>
      <c r="BD507" s="63" t="e">
        <f t="shared" si="1778"/>
        <v>#REF!</v>
      </c>
      <c r="BE507" s="63" t="e">
        <f t="shared" si="1778"/>
        <v>#REF!</v>
      </c>
      <c r="BF507" s="63" t="e">
        <f t="shared" si="1778"/>
        <v>#REF!</v>
      </c>
      <c r="BG507" s="63" t="e">
        <f t="shared" si="1778"/>
        <v>#REF!</v>
      </c>
      <c r="BH507" s="63" t="e">
        <f t="shared" si="1778"/>
        <v>#REF!</v>
      </c>
      <c r="BI507" s="63" t="e">
        <f t="shared" si="1778"/>
        <v>#REF!</v>
      </c>
      <c r="BJ507" s="63" t="e">
        <f t="shared" si="1778"/>
        <v>#REF!</v>
      </c>
      <c r="BK507" s="63" t="e">
        <f t="shared" si="1778"/>
        <v>#REF!</v>
      </c>
      <c r="BL507" s="63" t="e">
        <f t="shared" si="1778"/>
        <v>#REF!</v>
      </c>
      <c r="BM507" s="63" t="e">
        <f t="shared" si="1778"/>
        <v>#REF!</v>
      </c>
      <c r="BN507" s="63" t="e">
        <f t="shared" si="1778"/>
        <v>#REF!</v>
      </c>
      <c r="BO507" s="63" t="e">
        <f t="shared" si="1778"/>
        <v>#REF!</v>
      </c>
      <c r="BP507" s="63" t="e">
        <f t="shared" si="1778"/>
        <v>#REF!</v>
      </c>
      <c r="BQ507" s="63" t="e">
        <f t="shared" si="1778"/>
        <v>#REF!</v>
      </c>
      <c r="BR507" s="63" t="e">
        <f t="shared" si="1778"/>
        <v>#REF!</v>
      </c>
      <c r="BS507" s="63" t="e">
        <f t="shared" si="1778"/>
        <v>#REF!</v>
      </c>
      <c r="BT507" s="63" t="e">
        <f t="shared" si="1778"/>
        <v>#REF!</v>
      </c>
      <c r="BU507" s="63" t="e">
        <f t="shared" si="1778"/>
        <v>#REF!</v>
      </c>
      <c r="BV507" s="63" t="e">
        <f t="shared" si="1778"/>
        <v>#REF!</v>
      </c>
      <c r="BW507" s="63" t="e">
        <f t="shared" si="1778"/>
        <v>#REF!</v>
      </c>
      <c r="BX507" s="63" t="e">
        <f t="shared" si="1778"/>
        <v>#REF!</v>
      </c>
      <c r="BY507" s="63" t="e">
        <f t="shared" si="1778"/>
        <v>#REF!</v>
      </c>
      <c r="BZ507" s="63" t="e">
        <f t="shared" si="1778"/>
        <v>#REF!</v>
      </c>
      <c r="CA507" s="63" t="e">
        <f t="shared" si="1778"/>
        <v>#REF!</v>
      </c>
      <c r="CB507" s="63" t="e">
        <f t="shared" si="1778"/>
        <v>#REF!</v>
      </c>
      <c r="CC507" s="63" t="e">
        <f t="shared" si="1778"/>
        <v>#REF!</v>
      </c>
      <c r="CD507" s="63" t="e">
        <f t="shared" si="1778"/>
        <v>#REF!</v>
      </c>
      <c r="CE507" s="63" t="e">
        <f t="shared" si="1778"/>
        <v>#REF!</v>
      </c>
      <c r="CF507" s="63" t="e">
        <f t="shared" si="1778"/>
        <v>#REF!</v>
      </c>
      <c r="CG507" s="63" t="e">
        <f t="shared" si="1778"/>
        <v>#REF!</v>
      </c>
      <c r="CH507" s="63" t="e">
        <f t="shared" si="1778"/>
        <v>#REF!</v>
      </c>
      <c r="CI507" s="63" t="e">
        <f t="shared" si="1778"/>
        <v>#REF!</v>
      </c>
      <c r="CJ507" s="63" t="e">
        <f t="shared" si="1778"/>
        <v>#REF!</v>
      </c>
      <c r="CK507" s="63" t="e">
        <f t="shared" si="1778"/>
        <v>#REF!</v>
      </c>
      <c r="CL507" s="63" t="e">
        <f t="shared" si="1778"/>
        <v>#REF!</v>
      </c>
      <c r="CM507" s="63" t="e">
        <f t="shared" si="1778"/>
        <v>#REF!</v>
      </c>
      <c r="CN507" s="63" t="e">
        <f t="shared" si="1778"/>
        <v>#REF!</v>
      </c>
      <c r="CO507" s="63" t="e">
        <f t="shared" si="1778"/>
        <v>#REF!</v>
      </c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</row>
    <row r="508" spans="1:113" ht="14.25" customHeight="1" x14ac:dyDescent="0.2">
      <c r="A508" s="19"/>
      <c r="B508" s="20">
        <v>3</v>
      </c>
      <c r="C508" s="36" t="s">
        <v>78</v>
      </c>
      <c r="D508" s="63" t="e">
        <f t="shared" ref="D508:CO508" si="1779">IF(D138=0," ",D64/D138*100)</f>
        <v>#REF!</v>
      </c>
      <c r="E508" s="63" t="e">
        <f t="shared" si="1779"/>
        <v>#REF!</v>
      </c>
      <c r="F508" s="63" t="e">
        <f t="shared" si="1779"/>
        <v>#REF!</v>
      </c>
      <c r="G508" s="63" t="e">
        <f t="shared" si="1779"/>
        <v>#REF!</v>
      </c>
      <c r="H508" s="63" t="e">
        <f t="shared" si="1779"/>
        <v>#REF!</v>
      </c>
      <c r="I508" s="63" t="e">
        <f t="shared" si="1779"/>
        <v>#REF!</v>
      </c>
      <c r="J508" s="63" t="e">
        <f t="shared" si="1779"/>
        <v>#REF!</v>
      </c>
      <c r="K508" s="63" t="e">
        <f t="shared" si="1779"/>
        <v>#REF!</v>
      </c>
      <c r="L508" s="63" t="e">
        <f t="shared" si="1779"/>
        <v>#REF!</v>
      </c>
      <c r="M508" s="63" t="e">
        <f t="shared" si="1779"/>
        <v>#REF!</v>
      </c>
      <c r="N508" s="63" t="e">
        <f t="shared" si="1779"/>
        <v>#REF!</v>
      </c>
      <c r="O508" s="63" t="e">
        <f t="shared" si="1779"/>
        <v>#REF!</v>
      </c>
      <c r="P508" s="63" t="e">
        <f t="shared" si="1779"/>
        <v>#REF!</v>
      </c>
      <c r="Q508" s="63" t="e">
        <f t="shared" si="1779"/>
        <v>#REF!</v>
      </c>
      <c r="R508" s="63" t="e">
        <f t="shared" si="1779"/>
        <v>#REF!</v>
      </c>
      <c r="S508" s="63" t="e">
        <f t="shared" si="1779"/>
        <v>#REF!</v>
      </c>
      <c r="T508" s="63" t="e">
        <f t="shared" si="1779"/>
        <v>#REF!</v>
      </c>
      <c r="U508" s="63" t="e">
        <f t="shared" si="1779"/>
        <v>#REF!</v>
      </c>
      <c r="V508" s="63" t="e">
        <f t="shared" si="1779"/>
        <v>#REF!</v>
      </c>
      <c r="W508" s="63" t="e">
        <f t="shared" si="1779"/>
        <v>#REF!</v>
      </c>
      <c r="X508" s="63" t="e">
        <f t="shared" si="1779"/>
        <v>#REF!</v>
      </c>
      <c r="Y508" s="63" t="e">
        <f t="shared" si="1779"/>
        <v>#REF!</v>
      </c>
      <c r="Z508" s="63" t="e">
        <f t="shared" si="1779"/>
        <v>#REF!</v>
      </c>
      <c r="AA508" s="63" t="e">
        <f t="shared" si="1779"/>
        <v>#REF!</v>
      </c>
      <c r="AB508" s="63" t="e">
        <f t="shared" si="1779"/>
        <v>#REF!</v>
      </c>
      <c r="AC508" s="63" t="e">
        <f t="shared" si="1779"/>
        <v>#REF!</v>
      </c>
      <c r="AD508" s="63" t="e">
        <f t="shared" si="1779"/>
        <v>#REF!</v>
      </c>
      <c r="AE508" s="63" t="e">
        <f t="shared" si="1779"/>
        <v>#REF!</v>
      </c>
      <c r="AF508" s="63" t="e">
        <f t="shared" si="1779"/>
        <v>#REF!</v>
      </c>
      <c r="AG508" s="63" t="e">
        <f t="shared" si="1779"/>
        <v>#REF!</v>
      </c>
      <c r="AH508" s="63" t="e">
        <f t="shared" si="1779"/>
        <v>#REF!</v>
      </c>
      <c r="AI508" s="63" t="e">
        <f t="shared" si="1779"/>
        <v>#REF!</v>
      </c>
      <c r="AJ508" s="63" t="e">
        <f t="shared" si="1779"/>
        <v>#REF!</v>
      </c>
      <c r="AK508" s="63" t="e">
        <f t="shared" si="1779"/>
        <v>#REF!</v>
      </c>
      <c r="AL508" s="63" t="e">
        <f t="shared" si="1779"/>
        <v>#REF!</v>
      </c>
      <c r="AM508" s="63" t="e">
        <f t="shared" si="1779"/>
        <v>#REF!</v>
      </c>
      <c r="AN508" s="63" t="e">
        <f t="shared" si="1779"/>
        <v>#REF!</v>
      </c>
      <c r="AO508" s="63" t="e">
        <f t="shared" si="1779"/>
        <v>#REF!</v>
      </c>
      <c r="AP508" s="63" t="e">
        <f t="shared" si="1779"/>
        <v>#REF!</v>
      </c>
      <c r="AQ508" s="63" t="e">
        <f t="shared" si="1779"/>
        <v>#REF!</v>
      </c>
      <c r="AR508" s="63" t="e">
        <f t="shared" si="1779"/>
        <v>#REF!</v>
      </c>
      <c r="AS508" s="63" t="e">
        <f t="shared" si="1779"/>
        <v>#REF!</v>
      </c>
      <c r="AT508" s="63" t="e">
        <f t="shared" si="1779"/>
        <v>#REF!</v>
      </c>
      <c r="AU508" s="63" t="e">
        <f t="shared" si="1779"/>
        <v>#REF!</v>
      </c>
      <c r="AV508" s="63" t="e">
        <f t="shared" si="1779"/>
        <v>#REF!</v>
      </c>
      <c r="AW508" s="63" t="e">
        <f t="shared" si="1779"/>
        <v>#REF!</v>
      </c>
      <c r="AX508" s="63" t="e">
        <f t="shared" si="1779"/>
        <v>#REF!</v>
      </c>
      <c r="AY508" s="63" t="e">
        <f t="shared" si="1779"/>
        <v>#REF!</v>
      </c>
      <c r="AZ508" s="63" t="e">
        <f t="shared" si="1779"/>
        <v>#REF!</v>
      </c>
      <c r="BA508" s="63" t="e">
        <f t="shared" si="1779"/>
        <v>#REF!</v>
      </c>
      <c r="BB508" s="63" t="e">
        <f t="shared" si="1779"/>
        <v>#REF!</v>
      </c>
      <c r="BC508" s="63" t="e">
        <f t="shared" si="1779"/>
        <v>#REF!</v>
      </c>
      <c r="BD508" s="63" t="e">
        <f t="shared" si="1779"/>
        <v>#REF!</v>
      </c>
      <c r="BE508" s="63" t="e">
        <f t="shared" si="1779"/>
        <v>#REF!</v>
      </c>
      <c r="BF508" s="63" t="e">
        <f t="shared" si="1779"/>
        <v>#REF!</v>
      </c>
      <c r="BG508" s="63" t="e">
        <f t="shared" si="1779"/>
        <v>#REF!</v>
      </c>
      <c r="BH508" s="63" t="e">
        <f t="shared" si="1779"/>
        <v>#REF!</v>
      </c>
      <c r="BI508" s="63" t="e">
        <f t="shared" si="1779"/>
        <v>#REF!</v>
      </c>
      <c r="BJ508" s="63" t="e">
        <f t="shared" si="1779"/>
        <v>#REF!</v>
      </c>
      <c r="BK508" s="63" t="e">
        <f t="shared" si="1779"/>
        <v>#REF!</v>
      </c>
      <c r="BL508" s="63" t="e">
        <f t="shared" si="1779"/>
        <v>#REF!</v>
      </c>
      <c r="BM508" s="63" t="e">
        <f t="shared" si="1779"/>
        <v>#REF!</v>
      </c>
      <c r="BN508" s="63" t="e">
        <f t="shared" si="1779"/>
        <v>#REF!</v>
      </c>
      <c r="BO508" s="63" t="e">
        <f t="shared" si="1779"/>
        <v>#REF!</v>
      </c>
      <c r="BP508" s="63" t="e">
        <f t="shared" si="1779"/>
        <v>#REF!</v>
      </c>
      <c r="BQ508" s="63" t="e">
        <f t="shared" si="1779"/>
        <v>#REF!</v>
      </c>
      <c r="BR508" s="63" t="e">
        <f t="shared" si="1779"/>
        <v>#REF!</v>
      </c>
      <c r="BS508" s="63" t="e">
        <f t="shared" si="1779"/>
        <v>#REF!</v>
      </c>
      <c r="BT508" s="63" t="e">
        <f t="shared" si="1779"/>
        <v>#REF!</v>
      </c>
      <c r="BU508" s="63" t="e">
        <f t="shared" si="1779"/>
        <v>#REF!</v>
      </c>
      <c r="BV508" s="63" t="e">
        <f t="shared" si="1779"/>
        <v>#REF!</v>
      </c>
      <c r="BW508" s="63" t="e">
        <f t="shared" si="1779"/>
        <v>#REF!</v>
      </c>
      <c r="BX508" s="63" t="e">
        <f t="shared" si="1779"/>
        <v>#REF!</v>
      </c>
      <c r="BY508" s="63" t="e">
        <f t="shared" si="1779"/>
        <v>#REF!</v>
      </c>
      <c r="BZ508" s="63" t="e">
        <f t="shared" si="1779"/>
        <v>#REF!</v>
      </c>
      <c r="CA508" s="63" t="e">
        <f t="shared" si="1779"/>
        <v>#REF!</v>
      </c>
      <c r="CB508" s="63" t="e">
        <f t="shared" si="1779"/>
        <v>#REF!</v>
      </c>
      <c r="CC508" s="63" t="e">
        <f t="shared" si="1779"/>
        <v>#REF!</v>
      </c>
      <c r="CD508" s="63" t="e">
        <f t="shared" si="1779"/>
        <v>#REF!</v>
      </c>
      <c r="CE508" s="63" t="e">
        <f t="shared" si="1779"/>
        <v>#REF!</v>
      </c>
      <c r="CF508" s="63" t="e">
        <f t="shared" si="1779"/>
        <v>#REF!</v>
      </c>
      <c r="CG508" s="63" t="e">
        <f t="shared" si="1779"/>
        <v>#REF!</v>
      </c>
      <c r="CH508" s="63" t="e">
        <f t="shared" si="1779"/>
        <v>#REF!</v>
      </c>
      <c r="CI508" s="63" t="e">
        <f t="shared" si="1779"/>
        <v>#REF!</v>
      </c>
      <c r="CJ508" s="63" t="e">
        <f t="shared" si="1779"/>
        <v>#REF!</v>
      </c>
      <c r="CK508" s="63" t="e">
        <f t="shared" si="1779"/>
        <v>#REF!</v>
      </c>
      <c r="CL508" s="63" t="e">
        <f t="shared" si="1779"/>
        <v>#REF!</v>
      </c>
      <c r="CM508" s="63" t="e">
        <f t="shared" si="1779"/>
        <v>#REF!</v>
      </c>
      <c r="CN508" s="63" t="e">
        <f t="shared" si="1779"/>
        <v>#REF!</v>
      </c>
      <c r="CO508" s="63" t="e">
        <f t="shared" si="1779"/>
        <v>#REF!</v>
      </c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</row>
    <row r="509" spans="1:113" ht="14.25" customHeight="1" x14ac:dyDescent="0.2">
      <c r="A509" s="19"/>
      <c r="B509" s="20">
        <v>4</v>
      </c>
      <c r="C509" s="36" t="s">
        <v>79</v>
      </c>
      <c r="D509" s="63" t="e">
        <f t="shared" ref="D509:CO509" si="1780">IF(D139=0," ",D65/D139*100)</f>
        <v>#REF!</v>
      </c>
      <c r="E509" s="63" t="e">
        <f t="shared" si="1780"/>
        <v>#REF!</v>
      </c>
      <c r="F509" s="63" t="e">
        <f t="shared" si="1780"/>
        <v>#REF!</v>
      </c>
      <c r="G509" s="63" t="e">
        <f t="shared" si="1780"/>
        <v>#REF!</v>
      </c>
      <c r="H509" s="63" t="e">
        <f t="shared" si="1780"/>
        <v>#REF!</v>
      </c>
      <c r="I509" s="63" t="e">
        <f t="shared" si="1780"/>
        <v>#REF!</v>
      </c>
      <c r="J509" s="63" t="e">
        <f t="shared" si="1780"/>
        <v>#REF!</v>
      </c>
      <c r="K509" s="63" t="e">
        <f t="shared" si="1780"/>
        <v>#REF!</v>
      </c>
      <c r="L509" s="63" t="e">
        <f t="shared" si="1780"/>
        <v>#REF!</v>
      </c>
      <c r="M509" s="63" t="e">
        <f t="shared" si="1780"/>
        <v>#REF!</v>
      </c>
      <c r="N509" s="63" t="e">
        <f t="shared" si="1780"/>
        <v>#REF!</v>
      </c>
      <c r="O509" s="63" t="e">
        <f t="shared" si="1780"/>
        <v>#REF!</v>
      </c>
      <c r="P509" s="63" t="e">
        <f t="shared" si="1780"/>
        <v>#REF!</v>
      </c>
      <c r="Q509" s="63" t="e">
        <f t="shared" si="1780"/>
        <v>#REF!</v>
      </c>
      <c r="R509" s="63" t="e">
        <f t="shared" si="1780"/>
        <v>#REF!</v>
      </c>
      <c r="S509" s="63" t="e">
        <f t="shared" si="1780"/>
        <v>#REF!</v>
      </c>
      <c r="T509" s="63" t="e">
        <f t="shared" si="1780"/>
        <v>#REF!</v>
      </c>
      <c r="U509" s="63" t="e">
        <f t="shared" si="1780"/>
        <v>#REF!</v>
      </c>
      <c r="V509" s="63" t="e">
        <f t="shared" si="1780"/>
        <v>#REF!</v>
      </c>
      <c r="W509" s="63" t="e">
        <f t="shared" si="1780"/>
        <v>#REF!</v>
      </c>
      <c r="X509" s="63" t="e">
        <f t="shared" si="1780"/>
        <v>#REF!</v>
      </c>
      <c r="Y509" s="63" t="e">
        <f t="shared" si="1780"/>
        <v>#REF!</v>
      </c>
      <c r="Z509" s="63" t="e">
        <f t="shared" si="1780"/>
        <v>#REF!</v>
      </c>
      <c r="AA509" s="63" t="e">
        <f t="shared" si="1780"/>
        <v>#REF!</v>
      </c>
      <c r="AB509" s="63" t="e">
        <f t="shared" si="1780"/>
        <v>#REF!</v>
      </c>
      <c r="AC509" s="63" t="e">
        <f t="shared" si="1780"/>
        <v>#REF!</v>
      </c>
      <c r="AD509" s="63" t="e">
        <f t="shared" si="1780"/>
        <v>#REF!</v>
      </c>
      <c r="AE509" s="63" t="e">
        <f t="shared" si="1780"/>
        <v>#REF!</v>
      </c>
      <c r="AF509" s="63" t="e">
        <f t="shared" si="1780"/>
        <v>#REF!</v>
      </c>
      <c r="AG509" s="63" t="e">
        <f t="shared" si="1780"/>
        <v>#REF!</v>
      </c>
      <c r="AH509" s="63" t="e">
        <f t="shared" si="1780"/>
        <v>#REF!</v>
      </c>
      <c r="AI509" s="63" t="e">
        <f t="shared" si="1780"/>
        <v>#REF!</v>
      </c>
      <c r="AJ509" s="63" t="e">
        <f t="shared" si="1780"/>
        <v>#REF!</v>
      </c>
      <c r="AK509" s="63" t="e">
        <f t="shared" si="1780"/>
        <v>#REF!</v>
      </c>
      <c r="AL509" s="63" t="e">
        <f t="shared" si="1780"/>
        <v>#REF!</v>
      </c>
      <c r="AM509" s="63" t="e">
        <f t="shared" si="1780"/>
        <v>#REF!</v>
      </c>
      <c r="AN509" s="63" t="e">
        <f t="shared" si="1780"/>
        <v>#REF!</v>
      </c>
      <c r="AO509" s="63" t="e">
        <f t="shared" si="1780"/>
        <v>#REF!</v>
      </c>
      <c r="AP509" s="63" t="e">
        <f t="shared" si="1780"/>
        <v>#REF!</v>
      </c>
      <c r="AQ509" s="63" t="e">
        <f t="shared" si="1780"/>
        <v>#REF!</v>
      </c>
      <c r="AR509" s="63" t="e">
        <f t="shared" si="1780"/>
        <v>#REF!</v>
      </c>
      <c r="AS509" s="63" t="e">
        <f t="shared" si="1780"/>
        <v>#REF!</v>
      </c>
      <c r="AT509" s="63" t="e">
        <f t="shared" si="1780"/>
        <v>#REF!</v>
      </c>
      <c r="AU509" s="63" t="e">
        <f t="shared" si="1780"/>
        <v>#REF!</v>
      </c>
      <c r="AV509" s="63" t="e">
        <f t="shared" si="1780"/>
        <v>#REF!</v>
      </c>
      <c r="AW509" s="63" t="e">
        <f t="shared" si="1780"/>
        <v>#REF!</v>
      </c>
      <c r="AX509" s="63" t="e">
        <f t="shared" si="1780"/>
        <v>#REF!</v>
      </c>
      <c r="AY509" s="63" t="e">
        <f t="shared" si="1780"/>
        <v>#REF!</v>
      </c>
      <c r="AZ509" s="63" t="e">
        <f t="shared" si="1780"/>
        <v>#REF!</v>
      </c>
      <c r="BA509" s="63" t="e">
        <f t="shared" si="1780"/>
        <v>#REF!</v>
      </c>
      <c r="BB509" s="63" t="e">
        <f t="shared" si="1780"/>
        <v>#REF!</v>
      </c>
      <c r="BC509" s="63" t="e">
        <f t="shared" si="1780"/>
        <v>#REF!</v>
      </c>
      <c r="BD509" s="63" t="e">
        <f t="shared" si="1780"/>
        <v>#REF!</v>
      </c>
      <c r="BE509" s="63" t="e">
        <f t="shared" si="1780"/>
        <v>#REF!</v>
      </c>
      <c r="BF509" s="63" t="e">
        <f t="shared" si="1780"/>
        <v>#REF!</v>
      </c>
      <c r="BG509" s="63" t="e">
        <f t="shared" si="1780"/>
        <v>#REF!</v>
      </c>
      <c r="BH509" s="63" t="e">
        <f t="shared" si="1780"/>
        <v>#REF!</v>
      </c>
      <c r="BI509" s="63" t="e">
        <f t="shared" si="1780"/>
        <v>#REF!</v>
      </c>
      <c r="BJ509" s="63" t="e">
        <f t="shared" si="1780"/>
        <v>#REF!</v>
      </c>
      <c r="BK509" s="63" t="e">
        <f t="shared" si="1780"/>
        <v>#REF!</v>
      </c>
      <c r="BL509" s="63" t="e">
        <f t="shared" si="1780"/>
        <v>#REF!</v>
      </c>
      <c r="BM509" s="63" t="e">
        <f t="shared" si="1780"/>
        <v>#REF!</v>
      </c>
      <c r="BN509" s="63" t="e">
        <f t="shared" si="1780"/>
        <v>#REF!</v>
      </c>
      <c r="BO509" s="63" t="e">
        <f t="shared" si="1780"/>
        <v>#REF!</v>
      </c>
      <c r="BP509" s="63" t="e">
        <f t="shared" si="1780"/>
        <v>#REF!</v>
      </c>
      <c r="BQ509" s="63" t="e">
        <f t="shared" si="1780"/>
        <v>#REF!</v>
      </c>
      <c r="BR509" s="63" t="e">
        <f t="shared" si="1780"/>
        <v>#REF!</v>
      </c>
      <c r="BS509" s="63" t="e">
        <f t="shared" si="1780"/>
        <v>#REF!</v>
      </c>
      <c r="BT509" s="63" t="e">
        <f t="shared" si="1780"/>
        <v>#REF!</v>
      </c>
      <c r="BU509" s="63" t="e">
        <f t="shared" si="1780"/>
        <v>#REF!</v>
      </c>
      <c r="BV509" s="63" t="e">
        <f t="shared" si="1780"/>
        <v>#REF!</v>
      </c>
      <c r="BW509" s="63" t="e">
        <f t="shared" si="1780"/>
        <v>#REF!</v>
      </c>
      <c r="BX509" s="63" t="e">
        <f t="shared" si="1780"/>
        <v>#REF!</v>
      </c>
      <c r="BY509" s="63" t="e">
        <f t="shared" si="1780"/>
        <v>#REF!</v>
      </c>
      <c r="BZ509" s="63" t="e">
        <f t="shared" si="1780"/>
        <v>#REF!</v>
      </c>
      <c r="CA509" s="63" t="e">
        <f t="shared" si="1780"/>
        <v>#REF!</v>
      </c>
      <c r="CB509" s="63" t="e">
        <f t="shared" si="1780"/>
        <v>#REF!</v>
      </c>
      <c r="CC509" s="63" t="e">
        <f t="shared" si="1780"/>
        <v>#REF!</v>
      </c>
      <c r="CD509" s="63" t="e">
        <f t="shared" si="1780"/>
        <v>#REF!</v>
      </c>
      <c r="CE509" s="63" t="e">
        <f t="shared" si="1780"/>
        <v>#REF!</v>
      </c>
      <c r="CF509" s="63" t="e">
        <f t="shared" si="1780"/>
        <v>#REF!</v>
      </c>
      <c r="CG509" s="63" t="e">
        <f t="shared" si="1780"/>
        <v>#REF!</v>
      </c>
      <c r="CH509" s="63" t="e">
        <f t="shared" si="1780"/>
        <v>#REF!</v>
      </c>
      <c r="CI509" s="63" t="e">
        <f t="shared" si="1780"/>
        <v>#REF!</v>
      </c>
      <c r="CJ509" s="63" t="e">
        <f t="shared" si="1780"/>
        <v>#REF!</v>
      </c>
      <c r="CK509" s="63" t="e">
        <f t="shared" si="1780"/>
        <v>#REF!</v>
      </c>
      <c r="CL509" s="63" t="e">
        <f t="shared" si="1780"/>
        <v>#REF!</v>
      </c>
      <c r="CM509" s="63" t="e">
        <f t="shared" si="1780"/>
        <v>#REF!</v>
      </c>
      <c r="CN509" s="63" t="e">
        <f t="shared" si="1780"/>
        <v>#REF!</v>
      </c>
      <c r="CO509" s="63" t="e">
        <f t="shared" si="1780"/>
        <v>#REF!</v>
      </c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</row>
    <row r="510" spans="1:113" ht="14.25" customHeight="1" x14ac:dyDescent="0.2">
      <c r="A510" s="30" t="s">
        <v>80</v>
      </c>
      <c r="B510" s="119" t="s">
        <v>81</v>
      </c>
      <c r="C510" s="135"/>
      <c r="D510" s="64" t="e">
        <f t="shared" ref="D510:CO510" si="1781">IF(D140=0," ",D66/D140*100)</f>
        <v>#REF!</v>
      </c>
      <c r="E510" s="64" t="e">
        <f t="shared" si="1781"/>
        <v>#REF!</v>
      </c>
      <c r="F510" s="64" t="e">
        <f t="shared" si="1781"/>
        <v>#REF!</v>
      </c>
      <c r="G510" s="64" t="e">
        <f t="shared" si="1781"/>
        <v>#REF!</v>
      </c>
      <c r="H510" s="64" t="e">
        <f t="shared" si="1781"/>
        <v>#REF!</v>
      </c>
      <c r="I510" s="64" t="e">
        <f t="shared" si="1781"/>
        <v>#REF!</v>
      </c>
      <c r="J510" s="64" t="e">
        <f t="shared" si="1781"/>
        <v>#REF!</v>
      </c>
      <c r="K510" s="64" t="e">
        <f t="shared" si="1781"/>
        <v>#REF!</v>
      </c>
      <c r="L510" s="64" t="e">
        <f t="shared" si="1781"/>
        <v>#REF!</v>
      </c>
      <c r="M510" s="64" t="e">
        <f t="shared" si="1781"/>
        <v>#REF!</v>
      </c>
      <c r="N510" s="64" t="e">
        <f t="shared" si="1781"/>
        <v>#REF!</v>
      </c>
      <c r="O510" s="64" t="e">
        <f t="shared" si="1781"/>
        <v>#REF!</v>
      </c>
      <c r="P510" s="64" t="e">
        <f t="shared" si="1781"/>
        <v>#REF!</v>
      </c>
      <c r="Q510" s="64" t="e">
        <f t="shared" si="1781"/>
        <v>#REF!</v>
      </c>
      <c r="R510" s="64" t="e">
        <f t="shared" si="1781"/>
        <v>#REF!</v>
      </c>
      <c r="S510" s="64" t="e">
        <f t="shared" si="1781"/>
        <v>#REF!</v>
      </c>
      <c r="T510" s="64" t="e">
        <f t="shared" si="1781"/>
        <v>#REF!</v>
      </c>
      <c r="U510" s="64" t="e">
        <f t="shared" si="1781"/>
        <v>#REF!</v>
      </c>
      <c r="V510" s="64" t="e">
        <f t="shared" si="1781"/>
        <v>#REF!</v>
      </c>
      <c r="W510" s="64" t="e">
        <f t="shared" si="1781"/>
        <v>#REF!</v>
      </c>
      <c r="X510" s="64" t="e">
        <f t="shared" si="1781"/>
        <v>#REF!</v>
      </c>
      <c r="Y510" s="64" t="e">
        <f t="shared" si="1781"/>
        <v>#REF!</v>
      </c>
      <c r="Z510" s="64" t="e">
        <f t="shared" si="1781"/>
        <v>#REF!</v>
      </c>
      <c r="AA510" s="64" t="e">
        <f t="shared" si="1781"/>
        <v>#REF!</v>
      </c>
      <c r="AB510" s="64" t="e">
        <f t="shared" si="1781"/>
        <v>#REF!</v>
      </c>
      <c r="AC510" s="64" t="e">
        <f t="shared" si="1781"/>
        <v>#REF!</v>
      </c>
      <c r="AD510" s="64" t="e">
        <f t="shared" si="1781"/>
        <v>#REF!</v>
      </c>
      <c r="AE510" s="64" t="e">
        <f t="shared" si="1781"/>
        <v>#REF!</v>
      </c>
      <c r="AF510" s="64" t="e">
        <f t="shared" si="1781"/>
        <v>#REF!</v>
      </c>
      <c r="AG510" s="64" t="e">
        <f t="shared" si="1781"/>
        <v>#REF!</v>
      </c>
      <c r="AH510" s="64" t="e">
        <f t="shared" si="1781"/>
        <v>#REF!</v>
      </c>
      <c r="AI510" s="64" t="e">
        <f t="shared" si="1781"/>
        <v>#REF!</v>
      </c>
      <c r="AJ510" s="64" t="e">
        <f t="shared" si="1781"/>
        <v>#REF!</v>
      </c>
      <c r="AK510" s="64" t="e">
        <f t="shared" si="1781"/>
        <v>#REF!</v>
      </c>
      <c r="AL510" s="64" t="e">
        <f t="shared" si="1781"/>
        <v>#REF!</v>
      </c>
      <c r="AM510" s="64" t="e">
        <f t="shared" si="1781"/>
        <v>#REF!</v>
      </c>
      <c r="AN510" s="64" t="e">
        <f t="shared" si="1781"/>
        <v>#REF!</v>
      </c>
      <c r="AO510" s="64" t="e">
        <f t="shared" si="1781"/>
        <v>#REF!</v>
      </c>
      <c r="AP510" s="64" t="e">
        <f t="shared" si="1781"/>
        <v>#REF!</v>
      </c>
      <c r="AQ510" s="64" t="e">
        <f t="shared" si="1781"/>
        <v>#REF!</v>
      </c>
      <c r="AR510" s="64" t="e">
        <f t="shared" si="1781"/>
        <v>#REF!</v>
      </c>
      <c r="AS510" s="64" t="e">
        <f t="shared" si="1781"/>
        <v>#REF!</v>
      </c>
      <c r="AT510" s="64" t="e">
        <f t="shared" si="1781"/>
        <v>#REF!</v>
      </c>
      <c r="AU510" s="64" t="e">
        <f t="shared" si="1781"/>
        <v>#REF!</v>
      </c>
      <c r="AV510" s="64" t="e">
        <f t="shared" si="1781"/>
        <v>#REF!</v>
      </c>
      <c r="AW510" s="64" t="e">
        <f t="shared" si="1781"/>
        <v>#REF!</v>
      </c>
      <c r="AX510" s="64" t="e">
        <f t="shared" si="1781"/>
        <v>#REF!</v>
      </c>
      <c r="AY510" s="64" t="e">
        <f t="shared" si="1781"/>
        <v>#REF!</v>
      </c>
      <c r="AZ510" s="64" t="e">
        <f t="shared" si="1781"/>
        <v>#REF!</v>
      </c>
      <c r="BA510" s="64" t="e">
        <f t="shared" si="1781"/>
        <v>#REF!</v>
      </c>
      <c r="BB510" s="64" t="e">
        <f t="shared" si="1781"/>
        <v>#REF!</v>
      </c>
      <c r="BC510" s="64" t="e">
        <f t="shared" si="1781"/>
        <v>#REF!</v>
      </c>
      <c r="BD510" s="64" t="e">
        <f t="shared" si="1781"/>
        <v>#REF!</v>
      </c>
      <c r="BE510" s="64" t="e">
        <f t="shared" si="1781"/>
        <v>#REF!</v>
      </c>
      <c r="BF510" s="64" t="e">
        <f t="shared" si="1781"/>
        <v>#REF!</v>
      </c>
      <c r="BG510" s="64" t="e">
        <f t="shared" si="1781"/>
        <v>#REF!</v>
      </c>
      <c r="BH510" s="64" t="e">
        <f t="shared" si="1781"/>
        <v>#REF!</v>
      </c>
      <c r="BI510" s="64" t="e">
        <f t="shared" si="1781"/>
        <v>#REF!</v>
      </c>
      <c r="BJ510" s="64" t="e">
        <f t="shared" si="1781"/>
        <v>#REF!</v>
      </c>
      <c r="BK510" s="64" t="e">
        <f t="shared" si="1781"/>
        <v>#REF!</v>
      </c>
      <c r="BL510" s="64" t="e">
        <f t="shared" si="1781"/>
        <v>#REF!</v>
      </c>
      <c r="BM510" s="64" t="e">
        <f t="shared" si="1781"/>
        <v>#REF!</v>
      </c>
      <c r="BN510" s="64" t="e">
        <f t="shared" si="1781"/>
        <v>#REF!</v>
      </c>
      <c r="BO510" s="64" t="e">
        <f t="shared" si="1781"/>
        <v>#REF!</v>
      </c>
      <c r="BP510" s="64" t="e">
        <f t="shared" si="1781"/>
        <v>#REF!</v>
      </c>
      <c r="BQ510" s="64" t="e">
        <f t="shared" si="1781"/>
        <v>#REF!</v>
      </c>
      <c r="BR510" s="64" t="e">
        <f t="shared" si="1781"/>
        <v>#REF!</v>
      </c>
      <c r="BS510" s="64" t="e">
        <f t="shared" si="1781"/>
        <v>#REF!</v>
      </c>
      <c r="BT510" s="64" t="e">
        <f t="shared" si="1781"/>
        <v>#REF!</v>
      </c>
      <c r="BU510" s="64" t="e">
        <f t="shared" si="1781"/>
        <v>#REF!</v>
      </c>
      <c r="BV510" s="64" t="e">
        <f t="shared" si="1781"/>
        <v>#REF!</v>
      </c>
      <c r="BW510" s="64" t="e">
        <f t="shared" si="1781"/>
        <v>#REF!</v>
      </c>
      <c r="BX510" s="64" t="e">
        <f t="shared" si="1781"/>
        <v>#REF!</v>
      </c>
      <c r="BY510" s="64" t="e">
        <f t="shared" si="1781"/>
        <v>#REF!</v>
      </c>
      <c r="BZ510" s="64" t="e">
        <f t="shared" si="1781"/>
        <v>#REF!</v>
      </c>
      <c r="CA510" s="64" t="e">
        <f t="shared" si="1781"/>
        <v>#REF!</v>
      </c>
      <c r="CB510" s="64" t="e">
        <f t="shared" si="1781"/>
        <v>#REF!</v>
      </c>
      <c r="CC510" s="64" t="e">
        <f t="shared" si="1781"/>
        <v>#REF!</v>
      </c>
      <c r="CD510" s="64" t="e">
        <f t="shared" si="1781"/>
        <v>#REF!</v>
      </c>
      <c r="CE510" s="64" t="e">
        <f t="shared" si="1781"/>
        <v>#REF!</v>
      </c>
      <c r="CF510" s="64" t="e">
        <f t="shared" si="1781"/>
        <v>#REF!</v>
      </c>
      <c r="CG510" s="64" t="e">
        <f t="shared" si="1781"/>
        <v>#REF!</v>
      </c>
      <c r="CH510" s="64" t="e">
        <f t="shared" si="1781"/>
        <v>#REF!</v>
      </c>
      <c r="CI510" s="64" t="e">
        <f t="shared" si="1781"/>
        <v>#REF!</v>
      </c>
      <c r="CJ510" s="64" t="e">
        <f t="shared" si="1781"/>
        <v>#REF!</v>
      </c>
      <c r="CK510" s="64" t="e">
        <f t="shared" si="1781"/>
        <v>#REF!</v>
      </c>
      <c r="CL510" s="64" t="e">
        <f t="shared" si="1781"/>
        <v>#REF!</v>
      </c>
      <c r="CM510" s="64" t="e">
        <f t="shared" si="1781"/>
        <v>#REF!</v>
      </c>
      <c r="CN510" s="64" t="e">
        <f t="shared" si="1781"/>
        <v>#REF!</v>
      </c>
      <c r="CO510" s="64" t="e">
        <f t="shared" si="1781"/>
        <v>#REF!</v>
      </c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</row>
    <row r="511" spans="1:113" ht="14.25" customHeight="1" x14ac:dyDescent="0.2">
      <c r="A511" s="30" t="s">
        <v>82</v>
      </c>
      <c r="B511" s="119" t="s">
        <v>83</v>
      </c>
      <c r="C511" s="135"/>
      <c r="D511" s="64" t="e">
        <f t="shared" ref="D511:CO511" si="1782">IF(D141=0," ",D67/D141*100)</f>
        <v>#REF!</v>
      </c>
      <c r="E511" s="64" t="e">
        <f t="shared" si="1782"/>
        <v>#REF!</v>
      </c>
      <c r="F511" s="64" t="e">
        <f t="shared" si="1782"/>
        <v>#REF!</v>
      </c>
      <c r="G511" s="64" t="e">
        <f t="shared" si="1782"/>
        <v>#REF!</v>
      </c>
      <c r="H511" s="64" t="e">
        <f t="shared" si="1782"/>
        <v>#REF!</v>
      </c>
      <c r="I511" s="64" t="e">
        <f t="shared" si="1782"/>
        <v>#REF!</v>
      </c>
      <c r="J511" s="64" t="e">
        <f t="shared" si="1782"/>
        <v>#REF!</v>
      </c>
      <c r="K511" s="64" t="e">
        <f t="shared" si="1782"/>
        <v>#REF!</v>
      </c>
      <c r="L511" s="64" t="e">
        <f t="shared" si="1782"/>
        <v>#REF!</v>
      </c>
      <c r="M511" s="64" t="e">
        <f t="shared" si="1782"/>
        <v>#REF!</v>
      </c>
      <c r="N511" s="64" t="e">
        <f t="shared" si="1782"/>
        <v>#REF!</v>
      </c>
      <c r="O511" s="64" t="e">
        <f t="shared" si="1782"/>
        <v>#REF!</v>
      </c>
      <c r="P511" s="64" t="e">
        <f t="shared" si="1782"/>
        <v>#REF!</v>
      </c>
      <c r="Q511" s="64" t="e">
        <f t="shared" si="1782"/>
        <v>#REF!</v>
      </c>
      <c r="R511" s="64" t="e">
        <f t="shared" si="1782"/>
        <v>#REF!</v>
      </c>
      <c r="S511" s="64" t="e">
        <f t="shared" si="1782"/>
        <v>#REF!</v>
      </c>
      <c r="T511" s="64" t="e">
        <f t="shared" si="1782"/>
        <v>#REF!</v>
      </c>
      <c r="U511" s="64" t="e">
        <f t="shared" si="1782"/>
        <v>#REF!</v>
      </c>
      <c r="V511" s="64" t="e">
        <f t="shared" si="1782"/>
        <v>#REF!</v>
      </c>
      <c r="W511" s="64" t="e">
        <f t="shared" si="1782"/>
        <v>#REF!</v>
      </c>
      <c r="X511" s="64" t="e">
        <f t="shared" si="1782"/>
        <v>#REF!</v>
      </c>
      <c r="Y511" s="64" t="e">
        <f t="shared" si="1782"/>
        <v>#REF!</v>
      </c>
      <c r="Z511" s="64" t="e">
        <f t="shared" si="1782"/>
        <v>#REF!</v>
      </c>
      <c r="AA511" s="64" t="e">
        <f t="shared" si="1782"/>
        <v>#REF!</v>
      </c>
      <c r="AB511" s="64" t="e">
        <f t="shared" si="1782"/>
        <v>#REF!</v>
      </c>
      <c r="AC511" s="64" t="e">
        <f t="shared" si="1782"/>
        <v>#REF!</v>
      </c>
      <c r="AD511" s="64" t="e">
        <f t="shared" si="1782"/>
        <v>#REF!</v>
      </c>
      <c r="AE511" s="64" t="e">
        <f t="shared" si="1782"/>
        <v>#REF!</v>
      </c>
      <c r="AF511" s="64" t="e">
        <f t="shared" si="1782"/>
        <v>#REF!</v>
      </c>
      <c r="AG511" s="64" t="e">
        <f t="shared" si="1782"/>
        <v>#REF!</v>
      </c>
      <c r="AH511" s="64" t="e">
        <f t="shared" si="1782"/>
        <v>#REF!</v>
      </c>
      <c r="AI511" s="64" t="e">
        <f t="shared" si="1782"/>
        <v>#REF!</v>
      </c>
      <c r="AJ511" s="64" t="e">
        <f t="shared" si="1782"/>
        <v>#REF!</v>
      </c>
      <c r="AK511" s="64" t="e">
        <f t="shared" si="1782"/>
        <v>#REF!</v>
      </c>
      <c r="AL511" s="64" t="e">
        <f t="shared" si="1782"/>
        <v>#REF!</v>
      </c>
      <c r="AM511" s="64" t="e">
        <f t="shared" si="1782"/>
        <v>#REF!</v>
      </c>
      <c r="AN511" s="64" t="e">
        <f t="shared" si="1782"/>
        <v>#REF!</v>
      </c>
      <c r="AO511" s="64" t="e">
        <f t="shared" si="1782"/>
        <v>#REF!</v>
      </c>
      <c r="AP511" s="64" t="e">
        <f t="shared" si="1782"/>
        <v>#REF!</v>
      </c>
      <c r="AQ511" s="64" t="e">
        <f t="shared" si="1782"/>
        <v>#REF!</v>
      </c>
      <c r="AR511" s="64" t="e">
        <f t="shared" si="1782"/>
        <v>#REF!</v>
      </c>
      <c r="AS511" s="64" t="e">
        <f t="shared" si="1782"/>
        <v>#REF!</v>
      </c>
      <c r="AT511" s="64" t="e">
        <f t="shared" si="1782"/>
        <v>#REF!</v>
      </c>
      <c r="AU511" s="64" t="e">
        <f t="shared" si="1782"/>
        <v>#REF!</v>
      </c>
      <c r="AV511" s="64" t="e">
        <f t="shared" si="1782"/>
        <v>#REF!</v>
      </c>
      <c r="AW511" s="64" t="e">
        <f t="shared" si="1782"/>
        <v>#REF!</v>
      </c>
      <c r="AX511" s="64" t="e">
        <f t="shared" si="1782"/>
        <v>#REF!</v>
      </c>
      <c r="AY511" s="64" t="e">
        <f t="shared" si="1782"/>
        <v>#REF!</v>
      </c>
      <c r="AZ511" s="64" t="e">
        <f t="shared" si="1782"/>
        <v>#REF!</v>
      </c>
      <c r="BA511" s="64" t="e">
        <f t="shared" si="1782"/>
        <v>#REF!</v>
      </c>
      <c r="BB511" s="64" t="e">
        <f t="shared" si="1782"/>
        <v>#REF!</v>
      </c>
      <c r="BC511" s="64" t="e">
        <f t="shared" si="1782"/>
        <v>#REF!</v>
      </c>
      <c r="BD511" s="64" t="e">
        <f t="shared" si="1782"/>
        <v>#REF!</v>
      </c>
      <c r="BE511" s="64" t="e">
        <f t="shared" si="1782"/>
        <v>#REF!</v>
      </c>
      <c r="BF511" s="64" t="e">
        <f t="shared" si="1782"/>
        <v>#REF!</v>
      </c>
      <c r="BG511" s="64" t="e">
        <f t="shared" si="1782"/>
        <v>#REF!</v>
      </c>
      <c r="BH511" s="64" t="e">
        <f t="shared" si="1782"/>
        <v>#REF!</v>
      </c>
      <c r="BI511" s="64" t="e">
        <f t="shared" si="1782"/>
        <v>#REF!</v>
      </c>
      <c r="BJ511" s="64" t="e">
        <f t="shared" si="1782"/>
        <v>#REF!</v>
      </c>
      <c r="BK511" s="64" t="e">
        <f t="shared" si="1782"/>
        <v>#REF!</v>
      </c>
      <c r="BL511" s="64" t="e">
        <f t="shared" si="1782"/>
        <v>#REF!</v>
      </c>
      <c r="BM511" s="64" t="e">
        <f t="shared" si="1782"/>
        <v>#REF!</v>
      </c>
      <c r="BN511" s="64" t="e">
        <f t="shared" si="1782"/>
        <v>#REF!</v>
      </c>
      <c r="BO511" s="64" t="e">
        <f t="shared" si="1782"/>
        <v>#REF!</v>
      </c>
      <c r="BP511" s="64" t="e">
        <f t="shared" si="1782"/>
        <v>#REF!</v>
      </c>
      <c r="BQ511" s="64" t="e">
        <f t="shared" si="1782"/>
        <v>#REF!</v>
      </c>
      <c r="BR511" s="64" t="e">
        <f t="shared" si="1782"/>
        <v>#REF!</v>
      </c>
      <c r="BS511" s="64" t="e">
        <f t="shared" si="1782"/>
        <v>#REF!</v>
      </c>
      <c r="BT511" s="64" t="e">
        <f t="shared" si="1782"/>
        <v>#REF!</v>
      </c>
      <c r="BU511" s="64" t="e">
        <f t="shared" si="1782"/>
        <v>#REF!</v>
      </c>
      <c r="BV511" s="64" t="e">
        <f t="shared" si="1782"/>
        <v>#REF!</v>
      </c>
      <c r="BW511" s="64" t="e">
        <f t="shared" si="1782"/>
        <v>#REF!</v>
      </c>
      <c r="BX511" s="64" t="e">
        <f t="shared" si="1782"/>
        <v>#REF!</v>
      </c>
      <c r="BY511" s="64" t="e">
        <f t="shared" si="1782"/>
        <v>#REF!</v>
      </c>
      <c r="BZ511" s="64" t="e">
        <f t="shared" si="1782"/>
        <v>#REF!</v>
      </c>
      <c r="CA511" s="64" t="e">
        <f t="shared" si="1782"/>
        <v>#REF!</v>
      </c>
      <c r="CB511" s="64" t="e">
        <f t="shared" si="1782"/>
        <v>#REF!</v>
      </c>
      <c r="CC511" s="64" t="e">
        <f t="shared" si="1782"/>
        <v>#REF!</v>
      </c>
      <c r="CD511" s="64" t="e">
        <f t="shared" si="1782"/>
        <v>#REF!</v>
      </c>
      <c r="CE511" s="64" t="e">
        <f t="shared" si="1782"/>
        <v>#REF!</v>
      </c>
      <c r="CF511" s="64" t="e">
        <f t="shared" si="1782"/>
        <v>#REF!</v>
      </c>
      <c r="CG511" s="64" t="e">
        <f t="shared" si="1782"/>
        <v>#REF!</v>
      </c>
      <c r="CH511" s="64" t="e">
        <f t="shared" si="1782"/>
        <v>#REF!</v>
      </c>
      <c r="CI511" s="64" t="e">
        <f t="shared" si="1782"/>
        <v>#REF!</v>
      </c>
      <c r="CJ511" s="64" t="e">
        <f t="shared" si="1782"/>
        <v>#REF!</v>
      </c>
      <c r="CK511" s="64" t="e">
        <f t="shared" si="1782"/>
        <v>#REF!</v>
      </c>
      <c r="CL511" s="64" t="e">
        <f t="shared" si="1782"/>
        <v>#REF!</v>
      </c>
      <c r="CM511" s="64" t="e">
        <f t="shared" si="1782"/>
        <v>#REF!</v>
      </c>
      <c r="CN511" s="64" t="e">
        <f t="shared" si="1782"/>
        <v>#REF!</v>
      </c>
      <c r="CO511" s="64" t="e">
        <f t="shared" si="1782"/>
        <v>#REF!</v>
      </c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</row>
    <row r="512" spans="1:113" ht="14.25" customHeight="1" x14ac:dyDescent="0.2">
      <c r="A512" s="30" t="s">
        <v>84</v>
      </c>
      <c r="B512" s="119" t="s">
        <v>85</v>
      </c>
      <c r="C512" s="135"/>
      <c r="D512" s="64" t="e">
        <f t="shared" ref="D512:CO512" si="1783">IF(D142=0," ",D68/D142*100)</f>
        <v>#REF!</v>
      </c>
      <c r="E512" s="64" t="e">
        <f t="shared" si="1783"/>
        <v>#REF!</v>
      </c>
      <c r="F512" s="64" t="e">
        <f t="shared" si="1783"/>
        <v>#REF!</v>
      </c>
      <c r="G512" s="64" t="e">
        <f t="shared" si="1783"/>
        <v>#REF!</v>
      </c>
      <c r="H512" s="64" t="e">
        <f t="shared" si="1783"/>
        <v>#REF!</v>
      </c>
      <c r="I512" s="64" t="e">
        <f t="shared" si="1783"/>
        <v>#REF!</v>
      </c>
      <c r="J512" s="64" t="e">
        <f t="shared" si="1783"/>
        <v>#REF!</v>
      </c>
      <c r="K512" s="64" t="e">
        <f t="shared" si="1783"/>
        <v>#REF!</v>
      </c>
      <c r="L512" s="64" t="e">
        <f t="shared" si="1783"/>
        <v>#REF!</v>
      </c>
      <c r="M512" s="64" t="e">
        <f t="shared" si="1783"/>
        <v>#REF!</v>
      </c>
      <c r="N512" s="64" t="e">
        <f t="shared" si="1783"/>
        <v>#REF!</v>
      </c>
      <c r="O512" s="64" t="e">
        <f t="shared" si="1783"/>
        <v>#REF!</v>
      </c>
      <c r="P512" s="64" t="e">
        <f t="shared" si="1783"/>
        <v>#REF!</v>
      </c>
      <c r="Q512" s="64" t="e">
        <f t="shared" si="1783"/>
        <v>#REF!</v>
      </c>
      <c r="R512" s="64" t="e">
        <f t="shared" si="1783"/>
        <v>#REF!</v>
      </c>
      <c r="S512" s="64" t="e">
        <f t="shared" si="1783"/>
        <v>#REF!</v>
      </c>
      <c r="T512" s="64" t="e">
        <f t="shared" si="1783"/>
        <v>#REF!</v>
      </c>
      <c r="U512" s="64" t="e">
        <f t="shared" si="1783"/>
        <v>#REF!</v>
      </c>
      <c r="V512" s="64" t="e">
        <f t="shared" si="1783"/>
        <v>#REF!</v>
      </c>
      <c r="W512" s="64" t="e">
        <f t="shared" si="1783"/>
        <v>#REF!</v>
      </c>
      <c r="X512" s="64" t="e">
        <f t="shared" si="1783"/>
        <v>#REF!</v>
      </c>
      <c r="Y512" s="64" t="e">
        <f t="shared" si="1783"/>
        <v>#REF!</v>
      </c>
      <c r="Z512" s="64" t="e">
        <f t="shared" si="1783"/>
        <v>#REF!</v>
      </c>
      <c r="AA512" s="64" t="e">
        <f t="shared" si="1783"/>
        <v>#REF!</v>
      </c>
      <c r="AB512" s="64" t="e">
        <f t="shared" si="1783"/>
        <v>#REF!</v>
      </c>
      <c r="AC512" s="64" t="e">
        <f t="shared" si="1783"/>
        <v>#REF!</v>
      </c>
      <c r="AD512" s="64" t="e">
        <f t="shared" si="1783"/>
        <v>#REF!</v>
      </c>
      <c r="AE512" s="64" t="e">
        <f t="shared" si="1783"/>
        <v>#REF!</v>
      </c>
      <c r="AF512" s="64" t="e">
        <f t="shared" si="1783"/>
        <v>#REF!</v>
      </c>
      <c r="AG512" s="64" t="e">
        <f t="shared" si="1783"/>
        <v>#REF!</v>
      </c>
      <c r="AH512" s="64" t="e">
        <f t="shared" si="1783"/>
        <v>#REF!</v>
      </c>
      <c r="AI512" s="64" t="e">
        <f t="shared" si="1783"/>
        <v>#REF!</v>
      </c>
      <c r="AJ512" s="64" t="e">
        <f t="shared" si="1783"/>
        <v>#REF!</v>
      </c>
      <c r="AK512" s="64" t="e">
        <f t="shared" si="1783"/>
        <v>#REF!</v>
      </c>
      <c r="AL512" s="64" t="e">
        <f t="shared" si="1783"/>
        <v>#REF!</v>
      </c>
      <c r="AM512" s="64" t="e">
        <f t="shared" si="1783"/>
        <v>#REF!</v>
      </c>
      <c r="AN512" s="64" t="e">
        <f t="shared" si="1783"/>
        <v>#REF!</v>
      </c>
      <c r="AO512" s="64" t="e">
        <f t="shared" si="1783"/>
        <v>#REF!</v>
      </c>
      <c r="AP512" s="64" t="e">
        <f t="shared" si="1783"/>
        <v>#REF!</v>
      </c>
      <c r="AQ512" s="64" t="e">
        <f t="shared" si="1783"/>
        <v>#REF!</v>
      </c>
      <c r="AR512" s="64" t="e">
        <f t="shared" si="1783"/>
        <v>#REF!</v>
      </c>
      <c r="AS512" s="64" t="e">
        <f t="shared" si="1783"/>
        <v>#REF!</v>
      </c>
      <c r="AT512" s="64" t="e">
        <f t="shared" si="1783"/>
        <v>#REF!</v>
      </c>
      <c r="AU512" s="64" t="e">
        <f t="shared" si="1783"/>
        <v>#REF!</v>
      </c>
      <c r="AV512" s="64" t="e">
        <f t="shared" si="1783"/>
        <v>#REF!</v>
      </c>
      <c r="AW512" s="64" t="e">
        <f t="shared" si="1783"/>
        <v>#REF!</v>
      </c>
      <c r="AX512" s="64" t="e">
        <f t="shared" si="1783"/>
        <v>#REF!</v>
      </c>
      <c r="AY512" s="64" t="e">
        <f t="shared" si="1783"/>
        <v>#REF!</v>
      </c>
      <c r="AZ512" s="64" t="e">
        <f t="shared" si="1783"/>
        <v>#REF!</v>
      </c>
      <c r="BA512" s="64" t="e">
        <f t="shared" si="1783"/>
        <v>#REF!</v>
      </c>
      <c r="BB512" s="64" t="e">
        <f t="shared" si="1783"/>
        <v>#REF!</v>
      </c>
      <c r="BC512" s="64" t="e">
        <f t="shared" si="1783"/>
        <v>#REF!</v>
      </c>
      <c r="BD512" s="64" t="e">
        <f t="shared" si="1783"/>
        <v>#REF!</v>
      </c>
      <c r="BE512" s="64" t="e">
        <f t="shared" si="1783"/>
        <v>#REF!</v>
      </c>
      <c r="BF512" s="64" t="e">
        <f t="shared" si="1783"/>
        <v>#REF!</v>
      </c>
      <c r="BG512" s="64" t="e">
        <f t="shared" si="1783"/>
        <v>#REF!</v>
      </c>
      <c r="BH512" s="64" t="e">
        <f t="shared" si="1783"/>
        <v>#REF!</v>
      </c>
      <c r="BI512" s="64" t="e">
        <f t="shared" si="1783"/>
        <v>#REF!</v>
      </c>
      <c r="BJ512" s="64" t="e">
        <f t="shared" si="1783"/>
        <v>#REF!</v>
      </c>
      <c r="BK512" s="64" t="e">
        <f t="shared" si="1783"/>
        <v>#REF!</v>
      </c>
      <c r="BL512" s="64" t="e">
        <f t="shared" si="1783"/>
        <v>#REF!</v>
      </c>
      <c r="BM512" s="64" t="e">
        <f t="shared" si="1783"/>
        <v>#REF!</v>
      </c>
      <c r="BN512" s="64" t="e">
        <f t="shared" si="1783"/>
        <v>#REF!</v>
      </c>
      <c r="BO512" s="64" t="e">
        <f t="shared" si="1783"/>
        <v>#REF!</v>
      </c>
      <c r="BP512" s="64" t="e">
        <f t="shared" si="1783"/>
        <v>#REF!</v>
      </c>
      <c r="BQ512" s="64" t="e">
        <f t="shared" si="1783"/>
        <v>#REF!</v>
      </c>
      <c r="BR512" s="64" t="e">
        <f t="shared" si="1783"/>
        <v>#REF!</v>
      </c>
      <c r="BS512" s="64" t="e">
        <f t="shared" si="1783"/>
        <v>#REF!</v>
      </c>
      <c r="BT512" s="64" t="e">
        <f t="shared" si="1783"/>
        <v>#REF!</v>
      </c>
      <c r="BU512" s="64" t="e">
        <f t="shared" si="1783"/>
        <v>#REF!</v>
      </c>
      <c r="BV512" s="64" t="e">
        <f t="shared" si="1783"/>
        <v>#REF!</v>
      </c>
      <c r="BW512" s="64" t="e">
        <f t="shared" si="1783"/>
        <v>#REF!</v>
      </c>
      <c r="BX512" s="64" t="e">
        <f t="shared" si="1783"/>
        <v>#REF!</v>
      </c>
      <c r="BY512" s="64" t="e">
        <f t="shared" si="1783"/>
        <v>#REF!</v>
      </c>
      <c r="BZ512" s="64" t="e">
        <f t="shared" si="1783"/>
        <v>#REF!</v>
      </c>
      <c r="CA512" s="64" t="e">
        <f t="shared" si="1783"/>
        <v>#REF!</v>
      </c>
      <c r="CB512" s="64" t="e">
        <f t="shared" si="1783"/>
        <v>#REF!</v>
      </c>
      <c r="CC512" s="64" t="e">
        <f t="shared" si="1783"/>
        <v>#REF!</v>
      </c>
      <c r="CD512" s="64" t="e">
        <f t="shared" si="1783"/>
        <v>#REF!</v>
      </c>
      <c r="CE512" s="64" t="e">
        <f t="shared" si="1783"/>
        <v>#REF!</v>
      </c>
      <c r="CF512" s="64" t="e">
        <f t="shared" si="1783"/>
        <v>#REF!</v>
      </c>
      <c r="CG512" s="64" t="e">
        <f t="shared" si="1783"/>
        <v>#REF!</v>
      </c>
      <c r="CH512" s="64" t="e">
        <f t="shared" si="1783"/>
        <v>#REF!</v>
      </c>
      <c r="CI512" s="64" t="e">
        <f t="shared" si="1783"/>
        <v>#REF!</v>
      </c>
      <c r="CJ512" s="64" t="e">
        <f t="shared" si="1783"/>
        <v>#REF!</v>
      </c>
      <c r="CK512" s="64" t="e">
        <f t="shared" si="1783"/>
        <v>#REF!</v>
      </c>
      <c r="CL512" s="64" t="e">
        <f t="shared" si="1783"/>
        <v>#REF!</v>
      </c>
      <c r="CM512" s="64" t="e">
        <f t="shared" si="1783"/>
        <v>#REF!</v>
      </c>
      <c r="CN512" s="64" t="e">
        <f t="shared" si="1783"/>
        <v>#REF!</v>
      </c>
      <c r="CO512" s="64" t="e">
        <f t="shared" si="1783"/>
        <v>#REF!</v>
      </c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</row>
    <row r="513" spans="1:113" ht="14.25" customHeight="1" x14ac:dyDescent="0.2">
      <c r="A513" s="30" t="s">
        <v>86</v>
      </c>
      <c r="B513" s="119" t="s">
        <v>87</v>
      </c>
      <c r="C513" s="135"/>
      <c r="D513" s="64" t="e">
        <f t="shared" ref="D513:CO513" si="1784">IF(D143=0," ",D69/D143*100)</f>
        <v>#REF!</v>
      </c>
      <c r="E513" s="64" t="e">
        <f t="shared" si="1784"/>
        <v>#REF!</v>
      </c>
      <c r="F513" s="64" t="e">
        <f t="shared" si="1784"/>
        <v>#REF!</v>
      </c>
      <c r="G513" s="64" t="e">
        <f t="shared" si="1784"/>
        <v>#REF!</v>
      </c>
      <c r="H513" s="64" t="e">
        <f t="shared" si="1784"/>
        <v>#REF!</v>
      </c>
      <c r="I513" s="64" t="e">
        <f t="shared" si="1784"/>
        <v>#REF!</v>
      </c>
      <c r="J513" s="64" t="e">
        <f t="shared" si="1784"/>
        <v>#REF!</v>
      </c>
      <c r="K513" s="64" t="e">
        <f t="shared" si="1784"/>
        <v>#REF!</v>
      </c>
      <c r="L513" s="64" t="e">
        <f t="shared" si="1784"/>
        <v>#REF!</v>
      </c>
      <c r="M513" s="64" t="e">
        <f t="shared" si="1784"/>
        <v>#REF!</v>
      </c>
      <c r="N513" s="64" t="e">
        <f t="shared" si="1784"/>
        <v>#REF!</v>
      </c>
      <c r="O513" s="64" t="e">
        <f t="shared" si="1784"/>
        <v>#REF!</v>
      </c>
      <c r="P513" s="64" t="e">
        <f t="shared" si="1784"/>
        <v>#REF!</v>
      </c>
      <c r="Q513" s="64" t="e">
        <f t="shared" si="1784"/>
        <v>#REF!</v>
      </c>
      <c r="R513" s="64" t="e">
        <f t="shared" si="1784"/>
        <v>#REF!</v>
      </c>
      <c r="S513" s="64" t="e">
        <f t="shared" si="1784"/>
        <v>#REF!</v>
      </c>
      <c r="T513" s="64" t="e">
        <f t="shared" si="1784"/>
        <v>#REF!</v>
      </c>
      <c r="U513" s="64" t="e">
        <f t="shared" si="1784"/>
        <v>#REF!</v>
      </c>
      <c r="V513" s="64" t="e">
        <f t="shared" si="1784"/>
        <v>#REF!</v>
      </c>
      <c r="W513" s="64" t="e">
        <f t="shared" si="1784"/>
        <v>#REF!</v>
      </c>
      <c r="X513" s="64" t="e">
        <f t="shared" si="1784"/>
        <v>#REF!</v>
      </c>
      <c r="Y513" s="64" t="e">
        <f t="shared" si="1784"/>
        <v>#REF!</v>
      </c>
      <c r="Z513" s="64" t="e">
        <f t="shared" si="1784"/>
        <v>#REF!</v>
      </c>
      <c r="AA513" s="64" t="e">
        <f t="shared" si="1784"/>
        <v>#REF!</v>
      </c>
      <c r="AB513" s="64" t="e">
        <f t="shared" si="1784"/>
        <v>#REF!</v>
      </c>
      <c r="AC513" s="64" t="e">
        <f t="shared" si="1784"/>
        <v>#REF!</v>
      </c>
      <c r="AD513" s="64" t="e">
        <f t="shared" si="1784"/>
        <v>#REF!</v>
      </c>
      <c r="AE513" s="64" t="e">
        <f t="shared" si="1784"/>
        <v>#REF!</v>
      </c>
      <c r="AF513" s="64" t="e">
        <f t="shared" si="1784"/>
        <v>#REF!</v>
      </c>
      <c r="AG513" s="64" t="e">
        <f t="shared" si="1784"/>
        <v>#REF!</v>
      </c>
      <c r="AH513" s="64" t="e">
        <f t="shared" si="1784"/>
        <v>#REF!</v>
      </c>
      <c r="AI513" s="64" t="e">
        <f t="shared" si="1784"/>
        <v>#REF!</v>
      </c>
      <c r="AJ513" s="64" t="e">
        <f t="shared" si="1784"/>
        <v>#REF!</v>
      </c>
      <c r="AK513" s="64" t="e">
        <f t="shared" si="1784"/>
        <v>#REF!</v>
      </c>
      <c r="AL513" s="64" t="e">
        <f t="shared" si="1784"/>
        <v>#REF!</v>
      </c>
      <c r="AM513" s="64" t="e">
        <f t="shared" si="1784"/>
        <v>#REF!</v>
      </c>
      <c r="AN513" s="64" t="e">
        <f t="shared" si="1784"/>
        <v>#REF!</v>
      </c>
      <c r="AO513" s="64" t="e">
        <f t="shared" si="1784"/>
        <v>#REF!</v>
      </c>
      <c r="AP513" s="64" t="e">
        <f t="shared" si="1784"/>
        <v>#REF!</v>
      </c>
      <c r="AQ513" s="64" t="e">
        <f t="shared" si="1784"/>
        <v>#REF!</v>
      </c>
      <c r="AR513" s="64" t="e">
        <f t="shared" si="1784"/>
        <v>#REF!</v>
      </c>
      <c r="AS513" s="64" t="e">
        <f t="shared" si="1784"/>
        <v>#REF!</v>
      </c>
      <c r="AT513" s="64" t="e">
        <f t="shared" si="1784"/>
        <v>#REF!</v>
      </c>
      <c r="AU513" s="64" t="e">
        <f t="shared" si="1784"/>
        <v>#REF!</v>
      </c>
      <c r="AV513" s="64" t="e">
        <f t="shared" si="1784"/>
        <v>#REF!</v>
      </c>
      <c r="AW513" s="64" t="e">
        <f t="shared" si="1784"/>
        <v>#REF!</v>
      </c>
      <c r="AX513" s="64" t="e">
        <f t="shared" si="1784"/>
        <v>#REF!</v>
      </c>
      <c r="AY513" s="64" t="e">
        <f t="shared" si="1784"/>
        <v>#REF!</v>
      </c>
      <c r="AZ513" s="64" t="e">
        <f t="shared" si="1784"/>
        <v>#REF!</v>
      </c>
      <c r="BA513" s="64" t="e">
        <f t="shared" si="1784"/>
        <v>#REF!</v>
      </c>
      <c r="BB513" s="64" t="e">
        <f t="shared" si="1784"/>
        <v>#REF!</v>
      </c>
      <c r="BC513" s="64" t="e">
        <f t="shared" si="1784"/>
        <v>#REF!</v>
      </c>
      <c r="BD513" s="64" t="e">
        <f t="shared" si="1784"/>
        <v>#REF!</v>
      </c>
      <c r="BE513" s="64" t="e">
        <f t="shared" si="1784"/>
        <v>#REF!</v>
      </c>
      <c r="BF513" s="64" t="e">
        <f t="shared" si="1784"/>
        <v>#REF!</v>
      </c>
      <c r="BG513" s="64" t="e">
        <f t="shared" si="1784"/>
        <v>#REF!</v>
      </c>
      <c r="BH513" s="64" t="e">
        <f t="shared" si="1784"/>
        <v>#REF!</v>
      </c>
      <c r="BI513" s="64" t="e">
        <f t="shared" si="1784"/>
        <v>#REF!</v>
      </c>
      <c r="BJ513" s="64" t="e">
        <f t="shared" si="1784"/>
        <v>#REF!</v>
      </c>
      <c r="BK513" s="64" t="e">
        <f t="shared" si="1784"/>
        <v>#REF!</v>
      </c>
      <c r="BL513" s="64" t="e">
        <f t="shared" si="1784"/>
        <v>#REF!</v>
      </c>
      <c r="BM513" s="64" t="e">
        <f t="shared" si="1784"/>
        <v>#REF!</v>
      </c>
      <c r="BN513" s="64" t="e">
        <f t="shared" si="1784"/>
        <v>#REF!</v>
      </c>
      <c r="BO513" s="64" t="e">
        <f t="shared" si="1784"/>
        <v>#REF!</v>
      </c>
      <c r="BP513" s="64" t="e">
        <f t="shared" si="1784"/>
        <v>#REF!</v>
      </c>
      <c r="BQ513" s="64" t="e">
        <f t="shared" si="1784"/>
        <v>#REF!</v>
      </c>
      <c r="BR513" s="64" t="e">
        <f t="shared" si="1784"/>
        <v>#REF!</v>
      </c>
      <c r="BS513" s="64" t="e">
        <f t="shared" si="1784"/>
        <v>#REF!</v>
      </c>
      <c r="BT513" s="64" t="e">
        <f t="shared" si="1784"/>
        <v>#REF!</v>
      </c>
      <c r="BU513" s="64" t="e">
        <f t="shared" si="1784"/>
        <v>#REF!</v>
      </c>
      <c r="BV513" s="64" t="e">
        <f t="shared" si="1784"/>
        <v>#REF!</v>
      </c>
      <c r="BW513" s="64" t="e">
        <f t="shared" si="1784"/>
        <v>#REF!</v>
      </c>
      <c r="BX513" s="64" t="e">
        <f t="shared" si="1784"/>
        <v>#REF!</v>
      </c>
      <c r="BY513" s="64" t="e">
        <f t="shared" si="1784"/>
        <v>#REF!</v>
      </c>
      <c r="BZ513" s="64" t="e">
        <f t="shared" si="1784"/>
        <v>#REF!</v>
      </c>
      <c r="CA513" s="64" t="e">
        <f t="shared" si="1784"/>
        <v>#REF!</v>
      </c>
      <c r="CB513" s="64" t="e">
        <f t="shared" si="1784"/>
        <v>#REF!</v>
      </c>
      <c r="CC513" s="64" t="e">
        <f t="shared" si="1784"/>
        <v>#REF!</v>
      </c>
      <c r="CD513" s="64" t="e">
        <f t="shared" si="1784"/>
        <v>#REF!</v>
      </c>
      <c r="CE513" s="64" t="e">
        <f t="shared" si="1784"/>
        <v>#REF!</v>
      </c>
      <c r="CF513" s="64" t="e">
        <f t="shared" si="1784"/>
        <v>#REF!</v>
      </c>
      <c r="CG513" s="64" t="e">
        <f t="shared" si="1784"/>
        <v>#REF!</v>
      </c>
      <c r="CH513" s="64" t="e">
        <f t="shared" si="1784"/>
        <v>#REF!</v>
      </c>
      <c r="CI513" s="64" t="e">
        <f t="shared" si="1784"/>
        <v>#REF!</v>
      </c>
      <c r="CJ513" s="64" t="e">
        <f t="shared" si="1784"/>
        <v>#REF!</v>
      </c>
      <c r="CK513" s="64" t="e">
        <f t="shared" si="1784"/>
        <v>#REF!</v>
      </c>
      <c r="CL513" s="64" t="e">
        <f t="shared" si="1784"/>
        <v>#REF!</v>
      </c>
      <c r="CM513" s="64" t="e">
        <f t="shared" si="1784"/>
        <v>#REF!</v>
      </c>
      <c r="CN513" s="64" t="e">
        <f t="shared" si="1784"/>
        <v>#REF!</v>
      </c>
      <c r="CO513" s="64" t="e">
        <f t="shared" si="1784"/>
        <v>#REF!</v>
      </c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</row>
    <row r="514" spans="1:113" ht="14.25" customHeight="1" x14ac:dyDescent="0.2">
      <c r="A514" s="30" t="s">
        <v>88</v>
      </c>
      <c r="B514" s="119" t="s">
        <v>89</v>
      </c>
      <c r="C514" s="135"/>
      <c r="D514" s="64" t="e">
        <f t="shared" ref="D514:CO514" si="1785">IF(D144=0," ",D70/D144*100)</f>
        <v>#REF!</v>
      </c>
      <c r="E514" s="64" t="e">
        <f t="shared" si="1785"/>
        <v>#REF!</v>
      </c>
      <c r="F514" s="64" t="e">
        <f t="shared" si="1785"/>
        <v>#REF!</v>
      </c>
      <c r="G514" s="64" t="e">
        <f t="shared" si="1785"/>
        <v>#REF!</v>
      </c>
      <c r="H514" s="64" t="e">
        <f t="shared" si="1785"/>
        <v>#REF!</v>
      </c>
      <c r="I514" s="64" t="e">
        <f t="shared" si="1785"/>
        <v>#REF!</v>
      </c>
      <c r="J514" s="64" t="e">
        <f t="shared" si="1785"/>
        <v>#REF!</v>
      </c>
      <c r="K514" s="64" t="e">
        <f t="shared" si="1785"/>
        <v>#REF!</v>
      </c>
      <c r="L514" s="64" t="e">
        <f t="shared" si="1785"/>
        <v>#REF!</v>
      </c>
      <c r="M514" s="64" t="e">
        <f t="shared" si="1785"/>
        <v>#REF!</v>
      </c>
      <c r="N514" s="64" t="e">
        <f t="shared" si="1785"/>
        <v>#REF!</v>
      </c>
      <c r="O514" s="64" t="e">
        <f t="shared" si="1785"/>
        <v>#REF!</v>
      </c>
      <c r="P514" s="64" t="e">
        <f t="shared" si="1785"/>
        <v>#REF!</v>
      </c>
      <c r="Q514" s="64" t="e">
        <f t="shared" si="1785"/>
        <v>#REF!</v>
      </c>
      <c r="R514" s="64" t="e">
        <f t="shared" si="1785"/>
        <v>#REF!</v>
      </c>
      <c r="S514" s="64" t="e">
        <f t="shared" si="1785"/>
        <v>#REF!</v>
      </c>
      <c r="T514" s="64" t="e">
        <f t="shared" si="1785"/>
        <v>#REF!</v>
      </c>
      <c r="U514" s="64" t="e">
        <f t="shared" si="1785"/>
        <v>#REF!</v>
      </c>
      <c r="V514" s="64" t="e">
        <f t="shared" si="1785"/>
        <v>#REF!</v>
      </c>
      <c r="W514" s="64" t="e">
        <f t="shared" si="1785"/>
        <v>#REF!</v>
      </c>
      <c r="X514" s="64" t="e">
        <f t="shared" si="1785"/>
        <v>#REF!</v>
      </c>
      <c r="Y514" s="64" t="e">
        <f t="shared" si="1785"/>
        <v>#REF!</v>
      </c>
      <c r="Z514" s="64" t="e">
        <f t="shared" si="1785"/>
        <v>#REF!</v>
      </c>
      <c r="AA514" s="64" t="e">
        <f t="shared" si="1785"/>
        <v>#REF!</v>
      </c>
      <c r="AB514" s="64" t="e">
        <f t="shared" si="1785"/>
        <v>#REF!</v>
      </c>
      <c r="AC514" s="64" t="e">
        <f t="shared" si="1785"/>
        <v>#REF!</v>
      </c>
      <c r="AD514" s="64" t="e">
        <f t="shared" si="1785"/>
        <v>#REF!</v>
      </c>
      <c r="AE514" s="64" t="e">
        <f t="shared" si="1785"/>
        <v>#REF!</v>
      </c>
      <c r="AF514" s="64" t="e">
        <f t="shared" si="1785"/>
        <v>#REF!</v>
      </c>
      <c r="AG514" s="64" t="e">
        <f t="shared" si="1785"/>
        <v>#REF!</v>
      </c>
      <c r="AH514" s="64" t="e">
        <f t="shared" si="1785"/>
        <v>#REF!</v>
      </c>
      <c r="AI514" s="64" t="e">
        <f t="shared" si="1785"/>
        <v>#REF!</v>
      </c>
      <c r="AJ514" s="64" t="e">
        <f t="shared" si="1785"/>
        <v>#REF!</v>
      </c>
      <c r="AK514" s="64" t="e">
        <f t="shared" si="1785"/>
        <v>#REF!</v>
      </c>
      <c r="AL514" s="64" t="e">
        <f t="shared" si="1785"/>
        <v>#REF!</v>
      </c>
      <c r="AM514" s="64" t="e">
        <f t="shared" si="1785"/>
        <v>#REF!</v>
      </c>
      <c r="AN514" s="64" t="e">
        <f t="shared" si="1785"/>
        <v>#REF!</v>
      </c>
      <c r="AO514" s="64" t="e">
        <f t="shared" si="1785"/>
        <v>#REF!</v>
      </c>
      <c r="AP514" s="64" t="e">
        <f t="shared" si="1785"/>
        <v>#REF!</v>
      </c>
      <c r="AQ514" s="64" t="e">
        <f t="shared" si="1785"/>
        <v>#REF!</v>
      </c>
      <c r="AR514" s="64" t="e">
        <f t="shared" si="1785"/>
        <v>#REF!</v>
      </c>
      <c r="AS514" s="64" t="e">
        <f t="shared" si="1785"/>
        <v>#REF!</v>
      </c>
      <c r="AT514" s="64" t="e">
        <f t="shared" si="1785"/>
        <v>#REF!</v>
      </c>
      <c r="AU514" s="64" t="e">
        <f t="shared" si="1785"/>
        <v>#REF!</v>
      </c>
      <c r="AV514" s="64" t="e">
        <f t="shared" si="1785"/>
        <v>#REF!</v>
      </c>
      <c r="AW514" s="64" t="e">
        <f t="shared" si="1785"/>
        <v>#REF!</v>
      </c>
      <c r="AX514" s="64" t="e">
        <f t="shared" si="1785"/>
        <v>#REF!</v>
      </c>
      <c r="AY514" s="64" t="e">
        <f t="shared" si="1785"/>
        <v>#REF!</v>
      </c>
      <c r="AZ514" s="64" t="e">
        <f t="shared" si="1785"/>
        <v>#REF!</v>
      </c>
      <c r="BA514" s="64" t="e">
        <f t="shared" si="1785"/>
        <v>#REF!</v>
      </c>
      <c r="BB514" s="64" t="e">
        <f t="shared" si="1785"/>
        <v>#REF!</v>
      </c>
      <c r="BC514" s="64" t="e">
        <f t="shared" si="1785"/>
        <v>#REF!</v>
      </c>
      <c r="BD514" s="64" t="e">
        <f t="shared" si="1785"/>
        <v>#REF!</v>
      </c>
      <c r="BE514" s="64" t="e">
        <f t="shared" si="1785"/>
        <v>#REF!</v>
      </c>
      <c r="BF514" s="64" t="e">
        <f t="shared" si="1785"/>
        <v>#REF!</v>
      </c>
      <c r="BG514" s="64" t="e">
        <f t="shared" si="1785"/>
        <v>#REF!</v>
      </c>
      <c r="BH514" s="64" t="e">
        <f t="shared" si="1785"/>
        <v>#REF!</v>
      </c>
      <c r="BI514" s="64" t="e">
        <f t="shared" si="1785"/>
        <v>#REF!</v>
      </c>
      <c r="BJ514" s="64" t="e">
        <f t="shared" si="1785"/>
        <v>#REF!</v>
      </c>
      <c r="BK514" s="64" t="e">
        <f t="shared" si="1785"/>
        <v>#REF!</v>
      </c>
      <c r="BL514" s="64" t="e">
        <f t="shared" si="1785"/>
        <v>#REF!</v>
      </c>
      <c r="BM514" s="64" t="e">
        <f t="shared" si="1785"/>
        <v>#REF!</v>
      </c>
      <c r="BN514" s="64" t="e">
        <f t="shared" si="1785"/>
        <v>#REF!</v>
      </c>
      <c r="BO514" s="64" t="e">
        <f t="shared" si="1785"/>
        <v>#REF!</v>
      </c>
      <c r="BP514" s="64" t="e">
        <f t="shared" si="1785"/>
        <v>#REF!</v>
      </c>
      <c r="BQ514" s="64" t="e">
        <f t="shared" si="1785"/>
        <v>#REF!</v>
      </c>
      <c r="BR514" s="64" t="e">
        <f t="shared" si="1785"/>
        <v>#REF!</v>
      </c>
      <c r="BS514" s="64" t="e">
        <f t="shared" si="1785"/>
        <v>#REF!</v>
      </c>
      <c r="BT514" s="64" t="e">
        <f t="shared" si="1785"/>
        <v>#REF!</v>
      </c>
      <c r="BU514" s="64" t="e">
        <f t="shared" si="1785"/>
        <v>#REF!</v>
      </c>
      <c r="BV514" s="64" t="e">
        <f t="shared" si="1785"/>
        <v>#REF!</v>
      </c>
      <c r="BW514" s="64" t="e">
        <f t="shared" si="1785"/>
        <v>#REF!</v>
      </c>
      <c r="BX514" s="64" t="e">
        <f t="shared" si="1785"/>
        <v>#REF!</v>
      </c>
      <c r="BY514" s="64" t="e">
        <f t="shared" si="1785"/>
        <v>#REF!</v>
      </c>
      <c r="BZ514" s="64" t="e">
        <f t="shared" si="1785"/>
        <v>#REF!</v>
      </c>
      <c r="CA514" s="64" t="e">
        <f t="shared" si="1785"/>
        <v>#REF!</v>
      </c>
      <c r="CB514" s="64" t="e">
        <f t="shared" si="1785"/>
        <v>#REF!</v>
      </c>
      <c r="CC514" s="64" t="e">
        <f t="shared" si="1785"/>
        <v>#REF!</v>
      </c>
      <c r="CD514" s="64" t="e">
        <f t="shared" si="1785"/>
        <v>#REF!</v>
      </c>
      <c r="CE514" s="64" t="e">
        <f t="shared" si="1785"/>
        <v>#REF!</v>
      </c>
      <c r="CF514" s="64" t="e">
        <f t="shared" si="1785"/>
        <v>#REF!</v>
      </c>
      <c r="CG514" s="64" t="e">
        <f t="shared" si="1785"/>
        <v>#REF!</v>
      </c>
      <c r="CH514" s="64" t="e">
        <f t="shared" si="1785"/>
        <v>#REF!</v>
      </c>
      <c r="CI514" s="64" t="e">
        <f t="shared" si="1785"/>
        <v>#REF!</v>
      </c>
      <c r="CJ514" s="64" t="e">
        <f t="shared" si="1785"/>
        <v>#REF!</v>
      </c>
      <c r="CK514" s="64" t="e">
        <f t="shared" si="1785"/>
        <v>#REF!</v>
      </c>
      <c r="CL514" s="64" t="e">
        <f t="shared" si="1785"/>
        <v>#REF!</v>
      </c>
      <c r="CM514" s="64" t="e">
        <f t="shared" si="1785"/>
        <v>#REF!</v>
      </c>
      <c r="CN514" s="64" t="e">
        <f t="shared" si="1785"/>
        <v>#REF!</v>
      </c>
      <c r="CO514" s="64" t="e">
        <f t="shared" si="1785"/>
        <v>#REF!</v>
      </c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</row>
    <row r="515" spans="1:113" ht="14.25" customHeight="1" x14ac:dyDescent="0.2">
      <c r="A515" s="30" t="s">
        <v>90</v>
      </c>
      <c r="B515" s="121" t="s">
        <v>91</v>
      </c>
      <c r="C515" s="136"/>
      <c r="D515" s="65" t="e">
        <f t="shared" ref="D515:CO515" si="1786">IF(D145=0," ",D71/D145*100)</f>
        <v>#REF!</v>
      </c>
      <c r="E515" s="65" t="e">
        <f t="shared" si="1786"/>
        <v>#REF!</v>
      </c>
      <c r="F515" s="65" t="e">
        <f t="shared" si="1786"/>
        <v>#REF!</v>
      </c>
      <c r="G515" s="65" t="e">
        <f t="shared" si="1786"/>
        <v>#REF!</v>
      </c>
      <c r="H515" s="65" t="e">
        <f t="shared" si="1786"/>
        <v>#REF!</v>
      </c>
      <c r="I515" s="65" t="e">
        <f t="shared" si="1786"/>
        <v>#REF!</v>
      </c>
      <c r="J515" s="65" t="e">
        <f t="shared" si="1786"/>
        <v>#REF!</v>
      </c>
      <c r="K515" s="65" t="e">
        <f t="shared" si="1786"/>
        <v>#REF!</v>
      </c>
      <c r="L515" s="65" t="e">
        <f t="shared" si="1786"/>
        <v>#REF!</v>
      </c>
      <c r="M515" s="65" t="e">
        <f t="shared" si="1786"/>
        <v>#REF!</v>
      </c>
      <c r="N515" s="65" t="e">
        <f t="shared" si="1786"/>
        <v>#REF!</v>
      </c>
      <c r="O515" s="65" t="e">
        <f t="shared" si="1786"/>
        <v>#REF!</v>
      </c>
      <c r="P515" s="65" t="e">
        <f t="shared" si="1786"/>
        <v>#REF!</v>
      </c>
      <c r="Q515" s="65" t="e">
        <f t="shared" si="1786"/>
        <v>#REF!</v>
      </c>
      <c r="R515" s="65" t="e">
        <f t="shared" si="1786"/>
        <v>#REF!</v>
      </c>
      <c r="S515" s="65" t="e">
        <f t="shared" si="1786"/>
        <v>#REF!</v>
      </c>
      <c r="T515" s="65" t="e">
        <f t="shared" si="1786"/>
        <v>#REF!</v>
      </c>
      <c r="U515" s="65" t="e">
        <f t="shared" si="1786"/>
        <v>#REF!</v>
      </c>
      <c r="V515" s="65" t="e">
        <f t="shared" si="1786"/>
        <v>#REF!</v>
      </c>
      <c r="W515" s="65" t="e">
        <f t="shared" si="1786"/>
        <v>#REF!</v>
      </c>
      <c r="X515" s="65" t="e">
        <f t="shared" si="1786"/>
        <v>#REF!</v>
      </c>
      <c r="Y515" s="65" t="e">
        <f t="shared" si="1786"/>
        <v>#REF!</v>
      </c>
      <c r="Z515" s="65" t="e">
        <f t="shared" si="1786"/>
        <v>#REF!</v>
      </c>
      <c r="AA515" s="65" t="e">
        <f t="shared" si="1786"/>
        <v>#REF!</v>
      </c>
      <c r="AB515" s="65" t="e">
        <f t="shared" si="1786"/>
        <v>#REF!</v>
      </c>
      <c r="AC515" s="65" t="e">
        <f t="shared" si="1786"/>
        <v>#REF!</v>
      </c>
      <c r="AD515" s="65" t="e">
        <f t="shared" si="1786"/>
        <v>#REF!</v>
      </c>
      <c r="AE515" s="65" t="e">
        <f t="shared" si="1786"/>
        <v>#REF!</v>
      </c>
      <c r="AF515" s="65" t="e">
        <f t="shared" si="1786"/>
        <v>#REF!</v>
      </c>
      <c r="AG515" s="65" t="e">
        <f t="shared" si="1786"/>
        <v>#REF!</v>
      </c>
      <c r="AH515" s="65" t="e">
        <f t="shared" si="1786"/>
        <v>#REF!</v>
      </c>
      <c r="AI515" s="65" t="e">
        <f t="shared" si="1786"/>
        <v>#REF!</v>
      </c>
      <c r="AJ515" s="65" t="e">
        <f t="shared" si="1786"/>
        <v>#REF!</v>
      </c>
      <c r="AK515" s="65" t="e">
        <f t="shared" si="1786"/>
        <v>#REF!</v>
      </c>
      <c r="AL515" s="65" t="e">
        <f t="shared" si="1786"/>
        <v>#REF!</v>
      </c>
      <c r="AM515" s="65" t="e">
        <f t="shared" si="1786"/>
        <v>#REF!</v>
      </c>
      <c r="AN515" s="65" t="e">
        <f t="shared" si="1786"/>
        <v>#REF!</v>
      </c>
      <c r="AO515" s="65" t="e">
        <f t="shared" si="1786"/>
        <v>#REF!</v>
      </c>
      <c r="AP515" s="65" t="e">
        <f t="shared" si="1786"/>
        <v>#REF!</v>
      </c>
      <c r="AQ515" s="65" t="e">
        <f t="shared" si="1786"/>
        <v>#REF!</v>
      </c>
      <c r="AR515" s="65" t="e">
        <f t="shared" si="1786"/>
        <v>#REF!</v>
      </c>
      <c r="AS515" s="65" t="e">
        <f t="shared" si="1786"/>
        <v>#REF!</v>
      </c>
      <c r="AT515" s="65" t="e">
        <f t="shared" si="1786"/>
        <v>#REF!</v>
      </c>
      <c r="AU515" s="65" t="e">
        <f t="shared" si="1786"/>
        <v>#REF!</v>
      </c>
      <c r="AV515" s="65" t="e">
        <f t="shared" si="1786"/>
        <v>#REF!</v>
      </c>
      <c r="AW515" s="65" t="e">
        <f t="shared" si="1786"/>
        <v>#REF!</v>
      </c>
      <c r="AX515" s="65" t="e">
        <f t="shared" si="1786"/>
        <v>#REF!</v>
      </c>
      <c r="AY515" s="65" t="e">
        <f t="shared" si="1786"/>
        <v>#REF!</v>
      </c>
      <c r="AZ515" s="65" t="e">
        <f t="shared" si="1786"/>
        <v>#REF!</v>
      </c>
      <c r="BA515" s="65" t="e">
        <f t="shared" si="1786"/>
        <v>#REF!</v>
      </c>
      <c r="BB515" s="65" t="e">
        <f t="shared" si="1786"/>
        <v>#REF!</v>
      </c>
      <c r="BC515" s="65" t="e">
        <f t="shared" si="1786"/>
        <v>#REF!</v>
      </c>
      <c r="BD515" s="65" t="e">
        <f t="shared" si="1786"/>
        <v>#REF!</v>
      </c>
      <c r="BE515" s="65" t="e">
        <f t="shared" si="1786"/>
        <v>#REF!</v>
      </c>
      <c r="BF515" s="65" t="e">
        <f t="shared" si="1786"/>
        <v>#REF!</v>
      </c>
      <c r="BG515" s="65" t="e">
        <f t="shared" si="1786"/>
        <v>#REF!</v>
      </c>
      <c r="BH515" s="65" t="e">
        <f t="shared" si="1786"/>
        <v>#REF!</v>
      </c>
      <c r="BI515" s="65" t="e">
        <f t="shared" si="1786"/>
        <v>#REF!</v>
      </c>
      <c r="BJ515" s="65" t="e">
        <f t="shared" si="1786"/>
        <v>#REF!</v>
      </c>
      <c r="BK515" s="65" t="e">
        <f t="shared" si="1786"/>
        <v>#REF!</v>
      </c>
      <c r="BL515" s="65" t="e">
        <f t="shared" si="1786"/>
        <v>#REF!</v>
      </c>
      <c r="BM515" s="65" t="e">
        <f t="shared" si="1786"/>
        <v>#REF!</v>
      </c>
      <c r="BN515" s="65" t="e">
        <f t="shared" si="1786"/>
        <v>#REF!</v>
      </c>
      <c r="BO515" s="65" t="e">
        <f t="shared" si="1786"/>
        <v>#REF!</v>
      </c>
      <c r="BP515" s="65" t="e">
        <f t="shared" si="1786"/>
        <v>#REF!</v>
      </c>
      <c r="BQ515" s="65" t="e">
        <f t="shared" si="1786"/>
        <v>#REF!</v>
      </c>
      <c r="BR515" s="65" t="e">
        <f t="shared" si="1786"/>
        <v>#REF!</v>
      </c>
      <c r="BS515" s="65" t="e">
        <f t="shared" si="1786"/>
        <v>#REF!</v>
      </c>
      <c r="BT515" s="65" t="e">
        <f t="shared" si="1786"/>
        <v>#REF!</v>
      </c>
      <c r="BU515" s="65" t="e">
        <f t="shared" si="1786"/>
        <v>#REF!</v>
      </c>
      <c r="BV515" s="65" t="e">
        <f t="shared" si="1786"/>
        <v>#REF!</v>
      </c>
      <c r="BW515" s="65" t="e">
        <f t="shared" si="1786"/>
        <v>#REF!</v>
      </c>
      <c r="BX515" s="65" t="e">
        <f t="shared" si="1786"/>
        <v>#REF!</v>
      </c>
      <c r="BY515" s="65" t="e">
        <f t="shared" si="1786"/>
        <v>#REF!</v>
      </c>
      <c r="BZ515" s="65" t="e">
        <f t="shared" si="1786"/>
        <v>#REF!</v>
      </c>
      <c r="CA515" s="65" t="e">
        <f t="shared" si="1786"/>
        <v>#REF!</v>
      </c>
      <c r="CB515" s="65" t="e">
        <f t="shared" si="1786"/>
        <v>#REF!</v>
      </c>
      <c r="CC515" s="65" t="e">
        <f t="shared" si="1786"/>
        <v>#REF!</v>
      </c>
      <c r="CD515" s="65" t="e">
        <f t="shared" si="1786"/>
        <v>#REF!</v>
      </c>
      <c r="CE515" s="65" t="e">
        <f t="shared" si="1786"/>
        <v>#REF!</v>
      </c>
      <c r="CF515" s="65" t="e">
        <f t="shared" si="1786"/>
        <v>#REF!</v>
      </c>
      <c r="CG515" s="65" t="e">
        <f t="shared" si="1786"/>
        <v>#REF!</v>
      </c>
      <c r="CH515" s="65" t="e">
        <f t="shared" si="1786"/>
        <v>#REF!</v>
      </c>
      <c r="CI515" s="65" t="e">
        <f t="shared" si="1786"/>
        <v>#REF!</v>
      </c>
      <c r="CJ515" s="65" t="e">
        <f t="shared" si="1786"/>
        <v>#REF!</v>
      </c>
      <c r="CK515" s="65" t="e">
        <f t="shared" si="1786"/>
        <v>#REF!</v>
      </c>
      <c r="CL515" s="65" t="e">
        <f t="shared" si="1786"/>
        <v>#REF!</v>
      </c>
      <c r="CM515" s="65" t="e">
        <f t="shared" si="1786"/>
        <v>#REF!</v>
      </c>
      <c r="CN515" s="65" t="e">
        <f t="shared" si="1786"/>
        <v>#REF!</v>
      </c>
      <c r="CO515" s="65" t="e">
        <f t="shared" si="1786"/>
        <v>#REF!</v>
      </c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</row>
    <row r="516" spans="1:113" ht="14.25" customHeight="1" x14ac:dyDescent="0.2">
      <c r="A516" s="95"/>
      <c r="B516" s="137" t="s">
        <v>92</v>
      </c>
      <c r="C516" s="138"/>
      <c r="D516" s="66" t="e">
        <f t="shared" ref="D516:CO516" si="1787">IF(D146=0," ",D72/D146*100)</f>
        <v>#REF!</v>
      </c>
      <c r="E516" s="66" t="e">
        <f t="shared" si="1787"/>
        <v>#REF!</v>
      </c>
      <c r="F516" s="66" t="e">
        <f t="shared" si="1787"/>
        <v>#REF!</v>
      </c>
      <c r="G516" s="66" t="e">
        <f t="shared" si="1787"/>
        <v>#REF!</v>
      </c>
      <c r="H516" s="66" t="e">
        <f t="shared" si="1787"/>
        <v>#REF!</v>
      </c>
      <c r="I516" s="66" t="e">
        <f t="shared" si="1787"/>
        <v>#REF!</v>
      </c>
      <c r="J516" s="66" t="e">
        <f t="shared" si="1787"/>
        <v>#REF!</v>
      </c>
      <c r="K516" s="66" t="e">
        <f t="shared" si="1787"/>
        <v>#REF!</v>
      </c>
      <c r="L516" s="66" t="e">
        <f t="shared" si="1787"/>
        <v>#REF!</v>
      </c>
      <c r="M516" s="66" t="e">
        <f t="shared" si="1787"/>
        <v>#REF!</v>
      </c>
      <c r="N516" s="66" t="e">
        <f t="shared" si="1787"/>
        <v>#REF!</v>
      </c>
      <c r="O516" s="66" t="e">
        <f t="shared" si="1787"/>
        <v>#REF!</v>
      </c>
      <c r="P516" s="66" t="e">
        <f t="shared" si="1787"/>
        <v>#REF!</v>
      </c>
      <c r="Q516" s="66" t="e">
        <f t="shared" si="1787"/>
        <v>#REF!</v>
      </c>
      <c r="R516" s="66" t="e">
        <f t="shared" si="1787"/>
        <v>#REF!</v>
      </c>
      <c r="S516" s="66" t="e">
        <f t="shared" si="1787"/>
        <v>#REF!</v>
      </c>
      <c r="T516" s="66" t="e">
        <f t="shared" si="1787"/>
        <v>#REF!</v>
      </c>
      <c r="U516" s="66" t="e">
        <f t="shared" si="1787"/>
        <v>#REF!</v>
      </c>
      <c r="V516" s="66" t="e">
        <f t="shared" si="1787"/>
        <v>#REF!</v>
      </c>
      <c r="W516" s="66" t="e">
        <f t="shared" si="1787"/>
        <v>#REF!</v>
      </c>
      <c r="X516" s="66" t="e">
        <f t="shared" si="1787"/>
        <v>#REF!</v>
      </c>
      <c r="Y516" s="66" t="e">
        <f t="shared" si="1787"/>
        <v>#REF!</v>
      </c>
      <c r="Z516" s="66" t="e">
        <f t="shared" si="1787"/>
        <v>#REF!</v>
      </c>
      <c r="AA516" s="66" t="e">
        <f t="shared" si="1787"/>
        <v>#REF!</v>
      </c>
      <c r="AB516" s="66" t="e">
        <f t="shared" si="1787"/>
        <v>#REF!</v>
      </c>
      <c r="AC516" s="66" t="e">
        <f t="shared" si="1787"/>
        <v>#REF!</v>
      </c>
      <c r="AD516" s="66" t="e">
        <f t="shared" si="1787"/>
        <v>#REF!</v>
      </c>
      <c r="AE516" s="66" t="e">
        <f t="shared" si="1787"/>
        <v>#REF!</v>
      </c>
      <c r="AF516" s="66" t="e">
        <f t="shared" si="1787"/>
        <v>#REF!</v>
      </c>
      <c r="AG516" s="66" t="e">
        <f t="shared" si="1787"/>
        <v>#REF!</v>
      </c>
      <c r="AH516" s="66" t="e">
        <f t="shared" si="1787"/>
        <v>#REF!</v>
      </c>
      <c r="AI516" s="66" t="e">
        <f t="shared" si="1787"/>
        <v>#REF!</v>
      </c>
      <c r="AJ516" s="66" t="e">
        <f t="shared" si="1787"/>
        <v>#REF!</v>
      </c>
      <c r="AK516" s="66" t="e">
        <f t="shared" si="1787"/>
        <v>#REF!</v>
      </c>
      <c r="AL516" s="66" t="e">
        <f t="shared" si="1787"/>
        <v>#REF!</v>
      </c>
      <c r="AM516" s="66" t="e">
        <f t="shared" si="1787"/>
        <v>#REF!</v>
      </c>
      <c r="AN516" s="66" t="e">
        <f t="shared" si="1787"/>
        <v>#REF!</v>
      </c>
      <c r="AO516" s="66" t="e">
        <f t="shared" si="1787"/>
        <v>#REF!</v>
      </c>
      <c r="AP516" s="66" t="e">
        <f t="shared" si="1787"/>
        <v>#REF!</v>
      </c>
      <c r="AQ516" s="66" t="e">
        <f t="shared" si="1787"/>
        <v>#REF!</v>
      </c>
      <c r="AR516" s="66" t="e">
        <f t="shared" si="1787"/>
        <v>#REF!</v>
      </c>
      <c r="AS516" s="66" t="e">
        <f t="shared" si="1787"/>
        <v>#REF!</v>
      </c>
      <c r="AT516" s="66" t="e">
        <f t="shared" si="1787"/>
        <v>#REF!</v>
      </c>
      <c r="AU516" s="66" t="e">
        <f t="shared" si="1787"/>
        <v>#REF!</v>
      </c>
      <c r="AV516" s="66" t="e">
        <f t="shared" si="1787"/>
        <v>#REF!</v>
      </c>
      <c r="AW516" s="66" t="e">
        <f t="shared" si="1787"/>
        <v>#REF!</v>
      </c>
      <c r="AX516" s="66" t="e">
        <f t="shared" si="1787"/>
        <v>#REF!</v>
      </c>
      <c r="AY516" s="66" t="e">
        <f t="shared" si="1787"/>
        <v>#REF!</v>
      </c>
      <c r="AZ516" s="66" t="e">
        <f t="shared" si="1787"/>
        <v>#REF!</v>
      </c>
      <c r="BA516" s="66" t="e">
        <f t="shared" si="1787"/>
        <v>#REF!</v>
      </c>
      <c r="BB516" s="66" t="e">
        <f t="shared" si="1787"/>
        <v>#REF!</v>
      </c>
      <c r="BC516" s="66" t="e">
        <f t="shared" si="1787"/>
        <v>#REF!</v>
      </c>
      <c r="BD516" s="66" t="e">
        <f t="shared" si="1787"/>
        <v>#REF!</v>
      </c>
      <c r="BE516" s="66" t="e">
        <f t="shared" si="1787"/>
        <v>#REF!</v>
      </c>
      <c r="BF516" s="66" t="e">
        <f t="shared" si="1787"/>
        <v>#REF!</v>
      </c>
      <c r="BG516" s="66" t="e">
        <f t="shared" si="1787"/>
        <v>#REF!</v>
      </c>
      <c r="BH516" s="66" t="e">
        <f t="shared" si="1787"/>
        <v>#REF!</v>
      </c>
      <c r="BI516" s="66" t="e">
        <f t="shared" si="1787"/>
        <v>#REF!</v>
      </c>
      <c r="BJ516" s="66" t="e">
        <f t="shared" si="1787"/>
        <v>#REF!</v>
      </c>
      <c r="BK516" s="66" t="e">
        <f t="shared" si="1787"/>
        <v>#REF!</v>
      </c>
      <c r="BL516" s="66" t="e">
        <f t="shared" si="1787"/>
        <v>#REF!</v>
      </c>
      <c r="BM516" s="66" t="e">
        <f t="shared" si="1787"/>
        <v>#REF!</v>
      </c>
      <c r="BN516" s="66" t="e">
        <f t="shared" si="1787"/>
        <v>#REF!</v>
      </c>
      <c r="BO516" s="66" t="e">
        <f t="shared" si="1787"/>
        <v>#REF!</v>
      </c>
      <c r="BP516" s="66" t="e">
        <f t="shared" si="1787"/>
        <v>#REF!</v>
      </c>
      <c r="BQ516" s="66" t="e">
        <f t="shared" si="1787"/>
        <v>#REF!</v>
      </c>
      <c r="BR516" s="66" t="e">
        <f t="shared" si="1787"/>
        <v>#REF!</v>
      </c>
      <c r="BS516" s="66" t="e">
        <f t="shared" si="1787"/>
        <v>#REF!</v>
      </c>
      <c r="BT516" s="66" t="e">
        <f t="shared" si="1787"/>
        <v>#REF!</v>
      </c>
      <c r="BU516" s="66" t="e">
        <f t="shared" si="1787"/>
        <v>#REF!</v>
      </c>
      <c r="BV516" s="66" t="e">
        <f t="shared" si="1787"/>
        <v>#REF!</v>
      </c>
      <c r="BW516" s="66" t="e">
        <f t="shared" si="1787"/>
        <v>#REF!</v>
      </c>
      <c r="BX516" s="66" t="e">
        <f t="shared" si="1787"/>
        <v>#REF!</v>
      </c>
      <c r="BY516" s="66" t="e">
        <f t="shared" si="1787"/>
        <v>#REF!</v>
      </c>
      <c r="BZ516" s="66" t="e">
        <f t="shared" si="1787"/>
        <v>#REF!</v>
      </c>
      <c r="CA516" s="66" t="e">
        <f t="shared" si="1787"/>
        <v>#REF!</v>
      </c>
      <c r="CB516" s="66" t="e">
        <f t="shared" si="1787"/>
        <v>#REF!</v>
      </c>
      <c r="CC516" s="66" t="e">
        <f t="shared" si="1787"/>
        <v>#REF!</v>
      </c>
      <c r="CD516" s="66" t="e">
        <f t="shared" si="1787"/>
        <v>#REF!</v>
      </c>
      <c r="CE516" s="66" t="e">
        <f t="shared" si="1787"/>
        <v>#REF!</v>
      </c>
      <c r="CF516" s="66" t="e">
        <f t="shared" si="1787"/>
        <v>#REF!</v>
      </c>
      <c r="CG516" s="66" t="e">
        <f t="shared" si="1787"/>
        <v>#REF!</v>
      </c>
      <c r="CH516" s="66" t="e">
        <f t="shared" si="1787"/>
        <v>#REF!</v>
      </c>
      <c r="CI516" s="66" t="e">
        <f t="shared" si="1787"/>
        <v>#REF!</v>
      </c>
      <c r="CJ516" s="66" t="e">
        <f t="shared" si="1787"/>
        <v>#REF!</v>
      </c>
      <c r="CK516" s="66" t="e">
        <f t="shared" si="1787"/>
        <v>#REF!</v>
      </c>
      <c r="CL516" s="66" t="e">
        <f t="shared" si="1787"/>
        <v>#REF!</v>
      </c>
      <c r="CM516" s="66" t="e">
        <f t="shared" si="1787"/>
        <v>#REF!</v>
      </c>
      <c r="CN516" s="66" t="e">
        <f t="shared" si="1787"/>
        <v>#REF!</v>
      </c>
      <c r="CO516" s="66" t="e">
        <f t="shared" si="1787"/>
        <v>#REF!</v>
      </c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</row>
    <row r="517" spans="1:113" ht="14.25" customHeight="1" x14ac:dyDescent="0.2">
      <c r="A517" s="2"/>
      <c r="B517" s="6"/>
      <c r="C517" s="7"/>
      <c r="D517" s="5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</row>
    <row r="518" spans="1:113" ht="14.25" customHeight="1" x14ac:dyDescent="0.2">
      <c r="A518" s="2"/>
      <c r="B518" s="6"/>
      <c r="C518" s="7"/>
      <c r="D518" s="2"/>
      <c r="E518" s="2"/>
      <c r="F518" s="2"/>
      <c r="G518" s="5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</row>
    <row r="519" spans="1:113" ht="14.25" customHeight="1" x14ac:dyDescent="0.2">
      <c r="A519" s="1" t="s">
        <v>103</v>
      </c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</row>
    <row r="520" spans="1:113" ht="14.25" customHeight="1" x14ac:dyDescent="0.2">
      <c r="A520" s="1" t="str">
        <f t="shared" ref="A520:B520" si="1788">A446</f>
        <v>Propinsi</v>
      </c>
      <c r="B520" s="1" t="str">
        <f t="shared" si="1788"/>
        <v>:</v>
      </c>
      <c r="C520" s="5" t="str">
        <f>IF(C446="","",C446)</f>
        <v>Maluku</v>
      </c>
      <c r="D520" s="1" t="str">
        <f>D446</f>
        <v>Kabupaten/Kota :</v>
      </c>
      <c r="E520" s="5" t="str">
        <f>IF(E446="","",E446)</f>
        <v>11 Kab/Kota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</row>
    <row r="521" spans="1:113" ht="14.25" customHeight="1" x14ac:dyDescent="0.2">
      <c r="A521" s="2"/>
      <c r="B521" s="6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</row>
    <row r="522" spans="1:113" ht="14.25" customHeight="1" x14ac:dyDescent="0.2">
      <c r="A522" s="129" t="s">
        <v>5</v>
      </c>
      <c r="B522" s="140" t="s">
        <v>6</v>
      </c>
      <c r="C522" s="141"/>
      <c r="D522" s="131">
        <v>2008</v>
      </c>
      <c r="E522" s="132"/>
      <c r="F522" s="132"/>
      <c r="G522" s="132"/>
      <c r="H522" s="133"/>
      <c r="I522" s="131">
        <f>D522+1</f>
        <v>2009</v>
      </c>
      <c r="J522" s="132"/>
      <c r="K522" s="132"/>
      <c r="L522" s="132"/>
      <c r="M522" s="133"/>
      <c r="N522" s="131">
        <f>I522+1</f>
        <v>2010</v>
      </c>
      <c r="O522" s="132"/>
      <c r="P522" s="132"/>
      <c r="Q522" s="132"/>
      <c r="R522" s="133"/>
      <c r="S522" s="131">
        <f>N522+1</f>
        <v>2011</v>
      </c>
      <c r="T522" s="132"/>
      <c r="U522" s="132"/>
      <c r="V522" s="132"/>
      <c r="W522" s="133"/>
      <c r="X522" s="131">
        <f>S522+1</f>
        <v>2012</v>
      </c>
      <c r="Y522" s="132"/>
      <c r="Z522" s="132"/>
      <c r="AA522" s="132"/>
      <c r="AB522" s="133"/>
      <c r="AC522" s="131">
        <f>X522+1</f>
        <v>2013</v>
      </c>
      <c r="AD522" s="132"/>
      <c r="AE522" s="132"/>
      <c r="AF522" s="132"/>
      <c r="AG522" s="133"/>
      <c r="AH522" s="131">
        <f>AC522+1</f>
        <v>2014</v>
      </c>
      <c r="AI522" s="132"/>
      <c r="AJ522" s="132"/>
      <c r="AK522" s="132"/>
      <c r="AL522" s="133"/>
      <c r="AM522" s="131">
        <f>AH522+1</f>
        <v>2015</v>
      </c>
      <c r="AN522" s="132"/>
      <c r="AO522" s="132"/>
      <c r="AP522" s="132"/>
      <c r="AQ522" s="133"/>
      <c r="AR522" s="131">
        <f>AM522+1</f>
        <v>2016</v>
      </c>
      <c r="AS522" s="132"/>
      <c r="AT522" s="132"/>
      <c r="AU522" s="132"/>
      <c r="AV522" s="133"/>
      <c r="AW522" s="131">
        <f>AR522+1</f>
        <v>2017</v>
      </c>
      <c r="AX522" s="132"/>
      <c r="AY522" s="132"/>
      <c r="AZ522" s="132"/>
      <c r="BA522" s="133"/>
      <c r="BB522" s="131">
        <f>AW522+1</f>
        <v>2018</v>
      </c>
      <c r="BC522" s="132"/>
      <c r="BD522" s="132"/>
      <c r="BE522" s="132"/>
      <c r="BF522" s="133"/>
      <c r="BG522" s="131">
        <f>BB522+1</f>
        <v>2019</v>
      </c>
      <c r="BH522" s="132"/>
      <c r="BI522" s="132"/>
      <c r="BJ522" s="132"/>
      <c r="BK522" s="133"/>
      <c r="BL522" s="131">
        <f>BG522+1</f>
        <v>2020</v>
      </c>
      <c r="BM522" s="132"/>
      <c r="BN522" s="132"/>
      <c r="BO522" s="132"/>
      <c r="BP522" s="133"/>
      <c r="BQ522" s="131">
        <f>BL522+1</f>
        <v>2021</v>
      </c>
      <c r="BR522" s="132"/>
      <c r="BS522" s="132"/>
      <c r="BT522" s="132"/>
      <c r="BU522" s="133"/>
      <c r="BV522" s="131">
        <f>BQ522+1</f>
        <v>2022</v>
      </c>
      <c r="BW522" s="132"/>
      <c r="BX522" s="132"/>
      <c r="BY522" s="132"/>
      <c r="BZ522" s="133"/>
      <c r="CA522" s="131">
        <f>BV522+1</f>
        <v>2023</v>
      </c>
      <c r="CB522" s="132"/>
      <c r="CC522" s="132"/>
      <c r="CD522" s="132"/>
      <c r="CE522" s="133"/>
      <c r="CF522" s="131">
        <f>CA522+1</f>
        <v>2024</v>
      </c>
      <c r="CG522" s="132"/>
      <c r="CH522" s="132"/>
      <c r="CI522" s="132"/>
      <c r="CJ522" s="133"/>
      <c r="CK522" s="131">
        <f>CF522+1</f>
        <v>2025</v>
      </c>
      <c r="CL522" s="132"/>
      <c r="CM522" s="132"/>
      <c r="CN522" s="132"/>
      <c r="CO522" s="133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</row>
    <row r="523" spans="1:113" ht="14.25" customHeight="1" x14ac:dyDescent="0.2">
      <c r="A523" s="139"/>
      <c r="B523" s="142"/>
      <c r="C523" s="143"/>
      <c r="D523" s="134" t="s">
        <v>7</v>
      </c>
      <c r="E523" s="134" t="s">
        <v>8</v>
      </c>
      <c r="F523" s="134" t="s">
        <v>9</v>
      </c>
      <c r="G523" s="134" t="s">
        <v>10</v>
      </c>
      <c r="H523" s="134" t="s">
        <v>11</v>
      </c>
      <c r="I523" s="129" t="s">
        <v>7</v>
      </c>
      <c r="J523" s="129" t="s">
        <v>8</v>
      </c>
      <c r="K523" s="129" t="s">
        <v>9</v>
      </c>
      <c r="L523" s="129" t="s">
        <v>10</v>
      </c>
      <c r="M523" s="129" t="s">
        <v>11</v>
      </c>
      <c r="N523" s="129" t="s">
        <v>7</v>
      </c>
      <c r="O523" s="129" t="s">
        <v>8</v>
      </c>
      <c r="P523" s="129" t="s">
        <v>9</v>
      </c>
      <c r="Q523" s="129" t="s">
        <v>10</v>
      </c>
      <c r="R523" s="129" t="s">
        <v>11</v>
      </c>
      <c r="S523" s="129" t="s">
        <v>7</v>
      </c>
      <c r="T523" s="129" t="s">
        <v>8</v>
      </c>
      <c r="U523" s="129" t="s">
        <v>9</v>
      </c>
      <c r="V523" s="129" t="s">
        <v>10</v>
      </c>
      <c r="W523" s="129" t="s">
        <v>11</v>
      </c>
      <c r="X523" s="129" t="s">
        <v>7</v>
      </c>
      <c r="Y523" s="129" t="s">
        <v>8</v>
      </c>
      <c r="Z523" s="129" t="s">
        <v>9</v>
      </c>
      <c r="AA523" s="129" t="s">
        <v>10</v>
      </c>
      <c r="AB523" s="129" t="s">
        <v>11</v>
      </c>
      <c r="AC523" s="129" t="s">
        <v>7</v>
      </c>
      <c r="AD523" s="129" t="s">
        <v>8</v>
      </c>
      <c r="AE523" s="129" t="s">
        <v>9</v>
      </c>
      <c r="AF523" s="129" t="s">
        <v>10</v>
      </c>
      <c r="AG523" s="129" t="s">
        <v>11</v>
      </c>
      <c r="AH523" s="129" t="s">
        <v>7</v>
      </c>
      <c r="AI523" s="129" t="s">
        <v>8</v>
      </c>
      <c r="AJ523" s="129" t="s">
        <v>9</v>
      </c>
      <c r="AK523" s="129" t="s">
        <v>10</v>
      </c>
      <c r="AL523" s="129" t="s">
        <v>11</v>
      </c>
      <c r="AM523" s="129" t="s">
        <v>7</v>
      </c>
      <c r="AN523" s="129" t="s">
        <v>8</v>
      </c>
      <c r="AO523" s="129" t="s">
        <v>9</v>
      </c>
      <c r="AP523" s="129" t="s">
        <v>10</v>
      </c>
      <c r="AQ523" s="129" t="s">
        <v>11</v>
      </c>
      <c r="AR523" s="129" t="s">
        <v>7</v>
      </c>
      <c r="AS523" s="129" t="s">
        <v>8</v>
      </c>
      <c r="AT523" s="129" t="s">
        <v>9</v>
      </c>
      <c r="AU523" s="129" t="s">
        <v>10</v>
      </c>
      <c r="AV523" s="129" t="s">
        <v>11</v>
      </c>
      <c r="AW523" s="129" t="s">
        <v>7</v>
      </c>
      <c r="AX523" s="129" t="s">
        <v>8</v>
      </c>
      <c r="AY523" s="129" t="s">
        <v>9</v>
      </c>
      <c r="AZ523" s="129" t="s">
        <v>10</v>
      </c>
      <c r="BA523" s="129" t="s">
        <v>11</v>
      </c>
      <c r="BB523" s="129" t="s">
        <v>7</v>
      </c>
      <c r="BC523" s="129" t="s">
        <v>8</v>
      </c>
      <c r="BD523" s="129" t="s">
        <v>9</v>
      </c>
      <c r="BE523" s="129" t="s">
        <v>10</v>
      </c>
      <c r="BF523" s="129" t="s">
        <v>11</v>
      </c>
      <c r="BG523" s="129" t="s">
        <v>7</v>
      </c>
      <c r="BH523" s="129" t="s">
        <v>8</v>
      </c>
      <c r="BI523" s="129" t="s">
        <v>9</v>
      </c>
      <c r="BJ523" s="129" t="s">
        <v>10</v>
      </c>
      <c r="BK523" s="129" t="s">
        <v>11</v>
      </c>
      <c r="BL523" s="129" t="s">
        <v>7</v>
      </c>
      <c r="BM523" s="129" t="s">
        <v>8</v>
      </c>
      <c r="BN523" s="129" t="s">
        <v>9</v>
      </c>
      <c r="BO523" s="129" t="s">
        <v>10</v>
      </c>
      <c r="BP523" s="129" t="s">
        <v>11</v>
      </c>
      <c r="BQ523" s="129" t="s">
        <v>7</v>
      </c>
      <c r="BR523" s="129" t="s">
        <v>8</v>
      </c>
      <c r="BS523" s="129" t="s">
        <v>9</v>
      </c>
      <c r="BT523" s="129" t="s">
        <v>10</v>
      </c>
      <c r="BU523" s="129" t="s">
        <v>11</v>
      </c>
      <c r="BV523" s="129" t="s">
        <v>7</v>
      </c>
      <c r="BW523" s="129" t="s">
        <v>8</v>
      </c>
      <c r="BX523" s="129" t="s">
        <v>9</v>
      </c>
      <c r="BY523" s="129" t="s">
        <v>10</v>
      </c>
      <c r="BZ523" s="129" t="s">
        <v>11</v>
      </c>
      <c r="CA523" s="129" t="s">
        <v>7</v>
      </c>
      <c r="CB523" s="129" t="s">
        <v>8</v>
      </c>
      <c r="CC523" s="129" t="s">
        <v>9</v>
      </c>
      <c r="CD523" s="129" t="s">
        <v>10</v>
      </c>
      <c r="CE523" s="129" t="s">
        <v>11</v>
      </c>
      <c r="CF523" s="129" t="s">
        <v>7</v>
      </c>
      <c r="CG523" s="129" t="s">
        <v>8</v>
      </c>
      <c r="CH523" s="129" t="s">
        <v>9</v>
      </c>
      <c r="CI523" s="129" t="s">
        <v>10</v>
      </c>
      <c r="CJ523" s="129" t="s">
        <v>11</v>
      </c>
      <c r="CK523" s="129" t="s">
        <v>7</v>
      </c>
      <c r="CL523" s="129" t="s">
        <v>8</v>
      </c>
      <c r="CM523" s="129" t="s">
        <v>9</v>
      </c>
      <c r="CN523" s="129" t="s">
        <v>10</v>
      </c>
      <c r="CO523" s="129" t="s">
        <v>11</v>
      </c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</row>
    <row r="524" spans="1:113" ht="14.25" customHeight="1" x14ac:dyDescent="0.2">
      <c r="A524" s="130"/>
      <c r="B524" s="144"/>
      <c r="C524" s="145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  <c r="AM524" s="130"/>
      <c r="AN524" s="130"/>
      <c r="AO524" s="130"/>
      <c r="AP524" s="130"/>
      <c r="AQ524" s="130"/>
      <c r="AR524" s="130"/>
      <c r="AS524" s="130"/>
      <c r="AT524" s="130"/>
      <c r="AU524" s="130"/>
      <c r="AV524" s="130"/>
      <c r="AW524" s="130"/>
      <c r="AX524" s="130"/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  <c r="BY524" s="130"/>
      <c r="BZ524" s="130"/>
      <c r="CA524" s="130"/>
      <c r="CB524" s="130"/>
      <c r="CC524" s="130"/>
      <c r="CD524" s="130"/>
      <c r="CE524" s="130"/>
      <c r="CF524" s="130"/>
      <c r="CG524" s="130"/>
      <c r="CH524" s="130"/>
      <c r="CI524" s="130"/>
      <c r="CJ524" s="130"/>
      <c r="CK524" s="130"/>
      <c r="CL524" s="130"/>
      <c r="CM524" s="130"/>
      <c r="CN524" s="130"/>
      <c r="CO524" s="130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</row>
    <row r="525" spans="1:113" ht="14.25" customHeight="1" x14ac:dyDescent="0.2">
      <c r="A525" s="8">
        <v>-1</v>
      </c>
      <c r="B525" s="146">
        <v>-2</v>
      </c>
      <c r="C525" s="133"/>
      <c r="D525" s="10">
        <v>-3</v>
      </c>
      <c r="E525" s="10">
        <f t="shared" ref="E525:CO525" si="1789">D525-1</f>
        <v>-4</v>
      </c>
      <c r="F525" s="10">
        <f t="shared" si="1789"/>
        <v>-5</v>
      </c>
      <c r="G525" s="10">
        <f t="shared" si="1789"/>
        <v>-6</v>
      </c>
      <c r="H525" s="10">
        <f t="shared" si="1789"/>
        <v>-7</v>
      </c>
      <c r="I525" s="10">
        <f t="shared" si="1789"/>
        <v>-8</v>
      </c>
      <c r="J525" s="10">
        <f t="shared" si="1789"/>
        <v>-9</v>
      </c>
      <c r="K525" s="10">
        <f t="shared" si="1789"/>
        <v>-10</v>
      </c>
      <c r="L525" s="10">
        <f t="shared" si="1789"/>
        <v>-11</v>
      </c>
      <c r="M525" s="10">
        <f t="shared" si="1789"/>
        <v>-12</v>
      </c>
      <c r="N525" s="10">
        <f t="shared" si="1789"/>
        <v>-13</v>
      </c>
      <c r="O525" s="10">
        <f t="shared" si="1789"/>
        <v>-14</v>
      </c>
      <c r="P525" s="10">
        <f t="shared" si="1789"/>
        <v>-15</v>
      </c>
      <c r="Q525" s="10">
        <f t="shared" si="1789"/>
        <v>-16</v>
      </c>
      <c r="R525" s="10">
        <f t="shared" si="1789"/>
        <v>-17</v>
      </c>
      <c r="S525" s="10">
        <f t="shared" si="1789"/>
        <v>-18</v>
      </c>
      <c r="T525" s="10">
        <f t="shared" si="1789"/>
        <v>-19</v>
      </c>
      <c r="U525" s="10">
        <f t="shared" si="1789"/>
        <v>-20</v>
      </c>
      <c r="V525" s="10">
        <f t="shared" si="1789"/>
        <v>-21</v>
      </c>
      <c r="W525" s="10">
        <f t="shared" si="1789"/>
        <v>-22</v>
      </c>
      <c r="X525" s="10">
        <f t="shared" si="1789"/>
        <v>-23</v>
      </c>
      <c r="Y525" s="10">
        <f t="shared" si="1789"/>
        <v>-24</v>
      </c>
      <c r="Z525" s="10">
        <f t="shared" si="1789"/>
        <v>-25</v>
      </c>
      <c r="AA525" s="10">
        <f t="shared" si="1789"/>
        <v>-26</v>
      </c>
      <c r="AB525" s="10">
        <f t="shared" si="1789"/>
        <v>-27</v>
      </c>
      <c r="AC525" s="10">
        <f t="shared" si="1789"/>
        <v>-28</v>
      </c>
      <c r="AD525" s="10">
        <f t="shared" si="1789"/>
        <v>-29</v>
      </c>
      <c r="AE525" s="10">
        <f t="shared" si="1789"/>
        <v>-30</v>
      </c>
      <c r="AF525" s="10">
        <f t="shared" si="1789"/>
        <v>-31</v>
      </c>
      <c r="AG525" s="10">
        <f t="shared" si="1789"/>
        <v>-32</v>
      </c>
      <c r="AH525" s="10">
        <f t="shared" si="1789"/>
        <v>-33</v>
      </c>
      <c r="AI525" s="10">
        <f t="shared" si="1789"/>
        <v>-34</v>
      </c>
      <c r="AJ525" s="10">
        <f t="shared" si="1789"/>
        <v>-35</v>
      </c>
      <c r="AK525" s="10">
        <f t="shared" si="1789"/>
        <v>-36</v>
      </c>
      <c r="AL525" s="10">
        <f t="shared" si="1789"/>
        <v>-37</v>
      </c>
      <c r="AM525" s="10">
        <f t="shared" si="1789"/>
        <v>-38</v>
      </c>
      <c r="AN525" s="10">
        <f t="shared" si="1789"/>
        <v>-39</v>
      </c>
      <c r="AO525" s="10">
        <f t="shared" si="1789"/>
        <v>-40</v>
      </c>
      <c r="AP525" s="10">
        <f t="shared" si="1789"/>
        <v>-41</v>
      </c>
      <c r="AQ525" s="10">
        <f t="shared" si="1789"/>
        <v>-42</v>
      </c>
      <c r="AR525" s="10">
        <f t="shared" si="1789"/>
        <v>-43</v>
      </c>
      <c r="AS525" s="10">
        <f t="shared" si="1789"/>
        <v>-44</v>
      </c>
      <c r="AT525" s="10">
        <f t="shared" si="1789"/>
        <v>-45</v>
      </c>
      <c r="AU525" s="10">
        <f t="shared" si="1789"/>
        <v>-46</v>
      </c>
      <c r="AV525" s="10">
        <f t="shared" si="1789"/>
        <v>-47</v>
      </c>
      <c r="AW525" s="10">
        <f t="shared" si="1789"/>
        <v>-48</v>
      </c>
      <c r="AX525" s="10">
        <f t="shared" si="1789"/>
        <v>-49</v>
      </c>
      <c r="AY525" s="10">
        <f t="shared" si="1789"/>
        <v>-50</v>
      </c>
      <c r="AZ525" s="10">
        <f t="shared" si="1789"/>
        <v>-51</v>
      </c>
      <c r="BA525" s="10">
        <f t="shared" si="1789"/>
        <v>-52</v>
      </c>
      <c r="BB525" s="10">
        <f t="shared" si="1789"/>
        <v>-53</v>
      </c>
      <c r="BC525" s="10">
        <f t="shared" si="1789"/>
        <v>-54</v>
      </c>
      <c r="BD525" s="10">
        <f t="shared" si="1789"/>
        <v>-55</v>
      </c>
      <c r="BE525" s="10">
        <f t="shared" si="1789"/>
        <v>-56</v>
      </c>
      <c r="BF525" s="10">
        <f t="shared" si="1789"/>
        <v>-57</v>
      </c>
      <c r="BG525" s="10">
        <f t="shared" si="1789"/>
        <v>-58</v>
      </c>
      <c r="BH525" s="10">
        <f t="shared" si="1789"/>
        <v>-59</v>
      </c>
      <c r="BI525" s="10">
        <f t="shared" si="1789"/>
        <v>-60</v>
      </c>
      <c r="BJ525" s="10">
        <f t="shared" si="1789"/>
        <v>-61</v>
      </c>
      <c r="BK525" s="10">
        <f t="shared" si="1789"/>
        <v>-62</v>
      </c>
      <c r="BL525" s="10">
        <f t="shared" si="1789"/>
        <v>-63</v>
      </c>
      <c r="BM525" s="10">
        <f t="shared" si="1789"/>
        <v>-64</v>
      </c>
      <c r="BN525" s="10">
        <f t="shared" si="1789"/>
        <v>-65</v>
      </c>
      <c r="BO525" s="10">
        <f t="shared" si="1789"/>
        <v>-66</v>
      </c>
      <c r="BP525" s="10">
        <f t="shared" si="1789"/>
        <v>-67</v>
      </c>
      <c r="BQ525" s="10">
        <f t="shared" si="1789"/>
        <v>-68</v>
      </c>
      <c r="BR525" s="10">
        <f t="shared" si="1789"/>
        <v>-69</v>
      </c>
      <c r="BS525" s="10">
        <f t="shared" si="1789"/>
        <v>-70</v>
      </c>
      <c r="BT525" s="10">
        <f t="shared" si="1789"/>
        <v>-71</v>
      </c>
      <c r="BU525" s="10">
        <f t="shared" si="1789"/>
        <v>-72</v>
      </c>
      <c r="BV525" s="10">
        <f t="shared" si="1789"/>
        <v>-73</v>
      </c>
      <c r="BW525" s="10">
        <f t="shared" si="1789"/>
        <v>-74</v>
      </c>
      <c r="BX525" s="10">
        <f t="shared" si="1789"/>
        <v>-75</v>
      </c>
      <c r="BY525" s="10">
        <f t="shared" si="1789"/>
        <v>-76</v>
      </c>
      <c r="BZ525" s="10">
        <f t="shared" si="1789"/>
        <v>-77</v>
      </c>
      <c r="CA525" s="10">
        <f t="shared" si="1789"/>
        <v>-78</v>
      </c>
      <c r="CB525" s="10">
        <f t="shared" si="1789"/>
        <v>-79</v>
      </c>
      <c r="CC525" s="10">
        <f t="shared" si="1789"/>
        <v>-80</v>
      </c>
      <c r="CD525" s="10">
        <f t="shared" si="1789"/>
        <v>-81</v>
      </c>
      <c r="CE525" s="10">
        <f t="shared" si="1789"/>
        <v>-82</v>
      </c>
      <c r="CF525" s="10">
        <f t="shared" si="1789"/>
        <v>-83</v>
      </c>
      <c r="CG525" s="10">
        <f t="shared" si="1789"/>
        <v>-84</v>
      </c>
      <c r="CH525" s="10">
        <f t="shared" si="1789"/>
        <v>-85</v>
      </c>
      <c r="CI525" s="10">
        <f t="shared" si="1789"/>
        <v>-86</v>
      </c>
      <c r="CJ525" s="10">
        <f t="shared" si="1789"/>
        <v>-87</v>
      </c>
      <c r="CK525" s="10">
        <f t="shared" si="1789"/>
        <v>-88</v>
      </c>
      <c r="CL525" s="10">
        <f t="shared" si="1789"/>
        <v>-89</v>
      </c>
      <c r="CM525" s="10">
        <f t="shared" si="1789"/>
        <v>-90</v>
      </c>
      <c r="CN525" s="10">
        <f t="shared" si="1789"/>
        <v>-91</v>
      </c>
      <c r="CO525" s="10">
        <f t="shared" si="1789"/>
        <v>-92</v>
      </c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</row>
    <row r="526" spans="1:113" ht="14.25" customHeight="1" x14ac:dyDescent="0.2">
      <c r="A526" s="12"/>
      <c r="B526" s="9"/>
      <c r="C526" s="1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</row>
    <row r="527" spans="1:113" ht="14.25" customHeight="1" x14ac:dyDescent="0.2">
      <c r="A527" s="14" t="s">
        <v>12</v>
      </c>
      <c r="B527" s="147" t="s">
        <v>13</v>
      </c>
      <c r="C527" s="148"/>
      <c r="D527" s="15"/>
      <c r="E527" s="58" t="str">
        <f t="shared" ref="E527:G527" si="1790">IFERROR(E453/D453*100-100,"")</f>
        <v/>
      </c>
      <c r="F527" s="58" t="str">
        <f t="shared" si="1790"/>
        <v/>
      </c>
      <c r="G527" s="58" t="str">
        <f t="shared" si="1790"/>
        <v/>
      </c>
      <c r="H527" s="15"/>
      <c r="I527" s="58" t="str">
        <f t="shared" ref="I527:I590" si="1791">IFERROR(I453/G453*100-100,"")</f>
        <v/>
      </c>
      <c r="J527" s="58" t="str">
        <f t="shared" ref="J527:L527" si="1792">IFERROR(J453/I453*100-100,"")</f>
        <v/>
      </c>
      <c r="K527" s="58" t="str">
        <f t="shared" si="1792"/>
        <v/>
      </c>
      <c r="L527" s="58" t="str">
        <f t="shared" si="1792"/>
        <v/>
      </c>
      <c r="M527" s="58" t="str">
        <f t="shared" ref="M527:M590" si="1793">IFERROR(M453/H453*100-100,"")</f>
        <v/>
      </c>
      <c r="N527" s="58" t="str">
        <f t="shared" ref="N527:N590" si="1794">IFERROR(N453/L453*100-100,"")</f>
        <v/>
      </c>
      <c r="O527" s="58" t="str">
        <f t="shared" ref="O527:Q527" si="1795">IFERROR(O453/N453*100-100,"")</f>
        <v/>
      </c>
      <c r="P527" s="58" t="str">
        <f t="shared" si="1795"/>
        <v/>
      </c>
      <c r="Q527" s="58" t="str">
        <f t="shared" si="1795"/>
        <v/>
      </c>
      <c r="R527" s="58" t="str">
        <f t="shared" ref="R527:R590" si="1796">IFERROR(R453/M453*100-100,"")</f>
        <v/>
      </c>
      <c r="S527" s="58" t="str">
        <f t="shared" ref="S527:S590" si="1797">IFERROR(S453/Q453*100-100,"")</f>
        <v/>
      </c>
      <c r="T527" s="58" t="str">
        <f t="shared" ref="T527:V527" si="1798">IFERROR(T453/S453*100-100,"")</f>
        <v/>
      </c>
      <c r="U527" s="58" t="str">
        <f t="shared" si="1798"/>
        <v/>
      </c>
      <c r="V527" s="58" t="str">
        <f t="shared" si="1798"/>
        <v/>
      </c>
      <c r="W527" s="58" t="str">
        <f t="shared" ref="W527:W590" si="1799">IFERROR(W453/R453*100-100,"")</f>
        <v/>
      </c>
      <c r="X527" s="58" t="str">
        <f t="shared" ref="X527:X590" si="1800">IFERROR(X453/V453*100-100,"")</f>
        <v/>
      </c>
      <c r="Y527" s="58" t="str">
        <f t="shared" ref="Y527:AA527" si="1801">IFERROR(Y453/X453*100-100,"")</f>
        <v/>
      </c>
      <c r="Z527" s="58" t="str">
        <f t="shared" si="1801"/>
        <v/>
      </c>
      <c r="AA527" s="58" t="str">
        <f t="shared" si="1801"/>
        <v/>
      </c>
      <c r="AB527" s="58" t="str">
        <f t="shared" ref="AB527:AB590" si="1802">IFERROR(AB453/W453*100-100,"")</f>
        <v/>
      </c>
      <c r="AC527" s="58" t="str">
        <f t="shared" ref="AC527:AC590" si="1803">IFERROR(AC453/AA453*100-100,"")</f>
        <v/>
      </c>
      <c r="AD527" s="58" t="str">
        <f t="shared" ref="AD527:AF527" si="1804">IFERROR(AD453/AC453*100-100,"")</f>
        <v/>
      </c>
      <c r="AE527" s="58" t="str">
        <f t="shared" si="1804"/>
        <v/>
      </c>
      <c r="AF527" s="58" t="str">
        <f t="shared" si="1804"/>
        <v/>
      </c>
      <c r="AG527" s="58" t="str">
        <f t="shared" ref="AG527:AG590" si="1805">IFERROR(AG453/AB453*100-100,"")</f>
        <v/>
      </c>
      <c r="AH527" s="58" t="str">
        <f t="shared" ref="AH527:AH590" si="1806">IFERROR(AH453/AF453*100-100,"")</f>
        <v/>
      </c>
      <c r="AI527" s="58" t="str">
        <f t="shared" ref="AI527:AK527" si="1807">IFERROR(AI453/AH453*100-100,"")</f>
        <v/>
      </c>
      <c r="AJ527" s="58" t="str">
        <f t="shared" si="1807"/>
        <v/>
      </c>
      <c r="AK527" s="58" t="str">
        <f t="shared" si="1807"/>
        <v/>
      </c>
      <c r="AL527" s="58" t="str">
        <f t="shared" ref="AL527:AL590" si="1808">IFERROR(AL453/AG453*100-100,"")</f>
        <v/>
      </c>
      <c r="AM527" s="58" t="str">
        <f t="shared" ref="AM527:AM590" si="1809">IFERROR(AM453/AK453*100-100,"")</f>
        <v/>
      </c>
      <c r="AN527" s="58" t="str">
        <f t="shared" ref="AN527:AP527" si="1810">IFERROR(AN453/AM453*100-100,"")</f>
        <v/>
      </c>
      <c r="AO527" s="58" t="str">
        <f t="shared" si="1810"/>
        <v/>
      </c>
      <c r="AP527" s="58" t="str">
        <f t="shared" si="1810"/>
        <v/>
      </c>
      <c r="AQ527" s="58" t="str">
        <f t="shared" ref="AQ527:AQ590" si="1811">IFERROR(AQ453/AL453*100-100,"")</f>
        <v/>
      </c>
      <c r="AR527" s="58" t="str">
        <f t="shared" ref="AR527:AR590" si="1812">IFERROR(AR453/AP453*100-100,"")</f>
        <v/>
      </c>
      <c r="AS527" s="58" t="str">
        <f t="shared" ref="AS527:AU527" si="1813">IFERROR(AS453/AR453*100-100,"")</f>
        <v/>
      </c>
      <c r="AT527" s="58" t="str">
        <f t="shared" si="1813"/>
        <v/>
      </c>
      <c r="AU527" s="58" t="str">
        <f t="shared" si="1813"/>
        <v/>
      </c>
      <c r="AV527" s="58" t="str">
        <f t="shared" ref="AV527:AV590" si="1814">IFERROR(AV453/AQ453*100-100,"")</f>
        <v/>
      </c>
      <c r="AW527" s="58" t="str">
        <f t="shared" ref="AW527:AW590" si="1815">IFERROR(AW453/AU453*100-100,"")</f>
        <v/>
      </c>
      <c r="AX527" s="58" t="str">
        <f t="shared" ref="AX527:AZ527" si="1816">IFERROR(AX453/AW453*100-100,"")</f>
        <v/>
      </c>
      <c r="AY527" s="58" t="str">
        <f t="shared" si="1816"/>
        <v/>
      </c>
      <c r="AZ527" s="58" t="str">
        <f t="shared" si="1816"/>
        <v/>
      </c>
      <c r="BA527" s="58" t="str">
        <f t="shared" ref="BA527:BA590" si="1817">IFERROR(BA453/AV453*100-100,"")</f>
        <v/>
      </c>
      <c r="BB527" s="58" t="str">
        <f t="shared" ref="BB527:BB590" si="1818">IFERROR(BB453/AZ453*100-100,"")</f>
        <v/>
      </c>
      <c r="BC527" s="58" t="str">
        <f t="shared" ref="BC527:BE527" si="1819">IFERROR(BC453/BB453*100-100,"")</f>
        <v/>
      </c>
      <c r="BD527" s="58" t="str">
        <f t="shared" si="1819"/>
        <v/>
      </c>
      <c r="BE527" s="58" t="str">
        <f t="shared" si="1819"/>
        <v/>
      </c>
      <c r="BF527" s="58" t="str">
        <f t="shared" ref="BF527:BF590" si="1820">IFERROR(BF453/BA453*100-100,"")</f>
        <v/>
      </c>
      <c r="BG527" s="58" t="str">
        <f t="shared" ref="BG527:BG590" si="1821">IFERROR(BG453/BE453*100-100,"")</f>
        <v/>
      </c>
      <c r="BH527" s="58" t="str">
        <f t="shared" ref="BH527:BJ527" si="1822">IFERROR(BH453/BG453*100-100,"")</f>
        <v/>
      </c>
      <c r="BI527" s="58" t="str">
        <f t="shared" si="1822"/>
        <v/>
      </c>
      <c r="BJ527" s="58" t="str">
        <f t="shared" si="1822"/>
        <v/>
      </c>
      <c r="BK527" s="58" t="str">
        <f t="shared" ref="BK527:BK590" si="1823">IFERROR(BK453/BF453*100-100,"")</f>
        <v/>
      </c>
      <c r="BL527" s="58" t="str">
        <f t="shared" ref="BL527:BL590" si="1824">IFERROR(BL453/BJ453*100-100,"")</f>
        <v/>
      </c>
      <c r="BM527" s="58" t="str">
        <f t="shared" ref="BM527:BO527" si="1825">IFERROR(BM453/BL453*100-100,"")</f>
        <v/>
      </c>
      <c r="BN527" s="58" t="str">
        <f t="shared" si="1825"/>
        <v/>
      </c>
      <c r="BO527" s="58" t="str">
        <f t="shared" si="1825"/>
        <v/>
      </c>
      <c r="BP527" s="58" t="str">
        <f t="shared" ref="BP527:BP590" si="1826">IFERROR(BP453/BK453*100-100,"")</f>
        <v/>
      </c>
      <c r="BQ527" s="58" t="str">
        <f t="shared" ref="BQ527:BQ590" si="1827">IFERROR(BQ453/BO453*100-100,"")</f>
        <v/>
      </c>
      <c r="BR527" s="58" t="str">
        <f t="shared" ref="BR527:BT527" si="1828">IFERROR(BR453/BQ453*100-100,"")</f>
        <v/>
      </c>
      <c r="BS527" s="58" t="str">
        <f t="shared" si="1828"/>
        <v/>
      </c>
      <c r="BT527" s="58" t="str">
        <f t="shared" si="1828"/>
        <v/>
      </c>
      <c r="BU527" s="58" t="str">
        <f t="shared" ref="BU527:BU590" si="1829">IFERROR(BU453/BP453*100-100,"")</f>
        <v/>
      </c>
      <c r="BV527" s="58" t="str">
        <f t="shared" ref="BV527:BV590" si="1830">IFERROR(BV453/BT453*100-100,"")</f>
        <v/>
      </c>
      <c r="BW527" s="58" t="str">
        <f t="shared" ref="BW527:BY527" si="1831">IFERROR(BW453/BV453*100-100,"")</f>
        <v/>
      </c>
      <c r="BX527" s="58" t="str">
        <f t="shared" si="1831"/>
        <v/>
      </c>
      <c r="BY527" s="58" t="str">
        <f t="shared" si="1831"/>
        <v/>
      </c>
      <c r="BZ527" s="58" t="str">
        <f t="shared" ref="BZ527:BZ590" si="1832">IFERROR(BZ453/BU453*100-100,"")</f>
        <v/>
      </c>
      <c r="CA527" s="58" t="str">
        <f t="shared" ref="CA527:CA590" si="1833">IFERROR(CA453/BY453*100-100,"")</f>
        <v/>
      </c>
      <c r="CB527" s="58" t="str">
        <f t="shared" ref="CB527:CD527" si="1834">IFERROR(CB453/CA453*100-100,"")</f>
        <v/>
      </c>
      <c r="CC527" s="58" t="str">
        <f t="shared" si="1834"/>
        <v/>
      </c>
      <c r="CD527" s="58" t="str">
        <f t="shared" si="1834"/>
        <v/>
      </c>
      <c r="CE527" s="58" t="str">
        <f t="shared" ref="CE527:CE590" si="1835">IFERROR(CE453/BZ453*100-100,"")</f>
        <v/>
      </c>
      <c r="CF527" s="58" t="str">
        <f t="shared" ref="CF527:CF590" si="1836">IFERROR(CF453/CD453*100-100,"")</f>
        <v/>
      </c>
      <c r="CG527" s="58" t="str">
        <f t="shared" ref="CG527:CI527" si="1837">IFERROR(CG453/CF453*100-100,"")</f>
        <v/>
      </c>
      <c r="CH527" s="58" t="str">
        <f t="shared" si="1837"/>
        <v/>
      </c>
      <c r="CI527" s="58" t="str">
        <f t="shared" si="1837"/>
        <v/>
      </c>
      <c r="CJ527" s="58" t="str">
        <f t="shared" ref="CJ527:CJ590" si="1838">IFERROR(CJ453/CE453*100-100,"")</f>
        <v/>
      </c>
      <c r="CK527" s="58" t="str">
        <f t="shared" ref="CK527:CK590" si="1839">IFERROR(CK453/CI453*100-100,"")</f>
        <v/>
      </c>
      <c r="CL527" s="58" t="str">
        <f t="shared" ref="CL527:CN527" si="1840">IFERROR(CL453/CK453*100-100,"")</f>
        <v/>
      </c>
      <c r="CM527" s="58" t="str">
        <f t="shared" si="1840"/>
        <v/>
      </c>
      <c r="CN527" s="58" t="str">
        <f t="shared" si="1840"/>
        <v/>
      </c>
      <c r="CO527" s="58" t="str">
        <f t="shared" ref="CO527:CO590" si="1841">IFERROR(CO453/CJ453*100-100,"")</f>
        <v/>
      </c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</row>
    <row r="528" spans="1:113" ht="14.25" customHeight="1" x14ac:dyDescent="0.2">
      <c r="A528" s="19"/>
      <c r="B528" s="20">
        <v>1</v>
      </c>
      <c r="C528" s="21" t="s">
        <v>14</v>
      </c>
      <c r="D528" s="22"/>
      <c r="E528" s="22" t="str">
        <f t="shared" ref="E528:G528" si="1842">IFERROR(E454/D454*100-100,"")</f>
        <v/>
      </c>
      <c r="F528" s="22" t="str">
        <f t="shared" si="1842"/>
        <v/>
      </c>
      <c r="G528" s="22" t="str">
        <f t="shared" si="1842"/>
        <v/>
      </c>
      <c r="H528" s="22"/>
      <c r="I528" s="22" t="str">
        <f t="shared" si="1791"/>
        <v/>
      </c>
      <c r="J528" s="22" t="str">
        <f t="shared" ref="J528:L528" si="1843">IFERROR(J454/I454*100-100,"")</f>
        <v/>
      </c>
      <c r="K528" s="22" t="str">
        <f t="shared" si="1843"/>
        <v/>
      </c>
      <c r="L528" s="22" t="str">
        <f t="shared" si="1843"/>
        <v/>
      </c>
      <c r="M528" s="22" t="str">
        <f t="shared" si="1793"/>
        <v/>
      </c>
      <c r="N528" s="22" t="str">
        <f t="shared" si="1794"/>
        <v/>
      </c>
      <c r="O528" s="22" t="str">
        <f t="shared" ref="O528:Q528" si="1844">IFERROR(O454/N454*100-100,"")</f>
        <v/>
      </c>
      <c r="P528" s="22" t="str">
        <f t="shared" si="1844"/>
        <v/>
      </c>
      <c r="Q528" s="22" t="str">
        <f t="shared" si="1844"/>
        <v/>
      </c>
      <c r="R528" s="22" t="str">
        <f t="shared" si="1796"/>
        <v/>
      </c>
      <c r="S528" s="22" t="str">
        <f t="shared" si="1797"/>
        <v/>
      </c>
      <c r="T528" s="22" t="str">
        <f t="shared" ref="T528:V528" si="1845">IFERROR(T454/S454*100-100,"")</f>
        <v/>
      </c>
      <c r="U528" s="22" t="str">
        <f t="shared" si="1845"/>
        <v/>
      </c>
      <c r="V528" s="22" t="str">
        <f t="shared" si="1845"/>
        <v/>
      </c>
      <c r="W528" s="22" t="str">
        <f t="shared" si="1799"/>
        <v/>
      </c>
      <c r="X528" s="22" t="str">
        <f t="shared" si="1800"/>
        <v/>
      </c>
      <c r="Y528" s="22" t="str">
        <f t="shared" ref="Y528:AA528" si="1846">IFERROR(Y454/X454*100-100,"")</f>
        <v/>
      </c>
      <c r="Z528" s="22" t="str">
        <f t="shared" si="1846"/>
        <v/>
      </c>
      <c r="AA528" s="22" t="str">
        <f t="shared" si="1846"/>
        <v/>
      </c>
      <c r="AB528" s="22" t="str">
        <f t="shared" si="1802"/>
        <v/>
      </c>
      <c r="AC528" s="22" t="str">
        <f t="shared" si="1803"/>
        <v/>
      </c>
      <c r="AD528" s="22" t="str">
        <f t="shared" ref="AD528:AF528" si="1847">IFERROR(AD454/AC454*100-100,"")</f>
        <v/>
      </c>
      <c r="AE528" s="22" t="str">
        <f t="shared" si="1847"/>
        <v/>
      </c>
      <c r="AF528" s="22" t="str">
        <f t="shared" si="1847"/>
        <v/>
      </c>
      <c r="AG528" s="22" t="str">
        <f t="shared" si="1805"/>
        <v/>
      </c>
      <c r="AH528" s="22" t="str">
        <f t="shared" si="1806"/>
        <v/>
      </c>
      <c r="AI528" s="22" t="str">
        <f t="shared" ref="AI528:AK528" si="1848">IFERROR(AI454/AH454*100-100,"")</f>
        <v/>
      </c>
      <c r="AJ528" s="22" t="str">
        <f t="shared" si="1848"/>
        <v/>
      </c>
      <c r="AK528" s="22" t="str">
        <f t="shared" si="1848"/>
        <v/>
      </c>
      <c r="AL528" s="22" t="str">
        <f t="shared" si="1808"/>
        <v/>
      </c>
      <c r="AM528" s="22" t="str">
        <f t="shared" si="1809"/>
        <v/>
      </c>
      <c r="AN528" s="22" t="str">
        <f t="shared" ref="AN528:AP528" si="1849">IFERROR(AN454/AM454*100-100,"")</f>
        <v/>
      </c>
      <c r="AO528" s="22" t="str">
        <f t="shared" si="1849"/>
        <v/>
      </c>
      <c r="AP528" s="22" t="str">
        <f t="shared" si="1849"/>
        <v/>
      </c>
      <c r="AQ528" s="22" t="str">
        <f t="shared" si="1811"/>
        <v/>
      </c>
      <c r="AR528" s="22" t="str">
        <f t="shared" si="1812"/>
        <v/>
      </c>
      <c r="AS528" s="22" t="str">
        <f t="shared" ref="AS528:AU528" si="1850">IFERROR(AS454/AR454*100-100,"")</f>
        <v/>
      </c>
      <c r="AT528" s="22" t="str">
        <f t="shared" si="1850"/>
        <v/>
      </c>
      <c r="AU528" s="22" t="str">
        <f t="shared" si="1850"/>
        <v/>
      </c>
      <c r="AV528" s="22" t="str">
        <f t="shared" si="1814"/>
        <v/>
      </c>
      <c r="AW528" s="22" t="str">
        <f t="shared" si="1815"/>
        <v/>
      </c>
      <c r="AX528" s="22" t="str">
        <f t="shared" ref="AX528:AZ528" si="1851">IFERROR(AX454/AW454*100-100,"")</f>
        <v/>
      </c>
      <c r="AY528" s="22" t="str">
        <f t="shared" si="1851"/>
        <v/>
      </c>
      <c r="AZ528" s="22" t="str">
        <f t="shared" si="1851"/>
        <v/>
      </c>
      <c r="BA528" s="22" t="str">
        <f t="shared" si="1817"/>
        <v/>
      </c>
      <c r="BB528" s="22" t="str">
        <f t="shared" si="1818"/>
        <v/>
      </c>
      <c r="BC528" s="22" t="str">
        <f t="shared" ref="BC528:BE528" si="1852">IFERROR(BC454/BB454*100-100,"")</f>
        <v/>
      </c>
      <c r="BD528" s="22" t="str">
        <f t="shared" si="1852"/>
        <v/>
      </c>
      <c r="BE528" s="22" t="str">
        <f t="shared" si="1852"/>
        <v/>
      </c>
      <c r="BF528" s="22" t="str">
        <f t="shared" si="1820"/>
        <v/>
      </c>
      <c r="BG528" s="22" t="str">
        <f t="shared" si="1821"/>
        <v/>
      </c>
      <c r="BH528" s="22" t="str">
        <f t="shared" ref="BH528:BJ528" si="1853">IFERROR(BH454/BG454*100-100,"")</f>
        <v/>
      </c>
      <c r="BI528" s="22" t="str">
        <f t="shared" si="1853"/>
        <v/>
      </c>
      <c r="BJ528" s="22" t="str">
        <f t="shared" si="1853"/>
        <v/>
      </c>
      <c r="BK528" s="22" t="str">
        <f t="shared" si="1823"/>
        <v/>
      </c>
      <c r="BL528" s="22" t="str">
        <f t="shared" si="1824"/>
        <v/>
      </c>
      <c r="BM528" s="22" t="str">
        <f t="shared" ref="BM528:BO528" si="1854">IFERROR(BM454/BL454*100-100,"")</f>
        <v/>
      </c>
      <c r="BN528" s="22" t="str">
        <f t="shared" si="1854"/>
        <v/>
      </c>
      <c r="BO528" s="22" t="str">
        <f t="shared" si="1854"/>
        <v/>
      </c>
      <c r="BP528" s="22" t="str">
        <f t="shared" si="1826"/>
        <v/>
      </c>
      <c r="BQ528" s="22" t="str">
        <f t="shared" si="1827"/>
        <v/>
      </c>
      <c r="BR528" s="22" t="str">
        <f t="shared" ref="BR528:BT528" si="1855">IFERROR(BR454/BQ454*100-100,"")</f>
        <v/>
      </c>
      <c r="BS528" s="22" t="str">
        <f t="shared" si="1855"/>
        <v/>
      </c>
      <c r="BT528" s="22" t="str">
        <f t="shared" si="1855"/>
        <v/>
      </c>
      <c r="BU528" s="22" t="str">
        <f t="shared" si="1829"/>
        <v/>
      </c>
      <c r="BV528" s="22" t="str">
        <f t="shared" si="1830"/>
        <v/>
      </c>
      <c r="BW528" s="22" t="str">
        <f t="shared" ref="BW528:BY528" si="1856">IFERROR(BW454/BV454*100-100,"")</f>
        <v/>
      </c>
      <c r="BX528" s="22" t="str">
        <f t="shared" si="1856"/>
        <v/>
      </c>
      <c r="BY528" s="22" t="str">
        <f t="shared" si="1856"/>
        <v/>
      </c>
      <c r="BZ528" s="22" t="str">
        <f t="shared" si="1832"/>
        <v/>
      </c>
      <c r="CA528" s="22" t="str">
        <f t="shared" si="1833"/>
        <v/>
      </c>
      <c r="CB528" s="22" t="str">
        <f t="shared" ref="CB528:CD528" si="1857">IFERROR(CB454/CA454*100-100,"")</f>
        <v/>
      </c>
      <c r="CC528" s="22" t="str">
        <f t="shared" si="1857"/>
        <v/>
      </c>
      <c r="CD528" s="22" t="str">
        <f t="shared" si="1857"/>
        <v/>
      </c>
      <c r="CE528" s="22" t="str">
        <f t="shared" si="1835"/>
        <v/>
      </c>
      <c r="CF528" s="22" t="str">
        <f t="shared" si="1836"/>
        <v/>
      </c>
      <c r="CG528" s="22" t="str">
        <f t="shared" ref="CG528:CI528" si="1858">IFERROR(CG454/CF454*100-100,"")</f>
        <v/>
      </c>
      <c r="CH528" s="22" t="str">
        <f t="shared" si="1858"/>
        <v/>
      </c>
      <c r="CI528" s="22" t="str">
        <f t="shared" si="1858"/>
        <v/>
      </c>
      <c r="CJ528" s="22" t="str">
        <f t="shared" si="1838"/>
        <v/>
      </c>
      <c r="CK528" s="22" t="str">
        <f t="shared" si="1839"/>
        <v/>
      </c>
      <c r="CL528" s="22" t="str">
        <f t="shared" ref="CL528:CN528" si="1859">IFERROR(CL454/CK454*100-100,"")</f>
        <v/>
      </c>
      <c r="CM528" s="22" t="str">
        <f t="shared" si="1859"/>
        <v/>
      </c>
      <c r="CN528" s="22" t="str">
        <f t="shared" si="1859"/>
        <v/>
      </c>
      <c r="CO528" s="22" t="str">
        <f t="shared" si="1841"/>
        <v/>
      </c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</row>
    <row r="529" spans="1:113" ht="14.25" customHeight="1" x14ac:dyDescent="0.2">
      <c r="A529" s="19"/>
      <c r="B529" s="20"/>
      <c r="C529" s="27" t="s">
        <v>15</v>
      </c>
      <c r="D529" s="22"/>
      <c r="E529" s="22" t="str">
        <f t="shared" ref="E529:G529" si="1860">IFERROR(E455/D455*100-100,"")</f>
        <v/>
      </c>
      <c r="F529" s="22" t="str">
        <f t="shared" si="1860"/>
        <v/>
      </c>
      <c r="G529" s="22" t="str">
        <f t="shared" si="1860"/>
        <v/>
      </c>
      <c r="H529" s="22"/>
      <c r="I529" s="22" t="str">
        <f t="shared" si="1791"/>
        <v/>
      </c>
      <c r="J529" s="22" t="str">
        <f t="shared" ref="J529:L529" si="1861">IFERROR(J455/I455*100-100,"")</f>
        <v/>
      </c>
      <c r="K529" s="22" t="str">
        <f t="shared" si="1861"/>
        <v/>
      </c>
      <c r="L529" s="22" t="str">
        <f t="shared" si="1861"/>
        <v/>
      </c>
      <c r="M529" s="22" t="str">
        <f t="shared" si="1793"/>
        <v/>
      </c>
      <c r="N529" s="22" t="str">
        <f t="shared" si="1794"/>
        <v/>
      </c>
      <c r="O529" s="22" t="str">
        <f t="shared" ref="O529:Q529" si="1862">IFERROR(O455/N455*100-100,"")</f>
        <v/>
      </c>
      <c r="P529" s="22" t="str">
        <f t="shared" si="1862"/>
        <v/>
      </c>
      <c r="Q529" s="22" t="str">
        <f t="shared" si="1862"/>
        <v/>
      </c>
      <c r="R529" s="22" t="str">
        <f t="shared" si="1796"/>
        <v/>
      </c>
      <c r="S529" s="22" t="str">
        <f t="shared" si="1797"/>
        <v/>
      </c>
      <c r="T529" s="22" t="str">
        <f t="shared" ref="T529:V529" si="1863">IFERROR(T455/S455*100-100,"")</f>
        <v/>
      </c>
      <c r="U529" s="22" t="str">
        <f t="shared" si="1863"/>
        <v/>
      </c>
      <c r="V529" s="22" t="str">
        <f t="shared" si="1863"/>
        <v/>
      </c>
      <c r="W529" s="22" t="str">
        <f t="shared" si="1799"/>
        <v/>
      </c>
      <c r="X529" s="22" t="str">
        <f t="shared" si="1800"/>
        <v/>
      </c>
      <c r="Y529" s="22" t="str">
        <f t="shared" ref="Y529:AA529" si="1864">IFERROR(Y455/X455*100-100,"")</f>
        <v/>
      </c>
      <c r="Z529" s="22" t="str">
        <f t="shared" si="1864"/>
        <v/>
      </c>
      <c r="AA529" s="22" t="str">
        <f t="shared" si="1864"/>
        <v/>
      </c>
      <c r="AB529" s="22" t="str">
        <f t="shared" si="1802"/>
        <v/>
      </c>
      <c r="AC529" s="22" t="str">
        <f t="shared" si="1803"/>
        <v/>
      </c>
      <c r="AD529" s="22" t="str">
        <f t="shared" ref="AD529:AF529" si="1865">IFERROR(AD455/AC455*100-100,"")</f>
        <v/>
      </c>
      <c r="AE529" s="22" t="str">
        <f t="shared" si="1865"/>
        <v/>
      </c>
      <c r="AF529" s="22" t="str">
        <f t="shared" si="1865"/>
        <v/>
      </c>
      <c r="AG529" s="22" t="str">
        <f t="shared" si="1805"/>
        <v/>
      </c>
      <c r="AH529" s="22" t="str">
        <f t="shared" si="1806"/>
        <v/>
      </c>
      <c r="AI529" s="22" t="str">
        <f t="shared" ref="AI529:AK529" si="1866">IFERROR(AI455/AH455*100-100,"")</f>
        <v/>
      </c>
      <c r="AJ529" s="22" t="str">
        <f t="shared" si="1866"/>
        <v/>
      </c>
      <c r="AK529" s="22" t="str">
        <f t="shared" si="1866"/>
        <v/>
      </c>
      <c r="AL529" s="22" t="str">
        <f t="shared" si="1808"/>
        <v/>
      </c>
      <c r="AM529" s="22" t="str">
        <f t="shared" si="1809"/>
        <v/>
      </c>
      <c r="AN529" s="22" t="str">
        <f t="shared" ref="AN529:AP529" si="1867">IFERROR(AN455/AM455*100-100,"")</f>
        <v/>
      </c>
      <c r="AO529" s="22" t="str">
        <f t="shared" si="1867"/>
        <v/>
      </c>
      <c r="AP529" s="22" t="str">
        <f t="shared" si="1867"/>
        <v/>
      </c>
      <c r="AQ529" s="22" t="str">
        <f t="shared" si="1811"/>
        <v/>
      </c>
      <c r="AR529" s="22" t="str">
        <f t="shared" si="1812"/>
        <v/>
      </c>
      <c r="AS529" s="22" t="str">
        <f t="shared" ref="AS529:AU529" si="1868">IFERROR(AS455/AR455*100-100,"")</f>
        <v/>
      </c>
      <c r="AT529" s="22" t="str">
        <f t="shared" si="1868"/>
        <v/>
      </c>
      <c r="AU529" s="22" t="str">
        <f t="shared" si="1868"/>
        <v/>
      </c>
      <c r="AV529" s="22" t="str">
        <f t="shared" si="1814"/>
        <v/>
      </c>
      <c r="AW529" s="22" t="str">
        <f t="shared" si="1815"/>
        <v/>
      </c>
      <c r="AX529" s="22" t="str">
        <f t="shared" ref="AX529:AZ529" si="1869">IFERROR(AX455/AW455*100-100,"")</f>
        <v/>
      </c>
      <c r="AY529" s="22" t="str">
        <f t="shared" si="1869"/>
        <v/>
      </c>
      <c r="AZ529" s="22" t="str">
        <f t="shared" si="1869"/>
        <v/>
      </c>
      <c r="BA529" s="22" t="str">
        <f t="shared" si="1817"/>
        <v/>
      </c>
      <c r="BB529" s="22" t="str">
        <f t="shared" si="1818"/>
        <v/>
      </c>
      <c r="BC529" s="22" t="str">
        <f t="shared" ref="BC529:BE529" si="1870">IFERROR(BC455/BB455*100-100,"")</f>
        <v/>
      </c>
      <c r="BD529" s="22" t="str">
        <f t="shared" si="1870"/>
        <v/>
      </c>
      <c r="BE529" s="22" t="str">
        <f t="shared" si="1870"/>
        <v/>
      </c>
      <c r="BF529" s="22" t="str">
        <f t="shared" si="1820"/>
        <v/>
      </c>
      <c r="BG529" s="22" t="str">
        <f t="shared" si="1821"/>
        <v/>
      </c>
      <c r="BH529" s="22" t="str">
        <f t="shared" ref="BH529:BJ529" si="1871">IFERROR(BH455/BG455*100-100,"")</f>
        <v/>
      </c>
      <c r="BI529" s="22" t="str">
        <f t="shared" si="1871"/>
        <v/>
      </c>
      <c r="BJ529" s="22" t="str">
        <f t="shared" si="1871"/>
        <v/>
      </c>
      <c r="BK529" s="22" t="str">
        <f t="shared" si="1823"/>
        <v/>
      </c>
      <c r="BL529" s="22" t="str">
        <f t="shared" si="1824"/>
        <v/>
      </c>
      <c r="BM529" s="22" t="str">
        <f t="shared" ref="BM529:BO529" si="1872">IFERROR(BM455/BL455*100-100,"")</f>
        <v/>
      </c>
      <c r="BN529" s="22" t="str">
        <f t="shared" si="1872"/>
        <v/>
      </c>
      <c r="BO529" s="22" t="str">
        <f t="shared" si="1872"/>
        <v/>
      </c>
      <c r="BP529" s="22" t="str">
        <f t="shared" si="1826"/>
        <v/>
      </c>
      <c r="BQ529" s="22" t="str">
        <f t="shared" si="1827"/>
        <v/>
      </c>
      <c r="BR529" s="22" t="str">
        <f t="shared" ref="BR529:BT529" si="1873">IFERROR(BR455/BQ455*100-100,"")</f>
        <v/>
      </c>
      <c r="BS529" s="22" t="str">
        <f t="shared" si="1873"/>
        <v/>
      </c>
      <c r="BT529" s="22" t="str">
        <f t="shared" si="1873"/>
        <v/>
      </c>
      <c r="BU529" s="22" t="str">
        <f t="shared" si="1829"/>
        <v/>
      </c>
      <c r="BV529" s="22" t="str">
        <f t="shared" si="1830"/>
        <v/>
      </c>
      <c r="BW529" s="22" t="str">
        <f t="shared" ref="BW529:BY529" si="1874">IFERROR(BW455/BV455*100-100,"")</f>
        <v/>
      </c>
      <c r="BX529" s="22" t="str">
        <f t="shared" si="1874"/>
        <v/>
      </c>
      <c r="BY529" s="22" t="str">
        <f t="shared" si="1874"/>
        <v/>
      </c>
      <c r="BZ529" s="22" t="str">
        <f t="shared" si="1832"/>
        <v/>
      </c>
      <c r="CA529" s="22" t="str">
        <f t="shared" si="1833"/>
        <v/>
      </c>
      <c r="CB529" s="22" t="str">
        <f t="shared" ref="CB529:CD529" si="1875">IFERROR(CB455/CA455*100-100,"")</f>
        <v/>
      </c>
      <c r="CC529" s="22" t="str">
        <f t="shared" si="1875"/>
        <v/>
      </c>
      <c r="CD529" s="22" t="str">
        <f t="shared" si="1875"/>
        <v/>
      </c>
      <c r="CE529" s="22" t="str">
        <f t="shared" si="1835"/>
        <v/>
      </c>
      <c r="CF529" s="22" t="str">
        <f t="shared" si="1836"/>
        <v/>
      </c>
      <c r="CG529" s="22" t="str">
        <f t="shared" ref="CG529:CI529" si="1876">IFERROR(CG455/CF455*100-100,"")</f>
        <v/>
      </c>
      <c r="CH529" s="22" t="str">
        <f t="shared" si="1876"/>
        <v/>
      </c>
      <c r="CI529" s="22" t="str">
        <f t="shared" si="1876"/>
        <v/>
      </c>
      <c r="CJ529" s="22" t="str">
        <f t="shared" si="1838"/>
        <v/>
      </c>
      <c r="CK529" s="22" t="str">
        <f t="shared" si="1839"/>
        <v/>
      </c>
      <c r="CL529" s="22" t="str">
        <f t="shared" ref="CL529:CN529" si="1877">IFERROR(CL455/CK455*100-100,"")</f>
        <v/>
      </c>
      <c r="CM529" s="22" t="str">
        <f t="shared" si="1877"/>
        <v/>
      </c>
      <c r="CN529" s="22" t="str">
        <f t="shared" si="1877"/>
        <v/>
      </c>
      <c r="CO529" s="22" t="str">
        <f t="shared" si="1841"/>
        <v/>
      </c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</row>
    <row r="530" spans="1:113" ht="14.25" customHeight="1" x14ac:dyDescent="0.2">
      <c r="A530" s="19"/>
      <c r="B530" s="20"/>
      <c r="C530" s="27" t="s">
        <v>16</v>
      </c>
      <c r="D530" s="22"/>
      <c r="E530" s="22" t="str">
        <f t="shared" ref="E530:G530" si="1878">IFERROR(E456/D456*100-100,"")</f>
        <v/>
      </c>
      <c r="F530" s="22" t="str">
        <f t="shared" si="1878"/>
        <v/>
      </c>
      <c r="G530" s="22" t="str">
        <f t="shared" si="1878"/>
        <v/>
      </c>
      <c r="H530" s="22"/>
      <c r="I530" s="22" t="str">
        <f t="shared" si="1791"/>
        <v/>
      </c>
      <c r="J530" s="22" t="str">
        <f t="shared" ref="J530:L530" si="1879">IFERROR(J456/I456*100-100,"")</f>
        <v/>
      </c>
      <c r="K530" s="22" t="str">
        <f t="shared" si="1879"/>
        <v/>
      </c>
      <c r="L530" s="22" t="str">
        <f t="shared" si="1879"/>
        <v/>
      </c>
      <c r="M530" s="22" t="str">
        <f t="shared" si="1793"/>
        <v/>
      </c>
      <c r="N530" s="22" t="str">
        <f t="shared" si="1794"/>
        <v/>
      </c>
      <c r="O530" s="22" t="str">
        <f t="shared" ref="O530:Q530" si="1880">IFERROR(O456/N456*100-100,"")</f>
        <v/>
      </c>
      <c r="P530" s="22" t="str">
        <f t="shared" si="1880"/>
        <v/>
      </c>
      <c r="Q530" s="22" t="str">
        <f t="shared" si="1880"/>
        <v/>
      </c>
      <c r="R530" s="22" t="str">
        <f t="shared" si="1796"/>
        <v/>
      </c>
      <c r="S530" s="22" t="str">
        <f t="shared" si="1797"/>
        <v/>
      </c>
      <c r="T530" s="22" t="str">
        <f t="shared" ref="T530:V530" si="1881">IFERROR(T456/S456*100-100,"")</f>
        <v/>
      </c>
      <c r="U530" s="22" t="str">
        <f t="shared" si="1881"/>
        <v/>
      </c>
      <c r="V530" s="22" t="str">
        <f t="shared" si="1881"/>
        <v/>
      </c>
      <c r="W530" s="22" t="str">
        <f t="shared" si="1799"/>
        <v/>
      </c>
      <c r="X530" s="22" t="str">
        <f t="shared" si="1800"/>
        <v/>
      </c>
      <c r="Y530" s="22" t="str">
        <f t="shared" ref="Y530:AA530" si="1882">IFERROR(Y456/X456*100-100,"")</f>
        <v/>
      </c>
      <c r="Z530" s="22" t="str">
        <f t="shared" si="1882"/>
        <v/>
      </c>
      <c r="AA530" s="22" t="str">
        <f t="shared" si="1882"/>
        <v/>
      </c>
      <c r="AB530" s="22" t="str">
        <f t="shared" si="1802"/>
        <v/>
      </c>
      <c r="AC530" s="22" t="str">
        <f t="shared" si="1803"/>
        <v/>
      </c>
      <c r="AD530" s="22" t="str">
        <f t="shared" ref="AD530:AF530" si="1883">IFERROR(AD456/AC456*100-100,"")</f>
        <v/>
      </c>
      <c r="AE530" s="22" t="str">
        <f t="shared" si="1883"/>
        <v/>
      </c>
      <c r="AF530" s="22" t="str">
        <f t="shared" si="1883"/>
        <v/>
      </c>
      <c r="AG530" s="22" t="str">
        <f t="shared" si="1805"/>
        <v/>
      </c>
      <c r="AH530" s="22" t="str">
        <f t="shared" si="1806"/>
        <v/>
      </c>
      <c r="AI530" s="22" t="str">
        <f t="shared" ref="AI530:AK530" si="1884">IFERROR(AI456/AH456*100-100,"")</f>
        <v/>
      </c>
      <c r="AJ530" s="22" t="str">
        <f t="shared" si="1884"/>
        <v/>
      </c>
      <c r="AK530" s="22" t="str">
        <f t="shared" si="1884"/>
        <v/>
      </c>
      <c r="AL530" s="22" t="str">
        <f t="shared" si="1808"/>
        <v/>
      </c>
      <c r="AM530" s="22" t="str">
        <f t="shared" si="1809"/>
        <v/>
      </c>
      <c r="AN530" s="22" t="str">
        <f t="shared" ref="AN530:AP530" si="1885">IFERROR(AN456/AM456*100-100,"")</f>
        <v/>
      </c>
      <c r="AO530" s="22" t="str">
        <f t="shared" si="1885"/>
        <v/>
      </c>
      <c r="AP530" s="22" t="str">
        <f t="shared" si="1885"/>
        <v/>
      </c>
      <c r="AQ530" s="22" t="str">
        <f t="shared" si="1811"/>
        <v/>
      </c>
      <c r="AR530" s="22" t="str">
        <f t="shared" si="1812"/>
        <v/>
      </c>
      <c r="AS530" s="22" t="str">
        <f t="shared" ref="AS530:AU530" si="1886">IFERROR(AS456/AR456*100-100,"")</f>
        <v/>
      </c>
      <c r="AT530" s="22" t="str">
        <f t="shared" si="1886"/>
        <v/>
      </c>
      <c r="AU530" s="22" t="str">
        <f t="shared" si="1886"/>
        <v/>
      </c>
      <c r="AV530" s="22" t="str">
        <f t="shared" si="1814"/>
        <v/>
      </c>
      <c r="AW530" s="22" t="str">
        <f t="shared" si="1815"/>
        <v/>
      </c>
      <c r="AX530" s="22" t="str">
        <f t="shared" ref="AX530:AZ530" si="1887">IFERROR(AX456/AW456*100-100,"")</f>
        <v/>
      </c>
      <c r="AY530" s="22" t="str">
        <f t="shared" si="1887"/>
        <v/>
      </c>
      <c r="AZ530" s="22" t="str">
        <f t="shared" si="1887"/>
        <v/>
      </c>
      <c r="BA530" s="22" t="str">
        <f t="shared" si="1817"/>
        <v/>
      </c>
      <c r="BB530" s="22" t="str">
        <f t="shared" si="1818"/>
        <v/>
      </c>
      <c r="BC530" s="22" t="str">
        <f t="shared" ref="BC530:BE530" si="1888">IFERROR(BC456/BB456*100-100,"")</f>
        <v/>
      </c>
      <c r="BD530" s="22" t="str">
        <f t="shared" si="1888"/>
        <v/>
      </c>
      <c r="BE530" s="22" t="str">
        <f t="shared" si="1888"/>
        <v/>
      </c>
      <c r="BF530" s="22" t="str">
        <f t="shared" si="1820"/>
        <v/>
      </c>
      <c r="BG530" s="22" t="str">
        <f t="shared" si="1821"/>
        <v/>
      </c>
      <c r="BH530" s="22" t="str">
        <f t="shared" ref="BH530:BJ530" si="1889">IFERROR(BH456/BG456*100-100,"")</f>
        <v/>
      </c>
      <c r="BI530" s="22" t="str">
        <f t="shared" si="1889"/>
        <v/>
      </c>
      <c r="BJ530" s="22" t="str">
        <f t="shared" si="1889"/>
        <v/>
      </c>
      <c r="BK530" s="22" t="str">
        <f t="shared" si="1823"/>
        <v/>
      </c>
      <c r="BL530" s="22" t="str">
        <f t="shared" si="1824"/>
        <v/>
      </c>
      <c r="BM530" s="22" t="str">
        <f t="shared" ref="BM530:BO530" si="1890">IFERROR(BM456/BL456*100-100,"")</f>
        <v/>
      </c>
      <c r="BN530" s="22" t="str">
        <f t="shared" si="1890"/>
        <v/>
      </c>
      <c r="BO530" s="22" t="str">
        <f t="shared" si="1890"/>
        <v/>
      </c>
      <c r="BP530" s="22" t="str">
        <f t="shared" si="1826"/>
        <v/>
      </c>
      <c r="BQ530" s="22" t="str">
        <f t="shared" si="1827"/>
        <v/>
      </c>
      <c r="BR530" s="22" t="str">
        <f t="shared" ref="BR530:BT530" si="1891">IFERROR(BR456/BQ456*100-100,"")</f>
        <v/>
      </c>
      <c r="BS530" s="22" t="str">
        <f t="shared" si="1891"/>
        <v/>
      </c>
      <c r="BT530" s="22" t="str">
        <f t="shared" si="1891"/>
        <v/>
      </c>
      <c r="BU530" s="22" t="str">
        <f t="shared" si="1829"/>
        <v/>
      </c>
      <c r="BV530" s="22" t="str">
        <f t="shared" si="1830"/>
        <v/>
      </c>
      <c r="BW530" s="22" t="str">
        <f t="shared" ref="BW530:BY530" si="1892">IFERROR(BW456/BV456*100-100,"")</f>
        <v/>
      </c>
      <c r="BX530" s="22" t="str">
        <f t="shared" si="1892"/>
        <v/>
      </c>
      <c r="BY530" s="22" t="str">
        <f t="shared" si="1892"/>
        <v/>
      </c>
      <c r="BZ530" s="22" t="str">
        <f t="shared" si="1832"/>
        <v/>
      </c>
      <c r="CA530" s="22" t="str">
        <f t="shared" si="1833"/>
        <v/>
      </c>
      <c r="CB530" s="22" t="str">
        <f t="shared" ref="CB530:CD530" si="1893">IFERROR(CB456/CA456*100-100,"")</f>
        <v/>
      </c>
      <c r="CC530" s="22" t="str">
        <f t="shared" si="1893"/>
        <v/>
      </c>
      <c r="CD530" s="22" t="str">
        <f t="shared" si="1893"/>
        <v/>
      </c>
      <c r="CE530" s="22" t="str">
        <f t="shared" si="1835"/>
        <v/>
      </c>
      <c r="CF530" s="22" t="str">
        <f t="shared" si="1836"/>
        <v/>
      </c>
      <c r="CG530" s="22" t="str">
        <f t="shared" ref="CG530:CI530" si="1894">IFERROR(CG456/CF456*100-100,"")</f>
        <v/>
      </c>
      <c r="CH530" s="22" t="str">
        <f t="shared" si="1894"/>
        <v/>
      </c>
      <c r="CI530" s="22" t="str">
        <f t="shared" si="1894"/>
        <v/>
      </c>
      <c r="CJ530" s="22" t="str">
        <f t="shared" si="1838"/>
        <v/>
      </c>
      <c r="CK530" s="22" t="str">
        <f t="shared" si="1839"/>
        <v/>
      </c>
      <c r="CL530" s="22" t="str">
        <f t="shared" ref="CL530:CN530" si="1895">IFERROR(CL456/CK456*100-100,"")</f>
        <v/>
      </c>
      <c r="CM530" s="22" t="str">
        <f t="shared" si="1895"/>
        <v/>
      </c>
      <c r="CN530" s="22" t="str">
        <f t="shared" si="1895"/>
        <v/>
      </c>
      <c r="CO530" s="22" t="str">
        <f t="shared" si="1841"/>
        <v/>
      </c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</row>
    <row r="531" spans="1:113" ht="14.25" customHeight="1" x14ac:dyDescent="0.2">
      <c r="A531" s="19"/>
      <c r="B531" s="20"/>
      <c r="C531" s="27" t="s">
        <v>17</v>
      </c>
      <c r="D531" s="22"/>
      <c r="E531" s="22" t="str">
        <f t="shared" ref="E531:G531" si="1896">IFERROR(E457/D457*100-100,"")</f>
        <v/>
      </c>
      <c r="F531" s="22" t="str">
        <f t="shared" si="1896"/>
        <v/>
      </c>
      <c r="G531" s="22" t="str">
        <f t="shared" si="1896"/>
        <v/>
      </c>
      <c r="H531" s="22"/>
      <c r="I531" s="22" t="str">
        <f t="shared" si="1791"/>
        <v/>
      </c>
      <c r="J531" s="22" t="str">
        <f t="shared" ref="J531:L531" si="1897">IFERROR(J457/I457*100-100,"")</f>
        <v/>
      </c>
      <c r="K531" s="22" t="str">
        <f t="shared" si="1897"/>
        <v/>
      </c>
      <c r="L531" s="22" t="str">
        <f t="shared" si="1897"/>
        <v/>
      </c>
      <c r="M531" s="22" t="str">
        <f t="shared" si="1793"/>
        <v/>
      </c>
      <c r="N531" s="22" t="str">
        <f t="shared" si="1794"/>
        <v/>
      </c>
      <c r="O531" s="22" t="str">
        <f t="shared" ref="O531:Q531" si="1898">IFERROR(O457/N457*100-100,"")</f>
        <v/>
      </c>
      <c r="P531" s="22" t="str">
        <f t="shared" si="1898"/>
        <v/>
      </c>
      <c r="Q531" s="22" t="str">
        <f t="shared" si="1898"/>
        <v/>
      </c>
      <c r="R531" s="22" t="str">
        <f t="shared" si="1796"/>
        <v/>
      </c>
      <c r="S531" s="22" t="str">
        <f t="shared" si="1797"/>
        <v/>
      </c>
      <c r="T531" s="22" t="str">
        <f t="shared" ref="T531:V531" si="1899">IFERROR(T457/S457*100-100,"")</f>
        <v/>
      </c>
      <c r="U531" s="22" t="str">
        <f t="shared" si="1899"/>
        <v/>
      </c>
      <c r="V531" s="22" t="str">
        <f t="shared" si="1899"/>
        <v/>
      </c>
      <c r="W531" s="22" t="str">
        <f t="shared" si="1799"/>
        <v/>
      </c>
      <c r="X531" s="22" t="str">
        <f t="shared" si="1800"/>
        <v/>
      </c>
      <c r="Y531" s="22" t="str">
        <f t="shared" ref="Y531:AA531" si="1900">IFERROR(Y457/X457*100-100,"")</f>
        <v/>
      </c>
      <c r="Z531" s="22" t="str">
        <f t="shared" si="1900"/>
        <v/>
      </c>
      <c r="AA531" s="22" t="str">
        <f t="shared" si="1900"/>
        <v/>
      </c>
      <c r="AB531" s="22" t="str">
        <f t="shared" si="1802"/>
        <v/>
      </c>
      <c r="AC531" s="22" t="str">
        <f t="shared" si="1803"/>
        <v/>
      </c>
      <c r="AD531" s="22" t="str">
        <f t="shared" ref="AD531:AF531" si="1901">IFERROR(AD457/AC457*100-100,"")</f>
        <v/>
      </c>
      <c r="AE531" s="22" t="str">
        <f t="shared" si="1901"/>
        <v/>
      </c>
      <c r="AF531" s="22" t="str">
        <f t="shared" si="1901"/>
        <v/>
      </c>
      <c r="AG531" s="22" t="str">
        <f t="shared" si="1805"/>
        <v/>
      </c>
      <c r="AH531" s="22" t="str">
        <f t="shared" si="1806"/>
        <v/>
      </c>
      <c r="AI531" s="22" t="str">
        <f t="shared" ref="AI531:AK531" si="1902">IFERROR(AI457/AH457*100-100,"")</f>
        <v/>
      </c>
      <c r="AJ531" s="22" t="str">
        <f t="shared" si="1902"/>
        <v/>
      </c>
      <c r="AK531" s="22" t="str">
        <f t="shared" si="1902"/>
        <v/>
      </c>
      <c r="AL531" s="22" t="str">
        <f t="shared" si="1808"/>
        <v/>
      </c>
      <c r="AM531" s="22" t="str">
        <f t="shared" si="1809"/>
        <v/>
      </c>
      <c r="AN531" s="22" t="str">
        <f t="shared" ref="AN531:AP531" si="1903">IFERROR(AN457/AM457*100-100,"")</f>
        <v/>
      </c>
      <c r="AO531" s="22" t="str">
        <f t="shared" si="1903"/>
        <v/>
      </c>
      <c r="AP531" s="22" t="str">
        <f t="shared" si="1903"/>
        <v/>
      </c>
      <c r="AQ531" s="22" t="str">
        <f t="shared" si="1811"/>
        <v/>
      </c>
      <c r="AR531" s="22" t="str">
        <f t="shared" si="1812"/>
        <v/>
      </c>
      <c r="AS531" s="22" t="str">
        <f t="shared" ref="AS531:AU531" si="1904">IFERROR(AS457/AR457*100-100,"")</f>
        <v/>
      </c>
      <c r="AT531" s="22" t="str">
        <f t="shared" si="1904"/>
        <v/>
      </c>
      <c r="AU531" s="22" t="str">
        <f t="shared" si="1904"/>
        <v/>
      </c>
      <c r="AV531" s="22" t="str">
        <f t="shared" si="1814"/>
        <v/>
      </c>
      <c r="AW531" s="22" t="str">
        <f t="shared" si="1815"/>
        <v/>
      </c>
      <c r="AX531" s="22" t="str">
        <f t="shared" ref="AX531:AZ531" si="1905">IFERROR(AX457/AW457*100-100,"")</f>
        <v/>
      </c>
      <c r="AY531" s="22" t="str">
        <f t="shared" si="1905"/>
        <v/>
      </c>
      <c r="AZ531" s="22" t="str">
        <f t="shared" si="1905"/>
        <v/>
      </c>
      <c r="BA531" s="22" t="str">
        <f t="shared" si="1817"/>
        <v/>
      </c>
      <c r="BB531" s="22" t="str">
        <f t="shared" si="1818"/>
        <v/>
      </c>
      <c r="BC531" s="22" t="str">
        <f t="shared" ref="BC531:BE531" si="1906">IFERROR(BC457/BB457*100-100,"")</f>
        <v/>
      </c>
      <c r="BD531" s="22" t="str">
        <f t="shared" si="1906"/>
        <v/>
      </c>
      <c r="BE531" s="22" t="str">
        <f t="shared" si="1906"/>
        <v/>
      </c>
      <c r="BF531" s="22" t="str">
        <f t="shared" si="1820"/>
        <v/>
      </c>
      <c r="BG531" s="22" t="str">
        <f t="shared" si="1821"/>
        <v/>
      </c>
      <c r="BH531" s="22" t="str">
        <f t="shared" ref="BH531:BJ531" si="1907">IFERROR(BH457/BG457*100-100,"")</f>
        <v/>
      </c>
      <c r="BI531" s="22" t="str">
        <f t="shared" si="1907"/>
        <v/>
      </c>
      <c r="BJ531" s="22" t="str">
        <f t="shared" si="1907"/>
        <v/>
      </c>
      <c r="BK531" s="22" t="str">
        <f t="shared" si="1823"/>
        <v/>
      </c>
      <c r="BL531" s="22" t="str">
        <f t="shared" si="1824"/>
        <v/>
      </c>
      <c r="BM531" s="22" t="str">
        <f t="shared" ref="BM531:BO531" si="1908">IFERROR(BM457/BL457*100-100,"")</f>
        <v/>
      </c>
      <c r="BN531" s="22" t="str">
        <f t="shared" si="1908"/>
        <v/>
      </c>
      <c r="BO531" s="22" t="str">
        <f t="shared" si="1908"/>
        <v/>
      </c>
      <c r="BP531" s="22" t="str">
        <f t="shared" si="1826"/>
        <v/>
      </c>
      <c r="BQ531" s="22" t="str">
        <f t="shared" si="1827"/>
        <v/>
      </c>
      <c r="BR531" s="22" t="str">
        <f t="shared" ref="BR531:BT531" si="1909">IFERROR(BR457/BQ457*100-100,"")</f>
        <v/>
      </c>
      <c r="BS531" s="22" t="str">
        <f t="shared" si="1909"/>
        <v/>
      </c>
      <c r="BT531" s="22" t="str">
        <f t="shared" si="1909"/>
        <v/>
      </c>
      <c r="BU531" s="22" t="str">
        <f t="shared" si="1829"/>
        <v/>
      </c>
      <c r="BV531" s="22" t="str">
        <f t="shared" si="1830"/>
        <v/>
      </c>
      <c r="BW531" s="22" t="str">
        <f t="shared" ref="BW531:BY531" si="1910">IFERROR(BW457/BV457*100-100,"")</f>
        <v/>
      </c>
      <c r="BX531" s="22" t="str">
        <f t="shared" si="1910"/>
        <v/>
      </c>
      <c r="BY531" s="22" t="str">
        <f t="shared" si="1910"/>
        <v/>
      </c>
      <c r="BZ531" s="22" t="str">
        <f t="shared" si="1832"/>
        <v/>
      </c>
      <c r="CA531" s="22" t="str">
        <f t="shared" si="1833"/>
        <v/>
      </c>
      <c r="CB531" s="22" t="str">
        <f t="shared" ref="CB531:CD531" si="1911">IFERROR(CB457/CA457*100-100,"")</f>
        <v/>
      </c>
      <c r="CC531" s="22" t="str">
        <f t="shared" si="1911"/>
        <v/>
      </c>
      <c r="CD531" s="22" t="str">
        <f t="shared" si="1911"/>
        <v/>
      </c>
      <c r="CE531" s="22" t="str">
        <f t="shared" si="1835"/>
        <v/>
      </c>
      <c r="CF531" s="22" t="str">
        <f t="shared" si="1836"/>
        <v/>
      </c>
      <c r="CG531" s="22" t="str">
        <f t="shared" ref="CG531:CI531" si="1912">IFERROR(CG457/CF457*100-100,"")</f>
        <v/>
      </c>
      <c r="CH531" s="22" t="str">
        <f t="shared" si="1912"/>
        <v/>
      </c>
      <c r="CI531" s="22" t="str">
        <f t="shared" si="1912"/>
        <v/>
      </c>
      <c r="CJ531" s="22" t="str">
        <f t="shared" si="1838"/>
        <v/>
      </c>
      <c r="CK531" s="22" t="str">
        <f t="shared" si="1839"/>
        <v/>
      </c>
      <c r="CL531" s="22" t="str">
        <f t="shared" ref="CL531:CN531" si="1913">IFERROR(CL457/CK457*100-100,"")</f>
        <v/>
      </c>
      <c r="CM531" s="22" t="str">
        <f t="shared" si="1913"/>
        <v/>
      </c>
      <c r="CN531" s="22" t="str">
        <f t="shared" si="1913"/>
        <v/>
      </c>
      <c r="CO531" s="22" t="str">
        <f t="shared" si="1841"/>
        <v/>
      </c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</row>
    <row r="532" spans="1:113" ht="14.25" customHeight="1" x14ac:dyDescent="0.2">
      <c r="A532" s="19"/>
      <c r="B532" s="20"/>
      <c r="C532" s="28" t="s">
        <v>18</v>
      </c>
      <c r="D532" s="22"/>
      <c r="E532" s="22" t="str">
        <f t="shared" ref="E532:G532" si="1914">IFERROR(E458/D458*100-100,"")</f>
        <v/>
      </c>
      <c r="F532" s="22" t="str">
        <f t="shared" si="1914"/>
        <v/>
      </c>
      <c r="G532" s="22" t="str">
        <f t="shared" si="1914"/>
        <v/>
      </c>
      <c r="H532" s="22"/>
      <c r="I532" s="22" t="str">
        <f t="shared" si="1791"/>
        <v/>
      </c>
      <c r="J532" s="22" t="str">
        <f t="shared" ref="J532:L532" si="1915">IFERROR(J458/I458*100-100,"")</f>
        <v/>
      </c>
      <c r="K532" s="22" t="str">
        <f t="shared" si="1915"/>
        <v/>
      </c>
      <c r="L532" s="22" t="str">
        <f t="shared" si="1915"/>
        <v/>
      </c>
      <c r="M532" s="22" t="str">
        <f t="shared" si="1793"/>
        <v/>
      </c>
      <c r="N532" s="22" t="str">
        <f t="shared" si="1794"/>
        <v/>
      </c>
      <c r="O532" s="22" t="str">
        <f t="shared" ref="O532:Q532" si="1916">IFERROR(O458/N458*100-100,"")</f>
        <v/>
      </c>
      <c r="P532" s="22" t="str">
        <f t="shared" si="1916"/>
        <v/>
      </c>
      <c r="Q532" s="22" t="str">
        <f t="shared" si="1916"/>
        <v/>
      </c>
      <c r="R532" s="22" t="str">
        <f t="shared" si="1796"/>
        <v/>
      </c>
      <c r="S532" s="22" t="str">
        <f t="shared" si="1797"/>
        <v/>
      </c>
      <c r="T532" s="22" t="str">
        <f t="shared" ref="T532:V532" si="1917">IFERROR(T458/S458*100-100,"")</f>
        <v/>
      </c>
      <c r="U532" s="22" t="str">
        <f t="shared" si="1917"/>
        <v/>
      </c>
      <c r="V532" s="22" t="str">
        <f t="shared" si="1917"/>
        <v/>
      </c>
      <c r="W532" s="22" t="str">
        <f t="shared" si="1799"/>
        <v/>
      </c>
      <c r="X532" s="22" t="str">
        <f t="shared" si="1800"/>
        <v/>
      </c>
      <c r="Y532" s="22" t="str">
        <f t="shared" ref="Y532:AA532" si="1918">IFERROR(Y458/X458*100-100,"")</f>
        <v/>
      </c>
      <c r="Z532" s="22" t="str">
        <f t="shared" si="1918"/>
        <v/>
      </c>
      <c r="AA532" s="22" t="str">
        <f t="shared" si="1918"/>
        <v/>
      </c>
      <c r="AB532" s="22" t="str">
        <f t="shared" si="1802"/>
        <v/>
      </c>
      <c r="AC532" s="22" t="str">
        <f t="shared" si="1803"/>
        <v/>
      </c>
      <c r="AD532" s="22" t="str">
        <f t="shared" ref="AD532:AF532" si="1919">IFERROR(AD458/AC458*100-100,"")</f>
        <v/>
      </c>
      <c r="AE532" s="22" t="str">
        <f t="shared" si="1919"/>
        <v/>
      </c>
      <c r="AF532" s="22" t="str">
        <f t="shared" si="1919"/>
        <v/>
      </c>
      <c r="AG532" s="22" t="str">
        <f t="shared" si="1805"/>
        <v/>
      </c>
      <c r="AH532" s="22" t="str">
        <f t="shared" si="1806"/>
        <v/>
      </c>
      <c r="AI532" s="22" t="str">
        <f t="shared" ref="AI532:AK532" si="1920">IFERROR(AI458/AH458*100-100,"")</f>
        <v/>
      </c>
      <c r="AJ532" s="22" t="str">
        <f t="shared" si="1920"/>
        <v/>
      </c>
      <c r="AK532" s="22" t="str">
        <f t="shared" si="1920"/>
        <v/>
      </c>
      <c r="AL532" s="22" t="str">
        <f t="shared" si="1808"/>
        <v/>
      </c>
      <c r="AM532" s="22" t="str">
        <f t="shared" si="1809"/>
        <v/>
      </c>
      <c r="AN532" s="22" t="str">
        <f t="shared" ref="AN532:AP532" si="1921">IFERROR(AN458/AM458*100-100,"")</f>
        <v/>
      </c>
      <c r="AO532" s="22" t="str">
        <f t="shared" si="1921"/>
        <v/>
      </c>
      <c r="AP532" s="22" t="str">
        <f t="shared" si="1921"/>
        <v/>
      </c>
      <c r="AQ532" s="22" t="str">
        <f t="shared" si="1811"/>
        <v/>
      </c>
      <c r="AR532" s="22" t="str">
        <f t="shared" si="1812"/>
        <v/>
      </c>
      <c r="AS532" s="22" t="str">
        <f t="shared" ref="AS532:AU532" si="1922">IFERROR(AS458/AR458*100-100,"")</f>
        <v/>
      </c>
      <c r="AT532" s="22" t="str">
        <f t="shared" si="1922"/>
        <v/>
      </c>
      <c r="AU532" s="22" t="str">
        <f t="shared" si="1922"/>
        <v/>
      </c>
      <c r="AV532" s="22" t="str">
        <f t="shared" si="1814"/>
        <v/>
      </c>
      <c r="AW532" s="22" t="str">
        <f t="shared" si="1815"/>
        <v/>
      </c>
      <c r="AX532" s="22" t="str">
        <f t="shared" ref="AX532:AZ532" si="1923">IFERROR(AX458/AW458*100-100,"")</f>
        <v/>
      </c>
      <c r="AY532" s="22" t="str">
        <f t="shared" si="1923"/>
        <v/>
      </c>
      <c r="AZ532" s="22" t="str">
        <f t="shared" si="1923"/>
        <v/>
      </c>
      <c r="BA532" s="22" t="str">
        <f t="shared" si="1817"/>
        <v/>
      </c>
      <c r="BB532" s="22" t="str">
        <f t="shared" si="1818"/>
        <v/>
      </c>
      <c r="BC532" s="22" t="str">
        <f t="shared" ref="BC532:BE532" si="1924">IFERROR(BC458/BB458*100-100,"")</f>
        <v/>
      </c>
      <c r="BD532" s="22" t="str">
        <f t="shared" si="1924"/>
        <v/>
      </c>
      <c r="BE532" s="22" t="str">
        <f t="shared" si="1924"/>
        <v/>
      </c>
      <c r="BF532" s="22" t="str">
        <f t="shared" si="1820"/>
        <v/>
      </c>
      <c r="BG532" s="22" t="str">
        <f t="shared" si="1821"/>
        <v/>
      </c>
      <c r="BH532" s="22" t="str">
        <f t="shared" ref="BH532:BJ532" si="1925">IFERROR(BH458/BG458*100-100,"")</f>
        <v/>
      </c>
      <c r="BI532" s="22" t="str">
        <f t="shared" si="1925"/>
        <v/>
      </c>
      <c r="BJ532" s="22" t="str">
        <f t="shared" si="1925"/>
        <v/>
      </c>
      <c r="BK532" s="22" t="str">
        <f t="shared" si="1823"/>
        <v/>
      </c>
      <c r="BL532" s="22" t="str">
        <f t="shared" si="1824"/>
        <v/>
      </c>
      <c r="BM532" s="22" t="str">
        <f t="shared" ref="BM532:BO532" si="1926">IFERROR(BM458/BL458*100-100,"")</f>
        <v/>
      </c>
      <c r="BN532" s="22" t="str">
        <f t="shared" si="1926"/>
        <v/>
      </c>
      <c r="BO532" s="22" t="str">
        <f t="shared" si="1926"/>
        <v/>
      </c>
      <c r="BP532" s="22" t="str">
        <f t="shared" si="1826"/>
        <v/>
      </c>
      <c r="BQ532" s="22" t="str">
        <f t="shared" si="1827"/>
        <v/>
      </c>
      <c r="BR532" s="22" t="str">
        <f t="shared" ref="BR532:BT532" si="1927">IFERROR(BR458/BQ458*100-100,"")</f>
        <v/>
      </c>
      <c r="BS532" s="22" t="str">
        <f t="shared" si="1927"/>
        <v/>
      </c>
      <c r="BT532" s="22" t="str">
        <f t="shared" si="1927"/>
        <v/>
      </c>
      <c r="BU532" s="22" t="str">
        <f t="shared" si="1829"/>
        <v/>
      </c>
      <c r="BV532" s="22" t="str">
        <f t="shared" si="1830"/>
        <v/>
      </c>
      <c r="BW532" s="22" t="str">
        <f t="shared" ref="BW532:BY532" si="1928">IFERROR(BW458/BV458*100-100,"")</f>
        <v/>
      </c>
      <c r="BX532" s="22" t="str">
        <f t="shared" si="1928"/>
        <v/>
      </c>
      <c r="BY532" s="22" t="str">
        <f t="shared" si="1928"/>
        <v/>
      </c>
      <c r="BZ532" s="22" t="str">
        <f t="shared" si="1832"/>
        <v/>
      </c>
      <c r="CA532" s="22" t="str">
        <f t="shared" si="1833"/>
        <v/>
      </c>
      <c r="CB532" s="22" t="str">
        <f t="shared" ref="CB532:CD532" si="1929">IFERROR(CB458/CA458*100-100,"")</f>
        <v/>
      </c>
      <c r="CC532" s="22" t="str">
        <f t="shared" si="1929"/>
        <v/>
      </c>
      <c r="CD532" s="22" t="str">
        <f t="shared" si="1929"/>
        <v/>
      </c>
      <c r="CE532" s="22" t="str">
        <f t="shared" si="1835"/>
        <v/>
      </c>
      <c r="CF532" s="22" t="str">
        <f t="shared" si="1836"/>
        <v/>
      </c>
      <c r="CG532" s="22" t="str">
        <f t="shared" ref="CG532:CI532" si="1930">IFERROR(CG458/CF458*100-100,"")</f>
        <v/>
      </c>
      <c r="CH532" s="22" t="str">
        <f t="shared" si="1930"/>
        <v/>
      </c>
      <c r="CI532" s="22" t="str">
        <f t="shared" si="1930"/>
        <v/>
      </c>
      <c r="CJ532" s="22" t="str">
        <f t="shared" si="1838"/>
        <v/>
      </c>
      <c r="CK532" s="22" t="str">
        <f t="shared" si="1839"/>
        <v/>
      </c>
      <c r="CL532" s="22" t="str">
        <f t="shared" ref="CL532:CN532" si="1931">IFERROR(CL458/CK458*100-100,"")</f>
        <v/>
      </c>
      <c r="CM532" s="22" t="str">
        <f t="shared" si="1931"/>
        <v/>
      </c>
      <c r="CN532" s="22" t="str">
        <f t="shared" si="1931"/>
        <v/>
      </c>
      <c r="CO532" s="22" t="str">
        <f t="shared" si="1841"/>
        <v/>
      </c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</row>
    <row r="533" spans="1:113" ht="14.25" customHeight="1" x14ac:dyDescent="0.2">
      <c r="A533" s="19"/>
      <c r="B533" s="20"/>
      <c r="C533" s="27" t="s">
        <v>19</v>
      </c>
      <c r="D533" s="22"/>
      <c r="E533" s="22" t="str">
        <f t="shared" ref="E533:G533" si="1932">IFERROR(E459/D459*100-100,"")</f>
        <v/>
      </c>
      <c r="F533" s="22" t="str">
        <f t="shared" si="1932"/>
        <v/>
      </c>
      <c r="G533" s="22" t="str">
        <f t="shared" si="1932"/>
        <v/>
      </c>
      <c r="H533" s="22"/>
      <c r="I533" s="22" t="str">
        <f t="shared" si="1791"/>
        <v/>
      </c>
      <c r="J533" s="22" t="str">
        <f t="shared" ref="J533:L533" si="1933">IFERROR(J459/I459*100-100,"")</f>
        <v/>
      </c>
      <c r="K533" s="22" t="str">
        <f t="shared" si="1933"/>
        <v/>
      </c>
      <c r="L533" s="22" t="str">
        <f t="shared" si="1933"/>
        <v/>
      </c>
      <c r="M533" s="22" t="str">
        <f t="shared" si="1793"/>
        <v/>
      </c>
      <c r="N533" s="22" t="str">
        <f t="shared" si="1794"/>
        <v/>
      </c>
      <c r="O533" s="22" t="str">
        <f t="shared" ref="O533:Q533" si="1934">IFERROR(O459/N459*100-100,"")</f>
        <v/>
      </c>
      <c r="P533" s="22" t="str">
        <f t="shared" si="1934"/>
        <v/>
      </c>
      <c r="Q533" s="22" t="str">
        <f t="shared" si="1934"/>
        <v/>
      </c>
      <c r="R533" s="22" t="str">
        <f t="shared" si="1796"/>
        <v/>
      </c>
      <c r="S533" s="22" t="str">
        <f t="shared" si="1797"/>
        <v/>
      </c>
      <c r="T533" s="22" t="str">
        <f t="shared" ref="T533:V533" si="1935">IFERROR(T459/S459*100-100,"")</f>
        <v/>
      </c>
      <c r="U533" s="22" t="str">
        <f t="shared" si="1935"/>
        <v/>
      </c>
      <c r="V533" s="22" t="str">
        <f t="shared" si="1935"/>
        <v/>
      </c>
      <c r="W533" s="22" t="str">
        <f t="shared" si="1799"/>
        <v/>
      </c>
      <c r="X533" s="22" t="str">
        <f t="shared" si="1800"/>
        <v/>
      </c>
      <c r="Y533" s="22" t="str">
        <f t="shared" ref="Y533:AA533" si="1936">IFERROR(Y459/X459*100-100,"")</f>
        <v/>
      </c>
      <c r="Z533" s="22" t="str">
        <f t="shared" si="1936"/>
        <v/>
      </c>
      <c r="AA533" s="22" t="str">
        <f t="shared" si="1936"/>
        <v/>
      </c>
      <c r="AB533" s="22" t="str">
        <f t="shared" si="1802"/>
        <v/>
      </c>
      <c r="AC533" s="22" t="str">
        <f t="shared" si="1803"/>
        <v/>
      </c>
      <c r="AD533" s="22" t="str">
        <f t="shared" ref="AD533:AF533" si="1937">IFERROR(AD459/AC459*100-100,"")</f>
        <v/>
      </c>
      <c r="AE533" s="22" t="str">
        <f t="shared" si="1937"/>
        <v/>
      </c>
      <c r="AF533" s="22" t="str">
        <f t="shared" si="1937"/>
        <v/>
      </c>
      <c r="AG533" s="22" t="str">
        <f t="shared" si="1805"/>
        <v/>
      </c>
      <c r="AH533" s="22" t="str">
        <f t="shared" si="1806"/>
        <v/>
      </c>
      <c r="AI533" s="22" t="str">
        <f t="shared" ref="AI533:AK533" si="1938">IFERROR(AI459/AH459*100-100,"")</f>
        <v/>
      </c>
      <c r="AJ533" s="22" t="str">
        <f t="shared" si="1938"/>
        <v/>
      </c>
      <c r="AK533" s="22" t="str">
        <f t="shared" si="1938"/>
        <v/>
      </c>
      <c r="AL533" s="22" t="str">
        <f t="shared" si="1808"/>
        <v/>
      </c>
      <c r="AM533" s="22" t="str">
        <f t="shared" si="1809"/>
        <v/>
      </c>
      <c r="AN533" s="22" t="str">
        <f t="shared" ref="AN533:AP533" si="1939">IFERROR(AN459/AM459*100-100,"")</f>
        <v/>
      </c>
      <c r="AO533" s="22" t="str">
        <f t="shared" si="1939"/>
        <v/>
      </c>
      <c r="AP533" s="22" t="str">
        <f t="shared" si="1939"/>
        <v/>
      </c>
      <c r="AQ533" s="22" t="str">
        <f t="shared" si="1811"/>
        <v/>
      </c>
      <c r="AR533" s="22" t="str">
        <f t="shared" si="1812"/>
        <v/>
      </c>
      <c r="AS533" s="22" t="str">
        <f t="shared" ref="AS533:AU533" si="1940">IFERROR(AS459/AR459*100-100,"")</f>
        <v/>
      </c>
      <c r="AT533" s="22" t="str">
        <f t="shared" si="1940"/>
        <v/>
      </c>
      <c r="AU533" s="22" t="str">
        <f t="shared" si="1940"/>
        <v/>
      </c>
      <c r="AV533" s="22" t="str">
        <f t="shared" si="1814"/>
        <v/>
      </c>
      <c r="AW533" s="22" t="str">
        <f t="shared" si="1815"/>
        <v/>
      </c>
      <c r="AX533" s="22" t="str">
        <f t="shared" ref="AX533:AZ533" si="1941">IFERROR(AX459/AW459*100-100,"")</f>
        <v/>
      </c>
      <c r="AY533" s="22" t="str">
        <f t="shared" si="1941"/>
        <v/>
      </c>
      <c r="AZ533" s="22" t="str">
        <f t="shared" si="1941"/>
        <v/>
      </c>
      <c r="BA533" s="22" t="str">
        <f t="shared" si="1817"/>
        <v/>
      </c>
      <c r="BB533" s="22" t="str">
        <f t="shared" si="1818"/>
        <v/>
      </c>
      <c r="BC533" s="22" t="str">
        <f t="shared" ref="BC533:BE533" si="1942">IFERROR(BC459/BB459*100-100,"")</f>
        <v/>
      </c>
      <c r="BD533" s="22" t="str">
        <f t="shared" si="1942"/>
        <v/>
      </c>
      <c r="BE533" s="22" t="str">
        <f t="shared" si="1942"/>
        <v/>
      </c>
      <c r="BF533" s="22" t="str">
        <f t="shared" si="1820"/>
        <v/>
      </c>
      <c r="BG533" s="22" t="str">
        <f t="shared" si="1821"/>
        <v/>
      </c>
      <c r="BH533" s="22" t="str">
        <f t="shared" ref="BH533:BJ533" si="1943">IFERROR(BH459/BG459*100-100,"")</f>
        <v/>
      </c>
      <c r="BI533" s="22" t="str">
        <f t="shared" si="1943"/>
        <v/>
      </c>
      <c r="BJ533" s="22" t="str">
        <f t="shared" si="1943"/>
        <v/>
      </c>
      <c r="BK533" s="22" t="str">
        <f t="shared" si="1823"/>
        <v/>
      </c>
      <c r="BL533" s="22" t="str">
        <f t="shared" si="1824"/>
        <v/>
      </c>
      <c r="BM533" s="22" t="str">
        <f t="shared" ref="BM533:BO533" si="1944">IFERROR(BM459/BL459*100-100,"")</f>
        <v/>
      </c>
      <c r="BN533" s="22" t="str">
        <f t="shared" si="1944"/>
        <v/>
      </c>
      <c r="BO533" s="22" t="str">
        <f t="shared" si="1944"/>
        <v/>
      </c>
      <c r="BP533" s="22" t="str">
        <f t="shared" si="1826"/>
        <v/>
      </c>
      <c r="BQ533" s="22" t="str">
        <f t="shared" si="1827"/>
        <v/>
      </c>
      <c r="BR533" s="22" t="str">
        <f t="shared" ref="BR533:BT533" si="1945">IFERROR(BR459/BQ459*100-100,"")</f>
        <v/>
      </c>
      <c r="BS533" s="22" t="str">
        <f t="shared" si="1945"/>
        <v/>
      </c>
      <c r="BT533" s="22" t="str">
        <f t="shared" si="1945"/>
        <v/>
      </c>
      <c r="BU533" s="22" t="str">
        <f t="shared" si="1829"/>
        <v/>
      </c>
      <c r="BV533" s="22" t="str">
        <f t="shared" si="1830"/>
        <v/>
      </c>
      <c r="BW533" s="22" t="str">
        <f t="shared" ref="BW533:BY533" si="1946">IFERROR(BW459/BV459*100-100,"")</f>
        <v/>
      </c>
      <c r="BX533" s="22" t="str">
        <f t="shared" si="1946"/>
        <v/>
      </c>
      <c r="BY533" s="22" t="str">
        <f t="shared" si="1946"/>
        <v/>
      </c>
      <c r="BZ533" s="22" t="str">
        <f t="shared" si="1832"/>
        <v/>
      </c>
      <c r="CA533" s="22" t="str">
        <f t="shared" si="1833"/>
        <v/>
      </c>
      <c r="CB533" s="22" t="str">
        <f t="shared" ref="CB533:CD533" si="1947">IFERROR(CB459/CA459*100-100,"")</f>
        <v/>
      </c>
      <c r="CC533" s="22" t="str">
        <f t="shared" si="1947"/>
        <v/>
      </c>
      <c r="CD533" s="22" t="str">
        <f t="shared" si="1947"/>
        <v/>
      </c>
      <c r="CE533" s="22" t="str">
        <f t="shared" si="1835"/>
        <v/>
      </c>
      <c r="CF533" s="22" t="str">
        <f t="shared" si="1836"/>
        <v/>
      </c>
      <c r="CG533" s="22" t="str">
        <f t="shared" ref="CG533:CI533" si="1948">IFERROR(CG459/CF459*100-100,"")</f>
        <v/>
      </c>
      <c r="CH533" s="22" t="str">
        <f t="shared" si="1948"/>
        <v/>
      </c>
      <c r="CI533" s="22" t="str">
        <f t="shared" si="1948"/>
        <v/>
      </c>
      <c r="CJ533" s="22" t="str">
        <f t="shared" si="1838"/>
        <v/>
      </c>
      <c r="CK533" s="22" t="str">
        <f t="shared" si="1839"/>
        <v/>
      </c>
      <c r="CL533" s="22" t="str">
        <f t="shared" ref="CL533:CN533" si="1949">IFERROR(CL459/CK459*100-100,"")</f>
        <v/>
      </c>
      <c r="CM533" s="22" t="str">
        <f t="shared" si="1949"/>
        <v/>
      </c>
      <c r="CN533" s="22" t="str">
        <f t="shared" si="1949"/>
        <v/>
      </c>
      <c r="CO533" s="22" t="str">
        <f t="shared" si="1841"/>
        <v/>
      </c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</row>
    <row r="534" spans="1:113" ht="14.25" customHeight="1" x14ac:dyDescent="0.2">
      <c r="A534" s="19"/>
      <c r="B534" s="20"/>
      <c r="C534" s="27" t="s">
        <v>20</v>
      </c>
      <c r="D534" s="22"/>
      <c r="E534" s="22" t="str">
        <f t="shared" ref="E534:G534" si="1950">IFERROR(E460/D460*100-100,"")</f>
        <v/>
      </c>
      <c r="F534" s="22" t="str">
        <f t="shared" si="1950"/>
        <v/>
      </c>
      <c r="G534" s="22" t="str">
        <f t="shared" si="1950"/>
        <v/>
      </c>
      <c r="H534" s="22"/>
      <c r="I534" s="22" t="str">
        <f t="shared" si="1791"/>
        <v/>
      </c>
      <c r="J534" s="22" t="str">
        <f t="shared" ref="J534:L534" si="1951">IFERROR(J460/I460*100-100,"")</f>
        <v/>
      </c>
      <c r="K534" s="22" t="str">
        <f t="shared" si="1951"/>
        <v/>
      </c>
      <c r="L534" s="22" t="str">
        <f t="shared" si="1951"/>
        <v/>
      </c>
      <c r="M534" s="22" t="str">
        <f t="shared" si="1793"/>
        <v/>
      </c>
      <c r="N534" s="22" t="str">
        <f t="shared" si="1794"/>
        <v/>
      </c>
      <c r="O534" s="22" t="str">
        <f t="shared" ref="O534:Q534" si="1952">IFERROR(O460/N460*100-100,"")</f>
        <v/>
      </c>
      <c r="P534" s="22" t="str">
        <f t="shared" si="1952"/>
        <v/>
      </c>
      <c r="Q534" s="22" t="str">
        <f t="shared" si="1952"/>
        <v/>
      </c>
      <c r="R534" s="22" t="str">
        <f t="shared" si="1796"/>
        <v/>
      </c>
      <c r="S534" s="22" t="str">
        <f t="shared" si="1797"/>
        <v/>
      </c>
      <c r="T534" s="22" t="str">
        <f t="shared" ref="T534:V534" si="1953">IFERROR(T460/S460*100-100,"")</f>
        <v/>
      </c>
      <c r="U534" s="22" t="str">
        <f t="shared" si="1953"/>
        <v/>
      </c>
      <c r="V534" s="22" t="str">
        <f t="shared" si="1953"/>
        <v/>
      </c>
      <c r="W534" s="22" t="str">
        <f t="shared" si="1799"/>
        <v/>
      </c>
      <c r="X534" s="22" t="str">
        <f t="shared" si="1800"/>
        <v/>
      </c>
      <c r="Y534" s="22" t="str">
        <f t="shared" ref="Y534:AA534" si="1954">IFERROR(Y460/X460*100-100,"")</f>
        <v/>
      </c>
      <c r="Z534" s="22" t="str">
        <f t="shared" si="1954"/>
        <v/>
      </c>
      <c r="AA534" s="22" t="str">
        <f t="shared" si="1954"/>
        <v/>
      </c>
      <c r="AB534" s="22" t="str">
        <f t="shared" si="1802"/>
        <v/>
      </c>
      <c r="AC534" s="22" t="str">
        <f t="shared" si="1803"/>
        <v/>
      </c>
      <c r="AD534" s="22" t="str">
        <f t="shared" ref="AD534:AF534" si="1955">IFERROR(AD460/AC460*100-100,"")</f>
        <v/>
      </c>
      <c r="AE534" s="22" t="str">
        <f t="shared" si="1955"/>
        <v/>
      </c>
      <c r="AF534" s="22" t="str">
        <f t="shared" si="1955"/>
        <v/>
      </c>
      <c r="AG534" s="22" t="str">
        <f t="shared" si="1805"/>
        <v/>
      </c>
      <c r="AH534" s="22" t="str">
        <f t="shared" si="1806"/>
        <v/>
      </c>
      <c r="AI534" s="22" t="str">
        <f t="shared" ref="AI534:AK534" si="1956">IFERROR(AI460/AH460*100-100,"")</f>
        <v/>
      </c>
      <c r="AJ534" s="22" t="str">
        <f t="shared" si="1956"/>
        <v/>
      </c>
      <c r="AK534" s="22" t="str">
        <f t="shared" si="1956"/>
        <v/>
      </c>
      <c r="AL534" s="22" t="str">
        <f t="shared" si="1808"/>
        <v/>
      </c>
      <c r="AM534" s="22" t="str">
        <f t="shared" si="1809"/>
        <v/>
      </c>
      <c r="AN534" s="22" t="str">
        <f t="shared" ref="AN534:AP534" si="1957">IFERROR(AN460/AM460*100-100,"")</f>
        <v/>
      </c>
      <c r="AO534" s="22" t="str">
        <f t="shared" si="1957"/>
        <v/>
      </c>
      <c r="AP534" s="22" t="str">
        <f t="shared" si="1957"/>
        <v/>
      </c>
      <c r="AQ534" s="22" t="str">
        <f t="shared" si="1811"/>
        <v/>
      </c>
      <c r="AR534" s="22" t="str">
        <f t="shared" si="1812"/>
        <v/>
      </c>
      <c r="AS534" s="22" t="str">
        <f t="shared" ref="AS534:AU534" si="1958">IFERROR(AS460/AR460*100-100,"")</f>
        <v/>
      </c>
      <c r="AT534" s="22" t="str">
        <f t="shared" si="1958"/>
        <v/>
      </c>
      <c r="AU534" s="22" t="str">
        <f t="shared" si="1958"/>
        <v/>
      </c>
      <c r="AV534" s="22" t="str">
        <f t="shared" si="1814"/>
        <v/>
      </c>
      <c r="AW534" s="22" t="str">
        <f t="shared" si="1815"/>
        <v/>
      </c>
      <c r="AX534" s="22" t="str">
        <f t="shared" ref="AX534:AZ534" si="1959">IFERROR(AX460/AW460*100-100,"")</f>
        <v/>
      </c>
      <c r="AY534" s="22" t="str">
        <f t="shared" si="1959"/>
        <v/>
      </c>
      <c r="AZ534" s="22" t="str">
        <f t="shared" si="1959"/>
        <v/>
      </c>
      <c r="BA534" s="22" t="str">
        <f t="shared" si="1817"/>
        <v/>
      </c>
      <c r="BB534" s="22" t="str">
        <f t="shared" si="1818"/>
        <v/>
      </c>
      <c r="BC534" s="22" t="str">
        <f t="shared" ref="BC534:BE534" si="1960">IFERROR(BC460/BB460*100-100,"")</f>
        <v/>
      </c>
      <c r="BD534" s="22" t="str">
        <f t="shared" si="1960"/>
        <v/>
      </c>
      <c r="BE534" s="22" t="str">
        <f t="shared" si="1960"/>
        <v/>
      </c>
      <c r="BF534" s="22" t="str">
        <f t="shared" si="1820"/>
        <v/>
      </c>
      <c r="BG534" s="22" t="str">
        <f t="shared" si="1821"/>
        <v/>
      </c>
      <c r="BH534" s="22" t="str">
        <f t="shared" ref="BH534:BJ534" si="1961">IFERROR(BH460/BG460*100-100,"")</f>
        <v/>
      </c>
      <c r="BI534" s="22" t="str">
        <f t="shared" si="1961"/>
        <v/>
      </c>
      <c r="BJ534" s="22" t="str">
        <f t="shared" si="1961"/>
        <v/>
      </c>
      <c r="BK534" s="22" t="str">
        <f t="shared" si="1823"/>
        <v/>
      </c>
      <c r="BL534" s="22" t="str">
        <f t="shared" si="1824"/>
        <v/>
      </c>
      <c r="BM534" s="22" t="str">
        <f t="shared" ref="BM534:BO534" si="1962">IFERROR(BM460/BL460*100-100,"")</f>
        <v/>
      </c>
      <c r="BN534" s="22" t="str">
        <f t="shared" si="1962"/>
        <v/>
      </c>
      <c r="BO534" s="22" t="str">
        <f t="shared" si="1962"/>
        <v/>
      </c>
      <c r="BP534" s="22" t="str">
        <f t="shared" si="1826"/>
        <v/>
      </c>
      <c r="BQ534" s="22" t="str">
        <f t="shared" si="1827"/>
        <v/>
      </c>
      <c r="BR534" s="22" t="str">
        <f t="shared" ref="BR534:BT534" si="1963">IFERROR(BR460/BQ460*100-100,"")</f>
        <v/>
      </c>
      <c r="BS534" s="22" t="str">
        <f t="shared" si="1963"/>
        <v/>
      </c>
      <c r="BT534" s="22" t="str">
        <f t="shared" si="1963"/>
        <v/>
      </c>
      <c r="BU534" s="22" t="str">
        <f t="shared" si="1829"/>
        <v/>
      </c>
      <c r="BV534" s="22" t="str">
        <f t="shared" si="1830"/>
        <v/>
      </c>
      <c r="BW534" s="22" t="str">
        <f t="shared" ref="BW534:BY534" si="1964">IFERROR(BW460/BV460*100-100,"")</f>
        <v/>
      </c>
      <c r="BX534" s="22" t="str">
        <f t="shared" si="1964"/>
        <v/>
      </c>
      <c r="BY534" s="22" t="str">
        <f t="shared" si="1964"/>
        <v/>
      </c>
      <c r="BZ534" s="22" t="str">
        <f t="shared" si="1832"/>
        <v/>
      </c>
      <c r="CA534" s="22" t="str">
        <f t="shared" si="1833"/>
        <v/>
      </c>
      <c r="CB534" s="22" t="str">
        <f t="shared" ref="CB534:CD534" si="1965">IFERROR(CB460/CA460*100-100,"")</f>
        <v/>
      </c>
      <c r="CC534" s="22" t="str">
        <f t="shared" si="1965"/>
        <v/>
      </c>
      <c r="CD534" s="22" t="str">
        <f t="shared" si="1965"/>
        <v/>
      </c>
      <c r="CE534" s="22" t="str">
        <f t="shared" si="1835"/>
        <v/>
      </c>
      <c r="CF534" s="22" t="str">
        <f t="shared" si="1836"/>
        <v/>
      </c>
      <c r="CG534" s="22" t="str">
        <f t="shared" ref="CG534:CI534" si="1966">IFERROR(CG460/CF460*100-100,"")</f>
        <v/>
      </c>
      <c r="CH534" s="22" t="str">
        <f t="shared" si="1966"/>
        <v/>
      </c>
      <c r="CI534" s="22" t="str">
        <f t="shared" si="1966"/>
        <v/>
      </c>
      <c r="CJ534" s="22" t="str">
        <f t="shared" si="1838"/>
        <v/>
      </c>
      <c r="CK534" s="22" t="str">
        <f t="shared" si="1839"/>
        <v/>
      </c>
      <c r="CL534" s="22" t="str">
        <f t="shared" ref="CL534:CN534" si="1967">IFERROR(CL460/CK460*100-100,"")</f>
        <v/>
      </c>
      <c r="CM534" s="22" t="str">
        <f t="shared" si="1967"/>
        <v/>
      </c>
      <c r="CN534" s="22" t="str">
        <f t="shared" si="1967"/>
        <v/>
      </c>
      <c r="CO534" s="22" t="str">
        <f t="shared" si="1841"/>
        <v/>
      </c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</row>
    <row r="535" spans="1:113" ht="14.25" customHeight="1" x14ac:dyDescent="0.2">
      <c r="A535" s="19"/>
      <c r="B535" s="20"/>
      <c r="C535" s="27" t="s">
        <v>21</v>
      </c>
      <c r="D535" s="22"/>
      <c r="E535" s="22" t="str">
        <f t="shared" ref="E535:G535" si="1968">IFERROR(E461/D461*100-100,"")</f>
        <v/>
      </c>
      <c r="F535" s="22" t="str">
        <f t="shared" si="1968"/>
        <v/>
      </c>
      <c r="G535" s="22" t="str">
        <f t="shared" si="1968"/>
        <v/>
      </c>
      <c r="H535" s="22"/>
      <c r="I535" s="22" t="str">
        <f t="shared" si="1791"/>
        <v/>
      </c>
      <c r="J535" s="22" t="str">
        <f t="shared" ref="J535:L535" si="1969">IFERROR(J461/I461*100-100,"")</f>
        <v/>
      </c>
      <c r="K535" s="22" t="str">
        <f t="shared" si="1969"/>
        <v/>
      </c>
      <c r="L535" s="22" t="str">
        <f t="shared" si="1969"/>
        <v/>
      </c>
      <c r="M535" s="22" t="str">
        <f t="shared" si="1793"/>
        <v/>
      </c>
      <c r="N535" s="22" t="str">
        <f t="shared" si="1794"/>
        <v/>
      </c>
      <c r="O535" s="22" t="str">
        <f t="shared" ref="O535:Q535" si="1970">IFERROR(O461/N461*100-100,"")</f>
        <v/>
      </c>
      <c r="P535" s="22" t="str">
        <f t="shared" si="1970"/>
        <v/>
      </c>
      <c r="Q535" s="22" t="str">
        <f t="shared" si="1970"/>
        <v/>
      </c>
      <c r="R535" s="22" t="str">
        <f t="shared" si="1796"/>
        <v/>
      </c>
      <c r="S535" s="22" t="str">
        <f t="shared" si="1797"/>
        <v/>
      </c>
      <c r="T535" s="22" t="str">
        <f t="shared" ref="T535:V535" si="1971">IFERROR(T461/S461*100-100,"")</f>
        <v/>
      </c>
      <c r="U535" s="22" t="str">
        <f t="shared" si="1971"/>
        <v/>
      </c>
      <c r="V535" s="22" t="str">
        <f t="shared" si="1971"/>
        <v/>
      </c>
      <c r="W535" s="22" t="str">
        <f t="shared" si="1799"/>
        <v/>
      </c>
      <c r="X535" s="22" t="str">
        <f t="shared" si="1800"/>
        <v/>
      </c>
      <c r="Y535" s="22" t="str">
        <f t="shared" ref="Y535:AA535" si="1972">IFERROR(Y461/X461*100-100,"")</f>
        <v/>
      </c>
      <c r="Z535" s="22" t="str">
        <f t="shared" si="1972"/>
        <v/>
      </c>
      <c r="AA535" s="22" t="str">
        <f t="shared" si="1972"/>
        <v/>
      </c>
      <c r="AB535" s="22" t="str">
        <f t="shared" si="1802"/>
        <v/>
      </c>
      <c r="AC535" s="22" t="str">
        <f t="shared" si="1803"/>
        <v/>
      </c>
      <c r="AD535" s="22" t="str">
        <f t="shared" ref="AD535:AF535" si="1973">IFERROR(AD461/AC461*100-100,"")</f>
        <v/>
      </c>
      <c r="AE535" s="22" t="str">
        <f t="shared" si="1973"/>
        <v/>
      </c>
      <c r="AF535" s="22" t="str">
        <f t="shared" si="1973"/>
        <v/>
      </c>
      <c r="AG535" s="22" t="str">
        <f t="shared" si="1805"/>
        <v/>
      </c>
      <c r="AH535" s="22" t="str">
        <f t="shared" si="1806"/>
        <v/>
      </c>
      <c r="AI535" s="22" t="str">
        <f t="shared" ref="AI535:AK535" si="1974">IFERROR(AI461/AH461*100-100,"")</f>
        <v/>
      </c>
      <c r="AJ535" s="22" t="str">
        <f t="shared" si="1974"/>
        <v/>
      </c>
      <c r="AK535" s="22" t="str">
        <f t="shared" si="1974"/>
        <v/>
      </c>
      <c r="AL535" s="22" t="str">
        <f t="shared" si="1808"/>
        <v/>
      </c>
      <c r="AM535" s="22" t="str">
        <f t="shared" si="1809"/>
        <v/>
      </c>
      <c r="AN535" s="22" t="str">
        <f t="shared" ref="AN535:AP535" si="1975">IFERROR(AN461/AM461*100-100,"")</f>
        <v/>
      </c>
      <c r="AO535" s="22" t="str">
        <f t="shared" si="1975"/>
        <v/>
      </c>
      <c r="AP535" s="22" t="str">
        <f t="shared" si="1975"/>
        <v/>
      </c>
      <c r="AQ535" s="22" t="str">
        <f t="shared" si="1811"/>
        <v/>
      </c>
      <c r="AR535" s="22" t="str">
        <f t="shared" si="1812"/>
        <v/>
      </c>
      <c r="AS535" s="22" t="str">
        <f t="shared" ref="AS535:AU535" si="1976">IFERROR(AS461/AR461*100-100,"")</f>
        <v/>
      </c>
      <c r="AT535" s="22" t="str">
        <f t="shared" si="1976"/>
        <v/>
      </c>
      <c r="AU535" s="22" t="str">
        <f t="shared" si="1976"/>
        <v/>
      </c>
      <c r="AV535" s="22" t="str">
        <f t="shared" si="1814"/>
        <v/>
      </c>
      <c r="AW535" s="22" t="str">
        <f t="shared" si="1815"/>
        <v/>
      </c>
      <c r="AX535" s="22" t="str">
        <f t="shared" ref="AX535:AZ535" si="1977">IFERROR(AX461/AW461*100-100,"")</f>
        <v/>
      </c>
      <c r="AY535" s="22" t="str">
        <f t="shared" si="1977"/>
        <v/>
      </c>
      <c r="AZ535" s="22" t="str">
        <f t="shared" si="1977"/>
        <v/>
      </c>
      <c r="BA535" s="22" t="str">
        <f t="shared" si="1817"/>
        <v/>
      </c>
      <c r="BB535" s="22" t="str">
        <f t="shared" si="1818"/>
        <v/>
      </c>
      <c r="BC535" s="22" t="str">
        <f t="shared" ref="BC535:BE535" si="1978">IFERROR(BC461/BB461*100-100,"")</f>
        <v/>
      </c>
      <c r="BD535" s="22" t="str">
        <f t="shared" si="1978"/>
        <v/>
      </c>
      <c r="BE535" s="22" t="str">
        <f t="shared" si="1978"/>
        <v/>
      </c>
      <c r="BF535" s="22" t="str">
        <f t="shared" si="1820"/>
        <v/>
      </c>
      <c r="BG535" s="22" t="str">
        <f t="shared" si="1821"/>
        <v/>
      </c>
      <c r="BH535" s="22" t="str">
        <f t="shared" ref="BH535:BJ535" si="1979">IFERROR(BH461/BG461*100-100,"")</f>
        <v/>
      </c>
      <c r="BI535" s="22" t="str">
        <f t="shared" si="1979"/>
        <v/>
      </c>
      <c r="BJ535" s="22" t="str">
        <f t="shared" si="1979"/>
        <v/>
      </c>
      <c r="BK535" s="22" t="str">
        <f t="shared" si="1823"/>
        <v/>
      </c>
      <c r="BL535" s="22" t="str">
        <f t="shared" si="1824"/>
        <v/>
      </c>
      <c r="BM535" s="22" t="str">
        <f t="shared" ref="BM535:BO535" si="1980">IFERROR(BM461/BL461*100-100,"")</f>
        <v/>
      </c>
      <c r="BN535" s="22" t="str">
        <f t="shared" si="1980"/>
        <v/>
      </c>
      <c r="BO535" s="22" t="str">
        <f t="shared" si="1980"/>
        <v/>
      </c>
      <c r="BP535" s="22" t="str">
        <f t="shared" si="1826"/>
        <v/>
      </c>
      <c r="BQ535" s="22" t="str">
        <f t="shared" si="1827"/>
        <v/>
      </c>
      <c r="BR535" s="22" t="str">
        <f t="shared" ref="BR535:BT535" si="1981">IFERROR(BR461/BQ461*100-100,"")</f>
        <v/>
      </c>
      <c r="BS535" s="22" t="str">
        <f t="shared" si="1981"/>
        <v/>
      </c>
      <c r="BT535" s="22" t="str">
        <f t="shared" si="1981"/>
        <v/>
      </c>
      <c r="BU535" s="22" t="str">
        <f t="shared" si="1829"/>
        <v/>
      </c>
      <c r="BV535" s="22" t="str">
        <f t="shared" si="1830"/>
        <v/>
      </c>
      <c r="BW535" s="22" t="str">
        <f t="shared" ref="BW535:BY535" si="1982">IFERROR(BW461/BV461*100-100,"")</f>
        <v/>
      </c>
      <c r="BX535" s="22" t="str">
        <f t="shared" si="1982"/>
        <v/>
      </c>
      <c r="BY535" s="22" t="str">
        <f t="shared" si="1982"/>
        <v/>
      </c>
      <c r="BZ535" s="22" t="str">
        <f t="shared" si="1832"/>
        <v/>
      </c>
      <c r="CA535" s="22" t="str">
        <f t="shared" si="1833"/>
        <v/>
      </c>
      <c r="CB535" s="22" t="str">
        <f t="shared" ref="CB535:CD535" si="1983">IFERROR(CB461/CA461*100-100,"")</f>
        <v/>
      </c>
      <c r="CC535" s="22" t="str">
        <f t="shared" si="1983"/>
        <v/>
      </c>
      <c r="CD535" s="22" t="str">
        <f t="shared" si="1983"/>
        <v/>
      </c>
      <c r="CE535" s="22" t="str">
        <f t="shared" si="1835"/>
        <v/>
      </c>
      <c r="CF535" s="22" t="str">
        <f t="shared" si="1836"/>
        <v/>
      </c>
      <c r="CG535" s="22" t="str">
        <f t="shared" ref="CG535:CI535" si="1984">IFERROR(CG461/CF461*100-100,"")</f>
        <v/>
      </c>
      <c r="CH535" s="22" t="str">
        <f t="shared" si="1984"/>
        <v/>
      </c>
      <c r="CI535" s="22" t="str">
        <f t="shared" si="1984"/>
        <v/>
      </c>
      <c r="CJ535" s="22" t="str">
        <f t="shared" si="1838"/>
        <v/>
      </c>
      <c r="CK535" s="22" t="str">
        <f t="shared" si="1839"/>
        <v/>
      </c>
      <c r="CL535" s="22" t="str">
        <f t="shared" ref="CL535:CN535" si="1985">IFERROR(CL461/CK461*100-100,"")</f>
        <v/>
      </c>
      <c r="CM535" s="22" t="str">
        <f t="shared" si="1985"/>
        <v/>
      </c>
      <c r="CN535" s="22" t="str">
        <f t="shared" si="1985"/>
        <v/>
      </c>
      <c r="CO535" s="22" t="str">
        <f t="shared" si="1841"/>
        <v/>
      </c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</row>
    <row r="536" spans="1:113" ht="14.25" customHeight="1" x14ac:dyDescent="0.2">
      <c r="A536" s="19"/>
      <c r="B536" s="20">
        <v>2</v>
      </c>
      <c r="C536" s="29" t="s">
        <v>22</v>
      </c>
      <c r="D536" s="22"/>
      <c r="E536" s="22" t="str">
        <f t="shared" ref="E536:G536" si="1986">IFERROR(E462/D462*100-100,"")</f>
        <v/>
      </c>
      <c r="F536" s="22" t="str">
        <f t="shared" si="1986"/>
        <v/>
      </c>
      <c r="G536" s="22" t="str">
        <f t="shared" si="1986"/>
        <v/>
      </c>
      <c r="H536" s="22"/>
      <c r="I536" s="22" t="str">
        <f t="shared" si="1791"/>
        <v/>
      </c>
      <c r="J536" s="22" t="str">
        <f t="shared" ref="J536:L536" si="1987">IFERROR(J462/I462*100-100,"")</f>
        <v/>
      </c>
      <c r="K536" s="22" t="str">
        <f t="shared" si="1987"/>
        <v/>
      </c>
      <c r="L536" s="22" t="str">
        <f t="shared" si="1987"/>
        <v/>
      </c>
      <c r="M536" s="22" t="str">
        <f t="shared" si="1793"/>
        <v/>
      </c>
      <c r="N536" s="22" t="str">
        <f t="shared" si="1794"/>
        <v/>
      </c>
      <c r="O536" s="22" t="str">
        <f t="shared" ref="O536:Q536" si="1988">IFERROR(O462/N462*100-100,"")</f>
        <v/>
      </c>
      <c r="P536" s="22" t="str">
        <f t="shared" si="1988"/>
        <v/>
      </c>
      <c r="Q536" s="22" t="str">
        <f t="shared" si="1988"/>
        <v/>
      </c>
      <c r="R536" s="22" t="str">
        <f t="shared" si="1796"/>
        <v/>
      </c>
      <c r="S536" s="22" t="str">
        <f t="shared" si="1797"/>
        <v/>
      </c>
      <c r="T536" s="22" t="str">
        <f t="shared" ref="T536:V536" si="1989">IFERROR(T462/S462*100-100,"")</f>
        <v/>
      </c>
      <c r="U536" s="22" t="str">
        <f t="shared" si="1989"/>
        <v/>
      </c>
      <c r="V536" s="22" t="str">
        <f t="shared" si="1989"/>
        <v/>
      </c>
      <c r="W536" s="22" t="str">
        <f t="shared" si="1799"/>
        <v/>
      </c>
      <c r="X536" s="22" t="str">
        <f t="shared" si="1800"/>
        <v/>
      </c>
      <c r="Y536" s="22" t="str">
        <f t="shared" ref="Y536:AA536" si="1990">IFERROR(Y462/X462*100-100,"")</f>
        <v/>
      </c>
      <c r="Z536" s="22" t="str">
        <f t="shared" si="1990"/>
        <v/>
      </c>
      <c r="AA536" s="22" t="str">
        <f t="shared" si="1990"/>
        <v/>
      </c>
      <c r="AB536" s="22" t="str">
        <f t="shared" si="1802"/>
        <v/>
      </c>
      <c r="AC536" s="22" t="str">
        <f t="shared" si="1803"/>
        <v/>
      </c>
      <c r="AD536" s="22" t="str">
        <f t="shared" ref="AD536:AF536" si="1991">IFERROR(AD462/AC462*100-100,"")</f>
        <v/>
      </c>
      <c r="AE536" s="22" t="str">
        <f t="shared" si="1991"/>
        <v/>
      </c>
      <c r="AF536" s="22" t="str">
        <f t="shared" si="1991"/>
        <v/>
      </c>
      <c r="AG536" s="22" t="str">
        <f t="shared" si="1805"/>
        <v/>
      </c>
      <c r="AH536" s="22" t="str">
        <f t="shared" si="1806"/>
        <v/>
      </c>
      <c r="AI536" s="22" t="str">
        <f t="shared" ref="AI536:AK536" si="1992">IFERROR(AI462/AH462*100-100,"")</f>
        <v/>
      </c>
      <c r="AJ536" s="22" t="str">
        <f t="shared" si="1992"/>
        <v/>
      </c>
      <c r="AK536" s="22" t="str">
        <f t="shared" si="1992"/>
        <v/>
      </c>
      <c r="AL536" s="22" t="str">
        <f t="shared" si="1808"/>
        <v/>
      </c>
      <c r="AM536" s="22" t="str">
        <f t="shared" si="1809"/>
        <v/>
      </c>
      <c r="AN536" s="22" t="str">
        <f t="shared" ref="AN536:AP536" si="1993">IFERROR(AN462/AM462*100-100,"")</f>
        <v/>
      </c>
      <c r="AO536" s="22" t="str">
        <f t="shared" si="1993"/>
        <v/>
      </c>
      <c r="AP536" s="22" t="str">
        <f t="shared" si="1993"/>
        <v/>
      </c>
      <c r="AQ536" s="22" t="str">
        <f t="shared" si="1811"/>
        <v/>
      </c>
      <c r="AR536" s="22" t="str">
        <f t="shared" si="1812"/>
        <v/>
      </c>
      <c r="AS536" s="22" t="str">
        <f t="shared" ref="AS536:AU536" si="1994">IFERROR(AS462/AR462*100-100,"")</f>
        <v/>
      </c>
      <c r="AT536" s="22" t="str">
        <f t="shared" si="1994"/>
        <v/>
      </c>
      <c r="AU536" s="22" t="str">
        <f t="shared" si="1994"/>
        <v/>
      </c>
      <c r="AV536" s="22" t="str">
        <f t="shared" si="1814"/>
        <v/>
      </c>
      <c r="AW536" s="22" t="str">
        <f t="shared" si="1815"/>
        <v/>
      </c>
      <c r="AX536" s="22" t="str">
        <f t="shared" ref="AX536:AZ536" si="1995">IFERROR(AX462/AW462*100-100,"")</f>
        <v/>
      </c>
      <c r="AY536" s="22" t="str">
        <f t="shared" si="1995"/>
        <v/>
      </c>
      <c r="AZ536" s="22" t="str">
        <f t="shared" si="1995"/>
        <v/>
      </c>
      <c r="BA536" s="22" t="str">
        <f t="shared" si="1817"/>
        <v/>
      </c>
      <c r="BB536" s="22" t="str">
        <f t="shared" si="1818"/>
        <v/>
      </c>
      <c r="BC536" s="22" t="str">
        <f t="shared" ref="BC536:BE536" si="1996">IFERROR(BC462/BB462*100-100,"")</f>
        <v/>
      </c>
      <c r="BD536" s="22" t="str">
        <f t="shared" si="1996"/>
        <v/>
      </c>
      <c r="BE536" s="22" t="str">
        <f t="shared" si="1996"/>
        <v/>
      </c>
      <c r="BF536" s="22" t="str">
        <f t="shared" si="1820"/>
        <v/>
      </c>
      <c r="BG536" s="22" t="str">
        <f t="shared" si="1821"/>
        <v/>
      </c>
      <c r="BH536" s="22" t="str">
        <f t="shared" ref="BH536:BJ536" si="1997">IFERROR(BH462/BG462*100-100,"")</f>
        <v/>
      </c>
      <c r="BI536" s="22" t="str">
        <f t="shared" si="1997"/>
        <v/>
      </c>
      <c r="BJ536" s="22" t="str">
        <f t="shared" si="1997"/>
        <v/>
      </c>
      <c r="BK536" s="22" t="str">
        <f t="shared" si="1823"/>
        <v/>
      </c>
      <c r="BL536" s="22" t="str">
        <f t="shared" si="1824"/>
        <v/>
      </c>
      <c r="BM536" s="22" t="str">
        <f t="shared" ref="BM536:BO536" si="1998">IFERROR(BM462/BL462*100-100,"")</f>
        <v/>
      </c>
      <c r="BN536" s="22" t="str">
        <f t="shared" si="1998"/>
        <v/>
      </c>
      <c r="BO536" s="22" t="str">
        <f t="shared" si="1998"/>
        <v/>
      </c>
      <c r="BP536" s="22" t="str">
        <f t="shared" si="1826"/>
        <v/>
      </c>
      <c r="BQ536" s="22" t="str">
        <f t="shared" si="1827"/>
        <v/>
      </c>
      <c r="BR536" s="22" t="str">
        <f t="shared" ref="BR536:BT536" si="1999">IFERROR(BR462/BQ462*100-100,"")</f>
        <v/>
      </c>
      <c r="BS536" s="22" t="str">
        <f t="shared" si="1999"/>
        <v/>
      </c>
      <c r="BT536" s="22" t="str">
        <f t="shared" si="1999"/>
        <v/>
      </c>
      <c r="BU536" s="22" t="str">
        <f t="shared" si="1829"/>
        <v/>
      </c>
      <c r="BV536" s="22" t="str">
        <f t="shared" si="1830"/>
        <v/>
      </c>
      <c r="BW536" s="22" t="str">
        <f t="shared" ref="BW536:BY536" si="2000">IFERROR(BW462/BV462*100-100,"")</f>
        <v/>
      </c>
      <c r="BX536" s="22" t="str">
        <f t="shared" si="2000"/>
        <v/>
      </c>
      <c r="BY536" s="22" t="str">
        <f t="shared" si="2000"/>
        <v/>
      </c>
      <c r="BZ536" s="22" t="str">
        <f t="shared" si="1832"/>
        <v/>
      </c>
      <c r="CA536" s="22" t="str">
        <f t="shared" si="1833"/>
        <v/>
      </c>
      <c r="CB536" s="22" t="str">
        <f t="shared" ref="CB536:CD536" si="2001">IFERROR(CB462/CA462*100-100,"")</f>
        <v/>
      </c>
      <c r="CC536" s="22" t="str">
        <f t="shared" si="2001"/>
        <v/>
      </c>
      <c r="CD536" s="22" t="str">
        <f t="shared" si="2001"/>
        <v/>
      </c>
      <c r="CE536" s="22" t="str">
        <f t="shared" si="1835"/>
        <v/>
      </c>
      <c r="CF536" s="22" t="str">
        <f t="shared" si="1836"/>
        <v/>
      </c>
      <c r="CG536" s="22" t="str">
        <f t="shared" ref="CG536:CI536" si="2002">IFERROR(CG462/CF462*100-100,"")</f>
        <v/>
      </c>
      <c r="CH536" s="22" t="str">
        <f t="shared" si="2002"/>
        <v/>
      </c>
      <c r="CI536" s="22" t="str">
        <f t="shared" si="2002"/>
        <v/>
      </c>
      <c r="CJ536" s="22" t="str">
        <f t="shared" si="1838"/>
        <v/>
      </c>
      <c r="CK536" s="22" t="str">
        <f t="shared" si="1839"/>
        <v/>
      </c>
      <c r="CL536" s="22" t="str">
        <f t="shared" ref="CL536:CN536" si="2003">IFERROR(CL462/CK462*100-100,"")</f>
        <v/>
      </c>
      <c r="CM536" s="22" t="str">
        <f t="shared" si="2003"/>
        <v/>
      </c>
      <c r="CN536" s="22" t="str">
        <f t="shared" si="2003"/>
        <v/>
      </c>
      <c r="CO536" s="22" t="str">
        <f t="shared" si="1841"/>
        <v/>
      </c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</row>
    <row r="537" spans="1:113" ht="14.25" customHeight="1" x14ac:dyDescent="0.2">
      <c r="A537" s="19"/>
      <c r="B537" s="20">
        <v>3</v>
      </c>
      <c r="C537" s="29" t="s">
        <v>23</v>
      </c>
      <c r="D537" s="22"/>
      <c r="E537" s="22" t="str">
        <f t="shared" ref="E537:G537" si="2004">IFERROR(E463/D463*100-100,"")</f>
        <v/>
      </c>
      <c r="F537" s="22" t="str">
        <f t="shared" si="2004"/>
        <v/>
      </c>
      <c r="G537" s="22" t="str">
        <f t="shared" si="2004"/>
        <v/>
      </c>
      <c r="H537" s="22"/>
      <c r="I537" s="22" t="str">
        <f t="shared" si="1791"/>
        <v/>
      </c>
      <c r="J537" s="22" t="str">
        <f t="shared" ref="J537:L537" si="2005">IFERROR(J463/I463*100-100,"")</f>
        <v/>
      </c>
      <c r="K537" s="22" t="str">
        <f t="shared" si="2005"/>
        <v/>
      </c>
      <c r="L537" s="22" t="str">
        <f t="shared" si="2005"/>
        <v/>
      </c>
      <c r="M537" s="22" t="str">
        <f t="shared" si="1793"/>
        <v/>
      </c>
      <c r="N537" s="22" t="str">
        <f t="shared" si="1794"/>
        <v/>
      </c>
      <c r="O537" s="22" t="str">
        <f t="shared" ref="O537:Q537" si="2006">IFERROR(O463/N463*100-100,"")</f>
        <v/>
      </c>
      <c r="P537" s="22" t="str">
        <f t="shared" si="2006"/>
        <v/>
      </c>
      <c r="Q537" s="22" t="str">
        <f t="shared" si="2006"/>
        <v/>
      </c>
      <c r="R537" s="22" t="str">
        <f t="shared" si="1796"/>
        <v/>
      </c>
      <c r="S537" s="22" t="str">
        <f t="shared" si="1797"/>
        <v/>
      </c>
      <c r="T537" s="22" t="str">
        <f t="shared" ref="T537:V537" si="2007">IFERROR(T463/S463*100-100,"")</f>
        <v/>
      </c>
      <c r="U537" s="22" t="str">
        <f t="shared" si="2007"/>
        <v/>
      </c>
      <c r="V537" s="22" t="str">
        <f t="shared" si="2007"/>
        <v/>
      </c>
      <c r="W537" s="22" t="str">
        <f t="shared" si="1799"/>
        <v/>
      </c>
      <c r="X537" s="22" t="str">
        <f t="shared" si="1800"/>
        <v/>
      </c>
      <c r="Y537" s="22" t="str">
        <f t="shared" ref="Y537:AA537" si="2008">IFERROR(Y463/X463*100-100,"")</f>
        <v/>
      </c>
      <c r="Z537" s="22" t="str">
        <f t="shared" si="2008"/>
        <v/>
      </c>
      <c r="AA537" s="22" t="str">
        <f t="shared" si="2008"/>
        <v/>
      </c>
      <c r="AB537" s="22" t="str">
        <f t="shared" si="1802"/>
        <v/>
      </c>
      <c r="AC537" s="22" t="str">
        <f t="shared" si="1803"/>
        <v/>
      </c>
      <c r="AD537" s="22" t="str">
        <f t="shared" ref="AD537:AF537" si="2009">IFERROR(AD463/AC463*100-100,"")</f>
        <v/>
      </c>
      <c r="AE537" s="22" t="str">
        <f t="shared" si="2009"/>
        <v/>
      </c>
      <c r="AF537" s="22" t="str">
        <f t="shared" si="2009"/>
        <v/>
      </c>
      <c r="AG537" s="22" t="str">
        <f t="shared" si="1805"/>
        <v/>
      </c>
      <c r="AH537" s="22" t="str">
        <f t="shared" si="1806"/>
        <v/>
      </c>
      <c r="AI537" s="22" t="str">
        <f t="shared" ref="AI537:AK537" si="2010">IFERROR(AI463/AH463*100-100,"")</f>
        <v/>
      </c>
      <c r="AJ537" s="22" t="str">
        <f t="shared" si="2010"/>
        <v/>
      </c>
      <c r="AK537" s="22" t="str">
        <f t="shared" si="2010"/>
        <v/>
      </c>
      <c r="AL537" s="22" t="str">
        <f t="shared" si="1808"/>
        <v/>
      </c>
      <c r="AM537" s="22" t="str">
        <f t="shared" si="1809"/>
        <v/>
      </c>
      <c r="AN537" s="22" t="str">
        <f t="shared" ref="AN537:AP537" si="2011">IFERROR(AN463/AM463*100-100,"")</f>
        <v/>
      </c>
      <c r="AO537" s="22" t="str">
        <f t="shared" si="2011"/>
        <v/>
      </c>
      <c r="AP537" s="22" t="str">
        <f t="shared" si="2011"/>
        <v/>
      </c>
      <c r="AQ537" s="22" t="str">
        <f t="shared" si="1811"/>
        <v/>
      </c>
      <c r="AR537" s="22" t="str">
        <f t="shared" si="1812"/>
        <v/>
      </c>
      <c r="AS537" s="22" t="str">
        <f t="shared" ref="AS537:AU537" si="2012">IFERROR(AS463/AR463*100-100,"")</f>
        <v/>
      </c>
      <c r="AT537" s="22" t="str">
        <f t="shared" si="2012"/>
        <v/>
      </c>
      <c r="AU537" s="22" t="str">
        <f t="shared" si="2012"/>
        <v/>
      </c>
      <c r="AV537" s="22" t="str">
        <f t="shared" si="1814"/>
        <v/>
      </c>
      <c r="AW537" s="22" t="str">
        <f t="shared" si="1815"/>
        <v/>
      </c>
      <c r="AX537" s="22" t="str">
        <f t="shared" ref="AX537:AZ537" si="2013">IFERROR(AX463/AW463*100-100,"")</f>
        <v/>
      </c>
      <c r="AY537" s="22" t="str">
        <f t="shared" si="2013"/>
        <v/>
      </c>
      <c r="AZ537" s="22" t="str">
        <f t="shared" si="2013"/>
        <v/>
      </c>
      <c r="BA537" s="22" t="str">
        <f t="shared" si="1817"/>
        <v/>
      </c>
      <c r="BB537" s="22" t="str">
        <f t="shared" si="1818"/>
        <v/>
      </c>
      <c r="BC537" s="22" t="str">
        <f t="shared" ref="BC537:BE537" si="2014">IFERROR(BC463/BB463*100-100,"")</f>
        <v/>
      </c>
      <c r="BD537" s="22" t="str">
        <f t="shared" si="2014"/>
        <v/>
      </c>
      <c r="BE537" s="22" t="str">
        <f t="shared" si="2014"/>
        <v/>
      </c>
      <c r="BF537" s="22" t="str">
        <f t="shared" si="1820"/>
        <v/>
      </c>
      <c r="BG537" s="22" t="str">
        <f t="shared" si="1821"/>
        <v/>
      </c>
      <c r="BH537" s="22" t="str">
        <f t="shared" ref="BH537:BJ537" si="2015">IFERROR(BH463/BG463*100-100,"")</f>
        <v/>
      </c>
      <c r="BI537" s="22" t="str">
        <f t="shared" si="2015"/>
        <v/>
      </c>
      <c r="BJ537" s="22" t="str">
        <f t="shared" si="2015"/>
        <v/>
      </c>
      <c r="BK537" s="22" t="str">
        <f t="shared" si="1823"/>
        <v/>
      </c>
      <c r="BL537" s="22" t="str">
        <f t="shared" si="1824"/>
        <v/>
      </c>
      <c r="BM537" s="22" t="str">
        <f t="shared" ref="BM537:BO537" si="2016">IFERROR(BM463/BL463*100-100,"")</f>
        <v/>
      </c>
      <c r="BN537" s="22" t="str">
        <f t="shared" si="2016"/>
        <v/>
      </c>
      <c r="BO537" s="22" t="str">
        <f t="shared" si="2016"/>
        <v/>
      </c>
      <c r="BP537" s="22" t="str">
        <f t="shared" si="1826"/>
        <v/>
      </c>
      <c r="BQ537" s="22" t="str">
        <f t="shared" si="1827"/>
        <v/>
      </c>
      <c r="BR537" s="22" t="str">
        <f t="shared" ref="BR537:BT537" si="2017">IFERROR(BR463/BQ463*100-100,"")</f>
        <v/>
      </c>
      <c r="BS537" s="22" t="str">
        <f t="shared" si="2017"/>
        <v/>
      </c>
      <c r="BT537" s="22" t="str">
        <f t="shared" si="2017"/>
        <v/>
      </c>
      <c r="BU537" s="22" t="str">
        <f t="shared" si="1829"/>
        <v/>
      </c>
      <c r="BV537" s="22" t="str">
        <f t="shared" si="1830"/>
        <v/>
      </c>
      <c r="BW537" s="22" t="str">
        <f t="shared" ref="BW537:BY537" si="2018">IFERROR(BW463/BV463*100-100,"")</f>
        <v/>
      </c>
      <c r="BX537" s="22" t="str">
        <f t="shared" si="2018"/>
        <v/>
      </c>
      <c r="BY537" s="22" t="str">
        <f t="shared" si="2018"/>
        <v/>
      </c>
      <c r="BZ537" s="22" t="str">
        <f t="shared" si="1832"/>
        <v/>
      </c>
      <c r="CA537" s="22" t="str">
        <f t="shared" si="1833"/>
        <v/>
      </c>
      <c r="CB537" s="22" t="str">
        <f t="shared" ref="CB537:CD537" si="2019">IFERROR(CB463/CA463*100-100,"")</f>
        <v/>
      </c>
      <c r="CC537" s="22" t="str">
        <f t="shared" si="2019"/>
        <v/>
      </c>
      <c r="CD537" s="22" t="str">
        <f t="shared" si="2019"/>
        <v/>
      </c>
      <c r="CE537" s="22" t="str">
        <f t="shared" si="1835"/>
        <v/>
      </c>
      <c r="CF537" s="22" t="str">
        <f t="shared" si="1836"/>
        <v/>
      </c>
      <c r="CG537" s="22" t="str">
        <f t="shared" ref="CG537:CI537" si="2020">IFERROR(CG463/CF463*100-100,"")</f>
        <v/>
      </c>
      <c r="CH537" s="22" t="str">
        <f t="shared" si="2020"/>
        <v/>
      </c>
      <c r="CI537" s="22" t="str">
        <f t="shared" si="2020"/>
        <v/>
      </c>
      <c r="CJ537" s="22" t="str">
        <f t="shared" si="1838"/>
        <v/>
      </c>
      <c r="CK537" s="22" t="str">
        <f t="shared" si="1839"/>
        <v/>
      </c>
      <c r="CL537" s="22" t="str">
        <f t="shared" ref="CL537:CN537" si="2021">IFERROR(CL463/CK463*100-100,"")</f>
        <v/>
      </c>
      <c r="CM537" s="22" t="str">
        <f t="shared" si="2021"/>
        <v/>
      </c>
      <c r="CN537" s="22" t="str">
        <f t="shared" si="2021"/>
        <v/>
      </c>
      <c r="CO537" s="22" t="str">
        <f t="shared" si="1841"/>
        <v/>
      </c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</row>
    <row r="538" spans="1:113" ht="14.25" customHeight="1" x14ac:dyDescent="0.2">
      <c r="A538" s="30" t="s">
        <v>24</v>
      </c>
      <c r="B538" s="119" t="s">
        <v>25</v>
      </c>
      <c r="C538" s="135"/>
      <c r="D538" s="31"/>
      <c r="E538" s="22" t="str">
        <f t="shared" ref="E538:G538" si="2022">IFERROR(E464/D464*100-100,"")</f>
        <v/>
      </c>
      <c r="F538" s="22" t="str">
        <f t="shared" si="2022"/>
        <v/>
      </c>
      <c r="G538" s="22" t="str">
        <f t="shared" si="2022"/>
        <v/>
      </c>
      <c r="H538" s="31"/>
      <c r="I538" s="22" t="str">
        <f t="shared" si="1791"/>
        <v/>
      </c>
      <c r="J538" s="22" t="str">
        <f t="shared" ref="J538:L538" si="2023">IFERROR(J464/I464*100-100,"")</f>
        <v/>
      </c>
      <c r="K538" s="22" t="str">
        <f t="shared" si="2023"/>
        <v/>
      </c>
      <c r="L538" s="22" t="str">
        <f t="shared" si="2023"/>
        <v/>
      </c>
      <c r="M538" s="22" t="str">
        <f t="shared" si="1793"/>
        <v/>
      </c>
      <c r="N538" s="22" t="str">
        <f t="shared" si="1794"/>
        <v/>
      </c>
      <c r="O538" s="22" t="str">
        <f t="shared" ref="O538:Q538" si="2024">IFERROR(O464/N464*100-100,"")</f>
        <v/>
      </c>
      <c r="P538" s="22" t="str">
        <f t="shared" si="2024"/>
        <v/>
      </c>
      <c r="Q538" s="22" t="str">
        <f t="shared" si="2024"/>
        <v/>
      </c>
      <c r="R538" s="22" t="str">
        <f t="shared" si="1796"/>
        <v/>
      </c>
      <c r="S538" s="22" t="str">
        <f t="shared" si="1797"/>
        <v/>
      </c>
      <c r="T538" s="22" t="str">
        <f t="shared" ref="T538:V538" si="2025">IFERROR(T464/S464*100-100,"")</f>
        <v/>
      </c>
      <c r="U538" s="22" t="str">
        <f t="shared" si="2025"/>
        <v/>
      </c>
      <c r="V538" s="22" t="str">
        <f t="shared" si="2025"/>
        <v/>
      </c>
      <c r="W538" s="22" t="str">
        <f t="shared" si="1799"/>
        <v/>
      </c>
      <c r="X538" s="22" t="str">
        <f t="shared" si="1800"/>
        <v/>
      </c>
      <c r="Y538" s="22" t="str">
        <f t="shared" ref="Y538:AA538" si="2026">IFERROR(Y464/X464*100-100,"")</f>
        <v/>
      </c>
      <c r="Z538" s="22" t="str">
        <f t="shared" si="2026"/>
        <v/>
      </c>
      <c r="AA538" s="22" t="str">
        <f t="shared" si="2026"/>
        <v/>
      </c>
      <c r="AB538" s="22" t="str">
        <f t="shared" si="1802"/>
        <v/>
      </c>
      <c r="AC538" s="22" t="str">
        <f t="shared" si="1803"/>
        <v/>
      </c>
      <c r="AD538" s="22" t="str">
        <f t="shared" ref="AD538:AF538" si="2027">IFERROR(AD464/AC464*100-100,"")</f>
        <v/>
      </c>
      <c r="AE538" s="22" t="str">
        <f t="shared" si="2027"/>
        <v/>
      </c>
      <c r="AF538" s="22" t="str">
        <f t="shared" si="2027"/>
        <v/>
      </c>
      <c r="AG538" s="22" t="str">
        <f t="shared" si="1805"/>
        <v/>
      </c>
      <c r="AH538" s="22" t="str">
        <f t="shared" si="1806"/>
        <v/>
      </c>
      <c r="AI538" s="22" t="str">
        <f t="shared" ref="AI538:AK538" si="2028">IFERROR(AI464/AH464*100-100,"")</f>
        <v/>
      </c>
      <c r="AJ538" s="22" t="str">
        <f t="shared" si="2028"/>
        <v/>
      </c>
      <c r="AK538" s="22" t="str">
        <f t="shared" si="2028"/>
        <v/>
      </c>
      <c r="AL538" s="22" t="str">
        <f t="shared" si="1808"/>
        <v/>
      </c>
      <c r="AM538" s="22" t="str">
        <f t="shared" si="1809"/>
        <v/>
      </c>
      <c r="AN538" s="22" t="str">
        <f t="shared" ref="AN538:AP538" si="2029">IFERROR(AN464/AM464*100-100,"")</f>
        <v/>
      </c>
      <c r="AO538" s="22" t="str">
        <f t="shared" si="2029"/>
        <v/>
      </c>
      <c r="AP538" s="22" t="str">
        <f t="shared" si="2029"/>
        <v/>
      </c>
      <c r="AQ538" s="22" t="str">
        <f t="shared" si="1811"/>
        <v/>
      </c>
      <c r="AR538" s="22" t="str">
        <f t="shared" si="1812"/>
        <v/>
      </c>
      <c r="AS538" s="22" t="str">
        <f t="shared" ref="AS538:AU538" si="2030">IFERROR(AS464/AR464*100-100,"")</f>
        <v/>
      </c>
      <c r="AT538" s="22" t="str">
        <f t="shared" si="2030"/>
        <v/>
      </c>
      <c r="AU538" s="22" t="str">
        <f t="shared" si="2030"/>
        <v/>
      </c>
      <c r="AV538" s="22" t="str">
        <f t="shared" si="1814"/>
        <v/>
      </c>
      <c r="AW538" s="22" t="str">
        <f t="shared" si="1815"/>
        <v/>
      </c>
      <c r="AX538" s="22" t="str">
        <f t="shared" ref="AX538:AZ538" si="2031">IFERROR(AX464/AW464*100-100,"")</f>
        <v/>
      </c>
      <c r="AY538" s="22" t="str">
        <f t="shared" si="2031"/>
        <v/>
      </c>
      <c r="AZ538" s="22" t="str">
        <f t="shared" si="2031"/>
        <v/>
      </c>
      <c r="BA538" s="22" t="str">
        <f t="shared" si="1817"/>
        <v/>
      </c>
      <c r="BB538" s="22" t="str">
        <f t="shared" si="1818"/>
        <v/>
      </c>
      <c r="BC538" s="22" t="str">
        <f t="shared" ref="BC538:BE538" si="2032">IFERROR(BC464/BB464*100-100,"")</f>
        <v/>
      </c>
      <c r="BD538" s="22" t="str">
        <f t="shared" si="2032"/>
        <v/>
      </c>
      <c r="BE538" s="22" t="str">
        <f t="shared" si="2032"/>
        <v/>
      </c>
      <c r="BF538" s="22" t="str">
        <f t="shared" si="1820"/>
        <v/>
      </c>
      <c r="BG538" s="22" t="str">
        <f t="shared" si="1821"/>
        <v/>
      </c>
      <c r="BH538" s="22" t="str">
        <f t="shared" ref="BH538:BJ538" si="2033">IFERROR(BH464/BG464*100-100,"")</f>
        <v/>
      </c>
      <c r="BI538" s="22" t="str">
        <f t="shared" si="2033"/>
        <v/>
      </c>
      <c r="BJ538" s="22" t="str">
        <f t="shared" si="2033"/>
        <v/>
      </c>
      <c r="BK538" s="22" t="str">
        <f t="shared" si="1823"/>
        <v/>
      </c>
      <c r="BL538" s="22" t="str">
        <f t="shared" si="1824"/>
        <v/>
      </c>
      <c r="BM538" s="22" t="str">
        <f t="shared" ref="BM538:BO538" si="2034">IFERROR(BM464/BL464*100-100,"")</f>
        <v/>
      </c>
      <c r="BN538" s="22" t="str">
        <f t="shared" si="2034"/>
        <v/>
      </c>
      <c r="BO538" s="22" t="str">
        <f t="shared" si="2034"/>
        <v/>
      </c>
      <c r="BP538" s="22" t="str">
        <f t="shared" si="1826"/>
        <v/>
      </c>
      <c r="BQ538" s="22" t="str">
        <f t="shared" si="1827"/>
        <v/>
      </c>
      <c r="BR538" s="22" t="str">
        <f t="shared" ref="BR538:BT538" si="2035">IFERROR(BR464/BQ464*100-100,"")</f>
        <v/>
      </c>
      <c r="BS538" s="22" t="str">
        <f t="shared" si="2035"/>
        <v/>
      </c>
      <c r="BT538" s="22" t="str">
        <f t="shared" si="2035"/>
        <v/>
      </c>
      <c r="BU538" s="22" t="str">
        <f t="shared" si="1829"/>
        <v/>
      </c>
      <c r="BV538" s="22" t="str">
        <f t="shared" si="1830"/>
        <v/>
      </c>
      <c r="BW538" s="22" t="str">
        <f t="shared" ref="BW538:BY538" si="2036">IFERROR(BW464/BV464*100-100,"")</f>
        <v/>
      </c>
      <c r="BX538" s="22" t="str">
        <f t="shared" si="2036"/>
        <v/>
      </c>
      <c r="BY538" s="22" t="str">
        <f t="shared" si="2036"/>
        <v/>
      </c>
      <c r="BZ538" s="22" t="str">
        <f t="shared" si="1832"/>
        <v/>
      </c>
      <c r="CA538" s="22" t="str">
        <f t="shared" si="1833"/>
        <v/>
      </c>
      <c r="CB538" s="22" t="str">
        <f t="shared" ref="CB538:CD538" si="2037">IFERROR(CB464/CA464*100-100,"")</f>
        <v/>
      </c>
      <c r="CC538" s="22" t="str">
        <f t="shared" si="2037"/>
        <v/>
      </c>
      <c r="CD538" s="22" t="str">
        <f t="shared" si="2037"/>
        <v/>
      </c>
      <c r="CE538" s="22" t="str">
        <f t="shared" si="1835"/>
        <v/>
      </c>
      <c r="CF538" s="22" t="str">
        <f t="shared" si="1836"/>
        <v/>
      </c>
      <c r="CG538" s="22" t="str">
        <f t="shared" ref="CG538:CI538" si="2038">IFERROR(CG464/CF464*100-100,"")</f>
        <v/>
      </c>
      <c r="CH538" s="22" t="str">
        <f t="shared" si="2038"/>
        <v/>
      </c>
      <c r="CI538" s="22" t="str">
        <f t="shared" si="2038"/>
        <v/>
      </c>
      <c r="CJ538" s="22" t="str">
        <f t="shared" si="1838"/>
        <v/>
      </c>
      <c r="CK538" s="22" t="str">
        <f t="shared" si="1839"/>
        <v/>
      </c>
      <c r="CL538" s="22" t="str">
        <f t="shared" ref="CL538:CN538" si="2039">IFERROR(CL464/CK464*100-100,"")</f>
        <v/>
      </c>
      <c r="CM538" s="22" t="str">
        <f t="shared" si="2039"/>
        <v/>
      </c>
      <c r="CN538" s="22" t="str">
        <f t="shared" si="2039"/>
        <v/>
      </c>
      <c r="CO538" s="22" t="str">
        <f t="shared" si="1841"/>
        <v/>
      </c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</row>
    <row r="539" spans="1:113" ht="14.25" customHeight="1" x14ac:dyDescent="0.2">
      <c r="A539" s="19"/>
      <c r="B539" s="20">
        <v>1</v>
      </c>
      <c r="C539" s="21" t="s">
        <v>26</v>
      </c>
      <c r="D539" s="22"/>
      <c r="E539" s="22" t="str">
        <f t="shared" ref="E539:G539" si="2040">IFERROR(E465/D465*100-100,"")</f>
        <v/>
      </c>
      <c r="F539" s="22" t="str">
        <f t="shared" si="2040"/>
        <v/>
      </c>
      <c r="G539" s="22" t="str">
        <f t="shared" si="2040"/>
        <v/>
      </c>
      <c r="H539" s="22"/>
      <c r="I539" s="22" t="str">
        <f t="shared" si="1791"/>
        <v/>
      </c>
      <c r="J539" s="22" t="str">
        <f t="shared" ref="J539:L539" si="2041">IFERROR(J465/I465*100-100,"")</f>
        <v/>
      </c>
      <c r="K539" s="22" t="str">
        <f t="shared" si="2041"/>
        <v/>
      </c>
      <c r="L539" s="22" t="str">
        <f t="shared" si="2041"/>
        <v/>
      </c>
      <c r="M539" s="22" t="str">
        <f t="shared" si="1793"/>
        <v/>
      </c>
      <c r="N539" s="22" t="str">
        <f t="shared" si="1794"/>
        <v/>
      </c>
      <c r="O539" s="22" t="str">
        <f t="shared" ref="O539:Q539" si="2042">IFERROR(O465/N465*100-100,"")</f>
        <v/>
      </c>
      <c r="P539" s="22" t="str">
        <f t="shared" si="2042"/>
        <v/>
      </c>
      <c r="Q539" s="22" t="str">
        <f t="shared" si="2042"/>
        <v/>
      </c>
      <c r="R539" s="22" t="str">
        <f t="shared" si="1796"/>
        <v/>
      </c>
      <c r="S539" s="22" t="str">
        <f t="shared" si="1797"/>
        <v/>
      </c>
      <c r="T539" s="22" t="str">
        <f t="shared" ref="T539:V539" si="2043">IFERROR(T465/S465*100-100,"")</f>
        <v/>
      </c>
      <c r="U539" s="22" t="str">
        <f t="shared" si="2043"/>
        <v/>
      </c>
      <c r="V539" s="22" t="str">
        <f t="shared" si="2043"/>
        <v/>
      </c>
      <c r="W539" s="22" t="str">
        <f t="shared" si="1799"/>
        <v/>
      </c>
      <c r="X539" s="22" t="str">
        <f t="shared" si="1800"/>
        <v/>
      </c>
      <c r="Y539" s="22" t="str">
        <f t="shared" ref="Y539:AA539" si="2044">IFERROR(Y465/X465*100-100,"")</f>
        <v/>
      </c>
      <c r="Z539" s="22" t="str">
        <f t="shared" si="2044"/>
        <v/>
      </c>
      <c r="AA539" s="22" t="str">
        <f t="shared" si="2044"/>
        <v/>
      </c>
      <c r="AB539" s="22" t="str">
        <f t="shared" si="1802"/>
        <v/>
      </c>
      <c r="AC539" s="22" t="str">
        <f t="shared" si="1803"/>
        <v/>
      </c>
      <c r="AD539" s="22" t="str">
        <f t="shared" ref="AD539:AF539" si="2045">IFERROR(AD465/AC465*100-100,"")</f>
        <v/>
      </c>
      <c r="AE539" s="22" t="str">
        <f t="shared" si="2045"/>
        <v/>
      </c>
      <c r="AF539" s="22" t="str">
        <f t="shared" si="2045"/>
        <v/>
      </c>
      <c r="AG539" s="22" t="str">
        <f t="shared" si="1805"/>
        <v/>
      </c>
      <c r="AH539" s="22" t="str">
        <f t="shared" si="1806"/>
        <v/>
      </c>
      <c r="AI539" s="22" t="str">
        <f t="shared" ref="AI539:AK539" si="2046">IFERROR(AI465/AH465*100-100,"")</f>
        <v/>
      </c>
      <c r="AJ539" s="22" t="str">
        <f t="shared" si="2046"/>
        <v/>
      </c>
      <c r="AK539" s="22" t="str">
        <f t="shared" si="2046"/>
        <v/>
      </c>
      <c r="AL539" s="22" t="str">
        <f t="shared" si="1808"/>
        <v/>
      </c>
      <c r="AM539" s="22" t="str">
        <f t="shared" si="1809"/>
        <v/>
      </c>
      <c r="AN539" s="22" t="str">
        <f t="shared" ref="AN539:AP539" si="2047">IFERROR(AN465/AM465*100-100,"")</f>
        <v/>
      </c>
      <c r="AO539" s="22" t="str">
        <f t="shared" si="2047"/>
        <v/>
      </c>
      <c r="AP539" s="22" t="str">
        <f t="shared" si="2047"/>
        <v/>
      </c>
      <c r="AQ539" s="22" t="str">
        <f t="shared" si="1811"/>
        <v/>
      </c>
      <c r="AR539" s="22" t="str">
        <f t="shared" si="1812"/>
        <v/>
      </c>
      <c r="AS539" s="22" t="str">
        <f t="shared" ref="AS539:AU539" si="2048">IFERROR(AS465/AR465*100-100,"")</f>
        <v/>
      </c>
      <c r="AT539" s="22" t="str">
        <f t="shared" si="2048"/>
        <v/>
      </c>
      <c r="AU539" s="22" t="str">
        <f t="shared" si="2048"/>
        <v/>
      </c>
      <c r="AV539" s="22" t="str">
        <f t="shared" si="1814"/>
        <v/>
      </c>
      <c r="AW539" s="22" t="str">
        <f t="shared" si="1815"/>
        <v/>
      </c>
      <c r="AX539" s="22" t="str">
        <f t="shared" ref="AX539:AZ539" si="2049">IFERROR(AX465/AW465*100-100,"")</f>
        <v/>
      </c>
      <c r="AY539" s="22" t="str">
        <f t="shared" si="2049"/>
        <v/>
      </c>
      <c r="AZ539" s="22" t="str">
        <f t="shared" si="2049"/>
        <v/>
      </c>
      <c r="BA539" s="22" t="str">
        <f t="shared" si="1817"/>
        <v/>
      </c>
      <c r="BB539" s="22" t="str">
        <f t="shared" si="1818"/>
        <v/>
      </c>
      <c r="BC539" s="22" t="str">
        <f t="shared" ref="BC539:BE539" si="2050">IFERROR(BC465/BB465*100-100,"")</f>
        <v/>
      </c>
      <c r="BD539" s="22" t="str">
        <f t="shared" si="2050"/>
        <v/>
      </c>
      <c r="BE539" s="22" t="str">
        <f t="shared" si="2050"/>
        <v/>
      </c>
      <c r="BF539" s="22" t="str">
        <f t="shared" si="1820"/>
        <v/>
      </c>
      <c r="BG539" s="22" t="str">
        <f t="shared" si="1821"/>
        <v/>
      </c>
      <c r="BH539" s="22" t="str">
        <f t="shared" ref="BH539:BJ539" si="2051">IFERROR(BH465/BG465*100-100,"")</f>
        <v/>
      </c>
      <c r="BI539" s="22" t="str">
        <f t="shared" si="2051"/>
        <v/>
      </c>
      <c r="BJ539" s="22" t="str">
        <f t="shared" si="2051"/>
        <v/>
      </c>
      <c r="BK539" s="22" t="str">
        <f t="shared" si="1823"/>
        <v/>
      </c>
      <c r="BL539" s="22" t="str">
        <f t="shared" si="1824"/>
        <v/>
      </c>
      <c r="BM539" s="22" t="str">
        <f t="shared" ref="BM539:BO539" si="2052">IFERROR(BM465/BL465*100-100,"")</f>
        <v/>
      </c>
      <c r="BN539" s="22" t="str">
        <f t="shared" si="2052"/>
        <v/>
      </c>
      <c r="BO539" s="22" t="str">
        <f t="shared" si="2052"/>
        <v/>
      </c>
      <c r="BP539" s="22" t="str">
        <f t="shared" si="1826"/>
        <v/>
      </c>
      <c r="BQ539" s="22" t="str">
        <f t="shared" si="1827"/>
        <v/>
      </c>
      <c r="BR539" s="22" t="str">
        <f t="shared" ref="BR539:BT539" si="2053">IFERROR(BR465/BQ465*100-100,"")</f>
        <v/>
      </c>
      <c r="BS539" s="22" t="str">
        <f t="shared" si="2053"/>
        <v/>
      </c>
      <c r="BT539" s="22" t="str">
        <f t="shared" si="2053"/>
        <v/>
      </c>
      <c r="BU539" s="22" t="str">
        <f t="shared" si="1829"/>
        <v/>
      </c>
      <c r="BV539" s="22" t="str">
        <f t="shared" si="1830"/>
        <v/>
      </c>
      <c r="BW539" s="22" t="str">
        <f t="shared" ref="BW539:BY539" si="2054">IFERROR(BW465/BV465*100-100,"")</f>
        <v/>
      </c>
      <c r="BX539" s="22" t="str">
        <f t="shared" si="2054"/>
        <v/>
      </c>
      <c r="BY539" s="22" t="str">
        <f t="shared" si="2054"/>
        <v/>
      </c>
      <c r="BZ539" s="22" t="str">
        <f t="shared" si="1832"/>
        <v/>
      </c>
      <c r="CA539" s="22" t="str">
        <f t="shared" si="1833"/>
        <v/>
      </c>
      <c r="CB539" s="22" t="str">
        <f t="shared" ref="CB539:CD539" si="2055">IFERROR(CB465/CA465*100-100,"")</f>
        <v/>
      </c>
      <c r="CC539" s="22" t="str">
        <f t="shared" si="2055"/>
        <v/>
      </c>
      <c r="CD539" s="22" t="str">
        <f t="shared" si="2055"/>
        <v/>
      </c>
      <c r="CE539" s="22" t="str">
        <f t="shared" si="1835"/>
        <v/>
      </c>
      <c r="CF539" s="22" t="str">
        <f t="shared" si="1836"/>
        <v/>
      </c>
      <c r="CG539" s="22" t="str">
        <f t="shared" ref="CG539:CI539" si="2056">IFERROR(CG465/CF465*100-100,"")</f>
        <v/>
      </c>
      <c r="CH539" s="22" t="str">
        <f t="shared" si="2056"/>
        <v/>
      </c>
      <c r="CI539" s="22" t="str">
        <f t="shared" si="2056"/>
        <v/>
      </c>
      <c r="CJ539" s="22" t="str">
        <f t="shared" si="1838"/>
        <v/>
      </c>
      <c r="CK539" s="22" t="str">
        <f t="shared" si="1839"/>
        <v/>
      </c>
      <c r="CL539" s="22" t="str">
        <f t="shared" ref="CL539:CN539" si="2057">IFERROR(CL465/CK465*100-100,"")</f>
        <v/>
      </c>
      <c r="CM539" s="22" t="str">
        <f t="shared" si="2057"/>
        <v/>
      </c>
      <c r="CN539" s="22" t="str">
        <f t="shared" si="2057"/>
        <v/>
      </c>
      <c r="CO539" s="22" t="str">
        <f t="shared" si="1841"/>
        <v/>
      </c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</row>
    <row r="540" spans="1:113" ht="14.25" customHeight="1" x14ac:dyDescent="0.2">
      <c r="A540" s="19"/>
      <c r="B540" s="20">
        <v>2</v>
      </c>
      <c r="C540" s="29" t="s">
        <v>27</v>
      </c>
      <c r="D540" s="22"/>
      <c r="E540" s="22" t="str">
        <f t="shared" ref="E540:G540" si="2058">IFERROR(E466/D466*100-100,"")</f>
        <v/>
      </c>
      <c r="F540" s="22" t="str">
        <f t="shared" si="2058"/>
        <v/>
      </c>
      <c r="G540" s="22" t="str">
        <f t="shared" si="2058"/>
        <v/>
      </c>
      <c r="H540" s="22"/>
      <c r="I540" s="22" t="str">
        <f t="shared" si="1791"/>
        <v/>
      </c>
      <c r="J540" s="22" t="str">
        <f t="shared" ref="J540:L540" si="2059">IFERROR(J466/I466*100-100,"")</f>
        <v/>
      </c>
      <c r="K540" s="22" t="str">
        <f t="shared" si="2059"/>
        <v/>
      </c>
      <c r="L540" s="22" t="str">
        <f t="shared" si="2059"/>
        <v/>
      </c>
      <c r="M540" s="22" t="str">
        <f t="shared" si="1793"/>
        <v/>
      </c>
      <c r="N540" s="22" t="str">
        <f t="shared" si="1794"/>
        <v/>
      </c>
      <c r="O540" s="22" t="str">
        <f t="shared" ref="O540:Q540" si="2060">IFERROR(O466/N466*100-100,"")</f>
        <v/>
      </c>
      <c r="P540" s="22" t="str">
        <f t="shared" si="2060"/>
        <v/>
      </c>
      <c r="Q540" s="22" t="str">
        <f t="shared" si="2060"/>
        <v/>
      </c>
      <c r="R540" s="22" t="str">
        <f t="shared" si="1796"/>
        <v/>
      </c>
      <c r="S540" s="22" t="str">
        <f t="shared" si="1797"/>
        <v/>
      </c>
      <c r="T540" s="22" t="str">
        <f t="shared" ref="T540:V540" si="2061">IFERROR(T466/S466*100-100,"")</f>
        <v/>
      </c>
      <c r="U540" s="22" t="str">
        <f t="shared" si="2061"/>
        <v/>
      </c>
      <c r="V540" s="22" t="str">
        <f t="shared" si="2061"/>
        <v/>
      </c>
      <c r="W540" s="22" t="str">
        <f t="shared" si="1799"/>
        <v/>
      </c>
      <c r="X540" s="22" t="str">
        <f t="shared" si="1800"/>
        <v/>
      </c>
      <c r="Y540" s="22" t="str">
        <f t="shared" ref="Y540:AA540" si="2062">IFERROR(Y466/X466*100-100,"")</f>
        <v/>
      </c>
      <c r="Z540" s="22" t="str">
        <f t="shared" si="2062"/>
        <v/>
      </c>
      <c r="AA540" s="22" t="str">
        <f t="shared" si="2062"/>
        <v/>
      </c>
      <c r="AB540" s="22" t="str">
        <f t="shared" si="1802"/>
        <v/>
      </c>
      <c r="AC540" s="22" t="str">
        <f t="shared" si="1803"/>
        <v/>
      </c>
      <c r="AD540" s="22" t="str">
        <f t="shared" ref="AD540:AF540" si="2063">IFERROR(AD466/AC466*100-100,"")</f>
        <v/>
      </c>
      <c r="AE540" s="22" t="str">
        <f t="shared" si="2063"/>
        <v/>
      </c>
      <c r="AF540" s="22" t="str">
        <f t="shared" si="2063"/>
        <v/>
      </c>
      <c r="AG540" s="22" t="str">
        <f t="shared" si="1805"/>
        <v/>
      </c>
      <c r="AH540" s="22" t="str">
        <f t="shared" si="1806"/>
        <v/>
      </c>
      <c r="AI540" s="22" t="str">
        <f t="shared" ref="AI540:AK540" si="2064">IFERROR(AI466/AH466*100-100,"")</f>
        <v/>
      </c>
      <c r="AJ540" s="22" t="str">
        <f t="shared" si="2064"/>
        <v/>
      </c>
      <c r="AK540" s="22" t="str">
        <f t="shared" si="2064"/>
        <v/>
      </c>
      <c r="AL540" s="22" t="str">
        <f t="shared" si="1808"/>
        <v/>
      </c>
      <c r="AM540" s="22" t="str">
        <f t="shared" si="1809"/>
        <v/>
      </c>
      <c r="AN540" s="22" t="str">
        <f t="shared" ref="AN540:AP540" si="2065">IFERROR(AN466/AM466*100-100,"")</f>
        <v/>
      </c>
      <c r="AO540" s="22" t="str">
        <f t="shared" si="2065"/>
        <v/>
      </c>
      <c r="AP540" s="22" t="str">
        <f t="shared" si="2065"/>
        <v/>
      </c>
      <c r="AQ540" s="22" t="str">
        <f t="shared" si="1811"/>
        <v/>
      </c>
      <c r="AR540" s="22" t="str">
        <f t="shared" si="1812"/>
        <v/>
      </c>
      <c r="AS540" s="22" t="str">
        <f t="shared" ref="AS540:AU540" si="2066">IFERROR(AS466/AR466*100-100,"")</f>
        <v/>
      </c>
      <c r="AT540" s="22" t="str">
        <f t="shared" si="2066"/>
        <v/>
      </c>
      <c r="AU540" s="22" t="str">
        <f t="shared" si="2066"/>
        <v/>
      </c>
      <c r="AV540" s="22" t="str">
        <f t="shared" si="1814"/>
        <v/>
      </c>
      <c r="AW540" s="22" t="str">
        <f t="shared" si="1815"/>
        <v/>
      </c>
      <c r="AX540" s="22" t="str">
        <f t="shared" ref="AX540:AZ540" si="2067">IFERROR(AX466/AW466*100-100,"")</f>
        <v/>
      </c>
      <c r="AY540" s="22" t="str">
        <f t="shared" si="2067"/>
        <v/>
      </c>
      <c r="AZ540" s="22" t="str">
        <f t="shared" si="2067"/>
        <v/>
      </c>
      <c r="BA540" s="22" t="str">
        <f t="shared" si="1817"/>
        <v/>
      </c>
      <c r="BB540" s="22" t="str">
        <f t="shared" si="1818"/>
        <v/>
      </c>
      <c r="BC540" s="22" t="str">
        <f t="shared" ref="BC540:BE540" si="2068">IFERROR(BC466/BB466*100-100,"")</f>
        <v/>
      </c>
      <c r="BD540" s="22" t="str">
        <f t="shared" si="2068"/>
        <v/>
      </c>
      <c r="BE540" s="22" t="str">
        <f t="shared" si="2068"/>
        <v/>
      </c>
      <c r="BF540" s="22" t="str">
        <f t="shared" si="1820"/>
        <v/>
      </c>
      <c r="BG540" s="22" t="str">
        <f t="shared" si="1821"/>
        <v/>
      </c>
      <c r="BH540" s="22" t="str">
        <f t="shared" ref="BH540:BJ540" si="2069">IFERROR(BH466/BG466*100-100,"")</f>
        <v/>
      </c>
      <c r="BI540" s="22" t="str">
        <f t="shared" si="2069"/>
        <v/>
      </c>
      <c r="BJ540" s="22" t="str">
        <f t="shared" si="2069"/>
        <v/>
      </c>
      <c r="BK540" s="22" t="str">
        <f t="shared" si="1823"/>
        <v/>
      </c>
      <c r="BL540" s="22" t="str">
        <f t="shared" si="1824"/>
        <v/>
      </c>
      <c r="BM540" s="22" t="str">
        <f t="shared" ref="BM540:BO540" si="2070">IFERROR(BM466/BL466*100-100,"")</f>
        <v/>
      </c>
      <c r="BN540" s="22" t="str">
        <f t="shared" si="2070"/>
        <v/>
      </c>
      <c r="BO540" s="22" t="str">
        <f t="shared" si="2070"/>
        <v/>
      </c>
      <c r="BP540" s="22" t="str">
        <f t="shared" si="1826"/>
        <v/>
      </c>
      <c r="BQ540" s="22" t="str">
        <f t="shared" si="1827"/>
        <v/>
      </c>
      <c r="BR540" s="22" t="str">
        <f t="shared" ref="BR540:BT540" si="2071">IFERROR(BR466/BQ466*100-100,"")</f>
        <v/>
      </c>
      <c r="BS540" s="22" t="str">
        <f t="shared" si="2071"/>
        <v/>
      </c>
      <c r="BT540" s="22" t="str">
        <f t="shared" si="2071"/>
        <v/>
      </c>
      <c r="BU540" s="22" t="str">
        <f t="shared" si="1829"/>
        <v/>
      </c>
      <c r="BV540" s="22" t="str">
        <f t="shared" si="1830"/>
        <v/>
      </c>
      <c r="BW540" s="22" t="str">
        <f t="shared" ref="BW540:BY540" si="2072">IFERROR(BW466/BV466*100-100,"")</f>
        <v/>
      </c>
      <c r="BX540" s="22" t="str">
        <f t="shared" si="2072"/>
        <v/>
      </c>
      <c r="BY540" s="22" t="str">
        <f t="shared" si="2072"/>
        <v/>
      </c>
      <c r="BZ540" s="22" t="str">
        <f t="shared" si="1832"/>
        <v/>
      </c>
      <c r="CA540" s="22" t="str">
        <f t="shared" si="1833"/>
        <v/>
      </c>
      <c r="CB540" s="22" t="str">
        <f t="shared" ref="CB540:CD540" si="2073">IFERROR(CB466/CA466*100-100,"")</f>
        <v/>
      </c>
      <c r="CC540" s="22" t="str">
        <f t="shared" si="2073"/>
        <v/>
      </c>
      <c r="CD540" s="22" t="str">
        <f t="shared" si="2073"/>
        <v/>
      </c>
      <c r="CE540" s="22" t="str">
        <f t="shared" si="1835"/>
        <v/>
      </c>
      <c r="CF540" s="22" t="str">
        <f t="shared" si="1836"/>
        <v/>
      </c>
      <c r="CG540" s="22" t="str">
        <f t="shared" ref="CG540:CI540" si="2074">IFERROR(CG466/CF466*100-100,"")</f>
        <v/>
      </c>
      <c r="CH540" s="22" t="str">
        <f t="shared" si="2074"/>
        <v/>
      </c>
      <c r="CI540" s="22" t="str">
        <f t="shared" si="2074"/>
        <v/>
      </c>
      <c r="CJ540" s="22" t="str">
        <f t="shared" si="1838"/>
        <v/>
      </c>
      <c r="CK540" s="22" t="str">
        <f t="shared" si="1839"/>
        <v/>
      </c>
      <c r="CL540" s="22" t="str">
        <f t="shared" ref="CL540:CN540" si="2075">IFERROR(CL466/CK466*100-100,"")</f>
        <v/>
      </c>
      <c r="CM540" s="22" t="str">
        <f t="shared" si="2075"/>
        <v/>
      </c>
      <c r="CN540" s="22" t="str">
        <f t="shared" si="2075"/>
        <v/>
      </c>
      <c r="CO540" s="22" t="str">
        <f t="shared" si="1841"/>
        <v/>
      </c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</row>
    <row r="541" spans="1:113" ht="14.25" customHeight="1" x14ac:dyDescent="0.2">
      <c r="A541" s="19"/>
      <c r="B541" s="20">
        <v>3</v>
      </c>
      <c r="C541" s="29" t="s">
        <v>28</v>
      </c>
      <c r="D541" s="22"/>
      <c r="E541" s="22" t="str">
        <f t="shared" ref="E541:G541" si="2076">IFERROR(E467/D467*100-100,"")</f>
        <v/>
      </c>
      <c r="F541" s="22" t="str">
        <f t="shared" si="2076"/>
        <v/>
      </c>
      <c r="G541" s="22" t="str">
        <f t="shared" si="2076"/>
        <v/>
      </c>
      <c r="H541" s="22"/>
      <c r="I541" s="22" t="str">
        <f t="shared" si="1791"/>
        <v/>
      </c>
      <c r="J541" s="22" t="str">
        <f t="shared" ref="J541:L541" si="2077">IFERROR(J467/I467*100-100,"")</f>
        <v/>
      </c>
      <c r="K541" s="22" t="str">
        <f t="shared" si="2077"/>
        <v/>
      </c>
      <c r="L541" s="22" t="str">
        <f t="shared" si="2077"/>
        <v/>
      </c>
      <c r="M541" s="22" t="str">
        <f t="shared" si="1793"/>
        <v/>
      </c>
      <c r="N541" s="22" t="str">
        <f t="shared" si="1794"/>
        <v/>
      </c>
      <c r="O541" s="22" t="str">
        <f t="shared" ref="O541:Q541" si="2078">IFERROR(O467/N467*100-100,"")</f>
        <v/>
      </c>
      <c r="P541" s="22" t="str">
        <f t="shared" si="2078"/>
        <v/>
      </c>
      <c r="Q541" s="22" t="str">
        <f t="shared" si="2078"/>
        <v/>
      </c>
      <c r="R541" s="22" t="str">
        <f t="shared" si="1796"/>
        <v/>
      </c>
      <c r="S541" s="22" t="str">
        <f t="shared" si="1797"/>
        <v/>
      </c>
      <c r="T541" s="22" t="str">
        <f t="shared" ref="T541:V541" si="2079">IFERROR(T467/S467*100-100,"")</f>
        <v/>
      </c>
      <c r="U541" s="22" t="str">
        <f t="shared" si="2079"/>
        <v/>
      </c>
      <c r="V541" s="22" t="str">
        <f t="shared" si="2079"/>
        <v/>
      </c>
      <c r="W541" s="22" t="str">
        <f t="shared" si="1799"/>
        <v/>
      </c>
      <c r="X541" s="22" t="str">
        <f t="shared" si="1800"/>
        <v/>
      </c>
      <c r="Y541" s="22" t="str">
        <f t="shared" ref="Y541:AA541" si="2080">IFERROR(Y467/X467*100-100,"")</f>
        <v/>
      </c>
      <c r="Z541" s="22" t="str">
        <f t="shared" si="2080"/>
        <v/>
      </c>
      <c r="AA541" s="22" t="str">
        <f t="shared" si="2080"/>
        <v/>
      </c>
      <c r="AB541" s="22" t="str">
        <f t="shared" si="1802"/>
        <v/>
      </c>
      <c r="AC541" s="22" t="str">
        <f t="shared" si="1803"/>
        <v/>
      </c>
      <c r="AD541" s="22" t="str">
        <f t="shared" ref="AD541:AF541" si="2081">IFERROR(AD467/AC467*100-100,"")</f>
        <v/>
      </c>
      <c r="AE541" s="22" t="str">
        <f t="shared" si="2081"/>
        <v/>
      </c>
      <c r="AF541" s="22" t="str">
        <f t="shared" si="2081"/>
        <v/>
      </c>
      <c r="AG541" s="22" t="str">
        <f t="shared" si="1805"/>
        <v/>
      </c>
      <c r="AH541" s="22" t="str">
        <f t="shared" si="1806"/>
        <v/>
      </c>
      <c r="AI541" s="22" t="str">
        <f t="shared" ref="AI541:AK541" si="2082">IFERROR(AI467/AH467*100-100,"")</f>
        <v/>
      </c>
      <c r="AJ541" s="22" t="str">
        <f t="shared" si="2082"/>
        <v/>
      </c>
      <c r="AK541" s="22" t="str">
        <f t="shared" si="2082"/>
        <v/>
      </c>
      <c r="AL541" s="22" t="str">
        <f t="shared" si="1808"/>
        <v/>
      </c>
      <c r="AM541" s="22" t="str">
        <f t="shared" si="1809"/>
        <v/>
      </c>
      <c r="AN541" s="22" t="str">
        <f t="shared" ref="AN541:AP541" si="2083">IFERROR(AN467/AM467*100-100,"")</f>
        <v/>
      </c>
      <c r="AO541" s="22" t="str">
        <f t="shared" si="2083"/>
        <v/>
      </c>
      <c r="AP541" s="22" t="str">
        <f t="shared" si="2083"/>
        <v/>
      </c>
      <c r="AQ541" s="22" t="str">
        <f t="shared" si="1811"/>
        <v/>
      </c>
      <c r="AR541" s="22" t="str">
        <f t="shared" si="1812"/>
        <v/>
      </c>
      <c r="AS541" s="22" t="str">
        <f t="shared" ref="AS541:AU541" si="2084">IFERROR(AS467/AR467*100-100,"")</f>
        <v/>
      </c>
      <c r="AT541" s="22" t="str">
        <f t="shared" si="2084"/>
        <v/>
      </c>
      <c r="AU541" s="22" t="str">
        <f t="shared" si="2084"/>
        <v/>
      </c>
      <c r="AV541" s="22" t="str">
        <f t="shared" si="1814"/>
        <v/>
      </c>
      <c r="AW541" s="22" t="str">
        <f t="shared" si="1815"/>
        <v/>
      </c>
      <c r="AX541" s="22" t="str">
        <f t="shared" ref="AX541:AZ541" si="2085">IFERROR(AX467/AW467*100-100,"")</f>
        <v/>
      </c>
      <c r="AY541" s="22" t="str">
        <f t="shared" si="2085"/>
        <v/>
      </c>
      <c r="AZ541" s="22" t="str">
        <f t="shared" si="2085"/>
        <v/>
      </c>
      <c r="BA541" s="22" t="str">
        <f t="shared" si="1817"/>
        <v/>
      </c>
      <c r="BB541" s="22" t="str">
        <f t="shared" si="1818"/>
        <v/>
      </c>
      <c r="BC541" s="22" t="str">
        <f t="shared" ref="BC541:BE541" si="2086">IFERROR(BC467/BB467*100-100,"")</f>
        <v/>
      </c>
      <c r="BD541" s="22" t="str">
        <f t="shared" si="2086"/>
        <v/>
      </c>
      <c r="BE541" s="22" t="str">
        <f t="shared" si="2086"/>
        <v/>
      </c>
      <c r="BF541" s="22" t="str">
        <f t="shared" si="1820"/>
        <v/>
      </c>
      <c r="BG541" s="22" t="str">
        <f t="shared" si="1821"/>
        <v/>
      </c>
      <c r="BH541" s="22" t="str">
        <f t="shared" ref="BH541:BJ541" si="2087">IFERROR(BH467/BG467*100-100,"")</f>
        <v/>
      </c>
      <c r="BI541" s="22" t="str">
        <f t="shared" si="2087"/>
        <v/>
      </c>
      <c r="BJ541" s="22" t="str">
        <f t="shared" si="2087"/>
        <v/>
      </c>
      <c r="BK541" s="22" t="str">
        <f t="shared" si="1823"/>
        <v/>
      </c>
      <c r="BL541" s="22" t="str">
        <f t="shared" si="1824"/>
        <v/>
      </c>
      <c r="BM541" s="22" t="str">
        <f t="shared" ref="BM541:BO541" si="2088">IFERROR(BM467/BL467*100-100,"")</f>
        <v/>
      </c>
      <c r="BN541" s="22" t="str">
        <f t="shared" si="2088"/>
        <v/>
      </c>
      <c r="BO541" s="22" t="str">
        <f t="shared" si="2088"/>
        <v/>
      </c>
      <c r="BP541" s="22" t="str">
        <f t="shared" si="1826"/>
        <v/>
      </c>
      <c r="BQ541" s="22" t="str">
        <f t="shared" si="1827"/>
        <v/>
      </c>
      <c r="BR541" s="22" t="str">
        <f t="shared" ref="BR541:BT541" si="2089">IFERROR(BR467/BQ467*100-100,"")</f>
        <v/>
      </c>
      <c r="BS541" s="22" t="str">
        <f t="shared" si="2089"/>
        <v/>
      </c>
      <c r="BT541" s="22" t="str">
        <f t="shared" si="2089"/>
        <v/>
      </c>
      <c r="BU541" s="22" t="str">
        <f t="shared" si="1829"/>
        <v/>
      </c>
      <c r="BV541" s="22" t="str">
        <f t="shared" si="1830"/>
        <v/>
      </c>
      <c r="BW541" s="22" t="str">
        <f t="shared" ref="BW541:BY541" si="2090">IFERROR(BW467/BV467*100-100,"")</f>
        <v/>
      </c>
      <c r="BX541" s="22" t="str">
        <f t="shared" si="2090"/>
        <v/>
      </c>
      <c r="BY541" s="22" t="str">
        <f t="shared" si="2090"/>
        <v/>
      </c>
      <c r="BZ541" s="22" t="str">
        <f t="shared" si="1832"/>
        <v/>
      </c>
      <c r="CA541" s="22" t="str">
        <f t="shared" si="1833"/>
        <v/>
      </c>
      <c r="CB541" s="22" t="str">
        <f t="shared" ref="CB541:CD541" si="2091">IFERROR(CB467/CA467*100-100,"")</f>
        <v/>
      </c>
      <c r="CC541" s="22" t="str">
        <f t="shared" si="2091"/>
        <v/>
      </c>
      <c r="CD541" s="22" t="str">
        <f t="shared" si="2091"/>
        <v/>
      </c>
      <c r="CE541" s="22" t="str">
        <f t="shared" si="1835"/>
        <v/>
      </c>
      <c r="CF541" s="22" t="str">
        <f t="shared" si="1836"/>
        <v/>
      </c>
      <c r="CG541" s="22" t="str">
        <f t="shared" ref="CG541:CI541" si="2092">IFERROR(CG467/CF467*100-100,"")</f>
        <v/>
      </c>
      <c r="CH541" s="22" t="str">
        <f t="shared" si="2092"/>
        <v/>
      </c>
      <c r="CI541" s="22" t="str">
        <f t="shared" si="2092"/>
        <v/>
      </c>
      <c r="CJ541" s="22" t="str">
        <f t="shared" si="1838"/>
        <v/>
      </c>
      <c r="CK541" s="22" t="str">
        <f t="shared" si="1839"/>
        <v/>
      </c>
      <c r="CL541" s="22" t="str">
        <f t="shared" ref="CL541:CN541" si="2093">IFERROR(CL467/CK467*100-100,"")</f>
        <v/>
      </c>
      <c r="CM541" s="22" t="str">
        <f t="shared" si="2093"/>
        <v/>
      </c>
      <c r="CN541" s="22" t="str">
        <f t="shared" si="2093"/>
        <v/>
      </c>
      <c r="CO541" s="22" t="str">
        <f t="shared" si="1841"/>
        <v/>
      </c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</row>
    <row r="542" spans="1:113" ht="14.25" customHeight="1" x14ac:dyDescent="0.2">
      <c r="A542" s="19"/>
      <c r="B542" s="20">
        <v>4</v>
      </c>
      <c r="C542" s="29" t="s">
        <v>29</v>
      </c>
      <c r="D542" s="22"/>
      <c r="E542" s="22" t="str">
        <f t="shared" ref="E542:G542" si="2094">IFERROR(E468/D468*100-100,"")</f>
        <v/>
      </c>
      <c r="F542" s="22" t="str">
        <f t="shared" si="2094"/>
        <v/>
      </c>
      <c r="G542" s="22" t="str">
        <f t="shared" si="2094"/>
        <v/>
      </c>
      <c r="H542" s="22"/>
      <c r="I542" s="22" t="str">
        <f t="shared" si="1791"/>
        <v/>
      </c>
      <c r="J542" s="22" t="str">
        <f t="shared" ref="J542:L542" si="2095">IFERROR(J468/I468*100-100,"")</f>
        <v/>
      </c>
      <c r="K542" s="22" t="str">
        <f t="shared" si="2095"/>
        <v/>
      </c>
      <c r="L542" s="22" t="str">
        <f t="shared" si="2095"/>
        <v/>
      </c>
      <c r="M542" s="22" t="str">
        <f t="shared" si="1793"/>
        <v/>
      </c>
      <c r="N542" s="22" t="str">
        <f t="shared" si="1794"/>
        <v/>
      </c>
      <c r="O542" s="22" t="str">
        <f t="shared" ref="O542:Q542" si="2096">IFERROR(O468/N468*100-100,"")</f>
        <v/>
      </c>
      <c r="P542" s="22" t="str">
        <f t="shared" si="2096"/>
        <v/>
      </c>
      <c r="Q542" s="22" t="str">
        <f t="shared" si="2096"/>
        <v/>
      </c>
      <c r="R542" s="22" t="str">
        <f t="shared" si="1796"/>
        <v/>
      </c>
      <c r="S542" s="22" t="str">
        <f t="shared" si="1797"/>
        <v/>
      </c>
      <c r="T542" s="22" t="str">
        <f t="shared" ref="T542:V542" si="2097">IFERROR(T468/S468*100-100,"")</f>
        <v/>
      </c>
      <c r="U542" s="22" t="str">
        <f t="shared" si="2097"/>
        <v/>
      </c>
      <c r="V542" s="22" t="str">
        <f t="shared" si="2097"/>
        <v/>
      </c>
      <c r="W542" s="22" t="str">
        <f t="shared" si="1799"/>
        <v/>
      </c>
      <c r="X542" s="22" t="str">
        <f t="shared" si="1800"/>
        <v/>
      </c>
      <c r="Y542" s="22" t="str">
        <f t="shared" ref="Y542:AA542" si="2098">IFERROR(Y468/X468*100-100,"")</f>
        <v/>
      </c>
      <c r="Z542" s="22" t="str">
        <f t="shared" si="2098"/>
        <v/>
      </c>
      <c r="AA542" s="22" t="str">
        <f t="shared" si="2098"/>
        <v/>
      </c>
      <c r="AB542" s="22" t="str">
        <f t="shared" si="1802"/>
        <v/>
      </c>
      <c r="AC542" s="22" t="str">
        <f t="shared" si="1803"/>
        <v/>
      </c>
      <c r="AD542" s="22" t="str">
        <f t="shared" ref="AD542:AF542" si="2099">IFERROR(AD468/AC468*100-100,"")</f>
        <v/>
      </c>
      <c r="AE542" s="22" t="str">
        <f t="shared" si="2099"/>
        <v/>
      </c>
      <c r="AF542" s="22" t="str">
        <f t="shared" si="2099"/>
        <v/>
      </c>
      <c r="AG542" s="22" t="str">
        <f t="shared" si="1805"/>
        <v/>
      </c>
      <c r="AH542" s="22" t="str">
        <f t="shared" si="1806"/>
        <v/>
      </c>
      <c r="AI542" s="22" t="str">
        <f t="shared" ref="AI542:AK542" si="2100">IFERROR(AI468/AH468*100-100,"")</f>
        <v/>
      </c>
      <c r="AJ542" s="22" t="str">
        <f t="shared" si="2100"/>
        <v/>
      </c>
      <c r="AK542" s="22" t="str">
        <f t="shared" si="2100"/>
        <v/>
      </c>
      <c r="AL542" s="22" t="str">
        <f t="shared" si="1808"/>
        <v/>
      </c>
      <c r="AM542" s="22" t="str">
        <f t="shared" si="1809"/>
        <v/>
      </c>
      <c r="AN542" s="22" t="str">
        <f t="shared" ref="AN542:AP542" si="2101">IFERROR(AN468/AM468*100-100,"")</f>
        <v/>
      </c>
      <c r="AO542" s="22" t="str">
        <f t="shared" si="2101"/>
        <v/>
      </c>
      <c r="AP542" s="22" t="str">
        <f t="shared" si="2101"/>
        <v/>
      </c>
      <c r="AQ542" s="22" t="str">
        <f t="shared" si="1811"/>
        <v/>
      </c>
      <c r="AR542" s="22" t="str">
        <f t="shared" si="1812"/>
        <v/>
      </c>
      <c r="AS542" s="22" t="str">
        <f t="shared" ref="AS542:AU542" si="2102">IFERROR(AS468/AR468*100-100,"")</f>
        <v/>
      </c>
      <c r="AT542" s="22" t="str">
        <f t="shared" si="2102"/>
        <v/>
      </c>
      <c r="AU542" s="22" t="str">
        <f t="shared" si="2102"/>
        <v/>
      </c>
      <c r="AV542" s="22" t="str">
        <f t="shared" si="1814"/>
        <v/>
      </c>
      <c r="AW542" s="22" t="str">
        <f t="shared" si="1815"/>
        <v/>
      </c>
      <c r="AX542" s="22" t="str">
        <f t="shared" ref="AX542:AZ542" si="2103">IFERROR(AX468/AW468*100-100,"")</f>
        <v/>
      </c>
      <c r="AY542" s="22" t="str">
        <f t="shared" si="2103"/>
        <v/>
      </c>
      <c r="AZ542" s="22" t="str">
        <f t="shared" si="2103"/>
        <v/>
      </c>
      <c r="BA542" s="22" t="str">
        <f t="shared" si="1817"/>
        <v/>
      </c>
      <c r="BB542" s="22" t="str">
        <f t="shared" si="1818"/>
        <v/>
      </c>
      <c r="BC542" s="22" t="str">
        <f t="shared" ref="BC542:BE542" si="2104">IFERROR(BC468/BB468*100-100,"")</f>
        <v/>
      </c>
      <c r="BD542" s="22" t="str">
        <f t="shared" si="2104"/>
        <v/>
      </c>
      <c r="BE542" s="22" t="str">
        <f t="shared" si="2104"/>
        <v/>
      </c>
      <c r="BF542" s="22" t="str">
        <f t="shared" si="1820"/>
        <v/>
      </c>
      <c r="BG542" s="22" t="str">
        <f t="shared" si="1821"/>
        <v/>
      </c>
      <c r="BH542" s="22" t="str">
        <f t="shared" ref="BH542:BJ542" si="2105">IFERROR(BH468/BG468*100-100,"")</f>
        <v/>
      </c>
      <c r="BI542" s="22" t="str">
        <f t="shared" si="2105"/>
        <v/>
      </c>
      <c r="BJ542" s="22" t="str">
        <f t="shared" si="2105"/>
        <v/>
      </c>
      <c r="BK542" s="22" t="str">
        <f t="shared" si="1823"/>
        <v/>
      </c>
      <c r="BL542" s="22" t="str">
        <f t="shared" si="1824"/>
        <v/>
      </c>
      <c r="BM542" s="22" t="str">
        <f t="shared" ref="BM542:BO542" si="2106">IFERROR(BM468/BL468*100-100,"")</f>
        <v/>
      </c>
      <c r="BN542" s="22" t="str">
        <f t="shared" si="2106"/>
        <v/>
      </c>
      <c r="BO542" s="22" t="str">
        <f t="shared" si="2106"/>
        <v/>
      </c>
      <c r="BP542" s="22" t="str">
        <f t="shared" si="1826"/>
        <v/>
      </c>
      <c r="BQ542" s="22" t="str">
        <f t="shared" si="1827"/>
        <v/>
      </c>
      <c r="BR542" s="22" t="str">
        <f t="shared" ref="BR542:BT542" si="2107">IFERROR(BR468/BQ468*100-100,"")</f>
        <v/>
      </c>
      <c r="BS542" s="22" t="str">
        <f t="shared" si="2107"/>
        <v/>
      </c>
      <c r="BT542" s="22" t="str">
        <f t="shared" si="2107"/>
        <v/>
      </c>
      <c r="BU542" s="22" t="str">
        <f t="shared" si="1829"/>
        <v/>
      </c>
      <c r="BV542" s="22" t="str">
        <f t="shared" si="1830"/>
        <v/>
      </c>
      <c r="BW542" s="22" t="str">
        <f t="shared" ref="BW542:BY542" si="2108">IFERROR(BW468/BV468*100-100,"")</f>
        <v/>
      </c>
      <c r="BX542" s="22" t="str">
        <f t="shared" si="2108"/>
        <v/>
      </c>
      <c r="BY542" s="22" t="str">
        <f t="shared" si="2108"/>
        <v/>
      </c>
      <c r="BZ542" s="22" t="str">
        <f t="shared" si="1832"/>
        <v/>
      </c>
      <c r="CA542" s="22" t="str">
        <f t="shared" si="1833"/>
        <v/>
      </c>
      <c r="CB542" s="22" t="str">
        <f t="shared" ref="CB542:CD542" si="2109">IFERROR(CB468/CA468*100-100,"")</f>
        <v/>
      </c>
      <c r="CC542" s="22" t="str">
        <f t="shared" si="2109"/>
        <v/>
      </c>
      <c r="CD542" s="22" t="str">
        <f t="shared" si="2109"/>
        <v/>
      </c>
      <c r="CE542" s="22" t="str">
        <f t="shared" si="1835"/>
        <v/>
      </c>
      <c r="CF542" s="22" t="str">
        <f t="shared" si="1836"/>
        <v/>
      </c>
      <c r="CG542" s="22" t="str">
        <f t="shared" ref="CG542:CI542" si="2110">IFERROR(CG468/CF468*100-100,"")</f>
        <v/>
      </c>
      <c r="CH542" s="22" t="str">
        <f t="shared" si="2110"/>
        <v/>
      </c>
      <c r="CI542" s="22" t="str">
        <f t="shared" si="2110"/>
        <v/>
      </c>
      <c r="CJ542" s="22" t="str">
        <f t="shared" si="1838"/>
        <v/>
      </c>
      <c r="CK542" s="22" t="str">
        <f t="shared" si="1839"/>
        <v/>
      </c>
      <c r="CL542" s="22" t="str">
        <f t="shared" ref="CL542:CN542" si="2111">IFERROR(CL468/CK468*100-100,"")</f>
        <v/>
      </c>
      <c r="CM542" s="22" t="str">
        <f t="shared" si="2111"/>
        <v/>
      </c>
      <c r="CN542" s="22" t="str">
        <f t="shared" si="2111"/>
        <v/>
      </c>
      <c r="CO542" s="22" t="str">
        <f t="shared" si="1841"/>
        <v/>
      </c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</row>
    <row r="543" spans="1:113" ht="14.25" customHeight="1" x14ac:dyDescent="0.2">
      <c r="A543" s="30" t="s">
        <v>30</v>
      </c>
      <c r="B543" s="119" t="s">
        <v>31</v>
      </c>
      <c r="C543" s="135"/>
      <c r="D543" s="31"/>
      <c r="E543" s="22" t="str">
        <f t="shared" ref="E543:G543" si="2112">IFERROR(E469/D469*100-100,"")</f>
        <v/>
      </c>
      <c r="F543" s="22" t="str">
        <f t="shared" si="2112"/>
        <v/>
      </c>
      <c r="G543" s="22" t="str">
        <f t="shared" si="2112"/>
        <v/>
      </c>
      <c r="H543" s="31"/>
      <c r="I543" s="22" t="str">
        <f t="shared" si="1791"/>
        <v/>
      </c>
      <c r="J543" s="22" t="str">
        <f t="shared" ref="J543:L543" si="2113">IFERROR(J469/I469*100-100,"")</f>
        <v/>
      </c>
      <c r="K543" s="22" t="str">
        <f t="shared" si="2113"/>
        <v/>
      </c>
      <c r="L543" s="22" t="str">
        <f t="shared" si="2113"/>
        <v/>
      </c>
      <c r="M543" s="22" t="str">
        <f t="shared" si="1793"/>
        <v/>
      </c>
      <c r="N543" s="22" t="str">
        <f t="shared" si="1794"/>
        <v/>
      </c>
      <c r="O543" s="22" t="str">
        <f t="shared" ref="O543:Q543" si="2114">IFERROR(O469/N469*100-100,"")</f>
        <v/>
      </c>
      <c r="P543" s="22" t="str">
        <f t="shared" si="2114"/>
        <v/>
      </c>
      <c r="Q543" s="22" t="str">
        <f t="shared" si="2114"/>
        <v/>
      </c>
      <c r="R543" s="22" t="str">
        <f t="shared" si="1796"/>
        <v/>
      </c>
      <c r="S543" s="22" t="str">
        <f t="shared" si="1797"/>
        <v/>
      </c>
      <c r="T543" s="22" t="str">
        <f t="shared" ref="T543:V543" si="2115">IFERROR(T469/S469*100-100,"")</f>
        <v/>
      </c>
      <c r="U543" s="22" t="str">
        <f t="shared" si="2115"/>
        <v/>
      </c>
      <c r="V543" s="22" t="str">
        <f t="shared" si="2115"/>
        <v/>
      </c>
      <c r="W543" s="22" t="str">
        <f t="shared" si="1799"/>
        <v/>
      </c>
      <c r="X543" s="22" t="str">
        <f t="shared" si="1800"/>
        <v/>
      </c>
      <c r="Y543" s="22" t="str">
        <f t="shared" ref="Y543:AA543" si="2116">IFERROR(Y469/X469*100-100,"")</f>
        <v/>
      </c>
      <c r="Z543" s="22" t="str">
        <f t="shared" si="2116"/>
        <v/>
      </c>
      <c r="AA543" s="22" t="str">
        <f t="shared" si="2116"/>
        <v/>
      </c>
      <c r="AB543" s="22" t="str">
        <f t="shared" si="1802"/>
        <v/>
      </c>
      <c r="AC543" s="22" t="str">
        <f t="shared" si="1803"/>
        <v/>
      </c>
      <c r="AD543" s="22" t="str">
        <f t="shared" ref="AD543:AF543" si="2117">IFERROR(AD469/AC469*100-100,"")</f>
        <v/>
      </c>
      <c r="AE543" s="22" t="str">
        <f t="shared" si="2117"/>
        <v/>
      </c>
      <c r="AF543" s="22" t="str">
        <f t="shared" si="2117"/>
        <v/>
      </c>
      <c r="AG543" s="22" t="str">
        <f t="shared" si="1805"/>
        <v/>
      </c>
      <c r="AH543" s="22" t="str">
        <f t="shared" si="1806"/>
        <v/>
      </c>
      <c r="AI543" s="22" t="str">
        <f t="shared" ref="AI543:AK543" si="2118">IFERROR(AI469/AH469*100-100,"")</f>
        <v/>
      </c>
      <c r="AJ543" s="22" t="str">
        <f t="shared" si="2118"/>
        <v/>
      </c>
      <c r="AK543" s="22" t="str">
        <f t="shared" si="2118"/>
        <v/>
      </c>
      <c r="AL543" s="22" t="str">
        <f t="shared" si="1808"/>
        <v/>
      </c>
      <c r="AM543" s="22" t="str">
        <f t="shared" si="1809"/>
        <v/>
      </c>
      <c r="AN543" s="22" t="str">
        <f t="shared" ref="AN543:AP543" si="2119">IFERROR(AN469/AM469*100-100,"")</f>
        <v/>
      </c>
      <c r="AO543" s="22" t="str">
        <f t="shared" si="2119"/>
        <v/>
      </c>
      <c r="AP543" s="22" t="str">
        <f t="shared" si="2119"/>
        <v/>
      </c>
      <c r="AQ543" s="22" t="str">
        <f t="shared" si="1811"/>
        <v/>
      </c>
      <c r="AR543" s="22" t="str">
        <f t="shared" si="1812"/>
        <v/>
      </c>
      <c r="AS543" s="22" t="str">
        <f t="shared" ref="AS543:AU543" si="2120">IFERROR(AS469/AR469*100-100,"")</f>
        <v/>
      </c>
      <c r="AT543" s="22" t="str">
        <f t="shared" si="2120"/>
        <v/>
      </c>
      <c r="AU543" s="22" t="str">
        <f t="shared" si="2120"/>
        <v/>
      </c>
      <c r="AV543" s="22" t="str">
        <f t="shared" si="1814"/>
        <v/>
      </c>
      <c r="AW543" s="22" t="str">
        <f t="shared" si="1815"/>
        <v/>
      </c>
      <c r="AX543" s="22" t="str">
        <f t="shared" ref="AX543:AZ543" si="2121">IFERROR(AX469/AW469*100-100,"")</f>
        <v/>
      </c>
      <c r="AY543" s="22" t="str">
        <f t="shared" si="2121"/>
        <v/>
      </c>
      <c r="AZ543" s="22" t="str">
        <f t="shared" si="2121"/>
        <v/>
      </c>
      <c r="BA543" s="22" t="str">
        <f t="shared" si="1817"/>
        <v/>
      </c>
      <c r="BB543" s="22" t="str">
        <f t="shared" si="1818"/>
        <v/>
      </c>
      <c r="BC543" s="22" t="str">
        <f t="shared" ref="BC543:BE543" si="2122">IFERROR(BC469/BB469*100-100,"")</f>
        <v/>
      </c>
      <c r="BD543" s="22" t="str">
        <f t="shared" si="2122"/>
        <v/>
      </c>
      <c r="BE543" s="22" t="str">
        <f t="shared" si="2122"/>
        <v/>
      </c>
      <c r="BF543" s="22" t="str">
        <f t="shared" si="1820"/>
        <v/>
      </c>
      <c r="BG543" s="22" t="str">
        <f t="shared" si="1821"/>
        <v/>
      </c>
      <c r="BH543" s="22" t="str">
        <f t="shared" ref="BH543:BJ543" si="2123">IFERROR(BH469/BG469*100-100,"")</f>
        <v/>
      </c>
      <c r="BI543" s="22" t="str">
        <f t="shared" si="2123"/>
        <v/>
      </c>
      <c r="BJ543" s="22" t="str">
        <f t="shared" si="2123"/>
        <v/>
      </c>
      <c r="BK543" s="22" t="str">
        <f t="shared" si="1823"/>
        <v/>
      </c>
      <c r="BL543" s="22" t="str">
        <f t="shared" si="1824"/>
        <v/>
      </c>
      <c r="BM543" s="22" t="str">
        <f t="shared" ref="BM543:BO543" si="2124">IFERROR(BM469/BL469*100-100,"")</f>
        <v/>
      </c>
      <c r="BN543" s="22" t="str">
        <f t="shared" si="2124"/>
        <v/>
      </c>
      <c r="BO543" s="22" t="str">
        <f t="shared" si="2124"/>
        <v/>
      </c>
      <c r="BP543" s="22" t="str">
        <f t="shared" si="1826"/>
        <v/>
      </c>
      <c r="BQ543" s="22" t="str">
        <f t="shared" si="1827"/>
        <v/>
      </c>
      <c r="BR543" s="22" t="str">
        <f t="shared" ref="BR543:BT543" si="2125">IFERROR(BR469/BQ469*100-100,"")</f>
        <v/>
      </c>
      <c r="BS543" s="22" t="str">
        <f t="shared" si="2125"/>
        <v/>
      </c>
      <c r="BT543" s="22" t="str">
        <f t="shared" si="2125"/>
        <v/>
      </c>
      <c r="BU543" s="22" t="str">
        <f t="shared" si="1829"/>
        <v/>
      </c>
      <c r="BV543" s="22" t="str">
        <f t="shared" si="1830"/>
        <v/>
      </c>
      <c r="BW543" s="22" t="str">
        <f t="shared" ref="BW543:BY543" si="2126">IFERROR(BW469/BV469*100-100,"")</f>
        <v/>
      </c>
      <c r="BX543" s="22" t="str">
        <f t="shared" si="2126"/>
        <v/>
      </c>
      <c r="BY543" s="22" t="str">
        <f t="shared" si="2126"/>
        <v/>
      </c>
      <c r="BZ543" s="22" t="str">
        <f t="shared" si="1832"/>
        <v/>
      </c>
      <c r="CA543" s="22" t="str">
        <f t="shared" si="1833"/>
        <v/>
      </c>
      <c r="CB543" s="22" t="str">
        <f t="shared" ref="CB543:CD543" si="2127">IFERROR(CB469/CA469*100-100,"")</f>
        <v/>
      </c>
      <c r="CC543" s="22" t="str">
        <f t="shared" si="2127"/>
        <v/>
      </c>
      <c r="CD543" s="22" t="str">
        <f t="shared" si="2127"/>
        <v/>
      </c>
      <c r="CE543" s="22" t="str">
        <f t="shared" si="1835"/>
        <v/>
      </c>
      <c r="CF543" s="22" t="str">
        <f t="shared" si="1836"/>
        <v/>
      </c>
      <c r="CG543" s="22" t="str">
        <f t="shared" ref="CG543:CI543" si="2128">IFERROR(CG469/CF469*100-100,"")</f>
        <v/>
      </c>
      <c r="CH543" s="22" t="str">
        <f t="shared" si="2128"/>
        <v/>
      </c>
      <c r="CI543" s="22" t="str">
        <f t="shared" si="2128"/>
        <v/>
      </c>
      <c r="CJ543" s="22" t="str">
        <f t="shared" si="1838"/>
        <v/>
      </c>
      <c r="CK543" s="22" t="str">
        <f t="shared" si="1839"/>
        <v/>
      </c>
      <c r="CL543" s="22" t="str">
        <f t="shared" ref="CL543:CN543" si="2129">IFERROR(CL469/CK469*100-100,"")</f>
        <v/>
      </c>
      <c r="CM543" s="22" t="str">
        <f t="shared" si="2129"/>
        <v/>
      </c>
      <c r="CN543" s="22" t="str">
        <f t="shared" si="2129"/>
        <v/>
      </c>
      <c r="CO543" s="22" t="str">
        <f t="shared" si="1841"/>
        <v/>
      </c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</row>
    <row r="544" spans="1:113" ht="14.25" customHeight="1" x14ac:dyDescent="0.2">
      <c r="A544" s="19"/>
      <c r="B544" s="20">
        <v>1</v>
      </c>
      <c r="C544" s="29" t="s">
        <v>32</v>
      </c>
      <c r="D544" s="22"/>
      <c r="E544" s="22" t="str">
        <f t="shared" ref="E544:G544" si="2130">IFERROR(E470/D470*100-100,"")</f>
        <v/>
      </c>
      <c r="F544" s="22" t="str">
        <f t="shared" si="2130"/>
        <v/>
      </c>
      <c r="G544" s="22" t="str">
        <f t="shared" si="2130"/>
        <v/>
      </c>
      <c r="H544" s="22"/>
      <c r="I544" s="22" t="str">
        <f t="shared" si="1791"/>
        <v/>
      </c>
      <c r="J544" s="22" t="str">
        <f t="shared" ref="J544:L544" si="2131">IFERROR(J470/I470*100-100,"")</f>
        <v/>
      </c>
      <c r="K544" s="22" t="str">
        <f t="shared" si="2131"/>
        <v/>
      </c>
      <c r="L544" s="22" t="str">
        <f t="shared" si="2131"/>
        <v/>
      </c>
      <c r="M544" s="22" t="str">
        <f t="shared" si="1793"/>
        <v/>
      </c>
      <c r="N544" s="22" t="str">
        <f t="shared" si="1794"/>
        <v/>
      </c>
      <c r="O544" s="22" t="str">
        <f t="shared" ref="O544:Q544" si="2132">IFERROR(O470/N470*100-100,"")</f>
        <v/>
      </c>
      <c r="P544" s="22" t="str">
        <f t="shared" si="2132"/>
        <v/>
      </c>
      <c r="Q544" s="22" t="str">
        <f t="shared" si="2132"/>
        <v/>
      </c>
      <c r="R544" s="22" t="str">
        <f t="shared" si="1796"/>
        <v/>
      </c>
      <c r="S544" s="22" t="str">
        <f t="shared" si="1797"/>
        <v/>
      </c>
      <c r="T544" s="22" t="str">
        <f t="shared" ref="T544:V544" si="2133">IFERROR(T470/S470*100-100,"")</f>
        <v/>
      </c>
      <c r="U544" s="22" t="str">
        <f t="shared" si="2133"/>
        <v/>
      </c>
      <c r="V544" s="22" t="str">
        <f t="shared" si="2133"/>
        <v/>
      </c>
      <c r="W544" s="22" t="str">
        <f t="shared" si="1799"/>
        <v/>
      </c>
      <c r="X544" s="22" t="str">
        <f t="shared" si="1800"/>
        <v/>
      </c>
      <c r="Y544" s="22" t="str">
        <f t="shared" ref="Y544:AA544" si="2134">IFERROR(Y470/X470*100-100,"")</f>
        <v/>
      </c>
      <c r="Z544" s="22" t="str">
        <f t="shared" si="2134"/>
        <v/>
      </c>
      <c r="AA544" s="22" t="str">
        <f t="shared" si="2134"/>
        <v/>
      </c>
      <c r="AB544" s="22" t="str">
        <f t="shared" si="1802"/>
        <v/>
      </c>
      <c r="AC544" s="22" t="str">
        <f t="shared" si="1803"/>
        <v/>
      </c>
      <c r="AD544" s="22" t="str">
        <f t="shared" ref="AD544:AF544" si="2135">IFERROR(AD470/AC470*100-100,"")</f>
        <v/>
      </c>
      <c r="AE544" s="22" t="str">
        <f t="shared" si="2135"/>
        <v/>
      </c>
      <c r="AF544" s="22" t="str">
        <f t="shared" si="2135"/>
        <v/>
      </c>
      <c r="AG544" s="22" t="str">
        <f t="shared" si="1805"/>
        <v/>
      </c>
      <c r="AH544" s="22" t="str">
        <f t="shared" si="1806"/>
        <v/>
      </c>
      <c r="AI544" s="22" t="str">
        <f t="shared" ref="AI544:AK544" si="2136">IFERROR(AI470/AH470*100-100,"")</f>
        <v/>
      </c>
      <c r="AJ544" s="22" t="str">
        <f t="shared" si="2136"/>
        <v/>
      </c>
      <c r="AK544" s="22" t="str">
        <f t="shared" si="2136"/>
        <v/>
      </c>
      <c r="AL544" s="22" t="str">
        <f t="shared" si="1808"/>
        <v/>
      </c>
      <c r="AM544" s="22" t="str">
        <f t="shared" si="1809"/>
        <v/>
      </c>
      <c r="AN544" s="22" t="str">
        <f t="shared" ref="AN544:AP544" si="2137">IFERROR(AN470/AM470*100-100,"")</f>
        <v/>
      </c>
      <c r="AO544" s="22" t="str">
        <f t="shared" si="2137"/>
        <v/>
      </c>
      <c r="AP544" s="22" t="str">
        <f t="shared" si="2137"/>
        <v/>
      </c>
      <c r="AQ544" s="22" t="str">
        <f t="shared" si="1811"/>
        <v/>
      </c>
      <c r="AR544" s="22" t="str">
        <f t="shared" si="1812"/>
        <v/>
      </c>
      <c r="AS544" s="22" t="str">
        <f t="shared" ref="AS544:AU544" si="2138">IFERROR(AS470/AR470*100-100,"")</f>
        <v/>
      </c>
      <c r="AT544" s="22" t="str">
        <f t="shared" si="2138"/>
        <v/>
      </c>
      <c r="AU544" s="22" t="str">
        <f t="shared" si="2138"/>
        <v/>
      </c>
      <c r="AV544" s="22" t="str">
        <f t="shared" si="1814"/>
        <v/>
      </c>
      <c r="AW544" s="22" t="str">
        <f t="shared" si="1815"/>
        <v/>
      </c>
      <c r="AX544" s="22" t="str">
        <f t="shared" ref="AX544:AZ544" si="2139">IFERROR(AX470/AW470*100-100,"")</f>
        <v/>
      </c>
      <c r="AY544" s="22" t="str">
        <f t="shared" si="2139"/>
        <v/>
      </c>
      <c r="AZ544" s="22" t="str">
        <f t="shared" si="2139"/>
        <v/>
      </c>
      <c r="BA544" s="22" t="str">
        <f t="shared" si="1817"/>
        <v/>
      </c>
      <c r="BB544" s="22" t="str">
        <f t="shared" si="1818"/>
        <v/>
      </c>
      <c r="BC544" s="22" t="str">
        <f t="shared" ref="BC544:BE544" si="2140">IFERROR(BC470/BB470*100-100,"")</f>
        <v/>
      </c>
      <c r="BD544" s="22" t="str">
        <f t="shared" si="2140"/>
        <v/>
      </c>
      <c r="BE544" s="22" t="str">
        <f t="shared" si="2140"/>
        <v/>
      </c>
      <c r="BF544" s="22" t="str">
        <f t="shared" si="1820"/>
        <v/>
      </c>
      <c r="BG544" s="22" t="str">
        <f t="shared" si="1821"/>
        <v/>
      </c>
      <c r="BH544" s="22" t="str">
        <f t="shared" ref="BH544:BJ544" si="2141">IFERROR(BH470/BG470*100-100,"")</f>
        <v/>
      </c>
      <c r="BI544" s="22" t="str">
        <f t="shared" si="2141"/>
        <v/>
      </c>
      <c r="BJ544" s="22" t="str">
        <f t="shared" si="2141"/>
        <v/>
      </c>
      <c r="BK544" s="22" t="str">
        <f t="shared" si="1823"/>
        <v/>
      </c>
      <c r="BL544" s="22" t="str">
        <f t="shared" si="1824"/>
        <v/>
      </c>
      <c r="BM544" s="22" t="str">
        <f t="shared" ref="BM544:BO544" si="2142">IFERROR(BM470/BL470*100-100,"")</f>
        <v/>
      </c>
      <c r="BN544" s="22" t="str">
        <f t="shared" si="2142"/>
        <v/>
      </c>
      <c r="BO544" s="22" t="str">
        <f t="shared" si="2142"/>
        <v/>
      </c>
      <c r="BP544" s="22" t="str">
        <f t="shared" si="1826"/>
        <v/>
      </c>
      <c r="BQ544" s="22" t="str">
        <f t="shared" si="1827"/>
        <v/>
      </c>
      <c r="BR544" s="22" t="str">
        <f t="shared" ref="BR544:BT544" si="2143">IFERROR(BR470/BQ470*100-100,"")</f>
        <v/>
      </c>
      <c r="BS544" s="22" t="str">
        <f t="shared" si="2143"/>
        <v/>
      </c>
      <c r="BT544" s="22" t="str">
        <f t="shared" si="2143"/>
        <v/>
      </c>
      <c r="BU544" s="22" t="str">
        <f t="shared" si="1829"/>
        <v/>
      </c>
      <c r="BV544" s="22" t="str">
        <f t="shared" si="1830"/>
        <v/>
      </c>
      <c r="BW544" s="22" t="str">
        <f t="shared" ref="BW544:BY544" si="2144">IFERROR(BW470/BV470*100-100,"")</f>
        <v/>
      </c>
      <c r="BX544" s="22" t="str">
        <f t="shared" si="2144"/>
        <v/>
      </c>
      <c r="BY544" s="22" t="str">
        <f t="shared" si="2144"/>
        <v/>
      </c>
      <c r="BZ544" s="22" t="str">
        <f t="shared" si="1832"/>
        <v/>
      </c>
      <c r="CA544" s="22" t="str">
        <f t="shared" si="1833"/>
        <v/>
      </c>
      <c r="CB544" s="22" t="str">
        <f t="shared" ref="CB544:CD544" si="2145">IFERROR(CB470/CA470*100-100,"")</f>
        <v/>
      </c>
      <c r="CC544" s="22" t="str">
        <f t="shared" si="2145"/>
        <v/>
      </c>
      <c r="CD544" s="22" t="str">
        <f t="shared" si="2145"/>
        <v/>
      </c>
      <c r="CE544" s="22" t="str">
        <f t="shared" si="1835"/>
        <v/>
      </c>
      <c r="CF544" s="22" t="str">
        <f t="shared" si="1836"/>
        <v/>
      </c>
      <c r="CG544" s="22" t="str">
        <f t="shared" ref="CG544:CI544" si="2146">IFERROR(CG470/CF470*100-100,"")</f>
        <v/>
      </c>
      <c r="CH544" s="22" t="str">
        <f t="shared" si="2146"/>
        <v/>
      </c>
      <c r="CI544" s="22" t="str">
        <f t="shared" si="2146"/>
        <v/>
      </c>
      <c r="CJ544" s="22" t="str">
        <f t="shared" si="1838"/>
        <v/>
      </c>
      <c r="CK544" s="22" t="str">
        <f t="shared" si="1839"/>
        <v/>
      </c>
      <c r="CL544" s="22" t="str">
        <f t="shared" ref="CL544:CN544" si="2147">IFERROR(CL470/CK470*100-100,"")</f>
        <v/>
      </c>
      <c r="CM544" s="22" t="str">
        <f t="shared" si="2147"/>
        <v/>
      </c>
      <c r="CN544" s="22" t="str">
        <f t="shared" si="2147"/>
        <v/>
      </c>
      <c r="CO544" s="22" t="str">
        <f t="shared" si="1841"/>
        <v/>
      </c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</row>
    <row r="545" spans="1:113" ht="14.25" customHeight="1" x14ac:dyDescent="0.2">
      <c r="A545" s="19"/>
      <c r="B545" s="20">
        <v>2</v>
      </c>
      <c r="C545" s="29" t="s">
        <v>33</v>
      </c>
      <c r="D545" s="22"/>
      <c r="E545" s="22" t="str">
        <f t="shared" ref="E545:G545" si="2148">IFERROR(E471/D471*100-100,"")</f>
        <v/>
      </c>
      <c r="F545" s="22" t="str">
        <f t="shared" si="2148"/>
        <v/>
      </c>
      <c r="G545" s="22" t="str">
        <f t="shared" si="2148"/>
        <v/>
      </c>
      <c r="H545" s="22"/>
      <c r="I545" s="22" t="str">
        <f t="shared" si="1791"/>
        <v/>
      </c>
      <c r="J545" s="22" t="str">
        <f t="shared" ref="J545:L545" si="2149">IFERROR(J471/I471*100-100,"")</f>
        <v/>
      </c>
      <c r="K545" s="22" t="str">
        <f t="shared" si="2149"/>
        <v/>
      </c>
      <c r="L545" s="22" t="str">
        <f t="shared" si="2149"/>
        <v/>
      </c>
      <c r="M545" s="22" t="str">
        <f t="shared" si="1793"/>
        <v/>
      </c>
      <c r="N545" s="22" t="str">
        <f t="shared" si="1794"/>
        <v/>
      </c>
      <c r="O545" s="22" t="str">
        <f t="shared" ref="O545:Q545" si="2150">IFERROR(O471/N471*100-100,"")</f>
        <v/>
      </c>
      <c r="P545" s="22" t="str">
        <f t="shared" si="2150"/>
        <v/>
      </c>
      <c r="Q545" s="22" t="str">
        <f t="shared" si="2150"/>
        <v/>
      </c>
      <c r="R545" s="22" t="str">
        <f t="shared" si="1796"/>
        <v/>
      </c>
      <c r="S545" s="22" t="str">
        <f t="shared" si="1797"/>
        <v/>
      </c>
      <c r="T545" s="22" t="str">
        <f t="shared" ref="T545:V545" si="2151">IFERROR(T471/S471*100-100,"")</f>
        <v/>
      </c>
      <c r="U545" s="22" t="str">
        <f t="shared" si="2151"/>
        <v/>
      </c>
      <c r="V545" s="22" t="str">
        <f t="shared" si="2151"/>
        <v/>
      </c>
      <c r="W545" s="22" t="str">
        <f t="shared" si="1799"/>
        <v/>
      </c>
      <c r="X545" s="22" t="str">
        <f t="shared" si="1800"/>
        <v/>
      </c>
      <c r="Y545" s="22" t="str">
        <f t="shared" ref="Y545:AA545" si="2152">IFERROR(Y471/X471*100-100,"")</f>
        <v/>
      </c>
      <c r="Z545" s="22" t="str">
        <f t="shared" si="2152"/>
        <v/>
      </c>
      <c r="AA545" s="22" t="str">
        <f t="shared" si="2152"/>
        <v/>
      </c>
      <c r="AB545" s="22" t="str">
        <f t="shared" si="1802"/>
        <v/>
      </c>
      <c r="AC545" s="22" t="str">
        <f t="shared" si="1803"/>
        <v/>
      </c>
      <c r="AD545" s="22" t="str">
        <f t="shared" ref="AD545:AF545" si="2153">IFERROR(AD471/AC471*100-100,"")</f>
        <v/>
      </c>
      <c r="AE545" s="22" t="str">
        <f t="shared" si="2153"/>
        <v/>
      </c>
      <c r="AF545" s="22" t="str">
        <f t="shared" si="2153"/>
        <v/>
      </c>
      <c r="AG545" s="22" t="str">
        <f t="shared" si="1805"/>
        <v/>
      </c>
      <c r="AH545" s="22" t="str">
        <f t="shared" si="1806"/>
        <v/>
      </c>
      <c r="AI545" s="22" t="str">
        <f t="shared" ref="AI545:AK545" si="2154">IFERROR(AI471/AH471*100-100,"")</f>
        <v/>
      </c>
      <c r="AJ545" s="22" t="str">
        <f t="shared" si="2154"/>
        <v/>
      </c>
      <c r="AK545" s="22" t="str">
        <f t="shared" si="2154"/>
        <v/>
      </c>
      <c r="AL545" s="22" t="str">
        <f t="shared" si="1808"/>
        <v/>
      </c>
      <c r="AM545" s="22" t="str">
        <f t="shared" si="1809"/>
        <v/>
      </c>
      <c r="AN545" s="22" t="str">
        <f t="shared" ref="AN545:AP545" si="2155">IFERROR(AN471/AM471*100-100,"")</f>
        <v/>
      </c>
      <c r="AO545" s="22" t="str">
        <f t="shared" si="2155"/>
        <v/>
      </c>
      <c r="AP545" s="22" t="str">
        <f t="shared" si="2155"/>
        <v/>
      </c>
      <c r="AQ545" s="22" t="str">
        <f t="shared" si="1811"/>
        <v/>
      </c>
      <c r="AR545" s="22" t="str">
        <f t="shared" si="1812"/>
        <v/>
      </c>
      <c r="AS545" s="22" t="str">
        <f t="shared" ref="AS545:AU545" si="2156">IFERROR(AS471/AR471*100-100,"")</f>
        <v/>
      </c>
      <c r="AT545" s="22" t="str">
        <f t="shared" si="2156"/>
        <v/>
      </c>
      <c r="AU545" s="22" t="str">
        <f t="shared" si="2156"/>
        <v/>
      </c>
      <c r="AV545" s="22" t="str">
        <f t="shared" si="1814"/>
        <v/>
      </c>
      <c r="AW545" s="22" t="str">
        <f t="shared" si="1815"/>
        <v/>
      </c>
      <c r="AX545" s="22" t="str">
        <f t="shared" ref="AX545:AZ545" si="2157">IFERROR(AX471/AW471*100-100,"")</f>
        <v/>
      </c>
      <c r="AY545" s="22" t="str">
        <f t="shared" si="2157"/>
        <v/>
      </c>
      <c r="AZ545" s="22" t="str">
        <f t="shared" si="2157"/>
        <v/>
      </c>
      <c r="BA545" s="22" t="str">
        <f t="shared" si="1817"/>
        <v/>
      </c>
      <c r="BB545" s="22" t="str">
        <f t="shared" si="1818"/>
        <v/>
      </c>
      <c r="BC545" s="22" t="str">
        <f t="shared" ref="BC545:BE545" si="2158">IFERROR(BC471/BB471*100-100,"")</f>
        <v/>
      </c>
      <c r="BD545" s="22" t="str">
        <f t="shared" si="2158"/>
        <v/>
      </c>
      <c r="BE545" s="22" t="str">
        <f t="shared" si="2158"/>
        <v/>
      </c>
      <c r="BF545" s="22" t="str">
        <f t="shared" si="1820"/>
        <v/>
      </c>
      <c r="BG545" s="22" t="str">
        <f t="shared" si="1821"/>
        <v/>
      </c>
      <c r="BH545" s="22" t="str">
        <f t="shared" ref="BH545:BJ545" si="2159">IFERROR(BH471/BG471*100-100,"")</f>
        <v/>
      </c>
      <c r="BI545" s="22" t="str">
        <f t="shared" si="2159"/>
        <v/>
      </c>
      <c r="BJ545" s="22" t="str">
        <f t="shared" si="2159"/>
        <v/>
      </c>
      <c r="BK545" s="22" t="str">
        <f t="shared" si="1823"/>
        <v/>
      </c>
      <c r="BL545" s="22" t="str">
        <f t="shared" si="1824"/>
        <v/>
      </c>
      <c r="BM545" s="22" t="str">
        <f t="shared" ref="BM545:BO545" si="2160">IFERROR(BM471/BL471*100-100,"")</f>
        <v/>
      </c>
      <c r="BN545" s="22" t="str">
        <f t="shared" si="2160"/>
        <v/>
      </c>
      <c r="BO545" s="22" t="str">
        <f t="shared" si="2160"/>
        <v/>
      </c>
      <c r="BP545" s="22" t="str">
        <f t="shared" si="1826"/>
        <v/>
      </c>
      <c r="BQ545" s="22" t="str">
        <f t="shared" si="1827"/>
        <v/>
      </c>
      <c r="BR545" s="22" t="str">
        <f t="shared" ref="BR545:BT545" si="2161">IFERROR(BR471/BQ471*100-100,"")</f>
        <v/>
      </c>
      <c r="BS545" s="22" t="str">
        <f t="shared" si="2161"/>
        <v/>
      </c>
      <c r="BT545" s="22" t="str">
        <f t="shared" si="2161"/>
        <v/>
      </c>
      <c r="BU545" s="22" t="str">
        <f t="shared" si="1829"/>
        <v/>
      </c>
      <c r="BV545" s="22" t="str">
        <f t="shared" si="1830"/>
        <v/>
      </c>
      <c r="BW545" s="22" t="str">
        <f t="shared" ref="BW545:BY545" si="2162">IFERROR(BW471/BV471*100-100,"")</f>
        <v/>
      </c>
      <c r="BX545" s="22" t="str">
        <f t="shared" si="2162"/>
        <v/>
      </c>
      <c r="BY545" s="22" t="str">
        <f t="shared" si="2162"/>
        <v/>
      </c>
      <c r="BZ545" s="22" t="str">
        <f t="shared" si="1832"/>
        <v/>
      </c>
      <c r="CA545" s="22" t="str">
        <f t="shared" si="1833"/>
        <v/>
      </c>
      <c r="CB545" s="22" t="str">
        <f t="shared" ref="CB545:CD545" si="2163">IFERROR(CB471/CA471*100-100,"")</f>
        <v/>
      </c>
      <c r="CC545" s="22" t="str">
        <f t="shared" si="2163"/>
        <v/>
      </c>
      <c r="CD545" s="22" t="str">
        <f t="shared" si="2163"/>
        <v/>
      </c>
      <c r="CE545" s="22" t="str">
        <f t="shared" si="1835"/>
        <v/>
      </c>
      <c r="CF545" s="22" t="str">
        <f t="shared" si="1836"/>
        <v/>
      </c>
      <c r="CG545" s="22" t="str">
        <f t="shared" ref="CG545:CI545" si="2164">IFERROR(CG471/CF471*100-100,"")</f>
        <v/>
      </c>
      <c r="CH545" s="22" t="str">
        <f t="shared" si="2164"/>
        <v/>
      </c>
      <c r="CI545" s="22" t="str">
        <f t="shared" si="2164"/>
        <v/>
      </c>
      <c r="CJ545" s="22" t="str">
        <f t="shared" si="1838"/>
        <v/>
      </c>
      <c r="CK545" s="22" t="str">
        <f t="shared" si="1839"/>
        <v/>
      </c>
      <c r="CL545" s="22" t="str">
        <f t="shared" ref="CL545:CN545" si="2165">IFERROR(CL471/CK471*100-100,"")</f>
        <v/>
      </c>
      <c r="CM545" s="22" t="str">
        <f t="shared" si="2165"/>
        <v/>
      </c>
      <c r="CN545" s="22" t="str">
        <f t="shared" si="2165"/>
        <v/>
      </c>
      <c r="CO545" s="22" t="str">
        <f t="shared" si="1841"/>
        <v/>
      </c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</row>
    <row r="546" spans="1:113" ht="14.25" customHeight="1" x14ac:dyDescent="0.2">
      <c r="A546" s="19"/>
      <c r="B546" s="20">
        <v>3</v>
      </c>
      <c r="C546" s="29" t="s">
        <v>34</v>
      </c>
      <c r="D546" s="22"/>
      <c r="E546" s="22" t="str">
        <f t="shared" ref="E546:G546" si="2166">IFERROR(E472/D472*100-100,"")</f>
        <v/>
      </c>
      <c r="F546" s="22" t="str">
        <f t="shared" si="2166"/>
        <v/>
      </c>
      <c r="G546" s="22" t="str">
        <f t="shared" si="2166"/>
        <v/>
      </c>
      <c r="H546" s="22"/>
      <c r="I546" s="22" t="str">
        <f t="shared" si="1791"/>
        <v/>
      </c>
      <c r="J546" s="22" t="str">
        <f t="shared" ref="J546:L546" si="2167">IFERROR(J472/I472*100-100,"")</f>
        <v/>
      </c>
      <c r="K546" s="22" t="str">
        <f t="shared" si="2167"/>
        <v/>
      </c>
      <c r="L546" s="22" t="str">
        <f t="shared" si="2167"/>
        <v/>
      </c>
      <c r="M546" s="22" t="str">
        <f t="shared" si="1793"/>
        <v/>
      </c>
      <c r="N546" s="22" t="str">
        <f t="shared" si="1794"/>
        <v/>
      </c>
      <c r="O546" s="22" t="str">
        <f t="shared" ref="O546:Q546" si="2168">IFERROR(O472/N472*100-100,"")</f>
        <v/>
      </c>
      <c r="P546" s="22" t="str">
        <f t="shared" si="2168"/>
        <v/>
      </c>
      <c r="Q546" s="22" t="str">
        <f t="shared" si="2168"/>
        <v/>
      </c>
      <c r="R546" s="22" t="str">
        <f t="shared" si="1796"/>
        <v/>
      </c>
      <c r="S546" s="22" t="str">
        <f t="shared" si="1797"/>
        <v/>
      </c>
      <c r="T546" s="22" t="str">
        <f t="shared" ref="T546:V546" si="2169">IFERROR(T472/S472*100-100,"")</f>
        <v/>
      </c>
      <c r="U546" s="22" t="str">
        <f t="shared" si="2169"/>
        <v/>
      </c>
      <c r="V546" s="22" t="str">
        <f t="shared" si="2169"/>
        <v/>
      </c>
      <c r="W546" s="22" t="str">
        <f t="shared" si="1799"/>
        <v/>
      </c>
      <c r="X546" s="22" t="str">
        <f t="shared" si="1800"/>
        <v/>
      </c>
      <c r="Y546" s="22" t="str">
        <f t="shared" ref="Y546:AA546" si="2170">IFERROR(Y472/X472*100-100,"")</f>
        <v/>
      </c>
      <c r="Z546" s="22" t="str">
        <f t="shared" si="2170"/>
        <v/>
      </c>
      <c r="AA546" s="22" t="str">
        <f t="shared" si="2170"/>
        <v/>
      </c>
      <c r="AB546" s="22" t="str">
        <f t="shared" si="1802"/>
        <v/>
      </c>
      <c r="AC546" s="22" t="str">
        <f t="shared" si="1803"/>
        <v/>
      </c>
      <c r="AD546" s="22" t="str">
        <f t="shared" ref="AD546:AF546" si="2171">IFERROR(AD472/AC472*100-100,"")</f>
        <v/>
      </c>
      <c r="AE546" s="22" t="str">
        <f t="shared" si="2171"/>
        <v/>
      </c>
      <c r="AF546" s="22" t="str">
        <f t="shared" si="2171"/>
        <v/>
      </c>
      <c r="AG546" s="22" t="str">
        <f t="shared" si="1805"/>
        <v/>
      </c>
      <c r="AH546" s="22" t="str">
        <f t="shared" si="1806"/>
        <v/>
      </c>
      <c r="AI546" s="22" t="str">
        <f t="shared" ref="AI546:AK546" si="2172">IFERROR(AI472/AH472*100-100,"")</f>
        <v/>
      </c>
      <c r="AJ546" s="22" t="str">
        <f t="shared" si="2172"/>
        <v/>
      </c>
      <c r="AK546" s="22" t="str">
        <f t="shared" si="2172"/>
        <v/>
      </c>
      <c r="AL546" s="22" t="str">
        <f t="shared" si="1808"/>
        <v/>
      </c>
      <c r="AM546" s="22" t="str">
        <f t="shared" si="1809"/>
        <v/>
      </c>
      <c r="AN546" s="22" t="str">
        <f t="shared" ref="AN546:AP546" si="2173">IFERROR(AN472/AM472*100-100,"")</f>
        <v/>
      </c>
      <c r="AO546" s="22" t="str">
        <f t="shared" si="2173"/>
        <v/>
      </c>
      <c r="AP546" s="22" t="str">
        <f t="shared" si="2173"/>
        <v/>
      </c>
      <c r="AQ546" s="22" t="str">
        <f t="shared" si="1811"/>
        <v/>
      </c>
      <c r="AR546" s="22" t="str">
        <f t="shared" si="1812"/>
        <v/>
      </c>
      <c r="AS546" s="22" t="str">
        <f t="shared" ref="AS546:AU546" si="2174">IFERROR(AS472/AR472*100-100,"")</f>
        <v/>
      </c>
      <c r="AT546" s="22" t="str">
        <f t="shared" si="2174"/>
        <v/>
      </c>
      <c r="AU546" s="22" t="str">
        <f t="shared" si="2174"/>
        <v/>
      </c>
      <c r="AV546" s="22" t="str">
        <f t="shared" si="1814"/>
        <v/>
      </c>
      <c r="AW546" s="22" t="str">
        <f t="shared" si="1815"/>
        <v/>
      </c>
      <c r="AX546" s="22" t="str">
        <f t="shared" ref="AX546:AZ546" si="2175">IFERROR(AX472/AW472*100-100,"")</f>
        <v/>
      </c>
      <c r="AY546" s="22" t="str">
        <f t="shared" si="2175"/>
        <v/>
      </c>
      <c r="AZ546" s="22" t="str">
        <f t="shared" si="2175"/>
        <v/>
      </c>
      <c r="BA546" s="22" t="str">
        <f t="shared" si="1817"/>
        <v/>
      </c>
      <c r="BB546" s="22" t="str">
        <f t="shared" si="1818"/>
        <v/>
      </c>
      <c r="BC546" s="22" t="str">
        <f t="shared" ref="BC546:BE546" si="2176">IFERROR(BC472/BB472*100-100,"")</f>
        <v/>
      </c>
      <c r="BD546" s="22" t="str">
        <f t="shared" si="2176"/>
        <v/>
      </c>
      <c r="BE546" s="22" t="str">
        <f t="shared" si="2176"/>
        <v/>
      </c>
      <c r="BF546" s="22" t="str">
        <f t="shared" si="1820"/>
        <v/>
      </c>
      <c r="BG546" s="22" t="str">
        <f t="shared" si="1821"/>
        <v/>
      </c>
      <c r="BH546" s="22" t="str">
        <f t="shared" ref="BH546:BJ546" si="2177">IFERROR(BH472/BG472*100-100,"")</f>
        <v/>
      </c>
      <c r="BI546" s="22" t="str">
        <f t="shared" si="2177"/>
        <v/>
      </c>
      <c r="BJ546" s="22" t="str">
        <f t="shared" si="2177"/>
        <v/>
      </c>
      <c r="BK546" s="22" t="str">
        <f t="shared" si="1823"/>
        <v/>
      </c>
      <c r="BL546" s="22" t="str">
        <f t="shared" si="1824"/>
        <v/>
      </c>
      <c r="BM546" s="22" t="str">
        <f t="shared" ref="BM546:BO546" si="2178">IFERROR(BM472/BL472*100-100,"")</f>
        <v/>
      </c>
      <c r="BN546" s="22" t="str">
        <f t="shared" si="2178"/>
        <v/>
      </c>
      <c r="BO546" s="22" t="str">
        <f t="shared" si="2178"/>
        <v/>
      </c>
      <c r="BP546" s="22" t="str">
        <f t="shared" si="1826"/>
        <v/>
      </c>
      <c r="BQ546" s="22" t="str">
        <f t="shared" si="1827"/>
        <v/>
      </c>
      <c r="BR546" s="22" t="str">
        <f t="shared" ref="BR546:BT546" si="2179">IFERROR(BR472/BQ472*100-100,"")</f>
        <v/>
      </c>
      <c r="BS546" s="22" t="str">
        <f t="shared" si="2179"/>
        <v/>
      </c>
      <c r="BT546" s="22" t="str">
        <f t="shared" si="2179"/>
        <v/>
      </c>
      <c r="BU546" s="22" t="str">
        <f t="shared" si="1829"/>
        <v/>
      </c>
      <c r="BV546" s="22" t="str">
        <f t="shared" si="1830"/>
        <v/>
      </c>
      <c r="BW546" s="22" t="str">
        <f t="shared" ref="BW546:BY546" si="2180">IFERROR(BW472/BV472*100-100,"")</f>
        <v/>
      </c>
      <c r="BX546" s="22" t="str">
        <f t="shared" si="2180"/>
        <v/>
      </c>
      <c r="BY546" s="22" t="str">
        <f t="shared" si="2180"/>
        <v/>
      </c>
      <c r="BZ546" s="22" t="str">
        <f t="shared" si="1832"/>
        <v/>
      </c>
      <c r="CA546" s="22" t="str">
        <f t="shared" si="1833"/>
        <v/>
      </c>
      <c r="CB546" s="22" t="str">
        <f t="shared" ref="CB546:CD546" si="2181">IFERROR(CB472/CA472*100-100,"")</f>
        <v/>
      </c>
      <c r="CC546" s="22" t="str">
        <f t="shared" si="2181"/>
        <v/>
      </c>
      <c r="CD546" s="22" t="str">
        <f t="shared" si="2181"/>
        <v/>
      </c>
      <c r="CE546" s="22" t="str">
        <f t="shared" si="1835"/>
        <v/>
      </c>
      <c r="CF546" s="22" t="str">
        <f t="shared" si="1836"/>
        <v/>
      </c>
      <c r="CG546" s="22" t="str">
        <f t="shared" ref="CG546:CI546" si="2182">IFERROR(CG472/CF472*100-100,"")</f>
        <v/>
      </c>
      <c r="CH546" s="22" t="str">
        <f t="shared" si="2182"/>
        <v/>
      </c>
      <c r="CI546" s="22" t="str">
        <f t="shared" si="2182"/>
        <v/>
      </c>
      <c r="CJ546" s="22" t="str">
        <f t="shared" si="1838"/>
        <v/>
      </c>
      <c r="CK546" s="22" t="str">
        <f t="shared" si="1839"/>
        <v/>
      </c>
      <c r="CL546" s="22" t="str">
        <f t="shared" ref="CL546:CN546" si="2183">IFERROR(CL472/CK472*100-100,"")</f>
        <v/>
      </c>
      <c r="CM546" s="22" t="str">
        <f t="shared" si="2183"/>
        <v/>
      </c>
      <c r="CN546" s="22" t="str">
        <f t="shared" si="2183"/>
        <v/>
      </c>
      <c r="CO546" s="22" t="str">
        <f t="shared" si="1841"/>
        <v/>
      </c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</row>
    <row r="547" spans="1:113" ht="14.25" customHeight="1" x14ac:dyDescent="0.2">
      <c r="A547" s="19"/>
      <c r="B547" s="20">
        <v>4</v>
      </c>
      <c r="C547" s="29" t="s">
        <v>35</v>
      </c>
      <c r="D547" s="22"/>
      <c r="E547" s="22" t="str">
        <f t="shared" ref="E547:G547" si="2184">IFERROR(E473/D473*100-100,"")</f>
        <v/>
      </c>
      <c r="F547" s="22" t="str">
        <f t="shared" si="2184"/>
        <v/>
      </c>
      <c r="G547" s="22" t="str">
        <f t="shared" si="2184"/>
        <v/>
      </c>
      <c r="H547" s="22"/>
      <c r="I547" s="22" t="str">
        <f t="shared" si="1791"/>
        <v/>
      </c>
      <c r="J547" s="22" t="str">
        <f t="shared" ref="J547:L547" si="2185">IFERROR(J473/I473*100-100,"")</f>
        <v/>
      </c>
      <c r="K547" s="22" t="str">
        <f t="shared" si="2185"/>
        <v/>
      </c>
      <c r="L547" s="22" t="str">
        <f t="shared" si="2185"/>
        <v/>
      </c>
      <c r="M547" s="22" t="str">
        <f t="shared" si="1793"/>
        <v/>
      </c>
      <c r="N547" s="22" t="str">
        <f t="shared" si="1794"/>
        <v/>
      </c>
      <c r="O547" s="22" t="str">
        <f t="shared" ref="O547:Q547" si="2186">IFERROR(O473/N473*100-100,"")</f>
        <v/>
      </c>
      <c r="P547" s="22" t="str">
        <f t="shared" si="2186"/>
        <v/>
      </c>
      <c r="Q547" s="22" t="str">
        <f t="shared" si="2186"/>
        <v/>
      </c>
      <c r="R547" s="22" t="str">
        <f t="shared" si="1796"/>
        <v/>
      </c>
      <c r="S547" s="22" t="str">
        <f t="shared" si="1797"/>
        <v/>
      </c>
      <c r="T547" s="22" t="str">
        <f t="shared" ref="T547:V547" si="2187">IFERROR(T473/S473*100-100,"")</f>
        <v/>
      </c>
      <c r="U547" s="22" t="str">
        <f t="shared" si="2187"/>
        <v/>
      </c>
      <c r="V547" s="22" t="str">
        <f t="shared" si="2187"/>
        <v/>
      </c>
      <c r="W547" s="22" t="str">
        <f t="shared" si="1799"/>
        <v/>
      </c>
      <c r="X547" s="22" t="str">
        <f t="shared" si="1800"/>
        <v/>
      </c>
      <c r="Y547" s="22" t="str">
        <f t="shared" ref="Y547:AA547" si="2188">IFERROR(Y473/X473*100-100,"")</f>
        <v/>
      </c>
      <c r="Z547" s="22" t="str">
        <f t="shared" si="2188"/>
        <v/>
      </c>
      <c r="AA547" s="22" t="str">
        <f t="shared" si="2188"/>
        <v/>
      </c>
      <c r="AB547" s="22" t="str">
        <f t="shared" si="1802"/>
        <v/>
      </c>
      <c r="AC547" s="22" t="str">
        <f t="shared" si="1803"/>
        <v/>
      </c>
      <c r="AD547" s="22" t="str">
        <f t="shared" ref="AD547:AF547" si="2189">IFERROR(AD473/AC473*100-100,"")</f>
        <v/>
      </c>
      <c r="AE547" s="22" t="str">
        <f t="shared" si="2189"/>
        <v/>
      </c>
      <c r="AF547" s="22" t="str">
        <f t="shared" si="2189"/>
        <v/>
      </c>
      <c r="AG547" s="22" t="str">
        <f t="shared" si="1805"/>
        <v/>
      </c>
      <c r="AH547" s="22" t="str">
        <f t="shared" si="1806"/>
        <v/>
      </c>
      <c r="AI547" s="22" t="str">
        <f t="shared" ref="AI547:AK547" si="2190">IFERROR(AI473/AH473*100-100,"")</f>
        <v/>
      </c>
      <c r="AJ547" s="22" t="str">
        <f t="shared" si="2190"/>
        <v/>
      </c>
      <c r="AK547" s="22" t="str">
        <f t="shared" si="2190"/>
        <v/>
      </c>
      <c r="AL547" s="22" t="str">
        <f t="shared" si="1808"/>
        <v/>
      </c>
      <c r="AM547" s="22" t="str">
        <f t="shared" si="1809"/>
        <v/>
      </c>
      <c r="AN547" s="22" t="str">
        <f t="shared" ref="AN547:AP547" si="2191">IFERROR(AN473/AM473*100-100,"")</f>
        <v/>
      </c>
      <c r="AO547" s="22" t="str">
        <f t="shared" si="2191"/>
        <v/>
      </c>
      <c r="AP547" s="22" t="str">
        <f t="shared" si="2191"/>
        <v/>
      </c>
      <c r="AQ547" s="22" t="str">
        <f t="shared" si="1811"/>
        <v/>
      </c>
      <c r="AR547" s="22" t="str">
        <f t="shared" si="1812"/>
        <v/>
      </c>
      <c r="AS547" s="22" t="str">
        <f t="shared" ref="AS547:AU547" si="2192">IFERROR(AS473/AR473*100-100,"")</f>
        <v/>
      </c>
      <c r="AT547" s="22" t="str">
        <f t="shared" si="2192"/>
        <v/>
      </c>
      <c r="AU547" s="22" t="str">
        <f t="shared" si="2192"/>
        <v/>
      </c>
      <c r="AV547" s="22" t="str">
        <f t="shared" si="1814"/>
        <v/>
      </c>
      <c r="AW547" s="22" t="str">
        <f t="shared" si="1815"/>
        <v/>
      </c>
      <c r="AX547" s="22" t="str">
        <f t="shared" ref="AX547:AZ547" si="2193">IFERROR(AX473/AW473*100-100,"")</f>
        <v/>
      </c>
      <c r="AY547" s="22" t="str">
        <f t="shared" si="2193"/>
        <v/>
      </c>
      <c r="AZ547" s="22" t="str">
        <f t="shared" si="2193"/>
        <v/>
      </c>
      <c r="BA547" s="22" t="str">
        <f t="shared" si="1817"/>
        <v/>
      </c>
      <c r="BB547" s="22" t="str">
        <f t="shared" si="1818"/>
        <v/>
      </c>
      <c r="BC547" s="22" t="str">
        <f t="shared" ref="BC547:BE547" si="2194">IFERROR(BC473/BB473*100-100,"")</f>
        <v/>
      </c>
      <c r="BD547" s="22" t="str">
        <f t="shared" si="2194"/>
        <v/>
      </c>
      <c r="BE547" s="22" t="str">
        <f t="shared" si="2194"/>
        <v/>
      </c>
      <c r="BF547" s="22" t="str">
        <f t="shared" si="1820"/>
        <v/>
      </c>
      <c r="BG547" s="22" t="str">
        <f t="shared" si="1821"/>
        <v/>
      </c>
      <c r="BH547" s="22" t="str">
        <f t="shared" ref="BH547:BJ547" si="2195">IFERROR(BH473/BG473*100-100,"")</f>
        <v/>
      </c>
      <c r="BI547" s="22" t="str">
        <f t="shared" si="2195"/>
        <v/>
      </c>
      <c r="BJ547" s="22" t="str">
        <f t="shared" si="2195"/>
        <v/>
      </c>
      <c r="BK547" s="22" t="str">
        <f t="shared" si="1823"/>
        <v/>
      </c>
      <c r="BL547" s="22" t="str">
        <f t="shared" si="1824"/>
        <v/>
      </c>
      <c r="BM547" s="22" t="str">
        <f t="shared" ref="BM547:BO547" si="2196">IFERROR(BM473/BL473*100-100,"")</f>
        <v/>
      </c>
      <c r="BN547" s="22" t="str">
        <f t="shared" si="2196"/>
        <v/>
      </c>
      <c r="BO547" s="22" t="str">
        <f t="shared" si="2196"/>
        <v/>
      </c>
      <c r="BP547" s="22" t="str">
        <f t="shared" si="1826"/>
        <v/>
      </c>
      <c r="BQ547" s="22" t="str">
        <f t="shared" si="1827"/>
        <v/>
      </c>
      <c r="BR547" s="22" t="str">
        <f t="shared" ref="BR547:BT547" si="2197">IFERROR(BR473/BQ473*100-100,"")</f>
        <v/>
      </c>
      <c r="BS547" s="22" t="str">
        <f t="shared" si="2197"/>
        <v/>
      </c>
      <c r="BT547" s="22" t="str">
        <f t="shared" si="2197"/>
        <v/>
      </c>
      <c r="BU547" s="22" t="str">
        <f t="shared" si="1829"/>
        <v/>
      </c>
      <c r="BV547" s="22" t="str">
        <f t="shared" si="1830"/>
        <v/>
      </c>
      <c r="BW547" s="22" t="str">
        <f t="shared" ref="BW547:BY547" si="2198">IFERROR(BW473/BV473*100-100,"")</f>
        <v/>
      </c>
      <c r="BX547" s="22" t="str">
        <f t="shared" si="2198"/>
        <v/>
      </c>
      <c r="BY547" s="22" t="str">
        <f t="shared" si="2198"/>
        <v/>
      </c>
      <c r="BZ547" s="22" t="str">
        <f t="shared" si="1832"/>
        <v/>
      </c>
      <c r="CA547" s="22" t="str">
        <f t="shared" si="1833"/>
        <v/>
      </c>
      <c r="CB547" s="22" t="str">
        <f t="shared" ref="CB547:CD547" si="2199">IFERROR(CB473/CA473*100-100,"")</f>
        <v/>
      </c>
      <c r="CC547" s="22" t="str">
        <f t="shared" si="2199"/>
        <v/>
      </c>
      <c r="CD547" s="22" t="str">
        <f t="shared" si="2199"/>
        <v/>
      </c>
      <c r="CE547" s="22" t="str">
        <f t="shared" si="1835"/>
        <v/>
      </c>
      <c r="CF547" s="22" t="str">
        <f t="shared" si="1836"/>
        <v/>
      </c>
      <c r="CG547" s="22" t="str">
        <f t="shared" ref="CG547:CI547" si="2200">IFERROR(CG473/CF473*100-100,"")</f>
        <v/>
      </c>
      <c r="CH547" s="22" t="str">
        <f t="shared" si="2200"/>
        <v/>
      </c>
      <c r="CI547" s="22" t="str">
        <f t="shared" si="2200"/>
        <v/>
      </c>
      <c r="CJ547" s="22" t="str">
        <f t="shared" si="1838"/>
        <v/>
      </c>
      <c r="CK547" s="22" t="str">
        <f t="shared" si="1839"/>
        <v/>
      </c>
      <c r="CL547" s="22" t="str">
        <f t="shared" ref="CL547:CN547" si="2201">IFERROR(CL473/CK473*100-100,"")</f>
        <v/>
      </c>
      <c r="CM547" s="22" t="str">
        <f t="shared" si="2201"/>
        <v/>
      </c>
      <c r="CN547" s="22" t="str">
        <f t="shared" si="2201"/>
        <v/>
      </c>
      <c r="CO547" s="22" t="str">
        <f t="shared" si="1841"/>
        <v/>
      </c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</row>
    <row r="548" spans="1:113" ht="14.25" customHeight="1" x14ac:dyDescent="0.2">
      <c r="A548" s="19"/>
      <c r="B548" s="20">
        <v>5</v>
      </c>
      <c r="C548" s="21" t="s">
        <v>36</v>
      </c>
      <c r="D548" s="22"/>
      <c r="E548" s="22" t="str">
        <f t="shared" ref="E548:G548" si="2202">IFERROR(E474/D474*100-100,"")</f>
        <v/>
      </c>
      <c r="F548" s="22" t="str">
        <f t="shared" si="2202"/>
        <v/>
      </c>
      <c r="G548" s="22" t="str">
        <f t="shared" si="2202"/>
        <v/>
      </c>
      <c r="H548" s="22"/>
      <c r="I548" s="22" t="str">
        <f t="shared" si="1791"/>
        <v/>
      </c>
      <c r="J548" s="22" t="str">
        <f t="shared" ref="J548:L548" si="2203">IFERROR(J474/I474*100-100,"")</f>
        <v/>
      </c>
      <c r="K548" s="22" t="str">
        <f t="shared" si="2203"/>
        <v/>
      </c>
      <c r="L548" s="22" t="str">
        <f t="shared" si="2203"/>
        <v/>
      </c>
      <c r="M548" s="22" t="str">
        <f t="shared" si="1793"/>
        <v/>
      </c>
      <c r="N548" s="22" t="str">
        <f t="shared" si="1794"/>
        <v/>
      </c>
      <c r="O548" s="22" t="str">
        <f t="shared" ref="O548:Q548" si="2204">IFERROR(O474/N474*100-100,"")</f>
        <v/>
      </c>
      <c r="P548" s="22" t="str">
        <f t="shared" si="2204"/>
        <v/>
      </c>
      <c r="Q548" s="22" t="str">
        <f t="shared" si="2204"/>
        <v/>
      </c>
      <c r="R548" s="22" t="str">
        <f t="shared" si="1796"/>
        <v/>
      </c>
      <c r="S548" s="22" t="str">
        <f t="shared" si="1797"/>
        <v/>
      </c>
      <c r="T548" s="22" t="str">
        <f t="shared" ref="T548:V548" si="2205">IFERROR(T474/S474*100-100,"")</f>
        <v/>
      </c>
      <c r="U548" s="22" t="str">
        <f t="shared" si="2205"/>
        <v/>
      </c>
      <c r="V548" s="22" t="str">
        <f t="shared" si="2205"/>
        <v/>
      </c>
      <c r="W548" s="22" t="str">
        <f t="shared" si="1799"/>
        <v/>
      </c>
      <c r="X548" s="22" t="str">
        <f t="shared" si="1800"/>
        <v/>
      </c>
      <c r="Y548" s="22" t="str">
        <f t="shared" ref="Y548:AA548" si="2206">IFERROR(Y474/X474*100-100,"")</f>
        <v/>
      </c>
      <c r="Z548" s="22" t="str">
        <f t="shared" si="2206"/>
        <v/>
      </c>
      <c r="AA548" s="22" t="str">
        <f t="shared" si="2206"/>
        <v/>
      </c>
      <c r="AB548" s="22" t="str">
        <f t="shared" si="1802"/>
        <v/>
      </c>
      <c r="AC548" s="22" t="str">
        <f t="shared" si="1803"/>
        <v/>
      </c>
      <c r="AD548" s="22" t="str">
        <f t="shared" ref="AD548:AF548" si="2207">IFERROR(AD474/AC474*100-100,"")</f>
        <v/>
      </c>
      <c r="AE548" s="22" t="str">
        <f t="shared" si="2207"/>
        <v/>
      </c>
      <c r="AF548" s="22" t="str">
        <f t="shared" si="2207"/>
        <v/>
      </c>
      <c r="AG548" s="22" t="str">
        <f t="shared" si="1805"/>
        <v/>
      </c>
      <c r="AH548" s="22" t="str">
        <f t="shared" si="1806"/>
        <v/>
      </c>
      <c r="AI548" s="22" t="str">
        <f t="shared" ref="AI548:AK548" si="2208">IFERROR(AI474/AH474*100-100,"")</f>
        <v/>
      </c>
      <c r="AJ548" s="22" t="str">
        <f t="shared" si="2208"/>
        <v/>
      </c>
      <c r="AK548" s="22" t="str">
        <f t="shared" si="2208"/>
        <v/>
      </c>
      <c r="AL548" s="22" t="str">
        <f t="shared" si="1808"/>
        <v/>
      </c>
      <c r="AM548" s="22" t="str">
        <f t="shared" si="1809"/>
        <v/>
      </c>
      <c r="AN548" s="22" t="str">
        <f t="shared" ref="AN548:AP548" si="2209">IFERROR(AN474/AM474*100-100,"")</f>
        <v/>
      </c>
      <c r="AO548" s="22" t="str">
        <f t="shared" si="2209"/>
        <v/>
      </c>
      <c r="AP548" s="22" t="str">
        <f t="shared" si="2209"/>
        <v/>
      </c>
      <c r="AQ548" s="22" t="str">
        <f t="shared" si="1811"/>
        <v/>
      </c>
      <c r="AR548" s="22" t="str">
        <f t="shared" si="1812"/>
        <v/>
      </c>
      <c r="AS548" s="22" t="str">
        <f t="shared" ref="AS548:AU548" si="2210">IFERROR(AS474/AR474*100-100,"")</f>
        <v/>
      </c>
      <c r="AT548" s="22" t="str">
        <f t="shared" si="2210"/>
        <v/>
      </c>
      <c r="AU548" s="22" t="str">
        <f t="shared" si="2210"/>
        <v/>
      </c>
      <c r="AV548" s="22" t="str">
        <f t="shared" si="1814"/>
        <v/>
      </c>
      <c r="AW548" s="22" t="str">
        <f t="shared" si="1815"/>
        <v/>
      </c>
      <c r="AX548" s="22" t="str">
        <f t="shared" ref="AX548:AZ548" si="2211">IFERROR(AX474/AW474*100-100,"")</f>
        <v/>
      </c>
      <c r="AY548" s="22" t="str">
        <f t="shared" si="2211"/>
        <v/>
      </c>
      <c r="AZ548" s="22" t="str">
        <f t="shared" si="2211"/>
        <v/>
      </c>
      <c r="BA548" s="22" t="str">
        <f t="shared" si="1817"/>
        <v/>
      </c>
      <c r="BB548" s="22" t="str">
        <f t="shared" si="1818"/>
        <v/>
      </c>
      <c r="BC548" s="22" t="str">
        <f t="shared" ref="BC548:BE548" si="2212">IFERROR(BC474/BB474*100-100,"")</f>
        <v/>
      </c>
      <c r="BD548" s="22" t="str">
        <f t="shared" si="2212"/>
        <v/>
      </c>
      <c r="BE548" s="22" t="str">
        <f t="shared" si="2212"/>
        <v/>
      </c>
      <c r="BF548" s="22" t="str">
        <f t="shared" si="1820"/>
        <v/>
      </c>
      <c r="BG548" s="22" t="str">
        <f t="shared" si="1821"/>
        <v/>
      </c>
      <c r="BH548" s="22" t="str">
        <f t="shared" ref="BH548:BJ548" si="2213">IFERROR(BH474/BG474*100-100,"")</f>
        <v/>
      </c>
      <c r="BI548" s="22" t="str">
        <f t="shared" si="2213"/>
        <v/>
      </c>
      <c r="BJ548" s="22" t="str">
        <f t="shared" si="2213"/>
        <v/>
      </c>
      <c r="BK548" s="22" t="str">
        <f t="shared" si="1823"/>
        <v/>
      </c>
      <c r="BL548" s="22" t="str">
        <f t="shared" si="1824"/>
        <v/>
      </c>
      <c r="BM548" s="22" t="str">
        <f t="shared" ref="BM548:BO548" si="2214">IFERROR(BM474/BL474*100-100,"")</f>
        <v/>
      </c>
      <c r="BN548" s="22" t="str">
        <f t="shared" si="2214"/>
        <v/>
      </c>
      <c r="BO548" s="22" t="str">
        <f t="shared" si="2214"/>
        <v/>
      </c>
      <c r="BP548" s="22" t="str">
        <f t="shared" si="1826"/>
        <v/>
      </c>
      <c r="BQ548" s="22" t="str">
        <f t="shared" si="1827"/>
        <v/>
      </c>
      <c r="BR548" s="22" t="str">
        <f t="shared" ref="BR548:BT548" si="2215">IFERROR(BR474/BQ474*100-100,"")</f>
        <v/>
      </c>
      <c r="BS548" s="22" t="str">
        <f t="shared" si="2215"/>
        <v/>
      </c>
      <c r="BT548" s="22" t="str">
        <f t="shared" si="2215"/>
        <v/>
      </c>
      <c r="BU548" s="22" t="str">
        <f t="shared" si="1829"/>
        <v/>
      </c>
      <c r="BV548" s="22" t="str">
        <f t="shared" si="1830"/>
        <v/>
      </c>
      <c r="BW548" s="22" t="str">
        <f t="shared" ref="BW548:BY548" si="2216">IFERROR(BW474/BV474*100-100,"")</f>
        <v/>
      </c>
      <c r="BX548" s="22" t="str">
        <f t="shared" si="2216"/>
        <v/>
      </c>
      <c r="BY548" s="22" t="str">
        <f t="shared" si="2216"/>
        <v/>
      </c>
      <c r="BZ548" s="22" t="str">
        <f t="shared" si="1832"/>
        <v/>
      </c>
      <c r="CA548" s="22" t="str">
        <f t="shared" si="1833"/>
        <v/>
      </c>
      <c r="CB548" s="22" t="str">
        <f t="shared" ref="CB548:CD548" si="2217">IFERROR(CB474/CA474*100-100,"")</f>
        <v/>
      </c>
      <c r="CC548" s="22" t="str">
        <f t="shared" si="2217"/>
        <v/>
      </c>
      <c r="CD548" s="22" t="str">
        <f t="shared" si="2217"/>
        <v/>
      </c>
      <c r="CE548" s="22" t="str">
        <f t="shared" si="1835"/>
        <v/>
      </c>
      <c r="CF548" s="22" t="str">
        <f t="shared" si="1836"/>
        <v/>
      </c>
      <c r="CG548" s="22" t="str">
        <f t="shared" ref="CG548:CI548" si="2218">IFERROR(CG474/CF474*100-100,"")</f>
        <v/>
      </c>
      <c r="CH548" s="22" t="str">
        <f t="shared" si="2218"/>
        <v/>
      </c>
      <c r="CI548" s="22" t="str">
        <f t="shared" si="2218"/>
        <v/>
      </c>
      <c r="CJ548" s="22" t="str">
        <f t="shared" si="1838"/>
        <v/>
      </c>
      <c r="CK548" s="22" t="str">
        <f t="shared" si="1839"/>
        <v/>
      </c>
      <c r="CL548" s="22" t="str">
        <f t="shared" ref="CL548:CN548" si="2219">IFERROR(CL474/CK474*100-100,"")</f>
        <v/>
      </c>
      <c r="CM548" s="22" t="str">
        <f t="shared" si="2219"/>
        <v/>
      </c>
      <c r="CN548" s="22" t="str">
        <f t="shared" si="2219"/>
        <v/>
      </c>
      <c r="CO548" s="22" t="str">
        <f t="shared" si="1841"/>
        <v/>
      </c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</row>
    <row r="549" spans="1:113" ht="14.25" customHeight="1" x14ac:dyDescent="0.2">
      <c r="A549" s="19"/>
      <c r="B549" s="20">
        <v>6</v>
      </c>
      <c r="C549" s="21" t="s">
        <v>37</v>
      </c>
      <c r="D549" s="22"/>
      <c r="E549" s="22" t="str">
        <f t="shared" ref="E549:G549" si="2220">IFERROR(E475/D475*100-100,"")</f>
        <v/>
      </c>
      <c r="F549" s="22" t="str">
        <f t="shared" si="2220"/>
        <v/>
      </c>
      <c r="G549" s="22" t="str">
        <f t="shared" si="2220"/>
        <v/>
      </c>
      <c r="H549" s="22"/>
      <c r="I549" s="22" t="str">
        <f t="shared" si="1791"/>
        <v/>
      </c>
      <c r="J549" s="22" t="str">
        <f t="shared" ref="J549:L549" si="2221">IFERROR(J475/I475*100-100,"")</f>
        <v/>
      </c>
      <c r="K549" s="22" t="str">
        <f t="shared" si="2221"/>
        <v/>
      </c>
      <c r="L549" s="22" t="str">
        <f t="shared" si="2221"/>
        <v/>
      </c>
      <c r="M549" s="22" t="str">
        <f t="shared" si="1793"/>
        <v/>
      </c>
      <c r="N549" s="22" t="str">
        <f t="shared" si="1794"/>
        <v/>
      </c>
      <c r="O549" s="22" t="str">
        <f t="shared" ref="O549:Q549" si="2222">IFERROR(O475/N475*100-100,"")</f>
        <v/>
      </c>
      <c r="P549" s="22" t="str">
        <f t="shared" si="2222"/>
        <v/>
      </c>
      <c r="Q549" s="22" t="str">
        <f t="shared" si="2222"/>
        <v/>
      </c>
      <c r="R549" s="22" t="str">
        <f t="shared" si="1796"/>
        <v/>
      </c>
      <c r="S549" s="22" t="str">
        <f t="shared" si="1797"/>
        <v/>
      </c>
      <c r="T549" s="22" t="str">
        <f t="shared" ref="T549:V549" si="2223">IFERROR(T475/S475*100-100,"")</f>
        <v/>
      </c>
      <c r="U549" s="22" t="str">
        <f t="shared" si="2223"/>
        <v/>
      </c>
      <c r="V549" s="22" t="str">
        <f t="shared" si="2223"/>
        <v/>
      </c>
      <c r="W549" s="22" t="str">
        <f t="shared" si="1799"/>
        <v/>
      </c>
      <c r="X549" s="22" t="str">
        <f t="shared" si="1800"/>
        <v/>
      </c>
      <c r="Y549" s="22" t="str">
        <f t="shared" ref="Y549:AA549" si="2224">IFERROR(Y475/X475*100-100,"")</f>
        <v/>
      </c>
      <c r="Z549" s="22" t="str">
        <f t="shared" si="2224"/>
        <v/>
      </c>
      <c r="AA549" s="22" t="str">
        <f t="shared" si="2224"/>
        <v/>
      </c>
      <c r="AB549" s="22" t="str">
        <f t="shared" si="1802"/>
        <v/>
      </c>
      <c r="AC549" s="22" t="str">
        <f t="shared" si="1803"/>
        <v/>
      </c>
      <c r="AD549" s="22" t="str">
        <f t="shared" ref="AD549:AF549" si="2225">IFERROR(AD475/AC475*100-100,"")</f>
        <v/>
      </c>
      <c r="AE549" s="22" t="str">
        <f t="shared" si="2225"/>
        <v/>
      </c>
      <c r="AF549" s="22" t="str">
        <f t="shared" si="2225"/>
        <v/>
      </c>
      <c r="AG549" s="22" t="str">
        <f t="shared" si="1805"/>
        <v/>
      </c>
      <c r="AH549" s="22" t="str">
        <f t="shared" si="1806"/>
        <v/>
      </c>
      <c r="AI549" s="22" t="str">
        <f t="shared" ref="AI549:AK549" si="2226">IFERROR(AI475/AH475*100-100,"")</f>
        <v/>
      </c>
      <c r="AJ549" s="22" t="str">
        <f t="shared" si="2226"/>
        <v/>
      </c>
      <c r="AK549" s="22" t="str">
        <f t="shared" si="2226"/>
        <v/>
      </c>
      <c r="AL549" s="22" t="str">
        <f t="shared" si="1808"/>
        <v/>
      </c>
      <c r="AM549" s="22" t="str">
        <f t="shared" si="1809"/>
        <v/>
      </c>
      <c r="AN549" s="22" t="str">
        <f t="shared" ref="AN549:AP549" si="2227">IFERROR(AN475/AM475*100-100,"")</f>
        <v/>
      </c>
      <c r="AO549" s="22" t="str">
        <f t="shared" si="2227"/>
        <v/>
      </c>
      <c r="AP549" s="22" t="str">
        <f t="shared" si="2227"/>
        <v/>
      </c>
      <c r="AQ549" s="22" t="str">
        <f t="shared" si="1811"/>
        <v/>
      </c>
      <c r="AR549" s="22" t="str">
        <f t="shared" si="1812"/>
        <v/>
      </c>
      <c r="AS549" s="22" t="str">
        <f t="shared" ref="AS549:AU549" si="2228">IFERROR(AS475/AR475*100-100,"")</f>
        <v/>
      </c>
      <c r="AT549" s="22" t="str">
        <f t="shared" si="2228"/>
        <v/>
      </c>
      <c r="AU549" s="22" t="str">
        <f t="shared" si="2228"/>
        <v/>
      </c>
      <c r="AV549" s="22" t="str">
        <f t="shared" si="1814"/>
        <v/>
      </c>
      <c r="AW549" s="22" t="str">
        <f t="shared" si="1815"/>
        <v/>
      </c>
      <c r="AX549" s="22" t="str">
        <f t="shared" ref="AX549:AZ549" si="2229">IFERROR(AX475/AW475*100-100,"")</f>
        <v/>
      </c>
      <c r="AY549" s="22" t="str">
        <f t="shared" si="2229"/>
        <v/>
      </c>
      <c r="AZ549" s="22" t="str">
        <f t="shared" si="2229"/>
        <v/>
      </c>
      <c r="BA549" s="22" t="str">
        <f t="shared" si="1817"/>
        <v/>
      </c>
      <c r="BB549" s="22" t="str">
        <f t="shared" si="1818"/>
        <v/>
      </c>
      <c r="BC549" s="22" t="str">
        <f t="shared" ref="BC549:BE549" si="2230">IFERROR(BC475/BB475*100-100,"")</f>
        <v/>
      </c>
      <c r="BD549" s="22" t="str">
        <f t="shared" si="2230"/>
        <v/>
      </c>
      <c r="BE549" s="22" t="str">
        <f t="shared" si="2230"/>
        <v/>
      </c>
      <c r="BF549" s="22" t="str">
        <f t="shared" si="1820"/>
        <v/>
      </c>
      <c r="BG549" s="22" t="str">
        <f t="shared" si="1821"/>
        <v/>
      </c>
      <c r="BH549" s="22" t="str">
        <f t="shared" ref="BH549:BJ549" si="2231">IFERROR(BH475/BG475*100-100,"")</f>
        <v/>
      </c>
      <c r="BI549" s="22" t="str">
        <f t="shared" si="2231"/>
        <v/>
      </c>
      <c r="BJ549" s="22" t="str">
        <f t="shared" si="2231"/>
        <v/>
      </c>
      <c r="BK549" s="22" t="str">
        <f t="shared" si="1823"/>
        <v/>
      </c>
      <c r="BL549" s="22" t="str">
        <f t="shared" si="1824"/>
        <v/>
      </c>
      <c r="BM549" s="22" t="str">
        <f t="shared" ref="BM549:BO549" si="2232">IFERROR(BM475/BL475*100-100,"")</f>
        <v/>
      </c>
      <c r="BN549" s="22" t="str">
        <f t="shared" si="2232"/>
        <v/>
      </c>
      <c r="BO549" s="22" t="str">
        <f t="shared" si="2232"/>
        <v/>
      </c>
      <c r="BP549" s="22" t="str">
        <f t="shared" si="1826"/>
        <v/>
      </c>
      <c r="BQ549" s="22" t="str">
        <f t="shared" si="1827"/>
        <v/>
      </c>
      <c r="BR549" s="22" t="str">
        <f t="shared" ref="BR549:BT549" si="2233">IFERROR(BR475/BQ475*100-100,"")</f>
        <v/>
      </c>
      <c r="BS549" s="22" t="str">
        <f t="shared" si="2233"/>
        <v/>
      </c>
      <c r="BT549" s="22" t="str">
        <f t="shared" si="2233"/>
        <v/>
      </c>
      <c r="BU549" s="22" t="str">
        <f t="shared" si="1829"/>
        <v/>
      </c>
      <c r="BV549" s="22" t="str">
        <f t="shared" si="1830"/>
        <v/>
      </c>
      <c r="BW549" s="22" t="str">
        <f t="shared" ref="BW549:BY549" si="2234">IFERROR(BW475/BV475*100-100,"")</f>
        <v/>
      </c>
      <c r="BX549" s="22" t="str">
        <f t="shared" si="2234"/>
        <v/>
      </c>
      <c r="BY549" s="22" t="str">
        <f t="shared" si="2234"/>
        <v/>
      </c>
      <c r="BZ549" s="22" t="str">
        <f t="shared" si="1832"/>
        <v/>
      </c>
      <c r="CA549" s="22" t="str">
        <f t="shared" si="1833"/>
        <v/>
      </c>
      <c r="CB549" s="22" t="str">
        <f t="shared" ref="CB549:CD549" si="2235">IFERROR(CB475/CA475*100-100,"")</f>
        <v/>
      </c>
      <c r="CC549" s="22" t="str">
        <f t="shared" si="2235"/>
        <v/>
      </c>
      <c r="CD549" s="22" t="str">
        <f t="shared" si="2235"/>
        <v/>
      </c>
      <c r="CE549" s="22" t="str">
        <f t="shared" si="1835"/>
        <v/>
      </c>
      <c r="CF549" s="22" t="str">
        <f t="shared" si="1836"/>
        <v/>
      </c>
      <c r="CG549" s="22" t="str">
        <f t="shared" ref="CG549:CI549" si="2236">IFERROR(CG475/CF475*100-100,"")</f>
        <v/>
      </c>
      <c r="CH549" s="22" t="str">
        <f t="shared" si="2236"/>
        <v/>
      </c>
      <c r="CI549" s="22" t="str">
        <f t="shared" si="2236"/>
        <v/>
      </c>
      <c r="CJ549" s="22" t="str">
        <f t="shared" si="1838"/>
        <v/>
      </c>
      <c r="CK549" s="22" t="str">
        <f t="shared" si="1839"/>
        <v/>
      </c>
      <c r="CL549" s="22" t="str">
        <f t="shared" ref="CL549:CN549" si="2237">IFERROR(CL475/CK475*100-100,"")</f>
        <v/>
      </c>
      <c r="CM549" s="22" t="str">
        <f t="shared" si="2237"/>
        <v/>
      </c>
      <c r="CN549" s="22" t="str">
        <f t="shared" si="2237"/>
        <v/>
      </c>
      <c r="CO549" s="22" t="str">
        <f t="shared" si="1841"/>
        <v/>
      </c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</row>
    <row r="550" spans="1:113" ht="14.25" customHeight="1" x14ac:dyDescent="0.2">
      <c r="A550" s="19"/>
      <c r="B550" s="20">
        <v>7</v>
      </c>
      <c r="C550" s="21" t="s">
        <v>38</v>
      </c>
      <c r="D550" s="22"/>
      <c r="E550" s="22" t="str">
        <f t="shared" ref="E550:G550" si="2238">IFERROR(E476/D476*100-100,"")</f>
        <v/>
      </c>
      <c r="F550" s="22" t="str">
        <f t="shared" si="2238"/>
        <v/>
      </c>
      <c r="G550" s="22" t="str">
        <f t="shared" si="2238"/>
        <v/>
      </c>
      <c r="H550" s="22"/>
      <c r="I550" s="22" t="str">
        <f t="shared" si="1791"/>
        <v/>
      </c>
      <c r="J550" s="22" t="str">
        <f t="shared" ref="J550:L550" si="2239">IFERROR(J476/I476*100-100,"")</f>
        <v/>
      </c>
      <c r="K550" s="22" t="str">
        <f t="shared" si="2239"/>
        <v/>
      </c>
      <c r="L550" s="22" t="str">
        <f t="shared" si="2239"/>
        <v/>
      </c>
      <c r="M550" s="22" t="str">
        <f t="shared" si="1793"/>
        <v/>
      </c>
      <c r="N550" s="22" t="str">
        <f t="shared" si="1794"/>
        <v/>
      </c>
      <c r="O550" s="22" t="str">
        <f t="shared" ref="O550:Q550" si="2240">IFERROR(O476/N476*100-100,"")</f>
        <v/>
      </c>
      <c r="P550" s="22" t="str">
        <f t="shared" si="2240"/>
        <v/>
      </c>
      <c r="Q550" s="22" t="str">
        <f t="shared" si="2240"/>
        <v/>
      </c>
      <c r="R550" s="22" t="str">
        <f t="shared" si="1796"/>
        <v/>
      </c>
      <c r="S550" s="22" t="str">
        <f t="shared" si="1797"/>
        <v/>
      </c>
      <c r="T550" s="22" t="str">
        <f t="shared" ref="T550:V550" si="2241">IFERROR(T476/S476*100-100,"")</f>
        <v/>
      </c>
      <c r="U550" s="22" t="str">
        <f t="shared" si="2241"/>
        <v/>
      </c>
      <c r="V550" s="22" t="str">
        <f t="shared" si="2241"/>
        <v/>
      </c>
      <c r="W550" s="22" t="str">
        <f t="shared" si="1799"/>
        <v/>
      </c>
      <c r="X550" s="22" t="str">
        <f t="shared" si="1800"/>
        <v/>
      </c>
      <c r="Y550" s="22" t="str">
        <f t="shared" ref="Y550:AA550" si="2242">IFERROR(Y476/X476*100-100,"")</f>
        <v/>
      </c>
      <c r="Z550" s="22" t="str">
        <f t="shared" si="2242"/>
        <v/>
      </c>
      <c r="AA550" s="22" t="str">
        <f t="shared" si="2242"/>
        <v/>
      </c>
      <c r="AB550" s="22" t="str">
        <f t="shared" si="1802"/>
        <v/>
      </c>
      <c r="AC550" s="22" t="str">
        <f t="shared" si="1803"/>
        <v/>
      </c>
      <c r="AD550" s="22" t="str">
        <f t="shared" ref="AD550:AF550" si="2243">IFERROR(AD476/AC476*100-100,"")</f>
        <v/>
      </c>
      <c r="AE550" s="22" t="str">
        <f t="shared" si="2243"/>
        <v/>
      </c>
      <c r="AF550" s="22" t="str">
        <f t="shared" si="2243"/>
        <v/>
      </c>
      <c r="AG550" s="22" t="str">
        <f t="shared" si="1805"/>
        <v/>
      </c>
      <c r="AH550" s="22" t="str">
        <f t="shared" si="1806"/>
        <v/>
      </c>
      <c r="AI550" s="22" t="str">
        <f t="shared" ref="AI550:AK550" si="2244">IFERROR(AI476/AH476*100-100,"")</f>
        <v/>
      </c>
      <c r="AJ550" s="22" t="str">
        <f t="shared" si="2244"/>
        <v/>
      </c>
      <c r="AK550" s="22" t="str">
        <f t="shared" si="2244"/>
        <v/>
      </c>
      <c r="AL550" s="22" t="str">
        <f t="shared" si="1808"/>
        <v/>
      </c>
      <c r="AM550" s="22" t="str">
        <f t="shared" si="1809"/>
        <v/>
      </c>
      <c r="AN550" s="22" t="str">
        <f t="shared" ref="AN550:AP550" si="2245">IFERROR(AN476/AM476*100-100,"")</f>
        <v/>
      </c>
      <c r="AO550" s="22" t="str">
        <f t="shared" si="2245"/>
        <v/>
      </c>
      <c r="AP550" s="22" t="str">
        <f t="shared" si="2245"/>
        <v/>
      </c>
      <c r="AQ550" s="22" t="str">
        <f t="shared" si="1811"/>
        <v/>
      </c>
      <c r="AR550" s="22" t="str">
        <f t="shared" si="1812"/>
        <v/>
      </c>
      <c r="AS550" s="22" t="str">
        <f t="shared" ref="AS550:AU550" si="2246">IFERROR(AS476/AR476*100-100,"")</f>
        <v/>
      </c>
      <c r="AT550" s="22" t="str">
        <f t="shared" si="2246"/>
        <v/>
      </c>
      <c r="AU550" s="22" t="str">
        <f t="shared" si="2246"/>
        <v/>
      </c>
      <c r="AV550" s="22" t="str">
        <f t="shared" si="1814"/>
        <v/>
      </c>
      <c r="AW550" s="22" t="str">
        <f t="shared" si="1815"/>
        <v/>
      </c>
      <c r="AX550" s="22" t="str">
        <f t="shared" ref="AX550:AZ550" si="2247">IFERROR(AX476/AW476*100-100,"")</f>
        <v/>
      </c>
      <c r="AY550" s="22" t="str">
        <f t="shared" si="2247"/>
        <v/>
      </c>
      <c r="AZ550" s="22" t="str">
        <f t="shared" si="2247"/>
        <v/>
      </c>
      <c r="BA550" s="22" t="str">
        <f t="shared" si="1817"/>
        <v/>
      </c>
      <c r="BB550" s="22" t="str">
        <f t="shared" si="1818"/>
        <v/>
      </c>
      <c r="BC550" s="22" t="str">
        <f t="shared" ref="BC550:BE550" si="2248">IFERROR(BC476/BB476*100-100,"")</f>
        <v/>
      </c>
      <c r="BD550" s="22" t="str">
        <f t="shared" si="2248"/>
        <v/>
      </c>
      <c r="BE550" s="22" t="str">
        <f t="shared" si="2248"/>
        <v/>
      </c>
      <c r="BF550" s="22" t="str">
        <f t="shared" si="1820"/>
        <v/>
      </c>
      <c r="BG550" s="22" t="str">
        <f t="shared" si="1821"/>
        <v/>
      </c>
      <c r="BH550" s="22" t="str">
        <f t="shared" ref="BH550:BJ550" si="2249">IFERROR(BH476/BG476*100-100,"")</f>
        <v/>
      </c>
      <c r="BI550" s="22" t="str">
        <f t="shared" si="2249"/>
        <v/>
      </c>
      <c r="BJ550" s="22" t="str">
        <f t="shared" si="2249"/>
        <v/>
      </c>
      <c r="BK550" s="22" t="str">
        <f t="shared" si="1823"/>
        <v/>
      </c>
      <c r="BL550" s="22" t="str">
        <f t="shared" si="1824"/>
        <v/>
      </c>
      <c r="BM550" s="22" t="str">
        <f t="shared" ref="BM550:BO550" si="2250">IFERROR(BM476/BL476*100-100,"")</f>
        <v/>
      </c>
      <c r="BN550" s="22" t="str">
        <f t="shared" si="2250"/>
        <v/>
      </c>
      <c r="BO550" s="22" t="str">
        <f t="shared" si="2250"/>
        <v/>
      </c>
      <c r="BP550" s="22" t="str">
        <f t="shared" si="1826"/>
        <v/>
      </c>
      <c r="BQ550" s="22" t="str">
        <f t="shared" si="1827"/>
        <v/>
      </c>
      <c r="BR550" s="22" t="str">
        <f t="shared" ref="BR550:BT550" si="2251">IFERROR(BR476/BQ476*100-100,"")</f>
        <v/>
      </c>
      <c r="BS550" s="22" t="str">
        <f t="shared" si="2251"/>
        <v/>
      </c>
      <c r="BT550" s="22" t="str">
        <f t="shared" si="2251"/>
        <v/>
      </c>
      <c r="BU550" s="22" t="str">
        <f t="shared" si="1829"/>
        <v/>
      </c>
      <c r="BV550" s="22" t="str">
        <f t="shared" si="1830"/>
        <v/>
      </c>
      <c r="BW550" s="22" t="str">
        <f t="shared" ref="BW550:BY550" si="2252">IFERROR(BW476/BV476*100-100,"")</f>
        <v/>
      </c>
      <c r="BX550" s="22" t="str">
        <f t="shared" si="2252"/>
        <v/>
      </c>
      <c r="BY550" s="22" t="str">
        <f t="shared" si="2252"/>
        <v/>
      </c>
      <c r="BZ550" s="22" t="str">
        <f t="shared" si="1832"/>
        <v/>
      </c>
      <c r="CA550" s="22" t="str">
        <f t="shared" si="1833"/>
        <v/>
      </c>
      <c r="CB550" s="22" t="str">
        <f t="shared" ref="CB550:CD550" si="2253">IFERROR(CB476/CA476*100-100,"")</f>
        <v/>
      </c>
      <c r="CC550" s="22" t="str">
        <f t="shared" si="2253"/>
        <v/>
      </c>
      <c r="CD550" s="22" t="str">
        <f t="shared" si="2253"/>
        <v/>
      </c>
      <c r="CE550" s="22" t="str">
        <f t="shared" si="1835"/>
        <v/>
      </c>
      <c r="CF550" s="22" t="str">
        <f t="shared" si="1836"/>
        <v/>
      </c>
      <c r="CG550" s="22" t="str">
        <f t="shared" ref="CG550:CI550" si="2254">IFERROR(CG476/CF476*100-100,"")</f>
        <v/>
      </c>
      <c r="CH550" s="22" t="str">
        <f t="shared" si="2254"/>
        <v/>
      </c>
      <c r="CI550" s="22" t="str">
        <f t="shared" si="2254"/>
        <v/>
      </c>
      <c r="CJ550" s="22" t="str">
        <f t="shared" si="1838"/>
        <v/>
      </c>
      <c r="CK550" s="22" t="str">
        <f t="shared" si="1839"/>
        <v/>
      </c>
      <c r="CL550" s="22" t="str">
        <f t="shared" ref="CL550:CN550" si="2255">IFERROR(CL476/CK476*100-100,"")</f>
        <v/>
      </c>
      <c r="CM550" s="22" t="str">
        <f t="shared" si="2255"/>
        <v/>
      </c>
      <c r="CN550" s="22" t="str">
        <f t="shared" si="2255"/>
        <v/>
      </c>
      <c r="CO550" s="22" t="str">
        <f t="shared" si="1841"/>
        <v/>
      </c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</row>
    <row r="551" spans="1:113" ht="14.25" customHeight="1" x14ac:dyDescent="0.2">
      <c r="A551" s="19"/>
      <c r="B551" s="20">
        <v>8</v>
      </c>
      <c r="C551" s="21" t="s">
        <v>39</v>
      </c>
      <c r="D551" s="22"/>
      <c r="E551" s="22" t="str">
        <f t="shared" ref="E551:G551" si="2256">IFERROR(E477/D477*100-100,"")</f>
        <v/>
      </c>
      <c r="F551" s="22" t="str">
        <f t="shared" si="2256"/>
        <v/>
      </c>
      <c r="G551" s="22" t="str">
        <f t="shared" si="2256"/>
        <v/>
      </c>
      <c r="H551" s="22"/>
      <c r="I551" s="22" t="str">
        <f t="shared" si="1791"/>
        <v/>
      </c>
      <c r="J551" s="22" t="str">
        <f t="shared" ref="J551:L551" si="2257">IFERROR(J477/I477*100-100,"")</f>
        <v/>
      </c>
      <c r="K551" s="22" t="str">
        <f t="shared" si="2257"/>
        <v/>
      </c>
      <c r="L551" s="22" t="str">
        <f t="shared" si="2257"/>
        <v/>
      </c>
      <c r="M551" s="22" t="str">
        <f t="shared" si="1793"/>
        <v/>
      </c>
      <c r="N551" s="22" t="str">
        <f t="shared" si="1794"/>
        <v/>
      </c>
      <c r="O551" s="22" t="str">
        <f t="shared" ref="O551:Q551" si="2258">IFERROR(O477/N477*100-100,"")</f>
        <v/>
      </c>
      <c r="P551" s="22" t="str">
        <f t="shared" si="2258"/>
        <v/>
      </c>
      <c r="Q551" s="22" t="str">
        <f t="shared" si="2258"/>
        <v/>
      </c>
      <c r="R551" s="22" t="str">
        <f t="shared" si="1796"/>
        <v/>
      </c>
      <c r="S551" s="22" t="str">
        <f t="shared" si="1797"/>
        <v/>
      </c>
      <c r="T551" s="22" t="str">
        <f t="shared" ref="T551:V551" si="2259">IFERROR(T477/S477*100-100,"")</f>
        <v/>
      </c>
      <c r="U551" s="22" t="str">
        <f t="shared" si="2259"/>
        <v/>
      </c>
      <c r="V551" s="22" t="str">
        <f t="shared" si="2259"/>
        <v/>
      </c>
      <c r="W551" s="22" t="str">
        <f t="shared" si="1799"/>
        <v/>
      </c>
      <c r="X551" s="22" t="str">
        <f t="shared" si="1800"/>
        <v/>
      </c>
      <c r="Y551" s="22" t="str">
        <f t="shared" ref="Y551:AA551" si="2260">IFERROR(Y477/X477*100-100,"")</f>
        <v/>
      </c>
      <c r="Z551" s="22" t="str">
        <f t="shared" si="2260"/>
        <v/>
      </c>
      <c r="AA551" s="22" t="str">
        <f t="shared" si="2260"/>
        <v/>
      </c>
      <c r="AB551" s="22" t="str">
        <f t="shared" si="1802"/>
        <v/>
      </c>
      <c r="AC551" s="22" t="str">
        <f t="shared" si="1803"/>
        <v/>
      </c>
      <c r="AD551" s="22" t="str">
        <f t="shared" ref="AD551:AF551" si="2261">IFERROR(AD477/AC477*100-100,"")</f>
        <v/>
      </c>
      <c r="AE551" s="22" t="str">
        <f t="shared" si="2261"/>
        <v/>
      </c>
      <c r="AF551" s="22" t="str">
        <f t="shared" si="2261"/>
        <v/>
      </c>
      <c r="AG551" s="22" t="str">
        <f t="shared" si="1805"/>
        <v/>
      </c>
      <c r="AH551" s="22" t="str">
        <f t="shared" si="1806"/>
        <v/>
      </c>
      <c r="AI551" s="22" t="str">
        <f t="shared" ref="AI551:AK551" si="2262">IFERROR(AI477/AH477*100-100,"")</f>
        <v/>
      </c>
      <c r="AJ551" s="22" t="str">
        <f t="shared" si="2262"/>
        <v/>
      </c>
      <c r="AK551" s="22" t="str">
        <f t="shared" si="2262"/>
        <v/>
      </c>
      <c r="AL551" s="22" t="str">
        <f t="shared" si="1808"/>
        <v/>
      </c>
      <c r="AM551" s="22" t="str">
        <f t="shared" si="1809"/>
        <v/>
      </c>
      <c r="AN551" s="22" t="str">
        <f t="shared" ref="AN551:AP551" si="2263">IFERROR(AN477/AM477*100-100,"")</f>
        <v/>
      </c>
      <c r="AO551" s="22" t="str">
        <f t="shared" si="2263"/>
        <v/>
      </c>
      <c r="AP551" s="22" t="str">
        <f t="shared" si="2263"/>
        <v/>
      </c>
      <c r="AQ551" s="22" t="str">
        <f t="shared" si="1811"/>
        <v/>
      </c>
      <c r="AR551" s="22" t="str">
        <f t="shared" si="1812"/>
        <v/>
      </c>
      <c r="AS551" s="22" t="str">
        <f t="shared" ref="AS551:AU551" si="2264">IFERROR(AS477/AR477*100-100,"")</f>
        <v/>
      </c>
      <c r="AT551" s="22" t="str">
        <f t="shared" si="2264"/>
        <v/>
      </c>
      <c r="AU551" s="22" t="str">
        <f t="shared" si="2264"/>
        <v/>
      </c>
      <c r="AV551" s="22" t="str">
        <f t="shared" si="1814"/>
        <v/>
      </c>
      <c r="AW551" s="22" t="str">
        <f t="shared" si="1815"/>
        <v/>
      </c>
      <c r="AX551" s="22" t="str">
        <f t="shared" ref="AX551:AZ551" si="2265">IFERROR(AX477/AW477*100-100,"")</f>
        <v/>
      </c>
      <c r="AY551" s="22" t="str">
        <f t="shared" si="2265"/>
        <v/>
      </c>
      <c r="AZ551" s="22" t="str">
        <f t="shared" si="2265"/>
        <v/>
      </c>
      <c r="BA551" s="22" t="str">
        <f t="shared" si="1817"/>
        <v/>
      </c>
      <c r="BB551" s="22" t="str">
        <f t="shared" si="1818"/>
        <v/>
      </c>
      <c r="BC551" s="22" t="str">
        <f t="shared" ref="BC551:BE551" si="2266">IFERROR(BC477/BB477*100-100,"")</f>
        <v/>
      </c>
      <c r="BD551" s="22" t="str">
        <f t="shared" si="2266"/>
        <v/>
      </c>
      <c r="BE551" s="22" t="str">
        <f t="shared" si="2266"/>
        <v/>
      </c>
      <c r="BF551" s="22" t="str">
        <f t="shared" si="1820"/>
        <v/>
      </c>
      <c r="BG551" s="22" t="str">
        <f t="shared" si="1821"/>
        <v/>
      </c>
      <c r="BH551" s="22" t="str">
        <f t="shared" ref="BH551:BJ551" si="2267">IFERROR(BH477/BG477*100-100,"")</f>
        <v/>
      </c>
      <c r="BI551" s="22" t="str">
        <f t="shared" si="2267"/>
        <v/>
      </c>
      <c r="BJ551" s="22" t="str">
        <f t="shared" si="2267"/>
        <v/>
      </c>
      <c r="BK551" s="22" t="str">
        <f t="shared" si="1823"/>
        <v/>
      </c>
      <c r="BL551" s="22" t="str">
        <f t="shared" si="1824"/>
        <v/>
      </c>
      <c r="BM551" s="22" t="str">
        <f t="shared" ref="BM551:BO551" si="2268">IFERROR(BM477/BL477*100-100,"")</f>
        <v/>
      </c>
      <c r="BN551" s="22" t="str">
        <f t="shared" si="2268"/>
        <v/>
      </c>
      <c r="BO551" s="22" t="str">
        <f t="shared" si="2268"/>
        <v/>
      </c>
      <c r="BP551" s="22" t="str">
        <f t="shared" si="1826"/>
        <v/>
      </c>
      <c r="BQ551" s="22" t="str">
        <f t="shared" si="1827"/>
        <v/>
      </c>
      <c r="BR551" s="22" t="str">
        <f t="shared" ref="BR551:BT551" si="2269">IFERROR(BR477/BQ477*100-100,"")</f>
        <v/>
      </c>
      <c r="BS551" s="22" t="str">
        <f t="shared" si="2269"/>
        <v/>
      </c>
      <c r="BT551" s="22" t="str">
        <f t="shared" si="2269"/>
        <v/>
      </c>
      <c r="BU551" s="22" t="str">
        <f t="shared" si="1829"/>
        <v/>
      </c>
      <c r="BV551" s="22" t="str">
        <f t="shared" si="1830"/>
        <v/>
      </c>
      <c r="BW551" s="22" t="str">
        <f t="shared" ref="BW551:BY551" si="2270">IFERROR(BW477/BV477*100-100,"")</f>
        <v/>
      </c>
      <c r="BX551" s="22" t="str">
        <f t="shared" si="2270"/>
        <v/>
      </c>
      <c r="BY551" s="22" t="str">
        <f t="shared" si="2270"/>
        <v/>
      </c>
      <c r="BZ551" s="22" t="str">
        <f t="shared" si="1832"/>
        <v/>
      </c>
      <c r="CA551" s="22" t="str">
        <f t="shared" si="1833"/>
        <v/>
      </c>
      <c r="CB551" s="22" t="str">
        <f t="shared" ref="CB551:CD551" si="2271">IFERROR(CB477/CA477*100-100,"")</f>
        <v/>
      </c>
      <c r="CC551" s="22" t="str">
        <f t="shared" si="2271"/>
        <v/>
      </c>
      <c r="CD551" s="22" t="str">
        <f t="shared" si="2271"/>
        <v/>
      </c>
      <c r="CE551" s="22" t="str">
        <f t="shared" si="1835"/>
        <v/>
      </c>
      <c r="CF551" s="22" t="str">
        <f t="shared" si="1836"/>
        <v/>
      </c>
      <c r="CG551" s="22" t="str">
        <f t="shared" ref="CG551:CI551" si="2272">IFERROR(CG477/CF477*100-100,"")</f>
        <v/>
      </c>
      <c r="CH551" s="22" t="str">
        <f t="shared" si="2272"/>
        <v/>
      </c>
      <c r="CI551" s="22" t="str">
        <f t="shared" si="2272"/>
        <v/>
      </c>
      <c r="CJ551" s="22" t="str">
        <f t="shared" si="1838"/>
        <v/>
      </c>
      <c r="CK551" s="22" t="str">
        <f t="shared" si="1839"/>
        <v/>
      </c>
      <c r="CL551" s="22" t="str">
        <f t="shared" ref="CL551:CN551" si="2273">IFERROR(CL477/CK477*100-100,"")</f>
        <v/>
      </c>
      <c r="CM551" s="22" t="str">
        <f t="shared" si="2273"/>
        <v/>
      </c>
      <c r="CN551" s="22" t="str">
        <f t="shared" si="2273"/>
        <v/>
      </c>
      <c r="CO551" s="22" t="str">
        <f t="shared" si="1841"/>
        <v/>
      </c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</row>
    <row r="552" spans="1:113" ht="14.25" customHeight="1" x14ac:dyDescent="0.2">
      <c r="A552" s="19"/>
      <c r="B552" s="20">
        <v>9</v>
      </c>
      <c r="C552" s="21" t="s">
        <v>40</v>
      </c>
      <c r="D552" s="22"/>
      <c r="E552" s="22" t="str">
        <f t="shared" ref="E552:G552" si="2274">IFERROR(E478/D478*100-100,"")</f>
        <v/>
      </c>
      <c r="F552" s="22" t="str">
        <f t="shared" si="2274"/>
        <v/>
      </c>
      <c r="G552" s="22" t="str">
        <f t="shared" si="2274"/>
        <v/>
      </c>
      <c r="H552" s="22"/>
      <c r="I552" s="22" t="str">
        <f t="shared" si="1791"/>
        <v/>
      </c>
      <c r="J552" s="22" t="str">
        <f t="shared" ref="J552:L552" si="2275">IFERROR(J478/I478*100-100,"")</f>
        <v/>
      </c>
      <c r="K552" s="22" t="str">
        <f t="shared" si="2275"/>
        <v/>
      </c>
      <c r="L552" s="22" t="str">
        <f t="shared" si="2275"/>
        <v/>
      </c>
      <c r="M552" s="22" t="str">
        <f t="shared" si="1793"/>
        <v/>
      </c>
      <c r="N552" s="22" t="str">
        <f t="shared" si="1794"/>
        <v/>
      </c>
      <c r="O552" s="22" t="str">
        <f t="shared" ref="O552:Q552" si="2276">IFERROR(O478/N478*100-100,"")</f>
        <v/>
      </c>
      <c r="P552" s="22" t="str">
        <f t="shared" si="2276"/>
        <v/>
      </c>
      <c r="Q552" s="22" t="str">
        <f t="shared" si="2276"/>
        <v/>
      </c>
      <c r="R552" s="22" t="str">
        <f t="shared" si="1796"/>
        <v/>
      </c>
      <c r="S552" s="22" t="str">
        <f t="shared" si="1797"/>
        <v/>
      </c>
      <c r="T552" s="22" t="str">
        <f t="shared" ref="T552:V552" si="2277">IFERROR(T478/S478*100-100,"")</f>
        <v/>
      </c>
      <c r="U552" s="22" t="str">
        <f t="shared" si="2277"/>
        <v/>
      </c>
      <c r="V552" s="22" t="str">
        <f t="shared" si="2277"/>
        <v/>
      </c>
      <c r="W552" s="22" t="str">
        <f t="shared" si="1799"/>
        <v/>
      </c>
      <c r="X552" s="22" t="str">
        <f t="shared" si="1800"/>
        <v/>
      </c>
      <c r="Y552" s="22" t="str">
        <f t="shared" ref="Y552:AA552" si="2278">IFERROR(Y478/X478*100-100,"")</f>
        <v/>
      </c>
      <c r="Z552" s="22" t="str">
        <f t="shared" si="2278"/>
        <v/>
      </c>
      <c r="AA552" s="22" t="str">
        <f t="shared" si="2278"/>
        <v/>
      </c>
      <c r="AB552" s="22" t="str">
        <f t="shared" si="1802"/>
        <v/>
      </c>
      <c r="AC552" s="22" t="str">
        <f t="shared" si="1803"/>
        <v/>
      </c>
      <c r="AD552" s="22" t="str">
        <f t="shared" ref="AD552:AF552" si="2279">IFERROR(AD478/AC478*100-100,"")</f>
        <v/>
      </c>
      <c r="AE552" s="22" t="str">
        <f t="shared" si="2279"/>
        <v/>
      </c>
      <c r="AF552" s="22" t="str">
        <f t="shared" si="2279"/>
        <v/>
      </c>
      <c r="AG552" s="22" t="str">
        <f t="shared" si="1805"/>
        <v/>
      </c>
      <c r="AH552" s="22" t="str">
        <f t="shared" si="1806"/>
        <v/>
      </c>
      <c r="AI552" s="22" t="str">
        <f t="shared" ref="AI552:AK552" si="2280">IFERROR(AI478/AH478*100-100,"")</f>
        <v/>
      </c>
      <c r="AJ552" s="22" t="str">
        <f t="shared" si="2280"/>
        <v/>
      </c>
      <c r="AK552" s="22" t="str">
        <f t="shared" si="2280"/>
        <v/>
      </c>
      <c r="AL552" s="22" t="str">
        <f t="shared" si="1808"/>
        <v/>
      </c>
      <c r="AM552" s="22" t="str">
        <f t="shared" si="1809"/>
        <v/>
      </c>
      <c r="AN552" s="22" t="str">
        <f t="shared" ref="AN552:AP552" si="2281">IFERROR(AN478/AM478*100-100,"")</f>
        <v/>
      </c>
      <c r="AO552" s="22" t="str">
        <f t="shared" si="2281"/>
        <v/>
      </c>
      <c r="AP552" s="22" t="str">
        <f t="shared" si="2281"/>
        <v/>
      </c>
      <c r="AQ552" s="22" t="str">
        <f t="shared" si="1811"/>
        <v/>
      </c>
      <c r="AR552" s="22" t="str">
        <f t="shared" si="1812"/>
        <v/>
      </c>
      <c r="AS552" s="22" t="str">
        <f t="shared" ref="AS552:AU552" si="2282">IFERROR(AS478/AR478*100-100,"")</f>
        <v/>
      </c>
      <c r="AT552" s="22" t="str">
        <f t="shared" si="2282"/>
        <v/>
      </c>
      <c r="AU552" s="22" t="str">
        <f t="shared" si="2282"/>
        <v/>
      </c>
      <c r="AV552" s="22" t="str">
        <f t="shared" si="1814"/>
        <v/>
      </c>
      <c r="AW552" s="22" t="str">
        <f t="shared" si="1815"/>
        <v/>
      </c>
      <c r="AX552" s="22" t="str">
        <f t="shared" ref="AX552:AZ552" si="2283">IFERROR(AX478/AW478*100-100,"")</f>
        <v/>
      </c>
      <c r="AY552" s="22" t="str">
        <f t="shared" si="2283"/>
        <v/>
      </c>
      <c r="AZ552" s="22" t="str">
        <f t="shared" si="2283"/>
        <v/>
      </c>
      <c r="BA552" s="22" t="str">
        <f t="shared" si="1817"/>
        <v/>
      </c>
      <c r="BB552" s="22" t="str">
        <f t="shared" si="1818"/>
        <v/>
      </c>
      <c r="BC552" s="22" t="str">
        <f t="shared" ref="BC552:BE552" si="2284">IFERROR(BC478/BB478*100-100,"")</f>
        <v/>
      </c>
      <c r="BD552" s="22" t="str">
        <f t="shared" si="2284"/>
        <v/>
      </c>
      <c r="BE552" s="22" t="str">
        <f t="shared" si="2284"/>
        <v/>
      </c>
      <c r="BF552" s="22" t="str">
        <f t="shared" si="1820"/>
        <v/>
      </c>
      <c r="BG552" s="22" t="str">
        <f t="shared" si="1821"/>
        <v/>
      </c>
      <c r="BH552" s="22" t="str">
        <f t="shared" ref="BH552:BJ552" si="2285">IFERROR(BH478/BG478*100-100,"")</f>
        <v/>
      </c>
      <c r="BI552" s="22" t="str">
        <f t="shared" si="2285"/>
        <v/>
      </c>
      <c r="BJ552" s="22" t="str">
        <f t="shared" si="2285"/>
        <v/>
      </c>
      <c r="BK552" s="22" t="str">
        <f t="shared" si="1823"/>
        <v/>
      </c>
      <c r="BL552" s="22" t="str">
        <f t="shared" si="1824"/>
        <v/>
      </c>
      <c r="BM552" s="22" t="str">
        <f t="shared" ref="BM552:BO552" si="2286">IFERROR(BM478/BL478*100-100,"")</f>
        <v/>
      </c>
      <c r="BN552" s="22" t="str">
        <f t="shared" si="2286"/>
        <v/>
      </c>
      <c r="BO552" s="22" t="str">
        <f t="shared" si="2286"/>
        <v/>
      </c>
      <c r="BP552" s="22" t="str">
        <f t="shared" si="1826"/>
        <v/>
      </c>
      <c r="BQ552" s="22" t="str">
        <f t="shared" si="1827"/>
        <v/>
      </c>
      <c r="BR552" s="22" t="str">
        <f t="shared" ref="BR552:BT552" si="2287">IFERROR(BR478/BQ478*100-100,"")</f>
        <v/>
      </c>
      <c r="BS552" s="22" t="str">
        <f t="shared" si="2287"/>
        <v/>
      </c>
      <c r="BT552" s="22" t="str">
        <f t="shared" si="2287"/>
        <v/>
      </c>
      <c r="BU552" s="22" t="str">
        <f t="shared" si="1829"/>
        <v/>
      </c>
      <c r="BV552" s="22" t="str">
        <f t="shared" si="1830"/>
        <v/>
      </c>
      <c r="BW552" s="22" t="str">
        <f t="shared" ref="BW552:BY552" si="2288">IFERROR(BW478/BV478*100-100,"")</f>
        <v/>
      </c>
      <c r="BX552" s="22" t="str">
        <f t="shared" si="2288"/>
        <v/>
      </c>
      <c r="BY552" s="22" t="str">
        <f t="shared" si="2288"/>
        <v/>
      </c>
      <c r="BZ552" s="22" t="str">
        <f t="shared" si="1832"/>
        <v/>
      </c>
      <c r="CA552" s="22" t="str">
        <f t="shared" si="1833"/>
        <v/>
      </c>
      <c r="CB552" s="22" t="str">
        <f t="shared" ref="CB552:CD552" si="2289">IFERROR(CB478/CA478*100-100,"")</f>
        <v/>
      </c>
      <c r="CC552" s="22" t="str">
        <f t="shared" si="2289"/>
        <v/>
      </c>
      <c r="CD552" s="22" t="str">
        <f t="shared" si="2289"/>
        <v/>
      </c>
      <c r="CE552" s="22" t="str">
        <f t="shared" si="1835"/>
        <v/>
      </c>
      <c r="CF552" s="22" t="str">
        <f t="shared" si="1836"/>
        <v/>
      </c>
      <c r="CG552" s="22" t="str">
        <f t="shared" ref="CG552:CI552" si="2290">IFERROR(CG478/CF478*100-100,"")</f>
        <v/>
      </c>
      <c r="CH552" s="22" t="str">
        <f t="shared" si="2290"/>
        <v/>
      </c>
      <c r="CI552" s="22" t="str">
        <f t="shared" si="2290"/>
        <v/>
      </c>
      <c r="CJ552" s="22" t="str">
        <f t="shared" si="1838"/>
        <v/>
      </c>
      <c r="CK552" s="22" t="str">
        <f t="shared" si="1839"/>
        <v/>
      </c>
      <c r="CL552" s="22" t="str">
        <f t="shared" ref="CL552:CN552" si="2291">IFERROR(CL478/CK478*100-100,"")</f>
        <v/>
      </c>
      <c r="CM552" s="22" t="str">
        <f t="shared" si="2291"/>
        <v/>
      </c>
      <c r="CN552" s="22" t="str">
        <f t="shared" si="2291"/>
        <v/>
      </c>
      <c r="CO552" s="22" t="str">
        <f t="shared" si="1841"/>
        <v/>
      </c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</row>
    <row r="553" spans="1:113" ht="14.25" customHeight="1" x14ac:dyDescent="0.2">
      <c r="A553" s="19"/>
      <c r="B553" s="20">
        <v>10</v>
      </c>
      <c r="C553" s="29" t="s">
        <v>41</v>
      </c>
      <c r="D553" s="22"/>
      <c r="E553" s="22" t="str">
        <f t="shared" ref="E553:G553" si="2292">IFERROR(E479/D479*100-100,"")</f>
        <v/>
      </c>
      <c r="F553" s="22" t="str">
        <f t="shared" si="2292"/>
        <v/>
      </c>
      <c r="G553" s="22" t="str">
        <f t="shared" si="2292"/>
        <v/>
      </c>
      <c r="H553" s="22"/>
      <c r="I553" s="22" t="str">
        <f t="shared" si="1791"/>
        <v/>
      </c>
      <c r="J553" s="22" t="str">
        <f t="shared" ref="J553:L553" si="2293">IFERROR(J479/I479*100-100,"")</f>
        <v/>
      </c>
      <c r="K553" s="22" t="str">
        <f t="shared" si="2293"/>
        <v/>
      </c>
      <c r="L553" s="22" t="str">
        <f t="shared" si="2293"/>
        <v/>
      </c>
      <c r="M553" s="22" t="str">
        <f t="shared" si="1793"/>
        <v/>
      </c>
      <c r="N553" s="22" t="str">
        <f t="shared" si="1794"/>
        <v/>
      </c>
      <c r="O553" s="22" t="str">
        <f t="shared" ref="O553:Q553" si="2294">IFERROR(O479/N479*100-100,"")</f>
        <v/>
      </c>
      <c r="P553" s="22" t="str">
        <f t="shared" si="2294"/>
        <v/>
      </c>
      <c r="Q553" s="22" t="str">
        <f t="shared" si="2294"/>
        <v/>
      </c>
      <c r="R553" s="22" t="str">
        <f t="shared" si="1796"/>
        <v/>
      </c>
      <c r="S553" s="22" t="str">
        <f t="shared" si="1797"/>
        <v/>
      </c>
      <c r="T553" s="22" t="str">
        <f t="shared" ref="T553:V553" si="2295">IFERROR(T479/S479*100-100,"")</f>
        <v/>
      </c>
      <c r="U553" s="22" t="str">
        <f t="shared" si="2295"/>
        <v/>
      </c>
      <c r="V553" s="22" t="str">
        <f t="shared" si="2295"/>
        <v/>
      </c>
      <c r="W553" s="22" t="str">
        <f t="shared" si="1799"/>
        <v/>
      </c>
      <c r="X553" s="22" t="str">
        <f t="shared" si="1800"/>
        <v/>
      </c>
      <c r="Y553" s="22" t="str">
        <f t="shared" ref="Y553:AA553" si="2296">IFERROR(Y479/X479*100-100,"")</f>
        <v/>
      </c>
      <c r="Z553" s="22" t="str">
        <f t="shared" si="2296"/>
        <v/>
      </c>
      <c r="AA553" s="22" t="str">
        <f t="shared" si="2296"/>
        <v/>
      </c>
      <c r="AB553" s="22" t="str">
        <f t="shared" si="1802"/>
        <v/>
      </c>
      <c r="AC553" s="22" t="str">
        <f t="shared" si="1803"/>
        <v/>
      </c>
      <c r="AD553" s="22" t="str">
        <f t="shared" ref="AD553:AF553" si="2297">IFERROR(AD479/AC479*100-100,"")</f>
        <v/>
      </c>
      <c r="AE553" s="22" t="str">
        <f t="shared" si="2297"/>
        <v/>
      </c>
      <c r="AF553" s="22" t="str">
        <f t="shared" si="2297"/>
        <v/>
      </c>
      <c r="AG553" s="22" t="str">
        <f t="shared" si="1805"/>
        <v/>
      </c>
      <c r="AH553" s="22" t="str">
        <f t="shared" si="1806"/>
        <v/>
      </c>
      <c r="AI553" s="22" t="str">
        <f t="shared" ref="AI553:AK553" si="2298">IFERROR(AI479/AH479*100-100,"")</f>
        <v/>
      </c>
      <c r="AJ553" s="22" t="str">
        <f t="shared" si="2298"/>
        <v/>
      </c>
      <c r="AK553" s="22" t="str">
        <f t="shared" si="2298"/>
        <v/>
      </c>
      <c r="AL553" s="22" t="str">
        <f t="shared" si="1808"/>
        <v/>
      </c>
      <c r="AM553" s="22" t="str">
        <f t="shared" si="1809"/>
        <v/>
      </c>
      <c r="AN553" s="22" t="str">
        <f t="shared" ref="AN553:AP553" si="2299">IFERROR(AN479/AM479*100-100,"")</f>
        <v/>
      </c>
      <c r="AO553" s="22" t="str">
        <f t="shared" si="2299"/>
        <v/>
      </c>
      <c r="AP553" s="22" t="str">
        <f t="shared" si="2299"/>
        <v/>
      </c>
      <c r="AQ553" s="22" t="str">
        <f t="shared" si="1811"/>
        <v/>
      </c>
      <c r="AR553" s="22" t="str">
        <f t="shared" si="1812"/>
        <v/>
      </c>
      <c r="AS553" s="22" t="str">
        <f t="shared" ref="AS553:AU553" si="2300">IFERROR(AS479/AR479*100-100,"")</f>
        <v/>
      </c>
      <c r="AT553" s="22" t="str">
        <f t="shared" si="2300"/>
        <v/>
      </c>
      <c r="AU553" s="22" t="str">
        <f t="shared" si="2300"/>
        <v/>
      </c>
      <c r="AV553" s="22" t="str">
        <f t="shared" si="1814"/>
        <v/>
      </c>
      <c r="AW553" s="22" t="str">
        <f t="shared" si="1815"/>
        <v/>
      </c>
      <c r="AX553" s="22" t="str">
        <f t="shared" ref="AX553:AZ553" si="2301">IFERROR(AX479/AW479*100-100,"")</f>
        <v/>
      </c>
      <c r="AY553" s="22" t="str">
        <f t="shared" si="2301"/>
        <v/>
      </c>
      <c r="AZ553" s="22" t="str">
        <f t="shared" si="2301"/>
        <v/>
      </c>
      <c r="BA553" s="22" t="str">
        <f t="shared" si="1817"/>
        <v/>
      </c>
      <c r="BB553" s="22" t="str">
        <f t="shared" si="1818"/>
        <v/>
      </c>
      <c r="BC553" s="22" t="str">
        <f t="shared" ref="BC553:BE553" si="2302">IFERROR(BC479/BB479*100-100,"")</f>
        <v/>
      </c>
      <c r="BD553" s="22" t="str">
        <f t="shared" si="2302"/>
        <v/>
      </c>
      <c r="BE553" s="22" t="str">
        <f t="shared" si="2302"/>
        <v/>
      </c>
      <c r="BF553" s="22" t="str">
        <f t="shared" si="1820"/>
        <v/>
      </c>
      <c r="BG553" s="22" t="str">
        <f t="shared" si="1821"/>
        <v/>
      </c>
      <c r="BH553" s="22" t="str">
        <f t="shared" ref="BH553:BJ553" si="2303">IFERROR(BH479/BG479*100-100,"")</f>
        <v/>
      </c>
      <c r="BI553" s="22" t="str">
        <f t="shared" si="2303"/>
        <v/>
      </c>
      <c r="BJ553" s="22" t="str">
        <f t="shared" si="2303"/>
        <v/>
      </c>
      <c r="BK553" s="22" t="str">
        <f t="shared" si="1823"/>
        <v/>
      </c>
      <c r="BL553" s="22" t="str">
        <f t="shared" si="1824"/>
        <v/>
      </c>
      <c r="BM553" s="22" t="str">
        <f t="shared" ref="BM553:BO553" si="2304">IFERROR(BM479/BL479*100-100,"")</f>
        <v/>
      </c>
      <c r="BN553" s="22" t="str">
        <f t="shared" si="2304"/>
        <v/>
      </c>
      <c r="BO553" s="22" t="str">
        <f t="shared" si="2304"/>
        <v/>
      </c>
      <c r="BP553" s="22" t="str">
        <f t="shared" si="1826"/>
        <v/>
      </c>
      <c r="BQ553" s="22" t="str">
        <f t="shared" si="1827"/>
        <v/>
      </c>
      <c r="BR553" s="22" t="str">
        <f t="shared" ref="BR553:BT553" si="2305">IFERROR(BR479/BQ479*100-100,"")</f>
        <v/>
      </c>
      <c r="BS553" s="22" t="str">
        <f t="shared" si="2305"/>
        <v/>
      </c>
      <c r="BT553" s="22" t="str">
        <f t="shared" si="2305"/>
        <v/>
      </c>
      <c r="BU553" s="22" t="str">
        <f t="shared" si="1829"/>
        <v/>
      </c>
      <c r="BV553" s="22" t="str">
        <f t="shared" si="1830"/>
        <v/>
      </c>
      <c r="BW553" s="22" t="str">
        <f t="shared" ref="BW553:BY553" si="2306">IFERROR(BW479/BV479*100-100,"")</f>
        <v/>
      </c>
      <c r="BX553" s="22" t="str">
        <f t="shared" si="2306"/>
        <v/>
      </c>
      <c r="BY553" s="22" t="str">
        <f t="shared" si="2306"/>
        <v/>
      </c>
      <c r="BZ553" s="22" t="str">
        <f t="shared" si="1832"/>
        <v/>
      </c>
      <c r="CA553" s="22" t="str">
        <f t="shared" si="1833"/>
        <v/>
      </c>
      <c r="CB553" s="22" t="str">
        <f t="shared" ref="CB553:CD553" si="2307">IFERROR(CB479/CA479*100-100,"")</f>
        <v/>
      </c>
      <c r="CC553" s="22" t="str">
        <f t="shared" si="2307"/>
        <v/>
      </c>
      <c r="CD553" s="22" t="str">
        <f t="shared" si="2307"/>
        <v/>
      </c>
      <c r="CE553" s="22" t="str">
        <f t="shared" si="1835"/>
        <v/>
      </c>
      <c r="CF553" s="22" t="str">
        <f t="shared" si="1836"/>
        <v/>
      </c>
      <c r="CG553" s="22" t="str">
        <f t="shared" ref="CG553:CI553" si="2308">IFERROR(CG479/CF479*100-100,"")</f>
        <v/>
      </c>
      <c r="CH553" s="22" t="str">
        <f t="shared" si="2308"/>
        <v/>
      </c>
      <c r="CI553" s="22" t="str">
        <f t="shared" si="2308"/>
        <v/>
      </c>
      <c r="CJ553" s="22" t="str">
        <f t="shared" si="1838"/>
        <v/>
      </c>
      <c r="CK553" s="22" t="str">
        <f t="shared" si="1839"/>
        <v/>
      </c>
      <c r="CL553" s="22" t="str">
        <f t="shared" ref="CL553:CN553" si="2309">IFERROR(CL479/CK479*100-100,"")</f>
        <v/>
      </c>
      <c r="CM553" s="22" t="str">
        <f t="shared" si="2309"/>
        <v/>
      </c>
      <c r="CN553" s="22" t="str">
        <f t="shared" si="2309"/>
        <v/>
      </c>
      <c r="CO553" s="22" t="str">
        <f t="shared" si="1841"/>
        <v/>
      </c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</row>
    <row r="554" spans="1:113" ht="14.25" customHeight="1" x14ac:dyDescent="0.2">
      <c r="A554" s="19"/>
      <c r="B554" s="20">
        <v>11</v>
      </c>
      <c r="C554" s="29" t="s">
        <v>42</v>
      </c>
      <c r="D554" s="22"/>
      <c r="E554" s="22" t="str">
        <f t="shared" ref="E554:G554" si="2310">IFERROR(E480/D480*100-100,"")</f>
        <v/>
      </c>
      <c r="F554" s="22" t="str">
        <f t="shared" si="2310"/>
        <v/>
      </c>
      <c r="G554" s="22" t="str">
        <f t="shared" si="2310"/>
        <v/>
      </c>
      <c r="H554" s="22"/>
      <c r="I554" s="22" t="str">
        <f t="shared" si="1791"/>
        <v/>
      </c>
      <c r="J554" s="22" t="str">
        <f t="shared" ref="J554:L554" si="2311">IFERROR(J480/I480*100-100,"")</f>
        <v/>
      </c>
      <c r="K554" s="22" t="str">
        <f t="shared" si="2311"/>
        <v/>
      </c>
      <c r="L554" s="22" t="str">
        <f t="shared" si="2311"/>
        <v/>
      </c>
      <c r="M554" s="22" t="str">
        <f t="shared" si="1793"/>
        <v/>
      </c>
      <c r="N554" s="22" t="str">
        <f t="shared" si="1794"/>
        <v/>
      </c>
      <c r="O554" s="22" t="str">
        <f t="shared" ref="O554:Q554" si="2312">IFERROR(O480/N480*100-100,"")</f>
        <v/>
      </c>
      <c r="P554" s="22" t="str">
        <f t="shared" si="2312"/>
        <v/>
      </c>
      <c r="Q554" s="22" t="str">
        <f t="shared" si="2312"/>
        <v/>
      </c>
      <c r="R554" s="22" t="str">
        <f t="shared" si="1796"/>
        <v/>
      </c>
      <c r="S554" s="22" t="str">
        <f t="shared" si="1797"/>
        <v/>
      </c>
      <c r="T554" s="22" t="str">
        <f t="shared" ref="T554:V554" si="2313">IFERROR(T480/S480*100-100,"")</f>
        <v/>
      </c>
      <c r="U554" s="22" t="str">
        <f t="shared" si="2313"/>
        <v/>
      </c>
      <c r="V554" s="22" t="str">
        <f t="shared" si="2313"/>
        <v/>
      </c>
      <c r="W554" s="22" t="str">
        <f t="shared" si="1799"/>
        <v/>
      </c>
      <c r="X554" s="22" t="str">
        <f t="shared" si="1800"/>
        <v/>
      </c>
      <c r="Y554" s="22" t="str">
        <f t="shared" ref="Y554:AA554" si="2314">IFERROR(Y480/X480*100-100,"")</f>
        <v/>
      </c>
      <c r="Z554" s="22" t="str">
        <f t="shared" si="2314"/>
        <v/>
      </c>
      <c r="AA554" s="22" t="str">
        <f t="shared" si="2314"/>
        <v/>
      </c>
      <c r="AB554" s="22" t="str">
        <f t="shared" si="1802"/>
        <v/>
      </c>
      <c r="AC554" s="22" t="str">
        <f t="shared" si="1803"/>
        <v/>
      </c>
      <c r="AD554" s="22" t="str">
        <f t="shared" ref="AD554:AF554" si="2315">IFERROR(AD480/AC480*100-100,"")</f>
        <v/>
      </c>
      <c r="AE554" s="22" t="str">
        <f t="shared" si="2315"/>
        <v/>
      </c>
      <c r="AF554" s="22" t="str">
        <f t="shared" si="2315"/>
        <v/>
      </c>
      <c r="AG554" s="22" t="str">
        <f t="shared" si="1805"/>
        <v/>
      </c>
      <c r="AH554" s="22" t="str">
        <f t="shared" si="1806"/>
        <v/>
      </c>
      <c r="AI554" s="22" t="str">
        <f t="shared" ref="AI554:AK554" si="2316">IFERROR(AI480/AH480*100-100,"")</f>
        <v/>
      </c>
      <c r="AJ554" s="22" t="str">
        <f t="shared" si="2316"/>
        <v/>
      </c>
      <c r="AK554" s="22" t="str">
        <f t="shared" si="2316"/>
        <v/>
      </c>
      <c r="AL554" s="22" t="str">
        <f t="shared" si="1808"/>
        <v/>
      </c>
      <c r="AM554" s="22" t="str">
        <f t="shared" si="1809"/>
        <v/>
      </c>
      <c r="AN554" s="22" t="str">
        <f t="shared" ref="AN554:AP554" si="2317">IFERROR(AN480/AM480*100-100,"")</f>
        <v/>
      </c>
      <c r="AO554" s="22" t="str">
        <f t="shared" si="2317"/>
        <v/>
      </c>
      <c r="AP554" s="22" t="str">
        <f t="shared" si="2317"/>
        <v/>
      </c>
      <c r="AQ554" s="22" t="str">
        <f t="shared" si="1811"/>
        <v/>
      </c>
      <c r="AR554" s="22" t="str">
        <f t="shared" si="1812"/>
        <v/>
      </c>
      <c r="AS554" s="22" t="str">
        <f t="shared" ref="AS554:AU554" si="2318">IFERROR(AS480/AR480*100-100,"")</f>
        <v/>
      </c>
      <c r="AT554" s="22" t="str">
        <f t="shared" si="2318"/>
        <v/>
      </c>
      <c r="AU554" s="22" t="str">
        <f t="shared" si="2318"/>
        <v/>
      </c>
      <c r="AV554" s="22" t="str">
        <f t="shared" si="1814"/>
        <v/>
      </c>
      <c r="AW554" s="22" t="str">
        <f t="shared" si="1815"/>
        <v/>
      </c>
      <c r="AX554" s="22" t="str">
        <f t="shared" ref="AX554:AZ554" si="2319">IFERROR(AX480/AW480*100-100,"")</f>
        <v/>
      </c>
      <c r="AY554" s="22" t="str">
        <f t="shared" si="2319"/>
        <v/>
      </c>
      <c r="AZ554" s="22" t="str">
        <f t="shared" si="2319"/>
        <v/>
      </c>
      <c r="BA554" s="22" t="str">
        <f t="shared" si="1817"/>
        <v/>
      </c>
      <c r="BB554" s="22" t="str">
        <f t="shared" si="1818"/>
        <v/>
      </c>
      <c r="BC554" s="22" t="str">
        <f t="shared" ref="BC554:BE554" si="2320">IFERROR(BC480/BB480*100-100,"")</f>
        <v/>
      </c>
      <c r="BD554" s="22" t="str">
        <f t="shared" si="2320"/>
        <v/>
      </c>
      <c r="BE554" s="22" t="str">
        <f t="shared" si="2320"/>
        <v/>
      </c>
      <c r="BF554" s="22" t="str">
        <f t="shared" si="1820"/>
        <v/>
      </c>
      <c r="BG554" s="22" t="str">
        <f t="shared" si="1821"/>
        <v/>
      </c>
      <c r="BH554" s="22" t="str">
        <f t="shared" ref="BH554:BJ554" si="2321">IFERROR(BH480/BG480*100-100,"")</f>
        <v/>
      </c>
      <c r="BI554" s="22" t="str">
        <f t="shared" si="2321"/>
        <v/>
      </c>
      <c r="BJ554" s="22" t="str">
        <f t="shared" si="2321"/>
        <v/>
      </c>
      <c r="BK554" s="22" t="str">
        <f t="shared" si="1823"/>
        <v/>
      </c>
      <c r="BL554" s="22" t="str">
        <f t="shared" si="1824"/>
        <v/>
      </c>
      <c r="BM554" s="22" t="str">
        <f t="shared" ref="BM554:BO554" si="2322">IFERROR(BM480/BL480*100-100,"")</f>
        <v/>
      </c>
      <c r="BN554" s="22" t="str">
        <f t="shared" si="2322"/>
        <v/>
      </c>
      <c r="BO554" s="22" t="str">
        <f t="shared" si="2322"/>
        <v/>
      </c>
      <c r="BP554" s="22" t="str">
        <f t="shared" si="1826"/>
        <v/>
      </c>
      <c r="BQ554" s="22" t="str">
        <f t="shared" si="1827"/>
        <v/>
      </c>
      <c r="BR554" s="22" t="str">
        <f t="shared" ref="BR554:BT554" si="2323">IFERROR(BR480/BQ480*100-100,"")</f>
        <v/>
      </c>
      <c r="BS554" s="22" t="str">
        <f t="shared" si="2323"/>
        <v/>
      </c>
      <c r="BT554" s="22" t="str">
        <f t="shared" si="2323"/>
        <v/>
      </c>
      <c r="BU554" s="22" t="str">
        <f t="shared" si="1829"/>
        <v/>
      </c>
      <c r="BV554" s="22" t="str">
        <f t="shared" si="1830"/>
        <v/>
      </c>
      <c r="BW554" s="22" t="str">
        <f t="shared" ref="BW554:BY554" si="2324">IFERROR(BW480/BV480*100-100,"")</f>
        <v/>
      </c>
      <c r="BX554" s="22" t="str">
        <f t="shared" si="2324"/>
        <v/>
      </c>
      <c r="BY554" s="22" t="str">
        <f t="shared" si="2324"/>
        <v/>
      </c>
      <c r="BZ554" s="22" t="str">
        <f t="shared" si="1832"/>
        <v/>
      </c>
      <c r="CA554" s="22" t="str">
        <f t="shared" si="1833"/>
        <v/>
      </c>
      <c r="CB554" s="22" t="str">
        <f t="shared" ref="CB554:CD554" si="2325">IFERROR(CB480/CA480*100-100,"")</f>
        <v/>
      </c>
      <c r="CC554" s="22" t="str">
        <f t="shared" si="2325"/>
        <v/>
      </c>
      <c r="CD554" s="22" t="str">
        <f t="shared" si="2325"/>
        <v/>
      </c>
      <c r="CE554" s="22" t="str">
        <f t="shared" si="1835"/>
        <v/>
      </c>
      <c r="CF554" s="22" t="str">
        <f t="shared" si="1836"/>
        <v/>
      </c>
      <c r="CG554" s="22" t="str">
        <f t="shared" ref="CG554:CI554" si="2326">IFERROR(CG480/CF480*100-100,"")</f>
        <v/>
      </c>
      <c r="CH554" s="22" t="str">
        <f t="shared" si="2326"/>
        <v/>
      </c>
      <c r="CI554" s="22" t="str">
        <f t="shared" si="2326"/>
        <v/>
      </c>
      <c r="CJ554" s="22" t="str">
        <f t="shared" si="1838"/>
        <v/>
      </c>
      <c r="CK554" s="22" t="str">
        <f t="shared" si="1839"/>
        <v/>
      </c>
      <c r="CL554" s="22" t="str">
        <f t="shared" ref="CL554:CN554" si="2327">IFERROR(CL480/CK480*100-100,"")</f>
        <v/>
      </c>
      <c r="CM554" s="22" t="str">
        <f t="shared" si="2327"/>
        <v/>
      </c>
      <c r="CN554" s="22" t="str">
        <f t="shared" si="2327"/>
        <v/>
      </c>
      <c r="CO554" s="22" t="str">
        <f t="shared" si="1841"/>
        <v/>
      </c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</row>
    <row r="555" spans="1:113" ht="14.25" customHeight="1" x14ac:dyDescent="0.2">
      <c r="A555" s="19"/>
      <c r="B555" s="20">
        <v>12</v>
      </c>
      <c r="C555" s="21" t="s">
        <v>43</v>
      </c>
      <c r="D555" s="22"/>
      <c r="E555" s="22" t="str">
        <f t="shared" ref="E555:G555" si="2328">IFERROR(E481/D481*100-100,"")</f>
        <v/>
      </c>
      <c r="F555" s="22" t="str">
        <f t="shared" si="2328"/>
        <v/>
      </c>
      <c r="G555" s="22" t="str">
        <f t="shared" si="2328"/>
        <v/>
      </c>
      <c r="H555" s="22"/>
      <c r="I555" s="22" t="str">
        <f t="shared" si="1791"/>
        <v/>
      </c>
      <c r="J555" s="22" t="str">
        <f t="shared" ref="J555:L555" si="2329">IFERROR(J481/I481*100-100,"")</f>
        <v/>
      </c>
      <c r="K555" s="22" t="str">
        <f t="shared" si="2329"/>
        <v/>
      </c>
      <c r="L555" s="22" t="str">
        <f t="shared" si="2329"/>
        <v/>
      </c>
      <c r="M555" s="22" t="str">
        <f t="shared" si="1793"/>
        <v/>
      </c>
      <c r="N555" s="22" t="str">
        <f t="shared" si="1794"/>
        <v/>
      </c>
      <c r="O555" s="22" t="str">
        <f t="shared" ref="O555:Q555" si="2330">IFERROR(O481/N481*100-100,"")</f>
        <v/>
      </c>
      <c r="P555" s="22" t="str">
        <f t="shared" si="2330"/>
        <v/>
      </c>
      <c r="Q555" s="22" t="str">
        <f t="shared" si="2330"/>
        <v/>
      </c>
      <c r="R555" s="22" t="str">
        <f t="shared" si="1796"/>
        <v/>
      </c>
      <c r="S555" s="22" t="str">
        <f t="shared" si="1797"/>
        <v/>
      </c>
      <c r="T555" s="22" t="str">
        <f t="shared" ref="T555:V555" si="2331">IFERROR(T481/S481*100-100,"")</f>
        <v/>
      </c>
      <c r="U555" s="22" t="str">
        <f t="shared" si="2331"/>
        <v/>
      </c>
      <c r="V555" s="22" t="str">
        <f t="shared" si="2331"/>
        <v/>
      </c>
      <c r="W555" s="22" t="str">
        <f t="shared" si="1799"/>
        <v/>
      </c>
      <c r="X555" s="22" t="str">
        <f t="shared" si="1800"/>
        <v/>
      </c>
      <c r="Y555" s="22" t="str">
        <f t="shared" ref="Y555:AA555" si="2332">IFERROR(Y481/X481*100-100,"")</f>
        <v/>
      </c>
      <c r="Z555" s="22" t="str">
        <f t="shared" si="2332"/>
        <v/>
      </c>
      <c r="AA555" s="22" t="str">
        <f t="shared" si="2332"/>
        <v/>
      </c>
      <c r="AB555" s="22" t="str">
        <f t="shared" si="1802"/>
        <v/>
      </c>
      <c r="AC555" s="22" t="str">
        <f t="shared" si="1803"/>
        <v/>
      </c>
      <c r="AD555" s="22" t="str">
        <f t="shared" ref="AD555:AF555" si="2333">IFERROR(AD481/AC481*100-100,"")</f>
        <v/>
      </c>
      <c r="AE555" s="22" t="str">
        <f t="shared" si="2333"/>
        <v/>
      </c>
      <c r="AF555" s="22" t="str">
        <f t="shared" si="2333"/>
        <v/>
      </c>
      <c r="AG555" s="22" t="str">
        <f t="shared" si="1805"/>
        <v/>
      </c>
      <c r="AH555" s="22" t="str">
        <f t="shared" si="1806"/>
        <v/>
      </c>
      <c r="AI555" s="22" t="str">
        <f t="shared" ref="AI555:AK555" si="2334">IFERROR(AI481/AH481*100-100,"")</f>
        <v/>
      </c>
      <c r="AJ555" s="22" t="str">
        <f t="shared" si="2334"/>
        <v/>
      </c>
      <c r="AK555" s="22" t="str">
        <f t="shared" si="2334"/>
        <v/>
      </c>
      <c r="AL555" s="22" t="str">
        <f t="shared" si="1808"/>
        <v/>
      </c>
      <c r="AM555" s="22" t="str">
        <f t="shared" si="1809"/>
        <v/>
      </c>
      <c r="AN555" s="22" t="str">
        <f t="shared" ref="AN555:AP555" si="2335">IFERROR(AN481/AM481*100-100,"")</f>
        <v/>
      </c>
      <c r="AO555" s="22" t="str">
        <f t="shared" si="2335"/>
        <v/>
      </c>
      <c r="AP555" s="22" t="str">
        <f t="shared" si="2335"/>
        <v/>
      </c>
      <c r="AQ555" s="22" t="str">
        <f t="shared" si="1811"/>
        <v/>
      </c>
      <c r="AR555" s="22" t="str">
        <f t="shared" si="1812"/>
        <v/>
      </c>
      <c r="AS555" s="22" t="str">
        <f t="shared" ref="AS555:AU555" si="2336">IFERROR(AS481/AR481*100-100,"")</f>
        <v/>
      </c>
      <c r="AT555" s="22" t="str">
        <f t="shared" si="2336"/>
        <v/>
      </c>
      <c r="AU555" s="22" t="str">
        <f t="shared" si="2336"/>
        <v/>
      </c>
      <c r="AV555" s="22" t="str">
        <f t="shared" si="1814"/>
        <v/>
      </c>
      <c r="AW555" s="22" t="str">
        <f t="shared" si="1815"/>
        <v/>
      </c>
      <c r="AX555" s="22" t="str">
        <f t="shared" ref="AX555:AZ555" si="2337">IFERROR(AX481/AW481*100-100,"")</f>
        <v/>
      </c>
      <c r="AY555" s="22" t="str">
        <f t="shared" si="2337"/>
        <v/>
      </c>
      <c r="AZ555" s="22" t="str">
        <f t="shared" si="2337"/>
        <v/>
      </c>
      <c r="BA555" s="22" t="str">
        <f t="shared" si="1817"/>
        <v/>
      </c>
      <c r="BB555" s="22" t="str">
        <f t="shared" si="1818"/>
        <v/>
      </c>
      <c r="BC555" s="22" t="str">
        <f t="shared" ref="BC555:BE555" si="2338">IFERROR(BC481/BB481*100-100,"")</f>
        <v/>
      </c>
      <c r="BD555" s="22" t="str">
        <f t="shared" si="2338"/>
        <v/>
      </c>
      <c r="BE555" s="22" t="str">
        <f t="shared" si="2338"/>
        <v/>
      </c>
      <c r="BF555" s="22" t="str">
        <f t="shared" si="1820"/>
        <v/>
      </c>
      <c r="BG555" s="22" t="str">
        <f t="shared" si="1821"/>
        <v/>
      </c>
      <c r="BH555" s="22" t="str">
        <f t="shared" ref="BH555:BJ555" si="2339">IFERROR(BH481/BG481*100-100,"")</f>
        <v/>
      </c>
      <c r="BI555" s="22" t="str">
        <f t="shared" si="2339"/>
        <v/>
      </c>
      <c r="BJ555" s="22" t="str">
        <f t="shared" si="2339"/>
        <v/>
      </c>
      <c r="BK555" s="22" t="str">
        <f t="shared" si="1823"/>
        <v/>
      </c>
      <c r="BL555" s="22" t="str">
        <f t="shared" si="1824"/>
        <v/>
      </c>
      <c r="BM555" s="22" t="str">
        <f t="shared" ref="BM555:BO555" si="2340">IFERROR(BM481/BL481*100-100,"")</f>
        <v/>
      </c>
      <c r="BN555" s="22" t="str">
        <f t="shared" si="2340"/>
        <v/>
      </c>
      <c r="BO555" s="22" t="str">
        <f t="shared" si="2340"/>
        <v/>
      </c>
      <c r="BP555" s="22" t="str">
        <f t="shared" si="1826"/>
        <v/>
      </c>
      <c r="BQ555" s="22" t="str">
        <f t="shared" si="1827"/>
        <v/>
      </c>
      <c r="BR555" s="22" t="str">
        <f t="shared" ref="BR555:BT555" si="2341">IFERROR(BR481/BQ481*100-100,"")</f>
        <v/>
      </c>
      <c r="BS555" s="22" t="str">
        <f t="shared" si="2341"/>
        <v/>
      </c>
      <c r="BT555" s="22" t="str">
        <f t="shared" si="2341"/>
        <v/>
      </c>
      <c r="BU555" s="22" t="str">
        <f t="shared" si="1829"/>
        <v/>
      </c>
      <c r="BV555" s="22" t="str">
        <f t="shared" si="1830"/>
        <v/>
      </c>
      <c r="BW555" s="22" t="str">
        <f t="shared" ref="BW555:BY555" si="2342">IFERROR(BW481/BV481*100-100,"")</f>
        <v/>
      </c>
      <c r="BX555" s="22" t="str">
        <f t="shared" si="2342"/>
        <v/>
      </c>
      <c r="BY555" s="22" t="str">
        <f t="shared" si="2342"/>
        <v/>
      </c>
      <c r="BZ555" s="22" t="str">
        <f t="shared" si="1832"/>
        <v/>
      </c>
      <c r="CA555" s="22" t="str">
        <f t="shared" si="1833"/>
        <v/>
      </c>
      <c r="CB555" s="22" t="str">
        <f t="shared" ref="CB555:CD555" si="2343">IFERROR(CB481/CA481*100-100,"")</f>
        <v/>
      </c>
      <c r="CC555" s="22" t="str">
        <f t="shared" si="2343"/>
        <v/>
      </c>
      <c r="CD555" s="22" t="str">
        <f t="shared" si="2343"/>
        <v/>
      </c>
      <c r="CE555" s="22" t="str">
        <f t="shared" si="1835"/>
        <v/>
      </c>
      <c r="CF555" s="22" t="str">
        <f t="shared" si="1836"/>
        <v/>
      </c>
      <c r="CG555" s="22" t="str">
        <f t="shared" ref="CG555:CI555" si="2344">IFERROR(CG481/CF481*100-100,"")</f>
        <v/>
      </c>
      <c r="CH555" s="22" t="str">
        <f t="shared" si="2344"/>
        <v/>
      </c>
      <c r="CI555" s="22" t="str">
        <f t="shared" si="2344"/>
        <v/>
      </c>
      <c r="CJ555" s="22" t="str">
        <f t="shared" si="1838"/>
        <v/>
      </c>
      <c r="CK555" s="22" t="str">
        <f t="shared" si="1839"/>
        <v/>
      </c>
      <c r="CL555" s="22" t="str">
        <f t="shared" ref="CL555:CN555" si="2345">IFERROR(CL481/CK481*100-100,"")</f>
        <v/>
      </c>
      <c r="CM555" s="22" t="str">
        <f t="shared" si="2345"/>
        <v/>
      </c>
      <c r="CN555" s="22" t="str">
        <f t="shared" si="2345"/>
        <v/>
      </c>
      <c r="CO555" s="22" t="str">
        <f t="shared" si="1841"/>
        <v/>
      </c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</row>
    <row r="556" spans="1:113" ht="14.25" customHeight="1" x14ac:dyDescent="0.2">
      <c r="A556" s="19"/>
      <c r="B556" s="20">
        <v>13</v>
      </c>
      <c r="C556" s="29" t="s">
        <v>44</v>
      </c>
      <c r="D556" s="22"/>
      <c r="E556" s="22" t="str">
        <f t="shared" ref="E556:G556" si="2346">IFERROR(E482/D482*100-100,"")</f>
        <v/>
      </c>
      <c r="F556" s="22" t="str">
        <f t="shared" si="2346"/>
        <v/>
      </c>
      <c r="G556" s="22" t="str">
        <f t="shared" si="2346"/>
        <v/>
      </c>
      <c r="H556" s="22"/>
      <c r="I556" s="22" t="str">
        <f t="shared" si="1791"/>
        <v/>
      </c>
      <c r="J556" s="22" t="str">
        <f t="shared" ref="J556:L556" si="2347">IFERROR(J482/I482*100-100,"")</f>
        <v/>
      </c>
      <c r="K556" s="22" t="str">
        <f t="shared" si="2347"/>
        <v/>
      </c>
      <c r="L556" s="22" t="str">
        <f t="shared" si="2347"/>
        <v/>
      </c>
      <c r="M556" s="22" t="str">
        <f t="shared" si="1793"/>
        <v/>
      </c>
      <c r="N556" s="22" t="str">
        <f t="shared" si="1794"/>
        <v/>
      </c>
      <c r="O556" s="22" t="str">
        <f t="shared" ref="O556:Q556" si="2348">IFERROR(O482/N482*100-100,"")</f>
        <v/>
      </c>
      <c r="P556" s="22" t="str">
        <f t="shared" si="2348"/>
        <v/>
      </c>
      <c r="Q556" s="22" t="str">
        <f t="shared" si="2348"/>
        <v/>
      </c>
      <c r="R556" s="22" t="str">
        <f t="shared" si="1796"/>
        <v/>
      </c>
      <c r="S556" s="22" t="str">
        <f t="shared" si="1797"/>
        <v/>
      </c>
      <c r="T556" s="22" t="str">
        <f t="shared" ref="T556:V556" si="2349">IFERROR(T482/S482*100-100,"")</f>
        <v/>
      </c>
      <c r="U556" s="22" t="str">
        <f t="shared" si="2349"/>
        <v/>
      </c>
      <c r="V556" s="22" t="str">
        <f t="shared" si="2349"/>
        <v/>
      </c>
      <c r="W556" s="22" t="str">
        <f t="shared" si="1799"/>
        <v/>
      </c>
      <c r="X556" s="22" t="str">
        <f t="shared" si="1800"/>
        <v/>
      </c>
      <c r="Y556" s="22" t="str">
        <f t="shared" ref="Y556:AA556" si="2350">IFERROR(Y482/X482*100-100,"")</f>
        <v/>
      </c>
      <c r="Z556" s="22" t="str">
        <f t="shared" si="2350"/>
        <v/>
      </c>
      <c r="AA556" s="22" t="str">
        <f t="shared" si="2350"/>
        <v/>
      </c>
      <c r="AB556" s="22" t="str">
        <f t="shared" si="1802"/>
        <v/>
      </c>
      <c r="AC556" s="22" t="str">
        <f t="shared" si="1803"/>
        <v/>
      </c>
      <c r="AD556" s="22" t="str">
        <f t="shared" ref="AD556:AF556" si="2351">IFERROR(AD482/AC482*100-100,"")</f>
        <v/>
      </c>
      <c r="AE556" s="22" t="str">
        <f t="shared" si="2351"/>
        <v/>
      </c>
      <c r="AF556" s="22" t="str">
        <f t="shared" si="2351"/>
        <v/>
      </c>
      <c r="AG556" s="22" t="str">
        <f t="shared" si="1805"/>
        <v/>
      </c>
      <c r="AH556" s="22" t="str">
        <f t="shared" si="1806"/>
        <v/>
      </c>
      <c r="AI556" s="22" t="str">
        <f t="shared" ref="AI556:AK556" si="2352">IFERROR(AI482/AH482*100-100,"")</f>
        <v/>
      </c>
      <c r="AJ556" s="22" t="str">
        <f t="shared" si="2352"/>
        <v/>
      </c>
      <c r="AK556" s="22" t="str">
        <f t="shared" si="2352"/>
        <v/>
      </c>
      <c r="AL556" s="22" t="str">
        <f t="shared" si="1808"/>
        <v/>
      </c>
      <c r="AM556" s="22" t="str">
        <f t="shared" si="1809"/>
        <v/>
      </c>
      <c r="AN556" s="22" t="str">
        <f t="shared" ref="AN556:AP556" si="2353">IFERROR(AN482/AM482*100-100,"")</f>
        <v/>
      </c>
      <c r="AO556" s="22" t="str">
        <f t="shared" si="2353"/>
        <v/>
      </c>
      <c r="AP556" s="22" t="str">
        <f t="shared" si="2353"/>
        <v/>
      </c>
      <c r="AQ556" s="22" t="str">
        <f t="shared" si="1811"/>
        <v/>
      </c>
      <c r="AR556" s="22" t="str">
        <f t="shared" si="1812"/>
        <v/>
      </c>
      <c r="AS556" s="22" t="str">
        <f t="shared" ref="AS556:AU556" si="2354">IFERROR(AS482/AR482*100-100,"")</f>
        <v/>
      </c>
      <c r="AT556" s="22" t="str">
        <f t="shared" si="2354"/>
        <v/>
      </c>
      <c r="AU556" s="22" t="str">
        <f t="shared" si="2354"/>
        <v/>
      </c>
      <c r="AV556" s="22" t="str">
        <f t="shared" si="1814"/>
        <v/>
      </c>
      <c r="AW556" s="22" t="str">
        <f t="shared" si="1815"/>
        <v/>
      </c>
      <c r="AX556" s="22" t="str">
        <f t="shared" ref="AX556:AZ556" si="2355">IFERROR(AX482/AW482*100-100,"")</f>
        <v/>
      </c>
      <c r="AY556" s="22" t="str">
        <f t="shared" si="2355"/>
        <v/>
      </c>
      <c r="AZ556" s="22" t="str">
        <f t="shared" si="2355"/>
        <v/>
      </c>
      <c r="BA556" s="22" t="str">
        <f t="shared" si="1817"/>
        <v/>
      </c>
      <c r="BB556" s="22" t="str">
        <f t="shared" si="1818"/>
        <v/>
      </c>
      <c r="BC556" s="22" t="str">
        <f t="shared" ref="BC556:BE556" si="2356">IFERROR(BC482/BB482*100-100,"")</f>
        <v/>
      </c>
      <c r="BD556" s="22" t="str">
        <f t="shared" si="2356"/>
        <v/>
      </c>
      <c r="BE556" s="22" t="str">
        <f t="shared" si="2356"/>
        <v/>
      </c>
      <c r="BF556" s="22" t="str">
        <f t="shared" si="1820"/>
        <v/>
      </c>
      <c r="BG556" s="22" t="str">
        <f t="shared" si="1821"/>
        <v/>
      </c>
      <c r="BH556" s="22" t="str">
        <f t="shared" ref="BH556:BJ556" si="2357">IFERROR(BH482/BG482*100-100,"")</f>
        <v/>
      </c>
      <c r="BI556" s="22" t="str">
        <f t="shared" si="2357"/>
        <v/>
      </c>
      <c r="BJ556" s="22" t="str">
        <f t="shared" si="2357"/>
        <v/>
      </c>
      <c r="BK556" s="22" t="str">
        <f t="shared" si="1823"/>
        <v/>
      </c>
      <c r="BL556" s="22" t="str">
        <f t="shared" si="1824"/>
        <v/>
      </c>
      <c r="BM556" s="22" t="str">
        <f t="shared" ref="BM556:BO556" si="2358">IFERROR(BM482/BL482*100-100,"")</f>
        <v/>
      </c>
      <c r="BN556" s="22" t="str">
        <f t="shared" si="2358"/>
        <v/>
      </c>
      <c r="BO556" s="22" t="str">
        <f t="shared" si="2358"/>
        <v/>
      </c>
      <c r="BP556" s="22" t="str">
        <f t="shared" si="1826"/>
        <v/>
      </c>
      <c r="BQ556" s="22" t="str">
        <f t="shared" si="1827"/>
        <v/>
      </c>
      <c r="BR556" s="22" t="str">
        <f t="shared" ref="BR556:BT556" si="2359">IFERROR(BR482/BQ482*100-100,"")</f>
        <v/>
      </c>
      <c r="BS556" s="22" t="str">
        <f t="shared" si="2359"/>
        <v/>
      </c>
      <c r="BT556" s="22" t="str">
        <f t="shared" si="2359"/>
        <v/>
      </c>
      <c r="BU556" s="22" t="str">
        <f t="shared" si="1829"/>
        <v/>
      </c>
      <c r="BV556" s="22" t="str">
        <f t="shared" si="1830"/>
        <v/>
      </c>
      <c r="BW556" s="22" t="str">
        <f t="shared" ref="BW556:BY556" si="2360">IFERROR(BW482/BV482*100-100,"")</f>
        <v/>
      </c>
      <c r="BX556" s="22" t="str">
        <f t="shared" si="2360"/>
        <v/>
      </c>
      <c r="BY556" s="22" t="str">
        <f t="shared" si="2360"/>
        <v/>
      </c>
      <c r="BZ556" s="22" t="str">
        <f t="shared" si="1832"/>
        <v/>
      </c>
      <c r="CA556" s="22" t="str">
        <f t="shared" si="1833"/>
        <v/>
      </c>
      <c r="CB556" s="22" t="str">
        <f t="shared" ref="CB556:CD556" si="2361">IFERROR(CB482/CA482*100-100,"")</f>
        <v/>
      </c>
      <c r="CC556" s="22" t="str">
        <f t="shared" si="2361"/>
        <v/>
      </c>
      <c r="CD556" s="22" t="str">
        <f t="shared" si="2361"/>
        <v/>
      </c>
      <c r="CE556" s="22" t="str">
        <f t="shared" si="1835"/>
        <v/>
      </c>
      <c r="CF556" s="22" t="str">
        <f t="shared" si="1836"/>
        <v/>
      </c>
      <c r="CG556" s="22" t="str">
        <f t="shared" ref="CG556:CI556" si="2362">IFERROR(CG482/CF482*100-100,"")</f>
        <v/>
      </c>
      <c r="CH556" s="22" t="str">
        <f t="shared" si="2362"/>
        <v/>
      </c>
      <c r="CI556" s="22" t="str">
        <f t="shared" si="2362"/>
        <v/>
      </c>
      <c r="CJ556" s="22" t="str">
        <f t="shared" si="1838"/>
        <v/>
      </c>
      <c r="CK556" s="22" t="str">
        <f t="shared" si="1839"/>
        <v/>
      </c>
      <c r="CL556" s="22" t="str">
        <f t="shared" ref="CL556:CN556" si="2363">IFERROR(CL482/CK482*100-100,"")</f>
        <v/>
      </c>
      <c r="CM556" s="22" t="str">
        <f t="shared" si="2363"/>
        <v/>
      </c>
      <c r="CN556" s="22" t="str">
        <f t="shared" si="2363"/>
        <v/>
      </c>
      <c r="CO556" s="22" t="str">
        <f t="shared" si="1841"/>
        <v/>
      </c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</row>
    <row r="557" spans="1:113" ht="14.25" customHeight="1" x14ac:dyDescent="0.2">
      <c r="A557" s="19"/>
      <c r="B557" s="20">
        <v>14</v>
      </c>
      <c r="C557" s="29" t="s">
        <v>45</v>
      </c>
      <c r="D557" s="22"/>
      <c r="E557" s="22" t="str">
        <f t="shared" ref="E557:G557" si="2364">IFERROR(E483/D483*100-100,"")</f>
        <v/>
      </c>
      <c r="F557" s="22" t="str">
        <f t="shared" si="2364"/>
        <v/>
      </c>
      <c r="G557" s="22" t="str">
        <f t="shared" si="2364"/>
        <v/>
      </c>
      <c r="H557" s="22"/>
      <c r="I557" s="22" t="str">
        <f t="shared" si="1791"/>
        <v/>
      </c>
      <c r="J557" s="22" t="str">
        <f t="shared" ref="J557:L557" si="2365">IFERROR(J483/I483*100-100,"")</f>
        <v/>
      </c>
      <c r="K557" s="22" t="str">
        <f t="shared" si="2365"/>
        <v/>
      </c>
      <c r="L557" s="22" t="str">
        <f t="shared" si="2365"/>
        <v/>
      </c>
      <c r="M557" s="22" t="str">
        <f t="shared" si="1793"/>
        <v/>
      </c>
      <c r="N557" s="22" t="str">
        <f t="shared" si="1794"/>
        <v/>
      </c>
      <c r="O557" s="22" t="str">
        <f t="shared" ref="O557:Q557" si="2366">IFERROR(O483/N483*100-100,"")</f>
        <v/>
      </c>
      <c r="P557" s="22" t="str">
        <f t="shared" si="2366"/>
        <v/>
      </c>
      <c r="Q557" s="22" t="str">
        <f t="shared" si="2366"/>
        <v/>
      </c>
      <c r="R557" s="22" t="str">
        <f t="shared" si="1796"/>
        <v/>
      </c>
      <c r="S557" s="22" t="str">
        <f t="shared" si="1797"/>
        <v/>
      </c>
      <c r="T557" s="22" t="str">
        <f t="shared" ref="T557:V557" si="2367">IFERROR(T483/S483*100-100,"")</f>
        <v/>
      </c>
      <c r="U557" s="22" t="str">
        <f t="shared" si="2367"/>
        <v/>
      </c>
      <c r="V557" s="22" t="str">
        <f t="shared" si="2367"/>
        <v/>
      </c>
      <c r="W557" s="22" t="str">
        <f t="shared" si="1799"/>
        <v/>
      </c>
      <c r="X557" s="22" t="str">
        <f t="shared" si="1800"/>
        <v/>
      </c>
      <c r="Y557" s="22" t="str">
        <f t="shared" ref="Y557:AA557" si="2368">IFERROR(Y483/X483*100-100,"")</f>
        <v/>
      </c>
      <c r="Z557" s="22" t="str">
        <f t="shared" si="2368"/>
        <v/>
      </c>
      <c r="AA557" s="22" t="str">
        <f t="shared" si="2368"/>
        <v/>
      </c>
      <c r="AB557" s="22" t="str">
        <f t="shared" si="1802"/>
        <v/>
      </c>
      <c r="AC557" s="22" t="str">
        <f t="shared" si="1803"/>
        <v/>
      </c>
      <c r="AD557" s="22" t="str">
        <f t="shared" ref="AD557:AF557" si="2369">IFERROR(AD483/AC483*100-100,"")</f>
        <v/>
      </c>
      <c r="AE557" s="22" t="str">
        <f t="shared" si="2369"/>
        <v/>
      </c>
      <c r="AF557" s="22" t="str">
        <f t="shared" si="2369"/>
        <v/>
      </c>
      <c r="AG557" s="22" t="str">
        <f t="shared" si="1805"/>
        <v/>
      </c>
      <c r="AH557" s="22" t="str">
        <f t="shared" si="1806"/>
        <v/>
      </c>
      <c r="AI557" s="22" t="str">
        <f t="shared" ref="AI557:AK557" si="2370">IFERROR(AI483/AH483*100-100,"")</f>
        <v/>
      </c>
      <c r="AJ557" s="22" t="str">
        <f t="shared" si="2370"/>
        <v/>
      </c>
      <c r="AK557" s="22" t="str">
        <f t="shared" si="2370"/>
        <v/>
      </c>
      <c r="AL557" s="22" t="str">
        <f t="shared" si="1808"/>
        <v/>
      </c>
      <c r="AM557" s="22" t="str">
        <f t="shared" si="1809"/>
        <v/>
      </c>
      <c r="AN557" s="22" t="str">
        <f t="shared" ref="AN557:AP557" si="2371">IFERROR(AN483/AM483*100-100,"")</f>
        <v/>
      </c>
      <c r="AO557" s="22" t="str">
        <f t="shared" si="2371"/>
        <v/>
      </c>
      <c r="AP557" s="22" t="str">
        <f t="shared" si="2371"/>
        <v/>
      </c>
      <c r="AQ557" s="22" t="str">
        <f t="shared" si="1811"/>
        <v/>
      </c>
      <c r="AR557" s="22" t="str">
        <f t="shared" si="1812"/>
        <v/>
      </c>
      <c r="AS557" s="22" t="str">
        <f t="shared" ref="AS557:AU557" si="2372">IFERROR(AS483/AR483*100-100,"")</f>
        <v/>
      </c>
      <c r="AT557" s="22" t="str">
        <f t="shared" si="2372"/>
        <v/>
      </c>
      <c r="AU557" s="22" t="str">
        <f t="shared" si="2372"/>
        <v/>
      </c>
      <c r="AV557" s="22" t="str">
        <f t="shared" si="1814"/>
        <v/>
      </c>
      <c r="AW557" s="22" t="str">
        <f t="shared" si="1815"/>
        <v/>
      </c>
      <c r="AX557" s="22" t="str">
        <f t="shared" ref="AX557:AZ557" si="2373">IFERROR(AX483/AW483*100-100,"")</f>
        <v/>
      </c>
      <c r="AY557" s="22" t="str">
        <f t="shared" si="2373"/>
        <v/>
      </c>
      <c r="AZ557" s="22" t="str">
        <f t="shared" si="2373"/>
        <v/>
      </c>
      <c r="BA557" s="22" t="str">
        <f t="shared" si="1817"/>
        <v/>
      </c>
      <c r="BB557" s="22" t="str">
        <f t="shared" si="1818"/>
        <v/>
      </c>
      <c r="BC557" s="22" t="str">
        <f t="shared" ref="BC557:BE557" si="2374">IFERROR(BC483/BB483*100-100,"")</f>
        <v/>
      </c>
      <c r="BD557" s="22" t="str">
        <f t="shared" si="2374"/>
        <v/>
      </c>
      <c r="BE557" s="22" t="str">
        <f t="shared" si="2374"/>
        <v/>
      </c>
      <c r="BF557" s="22" t="str">
        <f t="shared" si="1820"/>
        <v/>
      </c>
      <c r="BG557" s="22" t="str">
        <f t="shared" si="1821"/>
        <v/>
      </c>
      <c r="BH557" s="22" t="str">
        <f t="shared" ref="BH557:BJ557" si="2375">IFERROR(BH483/BG483*100-100,"")</f>
        <v/>
      </c>
      <c r="BI557" s="22" t="str">
        <f t="shared" si="2375"/>
        <v/>
      </c>
      <c r="BJ557" s="22" t="str">
        <f t="shared" si="2375"/>
        <v/>
      </c>
      <c r="BK557" s="22" t="str">
        <f t="shared" si="1823"/>
        <v/>
      </c>
      <c r="BL557" s="22" t="str">
        <f t="shared" si="1824"/>
        <v/>
      </c>
      <c r="BM557" s="22" t="str">
        <f t="shared" ref="BM557:BO557" si="2376">IFERROR(BM483/BL483*100-100,"")</f>
        <v/>
      </c>
      <c r="BN557" s="22" t="str">
        <f t="shared" si="2376"/>
        <v/>
      </c>
      <c r="BO557" s="22" t="str">
        <f t="shared" si="2376"/>
        <v/>
      </c>
      <c r="BP557" s="22" t="str">
        <f t="shared" si="1826"/>
        <v/>
      </c>
      <c r="BQ557" s="22" t="str">
        <f t="shared" si="1827"/>
        <v/>
      </c>
      <c r="BR557" s="22" t="str">
        <f t="shared" ref="BR557:BT557" si="2377">IFERROR(BR483/BQ483*100-100,"")</f>
        <v/>
      </c>
      <c r="BS557" s="22" t="str">
        <f t="shared" si="2377"/>
        <v/>
      </c>
      <c r="BT557" s="22" t="str">
        <f t="shared" si="2377"/>
        <v/>
      </c>
      <c r="BU557" s="22" t="str">
        <f t="shared" si="1829"/>
        <v/>
      </c>
      <c r="BV557" s="22" t="str">
        <f t="shared" si="1830"/>
        <v/>
      </c>
      <c r="BW557" s="22" t="str">
        <f t="shared" ref="BW557:BY557" si="2378">IFERROR(BW483/BV483*100-100,"")</f>
        <v/>
      </c>
      <c r="BX557" s="22" t="str">
        <f t="shared" si="2378"/>
        <v/>
      </c>
      <c r="BY557" s="22" t="str">
        <f t="shared" si="2378"/>
        <v/>
      </c>
      <c r="BZ557" s="22" t="str">
        <f t="shared" si="1832"/>
        <v/>
      </c>
      <c r="CA557" s="22" t="str">
        <f t="shared" si="1833"/>
        <v/>
      </c>
      <c r="CB557" s="22" t="str">
        <f t="shared" ref="CB557:CD557" si="2379">IFERROR(CB483/CA483*100-100,"")</f>
        <v/>
      </c>
      <c r="CC557" s="22" t="str">
        <f t="shared" si="2379"/>
        <v/>
      </c>
      <c r="CD557" s="22" t="str">
        <f t="shared" si="2379"/>
        <v/>
      </c>
      <c r="CE557" s="22" t="str">
        <f t="shared" si="1835"/>
        <v/>
      </c>
      <c r="CF557" s="22" t="str">
        <f t="shared" si="1836"/>
        <v/>
      </c>
      <c r="CG557" s="22" t="str">
        <f t="shared" ref="CG557:CI557" si="2380">IFERROR(CG483/CF483*100-100,"")</f>
        <v/>
      </c>
      <c r="CH557" s="22" t="str">
        <f t="shared" si="2380"/>
        <v/>
      </c>
      <c r="CI557" s="22" t="str">
        <f t="shared" si="2380"/>
        <v/>
      </c>
      <c r="CJ557" s="22" t="str">
        <f t="shared" si="1838"/>
        <v/>
      </c>
      <c r="CK557" s="22" t="str">
        <f t="shared" si="1839"/>
        <v/>
      </c>
      <c r="CL557" s="22" t="str">
        <f t="shared" ref="CL557:CN557" si="2381">IFERROR(CL483/CK483*100-100,"")</f>
        <v/>
      </c>
      <c r="CM557" s="22" t="str">
        <f t="shared" si="2381"/>
        <v/>
      </c>
      <c r="CN557" s="22" t="str">
        <f t="shared" si="2381"/>
        <v/>
      </c>
      <c r="CO557" s="22" t="str">
        <f t="shared" si="1841"/>
        <v/>
      </c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</row>
    <row r="558" spans="1:113" ht="14.25" customHeight="1" x14ac:dyDescent="0.2">
      <c r="A558" s="19"/>
      <c r="B558" s="20">
        <v>15</v>
      </c>
      <c r="C558" s="29" t="s">
        <v>46</v>
      </c>
      <c r="D558" s="22"/>
      <c r="E558" s="22" t="str">
        <f t="shared" ref="E558:G558" si="2382">IFERROR(E484/D484*100-100,"")</f>
        <v/>
      </c>
      <c r="F558" s="22" t="str">
        <f t="shared" si="2382"/>
        <v/>
      </c>
      <c r="G558" s="22" t="str">
        <f t="shared" si="2382"/>
        <v/>
      </c>
      <c r="H558" s="22"/>
      <c r="I558" s="22" t="str">
        <f t="shared" si="1791"/>
        <v/>
      </c>
      <c r="J558" s="22" t="str">
        <f t="shared" ref="J558:L558" si="2383">IFERROR(J484/I484*100-100,"")</f>
        <v/>
      </c>
      <c r="K558" s="22" t="str">
        <f t="shared" si="2383"/>
        <v/>
      </c>
      <c r="L558" s="22" t="str">
        <f t="shared" si="2383"/>
        <v/>
      </c>
      <c r="M558" s="22" t="str">
        <f t="shared" si="1793"/>
        <v/>
      </c>
      <c r="N558" s="22" t="str">
        <f t="shared" si="1794"/>
        <v/>
      </c>
      <c r="O558" s="22" t="str">
        <f t="shared" ref="O558:Q558" si="2384">IFERROR(O484/N484*100-100,"")</f>
        <v/>
      </c>
      <c r="P558" s="22" t="str">
        <f t="shared" si="2384"/>
        <v/>
      </c>
      <c r="Q558" s="22" t="str">
        <f t="shared" si="2384"/>
        <v/>
      </c>
      <c r="R558" s="22" t="str">
        <f t="shared" si="1796"/>
        <v/>
      </c>
      <c r="S558" s="22" t="str">
        <f t="shared" si="1797"/>
        <v/>
      </c>
      <c r="T558" s="22" t="str">
        <f t="shared" ref="T558:V558" si="2385">IFERROR(T484/S484*100-100,"")</f>
        <v/>
      </c>
      <c r="U558" s="22" t="str">
        <f t="shared" si="2385"/>
        <v/>
      </c>
      <c r="V558" s="22" t="str">
        <f t="shared" si="2385"/>
        <v/>
      </c>
      <c r="W558" s="22" t="str">
        <f t="shared" si="1799"/>
        <v/>
      </c>
      <c r="X558" s="22" t="str">
        <f t="shared" si="1800"/>
        <v/>
      </c>
      <c r="Y558" s="22" t="str">
        <f t="shared" ref="Y558:AA558" si="2386">IFERROR(Y484/X484*100-100,"")</f>
        <v/>
      </c>
      <c r="Z558" s="22" t="str">
        <f t="shared" si="2386"/>
        <v/>
      </c>
      <c r="AA558" s="22" t="str">
        <f t="shared" si="2386"/>
        <v/>
      </c>
      <c r="AB558" s="22" t="str">
        <f t="shared" si="1802"/>
        <v/>
      </c>
      <c r="AC558" s="22" t="str">
        <f t="shared" si="1803"/>
        <v/>
      </c>
      <c r="AD558" s="22" t="str">
        <f t="shared" ref="AD558:AF558" si="2387">IFERROR(AD484/AC484*100-100,"")</f>
        <v/>
      </c>
      <c r="AE558" s="22" t="str">
        <f t="shared" si="2387"/>
        <v/>
      </c>
      <c r="AF558" s="22" t="str">
        <f t="shared" si="2387"/>
        <v/>
      </c>
      <c r="AG558" s="22" t="str">
        <f t="shared" si="1805"/>
        <v/>
      </c>
      <c r="AH558" s="22" t="str">
        <f t="shared" si="1806"/>
        <v/>
      </c>
      <c r="AI558" s="22" t="str">
        <f t="shared" ref="AI558:AK558" si="2388">IFERROR(AI484/AH484*100-100,"")</f>
        <v/>
      </c>
      <c r="AJ558" s="22" t="str">
        <f t="shared" si="2388"/>
        <v/>
      </c>
      <c r="AK558" s="22" t="str">
        <f t="shared" si="2388"/>
        <v/>
      </c>
      <c r="AL558" s="22" t="str">
        <f t="shared" si="1808"/>
        <v/>
      </c>
      <c r="AM558" s="22" t="str">
        <f t="shared" si="1809"/>
        <v/>
      </c>
      <c r="AN558" s="22" t="str">
        <f t="shared" ref="AN558:AP558" si="2389">IFERROR(AN484/AM484*100-100,"")</f>
        <v/>
      </c>
      <c r="AO558" s="22" t="str">
        <f t="shared" si="2389"/>
        <v/>
      </c>
      <c r="AP558" s="22" t="str">
        <f t="shared" si="2389"/>
        <v/>
      </c>
      <c r="AQ558" s="22" t="str">
        <f t="shared" si="1811"/>
        <v/>
      </c>
      <c r="AR558" s="22" t="str">
        <f t="shared" si="1812"/>
        <v/>
      </c>
      <c r="AS558" s="22" t="str">
        <f t="shared" ref="AS558:AU558" si="2390">IFERROR(AS484/AR484*100-100,"")</f>
        <v/>
      </c>
      <c r="AT558" s="22" t="str">
        <f t="shared" si="2390"/>
        <v/>
      </c>
      <c r="AU558" s="22" t="str">
        <f t="shared" si="2390"/>
        <v/>
      </c>
      <c r="AV558" s="22" t="str">
        <f t="shared" si="1814"/>
        <v/>
      </c>
      <c r="AW558" s="22" t="str">
        <f t="shared" si="1815"/>
        <v/>
      </c>
      <c r="AX558" s="22" t="str">
        <f t="shared" ref="AX558:AZ558" si="2391">IFERROR(AX484/AW484*100-100,"")</f>
        <v/>
      </c>
      <c r="AY558" s="22" t="str">
        <f t="shared" si="2391"/>
        <v/>
      </c>
      <c r="AZ558" s="22" t="str">
        <f t="shared" si="2391"/>
        <v/>
      </c>
      <c r="BA558" s="22" t="str">
        <f t="shared" si="1817"/>
        <v/>
      </c>
      <c r="BB558" s="22" t="str">
        <f t="shared" si="1818"/>
        <v/>
      </c>
      <c r="BC558" s="22" t="str">
        <f t="shared" ref="BC558:BE558" si="2392">IFERROR(BC484/BB484*100-100,"")</f>
        <v/>
      </c>
      <c r="BD558" s="22" t="str">
        <f t="shared" si="2392"/>
        <v/>
      </c>
      <c r="BE558" s="22" t="str">
        <f t="shared" si="2392"/>
        <v/>
      </c>
      <c r="BF558" s="22" t="str">
        <f t="shared" si="1820"/>
        <v/>
      </c>
      <c r="BG558" s="22" t="str">
        <f t="shared" si="1821"/>
        <v/>
      </c>
      <c r="BH558" s="22" t="str">
        <f t="shared" ref="BH558:BJ558" si="2393">IFERROR(BH484/BG484*100-100,"")</f>
        <v/>
      </c>
      <c r="BI558" s="22" t="str">
        <f t="shared" si="2393"/>
        <v/>
      </c>
      <c r="BJ558" s="22" t="str">
        <f t="shared" si="2393"/>
        <v/>
      </c>
      <c r="BK558" s="22" t="str">
        <f t="shared" si="1823"/>
        <v/>
      </c>
      <c r="BL558" s="22" t="str">
        <f t="shared" si="1824"/>
        <v/>
      </c>
      <c r="BM558" s="22" t="str">
        <f t="shared" ref="BM558:BO558" si="2394">IFERROR(BM484/BL484*100-100,"")</f>
        <v/>
      </c>
      <c r="BN558" s="22" t="str">
        <f t="shared" si="2394"/>
        <v/>
      </c>
      <c r="BO558" s="22" t="str">
        <f t="shared" si="2394"/>
        <v/>
      </c>
      <c r="BP558" s="22" t="str">
        <f t="shared" si="1826"/>
        <v/>
      </c>
      <c r="BQ558" s="22" t="str">
        <f t="shared" si="1827"/>
        <v/>
      </c>
      <c r="BR558" s="22" t="str">
        <f t="shared" ref="BR558:BT558" si="2395">IFERROR(BR484/BQ484*100-100,"")</f>
        <v/>
      </c>
      <c r="BS558" s="22" t="str">
        <f t="shared" si="2395"/>
        <v/>
      </c>
      <c r="BT558" s="22" t="str">
        <f t="shared" si="2395"/>
        <v/>
      </c>
      <c r="BU558" s="22" t="str">
        <f t="shared" si="1829"/>
        <v/>
      </c>
      <c r="BV558" s="22" t="str">
        <f t="shared" si="1830"/>
        <v/>
      </c>
      <c r="BW558" s="22" t="str">
        <f t="shared" ref="BW558:BY558" si="2396">IFERROR(BW484/BV484*100-100,"")</f>
        <v/>
      </c>
      <c r="BX558" s="22" t="str">
        <f t="shared" si="2396"/>
        <v/>
      </c>
      <c r="BY558" s="22" t="str">
        <f t="shared" si="2396"/>
        <v/>
      </c>
      <c r="BZ558" s="22" t="str">
        <f t="shared" si="1832"/>
        <v/>
      </c>
      <c r="CA558" s="22" t="str">
        <f t="shared" si="1833"/>
        <v/>
      </c>
      <c r="CB558" s="22" t="str">
        <f t="shared" ref="CB558:CD558" si="2397">IFERROR(CB484/CA484*100-100,"")</f>
        <v/>
      </c>
      <c r="CC558" s="22" t="str">
        <f t="shared" si="2397"/>
        <v/>
      </c>
      <c r="CD558" s="22" t="str">
        <f t="shared" si="2397"/>
        <v/>
      </c>
      <c r="CE558" s="22" t="str">
        <f t="shared" si="1835"/>
        <v/>
      </c>
      <c r="CF558" s="22" t="str">
        <f t="shared" si="1836"/>
        <v/>
      </c>
      <c r="CG558" s="22" t="str">
        <f t="shared" ref="CG558:CI558" si="2398">IFERROR(CG484/CF484*100-100,"")</f>
        <v/>
      </c>
      <c r="CH558" s="22" t="str">
        <f t="shared" si="2398"/>
        <v/>
      </c>
      <c r="CI558" s="22" t="str">
        <f t="shared" si="2398"/>
        <v/>
      </c>
      <c r="CJ558" s="22" t="str">
        <f t="shared" si="1838"/>
        <v/>
      </c>
      <c r="CK558" s="22" t="str">
        <f t="shared" si="1839"/>
        <v/>
      </c>
      <c r="CL558" s="22" t="str">
        <f t="shared" ref="CL558:CN558" si="2399">IFERROR(CL484/CK484*100-100,"")</f>
        <v/>
      </c>
      <c r="CM558" s="22" t="str">
        <f t="shared" si="2399"/>
        <v/>
      </c>
      <c r="CN558" s="22" t="str">
        <f t="shared" si="2399"/>
        <v/>
      </c>
      <c r="CO558" s="22" t="str">
        <f t="shared" si="1841"/>
        <v/>
      </c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</row>
    <row r="559" spans="1:113" ht="14.25" customHeight="1" x14ac:dyDescent="0.2">
      <c r="A559" s="19"/>
      <c r="B559" s="20">
        <v>16</v>
      </c>
      <c r="C559" s="21" t="s">
        <v>47</v>
      </c>
      <c r="D559" s="22"/>
      <c r="E559" s="22" t="str">
        <f t="shared" ref="E559:G559" si="2400">IFERROR(E485/D485*100-100,"")</f>
        <v/>
      </c>
      <c r="F559" s="22" t="str">
        <f t="shared" si="2400"/>
        <v/>
      </c>
      <c r="G559" s="22" t="str">
        <f t="shared" si="2400"/>
        <v/>
      </c>
      <c r="H559" s="22"/>
      <c r="I559" s="22" t="str">
        <f t="shared" si="1791"/>
        <v/>
      </c>
      <c r="J559" s="22" t="str">
        <f t="shared" ref="J559:L559" si="2401">IFERROR(J485/I485*100-100,"")</f>
        <v/>
      </c>
      <c r="K559" s="22" t="str">
        <f t="shared" si="2401"/>
        <v/>
      </c>
      <c r="L559" s="22" t="str">
        <f t="shared" si="2401"/>
        <v/>
      </c>
      <c r="M559" s="22" t="str">
        <f t="shared" si="1793"/>
        <v/>
      </c>
      <c r="N559" s="22" t="str">
        <f t="shared" si="1794"/>
        <v/>
      </c>
      <c r="O559" s="22" t="str">
        <f t="shared" ref="O559:Q559" si="2402">IFERROR(O485/N485*100-100,"")</f>
        <v/>
      </c>
      <c r="P559" s="22" t="str">
        <f t="shared" si="2402"/>
        <v/>
      </c>
      <c r="Q559" s="22" t="str">
        <f t="shared" si="2402"/>
        <v/>
      </c>
      <c r="R559" s="22" t="str">
        <f t="shared" si="1796"/>
        <v/>
      </c>
      <c r="S559" s="22" t="str">
        <f t="shared" si="1797"/>
        <v/>
      </c>
      <c r="T559" s="22" t="str">
        <f t="shared" ref="T559:V559" si="2403">IFERROR(T485/S485*100-100,"")</f>
        <v/>
      </c>
      <c r="U559" s="22" t="str">
        <f t="shared" si="2403"/>
        <v/>
      </c>
      <c r="V559" s="22" t="str">
        <f t="shared" si="2403"/>
        <v/>
      </c>
      <c r="W559" s="22" t="str">
        <f t="shared" si="1799"/>
        <v/>
      </c>
      <c r="X559" s="22" t="str">
        <f t="shared" si="1800"/>
        <v/>
      </c>
      <c r="Y559" s="22" t="str">
        <f t="shared" ref="Y559:AA559" si="2404">IFERROR(Y485/X485*100-100,"")</f>
        <v/>
      </c>
      <c r="Z559" s="22" t="str">
        <f t="shared" si="2404"/>
        <v/>
      </c>
      <c r="AA559" s="22" t="str">
        <f t="shared" si="2404"/>
        <v/>
      </c>
      <c r="AB559" s="22" t="str">
        <f t="shared" si="1802"/>
        <v/>
      </c>
      <c r="AC559" s="22" t="str">
        <f t="shared" si="1803"/>
        <v/>
      </c>
      <c r="AD559" s="22" t="str">
        <f t="shared" ref="AD559:AF559" si="2405">IFERROR(AD485/AC485*100-100,"")</f>
        <v/>
      </c>
      <c r="AE559" s="22" t="str">
        <f t="shared" si="2405"/>
        <v/>
      </c>
      <c r="AF559" s="22" t="str">
        <f t="shared" si="2405"/>
        <v/>
      </c>
      <c r="AG559" s="22" t="str">
        <f t="shared" si="1805"/>
        <v/>
      </c>
      <c r="AH559" s="22" t="str">
        <f t="shared" si="1806"/>
        <v/>
      </c>
      <c r="AI559" s="22" t="str">
        <f t="shared" ref="AI559:AK559" si="2406">IFERROR(AI485/AH485*100-100,"")</f>
        <v/>
      </c>
      <c r="AJ559" s="22" t="str">
        <f t="shared" si="2406"/>
        <v/>
      </c>
      <c r="AK559" s="22" t="str">
        <f t="shared" si="2406"/>
        <v/>
      </c>
      <c r="AL559" s="22" t="str">
        <f t="shared" si="1808"/>
        <v/>
      </c>
      <c r="AM559" s="22" t="str">
        <f t="shared" si="1809"/>
        <v/>
      </c>
      <c r="AN559" s="22" t="str">
        <f t="shared" ref="AN559:AP559" si="2407">IFERROR(AN485/AM485*100-100,"")</f>
        <v/>
      </c>
      <c r="AO559" s="22" t="str">
        <f t="shared" si="2407"/>
        <v/>
      </c>
      <c r="AP559" s="22" t="str">
        <f t="shared" si="2407"/>
        <v/>
      </c>
      <c r="AQ559" s="22" t="str">
        <f t="shared" si="1811"/>
        <v/>
      </c>
      <c r="AR559" s="22" t="str">
        <f t="shared" si="1812"/>
        <v/>
      </c>
      <c r="AS559" s="22" t="str">
        <f t="shared" ref="AS559:AU559" si="2408">IFERROR(AS485/AR485*100-100,"")</f>
        <v/>
      </c>
      <c r="AT559" s="22" t="str">
        <f t="shared" si="2408"/>
        <v/>
      </c>
      <c r="AU559" s="22" t="str">
        <f t="shared" si="2408"/>
        <v/>
      </c>
      <c r="AV559" s="22" t="str">
        <f t="shared" si="1814"/>
        <v/>
      </c>
      <c r="AW559" s="22" t="str">
        <f t="shared" si="1815"/>
        <v/>
      </c>
      <c r="AX559" s="22" t="str">
        <f t="shared" ref="AX559:AZ559" si="2409">IFERROR(AX485/AW485*100-100,"")</f>
        <v/>
      </c>
      <c r="AY559" s="22" t="str">
        <f t="shared" si="2409"/>
        <v/>
      </c>
      <c r="AZ559" s="22" t="str">
        <f t="shared" si="2409"/>
        <v/>
      </c>
      <c r="BA559" s="22" t="str">
        <f t="shared" si="1817"/>
        <v/>
      </c>
      <c r="BB559" s="22" t="str">
        <f t="shared" si="1818"/>
        <v/>
      </c>
      <c r="BC559" s="22" t="str">
        <f t="shared" ref="BC559:BE559" si="2410">IFERROR(BC485/BB485*100-100,"")</f>
        <v/>
      </c>
      <c r="BD559" s="22" t="str">
        <f t="shared" si="2410"/>
        <v/>
      </c>
      <c r="BE559" s="22" t="str">
        <f t="shared" si="2410"/>
        <v/>
      </c>
      <c r="BF559" s="22" t="str">
        <f t="shared" si="1820"/>
        <v/>
      </c>
      <c r="BG559" s="22" t="str">
        <f t="shared" si="1821"/>
        <v/>
      </c>
      <c r="BH559" s="22" t="str">
        <f t="shared" ref="BH559:BJ559" si="2411">IFERROR(BH485/BG485*100-100,"")</f>
        <v/>
      </c>
      <c r="BI559" s="22" t="str">
        <f t="shared" si="2411"/>
        <v/>
      </c>
      <c r="BJ559" s="22" t="str">
        <f t="shared" si="2411"/>
        <v/>
      </c>
      <c r="BK559" s="22" t="str">
        <f t="shared" si="1823"/>
        <v/>
      </c>
      <c r="BL559" s="22" t="str">
        <f t="shared" si="1824"/>
        <v/>
      </c>
      <c r="BM559" s="22" t="str">
        <f t="shared" ref="BM559:BO559" si="2412">IFERROR(BM485/BL485*100-100,"")</f>
        <v/>
      </c>
      <c r="BN559" s="22" t="str">
        <f t="shared" si="2412"/>
        <v/>
      </c>
      <c r="BO559" s="22" t="str">
        <f t="shared" si="2412"/>
        <v/>
      </c>
      <c r="BP559" s="22" t="str">
        <f t="shared" si="1826"/>
        <v/>
      </c>
      <c r="BQ559" s="22" t="str">
        <f t="shared" si="1827"/>
        <v/>
      </c>
      <c r="BR559" s="22" t="str">
        <f t="shared" ref="BR559:BT559" si="2413">IFERROR(BR485/BQ485*100-100,"")</f>
        <v/>
      </c>
      <c r="BS559" s="22" t="str">
        <f t="shared" si="2413"/>
        <v/>
      </c>
      <c r="BT559" s="22" t="str">
        <f t="shared" si="2413"/>
        <v/>
      </c>
      <c r="BU559" s="22" t="str">
        <f t="shared" si="1829"/>
        <v/>
      </c>
      <c r="BV559" s="22" t="str">
        <f t="shared" si="1830"/>
        <v/>
      </c>
      <c r="BW559" s="22" t="str">
        <f t="shared" ref="BW559:BY559" si="2414">IFERROR(BW485/BV485*100-100,"")</f>
        <v/>
      </c>
      <c r="BX559" s="22" t="str">
        <f t="shared" si="2414"/>
        <v/>
      </c>
      <c r="BY559" s="22" t="str">
        <f t="shared" si="2414"/>
        <v/>
      </c>
      <c r="BZ559" s="22" t="str">
        <f t="shared" si="1832"/>
        <v/>
      </c>
      <c r="CA559" s="22" t="str">
        <f t="shared" si="1833"/>
        <v/>
      </c>
      <c r="CB559" s="22" t="str">
        <f t="shared" ref="CB559:CD559" si="2415">IFERROR(CB485/CA485*100-100,"")</f>
        <v/>
      </c>
      <c r="CC559" s="22" t="str">
        <f t="shared" si="2415"/>
        <v/>
      </c>
      <c r="CD559" s="22" t="str">
        <f t="shared" si="2415"/>
        <v/>
      </c>
      <c r="CE559" s="22" t="str">
        <f t="shared" si="1835"/>
        <v/>
      </c>
      <c r="CF559" s="22" t="str">
        <f t="shared" si="1836"/>
        <v/>
      </c>
      <c r="CG559" s="22" t="str">
        <f t="shared" ref="CG559:CI559" si="2416">IFERROR(CG485/CF485*100-100,"")</f>
        <v/>
      </c>
      <c r="CH559" s="22" t="str">
        <f t="shared" si="2416"/>
        <v/>
      </c>
      <c r="CI559" s="22" t="str">
        <f t="shared" si="2416"/>
        <v/>
      </c>
      <c r="CJ559" s="22" t="str">
        <f t="shared" si="1838"/>
        <v/>
      </c>
      <c r="CK559" s="22" t="str">
        <f t="shared" si="1839"/>
        <v/>
      </c>
      <c r="CL559" s="22" t="str">
        <f t="shared" ref="CL559:CN559" si="2417">IFERROR(CL485/CK485*100-100,"")</f>
        <v/>
      </c>
      <c r="CM559" s="22" t="str">
        <f t="shared" si="2417"/>
        <v/>
      </c>
      <c r="CN559" s="22" t="str">
        <f t="shared" si="2417"/>
        <v/>
      </c>
      <c r="CO559" s="22" t="str">
        <f t="shared" si="1841"/>
        <v/>
      </c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</row>
    <row r="560" spans="1:113" ht="14.25" customHeight="1" x14ac:dyDescent="0.2">
      <c r="A560" s="30" t="s">
        <v>48</v>
      </c>
      <c r="B560" s="125" t="s">
        <v>49</v>
      </c>
      <c r="C560" s="135"/>
      <c r="D560" s="31"/>
      <c r="E560" s="22" t="str">
        <f t="shared" ref="E560:G560" si="2418">IFERROR(E486/D486*100-100,"")</f>
        <v/>
      </c>
      <c r="F560" s="22" t="str">
        <f t="shared" si="2418"/>
        <v/>
      </c>
      <c r="G560" s="22" t="str">
        <f t="shared" si="2418"/>
        <v/>
      </c>
      <c r="H560" s="31"/>
      <c r="I560" s="22" t="str">
        <f t="shared" si="1791"/>
        <v/>
      </c>
      <c r="J560" s="22" t="str">
        <f t="shared" ref="J560:L560" si="2419">IFERROR(J486/I486*100-100,"")</f>
        <v/>
      </c>
      <c r="K560" s="22" t="str">
        <f t="shared" si="2419"/>
        <v/>
      </c>
      <c r="L560" s="22" t="str">
        <f t="shared" si="2419"/>
        <v/>
      </c>
      <c r="M560" s="22" t="str">
        <f t="shared" si="1793"/>
        <v/>
      </c>
      <c r="N560" s="22" t="str">
        <f t="shared" si="1794"/>
        <v/>
      </c>
      <c r="O560" s="22" t="str">
        <f t="shared" ref="O560:Q560" si="2420">IFERROR(O486/N486*100-100,"")</f>
        <v/>
      </c>
      <c r="P560" s="22" t="str">
        <f t="shared" si="2420"/>
        <v/>
      </c>
      <c r="Q560" s="22" t="str">
        <f t="shared" si="2420"/>
        <v/>
      </c>
      <c r="R560" s="22" t="str">
        <f t="shared" si="1796"/>
        <v/>
      </c>
      <c r="S560" s="22" t="str">
        <f t="shared" si="1797"/>
        <v/>
      </c>
      <c r="T560" s="22" t="str">
        <f t="shared" ref="T560:V560" si="2421">IFERROR(T486/S486*100-100,"")</f>
        <v/>
      </c>
      <c r="U560" s="22" t="str">
        <f t="shared" si="2421"/>
        <v/>
      </c>
      <c r="V560" s="22" t="str">
        <f t="shared" si="2421"/>
        <v/>
      </c>
      <c r="W560" s="22" t="str">
        <f t="shared" si="1799"/>
        <v/>
      </c>
      <c r="X560" s="22" t="str">
        <f t="shared" si="1800"/>
        <v/>
      </c>
      <c r="Y560" s="22" t="str">
        <f t="shared" ref="Y560:AA560" si="2422">IFERROR(Y486/X486*100-100,"")</f>
        <v/>
      </c>
      <c r="Z560" s="22" t="str">
        <f t="shared" si="2422"/>
        <v/>
      </c>
      <c r="AA560" s="22" t="str">
        <f t="shared" si="2422"/>
        <v/>
      </c>
      <c r="AB560" s="22" t="str">
        <f t="shared" si="1802"/>
        <v/>
      </c>
      <c r="AC560" s="22" t="str">
        <f t="shared" si="1803"/>
        <v/>
      </c>
      <c r="AD560" s="22" t="str">
        <f t="shared" ref="AD560:AF560" si="2423">IFERROR(AD486/AC486*100-100,"")</f>
        <v/>
      </c>
      <c r="AE560" s="22" t="str">
        <f t="shared" si="2423"/>
        <v/>
      </c>
      <c r="AF560" s="22" t="str">
        <f t="shared" si="2423"/>
        <v/>
      </c>
      <c r="AG560" s="22" t="str">
        <f t="shared" si="1805"/>
        <v/>
      </c>
      <c r="AH560" s="22" t="str">
        <f t="shared" si="1806"/>
        <v/>
      </c>
      <c r="AI560" s="22" t="str">
        <f t="shared" ref="AI560:AK560" si="2424">IFERROR(AI486/AH486*100-100,"")</f>
        <v/>
      </c>
      <c r="AJ560" s="22" t="str">
        <f t="shared" si="2424"/>
        <v/>
      </c>
      <c r="AK560" s="22" t="str">
        <f t="shared" si="2424"/>
        <v/>
      </c>
      <c r="AL560" s="22" t="str">
        <f t="shared" si="1808"/>
        <v/>
      </c>
      <c r="AM560" s="22" t="str">
        <f t="shared" si="1809"/>
        <v/>
      </c>
      <c r="AN560" s="22" t="str">
        <f t="shared" ref="AN560:AP560" si="2425">IFERROR(AN486/AM486*100-100,"")</f>
        <v/>
      </c>
      <c r="AO560" s="22" t="str">
        <f t="shared" si="2425"/>
        <v/>
      </c>
      <c r="AP560" s="22" t="str">
        <f t="shared" si="2425"/>
        <v/>
      </c>
      <c r="AQ560" s="22" t="str">
        <f t="shared" si="1811"/>
        <v/>
      </c>
      <c r="AR560" s="22" t="str">
        <f t="shared" si="1812"/>
        <v/>
      </c>
      <c r="AS560" s="22" t="str">
        <f t="shared" ref="AS560:AU560" si="2426">IFERROR(AS486/AR486*100-100,"")</f>
        <v/>
      </c>
      <c r="AT560" s="22" t="str">
        <f t="shared" si="2426"/>
        <v/>
      </c>
      <c r="AU560" s="22" t="str">
        <f t="shared" si="2426"/>
        <v/>
      </c>
      <c r="AV560" s="22" t="str">
        <f t="shared" si="1814"/>
        <v/>
      </c>
      <c r="AW560" s="22" t="str">
        <f t="shared" si="1815"/>
        <v/>
      </c>
      <c r="AX560" s="22" t="str">
        <f t="shared" ref="AX560:AZ560" si="2427">IFERROR(AX486/AW486*100-100,"")</f>
        <v/>
      </c>
      <c r="AY560" s="22" t="str">
        <f t="shared" si="2427"/>
        <v/>
      </c>
      <c r="AZ560" s="22" t="str">
        <f t="shared" si="2427"/>
        <v/>
      </c>
      <c r="BA560" s="22" t="str">
        <f t="shared" si="1817"/>
        <v/>
      </c>
      <c r="BB560" s="22" t="str">
        <f t="shared" si="1818"/>
        <v/>
      </c>
      <c r="BC560" s="22" t="str">
        <f t="shared" ref="BC560:BE560" si="2428">IFERROR(BC486/BB486*100-100,"")</f>
        <v/>
      </c>
      <c r="BD560" s="22" t="str">
        <f t="shared" si="2428"/>
        <v/>
      </c>
      <c r="BE560" s="22" t="str">
        <f t="shared" si="2428"/>
        <v/>
      </c>
      <c r="BF560" s="22" t="str">
        <f t="shared" si="1820"/>
        <v/>
      </c>
      <c r="BG560" s="22" t="str">
        <f t="shared" si="1821"/>
        <v/>
      </c>
      <c r="BH560" s="22" t="str">
        <f t="shared" ref="BH560:BJ560" si="2429">IFERROR(BH486/BG486*100-100,"")</f>
        <v/>
      </c>
      <c r="BI560" s="22" t="str">
        <f t="shared" si="2429"/>
        <v/>
      </c>
      <c r="BJ560" s="22" t="str">
        <f t="shared" si="2429"/>
        <v/>
      </c>
      <c r="BK560" s="22" t="str">
        <f t="shared" si="1823"/>
        <v/>
      </c>
      <c r="BL560" s="22" t="str">
        <f t="shared" si="1824"/>
        <v/>
      </c>
      <c r="BM560" s="22" t="str">
        <f t="shared" ref="BM560:BO560" si="2430">IFERROR(BM486/BL486*100-100,"")</f>
        <v/>
      </c>
      <c r="BN560" s="22" t="str">
        <f t="shared" si="2430"/>
        <v/>
      </c>
      <c r="BO560" s="22" t="str">
        <f t="shared" si="2430"/>
        <v/>
      </c>
      <c r="BP560" s="22" t="str">
        <f t="shared" si="1826"/>
        <v/>
      </c>
      <c r="BQ560" s="22" t="str">
        <f t="shared" si="1827"/>
        <v/>
      </c>
      <c r="BR560" s="22" t="str">
        <f t="shared" ref="BR560:BT560" si="2431">IFERROR(BR486/BQ486*100-100,"")</f>
        <v/>
      </c>
      <c r="BS560" s="22" t="str">
        <f t="shared" si="2431"/>
        <v/>
      </c>
      <c r="BT560" s="22" t="str">
        <f t="shared" si="2431"/>
        <v/>
      </c>
      <c r="BU560" s="22" t="str">
        <f t="shared" si="1829"/>
        <v/>
      </c>
      <c r="BV560" s="22" t="str">
        <f t="shared" si="1830"/>
        <v/>
      </c>
      <c r="BW560" s="22" t="str">
        <f t="shared" ref="BW560:BY560" si="2432">IFERROR(BW486/BV486*100-100,"")</f>
        <v/>
      </c>
      <c r="BX560" s="22" t="str">
        <f t="shared" si="2432"/>
        <v/>
      </c>
      <c r="BY560" s="22" t="str">
        <f t="shared" si="2432"/>
        <v/>
      </c>
      <c r="BZ560" s="22" t="str">
        <f t="shared" si="1832"/>
        <v/>
      </c>
      <c r="CA560" s="22" t="str">
        <f t="shared" si="1833"/>
        <v/>
      </c>
      <c r="CB560" s="22" t="str">
        <f t="shared" ref="CB560:CD560" si="2433">IFERROR(CB486/CA486*100-100,"")</f>
        <v/>
      </c>
      <c r="CC560" s="22" t="str">
        <f t="shared" si="2433"/>
        <v/>
      </c>
      <c r="CD560" s="22" t="str">
        <f t="shared" si="2433"/>
        <v/>
      </c>
      <c r="CE560" s="22" t="str">
        <f t="shared" si="1835"/>
        <v/>
      </c>
      <c r="CF560" s="22" t="str">
        <f t="shared" si="1836"/>
        <v/>
      </c>
      <c r="CG560" s="22" t="str">
        <f t="shared" ref="CG560:CI560" si="2434">IFERROR(CG486/CF486*100-100,"")</f>
        <v/>
      </c>
      <c r="CH560" s="22" t="str">
        <f t="shared" si="2434"/>
        <v/>
      </c>
      <c r="CI560" s="22" t="str">
        <f t="shared" si="2434"/>
        <v/>
      </c>
      <c r="CJ560" s="22" t="str">
        <f t="shared" si="1838"/>
        <v/>
      </c>
      <c r="CK560" s="22" t="str">
        <f t="shared" si="1839"/>
        <v/>
      </c>
      <c r="CL560" s="22" t="str">
        <f t="shared" ref="CL560:CN560" si="2435">IFERROR(CL486/CK486*100-100,"")</f>
        <v/>
      </c>
      <c r="CM560" s="22" t="str">
        <f t="shared" si="2435"/>
        <v/>
      </c>
      <c r="CN560" s="22" t="str">
        <f t="shared" si="2435"/>
        <v/>
      </c>
      <c r="CO560" s="22" t="str">
        <f t="shared" si="1841"/>
        <v/>
      </c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</row>
    <row r="561" spans="1:113" ht="14.25" customHeight="1" x14ac:dyDescent="0.2">
      <c r="A561" s="19"/>
      <c r="B561" s="20">
        <v>1</v>
      </c>
      <c r="C561" s="29" t="s">
        <v>50</v>
      </c>
      <c r="D561" s="22"/>
      <c r="E561" s="22" t="str">
        <f t="shared" ref="E561:G561" si="2436">IFERROR(E487/D487*100-100,"")</f>
        <v/>
      </c>
      <c r="F561" s="22" t="str">
        <f t="shared" si="2436"/>
        <v/>
      </c>
      <c r="G561" s="22" t="str">
        <f t="shared" si="2436"/>
        <v/>
      </c>
      <c r="H561" s="22"/>
      <c r="I561" s="22" t="str">
        <f t="shared" si="1791"/>
        <v/>
      </c>
      <c r="J561" s="22" t="str">
        <f t="shared" ref="J561:L561" si="2437">IFERROR(J487/I487*100-100,"")</f>
        <v/>
      </c>
      <c r="K561" s="22" t="str">
        <f t="shared" si="2437"/>
        <v/>
      </c>
      <c r="L561" s="22" t="str">
        <f t="shared" si="2437"/>
        <v/>
      </c>
      <c r="M561" s="22" t="str">
        <f t="shared" si="1793"/>
        <v/>
      </c>
      <c r="N561" s="22" t="str">
        <f t="shared" si="1794"/>
        <v/>
      </c>
      <c r="O561" s="22" t="str">
        <f t="shared" ref="O561:Q561" si="2438">IFERROR(O487/N487*100-100,"")</f>
        <v/>
      </c>
      <c r="P561" s="22" t="str">
        <f t="shared" si="2438"/>
        <v/>
      </c>
      <c r="Q561" s="22" t="str">
        <f t="shared" si="2438"/>
        <v/>
      </c>
      <c r="R561" s="22" t="str">
        <f t="shared" si="1796"/>
        <v/>
      </c>
      <c r="S561" s="22" t="str">
        <f t="shared" si="1797"/>
        <v/>
      </c>
      <c r="T561" s="22" t="str">
        <f t="shared" ref="T561:V561" si="2439">IFERROR(T487/S487*100-100,"")</f>
        <v/>
      </c>
      <c r="U561" s="22" t="str">
        <f t="shared" si="2439"/>
        <v/>
      </c>
      <c r="V561" s="22" t="str">
        <f t="shared" si="2439"/>
        <v/>
      </c>
      <c r="W561" s="22" t="str">
        <f t="shared" si="1799"/>
        <v/>
      </c>
      <c r="X561" s="22" t="str">
        <f t="shared" si="1800"/>
        <v/>
      </c>
      <c r="Y561" s="22" t="str">
        <f t="shared" ref="Y561:AA561" si="2440">IFERROR(Y487/X487*100-100,"")</f>
        <v/>
      </c>
      <c r="Z561" s="22" t="str">
        <f t="shared" si="2440"/>
        <v/>
      </c>
      <c r="AA561" s="22" t="str">
        <f t="shared" si="2440"/>
        <v/>
      </c>
      <c r="AB561" s="22" t="str">
        <f t="shared" si="1802"/>
        <v/>
      </c>
      <c r="AC561" s="22" t="str">
        <f t="shared" si="1803"/>
        <v/>
      </c>
      <c r="AD561" s="22" t="str">
        <f t="shared" ref="AD561:AF561" si="2441">IFERROR(AD487/AC487*100-100,"")</f>
        <v/>
      </c>
      <c r="AE561" s="22" t="str">
        <f t="shared" si="2441"/>
        <v/>
      </c>
      <c r="AF561" s="22" t="str">
        <f t="shared" si="2441"/>
        <v/>
      </c>
      <c r="AG561" s="22" t="str">
        <f t="shared" si="1805"/>
        <v/>
      </c>
      <c r="AH561" s="22" t="str">
        <f t="shared" si="1806"/>
        <v/>
      </c>
      <c r="AI561" s="22" t="str">
        <f t="shared" ref="AI561:AK561" si="2442">IFERROR(AI487/AH487*100-100,"")</f>
        <v/>
      </c>
      <c r="AJ561" s="22" t="str">
        <f t="shared" si="2442"/>
        <v/>
      </c>
      <c r="AK561" s="22" t="str">
        <f t="shared" si="2442"/>
        <v/>
      </c>
      <c r="AL561" s="22" t="str">
        <f t="shared" si="1808"/>
        <v/>
      </c>
      <c r="AM561" s="22" t="str">
        <f t="shared" si="1809"/>
        <v/>
      </c>
      <c r="AN561" s="22" t="str">
        <f t="shared" ref="AN561:AP561" si="2443">IFERROR(AN487/AM487*100-100,"")</f>
        <v/>
      </c>
      <c r="AO561" s="22" t="str">
        <f t="shared" si="2443"/>
        <v/>
      </c>
      <c r="AP561" s="22" t="str">
        <f t="shared" si="2443"/>
        <v/>
      </c>
      <c r="AQ561" s="22" t="str">
        <f t="shared" si="1811"/>
        <v/>
      </c>
      <c r="AR561" s="22" t="str">
        <f t="shared" si="1812"/>
        <v/>
      </c>
      <c r="AS561" s="22" t="str">
        <f t="shared" ref="AS561:AU561" si="2444">IFERROR(AS487/AR487*100-100,"")</f>
        <v/>
      </c>
      <c r="AT561" s="22" t="str">
        <f t="shared" si="2444"/>
        <v/>
      </c>
      <c r="AU561" s="22" t="str">
        <f t="shared" si="2444"/>
        <v/>
      </c>
      <c r="AV561" s="22" t="str">
        <f t="shared" si="1814"/>
        <v/>
      </c>
      <c r="AW561" s="22" t="str">
        <f t="shared" si="1815"/>
        <v/>
      </c>
      <c r="AX561" s="22" t="str">
        <f t="shared" ref="AX561:AZ561" si="2445">IFERROR(AX487/AW487*100-100,"")</f>
        <v/>
      </c>
      <c r="AY561" s="22" t="str">
        <f t="shared" si="2445"/>
        <v/>
      </c>
      <c r="AZ561" s="22" t="str">
        <f t="shared" si="2445"/>
        <v/>
      </c>
      <c r="BA561" s="22" t="str">
        <f t="shared" si="1817"/>
        <v/>
      </c>
      <c r="BB561" s="22" t="str">
        <f t="shared" si="1818"/>
        <v/>
      </c>
      <c r="BC561" s="22" t="str">
        <f t="shared" ref="BC561:BE561" si="2446">IFERROR(BC487/BB487*100-100,"")</f>
        <v/>
      </c>
      <c r="BD561" s="22" t="str">
        <f t="shared" si="2446"/>
        <v/>
      </c>
      <c r="BE561" s="22" t="str">
        <f t="shared" si="2446"/>
        <v/>
      </c>
      <c r="BF561" s="22" t="str">
        <f t="shared" si="1820"/>
        <v/>
      </c>
      <c r="BG561" s="22" t="str">
        <f t="shared" si="1821"/>
        <v/>
      </c>
      <c r="BH561" s="22" t="str">
        <f t="shared" ref="BH561:BJ561" si="2447">IFERROR(BH487/BG487*100-100,"")</f>
        <v/>
      </c>
      <c r="BI561" s="22" t="str">
        <f t="shared" si="2447"/>
        <v/>
      </c>
      <c r="BJ561" s="22" t="str">
        <f t="shared" si="2447"/>
        <v/>
      </c>
      <c r="BK561" s="22" t="str">
        <f t="shared" si="1823"/>
        <v/>
      </c>
      <c r="BL561" s="22" t="str">
        <f t="shared" si="1824"/>
        <v/>
      </c>
      <c r="BM561" s="22" t="str">
        <f t="shared" ref="BM561:BO561" si="2448">IFERROR(BM487/BL487*100-100,"")</f>
        <v/>
      </c>
      <c r="BN561" s="22" t="str">
        <f t="shared" si="2448"/>
        <v/>
      </c>
      <c r="BO561" s="22" t="str">
        <f t="shared" si="2448"/>
        <v/>
      </c>
      <c r="BP561" s="22" t="str">
        <f t="shared" si="1826"/>
        <v/>
      </c>
      <c r="BQ561" s="22" t="str">
        <f t="shared" si="1827"/>
        <v/>
      </c>
      <c r="BR561" s="22" t="str">
        <f t="shared" ref="BR561:BT561" si="2449">IFERROR(BR487/BQ487*100-100,"")</f>
        <v/>
      </c>
      <c r="BS561" s="22" t="str">
        <f t="shared" si="2449"/>
        <v/>
      </c>
      <c r="BT561" s="22" t="str">
        <f t="shared" si="2449"/>
        <v/>
      </c>
      <c r="BU561" s="22" t="str">
        <f t="shared" si="1829"/>
        <v/>
      </c>
      <c r="BV561" s="22" t="str">
        <f t="shared" si="1830"/>
        <v/>
      </c>
      <c r="BW561" s="22" t="str">
        <f t="shared" ref="BW561:BY561" si="2450">IFERROR(BW487/BV487*100-100,"")</f>
        <v/>
      </c>
      <c r="BX561" s="22" t="str">
        <f t="shared" si="2450"/>
        <v/>
      </c>
      <c r="BY561" s="22" t="str">
        <f t="shared" si="2450"/>
        <v/>
      </c>
      <c r="BZ561" s="22" t="str">
        <f t="shared" si="1832"/>
        <v/>
      </c>
      <c r="CA561" s="22" t="str">
        <f t="shared" si="1833"/>
        <v/>
      </c>
      <c r="CB561" s="22" t="str">
        <f t="shared" ref="CB561:CD561" si="2451">IFERROR(CB487/CA487*100-100,"")</f>
        <v/>
      </c>
      <c r="CC561" s="22" t="str">
        <f t="shared" si="2451"/>
        <v/>
      </c>
      <c r="CD561" s="22" t="str">
        <f t="shared" si="2451"/>
        <v/>
      </c>
      <c r="CE561" s="22" t="str">
        <f t="shared" si="1835"/>
        <v/>
      </c>
      <c r="CF561" s="22" t="str">
        <f t="shared" si="1836"/>
        <v/>
      </c>
      <c r="CG561" s="22" t="str">
        <f t="shared" ref="CG561:CI561" si="2452">IFERROR(CG487/CF487*100-100,"")</f>
        <v/>
      </c>
      <c r="CH561" s="22" t="str">
        <f t="shared" si="2452"/>
        <v/>
      </c>
      <c r="CI561" s="22" t="str">
        <f t="shared" si="2452"/>
        <v/>
      </c>
      <c r="CJ561" s="22" t="str">
        <f t="shared" si="1838"/>
        <v/>
      </c>
      <c r="CK561" s="22" t="str">
        <f t="shared" si="1839"/>
        <v/>
      </c>
      <c r="CL561" s="22" t="str">
        <f t="shared" ref="CL561:CN561" si="2453">IFERROR(CL487/CK487*100-100,"")</f>
        <v/>
      </c>
      <c r="CM561" s="22" t="str">
        <f t="shared" si="2453"/>
        <v/>
      </c>
      <c r="CN561" s="22" t="str">
        <f t="shared" si="2453"/>
        <v/>
      </c>
      <c r="CO561" s="22" t="str">
        <f t="shared" si="1841"/>
        <v/>
      </c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</row>
    <row r="562" spans="1:113" ht="14.25" customHeight="1" x14ac:dyDescent="0.2">
      <c r="A562" s="19"/>
      <c r="B562" s="20">
        <v>2</v>
      </c>
      <c r="C562" s="29" t="s">
        <v>51</v>
      </c>
      <c r="D562" s="22"/>
      <c r="E562" s="22" t="str">
        <f t="shared" ref="E562:G562" si="2454">IFERROR(E488/D488*100-100,"")</f>
        <v/>
      </c>
      <c r="F562" s="22" t="str">
        <f t="shared" si="2454"/>
        <v/>
      </c>
      <c r="G562" s="22" t="str">
        <f t="shared" si="2454"/>
        <v/>
      </c>
      <c r="H562" s="22"/>
      <c r="I562" s="22" t="str">
        <f t="shared" si="1791"/>
        <v/>
      </c>
      <c r="J562" s="22" t="str">
        <f t="shared" ref="J562:L562" si="2455">IFERROR(J488/I488*100-100,"")</f>
        <v/>
      </c>
      <c r="K562" s="22" t="str">
        <f t="shared" si="2455"/>
        <v/>
      </c>
      <c r="L562" s="22" t="str">
        <f t="shared" si="2455"/>
        <v/>
      </c>
      <c r="M562" s="22" t="str">
        <f t="shared" si="1793"/>
        <v/>
      </c>
      <c r="N562" s="22" t="str">
        <f t="shared" si="1794"/>
        <v/>
      </c>
      <c r="O562" s="22" t="str">
        <f t="shared" ref="O562:Q562" si="2456">IFERROR(O488/N488*100-100,"")</f>
        <v/>
      </c>
      <c r="P562" s="22" t="str">
        <f t="shared" si="2456"/>
        <v/>
      </c>
      <c r="Q562" s="22" t="str">
        <f t="shared" si="2456"/>
        <v/>
      </c>
      <c r="R562" s="22" t="str">
        <f t="shared" si="1796"/>
        <v/>
      </c>
      <c r="S562" s="22" t="str">
        <f t="shared" si="1797"/>
        <v/>
      </c>
      <c r="T562" s="22" t="str">
        <f t="shared" ref="T562:V562" si="2457">IFERROR(T488/S488*100-100,"")</f>
        <v/>
      </c>
      <c r="U562" s="22" t="str">
        <f t="shared" si="2457"/>
        <v/>
      </c>
      <c r="V562" s="22" t="str">
        <f t="shared" si="2457"/>
        <v/>
      </c>
      <c r="W562" s="22" t="str">
        <f t="shared" si="1799"/>
        <v/>
      </c>
      <c r="X562" s="22" t="str">
        <f t="shared" si="1800"/>
        <v/>
      </c>
      <c r="Y562" s="22" t="str">
        <f t="shared" ref="Y562:AA562" si="2458">IFERROR(Y488/X488*100-100,"")</f>
        <v/>
      </c>
      <c r="Z562" s="22" t="str">
        <f t="shared" si="2458"/>
        <v/>
      </c>
      <c r="AA562" s="22" t="str">
        <f t="shared" si="2458"/>
        <v/>
      </c>
      <c r="AB562" s="22" t="str">
        <f t="shared" si="1802"/>
        <v/>
      </c>
      <c r="AC562" s="22" t="str">
        <f t="shared" si="1803"/>
        <v/>
      </c>
      <c r="AD562" s="22" t="str">
        <f t="shared" ref="AD562:AF562" si="2459">IFERROR(AD488/AC488*100-100,"")</f>
        <v/>
      </c>
      <c r="AE562" s="22" t="str">
        <f t="shared" si="2459"/>
        <v/>
      </c>
      <c r="AF562" s="22" t="str">
        <f t="shared" si="2459"/>
        <v/>
      </c>
      <c r="AG562" s="22" t="str">
        <f t="shared" si="1805"/>
        <v/>
      </c>
      <c r="AH562" s="22" t="str">
        <f t="shared" si="1806"/>
        <v/>
      </c>
      <c r="AI562" s="22" t="str">
        <f t="shared" ref="AI562:AK562" si="2460">IFERROR(AI488/AH488*100-100,"")</f>
        <v/>
      </c>
      <c r="AJ562" s="22" t="str">
        <f t="shared" si="2460"/>
        <v/>
      </c>
      <c r="AK562" s="22" t="str">
        <f t="shared" si="2460"/>
        <v/>
      </c>
      <c r="AL562" s="22" t="str">
        <f t="shared" si="1808"/>
        <v/>
      </c>
      <c r="AM562" s="22" t="str">
        <f t="shared" si="1809"/>
        <v/>
      </c>
      <c r="AN562" s="22" t="str">
        <f t="shared" ref="AN562:AP562" si="2461">IFERROR(AN488/AM488*100-100,"")</f>
        <v/>
      </c>
      <c r="AO562" s="22" t="str">
        <f t="shared" si="2461"/>
        <v/>
      </c>
      <c r="AP562" s="22" t="str">
        <f t="shared" si="2461"/>
        <v/>
      </c>
      <c r="AQ562" s="22" t="str">
        <f t="shared" si="1811"/>
        <v/>
      </c>
      <c r="AR562" s="22" t="str">
        <f t="shared" si="1812"/>
        <v/>
      </c>
      <c r="AS562" s="22" t="str">
        <f t="shared" ref="AS562:AU562" si="2462">IFERROR(AS488/AR488*100-100,"")</f>
        <v/>
      </c>
      <c r="AT562" s="22" t="str">
        <f t="shared" si="2462"/>
        <v/>
      </c>
      <c r="AU562" s="22" t="str">
        <f t="shared" si="2462"/>
        <v/>
      </c>
      <c r="AV562" s="22" t="str">
        <f t="shared" si="1814"/>
        <v/>
      </c>
      <c r="AW562" s="22" t="str">
        <f t="shared" si="1815"/>
        <v/>
      </c>
      <c r="AX562" s="22" t="str">
        <f t="shared" ref="AX562:AZ562" si="2463">IFERROR(AX488/AW488*100-100,"")</f>
        <v/>
      </c>
      <c r="AY562" s="22" t="str">
        <f t="shared" si="2463"/>
        <v/>
      </c>
      <c r="AZ562" s="22" t="str">
        <f t="shared" si="2463"/>
        <v/>
      </c>
      <c r="BA562" s="22" t="str">
        <f t="shared" si="1817"/>
        <v/>
      </c>
      <c r="BB562" s="22" t="str">
        <f t="shared" si="1818"/>
        <v/>
      </c>
      <c r="BC562" s="22" t="str">
        <f t="shared" ref="BC562:BE562" si="2464">IFERROR(BC488/BB488*100-100,"")</f>
        <v/>
      </c>
      <c r="BD562" s="22" t="str">
        <f t="shared" si="2464"/>
        <v/>
      </c>
      <c r="BE562" s="22" t="str">
        <f t="shared" si="2464"/>
        <v/>
      </c>
      <c r="BF562" s="22" t="str">
        <f t="shared" si="1820"/>
        <v/>
      </c>
      <c r="BG562" s="22" t="str">
        <f t="shared" si="1821"/>
        <v/>
      </c>
      <c r="BH562" s="22" t="str">
        <f t="shared" ref="BH562:BJ562" si="2465">IFERROR(BH488/BG488*100-100,"")</f>
        <v/>
      </c>
      <c r="BI562" s="22" t="str">
        <f t="shared" si="2465"/>
        <v/>
      </c>
      <c r="BJ562" s="22" t="str">
        <f t="shared" si="2465"/>
        <v/>
      </c>
      <c r="BK562" s="22" t="str">
        <f t="shared" si="1823"/>
        <v/>
      </c>
      <c r="BL562" s="22" t="str">
        <f t="shared" si="1824"/>
        <v/>
      </c>
      <c r="BM562" s="22" t="str">
        <f t="shared" ref="BM562:BO562" si="2466">IFERROR(BM488/BL488*100-100,"")</f>
        <v/>
      </c>
      <c r="BN562" s="22" t="str">
        <f t="shared" si="2466"/>
        <v/>
      </c>
      <c r="BO562" s="22" t="str">
        <f t="shared" si="2466"/>
        <v/>
      </c>
      <c r="BP562" s="22" t="str">
        <f t="shared" si="1826"/>
        <v/>
      </c>
      <c r="BQ562" s="22" t="str">
        <f t="shared" si="1827"/>
        <v/>
      </c>
      <c r="BR562" s="22" t="str">
        <f t="shared" ref="BR562:BT562" si="2467">IFERROR(BR488/BQ488*100-100,"")</f>
        <v/>
      </c>
      <c r="BS562" s="22" t="str">
        <f t="shared" si="2467"/>
        <v/>
      </c>
      <c r="BT562" s="22" t="str">
        <f t="shared" si="2467"/>
        <v/>
      </c>
      <c r="BU562" s="22" t="str">
        <f t="shared" si="1829"/>
        <v/>
      </c>
      <c r="BV562" s="22" t="str">
        <f t="shared" si="1830"/>
        <v/>
      </c>
      <c r="BW562" s="22" t="str">
        <f t="shared" ref="BW562:BY562" si="2468">IFERROR(BW488/BV488*100-100,"")</f>
        <v/>
      </c>
      <c r="BX562" s="22" t="str">
        <f t="shared" si="2468"/>
        <v/>
      </c>
      <c r="BY562" s="22" t="str">
        <f t="shared" si="2468"/>
        <v/>
      </c>
      <c r="BZ562" s="22" t="str">
        <f t="shared" si="1832"/>
        <v/>
      </c>
      <c r="CA562" s="22" t="str">
        <f t="shared" si="1833"/>
        <v/>
      </c>
      <c r="CB562" s="22" t="str">
        <f t="shared" ref="CB562:CD562" si="2469">IFERROR(CB488/CA488*100-100,"")</f>
        <v/>
      </c>
      <c r="CC562" s="22" t="str">
        <f t="shared" si="2469"/>
        <v/>
      </c>
      <c r="CD562" s="22" t="str">
        <f t="shared" si="2469"/>
        <v/>
      </c>
      <c r="CE562" s="22" t="str">
        <f t="shared" si="1835"/>
        <v/>
      </c>
      <c r="CF562" s="22" t="str">
        <f t="shared" si="1836"/>
        <v/>
      </c>
      <c r="CG562" s="22" t="str">
        <f t="shared" ref="CG562:CI562" si="2470">IFERROR(CG488/CF488*100-100,"")</f>
        <v/>
      </c>
      <c r="CH562" s="22" t="str">
        <f t="shared" si="2470"/>
        <v/>
      </c>
      <c r="CI562" s="22" t="str">
        <f t="shared" si="2470"/>
        <v/>
      </c>
      <c r="CJ562" s="22" t="str">
        <f t="shared" si="1838"/>
        <v/>
      </c>
      <c r="CK562" s="22" t="str">
        <f t="shared" si="1839"/>
        <v/>
      </c>
      <c r="CL562" s="22" t="str">
        <f t="shared" ref="CL562:CN562" si="2471">IFERROR(CL488/CK488*100-100,"")</f>
        <v/>
      </c>
      <c r="CM562" s="22" t="str">
        <f t="shared" si="2471"/>
        <v/>
      </c>
      <c r="CN562" s="22" t="str">
        <f t="shared" si="2471"/>
        <v/>
      </c>
      <c r="CO562" s="22" t="str">
        <f t="shared" si="1841"/>
        <v/>
      </c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</row>
    <row r="563" spans="1:113" ht="14.25" customHeight="1" x14ac:dyDescent="0.2">
      <c r="A563" s="30" t="s">
        <v>52</v>
      </c>
      <c r="B563" s="125" t="s">
        <v>53</v>
      </c>
      <c r="C563" s="135"/>
      <c r="D563" s="31"/>
      <c r="E563" s="22" t="str">
        <f t="shared" ref="E563:G563" si="2472">IFERROR(E489/D489*100-100,"")</f>
        <v/>
      </c>
      <c r="F563" s="22" t="str">
        <f t="shared" si="2472"/>
        <v/>
      </c>
      <c r="G563" s="22" t="str">
        <f t="shared" si="2472"/>
        <v/>
      </c>
      <c r="H563" s="31"/>
      <c r="I563" s="22" t="str">
        <f t="shared" si="1791"/>
        <v/>
      </c>
      <c r="J563" s="22" t="str">
        <f t="shared" ref="J563:L563" si="2473">IFERROR(J489/I489*100-100,"")</f>
        <v/>
      </c>
      <c r="K563" s="22" t="str">
        <f t="shared" si="2473"/>
        <v/>
      </c>
      <c r="L563" s="22" t="str">
        <f t="shared" si="2473"/>
        <v/>
      </c>
      <c r="M563" s="22" t="str">
        <f t="shared" si="1793"/>
        <v/>
      </c>
      <c r="N563" s="22" t="str">
        <f t="shared" si="1794"/>
        <v/>
      </c>
      <c r="O563" s="22" t="str">
        <f t="shared" ref="O563:Q563" si="2474">IFERROR(O489/N489*100-100,"")</f>
        <v/>
      </c>
      <c r="P563" s="22" t="str">
        <f t="shared" si="2474"/>
        <v/>
      </c>
      <c r="Q563" s="22" t="str">
        <f t="shared" si="2474"/>
        <v/>
      </c>
      <c r="R563" s="22" t="str">
        <f t="shared" si="1796"/>
        <v/>
      </c>
      <c r="S563" s="22" t="str">
        <f t="shared" si="1797"/>
        <v/>
      </c>
      <c r="T563" s="22" t="str">
        <f t="shared" ref="T563:V563" si="2475">IFERROR(T489/S489*100-100,"")</f>
        <v/>
      </c>
      <c r="U563" s="22" t="str">
        <f t="shared" si="2475"/>
        <v/>
      </c>
      <c r="V563" s="22" t="str">
        <f t="shared" si="2475"/>
        <v/>
      </c>
      <c r="W563" s="22" t="str">
        <f t="shared" si="1799"/>
        <v/>
      </c>
      <c r="X563" s="22" t="str">
        <f t="shared" si="1800"/>
        <v/>
      </c>
      <c r="Y563" s="22" t="str">
        <f t="shared" ref="Y563:AA563" si="2476">IFERROR(Y489/X489*100-100,"")</f>
        <v/>
      </c>
      <c r="Z563" s="22" t="str">
        <f t="shared" si="2476"/>
        <v/>
      </c>
      <c r="AA563" s="22" t="str">
        <f t="shared" si="2476"/>
        <v/>
      </c>
      <c r="AB563" s="22" t="str">
        <f t="shared" si="1802"/>
        <v/>
      </c>
      <c r="AC563" s="22" t="str">
        <f t="shared" si="1803"/>
        <v/>
      </c>
      <c r="AD563" s="22" t="str">
        <f t="shared" ref="AD563:AF563" si="2477">IFERROR(AD489/AC489*100-100,"")</f>
        <v/>
      </c>
      <c r="AE563" s="22" t="str">
        <f t="shared" si="2477"/>
        <v/>
      </c>
      <c r="AF563" s="22" t="str">
        <f t="shared" si="2477"/>
        <v/>
      </c>
      <c r="AG563" s="22" t="str">
        <f t="shared" si="1805"/>
        <v/>
      </c>
      <c r="AH563" s="22" t="str">
        <f t="shared" si="1806"/>
        <v/>
      </c>
      <c r="AI563" s="22" t="str">
        <f t="shared" ref="AI563:AK563" si="2478">IFERROR(AI489/AH489*100-100,"")</f>
        <v/>
      </c>
      <c r="AJ563" s="22" t="str">
        <f t="shared" si="2478"/>
        <v/>
      </c>
      <c r="AK563" s="22" t="str">
        <f t="shared" si="2478"/>
        <v/>
      </c>
      <c r="AL563" s="22" t="str">
        <f t="shared" si="1808"/>
        <v/>
      </c>
      <c r="AM563" s="22" t="str">
        <f t="shared" si="1809"/>
        <v/>
      </c>
      <c r="AN563" s="22" t="str">
        <f t="shared" ref="AN563:AP563" si="2479">IFERROR(AN489/AM489*100-100,"")</f>
        <v/>
      </c>
      <c r="AO563" s="22" t="str">
        <f t="shared" si="2479"/>
        <v/>
      </c>
      <c r="AP563" s="22" t="str">
        <f t="shared" si="2479"/>
        <v/>
      </c>
      <c r="AQ563" s="22" t="str">
        <f t="shared" si="1811"/>
        <v/>
      </c>
      <c r="AR563" s="22" t="str">
        <f t="shared" si="1812"/>
        <v/>
      </c>
      <c r="AS563" s="22" t="str">
        <f t="shared" ref="AS563:AU563" si="2480">IFERROR(AS489/AR489*100-100,"")</f>
        <v/>
      </c>
      <c r="AT563" s="22" t="str">
        <f t="shared" si="2480"/>
        <v/>
      </c>
      <c r="AU563" s="22" t="str">
        <f t="shared" si="2480"/>
        <v/>
      </c>
      <c r="AV563" s="22" t="str">
        <f t="shared" si="1814"/>
        <v/>
      </c>
      <c r="AW563" s="22" t="str">
        <f t="shared" si="1815"/>
        <v/>
      </c>
      <c r="AX563" s="22" t="str">
        <f t="shared" ref="AX563:AZ563" si="2481">IFERROR(AX489/AW489*100-100,"")</f>
        <v/>
      </c>
      <c r="AY563" s="22" t="str">
        <f t="shared" si="2481"/>
        <v/>
      </c>
      <c r="AZ563" s="22" t="str">
        <f t="shared" si="2481"/>
        <v/>
      </c>
      <c r="BA563" s="22" t="str">
        <f t="shared" si="1817"/>
        <v/>
      </c>
      <c r="BB563" s="22" t="str">
        <f t="shared" si="1818"/>
        <v/>
      </c>
      <c r="BC563" s="22" t="str">
        <f t="shared" ref="BC563:BE563" si="2482">IFERROR(BC489/BB489*100-100,"")</f>
        <v/>
      </c>
      <c r="BD563" s="22" t="str">
        <f t="shared" si="2482"/>
        <v/>
      </c>
      <c r="BE563" s="22" t="str">
        <f t="shared" si="2482"/>
        <v/>
      </c>
      <c r="BF563" s="22" t="str">
        <f t="shared" si="1820"/>
        <v/>
      </c>
      <c r="BG563" s="22" t="str">
        <f t="shared" si="1821"/>
        <v/>
      </c>
      <c r="BH563" s="22" t="str">
        <f t="shared" ref="BH563:BJ563" si="2483">IFERROR(BH489/BG489*100-100,"")</f>
        <v/>
      </c>
      <c r="BI563" s="22" t="str">
        <f t="shared" si="2483"/>
        <v/>
      </c>
      <c r="BJ563" s="22" t="str">
        <f t="shared" si="2483"/>
        <v/>
      </c>
      <c r="BK563" s="22" t="str">
        <f t="shared" si="1823"/>
        <v/>
      </c>
      <c r="BL563" s="22" t="str">
        <f t="shared" si="1824"/>
        <v/>
      </c>
      <c r="BM563" s="22" t="str">
        <f t="shared" ref="BM563:BO563" si="2484">IFERROR(BM489/BL489*100-100,"")</f>
        <v/>
      </c>
      <c r="BN563" s="22" t="str">
        <f t="shared" si="2484"/>
        <v/>
      </c>
      <c r="BO563" s="22" t="str">
        <f t="shared" si="2484"/>
        <v/>
      </c>
      <c r="BP563" s="22" t="str">
        <f t="shared" si="1826"/>
        <v/>
      </c>
      <c r="BQ563" s="22" t="str">
        <f t="shared" si="1827"/>
        <v/>
      </c>
      <c r="BR563" s="22" t="str">
        <f t="shared" ref="BR563:BT563" si="2485">IFERROR(BR489/BQ489*100-100,"")</f>
        <v/>
      </c>
      <c r="BS563" s="22" t="str">
        <f t="shared" si="2485"/>
        <v/>
      </c>
      <c r="BT563" s="22" t="str">
        <f t="shared" si="2485"/>
        <v/>
      </c>
      <c r="BU563" s="22" t="str">
        <f t="shared" si="1829"/>
        <v/>
      </c>
      <c r="BV563" s="22" t="str">
        <f t="shared" si="1830"/>
        <v/>
      </c>
      <c r="BW563" s="22" t="str">
        <f t="shared" ref="BW563:BY563" si="2486">IFERROR(BW489/BV489*100-100,"")</f>
        <v/>
      </c>
      <c r="BX563" s="22" t="str">
        <f t="shared" si="2486"/>
        <v/>
      </c>
      <c r="BY563" s="22" t="str">
        <f t="shared" si="2486"/>
        <v/>
      </c>
      <c r="BZ563" s="22" t="str">
        <f t="shared" si="1832"/>
        <v/>
      </c>
      <c r="CA563" s="22" t="str">
        <f t="shared" si="1833"/>
        <v/>
      </c>
      <c r="CB563" s="22" t="str">
        <f t="shared" ref="CB563:CD563" si="2487">IFERROR(CB489/CA489*100-100,"")</f>
        <v/>
      </c>
      <c r="CC563" s="22" t="str">
        <f t="shared" si="2487"/>
        <v/>
      </c>
      <c r="CD563" s="22" t="str">
        <f t="shared" si="2487"/>
        <v/>
      </c>
      <c r="CE563" s="22" t="str">
        <f t="shared" si="1835"/>
        <v/>
      </c>
      <c r="CF563" s="22" t="str">
        <f t="shared" si="1836"/>
        <v/>
      </c>
      <c r="CG563" s="22" t="str">
        <f t="shared" ref="CG563:CI563" si="2488">IFERROR(CG489/CF489*100-100,"")</f>
        <v/>
      </c>
      <c r="CH563" s="22" t="str">
        <f t="shared" si="2488"/>
        <v/>
      </c>
      <c r="CI563" s="22" t="str">
        <f t="shared" si="2488"/>
        <v/>
      </c>
      <c r="CJ563" s="22" t="str">
        <f t="shared" si="1838"/>
        <v/>
      </c>
      <c r="CK563" s="22" t="str">
        <f t="shared" si="1839"/>
        <v/>
      </c>
      <c r="CL563" s="22" t="str">
        <f t="shared" ref="CL563:CN563" si="2489">IFERROR(CL489/CK489*100-100,"")</f>
        <v/>
      </c>
      <c r="CM563" s="22" t="str">
        <f t="shared" si="2489"/>
        <v/>
      </c>
      <c r="CN563" s="22" t="str">
        <f t="shared" si="2489"/>
        <v/>
      </c>
      <c r="CO563" s="22" t="str">
        <f t="shared" si="1841"/>
        <v/>
      </c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</row>
    <row r="564" spans="1:113" ht="14.25" customHeight="1" x14ac:dyDescent="0.2">
      <c r="A564" s="30" t="s">
        <v>54</v>
      </c>
      <c r="B564" s="125" t="s">
        <v>55</v>
      </c>
      <c r="C564" s="135"/>
      <c r="D564" s="31"/>
      <c r="E564" s="22" t="str">
        <f t="shared" ref="E564:G564" si="2490">IFERROR(E490/D490*100-100,"")</f>
        <v/>
      </c>
      <c r="F564" s="22" t="str">
        <f t="shared" si="2490"/>
        <v/>
      </c>
      <c r="G564" s="22" t="str">
        <f t="shared" si="2490"/>
        <v/>
      </c>
      <c r="H564" s="31"/>
      <c r="I564" s="22" t="str">
        <f t="shared" si="1791"/>
        <v/>
      </c>
      <c r="J564" s="22" t="str">
        <f t="shared" ref="J564:L564" si="2491">IFERROR(J490/I490*100-100,"")</f>
        <v/>
      </c>
      <c r="K564" s="22" t="str">
        <f t="shared" si="2491"/>
        <v/>
      </c>
      <c r="L564" s="22" t="str">
        <f t="shared" si="2491"/>
        <v/>
      </c>
      <c r="M564" s="22" t="str">
        <f t="shared" si="1793"/>
        <v/>
      </c>
      <c r="N564" s="22" t="str">
        <f t="shared" si="1794"/>
        <v/>
      </c>
      <c r="O564" s="22" t="str">
        <f t="shared" ref="O564:Q564" si="2492">IFERROR(O490/N490*100-100,"")</f>
        <v/>
      </c>
      <c r="P564" s="22" t="str">
        <f t="shared" si="2492"/>
        <v/>
      </c>
      <c r="Q564" s="22" t="str">
        <f t="shared" si="2492"/>
        <v/>
      </c>
      <c r="R564" s="22" t="str">
        <f t="shared" si="1796"/>
        <v/>
      </c>
      <c r="S564" s="22" t="str">
        <f t="shared" si="1797"/>
        <v/>
      </c>
      <c r="T564" s="22" t="str">
        <f t="shared" ref="T564:V564" si="2493">IFERROR(T490/S490*100-100,"")</f>
        <v/>
      </c>
      <c r="U564" s="22" t="str">
        <f t="shared" si="2493"/>
        <v/>
      </c>
      <c r="V564" s="22" t="str">
        <f t="shared" si="2493"/>
        <v/>
      </c>
      <c r="W564" s="22" t="str">
        <f t="shared" si="1799"/>
        <v/>
      </c>
      <c r="X564" s="22" t="str">
        <f t="shared" si="1800"/>
        <v/>
      </c>
      <c r="Y564" s="22" t="str">
        <f t="shared" ref="Y564:AA564" si="2494">IFERROR(Y490/X490*100-100,"")</f>
        <v/>
      </c>
      <c r="Z564" s="22" t="str">
        <f t="shared" si="2494"/>
        <v/>
      </c>
      <c r="AA564" s="22" t="str">
        <f t="shared" si="2494"/>
        <v/>
      </c>
      <c r="AB564" s="22" t="str">
        <f t="shared" si="1802"/>
        <v/>
      </c>
      <c r="AC564" s="22" t="str">
        <f t="shared" si="1803"/>
        <v/>
      </c>
      <c r="AD564" s="22" t="str">
        <f t="shared" ref="AD564:AF564" si="2495">IFERROR(AD490/AC490*100-100,"")</f>
        <v/>
      </c>
      <c r="AE564" s="22" t="str">
        <f t="shared" si="2495"/>
        <v/>
      </c>
      <c r="AF564" s="22" t="str">
        <f t="shared" si="2495"/>
        <v/>
      </c>
      <c r="AG564" s="22" t="str">
        <f t="shared" si="1805"/>
        <v/>
      </c>
      <c r="AH564" s="22" t="str">
        <f t="shared" si="1806"/>
        <v/>
      </c>
      <c r="AI564" s="22" t="str">
        <f t="shared" ref="AI564:AK564" si="2496">IFERROR(AI490/AH490*100-100,"")</f>
        <v/>
      </c>
      <c r="AJ564" s="22" t="str">
        <f t="shared" si="2496"/>
        <v/>
      </c>
      <c r="AK564" s="22" t="str">
        <f t="shared" si="2496"/>
        <v/>
      </c>
      <c r="AL564" s="22" t="str">
        <f t="shared" si="1808"/>
        <v/>
      </c>
      <c r="AM564" s="22" t="str">
        <f t="shared" si="1809"/>
        <v/>
      </c>
      <c r="AN564" s="22" t="str">
        <f t="shared" ref="AN564:AP564" si="2497">IFERROR(AN490/AM490*100-100,"")</f>
        <v/>
      </c>
      <c r="AO564" s="22" t="str">
        <f t="shared" si="2497"/>
        <v/>
      </c>
      <c r="AP564" s="22" t="str">
        <f t="shared" si="2497"/>
        <v/>
      </c>
      <c r="AQ564" s="22" t="str">
        <f t="shared" si="1811"/>
        <v/>
      </c>
      <c r="AR564" s="22" t="str">
        <f t="shared" si="1812"/>
        <v/>
      </c>
      <c r="AS564" s="22" t="str">
        <f t="shared" ref="AS564:AU564" si="2498">IFERROR(AS490/AR490*100-100,"")</f>
        <v/>
      </c>
      <c r="AT564" s="22" t="str">
        <f t="shared" si="2498"/>
        <v/>
      </c>
      <c r="AU564" s="22" t="str">
        <f t="shared" si="2498"/>
        <v/>
      </c>
      <c r="AV564" s="22" t="str">
        <f t="shared" si="1814"/>
        <v/>
      </c>
      <c r="AW564" s="22" t="str">
        <f t="shared" si="1815"/>
        <v/>
      </c>
      <c r="AX564" s="22" t="str">
        <f t="shared" ref="AX564:AZ564" si="2499">IFERROR(AX490/AW490*100-100,"")</f>
        <v/>
      </c>
      <c r="AY564" s="22" t="str">
        <f t="shared" si="2499"/>
        <v/>
      </c>
      <c r="AZ564" s="22" t="str">
        <f t="shared" si="2499"/>
        <v/>
      </c>
      <c r="BA564" s="22" t="str">
        <f t="shared" si="1817"/>
        <v/>
      </c>
      <c r="BB564" s="22" t="str">
        <f t="shared" si="1818"/>
        <v/>
      </c>
      <c r="BC564" s="22" t="str">
        <f t="shared" ref="BC564:BE564" si="2500">IFERROR(BC490/BB490*100-100,"")</f>
        <v/>
      </c>
      <c r="BD564" s="22" t="str">
        <f t="shared" si="2500"/>
        <v/>
      </c>
      <c r="BE564" s="22" t="str">
        <f t="shared" si="2500"/>
        <v/>
      </c>
      <c r="BF564" s="22" t="str">
        <f t="shared" si="1820"/>
        <v/>
      </c>
      <c r="BG564" s="22" t="str">
        <f t="shared" si="1821"/>
        <v/>
      </c>
      <c r="BH564" s="22" t="str">
        <f t="shared" ref="BH564:BJ564" si="2501">IFERROR(BH490/BG490*100-100,"")</f>
        <v/>
      </c>
      <c r="BI564" s="22" t="str">
        <f t="shared" si="2501"/>
        <v/>
      </c>
      <c r="BJ564" s="22" t="str">
        <f t="shared" si="2501"/>
        <v/>
      </c>
      <c r="BK564" s="22" t="str">
        <f t="shared" si="1823"/>
        <v/>
      </c>
      <c r="BL564" s="22" t="str">
        <f t="shared" si="1824"/>
        <v/>
      </c>
      <c r="BM564" s="22" t="str">
        <f t="shared" ref="BM564:BO564" si="2502">IFERROR(BM490/BL490*100-100,"")</f>
        <v/>
      </c>
      <c r="BN564" s="22" t="str">
        <f t="shared" si="2502"/>
        <v/>
      </c>
      <c r="BO564" s="22" t="str">
        <f t="shared" si="2502"/>
        <v/>
      </c>
      <c r="BP564" s="22" t="str">
        <f t="shared" si="1826"/>
        <v/>
      </c>
      <c r="BQ564" s="22" t="str">
        <f t="shared" si="1827"/>
        <v/>
      </c>
      <c r="BR564" s="22" t="str">
        <f t="shared" ref="BR564:BT564" si="2503">IFERROR(BR490/BQ490*100-100,"")</f>
        <v/>
      </c>
      <c r="BS564" s="22" t="str">
        <f t="shared" si="2503"/>
        <v/>
      </c>
      <c r="BT564" s="22" t="str">
        <f t="shared" si="2503"/>
        <v/>
      </c>
      <c r="BU564" s="22" t="str">
        <f t="shared" si="1829"/>
        <v/>
      </c>
      <c r="BV564" s="22" t="str">
        <f t="shared" si="1830"/>
        <v/>
      </c>
      <c r="BW564" s="22" t="str">
        <f t="shared" ref="BW564:BY564" si="2504">IFERROR(BW490/BV490*100-100,"")</f>
        <v/>
      </c>
      <c r="BX564" s="22" t="str">
        <f t="shared" si="2504"/>
        <v/>
      </c>
      <c r="BY564" s="22" t="str">
        <f t="shared" si="2504"/>
        <v/>
      </c>
      <c r="BZ564" s="22" t="str">
        <f t="shared" si="1832"/>
        <v/>
      </c>
      <c r="CA564" s="22" t="str">
        <f t="shared" si="1833"/>
        <v/>
      </c>
      <c r="CB564" s="22" t="str">
        <f t="shared" ref="CB564:CD564" si="2505">IFERROR(CB490/CA490*100-100,"")</f>
        <v/>
      </c>
      <c r="CC564" s="22" t="str">
        <f t="shared" si="2505"/>
        <v/>
      </c>
      <c r="CD564" s="22" t="str">
        <f t="shared" si="2505"/>
        <v/>
      </c>
      <c r="CE564" s="22" t="str">
        <f t="shared" si="1835"/>
        <v/>
      </c>
      <c r="CF564" s="22" t="str">
        <f t="shared" si="1836"/>
        <v/>
      </c>
      <c r="CG564" s="22" t="str">
        <f t="shared" ref="CG564:CI564" si="2506">IFERROR(CG490/CF490*100-100,"")</f>
        <v/>
      </c>
      <c r="CH564" s="22" t="str">
        <f t="shared" si="2506"/>
        <v/>
      </c>
      <c r="CI564" s="22" t="str">
        <f t="shared" si="2506"/>
        <v/>
      </c>
      <c r="CJ564" s="22" t="str">
        <f t="shared" si="1838"/>
        <v/>
      </c>
      <c r="CK564" s="22" t="str">
        <f t="shared" si="1839"/>
        <v/>
      </c>
      <c r="CL564" s="22" t="str">
        <f t="shared" ref="CL564:CN564" si="2507">IFERROR(CL490/CK490*100-100,"")</f>
        <v/>
      </c>
      <c r="CM564" s="22" t="str">
        <f t="shared" si="2507"/>
        <v/>
      </c>
      <c r="CN564" s="22" t="str">
        <f t="shared" si="2507"/>
        <v/>
      </c>
      <c r="CO564" s="22" t="str">
        <f t="shared" si="1841"/>
        <v/>
      </c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</row>
    <row r="565" spans="1:113" ht="14.25" customHeight="1" x14ac:dyDescent="0.2">
      <c r="A565" s="30" t="s">
        <v>56</v>
      </c>
      <c r="B565" s="34" t="s">
        <v>57</v>
      </c>
      <c r="C565" s="35"/>
      <c r="D565" s="31"/>
      <c r="E565" s="22" t="str">
        <f t="shared" ref="E565:G565" si="2508">IFERROR(E491/D491*100-100,"")</f>
        <v/>
      </c>
      <c r="F565" s="22" t="str">
        <f t="shared" si="2508"/>
        <v/>
      </c>
      <c r="G565" s="22" t="str">
        <f t="shared" si="2508"/>
        <v/>
      </c>
      <c r="H565" s="31"/>
      <c r="I565" s="22" t="str">
        <f t="shared" si="1791"/>
        <v/>
      </c>
      <c r="J565" s="22" t="str">
        <f t="shared" ref="J565:L565" si="2509">IFERROR(J491/I491*100-100,"")</f>
        <v/>
      </c>
      <c r="K565" s="22" t="str">
        <f t="shared" si="2509"/>
        <v/>
      </c>
      <c r="L565" s="22" t="str">
        <f t="shared" si="2509"/>
        <v/>
      </c>
      <c r="M565" s="22" t="str">
        <f t="shared" si="1793"/>
        <v/>
      </c>
      <c r="N565" s="22" t="str">
        <f t="shared" si="1794"/>
        <v/>
      </c>
      <c r="O565" s="22" t="str">
        <f t="shared" ref="O565:Q565" si="2510">IFERROR(O491/N491*100-100,"")</f>
        <v/>
      </c>
      <c r="P565" s="22" t="str">
        <f t="shared" si="2510"/>
        <v/>
      </c>
      <c r="Q565" s="22" t="str">
        <f t="shared" si="2510"/>
        <v/>
      </c>
      <c r="R565" s="22" t="str">
        <f t="shared" si="1796"/>
        <v/>
      </c>
      <c r="S565" s="22" t="str">
        <f t="shared" si="1797"/>
        <v/>
      </c>
      <c r="T565" s="22" t="str">
        <f t="shared" ref="T565:V565" si="2511">IFERROR(T491/S491*100-100,"")</f>
        <v/>
      </c>
      <c r="U565" s="22" t="str">
        <f t="shared" si="2511"/>
        <v/>
      </c>
      <c r="V565" s="22" t="str">
        <f t="shared" si="2511"/>
        <v/>
      </c>
      <c r="W565" s="22" t="str">
        <f t="shared" si="1799"/>
        <v/>
      </c>
      <c r="X565" s="22" t="str">
        <f t="shared" si="1800"/>
        <v/>
      </c>
      <c r="Y565" s="22" t="str">
        <f t="shared" ref="Y565:AA565" si="2512">IFERROR(Y491/X491*100-100,"")</f>
        <v/>
      </c>
      <c r="Z565" s="22" t="str">
        <f t="shared" si="2512"/>
        <v/>
      </c>
      <c r="AA565" s="22" t="str">
        <f t="shared" si="2512"/>
        <v/>
      </c>
      <c r="AB565" s="22" t="str">
        <f t="shared" si="1802"/>
        <v/>
      </c>
      <c r="AC565" s="22" t="str">
        <f t="shared" si="1803"/>
        <v/>
      </c>
      <c r="AD565" s="22" t="str">
        <f t="shared" ref="AD565:AF565" si="2513">IFERROR(AD491/AC491*100-100,"")</f>
        <v/>
      </c>
      <c r="AE565" s="22" t="str">
        <f t="shared" si="2513"/>
        <v/>
      </c>
      <c r="AF565" s="22" t="str">
        <f t="shared" si="2513"/>
        <v/>
      </c>
      <c r="AG565" s="22" t="str">
        <f t="shared" si="1805"/>
        <v/>
      </c>
      <c r="AH565" s="22" t="str">
        <f t="shared" si="1806"/>
        <v/>
      </c>
      <c r="AI565" s="22" t="str">
        <f t="shared" ref="AI565:AK565" si="2514">IFERROR(AI491/AH491*100-100,"")</f>
        <v/>
      </c>
      <c r="AJ565" s="22" t="str">
        <f t="shared" si="2514"/>
        <v/>
      </c>
      <c r="AK565" s="22" t="str">
        <f t="shared" si="2514"/>
        <v/>
      </c>
      <c r="AL565" s="22" t="str">
        <f t="shared" si="1808"/>
        <v/>
      </c>
      <c r="AM565" s="22" t="str">
        <f t="shared" si="1809"/>
        <v/>
      </c>
      <c r="AN565" s="22" t="str">
        <f t="shared" ref="AN565:AP565" si="2515">IFERROR(AN491/AM491*100-100,"")</f>
        <v/>
      </c>
      <c r="AO565" s="22" t="str">
        <f t="shared" si="2515"/>
        <v/>
      </c>
      <c r="AP565" s="22" t="str">
        <f t="shared" si="2515"/>
        <v/>
      </c>
      <c r="AQ565" s="22" t="str">
        <f t="shared" si="1811"/>
        <v/>
      </c>
      <c r="AR565" s="22" t="str">
        <f t="shared" si="1812"/>
        <v/>
      </c>
      <c r="AS565" s="22" t="str">
        <f t="shared" ref="AS565:AU565" si="2516">IFERROR(AS491/AR491*100-100,"")</f>
        <v/>
      </c>
      <c r="AT565" s="22" t="str">
        <f t="shared" si="2516"/>
        <v/>
      </c>
      <c r="AU565" s="22" t="str">
        <f t="shared" si="2516"/>
        <v/>
      </c>
      <c r="AV565" s="22" t="str">
        <f t="shared" si="1814"/>
        <v/>
      </c>
      <c r="AW565" s="22" t="str">
        <f t="shared" si="1815"/>
        <v/>
      </c>
      <c r="AX565" s="22" t="str">
        <f t="shared" ref="AX565:AZ565" si="2517">IFERROR(AX491/AW491*100-100,"")</f>
        <v/>
      </c>
      <c r="AY565" s="22" t="str">
        <f t="shared" si="2517"/>
        <v/>
      </c>
      <c r="AZ565" s="22" t="str">
        <f t="shared" si="2517"/>
        <v/>
      </c>
      <c r="BA565" s="22" t="str">
        <f t="shared" si="1817"/>
        <v/>
      </c>
      <c r="BB565" s="22" t="str">
        <f t="shared" si="1818"/>
        <v/>
      </c>
      <c r="BC565" s="22" t="str">
        <f t="shared" ref="BC565:BE565" si="2518">IFERROR(BC491/BB491*100-100,"")</f>
        <v/>
      </c>
      <c r="BD565" s="22" t="str">
        <f t="shared" si="2518"/>
        <v/>
      </c>
      <c r="BE565" s="22" t="str">
        <f t="shared" si="2518"/>
        <v/>
      </c>
      <c r="BF565" s="22" t="str">
        <f t="shared" si="1820"/>
        <v/>
      </c>
      <c r="BG565" s="22" t="str">
        <f t="shared" si="1821"/>
        <v/>
      </c>
      <c r="BH565" s="22" t="str">
        <f t="shared" ref="BH565:BJ565" si="2519">IFERROR(BH491/BG491*100-100,"")</f>
        <v/>
      </c>
      <c r="BI565" s="22" t="str">
        <f t="shared" si="2519"/>
        <v/>
      </c>
      <c r="BJ565" s="22" t="str">
        <f t="shared" si="2519"/>
        <v/>
      </c>
      <c r="BK565" s="22" t="str">
        <f t="shared" si="1823"/>
        <v/>
      </c>
      <c r="BL565" s="22" t="str">
        <f t="shared" si="1824"/>
        <v/>
      </c>
      <c r="BM565" s="22" t="str">
        <f t="shared" ref="BM565:BO565" si="2520">IFERROR(BM491/BL491*100-100,"")</f>
        <v/>
      </c>
      <c r="BN565" s="22" t="str">
        <f t="shared" si="2520"/>
        <v/>
      </c>
      <c r="BO565" s="22" t="str">
        <f t="shared" si="2520"/>
        <v/>
      </c>
      <c r="BP565" s="22" t="str">
        <f t="shared" si="1826"/>
        <v/>
      </c>
      <c r="BQ565" s="22" t="str">
        <f t="shared" si="1827"/>
        <v/>
      </c>
      <c r="BR565" s="22" t="str">
        <f t="shared" ref="BR565:BT565" si="2521">IFERROR(BR491/BQ491*100-100,"")</f>
        <v/>
      </c>
      <c r="BS565" s="22" t="str">
        <f t="shared" si="2521"/>
        <v/>
      </c>
      <c r="BT565" s="22" t="str">
        <f t="shared" si="2521"/>
        <v/>
      </c>
      <c r="BU565" s="22" t="str">
        <f t="shared" si="1829"/>
        <v/>
      </c>
      <c r="BV565" s="22" t="str">
        <f t="shared" si="1830"/>
        <v/>
      </c>
      <c r="BW565" s="22" t="str">
        <f t="shared" ref="BW565:BY565" si="2522">IFERROR(BW491/BV491*100-100,"")</f>
        <v/>
      </c>
      <c r="BX565" s="22" t="str">
        <f t="shared" si="2522"/>
        <v/>
      </c>
      <c r="BY565" s="22" t="str">
        <f t="shared" si="2522"/>
        <v/>
      </c>
      <c r="BZ565" s="22" t="str">
        <f t="shared" si="1832"/>
        <v/>
      </c>
      <c r="CA565" s="22" t="str">
        <f t="shared" si="1833"/>
        <v/>
      </c>
      <c r="CB565" s="22" t="str">
        <f t="shared" ref="CB565:CD565" si="2523">IFERROR(CB491/CA491*100-100,"")</f>
        <v/>
      </c>
      <c r="CC565" s="22" t="str">
        <f t="shared" si="2523"/>
        <v/>
      </c>
      <c r="CD565" s="22" t="str">
        <f t="shared" si="2523"/>
        <v/>
      </c>
      <c r="CE565" s="22" t="str">
        <f t="shared" si="1835"/>
        <v/>
      </c>
      <c r="CF565" s="22" t="str">
        <f t="shared" si="1836"/>
        <v/>
      </c>
      <c r="CG565" s="22" t="str">
        <f t="shared" ref="CG565:CI565" si="2524">IFERROR(CG491/CF491*100-100,"")</f>
        <v/>
      </c>
      <c r="CH565" s="22" t="str">
        <f t="shared" si="2524"/>
        <v/>
      </c>
      <c r="CI565" s="22" t="str">
        <f t="shared" si="2524"/>
        <v/>
      </c>
      <c r="CJ565" s="22" t="str">
        <f t="shared" si="1838"/>
        <v/>
      </c>
      <c r="CK565" s="22" t="str">
        <f t="shared" si="1839"/>
        <v/>
      </c>
      <c r="CL565" s="22" t="str">
        <f t="shared" ref="CL565:CN565" si="2525">IFERROR(CL491/CK491*100-100,"")</f>
        <v/>
      </c>
      <c r="CM565" s="22" t="str">
        <f t="shared" si="2525"/>
        <v/>
      </c>
      <c r="CN565" s="22" t="str">
        <f t="shared" si="2525"/>
        <v/>
      </c>
      <c r="CO565" s="22" t="str">
        <f t="shared" si="1841"/>
        <v/>
      </c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</row>
    <row r="566" spans="1:113" ht="14.25" customHeight="1" x14ac:dyDescent="0.2">
      <c r="A566" s="19"/>
      <c r="B566" s="20">
        <v>1</v>
      </c>
      <c r="C566" s="21" t="s">
        <v>58</v>
      </c>
      <c r="D566" s="22"/>
      <c r="E566" s="22" t="str">
        <f t="shared" ref="E566:G566" si="2526">IFERROR(E492/D492*100-100,"")</f>
        <v/>
      </c>
      <c r="F566" s="22" t="str">
        <f t="shared" si="2526"/>
        <v/>
      </c>
      <c r="G566" s="22" t="str">
        <f t="shared" si="2526"/>
        <v/>
      </c>
      <c r="H566" s="22"/>
      <c r="I566" s="22" t="str">
        <f t="shared" si="1791"/>
        <v/>
      </c>
      <c r="J566" s="22" t="str">
        <f t="shared" ref="J566:L566" si="2527">IFERROR(J492/I492*100-100,"")</f>
        <v/>
      </c>
      <c r="K566" s="22" t="str">
        <f t="shared" si="2527"/>
        <v/>
      </c>
      <c r="L566" s="22" t="str">
        <f t="shared" si="2527"/>
        <v/>
      </c>
      <c r="M566" s="22" t="str">
        <f t="shared" si="1793"/>
        <v/>
      </c>
      <c r="N566" s="22" t="str">
        <f t="shared" si="1794"/>
        <v/>
      </c>
      <c r="O566" s="22" t="str">
        <f t="shared" ref="O566:Q566" si="2528">IFERROR(O492/N492*100-100,"")</f>
        <v/>
      </c>
      <c r="P566" s="22" t="str">
        <f t="shared" si="2528"/>
        <v/>
      </c>
      <c r="Q566" s="22" t="str">
        <f t="shared" si="2528"/>
        <v/>
      </c>
      <c r="R566" s="22" t="str">
        <f t="shared" si="1796"/>
        <v/>
      </c>
      <c r="S566" s="22" t="str">
        <f t="shared" si="1797"/>
        <v/>
      </c>
      <c r="T566" s="22" t="str">
        <f t="shared" ref="T566:V566" si="2529">IFERROR(T492/S492*100-100,"")</f>
        <v/>
      </c>
      <c r="U566" s="22" t="str">
        <f t="shared" si="2529"/>
        <v/>
      </c>
      <c r="V566" s="22" t="str">
        <f t="shared" si="2529"/>
        <v/>
      </c>
      <c r="W566" s="22" t="str">
        <f t="shared" si="1799"/>
        <v/>
      </c>
      <c r="X566" s="22" t="str">
        <f t="shared" si="1800"/>
        <v/>
      </c>
      <c r="Y566" s="22" t="str">
        <f t="shared" ref="Y566:AA566" si="2530">IFERROR(Y492/X492*100-100,"")</f>
        <v/>
      </c>
      <c r="Z566" s="22" t="str">
        <f t="shared" si="2530"/>
        <v/>
      </c>
      <c r="AA566" s="22" t="str">
        <f t="shared" si="2530"/>
        <v/>
      </c>
      <c r="AB566" s="22" t="str">
        <f t="shared" si="1802"/>
        <v/>
      </c>
      <c r="AC566" s="22" t="str">
        <f t="shared" si="1803"/>
        <v/>
      </c>
      <c r="AD566" s="22" t="str">
        <f t="shared" ref="AD566:AF566" si="2531">IFERROR(AD492/AC492*100-100,"")</f>
        <v/>
      </c>
      <c r="AE566" s="22" t="str">
        <f t="shared" si="2531"/>
        <v/>
      </c>
      <c r="AF566" s="22" t="str">
        <f t="shared" si="2531"/>
        <v/>
      </c>
      <c r="AG566" s="22" t="str">
        <f t="shared" si="1805"/>
        <v/>
      </c>
      <c r="AH566" s="22" t="str">
        <f t="shared" si="1806"/>
        <v/>
      </c>
      <c r="AI566" s="22" t="str">
        <f t="shared" ref="AI566:AK566" si="2532">IFERROR(AI492/AH492*100-100,"")</f>
        <v/>
      </c>
      <c r="AJ566" s="22" t="str">
        <f t="shared" si="2532"/>
        <v/>
      </c>
      <c r="AK566" s="22" t="str">
        <f t="shared" si="2532"/>
        <v/>
      </c>
      <c r="AL566" s="22" t="str">
        <f t="shared" si="1808"/>
        <v/>
      </c>
      <c r="AM566" s="22" t="str">
        <f t="shared" si="1809"/>
        <v/>
      </c>
      <c r="AN566" s="22" t="str">
        <f t="shared" ref="AN566:AP566" si="2533">IFERROR(AN492/AM492*100-100,"")</f>
        <v/>
      </c>
      <c r="AO566" s="22" t="str">
        <f t="shared" si="2533"/>
        <v/>
      </c>
      <c r="AP566" s="22" t="str">
        <f t="shared" si="2533"/>
        <v/>
      </c>
      <c r="AQ566" s="22" t="str">
        <f t="shared" si="1811"/>
        <v/>
      </c>
      <c r="AR566" s="22" t="str">
        <f t="shared" si="1812"/>
        <v/>
      </c>
      <c r="AS566" s="22" t="str">
        <f t="shared" ref="AS566:AU566" si="2534">IFERROR(AS492/AR492*100-100,"")</f>
        <v/>
      </c>
      <c r="AT566" s="22" t="str">
        <f t="shared" si="2534"/>
        <v/>
      </c>
      <c r="AU566" s="22" t="str">
        <f t="shared" si="2534"/>
        <v/>
      </c>
      <c r="AV566" s="22" t="str">
        <f t="shared" si="1814"/>
        <v/>
      </c>
      <c r="AW566" s="22" t="str">
        <f t="shared" si="1815"/>
        <v/>
      </c>
      <c r="AX566" s="22" t="str">
        <f t="shared" ref="AX566:AZ566" si="2535">IFERROR(AX492/AW492*100-100,"")</f>
        <v/>
      </c>
      <c r="AY566" s="22" t="str">
        <f t="shared" si="2535"/>
        <v/>
      </c>
      <c r="AZ566" s="22" t="str">
        <f t="shared" si="2535"/>
        <v/>
      </c>
      <c r="BA566" s="22" t="str">
        <f t="shared" si="1817"/>
        <v/>
      </c>
      <c r="BB566" s="22" t="str">
        <f t="shared" si="1818"/>
        <v/>
      </c>
      <c r="BC566" s="22" t="str">
        <f t="shared" ref="BC566:BE566" si="2536">IFERROR(BC492/BB492*100-100,"")</f>
        <v/>
      </c>
      <c r="BD566" s="22" t="str">
        <f t="shared" si="2536"/>
        <v/>
      </c>
      <c r="BE566" s="22" t="str">
        <f t="shared" si="2536"/>
        <v/>
      </c>
      <c r="BF566" s="22" t="str">
        <f t="shared" si="1820"/>
        <v/>
      </c>
      <c r="BG566" s="22" t="str">
        <f t="shared" si="1821"/>
        <v/>
      </c>
      <c r="BH566" s="22" t="str">
        <f t="shared" ref="BH566:BJ566" si="2537">IFERROR(BH492/BG492*100-100,"")</f>
        <v/>
      </c>
      <c r="BI566" s="22" t="str">
        <f t="shared" si="2537"/>
        <v/>
      </c>
      <c r="BJ566" s="22" t="str">
        <f t="shared" si="2537"/>
        <v/>
      </c>
      <c r="BK566" s="22" t="str">
        <f t="shared" si="1823"/>
        <v/>
      </c>
      <c r="BL566" s="22" t="str">
        <f t="shared" si="1824"/>
        <v/>
      </c>
      <c r="BM566" s="22" t="str">
        <f t="shared" ref="BM566:BO566" si="2538">IFERROR(BM492/BL492*100-100,"")</f>
        <v/>
      </c>
      <c r="BN566" s="22" t="str">
        <f t="shared" si="2538"/>
        <v/>
      </c>
      <c r="BO566" s="22" t="str">
        <f t="shared" si="2538"/>
        <v/>
      </c>
      <c r="BP566" s="22" t="str">
        <f t="shared" si="1826"/>
        <v/>
      </c>
      <c r="BQ566" s="22" t="str">
        <f t="shared" si="1827"/>
        <v/>
      </c>
      <c r="BR566" s="22" t="str">
        <f t="shared" ref="BR566:BT566" si="2539">IFERROR(BR492/BQ492*100-100,"")</f>
        <v/>
      </c>
      <c r="BS566" s="22" t="str">
        <f t="shared" si="2539"/>
        <v/>
      </c>
      <c r="BT566" s="22" t="str">
        <f t="shared" si="2539"/>
        <v/>
      </c>
      <c r="BU566" s="22" t="str">
        <f t="shared" si="1829"/>
        <v/>
      </c>
      <c r="BV566" s="22" t="str">
        <f t="shared" si="1830"/>
        <v/>
      </c>
      <c r="BW566" s="22" t="str">
        <f t="shared" ref="BW566:BY566" si="2540">IFERROR(BW492/BV492*100-100,"")</f>
        <v/>
      </c>
      <c r="BX566" s="22" t="str">
        <f t="shared" si="2540"/>
        <v/>
      </c>
      <c r="BY566" s="22" t="str">
        <f t="shared" si="2540"/>
        <v/>
      </c>
      <c r="BZ566" s="22" t="str">
        <f t="shared" si="1832"/>
        <v/>
      </c>
      <c r="CA566" s="22" t="str">
        <f t="shared" si="1833"/>
        <v/>
      </c>
      <c r="CB566" s="22" t="str">
        <f t="shared" ref="CB566:CD566" si="2541">IFERROR(CB492/CA492*100-100,"")</f>
        <v/>
      </c>
      <c r="CC566" s="22" t="str">
        <f t="shared" si="2541"/>
        <v/>
      </c>
      <c r="CD566" s="22" t="str">
        <f t="shared" si="2541"/>
        <v/>
      </c>
      <c r="CE566" s="22" t="str">
        <f t="shared" si="1835"/>
        <v/>
      </c>
      <c r="CF566" s="22" t="str">
        <f t="shared" si="1836"/>
        <v/>
      </c>
      <c r="CG566" s="22" t="str">
        <f t="shared" ref="CG566:CI566" si="2542">IFERROR(CG492/CF492*100-100,"")</f>
        <v/>
      </c>
      <c r="CH566" s="22" t="str">
        <f t="shared" si="2542"/>
        <v/>
      </c>
      <c r="CI566" s="22" t="str">
        <f t="shared" si="2542"/>
        <v/>
      </c>
      <c r="CJ566" s="22" t="str">
        <f t="shared" si="1838"/>
        <v/>
      </c>
      <c r="CK566" s="22" t="str">
        <f t="shared" si="1839"/>
        <v/>
      </c>
      <c r="CL566" s="22" t="str">
        <f t="shared" ref="CL566:CN566" si="2543">IFERROR(CL492/CK492*100-100,"")</f>
        <v/>
      </c>
      <c r="CM566" s="22" t="str">
        <f t="shared" si="2543"/>
        <v/>
      </c>
      <c r="CN566" s="22" t="str">
        <f t="shared" si="2543"/>
        <v/>
      </c>
      <c r="CO566" s="22" t="str">
        <f t="shared" si="1841"/>
        <v/>
      </c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</row>
    <row r="567" spans="1:113" ht="14.25" customHeight="1" x14ac:dyDescent="0.2">
      <c r="A567" s="19"/>
      <c r="B567" s="20">
        <v>2</v>
      </c>
      <c r="C567" s="21" t="s">
        <v>59</v>
      </c>
      <c r="D567" s="22"/>
      <c r="E567" s="22" t="str">
        <f t="shared" ref="E567:G567" si="2544">IFERROR(E493/D493*100-100,"")</f>
        <v/>
      </c>
      <c r="F567" s="22" t="str">
        <f t="shared" si="2544"/>
        <v/>
      </c>
      <c r="G567" s="22" t="str">
        <f t="shared" si="2544"/>
        <v/>
      </c>
      <c r="H567" s="22"/>
      <c r="I567" s="22" t="str">
        <f t="shared" si="1791"/>
        <v/>
      </c>
      <c r="J567" s="22" t="str">
        <f t="shared" ref="J567:L567" si="2545">IFERROR(J493/I493*100-100,"")</f>
        <v/>
      </c>
      <c r="K567" s="22" t="str">
        <f t="shared" si="2545"/>
        <v/>
      </c>
      <c r="L567" s="22" t="str">
        <f t="shared" si="2545"/>
        <v/>
      </c>
      <c r="M567" s="22" t="str">
        <f t="shared" si="1793"/>
        <v/>
      </c>
      <c r="N567" s="22" t="str">
        <f t="shared" si="1794"/>
        <v/>
      </c>
      <c r="O567" s="22" t="str">
        <f t="shared" ref="O567:Q567" si="2546">IFERROR(O493/N493*100-100,"")</f>
        <v/>
      </c>
      <c r="P567" s="22" t="str">
        <f t="shared" si="2546"/>
        <v/>
      </c>
      <c r="Q567" s="22" t="str">
        <f t="shared" si="2546"/>
        <v/>
      </c>
      <c r="R567" s="22" t="str">
        <f t="shared" si="1796"/>
        <v/>
      </c>
      <c r="S567" s="22" t="str">
        <f t="shared" si="1797"/>
        <v/>
      </c>
      <c r="T567" s="22" t="str">
        <f t="shared" ref="T567:V567" si="2547">IFERROR(T493/S493*100-100,"")</f>
        <v/>
      </c>
      <c r="U567" s="22" t="str">
        <f t="shared" si="2547"/>
        <v/>
      </c>
      <c r="V567" s="22" t="str">
        <f t="shared" si="2547"/>
        <v/>
      </c>
      <c r="W567" s="22" t="str">
        <f t="shared" si="1799"/>
        <v/>
      </c>
      <c r="X567" s="22" t="str">
        <f t="shared" si="1800"/>
        <v/>
      </c>
      <c r="Y567" s="22" t="str">
        <f t="shared" ref="Y567:AA567" si="2548">IFERROR(Y493/X493*100-100,"")</f>
        <v/>
      </c>
      <c r="Z567" s="22" t="str">
        <f t="shared" si="2548"/>
        <v/>
      </c>
      <c r="AA567" s="22" t="str">
        <f t="shared" si="2548"/>
        <v/>
      </c>
      <c r="AB567" s="22" t="str">
        <f t="shared" si="1802"/>
        <v/>
      </c>
      <c r="AC567" s="22" t="str">
        <f t="shared" si="1803"/>
        <v/>
      </c>
      <c r="AD567" s="22" t="str">
        <f t="shared" ref="AD567:AF567" si="2549">IFERROR(AD493/AC493*100-100,"")</f>
        <v/>
      </c>
      <c r="AE567" s="22" t="str">
        <f t="shared" si="2549"/>
        <v/>
      </c>
      <c r="AF567" s="22" t="str">
        <f t="shared" si="2549"/>
        <v/>
      </c>
      <c r="AG567" s="22" t="str">
        <f t="shared" si="1805"/>
        <v/>
      </c>
      <c r="AH567" s="22" t="str">
        <f t="shared" si="1806"/>
        <v/>
      </c>
      <c r="AI567" s="22" t="str">
        <f t="shared" ref="AI567:AK567" si="2550">IFERROR(AI493/AH493*100-100,"")</f>
        <v/>
      </c>
      <c r="AJ567" s="22" t="str">
        <f t="shared" si="2550"/>
        <v/>
      </c>
      <c r="AK567" s="22" t="str">
        <f t="shared" si="2550"/>
        <v/>
      </c>
      <c r="AL567" s="22" t="str">
        <f t="shared" si="1808"/>
        <v/>
      </c>
      <c r="AM567" s="22" t="str">
        <f t="shared" si="1809"/>
        <v/>
      </c>
      <c r="AN567" s="22" t="str">
        <f t="shared" ref="AN567:AP567" si="2551">IFERROR(AN493/AM493*100-100,"")</f>
        <v/>
      </c>
      <c r="AO567" s="22" t="str">
        <f t="shared" si="2551"/>
        <v/>
      </c>
      <c r="AP567" s="22" t="str">
        <f t="shared" si="2551"/>
        <v/>
      </c>
      <c r="AQ567" s="22" t="str">
        <f t="shared" si="1811"/>
        <v/>
      </c>
      <c r="AR567" s="22" t="str">
        <f t="shared" si="1812"/>
        <v/>
      </c>
      <c r="AS567" s="22" t="str">
        <f t="shared" ref="AS567:AU567" si="2552">IFERROR(AS493/AR493*100-100,"")</f>
        <v/>
      </c>
      <c r="AT567" s="22" t="str">
        <f t="shared" si="2552"/>
        <v/>
      </c>
      <c r="AU567" s="22" t="str">
        <f t="shared" si="2552"/>
        <v/>
      </c>
      <c r="AV567" s="22" t="str">
        <f t="shared" si="1814"/>
        <v/>
      </c>
      <c r="AW567" s="22" t="str">
        <f t="shared" si="1815"/>
        <v/>
      </c>
      <c r="AX567" s="22" t="str">
        <f t="shared" ref="AX567:AZ567" si="2553">IFERROR(AX493/AW493*100-100,"")</f>
        <v/>
      </c>
      <c r="AY567" s="22" t="str">
        <f t="shared" si="2553"/>
        <v/>
      </c>
      <c r="AZ567" s="22" t="str">
        <f t="shared" si="2553"/>
        <v/>
      </c>
      <c r="BA567" s="22" t="str">
        <f t="shared" si="1817"/>
        <v/>
      </c>
      <c r="BB567" s="22" t="str">
        <f t="shared" si="1818"/>
        <v/>
      </c>
      <c r="BC567" s="22" t="str">
        <f t="shared" ref="BC567:BE567" si="2554">IFERROR(BC493/BB493*100-100,"")</f>
        <v/>
      </c>
      <c r="BD567" s="22" t="str">
        <f t="shared" si="2554"/>
        <v/>
      </c>
      <c r="BE567" s="22" t="str">
        <f t="shared" si="2554"/>
        <v/>
      </c>
      <c r="BF567" s="22" t="str">
        <f t="shared" si="1820"/>
        <v/>
      </c>
      <c r="BG567" s="22" t="str">
        <f t="shared" si="1821"/>
        <v/>
      </c>
      <c r="BH567" s="22" t="str">
        <f t="shared" ref="BH567:BJ567" si="2555">IFERROR(BH493/BG493*100-100,"")</f>
        <v/>
      </c>
      <c r="BI567" s="22" t="str">
        <f t="shared" si="2555"/>
        <v/>
      </c>
      <c r="BJ567" s="22" t="str">
        <f t="shared" si="2555"/>
        <v/>
      </c>
      <c r="BK567" s="22" t="str">
        <f t="shared" si="1823"/>
        <v/>
      </c>
      <c r="BL567" s="22" t="str">
        <f t="shared" si="1824"/>
        <v/>
      </c>
      <c r="BM567" s="22" t="str">
        <f t="shared" ref="BM567:BO567" si="2556">IFERROR(BM493/BL493*100-100,"")</f>
        <v/>
      </c>
      <c r="BN567" s="22" t="str">
        <f t="shared" si="2556"/>
        <v/>
      </c>
      <c r="BO567" s="22" t="str">
        <f t="shared" si="2556"/>
        <v/>
      </c>
      <c r="BP567" s="22" t="str">
        <f t="shared" si="1826"/>
        <v/>
      </c>
      <c r="BQ567" s="22" t="str">
        <f t="shared" si="1827"/>
        <v/>
      </c>
      <c r="BR567" s="22" t="str">
        <f t="shared" ref="BR567:BT567" si="2557">IFERROR(BR493/BQ493*100-100,"")</f>
        <v/>
      </c>
      <c r="BS567" s="22" t="str">
        <f t="shared" si="2557"/>
        <v/>
      </c>
      <c r="BT567" s="22" t="str">
        <f t="shared" si="2557"/>
        <v/>
      </c>
      <c r="BU567" s="22" t="str">
        <f t="shared" si="1829"/>
        <v/>
      </c>
      <c r="BV567" s="22" t="str">
        <f t="shared" si="1830"/>
        <v/>
      </c>
      <c r="BW567" s="22" t="str">
        <f t="shared" ref="BW567:BY567" si="2558">IFERROR(BW493/BV493*100-100,"")</f>
        <v/>
      </c>
      <c r="BX567" s="22" t="str">
        <f t="shared" si="2558"/>
        <v/>
      </c>
      <c r="BY567" s="22" t="str">
        <f t="shared" si="2558"/>
        <v/>
      </c>
      <c r="BZ567" s="22" t="str">
        <f t="shared" si="1832"/>
        <v/>
      </c>
      <c r="CA567" s="22" t="str">
        <f t="shared" si="1833"/>
        <v/>
      </c>
      <c r="CB567" s="22" t="str">
        <f t="shared" ref="CB567:CD567" si="2559">IFERROR(CB493/CA493*100-100,"")</f>
        <v/>
      </c>
      <c r="CC567" s="22" t="str">
        <f t="shared" si="2559"/>
        <v/>
      </c>
      <c r="CD567" s="22" t="str">
        <f t="shared" si="2559"/>
        <v/>
      </c>
      <c r="CE567" s="22" t="str">
        <f t="shared" si="1835"/>
        <v/>
      </c>
      <c r="CF567" s="22" t="str">
        <f t="shared" si="1836"/>
        <v/>
      </c>
      <c r="CG567" s="22" t="str">
        <f t="shared" ref="CG567:CI567" si="2560">IFERROR(CG493/CF493*100-100,"")</f>
        <v/>
      </c>
      <c r="CH567" s="22" t="str">
        <f t="shared" si="2560"/>
        <v/>
      </c>
      <c r="CI567" s="22" t="str">
        <f t="shared" si="2560"/>
        <v/>
      </c>
      <c r="CJ567" s="22" t="str">
        <f t="shared" si="1838"/>
        <v/>
      </c>
      <c r="CK567" s="22" t="str">
        <f t="shared" si="1839"/>
        <v/>
      </c>
      <c r="CL567" s="22" t="str">
        <f t="shared" ref="CL567:CN567" si="2561">IFERROR(CL493/CK493*100-100,"")</f>
        <v/>
      </c>
      <c r="CM567" s="22" t="str">
        <f t="shared" si="2561"/>
        <v/>
      </c>
      <c r="CN567" s="22" t="str">
        <f t="shared" si="2561"/>
        <v/>
      </c>
      <c r="CO567" s="22" t="str">
        <f t="shared" si="1841"/>
        <v/>
      </c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</row>
    <row r="568" spans="1:113" ht="14.25" customHeight="1" x14ac:dyDescent="0.2">
      <c r="A568" s="30" t="s">
        <v>60</v>
      </c>
      <c r="B568" s="119" t="s">
        <v>61</v>
      </c>
      <c r="C568" s="135"/>
      <c r="D568" s="31"/>
      <c r="E568" s="22" t="str">
        <f t="shared" ref="E568:G568" si="2562">IFERROR(E494/D494*100-100,"")</f>
        <v/>
      </c>
      <c r="F568" s="22" t="str">
        <f t="shared" si="2562"/>
        <v/>
      </c>
      <c r="G568" s="22" t="str">
        <f t="shared" si="2562"/>
        <v/>
      </c>
      <c r="H568" s="31"/>
      <c r="I568" s="22" t="str">
        <f t="shared" si="1791"/>
        <v/>
      </c>
      <c r="J568" s="22" t="str">
        <f t="shared" ref="J568:L568" si="2563">IFERROR(J494/I494*100-100,"")</f>
        <v/>
      </c>
      <c r="K568" s="22" t="str">
        <f t="shared" si="2563"/>
        <v/>
      </c>
      <c r="L568" s="22" t="str">
        <f t="shared" si="2563"/>
        <v/>
      </c>
      <c r="M568" s="22" t="str">
        <f t="shared" si="1793"/>
        <v/>
      </c>
      <c r="N568" s="22" t="str">
        <f t="shared" si="1794"/>
        <v/>
      </c>
      <c r="O568" s="22" t="str">
        <f t="shared" ref="O568:Q568" si="2564">IFERROR(O494/N494*100-100,"")</f>
        <v/>
      </c>
      <c r="P568" s="22" t="str">
        <f t="shared" si="2564"/>
        <v/>
      </c>
      <c r="Q568" s="22" t="str">
        <f t="shared" si="2564"/>
        <v/>
      </c>
      <c r="R568" s="22" t="str">
        <f t="shared" si="1796"/>
        <v/>
      </c>
      <c r="S568" s="22" t="str">
        <f t="shared" si="1797"/>
        <v/>
      </c>
      <c r="T568" s="22" t="str">
        <f t="shared" ref="T568:V568" si="2565">IFERROR(T494/S494*100-100,"")</f>
        <v/>
      </c>
      <c r="U568" s="22" t="str">
        <f t="shared" si="2565"/>
        <v/>
      </c>
      <c r="V568" s="22" t="str">
        <f t="shared" si="2565"/>
        <v/>
      </c>
      <c r="W568" s="22" t="str">
        <f t="shared" si="1799"/>
        <v/>
      </c>
      <c r="X568" s="22" t="str">
        <f t="shared" si="1800"/>
        <v/>
      </c>
      <c r="Y568" s="22" t="str">
        <f t="shared" ref="Y568:AA568" si="2566">IFERROR(Y494/X494*100-100,"")</f>
        <v/>
      </c>
      <c r="Z568" s="22" t="str">
        <f t="shared" si="2566"/>
        <v/>
      </c>
      <c r="AA568" s="22" t="str">
        <f t="shared" si="2566"/>
        <v/>
      </c>
      <c r="AB568" s="22" t="str">
        <f t="shared" si="1802"/>
        <v/>
      </c>
      <c r="AC568" s="22" t="str">
        <f t="shared" si="1803"/>
        <v/>
      </c>
      <c r="AD568" s="22" t="str">
        <f t="shared" ref="AD568:AF568" si="2567">IFERROR(AD494/AC494*100-100,"")</f>
        <v/>
      </c>
      <c r="AE568" s="22" t="str">
        <f t="shared" si="2567"/>
        <v/>
      </c>
      <c r="AF568" s="22" t="str">
        <f t="shared" si="2567"/>
        <v/>
      </c>
      <c r="AG568" s="22" t="str">
        <f t="shared" si="1805"/>
        <v/>
      </c>
      <c r="AH568" s="22" t="str">
        <f t="shared" si="1806"/>
        <v/>
      </c>
      <c r="AI568" s="22" t="str">
        <f t="shared" ref="AI568:AK568" si="2568">IFERROR(AI494/AH494*100-100,"")</f>
        <v/>
      </c>
      <c r="AJ568" s="22" t="str">
        <f t="shared" si="2568"/>
        <v/>
      </c>
      <c r="AK568" s="22" t="str">
        <f t="shared" si="2568"/>
        <v/>
      </c>
      <c r="AL568" s="22" t="str">
        <f t="shared" si="1808"/>
        <v/>
      </c>
      <c r="AM568" s="22" t="str">
        <f t="shared" si="1809"/>
        <v/>
      </c>
      <c r="AN568" s="22" t="str">
        <f t="shared" ref="AN568:AP568" si="2569">IFERROR(AN494/AM494*100-100,"")</f>
        <v/>
      </c>
      <c r="AO568" s="22" t="str">
        <f t="shared" si="2569"/>
        <v/>
      </c>
      <c r="AP568" s="22" t="str">
        <f t="shared" si="2569"/>
        <v/>
      </c>
      <c r="AQ568" s="22" t="str">
        <f t="shared" si="1811"/>
        <v/>
      </c>
      <c r="AR568" s="22" t="str">
        <f t="shared" si="1812"/>
        <v/>
      </c>
      <c r="AS568" s="22" t="str">
        <f t="shared" ref="AS568:AU568" si="2570">IFERROR(AS494/AR494*100-100,"")</f>
        <v/>
      </c>
      <c r="AT568" s="22" t="str">
        <f t="shared" si="2570"/>
        <v/>
      </c>
      <c r="AU568" s="22" t="str">
        <f t="shared" si="2570"/>
        <v/>
      </c>
      <c r="AV568" s="22" t="str">
        <f t="shared" si="1814"/>
        <v/>
      </c>
      <c r="AW568" s="22" t="str">
        <f t="shared" si="1815"/>
        <v/>
      </c>
      <c r="AX568" s="22" t="str">
        <f t="shared" ref="AX568:AZ568" si="2571">IFERROR(AX494/AW494*100-100,"")</f>
        <v/>
      </c>
      <c r="AY568" s="22" t="str">
        <f t="shared" si="2571"/>
        <v/>
      </c>
      <c r="AZ568" s="22" t="str">
        <f t="shared" si="2571"/>
        <v/>
      </c>
      <c r="BA568" s="22" t="str">
        <f t="shared" si="1817"/>
        <v/>
      </c>
      <c r="BB568" s="22" t="str">
        <f t="shared" si="1818"/>
        <v/>
      </c>
      <c r="BC568" s="22" t="str">
        <f t="shared" ref="BC568:BE568" si="2572">IFERROR(BC494/BB494*100-100,"")</f>
        <v/>
      </c>
      <c r="BD568" s="22" t="str">
        <f t="shared" si="2572"/>
        <v/>
      </c>
      <c r="BE568" s="22" t="str">
        <f t="shared" si="2572"/>
        <v/>
      </c>
      <c r="BF568" s="22" t="str">
        <f t="shared" si="1820"/>
        <v/>
      </c>
      <c r="BG568" s="22" t="str">
        <f t="shared" si="1821"/>
        <v/>
      </c>
      <c r="BH568" s="22" t="str">
        <f t="shared" ref="BH568:BJ568" si="2573">IFERROR(BH494/BG494*100-100,"")</f>
        <v/>
      </c>
      <c r="BI568" s="22" t="str">
        <f t="shared" si="2573"/>
        <v/>
      </c>
      <c r="BJ568" s="22" t="str">
        <f t="shared" si="2573"/>
        <v/>
      </c>
      <c r="BK568" s="22" t="str">
        <f t="shared" si="1823"/>
        <v/>
      </c>
      <c r="BL568" s="22" t="str">
        <f t="shared" si="1824"/>
        <v/>
      </c>
      <c r="BM568" s="22" t="str">
        <f t="shared" ref="BM568:BO568" si="2574">IFERROR(BM494/BL494*100-100,"")</f>
        <v/>
      </c>
      <c r="BN568" s="22" t="str">
        <f t="shared" si="2574"/>
        <v/>
      </c>
      <c r="BO568" s="22" t="str">
        <f t="shared" si="2574"/>
        <v/>
      </c>
      <c r="BP568" s="22" t="str">
        <f t="shared" si="1826"/>
        <v/>
      </c>
      <c r="BQ568" s="22" t="str">
        <f t="shared" si="1827"/>
        <v/>
      </c>
      <c r="BR568" s="22" t="str">
        <f t="shared" ref="BR568:BT568" si="2575">IFERROR(BR494/BQ494*100-100,"")</f>
        <v/>
      </c>
      <c r="BS568" s="22" t="str">
        <f t="shared" si="2575"/>
        <v/>
      </c>
      <c r="BT568" s="22" t="str">
        <f t="shared" si="2575"/>
        <v/>
      </c>
      <c r="BU568" s="22" t="str">
        <f t="shared" si="1829"/>
        <v/>
      </c>
      <c r="BV568" s="22" t="str">
        <f t="shared" si="1830"/>
        <v/>
      </c>
      <c r="BW568" s="22" t="str">
        <f t="shared" ref="BW568:BY568" si="2576">IFERROR(BW494/BV494*100-100,"")</f>
        <v/>
      </c>
      <c r="BX568" s="22" t="str">
        <f t="shared" si="2576"/>
        <v/>
      </c>
      <c r="BY568" s="22" t="str">
        <f t="shared" si="2576"/>
        <v/>
      </c>
      <c r="BZ568" s="22" t="str">
        <f t="shared" si="1832"/>
        <v/>
      </c>
      <c r="CA568" s="22" t="str">
        <f t="shared" si="1833"/>
        <v/>
      </c>
      <c r="CB568" s="22" t="str">
        <f t="shared" ref="CB568:CD568" si="2577">IFERROR(CB494/CA494*100-100,"")</f>
        <v/>
      </c>
      <c r="CC568" s="22" t="str">
        <f t="shared" si="2577"/>
        <v/>
      </c>
      <c r="CD568" s="22" t="str">
        <f t="shared" si="2577"/>
        <v/>
      </c>
      <c r="CE568" s="22" t="str">
        <f t="shared" si="1835"/>
        <v/>
      </c>
      <c r="CF568" s="22" t="str">
        <f t="shared" si="1836"/>
        <v/>
      </c>
      <c r="CG568" s="22" t="str">
        <f t="shared" ref="CG568:CI568" si="2578">IFERROR(CG494/CF494*100-100,"")</f>
        <v/>
      </c>
      <c r="CH568" s="22" t="str">
        <f t="shared" si="2578"/>
        <v/>
      </c>
      <c r="CI568" s="22" t="str">
        <f t="shared" si="2578"/>
        <v/>
      </c>
      <c r="CJ568" s="22" t="str">
        <f t="shared" si="1838"/>
        <v/>
      </c>
      <c r="CK568" s="22" t="str">
        <f t="shared" si="1839"/>
        <v/>
      </c>
      <c r="CL568" s="22" t="str">
        <f t="shared" ref="CL568:CN568" si="2579">IFERROR(CL494/CK494*100-100,"")</f>
        <v/>
      </c>
      <c r="CM568" s="22" t="str">
        <f t="shared" si="2579"/>
        <v/>
      </c>
      <c r="CN568" s="22" t="str">
        <f t="shared" si="2579"/>
        <v/>
      </c>
      <c r="CO568" s="22" t="str">
        <f t="shared" si="1841"/>
        <v/>
      </c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</row>
    <row r="569" spans="1:113" ht="14.25" customHeight="1" x14ac:dyDescent="0.2">
      <c r="A569" s="19"/>
      <c r="B569" s="20">
        <v>1</v>
      </c>
      <c r="C569" s="29" t="s">
        <v>62</v>
      </c>
      <c r="D569" s="22"/>
      <c r="E569" s="22" t="str">
        <f t="shared" ref="E569:G569" si="2580">IFERROR(E495/D495*100-100,"")</f>
        <v/>
      </c>
      <c r="F569" s="22" t="str">
        <f t="shared" si="2580"/>
        <v/>
      </c>
      <c r="G569" s="22" t="str">
        <f t="shared" si="2580"/>
        <v/>
      </c>
      <c r="H569" s="22"/>
      <c r="I569" s="22" t="str">
        <f t="shared" si="1791"/>
        <v/>
      </c>
      <c r="J569" s="22" t="str">
        <f t="shared" ref="J569:L569" si="2581">IFERROR(J495/I495*100-100,"")</f>
        <v/>
      </c>
      <c r="K569" s="22" t="str">
        <f t="shared" si="2581"/>
        <v/>
      </c>
      <c r="L569" s="22" t="str">
        <f t="shared" si="2581"/>
        <v/>
      </c>
      <c r="M569" s="22" t="str">
        <f t="shared" si="1793"/>
        <v/>
      </c>
      <c r="N569" s="22" t="str">
        <f t="shared" si="1794"/>
        <v/>
      </c>
      <c r="O569" s="22" t="str">
        <f t="shared" ref="O569:Q569" si="2582">IFERROR(O495/N495*100-100,"")</f>
        <v/>
      </c>
      <c r="P569" s="22" t="str">
        <f t="shared" si="2582"/>
        <v/>
      </c>
      <c r="Q569" s="22" t="str">
        <f t="shared" si="2582"/>
        <v/>
      </c>
      <c r="R569" s="22" t="str">
        <f t="shared" si="1796"/>
        <v/>
      </c>
      <c r="S569" s="22" t="str">
        <f t="shared" si="1797"/>
        <v/>
      </c>
      <c r="T569" s="22" t="str">
        <f t="shared" ref="T569:V569" si="2583">IFERROR(T495/S495*100-100,"")</f>
        <v/>
      </c>
      <c r="U569" s="22" t="str">
        <f t="shared" si="2583"/>
        <v/>
      </c>
      <c r="V569" s="22" t="str">
        <f t="shared" si="2583"/>
        <v/>
      </c>
      <c r="W569" s="22" t="str">
        <f t="shared" si="1799"/>
        <v/>
      </c>
      <c r="X569" s="22" t="str">
        <f t="shared" si="1800"/>
        <v/>
      </c>
      <c r="Y569" s="22" t="str">
        <f t="shared" ref="Y569:AA569" si="2584">IFERROR(Y495/X495*100-100,"")</f>
        <v/>
      </c>
      <c r="Z569" s="22" t="str">
        <f t="shared" si="2584"/>
        <v/>
      </c>
      <c r="AA569" s="22" t="str">
        <f t="shared" si="2584"/>
        <v/>
      </c>
      <c r="AB569" s="22" t="str">
        <f t="shared" si="1802"/>
        <v/>
      </c>
      <c r="AC569" s="22" t="str">
        <f t="shared" si="1803"/>
        <v/>
      </c>
      <c r="AD569" s="22" t="str">
        <f t="shared" ref="AD569:AF569" si="2585">IFERROR(AD495/AC495*100-100,"")</f>
        <v/>
      </c>
      <c r="AE569" s="22" t="str">
        <f t="shared" si="2585"/>
        <v/>
      </c>
      <c r="AF569" s="22" t="str">
        <f t="shared" si="2585"/>
        <v/>
      </c>
      <c r="AG569" s="22" t="str">
        <f t="shared" si="1805"/>
        <v/>
      </c>
      <c r="AH569" s="22" t="str">
        <f t="shared" si="1806"/>
        <v/>
      </c>
      <c r="AI569" s="22" t="str">
        <f t="shared" ref="AI569:AK569" si="2586">IFERROR(AI495/AH495*100-100,"")</f>
        <v/>
      </c>
      <c r="AJ569" s="22" t="str">
        <f t="shared" si="2586"/>
        <v/>
      </c>
      <c r="AK569" s="22" t="str">
        <f t="shared" si="2586"/>
        <v/>
      </c>
      <c r="AL569" s="22" t="str">
        <f t="shared" si="1808"/>
        <v/>
      </c>
      <c r="AM569" s="22" t="str">
        <f t="shared" si="1809"/>
        <v/>
      </c>
      <c r="AN569" s="22" t="str">
        <f t="shared" ref="AN569:AP569" si="2587">IFERROR(AN495/AM495*100-100,"")</f>
        <v/>
      </c>
      <c r="AO569" s="22" t="str">
        <f t="shared" si="2587"/>
        <v/>
      </c>
      <c r="AP569" s="22" t="str">
        <f t="shared" si="2587"/>
        <v/>
      </c>
      <c r="AQ569" s="22" t="str">
        <f t="shared" si="1811"/>
        <v/>
      </c>
      <c r="AR569" s="22" t="str">
        <f t="shared" si="1812"/>
        <v/>
      </c>
      <c r="AS569" s="22" t="str">
        <f t="shared" ref="AS569:AU569" si="2588">IFERROR(AS495/AR495*100-100,"")</f>
        <v/>
      </c>
      <c r="AT569" s="22" t="str">
        <f t="shared" si="2588"/>
        <v/>
      </c>
      <c r="AU569" s="22" t="str">
        <f t="shared" si="2588"/>
        <v/>
      </c>
      <c r="AV569" s="22" t="str">
        <f t="shared" si="1814"/>
        <v/>
      </c>
      <c r="AW569" s="22" t="str">
        <f t="shared" si="1815"/>
        <v/>
      </c>
      <c r="AX569" s="22" t="str">
        <f t="shared" ref="AX569:AZ569" si="2589">IFERROR(AX495/AW495*100-100,"")</f>
        <v/>
      </c>
      <c r="AY569" s="22" t="str">
        <f t="shared" si="2589"/>
        <v/>
      </c>
      <c r="AZ569" s="22" t="str">
        <f t="shared" si="2589"/>
        <v/>
      </c>
      <c r="BA569" s="22" t="str">
        <f t="shared" si="1817"/>
        <v/>
      </c>
      <c r="BB569" s="22" t="str">
        <f t="shared" si="1818"/>
        <v/>
      </c>
      <c r="BC569" s="22" t="str">
        <f t="shared" ref="BC569:BE569" si="2590">IFERROR(BC495/BB495*100-100,"")</f>
        <v/>
      </c>
      <c r="BD569" s="22" t="str">
        <f t="shared" si="2590"/>
        <v/>
      </c>
      <c r="BE569" s="22" t="str">
        <f t="shared" si="2590"/>
        <v/>
      </c>
      <c r="BF569" s="22" t="str">
        <f t="shared" si="1820"/>
        <v/>
      </c>
      <c r="BG569" s="22" t="str">
        <f t="shared" si="1821"/>
        <v/>
      </c>
      <c r="BH569" s="22" t="str">
        <f t="shared" ref="BH569:BJ569" si="2591">IFERROR(BH495/BG495*100-100,"")</f>
        <v/>
      </c>
      <c r="BI569" s="22" t="str">
        <f t="shared" si="2591"/>
        <v/>
      </c>
      <c r="BJ569" s="22" t="str">
        <f t="shared" si="2591"/>
        <v/>
      </c>
      <c r="BK569" s="22" t="str">
        <f t="shared" si="1823"/>
        <v/>
      </c>
      <c r="BL569" s="22" t="str">
        <f t="shared" si="1824"/>
        <v/>
      </c>
      <c r="BM569" s="22" t="str">
        <f t="shared" ref="BM569:BO569" si="2592">IFERROR(BM495/BL495*100-100,"")</f>
        <v/>
      </c>
      <c r="BN569" s="22" t="str">
        <f t="shared" si="2592"/>
        <v/>
      </c>
      <c r="BO569" s="22" t="str">
        <f t="shared" si="2592"/>
        <v/>
      </c>
      <c r="BP569" s="22" t="str">
        <f t="shared" si="1826"/>
        <v/>
      </c>
      <c r="BQ569" s="22" t="str">
        <f t="shared" si="1827"/>
        <v/>
      </c>
      <c r="BR569" s="22" t="str">
        <f t="shared" ref="BR569:BT569" si="2593">IFERROR(BR495/BQ495*100-100,"")</f>
        <v/>
      </c>
      <c r="BS569" s="22" t="str">
        <f t="shared" si="2593"/>
        <v/>
      </c>
      <c r="BT569" s="22" t="str">
        <f t="shared" si="2593"/>
        <v/>
      </c>
      <c r="BU569" s="22" t="str">
        <f t="shared" si="1829"/>
        <v/>
      </c>
      <c r="BV569" s="22" t="str">
        <f t="shared" si="1830"/>
        <v/>
      </c>
      <c r="BW569" s="22" t="str">
        <f t="shared" ref="BW569:BY569" si="2594">IFERROR(BW495/BV495*100-100,"")</f>
        <v/>
      </c>
      <c r="BX569" s="22" t="str">
        <f t="shared" si="2594"/>
        <v/>
      </c>
      <c r="BY569" s="22" t="str">
        <f t="shared" si="2594"/>
        <v/>
      </c>
      <c r="BZ569" s="22" t="str">
        <f t="shared" si="1832"/>
        <v/>
      </c>
      <c r="CA569" s="22" t="str">
        <f t="shared" si="1833"/>
        <v/>
      </c>
      <c r="CB569" s="22" t="str">
        <f t="shared" ref="CB569:CD569" si="2595">IFERROR(CB495/CA495*100-100,"")</f>
        <v/>
      </c>
      <c r="CC569" s="22" t="str">
        <f t="shared" si="2595"/>
        <v/>
      </c>
      <c r="CD569" s="22" t="str">
        <f t="shared" si="2595"/>
        <v/>
      </c>
      <c r="CE569" s="22" t="str">
        <f t="shared" si="1835"/>
        <v/>
      </c>
      <c r="CF569" s="22" t="str">
        <f t="shared" si="1836"/>
        <v/>
      </c>
      <c r="CG569" s="22" t="str">
        <f t="shared" ref="CG569:CI569" si="2596">IFERROR(CG495/CF495*100-100,"")</f>
        <v/>
      </c>
      <c r="CH569" s="22" t="str">
        <f t="shared" si="2596"/>
        <v/>
      </c>
      <c r="CI569" s="22" t="str">
        <f t="shared" si="2596"/>
        <v/>
      </c>
      <c r="CJ569" s="22" t="str">
        <f t="shared" si="1838"/>
        <v/>
      </c>
      <c r="CK569" s="22" t="str">
        <f t="shared" si="1839"/>
        <v/>
      </c>
      <c r="CL569" s="22" t="str">
        <f t="shared" ref="CL569:CN569" si="2597">IFERROR(CL495/CK495*100-100,"")</f>
        <v/>
      </c>
      <c r="CM569" s="22" t="str">
        <f t="shared" si="2597"/>
        <v/>
      </c>
      <c r="CN569" s="22" t="str">
        <f t="shared" si="2597"/>
        <v/>
      </c>
      <c r="CO569" s="22" t="str">
        <f t="shared" si="1841"/>
        <v/>
      </c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</row>
    <row r="570" spans="1:113" ht="14.25" customHeight="1" x14ac:dyDescent="0.2">
      <c r="A570" s="19"/>
      <c r="B570" s="20">
        <v>2</v>
      </c>
      <c r="C570" s="29" t="s">
        <v>63</v>
      </c>
      <c r="D570" s="22"/>
      <c r="E570" s="22" t="str">
        <f t="shared" ref="E570:G570" si="2598">IFERROR(E496/D496*100-100,"")</f>
        <v/>
      </c>
      <c r="F570" s="22" t="str">
        <f t="shared" si="2598"/>
        <v/>
      </c>
      <c r="G570" s="22" t="str">
        <f t="shared" si="2598"/>
        <v/>
      </c>
      <c r="H570" s="22"/>
      <c r="I570" s="22" t="str">
        <f t="shared" si="1791"/>
        <v/>
      </c>
      <c r="J570" s="22" t="str">
        <f t="shared" ref="J570:L570" si="2599">IFERROR(J496/I496*100-100,"")</f>
        <v/>
      </c>
      <c r="K570" s="22" t="str">
        <f t="shared" si="2599"/>
        <v/>
      </c>
      <c r="L570" s="22" t="str">
        <f t="shared" si="2599"/>
        <v/>
      </c>
      <c r="M570" s="22" t="str">
        <f t="shared" si="1793"/>
        <v/>
      </c>
      <c r="N570" s="22" t="str">
        <f t="shared" si="1794"/>
        <v/>
      </c>
      <c r="O570" s="22" t="str">
        <f t="shared" ref="O570:Q570" si="2600">IFERROR(O496/N496*100-100,"")</f>
        <v/>
      </c>
      <c r="P570" s="22" t="str">
        <f t="shared" si="2600"/>
        <v/>
      </c>
      <c r="Q570" s="22" t="str">
        <f t="shared" si="2600"/>
        <v/>
      </c>
      <c r="R570" s="22" t="str">
        <f t="shared" si="1796"/>
        <v/>
      </c>
      <c r="S570" s="22" t="str">
        <f t="shared" si="1797"/>
        <v/>
      </c>
      <c r="T570" s="22" t="str">
        <f t="shared" ref="T570:V570" si="2601">IFERROR(T496/S496*100-100,"")</f>
        <v/>
      </c>
      <c r="U570" s="22" t="str">
        <f t="shared" si="2601"/>
        <v/>
      </c>
      <c r="V570" s="22" t="str">
        <f t="shared" si="2601"/>
        <v/>
      </c>
      <c r="W570" s="22" t="str">
        <f t="shared" si="1799"/>
        <v/>
      </c>
      <c r="X570" s="22" t="str">
        <f t="shared" si="1800"/>
        <v/>
      </c>
      <c r="Y570" s="22" t="str">
        <f t="shared" ref="Y570:AA570" si="2602">IFERROR(Y496/X496*100-100,"")</f>
        <v/>
      </c>
      <c r="Z570" s="22" t="str">
        <f t="shared" si="2602"/>
        <v/>
      </c>
      <c r="AA570" s="22" t="str">
        <f t="shared" si="2602"/>
        <v/>
      </c>
      <c r="AB570" s="22" t="str">
        <f t="shared" si="1802"/>
        <v/>
      </c>
      <c r="AC570" s="22" t="str">
        <f t="shared" si="1803"/>
        <v/>
      </c>
      <c r="AD570" s="22" t="str">
        <f t="shared" ref="AD570:AF570" si="2603">IFERROR(AD496/AC496*100-100,"")</f>
        <v/>
      </c>
      <c r="AE570" s="22" t="str">
        <f t="shared" si="2603"/>
        <v/>
      </c>
      <c r="AF570" s="22" t="str">
        <f t="shared" si="2603"/>
        <v/>
      </c>
      <c r="AG570" s="22" t="str">
        <f t="shared" si="1805"/>
        <v/>
      </c>
      <c r="AH570" s="22" t="str">
        <f t="shared" si="1806"/>
        <v/>
      </c>
      <c r="AI570" s="22" t="str">
        <f t="shared" ref="AI570:AK570" si="2604">IFERROR(AI496/AH496*100-100,"")</f>
        <v/>
      </c>
      <c r="AJ570" s="22" t="str">
        <f t="shared" si="2604"/>
        <v/>
      </c>
      <c r="AK570" s="22" t="str">
        <f t="shared" si="2604"/>
        <v/>
      </c>
      <c r="AL570" s="22" t="str">
        <f t="shared" si="1808"/>
        <v/>
      </c>
      <c r="AM570" s="22" t="str">
        <f t="shared" si="1809"/>
        <v/>
      </c>
      <c r="AN570" s="22" t="str">
        <f t="shared" ref="AN570:AP570" si="2605">IFERROR(AN496/AM496*100-100,"")</f>
        <v/>
      </c>
      <c r="AO570" s="22" t="str">
        <f t="shared" si="2605"/>
        <v/>
      </c>
      <c r="AP570" s="22" t="str">
        <f t="shared" si="2605"/>
        <v/>
      </c>
      <c r="AQ570" s="22" t="str">
        <f t="shared" si="1811"/>
        <v/>
      </c>
      <c r="AR570" s="22" t="str">
        <f t="shared" si="1812"/>
        <v/>
      </c>
      <c r="AS570" s="22" t="str">
        <f t="shared" ref="AS570:AU570" si="2606">IFERROR(AS496/AR496*100-100,"")</f>
        <v/>
      </c>
      <c r="AT570" s="22" t="str">
        <f t="shared" si="2606"/>
        <v/>
      </c>
      <c r="AU570" s="22" t="str">
        <f t="shared" si="2606"/>
        <v/>
      </c>
      <c r="AV570" s="22" t="str">
        <f t="shared" si="1814"/>
        <v/>
      </c>
      <c r="AW570" s="22" t="str">
        <f t="shared" si="1815"/>
        <v/>
      </c>
      <c r="AX570" s="22" t="str">
        <f t="shared" ref="AX570:AZ570" si="2607">IFERROR(AX496/AW496*100-100,"")</f>
        <v/>
      </c>
      <c r="AY570" s="22" t="str">
        <f t="shared" si="2607"/>
        <v/>
      </c>
      <c r="AZ570" s="22" t="str">
        <f t="shared" si="2607"/>
        <v/>
      </c>
      <c r="BA570" s="22" t="str">
        <f t="shared" si="1817"/>
        <v/>
      </c>
      <c r="BB570" s="22" t="str">
        <f t="shared" si="1818"/>
        <v/>
      </c>
      <c r="BC570" s="22" t="str">
        <f t="shared" ref="BC570:BE570" si="2608">IFERROR(BC496/BB496*100-100,"")</f>
        <v/>
      </c>
      <c r="BD570" s="22" t="str">
        <f t="shared" si="2608"/>
        <v/>
      </c>
      <c r="BE570" s="22" t="str">
        <f t="shared" si="2608"/>
        <v/>
      </c>
      <c r="BF570" s="22" t="str">
        <f t="shared" si="1820"/>
        <v/>
      </c>
      <c r="BG570" s="22" t="str">
        <f t="shared" si="1821"/>
        <v/>
      </c>
      <c r="BH570" s="22" t="str">
        <f t="shared" ref="BH570:BJ570" si="2609">IFERROR(BH496/BG496*100-100,"")</f>
        <v/>
      </c>
      <c r="BI570" s="22" t="str">
        <f t="shared" si="2609"/>
        <v/>
      </c>
      <c r="BJ570" s="22" t="str">
        <f t="shared" si="2609"/>
        <v/>
      </c>
      <c r="BK570" s="22" t="str">
        <f t="shared" si="1823"/>
        <v/>
      </c>
      <c r="BL570" s="22" t="str">
        <f t="shared" si="1824"/>
        <v/>
      </c>
      <c r="BM570" s="22" t="str">
        <f t="shared" ref="BM570:BO570" si="2610">IFERROR(BM496/BL496*100-100,"")</f>
        <v/>
      </c>
      <c r="BN570" s="22" t="str">
        <f t="shared" si="2610"/>
        <v/>
      </c>
      <c r="BO570" s="22" t="str">
        <f t="shared" si="2610"/>
        <v/>
      </c>
      <c r="BP570" s="22" t="str">
        <f t="shared" si="1826"/>
        <v/>
      </c>
      <c r="BQ570" s="22" t="str">
        <f t="shared" si="1827"/>
        <v/>
      </c>
      <c r="BR570" s="22" t="str">
        <f t="shared" ref="BR570:BT570" si="2611">IFERROR(BR496/BQ496*100-100,"")</f>
        <v/>
      </c>
      <c r="BS570" s="22" t="str">
        <f t="shared" si="2611"/>
        <v/>
      </c>
      <c r="BT570" s="22" t="str">
        <f t="shared" si="2611"/>
        <v/>
      </c>
      <c r="BU570" s="22" t="str">
        <f t="shared" si="1829"/>
        <v/>
      </c>
      <c r="BV570" s="22" t="str">
        <f t="shared" si="1830"/>
        <v/>
      </c>
      <c r="BW570" s="22" t="str">
        <f t="shared" ref="BW570:BY570" si="2612">IFERROR(BW496/BV496*100-100,"")</f>
        <v/>
      </c>
      <c r="BX570" s="22" t="str">
        <f t="shared" si="2612"/>
        <v/>
      </c>
      <c r="BY570" s="22" t="str">
        <f t="shared" si="2612"/>
        <v/>
      </c>
      <c r="BZ570" s="22" t="str">
        <f t="shared" si="1832"/>
        <v/>
      </c>
      <c r="CA570" s="22" t="str">
        <f t="shared" si="1833"/>
        <v/>
      </c>
      <c r="CB570" s="22" t="str">
        <f t="shared" ref="CB570:CD570" si="2613">IFERROR(CB496/CA496*100-100,"")</f>
        <v/>
      </c>
      <c r="CC570" s="22" t="str">
        <f t="shared" si="2613"/>
        <v/>
      </c>
      <c r="CD570" s="22" t="str">
        <f t="shared" si="2613"/>
        <v/>
      </c>
      <c r="CE570" s="22" t="str">
        <f t="shared" si="1835"/>
        <v/>
      </c>
      <c r="CF570" s="22" t="str">
        <f t="shared" si="1836"/>
        <v/>
      </c>
      <c r="CG570" s="22" t="str">
        <f t="shared" ref="CG570:CI570" si="2614">IFERROR(CG496/CF496*100-100,"")</f>
        <v/>
      </c>
      <c r="CH570" s="22" t="str">
        <f t="shared" si="2614"/>
        <v/>
      </c>
      <c r="CI570" s="22" t="str">
        <f t="shared" si="2614"/>
        <v/>
      </c>
      <c r="CJ570" s="22" t="str">
        <f t="shared" si="1838"/>
        <v/>
      </c>
      <c r="CK570" s="22" t="str">
        <f t="shared" si="1839"/>
        <v/>
      </c>
      <c r="CL570" s="22" t="str">
        <f t="shared" ref="CL570:CN570" si="2615">IFERROR(CL496/CK496*100-100,"")</f>
        <v/>
      </c>
      <c r="CM570" s="22" t="str">
        <f t="shared" si="2615"/>
        <v/>
      </c>
      <c r="CN570" s="22" t="str">
        <f t="shared" si="2615"/>
        <v/>
      </c>
      <c r="CO570" s="22" t="str">
        <f t="shared" si="1841"/>
        <v/>
      </c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</row>
    <row r="571" spans="1:113" ht="14.25" customHeight="1" x14ac:dyDescent="0.2">
      <c r="A571" s="19"/>
      <c r="B571" s="20">
        <v>3</v>
      </c>
      <c r="C571" s="29" t="s">
        <v>64</v>
      </c>
      <c r="D571" s="22"/>
      <c r="E571" s="22" t="str">
        <f t="shared" ref="E571:G571" si="2616">IFERROR(E497/D497*100-100,"")</f>
        <v/>
      </c>
      <c r="F571" s="22" t="str">
        <f t="shared" si="2616"/>
        <v/>
      </c>
      <c r="G571" s="22" t="str">
        <f t="shared" si="2616"/>
        <v/>
      </c>
      <c r="H571" s="22"/>
      <c r="I571" s="22" t="str">
        <f t="shared" si="1791"/>
        <v/>
      </c>
      <c r="J571" s="22" t="str">
        <f t="shared" ref="J571:L571" si="2617">IFERROR(J497/I497*100-100,"")</f>
        <v/>
      </c>
      <c r="K571" s="22" t="str">
        <f t="shared" si="2617"/>
        <v/>
      </c>
      <c r="L571" s="22" t="str">
        <f t="shared" si="2617"/>
        <v/>
      </c>
      <c r="M571" s="22" t="str">
        <f t="shared" si="1793"/>
        <v/>
      </c>
      <c r="N571" s="22" t="str">
        <f t="shared" si="1794"/>
        <v/>
      </c>
      <c r="O571" s="22" t="str">
        <f t="shared" ref="O571:Q571" si="2618">IFERROR(O497/N497*100-100,"")</f>
        <v/>
      </c>
      <c r="P571" s="22" t="str">
        <f t="shared" si="2618"/>
        <v/>
      </c>
      <c r="Q571" s="22" t="str">
        <f t="shared" si="2618"/>
        <v/>
      </c>
      <c r="R571" s="22" t="str">
        <f t="shared" si="1796"/>
        <v/>
      </c>
      <c r="S571" s="22" t="str">
        <f t="shared" si="1797"/>
        <v/>
      </c>
      <c r="T571" s="22" t="str">
        <f t="shared" ref="T571:V571" si="2619">IFERROR(T497/S497*100-100,"")</f>
        <v/>
      </c>
      <c r="U571" s="22" t="str">
        <f t="shared" si="2619"/>
        <v/>
      </c>
      <c r="V571" s="22" t="str">
        <f t="shared" si="2619"/>
        <v/>
      </c>
      <c r="W571" s="22" t="str">
        <f t="shared" si="1799"/>
        <v/>
      </c>
      <c r="X571" s="22" t="str">
        <f t="shared" si="1800"/>
        <v/>
      </c>
      <c r="Y571" s="22" t="str">
        <f t="shared" ref="Y571:AA571" si="2620">IFERROR(Y497/X497*100-100,"")</f>
        <v/>
      </c>
      <c r="Z571" s="22" t="str">
        <f t="shared" si="2620"/>
        <v/>
      </c>
      <c r="AA571" s="22" t="str">
        <f t="shared" si="2620"/>
        <v/>
      </c>
      <c r="AB571" s="22" t="str">
        <f t="shared" si="1802"/>
        <v/>
      </c>
      <c r="AC571" s="22" t="str">
        <f t="shared" si="1803"/>
        <v/>
      </c>
      <c r="AD571" s="22" t="str">
        <f t="shared" ref="AD571:AF571" si="2621">IFERROR(AD497/AC497*100-100,"")</f>
        <v/>
      </c>
      <c r="AE571" s="22" t="str">
        <f t="shared" si="2621"/>
        <v/>
      </c>
      <c r="AF571" s="22" t="str">
        <f t="shared" si="2621"/>
        <v/>
      </c>
      <c r="AG571" s="22" t="str">
        <f t="shared" si="1805"/>
        <v/>
      </c>
      <c r="AH571" s="22" t="str">
        <f t="shared" si="1806"/>
        <v/>
      </c>
      <c r="AI571" s="22" t="str">
        <f t="shared" ref="AI571:AK571" si="2622">IFERROR(AI497/AH497*100-100,"")</f>
        <v/>
      </c>
      <c r="AJ571" s="22" t="str">
        <f t="shared" si="2622"/>
        <v/>
      </c>
      <c r="AK571" s="22" t="str">
        <f t="shared" si="2622"/>
        <v/>
      </c>
      <c r="AL571" s="22" t="str">
        <f t="shared" si="1808"/>
        <v/>
      </c>
      <c r="AM571" s="22" t="str">
        <f t="shared" si="1809"/>
        <v/>
      </c>
      <c r="AN571" s="22" t="str">
        <f t="shared" ref="AN571:AP571" si="2623">IFERROR(AN497/AM497*100-100,"")</f>
        <v/>
      </c>
      <c r="AO571" s="22" t="str">
        <f t="shared" si="2623"/>
        <v/>
      </c>
      <c r="AP571" s="22" t="str">
        <f t="shared" si="2623"/>
        <v/>
      </c>
      <c r="AQ571" s="22" t="str">
        <f t="shared" si="1811"/>
        <v/>
      </c>
      <c r="AR571" s="22" t="str">
        <f t="shared" si="1812"/>
        <v/>
      </c>
      <c r="AS571" s="22" t="str">
        <f t="shared" ref="AS571:AU571" si="2624">IFERROR(AS497/AR497*100-100,"")</f>
        <v/>
      </c>
      <c r="AT571" s="22" t="str">
        <f t="shared" si="2624"/>
        <v/>
      </c>
      <c r="AU571" s="22" t="str">
        <f t="shared" si="2624"/>
        <v/>
      </c>
      <c r="AV571" s="22" t="str">
        <f t="shared" si="1814"/>
        <v/>
      </c>
      <c r="AW571" s="22" t="str">
        <f t="shared" si="1815"/>
        <v/>
      </c>
      <c r="AX571" s="22" t="str">
        <f t="shared" ref="AX571:AZ571" si="2625">IFERROR(AX497/AW497*100-100,"")</f>
        <v/>
      </c>
      <c r="AY571" s="22" t="str">
        <f t="shared" si="2625"/>
        <v/>
      </c>
      <c r="AZ571" s="22" t="str">
        <f t="shared" si="2625"/>
        <v/>
      </c>
      <c r="BA571" s="22" t="str">
        <f t="shared" si="1817"/>
        <v/>
      </c>
      <c r="BB571" s="22" t="str">
        <f t="shared" si="1818"/>
        <v/>
      </c>
      <c r="BC571" s="22" t="str">
        <f t="shared" ref="BC571:BE571" si="2626">IFERROR(BC497/BB497*100-100,"")</f>
        <v/>
      </c>
      <c r="BD571" s="22" t="str">
        <f t="shared" si="2626"/>
        <v/>
      </c>
      <c r="BE571" s="22" t="str">
        <f t="shared" si="2626"/>
        <v/>
      </c>
      <c r="BF571" s="22" t="str">
        <f t="shared" si="1820"/>
        <v/>
      </c>
      <c r="BG571" s="22" t="str">
        <f t="shared" si="1821"/>
        <v/>
      </c>
      <c r="BH571" s="22" t="str">
        <f t="shared" ref="BH571:BJ571" si="2627">IFERROR(BH497/BG497*100-100,"")</f>
        <v/>
      </c>
      <c r="BI571" s="22" t="str">
        <f t="shared" si="2627"/>
        <v/>
      </c>
      <c r="BJ571" s="22" t="str">
        <f t="shared" si="2627"/>
        <v/>
      </c>
      <c r="BK571" s="22" t="str">
        <f t="shared" si="1823"/>
        <v/>
      </c>
      <c r="BL571" s="22" t="str">
        <f t="shared" si="1824"/>
        <v/>
      </c>
      <c r="BM571" s="22" t="str">
        <f t="shared" ref="BM571:BO571" si="2628">IFERROR(BM497/BL497*100-100,"")</f>
        <v/>
      </c>
      <c r="BN571" s="22" t="str">
        <f t="shared" si="2628"/>
        <v/>
      </c>
      <c r="BO571" s="22" t="str">
        <f t="shared" si="2628"/>
        <v/>
      </c>
      <c r="BP571" s="22" t="str">
        <f t="shared" si="1826"/>
        <v/>
      </c>
      <c r="BQ571" s="22" t="str">
        <f t="shared" si="1827"/>
        <v/>
      </c>
      <c r="BR571" s="22" t="str">
        <f t="shared" ref="BR571:BT571" si="2629">IFERROR(BR497/BQ497*100-100,"")</f>
        <v/>
      </c>
      <c r="BS571" s="22" t="str">
        <f t="shared" si="2629"/>
        <v/>
      </c>
      <c r="BT571" s="22" t="str">
        <f t="shared" si="2629"/>
        <v/>
      </c>
      <c r="BU571" s="22" t="str">
        <f t="shared" si="1829"/>
        <v/>
      </c>
      <c r="BV571" s="22" t="str">
        <f t="shared" si="1830"/>
        <v/>
      </c>
      <c r="BW571" s="22" t="str">
        <f t="shared" ref="BW571:BY571" si="2630">IFERROR(BW497/BV497*100-100,"")</f>
        <v/>
      </c>
      <c r="BX571" s="22" t="str">
        <f t="shared" si="2630"/>
        <v/>
      </c>
      <c r="BY571" s="22" t="str">
        <f t="shared" si="2630"/>
        <v/>
      </c>
      <c r="BZ571" s="22" t="str">
        <f t="shared" si="1832"/>
        <v/>
      </c>
      <c r="CA571" s="22" t="str">
        <f t="shared" si="1833"/>
        <v/>
      </c>
      <c r="CB571" s="22" t="str">
        <f t="shared" ref="CB571:CD571" si="2631">IFERROR(CB497/CA497*100-100,"")</f>
        <v/>
      </c>
      <c r="CC571" s="22" t="str">
        <f t="shared" si="2631"/>
        <v/>
      </c>
      <c r="CD571" s="22" t="str">
        <f t="shared" si="2631"/>
        <v/>
      </c>
      <c r="CE571" s="22" t="str">
        <f t="shared" si="1835"/>
        <v/>
      </c>
      <c r="CF571" s="22" t="str">
        <f t="shared" si="1836"/>
        <v/>
      </c>
      <c r="CG571" s="22" t="str">
        <f t="shared" ref="CG571:CI571" si="2632">IFERROR(CG497/CF497*100-100,"")</f>
        <v/>
      </c>
      <c r="CH571" s="22" t="str">
        <f t="shared" si="2632"/>
        <v/>
      </c>
      <c r="CI571" s="22" t="str">
        <f t="shared" si="2632"/>
        <v/>
      </c>
      <c r="CJ571" s="22" t="str">
        <f t="shared" si="1838"/>
        <v/>
      </c>
      <c r="CK571" s="22" t="str">
        <f t="shared" si="1839"/>
        <v/>
      </c>
      <c r="CL571" s="22" t="str">
        <f t="shared" ref="CL571:CN571" si="2633">IFERROR(CL497/CK497*100-100,"")</f>
        <v/>
      </c>
      <c r="CM571" s="22" t="str">
        <f t="shared" si="2633"/>
        <v/>
      </c>
      <c r="CN571" s="22" t="str">
        <f t="shared" si="2633"/>
        <v/>
      </c>
      <c r="CO571" s="22" t="str">
        <f t="shared" si="1841"/>
        <v/>
      </c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</row>
    <row r="572" spans="1:113" ht="14.25" customHeight="1" x14ac:dyDescent="0.2">
      <c r="A572" s="19"/>
      <c r="B572" s="20">
        <v>4</v>
      </c>
      <c r="C572" s="21" t="s">
        <v>65</v>
      </c>
      <c r="D572" s="22"/>
      <c r="E572" s="22" t="str">
        <f t="shared" ref="E572:G572" si="2634">IFERROR(E498/D498*100-100,"")</f>
        <v/>
      </c>
      <c r="F572" s="22" t="str">
        <f t="shared" si="2634"/>
        <v/>
      </c>
      <c r="G572" s="22" t="str">
        <f t="shared" si="2634"/>
        <v/>
      </c>
      <c r="H572" s="22"/>
      <c r="I572" s="22" t="str">
        <f t="shared" si="1791"/>
        <v/>
      </c>
      <c r="J572" s="22" t="str">
        <f t="shared" ref="J572:L572" si="2635">IFERROR(J498/I498*100-100,"")</f>
        <v/>
      </c>
      <c r="K572" s="22" t="str">
        <f t="shared" si="2635"/>
        <v/>
      </c>
      <c r="L572" s="22" t="str">
        <f t="shared" si="2635"/>
        <v/>
      </c>
      <c r="M572" s="22" t="str">
        <f t="shared" si="1793"/>
        <v/>
      </c>
      <c r="N572" s="22" t="str">
        <f t="shared" si="1794"/>
        <v/>
      </c>
      <c r="O572" s="22" t="str">
        <f t="shared" ref="O572:Q572" si="2636">IFERROR(O498/N498*100-100,"")</f>
        <v/>
      </c>
      <c r="P572" s="22" t="str">
        <f t="shared" si="2636"/>
        <v/>
      </c>
      <c r="Q572" s="22" t="str">
        <f t="shared" si="2636"/>
        <v/>
      </c>
      <c r="R572" s="22" t="str">
        <f t="shared" si="1796"/>
        <v/>
      </c>
      <c r="S572" s="22" t="str">
        <f t="shared" si="1797"/>
        <v/>
      </c>
      <c r="T572" s="22" t="str">
        <f t="shared" ref="T572:V572" si="2637">IFERROR(T498/S498*100-100,"")</f>
        <v/>
      </c>
      <c r="U572" s="22" t="str">
        <f t="shared" si="2637"/>
        <v/>
      </c>
      <c r="V572" s="22" t="str">
        <f t="shared" si="2637"/>
        <v/>
      </c>
      <c r="W572" s="22" t="str">
        <f t="shared" si="1799"/>
        <v/>
      </c>
      <c r="X572" s="22" t="str">
        <f t="shared" si="1800"/>
        <v/>
      </c>
      <c r="Y572" s="22" t="str">
        <f t="shared" ref="Y572:AA572" si="2638">IFERROR(Y498/X498*100-100,"")</f>
        <v/>
      </c>
      <c r="Z572" s="22" t="str">
        <f t="shared" si="2638"/>
        <v/>
      </c>
      <c r="AA572" s="22" t="str">
        <f t="shared" si="2638"/>
        <v/>
      </c>
      <c r="AB572" s="22" t="str">
        <f t="shared" si="1802"/>
        <v/>
      </c>
      <c r="AC572" s="22" t="str">
        <f t="shared" si="1803"/>
        <v/>
      </c>
      <c r="AD572" s="22" t="str">
        <f t="shared" ref="AD572:AF572" si="2639">IFERROR(AD498/AC498*100-100,"")</f>
        <v/>
      </c>
      <c r="AE572" s="22" t="str">
        <f t="shared" si="2639"/>
        <v/>
      </c>
      <c r="AF572" s="22" t="str">
        <f t="shared" si="2639"/>
        <v/>
      </c>
      <c r="AG572" s="22" t="str">
        <f t="shared" si="1805"/>
        <v/>
      </c>
      <c r="AH572" s="22" t="str">
        <f t="shared" si="1806"/>
        <v/>
      </c>
      <c r="AI572" s="22" t="str">
        <f t="shared" ref="AI572:AK572" si="2640">IFERROR(AI498/AH498*100-100,"")</f>
        <v/>
      </c>
      <c r="AJ572" s="22" t="str">
        <f t="shared" si="2640"/>
        <v/>
      </c>
      <c r="AK572" s="22" t="str">
        <f t="shared" si="2640"/>
        <v/>
      </c>
      <c r="AL572" s="22" t="str">
        <f t="shared" si="1808"/>
        <v/>
      </c>
      <c r="AM572" s="22" t="str">
        <f t="shared" si="1809"/>
        <v/>
      </c>
      <c r="AN572" s="22" t="str">
        <f t="shared" ref="AN572:AP572" si="2641">IFERROR(AN498/AM498*100-100,"")</f>
        <v/>
      </c>
      <c r="AO572" s="22" t="str">
        <f t="shared" si="2641"/>
        <v/>
      </c>
      <c r="AP572" s="22" t="str">
        <f t="shared" si="2641"/>
        <v/>
      </c>
      <c r="AQ572" s="22" t="str">
        <f t="shared" si="1811"/>
        <v/>
      </c>
      <c r="AR572" s="22" t="str">
        <f t="shared" si="1812"/>
        <v/>
      </c>
      <c r="AS572" s="22" t="str">
        <f t="shared" ref="AS572:AU572" si="2642">IFERROR(AS498/AR498*100-100,"")</f>
        <v/>
      </c>
      <c r="AT572" s="22" t="str">
        <f t="shared" si="2642"/>
        <v/>
      </c>
      <c r="AU572" s="22" t="str">
        <f t="shared" si="2642"/>
        <v/>
      </c>
      <c r="AV572" s="22" t="str">
        <f t="shared" si="1814"/>
        <v/>
      </c>
      <c r="AW572" s="22" t="str">
        <f t="shared" si="1815"/>
        <v/>
      </c>
      <c r="AX572" s="22" t="str">
        <f t="shared" ref="AX572:AZ572" si="2643">IFERROR(AX498/AW498*100-100,"")</f>
        <v/>
      </c>
      <c r="AY572" s="22" t="str">
        <f t="shared" si="2643"/>
        <v/>
      </c>
      <c r="AZ572" s="22" t="str">
        <f t="shared" si="2643"/>
        <v/>
      </c>
      <c r="BA572" s="22" t="str">
        <f t="shared" si="1817"/>
        <v/>
      </c>
      <c r="BB572" s="22" t="str">
        <f t="shared" si="1818"/>
        <v/>
      </c>
      <c r="BC572" s="22" t="str">
        <f t="shared" ref="BC572:BE572" si="2644">IFERROR(BC498/BB498*100-100,"")</f>
        <v/>
      </c>
      <c r="BD572" s="22" t="str">
        <f t="shared" si="2644"/>
        <v/>
      </c>
      <c r="BE572" s="22" t="str">
        <f t="shared" si="2644"/>
        <v/>
      </c>
      <c r="BF572" s="22" t="str">
        <f t="shared" si="1820"/>
        <v/>
      </c>
      <c r="BG572" s="22" t="str">
        <f t="shared" si="1821"/>
        <v/>
      </c>
      <c r="BH572" s="22" t="str">
        <f t="shared" ref="BH572:BJ572" si="2645">IFERROR(BH498/BG498*100-100,"")</f>
        <v/>
      </c>
      <c r="BI572" s="22" t="str">
        <f t="shared" si="2645"/>
        <v/>
      </c>
      <c r="BJ572" s="22" t="str">
        <f t="shared" si="2645"/>
        <v/>
      </c>
      <c r="BK572" s="22" t="str">
        <f t="shared" si="1823"/>
        <v/>
      </c>
      <c r="BL572" s="22" t="str">
        <f t="shared" si="1824"/>
        <v/>
      </c>
      <c r="BM572" s="22" t="str">
        <f t="shared" ref="BM572:BO572" si="2646">IFERROR(BM498/BL498*100-100,"")</f>
        <v/>
      </c>
      <c r="BN572" s="22" t="str">
        <f t="shared" si="2646"/>
        <v/>
      </c>
      <c r="BO572" s="22" t="str">
        <f t="shared" si="2646"/>
        <v/>
      </c>
      <c r="BP572" s="22" t="str">
        <f t="shared" si="1826"/>
        <v/>
      </c>
      <c r="BQ572" s="22" t="str">
        <f t="shared" si="1827"/>
        <v/>
      </c>
      <c r="BR572" s="22" t="str">
        <f t="shared" ref="BR572:BT572" si="2647">IFERROR(BR498/BQ498*100-100,"")</f>
        <v/>
      </c>
      <c r="BS572" s="22" t="str">
        <f t="shared" si="2647"/>
        <v/>
      </c>
      <c r="BT572" s="22" t="str">
        <f t="shared" si="2647"/>
        <v/>
      </c>
      <c r="BU572" s="22" t="str">
        <f t="shared" si="1829"/>
        <v/>
      </c>
      <c r="BV572" s="22" t="str">
        <f t="shared" si="1830"/>
        <v/>
      </c>
      <c r="BW572" s="22" t="str">
        <f t="shared" ref="BW572:BY572" si="2648">IFERROR(BW498/BV498*100-100,"")</f>
        <v/>
      </c>
      <c r="BX572" s="22" t="str">
        <f t="shared" si="2648"/>
        <v/>
      </c>
      <c r="BY572" s="22" t="str">
        <f t="shared" si="2648"/>
        <v/>
      </c>
      <c r="BZ572" s="22" t="str">
        <f t="shared" si="1832"/>
        <v/>
      </c>
      <c r="CA572" s="22" t="str">
        <f t="shared" si="1833"/>
        <v/>
      </c>
      <c r="CB572" s="22" t="str">
        <f t="shared" ref="CB572:CD572" si="2649">IFERROR(CB498/CA498*100-100,"")</f>
        <v/>
      </c>
      <c r="CC572" s="22" t="str">
        <f t="shared" si="2649"/>
        <v/>
      </c>
      <c r="CD572" s="22" t="str">
        <f t="shared" si="2649"/>
        <v/>
      </c>
      <c r="CE572" s="22" t="str">
        <f t="shared" si="1835"/>
        <v/>
      </c>
      <c r="CF572" s="22" t="str">
        <f t="shared" si="1836"/>
        <v/>
      </c>
      <c r="CG572" s="22" t="str">
        <f t="shared" ref="CG572:CI572" si="2650">IFERROR(CG498/CF498*100-100,"")</f>
        <v/>
      </c>
      <c r="CH572" s="22" t="str">
        <f t="shared" si="2650"/>
        <v/>
      </c>
      <c r="CI572" s="22" t="str">
        <f t="shared" si="2650"/>
        <v/>
      </c>
      <c r="CJ572" s="22" t="str">
        <f t="shared" si="1838"/>
        <v/>
      </c>
      <c r="CK572" s="22" t="str">
        <f t="shared" si="1839"/>
        <v/>
      </c>
      <c r="CL572" s="22" t="str">
        <f t="shared" ref="CL572:CN572" si="2651">IFERROR(CL498/CK498*100-100,"")</f>
        <v/>
      </c>
      <c r="CM572" s="22" t="str">
        <f t="shared" si="2651"/>
        <v/>
      </c>
      <c r="CN572" s="22" t="str">
        <f t="shared" si="2651"/>
        <v/>
      </c>
      <c r="CO572" s="22" t="str">
        <f t="shared" si="1841"/>
        <v/>
      </c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</row>
    <row r="573" spans="1:113" ht="14.25" customHeight="1" x14ac:dyDescent="0.2">
      <c r="A573" s="19"/>
      <c r="B573" s="20">
        <v>5</v>
      </c>
      <c r="C573" s="29" t="s">
        <v>66</v>
      </c>
      <c r="D573" s="22"/>
      <c r="E573" s="22" t="str">
        <f t="shared" ref="E573:G573" si="2652">IFERROR(E499/D499*100-100,"")</f>
        <v/>
      </c>
      <c r="F573" s="22" t="str">
        <f t="shared" si="2652"/>
        <v/>
      </c>
      <c r="G573" s="22" t="str">
        <f t="shared" si="2652"/>
        <v/>
      </c>
      <c r="H573" s="22"/>
      <c r="I573" s="22" t="str">
        <f t="shared" si="1791"/>
        <v/>
      </c>
      <c r="J573" s="22" t="str">
        <f t="shared" ref="J573:L573" si="2653">IFERROR(J499/I499*100-100,"")</f>
        <v/>
      </c>
      <c r="K573" s="22" t="str">
        <f t="shared" si="2653"/>
        <v/>
      </c>
      <c r="L573" s="22" t="str">
        <f t="shared" si="2653"/>
        <v/>
      </c>
      <c r="M573" s="22" t="str">
        <f t="shared" si="1793"/>
        <v/>
      </c>
      <c r="N573" s="22" t="str">
        <f t="shared" si="1794"/>
        <v/>
      </c>
      <c r="O573" s="22" t="str">
        <f t="shared" ref="O573:Q573" si="2654">IFERROR(O499/N499*100-100,"")</f>
        <v/>
      </c>
      <c r="P573" s="22" t="str">
        <f t="shared" si="2654"/>
        <v/>
      </c>
      <c r="Q573" s="22" t="str">
        <f t="shared" si="2654"/>
        <v/>
      </c>
      <c r="R573" s="22" t="str">
        <f t="shared" si="1796"/>
        <v/>
      </c>
      <c r="S573" s="22" t="str">
        <f t="shared" si="1797"/>
        <v/>
      </c>
      <c r="T573" s="22" t="str">
        <f t="shared" ref="T573:V573" si="2655">IFERROR(T499/S499*100-100,"")</f>
        <v/>
      </c>
      <c r="U573" s="22" t="str">
        <f t="shared" si="2655"/>
        <v/>
      </c>
      <c r="V573" s="22" t="str">
        <f t="shared" si="2655"/>
        <v/>
      </c>
      <c r="W573" s="22" t="str">
        <f t="shared" si="1799"/>
        <v/>
      </c>
      <c r="X573" s="22" t="str">
        <f t="shared" si="1800"/>
        <v/>
      </c>
      <c r="Y573" s="22" t="str">
        <f t="shared" ref="Y573:AA573" si="2656">IFERROR(Y499/X499*100-100,"")</f>
        <v/>
      </c>
      <c r="Z573" s="22" t="str">
        <f t="shared" si="2656"/>
        <v/>
      </c>
      <c r="AA573" s="22" t="str">
        <f t="shared" si="2656"/>
        <v/>
      </c>
      <c r="AB573" s="22" t="str">
        <f t="shared" si="1802"/>
        <v/>
      </c>
      <c r="AC573" s="22" t="str">
        <f t="shared" si="1803"/>
        <v/>
      </c>
      <c r="AD573" s="22" t="str">
        <f t="shared" ref="AD573:AF573" si="2657">IFERROR(AD499/AC499*100-100,"")</f>
        <v/>
      </c>
      <c r="AE573" s="22" t="str">
        <f t="shared" si="2657"/>
        <v/>
      </c>
      <c r="AF573" s="22" t="str">
        <f t="shared" si="2657"/>
        <v/>
      </c>
      <c r="AG573" s="22" t="str">
        <f t="shared" si="1805"/>
        <v/>
      </c>
      <c r="AH573" s="22" t="str">
        <f t="shared" si="1806"/>
        <v/>
      </c>
      <c r="AI573" s="22" t="str">
        <f t="shared" ref="AI573:AK573" si="2658">IFERROR(AI499/AH499*100-100,"")</f>
        <v/>
      </c>
      <c r="AJ573" s="22" t="str">
        <f t="shared" si="2658"/>
        <v/>
      </c>
      <c r="AK573" s="22" t="str">
        <f t="shared" si="2658"/>
        <v/>
      </c>
      <c r="AL573" s="22" t="str">
        <f t="shared" si="1808"/>
        <v/>
      </c>
      <c r="AM573" s="22" t="str">
        <f t="shared" si="1809"/>
        <v/>
      </c>
      <c r="AN573" s="22" t="str">
        <f t="shared" ref="AN573:AP573" si="2659">IFERROR(AN499/AM499*100-100,"")</f>
        <v/>
      </c>
      <c r="AO573" s="22" t="str">
        <f t="shared" si="2659"/>
        <v/>
      </c>
      <c r="AP573" s="22" t="str">
        <f t="shared" si="2659"/>
        <v/>
      </c>
      <c r="AQ573" s="22" t="str">
        <f t="shared" si="1811"/>
        <v/>
      </c>
      <c r="AR573" s="22" t="str">
        <f t="shared" si="1812"/>
        <v/>
      </c>
      <c r="AS573" s="22" t="str">
        <f t="shared" ref="AS573:AU573" si="2660">IFERROR(AS499/AR499*100-100,"")</f>
        <v/>
      </c>
      <c r="AT573" s="22" t="str">
        <f t="shared" si="2660"/>
        <v/>
      </c>
      <c r="AU573" s="22" t="str">
        <f t="shared" si="2660"/>
        <v/>
      </c>
      <c r="AV573" s="22" t="str">
        <f t="shared" si="1814"/>
        <v/>
      </c>
      <c r="AW573" s="22" t="str">
        <f t="shared" si="1815"/>
        <v/>
      </c>
      <c r="AX573" s="22" t="str">
        <f t="shared" ref="AX573:AZ573" si="2661">IFERROR(AX499/AW499*100-100,"")</f>
        <v/>
      </c>
      <c r="AY573" s="22" t="str">
        <f t="shared" si="2661"/>
        <v/>
      </c>
      <c r="AZ573" s="22" t="str">
        <f t="shared" si="2661"/>
        <v/>
      </c>
      <c r="BA573" s="22" t="str">
        <f t="shared" si="1817"/>
        <v/>
      </c>
      <c r="BB573" s="22" t="str">
        <f t="shared" si="1818"/>
        <v/>
      </c>
      <c r="BC573" s="22" t="str">
        <f t="shared" ref="BC573:BE573" si="2662">IFERROR(BC499/BB499*100-100,"")</f>
        <v/>
      </c>
      <c r="BD573" s="22" t="str">
        <f t="shared" si="2662"/>
        <v/>
      </c>
      <c r="BE573" s="22" t="str">
        <f t="shared" si="2662"/>
        <v/>
      </c>
      <c r="BF573" s="22" t="str">
        <f t="shared" si="1820"/>
        <v/>
      </c>
      <c r="BG573" s="22" t="str">
        <f t="shared" si="1821"/>
        <v/>
      </c>
      <c r="BH573" s="22" t="str">
        <f t="shared" ref="BH573:BJ573" si="2663">IFERROR(BH499/BG499*100-100,"")</f>
        <v/>
      </c>
      <c r="BI573" s="22" t="str">
        <f t="shared" si="2663"/>
        <v/>
      </c>
      <c r="BJ573" s="22" t="str">
        <f t="shared" si="2663"/>
        <v/>
      </c>
      <c r="BK573" s="22" t="str">
        <f t="shared" si="1823"/>
        <v/>
      </c>
      <c r="BL573" s="22" t="str">
        <f t="shared" si="1824"/>
        <v/>
      </c>
      <c r="BM573" s="22" t="str">
        <f t="shared" ref="BM573:BO573" si="2664">IFERROR(BM499/BL499*100-100,"")</f>
        <v/>
      </c>
      <c r="BN573" s="22" t="str">
        <f t="shared" si="2664"/>
        <v/>
      </c>
      <c r="BO573" s="22" t="str">
        <f t="shared" si="2664"/>
        <v/>
      </c>
      <c r="BP573" s="22" t="str">
        <f t="shared" si="1826"/>
        <v/>
      </c>
      <c r="BQ573" s="22" t="str">
        <f t="shared" si="1827"/>
        <v/>
      </c>
      <c r="BR573" s="22" t="str">
        <f t="shared" ref="BR573:BT573" si="2665">IFERROR(BR499/BQ499*100-100,"")</f>
        <v/>
      </c>
      <c r="BS573" s="22" t="str">
        <f t="shared" si="2665"/>
        <v/>
      </c>
      <c r="BT573" s="22" t="str">
        <f t="shared" si="2665"/>
        <v/>
      </c>
      <c r="BU573" s="22" t="str">
        <f t="shared" si="1829"/>
        <v/>
      </c>
      <c r="BV573" s="22" t="str">
        <f t="shared" si="1830"/>
        <v/>
      </c>
      <c r="BW573" s="22" t="str">
        <f t="shared" ref="BW573:BY573" si="2666">IFERROR(BW499/BV499*100-100,"")</f>
        <v/>
      </c>
      <c r="BX573" s="22" t="str">
        <f t="shared" si="2666"/>
        <v/>
      </c>
      <c r="BY573" s="22" t="str">
        <f t="shared" si="2666"/>
        <v/>
      </c>
      <c r="BZ573" s="22" t="str">
        <f t="shared" si="1832"/>
        <v/>
      </c>
      <c r="CA573" s="22" t="str">
        <f t="shared" si="1833"/>
        <v/>
      </c>
      <c r="CB573" s="22" t="str">
        <f t="shared" ref="CB573:CD573" si="2667">IFERROR(CB499/CA499*100-100,"")</f>
        <v/>
      </c>
      <c r="CC573" s="22" t="str">
        <f t="shared" si="2667"/>
        <v/>
      </c>
      <c r="CD573" s="22" t="str">
        <f t="shared" si="2667"/>
        <v/>
      </c>
      <c r="CE573" s="22" t="str">
        <f t="shared" si="1835"/>
        <v/>
      </c>
      <c r="CF573" s="22" t="str">
        <f t="shared" si="1836"/>
        <v/>
      </c>
      <c r="CG573" s="22" t="str">
        <f t="shared" ref="CG573:CI573" si="2668">IFERROR(CG499/CF499*100-100,"")</f>
        <v/>
      </c>
      <c r="CH573" s="22" t="str">
        <f t="shared" si="2668"/>
        <v/>
      </c>
      <c r="CI573" s="22" t="str">
        <f t="shared" si="2668"/>
        <v/>
      </c>
      <c r="CJ573" s="22" t="str">
        <f t="shared" si="1838"/>
        <v/>
      </c>
      <c r="CK573" s="22" t="str">
        <f t="shared" si="1839"/>
        <v/>
      </c>
      <c r="CL573" s="22" t="str">
        <f t="shared" ref="CL573:CN573" si="2669">IFERROR(CL499/CK499*100-100,"")</f>
        <v/>
      </c>
      <c r="CM573" s="22" t="str">
        <f t="shared" si="2669"/>
        <v/>
      </c>
      <c r="CN573" s="22" t="str">
        <f t="shared" si="2669"/>
        <v/>
      </c>
      <c r="CO573" s="22" t="str">
        <f t="shared" si="1841"/>
        <v/>
      </c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</row>
    <row r="574" spans="1:113" ht="14.25" customHeight="1" x14ac:dyDescent="0.2">
      <c r="A574" s="19"/>
      <c r="B574" s="20">
        <v>6</v>
      </c>
      <c r="C574" s="21" t="s">
        <v>67</v>
      </c>
      <c r="D574" s="22"/>
      <c r="E574" s="22" t="str">
        <f t="shared" ref="E574:G574" si="2670">IFERROR(E500/D500*100-100,"")</f>
        <v/>
      </c>
      <c r="F574" s="22" t="str">
        <f t="shared" si="2670"/>
        <v/>
      </c>
      <c r="G574" s="22" t="str">
        <f t="shared" si="2670"/>
        <v/>
      </c>
      <c r="H574" s="22"/>
      <c r="I574" s="22" t="str">
        <f t="shared" si="1791"/>
        <v/>
      </c>
      <c r="J574" s="22" t="str">
        <f t="shared" ref="J574:L574" si="2671">IFERROR(J500/I500*100-100,"")</f>
        <v/>
      </c>
      <c r="K574" s="22" t="str">
        <f t="shared" si="2671"/>
        <v/>
      </c>
      <c r="L574" s="22" t="str">
        <f t="shared" si="2671"/>
        <v/>
      </c>
      <c r="M574" s="22" t="str">
        <f t="shared" si="1793"/>
        <v/>
      </c>
      <c r="N574" s="22" t="str">
        <f t="shared" si="1794"/>
        <v/>
      </c>
      <c r="O574" s="22" t="str">
        <f t="shared" ref="O574:Q574" si="2672">IFERROR(O500/N500*100-100,"")</f>
        <v/>
      </c>
      <c r="P574" s="22" t="str">
        <f t="shared" si="2672"/>
        <v/>
      </c>
      <c r="Q574" s="22" t="str">
        <f t="shared" si="2672"/>
        <v/>
      </c>
      <c r="R574" s="22" t="str">
        <f t="shared" si="1796"/>
        <v/>
      </c>
      <c r="S574" s="22" t="str">
        <f t="shared" si="1797"/>
        <v/>
      </c>
      <c r="T574" s="22" t="str">
        <f t="shared" ref="T574:V574" si="2673">IFERROR(T500/S500*100-100,"")</f>
        <v/>
      </c>
      <c r="U574" s="22" t="str">
        <f t="shared" si="2673"/>
        <v/>
      </c>
      <c r="V574" s="22" t="str">
        <f t="shared" si="2673"/>
        <v/>
      </c>
      <c r="W574" s="22" t="str">
        <f t="shared" si="1799"/>
        <v/>
      </c>
      <c r="X574" s="22" t="str">
        <f t="shared" si="1800"/>
        <v/>
      </c>
      <c r="Y574" s="22" t="str">
        <f t="shared" ref="Y574:AA574" si="2674">IFERROR(Y500/X500*100-100,"")</f>
        <v/>
      </c>
      <c r="Z574" s="22" t="str">
        <f t="shared" si="2674"/>
        <v/>
      </c>
      <c r="AA574" s="22" t="str">
        <f t="shared" si="2674"/>
        <v/>
      </c>
      <c r="AB574" s="22" t="str">
        <f t="shared" si="1802"/>
        <v/>
      </c>
      <c r="AC574" s="22" t="str">
        <f t="shared" si="1803"/>
        <v/>
      </c>
      <c r="AD574" s="22" t="str">
        <f t="shared" ref="AD574:AF574" si="2675">IFERROR(AD500/AC500*100-100,"")</f>
        <v/>
      </c>
      <c r="AE574" s="22" t="str">
        <f t="shared" si="2675"/>
        <v/>
      </c>
      <c r="AF574" s="22" t="str">
        <f t="shared" si="2675"/>
        <v/>
      </c>
      <c r="AG574" s="22" t="str">
        <f t="shared" si="1805"/>
        <v/>
      </c>
      <c r="AH574" s="22" t="str">
        <f t="shared" si="1806"/>
        <v/>
      </c>
      <c r="AI574" s="22" t="str">
        <f t="shared" ref="AI574:AK574" si="2676">IFERROR(AI500/AH500*100-100,"")</f>
        <v/>
      </c>
      <c r="AJ574" s="22" t="str">
        <f t="shared" si="2676"/>
        <v/>
      </c>
      <c r="AK574" s="22" t="str">
        <f t="shared" si="2676"/>
        <v/>
      </c>
      <c r="AL574" s="22" t="str">
        <f t="shared" si="1808"/>
        <v/>
      </c>
      <c r="AM574" s="22" t="str">
        <f t="shared" si="1809"/>
        <v/>
      </c>
      <c r="AN574" s="22" t="str">
        <f t="shared" ref="AN574:AP574" si="2677">IFERROR(AN500/AM500*100-100,"")</f>
        <v/>
      </c>
      <c r="AO574" s="22" t="str">
        <f t="shared" si="2677"/>
        <v/>
      </c>
      <c r="AP574" s="22" t="str">
        <f t="shared" si="2677"/>
        <v/>
      </c>
      <c r="AQ574" s="22" t="str">
        <f t="shared" si="1811"/>
        <v/>
      </c>
      <c r="AR574" s="22" t="str">
        <f t="shared" si="1812"/>
        <v/>
      </c>
      <c r="AS574" s="22" t="str">
        <f t="shared" ref="AS574:AU574" si="2678">IFERROR(AS500/AR500*100-100,"")</f>
        <v/>
      </c>
      <c r="AT574" s="22" t="str">
        <f t="shared" si="2678"/>
        <v/>
      </c>
      <c r="AU574" s="22" t="str">
        <f t="shared" si="2678"/>
        <v/>
      </c>
      <c r="AV574" s="22" t="str">
        <f t="shared" si="1814"/>
        <v/>
      </c>
      <c r="AW574" s="22" t="str">
        <f t="shared" si="1815"/>
        <v/>
      </c>
      <c r="AX574" s="22" t="str">
        <f t="shared" ref="AX574:AZ574" si="2679">IFERROR(AX500/AW500*100-100,"")</f>
        <v/>
      </c>
      <c r="AY574" s="22" t="str">
        <f t="shared" si="2679"/>
        <v/>
      </c>
      <c r="AZ574" s="22" t="str">
        <f t="shared" si="2679"/>
        <v/>
      </c>
      <c r="BA574" s="22" t="str">
        <f t="shared" si="1817"/>
        <v/>
      </c>
      <c r="BB574" s="22" t="str">
        <f t="shared" si="1818"/>
        <v/>
      </c>
      <c r="BC574" s="22" t="str">
        <f t="shared" ref="BC574:BE574" si="2680">IFERROR(BC500/BB500*100-100,"")</f>
        <v/>
      </c>
      <c r="BD574" s="22" t="str">
        <f t="shared" si="2680"/>
        <v/>
      </c>
      <c r="BE574" s="22" t="str">
        <f t="shared" si="2680"/>
        <v/>
      </c>
      <c r="BF574" s="22" t="str">
        <f t="shared" si="1820"/>
        <v/>
      </c>
      <c r="BG574" s="22" t="str">
        <f t="shared" si="1821"/>
        <v/>
      </c>
      <c r="BH574" s="22" t="str">
        <f t="shared" ref="BH574:BJ574" si="2681">IFERROR(BH500/BG500*100-100,"")</f>
        <v/>
      </c>
      <c r="BI574" s="22" t="str">
        <f t="shared" si="2681"/>
        <v/>
      </c>
      <c r="BJ574" s="22" t="str">
        <f t="shared" si="2681"/>
        <v/>
      </c>
      <c r="BK574" s="22" t="str">
        <f t="shared" si="1823"/>
        <v/>
      </c>
      <c r="BL574" s="22" t="str">
        <f t="shared" si="1824"/>
        <v/>
      </c>
      <c r="BM574" s="22" t="str">
        <f t="shared" ref="BM574:BO574" si="2682">IFERROR(BM500/BL500*100-100,"")</f>
        <v/>
      </c>
      <c r="BN574" s="22" t="str">
        <f t="shared" si="2682"/>
        <v/>
      </c>
      <c r="BO574" s="22" t="str">
        <f t="shared" si="2682"/>
        <v/>
      </c>
      <c r="BP574" s="22" t="str">
        <f t="shared" si="1826"/>
        <v/>
      </c>
      <c r="BQ574" s="22" t="str">
        <f t="shared" si="1827"/>
        <v/>
      </c>
      <c r="BR574" s="22" t="str">
        <f t="shared" ref="BR574:BT574" si="2683">IFERROR(BR500/BQ500*100-100,"")</f>
        <v/>
      </c>
      <c r="BS574" s="22" t="str">
        <f t="shared" si="2683"/>
        <v/>
      </c>
      <c r="BT574" s="22" t="str">
        <f t="shared" si="2683"/>
        <v/>
      </c>
      <c r="BU574" s="22" t="str">
        <f t="shared" si="1829"/>
        <v/>
      </c>
      <c r="BV574" s="22" t="str">
        <f t="shared" si="1830"/>
        <v/>
      </c>
      <c r="BW574" s="22" t="str">
        <f t="shared" ref="BW574:BY574" si="2684">IFERROR(BW500/BV500*100-100,"")</f>
        <v/>
      </c>
      <c r="BX574" s="22" t="str">
        <f t="shared" si="2684"/>
        <v/>
      </c>
      <c r="BY574" s="22" t="str">
        <f t="shared" si="2684"/>
        <v/>
      </c>
      <c r="BZ574" s="22" t="str">
        <f t="shared" si="1832"/>
        <v/>
      </c>
      <c r="CA574" s="22" t="str">
        <f t="shared" si="1833"/>
        <v/>
      </c>
      <c r="CB574" s="22" t="str">
        <f t="shared" ref="CB574:CD574" si="2685">IFERROR(CB500/CA500*100-100,"")</f>
        <v/>
      </c>
      <c r="CC574" s="22" t="str">
        <f t="shared" si="2685"/>
        <v/>
      </c>
      <c r="CD574" s="22" t="str">
        <f t="shared" si="2685"/>
        <v/>
      </c>
      <c r="CE574" s="22" t="str">
        <f t="shared" si="1835"/>
        <v/>
      </c>
      <c r="CF574" s="22" t="str">
        <f t="shared" si="1836"/>
        <v/>
      </c>
      <c r="CG574" s="22" t="str">
        <f t="shared" ref="CG574:CI574" si="2686">IFERROR(CG500/CF500*100-100,"")</f>
        <v/>
      </c>
      <c r="CH574" s="22" t="str">
        <f t="shared" si="2686"/>
        <v/>
      </c>
      <c r="CI574" s="22" t="str">
        <f t="shared" si="2686"/>
        <v/>
      </c>
      <c r="CJ574" s="22" t="str">
        <f t="shared" si="1838"/>
        <v/>
      </c>
      <c r="CK574" s="22" t="str">
        <f t="shared" si="1839"/>
        <v/>
      </c>
      <c r="CL574" s="22" t="str">
        <f t="shared" ref="CL574:CN574" si="2687">IFERROR(CL500/CK500*100-100,"")</f>
        <v/>
      </c>
      <c r="CM574" s="22" t="str">
        <f t="shared" si="2687"/>
        <v/>
      </c>
      <c r="CN574" s="22" t="str">
        <f t="shared" si="2687"/>
        <v/>
      </c>
      <c r="CO574" s="22" t="str">
        <f t="shared" si="1841"/>
        <v/>
      </c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</row>
    <row r="575" spans="1:113" ht="14.25" customHeight="1" x14ac:dyDescent="0.2">
      <c r="A575" s="30" t="s">
        <v>68</v>
      </c>
      <c r="B575" s="119" t="s">
        <v>69</v>
      </c>
      <c r="C575" s="135"/>
      <c r="D575" s="31"/>
      <c r="E575" s="22" t="str">
        <f t="shared" ref="E575:G575" si="2688">IFERROR(E501/D501*100-100,"")</f>
        <v/>
      </c>
      <c r="F575" s="22" t="str">
        <f t="shared" si="2688"/>
        <v/>
      </c>
      <c r="G575" s="22" t="str">
        <f t="shared" si="2688"/>
        <v/>
      </c>
      <c r="H575" s="31"/>
      <c r="I575" s="22" t="str">
        <f t="shared" si="1791"/>
        <v/>
      </c>
      <c r="J575" s="22" t="str">
        <f t="shared" ref="J575:L575" si="2689">IFERROR(J501/I501*100-100,"")</f>
        <v/>
      </c>
      <c r="K575" s="22" t="str">
        <f t="shared" si="2689"/>
        <v/>
      </c>
      <c r="L575" s="22" t="str">
        <f t="shared" si="2689"/>
        <v/>
      </c>
      <c r="M575" s="22" t="str">
        <f t="shared" si="1793"/>
        <v/>
      </c>
      <c r="N575" s="22" t="str">
        <f t="shared" si="1794"/>
        <v/>
      </c>
      <c r="O575" s="22" t="str">
        <f t="shared" ref="O575:Q575" si="2690">IFERROR(O501/N501*100-100,"")</f>
        <v/>
      </c>
      <c r="P575" s="22" t="str">
        <f t="shared" si="2690"/>
        <v/>
      </c>
      <c r="Q575" s="22" t="str">
        <f t="shared" si="2690"/>
        <v/>
      </c>
      <c r="R575" s="22" t="str">
        <f t="shared" si="1796"/>
        <v/>
      </c>
      <c r="S575" s="22" t="str">
        <f t="shared" si="1797"/>
        <v/>
      </c>
      <c r="T575" s="22" t="str">
        <f t="shared" ref="T575:V575" si="2691">IFERROR(T501/S501*100-100,"")</f>
        <v/>
      </c>
      <c r="U575" s="22" t="str">
        <f t="shared" si="2691"/>
        <v/>
      </c>
      <c r="V575" s="22" t="str">
        <f t="shared" si="2691"/>
        <v/>
      </c>
      <c r="W575" s="22" t="str">
        <f t="shared" si="1799"/>
        <v/>
      </c>
      <c r="X575" s="22" t="str">
        <f t="shared" si="1800"/>
        <v/>
      </c>
      <c r="Y575" s="22" t="str">
        <f t="shared" ref="Y575:AA575" si="2692">IFERROR(Y501/X501*100-100,"")</f>
        <v/>
      </c>
      <c r="Z575" s="22" t="str">
        <f t="shared" si="2692"/>
        <v/>
      </c>
      <c r="AA575" s="22" t="str">
        <f t="shared" si="2692"/>
        <v/>
      </c>
      <c r="AB575" s="22" t="str">
        <f t="shared" si="1802"/>
        <v/>
      </c>
      <c r="AC575" s="22" t="str">
        <f t="shared" si="1803"/>
        <v/>
      </c>
      <c r="AD575" s="22" t="str">
        <f t="shared" ref="AD575:AF575" si="2693">IFERROR(AD501/AC501*100-100,"")</f>
        <v/>
      </c>
      <c r="AE575" s="22" t="str">
        <f t="shared" si="2693"/>
        <v/>
      </c>
      <c r="AF575" s="22" t="str">
        <f t="shared" si="2693"/>
        <v/>
      </c>
      <c r="AG575" s="22" t="str">
        <f t="shared" si="1805"/>
        <v/>
      </c>
      <c r="AH575" s="22" t="str">
        <f t="shared" si="1806"/>
        <v/>
      </c>
      <c r="AI575" s="22" t="str">
        <f t="shared" ref="AI575:AK575" si="2694">IFERROR(AI501/AH501*100-100,"")</f>
        <v/>
      </c>
      <c r="AJ575" s="22" t="str">
        <f t="shared" si="2694"/>
        <v/>
      </c>
      <c r="AK575" s="22" t="str">
        <f t="shared" si="2694"/>
        <v/>
      </c>
      <c r="AL575" s="22" t="str">
        <f t="shared" si="1808"/>
        <v/>
      </c>
      <c r="AM575" s="22" t="str">
        <f t="shared" si="1809"/>
        <v/>
      </c>
      <c r="AN575" s="22" t="str">
        <f t="shared" ref="AN575:AP575" si="2695">IFERROR(AN501/AM501*100-100,"")</f>
        <v/>
      </c>
      <c r="AO575" s="22" t="str">
        <f t="shared" si="2695"/>
        <v/>
      </c>
      <c r="AP575" s="22" t="str">
        <f t="shared" si="2695"/>
        <v/>
      </c>
      <c r="AQ575" s="22" t="str">
        <f t="shared" si="1811"/>
        <v/>
      </c>
      <c r="AR575" s="22" t="str">
        <f t="shared" si="1812"/>
        <v/>
      </c>
      <c r="AS575" s="22" t="str">
        <f t="shared" ref="AS575:AU575" si="2696">IFERROR(AS501/AR501*100-100,"")</f>
        <v/>
      </c>
      <c r="AT575" s="22" t="str">
        <f t="shared" si="2696"/>
        <v/>
      </c>
      <c r="AU575" s="22" t="str">
        <f t="shared" si="2696"/>
        <v/>
      </c>
      <c r="AV575" s="22" t="str">
        <f t="shared" si="1814"/>
        <v/>
      </c>
      <c r="AW575" s="22" t="str">
        <f t="shared" si="1815"/>
        <v/>
      </c>
      <c r="AX575" s="22" t="str">
        <f t="shared" ref="AX575:AZ575" si="2697">IFERROR(AX501/AW501*100-100,"")</f>
        <v/>
      </c>
      <c r="AY575" s="22" t="str">
        <f t="shared" si="2697"/>
        <v/>
      </c>
      <c r="AZ575" s="22" t="str">
        <f t="shared" si="2697"/>
        <v/>
      </c>
      <c r="BA575" s="22" t="str">
        <f t="shared" si="1817"/>
        <v/>
      </c>
      <c r="BB575" s="22" t="str">
        <f t="shared" si="1818"/>
        <v/>
      </c>
      <c r="BC575" s="22" t="str">
        <f t="shared" ref="BC575:BE575" si="2698">IFERROR(BC501/BB501*100-100,"")</f>
        <v/>
      </c>
      <c r="BD575" s="22" t="str">
        <f t="shared" si="2698"/>
        <v/>
      </c>
      <c r="BE575" s="22" t="str">
        <f t="shared" si="2698"/>
        <v/>
      </c>
      <c r="BF575" s="22" t="str">
        <f t="shared" si="1820"/>
        <v/>
      </c>
      <c r="BG575" s="22" t="str">
        <f t="shared" si="1821"/>
        <v/>
      </c>
      <c r="BH575" s="22" t="str">
        <f t="shared" ref="BH575:BJ575" si="2699">IFERROR(BH501/BG501*100-100,"")</f>
        <v/>
      </c>
      <c r="BI575" s="22" t="str">
        <f t="shared" si="2699"/>
        <v/>
      </c>
      <c r="BJ575" s="22" t="str">
        <f t="shared" si="2699"/>
        <v/>
      </c>
      <c r="BK575" s="22" t="str">
        <f t="shared" si="1823"/>
        <v/>
      </c>
      <c r="BL575" s="22" t="str">
        <f t="shared" si="1824"/>
        <v/>
      </c>
      <c r="BM575" s="22" t="str">
        <f t="shared" ref="BM575:BO575" si="2700">IFERROR(BM501/BL501*100-100,"")</f>
        <v/>
      </c>
      <c r="BN575" s="22" t="str">
        <f t="shared" si="2700"/>
        <v/>
      </c>
      <c r="BO575" s="22" t="str">
        <f t="shared" si="2700"/>
        <v/>
      </c>
      <c r="BP575" s="22" t="str">
        <f t="shared" si="1826"/>
        <v/>
      </c>
      <c r="BQ575" s="22" t="str">
        <f t="shared" si="1827"/>
        <v/>
      </c>
      <c r="BR575" s="22" t="str">
        <f t="shared" ref="BR575:BT575" si="2701">IFERROR(BR501/BQ501*100-100,"")</f>
        <v/>
      </c>
      <c r="BS575" s="22" t="str">
        <f t="shared" si="2701"/>
        <v/>
      </c>
      <c r="BT575" s="22" t="str">
        <f t="shared" si="2701"/>
        <v/>
      </c>
      <c r="BU575" s="22" t="str">
        <f t="shared" si="1829"/>
        <v/>
      </c>
      <c r="BV575" s="22" t="str">
        <f t="shared" si="1830"/>
        <v/>
      </c>
      <c r="BW575" s="22" t="str">
        <f t="shared" ref="BW575:BY575" si="2702">IFERROR(BW501/BV501*100-100,"")</f>
        <v/>
      </c>
      <c r="BX575" s="22" t="str">
        <f t="shared" si="2702"/>
        <v/>
      </c>
      <c r="BY575" s="22" t="str">
        <f t="shared" si="2702"/>
        <v/>
      </c>
      <c r="BZ575" s="22" t="str">
        <f t="shared" si="1832"/>
        <v/>
      </c>
      <c r="CA575" s="22" t="str">
        <f t="shared" si="1833"/>
        <v/>
      </c>
      <c r="CB575" s="22" t="str">
        <f t="shared" ref="CB575:CD575" si="2703">IFERROR(CB501/CA501*100-100,"")</f>
        <v/>
      </c>
      <c r="CC575" s="22" t="str">
        <f t="shared" si="2703"/>
        <v/>
      </c>
      <c r="CD575" s="22" t="str">
        <f t="shared" si="2703"/>
        <v/>
      </c>
      <c r="CE575" s="22" t="str">
        <f t="shared" si="1835"/>
        <v/>
      </c>
      <c r="CF575" s="22" t="str">
        <f t="shared" si="1836"/>
        <v/>
      </c>
      <c r="CG575" s="22" t="str">
        <f t="shared" ref="CG575:CI575" si="2704">IFERROR(CG501/CF501*100-100,"")</f>
        <v/>
      </c>
      <c r="CH575" s="22" t="str">
        <f t="shared" si="2704"/>
        <v/>
      </c>
      <c r="CI575" s="22" t="str">
        <f t="shared" si="2704"/>
        <v/>
      </c>
      <c r="CJ575" s="22" t="str">
        <f t="shared" si="1838"/>
        <v/>
      </c>
      <c r="CK575" s="22" t="str">
        <f t="shared" si="1839"/>
        <v/>
      </c>
      <c r="CL575" s="22" t="str">
        <f t="shared" ref="CL575:CN575" si="2705">IFERROR(CL501/CK501*100-100,"")</f>
        <v/>
      </c>
      <c r="CM575" s="22" t="str">
        <f t="shared" si="2705"/>
        <v/>
      </c>
      <c r="CN575" s="22" t="str">
        <f t="shared" si="2705"/>
        <v/>
      </c>
      <c r="CO575" s="22" t="str">
        <f t="shared" si="1841"/>
        <v/>
      </c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</row>
    <row r="576" spans="1:113" ht="14.25" customHeight="1" x14ac:dyDescent="0.2">
      <c r="A576" s="19"/>
      <c r="B576" s="20">
        <v>1</v>
      </c>
      <c r="C576" s="29" t="s">
        <v>70</v>
      </c>
      <c r="D576" s="22"/>
      <c r="E576" s="22" t="str">
        <f t="shared" ref="E576:G576" si="2706">IFERROR(E502/D502*100-100,"")</f>
        <v/>
      </c>
      <c r="F576" s="22" t="str">
        <f t="shared" si="2706"/>
        <v/>
      </c>
      <c r="G576" s="22" t="str">
        <f t="shared" si="2706"/>
        <v/>
      </c>
      <c r="H576" s="22"/>
      <c r="I576" s="22" t="str">
        <f t="shared" si="1791"/>
        <v/>
      </c>
      <c r="J576" s="22" t="str">
        <f t="shared" ref="J576:L576" si="2707">IFERROR(J502/I502*100-100,"")</f>
        <v/>
      </c>
      <c r="K576" s="22" t="str">
        <f t="shared" si="2707"/>
        <v/>
      </c>
      <c r="L576" s="22" t="str">
        <f t="shared" si="2707"/>
        <v/>
      </c>
      <c r="M576" s="22" t="str">
        <f t="shared" si="1793"/>
        <v/>
      </c>
      <c r="N576" s="22" t="str">
        <f t="shared" si="1794"/>
        <v/>
      </c>
      <c r="O576" s="22" t="str">
        <f t="shared" ref="O576:Q576" si="2708">IFERROR(O502/N502*100-100,"")</f>
        <v/>
      </c>
      <c r="P576" s="22" t="str">
        <f t="shared" si="2708"/>
        <v/>
      </c>
      <c r="Q576" s="22" t="str">
        <f t="shared" si="2708"/>
        <v/>
      </c>
      <c r="R576" s="22" t="str">
        <f t="shared" si="1796"/>
        <v/>
      </c>
      <c r="S576" s="22" t="str">
        <f t="shared" si="1797"/>
        <v/>
      </c>
      <c r="T576" s="22" t="str">
        <f t="shared" ref="T576:V576" si="2709">IFERROR(T502/S502*100-100,"")</f>
        <v/>
      </c>
      <c r="U576" s="22" t="str">
        <f t="shared" si="2709"/>
        <v/>
      </c>
      <c r="V576" s="22" t="str">
        <f t="shared" si="2709"/>
        <v/>
      </c>
      <c r="W576" s="22" t="str">
        <f t="shared" si="1799"/>
        <v/>
      </c>
      <c r="X576" s="22" t="str">
        <f t="shared" si="1800"/>
        <v/>
      </c>
      <c r="Y576" s="22" t="str">
        <f t="shared" ref="Y576:AA576" si="2710">IFERROR(Y502/X502*100-100,"")</f>
        <v/>
      </c>
      <c r="Z576" s="22" t="str">
        <f t="shared" si="2710"/>
        <v/>
      </c>
      <c r="AA576" s="22" t="str">
        <f t="shared" si="2710"/>
        <v/>
      </c>
      <c r="AB576" s="22" t="str">
        <f t="shared" si="1802"/>
        <v/>
      </c>
      <c r="AC576" s="22" t="str">
        <f t="shared" si="1803"/>
        <v/>
      </c>
      <c r="AD576" s="22" t="str">
        <f t="shared" ref="AD576:AF576" si="2711">IFERROR(AD502/AC502*100-100,"")</f>
        <v/>
      </c>
      <c r="AE576" s="22" t="str">
        <f t="shared" si="2711"/>
        <v/>
      </c>
      <c r="AF576" s="22" t="str">
        <f t="shared" si="2711"/>
        <v/>
      </c>
      <c r="AG576" s="22" t="str">
        <f t="shared" si="1805"/>
        <v/>
      </c>
      <c r="AH576" s="22" t="str">
        <f t="shared" si="1806"/>
        <v/>
      </c>
      <c r="AI576" s="22" t="str">
        <f t="shared" ref="AI576:AK576" si="2712">IFERROR(AI502/AH502*100-100,"")</f>
        <v/>
      </c>
      <c r="AJ576" s="22" t="str">
        <f t="shared" si="2712"/>
        <v/>
      </c>
      <c r="AK576" s="22" t="str">
        <f t="shared" si="2712"/>
        <v/>
      </c>
      <c r="AL576" s="22" t="str">
        <f t="shared" si="1808"/>
        <v/>
      </c>
      <c r="AM576" s="22" t="str">
        <f t="shared" si="1809"/>
        <v/>
      </c>
      <c r="AN576" s="22" t="str">
        <f t="shared" ref="AN576:AP576" si="2713">IFERROR(AN502/AM502*100-100,"")</f>
        <v/>
      </c>
      <c r="AO576" s="22" t="str">
        <f t="shared" si="2713"/>
        <v/>
      </c>
      <c r="AP576" s="22" t="str">
        <f t="shared" si="2713"/>
        <v/>
      </c>
      <c r="AQ576" s="22" t="str">
        <f t="shared" si="1811"/>
        <v/>
      </c>
      <c r="AR576" s="22" t="str">
        <f t="shared" si="1812"/>
        <v/>
      </c>
      <c r="AS576" s="22" t="str">
        <f t="shared" ref="AS576:AU576" si="2714">IFERROR(AS502/AR502*100-100,"")</f>
        <v/>
      </c>
      <c r="AT576" s="22" t="str">
        <f t="shared" si="2714"/>
        <v/>
      </c>
      <c r="AU576" s="22" t="str">
        <f t="shared" si="2714"/>
        <v/>
      </c>
      <c r="AV576" s="22" t="str">
        <f t="shared" si="1814"/>
        <v/>
      </c>
      <c r="AW576" s="22" t="str">
        <f t="shared" si="1815"/>
        <v/>
      </c>
      <c r="AX576" s="22" t="str">
        <f t="shared" ref="AX576:AZ576" si="2715">IFERROR(AX502/AW502*100-100,"")</f>
        <v/>
      </c>
      <c r="AY576" s="22" t="str">
        <f t="shared" si="2715"/>
        <v/>
      </c>
      <c r="AZ576" s="22" t="str">
        <f t="shared" si="2715"/>
        <v/>
      </c>
      <c r="BA576" s="22" t="str">
        <f t="shared" si="1817"/>
        <v/>
      </c>
      <c r="BB576" s="22" t="str">
        <f t="shared" si="1818"/>
        <v/>
      </c>
      <c r="BC576" s="22" t="str">
        <f t="shared" ref="BC576:BE576" si="2716">IFERROR(BC502/BB502*100-100,"")</f>
        <v/>
      </c>
      <c r="BD576" s="22" t="str">
        <f t="shared" si="2716"/>
        <v/>
      </c>
      <c r="BE576" s="22" t="str">
        <f t="shared" si="2716"/>
        <v/>
      </c>
      <c r="BF576" s="22" t="str">
        <f t="shared" si="1820"/>
        <v/>
      </c>
      <c r="BG576" s="22" t="str">
        <f t="shared" si="1821"/>
        <v/>
      </c>
      <c r="BH576" s="22" t="str">
        <f t="shared" ref="BH576:BJ576" si="2717">IFERROR(BH502/BG502*100-100,"")</f>
        <v/>
      </c>
      <c r="BI576" s="22" t="str">
        <f t="shared" si="2717"/>
        <v/>
      </c>
      <c r="BJ576" s="22" t="str">
        <f t="shared" si="2717"/>
        <v/>
      </c>
      <c r="BK576" s="22" t="str">
        <f t="shared" si="1823"/>
        <v/>
      </c>
      <c r="BL576" s="22" t="str">
        <f t="shared" si="1824"/>
        <v/>
      </c>
      <c r="BM576" s="22" t="str">
        <f t="shared" ref="BM576:BO576" si="2718">IFERROR(BM502/BL502*100-100,"")</f>
        <v/>
      </c>
      <c r="BN576" s="22" t="str">
        <f t="shared" si="2718"/>
        <v/>
      </c>
      <c r="BO576" s="22" t="str">
        <f t="shared" si="2718"/>
        <v/>
      </c>
      <c r="BP576" s="22" t="str">
        <f t="shared" si="1826"/>
        <v/>
      </c>
      <c r="BQ576" s="22" t="str">
        <f t="shared" si="1827"/>
        <v/>
      </c>
      <c r="BR576" s="22" t="str">
        <f t="shared" ref="BR576:BT576" si="2719">IFERROR(BR502/BQ502*100-100,"")</f>
        <v/>
      </c>
      <c r="BS576" s="22" t="str">
        <f t="shared" si="2719"/>
        <v/>
      </c>
      <c r="BT576" s="22" t="str">
        <f t="shared" si="2719"/>
        <v/>
      </c>
      <c r="BU576" s="22" t="str">
        <f t="shared" si="1829"/>
        <v/>
      </c>
      <c r="BV576" s="22" t="str">
        <f t="shared" si="1830"/>
        <v/>
      </c>
      <c r="BW576" s="22" t="str">
        <f t="shared" ref="BW576:BY576" si="2720">IFERROR(BW502/BV502*100-100,"")</f>
        <v/>
      </c>
      <c r="BX576" s="22" t="str">
        <f t="shared" si="2720"/>
        <v/>
      </c>
      <c r="BY576" s="22" t="str">
        <f t="shared" si="2720"/>
        <v/>
      </c>
      <c r="BZ576" s="22" t="str">
        <f t="shared" si="1832"/>
        <v/>
      </c>
      <c r="CA576" s="22" t="str">
        <f t="shared" si="1833"/>
        <v/>
      </c>
      <c r="CB576" s="22" t="str">
        <f t="shared" ref="CB576:CD576" si="2721">IFERROR(CB502/CA502*100-100,"")</f>
        <v/>
      </c>
      <c r="CC576" s="22" t="str">
        <f t="shared" si="2721"/>
        <v/>
      </c>
      <c r="CD576" s="22" t="str">
        <f t="shared" si="2721"/>
        <v/>
      </c>
      <c r="CE576" s="22" t="str">
        <f t="shared" si="1835"/>
        <v/>
      </c>
      <c r="CF576" s="22" t="str">
        <f t="shared" si="1836"/>
        <v/>
      </c>
      <c r="CG576" s="22" t="str">
        <f t="shared" ref="CG576:CI576" si="2722">IFERROR(CG502/CF502*100-100,"")</f>
        <v/>
      </c>
      <c r="CH576" s="22" t="str">
        <f t="shared" si="2722"/>
        <v/>
      </c>
      <c r="CI576" s="22" t="str">
        <f t="shared" si="2722"/>
        <v/>
      </c>
      <c r="CJ576" s="22" t="str">
        <f t="shared" si="1838"/>
        <v/>
      </c>
      <c r="CK576" s="22" t="str">
        <f t="shared" si="1839"/>
        <v/>
      </c>
      <c r="CL576" s="22" t="str">
        <f t="shared" ref="CL576:CN576" si="2723">IFERROR(CL502/CK502*100-100,"")</f>
        <v/>
      </c>
      <c r="CM576" s="22" t="str">
        <f t="shared" si="2723"/>
        <v/>
      </c>
      <c r="CN576" s="22" t="str">
        <f t="shared" si="2723"/>
        <v/>
      </c>
      <c r="CO576" s="22" t="str">
        <f t="shared" si="1841"/>
        <v/>
      </c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</row>
    <row r="577" spans="1:113" ht="14.25" customHeight="1" x14ac:dyDescent="0.2">
      <c r="A577" s="19"/>
      <c r="B577" s="20">
        <v>2</v>
      </c>
      <c r="C577" s="29" t="s">
        <v>71</v>
      </c>
      <c r="D577" s="22"/>
      <c r="E577" s="22" t="str">
        <f t="shared" ref="E577:G577" si="2724">IFERROR(E503/D503*100-100,"")</f>
        <v/>
      </c>
      <c r="F577" s="22" t="str">
        <f t="shared" si="2724"/>
        <v/>
      </c>
      <c r="G577" s="22" t="str">
        <f t="shared" si="2724"/>
        <v/>
      </c>
      <c r="H577" s="22"/>
      <c r="I577" s="22" t="str">
        <f t="shared" si="1791"/>
        <v/>
      </c>
      <c r="J577" s="22" t="str">
        <f t="shared" ref="J577:L577" si="2725">IFERROR(J503/I503*100-100,"")</f>
        <v/>
      </c>
      <c r="K577" s="22" t="str">
        <f t="shared" si="2725"/>
        <v/>
      </c>
      <c r="L577" s="22" t="str">
        <f t="shared" si="2725"/>
        <v/>
      </c>
      <c r="M577" s="22" t="str">
        <f t="shared" si="1793"/>
        <v/>
      </c>
      <c r="N577" s="22" t="str">
        <f t="shared" si="1794"/>
        <v/>
      </c>
      <c r="O577" s="22" t="str">
        <f t="shared" ref="O577:Q577" si="2726">IFERROR(O503/N503*100-100,"")</f>
        <v/>
      </c>
      <c r="P577" s="22" t="str">
        <f t="shared" si="2726"/>
        <v/>
      </c>
      <c r="Q577" s="22" t="str">
        <f t="shared" si="2726"/>
        <v/>
      </c>
      <c r="R577" s="22" t="str">
        <f t="shared" si="1796"/>
        <v/>
      </c>
      <c r="S577" s="22" t="str">
        <f t="shared" si="1797"/>
        <v/>
      </c>
      <c r="T577" s="22" t="str">
        <f t="shared" ref="T577:V577" si="2727">IFERROR(T503/S503*100-100,"")</f>
        <v/>
      </c>
      <c r="U577" s="22" t="str">
        <f t="shared" si="2727"/>
        <v/>
      </c>
      <c r="V577" s="22" t="str">
        <f t="shared" si="2727"/>
        <v/>
      </c>
      <c r="W577" s="22" t="str">
        <f t="shared" si="1799"/>
        <v/>
      </c>
      <c r="X577" s="22" t="str">
        <f t="shared" si="1800"/>
        <v/>
      </c>
      <c r="Y577" s="22" t="str">
        <f t="shared" ref="Y577:AA577" si="2728">IFERROR(Y503/X503*100-100,"")</f>
        <v/>
      </c>
      <c r="Z577" s="22" t="str">
        <f t="shared" si="2728"/>
        <v/>
      </c>
      <c r="AA577" s="22" t="str">
        <f t="shared" si="2728"/>
        <v/>
      </c>
      <c r="AB577" s="22" t="str">
        <f t="shared" si="1802"/>
        <v/>
      </c>
      <c r="AC577" s="22" t="str">
        <f t="shared" si="1803"/>
        <v/>
      </c>
      <c r="AD577" s="22" t="str">
        <f t="shared" ref="AD577:AF577" si="2729">IFERROR(AD503/AC503*100-100,"")</f>
        <v/>
      </c>
      <c r="AE577" s="22" t="str">
        <f t="shared" si="2729"/>
        <v/>
      </c>
      <c r="AF577" s="22" t="str">
        <f t="shared" si="2729"/>
        <v/>
      </c>
      <c r="AG577" s="22" t="str">
        <f t="shared" si="1805"/>
        <v/>
      </c>
      <c r="AH577" s="22" t="str">
        <f t="shared" si="1806"/>
        <v/>
      </c>
      <c r="AI577" s="22" t="str">
        <f t="shared" ref="AI577:AK577" si="2730">IFERROR(AI503/AH503*100-100,"")</f>
        <v/>
      </c>
      <c r="AJ577" s="22" t="str">
        <f t="shared" si="2730"/>
        <v/>
      </c>
      <c r="AK577" s="22" t="str">
        <f t="shared" si="2730"/>
        <v/>
      </c>
      <c r="AL577" s="22" t="str">
        <f t="shared" si="1808"/>
        <v/>
      </c>
      <c r="AM577" s="22" t="str">
        <f t="shared" si="1809"/>
        <v/>
      </c>
      <c r="AN577" s="22" t="str">
        <f t="shared" ref="AN577:AP577" si="2731">IFERROR(AN503/AM503*100-100,"")</f>
        <v/>
      </c>
      <c r="AO577" s="22" t="str">
        <f t="shared" si="2731"/>
        <v/>
      </c>
      <c r="AP577" s="22" t="str">
        <f t="shared" si="2731"/>
        <v/>
      </c>
      <c r="AQ577" s="22" t="str">
        <f t="shared" si="1811"/>
        <v/>
      </c>
      <c r="AR577" s="22" t="str">
        <f t="shared" si="1812"/>
        <v/>
      </c>
      <c r="AS577" s="22" t="str">
        <f t="shared" ref="AS577:AU577" si="2732">IFERROR(AS503/AR503*100-100,"")</f>
        <v/>
      </c>
      <c r="AT577" s="22" t="str">
        <f t="shared" si="2732"/>
        <v/>
      </c>
      <c r="AU577" s="22" t="str">
        <f t="shared" si="2732"/>
        <v/>
      </c>
      <c r="AV577" s="22" t="str">
        <f t="shared" si="1814"/>
        <v/>
      </c>
      <c r="AW577" s="22" t="str">
        <f t="shared" si="1815"/>
        <v/>
      </c>
      <c r="AX577" s="22" t="str">
        <f t="shared" ref="AX577:AZ577" si="2733">IFERROR(AX503/AW503*100-100,"")</f>
        <v/>
      </c>
      <c r="AY577" s="22" t="str">
        <f t="shared" si="2733"/>
        <v/>
      </c>
      <c r="AZ577" s="22" t="str">
        <f t="shared" si="2733"/>
        <v/>
      </c>
      <c r="BA577" s="22" t="str">
        <f t="shared" si="1817"/>
        <v/>
      </c>
      <c r="BB577" s="22" t="str">
        <f t="shared" si="1818"/>
        <v/>
      </c>
      <c r="BC577" s="22" t="str">
        <f t="shared" ref="BC577:BE577" si="2734">IFERROR(BC503/BB503*100-100,"")</f>
        <v/>
      </c>
      <c r="BD577" s="22" t="str">
        <f t="shared" si="2734"/>
        <v/>
      </c>
      <c r="BE577" s="22" t="str">
        <f t="shared" si="2734"/>
        <v/>
      </c>
      <c r="BF577" s="22" t="str">
        <f t="shared" si="1820"/>
        <v/>
      </c>
      <c r="BG577" s="22" t="str">
        <f t="shared" si="1821"/>
        <v/>
      </c>
      <c r="BH577" s="22" t="str">
        <f t="shared" ref="BH577:BJ577" si="2735">IFERROR(BH503/BG503*100-100,"")</f>
        <v/>
      </c>
      <c r="BI577" s="22" t="str">
        <f t="shared" si="2735"/>
        <v/>
      </c>
      <c r="BJ577" s="22" t="str">
        <f t="shared" si="2735"/>
        <v/>
      </c>
      <c r="BK577" s="22" t="str">
        <f t="shared" si="1823"/>
        <v/>
      </c>
      <c r="BL577" s="22" t="str">
        <f t="shared" si="1824"/>
        <v/>
      </c>
      <c r="BM577" s="22" t="str">
        <f t="shared" ref="BM577:BO577" si="2736">IFERROR(BM503/BL503*100-100,"")</f>
        <v/>
      </c>
      <c r="BN577" s="22" t="str">
        <f t="shared" si="2736"/>
        <v/>
      </c>
      <c r="BO577" s="22" t="str">
        <f t="shared" si="2736"/>
        <v/>
      </c>
      <c r="BP577" s="22" t="str">
        <f t="shared" si="1826"/>
        <v/>
      </c>
      <c r="BQ577" s="22" t="str">
        <f t="shared" si="1827"/>
        <v/>
      </c>
      <c r="BR577" s="22" t="str">
        <f t="shared" ref="BR577:BT577" si="2737">IFERROR(BR503/BQ503*100-100,"")</f>
        <v/>
      </c>
      <c r="BS577" s="22" t="str">
        <f t="shared" si="2737"/>
        <v/>
      </c>
      <c r="BT577" s="22" t="str">
        <f t="shared" si="2737"/>
        <v/>
      </c>
      <c r="BU577" s="22" t="str">
        <f t="shared" si="1829"/>
        <v/>
      </c>
      <c r="BV577" s="22" t="str">
        <f t="shared" si="1830"/>
        <v/>
      </c>
      <c r="BW577" s="22" t="str">
        <f t="shared" ref="BW577:BY577" si="2738">IFERROR(BW503/BV503*100-100,"")</f>
        <v/>
      </c>
      <c r="BX577" s="22" t="str">
        <f t="shared" si="2738"/>
        <v/>
      </c>
      <c r="BY577" s="22" t="str">
        <f t="shared" si="2738"/>
        <v/>
      </c>
      <c r="BZ577" s="22" t="str">
        <f t="shared" si="1832"/>
        <v/>
      </c>
      <c r="CA577" s="22" t="str">
        <f t="shared" si="1833"/>
        <v/>
      </c>
      <c r="CB577" s="22" t="str">
        <f t="shared" ref="CB577:CD577" si="2739">IFERROR(CB503/CA503*100-100,"")</f>
        <v/>
      </c>
      <c r="CC577" s="22" t="str">
        <f t="shared" si="2739"/>
        <v/>
      </c>
      <c r="CD577" s="22" t="str">
        <f t="shared" si="2739"/>
        <v/>
      </c>
      <c r="CE577" s="22" t="str">
        <f t="shared" si="1835"/>
        <v/>
      </c>
      <c r="CF577" s="22" t="str">
        <f t="shared" si="1836"/>
        <v/>
      </c>
      <c r="CG577" s="22" t="str">
        <f t="shared" ref="CG577:CI577" si="2740">IFERROR(CG503/CF503*100-100,"")</f>
        <v/>
      </c>
      <c r="CH577" s="22" t="str">
        <f t="shared" si="2740"/>
        <v/>
      </c>
      <c r="CI577" s="22" t="str">
        <f t="shared" si="2740"/>
        <v/>
      </c>
      <c r="CJ577" s="22" t="str">
        <f t="shared" si="1838"/>
        <v/>
      </c>
      <c r="CK577" s="22" t="str">
        <f t="shared" si="1839"/>
        <v/>
      </c>
      <c r="CL577" s="22" t="str">
        <f t="shared" ref="CL577:CN577" si="2741">IFERROR(CL503/CK503*100-100,"")</f>
        <v/>
      </c>
      <c r="CM577" s="22" t="str">
        <f t="shared" si="2741"/>
        <v/>
      </c>
      <c r="CN577" s="22" t="str">
        <f t="shared" si="2741"/>
        <v/>
      </c>
      <c r="CO577" s="22" t="str">
        <f t="shared" si="1841"/>
        <v/>
      </c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</row>
    <row r="578" spans="1:113" ht="14.25" customHeight="1" x14ac:dyDescent="0.2">
      <c r="A578" s="30" t="s">
        <v>72</v>
      </c>
      <c r="B578" s="119" t="s">
        <v>73</v>
      </c>
      <c r="C578" s="135"/>
      <c r="D578" s="31"/>
      <c r="E578" s="22" t="str">
        <f t="shared" ref="E578:G578" si="2742">IFERROR(E504/D504*100-100,"")</f>
        <v/>
      </c>
      <c r="F578" s="22" t="str">
        <f t="shared" si="2742"/>
        <v/>
      </c>
      <c r="G578" s="22" t="str">
        <f t="shared" si="2742"/>
        <v/>
      </c>
      <c r="H578" s="31"/>
      <c r="I578" s="22" t="str">
        <f t="shared" si="1791"/>
        <v/>
      </c>
      <c r="J578" s="22" t="str">
        <f t="shared" ref="J578:L578" si="2743">IFERROR(J504/I504*100-100,"")</f>
        <v/>
      </c>
      <c r="K578" s="22" t="str">
        <f t="shared" si="2743"/>
        <v/>
      </c>
      <c r="L578" s="22" t="str">
        <f t="shared" si="2743"/>
        <v/>
      </c>
      <c r="M578" s="22" t="str">
        <f t="shared" si="1793"/>
        <v/>
      </c>
      <c r="N578" s="22" t="str">
        <f t="shared" si="1794"/>
        <v/>
      </c>
      <c r="O578" s="22" t="str">
        <f t="shared" ref="O578:Q578" si="2744">IFERROR(O504/N504*100-100,"")</f>
        <v/>
      </c>
      <c r="P578" s="22" t="str">
        <f t="shared" si="2744"/>
        <v/>
      </c>
      <c r="Q578" s="22" t="str">
        <f t="shared" si="2744"/>
        <v/>
      </c>
      <c r="R578" s="22" t="str">
        <f t="shared" si="1796"/>
        <v/>
      </c>
      <c r="S578" s="22" t="str">
        <f t="shared" si="1797"/>
        <v/>
      </c>
      <c r="T578" s="22" t="str">
        <f t="shared" ref="T578:V578" si="2745">IFERROR(T504/S504*100-100,"")</f>
        <v/>
      </c>
      <c r="U578" s="22" t="str">
        <f t="shared" si="2745"/>
        <v/>
      </c>
      <c r="V578" s="22" t="str">
        <f t="shared" si="2745"/>
        <v/>
      </c>
      <c r="W578" s="22" t="str">
        <f t="shared" si="1799"/>
        <v/>
      </c>
      <c r="X578" s="22" t="str">
        <f t="shared" si="1800"/>
        <v/>
      </c>
      <c r="Y578" s="22" t="str">
        <f t="shared" ref="Y578:AA578" si="2746">IFERROR(Y504/X504*100-100,"")</f>
        <v/>
      </c>
      <c r="Z578" s="22" t="str">
        <f t="shared" si="2746"/>
        <v/>
      </c>
      <c r="AA578" s="22" t="str">
        <f t="shared" si="2746"/>
        <v/>
      </c>
      <c r="AB578" s="22" t="str">
        <f t="shared" si="1802"/>
        <v/>
      </c>
      <c r="AC578" s="22" t="str">
        <f t="shared" si="1803"/>
        <v/>
      </c>
      <c r="AD578" s="22" t="str">
        <f t="shared" ref="AD578:AF578" si="2747">IFERROR(AD504/AC504*100-100,"")</f>
        <v/>
      </c>
      <c r="AE578" s="22" t="str">
        <f t="shared" si="2747"/>
        <v/>
      </c>
      <c r="AF578" s="22" t="str">
        <f t="shared" si="2747"/>
        <v/>
      </c>
      <c r="AG578" s="22" t="str">
        <f t="shared" si="1805"/>
        <v/>
      </c>
      <c r="AH578" s="22" t="str">
        <f t="shared" si="1806"/>
        <v/>
      </c>
      <c r="AI578" s="22" t="str">
        <f t="shared" ref="AI578:AK578" si="2748">IFERROR(AI504/AH504*100-100,"")</f>
        <v/>
      </c>
      <c r="AJ578" s="22" t="str">
        <f t="shared" si="2748"/>
        <v/>
      </c>
      <c r="AK578" s="22" t="str">
        <f t="shared" si="2748"/>
        <v/>
      </c>
      <c r="AL578" s="22" t="str">
        <f t="shared" si="1808"/>
        <v/>
      </c>
      <c r="AM578" s="22" t="str">
        <f t="shared" si="1809"/>
        <v/>
      </c>
      <c r="AN578" s="22" t="str">
        <f t="shared" ref="AN578:AP578" si="2749">IFERROR(AN504/AM504*100-100,"")</f>
        <v/>
      </c>
      <c r="AO578" s="22" t="str">
        <f t="shared" si="2749"/>
        <v/>
      </c>
      <c r="AP578" s="22" t="str">
        <f t="shared" si="2749"/>
        <v/>
      </c>
      <c r="AQ578" s="22" t="str">
        <f t="shared" si="1811"/>
        <v/>
      </c>
      <c r="AR578" s="22" t="str">
        <f t="shared" si="1812"/>
        <v/>
      </c>
      <c r="AS578" s="22" t="str">
        <f t="shared" ref="AS578:AU578" si="2750">IFERROR(AS504/AR504*100-100,"")</f>
        <v/>
      </c>
      <c r="AT578" s="22" t="str">
        <f t="shared" si="2750"/>
        <v/>
      </c>
      <c r="AU578" s="22" t="str">
        <f t="shared" si="2750"/>
        <v/>
      </c>
      <c r="AV578" s="22" t="str">
        <f t="shared" si="1814"/>
        <v/>
      </c>
      <c r="AW578" s="22" t="str">
        <f t="shared" si="1815"/>
        <v/>
      </c>
      <c r="AX578" s="22" t="str">
        <f t="shared" ref="AX578:AZ578" si="2751">IFERROR(AX504/AW504*100-100,"")</f>
        <v/>
      </c>
      <c r="AY578" s="22" t="str">
        <f t="shared" si="2751"/>
        <v/>
      </c>
      <c r="AZ578" s="22" t="str">
        <f t="shared" si="2751"/>
        <v/>
      </c>
      <c r="BA578" s="22" t="str">
        <f t="shared" si="1817"/>
        <v/>
      </c>
      <c r="BB578" s="22" t="str">
        <f t="shared" si="1818"/>
        <v/>
      </c>
      <c r="BC578" s="22" t="str">
        <f t="shared" ref="BC578:BE578" si="2752">IFERROR(BC504/BB504*100-100,"")</f>
        <v/>
      </c>
      <c r="BD578" s="22" t="str">
        <f t="shared" si="2752"/>
        <v/>
      </c>
      <c r="BE578" s="22" t="str">
        <f t="shared" si="2752"/>
        <v/>
      </c>
      <c r="BF578" s="22" t="str">
        <f t="shared" si="1820"/>
        <v/>
      </c>
      <c r="BG578" s="22" t="str">
        <f t="shared" si="1821"/>
        <v/>
      </c>
      <c r="BH578" s="22" t="str">
        <f t="shared" ref="BH578:BJ578" si="2753">IFERROR(BH504/BG504*100-100,"")</f>
        <v/>
      </c>
      <c r="BI578" s="22" t="str">
        <f t="shared" si="2753"/>
        <v/>
      </c>
      <c r="BJ578" s="22" t="str">
        <f t="shared" si="2753"/>
        <v/>
      </c>
      <c r="BK578" s="22" t="str">
        <f t="shared" si="1823"/>
        <v/>
      </c>
      <c r="BL578" s="22" t="str">
        <f t="shared" si="1824"/>
        <v/>
      </c>
      <c r="BM578" s="22" t="str">
        <f t="shared" ref="BM578:BO578" si="2754">IFERROR(BM504/BL504*100-100,"")</f>
        <v/>
      </c>
      <c r="BN578" s="22" t="str">
        <f t="shared" si="2754"/>
        <v/>
      </c>
      <c r="BO578" s="22" t="str">
        <f t="shared" si="2754"/>
        <v/>
      </c>
      <c r="BP578" s="22" t="str">
        <f t="shared" si="1826"/>
        <v/>
      </c>
      <c r="BQ578" s="22" t="str">
        <f t="shared" si="1827"/>
        <v/>
      </c>
      <c r="BR578" s="22" t="str">
        <f t="shared" ref="BR578:BT578" si="2755">IFERROR(BR504/BQ504*100-100,"")</f>
        <v/>
      </c>
      <c r="BS578" s="22" t="str">
        <f t="shared" si="2755"/>
        <v/>
      </c>
      <c r="BT578" s="22" t="str">
        <f t="shared" si="2755"/>
        <v/>
      </c>
      <c r="BU578" s="22" t="str">
        <f t="shared" si="1829"/>
        <v/>
      </c>
      <c r="BV578" s="22" t="str">
        <f t="shared" si="1830"/>
        <v/>
      </c>
      <c r="BW578" s="22" t="str">
        <f t="shared" ref="BW578:BY578" si="2756">IFERROR(BW504/BV504*100-100,"")</f>
        <v/>
      </c>
      <c r="BX578" s="22" t="str">
        <f t="shared" si="2756"/>
        <v/>
      </c>
      <c r="BY578" s="22" t="str">
        <f t="shared" si="2756"/>
        <v/>
      </c>
      <c r="BZ578" s="22" t="str">
        <f t="shared" si="1832"/>
        <v/>
      </c>
      <c r="CA578" s="22" t="str">
        <f t="shared" si="1833"/>
        <v/>
      </c>
      <c r="CB578" s="22" t="str">
        <f t="shared" ref="CB578:CD578" si="2757">IFERROR(CB504/CA504*100-100,"")</f>
        <v/>
      </c>
      <c r="CC578" s="22" t="str">
        <f t="shared" si="2757"/>
        <v/>
      </c>
      <c r="CD578" s="22" t="str">
        <f t="shared" si="2757"/>
        <v/>
      </c>
      <c r="CE578" s="22" t="str">
        <f t="shared" si="1835"/>
        <v/>
      </c>
      <c r="CF578" s="22" t="str">
        <f t="shared" si="1836"/>
        <v/>
      </c>
      <c r="CG578" s="22" t="str">
        <f t="shared" ref="CG578:CI578" si="2758">IFERROR(CG504/CF504*100-100,"")</f>
        <v/>
      </c>
      <c r="CH578" s="22" t="str">
        <f t="shared" si="2758"/>
        <v/>
      </c>
      <c r="CI578" s="22" t="str">
        <f t="shared" si="2758"/>
        <v/>
      </c>
      <c r="CJ578" s="22" t="str">
        <f t="shared" si="1838"/>
        <v/>
      </c>
      <c r="CK578" s="22" t="str">
        <f t="shared" si="1839"/>
        <v/>
      </c>
      <c r="CL578" s="22" t="str">
        <f t="shared" ref="CL578:CN578" si="2759">IFERROR(CL504/CK504*100-100,"")</f>
        <v/>
      </c>
      <c r="CM578" s="22" t="str">
        <f t="shared" si="2759"/>
        <v/>
      </c>
      <c r="CN578" s="22" t="str">
        <f t="shared" si="2759"/>
        <v/>
      </c>
      <c r="CO578" s="22" t="str">
        <f t="shared" si="1841"/>
        <v/>
      </c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</row>
    <row r="579" spans="1:113" ht="14.25" customHeight="1" x14ac:dyDescent="0.2">
      <c r="A579" s="30" t="s">
        <v>74</v>
      </c>
      <c r="B579" s="119" t="s">
        <v>75</v>
      </c>
      <c r="C579" s="135"/>
      <c r="D579" s="31"/>
      <c r="E579" s="22" t="str">
        <f t="shared" ref="E579:G579" si="2760">IFERROR(E505/D505*100-100,"")</f>
        <v/>
      </c>
      <c r="F579" s="22" t="str">
        <f t="shared" si="2760"/>
        <v/>
      </c>
      <c r="G579" s="22" t="str">
        <f t="shared" si="2760"/>
        <v/>
      </c>
      <c r="H579" s="31"/>
      <c r="I579" s="22" t="str">
        <f t="shared" si="1791"/>
        <v/>
      </c>
      <c r="J579" s="22" t="str">
        <f t="shared" ref="J579:L579" si="2761">IFERROR(J505/I505*100-100,"")</f>
        <v/>
      </c>
      <c r="K579" s="22" t="str">
        <f t="shared" si="2761"/>
        <v/>
      </c>
      <c r="L579" s="22" t="str">
        <f t="shared" si="2761"/>
        <v/>
      </c>
      <c r="M579" s="22" t="str">
        <f t="shared" si="1793"/>
        <v/>
      </c>
      <c r="N579" s="22" t="str">
        <f t="shared" si="1794"/>
        <v/>
      </c>
      <c r="O579" s="22" t="str">
        <f t="shared" ref="O579:Q579" si="2762">IFERROR(O505/N505*100-100,"")</f>
        <v/>
      </c>
      <c r="P579" s="22" t="str">
        <f t="shared" si="2762"/>
        <v/>
      </c>
      <c r="Q579" s="22" t="str">
        <f t="shared" si="2762"/>
        <v/>
      </c>
      <c r="R579" s="22" t="str">
        <f t="shared" si="1796"/>
        <v/>
      </c>
      <c r="S579" s="22" t="str">
        <f t="shared" si="1797"/>
        <v/>
      </c>
      <c r="T579" s="22" t="str">
        <f t="shared" ref="T579:V579" si="2763">IFERROR(T505/S505*100-100,"")</f>
        <v/>
      </c>
      <c r="U579" s="22" t="str">
        <f t="shared" si="2763"/>
        <v/>
      </c>
      <c r="V579" s="22" t="str">
        <f t="shared" si="2763"/>
        <v/>
      </c>
      <c r="W579" s="22" t="str">
        <f t="shared" si="1799"/>
        <v/>
      </c>
      <c r="X579" s="22" t="str">
        <f t="shared" si="1800"/>
        <v/>
      </c>
      <c r="Y579" s="22" t="str">
        <f t="shared" ref="Y579:AA579" si="2764">IFERROR(Y505/X505*100-100,"")</f>
        <v/>
      </c>
      <c r="Z579" s="22" t="str">
        <f t="shared" si="2764"/>
        <v/>
      </c>
      <c r="AA579" s="22" t="str">
        <f t="shared" si="2764"/>
        <v/>
      </c>
      <c r="AB579" s="22" t="str">
        <f t="shared" si="1802"/>
        <v/>
      </c>
      <c r="AC579" s="22" t="str">
        <f t="shared" si="1803"/>
        <v/>
      </c>
      <c r="AD579" s="22" t="str">
        <f t="shared" ref="AD579:AF579" si="2765">IFERROR(AD505/AC505*100-100,"")</f>
        <v/>
      </c>
      <c r="AE579" s="22" t="str">
        <f t="shared" si="2765"/>
        <v/>
      </c>
      <c r="AF579" s="22" t="str">
        <f t="shared" si="2765"/>
        <v/>
      </c>
      <c r="AG579" s="22" t="str">
        <f t="shared" si="1805"/>
        <v/>
      </c>
      <c r="AH579" s="22" t="str">
        <f t="shared" si="1806"/>
        <v/>
      </c>
      <c r="AI579" s="22" t="str">
        <f t="shared" ref="AI579:AK579" si="2766">IFERROR(AI505/AH505*100-100,"")</f>
        <v/>
      </c>
      <c r="AJ579" s="22" t="str">
        <f t="shared" si="2766"/>
        <v/>
      </c>
      <c r="AK579" s="22" t="str">
        <f t="shared" si="2766"/>
        <v/>
      </c>
      <c r="AL579" s="22" t="str">
        <f t="shared" si="1808"/>
        <v/>
      </c>
      <c r="AM579" s="22" t="str">
        <f t="shared" si="1809"/>
        <v/>
      </c>
      <c r="AN579" s="22" t="str">
        <f t="shared" ref="AN579:AP579" si="2767">IFERROR(AN505/AM505*100-100,"")</f>
        <v/>
      </c>
      <c r="AO579" s="22" t="str">
        <f t="shared" si="2767"/>
        <v/>
      </c>
      <c r="AP579" s="22" t="str">
        <f t="shared" si="2767"/>
        <v/>
      </c>
      <c r="AQ579" s="22" t="str">
        <f t="shared" si="1811"/>
        <v/>
      </c>
      <c r="AR579" s="22" t="str">
        <f t="shared" si="1812"/>
        <v/>
      </c>
      <c r="AS579" s="22" t="str">
        <f t="shared" ref="AS579:AU579" si="2768">IFERROR(AS505/AR505*100-100,"")</f>
        <v/>
      </c>
      <c r="AT579" s="22" t="str">
        <f t="shared" si="2768"/>
        <v/>
      </c>
      <c r="AU579" s="22" t="str">
        <f t="shared" si="2768"/>
        <v/>
      </c>
      <c r="AV579" s="22" t="str">
        <f t="shared" si="1814"/>
        <v/>
      </c>
      <c r="AW579" s="22" t="str">
        <f t="shared" si="1815"/>
        <v/>
      </c>
      <c r="AX579" s="22" t="str">
        <f t="shared" ref="AX579:AZ579" si="2769">IFERROR(AX505/AW505*100-100,"")</f>
        <v/>
      </c>
      <c r="AY579" s="22" t="str">
        <f t="shared" si="2769"/>
        <v/>
      </c>
      <c r="AZ579" s="22" t="str">
        <f t="shared" si="2769"/>
        <v/>
      </c>
      <c r="BA579" s="22" t="str">
        <f t="shared" si="1817"/>
        <v/>
      </c>
      <c r="BB579" s="22" t="str">
        <f t="shared" si="1818"/>
        <v/>
      </c>
      <c r="BC579" s="22" t="str">
        <f t="shared" ref="BC579:BE579" si="2770">IFERROR(BC505/BB505*100-100,"")</f>
        <v/>
      </c>
      <c r="BD579" s="22" t="str">
        <f t="shared" si="2770"/>
        <v/>
      </c>
      <c r="BE579" s="22" t="str">
        <f t="shared" si="2770"/>
        <v/>
      </c>
      <c r="BF579" s="22" t="str">
        <f t="shared" si="1820"/>
        <v/>
      </c>
      <c r="BG579" s="22" t="str">
        <f t="shared" si="1821"/>
        <v/>
      </c>
      <c r="BH579" s="22" t="str">
        <f t="shared" ref="BH579:BJ579" si="2771">IFERROR(BH505/BG505*100-100,"")</f>
        <v/>
      </c>
      <c r="BI579" s="22" t="str">
        <f t="shared" si="2771"/>
        <v/>
      </c>
      <c r="BJ579" s="22" t="str">
        <f t="shared" si="2771"/>
        <v/>
      </c>
      <c r="BK579" s="22" t="str">
        <f t="shared" si="1823"/>
        <v/>
      </c>
      <c r="BL579" s="22" t="str">
        <f t="shared" si="1824"/>
        <v/>
      </c>
      <c r="BM579" s="22" t="str">
        <f t="shared" ref="BM579:BO579" si="2772">IFERROR(BM505/BL505*100-100,"")</f>
        <v/>
      </c>
      <c r="BN579" s="22" t="str">
        <f t="shared" si="2772"/>
        <v/>
      </c>
      <c r="BO579" s="22" t="str">
        <f t="shared" si="2772"/>
        <v/>
      </c>
      <c r="BP579" s="22" t="str">
        <f t="shared" si="1826"/>
        <v/>
      </c>
      <c r="BQ579" s="22" t="str">
        <f t="shared" si="1827"/>
        <v/>
      </c>
      <c r="BR579" s="22" t="str">
        <f t="shared" ref="BR579:BT579" si="2773">IFERROR(BR505/BQ505*100-100,"")</f>
        <v/>
      </c>
      <c r="BS579" s="22" t="str">
        <f t="shared" si="2773"/>
        <v/>
      </c>
      <c r="BT579" s="22" t="str">
        <f t="shared" si="2773"/>
        <v/>
      </c>
      <c r="BU579" s="22" t="str">
        <f t="shared" si="1829"/>
        <v/>
      </c>
      <c r="BV579" s="22" t="str">
        <f t="shared" si="1830"/>
        <v/>
      </c>
      <c r="BW579" s="22" t="str">
        <f t="shared" ref="BW579:BY579" si="2774">IFERROR(BW505/BV505*100-100,"")</f>
        <v/>
      </c>
      <c r="BX579" s="22" t="str">
        <f t="shared" si="2774"/>
        <v/>
      </c>
      <c r="BY579" s="22" t="str">
        <f t="shared" si="2774"/>
        <v/>
      </c>
      <c r="BZ579" s="22" t="str">
        <f t="shared" si="1832"/>
        <v/>
      </c>
      <c r="CA579" s="22" t="str">
        <f t="shared" si="1833"/>
        <v/>
      </c>
      <c r="CB579" s="22" t="str">
        <f t="shared" ref="CB579:CD579" si="2775">IFERROR(CB505/CA505*100-100,"")</f>
        <v/>
      </c>
      <c r="CC579" s="22" t="str">
        <f t="shared" si="2775"/>
        <v/>
      </c>
      <c r="CD579" s="22" t="str">
        <f t="shared" si="2775"/>
        <v/>
      </c>
      <c r="CE579" s="22" t="str">
        <f t="shared" si="1835"/>
        <v/>
      </c>
      <c r="CF579" s="22" t="str">
        <f t="shared" si="1836"/>
        <v/>
      </c>
      <c r="CG579" s="22" t="str">
        <f t="shared" ref="CG579:CI579" si="2776">IFERROR(CG505/CF505*100-100,"")</f>
        <v/>
      </c>
      <c r="CH579" s="22" t="str">
        <f t="shared" si="2776"/>
        <v/>
      </c>
      <c r="CI579" s="22" t="str">
        <f t="shared" si="2776"/>
        <v/>
      </c>
      <c r="CJ579" s="22" t="str">
        <f t="shared" si="1838"/>
        <v/>
      </c>
      <c r="CK579" s="22" t="str">
        <f t="shared" si="1839"/>
        <v/>
      </c>
      <c r="CL579" s="22" t="str">
        <f t="shared" ref="CL579:CN579" si="2777">IFERROR(CL505/CK505*100-100,"")</f>
        <v/>
      </c>
      <c r="CM579" s="22" t="str">
        <f t="shared" si="2777"/>
        <v/>
      </c>
      <c r="CN579" s="22" t="str">
        <f t="shared" si="2777"/>
        <v/>
      </c>
      <c r="CO579" s="22" t="str">
        <f t="shared" si="1841"/>
        <v/>
      </c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</row>
    <row r="580" spans="1:113" ht="14.25" customHeight="1" x14ac:dyDescent="0.2">
      <c r="A580" s="19"/>
      <c r="B580" s="20">
        <v>1</v>
      </c>
      <c r="C580" s="36" t="s">
        <v>76</v>
      </c>
      <c r="D580" s="22"/>
      <c r="E580" s="22" t="str">
        <f t="shared" ref="E580:G580" si="2778">IFERROR(E506/D506*100-100,"")</f>
        <v/>
      </c>
      <c r="F580" s="22" t="str">
        <f t="shared" si="2778"/>
        <v/>
      </c>
      <c r="G580" s="22" t="str">
        <f t="shared" si="2778"/>
        <v/>
      </c>
      <c r="H580" s="22"/>
      <c r="I580" s="22" t="str">
        <f t="shared" si="1791"/>
        <v/>
      </c>
      <c r="J580" s="22" t="str">
        <f t="shared" ref="J580:L580" si="2779">IFERROR(J506/I506*100-100,"")</f>
        <v/>
      </c>
      <c r="K580" s="22" t="str">
        <f t="shared" si="2779"/>
        <v/>
      </c>
      <c r="L580" s="22" t="str">
        <f t="shared" si="2779"/>
        <v/>
      </c>
      <c r="M580" s="22" t="str">
        <f t="shared" si="1793"/>
        <v/>
      </c>
      <c r="N580" s="22" t="str">
        <f t="shared" si="1794"/>
        <v/>
      </c>
      <c r="O580" s="22" t="str">
        <f t="shared" ref="O580:Q580" si="2780">IFERROR(O506/N506*100-100,"")</f>
        <v/>
      </c>
      <c r="P580" s="22" t="str">
        <f t="shared" si="2780"/>
        <v/>
      </c>
      <c r="Q580" s="22" t="str">
        <f t="shared" si="2780"/>
        <v/>
      </c>
      <c r="R580" s="22" t="str">
        <f t="shared" si="1796"/>
        <v/>
      </c>
      <c r="S580" s="22" t="str">
        <f t="shared" si="1797"/>
        <v/>
      </c>
      <c r="T580" s="22" t="str">
        <f t="shared" ref="T580:V580" si="2781">IFERROR(T506/S506*100-100,"")</f>
        <v/>
      </c>
      <c r="U580" s="22" t="str">
        <f t="shared" si="2781"/>
        <v/>
      </c>
      <c r="V580" s="22" t="str">
        <f t="shared" si="2781"/>
        <v/>
      </c>
      <c r="W580" s="22" t="str">
        <f t="shared" si="1799"/>
        <v/>
      </c>
      <c r="X580" s="22" t="str">
        <f t="shared" si="1800"/>
        <v/>
      </c>
      <c r="Y580" s="22" t="str">
        <f t="shared" ref="Y580:AA580" si="2782">IFERROR(Y506/X506*100-100,"")</f>
        <v/>
      </c>
      <c r="Z580" s="22" t="str">
        <f t="shared" si="2782"/>
        <v/>
      </c>
      <c r="AA580" s="22" t="str">
        <f t="shared" si="2782"/>
        <v/>
      </c>
      <c r="AB580" s="22" t="str">
        <f t="shared" si="1802"/>
        <v/>
      </c>
      <c r="AC580" s="22" t="str">
        <f t="shared" si="1803"/>
        <v/>
      </c>
      <c r="AD580" s="22" t="str">
        <f t="shared" ref="AD580:AF580" si="2783">IFERROR(AD506/AC506*100-100,"")</f>
        <v/>
      </c>
      <c r="AE580" s="22" t="str">
        <f t="shared" si="2783"/>
        <v/>
      </c>
      <c r="AF580" s="22" t="str">
        <f t="shared" si="2783"/>
        <v/>
      </c>
      <c r="AG580" s="22" t="str">
        <f t="shared" si="1805"/>
        <v/>
      </c>
      <c r="AH580" s="22" t="str">
        <f t="shared" si="1806"/>
        <v/>
      </c>
      <c r="AI580" s="22" t="str">
        <f t="shared" ref="AI580:AK580" si="2784">IFERROR(AI506/AH506*100-100,"")</f>
        <v/>
      </c>
      <c r="AJ580" s="22" t="str">
        <f t="shared" si="2784"/>
        <v/>
      </c>
      <c r="AK580" s="22" t="str">
        <f t="shared" si="2784"/>
        <v/>
      </c>
      <c r="AL580" s="22" t="str">
        <f t="shared" si="1808"/>
        <v/>
      </c>
      <c r="AM580" s="22" t="str">
        <f t="shared" si="1809"/>
        <v/>
      </c>
      <c r="AN580" s="22" t="str">
        <f t="shared" ref="AN580:AP580" si="2785">IFERROR(AN506/AM506*100-100,"")</f>
        <v/>
      </c>
      <c r="AO580" s="22" t="str">
        <f t="shared" si="2785"/>
        <v/>
      </c>
      <c r="AP580" s="22" t="str">
        <f t="shared" si="2785"/>
        <v/>
      </c>
      <c r="AQ580" s="22" t="str">
        <f t="shared" si="1811"/>
        <v/>
      </c>
      <c r="AR580" s="22" t="str">
        <f t="shared" si="1812"/>
        <v/>
      </c>
      <c r="AS580" s="22" t="str">
        <f t="shared" ref="AS580:AU580" si="2786">IFERROR(AS506/AR506*100-100,"")</f>
        <v/>
      </c>
      <c r="AT580" s="22" t="str">
        <f t="shared" si="2786"/>
        <v/>
      </c>
      <c r="AU580" s="22" t="str">
        <f t="shared" si="2786"/>
        <v/>
      </c>
      <c r="AV580" s="22" t="str">
        <f t="shared" si="1814"/>
        <v/>
      </c>
      <c r="AW580" s="22" t="str">
        <f t="shared" si="1815"/>
        <v/>
      </c>
      <c r="AX580" s="22" t="str">
        <f t="shared" ref="AX580:AZ580" si="2787">IFERROR(AX506/AW506*100-100,"")</f>
        <v/>
      </c>
      <c r="AY580" s="22" t="str">
        <f t="shared" si="2787"/>
        <v/>
      </c>
      <c r="AZ580" s="22" t="str">
        <f t="shared" si="2787"/>
        <v/>
      </c>
      <c r="BA580" s="22" t="str">
        <f t="shared" si="1817"/>
        <v/>
      </c>
      <c r="BB580" s="22" t="str">
        <f t="shared" si="1818"/>
        <v/>
      </c>
      <c r="BC580" s="22" t="str">
        <f t="shared" ref="BC580:BE580" si="2788">IFERROR(BC506/BB506*100-100,"")</f>
        <v/>
      </c>
      <c r="BD580" s="22" t="str">
        <f t="shared" si="2788"/>
        <v/>
      </c>
      <c r="BE580" s="22" t="str">
        <f t="shared" si="2788"/>
        <v/>
      </c>
      <c r="BF580" s="22" t="str">
        <f t="shared" si="1820"/>
        <v/>
      </c>
      <c r="BG580" s="22" t="str">
        <f t="shared" si="1821"/>
        <v/>
      </c>
      <c r="BH580" s="22" t="str">
        <f t="shared" ref="BH580:BJ580" si="2789">IFERROR(BH506/BG506*100-100,"")</f>
        <v/>
      </c>
      <c r="BI580" s="22" t="str">
        <f t="shared" si="2789"/>
        <v/>
      </c>
      <c r="BJ580" s="22" t="str">
        <f t="shared" si="2789"/>
        <v/>
      </c>
      <c r="BK580" s="22" t="str">
        <f t="shared" si="1823"/>
        <v/>
      </c>
      <c r="BL580" s="22" t="str">
        <f t="shared" si="1824"/>
        <v/>
      </c>
      <c r="BM580" s="22" t="str">
        <f t="shared" ref="BM580:BO580" si="2790">IFERROR(BM506/BL506*100-100,"")</f>
        <v/>
      </c>
      <c r="BN580" s="22" t="str">
        <f t="shared" si="2790"/>
        <v/>
      </c>
      <c r="BO580" s="22" t="str">
        <f t="shared" si="2790"/>
        <v/>
      </c>
      <c r="BP580" s="22" t="str">
        <f t="shared" si="1826"/>
        <v/>
      </c>
      <c r="BQ580" s="22" t="str">
        <f t="shared" si="1827"/>
        <v/>
      </c>
      <c r="BR580" s="22" t="str">
        <f t="shared" ref="BR580:BT580" si="2791">IFERROR(BR506/BQ506*100-100,"")</f>
        <v/>
      </c>
      <c r="BS580" s="22" t="str">
        <f t="shared" si="2791"/>
        <v/>
      </c>
      <c r="BT580" s="22" t="str">
        <f t="shared" si="2791"/>
        <v/>
      </c>
      <c r="BU580" s="22" t="str">
        <f t="shared" si="1829"/>
        <v/>
      </c>
      <c r="BV580" s="22" t="str">
        <f t="shared" si="1830"/>
        <v/>
      </c>
      <c r="BW580" s="22" t="str">
        <f t="shared" ref="BW580:BY580" si="2792">IFERROR(BW506/BV506*100-100,"")</f>
        <v/>
      </c>
      <c r="BX580" s="22" t="str">
        <f t="shared" si="2792"/>
        <v/>
      </c>
      <c r="BY580" s="22" t="str">
        <f t="shared" si="2792"/>
        <v/>
      </c>
      <c r="BZ580" s="22" t="str">
        <f t="shared" si="1832"/>
        <v/>
      </c>
      <c r="CA580" s="22" t="str">
        <f t="shared" si="1833"/>
        <v/>
      </c>
      <c r="CB580" s="22" t="str">
        <f t="shared" ref="CB580:CD580" si="2793">IFERROR(CB506/CA506*100-100,"")</f>
        <v/>
      </c>
      <c r="CC580" s="22" t="str">
        <f t="shared" si="2793"/>
        <v/>
      </c>
      <c r="CD580" s="22" t="str">
        <f t="shared" si="2793"/>
        <v/>
      </c>
      <c r="CE580" s="22" t="str">
        <f t="shared" si="1835"/>
        <v/>
      </c>
      <c r="CF580" s="22" t="str">
        <f t="shared" si="1836"/>
        <v/>
      </c>
      <c r="CG580" s="22" t="str">
        <f t="shared" ref="CG580:CI580" si="2794">IFERROR(CG506/CF506*100-100,"")</f>
        <v/>
      </c>
      <c r="CH580" s="22" t="str">
        <f t="shared" si="2794"/>
        <v/>
      </c>
      <c r="CI580" s="22" t="str">
        <f t="shared" si="2794"/>
        <v/>
      </c>
      <c r="CJ580" s="22" t="str">
        <f t="shared" si="1838"/>
        <v/>
      </c>
      <c r="CK580" s="22" t="str">
        <f t="shared" si="1839"/>
        <v/>
      </c>
      <c r="CL580" s="22" t="str">
        <f t="shared" ref="CL580:CN580" si="2795">IFERROR(CL506/CK506*100-100,"")</f>
        <v/>
      </c>
      <c r="CM580" s="22" t="str">
        <f t="shared" si="2795"/>
        <v/>
      </c>
      <c r="CN580" s="22" t="str">
        <f t="shared" si="2795"/>
        <v/>
      </c>
      <c r="CO580" s="22" t="str">
        <f t="shared" si="1841"/>
        <v/>
      </c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</row>
    <row r="581" spans="1:113" ht="14.25" customHeight="1" x14ac:dyDescent="0.2">
      <c r="A581" s="19"/>
      <c r="B581" s="20">
        <v>2</v>
      </c>
      <c r="C581" s="36" t="s">
        <v>77</v>
      </c>
      <c r="D581" s="22"/>
      <c r="E581" s="22" t="str">
        <f t="shared" ref="E581:G581" si="2796">IFERROR(E507/D507*100-100,"")</f>
        <v/>
      </c>
      <c r="F581" s="22" t="str">
        <f t="shared" si="2796"/>
        <v/>
      </c>
      <c r="G581" s="22" t="str">
        <f t="shared" si="2796"/>
        <v/>
      </c>
      <c r="H581" s="22"/>
      <c r="I581" s="22" t="str">
        <f t="shared" si="1791"/>
        <v/>
      </c>
      <c r="J581" s="22" t="str">
        <f t="shared" ref="J581:L581" si="2797">IFERROR(J507/I507*100-100,"")</f>
        <v/>
      </c>
      <c r="K581" s="22" t="str">
        <f t="shared" si="2797"/>
        <v/>
      </c>
      <c r="L581" s="22" t="str">
        <f t="shared" si="2797"/>
        <v/>
      </c>
      <c r="M581" s="22" t="str">
        <f t="shared" si="1793"/>
        <v/>
      </c>
      <c r="N581" s="22" t="str">
        <f t="shared" si="1794"/>
        <v/>
      </c>
      <c r="O581" s="22" t="str">
        <f t="shared" ref="O581:Q581" si="2798">IFERROR(O507/N507*100-100,"")</f>
        <v/>
      </c>
      <c r="P581" s="22" t="str">
        <f t="shared" si="2798"/>
        <v/>
      </c>
      <c r="Q581" s="22" t="str">
        <f t="shared" si="2798"/>
        <v/>
      </c>
      <c r="R581" s="22" t="str">
        <f t="shared" si="1796"/>
        <v/>
      </c>
      <c r="S581" s="22" t="str">
        <f t="shared" si="1797"/>
        <v/>
      </c>
      <c r="T581" s="22" t="str">
        <f t="shared" ref="T581:V581" si="2799">IFERROR(T507/S507*100-100,"")</f>
        <v/>
      </c>
      <c r="U581" s="22" t="str">
        <f t="shared" si="2799"/>
        <v/>
      </c>
      <c r="V581" s="22" t="str">
        <f t="shared" si="2799"/>
        <v/>
      </c>
      <c r="W581" s="22" t="str">
        <f t="shared" si="1799"/>
        <v/>
      </c>
      <c r="X581" s="22" t="str">
        <f t="shared" si="1800"/>
        <v/>
      </c>
      <c r="Y581" s="22" t="str">
        <f t="shared" ref="Y581:AA581" si="2800">IFERROR(Y507/X507*100-100,"")</f>
        <v/>
      </c>
      <c r="Z581" s="22" t="str">
        <f t="shared" si="2800"/>
        <v/>
      </c>
      <c r="AA581" s="22" t="str">
        <f t="shared" si="2800"/>
        <v/>
      </c>
      <c r="AB581" s="22" t="str">
        <f t="shared" si="1802"/>
        <v/>
      </c>
      <c r="AC581" s="22" t="str">
        <f t="shared" si="1803"/>
        <v/>
      </c>
      <c r="AD581" s="22" t="str">
        <f t="shared" ref="AD581:AF581" si="2801">IFERROR(AD507/AC507*100-100,"")</f>
        <v/>
      </c>
      <c r="AE581" s="22" t="str">
        <f t="shared" si="2801"/>
        <v/>
      </c>
      <c r="AF581" s="22" t="str">
        <f t="shared" si="2801"/>
        <v/>
      </c>
      <c r="AG581" s="22" t="str">
        <f t="shared" si="1805"/>
        <v/>
      </c>
      <c r="AH581" s="22" t="str">
        <f t="shared" si="1806"/>
        <v/>
      </c>
      <c r="AI581" s="22" t="str">
        <f t="shared" ref="AI581:AK581" si="2802">IFERROR(AI507/AH507*100-100,"")</f>
        <v/>
      </c>
      <c r="AJ581" s="22" t="str">
        <f t="shared" si="2802"/>
        <v/>
      </c>
      <c r="AK581" s="22" t="str">
        <f t="shared" si="2802"/>
        <v/>
      </c>
      <c r="AL581" s="22" t="str">
        <f t="shared" si="1808"/>
        <v/>
      </c>
      <c r="AM581" s="22" t="str">
        <f t="shared" si="1809"/>
        <v/>
      </c>
      <c r="AN581" s="22" t="str">
        <f t="shared" ref="AN581:AP581" si="2803">IFERROR(AN507/AM507*100-100,"")</f>
        <v/>
      </c>
      <c r="AO581" s="22" t="str">
        <f t="shared" si="2803"/>
        <v/>
      </c>
      <c r="AP581" s="22" t="str">
        <f t="shared" si="2803"/>
        <v/>
      </c>
      <c r="AQ581" s="22" t="str">
        <f t="shared" si="1811"/>
        <v/>
      </c>
      <c r="AR581" s="22" t="str">
        <f t="shared" si="1812"/>
        <v/>
      </c>
      <c r="AS581" s="22" t="str">
        <f t="shared" ref="AS581:AU581" si="2804">IFERROR(AS507/AR507*100-100,"")</f>
        <v/>
      </c>
      <c r="AT581" s="22" t="str">
        <f t="shared" si="2804"/>
        <v/>
      </c>
      <c r="AU581" s="22" t="str">
        <f t="shared" si="2804"/>
        <v/>
      </c>
      <c r="AV581" s="22" t="str">
        <f t="shared" si="1814"/>
        <v/>
      </c>
      <c r="AW581" s="22" t="str">
        <f t="shared" si="1815"/>
        <v/>
      </c>
      <c r="AX581" s="22" t="str">
        <f t="shared" ref="AX581:AZ581" si="2805">IFERROR(AX507/AW507*100-100,"")</f>
        <v/>
      </c>
      <c r="AY581" s="22" t="str">
        <f t="shared" si="2805"/>
        <v/>
      </c>
      <c r="AZ581" s="22" t="str">
        <f t="shared" si="2805"/>
        <v/>
      </c>
      <c r="BA581" s="22" t="str">
        <f t="shared" si="1817"/>
        <v/>
      </c>
      <c r="BB581" s="22" t="str">
        <f t="shared" si="1818"/>
        <v/>
      </c>
      <c r="BC581" s="22" t="str">
        <f t="shared" ref="BC581:BE581" si="2806">IFERROR(BC507/BB507*100-100,"")</f>
        <v/>
      </c>
      <c r="BD581" s="22" t="str">
        <f t="shared" si="2806"/>
        <v/>
      </c>
      <c r="BE581" s="22" t="str">
        <f t="shared" si="2806"/>
        <v/>
      </c>
      <c r="BF581" s="22" t="str">
        <f t="shared" si="1820"/>
        <v/>
      </c>
      <c r="BG581" s="22" t="str">
        <f t="shared" si="1821"/>
        <v/>
      </c>
      <c r="BH581" s="22" t="str">
        <f t="shared" ref="BH581:BJ581" si="2807">IFERROR(BH507/BG507*100-100,"")</f>
        <v/>
      </c>
      <c r="BI581" s="22" t="str">
        <f t="shared" si="2807"/>
        <v/>
      </c>
      <c r="BJ581" s="22" t="str">
        <f t="shared" si="2807"/>
        <v/>
      </c>
      <c r="BK581" s="22" t="str">
        <f t="shared" si="1823"/>
        <v/>
      </c>
      <c r="BL581" s="22" t="str">
        <f t="shared" si="1824"/>
        <v/>
      </c>
      <c r="BM581" s="22" t="str">
        <f t="shared" ref="BM581:BO581" si="2808">IFERROR(BM507/BL507*100-100,"")</f>
        <v/>
      </c>
      <c r="BN581" s="22" t="str">
        <f t="shared" si="2808"/>
        <v/>
      </c>
      <c r="BO581" s="22" t="str">
        <f t="shared" si="2808"/>
        <v/>
      </c>
      <c r="BP581" s="22" t="str">
        <f t="shared" si="1826"/>
        <v/>
      </c>
      <c r="BQ581" s="22" t="str">
        <f t="shared" si="1827"/>
        <v/>
      </c>
      <c r="BR581" s="22" t="str">
        <f t="shared" ref="BR581:BT581" si="2809">IFERROR(BR507/BQ507*100-100,"")</f>
        <v/>
      </c>
      <c r="BS581" s="22" t="str">
        <f t="shared" si="2809"/>
        <v/>
      </c>
      <c r="BT581" s="22" t="str">
        <f t="shared" si="2809"/>
        <v/>
      </c>
      <c r="BU581" s="22" t="str">
        <f t="shared" si="1829"/>
        <v/>
      </c>
      <c r="BV581" s="22" t="str">
        <f t="shared" si="1830"/>
        <v/>
      </c>
      <c r="BW581" s="22" t="str">
        <f t="shared" ref="BW581:BY581" si="2810">IFERROR(BW507/BV507*100-100,"")</f>
        <v/>
      </c>
      <c r="BX581" s="22" t="str">
        <f t="shared" si="2810"/>
        <v/>
      </c>
      <c r="BY581" s="22" t="str">
        <f t="shared" si="2810"/>
        <v/>
      </c>
      <c r="BZ581" s="22" t="str">
        <f t="shared" si="1832"/>
        <v/>
      </c>
      <c r="CA581" s="22" t="str">
        <f t="shared" si="1833"/>
        <v/>
      </c>
      <c r="CB581" s="22" t="str">
        <f t="shared" ref="CB581:CD581" si="2811">IFERROR(CB507/CA507*100-100,"")</f>
        <v/>
      </c>
      <c r="CC581" s="22" t="str">
        <f t="shared" si="2811"/>
        <v/>
      </c>
      <c r="CD581" s="22" t="str">
        <f t="shared" si="2811"/>
        <v/>
      </c>
      <c r="CE581" s="22" t="str">
        <f t="shared" si="1835"/>
        <v/>
      </c>
      <c r="CF581" s="22" t="str">
        <f t="shared" si="1836"/>
        <v/>
      </c>
      <c r="CG581" s="22" t="str">
        <f t="shared" ref="CG581:CI581" si="2812">IFERROR(CG507/CF507*100-100,"")</f>
        <v/>
      </c>
      <c r="CH581" s="22" t="str">
        <f t="shared" si="2812"/>
        <v/>
      </c>
      <c r="CI581" s="22" t="str">
        <f t="shared" si="2812"/>
        <v/>
      </c>
      <c r="CJ581" s="22" t="str">
        <f t="shared" si="1838"/>
        <v/>
      </c>
      <c r="CK581" s="22" t="str">
        <f t="shared" si="1839"/>
        <v/>
      </c>
      <c r="CL581" s="22" t="str">
        <f t="shared" ref="CL581:CN581" si="2813">IFERROR(CL507/CK507*100-100,"")</f>
        <v/>
      </c>
      <c r="CM581" s="22" t="str">
        <f t="shared" si="2813"/>
        <v/>
      </c>
      <c r="CN581" s="22" t="str">
        <f t="shared" si="2813"/>
        <v/>
      </c>
      <c r="CO581" s="22" t="str">
        <f t="shared" si="1841"/>
        <v/>
      </c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</row>
    <row r="582" spans="1:113" ht="14.25" customHeight="1" x14ac:dyDescent="0.2">
      <c r="A582" s="19"/>
      <c r="B582" s="20">
        <v>3</v>
      </c>
      <c r="C582" s="36" t="s">
        <v>78</v>
      </c>
      <c r="D582" s="22"/>
      <c r="E582" s="22" t="str">
        <f t="shared" ref="E582:G582" si="2814">IFERROR(E508/D508*100-100,"")</f>
        <v/>
      </c>
      <c r="F582" s="22" t="str">
        <f t="shared" si="2814"/>
        <v/>
      </c>
      <c r="G582" s="22" t="str">
        <f t="shared" si="2814"/>
        <v/>
      </c>
      <c r="H582" s="22"/>
      <c r="I582" s="22" t="str">
        <f t="shared" si="1791"/>
        <v/>
      </c>
      <c r="J582" s="22" t="str">
        <f t="shared" ref="J582:L582" si="2815">IFERROR(J508/I508*100-100,"")</f>
        <v/>
      </c>
      <c r="K582" s="22" t="str">
        <f t="shared" si="2815"/>
        <v/>
      </c>
      <c r="L582" s="22" t="str">
        <f t="shared" si="2815"/>
        <v/>
      </c>
      <c r="M582" s="22" t="str">
        <f t="shared" si="1793"/>
        <v/>
      </c>
      <c r="N582" s="22" t="str">
        <f t="shared" si="1794"/>
        <v/>
      </c>
      <c r="O582" s="22" t="str">
        <f t="shared" ref="O582:Q582" si="2816">IFERROR(O508/N508*100-100,"")</f>
        <v/>
      </c>
      <c r="P582" s="22" t="str">
        <f t="shared" si="2816"/>
        <v/>
      </c>
      <c r="Q582" s="22" t="str">
        <f t="shared" si="2816"/>
        <v/>
      </c>
      <c r="R582" s="22" t="str">
        <f t="shared" si="1796"/>
        <v/>
      </c>
      <c r="S582" s="22" t="str">
        <f t="shared" si="1797"/>
        <v/>
      </c>
      <c r="T582" s="22" t="str">
        <f t="shared" ref="T582:V582" si="2817">IFERROR(T508/S508*100-100,"")</f>
        <v/>
      </c>
      <c r="U582" s="22" t="str">
        <f t="shared" si="2817"/>
        <v/>
      </c>
      <c r="V582" s="22" t="str">
        <f t="shared" si="2817"/>
        <v/>
      </c>
      <c r="W582" s="22" t="str">
        <f t="shared" si="1799"/>
        <v/>
      </c>
      <c r="X582" s="22" t="str">
        <f t="shared" si="1800"/>
        <v/>
      </c>
      <c r="Y582" s="22" t="str">
        <f t="shared" ref="Y582:AA582" si="2818">IFERROR(Y508/X508*100-100,"")</f>
        <v/>
      </c>
      <c r="Z582" s="22" t="str">
        <f t="shared" si="2818"/>
        <v/>
      </c>
      <c r="AA582" s="22" t="str">
        <f t="shared" si="2818"/>
        <v/>
      </c>
      <c r="AB582" s="22" t="str">
        <f t="shared" si="1802"/>
        <v/>
      </c>
      <c r="AC582" s="22" t="str">
        <f t="shared" si="1803"/>
        <v/>
      </c>
      <c r="AD582" s="22" t="str">
        <f t="shared" ref="AD582:AF582" si="2819">IFERROR(AD508/AC508*100-100,"")</f>
        <v/>
      </c>
      <c r="AE582" s="22" t="str">
        <f t="shared" si="2819"/>
        <v/>
      </c>
      <c r="AF582" s="22" t="str">
        <f t="shared" si="2819"/>
        <v/>
      </c>
      <c r="AG582" s="22" t="str">
        <f t="shared" si="1805"/>
        <v/>
      </c>
      <c r="AH582" s="22" t="str">
        <f t="shared" si="1806"/>
        <v/>
      </c>
      <c r="AI582" s="22" t="str">
        <f t="shared" ref="AI582:AK582" si="2820">IFERROR(AI508/AH508*100-100,"")</f>
        <v/>
      </c>
      <c r="AJ582" s="22" t="str">
        <f t="shared" si="2820"/>
        <v/>
      </c>
      <c r="AK582" s="22" t="str">
        <f t="shared" si="2820"/>
        <v/>
      </c>
      <c r="AL582" s="22" t="str">
        <f t="shared" si="1808"/>
        <v/>
      </c>
      <c r="AM582" s="22" t="str">
        <f t="shared" si="1809"/>
        <v/>
      </c>
      <c r="AN582" s="22" t="str">
        <f t="shared" ref="AN582:AP582" si="2821">IFERROR(AN508/AM508*100-100,"")</f>
        <v/>
      </c>
      <c r="AO582" s="22" t="str">
        <f t="shared" si="2821"/>
        <v/>
      </c>
      <c r="AP582" s="22" t="str">
        <f t="shared" si="2821"/>
        <v/>
      </c>
      <c r="AQ582" s="22" t="str">
        <f t="shared" si="1811"/>
        <v/>
      </c>
      <c r="AR582" s="22" t="str">
        <f t="shared" si="1812"/>
        <v/>
      </c>
      <c r="AS582" s="22" t="str">
        <f t="shared" ref="AS582:AU582" si="2822">IFERROR(AS508/AR508*100-100,"")</f>
        <v/>
      </c>
      <c r="AT582" s="22" t="str">
        <f t="shared" si="2822"/>
        <v/>
      </c>
      <c r="AU582" s="22" t="str">
        <f t="shared" si="2822"/>
        <v/>
      </c>
      <c r="AV582" s="22" t="str">
        <f t="shared" si="1814"/>
        <v/>
      </c>
      <c r="AW582" s="22" t="str">
        <f t="shared" si="1815"/>
        <v/>
      </c>
      <c r="AX582" s="22" t="str">
        <f t="shared" ref="AX582:AZ582" si="2823">IFERROR(AX508/AW508*100-100,"")</f>
        <v/>
      </c>
      <c r="AY582" s="22" t="str">
        <f t="shared" si="2823"/>
        <v/>
      </c>
      <c r="AZ582" s="22" t="str">
        <f t="shared" si="2823"/>
        <v/>
      </c>
      <c r="BA582" s="22" t="str">
        <f t="shared" si="1817"/>
        <v/>
      </c>
      <c r="BB582" s="22" t="str">
        <f t="shared" si="1818"/>
        <v/>
      </c>
      <c r="BC582" s="22" t="str">
        <f t="shared" ref="BC582:BE582" si="2824">IFERROR(BC508/BB508*100-100,"")</f>
        <v/>
      </c>
      <c r="BD582" s="22" t="str">
        <f t="shared" si="2824"/>
        <v/>
      </c>
      <c r="BE582" s="22" t="str">
        <f t="shared" si="2824"/>
        <v/>
      </c>
      <c r="BF582" s="22" t="str">
        <f t="shared" si="1820"/>
        <v/>
      </c>
      <c r="BG582" s="22" t="str">
        <f t="shared" si="1821"/>
        <v/>
      </c>
      <c r="BH582" s="22" t="str">
        <f t="shared" ref="BH582:BJ582" si="2825">IFERROR(BH508/BG508*100-100,"")</f>
        <v/>
      </c>
      <c r="BI582" s="22" t="str">
        <f t="shared" si="2825"/>
        <v/>
      </c>
      <c r="BJ582" s="22" t="str">
        <f t="shared" si="2825"/>
        <v/>
      </c>
      <c r="BK582" s="22" t="str">
        <f t="shared" si="1823"/>
        <v/>
      </c>
      <c r="BL582" s="22" t="str">
        <f t="shared" si="1824"/>
        <v/>
      </c>
      <c r="BM582" s="22" t="str">
        <f t="shared" ref="BM582:BO582" si="2826">IFERROR(BM508/BL508*100-100,"")</f>
        <v/>
      </c>
      <c r="BN582" s="22" t="str">
        <f t="shared" si="2826"/>
        <v/>
      </c>
      <c r="BO582" s="22" t="str">
        <f t="shared" si="2826"/>
        <v/>
      </c>
      <c r="BP582" s="22" t="str">
        <f t="shared" si="1826"/>
        <v/>
      </c>
      <c r="BQ582" s="22" t="str">
        <f t="shared" si="1827"/>
        <v/>
      </c>
      <c r="BR582" s="22" t="str">
        <f t="shared" ref="BR582:BT582" si="2827">IFERROR(BR508/BQ508*100-100,"")</f>
        <v/>
      </c>
      <c r="BS582" s="22" t="str">
        <f t="shared" si="2827"/>
        <v/>
      </c>
      <c r="BT582" s="22" t="str">
        <f t="shared" si="2827"/>
        <v/>
      </c>
      <c r="BU582" s="22" t="str">
        <f t="shared" si="1829"/>
        <v/>
      </c>
      <c r="BV582" s="22" t="str">
        <f t="shared" si="1830"/>
        <v/>
      </c>
      <c r="BW582" s="22" t="str">
        <f t="shared" ref="BW582:BY582" si="2828">IFERROR(BW508/BV508*100-100,"")</f>
        <v/>
      </c>
      <c r="BX582" s="22" t="str">
        <f t="shared" si="2828"/>
        <v/>
      </c>
      <c r="BY582" s="22" t="str">
        <f t="shared" si="2828"/>
        <v/>
      </c>
      <c r="BZ582" s="22" t="str">
        <f t="shared" si="1832"/>
        <v/>
      </c>
      <c r="CA582" s="22" t="str">
        <f t="shared" si="1833"/>
        <v/>
      </c>
      <c r="CB582" s="22" t="str">
        <f t="shared" ref="CB582:CD582" si="2829">IFERROR(CB508/CA508*100-100,"")</f>
        <v/>
      </c>
      <c r="CC582" s="22" t="str">
        <f t="shared" si="2829"/>
        <v/>
      </c>
      <c r="CD582" s="22" t="str">
        <f t="shared" si="2829"/>
        <v/>
      </c>
      <c r="CE582" s="22" t="str">
        <f t="shared" si="1835"/>
        <v/>
      </c>
      <c r="CF582" s="22" t="str">
        <f t="shared" si="1836"/>
        <v/>
      </c>
      <c r="CG582" s="22" t="str">
        <f t="shared" ref="CG582:CI582" si="2830">IFERROR(CG508/CF508*100-100,"")</f>
        <v/>
      </c>
      <c r="CH582" s="22" t="str">
        <f t="shared" si="2830"/>
        <v/>
      </c>
      <c r="CI582" s="22" t="str">
        <f t="shared" si="2830"/>
        <v/>
      </c>
      <c r="CJ582" s="22" t="str">
        <f t="shared" si="1838"/>
        <v/>
      </c>
      <c r="CK582" s="22" t="str">
        <f t="shared" si="1839"/>
        <v/>
      </c>
      <c r="CL582" s="22" t="str">
        <f t="shared" ref="CL582:CN582" si="2831">IFERROR(CL508/CK508*100-100,"")</f>
        <v/>
      </c>
      <c r="CM582" s="22" t="str">
        <f t="shared" si="2831"/>
        <v/>
      </c>
      <c r="CN582" s="22" t="str">
        <f t="shared" si="2831"/>
        <v/>
      </c>
      <c r="CO582" s="22" t="str">
        <f t="shared" si="1841"/>
        <v/>
      </c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</row>
    <row r="583" spans="1:113" ht="14.25" customHeight="1" x14ac:dyDescent="0.2">
      <c r="A583" s="19"/>
      <c r="B583" s="20">
        <v>4</v>
      </c>
      <c r="C583" s="36" t="s">
        <v>79</v>
      </c>
      <c r="D583" s="22"/>
      <c r="E583" s="22" t="str">
        <f t="shared" ref="E583:G583" si="2832">IFERROR(E509/D509*100-100,"")</f>
        <v/>
      </c>
      <c r="F583" s="22" t="str">
        <f t="shared" si="2832"/>
        <v/>
      </c>
      <c r="G583" s="22" t="str">
        <f t="shared" si="2832"/>
        <v/>
      </c>
      <c r="H583" s="22"/>
      <c r="I583" s="22" t="str">
        <f t="shared" si="1791"/>
        <v/>
      </c>
      <c r="J583" s="22" t="str">
        <f t="shared" ref="J583:L583" si="2833">IFERROR(J509/I509*100-100,"")</f>
        <v/>
      </c>
      <c r="K583" s="22" t="str">
        <f t="shared" si="2833"/>
        <v/>
      </c>
      <c r="L583" s="22" t="str">
        <f t="shared" si="2833"/>
        <v/>
      </c>
      <c r="M583" s="22" t="str">
        <f t="shared" si="1793"/>
        <v/>
      </c>
      <c r="N583" s="22" t="str">
        <f t="shared" si="1794"/>
        <v/>
      </c>
      <c r="O583" s="22" t="str">
        <f t="shared" ref="O583:Q583" si="2834">IFERROR(O509/N509*100-100,"")</f>
        <v/>
      </c>
      <c r="P583" s="22" t="str">
        <f t="shared" si="2834"/>
        <v/>
      </c>
      <c r="Q583" s="22" t="str">
        <f t="shared" si="2834"/>
        <v/>
      </c>
      <c r="R583" s="22" t="str">
        <f t="shared" si="1796"/>
        <v/>
      </c>
      <c r="S583" s="22" t="str">
        <f t="shared" si="1797"/>
        <v/>
      </c>
      <c r="T583" s="22" t="str">
        <f t="shared" ref="T583:V583" si="2835">IFERROR(T509/S509*100-100,"")</f>
        <v/>
      </c>
      <c r="U583" s="22" t="str">
        <f t="shared" si="2835"/>
        <v/>
      </c>
      <c r="V583" s="22" t="str">
        <f t="shared" si="2835"/>
        <v/>
      </c>
      <c r="W583" s="22" t="str">
        <f t="shared" si="1799"/>
        <v/>
      </c>
      <c r="X583" s="22" t="str">
        <f t="shared" si="1800"/>
        <v/>
      </c>
      <c r="Y583" s="22" t="str">
        <f t="shared" ref="Y583:AA583" si="2836">IFERROR(Y509/X509*100-100,"")</f>
        <v/>
      </c>
      <c r="Z583" s="22" t="str">
        <f t="shared" si="2836"/>
        <v/>
      </c>
      <c r="AA583" s="22" t="str">
        <f t="shared" si="2836"/>
        <v/>
      </c>
      <c r="AB583" s="22" t="str">
        <f t="shared" si="1802"/>
        <v/>
      </c>
      <c r="AC583" s="22" t="str">
        <f t="shared" si="1803"/>
        <v/>
      </c>
      <c r="AD583" s="22" t="str">
        <f t="shared" ref="AD583:AF583" si="2837">IFERROR(AD509/AC509*100-100,"")</f>
        <v/>
      </c>
      <c r="AE583" s="22" t="str">
        <f t="shared" si="2837"/>
        <v/>
      </c>
      <c r="AF583" s="22" t="str">
        <f t="shared" si="2837"/>
        <v/>
      </c>
      <c r="AG583" s="22" t="str">
        <f t="shared" si="1805"/>
        <v/>
      </c>
      <c r="AH583" s="22" t="str">
        <f t="shared" si="1806"/>
        <v/>
      </c>
      <c r="AI583" s="22" t="str">
        <f t="shared" ref="AI583:AK583" si="2838">IFERROR(AI509/AH509*100-100,"")</f>
        <v/>
      </c>
      <c r="AJ583" s="22" t="str">
        <f t="shared" si="2838"/>
        <v/>
      </c>
      <c r="AK583" s="22" t="str">
        <f t="shared" si="2838"/>
        <v/>
      </c>
      <c r="AL583" s="22" t="str">
        <f t="shared" si="1808"/>
        <v/>
      </c>
      <c r="AM583" s="22" t="str">
        <f t="shared" si="1809"/>
        <v/>
      </c>
      <c r="AN583" s="22" t="str">
        <f t="shared" ref="AN583:AP583" si="2839">IFERROR(AN509/AM509*100-100,"")</f>
        <v/>
      </c>
      <c r="AO583" s="22" t="str">
        <f t="shared" si="2839"/>
        <v/>
      </c>
      <c r="AP583" s="22" t="str">
        <f t="shared" si="2839"/>
        <v/>
      </c>
      <c r="AQ583" s="22" t="str">
        <f t="shared" si="1811"/>
        <v/>
      </c>
      <c r="AR583" s="22" t="str">
        <f t="shared" si="1812"/>
        <v/>
      </c>
      <c r="AS583" s="22" t="str">
        <f t="shared" ref="AS583:AU583" si="2840">IFERROR(AS509/AR509*100-100,"")</f>
        <v/>
      </c>
      <c r="AT583" s="22" t="str">
        <f t="shared" si="2840"/>
        <v/>
      </c>
      <c r="AU583" s="22" t="str">
        <f t="shared" si="2840"/>
        <v/>
      </c>
      <c r="AV583" s="22" t="str">
        <f t="shared" si="1814"/>
        <v/>
      </c>
      <c r="AW583" s="22" t="str">
        <f t="shared" si="1815"/>
        <v/>
      </c>
      <c r="AX583" s="22" t="str">
        <f t="shared" ref="AX583:AZ583" si="2841">IFERROR(AX509/AW509*100-100,"")</f>
        <v/>
      </c>
      <c r="AY583" s="22" t="str">
        <f t="shared" si="2841"/>
        <v/>
      </c>
      <c r="AZ583" s="22" t="str">
        <f t="shared" si="2841"/>
        <v/>
      </c>
      <c r="BA583" s="22" t="str">
        <f t="shared" si="1817"/>
        <v/>
      </c>
      <c r="BB583" s="22" t="str">
        <f t="shared" si="1818"/>
        <v/>
      </c>
      <c r="BC583" s="22" t="str">
        <f t="shared" ref="BC583:BE583" si="2842">IFERROR(BC509/BB509*100-100,"")</f>
        <v/>
      </c>
      <c r="BD583" s="22" t="str">
        <f t="shared" si="2842"/>
        <v/>
      </c>
      <c r="BE583" s="22" t="str">
        <f t="shared" si="2842"/>
        <v/>
      </c>
      <c r="BF583" s="22" t="str">
        <f t="shared" si="1820"/>
        <v/>
      </c>
      <c r="BG583" s="22" t="str">
        <f t="shared" si="1821"/>
        <v/>
      </c>
      <c r="BH583" s="22" t="str">
        <f t="shared" ref="BH583:BJ583" si="2843">IFERROR(BH509/BG509*100-100,"")</f>
        <v/>
      </c>
      <c r="BI583" s="22" t="str">
        <f t="shared" si="2843"/>
        <v/>
      </c>
      <c r="BJ583" s="22" t="str">
        <f t="shared" si="2843"/>
        <v/>
      </c>
      <c r="BK583" s="22" t="str">
        <f t="shared" si="1823"/>
        <v/>
      </c>
      <c r="BL583" s="22" t="str">
        <f t="shared" si="1824"/>
        <v/>
      </c>
      <c r="BM583" s="22" t="str">
        <f t="shared" ref="BM583:BO583" si="2844">IFERROR(BM509/BL509*100-100,"")</f>
        <v/>
      </c>
      <c r="BN583" s="22" t="str">
        <f t="shared" si="2844"/>
        <v/>
      </c>
      <c r="BO583" s="22" t="str">
        <f t="shared" si="2844"/>
        <v/>
      </c>
      <c r="BP583" s="22" t="str">
        <f t="shared" si="1826"/>
        <v/>
      </c>
      <c r="BQ583" s="22" t="str">
        <f t="shared" si="1827"/>
        <v/>
      </c>
      <c r="BR583" s="22" t="str">
        <f t="shared" ref="BR583:BT583" si="2845">IFERROR(BR509/BQ509*100-100,"")</f>
        <v/>
      </c>
      <c r="BS583" s="22" t="str">
        <f t="shared" si="2845"/>
        <v/>
      </c>
      <c r="BT583" s="22" t="str">
        <f t="shared" si="2845"/>
        <v/>
      </c>
      <c r="BU583" s="22" t="str">
        <f t="shared" si="1829"/>
        <v/>
      </c>
      <c r="BV583" s="22" t="str">
        <f t="shared" si="1830"/>
        <v/>
      </c>
      <c r="BW583" s="22" t="str">
        <f t="shared" ref="BW583:BY583" si="2846">IFERROR(BW509/BV509*100-100,"")</f>
        <v/>
      </c>
      <c r="BX583" s="22" t="str">
        <f t="shared" si="2846"/>
        <v/>
      </c>
      <c r="BY583" s="22" t="str">
        <f t="shared" si="2846"/>
        <v/>
      </c>
      <c r="BZ583" s="22" t="str">
        <f t="shared" si="1832"/>
        <v/>
      </c>
      <c r="CA583" s="22" t="str">
        <f t="shared" si="1833"/>
        <v/>
      </c>
      <c r="CB583" s="22" t="str">
        <f t="shared" ref="CB583:CD583" si="2847">IFERROR(CB509/CA509*100-100,"")</f>
        <v/>
      </c>
      <c r="CC583" s="22" t="str">
        <f t="shared" si="2847"/>
        <v/>
      </c>
      <c r="CD583" s="22" t="str">
        <f t="shared" si="2847"/>
        <v/>
      </c>
      <c r="CE583" s="22" t="str">
        <f t="shared" si="1835"/>
        <v/>
      </c>
      <c r="CF583" s="22" t="str">
        <f t="shared" si="1836"/>
        <v/>
      </c>
      <c r="CG583" s="22" t="str">
        <f t="shared" ref="CG583:CI583" si="2848">IFERROR(CG509/CF509*100-100,"")</f>
        <v/>
      </c>
      <c r="CH583" s="22" t="str">
        <f t="shared" si="2848"/>
        <v/>
      </c>
      <c r="CI583" s="22" t="str">
        <f t="shared" si="2848"/>
        <v/>
      </c>
      <c r="CJ583" s="22" t="str">
        <f t="shared" si="1838"/>
        <v/>
      </c>
      <c r="CK583" s="22" t="str">
        <f t="shared" si="1839"/>
        <v/>
      </c>
      <c r="CL583" s="22" t="str">
        <f t="shared" ref="CL583:CN583" si="2849">IFERROR(CL509/CK509*100-100,"")</f>
        <v/>
      </c>
      <c r="CM583" s="22" t="str">
        <f t="shared" si="2849"/>
        <v/>
      </c>
      <c r="CN583" s="22" t="str">
        <f t="shared" si="2849"/>
        <v/>
      </c>
      <c r="CO583" s="22" t="str">
        <f t="shared" si="1841"/>
        <v/>
      </c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</row>
    <row r="584" spans="1:113" ht="14.25" customHeight="1" x14ac:dyDescent="0.2">
      <c r="A584" s="30" t="s">
        <v>80</v>
      </c>
      <c r="B584" s="119" t="s">
        <v>81</v>
      </c>
      <c r="C584" s="135"/>
      <c r="D584" s="31"/>
      <c r="E584" s="22" t="str">
        <f t="shared" ref="E584:G584" si="2850">IFERROR(E510/D510*100-100,"")</f>
        <v/>
      </c>
      <c r="F584" s="22" t="str">
        <f t="shared" si="2850"/>
        <v/>
      </c>
      <c r="G584" s="22" t="str">
        <f t="shared" si="2850"/>
        <v/>
      </c>
      <c r="H584" s="31"/>
      <c r="I584" s="22" t="str">
        <f t="shared" si="1791"/>
        <v/>
      </c>
      <c r="J584" s="22" t="str">
        <f t="shared" ref="J584:L584" si="2851">IFERROR(J510/I510*100-100,"")</f>
        <v/>
      </c>
      <c r="K584" s="22" t="str">
        <f t="shared" si="2851"/>
        <v/>
      </c>
      <c r="L584" s="22" t="str">
        <f t="shared" si="2851"/>
        <v/>
      </c>
      <c r="M584" s="22" t="str">
        <f t="shared" si="1793"/>
        <v/>
      </c>
      <c r="N584" s="22" t="str">
        <f t="shared" si="1794"/>
        <v/>
      </c>
      <c r="O584" s="22" t="str">
        <f t="shared" ref="O584:Q584" si="2852">IFERROR(O510/N510*100-100,"")</f>
        <v/>
      </c>
      <c r="P584" s="22" t="str">
        <f t="shared" si="2852"/>
        <v/>
      </c>
      <c r="Q584" s="22" t="str">
        <f t="shared" si="2852"/>
        <v/>
      </c>
      <c r="R584" s="22" t="str">
        <f t="shared" si="1796"/>
        <v/>
      </c>
      <c r="S584" s="22" t="str">
        <f t="shared" si="1797"/>
        <v/>
      </c>
      <c r="T584" s="22" t="str">
        <f t="shared" ref="T584:V584" si="2853">IFERROR(T510/S510*100-100,"")</f>
        <v/>
      </c>
      <c r="U584" s="22" t="str">
        <f t="shared" si="2853"/>
        <v/>
      </c>
      <c r="V584" s="22" t="str">
        <f t="shared" si="2853"/>
        <v/>
      </c>
      <c r="W584" s="22" t="str">
        <f t="shared" si="1799"/>
        <v/>
      </c>
      <c r="X584" s="22" t="str">
        <f t="shared" si="1800"/>
        <v/>
      </c>
      <c r="Y584" s="22" t="str">
        <f t="shared" ref="Y584:AA584" si="2854">IFERROR(Y510/X510*100-100,"")</f>
        <v/>
      </c>
      <c r="Z584" s="22" t="str">
        <f t="shared" si="2854"/>
        <v/>
      </c>
      <c r="AA584" s="22" t="str">
        <f t="shared" si="2854"/>
        <v/>
      </c>
      <c r="AB584" s="22" t="str">
        <f t="shared" si="1802"/>
        <v/>
      </c>
      <c r="AC584" s="22" t="str">
        <f t="shared" si="1803"/>
        <v/>
      </c>
      <c r="AD584" s="22" t="str">
        <f t="shared" ref="AD584:AF584" si="2855">IFERROR(AD510/AC510*100-100,"")</f>
        <v/>
      </c>
      <c r="AE584" s="22" t="str">
        <f t="shared" si="2855"/>
        <v/>
      </c>
      <c r="AF584" s="22" t="str">
        <f t="shared" si="2855"/>
        <v/>
      </c>
      <c r="AG584" s="22" t="str">
        <f t="shared" si="1805"/>
        <v/>
      </c>
      <c r="AH584" s="22" t="str">
        <f t="shared" si="1806"/>
        <v/>
      </c>
      <c r="AI584" s="22" t="str">
        <f t="shared" ref="AI584:AK584" si="2856">IFERROR(AI510/AH510*100-100,"")</f>
        <v/>
      </c>
      <c r="AJ584" s="22" t="str">
        <f t="shared" si="2856"/>
        <v/>
      </c>
      <c r="AK584" s="22" t="str">
        <f t="shared" si="2856"/>
        <v/>
      </c>
      <c r="AL584" s="22" t="str">
        <f t="shared" si="1808"/>
        <v/>
      </c>
      <c r="AM584" s="22" t="str">
        <f t="shared" si="1809"/>
        <v/>
      </c>
      <c r="AN584" s="22" t="str">
        <f t="shared" ref="AN584:AP584" si="2857">IFERROR(AN510/AM510*100-100,"")</f>
        <v/>
      </c>
      <c r="AO584" s="22" t="str">
        <f t="shared" si="2857"/>
        <v/>
      </c>
      <c r="AP584" s="22" t="str">
        <f t="shared" si="2857"/>
        <v/>
      </c>
      <c r="AQ584" s="22" t="str">
        <f t="shared" si="1811"/>
        <v/>
      </c>
      <c r="AR584" s="22" t="str">
        <f t="shared" si="1812"/>
        <v/>
      </c>
      <c r="AS584" s="22" t="str">
        <f t="shared" ref="AS584:AU584" si="2858">IFERROR(AS510/AR510*100-100,"")</f>
        <v/>
      </c>
      <c r="AT584" s="22" t="str">
        <f t="shared" si="2858"/>
        <v/>
      </c>
      <c r="AU584" s="22" t="str">
        <f t="shared" si="2858"/>
        <v/>
      </c>
      <c r="AV584" s="22" t="str">
        <f t="shared" si="1814"/>
        <v/>
      </c>
      <c r="AW584" s="22" t="str">
        <f t="shared" si="1815"/>
        <v/>
      </c>
      <c r="AX584" s="22" t="str">
        <f t="shared" ref="AX584:AZ584" si="2859">IFERROR(AX510/AW510*100-100,"")</f>
        <v/>
      </c>
      <c r="AY584" s="22" t="str">
        <f t="shared" si="2859"/>
        <v/>
      </c>
      <c r="AZ584" s="22" t="str">
        <f t="shared" si="2859"/>
        <v/>
      </c>
      <c r="BA584" s="22" t="str">
        <f t="shared" si="1817"/>
        <v/>
      </c>
      <c r="BB584" s="22" t="str">
        <f t="shared" si="1818"/>
        <v/>
      </c>
      <c r="BC584" s="22" t="str">
        <f t="shared" ref="BC584:BE584" si="2860">IFERROR(BC510/BB510*100-100,"")</f>
        <v/>
      </c>
      <c r="BD584" s="22" t="str">
        <f t="shared" si="2860"/>
        <v/>
      </c>
      <c r="BE584" s="22" t="str">
        <f t="shared" si="2860"/>
        <v/>
      </c>
      <c r="BF584" s="22" t="str">
        <f t="shared" si="1820"/>
        <v/>
      </c>
      <c r="BG584" s="22" t="str">
        <f t="shared" si="1821"/>
        <v/>
      </c>
      <c r="BH584" s="22" t="str">
        <f t="shared" ref="BH584:BJ584" si="2861">IFERROR(BH510/BG510*100-100,"")</f>
        <v/>
      </c>
      <c r="BI584" s="22" t="str">
        <f t="shared" si="2861"/>
        <v/>
      </c>
      <c r="BJ584" s="22" t="str">
        <f t="shared" si="2861"/>
        <v/>
      </c>
      <c r="BK584" s="22" t="str">
        <f t="shared" si="1823"/>
        <v/>
      </c>
      <c r="BL584" s="22" t="str">
        <f t="shared" si="1824"/>
        <v/>
      </c>
      <c r="BM584" s="22" t="str">
        <f t="shared" ref="BM584:BO584" si="2862">IFERROR(BM510/BL510*100-100,"")</f>
        <v/>
      </c>
      <c r="BN584" s="22" t="str">
        <f t="shared" si="2862"/>
        <v/>
      </c>
      <c r="BO584" s="22" t="str">
        <f t="shared" si="2862"/>
        <v/>
      </c>
      <c r="BP584" s="22" t="str">
        <f t="shared" si="1826"/>
        <v/>
      </c>
      <c r="BQ584" s="22" t="str">
        <f t="shared" si="1827"/>
        <v/>
      </c>
      <c r="BR584" s="22" t="str">
        <f t="shared" ref="BR584:BT584" si="2863">IFERROR(BR510/BQ510*100-100,"")</f>
        <v/>
      </c>
      <c r="BS584" s="22" t="str">
        <f t="shared" si="2863"/>
        <v/>
      </c>
      <c r="BT584" s="22" t="str">
        <f t="shared" si="2863"/>
        <v/>
      </c>
      <c r="BU584" s="22" t="str">
        <f t="shared" si="1829"/>
        <v/>
      </c>
      <c r="BV584" s="22" t="str">
        <f t="shared" si="1830"/>
        <v/>
      </c>
      <c r="BW584" s="22" t="str">
        <f t="shared" ref="BW584:BY584" si="2864">IFERROR(BW510/BV510*100-100,"")</f>
        <v/>
      </c>
      <c r="BX584" s="22" t="str">
        <f t="shared" si="2864"/>
        <v/>
      </c>
      <c r="BY584" s="22" t="str">
        <f t="shared" si="2864"/>
        <v/>
      </c>
      <c r="BZ584" s="22" t="str">
        <f t="shared" si="1832"/>
        <v/>
      </c>
      <c r="CA584" s="22" t="str">
        <f t="shared" si="1833"/>
        <v/>
      </c>
      <c r="CB584" s="22" t="str">
        <f t="shared" ref="CB584:CD584" si="2865">IFERROR(CB510/CA510*100-100,"")</f>
        <v/>
      </c>
      <c r="CC584" s="22" t="str">
        <f t="shared" si="2865"/>
        <v/>
      </c>
      <c r="CD584" s="22" t="str">
        <f t="shared" si="2865"/>
        <v/>
      </c>
      <c r="CE584" s="22" t="str">
        <f t="shared" si="1835"/>
        <v/>
      </c>
      <c r="CF584" s="22" t="str">
        <f t="shared" si="1836"/>
        <v/>
      </c>
      <c r="CG584" s="22" t="str">
        <f t="shared" ref="CG584:CI584" si="2866">IFERROR(CG510/CF510*100-100,"")</f>
        <v/>
      </c>
      <c r="CH584" s="22" t="str">
        <f t="shared" si="2866"/>
        <v/>
      </c>
      <c r="CI584" s="22" t="str">
        <f t="shared" si="2866"/>
        <v/>
      </c>
      <c r="CJ584" s="22" t="str">
        <f t="shared" si="1838"/>
        <v/>
      </c>
      <c r="CK584" s="22" t="str">
        <f t="shared" si="1839"/>
        <v/>
      </c>
      <c r="CL584" s="22" t="str">
        <f t="shared" ref="CL584:CN584" si="2867">IFERROR(CL510/CK510*100-100,"")</f>
        <v/>
      </c>
      <c r="CM584" s="22" t="str">
        <f t="shared" si="2867"/>
        <v/>
      </c>
      <c r="CN584" s="22" t="str">
        <f t="shared" si="2867"/>
        <v/>
      </c>
      <c r="CO584" s="22" t="str">
        <f t="shared" si="1841"/>
        <v/>
      </c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</row>
    <row r="585" spans="1:113" ht="14.25" customHeight="1" x14ac:dyDescent="0.2">
      <c r="A585" s="30" t="s">
        <v>82</v>
      </c>
      <c r="B585" s="119" t="s">
        <v>83</v>
      </c>
      <c r="C585" s="135"/>
      <c r="D585" s="31"/>
      <c r="E585" s="22" t="str">
        <f t="shared" ref="E585:G585" si="2868">IFERROR(E511/D511*100-100,"")</f>
        <v/>
      </c>
      <c r="F585" s="22" t="str">
        <f t="shared" si="2868"/>
        <v/>
      </c>
      <c r="G585" s="22" t="str">
        <f t="shared" si="2868"/>
        <v/>
      </c>
      <c r="H585" s="31"/>
      <c r="I585" s="22" t="str">
        <f t="shared" si="1791"/>
        <v/>
      </c>
      <c r="J585" s="22" t="str">
        <f t="shared" ref="J585:L585" si="2869">IFERROR(J511/I511*100-100,"")</f>
        <v/>
      </c>
      <c r="K585" s="22" t="str">
        <f t="shared" si="2869"/>
        <v/>
      </c>
      <c r="L585" s="22" t="str">
        <f t="shared" si="2869"/>
        <v/>
      </c>
      <c r="M585" s="22" t="str">
        <f t="shared" si="1793"/>
        <v/>
      </c>
      <c r="N585" s="22" t="str">
        <f t="shared" si="1794"/>
        <v/>
      </c>
      <c r="O585" s="22" t="str">
        <f t="shared" ref="O585:Q585" si="2870">IFERROR(O511/N511*100-100,"")</f>
        <v/>
      </c>
      <c r="P585" s="22" t="str">
        <f t="shared" si="2870"/>
        <v/>
      </c>
      <c r="Q585" s="22" t="str">
        <f t="shared" si="2870"/>
        <v/>
      </c>
      <c r="R585" s="22" t="str">
        <f t="shared" si="1796"/>
        <v/>
      </c>
      <c r="S585" s="22" t="str">
        <f t="shared" si="1797"/>
        <v/>
      </c>
      <c r="T585" s="22" t="str">
        <f t="shared" ref="T585:V585" si="2871">IFERROR(T511/S511*100-100,"")</f>
        <v/>
      </c>
      <c r="U585" s="22" t="str">
        <f t="shared" si="2871"/>
        <v/>
      </c>
      <c r="V585" s="22" t="str">
        <f t="shared" si="2871"/>
        <v/>
      </c>
      <c r="W585" s="22" t="str">
        <f t="shared" si="1799"/>
        <v/>
      </c>
      <c r="X585" s="22" t="str">
        <f t="shared" si="1800"/>
        <v/>
      </c>
      <c r="Y585" s="22" t="str">
        <f t="shared" ref="Y585:AA585" si="2872">IFERROR(Y511/X511*100-100,"")</f>
        <v/>
      </c>
      <c r="Z585" s="22" t="str">
        <f t="shared" si="2872"/>
        <v/>
      </c>
      <c r="AA585" s="22" t="str">
        <f t="shared" si="2872"/>
        <v/>
      </c>
      <c r="AB585" s="22" t="str">
        <f t="shared" si="1802"/>
        <v/>
      </c>
      <c r="AC585" s="22" t="str">
        <f t="shared" si="1803"/>
        <v/>
      </c>
      <c r="AD585" s="22" t="str">
        <f t="shared" ref="AD585:AF585" si="2873">IFERROR(AD511/AC511*100-100,"")</f>
        <v/>
      </c>
      <c r="AE585" s="22" t="str">
        <f t="shared" si="2873"/>
        <v/>
      </c>
      <c r="AF585" s="22" t="str">
        <f t="shared" si="2873"/>
        <v/>
      </c>
      <c r="AG585" s="22" t="str">
        <f t="shared" si="1805"/>
        <v/>
      </c>
      <c r="AH585" s="22" t="str">
        <f t="shared" si="1806"/>
        <v/>
      </c>
      <c r="AI585" s="22" t="str">
        <f t="shared" ref="AI585:AK585" si="2874">IFERROR(AI511/AH511*100-100,"")</f>
        <v/>
      </c>
      <c r="AJ585" s="22" t="str">
        <f t="shared" si="2874"/>
        <v/>
      </c>
      <c r="AK585" s="22" t="str">
        <f t="shared" si="2874"/>
        <v/>
      </c>
      <c r="AL585" s="22" t="str">
        <f t="shared" si="1808"/>
        <v/>
      </c>
      <c r="AM585" s="22" t="str">
        <f t="shared" si="1809"/>
        <v/>
      </c>
      <c r="AN585" s="22" t="str">
        <f t="shared" ref="AN585:AP585" si="2875">IFERROR(AN511/AM511*100-100,"")</f>
        <v/>
      </c>
      <c r="AO585" s="22" t="str">
        <f t="shared" si="2875"/>
        <v/>
      </c>
      <c r="AP585" s="22" t="str">
        <f t="shared" si="2875"/>
        <v/>
      </c>
      <c r="AQ585" s="22" t="str">
        <f t="shared" si="1811"/>
        <v/>
      </c>
      <c r="AR585" s="22" t="str">
        <f t="shared" si="1812"/>
        <v/>
      </c>
      <c r="AS585" s="22" t="str">
        <f t="shared" ref="AS585:AU585" si="2876">IFERROR(AS511/AR511*100-100,"")</f>
        <v/>
      </c>
      <c r="AT585" s="22" t="str">
        <f t="shared" si="2876"/>
        <v/>
      </c>
      <c r="AU585" s="22" t="str">
        <f t="shared" si="2876"/>
        <v/>
      </c>
      <c r="AV585" s="22" t="str">
        <f t="shared" si="1814"/>
        <v/>
      </c>
      <c r="AW585" s="22" t="str">
        <f t="shared" si="1815"/>
        <v/>
      </c>
      <c r="AX585" s="22" t="str">
        <f t="shared" ref="AX585:AZ585" si="2877">IFERROR(AX511/AW511*100-100,"")</f>
        <v/>
      </c>
      <c r="AY585" s="22" t="str">
        <f t="shared" si="2877"/>
        <v/>
      </c>
      <c r="AZ585" s="22" t="str">
        <f t="shared" si="2877"/>
        <v/>
      </c>
      <c r="BA585" s="22" t="str">
        <f t="shared" si="1817"/>
        <v/>
      </c>
      <c r="BB585" s="22" t="str">
        <f t="shared" si="1818"/>
        <v/>
      </c>
      <c r="BC585" s="22" t="str">
        <f t="shared" ref="BC585:BE585" si="2878">IFERROR(BC511/BB511*100-100,"")</f>
        <v/>
      </c>
      <c r="BD585" s="22" t="str">
        <f t="shared" si="2878"/>
        <v/>
      </c>
      <c r="BE585" s="22" t="str">
        <f t="shared" si="2878"/>
        <v/>
      </c>
      <c r="BF585" s="22" t="str">
        <f t="shared" si="1820"/>
        <v/>
      </c>
      <c r="BG585" s="22" t="str">
        <f t="shared" si="1821"/>
        <v/>
      </c>
      <c r="BH585" s="22" t="str">
        <f t="shared" ref="BH585:BJ585" si="2879">IFERROR(BH511/BG511*100-100,"")</f>
        <v/>
      </c>
      <c r="BI585" s="22" t="str">
        <f t="shared" si="2879"/>
        <v/>
      </c>
      <c r="BJ585" s="22" t="str">
        <f t="shared" si="2879"/>
        <v/>
      </c>
      <c r="BK585" s="22" t="str">
        <f t="shared" si="1823"/>
        <v/>
      </c>
      <c r="BL585" s="22" t="str">
        <f t="shared" si="1824"/>
        <v/>
      </c>
      <c r="BM585" s="22" t="str">
        <f t="shared" ref="BM585:BO585" si="2880">IFERROR(BM511/BL511*100-100,"")</f>
        <v/>
      </c>
      <c r="BN585" s="22" t="str">
        <f t="shared" si="2880"/>
        <v/>
      </c>
      <c r="BO585" s="22" t="str">
        <f t="shared" si="2880"/>
        <v/>
      </c>
      <c r="BP585" s="22" t="str">
        <f t="shared" si="1826"/>
        <v/>
      </c>
      <c r="BQ585" s="22" t="str">
        <f t="shared" si="1827"/>
        <v/>
      </c>
      <c r="BR585" s="22" t="str">
        <f t="shared" ref="BR585:BT585" si="2881">IFERROR(BR511/BQ511*100-100,"")</f>
        <v/>
      </c>
      <c r="BS585" s="22" t="str">
        <f t="shared" si="2881"/>
        <v/>
      </c>
      <c r="BT585" s="22" t="str">
        <f t="shared" si="2881"/>
        <v/>
      </c>
      <c r="BU585" s="22" t="str">
        <f t="shared" si="1829"/>
        <v/>
      </c>
      <c r="BV585" s="22" t="str">
        <f t="shared" si="1830"/>
        <v/>
      </c>
      <c r="BW585" s="22" t="str">
        <f t="shared" ref="BW585:BY585" si="2882">IFERROR(BW511/BV511*100-100,"")</f>
        <v/>
      </c>
      <c r="BX585" s="22" t="str">
        <f t="shared" si="2882"/>
        <v/>
      </c>
      <c r="BY585" s="22" t="str">
        <f t="shared" si="2882"/>
        <v/>
      </c>
      <c r="BZ585" s="22" t="str">
        <f t="shared" si="1832"/>
        <v/>
      </c>
      <c r="CA585" s="22" t="str">
        <f t="shared" si="1833"/>
        <v/>
      </c>
      <c r="CB585" s="22" t="str">
        <f t="shared" ref="CB585:CD585" si="2883">IFERROR(CB511/CA511*100-100,"")</f>
        <v/>
      </c>
      <c r="CC585" s="22" t="str">
        <f t="shared" si="2883"/>
        <v/>
      </c>
      <c r="CD585" s="22" t="str">
        <f t="shared" si="2883"/>
        <v/>
      </c>
      <c r="CE585" s="22" t="str">
        <f t="shared" si="1835"/>
        <v/>
      </c>
      <c r="CF585" s="22" t="str">
        <f t="shared" si="1836"/>
        <v/>
      </c>
      <c r="CG585" s="22" t="str">
        <f t="shared" ref="CG585:CI585" si="2884">IFERROR(CG511/CF511*100-100,"")</f>
        <v/>
      </c>
      <c r="CH585" s="22" t="str">
        <f t="shared" si="2884"/>
        <v/>
      </c>
      <c r="CI585" s="22" t="str">
        <f t="shared" si="2884"/>
        <v/>
      </c>
      <c r="CJ585" s="22" t="str">
        <f t="shared" si="1838"/>
        <v/>
      </c>
      <c r="CK585" s="22" t="str">
        <f t="shared" si="1839"/>
        <v/>
      </c>
      <c r="CL585" s="22" t="str">
        <f t="shared" ref="CL585:CN585" si="2885">IFERROR(CL511/CK511*100-100,"")</f>
        <v/>
      </c>
      <c r="CM585" s="22" t="str">
        <f t="shared" si="2885"/>
        <v/>
      </c>
      <c r="CN585" s="22" t="str">
        <f t="shared" si="2885"/>
        <v/>
      </c>
      <c r="CO585" s="22" t="str">
        <f t="shared" si="1841"/>
        <v/>
      </c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</row>
    <row r="586" spans="1:113" ht="14.25" customHeight="1" x14ac:dyDescent="0.2">
      <c r="A586" s="30" t="s">
        <v>84</v>
      </c>
      <c r="B586" s="119" t="s">
        <v>85</v>
      </c>
      <c r="C586" s="135"/>
      <c r="D586" s="31"/>
      <c r="E586" s="22" t="str">
        <f t="shared" ref="E586:G586" si="2886">IFERROR(E512/D512*100-100,"")</f>
        <v/>
      </c>
      <c r="F586" s="22" t="str">
        <f t="shared" si="2886"/>
        <v/>
      </c>
      <c r="G586" s="22" t="str">
        <f t="shared" si="2886"/>
        <v/>
      </c>
      <c r="H586" s="31"/>
      <c r="I586" s="22" t="str">
        <f t="shared" si="1791"/>
        <v/>
      </c>
      <c r="J586" s="22" t="str">
        <f t="shared" ref="J586:L586" si="2887">IFERROR(J512/I512*100-100,"")</f>
        <v/>
      </c>
      <c r="K586" s="22" t="str">
        <f t="shared" si="2887"/>
        <v/>
      </c>
      <c r="L586" s="22" t="str">
        <f t="shared" si="2887"/>
        <v/>
      </c>
      <c r="M586" s="22" t="str">
        <f t="shared" si="1793"/>
        <v/>
      </c>
      <c r="N586" s="22" t="str">
        <f t="shared" si="1794"/>
        <v/>
      </c>
      <c r="O586" s="22" t="str">
        <f t="shared" ref="O586:Q586" si="2888">IFERROR(O512/N512*100-100,"")</f>
        <v/>
      </c>
      <c r="P586" s="22" t="str">
        <f t="shared" si="2888"/>
        <v/>
      </c>
      <c r="Q586" s="22" t="str">
        <f t="shared" si="2888"/>
        <v/>
      </c>
      <c r="R586" s="22" t="str">
        <f t="shared" si="1796"/>
        <v/>
      </c>
      <c r="S586" s="22" t="str">
        <f t="shared" si="1797"/>
        <v/>
      </c>
      <c r="T586" s="22" t="str">
        <f t="shared" ref="T586:V586" si="2889">IFERROR(T512/S512*100-100,"")</f>
        <v/>
      </c>
      <c r="U586" s="22" t="str">
        <f t="shared" si="2889"/>
        <v/>
      </c>
      <c r="V586" s="22" t="str">
        <f t="shared" si="2889"/>
        <v/>
      </c>
      <c r="W586" s="22" t="str">
        <f t="shared" si="1799"/>
        <v/>
      </c>
      <c r="X586" s="22" t="str">
        <f t="shared" si="1800"/>
        <v/>
      </c>
      <c r="Y586" s="22" t="str">
        <f t="shared" ref="Y586:AA586" si="2890">IFERROR(Y512/X512*100-100,"")</f>
        <v/>
      </c>
      <c r="Z586" s="22" t="str">
        <f t="shared" si="2890"/>
        <v/>
      </c>
      <c r="AA586" s="22" t="str">
        <f t="shared" si="2890"/>
        <v/>
      </c>
      <c r="AB586" s="22" t="str">
        <f t="shared" si="1802"/>
        <v/>
      </c>
      <c r="AC586" s="22" t="str">
        <f t="shared" si="1803"/>
        <v/>
      </c>
      <c r="AD586" s="22" t="str">
        <f t="shared" ref="AD586:AF586" si="2891">IFERROR(AD512/AC512*100-100,"")</f>
        <v/>
      </c>
      <c r="AE586" s="22" t="str">
        <f t="shared" si="2891"/>
        <v/>
      </c>
      <c r="AF586" s="22" t="str">
        <f t="shared" si="2891"/>
        <v/>
      </c>
      <c r="AG586" s="22" t="str">
        <f t="shared" si="1805"/>
        <v/>
      </c>
      <c r="AH586" s="22" t="str">
        <f t="shared" si="1806"/>
        <v/>
      </c>
      <c r="AI586" s="22" t="str">
        <f t="shared" ref="AI586:AK586" si="2892">IFERROR(AI512/AH512*100-100,"")</f>
        <v/>
      </c>
      <c r="AJ586" s="22" t="str">
        <f t="shared" si="2892"/>
        <v/>
      </c>
      <c r="AK586" s="22" t="str">
        <f t="shared" si="2892"/>
        <v/>
      </c>
      <c r="AL586" s="22" t="str">
        <f t="shared" si="1808"/>
        <v/>
      </c>
      <c r="AM586" s="22" t="str">
        <f t="shared" si="1809"/>
        <v/>
      </c>
      <c r="AN586" s="22" t="str">
        <f t="shared" ref="AN586:AP586" si="2893">IFERROR(AN512/AM512*100-100,"")</f>
        <v/>
      </c>
      <c r="AO586" s="22" t="str">
        <f t="shared" si="2893"/>
        <v/>
      </c>
      <c r="AP586" s="22" t="str">
        <f t="shared" si="2893"/>
        <v/>
      </c>
      <c r="AQ586" s="22" t="str">
        <f t="shared" si="1811"/>
        <v/>
      </c>
      <c r="AR586" s="22" t="str">
        <f t="shared" si="1812"/>
        <v/>
      </c>
      <c r="AS586" s="22" t="str">
        <f t="shared" ref="AS586:AU586" si="2894">IFERROR(AS512/AR512*100-100,"")</f>
        <v/>
      </c>
      <c r="AT586" s="22" t="str">
        <f t="shared" si="2894"/>
        <v/>
      </c>
      <c r="AU586" s="22" t="str">
        <f t="shared" si="2894"/>
        <v/>
      </c>
      <c r="AV586" s="22" t="str">
        <f t="shared" si="1814"/>
        <v/>
      </c>
      <c r="AW586" s="22" t="str">
        <f t="shared" si="1815"/>
        <v/>
      </c>
      <c r="AX586" s="22" t="str">
        <f t="shared" ref="AX586:AZ586" si="2895">IFERROR(AX512/AW512*100-100,"")</f>
        <v/>
      </c>
      <c r="AY586" s="22" t="str">
        <f t="shared" si="2895"/>
        <v/>
      </c>
      <c r="AZ586" s="22" t="str">
        <f t="shared" si="2895"/>
        <v/>
      </c>
      <c r="BA586" s="22" t="str">
        <f t="shared" si="1817"/>
        <v/>
      </c>
      <c r="BB586" s="22" t="str">
        <f t="shared" si="1818"/>
        <v/>
      </c>
      <c r="BC586" s="22" t="str">
        <f t="shared" ref="BC586:BE586" si="2896">IFERROR(BC512/BB512*100-100,"")</f>
        <v/>
      </c>
      <c r="BD586" s="22" t="str">
        <f t="shared" si="2896"/>
        <v/>
      </c>
      <c r="BE586" s="22" t="str">
        <f t="shared" si="2896"/>
        <v/>
      </c>
      <c r="BF586" s="22" t="str">
        <f t="shared" si="1820"/>
        <v/>
      </c>
      <c r="BG586" s="22" t="str">
        <f t="shared" si="1821"/>
        <v/>
      </c>
      <c r="BH586" s="22" t="str">
        <f t="shared" ref="BH586:BJ586" si="2897">IFERROR(BH512/BG512*100-100,"")</f>
        <v/>
      </c>
      <c r="BI586" s="22" t="str">
        <f t="shared" si="2897"/>
        <v/>
      </c>
      <c r="BJ586" s="22" t="str">
        <f t="shared" si="2897"/>
        <v/>
      </c>
      <c r="BK586" s="22" t="str">
        <f t="shared" si="1823"/>
        <v/>
      </c>
      <c r="BL586" s="22" t="str">
        <f t="shared" si="1824"/>
        <v/>
      </c>
      <c r="BM586" s="22" t="str">
        <f t="shared" ref="BM586:BO586" si="2898">IFERROR(BM512/BL512*100-100,"")</f>
        <v/>
      </c>
      <c r="BN586" s="22" t="str">
        <f t="shared" si="2898"/>
        <v/>
      </c>
      <c r="BO586" s="22" t="str">
        <f t="shared" si="2898"/>
        <v/>
      </c>
      <c r="BP586" s="22" t="str">
        <f t="shared" si="1826"/>
        <v/>
      </c>
      <c r="BQ586" s="22" t="str">
        <f t="shared" si="1827"/>
        <v/>
      </c>
      <c r="BR586" s="22" t="str">
        <f t="shared" ref="BR586:BT586" si="2899">IFERROR(BR512/BQ512*100-100,"")</f>
        <v/>
      </c>
      <c r="BS586" s="22" t="str">
        <f t="shared" si="2899"/>
        <v/>
      </c>
      <c r="BT586" s="22" t="str">
        <f t="shared" si="2899"/>
        <v/>
      </c>
      <c r="BU586" s="22" t="str">
        <f t="shared" si="1829"/>
        <v/>
      </c>
      <c r="BV586" s="22" t="str">
        <f t="shared" si="1830"/>
        <v/>
      </c>
      <c r="BW586" s="22" t="str">
        <f t="shared" ref="BW586:BY586" si="2900">IFERROR(BW512/BV512*100-100,"")</f>
        <v/>
      </c>
      <c r="BX586" s="22" t="str">
        <f t="shared" si="2900"/>
        <v/>
      </c>
      <c r="BY586" s="22" t="str">
        <f t="shared" si="2900"/>
        <v/>
      </c>
      <c r="BZ586" s="22" t="str">
        <f t="shared" si="1832"/>
        <v/>
      </c>
      <c r="CA586" s="22" t="str">
        <f t="shared" si="1833"/>
        <v/>
      </c>
      <c r="CB586" s="22" t="str">
        <f t="shared" ref="CB586:CD586" si="2901">IFERROR(CB512/CA512*100-100,"")</f>
        <v/>
      </c>
      <c r="CC586" s="22" t="str">
        <f t="shared" si="2901"/>
        <v/>
      </c>
      <c r="CD586" s="22" t="str">
        <f t="shared" si="2901"/>
        <v/>
      </c>
      <c r="CE586" s="22" t="str">
        <f t="shared" si="1835"/>
        <v/>
      </c>
      <c r="CF586" s="22" t="str">
        <f t="shared" si="1836"/>
        <v/>
      </c>
      <c r="CG586" s="22" t="str">
        <f t="shared" ref="CG586:CI586" si="2902">IFERROR(CG512/CF512*100-100,"")</f>
        <v/>
      </c>
      <c r="CH586" s="22" t="str">
        <f t="shared" si="2902"/>
        <v/>
      </c>
      <c r="CI586" s="22" t="str">
        <f t="shared" si="2902"/>
        <v/>
      </c>
      <c r="CJ586" s="22" t="str">
        <f t="shared" si="1838"/>
        <v/>
      </c>
      <c r="CK586" s="22" t="str">
        <f t="shared" si="1839"/>
        <v/>
      </c>
      <c r="CL586" s="22" t="str">
        <f t="shared" ref="CL586:CN586" si="2903">IFERROR(CL512/CK512*100-100,"")</f>
        <v/>
      </c>
      <c r="CM586" s="22" t="str">
        <f t="shared" si="2903"/>
        <v/>
      </c>
      <c r="CN586" s="22" t="str">
        <f t="shared" si="2903"/>
        <v/>
      </c>
      <c r="CO586" s="22" t="str">
        <f t="shared" si="1841"/>
        <v/>
      </c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</row>
    <row r="587" spans="1:113" ht="14.25" customHeight="1" x14ac:dyDescent="0.2">
      <c r="A587" s="30" t="s">
        <v>86</v>
      </c>
      <c r="B587" s="119" t="s">
        <v>87</v>
      </c>
      <c r="C587" s="135"/>
      <c r="D587" s="31"/>
      <c r="E587" s="22" t="str">
        <f t="shared" ref="E587:G587" si="2904">IFERROR(E513/D513*100-100,"")</f>
        <v/>
      </c>
      <c r="F587" s="22" t="str">
        <f t="shared" si="2904"/>
        <v/>
      </c>
      <c r="G587" s="22" t="str">
        <f t="shared" si="2904"/>
        <v/>
      </c>
      <c r="H587" s="31"/>
      <c r="I587" s="22" t="str">
        <f t="shared" si="1791"/>
        <v/>
      </c>
      <c r="J587" s="22" t="str">
        <f t="shared" ref="J587:L587" si="2905">IFERROR(J513/I513*100-100,"")</f>
        <v/>
      </c>
      <c r="K587" s="22" t="str">
        <f t="shared" si="2905"/>
        <v/>
      </c>
      <c r="L587" s="22" t="str">
        <f t="shared" si="2905"/>
        <v/>
      </c>
      <c r="M587" s="22" t="str">
        <f t="shared" si="1793"/>
        <v/>
      </c>
      <c r="N587" s="22" t="str">
        <f t="shared" si="1794"/>
        <v/>
      </c>
      <c r="O587" s="22" t="str">
        <f t="shared" ref="O587:Q587" si="2906">IFERROR(O513/N513*100-100,"")</f>
        <v/>
      </c>
      <c r="P587" s="22" t="str">
        <f t="shared" si="2906"/>
        <v/>
      </c>
      <c r="Q587" s="22" t="str">
        <f t="shared" si="2906"/>
        <v/>
      </c>
      <c r="R587" s="22" t="str">
        <f t="shared" si="1796"/>
        <v/>
      </c>
      <c r="S587" s="22" t="str">
        <f t="shared" si="1797"/>
        <v/>
      </c>
      <c r="T587" s="22" t="str">
        <f t="shared" ref="T587:V587" si="2907">IFERROR(T513/S513*100-100,"")</f>
        <v/>
      </c>
      <c r="U587" s="22" t="str">
        <f t="shared" si="2907"/>
        <v/>
      </c>
      <c r="V587" s="22" t="str">
        <f t="shared" si="2907"/>
        <v/>
      </c>
      <c r="W587" s="22" t="str">
        <f t="shared" si="1799"/>
        <v/>
      </c>
      <c r="X587" s="22" t="str">
        <f t="shared" si="1800"/>
        <v/>
      </c>
      <c r="Y587" s="22" t="str">
        <f t="shared" ref="Y587:AA587" si="2908">IFERROR(Y513/X513*100-100,"")</f>
        <v/>
      </c>
      <c r="Z587" s="22" t="str">
        <f t="shared" si="2908"/>
        <v/>
      </c>
      <c r="AA587" s="22" t="str">
        <f t="shared" si="2908"/>
        <v/>
      </c>
      <c r="AB587" s="22" t="str">
        <f t="shared" si="1802"/>
        <v/>
      </c>
      <c r="AC587" s="22" t="str">
        <f t="shared" si="1803"/>
        <v/>
      </c>
      <c r="AD587" s="22" t="str">
        <f t="shared" ref="AD587:AF587" si="2909">IFERROR(AD513/AC513*100-100,"")</f>
        <v/>
      </c>
      <c r="AE587" s="22" t="str">
        <f t="shared" si="2909"/>
        <v/>
      </c>
      <c r="AF587" s="22" t="str">
        <f t="shared" si="2909"/>
        <v/>
      </c>
      <c r="AG587" s="22" t="str">
        <f t="shared" si="1805"/>
        <v/>
      </c>
      <c r="AH587" s="22" t="str">
        <f t="shared" si="1806"/>
        <v/>
      </c>
      <c r="AI587" s="22" t="str">
        <f t="shared" ref="AI587:AK587" si="2910">IFERROR(AI513/AH513*100-100,"")</f>
        <v/>
      </c>
      <c r="AJ587" s="22" t="str">
        <f t="shared" si="2910"/>
        <v/>
      </c>
      <c r="AK587" s="22" t="str">
        <f t="shared" si="2910"/>
        <v/>
      </c>
      <c r="AL587" s="22" t="str">
        <f t="shared" si="1808"/>
        <v/>
      </c>
      <c r="AM587" s="22" t="str">
        <f t="shared" si="1809"/>
        <v/>
      </c>
      <c r="AN587" s="22" t="str">
        <f t="shared" ref="AN587:AP587" si="2911">IFERROR(AN513/AM513*100-100,"")</f>
        <v/>
      </c>
      <c r="AO587" s="22" t="str">
        <f t="shared" si="2911"/>
        <v/>
      </c>
      <c r="AP587" s="22" t="str">
        <f t="shared" si="2911"/>
        <v/>
      </c>
      <c r="AQ587" s="22" t="str">
        <f t="shared" si="1811"/>
        <v/>
      </c>
      <c r="AR587" s="22" t="str">
        <f t="shared" si="1812"/>
        <v/>
      </c>
      <c r="AS587" s="22" t="str">
        <f t="shared" ref="AS587:AU587" si="2912">IFERROR(AS513/AR513*100-100,"")</f>
        <v/>
      </c>
      <c r="AT587" s="22" t="str">
        <f t="shared" si="2912"/>
        <v/>
      </c>
      <c r="AU587" s="22" t="str">
        <f t="shared" si="2912"/>
        <v/>
      </c>
      <c r="AV587" s="22" t="str">
        <f t="shared" si="1814"/>
        <v/>
      </c>
      <c r="AW587" s="22" t="str">
        <f t="shared" si="1815"/>
        <v/>
      </c>
      <c r="AX587" s="22" t="str">
        <f t="shared" ref="AX587:AZ587" si="2913">IFERROR(AX513/AW513*100-100,"")</f>
        <v/>
      </c>
      <c r="AY587" s="22" t="str">
        <f t="shared" si="2913"/>
        <v/>
      </c>
      <c r="AZ587" s="22" t="str">
        <f t="shared" si="2913"/>
        <v/>
      </c>
      <c r="BA587" s="22" t="str">
        <f t="shared" si="1817"/>
        <v/>
      </c>
      <c r="BB587" s="22" t="str">
        <f t="shared" si="1818"/>
        <v/>
      </c>
      <c r="BC587" s="22" t="str">
        <f t="shared" ref="BC587:BE587" si="2914">IFERROR(BC513/BB513*100-100,"")</f>
        <v/>
      </c>
      <c r="BD587" s="22" t="str">
        <f t="shared" si="2914"/>
        <v/>
      </c>
      <c r="BE587" s="22" t="str">
        <f t="shared" si="2914"/>
        <v/>
      </c>
      <c r="BF587" s="22" t="str">
        <f t="shared" si="1820"/>
        <v/>
      </c>
      <c r="BG587" s="22" t="str">
        <f t="shared" si="1821"/>
        <v/>
      </c>
      <c r="BH587" s="22" t="str">
        <f t="shared" ref="BH587:BJ587" si="2915">IFERROR(BH513/BG513*100-100,"")</f>
        <v/>
      </c>
      <c r="BI587" s="22" t="str">
        <f t="shared" si="2915"/>
        <v/>
      </c>
      <c r="BJ587" s="22" t="str">
        <f t="shared" si="2915"/>
        <v/>
      </c>
      <c r="BK587" s="22" t="str">
        <f t="shared" si="1823"/>
        <v/>
      </c>
      <c r="BL587" s="22" t="str">
        <f t="shared" si="1824"/>
        <v/>
      </c>
      <c r="BM587" s="22" t="str">
        <f t="shared" ref="BM587:BO587" si="2916">IFERROR(BM513/BL513*100-100,"")</f>
        <v/>
      </c>
      <c r="BN587" s="22" t="str">
        <f t="shared" si="2916"/>
        <v/>
      </c>
      <c r="BO587" s="22" t="str">
        <f t="shared" si="2916"/>
        <v/>
      </c>
      <c r="BP587" s="22" t="str">
        <f t="shared" si="1826"/>
        <v/>
      </c>
      <c r="BQ587" s="22" t="str">
        <f t="shared" si="1827"/>
        <v/>
      </c>
      <c r="BR587" s="22" t="str">
        <f t="shared" ref="BR587:BT587" si="2917">IFERROR(BR513/BQ513*100-100,"")</f>
        <v/>
      </c>
      <c r="BS587" s="22" t="str">
        <f t="shared" si="2917"/>
        <v/>
      </c>
      <c r="BT587" s="22" t="str">
        <f t="shared" si="2917"/>
        <v/>
      </c>
      <c r="BU587" s="22" t="str">
        <f t="shared" si="1829"/>
        <v/>
      </c>
      <c r="BV587" s="22" t="str">
        <f t="shared" si="1830"/>
        <v/>
      </c>
      <c r="BW587" s="22" t="str">
        <f t="shared" ref="BW587:BY587" si="2918">IFERROR(BW513/BV513*100-100,"")</f>
        <v/>
      </c>
      <c r="BX587" s="22" t="str">
        <f t="shared" si="2918"/>
        <v/>
      </c>
      <c r="BY587" s="22" t="str">
        <f t="shared" si="2918"/>
        <v/>
      </c>
      <c r="BZ587" s="22" t="str">
        <f t="shared" si="1832"/>
        <v/>
      </c>
      <c r="CA587" s="22" t="str">
        <f t="shared" si="1833"/>
        <v/>
      </c>
      <c r="CB587" s="22" t="str">
        <f t="shared" ref="CB587:CD587" si="2919">IFERROR(CB513/CA513*100-100,"")</f>
        <v/>
      </c>
      <c r="CC587" s="22" t="str">
        <f t="shared" si="2919"/>
        <v/>
      </c>
      <c r="CD587" s="22" t="str">
        <f t="shared" si="2919"/>
        <v/>
      </c>
      <c r="CE587" s="22" t="str">
        <f t="shared" si="1835"/>
        <v/>
      </c>
      <c r="CF587" s="22" t="str">
        <f t="shared" si="1836"/>
        <v/>
      </c>
      <c r="CG587" s="22" t="str">
        <f t="shared" ref="CG587:CI587" si="2920">IFERROR(CG513/CF513*100-100,"")</f>
        <v/>
      </c>
      <c r="CH587" s="22" t="str">
        <f t="shared" si="2920"/>
        <v/>
      </c>
      <c r="CI587" s="22" t="str">
        <f t="shared" si="2920"/>
        <v/>
      </c>
      <c r="CJ587" s="22" t="str">
        <f t="shared" si="1838"/>
        <v/>
      </c>
      <c r="CK587" s="22" t="str">
        <f t="shared" si="1839"/>
        <v/>
      </c>
      <c r="CL587" s="22" t="str">
        <f t="shared" ref="CL587:CN587" si="2921">IFERROR(CL513/CK513*100-100,"")</f>
        <v/>
      </c>
      <c r="CM587" s="22" t="str">
        <f t="shared" si="2921"/>
        <v/>
      </c>
      <c r="CN587" s="22" t="str">
        <f t="shared" si="2921"/>
        <v/>
      </c>
      <c r="CO587" s="22" t="str">
        <f t="shared" si="1841"/>
        <v/>
      </c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</row>
    <row r="588" spans="1:113" ht="14.25" customHeight="1" x14ac:dyDescent="0.2">
      <c r="A588" s="30" t="s">
        <v>88</v>
      </c>
      <c r="B588" s="119" t="s">
        <v>89</v>
      </c>
      <c r="C588" s="135"/>
      <c r="D588" s="31"/>
      <c r="E588" s="22" t="str">
        <f t="shared" ref="E588:G588" si="2922">IFERROR(E514/D514*100-100,"")</f>
        <v/>
      </c>
      <c r="F588" s="22" t="str">
        <f t="shared" si="2922"/>
        <v/>
      </c>
      <c r="G588" s="22" t="str">
        <f t="shared" si="2922"/>
        <v/>
      </c>
      <c r="H588" s="31"/>
      <c r="I588" s="22" t="str">
        <f t="shared" si="1791"/>
        <v/>
      </c>
      <c r="J588" s="22" t="str">
        <f t="shared" ref="J588:L588" si="2923">IFERROR(J514/I514*100-100,"")</f>
        <v/>
      </c>
      <c r="K588" s="22" t="str">
        <f t="shared" si="2923"/>
        <v/>
      </c>
      <c r="L588" s="22" t="str">
        <f t="shared" si="2923"/>
        <v/>
      </c>
      <c r="M588" s="22" t="str">
        <f t="shared" si="1793"/>
        <v/>
      </c>
      <c r="N588" s="22" t="str">
        <f t="shared" si="1794"/>
        <v/>
      </c>
      <c r="O588" s="22" t="str">
        <f t="shared" ref="O588:Q588" si="2924">IFERROR(O514/N514*100-100,"")</f>
        <v/>
      </c>
      <c r="P588" s="22" t="str">
        <f t="shared" si="2924"/>
        <v/>
      </c>
      <c r="Q588" s="22" t="str">
        <f t="shared" si="2924"/>
        <v/>
      </c>
      <c r="R588" s="22" t="str">
        <f t="shared" si="1796"/>
        <v/>
      </c>
      <c r="S588" s="22" t="str">
        <f t="shared" si="1797"/>
        <v/>
      </c>
      <c r="T588" s="22" t="str">
        <f t="shared" ref="T588:V588" si="2925">IFERROR(T514/S514*100-100,"")</f>
        <v/>
      </c>
      <c r="U588" s="22" t="str">
        <f t="shared" si="2925"/>
        <v/>
      </c>
      <c r="V588" s="22" t="str">
        <f t="shared" si="2925"/>
        <v/>
      </c>
      <c r="W588" s="22" t="str">
        <f t="shared" si="1799"/>
        <v/>
      </c>
      <c r="X588" s="22" t="str">
        <f t="shared" si="1800"/>
        <v/>
      </c>
      <c r="Y588" s="22" t="str">
        <f t="shared" ref="Y588:AA588" si="2926">IFERROR(Y514/X514*100-100,"")</f>
        <v/>
      </c>
      <c r="Z588" s="22" t="str">
        <f t="shared" si="2926"/>
        <v/>
      </c>
      <c r="AA588" s="22" t="str">
        <f t="shared" si="2926"/>
        <v/>
      </c>
      <c r="AB588" s="22" t="str">
        <f t="shared" si="1802"/>
        <v/>
      </c>
      <c r="AC588" s="22" t="str">
        <f t="shared" si="1803"/>
        <v/>
      </c>
      <c r="AD588" s="22" t="str">
        <f t="shared" ref="AD588:AF588" si="2927">IFERROR(AD514/AC514*100-100,"")</f>
        <v/>
      </c>
      <c r="AE588" s="22" t="str">
        <f t="shared" si="2927"/>
        <v/>
      </c>
      <c r="AF588" s="22" t="str">
        <f t="shared" si="2927"/>
        <v/>
      </c>
      <c r="AG588" s="22" t="str">
        <f t="shared" si="1805"/>
        <v/>
      </c>
      <c r="AH588" s="22" t="str">
        <f t="shared" si="1806"/>
        <v/>
      </c>
      <c r="AI588" s="22" t="str">
        <f t="shared" ref="AI588:AK588" si="2928">IFERROR(AI514/AH514*100-100,"")</f>
        <v/>
      </c>
      <c r="AJ588" s="22" t="str">
        <f t="shared" si="2928"/>
        <v/>
      </c>
      <c r="AK588" s="22" t="str">
        <f t="shared" si="2928"/>
        <v/>
      </c>
      <c r="AL588" s="22" t="str">
        <f t="shared" si="1808"/>
        <v/>
      </c>
      <c r="AM588" s="22" t="str">
        <f t="shared" si="1809"/>
        <v/>
      </c>
      <c r="AN588" s="22" t="str">
        <f t="shared" ref="AN588:AP588" si="2929">IFERROR(AN514/AM514*100-100,"")</f>
        <v/>
      </c>
      <c r="AO588" s="22" t="str">
        <f t="shared" si="2929"/>
        <v/>
      </c>
      <c r="AP588" s="22" t="str">
        <f t="shared" si="2929"/>
        <v/>
      </c>
      <c r="AQ588" s="22" t="str">
        <f t="shared" si="1811"/>
        <v/>
      </c>
      <c r="AR588" s="22" t="str">
        <f t="shared" si="1812"/>
        <v/>
      </c>
      <c r="AS588" s="22" t="str">
        <f t="shared" ref="AS588:AU588" si="2930">IFERROR(AS514/AR514*100-100,"")</f>
        <v/>
      </c>
      <c r="AT588" s="22" t="str">
        <f t="shared" si="2930"/>
        <v/>
      </c>
      <c r="AU588" s="22" t="str">
        <f t="shared" si="2930"/>
        <v/>
      </c>
      <c r="AV588" s="22" t="str">
        <f t="shared" si="1814"/>
        <v/>
      </c>
      <c r="AW588" s="22" t="str">
        <f t="shared" si="1815"/>
        <v/>
      </c>
      <c r="AX588" s="22" t="str">
        <f t="shared" ref="AX588:AZ588" si="2931">IFERROR(AX514/AW514*100-100,"")</f>
        <v/>
      </c>
      <c r="AY588" s="22" t="str">
        <f t="shared" si="2931"/>
        <v/>
      </c>
      <c r="AZ588" s="22" t="str">
        <f t="shared" si="2931"/>
        <v/>
      </c>
      <c r="BA588" s="22" t="str">
        <f t="shared" si="1817"/>
        <v/>
      </c>
      <c r="BB588" s="22" t="str">
        <f t="shared" si="1818"/>
        <v/>
      </c>
      <c r="BC588" s="22" t="str">
        <f t="shared" ref="BC588:BE588" si="2932">IFERROR(BC514/BB514*100-100,"")</f>
        <v/>
      </c>
      <c r="BD588" s="22" t="str">
        <f t="shared" si="2932"/>
        <v/>
      </c>
      <c r="BE588" s="22" t="str">
        <f t="shared" si="2932"/>
        <v/>
      </c>
      <c r="BF588" s="22" t="str">
        <f t="shared" si="1820"/>
        <v/>
      </c>
      <c r="BG588" s="22" t="str">
        <f t="shared" si="1821"/>
        <v/>
      </c>
      <c r="BH588" s="22" t="str">
        <f t="shared" ref="BH588:BJ588" si="2933">IFERROR(BH514/BG514*100-100,"")</f>
        <v/>
      </c>
      <c r="BI588" s="22" t="str">
        <f t="shared" si="2933"/>
        <v/>
      </c>
      <c r="BJ588" s="22" t="str">
        <f t="shared" si="2933"/>
        <v/>
      </c>
      <c r="BK588" s="22" t="str">
        <f t="shared" si="1823"/>
        <v/>
      </c>
      <c r="BL588" s="22" t="str">
        <f t="shared" si="1824"/>
        <v/>
      </c>
      <c r="BM588" s="22" t="str">
        <f t="shared" ref="BM588:BO588" si="2934">IFERROR(BM514/BL514*100-100,"")</f>
        <v/>
      </c>
      <c r="BN588" s="22" t="str">
        <f t="shared" si="2934"/>
        <v/>
      </c>
      <c r="BO588" s="22" t="str">
        <f t="shared" si="2934"/>
        <v/>
      </c>
      <c r="BP588" s="22" t="str">
        <f t="shared" si="1826"/>
        <v/>
      </c>
      <c r="BQ588" s="22" t="str">
        <f t="shared" si="1827"/>
        <v/>
      </c>
      <c r="BR588" s="22" t="str">
        <f t="shared" ref="BR588:BT588" si="2935">IFERROR(BR514/BQ514*100-100,"")</f>
        <v/>
      </c>
      <c r="BS588" s="22" t="str">
        <f t="shared" si="2935"/>
        <v/>
      </c>
      <c r="BT588" s="22" t="str">
        <f t="shared" si="2935"/>
        <v/>
      </c>
      <c r="BU588" s="22" t="str">
        <f t="shared" si="1829"/>
        <v/>
      </c>
      <c r="BV588" s="22" t="str">
        <f t="shared" si="1830"/>
        <v/>
      </c>
      <c r="BW588" s="22" t="str">
        <f t="shared" ref="BW588:BY588" si="2936">IFERROR(BW514/BV514*100-100,"")</f>
        <v/>
      </c>
      <c r="BX588" s="22" t="str">
        <f t="shared" si="2936"/>
        <v/>
      </c>
      <c r="BY588" s="22" t="str">
        <f t="shared" si="2936"/>
        <v/>
      </c>
      <c r="BZ588" s="22" t="str">
        <f t="shared" si="1832"/>
        <v/>
      </c>
      <c r="CA588" s="22" t="str">
        <f t="shared" si="1833"/>
        <v/>
      </c>
      <c r="CB588" s="22" t="str">
        <f t="shared" ref="CB588:CD588" si="2937">IFERROR(CB514/CA514*100-100,"")</f>
        <v/>
      </c>
      <c r="CC588" s="22" t="str">
        <f t="shared" si="2937"/>
        <v/>
      </c>
      <c r="CD588" s="22" t="str">
        <f t="shared" si="2937"/>
        <v/>
      </c>
      <c r="CE588" s="22" t="str">
        <f t="shared" si="1835"/>
        <v/>
      </c>
      <c r="CF588" s="22" t="str">
        <f t="shared" si="1836"/>
        <v/>
      </c>
      <c r="CG588" s="22" t="str">
        <f t="shared" ref="CG588:CI588" si="2938">IFERROR(CG514/CF514*100-100,"")</f>
        <v/>
      </c>
      <c r="CH588" s="22" t="str">
        <f t="shared" si="2938"/>
        <v/>
      </c>
      <c r="CI588" s="22" t="str">
        <f t="shared" si="2938"/>
        <v/>
      </c>
      <c r="CJ588" s="22" t="str">
        <f t="shared" si="1838"/>
        <v/>
      </c>
      <c r="CK588" s="22" t="str">
        <f t="shared" si="1839"/>
        <v/>
      </c>
      <c r="CL588" s="22" t="str">
        <f t="shared" ref="CL588:CN588" si="2939">IFERROR(CL514/CK514*100-100,"")</f>
        <v/>
      </c>
      <c r="CM588" s="22" t="str">
        <f t="shared" si="2939"/>
        <v/>
      </c>
      <c r="CN588" s="22" t="str">
        <f t="shared" si="2939"/>
        <v/>
      </c>
      <c r="CO588" s="22" t="str">
        <f t="shared" si="1841"/>
        <v/>
      </c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</row>
    <row r="589" spans="1:113" ht="14.25" customHeight="1" x14ac:dyDescent="0.2">
      <c r="A589" s="30" t="s">
        <v>90</v>
      </c>
      <c r="B589" s="121" t="s">
        <v>91</v>
      </c>
      <c r="C589" s="136"/>
      <c r="D589" s="38"/>
      <c r="E589" s="61" t="str">
        <f t="shared" ref="E589:G589" si="2940">IFERROR(E515/D515*100-100,"")</f>
        <v/>
      </c>
      <c r="F589" s="61" t="str">
        <f t="shared" si="2940"/>
        <v/>
      </c>
      <c r="G589" s="61" t="str">
        <f t="shared" si="2940"/>
        <v/>
      </c>
      <c r="H589" s="38"/>
      <c r="I589" s="61" t="str">
        <f t="shared" si="1791"/>
        <v/>
      </c>
      <c r="J589" s="61" t="str">
        <f t="shared" ref="J589:L589" si="2941">IFERROR(J515/I515*100-100,"")</f>
        <v/>
      </c>
      <c r="K589" s="61" t="str">
        <f t="shared" si="2941"/>
        <v/>
      </c>
      <c r="L589" s="61" t="str">
        <f t="shared" si="2941"/>
        <v/>
      </c>
      <c r="M589" s="61" t="str">
        <f t="shared" si="1793"/>
        <v/>
      </c>
      <c r="N589" s="61" t="str">
        <f t="shared" si="1794"/>
        <v/>
      </c>
      <c r="O589" s="61" t="str">
        <f t="shared" ref="O589:Q589" si="2942">IFERROR(O515/N515*100-100,"")</f>
        <v/>
      </c>
      <c r="P589" s="61" t="str">
        <f t="shared" si="2942"/>
        <v/>
      </c>
      <c r="Q589" s="61" t="str">
        <f t="shared" si="2942"/>
        <v/>
      </c>
      <c r="R589" s="61" t="str">
        <f t="shared" si="1796"/>
        <v/>
      </c>
      <c r="S589" s="61" t="str">
        <f t="shared" si="1797"/>
        <v/>
      </c>
      <c r="T589" s="61" t="str">
        <f t="shared" ref="T589:V589" si="2943">IFERROR(T515/S515*100-100,"")</f>
        <v/>
      </c>
      <c r="U589" s="61" t="str">
        <f t="shared" si="2943"/>
        <v/>
      </c>
      <c r="V589" s="61" t="str">
        <f t="shared" si="2943"/>
        <v/>
      </c>
      <c r="W589" s="61" t="str">
        <f t="shared" si="1799"/>
        <v/>
      </c>
      <c r="X589" s="61" t="str">
        <f t="shared" si="1800"/>
        <v/>
      </c>
      <c r="Y589" s="61" t="str">
        <f t="shared" ref="Y589:AA589" si="2944">IFERROR(Y515/X515*100-100,"")</f>
        <v/>
      </c>
      <c r="Z589" s="61" t="str">
        <f t="shared" si="2944"/>
        <v/>
      </c>
      <c r="AA589" s="61" t="str">
        <f t="shared" si="2944"/>
        <v/>
      </c>
      <c r="AB589" s="61" t="str">
        <f t="shared" si="1802"/>
        <v/>
      </c>
      <c r="AC589" s="61" t="str">
        <f t="shared" si="1803"/>
        <v/>
      </c>
      <c r="AD589" s="61" t="str">
        <f t="shared" ref="AD589:AF589" si="2945">IFERROR(AD515/AC515*100-100,"")</f>
        <v/>
      </c>
      <c r="AE589" s="61" t="str">
        <f t="shared" si="2945"/>
        <v/>
      </c>
      <c r="AF589" s="61" t="str">
        <f t="shared" si="2945"/>
        <v/>
      </c>
      <c r="AG589" s="61" t="str">
        <f t="shared" si="1805"/>
        <v/>
      </c>
      <c r="AH589" s="61" t="str">
        <f t="shared" si="1806"/>
        <v/>
      </c>
      <c r="AI589" s="61" t="str">
        <f t="shared" ref="AI589:AK589" si="2946">IFERROR(AI515/AH515*100-100,"")</f>
        <v/>
      </c>
      <c r="AJ589" s="61" t="str">
        <f t="shared" si="2946"/>
        <v/>
      </c>
      <c r="AK589" s="61" t="str">
        <f t="shared" si="2946"/>
        <v/>
      </c>
      <c r="AL589" s="61" t="str">
        <f t="shared" si="1808"/>
        <v/>
      </c>
      <c r="AM589" s="61" t="str">
        <f t="shared" si="1809"/>
        <v/>
      </c>
      <c r="AN589" s="61" t="str">
        <f t="shared" ref="AN589:AP589" si="2947">IFERROR(AN515/AM515*100-100,"")</f>
        <v/>
      </c>
      <c r="AO589" s="61" t="str">
        <f t="shared" si="2947"/>
        <v/>
      </c>
      <c r="AP589" s="61" t="str">
        <f t="shared" si="2947"/>
        <v/>
      </c>
      <c r="AQ589" s="61" t="str">
        <f t="shared" si="1811"/>
        <v/>
      </c>
      <c r="AR589" s="61" t="str">
        <f t="shared" si="1812"/>
        <v/>
      </c>
      <c r="AS589" s="61" t="str">
        <f t="shared" ref="AS589:AU589" si="2948">IFERROR(AS515/AR515*100-100,"")</f>
        <v/>
      </c>
      <c r="AT589" s="61" t="str">
        <f t="shared" si="2948"/>
        <v/>
      </c>
      <c r="AU589" s="61" t="str">
        <f t="shared" si="2948"/>
        <v/>
      </c>
      <c r="AV589" s="61" t="str">
        <f t="shared" si="1814"/>
        <v/>
      </c>
      <c r="AW589" s="61" t="str">
        <f t="shared" si="1815"/>
        <v/>
      </c>
      <c r="AX589" s="61" t="str">
        <f t="shared" ref="AX589:AZ589" si="2949">IFERROR(AX515/AW515*100-100,"")</f>
        <v/>
      </c>
      <c r="AY589" s="61" t="str">
        <f t="shared" si="2949"/>
        <v/>
      </c>
      <c r="AZ589" s="61" t="str">
        <f t="shared" si="2949"/>
        <v/>
      </c>
      <c r="BA589" s="61" t="str">
        <f t="shared" si="1817"/>
        <v/>
      </c>
      <c r="BB589" s="61" t="str">
        <f t="shared" si="1818"/>
        <v/>
      </c>
      <c r="BC589" s="61" t="str">
        <f t="shared" ref="BC589:BE589" si="2950">IFERROR(BC515/BB515*100-100,"")</f>
        <v/>
      </c>
      <c r="BD589" s="61" t="str">
        <f t="shared" si="2950"/>
        <v/>
      </c>
      <c r="BE589" s="61" t="str">
        <f t="shared" si="2950"/>
        <v/>
      </c>
      <c r="BF589" s="61" t="str">
        <f t="shared" si="1820"/>
        <v/>
      </c>
      <c r="BG589" s="61" t="str">
        <f t="shared" si="1821"/>
        <v/>
      </c>
      <c r="BH589" s="61" t="str">
        <f t="shared" ref="BH589:BJ589" si="2951">IFERROR(BH515/BG515*100-100,"")</f>
        <v/>
      </c>
      <c r="BI589" s="61" t="str">
        <f t="shared" si="2951"/>
        <v/>
      </c>
      <c r="BJ589" s="61" t="str">
        <f t="shared" si="2951"/>
        <v/>
      </c>
      <c r="BK589" s="61" t="str">
        <f t="shared" si="1823"/>
        <v/>
      </c>
      <c r="BL589" s="61" t="str">
        <f t="shared" si="1824"/>
        <v/>
      </c>
      <c r="BM589" s="61" t="str">
        <f t="shared" ref="BM589:BO589" si="2952">IFERROR(BM515/BL515*100-100,"")</f>
        <v/>
      </c>
      <c r="BN589" s="61" t="str">
        <f t="shared" si="2952"/>
        <v/>
      </c>
      <c r="BO589" s="61" t="str">
        <f t="shared" si="2952"/>
        <v/>
      </c>
      <c r="BP589" s="61" t="str">
        <f t="shared" si="1826"/>
        <v/>
      </c>
      <c r="BQ589" s="61" t="str">
        <f t="shared" si="1827"/>
        <v/>
      </c>
      <c r="BR589" s="61" t="str">
        <f t="shared" ref="BR589:BT589" si="2953">IFERROR(BR515/BQ515*100-100,"")</f>
        <v/>
      </c>
      <c r="BS589" s="61" t="str">
        <f t="shared" si="2953"/>
        <v/>
      </c>
      <c r="BT589" s="61" t="str">
        <f t="shared" si="2953"/>
        <v/>
      </c>
      <c r="BU589" s="61" t="str">
        <f t="shared" si="1829"/>
        <v/>
      </c>
      <c r="BV589" s="61" t="str">
        <f t="shared" si="1830"/>
        <v/>
      </c>
      <c r="BW589" s="61" t="str">
        <f t="shared" ref="BW589:BY589" si="2954">IFERROR(BW515/BV515*100-100,"")</f>
        <v/>
      </c>
      <c r="BX589" s="61" t="str">
        <f t="shared" si="2954"/>
        <v/>
      </c>
      <c r="BY589" s="61" t="str">
        <f t="shared" si="2954"/>
        <v/>
      </c>
      <c r="BZ589" s="61" t="str">
        <f t="shared" si="1832"/>
        <v/>
      </c>
      <c r="CA589" s="61" t="str">
        <f t="shared" si="1833"/>
        <v/>
      </c>
      <c r="CB589" s="61" t="str">
        <f t="shared" ref="CB589:CD589" si="2955">IFERROR(CB515/CA515*100-100,"")</f>
        <v/>
      </c>
      <c r="CC589" s="61" t="str">
        <f t="shared" si="2955"/>
        <v/>
      </c>
      <c r="CD589" s="61" t="str">
        <f t="shared" si="2955"/>
        <v/>
      </c>
      <c r="CE589" s="61" t="str">
        <f t="shared" si="1835"/>
        <v/>
      </c>
      <c r="CF589" s="61" t="str">
        <f t="shared" si="1836"/>
        <v/>
      </c>
      <c r="CG589" s="61" t="str">
        <f t="shared" ref="CG589:CI589" si="2956">IFERROR(CG515/CF515*100-100,"")</f>
        <v/>
      </c>
      <c r="CH589" s="61" t="str">
        <f t="shared" si="2956"/>
        <v/>
      </c>
      <c r="CI589" s="61" t="str">
        <f t="shared" si="2956"/>
        <v/>
      </c>
      <c r="CJ589" s="61" t="str">
        <f t="shared" si="1838"/>
        <v/>
      </c>
      <c r="CK589" s="61" t="str">
        <f t="shared" si="1839"/>
        <v/>
      </c>
      <c r="CL589" s="61" t="str">
        <f t="shared" ref="CL589:CN589" si="2957">IFERROR(CL515/CK515*100-100,"")</f>
        <v/>
      </c>
      <c r="CM589" s="61" t="str">
        <f t="shared" si="2957"/>
        <v/>
      </c>
      <c r="CN589" s="61" t="str">
        <f t="shared" si="2957"/>
        <v/>
      </c>
      <c r="CO589" s="61" t="str">
        <f t="shared" si="1841"/>
        <v/>
      </c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</row>
    <row r="590" spans="1:113" ht="14.25" customHeight="1" x14ac:dyDescent="0.2">
      <c r="A590" s="95"/>
      <c r="B590" s="137" t="s">
        <v>92</v>
      </c>
      <c r="C590" s="138"/>
      <c r="D590" s="45"/>
      <c r="E590" s="49" t="str">
        <f t="shared" ref="E590:G590" si="2958">IFERROR(E516/D516*100-100,"")</f>
        <v/>
      </c>
      <c r="F590" s="49" t="str">
        <f t="shared" si="2958"/>
        <v/>
      </c>
      <c r="G590" s="49" t="str">
        <f t="shared" si="2958"/>
        <v/>
      </c>
      <c r="H590" s="45"/>
      <c r="I590" s="49" t="str">
        <f t="shared" si="1791"/>
        <v/>
      </c>
      <c r="J590" s="49" t="str">
        <f t="shared" ref="J590:L590" si="2959">IFERROR(J516/I516*100-100,"")</f>
        <v/>
      </c>
      <c r="K590" s="49" t="str">
        <f t="shared" si="2959"/>
        <v/>
      </c>
      <c r="L590" s="49" t="str">
        <f t="shared" si="2959"/>
        <v/>
      </c>
      <c r="M590" s="49" t="str">
        <f t="shared" si="1793"/>
        <v/>
      </c>
      <c r="N590" s="49" t="str">
        <f t="shared" si="1794"/>
        <v/>
      </c>
      <c r="O590" s="49" t="str">
        <f t="shared" ref="O590:Q590" si="2960">IFERROR(O516/N516*100-100,"")</f>
        <v/>
      </c>
      <c r="P590" s="49" t="str">
        <f t="shared" si="2960"/>
        <v/>
      </c>
      <c r="Q590" s="49" t="str">
        <f t="shared" si="2960"/>
        <v/>
      </c>
      <c r="R590" s="49" t="str">
        <f t="shared" si="1796"/>
        <v/>
      </c>
      <c r="S590" s="49" t="str">
        <f t="shared" si="1797"/>
        <v/>
      </c>
      <c r="T590" s="49" t="str">
        <f t="shared" ref="T590:V590" si="2961">IFERROR(T516/S516*100-100,"")</f>
        <v/>
      </c>
      <c r="U590" s="49" t="str">
        <f t="shared" si="2961"/>
        <v/>
      </c>
      <c r="V590" s="49" t="str">
        <f t="shared" si="2961"/>
        <v/>
      </c>
      <c r="W590" s="49" t="str">
        <f t="shared" si="1799"/>
        <v/>
      </c>
      <c r="X590" s="49" t="str">
        <f t="shared" si="1800"/>
        <v/>
      </c>
      <c r="Y590" s="49" t="str">
        <f t="shared" ref="Y590:AA590" si="2962">IFERROR(Y516/X516*100-100,"")</f>
        <v/>
      </c>
      <c r="Z590" s="49" t="str">
        <f t="shared" si="2962"/>
        <v/>
      </c>
      <c r="AA590" s="49" t="str">
        <f t="shared" si="2962"/>
        <v/>
      </c>
      <c r="AB590" s="49" t="str">
        <f t="shared" si="1802"/>
        <v/>
      </c>
      <c r="AC590" s="49" t="str">
        <f t="shared" si="1803"/>
        <v/>
      </c>
      <c r="AD590" s="49" t="str">
        <f t="shared" ref="AD590:AF590" si="2963">IFERROR(AD516/AC516*100-100,"")</f>
        <v/>
      </c>
      <c r="AE590" s="49" t="str">
        <f t="shared" si="2963"/>
        <v/>
      </c>
      <c r="AF590" s="49" t="str">
        <f t="shared" si="2963"/>
        <v/>
      </c>
      <c r="AG590" s="49" t="str">
        <f t="shared" si="1805"/>
        <v/>
      </c>
      <c r="AH590" s="49" t="str">
        <f t="shared" si="1806"/>
        <v/>
      </c>
      <c r="AI590" s="49" t="str">
        <f t="shared" ref="AI590:AK590" si="2964">IFERROR(AI516/AH516*100-100,"")</f>
        <v/>
      </c>
      <c r="AJ590" s="49" t="str">
        <f t="shared" si="2964"/>
        <v/>
      </c>
      <c r="AK590" s="49" t="str">
        <f t="shared" si="2964"/>
        <v/>
      </c>
      <c r="AL590" s="49" t="str">
        <f t="shared" si="1808"/>
        <v/>
      </c>
      <c r="AM590" s="49" t="str">
        <f t="shared" si="1809"/>
        <v/>
      </c>
      <c r="AN590" s="49" t="str">
        <f t="shared" ref="AN590:AP590" si="2965">IFERROR(AN516/AM516*100-100,"")</f>
        <v/>
      </c>
      <c r="AO590" s="49" t="str">
        <f t="shared" si="2965"/>
        <v/>
      </c>
      <c r="AP590" s="49" t="str">
        <f t="shared" si="2965"/>
        <v/>
      </c>
      <c r="AQ590" s="49" t="str">
        <f t="shared" si="1811"/>
        <v/>
      </c>
      <c r="AR590" s="49" t="str">
        <f t="shared" si="1812"/>
        <v/>
      </c>
      <c r="AS590" s="49" t="str">
        <f t="shared" ref="AS590:AU590" si="2966">IFERROR(AS516/AR516*100-100,"")</f>
        <v/>
      </c>
      <c r="AT590" s="49" t="str">
        <f t="shared" si="2966"/>
        <v/>
      </c>
      <c r="AU590" s="49" t="str">
        <f t="shared" si="2966"/>
        <v/>
      </c>
      <c r="AV590" s="49" t="str">
        <f t="shared" si="1814"/>
        <v/>
      </c>
      <c r="AW590" s="49" t="str">
        <f t="shared" si="1815"/>
        <v/>
      </c>
      <c r="AX590" s="49" t="str">
        <f t="shared" ref="AX590:AZ590" si="2967">IFERROR(AX516/AW516*100-100,"")</f>
        <v/>
      </c>
      <c r="AY590" s="49" t="str">
        <f t="shared" si="2967"/>
        <v/>
      </c>
      <c r="AZ590" s="49" t="str">
        <f t="shared" si="2967"/>
        <v/>
      </c>
      <c r="BA590" s="49" t="str">
        <f t="shared" si="1817"/>
        <v/>
      </c>
      <c r="BB590" s="49" t="str">
        <f t="shared" si="1818"/>
        <v/>
      </c>
      <c r="BC590" s="49" t="str">
        <f t="shared" ref="BC590:BE590" si="2968">IFERROR(BC516/BB516*100-100,"")</f>
        <v/>
      </c>
      <c r="BD590" s="49" t="str">
        <f t="shared" si="2968"/>
        <v/>
      </c>
      <c r="BE590" s="49" t="str">
        <f t="shared" si="2968"/>
        <v/>
      </c>
      <c r="BF590" s="49" t="str">
        <f t="shared" si="1820"/>
        <v/>
      </c>
      <c r="BG590" s="49" t="str">
        <f t="shared" si="1821"/>
        <v/>
      </c>
      <c r="BH590" s="49" t="str">
        <f t="shared" ref="BH590:BJ590" si="2969">IFERROR(BH516/BG516*100-100,"")</f>
        <v/>
      </c>
      <c r="BI590" s="49" t="str">
        <f t="shared" si="2969"/>
        <v/>
      </c>
      <c r="BJ590" s="49" t="str">
        <f t="shared" si="2969"/>
        <v/>
      </c>
      <c r="BK590" s="49" t="str">
        <f t="shared" si="1823"/>
        <v/>
      </c>
      <c r="BL590" s="49" t="str">
        <f t="shared" si="1824"/>
        <v/>
      </c>
      <c r="BM590" s="49" t="str">
        <f t="shared" ref="BM590:BO590" si="2970">IFERROR(BM516/BL516*100-100,"")</f>
        <v/>
      </c>
      <c r="BN590" s="49" t="str">
        <f t="shared" si="2970"/>
        <v/>
      </c>
      <c r="BO590" s="49" t="str">
        <f t="shared" si="2970"/>
        <v/>
      </c>
      <c r="BP590" s="49" t="str">
        <f t="shared" si="1826"/>
        <v/>
      </c>
      <c r="BQ590" s="49" t="str">
        <f t="shared" si="1827"/>
        <v/>
      </c>
      <c r="BR590" s="49" t="str">
        <f t="shared" ref="BR590:BT590" si="2971">IFERROR(BR516/BQ516*100-100,"")</f>
        <v/>
      </c>
      <c r="BS590" s="49" t="str">
        <f t="shared" si="2971"/>
        <v/>
      </c>
      <c r="BT590" s="49" t="str">
        <f t="shared" si="2971"/>
        <v/>
      </c>
      <c r="BU590" s="49" t="str">
        <f t="shared" si="1829"/>
        <v/>
      </c>
      <c r="BV590" s="49" t="str">
        <f t="shared" si="1830"/>
        <v/>
      </c>
      <c r="BW590" s="49" t="str">
        <f t="shared" ref="BW590:BY590" si="2972">IFERROR(BW516/BV516*100-100,"")</f>
        <v/>
      </c>
      <c r="BX590" s="49" t="str">
        <f t="shared" si="2972"/>
        <v/>
      </c>
      <c r="BY590" s="49" t="str">
        <f t="shared" si="2972"/>
        <v/>
      </c>
      <c r="BZ590" s="49" t="str">
        <f t="shared" si="1832"/>
        <v/>
      </c>
      <c r="CA590" s="49" t="str">
        <f t="shared" si="1833"/>
        <v/>
      </c>
      <c r="CB590" s="49" t="str">
        <f t="shared" ref="CB590:CD590" si="2973">IFERROR(CB516/CA516*100-100,"")</f>
        <v/>
      </c>
      <c r="CC590" s="49" t="str">
        <f t="shared" si="2973"/>
        <v/>
      </c>
      <c r="CD590" s="49" t="str">
        <f t="shared" si="2973"/>
        <v/>
      </c>
      <c r="CE590" s="49" t="str">
        <f t="shared" si="1835"/>
        <v/>
      </c>
      <c r="CF590" s="49" t="str">
        <f t="shared" si="1836"/>
        <v/>
      </c>
      <c r="CG590" s="49" t="str">
        <f t="shared" ref="CG590:CI590" si="2974">IFERROR(CG516/CF516*100-100,"")</f>
        <v/>
      </c>
      <c r="CH590" s="49" t="str">
        <f t="shared" si="2974"/>
        <v/>
      </c>
      <c r="CI590" s="49" t="str">
        <f t="shared" si="2974"/>
        <v/>
      </c>
      <c r="CJ590" s="49" t="str">
        <f t="shared" si="1838"/>
        <v/>
      </c>
      <c r="CK590" s="49" t="str">
        <f t="shared" si="1839"/>
        <v/>
      </c>
      <c r="CL590" s="49" t="str">
        <f t="shared" ref="CL590:CN590" si="2975">IFERROR(CL516/CK516*100-100,"")</f>
        <v/>
      </c>
      <c r="CM590" s="49" t="str">
        <f t="shared" si="2975"/>
        <v/>
      </c>
      <c r="CN590" s="49" t="str">
        <f t="shared" si="2975"/>
        <v/>
      </c>
      <c r="CO590" s="49" t="str">
        <f t="shared" si="1841"/>
        <v/>
      </c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</row>
    <row r="591" spans="1:113" ht="14.25" customHeight="1" x14ac:dyDescent="0.2">
      <c r="A591" s="2"/>
      <c r="B591" s="6"/>
      <c r="C591" s="7"/>
      <c r="D591" s="5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</row>
    <row r="592" spans="1:113" ht="14.25" customHeight="1" x14ac:dyDescent="0.2">
      <c r="A592" s="2"/>
      <c r="B592" s="6"/>
      <c r="C592" s="7"/>
      <c r="D592" s="2"/>
      <c r="E592" s="2"/>
      <c r="F592" s="2"/>
      <c r="G592" s="5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</row>
    <row r="593" spans="1:113" ht="14.25" customHeight="1" x14ac:dyDescent="0.2">
      <c r="A593" s="1" t="s">
        <v>104</v>
      </c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</row>
    <row r="594" spans="1:113" ht="14.25" customHeight="1" x14ac:dyDescent="0.2">
      <c r="A594" s="1" t="str">
        <f t="shared" ref="A594:B594" si="2976">A520</f>
        <v>Propinsi</v>
      </c>
      <c r="B594" s="1" t="str">
        <f t="shared" si="2976"/>
        <v>:</v>
      </c>
      <c r="C594" s="5" t="str">
        <f>IF(C520="","",C520)</f>
        <v>Maluku</v>
      </c>
      <c r="D594" s="1" t="str">
        <f>D520</f>
        <v>Kabupaten/Kota :</v>
      </c>
      <c r="E594" s="5" t="str">
        <f>IF(E520="","",E520)</f>
        <v>11 Kab/Kota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</row>
    <row r="595" spans="1:113" ht="14.25" customHeight="1" x14ac:dyDescent="0.2">
      <c r="A595" s="2"/>
      <c r="B595" s="6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</row>
    <row r="596" spans="1:113" ht="14.25" customHeight="1" x14ac:dyDescent="0.2">
      <c r="A596" s="129" t="s">
        <v>5</v>
      </c>
      <c r="B596" s="140" t="s">
        <v>6</v>
      </c>
      <c r="C596" s="141"/>
      <c r="D596" s="131">
        <v>2008</v>
      </c>
      <c r="E596" s="132"/>
      <c r="F596" s="132"/>
      <c r="G596" s="132"/>
      <c r="H596" s="133"/>
      <c r="I596" s="131">
        <f>D596+1</f>
        <v>2009</v>
      </c>
      <c r="J596" s="132"/>
      <c r="K596" s="132"/>
      <c r="L596" s="132"/>
      <c r="M596" s="133"/>
      <c r="N596" s="131">
        <f>I596+1</f>
        <v>2010</v>
      </c>
      <c r="O596" s="132"/>
      <c r="P596" s="132"/>
      <c r="Q596" s="132"/>
      <c r="R596" s="133"/>
      <c r="S596" s="131">
        <f>N596+1</f>
        <v>2011</v>
      </c>
      <c r="T596" s="132"/>
      <c r="U596" s="132"/>
      <c r="V596" s="132"/>
      <c r="W596" s="133"/>
      <c r="X596" s="131">
        <f>S596+1</f>
        <v>2012</v>
      </c>
      <c r="Y596" s="132"/>
      <c r="Z596" s="132"/>
      <c r="AA596" s="132"/>
      <c r="AB596" s="133"/>
      <c r="AC596" s="131">
        <f>X596+1</f>
        <v>2013</v>
      </c>
      <c r="AD596" s="132"/>
      <c r="AE596" s="132"/>
      <c r="AF596" s="132"/>
      <c r="AG596" s="133"/>
      <c r="AH596" s="131">
        <f>AC596+1</f>
        <v>2014</v>
      </c>
      <c r="AI596" s="132"/>
      <c r="AJ596" s="132"/>
      <c r="AK596" s="132"/>
      <c r="AL596" s="133"/>
      <c r="AM596" s="131">
        <f>AH596+1</f>
        <v>2015</v>
      </c>
      <c r="AN596" s="132"/>
      <c r="AO596" s="132"/>
      <c r="AP596" s="132"/>
      <c r="AQ596" s="133"/>
      <c r="AR596" s="131">
        <f>AM596+1</f>
        <v>2016</v>
      </c>
      <c r="AS596" s="132"/>
      <c r="AT596" s="132"/>
      <c r="AU596" s="132"/>
      <c r="AV596" s="133"/>
      <c r="AW596" s="131">
        <f>AR596+1</f>
        <v>2017</v>
      </c>
      <c r="AX596" s="132"/>
      <c r="AY596" s="132"/>
      <c r="AZ596" s="132"/>
      <c r="BA596" s="133"/>
      <c r="BB596" s="131">
        <f>AW596+1</f>
        <v>2018</v>
      </c>
      <c r="BC596" s="132"/>
      <c r="BD596" s="132"/>
      <c r="BE596" s="132"/>
      <c r="BF596" s="133"/>
      <c r="BG596" s="131">
        <f>BB596+1</f>
        <v>2019</v>
      </c>
      <c r="BH596" s="132"/>
      <c r="BI596" s="132"/>
      <c r="BJ596" s="132"/>
      <c r="BK596" s="133"/>
      <c r="BL596" s="131">
        <f>BG596+1</f>
        <v>2020</v>
      </c>
      <c r="BM596" s="132"/>
      <c r="BN596" s="132"/>
      <c r="BO596" s="132"/>
      <c r="BP596" s="133"/>
      <c r="BQ596" s="131">
        <f>BL596+1</f>
        <v>2021</v>
      </c>
      <c r="BR596" s="132"/>
      <c r="BS596" s="132"/>
      <c r="BT596" s="132"/>
      <c r="BU596" s="133"/>
      <c r="BV596" s="131">
        <f>BQ596+1</f>
        <v>2022</v>
      </c>
      <c r="BW596" s="132"/>
      <c r="BX596" s="132"/>
      <c r="BY596" s="132"/>
      <c r="BZ596" s="133"/>
      <c r="CA596" s="131">
        <f>BV596+1</f>
        <v>2023</v>
      </c>
      <c r="CB596" s="132"/>
      <c r="CC596" s="132"/>
      <c r="CD596" s="132"/>
      <c r="CE596" s="133"/>
      <c r="CF596" s="131">
        <f>CA596+1</f>
        <v>2024</v>
      </c>
      <c r="CG596" s="132"/>
      <c r="CH596" s="132"/>
      <c r="CI596" s="132"/>
      <c r="CJ596" s="133"/>
      <c r="CK596" s="131">
        <f>CF596+1</f>
        <v>2025</v>
      </c>
      <c r="CL596" s="132"/>
      <c r="CM596" s="132"/>
      <c r="CN596" s="132"/>
      <c r="CO596" s="133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</row>
    <row r="597" spans="1:113" ht="14.25" customHeight="1" x14ac:dyDescent="0.2">
      <c r="A597" s="139"/>
      <c r="B597" s="142"/>
      <c r="C597" s="143"/>
      <c r="D597" s="134" t="s">
        <v>7</v>
      </c>
      <c r="E597" s="134" t="s">
        <v>8</v>
      </c>
      <c r="F597" s="134" t="s">
        <v>9</v>
      </c>
      <c r="G597" s="134" t="s">
        <v>10</v>
      </c>
      <c r="H597" s="134" t="s">
        <v>11</v>
      </c>
      <c r="I597" s="129" t="s">
        <v>7</v>
      </c>
      <c r="J597" s="129" t="s">
        <v>8</v>
      </c>
      <c r="K597" s="129" t="s">
        <v>9</v>
      </c>
      <c r="L597" s="129" t="s">
        <v>10</v>
      </c>
      <c r="M597" s="129" t="s">
        <v>11</v>
      </c>
      <c r="N597" s="129" t="s">
        <v>7</v>
      </c>
      <c r="O597" s="129" t="s">
        <v>8</v>
      </c>
      <c r="P597" s="129" t="s">
        <v>9</v>
      </c>
      <c r="Q597" s="129" t="s">
        <v>10</v>
      </c>
      <c r="R597" s="129" t="s">
        <v>11</v>
      </c>
      <c r="S597" s="129" t="s">
        <v>7</v>
      </c>
      <c r="T597" s="129" t="s">
        <v>8</v>
      </c>
      <c r="U597" s="129" t="s">
        <v>9</v>
      </c>
      <c r="V597" s="129" t="s">
        <v>10</v>
      </c>
      <c r="W597" s="129" t="s">
        <v>11</v>
      </c>
      <c r="X597" s="129" t="s">
        <v>7</v>
      </c>
      <c r="Y597" s="129" t="s">
        <v>8</v>
      </c>
      <c r="Z597" s="129" t="s">
        <v>9</v>
      </c>
      <c r="AA597" s="129" t="s">
        <v>10</v>
      </c>
      <c r="AB597" s="129" t="s">
        <v>11</v>
      </c>
      <c r="AC597" s="129" t="s">
        <v>7</v>
      </c>
      <c r="AD597" s="129" t="s">
        <v>8</v>
      </c>
      <c r="AE597" s="129" t="s">
        <v>9</v>
      </c>
      <c r="AF597" s="129" t="s">
        <v>10</v>
      </c>
      <c r="AG597" s="129" t="s">
        <v>11</v>
      </c>
      <c r="AH597" s="129" t="s">
        <v>7</v>
      </c>
      <c r="AI597" s="129" t="s">
        <v>8</v>
      </c>
      <c r="AJ597" s="129" t="s">
        <v>9</v>
      </c>
      <c r="AK597" s="129" t="s">
        <v>10</v>
      </c>
      <c r="AL597" s="129" t="s">
        <v>11</v>
      </c>
      <c r="AM597" s="129" t="s">
        <v>7</v>
      </c>
      <c r="AN597" s="129" t="s">
        <v>8</v>
      </c>
      <c r="AO597" s="129" t="s">
        <v>9</v>
      </c>
      <c r="AP597" s="129" t="s">
        <v>10</v>
      </c>
      <c r="AQ597" s="129" t="s">
        <v>11</v>
      </c>
      <c r="AR597" s="129" t="s">
        <v>7</v>
      </c>
      <c r="AS597" s="129" t="s">
        <v>8</v>
      </c>
      <c r="AT597" s="129" t="s">
        <v>9</v>
      </c>
      <c r="AU597" s="129" t="s">
        <v>10</v>
      </c>
      <c r="AV597" s="129" t="s">
        <v>11</v>
      </c>
      <c r="AW597" s="129" t="s">
        <v>7</v>
      </c>
      <c r="AX597" s="129" t="s">
        <v>8</v>
      </c>
      <c r="AY597" s="129" t="s">
        <v>9</v>
      </c>
      <c r="AZ597" s="129" t="s">
        <v>10</v>
      </c>
      <c r="BA597" s="129" t="s">
        <v>11</v>
      </c>
      <c r="BB597" s="129" t="s">
        <v>7</v>
      </c>
      <c r="BC597" s="129" t="s">
        <v>8</v>
      </c>
      <c r="BD597" s="129" t="s">
        <v>9</v>
      </c>
      <c r="BE597" s="129" t="s">
        <v>10</v>
      </c>
      <c r="BF597" s="129" t="s">
        <v>11</v>
      </c>
      <c r="BG597" s="129" t="s">
        <v>7</v>
      </c>
      <c r="BH597" s="129" t="s">
        <v>8</v>
      </c>
      <c r="BI597" s="129" t="s">
        <v>9</v>
      </c>
      <c r="BJ597" s="129" t="s">
        <v>10</v>
      </c>
      <c r="BK597" s="129" t="s">
        <v>11</v>
      </c>
      <c r="BL597" s="129" t="s">
        <v>7</v>
      </c>
      <c r="BM597" s="129" t="s">
        <v>8</v>
      </c>
      <c r="BN597" s="129" t="s">
        <v>9</v>
      </c>
      <c r="BO597" s="129" t="s">
        <v>10</v>
      </c>
      <c r="BP597" s="129" t="s">
        <v>11</v>
      </c>
      <c r="BQ597" s="129" t="s">
        <v>7</v>
      </c>
      <c r="BR597" s="129" t="s">
        <v>8</v>
      </c>
      <c r="BS597" s="129" t="s">
        <v>9</v>
      </c>
      <c r="BT597" s="129" t="s">
        <v>10</v>
      </c>
      <c r="BU597" s="129" t="s">
        <v>11</v>
      </c>
      <c r="BV597" s="129" t="s">
        <v>7</v>
      </c>
      <c r="BW597" s="129" t="s">
        <v>8</v>
      </c>
      <c r="BX597" s="129" t="s">
        <v>9</v>
      </c>
      <c r="BY597" s="129" t="s">
        <v>10</v>
      </c>
      <c r="BZ597" s="129" t="s">
        <v>11</v>
      </c>
      <c r="CA597" s="129" t="s">
        <v>7</v>
      </c>
      <c r="CB597" s="129" t="s">
        <v>8</v>
      </c>
      <c r="CC597" s="129" t="s">
        <v>9</v>
      </c>
      <c r="CD597" s="129" t="s">
        <v>10</v>
      </c>
      <c r="CE597" s="129" t="s">
        <v>11</v>
      </c>
      <c r="CF597" s="129" t="s">
        <v>7</v>
      </c>
      <c r="CG597" s="129" t="s">
        <v>8</v>
      </c>
      <c r="CH597" s="129" t="s">
        <v>9</v>
      </c>
      <c r="CI597" s="129" t="s">
        <v>10</v>
      </c>
      <c r="CJ597" s="129" t="s">
        <v>11</v>
      </c>
      <c r="CK597" s="129" t="s">
        <v>7</v>
      </c>
      <c r="CL597" s="129" t="s">
        <v>8</v>
      </c>
      <c r="CM597" s="129" t="s">
        <v>9</v>
      </c>
      <c r="CN597" s="129" t="s">
        <v>10</v>
      </c>
      <c r="CO597" s="129" t="s">
        <v>11</v>
      </c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</row>
    <row r="598" spans="1:113" ht="14.25" customHeight="1" x14ac:dyDescent="0.2">
      <c r="A598" s="130"/>
      <c r="B598" s="144"/>
      <c r="C598" s="145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  <c r="AK598" s="130"/>
      <c r="AL598" s="130"/>
      <c r="AM598" s="130"/>
      <c r="AN598" s="130"/>
      <c r="AO598" s="130"/>
      <c r="AP598" s="130"/>
      <c r="AQ598" s="130"/>
      <c r="AR598" s="130"/>
      <c r="AS598" s="130"/>
      <c r="AT598" s="130"/>
      <c r="AU598" s="130"/>
      <c r="AV598" s="130"/>
      <c r="AW598" s="130"/>
      <c r="AX598" s="130"/>
      <c r="AY598" s="130"/>
      <c r="AZ598" s="130"/>
      <c r="BA598" s="130"/>
      <c r="BB598" s="130"/>
      <c r="BC598" s="130"/>
      <c r="BD598" s="130"/>
      <c r="BE598" s="130"/>
      <c r="BF598" s="130"/>
      <c r="BG598" s="130"/>
      <c r="BH598" s="130"/>
      <c r="BI598" s="130"/>
      <c r="BJ598" s="130"/>
      <c r="BK598" s="130"/>
      <c r="BL598" s="130"/>
      <c r="BM598" s="130"/>
      <c r="BN598" s="130"/>
      <c r="BO598" s="130"/>
      <c r="BP598" s="130"/>
      <c r="BQ598" s="130"/>
      <c r="BR598" s="130"/>
      <c r="BS598" s="130"/>
      <c r="BT598" s="130"/>
      <c r="BU598" s="130"/>
      <c r="BV598" s="130"/>
      <c r="BW598" s="130"/>
      <c r="BX598" s="130"/>
      <c r="BY598" s="130"/>
      <c r="BZ598" s="130"/>
      <c r="CA598" s="130"/>
      <c r="CB598" s="130"/>
      <c r="CC598" s="130"/>
      <c r="CD598" s="130"/>
      <c r="CE598" s="130"/>
      <c r="CF598" s="130"/>
      <c r="CG598" s="130"/>
      <c r="CH598" s="130"/>
      <c r="CI598" s="130"/>
      <c r="CJ598" s="130"/>
      <c r="CK598" s="130"/>
      <c r="CL598" s="130"/>
      <c r="CM598" s="130"/>
      <c r="CN598" s="130"/>
      <c r="CO598" s="130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</row>
    <row r="599" spans="1:113" ht="14.25" customHeight="1" x14ac:dyDescent="0.2">
      <c r="A599" s="8">
        <v>-1</v>
      </c>
      <c r="B599" s="146">
        <v>-2</v>
      </c>
      <c r="C599" s="133"/>
      <c r="D599" s="10">
        <v>-3</v>
      </c>
      <c r="E599" s="10">
        <f t="shared" ref="E599:CO599" si="2977">D599-1</f>
        <v>-4</v>
      </c>
      <c r="F599" s="10">
        <f t="shared" si="2977"/>
        <v>-5</v>
      </c>
      <c r="G599" s="10">
        <f t="shared" si="2977"/>
        <v>-6</v>
      </c>
      <c r="H599" s="10">
        <f t="shared" si="2977"/>
        <v>-7</v>
      </c>
      <c r="I599" s="10">
        <f t="shared" si="2977"/>
        <v>-8</v>
      </c>
      <c r="J599" s="10">
        <f t="shared" si="2977"/>
        <v>-9</v>
      </c>
      <c r="K599" s="10">
        <f t="shared" si="2977"/>
        <v>-10</v>
      </c>
      <c r="L599" s="10">
        <f t="shared" si="2977"/>
        <v>-11</v>
      </c>
      <c r="M599" s="10">
        <f t="shared" si="2977"/>
        <v>-12</v>
      </c>
      <c r="N599" s="10">
        <f t="shared" si="2977"/>
        <v>-13</v>
      </c>
      <c r="O599" s="10">
        <f t="shared" si="2977"/>
        <v>-14</v>
      </c>
      <c r="P599" s="10">
        <f t="shared" si="2977"/>
        <v>-15</v>
      </c>
      <c r="Q599" s="10">
        <f t="shared" si="2977"/>
        <v>-16</v>
      </c>
      <c r="R599" s="10">
        <f t="shared" si="2977"/>
        <v>-17</v>
      </c>
      <c r="S599" s="10">
        <f t="shared" si="2977"/>
        <v>-18</v>
      </c>
      <c r="T599" s="10">
        <f t="shared" si="2977"/>
        <v>-19</v>
      </c>
      <c r="U599" s="10">
        <f t="shared" si="2977"/>
        <v>-20</v>
      </c>
      <c r="V599" s="10">
        <f t="shared" si="2977"/>
        <v>-21</v>
      </c>
      <c r="W599" s="10">
        <f t="shared" si="2977"/>
        <v>-22</v>
      </c>
      <c r="X599" s="10">
        <f t="shared" si="2977"/>
        <v>-23</v>
      </c>
      <c r="Y599" s="10">
        <f t="shared" si="2977"/>
        <v>-24</v>
      </c>
      <c r="Z599" s="10">
        <f t="shared" si="2977"/>
        <v>-25</v>
      </c>
      <c r="AA599" s="10">
        <f t="shared" si="2977"/>
        <v>-26</v>
      </c>
      <c r="AB599" s="10">
        <f t="shared" si="2977"/>
        <v>-27</v>
      </c>
      <c r="AC599" s="10">
        <f t="shared" si="2977"/>
        <v>-28</v>
      </c>
      <c r="AD599" s="10">
        <f t="shared" si="2977"/>
        <v>-29</v>
      </c>
      <c r="AE599" s="10">
        <f t="shared" si="2977"/>
        <v>-30</v>
      </c>
      <c r="AF599" s="10">
        <f t="shared" si="2977"/>
        <v>-31</v>
      </c>
      <c r="AG599" s="10">
        <f t="shared" si="2977"/>
        <v>-32</v>
      </c>
      <c r="AH599" s="10">
        <f t="shared" si="2977"/>
        <v>-33</v>
      </c>
      <c r="AI599" s="10">
        <f t="shared" si="2977"/>
        <v>-34</v>
      </c>
      <c r="AJ599" s="10">
        <f t="shared" si="2977"/>
        <v>-35</v>
      </c>
      <c r="AK599" s="10">
        <f t="shared" si="2977"/>
        <v>-36</v>
      </c>
      <c r="AL599" s="10">
        <f t="shared" si="2977"/>
        <v>-37</v>
      </c>
      <c r="AM599" s="10">
        <f t="shared" si="2977"/>
        <v>-38</v>
      </c>
      <c r="AN599" s="10">
        <f t="shared" si="2977"/>
        <v>-39</v>
      </c>
      <c r="AO599" s="10">
        <f t="shared" si="2977"/>
        <v>-40</v>
      </c>
      <c r="AP599" s="10">
        <f t="shared" si="2977"/>
        <v>-41</v>
      </c>
      <c r="AQ599" s="10">
        <f t="shared" si="2977"/>
        <v>-42</v>
      </c>
      <c r="AR599" s="10">
        <f t="shared" si="2977"/>
        <v>-43</v>
      </c>
      <c r="AS599" s="10">
        <f t="shared" si="2977"/>
        <v>-44</v>
      </c>
      <c r="AT599" s="10">
        <f t="shared" si="2977"/>
        <v>-45</v>
      </c>
      <c r="AU599" s="10">
        <f t="shared" si="2977"/>
        <v>-46</v>
      </c>
      <c r="AV599" s="10">
        <f t="shared" si="2977"/>
        <v>-47</v>
      </c>
      <c r="AW599" s="10">
        <f t="shared" si="2977"/>
        <v>-48</v>
      </c>
      <c r="AX599" s="10">
        <f t="shared" si="2977"/>
        <v>-49</v>
      </c>
      <c r="AY599" s="10">
        <f t="shared" si="2977"/>
        <v>-50</v>
      </c>
      <c r="AZ599" s="10">
        <f t="shared" si="2977"/>
        <v>-51</v>
      </c>
      <c r="BA599" s="10">
        <f t="shared" si="2977"/>
        <v>-52</v>
      </c>
      <c r="BB599" s="10">
        <f t="shared" si="2977"/>
        <v>-53</v>
      </c>
      <c r="BC599" s="10">
        <f t="shared" si="2977"/>
        <v>-54</v>
      </c>
      <c r="BD599" s="10">
        <f t="shared" si="2977"/>
        <v>-55</v>
      </c>
      <c r="BE599" s="10">
        <f t="shared" si="2977"/>
        <v>-56</v>
      </c>
      <c r="BF599" s="10">
        <f t="shared" si="2977"/>
        <v>-57</v>
      </c>
      <c r="BG599" s="10">
        <f t="shared" si="2977"/>
        <v>-58</v>
      </c>
      <c r="BH599" s="10">
        <f t="shared" si="2977"/>
        <v>-59</v>
      </c>
      <c r="BI599" s="10">
        <f t="shared" si="2977"/>
        <v>-60</v>
      </c>
      <c r="BJ599" s="10">
        <f t="shared" si="2977"/>
        <v>-61</v>
      </c>
      <c r="BK599" s="10">
        <f t="shared" si="2977"/>
        <v>-62</v>
      </c>
      <c r="BL599" s="10">
        <f t="shared" si="2977"/>
        <v>-63</v>
      </c>
      <c r="BM599" s="10">
        <f t="shared" si="2977"/>
        <v>-64</v>
      </c>
      <c r="BN599" s="10">
        <f t="shared" si="2977"/>
        <v>-65</v>
      </c>
      <c r="BO599" s="10">
        <f t="shared" si="2977"/>
        <v>-66</v>
      </c>
      <c r="BP599" s="10">
        <f t="shared" si="2977"/>
        <v>-67</v>
      </c>
      <c r="BQ599" s="10">
        <f t="shared" si="2977"/>
        <v>-68</v>
      </c>
      <c r="BR599" s="10">
        <f t="shared" si="2977"/>
        <v>-69</v>
      </c>
      <c r="BS599" s="10">
        <f t="shared" si="2977"/>
        <v>-70</v>
      </c>
      <c r="BT599" s="10">
        <f t="shared" si="2977"/>
        <v>-71</v>
      </c>
      <c r="BU599" s="10">
        <f t="shared" si="2977"/>
        <v>-72</v>
      </c>
      <c r="BV599" s="10">
        <f t="shared" si="2977"/>
        <v>-73</v>
      </c>
      <c r="BW599" s="10">
        <f t="shared" si="2977"/>
        <v>-74</v>
      </c>
      <c r="BX599" s="10">
        <f t="shared" si="2977"/>
        <v>-75</v>
      </c>
      <c r="BY599" s="10">
        <f t="shared" si="2977"/>
        <v>-76</v>
      </c>
      <c r="BZ599" s="10">
        <f t="shared" si="2977"/>
        <v>-77</v>
      </c>
      <c r="CA599" s="10">
        <f t="shared" si="2977"/>
        <v>-78</v>
      </c>
      <c r="CB599" s="10">
        <f t="shared" si="2977"/>
        <v>-79</v>
      </c>
      <c r="CC599" s="10">
        <f t="shared" si="2977"/>
        <v>-80</v>
      </c>
      <c r="CD599" s="10">
        <f t="shared" si="2977"/>
        <v>-81</v>
      </c>
      <c r="CE599" s="10">
        <f t="shared" si="2977"/>
        <v>-82</v>
      </c>
      <c r="CF599" s="10">
        <f t="shared" si="2977"/>
        <v>-83</v>
      </c>
      <c r="CG599" s="10">
        <f t="shared" si="2977"/>
        <v>-84</v>
      </c>
      <c r="CH599" s="10">
        <f t="shared" si="2977"/>
        <v>-85</v>
      </c>
      <c r="CI599" s="10">
        <f t="shared" si="2977"/>
        <v>-86</v>
      </c>
      <c r="CJ599" s="10">
        <f t="shared" si="2977"/>
        <v>-87</v>
      </c>
      <c r="CK599" s="10">
        <f t="shared" si="2977"/>
        <v>-88</v>
      </c>
      <c r="CL599" s="10">
        <f t="shared" si="2977"/>
        <v>-89</v>
      </c>
      <c r="CM599" s="10">
        <f t="shared" si="2977"/>
        <v>-90</v>
      </c>
      <c r="CN599" s="10">
        <f t="shared" si="2977"/>
        <v>-91</v>
      </c>
      <c r="CO599" s="10">
        <f t="shared" si="2977"/>
        <v>-92</v>
      </c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</row>
    <row r="600" spans="1:113" ht="14.25" customHeight="1" x14ac:dyDescent="0.2">
      <c r="A600" s="12"/>
      <c r="B600" s="9"/>
      <c r="C600" s="1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</row>
    <row r="601" spans="1:113" ht="14.25" customHeight="1" x14ac:dyDescent="0.2">
      <c r="A601" s="14" t="s">
        <v>12</v>
      </c>
      <c r="B601" s="147" t="s">
        <v>13</v>
      </c>
      <c r="C601" s="148"/>
      <c r="D601" s="15"/>
      <c r="E601" s="58"/>
      <c r="F601" s="58"/>
      <c r="G601" s="58"/>
      <c r="H601" s="15"/>
      <c r="I601" s="58" t="str">
        <f t="shared" ref="I601:CO601" si="2978">IFERROR(I453/D453*100-100,"")</f>
        <v/>
      </c>
      <c r="J601" s="58" t="str">
        <f t="shared" si="2978"/>
        <v/>
      </c>
      <c r="K601" s="58" t="str">
        <f t="shared" si="2978"/>
        <v/>
      </c>
      <c r="L601" s="58" t="str">
        <f t="shared" si="2978"/>
        <v/>
      </c>
      <c r="M601" s="58" t="str">
        <f t="shared" si="2978"/>
        <v/>
      </c>
      <c r="N601" s="58" t="str">
        <f t="shared" si="2978"/>
        <v/>
      </c>
      <c r="O601" s="58" t="str">
        <f t="shared" si="2978"/>
        <v/>
      </c>
      <c r="P601" s="58" t="str">
        <f t="shared" si="2978"/>
        <v/>
      </c>
      <c r="Q601" s="58" t="str">
        <f t="shared" si="2978"/>
        <v/>
      </c>
      <c r="R601" s="58" t="str">
        <f t="shared" si="2978"/>
        <v/>
      </c>
      <c r="S601" s="58" t="str">
        <f t="shared" si="2978"/>
        <v/>
      </c>
      <c r="T601" s="58" t="str">
        <f t="shared" si="2978"/>
        <v/>
      </c>
      <c r="U601" s="58" t="str">
        <f t="shared" si="2978"/>
        <v/>
      </c>
      <c r="V601" s="58" t="str">
        <f t="shared" si="2978"/>
        <v/>
      </c>
      <c r="W601" s="58" t="str">
        <f t="shared" si="2978"/>
        <v/>
      </c>
      <c r="X601" s="58" t="str">
        <f t="shared" si="2978"/>
        <v/>
      </c>
      <c r="Y601" s="58" t="str">
        <f t="shared" si="2978"/>
        <v/>
      </c>
      <c r="Z601" s="58" t="str">
        <f t="shared" si="2978"/>
        <v/>
      </c>
      <c r="AA601" s="58" t="str">
        <f t="shared" si="2978"/>
        <v/>
      </c>
      <c r="AB601" s="58" t="str">
        <f t="shared" si="2978"/>
        <v/>
      </c>
      <c r="AC601" s="58" t="str">
        <f t="shared" si="2978"/>
        <v/>
      </c>
      <c r="AD601" s="58" t="str">
        <f t="shared" si="2978"/>
        <v/>
      </c>
      <c r="AE601" s="58" t="str">
        <f t="shared" si="2978"/>
        <v/>
      </c>
      <c r="AF601" s="58" t="str">
        <f t="shared" si="2978"/>
        <v/>
      </c>
      <c r="AG601" s="58" t="str">
        <f t="shared" si="2978"/>
        <v/>
      </c>
      <c r="AH601" s="58" t="str">
        <f t="shared" si="2978"/>
        <v/>
      </c>
      <c r="AI601" s="58" t="str">
        <f t="shared" si="2978"/>
        <v/>
      </c>
      <c r="AJ601" s="58" t="str">
        <f t="shared" si="2978"/>
        <v/>
      </c>
      <c r="AK601" s="58" t="str">
        <f t="shared" si="2978"/>
        <v/>
      </c>
      <c r="AL601" s="58" t="str">
        <f t="shared" si="2978"/>
        <v/>
      </c>
      <c r="AM601" s="58" t="str">
        <f t="shared" si="2978"/>
        <v/>
      </c>
      <c r="AN601" s="58" t="str">
        <f t="shared" si="2978"/>
        <v/>
      </c>
      <c r="AO601" s="58" t="str">
        <f t="shared" si="2978"/>
        <v/>
      </c>
      <c r="AP601" s="58" t="str">
        <f t="shared" si="2978"/>
        <v/>
      </c>
      <c r="AQ601" s="58" t="str">
        <f t="shared" si="2978"/>
        <v/>
      </c>
      <c r="AR601" s="58" t="str">
        <f t="shared" si="2978"/>
        <v/>
      </c>
      <c r="AS601" s="58" t="str">
        <f t="shared" si="2978"/>
        <v/>
      </c>
      <c r="AT601" s="58" t="str">
        <f t="shared" si="2978"/>
        <v/>
      </c>
      <c r="AU601" s="58" t="str">
        <f t="shared" si="2978"/>
        <v/>
      </c>
      <c r="AV601" s="58" t="str">
        <f t="shared" si="2978"/>
        <v/>
      </c>
      <c r="AW601" s="58" t="str">
        <f t="shared" si="2978"/>
        <v/>
      </c>
      <c r="AX601" s="58" t="str">
        <f t="shared" si="2978"/>
        <v/>
      </c>
      <c r="AY601" s="58" t="str">
        <f t="shared" si="2978"/>
        <v/>
      </c>
      <c r="AZ601" s="58" t="str">
        <f t="shared" si="2978"/>
        <v/>
      </c>
      <c r="BA601" s="58" t="str">
        <f t="shared" si="2978"/>
        <v/>
      </c>
      <c r="BB601" s="58" t="str">
        <f t="shared" si="2978"/>
        <v/>
      </c>
      <c r="BC601" s="58" t="str">
        <f t="shared" si="2978"/>
        <v/>
      </c>
      <c r="BD601" s="58" t="str">
        <f t="shared" si="2978"/>
        <v/>
      </c>
      <c r="BE601" s="58" t="str">
        <f t="shared" si="2978"/>
        <v/>
      </c>
      <c r="BF601" s="58" t="str">
        <f t="shared" si="2978"/>
        <v/>
      </c>
      <c r="BG601" s="58" t="str">
        <f t="shared" si="2978"/>
        <v/>
      </c>
      <c r="BH601" s="58" t="str">
        <f t="shared" si="2978"/>
        <v/>
      </c>
      <c r="BI601" s="58" t="str">
        <f t="shared" si="2978"/>
        <v/>
      </c>
      <c r="BJ601" s="58" t="str">
        <f t="shared" si="2978"/>
        <v/>
      </c>
      <c r="BK601" s="58" t="str">
        <f t="shared" si="2978"/>
        <v/>
      </c>
      <c r="BL601" s="58" t="str">
        <f t="shared" si="2978"/>
        <v/>
      </c>
      <c r="BM601" s="58" t="str">
        <f t="shared" si="2978"/>
        <v/>
      </c>
      <c r="BN601" s="58" t="str">
        <f t="shared" si="2978"/>
        <v/>
      </c>
      <c r="BO601" s="58" t="str">
        <f t="shared" si="2978"/>
        <v/>
      </c>
      <c r="BP601" s="58" t="str">
        <f t="shared" si="2978"/>
        <v/>
      </c>
      <c r="BQ601" s="58" t="str">
        <f t="shared" si="2978"/>
        <v/>
      </c>
      <c r="BR601" s="58" t="str">
        <f t="shared" si="2978"/>
        <v/>
      </c>
      <c r="BS601" s="58" t="str">
        <f t="shared" si="2978"/>
        <v/>
      </c>
      <c r="BT601" s="58" t="str">
        <f t="shared" si="2978"/>
        <v/>
      </c>
      <c r="BU601" s="58" t="str">
        <f t="shared" si="2978"/>
        <v/>
      </c>
      <c r="BV601" s="58" t="str">
        <f t="shared" si="2978"/>
        <v/>
      </c>
      <c r="BW601" s="58" t="str">
        <f t="shared" si="2978"/>
        <v/>
      </c>
      <c r="BX601" s="58" t="str">
        <f t="shared" si="2978"/>
        <v/>
      </c>
      <c r="BY601" s="58" t="str">
        <f t="shared" si="2978"/>
        <v/>
      </c>
      <c r="BZ601" s="58" t="str">
        <f t="shared" si="2978"/>
        <v/>
      </c>
      <c r="CA601" s="58" t="str">
        <f t="shared" si="2978"/>
        <v/>
      </c>
      <c r="CB601" s="58" t="str">
        <f t="shared" si="2978"/>
        <v/>
      </c>
      <c r="CC601" s="58" t="str">
        <f t="shared" si="2978"/>
        <v/>
      </c>
      <c r="CD601" s="58" t="str">
        <f t="shared" si="2978"/>
        <v/>
      </c>
      <c r="CE601" s="58" t="str">
        <f t="shared" si="2978"/>
        <v/>
      </c>
      <c r="CF601" s="58" t="str">
        <f t="shared" si="2978"/>
        <v/>
      </c>
      <c r="CG601" s="58" t="str">
        <f t="shared" si="2978"/>
        <v/>
      </c>
      <c r="CH601" s="58" t="str">
        <f t="shared" si="2978"/>
        <v/>
      </c>
      <c r="CI601" s="58" t="str">
        <f t="shared" si="2978"/>
        <v/>
      </c>
      <c r="CJ601" s="58" t="str">
        <f t="shared" si="2978"/>
        <v/>
      </c>
      <c r="CK601" s="58" t="str">
        <f t="shared" si="2978"/>
        <v/>
      </c>
      <c r="CL601" s="58" t="str">
        <f t="shared" si="2978"/>
        <v/>
      </c>
      <c r="CM601" s="58" t="str">
        <f t="shared" si="2978"/>
        <v/>
      </c>
      <c r="CN601" s="58" t="str">
        <f t="shared" si="2978"/>
        <v/>
      </c>
      <c r="CO601" s="58" t="str">
        <f t="shared" si="2978"/>
        <v/>
      </c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</row>
    <row r="602" spans="1:113" ht="14.25" customHeight="1" x14ac:dyDescent="0.2">
      <c r="A602" s="19"/>
      <c r="B602" s="20">
        <v>1</v>
      </c>
      <c r="C602" s="21" t="s">
        <v>14</v>
      </c>
      <c r="D602" s="22"/>
      <c r="E602" s="22"/>
      <c r="F602" s="22"/>
      <c r="G602" s="22"/>
      <c r="H602" s="22"/>
      <c r="I602" s="22" t="str">
        <f t="shared" ref="I602:CO602" si="2979">IFERROR(I454/D454*100-100,"")</f>
        <v/>
      </c>
      <c r="J602" s="22" t="str">
        <f t="shared" si="2979"/>
        <v/>
      </c>
      <c r="K602" s="22" t="str">
        <f t="shared" si="2979"/>
        <v/>
      </c>
      <c r="L602" s="22" t="str">
        <f t="shared" si="2979"/>
        <v/>
      </c>
      <c r="M602" s="22" t="str">
        <f t="shared" si="2979"/>
        <v/>
      </c>
      <c r="N602" s="22" t="str">
        <f t="shared" si="2979"/>
        <v/>
      </c>
      <c r="O602" s="22" t="str">
        <f t="shared" si="2979"/>
        <v/>
      </c>
      <c r="P602" s="22" t="str">
        <f t="shared" si="2979"/>
        <v/>
      </c>
      <c r="Q602" s="22" t="str">
        <f t="shared" si="2979"/>
        <v/>
      </c>
      <c r="R602" s="22" t="str">
        <f t="shared" si="2979"/>
        <v/>
      </c>
      <c r="S602" s="22" t="str">
        <f t="shared" si="2979"/>
        <v/>
      </c>
      <c r="T602" s="22" t="str">
        <f t="shared" si="2979"/>
        <v/>
      </c>
      <c r="U602" s="22" t="str">
        <f t="shared" si="2979"/>
        <v/>
      </c>
      <c r="V602" s="22" t="str">
        <f t="shared" si="2979"/>
        <v/>
      </c>
      <c r="W602" s="22" t="str">
        <f t="shared" si="2979"/>
        <v/>
      </c>
      <c r="X602" s="22" t="str">
        <f t="shared" si="2979"/>
        <v/>
      </c>
      <c r="Y602" s="22" t="str">
        <f t="shared" si="2979"/>
        <v/>
      </c>
      <c r="Z602" s="22" t="str">
        <f t="shared" si="2979"/>
        <v/>
      </c>
      <c r="AA602" s="22" t="str">
        <f t="shared" si="2979"/>
        <v/>
      </c>
      <c r="AB602" s="22" t="str">
        <f t="shared" si="2979"/>
        <v/>
      </c>
      <c r="AC602" s="22" t="str">
        <f t="shared" si="2979"/>
        <v/>
      </c>
      <c r="AD602" s="22" t="str">
        <f t="shared" si="2979"/>
        <v/>
      </c>
      <c r="AE602" s="22" t="str">
        <f t="shared" si="2979"/>
        <v/>
      </c>
      <c r="AF602" s="22" t="str">
        <f t="shared" si="2979"/>
        <v/>
      </c>
      <c r="AG602" s="22" t="str">
        <f t="shared" si="2979"/>
        <v/>
      </c>
      <c r="AH602" s="22" t="str">
        <f t="shared" si="2979"/>
        <v/>
      </c>
      <c r="AI602" s="22" t="str">
        <f t="shared" si="2979"/>
        <v/>
      </c>
      <c r="AJ602" s="22" t="str">
        <f t="shared" si="2979"/>
        <v/>
      </c>
      <c r="AK602" s="22" t="str">
        <f t="shared" si="2979"/>
        <v/>
      </c>
      <c r="AL602" s="22" t="str">
        <f t="shared" si="2979"/>
        <v/>
      </c>
      <c r="AM602" s="22" t="str">
        <f t="shared" si="2979"/>
        <v/>
      </c>
      <c r="AN602" s="22" t="str">
        <f t="shared" si="2979"/>
        <v/>
      </c>
      <c r="AO602" s="22" t="str">
        <f t="shared" si="2979"/>
        <v/>
      </c>
      <c r="AP602" s="22" t="str">
        <f t="shared" si="2979"/>
        <v/>
      </c>
      <c r="AQ602" s="22" t="str">
        <f t="shared" si="2979"/>
        <v/>
      </c>
      <c r="AR602" s="22" t="str">
        <f t="shared" si="2979"/>
        <v/>
      </c>
      <c r="AS602" s="22" t="str">
        <f t="shared" si="2979"/>
        <v/>
      </c>
      <c r="AT602" s="22" t="str">
        <f t="shared" si="2979"/>
        <v/>
      </c>
      <c r="AU602" s="22" t="str">
        <f t="shared" si="2979"/>
        <v/>
      </c>
      <c r="AV602" s="22" t="str">
        <f t="shared" si="2979"/>
        <v/>
      </c>
      <c r="AW602" s="22" t="str">
        <f t="shared" si="2979"/>
        <v/>
      </c>
      <c r="AX602" s="22" t="str">
        <f t="shared" si="2979"/>
        <v/>
      </c>
      <c r="AY602" s="22" t="str">
        <f t="shared" si="2979"/>
        <v/>
      </c>
      <c r="AZ602" s="22" t="str">
        <f t="shared" si="2979"/>
        <v/>
      </c>
      <c r="BA602" s="22" t="str">
        <f t="shared" si="2979"/>
        <v/>
      </c>
      <c r="BB602" s="22" t="str">
        <f t="shared" si="2979"/>
        <v/>
      </c>
      <c r="BC602" s="22" t="str">
        <f t="shared" si="2979"/>
        <v/>
      </c>
      <c r="BD602" s="22" t="str">
        <f t="shared" si="2979"/>
        <v/>
      </c>
      <c r="BE602" s="22" t="str">
        <f t="shared" si="2979"/>
        <v/>
      </c>
      <c r="BF602" s="22" t="str">
        <f t="shared" si="2979"/>
        <v/>
      </c>
      <c r="BG602" s="22" t="str">
        <f t="shared" si="2979"/>
        <v/>
      </c>
      <c r="BH602" s="22" t="str">
        <f t="shared" si="2979"/>
        <v/>
      </c>
      <c r="BI602" s="22" t="str">
        <f t="shared" si="2979"/>
        <v/>
      </c>
      <c r="BJ602" s="22" t="str">
        <f t="shared" si="2979"/>
        <v/>
      </c>
      <c r="BK602" s="22" t="str">
        <f t="shared" si="2979"/>
        <v/>
      </c>
      <c r="BL602" s="22" t="str">
        <f t="shared" si="2979"/>
        <v/>
      </c>
      <c r="BM602" s="22" t="str">
        <f t="shared" si="2979"/>
        <v/>
      </c>
      <c r="BN602" s="22" t="str">
        <f t="shared" si="2979"/>
        <v/>
      </c>
      <c r="BO602" s="22" t="str">
        <f t="shared" si="2979"/>
        <v/>
      </c>
      <c r="BP602" s="22" t="str">
        <f t="shared" si="2979"/>
        <v/>
      </c>
      <c r="BQ602" s="22" t="str">
        <f t="shared" si="2979"/>
        <v/>
      </c>
      <c r="BR602" s="22" t="str">
        <f t="shared" si="2979"/>
        <v/>
      </c>
      <c r="BS602" s="22" t="str">
        <f t="shared" si="2979"/>
        <v/>
      </c>
      <c r="BT602" s="22" t="str">
        <f t="shared" si="2979"/>
        <v/>
      </c>
      <c r="BU602" s="22" t="str">
        <f t="shared" si="2979"/>
        <v/>
      </c>
      <c r="BV602" s="22" t="str">
        <f t="shared" si="2979"/>
        <v/>
      </c>
      <c r="BW602" s="22" t="str">
        <f t="shared" si="2979"/>
        <v/>
      </c>
      <c r="BX602" s="22" t="str">
        <f t="shared" si="2979"/>
        <v/>
      </c>
      <c r="BY602" s="22" t="str">
        <f t="shared" si="2979"/>
        <v/>
      </c>
      <c r="BZ602" s="22" t="str">
        <f t="shared" si="2979"/>
        <v/>
      </c>
      <c r="CA602" s="22" t="str">
        <f t="shared" si="2979"/>
        <v/>
      </c>
      <c r="CB602" s="22" t="str">
        <f t="shared" si="2979"/>
        <v/>
      </c>
      <c r="CC602" s="22" t="str">
        <f t="shared" si="2979"/>
        <v/>
      </c>
      <c r="CD602" s="22" t="str">
        <f t="shared" si="2979"/>
        <v/>
      </c>
      <c r="CE602" s="22" t="str">
        <f t="shared" si="2979"/>
        <v/>
      </c>
      <c r="CF602" s="22" t="str">
        <f t="shared" si="2979"/>
        <v/>
      </c>
      <c r="CG602" s="22" t="str">
        <f t="shared" si="2979"/>
        <v/>
      </c>
      <c r="CH602" s="22" t="str">
        <f t="shared" si="2979"/>
        <v/>
      </c>
      <c r="CI602" s="22" t="str">
        <f t="shared" si="2979"/>
        <v/>
      </c>
      <c r="CJ602" s="22" t="str">
        <f t="shared" si="2979"/>
        <v/>
      </c>
      <c r="CK602" s="22" t="str">
        <f t="shared" si="2979"/>
        <v/>
      </c>
      <c r="CL602" s="22" t="str">
        <f t="shared" si="2979"/>
        <v/>
      </c>
      <c r="CM602" s="22" t="str">
        <f t="shared" si="2979"/>
        <v/>
      </c>
      <c r="CN602" s="22" t="str">
        <f t="shared" si="2979"/>
        <v/>
      </c>
      <c r="CO602" s="22" t="str">
        <f t="shared" si="2979"/>
        <v/>
      </c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</row>
    <row r="603" spans="1:113" ht="14.25" customHeight="1" x14ac:dyDescent="0.2">
      <c r="A603" s="19"/>
      <c r="B603" s="20"/>
      <c r="C603" s="27" t="s">
        <v>15</v>
      </c>
      <c r="D603" s="22"/>
      <c r="E603" s="22"/>
      <c r="F603" s="22"/>
      <c r="G603" s="22"/>
      <c r="H603" s="22"/>
      <c r="I603" s="22" t="str">
        <f t="shared" ref="I603:CO603" si="2980">IFERROR(I455/D455*100-100,"")</f>
        <v/>
      </c>
      <c r="J603" s="22" t="str">
        <f t="shared" si="2980"/>
        <v/>
      </c>
      <c r="K603" s="22" t="str">
        <f t="shared" si="2980"/>
        <v/>
      </c>
      <c r="L603" s="22" t="str">
        <f t="shared" si="2980"/>
        <v/>
      </c>
      <c r="M603" s="22" t="str">
        <f t="shared" si="2980"/>
        <v/>
      </c>
      <c r="N603" s="22" t="str">
        <f t="shared" si="2980"/>
        <v/>
      </c>
      <c r="O603" s="22" t="str">
        <f t="shared" si="2980"/>
        <v/>
      </c>
      <c r="P603" s="22" t="str">
        <f t="shared" si="2980"/>
        <v/>
      </c>
      <c r="Q603" s="22" t="str">
        <f t="shared" si="2980"/>
        <v/>
      </c>
      <c r="R603" s="22" t="str">
        <f t="shared" si="2980"/>
        <v/>
      </c>
      <c r="S603" s="22" t="str">
        <f t="shared" si="2980"/>
        <v/>
      </c>
      <c r="T603" s="22" t="str">
        <f t="shared" si="2980"/>
        <v/>
      </c>
      <c r="U603" s="22" t="str">
        <f t="shared" si="2980"/>
        <v/>
      </c>
      <c r="V603" s="22" t="str">
        <f t="shared" si="2980"/>
        <v/>
      </c>
      <c r="W603" s="22" t="str">
        <f t="shared" si="2980"/>
        <v/>
      </c>
      <c r="X603" s="22" t="str">
        <f t="shared" si="2980"/>
        <v/>
      </c>
      <c r="Y603" s="22" t="str">
        <f t="shared" si="2980"/>
        <v/>
      </c>
      <c r="Z603" s="22" t="str">
        <f t="shared" si="2980"/>
        <v/>
      </c>
      <c r="AA603" s="22" t="str">
        <f t="shared" si="2980"/>
        <v/>
      </c>
      <c r="AB603" s="22" t="str">
        <f t="shared" si="2980"/>
        <v/>
      </c>
      <c r="AC603" s="22" t="str">
        <f t="shared" si="2980"/>
        <v/>
      </c>
      <c r="AD603" s="22" t="str">
        <f t="shared" si="2980"/>
        <v/>
      </c>
      <c r="AE603" s="22" t="str">
        <f t="shared" si="2980"/>
        <v/>
      </c>
      <c r="AF603" s="22" t="str">
        <f t="shared" si="2980"/>
        <v/>
      </c>
      <c r="AG603" s="22" t="str">
        <f t="shared" si="2980"/>
        <v/>
      </c>
      <c r="AH603" s="22" t="str">
        <f t="shared" si="2980"/>
        <v/>
      </c>
      <c r="AI603" s="22" t="str">
        <f t="shared" si="2980"/>
        <v/>
      </c>
      <c r="AJ603" s="22" t="str">
        <f t="shared" si="2980"/>
        <v/>
      </c>
      <c r="AK603" s="22" t="str">
        <f t="shared" si="2980"/>
        <v/>
      </c>
      <c r="AL603" s="22" t="str">
        <f t="shared" si="2980"/>
        <v/>
      </c>
      <c r="AM603" s="22" t="str">
        <f t="shared" si="2980"/>
        <v/>
      </c>
      <c r="AN603" s="22" t="str">
        <f t="shared" si="2980"/>
        <v/>
      </c>
      <c r="AO603" s="22" t="str">
        <f t="shared" si="2980"/>
        <v/>
      </c>
      <c r="AP603" s="22" t="str">
        <f t="shared" si="2980"/>
        <v/>
      </c>
      <c r="AQ603" s="22" t="str">
        <f t="shared" si="2980"/>
        <v/>
      </c>
      <c r="AR603" s="22" t="str">
        <f t="shared" si="2980"/>
        <v/>
      </c>
      <c r="AS603" s="22" t="str">
        <f t="shared" si="2980"/>
        <v/>
      </c>
      <c r="AT603" s="22" t="str">
        <f t="shared" si="2980"/>
        <v/>
      </c>
      <c r="AU603" s="22" t="str">
        <f t="shared" si="2980"/>
        <v/>
      </c>
      <c r="AV603" s="22" t="str">
        <f t="shared" si="2980"/>
        <v/>
      </c>
      <c r="AW603" s="22" t="str">
        <f t="shared" si="2980"/>
        <v/>
      </c>
      <c r="AX603" s="22" t="str">
        <f t="shared" si="2980"/>
        <v/>
      </c>
      <c r="AY603" s="22" t="str">
        <f t="shared" si="2980"/>
        <v/>
      </c>
      <c r="AZ603" s="22" t="str">
        <f t="shared" si="2980"/>
        <v/>
      </c>
      <c r="BA603" s="22" t="str">
        <f t="shared" si="2980"/>
        <v/>
      </c>
      <c r="BB603" s="22" t="str">
        <f t="shared" si="2980"/>
        <v/>
      </c>
      <c r="BC603" s="22" t="str">
        <f t="shared" si="2980"/>
        <v/>
      </c>
      <c r="BD603" s="22" t="str">
        <f t="shared" si="2980"/>
        <v/>
      </c>
      <c r="BE603" s="22" t="str">
        <f t="shared" si="2980"/>
        <v/>
      </c>
      <c r="BF603" s="22" t="str">
        <f t="shared" si="2980"/>
        <v/>
      </c>
      <c r="BG603" s="22" t="str">
        <f t="shared" si="2980"/>
        <v/>
      </c>
      <c r="BH603" s="22" t="str">
        <f t="shared" si="2980"/>
        <v/>
      </c>
      <c r="BI603" s="22" t="str">
        <f t="shared" si="2980"/>
        <v/>
      </c>
      <c r="BJ603" s="22" t="str">
        <f t="shared" si="2980"/>
        <v/>
      </c>
      <c r="BK603" s="22" t="str">
        <f t="shared" si="2980"/>
        <v/>
      </c>
      <c r="BL603" s="22" t="str">
        <f t="shared" si="2980"/>
        <v/>
      </c>
      <c r="BM603" s="22" t="str">
        <f t="shared" si="2980"/>
        <v/>
      </c>
      <c r="BN603" s="22" t="str">
        <f t="shared" si="2980"/>
        <v/>
      </c>
      <c r="BO603" s="22" t="str">
        <f t="shared" si="2980"/>
        <v/>
      </c>
      <c r="BP603" s="22" t="str">
        <f t="shared" si="2980"/>
        <v/>
      </c>
      <c r="BQ603" s="22" t="str">
        <f t="shared" si="2980"/>
        <v/>
      </c>
      <c r="BR603" s="22" t="str">
        <f t="shared" si="2980"/>
        <v/>
      </c>
      <c r="BS603" s="22" t="str">
        <f t="shared" si="2980"/>
        <v/>
      </c>
      <c r="BT603" s="22" t="str">
        <f t="shared" si="2980"/>
        <v/>
      </c>
      <c r="BU603" s="22" t="str">
        <f t="shared" si="2980"/>
        <v/>
      </c>
      <c r="BV603" s="22" t="str">
        <f t="shared" si="2980"/>
        <v/>
      </c>
      <c r="BW603" s="22" t="str">
        <f t="shared" si="2980"/>
        <v/>
      </c>
      <c r="BX603" s="22" t="str">
        <f t="shared" si="2980"/>
        <v/>
      </c>
      <c r="BY603" s="22" t="str">
        <f t="shared" si="2980"/>
        <v/>
      </c>
      <c r="BZ603" s="22" t="str">
        <f t="shared" si="2980"/>
        <v/>
      </c>
      <c r="CA603" s="22" t="str">
        <f t="shared" si="2980"/>
        <v/>
      </c>
      <c r="CB603" s="22" t="str">
        <f t="shared" si="2980"/>
        <v/>
      </c>
      <c r="CC603" s="22" t="str">
        <f t="shared" si="2980"/>
        <v/>
      </c>
      <c r="CD603" s="22" t="str">
        <f t="shared" si="2980"/>
        <v/>
      </c>
      <c r="CE603" s="22" t="str">
        <f t="shared" si="2980"/>
        <v/>
      </c>
      <c r="CF603" s="22" t="str">
        <f t="shared" si="2980"/>
        <v/>
      </c>
      <c r="CG603" s="22" t="str">
        <f t="shared" si="2980"/>
        <v/>
      </c>
      <c r="CH603" s="22" t="str">
        <f t="shared" si="2980"/>
        <v/>
      </c>
      <c r="CI603" s="22" t="str">
        <f t="shared" si="2980"/>
        <v/>
      </c>
      <c r="CJ603" s="22" t="str">
        <f t="shared" si="2980"/>
        <v/>
      </c>
      <c r="CK603" s="22" t="str">
        <f t="shared" si="2980"/>
        <v/>
      </c>
      <c r="CL603" s="22" t="str">
        <f t="shared" si="2980"/>
        <v/>
      </c>
      <c r="CM603" s="22" t="str">
        <f t="shared" si="2980"/>
        <v/>
      </c>
      <c r="CN603" s="22" t="str">
        <f t="shared" si="2980"/>
        <v/>
      </c>
      <c r="CO603" s="22" t="str">
        <f t="shared" si="2980"/>
        <v/>
      </c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</row>
    <row r="604" spans="1:113" ht="14.25" customHeight="1" x14ac:dyDescent="0.2">
      <c r="A604" s="19"/>
      <c r="B604" s="20"/>
      <c r="C604" s="27" t="s">
        <v>16</v>
      </c>
      <c r="D604" s="22"/>
      <c r="E604" s="22"/>
      <c r="F604" s="22"/>
      <c r="G604" s="22"/>
      <c r="H604" s="22"/>
      <c r="I604" s="22" t="str">
        <f t="shared" ref="I604:CO604" si="2981">IFERROR(I456/D456*100-100,"")</f>
        <v/>
      </c>
      <c r="J604" s="22" t="str">
        <f t="shared" si="2981"/>
        <v/>
      </c>
      <c r="K604" s="22" t="str">
        <f t="shared" si="2981"/>
        <v/>
      </c>
      <c r="L604" s="22" t="str">
        <f t="shared" si="2981"/>
        <v/>
      </c>
      <c r="M604" s="22" t="str">
        <f t="shared" si="2981"/>
        <v/>
      </c>
      <c r="N604" s="22" t="str">
        <f t="shared" si="2981"/>
        <v/>
      </c>
      <c r="O604" s="22" t="str">
        <f t="shared" si="2981"/>
        <v/>
      </c>
      <c r="P604" s="22" t="str">
        <f t="shared" si="2981"/>
        <v/>
      </c>
      <c r="Q604" s="22" t="str">
        <f t="shared" si="2981"/>
        <v/>
      </c>
      <c r="R604" s="22" t="str">
        <f t="shared" si="2981"/>
        <v/>
      </c>
      <c r="S604" s="22" t="str">
        <f t="shared" si="2981"/>
        <v/>
      </c>
      <c r="T604" s="22" t="str">
        <f t="shared" si="2981"/>
        <v/>
      </c>
      <c r="U604" s="22" t="str">
        <f t="shared" si="2981"/>
        <v/>
      </c>
      <c r="V604" s="22" t="str">
        <f t="shared" si="2981"/>
        <v/>
      </c>
      <c r="W604" s="22" t="str">
        <f t="shared" si="2981"/>
        <v/>
      </c>
      <c r="X604" s="22" t="str">
        <f t="shared" si="2981"/>
        <v/>
      </c>
      <c r="Y604" s="22" t="str">
        <f t="shared" si="2981"/>
        <v/>
      </c>
      <c r="Z604" s="22" t="str">
        <f t="shared" si="2981"/>
        <v/>
      </c>
      <c r="AA604" s="22" t="str">
        <f t="shared" si="2981"/>
        <v/>
      </c>
      <c r="AB604" s="22" t="str">
        <f t="shared" si="2981"/>
        <v/>
      </c>
      <c r="AC604" s="22" t="str">
        <f t="shared" si="2981"/>
        <v/>
      </c>
      <c r="AD604" s="22" t="str">
        <f t="shared" si="2981"/>
        <v/>
      </c>
      <c r="AE604" s="22" t="str">
        <f t="shared" si="2981"/>
        <v/>
      </c>
      <c r="AF604" s="22" t="str">
        <f t="shared" si="2981"/>
        <v/>
      </c>
      <c r="AG604" s="22" t="str">
        <f t="shared" si="2981"/>
        <v/>
      </c>
      <c r="AH604" s="22" t="str">
        <f t="shared" si="2981"/>
        <v/>
      </c>
      <c r="AI604" s="22" t="str">
        <f t="shared" si="2981"/>
        <v/>
      </c>
      <c r="AJ604" s="22" t="str">
        <f t="shared" si="2981"/>
        <v/>
      </c>
      <c r="AK604" s="22" t="str">
        <f t="shared" si="2981"/>
        <v/>
      </c>
      <c r="AL604" s="22" t="str">
        <f t="shared" si="2981"/>
        <v/>
      </c>
      <c r="AM604" s="22" t="str">
        <f t="shared" si="2981"/>
        <v/>
      </c>
      <c r="AN604" s="22" t="str">
        <f t="shared" si="2981"/>
        <v/>
      </c>
      <c r="AO604" s="22" t="str">
        <f t="shared" si="2981"/>
        <v/>
      </c>
      <c r="AP604" s="22" t="str">
        <f t="shared" si="2981"/>
        <v/>
      </c>
      <c r="AQ604" s="22" t="str">
        <f t="shared" si="2981"/>
        <v/>
      </c>
      <c r="AR604" s="22" t="str">
        <f t="shared" si="2981"/>
        <v/>
      </c>
      <c r="AS604" s="22" t="str">
        <f t="shared" si="2981"/>
        <v/>
      </c>
      <c r="AT604" s="22" t="str">
        <f t="shared" si="2981"/>
        <v/>
      </c>
      <c r="AU604" s="22" t="str">
        <f t="shared" si="2981"/>
        <v/>
      </c>
      <c r="AV604" s="22" t="str">
        <f t="shared" si="2981"/>
        <v/>
      </c>
      <c r="AW604" s="22" t="str">
        <f t="shared" si="2981"/>
        <v/>
      </c>
      <c r="AX604" s="22" t="str">
        <f t="shared" si="2981"/>
        <v/>
      </c>
      <c r="AY604" s="22" t="str">
        <f t="shared" si="2981"/>
        <v/>
      </c>
      <c r="AZ604" s="22" t="str">
        <f t="shared" si="2981"/>
        <v/>
      </c>
      <c r="BA604" s="22" t="str">
        <f t="shared" si="2981"/>
        <v/>
      </c>
      <c r="BB604" s="22" t="str">
        <f t="shared" si="2981"/>
        <v/>
      </c>
      <c r="BC604" s="22" t="str">
        <f t="shared" si="2981"/>
        <v/>
      </c>
      <c r="BD604" s="22" t="str">
        <f t="shared" si="2981"/>
        <v/>
      </c>
      <c r="BE604" s="22" t="str">
        <f t="shared" si="2981"/>
        <v/>
      </c>
      <c r="BF604" s="22" t="str">
        <f t="shared" si="2981"/>
        <v/>
      </c>
      <c r="BG604" s="22" t="str">
        <f t="shared" si="2981"/>
        <v/>
      </c>
      <c r="BH604" s="22" t="str">
        <f t="shared" si="2981"/>
        <v/>
      </c>
      <c r="BI604" s="22" t="str">
        <f t="shared" si="2981"/>
        <v/>
      </c>
      <c r="BJ604" s="22" t="str">
        <f t="shared" si="2981"/>
        <v/>
      </c>
      <c r="BK604" s="22" t="str">
        <f t="shared" si="2981"/>
        <v/>
      </c>
      <c r="BL604" s="22" t="str">
        <f t="shared" si="2981"/>
        <v/>
      </c>
      <c r="BM604" s="22" t="str">
        <f t="shared" si="2981"/>
        <v/>
      </c>
      <c r="BN604" s="22" t="str">
        <f t="shared" si="2981"/>
        <v/>
      </c>
      <c r="BO604" s="22" t="str">
        <f t="shared" si="2981"/>
        <v/>
      </c>
      <c r="BP604" s="22" t="str">
        <f t="shared" si="2981"/>
        <v/>
      </c>
      <c r="BQ604" s="22" t="str">
        <f t="shared" si="2981"/>
        <v/>
      </c>
      <c r="BR604" s="22" t="str">
        <f t="shared" si="2981"/>
        <v/>
      </c>
      <c r="BS604" s="22" t="str">
        <f t="shared" si="2981"/>
        <v/>
      </c>
      <c r="BT604" s="22" t="str">
        <f t="shared" si="2981"/>
        <v/>
      </c>
      <c r="BU604" s="22" t="str">
        <f t="shared" si="2981"/>
        <v/>
      </c>
      <c r="BV604" s="22" t="str">
        <f t="shared" si="2981"/>
        <v/>
      </c>
      <c r="BW604" s="22" t="str">
        <f t="shared" si="2981"/>
        <v/>
      </c>
      <c r="BX604" s="22" t="str">
        <f t="shared" si="2981"/>
        <v/>
      </c>
      <c r="BY604" s="22" t="str">
        <f t="shared" si="2981"/>
        <v/>
      </c>
      <c r="BZ604" s="22" t="str">
        <f t="shared" si="2981"/>
        <v/>
      </c>
      <c r="CA604" s="22" t="str">
        <f t="shared" si="2981"/>
        <v/>
      </c>
      <c r="CB604" s="22" t="str">
        <f t="shared" si="2981"/>
        <v/>
      </c>
      <c r="CC604" s="22" t="str">
        <f t="shared" si="2981"/>
        <v/>
      </c>
      <c r="CD604" s="22" t="str">
        <f t="shared" si="2981"/>
        <v/>
      </c>
      <c r="CE604" s="22" t="str">
        <f t="shared" si="2981"/>
        <v/>
      </c>
      <c r="CF604" s="22" t="str">
        <f t="shared" si="2981"/>
        <v/>
      </c>
      <c r="CG604" s="22" t="str">
        <f t="shared" si="2981"/>
        <v/>
      </c>
      <c r="CH604" s="22" t="str">
        <f t="shared" si="2981"/>
        <v/>
      </c>
      <c r="CI604" s="22" t="str">
        <f t="shared" si="2981"/>
        <v/>
      </c>
      <c r="CJ604" s="22" t="str">
        <f t="shared" si="2981"/>
        <v/>
      </c>
      <c r="CK604" s="22" t="str">
        <f t="shared" si="2981"/>
        <v/>
      </c>
      <c r="CL604" s="22" t="str">
        <f t="shared" si="2981"/>
        <v/>
      </c>
      <c r="CM604" s="22" t="str">
        <f t="shared" si="2981"/>
        <v/>
      </c>
      <c r="CN604" s="22" t="str">
        <f t="shared" si="2981"/>
        <v/>
      </c>
      <c r="CO604" s="22" t="str">
        <f t="shared" si="2981"/>
        <v/>
      </c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</row>
    <row r="605" spans="1:113" ht="14.25" customHeight="1" x14ac:dyDescent="0.2">
      <c r="A605" s="19"/>
      <c r="B605" s="20"/>
      <c r="C605" s="27" t="s">
        <v>17</v>
      </c>
      <c r="D605" s="22"/>
      <c r="E605" s="22"/>
      <c r="F605" s="22"/>
      <c r="G605" s="22"/>
      <c r="H605" s="22"/>
      <c r="I605" s="22" t="str">
        <f t="shared" ref="I605:CO605" si="2982">IFERROR(I457/D457*100-100,"")</f>
        <v/>
      </c>
      <c r="J605" s="22" t="str">
        <f t="shared" si="2982"/>
        <v/>
      </c>
      <c r="K605" s="22" t="str">
        <f t="shared" si="2982"/>
        <v/>
      </c>
      <c r="L605" s="22" t="str">
        <f t="shared" si="2982"/>
        <v/>
      </c>
      <c r="M605" s="22" t="str">
        <f t="shared" si="2982"/>
        <v/>
      </c>
      <c r="N605" s="22" t="str">
        <f t="shared" si="2982"/>
        <v/>
      </c>
      <c r="O605" s="22" t="str">
        <f t="shared" si="2982"/>
        <v/>
      </c>
      <c r="P605" s="22" t="str">
        <f t="shared" si="2982"/>
        <v/>
      </c>
      <c r="Q605" s="22" t="str">
        <f t="shared" si="2982"/>
        <v/>
      </c>
      <c r="R605" s="22" t="str">
        <f t="shared" si="2982"/>
        <v/>
      </c>
      <c r="S605" s="22" t="str">
        <f t="shared" si="2982"/>
        <v/>
      </c>
      <c r="T605" s="22" t="str">
        <f t="shared" si="2982"/>
        <v/>
      </c>
      <c r="U605" s="22" t="str">
        <f t="shared" si="2982"/>
        <v/>
      </c>
      <c r="V605" s="22" t="str">
        <f t="shared" si="2982"/>
        <v/>
      </c>
      <c r="W605" s="22" t="str">
        <f t="shared" si="2982"/>
        <v/>
      </c>
      <c r="X605" s="22" t="str">
        <f t="shared" si="2982"/>
        <v/>
      </c>
      <c r="Y605" s="22" t="str">
        <f t="shared" si="2982"/>
        <v/>
      </c>
      <c r="Z605" s="22" t="str">
        <f t="shared" si="2982"/>
        <v/>
      </c>
      <c r="AA605" s="22" t="str">
        <f t="shared" si="2982"/>
        <v/>
      </c>
      <c r="AB605" s="22" t="str">
        <f t="shared" si="2982"/>
        <v/>
      </c>
      <c r="AC605" s="22" t="str">
        <f t="shared" si="2982"/>
        <v/>
      </c>
      <c r="AD605" s="22" t="str">
        <f t="shared" si="2982"/>
        <v/>
      </c>
      <c r="AE605" s="22" t="str">
        <f t="shared" si="2982"/>
        <v/>
      </c>
      <c r="AF605" s="22" t="str">
        <f t="shared" si="2982"/>
        <v/>
      </c>
      <c r="AG605" s="22" t="str">
        <f t="shared" si="2982"/>
        <v/>
      </c>
      <c r="AH605" s="22" t="str">
        <f t="shared" si="2982"/>
        <v/>
      </c>
      <c r="AI605" s="22" t="str">
        <f t="shared" si="2982"/>
        <v/>
      </c>
      <c r="AJ605" s="22" t="str">
        <f t="shared" si="2982"/>
        <v/>
      </c>
      <c r="AK605" s="22" t="str">
        <f t="shared" si="2982"/>
        <v/>
      </c>
      <c r="AL605" s="22" t="str">
        <f t="shared" si="2982"/>
        <v/>
      </c>
      <c r="AM605" s="22" t="str">
        <f t="shared" si="2982"/>
        <v/>
      </c>
      <c r="AN605" s="22" t="str">
        <f t="shared" si="2982"/>
        <v/>
      </c>
      <c r="AO605" s="22" t="str">
        <f t="shared" si="2982"/>
        <v/>
      </c>
      <c r="AP605" s="22" t="str">
        <f t="shared" si="2982"/>
        <v/>
      </c>
      <c r="AQ605" s="22" t="str">
        <f t="shared" si="2982"/>
        <v/>
      </c>
      <c r="AR605" s="22" t="str">
        <f t="shared" si="2982"/>
        <v/>
      </c>
      <c r="AS605" s="22" t="str">
        <f t="shared" si="2982"/>
        <v/>
      </c>
      <c r="AT605" s="22" t="str">
        <f t="shared" si="2982"/>
        <v/>
      </c>
      <c r="AU605" s="22" t="str">
        <f t="shared" si="2982"/>
        <v/>
      </c>
      <c r="AV605" s="22" t="str">
        <f t="shared" si="2982"/>
        <v/>
      </c>
      <c r="AW605" s="22" t="str">
        <f t="shared" si="2982"/>
        <v/>
      </c>
      <c r="AX605" s="22" t="str">
        <f t="shared" si="2982"/>
        <v/>
      </c>
      <c r="AY605" s="22" t="str">
        <f t="shared" si="2982"/>
        <v/>
      </c>
      <c r="AZ605" s="22" t="str">
        <f t="shared" si="2982"/>
        <v/>
      </c>
      <c r="BA605" s="22" t="str">
        <f t="shared" si="2982"/>
        <v/>
      </c>
      <c r="BB605" s="22" t="str">
        <f t="shared" si="2982"/>
        <v/>
      </c>
      <c r="BC605" s="22" t="str">
        <f t="shared" si="2982"/>
        <v/>
      </c>
      <c r="BD605" s="22" t="str">
        <f t="shared" si="2982"/>
        <v/>
      </c>
      <c r="BE605" s="22" t="str">
        <f t="shared" si="2982"/>
        <v/>
      </c>
      <c r="BF605" s="22" t="str">
        <f t="shared" si="2982"/>
        <v/>
      </c>
      <c r="BG605" s="22" t="str">
        <f t="shared" si="2982"/>
        <v/>
      </c>
      <c r="BH605" s="22" t="str">
        <f t="shared" si="2982"/>
        <v/>
      </c>
      <c r="BI605" s="22" t="str">
        <f t="shared" si="2982"/>
        <v/>
      </c>
      <c r="BJ605" s="22" t="str">
        <f t="shared" si="2982"/>
        <v/>
      </c>
      <c r="BK605" s="22" t="str">
        <f t="shared" si="2982"/>
        <v/>
      </c>
      <c r="BL605" s="22" t="str">
        <f t="shared" si="2982"/>
        <v/>
      </c>
      <c r="BM605" s="22" t="str">
        <f t="shared" si="2982"/>
        <v/>
      </c>
      <c r="BN605" s="22" t="str">
        <f t="shared" si="2982"/>
        <v/>
      </c>
      <c r="BO605" s="22" t="str">
        <f t="shared" si="2982"/>
        <v/>
      </c>
      <c r="BP605" s="22" t="str">
        <f t="shared" si="2982"/>
        <v/>
      </c>
      <c r="BQ605" s="22" t="str">
        <f t="shared" si="2982"/>
        <v/>
      </c>
      <c r="BR605" s="22" t="str">
        <f t="shared" si="2982"/>
        <v/>
      </c>
      <c r="BS605" s="22" t="str">
        <f t="shared" si="2982"/>
        <v/>
      </c>
      <c r="BT605" s="22" t="str">
        <f t="shared" si="2982"/>
        <v/>
      </c>
      <c r="BU605" s="22" t="str">
        <f t="shared" si="2982"/>
        <v/>
      </c>
      <c r="BV605" s="22" t="str">
        <f t="shared" si="2982"/>
        <v/>
      </c>
      <c r="BW605" s="22" t="str">
        <f t="shared" si="2982"/>
        <v/>
      </c>
      <c r="BX605" s="22" t="str">
        <f t="shared" si="2982"/>
        <v/>
      </c>
      <c r="BY605" s="22" t="str">
        <f t="shared" si="2982"/>
        <v/>
      </c>
      <c r="BZ605" s="22" t="str">
        <f t="shared" si="2982"/>
        <v/>
      </c>
      <c r="CA605" s="22" t="str">
        <f t="shared" si="2982"/>
        <v/>
      </c>
      <c r="CB605" s="22" t="str">
        <f t="shared" si="2982"/>
        <v/>
      </c>
      <c r="CC605" s="22" t="str">
        <f t="shared" si="2982"/>
        <v/>
      </c>
      <c r="CD605" s="22" t="str">
        <f t="shared" si="2982"/>
        <v/>
      </c>
      <c r="CE605" s="22" t="str">
        <f t="shared" si="2982"/>
        <v/>
      </c>
      <c r="CF605" s="22" t="str">
        <f t="shared" si="2982"/>
        <v/>
      </c>
      <c r="CG605" s="22" t="str">
        <f t="shared" si="2982"/>
        <v/>
      </c>
      <c r="CH605" s="22" t="str">
        <f t="shared" si="2982"/>
        <v/>
      </c>
      <c r="CI605" s="22" t="str">
        <f t="shared" si="2982"/>
        <v/>
      </c>
      <c r="CJ605" s="22" t="str">
        <f t="shared" si="2982"/>
        <v/>
      </c>
      <c r="CK605" s="22" t="str">
        <f t="shared" si="2982"/>
        <v/>
      </c>
      <c r="CL605" s="22" t="str">
        <f t="shared" si="2982"/>
        <v/>
      </c>
      <c r="CM605" s="22" t="str">
        <f t="shared" si="2982"/>
        <v/>
      </c>
      <c r="CN605" s="22" t="str">
        <f t="shared" si="2982"/>
        <v/>
      </c>
      <c r="CO605" s="22" t="str">
        <f t="shared" si="2982"/>
        <v/>
      </c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</row>
    <row r="606" spans="1:113" ht="14.25" customHeight="1" x14ac:dyDescent="0.2">
      <c r="A606" s="19"/>
      <c r="B606" s="20"/>
      <c r="C606" s="28" t="s">
        <v>18</v>
      </c>
      <c r="D606" s="22"/>
      <c r="E606" s="22"/>
      <c r="F606" s="22"/>
      <c r="G606" s="22"/>
      <c r="H606" s="22"/>
      <c r="I606" s="22" t="str">
        <f t="shared" ref="I606:CO606" si="2983">IFERROR(I458/D458*100-100,"")</f>
        <v/>
      </c>
      <c r="J606" s="22" t="str">
        <f t="shared" si="2983"/>
        <v/>
      </c>
      <c r="K606" s="22" t="str">
        <f t="shared" si="2983"/>
        <v/>
      </c>
      <c r="L606" s="22" t="str">
        <f t="shared" si="2983"/>
        <v/>
      </c>
      <c r="M606" s="22" t="str">
        <f t="shared" si="2983"/>
        <v/>
      </c>
      <c r="N606" s="22" t="str">
        <f t="shared" si="2983"/>
        <v/>
      </c>
      <c r="O606" s="22" t="str">
        <f t="shared" si="2983"/>
        <v/>
      </c>
      <c r="P606" s="22" t="str">
        <f t="shared" si="2983"/>
        <v/>
      </c>
      <c r="Q606" s="22" t="str">
        <f t="shared" si="2983"/>
        <v/>
      </c>
      <c r="R606" s="22" t="str">
        <f t="shared" si="2983"/>
        <v/>
      </c>
      <c r="S606" s="22" t="str">
        <f t="shared" si="2983"/>
        <v/>
      </c>
      <c r="T606" s="22" t="str">
        <f t="shared" si="2983"/>
        <v/>
      </c>
      <c r="U606" s="22" t="str">
        <f t="shared" si="2983"/>
        <v/>
      </c>
      <c r="V606" s="22" t="str">
        <f t="shared" si="2983"/>
        <v/>
      </c>
      <c r="W606" s="22" t="str">
        <f t="shared" si="2983"/>
        <v/>
      </c>
      <c r="X606" s="22" t="str">
        <f t="shared" si="2983"/>
        <v/>
      </c>
      <c r="Y606" s="22" t="str">
        <f t="shared" si="2983"/>
        <v/>
      </c>
      <c r="Z606" s="22" t="str">
        <f t="shared" si="2983"/>
        <v/>
      </c>
      <c r="AA606" s="22" t="str">
        <f t="shared" si="2983"/>
        <v/>
      </c>
      <c r="AB606" s="22" t="str">
        <f t="shared" si="2983"/>
        <v/>
      </c>
      <c r="AC606" s="22" t="str">
        <f t="shared" si="2983"/>
        <v/>
      </c>
      <c r="AD606" s="22" t="str">
        <f t="shared" si="2983"/>
        <v/>
      </c>
      <c r="AE606" s="22" t="str">
        <f t="shared" si="2983"/>
        <v/>
      </c>
      <c r="AF606" s="22" t="str">
        <f t="shared" si="2983"/>
        <v/>
      </c>
      <c r="AG606" s="22" t="str">
        <f t="shared" si="2983"/>
        <v/>
      </c>
      <c r="AH606" s="22" t="str">
        <f t="shared" si="2983"/>
        <v/>
      </c>
      <c r="AI606" s="22" t="str">
        <f t="shared" si="2983"/>
        <v/>
      </c>
      <c r="AJ606" s="22" t="str">
        <f t="shared" si="2983"/>
        <v/>
      </c>
      <c r="AK606" s="22" t="str">
        <f t="shared" si="2983"/>
        <v/>
      </c>
      <c r="AL606" s="22" t="str">
        <f t="shared" si="2983"/>
        <v/>
      </c>
      <c r="AM606" s="22" t="str">
        <f t="shared" si="2983"/>
        <v/>
      </c>
      <c r="AN606" s="22" t="str">
        <f t="shared" si="2983"/>
        <v/>
      </c>
      <c r="AO606" s="22" t="str">
        <f t="shared" si="2983"/>
        <v/>
      </c>
      <c r="AP606" s="22" t="str">
        <f t="shared" si="2983"/>
        <v/>
      </c>
      <c r="AQ606" s="22" t="str">
        <f t="shared" si="2983"/>
        <v/>
      </c>
      <c r="AR606" s="22" t="str">
        <f t="shared" si="2983"/>
        <v/>
      </c>
      <c r="AS606" s="22" t="str">
        <f t="shared" si="2983"/>
        <v/>
      </c>
      <c r="AT606" s="22" t="str">
        <f t="shared" si="2983"/>
        <v/>
      </c>
      <c r="AU606" s="22" t="str">
        <f t="shared" si="2983"/>
        <v/>
      </c>
      <c r="AV606" s="22" t="str">
        <f t="shared" si="2983"/>
        <v/>
      </c>
      <c r="AW606" s="22" t="str">
        <f t="shared" si="2983"/>
        <v/>
      </c>
      <c r="AX606" s="22" t="str">
        <f t="shared" si="2983"/>
        <v/>
      </c>
      <c r="AY606" s="22" t="str">
        <f t="shared" si="2983"/>
        <v/>
      </c>
      <c r="AZ606" s="22" t="str">
        <f t="shared" si="2983"/>
        <v/>
      </c>
      <c r="BA606" s="22" t="str">
        <f t="shared" si="2983"/>
        <v/>
      </c>
      <c r="BB606" s="22" t="str">
        <f t="shared" si="2983"/>
        <v/>
      </c>
      <c r="BC606" s="22" t="str">
        <f t="shared" si="2983"/>
        <v/>
      </c>
      <c r="BD606" s="22" t="str">
        <f t="shared" si="2983"/>
        <v/>
      </c>
      <c r="BE606" s="22" t="str">
        <f t="shared" si="2983"/>
        <v/>
      </c>
      <c r="BF606" s="22" t="str">
        <f t="shared" si="2983"/>
        <v/>
      </c>
      <c r="BG606" s="22" t="str">
        <f t="shared" si="2983"/>
        <v/>
      </c>
      <c r="BH606" s="22" t="str">
        <f t="shared" si="2983"/>
        <v/>
      </c>
      <c r="BI606" s="22" t="str">
        <f t="shared" si="2983"/>
        <v/>
      </c>
      <c r="BJ606" s="22" t="str">
        <f t="shared" si="2983"/>
        <v/>
      </c>
      <c r="BK606" s="22" t="str">
        <f t="shared" si="2983"/>
        <v/>
      </c>
      <c r="BL606" s="22" t="str">
        <f t="shared" si="2983"/>
        <v/>
      </c>
      <c r="BM606" s="22" t="str">
        <f t="shared" si="2983"/>
        <v/>
      </c>
      <c r="BN606" s="22" t="str">
        <f t="shared" si="2983"/>
        <v/>
      </c>
      <c r="BO606" s="22" t="str">
        <f t="shared" si="2983"/>
        <v/>
      </c>
      <c r="BP606" s="22" t="str">
        <f t="shared" si="2983"/>
        <v/>
      </c>
      <c r="BQ606" s="22" t="str">
        <f t="shared" si="2983"/>
        <v/>
      </c>
      <c r="BR606" s="22" t="str">
        <f t="shared" si="2983"/>
        <v/>
      </c>
      <c r="BS606" s="22" t="str">
        <f t="shared" si="2983"/>
        <v/>
      </c>
      <c r="BT606" s="22" t="str">
        <f t="shared" si="2983"/>
        <v/>
      </c>
      <c r="BU606" s="22" t="str">
        <f t="shared" si="2983"/>
        <v/>
      </c>
      <c r="BV606" s="22" t="str">
        <f t="shared" si="2983"/>
        <v/>
      </c>
      <c r="BW606" s="22" t="str">
        <f t="shared" si="2983"/>
        <v/>
      </c>
      <c r="BX606" s="22" t="str">
        <f t="shared" si="2983"/>
        <v/>
      </c>
      <c r="BY606" s="22" t="str">
        <f t="shared" si="2983"/>
        <v/>
      </c>
      <c r="BZ606" s="22" t="str">
        <f t="shared" si="2983"/>
        <v/>
      </c>
      <c r="CA606" s="22" t="str">
        <f t="shared" si="2983"/>
        <v/>
      </c>
      <c r="CB606" s="22" t="str">
        <f t="shared" si="2983"/>
        <v/>
      </c>
      <c r="CC606" s="22" t="str">
        <f t="shared" si="2983"/>
        <v/>
      </c>
      <c r="CD606" s="22" t="str">
        <f t="shared" si="2983"/>
        <v/>
      </c>
      <c r="CE606" s="22" t="str">
        <f t="shared" si="2983"/>
        <v/>
      </c>
      <c r="CF606" s="22" t="str">
        <f t="shared" si="2983"/>
        <v/>
      </c>
      <c r="CG606" s="22" t="str">
        <f t="shared" si="2983"/>
        <v/>
      </c>
      <c r="CH606" s="22" t="str">
        <f t="shared" si="2983"/>
        <v/>
      </c>
      <c r="CI606" s="22" t="str">
        <f t="shared" si="2983"/>
        <v/>
      </c>
      <c r="CJ606" s="22" t="str">
        <f t="shared" si="2983"/>
        <v/>
      </c>
      <c r="CK606" s="22" t="str">
        <f t="shared" si="2983"/>
        <v/>
      </c>
      <c r="CL606" s="22" t="str">
        <f t="shared" si="2983"/>
        <v/>
      </c>
      <c r="CM606" s="22" t="str">
        <f t="shared" si="2983"/>
        <v/>
      </c>
      <c r="CN606" s="22" t="str">
        <f t="shared" si="2983"/>
        <v/>
      </c>
      <c r="CO606" s="22" t="str">
        <f t="shared" si="2983"/>
        <v/>
      </c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</row>
    <row r="607" spans="1:113" ht="14.25" customHeight="1" x14ac:dyDescent="0.2">
      <c r="A607" s="19"/>
      <c r="B607" s="20"/>
      <c r="C607" s="27" t="s">
        <v>19</v>
      </c>
      <c r="D607" s="22"/>
      <c r="E607" s="22"/>
      <c r="F607" s="22"/>
      <c r="G607" s="22"/>
      <c r="H607" s="22"/>
      <c r="I607" s="22" t="str">
        <f t="shared" ref="I607:CO607" si="2984">IFERROR(I459/D459*100-100,"")</f>
        <v/>
      </c>
      <c r="J607" s="22" t="str">
        <f t="shared" si="2984"/>
        <v/>
      </c>
      <c r="K607" s="22" t="str">
        <f t="shared" si="2984"/>
        <v/>
      </c>
      <c r="L607" s="22" t="str">
        <f t="shared" si="2984"/>
        <v/>
      </c>
      <c r="M607" s="22" t="str">
        <f t="shared" si="2984"/>
        <v/>
      </c>
      <c r="N607" s="22" t="str">
        <f t="shared" si="2984"/>
        <v/>
      </c>
      <c r="O607" s="22" t="str">
        <f t="shared" si="2984"/>
        <v/>
      </c>
      <c r="P607" s="22" t="str">
        <f t="shared" si="2984"/>
        <v/>
      </c>
      <c r="Q607" s="22" t="str">
        <f t="shared" si="2984"/>
        <v/>
      </c>
      <c r="R607" s="22" t="str">
        <f t="shared" si="2984"/>
        <v/>
      </c>
      <c r="S607" s="22" t="str">
        <f t="shared" si="2984"/>
        <v/>
      </c>
      <c r="T607" s="22" t="str">
        <f t="shared" si="2984"/>
        <v/>
      </c>
      <c r="U607" s="22" t="str">
        <f t="shared" si="2984"/>
        <v/>
      </c>
      <c r="V607" s="22" t="str">
        <f t="shared" si="2984"/>
        <v/>
      </c>
      <c r="W607" s="22" t="str">
        <f t="shared" si="2984"/>
        <v/>
      </c>
      <c r="X607" s="22" t="str">
        <f t="shared" si="2984"/>
        <v/>
      </c>
      <c r="Y607" s="22" t="str">
        <f t="shared" si="2984"/>
        <v/>
      </c>
      <c r="Z607" s="22" t="str">
        <f t="shared" si="2984"/>
        <v/>
      </c>
      <c r="AA607" s="22" t="str">
        <f t="shared" si="2984"/>
        <v/>
      </c>
      <c r="AB607" s="22" t="str">
        <f t="shared" si="2984"/>
        <v/>
      </c>
      <c r="AC607" s="22" t="str">
        <f t="shared" si="2984"/>
        <v/>
      </c>
      <c r="AD607" s="22" t="str">
        <f t="shared" si="2984"/>
        <v/>
      </c>
      <c r="AE607" s="22" t="str">
        <f t="shared" si="2984"/>
        <v/>
      </c>
      <c r="AF607" s="22" t="str">
        <f t="shared" si="2984"/>
        <v/>
      </c>
      <c r="AG607" s="22" t="str">
        <f t="shared" si="2984"/>
        <v/>
      </c>
      <c r="AH607" s="22" t="str">
        <f t="shared" si="2984"/>
        <v/>
      </c>
      <c r="AI607" s="22" t="str">
        <f t="shared" si="2984"/>
        <v/>
      </c>
      <c r="AJ607" s="22" t="str">
        <f t="shared" si="2984"/>
        <v/>
      </c>
      <c r="AK607" s="22" t="str">
        <f t="shared" si="2984"/>
        <v/>
      </c>
      <c r="AL607" s="22" t="str">
        <f t="shared" si="2984"/>
        <v/>
      </c>
      <c r="AM607" s="22" t="str">
        <f t="shared" si="2984"/>
        <v/>
      </c>
      <c r="AN607" s="22" t="str">
        <f t="shared" si="2984"/>
        <v/>
      </c>
      <c r="AO607" s="22" t="str">
        <f t="shared" si="2984"/>
        <v/>
      </c>
      <c r="AP607" s="22" t="str">
        <f t="shared" si="2984"/>
        <v/>
      </c>
      <c r="AQ607" s="22" t="str">
        <f t="shared" si="2984"/>
        <v/>
      </c>
      <c r="AR607" s="22" t="str">
        <f t="shared" si="2984"/>
        <v/>
      </c>
      <c r="AS607" s="22" t="str">
        <f t="shared" si="2984"/>
        <v/>
      </c>
      <c r="AT607" s="22" t="str">
        <f t="shared" si="2984"/>
        <v/>
      </c>
      <c r="AU607" s="22" t="str">
        <f t="shared" si="2984"/>
        <v/>
      </c>
      <c r="AV607" s="22" t="str">
        <f t="shared" si="2984"/>
        <v/>
      </c>
      <c r="AW607" s="22" t="str">
        <f t="shared" si="2984"/>
        <v/>
      </c>
      <c r="AX607" s="22" t="str">
        <f t="shared" si="2984"/>
        <v/>
      </c>
      <c r="AY607" s="22" t="str">
        <f t="shared" si="2984"/>
        <v/>
      </c>
      <c r="AZ607" s="22" t="str">
        <f t="shared" si="2984"/>
        <v/>
      </c>
      <c r="BA607" s="22" t="str">
        <f t="shared" si="2984"/>
        <v/>
      </c>
      <c r="BB607" s="22" t="str">
        <f t="shared" si="2984"/>
        <v/>
      </c>
      <c r="BC607" s="22" t="str">
        <f t="shared" si="2984"/>
        <v/>
      </c>
      <c r="BD607" s="22" t="str">
        <f t="shared" si="2984"/>
        <v/>
      </c>
      <c r="BE607" s="22" t="str">
        <f t="shared" si="2984"/>
        <v/>
      </c>
      <c r="BF607" s="22" t="str">
        <f t="shared" si="2984"/>
        <v/>
      </c>
      <c r="BG607" s="22" t="str">
        <f t="shared" si="2984"/>
        <v/>
      </c>
      <c r="BH607" s="22" t="str">
        <f t="shared" si="2984"/>
        <v/>
      </c>
      <c r="BI607" s="22" t="str">
        <f t="shared" si="2984"/>
        <v/>
      </c>
      <c r="BJ607" s="22" t="str">
        <f t="shared" si="2984"/>
        <v/>
      </c>
      <c r="BK607" s="22" t="str">
        <f t="shared" si="2984"/>
        <v/>
      </c>
      <c r="BL607" s="22" t="str">
        <f t="shared" si="2984"/>
        <v/>
      </c>
      <c r="BM607" s="22" t="str">
        <f t="shared" si="2984"/>
        <v/>
      </c>
      <c r="BN607" s="22" t="str">
        <f t="shared" si="2984"/>
        <v/>
      </c>
      <c r="BO607" s="22" t="str">
        <f t="shared" si="2984"/>
        <v/>
      </c>
      <c r="BP607" s="22" t="str">
        <f t="shared" si="2984"/>
        <v/>
      </c>
      <c r="BQ607" s="22" t="str">
        <f t="shared" si="2984"/>
        <v/>
      </c>
      <c r="BR607" s="22" t="str">
        <f t="shared" si="2984"/>
        <v/>
      </c>
      <c r="BS607" s="22" t="str">
        <f t="shared" si="2984"/>
        <v/>
      </c>
      <c r="BT607" s="22" t="str">
        <f t="shared" si="2984"/>
        <v/>
      </c>
      <c r="BU607" s="22" t="str">
        <f t="shared" si="2984"/>
        <v/>
      </c>
      <c r="BV607" s="22" t="str">
        <f t="shared" si="2984"/>
        <v/>
      </c>
      <c r="BW607" s="22" t="str">
        <f t="shared" si="2984"/>
        <v/>
      </c>
      <c r="BX607" s="22" t="str">
        <f t="shared" si="2984"/>
        <v/>
      </c>
      <c r="BY607" s="22" t="str">
        <f t="shared" si="2984"/>
        <v/>
      </c>
      <c r="BZ607" s="22" t="str">
        <f t="shared" si="2984"/>
        <v/>
      </c>
      <c r="CA607" s="22" t="str">
        <f t="shared" si="2984"/>
        <v/>
      </c>
      <c r="CB607" s="22" t="str">
        <f t="shared" si="2984"/>
        <v/>
      </c>
      <c r="CC607" s="22" t="str">
        <f t="shared" si="2984"/>
        <v/>
      </c>
      <c r="CD607" s="22" t="str">
        <f t="shared" si="2984"/>
        <v/>
      </c>
      <c r="CE607" s="22" t="str">
        <f t="shared" si="2984"/>
        <v/>
      </c>
      <c r="CF607" s="22" t="str">
        <f t="shared" si="2984"/>
        <v/>
      </c>
      <c r="CG607" s="22" t="str">
        <f t="shared" si="2984"/>
        <v/>
      </c>
      <c r="CH607" s="22" t="str">
        <f t="shared" si="2984"/>
        <v/>
      </c>
      <c r="CI607" s="22" t="str">
        <f t="shared" si="2984"/>
        <v/>
      </c>
      <c r="CJ607" s="22" t="str">
        <f t="shared" si="2984"/>
        <v/>
      </c>
      <c r="CK607" s="22" t="str">
        <f t="shared" si="2984"/>
        <v/>
      </c>
      <c r="CL607" s="22" t="str">
        <f t="shared" si="2984"/>
        <v/>
      </c>
      <c r="CM607" s="22" t="str">
        <f t="shared" si="2984"/>
        <v/>
      </c>
      <c r="CN607" s="22" t="str">
        <f t="shared" si="2984"/>
        <v/>
      </c>
      <c r="CO607" s="22" t="str">
        <f t="shared" si="2984"/>
        <v/>
      </c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</row>
    <row r="608" spans="1:113" ht="14.25" customHeight="1" x14ac:dyDescent="0.2">
      <c r="A608" s="19"/>
      <c r="B608" s="20"/>
      <c r="C608" s="27" t="s">
        <v>20</v>
      </c>
      <c r="D608" s="22"/>
      <c r="E608" s="22"/>
      <c r="F608" s="22"/>
      <c r="G608" s="22"/>
      <c r="H608" s="22"/>
      <c r="I608" s="22" t="str">
        <f t="shared" ref="I608:CO608" si="2985">IFERROR(I460/D460*100-100,"")</f>
        <v/>
      </c>
      <c r="J608" s="22" t="str">
        <f t="shared" si="2985"/>
        <v/>
      </c>
      <c r="K608" s="22" t="str">
        <f t="shared" si="2985"/>
        <v/>
      </c>
      <c r="L608" s="22" t="str">
        <f t="shared" si="2985"/>
        <v/>
      </c>
      <c r="M608" s="22" t="str">
        <f t="shared" si="2985"/>
        <v/>
      </c>
      <c r="N608" s="22" t="str">
        <f t="shared" si="2985"/>
        <v/>
      </c>
      <c r="O608" s="22" t="str">
        <f t="shared" si="2985"/>
        <v/>
      </c>
      <c r="P608" s="22" t="str">
        <f t="shared" si="2985"/>
        <v/>
      </c>
      <c r="Q608" s="22" t="str">
        <f t="shared" si="2985"/>
        <v/>
      </c>
      <c r="R608" s="22" t="str">
        <f t="shared" si="2985"/>
        <v/>
      </c>
      <c r="S608" s="22" t="str">
        <f t="shared" si="2985"/>
        <v/>
      </c>
      <c r="T608" s="22" t="str">
        <f t="shared" si="2985"/>
        <v/>
      </c>
      <c r="U608" s="22" t="str">
        <f t="shared" si="2985"/>
        <v/>
      </c>
      <c r="V608" s="22" t="str">
        <f t="shared" si="2985"/>
        <v/>
      </c>
      <c r="W608" s="22" t="str">
        <f t="shared" si="2985"/>
        <v/>
      </c>
      <c r="X608" s="22" t="str">
        <f t="shared" si="2985"/>
        <v/>
      </c>
      <c r="Y608" s="22" t="str">
        <f t="shared" si="2985"/>
        <v/>
      </c>
      <c r="Z608" s="22" t="str">
        <f t="shared" si="2985"/>
        <v/>
      </c>
      <c r="AA608" s="22" t="str">
        <f t="shared" si="2985"/>
        <v/>
      </c>
      <c r="AB608" s="22" t="str">
        <f t="shared" si="2985"/>
        <v/>
      </c>
      <c r="AC608" s="22" t="str">
        <f t="shared" si="2985"/>
        <v/>
      </c>
      <c r="AD608" s="22" t="str">
        <f t="shared" si="2985"/>
        <v/>
      </c>
      <c r="AE608" s="22" t="str">
        <f t="shared" si="2985"/>
        <v/>
      </c>
      <c r="AF608" s="22" t="str">
        <f t="shared" si="2985"/>
        <v/>
      </c>
      <c r="AG608" s="22" t="str">
        <f t="shared" si="2985"/>
        <v/>
      </c>
      <c r="AH608" s="22" t="str">
        <f t="shared" si="2985"/>
        <v/>
      </c>
      <c r="AI608" s="22" t="str">
        <f t="shared" si="2985"/>
        <v/>
      </c>
      <c r="AJ608" s="22" t="str">
        <f t="shared" si="2985"/>
        <v/>
      </c>
      <c r="AK608" s="22" t="str">
        <f t="shared" si="2985"/>
        <v/>
      </c>
      <c r="AL608" s="22" t="str">
        <f t="shared" si="2985"/>
        <v/>
      </c>
      <c r="AM608" s="22" t="str">
        <f t="shared" si="2985"/>
        <v/>
      </c>
      <c r="AN608" s="22" t="str">
        <f t="shared" si="2985"/>
        <v/>
      </c>
      <c r="AO608" s="22" t="str">
        <f t="shared" si="2985"/>
        <v/>
      </c>
      <c r="AP608" s="22" t="str">
        <f t="shared" si="2985"/>
        <v/>
      </c>
      <c r="AQ608" s="22" t="str">
        <f t="shared" si="2985"/>
        <v/>
      </c>
      <c r="AR608" s="22" t="str">
        <f t="shared" si="2985"/>
        <v/>
      </c>
      <c r="AS608" s="22" t="str">
        <f t="shared" si="2985"/>
        <v/>
      </c>
      <c r="AT608" s="22" t="str">
        <f t="shared" si="2985"/>
        <v/>
      </c>
      <c r="AU608" s="22" t="str">
        <f t="shared" si="2985"/>
        <v/>
      </c>
      <c r="AV608" s="22" t="str">
        <f t="shared" si="2985"/>
        <v/>
      </c>
      <c r="AW608" s="22" t="str">
        <f t="shared" si="2985"/>
        <v/>
      </c>
      <c r="AX608" s="22" t="str">
        <f t="shared" si="2985"/>
        <v/>
      </c>
      <c r="AY608" s="22" t="str">
        <f t="shared" si="2985"/>
        <v/>
      </c>
      <c r="AZ608" s="22" t="str">
        <f t="shared" si="2985"/>
        <v/>
      </c>
      <c r="BA608" s="22" t="str">
        <f t="shared" si="2985"/>
        <v/>
      </c>
      <c r="BB608" s="22" t="str">
        <f t="shared" si="2985"/>
        <v/>
      </c>
      <c r="BC608" s="22" t="str">
        <f t="shared" si="2985"/>
        <v/>
      </c>
      <c r="BD608" s="22" t="str">
        <f t="shared" si="2985"/>
        <v/>
      </c>
      <c r="BE608" s="22" t="str">
        <f t="shared" si="2985"/>
        <v/>
      </c>
      <c r="BF608" s="22" t="str">
        <f t="shared" si="2985"/>
        <v/>
      </c>
      <c r="BG608" s="22" t="str">
        <f t="shared" si="2985"/>
        <v/>
      </c>
      <c r="BH608" s="22" t="str">
        <f t="shared" si="2985"/>
        <v/>
      </c>
      <c r="BI608" s="22" t="str">
        <f t="shared" si="2985"/>
        <v/>
      </c>
      <c r="BJ608" s="22" t="str">
        <f t="shared" si="2985"/>
        <v/>
      </c>
      <c r="BK608" s="22" t="str">
        <f t="shared" si="2985"/>
        <v/>
      </c>
      <c r="BL608" s="22" t="str">
        <f t="shared" si="2985"/>
        <v/>
      </c>
      <c r="BM608" s="22" t="str">
        <f t="shared" si="2985"/>
        <v/>
      </c>
      <c r="BN608" s="22" t="str">
        <f t="shared" si="2985"/>
        <v/>
      </c>
      <c r="BO608" s="22" t="str">
        <f t="shared" si="2985"/>
        <v/>
      </c>
      <c r="BP608" s="22" t="str">
        <f t="shared" si="2985"/>
        <v/>
      </c>
      <c r="BQ608" s="22" t="str">
        <f t="shared" si="2985"/>
        <v/>
      </c>
      <c r="BR608" s="22" t="str">
        <f t="shared" si="2985"/>
        <v/>
      </c>
      <c r="BS608" s="22" t="str">
        <f t="shared" si="2985"/>
        <v/>
      </c>
      <c r="BT608" s="22" t="str">
        <f t="shared" si="2985"/>
        <v/>
      </c>
      <c r="BU608" s="22" t="str">
        <f t="shared" si="2985"/>
        <v/>
      </c>
      <c r="BV608" s="22" t="str">
        <f t="shared" si="2985"/>
        <v/>
      </c>
      <c r="BW608" s="22" t="str">
        <f t="shared" si="2985"/>
        <v/>
      </c>
      <c r="BX608" s="22" t="str">
        <f t="shared" si="2985"/>
        <v/>
      </c>
      <c r="BY608" s="22" t="str">
        <f t="shared" si="2985"/>
        <v/>
      </c>
      <c r="BZ608" s="22" t="str">
        <f t="shared" si="2985"/>
        <v/>
      </c>
      <c r="CA608" s="22" t="str">
        <f t="shared" si="2985"/>
        <v/>
      </c>
      <c r="CB608" s="22" t="str">
        <f t="shared" si="2985"/>
        <v/>
      </c>
      <c r="CC608" s="22" t="str">
        <f t="shared" si="2985"/>
        <v/>
      </c>
      <c r="CD608" s="22" t="str">
        <f t="shared" si="2985"/>
        <v/>
      </c>
      <c r="CE608" s="22" t="str">
        <f t="shared" si="2985"/>
        <v/>
      </c>
      <c r="CF608" s="22" t="str">
        <f t="shared" si="2985"/>
        <v/>
      </c>
      <c r="CG608" s="22" t="str">
        <f t="shared" si="2985"/>
        <v/>
      </c>
      <c r="CH608" s="22" t="str">
        <f t="shared" si="2985"/>
        <v/>
      </c>
      <c r="CI608" s="22" t="str">
        <f t="shared" si="2985"/>
        <v/>
      </c>
      <c r="CJ608" s="22" t="str">
        <f t="shared" si="2985"/>
        <v/>
      </c>
      <c r="CK608" s="22" t="str">
        <f t="shared" si="2985"/>
        <v/>
      </c>
      <c r="CL608" s="22" t="str">
        <f t="shared" si="2985"/>
        <v/>
      </c>
      <c r="CM608" s="22" t="str">
        <f t="shared" si="2985"/>
        <v/>
      </c>
      <c r="CN608" s="22" t="str">
        <f t="shared" si="2985"/>
        <v/>
      </c>
      <c r="CO608" s="22" t="str">
        <f t="shared" si="2985"/>
        <v/>
      </c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</row>
    <row r="609" spans="1:113" ht="14.25" customHeight="1" x14ac:dyDescent="0.2">
      <c r="A609" s="19"/>
      <c r="B609" s="20"/>
      <c r="C609" s="27" t="s">
        <v>21</v>
      </c>
      <c r="D609" s="22"/>
      <c r="E609" s="22"/>
      <c r="F609" s="22"/>
      <c r="G609" s="22"/>
      <c r="H609" s="22"/>
      <c r="I609" s="22" t="str">
        <f t="shared" ref="I609:CO609" si="2986">IFERROR(I461/D461*100-100,"")</f>
        <v/>
      </c>
      <c r="J609" s="22" t="str">
        <f t="shared" si="2986"/>
        <v/>
      </c>
      <c r="K609" s="22" t="str">
        <f t="shared" si="2986"/>
        <v/>
      </c>
      <c r="L609" s="22" t="str">
        <f t="shared" si="2986"/>
        <v/>
      </c>
      <c r="M609" s="22" t="str">
        <f t="shared" si="2986"/>
        <v/>
      </c>
      <c r="N609" s="22" t="str">
        <f t="shared" si="2986"/>
        <v/>
      </c>
      <c r="O609" s="22" t="str">
        <f t="shared" si="2986"/>
        <v/>
      </c>
      <c r="P609" s="22" t="str">
        <f t="shared" si="2986"/>
        <v/>
      </c>
      <c r="Q609" s="22" t="str">
        <f t="shared" si="2986"/>
        <v/>
      </c>
      <c r="R609" s="22" t="str">
        <f t="shared" si="2986"/>
        <v/>
      </c>
      <c r="S609" s="22" t="str">
        <f t="shared" si="2986"/>
        <v/>
      </c>
      <c r="T609" s="22" t="str">
        <f t="shared" si="2986"/>
        <v/>
      </c>
      <c r="U609" s="22" t="str">
        <f t="shared" si="2986"/>
        <v/>
      </c>
      <c r="V609" s="22" t="str">
        <f t="shared" si="2986"/>
        <v/>
      </c>
      <c r="W609" s="22" t="str">
        <f t="shared" si="2986"/>
        <v/>
      </c>
      <c r="X609" s="22" t="str">
        <f t="shared" si="2986"/>
        <v/>
      </c>
      <c r="Y609" s="22" t="str">
        <f t="shared" si="2986"/>
        <v/>
      </c>
      <c r="Z609" s="22" t="str">
        <f t="shared" si="2986"/>
        <v/>
      </c>
      <c r="AA609" s="22" t="str">
        <f t="shared" si="2986"/>
        <v/>
      </c>
      <c r="AB609" s="22" t="str">
        <f t="shared" si="2986"/>
        <v/>
      </c>
      <c r="AC609" s="22" t="str">
        <f t="shared" si="2986"/>
        <v/>
      </c>
      <c r="AD609" s="22" t="str">
        <f t="shared" si="2986"/>
        <v/>
      </c>
      <c r="AE609" s="22" t="str">
        <f t="shared" si="2986"/>
        <v/>
      </c>
      <c r="AF609" s="22" t="str">
        <f t="shared" si="2986"/>
        <v/>
      </c>
      <c r="AG609" s="22" t="str">
        <f t="shared" si="2986"/>
        <v/>
      </c>
      <c r="AH609" s="22" t="str">
        <f t="shared" si="2986"/>
        <v/>
      </c>
      <c r="AI609" s="22" t="str">
        <f t="shared" si="2986"/>
        <v/>
      </c>
      <c r="AJ609" s="22" t="str">
        <f t="shared" si="2986"/>
        <v/>
      </c>
      <c r="AK609" s="22" t="str">
        <f t="shared" si="2986"/>
        <v/>
      </c>
      <c r="AL609" s="22" t="str">
        <f t="shared" si="2986"/>
        <v/>
      </c>
      <c r="AM609" s="22" t="str">
        <f t="shared" si="2986"/>
        <v/>
      </c>
      <c r="AN609" s="22" t="str">
        <f t="shared" si="2986"/>
        <v/>
      </c>
      <c r="AO609" s="22" t="str">
        <f t="shared" si="2986"/>
        <v/>
      </c>
      <c r="AP609" s="22" t="str">
        <f t="shared" si="2986"/>
        <v/>
      </c>
      <c r="AQ609" s="22" t="str">
        <f t="shared" si="2986"/>
        <v/>
      </c>
      <c r="AR609" s="22" t="str">
        <f t="shared" si="2986"/>
        <v/>
      </c>
      <c r="AS609" s="22" t="str">
        <f t="shared" si="2986"/>
        <v/>
      </c>
      <c r="AT609" s="22" t="str">
        <f t="shared" si="2986"/>
        <v/>
      </c>
      <c r="AU609" s="22" t="str">
        <f t="shared" si="2986"/>
        <v/>
      </c>
      <c r="AV609" s="22" t="str">
        <f t="shared" si="2986"/>
        <v/>
      </c>
      <c r="AW609" s="22" t="str">
        <f t="shared" si="2986"/>
        <v/>
      </c>
      <c r="AX609" s="22" t="str">
        <f t="shared" si="2986"/>
        <v/>
      </c>
      <c r="AY609" s="22" t="str">
        <f t="shared" si="2986"/>
        <v/>
      </c>
      <c r="AZ609" s="22" t="str">
        <f t="shared" si="2986"/>
        <v/>
      </c>
      <c r="BA609" s="22" t="str">
        <f t="shared" si="2986"/>
        <v/>
      </c>
      <c r="BB609" s="22" t="str">
        <f t="shared" si="2986"/>
        <v/>
      </c>
      <c r="BC609" s="22" t="str">
        <f t="shared" si="2986"/>
        <v/>
      </c>
      <c r="BD609" s="22" t="str">
        <f t="shared" si="2986"/>
        <v/>
      </c>
      <c r="BE609" s="22" t="str">
        <f t="shared" si="2986"/>
        <v/>
      </c>
      <c r="BF609" s="22" t="str">
        <f t="shared" si="2986"/>
        <v/>
      </c>
      <c r="BG609" s="22" t="str">
        <f t="shared" si="2986"/>
        <v/>
      </c>
      <c r="BH609" s="22" t="str">
        <f t="shared" si="2986"/>
        <v/>
      </c>
      <c r="BI609" s="22" t="str">
        <f t="shared" si="2986"/>
        <v/>
      </c>
      <c r="BJ609" s="22" t="str">
        <f t="shared" si="2986"/>
        <v/>
      </c>
      <c r="BK609" s="22" t="str">
        <f t="shared" si="2986"/>
        <v/>
      </c>
      <c r="BL609" s="22" t="str">
        <f t="shared" si="2986"/>
        <v/>
      </c>
      <c r="BM609" s="22" t="str">
        <f t="shared" si="2986"/>
        <v/>
      </c>
      <c r="BN609" s="22" t="str">
        <f t="shared" si="2986"/>
        <v/>
      </c>
      <c r="BO609" s="22" t="str">
        <f t="shared" si="2986"/>
        <v/>
      </c>
      <c r="BP609" s="22" t="str">
        <f t="shared" si="2986"/>
        <v/>
      </c>
      <c r="BQ609" s="22" t="str">
        <f t="shared" si="2986"/>
        <v/>
      </c>
      <c r="BR609" s="22" t="str">
        <f t="shared" si="2986"/>
        <v/>
      </c>
      <c r="BS609" s="22" t="str">
        <f t="shared" si="2986"/>
        <v/>
      </c>
      <c r="BT609" s="22" t="str">
        <f t="shared" si="2986"/>
        <v/>
      </c>
      <c r="BU609" s="22" t="str">
        <f t="shared" si="2986"/>
        <v/>
      </c>
      <c r="BV609" s="22" t="str">
        <f t="shared" si="2986"/>
        <v/>
      </c>
      <c r="BW609" s="22" t="str">
        <f t="shared" si="2986"/>
        <v/>
      </c>
      <c r="BX609" s="22" t="str">
        <f t="shared" si="2986"/>
        <v/>
      </c>
      <c r="BY609" s="22" t="str">
        <f t="shared" si="2986"/>
        <v/>
      </c>
      <c r="BZ609" s="22" t="str">
        <f t="shared" si="2986"/>
        <v/>
      </c>
      <c r="CA609" s="22" t="str">
        <f t="shared" si="2986"/>
        <v/>
      </c>
      <c r="CB609" s="22" t="str">
        <f t="shared" si="2986"/>
        <v/>
      </c>
      <c r="CC609" s="22" t="str">
        <f t="shared" si="2986"/>
        <v/>
      </c>
      <c r="CD609" s="22" t="str">
        <f t="shared" si="2986"/>
        <v/>
      </c>
      <c r="CE609" s="22" t="str">
        <f t="shared" si="2986"/>
        <v/>
      </c>
      <c r="CF609" s="22" t="str">
        <f t="shared" si="2986"/>
        <v/>
      </c>
      <c r="CG609" s="22" t="str">
        <f t="shared" si="2986"/>
        <v/>
      </c>
      <c r="CH609" s="22" t="str">
        <f t="shared" si="2986"/>
        <v/>
      </c>
      <c r="CI609" s="22" t="str">
        <f t="shared" si="2986"/>
        <v/>
      </c>
      <c r="CJ609" s="22" t="str">
        <f t="shared" si="2986"/>
        <v/>
      </c>
      <c r="CK609" s="22" t="str">
        <f t="shared" si="2986"/>
        <v/>
      </c>
      <c r="CL609" s="22" t="str">
        <f t="shared" si="2986"/>
        <v/>
      </c>
      <c r="CM609" s="22" t="str">
        <f t="shared" si="2986"/>
        <v/>
      </c>
      <c r="CN609" s="22" t="str">
        <f t="shared" si="2986"/>
        <v/>
      </c>
      <c r="CO609" s="22" t="str">
        <f t="shared" si="2986"/>
        <v/>
      </c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</row>
    <row r="610" spans="1:113" ht="14.25" customHeight="1" x14ac:dyDescent="0.2">
      <c r="A610" s="19"/>
      <c r="B610" s="20">
        <v>2</v>
      </c>
      <c r="C610" s="29" t="s">
        <v>22</v>
      </c>
      <c r="D610" s="22"/>
      <c r="E610" s="22"/>
      <c r="F610" s="22"/>
      <c r="G610" s="22"/>
      <c r="H610" s="22"/>
      <c r="I610" s="22" t="str">
        <f t="shared" ref="I610:CO610" si="2987">IFERROR(I462/D462*100-100,"")</f>
        <v/>
      </c>
      <c r="J610" s="22" t="str">
        <f t="shared" si="2987"/>
        <v/>
      </c>
      <c r="K610" s="22" t="str">
        <f t="shared" si="2987"/>
        <v/>
      </c>
      <c r="L610" s="22" t="str">
        <f t="shared" si="2987"/>
        <v/>
      </c>
      <c r="M610" s="22" t="str">
        <f t="shared" si="2987"/>
        <v/>
      </c>
      <c r="N610" s="22" t="str">
        <f t="shared" si="2987"/>
        <v/>
      </c>
      <c r="O610" s="22" t="str">
        <f t="shared" si="2987"/>
        <v/>
      </c>
      <c r="P610" s="22" t="str">
        <f t="shared" si="2987"/>
        <v/>
      </c>
      <c r="Q610" s="22" t="str">
        <f t="shared" si="2987"/>
        <v/>
      </c>
      <c r="R610" s="22" t="str">
        <f t="shared" si="2987"/>
        <v/>
      </c>
      <c r="S610" s="22" t="str">
        <f t="shared" si="2987"/>
        <v/>
      </c>
      <c r="T610" s="22" t="str">
        <f t="shared" si="2987"/>
        <v/>
      </c>
      <c r="U610" s="22" t="str">
        <f t="shared" si="2987"/>
        <v/>
      </c>
      <c r="V610" s="22" t="str">
        <f t="shared" si="2987"/>
        <v/>
      </c>
      <c r="W610" s="22" t="str">
        <f t="shared" si="2987"/>
        <v/>
      </c>
      <c r="X610" s="22" t="str">
        <f t="shared" si="2987"/>
        <v/>
      </c>
      <c r="Y610" s="22" t="str">
        <f t="shared" si="2987"/>
        <v/>
      </c>
      <c r="Z610" s="22" t="str">
        <f t="shared" si="2987"/>
        <v/>
      </c>
      <c r="AA610" s="22" t="str">
        <f t="shared" si="2987"/>
        <v/>
      </c>
      <c r="AB610" s="22" t="str">
        <f t="shared" si="2987"/>
        <v/>
      </c>
      <c r="AC610" s="22" t="str">
        <f t="shared" si="2987"/>
        <v/>
      </c>
      <c r="AD610" s="22" t="str">
        <f t="shared" si="2987"/>
        <v/>
      </c>
      <c r="AE610" s="22" t="str">
        <f t="shared" si="2987"/>
        <v/>
      </c>
      <c r="AF610" s="22" t="str">
        <f t="shared" si="2987"/>
        <v/>
      </c>
      <c r="AG610" s="22" t="str">
        <f t="shared" si="2987"/>
        <v/>
      </c>
      <c r="AH610" s="22" t="str">
        <f t="shared" si="2987"/>
        <v/>
      </c>
      <c r="AI610" s="22" t="str">
        <f t="shared" si="2987"/>
        <v/>
      </c>
      <c r="AJ610" s="22" t="str">
        <f t="shared" si="2987"/>
        <v/>
      </c>
      <c r="AK610" s="22" t="str">
        <f t="shared" si="2987"/>
        <v/>
      </c>
      <c r="AL610" s="22" t="str">
        <f t="shared" si="2987"/>
        <v/>
      </c>
      <c r="AM610" s="22" t="str">
        <f t="shared" si="2987"/>
        <v/>
      </c>
      <c r="AN610" s="22" t="str">
        <f t="shared" si="2987"/>
        <v/>
      </c>
      <c r="AO610" s="22" t="str">
        <f t="shared" si="2987"/>
        <v/>
      </c>
      <c r="AP610" s="22" t="str">
        <f t="shared" si="2987"/>
        <v/>
      </c>
      <c r="AQ610" s="22" t="str">
        <f t="shared" si="2987"/>
        <v/>
      </c>
      <c r="AR610" s="22" t="str">
        <f t="shared" si="2987"/>
        <v/>
      </c>
      <c r="AS610" s="22" t="str">
        <f t="shared" si="2987"/>
        <v/>
      </c>
      <c r="AT610" s="22" t="str">
        <f t="shared" si="2987"/>
        <v/>
      </c>
      <c r="AU610" s="22" t="str">
        <f t="shared" si="2987"/>
        <v/>
      </c>
      <c r="AV610" s="22" t="str">
        <f t="shared" si="2987"/>
        <v/>
      </c>
      <c r="AW610" s="22" t="str">
        <f t="shared" si="2987"/>
        <v/>
      </c>
      <c r="AX610" s="22" t="str">
        <f t="shared" si="2987"/>
        <v/>
      </c>
      <c r="AY610" s="22" t="str">
        <f t="shared" si="2987"/>
        <v/>
      </c>
      <c r="AZ610" s="22" t="str">
        <f t="shared" si="2987"/>
        <v/>
      </c>
      <c r="BA610" s="22" t="str">
        <f t="shared" si="2987"/>
        <v/>
      </c>
      <c r="BB610" s="22" t="str">
        <f t="shared" si="2987"/>
        <v/>
      </c>
      <c r="BC610" s="22" t="str">
        <f t="shared" si="2987"/>
        <v/>
      </c>
      <c r="BD610" s="22" t="str">
        <f t="shared" si="2987"/>
        <v/>
      </c>
      <c r="BE610" s="22" t="str">
        <f t="shared" si="2987"/>
        <v/>
      </c>
      <c r="BF610" s="22" t="str">
        <f t="shared" si="2987"/>
        <v/>
      </c>
      <c r="BG610" s="22" t="str">
        <f t="shared" si="2987"/>
        <v/>
      </c>
      <c r="BH610" s="22" t="str">
        <f t="shared" si="2987"/>
        <v/>
      </c>
      <c r="BI610" s="22" t="str">
        <f t="shared" si="2987"/>
        <v/>
      </c>
      <c r="BJ610" s="22" t="str">
        <f t="shared" si="2987"/>
        <v/>
      </c>
      <c r="BK610" s="22" t="str">
        <f t="shared" si="2987"/>
        <v/>
      </c>
      <c r="BL610" s="22" t="str">
        <f t="shared" si="2987"/>
        <v/>
      </c>
      <c r="BM610" s="22" t="str">
        <f t="shared" si="2987"/>
        <v/>
      </c>
      <c r="BN610" s="22" t="str">
        <f t="shared" si="2987"/>
        <v/>
      </c>
      <c r="BO610" s="22" t="str">
        <f t="shared" si="2987"/>
        <v/>
      </c>
      <c r="BP610" s="22" t="str">
        <f t="shared" si="2987"/>
        <v/>
      </c>
      <c r="BQ610" s="22" t="str">
        <f t="shared" si="2987"/>
        <v/>
      </c>
      <c r="BR610" s="22" t="str">
        <f t="shared" si="2987"/>
        <v/>
      </c>
      <c r="BS610" s="22" t="str">
        <f t="shared" si="2987"/>
        <v/>
      </c>
      <c r="BT610" s="22" t="str">
        <f t="shared" si="2987"/>
        <v/>
      </c>
      <c r="BU610" s="22" t="str">
        <f t="shared" si="2987"/>
        <v/>
      </c>
      <c r="BV610" s="22" t="str">
        <f t="shared" si="2987"/>
        <v/>
      </c>
      <c r="BW610" s="22" t="str">
        <f t="shared" si="2987"/>
        <v/>
      </c>
      <c r="BX610" s="22" t="str">
        <f t="shared" si="2987"/>
        <v/>
      </c>
      <c r="BY610" s="22" t="str">
        <f t="shared" si="2987"/>
        <v/>
      </c>
      <c r="BZ610" s="22" t="str">
        <f t="shared" si="2987"/>
        <v/>
      </c>
      <c r="CA610" s="22" t="str">
        <f t="shared" si="2987"/>
        <v/>
      </c>
      <c r="CB610" s="22" t="str">
        <f t="shared" si="2987"/>
        <v/>
      </c>
      <c r="CC610" s="22" t="str">
        <f t="shared" si="2987"/>
        <v/>
      </c>
      <c r="CD610" s="22" t="str">
        <f t="shared" si="2987"/>
        <v/>
      </c>
      <c r="CE610" s="22" t="str">
        <f t="shared" si="2987"/>
        <v/>
      </c>
      <c r="CF610" s="22" t="str">
        <f t="shared" si="2987"/>
        <v/>
      </c>
      <c r="CG610" s="22" t="str">
        <f t="shared" si="2987"/>
        <v/>
      </c>
      <c r="CH610" s="22" t="str">
        <f t="shared" si="2987"/>
        <v/>
      </c>
      <c r="CI610" s="22" t="str">
        <f t="shared" si="2987"/>
        <v/>
      </c>
      <c r="CJ610" s="22" t="str">
        <f t="shared" si="2987"/>
        <v/>
      </c>
      <c r="CK610" s="22" t="str">
        <f t="shared" si="2987"/>
        <v/>
      </c>
      <c r="CL610" s="22" t="str">
        <f t="shared" si="2987"/>
        <v/>
      </c>
      <c r="CM610" s="22" t="str">
        <f t="shared" si="2987"/>
        <v/>
      </c>
      <c r="CN610" s="22" t="str">
        <f t="shared" si="2987"/>
        <v/>
      </c>
      <c r="CO610" s="22" t="str">
        <f t="shared" si="2987"/>
        <v/>
      </c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</row>
    <row r="611" spans="1:113" ht="14.25" customHeight="1" x14ac:dyDescent="0.2">
      <c r="A611" s="19"/>
      <c r="B611" s="20">
        <v>3</v>
      </c>
      <c r="C611" s="29" t="s">
        <v>23</v>
      </c>
      <c r="D611" s="22"/>
      <c r="E611" s="22"/>
      <c r="F611" s="22"/>
      <c r="G611" s="22"/>
      <c r="H611" s="22"/>
      <c r="I611" s="22" t="str">
        <f t="shared" ref="I611:CO611" si="2988">IFERROR(I463/D463*100-100,"")</f>
        <v/>
      </c>
      <c r="J611" s="22" t="str">
        <f t="shared" si="2988"/>
        <v/>
      </c>
      <c r="K611" s="22" t="str">
        <f t="shared" si="2988"/>
        <v/>
      </c>
      <c r="L611" s="22" t="str">
        <f t="shared" si="2988"/>
        <v/>
      </c>
      <c r="M611" s="22" t="str">
        <f t="shared" si="2988"/>
        <v/>
      </c>
      <c r="N611" s="22" t="str">
        <f t="shared" si="2988"/>
        <v/>
      </c>
      <c r="O611" s="22" t="str">
        <f t="shared" si="2988"/>
        <v/>
      </c>
      <c r="P611" s="22" t="str">
        <f t="shared" si="2988"/>
        <v/>
      </c>
      <c r="Q611" s="22" t="str">
        <f t="shared" si="2988"/>
        <v/>
      </c>
      <c r="R611" s="22" t="str">
        <f t="shared" si="2988"/>
        <v/>
      </c>
      <c r="S611" s="22" t="str">
        <f t="shared" si="2988"/>
        <v/>
      </c>
      <c r="T611" s="22" t="str">
        <f t="shared" si="2988"/>
        <v/>
      </c>
      <c r="U611" s="22" t="str">
        <f t="shared" si="2988"/>
        <v/>
      </c>
      <c r="V611" s="22" t="str">
        <f t="shared" si="2988"/>
        <v/>
      </c>
      <c r="W611" s="22" t="str">
        <f t="shared" si="2988"/>
        <v/>
      </c>
      <c r="X611" s="22" t="str">
        <f t="shared" si="2988"/>
        <v/>
      </c>
      <c r="Y611" s="22" t="str">
        <f t="shared" si="2988"/>
        <v/>
      </c>
      <c r="Z611" s="22" t="str">
        <f t="shared" si="2988"/>
        <v/>
      </c>
      <c r="AA611" s="22" t="str">
        <f t="shared" si="2988"/>
        <v/>
      </c>
      <c r="AB611" s="22" t="str">
        <f t="shared" si="2988"/>
        <v/>
      </c>
      <c r="AC611" s="22" t="str">
        <f t="shared" si="2988"/>
        <v/>
      </c>
      <c r="AD611" s="22" t="str">
        <f t="shared" si="2988"/>
        <v/>
      </c>
      <c r="AE611" s="22" t="str">
        <f t="shared" si="2988"/>
        <v/>
      </c>
      <c r="AF611" s="22" t="str">
        <f t="shared" si="2988"/>
        <v/>
      </c>
      <c r="AG611" s="22" t="str">
        <f t="shared" si="2988"/>
        <v/>
      </c>
      <c r="AH611" s="22" t="str">
        <f t="shared" si="2988"/>
        <v/>
      </c>
      <c r="AI611" s="22" t="str">
        <f t="shared" si="2988"/>
        <v/>
      </c>
      <c r="AJ611" s="22" t="str">
        <f t="shared" si="2988"/>
        <v/>
      </c>
      <c r="AK611" s="22" t="str">
        <f t="shared" si="2988"/>
        <v/>
      </c>
      <c r="AL611" s="22" t="str">
        <f t="shared" si="2988"/>
        <v/>
      </c>
      <c r="AM611" s="22" t="str">
        <f t="shared" si="2988"/>
        <v/>
      </c>
      <c r="AN611" s="22" t="str">
        <f t="shared" si="2988"/>
        <v/>
      </c>
      <c r="AO611" s="22" t="str">
        <f t="shared" si="2988"/>
        <v/>
      </c>
      <c r="AP611" s="22" t="str">
        <f t="shared" si="2988"/>
        <v/>
      </c>
      <c r="AQ611" s="22" t="str">
        <f t="shared" si="2988"/>
        <v/>
      </c>
      <c r="AR611" s="22" t="str">
        <f t="shared" si="2988"/>
        <v/>
      </c>
      <c r="AS611" s="22" t="str">
        <f t="shared" si="2988"/>
        <v/>
      </c>
      <c r="AT611" s="22" t="str">
        <f t="shared" si="2988"/>
        <v/>
      </c>
      <c r="AU611" s="22" t="str">
        <f t="shared" si="2988"/>
        <v/>
      </c>
      <c r="AV611" s="22" t="str">
        <f t="shared" si="2988"/>
        <v/>
      </c>
      <c r="AW611" s="22" t="str">
        <f t="shared" si="2988"/>
        <v/>
      </c>
      <c r="AX611" s="22" t="str">
        <f t="shared" si="2988"/>
        <v/>
      </c>
      <c r="AY611" s="22" t="str">
        <f t="shared" si="2988"/>
        <v/>
      </c>
      <c r="AZ611" s="22" t="str">
        <f t="shared" si="2988"/>
        <v/>
      </c>
      <c r="BA611" s="22" t="str">
        <f t="shared" si="2988"/>
        <v/>
      </c>
      <c r="BB611" s="22" t="str">
        <f t="shared" si="2988"/>
        <v/>
      </c>
      <c r="BC611" s="22" t="str">
        <f t="shared" si="2988"/>
        <v/>
      </c>
      <c r="BD611" s="22" t="str">
        <f t="shared" si="2988"/>
        <v/>
      </c>
      <c r="BE611" s="22" t="str">
        <f t="shared" si="2988"/>
        <v/>
      </c>
      <c r="BF611" s="22" t="str">
        <f t="shared" si="2988"/>
        <v/>
      </c>
      <c r="BG611" s="22" t="str">
        <f t="shared" si="2988"/>
        <v/>
      </c>
      <c r="BH611" s="22" t="str">
        <f t="shared" si="2988"/>
        <v/>
      </c>
      <c r="BI611" s="22" t="str">
        <f t="shared" si="2988"/>
        <v/>
      </c>
      <c r="BJ611" s="22" t="str">
        <f t="shared" si="2988"/>
        <v/>
      </c>
      <c r="BK611" s="22" t="str">
        <f t="shared" si="2988"/>
        <v/>
      </c>
      <c r="BL611" s="22" t="str">
        <f t="shared" si="2988"/>
        <v/>
      </c>
      <c r="BM611" s="22" t="str">
        <f t="shared" si="2988"/>
        <v/>
      </c>
      <c r="BN611" s="22" t="str">
        <f t="shared" si="2988"/>
        <v/>
      </c>
      <c r="BO611" s="22" t="str">
        <f t="shared" si="2988"/>
        <v/>
      </c>
      <c r="BP611" s="22" t="str">
        <f t="shared" si="2988"/>
        <v/>
      </c>
      <c r="BQ611" s="22" t="str">
        <f t="shared" si="2988"/>
        <v/>
      </c>
      <c r="BR611" s="22" t="str">
        <f t="shared" si="2988"/>
        <v/>
      </c>
      <c r="BS611" s="22" t="str">
        <f t="shared" si="2988"/>
        <v/>
      </c>
      <c r="BT611" s="22" t="str">
        <f t="shared" si="2988"/>
        <v/>
      </c>
      <c r="BU611" s="22" t="str">
        <f t="shared" si="2988"/>
        <v/>
      </c>
      <c r="BV611" s="22" t="str">
        <f t="shared" si="2988"/>
        <v/>
      </c>
      <c r="BW611" s="22" t="str">
        <f t="shared" si="2988"/>
        <v/>
      </c>
      <c r="BX611" s="22" t="str">
        <f t="shared" si="2988"/>
        <v/>
      </c>
      <c r="BY611" s="22" t="str">
        <f t="shared" si="2988"/>
        <v/>
      </c>
      <c r="BZ611" s="22" t="str">
        <f t="shared" si="2988"/>
        <v/>
      </c>
      <c r="CA611" s="22" t="str">
        <f t="shared" si="2988"/>
        <v/>
      </c>
      <c r="CB611" s="22" t="str">
        <f t="shared" si="2988"/>
        <v/>
      </c>
      <c r="CC611" s="22" t="str">
        <f t="shared" si="2988"/>
        <v/>
      </c>
      <c r="CD611" s="22" t="str">
        <f t="shared" si="2988"/>
        <v/>
      </c>
      <c r="CE611" s="22" t="str">
        <f t="shared" si="2988"/>
        <v/>
      </c>
      <c r="CF611" s="22" t="str">
        <f t="shared" si="2988"/>
        <v/>
      </c>
      <c r="CG611" s="22" t="str">
        <f t="shared" si="2988"/>
        <v/>
      </c>
      <c r="CH611" s="22" t="str">
        <f t="shared" si="2988"/>
        <v/>
      </c>
      <c r="CI611" s="22" t="str">
        <f t="shared" si="2988"/>
        <v/>
      </c>
      <c r="CJ611" s="22" t="str">
        <f t="shared" si="2988"/>
        <v/>
      </c>
      <c r="CK611" s="22" t="str">
        <f t="shared" si="2988"/>
        <v/>
      </c>
      <c r="CL611" s="22" t="str">
        <f t="shared" si="2988"/>
        <v/>
      </c>
      <c r="CM611" s="22" t="str">
        <f t="shared" si="2988"/>
        <v/>
      </c>
      <c r="CN611" s="22" t="str">
        <f t="shared" si="2988"/>
        <v/>
      </c>
      <c r="CO611" s="22" t="str">
        <f t="shared" si="2988"/>
        <v/>
      </c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</row>
    <row r="612" spans="1:113" ht="14.25" customHeight="1" x14ac:dyDescent="0.2">
      <c r="A612" s="30" t="s">
        <v>24</v>
      </c>
      <c r="B612" s="119" t="s">
        <v>25</v>
      </c>
      <c r="C612" s="135"/>
      <c r="D612" s="31"/>
      <c r="E612" s="22"/>
      <c r="F612" s="22"/>
      <c r="G612" s="22"/>
      <c r="H612" s="31"/>
      <c r="I612" s="22" t="str">
        <f t="shared" ref="I612:CO612" si="2989">IFERROR(I464/D464*100-100,"")</f>
        <v/>
      </c>
      <c r="J612" s="22" t="str">
        <f t="shared" si="2989"/>
        <v/>
      </c>
      <c r="K612" s="22" t="str">
        <f t="shared" si="2989"/>
        <v/>
      </c>
      <c r="L612" s="22" t="str">
        <f t="shared" si="2989"/>
        <v/>
      </c>
      <c r="M612" s="22" t="str">
        <f t="shared" si="2989"/>
        <v/>
      </c>
      <c r="N612" s="22" t="str">
        <f t="shared" si="2989"/>
        <v/>
      </c>
      <c r="O612" s="22" t="str">
        <f t="shared" si="2989"/>
        <v/>
      </c>
      <c r="P612" s="22" t="str">
        <f t="shared" si="2989"/>
        <v/>
      </c>
      <c r="Q612" s="22" t="str">
        <f t="shared" si="2989"/>
        <v/>
      </c>
      <c r="R612" s="22" t="str">
        <f t="shared" si="2989"/>
        <v/>
      </c>
      <c r="S612" s="22" t="str">
        <f t="shared" si="2989"/>
        <v/>
      </c>
      <c r="T612" s="22" t="str">
        <f t="shared" si="2989"/>
        <v/>
      </c>
      <c r="U612" s="22" t="str">
        <f t="shared" si="2989"/>
        <v/>
      </c>
      <c r="V612" s="22" t="str">
        <f t="shared" si="2989"/>
        <v/>
      </c>
      <c r="W612" s="22" t="str">
        <f t="shared" si="2989"/>
        <v/>
      </c>
      <c r="X612" s="22" t="str">
        <f t="shared" si="2989"/>
        <v/>
      </c>
      <c r="Y612" s="22" t="str">
        <f t="shared" si="2989"/>
        <v/>
      </c>
      <c r="Z612" s="22" t="str">
        <f t="shared" si="2989"/>
        <v/>
      </c>
      <c r="AA612" s="22" t="str">
        <f t="shared" si="2989"/>
        <v/>
      </c>
      <c r="AB612" s="22" t="str">
        <f t="shared" si="2989"/>
        <v/>
      </c>
      <c r="AC612" s="22" t="str">
        <f t="shared" si="2989"/>
        <v/>
      </c>
      <c r="AD612" s="22" t="str">
        <f t="shared" si="2989"/>
        <v/>
      </c>
      <c r="AE612" s="22" t="str">
        <f t="shared" si="2989"/>
        <v/>
      </c>
      <c r="AF612" s="22" t="str">
        <f t="shared" si="2989"/>
        <v/>
      </c>
      <c r="AG612" s="22" t="str">
        <f t="shared" si="2989"/>
        <v/>
      </c>
      <c r="AH612" s="22" t="str">
        <f t="shared" si="2989"/>
        <v/>
      </c>
      <c r="AI612" s="22" t="str">
        <f t="shared" si="2989"/>
        <v/>
      </c>
      <c r="AJ612" s="22" t="str">
        <f t="shared" si="2989"/>
        <v/>
      </c>
      <c r="AK612" s="22" t="str">
        <f t="shared" si="2989"/>
        <v/>
      </c>
      <c r="AL612" s="22" t="str">
        <f t="shared" si="2989"/>
        <v/>
      </c>
      <c r="AM612" s="22" t="str">
        <f t="shared" si="2989"/>
        <v/>
      </c>
      <c r="AN612" s="22" t="str">
        <f t="shared" si="2989"/>
        <v/>
      </c>
      <c r="AO612" s="22" t="str">
        <f t="shared" si="2989"/>
        <v/>
      </c>
      <c r="AP612" s="22" t="str">
        <f t="shared" si="2989"/>
        <v/>
      </c>
      <c r="AQ612" s="22" t="str">
        <f t="shared" si="2989"/>
        <v/>
      </c>
      <c r="AR612" s="22" t="str">
        <f t="shared" si="2989"/>
        <v/>
      </c>
      <c r="AS612" s="22" t="str">
        <f t="shared" si="2989"/>
        <v/>
      </c>
      <c r="AT612" s="22" t="str">
        <f t="shared" si="2989"/>
        <v/>
      </c>
      <c r="AU612" s="22" t="str">
        <f t="shared" si="2989"/>
        <v/>
      </c>
      <c r="AV612" s="22" t="str">
        <f t="shared" si="2989"/>
        <v/>
      </c>
      <c r="AW612" s="22" t="str">
        <f t="shared" si="2989"/>
        <v/>
      </c>
      <c r="AX612" s="22" t="str">
        <f t="shared" si="2989"/>
        <v/>
      </c>
      <c r="AY612" s="22" t="str">
        <f t="shared" si="2989"/>
        <v/>
      </c>
      <c r="AZ612" s="22" t="str">
        <f t="shared" si="2989"/>
        <v/>
      </c>
      <c r="BA612" s="22" t="str">
        <f t="shared" si="2989"/>
        <v/>
      </c>
      <c r="BB612" s="22" t="str">
        <f t="shared" si="2989"/>
        <v/>
      </c>
      <c r="BC612" s="22" t="str">
        <f t="shared" si="2989"/>
        <v/>
      </c>
      <c r="BD612" s="22" t="str">
        <f t="shared" si="2989"/>
        <v/>
      </c>
      <c r="BE612" s="22" t="str">
        <f t="shared" si="2989"/>
        <v/>
      </c>
      <c r="BF612" s="22" t="str">
        <f t="shared" si="2989"/>
        <v/>
      </c>
      <c r="BG612" s="22" t="str">
        <f t="shared" si="2989"/>
        <v/>
      </c>
      <c r="BH612" s="22" t="str">
        <f t="shared" si="2989"/>
        <v/>
      </c>
      <c r="BI612" s="22" t="str">
        <f t="shared" si="2989"/>
        <v/>
      </c>
      <c r="BJ612" s="22" t="str">
        <f t="shared" si="2989"/>
        <v/>
      </c>
      <c r="BK612" s="22" t="str">
        <f t="shared" si="2989"/>
        <v/>
      </c>
      <c r="BL612" s="22" t="str">
        <f t="shared" si="2989"/>
        <v/>
      </c>
      <c r="BM612" s="22" t="str">
        <f t="shared" si="2989"/>
        <v/>
      </c>
      <c r="BN612" s="22" t="str">
        <f t="shared" si="2989"/>
        <v/>
      </c>
      <c r="BO612" s="22" t="str">
        <f t="shared" si="2989"/>
        <v/>
      </c>
      <c r="BP612" s="22" t="str">
        <f t="shared" si="2989"/>
        <v/>
      </c>
      <c r="BQ612" s="22" t="str">
        <f t="shared" si="2989"/>
        <v/>
      </c>
      <c r="BR612" s="22" t="str">
        <f t="shared" si="2989"/>
        <v/>
      </c>
      <c r="BS612" s="22" t="str">
        <f t="shared" si="2989"/>
        <v/>
      </c>
      <c r="BT612" s="22" t="str">
        <f t="shared" si="2989"/>
        <v/>
      </c>
      <c r="BU612" s="22" t="str">
        <f t="shared" si="2989"/>
        <v/>
      </c>
      <c r="BV612" s="22" t="str">
        <f t="shared" si="2989"/>
        <v/>
      </c>
      <c r="BW612" s="22" t="str">
        <f t="shared" si="2989"/>
        <v/>
      </c>
      <c r="BX612" s="22" t="str">
        <f t="shared" si="2989"/>
        <v/>
      </c>
      <c r="BY612" s="22" t="str">
        <f t="shared" si="2989"/>
        <v/>
      </c>
      <c r="BZ612" s="22" t="str">
        <f t="shared" si="2989"/>
        <v/>
      </c>
      <c r="CA612" s="22" t="str">
        <f t="shared" si="2989"/>
        <v/>
      </c>
      <c r="CB612" s="22" t="str">
        <f t="shared" si="2989"/>
        <v/>
      </c>
      <c r="CC612" s="22" t="str">
        <f t="shared" si="2989"/>
        <v/>
      </c>
      <c r="CD612" s="22" t="str">
        <f t="shared" si="2989"/>
        <v/>
      </c>
      <c r="CE612" s="22" t="str">
        <f t="shared" si="2989"/>
        <v/>
      </c>
      <c r="CF612" s="22" t="str">
        <f t="shared" si="2989"/>
        <v/>
      </c>
      <c r="CG612" s="22" t="str">
        <f t="shared" si="2989"/>
        <v/>
      </c>
      <c r="CH612" s="22" t="str">
        <f t="shared" si="2989"/>
        <v/>
      </c>
      <c r="CI612" s="22" t="str">
        <f t="shared" si="2989"/>
        <v/>
      </c>
      <c r="CJ612" s="22" t="str">
        <f t="shared" si="2989"/>
        <v/>
      </c>
      <c r="CK612" s="22" t="str">
        <f t="shared" si="2989"/>
        <v/>
      </c>
      <c r="CL612" s="22" t="str">
        <f t="shared" si="2989"/>
        <v/>
      </c>
      <c r="CM612" s="22" t="str">
        <f t="shared" si="2989"/>
        <v/>
      </c>
      <c r="CN612" s="22" t="str">
        <f t="shared" si="2989"/>
        <v/>
      </c>
      <c r="CO612" s="22" t="str">
        <f t="shared" si="2989"/>
        <v/>
      </c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</row>
    <row r="613" spans="1:113" ht="14.25" customHeight="1" x14ac:dyDescent="0.2">
      <c r="A613" s="19"/>
      <c r="B613" s="20">
        <v>1</v>
      </c>
      <c r="C613" s="21" t="s">
        <v>26</v>
      </c>
      <c r="D613" s="22"/>
      <c r="E613" s="22"/>
      <c r="F613" s="22"/>
      <c r="G613" s="22"/>
      <c r="H613" s="22"/>
      <c r="I613" s="22" t="str">
        <f t="shared" ref="I613:CO613" si="2990">IFERROR(I465/D465*100-100,"")</f>
        <v/>
      </c>
      <c r="J613" s="22" t="str">
        <f t="shared" si="2990"/>
        <v/>
      </c>
      <c r="K613" s="22" t="str">
        <f t="shared" si="2990"/>
        <v/>
      </c>
      <c r="L613" s="22" t="str">
        <f t="shared" si="2990"/>
        <v/>
      </c>
      <c r="M613" s="22" t="str">
        <f t="shared" si="2990"/>
        <v/>
      </c>
      <c r="N613" s="22" t="str">
        <f t="shared" si="2990"/>
        <v/>
      </c>
      <c r="O613" s="22" t="str">
        <f t="shared" si="2990"/>
        <v/>
      </c>
      <c r="P613" s="22" t="str">
        <f t="shared" si="2990"/>
        <v/>
      </c>
      <c r="Q613" s="22" t="str">
        <f t="shared" si="2990"/>
        <v/>
      </c>
      <c r="R613" s="22" t="str">
        <f t="shared" si="2990"/>
        <v/>
      </c>
      <c r="S613" s="22" t="str">
        <f t="shared" si="2990"/>
        <v/>
      </c>
      <c r="T613" s="22" t="str">
        <f t="shared" si="2990"/>
        <v/>
      </c>
      <c r="U613" s="22" t="str">
        <f t="shared" si="2990"/>
        <v/>
      </c>
      <c r="V613" s="22" t="str">
        <f t="shared" si="2990"/>
        <v/>
      </c>
      <c r="W613" s="22" t="str">
        <f t="shared" si="2990"/>
        <v/>
      </c>
      <c r="X613" s="22" t="str">
        <f t="shared" si="2990"/>
        <v/>
      </c>
      <c r="Y613" s="22" t="str">
        <f t="shared" si="2990"/>
        <v/>
      </c>
      <c r="Z613" s="22" t="str">
        <f t="shared" si="2990"/>
        <v/>
      </c>
      <c r="AA613" s="22" t="str">
        <f t="shared" si="2990"/>
        <v/>
      </c>
      <c r="AB613" s="22" t="str">
        <f t="shared" si="2990"/>
        <v/>
      </c>
      <c r="AC613" s="22" t="str">
        <f t="shared" si="2990"/>
        <v/>
      </c>
      <c r="AD613" s="22" t="str">
        <f t="shared" si="2990"/>
        <v/>
      </c>
      <c r="AE613" s="22" t="str">
        <f t="shared" si="2990"/>
        <v/>
      </c>
      <c r="AF613" s="22" t="str">
        <f t="shared" si="2990"/>
        <v/>
      </c>
      <c r="AG613" s="22" t="str">
        <f t="shared" si="2990"/>
        <v/>
      </c>
      <c r="AH613" s="22" t="str">
        <f t="shared" si="2990"/>
        <v/>
      </c>
      <c r="AI613" s="22" t="str">
        <f t="shared" si="2990"/>
        <v/>
      </c>
      <c r="AJ613" s="22" t="str">
        <f t="shared" si="2990"/>
        <v/>
      </c>
      <c r="AK613" s="22" t="str">
        <f t="shared" si="2990"/>
        <v/>
      </c>
      <c r="AL613" s="22" t="str">
        <f t="shared" si="2990"/>
        <v/>
      </c>
      <c r="AM613" s="22" t="str">
        <f t="shared" si="2990"/>
        <v/>
      </c>
      <c r="AN613" s="22" t="str">
        <f t="shared" si="2990"/>
        <v/>
      </c>
      <c r="AO613" s="22" t="str">
        <f t="shared" si="2990"/>
        <v/>
      </c>
      <c r="AP613" s="22" t="str">
        <f t="shared" si="2990"/>
        <v/>
      </c>
      <c r="AQ613" s="22" t="str">
        <f t="shared" si="2990"/>
        <v/>
      </c>
      <c r="AR613" s="22" t="str">
        <f t="shared" si="2990"/>
        <v/>
      </c>
      <c r="AS613" s="22" t="str">
        <f t="shared" si="2990"/>
        <v/>
      </c>
      <c r="AT613" s="22" t="str">
        <f t="shared" si="2990"/>
        <v/>
      </c>
      <c r="AU613" s="22" t="str">
        <f t="shared" si="2990"/>
        <v/>
      </c>
      <c r="AV613" s="22" t="str">
        <f t="shared" si="2990"/>
        <v/>
      </c>
      <c r="AW613" s="22" t="str">
        <f t="shared" si="2990"/>
        <v/>
      </c>
      <c r="AX613" s="22" t="str">
        <f t="shared" si="2990"/>
        <v/>
      </c>
      <c r="AY613" s="22" t="str">
        <f t="shared" si="2990"/>
        <v/>
      </c>
      <c r="AZ613" s="22" t="str">
        <f t="shared" si="2990"/>
        <v/>
      </c>
      <c r="BA613" s="22" t="str">
        <f t="shared" si="2990"/>
        <v/>
      </c>
      <c r="BB613" s="22" t="str">
        <f t="shared" si="2990"/>
        <v/>
      </c>
      <c r="BC613" s="22" t="str">
        <f t="shared" si="2990"/>
        <v/>
      </c>
      <c r="BD613" s="22" t="str">
        <f t="shared" si="2990"/>
        <v/>
      </c>
      <c r="BE613" s="22" t="str">
        <f t="shared" si="2990"/>
        <v/>
      </c>
      <c r="BF613" s="22" t="str">
        <f t="shared" si="2990"/>
        <v/>
      </c>
      <c r="BG613" s="22" t="str">
        <f t="shared" si="2990"/>
        <v/>
      </c>
      <c r="BH613" s="22" t="str">
        <f t="shared" si="2990"/>
        <v/>
      </c>
      <c r="BI613" s="22" t="str">
        <f t="shared" si="2990"/>
        <v/>
      </c>
      <c r="BJ613" s="22" t="str">
        <f t="shared" si="2990"/>
        <v/>
      </c>
      <c r="BK613" s="22" t="str">
        <f t="shared" si="2990"/>
        <v/>
      </c>
      <c r="BL613" s="22" t="str">
        <f t="shared" si="2990"/>
        <v/>
      </c>
      <c r="BM613" s="22" t="str">
        <f t="shared" si="2990"/>
        <v/>
      </c>
      <c r="BN613" s="22" t="str">
        <f t="shared" si="2990"/>
        <v/>
      </c>
      <c r="BO613" s="22" t="str">
        <f t="shared" si="2990"/>
        <v/>
      </c>
      <c r="BP613" s="22" t="str">
        <f t="shared" si="2990"/>
        <v/>
      </c>
      <c r="BQ613" s="22" t="str">
        <f t="shared" si="2990"/>
        <v/>
      </c>
      <c r="BR613" s="22" t="str">
        <f t="shared" si="2990"/>
        <v/>
      </c>
      <c r="BS613" s="22" t="str">
        <f t="shared" si="2990"/>
        <v/>
      </c>
      <c r="BT613" s="22" t="str">
        <f t="shared" si="2990"/>
        <v/>
      </c>
      <c r="BU613" s="22" t="str">
        <f t="shared" si="2990"/>
        <v/>
      </c>
      <c r="BV613" s="22" t="str">
        <f t="shared" si="2990"/>
        <v/>
      </c>
      <c r="BW613" s="22" t="str">
        <f t="shared" si="2990"/>
        <v/>
      </c>
      <c r="BX613" s="22" t="str">
        <f t="shared" si="2990"/>
        <v/>
      </c>
      <c r="BY613" s="22" t="str">
        <f t="shared" si="2990"/>
        <v/>
      </c>
      <c r="BZ613" s="22" t="str">
        <f t="shared" si="2990"/>
        <v/>
      </c>
      <c r="CA613" s="22" t="str">
        <f t="shared" si="2990"/>
        <v/>
      </c>
      <c r="CB613" s="22" t="str">
        <f t="shared" si="2990"/>
        <v/>
      </c>
      <c r="CC613" s="22" t="str">
        <f t="shared" si="2990"/>
        <v/>
      </c>
      <c r="CD613" s="22" t="str">
        <f t="shared" si="2990"/>
        <v/>
      </c>
      <c r="CE613" s="22" t="str">
        <f t="shared" si="2990"/>
        <v/>
      </c>
      <c r="CF613" s="22" t="str">
        <f t="shared" si="2990"/>
        <v/>
      </c>
      <c r="CG613" s="22" t="str">
        <f t="shared" si="2990"/>
        <v/>
      </c>
      <c r="CH613" s="22" t="str">
        <f t="shared" si="2990"/>
        <v/>
      </c>
      <c r="CI613" s="22" t="str">
        <f t="shared" si="2990"/>
        <v/>
      </c>
      <c r="CJ613" s="22" t="str">
        <f t="shared" si="2990"/>
        <v/>
      </c>
      <c r="CK613" s="22" t="str">
        <f t="shared" si="2990"/>
        <v/>
      </c>
      <c r="CL613" s="22" t="str">
        <f t="shared" si="2990"/>
        <v/>
      </c>
      <c r="CM613" s="22" t="str">
        <f t="shared" si="2990"/>
        <v/>
      </c>
      <c r="CN613" s="22" t="str">
        <f t="shared" si="2990"/>
        <v/>
      </c>
      <c r="CO613" s="22" t="str">
        <f t="shared" si="2990"/>
        <v/>
      </c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</row>
    <row r="614" spans="1:113" ht="14.25" customHeight="1" x14ac:dyDescent="0.2">
      <c r="A614" s="19"/>
      <c r="B614" s="20">
        <v>2</v>
      </c>
      <c r="C614" s="29" t="s">
        <v>27</v>
      </c>
      <c r="D614" s="22"/>
      <c r="E614" s="22"/>
      <c r="F614" s="22"/>
      <c r="G614" s="22"/>
      <c r="H614" s="22"/>
      <c r="I614" s="22" t="str">
        <f t="shared" ref="I614:CO614" si="2991">IFERROR(I466/D466*100-100,"")</f>
        <v/>
      </c>
      <c r="J614" s="22" t="str">
        <f t="shared" si="2991"/>
        <v/>
      </c>
      <c r="K614" s="22" t="str">
        <f t="shared" si="2991"/>
        <v/>
      </c>
      <c r="L614" s="22" t="str">
        <f t="shared" si="2991"/>
        <v/>
      </c>
      <c r="M614" s="22" t="str">
        <f t="shared" si="2991"/>
        <v/>
      </c>
      <c r="N614" s="22" t="str">
        <f t="shared" si="2991"/>
        <v/>
      </c>
      <c r="O614" s="22" t="str">
        <f t="shared" si="2991"/>
        <v/>
      </c>
      <c r="P614" s="22" t="str">
        <f t="shared" si="2991"/>
        <v/>
      </c>
      <c r="Q614" s="22" t="str">
        <f t="shared" si="2991"/>
        <v/>
      </c>
      <c r="R614" s="22" t="str">
        <f t="shared" si="2991"/>
        <v/>
      </c>
      <c r="S614" s="22" t="str">
        <f t="shared" si="2991"/>
        <v/>
      </c>
      <c r="T614" s="22" t="str">
        <f t="shared" si="2991"/>
        <v/>
      </c>
      <c r="U614" s="22" t="str">
        <f t="shared" si="2991"/>
        <v/>
      </c>
      <c r="V614" s="22" t="str">
        <f t="shared" si="2991"/>
        <v/>
      </c>
      <c r="W614" s="22" t="str">
        <f t="shared" si="2991"/>
        <v/>
      </c>
      <c r="X614" s="22" t="str">
        <f t="shared" si="2991"/>
        <v/>
      </c>
      <c r="Y614" s="22" t="str">
        <f t="shared" si="2991"/>
        <v/>
      </c>
      <c r="Z614" s="22" t="str">
        <f t="shared" si="2991"/>
        <v/>
      </c>
      <c r="AA614" s="22" t="str">
        <f t="shared" si="2991"/>
        <v/>
      </c>
      <c r="AB614" s="22" t="str">
        <f t="shared" si="2991"/>
        <v/>
      </c>
      <c r="AC614" s="22" t="str">
        <f t="shared" si="2991"/>
        <v/>
      </c>
      <c r="AD614" s="22" t="str">
        <f t="shared" si="2991"/>
        <v/>
      </c>
      <c r="AE614" s="22" t="str">
        <f t="shared" si="2991"/>
        <v/>
      </c>
      <c r="AF614" s="22" t="str">
        <f t="shared" si="2991"/>
        <v/>
      </c>
      <c r="AG614" s="22" t="str">
        <f t="shared" si="2991"/>
        <v/>
      </c>
      <c r="AH614" s="22" t="str">
        <f t="shared" si="2991"/>
        <v/>
      </c>
      <c r="AI614" s="22" t="str">
        <f t="shared" si="2991"/>
        <v/>
      </c>
      <c r="AJ614" s="22" t="str">
        <f t="shared" si="2991"/>
        <v/>
      </c>
      <c r="AK614" s="22" t="str">
        <f t="shared" si="2991"/>
        <v/>
      </c>
      <c r="AL614" s="22" t="str">
        <f t="shared" si="2991"/>
        <v/>
      </c>
      <c r="AM614" s="22" t="str">
        <f t="shared" si="2991"/>
        <v/>
      </c>
      <c r="AN614" s="22" t="str">
        <f t="shared" si="2991"/>
        <v/>
      </c>
      <c r="AO614" s="22" t="str">
        <f t="shared" si="2991"/>
        <v/>
      </c>
      <c r="AP614" s="22" t="str">
        <f t="shared" si="2991"/>
        <v/>
      </c>
      <c r="AQ614" s="22" t="str">
        <f t="shared" si="2991"/>
        <v/>
      </c>
      <c r="AR614" s="22" t="str">
        <f t="shared" si="2991"/>
        <v/>
      </c>
      <c r="AS614" s="22" t="str">
        <f t="shared" si="2991"/>
        <v/>
      </c>
      <c r="AT614" s="22" t="str">
        <f t="shared" si="2991"/>
        <v/>
      </c>
      <c r="AU614" s="22" t="str">
        <f t="shared" si="2991"/>
        <v/>
      </c>
      <c r="AV614" s="22" t="str">
        <f t="shared" si="2991"/>
        <v/>
      </c>
      <c r="AW614" s="22" t="str">
        <f t="shared" si="2991"/>
        <v/>
      </c>
      <c r="AX614" s="22" t="str">
        <f t="shared" si="2991"/>
        <v/>
      </c>
      <c r="AY614" s="22" t="str">
        <f t="shared" si="2991"/>
        <v/>
      </c>
      <c r="AZ614" s="22" t="str">
        <f t="shared" si="2991"/>
        <v/>
      </c>
      <c r="BA614" s="22" t="str">
        <f t="shared" si="2991"/>
        <v/>
      </c>
      <c r="BB614" s="22" t="str">
        <f t="shared" si="2991"/>
        <v/>
      </c>
      <c r="BC614" s="22" t="str">
        <f t="shared" si="2991"/>
        <v/>
      </c>
      <c r="BD614" s="22" t="str">
        <f t="shared" si="2991"/>
        <v/>
      </c>
      <c r="BE614" s="22" t="str">
        <f t="shared" si="2991"/>
        <v/>
      </c>
      <c r="BF614" s="22" t="str">
        <f t="shared" si="2991"/>
        <v/>
      </c>
      <c r="BG614" s="22" t="str">
        <f t="shared" si="2991"/>
        <v/>
      </c>
      <c r="BH614" s="22" t="str">
        <f t="shared" si="2991"/>
        <v/>
      </c>
      <c r="BI614" s="22" t="str">
        <f t="shared" si="2991"/>
        <v/>
      </c>
      <c r="BJ614" s="22" t="str">
        <f t="shared" si="2991"/>
        <v/>
      </c>
      <c r="BK614" s="22" t="str">
        <f t="shared" si="2991"/>
        <v/>
      </c>
      <c r="BL614" s="22" t="str">
        <f t="shared" si="2991"/>
        <v/>
      </c>
      <c r="BM614" s="22" t="str">
        <f t="shared" si="2991"/>
        <v/>
      </c>
      <c r="BN614" s="22" t="str">
        <f t="shared" si="2991"/>
        <v/>
      </c>
      <c r="BO614" s="22" t="str">
        <f t="shared" si="2991"/>
        <v/>
      </c>
      <c r="BP614" s="22" t="str">
        <f t="shared" si="2991"/>
        <v/>
      </c>
      <c r="BQ614" s="22" t="str">
        <f t="shared" si="2991"/>
        <v/>
      </c>
      <c r="BR614" s="22" t="str">
        <f t="shared" si="2991"/>
        <v/>
      </c>
      <c r="BS614" s="22" t="str">
        <f t="shared" si="2991"/>
        <v/>
      </c>
      <c r="BT614" s="22" t="str">
        <f t="shared" si="2991"/>
        <v/>
      </c>
      <c r="BU614" s="22" t="str">
        <f t="shared" si="2991"/>
        <v/>
      </c>
      <c r="BV614" s="22" t="str">
        <f t="shared" si="2991"/>
        <v/>
      </c>
      <c r="BW614" s="22" t="str">
        <f t="shared" si="2991"/>
        <v/>
      </c>
      <c r="BX614" s="22" t="str">
        <f t="shared" si="2991"/>
        <v/>
      </c>
      <c r="BY614" s="22" t="str">
        <f t="shared" si="2991"/>
        <v/>
      </c>
      <c r="BZ614" s="22" t="str">
        <f t="shared" si="2991"/>
        <v/>
      </c>
      <c r="CA614" s="22" t="str">
        <f t="shared" si="2991"/>
        <v/>
      </c>
      <c r="CB614" s="22" t="str">
        <f t="shared" si="2991"/>
        <v/>
      </c>
      <c r="CC614" s="22" t="str">
        <f t="shared" si="2991"/>
        <v/>
      </c>
      <c r="CD614" s="22" t="str">
        <f t="shared" si="2991"/>
        <v/>
      </c>
      <c r="CE614" s="22" t="str">
        <f t="shared" si="2991"/>
        <v/>
      </c>
      <c r="CF614" s="22" t="str">
        <f t="shared" si="2991"/>
        <v/>
      </c>
      <c r="CG614" s="22" t="str">
        <f t="shared" si="2991"/>
        <v/>
      </c>
      <c r="CH614" s="22" t="str">
        <f t="shared" si="2991"/>
        <v/>
      </c>
      <c r="CI614" s="22" t="str">
        <f t="shared" si="2991"/>
        <v/>
      </c>
      <c r="CJ614" s="22" t="str">
        <f t="shared" si="2991"/>
        <v/>
      </c>
      <c r="CK614" s="22" t="str">
        <f t="shared" si="2991"/>
        <v/>
      </c>
      <c r="CL614" s="22" t="str">
        <f t="shared" si="2991"/>
        <v/>
      </c>
      <c r="CM614" s="22" t="str">
        <f t="shared" si="2991"/>
        <v/>
      </c>
      <c r="CN614" s="22" t="str">
        <f t="shared" si="2991"/>
        <v/>
      </c>
      <c r="CO614" s="22" t="str">
        <f t="shared" si="2991"/>
        <v/>
      </c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</row>
    <row r="615" spans="1:113" ht="14.25" customHeight="1" x14ac:dyDescent="0.2">
      <c r="A615" s="19"/>
      <c r="B615" s="20">
        <v>3</v>
      </c>
      <c r="C615" s="29" t="s">
        <v>28</v>
      </c>
      <c r="D615" s="22"/>
      <c r="E615" s="22"/>
      <c r="F615" s="22"/>
      <c r="G615" s="22"/>
      <c r="H615" s="22"/>
      <c r="I615" s="22" t="str">
        <f t="shared" ref="I615:CO615" si="2992">IFERROR(I467/D467*100-100,"")</f>
        <v/>
      </c>
      <c r="J615" s="22" t="str">
        <f t="shared" si="2992"/>
        <v/>
      </c>
      <c r="K615" s="22" t="str">
        <f t="shared" si="2992"/>
        <v/>
      </c>
      <c r="L615" s="22" t="str">
        <f t="shared" si="2992"/>
        <v/>
      </c>
      <c r="M615" s="22" t="str">
        <f t="shared" si="2992"/>
        <v/>
      </c>
      <c r="N615" s="22" t="str">
        <f t="shared" si="2992"/>
        <v/>
      </c>
      <c r="O615" s="22" t="str">
        <f t="shared" si="2992"/>
        <v/>
      </c>
      <c r="P615" s="22" t="str">
        <f t="shared" si="2992"/>
        <v/>
      </c>
      <c r="Q615" s="22" t="str">
        <f t="shared" si="2992"/>
        <v/>
      </c>
      <c r="R615" s="22" t="str">
        <f t="shared" si="2992"/>
        <v/>
      </c>
      <c r="S615" s="22" t="str">
        <f t="shared" si="2992"/>
        <v/>
      </c>
      <c r="T615" s="22" t="str">
        <f t="shared" si="2992"/>
        <v/>
      </c>
      <c r="U615" s="22" t="str">
        <f t="shared" si="2992"/>
        <v/>
      </c>
      <c r="V615" s="22" t="str">
        <f t="shared" si="2992"/>
        <v/>
      </c>
      <c r="W615" s="22" t="str">
        <f t="shared" si="2992"/>
        <v/>
      </c>
      <c r="X615" s="22" t="str">
        <f t="shared" si="2992"/>
        <v/>
      </c>
      <c r="Y615" s="22" t="str">
        <f t="shared" si="2992"/>
        <v/>
      </c>
      <c r="Z615" s="22" t="str">
        <f t="shared" si="2992"/>
        <v/>
      </c>
      <c r="AA615" s="22" t="str">
        <f t="shared" si="2992"/>
        <v/>
      </c>
      <c r="AB615" s="22" t="str">
        <f t="shared" si="2992"/>
        <v/>
      </c>
      <c r="AC615" s="22" t="str">
        <f t="shared" si="2992"/>
        <v/>
      </c>
      <c r="AD615" s="22" t="str">
        <f t="shared" si="2992"/>
        <v/>
      </c>
      <c r="AE615" s="22" t="str">
        <f t="shared" si="2992"/>
        <v/>
      </c>
      <c r="AF615" s="22" t="str">
        <f t="shared" si="2992"/>
        <v/>
      </c>
      <c r="AG615" s="22" t="str">
        <f t="shared" si="2992"/>
        <v/>
      </c>
      <c r="AH615" s="22" t="str">
        <f t="shared" si="2992"/>
        <v/>
      </c>
      <c r="AI615" s="22" t="str">
        <f t="shared" si="2992"/>
        <v/>
      </c>
      <c r="AJ615" s="22" t="str">
        <f t="shared" si="2992"/>
        <v/>
      </c>
      <c r="AK615" s="22" t="str">
        <f t="shared" si="2992"/>
        <v/>
      </c>
      <c r="AL615" s="22" t="str">
        <f t="shared" si="2992"/>
        <v/>
      </c>
      <c r="AM615" s="22" t="str">
        <f t="shared" si="2992"/>
        <v/>
      </c>
      <c r="AN615" s="22" t="str">
        <f t="shared" si="2992"/>
        <v/>
      </c>
      <c r="AO615" s="22" t="str">
        <f t="shared" si="2992"/>
        <v/>
      </c>
      <c r="AP615" s="22" t="str">
        <f t="shared" si="2992"/>
        <v/>
      </c>
      <c r="AQ615" s="22" t="str">
        <f t="shared" si="2992"/>
        <v/>
      </c>
      <c r="AR615" s="22" t="str">
        <f t="shared" si="2992"/>
        <v/>
      </c>
      <c r="AS615" s="22" t="str">
        <f t="shared" si="2992"/>
        <v/>
      </c>
      <c r="AT615" s="22" t="str">
        <f t="shared" si="2992"/>
        <v/>
      </c>
      <c r="AU615" s="22" t="str">
        <f t="shared" si="2992"/>
        <v/>
      </c>
      <c r="AV615" s="22" t="str">
        <f t="shared" si="2992"/>
        <v/>
      </c>
      <c r="AW615" s="22" t="str">
        <f t="shared" si="2992"/>
        <v/>
      </c>
      <c r="AX615" s="22" t="str">
        <f t="shared" si="2992"/>
        <v/>
      </c>
      <c r="AY615" s="22" t="str">
        <f t="shared" si="2992"/>
        <v/>
      </c>
      <c r="AZ615" s="22" t="str">
        <f t="shared" si="2992"/>
        <v/>
      </c>
      <c r="BA615" s="22" t="str">
        <f t="shared" si="2992"/>
        <v/>
      </c>
      <c r="BB615" s="22" t="str">
        <f t="shared" si="2992"/>
        <v/>
      </c>
      <c r="BC615" s="22" t="str">
        <f t="shared" si="2992"/>
        <v/>
      </c>
      <c r="BD615" s="22" t="str">
        <f t="shared" si="2992"/>
        <v/>
      </c>
      <c r="BE615" s="22" t="str">
        <f t="shared" si="2992"/>
        <v/>
      </c>
      <c r="BF615" s="22" t="str">
        <f t="shared" si="2992"/>
        <v/>
      </c>
      <c r="BG615" s="22" t="str">
        <f t="shared" si="2992"/>
        <v/>
      </c>
      <c r="BH615" s="22" t="str">
        <f t="shared" si="2992"/>
        <v/>
      </c>
      <c r="BI615" s="22" t="str">
        <f t="shared" si="2992"/>
        <v/>
      </c>
      <c r="BJ615" s="22" t="str">
        <f t="shared" si="2992"/>
        <v/>
      </c>
      <c r="BK615" s="22" t="str">
        <f t="shared" si="2992"/>
        <v/>
      </c>
      <c r="BL615" s="22" t="str">
        <f t="shared" si="2992"/>
        <v/>
      </c>
      <c r="BM615" s="22" t="str">
        <f t="shared" si="2992"/>
        <v/>
      </c>
      <c r="BN615" s="22" t="str">
        <f t="shared" si="2992"/>
        <v/>
      </c>
      <c r="BO615" s="22" t="str">
        <f t="shared" si="2992"/>
        <v/>
      </c>
      <c r="BP615" s="22" t="str">
        <f t="shared" si="2992"/>
        <v/>
      </c>
      <c r="BQ615" s="22" t="str">
        <f t="shared" si="2992"/>
        <v/>
      </c>
      <c r="BR615" s="22" t="str">
        <f t="shared" si="2992"/>
        <v/>
      </c>
      <c r="BS615" s="22" t="str">
        <f t="shared" si="2992"/>
        <v/>
      </c>
      <c r="BT615" s="22" t="str">
        <f t="shared" si="2992"/>
        <v/>
      </c>
      <c r="BU615" s="22" t="str">
        <f t="shared" si="2992"/>
        <v/>
      </c>
      <c r="BV615" s="22" t="str">
        <f t="shared" si="2992"/>
        <v/>
      </c>
      <c r="BW615" s="22" t="str">
        <f t="shared" si="2992"/>
        <v/>
      </c>
      <c r="BX615" s="22" t="str">
        <f t="shared" si="2992"/>
        <v/>
      </c>
      <c r="BY615" s="22" t="str">
        <f t="shared" si="2992"/>
        <v/>
      </c>
      <c r="BZ615" s="22" t="str">
        <f t="shared" si="2992"/>
        <v/>
      </c>
      <c r="CA615" s="22" t="str">
        <f t="shared" si="2992"/>
        <v/>
      </c>
      <c r="CB615" s="22" t="str">
        <f t="shared" si="2992"/>
        <v/>
      </c>
      <c r="CC615" s="22" t="str">
        <f t="shared" si="2992"/>
        <v/>
      </c>
      <c r="CD615" s="22" t="str">
        <f t="shared" si="2992"/>
        <v/>
      </c>
      <c r="CE615" s="22" t="str">
        <f t="shared" si="2992"/>
        <v/>
      </c>
      <c r="CF615" s="22" t="str">
        <f t="shared" si="2992"/>
        <v/>
      </c>
      <c r="CG615" s="22" t="str">
        <f t="shared" si="2992"/>
        <v/>
      </c>
      <c r="CH615" s="22" t="str">
        <f t="shared" si="2992"/>
        <v/>
      </c>
      <c r="CI615" s="22" t="str">
        <f t="shared" si="2992"/>
        <v/>
      </c>
      <c r="CJ615" s="22" t="str">
        <f t="shared" si="2992"/>
        <v/>
      </c>
      <c r="CK615" s="22" t="str">
        <f t="shared" si="2992"/>
        <v/>
      </c>
      <c r="CL615" s="22" t="str">
        <f t="shared" si="2992"/>
        <v/>
      </c>
      <c r="CM615" s="22" t="str">
        <f t="shared" si="2992"/>
        <v/>
      </c>
      <c r="CN615" s="22" t="str">
        <f t="shared" si="2992"/>
        <v/>
      </c>
      <c r="CO615" s="22" t="str">
        <f t="shared" si="2992"/>
        <v/>
      </c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</row>
    <row r="616" spans="1:113" ht="14.25" customHeight="1" x14ac:dyDescent="0.2">
      <c r="A616" s="19"/>
      <c r="B616" s="20">
        <v>4</v>
      </c>
      <c r="C616" s="29" t="s">
        <v>29</v>
      </c>
      <c r="D616" s="22"/>
      <c r="E616" s="22"/>
      <c r="F616" s="22"/>
      <c r="G616" s="22"/>
      <c r="H616" s="22"/>
      <c r="I616" s="22" t="str">
        <f t="shared" ref="I616:CO616" si="2993">IFERROR(I468/D468*100-100,"")</f>
        <v/>
      </c>
      <c r="J616" s="22" t="str">
        <f t="shared" si="2993"/>
        <v/>
      </c>
      <c r="K616" s="22" t="str">
        <f t="shared" si="2993"/>
        <v/>
      </c>
      <c r="L616" s="22" t="str">
        <f t="shared" si="2993"/>
        <v/>
      </c>
      <c r="M616" s="22" t="str">
        <f t="shared" si="2993"/>
        <v/>
      </c>
      <c r="N616" s="22" t="str">
        <f t="shared" si="2993"/>
        <v/>
      </c>
      <c r="O616" s="22" t="str">
        <f t="shared" si="2993"/>
        <v/>
      </c>
      <c r="P616" s="22" t="str">
        <f t="shared" si="2993"/>
        <v/>
      </c>
      <c r="Q616" s="22" t="str">
        <f t="shared" si="2993"/>
        <v/>
      </c>
      <c r="R616" s="22" t="str">
        <f t="shared" si="2993"/>
        <v/>
      </c>
      <c r="S616" s="22" t="str">
        <f t="shared" si="2993"/>
        <v/>
      </c>
      <c r="T616" s="22" t="str">
        <f t="shared" si="2993"/>
        <v/>
      </c>
      <c r="U616" s="22" t="str">
        <f t="shared" si="2993"/>
        <v/>
      </c>
      <c r="V616" s="22" t="str">
        <f t="shared" si="2993"/>
        <v/>
      </c>
      <c r="W616" s="22" t="str">
        <f t="shared" si="2993"/>
        <v/>
      </c>
      <c r="X616" s="22" t="str">
        <f t="shared" si="2993"/>
        <v/>
      </c>
      <c r="Y616" s="22" t="str">
        <f t="shared" si="2993"/>
        <v/>
      </c>
      <c r="Z616" s="22" t="str">
        <f t="shared" si="2993"/>
        <v/>
      </c>
      <c r="AA616" s="22" t="str">
        <f t="shared" si="2993"/>
        <v/>
      </c>
      <c r="AB616" s="22" t="str">
        <f t="shared" si="2993"/>
        <v/>
      </c>
      <c r="AC616" s="22" t="str">
        <f t="shared" si="2993"/>
        <v/>
      </c>
      <c r="AD616" s="22" t="str">
        <f t="shared" si="2993"/>
        <v/>
      </c>
      <c r="AE616" s="22" t="str">
        <f t="shared" si="2993"/>
        <v/>
      </c>
      <c r="AF616" s="22" t="str">
        <f t="shared" si="2993"/>
        <v/>
      </c>
      <c r="AG616" s="22" t="str">
        <f t="shared" si="2993"/>
        <v/>
      </c>
      <c r="AH616" s="22" t="str">
        <f t="shared" si="2993"/>
        <v/>
      </c>
      <c r="AI616" s="22" t="str">
        <f t="shared" si="2993"/>
        <v/>
      </c>
      <c r="AJ616" s="22" t="str">
        <f t="shared" si="2993"/>
        <v/>
      </c>
      <c r="AK616" s="22" t="str">
        <f t="shared" si="2993"/>
        <v/>
      </c>
      <c r="AL616" s="22" t="str">
        <f t="shared" si="2993"/>
        <v/>
      </c>
      <c r="AM616" s="22" t="str">
        <f t="shared" si="2993"/>
        <v/>
      </c>
      <c r="AN616" s="22" t="str">
        <f t="shared" si="2993"/>
        <v/>
      </c>
      <c r="AO616" s="22" t="str">
        <f t="shared" si="2993"/>
        <v/>
      </c>
      <c r="AP616" s="22" t="str">
        <f t="shared" si="2993"/>
        <v/>
      </c>
      <c r="AQ616" s="22" t="str">
        <f t="shared" si="2993"/>
        <v/>
      </c>
      <c r="AR616" s="22" t="str">
        <f t="shared" si="2993"/>
        <v/>
      </c>
      <c r="AS616" s="22" t="str">
        <f t="shared" si="2993"/>
        <v/>
      </c>
      <c r="AT616" s="22" t="str">
        <f t="shared" si="2993"/>
        <v/>
      </c>
      <c r="AU616" s="22" t="str">
        <f t="shared" si="2993"/>
        <v/>
      </c>
      <c r="AV616" s="22" t="str">
        <f t="shared" si="2993"/>
        <v/>
      </c>
      <c r="AW616" s="22" t="str">
        <f t="shared" si="2993"/>
        <v/>
      </c>
      <c r="AX616" s="22" t="str">
        <f t="shared" si="2993"/>
        <v/>
      </c>
      <c r="AY616" s="22" t="str">
        <f t="shared" si="2993"/>
        <v/>
      </c>
      <c r="AZ616" s="22" t="str">
        <f t="shared" si="2993"/>
        <v/>
      </c>
      <c r="BA616" s="22" t="str">
        <f t="shared" si="2993"/>
        <v/>
      </c>
      <c r="BB616" s="22" t="str">
        <f t="shared" si="2993"/>
        <v/>
      </c>
      <c r="BC616" s="22" t="str">
        <f t="shared" si="2993"/>
        <v/>
      </c>
      <c r="BD616" s="22" t="str">
        <f t="shared" si="2993"/>
        <v/>
      </c>
      <c r="BE616" s="22" t="str">
        <f t="shared" si="2993"/>
        <v/>
      </c>
      <c r="BF616" s="22" t="str">
        <f t="shared" si="2993"/>
        <v/>
      </c>
      <c r="BG616" s="22" t="str">
        <f t="shared" si="2993"/>
        <v/>
      </c>
      <c r="BH616" s="22" t="str">
        <f t="shared" si="2993"/>
        <v/>
      </c>
      <c r="BI616" s="22" t="str">
        <f t="shared" si="2993"/>
        <v/>
      </c>
      <c r="BJ616" s="22" t="str">
        <f t="shared" si="2993"/>
        <v/>
      </c>
      <c r="BK616" s="22" t="str">
        <f t="shared" si="2993"/>
        <v/>
      </c>
      <c r="BL616" s="22" t="str">
        <f t="shared" si="2993"/>
        <v/>
      </c>
      <c r="BM616" s="22" t="str">
        <f t="shared" si="2993"/>
        <v/>
      </c>
      <c r="BN616" s="22" t="str">
        <f t="shared" si="2993"/>
        <v/>
      </c>
      <c r="BO616" s="22" t="str">
        <f t="shared" si="2993"/>
        <v/>
      </c>
      <c r="BP616" s="22" t="str">
        <f t="shared" si="2993"/>
        <v/>
      </c>
      <c r="BQ616" s="22" t="str">
        <f t="shared" si="2993"/>
        <v/>
      </c>
      <c r="BR616" s="22" t="str">
        <f t="shared" si="2993"/>
        <v/>
      </c>
      <c r="BS616" s="22" t="str">
        <f t="shared" si="2993"/>
        <v/>
      </c>
      <c r="BT616" s="22" t="str">
        <f t="shared" si="2993"/>
        <v/>
      </c>
      <c r="BU616" s="22" t="str">
        <f t="shared" si="2993"/>
        <v/>
      </c>
      <c r="BV616" s="22" t="str">
        <f t="shared" si="2993"/>
        <v/>
      </c>
      <c r="BW616" s="22" t="str">
        <f t="shared" si="2993"/>
        <v/>
      </c>
      <c r="BX616" s="22" t="str">
        <f t="shared" si="2993"/>
        <v/>
      </c>
      <c r="BY616" s="22" t="str">
        <f t="shared" si="2993"/>
        <v/>
      </c>
      <c r="BZ616" s="22" t="str">
        <f t="shared" si="2993"/>
        <v/>
      </c>
      <c r="CA616" s="22" t="str">
        <f t="shared" si="2993"/>
        <v/>
      </c>
      <c r="CB616" s="22" t="str">
        <f t="shared" si="2993"/>
        <v/>
      </c>
      <c r="CC616" s="22" t="str">
        <f t="shared" si="2993"/>
        <v/>
      </c>
      <c r="CD616" s="22" t="str">
        <f t="shared" si="2993"/>
        <v/>
      </c>
      <c r="CE616" s="22" t="str">
        <f t="shared" si="2993"/>
        <v/>
      </c>
      <c r="CF616" s="22" t="str">
        <f t="shared" si="2993"/>
        <v/>
      </c>
      <c r="CG616" s="22" t="str">
        <f t="shared" si="2993"/>
        <v/>
      </c>
      <c r="CH616" s="22" t="str">
        <f t="shared" si="2993"/>
        <v/>
      </c>
      <c r="CI616" s="22" t="str">
        <f t="shared" si="2993"/>
        <v/>
      </c>
      <c r="CJ616" s="22" t="str">
        <f t="shared" si="2993"/>
        <v/>
      </c>
      <c r="CK616" s="22" t="str">
        <f t="shared" si="2993"/>
        <v/>
      </c>
      <c r="CL616" s="22" t="str">
        <f t="shared" si="2993"/>
        <v/>
      </c>
      <c r="CM616" s="22" t="str">
        <f t="shared" si="2993"/>
        <v/>
      </c>
      <c r="CN616" s="22" t="str">
        <f t="shared" si="2993"/>
        <v/>
      </c>
      <c r="CO616" s="22" t="str">
        <f t="shared" si="2993"/>
        <v/>
      </c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</row>
    <row r="617" spans="1:113" ht="14.25" customHeight="1" x14ac:dyDescent="0.2">
      <c r="A617" s="30" t="s">
        <v>30</v>
      </c>
      <c r="B617" s="119" t="s">
        <v>31</v>
      </c>
      <c r="C617" s="135"/>
      <c r="D617" s="31"/>
      <c r="E617" s="22"/>
      <c r="F617" s="22"/>
      <c r="G617" s="22"/>
      <c r="H617" s="31"/>
      <c r="I617" s="22" t="str">
        <f t="shared" ref="I617:CO617" si="2994">IFERROR(I469/D469*100-100,"")</f>
        <v/>
      </c>
      <c r="J617" s="22" t="str">
        <f t="shared" si="2994"/>
        <v/>
      </c>
      <c r="K617" s="22" t="str">
        <f t="shared" si="2994"/>
        <v/>
      </c>
      <c r="L617" s="22" t="str">
        <f t="shared" si="2994"/>
        <v/>
      </c>
      <c r="M617" s="22" t="str">
        <f t="shared" si="2994"/>
        <v/>
      </c>
      <c r="N617" s="22" t="str">
        <f t="shared" si="2994"/>
        <v/>
      </c>
      <c r="O617" s="22" t="str">
        <f t="shared" si="2994"/>
        <v/>
      </c>
      <c r="P617" s="22" t="str">
        <f t="shared" si="2994"/>
        <v/>
      </c>
      <c r="Q617" s="22" t="str">
        <f t="shared" si="2994"/>
        <v/>
      </c>
      <c r="R617" s="22" t="str">
        <f t="shared" si="2994"/>
        <v/>
      </c>
      <c r="S617" s="22" t="str">
        <f t="shared" si="2994"/>
        <v/>
      </c>
      <c r="T617" s="22" t="str">
        <f t="shared" si="2994"/>
        <v/>
      </c>
      <c r="U617" s="22" t="str">
        <f t="shared" si="2994"/>
        <v/>
      </c>
      <c r="V617" s="22" t="str">
        <f t="shared" si="2994"/>
        <v/>
      </c>
      <c r="W617" s="22" t="str">
        <f t="shared" si="2994"/>
        <v/>
      </c>
      <c r="X617" s="22" t="str">
        <f t="shared" si="2994"/>
        <v/>
      </c>
      <c r="Y617" s="22" t="str">
        <f t="shared" si="2994"/>
        <v/>
      </c>
      <c r="Z617" s="22" t="str">
        <f t="shared" si="2994"/>
        <v/>
      </c>
      <c r="AA617" s="22" t="str">
        <f t="shared" si="2994"/>
        <v/>
      </c>
      <c r="AB617" s="22" t="str">
        <f t="shared" si="2994"/>
        <v/>
      </c>
      <c r="AC617" s="22" t="str">
        <f t="shared" si="2994"/>
        <v/>
      </c>
      <c r="AD617" s="22" t="str">
        <f t="shared" si="2994"/>
        <v/>
      </c>
      <c r="AE617" s="22" t="str">
        <f t="shared" si="2994"/>
        <v/>
      </c>
      <c r="AF617" s="22" t="str">
        <f t="shared" si="2994"/>
        <v/>
      </c>
      <c r="AG617" s="22" t="str">
        <f t="shared" si="2994"/>
        <v/>
      </c>
      <c r="AH617" s="22" t="str">
        <f t="shared" si="2994"/>
        <v/>
      </c>
      <c r="AI617" s="22" t="str">
        <f t="shared" si="2994"/>
        <v/>
      </c>
      <c r="AJ617" s="22" t="str">
        <f t="shared" si="2994"/>
        <v/>
      </c>
      <c r="AK617" s="22" t="str">
        <f t="shared" si="2994"/>
        <v/>
      </c>
      <c r="AL617" s="22" t="str">
        <f t="shared" si="2994"/>
        <v/>
      </c>
      <c r="AM617" s="22" t="str">
        <f t="shared" si="2994"/>
        <v/>
      </c>
      <c r="AN617" s="22" t="str">
        <f t="shared" si="2994"/>
        <v/>
      </c>
      <c r="AO617" s="22" t="str">
        <f t="shared" si="2994"/>
        <v/>
      </c>
      <c r="AP617" s="22" t="str">
        <f t="shared" si="2994"/>
        <v/>
      </c>
      <c r="AQ617" s="22" t="str">
        <f t="shared" si="2994"/>
        <v/>
      </c>
      <c r="AR617" s="22" t="str">
        <f t="shared" si="2994"/>
        <v/>
      </c>
      <c r="AS617" s="22" t="str">
        <f t="shared" si="2994"/>
        <v/>
      </c>
      <c r="AT617" s="22" t="str">
        <f t="shared" si="2994"/>
        <v/>
      </c>
      <c r="AU617" s="22" t="str">
        <f t="shared" si="2994"/>
        <v/>
      </c>
      <c r="AV617" s="22" t="str">
        <f t="shared" si="2994"/>
        <v/>
      </c>
      <c r="AW617" s="22" t="str">
        <f t="shared" si="2994"/>
        <v/>
      </c>
      <c r="AX617" s="22" t="str">
        <f t="shared" si="2994"/>
        <v/>
      </c>
      <c r="AY617" s="22" t="str">
        <f t="shared" si="2994"/>
        <v/>
      </c>
      <c r="AZ617" s="22" t="str">
        <f t="shared" si="2994"/>
        <v/>
      </c>
      <c r="BA617" s="22" t="str">
        <f t="shared" si="2994"/>
        <v/>
      </c>
      <c r="BB617" s="22" t="str">
        <f t="shared" si="2994"/>
        <v/>
      </c>
      <c r="BC617" s="22" t="str">
        <f t="shared" si="2994"/>
        <v/>
      </c>
      <c r="BD617" s="22" t="str">
        <f t="shared" si="2994"/>
        <v/>
      </c>
      <c r="BE617" s="22" t="str">
        <f t="shared" si="2994"/>
        <v/>
      </c>
      <c r="BF617" s="22" t="str">
        <f t="shared" si="2994"/>
        <v/>
      </c>
      <c r="BG617" s="22" t="str">
        <f t="shared" si="2994"/>
        <v/>
      </c>
      <c r="BH617" s="22" t="str">
        <f t="shared" si="2994"/>
        <v/>
      </c>
      <c r="BI617" s="22" t="str">
        <f t="shared" si="2994"/>
        <v/>
      </c>
      <c r="BJ617" s="22" t="str">
        <f t="shared" si="2994"/>
        <v/>
      </c>
      <c r="BK617" s="22" t="str">
        <f t="shared" si="2994"/>
        <v/>
      </c>
      <c r="BL617" s="22" t="str">
        <f t="shared" si="2994"/>
        <v/>
      </c>
      <c r="BM617" s="22" t="str">
        <f t="shared" si="2994"/>
        <v/>
      </c>
      <c r="BN617" s="22" t="str">
        <f t="shared" si="2994"/>
        <v/>
      </c>
      <c r="BO617" s="22" t="str">
        <f t="shared" si="2994"/>
        <v/>
      </c>
      <c r="BP617" s="22" t="str">
        <f t="shared" si="2994"/>
        <v/>
      </c>
      <c r="BQ617" s="22" t="str">
        <f t="shared" si="2994"/>
        <v/>
      </c>
      <c r="BR617" s="22" t="str">
        <f t="shared" si="2994"/>
        <v/>
      </c>
      <c r="BS617" s="22" t="str">
        <f t="shared" si="2994"/>
        <v/>
      </c>
      <c r="BT617" s="22" t="str">
        <f t="shared" si="2994"/>
        <v/>
      </c>
      <c r="BU617" s="22" t="str">
        <f t="shared" si="2994"/>
        <v/>
      </c>
      <c r="BV617" s="22" t="str">
        <f t="shared" si="2994"/>
        <v/>
      </c>
      <c r="BW617" s="22" t="str">
        <f t="shared" si="2994"/>
        <v/>
      </c>
      <c r="BX617" s="22" t="str">
        <f t="shared" si="2994"/>
        <v/>
      </c>
      <c r="BY617" s="22" t="str">
        <f t="shared" si="2994"/>
        <v/>
      </c>
      <c r="BZ617" s="22" t="str">
        <f t="shared" si="2994"/>
        <v/>
      </c>
      <c r="CA617" s="22" t="str">
        <f t="shared" si="2994"/>
        <v/>
      </c>
      <c r="CB617" s="22" t="str">
        <f t="shared" si="2994"/>
        <v/>
      </c>
      <c r="CC617" s="22" t="str">
        <f t="shared" si="2994"/>
        <v/>
      </c>
      <c r="CD617" s="22" t="str">
        <f t="shared" si="2994"/>
        <v/>
      </c>
      <c r="CE617" s="22" t="str">
        <f t="shared" si="2994"/>
        <v/>
      </c>
      <c r="CF617" s="22" t="str">
        <f t="shared" si="2994"/>
        <v/>
      </c>
      <c r="CG617" s="22" t="str">
        <f t="shared" si="2994"/>
        <v/>
      </c>
      <c r="CH617" s="22" t="str">
        <f t="shared" si="2994"/>
        <v/>
      </c>
      <c r="CI617" s="22" t="str">
        <f t="shared" si="2994"/>
        <v/>
      </c>
      <c r="CJ617" s="22" t="str">
        <f t="shared" si="2994"/>
        <v/>
      </c>
      <c r="CK617" s="22" t="str">
        <f t="shared" si="2994"/>
        <v/>
      </c>
      <c r="CL617" s="22" t="str">
        <f t="shared" si="2994"/>
        <v/>
      </c>
      <c r="CM617" s="22" t="str">
        <f t="shared" si="2994"/>
        <v/>
      </c>
      <c r="CN617" s="22" t="str">
        <f t="shared" si="2994"/>
        <v/>
      </c>
      <c r="CO617" s="22" t="str">
        <f t="shared" si="2994"/>
        <v/>
      </c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</row>
    <row r="618" spans="1:113" ht="14.25" customHeight="1" x14ac:dyDescent="0.2">
      <c r="A618" s="19"/>
      <c r="B618" s="20">
        <v>1</v>
      </c>
      <c r="C618" s="29" t="s">
        <v>32</v>
      </c>
      <c r="D618" s="22"/>
      <c r="E618" s="22"/>
      <c r="F618" s="22"/>
      <c r="G618" s="22"/>
      <c r="H618" s="22"/>
      <c r="I618" s="22" t="str">
        <f t="shared" ref="I618:CO618" si="2995">IFERROR(I470/D470*100-100,"")</f>
        <v/>
      </c>
      <c r="J618" s="22" t="str">
        <f t="shared" si="2995"/>
        <v/>
      </c>
      <c r="K618" s="22" t="str">
        <f t="shared" si="2995"/>
        <v/>
      </c>
      <c r="L618" s="22" t="str">
        <f t="shared" si="2995"/>
        <v/>
      </c>
      <c r="M618" s="22" t="str">
        <f t="shared" si="2995"/>
        <v/>
      </c>
      <c r="N618" s="22" t="str">
        <f t="shared" si="2995"/>
        <v/>
      </c>
      <c r="O618" s="22" t="str">
        <f t="shared" si="2995"/>
        <v/>
      </c>
      <c r="P618" s="22" t="str">
        <f t="shared" si="2995"/>
        <v/>
      </c>
      <c r="Q618" s="22" t="str">
        <f t="shared" si="2995"/>
        <v/>
      </c>
      <c r="R618" s="22" t="str">
        <f t="shared" si="2995"/>
        <v/>
      </c>
      <c r="S618" s="22" t="str">
        <f t="shared" si="2995"/>
        <v/>
      </c>
      <c r="T618" s="22" t="str">
        <f t="shared" si="2995"/>
        <v/>
      </c>
      <c r="U618" s="22" t="str">
        <f t="shared" si="2995"/>
        <v/>
      </c>
      <c r="V618" s="22" t="str">
        <f t="shared" si="2995"/>
        <v/>
      </c>
      <c r="W618" s="22" t="str">
        <f t="shared" si="2995"/>
        <v/>
      </c>
      <c r="X618" s="22" t="str">
        <f t="shared" si="2995"/>
        <v/>
      </c>
      <c r="Y618" s="22" t="str">
        <f t="shared" si="2995"/>
        <v/>
      </c>
      <c r="Z618" s="22" t="str">
        <f t="shared" si="2995"/>
        <v/>
      </c>
      <c r="AA618" s="22" t="str">
        <f t="shared" si="2995"/>
        <v/>
      </c>
      <c r="AB618" s="22" t="str">
        <f t="shared" si="2995"/>
        <v/>
      </c>
      <c r="AC618" s="22" t="str">
        <f t="shared" si="2995"/>
        <v/>
      </c>
      <c r="AD618" s="22" t="str">
        <f t="shared" si="2995"/>
        <v/>
      </c>
      <c r="AE618" s="22" t="str">
        <f t="shared" si="2995"/>
        <v/>
      </c>
      <c r="AF618" s="22" t="str">
        <f t="shared" si="2995"/>
        <v/>
      </c>
      <c r="AG618" s="22" t="str">
        <f t="shared" si="2995"/>
        <v/>
      </c>
      <c r="AH618" s="22" t="str">
        <f t="shared" si="2995"/>
        <v/>
      </c>
      <c r="AI618" s="22" t="str">
        <f t="shared" si="2995"/>
        <v/>
      </c>
      <c r="AJ618" s="22" t="str">
        <f t="shared" si="2995"/>
        <v/>
      </c>
      <c r="AK618" s="22" t="str">
        <f t="shared" si="2995"/>
        <v/>
      </c>
      <c r="AL618" s="22" t="str">
        <f t="shared" si="2995"/>
        <v/>
      </c>
      <c r="AM618" s="22" t="str">
        <f t="shared" si="2995"/>
        <v/>
      </c>
      <c r="AN618" s="22" t="str">
        <f t="shared" si="2995"/>
        <v/>
      </c>
      <c r="AO618" s="22" t="str">
        <f t="shared" si="2995"/>
        <v/>
      </c>
      <c r="AP618" s="22" t="str">
        <f t="shared" si="2995"/>
        <v/>
      </c>
      <c r="AQ618" s="22" t="str">
        <f t="shared" si="2995"/>
        <v/>
      </c>
      <c r="AR618" s="22" t="str">
        <f t="shared" si="2995"/>
        <v/>
      </c>
      <c r="AS618" s="22" t="str">
        <f t="shared" si="2995"/>
        <v/>
      </c>
      <c r="AT618" s="22" t="str">
        <f t="shared" si="2995"/>
        <v/>
      </c>
      <c r="AU618" s="22" t="str">
        <f t="shared" si="2995"/>
        <v/>
      </c>
      <c r="AV618" s="22" t="str">
        <f t="shared" si="2995"/>
        <v/>
      </c>
      <c r="AW618" s="22" t="str">
        <f t="shared" si="2995"/>
        <v/>
      </c>
      <c r="AX618" s="22" t="str">
        <f t="shared" si="2995"/>
        <v/>
      </c>
      <c r="AY618" s="22" t="str">
        <f t="shared" si="2995"/>
        <v/>
      </c>
      <c r="AZ618" s="22" t="str">
        <f t="shared" si="2995"/>
        <v/>
      </c>
      <c r="BA618" s="22" t="str">
        <f t="shared" si="2995"/>
        <v/>
      </c>
      <c r="BB618" s="22" t="str">
        <f t="shared" si="2995"/>
        <v/>
      </c>
      <c r="BC618" s="22" t="str">
        <f t="shared" si="2995"/>
        <v/>
      </c>
      <c r="BD618" s="22" t="str">
        <f t="shared" si="2995"/>
        <v/>
      </c>
      <c r="BE618" s="22" t="str">
        <f t="shared" si="2995"/>
        <v/>
      </c>
      <c r="BF618" s="22" t="str">
        <f t="shared" si="2995"/>
        <v/>
      </c>
      <c r="BG618" s="22" t="str">
        <f t="shared" si="2995"/>
        <v/>
      </c>
      <c r="BH618" s="22" t="str">
        <f t="shared" si="2995"/>
        <v/>
      </c>
      <c r="BI618" s="22" t="str">
        <f t="shared" si="2995"/>
        <v/>
      </c>
      <c r="BJ618" s="22" t="str">
        <f t="shared" si="2995"/>
        <v/>
      </c>
      <c r="BK618" s="22" t="str">
        <f t="shared" si="2995"/>
        <v/>
      </c>
      <c r="BL618" s="22" t="str">
        <f t="shared" si="2995"/>
        <v/>
      </c>
      <c r="BM618" s="22" t="str">
        <f t="shared" si="2995"/>
        <v/>
      </c>
      <c r="BN618" s="22" t="str">
        <f t="shared" si="2995"/>
        <v/>
      </c>
      <c r="BO618" s="22" t="str">
        <f t="shared" si="2995"/>
        <v/>
      </c>
      <c r="BP618" s="22" t="str">
        <f t="shared" si="2995"/>
        <v/>
      </c>
      <c r="BQ618" s="22" t="str">
        <f t="shared" si="2995"/>
        <v/>
      </c>
      <c r="BR618" s="22" t="str">
        <f t="shared" si="2995"/>
        <v/>
      </c>
      <c r="BS618" s="22" t="str">
        <f t="shared" si="2995"/>
        <v/>
      </c>
      <c r="BT618" s="22" t="str">
        <f t="shared" si="2995"/>
        <v/>
      </c>
      <c r="BU618" s="22" t="str">
        <f t="shared" si="2995"/>
        <v/>
      </c>
      <c r="BV618" s="22" t="str">
        <f t="shared" si="2995"/>
        <v/>
      </c>
      <c r="BW618" s="22" t="str">
        <f t="shared" si="2995"/>
        <v/>
      </c>
      <c r="BX618" s="22" t="str">
        <f t="shared" si="2995"/>
        <v/>
      </c>
      <c r="BY618" s="22" t="str">
        <f t="shared" si="2995"/>
        <v/>
      </c>
      <c r="BZ618" s="22" t="str">
        <f t="shared" si="2995"/>
        <v/>
      </c>
      <c r="CA618" s="22" t="str">
        <f t="shared" si="2995"/>
        <v/>
      </c>
      <c r="CB618" s="22" t="str">
        <f t="shared" si="2995"/>
        <v/>
      </c>
      <c r="CC618" s="22" t="str">
        <f t="shared" si="2995"/>
        <v/>
      </c>
      <c r="CD618" s="22" t="str">
        <f t="shared" si="2995"/>
        <v/>
      </c>
      <c r="CE618" s="22" t="str">
        <f t="shared" si="2995"/>
        <v/>
      </c>
      <c r="CF618" s="22" t="str">
        <f t="shared" si="2995"/>
        <v/>
      </c>
      <c r="CG618" s="22" t="str">
        <f t="shared" si="2995"/>
        <v/>
      </c>
      <c r="CH618" s="22" t="str">
        <f t="shared" si="2995"/>
        <v/>
      </c>
      <c r="CI618" s="22" t="str">
        <f t="shared" si="2995"/>
        <v/>
      </c>
      <c r="CJ618" s="22" t="str">
        <f t="shared" si="2995"/>
        <v/>
      </c>
      <c r="CK618" s="22" t="str">
        <f t="shared" si="2995"/>
        <v/>
      </c>
      <c r="CL618" s="22" t="str">
        <f t="shared" si="2995"/>
        <v/>
      </c>
      <c r="CM618" s="22" t="str">
        <f t="shared" si="2995"/>
        <v/>
      </c>
      <c r="CN618" s="22" t="str">
        <f t="shared" si="2995"/>
        <v/>
      </c>
      <c r="CO618" s="22" t="str">
        <f t="shared" si="2995"/>
        <v/>
      </c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</row>
    <row r="619" spans="1:113" ht="14.25" customHeight="1" x14ac:dyDescent="0.2">
      <c r="A619" s="19"/>
      <c r="B619" s="20">
        <v>2</v>
      </c>
      <c r="C619" s="29" t="s">
        <v>33</v>
      </c>
      <c r="D619" s="22"/>
      <c r="E619" s="22"/>
      <c r="F619" s="22"/>
      <c r="G619" s="22"/>
      <c r="H619" s="22"/>
      <c r="I619" s="22" t="str">
        <f t="shared" ref="I619:CO619" si="2996">IFERROR(I471/D471*100-100,"")</f>
        <v/>
      </c>
      <c r="J619" s="22" t="str">
        <f t="shared" si="2996"/>
        <v/>
      </c>
      <c r="K619" s="22" t="str">
        <f t="shared" si="2996"/>
        <v/>
      </c>
      <c r="L619" s="22" t="str">
        <f t="shared" si="2996"/>
        <v/>
      </c>
      <c r="M619" s="22" t="str">
        <f t="shared" si="2996"/>
        <v/>
      </c>
      <c r="N619" s="22" t="str">
        <f t="shared" si="2996"/>
        <v/>
      </c>
      <c r="O619" s="22" t="str">
        <f t="shared" si="2996"/>
        <v/>
      </c>
      <c r="P619" s="22" t="str">
        <f t="shared" si="2996"/>
        <v/>
      </c>
      <c r="Q619" s="22" t="str">
        <f t="shared" si="2996"/>
        <v/>
      </c>
      <c r="R619" s="22" t="str">
        <f t="shared" si="2996"/>
        <v/>
      </c>
      <c r="S619" s="22" t="str">
        <f t="shared" si="2996"/>
        <v/>
      </c>
      <c r="T619" s="22" t="str">
        <f t="shared" si="2996"/>
        <v/>
      </c>
      <c r="U619" s="22" t="str">
        <f t="shared" si="2996"/>
        <v/>
      </c>
      <c r="V619" s="22" t="str">
        <f t="shared" si="2996"/>
        <v/>
      </c>
      <c r="W619" s="22" t="str">
        <f t="shared" si="2996"/>
        <v/>
      </c>
      <c r="X619" s="22" t="str">
        <f t="shared" si="2996"/>
        <v/>
      </c>
      <c r="Y619" s="22" t="str">
        <f t="shared" si="2996"/>
        <v/>
      </c>
      <c r="Z619" s="22" t="str">
        <f t="shared" si="2996"/>
        <v/>
      </c>
      <c r="AA619" s="22" t="str">
        <f t="shared" si="2996"/>
        <v/>
      </c>
      <c r="AB619" s="22" t="str">
        <f t="shared" si="2996"/>
        <v/>
      </c>
      <c r="AC619" s="22" t="str">
        <f t="shared" si="2996"/>
        <v/>
      </c>
      <c r="AD619" s="22" t="str">
        <f t="shared" si="2996"/>
        <v/>
      </c>
      <c r="AE619" s="22" t="str">
        <f t="shared" si="2996"/>
        <v/>
      </c>
      <c r="AF619" s="22" t="str">
        <f t="shared" si="2996"/>
        <v/>
      </c>
      <c r="AG619" s="22" t="str">
        <f t="shared" si="2996"/>
        <v/>
      </c>
      <c r="AH619" s="22" t="str">
        <f t="shared" si="2996"/>
        <v/>
      </c>
      <c r="AI619" s="22" t="str">
        <f t="shared" si="2996"/>
        <v/>
      </c>
      <c r="AJ619" s="22" t="str">
        <f t="shared" si="2996"/>
        <v/>
      </c>
      <c r="AK619" s="22" t="str">
        <f t="shared" si="2996"/>
        <v/>
      </c>
      <c r="AL619" s="22" t="str">
        <f t="shared" si="2996"/>
        <v/>
      </c>
      <c r="AM619" s="22" t="str">
        <f t="shared" si="2996"/>
        <v/>
      </c>
      <c r="AN619" s="22" t="str">
        <f t="shared" si="2996"/>
        <v/>
      </c>
      <c r="AO619" s="22" t="str">
        <f t="shared" si="2996"/>
        <v/>
      </c>
      <c r="AP619" s="22" t="str">
        <f t="shared" si="2996"/>
        <v/>
      </c>
      <c r="AQ619" s="22" t="str">
        <f t="shared" si="2996"/>
        <v/>
      </c>
      <c r="AR619" s="22" t="str">
        <f t="shared" si="2996"/>
        <v/>
      </c>
      <c r="AS619" s="22" t="str">
        <f t="shared" si="2996"/>
        <v/>
      </c>
      <c r="AT619" s="22" t="str">
        <f t="shared" si="2996"/>
        <v/>
      </c>
      <c r="AU619" s="22" t="str">
        <f t="shared" si="2996"/>
        <v/>
      </c>
      <c r="AV619" s="22" t="str">
        <f t="shared" si="2996"/>
        <v/>
      </c>
      <c r="AW619" s="22" t="str">
        <f t="shared" si="2996"/>
        <v/>
      </c>
      <c r="AX619" s="22" t="str">
        <f t="shared" si="2996"/>
        <v/>
      </c>
      <c r="AY619" s="22" t="str">
        <f t="shared" si="2996"/>
        <v/>
      </c>
      <c r="AZ619" s="22" t="str">
        <f t="shared" si="2996"/>
        <v/>
      </c>
      <c r="BA619" s="22" t="str">
        <f t="shared" si="2996"/>
        <v/>
      </c>
      <c r="BB619" s="22" t="str">
        <f t="shared" si="2996"/>
        <v/>
      </c>
      <c r="BC619" s="22" t="str">
        <f t="shared" si="2996"/>
        <v/>
      </c>
      <c r="BD619" s="22" t="str">
        <f t="shared" si="2996"/>
        <v/>
      </c>
      <c r="BE619" s="22" t="str">
        <f t="shared" si="2996"/>
        <v/>
      </c>
      <c r="BF619" s="22" t="str">
        <f t="shared" si="2996"/>
        <v/>
      </c>
      <c r="BG619" s="22" t="str">
        <f t="shared" si="2996"/>
        <v/>
      </c>
      <c r="BH619" s="22" t="str">
        <f t="shared" si="2996"/>
        <v/>
      </c>
      <c r="BI619" s="22" t="str">
        <f t="shared" si="2996"/>
        <v/>
      </c>
      <c r="BJ619" s="22" t="str">
        <f t="shared" si="2996"/>
        <v/>
      </c>
      <c r="BK619" s="22" t="str">
        <f t="shared" si="2996"/>
        <v/>
      </c>
      <c r="BL619" s="22" t="str">
        <f t="shared" si="2996"/>
        <v/>
      </c>
      <c r="BM619" s="22" t="str">
        <f t="shared" si="2996"/>
        <v/>
      </c>
      <c r="BN619" s="22" t="str">
        <f t="shared" si="2996"/>
        <v/>
      </c>
      <c r="BO619" s="22" t="str">
        <f t="shared" si="2996"/>
        <v/>
      </c>
      <c r="BP619" s="22" t="str">
        <f t="shared" si="2996"/>
        <v/>
      </c>
      <c r="BQ619" s="22" t="str">
        <f t="shared" si="2996"/>
        <v/>
      </c>
      <c r="BR619" s="22" t="str">
        <f t="shared" si="2996"/>
        <v/>
      </c>
      <c r="BS619" s="22" t="str">
        <f t="shared" si="2996"/>
        <v/>
      </c>
      <c r="BT619" s="22" t="str">
        <f t="shared" si="2996"/>
        <v/>
      </c>
      <c r="BU619" s="22" t="str">
        <f t="shared" si="2996"/>
        <v/>
      </c>
      <c r="BV619" s="22" t="str">
        <f t="shared" si="2996"/>
        <v/>
      </c>
      <c r="BW619" s="22" t="str">
        <f t="shared" si="2996"/>
        <v/>
      </c>
      <c r="BX619" s="22" t="str">
        <f t="shared" si="2996"/>
        <v/>
      </c>
      <c r="BY619" s="22" t="str">
        <f t="shared" si="2996"/>
        <v/>
      </c>
      <c r="BZ619" s="22" t="str">
        <f t="shared" si="2996"/>
        <v/>
      </c>
      <c r="CA619" s="22" t="str">
        <f t="shared" si="2996"/>
        <v/>
      </c>
      <c r="CB619" s="22" t="str">
        <f t="shared" si="2996"/>
        <v/>
      </c>
      <c r="CC619" s="22" t="str">
        <f t="shared" si="2996"/>
        <v/>
      </c>
      <c r="CD619" s="22" t="str">
        <f t="shared" si="2996"/>
        <v/>
      </c>
      <c r="CE619" s="22" t="str">
        <f t="shared" si="2996"/>
        <v/>
      </c>
      <c r="CF619" s="22" t="str">
        <f t="shared" si="2996"/>
        <v/>
      </c>
      <c r="CG619" s="22" t="str">
        <f t="shared" si="2996"/>
        <v/>
      </c>
      <c r="CH619" s="22" t="str">
        <f t="shared" si="2996"/>
        <v/>
      </c>
      <c r="CI619" s="22" t="str">
        <f t="shared" si="2996"/>
        <v/>
      </c>
      <c r="CJ619" s="22" t="str">
        <f t="shared" si="2996"/>
        <v/>
      </c>
      <c r="CK619" s="22" t="str">
        <f t="shared" si="2996"/>
        <v/>
      </c>
      <c r="CL619" s="22" t="str">
        <f t="shared" si="2996"/>
        <v/>
      </c>
      <c r="CM619" s="22" t="str">
        <f t="shared" si="2996"/>
        <v/>
      </c>
      <c r="CN619" s="22" t="str">
        <f t="shared" si="2996"/>
        <v/>
      </c>
      <c r="CO619" s="22" t="str">
        <f t="shared" si="2996"/>
        <v/>
      </c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</row>
    <row r="620" spans="1:113" ht="14.25" customHeight="1" x14ac:dyDescent="0.2">
      <c r="A620" s="19"/>
      <c r="B620" s="20">
        <v>3</v>
      </c>
      <c r="C620" s="29" t="s">
        <v>34</v>
      </c>
      <c r="D620" s="22"/>
      <c r="E620" s="22"/>
      <c r="F620" s="22"/>
      <c r="G620" s="22"/>
      <c r="H620" s="22"/>
      <c r="I620" s="22" t="str">
        <f t="shared" ref="I620:CO620" si="2997">IFERROR(I472/D472*100-100,"")</f>
        <v/>
      </c>
      <c r="J620" s="22" t="str">
        <f t="shared" si="2997"/>
        <v/>
      </c>
      <c r="K620" s="22" t="str">
        <f t="shared" si="2997"/>
        <v/>
      </c>
      <c r="L620" s="22" t="str">
        <f t="shared" si="2997"/>
        <v/>
      </c>
      <c r="M620" s="22" t="str">
        <f t="shared" si="2997"/>
        <v/>
      </c>
      <c r="N620" s="22" t="str">
        <f t="shared" si="2997"/>
        <v/>
      </c>
      <c r="O620" s="22" t="str">
        <f t="shared" si="2997"/>
        <v/>
      </c>
      <c r="P620" s="22" t="str">
        <f t="shared" si="2997"/>
        <v/>
      </c>
      <c r="Q620" s="22" t="str">
        <f t="shared" si="2997"/>
        <v/>
      </c>
      <c r="R620" s="22" t="str">
        <f t="shared" si="2997"/>
        <v/>
      </c>
      <c r="S620" s="22" t="str">
        <f t="shared" si="2997"/>
        <v/>
      </c>
      <c r="T620" s="22" t="str">
        <f t="shared" si="2997"/>
        <v/>
      </c>
      <c r="U620" s="22" t="str">
        <f t="shared" si="2997"/>
        <v/>
      </c>
      <c r="V620" s="22" t="str">
        <f t="shared" si="2997"/>
        <v/>
      </c>
      <c r="W620" s="22" t="str">
        <f t="shared" si="2997"/>
        <v/>
      </c>
      <c r="X620" s="22" t="str">
        <f t="shared" si="2997"/>
        <v/>
      </c>
      <c r="Y620" s="22" t="str">
        <f t="shared" si="2997"/>
        <v/>
      </c>
      <c r="Z620" s="22" t="str">
        <f t="shared" si="2997"/>
        <v/>
      </c>
      <c r="AA620" s="22" t="str">
        <f t="shared" si="2997"/>
        <v/>
      </c>
      <c r="AB620" s="22" t="str">
        <f t="shared" si="2997"/>
        <v/>
      </c>
      <c r="AC620" s="22" t="str">
        <f t="shared" si="2997"/>
        <v/>
      </c>
      <c r="AD620" s="22" t="str">
        <f t="shared" si="2997"/>
        <v/>
      </c>
      <c r="AE620" s="22" t="str">
        <f t="shared" si="2997"/>
        <v/>
      </c>
      <c r="AF620" s="22" t="str">
        <f t="shared" si="2997"/>
        <v/>
      </c>
      <c r="AG620" s="22" t="str">
        <f t="shared" si="2997"/>
        <v/>
      </c>
      <c r="AH620" s="22" t="str">
        <f t="shared" si="2997"/>
        <v/>
      </c>
      <c r="AI620" s="22" t="str">
        <f t="shared" si="2997"/>
        <v/>
      </c>
      <c r="AJ620" s="22" t="str">
        <f t="shared" si="2997"/>
        <v/>
      </c>
      <c r="AK620" s="22" t="str">
        <f t="shared" si="2997"/>
        <v/>
      </c>
      <c r="AL620" s="22" t="str">
        <f t="shared" si="2997"/>
        <v/>
      </c>
      <c r="AM620" s="22" t="str">
        <f t="shared" si="2997"/>
        <v/>
      </c>
      <c r="AN620" s="22" t="str">
        <f t="shared" si="2997"/>
        <v/>
      </c>
      <c r="AO620" s="22" t="str">
        <f t="shared" si="2997"/>
        <v/>
      </c>
      <c r="AP620" s="22" t="str">
        <f t="shared" si="2997"/>
        <v/>
      </c>
      <c r="AQ620" s="22" t="str">
        <f t="shared" si="2997"/>
        <v/>
      </c>
      <c r="AR620" s="22" t="str">
        <f t="shared" si="2997"/>
        <v/>
      </c>
      <c r="AS620" s="22" t="str">
        <f t="shared" si="2997"/>
        <v/>
      </c>
      <c r="AT620" s="22" t="str">
        <f t="shared" si="2997"/>
        <v/>
      </c>
      <c r="AU620" s="22" t="str">
        <f t="shared" si="2997"/>
        <v/>
      </c>
      <c r="AV620" s="22" t="str">
        <f t="shared" si="2997"/>
        <v/>
      </c>
      <c r="AW620" s="22" t="str">
        <f t="shared" si="2997"/>
        <v/>
      </c>
      <c r="AX620" s="22" t="str">
        <f t="shared" si="2997"/>
        <v/>
      </c>
      <c r="AY620" s="22" t="str">
        <f t="shared" si="2997"/>
        <v/>
      </c>
      <c r="AZ620" s="22" t="str">
        <f t="shared" si="2997"/>
        <v/>
      </c>
      <c r="BA620" s="22" t="str">
        <f t="shared" si="2997"/>
        <v/>
      </c>
      <c r="BB620" s="22" t="str">
        <f t="shared" si="2997"/>
        <v/>
      </c>
      <c r="BC620" s="22" t="str">
        <f t="shared" si="2997"/>
        <v/>
      </c>
      <c r="BD620" s="22" t="str">
        <f t="shared" si="2997"/>
        <v/>
      </c>
      <c r="BE620" s="22" t="str">
        <f t="shared" si="2997"/>
        <v/>
      </c>
      <c r="BF620" s="22" t="str">
        <f t="shared" si="2997"/>
        <v/>
      </c>
      <c r="BG620" s="22" t="str">
        <f t="shared" si="2997"/>
        <v/>
      </c>
      <c r="BH620" s="22" t="str">
        <f t="shared" si="2997"/>
        <v/>
      </c>
      <c r="BI620" s="22" t="str">
        <f t="shared" si="2997"/>
        <v/>
      </c>
      <c r="BJ620" s="22" t="str">
        <f t="shared" si="2997"/>
        <v/>
      </c>
      <c r="BK620" s="22" t="str">
        <f t="shared" si="2997"/>
        <v/>
      </c>
      <c r="BL620" s="22" t="str">
        <f t="shared" si="2997"/>
        <v/>
      </c>
      <c r="BM620" s="22" t="str">
        <f t="shared" si="2997"/>
        <v/>
      </c>
      <c r="BN620" s="22" t="str">
        <f t="shared" si="2997"/>
        <v/>
      </c>
      <c r="BO620" s="22" t="str">
        <f t="shared" si="2997"/>
        <v/>
      </c>
      <c r="BP620" s="22" t="str">
        <f t="shared" si="2997"/>
        <v/>
      </c>
      <c r="BQ620" s="22" t="str">
        <f t="shared" si="2997"/>
        <v/>
      </c>
      <c r="BR620" s="22" t="str">
        <f t="shared" si="2997"/>
        <v/>
      </c>
      <c r="BS620" s="22" t="str">
        <f t="shared" si="2997"/>
        <v/>
      </c>
      <c r="BT620" s="22" t="str">
        <f t="shared" si="2997"/>
        <v/>
      </c>
      <c r="BU620" s="22" t="str">
        <f t="shared" si="2997"/>
        <v/>
      </c>
      <c r="BV620" s="22" t="str">
        <f t="shared" si="2997"/>
        <v/>
      </c>
      <c r="BW620" s="22" t="str">
        <f t="shared" si="2997"/>
        <v/>
      </c>
      <c r="BX620" s="22" t="str">
        <f t="shared" si="2997"/>
        <v/>
      </c>
      <c r="BY620" s="22" t="str">
        <f t="shared" si="2997"/>
        <v/>
      </c>
      <c r="BZ620" s="22" t="str">
        <f t="shared" si="2997"/>
        <v/>
      </c>
      <c r="CA620" s="22" t="str">
        <f t="shared" si="2997"/>
        <v/>
      </c>
      <c r="CB620" s="22" t="str">
        <f t="shared" si="2997"/>
        <v/>
      </c>
      <c r="CC620" s="22" t="str">
        <f t="shared" si="2997"/>
        <v/>
      </c>
      <c r="CD620" s="22" t="str">
        <f t="shared" si="2997"/>
        <v/>
      </c>
      <c r="CE620" s="22" t="str">
        <f t="shared" si="2997"/>
        <v/>
      </c>
      <c r="CF620" s="22" t="str">
        <f t="shared" si="2997"/>
        <v/>
      </c>
      <c r="CG620" s="22" t="str">
        <f t="shared" si="2997"/>
        <v/>
      </c>
      <c r="CH620" s="22" t="str">
        <f t="shared" si="2997"/>
        <v/>
      </c>
      <c r="CI620" s="22" t="str">
        <f t="shared" si="2997"/>
        <v/>
      </c>
      <c r="CJ620" s="22" t="str">
        <f t="shared" si="2997"/>
        <v/>
      </c>
      <c r="CK620" s="22" t="str">
        <f t="shared" si="2997"/>
        <v/>
      </c>
      <c r="CL620" s="22" t="str">
        <f t="shared" si="2997"/>
        <v/>
      </c>
      <c r="CM620" s="22" t="str">
        <f t="shared" si="2997"/>
        <v/>
      </c>
      <c r="CN620" s="22" t="str">
        <f t="shared" si="2997"/>
        <v/>
      </c>
      <c r="CO620" s="22" t="str">
        <f t="shared" si="2997"/>
        <v/>
      </c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</row>
    <row r="621" spans="1:113" ht="14.25" customHeight="1" x14ac:dyDescent="0.2">
      <c r="A621" s="19"/>
      <c r="B621" s="20">
        <v>4</v>
      </c>
      <c r="C621" s="29" t="s">
        <v>35</v>
      </c>
      <c r="D621" s="22"/>
      <c r="E621" s="22"/>
      <c r="F621" s="22"/>
      <c r="G621" s="22"/>
      <c r="H621" s="22"/>
      <c r="I621" s="22" t="str">
        <f t="shared" ref="I621:CO621" si="2998">IFERROR(I473/D473*100-100,"")</f>
        <v/>
      </c>
      <c r="J621" s="22" t="str">
        <f t="shared" si="2998"/>
        <v/>
      </c>
      <c r="K621" s="22" t="str">
        <f t="shared" si="2998"/>
        <v/>
      </c>
      <c r="L621" s="22" t="str">
        <f t="shared" si="2998"/>
        <v/>
      </c>
      <c r="M621" s="22" t="str">
        <f t="shared" si="2998"/>
        <v/>
      </c>
      <c r="N621" s="22" t="str">
        <f t="shared" si="2998"/>
        <v/>
      </c>
      <c r="O621" s="22" t="str">
        <f t="shared" si="2998"/>
        <v/>
      </c>
      <c r="P621" s="22" t="str">
        <f t="shared" si="2998"/>
        <v/>
      </c>
      <c r="Q621" s="22" t="str">
        <f t="shared" si="2998"/>
        <v/>
      </c>
      <c r="R621" s="22" t="str">
        <f t="shared" si="2998"/>
        <v/>
      </c>
      <c r="S621" s="22" t="str">
        <f t="shared" si="2998"/>
        <v/>
      </c>
      <c r="T621" s="22" t="str">
        <f t="shared" si="2998"/>
        <v/>
      </c>
      <c r="U621" s="22" t="str">
        <f t="shared" si="2998"/>
        <v/>
      </c>
      <c r="V621" s="22" t="str">
        <f t="shared" si="2998"/>
        <v/>
      </c>
      <c r="W621" s="22" t="str">
        <f t="shared" si="2998"/>
        <v/>
      </c>
      <c r="X621" s="22" t="str">
        <f t="shared" si="2998"/>
        <v/>
      </c>
      <c r="Y621" s="22" t="str">
        <f t="shared" si="2998"/>
        <v/>
      </c>
      <c r="Z621" s="22" t="str">
        <f t="shared" si="2998"/>
        <v/>
      </c>
      <c r="AA621" s="22" t="str">
        <f t="shared" si="2998"/>
        <v/>
      </c>
      <c r="AB621" s="22" t="str">
        <f t="shared" si="2998"/>
        <v/>
      </c>
      <c r="AC621" s="22" t="str">
        <f t="shared" si="2998"/>
        <v/>
      </c>
      <c r="AD621" s="22" t="str">
        <f t="shared" si="2998"/>
        <v/>
      </c>
      <c r="AE621" s="22" t="str">
        <f t="shared" si="2998"/>
        <v/>
      </c>
      <c r="AF621" s="22" t="str">
        <f t="shared" si="2998"/>
        <v/>
      </c>
      <c r="AG621" s="22" t="str">
        <f t="shared" si="2998"/>
        <v/>
      </c>
      <c r="AH621" s="22" t="str">
        <f t="shared" si="2998"/>
        <v/>
      </c>
      <c r="AI621" s="22" t="str">
        <f t="shared" si="2998"/>
        <v/>
      </c>
      <c r="AJ621" s="22" t="str">
        <f t="shared" si="2998"/>
        <v/>
      </c>
      <c r="AK621" s="22" t="str">
        <f t="shared" si="2998"/>
        <v/>
      </c>
      <c r="AL621" s="22" t="str">
        <f t="shared" si="2998"/>
        <v/>
      </c>
      <c r="AM621" s="22" t="str">
        <f t="shared" si="2998"/>
        <v/>
      </c>
      <c r="AN621" s="22" t="str">
        <f t="shared" si="2998"/>
        <v/>
      </c>
      <c r="AO621" s="22" t="str">
        <f t="shared" si="2998"/>
        <v/>
      </c>
      <c r="AP621" s="22" t="str">
        <f t="shared" si="2998"/>
        <v/>
      </c>
      <c r="AQ621" s="22" t="str">
        <f t="shared" si="2998"/>
        <v/>
      </c>
      <c r="AR621" s="22" t="str">
        <f t="shared" si="2998"/>
        <v/>
      </c>
      <c r="AS621" s="22" t="str">
        <f t="shared" si="2998"/>
        <v/>
      </c>
      <c r="AT621" s="22" t="str">
        <f t="shared" si="2998"/>
        <v/>
      </c>
      <c r="AU621" s="22" t="str">
        <f t="shared" si="2998"/>
        <v/>
      </c>
      <c r="AV621" s="22" t="str">
        <f t="shared" si="2998"/>
        <v/>
      </c>
      <c r="AW621" s="22" t="str">
        <f t="shared" si="2998"/>
        <v/>
      </c>
      <c r="AX621" s="22" t="str">
        <f t="shared" si="2998"/>
        <v/>
      </c>
      <c r="AY621" s="22" t="str">
        <f t="shared" si="2998"/>
        <v/>
      </c>
      <c r="AZ621" s="22" t="str">
        <f t="shared" si="2998"/>
        <v/>
      </c>
      <c r="BA621" s="22" t="str">
        <f t="shared" si="2998"/>
        <v/>
      </c>
      <c r="BB621" s="22" t="str">
        <f t="shared" si="2998"/>
        <v/>
      </c>
      <c r="BC621" s="22" t="str">
        <f t="shared" si="2998"/>
        <v/>
      </c>
      <c r="BD621" s="22" t="str">
        <f t="shared" si="2998"/>
        <v/>
      </c>
      <c r="BE621" s="22" t="str">
        <f t="shared" si="2998"/>
        <v/>
      </c>
      <c r="BF621" s="22" t="str">
        <f t="shared" si="2998"/>
        <v/>
      </c>
      <c r="BG621" s="22" t="str">
        <f t="shared" si="2998"/>
        <v/>
      </c>
      <c r="BH621" s="22" t="str">
        <f t="shared" si="2998"/>
        <v/>
      </c>
      <c r="BI621" s="22" t="str">
        <f t="shared" si="2998"/>
        <v/>
      </c>
      <c r="BJ621" s="22" t="str">
        <f t="shared" si="2998"/>
        <v/>
      </c>
      <c r="BK621" s="22" t="str">
        <f t="shared" si="2998"/>
        <v/>
      </c>
      <c r="BL621" s="22" t="str">
        <f t="shared" si="2998"/>
        <v/>
      </c>
      <c r="BM621" s="22" t="str">
        <f t="shared" si="2998"/>
        <v/>
      </c>
      <c r="BN621" s="22" t="str">
        <f t="shared" si="2998"/>
        <v/>
      </c>
      <c r="BO621" s="22" t="str">
        <f t="shared" si="2998"/>
        <v/>
      </c>
      <c r="BP621" s="22" t="str">
        <f t="shared" si="2998"/>
        <v/>
      </c>
      <c r="BQ621" s="22" t="str">
        <f t="shared" si="2998"/>
        <v/>
      </c>
      <c r="BR621" s="22" t="str">
        <f t="shared" si="2998"/>
        <v/>
      </c>
      <c r="BS621" s="22" t="str">
        <f t="shared" si="2998"/>
        <v/>
      </c>
      <c r="BT621" s="22" t="str">
        <f t="shared" si="2998"/>
        <v/>
      </c>
      <c r="BU621" s="22" t="str">
        <f t="shared" si="2998"/>
        <v/>
      </c>
      <c r="BV621" s="22" t="str">
        <f t="shared" si="2998"/>
        <v/>
      </c>
      <c r="BW621" s="22" t="str">
        <f t="shared" si="2998"/>
        <v/>
      </c>
      <c r="BX621" s="22" t="str">
        <f t="shared" si="2998"/>
        <v/>
      </c>
      <c r="BY621" s="22" t="str">
        <f t="shared" si="2998"/>
        <v/>
      </c>
      <c r="BZ621" s="22" t="str">
        <f t="shared" si="2998"/>
        <v/>
      </c>
      <c r="CA621" s="22" t="str">
        <f t="shared" si="2998"/>
        <v/>
      </c>
      <c r="CB621" s="22" t="str">
        <f t="shared" si="2998"/>
        <v/>
      </c>
      <c r="CC621" s="22" t="str">
        <f t="shared" si="2998"/>
        <v/>
      </c>
      <c r="CD621" s="22" t="str">
        <f t="shared" si="2998"/>
        <v/>
      </c>
      <c r="CE621" s="22" t="str">
        <f t="shared" si="2998"/>
        <v/>
      </c>
      <c r="CF621" s="22" t="str">
        <f t="shared" si="2998"/>
        <v/>
      </c>
      <c r="CG621" s="22" t="str">
        <f t="shared" si="2998"/>
        <v/>
      </c>
      <c r="CH621" s="22" t="str">
        <f t="shared" si="2998"/>
        <v/>
      </c>
      <c r="CI621" s="22" t="str">
        <f t="shared" si="2998"/>
        <v/>
      </c>
      <c r="CJ621" s="22" t="str">
        <f t="shared" si="2998"/>
        <v/>
      </c>
      <c r="CK621" s="22" t="str">
        <f t="shared" si="2998"/>
        <v/>
      </c>
      <c r="CL621" s="22" t="str">
        <f t="shared" si="2998"/>
        <v/>
      </c>
      <c r="CM621" s="22" t="str">
        <f t="shared" si="2998"/>
        <v/>
      </c>
      <c r="CN621" s="22" t="str">
        <f t="shared" si="2998"/>
        <v/>
      </c>
      <c r="CO621" s="22" t="str">
        <f t="shared" si="2998"/>
        <v/>
      </c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</row>
    <row r="622" spans="1:113" ht="14.25" customHeight="1" x14ac:dyDescent="0.2">
      <c r="A622" s="19"/>
      <c r="B622" s="20">
        <v>5</v>
      </c>
      <c r="C622" s="21" t="s">
        <v>36</v>
      </c>
      <c r="D622" s="22"/>
      <c r="E622" s="22"/>
      <c r="F622" s="22"/>
      <c r="G622" s="22"/>
      <c r="H622" s="22"/>
      <c r="I622" s="22" t="str">
        <f t="shared" ref="I622:CO622" si="2999">IFERROR(I474/D474*100-100,"")</f>
        <v/>
      </c>
      <c r="J622" s="22" t="str">
        <f t="shared" si="2999"/>
        <v/>
      </c>
      <c r="K622" s="22" t="str">
        <f t="shared" si="2999"/>
        <v/>
      </c>
      <c r="L622" s="22" t="str">
        <f t="shared" si="2999"/>
        <v/>
      </c>
      <c r="M622" s="22" t="str">
        <f t="shared" si="2999"/>
        <v/>
      </c>
      <c r="N622" s="22" t="str">
        <f t="shared" si="2999"/>
        <v/>
      </c>
      <c r="O622" s="22" t="str">
        <f t="shared" si="2999"/>
        <v/>
      </c>
      <c r="P622" s="22" t="str">
        <f t="shared" si="2999"/>
        <v/>
      </c>
      <c r="Q622" s="22" t="str">
        <f t="shared" si="2999"/>
        <v/>
      </c>
      <c r="R622" s="22" t="str">
        <f t="shared" si="2999"/>
        <v/>
      </c>
      <c r="S622" s="22" t="str">
        <f t="shared" si="2999"/>
        <v/>
      </c>
      <c r="T622" s="22" t="str">
        <f t="shared" si="2999"/>
        <v/>
      </c>
      <c r="U622" s="22" t="str">
        <f t="shared" si="2999"/>
        <v/>
      </c>
      <c r="V622" s="22" t="str">
        <f t="shared" si="2999"/>
        <v/>
      </c>
      <c r="W622" s="22" t="str">
        <f t="shared" si="2999"/>
        <v/>
      </c>
      <c r="X622" s="22" t="str">
        <f t="shared" si="2999"/>
        <v/>
      </c>
      <c r="Y622" s="22" t="str">
        <f t="shared" si="2999"/>
        <v/>
      </c>
      <c r="Z622" s="22" t="str">
        <f t="shared" si="2999"/>
        <v/>
      </c>
      <c r="AA622" s="22" t="str">
        <f t="shared" si="2999"/>
        <v/>
      </c>
      <c r="AB622" s="22" t="str">
        <f t="shared" si="2999"/>
        <v/>
      </c>
      <c r="AC622" s="22" t="str">
        <f t="shared" si="2999"/>
        <v/>
      </c>
      <c r="AD622" s="22" t="str">
        <f t="shared" si="2999"/>
        <v/>
      </c>
      <c r="AE622" s="22" t="str">
        <f t="shared" si="2999"/>
        <v/>
      </c>
      <c r="AF622" s="22" t="str">
        <f t="shared" si="2999"/>
        <v/>
      </c>
      <c r="AG622" s="22" t="str">
        <f t="shared" si="2999"/>
        <v/>
      </c>
      <c r="AH622" s="22" t="str">
        <f t="shared" si="2999"/>
        <v/>
      </c>
      <c r="AI622" s="22" t="str">
        <f t="shared" si="2999"/>
        <v/>
      </c>
      <c r="AJ622" s="22" t="str">
        <f t="shared" si="2999"/>
        <v/>
      </c>
      <c r="AK622" s="22" t="str">
        <f t="shared" si="2999"/>
        <v/>
      </c>
      <c r="AL622" s="22" t="str">
        <f t="shared" si="2999"/>
        <v/>
      </c>
      <c r="AM622" s="22" t="str">
        <f t="shared" si="2999"/>
        <v/>
      </c>
      <c r="AN622" s="22" t="str">
        <f t="shared" si="2999"/>
        <v/>
      </c>
      <c r="AO622" s="22" t="str">
        <f t="shared" si="2999"/>
        <v/>
      </c>
      <c r="AP622" s="22" t="str">
        <f t="shared" si="2999"/>
        <v/>
      </c>
      <c r="AQ622" s="22" t="str">
        <f t="shared" si="2999"/>
        <v/>
      </c>
      <c r="AR622" s="22" t="str">
        <f t="shared" si="2999"/>
        <v/>
      </c>
      <c r="AS622" s="22" t="str">
        <f t="shared" si="2999"/>
        <v/>
      </c>
      <c r="AT622" s="22" t="str">
        <f t="shared" si="2999"/>
        <v/>
      </c>
      <c r="AU622" s="22" t="str">
        <f t="shared" si="2999"/>
        <v/>
      </c>
      <c r="AV622" s="22" t="str">
        <f t="shared" si="2999"/>
        <v/>
      </c>
      <c r="AW622" s="22" t="str">
        <f t="shared" si="2999"/>
        <v/>
      </c>
      <c r="AX622" s="22" t="str">
        <f t="shared" si="2999"/>
        <v/>
      </c>
      <c r="AY622" s="22" t="str">
        <f t="shared" si="2999"/>
        <v/>
      </c>
      <c r="AZ622" s="22" t="str">
        <f t="shared" si="2999"/>
        <v/>
      </c>
      <c r="BA622" s="22" t="str">
        <f t="shared" si="2999"/>
        <v/>
      </c>
      <c r="BB622" s="22" t="str">
        <f t="shared" si="2999"/>
        <v/>
      </c>
      <c r="BC622" s="22" t="str">
        <f t="shared" si="2999"/>
        <v/>
      </c>
      <c r="BD622" s="22" t="str">
        <f t="shared" si="2999"/>
        <v/>
      </c>
      <c r="BE622" s="22" t="str">
        <f t="shared" si="2999"/>
        <v/>
      </c>
      <c r="BF622" s="22" t="str">
        <f t="shared" si="2999"/>
        <v/>
      </c>
      <c r="BG622" s="22" t="str">
        <f t="shared" si="2999"/>
        <v/>
      </c>
      <c r="BH622" s="22" t="str">
        <f t="shared" si="2999"/>
        <v/>
      </c>
      <c r="BI622" s="22" t="str">
        <f t="shared" si="2999"/>
        <v/>
      </c>
      <c r="BJ622" s="22" t="str">
        <f t="shared" si="2999"/>
        <v/>
      </c>
      <c r="BK622" s="22" t="str">
        <f t="shared" si="2999"/>
        <v/>
      </c>
      <c r="BL622" s="22" t="str">
        <f t="shared" si="2999"/>
        <v/>
      </c>
      <c r="BM622" s="22" t="str">
        <f t="shared" si="2999"/>
        <v/>
      </c>
      <c r="BN622" s="22" t="str">
        <f t="shared" si="2999"/>
        <v/>
      </c>
      <c r="BO622" s="22" t="str">
        <f t="shared" si="2999"/>
        <v/>
      </c>
      <c r="BP622" s="22" t="str">
        <f t="shared" si="2999"/>
        <v/>
      </c>
      <c r="BQ622" s="22" t="str">
        <f t="shared" si="2999"/>
        <v/>
      </c>
      <c r="BR622" s="22" t="str">
        <f t="shared" si="2999"/>
        <v/>
      </c>
      <c r="BS622" s="22" t="str">
        <f t="shared" si="2999"/>
        <v/>
      </c>
      <c r="BT622" s="22" t="str">
        <f t="shared" si="2999"/>
        <v/>
      </c>
      <c r="BU622" s="22" t="str">
        <f t="shared" si="2999"/>
        <v/>
      </c>
      <c r="BV622" s="22" t="str">
        <f t="shared" si="2999"/>
        <v/>
      </c>
      <c r="BW622" s="22" t="str">
        <f t="shared" si="2999"/>
        <v/>
      </c>
      <c r="BX622" s="22" t="str">
        <f t="shared" si="2999"/>
        <v/>
      </c>
      <c r="BY622" s="22" t="str">
        <f t="shared" si="2999"/>
        <v/>
      </c>
      <c r="BZ622" s="22" t="str">
        <f t="shared" si="2999"/>
        <v/>
      </c>
      <c r="CA622" s="22" t="str">
        <f t="shared" si="2999"/>
        <v/>
      </c>
      <c r="CB622" s="22" t="str">
        <f t="shared" si="2999"/>
        <v/>
      </c>
      <c r="CC622" s="22" t="str">
        <f t="shared" si="2999"/>
        <v/>
      </c>
      <c r="CD622" s="22" t="str">
        <f t="shared" si="2999"/>
        <v/>
      </c>
      <c r="CE622" s="22" t="str">
        <f t="shared" si="2999"/>
        <v/>
      </c>
      <c r="CF622" s="22" t="str">
        <f t="shared" si="2999"/>
        <v/>
      </c>
      <c r="CG622" s="22" t="str">
        <f t="shared" si="2999"/>
        <v/>
      </c>
      <c r="CH622" s="22" t="str">
        <f t="shared" si="2999"/>
        <v/>
      </c>
      <c r="CI622" s="22" t="str">
        <f t="shared" si="2999"/>
        <v/>
      </c>
      <c r="CJ622" s="22" t="str">
        <f t="shared" si="2999"/>
        <v/>
      </c>
      <c r="CK622" s="22" t="str">
        <f t="shared" si="2999"/>
        <v/>
      </c>
      <c r="CL622" s="22" t="str">
        <f t="shared" si="2999"/>
        <v/>
      </c>
      <c r="CM622" s="22" t="str">
        <f t="shared" si="2999"/>
        <v/>
      </c>
      <c r="CN622" s="22" t="str">
        <f t="shared" si="2999"/>
        <v/>
      </c>
      <c r="CO622" s="22" t="str">
        <f t="shared" si="2999"/>
        <v/>
      </c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</row>
    <row r="623" spans="1:113" ht="14.25" customHeight="1" x14ac:dyDescent="0.2">
      <c r="A623" s="19"/>
      <c r="B623" s="20">
        <v>6</v>
      </c>
      <c r="C623" s="21" t="s">
        <v>37</v>
      </c>
      <c r="D623" s="22"/>
      <c r="E623" s="22"/>
      <c r="F623" s="22"/>
      <c r="G623" s="22"/>
      <c r="H623" s="22"/>
      <c r="I623" s="22" t="str">
        <f t="shared" ref="I623:CO623" si="3000">IFERROR(I475/D475*100-100,"")</f>
        <v/>
      </c>
      <c r="J623" s="22" t="str">
        <f t="shared" si="3000"/>
        <v/>
      </c>
      <c r="K623" s="22" t="str">
        <f t="shared" si="3000"/>
        <v/>
      </c>
      <c r="L623" s="22" t="str">
        <f t="shared" si="3000"/>
        <v/>
      </c>
      <c r="M623" s="22" t="str">
        <f t="shared" si="3000"/>
        <v/>
      </c>
      <c r="N623" s="22" t="str">
        <f t="shared" si="3000"/>
        <v/>
      </c>
      <c r="O623" s="22" t="str">
        <f t="shared" si="3000"/>
        <v/>
      </c>
      <c r="P623" s="22" t="str">
        <f t="shared" si="3000"/>
        <v/>
      </c>
      <c r="Q623" s="22" t="str">
        <f t="shared" si="3000"/>
        <v/>
      </c>
      <c r="R623" s="22" t="str">
        <f t="shared" si="3000"/>
        <v/>
      </c>
      <c r="S623" s="22" t="str">
        <f t="shared" si="3000"/>
        <v/>
      </c>
      <c r="T623" s="22" t="str">
        <f t="shared" si="3000"/>
        <v/>
      </c>
      <c r="U623" s="22" t="str">
        <f t="shared" si="3000"/>
        <v/>
      </c>
      <c r="V623" s="22" t="str">
        <f t="shared" si="3000"/>
        <v/>
      </c>
      <c r="W623" s="22" t="str">
        <f t="shared" si="3000"/>
        <v/>
      </c>
      <c r="X623" s="22" t="str">
        <f t="shared" si="3000"/>
        <v/>
      </c>
      <c r="Y623" s="22" t="str">
        <f t="shared" si="3000"/>
        <v/>
      </c>
      <c r="Z623" s="22" t="str">
        <f t="shared" si="3000"/>
        <v/>
      </c>
      <c r="AA623" s="22" t="str">
        <f t="shared" si="3000"/>
        <v/>
      </c>
      <c r="AB623" s="22" t="str">
        <f t="shared" si="3000"/>
        <v/>
      </c>
      <c r="AC623" s="22" t="str">
        <f t="shared" si="3000"/>
        <v/>
      </c>
      <c r="AD623" s="22" t="str">
        <f t="shared" si="3000"/>
        <v/>
      </c>
      <c r="AE623" s="22" t="str">
        <f t="shared" si="3000"/>
        <v/>
      </c>
      <c r="AF623" s="22" t="str">
        <f t="shared" si="3000"/>
        <v/>
      </c>
      <c r="AG623" s="22" t="str">
        <f t="shared" si="3000"/>
        <v/>
      </c>
      <c r="AH623" s="22" t="str">
        <f t="shared" si="3000"/>
        <v/>
      </c>
      <c r="AI623" s="22" t="str">
        <f t="shared" si="3000"/>
        <v/>
      </c>
      <c r="AJ623" s="22" t="str">
        <f t="shared" si="3000"/>
        <v/>
      </c>
      <c r="AK623" s="22" t="str">
        <f t="shared" si="3000"/>
        <v/>
      </c>
      <c r="AL623" s="22" t="str">
        <f t="shared" si="3000"/>
        <v/>
      </c>
      <c r="AM623" s="22" t="str">
        <f t="shared" si="3000"/>
        <v/>
      </c>
      <c r="AN623" s="22" t="str">
        <f t="shared" si="3000"/>
        <v/>
      </c>
      <c r="AO623" s="22" t="str">
        <f t="shared" si="3000"/>
        <v/>
      </c>
      <c r="AP623" s="22" t="str">
        <f t="shared" si="3000"/>
        <v/>
      </c>
      <c r="AQ623" s="22" t="str">
        <f t="shared" si="3000"/>
        <v/>
      </c>
      <c r="AR623" s="22" t="str">
        <f t="shared" si="3000"/>
        <v/>
      </c>
      <c r="AS623" s="22" t="str">
        <f t="shared" si="3000"/>
        <v/>
      </c>
      <c r="AT623" s="22" t="str">
        <f t="shared" si="3000"/>
        <v/>
      </c>
      <c r="AU623" s="22" t="str">
        <f t="shared" si="3000"/>
        <v/>
      </c>
      <c r="AV623" s="22" t="str">
        <f t="shared" si="3000"/>
        <v/>
      </c>
      <c r="AW623" s="22" t="str">
        <f t="shared" si="3000"/>
        <v/>
      </c>
      <c r="AX623" s="22" t="str">
        <f t="shared" si="3000"/>
        <v/>
      </c>
      <c r="AY623" s="22" t="str">
        <f t="shared" si="3000"/>
        <v/>
      </c>
      <c r="AZ623" s="22" t="str">
        <f t="shared" si="3000"/>
        <v/>
      </c>
      <c r="BA623" s="22" t="str">
        <f t="shared" si="3000"/>
        <v/>
      </c>
      <c r="BB623" s="22" t="str">
        <f t="shared" si="3000"/>
        <v/>
      </c>
      <c r="BC623" s="22" t="str">
        <f t="shared" si="3000"/>
        <v/>
      </c>
      <c r="BD623" s="22" t="str">
        <f t="shared" si="3000"/>
        <v/>
      </c>
      <c r="BE623" s="22" t="str">
        <f t="shared" si="3000"/>
        <v/>
      </c>
      <c r="BF623" s="22" t="str">
        <f t="shared" si="3000"/>
        <v/>
      </c>
      <c r="BG623" s="22" t="str">
        <f t="shared" si="3000"/>
        <v/>
      </c>
      <c r="BH623" s="22" t="str">
        <f t="shared" si="3000"/>
        <v/>
      </c>
      <c r="BI623" s="22" t="str">
        <f t="shared" si="3000"/>
        <v/>
      </c>
      <c r="BJ623" s="22" t="str">
        <f t="shared" si="3000"/>
        <v/>
      </c>
      <c r="BK623" s="22" t="str">
        <f t="shared" si="3000"/>
        <v/>
      </c>
      <c r="BL623" s="22" t="str">
        <f t="shared" si="3000"/>
        <v/>
      </c>
      <c r="BM623" s="22" t="str">
        <f t="shared" si="3000"/>
        <v/>
      </c>
      <c r="BN623" s="22" t="str">
        <f t="shared" si="3000"/>
        <v/>
      </c>
      <c r="BO623" s="22" t="str">
        <f t="shared" si="3000"/>
        <v/>
      </c>
      <c r="BP623" s="22" t="str">
        <f t="shared" si="3000"/>
        <v/>
      </c>
      <c r="BQ623" s="22" t="str">
        <f t="shared" si="3000"/>
        <v/>
      </c>
      <c r="BR623" s="22" t="str">
        <f t="shared" si="3000"/>
        <v/>
      </c>
      <c r="BS623" s="22" t="str">
        <f t="shared" si="3000"/>
        <v/>
      </c>
      <c r="BT623" s="22" t="str">
        <f t="shared" si="3000"/>
        <v/>
      </c>
      <c r="BU623" s="22" t="str">
        <f t="shared" si="3000"/>
        <v/>
      </c>
      <c r="BV623" s="22" t="str">
        <f t="shared" si="3000"/>
        <v/>
      </c>
      <c r="BW623" s="22" t="str">
        <f t="shared" si="3000"/>
        <v/>
      </c>
      <c r="BX623" s="22" t="str">
        <f t="shared" si="3000"/>
        <v/>
      </c>
      <c r="BY623" s="22" t="str">
        <f t="shared" si="3000"/>
        <v/>
      </c>
      <c r="BZ623" s="22" t="str">
        <f t="shared" si="3000"/>
        <v/>
      </c>
      <c r="CA623" s="22" t="str">
        <f t="shared" si="3000"/>
        <v/>
      </c>
      <c r="CB623" s="22" t="str">
        <f t="shared" si="3000"/>
        <v/>
      </c>
      <c r="CC623" s="22" t="str">
        <f t="shared" si="3000"/>
        <v/>
      </c>
      <c r="CD623" s="22" t="str">
        <f t="shared" si="3000"/>
        <v/>
      </c>
      <c r="CE623" s="22" t="str">
        <f t="shared" si="3000"/>
        <v/>
      </c>
      <c r="CF623" s="22" t="str">
        <f t="shared" si="3000"/>
        <v/>
      </c>
      <c r="CG623" s="22" t="str">
        <f t="shared" si="3000"/>
        <v/>
      </c>
      <c r="CH623" s="22" t="str">
        <f t="shared" si="3000"/>
        <v/>
      </c>
      <c r="CI623" s="22" t="str">
        <f t="shared" si="3000"/>
        <v/>
      </c>
      <c r="CJ623" s="22" t="str">
        <f t="shared" si="3000"/>
        <v/>
      </c>
      <c r="CK623" s="22" t="str">
        <f t="shared" si="3000"/>
        <v/>
      </c>
      <c r="CL623" s="22" t="str">
        <f t="shared" si="3000"/>
        <v/>
      </c>
      <c r="CM623" s="22" t="str">
        <f t="shared" si="3000"/>
        <v/>
      </c>
      <c r="CN623" s="22" t="str">
        <f t="shared" si="3000"/>
        <v/>
      </c>
      <c r="CO623" s="22" t="str">
        <f t="shared" si="3000"/>
        <v/>
      </c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</row>
    <row r="624" spans="1:113" ht="14.25" customHeight="1" x14ac:dyDescent="0.2">
      <c r="A624" s="19"/>
      <c r="B624" s="20">
        <v>7</v>
      </c>
      <c r="C624" s="21" t="s">
        <v>38</v>
      </c>
      <c r="D624" s="22"/>
      <c r="E624" s="22"/>
      <c r="F624" s="22"/>
      <c r="G624" s="22"/>
      <c r="H624" s="22"/>
      <c r="I624" s="22" t="str">
        <f t="shared" ref="I624:CO624" si="3001">IFERROR(I476/D476*100-100,"")</f>
        <v/>
      </c>
      <c r="J624" s="22" t="str">
        <f t="shared" si="3001"/>
        <v/>
      </c>
      <c r="K624" s="22" t="str">
        <f t="shared" si="3001"/>
        <v/>
      </c>
      <c r="L624" s="22" t="str">
        <f t="shared" si="3001"/>
        <v/>
      </c>
      <c r="M624" s="22" t="str">
        <f t="shared" si="3001"/>
        <v/>
      </c>
      <c r="N624" s="22" t="str">
        <f t="shared" si="3001"/>
        <v/>
      </c>
      <c r="O624" s="22" t="str">
        <f t="shared" si="3001"/>
        <v/>
      </c>
      <c r="P624" s="22" t="str">
        <f t="shared" si="3001"/>
        <v/>
      </c>
      <c r="Q624" s="22" t="str">
        <f t="shared" si="3001"/>
        <v/>
      </c>
      <c r="R624" s="22" t="str">
        <f t="shared" si="3001"/>
        <v/>
      </c>
      <c r="S624" s="22" t="str">
        <f t="shared" si="3001"/>
        <v/>
      </c>
      <c r="T624" s="22" t="str">
        <f t="shared" si="3001"/>
        <v/>
      </c>
      <c r="U624" s="22" t="str">
        <f t="shared" si="3001"/>
        <v/>
      </c>
      <c r="V624" s="22" t="str">
        <f t="shared" si="3001"/>
        <v/>
      </c>
      <c r="W624" s="22" t="str">
        <f t="shared" si="3001"/>
        <v/>
      </c>
      <c r="X624" s="22" t="str">
        <f t="shared" si="3001"/>
        <v/>
      </c>
      <c r="Y624" s="22" t="str">
        <f t="shared" si="3001"/>
        <v/>
      </c>
      <c r="Z624" s="22" t="str">
        <f t="shared" si="3001"/>
        <v/>
      </c>
      <c r="AA624" s="22" t="str">
        <f t="shared" si="3001"/>
        <v/>
      </c>
      <c r="AB624" s="22" t="str">
        <f t="shared" si="3001"/>
        <v/>
      </c>
      <c r="AC624" s="22" t="str">
        <f t="shared" si="3001"/>
        <v/>
      </c>
      <c r="AD624" s="22" t="str">
        <f t="shared" si="3001"/>
        <v/>
      </c>
      <c r="AE624" s="22" t="str">
        <f t="shared" si="3001"/>
        <v/>
      </c>
      <c r="AF624" s="22" t="str">
        <f t="shared" si="3001"/>
        <v/>
      </c>
      <c r="AG624" s="22" t="str">
        <f t="shared" si="3001"/>
        <v/>
      </c>
      <c r="AH624" s="22" t="str">
        <f t="shared" si="3001"/>
        <v/>
      </c>
      <c r="AI624" s="22" t="str">
        <f t="shared" si="3001"/>
        <v/>
      </c>
      <c r="AJ624" s="22" t="str">
        <f t="shared" si="3001"/>
        <v/>
      </c>
      <c r="AK624" s="22" t="str">
        <f t="shared" si="3001"/>
        <v/>
      </c>
      <c r="AL624" s="22" t="str">
        <f t="shared" si="3001"/>
        <v/>
      </c>
      <c r="AM624" s="22" t="str">
        <f t="shared" si="3001"/>
        <v/>
      </c>
      <c r="AN624" s="22" t="str">
        <f t="shared" si="3001"/>
        <v/>
      </c>
      <c r="AO624" s="22" t="str">
        <f t="shared" si="3001"/>
        <v/>
      </c>
      <c r="AP624" s="22" t="str">
        <f t="shared" si="3001"/>
        <v/>
      </c>
      <c r="AQ624" s="22" t="str">
        <f t="shared" si="3001"/>
        <v/>
      </c>
      <c r="AR624" s="22" t="str">
        <f t="shared" si="3001"/>
        <v/>
      </c>
      <c r="AS624" s="22" t="str">
        <f t="shared" si="3001"/>
        <v/>
      </c>
      <c r="AT624" s="22" t="str">
        <f t="shared" si="3001"/>
        <v/>
      </c>
      <c r="AU624" s="22" t="str">
        <f t="shared" si="3001"/>
        <v/>
      </c>
      <c r="AV624" s="22" t="str">
        <f t="shared" si="3001"/>
        <v/>
      </c>
      <c r="AW624" s="22" t="str">
        <f t="shared" si="3001"/>
        <v/>
      </c>
      <c r="AX624" s="22" t="str">
        <f t="shared" si="3001"/>
        <v/>
      </c>
      <c r="AY624" s="22" t="str">
        <f t="shared" si="3001"/>
        <v/>
      </c>
      <c r="AZ624" s="22" t="str">
        <f t="shared" si="3001"/>
        <v/>
      </c>
      <c r="BA624" s="22" t="str">
        <f t="shared" si="3001"/>
        <v/>
      </c>
      <c r="BB624" s="22" t="str">
        <f t="shared" si="3001"/>
        <v/>
      </c>
      <c r="BC624" s="22" t="str">
        <f t="shared" si="3001"/>
        <v/>
      </c>
      <c r="BD624" s="22" t="str">
        <f t="shared" si="3001"/>
        <v/>
      </c>
      <c r="BE624" s="22" t="str">
        <f t="shared" si="3001"/>
        <v/>
      </c>
      <c r="BF624" s="22" t="str">
        <f t="shared" si="3001"/>
        <v/>
      </c>
      <c r="BG624" s="22" t="str">
        <f t="shared" si="3001"/>
        <v/>
      </c>
      <c r="BH624" s="22" t="str">
        <f t="shared" si="3001"/>
        <v/>
      </c>
      <c r="BI624" s="22" t="str">
        <f t="shared" si="3001"/>
        <v/>
      </c>
      <c r="BJ624" s="22" t="str">
        <f t="shared" si="3001"/>
        <v/>
      </c>
      <c r="BK624" s="22" t="str">
        <f t="shared" si="3001"/>
        <v/>
      </c>
      <c r="BL624" s="22" t="str">
        <f t="shared" si="3001"/>
        <v/>
      </c>
      <c r="BM624" s="22" t="str">
        <f t="shared" si="3001"/>
        <v/>
      </c>
      <c r="BN624" s="22" t="str">
        <f t="shared" si="3001"/>
        <v/>
      </c>
      <c r="BO624" s="22" t="str">
        <f t="shared" si="3001"/>
        <v/>
      </c>
      <c r="BP624" s="22" t="str">
        <f t="shared" si="3001"/>
        <v/>
      </c>
      <c r="BQ624" s="22" t="str">
        <f t="shared" si="3001"/>
        <v/>
      </c>
      <c r="BR624" s="22" t="str">
        <f t="shared" si="3001"/>
        <v/>
      </c>
      <c r="BS624" s="22" t="str">
        <f t="shared" si="3001"/>
        <v/>
      </c>
      <c r="BT624" s="22" t="str">
        <f t="shared" si="3001"/>
        <v/>
      </c>
      <c r="BU624" s="22" t="str">
        <f t="shared" si="3001"/>
        <v/>
      </c>
      <c r="BV624" s="22" t="str">
        <f t="shared" si="3001"/>
        <v/>
      </c>
      <c r="BW624" s="22" t="str">
        <f t="shared" si="3001"/>
        <v/>
      </c>
      <c r="BX624" s="22" t="str">
        <f t="shared" si="3001"/>
        <v/>
      </c>
      <c r="BY624" s="22" t="str">
        <f t="shared" si="3001"/>
        <v/>
      </c>
      <c r="BZ624" s="22" t="str">
        <f t="shared" si="3001"/>
        <v/>
      </c>
      <c r="CA624" s="22" t="str">
        <f t="shared" si="3001"/>
        <v/>
      </c>
      <c r="CB624" s="22" t="str">
        <f t="shared" si="3001"/>
        <v/>
      </c>
      <c r="CC624" s="22" t="str">
        <f t="shared" si="3001"/>
        <v/>
      </c>
      <c r="CD624" s="22" t="str">
        <f t="shared" si="3001"/>
        <v/>
      </c>
      <c r="CE624" s="22" t="str">
        <f t="shared" si="3001"/>
        <v/>
      </c>
      <c r="CF624" s="22" t="str">
        <f t="shared" si="3001"/>
        <v/>
      </c>
      <c r="CG624" s="22" t="str">
        <f t="shared" si="3001"/>
        <v/>
      </c>
      <c r="CH624" s="22" t="str">
        <f t="shared" si="3001"/>
        <v/>
      </c>
      <c r="CI624" s="22" t="str">
        <f t="shared" si="3001"/>
        <v/>
      </c>
      <c r="CJ624" s="22" t="str">
        <f t="shared" si="3001"/>
        <v/>
      </c>
      <c r="CK624" s="22" t="str">
        <f t="shared" si="3001"/>
        <v/>
      </c>
      <c r="CL624" s="22" t="str">
        <f t="shared" si="3001"/>
        <v/>
      </c>
      <c r="CM624" s="22" t="str">
        <f t="shared" si="3001"/>
        <v/>
      </c>
      <c r="CN624" s="22" t="str">
        <f t="shared" si="3001"/>
        <v/>
      </c>
      <c r="CO624" s="22" t="str">
        <f t="shared" si="3001"/>
        <v/>
      </c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</row>
    <row r="625" spans="1:113" ht="14.25" customHeight="1" x14ac:dyDescent="0.2">
      <c r="A625" s="19"/>
      <c r="B625" s="20">
        <v>8</v>
      </c>
      <c r="C625" s="21" t="s">
        <v>39</v>
      </c>
      <c r="D625" s="22"/>
      <c r="E625" s="22"/>
      <c r="F625" s="22"/>
      <c r="G625" s="22"/>
      <c r="H625" s="22"/>
      <c r="I625" s="22" t="str">
        <f t="shared" ref="I625:CO625" si="3002">IFERROR(I477/D477*100-100,"")</f>
        <v/>
      </c>
      <c r="J625" s="22" t="str">
        <f t="shared" si="3002"/>
        <v/>
      </c>
      <c r="K625" s="22" t="str">
        <f t="shared" si="3002"/>
        <v/>
      </c>
      <c r="L625" s="22" t="str">
        <f t="shared" si="3002"/>
        <v/>
      </c>
      <c r="M625" s="22" t="str">
        <f t="shared" si="3002"/>
        <v/>
      </c>
      <c r="N625" s="22" t="str">
        <f t="shared" si="3002"/>
        <v/>
      </c>
      <c r="O625" s="22" t="str">
        <f t="shared" si="3002"/>
        <v/>
      </c>
      <c r="P625" s="22" t="str">
        <f t="shared" si="3002"/>
        <v/>
      </c>
      <c r="Q625" s="22" t="str">
        <f t="shared" si="3002"/>
        <v/>
      </c>
      <c r="R625" s="22" t="str">
        <f t="shared" si="3002"/>
        <v/>
      </c>
      <c r="S625" s="22" t="str">
        <f t="shared" si="3002"/>
        <v/>
      </c>
      <c r="T625" s="22" t="str">
        <f t="shared" si="3002"/>
        <v/>
      </c>
      <c r="U625" s="22" t="str">
        <f t="shared" si="3002"/>
        <v/>
      </c>
      <c r="V625" s="22" t="str">
        <f t="shared" si="3002"/>
        <v/>
      </c>
      <c r="W625" s="22" t="str">
        <f t="shared" si="3002"/>
        <v/>
      </c>
      <c r="X625" s="22" t="str">
        <f t="shared" si="3002"/>
        <v/>
      </c>
      <c r="Y625" s="22" t="str">
        <f t="shared" si="3002"/>
        <v/>
      </c>
      <c r="Z625" s="22" t="str">
        <f t="shared" si="3002"/>
        <v/>
      </c>
      <c r="AA625" s="22" t="str">
        <f t="shared" si="3002"/>
        <v/>
      </c>
      <c r="AB625" s="22" t="str">
        <f t="shared" si="3002"/>
        <v/>
      </c>
      <c r="AC625" s="22" t="str">
        <f t="shared" si="3002"/>
        <v/>
      </c>
      <c r="AD625" s="22" t="str">
        <f t="shared" si="3002"/>
        <v/>
      </c>
      <c r="AE625" s="22" t="str">
        <f t="shared" si="3002"/>
        <v/>
      </c>
      <c r="AF625" s="22" t="str">
        <f t="shared" si="3002"/>
        <v/>
      </c>
      <c r="AG625" s="22" t="str">
        <f t="shared" si="3002"/>
        <v/>
      </c>
      <c r="AH625" s="22" t="str">
        <f t="shared" si="3002"/>
        <v/>
      </c>
      <c r="AI625" s="22" t="str">
        <f t="shared" si="3002"/>
        <v/>
      </c>
      <c r="AJ625" s="22" t="str">
        <f t="shared" si="3002"/>
        <v/>
      </c>
      <c r="AK625" s="22" t="str">
        <f t="shared" si="3002"/>
        <v/>
      </c>
      <c r="AL625" s="22" t="str">
        <f t="shared" si="3002"/>
        <v/>
      </c>
      <c r="AM625" s="22" t="str">
        <f t="shared" si="3002"/>
        <v/>
      </c>
      <c r="AN625" s="22" t="str">
        <f t="shared" si="3002"/>
        <v/>
      </c>
      <c r="AO625" s="22" t="str">
        <f t="shared" si="3002"/>
        <v/>
      </c>
      <c r="AP625" s="22" t="str">
        <f t="shared" si="3002"/>
        <v/>
      </c>
      <c r="AQ625" s="22" t="str">
        <f t="shared" si="3002"/>
        <v/>
      </c>
      <c r="AR625" s="22" t="str">
        <f t="shared" si="3002"/>
        <v/>
      </c>
      <c r="AS625" s="22" t="str">
        <f t="shared" si="3002"/>
        <v/>
      </c>
      <c r="AT625" s="22" t="str">
        <f t="shared" si="3002"/>
        <v/>
      </c>
      <c r="AU625" s="22" t="str">
        <f t="shared" si="3002"/>
        <v/>
      </c>
      <c r="AV625" s="22" t="str">
        <f t="shared" si="3002"/>
        <v/>
      </c>
      <c r="AW625" s="22" t="str">
        <f t="shared" si="3002"/>
        <v/>
      </c>
      <c r="AX625" s="22" t="str">
        <f t="shared" si="3002"/>
        <v/>
      </c>
      <c r="AY625" s="22" t="str">
        <f t="shared" si="3002"/>
        <v/>
      </c>
      <c r="AZ625" s="22" t="str">
        <f t="shared" si="3002"/>
        <v/>
      </c>
      <c r="BA625" s="22" t="str">
        <f t="shared" si="3002"/>
        <v/>
      </c>
      <c r="BB625" s="22" t="str">
        <f t="shared" si="3002"/>
        <v/>
      </c>
      <c r="BC625" s="22" t="str">
        <f t="shared" si="3002"/>
        <v/>
      </c>
      <c r="BD625" s="22" t="str">
        <f t="shared" si="3002"/>
        <v/>
      </c>
      <c r="BE625" s="22" t="str">
        <f t="shared" si="3002"/>
        <v/>
      </c>
      <c r="BF625" s="22" t="str">
        <f t="shared" si="3002"/>
        <v/>
      </c>
      <c r="BG625" s="22" t="str">
        <f t="shared" si="3002"/>
        <v/>
      </c>
      <c r="BH625" s="22" t="str">
        <f t="shared" si="3002"/>
        <v/>
      </c>
      <c r="BI625" s="22" t="str">
        <f t="shared" si="3002"/>
        <v/>
      </c>
      <c r="BJ625" s="22" t="str">
        <f t="shared" si="3002"/>
        <v/>
      </c>
      <c r="BK625" s="22" t="str">
        <f t="shared" si="3002"/>
        <v/>
      </c>
      <c r="BL625" s="22" t="str">
        <f t="shared" si="3002"/>
        <v/>
      </c>
      <c r="BM625" s="22" t="str">
        <f t="shared" si="3002"/>
        <v/>
      </c>
      <c r="BN625" s="22" t="str">
        <f t="shared" si="3002"/>
        <v/>
      </c>
      <c r="BO625" s="22" t="str">
        <f t="shared" si="3002"/>
        <v/>
      </c>
      <c r="BP625" s="22" t="str">
        <f t="shared" si="3002"/>
        <v/>
      </c>
      <c r="BQ625" s="22" t="str">
        <f t="shared" si="3002"/>
        <v/>
      </c>
      <c r="BR625" s="22" t="str">
        <f t="shared" si="3002"/>
        <v/>
      </c>
      <c r="BS625" s="22" t="str">
        <f t="shared" si="3002"/>
        <v/>
      </c>
      <c r="BT625" s="22" t="str">
        <f t="shared" si="3002"/>
        <v/>
      </c>
      <c r="BU625" s="22" t="str">
        <f t="shared" si="3002"/>
        <v/>
      </c>
      <c r="BV625" s="22" t="str">
        <f t="shared" si="3002"/>
        <v/>
      </c>
      <c r="BW625" s="22" t="str">
        <f t="shared" si="3002"/>
        <v/>
      </c>
      <c r="BX625" s="22" t="str">
        <f t="shared" si="3002"/>
        <v/>
      </c>
      <c r="BY625" s="22" t="str">
        <f t="shared" si="3002"/>
        <v/>
      </c>
      <c r="BZ625" s="22" t="str">
        <f t="shared" si="3002"/>
        <v/>
      </c>
      <c r="CA625" s="22" t="str">
        <f t="shared" si="3002"/>
        <v/>
      </c>
      <c r="CB625" s="22" t="str">
        <f t="shared" si="3002"/>
        <v/>
      </c>
      <c r="CC625" s="22" t="str">
        <f t="shared" si="3002"/>
        <v/>
      </c>
      <c r="CD625" s="22" t="str">
        <f t="shared" si="3002"/>
        <v/>
      </c>
      <c r="CE625" s="22" t="str">
        <f t="shared" si="3002"/>
        <v/>
      </c>
      <c r="CF625" s="22" t="str">
        <f t="shared" si="3002"/>
        <v/>
      </c>
      <c r="CG625" s="22" t="str">
        <f t="shared" si="3002"/>
        <v/>
      </c>
      <c r="CH625" s="22" t="str">
        <f t="shared" si="3002"/>
        <v/>
      </c>
      <c r="CI625" s="22" t="str">
        <f t="shared" si="3002"/>
        <v/>
      </c>
      <c r="CJ625" s="22" t="str">
        <f t="shared" si="3002"/>
        <v/>
      </c>
      <c r="CK625" s="22" t="str">
        <f t="shared" si="3002"/>
        <v/>
      </c>
      <c r="CL625" s="22" t="str">
        <f t="shared" si="3002"/>
        <v/>
      </c>
      <c r="CM625" s="22" t="str">
        <f t="shared" si="3002"/>
        <v/>
      </c>
      <c r="CN625" s="22" t="str">
        <f t="shared" si="3002"/>
        <v/>
      </c>
      <c r="CO625" s="22" t="str">
        <f t="shared" si="3002"/>
        <v/>
      </c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</row>
    <row r="626" spans="1:113" ht="14.25" customHeight="1" x14ac:dyDescent="0.2">
      <c r="A626" s="19"/>
      <c r="B626" s="20">
        <v>9</v>
      </c>
      <c r="C626" s="21" t="s">
        <v>40</v>
      </c>
      <c r="D626" s="22"/>
      <c r="E626" s="22"/>
      <c r="F626" s="22"/>
      <c r="G626" s="22"/>
      <c r="H626" s="22"/>
      <c r="I626" s="22" t="str">
        <f t="shared" ref="I626:CO626" si="3003">IFERROR(I478/D478*100-100,"")</f>
        <v/>
      </c>
      <c r="J626" s="22" t="str">
        <f t="shared" si="3003"/>
        <v/>
      </c>
      <c r="K626" s="22" t="str">
        <f t="shared" si="3003"/>
        <v/>
      </c>
      <c r="L626" s="22" t="str">
        <f t="shared" si="3003"/>
        <v/>
      </c>
      <c r="M626" s="22" t="str">
        <f t="shared" si="3003"/>
        <v/>
      </c>
      <c r="N626" s="22" t="str">
        <f t="shared" si="3003"/>
        <v/>
      </c>
      <c r="O626" s="22" t="str">
        <f t="shared" si="3003"/>
        <v/>
      </c>
      <c r="P626" s="22" t="str">
        <f t="shared" si="3003"/>
        <v/>
      </c>
      <c r="Q626" s="22" t="str">
        <f t="shared" si="3003"/>
        <v/>
      </c>
      <c r="R626" s="22" t="str">
        <f t="shared" si="3003"/>
        <v/>
      </c>
      <c r="S626" s="22" t="str">
        <f t="shared" si="3003"/>
        <v/>
      </c>
      <c r="T626" s="22" t="str">
        <f t="shared" si="3003"/>
        <v/>
      </c>
      <c r="U626" s="22" t="str">
        <f t="shared" si="3003"/>
        <v/>
      </c>
      <c r="V626" s="22" t="str">
        <f t="shared" si="3003"/>
        <v/>
      </c>
      <c r="W626" s="22" t="str">
        <f t="shared" si="3003"/>
        <v/>
      </c>
      <c r="X626" s="22" t="str">
        <f t="shared" si="3003"/>
        <v/>
      </c>
      <c r="Y626" s="22" t="str">
        <f t="shared" si="3003"/>
        <v/>
      </c>
      <c r="Z626" s="22" t="str">
        <f t="shared" si="3003"/>
        <v/>
      </c>
      <c r="AA626" s="22" t="str">
        <f t="shared" si="3003"/>
        <v/>
      </c>
      <c r="AB626" s="22" t="str">
        <f t="shared" si="3003"/>
        <v/>
      </c>
      <c r="AC626" s="22" t="str">
        <f t="shared" si="3003"/>
        <v/>
      </c>
      <c r="AD626" s="22" t="str">
        <f t="shared" si="3003"/>
        <v/>
      </c>
      <c r="AE626" s="22" t="str">
        <f t="shared" si="3003"/>
        <v/>
      </c>
      <c r="AF626" s="22" t="str">
        <f t="shared" si="3003"/>
        <v/>
      </c>
      <c r="AG626" s="22" t="str">
        <f t="shared" si="3003"/>
        <v/>
      </c>
      <c r="AH626" s="22" t="str">
        <f t="shared" si="3003"/>
        <v/>
      </c>
      <c r="AI626" s="22" t="str">
        <f t="shared" si="3003"/>
        <v/>
      </c>
      <c r="AJ626" s="22" t="str">
        <f t="shared" si="3003"/>
        <v/>
      </c>
      <c r="AK626" s="22" t="str">
        <f t="shared" si="3003"/>
        <v/>
      </c>
      <c r="AL626" s="22" t="str">
        <f t="shared" si="3003"/>
        <v/>
      </c>
      <c r="AM626" s="22" t="str">
        <f t="shared" si="3003"/>
        <v/>
      </c>
      <c r="AN626" s="22" t="str">
        <f t="shared" si="3003"/>
        <v/>
      </c>
      <c r="AO626" s="22" t="str">
        <f t="shared" si="3003"/>
        <v/>
      </c>
      <c r="AP626" s="22" t="str">
        <f t="shared" si="3003"/>
        <v/>
      </c>
      <c r="AQ626" s="22" t="str">
        <f t="shared" si="3003"/>
        <v/>
      </c>
      <c r="AR626" s="22" t="str">
        <f t="shared" si="3003"/>
        <v/>
      </c>
      <c r="AS626" s="22" t="str">
        <f t="shared" si="3003"/>
        <v/>
      </c>
      <c r="AT626" s="22" t="str">
        <f t="shared" si="3003"/>
        <v/>
      </c>
      <c r="AU626" s="22" t="str">
        <f t="shared" si="3003"/>
        <v/>
      </c>
      <c r="AV626" s="22" t="str">
        <f t="shared" si="3003"/>
        <v/>
      </c>
      <c r="AW626" s="22" t="str">
        <f t="shared" si="3003"/>
        <v/>
      </c>
      <c r="AX626" s="22" t="str">
        <f t="shared" si="3003"/>
        <v/>
      </c>
      <c r="AY626" s="22" t="str">
        <f t="shared" si="3003"/>
        <v/>
      </c>
      <c r="AZ626" s="22" t="str">
        <f t="shared" si="3003"/>
        <v/>
      </c>
      <c r="BA626" s="22" t="str">
        <f t="shared" si="3003"/>
        <v/>
      </c>
      <c r="BB626" s="22" t="str">
        <f t="shared" si="3003"/>
        <v/>
      </c>
      <c r="BC626" s="22" t="str">
        <f t="shared" si="3003"/>
        <v/>
      </c>
      <c r="BD626" s="22" t="str">
        <f t="shared" si="3003"/>
        <v/>
      </c>
      <c r="BE626" s="22" t="str">
        <f t="shared" si="3003"/>
        <v/>
      </c>
      <c r="BF626" s="22" t="str">
        <f t="shared" si="3003"/>
        <v/>
      </c>
      <c r="BG626" s="22" t="str">
        <f t="shared" si="3003"/>
        <v/>
      </c>
      <c r="BH626" s="22" t="str">
        <f t="shared" si="3003"/>
        <v/>
      </c>
      <c r="BI626" s="22" t="str">
        <f t="shared" si="3003"/>
        <v/>
      </c>
      <c r="BJ626" s="22" t="str">
        <f t="shared" si="3003"/>
        <v/>
      </c>
      <c r="BK626" s="22" t="str">
        <f t="shared" si="3003"/>
        <v/>
      </c>
      <c r="BL626" s="22" t="str">
        <f t="shared" si="3003"/>
        <v/>
      </c>
      <c r="BM626" s="22" t="str">
        <f t="shared" si="3003"/>
        <v/>
      </c>
      <c r="BN626" s="22" t="str">
        <f t="shared" si="3003"/>
        <v/>
      </c>
      <c r="BO626" s="22" t="str">
        <f t="shared" si="3003"/>
        <v/>
      </c>
      <c r="BP626" s="22" t="str">
        <f t="shared" si="3003"/>
        <v/>
      </c>
      <c r="BQ626" s="22" t="str">
        <f t="shared" si="3003"/>
        <v/>
      </c>
      <c r="BR626" s="22" t="str">
        <f t="shared" si="3003"/>
        <v/>
      </c>
      <c r="BS626" s="22" t="str">
        <f t="shared" si="3003"/>
        <v/>
      </c>
      <c r="BT626" s="22" t="str">
        <f t="shared" si="3003"/>
        <v/>
      </c>
      <c r="BU626" s="22" t="str">
        <f t="shared" si="3003"/>
        <v/>
      </c>
      <c r="BV626" s="22" t="str">
        <f t="shared" si="3003"/>
        <v/>
      </c>
      <c r="BW626" s="22" t="str">
        <f t="shared" si="3003"/>
        <v/>
      </c>
      <c r="BX626" s="22" t="str">
        <f t="shared" si="3003"/>
        <v/>
      </c>
      <c r="BY626" s="22" t="str">
        <f t="shared" si="3003"/>
        <v/>
      </c>
      <c r="BZ626" s="22" t="str">
        <f t="shared" si="3003"/>
        <v/>
      </c>
      <c r="CA626" s="22" t="str">
        <f t="shared" si="3003"/>
        <v/>
      </c>
      <c r="CB626" s="22" t="str">
        <f t="shared" si="3003"/>
        <v/>
      </c>
      <c r="CC626" s="22" t="str">
        <f t="shared" si="3003"/>
        <v/>
      </c>
      <c r="CD626" s="22" t="str">
        <f t="shared" si="3003"/>
        <v/>
      </c>
      <c r="CE626" s="22" t="str">
        <f t="shared" si="3003"/>
        <v/>
      </c>
      <c r="CF626" s="22" t="str">
        <f t="shared" si="3003"/>
        <v/>
      </c>
      <c r="CG626" s="22" t="str">
        <f t="shared" si="3003"/>
        <v/>
      </c>
      <c r="CH626" s="22" t="str">
        <f t="shared" si="3003"/>
        <v/>
      </c>
      <c r="CI626" s="22" t="str">
        <f t="shared" si="3003"/>
        <v/>
      </c>
      <c r="CJ626" s="22" t="str">
        <f t="shared" si="3003"/>
        <v/>
      </c>
      <c r="CK626" s="22" t="str">
        <f t="shared" si="3003"/>
        <v/>
      </c>
      <c r="CL626" s="22" t="str">
        <f t="shared" si="3003"/>
        <v/>
      </c>
      <c r="CM626" s="22" t="str">
        <f t="shared" si="3003"/>
        <v/>
      </c>
      <c r="CN626" s="22" t="str">
        <f t="shared" si="3003"/>
        <v/>
      </c>
      <c r="CO626" s="22" t="str">
        <f t="shared" si="3003"/>
        <v/>
      </c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</row>
    <row r="627" spans="1:113" ht="14.25" customHeight="1" x14ac:dyDescent="0.2">
      <c r="A627" s="19"/>
      <c r="B627" s="20">
        <v>10</v>
      </c>
      <c r="C627" s="29" t="s">
        <v>41</v>
      </c>
      <c r="D627" s="22"/>
      <c r="E627" s="22"/>
      <c r="F627" s="22"/>
      <c r="G627" s="22"/>
      <c r="H627" s="22"/>
      <c r="I627" s="22" t="str">
        <f t="shared" ref="I627:CO627" si="3004">IFERROR(I479/D479*100-100,"")</f>
        <v/>
      </c>
      <c r="J627" s="22" t="str">
        <f t="shared" si="3004"/>
        <v/>
      </c>
      <c r="K627" s="22" t="str">
        <f t="shared" si="3004"/>
        <v/>
      </c>
      <c r="L627" s="22" t="str">
        <f t="shared" si="3004"/>
        <v/>
      </c>
      <c r="M627" s="22" t="str">
        <f t="shared" si="3004"/>
        <v/>
      </c>
      <c r="N627" s="22" t="str">
        <f t="shared" si="3004"/>
        <v/>
      </c>
      <c r="O627" s="22" t="str">
        <f t="shared" si="3004"/>
        <v/>
      </c>
      <c r="P627" s="22" t="str">
        <f t="shared" si="3004"/>
        <v/>
      </c>
      <c r="Q627" s="22" t="str">
        <f t="shared" si="3004"/>
        <v/>
      </c>
      <c r="R627" s="22" t="str">
        <f t="shared" si="3004"/>
        <v/>
      </c>
      <c r="S627" s="22" t="str">
        <f t="shared" si="3004"/>
        <v/>
      </c>
      <c r="T627" s="22" t="str">
        <f t="shared" si="3004"/>
        <v/>
      </c>
      <c r="U627" s="22" t="str">
        <f t="shared" si="3004"/>
        <v/>
      </c>
      <c r="V627" s="22" t="str">
        <f t="shared" si="3004"/>
        <v/>
      </c>
      <c r="W627" s="22" t="str">
        <f t="shared" si="3004"/>
        <v/>
      </c>
      <c r="X627" s="22" t="str">
        <f t="shared" si="3004"/>
        <v/>
      </c>
      <c r="Y627" s="22" t="str">
        <f t="shared" si="3004"/>
        <v/>
      </c>
      <c r="Z627" s="22" t="str">
        <f t="shared" si="3004"/>
        <v/>
      </c>
      <c r="AA627" s="22" t="str">
        <f t="shared" si="3004"/>
        <v/>
      </c>
      <c r="AB627" s="22" t="str">
        <f t="shared" si="3004"/>
        <v/>
      </c>
      <c r="AC627" s="22" t="str">
        <f t="shared" si="3004"/>
        <v/>
      </c>
      <c r="AD627" s="22" t="str">
        <f t="shared" si="3004"/>
        <v/>
      </c>
      <c r="AE627" s="22" t="str">
        <f t="shared" si="3004"/>
        <v/>
      </c>
      <c r="AF627" s="22" t="str">
        <f t="shared" si="3004"/>
        <v/>
      </c>
      <c r="AG627" s="22" t="str">
        <f t="shared" si="3004"/>
        <v/>
      </c>
      <c r="AH627" s="22" t="str">
        <f t="shared" si="3004"/>
        <v/>
      </c>
      <c r="AI627" s="22" t="str">
        <f t="shared" si="3004"/>
        <v/>
      </c>
      <c r="AJ627" s="22" t="str">
        <f t="shared" si="3004"/>
        <v/>
      </c>
      <c r="AK627" s="22" t="str">
        <f t="shared" si="3004"/>
        <v/>
      </c>
      <c r="AL627" s="22" t="str">
        <f t="shared" si="3004"/>
        <v/>
      </c>
      <c r="AM627" s="22" t="str">
        <f t="shared" si="3004"/>
        <v/>
      </c>
      <c r="AN627" s="22" t="str">
        <f t="shared" si="3004"/>
        <v/>
      </c>
      <c r="AO627" s="22" t="str">
        <f t="shared" si="3004"/>
        <v/>
      </c>
      <c r="AP627" s="22" t="str">
        <f t="shared" si="3004"/>
        <v/>
      </c>
      <c r="AQ627" s="22" t="str">
        <f t="shared" si="3004"/>
        <v/>
      </c>
      <c r="AR627" s="22" t="str">
        <f t="shared" si="3004"/>
        <v/>
      </c>
      <c r="AS627" s="22" t="str">
        <f t="shared" si="3004"/>
        <v/>
      </c>
      <c r="AT627" s="22" t="str">
        <f t="shared" si="3004"/>
        <v/>
      </c>
      <c r="AU627" s="22" t="str">
        <f t="shared" si="3004"/>
        <v/>
      </c>
      <c r="AV627" s="22" t="str">
        <f t="shared" si="3004"/>
        <v/>
      </c>
      <c r="AW627" s="22" t="str">
        <f t="shared" si="3004"/>
        <v/>
      </c>
      <c r="AX627" s="22" t="str">
        <f t="shared" si="3004"/>
        <v/>
      </c>
      <c r="AY627" s="22" t="str">
        <f t="shared" si="3004"/>
        <v/>
      </c>
      <c r="AZ627" s="22" t="str">
        <f t="shared" si="3004"/>
        <v/>
      </c>
      <c r="BA627" s="22" t="str">
        <f t="shared" si="3004"/>
        <v/>
      </c>
      <c r="BB627" s="22" t="str">
        <f t="shared" si="3004"/>
        <v/>
      </c>
      <c r="BC627" s="22" t="str">
        <f t="shared" si="3004"/>
        <v/>
      </c>
      <c r="BD627" s="22" t="str">
        <f t="shared" si="3004"/>
        <v/>
      </c>
      <c r="BE627" s="22" t="str">
        <f t="shared" si="3004"/>
        <v/>
      </c>
      <c r="BF627" s="22" t="str">
        <f t="shared" si="3004"/>
        <v/>
      </c>
      <c r="BG627" s="22" t="str">
        <f t="shared" si="3004"/>
        <v/>
      </c>
      <c r="BH627" s="22" t="str">
        <f t="shared" si="3004"/>
        <v/>
      </c>
      <c r="BI627" s="22" t="str">
        <f t="shared" si="3004"/>
        <v/>
      </c>
      <c r="BJ627" s="22" t="str">
        <f t="shared" si="3004"/>
        <v/>
      </c>
      <c r="BK627" s="22" t="str">
        <f t="shared" si="3004"/>
        <v/>
      </c>
      <c r="BL627" s="22" t="str">
        <f t="shared" si="3004"/>
        <v/>
      </c>
      <c r="BM627" s="22" t="str">
        <f t="shared" si="3004"/>
        <v/>
      </c>
      <c r="BN627" s="22" t="str">
        <f t="shared" si="3004"/>
        <v/>
      </c>
      <c r="BO627" s="22" t="str">
        <f t="shared" si="3004"/>
        <v/>
      </c>
      <c r="BP627" s="22" t="str">
        <f t="shared" si="3004"/>
        <v/>
      </c>
      <c r="BQ627" s="22" t="str">
        <f t="shared" si="3004"/>
        <v/>
      </c>
      <c r="BR627" s="22" t="str">
        <f t="shared" si="3004"/>
        <v/>
      </c>
      <c r="BS627" s="22" t="str">
        <f t="shared" si="3004"/>
        <v/>
      </c>
      <c r="BT627" s="22" t="str">
        <f t="shared" si="3004"/>
        <v/>
      </c>
      <c r="BU627" s="22" t="str">
        <f t="shared" si="3004"/>
        <v/>
      </c>
      <c r="BV627" s="22" t="str">
        <f t="shared" si="3004"/>
        <v/>
      </c>
      <c r="BW627" s="22" t="str">
        <f t="shared" si="3004"/>
        <v/>
      </c>
      <c r="BX627" s="22" t="str">
        <f t="shared" si="3004"/>
        <v/>
      </c>
      <c r="BY627" s="22" t="str">
        <f t="shared" si="3004"/>
        <v/>
      </c>
      <c r="BZ627" s="22" t="str">
        <f t="shared" si="3004"/>
        <v/>
      </c>
      <c r="CA627" s="22" t="str">
        <f t="shared" si="3004"/>
        <v/>
      </c>
      <c r="CB627" s="22" t="str">
        <f t="shared" si="3004"/>
        <v/>
      </c>
      <c r="CC627" s="22" t="str">
        <f t="shared" si="3004"/>
        <v/>
      </c>
      <c r="CD627" s="22" t="str">
        <f t="shared" si="3004"/>
        <v/>
      </c>
      <c r="CE627" s="22" t="str">
        <f t="shared" si="3004"/>
        <v/>
      </c>
      <c r="CF627" s="22" t="str">
        <f t="shared" si="3004"/>
        <v/>
      </c>
      <c r="CG627" s="22" t="str">
        <f t="shared" si="3004"/>
        <v/>
      </c>
      <c r="CH627" s="22" t="str">
        <f t="shared" si="3004"/>
        <v/>
      </c>
      <c r="CI627" s="22" t="str">
        <f t="shared" si="3004"/>
        <v/>
      </c>
      <c r="CJ627" s="22" t="str">
        <f t="shared" si="3004"/>
        <v/>
      </c>
      <c r="CK627" s="22" t="str">
        <f t="shared" si="3004"/>
        <v/>
      </c>
      <c r="CL627" s="22" t="str">
        <f t="shared" si="3004"/>
        <v/>
      </c>
      <c r="CM627" s="22" t="str">
        <f t="shared" si="3004"/>
        <v/>
      </c>
      <c r="CN627" s="22" t="str">
        <f t="shared" si="3004"/>
        <v/>
      </c>
      <c r="CO627" s="22" t="str">
        <f t="shared" si="3004"/>
        <v/>
      </c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</row>
    <row r="628" spans="1:113" ht="14.25" customHeight="1" x14ac:dyDescent="0.2">
      <c r="A628" s="19"/>
      <c r="B628" s="20">
        <v>11</v>
      </c>
      <c r="C628" s="29" t="s">
        <v>42</v>
      </c>
      <c r="D628" s="22"/>
      <c r="E628" s="22"/>
      <c r="F628" s="22"/>
      <c r="G628" s="22"/>
      <c r="H628" s="22"/>
      <c r="I628" s="22" t="str">
        <f t="shared" ref="I628:CO628" si="3005">IFERROR(I480/D480*100-100,"")</f>
        <v/>
      </c>
      <c r="J628" s="22" t="str">
        <f t="shared" si="3005"/>
        <v/>
      </c>
      <c r="K628" s="22" t="str">
        <f t="shared" si="3005"/>
        <v/>
      </c>
      <c r="L628" s="22" t="str">
        <f t="shared" si="3005"/>
        <v/>
      </c>
      <c r="M628" s="22" t="str">
        <f t="shared" si="3005"/>
        <v/>
      </c>
      <c r="N628" s="22" t="str">
        <f t="shared" si="3005"/>
        <v/>
      </c>
      <c r="O628" s="22" t="str">
        <f t="shared" si="3005"/>
        <v/>
      </c>
      <c r="P628" s="22" t="str">
        <f t="shared" si="3005"/>
        <v/>
      </c>
      <c r="Q628" s="22" t="str">
        <f t="shared" si="3005"/>
        <v/>
      </c>
      <c r="R628" s="22" t="str">
        <f t="shared" si="3005"/>
        <v/>
      </c>
      <c r="S628" s="22" t="str">
        <f t="shared" si="3005"/>
        <v/>
      </c>
      <c r="T628" s="22" t="str">
        <f t="shared" si="3005"/>
        <v/>
      </c>
      <c r="U628" s="22" t="str">
        <f t="shared" si="3005"/>
        <v/>
      </c>
      <c r="V628" s="22" t="str">
        <f t="shared" si="3005"/>
        <v/>
      </c>
      <c r="W628" s="22" t="str">
        <f t="shared" si="3005"/>
        <v/>
      </c>
      <c r="X628" s="22" t="str">
        <f t="shared" si="3005"/>
        <v/>
      </c>
      <c r="Y628" s="22" t="str">
        <f t="shared" si="3005"/>
        <v/>
      </c>
      <c r="Z628" s="22" t="str">
        <f t="shared" si="3005"/>
        <v/>
      </c>
      <c r="AA628" s="22" t="str">
        <f t="shared" si="3005"/>
        <v/>
      </c>
      <c r="AB628" s="22" t="str">
        <f t="shared" si="3005"/>
        <v/>
      </c>
      <c r="AC628" s="22" t="str">
        <f t="shared" si="3005"/>
        <v/>
      </c>
      <c r="AD628" s="22" t="str">
        <f t="shared" si="3005"/>
        <v/>
      </c>
      <c r="AE628" s="22" t="str">
        <f t="shared" si="3005"/>
        <v/>
      </c>
      <c r="AF628" s="22" t="str">
        <f t="shared" si="3005"/>
        <v/>
      </c>
      <c r="AG628" s="22" t="str">
        <f t="shared" si="3005"/>
        <v/>
      </c>
      <c r="AH628" s="22" t="str">
        <f t="shared" si="3005"/>
        <v/>
      </c>
      <c r="AI628" s="22" t="str">
        <f t="shared" si="3005"/>
        <v/>
      </c>
      <c r="AJ628" s="22" t="str">
        <f t="shared" si="3005"/>
        <v/>
      </c>
      <c r="AK628" s="22" t="str">
        <f t="shared" si="3005"/>
        <v/>
      </c>
      <c r="AL628" s="22" t="str">
        <f t="shared" si="3005"/>
        <v/>
      </c>
      <c r="AM628" s="22" t="str">
        <f t="shared" si="3005"/>
        <v/>
      </c>
      <c r="AN628" s="22" t="str">
        <f t="shared" si="3005"/>
        <v/>
      </c>
      <c r="AO628" s="22" t="str">
        <f t="shared" si="3005"/>
        <v/>
      </c>
      <c r="AP628" s="22" t="str">
        <f t="shared" si="3005"/>
        <v/>
      </c>
      <c r="AQ628" s="22" t="str">
        <f t="shared" si="3005"/>
        <v/>
      </c>
      <c r="AR628" s="22" t="str">
        <f t="shared" si="3005"/>
        <v/>
      </c>
      <c r="AS628" s="22" t="str">
        <f t="shared" si="3005"/>
        <v/>
      </c>
      <c r="AT628" s="22" t="str">
        <f t="shared" si="3005"/>
        <v/>
      </c>
      <c r="AU628" s="22" t="str">
        <f t="shared" si="3005"/>
        <v/>
      </c>
      <c r="AV628" s="22" t="str">
        <f t="shared" si="3005"/>
        <v/>
      </c>
      <c r="AW628" s="22" t="str">
        <f t="shared" si="3005"/>
        <v/>
      </c>
      <c r="AX628" s="22" t="str">
        <f t="shared" si="3005"/>
        <v/>
      </c>
      <c r="AY628" s="22" t="str">
        <f t="shared" si="3005"/>
        <v/>
      </c>
      <c r="AZ628" s="22" t="str">
        <f t="shared" si="3005"/>
        <v/>
      </c>
      <c r="BA628" s="22" t="str">
        <f t="shared" si="3005"/>
        <v/>
      </c>
      <c r="BB628" s="22" t="str">
        <f t="shared" si="3005"/>
        <v/>
      </c>
      <c r="BC628" s="22" t="str">
        <f t="shared" si="3005"/>
        <v/>
      </c>
      <c r="BD628" s="22" t="str">
        <f t="shared" si="3005"/>
        <v/>
      </c>
      <c r="BE628" s="22" t="str">
        <f t="shared" si="3005"/>
        <v/>
      </c>
      <c r="BF628" s="22" t="str">
        <f t="shared" si="3005"/>
        <v/>
      </c>
      <c r="BG628" s="22" t="str">
        <f t="shared" si="3005"/>
        <v/>
      </c>
      <c r="BH628" s="22" t="str">
        <f t="shared" si="3005"/>
        <v/>
      </c>
      <c r="BI628" s="22" t="str">
        <f t="shared" si="3005"/>
        <v/>
      </c>
      <c r="BJ628" s="22" t="str">
        <f t="shared" si="3005"/>
        <v/>
      </c>
      <c r="BK628" s="22" t="str">
        <f t="shared" si="3005"/>
        <v/>
      </c>
      <c r="BL628" s="22" t="str">
        <f t="shared" si="3005"/>
        <v/>
      </c>
      <c r="BM628" s="22" t="str">
        <f t="shared" si="3005"/>
        <v/>
      </c>
      <c r="BN628" s="22" t="str">
        <f t="shared" si="3005"/>
        <v/>
      </c>
      <c r="BO628" s="22" t="str">
        <f t="shared" si="3005"/>
        <v/>
      </c>
      <c r="BP628" s="22" t="str">
        <f t="shared" si="3005"/>
        <v/>
      </c>
      <c r="BQ628" s="22" t="str">
        <f t="shared" si="3005"/>
        <v/>
      </c>
      <c r="BR628" s="22" t="str">
        <f t="shared" si="3005"/>
        <v/>
      </c>
      <c r="BS628" s="22" t="str">
        <f t="shared" si="3005"/>
        <v/>
      </c>
      <c r="BT628" s="22" t="str">
        <f t="shared" si="3005"/>
        <v/>
      </c>
      <c r="BU628" s="22" t="str">
        <f t="shared" si="3005"/>
        <v/>
      </c>
      <c r="BV628" s="22" t="str">
        <f t="shared" si="3005"/>
        <v/>
      </c>
      <c r="BW628" s="22" t="str">
        <f t="shared" si="3005"/>
        <v/>
      </c>
      <c r="BX628" s="22" t="str">
        <f t="shared" si="3005"/>
        <v/>
      </c>
      <c r="BY628" s="22" t="str">
        <f t="shared" si="3005"/>
        <v/>
      </c>
      <c r="BZ628" s="22" t="str">
        <f t="shared" si="3005"/>
        <v/>
      </c>
      <c r="CA628" s="22" t="str">
        <f t="shared" si="3005"/>
        <v/>
      </c>
      <c r="CB628" s="22" t="str">
        <f t="shared" si="3005"/>
        <v/>
      </c>
      <c r="CC628" s="22" t="str">
        <f t="shared" si="3005"/>
        <v/>
      </c>
      <c r="CD628" s="22" t="str">
        <f t="shared" si="3005"/>
        <v/>
      </c>
      <c r="CE628" s="22" t="str">
        <f t="shared" si="3005"/>
        <v/>
      </c>
      <c r="CF628" s="22" t="str">
        <f t="shared" si="3005"/>
        <v/>
      </c>
      <c r="CG628" s="22" t="str">
        <f t="shared" si="3005"/>
        <v/>
      </c>
      <c r="CH628" s="22" t="str">
        <f t="shared" si="3005"/>
        <v/>
      </c>
      <c r="CI628" s="22" t="str">
        <f t="shared" si="3005"/>
        <v/>
      </c>
      <c r="CJ628" s="22" t="str">
        <f t="shared" si="3005"/>
        <v/>
      </c>
      <c r="CK628" s="22" t="str">
        <f t="shared" si="3005"/>
        <v/>
      </c>
      <c r="CL628" s="22" t="str">
        <f t="shared" si="3005"/>
        <v/>
      </c>
      <c r="CM628" s="22" t="str">
        <f t="shared" si="3005"/>
        <v/>
      </c>
      <c r="CN628" s="22" t="str">
        <f t="shared" si="3005"/>
        <v/>
      </c>
      <c r="CO628" s="22" t="str">
        <f t="shared" si="3005"/>
        <v/>
      </c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</row>
    <row r="629" spans="1:113" ht="14.25" customHeight="1" x14ac:dyDescent="0.2">
      <c r="A629" s="19"/>
      <c r="B629" s="20">
        <v>12</v>
      </c>
      <c r="C629" s="21" t="s">
        <v>43</v>
      </c>
      <c r="D629" s="22"/>
      <c r="E629" s="22"/>
      <c r="F629" s="22"/>
      <c r="G629" s="22"/>
      <c r="H629" s="22"/>
      <c r="I629" s="22" t="str">
        <f t="shared" ref="I629:CO629" si="3006">IFERROR(I481/D481*100-100,"")</f>
        <v/>
      </c>
      <c r="J629" s="22" t="str">
        <f t="shared" si="3006"/>
        <v/>
      </c>
      <c r="K629" s="22" t="str">
        <f t="shared" si="3006"/>
        <v/>
      </c>
      <c r="L629" s="22" t="str">
        <f t="shared" si="3006"/>
        <v/>
      </c>
      <c r="M629" s="22" t="str">
        <f t="shared" si="3006"/>
        <v/>
      </c>
      <c r="N629" s="22" t="str">
        <f t="shared" si="3006"/>
        <v/>
      </c>
      <c r="O629" s="22" t="str">
        <f t="shared" si="3006"/>
        <v/>
      </c>
      <c r="P629" s="22" t="str">
        <f t="shared" si="3006"/>
        <v/>
      </c>
      <c r="Q629" s="22" t="str">
        <f t="shared" si="3006"/>
        <v/>
      </c>
      <c r="R629" s="22" t="str">
        <f t="shared" si="3006"/>
        <v/>
      </c>
      <c r="S629" s="22" t="str">
        <f t="shared" si="3006"/>
        <v/>
      </c>
      <c r="T629" s="22" t="str">
        <f t="shared" si="3006"/>
        <v/>
      </c>
      <c r="U629" s="22" t="str">
        <f t="shared" si="3006"/>
        <v/>
      </c>
      <c r="V629" s="22" t="str">
        <f t="shared" si="3006"/>
        <v/>
      </c>
      <c r="W629" s="22" t="str">
        <f t="shared" si="3006"/>
        <v/>
      </c>
      <c r="X629" s="22" t="str">
        <f t="shared" si="3006"/>
        <v/>
      </c>
      <c r="Y629" s="22" t="str">
        <f t="shared" si="3006"/>
        <v/>
      </c>
      <c r="Z629" s="22" t="str">
        <f t="shared" si="3006"/>
        <v/>
      </c>
      <c r="AA629" s="22" t="str">
        <f t="shared" si="3006"/>
        <v/>
      </c>
      <c r="AB629" s="22" t="str">
        <f t="shared" si="3006"/>
        <v/>
      </c>
      <c r="AC629" s="22" t="str">
        <f t="shared" si="3006"/>
        <v/>
      </c>
      <c r="AD629" s="22" t="str">
        <f t="shared" si="3006"/>
        <v/>
      </c>
      <c r="AE629" s="22" t="str">
        <f t="shared" si="3006"/>
        <v/>
      </c>
      <c r="AF629" s="22" t="str">
        <f t="shared" si="3006"/>
        <v/>
      </c>
      <c r="AG629" s="22" t="str">
        <f t="shared" si="3006"/>
        <v/>
      </c>
      <c r="AH629" s="22" t="str">
        <f t="shared" si="3006"/>
        <v/>
      </c>
      <c r="AI629" s="22" t="str">
        <f t="shared" si="3006"/>
        <v/>
      </c>
      <c r="AJ629" s="22" t="str">
        <f t="shared" si="3006"/>
        <v/>
      </c>
      <c r="AK629" s="22" t="str">
        <f t="shared" si="3006"/>
        <v/>
      </c>
      <c r="AL629" s="22" t="str">
        <f t="shared" si="3006"/>
        <v/>
      </c>
      <c r="AM629" s="22" t="str">
        <f t="shared" si="3006"/>
        <v/>
      </c>
      <c r="AN629" s="22" t="str">
        <f t="shared" si="3006"/>
        <v/>
      </c>
      <c r="AO629" s="22" t="str">
        <f t="shared" si="3006"/>
        <v/>
      </c>
      <c r="AP629" s="22" t="str">
        <f t="shared" si="3006"/>
        <v/>
      </c>
      <c r="AQ629" s="22" t="str">
        <f t="shared" si="3006"/>
        <v/>
      </c>
      <c r="AR629" s="22" t="str">
        <f t="shared" si="3006"/>
        <v/>
      </c>
      <c r="AS629" s="22" t="str">
        <f t="shared" si="3006"/>
        <v/>
      </c>
      <c r="AT629" s="22" t="str">
        <f t="shared" si="3006"/>
        <v/>
      </c>
      <c r="AU629" s="22" t="str">
        <f t="shared" si="3006"/>
        <v/>
      </c>
      <c r="AV629" s="22" t="str">
        <f t="shared" si="3006"/>
        <v/>
      </c>
      <c r="AW629" s="22" t="str">
        <f t="shared" si="3006"/>
        <v/>
      </c>
      <c r="AX629" s="22" t="str">
        <f t="shared" si="3006"/>
        <v/>
      </c>
      <c r="AY629" s="22" t="str">
        <f t="shared" si="3006"/>
        <v/>
      </c>
      <c r="AZ629" s="22" t="str">
        <f t="shared" si="3006"/>
        <v/>
      </c>
      <c r="BA629" s="22" t="str">
        <f t="shared" si="3006"/>
        <v/>
      </c>
      <c r="BB629" s="22" t="str">
        <f t="shared" si="3006"/>
        <v/>
      </c>
      <c r="BC629" s="22" t="str">
        <f t="shared" si="3006"/>
        <v/>
      </c>
      <c r="BD629" s="22" t="str">
        <f t="shared" si="3006"/>
        <v/>
      </c>
      <c r="BE629" s="22" t="str">
        <f t="shared" si="3006"/>
        <v/>
      </c>
      <c r="BF629" s="22" t="str">
        <f t="shared" si="3006"/>
        <v/>
      </c>
      <c r="BG629" s="22" t="str">
        <f t="shared" si="3006"/>
        <v/>
      </c>
      <c r="BH629" s="22" t="str">
        <f t="shared" si="3006"/>
        <v/>
      </c>
      <c r="BI629" s="22" t="str">
        <f t="shared" si="3006"/>
        <v/>
      </c>
      <c r="BJ629" s="22" t="str">
        <f t="shared" si="3006"/>
        <v/>
      </c>
      <c r="BK629" s="22" t="str">
        <f t="shared" si="3006"/>
        <v/>
      </c>
      <c r="BL629" s="22" t="str">
        <f t="shared" si="3006"/>
        <v/>
      </c>
      <c r="BM629" s="22" t="str">
        <f t="shared" si="3006"/>
        <v/>
      </c>
      <c r="BN629" s="22" t="str">
        <f t="shared" si="3006"/>
        <v/>
      </c>
      <c r="BO629" s="22" t="str">
        <f t="shared" si="3006"/>
        <v/>
      </c>
      <c r="BP629" s="22" t="str">
        <f t="shared" si="3006"/>
        <v/>
      </c>
      <c r="BQ629" s="22" t="str">
        <f t="shared" si="3006"/>
        <v/>
      </c>
      <c r="BR629" s="22" t="str">
        <f t="shared" si="3006"/>
        <v/>
      </c>
      <c r="BS629" s="22" t="str">
        <f t="shared" si="3006"/>
        <v/>
      </c>
      <c r="BT629" s="22" t="str">
        <f t="shared" si="3006"/>
        <v/>
      </c>
      <c r="BU629" s="22" t="str">
        <f t="shared" si="3006"/>
        <v/>
      </c>
      <c r="BV629" s="22" t="str">
        <f t="shared" si="3006"/>
        <v/>
      </c>
      <c r="BW629" s="22" t="str">
        <f t="shared" si="3006"/>
        <v/>
      </c>
      <c r="BX629" s="22" t="str">
        <f t="shared" si="3006"/>
        <v/>
      </c>
      <c r="BY629" s="22" t="str">
        <f t="shared" si="3006"/>
        <v/>
      </c>
      <c r="BZ629" s="22" t="str">
        <f t="shared" si="3006"/>
        <v/>
      </c>
      <c r="CA629" s="22" t="str">
        <f t="shared" si="3006"/>
        <v/>
      </c>
      <c r="CB629" s="22" t="str">
        <f t="shared" si="3006"/>
        <v/>
      </c>
      <c r="CC629" s="22" t="str">
        <f t="shared" si="3006"/>
        <v/>
      </c>
      <c r="CD629" s="22" t="str">
        <f t="shared" si="3006"/>
        <v/>
      </c>
      <c r="CE629" s="22" t="str">
        <f t="shared" si="3006"/>
        <v/>
      </c>
      <c r="CF629" s="22" t="str">
        <f t="shared" si="3006"/>
        <v/>
      </c>
      <c r="CG629" s="22" t="str">
        <f t="shared" si="3006"/>
        <v/>
      </c>
      <c r="CH629" s="22" t="str">
        <f t="shared" si="3006"/>
        <v/>
      </c>
      <c r="CI629" s="22" t="str">
        <f t="shared" si="3006"/>
        <v/>
      </c>
      <c r="CJ629" s="22" t="str">
        <f t="shared" si="3006"/>
        <v/>
      </c>
      <c r="CK629" s="22" t="str">
        <f t="shared" si="3006"/>
        <v/>
      </c>
      <c r="CL629" s="22" t="str">
        <f t="shared" si="3006"/>
        <v/>
      </c>
      <c r="CM629" s="22" t="str">
        <f t="shared" si="3006"/>
        <v/>
      </c>
      <c r="CN629" s="22" t="str">
        <f t="shared" si="3006"/>
        <v/>
      </c>
      <c r="CO629" s="22" t="str">
        <f t="shared" si="3006"/>
        <v/>
      </c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</row>
    <row r="630" spans="1:113" ht="14.25" customHeight="1" x14ac:dyDescent="0.2">
      <c r="A630" s="19"/>
      <c r="B630" s="20">
        <v>13</v>
      </c>
      <c r="C630" s="29" t="s">
        <v>44</v>
      </c>
      <c r="D630" s="22"/>
      <c r="E630" s="22"/>
      <c r="F630" s="22"/>
      <c r="G630" s="22"/>
      <c r="H630" s="22"/>
      <c r="I630" s="22" t="str">
        <f t="shared" ref="I630:CO630" si="3007">IFERROR(I482/D482*100-100,"")</f>
        <v/>
      </c>
      <c r="J630" s="22" t="str">
        <f t="shared" si="3007"/>
        <v/>
      </c>
      <c r="K630" s="22" t="str">
        <f t="shared" si="3007"/>
        <v/>
      </c>
      <c r="L630" s="22" t="str">
        <f t="shared" si="3007"/>
        <v/>
      </c>
      <c r="M630" s="22" t="str">
        <f t="shared" si="3007"/>
        <v/>
      </c>
      <c r="N630" s="22" t="str">
        <f t="shared" si="3007"/>
        <v/>
      </c>
      <c r="O630" s="22" t="str">
        <f t="shared" si="3007"/>
        <v/>
      </c>
      <c r="P630" s="22" t="str">
        <f t="shared" si="3007"/>
        <v/>
      </c>
      <c r="Q630" s="22" t="str">
        <f t="shared" si="3007"/>
        <v/>
      </c>
      <c r="R630" s="22" t="str">
        <f t="shared" si="3007"/>
        <v/>
      </c>
      <c r="S630" s="22" t="str">
        <f t="shared" si="3007"/>
        <v/>
      </c>
      <c r="T630" s="22" t="str">
        <f t="shared" si="3007"/>
        <v/>
      </c>
      <c r="U630" s="22" t="str">
        <f t="shared" si="3007"/>
        <v/>
      </c>
      <c r="V630" s="22" t="str">
        <f t="shared" si="3007"/>
        <v/>
      </c>
      <c r="W630" s="22" t="str">
        <f t="shared" si="3007"/>
        <v/>
      </c>
      <c r="X630" s="22" t="str">
        <f t="shared" si="3007"/>
        <v/>
      </c>
      <c r="Y630" s="22" t="str">
        <f t="shared" si="3007"/>
        <v/>
      </c>
      <c r="Z630" s="22" t="str">
        <f t="shared" si="3007"/>
        <v/>
      </c>
      <c r="AA630" s="22" t="str">
        <f t="shared" si="3007"/>
        <v/>
      </c>
      <c r="AB630" s="22" t="str">
        <f t="shared" si="3007"/>
        <v/>
      </c>
      <c r="AC630" s="22" t="str">
        <f t="shared" si="3007"/>
        <v/>
      </c>
      <c r="AD630" s="22" t="str">
        <f t="shared" si="3007"/>
        <v/>
      </c>
      <c r="AE630" s="22" t="str">
        <f t="shared" si="3007"/>
        <v/>
      </c>
      <c r="AF630" s="22" t="str">
        <f t="shared" si="3007"/>
        <v/>
      </c>
      <c r="AG630" s="22" t="str">
        <f t="shared" si="3007"/>
        <v/>
      </c>
      <c r="AH630" s="22" t="str">
        <f t="shared" si="3007"/>
        <v/>
      </c>
      <c r="AI630" s="22" t="str">
        <f t="shared" si="3007"/>
        <v/>
      </c>
      <c r="AJ630" s="22" t="str">
        <f t="shared" si="3007"/>
        <v/>
      </c>
      <c r="AK630" s="22" t="str">
        <f t="shared" si="3007"/>
        <v/>
      </c>
      <c r="AL630" s="22" t="str">
        <f t="shared" si="3007"/>
        <v/>
      </c>
      <c r="AM630" s="22" t="str">
        <f t="shared" si="3007"/>
        <v/>
      </c>
      <c r="AN630" s="22" t="str">
        <f t="shared" si="3007"/>
        <v/>
      </c>
      <c r="AO630" s="22" t="str">
        <f t="shared" si="3007"/>
        <v/>
      </c>
      <c r="AP630" s="22" t="str">
        <f t="shared" si="3007"/>
        <v/>
      </c>
      <c r="AQ630" s="22" t="str">
        <f t="shared" si="3007"/>
        <v/>
      </c>
      <c r="AR630" s="22" t="str">
        <f t="shared" si="3007"/>
        <v/>
      </c>
      <c r="AS630" s="22" t="str">
        <f t="shared" si="3007"/>
        <v/>
      </c>
      <c r="AT630" s="22" t="str">
        <f t="shared" si="3007"/>
        <v/>
      </c>
      <c r="AU630" s="22" t="str">
        <f t="shared" si="3007"/>
        <v/>
      </c>
      <c r="AV630" s="22" t="str">
        <f t="shared" si="3007"/>
        <v/>
      </c>
      <c r="AW630" s="22" t="str">
        <f t="shared" si="3007"/>
        <v/>
      </c>
      <c r="AX630" s="22" t="str">
        <f t="shared" si="3007"/>
        <v/>
      </c>
      <c r="AY630" s="22" t="str">
        <f t="shared" si="3007"/>
        <v/>
      </c>
      <c r="AZ630" s="22" t="str">
        <f t="shared" si="3007"/>
        <v/>
      </c>
      <c r="BA630" s="22" t="str">
        <f t="shared" si="3007"/>
        <v/>
      </c>
      <c r="BB630" s="22" t="str">
        <f t="shared" si="3007"/>
        <v/>
      </c>
      <c r="BC630" s="22" t="str">
        <f t="shared" si="3007"/>
        <v/>
      </c>
      <c r="BD630" s="22" t="str">
        <f t="shared" si="3007"/>
        <v/>
      </c>
      <c r="BE630" s="22" t="str">
        <f t="shared" si="3007"/>
        <v/>
      </c>
      <c r="BF630" s="22" t="str">
        <f t="shared" si="3007"/>
        <v/>
      </c>
      <c r="BG630" s="22" t="str">
        <f t="shared" si="3007"/>
        <v/>
      </c>
      <c r="BH630" s="22" t="str">
        <f t="shared" si="3007"/>
        <v/>
      </c>
      <c r="BI630" s="22" t="str">
        <f t="shared" si="3007"/>
        <v/>
      </c>
      <c r="BJ630" s="22" t="str">
        <f t="shared" si="3007"/>
        <v/>
      </c>
      <c r="BK630" s="22" t="str">
        <f t="shared" si="3007"/>
        <v/>
      </c>
      <c r="BL630" s="22" t="str">
        <f t="shared" si="3007"/>
        <v/>
      </c>
      <c r="BM630" s="22" t="str">
        <f t="shared" si="3007"/>
        <v/>
      </c>
      <c r="BN630" s="22" t="str">
        <f t="shared" si="3007"/>
        <v/>
      </c>
      <c r="BO630" s="22" t="str">
        <f t="shared" si="3007"/>
        <v/>
      </c>
      <c r="BP630" s="22" t="str">
        <f t="shared" si="3007"/>
        <v/>
      </c>
      <c r="BQ630" s="22" t="str">
        <f t="shared" si="3007"/>
        <v/>
      </c>
      <c r="BR630" s="22" t="str">
        <f t="shared" si="3007"/>
        <v/>
      </c>
      <c r="BS630" s="22" t="str">
        <f t="shared" si="3007"/>
        <v/>
      </c>
      <c r="BT630" s="22" t="str">
        <f t="shared" si="3007"/>
        <v/>
      </c>
      <c r="BU630" s="22" t="str">
        <f t="shared" si="3007"/>
        <v/>
      </c>
      <c r="BV630" s="22" t="str">
        <f t="shared" si="3007"/>
        <v/>
      </c>
      <c r="BW630" s="22" t="str">
        <f t="shared" si="3007"/>
        <v/>
      </c>
      <c r="BX630" s="22" t="str">
        <f t="shared" si="3007"/>
        <v/>
      </c>
      <c r="BY630" s="22" t="str">
        <f t="shared" si="3007"/>
        <v/>
      </c>
      <c r="BZ630" s="22" t="str">
        <f t="shared" si="3007"/>
        <v/>
      </c>
      <c r="CA630" s="22" t="str">
        <f t="shared" si="3007"/>
        <v/>
      </c>
      <c r="CB630" s="22" t="str">
        <f t="shared" si="3007"/>
        <v/>
      </c>
      <c r="CC630" s="22" t="str">
        <f t="shared" si="3007"/>
        <v/>
      </c>
      <c r="CD630" s="22" t="str">
        <f t="shared" si="3007"/>
        <v/>
      </c>
      <c r="CE630" s="22" t="str">
        <f t="shared" si="3007"/>
        <v/>
      </c>
      <c r="CF630" s="22" t="str">
        <f t="shared" si="3007"/>
        <v/>
      </c>
      <c r="CG630" s="22" t="str">
        <f t="shared" si="3007"/>
        <v/>
      </c>
      <c r="CH630" s="22" t="str">
        <f t="shared" si="3007"/>
        <v/>
      </c>
      <c r="CI630" s="22" t="str">
        <f t="shared" si="3007"/>
        <v/>
      </c>
      <c r="CJ630" s="22" t="str">
        <f t="shared" si="3007"/>
        <v/>
      </c>
      <c r="CK630" s="22" t="str">
        <f t="shared" si="3007"/>
        <v/>
      </c>
      <c r="CL630" s="22" t="str">
        <f t="shared" si="3007"/>
        <v/>
      </c>
      <c r="CM630" s="22" t="str">
        <f t="shared" si="3007"/>
        <v/>
      </c>
      <c r="CN630" s="22" t="str">
        <f t="shared" si="3007"/>
        <v/>
      </c>
      <c r="CO630" s="22" t="str">
        <f t="shared" si="3007"/>
        <v/>
      </c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</row>
    <row r="631" spans="1:113" ht="14.25" customHeight="1" x14ac:dyDescent="0.2">
      <c r="A631" s="19"/>
      <c r="B631" s="20">
        <v>14</v>
      </c>
      <c r="C631" s="29" t="s">
        <v>45</v>
      </c>
      <c r="D631" s="22"/>
      <c r="E631" s="22"/>
      <c r="F631" s="22"/>
      <c r="G631" s="22"/>
      <c r="H631" s="22"/>
      <c r="I631" s="22" t="str">
        <f t="shared" ref="I631:CO631" si="3008">IFERROR(I483/D483*100-100,"")</f>
        <v/>
      </c>
      <c r="J631" s="22" t="str">
        <f t="shared" si="3008"/>
        <v/>
      </c>
      <c r="K631" s="22" t="str">
        <f t="shared" si="3008"/>
        <v/>
      </c>
      <c r="L631" s="22" t="str">
        <f t="shared" si="3008"/>
        <v/>
      </c>
      <c r="M631" s="22" t="str">
        <f t="shared" si="3008"/>
        <v/>
      </c>
      <c r="N631" s="22" t="str">
        <f t="shared" si="3008"/>
        <v/>
      </c>
      <c r="O631" s="22" t="str">
        <f t="shared" si="3008"/>
        <v/>
      </c>
      <c r="P631" s="22" t="str">
        <f t="shared" si="3008"/>
        <v/>
      </c>
      <c r="Q631" s="22" t="str">
        <f t="shared" si="3008"/>
        <v/>
      </c>
      <c r="R631" s="22" t="str">
        <f t="shared" si="3008"/>
        <v/>
      </c>
      <c r="S631" s="22" t="str">
        <f t="shared" si="3008"/>
        <v/>
      </c>
      <c r="T631" s="22" t="str">
        <f t="shared" si="3008"/>
        <v/>
      </c>
      <c r="U631" s="22" t="str">
        <f t="shared" si="3008"/>
        <v/>
      </c>
      <c r="V631" s="22" t="str">
        <f t="shared" si="3008"/>
        <v/>
      </c>
      <c r="W631" s="22" t="str">
        <f t="shared" si="3008"/>
        <v/>
      </c>
      <c r="X631" s="22" t="str">
        <f t="shared" si="3008"/>
        <v/>
      </c>
      <c r="Y631" s="22" t="str">
        <f t="shared" si="3008"/>
        <v/>
      </c>
      <c r="Z631" s="22" t="str">
        <f t="shared" si="3008"/>
        <v/>
      </c>
      <c r="AA631" s="22" t="str">
        <f t="shared" si="3008"/>
        <v/>
      </c>
      <c r="AB631" s="22" t="str">
        <f t="shared" si="3008"/>
        <v/>
      </c>
      <c r="AC631" s="22" t="str">
        <f t="shared" si="3008"/>
        <v/>
      </c>
      <c r="AD631" s="22" t="str">
        <f t="shared" si="3008"/>
        <v/>
      </c>
      <c r="AE631" s="22" t="str">
        <f t="shared" si="3008"/>
        <v/>
      </c>
      <c r="AF631" s="22" t="str">
        <f t="shared" si="3008"/>
        <v/>
      </c>
      <c r="AG631" s="22" t="str">
        <f t="shared" si="3008"/>
        <v/>
      </c>
      <c r="AH631" s="22" t="str">
        <f t="shared" si="3008"/>
        <v/>
      </c>
      <c r="AI631" s="22" t="str">
        <f t="shared" si="3008"/>
        <v/>
      </c>
      <c r="AJ631" s="22" t="str">
        <f t="shared" si="3008"/>
        <v/>
      </c>
      <c r="AK631" s="22" t="str">
        <f t="shared" si="3008"/>
        <v/>
      </c>
      <c r="AL631" s="22" t="str">
        <f t="shared" si="3008"/>
        <v/>
      </c>
      <c r="AM631" s="22" t="str">
        <f t="shared" si="3008"/>
        <v/>
      </c>
      <c r="AN631" s="22" t="str">
        <f t="shared" si="3008"/>
        <v/>
      </c>
      <c r="AO631" s="22" t="str">
        <f t="shared" si="3008"/>
        <v/>
      </c>
      <c r="AP631" s="22" t="str">
        <f t="shared" si="3008"/>
        <v/>
      </c>
      <c r="AQ631" s="22" t="str">
        <f t="shared" si="3008"/>
        <v/>
      </c>
      <c r="AR631" s="22" t="str">
        <f t="shared" si="3008"/>
        <v/>
      </c>
      <c r="AS631" s="22" t="str">
        <f t="shared" si="3008"/>
        <v/>
      </c>
      <c r="AT631" s="22" t="str">
        <f t="shared" si="3008"/>
        <v/>
      </c>
      <c r="AU631" s="22" t="str">
        <f t="shared" si="3008"/>
        <v/>
      </c>
      <c r="AV631" s="22" t="str">
        <f t="shared" si="3008"/>
        <v/>
      </c>
      <c r="AW631" s="22" t="str">
        <f t="shared" si="3008"/>
        <v/>
      </c>
      <c r="AX631" s="22" t="str">
        <f t="shared" si="3008"/>
        <v/>
      </c>
      <c r="AY631" s="22" t="str">
        <f t="shared" si="3008"/>
        <v/>
      </c>
      <c r="AZ631" s="22" t="str">
        <f t="shared" si="3008"/>
        <v/>
      </c>
      <c r="BA631" s="22" t="str">
        <f t="shared" si="3008"/>
        <v/>
      </c>
      <c r="BB631" s="22" t="str">
        <f t="shared" si="3008"/>
        <v/>
      </c>
      <c r="BC631" s="22" t="str">
        <f t="shared" si="3008"/>
        <v/>
      </c>
      <c r="BD631" s="22" t="str">
        <f t="shared" si="3008"/>
        <v/>
      </c>
      <c r="BE631" s="22" t="str">
        <f t="shared" si="3008"/>
        <v/>
      </c>
      <c r="BF631" s="22" t="str">
        <f t="shared" si="3008"/>
        <v/>
      </c>
      <c r="BG631" s="22" t="str">
        <f t="shared" si="3008"/>
        <v/>
      </c>
      <c r="BH631" s="22" t="str">
        <f t="shared" si="3008"/>
        <v/>
      </c>
      <c r="BI631" s="22" t="str">
        <f t="shared" si="3008"/>
        <v/>
      </c>
      <c r="BJ631" s="22" t="str">
        <f t="shared" si="3008"/>
        <v/>
      </c>
      <c r="BK631" s="22" t="str">
        <f t="shared" si="3008"/>
        <v/>
      </c>
      <c r="BL631" s="22" t="str">
        <f t="shared" si="3008"/>
        <v/>
      </c>
      <c r="BM631" s="22" t="str">
        <f t="shared" si="3008"/>
        <v/>
      </c>
      <c r="BN631" s="22" t="str">
        <f t="shared" si="3008"/>
        <v/>
      </c>
      <c r="BO631" s="22" t="str">
        <f t="shared" si="3008"/>
        <v/>
      </c>
      <c r="BP631" s="22" t="str">
        <f t="shared" si="3008"/>
        <v/>
      </c>
      <c r="BQ631" s="22" t="str">
        <f t="shared" si="3008"/>
        <v/>
      </c>
      <c r="BR631" s="22" t="str">
        <f t="shared" si="3008"/>
        <v/>
      </c>
      <c r="BS631" s="22" t="str">
        <f t="shared" si="3008"/>
        <v/>
      </c>
      <c r="BT631" s="22" t="str">
        <f t="shared" si="3008"/>
        <v/>
      </c>
      <c r="BU631" s="22" t="str">
        <f t="shared" si="3008"/>
        <v/>
      </c>
      <c r="BV631" s="22" t="str">
        <f t="shared" si="3008"/>
        <v/>
      </c>
      <c r="BW631" s="22" t="str">
        <f t="shared" si="3008"/>
        <v/>
      </c>
      <c r="BX631" s="22" t="str">
        <f t="shared" si="3008"/>
        <v/>
      </c>
      <c r="BY631" s="22" t="str">
        <f t="shared" si="3008"/>
        <v/>
      </c>
      <c r="BZ631" s="22" t="str">
        <f t="shared" si="3008"/>
        <v/>
      </c>
      <c r="CA631" s="22" t="str">
        <f t="shared" si="3008"/>
        <v/>
      </c>
      <c r="CB631" s="22" t="str">
        <f t="shared" si="3008"/>
        <v/>
      </c>
      <c r="CC631" s="22" t="str">
        <f t="shared" si="3008"/>
        <v/>
      </c>
      <c r="CD631" s="22" t="str">
        <f t="shared" si="3008"/>
        <v/>
      </c>
      <c r="CE631" s="22" t="str">
        <f t="shared" si="3008"/>
        <v/>
      </c>
      <c r="CF631" s="22" t="str">
        <f t="shared" si="3008"/>
        <v/>
      </c>
      <c r="CG631" s="22" t="str">
        <f t="shared" si="3008"/>
        <v/>
      </c>
      <c r="CH631" s="22" t="str">
        <f t="shared" si="3008"/>
        <v/>
      </c>
      <c r="CI631" s="22" t="str">
        <f t="shared" si="3008"/>
        <v/>
      </c>
      <c r="CJ631" s="22" t="str">
        <f t="shared" si="3008"/>
        <v/>
      </c>
      <c r="CK631" s="22" t="str">
        <f t="shared" si="3008"/>
        <v/>
      </c>
      <c r="CL631" s="22" t="str">
        <f t="shared" si="3008"/>
        <v/>
      </c>
      <c r="CM631" s="22" t="str">
        <f t="shared" si="3008"/>
        <v/>
      </c>
      <c r="CN631" s="22" t="str">
        <f t="shared" si="3008"/>
        <v/>
      </c>
      <c r="CO631" s="22" t="str">
        <f t="shared" si="3008"/>
        <v/>
      </c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</row>
    <row r="632" spans="1:113" ht="14.25" customHeight="1" x14ac:dyDescent="0.2">
      <c r="A632" s="19"/>
      <c r="B632" s="20">
        <v>15</v>
      </c>
      <c r="C632" s="29" t="s">
        <v>46</v>
      </c>
      <c r="D632" s="22"/>
      <c r="E632" s="22"/>
      <c r="F632" s="22"/>
      <c r="G632" s="22"/>
      <c r="H632" s="22"/>
      <c r="I632" s="22" t="str">
        <f t="shared" ref="I632:CO632" si="3009">IFERROR(I484/D484*100-100,"")</f>
        <v/>
      </c>
      <c r="J632" s="22" t="str">
        <f t="shared" si="3009"/>
        <v/>
      </c>
      <c r="K632" s="22" t="str">
        <f t="shared" si="3009"/>
        <v/>
      </c>
      <c r="L632" s="22" t="str">
        <f t="shared" si="3009"/>
        <v/>
      </c>
      <c r="M632" s="22" t="str">
        <f t="shared" si="3009"/>
        <v/>
      </c>
      <c r="N632" s="22" t="str">
        <f t="shared" si="3009"/>
        <v/>
      </c>
      <c r="O632" s="22" t="str">
        <f t="shared" si="3009"/>
        <v/>
      </c>
      <c r="P632" s="22" t="str">
        <f t="shared" si="3009"/>
        <v/>
      </c>
      <c r="Q632" s="22" t="str">
        <f t="shared" si="3009"/>
        <v/>
      </c>
      <c r="R632" s="22" t="str">
        <f t="shared" si="3009"/>
        <v/>
      </c>
      <c r="S632" s="22" t="str">
        <f t="shared" si="3009"/>
        <v/>
      </c>
      <c r="T632" s="22" t="str">
        <f t="shared" si="3009"/>
        <v/>
      </c>
      <c r="U632" s="22" t="str">
        <f t="shared" si="3009"/>
        <v/>
      </c>
      <c r="V632" s="22" t="str">
        <f t="shared" si="3009"/>
        <v/>
      </c>
      <c r="W632" s="22" t="str">
        <f t="shared" si="3009"/>
        <v/>
      </c>
      <c r="X632" s="22" t="str">
        <f t="shared" si="3009"/>
        <v/>
      </c>
      <c r="Y632" s="22" t="str">
        <f t="shared" si="3009"/>
        <v/>
      </c>
      <c r="Z632" s="22" t="str">
        <f t="shared" si="3009"/>
        <v/>
      </c>
      <c r="AA632" s="22" t="str">
        <f t="shared" si="3009"/>
        <v/>
      </c>
      <c r="AB632" s="22" t="str">
        <f t="shared" si="3009"/>
        <v/>
      </c>
      <c r="AC632" s="22" t="str">
        <f t="shared" si="3009"/>
        <v/>
      </c>
      <c r="AD632" s="22" t="str">
        <f t="shared" si="3009"/>
        <v/>
      </c>
      <c r="AE632" s="22" t="str">
        <f t="shared" si="3009"/>
        <v/>
      </c>
      <c r="AF632" s="22" t="str">
        <f t="shared" si="3009"/>
        <v/>
      </c>
      <c r="AG632" s="22" t="str">
        <f t="shared" si="3009"/>
        <v/>
      </c>
      <c r="AH632" s="22" t="str">
        <f t="shared" si="3009"/>
        <v/>
      </c>
      <c r="AI632" s="22" t="str">
        <f t="shared" si="3009"/>
        <v/>
      </c>
      <c r="AJ632" s="22" t="str">
        <f t="shared" si="3009"/>
        <v/>
      </c>
      <c r="AK632" s="22" t="str">
        <f t="shared" si="3009"/>
        <v/>
      </c>
      <c r="AL632" s="22" t="str">
        <f t="shared" si="3009"/>
        <v/>
      </c>
      <c r="AM632" s="22" t="str">
        <f t="shared" si="3009"/>
        <v/>
      </c>
      <c r="AN632" s="22" t="str">
        <f t="shared" si="3009"/>
        <v/>
      </c>
      <c r="AO632" s="22" t="str">
        <f t="shared" si="3009"/>
        <v/>
      </c>
      <c r="AP632" s="22" t="str">
        <f t="shared" si="3009"/>
        <v/>
      </c>
      <c r="AQ632" s="22" t="str">
        <f t="shared" si="3009"/>
        <v/>
      </c>
      <c r="AR632" s="22" t="str">
        <f t="shared" si="3009"/>
        <v/>
      </c>
      <c r="AS632" s="22" t="str">
        <f t="shared" si="3009"/>
        <v/>
      </c>
      <c r="AT632" s="22" t="str">
        <f t="shared" si="3009"/>
        <v/>
      </c>
      <c r="AU632" s="22" t="str">
        <f t="shared" si="3009"/>
        <v/>
      </c>
      <c r="AV632" s="22" t="str">
        <f t="shared" si="3009"/>
        <v/>
      </c>
      <c r="AW632" s="22" t="str">
        <f t="shared" si="3009"/>
        <v/>
      </c>
      <c r="AX632" s="22" t="str">
        <f t="shared" si="3009"/>
        <v/>
      </c>
      <c r="AY632" s="22" t="str">
        <f t="shared" si="3009"/>
        <v/>
      </c>
      <c r="AZ632" s="22" t="str">
        <f t="shared" si="3009"/>
        <v/>
      </c>
      <c r="BA632" s="22" t="str">
        <f t="shared" si="3009"/>
        <v/>
      </c>
      <c r="BB632" s="22" t="str">
        <f t="shared" si="3009"/>
        <v/>
      </c>
      <c r="BC632" s="22" t="str">
        <f t="shared" si="3009"/>
        <v/>
      </c>
      <c r="BD632" s="22" t="str">
        <f t="shared" si="3009"/>
        <v/>
      </c>
      <c r="BE632" s="22" t="str">
        <f t="shared" si="3009"/>
        <v/>
      </c>
      <c r="BF632" s="22" t="str">
        <f t="shared" si="3009"/>
        <v/>
      </c>
      <c r="BG632" s="22" t="str">
        <f t="shared" si="3009"/>
        <v/>
      </c>
      <c r="BH632" s="22" t="str">
        <f t="shared" si="3009"/>
        <v/>
      </c>
      <c r="BI632" s="22" t="str">
        <f t="shared" si="3009"/>
        <v/>
      </c>
      <c r="BJ632" s="22" t="str">
        <f t="shared" si="3009"/>
        <v/>
      </c>
      <c r="BK632" s="22" t="str">
        <f t="shared" si="3009"/>
        <v/>
      </c>
      <c r="BL632" s="22" t="str">
        <f t="shared" si="3009"/>
        <v/>
      </c>
      <c r="BM632" s="22" t="str">
        <f t="shared" si="3009"/>
        <v/>
      </c>
      <c r="BN632" s="22" t="str">
        <f t="shared" si="3009"/>
        <v/>
      </c>
      <c r="BO632" s="22" t="str">
        <f t="shared" si="3009"/>
        <v/>
      </c>
      <c r="BP632" s="22" t="str">
        <f t="shared" si="3009"/>
        <v/>
      </c>
      <c r="BQ632" s="22" t="str">
        <f t="shared" si="3009"/>
        <v/>
      </c>
      <c r="BR632" s="22" t="str">
        <f t="shared" si="3009"/>
        <v/>
      </c>
      <c r="BS632" s="22" t="str">
        <f t="shared" si="3009"/>
        <v/>
      </c>
      <c r="BT632" s="22" t="str">
        <f t="shared" si="3009"/>
        <v/>
      </c>
      <c r="BU632" s="22" t="str">
        <f t="shared" si="3009"/>
        <v/>
      </c>
      <c r="BV632" s="22" t="str">
        <f t="shared" si="3009"/>
        <v/>
      </c>
      <c r="BW632" s="22" t="str">
        <f t="shared" si="3009"/>
        <v/>
      </c>
      <c r="BX632" s="22" t="str">
        <f t="shared" si="3009"/>
        <v/>
      </c>
      <c r="BY632" s="22" t="str">
        <f t="shared" si="3009"/>
        <v/>
      </c>
      <c r="BZ632" s="22" t="str">
        <f t="shared" si="3009"/>
        <v/>
      </c>
      <c r="CA632" s="22" t="str">
        <f t="shared" si="3009"/>
        <v/>
      </c>
      <c r="CB632" s="22" t="str">
        <f t="shared" si="3009"/>
        <v/>
      </c>
      <c r="CC632" s="22" t="str">
        <f t="shared" si="3009"/>
        <v/>
      </c>
      <c r="CD632" s="22" t="str">
        <f t="shared" si="3009"/>
        <v/>
      </c>
      <c r="CE632" s="22" t="str">
        <f t="shared" si="3009"/>
        <v/>
      </c>
      <c r="CF632" s="22" t="str">
        <f t="shared" si="3009"/>
        <v/>
      </c>
      <c r="CG632" s="22" t="str">
        <f t="shared" si="3009"/>
        <v/>
      </c>
      <c r="CH632" s="22" t="str">
        <f t="shared" si="3009"/>
        <v/>
      </c>
      <c r="CI632" s="22" t="str">
        <f t="shared" si="3009"/>
        <v/>
      </c>
      <c r="CJ632" s="22" t="str">
        <f t="shared" si="3009"/>
        <v/>
      </c>
      <c r="CK632" s="22" t="str">
        <f t="shared" si="3009"/>
        <v/>
      </c>
      <c r="CL632" s="22" t="str">
        <f t="shared" si="3009"/>
        <v/>
      </c>
      <c r="CM632" s="22" t="str">
        <f t="shared" si="3009"/>
        <v/>
      </c>
      <c r="CN632" s="22" t="str">
        <f t="shared" si="3009"/>
        <v/>
      </c>
      <c r="CO632" s="22" t="str">
        <f t="shared" si="3009"/>
        <v/>
      </c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</row>
    <row r="633" spans="1:113" ht="14.25" customHeight="1" x14ac:dyDescent="0.2">
      <c r="A633" s="19"/>
      <c r="B633" s="20">
        <v>16</v>
      </c>
      <c r="C633" s="21" t="s">
        <v>47</v>
      </c>
      <c r="D633" s="22"/>
      <c r="E633" s="22"/>
      <c r="F633" s="22"/>
      <c r="G633" s="22"/>
      <c r="H633" s="22"/>
      <c r="I633" s="22" t="str">
        <f t="shared" ref="I633:CO633" si="3010">IFERROR(I485/D485*100-100,"")</f>
        <v/>
      </c>
      <c r="J633" s="22" t="str">
        <f t="shared" si="3010"/>
        <v/>
      </c>
      <c r="K633" s="22" t="str">
        <f t="shared" si="3010"/>
        <v/>
      </c>
      <c r="L633" s="22" t="str">
        <f t="shared" si="3010"/>
        <v/>
      </c>
      <c r="M633" s="22" t="str">
        <f t="shared" si="3010"/>
        <v/>
      </c>
      <c r="N633" s="22" t="str">
        <f t="shared" si="3010"/>
        <v/>
      </c>
      <c r="O633" s="22" t="str">
        <f t="shared" si="3010"/>
        <v/>
      </c>
      <c r="P633" s="22" t="str">
        <f t="shared" si="3010"/>
        <v/>
      </c>
      <c r="Q633" s="22" t="str">
        <f t="shared" si="3010"/>
        <v/>
      </c>
      <c r="R633" s="22" t="str">
        <f t="shared" si="3010"/>
        <v/>
      </c>
      <c r="S633" s="22" t="str">
        <f t="shared" si="3010"/>
        <v/>
      </c>
      <c r="T633" s="22" t="str">
        <f t="shared" si="3010"/>
        <v/>
      </c>
      <c r="U633" s="22" t="str">
        <f t="shared" si="3010"/>
        <v/>
      </c>
      <c r="V633" s="22" t="str">
        <f t="shared" si="3010"/>
        <v/>
      </c>
      <c r="W633" s="22" t="str">
        <f t="shared" si="3010"/>
        <v/>
      </c>
      <c r="X633" s="22" t="str">
        <f t="shared" si="3010"/>
        <v/>
      </c>
      <c r="Y633" s="22" t="str">
        <f t="shared" si="3010"/>
        <v/>
      </c>
      <c r="Z633" s="22" t="str">
        <f t="shared" si="3010"/>
        <v/>
      </c>
      <c r="AA633" s="22" t="str">
        <f t="shared" si="3010"/>
        <v/>
      </c>
      <c r="AB633" s="22" t="str">
        <f t="shared" si="3010"/>
        <v/>
      </c>
      <c r="AC633" s="22" t="str">
        <f t="shared" si="3010"/>
        <v/>
      </c>
      <c r="AD633" s="22" t="str">
        <f t="shared" si="3010"/>
        <v/>
      </c>
      <c r="AE633" s="22" t="str">
        <f t="shared" si="3010"/>
        <v/>
      </c>
      <c r="AF633" s="22" t="str">
        <f t="shared" si="3010"/>
        <v/>
      </c>
      <c r="AG633" s="22" t="str">
        <f t="shared" si="3010"/>
        <v/>
      </c>
      <c r="AH633" s="22" t="str">
        <f t="shared" si="3010"/>
        <v/>
      </c>
      <c r="AI633" s="22" t="str">
        <f t="shared" si="3010"/>
        <v/>
      </c>
      <c r="AJ633" s="22" t="str">
        <f t="shared" si="3010"/>
        <v/>
      </c>
      <c r="AK633" s="22" t="str">
        <f t="shared" si="3010"/>
        <v/>
      </c>
      <c r="AL633" s="22" t="str">
        <f t="shared" si="3010"/>
        <v/>
      </c>
      <c r="AM633" s="22" t="str">
        <f t="shared" si="3010"/>
        <v/>
      </c>
      <c r="AN633" s="22" t="str">
        <f t="shared" si="3010"/>
        <v/>
      </c>
      <c r="AO633" s="22" t="str">
        <f t="shared" si="3010"/>
        <v/>
      </c>
      <c r="AP633" s="22" t="str">
        <f t="shared" si="3010"/>
        <v/>
      </c>
      <c r="AQ633" s="22" t="str">
        <f t="shared" si="3010"/>
        <v/>
      </c>
      <c r="AR633" s="22" t="str">
        <f t="shared" si="3010"/>
        <v/>
      </c>
      <c r="AS633" s="22" t="str">
        <f t="shared" si="3010"/>
        <v/>
      </c>
      <c r="AT633" s="22" t="str">
        <f t="shared" si="3010"/>
        <v/>
      </c>
      <c r="AU633" s="22" t="str">
        <f t="shared" si="3010"/>
        <v/>
      </c>
      <c r="AV633" s="22" t="str">
        <f t="shared" si="3010"/>
        <v/>
      </c>
      <c r="AW633" s="22" t="str">
        <f t="shared" si="3010"/>
        <v/>
      </c>
      <c r="AX633" s="22" t="str">
        <f t="shared" si="3010"/>
        <v/>
      </c>
      <c r="AY633" s="22" t="str">
        <f t="shared" si="3010"/>
        <v/>
      </c>
      <c r="AZ633" s="22" t="str">
        <f t="shared" si="3010"/>
        <v/>
      </c>
      <c r="BA633" s="22" t="str">
        <f t="shared" si="3010"/>
        <v/>
      </c>
      <c r="BB633" s="22" t="str">
        <f t="shared" si="3010"/>
        <v/>
      </c>
      <c r="BC633" s="22" t="str">
        <f t="shared" si="3010"/>
        <v/>
      </c>
      <c r="BD633" s="22" t="str">
        <f t="shared" si="3010"/>
        <v/>
      </c>
      <c r="BE633" s="22" t="str">
        <f t="shared" si="3010"/>
        <v/>
      </c>
      <c r="BF633" s="22" t="str">
        <f t="shared" si="3010"/>
        <v/>
      </c>
      <c r="BG633" s="22" t="str">
        <f t="shared" si="3010"/>
        <v/>
      </c>
      <c r="BH633" s="22" t="str">
        <f t="shared" si="3010"/>
        <v/>
      </c>
      <c r="BI633" s="22" t="str">
        <f t="shared" si="3010"/>
        <v/>
      </c>
      <c r="BJ633" s="22" t="str">
        <f t="shared" si="3010"/>
        <v/>
      </c>
      <c r="BK633" s="22" t="str">
        <f t="shared" si="3010"/>
        <v/>
      </c>
      <c r="BL633" s="22" t="str">
        <f t="shared" si="3010"/>
        <v/>
      </c>
      <c r="BM633" s="22" t="str">
        <f t="shared" si="3010"/>
        <v/>
      </c>
      <c r="BN633" s="22" t="str">
        <f t="shared" si="3010"/>
        <v/>
      </c>
      <c r="BO633" s="22" t="str">
        <f t="shared" si="3010"/>
        <v/>
      </c>
      <c r="BP633" s="22" t="str">
        <f t="shared" si="3010"/>
        <v/>
      </c>
      <c r="BQ633" s="22" t="str">
        <f t="shared" si="3010"/>
        <v/>
      </c>
      <c r="BR633" s="22" t="str">
        <f t="shared" si="3010"/>
        <v/>
      </c>
      <c r="BS633" s="22" t="str">
        <f t="shared" si="3010"/>
        <v/>
      </c>
      <c r="BT633" s="22" t="str">
        <f t="shared" si="3010"/>
        <v/>
      </c>
      <c r="BU633" s="22" t="str">
        <f t="shared" si="3010"/>
        <v/>
      </c>
      <c r="BV633" s="22" t="str">
        <f t="shared" si="3010"/>
        <v/>
      </c>
      <c r="BW633" s="22" t="str">
        <f t="shared" si="3010"/>
        <v/>
      </c>
      <c r="BX633" s="22" t="str">
        <f t="shared" si="3010"/>
        <v/>
      </c>
      <c r="BY633" s="22" t="str">
        <f t="shared" si="3010"/>
        <v/>
      </c>
      <c r="BZ633" s="22" t="str">
        <f t="shared" si="3010"/>
        <v/>
      </c>
      <c r="CA633" s="22" t="str">
        <f t="shared" si="3010"/>
        <v/>
      </c>
      <c r="CB633" s="22" t="str">
        <f t="shared" si="3010"/>
        <v/>
      </c>
      <c r="CC633" s="22" t="str">
        <f t="shared" si="3010"/>
        <v/>
      </c>
      <c r="CD633" s="22" t="str">
        <f t="shared" si="3010"/>
        <v/>
      </c>
      <c r="CE633" s="22" t="str">
        <f t="shared" si="3010"/>
        <v/>
      </c>
      <c r="CF633" s="22" t="str">
        <f t="shared" si="3010"/>
        <v/>
      </c>
      <c r="CG633" s="22" t="str">
        <f t="shared" si="3010"/>
        <v/>
      </c>
      <c r="CH633" s="22" t="str">
        <f t="shared" si="3010"/>
        <v/>
      </c>
      <c r="CI633" s="22" t="str">
        <f t="shared" si="3010"/>
        <v/>
      </c>
      <c r="CJ633" s="22" t="str">
        <f t="shared" si="3010"/>
        <v/>
      </c>
      <c r="CK633" s="22" t="str">
        <f t="shared" si="3010"/>
        <v/>
      </c>
      <c r="CL633" s="22" t="str">
        <f t="shared" si="3010"/>
        <v/>
      </c>
      <c r="CM633" s="22" t="str">
        <f t="shared" si="3010"/>
        <v/>
      </c>
      <c r="CN633" s="22" t="str">
        <f t="shared" si="3010"/>
        <v/>
      </c>
      <c r="CO633" s="22" t="str">
        <f t="shared" si="3010"/>
        <v/>
      </c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</row>
    <row r="634" spans="1:113" ht="14.25" customHeight="1" x14ac:dyDescent="0.2">
      <c r="A634" s="30" t="s">
        <v>48</v>
      </c>
      <c r="B634" s="125" t="s">
        <v>49</v>
      </c>
      <c r="C634" s="135"/>
      <c r="D634" s="31"/>
      <c r="E634" s="22"/>
      <c r="F634" s="22"/>
      <c r="G634" s="22"/>
      <c r="H634" s="31"/>
      <c r="I634" s="22" t="str">
        <f t="shared" ref="I634:CO634" si="3011">IFERROR(I486/D486*100-100,"")</f>
        <v/>
      </c>
      <c r="J634" s="22" t="str">
        <f t="shared" si="3011"/>
        <v/>
      </c>
      <c r="K634" s="22" t="str">
        <f t="shared" si="3011"/>
        <v/>
      </c>
      <c r="L634" s="22" t="str">
        <f t="shared" si="3011"/>
        <v/>
      </c>
      <c r="M634" s="22" t="str">
        <f t="shared" si="3011"/>
        <v/>
      </c>
      <c r="N634" s="22" t="str">
        <f t="shared" si="3011"/>
        <v/>
      </c>
      <c r="O634" s="22" t="str">
        <f t="shared" si="3011"/>
        <v/>
      </c>
      <c r="P634" s="22" t="str">
        <f t="shared" si="3011"/>
        <v/>
      </c>
      <c r="Q634" s="22" t="str">
        <f t="shared" si="3011"/>
        <v/>
      </c>
      <c r="R634" s="22" t="str">
        <f t="shared" si="3011"/>
        <v/>
      </c>
      <c r="S634" s="22" t="str">
        <f t="shared" si="3011"/>
        <v/>
      </c>
      <c r="T634" s="22" t="str">
        <f t="shared" si="3011"/>
        <v/>
      </c>
      <c r="U634" s="22" t="str">
        <f t="shared" si="3011"/>
        <v/>
      </c>
      <c r="V634" s="22" t="str">
        <f t="shared" si="3011"/>
        <v/>
      </c>
      <c r="W634" s="22" t="str">
        <f t="shared" si="3011"/>
        <v/>
      </c>
      <c r="X634" s="22" t="str">
        <f t="shared" si="3011"/>
        <v/>
      </c>
      <c r="Y634" s="22" t="str">
        <f t="shared" si="3011"/>
        <v/>
      </c>
      <c r="Z634" s="22" t="str">
        <f t="shared" si="3011"/>
        <v/>
      </c>
      <c r="AA634" s="22" t="str">
        <f t="shared" si="3011"/>
        <v/>
      </c>
      <c r="AB634" s="22" t="str">
        <f t="shared" si="3011"/>
        <v/>
      </c>
      <c r="AC634" s="22" t="str">
        <f t="shared" si="3011"/>
        <v/>
      </c>
      <c r="AD634" s="22" t="str">
        <f t="shared" si="3011"/>
        <v/>
      </c>
      <c r="AE634" s="22" t="str">
        <f t="shared" si="3011"/>
        <v/>
      </c>
      <c r="AF634" s="22" t="str">
        <f t="shared" si="3011"/>
        <v/>
      </c>
      <c r="AG634" s="22" t="str">
        <f t="shared" si="3011"/>
        <v/>
      </c>
      <c r="AH634" s="22" t="str">
        <f t="shared" si="3011"/>
        <v/>
      </c>
      <c r="AI634" s="22" t="str">
        <f t="shared" si="3011"/>
        <v/>
      </c>
      <c r="AJ634" s="22" t="str">
        <f t="shared" si="3011"/>
        <v/>
      </c>
      <c r="AK634" s="22" t="str">
        <f t="shared" si="3011"/>
        <v/>
      </c>
      <c r="AL634" s="22" t="str">
        <f t="shared" si="3011"/>
        <v/>
      </c>
      <c r="AM634" s="22" t="str">
        <f t="shared" si="3011"/>
        <v/>
      </c>
      <c r="AN634" s="22" t="str">
        <f t="shared" si="3011"/>
        <v/>
      </c>
      <c r="AO634" s="22" t="str">
        <f t="shared" si="3011"/>
        <v/>
      </c>
      <c r="AP634" s="22" t="str">
        <f t="shared" si="3011"/>
        <v/>
      </c>
      <c r="AQ634" s="22" t="str">
        <f t="shared" si="3011"/>
        <v/>
      </c>
      <c r="AR634" s="22" t="str">
        <f t="shared" si="3011"/>
        <v/>
      </c>
      <c r="AS634" s="22" t="str">
        <f t="shared" si="3011"/>
        <v/>
      </c>
      <c r="AT634" s="22" t="str">
        <f t="shared" si="3011"/>
        <v/>
      </c>
      <c r="AU634" s="22" t="str">
        <f t="shared" si="3011"/>
        <v/>
      </c>
      <c r="AV634" s="22" t="str">
        <f t="shared" si="3011"/>
        <v/>
      </c>
      <c r="AW634" s="22" t="str">
        <f t="shared" si="3011"/>
        <v/>
      </c>
      <c r="AX634" s="22" t="str">
        <f t="shared" si="3011"/>
        <v/>
      </c>
      <c r="AY634" s="22" t="str">
        <f t="shared" si="3011"/>
        <v/>
      </c>
      <c r="AZ634" s="22" t="str">
        <f t="shared" si="3011"/>
        <v/>
      </c>
      <c r="BA634" s="22" t="str">
        <f t="shared" si="3011"/>
        <v/>
      </c>
      <c r="BB634" s="22" t="str">
        <f t="shared" si="3011"/>
        <v/>
      </c>
      <c r="BC634" s="22" t="str">
        <f t="shared" si="3011"/>
        <v/>
      </c>
      <c r="BD634" s="22" t="str">
        <f t="shared" si="3011"/>
        <v/>
      </c>
      <c r="BE634" s="22" t="str">
        <f t="shared" si="3011"/>
        <v/>
      </c>
      <c r="BF634" s="22" t="str">
        <f t="shared" si="3011"/>
        <v/>
      </c>
      <c r="BG634" s="22" t="str">
        <f t="shared" si="3011"/>
        <v/>
      </c>
      <c r="BH634" s="22" t="str">
        <f t="shared" si="3011"/>
        <v/>
      </c>
      <c r="BI634" s="22" t="str">
        <f t="shared" si="3011"/>
        <v/>
      </c>
      <c r="BJ634" s="22" t="str">
        <f t="shared" si="3011"/>
        <v/>
      </c>
      <c r="BK634" s="22" t="str">
        <f t="shared" si="3011"/>
        <v/>
      </c>
      <c r="BL634" s="22" t="str">
        <f t="shared" si="3011"/>
        <v/>
      </c>
      <c r="BM634" s="22" t="str">
        <f t="shared" si="3011"/>
        <v/>
      </c>
      <c r="BN634" s="22" t="str">
        <f t="shared" si="3011"/>
        <v/>
      </c>
      <c r="BO634" s="22" t="str">
        <f t="shared" si="3011"/>
        <v/>
      </c>
      <c r="BP634" s="22" t="str">
        <f t="shared" si="3011"/>
        <v/>
      </c>
      <c r="BQ634" s="22" t="str">
        <f t="shared" si="3011"/>
        <v/>
      </c>
      <c r="BR634" s="22" t="str">
        <f t="shared" si="3011"/>
        <v/>
      </c>
      <c r="BS634" s="22" t="str">
        <f t="shared" si="3011"/>
        <v/>
      </c>
      <c r="BT634" s="22" t="str">
        <f t="shared" si="3011"/>
        <v/>
      </c>
      <c r="BU634" s="22" t="str">
        <f t="shared" si="3011"/>
        <v/>
      </c>
      <c r="BV634" s="22" t="str">
        <f t="shared" si="3011"/>
        <v/>
      </c>
      <c r="BW634" s="22" t="str">
        <f t="shared" si="3011"/>
        <v/>
      </c>
      <c r="BX634" s="22" t="str">
        <f t="shared" si="3011"/>
        <v/>
      </c>
      <c r="BY634" s="22" t="str">
        <f t="shared" si="3011"/>
        <v/>
      </c>
      <c r="BZ634" s="22" t="str">
        <f t="shared" si="3011"/>
        <v/>
      </c>
      <c r="CA634" s="22" t="str">
        <f t="shared" si="3011"/>
        <v/>
      </c>
      <c r="CB634" s="22" t="str">
        <f t="shared" si="3011"/>
        <v/>
      </c>
      <c r="CC634" s="22" t="str">
        <f t="shared" si="3011"/>
        <v/>
      </c>
      <c r="CD634" s="22" t="str">
        <f t="shared" si="3011"/>
        <v/>
      </c>
      <c r="CE634" s="22" t="str">
        <f t="shared" si="3011"/>
        <v/>
      </c>
      <c r="CF634" s="22" t="str">
        <f t="shared" si="3011"/>
        <v/>
      </c>
      <c r="CG634" s="22" t="str">
        <f t="shared" si="3011"/>
        <v/>
      </c>
      <c r="CH634" s="22" t="str">
        <f t="shared" si="3011"/>
        <v/>
      </c>
      <c r="CI634" s="22" t="str">
        <f t="shared" si="3011"/>
        <v/>
      </c>
      <c r="CJ634" s="22" t="str">
        <f t="shared" si="3011"/>
        <v/>
      </c>
      <c r="CK634" s="22" t="str">
        <f t="shared" si="3011"/>
        <v/>
      </c>
      <c r="CL634" s="22" t="str">
        <f t="shared" si="3011"/>
        <v/>
      </c>
      <c r="CM634" s="22" t="str">
        <f t="shared" si="3011"/>
        <v/>
      </c>
      <c r="CN634" s="22" t="str">
        <f t="shared" si="3011"/>
        <v/>
      </c>
      <c r="CO634" s="22" t="str">
        <f t="shared" si="3011"/>
        <v/>
      </c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</row>
    <row r="635" spans="1:113" ht="14.25" customHeight="1" x14ac:dyDescent="0.2">
      <c r="A635" s="19"/>
      <c r="B635" s="20">
        <v>1</v>
      </c>
      <c r="C635" s="29" t="s">
        <v>50</v>
      </c>
      <c r="D635" s="22"/>
      <c r="E635" s="22"/>
      <c r="F635" s="22"/>
      <c r="G635" s="22"/>
      <c r="H635" s="22"/>
      <c r="I635" s="22" t="str">
        <f t="shared" ref="I635:CO635" si="3012">IFERROR(I487/D487*100-100,"")</f>
        <v/>
      </c>
      <c r="J635" s="22" t="str">
        <f t="shared" si="3012"/>
        <v/>
      </c>
      <c r="K635" s="22" t="str">
        <f t="shared" si="3012"/>
        <v/>
      </c>
      <c r="L635" s="22" t="str">
        <f t="shared" si="3012"/>
        <v/>
      </c>
      <c r="M635" s="22" t="str">
        <f t="shared" si="3012"/>
        <v/>
      </c>
      <c r="N635" s="22" t="str">
        <f t="shared" si="3012"/>
        <v/>
      </c>
      <c r="O635" s="22" t="str">
        <f t="shared" si="3012"/>
        <v/>
      </c>
      <c r="P635" s="22" t="str">
        <f t="shared" si="3012"/>
        <v/>
      </c>
      <c r="Q635" s="22" t="str">
        <f t="shared" si="3012"/>
        <v/>
      </c>
      <c r="R635" s="22" t="str">
        <f t="shared" si="3012"/>
        <v/>
      </c>
      <c r="S635" s="22" t="str">
        <f t="shared" si="3012"/>
        <v/>
      </c>
      <c r="T635" s="22" t="str">
        <f t="shared" si="3012"/>
        <v/>
      </c>
      <c r="U635" s="22" t="str">
        <f t="shared" si="3012"/>
        <v/>
      </c>
      <c r="V635" s="22" t="str">
        <f t="shared" si="3012"/>
        <v/>
      </c>
      <c r="W635" s="22" t="str">
        <f t="shared" si="3012"/>
        <v/>
      </c>
      <c r="X635" s="22" t="str">
        <f t="shared" si="3012"/>
        <v/>
      </c>
      <c r="Y635" s="22" t="str">
        <f t="shared" si="3012"/>
        <v/>
      </c>
      <c r="Z635" s="22" t="str">
        <f t="shared" si="3012"/>
        <v/>
      </c>
      <c r="AA635" s="22" t="str">
        <f t="shared" si="3012"/>
        <v/>
      </c>
      <c r="AB635" s="22" t="str">
        <f t="shared" si="3012"/>
        <v/>
      </c>
      <c r="AC635" s="22" t="str">
        <f t="shared" si="3012"/>
        <v/>
      </c>
      <c r="AD635" s="22" t="str">
        <f t="shared" si="3012"/>
        <v/>
      </c>
      <c r="AE635" s="22" t="str">
        <f t="shared" si="3012"/>
        <v/>
      </c>
      <c r="AF635" s="22" t="str">
        <f t="shared" si="3012"/>
        <v/>
      </c>
      <c r="AG635" s="22" t="str">
        <f t="shared" si="3012"/>
        <v/>
      </c>
      <c r="AH635" s="22" t="str">
        <f t="shared" si="3012"/>
        <v/>
      </c>
      <c r="AI635" s="22" t="str">
        <f t="shared" si="3012"/>
        <v/>
      </c>
      <c r="AJ635" s="22" t="str">
        <f t="shared" si="3012"/>
        <v/>
      </c>
      <c r="AK635" s="22" t="str">
        <f t="shared" si="3012"/>
        <v/>
      </c>
      <c r="AL635" s="22" t="str">
        <f t="shared" si="3012"/>
        <v/>
      </c>
      <c r="AM635" s="22" t="str">
        <f t="shared" si="3012"/>
        <v/>
      </c>
      <c r="AN635" s="22" t="str">
        <f t="shared" si="3012"/>
        <v/>
      </c>
      <c r="AO635" s="22" t="str">
        <f t="shared" si="3012"/>
        <v/>
      </c>
      <c r="AP635" s="22" t="str">
        <f t="shared" si="3012"/>
        <v/>
      </c>
      <c r="AQ635" s="22" t="str">
        <f t="shared" si="3012"/>
        <v/>
      </c>
      <c r="AR635" s="22" t="str">
        <f t="shared" si="3012"/>
        <v/>
      </c>
      <c r="AS635" s="22" t="str">
        <f t="shared" si="3012"/>
        <v/>
      </c>
      <c r="AT635" s="22" t="str">
        <f t="shared" si="3012"/>
        <v/>
      </c>
      <c r="AU635" s="22" t="str">
        <f t="shared" si="3012"/>
        <v/>
      </c>
      <c r="AV635" s="22" t="str">
        <f t="shared" si="3012"/>
        <v/>
      </c>
      <c r="AW635" s="22" t="str">
        <f t="shared" si="3012"/>
        <v/>
      </c>
      <c r="AX635" s="22" t="str">
        <f t="shared" si="3012"/>
        <v/>
      </c>
      <c r="AY635" s="22" t="str">
        <f t="shared" si="3012"/>
        <v/>
      </c>
      <c r="AZ635" s="22" t="str">
        <f t="shared" si="3012"/>
        <v/>
      </c>
      <c r="BA635" s="22" t="str">
        <f t="shared" si="3012"/>
        <v/>
      </c>
      <c r="BB635" s="22" t="str">
        <f t="shared" si="3012"/>
        <v/>
      </c>
      <c r="BC635" s="22" t="str">
        <f t="shared" si="3012"/>
        <v/>
      </c>
      <c r="BD635" s="22" t="str">
        <f t="shared" si="3012"/>
        <v/>
      </c>
      <c r="BE635" s="22" t="str">
        <f t="shared" si="3012"/>
        <v/>
      </c>
      <c r="BF635" s="22" t="str">
        <f t="shared" si="3012"/>
        <v/>
      </c>
      <c r="BG635" s="22" t="str">
        <f t="shared" si="3012"/>
        <v/>
      </c>
      <c r="BH635" s="22" t="str">
        <f t="shared" si="3012"/>
        <v/>
      </c>
      <c r="BI635" s="22" t="str">
        <f t="shared" si="3012"/>
        <v/>
      </c>
      <c r="BJ635" s="22" t="str">
        <f t="shared" si="3012"/>
        <v/>
      </c>
      <c r="BK635" s="22" t="str">
        <f t="shared" si="3012"/>
        <v/>
      </c>
      <c r="BL635" s="22" t="str">
        <f t="shared" si="3012"/>
        <v/>
      </c>
      <c r="BM635" s="22" t="str">
        <f t="shared" si="3012"/>
        <v/>
      </c>
      <c r="BN635" s="22" t="str">
        <f t="shared" si="3012"/>
        <v/>
      </c>
      <c r="BO635" s="22" t="str">
        <f t="shared" si="3012"/>
        <v/>
      </c>
      <c r="BP635" s="22" t="str">
        <f t="shared" si="3012"/>
        <v/>
      </c>
      <c r="BQ635" s="22" t="str">
        <f t="shared" si="3012"/>
        <v/>
      </c>
      <c r="BR635" s="22" t="str">
        <f t="shared" si="3012"/>
        <v/>
      </c>
      <c r="BS635" s="22" t="str">
        <f t="shared" si="3012"/>
        <v/>
      </c>
      <c r="BT635" s="22" t="str">
        <f t="shared" si="3012"/>
        <v/>
      </c>
      <c r="BU635" s="22" t="str">
        <f t="shared" si="3012"/>
        <v/>
      </c>
      <c r="BV635" s="22" t="str">
        <f t="shared" si="3012"/>
        <v/>
      </c>
      <c r="BW635" s="22" t="str">
        <f t="shared" si="3012"/>
        <v/>
      </c>
      <c r="BX635" s="22" t="str">
        <f t="shared" si="3012"/>
        <v/>
      </c>
      <c r="BY635" s="22" t="str">
        <f t="shared" si="3012"/>
        <v/>
      </c>
      <c r="BZ635" s="22" t="str">
        <f t="shared" si="3012"/>
        <v/>
      </c>
      <c r="CA635" s="22" t="str">
        <f t="shared" si="3012"/>
        <v/>
      </c>
      <c r="CB635" s="22" t="str">
        <f t="shared" si="3012"/>
        <v/>
      </c>
      <c r="CC635" s="22" t="str">
        <f t="shared" si="3012"/>
        <v/>
      </c>
      <c r="CD635" s="22" t="str">
        <f t="shared" si="3012"/>
        <v/>
      </c>
      <c r="CE635" s="22" t="str">
        <f t="shared" si="3012"/>
        <v/>
      </c>
      <c r="CF635" s="22" t="str">
        <f t="shared" si="3012"/>
        <v/>
      </c>
      <c r="CG635" s="22" t="str">
        <f t="shared" si="3012"/>
        <v/>
      </c>
      <c r="CH635" s="22" t="str">
        <f t="shared" si="3012"/>
        <v/>
      </c>
      <c r="CI635" s="22" t="str">
        <f t="shared" si="3012"/>
        <v/>
      </c>
      <c r="CJ635" s="22" t="str">
        <f t="shared" si="3012"/>
        <v/>
      </c>
      <c r="CK635" s="22" t="str">
        <f t="shared" si="3012"/>
        <v/>
      </c>
      <c r="CL635" s="22" t="str">
        <f t="shared" si="3012"/>
        <v/>
      </c>
      <c r="CM635" s="22" t="str">
        <f t="shared" si="3012"/>
        <v/>
      </c>
      <c r="CN635" s="22" t="str">
        <f t="shared" si="3012"/>
        <v/>
      </c>
      <c r="CO635" s="22" t="str">
        <f t="shared" si="3012"/>
        <v/>
      </c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</row>
    <row r="636" spans="1:113" ht="14.25" customHeight="1" x14ac:dyDescent="0.2">
      <c r="A636" s="19"/>
      <c r="B636" s="20">
        <v>2</v>
      </c>
      <c r="C636" s="29" t="s">
        <v>51</v>
      </c>
      <c r="D636" s="22"/>
      <c r="E636" s="22"/>
      <c r="F636" s="22"/>
      <c r="G636" s="22"/>
      <c r="H636" s="22"/>
      <c r="I636" s="22" t="str">
        <f t="shared" ref="I636:CO636" si="3013">IFERROR(I488/D488*100-100,"")</f>
        <v/>
      </c>
      <c r="J636" s="22" t="str">
        <f t="shared" si="3013"/>
        <v/>
      </c>
      <c r="K636" s="22" t="str">
        <f t="shared" si="3013"/>
        <v/>
      </c>
      <c r="L636" s="22" t="str">
        <f t="shared" si="3013"/>
        <v/>
      </c>
      <c r="M636" s="22" t="str">
        <f t="shared" si="3013"/>
        <v/>
      </c>
      <c r="N636" s="22" t="str">
        <f t="shared" si="3013"/>
        <v/>
      </c>
      <c r="O636" s="22" t="str">
        <f t="shared" si="3013"/>
        <v/>
      </c>
      <c r="P636" s="22" t="str">
        <f t="shared" si="3013"/>
        <v/>
      </c>
      <c r="Q636" s="22" t="str">
        <f t="shared" si="3013"/>
        <v/>
      </c>
      <c r="R636" s="22" t="str">
        <f t="shared" si="3013"/>
        <v/>
      </c>
      <c r="S636" s="22" t="str">
        <f t="shared" si="3013"/>
        <v/>
      </c>
      <c r="T636" s="22" t="str">
        <f t="shared" si="3013"/>
        <v/>
      </c>
      <c r="U636" s="22" t="str">
        <f t="shared" si="3013"/>
        <v/>
      </c>
      <c r="V636" s="22" t="str">
        <f t="shared" si="3013"/>
        <v/>
      </c>
      <c r="W636" s="22" t="str">
        <f t="shared" si="3013"/>
        <v/>
      </c>
      <c r="X636" s="22" t="str">
        <f t="shared" si="3013"/>
        <v/>
      </c>
      <c r="Y636" s="22" t="str">
        <f t="shared" si="3013"/>
        <v/>
      </c>
      <c r="Z636" s="22" t="str">
        <f t="shared" si="3013"/>
        <v/>
      </c>
      <c r="AA636" s="22" t="str">
        <f t="shared" si="3013"/>
        <v/>
      </c>
      <c r="AB636" s="22" t="str">
        <f t="shared" si="3013"/>
        <v/>
      </c>
      <c r="AC636" s="22" t="str">
        <f t="shared" si="3013"/>
        <v/>
      </c>
      <c r="AD636" s="22" t="str">
        <f t="shared" si="3013"/>
        <v/>
      </c>
      <c r="AE636" s="22" t="str">
        <f t="shared" si="3013"/>
        <v/>
      </c>
      <c r="AF636" s="22" t="str">
        <f t="shared" si="3013"/>
        <v/>
      </c>
      <c r="AG636" s="22" t="str">
        <f t="shared" si="3013"/>
        <v/>
      </c>
      <c r="AH636" s="22" t="str">
        <f t="shared" si="3013"/>
        <v/>
      </c>
      <c r="AI636" s="22" t="str">
        <f t="shared" si="3013"/>
        <v/>
      </c>
      <c r="AJ636" s="22" t="str">
        <f t="shared" si="3013"/>
        <v/>
      </c>
      <c r="AK636" s="22" t="str">
        <f t="shared" si="3013"/>
        <v/>
      </c>
      <c r="AL636" s="22" t="str">
        <f t="shared" si="3013"/>
        <v/>
      </c>
      <c r="AM636" s="22" t="str">
        <f t="shared" si="3013"/>
        <v/>
      </c>
      <c r="AN636" s="22" t="str">
        <f t="shared" si="3013"/>
        <v/>
      </c>
      <c r="AO636" s="22" t="str">
        <f t="shared" si="3013"/>
        <v/>
      </c>
      <c r="AP636" s="22" t="str">
        <f t="shared" si="3013"/>
        <v/>
      </c>
      <c r="AQ636" s="22" t="str">
        <f t="shared" si="3013"/>
        <v/>
      </c>
      <c r="AR636" s="22" t="str">
        <f t="shared" si="3013"/>
        <v/>
      </c>
      <c r="AS636" s="22" t="str">
        <f t="shared" si="3013"/>
        <v/>
      </c>
      <c r="AT636" s="22" t="str">
        <f t="shared" si="3013"/>
        <v/>
      </c>
      <c r="AU636" s="22" t="str">
        <f t="shared" si="3013"/>
        <v/>
      </c>
      <c r="AV636" s="22" t="str">
        <f t="shared" si="3013"/>
        <v/>
      </c>
      <c r="AW636" s="22" t="str">
        <f t="shared" si="3013"/>
        <v/>
      </c>
      <c r="AX636" s="22" t="str">
        <f t="shared" si="3013"/>
        <v/>
      </c>
      <c r="AY636" s="22" t="str">
        <f t="shared" si="3013"/>
        <v/>
      </c>
      <c r="AZ636" s="22" t="str">
        <f t="shared" si="3013"/>
        <v/>
      </c>
      <c r="BA636" s="22" t="str">
        <f t="shared" si="3013"/>
        <v/>
      </c>
      <c r="BB636" s="22" t="str">
        <f t="shared" si="3013"/>
        <v/>
      </c>
      <c r="BC636" s="22" t="str">
        <f t="shared" si="3013"/>
        <v/>
      </c>
      <c r="BD636" s="22" t="str">
        <f t="shared" si="3013"/>
        <v/>
      </c>
      <c r="BE636" s="22" t="str">
        <f t="shared" si="3013"/>
        <v/>
      </c>
      <c r="BF636" s="22" t="str">
        <f t="shared" si="3013"/>
        <v/>
      </c>
      <c r="BG636" s="22" t="str">
        <f t="shared" si="3013"/>
        <v/>
      </c>
      <c r="BH636" s="22" t="str">
        <f t="shared" si="3013"/>
        <v/>
      </c>
      <c r="BI636" s="22" t="str">
        <f t="shared" si="3013"/>
        <v/>
      </c>
      <c r="BJ636" s="22" t="str">
        <f t="shared" si="3013"/>
        <v/>
      </c>
      <c r="BK636" s="22" t="str">
        <f t="shared" si="3013"/>
        <v/>
      </c>
      <c r="BL636" s="22" t="str">
        <f t="shared" si="3013"/>
        <v/>
      </c>
      <c r="BM636" s="22" t="str">
        <f t="shared" si="3013"/>
        <v/>
      </c>
      <c r="BN636" s="22" t="str">
        <f t="shared" si="3013"/>
        <v/>
      </c>
      <c r="BO636" s="22" t="str">
        <f t="shared" si="3013"/>
        <v/>
      </c>
      <c r="BP636" s="22" t="str">
        <f t="shared" si="3013"/>
        <v/>
      </c>
      <c r="BQ636" s="22" t="str">
        <f t="shared" si="3013"/>
        <v/>
      </c>
      <c r="BR636" s="22" t="str">
        <f t="shared" si="3013"/>
        <v/>
      </c>
      <c r="BS636" s="22" t="str">
        <f t="shared" si="3013"/>
        <v/>
      </c>
      <c r="BT636" s="22" t="str">
        <f t="shared" si="3013"/>
        <v/>
      </c>
      <c r="BU636" s="22" t="str">
        <f t="shared" si="3013"/>
        <v/>
      </c>
      <c r="BV636" s="22" t="str">
        <f t="shared" si="3013"/>
        <v/>
      </c>
      <c r="BW636" s="22" t="str">
        <f t="shared" si="3013"/>
        <v/>
      </c>
      <c r="BX636" s="22" t="str">
        <f t="shared" si="3013"/>
        <v/>
      </c>
      <c r="BY636" s="22" t="str">
        <f t="shared" si="3013"/>
        <v/>
      </c>
      <c r="BZ636" s="22" t="str">
        <f t="shared" si="3013"/>
        <v/>
      </c>
      <c r="CA636" s="22" t="str">
        <f t="shared" si="3013"/>
        <v/>
      </c>
      <c r="CB636" s="22" t="str">
        <f t="shared" si="3013"/>
        <v/>
      </c>
      <c r="CC636" s="22" t="str">
        <f t="shared" si="3013"/>
        <v/>
      </c>
      <c r="CD636" s="22" t="str">
        <f t="shared" si="3013"/>
        <v/>
      </c>
      <c r="CE636" s="22" t="str">
        <f t="shared" si="3013"/>
        <v/>
      </c>
      <c r="CF636" s="22" t="str">
        <f t="shared" si="3013"/>
        <v/>
      </c>
      <c r="CG636" s="22" t="str">
        <f t="shared" si="3013"/>
        <v/>
      </c>
      <c r="CH636" s="22" t="str">
        <f t="shared" si="3013"/>
        <v/>
      </c>
      <c r="CI636" s="22" t="str">
        <f t="shared" si="3013"/>
        <v/>
      </c>
      <c r="CJ636" s="22" t="str">
        <f t="shared" si="3013"/>
        <v/>
      </c>
      <c r="CK636" s="22" t="str">
        <f t="shared" si="3013"/>
        <v/>
      </c>
      <c r="CL636" s="22" t="str">
        <f t="shared" si="3013"/>
        <v/>
      </c>
      <c r="CM636" s="22" t="str">
        <f t="shared" si="3013"/>
        <v/>
      </c>
      <c r="CN636" s="22" t="str">
        <f t="shared" si="3013"/>
        <v/>
      </c>
      <c r="CO636" s="22" t="str">
        <f t="shared" si="3013"/>
        <v/>
      </c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</row>
    <row r="637" spans="1:113" ht="14.25" customHeight="1" x14ac:dyDescent="0.2">
      <c r="A637" s="30" t="s">
        <v>52</v>
      </c>
      <c r="B637" s="125" t="s">
        <v>53</v>
      </c>
      <c r="C637" s="135"/>
      <c r="D637" s="31"/>
      <c r="E637" s="22"/>
      <c r="F637" s="22"/>
      <c r="G637" s="22"/>
      <c r="H637" s="31"/>
      <c r="I637" s="22" t="str">
        <f t="shared" ref="I637:CO637" si="3014">IFERROR(I489/D489*100-100,"")</f>
        <v/>
      </c>
      <c r="J637" s="22" t="str">
        <f t="shared" si="3014"/>
        <v/>
      </c>
      <c r="K637" s="22" t="str">
        <f t="shared" si="3014"/>
        <v/>
      </c>
      <c r="L637" s="22" t="str">
        <f t="shared" si="3014"/>
        <v/>
      </c>
      <c r="M637" s="22" t="str">
        <f t="shared" si="3014"/>
        <v/>
      </c>
      <c r="N637" s="22" t="str">
        <f t="shared" si="3014"/>
        <v/>
      </c>
      <c r="O637" s="22" t="str">
        <f t="shared" si="3014"/>
        <v/>
      </c>
      <c r="P637" s="22" t="str">
        <f t="shared" si="3014"/>
        <v/>
      </c>
      <c r="Q637" s="22" t="str">
        <f t="shared" si="3014"/>
        <v/>
      </c>
      <c r="R637" s="22" t="str">
        <f t="shared" si="3014"/>
        <v/>
      </c>
      <c r="S637" s="22" t="str">
        <f t="shared" si="3014"/>
        <v/>
      </c>
      <c r="T637" s="22" t="str">
        <f t="shared" si="3014"/>
        <v/>
      </c>
      <c r="U637" s="22" t="str">
        <f t="shared" si="3014"/>
        <v/>
      </c>
      <c r="V637" s="22" t="str">
        <f t="shared" si="3014"/>
        <v/>
      </c>
      <c r="W637" s="22" t="str">
        <f t="shared" si="3014"/>
        <v/>
      </c>
      <c r="X637" s="22" t="str">
        <f t="shared" si="3014"/>
        <v/>
      </c>
      <c r="Y637" s="22" t="str">
        <f t="shared" si="3014"/>
        <v/>
      </c>
      <c r="Z637" s="22" t="str">
        <f t="shared" si="3014"/>
        <v/>
      </c>
      <c r="AA637" s="22" t="str">
        <f t="shared" si="3014"/>
        <v/>
      </c>
      <c r="AB637" s="22" t="str">
        <f t="shared" si="3014"/>
        <v/>
      </c>
      <c r="AC637" s="22" t="str">
        <f t="shared" si="3014"/>
        <v/>
      </c>
      <c r="AD637" s="22" t="str">
        <f t="shared" si="3014"/>
        <v/>
      </c>
      <c r="AE637" s="22" t="str">
        <f t="shared" si="3014"/>
        <v/>
      </c>
      <c r="AF637" s="22" t="str">
        <f t="shared" si="3014"/>
        <v/>
      </c>
      <c r="AG637" s="22" t="str">
        <f t="shared" si="3014"/>
        <v/>
      </c>
      <c r="AH637" s="22" t="str">
        <f t="shared" si="3014"/>
        <v/>
      </c>
      <c r="AI637" s="22" t="str">
        <f t="shared" si="3014"/>
        <v/>
      </c>
      <c r="AJ637" s="22" t="str">
        <f t="shared" si="3014"/>
        <v/>
      </c>
      <c r="AK637" s="22" t="str">
        <f t="shared" si="3014"/>
        <v/>
      </c>
      <c r="AL637" s="22" t="str">
        <f t="shared" si="3014"/>
        <v/>
      </c>
      <c r="AM637" s="22" t="str">
        <f t="shared" si="3014"/>
        <v/>
      </c>
      <c r="AN637" s="22" t="str">
        <f t="shared" si="3014"/>
        <v/>
      </c>
      <c r="AO637" s="22" t="str">
        <f t="shared" si="3014"/>
        <v/>
      </c>
      <c r="AP637" s="22" t="str">
        <f t="shared" si="3014"/>
        <v/>
      </c>
      <c r="AQ637" s="22" t="str">
        <f t="shared" si="3014"/>
        <v/>
      </c>
      <c r="AR637" s="22" t="str">
        <f t="shared" si="3014"/>
        <v/>
      </c>
      <c r="AS637" s="22" t="str">
        <f t="shared" si="3014"/>
        <v/>
      </c>
      <c r="AT637" s="22" t="str">
        <f t="shared" si="3014"/>
        <v/>
      </c>
      <c r="AU637" s="22" t="str">
        <f t="shared" si="3014"/>
        <v/>
      </c>
      <c r="AV637" s="22" t="str">
        <f t="shared" si="3014"/>
        <v/>
      </c>
      <c r="AW637" s="22" t="str">
        <f t="shared" si="3014"/>
        <v/>
      </c>
      <c r="AX637" s="22" t="str">
        <f t="shared" si="3014"/>
        <v/>
      </c>
      <c r="AY637" s="22" t="str">
        <f t="shared" si="3014"/>
        <v/>
      </c>
      <c r="AZ637" s="22" t="str">
        <f t="shared" si="3014"/>
        <v/>
      </c>
      <c r="BA637" s="22" t="str">
        <f t="shared" si="3014"/>
        <v/>
      </c>
      <c r="BB637" s="22" t="str">
        <f t="shared" si="3014"/>
        <v/>
      </c>
      <c r="BC637" s="22" t="str">
        <f t="shared" si="3014"/>
        <v/>
      </c>
      <c r="BD637" s="22" t="str">
        <f t="shared" si="3014"/>
        <v/>
      </c>
      <c r="BE637" s="22" t="str">
        <f t="shared" si="3014"/>
        <v/>
      </c>
      <c r="BF637" s="22" t="str">
        <f t="shared" si="3014"/>
        <v/>
      </c>
      <c r="BG637" s="22" t="str">
        <f t="shared" si="3014"/>
        <v/>
      </c>
      <c r="BH637" s="22" t="str">
        <f t="shared" si="3014"/>
        <v/>
      </c>
      <c r="BI637" s="22" t="str">
        <f t="shared" si="3014"/>
        <v/>
      </c>
      <c r="BJ637" s="22" t="str">
        <f t="shared" si="3014"/>
        <v/>
      </c>
      <c r="BK637" s="22" t="str">
        <f t="shared" si="3014"/>
        <v/>
      </c>
      <c r="BL637" s="22" t="str">
        <f t="shared" si="3014"/>
        <v/>
      </c>
      <c r="BM637" s="22" t="str">
        <f t="shared" si="3014"/>
        <v/>
      </c>
      <c r="BN637" s="22" t="str">
        <f t="shared" si="3014"/>
        <v/>
      </c>
      <c r="BO637" s="22" t="str">
        <f t="shared" si="3014"/>
        <v/>
      </c>
      <c r="BP637" s="22" t="str">
        <f t="shared" si="3014"/>
        <v/>
      </c>
      <c r="BQ637" s="22" t="str">
        <f t="shared" si="3014"/>
        <v/>
      </c>
      <c r="BR637" s="22" t="str">
        <f t="shared" si="3014"/>
        <v/>
      </c>
      <c r="BS637" s="22" t="str">
        <f t="shared" si="3014"/>
        <v/>
      </c>
      <c r="BT637" s="22" t="str">
        <f t="shared" si="3014"/>
        <v/>
      </c>
      <c r="BU637" s="22" t="str">
        <f t="shared" si="3014"/>
        <v/>
      </c>
      <c r="BV637" s="22" t="str">
        <f t="shared" si="3014"/>
        <v/>
      </c>
      <c r="BW637" s="22" t="str">
        <f t="shared" si="3014"/>
        <v/>
      </c>
      <c r="BX637" s="22" t="str">
        <f t="shared" si="3014"/>
        <v/>
      </c>
      <c r="BY637" s="22" t="str">
        <f t="shared" si="3014"/>
        <v/>
      </c>
      <c r="BZ637" s="22" t="str">
        <f t="shared" si="3014"/>
        <v/>
      </c>
      <c r="CA637" s="22" t="str">
        <f t="shared" si="3014"/>
        <v/>
      </c>
      <c r="CB637" s="22" t="str">
        <f t="shared" si="3014"/>
        <v/>
      </c>
      <c r="CC637" s="22" t="str">
        <f t="shared" si="3014"/>
        <v/>
      </c>
      <c r="CD637" s="22" t="str">
        <f t="shared" si="3014"/>
        <v/>
      </c>
      <c r="CE637" s="22" t="str">
        <f t="shared" si="3014"/>
        <v/>
      </c>
      <c r="CF637" s="22" t="str">
        <f t="shared" si="3014"/>
        <v/>
      </c>
      <c r="CG637" s="22" t="str">
        <f t="shared" si="3014"/>
        <v/>
      </c>
      <c r="CH637" s="22" t="str">
        <f t="shared" si="3014"/>
        <v/>
      </c>
      <c r="CI637" s="22" t="str">
        <f t="shared" si="3014"/>
        <v/>
      </c>
      <c r="CJ637" s="22" t="str">
        <f t="shared" si="3014"/>
        <v/>
      </c>
      <c r="CK637" s="22" t="str">
        <f t="shared" si="3014"/>
        <v/>
      </c>
      <c r="CL637" s="22" t="str">
        <f t="shared" si="3014"/>
        <v/>
      </c>
      <c r="CM637" s="22" t="str">
        <f t="shared" si="3014"/>
        <v/>
      </c>
      <c r="CN637" s="22" t="str">
        <f t="shared" si="3014"/>
        <v/>
      </c>
      <c r="CO637" s="22" t="str">
        <f t="shared" si="3014"/>
        <v/>
      </c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</row>
    <row r="638" spans="1:113" ht="14.25" customHeight="1" x14ac:dyDescent="0.2">
      <c r="A638" s="30" t="s">
        <v>54</v>
      </c>
      <c r="B638" s="125" t="s">
        <v>55</v>
      </c>
      <c r="C638" s="135"/>
      <c r="D638" s="31"/>
      <c r="E638" s="22"/>
      <c r="F638" s="22"/>
      <c r="G638" s="22"/>
      <c r="H638" s="31"/>
      <c r="I638" s="22" t="str">
        <f t="shared" ref="I638:CO638" si="3015">IFERROR(I490/D490*100-100,"")</f>
        <v/>
      </c>
      <c r="J638" s="22" t="str">
        <f t="shared" si="3015"/>
        <v/>
      </c>
      <c r="K638" s="22" t="str">
        <f t="shared" si="3015"/>
        <v/>
      </c>
      <c r="L638" s="22" t="str">
        <f t="shared" si="3015"/>
        <v/>
      </c>
      <c r="M638" s="22" t="str">
        <f t="shared" si="3015"/>
        <v/>
      </c>
      <c r="N638" s="22" t="str">
        <f t="shared" si="3015"/>
        <v/>
      </c>
      <c r="O638" s="22" t="str">
        <f t="shared" si="3015"/>
        <v/>
      </c>
      <c r="P638" s="22" t="str">
        <f t="shared" si="3015"/>
        <v/>
      </c>
      <c r="Q638" s="22" t="str">
        <f t="shared" si="3015"/>
        <v/>
      </c>
      <c r="R638" s="22" t="str">
        <f t="shared" si="3015"/>
        <v/>
      </c>
      <c r="S638" s="22" t="str">
        <f t="shared" si="3015"/>
        <v/>
      </c>
      <c r="T638" s="22" t="str">
        <f t="shared" si="3015"/>
        <v/>
      </c>
      <c r="U638" s="22" t="str">
        <f t="shared" si="3015"/>
        <v/>
      </c>
      <c r="V638" s="22" t="str">
        <f t="shared" si="3015"/>
        <v/>
      </c>
      <c r="W638" s="22" t="str">
        <f t="shared" si="3015"/>
        <v/>
      </c>
      <c r="X638" s="22" t="str">
        <f t="shared" si="3015"/>
        <v/>
      </c>
      <c r="Y638" s="22" t="str">
        <f t="shared" si="3015"/>
        <v/>
      </c>
      <c r="Z638" s="22" t="str">
        <f t="shared" si="3015"/>
        <v/>
      </c>
      <c r="AA638" s="22" t="str">
        <f t="shared" si="3015"/>
        <v/>
      </c>
      <c r="AB638" s="22" t="str">
        <f t="shared" si="3015"/>
        <v/>
      </c>
      <c r="AC638" s="22" t="str">
        <f t="shared" si="3015"/>
        <v/>
      </c>
      <c r="AD638" s="22" t="str">
        <f t="shared" si="3015"/>
        <v/>
      </c>
      <c r="AE638" s="22" t="str">
        <f t="shared" si="3015"/>
        <v/>
      </c>
      <c r="AF638" s="22" t="str">
        <f t="shared" si="3015"/>
        <v/>
      </c>
      <c r="AG638" s="22" t="str">
        <f t="shared" si="3015"/>
        <v/>
      </c>
      <c r="AH638" s="22" t="str">
        <f t="shared" si="3015"/>
        <v/>
      </c>
      <c r="AI638" s="22" t="str">
        <f t="shared" si="3015"/>
        <v/>
      </c>
      <c r="AJ638" s="22" t="str">
        <f t="shared" si="3015"/>
        <v/>
      </c>
      <c r="AK638" s="22" t="str">
        <f t="shared" si="3015"/>
        <v/>
      </c>
      <c r="AL638" s="22" t="str">
        <f t="shared" si="3015"/>
        <v/>
      </c>
      <c r="AM638" s="22" t="str">
        <f t="shared" si="3015"/>
        <v/>
      </c>
      <c r="AN638" s="22" t="str">
        <f t="shared" si="3015"/>
        <v/>
      </c>
      <c r="AO638" s="22" t="str">
        <f t="shared" si="3015"/>
        <v/>
      </c>
      <c r="AP638" s="22" t="str">
        <f t="shared" si="3015"/>
        <v/>
      </c>
      <c r="AQ638" s="22" t="str">
        <f t="shared" si="3015"/>
        <v/>
      </c>
      <c r="AR638" s="22" t="str">
        <f t="shared" si="3015"/>
        <v/>
      </c>
      <c r="AS638" s="22" t="str">
        <f t="shared" si="3015"/>
        <v/>
      </c>
      <c r="AT638" s="22" t="str">
        <f t="shared" si="3015"/>
        <v/>
      </c>
      <c r="AU638" s="22" t="str">
        <f t="shared" si="3015"/>
        <v/>
      </c>
      <c r="AV638" s="22" t="str">
        <f t="shared" si="3015"/>
        <v/>
      </c>
      <c r="AW638" s="22" t="str">
        <f t="shared" si="3015"/>
        <v/>
      </c>
      <c r="AX638" s="22" t="str">
        <f t="shared" si="3015"/>
        <v/>
      </c>
      <c r="AY638" s="22" t="str">
        <f t="shared" si="3015"/>
        <v/>
      </c>
      <c r="AZ638" s="22" t="str">
        <f t="shared" si="3015"/>
        <v/>
      </c>
      <c r="BA638" s="22" t="str">
        <f t="shared" si="3015"/>
        <v/>
      </c>
      <c r="BB638" s="22" t="str">
        <f t="shared" si="3015"/>
        <v/>
      </c>
      <c r="BC638" s="22" t="str">
        <f t="shared" si="3015"/>
        <v/>
      </c>
      <c r="BD638" s="22" t="str">
        <f t="shared" si="3015"/>
        <v/>
      </c>
      <c r="BE638" s="22" t="str">
        <f t="shared" si="3015"/>
        <v/>
      </c>
      <c r="BF638" s="22" t="str">
        <f t="shared" si="3015"/>
        <v/>
      </c>
      <c r="BG638" s="22" t="str">
        <f t="shared" si="3015"/>
        <v/>
      </c>
      <c r="BH638" s="22" t="str">
        <f t="shared" si="3015"/>
        <v/>
      </c>
      <c r="BI638" s="22" t="str">
        <f t="shared" si="3015"/>
        <v/>
      </c>
      <c r="BJ638" s="22" t="str">
        <f t="shared" si="3015"/>
        <v/>
      </c>
      <c r="BK638" s="22" t="str">
        <f t="shared" si="3015"/>
        <v/>
      </c>
      <c r="BL638" s="22" t="str">
        <f t="shared" si="3015"/>
        <v/>
      </c>
      <c r="BM638" s="22" t="str">
        <f t="shared" si="3015"/>
        <v/>
      </c>
      <c r="BN638" s="22" t="str">
        <f t="shared" si="3015"/>
        <v/>
      </c>
      <c r="BO638" s="22" t="str">
        <f t="shared" si="3015"/>
        <v/>
      </c>
      <c r="BP638" s="22" t="str">
        <f t="shared" si="3015"/>
        <v/>
      </c>
      <c r="BQ638" s="22" t="str">
        <f t="shared" si="3015"/>
        <v/>
      </c>
      <c r="BR638" s="22" t="str">
        <f t="shared" si="3015"/>
        <v/>
      </c>
      <c r="BS638" s="22" t="str">
        <f t="shared" si="3015"/>
        <v/>
      </c>
      <c r="BT638" s="22" t="str">
        <f t="shared" si="3015"/>
        <v/>
      </c>
      <c r="BU638" s="22" t="str">
        <f t="shared" si="3015"/>
        <v/>
      </c>
      <c r="BV638" s="22" t="str">
        <f t="shared" si="3015"/>
        <v/>
      </c>
      <c r="BW638" s="22" t="str">
        <f t="shared" si="3015"/>
        <v/>
      </c>
      <c r="BX638" s="22" t="str">
        <f t="shared" si="3015"/>
        <v/>
      </c>
      <c r="BY638" s="22" t="str">
        <f t="shared" si="3015"/>
        <v/>
      </c>
      <c r="BZ638" s="22" t="str">
        <f t="shared" si="3015"/>
        <v/>
      </c>
      <c r="CA638" s="22" t="str">
        <f t="shared" si="3015"/>
        <v/>
      </c>
      <c r="CB638" s="22" t="str">
        <f t="shared" si="3015"/>
        <v/>
      </c>
      <c r="CC638" s="22" t="str">
        <f t="shared" si="3015"/>
        <v/>
      </c>
      <c r="CD638" s="22" t="str">
        <f t="shared" si="3015"/>
        <v/>
      </c>
      <c r="CE638" s="22" t="str">
        <f t="shared" si="3015"/>
        <v/>
      </c>
      <c r="CF638" s="22" t="str">
        <f t="shared" si="3015"/>
        <v/>
      </c>
      <c r="CG638" s="22" t="str">
        <f t="shared" si="3015"/>
        <v/>
      </c>
      <c r="CH638" s="22" t="str">
        <f t="shared" si="3015"/>
        <v/>
      </c>
      <c r="CI638" s="22" t="str">
        <f t="shared" si="3015"/>
        <v/>
      </c>
      <c r="CJ638" s="22" t="str">
        <f t="shared" si="3015"/>
        <v/>
      </c>
      <c r="CK638" s="22" t="str">
        <f t="shared" si="3015"/>
        <v/>
      </c>
      <c r="CL638" s="22" t="str">
        <f t="shared" si="3015"/>
        <v/>
      </c>
      <c r="CM638" s="22" t="str">
        <f t="shared" si="3015"/>
        <v/>
      </c>
      <c r="CN638" s="22" t="str">
        <f t="shared" si="3015"/>
        <v/>
      </c>
      <c r="CO638" s="22" t="str">
        <f t="shared" si="3015"/>
        <v/>
      </c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</row>
    <row r="639" spans="1:113" ht="14.25" customHeight="1" x14ac:dyDescent="0.2">
      <c r="A639" s="30" t="s">
        <v>56</v>
      </c>
      <c r="B639" s="34" t="s">
        <v>57</v>
      </c>
      <c r="C639" s="35"/>
      <c r="D639" s="31"/>
      <c r="E639" s="22"/>
      <c r="F639" s="22"/>
      <c r="G639" s="22"/>
      <c r="H639" s="31"/>
      <c r="I639" s="22" t="str">
        <f t="shared" ref="I639:CO639" si="3016">IFERROR(I491/D491*100-100,"")</f>
        <v/>
      </c>
      <c r="J639" s="22" t="str">
        <f t="shared" si="3016"/>
        <v/>
      </c>
      <c r="K639" s="22" t="str">
        <f t="shared" si="3016"/>
        <v/>
      </c>
      <c r="L639" s="22" t="str">
        <f t="shared" si="3016"/>
        <v/>
      </c>
      <c r="M639" s="22" t="str">
        <f t="shared" si="3016"/>
        <v/>
      </c>
      <c r="N639" s="22" t="str">
        <f t="shared" si="3016"/>
        <v/>
      </c>
      <c r="O639" s="22" t="str">
        <f t="shared" si="3016"/>
        <v/>
      </c>
      <c r="P639" s="22" t="str">
        <f t="shared" si="3016"/>
        <v/>
      </c>
      <c r="Q639" s="22" t="str">
        <f t="shared" si="3016"/>
        <v/>
      </c>
      <c r="R639" s="22" t="str">
        <f t="shared" si="3016"/>
        <v/>
      </c>
      <c r="S639" s="22" t="str">
        <f t="shared" si="3016"/>
        <v/>
      </c>
      <c r="T639" s="22" t="str">
        <f t="shared" si="3016"/>
        <v/>
      </c>
      <c r="U639" s="22" t="str">
        <f t="shared" si="3016"/>
        <v/>
      </c>
      <c r="V639" s="22" t="str">
        <f t="shared" si="3016"/>
        <v/>
      </c>
      <c r="W639" s="22" t="str">
        <f t="shared" si="3016"/>
        <v/>
      </c>
      <c r="X639" s="22" t="str">
        <f t="shared" si="3016"/>
        <v/>
      </c>
      <c r="Y639" s="22" t="str">
        <f t="shared" si="3016"/>
        <v/>
      </c>
      <c r="Z639" s="22" t="str">
        <f t="shared" si="3016"/>
        <v/>
      </c>
      <c r="AA639" s="22" t="str">
        <f t="shared" si="3016"/>
        <v/>
      </c>
      <c r="AB639" s="22" t="str">
        <f t="shared" si="3016"/>
        <v/>
      </c>
      <c r="AC639" s="22" t="str">
        <f t="shared" si="3016"/>
        <v/>
      </c>
      <c r="AD639" s="22" t="str">
        <f t="shared" si="3016"/>
        <v/>
      </c>
      <c r="AE639" s="22" t="str">
        <f t="shared" si="3016"/>
        <v/>
      </c>
      <c r="AF639" s="22" t="str">
        <f t="shared" si="3016"/>
        <v/>
      </c>
      <c r="AG639" s="22" t="str">
        <f t="shared" si="3016"/>
        <v/>
      </c>
      <c r="AH639" s="22" t="str">
        <f t="shared" si="3016"/>
        <v/>
      </c>
      <c r="AI639" s="22" t="str">
        <f t="shared" si="3016"/>
        <v/>
      </c>
      <c r="AJ639" s="22" t="str">
        <f t="shared" si="3016"/>
        <v/>
      </c>
      <c r="AK639" s="22" t="str">
        <f t="shared" si="3016"/>
        <v/>
      </c>
      <c r="AL639" s="22" t="str">
        <f t="shared" si="3016"/>
        <v/>
      </c>
      <c r="AM639" s="22" t="str">
        <f t="shared" si="3016"/>
        <v/>
      </c>
      <c r="AN639" s="22" t="str">
        <f t="shared" si="3016"/>
        <v/>
      </c>
      <c r="AO639" s="22" t="str">
        <f t="shared" si="3016"/>
        <v/>
      </c>
      <c r="AP639" s="22" t="str">
        <f t="shared" si="3016"/>
        <v/>
      </c>
      <c r="AQ639" s="22" t="str">
        <f t="shared" si="3016"/>
        <v/>
      </c>
      <c r="AR639" s="22" t="str">
        <f t="shared" si="3016"/>
        <v/>
      </c>
      <c r="AS639" s="22" t="str">
        <f t="shared" si="3016"/>
        <v/>
      </c>
      <c r="AT639" s="22" t="str">
        <f t="shared" si="3016"/>
        <v/>
      </c>
      <c r="AU639" s="22" t="str">
        <f t="shared" si="3016"/>
        <v/>
      </c>
      <c r="AV639" s="22" t="str">
        <f t="shared" si="3016"/>
        <v/>
      </c>
      <c r="AW639" s="22" t="str">
        <f t="shared" si="3016"/>
        <v/>
      </c>
      <c r="AX639" s="22" t="str">
        <f t="shared" si="3016"/>
        <v/>
      </c>
      <c r="AY639" s="22" t="str">
        <f t="shared" si="3016"/>
        <v/>
      </c>
      <c r="AZ639" s="22" t="str">
        <f t="shared" si="3016"/>
        <v/>
      </c>
      <c r="BA639" s="22" t="str">
        <f t="shared" si="3016"/>
        <v/>
      </c>
      <c r="BB639" s="22" t="str">
        <f t="shared" si="3016"/>
        <v/>
      </c>
      <c r="BC639" s="22" t="str">
        <f t="shared" si="3016"/>
        <v/>
      </c>
      <c r="BD639" s="22" t="str">
        <f t="shared" si="3016"/>
        <v/>
      </c>
      <c r="BE639" s="22" t="str">
        <f t="shared" si="3016"/>
        <v/>
      </c>
      <c r="BF639" s="22" t="str">
        <f t="shared" si="3016"/>
        <v/>
      </c>
      <c r="BG639" s="22" t="str">
        <f t="shared" si="3016"/>
        <v/>
      </c>
      <c r="BH639" s="22" t="str">
        <f t="shared" si="3016"/>
        <v/>
      </c>
      <c r="BI639" s="22" t="str">
        <f t="shared" si="3016"/>
        <v/>
      </c>
      <c r="BJ639" s="22" t="str">
        <f t="shared" si="3016"/>
        <v/>
      </c>
      <c r="BK639" s="22" t="str">
        <f t="shared" si="3016"/>
        <v/>
      </c>
      <c r="BL639" s="22" t="str">
        <f t="shared" si="3016"/>
        <v/>
      </c>
      <c r="BM639" s="22" t="str">
        <f t="shared" si="3016"/>
        <v/>
      </c>
      <c r="BN639" s="22" t="str">
        <f t="shared" si="3016"/>
        <v/>
      </c>
      <c r="BO639" s="22" t="str">
        <f t="shared" si="3016"/>
        <v/>
      </c>
      <c r="BP639" s="22" t="str">
        <f t="shared" si="3016"/>
        <v/>
      </c>
      <c r="BQ639" s="22" t="str">
        <f t="shared" si="3016"/>
        <v/>
      </c>
      <c r="BR639" s="22" t="str">
        <f t="shared" si="3016"/>
        <v/>
      </c>
      <c r="BS639" s="22" t="str">
        <f t="shared" si="3016"/>
        <v/>
      </c>
      <c r="BT639" s="22" t="str">
        <f t="shared" si="3016"/>
        <v/>
      </c>
      <c r="BU639" s="22" t="str">
        <f t="shared" si="3016"/>
        <v/>
      </c>
      <c r="BV639" s="22" t="str">
        <f t="shared" si="3016"/>
        <v/>
      </c>
      <c r="BW639" s="22" t="str">
        <f t="shared" si="3016"/>
        <v/>
      </c>
      <c r="BX639" s="22" t="str">
        <f t="shared" si="3016"/>
        <v/>
      </c>
      <c r="BY639" s="22" t="str">
        <f t="shared" si="3016"/>
        <v/>
      </c>
      <c r="BZ639" s="22" t="str">
        <f t="shared" si="3016"/>
        <v/>
      </c>
      <c r="CA639" s="22" t="str">
        <f t="shared" si="3016"/>
        <v/>
      </c>
      <c r="CB639" s="22" t="str">
        <f t="shared" si="3016"/>
        <v/>
      </c>
      <c r="CC639" s="22" t="str">
        <f t="shared" si="3016"/>
        <v/>
      </c>
      <c r="CD639" s="22" t="str">
        <f t="shared" si="3016"/>
        <v/>
      </c>
      <c r="CE639" s="22" t="str">
        <f t="shared" si="3016"/>
        <v/>
      </c>
      <c r="CF639" s="22" t="str">
        <f t="shared" si="3016"/>
        <v/>
      </c>
      <c r="CG639" s="22" t="str">
        <f t="shared" si="3016"/>
        <v/>
      </c>
      <c r="CH639" s="22" t="str">
        <f t="shared" si="3016"/>
        <v/>
      </c>
      <c r="CI639" s="22" t="str">
        <f t="shared" si="3016"/>
        <v/>
      </c>
      <c r="CJ639" s="22" t="str">
        <f t="shared" si="3016"/>
        <v/>
      </c>
      <c r="CK639" s="22" t="str">
        <f t="shared" si="3016"/>
        <v/>
      </c>
      <c r="CL639" s="22" t="str">
        <f t="shared" si="3016"/>
        <v/>
      </c>
      <c r="CM639" s="22" t="str">
        <f t="shared" si="3016"/>
        <v/>
      </c>
      <c r="CN639" s="22" t="str">
        <f t="shared" si="3016"/>
        <v/>
      </c>
      <c r="CO639" s="22" t="str">
        <f t="shared" si="3016"/>
        <v/>
      </c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</row>
    <row r="640" spans="1:113" ht="14.25" customHeight="1" x14ac:dyDescent="0.2">
      <c r="A640" s="19"/>
      <c r="B640" s="20">
        <v>1</v>
      </c>
      <c r="C640" s="21" t="s">
        <v>58</v>
      </c>
      <c r="D640" s="22"/>
      <c r="E640" s="22"/>
      <c r="F640" s="22"/>
      <c r="G640" s="22"/>
      <c r="H640" s="22"/>
      <c r="I640" s="22" t="str">
        <f t="shared" ref="I640:CO640" si="3017">IFERROR(I492/D492*100-100,"")</f>
        <v/>
      </c>
      <c r="J640" s="22" t="str">
        <f t="shared" si="3017"/>
        <v/>
      </c>
      <c r="K640" s="22" t="str">
        <f t="shared" si="3017"/>
        <v/>
      </c>
      <c r="L640" s="22" t="str">
        <f t="shared" si="3017"/>
        <v/>
      </c>
      <c r="M640" s="22" t="str">
        <f t="shared" si="3017"/>
        <v/>
      </c>
      <c r="N640" s="22" t="str">
        <f t="shared" si="3017"/>
        <v/>
      </c>
      <c r="O640" s="22" t="str">
        <f t="shared" si="3017"/>
        <v/>
      </c>
      <c r="P640" s="22" t="str">
        <f t="shared" si="3017"/>
        <v/>
      </c>
      <c r="Q640" s="22" t="str">
        <f t="shared" si="3017"/>
        <v/>
      </c>
      <c r="R640" s="22" t="str">
        <f t="shared" si="3017"/>
        <v/>
      </c>
      <c r="S640" s="22" t="str">
        <f t="shared" si="3017"/>
        <v/>
      </c>
      <c r="T640" s="22" t="str">
        <f t="shared" si="3017"/>
        <v/>
      </c>
      <c r="U640" s="22" t="str">
        <f t="shared" si="3017"/>
        <v/>
      </c>
      <c r="V640" s="22" t="str">
        <f t="shared" si="3017"/>
        <v/>
      </c>
      <c r="W640" s="22" t="str">
        <f t="shared" si="3017"/>
        <v/>
      </c>
      <c r="X640" s="22" t="str">
        <f t="shared" si="3017"/>
        <v/>
      </c>
      <c r="Y640" s="22" t="str">
        <f t="shared" si="3017"/>
        <v/>
      </c>
      <c r="Z640" s="22" t="str">
        <f t="shared" si="3017"/>
        <v/>
      </c>
      <c r="AA640" s="22" t="str">
        <f t="shared" si="3017"/>
        <v/>
      </c>
      <c r="AB640" s="22" t="str">
        <f t="shared" si="3017"/>
        <v/>
      </c>
      <c r="AC640" s="22" t="str">
        <f t="shared" si="3017"/>
        <v/>
      </c>
      <c r="AD640" s="22" t="str">
        <f t="shared" si="3017"/>
        <v/>
      </c>
      <c r="AE640" s="22" t="str">
        <f t="shared" si="3017"/>
        <v/>
      </c>
      <c r="AF640" s="22" t="str">
        <f t="shared" si="3017"/>
        <v/>
      </c>
      <c r="AG640" s="22" t="str">
        <f t="shared" si="3017"/>
        <v/>
      </c>
      <c r="AH640" s="22" t="str">
        <f t="shared" si="3017"/>
        <v/>
      </c>
      <c r="AI640" s="22" t="str">
        <f t="shared" si="3017"/>
        <v/>
      </c>
      <c r="AJ640" s="22" t="str">
        <f t="shared" si="3017"/>
        <v/>
      </c>
      <c r="AK640" s="22" t="str">
        <f t="shared" si="3017"/>
        <v/>
      </c>
      <c r="AL640" s="22" t="str">
        <f t="shared" si="3017"/>
        <v/>
      </c>
      <c r="AM640" s="22" t="str">
        <f t="shared" si="3017"/>
        <v/>
      </c>
      <c r="AN640" s="22" t="str">
        <f t="shared" si="3017"/>
        <v/>
      </c>
      <c r="AO640" s="22" t="str">
        <f t="shared" si="3017"/>
        <v/>
      </c>
      <c r="AP640" s="22" t="str">
        <f t="shared" si="3017"/>
        <v/>
      </c>
      <c r="AQ640" s="22" t="str">
        <f t="shared" si="3017"/>
        <v/>
      </c>
      <c r="AR640" s="22" t="str">
        <f t="shared" si="3017"/>
        <v/>
      </c>
      <c r="AS640" s="22" t="str">
        <f t="shared" si="3017"/>
        <v/>
      </c>
      <c r="AT640" s="22" t="str">
        <f t="shared" si="3017"/>
        <v/>
      </c>
      <c r="AU640" s="22" t="str">
        <f t="shared" si="3017"/>
        <v/>
      </c>
      <c r="AV640" s="22" t="str">
        <f t="shared" si="3017"/>
        <v/>
      </c>
      <c r="AW640" s="22" t="str">
        <f t="shared" si="3017"/>
        <v/>
      </c>
      <c r="AX640" s="22" t="str">
        <f t="shared" si="3017"/>
        <v/>
      </c>
      <c r="AY640" s="22" t="str">
        <f t="shared" si="3017"/>
        <v/>
      </c>
      <c r="AZ640" s="22" t="str">
        <f t="shared" si="3017"/>
        <v/>
      </c>
      <c r="BA640" s="22" t="str">
        <f t="shared" si="3017"/>
        <v/>
      </c>
      <c r="BB640" s="22" t="str">
        <f t="shared" si="3017"/>
        <v/>
      </c>
      <c r="BC640" s="22" t="str">
        <f t="shared" si="3017"/>
        <v/>
      </c>
      <c r="BD640" s="22" t="str">
        <f t="shared" si="3017"/>
        <v/>
      </c>
      <c r="BE640" s="22" t="str">
        <f t="shared" si="3017"/>
        <v/>
      </c>
      <c r="BF640" s="22" t="str">
        <f t="shared" si="3017"/>
        <v/>
      </c>
      <c r="BG640" s="22" t="str">
        <f t="shared" si="3017"/>
        <v/>
      </c>
      <c r="BH640" s="22" t="str">
        <f t="shared" si="3017"/>
        <v/>
      </c>
      <c r="BI640" s="22" t="str">
        <f t="shared" si="3017"/>
        <v/>
      </c>
      <c r="BJ640" s="22" t="str">
        <f t="shared" si="3017"/>
        <v/>
      </c>
      <c r="BK640" s="22" t="str">
        <f t="shared" si="3017"/>
        <v/>
      </c>
      <c r="BL640" s="22" t="str">
        <f t="shared" si="3017"/>
        <v/>
      </c>
      <c r="BM640" s="22" t="str">
        <f t="shared" si="3017"/>
        <v/>
      </c>
      <c r="BN640" s="22" t="str">
        <f t="shared" si="3017"/>
        <v/>
      </c>
      <c r="BO640" s="22" t="str">
        <f t="shared" si="3017"/>
        <v/>
      </c>
      <c r="BP640" s="22" t="str">
        <f t="shared" si="3017"/>
        <v/>
      </c>
      <c r="BQ640" s="22" t="str">
        <f t="shared" si="3017"/>
        <v/>
      </c>
      <c r="BR640" s="22" t="str">
        <f t="shared" si="3017"/>
        <v/>
      </c>
      <c r="BS640" s="22" t="str">
        <f t="shared" si="3017"/>
        <v/>
      </c>
      <c r="BT640" s="22" t="str">
        <f t="shared" si="3017"/>
        <v/>
      </c>
      <c r="BU640" s="22" t="str">
        <f t="shared" si="3017"/>
        <v/>
      </c>
      <c r="BV640" s="22" t="str">
        <f t="shared" si="3017"/>
        <v/>
      </c>
      <c r="BW640" s="22" t="str">
        <f t="shared" si="3017"/>
        <v/>
      </c>
      <c r="BX640" s="22" t="str">
        <f t="shared" si="3017"/>
        <v/>
      </c>
      <c r="BY640" s="22" t="str">
        <f t="shared" si="3017"/>
        <v/>
      </c>
      <c r="BZ640" s="22" t="str">
        <f t="shared" si="3017"/>
        <v/>
      </c>
      <c r="CA640" s="22" t="str">
        <f t="shared" si="3017"/>
        <v/>
      </c>
      <c r="CB640" s="22" t="str">
        <f t="shared" si="3017"/>
        <v/>
      </c>
      <c r="CC640" s="22" t="str">
        <f t="shared" si="3017"/>
        <v/>
      </c>
      <c r="CD640" s="22" t="str">
        <f t="shared" si="3017"/>
        <v/>
      </c>
      <c r="CE640" s="22" t="str">
        <f t="shared" si="3017"/>
        <v/>
      </c>
      <c r="CF640" s="22" t="str">
        <f t="shared" si="3017"/>
        <v/>
      </c>
      <c r="CG640" s="22" t="str">
        <f t="shared" si="3017"/>
        <v/>
      </c>
      <c r="CH640" s="22" t="str">
        <f t="shared" si="3017"/>
        <v/>
      </c>
      <c r="CI640" s="22" t="str">
        <f t="shared" si="3017"/>
        <v/>
      </c>
      <c r="CJ640" s="22" t="str">
        <f t="shared" si="3017"/>
        <v/>
      </c>
      <c r="CK640" s="22" t="str">
        <f t="shared" si="3017"/>
        <v/>
      </c>
      <c r="CL640" s="22" t="str">
        <f t="shared" si="3017"/>
        <v/>
      </c>
      <c r="CM640" s="22" t="str">
        <f t="shared" si="3017"/>
        <v/>
      </c>
      <c r="CN640" s="22" t="str">
        <f t="shared" si="3017"/>
        <v/>
      </c>
      <c r="CO640" s="22" t="str">
        <f t="shared" si="3017"/>
        <v/>
      </c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</row>
    <row r="641" spans="1:113" ht="14.25" customHeight="1" x14ac:dyDescent="0.2">
      <c r="A641" s="19"/>
      <c r="B641" s="20">
        <v>2</v>
      </c>
      <c r="C641" s="21" t="s">
        <v>59</v>
      </c>
      <c r="D641" s="22"/>
      <c r="E641" s="22"/>
      <c r="F641" s="22"/>
      <c r="G641" s="22"/>
      <c r="H641" s="22"/>
      <c r="I641" s="22" t="str">
        <f t="shared" ref="I641:CO641" si="3018">IFERROR(I493/D493*100-100,"")</f>
        <v/>
      </c>
      <c r="J641" s="22" t="str">
        <f t="shared" si="3018"/>
        <v/>
      </c>
      <c r="K641" s="22" t="str">
        <f t="shared" si="3018"/>
        <v/>
      </c>
      <c r="L641" s="22" t="str">
        <f t="shared" si="3018"/>
        <v/>
      </c>
      <c r="M641" s="22" t="str">
        <f t="shared" si="3018"/>
        <v/>
      </c>
      <c r="N641" s="22" t="str">
        <f t="shared" si="3018"/>
        <v/>
      </c>
      <c r="O641" s="22" t="str">
        <f t="shared" si="3018"/>
        <v/>
      </c>
      <c r="P641" s="22" t="str">
        <f t="shared" si="3018"/>
        <v/>
      </c>
      <c r="Q641" s="22" t="str">
        <f t="shared" si="3018"/>
        <v/>
      </c>
      <c r="R641" s="22" t="str">
        <f t="shared" si="3018"/>
        <v/>
      </c>
      <c r="S641" s="22" t="str">
        <f t="shared" si="3018"/>
        <v/>
      </c>
      <c r="T641" s="22" t="str">
        <f t="shared" si="3018"/>
        <v/>
      </c>
      <c r="U641" s="22" t="str">
        <f t="shared" si="3018"/>
        <v/>
      </c>
      <c r="V641" s="22" t="str">
        <f t="shared" si="3018"/>
        <v/>
      </c>
      <c r="W641" s="22" t="str">
        <f t="shared" si="3018"/>
        <v/>
      </c>
      <c r="X641" s="22" t="str">
        <f t="shared" si="3018"/>
        <v/>
      </c>
      <c r="Y641" s="22" t="str">
        <f t="shared" si="3018"/>
        <v/>
      </c>
      <c r="Z641" s="22" t="str">
        <f t="shared" si="3018"/>
        <v/>
      </c>
      <c r="AA641" s="22" t="str">
        <f t="shared" si="3018"/>
        <v/>
      </c>
      <c r="AB641" s="22" t="str">
        <f t="shared" si="3018"/>
        <v/>
      </c>
      <c r="AC641" s="22" t="str">
        <f t="shared" si="3018"/>
        <v/>
      </c>
      <c r="AD641" s="22" t="str">
        <f t="shared" si="3018"/>
        <v/>
      </c>
      <c r="AE641" s="22" t="str">
        <f t="shared" si="3018"/>
        <v/>
      </c>
      <c r="AF641" s="22" t="str">
        <f t="shared" si="3018"/>
        <v/>
      </c>
      <c r="AG641" s="22" t="str">
        <f t="shared" si="3018"/>
        <v/>
      </c>
      <c r="AH641" s="22" t="str">
        <f t="shared" si="3018"/>
        <v/>
      </c>
      <c r="AI641" s="22" t="str">
        <f t="shared" si="3018"/>
        <v/>
      </c>
      <c r="AJ641" s="22" t="str">
        <f t="shared" si="3018"/>
        <v/>
      </c>
      <c r="AK641" s="22" t="str">
        <f t="shared" si="3018"/>
        <v/>
      </c>
      <c r="AL641" s="22" t="str">
        <f t="shared" si="3018"/>
        <v/>
      </c>
      <c r="AM641" s="22" t="str">
        <f t="shared" si="3018"/>
        <v/>
      </c>
      <c r="AN641" s="22" t="str">
        <f t="shared" si="3018"/>
        <v/>
      </c>
      <c r="AO641" s="22" t="str">
        <f t="shared" si="3018"/>
        <v/>
      </c>
      <c r="AP641" s="22" t="str">
        <f t="shared" si="3018"/>
        <v/>
      </c>
      <c r="AQ641" s="22" t="str">
        <f t="shared" si="3018"/>
        <v/>
      </c>
      <c r="AR641" s="22" t="str">
        <f t="shared" si="3018"/>
        <v/>
      </c>
      <c r="AS641" s="22" t="str">
        <f t="shared" si="3018"/>
        <v/>
      </c>
      <c r="AT641" s="22" t="str">
        <f t="shared" si="3018"/>
        <v/>
      </c>
      <c r="AU641" s="22" t="str">
        <f t="shared" si="3018"/>
        <v/>
      </c>
      <c r="AV641" s="22" t="str">
        <f t="shared" si="3018"/>
        <v/>
      </c>
      <c r="AW641" s="22" t="str">
        <f t="shared" si="3018"/>
        <v/>
      </c>
      <c r="AX641" s="22" t="str">
        <f t="shared" si="3018"/>
        <v/>
      </c>
      <c r="AY641" s="22" t="str">
        <f t="shared" si="3018"/>
        <v/>
      </c>
      <c r="AZ641" s="22" t="str">
        <f t="shared" si="3018"/>
        <v/>
      </c>
      <c r="BA641" s="22" t="str">
        <f t="shared" si="3018"/>
        <v/>
      </c>
      <c r="BB641" s="22" t="str">
        <f t="shared" si="3018"/>
        <v/>
      </c>
      <c r="BC641" s="22" t="str">
        <f t="shared" si="3018"/>
        <v/>
      </c>
      <c r="BD641" s="22" t="str">
        <f t="shared" si="3018"/>
        <v/>
      </c>
      <c r="BE641" s="22" t="str">
        <f t="shared" si="3018"/>
        <v/>
      </c>
      <c r="BF641" s="22" t="str">
        <f t="shared" si="3018"/>
        <v/>
      </c>
      <c r="BG641" s="22" t="str">
        <f t="shared" si="3018"/>
        <v/>
      </c>
      <c r="BH641" s="22" t="str">
        <f t="shared" si="3018"/>
        <v/>
      </c>
      <c r="BI641" s="22" t="str">
        <f t="shared" si="3018"/>
        <v/>
      </c>
      <c r="BJ641" s="22" t="str">
        <f t="shared" si="3018"/>
        <v/>
      </c>
      <c r="BK641" s="22" t="str">
        <f t="shared" si="3018"/>
        <v/>
      </c>
      <c r="BL641" s="22" t="str">
        <f t="shared" si="3018"/>
        <v/>
      </c>
      <c r="BM641" s="22" t="str">
        <f t="shared" si="3018"/>
        <v/>
      </c>
      <c r="BN641" s="22" t="str">
        <f t="shared" si="3018"/>
        <v/>
      </c>
      <c r="BO641" s="22" t="str">
        <f t="shared" si="3018"/>
        <v/>
      </c>
      <c r="BP641" s="22" t="str">
        <f t="shared" si="3018"/>
        <v/>
      </c>
      <c r="BQ641" s="22" t="str">
        <f t="shared" si="3018"/>
        <v/>
      </c>
      <c r="BR641" s="22" t="str">
        <f t="shared" si="3018"/>
        <v/>
      </c>
      <c r="BS641" s="22" t="str">
        <f t="shared" si="3018"/>
        <v/>
      </c>
      <c r="BT641" s="22" t="str">
        <f t="shared" si="3018"/>
        <v/>
      </c>
      <c r="BU641" s="22" t="str">
        <f t="shared" si="3018"/>
        <v/>
      </c>
      <c r="BV641" s="22" t="str">
        <f t="shared" si="3018"/>
        <v/>
      </c>
      <c r="BW641" s="22" t="str">
        <f t="shared" si="3018"/>
        <v/>
      </c>
      <c r="BX641" s="22" t="str">
        <f t="shared" si="3018"/>
        <v/>
      </c>
      <c r="BY641" s="22" t="str">
        <f t="shared" si="3018"/>
        <v/>
      </c>
      <c r="BZ641" s="22" t="str">
        <f t="shared" si="3018"/>
        <v/>
      </c>
      <c r="CA641" s="22" t="str">
        <f t="shared" si="3018"/>
        <v/>
      </c>
      <c r="CB641" s="22" t="str">
        <f t="shared" si="3018"/>
        <v/>
      </c>
      <c r="CC641" s="22" t="str">
        <f t="shared" si="3018"/>
        <v/>
      </c>
      <c r="CD641" s="22" t="str">
        <f t="shared" si="3018"/>
        <v/>
      </c>
      <c r="CE641" s="22" t="str">
        <f t="shared" si="3018"/>
        <v/>
      </c>
      <c r="CF641" s="22" t="str">
        <f t="shared" si="3018"/>
        <v/>
      </c>
      <c r="CG641" s="22" t="str">
        <f t="shared" si="3018"/>
        <v/>
      </c>
      <c r="CH641" s="22" t="str">
        <f t="shared" si="3018"/>
        <v/>
      </c>
      <c r="CI641" s="22" t="str">
        <f t="shared" si="3018"/>
        <v/>
      </c>
      <c r="CJ641" s="22" t="str">
        <f t="shared" si="3018"/>
        <v/>
      </c>
      <c r="CK641" s="22" t="str">
        <f t="shared" si="3018"/>
        <v/>
      </c>
      <c r="CL641" s="22" t="str">
        <f t="shared" si="3018"/>
        <v/>
      </c>
      <c r="CM641" s="22" t="str">
        <f t="shared" si="3018"/>
        <v/>
      </c>
      <c r="CN641" s="22" t="str">
        <f t="shared" si="3018"/>
        <v/>
      </c>
      <c r="CO641" s="22" t="str">
        <f t="shared" si="3018"/>
        <v/>
      </c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</row>
    <row r="642" spans="1:113" ht="14.25" customHeight="1" x14ac:dyDescent="0.2">
      <c r="A642" s="30" t="s">
        <v>60</v>
      </c>
      <c r="B642" s="119" t="s">
        <v>61</v>
      </c>
      <c r="C642" s="135"/>
      <c r="D642" s="31"/>
      <c r="E642" s="22"/>
      <c r="F642" s="22"/>
      <c r="G642" s="22"/>
      <c r="H642" s="31"/>
      <c r="I642" s="22" t="str">
        <f t="shared" ref="I642:CO642" si="3019">IFERROR(I494/D494*100-100,"")</f>
        <v/>
      </c>
      <c r="J642" s="22" t="str">
        <f t="shared" si="3019"/>
        <v/>
      </c>
      <c r="K642" s="22" t="str">
        <f t="shared" si="3019"/>
        <v/>
      </c>
      <c r="L642" s="22" t="str">
        <f t="shared" si="3019"/>
        <v/>
      </c>
      <c r="M642" s="22" t="str">
        <f t="shared" si="3019"/>
        <v/>
      </c>
      <c r="N642" s="22" t="str">
        <f t="shared" si="3019"/>
        <v/>
      </c>
      <c r="O642" s="22" t="str">
        <f t="shared" si="3019"/>
        <v/>
      </c>
      <c r="P642" s="22" t="str">
        <f t="shared" si="3019"/>
        <v/>
      </c>
      <c r="Q642" s="22" t="str">
        <f t="shared" si="3019"/>
        <v/>
      </c>
      <c r="R642" s="22" t="str">
        <f t="shared" si="3019"/>
        <v/>
      </c>
      <c r="S642" s="22" t="str">
        <f t="shared" si="3019"/>
        <v/>
      </c>
      <c r="T642" s="22" t="str">
        <f t="shared" si="3019"/>
        <v/>
      </c>
      <c r="U642" s="22" t="str">
        <f t="shared" si="3019"/>
        <v/>
      </c>
      <c r="V642" s="22" t="str">
        <f t="shared" si="3019"/>
        <v/>
      </c>
      <c r="W642" s="22" t="str">
        <f t="shared" si="3019"/>
        <v/>
      </c>
      <c r="X642" s="22" t="str">
        <f t="shared" si="3019"/>
        <v/>
      </c>
      <c r="Y642" s="22" t="str">
        <f t="shared" si="3019"/>
        <v/>
      </c>
      <c r="Z642" s="22" t="str">
        <f t="shared" si="3019"/>
        <v/>
      </c>
      <c r="AA642" s="22" t="str">
        <f t="shared" si="3019"/>
        <v/>
      </c>
      <c r="AB642" s="22" t="str">
        <f t="shared" si="3019"/>
        <v/>
      </c>
      <c r="AC642" s="22" t="str">
        <f t="shared" si="3019"/>
        <v/>
      </c>
      <c r="AD642" s="22" t="str">
        <f t="shared" si="3019"/>
        <v/>
      </c>
      <c r="AE642" s="22" t="str">
        <f t="shared" si="3019"/>
        <v/>
      </c>
      <c r="AF642" s="22" t="str">
        <f t="shared" si="3019"/>
        <v/>
      </c>
      <c r="AG642" s="22" t="str">
        <f t="shared" si="3019"/>
        <v/>
      </c>
      <c r="AH642" s="22" t="str">
        <f t="shared" si="3019"/>
        <v/>
      </c>
      <c r="AI642" s="22" t="str">
        <f t="shared" si="3019"/>
        <v/>
      </c>
      <c r="AJ642" s="22" t="str">
        <f t="shared" si="3019"/>
        <v/>
      </c>
      <c r="AK642" s="22" t="str">
        <f t="shared" si="3019"/>
        <v/>
      </c>
      <c r="AL642" s="22" t="str">
        <f t="shared" si="3019"/>
        <v/>
      </c>
      <c r="AM642" s="22" t="str">
        <f t="shared" si="3019"/>
        <v/>
      </c>
      <c r="AN642" s="22" t="str">
        <f t="shared" si="3019"/>
        <v/>
      </c>
      <c r="AO642" s="22" t="str">
        <f t="shared" si="3019"/>
        <v/>
      </c>
      <c r="AP642" s="22" t="str">
        <f t="shared" si="3019"/>
        <v/>
      </c>
      <c r="AQ642" s="22" t="str">
        <f t="shared" si="3019"/>
        <v/>
      </c>
      <c r="AR642" s="22" t="str">
        <f t="shared" si="3019"/>
        <v/>
      </c>
      <c r="AS642" s="22" t="str">
        <f t="shared" si="3019"/>
        <v/>
      </c>
      <c r="AT642" s="22" t="str">
        <f t="shared" si="3019"/>
        <v/>
      </c>
      <c r="AU642" s="22" t="str">
        <f t="shared" si="3019"/>
        <v/>
      </c>
      <c r="AV642" s="22" t="str">
        <f t="shared" si="3019"/>
        <v/>
      </c>
      <c r="AW642" s="22" t="str">
        <f t="shared" si="3019"/>
        <v/>
      </c>
      <c r="AX642" s="22" t="str">
        <f t="shared" si="3019"/>
        <v/>
      </c>
      <c r="AY642" s="22" t="str">
        <f t="shared" si="3019"/>
        <v/>
      </c>
      <c r="AZ642" s="22" t="str">
        <f t="shared" si="3019"/>
        <v/>
      </c>
      <c r="BA642" s="22" t="str">
        <f t="shared" si="3019"/>
        <v/>
      </c>
      <c r="BB642" s="22" t="str">
        <f t="shared" si="3019"/>
        <v/>
      </c>
      <c r="BC642" s="22" t="str">
        <f t="shared" si="3019"/>
        <v/>
      </c>
      <c r="BD642" s="22" t="str">
        <f t="shared" si="3019"/>
        <v/>
      </c>
      <c r="BE642" s="22" t="str">
        <f t="shared" si="3019"/>
        <v/>
      </c>
      <c r="BF642" s="22" t="str">
        <f t="shared" si="3019"/>
        <v/>
      </c>
      <c r="BG642" s="22" t="str">
        <f t="shared" si="3019"/>
        <v/>
      </c>
      <c r="BH642" s="22" t="str">
        <f t="shared" si="3019"/>
        <v/>
      </c>
      <c r="BI642" s="22" t="str">
        <f t="shared" si="3019"/>
        <v/>
      </c>
      <c r="BJ642" s="22" t="str">
        <f t="shared" si="3019"/>
        <v/>
      </c>
      <c r="BK642" s="22" t="str">
        <f t="shared" si="3019"/>
        <v/>
      </c>
      <c r="BL642" s="22" t="str">
        <f t="shared" si="3019"/>
        <v/>
      </c>
      <c r="BM642" s="22" t="str">
        <f t="shared" si="3019"/>
        <v/>
      </c>
      <c r="BN642" s="22" t="str">
        <f t="shared" si="3019"/>
        <v/>
      </c>
      <c r="BO642" s="22" t="str">
        <f t="shared" si="3019"/>
        <v/>
      </c>
      <c r="BP642" s="22" t="str">
        <f t="shared" si="3019"/>
        <v/>
      </c>
      <c r="BQ642" s="22" t="str">
        <f t="shared" si="3019"/>
        <v/>
      </c>
      <c r="BR642" s="22" t="str">
        <f t="shared" si="3019"/>
        <v/>
      </c>
      <c r="BS642" s="22" t="str">
        <f t="shared" si="3019"/>
        <v/>
      </c>
      <c r="BT642" s="22" t="str">
        <f t="shared" si="3019"/>
        <v/>
      </c>
      <c r="BU642" s="22" t="str">
        <f t="shared" si="3019"/>
        <v/>
      </c>
      <c r="BV642" s="22" t="str">
        <f t="shared" si="3019"/>
        <v/>
      </c>
      <c r="BW642" s="22" t="str">
        <f t="shared" si="3019"/>
        <v/>
      </c>
      <c r="BX642" s="22" t="str">
        <f t="shared" si="3019"/>
        <v/>
      </c>
      <c r="BY642" s="22" t="str">
        <f t="shared" si="3019"/>
        <v/>
      </c>
      <c r="BZ642" s="22" t="str">
        <f t="shared" si="3019"/>
        <v/>
      </c>
      <c r="CA642" s="22" t="str">
        <f t="shared" si="3019"/>
        <v/>
      </c>
      <c r="CB642" s="22" t="str">
        <f t="shared" si="3019"/>
        <v/>
      </c>
      <c r="CC642" s="22" t="str">
        <f t="shared" si="3019"/>
        <v/>
      </c>
      <c r="CD642" s="22" t="str">
        <f t="shared" si="3019"/>
        <v/>
      </c>
      <c r="CE642" s="22" t="str">
        <f t="shared" si="3019"/>
        <v/>
      </c>
      <c r="CF642" s="22" t="str">
        <f t="shared" si="3019"/>
        <v/>
      </c>
      <c r="CG642" s="22" t="str">
        <f t="shared" si="3019"/>
        <v/>
      </c>
      <c r="CH642" s="22" t="str">
        <f t="shared" si="3019"/>
        <v/>
      </c>
      <c r="CI642" s="22" t="str">
        <f t="shared" si="3019"/>
        <v/>
      </c>
      <c r="CJ642" s="22" t="str">
        <f t="shared" si="3019"/>
        <v/>
      </c>
      <c r="CK642" s="22" t="str">
        <f t="shared" si="3019"/>
        <v/>
      </c>
      <c r="CL642" s="22" t="str">
        <f t="shared" si="3019"/>
        <v/>
      </c>
      <c r="CM642" s="22" t="str">
        <f t="shared" si="3019"/>
        <v/>
      </c>
      <c r="CN642" s="22" t="str">
        <f t="shared" si="3019"/>
        <v/>
      </c>
      <c r="CO642" s="22" t="str">
        <f t="shared" si="3019"/>
        <v/>
      </c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</row>
    <row r="643" spans="1:113" ht="14.25" customHeight="1" x14ac:dyDescent="0.2">
      <c r="A643" s="19"/>
      <c r="B643" s="20">
        <v>1</v>
      </c>
      <c r="C643" s="29" t="s">
        <v>62</v>
      </c>
      <c r="D643" s="22"/>
      <c r="E643" s="22"/>
      <c r="F643" s="22"/>
      <c r="G643" s="22"/>
      <c r="H643" s="22"/>
      <c r="I643" s="22" t="str">
        <f t="shared" ref="I643:CO643" si="3020">IFERROR(I495/D495*100-100,"")</f>
        <v/>
      </c>
      <c r="J643" s="22" t="str">
        <f t="shared" si="3020"/>
        <v/>
      </c>
      <c r="K643" s="22" t="str">
        <f t="shared" si="3020"/>
        <v/>
      </c>
      <c r="L643" s="22" t="str">
        <f t="shared" si="3020"/>
        <v/>
      </c>
      <c r="M643" s="22" t="str">
        <f t="shared" si="3020"/>
        <v/>
      </c>
      <c r="N643" s="22" t="str">
        <f t="shared" si="3020"/>
        <v/>
      </c>
      <c r="O643" s="22" t="str">
        <f t="shared" si="3020"/>
        <v/>
      </c>
      <c r="P643" s="22" t="str">
        <f t="shared" si="3020"/>
        <v/>
      </c>
      <c r="Q643" s="22" t="str">
        <f t="shared" si="3020"/>
        <v/>
      </c>
      <c r="R643" s="22" t="str">
        <f t="shared" si="3020"/>
        <v/>
      </c>
      <c r="S643" s="22" t="str">
        <f t="shared" si="3020"/>
        <v/>
      </c>
      <c r="T643" s="22" t="str">
        <f t="shared" si="3020"/>
        <v/>
      </c>
      <c r="U643" s="22" t="str">
        <f t="shared" si="3020"/>
        <v/>
      </c>
      <c r="V643" s="22" t="str">
        <f t="shared" si="3020"/>
        <v/>
      </c>
      <c r="W643" s="22" t="str">
        <f t="shared" si="3020"/>
        <v/>
      </c>
      <c r="X643" s="22" t="str">
        <f t="shared" si="3020"/>
        <v/>
      </c>
      <c r="Y643" s="22" t="str">
        <f t="shared" si="3020"/>
        <v/>
      </c>
      <c r="Z643" s="22" t="str">
        <f t="shared" si="3020"/>
        <v/>
      </c>
      <c r="AA643" s="22" t="str">
        <f t="shared" si="3020"/>
        <v/>
      </c>
      <c r="AB643" s="22" t="str">
        <f t="shared" si="3020"/>
        <v/>
      </c>
      <c r="AC643" s="22" t="str">
        <f t="shared" si="3020"/>
        <v/>
      </c>
      <c r="AD643" s="22" t="str">
        <f t="shared" si="3020"/>
        <v/>
      </c>
      <c r="AE643" s="22" t="str">
        <f t="shared" si="3020"/>
        <v/>
      </c>
      <c r="AF643" s="22" t="str">
        <f t="shared" si="3020"/>
        <v/>
      </c>
      <c r="AG643" s="22" t="str">
        <f t="shared" si="3020"/>
        <v/>
      </c>
      <c r="AH643" s="22" t="str">
        <f t="shared" si="3020"/>
        <v/>
      </c>
      <c r="AI643" s="22" t="str">
        <f t="shared" si="3020"/>
        <v/>
      </c>
      <c r="AJ643" s="22" t="str">
        <f t="shared" si="3020"/>
        <v/>
      </c>
      <c r="AK643" s="22" t="str">
        <f t="shared" si="3020"/>
        <v/>
      </c>
      <c r="AL643" s="22" t="str">
        <f t="shared" si="3020"/>
        <v/>
      </c>
      <c r="AM643" s="22" t="str">
        <f t="shared" si="3020"/>
        <v/>
      </c>
      <c r="AN643" s="22" t="str">
        <f t="shared" si="3020"/>
        <v/>
      </c>
      <c r="AO643" s="22" t="str">
        <f t="shared" si="3020"/>
        <v/>
      </c>
      <c r="AP643" s="22" t="str">
        <f t="shared" si="3020"/>
        <v/>
      </c>
      <c r="AQ643" s="22" t="str">
        <f t="shared" si="3020"/>
        <v/>
      </c>
      <c r="AR643" s="22" t="str">
        <f t="shared" si="3020"/>
        <v/>
      </c>
      <c r="AS643" s="22" t="str">
        <f t="shared" si="3020"/>
        <v/>
      </c>
      <c r="AT643" s="22" t="str">
        <f t="shared" si="3020"/>
        <v/>
      </c>
      <c r="AU643" s="22" t="str">
        <f t="shared" si="3020"/>
        <v/>
      </c>
      <c r="AV643" s="22" t="str">
        <f t="shared" si="3020"/>
        <v/>
      </c>
      <c r="AW643" s="22" t="str">
        <f t="shared" si="3020"/>
        <v/>
      </c>
      <c r="AX643" s="22" t="str">
        <f t="shared" si="3020"/>
        <v/>
      </c>
      <c r="AY643" s="22" t="str">
        <f t="shared" si="3020"/>
        <v/>
      </c>
      <c r="AZ643" s="22" t="str">
        <f t="shared" si="3020"/>
        <v/>
      </c>
      <c r="BA643" s="22" t="str">
        <f t="shared" si="3020"/>
        <v/>
      </c>
      <c r="BB643" s="22" t="str">
        <f t="shared" si="3020"/>
        <v/>
      </c>
      <c r="BC643" s="22" t="str">
        <f t="shared" si="3020"/>
        <v/>
      </c>
      <c r="BD643" s="22" t="str">
        <f t="shared" si="3020"/>
        <v/>
      </c>
      <c r="BE643" s="22" t="str">
        <f t="shared" si="3020"/>
        <v/>
      </c>
      <c r="BF643" s="22" t="str">
        <f t="shared" si="3020"/>
        <v/>
      </c>
      <c r="BG643" s="22" t="str">
        <f t="shared" si="3020"/>
        <v/>
      </c>
      <c r="BH643" s="22" t="str">
        <f t="shared" si="3020"/>
        <v/>
      </c>
      <c r="BI643" s="22" t="str">
        <f t="shared" si="3020"/>
        <v/>
      </c>
      <c r="BJ643" s="22" t="str">
        <f t="shared" si="3020"/>
        <v/>
      </c>
      <c r="BK643" s="22" t="str">
        <f t="shared" si="3020"/>
        <v/>
      </c>
      <c r="BL643" s="22" t="str">
        <f t="shared" si="3020"/>
        <v/>
      </c>
      <c r="BM643" s="22" t="str">
        <f t="shared" si="3020"/>
        <v/>
      </c>
      <c r="BN643" s="22" t="str">
        <f t="shared" si="3020"/>
        <v/>
      </c>
      <c r="BO643" s="22" t="str">
        <f t="shared" si="3020"/>
        <v/>
      </c>
      <c r="BP643" s="22" t="str">
        <f t="shared" si="3020"/>
        <v/>
      </c>
      <c r="BQ643" s="22" t="str">
        <f t="shared" si="3020"/>
        <v/>
      </c>
      <c r="BR643" s="22" t="str">
        <f t="shared" si="3020"/>
        <v/>
      </c>
      <c r="BS643" s="22" t="str">
        <f t="shared" si="3020"/>
        <v/>
      </c>
      <c r="BT643" s="22" t="str">
        <f t="shared" si="3020"/>
        <v/>
      </c>
      <c r="BU643" s="22" t="str">
        <f t="shared" si="3020"/>
        <v/>
      </c>
      <c r="BV643" s="22" t="str">
        <f t="shared" si="3020"/>
        <v/>
      </c>
      <c r="BW643" s="22" t="str">
        <f t="shared" si="3020"/>
        <v/>
      </c>
      <c r="BX643" s="22" t="str">
        <f t="shared" si="3020"/>
        <v/>
      </c>
      <c r="BY643" s="22" t="str">
        <f t="shared" si="3020"/>
        <v/>
      </c>
      <c r="BZ643" s="22" t="str">
        <f t="shared" si="3020"/>
        <v/>
      </c>
      <c r="CA643" s="22" t="str">
        <f t="shared" si="3020"/>
        <v/>
      </c>
      <c r="CB643" s="22" t="str">
        <f t="shared" si="3020"/>
        <v/>
      </c>
      <c r="CC643" s="22" t="str">
        <f t="shared" si="3020"/>
        <v/>
      </c>
      <c r="CD643" s="22" t="str">
        <f t="shared" si="3020"/>
        <v/>
      </c>
      <c r="CE643" s="22" t="str">
        <f t="shared" si="3020"/>
        <v/>
      </c>
      <c r="CF643" s="22" t="str">
        <f t="shared" si="3020"/>
        <v/>
      </c>
      <c r="CG643" s="22" t="str">
        <f t="shared" si="3020"/>
        <v/>
      </c>
      <c r="CH643" s="22" t="str">
        <f t="shared" si="3020"/>
        <v/>
      </c>
      <c r="CI643" s="22" t="str">
        <f t="shared" si="3020"/>
        <v/>
      </c>
      <c r="CJ643" s="22" t="str">
        <f t="shared" si="3020"/>
        <v/>
      </c>
      <c r="CK643" s="22" t="str">
        <f t="shared" si="3020"/>
        <v/>
      </c>
      <c r="CL643" s="22" t="str">
        <f t="shared" si="3020"/>
        <v/>
      </c>
      <c r="CM643" s="22" t="str">
        <f t="shared" si="3020"/>
        <v/>
      </c>
      <c r="CN643" s="22" t="str">
        <f t="shared" si="3020"/>
        <v/>
      </c>
      <c r="CO643" s="22" t="str">
        <f t="shared" si="3020"/>
        <v/>
      </c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</row>
    <row r="644" spans="1:113" ht="14.25" customHeight="1" x14ac:dyDescent="0.2">
      <c r="A644" s="19"/>
      <c r="B644" s="20">
        <v>2</v>
      </c>
      <c r="C644" s="29" t="s">
        <v>63</v>
      </c>
      <c r="D644" s="22"/>
      <c r="E644" s="22"/>
      <c r="F644" s="22"/>
      <c r="G644" s="22"/>
      <c r="H644" s="22"/>
      <c r="I644" s="22" t="str">
        <f t="shared" ref="I644:CO644" si="3021">IFERROR(I496/D496*100-100,"")</f>
        <v/>
      </c>
      <c r="J644" s="22" t="str">
        <f t="shared" si="3021"/>
        <v/>
      </c>
      <c r="K644" s="22" t="str">
        <f t="shared" si="3021"/>
        <v/>
      </c>
      <c r="L644" s="22" t="str">
        <f t="shared" si="3021"/>
        <v/>
      </c>
      <c r="M644" s="22" t="str">
        <f t="shared" si="3021"/>
        <v/>
      </c>
      <c r="N644" s="22" t="str">
        <f t="shared" si="3021"/>
        <v/>
      </c>
      <c r="O644" s="22" t="str">
        <f t="shared" si="3021"/>
        <v/>
      </c>
      <c r="P644" s="22" t="str">
        <f t="shared" si="3021"/>
        <v/>
      </c>
      <c r="Q644" s="22" t="str">
        <f t="shared" si="3021"/>
        <v/>
      </c>
      <c r="R644" s="22" t="str">
        <f t="shared" si="3021"/>
        <v/>
      </c>
      <c r="S644" s="22" t="str">
        <f t="shared" si="3021"/>
        <v/>
      </c>
      <c r="T644" s="22" t="str">
        <f t="shared" si="3021"/>
        <v/>
      </c>
      <c r="U644" s="22" t="str">
        <f t="shared" si="3021"/>
        <v/>
      </c>
      <c r="V644" s="22" t="str">
        <f t="shared" si="3021"/>
        <v/>
      </c>
      <c r="W644" s="22" t="str">
        <f t="shared" si="3021"/>
        <v/>
      </c>
      <c r="X644" s="22" t="str">
        <f t="shared" si="3021"/>
        <v/>
      </c>
      <c r="Y644" s="22" t="str">
        <f t="shared" si="3021"/>
        <v/>
      </c>
      <c r="Z644" s="22" t="str">
        <f t="shared" si="3021"/>
        <v/>
      </c>
      <c r="AA644" s="22" t="str">
        <f t="shared" si="3021"/>
        <v/>
      </c>
      <c r="AB644" s="22" t="str">
        <f t="shared" si="3021"/>
        <v/>
      </c>
      <c r="AC644" s="22" t="str">
        <f t="shared" si="3021"/>
        <v/>
      </c>
      <c r="AD644" s="22" t="str">
        <f t="shared" si="3021"/>
        <v/>
      </c>
      <c r="AE644" s="22" t="str">
        <f t="shared" si="3021"/>
        <v/>
      </c>
      <c r="AF644" s="22" t="str">
        <f t="shared" si="3021"/>
        <v/>
      </c>
      <c r="AG644" s="22" t="str">
        <f t="shared" si="3021"/>
        <v/>
      </c>
      <c r="AH644" s="22" t="str">
        <f t="shared" si="3021"/>
        <v/>
      </c>
      <c r="AI644" s="22" t="str">
        <f t="shared" si="3021"/>
        <v/>
      </c>
      <c r="AJ644" s="22" t="str">
        <f t="shared" si="3021"/>
        <v/>
      </c>
      <c r="AK644" s="22" t="str">
        <f t="shared" si="3021"/>
        <v/>
      </c>
      <c r="AL644" s="22" t="str">
        <f t="shared" si="3021"/>
        <v/>
      </c>
      <c r="AM644" s="22" t="str">
        <f t="shared" si="3021"/>
        <v/>
      </c>
      <c r="AN644" s="22" t="str">
        <f t="shared" si="3021"/>
        <v/>
      </c>
      <c r="AO644" s="22" t="str">
        <f t="shared" si="3021"/>
        <v/>
      </c>
      <c r="AP644" s="22" t="str">
        <f t="shared" si="3021"/>
        <v/>
      </c>
      <c r="AQ644" s="22" t="str">
        <f t="shared" si="3021"/>
        <v/>
      </c>
      <c r="AR644" s="22" t="str">
        <f t="shared" si="3021"/>
        <v/>
      </c>
      <c r="AS644" s="22" t="str">
        <f t="shared" si="3021"/>
        <v/>
      </c>
      <c r="AT644" s="22" t="str">
        <f t="shared" si="3021"/>
        <v/>
      </c>
      <c r="AU644" s="22" t="str">
        <f t="shared" si="3021"/>
        <v/>
      </c>
      <c r="AV644" s="22" t="str">
        <f t="shared" si="3021"/>
        <v/>
      </c>
      <c r="AW644" s="22" t="str">
        <f t="shared" si="3021"/>
        <v/>
      </c>
      <c r="AX644" s="22" t="str">
        <f t="shared" si="3021"/>
        <v/>
      </c>
      <c r="AY644" s="22" t="str">
        <f t="shared" si="3021"/>
        <v/>
      </c>
      <c r="AZ644" s="22" t="str">
        <f t="shared" si="3021"/>
        <v/>
      </c>
      <c r="BA644" s="22" t="str">
        <f t="shared" si="3021"/>
        <v/>
      </c>
      <c r="BB644" s="22" t="str">
        <f t="shared" si="3021"/>
        <v/>
      </c>
      <c r="BC644" s="22" t="str">
        <f t="shared" si="3021"/>
        <v/>
      </c>
      <c r="BD644" s="22" t="str">
        <f t="shared" si="3021"/>
        <v/>
      </c>
      <c r="BE644" s="22" t="str">
        <f t="shared" si="3021"/>
        <v/>
      </c>
      <c r="BF644" s="22" t="str">
        <f t="shared" si="3021"/>
        <v/>
      </c>
      <c r="BG644" s="22" t="str">
        <f t="shared" si="3021"/>
        <v/>
      </c>
      <c r="BH644" s="22" t="str">
        <f t="shared" si="3021"/>
        <v/>
      </c>
      <c r="BI644" s="22" t="str">
        <f t="shared" si="3021"/>
        <v/>
      </c>
      <c r="BJ644" s="22" t="str">
        <f t="shared" si="3021"/>
        <v/>
      </c>
      <c r="BK644" s="22" t="str">
        <f t="shared" si="3021"/>
        <v/>
      </c>
      <c r="BL644" s="22" t="str">
        <f t="shared" si="3021"/>
        <v/>
      </c>
      <c r="BM644" s="22" t="str">
        <f t="shared" si="3021"/>
        <v/>
      </c>
      <c r="BN644" s="22" t="str">
        <f t="shared" si="3021"/>
        <v/>
      </c>
      <c r="BO644" s="22" t="str">
        <f t="shared" si="3021"/>
        <v/>
      </c>
      <c r="BP644" s="22" t="str">
        <f t="shared" si="3021"/>
        <v/>
      </c>
      <c r="BQ644" s="22" t="str">
        <f t="shared" si="3021"/>
        <v/>
      </c>
      <c r="BR644" s="22" t="str">
        <f t="shared" si="3021"/>
        <v/>
      </c>
      <c r="BS644" s="22" t="str">
        <f t="shared" si="3021"/>
        <v/>
      </c>
      <c r="BT644" s="22" t="str">
        <f t="shared" si="3021"/>
        <v/>
      </c>
      <c r="BU644" s="22" t="str">
        <f t="shared" si="3021"/>
        <v/>
      </c>
      <c r="BV644" s="22" t="str">
        <f t="shared" si="3021"/>
        <v/>
      </c>
      <c r="BW644" s="22" t="str">
        <f t="shared" si="3021"/>
        <v/>
      </c>
      <c r="BX644" s="22" t="str">
        <f t="shared" si="3021"/>
        <v/>
      </c>
      <c r="BY644" s="22" t="str">
        <f t="shared" si="3021"/>
        <v/>
      </c>
      <c r="BZ644" s="22" t="str">
        <f t="shared" si="3021"/>
        <v/>
      </c>
      <c r="CA644" s="22" t="str">
        <f t="shared" si="3021"/>
        <v/>
      </c>
      <c r="CB644" s="22" t="str">
        <f t="shared" si="3021"/>
        <v/>
      </c>
      <c r="CC644" s="22" t="str">
        <f t="shared" si="3021"/>
        <v/>
      </c>
      <c r="CD644" s="22" t="str">
        <f t="shared" si="3021"/>
        <v/>
      </c>
      <c r="CE644" s="22" t="str">
        <f t="shared" si="3021"/>
        <v/>
      </c>
      <c r="CF644" s="22" t="str">
        <f t="shared" si="3021"/>
        <v/>
      </c>
      <c r="CG644" s="22" t="str">
        <f t="shared" si="3021"/>
        <v/>
      </c>
      <c r="CH644" s="22" t="str">
        <f t="shared" si="3021"/>
        <v/>
      </c>
      <c r="CI644" s="22" t="str">
        <f t="shared" si="3021"/>
        <v/>
      </c>
      <c r="CJ644" s="22" t="str">
        <f t="shared" si="3021"/>
        <v/>
      </c>
      <c r="CK644" s="22" t="str">
        <f t="shared" si="3021"/>
        <v/>
      </c>
      <c r="CL644" s="22" t="str">
        <f t="shared" si="3021"/>
        <v/>
      </c>
      <c r="CM644" s="22" t="str">
        <f t="shared" si="3021"/>
        <v/>
      </c>
      <c r="CN644" s="22" t="str">
        <f t="shared" si="3021"/>
        <v/>
      </c>
      <c r="CO644" s="22" t="str">
        <f t="shared" si="3021"/>
        <v/>
      </c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</row>
    <row r="645" spans="1:113" ht="14.25" customHeight="1" x14ac:dyDescent="0.2">
      <c r="A645" s="19"/>
      <c r="B645" s="20">
        <v>3</v>
      </c>
      <c r="C645" s="29" t="s">
        <v>64</v>
      </c>
      <c r="D645" s="22"/>
      <c r="E645" s="22"/>
      <c r="F645" s="22"/>
      <c r="G645" s="22"/>
      <c r="H645" s="22"/>
      <c r="I645" s="22" t="str">
        <f t="shared" ref="I645:CO645" si="3022">IFERROR(I497/D497*100-100,"")</f>
        <v/>
      </c>
      <c r="J645" s="22" t="str">
        <f t="shared" si="3022"/>
        <v/>
      </c>
      <c r="K645" s="22" t="str">
        <f t="shared" si="3022"/>
        <v/>
      </c>
      <c r="L645" s="22" t="str">
        <f t="shared" si="3022"/>
        <v/>
      </c>
      <c r="M645" s="22" t="str">
        <f t="shared" si="3022"/>
        <v/>
      </c>
      <c r="N645" s="22" t="str">
        <f t="shared" si="3022"/>
        <v/>
      </c>
      <c r="O645" s="22" t="str">
        <f t="shared" si="3022"/>
        <v/>
      </c>
      <c r="P645" s="22" t="str">
        <f t="shared" si="3022"/>
        <v/>
      </c>
      <c r="Q645" s="22" t="str">
        <f t="shared" si="3022"/>
        <v/>
      </c>
      <c r="R645" s="22" t="str">
        <f t="shared" si="3022"/>
        <v/>
      </c>
      <c r="S645" s="22" t="str">
        <f t="shared" si="3022"/>
        <v/>
      </c>
      <c r="T645" s="22" t="str">
        <f t="shared" si="3022"/>
        <v/>
      </c>
      <c r="U645" s="22" t="str">
        <f t="shared" si="3022"/>
        <v/>
      </c>
      <c r="V645" s="22" t="str">
        <f t="shared" si="3022"/>
        <v/>
      </c>
      <c r="W645" s="22" t="str">
        <f t="shared" si="3022"/>
        <v/>
      </c>
      <c r="X645" s="22" t="str">
        <f t="shared" si="3022"/>
        <v/>
      </c>
      <c r="Y645" s="22" t="str">
        <f t="shared" si="3022"/>
        <v/>
      </c>
      <c r="Z645" s="22" t="str">
        <f t="shared" si="3022"/>
        <v/>
      </c>
      <c r="AA645" s="22" t="str">
        <f t="shared" si="3022"/>
        <v/>
      </c>
      <c r="AB645" s="22" t="str">
        <f t="shared" si="3022"/>
        <v/>
      </c>
      <c r="AC645" s="22" t="str">
        <f t="shared" si="3022"/>
        <v/>
      </c>
      <c r="AD645" s="22" t="str">
        <f t="shared" si="3022"/>
        <v/>
      </c>
      <c r="AE645" s="22" t="str">
        <f t="shared" si="3022"/>
        <v/>
      </c>
      <c r="AF645" s="22" t="str">
        <f t="shared" si="3022"/>
        <v/>
      </c>
      <c r="AG645" s="22" t="str">
        <f t="shared" si="3022"/>
        <v/>
      </c>
      <c r="AH645" s="22" t="str">
        <f t="shared" si="3022"/>
        <v/>
      </c>
      <c r="AI645" s="22" t="str">
        <f t="shared" si="3022"/>
        <v/>
      </c>
      <c r="AJ645" s="22" t="str">
        <f t="shared" si="3022"/>
        <v/>
      </c>
      <c r="AK645" s="22" t="str">
        <f t="shared" si="3022"/>
        <v/>
      </c>
      <c r="AL645" s="22" t="str">
        <f t="shared" si="3022"/>
        <v/>
      </c>
      <c r="AM645" s="22" t="str">
        <f t="shared" si="3022"/>
        <v/>
      </c>
      <c r="AN645" s="22" t="str">
        <f t="shared" si="3022"/>
        <v/>
      </c>
      <c r="AO645" s="22" t="str">
        <f t="shared" si="3022"/>
        <v/>
      </c>
      <c r="AP645" s="22" t="str">
        <f t="shared" si="3022"/>
        <v/>
      </c>
      <c r="AQ645" s="22" t="str">
        <f t="shared" si="3022"/>
        <v/>
      </c>
      <c r="AR645" s="22" t="str">
        <f t="shared" si="3022"/>
        <v/>
      </c>
      <c r="AS645" s="22" t="str">
        <f t="shared" si="3022"/>
        <v/>
      </c>
      <c r="AT645" s="22" t="str">
        <f t="shared" si="3022"/>
        <v/>
      </c>
      <c r="AU645" s="22" t="str">
        <f t="shared" si="3022"/>
        <v/>
      </c>
      <c r="AV645" s="22" t="str">
        <f t="shared" si="3022"/>
        <v/>
      </c>
      <c r="AW645" s="22" t="str">
        <f t="shared" si="3022"/>
        <v/>
      </c>
      <c r="AX645" s="22" t="str">
        <f t="shared" si="3022"/>
        <v/>
      </c>
      <c r="AY645" s="22" t="str">
        <f t="shared" si="3022"/>
        <v/>
      </c>
      <c r="AZ645" s="22" t="str">
        <f t="shared" si="3022"/>
        <v/>
      </c>
      <c r="BA645" s="22" t="str">
        <f t="shared" si="3022"/>
        <v/>
      </c>
      <c r="BB645" s="22" t="str">
        <f t="shared" si="3022"/>
        <v/>
      </c>
      <c r="BC645" s="22" t="str">
        <f t="shared" si="3022"/>
        <v/>
      </c>
      <c r="BD645" s="22" t="str">
        <f t="shared" si="3022"/>
        <v/>
      </c>
      <c r="BE645" s="22" t="str">
        <f t="shared" si="3022"/>
        <v/>
      </c>
      <c r="BF645" s="22" t="str">
        <f t="shared" si="3022"/>
        <v/>
      </c>
      <c r="BG645" s="22" t="str">
        <f t="shared" si="3022"/>
        <v/>
      </c>
      <c r="BH645" s="22" t="str">
        <f t="shared" si="3022"/>
        <v/>
      </c>
      <c r="BI645" s="22" t="str">
        <f t="shared" si="3022"/>
        <v/>
      </c>
      <c r="BJ645" s="22" t="str">
        <f t="shared" si="3022"/>
        <v/>
      </c>
      <c r="BK645" s="22" t="str">
        <f t="shared" si="3022"/>
        <v/>
      </c>
      <c r="BL645" s="22" t="str">
        <f t="shared" si="3022"/>
        <v/>
      </c>
      <c r="BM645" s="22" t="str">
        <f t="shared" si="3022"/>
        <v/>
      </c>
      <c r="BN645" s="22" t="str">
        <f t="shared" si="3022"/>
        <v/>
      </c>
      <c r="BO645" s="22" t="str">
        <f t="shared" si="3022"/>
        <v/>
      </c>
      <c r="BP645" s="22" t="str">
        <f t="shared" si="3022"/>
        <v/>
      </c>
      <c r="BQ645" s="22" t="str">
        <f t="shared" si="3022"/>
        <v/>
      </c>
      <c r="BR645" s="22" t="str">
        <f t="shared" si="3022"/>
        <v/>
      </c>
      <c r="BS645" s="22" t="str">
        <f t="shared" si="3022"/>
        <v/>
      </c>
      <c r="BT645" s="22" t="str">
        <f t="shared" si="3022"/>
        <v/>
      </c>
      <c r="BU645" s="22" t="str">
        <f t="shared" si="3022"/>
        <v/>
      </c>
      <c r="BV645" s="22" t="str">
        <f t="shared" si="3022"/>
        <v/>
      </c>
      <c r="BW645" s="22" t="str">
        <f t="shared" si="3022"/>
        <v/>
      </c>
      <c r="BX645" s="22" t="str">
        <f t="shared" si="3022"/>
        <v/>
      </c>
      <c r="BY645" s="22" t="str">
        <f t="shared" si="3022"/>
        <v/>
      </c>
      <c r="BZ645" s="22" t="str">
        <f t="shared" si="3022"/>
        <v/>
      </c>
      <c r="CA645" s="22" t="str">
        <f t="shared" si="3022"/>
        <v/>
      </c>
      <c r="CB645" s="22" t="str">
        <f t="shared" si="3022"/>
        <v/>
      </c>
      <c r="CC645" s="22" t="str">
        <f t="shared" si="3022"/>
        <v/>
      </c>
      <c r="CD645" s="22" t="str">
        <f t="shared" si="3022"/>
        <v/>
      </c>
      <c r="CE645" s="22" t="str">
        <f t="shared" si="3022"/>
        <v/>
      </c>
      <c r="CF645" s="22" t="str">
        <f t="shared" si="3022"/>
        <v/>
      </c>
      <c r="CG645" s="22" t="str">
        <f t="shared" si="3022"/>
        <v/>
      </c>
      <c r="CH645" s="22" t="str">
        <f t="shared" si="3022"/>
        <v/>
      </c>
      <c r="CI645" s="22" t="str">
        <f t="shared" si="3022"/>
        <v/>
      </c>
      <c r="CJ645" s="22" t="str">
        <f t="shared" si="3022"/>
        <v/>
      </c>
      <c r="CK645" s="22" t="str">
        <f t="shared" si="3022"/>
        <v/>
      </c>
      <c r="CL645" s="22" t="str">
        <f t="shared" si="3022"/>
        <v/>
      </c>
      <c r="CM645" s="22" t="str">
        <f t="shared" si="3022"/>
        <v/>
      </c>
      <c r="CN645" s="22" t="str">
        <f t="shared" si="3022"/>
        <v/>
      </c>
      <c r="CO645" s="22" t="str">
        <f t="shared" si="3022"/>
        <v/>
      </c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</row>
    <row r="646" spans="1:113" ht="14.25" customHeight="1" x14ac:dyDescent="0.2">
      <c r="A646" s="19"/>
      <c r="B646" s="20">
        <v>4</v>
      </c>
      <c r="C646" s="21" t="s">
        <v>65</v>
      </c>
      <c r="D646" s="22"/>
      <c r="E646" s="22"/>
      <c r="F646" s="22"/>
      <c r="G646" s="22"/>
      <c r="H646" s="22"/>
      <c r="I646" s="22" t="str">
        <f t="shared" ref="I646:CO646" si="3023">IFERROR(I498/D498*100-100,"")</f>
        <v/>
      </c>
      <c r="J646" s="22" t="str">
        <f t="shared" si="3023"/>
        <v/>
      </c>
      <c r="K646" s="22" t="str">
        <f t="shared" si="3023"/>
        <v/>
      </c>
      <c r="L646" s="22" t="str">
        <f t="shared" si="3023"/>
        <v/>
      </c>
      <c r="M646" s="22" t="str">
        <f t="shared" si="3023"/>
        <v/>
      </c>
      <c r="N646" s="22" t="str">
        <f t="shared" si="3023"/>
        <v/>
      </c>
      <c r="O646" s="22" t="str">
        <f t="shared" si="3023"/>
        <v/>
      </c>
      <c r="P646" s="22" t="str">
        <f t="shared" si="3023"/>
        <v/>
      </c>
      <c r="Q646" s="22" t="str">
        <f t="shared" si="3023"/>
        <v/>
      </c>
      <c r="R646" s="22" t="str">
        <f t="shared" si="3023"/>
        <v/>
      </c>
      <c r="S646" s="22" t="str">
        <f t="shared" si="3023"/>
        <v/>
      </c>
      <c r="T646" s="22" t="str">
        <f t="shared" si="3023"/>
        <v/>
      </c>
      <c r="U646" s="22" t="str">
        <f t="shared" si="3023"/>
        <v/>
      </c>
      <c r="V646" s="22" t="str">
        <f t="shared" si="3023"/>
        <v/>
      </c>
      <c r="W646" s="22" t="str">
        <f t="shared" si="3023"/>
        <v/>
      </c>
      <c r="X646" s="22" t="str">
        <f t="shared" si="3023"/>
        <v/>
      </c>
      <c r="Y646" s="22" t="str">
        <f t="shared" si="3023"/>
        <v/>
      </c>
      <c r="Z646" s="22" t="str">
        <f t="shared" si="3023"/>
        <v/>
      </c>
      <c r="AA646" s="22" t="str">
        <f t="shared" si="3023"/>
        <v/>
      </c>
      <c r="AB646" s="22" t="str">
        <f t="shared" si="3023"/>
        <v/>
      </c>
      <c r="AC646" s="22" t="str">
        <f t="shared" si="3023"/>
        <v/>
      </c>
      <c r="AD646" s="22" t="str">
        <f t="shared" si="3023"/>
        <v/>
      </c>
      <c r="AE646" s="22" t="str">
        <f t="shared" si="3023"/>
        <v/>
      </c>
      <c r="AF646" s="22" t="str">
        <f t="shared" si="3023"/>
        <v/>
      </c>
      <c r="AG646" s="22" t="str">
        <f t="shared" si="3023"/>
        <v/>
      </c>
      <c r="AH646" s="22" t="str">
        <f t="shared" si="3023"/>
        <v/>
      </c>
      <c r="AI646" s="22" t="str">
        <f t="shared" si="3023"/>
        <v/>
      </c>
      <c r="AJ646" s="22" t="str">
        <f t="shared" si="3023"/>
        <v/>
      </c>
      <c r="AK646" s="22" t="str">
        <f t="shared" si="3023"/>
        <v/>
      </c>
      <c r="AL646" s="22" t="str">
        <f t="shared" si="3023"/>
        <v/>
      </c>
      <c r="AM646" s="22" t="str">
        <f t="shared" si="3023"/>
        <v/>
      </c>
      <c r="AN646" s="22" t="str">
        <f t="shared" si="3023"/>
        <v/>
      </c>
      <c r="AO646" s="22" t="str">
        <f t="shared" si="3023"/>
        <v/>
      </c>
      <c r="AP646" s="22" t="str">
        <f t="shared" si="3023"/>
        <v/>
      </c>
      <c r="AQ646" s="22" t="str">
        <f t="shared" si="3023"/>
        <v/>
      </c>
      <c r="AR646" s="22" t="str">
        <f t="shared" si="3023"/>
        <v/>
      </c>
      <c r="AS646" s="22" t="str">
        <f t="shared" si="3023"/>
        <v/>
      </c>
      <c r="AT646" s="22" t="str">
        <f t="shared" si="3023"/>
        <v/>
      </c>
      <c r="AU646" s="22" t="str">
        <f t="shared" si="3023"/>
        <v/>
      </c>
      <c r="AV646" s="22" t="str">
        <f t="shared" si="3023"/>
        <v/>
      </c>
      <c r="AW646" s="22" t="str">
        <f t="shared" si="3023"/>
        <v/>
      </c>
      <c r="AX646" s="22" t="str">
        <f t="shared" si="3023"/>
        <v/>
      </c>
      <c r="AY646" s="22" t="str">
        <f t="shared" si="3023"/>
        <v/>
      </c>
      <c r="AZ646" s="22" t="str">
        <f t="shared" si="3023"/>
        <v/>
      </c>
      <c r="BA646" s="22" t="str">
        <f t="shared" si="3023"/>
        <v/>
      </c>
      <c r="BB646" s="22" t="str">
        <f t="shared" si="3023"/>
        <v/>
      </c>
      <c r="BC646" s="22" t="str">
        <f t="shared" si="3023"/>
        <v/>
      </c>
      <c r="BD646" s="22" t="str">
        <f t="shared" si="3023"/>
        <v/>
      </c>
      <c r="BE646" s="22" t="str">
        <f t="shared" si="3023"/>
        <v/>
      </c>
      <c r="BF646" s="22" t="str">
        <f t="shared" si="3023"/>
        <v/>
      </c>
      <c r="BG646" s="22" t="str">
        <f t="shared" si="3023"/>
        <v/>
      </c>
      <c r="BH646" s="22" t="str">
        <f t="shared" si="3023"/>
        <v/>
      </c>
      <c r="BI646" s="22" t="str">
        <f t="shared" si="3023"/>
        <v/>
      </c>
      <c r="BJ646" s="22" t="str">
        <f t="shared" si="3023"/>
        <v/>
      </c>
      <c r="BK646" s="22" t="str">
        <f t="shared" si="3023"/>
        <v/>
      </c>
      <c r="BL646" s="22" t="str">
        <f t="shared" si="3023"/>
        <v/>
      </c>
      <c r="BM646" s="22" t="str">
        <f t="shared" si="3023"/>
        <v/>
      </c>
      <c r="BN646" s="22" t="str">
        <f t="shared" si="3023"/>
        <v/>
      </c>
      <c r="BO646" s="22" t="str">
        <f t="shared" si="3023"/>
        <v/>
      </c>
      <c r="BP646" s="22" t="str">
        <f t="shared" si="3023"/>
        <v/>
      </c>
      <c r="BQ646" s="22" t="str">
        <f t="shared" si="3023"/>
        <v/>
      </c>
      <c r="BR646" s="22" t="str">
        <f t="shared" si="3023"/>
        <v/>
      </c>
      <c r="BS646" s="22" t="str">
        <f t="shared" si="3023"/>
        <v/>
      </c>
      <c r="BT646" s="22" t="str">
        <f t="shared" si="3023"/>
        <v/>
      </c>
      <c r="BU646" s="22" t="str">
        <f t="shared" si="3023"/>
        <v/>
      </c>
      <c r="BV646" s="22" t="str">
        <f t="shared" si="3023"/>
        <v/>
      </c>
      <c r="BW646" s="22" t="str">
        <f t="shared" si="3023"/>
        <v/>
      </c>
      <c r="BX646" s="22" t="str">
        <f t="shared" si="3023"/>
        <v/>
      </c>
      <c r="BY646" s="22" t="str">
        <f t="shared" si="3023"/>
        <v/>
      </c>
      <c r="BZ646" s="22" t="str">
        <f t="shared" si="3023"/>
        <v/>
      </c>
      <c r="CA646" s="22" t="str">
        <f t="shared" si="3023"/>
        <v/>
      </c>
      <c r="CB646" s="22" t="str">
        <f t="shared" si="3023"/>
        <v/>
      </c>
      <c r="CC646" s="22" t="str">
        <f t="shared" si="3023"/>
        <v/>
      </c>
      <c r="CD646" s="22" t="str">
        <f t="shared" si="3023"/>
        <v/>
      </c>
      <c r="CE646" s="22" t="str">
        <f t="shared" si="3023"/>
        <v/>
      </c>
      <c r="CF646" s="22" t="str">
        <f t="shared" si="3023"/>
        <v/>
      </c>
      <c r="CG646" s="22" t="str">
        <f t="shared" si="3023"/>
        <v/>
      </c>
      <c r="CH646" s="22" t="str">
        <f t="shared" si="3023"/>
        <v/>
      </c>
      <c r="CI646" s="22" t="str">
        <f t="shared" si="3023"/>
        <v/>
      </c>
      <c r="CJ646" s="22" t="str">
        <f t="shared" si="3023"/>
        <v/>
      </c>
      <c r="CK646" s="22" t="str">
        <f t="shared" si="3023"/>
        <v/>
      </c>
      <c r="CL646" s="22" t="str">
        <f t="shared" si="3023"/>
        <v/>
      </c>
      <c r="CM646" s="22" t="str">
        <f t="shared" si="3023"/>
        <v/>
      </c>
      <c r="CN646" s="22" t="str">
        <f t="shared" si="3023"/>
        <v/>
      </c>
      <c r="CO646" s="22" t="str">
        <f t="shared" si="3023"/>
        <v/>
      </c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</row>
    <row r="647" spans="1:113" ht="14.25" customHeight="1" x14ac:dyDescent="0.2">
      <c r="A647" s="19"/>
      <c r="B647" s="20">
        <v>5</v>
      </c>
      <c r="C647" s="29" t="s">
        <v>66</v>
      </c>
      <c r="D647" s="22"/>
      <c r="E647" s="22"/>
      <c r="F647" s="22"/>
      <c r="G647" s="22"/>
      <c r="H647" s="22"/>
      <c r="I647" s="22" t="str">
        <f t="shared" ref="I647:CO647" si="3024">IFERROR(I499/D499*100-100,"")</f>
        <v/>
      </c>
      <c r="J647" s="22" t="str">
        <f t="shared" si="3024"/>
        <v/>
      </c>
      <c r="K647" s="22" t="str">
        <f t="shared" si="3024"/>
        <v/>
      </c>
      <c r="L647" s="22" t="str">
        <f t="shared" si="3024"/>
        <v/>
      </c>
      <c r="M647" s="22" t="str">
        <f t="shared" si="3024"/>
        <v/>
      </c>
      <c r="N647" s="22" t="str">
        <f t="shared" si="3024"/>
        <v/>
      </c>
      <c r="O647" s="22" t="str">
        <f t="shared" si="3024"/>
        <v/>
      </c>
      <c r="P647" s="22" t="str">
        <f t="shared" si="3024"/>
        <v/>
      </c>
      <c r="Q647" s="22" t="str">
        <f t="shared" si="3024"/>
        <v/>
      </c>
      <c r="R647" s="22" t="str">
        <f t="shared" si="3024"/>
        <v/>
      </c>
      <c r="S647" s="22" t="str">
        <f t="shared" si="3024"/>
        <v/>
      </c>
      <c r="T647" s="22" t="str">
        <f t="shared" si="3024"/>
        <v/>
      </c>
      <c r="U647" s="22" t="str">
        <f t="shared" si="3024"/>
        <v/>
      </c>
      <c r="V647" s="22" t="str">
        <f t="shared" si="3024"/>
        <v/>
      </c>
      <c r="W647" s="22" t="str">
        <f t="shared" si="3024"/>
        <v/>
      </c>
      <c r="X647" s="22" t="str">
        <f t="shared" si="3024"/>
        <v/>
      </c>
      <c r="Y647" s="22" t="str">
        <f t="shared" si="3024"/>
        <v/>
      </c>
      <c r="Z647" s="22" t="str">
        <f t="shared" si="3024"/>
        <v/>
      </c>
      <c r="AA647" s="22" t="str">
        <f t="shared" si="3024"/>
        <v/>
      </c>
      <c r="AB647" s="22" t="str">
        <f t="shared" si="3024"/>
        <v/>
      </c>
      <c r="AC647" s="22" t="str">
        <f t="shared" si="3024"/>
        <v/>
      </c>
      <c r="AD647" s="22" t="str">
        <f t="shared" si="3024"/>
        <v/>
      </c>
      <c r="AE647" s="22" t="str">
        <f t="shared" si="3024"/>
        <v/>
      </c>
      <c r="AF647" s="22" t="str">
        <f t="shared" si="3024"/>
        <v/>
      </c>
      <c r="AG647" s="22" t="str">
        <f t="shared" si="3024"/>
        <v/>
      </c>
      <c r="AH647" s="22" t="str">
        <f t="shared" si="3024"/>
        <v/>
      </c>
      <c r="AI647" s="22" t="str">
        <f t="shared" si="3024"/>
        <v/>
      </c>
      <c r="AJ647" s="22" t="str">
        <f t="shared" si="3024"/>
        <v/>
      </c>
      <c r="AK647" s="22" t="str">
        <f t="shared" si="3024"/>
        <v/>
      </c>
      <c r="AL647" s="22" t="str">
        <f t="shared" si="3024"/>
        <v/>
      </c>
      <c r="AM647" s="22" t="str">
        <f t="shared" si="3024"/>
        <v/>
      </c>
      <c r="AN647" s="22" t="str">
        <f t="shared" si="3024"/>
        <v/>
      </c>
      <c r="AO647" s="22" t="str">
        <f t="shared" si="3024"/>
        <v/>
      </c>
      <c r="AP647" s="22" t="str">
        <f t="shared" si="3024"/>
        <v/>
      </c>
      <c r="AQ647" s="22" t="str">
        <f t="shared" si="3024"/>
        <v/>
      </c>
      <c r="AR647" s="22" t="str">
        <f t="shared" si="3024"/>
        <v/>
      </c>
      <c r="AS647" s="22" t="str">
        <f t="shared" si="3024"/>
        <v/>
      </c>
      <c r="AT647" s="22" t="str">
        <f t="shared" si="3024"/>
        <v/>
      </c>
      <c r="AU647" s="22" t="str">
        <f t="shared" si="3024"/>
        <v/>
      </c>
      <c r="AV647" s="22" t="str">
        <f t="shared" si="3024"/>
        <v/>
      </c>
      <c r="AW647" s="22" t="str">
        <f t="shared" si="3024"/>
        <v/>
      </c>
      <c r="AX647" s="22" t="str">
        <f t="shared" si="3024"/>
        <v/>
      </c>
      <c r="AY647" s="22" t="str">
        <f t="shared" si="3024"/>
        <v/>
      </c>
      <c r="AZ647" s="22" t="str">
        <f t="shared" si="3024"/>
        <v/>
      </c>
      <c r="BA647" s="22" t="str">
        <f t="shared" si="3024"/>
        <v/>
      </c>
      <c r="BB647" s="22" t="str">
        <f t="shared" si="3024"/>
        <v/>
      </c>
      <c r="BC647" s="22" t="str">
        <f t="shared" si="3024"/>
        <v/>
      </c>
      <c r="BD647" s="22" t="str">
        <f t="shared" si="3024"/>
        <v/>
      </c>
      <c r="BE647" s="22" t="str">
        <f t="shared" si="3024"/>
        <v/>
      </c>
      <c r="BF647" s="22" t="str">
        <f t="shared" si="3024"/>
        <v/>
      </c>
      <c r="BG647" s="22" t="str">
        <f t="shared" si="3024"/>
        <v/>
      </c>
      <c r="BH647" s="22" t="str">
        <f t="shared" si="3024"/>
        <v/>
      </c>
      <c r="BI647" s="22" t="str">
        <f t="shared" si="3024"/>
        <v/>
      </c>
      <c r="BJ647" s="22" t="str">
        <f t="shared" si="3024"/>
        <v/>
      </c>
      <c r="BK647" s="22" t="str">
        <f t="shared" si="3024"/>
        <v/>
      </c>
      <c r="BL647" s="22" t="str">
        <f t="shared" si="3024"/>
        <v/>
      </c>
      <c r="BM647" s="22" t="str">
        <f t="shared" si="3024"/>
        <v/>
      </c>
      <c r="BN647" s="22" t="str">
        <f t="shared" si="3024"/>
        <v/>
      </c>
      <c r="BO647" s="22" t="str">
        <f t="shared" si="3024"/>
        <v/>
      </c>
      <c r="BP647" s="22" t="str">
        <f t="shared" si="3024"/>
        <v/>
      </c>
      <c r="BQ647" s="22" t="str">
        <f t="shared" si="3024"/>
        <v/>
      </c>
      <c r="BR647" s="22" t="str">
        <f t="shared" si="3024"/>
        <v/>
      </c>
      <c r="BS647" s="22" t="str">
        <f t="shared" si="3024"/>
        <v/>
      </c>
      <c r="BT647" s="22" t="str">
        <f t="shared" si="3024"/>
        <v/>
      </c>
      <c r="BU647" s="22" t="str">
        <f t="shared" si="3024"/>
        <v/>
      </c>
      <c r="BV647" s="22" t="str">
        <f t="shared" si="3024"/>
        <v/>
      </c>
      <c r="BW647" s="22" t="str">
        <f t="shared" si="3024"/>
        <v/>
      </c>
      <c r="BX647" s="22" t="str">
        <f t="shared" si="3024"/>
        <v/>
      </c>
      <c r="BY647" s="22" t="str">
        <f t="shared" si="3024"/>
        <v/>
      </c>
      <c r="BZ647" s="22" t="str">
        <f t="shared" si="3024"/>
        <v/>
      </c>
      <c r="CA647" s="22" t="str">
        <f t="shared" si="3024"/>
        <v/>
      </c>
      <c r="CB647" s="22" t="str">
        <f t="shared" si="3024"/>
        <v/>
      </c>
      <c r="CC647" s="22" t="str">
        <f t="shared" si="3024"/>
        <v/>
      </c>
      <c r="CD647" s="22" t="str">
        <f t="shared" si="3024"/>
        <v/>
      </c>
      <c r="CE647" s="22" t="str">
        <f t="shared" si="3024"/>
        <v/>
      </c>
      <c r="CF647" s="22" t="str">
        <f t="shared" si="3024"/>
        <v/>
      </c>
      <c r="CG647" s="22" t="str">
        <f t="shared" si="3024"/>
        <v/>
      </c>
      <c r="CH647" s="22" t="str">
        <f t="shared" si="3024"/>
        <v/>
      </c>
      <c r="CI647" s="22" t="str">
        <f t="shared" si="3024"/>
        <v/>
      </c>
      <c r="CJ647" s="22" t="str">
        <f t="shared" si="3024"/>
        <v/>
      </c>
      <c r="CK647" s="22" t="str">
        <f t="shared" si="3024"/>
        <v/>
      </c>
      <c r="CL647" s="22" t="str">
        <f t="shared" si="3024"/>
        <v/>
      </c>
      <c r="CM647" s="22" t="str">
        <f t="shared" si="3024"/>
        <v/>
      </c>
      <c r="CN647" s="22" t="str">
        <f t="shared" si="3024"/>
        <v/>
      </c>
      <c r="CO647" s="22" t="str">
        <f t="shared" si="3024"/>
        <v/>
      </c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</row>
    <row r="648" spans="1:113" ht="14.25" customHeight="1" x14ac:dyDescent="0.2">
      <c r="A648" s="19"/>
      <c r="B648" s="20">
        <v>6</v>
      </c>
      <c r="C648" s="21" t="s">
        <v>67</v>
      </c>
      <c r="D648" s="22"/>
      <c r="E648" s="22"/>
      <c r="F648" s="22"/>
      <c r="G648" s="22"/>
      <c r="H648" s="22"/>
      <c r="I648" s="22" t="str">
        <f t="shared" ref="I648:CO648" si="3025">IFERROR(I500/D500*100-100,"")</f>
        <v/>
      </c>
      <c r="J648" s="22" t="str">
        <f t="shared" si="3025"/>
        <v/>
      </c>
      <c r="K648" s="22" t="str">
        <f t="shared" si="3025"/>
        <v/>
      </c>
      <c r="L648" s="22" t="str">
        <f t="shared" si="3025"/>
        <v/>
      </c>
      <c r="M648" s="22" t="str">
        <f t="shared" si="3025"/>
        <v/>
      </c>
      <c r="N648" s="22" t="str">
        <f t="shared" si="3025"/>
        <v/>
      </c>
      <c r="O648" s="22" t="str">
        <f t="shared" si="3025"/>
        <v/>
      </c>
      <c r="P648" s="22" t="str">
        <f t="shared" si="3025"/>
        <v/>
      </c>
      <c r="Q648" s="22" t="str">
        <f t="shared" si="3025"/>
        <v/>
      </c>
      <c r="R648" s="22" t="str">
        <f t="shared" si="3025"/>
        <v/>
      </c>
      <c r="S648" s="22" t="str">
        <f t="shared" si="3025"/>
        <v/>
      </c>
      <c r="T648" s="22" t="str">
        <f t="shared" si="3025"/>
        <v/>
      </c>
      <c r="U648" s="22" t="str">
        <f t="shared" si="3025"/>
        <v/>
      </c>
      <c r="V648" s="22" t="str">
        <f t="shared" si="3025"/>
        <v/>
      </c>
      <c r="W648" s="22" t="str">
        <f t="shared" si="3025"/>
        <v/>
      </c>
      <c r="X648" s="22" t="str">
        <f t="shared" si="3025"/>
        <v/>
      </c>
      <c r="Y648" s="22" t="str">
        <f t="shared" si="3025"/>
        <v/>
      </c>
      <c r="Z648" s="22" t="str">
        <f t="shared" si="3025"/>
        <v/>
      </c>
      <c r="AA648" s="22" t="str">
        <f t="shared" si="3025"/>
        <v/>
      </c>
      <c r="AB648" s="22" t="str">
        <f t="shared" si="3025"/>
        <v/>
      </c>
      <c r="AC648" s="22" t="str">
        <f t="shared" si="3025"/>
        <v/>
      </c>
      <c r="AD648" s="22" t="str">
        <f t="shared" si="3025"/>
        <v/>
      </c>
      <c r="AE648" s="22" t="str">
        <f t="shared" si="3025"/>
        <v/>
      </c>
      <c r="AF648" s="22" t="str">
        <f t="shared" si="3025"/>
        <v/>
      </c>
      <c r="AG648" s="22" t="str">
        <f t="shared" si="3025"/>
        <v/>
      </c>
      <c r="AH648" s="22" t="str">
        <f t="shared" si="3025"/>
        <v/>
      </c>
      <c r="AI648" s="22" t="str">
        <f t="shared" si="3025"/>
        <v/>
      </c>
      <c r="AJ648" s="22" t="str">
        <f t="shared" si="3025"/>
        <v/>
      </c>
      <c r="AK648" s="22" t="str">
        <f t="shared" si="3025"/>
        <v/>
      </c>
      <c r="AL648" s="22" t="str">
        <f t="shared" si="3025"/>
        <v/>
      </c>
      <c r="AM648" s="22" t="str">
        <f t="shared" si="3025"/>
        <v/>
      </c>
      <c r="AN648" s="22" t="str">
        <f t="shared" si="3025"/>
        <v/>
      </c>
      <c r="AO648" s="22" t="str">
        <f t="shared" si="3025"/>
        <v/>
      </c>
      <c r="AP648" s="22" t="str">
        <f t="shared" si="3025"/>
        <v/>
      </c>
      <c r="AQ648" s="22" t="str">
        <f t="shared" si="3025"/>
        <v/>
      </c>
      <c r="AR648" s="22" t="str">
        <f t="shared" si="3025"/>
        <v/>
      </c>
      <c r="AS648" s="22" t="str">
        <f t="shared" si="3025"/>
        <v/>
      </c>
      <c r="AT648" s="22" t="str">
        <f t="shared" si="3025"/>
        <v/>
      </c>
      <c r="AU648" s="22" t="str">
        <f t="shared" si="3025"/>
        <v/>
      </c>
      <c r="AV648" s="22" t="str">
        <f t="shared" si="3025"/>
        <v/>
      </c>
      <c r="AW648" s="22" t="str">
        <f t="shared" si="3025"/>
        <v/>
      </c>
      <c r="AX648" s="22" t="str">
        <f t="shared" si="3025"/>
        <v/>
      </c>
      <c r="AY648" s="22" t="str">
        <f t="shared" si="3025"/>
        <v/>
      </c>
      <c r="AZ648" s="22" t="str">
        <f t="shared" si="3025"/>
        <v/>
      </c>
      <c r="BA648" s="22" t="str">
        <f t="shared" si="3025"/>
        <v/>
      </c>
      <c r="BB648" s="22" t="str">
        <f t="shared" si="3025"/>
        <v/>
      </c>
      <c r="BC648" s="22" t="str">
        <f t="shared" si="3025"/>
        <v/>
      </c>
      <c r="BD648" s="22" t="str">
        <f t="shared" si="3025"/>
        <v/>
      </c>
      <c r="BE648" s="22" t="str">
        <f t="shared" si="3025"/>
        <v/>
      </c>
      <c r="BF648" s="22" t="str">
        <f t="shared" si="3025"/>
        <v/>
      </c>
      <c r="BG648" s="22" t="str">
        <f t="shared" si="3025"/>
        <v/>
      </c>
      <c r="BH648" s="22" t="str">
        <f t="shared" si="3025"/>
        <v/>
      </c>
      <c r="BI648" s="22" t="str">
        <f t="shared" si="3025"/>
        <v/>
      </c>
      <c r="BJ648" s="22" t="str">
        <f t="shared" si="3025"/>
        <v/>
      </c>
      <c r="BK648" s="22" t="str">
        <f t="shared" si="3025"/>
        <v/>
      </c>
      <c r="BL648" s="22" t="str">
        <f t="shared" si="3025"/>
        <v/>
      </c>
      <c r="BM648" s="22" t="str">
        <f t="shared" si="3025"/>
        <v/>
      </c>
      <c r="BN648" s="22" t="str">
        <f t="shared" si="3025"/>
        <v/>
      </c>
      <c r="BO648" s="22" t="str">
        <f t="shared" si="3025"/>
        <v/>
      </c>
      <c r="BP648" s="22" t="str">
        <f t="shared" si="3025"/>
        <v/>
      </c>
      <c r="BQ648" s="22" t="str">
        <f t="shared" si="3025"/>
        <v/>
      </c>
      <c r="BR648" s="22" t="str">
        <f t="shared" si="3025"/>
        <v/>
      </c>
      <c r="BS648" s="22" t="str">
        <f t="shared" si="3025"/>
        <v/>
      </c>
      <c r="BT648" s="22" t="str">
        <f t="shared" si="3025"/>
        <v/>
      </c>
      <c r="BU648" s="22" t="str">
        <f t="shared" si="3025"/>
        <v/>
      </c>
      <c r="BV648" s="22" t="str">
        <f t="shared" si="3025"/>
        <v/>
      </c>
      <c r="BW648" s="22" t="str">
        <f t="shared" si="3025"/>
        <v/>
      </c>
      <c r="BX648" s="22" t="str">
        <f t="shared" si="3025"/>
        <v/>
      </c>
      <c r="BY648" s="22" t="str">
        <f t="shared" si="3025"/>
        <v/>
      </c>
      <c r="BZ648" s="22" t="str">
        <f t="shared" si="3025"/>
        <v/>
      </c>
      <c r="CA648" s="22" t="str">
        <f t="shared" si="3025"/>
        <v/>
      </c>
      <c r="CB648" s="22" t="str">
        <f t="shared" si="3025"/>
        <v/>
      </c>
      <c r="CC648" s="22" t="str">
        <f t="shared" si="3025"/>
        <v/>
      </c>
      <c r="CD648" s="22" t="str">
        <f t="shared" si="3025"/>
        <v/>
      </c>
      <c r="CE648" s="22" t="str">
        <f t="shared" si="3025"/>
        <v/>
      </c>
      <c r="CF648" s="22" t="str">
        <f t="shared" si="3025"/>
        <v/>
      </c>
      <c r="CG648" s="22" t="str">
        <f t="shared" si="3025"/>
        <v/>
      </c>
      <c r="CH648" s="22" t="str">
        <f t="shared" si="3025"/>
        <v/>
      </c>
      <c r="CI648" s="22" t="str">
        <f t="shared" si="3025"/>
        <v/>
      </c>
      <c r="CJ648" s="22" t="str">
        <f t="shared" si="3025"/>
        <v/>
      </c>
      <c r="CK648" s="22" t="str">
        <f t="shared" si="3025"/>
        <v/>
      </c>
      <c r="CL648" s="22" t="str">
        <f t="shared" si="3025"/>
        <v/>
      </c>
      <c r="CM648" s="22" t="str">
        <f t="shared" si="3025"/>
        <v/>
      </c>
      <c r="CN648" s="22" t="str">
        <f t="shared" si="3025"/>
        <v/>
      </c>
      <c r="CO648" s="22" t="str">
        <f t="shared" si="3025"/>
        <v/>
      </c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</row>
    <row r="649" spans="1:113" ht="14.25" customHeight="1" x14ac:dyDescent="0.2">
      <c r="A649" s="30" t="s">
        <v>68</v>
      </c>
      <c r="B649" s="119" t="s">
        <v>69</v>
      </c>
      <c r="C649" s="135"/>
      <c r="D649" s="31"/>
      <c r="E649" s="22"/>
      <c r="F649" s="22"/>
      <c r="G649" s="22"/>
      <c r="H649" s="31"/>
      <c r="I649" s="22" t="str">
        <f t="shared" ref="I649:CO649" si="3026">IFERROR(I501/D501*100-100,"")</f>
        <v/>
      </c>
      <c r="J649" s="22" t="str">
        <f t="shared" si="3026"/>
        <v/>
      </c>
      <c r="K649" s="22" t="str">
        <f t="shared" si="3026"/>
        <v/>
      </c>
      <c r="L649" s="22" t="str">
        <f t="shared" si="3026"/>
        <v/>
      </c>
      <c r="M649" s="22" t="str">
        <f t="shared" si="3026"/>
        <v/>
      </c>
      <c r="N649" s="22" t="str">
        <f t="shared" si="3026"/>
        <v/>
      </c>
      <c r="O649" s="22" t="str">
        <f t="shared" si="3026"/>
        <v/>
      </c>
      <c r="P649" s="22" t="str">
        <f t="shared" si="3026"/>
        <v/>
      </c>
      <c r="Q649" s="22" t="str">
        <f t="shared" si="3026"/>
        <v/>
      </c>
      <c r="R649" s="22" t="str">
        <f t="shared" si="3026"/>
        <v/>
      </c>
      <c r="S649" s="22" t="str">
        <f t="shared" si="3026"/>
        <v/>
      </c>
      <c r="T649" s="22" t="str">
        <f t="shared" si="3026"/>
        <v/>
      </c>
      <c r="U649" s="22" t="str">
        <f t="shared" si="3026"/>
        <v/>
      </c>
      <c r="V649" s="22" t="str">
        <f t="shared" si="3026"/>
        <v/>
      </c>
      <c r="W649" s="22" t="str">
        <f t="shared" si="3026"/>
        <v/>
      </c>
      <c r="X649" s="22" t="str">
        <f t="shared" si="3026"/>
        <v/>
      </c>
      <c r="Y649" s="22" t="str">
        <f t="shared" si="3026"/>
        <v/>
      </c>
      <c r="Z649" s="22" t="str">
        <f t="shared" si="3026"/>
        <v/>
      </c>
      <c r="AA649" s="22" t="str">
        <f t="shared" si="3026"/>
        <v/>
      </c>
      <c r="AB649" s="22" t="str">
        <f t="shared" si="3026"/>
        <v/>
      </c>
      <c r="AC649" s="22" t="str">
        <f t="shared" si="3026"/>
        <v/>
      </c>
      <c r="AD649" s="22" t="str">
        <f t="shared" si="3026"/>
        <v/>
      </c>
      <c r="AE649" s="22" t="str">
        <f t="shared" si="3026"/>
        <v/>
      </c>
      <c r="AF649" s="22" t="str">
        <f t="shared" si="3026"/>
        <v/>
      </c>
      <c r="AG649" s="22" t="str">
        <f t="shared" si="3026"/>
        <v/>
      </c>
      <c r="AH649" s="22" t="str">
        <f t="shared" si="3026"/>
        <v/>
      </c>
      <c r="AI649" s="22" t="str">
        <f t="shared" si="3026"/>
        <v/>
      </c>
      <c r="AJ649" s="22" t="str">
        <f t="shared" si="3026"/>
        <v/>
      </c>
      <c r="AK649" s="22" t="str">
        <f t="shared" si="3026"/>
        <v/>
      </c>
      <c r="AL649" s="22" t="str">
        <f t="shared" si="3026"/>
        <v/>
      </c>
      <c r="AM649" s="22" t="str">
        <f t="shared" si="3026"/>
        <v/>
      </c>
      <c r="AN649" s="22" t="str">
        <f t="shared" si="3026"/>
        <v/>
      </c>
      <c r="AO649" s="22" t="str">
        <f t="shared" si="3026"/>
        <v/>
      </c>
      <c r="AP649" s="22" t="str">
        <f t="shared" si="3026"/>
        <v/>
      </c>
      <c r="AQ649" s="22" t="str">
        <f t="shared" si="3026"/>
        <v/>
      </c>
      <c r="AR649" s="22" t="str">
        <f t="shared" si="3026"/>
        <v/>
      </c>
      <c r="AS649" s="22" t="str">
        <f t="shared" si="3026"/>
        <v/>
      </c>
      <c r="AT649" s="22" t="str">
        <f t="shared" si="3026"/>
        <v/>
      </c>
      <c r="AU649" s="22" t="str">
        <f t="shared" si="3026"/>
        <v/>
      </c>
      <c r="AV649" s="22" t="str">
        <f t="shared" si="3026"/>
        <v/>
      </c>
      <c r="AW649" s="22" t="str">
        <f t="shared" si="3026"/>
        <v/>
      </c>
      <c r="AX649" s="22" t="str">
        <f t="shared" si="3026"/>
        <v/>
      </c>
      <c r="AY649" s="22" t="str">
        <f t="shared" si="3026"/>
        <v/>
      </c>
      <c r="AZ649" s="22" t="str">
        <f t="shared" si="3026"/>
        <v/>
      </c>
      <c r="BA649" s="22" t="str">
        <f t="shared" si="3026"/>
        <v/>
      </c>
      <c r="BB649" s="22" t="str">
        <f t="shared" si="3026"/>
        <v/>
      </c>
      <c r="BC649" s="22" t="str">
        <f t="shared" si="3026"/>
        <v/>
      </c>
      <c r="BD649" s="22" t="str">
        <f t="shared" si="3026"/>
        <v/>
      </c>
      <c r="BE649" s="22" t="str">
        <f t="shared" si="3026"/>
        <v/>
      </c>
      <c r="BF649" s="22" t="str">
        <f t="shared" si="3026"/>
        <v/>
      </c>
      <c r="BG649" s="22" t="str">
        <f t="shared" si="3026"/>
        <v/>
      </c>
      <c r="BH649" s="22" t="str">
        <f t="shared" si="3026"/>
        <v/>
      </c>
      <c r="BI649" s="22" t="str">
        <f t="shared" si="3026"/>
        <v/>
      </c>
      <c r="BJ649" s="22" t="str">
        <f t="shared" si="3026"/>
        <v/>
      </c>
      <c r="BK649" s="22" t="str">
        <f t="shared" si="3026"/>
        <v/>
      </c>
      <c r="BL649" s="22" t="str">
        <f t="shared" si="3026"/>
        <v/>
      </c>
      <c r="BM649" s="22" t="str">
        <f t="shared" si="3026"/>
        <v/>
      </c>
      <c r="BN649" s="22" t="str">
        <f t="shared" si="3026"/>
        <v/>
      </c>
      <c r="BO649" s="22" t="str">
        <f t="shared" si="3026"/>
        <v/>
      </c>
      <c r="BP649" s="22" t="str">
        <f t="shared" si="3026"/>
        <v/>
      </c>
      <c r="BQ649" s="22" t="str">
        <f t="shared" si="3026"/>
        <v/>
      </c>
      <c r="BR649" s="22" t="str">
        <f t="shared" si="3026"/>
        <v/>
      </c>
      <c r="BS649" s="22" t="str">
        <f t="shared" si="3026"/>
        <v/>
      </c>
      <c r="BT649" s="22" t="str">
        <f t="shared" si="3026"/>
        <v/>
      </c>
      <c r="BU649" s="22" t="str">
        <f t="shared" si="3026"/>
        <v/>
      </c>
      <c r="BV649" s="22" t="str">
        <f t="shared" si="3026"/>
        <v/>
      </c>
      <c r="BW649" s="22" t="str">
        <f t="shared" si="3026"/>
        <v/>
      </c>
      <c r="BX649" s="22" t="str">
        <f t="shared" si="3026"/>
        <v/>
      </c>
      <c r="BY649" s="22" t="str">
        <f t="shared" si="3026"/>
        <v/>
      </c>
      <c r="BZ649" s="22" t="str">
        <f t="shared" si="3026"/>
        <v/>
      </c>
      <c r="CA649" s="22" t="str">
        <f t="shared" si="3026"/>
        <v/>
      </c>
      <c r="CB649" s="22" t="str">
        <f t="shared" si="3026"/>
        <v/>
      </c>
      <c r="CC649" s="22" t="str">
        <f t="shared" si="3026"/>
        <v/>
      </c>
      <c r="CD649" s="22" t="str">
        <f t="shared" si="3026"/>
        <v/>
      </c>
      <c r="CE649" s="22" t="str">
        <f t="shared" si="3026"/>
        <v/>
      </c>
      <c r="CF649" s="22" t="str">
        <f t="shared" si="3026"/>
        <v/>
      </c>
      <c r="CG649" s="22" t="str">
        <f t="shared" si="3026"/>
        <v/>
      </c>
      <c r="CH649" s="22" t="str">
        <f t="shared" si="3026"/>
        <v/>
      </c>
      <c r="CI649" s="22" t="str">
        <f t="shared" si="3026"/>
        <v/>
      </c>
      <c r="CJ649" s="22" t="str">
        <f t="shared" si="3026"/>
        <v/>
      </c>
      <c r="CK649" s="22" t="str">
        <f t="shared" si="3026"/>
        <v/>
      </c>
      <c r="CL649" s="22" t="str">
        <f t="shared" si="3026"/>
        <v/>
      </c>
      <c r="CM649" s="22" t="str">
        <f t="shared" si="3026"/>
        <v/>
      </c>
      <c r="CN649" s="22" t="str">
        <f t="shared" si="3026"/>
        <v/>
      </c>
      <c r="CO649" s="22" t="str">
        <f t="shared" si="3026"/>
        <v/>
      </c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</row>
    <row r="650" spans="1:113" ht="14.25" customHeight="1" x14ac:dyDescent="0.2">
      <c r="A650" s="19"/>
      <c r="B650" s="20">
        <v>1</v>
      </c>
      <c r="C650" s="29" t="s">
        <v>70</v>
      </c>
      <c r="D650" s="22"/>
      <c r="E650" s="22"/>
      <c r="F650" s="22"/>
      <c r="G650" s="22"/>
      <c r="H650" s="22"/>
      <c r="I650" s="22" t="str">
        <f t="shared" ref="I650:CO650" si="3027">IFERROR(I502/D502*100-100,"")</f>
        <v/>
      </c>
      <c r="J650" s="22" t="str">
        <f t="shared" si="3027"/>
        <v/>
      </c>
      <c r="K650" s="22" t="str">
        <f t="shared" si="3027"/>
        <v/>
      </c>
      <c r="L650" s="22" t="str">
        <f t="shared" si="3027"/>
        <v/>
      </c>
      <c r="M650" s="22" t="str">
        <f t="shared" si="3027"/>
        <v/>
      </c>
      <c r="N650" s="22" t="str">
        <f t="shared" si="3027"/>
        <v/>
      </c>
      <c r="O650" s="22" t="str">
        <f t="shared" si="3027"/>
        <v/>
      </c>
      <c r="P650" s="22" t="str">
        <f t="shared" si="3027"/>
        <v/>
      </c>
      <c r="Q650" s="22" t="str">
        <f t="shared" si="3027"/>
        <v/>
      </c>
      <c r="R650" s="22" t="str">
        <f t="shared" si="3027"/>
        <v/>
      </c>
      <c r="S650" s="22" t="str">
        <f t="shared" si="3027"/>
        <v/>
      </c>
      <c r="T650" s="22" t="str">
        <f t="shared" si="3027"/>
        <v/>
      </c>
      <c r="U650" s="22" t="str">
        <f t="shared" si="3027"/>
        <v/>
      </c>
      <c r="V650" s="22" t="str">
        <f t="shared" si="3027"/>
        <v/>
      </c>
      <c r="W650" s="22" t="str">
        <f t="shared" si="3027"/>
        <v/>
      </c>
      <c r="X650" s="22" t="str">
        <f t="shared" si="3027"/>
        <v/>
      </c>
      <c r="Y650" s="22" t="str">
        <f t="shared" si="3027"/>
        <v/>
      </c>
      <c r="Z650" s="22" t="str">
        <f t="shared" si="3027"/>
        <v/>
      </c>
      <c r="AA650" s="22" t="str">
        <f t="shared" si="3027"/>
        <v/>
      </c>
      <c r="AB650" s="22" t="str">
        <f t="shared" si="3027"/>
        <v/>
      </c>
      <c r="AC650" s="22" t="str">
        <f t="shared" si="3027"/>
        <v/>
      </c>
      <c r="AD650" s="22" t="str">
        <f t="shared" si="3027"/>
        <v/>
      </c>
      <c r="AE650" s="22" t="str">
        <f t="shared" si="3027"/>
        <v/>
      </c>
      <c r="AF650" s="22" t="str">
        <f t="shared" si="3027"/>
        <v/>
      </c>
      <c r="AG650" s="22" t="str">
        <f t="shared" si="3027"/>
        <v/>
      </c>
      <c r="AH650" s="22" t="str">
        <f t="shared" si="3027"/>
        <v/>
      </c>
      <c r="AI650" s="22" t="str">
        <f t="shared" si="3027"/>
        <v/>
      </c>
      <c r="AJ650" s="22" t="str">
        <f t="shared" si="3027"/>
        <v/>
      </c>
      <c r="AK650" s="22" t="str">
        <f t="shared" si="3027"/>
        <v/>
      </c>
      <c r="AL650" s="22" t="str">
        <f t="shared" si="3027"/>
        <v/>
      </c>
      <c r="AM650" s="22" t="str">
        <f t="shared" si="3027"/>
        <v/>
      </c>
      <c r="AN650" s="22" t="str">
        <f t="shared" si="3027"/>
        <v/>
      </c>
      <c r="AO650" s="22" t="str">
        <f t="shared" si="3027"/>
        <v/>
      </c>
      <c r="AP650" s="22" t="str">
        <f t="shared" si="3027"/>
        <v/>
      </c>
      <c r="AQ650" s="22" t="str">
        <f t="shared" si="3027"/>
        <v/>
      </c>
      <c r="AR650" s="22" t="str">
        <f t="shared" si="3027"/>
        <v/>
      </c>
      <c r="AS650" s="22" t="str">
        <f t="shared" si="3027"/>
        <v/>
      </c>
      <c r="AT650" s="22" t="str">
        <f t="shared" si="3027"/>
        <v/>
      </c>
      <c r="AU650" s="22" t="str">
        <f t="shared" si="3027"/>
        <v/>
      </c>
      <c r="AV650" s="22" t="str">
        <f t="shared" si="3027"/>
        <v/>
      </c>
      <c r="AW650" s="22" t="str">
        <f t="shared" si="3027"/>
        <v/>
      </c>
      <c r="AX650" s="22" t="str">
        <f t="shared" si="3027"/>
        <v/>
      </c>
      <c r="AY650" s="22" t="str">
        <f t="shared" si="3027"/>
        <v/>
      </c>
      <c r="AZ650" s="22" t="str">
        <f t="shared" si="3027"/>
        <v/>
      </c>
      <c r="BA650" s="22" t="str">
        <f t="shared" si="3027"/>
        <v/>
      </c>
      <c r="BB650" s="22" t="str">
        <f t="shared" si="3027"/>
        <v/>
      </c>
      <c r="BC650" s="22" t="str">
        <f t="shared" si="3027"/>
        <v/>
      </c>
      <c r="BD650" s="22" t="str">
        <f t="shared" si="3027"/>
        <v/>
      </c>
      <c r="BE650" s="22" t="str">
        <f t="shared" si="3027"/>
        <v/>
      </c>
      <c r="BF650" s="22" t="str">
        <f t="shared" si="3027"/>
        <v/>
      </c>
      <c r="BG650" s="22" t="str">
        <f t="shared" si="3027"/>
        <v/>
      </c>
      <c r="BH650" s="22" t="str">
        <f t="shared" si="3027"/>
        <v/>
      </c>
      <c r="BI650" s="22" t="str">
        <f t="shared" si="3027"/>
        <v/>
      </c>
      <c r="BJ650" s="22" t="str">
        <f t="shared" si="3027"/>
        <v/>
      </c>
      <c r="BK650" s="22" t="str">
        <f t="shared" si="3027"/>
        <v/>
      </c>
      <c r="BL650" s="22" t="str">
        <f t="shared" si="3027"/>
        <v/>
      </c>
      <c r="BM650" s="22" t="str">
        <f t="shared" si="3027"/>
        <v/>
      </c>
      <c r="BN650" s="22" t="str">
        <f t="shared" si="3027"/>
        <v/>
      </c>
      <c r="BO650" s="22" t="str">
        <f t="shared" si="3027"/>
        <v/>
      </c>
      <c r="BP650" s="22" t="str">
        <f t="shared" si="3027"/>
        <v/>
      </c>
      <c r="BQ650" s="22" t="str">
        <f t="shared" si="3027"/>
        <v/>
      </c>
      <c r="BR650" s="22" t="str">
        <f t="shared" si="3027"/>
        <v/>
      </c>
      <c r="BS650" s="22" t="str">
        <f t="shared" si="3027"/>
        <v/>
      </c>
      <c r="BT650" s="22" t="str">
        <f t="shared" si="3027"/>
        <v/>
      </c>
      <c r="BU650" s="22" t="str">
        <f t="shared" si="3027"/>
        <v/>
      </c>
      <c r="BV650" s="22" t="str">
        <f t="shared" si="3027"/>
        <v/>
      </c>
      <c r="BW650" s="22" t="str">
        <f t="shared" si="3027"/>
        <v/>
      </c>
      <c r="BX650" s="22" t="str">
        <f t="shared" si="3027"/>
        <v/>
      </c>
      <c r="BY650" s="22" t="str">
        <f t="shared" si="3027"/>
        <v/>
      </c>
      <c r="BZ650" s="22" t="str">
        <f t="shared" si="3027"/>
        <v/>
      </c>
      <c r="CA650" s="22" t="str">
        <f t="shared" si="3027"/>
        <v/>
      </c>
      <c r="CB650" s="22" t="str">
        <f t="shared" si="3027"/>
        <v/>
      </c>
      <c r="CC650" s="22" t="str">
        <f t="shared" si="3027"/>
        <v/>
      </c>
      <c r="CD650" s="22" t="str">
        <f t="shared" si="3027"/>
        <v/>
      </c>
      <c r="CE650" s="22" t="str">
        <f t="shared" si="3027"/>
        <v/>
      </c>
      <c r="CF650" s="22" t="str">
        <f t="shared" si="3027"/>
        <v/>
      </c>
      <c r="CG650" s="22" t="str">
        <f t="shared" si="3027"/>
        <v/>
      </c>
      <c r="CH650" s="22" t="str">
        <f t="shared" si="3027"/>
        <v/>
      </c>
      <c r="CI650" s="22" t="str">
        <f t="shared" si="3027"/>
        <v/>
      </c>
      <c r="CJ650" s="22" t="str">
        <f t="shared" si="3027"/>
        <v/>
      </c>
      <c r="CK650" s="22" t="str">
        <f t="shared" si="3027"/>
        <v/>
      </c>
      <c r="CL650" s="22" t="str">
        <f t="shared" si="3027"/>
        <v/>
      </c>
      <c r="CM650" s="22" t="str">
        <f t="shared" si="3027"/>
        <v/>
      </c>
      <c r="CN650" s="22" t="str">
        <f t="shared" si="3027"/>
        <v/>
      </c>
      <c r="CO650" s="22" t="str">
        <f t="shared" si="3027"/>
        <v/>
      </c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</row>
    <row r="651" spans="1:113" ht="14.25" customHeight="1" x14ac:dyDescent="0.2">
      <c r="A651" s="19"/>
      <c r="B651" s="20">
        <v>2</v>
      </c>
      <c r="C651" s="29" t="s">
        <v>71</v>
      </c>
      <c r="D651" s="22"/>
      <c r="E651" s="22"/>
      <c r="F651" s="22"/>
      <c r="G651" s="22"/>
      <c r="H651" s="22"/>
      <c r="I651" s="22" t="str">
        <f t="shared" ref="I651:CO651" si="3028">IFERROR(I503/D503*100-100,"")</f>
        <v/>
      </c>
      <c r="J651" s="22" t="str">
        <f t="shared" si="3028"/>
        <v/>
      </c>
      <c r="K651" s="22" t="str">
        <f t="shared" si="3028"/>
        <v/>
      </c>
      <c r="L651" s="22" t="str">
        <f t="shared" si="3028"/>
        <v/>
      </c>
      <c r="M651" s="22" t="str">
        <f t="shared" si="3028"/>
        <v/>
      </c>
      <c r="N651" s="22" t="str">
        <f t="shared" si="3028"/>
        <v/>
      </c>
      <c r="O651" s="22" t="str">
        <f t="shared" si="3028"/>
        <v/>
      </c>
      <c r="P651" s="22" t="str">
        <f t="shared" si="3028"/>
        <v/>
      </c>
      <c r="Q651" s="22" t="str">
        <f t="shared" si="3028"/>
        <v/>
      </c>
      <c r="R651" s="22" t="str">
        <f t="shared" si="3028"/>
        <v/>
      </c>
      <c r="S651" s="22" t="str">
        <f t="shared" si="3028"/>
        <v/>
      </c>
      <c r="T651" s="22" t="str">
        <f t="shared" si="3028"/>
        <v/>
      </c>
      <c r="U651" s="22" t="str">
        <f t="shared" si="3028"/>
        <v/>
      </c>
      <c r="V651" s="22" t="str">
        <f t="shared" si="3028"/>
        <v/>
      </c>
      <c r="W651" s="22" t="str">
        <f t="shared" si="3028"/>
        <v/>
      </c>
      <c r="X651" s="22" t="str">
        <f t="shared" si="3028"/>
        <v/>
      </c>
      <c r="Y651" s="22" t="str">
        <f t="shared" si="3028"/>
        <v/>
      </c>
      <c r="Z651" s="22" t="str">
        <f t="shared" si="3028"/>
        <v/>
      </c>
      <c r="AA651" s="22" t="str">
        <f t="shared" si="3028"/>
        <v/>
      </c>
      <c r="AB651" s="22" t="str">
        <f t="shared" si="3028"/>
        <v/>
      </c>
      <c r="AC651" s="22" t="str">
        <f t="shared" si="3028"/>
        <v/>
      </c>
      <c r="AD651" s="22" t="str">
        <f t="shared" si="3028"/>
        <v/>
      </c>
      <c r="AE651" s="22" t="str">
        <f t="shared" si="3028"/>
        <v/>
      </c>
      <c r="AF651" s="22" t="str">
        <f t="shared" si="3028"/>
        <v/>
      </c>
      <c r="AG651" s="22" t="str">
        <f t="shared" si="3028"/>
        <v/>
      </c>
      <c r="AH651" s="22" t="str">
        <f t="shared" si="3028"/>
        <v/>
      </c>
      <c r="AI651" s="22" t="str">
        <f t="shared" si="3028"/>
        <v/>
      </c>
      <c r="AJ651" s="22" t="str">
        <f t="shared" si="3028"/>
        <v/>
      </c>
      <c r="AK651" s="22" t="str">
        <f t="shared" si="3028"/>
        <v/>
      </c>
      <c r="AL651" s="22" t="str">
        <f t="shared" si="3028"/>
        <v/>
      </c>
      <c r="AM651" s="22" t="str">
        <f t="shared" si="3028"/>
        <v/>
      </c>
      <c r="AN651" s="22" t="str">
        <f t="shared" si="3028"/>
        <v/>
      </c>
      <c r="AO651" s="22" t="str">
        <f t="shared" si="3028"/>
        <v/>
      </c>
      <c r="AP651" s="22" t="str">
        <f t="shared" si="3028"/>
        <v/>
      </c>
      <c r="AQ651" s="22" t="str">
        <f t="shared" si="3028"/>
        <v/>
      </c>
      <c r="AR651" s="22" t="str">
        <f t="shared" si="3028"/>
        <v/>
      </c>
      <c r="AS651" s="22" t="str">
        <f t="shared" si="3028"/>
        <v/>
      </c>
      <c r="AT651" s="22" t="str">
        <f t="shared" si="3028"/>
        <v/>
      </c>
      <c r="AU651" s="22" t="str">
        <f t="shared" si="3028"/>
        <v/>
      </c>
      <c r="AV651" s="22" t="str">
        <f t="shared" si="3028"/>
        <v/>
      </c>
      <c r="AW651" s="22" t="str">
        <f t="shared" si="3028"/>
        <v/>
      </c>
      <c r="AX651" s="22" t="str">
        <f t="shared" si="3028"/>
        <v/>
      </c>
      <c r="AY651" s="22" t="str">
        <f t="shared" si="3028"/>
        <v/>
      </c>
      <c r="AZ651" s="22" t="str">
        <f t="shared" si="3028"/>
        <v/>
      </c>
      <c r="BA651" s="22" t="str">
        <f t="shared" si="3028"/>
        <v/>
      </c>
      <c r="BB651" s="22" t="str">
        <f t="shared" si="3028"/>
        <v/>
      </c>
      <c r="BC651" s="22" t="str">
        <f t="shared" si="3028"/>
        <v/>
      </c>
      <c r="BD651" s="22" t="str">
        <f t="shared" si="3028"/>
        <v/>
      </c>
      <c r="BE651" s="22" t="str">
        <f t="shared" si="3028"/>
        <v/>
      </c>
      <c r="BF651" s="22" t="str">
        <f t="shared" si="3028"/>
        <v/>
      </c>
      <c r="BG651" s="22" t="str">
        <f t="shared" si="3028"/>
        <v/>
      </c>
      <c r="BH651" s="22" t="str">
        <f t="shared" si="3028"/>
        <v/>
      </c>
      <c r="BI651" s="22" t="str">
        <f t="shared" si="3028"/>
        <v/>
      </c>
      <c r="BJ651" s="22" t="str">
        <f t="shared" si="3028"/>
        <v/>
      </c>
      <c r="BK651" s="22" t="str">
        <f t="shared" si="3028"/>
        <v/>
      </c>
      <c r="BL651" s="22" t="str">
        <f t="shared" si="3028"/>
        <v/>
      </c>
      <c r="BM651" s="22" t="str">
        <f t="shared" si="3028"/>
        <v/>
      </c>
      <c r="BN651" s="22" t="str">
        <f t="shared" si="3028"/>
        <v/>
      </c>
      <c r="BO651" s="22" t="str">
        <f t="shared" si="3028"/>
        <v/>
      </c>
      <c r="BP651" s="22" t="str">
        <f t="shared" si="3028"/>
        <v/>
      </c>
      <c r="BQ651" s="22" t="str">
        <f t="shared" si="3028"/>
        <v/>
      </c>
      <c r="BR651" s="22" t="str">
        <f t="shared" si="3028"/>
        <v/>
      </c>
      <c r="BS651" s="22" t="str">
        <f t="shared" si="3028"/>
        <v/>
      </c>
      <c r="BT651" s="22" t="str">
        <f t="shared" si="3028"/>
        <v/>
      </c>
      <c r="BU651" s="22" t="str">
        <f t="shared" si="3028"/>
        <v/>
      </c>
      <c r="BV651" s="22" t="str">
        <f t="shared" si="3028"/>
        <v/>
      </c>
      <c r="BW651" s="22" t="str">
        <f t="shared" si="3028"/>
        <v/>
      </c>
      <c r="BX651" s="22" t="str">
        <f t="shared" si="3028"/>
        <v/>
      </c>
      <c r="BY651" s="22" t="str">
        <f t="shared" si="3028"/>
        <v/>
      </c>
      <c r="BZ651" s="22" t="str">
        <f t="shared" si="3028"/>
        <v/>
      </c>
      <c r="CA651" s="22" t="str">
        <f t="shared" si="3028"/>
        <v/>
      </c>
      <c r="CB651" s="22" t="str">
        <f t="shared" si="3028"/>
        <v/>
      </c>
      <c r="CC651" s="22" t="str">
        <f t="shared" si="3028"/>
        <v/>
      </c>
      <c r="CD651" s="22" t="str">
        <f t="shared" si="3028"/>
        <v/>
      </c>
      <c r="CE651" s="22" t="str">
        <f t="shared" si="3028"/>
        <v/>
      </c>
      <c r="CF651" s="22" t="str">
        <f t="shared" si="3028"/>
        <v/>
      </c>
      <c r="CG651" s="22" t="str">
        <f t="shared" si="3028"/>
        <v/>
      </c>
      <c r="CH651" s="22" t="str">
        <f t="shared" si="3028"/>
        <v/>
      </c>
      <c r="CI651" s="22" t="str">
        <f t="shared" si="3028"/>
        <v/>
      </c>
      <c r="CJ651" s="22" t="str">
        <f t="shared" si="3028"/>
        <v/>
      </c>
      <c r="CK651" s="22" t="str">
        <f t="shared" si="3028"/>
        <v/>
      </c>
      <c r="CL651" s="22" t="str">
        <f t="shared" si="3028"/>
        <v/>
      </c>
      <c r="CM651" s="22" t="str">
        <f t="shared" si="3028"/>
        <v/>
      </c>
      <c r="CN651" s="22" t="str">
        <f t="shared" si="3028"/>
        <v/>
      </c>
      <c r="CO651" s="22" t="str">
        <f t="shared" si="3028"/>
        <v/>
      </c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</row>
    <row r="652" spans="1:113" ht="14.25" customHeight="1" x14ac:dyDescent="0.2">
      <c r="A652" s="30" t="s">
        <v>72</v>
      </c>
      <c r="B652" s="119" t="s">
        <v>73</v>
      </c>
      <c r="C652" s="135"/>
      <c r="D652" s="31"/>
      <c r="E652" s="22"/>
      <c r="F652" s="22"/>
      <c r="G652" s="22"/>
      <c r="H652" s="31"/>
      <c r="I652" s="22" t="str">
        <f t="shared" ref="I652:CO652" si="3029">IFERROR(I504/D504*100-100,"")</f>
        <v/>
      </c>
      <c r="J652" s="22" t="str">
        <f t="shared" si="3029"/>
        <v/>
      </c>
      <c r="K652" s="22" t="str">
        <f t="shared" si="3029"/>
        <v/>
      </c>
      <c r="L652" s="22" t="str">
        <f t="shared" si="3029"/>
        <v/>
      </c>
      <c r="M652" s="22" t="str">
        <f t="shared" si="3029"/>
        <v/>
      </c>
      <c r="N652" s="22" t="str">
        <f t="shared" si="3029"/>
        <v/>
      </c>
      <c r="O652" s="22" t="str">
        <f t="shared" si="3029"/>
        <v/>
      </c>
      <c r="P652" s="22" t="str">
        <f t="shared" si="3029"/>
        <v/>
      </c>
      <c r="Q652" s="22" t="str">
        <f t="shared" si="3029"/>
        <v/>
      </c>
      <c r="R652" s="22" t="str">
        <f t="shared" si="3029"/>
        <v/>
      </c>
      <c r="S652" s="22" t="str">
        <f t="shared" si="3029"/>
        <v/>
      </c>
      <c r="T652" s="22" t="str">
        <f t="shared" si="3029"/>
        <v/>
      </c>
      <c r="U652" s="22" t="str">
        <f t="shared" si="3029"/>
        <v/>
      </c>
      <c r="V652" s="22" t="str">
        <f t="shared" si="3029"/>
        <v/>
      </c>
      <c r="W652" s="22" t="str">
        <f t="shared" si="3029"/>
        <v/>
      </c>
      <c r="X652" s="22" t="str">
        <f t="shared" si="3029"/>
        <v/>
      </c>
      <c r="Y652" s="22" t="str">
        <f t="shared" si="3029"/>
        <v/>
      </c>
      <c r="Z652" s="22" t="str">
        <f t="shared" si="3029"/>
        <v/>
      </c>
      <c r="AA652" s="22" t="str">
        <f t="shared" si="3029"/>
        <v/>
      </c>
      <c r="AB652" s="22" t="str">
        <f t="shared" si="3029"/>
        <v/>
      </c>
      <c r="AC652" s="22" t="str">
        <f t="shared" si="3029"/>
        <v/>
      </c>
      <c r="AD652" s="22" t="str">
        <f t="shared" si="3029"/>
        <v/>
      </c>
      <c r="AE652" s="22" t="str">
        <f t="shared" si="3029"/>
        <v/>
      </c>
      <c r="AF652" s="22" t="str">
        <f t="shared" si="3029"/>
        <v/>
      </c>
      <c r="AG652" s="22" t="str">
        <f t="shared" si="3029"/>
        <v/>
      </c>
      <c r="AH652" s="22" t="str">
        <f t="shared" si="3029"/>
        <v/>
      </c>
      <c r="AI652" s="22" t="str">
        <f t="shared" si="3029"/>
        <v/>
      </c>
      <c r="AJ652" s="22" t="str">
        <f t="shared" si="3029"/>
        <v/>
      </c>
      <c r="AK652" s="22" t="str">
        <f t="shared" si="3029"/>
        <v/>
      </c>
      <c r="AL652" s="22" t="str">
        <f t="shared" si="3029"/>
        <v/>
      </c>
      <c r="AM652" s="22" t="str">
        <f t="shared" si="3029"/>
        <v/>
      </c>
      <c r="AN652" s="22" t="str">
        <f t="shared" si="3029"/>
        <v/>
      </c>
      <c r="AO652" s="22" t="str">
        <f t="shared" si="3029"/>
        <v/>
      </c>
      <c r="AP652" s="22" t="str">
        <f t="shared" si="3029"/>
        <v/>
      </c>
      <c r="AQ652" s="22" t="str">
        <f t="shared" si="3029"/>
        <v/>
      </c>
      <c r="AR652" s="22" t="str">
        <f t="shared" si="3029"/>
        <v/>
      </c>
      <c r="AS652" s="22" t="str">
        <f t="shared" si="3029"/>
        <v/>
      </c>
      <c r="AT652" s="22" t="str">
        <f t="shared" si="3029"/>
        <v/>
      </c>
      <c r="AU652" s="22" t="str">
        <f t="shared" si="3029"/>
        <v/>
      </c>
      <c r="AV652" s="22" t="str">
        <f t="shared" si="3029"/>
        <v/>
      </c>
      <c r="AW652" s="22" t="str">
        <f t="shared" si="3029"/>
        <v/>
      </c>
      <c r="AX652" s="22" t="str">
        <f t="shared" si="3029"/>
        <v/>
      </c>
      <c r="AY652" s="22" t="str">
        <f t="shared" si="3029"/>
        <v/>
      </c>
      <c r="AZ652" s="22" t="str">
        <f t="shared" si="3029"/>
        <v/>
      </c>
      <c r="BA652" s="22" t="str">
        <f t="shared" si="3029"/>
        <v/>
      </c>
      <c r="BB652" s="22" t="str">
        <f t="shared" si="3029"/>
        <v/>
      </c>
      <c r="BC652" s="22" t="str">
        <f t="shared" si="3029"/>
        <v/>
      </c>
      <c r="BD652" s="22" t="str">
        <f t="shared" si="3029"/>
        <v/>
      </c>
      <c r="BE652" s="22" t="str">
        <f t="shared" si="3029"/>
        <v/>
      </c>
      <c r="BF652" s="22" t="str">
        <f t="shared" si="3029"/>
        <v/>
      </c>
      <c r="BG652" s="22" t="str">
        <f t="shared" si="3029"/>
        <v/>
      </c>
      <c r="BH652" s="22" t="str">
        <f t="shared" si="3029"/>
        <v/>
      </c>
      <c r="BI652" s="22" t="str">
        <f t="shared" si="3029"/>
        <v/>
      </c>
      <c r="BJ652" s="22" t="str">
        <f t="shared" si="3029"/>
        <v/>
      </c>
      <c r="BK652" s="22" t="str">
        <f t="shared" si="3029"/>
        <v/>
      </c>
      <c r="BL652" s="22" t="str">
        <f t="shared" si="3029"/>
        <v/>
      </c>
      <c r="BM652" s="22" t="str">
        <f t="shared" si="3029"/>
        <v/>
      </c>
      <c r="BN652" s="22" t="str">
        <f t="shared" si="3029"/>
        <v/>
      </c>
      <c r="BO652" s="22" t="str">
        <f t="shared" si="3029"/>
        <v/>
      </c>
      <c r="BP652" s="22" t="str">
        <f t="shared" si="3029"/>
        <v/>
      </c>
      <c r="BQ652" s="22" t="str">
        <f t="shared" si="3029"/>
        <v/>
      </c>
      <c r="BR652" s="22" t="str">
        <f t="shared" si="3029"/>
        <v/>
      </c>
      <c r="BS652" s="22" t="str">
        <f t="shared" si="3029"/>
        <v/>
      </c>
      <c r="BT652" s="22" t="str">
        <f t="shared" si="3029"/>
        <v/>
      </c>
      <c r="BU652" s="22" t="str">
        <f t="shared" si="3029"/>
        <v/>
      </c>
      <c r="BV652" s="22" t="str">
        <f t="shared" si="3029"/>
        <v/>
      </c>
      <c r="BW652" s="22" t="str">
        <f t="shared" si="3029"/>
        <v/>
      </c>
      <c r="BX652" s="22" t="str">
        <f t="shared" si="3029"/>
        <v/>
      </c>
      <c r="BY652" s="22" t="str">
        <f t="shared" si="3029"/>
        <v/>
      </c>
      <c r="BZ652" s="22" t="str">
        <f t="shared" si="3029"/>
        <v/>
      </c>
      <c r="CA652" s="22" t="str">
        <f t="shared" si="3029"/>
        <v/>
      </c>
      <c r="CB652" s="22" t="str">
        <f t="shared" si="3029"/>
        <v/>
      </c>
      <c r="CC652" s="22" t="str">
        <f t="shared" si="3029"/>
        <v/>
      </c>
      <c r="CD652" s="22" t="str">
        <f t="shared" si="3029"/>
        <v/>
      </c>
      <c r="CE652" s="22" t="str">
        <f t="shared" si="3029"/>
        <v/>
      </c>
      <c r="CF652" s="22" t="str">
        <f t="shared" si="3029"/>
        <v/>
      </c>
      <c r="CG652" s="22" t="str">
        <f t="shared" si="3029"/>
        <v/>
      </c>
      <c r="CH652" s="22" t="str">
        <f t="shared" si="3029"/>
        <v/>
      </c>
      <c r="CI652" s="22" t="str">
        <f t="shared" si="3029"/>
        <v/>
      </c>
      <c r="CJ652" s="22" t="str">
        <f t="shared" si="3029"/>
        <v/>
      </c>
      <c r="CK652" s="22" t="str">
        <f t="shared" si="3029"/>
        <v/>
      </c>
      <c r="CL652" s="22" t="str">
        <f t="shared" si="3029"/>
        <v/>
      </c>
      <c r="CM652" s="22" t="str">
        <f t="shared" si="3029"/>
        <v/>
      </c>
      <c r="CN652" s="22" t="str">
        <f t="shared" si="3029"/>
        <v/>
      </c>
      <c r="CO652" s="22" t="str">
        <f t="shared" si="3029"/>
        <v/>
      </c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</row>
    <row r="653" spans="1:113" ht="14.25" customHeight="1" x14ac:dyDescent="0.2">
      <c r="A653" s="30" t="s">
        <v>74</v>
      </c>
      <c r="B653" s="119" t="s">
        <v>75</v>
      </c>
      <c r="C653" s="135"/>
      <c r="D653" s="31"/>
      <c r="E653" s="22"/>
      <c r="F653" s="22"/>
      <c r="G653" s="22"/>
      <c r="H653" s="31"/>
      <c r="I653" s="22" t="str">
        <f t="shared" ref="I653:CO653" si="3030">IFERROR(I505/D505*100-100,"")</f>
        <v/>
      </c>
      <c r="J653" s="22" t="str">
        <f t="shared" si="3030"/>
        <v/>
      </c>
      <c r="K653" s="22" t="str">
        <f t="shared" si="3030"/>
        <v/>
      </c>
      <c r="L653" s="22" t="str">
        <f t="shared" si="3030"/>
        <v/>
      </c>
      <c r="M653" s="22" t="str">
        <f t="shared" si="3030"/>
        <v/>
      </c>
      <c r="N653" s="22" t="str">
        <f t="shared" si="3030"/>
        <v/>
      </c>
      <c r="O653" s="22" t="str">
        <f t="shared" si="3030"/>
        <v/>
      </c>
      <c r="P653" s="22" t="str">
        <f t="shared" si="3030"/>
        <v/>
      </c>
      <c r="Q653" s="22" t="str">
        <f t="shared" si="3030"/>
        <v/>
      </c>
      <c r="R653" s="22" t="str">
        <f t="shared" si="3030"/>
        <v/>
      </c>
      <c r="S653" s="22" t="str">
        <f t="shared" si="3030"/>
        <v/>
      </c>
      <c r="T653" s="22" t="str">
        <f t="shared" si="3030"/>
        <v/>
      </c>
      <c r="U653" s="22" t="str">
        <f t="shared" si="3030"/>
        <v/>
      </c>
      <c r="V653" s="22" t="str">
        <f t="shared" si="3030"/>
        <v/>
      </c>
      <c r="W653" s="22" t="str">
        <f t="shared" si="3030"/>
        <v/>
      </c>
      <c r="X653" s="22" t="str">
        <f t="shared" si="3030"/>
        <v/>
      </c>
      <c r="Y653" s="22" t="str">
        <f t="shared" si="3030"/>
        <v/>
      </c>
      <c r="Z653" s="22" t="str">
        <f t="shared" si="3030"/>
        <v/>
      </c>
      <c r="AA653" s="22" t="str">
        <f t="shared" si="3030"/>
        <v/>
      </c>
      <c r="AB653" s="22" t="str">
        <f t="shared" si="3030"/>
        <v/>
      </c>
      <c r="AC653" s="22" t="str">
        <f t="shared" si="3030"/>
        <v/>
      </c>
      <c r="AD653" s="22" t="str">
        <f t="shared" si="3030"/>
        <v/>
      </c>
      <c r="AE653" s="22" t="str">
        <f t="shared" si="3030"/>
        <v/>
      </c>
      <c r="AF653" s="22" t="str">
        <f t="shared" si="3030"/>
        <v/>
      </c>
      <c r="AG653" s="22" t="str">
        <f t="shared" si="3030"/>
        <v/>
      </c>
      <c r="AH653" s="22" t="str">
        <f t="shared" si="3030"/>
        <v/>
      </c>
      <c r="AI653" s="22" t="str">
        <f t="shared" si="3030"/>
        <v/>
      </c>
      <c r="AJ653" s="22" t="str">
        <f t="shared" si="3030"/>
        <v/>
      </c>
      <c r="AK653" s="22" t="str">
        <f t="shared" si="3030"/>
        <v/>
      </c>
      <c r="AL653" s="22" t="str">
        <f t="shared" si="3030"/>
        <v/>
      </c>
      <c r="AM653" s="22" t="str">
        <f t="shared" si="3030"/>
        <v/>
      </c>
      <c r="AN653" s="22" t="str">
        <f t="shared" si="3030"/>
        <v/>
      </c>
      <c r="AO653" s="22" t="str">
        <f t="shared" si="3030"/>
        <v/>
      </c>
      <c r="AP653" s="22" t="str">
        <f t="shared" si="3030"/>
        <v/>
      </c>
      <c r="AQ653" s="22" t="str">
        <f t="shared" si="3030"/>
        <v/>
      </c>
      <c r="AR653" s="22" t="str">
        <f t="shared" si="3030"/>
        <v/>
      </c>
      <c r="AS653" s="22" t="str">
        <f t="shared" si="3030"/>
        <v/>
      </c>
      <c r="AT653" s="22" t="str">
        <f t="shared" si="3030"/>
        <v/>
      </c>
      <c r="AU653" s="22" t="str">
        <f t="shared" si="3030"/>
        <v/>
      </c>
      <c r="AV653" s="22" t="str">
        <f t="shared" si="3030"/>
        <v/>
      </c>
      <c r="AW653" s="22" t="str">
        <f t="shared" si="3030"/>
        <v/>
      </c>
      <c r="AX653" s="22" t="str">
        <f t="shared" si="3030"/>
        <v/>
      </c>
      <c r="AY653" s="22" t="str">
        <f t="shared" si="3030"/>
        <v/>
      </c>
      <c r="AZ653" s="22" t="str">
        <f t="shared" si="3030"/>
        <v/>
      </c>
      <c r="BA653" s="22" t="str">
        <f t="shared" si="3030"/>
        <v/>
      </c>
      <c r="BB653" s="22" t="str">
        <f t="shared" si="3030"/>
        <v/>
      </c>
      <c r="BC653" s="22" t="str">
        <f t="shared" si="3030"/>
        <v/>
      </c>
      <c r="BD653" s="22" t="str">
        <f t="shared" si="3030"/>
        <v/>
      </c>
      <c r="BE653" s="22" t="str">
        <f t="shared" si="3030"/>
        <v/>
      </c>
      <c r="BF653" s="22" t="str">
        <f t="shared" si="3030"/>
        <v/>
      </c>
      <c r="BG653" s="22" t="str">
        <f t="shared" si="3030"/>
        <v/>
      </c>
      <c r="BH653" s="22" t="str">
        <f t="shared" si="3030"/>
        <v/>
      </c>
      <c r="BI653" s="22" t="str">
        <f t="shared" si="3030"/>
        <v/>
      </c>
      <c r="BJ653" s="22" t="str">
        <f t="shared" si="3030"/>
        <v/>
      </c>
      <c r="BK653" s="22" t="str">
        <f t="shared" si="3030"/>
        <v/>
      </c>
      <c r="BL653" s="22" t="str">
        <f t="shared" si="3030"/>
        <v/>
      </c>
      <c r="BM653" s="22" t="str">
        <f t="shared" si="3030"/>
        <v/>
      </c>
      <c r="BN653" s="22" t="str">
        <f t="shared" si="3030"/>
        <v/>
      </c>
      <c r="BO653" s="22" t="str">
        <f t="shared" si="3030"/>
        <v/>
      </c>
      <c r="BP653" s="22" t="str">
        <f t="shared" si="3030"/>
        <v/>
      </c>
      <c r="BQ653" s="22" t="str">
        <f t="shared" si="3030"/>
        <v/>
      </c>
      <c r="BR653" s="22" t="str">
        <f t="shared" si="3030"/>
        <v/>
      </c>
      <c r="BS653" s="22" t="str">
        <f t="shared" si="3030"/>
        <v/>
      </c>
      <c r="BT653" s="22" t="str">
        <f t="shared" si="3030"/>
        <v/>
      </c>
      <c r="BU653" s="22" t="str">
        <f t="shared" si="3030"/>
        <v/>
      </c>
      <c r="BV653" s="22" t="str">
        <f t="shared" si="3030"/>
        <v/>
      </c>
      <c r="BW653" s="22" t="str">
        <f t="shared" si="3030"/>
        <v/>
      </c>
      <c r="BX653" s="22" t="str">
        <f t="shared" si="3030"/>
        <v/>
      </c>
      <c r="BY653" s="22" t="str">
        <f t="shared" si="3030"/>
        <v/>
      </c>
      <c r="BZ653" s="22" t="str">
        <f t="shared" si="3030"/>
        <v/>
      </c>
      <c r="CA653" s="22" t="str">
        <f t="shared" si="3030"/>
        <v/>
      </c>
      <c r="CB653" s="22" t="str">
        <f t="shared" si="3030"/>
        <v/>
      </c>
      <c r="CC653" s="22" t="str">
        <f t="shared" si="3030"/>
        <v/>
      </c>
      <c r="CD653" s="22" t="str">
        <f t="shared" si="3030"/>
        <v/>
      </c>
      <c r="CE653" s="22" t="str">
        <f t="shared" si="3030"/>
        <v/>
      </c>
      <c r="CF653" s="22" t="str">
        <f t="shared" si="3030"/>
        <v/>
      </c>
      <c r="CG653" s="22" t="str">
        <f t="shared" si="3030"/>
        <v/>
      </c>
      <c r="CH653" s="22" t="str">
        <f t="shared" si="3030"/>
        <v/>
      </c>
      <c r="CI653" s="22" t="str">
        <f t="shared" si="3030"/>
        <v/>
      </c>
      <c r="CJ653" s="22" t="str">
        <f t="shared" si="3030"/>
        <v/>
      </c>
      <c r="CK653" s="22" t="str">
        <f t="shared" si="3030"/>
        <v/>
      </c>
      <c r="CL653" s="22" t="str">
        <f t="shared" si="3030"/>
        <v/>
      </c>
      <c r="CM653" s="22" t="str">
        <f t="shared" si="3030"/>
        <v/>
      </c>
      <c r="CN653" s="22" t="str">
        <f t="shared" si="3030"/>
        <v/>
      </c>
      <c r="CO653" s="22" t="str">
        <f t="shared" si="3030"/>
        <v/>
      </c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</row>
    <row r="654" spans="1:113" ht="14.25" customHeight="1" x14ac:dyDescent="0.2">
      <c r="A654" s="19"/>
      <c r="B654" s="20">
        <v>1</v>
      </c>
      <c r="C654" s="36" t="s">
        <v>76</v>
      </c>
      <c r="D654" s="22"/>
      <c r="E654" s="22"/>
      <c r="F654" s="22"/>
      <c r="G654" s="22"/>
      <c r="H654" s="22"/>
      <c r="I654" s="22" t="str">
        <f t="shared" ref="I654:CO654" si="3031">IFERROR(I506/D506*100-100,"")</f>
        <v/>
      </c>
      <c r="J654" s="22" t="str">
        <f t="shared" si="3031"/>
        <v/>
      </c>
      <c r="K654" s="22" t="str">
        <f t="shared" si="3031"/>
        <v/>
      </c>
      <c r="L654" s="22" t="str">
        <f t="shared" si="3031"/>
        <v/>
      </c>
      <c r="M654" s="22" t="str">
        <f t="shared" si="3031"/>
        <v/>
      </c>
      <c r="N654" s="22" t="str">
        <f t="shared" si="3031"/>
        <v/>
      </c>
      <c r="O654" s="22" t="str">
        <f t="shared" si="3031"/>
        <v/>
      </c>
      <c r="P654" s="22" t="str">
        <f t="shared" si="3031"/>
        <v/>
      </c>
      <c r="Q654" s="22" t="str">
        <f t="shared" si="3031"/>
        <v/>
      </c>
      <c r="R654" s="22" t="str">
        <f t="shared" si="3031"/>
        <v/>
      </c>
      <c r="S654" s="22" t="str">
        <f t="shared" si="3031"/>
        <v/>
      </c>
      <c r="T654" s="22" t="str">
        <f t="shared" si="3031"/>
        <v/>
      </c>
      <c r="U654" s="22" t="str">
        <f t="shared" si="3031"/>
        <v/>
      </c>
      <c r="V654" s="22" t="str">
        <f t="shared" si="3031"/>
        <v/>
      </c>
      <c r="W654" s="22" t="str">
        <f t="shared" si="3031"/>
        <v/>
      </c>
      <c r="X654" s="22" t="str">
        <f t="shared" si="3031"/>
        <v/>
      </c>
      <c r="Y654" s="22" t="str">
        <f t="shared" si="3031"/>
        <v/>
      </c>
      <c r="Z654" s="22" t="str">
        <f t="shared" si="3031"/>
        <v/>
      </c>
      <c r="AA654" s="22" t="str">
        <f t="shared" si="3031"/>
        <v/>
      </c>
      <c r="AB654" s="22" t="str">
        <f t="shared" si="3031"/>
        <v/>
      </c>
      <c r="AC654" s="22" t="str">
        <f t="shared" si="3031"/>
        <v/>
      </c>
      <c r="AD654" s="22" t="str">
        <f t="shared" si="3031"/>
        <v/>
      </c>
      <c r="AE654" s="22" t="str">
        <f t="shared" si="3031"/>
        <v/>
      </c>
      <c r="AF654" s="22" t="str">
        <f t="shared" si="3031"/>
        <v/>
      </c>
      <c r="AG654" s="22" t="str">
        <f t="shared" si="3031"/>
        <v/>
      </c>
      <c r="AH654" s="22" t="str">
        <f t="shared" si="3031"/>
        <v/>
      </c>
      <c r="AI654" s="22" t="str">
        <f t="shared" si="3031"/>
        <v/>
      </c>
      <c r="AJ654" s="22" t="str">
        <f t="shared" si="3031"/>
        <v/>
      </c>
      <c r="AK654" s="22" t="str">
        <f t="shared" si="3031"/>
        <v/>
      </c>
      <c r="AL654" s="22" t="str">
        <f t="shared" si="3031"/>
        <v/>
      </c>
      <c r="AM654" s="22" t="str">
        <f t="shared" si="3031"/>
        <v/>
      </c>
      <c r="AN654" s="22" t="str">
        <f t="shared" si="3031"/>
        <v/>
      </c>
      <c r="AO654" s="22" t="str">
        <f t="shared" si="3031"/>
        <v/>
      </c>
      <c r="AP654" s="22" t="str">
        <f t="shared" si="3031"/>
        <v/>
      </c>
      <c r="AQ654" s="22" t="str">
        <f t="shared" si="3031"/>
        <v/>
      </c>
      <c r="AR654" s="22" t="str">
        <f t="shared" si="3031"/>
        <v/>
      </c>
      <c r="AS654" s="22" t="str">
        <f t="shared" si="3031"/>
        <v/>
      </c>
      <c r="AT654" s="22" t="str">
        <f t="shared" si="3031"/>
        <v/>
      </c>
      <c r="AU654" s="22" t="str">
        <f t="shared" si="3031"/>
        <v/>
      </c>
      <c r="AV654" s="22" t="str">
        <f t="shared" si="3031"/>
        <v/>
      </c>
      <c r="AW654" s="22" t="str">
        <f t="shared" si="3031"/>
        <v/>
      </c>
      <c r="AX654" s="22" t="str">
        <f t="shared" si="3031"/>
        <v/>
      </c>
      <c r="AY654" s="22" t="str">
        <f t="shared" si="3031"/>
        <v/>
      </c>
      <c r="AZ654" s="22" t="str">
        <f t="shared" si="3031"/>
        <v/>
      </c>
      <c r="BA654" s="22" t="str">
        <f t="shared" si="3031"/>
        <v/>
      </c>
      <c r="BB654" s="22" t="str">
        <f t="shared" si="3031"/>
        <v/>
      </c>
      <c r="BC654" s="22" t="str">
        <f t="shared" si="3031"/>
        <v/>
      </c>
      <c r="BD654" s="22" t="str">
        <f t="shared" si="3031"/>
        <v/>
      </c>
      <c r="BE654" s="22" t="str">
        <f t="shared" si="3031"/>
        <v/>
      </c>
      <c r="BF654" s="22" t="str">
        <f t="shared" si="3031"/>
        <v/>
      </c>
      <c r="BG654" s="22" t="str">
        <f t="shared" si="3031"/>
        <v/>
      </c>
      <c r="BH654" s="22" t="str">
        <f t="shared" si="3031"/>
        <v/>
      </c>
      <c r="BI654" s="22" t="str">
        <f t="shared" si="3031"/>
        <v/>
      </c>
      <c r="BJ654" s="22" t="str">
        <f t="shared" si="3031"/>
        <v/>
      </c>
      <c r="BK654" s="22" t="str">
        <f t="shared" si="3031"/>
        <v/>
      </c>
      <c r="BL654" s="22" t="str">
        <f t="shared" si="3031"/>
        <v/>
      </c>
      <c r="BM654" s="22" t="str">
        <f t="shared" si="3031"/>
        <v/>
      </c>
      <c r="BN654" s="22" t="str">
        <f t="shared" si="3031"/>
        <v/>
      </c>
      <c r="BO654" s="22" t="str">
        <f t="shared" si="3031"/>
        <v/>
      </c>
      <c r="BP654" s="22" t="str">
        <f t="shared" si="3031"/>
        <v/>
      </c>
      <c r="BQ654" s="22" t="str">
        <f t="shared" si="3031"/>
        <v/>
      </c>
      <c r="BR654" s="22" t="str">
        <f t="shared" si="3031"/>
        <v/>
      </c>
      <c r="BS654" s="22" t="str">
        <f t="shared" si="3031"/>
        <v/>
      </c>
      <c r="BT654" s="22" t="str">
        <f t="shared" si="3031"/>
        <v/>
      </c>
      <c r="BU654" s="22" t="str">
        <f t="shared" si="3031"/>
        <v/>
      </c>
      <c r="BV654" s="22" t="str">
        <f t="shared" si="3031"/>
        <v/>
      </c>
      <c r="BW654" s="22" t="str">
        <f t="shared" si="3031"/>
        <v/>
      </c>
      <c r="BX654" s="22" t="str">
        <f t="shared" si="3031"/>
        <v/>
      </c>
      <c r="BY654" s="22" t="str">
        <f t="shared" si="3031"/>
        <v/>
      </c>
      <c r="BZ654" s="22" t="str">
        <f t="shared" si="3031"/>
        <v/>
      </c>
      <c r="CA654" s="22" t="str">
        <f t="shared" si="3031"/>
        <v/>
      </c>
      <c r="CB654" s="22" t="str">
        <f t="shared" si="3031"/>
        <v/>
      </c>
      <c r="CC654" s="22" t="str">
        <f t="shared" si="3031"/>
        <v/>
      </c>
      <c r="CD654" s="22" t="str">
        <f t="shared" si="3031"/>
        <v/>
      </c>
      <c r="CE654" s="22" t="str">
        <f t="shared" si="3031"/>
        <v/>
      </c>
      <c r="CF654" s="22" t="str">
        <f t="shared" si="3031"/>
        <v/>
      </c>
      <c r="CG654" s="22" t="str">
        <f t="shared" si="3031"/>
        <v/>
      </c>
      <c r="CH654" s="22" t="str">
        <f t="shared" si="3031"/>
        <v/>
      </c>
      <c r="CI654" s="22" t="str">
        <f t="shared" si="3031"/>
        <v/>
      </c>
      <c r="CJ654" s="22" t="str">
        <f t="shared" si="3031"/>
        <v/>
      </c>
      <c r="CK654" s="22" t="str">
        <f t="shared" si="3031"/>
        <v/>
      </c>
      <c r="CL654" s="22" t="str">
        <f t="shared" si="3031"/>
        <v/>
      </c>
      <c r="CM654" s="22" t="str">
        <f t="shared" si="3031"/>
        <v/>
      </c>
      <c r="CN654" s="22" t="str">
        <f t="shared" si="3031"/>
        <v/>
      </c>
      <c r="CO654" s="22" t="str">
        <f t="shared" si="3031"/>
        <v/>
      </c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</row>
    <row r="655" spans="1:113" ht="14.25" customHeight="1" x14ac:dyDescent="0.2">
      <c r="A655" s="19"/>
      <c r="B655" s="20">
        <v>2</v>
      </c>
      <c r="C655" s="36" t="s">
        <v>77</v>
      </c>
      <c r="D655" s="22"/>
      <c r="E655" s="22"/>
      <c r="F655" s="22"/>
      <c r="G655" s="22"/>
      <c r="H655" s="22"/>
      <c r="I655" s="22" t="str">
        <f t="shared" ref="I655:CO655" si="3032">IFERROR(I507/D507*100-100,"")</f>
        <v/>
      </c>
      <c r="J655" s="22" t="str">
        <f t="shared" si="3032"/>
        <v/>
      </c>
      <c r="K655" s="22" t="str">
        <f t="shared" si="3032"/>
        <v/>
      </c>
      <c r="L655" s="22" t="str">
        <f t="shared" si="3032"/>
        <v/>
      </c>
      <c r="M655" s="22" t="str">
        <f t="shared" si="3032"/>
        <v/>
      </c>
      <c r="N655" s="22" t="str">
        <f t="shared" si="3032"/>
        <v/>
      </c>
      <c r="O655" s="22" t="str">
        <f t="shared" si="3032"/>
        <v/>
      </c>
      <c r="P655" s="22" t="str">
        <f t="shared" si="3032"/>
        <v/>
      </c>
      <c r="Q655" s="22" t="str">
        <f t="shared" si="3032"/>
        <v/>
      </c>
      <c r="R655" s="22" t="str">
        <f t="shared" si="3032"/>
        <v/>
      </c>
      <c r="S655" s="22" t="str">
        <f t="shared" si="3032"/>
        <v/>
      </c>
      <c r="T655" s="22" t="str">
        <f t="shared" si="3032"/>
        <v/>
      </c>
      <c r="U655" s="22" t="str">
        <f t="shared" si="3032"/>
        <v/>
      </c>
      <c r="V655" s="22" t="str">
        <f t="shared" si="3032"/>
        <v/>
      </c>
      <c r="W655" s="22" t="str">
        <f t="shared" si="3032"/>
        <v/>
      </c>
      <c r="X655" s="22" t="str">
        <f t="shared" si="3032"/>
        <v/>
      </c>
      <c r="Y655" s="22" t="str">
        <f t="shared" si="3032"/>
        <v/>
      </c>
      <c r="Z655" s="22" t="str">
        <f t="shared" si="3032"/>
        <v/>
      </c>
      <c r="AA655" s="22" t="str">
        <f t="shared" si="3032"/>
        <v/>
      </c>
      <c r="AB655" s="22" t="str">
        <f t="shared" si="3032"/>
        <v/>
      </c>
      <c r="AC655" s="22" t="str">
        <f t="shared" si="3032"/>
        <v/>
      </c>
      <c r="AD655" s="22" t="str">
        <f t="shared" si="3032"/>
        <v/>
      </c>
      <c r="AE655" s="22" t="str">
        <f t="shared" si="3032"/>
        <v/>
      </c>
      <c r="AF655" s="22" t="str">
        <f t="shared" si="3032"/>
        <v/>
      </c>
      <c r="AG655" s="22" t="str">
        <f t="shared" si="3032"/>
        <v/>
      </c>
      <c r="AH655" s="22" t="str">
        <f t="shared" si="3032"/>
        <v/>
      </c>
      <c r="AI655" s="22" t="str">
        <f t="shared" si="3032"/>
        <v/>
      </c>
      <c r="AJ655" s="22" t="str">
        <f t="shared" si="3032"/>
        <v/>
      </c>
      <c r="AK655" s="22" t="str">
        <f t="shared" si="3032"/>
        <v/>
      </c>
      <c r="AL655" s="22" t="str">
        <f t="shared" si="3032"/>
        <v/>
      </c>
      <c r="AM655" s="22" t="str">
        <f t="shared" si="3032"/>
        <v/>
      </c>
      <c r="AN655" s="22" t="str">
        <f t="shared" si="3032"/>
        <v/>
      </c>
      <c r="AO655" s="22" t="str">
        <f t="shared" si="3032"/>
        <v/>
      </c>
      <c r="AP655" s="22" t="str">
        <f t="shared" si="3032"/>
        <v/>
      </c>
      <c r="AQ655" s="22" t="str">
        <f t="shared" si="3032"/>
        <v/>
      </c>
      <c r="AR655" s="22" t="str">
        <f t="shared" si="3032"/>
        <v/>
      </c>
      <c r="AS655" s="22" t="str">
        <f t="shared" si="3032"/>
        <v/>
      </c>
      <c r="AT655" s="22" t="str">
        <f t="shared" si="3032"/>
        <v/>
      </c>
      <c r="AU655" s="22" t="str">
        <f t="shared" si="3032"/>
        <v/>
      </c>
      <c r="AV655" s="22" t="str">
        <f t="shared" si="3032"/>
        <v/>
      </c>
      <c r="AW655" s="22" t="str">
        <f t="shared" si="3032"/>
        <v/>
      </c>
      <c r="AX655" s="22" t="str">
        <f t="shared" si="3032"/>
        <v/>
      </c>
      <c r="AY655" s="22" t="str">
        <f t="shared" si="3032"/>
        <v/>
      </c>
      <c r="AZ655" s="22" t="str">
        <f t="shared" si="3032"/>
        <v/>
      </c>
      <c r="BA655" s="22" t="str">
        <f t="shared" si="3032"/>
        <v/>
      </c>
      <c r="BB655" s="22" t="str">
        <f t="shared" si="3032"/>
        <v/>
      </c>
      <c r="BC655" s="22" t="str">
        <f t="shared" si="3032"/>
        <v/>
      </c>
      <c r="BD655" s="22" t="str">
        <f t="shared" si="3032"/>
        <v/>
      </c>
      <c r="BE655" s="22" t="str">
        <f t="shared" si="3032"/>
        <v/>
      </c>
      <c r="BF655" s="22" t="str">
        <f t="shared" si="3032"/>
        <v/>
      </c>
      <c r="BG655" s="22" t="str">
        <f t="shared" si="3032"/>
        <v/>
      </c>
      <c r="BH655" s="22" t="str">
        <f t="shared" si="3032"/>
        <v/>
      </c>
      <c r="BI655" s="22" t="str">
        <f t="shared" si="3032"/>
        <v/>
      </c>
      <c r="BJ655" s="22" t="str">
        <f t="shared" si="3032"/>
        <v/>
      </c>
      <c r="BK655" s="22" t="str">
        <f t="shared" si="3032"/>
        <v/>
      </c>
      <c r="BL655" s="22" t="str">
        <f t="shared" si="3032"/>
        <v/>
      </c>
      <c r="BM655" s="22" t="str">
        <f t="shared" si="3032"/>
        <v/>
      </c>
      <c r="BN655" s="22" t="str">
        <f t="shared" si="3032"/>
        <v/>
      </c>
      <c r="BO655" s="22" t="str">
        <f t="shared" si="3032"/>
        <v/>
      </c>
      <c r="BP655" s="22" t="str">
        <f t="shared" si="3032"/>
        <v/>
      </c>
      <c r="BQ655" s="22" t="str">
        <f t="shared" si="3032"/>
        <v/>
      </c>
      <c r="BR655" s="22" t="str">
        <f t="shared" si="3032"/>
        <v/>
      </c>
      <c r="BS655" s="22" t="str">
        <f t="shared" si="3032"/>
        <v/>
      </c>
      <c r="BT655" s="22" t="str">
        <f t="shared" si="3032"/>
        <v/>
      </c>
      <c r="BU655" s="22" t="str">
        <f t="shared" si="3032"/>
        <v/>
      </c>
      <c r="BV655" s="22" t="str">
        <f t="shared" si="3032"/>
        <v/>
      </c>
      <c r="BW655" s="22" t="str">
        <f t="shared" si="3032"/>
        <v/>
      </c>
      <c r="BX655" s="22" t="str">
        <f t="shared" si="3032"/>
        <v/>
      </c>
      <c r="BY655" s="22" t="str">
        <f t="shared" si="3032"/>
        <v/>
      </c>
      <c r="BZ655" s="22" t="str">
        <f t="shared" si="3032"/>
        <v/>
      </c>
      <c r="CA655" s="22" t="str">
        <f t="shared" si="3032"/>
        <v/>
      </c>
      <c r="CB655" s="22" t="str">
        <f t="shared" si="3032"/>
        <v/>
      </c>
      <c r="CC655" s="22" t="str">
        <f t="shared" si="3032"/>
        <v/>
      </c>
      <c r="CD655" s="22" t="str">
        <f t="shared" si="3032"/>
        <v/>
      </c>
      <c r="CE655" s="22" t="str">
        <f t="shared" si="3032"/>
        <v/>
      </c>
      <c r="CF655" s="22" t="str">
        <f t="shared" si="3032"/>
        <v/>
      </c>
      <c r="CG655" s="22" t="str">
        <f t="shared" si="3032"/>
        <v/>
      </c>
      <c r="CH655" s="22" t="str">
        <f t="shared" si="3032"/>
        <v/>
      </c>
      <c r="CI655" s="22" t="str">
        <f t="shared" si="3032"/>
        <v/>
      </c>
      <c r="CJ655" s="22" t="str">
        <f t="shared" si="3032"/>
        <v/>
      </c>
      <c r="CK655" s="22" t="str">
        <f t="shared" si="3032"/>
        <v/>
      </c>
      <c r="CL655" s="22" t="str">
        <f t="shared" si="3032"/>
        <v/>
      </c>
      <c r="CM655" s="22" t="str">
        <f t="shared" si="3032"/>
        <v/>
      </c>
      <c r="CN655" s="22" t="str">
        <f t="shared" si="3032"/>
        <v/>
      </c>
      <c r="CO655" s="22" t="str">
        <f t="shared" si="3032"/>
        <v/>
      </c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</row>
    <row r="656" spans="1:113" ht="14.25" customHeight="1" x14ac:dyDescent="0.2">
      <c r="A656" s="19"/>
      <c r="B656" s="20">
        <v>3</v>
      </c>
      <c r="C656" s="36" t="s">
        <v>78</v>
      </c>
      <c r="D656" s="22"/>
      <c r="E656" s="22"/>
      <c r="F656" s="22"/>
      <c r="G656" s="22"/>
      <c r="H656" s="22"/>
      <c r="I656" s="22" t="str">
        <f t="shared" ref="I656:CO656" si="3033">IFERROR(I508/D508*100-100,"")</f>
        <v/>
      </c>
      <c r="J656" s="22" t="str">
        <f t="shared" si="3033"/>
        <v/>
      </c>
      <c r="K656" s="22" t="str">
        <f t="shared" si="3033"/>
        <v/>
      </c>
      <c r="L656" s="22" t="str">
        <f t="shared" si="3033"/>
        <v/>
      </c>
      <c r="M656" s="22" t="str">
        <f t="shared" si="3033"/>
        <v/>
      </c>
      <c r="N656" s="22" t="str">
        <f t="shared" si="3033"/>
        <v/>
      </c>
      <c r="O656" s="22" t="str">
        <f t="shared" si="3033"/>
        <v/>
      </c>
      <c r="P656" s="22" t="str">
        <f t="shared" si="3033"/>
        <v/>
      </c>
      <c r="Q656" s="22" t="str">
        <f t="shared" si="3033"/>
        <v/>
      </c>
      <c r="R656" s="22" t="str">
        <f t="shared" si="3033"/>
        <v/>
      </c>
      <c r="S656" s="22" t="str">
        <f t="shared" si="3033"/>
        <v/>
      </c>
      <c r="T656" s="22" t="str">
        <f t="shared" si="3033"/>
        <v/>
      </c>
      <c r="U656" s="22" t="str">
        <f t="shared" si="3033"/>
        <v/>
      </c>
      <c r="V656" s="22" t="str">
        <f t="shared" si="3033"/>
        <v/>
      </c>
      <c r="W656" s="22" t="str">
        <f t="shared" si="3033"/>
        <v/>
      </c>
      <c r="X656" s="22" t="str">
        <f t="shared" si="3033"/>
        <v/>
      </c>
      <c r="Y656" s="22" t="str">
        <f t="shared" si="3033"/>
        <v/>
      </c>
      <c r="Z656" s="22" t="str">
        <f t="shared" si="3033"/>
        <v/>
      </c>
      <c r="AA656" s="22" t="str">
        <f t="shared" si="3033"/>
        <v/>
      </c>
      <c r="AB656" s="22" t="str">
        <f t="shared" si="3033"/>
        <v/>
      </c>
      <c r="AC656" s="22" t="str">
        <f t="shared" si="3033"/>
        <v/>
      </c>
      <c r="AD656" s="22" t="str">
        <f t="shared" si="3033"/>
        <v/>
      </c>
      <c r="AE656" s="22" t="str">
        <f t="shared" si="3033"/>
        <v/>
      </c>
      <c r="AF656" s="22" t="str">
        <f t="shared" si="3033"/>
        <v/>
      </c>
      <c r="AG656" s="22" t="str">
        <f t="shared" si="3033"/>
        <v/>
      </c>
      <c r="AH656" s="22" t="str">
        <f t="shared" si="3033"/>
        <v/>
      </c>
      <c r="AI656" s="22" t="str">
        <f t="shared" si="3033"/>
        <v/>
      </c>
      <c r="AJ656" s="22" t="str">
        <f t="shared" si="3033"/>
        <v/>
      </c>
      <c r="AK656" s="22" t="str">
        <f t="shared" si="3033"/>
        <v/>
      </c>
      <c r="AL656" s="22" t="str">
        <f t="shared" si="3033"/>
        <v/>
      </c>
      <c r="AM656" s="22" t="str">
        <f t="shared" si="3033"/>
        <v/>
      </c>
      <c r="AN656" s="22" t="str">
        <f t="shared" si="3033"/>
        <v/>
      </c>
      <c r="AO656" s="22" t="str">
        <f t="shared" si="3033"/>
        <v/>
      </c>
      <c r="AP656" s="22" t="str">
        <f t="shared" si="3033"/>
        <v/>
      </c>
      <c r="AQ656" s="22" t="str">
        <f t="shared" si="3033"/>
        <v/>
      </c>
      <c r="AR656" s="22" t="str">
        <f t="shared" si="3033"/>
        <v/>
      </c>
      <c r="AS656" s="22" t="str">
        <f t="shared" si="3033"/>
        <v/>
      </c>
      <c r="AT656" s="22" t="str">
        <f t="shared" si="3033"/>
        <v/>
      </c>
      <c r="AU656" s="22" t="str">
        <f t="shared" si="3033"/>
        <v/>
      </c>
      <c r="AV656" s="22" t="str">
        <f t="shared" si="3033"/>
        <v/>
      </c>
      <c r="AW656" s="22" t="str">
        <f t="shared" si="3033"/>
        <v/>
      </c>
      <c r="AX656" s="22" t="str">
        <f t="shared" si="3033"/>
        <v/>
      </c>
      <c r="AY656" s="22" t="str">
        <f t="shared" si="3033"/>
        <v/>
      </c>
      <c r="AZ656" s="22" t="str">
        <f t="shared" si="3033"/>
        <v/>
      </c>
      <c r="BA656" s="22" t="str">
        <f t="shared" si="3033"/>
        <v/>
      </c>
      <c r="BB656" s="22" t="str">
        <f t="shared" si="3033"/>
        <v/>
      </c>
      <c r="BC656" s="22" t="str">
        <f t="shared" si="3033"/>
        <v/>
      </c>
      <c r="BD656" s="22" t="str">
        <f t="shared" si="3033"/>
        <v/>
      </c>
      <c r="BE656" s="22" t="str">
        <f t="shared" si="3033"/>
        <v/>
      </c>
      <c r="BF656" s="22" t="str">
        <f t="shared" si="3033"/>
        <v/>
      </c>
      <c r="BG656" s="22" t="str">
        <f t="shared" si="3033"/>
        <v/>
      </c>
      <c r="BH656" s="22" t="str">
        <f t="shared" si="3033"/>
        <v/>
      </c>
      <c r="BI656" s="22" t="str">
        <f t="shared" si="3033"/>
        <v/>
      </c>
      <c r="BJ656" s="22" t="str">
        <f t="shared" si="3033"/>
        <v/>
      </c>
      <c r="BK656" s="22" t="str">
        <f t="shared" si="3033"/>
        <v/>
      </c>
      <c r="BL656" s="22" t="str">
        <f t="shared" si="3033"/>
        <v/>
      </c>
      <c r="BM656" s="22" t="str">
        <f t="shared" si="3033"/>
        <v/>
      </c>
      <c r="BN656" s="22" t="str">
        <f t="shared" si="3033"/>
        <v/>
      </c>
      <c r="BO656" s="22" t="str">
        <f t="shared" si="3033"/>
        <v/>
      </c>
      <c r="BP656" s="22" t="str">
        <f t="shared" si="3033"/>
        <v/>
      </c>
      <c r="BQ656" s="22" t="str">
        <f t="shared" si="3033"/>
        <v/>
      </c>
      <c r="BR656" s="22" t="str">
        <f t="shared" si="3033"/>
        <v/>
      </c>
      <c r="BS656" s="22" t="str">
        <f t="shared" si="3033"/>
        <v/>
      </c>
      <c r="BT656" s="22" t="str">
        <f t="shared" si="3033"/>
        <v/>
      </c>
      <c r="BU656" s="22" t="str">
        <f t="shared" si="3033"/>
        <v/>
      </c>
      <c r="BV656" s="22" t="str">
        <f t="shared" si="3033"/>
        <v/>
      </c>
      <c r="BW656" s="22" t="str">
        <f t="shared" si="3033"/>
        <v/>
      </c>
      <c r="BX656" s="22" t="str">
        <f t="shared" si="3033"/>
        <v/>
      </c>
      <c r="BY656" s="22" t="str">
        <f t="shared" si="3033"/>
        <v/>
      </c>
      <c r="BZ656" s="22" t="str">
        <f t="shared" si="3033"/>
        <v/>
      </c>
      <c r="CA656" s="22" t="str">
        <f t="shared" si="3033"/>
        <v/>
      </c>
      <c r="CB656" s="22" t="str">
        <f t="shared" si="3033"/>
        <v/>
      </c>
      <c r="CC656" s="22" t="str">
        <f t="shared" si="3033"/>
        <v/>
      </c>
      <c r="CD656" s="22" t="str">
        <f t="shared" si="3033"/>
        <v/>
      </c>
      <c r="CE656" s="22" t="str">
        <f t="shared" si="3033"/>
        <v/>
      </c>
      <c r="CF656" s="22" t="str">
        <f t="shared" si="3033"/>
        <v/>
      </c>
      <c r="CG656" s="22" t="str">
        <f t="shared" si="3033"/>
        <v/>
      </c>
      <c r="CH656" s="22" t="str">
        <f t="shared" si="3033"/>
        <v/>
      </c>
      <c r="CI656" s="22" t="str">
        <f t="shared" si="3033"/>
        <v/>
      </c>
      <c r="CJ656" s="22" t="str">
        <f t="shared" si="3033"/>
        <v/>
      </c>
      <c r="CK656" s="22" t="str">
        <f t="shared" si="3033"/>
        <v/>
      </c>
      <c r="CL656" s="22" t="str">
        <f t="shared" si="3033"/>
        <v/>
      </c>
      <c r="CM656" s="22" t="str">
        <f t="shared" si="3033"/>
        <v/>
      </c>
      <c r="CN656" s="22" t="str">
        <f t="shared" si="3033"/>
        <v/>
      </c>
      <c r="CO656" s="22" t="str">
        <f t="shared" si="3033"/>
        <v/>
      </c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</row>
    <row r="657" spans="1:113" ht="14.25" customHeight="1" x14ac:dyDescent="0.2">
      <c r="A657" s="19"/>
      <c r="B657" s="20">
        <v>4</v>
      </c>
      <c r="C657" s="36" t="s">
        <v>79</v>
      </c>
      <c r="D657" s="22"/>
      <c r="E657" s="22"/>
      <c r="F657" s="22"/>
      <c r="G657" s="22"/>
      <c r="H657" s="22"/>
      <c r="I657" s="22" t="str">
        <f t="shared" ref="I657:CO657" si="3034">IFERROR(I509/D509*100-100,"")</f>
        <v/>
      </c>
      <c r="J657" s="22" t="str">
        <f t="shared" si="3034"/>
        <v/>
      </c>
      <c r="K657" s="22" t="str">
        <f t="shared" si="3034"/>
        <v/>
      </c>
      <c r="L657" s="22" t="str">
        <f t="shared" si="3034"/>
        <v/>
      </c>
      <c r="M657" s="22" t="str">
        <f t="shared" si="3034"/>
        <v/>
      </c>
      <c r="N657" s="22" t="str">
        <f t="shared" si="3034"/>
        <v/>
      </c>
      <c r="O657" s="22" t="str">
        <f t="shared" si="3034"/>
        <v/>
      </c>
      <c r="P657" s="22" t="str">
        <f t="shared" si="3034"/>
        <v/>
      </c>
      <c r="Q657" s="22" t="str">
        <f t="shared" si="3034"/>
        <v/>
      </c>
      <c r="R657" s="22" t="str">
        <f t="shared" si="3034"/>
        <v/>
      </c>
      <c r="S657" s="22" t="str">
        <f t="shared" si="3034"/>
        <v/>
      </c>
      <c r="T657" s="22" t="str">
        <f t="shared" si="3034"/>
        <v/>
      </c>
      <c r="U657" s="22" t="str">
        <f t="shared" si="3034"/>
        <v/>
      </c>
      <c r="V657" s="22" t="str">
        <f t="shared" si="3034"/>
        <v/>
      </c>
      <c r="W657" s="22" t="str">
        <f t="shared" si="3034"/>
        <v/>
      </c>
      <c r="X657" s="22" t="str">
        <f t="shared" si="3034"/>
        <v/>
      </c>
      <c r="Y657" s="22" t="str">
        <f t="shared" si="3034"/>
        <v/>
      </c>
      <c r="Z657" s="22" t="str">
        <f t="shared" si="3034"/>
        <v/>
      </c>
      <c r="AA657" s="22" t="str">
        <f t="shared" si="3034"/>
        <v/>
      </c>
      <c r="AB657" s="22" t="str">
        <f t="shared" si="3034"/>
        <v/>
      </c>
      <c r="AC657" s="22" t="str">
        <f t="shared" si="3034"/>
        <v/>
      </c>
      <c r="AD657" s="22" t="str">
        <f t="shared" si="3034"/>
        <v/>
      </c>
      <c r="AE657" s="22" t="str">
        <f t="shared" si="3034"/>
        <v/>
      </c>
      <c r="AF657" s="22" t="str">
        <f t="shared" si="3034"/>
        <v/>
      </c>
      <c r="AG657" s="22" t="str">
        <f t="shared" si="3034"/>
        <v/>
      </c>
      <c r="AH657" s="22" t="str">
        <f t="shared" si="3034"/>
        <v/>
      </c>
      <c r="AI657" s="22" t="str">
        <f t="shared" si="3034"/>
        <v/>
      </c>
      <c r="AJ657" s="22" t="str">
        <f t="shared" si="3034"/>
        <v/>
      </c>
      <c r="AK657" s="22" t="str">
        <f t="shared" si="3034"/>
        <v/>
      </c>
      <c r="AL657" s="22" t="str">
        <f t="shared" si="3034"/>
        <v/>
      </c>
      <c r="AM657" s="22" t="str">
        <f t="shared" si="3034"/>
        <v/>
      </c>
      <c r="AN657" s="22" t="str">
        <f t="shared" si="3034"/>
        <v/>
      </c>
      <c r="AO657" s="22" t="str">
        <f t="shared" si="3034"/>
        <v/>
      </c>
      <c r="AP657" s="22" t="str">
        <f t="shared" si="3034"/>
        <v/>
      </c>
      <c r="AQ657" s="22" t="str">
        <f t="shared" si="3034"/>
        <v/>
      </c>
      <c r="AR657" s="22" t="str">
        <f t="shared" si="3034"/>
        <v/>
      </c>
      <c r="AS657" s="22" t="str">
        <f t="shared" si="3034"/>
        <v/>
      </c>
      <c r="AT657" s="22" t="str">
        <f t="shared" si="3034"/>
        <v/>
      </c>
      <c r="AU657" s="22" t="str">
        <f t="shared" si="3034"/>
        <v/>
      </c>
      <c r="AV657" s="22" t="str">
        <f t="shared" si="3034"/>
        <v/>
      </c>
      <c r="AW657" s="22" t="str">
        <f t="shared" si="3034"/>
        <v/>
      </c>
      <c r="AX657" s="22" t="str">
        <f t="shared" si="3034"/>
        <v/>
      </c>
      <c r="AY657" s="22" t="str">
        <f t="shared" si="3034"/>
        <v/>
      </c>
      <c r="AZ657" s="22" t="str">
        <f t="shared" si="3034"/>
        <v/>
      </c>
      <c r="BA657" s="22" t="str">
        <f t="shared" si="3034"/>
        <v/>
      </c>
      <c r="BB657" s="22" t="str">
        <f t="shared" si="3034"/>
        <v/>
      </c>
      <c r="BC657" s="22" t="str">
        <f t="shared" si="3034"/>
        <v/>
      </c>
      <c r="BD657" s="22" t="str">
        <f t="shared" si="3034"/>
        <v/>
      </c>
      <c r="BE657" s="22" t="str">
        <f t="shared" si="3034"/>
        <v/>
      </c>
      <c r="BF657" s="22" t="str">
        <f t="shared" si="3034"/>
        <v/>
      </c>
      <c r="BG657" s="22" t="str">
        <f t="shared" si="3034"/>
        <v/>
      </c>
      <c r="BH657" s="22" t="str">
        <f t="shared" si="3034"/>
        <v/>
      </c>
      <c r="BI657" s="22" t="str">
        <f t="shared" si="3034"/>
        <v/>
      </c>
      <c r="BJ657" s="22" t="str">
        <f t="shared" si="3034"/>
        <v/>
      </c>
      <c r="BK657" s="22" t="str">
        <f t="shared" si="3034"/>
        <v/>
      </c>
      <c r="BL657" s="22" t="str">
        <f t="shared" si="3034"/>
        <v/>
      </c>
      <c r="BM657" s="22" t="str">
        <f t="shared" si="3034"/>
        <v/>
      </c>
      <c r="BN657" s="22" t="str">
        <f t="shared" si="3034"/>
        <v/>
      </c>
      <c r="BO657" s="22" t="str">
        <f t="shared" si="3034"/>
        <v/>
      </c>
      <c r="BP657" s="22" t="str">
        <f t="shared" si="3034"/>
        <v/>
      </c>
      <c r="BQ657" s="22" t="str">
        <f t="shared" si="3034"/>
        <v/>
      </c>
      <c r="BR657" s="22" t="str">
        <f t="shared" si="3034"/>
        <v/>
      </c>
      <c r="BS657" s="22" t="str">
        <f t="shared" si="3034"/>
        <v/>
      </c>
      <c r="BT657" s="22" t="str">
        <f t="shared" si="3034"/>
        <v/>
      </c>
      <c r="BU657" s="22" t="str">
        <f t="shared" si="3034"/>
        <v/>
      </c>
      <c r="BV657" s="22" t="str">
        <f t="shared" si="3034"/>
        <v/>
      </c>
      <c r="BW657" s="22" t="str">
        <f t="shared" si="3034"/>
        <v/>
      </c>
      <c r="BX657" s="22" t="str">
        <f t="shared" si="3034"/>
        <v/>
      </c>
      <c r="BY657" s="22" t="str">
        <f t="shared" si="3034"/>
        <v/>
      </c>
      <c r="BZ657" s="22" t="str">
        <f t="shared" si="3034"/>
        <v/>
      </c>
      <c r="CA657" s="22" t="str">
        <f t="shared" si="3034"/>
        <v/>
      </c>
      <c r="CB657" s="22" t="str">
        <f t="shared" si="3034"/>
        <v/>
      </c>
      <c r="CC657" s="22" t="str">
        <f t="shared" si="3034"/>
        <v/>
      </c>
      <c r="CD657" s="22" t="str">
        <f t="shared" si="3034"/>
        <v/>
      </c>
      <c r="CE657" s="22" t="str">
        <f t="shared" si="3034"/>
        <v/>
      </c>
      <c r="CF657" s="22" t="str">
        <f t="shared" si="3034"/>
        <v/>
      </c>
      <c r="CG657" s="22" t="str">
        <f t="shared" si="3034"/>
        <v/>
      </c>
      <c r="CH657" s="22" t="str">
        <f t="shared" si="3034"/>
        <v/>
      </c>
      <c r="CI657" s="22" t="str">
        <f t="shared" si="3034"/>
        <v/>
      </c>
      <c r="CJ657" s="22" t="str">
        <f t="shared" si="3034"/>
        <v/>
      </c>
      <c r="CK657" s="22" t="str">
        <f t="shared" si="3034"/>
        <v/>
      </c>
      <c r="CL657" s="22" t="str">
        <f t="shared" si="3034"/>
        <v/>
      </c>
      <c r="CM657" s="22" t="str">
        <f t="shared" si="3034"/>
        <v/>
      </c>
      <c r="CN657" s="22" t="str">
        <f t="shared" si="3034"/>
        <v/>
      </c>
      <c r="CO657" s="22" t="str">
        <f t="shared" si="3034"/>
        <v/>
      </c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</row>
    <row r="658" spans="1:113" ht="14.25" customHeight="1" x14ac:dyDescent="0.2">
      <c r="A658" s="30" t="s">
        <v>80</v>
      </c>
      <c r="B658" s="119" t="s">
        <v>81</v>
      </c>
      <c r="C658" s="135"/>
      <c r="D658" s="31"/>
      <c r="E658" s="22"/>
      <c r="F658" s="22"/>
      <c r="G658" s="22"/>
      <c r="H658" s="31"/>
      <c r="I658" s="22" t="str">
        <f t="shared" ref="I658:CO658" si="3035">IFERROR(I510/D510*100-100,"")</f>
        <v/>
      </c>
      <c r="J658" s="22" t="str">
        <f t="shared" si="3035"/>
        <v/>
      </c>
      <c r="K658" s="22" t="str">
        <f t="shared" si="3035"/>
        <v/>
      </c>
      <c r="L658" s="22" t="str">
        <f t="shared" si="3035"/>
        <v/>
      </c>
      <c r="M658" s="22" t="str">
        <f t="shared" si="3035"/>
        <v/>
      </c>
      <c r="N658" s="22" t="str">
        <f t="shared" si="3035"/>
        <v/>
      </c>
      <c r="O658" s="22" t="str">
        <f t="shared" si="3035"/>
        <v/>
      </c>
      <c r="P658" s="22" t="str">
        <f t="shared" si="3035"/>
        <v/>
      </c>
      <c r="Q658" s="22" t="str">
        <f t="shared" si="3035"/>
        <v/>
      </c>
      <c r="R658" s="22" t="str">
        <f t="shared" si="3035"/>
        <v/>
      </c>
      <c r="S658" s="22" t="str">
        <f t="shared" si="3035"/>
        <v/>
      </c>
      <c r="T658" s="22" t="str">
        <f t="shared" si="3035"/>
        <v/>
      </c>
      <c r="U658" s="22" t="str">
        <f t="shared" si="3035"/>
        <v/>
      </c>
      <c r="V658" s="22" t="str">
        <f t="shared" si="3035"/>
        <v/>
      </c>
      <c r="W658" s="22" t="str">
        <f t="shared" si="3035"/>
        <v/>
      </c>
      <c r="X658" s="22" t="str">
        <f t="shared" si="3035"/>
        <v/>
      </c>
      <c r="Y658" s="22" t="str">
        <f t="shared" si="3035"/>
        <v/>
      </c>
      <c r="Z658" s="22" t="str">
        <f t="shared" si="3035"/>
        <v/>
      </c>
      <c r="AA658" s="22" t="str">
        <f t="shared" si="3035"/>
        <v/>
      </c>
      <c r="AB658" s="22" t="str">
        <f t="shared" si="3035"/>
        <v/>
      </c>
      <c r="AC658" s="22" t="str">
        <f t="shared" si="3035"/>
        <v/>
      </c>
      <c r="AD658" s="22" t="str">
        <f t="shared" si="3035"/>
        <v/>
      </c>
      <c r="AE658" s="22" t="str">
        <f t="shared" si="3035"/>
        <v/>
      </c>
      <c r="AF658" s="22" t="str">
        <f t="shared" si="3035"/>
        <v/>
      </c>
      <c r="AG658" s="22" t="str">
        <f t="shared" si="3035"/>
        <v/>
      </c>
      <c r="AH658" s="22" t="str">
        <f t="shared" si="3035"/>
        <v/>
      </c>
      <c r="AI658" s="22" t="str">
        <f t="shared" si="3035"/>
        <v/>
      </c>
      <c r="AJ658" s="22" t="str">
        <f t="shared" si="3035"/>
        <v/>
      </c>
      <c r="AK658" s="22" t="str">
        <f t="shared" si="3035"/>
        <v/>
      </c>
      <c r="AL658" s="22" t="str">
        <f t="shared" si="3035"/>
        <v/>
      </c>
      <c r="AM658" s="22" t="str">
        <f t="shared" si="3035"/>
        <v/>
      </c>
      <c r="AN658" s="22" t="str">
        <f t="shared" si="3035"/>
        <v/>
      </c>
      <c r="AO658" s="22" t="str">
        <f t="shared" si="3035"/>
        <v/>
      </c>
      <c r="AP658" s="22" t="str">
        <f t="shared" si="3035"/>
        <v/>
      </c>
      <c r="AQ658" s="22" t="str">
        <f t="shared" si="3035"/>
        <v/>
      </c>
      <c r="AR658" s="22" t="str">
        <f t="shared" si="3035"/>
        <v/>
      </c>
      <c r="AS658" s="22" t="str">
        <f t="shared" si="3035"/>
        <v/>
      </c>
      <c r="AT658" s="22" t="str">
        <f t="shared" si="3035"/>
        <v/>
      </c>
      <c r="AU658" s="22" t="str">
        <f t="shared" si="3035"/>
        <v/>
      </c>
      <c r="AV658" s="22" t="str">
        <f t="shared" si="3035"/>
        <v/>
      </c>
      <c r="AW658" s="22" t="str">
        <f t="shared" si="3035"/>
        <v/>
      </c>
      <c r="AX658" s="22" t="str">
        <f t="shared" si="3035"/>
        <v/>
      </c>
      <c r="AY658" s="22" t="str">
        <f t="shared" si="3035"/>
        <v/>
      </c>
      <c r="AZ658" s="22" t="str">
        <f t="shared" si="3035"/>
        <v/>
      </c>
      <c r="BA658" s="22" t="str">
        <f t="shared" si="3035"/>
        <v/>
      </c>
      <c r="BB658" s="22" t="str">
        <f t="shared" si="3035"/>
        <v/>
      </c>
      <c r="BC658" s="22" t="str">
        <f t="shared" si="3035"/>
        <v/>
      </c>
      <c r="BD658" s="22" t="str">
        <f t="shared" si="3035"/>
        <v/>
      </c>
      <c r="BE658" s="22" t="str">
        <f t="shared" si="3035"/>
        <v/>
      </c>
      <c r="BF658" s="22" t="str">
        <f t="shared" si="3035"/>
        <v/>
      </c>
      <c r="BG658" s="22" t="str">
        <f t="shared" si="3035"/>
        <v/>
      </c>
      <c r="BH658" s="22" t="str">
        <f t="shared" si="3035"/>
        <v/>
      </c>
      <c r="BI658" s="22" t="str">
        <f t="shared" si="3035"/>
        <v/>
      </c>
      <c r="BJ658" s="22" t="str">
        <f t="shared" si="3035"/>
        <v/>
      </c>
      <c r="BK658" s="22" t="str">
        <f t="shared" si="3035"/>
        <v/>
      </c>
      <c r="BL658" s="22" t="str">
        <f t="shared" si="3035"/>
        <v/>
      </c>
      <c r="BM658" s="22" t="str">
        <f t="shared" si="3035"/>
        <v/>
      </c>
      <c r="BN658" s="22" t="str">
        <f t="shared" si="3035"/>
        <v/>
      </c>
      <c r="BO658" s="22" t="str">
        <f t="shared" si="3035"/>
        <v/>
      </c>
      <c r="BP658" s="22" t="str">
        <f t="shared" si="3035"/>
        <v/>
      </c>
      <c r="BQ658" s="22" t="str">
        <f t="shared" si="3035"/>
        <v/>
      </c>
      <c r="BR658" s="22" t="str">
        <f t="shared" si="3035"/>
        <v/>
      </c>
      <c r="BS658" s="22" t="str">
        <f t="shared" si="3035"/>
        <v/>
      </c>
      <c r="BT658" s="22" t="str">
        <f t="shared" si="3035"/>
        <v/>
      </c>
      <c r="BU658" s="22" t="str">
        <f t="shared" si="3035"/>
        <v/>
      </c>
      <c r="BV658" s="22" t="str">
        <f t="shared" si="3035"/>
        <v/>
      </c>
      <c r="BW658" s="22" t="str">
        <f t="shared" si="3035"/>
        <v/>
      </c>
      <c r="BX658" s="22" t="str">
        <f t="shared" si="3035"/>
        <v/>
      </c>
      <c r="BY658" s="22" t="str">
        <f t="shared" si="3035"/>
        <v/>
      </c>
      <c r="BZ658" s="22" t="str">
        <f t="shared" si="3035"/>
        <v/>
      </c>
      <c r="CA658" s="22" t="str">
        <f t="shared" si="3035"/>
        <v/>
      </c>
      <c r="CB658" s="22" t="str">
        <f t="shared" si="3035"/>
        <v/>
      </c>
      <c r="CC658" s="22" t="str">
        <f t="shared" si="3035"/>
        <v/>
      </c>
      <c r="CD658" s="22" t="str">
        <f t="shared" si="3035"/>
        <v/>
      </c>
      <c r="CE658" s="22" t="str">
        <f t="shared" si="3035"/>
        <v/>
      </c>
      <c r="CF658" s="22" t="str">
        <f t="shared" si="3035"/>
        <v/>
      </c>
      <c r="CG658" s="22" t="str">
        <f t="shared" si="3035"/>
        <v/>
      </c>
      <c r="CH658" s="22" t="str">
        <f t="shared" si="3035"/>
        <v/>
      </c>
      <c r="CI658" s="22" t="str">
        <f t="shared" si="3035"/>
        <v/>
      </c>
      <c r="CJ658" s="22" t="str">
        <f t="shared" si="3035"/>
        <v/>
      </c>
      <c r="CK658" s="22" t="str">
        <f t="shared" si="3035"/>
        <v/>
      </c>
      <c r="CL658" s="22" t="str">
        <f t="shared" si="3035"/>
        <v/>
      </c>
      <c r="CM658" s="22" t="str">
        <f t="shared" si="3035"/>
        <v/>
      </c>
      <c r="CN658" s="22" t="str">
        <f t="shared" si="3035"/>
        <v/>
      </c>
      <c r="CO658" s="22" t="str">
        <f t="shared" si="3035"/>
        <v/>
      </c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</row>
    <row r="659" spans="1:113" ht="14.25" customHeight="1" x14ac:dyDescent="0.2">
      <c r="A659" s="30" t="s">
        <v>82</v>
      </c>
      <c r="B659" s="119" t="s">
        <v>83</v>
      </c>
      <c r="C659" s="135"/>
      <c r="D659" s="31"/>
      <c r="E659" s="22"/>
      <c r="F659" s="22"/>
      <c r="G659" s="22"/>
      <c r="H659" s="31"/>
      <c r="I659" s="22" t="str">
        <f t="shared" ref="I659:CO659" si="3036">IFERROR(I511/D511*100-100,"")</f>
        <v/>
      </c>
      <c r="J659" s="22" t="str">
        <f t="shared" si="3036"/>
        <v/>
      </c>
      <c r="K659" s="22" t="str">
        <f t="shared" si="3036"/>
        <v/>
      </c>
      <c r="L659" s="22" t="str">
        <f t="shared" si="3036"/>
        <v/>
      </c>
      <c r="M659" s="22" t="str">
        <f t="shared" si="3036"/>
        <v/>
      </c>
      <c r="N659" s="22" t="str">
        <f t="shared" si="3036"/>
        <v/>
      </c>
      <c r="O659" s="22" t="str">
        <f t="shared" si="3036"/>
        <v/>
      </c>
      <c r="P659" s="22" t="str">
        <f t="shared" si="3036"/>
        <v/>
      </c>
      <c r="Q659" s="22" t="str">
        <f t="shared" si="3036"/>
        <v/>
      </c>
      <c r="R659" s="22" t="str">
        <f t="shared" si="3036"/>
        <v/>
      </c>
      <c r="S659" s="22" t="str">
        <f t="shared" si="3036"/>
        <v/>
      </c>
      <c r="T659" s="22" t="str">
        <f t="shared" si="3036"/>
        <v/>
      </c>
      <c r="U659" s="22" t="str">
        <f t="shared" si="3036"/>
        <v/>
      </c>
      <c r="V659" s="22" t="str">
        <f t="shared" si="3036"/>
        <v/>
      </c>
      <c r="W659" s="22" t="str">
        <f t="shared" si="3036"/>
        <v/>
      </c>
      <c r="X659" s="22" t="str">
        <f t="shared" si="3036"/>
        <v/>
      </c>
      <c r="Y659" s="22" t="str">
        <f t="shared" si="3036"/>
        <v/>
      </c>
      <c r="Z659" s="22" t="str">
        <f t="shared" si="3036"/>
        <v/>
      </c>
      <c r="AA659" s="22" t="str">
        <f t="shared" si="3036"/>
        <v/>
      </c>
      <c r="AB659" s="22" t="str">
        <f t="shared" si="3036"/>
        <v/>
      </c>
      <c r="AC659" s="22" t="str">
        <f t="shared" si="3036"/>
        <v/>
      </c>
      <c r="AD659" s="22" t="str">
        <f t="shared" si="3036"/>
        <v/>
      </c>
      <c r="AE659" s="22" t="str">
        <f t="shared" si="3036"/>
        <v/>
      </c>
      <c r="AF659" s="22" t="str">
        <f t="shared" si="3036"/>
        <v/>
      </c>
      <c r="AG659" s="22" t="str">
        <f t="shared" si="3036"/>
        <v/>
      </c>
      <c r="AH659" s="22" t="str">
        <f t="shared" si="3036"/>
        <v/>
      </c>
      <c r="AI659" s="22" t="str">
        <f t="shared" si="3036"/>
        <v/>
      </c>
      <c r="AJ659" s="22" t="str">
        <f t="shared" si="3036"/>
        <v/>
      </c>
      <c r="AK659" s="22" t="str">
        <f t="shared" si="3036"/>
        <v/>
      </c>
      <c r="AL659" s="22" t="str">
        <f t="shared" si="3036"/>
        <v/>
      </c>
      <c r="AM659" s="22" t="str">
        <f t="shared" si="3036"/>
        <v/>
      </c>
      <c r="AN659" s="22" t="str">
        <f t="shared" si="3036"/>
        <v/>
      </c>
      <c r="AO659" s="22" t="str">
        <f t="shared" si="3036"/>
        <v/>
      </c>
      <c r="AP659" s="22" t="str">
        <f t="shared" si="3036"/>
        <v/>
      </c>
      <c r="AQ659" s="22" t="str">
        <f t="shared" si="3036"/>
        <v/>
      </c>
      <c r="AR659" s="22" t="str">
        <f t="shared" si="3036"/>
        <v/>
      </c>
      <c r="AS659" s="22" t="str">
        <f t="shared" si="3036"/>
        <v/>
      </c>
      <c r="AT659" s="22" t="str">
        <f t="shared" si="3036"/>
        <v/>
      </c>
      <c r="AU659" s="22" t="str">
        <f t="shared" si="3036"/>
        <v/>
      </c>
      <c r="AV659" s="22" t="str">
        <f t="shared" si="3036"/>
        <v/>
      </c>
      <c r="AW659" s="22" t="str">
        <f t="shared" si="3036"/>
        <v/>
      </c>
      <c r="AX659" s="22" t="str">
        <f t="shared" si="3036"/>
        <v/>
      </c>
      <c r="AY659" s="22" t="str">
        <f t="shared" si="3036"/>
        <v/>
      </c>
      <c r="AZ659" s="22" t="str">
        <f t="shared" si="3036"/>
        <v/>
      </c>
      <c r="BA659" s="22" t="str">
        <f t="shared" si="3036"/>
        <v/>
      </c>
      <c r="BB659" s="22" t="str">
        <f t="shared" si="3036"/>
        <v/>
      </c>
      <c r="BC659" s="22" t="str">
        <f t="shared" si="3036"/>
        <v/>
      </c>
      <c r="BD659" s="22" t="str">
        <f t="shared" si="3036"/>
        <v/>
      </c>
      <c r="BE659" s="22" t="str">
        <f t="shared" si="3036"/>
        <v/>
      </c>
      <c r="BF659" s="22" t="str">
        <f t="shared" si="3036"/>
        <v/>
      </c>
      <c r="BG659" s="22" t="str">
        <f t="shared" si="3036"/>
        <v/>
      </c>
      <c r="BH659" s="22" t="str">
        <f t="shared" si="3036"/>
        <v/>
      </c>
      <c r="BI659" s="22" t="str">
        <f t="shared" si="3036"/>
        <v/>
      </c>
      <c r="BJ659" s="22" t="str">
        <f t="shared" si="3036"/>
        <v/>
      </c>
      <c r="BK659" s="22" t="str">
        <f t="shared" si="3036"/>
        <v/>
      </c>
      <c r="BL659" s="22" t="str">
        <f t="shared" si="3036"/>
        <v/>
      </c>
      <c r="BM659" s="22" t="str">
        <f t="shared" si="3036"/>
        <v/>
      </c>
      <c r="BN659" s="22" t="str">
        <f t="shared" si="3036"/>
        <v/>
      </c>
      <c r="BO659" s="22" t="str">
        <f t="shared" si="3036"/>
        <v/>
      </c>
      <c r="BP659" s="22" t="str">
        <f t="shared" si="3036"/>
        <v/>
      </c>
      <c r="BQ659" s="22" t="str">
        <f t="shared" si="3036"/>
        <v/>
      </c>
      <c r="BR659" s="22" t="str">
        <f t="shared" si="3036"/>
        <v/>
      </c>
      <c r="BS659" s="22" t="str">
        <f t="shared" si="3036"/>
        <v/>
      </c>
      <c r="BT659" s="22" t="str">
        <f t="shared" si="3036"/>
        <v/>
      </c>
      <c r="BU659" s="22" t="str">
        <f t="shared" si="3036"/>
        <v/>
      </c>
      <c r="BV659" s="22" t="str">
        <f t="shared" si="3036"/>
        <v/>
      </c>
      <c r="BW659" s="22" t="str">
        <f t="shared" si="3036"/>
        <v/>
      </c>
      <c r="BX659" s="22" t="str">
        <f t="shared" si="3036"/>
        <v/>
      </c>
      <c r="BY659" s="22" t="str">
        <f t="shared" si="3036"/>
        <v/>
      </c>
      <c r="BZ659" s="22" t="str">
        <f t="shared" si="3036"/>
        <v/>
      </c>
      <c r="CA659" s="22" t="str">
        <f t="shared" si="3036"/>
        <v/>
      </c>
      <c r="CB659" s="22" t="str">
        <f t="shared" si="3036"/>
        <v/>
      </c>
      <c r="CC659" s="22" t="str">
        <f t="shared" si="3036"/>
        <v/>
      </c>
      <c r="CD659" s="22" t="str">
        <f t="shared" si="3036"/>
        <v/>
      </c>
      <c r="CE659" s="22" t="str">
        <f t="shared" si="3036"/>
        <v/>
      </c>
      <c r="CF659" s="22" t="str">
        <f t="shared" si="3036"/>
        <v/>
      </c>
      <c r="CG659" s="22" t="str">
        <f t="shared" si="3036"/>
        <v/>
      </c>
      <c r="CH659" s="22" t="str">
        <f t="shared" si="3036"/>
        <v/>
      </c>
      <c r="CI659" s="22" t="str">
        <f t="shared" si="3036"/>
        <v/>
      </c>
      <c r="CJ659" s="22" t="str">
        <f t="shared" si="3036"/>
        <v/>
      </c>
      <c r="CK659" s="22" t="str">
        <f t="shared" si="3036"/>
        <v/>
      </c>
      <c r="CL659" s="22" t="str">
        <f t="shared" si="3036"/>
        <v/>
      </c>
      <c r="CM659" s="22" t="str">
        <f t="shared" si="3036"/>
        <v/>
      </c>
      <c r="CN659" s="22" t="str">
        <f t="shared" si="3036"/>
        <v/>
      </c>
      <c r="CO659" s="22" t="str">
        <f t="shared" si="3036"/>
        <v/>
      </c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</row>
    <row r="660" spans="1:113" ht="14.25" customHeight="1" x14ac:dyDescent="0.2">
      <c r="A660" s="30" t="s">
        <v>84</v>
      </c>
      <c r="B660" s="119" t="s">
        <v>85</v>
      </c>
      <c r="C660" s="135"/>
      <c r="D660" s="31"/>
      <c r="E660" s="22"/>
      <c r="F660" s="22"/>
      <c r="G660" s="22"/>
      <c r="H660" s="31"/>
      <c r="I660" s="22" t="str">
        <f t="shared" ref="I660:CO660" si="3037">IFERROR(I512/D512*100-100,"")</f>
        <v/>
      </c>
      <c r="J660" s="22" t="str">
        <f t="shared" si="3037"/>
        <v/>
      </c>
      <c r="K660" s="22" t="str">
        <f t="shared" si="3037"/>
        <v/>
      </c>
      <c r="L660" s="22" t="str">
        <f t="shared" si="3037"/>
        <v/>
      </c>
      <c r="M660" s="22" t="str">
        <f t="shared" si="3037"/>
        <v/>
      </c>
      <c r="N660" s="22" t="str">
        <f t="shared" si="3037"/>
        <v/>
      </c>
      <c r="O660" s="22" t="str">
        <f t="shared" si="3037"/>
        <v/>
      </c>
      <c r="P660" s="22" t="str">
        <f t="shared" si="3037"/>
        <v/>
      </c>
      <c r="Q660" s="22" t="str">
        <f t="shared" si="3037"/>
        <v/>
      </c>
      <c r="R660" s="22" t="str">
        <f t="shared" si="3037"/>
        <v/>
      </c>
      <c r="S660" s="22" t="str">
        <f t="shared" si="3037"/>
        <v/>
      </c>
      <c r="T660" s="22" t="str">
        <f t="shared" si="3037"/>
        <v/>
      </c>
      <c r="U660" s="22" t="str">
        <f t="shared" si="3037"/>
        <v/>
      </c>
      <c r="V660" s="22" t="str">
        <f t="shared" si="3037"/>
        <v/>
      </c>
      <c r="W660" s="22" t="str">
        <f t="shared" si="3037"/>
        <v/>
      </c>
      <c r="X660" s="22" t="str">
        <f t="shared" si="3037"/>
        <v/>
      </c>
      <c r="Y660" s="22" t="str">
        <f t="shared" si="3037"/>
        <v/>
      </c>
      <c r="Z660" s="22" t="str">
        <f t="shared" si="3037"/>
        <v/>
      </c>
      <c r="AA660" s="22" t="str">
        <f t="shared" si="3037"/>
        <v/>
      </c>
      <c r="AB660" s="22" t="str">
        <f t="shared" si="3037"/>
        <v/>
      </c>
      <c r="AC660" s="22" t="str">
        <f t="shared" si="3037"/>
        <v/>
      </c>
      <c r="AD660" s="22" t="str">
        <f t="shared" si="3037"/>
        <v/>
      </c>
      <c r="AE660" s="22" t="str">
        <f t="shared" si="3037"/>
        <v/>
      </c>
      <c r="AF660" s="22" t="str">
        <f t="shared" si="3037"/>
        <v/>
      </c>
      <c r="AG660" s="22" t="str">
        <f t="shared" si="3037"/>
        <v/>
      </c>
      <c r="AH660" s="22" t="str">
        <f t="shared" si="3037"/>
        <v/>
      </c>
      <c r="AI660" s="22" t="str">
        <f t="shared" si="3037"/>
        <v/>
      </c>
      <c r="AJ660" s="22" t="str">
        <f t="shared" si="3037"/>
        <v/>
      </c>
      <c r="AK660" s="22" t="str">
        <f t="shared" si="3037"/>
        <v/>
      </c>
      <c r="AL660" s="22" t="str">
        <f t="shared" si="3037"/>
        <v/>
      </c>
      <c r="AM660" s="22" t="str">
        <f t="shared" si="3037"/>
        <v/>
      </c>
      <c r="AN660" s="22" t="str">
        <f t="shared" si="3037"/>
        <v/>
      </c>
      <c r="AO660" s="22" t="str">
        <f t="shared" si="3037"/>
        <v/>
      </c>
      <c r="AP660" s="22" t="str">
        <f t="shared" si="3037"/>
        <v/>
      </c>
      <c r="AQ660" s="22" t="str">
        <f t="shared" si="3037"/>
        <v/>
      </c>
      <c r="AR660" s="22" t="str">
        <f t="shared" si="3037"/>
        <v/>
      </c>
      <c r="AS660" s="22" t="str">
        <f t="shared" si="3037"/>
        <v/>
      </c>
      <c r="AT660" s="22" t="str">
        <f t="shared" si="3037"/>
        <v/>
      </c>
      <c r="AU660" s="22" t="str">
        <f t="shared" si="3037"/>
        <v/>
      </c>
      <c r="AV660" s="22" t="str">
        <f t="shared" si="3037"/>
        <v/>
      </c>
      <c r="AW660" s="22" t="str">
        <f t="shared" si="3037"/>
        <v/>
      </c>
      <c r="AX660" s="22" t="str">
        <f t="shared" si="3037"/>
        <v/>
      </c>
      <c r="AY660" s="22" t="str">
        <f t="shared" si="3037"/>
        <v/>
      </c>
      <c r="AZ660" s="22" t="str">
        <f t="shared" si="3037"/>
        <v/>
      </c>
      <c r="BA660" s="22" t="str">
        <f t="shared" si="3037"/>
        <v/>
      </c>
      <c r="BB660" s="22" t="str">
        <f t="shared" si="3037"/>
        <v/>
      </c>
      <c r="BC660" s="22" t="str">
        <f t="shared" si="3037"/>
        <v/>
      </c>
      <c r="BD660" s="22" t="str">
        <f t="shared" si="3037"/>
        <v/>
      </c>
      <c r="BE660" s="22" t="str">
        <f t="shared" si="3037"/>
        <v/>
      </c>
      <c r="BF660" s="22" t="str">
        <f t="shared" si="3037"/>
        <v/>
      </c>
      <c r="BG660" s="22" t="str">
        <f t="shared" si="3037"/>
        <v/>
      </c>
      <c r="BH660" s="22" t="str">
        <f t="shared" si="3037"/>
        <v/>
      </c>
      <c r="BI660" s="22" t="str">
        <f t="shared" si="3037"/>
        <v/>
      </c>
      <c r="BJ660" s="22" t="str">
        <f t="shared" si="3037"/>
        <v/>
      </c>
      <c r="BK660" s="22" t="str">
        <f t="shared" si="3037"/>
        <v/>
      </c>
      <c r="BL660" s="22" t="str">
        <f t="shared" si="3037"/>
        <v/>
      </c>
      <c r="BM660" s="22" t="str">
        <f t="shared" si="3037"/>
        <v/>
      </c>
      <c r="BN660" s="22" t="str">
        <f t="shared" si="3037"/>
        <v/>
      </c>
      <c r="BO660" s="22" t="str">
        <f t="shared" si="3037"/>
        <v/>
      </c>
      <c r="BP660" s="22" t="str">
        <f t="shared" si="3037"/>
        <v/>
      </c>
      <c r="BQ660" s="22" t="str">
        <f t="shared" si="3037"/>
        <v/>
      </c>
      <c r="BR660" s="22" t="str">
        <f t="shared" si="3037"/>
        <v/>
      </c>
      <c r="BS660" s="22" t="str">
        <f t="shared" si="3037"/>
        <v/>
      </c>
      <c r="BT660" s="22" t="str">
        <f t="shared" si="3037"/>
        <v/>
      </c>
      <c r="BU660" s="22" t="str">
        <f t="shared" si="3037"/>
        <v/>
      </c>
      <c r="BV660" s="22" t="str">
        <f t="shared" si="3037"/>
        <v/>
      </c>
      <c r="BW660" s="22" t="str">
        <f t="shared" si="3037"/>
        <v/>
      </c>
      <c r="BX660" s="22" t="str">
        <f t="shared" si="3037"/>
        <v/>
      </c>
      <c r="BY660" s="22" t="str">
        <f t="shared" si="3037"/>
        <v/>
      </c>
      <c r="BZ660" s="22" t="str">
        <f t="shared" si="3037"/>
        <v/>
      </c>
      <c r="CA660" s="22" t="str">
        <f t="shared" si="3037"/>
        <v/>
      </c>
      <c r="CB660" s="22" t="str">
        <f t="shared" si="3037"/>
        <v/>
      </c>
      <c r="CC660" s="22" t="str">
        <f t="shared" si="3037"/>
        <v/>
      </c>
      <c r="CD660" s="22" t="str">
        <f t="shared" si="3037"/>
        <v/>
      </c>
      <c r="CE660" s="22" t="str">
        <f t="shared" si="3037"/>
        <v/>
      </c>
      <c r="CF660" s="22" t="str">
        <f t="shared" si="3037"/>
        <v/>
      </c>
      <c r="CG660" s="22" t="str">
        <f t="shared" si="3037"/>
        <v/>
      </c>
      <c r="CH660" s="22" t="str">
        <f t="shared" si="3037"/>
        <v/>
      </c>
      <c r="CI660" s="22" t="str">
        <f t="shared" si="3037"/>
        <v/>
      </c>
      <c r="CJ660" s="22" t="str">
        <f t="shared" si="3037"/>
        <v/>
      </c>
      <c r="CK660" s="22" t="str">
        <f t="shared" si="3037"/>
        <v/>
      </c>
      <c r="CL660" s="22" t="str">
        <f t="shared" si="3037"/>
        <v/>
      </c>
      <c r="CM660" s="22" t="str">
        <f t="shared" si="3037"/>
        <v/>
      </c>
      <c r="CN660" s="22" t="str">
        <f t="shared" si="3037"/>
        <v/>
      </c>
      <c r="CO660" s="22" t="str">
        <f t="shared" si="3037"/>
        <v/>
      </c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</row>
    <row r="661" spans="1:113" ht="14.25" customHeight="1" x14ac:dyDescent="0.2">
      <c r="A661" s="30" t="s">
        <v>86</v>
      </c>
      <c r="B661" s="119" t="s">
        <v>87</v>
      </c>
      <c r="C661" s="135"/>
      <c r="D661" s="31"/>
      <c r="E661" s="22"/>
      <c r="F661" s="22"/>
      <c r="G661" s="22"/>
      <c r="H661" s="31"/>
      <c r="I661" s="22" t="str">
        <f t="shared" ref="I661:CO661" si="3038">IFERROR(I513/D513*100-100,"")</f>
        <v/>
      </c>
      <c r="J661" s="22" t="str">
        <f t="shared" si="3038"/>
        <v/>
      </c>
      <c r="K661" s="22" t="str">
        <f t="shared" si="3038"/>
        <v/>
      </c>
      <c r="L661" s="22" t="str">
        <f t="shared" si="3038"/>
        <v/>
      </c>
      <c r="M661" s="22" t="str">
        <f t="shared" si="3038"/>
        <v/>
      </c>
      <c r="N661" s="22" t="str">
        <f t="shared" si="3038"/>
        <v/>
      </c>
      <c r="O661" s="22" t="str">
        <f t="shared" si="3038"/>
        <v/>
      </c>
      <c r="P661" s="22" t="str">
        <f t="shared" si="3038"/>
        <v/>
      </c>
      <c r="Q661" s="22" t="str">
        <f t="shared" si="3038"/>
        <v/>
      </c>
      <c r="R661" s="22" t="str">
        <f t="shared" si="3038"/>
        <v/>
      </c>
      <c r="S661" s="22" t="str">
        <f t="shared" si="3038"/>
        <v/>
      </c>
      <c r="T661" s="22" t="str">
        <f t="shared" si="3038"/>
        <v/>
      </c>
      <c r="U661" s="22" t="str">
        <f t="shared" si="3038"/>
        <v/>
      </c>
      <c r="V661" s="22" t="str">
        <f t="shared" si="3038"/>
        <v/>
      </c>
      <c r="W661" s="22" t="str">
        <f t="shared" si="3038"/>
        <v/>
      </c>
      <c r="X661" s="22" t="str">
        <f t="shared" si="3038"/>
        <v/>
      </c>
      <c r="Y661" s="22" t="str">
        <f t="shared" si="3038"/>
        <v/>
      </c>
      <c r="Z661" s="22" t="str">
        <f t="shared" si="3038"/>
        <v/>
      </c>
      <c r="AA661" s="22" t="str">
        <f t="shared" si="3038"/>
        <v/>
      </c>
      <c r="AB661" s="22" t="str">
        <f t="shared" si="3038"/>
        <v/>
      </c>
      <c r="AC661" s="22" t="str">
        <f t="shared" si="3038"/>
        <v/>
      </c>
      <c r="AD661" s="22" t="str">
        <f t="shared" si="3038"/>
        <v/>
      </c>
      <c r="AE661" s="22" t="str">
        <f t="shared" si="3038"/>
        <v/>
      </c>
      <c r="AF661" s="22" t="str">
        <f t="shared" si="3038"/>
        <v/>
      </c>
      <c r="AG661" s="22" t="str">
        <f t="shared" si="3038"/>
        <v/>
      </c>
      <c r="AH661" s="22" t="str">
        <f t="shared" si="3038"/>
        <v/>
      </c>
      <c r="AI661" s="22" t="str">
        <f t="shared" si="3038"/>
        <v/>
      </c>
      <c r="AJ661" s="22" t="str">
        <f t="shared" si="3038"/>
        <v/>
      </c>
      <c r="AK661" s="22" t="str">
        <f t="shared" si="3038"/>
        <v/>
      </c>
      <c r="AL661" s="22" t="str">
        <f t="shared" si="3038"/>
        <v/>
      </c>
      <c r="AM661" s="22" t="str">
        <f t="shared" si="3038"/>
        <v/>
      </c>
      <c r="AN661" s="22" t="str">
        <f t="shared" si="3038"/>
        <v/>
      </c>
      <c r="AO661" s="22" t="str">
        <f t="shared" si="3038"/>
        <v/>
      </c>
      <c r="AP661" s="22" t="str">
        <f t="shared" si="3038"/>
        <v/>
      </c>
      <c r="AQ661" s="22" t="str">
        <f t="shared" si="3038"/>
        <v/>
      </c>
      <c r="AR661" s="22" t="str">
        <f t="shared" si="3038"/>
        <v/>
      </c>
      <c r="AS661" s="22" t="str">
        <f t="shared" si="3038"/>
        <v/>
      </c>
      <c r="AT661" s="22" t="str">
        <f t="shared" si="3038"/>
        <v/>
      </c>
      <c r="AU661" s="22" t="str">
        <f t="shared" si="3038"/>
        <v/>
      </c>
      <c r="AV661" s="22" t="str">
        <f t="shared" si="3038"/>
        <v/>
      </c>
      <c r="AW661" s="22" t="str">
        <f t="shared" si="3038"/>
        <v/>
      </c>
      <c r="AX661" s="22" t="str">
        <f t="shared" si="3038"/>
        <v/>
      </c>
      <c r="AY661" s="22" t="str">
        <f t="shared" si="3038"/>
        <v/>
      </c>
      <c r="AZ661" s="22" t="str">
        <f t="shared" si="3038"/>
        <v/>
      </c>
      <c r="BA661" s="22" t="str">
        <f t="shared" si="3038"/>
        <v/>
      </c>
      <c r="BB661" s="22" t="str">
        <f t="shared" si="3038"/>
        <v/>
      </c>
      <c r="BC661" s="22" t="str">
        <f t="shared" si="3038"/>
        <v/>
      </c>
      <c r="BD661" s="22" t="str">
        <f t="shared" si="3038"/>
        <v/>
      </c>
      <c r="BE661" s="22" t="str">
        <f t="shared" si="3038"/>
        <v/>
      </c>
      <c r="BF661" s="22" t="str">
        <f t="shared" si="3038"/>
        <v/>
      </c>
      <c r="BG661" s="22" t="str">
        <f t="shared" si="3038"/>
        <v/>
      </c>
      <c r="BH661" s="22" t="str">
        <f t="shared" si="3038"/>
        <v/>
      </c>
      <c r="BI661" s="22" t="str">
        <f t="shared" si="3038"/>
        <v/>
      </c>
      <c r="BJ661" s="22" t="str">
        <f t="shared" si="3038"/>
        <v/>
      </c>
      <c r="BK661" s="22" t="str">
        <f t="shared" si="3038"/>
        <v/>
      </c>
      <c r="BL661" s="22" t="str">
        <f t="shared" si="3038"/>
        <v/>
      </c>
      <c r="BM661" s="22" t="str">
        <f t="shared" si="3038"/>
        <v/>
      </c>
      <c r="BN661" s="22" t="str">
        <f t="shared" si="3038"/>
        <v/>
      </c>
      <c r="BO661" s="22" t="str">
        <f t="shared" si="3038"/>
        <v/>
      </c>
      <c r="BP661" s="22" t="str">
        <f t="shared" si="3038"/>
        <v/>
      </c>
      <c r="BQ661" s="22" t="str">
        <f t="shared" si="3038"/>
        <v/>
      </c>
      <c r="BR661" s="22" t="str">
        <f t="shared" si="3038"/>
        <v/>
      </c>
      <c r="BS661" s="22" t="str">
        <f t="shared" si="3038"/>
        <v/>
      </c>
      <c r="BT661" s="22" t="str">
        <f t="shared" si="3038"/>
        <v/>
      </c>
      <c r="BU661" s="22" t="str">
        <f t="shared" si="3038"/>
        <v/>
      </c>
      <c r="BV661" s="22" t="str">
        <f t="shared" si="3038"/>
        <v/>
      </c>
      <c r="BW661" s="22" t="str">
        <f t="shared" si="3038"/>
        <v/>
      </c>
      <c r="BX661" s="22" t="str">
        <f t="shared" si="3038"/>
        <v/>
      </c>
      <c r="BY661" s="22" t="str">
        <f t="shared" si="3038"/>
        <v/>
      </c>
      <c r="BZ661" s="22" t="str">
        <f t="shared" si="3038"/>
        <v/>
      </c>
      <c r="CA661" s="22" t="str">
        <f t="shared" si="3038"/>
        <v/>
      </c>
      <c r="CB661" s="22" t="str">
        <f t="shared" si="3038"/>
        <v/>
      </c>
      <c r="CC661" s="22" t="str">
        <f t="shared" si="3038"/>
        <v/>
      </c>
      <c r="CD661" s="22" t="str">
        <f t="shared" si="3038"/>
        <v/>
      </c>
      <c r="CE661" s="22" t="str">
        <f t="shared" si="3038"/>
        <v/>
      </c>
      <c r="CF661" s="22" t="str">
        <f t="shared" si="3038"/>
        <v/>
      </c>
      <c r="CG661" s="22" t="str">
        <f t="shared" si="3038"/>
        <v/>
      </c>
      <c r="CH661" s="22" t="str">
        <f t="shared" si="3038"/>
        <v/>
      </c>
      <c r="CI661" s="22" t="str">
        <f t="shared" si="3038"/>
        <v/>
      </c>
      <c r="CJ661" s="22" t="str">
        <f t="shared" si="3038"/>
        <v/>
      </c>
      <c r="CK661" s="22" t="str">
        <f t="shared" si="3038"/>
        <v/>
      </c>
      <c r="CL661" s="22" t="str">
        <f t="shared" si="3038"/>
        <v/>
      </c>
      <c r="CM661" s="22" t="str">
        <f t="shared" si="3038"/>
        <v/>
      </c>
      <c r="CN661" s="22" t="str">
        <f t="shared" si="3038"/>
        <v/>
      </c>
      <c r="CO661" s="22" t="str">
        <f t="shared" si="3038"/>
        <v/>
      </c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</row>
    <row r="662" spans="1:113" ht="14.25" customHeight="1" x14ac:dyDescent="0.2">
      <c r="A662" s="30" t="s">
        <v>88</v>
      </c>
      <c r="B662" s="119" t="s">
        <v>89</v>
      </c>
      <c r="C662" s="135"/>
      <c r="D662" s="31"/>
      <c r="E662" s="22"/>
      <c r="F662" s="22"/>
      <c r="G662" s="22"/>
      <c r="H662" s="31"/>
      <c r="I662" s="22" t="str">
        <f t="shared" ref="I662:CO662" si="3039">IFERROR(I514/D514*100-100,"")</f>
        <v/>
      </c>
      <c r="J662" s="22" t="str">
        <f t="shared" si="3039"/>
        <v/>
      </c>
      <c r="K662" s="22" t="str">
        <f t="shared" si="3039"/>
        <v/>
      </c>
      <c r="L662" s="22" t="str">
        <f t="shared" si="3039"/>
        <v/>
      </c>
      <c r="M662" s="22" t="str">
        <f t="shared" si="3039"/>
        <v/>
      </c>
      <c r="N662" s="22" t="str">
        <f t="shared" si="3039"/>
        <v/>
      </c>
      <c r="O662" s="22" t="str">
        <f t="shared" si="3039"/>
        <v/>
      </c>
      <c r="P662" s="22" t="str">
        <f t="shared" si="3039"/>
        <v/>
      </c>
      <c r="Q662" s="22" t="str">
        <f t="shared" si="3039"/>
        <v/>
      </c>
      <c r="R662" s="22" t="str">
        <f t="shared" si="3039"/>
        <v/>
      </c>
      <c r="S662" s="22" t="str">
        <f t="shared" si="3039"/>
        <v/>
      </c>
      <c r="T662" s="22" t="str">
        <f t="shared" si="3039"/>
        <v/>
      </c>
      <c r="U662" s="22" t="str">
        <f t="shared" si="3039"/>
        <v/>
      </c>
      <c r="V662" s="22" t="str">
        <f t="shared" si="3039"/>
        <v/>
      </c>
      <c r="W662" s="22" t="str">
        <f t="shared" si="3039"/>
        <v/>
      </c>
      <c r="X662" s="22" t="str">
        <f t="shared" si="3039"/>
        <v/>
      </c>
      <c r="Y662" s="22" t="str">
        <f t="shared" si="3039"/>
        <v/>
      </c>
      <c r="Z662" s="22" t="str">
        <f t="shared" si="3039"/>
        <v/>
      </c>
      <c r="AA662" s="22" t="str">
        <f t="shared" si="3039"/>
        <v/>
      </c>
      <c r="AB662" s="22" t="str">
        <f t="shared" si="3039"/>
        <v/>
      </c>
      <c r="AC662" s="22" t="str">
        <f t="shared" si="3039"/>
        <v/>
      </c>
      <c r="AD662" s="22" t="str">
        <f t="shared" si="3039"/>
        <v/>
      </c>
      <c r="AE662" s="22" t="str">
        <f t="shared" si="3039"/>
        <v/>
      </c>
      <c r="AF662" s="22" t="str">
        <f t="shared" si="3039"/>
        <v/>
      </c>
      <c r="AG662" s="22" t="str">
        <f t="shared" si="3039"/>
        <v/>
      </c>
      <c r="AH662" s="22" t="str">
        <f t="shared" si="3039"/>
        <v/>
      </c>
      <c r="AI662" s="22" t="str">
        <f t="shared" si="3039"/>
        <v/>
      </c>
      <c r="AJ662" s="22" t="str">
        <f t="shared" si="3039"/>
        <v/>
      </c>
      <c r="AK662" s="22" t="str">
        <f t="shared" si="3039"/>
        <v/>
      </c>
      <c r="AL662" s="22" t="str">
        <f t="shared" si="3039"/>
        <v/>
      </c>
      <c r="AM662" s="22" t="str">
        <f t="shared" si="3039"/>
        <v/>
      </c>
      <c r="AN662" s="22" t="str">
        <f t="shared" si="3039"/>
        <v/>
      </c>
      <c r="AO662" s="22" t="str">
        <f t="shared" si="3039"/>
        <v/>
      </c>
      <c r="AP662" s="22" t="str">
        <f t="shared" si="3039"/>
        <v/>
      </c>
      <c r="AQ662" s="22" t="str">
        <f t="shared" si="3039"/>
        <v/>
      </c>
      <c r="AR662" s="22" t="str">
        <f t="shared" si="3039"/>
        <v/>
      </c>
      <c r="AS662" s="22" t="str">
        <f t="shared" si="3039"/>
        <v/>
      </c>
      <c r="AT662" s="22" t="str">
        <f t="shared" si="3039"/>
        <v/>
      </c>
      <c r="AU662" s="22" t="str">
        <f t="shared" si="3039"/>
        <v/>
      </c>
      <c r="AV662" s="22" t="str">
        <f t="shared" si="3039"/>
        <v/>
      </c>
      <c r="AW662" s="22" t="str">
        <f t="shared" si="3039"/>
        <v/>
      </c>
      <c r="AX662" s="22" t="str">
        <f t="shared" si="3039"/>
        <v/>
      </c>
      <c r="AY662" s="22" t="str">
        <f t="shared" si="3039"/>
        <v/>
      </c>
      <c r="AZ662" s="22" t="str">
        <f t="shared" si="3039"/>
        <v/>
      </c>
      <c r="BA662" s="22" t="str">
        <f t="shared" si="3039"/>
        <v/>
      </c>
      <c r="BB662" s="22" t="str">
        <f t="shared" si="3039"/>
        <v/>
      </c>
      <c r="BC662" s="22" t="str">
        <f t="shared" si="3039"/>
        <v/>
      </c>
      <c r="BD662" s="22" t="str">
        <f t="shared" si="3039"/>
        <v/>
      </c>
      <c r="BE662" s="22" t="str">
        <f t="shared" si="3039"/>
        <v/>
      </c>
      <c r="BF662" s="22" t="str">
        <f t="shared" si="3039"/>
        <v/>
      </c>
      <c r="BG662" s="22" t="str">
        <f t="shared" si="3039"/>
        <v/>
      </c>
      <c r="BH662" s="22" t="str">
        <f t="shared" si="3039"/>
        <v/>
      </c>
      <c r="BI662" s="22" t="str">
        <f t="shared" si="3039"/>
        <v/>
      </c>
      <c r="BJ662" s="22" t="str">
        <f t="shared" si="3039"/>
        <v/>
      </c>
      <c r="BK662" s="22" t="str">
        <f t="shared" si="3039"/>
        <v/>
      </c>
      <c r="BL662" s="22" t="str">
        <f t="shared" si="3039"/>
        <v/>
      </c>
      <c r="BM662" s="22" t="str">
        <f t="shared" si="3039"/>
        <v/>
      </c>
      <c r="BN662" s="22" t="str">
        <f t="shared" si="3039"/>
        <v/>
      </c>
      <c r="BO662" s="22" t="str">
        <f t="shared" si="3039"/>
        <v/>
      </c>
      <c r="BP662" s="22" t="str">
        <f t="shared" si="3039"/>
        <v/>
      </c>
      <c r="BQ662" s="22" t="str">
        <f t="shared" si="3039"/>
        <v/>
      </c>
      <c r="BR662" s="22" t="str">
        <f t="shared" si="3039"/>
        <v/>
      </c>
      <c r="BS662" s="22" t="str">
        <f t="shared" si="3039"/>
        <v/>
      </c>
      <c r="BT662" s="22" t="str">
        <f t="shared" si="3039"/>
        <v/>
      </c>
      <c r="BU662" s="22" t="str">
        <f t="shared" si="3039"/>
        <v/>
      </c>
      <c r="BV662" s="22" t="str">
        <f t="shared" si="3039"/>
        <v/>
      </c>
      <c r="BW662" s="22" t="str">
        <f t="shared" si="3039"/>
        <v/>
      </c>
      <c r="BX662" s="22" t="str">
        <f t="shared" si="3039"/>
        <v/>
      </c>
      <c r="BY662" s="22" t="str">
        <f t="shared" si="3039"/>
        <v/>
      </c>
      <c r="BZ662" s="22" t="str">
        <f t="shared" si="3039"/>
        <v/>
      </c>
      <c r="CA662" s="22" t="str">
        <f t="shared" si="3039"/>
        <v/>
      </c>
      <c r="CB662" s="22" t="str">
        <f t="shared" si="3039"/>
        <v/>
      </c>
      <c r="CC662" s="22" t="str">
        <f t="shared" si="3039"/>
        <v/>
      </c>
      <c r="CD662" s="22" t="str">
        <f t="shared" si="3039"/>
        <v/>
      </c>
      <c r="CE662" s="22" t="str">
        <f t="shared" si="3039"/>
        <v/>
      </c>
      <c r="CF662" s="22" t="str">
        <f t="shared" si="3039"/>
        <v/>
      </c>
      <c r="CG662" s="22" t="str">
        <f t="shared" si="3039"/>
        <v/>
      </c>
      <c r="CH662" s="22" t="str">
        <f t="shared" si="3039"/>
        <v/>
      </c>
      <c r="CI662" s="22" t="str">
        <f t="shared" si="3039"/>
        <v/>
      </c>
      <c r="CJ662" s="22" t="str">
        <f t="shared" si="3039"/>
        <v/>
      </c>
      <c r="CK662" s="22" t="str">
        <f t="shared" si="3039"/>
        <v/>
      </c>
      <c r="CL662" s="22" t="str">
        <f t="shared" si="3039"/>
        <v/>
      </c>
      <c r="CM662" s="22" t="str">
        <f t="shared" si="3039"/>
        <v/>
      </c>
      <c r="CN662" s="22" t="str">
        <f t="shared" si="3039"/>
        <v/>
      </c>
      <c r="CO662" s="22" t="str">
        <f t="shared" si="3039"/>
        <v/>
      </c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</row>
    <row r="663" spans="1:113" ht="14.25" customHeight="1" x14ac:dyDescent="0.2">
      <c r="A663" s="30" t="s">
        <v>90</v>
      </c>
      <c r="B663" s="121" t="s">
        <v>91</v>
      </c>
      <c r="C663" s="136"/>
      <c r="D663" s="38"/>
      <c r="E663" s="61"/>
      <c r="F663" s="61"/>
      <c r="G663" s="61"/>
      <c r="H663" s="38"/>
      <c r="I663" s="61" t="str">
        <f t="shared" ref="I663:CO663" si="3040">IFERROR(I515/D515*100-100,"")</f>
        <v/>
      </c>
      <c r="J663" s="61" t="str">
        <f t="shared" si="3040"/>
        <v/>
      </c>
      <c r="K663" s="61" t="str">
        <f t="shared" si="3040"/>
        <v/>
      </c>
      <c r="L663" s="61" t="str">
        <f t="shared" si="3040"/>
        <v/>
      </c>
      <c r="M663" s="61" t="str">
        <f t="shared" si="3040"/>
        <v/>
      </c>
      <c r="N663" s="61" t="str">
        <f t="shared" si="3040"/>
        <v/>
      </c>
      <c r="O663" s="61" t="str">
        <f t="shared" si="3040"/>
        <v/>
      </c>
      <c r="P663" s="61" t="str">
        <f t="shared" si="3040"/>
        <v/>
      </c>
      <c r="Q663" s="61" t="str">
        <f t="shared" si="3040"/>
        <v/>
      </c>
      <c r="R663" s="61" t="str">
        <f t="shared" si="3040"/>
        <v/>
      </c>
      <c r="S663" s="61" t="str">
        <f t="shared" si="3040"/>
        <v/>
      </c>
      <c r="T663" s="61" t="str">
        <f t="shared" si="3040"/>
        <v/>
      </c>
      <c r="U663" s="61" t="str">
        <f t="shared" si="3040"/>
        <v/>
      </c>
      <c r="V663" s="61" t="str">
        <f t="shared" si="3040"/>
        <v/>
      </c>
      <c r="W663" s="61" t="str">
        <f t="shared" si="3040"/>
        <v/>
      </c>
      <c r="X663" s="61" t="str">
        <f t="shared" si="3040"/>
        <v/>
      </c>
      <c r="Y663" s="61" t="str">
        <f t="shared" si="3040"/>
        <v/>
      </c>
      <c r="Z663" s="61" t="str">
        <f t="shared" si="3040"/>
        <v/>
      </c>
      <c r="AA663" s="61" t="str">
        <f t="shared" si="3040"/>
        <v/>
      </c>
      <c r="AB663" s="61" t="str">
        <f t="shared" si="3040"/>
        <v/>
      </c>
      <c r="AC663" s="61" t="str">
        <f t="shared" si="3040"/>
        <v/>
      </c>
      <c r="AD663" s="61" t="str">
        <f t="shared" si="3040"/>
        <v/>
      </c>
      <c r="AE663" s="61" t="str">
        <f t="shared" si="3040"/>
        <v/>
      </c>
      <c r="AF663" s="61" t="str">
        <f t="shared" si="3040"/>
        <v/>
      </c>
      <c r="AG663" s="61" t="str">
        <f t="shared" si="3040"/>
        <v/>
      </c>
      <c r="AH663" s="61" t="str">
        <f t="shared" si="3040"/>
        <v/>
      </c>
      <c r="AI663" s="61" t="str">
        <f t="shared" si="3040"/>
        <v/>
      </c>
      <c r="AJ663" s="61" t="str">
        <f t="shared" si="3040"/>
        <v/>
      </c>
      <c r="AK663" s="61" t="str">
        <f t="shared" si="3040"/>
        <v/>
      </c>
      <c r="AL663" s="61" t="str">
        <f t="shared" si="3040"/>
        <v/>
      </c>
      <c r="AM663" s="61" t="str">
        <f t="shared" si="3040"/>
        <v/>
      </c>
      <c r="AN663" s="61" t="str">
        <f t="shared" si="3040"/>
        <v/>
      </c>
      <c r="AO663" s="61" t="str">
        <f t="shared" si="3040"/>
        <v/>
      </c>
      <c r="AP663" s="61" t="str">
        <f t="shared" si="3040"/>
        <v/>
      </c>
      <c r="AQ663" s="61" t="str">
        <f t="shared" si="3040"/>
        <v/>
      </c>
      <c r="AR663" s="61" t="str">
        <f t="shared" si="3040"/>
        <v/>
      </c>
      <c r="AS663" s="61" t="str">
        <f t="shared" si="3040"/>
        <v/>
      </c>
      <c r="AT663" s="61" t="str">
        <f t="shared" si="3040"/>
        <v/>
      </c>
      <c r="AU663" s="61" t="str">
        <f t="shared" si="3040"/>
        <v/>
      </c>
      <c r="AV663" s="61" t="str">
        <f t="shared" si="3040"/>
        <v/>
      </c>
      <c r="AW663" s="61" t="str">
        <f t="shared" si="3040"/>
        <v/>
      </c>
      <c r="AX663" s="61" t="str">
        <f t="shared" si="3040"/>
        <v/>
      </c>
      <c r="AY663" s="61" t="str">
        <f t="shared" si="3040"/>
        <v/>
      </c>
      <c r="AZ663" s="61" t="str">
        <f t="shared" si="3040"/>
        <v/>
      </c>
      <c r="BA663" s="61" t="str">
        <f t="shared" si="3040"/>
        <v/>
      </c>
      <c r="BB663" s="61" t="str">
        <f t="shared" si="3040"/>
        <v/>
      </c>
      <c r="BC663" s="61" t="str">
        <f t="shared" si="3040"/>
        <v/>
      </c>
      <c r="BD663" s="61" t="str">
        <f t="shared" si="3040"/>
        <v/>
      </c>
      <c r="BE663" s="61" t="str">
        <f t="shared" si="3040"/>
        <v/>
      </c>
      <c r="BF663" s="61" t="str">
        <f t="shared" si="3040"/>
        <v/>
      </c>
      <c r="BG663" s="61" t="str">
        <f t="shared" si="3040"/>
        <v/>
      </c>
      <c r="BH663" s="61" t="str">
        <f t="shared" si="3040"/>
        <v/>
      </c>
      <c r="BI663" s="61" t="str">
        <f t="shared" si="3040"/>
        <v/>
      </c>
      <c r="BJ663" s="61" t="str">
        <f t="shared" si="3040"/>
        <v/>
      </c>
      <c r="BK663" s="61" t="str">
        <f t="shared" si="3040"/>
        <v/>
      </c>
      <c r="BL663" s="61" t="str">
        <f t="shared" si="3040"/>
        <v/>
      </c>
      <c r="BM663" s="61" t="str">
        <f t="shared" si="3040"/>
        <v/>
      </c>
      <c r="BN663" s="61" t="str">
        <f t="shared" si="3040"/>
        <v/>
      </c>
      <c r="BO663" s="61" t="str">
        <f t="shared" si="3040"/>
        <v/>
      </c>
      <c r="BP663" s="61" t="str">
        <f t="shared" si="3040"/>
        <v/>
      </c>
      <c r="BQ663" s="61" t="str">
        <f t="shared" si="3040"/>
        <v/>
      </c>
      <c r="BR663" s="61" t="str">
        <f t="shared" si="3040"/>
        <v/>
      </c>
      <c r="BS663" s="61" t="str">
        <f t="shared" si="3040"/>
        <v/>
      </c>
      <c r="BT663" s="61" t="str">
        <f t="shared" si="3040"/>
        <v/>
      </c>
      <c r="BU663" s="61" t="str">
        <f t="shared" si="3040"/>
        <v/>
      </c>
      <c r="BV663" s="61" t="str">
        <f t="shared" si="3040"/>
        <v/>
      </c>
      <c r="BW663" s="61" t="str">
        <f t="shared" si="3040"/>
        <v/>
      </c>
      <c r="BX663" s="61" t="str">
        <f t="shared" si="3040"/>
        <v/>
      </c>
      <c r="BY663" s="61" t="str">
        <f t="shared" si="3040"/>
        <v/>
      </c>
      <c r="BZ663" s="61" t="str">
        <f t="shared" si="3040"/>
        <v/>
      </c>
      <c r="CA663" s="61" t="str">
        <f t="shared" si="3040"/>
        <v/>
      </c>
      <c r="CB663" s="61" t="str">
        <f t="shared" si="3040"/>
        <v/>
      </c>
      <c r="CC663" s="61" t="str">
        <f t="shared" si="3040"/>
        <v/>
      </c>
      <c r="CD663" s="61" t="str">
        <f t="shared" si="3040"/>
        <v/>
      </c>
      <c r="CE663" s="61" t="str">
        <f t="shared" si="3040"/>
        <v/>
      </c>
      <c r="CF663" s="61" t="str">
        <f t="shared" si="3040"/>
        <v/>
      </c>
      <c r="CG663" s="61" t="str">
        <f t="shared" si="3040"/>
        <v/>
      </c>
      <c r="CH663" s="61" t="str">
        <f t="shared" si="3040"/>
        <v/>
      </c>
      <c r="CI663" s="61" t="str">
        <f t="shared" si="3040"/>
        <v/>
      </c>
      <c r="CJ663" s="61" t="str">
        <f t="shared" si="3040"/>
        <v/>
      </c>
      <c r="CK663" s="61" t="str">
        <f t="shared" si="3040"/>
        <v/>
      </c>
      <c r="CL663" s="61" t="str">
        <f t="shared" si="3040"/>
        <v/>
      </c>
      <c r="CM663" s="61" t="str">
        <f t="shared" si="3040"/>
        <v/>
      </c>
      <c r="CN663" s="61" t="str">
        <f t="shared" si="3040"/>
        <v/>
      </c>
      <c r="CO663" s="61" t="str">
        <f t="shared" si="3040"/>
        <v/>
      </c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</row>
    <row r="664" spans="1:113" ht="14.25" customHeight="1" x14ac:dyDescent="0.2">
      <c r="A664" s="95"/>
      <c r="B664" s="137" t="s">
        <v>92</v>
      </c>
      <c r="C664" s="138"/>
      <c r="D664" s="45"/>
      <c r="E664" s="49"/>
      <c r="F664" s="49"/>
      <c r="G664" s="49"/>
      <c r="H664" s="45"/>
      <c r="I664" s="49" t="str">
        <f t="shared" ref="I664:CO664" si="3041">IFERROR(I516/D516*100-100,"")</f>
        <v/>
      </c>
      <c r="J664" s="49" t="str">
        <f t="shared" si="3041"/>
        <v/>
      </c>
      <c r="K664" s="49" t="str">
        <f t="shared" si="3041"/>
        <v/>
      </c>
      <c r="L664" s="49" t="str">
        <f t="shared" si="3041"/>
        <v/>
      </c>
      <c r="M664" s="49" t="str">
        <f t="shared" si="3041"/>
        <v/>
      </c>
      <c r="N664" s="49" t="str">
        <f t="shared" si="3041"/>
        <v/>
      </c>
      <c r="O664" s="49" t="str">
        <f t="shared" si="3041"/>
        <v/>
      </c>
      <c r="P664" s="49" t="str">
        <f t="shared" si="3041"/>
        <v/>
      </c>
      <c r="Q664" s="49" t="str">
        <f t="shared" si="3041"/>
        <v/>
      </c>
      <c r="R664" s="49" t="str">
        <f t="shared" si="3041"/>
        <v/>
      </c>
      <c r="S664" s="49" t="str">
        <f t="shared" si="3041"/>
        <v/>
      </c>
      <c r="T664" s="49" t="str">
        <f t="shared" si="3041"/>
        <v/>
      </c>
      <c r="U664" s="49" t="str">
        <f t="shared" si="3041"/>
        <v/>
      </c>
      <c r="V664" s="49" t="str">
        <f t="shared" si="3041"/>
        <v/>
      </c>
      <c r="W664" s="49" t="str">
        <f t="shared" si="3041"/>
        <v/>
      </c>
      <c r="X664" s="49" t="str">
        <f t="shared" si="3041"/>
        <v/>
      </c>
      <c r="Y664" s="49" t="str">
        <f t="shared" si="3041"/>
        <v/>
      </c>
      <c r="Z664" s="49" t="str">
        <f t="shared" si="3041"/>
        <v/>
      </c>
      <c r="AA664" s="49" t="str">
        <f t="shared" si="3041"/>
        <v/>
      </c>
      <c r="AB664" s="49" t="str">
        <f t="shared" si="3041"/>
        <v/>
      </c>
      <c r="AC664" s="49" t="str">
        <f t="shared" si="3041"/>
        <v/>
      </c>
      <c r="AD664" s="49" t="str">
        <f t="shared" si="3041"/>
        <v/>
      </c>
      <c r="AE664" s="49" t="str">
        <f t="shared" si="3041"/>
        <v/>
      </c>
      <c r="AF664" s="49" t="str">
        <f t="shared" si="3041"/>
        <v/>
      </c>
      <c r="AG664" s="49" t="str">
        <f t="shared" si="3041"/>
        <v/>
      </c>
      <c r="AH664" s="49" t="str">
        <f t="shared" si="3041"/>
        <v/>
      </c>
      <c r="AI664" s="49" t="str">
        <f t="shared" si="3041"/>
        <v/>
      </c>
      <c r="AJ664" s="49" t="str">
        <f t="shared" si="3041"/>
        <v/>
      </c>
      <c r="AK664" s="49" t="str">
        <f t="shared" si="3041"/>
        <v/>
      </c>
      <c r="AL664" s="49" t="str">
        <f t="shared" si="3041"/>
        <v/>
      </c>
      <c r="AM664" s="49" t="str">
        <f t="shared" si="3041"/>
        <v/>
      </c>
      <c r="AN664" s="49" t="str">
        <f t="shared" si="3041"/>
        <v/>
      </c>
      <c r="AO664" s="49" t="str">
        <f t="shared" si="3041"/>
        <v/>
      </c>
      <c r="AP664" s="49" t="str">
        <f t="shared" si="3041"/>
        <v/>
      </c>
      <c r="AQ664" s="49" t="str">
        <f t="shared" si="3041"/>
        <v/>
      </c>
      <c r="AR664" s="49" t="str">
        <f t="shared" si="3041"/>
        <v/>
      </c>
      <c r="AS664" s="49" t="str">
        <f t="shared" si="3041"/>
        <v/>
      </c>
      <c r="AT664" s="49" t="str">
        <f t="shared" si="3041"/>
        <v/>
      </c>
      <c r="AU664" s="49" t="str">
        <f t="shared" si="3041"/>
        <v/>
      </c>
      <c r="AV664" s="49" t="str">
        <f t="shared" si="3041"/>
        <v/>
      </c>
      <c r="AW664" s="49" t="str">
        <f t="shared" si="3041"/>
        <v/>
      </c>
      <c r="AX664" s="49" t="str">
        <f t="shared" si="3041"/>
        <v/>
      </c>
      <c r="AY664" s="49" t="str">
        <f t="shared" si="3041"/>
        <v/>
      </c>
      <c r="AZ664" s="49" t="str">
        <f t="shared" si="3041"/>
        <v/>
      </c>
      <c r="BA664" s="49" t="str">
        <f t="shared" si="3041"/>
        <v/>
      </c>
      <c r="BB664" s="49" t="str">
        <f t="shared" si="3041"/>
        <v/>
      </c>
      <c r="BC664" s="49" t="str">
        <f t="shared" si="3041"/>
        <v/>
      </c>
      <c r="BD664" s="49" t="str">
        <f t="shared" si="3041"/>
        <v/>
      </c>
      <c r="BE664" s="49" t="str">
        <f t="shared" si="3041"/>
        <v/>
      </c>
      <c r="BF664" s="49" t="str">
        <f t="shared" si="3041"/>
        <v/>
      </c>
      <c r="BG664" s="49" t="str">
        <f t="shared" si="3041"/>
        <v/>
      </c>
      <c r="BH664" s="49" t="str">
        <f t="shared" si="3041"/>
        <v/>
      </c>
      <c r="BI664" s="49" t="str">
        <f t="shared" si="3041"/>
        <v/>
      </c>
      <c r="BJ664" s="49" t="str">
        <f t="shared" si="3041"/>
        <v/>
      </c>
      <c r="BK664" s="49" t="str">
        <f t="shared" si="3041"/>
        <v/>
      </c>
      <c r="BL664" s="49" t="str">
        <f t="shared" si="3041"/>
        <v/>
      </c>
      <c r="BM664" s="49" t="str">
        <f t="shared" si="3041"/>
        <v/>
      </c>
      <c r="BN664" s="49" t="str">
        <f t="shared" si="3041"/>
        <v/>
      </c>
      <c r="BO664" s="49" t="str">
        <f t="shared" si="3041"/>
        <v/>
      </c>
      <c r="BP664" s="49" t="str">
        <f t="shared" si="3041"/>
        <v/>
      </c>
      <c r="BQ664" s="49" t="str">
        <f t="shared" si="3041"/>
        <v/>
      </c>
      <c r="BR664" s="49" t="str">
        <f t="shared" si="3041"/>
        <v/>
      </c>
      <c r="BS664" s="49" t="str">
        <f t="shared" si="3041"/>
        <v/>
      </c>
      <c r="BT664" s="49" t="str">
        <f t="shared" si="3041"/>
        <v/>
      </c>
      <c r="BU664" s="49" t="str">
        <f t="shared" si="3041"/>
        <v/>
      </c>
      <c r="BV664" s="49" t="str">
        <f t="shared" si="3041"/>
        <v/>
      </c>
      <c r="BW664" s="49" t="str">
        <f t="shared" si="3041"/>
        <v/>
      </c>
      <c r="BX664" s="49" t="str">
        <f t="shared" si="3041"/>
        <v/>
      </c>
      <c r="BY664" s="49" t="str">
        <f t="shared" si="3041"/>
        <v/>
      </c>
      <c r="BZ664" s="49" t="str">
        <f t="shared" si="3041"/>
        <v/>
      </c>
      <c r="CA664" s="49" t="str">
        <f t="shared" si="3041"/>
        <v/>
      </c>
      <c r="CB664" s="49" t="str">
        <f t="shared" si="3041"/>
        <v/>
      </c>
      <c r="CC664" s="49" t="str">
        <f t="shared" si="3041"/>
        <v/>
      </c>
      <c r="CD664" s="49" t="str">
        <f t="shared" si="3041"/>
        <v/>
      </c>
      <c r="CE664" s="49" t="str">
        <f t="shared" si="3041"/>
        <v/>
      </c>
      <c r="CF664" s="49" t="str">
        <f t="shared" si="3041"/>
        <v/>
      </c>
      <c r="CG664" s="49" t="str">
        <f t="shared" si="3041"/>
        <v/>
      </c>
      <c r="CH664" s="49" t="str">
        <f t="shared" si="3041"/>
        <v/>
      </c>
      <c r="CI664" s="49" t="str">
        <f t="shared" si="3041"/>
        <v/>
      </c>
      <c r="CJ664" s="49" t="str">
        <f t="shared" si="3041"/>
        <v/>
      </c>
      <c r="CK664" s="49" t="str">
        <f t="shared" si="3041"/>
        <v/>
      </c>
      <c r="CL664" s="49" t="str">
        <f t="shared" si="3041"/>
        <v/>
      </c>
      <c r="CM664" s="49" t="str">
        <f t="shared" si="3041"/>
        <v/>
      </c>
      <c r="CN664" s="49" t="str">
        <f t="shared" si="3041"/>
        <v/>
      </c>
      <c r="CO664" s="49" t="str">
        <f t="shared" si="3041"/>
        <v/>
      </c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</row>
    <row r="665" spans="1:113" ht="14.25" customHeight="1" x14ac:dyDescent="0.2">
      <c r="A665" s="2"/>
      <c r="B665" s="6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</row>
    <row r="666" spans="1:113" ht="14.25" customHeight="1" x14ac:dyDescent="0.2">
      <c r="A666" s="2"/>
      <c r="B666" s="6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</row>
    <row r="667" spans="1:113" ht="14.25" customHeight="1" x14ac:dyDescent="0.2">
      <c r="A667" s="67" t="s">
        <v>105</v>
      </c>
      <c r="B667" s="67"/>
      <c r="C667" s="67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</row>
    <row r="668" spans="1:113" ht="14.25" customHeight="1" x14ac:dyDescent="0.2">
      <c r="A668" s="67" t="s">
        <v>1</v>
      </c>
      <c r="B668" s="69" t="s">
        <v>2</v>
      </c>
      <c r="C668" s="67" t="str">
        <f>IF(C520="","",C520)</f>
        <v>Maluku</v>
      </c>
      <c r="D668" s="70" t="s">
        <v>4</v>
      </c>
      <c r="E668" s="71" t="str">
        <f>IF(E520="","",E520)</f>
        <v>11 Kab/Kota</v>
      </c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</row>
    <row r="669" spans="1:113" ht="14.25" customHeight="1" x14ac:dyDescent="0.2">
      <c r="A669" s="68"/>
      <c r="B669" s="72"/>
      <c r="C669" s="73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</row>
    <row r="670" spans="1:113" ht="14.25" customHeight="1" x14ac:dyDescent="0.2">
      <c r="A670" s="129" t="s">
        <v>5</v>
      </c>
      <c r="B670" s="140" t="s">
        <v>6</v>
      </c>
      <c r="C670" s="141"/>
      <c r="D670" s="131">
        <v>2008</v>
      </c>
      <c r="E670" s="132"/>
      <c r="F670" s="132"/>
      <c r="G670" s="132"/>
      <c r="H670" s="133"/>
      <c r="I670" s="131">
        <f>D670+1</f>
        <v>2009</v>
      </c>
      <c r="J670" s="132"/>
      <c r="K670" s="132"/>
      <c r="L670" s="132"/>
      <c r="M670" s="133"/>
      <c r="N670" s="131">
        <f>I670+1</f>
        <v>2010</v>
      </c>
      <c r="O670" s="132"/>
      <c r="P670" s="132"/>
      <c r="Q670" s="132"/>
      <c r="R670" s="133"/>
      <c r="S670" s="131">
        <f>N670+1</f>
        <v>2011</v>
      </c>
      <c r="T670" s="132"/>
      <c r="U670" s="132"/>
      <c r="V670" s="132"/>
      <c r="W670" s="133"/>
      <c r="X670" s="131">
        <f>S670+1</f>
        <v>2012</v>
      </c>
      <c r="Y670" s="132"/>
      <c r="Z670" s="132"/>
      <c r="AA670" s="132"/>
      <c r="AB670" s="133"/>
      <c r="AC670" s="131">
        <f>X670+1</f>
        <v>2013</v>
      </c>
      <c r="AD670" s="132"/>
      <c r="AE670" s="132"/>
      <c r="AF670" s="132"/>
      <c r="AG670" s="133"/>
      <c r="AH670" s="131">
        <f>AC670+1</f>
        <v>2014</v>
      </c>
      <c r="AI670" s="132"/>
      <c r="AJ670" s="132"/>
      <c r="AK670" s="132"/>
      <c r="AL670" s="133"/>
      <c r="AM670" s="131">
        <f>AH670+1</f>
        <v>2015</v>
      </c>
      <c r="AN670" s="132"/>
      <c r="AO670" s="132"/>
      <c r="AP670" s="132"/>
      <c r="AQ670" s="133"/>
      <c r="AR670" s="131">
        <f>AM670+1</f>
        <v>2016</v>
      </c>
      <c r="AS670" s="132"/>
      <c r="AT670" s="132"/>
      <c r="AU670" s="132"/>
      <c r="AV670" s="133"/>
      <c r="AW670" s="131">
        <f>AR670+1</f>
        <v>2017</v>
      </c>
      <c r="AX670" s="132"/>
      <c r="AY670" s="132"/>
      <c r="AZ670" s="132"/>
      <c r="BA670" s="133"/>
      <c r="BB670" s="131">
        <f>AW670+1</f>
        <v>2018</v>
      </c>
      <c r="BC670" s="132"/>
      <c r="BD670" s="132"/>
      <c r="BE670" s="132"/>
      <c r="BF670" s="133"/>
      <c r="BG670" s="131">
        <f>BB670+1</f>
        <v>2019</v>
      </c>
      <c r="BH670" s="132"/>
      <c r="BI670" s="132"/>
      <c r="BJ670" s="132"/>
      <c r="BK670" s="133"/>
      <c r="BL670" s="131">
        <f>BG670+1</f>
        <v>2020</v>
      </c>
      <c r="BM670" s="132"/>
      <c r="BN670" s="132"/>
      <c r="BO670" s="132"/>
      <c r="BP670" s="133"/>
      <c r="BQ670" s="131">
        <f>BL670+1</f>
        <v>2021</v>
      </c>
      <c r="BR670" s="132"/>
      <c r="BS670" s="132"/>
      <c r="BT670" s="132"/>
      <c r="BU670" s="133"/>
      <c r="BV670" s="131">
        <f>BQ670+1</f>
        <v>2022</v>
      </c>
      <c r="BW670" s="132"/>
      <c r="BX670" s="132"/>
      <c r="BY670" s="132"/>
      <c r="BZ670" s="133"/>
      <c r="CA670" s="131">
        <f>BV670+1</f>
        <v>2023</v>
      </c>
      <c r="CB670" s="132"/>
      <c r="CC670" s="132"/>
      <c r="CD670" s="132"/>
      <c r="CE670" s="133"/>
      <c r="CF670" s="131">
        <f>CA670+1</f>
        <v>2024</v>
      </c>
      <c r="CG670" s="132"/>
      <c r="CH670" s="132"/>
      <c r="CI670" s="132"/>
      <c r="CJ670" s="133"/>
      <c r="CK670" s="131">
        <f>CF670+1</f>
        <v>2025</v>
      </c>
      <c r="CL670" s="132"/>
      <c r="CM670" s="132"/>
      <c r="CN670" s="132"/>
      <c r="CO670" s="133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</row>
    <row r="671" spans="1:113" ht="14.25" customHeight="1" x14ac:dyDescent="0.2">
      <c r="A671" s="139"/>
      <c r="B671" s="142"/>
      <c r="C671" s="143"/>
      <c r="D671" s="134" t="s">
        <v>7</v>
      </c>
      <c r="E671" s="134" t="s">
        <v>8</v>
      </c>
      <c r="F671" s="134" t="s">
        <v>9</v>
      </c>
      <c r="G671" s="134" t="s">
        <v>10</v>
      </c>
      <c r="H671" s="134" t="s">
        <v>11</v>
      </c>
      <c r="I671" s="129" t="s">
        <v>7</v>
      </c>
      <c r="J671" s="129" t="s">
        <v>8</v>
      </c>
      <c r="K671" s="129" t="s">
        <v>9</v>
      </c>
      <c r="L671" s="129" t="s">
        <v>10</v>
      </c>
      <c r="M671" s="129" t="s">
        <v>11</v>
      </c>
      <c r="N671" s="129" t="s">
        <v>7</v>
      </c>
      <c r="O671" s="129" t="s">
        <v>8</v>
      </c>
      <c r="P671" s="129" t="s">
        <v>9</v>
      </c>
      <c r="Q671" s="129" t="s">
        <v>10</v>
      </c>
      <c r="R671" s="129" t="s">
        <v>11</v>
      </c>
      <c r="S671" s="129" t="s">
        <v>7</v>
      </c>
      <c r="T671" s="129" t="s">
        <v>8</v>
      </c>
      <c r="U671" s="129" t="s">
        <v>9</v>
      </c>
      <c r="V671" s="129" t="s">
        <v>10</v>
      </c>
      <c r="W671" s="129" t="s">
        <v>11</v>
      </c>
      <c r="X671" s="129" t="s">
        <v>7</v>
      </c>
      <c r="Y671" s="129" t="s">
        <v>8</v>
      </c>
      <c r="Z671" s="129" t="s">
        <v>9</v>
      </c>
      <c r="AA671" s="129" t="s">
        <v>10</v>
      </c>
      <c r="AB671" s="129" t="s">
        <v>11</v>
      </c>
      <c r="AC671" s="129" t="s">
        <v>7</v>
      </c>
      <c r="AD671" s="129" t="s">
        <v>8</v>
      </c>
      <c r="AE671" s="129" t="s">
        <v>9</v>
      </c>
      <c r="AF671" s="129" t="s">
        <v>10</v>
      </c>
      <c r="AG671" s="129" t="s">
        <v>11</v>
      </c>
      <c r="AH671" s="129" t="s">
        <v>7</v>
      </c>
      <c r="AI671" s="129" t="s">
        <v>8</v>
      </c>
      <c r="AJ671" s="129" t="s">
        <v>9</v>
      </c>
      <c r="AK671" s="129" t="s">
        <v>10</v>
      </c>
      <c r="AL671" s="129" t="s">
        <v>11</v>
      </c>
      <c r="AM671" s="129" t="s">
        <v>7</v>
      </c>
      <c r="AN671" s="129" t="s">
        <v>8</v>
      </c>
      <c r="AO671" s="129" t="s">
        <v>9</v>
      </c>
      <c r="AP671" s="129" t="s">
        <v>10</v>
      </c>
      <c r="AQ671" s="129" t="s">
        <v>11</v>
      </c>
      <c r="AR671" s="129" t="s">
        <v>7</v>
      </c>
      <c r="AS671" s="129" t="s">
        <v>8</v>
      </c>
      <c r="AT671" s="129" t="s">
        <v>9</v>
      </c>
      <c r="AU671" s="129" t="s">
        <v>10</v>
      </c>
      <c r="AV671" s="129" t="s">
        <v>11</v>
      </c>
      <c r="AW671" s="129" t="s">
        <v>7</v>
      </c>
      <c r="AX671" s="129" t="s">
        <v>8</v>
      </c>
      <c r="AY671" s="129" t="s">
        <v>9</v>
      </c>
      <c r="AZ671" s="129" t="s">
        <v>10</v>
      </c>
      <c r="BA671" s="129" t="s">
        <v>11</v>
      </c>
      <c r="BB671" s="129" t="s">
        <v>7</v>
      </c>
      <c r="BC671" s="129" t="s">
        <v>8</v>
      </c>
      <c r="BD671" s="129" t="s">
        <v>9</v>
      </c>
      <c r="BE671" s="129" t="s">
        <v>10</v>
      </c>
      <c r="BF671" s="129" t="s">
        <v>11</v>
      </c>
      <c r="BG671" s="129" t="s">
        <v>7</v>
      </c>
      <c r="BH671" s="129" t="s">
        <v>8</v>
      </c>
      <c r="BI671" s="129" t="s">
        <v>9</v>
      </c>
      <c r="BJ671" s="129" t="s">
        <v>10</v>
      </c>
      <c r="BK671" s="129" t="s">
        <v>11</v>
      </c>
      <c r="BL671" s="129" t="s">
        <v>7</v>
      </c>
      <c r="BM671" s="129" t="s">
        <v>8</v>
      </c>
      <c r="BN671" s="129" t="s">
        <v>9</v>
      </c>
      <c r="BO671" s="129" t="s">
        <v>10</v>
      </c>
      <c r="BP671" s="129" t="s">
        <v>11</v>
      </c>
      <c r="BQ671" s="129" t="s">
        <v>7</v>
      </c>
      <c r="BR671" s="129" t="s">
        <v>8</v>
      </c>
      <c r="BS671" s="129" t="s">
        <v>9</v>
      </c>
      <c r="BT671" s="129" t="s">
        <v>10</v>
      </c>
      <c r="BU671" s="129" t="s">
        <v>11</v>
      </c>
      <c r="BV671" s="129" t="s">
        <v>7</v>
      </c>
      <c r="BW671" s="129" t="s">
        <v>8</v>
      </c>
      <c r="BX671" s="129" t="s">
        <v>9</v>
      </c>
      <c r="BY671" s="129" t="s">
        <v>10</v>
      </c>
      <c r="BZ671" s="129" t="s">
        <v>11</v>
      </c>
      <c r="CA671" s="129" t="s">
        <v>7</v>
      </c>
      <c r="CB671" s="129" t="s">
        <v>8</v>
      </c>
      <c r="CC671" s="129" t="s">
        <v>9</v>
      </c>
      <c r="CD671" s="129" t="s">
        <v>10</v>
      </c>
      <c r="CE671" s="129" t="s">
        <v>11</v>
      </c>
      <c r="CF671" s="129" t="s">
        <v>7</v>
      </c>
      <c r="CG671" s="129" t="s">
        <v>8</v>
      </c>
      <c r="CH671" s="129" t="s">
        <v>9</v>
      </c>
      <c r="CI671" s="129" t="s">
        <v>10</v>
      </c>
      <c r="CJ671" s="129" t="s">
        <v>11</v>
      </c>
      <c r="CK671" s="129" t="s">
        <v>7</v>
      </c>
      <c r="CL671" s="129" t="s">
        <v>8</v>
      </c>
      <c r="CM671" s="129" t="s">
        <v>9</v>
      </c>
      <c r="CN671" s="129" t="s">
        <v>10</v>
      </c>
      <c r="CO671" s="129" t="s">
        <v>11</v>
      </c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</row>
    <row r="672" spans="1:113" ht="14.25" customHeight="1" x14ac:dyDescent="0.2">
      <c r="A672" s="130"/>
      <c r="B672" s="144"/>
      <c r="C672" s="145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  <c r="AM672" s="130"/>
      <c r="AN672" s="130"/>
      <c r="AO672" s="130"/>
      <c r="AP672" s="130"/>
      <c r="AQ672" s="130"/>
      <c r="AR672" s="130"/>
      <c r="AS672" s="130"/>
      <c r="AT672" s="130"/>
      <c r="AU672" s="130"/>
      <c r="AV672" s="130"/>
      <c r="AW672" s="130"/>
      <c r="AX672" s="130"/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  <c r="BY672" s="130"/>
      <c r="BZ672" s="130"/>
      <c r="CA672" s="130"/>
      <c r="CB672" s="130"/>
      <c r="CC672" s="130"/>
      <c r="CD672" s="130"/>
      <c r="CE672" s="130"/>
      <c r="CF672" s="130"/>
      <c r="CG672" s="130"/>
      <c r="CH672" s="130"/>
      <c r="CI672" s="130"/>
      <c r="CJ672" s="130"/>
      <c r="CK672" s="130"/>
      <c r="CL672" s="130"/>
      <c r="CM672" s="130"/>
      <c r="CN672" s="130"/>
      <c r="CO672" s="130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</row>
    <row r="673" spans="1:113" ht="14.25" customHeight="1" x14ac:dyDescent="0.2">
      <c r="A673" s="8">
        <v>-1</v>
      </c>
      <c r="B673" s="146">
        <v>-2</v>
      </c>
      <c r="C673" s="133"/>
      <c r="D673" s="10">
        <v>-3</v>
      </c>
      <c r="E673" s="10">
        <f t="shared" ref="E673:CO673" si="3042">D673-1</f>
        <v>-4</v>
      </c>
      <c r="F673" s="10">
        <f t="shared" si="3042"/>
        <v>-5</v>
      </c>
      <c r="G673" s="10">
        <f t="shared" si="3042"/>
        <v>-6</v>
      </c>
      <c r="H673" s="10">
        <f t="shared" si="3042"/>
        <v>-7</v>
      </c>
      <c r="I673" s="10">
        <f t="shared" si="3042"/>
        <v>-8</v>
      </c>
      <c r="J673" s="10">
        <f t="shared" si="3042"/>
        <v>-9</v>
      </c>
      <c r="K673" s="10">
        <f t="shared" si="3042"/>
        <v>-10</v>
      </c>
      <c r="L673" s="10">
        <f t="shared" si="3042"/>
        <v>-11</v>
      </c>
      <c r="M673" s="10">
        <f t="shared" si="3042"/>
        <v>-12</v>
      </c>
      <c r="N673" s="10">
        <f t="shared" si="3042"/>
        <v>-13</v>
      </c>
      <c r="O673" s="10">
        <f t="shared" si="3042"/>
        <v>-14</v>
      </c>
      <c r="P673" s="10">
        <f t="shared" si="3042"/>
        <v>-15</v>
      </c>
      <c r="Q673" s="10">
        <f t="shared" si="3042"/>
        <v>-16</v>
      </c>
      <c r="R673" s="10">
        <f t="shared" si="3042"/>
        <v>-17</v>
      </c>
      <c r="S673" s="10">
        <f t="shared" si="3042"/>
        <v>-18</v>
      </c>
      <c r="T673" s="10">
        <f t="shared" si="3042"/>
        <v>-19</v>
      </c>
      <c r="U673" s="10">
        <f t="shared" si="3042"/>
        <v>-20</v>
      </c>
      <c r="V673" s="10">
        <f t="shared" si="3042"/>
        <v>-21</v>
      </c>
      <c r="W673" s="10">
        <f t="shared" si="3042"/>
        <v>-22</v>
      </c>
      <c r="X673" s="10">
        <f t="shared" si="3042"/>
        <v>-23</v>
      </c>
      <c r="Y673" s="10">
        <f t="shared" si="3042"/>
        <v>-24</v>
      </c>
      <c r="Z673" s="10">
        <f t="shared" si="3042"/>
        <v>-25</v>
      </c>
      <c r="AA673" s="10">
        <f t="shared" si="3042"/>
        <v>-26</v>
      </c>
      <c r="AB673" s="10">
        <f t="shared" si="3042"/>
        <v>-27</v>
      </c>
      <c r="AC673" s="10">
        <f t="shared" si="3042"/>
        <v>-28</v>
      </c>
      <c r="AD673" s="10">
        <f t="shared" si="3042"/>
        <v>-29</v>
      </c>
      <c r="AE673" s="10">
        <f t="shared" si="3042"/>
        <v>-30</v>
      </c>
      <c r="AF673" s="10">
        <f t="shared" si="3042"/>
        <v>-31</v>
      </c>
      <c r="AG673" s="10">
        <f t="shared" si="3042"/>
        <v>-32</v>
      </c>
      <c r="AH673" s="10">
        <f t="shared" si="3042"/>
        <v>-33</v>
      </c>
      <c r="AI673" s="10">
        <f t="shared" si="3042"/>
        <v>-34</v>
      </c>
      <c r="AJ673" s="10">
        <f t="shared" si="3042"/>
        <v>-35</v>
      </c>
      <c r="AK673" s="10">
        <f t="shared" si="3042"/>
        <v>-36</v>
      </c>
      <c r="AL673" s="10">
        <f t="shared" si="3042"/>
        <v>-37</v>
      </c>
      <c r="AM673" s="10">
        <f t="shared" si="3042"/>
        <v>-38</v>
      </c>
      <c r="AN673" s="10">
        <f t="shared" si="3042"/>
        <v>-39</v>
      </c>
      <c r="AO673" s="10">
        <f t="shared" si="3042"/>
        <v>-40</v>
      </c>
      <c r="AP673" s="10">
        <f t="shared" si="3042"/>
        <v>-41</v>
      </c>
      <c r="AQ673" s="10">
        <f t="shared" si="3042"/>
        <v>-42</v>
      </c>
      <c r="AR673" s="10">
        <f t="shared" si="3042"/>
        <v>-43</v>
      </c>
      <c r="AS673" s="10">
        <f t="shared" si="3042"/>
        <v>-44</v>
      </c>
      <c r="AT673" s="10">
        <f t="shared" si="3042"/>
        <v>-45</v>
      </c>
      <c r="AU673" s="10">
        <f t="shared" si="3042"/>
        <v>-46</v>
      </c>
      <c r="AV673" s="10">
        <f t="shared" si="3042"/>
        <v>-47</v>
      </c>
      <c r="AW673" s="10">
        <f t="shared" si="3042"/>
        <v>-48</v>
      </c>
      <c r="AX673" s="10">
        <f t="shared" si="3042"/>
        <v>-49</v>
      </c>
      <c r="AY673" s="10">
        <f t="shared" si="3042"/>
        <v>-50</v>
      </c>
      <c r="AZ673" s="10">
        <f t="shared" si="3042"/>
        <v>-51</v>
      </c>
      <c r="BA673" s="10">
        <f t="shared" si="3042"/>
        <v>-52</v>
      </c>
      <c r="BB673" s="10">
        <f t="shared" si="3042"/>
        <v>-53</v>
      </c>
      <c r="BC673" s="10">
        <f t="shared" si="3042"/>
        <v>-54</v>
      </c>
      <c r="BD673" s="10">
        <f t="shared" si="3042"/>
        <v>-55</v>
      </c>
      <c r="BE673" s="10">
        <f t="shared" si="3042"/>
        <v>-56</v>
      </c>
      <c r="BF673" s="10">
        <f t="shared" si="3042"/>
        <v>-57</v>
      </c>
      <c r="BG673" s="10">
        <f t="shared" si="3042"/>
        <v>-58</v>
      </c>
      <c r="BH673" s="10">
        <f t="shared" si="3042"/>
        <v>-59</v>
      </c>
      <c r="BI673" s="10">
        <f t="shared" si="3042"/>
        <v>-60</v>
      </c>
      <c r="BJ673" s="10">
        <f t="shared" si="3042"/>
        <v>-61</v>
      </c>
      <c r="BK673" s="10">
        <f t="shared" si="3042"/>
        <v>-62</v>
      </c>
      <c r="BL673" s="10">
        <f t="shared" si="3042"/>
        <v>-63</v>
      </c>
      <c r="BM673" s="10">
        <f t="shared" si="3042"/>
        <v>-64</v>
      </c>
      <c r="BN673" s="10">
        <f t="shared" si="3042"/>
        <v>-65</v>
      </c>
      <c r="BO673" s="10">
        <f t="shared" si="3042"/>
        <v>-66</v>
      </c>
      <c r="BP673" s="10">
        <f t="shared" si="3042"/>
        <v>-67</v>
      </c>
      <c r="BQ673" s="10">
        <f t="shared" si="3042"/>
        <v>-68</v>
      </c>
      <c r="BR673" s="10">
        <f t="shared" si="3042"/>
        <v>-69</v>
      </c>
      <c r="BS673" s="10">
        <f t="shared" si="3042"/>
        <v>-70</v>
      </c>
      <c r="BT673" s="10">
        <f t="shared" si="3042"/>
        <v>-71</v>
      </c>
      <c r="BU673" s="10">
        <f t="shared" si="3042"/>
        <v>-72</v>
      </c>
      <c r="BV673" s="10">
        <f t="shared" si="3042"/>
        <v>-73</v>
      </c>
      <c r="BW673" s="10">
        <f t="shared" si="3042"/>
        <v>-74</v>
      </c>
      <c r="BX673" s="10">
        <f t="shared" si="3042"/>
        <v>-75</v>
      </c>
      <c r="BY673" s="10">
        <f t="shared" si="3042"/>
        <v>-76</v>
      </c>
      <c r="BZ673" s="10">
        <f t="shared" si="3042"/>
        <v>-77</v>
      </c>
      <c r="CA673" s="10">
        <f t="shared" si="3042"/>
        <v>-78</v>
      </c>
      <c r="CB673" s="10">
        <f t="shared" si="3042"/>
        <v>-79</v>
      </c>
      <c r="CC673" s="10">
        <f t="shared" si="3042"/>
        <v>-80</v>
      </c>
      <c r="CD673" s="10">
        <f t="shared" si="3042"/>
        <v>-81</v>
      </c>
      <c r="CE673" s="10">
        <f t="shared" si="3042"/>
        <v>-82</v>
      </c>
      <c r="CF673" s="10">
        <f t="shared" si="3042"/>
        <v>-83</v>
      </c>
      <c r="CG673" s="10">
        <f t="shared" si="3042"/>
        <v>-84</v>
      </c>
      <c r="CH673" s="10">
        <f t="shared" si="3042"/>
        <v>-85</v>
      </c>
      <c r="CI673" s="10">
        <f t="shared" si="3042"/>
        <v>-86</v>
      </c>
      <c r="CJ673" s="10">
        <f t="shared" si="3042"/>
        <v>-87</v>
      </c>
      <c r="CK673" s="10">
        <f t="shared" si="3042"/>
        <v>-88</v>
      </c>
      <c r="CL673" s="10">
        <f t="shared" si="3042"/>
        <v>-89</v>
      </c>
      <c r="CM673" s="10">
        <f t="shared" si="3042"/>
        <v>-90</v>
      </c>
      <c r="CN673" s="10">
        <f t="shared" si="3042"/>
        <v>-91</v>
      </c>
      <c r="CO673" s="10">
        <f t="shared" si="3042"/>
        <v>-92</v>
      </c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</row>
    <row r="674" spans="1:113" ht="14.25" customHeight="1" x14ac:dyDescent="0.2">
      <c r="A674" s="12"/>
      <c r="B674" s="9"/>
      <c r="C674" s="13"/>
      <c r="D674" s="74"/>
      <c r="E674" s="74"/>
      <c r="F674" s="74"/>
      <c r="G674" s="74"/>
      <c r="H674" s="74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</row>
    <row r="675" spans="1:113" ht="14.25" customHeight="1" x14ac:dyDescent="0.2">
      <c r="A675" s="75">
        <v>1</v>
      </c>
      <c r="B675" s="152" t="s">
        <v>106</v>
      </c>
      <c r="C675" s="148"/>
      <c r="D675" s="58" t="e">
        <f t="shared" ref="D675:G675" si="3043">SUM(D9,D20)</f>
        <v>#REF!</v>
      </c>
      <c r="E675" s="58" t="e">
        <f t="shared" si="3043"/>
        <v>#REF!</v>
      </c>
      <c r="F675" s="58" t="e">
        <f t="shared" si="3043"/>
        <v>#REF!</v>
      </c>
      <c r="G675" s="58" t="e">
        <f t="shared" si="3043"/>
        <v>#REF!</v>
      </c>
      <c r="H675" s="58" t="e">
        <f t="shared" ref="H675:H677" si="3044">SUM(D675:G675)</f>
        <v>#REF!</v>
      </c>
      <c r="I675" s="58" t="e">
        <f t="shared" ref="I675:L675" si="3045">SUM(I9,I20)</f>
        <v>#REF!</v>
      </c>
      <c r="J675" s="58" t="e">
        <f t="shared" si="3045"/>
        <v>#REF!</v>
      </c>
      <c r="K675" s="58" t="e">
        <f t="shared" si="3045"/>
        <v>#REF!</v>
      </c>
      <c r="L675" s="58" t="e">
        <f t="shared" si="3045"/>
        <v>#REF!</v>
      </c>
      <c r="M675" s="58" t="e">
        <f t="shared" ref="M675:M677" si="3046">SUM(I675:L675)</f>
        <v>#REF!</v>
      </c>
      <c r="N675" s="58" t="e">
        <f t="shared" ref="N675:Q675" si="3047">SUM(N9,N20)</f>
        <v>#REF!</v>
      </c>
      <c r="O675" s="58" t="e">
        <f t="shared" si="3047"/>
        <v>#REF!</v>
      </c>
      <c r="P675" s="58" t="e">
        <f t="shared" si="3047"/>
        <v>#REF!</v>
      </c>
      <c r="Q675" s="58" t="e">
        <f t="shared" si="3047"/>
        <v>#REF!</v>
      </c>
      <c r="R675" s="58" t="e">
        <f t="shared" ref="R675:R677" si="3048">SUM(N675:Q675)</f>
        <v>#REF!</v>
      </c>
      <c r="S675" s="58" t="e">
        <f t="shared" ref="S675:V675" si="3049">SUM(S9,S20)</f>
        <v>#REF!</v>
      </c>
      <c r="T675" s="58" t="e">
        <f t="shared" si="3049"/>
        <v>#REF!</v>
      </c>
      <c r="U675" s="58" t="e">
        <f t="shared" si="3049"/>
        <v>#REF!</v>
      </c>
      <c r="V675" s="58" t="e">
        <f t="shared" si="3049"/>
        <v>#REF!</v>
      </c>
      <c r="W675" s="58" t="e">
        <f t="shared" ref="W675:W677" si="3050">SUM(S675:V675)</f>
        <v>#REF!</v>
      </c>
      <c r="X675" s="58" t="e">
        <f t="shared" ref="X675:AA675" si="3051">SUM(X9,X20)</f>
        <v>#REF!</v>
      </c>
      <c r="Y675" s="58" t="e">
        <f t="shared" si="3051"/>
        <v>#REF!</v>
      </c>
      <c r="Z675" s="58" t="e">
        <f t="shared" si="3051"/>
        <v>#REF!</v>
      </c>
      <c r="AA675" s="58" t="e">
        <f t="shared" si="3051"/>
        <v>#REF!</v>
      </c>
      <c r="AB675" s="58" t="e">
        <f t="shared" ref="AB675:AB677" si="3052">SUM(X675:AA675)</f>
        <v>#REF!</v>
      </c>
      <c r="AC675" s="58" t="e">
        <f t="shared" ref="AC675:AF675" si="3053">SUM(AC9,AC20)</f>
        <v>#REF!</v>
      </c>
      <c r="AD675" s="58" t="e">
        <f t="shared" si="3053"/>
        <v>#REF!</v>
      </c>
      <c r="AE675" s="58" t="e">
        <f t="shared" si="3053"/>
        <v>#REF!</v>
      </c>
      <c r="AF675" s="58" t="e">
        <f t="shared" si="3053"/>
        <v>#REF!</v>
      </c>
      <c r="AG675" s="58" t="e">
        <f t="shared" ref="AG675:AG677" si="3054">SUM(AC675:AF675)</f>
        <v>#REF!</v>
      </c>
      <c r="AH675" s="58" t="e">
        <f t="shared" ref="AH675:AK675" si="3055">SUM(AH9,AH20)</f>
        <v>#REF!</v>
      </c>
      <c r="AI675" s="58" t="e">
        <f t="shared" si="3055"/>
        <v>#REF!</v>
      </c>
      <c r="AJ675" s="58" t="e">
        <f t="shared" si="3055"/>
        <v>#REF!</v>
      </c>
      <c r="AK675" s="58" t="e">
        <f t="shared" si="3055"/>
        <v>#REF!</v>
      </c>
      <c r="AL675" s="58" t="e">
        <f t="shared" ref="AL675:AL677" si="3056">SUM(AH675:AK675)</f>
        <v>#REF!</v>
      </c>
      <c r="AM675" s="58" t="e">
        <f t="shared" ref="AM675:AP675" si="3057">SUM(AM9,AM20)</f>
        <v>#REF!</v>
      </c>
      <c r="AN675" s="58" t="e">
        <f t="shared" si="3057"/>
        <v>#REF!</v>
      </c>
      <c r="AO675" s="58" t="e">
        <f t="shared" si="3057"/>
        <v>#REF!</v>
      </c>
      <c r="AP675" s="58" t="e">
        <f t="shared" si="3057"/>
        <v>#REF!</v>
      </c>
      <c r="AQ675" s="58" t="e">
        <f t="shared" ref="AQ675:AQ677" si="3058">SUM(AM675:AP675)</f>
        <v>#REF!</v>
      </c>
      <c r="AR675" s="58" t="e">
        <f t="shared" ref="AR675:AU675" si="3059">SUM(AR9,AR20)</f>
        <v>#REF!</v>
      </c>
      <c r="AS675" s="58" t="e">
        <f t="shared" si="3059"/>
        <v>#REF!</v>
      </c>
      <c r="AT675" s="58" t="e">
        <f t="shared" si="3059"/>
        <v>#REF!</v>
      </c>
      <c r="AU675" s="58" t="e">
        <f t="shared" si="3059"/>
        <v>#REF!</v>
      </c>
      <c r="AV675" s="58" t="e">
        <f t="shared" ref="AV675:AV677" si="3060">SUM(AR675:AU675)</f>
        <v>#REF!</v>
      </c>
      <c r="AW675" s="58" t="e">
        <f t="shared" ref="AW675:AZ675" si="3061">SUM(AW9,AW20)</f>
        <v>#REF!</v>
      </c>
      <c r="AX675" s="58" t="e">
        <f t="shared" si="3061"/>
        <v>#REF!</v>
      </c>
      <c r="AY675" s="58" t="e">
        <f t="shared" si="3061"/>
        <v>#REF!</v>
      </c>
      <c r="AZ675" s="58" t="e">
        <f t="shared" si="3061"/>
        <v>#REF!</v>
      </c>
      <c r="BA675" s="58" t="e">
        <f t="shared" ref="BA675:BA677" si="3062">SUM(AW675:AZ675)</f>
        <v>#REF!</v>
      </c>
      <c r="BB675" s="58" t="e">
        <f t="shared" ref="BB675:BE675" si="3063">SUM(BB9,BB20)</f>
        <v>#REF!</v>
      </c>
      <c r="BC675" s="58" t="e">
        <f t="shared" si="3063"/>
        <v>#REF!</v>
      </c>
      <c r="BD675" s="58" t="e">
        <f t="shared" si="3063"/>
        <v>#REF!</v>
      </c>
      <c r="BE675" s="58" t="e">
        <f t="shared" si="3063"/>
        <v>#REF!</v>
      </c>
      <c r="BF675" s="58" t="e">
        <f t="shared" ref="BF675:BF677" si="3064">SUM(BB675:BE675)</f>
        <v>#REF!</v>
      </c>
      <c r="BG675" s="58" t="e">
        <f t="shared" ref="BG675:BJ675" si="3065">SUM(BG9,BG20)</f>
        <v>#REF!</v>
      </c>
      <c r="BH675" s="58" t="e">
        <f t="shared" si="3065"/>
        <v>#REF!</v>
      </c>
      <c r="BI675" s="58" t="e">
        <f t="shared" si="3065"/>
        <v>#REF!</v>
      </c>
      <c r="BJ675" s="58" t="e">
        <f t="shared" si="3065"/>
        <v>#REF!</v>
      </c>
      <c r="BK675" s="58" t="e">
        <f t="shared" ref="BK675:BK677" si="3066">SUM(BG675:BJ675)</f>
        <v>#REF!</v>
      </c>
      <c r="BL675" s="58" t="e">
        <f t="shared" ref="BL675:BO675" si="3067">SUM(BL9,BL20)</f>
        <v>#REF!</v>
      </c>
      <c r="BM675" s="58" t="e">
        <f t="shared" si="3067"/>
        <v>#REF!</v>
      </c>
      <c r="BN675" s="58" t="e">
        <f t="shared" si="3067"/>
        <v>#REF!</v>
      </c>
      <c r="BO675" s="58" t="e">
        <f t="shared" si="3067"/>
        <v>#REF!</v>
      </c>
      <c r="BP675" s="58" t="e">
        <f t="shared" ref="BP675:BP677" si="3068">SUM(BL675:BO675)</f>
        <v>#REF!</v>
      </c>
      <c r="BQ675" s="58" t="e">
        <f t="shared" ref="BQ675:BT675" si="3069">SUM(BQ9,BQ20)</f>
        <v>#REF!</v>
      </c>
      <c r="BR675" s="58" t="e">
        <f t="shared" si="3069"/>
        <v>#REF!</v>
      </c>
      <c r="BS675" s="58" t="e">
        <f t="shared" si="3069"/>
        <v>#REF!</v>
      </c>
      <c r="BT675" s="58" t="e">
        <f t="shared" si="3069"/>
        <v>#REF!</v>
      </c>
      <c r="BU675" s="58" t="e">
        <f t="shared" ref="BU675:BU677" si="3070">SUM(BQ675:BT675)</f>
        <v>#REF!</v>
      </c>
      <c r="BV675" s="58" t="e">
        <f t="shared" ref="BV675:BY675" si="3071">SUM(BV9,BV20)</f>
        <v>#REF!</v>
      </c>
      <c r="BW675" s="58" t="e">
        <f t="shared" si="3071"/>
        <v>#REF!</v>
      </c>
      <c r="BX675" s="58" t="e">
        <f t="shared" si="3071"/>
        <v>#REF!</v>
      </c>
      <c r="BY675" s="58" t="e">
        <f t="shared" si="3071"/>
        <v>#REF!</v>
      </c>
      <c r="BZ675" s="58" t="e">
        <f t="shared" ref="BZ675:BZ677" si="3072">SUM(BV675:BY675)</f>
        <v>#REF!</v>
      </c>
      <c r="CA675" s="58" t="e">
        <f t="shared" ref="CA675:CD675" si="3073">SUM(CA9,CA20)</f>
        <v>#REF!</v>
      </c>
      <c r="CB675" s="58" t="e">
        <f t="shared" si="3073"/>
        <v>#REF!</v>
      </c>
      <c r="CC675" s="58" t="e">
        <f t="shared" si="3073"/>
        <v>#REF!</v>
      </c>
      <c r="CD675" s="58" t="e">
        <f t="shared" si="3073"/>
        <v>#REF!</v>
      </c>
      <c r="CE675" s="58" t="e">
        <f t="shared" ref="CE675:CE677" si="3074">SUM(CA675:CD675)</f>
        <v>#REF!</v>
      </c>
      <c r="CF675" s="58" t="e">
        <f t="shared" ref="CF675:CI675" si="3075">SUM(CF9,CF20)</f>
        <v>#REF!</v>
      </c>
      <c r="CG675" s="58" t="e">
        <f t="shared" si="3075"/>
        <v>#REF!</v>
      </c>
      <c r="CH675" s="58" t="e">
        <f t="shared" si="3075"/>
        <v>#REF!</v>
      </c>
      <c r="CI675" s="58" t="e">
        <f t="shared" si="3075"/>
        <v>#REF!</v>
      </c>
      <c r="CJ675" s="58" t="e">
        <f t="shared" ref="CJ675:CJ677" si="3076">SUM(CF675:CI675)</f>
        <v>#REF!</v>
      </c>
      <c r="CK675" s="58" t="e">
        <f t="shared" ref="CK675:CN675" si="3077">SUM(CK9,CK20)</f>
        <v>#REF!</v>
      </c>
      <c r="CL675" s="58" t="e">
        <f t="shared" si="3077"/>
        <v>#REF!</v>
      </c>
      <c r="CM675" s="58" t="e">
        <f t="shared" si="3077"/>
        <v>#REF!</v>
      </c>
      <c r="CN675" s="58" t="e">
        <f t="shared" si="3077"/>
        <v>#REF!</v>
      </c>
      <c r="CO675" s="58" t="e">
        <f t="shared" ref="CO675:CO677" si="3078">SUM(CK675:CN675)</f>
        <v>#REF!</v>
      </c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</row>
    <row r="676" spans="1:113" ht="14.25" customHeight="1" x14ac:dyDescent="0.2">
      <c r="A676" s="75">
        <v>2</v>
      </c>
      <c r="B676" s="152" t="s">
        <v>107</v>
      </c>
      <c r="C676" s="148"/>
      <c r="D676" s="22" t="e">
        <f t="shared" ref="D676:G676" si="3079">SUM(D25,D42,D45,D46)</f>
        <v>#REF!</v>
      </c>
      <c r="E676" s="22" t="e">
        <f t="shared" si="3079"/>
        <v>#REF!</v>
      </c>
      <c r="F676" s="22" t="e">
        <f t="shared" si="3079"/>
        <v>#REF!</v>
      </c>
      <c r="G676" s="22" t="e">
        <f t="shared" si="3079"/>
        <v>#REF!</v>
      </c>
      <c r="H676" s="22" t="e">
        <f t="shared" si="3044"/>
        <v>#REF!</v>
      </c>
      <c r="I676" s="22" t="e">
        <f t="shared" ref="I676:L676" si="3080">SUM(I25,I42,I45,I46)</f>
        <v>#REF!</v>
      </c>
      <c r="J676" s="22" t="e">
        <f t="shared" si="3080"/>
        <v>#REF!</v>
      </c>
      <c r="K676" s="22" t="e">
        <f t="shared" si="3080"/>
        <v>#REF!</v>
      </c>
      <c r="L676" s="22" t="e">
        <f t="shared" si="3080"/>
        <v>#REF!</v>
      </c>
      <c r="M676" s="22" t="e">
        <f t="shared" si="3046"/>
        <v>#REF!</v>
      </c>
      <c r="N676" s="22" t="e">
        <f t="shared" ref="N676:Q676" si="3081">SUM(N25,N42,N45,N46)</f>
        <v>#REF!</v>
      </c>
      <c r="O676" s="22" t="e">
        <f t="shared" si="3081"/>
        <v>#REF!</v>
      </c>
      <c r="P676" s="22" t="e">
        <f t="shared" si="3081"/>
        <v>#REF!</v>
      </c>
      <c r="Q676" s="22" t="e">
        <f t="shared" si="3081"/>
        <v>#REF!</v>
      </c>
      <c r="R676" s="22" t="e">
        <f t="shared" si="3048"/>
        <v>#REF!</v>
      </c>
      <c r="S676" s="22" t="e">
        <f t="shared" ref="S676:V676" si="3082">SUM(S25,S42,S45,S46)</f>
        <v>#REF!</v>
      </c>
      <c r="T676" s="22" t="e">
        <f t="shared" si="3082"/>
        <v>#REF!</v>
      </c>
      <c r="U676" s="22" t="e">
        <f t="shared" si="3082"/>
        <v>#REF!</v>
      </c>
      <c r="V676" s="22" t="e">
        <f t="shared" si="3082"/>
        <v>#REF!</v>
      </c>
      <c r="W676" s="22" t="e">
        <f t="shared" si="3050"/>
        <v>#REF!</v>
      </c>
      <c r="X676" s="22" t="e">
        <f t="shared" ref="X676:AA676" si="3083">SUM(X25,X42,X45,X46)</f>
        <v>#REF!</v>
      </c>
      <c r="Y676" s="22" t="e">
        <f t="shared" si="3083"/>
        <v>#REF!</v>
      </c>
      <c r="Z676" s="22" t="e">
        <f t="shared" si="3083"/>
        <v>#REF!</v>
      </c>
      <c r="AA676" s="22" t="e">
        <f t="shared" si="3083"/>
        <v>#REF!</v>
      </c>
      <c r="AB676" s="22" t="e">
        <f t="shared" si="3052"/>
        <v>#REF!</v>
      </c>
      <c r="AC676" s="22" t="e">
        <f t="shared" ref="AC676:AF676" si="3084">SUM(AC25,AC42,AC45,AC46)</f>
        <v>#REF!</v>
      </c>
      <c r="AD676" s="22" t="e">
        <f t="shared" si="3084"/>
        <v>#REF!</v>
      </c>
      <c r="AE676" s="22" t="e">
        <f t="shared" si="3084"/>
        <v>#REF!</v>
      </c>
      <c r="AF676" s="22" t="e">
        <f t="shared" si="3084"/>
        <v>#REF!</v>
      </c>
      <c r="AG676" s="22" t="e">
        <f t="shared" si="3054"/>
        <v>#REF!</v>
      </c>
      <c r="AH676" s="22" t="e">
        <f t="shared" ref="AH676:AK676" si="3085">SUM(AH25,AH42,AH45,AH46)</f>
        <v>#REF!</v>
      </c>
      <c r="AI676" s="22" t="e">
        <f t="shared" si="3085"/>
        <v>#REF!</v>
      </c>
      <c r="AJ676" s="22" t="e">
        <f t="shared" si="3085"/>
        <v>#REF!</v>
      </c>
      <c r="AK676" s="22" t="e">
        <f t="shared" si="3085"/>
        <v>#REF!</v>
      </c>
      <c r="AL676" s="22" t="e">
        <f t="shared" si="3056"/>
        <v>#REF!</v>
      </c>
      <c r="AM676" s="22" t="e">
        <f t="shared" ref="AM676:AP676" si="3086">SUM(AM25,AM42,AM45,AM46)</f>
        <v>#REF!</v>
      </c>
      <c r="AN676" s="22" t="e">
        <f t="shared" si="3086"/>
        <v>#REF!</v>
      </c>
      <c r="AO676" s="22" t="e">
        <f t="shared" si="3086"/>
        <v>#REF!</v>
      </c>
      <c r="AP676" s="22" t="e">
        <f t="shared" si="3086"/>
        <v>#REF!</v>
      </c>
      <c r="AQ676" s="22" t="e">
        <f t="shared" si="3058"/>
        <v>#REF!</v>
      </c>
      <c r="AR676" s="22" t="e">
        <f t="shared" ref="AR676:AU676" si="3087">SUM(AR25,AR42,AR45,AR46)</f>
        <v>#REF!</v>
      </c>
      <c r="AS676" s="22" t="e">
        <f t="shared" si="3087"/>
        <v>#REF!</v>
      </c>
      <c r="AT676" s="22" t="e">
        <f t="shared" si="3087"/>
        <v>#REF!</v>
      </c>
      <c r="AU676" s="22" t="e">
        <f t="shared" si="3087"/>
        <v>#REF!</v>
      </c>
      <c r="AV676" s="22" t="e">
        <f t="shared" si="3060"/>
        <v>#REF!</v>
      </c>
      <c r="AW676" s="22" t="e">
        <f t="shared" ref="AW676:AZ676" si="3088">SUM(AW25,AW42,AW45,AW46)</f>
        <v>#REF!</v>
      </c>
      <c r="AX676" s="22" t="e">
        <f t="shared" si="3088"/>
        <v>#REF!</v>
      </c>
      <c r="AY676" s="22" t="e">
        <f t="shared" si="3088"/>
        <v>#REF!</v>
      </c>
      <c r="AZ676" s="22" t="e">
        <f t="shared" si="3088"/>
        <v>#REF!</v>
      </c>
      <c r="BA676" s="22" t="e">
        <f t="shared" si="3062"/>
        <v>#REF!</v>
      </c>
      <c r="BB676" s="22" t="e">
        <f t="shared" ref="BB676:BE676" si="3089">SUM(BB25,BB42,BB45,BB46)</f>
        <v>#REF!</v>
      </c>
      <c r="BC676" s="22" t="e">
        <f t="shared" si="3089"/>
        <v>#REF!</v>
      </c>
      <c r="BD676" s="22" t="e">
        <f t="shared" si="3089"/>
        <v>#REF!</v>
      </c>
      <c r="BE676" s="22" t="e">
        <f t="shared" si="3089"/>
        <v>#REF!</v>
      </c>
      <c r="BF676" s="22" t="e">
        <f t="shared" si="3064"/>
        <v>#REF!</v>
      </c>
      <c r="BG676" s="22" t="e">
        <f t="shared" ref="BG676:BJ676" si="3090">SUM(BG25,BG42,BG45,BG46)</f>
        <v>#REF!</v>
      </c>
      <c r="BH676" s="22" t="e">
        <f t="shared" si="3090"/>
        <v>#REF!</v>
      </c>
      <c r="BI676" s="22" t="e">
        <f t="shared" si="3090"/>
        <v>#REF!</v>
      </c>
      <c r="BJ676" s="22" t="e">
        <f t="shared" si="3090"/>
        <v>#REF!</v>
      </c>
      <c r="BK676" s="22" t="e">
        <f t="shared" si="3066"/>
        <v>#REF!</v>
      </c>
      <c r="BL676" s="22" t="e">
        <f t="shared" ref="BL676:BO676" si="3091">SUM(BL25,BL42,BL45,BL46)</f>
        <v>#REF!</v>
      </c>
      <c r="BM676" s="22" t="e">
        <f t="shared" si="3091"/>
        <v>#REF!</v>
      </c>
      <c r="BN676" s="22" t="e">
        <f t="shared" si="3091"/>
        <v>#REF!</v>
      </c>
      <c r="BO676" s="22" t="e">
        <f t="shared" si="3091"/>
        <v>#REF!</v>
      </c>
      <c r="BP676" s="22" t="e">
        <f t="shared" si="3068"/>
        <v>#REF!</v>
      </c>
      <c r="BQ676" s="22" t="e">
        <f t="shared" ref="BQ676:BT676" si="3092">SUM(BQ25,BQ42,BQ45,BQ46)</f>
        <v>#REF!</v>
      </c>
      <c r="BR676" s="22" t="e">
        <f t="shared" si="3092"/>
        <v>#REF!</v>
      </c>
      <c r="BS676" s="22" t="e">
        <f t="shared" si="3092"/>
        <v>#REF!</v>
      </c>
      <c r="BT676" s="22" t="e">
        <f t="shared" si="3092"/>
        <v>#REF!</v>
      </c>
      <c r="BU676" s="22" t="e">
        <f t="shared" si="3070"/>
        <v>#REF!</v>
      </c>
      <c r="BV676" s="22" t="e">
        <f t="shared" ref="BV676:BY676" si="3093">SUM(BV25,BV42,BV45,BV46)</f>
        <v>#REF!</v>
      </c>
      <c r="BW676" s="22" t="e">
        <f t="shared" si="3093"/>
        <v>#REF!</v>
      </c>
      <c r="BX676" s="22" t="e">
        <f t="shared" si="3093"/>
        <v>#REF!</v>
      </c>
      <c r="BY676" s="22" t="e">
        <f t="shared" si="3093"/>
        <v>#REF!</v>
      </c>
      <c r="BZ676" s="22" t="e">
        <f t="shared" si="3072"/>
        <v>#REF!</v>
      </c>
      <c r="CA676" s="22" t="e">
        <f t="shared" ref="CA676:CD676" si="3094">SUM(CA25,CA42,CA45,CA46)</f>
        <v>#REF!</v>
      </c>
      <c r="CB676" s="22" t="e">
        <f t="shared" si="3094"/>
        <v>#REF!</v>
      </c>
      <c r="CC676" s="22" t="e">
        <f t="shared" si="3094"/>
        <v>#REF!</v>
      </c>
      <c r="CD676" s="22" t="e">
        <f t="shared" si="3094"/>
        <v>#REF!</v>
      </c>
      <c r="CE676" s="22" t="e">
        <f t="shared" si="3074"/>
        <v>#REF!</v>
      </c>
      <c r="CF676" s="22" t="e">
        <f t="shared" ref="CF676:CI676" si="3095">SUM(CF25,CF42,CF45,CF46)</f>
        <v>#REF!</v>
      </c>
      <c r="CG676" s="22" t="e">
        <f t="shared" si="3095"/>
        <v>#REF!</v>
      </c>
      <c r="CH676" s="22" t="e">
        <f t="shared" si="3095"/>
        <v>#REF!</v>
      </c>
      <c r="CI676" s="22" t="e">
        <f t="shared" si="3095"/>
        <v>#REF!</v>
      </c>
      <c r="CJ676" s="22" t="e">
        <f t="shared" si="3076"/>
        <v>#REF!</v>
      </c>
      <c r="CK676" s="22" t="e">
        <f t="shared" ref="CK676:CN676" si="3096">SUM(CK25,CK42,CK45,CK46)</f>
        <v>#REF!</v>
      </c>
      <c r="CL676" s="22" t="e">
        <f t="shared" si="3096"/>
        <v>#REF!</v>
      </c>
      <c r="CM676" s="22" t="e">
        <f t="shared" si="3096"/>
        <v>#REF!</v>
      </c>
      <c r="CN676" s="22" t="e">
        <f t="shared" si="3096"/>
        <v>#REF!</v>
      </c>
      <c r="CO676" s="22" t="e">
        <f t="shared" si="3078"/>
        <v>#REF!</v>
      </c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</row>
    <row r="677" spans="1:113" ht="14.25" customHeight="1" x14ac:dyDescent="0.2">
      <c r="A677" s="75">
        <v>3</v>
      </c>
      <c r="B677" s="152" t="s">
        <v>108</v>
      </c>
      <c r="C677" s="148"/>
      <c r="D677" s="76" t="e">
        <f t="shared" ref="D677:G677" si="3097">SUM(D47,D50,D57,D60,D61,D66:D71)</f>
        <v>#REF!</v>
      </c>
      <c r="E677" s="76" t="e">
        <f t="shared" si="3097"/>
        <v>#REF!</v>
      </c>
      <c r="F677" s="76" t="e">
        <f t="shared" si="3097"/>
        <v>#REF!</v>
      </c>
      <c r="G677" s="76" t="e">
        <f t="shared" si="3097"/>
        <v>#REF!</v>
      </c>
      <c r="H677" s="76" t="e">
        <f t="shared" si="3044"/>
        <v>#REF!</v>
      </c>
      <c r="I677" s="76" t="e">
        <f t="shared" ref="I677:L677" si="3098">SUM(I47,I50,I57,I60,I61,I66:I71)</f>
        <v>#REF!</v>
      </c>
      <c r="J677" s="76" t="e">
        <f t="shared" si="3098"/>
        <v>#REF!</v>
      </c>
      <c r="K677" s="76" t="e">
        <f t="shared" si="3098"/>
        <v>#REF!</v>
      </c>
      <c r="L677" s="76" t="e">
        <f t="shared" si="3098"/>
        <v>#REF!</v>
      </c>
      <c r="M677" s="76" t="e">
        <f t="shared" si="3046"/>
        <v>#REF!</v>
      </c>
      <c r="N677" s="76" t="e">
        <f t="shared" ref="N677:Q677" si="3099">SUM(N47,N50,N57,N60,N61,N66:N71)</f>
        <v>#REF!</v>
      </c>
      <c r="O677" s="76" t="e">
        <f t="shared" si="3099"/>
        <v>#REF!</v>
      </c>
      <c r="P677" s="76" t="e">
        <f t="shared" si="3099"/>
        <v>#REF!</v>
      </c>
      <c r="Q677" s="76" t="e">
        <f t="shared" si="3099"/>
        <v>#REF!</v>
      </c>
      <c r="R677" s="76" t="e">
        <f t="shared" si="3048"/>
        <v>#REF!</v>
      </c>
      <c r="S677" s="76" t="e">
        <f t="shared" ref="S677:V677" si="3100">SUM(S47,S50,S57,S60,S61,S66:S71)</f>
        <v>#REF!</v>
      </c>
      <c r="T677" s="76" t="e">
        <f t="shared" si="3100"/>
        <v>#REF!</v>
      </c>
      <c r="U677" s="76" t="e">
        <f t="shared" si="3100"/>
        <v>#REF!</v>
      </c>
      <c r="V677" s="76" t="e">
        <f t="shared" si="3100"/>
        <v>#REF!</v>
      </c>
      <c r="W677" s="76" t="e">
        <f t="shared" si="3050"/>
        <v>#REF!</v>
      </c>
      <c r="X677" s="76" t="e">
        <f t="shared" ref="X677:AA677" si="3101">SUM(X47,X50,X57,X60,X61,X66:X71)</f>
        <v>#REF!</v>
      </c>
      <c r="Y677" s="76" t="e">
        <f t="shared" si="3101"/>
        <v>#REF!</v>
      </c>
      <c r="Z677" s="76" t="e">
        <f t="shared" si="3101"/>
        <v>#REF!</v>
      </c>
      <c r="AA677" s="76" t="e">
        <f t="shared" si="3101"/>
        <v>#REF!</v>
      </c>
      <c r="AB677" s="76" t="e">
        <f t="shared" si="3052"/>
        <v>#REF!</v>
      </c>
      <c r="AC677" s="76" t="e">
        <f t="shared" ref="AC677:AF677" si="3102">SUM(AC47,AC50,AC57,AC60,AC61,AC66:AC71)</f>
        <v>#REF!</v>
      </c>
      <c r="AD677" s="76" t="e">
        <f t="shared" si="3102"/>
        <v>#REF!</v>
      </c>
      <c r="AE677" s="76" t="e">
        <f t="shared" si="3102"/>
        <v>#REF!</v>
      </c>
      <c r="AF677" s="76" t="e">
        <f t="shared" si="3102"/>
        <v>#REF!</v>
      </c>
      <c r="AG677" s="76" t="e">
        <f t="shared" si="3054"/>
        <v>#REF!</v>
      </c>
      <c r="AH677" s="76" t="e">
        <f t="shared" ref="AH677:AK677" si="3103">SUM(AH47,AH50,AH57,AH60,AH61,AH66:AH71)</f>
        <v>#REF!</v>
      </c>
      <c r="AI677" s="76" t="e">
        <f t="shared" si="3103"/>
        <v>#REF!</v>
      </c>
      <c r="AJ677" s="76" t="e">
        <f t="shared" si="3103"/>
        <v>#REF!</v>
      </c>
      <c r="AK677" s="76" t="e">
        <f t="shared" si="3103"/>
        <v>#REF!</v>
      </c>
      <c r="AL677" s="76" t="e">
        <f t="shared" si="3056"/>
        <v>#REF!</v>
      </c>
      <c r="AM677" s="76" t="e">
        <f t="shared" ref="AM677:AP677" si="3104">SUM(AM47,AM50,AM57,AM60,AM61,AM66:AM71)</f>
        <v>#REF!</v>
      </c>
      <c r="AN677" s="76" t="e">
        <f t="shared" si="3104"/>
        <v>#REF!</v>
      </c>
      <c r="AO677" s="76" t="e">
        <f t="shared" si="3104"/>
        <v>#REF!</v>
      </c>
      <c r="AP677" s="76" t="e">
        <f t="shared" si="3104"/>
        <v>#REF!</v>
      </c>
      <c r="AQ677" s="76" t="e">
        <f t="shared" si="3058"/>
        <v>#REF!</v>
      </c>
      <c r="AR677" s="76" t="e">
        <f t="shared" ref="AR677:AU677" si="3105">SUM(AR47,AR50,AR57,AR60,AR61,AR66:AR71)</f>
        <v>#REF!</v>
      </c>
      <c r="AS677" s="76" t="e">
        <f t="shared" si="3105"/>
        <v>#REF!</v>
      </c>
      <c r="AT677" s="76" t="e">
        <f t="shared" si="3105"/>
        <v>#REF!</v>
      </c>
      <c r="AU677" s="76" t="e">
        <f t="shared" si="3105"/>
        <v>#REF!</v>
      </c>
      <c r="AV677" s="76" t="e">
        <f t="shared" si="3060"/>
        <v>#REF!</v>
      </c>
      <c r="AW677" s="76" t="e">
        <f t="shared" ref="AW677:AZ677" si="3106">SUM(AW47,AW50,AW57,AW60,AW61,AW66:AW71)</f>
        <v>#REF!</v>
      </c>
      <c r="AX677" s="76" t="e">
        <f t="shared" si="3106"/>
        <v>#REF!</v>
      </c>
      <c r="AY677" s="76" t="e">
        <f t="shared" si="3106"/>
        <v>#REF!</v>
      </c>
      <c r="AZ677" s="76" t="e">
        <f t="shared" si="3106"/>
        <v>#REF!</v>
      </c>
      <c r="BA677" s="76" t="e">
        <f t="shared" si="3062"/>
        <v>#REF!</v>
      </c>
      <c r="BB677" s="76" t="e">
        <f t="shared" ref="BB677:BE677" si="3107">SUM(BB47,BB50,BB57,BB60,BB61,BB66:BB71)</f>
        <v>#REF!</v>
      </c>
      <c r="BC677" s="76" t="e">
        <f t="shared" si="3107"/>
        <v>#REF!</v>
      </c>
      <c r="BD677" s="76" t="e">
        <f t="shared" si="3107"/>
        <v>#REF!</v>
      </c>
      <c r="BE677" s="76" t="e">
        <f t="shared" si="3107"/>
        <v>#REF!</v>
      </c>
      <c r="BF677" s="76" t="e">
        <f t="shared" si="3064"/>
        <v>#REF!</v>
      </c>
      <c r="BG677" s="76" t="e">
        <f t="shared" ref="BG677:BJ677" si="3108">SUM(BG47,BG50,BG57,BG60,BG61,BG66:BG71)</f>
        <v>#REF!</v>
      </c>
      <c r="BH677" s="76" t="e">
        <f t="shared" si="3108"/>
        <v>#REF!</v>
      </c>
      <c r="BI677" s="76" t="e">
        <f t="shared" si="3108"/>
        <v>#REF!</v>
      </c>
      <c r="BJ677" s="76" t="e">
        <f t="shared" si="3108"/>
        <v>#REF!</v>
      </c>
      <c r="BK677" s="76" t="e">
        <f t="shared" si="3066"/>
        <v>#REF!</v>
      </c>
      <c r="BL677" s="76" t="e">
        <f t="shared" ref="BL677:BO677" si="3109">SUM(BL47,BL50,BL57,BL60,BL61,BL66:BL71)</f>
        <v>#REF!</v>
      </c>
      <c r="BM677" s="76" t="e">
        <f t="shared" si="3109"/>
        <v>#REF!</v>
      </c>
      <c r="BN677" s="76" t="e">
        <f t="shared" si="3109"/>
        <v>#REF!</v>
      </c>
      <c r="BO677" s="76" t="e">
        <f t="shared" si="3109"/>
        <v>#REF!</v>
      </c>
      <c r="BP677" s="76" t="e">
        <f t="shared" si="3068"/>
        <v>#REF!</v>
      </c>
      <c r="BQ677" s="76" t="e">
        <f t="shared" ref="BQ677:BT677" si="3110">SUM(BQ47,BQ50,BQ57,BQ60,BQ61,BQ66:BQ71)</f>
        <v>#REF!</v>
      </c>
      <c r="BR677" s="76" t="e">
        <f t="shared" si="3110"/>
        <v>#REF!</v>
      </c>
      <c r="BS677" s="76" t="e">
        <f t="shared" si="3110"/>
        <v>#REF!</v>
      </c>
      <c r="BT677" s="76" t="e">
        <f t="shared" si="3110"/>
        <v>#REF!</v>
      </c>
      <c r="BU677" s="76" t="e">
        <f t="shared" si="3070"/>
        <v>#REF!</v>
      </c>
      <c r="BV677" s="76" t="e">
        <f t="shared" ref="BV677:BY677" si="3111">SUM(BV47,BV50,BV57,BV60,BV61,BV66:BV71)</f>
        <v>#REF!</v>
      </c>
      <c r="BW677" s="76" t="e">
        <f t="shared" si="3111"/>
        <v>#REF!</v>
      </c>
      <c r="BX677" s="76" t="e">
        <f t="shared" si="3111"/>
        <v>#REF!</v>
      </c>
      <c r="BY677" s="76" t="e">
        <f t="shared" si="3111"/>
        <v>#REF!</v>
      </c>
      <c r="BZ677" s="76" t="e">
        <f t="shared" si="3072"/>
        <v>#REF!</v>
      </c>
      <c r="CA677" s="76" t="e">
        <f t="shared" ref="CA677:CD677" si="3112">SUM(CA47,CA50,CA57,CA60,CA61,CA66:CA71)</f>
        <v>#REF!</v>
      </c>
      <c r="CB677" s="76" t="e">
        <f t="shared" si="3112"/>
        <v>#REF!</v>
      </c>
      <c r="CC677" s="76" t="e">
        <f t="shared" si="3112"/>
        <v>#REF!</v>
      </c>
      <c r="CD677" s="76" t="e">
        <f t="shared" si="3112"/>
        <v>#REF!</v>
      </c>
      <c r="CE677" s="76" t="e">
        <f t="shared" si="3074"/>
        <v>#REF!</v>
      </c>
      <c r="CF677" s="76" t="e">
        <f t="shared" ref="CF677:CI677" si="3113">SUM(CF47,CF50,CF57,CF60,CF61,CF66:CF71)</f>
        <v>#REF!</v>
      </c>
      <c r="CG677" s="76" t="e">
        <f t="shared" si="3113"/>
        <v>#REF!</v>
      </c>
      <c r="CH677" s="76" t="e">
        <f t="shared" si="3113"/>
        <v>#REF!</v>
      </c>
      <c r="CI677" s="76" t="e">
        <f t="shared" si="3113"/>
        <v>#REF!</v>
      </c>
      <c r="CJ677" s="76" t="e">
        <f t="shared" si="3076"/>
        <v>#REF!</v>
      </c>
      <c r="CK677" s="76" t="e">
        <f t="shared" ref="CK677:CN677" si="3114">SUM(CK47,CK50,CK57,CK60,CK61,CK66:CK71)</f>
        <v>#REF!</v>
      </c>
      <c r="CL677" s="76" t="e">
        <f t="shared" si="3114"/>
        <v>#REF!</v>
      </c>
      <c r="CM677" s="76" t="e">
        <f t="shared" si="3114"/>
        <v>#REF!</v>
      </c>
      <c r="CN677" s="76" t="e">
        <f t="shared" si="3114"/>
        <v>#REF!</v>
      </c>
      <c r="CO677" s="76" t="e">
        <f t="shared" si="3078"/>
        <v>#REF!</v>
      </c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</row>
    <row r="678" spans="1:113" ht="14.25" customHeight="1" x14ac:dyDescent="0.2">
      <c r="A678" s="77"/>
      <c r="B678" s="137" t="s">
        <v>92</v>
      </c>
      <c r="C678" s="133"/>
      <c r="D678" s="49" t="e">
        <f t="shared" ref="D678:CO678" si="3115">SUM(D675:D677)</f>
        <v>#REF!</v>
      </c>
      <c r="E678" s="49" t="e">
        <f t="shared" si="3115"/>
        <v>#REF!</v>
      </c>
      <c r="F678" s="49" t="e">
        <f t="shared" si="3115"/>
        <v>#REF!</v>
      </c>
      <c r="G678" s="49" t="e">
        <f t="shared" si="3115"/>
        <v>#REF!</v>
      </c>
      <c r="H678" s="49" t="e">
        <f t="shared" si="3115"/>
        <v>#REF!</v>
      </c>
      <c r="I678" s="49" t="e">
        <f t="shared" si="3115"/>
        <v>#REF!</v>
      </c>
      <c r="J678" s="49" t="e">
        <f t="shared" si="3115"/>
        <v>#REF!</v>
      </c>
      <c r="K678" s="49" t="e">
        <f t="shared" si="3115"/>
        <v>#REF!</v>
      </c>
      <c r="L678" s="49" t="e">
        <f t="shared" si="3115"/>
        <v>#REF!</v>
      </c>
      <c r="M678" s="49" t="e">
        <f t="shared" si="3115"/>
        <v>#REF!</v>
      </c>
      <c r="N678" s="49" t="e">
        <f t="shared" si="3115"/>
        <v>#REF!</v>
      </c>
      <c r="O678" s="49" t="e">
        <f t="shared" si="3115"/>
        <v>#REF!</v>
      </c>
      <c r="P678" s="49" t="e">
        <f t="shared" si="3115"/>
        <v>#REF!</v>
      </c>
      <c r="Q678" s="49" t="e">
        <f t="shared" si="3115"/>
        <v>#REF!</v>
      </c>
      <c r="R678" s="49" t="e">
        <f t="shared" si="3115"/>
        <v>#REF!</v>
      </c>
      <c r="S678" s="49" t="e">
        <f t="shared" si="3115"/>
        <v>#REF!</v>
      </c>
      <c r="T678" s="49" t="e">
        <f t="shared" si="3115"/>
        <v>#REF!</v>
      </c>
      <c r="U678" s="49" t="e">
        <f t="shared" si="3115"/>
        <v>#REF!</v>
      </c>
      <c r="V678" s="49" t="e">
        <f t="shared" si="3115"/>
        <v>#REF!</v>
      </c>
      <c r="W678" s="49" t="e">
        <f t="shared" si="3115"/>
        <v>#REF!</v>
      </c>
      <c r="X678" s="49" t="e">
        <f t="shared" si="3115"/>
        <v>#REF!</v>
      </c>
      <c r="Y678" s="49" t="e">
        <f t="shared" si="3115"/>
        <v>#REF!</v>
      </c>
      <c r="Z678" s="49" t="e">
        <f t="shared" si="3115"/>
        <v>#REF!</v>
      </c>
      <c r="AA678" s="49" t="e">
        <f t="shared" si="3115"/>
        <v>#REF!</v>
      </c>
      <c r="AB678" s="49" t="e">
        <f t="shared" si="3115"/>
        <v>#REF!</v>
      </c>
      <c r="AC678" s="49" t="e">
        <f t="shared" si="3115"/>
        <v>#REF!</v>
      </c>
      <c r="AD678" s="49" t="e">
        <f t="shared" si="3115"/>
        <v>#REF!</v>
      </c>
      <c r="AE678" s="49" t="e">
        <f t="shared" si="3115"/>
        <v>#REF!</v>
      </c>
      <c r="AF678" s="49" t="e">
        <f t="shared" si="3115"/>
        <v>#REF!</v>
      </c>
      <c r="AG678" s="49" t="e">
        <f t="shared" si="3115"/>
        <v>#REF!</v>
      </c>
      <c r="AH678" s="49" t="e">
        <f t="shared" si="3115"/>
        <v>#REF!</v>
      </c>
      <c r="AI678" s="49" t="e">
        <f t="shared" si="3115"/>
        <v>#REF!</v>
      </c>
      <c r="AJ678" s="49" t="e">
        <f t="shared" si="3115"/>
        <v>#REF!</v>
      </c>
      <c r="AK678" s="49" t="e">
        <f t="shared" si="3115"/>
        <v>#REF!</v>
      </c>
      <c r="AL678" s="49" t="e">
        <f t="shared" si="3115"/>
        <v>#REF!</v>
      </c>
      <c r="AM678" s="49" t="e">
        <f t="shared" si="3115"/>
        <v>#REF!</v>
      </c>
      <c r="AN678" s="49" t="e">
        <f t="shared" si="3115"/>
        <v>#REF!</v>
      </c>
      <c r="AO678" s="49" t="e">
        <f t="shared" si="3115"/>
        <v>#REF!</v>
      </c>
      <c r="AP678" s="49" t="e">
        <f t="shared" si="3115"/>
        <v>#REF!</v>
      </c>
      <c r="AQ678" s="49" t="e">
        <f t="shared" si="3115"/>
        <v>#REF!</v>
      </c>
      <c r="AR678" s="49" t="e">
        <f t="shared" si="3115"/>
        <v>#REF!</v>
      </c>
      <c r="AS678" s="49" t="e">
        <f t="shared" si="3115"/>
        <v>#REF!</v>
      </c>
      <c r="AT678" s="49" t="e">
        <f t="shared" si="3115"/>
        <v>#REF!</v>
      </c>
      <c r="AU678" s="49" t="e">
        <f t="shared" si="3115"/>
        <v>#REF!</v>
      </c>
      <c r="AV678" s="49" t="e">
        <f t="shared" si="3115"/>
        <v>#REF!</v>
      </c>
      <c r="AW678" s="49" t="e">
        <f t="shared" si="3115"/>
        <v>#REF!</v>
      </c>
      <c r="AX678" s="49" t="e">
        <f t="shared" si="3115"/>
        <v>#REF!</v>
      </c>
      <c r="AY678" s="49" t="e">
        <f t="shared" si="3115"/>
        <v>#REF!</v>
      </c>
      <c r="AZ678" s="49" t="e">
        <f t="shared" si="3115"/>
        <v>#REF!</v>
      </c>
      <c r="BA678" s="49" t="e">
        <f t="shared" si="3115"/>
        <v>#REF!</v>
      </c>
      <c r="BB678" s="49" t="e">
        <f t="shared" si="3115"/>
        <v>#REF!</v>
      </c>
      <c r="BC678" s="49" t="e">
        <f t="shared" si="3115"/>
        <v>#REF!</v>
      </c>
      <c r="BD678" s="49" t="e">
        <f t="shared" si="3115"/>
        <v>#REF!</v>
      </c>
      <c r="BE678" s="49" t="e">
        <f t="shared" si="3115"/>
        <v>#REF!</v>
      </c>
      <c r="BF678" s="49" t="e">
        <f t="shared" si="3115"/>
        <v>#REF!</v>
      </c>
      <c r="BG678" s="49" t="e">
        <f t="shared" si="3115"/>
        <v>#REF!</v>
      </c>
      <c r="BH678" s="49" t="e">
        <f t="shared" si="3115"/>
        <v>#REF!</v>
      </c>
      <c r="BI678" s="49" t="e">
        <f t="shared" si="3115"/>
        <v>#REF!</v>
      </c>
      <c r="BJ678" s="49" t="e">
        <f t="shared" si="3115"/>
        <v>#REF!</v>
      </c>
      <c r="BK678" s="49" t="e">
        <f t="shared" si="3115"/>
        <v>#REF!</v>
      </c>
      <c r="BL678" s="49" t="e">
        <f t="shared" si="3115"/>
        <v>#REF!</v>
      </c>
      <c r="BM678" s="49" t="e">
        <f t="shared" si="3115"/>
        <v>#REF!</v>
      </c>
      <c r="BN678" s="49" t="e">
        <f t="shared" si="3115"/>
        <v>#REF!</v>
      </c>
      <c r="BO678" s="49" t="e">
        <f t="shared" si="3115"/>
        <v>#REF!</v>
      </c>
      <c r="BP678" s="49" t="e">
        <f t="shared" si="3115"/>
        <v>#REF!</v>
      </c>
      <c r="BQ678" s="49" t="e">
        <f t="shared" si="3115"/>
        <v>#REF!</v>
      </c>
      <c r="BR678" s="49" t="e">
        <f t="shared" si="3115"/>
        <v>#REF!</v>
      </c>
      <c r="BS678" s="49" t="e">
        <f t="shared" si="3115"/>
        <v>#REF!</v>
      </c>
      <c r="BT678" s="49" t="e">
        <f t="shared" si="3115"/>
        <v>#REF!</v>
      </c>
      <c r="BU678" s="49" t="e">
        <f t="shared" si="3115"/>
        <v>#REF!</v>
      </c>
      <c r="BV678" s="49" t="e">
        <f t="shared" si="3115"/>
        <v>#REF!</v>
      </c>
      <c r="BW678" s="49" t="e">
        <f t="shared" si="3115"/>
        <v>#REF!</v>
      </c>
      <c r="BX678" s="49" t="e">
        <f t="shared" si="3115"/>
        <v>#REF!</v>
      </c>
      <c r="BY678" s="49" t="e">
        <f t="shared" si="3115"/>
        <v>#REF!</v>
      </c>
      <c r="BZ678" s="49" t="e">
        <f t="shared" si="3115"/>
        <v>#REF!</v>
      </c>
      <c r="CA678" s="49" t="e">
        <f t="shared" si="3115"/>
        <v>#REF!</v>
      </c>
      <c r="CB678" s="49" t="e">
        <f t="shared" si="3115"/>
        <v>#REF!</v>
      </c>
      <c r="CC678" s="49" t="e">
        <f t="shared" si="3115"/>
        <v>#REF!</v>
      </c>
      <c r="CD678" s="49" t="e">
        <f t="shared" si="3115"/>
        <v>#REF!</v>
      </c>
      <c r="CE678" s="49" t="e">
        <f t="shared" si="3115"/>
        <v>#REF!</v>
      </c>
      <c r="CF678" s="49" t="e">
        <f t="shared" si="3115"/>
        <v>#REF!</v>
      </c>
      <c r="CG678" s="49" t="e">
        <f t="shared" si="3115"/>
        <v>#REF!</v>
      </c>
      <c r="CH678" s="49" t="e">
        <f t="shared" si="3115"/>
        <v>#REF!</v>
      </c>
      <c r="CI678" s="49" t="e">
        <f t="shared" si="3115"/>
        <v>#REF!</v>
      </c>
      <c r="CJ678" s="49" t="e">
        <f t="shared" si="3115"/>
        <v>#REF!</v>
      </c>
      <c r="CK678" s="49" t="e">
        <f t="shared" si="3115"/>
        <v>#REF!</v>
      </c>
      <c r="CL678" s="49" t="e">
        <f t="shared" si="3115"/>
        <v>#REF!</v>
      </c>
      <c r="CM678" s="49" t="e">
        <f t="shared" si="3115"/>
        <v>#REF!</v>
      </c>
      <c r="CN678" s="49" t="e">
        <f t="shared" si="3115"/>
        <v>#REF!</v>
      </c>
      <c r="CO678" s="49" t="e">
        <f t="shared" si="3115"/>
        <v>#REF!</v>
      </c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</row>
    <row r="679" spans="1:113" ht="14.25" customHeight="1" x14ac:dyDescent="0.2">
      <c r="A679" s="2"/>
      <c r="B679" s="6"/>
      <c r="C679" s="7"/>
      <c r="D679" s="78" t="e">
        <f t="shared" ref="D679:CO679" si="3116">D678-D72</f>
        <v>#REF!</v>
      </c>
      <c r="E679" s="78" t="e">
        <f t="shared" si="3116"/>
        <v>#REF!</v>
      </c>
      <c r="F679" s="78" t="e">
        <f t="shared" si="3116"/>
        <v>#REF!</v>
      </c>
      <c r="G679" s="78" t="e">
        <f t="shared" si="3116"/>
        <v>#REF!</v>
      </c>
      <c r="H679" s="78" t="e">
        <f t="shared" si="3116"/>
        <v>#REF!</v>
      </c>
      <c r="I679" s="78" t="e">
        <f t="shared" si="3116"/>
        <v>#REF!</v>
      </c>
      <c r="J679" s="78" t="e">
        <f t="shared" si="3116"/>
        <v>#REF!</v>
      </c>
      <c r="K679" s="78" t="e">
        <f t="shared" si="3116"/>
        <v>#REF!</v>
      </c>
      <c r="L679" s="78" t="e">
        <f t="shared" si="3116"/>
        <v>#REF!</v>
      </c>
      <c r="M679" s="78" t="e">
        <f t="shared" si="3116"/>
        <v>#REF!</v>
      </c>
      <c r="N679" s="78" t="e">
        <f t="shared" si="3116"/>
        <v>#REF!</v>
      </c>
      <c r="O679" s="78" t="e">
        <f t="shared" si="3116"/>
        <v>#REF!</v>
      </c>
      <c r="P679" s="78" t="e">
        <f t="shared" si="3116"/>
        <v>#REF!</v>
      </c>
      <c r="Q679" s="78" t="e">
        <f t="shared" si="3116"/>
        <v>#REF!</v>
      </c>
      <c r="R679" s="78" t="e">
        <f t="shared" si="3116"/>
        <v>#REF!</v>
      </c>
      <c r="S679" s="78" t="e">
        <f t="shared" si="3116"/>
        <v>#REF!</v>
      </c>
      <c r="T679" s="78" t="e">
        <f t="shared" si="3116"/>
        <v>#REF!</v>
      </c>
      <c r="U679" s="78" t="e">
        <f t="shared" si="3116"/>
        <v>#REF!</v>
      </c>
      <c r="V679" s="78" t="e">
        <f t="shared" si="3116"/>
        <v>#REF!</v>
      </c>
      <c r="W679" s="78" t="e">
        <f t="shared" si="3116"/>
        <v>#REF!</v>
      </c>
      <c r="X679" s="78" t="e">
        <f t="shared" si="3116"/>
        <v>#REF!</v>
      </c>
      <c r="Y679" s="78" t="e">
        <f t="shared" si="3116"/>
        <v>#REF!</v>
      </c>
      <c r="Z679" s="78" t="e">
        <f t="shared" si="3116"/>
        <v>#REF!</v>
      </c>
      <c r="AA679" s="78" t="e">
        <f t="shared" si="3116"/>
        <v>#REF!</v>
      </c>
      <c r="AB679" s="78" t="e">
        <f t="shared" si="3116"/>
        <v>#REF!</v>
      </c>
      <c r="AC679" s="78" t="e">
        <f t="shared" si="3116"/>
        <v>#REF!</v>
      </c>
      <c r="AD679" s="78" t="e">
        <f t="shared" si="3116"/>
        <v>#REF!</v>
      </c>
      <c r="AE679" s="78" t="e">
        <f t="shared" si="3116"/>
        <v>#REF!</v>
      </c>
      <c r="AF679" s="78" t="e">
        <f t="shared" si="3116"/>
        <v>#REF!</v>
      </c>
      <c r="AG679" s="78" t="e">
        <f t="shared" si="3116"/>
        <v>#REF!</v>
      </c>
      <c r="AH679" s="78" t="e">
        <f t="shared" si="3116"/>
        <v>#REF!</v>
      </c>
      <c r="AI679" s="78" t="e">
        <f t="shared" si="3116"/>
        <v>#REF!</v>
      </c>
      <c r="AJ679" s="78" t="e">
        <f t="shared" si="3116"/>
        <v>#REF!</v>
      </c>
      <c r="AK679" s="78" t="e">
        <f t="shared" si="3116"/>
        <v>#REF!</v>
      </c>
      <c r="AL679" s="78" t="e">
        <f t="shared" si="3116"/>
        <v>#REF!</v>
      </c>
      <c r="AM679" s="78" t="e">
        <f t="shared" si="3116"/>
        <v>#REF!</v>
      </c>
      <c r="AN679" s="78" t="e">
        <f t="shared" si="3116"/>
        <v>#REF!</v>
      </c>
      <c r="AO679" s="78" t="e">
        <f t="shared" si="3116"/>
        <v>#REF!</v>
      </c>
      <c r="AP679" s="78" t="e">
        <f t="shared" si="3116"/>
        <v>#REF!</v>
      </c>
      <c r="AQ679" s="78" t="e">
        <f t="shared" si="3116"/>
        <v>#REF!</v>
      </c>
      <c r="AR679" s="78" t="e">
        <f t="shared" si="3116"/>
        <v>#REF!</v>
      </c>
      <c r="AS679" s="78" t="e">
        <f t="shared" si="3116"/>
        <v>#REF!</v>
      </c>
      <c r="AT679" s="78" t="e">
        <f t="shared" si="3116"/>
        <v>#REF!</v>
      </c>
      <c r="AU679" s="78" t="e">
        <f t="shared" si="3116"/>
        <v>#REF!</v>
      </c>
      <c r="AV679" s="78" t="e">
        <f t="shared" si="3116"/>
        <v>#REF!</v>
      </c>
      <c r="AW679" s="78" t="e">
        <f t="shared" si="3116"/>
        <v>#REF!</v>
      </c>
      <c r="AX679" s="78" t="e">
        <f t="shared" si="3116"/>
        <v>#REF!</v>
      </c>
      <c r="AY679" s="78" t="e">
        <f t="shared" si="3116"/>
        <v>#REF!</v>
      </c>
      <c r="AZ679" s="78" t="e">
        <f t="shared" si="3116"/>
        <v>#REF!</v>
      </c>
      <c r="BA679" s="78" t="e">
        <f t="shared" si="3116"/>
        <v>#REF!</v>
      </c>
      <c r="BB679" s="78" t="e">
        <f t="shared" si="3116"/>
        <v>#REF!</v>
      </c>
      <c r="BC679" s="78" t="e">
        <f t="shared" si="3116"/>
        <v>#REF!</v>
      </c>
      <c r="BD679" s="78" t="e">
        <f t="shared" si="3116"/>
        <v>#REF!</v>
      </c>
      <c r="BE679" s="78" t="e">
        <f t="shared" si="3116"/>
        <v>#REF!</v>
      </c>
      <c r="BF679" s="78" t="e">
        <f t="shared" si="3116"/>
        <v>#REF!</v>
      </c>
      <c r="BG679" s="78" t="e">
        <f t="shared" si="3116"/>
        <v>#REF!</v>
      </c>
      <c r="BH679" s="78" t="e">
        <f t="shared" si="3116"/>
        <v>#REF!</v>
      </c>
      <c r="BI679" s="78" t="e">
        <f t="shared" si="3116"/>
        <v>#REF!</v>
      </c>
      <c r="BJ679" s="78" t="e">
        <f t="shared" si="3116"/>
        <v>#REF!</v>
      </c>
      <c r="BK679" s="78" t="e">
        <f t="shared" si="3116"/>
        <v>#REF!</v>
      </c>
      <c r="BL679" s="78" t="e">
        <f t="shared" si="3116"/>
        <v>#REF!</v>
      </c>
      <c r="BM679" s="78" t="e">
        <f t="shared" si="3116"/>
        <v>#REF!</v>
      </c>
      <c r="BN679" s="78" t="e">
        <f t="shared" si="3116"/>
        <v>#REF!</v>
      </c>
      <c r="BO679" s="78" t="e">
        <f t="shared" si="3116"/>
        <v>#REF!</v>
      </c>
      <c r="BP679" s="78" t="e">
        <f t="shared" si="3116"/>
        <v>#REF!</v>
      </c>
      <c r="BQ679" s="78" t="e">
        <f t="shared" si="3116"/>
        <v>#REF!</v>
      </c>
      <c r="BR679" s="78" t="e">
        <f t="shared" si="3116"/>
        <v>#REF!</v>
      </c>
      <c r="BS679" s="78" t="e">
        <f t="shared" si="3116"/>
        <v>#REF!</v>
      </c>
      <c r="BT679" s="78" t="e">
        <f t="shared" si="3116"/>
        <v>#REF!</v>
      </c>
      <c r="BU679" s="78" t="e">
        <f t="shared" si="3116"/>
        <v>#REF!</v>
      </c>
      <c r="BV679" s="78" t="e">
        <f t="shared" si="3116"/>
        <v>#REF!</v>
      </c>
      <c r="BW679" s="78" t="e">
        <f t="shared" si="3116"/>
        <v>#REF!</v>
      </c>
      <c r="BX679" s="78" t="e">
        <f t="shared" si="3116"/>
        <v>#REF!</v>
      </c>
      <c r="BY679" s="78" t="e">
        <f t="shared" si="3116"/>
        <v>#REF!</v>
      </c>
      <c r="BZ679" s="78" t="e">
        <f t="shared" si="3116"/>
        <v>#REF!</v>
      </c>
      <c r="CA679" s="78" t="e">
        <f t="shared" si="3116"/>
        <v>#REF!</v>
      </c>
      <c r="CB679" s="78" t="e">
        <f t="shared" si="3116"/>
        <v>#REF!</v>
      </c>
      <c r="CC679" s="78" t="e">
        <f t="shared" si="3116"/>
        <v>#REF!</v>
      </c>
      <c r="CD679" s="78" t="e">
        <f t="shared" si="3116"/>
        <v>#REF!</v>
      </c>
      <c r="CE679" s="78" t="e">
        <f t="shared" si="3116"/>
        <v>#REF!</v>
      </c>
      <c r="CF679" s="78" t="e">
        <f t="shared" si="3116"/>
        <v>#REF!</v>
      </c>
      <c r="CG679" s="78" t="e">
        <f t="shared" si="3116"/>
        <v>#REF!</v>
      </c>
      <c r="CH679" s="78" t="e">
        <f t="shared" si="3116"/>
        <v>#REF!</v>
      </c>
      <c r="CI679" s="78" t="e">
        <f t="shared" si="3116"/>
        <v>#REF!</v>
      </c>
      <c r="CJ679" s="78" t="e">
        <f t="shared" si="3116"/>
        <v>#REF!</v>
      </c>
      <c r="CK679" s="78" t="e">
        <f t="shared" si="3116"/>
        <v>#REF!</v>
      </c>
      <c r="CL679" s="78" t="e">
        <f t="shared" si="3116"/>
        <v>#REF!</v>
      </c>
      <c r="CM679" s="78" t="e">
        <f t="shared" si="3116"/>
        <v>#REF!</v>
      </c>
      <c r="CN679" s="78" t="e">
        <f t="shared" si="3116"/>
        <v>#REF!</v>
      </c>
      <c r="CO679" s="78" t="e">
        <f t="shared" si="3116"/>
        <v>#REF!</v>
      </c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</row>
    <row r="680" spans="1:113" ht="14.25" customHeight="1" x14ac:dyDescent="0.2">
      <c r="A680" s="2"/>
      <c r="B680" s="6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</row>
    <row r="681" spans="1:113" ht="14.25" customHeight="1" x14ac:dyDescent="0.2">
      <c r="A681" s="67" t="s">
        <v>109</v>
      </c>
      <c r="B681" s="67"/>
      <c r="C681" s="67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</row>
    <row r="682" spans="1:113" ht="14.25" customHeight="1" x14ac:dyDescent="0.2">
      <c r="A682" s="67" t="s">
        <v>1</v>
      </c>
      <c r="B682" s="69" t="s">
        <v>2</v>
      </c>
      <c r="C682" s="67" t="str">
        <f>C668</f>
        <v>Maluku</v>
      </c>
      <c r="D682" s="70" t="s">
        <v>4</v>
      </c>
      <c r="E682" s="71" t="str">
        <f>E668</f>
        <v>11 Kab/Kota</v>
      </c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</row>
    <row r="683" spans="1:113" ht="14.25" customHeight="1" x14ac:dyDescent="0.2">
      <c r="A683" s="68"/>
      <c r="B683" s="72"/>
      <c r="C683" s="73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</row>
    <row r="684" spans="1:113" ht="14.25" customHeight="1" x14ac:dyDescent="0.2">
      <c r="A684" s="129" t="s">
        <v>5</v>
      </c>
      <c r="B684" s="140" t="s">
        <v>6</v>
      </c>
      <c r="C684" s="141"/>
      <c r="D684" s="131">
        <v>2008</v>
      </c>
      <c r="E684" s="132"/>
      <c r="F684" s="132"/>
      <c r="G684" s="132"/>
      <c r="H684" s="133"/>
      <c r="I684" s="131">
        <f>D684+1</f>
        <v>2009</v>
      </c>
      <c r="J684" s="132"/>
      <c r="K684" s="132"/>
      <c r="L684" s="132"/>
      <c r="M684" s="133"/>
      <c r="N684" s="131">
        <f>I684+1</f>
        <v>2010</v>
      </c>
      <c r="O684" s="132"/>
      <c r="P684" s="132"/>
      <c r="Q684" s="132"/>
      <c r="R684" s="133"/>
      <c r="S684" s="131">
        <f>N684+1</f>
        <v>2011</v>
      </c>
      <c r="T684" s="132"/>
      <c r="U684" s="132"/>
      <c r="V684" s="132"/>
      <c r="W684" s="133"/>
      <c r="X684" s="131">
        <f>S684+1</f>
        <v>2012</v>
      </c>
      <c r="Y684" s="132"/>
      <c r="Z684" s="132"/>
      <c r="AA684" s="132"/>
      <c r="AB684" s="133"/>
      <c r="AC684" s="131">
        <f>X684+1</f>
        <v>2013</v>
      </c>
      <c r="AD684" s="132"/>
      <c r="AE684" s="132"/>
      <c r="AF684" s="132"/>
      <c r="AG684" s="133"/>
      <c r="AH684" s="131">
        <f>AC684+1</f>
        <v>2014</v>
      </c>
      <c r="AI684" s="132"/>
      <c r="AJ684" s="132"/>
      <c r="AK684" s="132"/>
      <c r="AL684" s="133"/>
      <c r="AM684" s="131">
        <f>AH684+1</f>
        <v>2015</v>
      </c>
      <c r="AN684" s="132"/>
      <c r="AO684" s="132"/>
      <c r="AP684" s="132"/>
      <c r="AQ684" s="133"/>
      <c r="AR684" s="131">
        <f>AM684+1</f>
        <v>2016</v>
      </c>
      <c r="AS684" s="132"/>
      <c r="AT684" s="132"/>
      <c r="AU684" s="132"/>
      <c r="AV684" s="133"/>
      <c r="AW684" s="131">
        <f>AR684+1</f>
        <v>2017</v>
      </c>
      <c r="AX684" s="132"/>
      <c r="AY684" s="132"/>
      <c r="AZ684" s="132"/>
      <c r="BA684" s="133"/>
      <c r="BB684" s="131">
        <f>AW684+1</f>
        <v>2018</v>
      </c>
      <c r="BC684" s="132"/>
      <c r="BD684" s="132"/>
      <c r="BE684" s="132"/>
      <c r="BF684" s="133"/>
      <c r="BG684" s="131">
        <f>BB684+1</f>
        <v>2019</v>
      </c>
      <c r="BH684" s="132"/>
      <c r="BI684" s="132"/>
      <c r="BJ684" s="132"/>
      <c r="BK684" s="133"/>
      <c r="BL684" s="131">
        <f>BG684+1</f>
        <v>2020</v>
      </c>
      <c r="BM684" s="132"/>
      <c r="BN684" s="132"/>
      <c r="BO684" s="132"/>
      <c r="BP684" s="133"/>
      <c r="BQ684" s="131">
        <f>BL684+1</f>
        <v>2021</v>
      </c>
      <c r="BR684" s="132"/>
      <c r="BS684" s="132"/>
      <c r="BT684" s="132"/>
      <c r="BU684" s="133"/>
      <c r="BV684" s="131">
        <f>BQ684+1</f>
        <v>2022</v>
      </c>
      <c r="BW684" s="132"/>
      <c r="BX684" s="132"/>
      <c r="BY684" s="132"/>
      <c r="BZ684" s="133"/>
      <c r="CA684" s="131">
        <f>BV684+1</f>
        <v>2023</v>
      </c>
      <c r="CB684" s="132"/>
      <c r="CC684" s="132"/>
      <c r="CD684" s="132"/>
      <c r="CE684" s="133"/>
      <c r="CF684" s="131">
        <f>CA684+1</f>
        <v>2024</v>
      </c>
      <c r="CG684" s="132"/>
      <c r="CH684" s="132"/>
      <c r="CI684" s="132"/>
      <c r="CJ684" s="133"/>
      <c r="CK684" s="131">
        <f>CF684+1</f>
        <v>2025</v>
      </c>
      <c r="CL684" s="132"/>
      <c r="CM684" s="132"/>
      <c r="CN684" s="132"/>
      <c r="CO684" s="133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</row>
    <row r="685" spans="1:113" ht="14.25" customHeight="1" x14ac:dyDescent="0.2">
      <c r="A685" s="139"/>
      <c r="B685" s="142"/>
      <c r="C685" s="143"/>
      <c r="D685" s="134" t="s">
        <v>7</v>
      </c>
      <c r="E685" s="134" t="s">
        <v>8</v>
      </c>
      <c r="F685" s="134" t="s">
        <v>9</v>
      </c>
      <c r="G685" s="134" t="s">
        <v>10</v>
      </c>
      <c r="H685" s="134" t="s">
        <v>11</v>
      </c>
      <c r="I685" s="129" t="s">
        <v>7</v>
      </c>
      <c r="J685" s="129" t="s">
        <v>8</v>
      </c>
      <c r="K685" s="129" t="s">
        <v>9</v>
      </c>
      <c r="L685" s="129" t="s">
        <v>10</v>
      </c>
      <c r="M685" s="129" t="s">
        <v>11</v>
      </c>
      <c r="N685" s="129" t="s">
        <v>7</v>
      </c>
      <c r="O685" s="129" t="s">
        <v>8</v>
      </c>
      <c r="P685" s="129" t="s">
        <v>9</v>
      </c>
      <c r="Q685" s="129" t="s">
        <v>10</v>
      </c>
      <c r="R685" s="129" t="s">
        <v>11</v>
      </c>
      <c r="S685" s="129" t="s">
        <v>7</v>
      </c>
      <c r="T685" s="129" t="s">
        <v>8</v>
      </c>
      <c r="U685" s="129" t="s">
        <v>9</v>
      </c>
      <c r="V685" s="129" t="s">
        <v>10</v>
      </c>
      <c r="W685" s="129" t="s">
        <v>11</v>
      </c>
      <c r="X685" s="129" t="s">
        <v>7</v>
      </c>
      <c r="Y685" s="129" t="s">
        <v>8</v>
      </c>
      <c r="Z685" s="129" t="s">
        <v>9</v>
      </c>
      <c r="AA685" s="129" t="s">
        <v>10</v>
      </c>
      <c r="AB685" s="129" t="s">
        <v>11</v>
      </c>
      <c r="AC685" s="129" t="s">
        <v>7</v>
      </c>
      <c r="AD685" s="129" t="s">
        <v>8</v>
      </c>
      <c r="AE685" s="129" t="s">
        <v>9</v>
      </c>
      <c r="AF685" s="129" t="s">
        <v>10</v>
      </c>
      <c r="AG685" s="129" t="s">
        <v>11</v>
      </c>
      <c r="AH685" s="129" t="s">
        <v>7</v>
      </c>
      <c r="AI685" s="129" t="s">
        <v>8</v>
      </c>
      <c r="AJ685" s="129" t="s">
        <v>9</v>
      </c>
      <c r="AK685" s="129" t="s">
        <v>10</v>
      </c>
      <c r="AL685" s="129" t="s">
        <v>11</v>
      </c>
      <c r="AM685" s="129" t="s">
        <v>7</v>
      </c>
      <c r="AN685" s="129" t="s">
        <v>8</v>
      </c>
      <c r="AO685" s="129" t="s">
        <v>9</v>
      </c>
      <c r="AP685" s="129" t="s">
        <v>10</v>
      </c>
      <c r="AQ685" s="129" t="s">
        <v>11</v>
      </c>
      <c r="AR685" s="129" t="s">
        <v>7</v>
      </c>
      <c r="AS685" s="129" t="s">
        <v>8</v>
      </c>
      <c r="AT685" s="129" t="s">
        <v>9</v>
      </c>
      <c r="AU685" s="129" t="s">
        <v>10</v>
      </c>
      <c r="AV685" s="129" t="s">
        <v>11</v>
      </c>
      <c r="AW685" s="129" t="s">
        <v>7</v>
      </c>
      <c r="AX685" s="129" t="s">
        <v>8</v>
      </c>
      <c r="AY685" s="129" t="s">
        <v>9</v>
      </c>
      <c r="AZ685" s="129" t="s">
        <v>10</v>
      </c>
      <c r="BA685" s="129" t="s">
        <v>11</v>
      </c>
      <c r="BB685" s="129" t="s">
        <v>7</v>
      </c>
      <c r="BC685" s="129" t="s">
        <v>8</v>
      </c>
      <c r="BD685" s="129" t="s">
        <v>9</v>
      </c>
      <c r="BE685" s="129" t="s">
        <v>10</v>
      </c>
      <c r="BF685" s="129" t="s">
        <v>11</v>
      </c>
      <c r="BG685" s="129" t="s">
        <v>7</v>
      </c>
      <c r="BH685" s="129" t="s">
        <v>8</v>
      </c>
      <c r="BI685" s="129" t="s">
        <v>9</v>
      </c>
      <c r="BJ685" s="129" t="s">
        <v>10</v>
      </c>
      <c r="BK685" s="129" t="s">
        <v>11</v>
      </c>
      <c r="BL685" s="129" t="s">
        <v>7</v>
      </c>
      <c r="BM685" s="129" t="s">
        <v>8</v>
      </c>
      <c r="BN685" s="129" t="s">
        <v>9</v>
      </c>
      <c r="BO685" s="129" t="s">
        <v>10</v>
      </c>
      <c r="BP685" s="129" t="s">
        <v>11</v>
      </c>
      <c r="BQ685" s="129" t="s">
        <v>7</v>
      </c>
      <c r="BR685" s="129" t="s">
        <v>8</v>
      </c>
      <c r="BS685" s="129" t="s">
        <v>9</v>
      </c>
      <c r="BT685" s="129" t="s">
        <v>10</v>
      </c>
      <c r="BU685" s="129" t="s">
        <v>11</v>
      </c>
      <c r="BV685" s="129" t="s">
        <v>7</v>
      </c>
      <c r="BW685" s="129" t="s">
        <v>8</v>
      </c>
      <c r="BX685" s="129" t="s">
        <v>9</v>
      </c>
      <c r="BY685" s="129" t="s">
        <v>10</v>
      </c>
      <c r="BZ685" s="129" t="s">
        <v>11</v>
      </c>
      <c r="CA685" s="129" t="s">
        <v>7</v>
      </c>
      <c r="CB685" s="129" t="s">
        <v>8</v>
      </c>
      <c r="CC685" s="129" t="s">
        <v>9</v>
      </c>
      <c r="CD685" s="129" t="s">
        <v>10</v>
      </c>
      <c r="CE685" s="129" t="s">
        <v>11</v>
      </c>
      <c r="CF685" s="129" t="s">
        <v>7</v>
      </c>
      <c r="CG685" s="129" t="s">
        <v>8</v>
      </c>
      <c r="CH685" s="129" t="s">
        <v>9</v>
      </c>
      <c r="CI685" s="129" t="s">
        <v>10</v>
      </c>
      <c r="CJ685" s="129" t="s">
        <v>11</v>
      </c>
      <c r="CK685" s="129" t="s">
        <v>7</v>
      </c>
      <c r="CL685" s="129" t="s">
        <v>8</v>
      </c>
      <c r="CM685" s="129" t="s">
        <v>9</v>
      </c>
      <c r="CN685" s="129" t="s">
        <v>10</v>
      </c>
      <c r="CO685" s="129" t="s">
        <v>11</v>
      </c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</row>
    <row r="686" spans="1:113" ht="14.25" customHeight="1" x14ac:dyDescent="0.2">
      <c r="A686" s="130"/>
      <c r="B686" s="144"/>
      <c r="C686" s="145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  <c r="AN686" s="130"/>
      <c r="AO686" s="130"/>
      <c r="AP686" s="130"/>
      <c r="AQ686" s="130"/>
      <c r="AR686" s="130"/>
      <c r="AS686" s="130"/>
      <c r="AT686" s="130"/>
      <c r="AU686" s="130"/>
      <c r="AV686" s="130"/>
      <c r="AW686" s="130"/>
      <c r="AX686" s="130"/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  <c r="BY686" s="130"/>
      <c r="BZ686" s="130"/>
      <c r="CA686" s="130"/>
      <c r="CB686" s="130"/>
      <c r="CC686" s="130"/>
      <c r="CD686" s="130"/>
      <c r="CE686" s="130"/>
      <c r="CF686" s="130"/>
      <c r="CG686" s="130"/>
      <c r="CH686" s="130"/>
      <c r="CI686" s="130"/>
      <c r="CJ686" s="130"/>
      <c r="CK686" s="130"/>
      <c r="CL686" s="130"/>
      <c r="CM686" s="130"/>
      <c r="CN686" s="130"/>
      <c r="CO686" s="130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</row>
    <row r="687" spans="1:113" ht="14.25" customHeight="1" x14ac:dyDescent="0.2">
      <c r="A687" s="8">
        <v>-1</v>
      </c>
      <c r="B687" s="146">
        <v>-2</v>
      </c>
      <c r="C687" s="133"/>
      <c r="D687" s="10">
        <v>-3</v>
      </c>
      <c r="E687" s="10">
        <f t="shared" ref="E687:CO687" si="3117">D687-1</f>
        <v>-4</v>
      </c>
      <c r="F687" s="10">
        <f t="shared" si="3117"/>
        <v>-5</v>
      </c>
      <c r="G687" s="10">
        <f t="shared" si="3117"/>
        <v>-6</v>
      </c>
      <c r="H687" s="10">
        <f t="shared" si="3117"/>
        <v>-7</v>
      </c>
      <c r="I687" s="10">
        <f t="shared" si="3117"/>
        <v>-8</v>
      </c>
      <c r="J687" s="10">
        <f t="shared" si="3117"/>
        <v>-9</v>
      </c>
      <c r="K687" s="10">
        <f t="shared" si="3117"/>
        <v>-10</v>
      </c>
      <c r="L687" s="10">
        <f t="shared" si="3117"/>
        <v>-11</v>
      </c>
      <c r="M687" s="10">
        <f t="shared" si="3117"/>
        <v>-12</v>
      </c>
      <c r="N687" s="10">
        <f t="shared" si="3117"/>
        <v>-13</v>
      </c>
      <c r="O687" s="10">
        <f t="shared" si="3117"/>
        <v>-14</v>
      </c>
      <c r="P687" s="10">
        <f t="shared" si="3117"/>
        <v>-15</v>
      </c>
      <c r="Q687" s="10">
        <f t="shared" si="3117"/>
        <v>-16</v>
      </c>
      <c r="R687" s="10">
        <f t="shared" si="3117"/>
        <v>-17</v>
      </c>
      <c r="S687" s="10">
        <f t="shared" si="3117"/>
        <v>-18</v>
      </c>
      <c r="T687" s="10">
        <f t="shared" si="3117"/>
        <v>-19</v>
      </c>
      <c r="U687" s="10">
        <f t="shared" si="3117"/>
        <v>-20</v>
      </c>
      <c r="V687" s="10">
        <f t="shared" si="3117"/>
        <v>-21</v>
      </c>
      <c r="W687" s="10">
        <f t="shared" si="3117"/>
        <v>-22</v>
      </c>
      <c r="X687" s="10">
        <f t="shared" si="3117"/>
        <v>-23</v>
      </c>
      <c r="Y687" s="10">
        <f t="shared" si="3117"/>
        <v>-24</v>
      </c>
      <c r="Z687" s="10">
        <f t="shared" si="3117"/>
        <v>-25</v>
      </c>
      <c r="AA687" s="10">
        <f t="shared" si="3117"/>
        <v>-26</v>
      </c>
      <c r="AB687" s="10">
        <f t="shared" si="3117"/>
        <v>-27</v>
      </c>
      <c r="AC687" s="10">
        <f t="shared" si="3117"/>
        <v>-28</v>
      </c>
      <c r="AD687" s="10">
        <f t="shared" si="3117"/>
        <v>-29</v>
      </c>
      <c r="AE687" s="10">
        <f t="shared" si="3117"/>
        <v>-30</v>
      </c>
      <c r="AF687" s="10">
        <f t="shared" si="3117"/>
        <v>-31</v>
      </c>
      <c r="AG687" s="10">
        <f t="shared" si="3117"/>
        <v>-32</v>
      </c>
      <c r="AH687" s="10">
        <f t="shared" si="3117"/>
        <v>-33</v>
      </c>
      <c r="AI687" s="10">
        <f t="shared" si="3117"/>
        <v>-34</v>
      </c>
      <c r="AJ687" s="10">
        <f t="shared" si="3117"/>
        <v>-35</v>
      </c>
      <c r="AK687" s="10">
        <f t="shared" si="3117"/>
        <v>-36</v>
      </c>
      <c r="AL687" s="10">
        <f t="shared" si="3117"/>
        <v>-37</v>
      </c>
      <c r="AM687" s="10">
        <f t="shared" si="3117"/>
        <v>-38</v>
      </c>
      <c r="AN687" s="10">
        <f t="shared" si="3117"/>
        <v>-39</v>
      </c>
      <c r="AO687" s="10">
        <f t="shared" si="3117"/>
        <v>-40</v>
      </c>
      <c r="AP687" s="10">
        <f t="shared" si="3117"/>
        <v>-41</v>
      </c>
      <c r="AQ687" s="10">
        <f t="shared" si="3117"/>
        <v>-42</v>
      </c>
      <c r="AR687" s="10">
        <f t="shared" si="3117"/>
        <v>-43</v>
      </c>
      <c r="AS687" s="10">
        <f t="shared" si="3117"/>
        <v>-44</v>
      </c>
      <c r="AT687" s="10">
        <f t="shared" si="3117"/>
        <v>-45</v>
      </c>
      <c r="AU687" s="10">
        <f t="shared" si="3117"/>
        <v>-46</v>
      </c>
      <c r="AV687" s="10">
        <f t="shared" si="3117"/>
        <v>-47</v>
      </c>
      <c r="AW687" s="10">
        <f t="shared" si="3117"/>
        <v>-48</v>
      </c>
      <c r="AX687" s="10">
        <f t="shared" si="3117"/>
        <v>-49</v>
      </c>
      <c r="AY687" s="10">
        <f t="shared" si="3117"/>
        <v>-50</v>
      </c>
      <c r="AZ687" s="10">
        <f t="shared" si="3117"/>
        <v>-51</v>
      </c>
      <c r="BA687" s="10">
        <f t="shared" si="3117"/>
        <v>-52</v>
      </c>
      <c r="BB687" s="10">
        <f t="shared" si="3117"/>
        <v>-53</v>
      </c>
      <c r="BC687" s="10">
        <f t="shared" si="3117"/>
        <v>-54</v>
      </c>
      <c r="BD687" s="10">
        <f t="shared" si="3117"/>
        <v>-55</v>
      </c>
      <c r="BE687" s="10">
        <f t="shared" si="3117"/>
        <v>-56</v>
      </c>
      <c r="BF687" s="10">
        <f t="shared" si="3117"/>
        <v>-57</v>
      </c>
      <c r="BG687" s="10">
        <f t="shared" si="3117"/>
        <v>-58</v>
      </c>
      <c r="BH687" s="10">
        <f t="shared" si="3117"/>
        <v>-59</v>
      </c>
      <c r="BI687" s="10">
        <f t="shared" si="3117"/>
        <v>-60</v>
      </c>
      <c r="BJ687" s="10">
        <f t="shared" si="3117"/>
        <v>-61</v>
      </c>
      <c r="BK687" s="10">
        <f t="shared" si="3117"/>
        <v>-62</v>
      </c>
      <c r="BL687" s="10">
        <f t="shared" si="3117"/>
        <v>-63</v>
      </c>
      <c r="BM687" s="10">
        <f t="shared" si="3117"/>
        <v>-64</v>
      </c>
      <c r="BN687" s="10">
        <f t="shared" si="3117"/>
        <v>-65</v>
      </c>
      <c r="BO687" s="10">
        <f t="shared" si="3117"/>
        <v>-66</v>
      </c>
      <c r="BP687" s="10">
        <f t="shared" si="3117"/>
        <v>-67</v>
      </c>
      <c r="BQ687" s="10">
        <f t="shared" si="3117"/>
        <v>-68</v>
      </c>
      <c r="BR687" s="10">
        <f t="shared" si="3117"/>
        <v>-69</v>
      </c>
      <c r="BS687" s="10">
        <f t="shared" si="3117"/>
        <v>-70</v>
      </c>
      <c r="BT687" s="10">
        <f t="shared" si="3117"/>
        <v>-71</v>
      </c>
      <c r="BU687" s="10">
        <f t="shared" si="3117"/>
        <v>-72</v>
      </c>
      <c r="BV687" s="10">
        <f t="shared" si="3117"/>
        <v>-73</v>
      </c>
      <c r="BW687" s="10">
        <f t="shared" si="3117"/>
        <v>-74</v>
      </c>
      <c r="BX687" s="10">
        <f t="shared" si="3117"/>
        <v>-75</v>
      </c>
      <c r="BY687" s="10">
        <f t="shared" si="3117"/>
        <v>-76</v>
      </c>
      <c r="BZ687" s="10">
        <f t="shared" si="3117"/>
        <v>-77</v>
      </c>
      <c r="CA687" s="10">
        <f t="shared" si="3117"/>
        <v>-78</v>
      </c>
      <c r="CB687" s="10">
        <f t="shared" si="3117"/>
        <v>-79</v>
      </c>
      <c r="CC687" s="10">
        <f t="shared" si="3117"/>
        <v>-80</v>
      </c>
      <c r="CD687" s="10">
        <f t="shared" si="3117"/>
        <v>-81</v>
      </c>
      <c r="CE687" s="10">
        <f t="shared" si="3117"/>
        <v>-82</v>
      </c>
      <c r="CF687" s="10">
        <f t="shared" si="3117"/>
        <v>-83</v>
      </c>
      <c r="CG687" s="10">
        <f t="shared" si="3117"/>
        <v>-84</v>
      </c>
      <c r="CH687" s="10">
        <f t="shared" si="3117"/>
        <v>-85</v>
      </c>
      <c r="CI687" s="10">
        <f t="shared" si="3117"/>
        <v>-86</v>
      </c>
      <c r="CJ687" s="10">
        <f t="shared" si="3117"/>
        <v>-87</v>
      </c>
      <c r="CK687" s="10">
        <f t="shared" si="3117"/>
        <v>-88</v>
      </c>
      <c r="CL687" s="10">
        <f t="shared" si="3117"/>
        <v>-89</v>
      </c>
      <c r="CM687" s="10">
        <f t="shared" si="3117"/>
        <v>-90</v>
      </c>
      <c r="CN687" s="10">
        <f t="shared" si="3117"/>
        <v>-91</v>
      </c>
      <c r="CO687" s="10">
        <f t="shared" si="3117"/>
        <v>-92</v>
      </c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</row>
    <row r="688" spans="1:113" ht="14.25" customHeight="1" x14ac:dyDescent="0.2">
      <c r="A688" s="12"/>
      <c r="B688" s="9"/>
      <c r="C688" s="13"/>
      <c r="D688" s="74"/>
      <c r="E688" s="74"/>
      <c r="F688" s="74"/>
      <c r="G688" s="74"/>
      <c r="H688" s="74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</row>
    <row r="689" spans="1:113" ht="14.25" customHeight="1" x14ac:dyDescent="0.2">
      <c r="A689" s="75">
        <v>1</v>
      </c>
      <c r="B689" s="152" t="s">
        <v>106</v>
      </c>
      <c r="C689" s="148"/>
      <c r="D689" s="58" t="e">
        <f t="shared" ref="D689:G689" si="3118">SUM(D83,D94)</f>
        <v>#REF!</v>
      </c>
      <c r="E689" s="58" t="e">
        <f t="shared" si="3118"/>
        <v>#REF!</v>
      </c>
      <c r="F689" s="58" t="e">
        <f t="shared" si="3118"/>
        <v>#REF!</v>
      </c>
      <c r="G689" s="58" t="e">
        <f t="shared" si="3118"/>
        <v>#REF!</v>
      </c>
      <c r="H689" s="58" t="e">
        <f t="shared" ref="H689:H691" si="3119">SUM(D689:G689)</f>
        <v>#REF!</v>
      </c>
      <c r="I689" s="58" t="e">
        <f t="shared" ref="I689:L689" si="3120">SUM(I83,I94)</f>
        <v>#REF!</v>
      </c>
      <c r="J689" s="58" t="e">
        <f t="shared" si="3120"/>
        <v>#REF!</v>
      </c>
      <c r="K689" s="58" t="e">
        <f t="shared" si="3120"/>
        <v>#REF!</v>
      </c>
      <c r="L689" s="58" t="e">
        <f t="shared" si="3120"/>
        <v>#REF!</v>
      </c>
      <c r="M689" s="58" t="e">
        <f t="shared" ref="M689:M691" si="3121">SUM(I689:L689)</f>
        <v>#REF!</v>
      </c>
      <c r="N689" s="58" t="e">
        <f t="shared" ref="N689:Q689" si="3122">SUM(N83,N94)</f>
        <v>#REF!</v>
      </c>
      <c r="O689" s="58" t="e">
        <f t="shared" si="3122"/>
        <v>#REF!</v>
      </c>
      <c r="P689" s="58" t="e">
        <f t="shared" si="3122"/>
        <v>#REF!</v>
      </c>
      <c r="Q689" s="58" t="e">
        <f t="shared" si="3122"/>
        <v>#REF!</v>
      </c>
      <c r="R689" s="58" t="e">
        <f t="shared" ref="R689:R691" si="3123">SUM(N689:Q689)</f>
        <v>#REF!</v>
      </c>
      <c r="S689" s="58" t="e">
        <f t="shared" ref="S689:V689" si="3124">SUM(S83,S94)</f>
        <v>#REF!</v>
      </c>
      <c r="T689" s="58" t="e">
        <f t="shared" si="3124"/>
        <v>#REF!</v>
      </c>
      <c r="U689" s="58" t="e">
        <f t="shared" si="3124"/>
        <v>#REF!</v>
      </c>
      <c r="V689" s="58" t="e">
        <f t="shared" si="3124"/>
        <v>#REF!</v>
      </c>
      <c r="W689" s="58" t="e">
        <f t="shared" ref="W689:W691" si="3125">SUM(S689:V689)</f>
        <v>#REF!</v>
      </c>
      <c r="X689" s="58" t="e">
        <f t="shared" ref="X689:AA689" si="3126">SUM(X83,X94)</f>
        <v>#REF!</v>
      </c>
      <c r="Y689" s="58" t="e">
        <f t="shared" si="3126"/>
        <v>#REF!</v>
      </c>
      <c r="Z689" s="58" t="e">
        <f t="shared" si="3126"/>
        <v>#REF!</v>
      </c>
      <c r="AA689" s="58" t="e">
        <f t="shared" si="3126"/>
        <v>#REF!</v>
      </c>
      <c r="AB689" s="58" t="e">
        <f t="shared" ref="AB689:AB691" si="3127">SUM(X689:AA689)</f>
        <v>#REF!</v>
      </c>
      <c r="AC689" s="58" t="e">
        <f t="shared" ref="AC689:AF689" si="3128">SUM(AC83,AC94)</f>
        <v>#REF!</v>
      </c>
      <c r="AD689" s="58" t="e">
        <f t="shared" si="3128"/>
        <v>#REF!</v>
      </c>
      <c r="AE689" s="58" t="e">
        <f t="shared" si="3128"/>
        <v>#REF!</v>
      </c>
      <c r="AF689" s="58" t="e">
        <f t="shared" si="3128"/>
        <v>#REF!</v>
      </c>
      <c r="AG689" s="58" t="e">
        <f t="shared" ref="AG689:AG691" si="3129">SUM(AC689:AF689)</f>
        <v>#REF!</v>
      </c>
      <c r="AH689" s="58" t="e">
        <f t="shared" ref="AH689:AK689" si="3130">SUM(AH83,AH94)</f>
        <v>#REF!</v>
      </c>
      <c r="AI689" s="58" t="e">
        <f t="shared" si="3130"/>
        <v>#REF!</v>
      </c>
      <c r="AJ689" s="58" t="e">
        <f t="shared" si="3130"/>
        <v>#REF!</v>
      </c>
      <c r="AK689" s="58" t="e">
        <f t="shared" si="3130"/>
        <v>#REF!</v>
      </c>
      <c r="AL689" s="58" t="e">
        <f t="shared" ref="AL689:AL691" si="3131">SUM(AH689:AK689)</f>
        <v>#REF!</v>
      </c>
      <c r="AM689" s="58" t="e">
        <f t="shared" ref="AM689:AP689" si="3132">SUM(AM83,AM94)</f>
        <v>#REF!</v>
      </c>
      <c r="AN689" s="58" t="e">
        <f t="shared" si="3132"/>
        <v>#REF!</v>
      </c>
      <c r="AO689" s="58" t="e">
        <f t="shared" si="3132"/>
        <v>#REF!</v>
      </c>
      <c r="AP689" s="58" t="e">
        <f t="shared" si="3132"/>
        <v>#REF!</v>
      </c>
      <c r="AQ689" s="58" t="e">
        <f t="shared" ref="AQ689:AQ691" si="3133">SUM(AM689:AP689)</f>
        <v>#REF!</v>
      </c>
      <c r="AR689" s="58" t="e">
        <f t="shared" ref="AR689:AU689" si="3134">SUM(AR83,AR94)</f>
        <v>#REF!</v>
      </c>
      <c r="AS689" s="58" t="e">
        <f t="shared" si="3134"/>
        <v>#REF!</v>
      </c>
      <c r="AT689" s="58" t="e">
        <f t="shared" si="3134"/>
        <v>#REF!</v>
      </c>
      <c r="AU689" s="58" t="e">
        <f t="shared" si="3134"/>
        <v>#REF!</v>
      </c>
      <c r="AV689" s="58" t="e">
        <f t="shared" ref="AV689:AV691" si="3135">SUM(AR689:AU689)</f>
        <v>#REF!</v>
      </c>
      <c r="AW689" s="58" t="e">
        <f t="shared" ref="AW689:AZ689" si="3136">SUM(AW83,AW94)</f>
        <v>#REF!</v>
      </c>
      <c r="AX689" s="58" t="e">
        <f t="shared" si="3136"/>
        <v>#REF!</v>
      </c>
      <c r="AY689" s="58" t="e">
        <f t="shared" si="3136"/>
        <v>#REF!</v>
      </c>
      <c r="AZ689" s="58" t="e">
        <f t="shared" si="3136"/>
        <v>#REF!</v>
      </c>
      <c r="BA689" s="58" t="e">
        <f t="shared" ref="BA689:BA691" si="3137">SUM(AW689:AZ689)</f>
        <v>#REF!</v>
      </c>
      <c r="BB689" s="58" t="e">
        <f t="shared" ref="BB689:BE689" si="3138">SUM(BB83,BB94)</f>
        <v>#REF!</v>
      </c>
      <c r="BC689" s="58" t="e">
        <f t="shared" si="3138"/>
        <v>#REF!</v>
      </c>
      <c r="BD689" s="58" t="e">
        <f t="shared" si="3138"/>
        <v>#REF!</v>
      </c>
      <c r="BE689" s="58" t="e">
        <f t="shared" si="3138"/>
        <v>#REF!</v>
      </c>
      <c r="BF689" s="58" t="e">
        <f t="shared" ref="BF689:BF691" si="3139">SUM(BB689:BE689)</f>
        <v>#REF!</v>
      </c>
      <c r="BG689" s="58" t="e">
        <f t="shared" ref="BG689:BJ689" si="3140">SUM(BG83,BG94)</f>
        <v>#REF!</v>
      </c>
      <c r="BH689" s="58" t="e">
        <f t="shared" si="3140"/>
        <v>#REF!</v>
      </c>
      <c r="BI689" s="58" t="e">
        <f t="shared" si="3140"/>
        <v>#REF!</v>
      </c>
      <c r="BJ689" s="58" t="e">
        <f t="shared" si="3140"/>
        <v>#REF!</v>
      </c>
      <c r="BK689" s="58" t="e">
        <f t="shared" ref="BK689:BK691" si="3141">SUM(BG689:BJ689)</f>
        <v>#REF!</v>
      </c>
      <c r="BL689" s="58" t="e">
        <f t="shared" ref="BL689:BO689" si="3142">SUM(BL83,BL94)</f>
        <v>#REF!</v>
      </c>
      <c r="BM689" s="58" t="e">
        <f t="shared" si="3142"/>
        <v>#REF!</v>
      </c>
      <c r="BN689" s="58" t="e">
        <f t="shared" si="3142"/>
        <v>#REF!</v>
      </c>
      <c r="BO689" s="58" t="e">
        <f t="shared" si="3142"/>
        <v>#REF!</v>
      </c>
      <c r="BP689" s="58" t="e">
        <f t="shared" ref="BP689:BP691" si="3143">SUM(BL689:BO689)</f>
        <v>#REF!</v>
      </c>
      <c r="BQ689" s="58" t="e">
        <f t="shared" ref="BQ689:BT689" si="3144">SUM(BQ83,BQ94)</f>
        <v>#REF!</v>
      </c>
      <c r="BR689" s="58" t="e">
        <f t="shared" si="3144"/>
        <v>#REF!</v>
      </c>
      <c r="BS689" s="58" t="e">
        <f t="shared" si="3144"/>
        <v>#REF!</v>
      </c>
      <c r="BT689" s="58" t="e">
        <f t="shared" si="3144"/>
        <v>#REF!</v>
      </c>
      <c r="BU689" s="58" t="e">
        <f t="shared" ref="BU689:BU691" si="3145">SUM(BQ689:BT689)</f>
        <v>#REF!</v>
      </c>
      <c r="BV689" s="58" t="e">
        <f t="shared" ref="BV689:BY689" si="3146">SUM(BV83,BV94)</f>
        <v>#REF!</v>
      </c>
      <c r="BW689" s="58" t="e">
        <f t="shared" si="3146"/>
        <v>#REF!</v>
      </c>
      <c r="BX689" s="58" t="e">
        <f t="shared" si="3146"/>
        <v>#REF!</v>
      </c>
      <c r="BY689" s="58" t="e">
        <f t="shared" si="3146"/>
        <v>#REF!</v>
      </c>
      <c r="BZ689" s="58" t="e">
        <f t="shared" ref="BZ689:BZ691" si="3147">SUM(BV689:BY689)</f>
        <v>#REF!</v>
      </c>
      <c r="CA689" s="58" t="e">
        <f t="shared" ref="CA689:CD689" si="3148">SUM(CA83,CA94)</f>
        <v>#REF!</v>
      </c>
      <c r="CB689" s="58" t="e">
        <f t="shared" si="3148"/>
        <v>#REF!</v>
      </c>
      <c r="CC689" s="58" t="e">
        <f t="shared" si="3148"/>
        <v>#REF!</v>
      </c>
      <c r="CD689" s="58" t="e">
        <f t="shared" si="3148"/>
        <v>#REF!</v>
      </c>
      <c r="CE689" s="58" t="e">
        <f t="shared" ref="CE689:CE691" si="3149">SUM(CA689:CD689)</f>
        <v>#REF!</v>
      </c>
      <c r="CF689" s="58" t="e">
        <f t="shared" ref="CF689:CI689" si="3150">SUM(CF83,CF94)</f>
        <v>#REF!</v>
      </c>
      <c r="CG689" s="58" t="e">
        <f t="shared" si="3150"/>
        <v>#REF!</v>
      </c>
      <c r="CH689" s="58" t="e">
        <f t="shared" si="3150"/>
        <v>#REF!</v>
      </c>
      <c r="CI689" s="58" t="e">
        <f t="shared" si="3150"/>
        <v>#REF!</v>
      </c>
      <c r="CJ689" s="58" t="e">
        <f t="shared" ref="CJ689:CJ691" si="3151">SUM(CF689:CI689)</f>
        <v>#REF!</v>
      </c>
      <c r="CK689" s="58" t="e">
        <f t="shared" ref="CK689:CN689" si="3152">SUM(CK83,CK94)</f>
        <v>#REF!</v>
      </c>
      <c r="CL689" s="58" t="e">
        <f t="shared" si="3152"/>
        <v>#REF!</v>
      </c>
      <c r="CM689" s="58" t="e">
        <f t="shared" si="3152"/>
        <v>#REF!</v>
      </c>
      <c r="CN689" s="58" t="e">
        <f t="shared" si="3152"/>
        <v>#REF!</v>
      </c>
      <c r="CO689" s="58" t="e">
        <f t="shared" ref="CO689:CO691" si="3153">SUM(CK689:CN689)</f>
        <v>#REF!</v>
      </c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</row>
    <row r="690" spans="1:113" ht="14.25" customHeight="1" x14ac:dyDescent="0.2">
      <c r="A690" s="75">
        <v>2</v>
      </c>
      <c r="B690" s="152" t="s">
        <v>107</v>
      </c>
      <c r="C690" s="148"/>
      <c r="D690" s="22" t="e">
        <f t="shared" ref="D690:G690" si="3154">SUM(D99,D116,D119,D120)</f>
        <v>#REF!</v>
      </c>
      <c r="E690" s="22" t="e">
        <f t="shared" si="3154"/>
        <v>#REF!</v>
      </c>
      <c r="F690" s="22" t="e">
        <f t="shared" si="3154"/>
        <v>#REF!</v>
      </c>
      <c r="G690" s="22" t="e">
        <f t="shared" si="3154"/>
        <v>#REF!</v>
      </c>
      <c r="H690" s="22" t="e">
        <f t="shared" si="3119"/>
        <v>#REF!</v>
      </c>
      <c r="I690" s="22" t="e">
        <f t="shared" ref="I690:L690" si="3155">SUM(I99,I116,I119,I120)</f>
        <v>#REF!</v>
      </c>
      <c r="J690" s="22" t="e">
        <f t="shared" si="3155"/>
        <v>#REF!</v>
      </c>
      <c r="K690" s="22" t="e">
        <f t="shared" si="3155"/>
        <v>#REF!</v>
      </c>
      <c r="L690" s="22" t="e">
        <f t="shared" si="3155"/>
        <v>#REF!</v>
      </c>
      <c r="M690" s="22" t="e">
        <f t="shared" si="3121"/>
        <v>#REF!</v>
      </c>
      <c r="N690" s="22" t="e">
        <f t="shared" ref="N690:Q690" si="3156">SUM(N99,N116,N119,N120)</f>
        <v>#REF!</v>
      </c>
      <c r="O690" s="22" t="e">
        <f t="shared" si="3156"/>
        <v>#REF!</v>
      </c>
      <c r="P690" s="22" t="e">
        <f t="shared" si="3156"/>
        <v>#REF!</v>
      </c>
      <c r="Q690" s="22" t="e">
        <f t="shared" si="3156"/>
        <v>#REF!</v>
      </c>
      <c r="R690" s="22" t="e">
        <f t="shared" si="3123"/>
        <v>#REF!</v>
      </c>
      <c r="S690" s="22" t="e">
        <f t="shared" ref="S690:V690" si="3157">SUM(S99,S116,S119,S120)</f>
        <v>#REF!</v>
      </c>
      <c r="T690" s="22" t="e">
        <f t="shared" si="3157"/>
        <v>#REF!</v>
      </c>
      <c r="U690" s="22" t="e">
        <f t="shared" si="3157"/>
        <v>#REF!</v>
      </c>
      <c r="V690" s="22" t="e">
        <f t="shared" si="3157"/>
        <v>#REF!</v>
      </c>
      <c r="W690" s="22" t="e">
        <f t="shared" si="3125"/>
        <v>#REF!</v>
      </c>
      <c r="X690" s="22" t="e">
        <f t="shared" ref="X690:AA690" si="3158">SUM(X99,X116,X119,X120)</f>
        <v>#REF!</v>
      </c>
      <c r="Y690" s="22" t="e">
        <f t="shared" si="3158"/>
        <v>#REF!</v>
      </c>
      <c r="Z690" s="22" t="e">
        <f t="shared" si="3158"/>
        <v>#REF!</v>
      </c>
      <c r="AA690" s="22" t="e">
        <f t="shared" si="3158"/>
        <v>#REF!</v>
      </c>
      <c r="AB690" s="22" t="e">
        <f t="shared" si="3127"/>
        <v>#REF!</v>
      </c>
      <c r="AC690" s="22" t="e">
        <f t="shared" ref="AC690:AF690" si="3159">SUM(AC99,AC116,AC119,AC120)</f>
        <v>#REF!</v>
      </c>
      <c r="AD690" s="22" t="e">
        <f t="shared" si="3159"/>
        <v>#REF!</v>
      </c>
      <c r="AE690" s="22" t="e">
        <f t="shared" si="3159"/>
        <v>#REF!</v>
      </c>
      <c r="AF690" s="22" t="e">
        <f t="shared" si="3159"/>
        <v>#REF!</v>
      </c>
      <c r="AG690" s="22" t="e">
        <f t="shared" si="3129"/>
        <v>#REF!</v>
      </c>
      <c r="AH690" s="22" t="e">
        <f t="shared" ref="AH690:AK690" si="3160">SUM(AH99,AH116,AH119,AH120)</f>
        <v>#REF!</v>
      </c>
      <c r="AI690" s="22" t="e">
        <f t="shared" si="3160"/>
        <v>#REF!</v>
      </c>
      <c r="AJ690" s="22" t="e">
        <f t="shared" si="3160"/>
        <v>#REF!</v>
      </c>
      <c r="AK690" s="22" t="e">
        <f t="shared" si="3160"/>
        <v>#REF!</v>
      </c>
      <c r="AL690" s="22" t="e">
        <f t="shared" si="3131"/>
        <v>#REF!</v>
      </c>
      <c r="AM690" s="22" t="e">
        <f t="shared" ref="AM690:AP690" si="3161">SUM(AM99,AM116,AM119,AM120)</f>
        <v>#REF!</v>
      </c>
      <c r="AN690" s="22" t="e">
        <f t="shared" si="3161"/>
        <v>#REF!</v>
      </c>
      <c r="AO690" s="22" t="e">
        <f t="shared" si="3161"/>
        <v>#REF!</v>
      </c>
      <c r="AP690" s="22" t="e">
        <f t="shared" si="3161"/>
        <v>#REF!</v>
      </c>
      <c r="AQ690" s="22" t="e">
        <f t="shared" si="3133"/>
        <v>#REF!</v>
      </c>
      <c r="AR690" s="22" t="e">
        <f t="shared" ref="AR690:AU690" si="3162">SUM(AR99,AR116,AR119,AR120)</f>
        <v>#REF!</v>
      </c>
      <c r="AS690" s="22" t="e">
        <f t="shared" si="3162"/>
        <v>#REF!</v>
      </c>
      <c r="AT690" s="22" t="e">
        <f t="shared" si="3162"/>
        <v>#REF!</v>
      </c>
      <c r="AU690" s="22" t="e">
        <f t="shared" si="3162"/>
        <v>#REF!</v>
      </c>
      <c r="AV690" s="22" t="e">
        <f t="shared" si="3135"/>
        <v>#REF!</v>
      </c>
      <c r="AW690" s="22" t="e">
        <f t="shared" ref="AW690:AZ690" si="3163">SUM(AW99,AW116,AW119,AW120)</f>
        <v>#REF!</v>
      </c>
      <c r="AX690" s="22" t="e">
        <f t="shared" si="3163"/>
        <v>#REF!</v>
      </c>
      <c r="AY690" s="22" t="e">
        <f t="shared" si="3163"/>
        <v>#REF!</v>
      </c>
      <c r="AZ690" s="22" t="e">
        <f t="shared" si="3163"/>
        <v>#REF!</v>
      </c>
      <c r="BA690" s="22" t="e">
        <f t="shared" si="3137"/>
        <v>#REF!</v>
      </c>
      <c r="BB690" s="22" t="e">
        <f t="shared" ref="BB690:BE690" si="3164">SUM(BB99,BB116,BB119,BB120)</f>
        <v>#REF!</v>
      </c>
      <c r="BC690" s="22" t="e">
        <f t="shared" si="3164"/>
        <v>#REF!</v>
      </c>
      <c r="BD690" s="22" t="e">
        <f t="shared" si="3164"/>
        <v>#REF!</v>
      </c>
      <c r="BE690" s="22" t="e">
        <f t="shared" si="3164"/>
        <v>#REF!</v>
      </c>
      <c r="BF690" s="22" t="e">
        <f t="shared" si="3139"/>
        <v>#REF!</v>
      </c>
      <c r="BG690" s="22" t="e">
        <f t="shared" ref="BG690:BJ690" si="3165">SUM(BG99,BG116,BG119,BG120)</f>
        <v>#REF!</v>
      </c>
      <c r="BH690" s="22" t="e">
        <f t="shared" si="3165"/>
        <v>#REF!</v>
      </c>
      <c r="BI690" s="22" t="e">
        <f t="shared" si="3165"/>
        <v>#REF!</v>
      </c>
      <c r="BJ690" s="22" t="e">
        <f t="shared" si="3165"/>
        <v>#REF!</v>
      </c>
      <c r="BK690" s="22" t="e">
        <f t="shared" si="3141"/>
        <v>#REF!</v>
      </c>
      <c r="BL690" s="22" t="e">
        <f t="shared" ref="BL690:BO690" si="3166">SUM(BL99,BL116,BL119,BL120)</f>
        <v>#REF!</v>
      </c>
      <c r="BM690" s="22" t="e">
        <f t="shared" si="3166"/>
        <v>#REF!</v>
      </c>
      <c r="BN690" s="22" t="e">
        <f t="shared" si="3166"/>
        <v>#REF!</v>
      </c>
      <c r="BO690" s="22" t="e">
        <f t="shared" si="3166"/>
        <v>#REF!</v>
      </c>
      <c r="BP690" s="22" t="e">
        <f t="shared" si="3143"/>
        <v>#REF!</v>
      </c>
      <c r="BQ690" s="22" t="e">
        <f t="shared" ref="BQ690:BT690" si="3167">SUM(BQ99,BQ116,BQ119,BQ120)</f>
        <v>#REF!</v>
      </c>
      <c r="BR690" s="22" t="e">
        <f t="shared" si="3167"/>
        <v>#REF!</v>
      </c>
      <c r="BS690" s="22" t="e">
        <f t="shared" si="3167"/>
        <v>#REF!</v>
      </c>
      <c r="BT690" s="22" t="e">
        <f t="shared" si="3167"/>
        <v>#REF!</v>
      </c>
      <c r="BU690" s="22" t="e">
        <f t="shared" si="3145"/>
        <v>#REF!</v>
      </c>
      <c r="BV690" s="22" t="e">
        <f t="shared" ref="BV690:BY690" si="3168">SUM(BV99,BV116,BV119,BV120)</f>
        <v>#REF!</v>
      </c>
      <c r="BW690" s="22" t="e">
        <f t="shared" si="3168"/>
        <v>#REF!</v>
      </c>
      <c r="BX690" s="22" t="e">
        <f t="shared" si="3168"/>
        <v>#REF!</v>
      </c>
      <c r="BY690" s="22" t="e">
        <f t="shared" si="3168"/>
        <v>#REF!</v>
      </c>
      <c r="BZ690" s="22" t="e">
        <f t="shared" si="3147"/>
        <v>#REF!</v>
      </c>
      <c r="CA690" s="22" t="e">
        <f t="shared" ref="CA690:CD690" si="3169">SUM(CA99,CA116,CA119,CA120)</f>
        <v>#REF!</v>
      </c>
      <c r="CB690" s="22" t="e">
        <f t="shared" si="3169"/>
        <v>#REF!</v>
      </c>
      <c r="CC690" s="22" t="e">
        <f t="shared" si="3169"/>
        <v>#REF!</v>
      </c>
      <c r="CD690" s="22" t="e">
        <f t="shared" si="3169"/>
        <v>#REF!</v>
      </c>
      <c r="CE690" s="22" t="e">
        <f t="shared" si="3149"/>
        <v>#REF!</v>
      </c>
      <c r="CF690" s="22" t="e">
        <f t="shared" ref="CF690:CI690" si="3170">SUM(CF99,CF116,CF119,CF120)</f>
        <v>#REF!</v>
      </c>
      <c r="CG690" s="22" t="e">
        <f t="shared" si="3170"/>
        <v>#REF!</v>
      </c>
      <c r="CH690" s="22" t="e">
        <f t="shared" si="3170"/>
        <v>#REF!</v>
      </c>
      <c r="CI690" s="22" t="e">
        <f t="shared" si="3170"/>
        <v>#REF!</v>
      </c>
      <c r="CJ690" s="22" t="e">
        <f t="shared" si="3151"/>
        <v>#REF!</v>
      </c>
      <c r="CK690" s="22" t="e">
        <f t="shared" ref="CK690:CN690" si="3171">SUM(CK99,CK116,CK119,CK120)</f>
        <v>#REF!</v>
      </c>
      <c r="CL690" s="22" t="e">
        <f t="shared" si="3171"/>
        <v>#REF!</v>
      </c>
      <c r="CM690" s="22" t="e">
        <f t="shared" si="3171"/>
        <v>#REF!</v>
      </c>
      <c r="CN690" s="22" t="e">
        <f t="shared" si="3171"/>
        <v>#REF!</v>
      </c>
      <c r="CO690" s="22" t="e">
        <f t="shared" si="3153"/>
        <v>#REF!</v>
      </c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</row>
    <row r="691" spans="1:113" ht="14.25" customHeight="1" x14ac:dyDescent="0.2">
      <c r="A691" s="75">
        <v>3</v>
      </c>
      <c r="B691" s="152" t="s">
        <v>108</v>
      </c>
      <c r="C691" s="148"/>
      <c r="D691" s="76" t="e">
        <f t="shared" ref="D691:G691" si="3172">SUM(D121,D124,D131,D134,D135,D140,D141,D142,D143,D144,D145)</f>
        <v>#REF!</v>
      </c>
      <c r="E691" s="76" t="e">
        <f t="shared" si="3172"/>
        <v>#REF!</v>
      </c>
      <c r="F691" s="76" t="e">
        <f t="shared" si="3172"/>
        <v>#REF!</v>
      </c>
      <c r="G691" s="76" t="e">
        <f t="shared" si="3172"/>
        <v>#REF!</v>
      </c>
      <c r="H691" s="76" t="e">
        <f t="shared" si="3119"/>
        <v>#REF!</v>
      </c>
      <c r="I691" s="76" t="e">
        <f t="shared" ref="I691:L691" si="3173">SUM(I121,I124,I131,I134,I135,I140,I141,I142,I143,I144,I145)</f>
        <v>#REF!</v>
      </c>
      <c r="J691" s="76" t="e">
        <f t="shared" si="3173"/>
        <v>#REF!</v>
      </c>
      <c r="K691" s="76" t="e">
        <f t="shared" si="3173"/>
        <v>#REF!</v>
      </c>
      <c r="L691" s="76" t="e">
        <f t="shared" si="3173"/>
        <v>#REF!</v>
      </c>
      <c r="M691" s="76" t="e">
        <f t="shared" si="3121"/>
        <v>#REF!</v>
      </c>
      <c r="N691" s="76" t="e">
        <f t="shared" ref="N691:Q691" si="3174">SUM(N121,N124,N131,N134,N135,N140,N141,N142,N143,N144,N145)</f>
        <v>#REF!</v>
      </c>
      <c r="O691" s="76" t="e">
        <f t="shared" si="3174"/>
        <v>#REF!</v>
      </c>
      <c r="P691" s="76" t="e">
        <f t="shared" si="3174"/>
        <v>#REF!</v>
      </c>
      <c r="Q691" s="76" t="e">
        <f t="shared" si="3174"/>
        <v>#REF!</v>
      </c>
      <c r="R691" s="76" t="e">
        <f t="shared" si="3123"/>
        <v>#REF!</v>
      </c>
      <c r="S691" s="76" t="e">
        <f t="shared" ref="S691:V691" si="3175">SUM(S121,S124,S131,S134,S135,S140,S141,S142,S143,S144,S145)</f>
        <v>#REF!</v>
      </c>
      <c r="T691" s="76" t="e">
        <f t="shared" si="3175"/>
        <v>#REF!</v>
      </c>
      <c r="U691" s="76" t="e">
        <f t="shared" si="3175"/>
        <v>#REF!</v>
      </c>
      <c r="V691" s="76" t="e">
        <f t="shared" si="3175"/>
        <v>#REF!</v>
      </c>
      <c r="W691" s="76" t="e">
        <f t="shared" si="3125"/>
        <v>#REF!</v>
      </c>
      <c r="X691" s="76" t="e">
        <f t="shared" ref="X691:AA691" si="3176">SUM(X121,X124,X131,X134,X135,X140,X141,X142,X143,X144,X145)</f>
        <v>#REF!</v>
      </c>
      <c r="Y691" s="76" t="e">
        <f t="shared" si="3176"/>
        <v>#REF!</v>
      </c>
      <c r="Z691" s="76" t="e">
        <f t="shared" si="3176"/>
        <v>#REF!</v>
      </c>
      <c r="AA691" s="76" t="e">
        <f t="shared" si="3176"/>
        <v>#REF!</v>
      </c>
      <c r="AB691" s="76" t="e">
        <f t="shared" si="3127"/>
        <v>#REF!</v>
      </c>
      <c r="AC691" s="76" t="e">
        <f t="shared" ref="AC691:AF691" si="3177">SUM(AC121,AC124,AC131,AC134,AC135,AC140,AC141,AC142,AC143,AC144,AC145)</f>
        <v>#REF!</v>
      </c>
      <c r="AD691" s="76" t="e">
        <f t="shared" si="3177"/>
        <v>#REF!</v>
      </c>
      <c r="AE691" s="76" t="e">
        <f t="shared" si="3177"/>
        <v>#REF!</v>
      </c>
      <c r="AF691" s="76" t="e">
        <f t="shared" si="3177"/>
        <v>#REF!</v>
      </c>
      <c r="AG691" s="76" t="e">
        <f t="shared" si="3129"/>
        <v>#REF!</v>
      </c>
      <c r="AH691" s="76" t="e">
        <f t="shared" ref="AH691:AK691" si="3178">SUM(AH121,AH124,AH131,AH134,AH135,AH140,AH141,AH142,AH143,AH144,AH145)</f>
        <v>#REF!</v>
      </c>
      <c r="AI691" s="76" t="e">
        <f t="shared" si="3178"/>
        <v>#REF!</v>
      </c>
      <c r="AJ691" s="76" t="e">
        <f t="shared" si="3178"/>
        <v>#REF!</v>
      </c>
      <c r="AK691" s="76" t="e">
        <f t="shared" si="3178"/>
        <v>#REF!</v>
      </c>
      <c r="AL691" s="76" t="e">
        <f t="shared" si="3131"/>
        <v>#REF!</v>
      </c>
      <c r="AM691" s="76" t="e">
        <f t="shared" ref="AM691:AP691" si="3179">SUM(AM121,AM124,AM131,AM134,AM135,AM140,AM141,AM142,AM143,AM144,AM145)</f>
        <v>#REF!</v>
      </c>
      <c r="AN691" s="76" t="e">
        <f t="shared" si="3179"/>
        <v>#REF!</v>
      </c>
      <c r="AO691" s="76" t="e">
        <f t="shared" si="3179"/>
        <v>#REF!</v>
      </c>
      <c r="AP691" s="76" t="e">
        <f t="shared" si="3179"/>
        <v>#REF!</v>
      </c>
      <c r="AQ691" s="76" t="e">
        <f t="shared" si="3133"/>
        <v>#REF!</v>
      </c>
      <c r="AR691" s="76" t="e">
        <f t="shared" ref="AR691:AU691" si="3180">SUM(AR121,AR124,AR131,AR134,AR135,AR140,AR141,AR142,AR143,AR144,AR145)</f>
        <v>#REF!</v>
      </c>
      <c r="AS691" s="76" t="e">
        <f t="shared" si="3180"/>
        <v>#REF!</v>
      </c>
      <c r="AT691" s="76" t="e">
        <f t="shared" si="3180"/>
        <v>#REF!</v>
      </c>
      <c r="AU691" s="76" t="e">
        <f t="shared" si="3180"/>
        <v>#REF!</v>
      </c>
      <c r="AV691" s="76" t="e">
        <f t="shared" si="3135"/>
        <v>#REF!</v>
      </c>
      <c r="AW691" s="76" t="e">
        <f t="shared" ref="AW691:AZ691" si="3181">SUM(AW121,AW124,AW131,AW134,AW135,AW140,AW141,AW142,AW143,AW144,AW145)</f>
        <v>#REF!</v>
      </c>
      <c r="AX691" s="76" t="e">
        <f t="shared" si="3181"/>
        <v>#REF!</v>
      </c>
      <c r="AY691" s="76" t="e">
        <f t="shared" si="3181"/>
        <v>#REF!</v>
      </c>
      <c r="AZ691" s="76" t="e">
        <f t="shared" si="3181"/>
        <v>#REF!</v>
      </c>
      <c r="BA691" s="76" t="e">
        <f t="shared" si="3137"/>
        <v>#REF!</v>
      </c>
      <c r="BB691" s="76" t="e">
        <f t="shared" ref="BB691:BE691" si="3182">SUM(BB121,BB124,BB131,BB134,BB135,BB140,BB141,BB142,BB143,BB144,BB145)</f>
        <v>#REF!</v>
      </c>
      <c r="BC691" s="76" t="e">
        <f t="shared" si="3182"/>
        <v>#REF!</v>
      </c>
      <c r="BD691" s="76" t="e">
        <f t="shared" si="3182"/>
        <v>#REF!</v>
      </c>
      <c r="BE691" s="76" t="e">
        <f t="shared" si="3182"/>
        <v>#REF!</v>
      </c>
      <c r="BF691" s="76" t="e">
        <f t="shared" si="3139"/>
        <v>#REF!</v>
      </c>
      <c r="BG691" s="76" t="e">
        <f t="shared" ref="BG691:BJ691" si="3183">SUM(BG121,BG124,BG131,BG134,BG135,BG140,BG141,BG142,BG143,BG144,BG145)</f>
        <v>#REF!</v>
      </c>
      <c r="BH691" s="76" t="e">
        <f t="shared" si="3183"/>
        <v>#REF!</v>
      </c>
      <c r="BI691" s="76" t="e">
        <f t="shared" si="3183"/>
        <v>#REF!</v>
      </c>
      <c r="BJ691" s="76" t="e">
        <f t="shared" si="3183"/>
        <v>#REF!</v>
      </c>
      <c r="BK691" s="76" t="e">
        <f t="shared" si="3141"/>
        <v>#REF!</v>
      </c>
      <c r="BL691" s="76" t="e">
        <f t="shared" ref="BL691:BO691" si="3184">SUM(BL121,BL124,BL131,BL134,BL135,BL140,BL141,BL142,BL143,BL144,BL145)</f>
        <v>#REF!</v>
      </c>
      <c r="BM691" s="76" t="e">
        <f t="shared" si="3184"/>
        <v>#REF!</v>
      </c>
      <c r="BN691" s="76" t="e">
        <f t="shared" si="3184"/>
        <v>#REF!</v>
      </c>
      <c r="BO691" s="76" t="e">
        <f t="shared" si="3184"/>
        <v>#REF!</v>
      </c>
      <c r="BP691" s="76" t="e">
        <f t="shared" si="3143"/>
        <v>#REF!</v>
      </c>
      <c r="BQ691" s="76" t="e">
        <f t="shared" ref="BQ691:BT691" si="3185">SUM(BQ121,BQ124,BQ131,BQ134,BQ135,BQ140,BQ141,BQ142,BQ143,BQ144,BQ145)</f>
        <v>#REF!</v>
      </c>
      <c r="BR691" s="76" t="e">
        <f t="shared" si="3185"/>
        <v>#REF!</v>
      </c>
      <c r="BS691" s="76" t="e">
        <f t="shared" si="3185"/>
        <v>#REF!</v>
      </c>
      <c r="BT691" s="76" t="e">
        <f t="shared" si="3185"/>
        <v>#REF!</v>
      </c>
      <c r="BU691" s="76" t="e">
        <f t="shared" si="3145"/>
        <v>#REF!</v>
      </c>
      <c r="BV691" s="76" t="e">
        <f t="shared" ref="BV691:BY691" si="3186">SUM(BV121,BV124,BV131,BV134,BV135,BV140,BV141,BV142,BV143,BV144,BV145)</f>
        <v>#REF!</v>
      </c>
      <c r="BW691" s="76" t="e">
        <f t="shared" si="3186"/>
        <v>#REF!</v>
      </c>
      <c r="BX691" s="76" t="e">
        <f t="shared" si="3186"/>
        <v>#REF!</v>
      </c>
      <c r="BY691" s="76" t="e">
        <f t="shared" si="3186"/>
        <v>#REF!</v>
      </c>
      <c r="BZ691" s="76" t="e">
        <f t="shared" si="3147"/>
        <v>#REF!</v>
      </c>
      <c r="CA691" s="76" t="e">
        <f t="shared" ref="CA691:CD691" si="3187">SUM(CA121,CA124,CA131,CA134,CA135,CA140,CA141,CA142,CA143,CA144,CA145)</f>
        <v>#REF!</v>
      </c>
      <c r="CB691" s="76" t="e">
        <f t="shared" si="3187"/>
        <v>#REF!</v>
      </c>
      <c r="CC691" s="76" t="e">
        <f t="shared" si="3187"/>
        <v>#REF!</v>
      </c>
      <c r="CD691" s="76" t="e">
        <f t="shared" si="3187"/>
        <v>#REF!</v>
      </c>
      <c r="CE691" s="76" t="e">
        <f t="shared" si="3149"/>
        <v>#REF!</v>
      </c>
      <c r="CF691" s="76" t="e">
        <f t="shared" ref="CF691:CI691" si="3188">SUM(CF121,CF124,CF131,CF134,CF135,CF140,CF141,CF142,CF143,CF144,CF145)</f>
        <v>#REF!</v>
      </c>
      <c r="CG691" s="76" t="e">
        <f t="shared" si="3188"/>
        <v>#REF!</v>
      </c>
      <c r="CH691" s="76" t="e">
        <f t="shared" si="3188"/>
        <v>#REF!</v>
      </c>
      <c r="CI691" s="76" t="e">
        <f t="shared" si="3188"/>
        <v>#REF!</v>
      </c>
      <c r="CJ691" s="76" t="e">
        <f t="shared" si="3151"/>
        <v>#REF!</v>
      </c>
      <c r="CK691" s="76" t="e">
        <f t="shared" ref="CK691:CN691" si="3189">SUM(CK121,CK124,CK131,CK134,CK135,CK140,CK141,CK142,CK143,CK144,CK145)</f>
        <v>#REF!</v>
      </c>
      <c r="CL691" s="76" t="e">
        <f t="shared" si="3189"/>
        <v>#REF!</v>
      </c>
      <c r="CM691" s="76" t="e">
        <f t="shared" si="3189"/>
        <v>#REF!</v>
      </c>
      <c r="CN691" s="76" t="e">
        <f t="shared" si="3189"/>
        <v>#REF!</v>
      </c>
      <c r="CO691" s="76" t="e">
        <f t="shared" si="3153"/>
        <v>#REF!</v>
      </c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</row>
    <row r="692" spans="1:113" ht="14.25" customHeight="1" x14ac:dyDescent="0.2">
      <c r="A692" s="77"/>
      <c r="B692" s="137" t="s">
        <v>92</v>
      </c>
      <c r="C692" s="133"/>
      <c r="D692" s="49" t="e">
        <f t="shared" ref="D692:CO692" si="3190">SUM(D689:D691)</f>
        <v>#REF!</v>
      </c>
      <c r="E692" s="49" t="e">
        <f t="shared" si="3190"/>
        <v>#REF!</v>
      </c>
      <c r="F692" s="49" t="e">
        <f t="shared" si="3190"/>
        <v>#REF!</v>
      </c>
      <c r="G692" s="49" t="e">
        <f t="shared" si="3190"/>
        <v>#REF!</v>
      </c>
      <c r="H692" s="49" t="e">
        <f t="shared" si="3190"/>
        <v>#REF!</v>
      </c>
      <c r="I692" s="49" t="e">
        <f t="shared" si="3190"/>
        <v>#REF!</v>
      </c>
      <c r="J692" s="49" t="e">
        <f t="shared" si="3190"/>
        <v>#REF!</v>
      </c>
      <c r="K692" s="49" t="e">
        <f t="shared" si="3190"/>
        <v>#REF!</v>
      </c>
      <c r="L692" s="49" t="e">
        <f t="shared" si="3190"/>
        <v>#REF!</v>
      </c>
      <c r="M692" s="49" t="e">
        <f t="shared" si="3190"/>
        <v>#REF!</v>
      </c>
      <c r="N692" s="49" t="e">
        <f t="shared" si="3190"/>
        <v>#REF!</v>
      </c>
      <c r="O692" s="49" t="e">
        <f t="shared" si="3190"/>
        <v>#REF!</v>
      </c>
      <c r="P692" s="49" t="e">
        <f t="shared" si="3190"/>
        <v>#REF!</v>
      </c>
      <c r="Q692" s="49" t="e">
        <f t="shared" si="3190"/>
        <v>#REF!</v>
      </c>
      <c r="R692" s="49" t="e">
        <f t="shared" si="3190"/>
        <v>#REF!</v>
      </c>
      <c r="S692" s="49" t="e">
        <f t="shared" si="3190"/>
        <v>#REF!</v>
      </c>
      <c r="T692" s="49" t="e">
        <f t="shared" si="3190"/>
        <v>#REF!</v>
      </c>
      <c r="U692" s="49" t="e">
        <f t="shared" si="3190"/>
        <v>#REF!</v>
      </c>
      <c r="V692" s="49" t="e">
        <f t="shared" si="3190"/>
        <v>#REF!</v>
      </c>
      <c r="W692" s="49" t="e">
        <f t="shared" si="3190"/>
        <v>#REF!</v>
      </c>
      <c r="X692" s="49" t="e">
        <f t="shared" si="3190"/>
        <v>#REF!</v>
      </c>
      <c r="Y692" s="49" t="e">
        <f t="shared" si="3190"/>
        <v>#REF!</v>
      </c>
      <c r="Z692" s="49" t="e">
        <f t="shared" si="3190"/>
        <v>#REF!</v>
      </c>
      <c r="AA692" s="49" t="e">
        <f t="shared" si="3190"/>
        <v>#REF!</v>
      </c>
      <c r="AB692" s="49" t="e">
        <f t="shared" si="3190"/>
        <v>#REF!</v>
      </c>
      <c r="AC692" s="49" t="e">
        <f t="shared" si="3190"/>
        <v>#REF!</v>
      </c>
      <c r="AD692" s="49" t="e">
        <f t="shared" si="3190"/>
        <v>#REF!</v>
      </c>
      <c r="AE692" s="49" t="e">
        <f t="shared" si="3190"/>
        <v>#REF!</v>
      </c>
      <c r="AF692" s="49" t="e">
        <f t="shared" si="3190"/>
        <v>#REF!</v>
      </c>
      <c r="AG692" s="49" t="e">
        <f t="shared" si="3190"/>
        <v>#REF!</v>
      </c>
      <c r="AH692" s="49" t="e">
        <f t="shared" si="3190"/>
        <v>#REF!</v>
      </c>
      <c r="AI692" s="49" t="e">
        <f t="shared" si="3190"/>
        <v>#REF!</v>
      </c>
      <c r="AJ692" s="49" t="e">
        <f t="shared" si="3190"/>
        <v>#REF!</v>
      </c>
      <c r="AK692" s="49" t="e">
        <f t="shared" si="3190"/>
        <v>#REF!</v>
      </c>
      <c r="AL692" s="49" t="e">
        <f t="shared" si="3190"/>
        <v>#REF!</v>
      </c>
      <c r="AM692" s="49" t="e">
        <f t="shared" si="3190"/>
        <v>#REF!</v>
      </c>
      <c r="AN692" s="49" t="e">
        <f t="shared" si="3190"/>
        <v>#REF!</v>
      </c>
      <c r="AO692" s="49" t="e">
        <f t="shared" si="3190"/>
        <v>#REF!</v>
      </c>
      <c r="AP692" s="49" t="e">
        <f t="shared" si="3190"/>
        <v>#REF!</v>
      </c>
      <c r="AQ692" s="49" t="e">
        <f t="shared" si="3190"/>
        <v>#REF!</v>
      </c>
      <c r="AR692" s="49" t="e">
        <f t="shared" si="3190"/>
        <v>#REF!</v>
      </c>
      <c r="AS692" s="49" t="e">
        <f t="shared" si="3190"/>
        <v>#REF!</v>
      </c>
      <c r="AT692" s="49" t="e">
        <f t="shared" si="3190"/>
        <v>#REF!</v>
      </c>
      <c r="AU692" s="49" t="e">
        <f t="shared" si="3190"/>
        <v>#REF!</v>
      </c>
      <c r="AV692" s="49" t="e">
        <f t="shared" si="3190"/>
        <v>#REF!</v>
      </c>
      <c r="AW692" s="49" t="e">
        <f t="shared" si="3190"/>
        <v>#REF!</v>
      </c>
      <c r="AX692" s="49" t="e">
        <f t="shared" si="3190"/>
        <v>#REF!</v>
      </c>
      <c r="AY692" s="49" t="e">
        <f t="shared" si="3190"/>
        <v>#REF!</v>
      </c>
      <c r="AZ692" s="49" t="e">
        <f t="shared" si="3190"/>
        <v>#REF!</v>
      </c>
      <c r="BA692" s="49" t="e">
        <f t="shared" si="3190"/>
        <v>#REF!</v>
      </c>
      <c r="BB692" s="49" t="e">
        <f t="shared" si="3190"/>
        <v>#REF!</v>
      </c>
      <c r="BC692" s="49" t="e">
        <f t="shared" si="3190"/>
        <v>#REF!</v>
      </c>
      <c r="BD692" s="49" t="e">
        <f t="shared" si="3190"/>
        <v>#REF!</v>
      </c>
      <c r="BE692" s="49" t="e">
        <f t="shared" si="3190"/>
        <v>#REF!</v>
      </c>
      <c r="BF692" s="49" t="e">
        <f t="shared" si="3190"/>
        <v>#REF!</v>
      </c>
      <c r="BG692" s="49" t="e">
        <f t="shared" si="3190"/>
        <v>#REF!</v>
      </c>
      <c r="BH692" s="49" t="e">
        <f t="shared" si="3190"/>
        <v>#REF!</v>
      </c>
      <c r="BI692" s="49" t="e">
        <f t="shared" si="3190"/>
        <v>#REF!</v>
      </c>
      <c r="BJ692" s="49" t="e">
        <f t="shared" si="3190"/>
        <v>#REF!</v>
      </c>
      <c r="BK692" s="49" t="e">
        <f t="shared" si="3190"/>
        <v>#REF!</v>
      </c>
      <c r="BL692" s="49" t="e">
        <f t="shared" si="3190"/>
        <v>#REF!</v>
      </c>
      <c r="BM692" s="49" t="e">
        <f t="shared" si="3190"/>
        <v>#REF!</v>
      </c>
      <c r="BN692" s="49" t="e">
        <f t="shared" si="3190"/>
        <v>#REF!</v>
      </c>
      <c r="BO692" s="49" t="e">
        <f t="shared" si="3190"/>
        <v>#REF!</v>
      </c>
      <c r="BP692" s="49" t="e">
        <f t="shared" si="3190"/>
        <v>#REF!</v>
      </c>
      <c r="BQ692" s="49" t="e">
        <f t="shared" si="3190"/>
        <v>#REF!</v>
      </c>
      <c r="BR692" s="49" t="e">
        <f t="shared" si="3190"/>
        <v>#REF!</v>
      </c>
      <c r="BS692" s="49" t="e">
        <f t="shared" si="3190"/>
        <v>#REF!</v>
      </c>
      <c r="BT692" s="49" t="e">
        <f t="shared" si="3190"/>
        <v>#REF!</v>
      </c>
      <c r="BU692" s="49" t="e">
        <f t="shared" si="3190"/>
        <v>#REF!</v>
      </c>
      <c r="BV692" s="49" t="e">
        <f t="shared" si="3190"/>
        <v>#REF!</v>
      </c>
      <c r="BW692" s="49" t="e">
        <f t="shared" si="3190"/>
        <v>#REF!</v>
      </c>
      <c r="BX692" s="49" t="e">
        <f t="shared" si="3190"/>
        <v>#REF!</v>
      </c>
      <c r="BY692" s="49" t="e">
        <f t="shared" si="3190"/>
        <v>#REF!</v>
      </c>
      <c r="BZ692" s="49" t="e">
        <f t="shared" si="3190"/>
        <v>#REF!</v>
      </c>
      <c r="CA692" s="49" t="e">
        <f t="shared" si="3190"/>
        <v>#REF!</v>
      </c>
      <c r="CB692" s="49" t="e">
        <f t="shared" si="3190"/>
        <v>#REF!</v>
      </c>
      <c r="CC692" s="49" t="e">
        <f t="shared" si="3190"/>
        <v>#REF!</v>
      </c>
      <c r="CD692" s="49" t="e">
        <f t="shared" si="3190"/>
        <v>#REF!</v>
      </c>
      <c r="CE692" s="49" t="e">
        <f t="shared" si="3190"/>
        <v>#REF!</v>
      </c>
      <c r="CF692" s="49" t="e">
        <f t="shared" si="3190"/>
        <v>#REF!</v>
      </c>
      <c r="CG692" s="49" t="e">
        <f t="shared" si="3190"/>
        <v>#REF!</v>
      </c>
      <c r="CH692" s="49" t="e">
        <f t="shared" si="3190"/>
        <v>#REF!</v>
      </c>
      <c r="CI692" s="49" t="e">
        <f t="shared" si="3190"/>
        <v>#REF!</v>
      </c>
      <c r="CJ692" s="49" t="e">
        <f t="shared" si="3190"/>
        <v>#REF!</v>
      </c>
      <c r="CK692" s="49" t="e">
        <f t="shared" si="3190"/>
        <v>#REF!</v>
      </c>
      <c r="CL692" s="49" t="e">
        <f t="shared" si="3190"/>
        <v>#REF!</v>
      </c>
      <c r="CM692" s="49" t="e">
        <f t="shared" si="3190"/>
        <v>#REF!</v>
      </c>
      <c r="CN692" s="49" t="e">
        <f t="shared" si="3190"/>
        <v>#REF!</v>
      </c>
      <c r="CO692" s="49" t="e">
        <f t="shared" si="3190"/>
        <v>#REF!</v>
      </c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</row>
    <row r="693" spans="1:113" ht="14.25" customHeight="1" x14ac:dyDescent="0.2">
      <c r="A693" s="2"/>
      <c r="B693" s="6"/>
      <c r="C693" s="7"/>
      <c r="D693" s="78" t="e">
        <f t="shared" ref="D693:CO693" si="3191">D692-D146</f>
        <v>#REF!</v>
      </c>
      <c r="E693" s="78" t="e">
        <f t="shared" si="3191"/>
        <v>#REF!</v>
      </c>
      <c r="F693" s="78" t="e">
        <f t="shared" si="3191"/>
        <v>#REF!</v>
      </c>
      <c r="G693" s="78" t="e">
        <f t="shared" si="3191"/>
        <v>#REF!</v>
      </c>
      <c r="H693" s="78" t="e">
        <f t="shared" si="3191"/>
        <v>#REF!</v>
      </c>
      <c r="I693" s="78" t="e">
        <f t="shared" si="3191"/>
        <v>#REF!</v>
      </c>
      <c r="J693" s="78" t="e">
        <f t="shared" si="3191"/>
        <v>#REF!</v>
      </c>
      <c r="K693" s="78" t="e">
        <f t="shared" si="3191"/>
        <v>#REF!</v>
      </c>
      <c r="L693" s="78" t="e">
        <f t="shared" si="3191"/>
        <v>#REF!</v>
      </c>
      <c r="M693" s="78" t="e">
        <f t="shared" si="3191"/>
        <v>#REF!</v>
      </c>
      <c r="N693" s="78" t="e">
        <f t="shared" si="3191"/>
        <v>#REF!</v>
      </c>
      <c r="O693" s="78" t="e">
        <f t="shared" si="3191"/>
        <v>#REF!</v>
      </c>
      <c r="P693" s="78" t="e">
        <f t="shared" si="3191"/>
        <v>#REF!</v>
      </c>
      <c r="Q693" s="78" t="e">
        <f t="shared" si="3191"/>
        <v>#REF!</v>
      </c>
      <c r="R693" s="78" t="e">
        <f t="shared" si="3191"/>
        <v>#REF!</v>
      </c>
      <c r="S693" s="78" t="e">
        <f t="shared" si="3191"/>
        <v>#REF!</v>
      </c>
      <c r="T693" s="78" t="e">
        <f t="shared" si="3191"/>
        <v>#REF!</v>
      </c>
      <c r="U693" s="78" t="e">
        <f t="shared" si="3191"/>
        <v>#REF!</v>
      </c>
      <c r="V693" s="78" t="e">
        <f t="shared" si="3191"/>
        <v>#REF!</v>
      </c>
      <c r="W693" s="78" t="e">
        <f t="shared" si="3191"/>
        <v>#REF!</v>
      </c>
      <c r="X693" s="78" t="e">
        <f t="shared" si="3191"/>
        <v>#REF!</v>
      </c>
      <c r="Y693" s="78" t="e">
        <f t="shared" si="3191"/>
        <v>#REF!</v>
      </c>
      <c r="Z693" s="78" t="e">
        <f t="shared" si="3191"/>
        <v>#REF!</v>
      </c>
      <c r="AA693" s="78" t="e">
        <f t="shared" si="3191"/>
        <v>#REF!</v>
      </c>
      <c r="AB693" s="78" t="e">
        <f t="shared" si="3191"/>
        <v>#REF!</v>
      </c>
      <c r="AC693" s="78" t="e">
        <f t="shared" si="3191"/>
        <v>#REF!</v>
      </c>
      <c r="AD693" s="78" t="e">
        <f t="shared" si="3191"/>
        <v>#REF!</v>
      </c>
      <c r="AE693" s="78" t="e">
        <f t="shared" si="3191"/>
        <v>#REF!</v>
      </c>
      <c r="AF693" s="78" t="e">
        <f t="shared" si="3191"/>
        <v>#REF!</v>
      </c>
      <c r="AG693" s="78" t="e">
        <f t="shared" si="3191"/>
        <v>#REF!</v>
      </c>
      <c r="AH693" s="78" t="e">
        <f t="shared" si="3191"/>
        <v>#REF!</v>
      </c>
      <c r="AI693" s="78" t="e">
        <f t="shared" si="3191"/>
        <v>#REF!</v>
      </c>
      <c r="AJ693" s="78" t="e">
        <f t="shared" si="3191"/>
        <v>#REF!</v>
      </c>
      <c r="AK693" s="78" t="e">
        <f t="shared" si="3191"/>
        <v>#REF!</v>
      </c>
      <c r="AL693" s="78" t="e">
        <f t="shared" si="3191"/>
        <v>#REF!</v>
      </c>
      <c r="AM693" s="78" t="e">
        <f t="shared" si="3191"/>
        <v>#REF!</v>
      </c>
      <c r="AN693" s="78" t="e">
        <f t="shared" si="3191"/>
        <v>#REF!</v>
      </c>
      <c r="AO693" s="78" t="e">
        <f t="shared" si="3191"/>
        <v>#REF!</v>
      </c>
      <c r="AP693" s="78" t="e">
        <f t="shared" si="3191"/>
        <v>#REF!</v>
      </c>
      <c r="AQ693" s="78" t="e">
        <f t="shared" si="3191"/>
        <v>#REF!</v>
      </c>
      <c r="AR693" s="78" t="e">
        <f t="shared" si="3191"/>
        <v>#REF!</v>
      </c>
      <c r="AS693" s="78" t="e">
        <f t="shared" si="3191"/>
        <v>#REF!</v>
      </c>
      <c r="AT693" s="78" t="e">
        <f t="shared" si="3191"/>
        <v>#REF!</v>
      </c>
      <c r="AU693" s="78" t="e">
        <f t="shared" si="3191"/>
        <v>#REF!</v>
      </c>
      <c r="AV693" s="78" t="e">
        <f t="shared" si="3191"/>
        <v>#REF!</v>
      </c>
      <c r="AW693" s="78" t="e">
        <f t="shared" si="3191"/>
        <v>#REF!</v>
      </c>
      <c r="AX693" s="78" t="e">
        <f t="shared" si="3191"/>
        <v>#REF!</v>
      </c>
      <c r="AY693" s="78" t="e">
        <f t="shared" si="3191"/>
        <v>#REF!</v>
      </c>
      <c r="AZ693" s="78" t="e">
        <f t="shared" si="3191"/>
        <v>#REF!</v>
      </c>
      <c r="BA693" s="78" t="e">
        <f t="shared" si="3191"/>
        <v>#REF!</v>
      </c>
      <c r="BB693" s="78" t="e">
        <f t="shared" si="3191"/>
        <v>#REF!</v>
      </c>
      <c r="BC693" s="78" t="e">
        <f t="shared" si="3191"/>
        <v>#REF!</v>
      </c>
      <c r="BD693" s="78" t="e">
        <f t="shared" si="3191"/>
        <v>#REF!</v>
      </c>
      <c r="BE693" s="78" t="e">
        <f t="shared" si="3191"/>
        <v>#REF!</v>
      </c>
      <c r="BF693" s="78" t="e">
        <f t="shared" si="3191"/>
        <v>#REF!</v>
      </c>
      <c r="BG693" s="78" t="e">
        <f t="shared" si="3191"/>
        <v>#REF!</v>
      </c>
      <c r="BH693" s="78" t="e">
        <f t="shared" si="3191"/>
        <v>#REF!</v>
      </c>
      <c r="BI693" s="78" t="e">
        <f t="shared" si="3191"/>
        <v>#REF!</v>
      </c>
      <c r="BJ693" s="78" t="e">
        <f t="shared" si="3191"/>
        <v>#REF!</v>
      </c>
      <c r="BK693" s="78" t="e">
        <f t="shared" si="3191"/>
        <v>#REF!</v>
      </c>
      <c r="BL693" s="78" t="e">
        <f t="shared" si="3191"/>
        <v>#REF!</v>
      </c>
      <c r="BM693" s="78" t="e">
        <f t="shared" si="3191"/>
        <v>#REF!</v>
      </c>
      <c r="BN693" s="78" t="e">
        <f t="shared" si="3191"/>
        <v>#REF!</v>
      </c>
      <c r="BO693" s="78" t="e">
        <f t="shared" si="3191"/>
        <v>#REF!</v>
      </c>
      <c r="BP693" s="78" t="e">
        <f t="shared" si="3191"/>
        <v>#REF!</v>
      </c>
      <c r="BQ693" s="78" t="e">
        <f t="shared" si="3191"/>
        <v>#REF!</v>
      </c>
      <c r="BR693" s="78" t="e">
        <f t="shared" si="3191"/>
        <v>#REF!</v>
      </c>
      <c r="BS693" s="78" t="e">
        <f t="shared" si="3191"/>
        <v>#REF!</v>
      </c>
      <c r="BT693" s="78" t="e">
        <f t="shared" si="3191"/>
        <v>#REF!</v>
      </c>
      <c r="BU693" s="78" t="e">
        <f t="shared" si="3191"/>
        <v>#REF!</v>
      </c>
      <c r="BV693" s="78" t="e">
        <f t="shared" si="3191"/>
        <v>#REF!</v>
      </c>
      <c r="BW693" s="78" t="e">
        <f t="shared" si="3191"/>
        <v>#REF!</v>
      </c>
      <c r="BX693" s="78" t="e">
        <f t="shared" si="3191"/>
        <v>#REF!</v>
      </c>
      <c r="BY693" s="78" t="e">
        <f t="shared" si="3191"/>
        <v>#REF!</v>
      </c>
      <c r="BZ693" s="78" t="e">
        <f t="shared" si="3191"/>
        <v>#REF!</v>
      </c>
      <c r="CA693" s="78" t="e">
        <f t="shared" si="3191"/>
        <v>#REF!</v>
      </c>
      <c r="CB693" s="78" t="e">
        <f t="shared" si="3191"/>
        <v>#REF!</v>
      </c>
      <c r="CC693" s="78" t="e">
        <f t="shared" si="3191"/>
        <v>#REF!</v>
      </c>
      <c r="CD693" s="78" t="e">
        <f t="shared" si="3191"/>
        <v>#REF!</v>
      </c>
      <c r="CE693" s="78" t="e">
        <f t="shared" si="3191"/>
        <v>#REF!</v>
      </c>
      <c r="CF693" s="78" t="e">
        <f t="shared" si="3191"/>
        <v>#REF!</v>
      </c>
      <c r="CG693" s="78" t="e">
        <f t="shared" si="3191"/>
        <v>#REF!</v>
      </c>
      <c r="CH693" s="78" t="e">
        <f t="shared" si="3191"/>
        <v>#REF!</v>
      </c>
      <c r="CI693" s="78" t="e">
        <f t="shared" si="3191"/>
        <v>#REF!</v>
      </c>
      <c r="CJ693" s="78" t="e">
        <f t="shared" si="3191"/>
        <v>#REF!</v>
      </c>
      <c r="CK693" s="78" t="e">
        <f t="shared" si="3191"/>
        <v>#REF!</v>
      </c>
      <c r="CL693" s="78" t="e">
        <f t="shared" si="3191"/>
        <v>#REF!</v>
      </c>
      <c r="CM693" s="78" t="e">
        <f t="shared" si="3191"/>
        <v>#REF!</v>
      </c>
      <c r="CN693" s="78" t="e">
        <f t="shared" si="3191"/>
        <v>#REF!</v>
      </c>
      <c r="CO693" s="78" t="e">
        <f t="shared" si="3191"/>
        <v>#REF!</v>
      </c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</row>
    <row r="694" spans="1:113" ht="14.25" customHeight="1" x14ac:dyDescent="0.2">
      <c r="A694" s="68"/>
      <c r="B694" s="72"/>
      <c r="C694" s="73"/>
      <c r="D694" s="68"/>
      <c r="E694" s="68"/>
      <c r="F694" s="68"/>
      <c r="G694" s="79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</row>
    <row r="695" spans="1:113" ht="14.25" customHeight="1" x14ac:dyDescent="0.2">
      <c r="A695" s="67" t="s">
        <v>110</v>
      </c>
      <c r="B695" s="67"/>
      <c r="C695" s="67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</row>
    <row r="696" spans="1:113" ht="14.25" customHeight="1" x14ac:dyDescent="0.2">
      <c r="A696" s="67" t="s">
        <v>1</v>
      </c>
      <c r="B696" s="69" t="s">
        <v>2</v>
      </c>
      <c r="C696" s="67" t="str">
        <f>C682</f>
        <v>Maluku</v>
      </c>
      <c r="D696" s="70" t="s">
        <v>4</v>
      </c>
      <c r="E696" s="71" t="str">
        <f>E682</f>
        <v>11 Kab/Kota</v>
      </c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</row>
    <row r="697" spans="1:113" ht="14.25" customHeight="1" x14ac:dyDescent="0.2">
      <c r="A697" s="68"/>
      <c r="B697" s="72"/>
      <c r="C697" s="73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</row>
    <row r="698" spans="1:113" ht="14.25" customHeight="1" x14ac:dyDescent="0.2">
      <c r="A698" s="129" t="s">
        <v>5</v>
      </c>
      <c r="B698" s="140" t="s">
        <v>6</v>
      </c>
      <c r="C698" s="141"/>
      <c r="D698" s="131">
        <v>2008</v>
      </c>
      <c r="E698" s="132"/>
      <c r="F698" s="132"/>
      <c r="G698" s="132"/>
      <c r="H698" s="133"/>
      <c r="I698" s="131">
        <f>D698+1</f>
        <v>2009</v>
      </c>
      <c r="J698" s="132"/>
      <c r="K698" s="132"/>
      <c r="L698" s="132"/>
      <c r="M698" s="133"/>
      <c r="N698" s="131">
        <f>I698+1</f>
        <v>2010</v>
      </c>
      <c r="O698" s="132"/>
      <c r="P698" s="132"/>
      <c r="Q698" s="132"/>
      <c r="R698" s="133"/>
      <c r="S698" s="131">
        <f>N698+1</f>
        <v>2011</v>
      </c>
      <c r="T698" s="132"/>
      <c r="U698" s="132"/>
      <c r="V698" s="132"/>
      <c r="W698" s="133"/>
      <c r="X698" s="131">
        <f>S698+1</f>
        <v>2012</v>
      </c>
      <c r="Y698" s="132"/>
      <c r="Z698" s="132"/>
      <c r="AA698" s="132"/>
      <c r="AB698" s="133"/>
      <c r="AC698" s="131">
        <f>X698+1</f>
        <v>2013</v>
      </c>
      <c r="AD698" s="132"/>
      <c r="AE698" s="132"/>
      <c r="AF698" s="132"/>
      <c r="AG698" s="133"/>
      <c r="AH698" s="131">
        <f>AC698+1</f>
        <v>2014</v>
      </c>
      <c r="AI698" s="132"/>
      <c r="AJ698" s="132"/>
      <c r="AK698" s="132"/>
      <c r="AL698" s="133"/>
      <c r="AM698" s="131">
        <f>AH698+1</f>
        <v>2015</v>
      </c>
      <c r="AN698" s="132"/>
      <c r="AO698" s="132"/>
      <c r="AP698" s="132"/>
      <c r="AQ698" s="133"/>
      <c r="AR698" s="131">
        <f>AM698+1</f>
        <v>2016</v>
      </c>
      <c r="AS698" s="132"/>
      <c r="AT698" s="132"/>
      <c r="AU698" s="132"/>
      <c r="AV698" s="133"/>
      <c r="AW698" s="131">
        <f>AR698+1</f>
        <v>2017</v>
      </c>
      <c r="AX698" s="132"/>
      <c r="AY698" s="132"/>
      <c r="AZ698" s="132"/>
      <c r="BA698" s="133"/>
      <c r="BB698" s="131">
        <f>AW698+1</f>
        <v>2018</v>
      </c>
      <c r="BC698" s="132"/>
      <c r="BD698" s="132"/>
      <c r="BE698" s="132"/>
      <c r="BF698" s="133"/>
      <c r="BG698" s="131">
        <f>BB698+1</f>
        <v>2019</v>
      </c>
      <c r="BH698" s="132"/>
      <c r="BI698" s="132"/>
      <c r="BJ698" s="132"/>
      <c r="BK698" s="133"/>
      <c r="BL698" s="131">
        <f>BG698+1</f>
        <v>2020</v>
      </c>
      <c r="BM698" s="132"/>
      <c r="BN698" s="132"/>
      <c r="BO698" s="132"/>
      <c r="BP698" s="133"/>
      <c r="BQ698" s="131">
        <f>BL698+1</f>
        <v>2021</v>
      </c>
      <c r="BR698" s="132"/>
      <c r="BS698" s="132"/>
      <c r="BT698" s="132"/>
      <c r="BU698" s="133"/>
      <c r="BV698" s="131">
        <f>BQ698+1</f>
        <v>2022</v>
      </c>
      <c r="BW698" s="132"/>
      <c r="BX698" s="132"/>
      <c r="BY698" s="132"/>
      <c r="BZ698" s="133"/>
      <c r="CA698" s="131">
        <f>BV698+1</f>
        <v>2023</v>
      </c>
      <c r="CB698" s="132"/>
      <c r="CC698" s="132"/>
      <c r="CD698" s="132"/>
      <c r="CE698" s="133"/>
      <c r="CF698" s="131">
        <f>CA698+1</f>
        <v>2024</v>
      </c>
      <c r="CG698" s="132"/>
      <c r="CH698" s="132"/>
      <c r="CI698" s="132"/>
      <c r="CJ698" s="133"/>
      <c r="CK698" s="131">
        <f>CF698+1</f>
        <v>2025</v>
      </c>
      <c r="CL698" s="132"/>
      <c r="CM698" s="132"/>
      <c r="CN698" s="132"/>
      <c r="CO698" s="133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</row>
    <row r="699" spans="1:113" ht="14.25" customHeight="1" x14ac:dyDescent="0.2">
      <c r="A699" s="139"/>
      <c r="B699" s="142"/>
      <c r="C699" s="143"/>
      <c r="D699" s="134" t="s">
        <v>7</v>
      </c>
      <c r="E699" s="134" t="s">
        <v>8</v>
      </c>
      <c r="F699" s="134" t="s">
        <v>9</v>
      </c>
      <c r="G699" s="134" t="s">
        <v>10</v>
      </c>
      <c r="H699" s="134" t="s">
        <v>11</v>
      </c>
      <c r="I699" s="129" t="s">
        <v>7</v>
      </c>
      <c r="J699" s="129" t="s">
        <v>8</v>
      </c>
      <c r="K699" s="129" t="s">
        <v>9</v>
      </c>
      <c r="L699" s="129" t="s">
        <v>10</v>
      </c>
      <c r="M699" s="129" t="s">
        <v>11</v>
      </c>
      <c r="N699" s="129" t="s">
        <v>7</v>
      </c>
      <c r="O699" s="129" t="s">
        <v>8</v>
      </c>
      <c r="P699" s="129" t="s">
        <v>9</v>
      </c>
      <c r="Q699" s="129" t="s">
        <v>10</v>
      </c>
      <c r="R699" s="129" t="s">
        <v>11</v>
      </c>
      <c r="S699" s="129" t="s">
        <v>7</v>
      </c>
      <c r="T699" s="129" t="s">
        <v>8</v>
      </c>
      <c r="U699" s="129" t="s">
        <v>9</v>
      </c>
      <c r="V699" s="129" t="s">
        <v>10</v>
      </c>
      <c r="W699" s="129" t="s">
        <v>11</v>
      </c>
      <c r="X699" s="129" t="s">
        <v>7</v>
      </c>
      <c r="Y699" s="129" t="s">
        <v>8</v>
      </c>
      <c r="Z699" s="129" t="s">
        <v>9</v>
      </c>
      <c r="AA699" s="129" t="s">
        <v>10</v>
      </c>
      <c r="AB699" s="129" t="s">
        <v>11</v>
      </c>
      <c r="AC699" s="129" t="s">
        <v>7</v>
      </c>
      <c r="AD699" s="129" t="s">
        <v>8</v>
      </c>
      <c r="AE699" s="129" t="s">
        <v>9</v>
      </c>
      <c r="AF699" s="129" t="s">
        <v>10</v>
      </c>
      <c r="AG699" s="129" t="s">
        <v>11</v>
      </c>
      <c r="AH699" s="129" t="s">
        <v>7</v>
      </c>
      <c r="AI699" s="129" t="s">
        <v>8</v>
      </c>
      <c r="AJ699" s="129" t="s">
        <v>9</v>
      </c>
      <c r="AK699" s="129" t="s">
        <v>10</v>
      </c>
      <c r="AL699" s="129" t="s">
        <v>11</v>
      </c>
      <c r="AM699" s="129" t="s">
        <v>7</v>
      </c>
      <c r="AN699" s="129" t="s">
        <v>8</v>
      </c>
      <c r="AO699" s="129" t="s">
        <v>9</v>
      </c>
      <c r="AP699" s="129" t="s">
        <v>10</v>
      </c>
      <c r="AQ699" s="129" t="s">
        <v>11</v>
      </c>
      <c r="AR699" s="129" t="s">
        <v>7</v>
      </c>
      <c r="AS699" s="129" t="s">
        <v>8</v>
      </c>
      <c r="AT699" s="129" t="s">
        <v>9</v>
      </c>
      <c r="AU699" s="129" t="s">
        <v>10</v>
      </c>
      <c r="AV699" s="129" t="s">
        <v>11</v>
      </c>
      <c r="AW699" s="129" t="s">
        <v>7</v>
      </c>
      <c r="AX699" s="129" t="s">
        <v>8</v>
      </c>
      <c r="AY699" s="129" t="s">
        <v>9</v>
      </c>
      <c r="AZ699" s="129" t="s">
        <v>10</v>
      </c>
      <c r="BA699" s="129" t="s">
        <v>11</v>
      </c>
      <c r="BB699" s="129" t="s">
        <v>7</v>
      </c>
      <c r="BC699" s="129" t="s">
        <v>8</v>
      </c>
      <c r="BD699" s="129" t="s">
        <v>9</v>
      </c>
      <c r="BE699" s="129" t="s">
        <v>10</v>
      </c>
      <c r="BF699" s="129" t="s">
        <v>11</v>
      </c>
      <c r="BG699" s="129" t="s">
        <v>7</v>
      </c>
      <c r="BH699" s="129" t="s">
        <v>8</v>
      </c>
      <c r="BI699" s="129" t="s">
        <v>9</v>
      </c>
      <c r="BJ699" s="129" t="s">
        <v>10</v>
      </c>
      <c r="BK699" s="129" t="s">
        <v>11</v>
      </c>
      <c r="BL699" s="129" t="s">
        <v>7</v>
      </c>
      <c r="BM699" s="129" t="s">
        <v>8</v>
      </c>
      <c r="BN699" s="129" t="s">
        <v>9</v>
      </c>
      <c r="BO699" s="129" t="s">
        <v>10</v>
      </c>
      <c r="BP699" s="129" t="s">
        <v>11</v>
      </c>
      <c r="BQ699" s="129" t="s">
        <v>7</v>
      </c>
      <c r="BR699" s="129" t="s">
        <v>8</v>
      </c>
      <c r="BS699" s="129" t="s">
        <v>9</v>
      </c>
      <c r="BT699" s="129" t="s">
        <v>10</v>
      </c>
      <c r="BU699" s="129" t="s">
        <v>11</v>
      </c>
      <c r="BV699" s="129" t="s">
        <v>7</v>
      </c>
      <c r="BW699" s="129" t="s">
        <v>8</v>
      </c>
      <c r="BX699" s="129" t="s">
        <v>9</v>
      </c>
      <c r="BY699" s="129" t="s">
        <v>10</v>
      </c>
      <c r="BZ699" s="129" t="s">
        <v>11</v>
      </c>
      <c r="CA699" s="129" t="s">
        <v>7</v>
      </c>
      <c r="CB699" s="129" t="s">
        <v>8</v>
      </c>
      <c r="CC699" s="129" t="s">
        <v>9</v>
      </c>
      <c r="CD699" s="129" t="s">
        <v>10</v>
      </c>
      <c r="CE699" s="129" t="s">
        <v>11</v>
      </c>
      <c r="CF699" s="129" t="s">
        <v>7</v>
      </c>
      <c r="CG699" s="129" t="s">
        <v>8</v>
      </c>
      <c r="CH699" s="129" t="s">
        <v>9</v>
      </c>
      <c r="CI699" s="129" t="s">
        <v>10</v>
      </c>
      <c r="CJ699" s="129" t="s">
        <v>11</v>
      </c>
      <c r="CK699" s="129" t="s">
        <v>7</v>
      </c>
      <c r="CL699" s="129" t="s">
        <v>8</v>
      </c>
      <c r="CM699" s="129" t="s">
        <v>9</v>
      </c>
      <c r="CN699" s="129" t="s">
        <v>10</v>
      </c>
      <c r="CO699" s="129" t="s">
        <v>11</v>
      </c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</row>
    <row r="700" spans="1:113" ht="14.25" customHeight="1" x14ac:dyDescent="0.2">
      <c r="A700" s="130"/>
      <c r="B700" s="144"/>
      <c r="C700" s="145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  <c r="AM700" s="130"/>
      <c r="AN700" s="130"/>
      <c r="AO700" s="130"/>
      <c r="AP700" s="130"/>
      <c r="AQ700" s="130"/>
      <c r="AR700" s="130"/>
      <c r="AS700" s="130"/>
      <c r="AT700" s="130"/>
      <c r="AU700" s="130"/>
      <c r="AV700" s="130"/>
      <c r="AW700" s="130"/>
      <c r="AX700" s="130"/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  <c r="BY700" s="130"/>
      <c r="BZ700" s="130"/>
      <c r="CA700" s="130"/>
      <c r="CB700" s="130"/>
      <c r="CC700" s="130"/>
      <c r="CD700" s="130"/>
      <c r="CE700" s="130"/>
      <c r="CF700" s="130"/>
      <c r="CG700" s="130"/>
      <c r="CH700" s="130"/>
      <c r="CI700" s="130"/>
      <c r="CJ700" s="130"/>
      <c r="CK700" s="130"/>
      <c r="CL700" s="130"/>
      <c r="CM700" s="130"/>
      <c r="CN700" s="130"/>
      <c r="CO700" s="130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</row>
    <row r="701" spans="1:113" ht="14.25" customHeight="1" x14ac:dyDescent="0.2">
      <c r="A701" s="8">
        <v>-1</v>
      </c>
      <c r="B701" s="146">
        <v>-2</v>
      </c>
      <c r="C701" s="133"/>
      <c r="D701" s="10">
        <v>-3</v>
      </c>
      <c r="E701" s="10">
        <f t="shared" ref="E701:CO701" si="3192">D701-1</f>
        <v>-4</v>
      </c>
      <c r="F701" s="10">
        <f t="shared" si="3192"/>
        <v>-5</v>
      </c>
      <c r="G701" s="10">
        <f t="shared" si="3192"/>
        <v>-6</v>
      </c>
      <c r="H701" s="10">
        <f t="shared" si="3192"/>
        <v>-7</v>
      </c>
      <c r="I701" s="10">
        <f t="shared" si="3192"/>
        <v>-8</v>
      </c>
      <c r="J701" s="10">
        <f t="shared" si="3192"/>
        <v>-9</v>
      </c>
      <c r="K701" s="10">
        <f t="shared" si="3192"/>
        <v>-10</v>
      </c>
      <c r="L701" s="10">
        <f t="shared" si="3192"/>
        <v>-11</v>
      </c>
      <c r="M701" s="10">
        <f t="shared" si="3192"/>
        <v>-12</v>
      </c>
      <c r="N701" s="10">
        <f t="shared" si="3192"/>
        <v>-13</v>
      </c>
      <c r="O701" s="10">
        <f t="shared" si="3192"/>
        <v>-14</v>
      </c>
      <c r="P701" s="10">
        <f t="shared" si="3192"/>
        <v>-15</v>
      </c>
      <c r="Q701" s="10">
        <f t="shared" si="3192"/>
        <v>-16</v>
      </c>
      <c r="R701" s="10">
        <f t="shared" si="3192"/>
        <v>-17</v>
      </c>
      <c r="S701" s="10">
        <f t="shared" si="3192"/>
        <v>-18</v>
      </c>
      <c r="T701" s="10">
        <f t="shared" si="3192"/>
        <v>-19</v>
      </c>
      <c r="U701" s="10">
        <f t="shared" si="3192"/>
        <v>-20</v>
      </c>
      <c r="V701" s="10">
        <f t="shared" si="3192"/>
        <v>-21</v>
      </c>
      <c r="W701" s="10">
        <f t="shared" si="3192"/>
        <v>-22</v>
      </c>
      <c r="X701" s="10">
        <f t="shared" si="3192"/>
        <v>-23</v>
      </c>
      <c r="Y701" s="10">
        <f t="shared" si="3192"/>
        <v>-24</v>
      </c>
      <c r="Z701" s="10">
        <f t="shared" si="3192"/>
        <v>-25</v>
      </c>
      <c r="AA701" s="10">
        <f t="shared" si="3192"/>
        <v>-26</v>
      </c>
      <c r="AB701" s="10">
        <f t="shared" si="3192"/>
        <v>-27</v>
      </c>
      <c r="AC701" s="10">
        <f t="shared" si="3192"/>
        <v>-28</v>
      </c>
      <c r="AD701" s="10">
        <f t="shared" si="3192"/>
        <v>-29</v>
      </c>
      <c r="AE701" s="10">
        <f t="shared" si="3192"/>
        <v>-30</v>
      </c>
      <c r="AF701" s="10">
        <f t="shared" si="3192"/>
        <v>-31</v>
      </c>
      <c r="AG701" s="10">
        <f t="shared" si="3192"/>
        <v>-32</v>
      </c>
      <c r="AH701" s="10">
        <f t="shared" si="3192"/>
        <v>-33</v>
      </c>
      <c r="AI701" s="10">
        <f t="shared" si="3192"/>
        <v>-34</v>
      </c>
      <c r="AJ701" s="10">
        <f t="shared" si="3192"/>
        <v>-35</v>
      </c>
      <c r="AK701" s="10">
        <f t="shared" si="3192"/>
        <v>-36</v>
      </c>
      <c r="AL701" s="10">
        <f t="shared" si="3192"/>
        <v>-37</v>
      </c>
      <c r="AM701" s="10">
        <f t="shared" si="3192"/>
        <v>-38</v>
      </c>
      <c r="AN701" s="10">
        <f t="shared" si="3192"/>
        <v>-39</v>
      </c>
      <c r="AO701" s="10">
        <f t="shared" si="3192"/>
        <v>-40</v>
      </c>
      <c r="AP701" s="10">
        <f t="shared" si="3192"/>
        <v>-41</v>
      </c>
      <c r="AQ701" s="10">
        <f t="shared" si="3192"/>
        <v>-42</v>
      </c>
      <c r="AR701" s="10">
        <f t="shared" si="3192"/>
        <v>-43</v>
      </c>
      <c r="AS701" s="10">
        <f t="shared" si="3192"/>
        <v>-44</v>
      </c>
      <c r="AT701" s="10">
        <f t="shared" si="3192"/>
        <v>-45</v>
      </c>
      <c r="AU701" s="10">
        <f t="shared" si="3192"/>
        <v>-46</v>
      </c>
      <c r="AV701" s="10">
        <f t="shared" si="3192"/>
        <v>-47</v>
      </c>
      <c r="AW701" s="10">
        <f t="shared" si="3192"/>
        <v>-48</v>
      </c>
      <c r="AX701" s="10">
        <f t="shared" si="3192"/>
        <v>-49</v>
      </c>
      <c r="AY701" s="10">
        <f t="shared" si="3192"/>
        <v>-50</v>
      </c>
      <c r="AZ701" s="10">
        <f t="shared" si="3192"/>
        <v>-51</v>
      </c>
      <c r="BA701" s="10">
        <f t="shared" si="3192"/>
        <v>-52</v>
      </c>
      <c r="BB701" s="10">
        <f t="shared" si="3192"/>
        <v>-53</v>
      </c>
      <c r="BC701" s="10">
        <f t="shared" si="3192"/>
        <v>-54</v>
      </c>
      <c r="BD701" s="10">
        <f t="shared" si="3192"/>
        <v>-55</v>
      </c>
      <c r="BE701" s="10">
        <f t="shared" si="3192"/>
        <v>-56</v>
      </c>
      <c r="BF701" s="10">
        <f t="shared" si="3192"/>
        <v>-57</v>
      </c>
      <c r="BG701" s="10">
        <f t="shared" si="3192"/>
        <v>-58</v>
      </c>
      <c r="BH701" s="10">
        <f t="shared" si="3192"/>
        <v>-59</v>
      </c>
      <c r="BI701" s="10">
        <f t="shared" si="3192"/>
        <v>-60</v>
      </c>
      <c r="BJ701" s="10">
        <f t="shared" si="3192"/>
        <v>-61</v>
      </c>
      <c r="BK701" s="10">
        <f t="shared" si="3192"/>
        <v>-62</v>
      </c>
      <c r="BL701" s="10">
        <f t="shared" si="3192"/>
        <v>-63</v>
      </c>
      <c r="BM701" s="10">
        <f t="shared" si="3192"/>
        <v>-64</v>
      </c>
      <c r="BN701" s="10">
        <f t="shared" si="3192"/>
        <v>-65</v>
      </c>
      <c r="BO701" s="10">
        <f t="shared" si="3192"/>
        <v>-66</v>
      </c>
      <c r="BP701" s="10">
        <f t="shared" si="3192"/>
        <v>-67</v>
      </c>
      <c r="BQ701" s="10">
        <f t="shared" si="3192"/>
        <v>-68</v>
      </c>
      <c r="BR701" s="10">
        <f t="shared" si="3192"/>
        <v>-69</v>
      </c>
      <c r="BS701" s="10">
        <f t="shared" si="3192"/>
        <v>-70</v>
      </c>
      <c r="BT701" s="10">
        <f t="shared" si="3192"/>
        <v>-71</v>
      </c>
      <c r="BU701" s="10">
        <f t="shared" si="3192"/>
        <v>-72</v>
      </c>
      <c r="BV701" s="10">
        <f t="shared" si="3192"/>
        <v>-73</v>
      </c>
      <c r="BW701" s="10">
        <f t="shared" si="3192"/>
        <v>-74</v>
      </c>
      <c r="BX701" s="10">
        <f t="shared" si="3192"/>
        <v>-75</v>
      </c>
      <c r="BY701" s="10">
        <f t="shared" si="3192"/>
        <v>-76</v>
      </c>
      <c r="BZ701" s="10">
        <f t="shared" si="3192"/>
        <v>-77</v>
      </c>
      <c r="CA701" s="10">
        <f t="shared" si="3192"/>
        <v>-78</v>
      </c>
      <c r="CB701" s="10">
        <f t="shared" si="3192"/>
        <v>-79</v>
      </c>
      <c r="CC701" s="10">
        <f t="shared" si="3192"/>
        <v>-80</v>
      </c>
      <c r="CD701" s="10">
        <f t="shared" si="3192"/>
        <v>-81</v>
      </c>
      <c r="CE701" s="10">
        <f t="shared" si="3192"/>
        <v>-82</v>
      </c>
      <c r="CF701" s="10">
        <f t="shared" si="3192"/>
        <v>-83</v>
      </c>
      <c r="CG701" s="10">
        <f t="shared" si="3192"/>
        <v>-84</v>
      </c>
      <c r="CH701" s="10">
        <f t="shared" si="3192"/>
        <v>-85</v>
      </c>
      <c r="CI701" s="10">
        <f t="shared" si="3192"/>
        <v>-86</v>
      </c>
      <c r="CJ701" s="10">
        <f t="shared" si="3192"/>
        <v>-87</v>
      </c>
      <c r="CK701" s="10">
        <f t="shared" si="3192"/>
        <v>-88</v>
      </c>
      <c r="CL701" s="10">
        <f t="shared" si="3192"/>
        <v>-89</v>
      </c>
      <c r="CM701" s="10">
        <f t="shared" si="3192"/>
        <v>-90</v>
      </c>
      <c r="CN701" s="10">
        <f t="shared" si="3192"/>
        <v>-91</v>
      </c>
      <c r="CO701" s="10">
        <f t="shared" si="3192"/>
        <v>-92</v>
      </c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</row>
    <row r="702" spans="1:113" ht="14.25" customHeight="1" x14ac:dyDescent="0.2">
      <c r="A702" s="12"/>
      <c r="B702" s="9"/>
      <c r="C702" s="1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</row>
    <row r="703" spans="1:113" ht="14.25" customHeight="1" x14ac:dyDescent="0.2">
      <c r="A703" s="75">
        <v>1</v>
      </c>
      <c r="B703" s="152" t="s">
        <v>106</v>
      </c>
      <c r="C703" s="148"/>
      <c r="D703" s="80" t="e">
        <f t="shared" ref="D703:CJ703" si="3193">IF(D675=0,"",D675/D$678*100)</f>
        <v>#REF!</v>
      </c>
      <c r="E703" s="80" t="e">
        <f t="shared" si="3193"/>
        <v>#REF!</v>
      </c>
      <c r="F703" s="80" t="e">
        <f t="shared" si="3193"/>
        <v>#REF!</v>
      </c>
      <c r="G703" s="80" t="e">
        <f t="shared" si="3193"/>
        <v>#REF!</v>
      </c>
      <c r="H703" s="80" t="e">
        <f t="shared" si="3193"/>
        <v>#REF!</v>
      </c>
      <c r="I703" s="80" t="e">
        <f t="shared" si="3193"/>
        <v>#REF!</v>
      </c>
      <c r="J703" s="80" t="e">
        <f t="shared" si="3193"/>
        <v>#REF!</v>
      </c>
      <c r="K703" s="80" t="e">
        <f t="shared" si="3193"/>
        <v>#REF!</v>
      </c>
      <c r="L703" s="80" t="e">
        <f t="shared" si="3193"/>
        <v>#REF!</v>
      </c>
      <c r="M703" s="80" t="e">
        <f t="shared" si="3193"/>
        <v>#REF!</v>
      </c>
      <c r="N703" s="80" t="e">
        <f t="shared" si="3193"/>
        <v>#REF!</v>
      </c>
      <c r="O703" s="80" t="e">
        <f t="shared" si="3193"/>
        <v>#REF!</v>
      </c>
      <c r="P703" s="80" t="e">
        <f t="shared" si="3193"/>
        <v>#REF!</v>
      </c>
      <c r="Q703" s="80" t="e">
        <f t="shared" si="3193"/>
        <v>#REF!</v>
      </c>
      <c r="R703" s="80" t="e">
        <f t="shared" si="3193"/>
        <v>#REF!</v>
      </c>
      <c r="S703" s="80" t="e">
        <f t="shared" si="3193"/>
        <v>#REF!</v>
      </c>
      <c r="T703" s="80" t="e">
        <f t="shared" si="3193"/>
        <v>#REF!</v>
      </c>
      <c r="U703" s="80" t="e">
        <f t="shared" si="3193"/>
        <v>#REF!</v>
      </c>
      <c r="V703" s="80" t="e">
        <f t="shared" si="3193"/>
        <v>#REF!</v>
      </c>
      <c r="W703" s="80" t="e">
        <f t="shared" si="3193"/>
        <v>#REF!</v>
      </c>
      <c r="X703" s="80" t="e">
        <f t="shared" si="3193"/>
        <v>#REF!</v>
      </c>
      <c r="Y703" s="80" t="e">
        <f t="shared" si="3193"/>
        <v>#REF!</v>
      </c>
      <c r="Z703" s="80" t="e">
        <f t="shared" si="3193"/>
        <v>#REF!</v>
      </c>
      <c r="AA703" s="80" t="e">
        <f t="shared" si="3193"/>
        <v>#REF!</v>
      </c>
      <c r="AB703" s="80" t="e">
        <f t="shared" si="3193"/>
        <v>#REF!</v>
      </c>
      <c r="AC703" s="80" t="e">
        <f t="shared" si="3193"/>
        <v>#REF!</v>
      </c>
      <c r="AD703" s="80" t="e">
        <f t="shared" si="3193"/>
        <v>#REF!</v>
      </c>
      <c r="AE703" s="80" t="e">
        <f t="shared" si="3193"/>
        <v>#REF!</v>
      </c>
      <c r="AF703" s="80" t="e">
        <f t="shared" si="3193"/>
        <v>#REF!</v>
      </c>
      <c r="AG703" s="80" t="e">
        <f t="shared" si="3193"/>
        <v>#REF!</v>
      </c>
      <c r="AH703" s="80" t="e">
        <f t="shared" si="3193"/>
        <v>#REF!</v>
      </c>
      <c r="AI703" s="80" t="e">
        <f t="shared" si="3193"/>
        <v>#REF!</v>
      </c>
      <c r="AJ703" s="80" t="e">
        <f t="shared" si="3193"/>
        <v>#REF!</v>
      </c>
      <c r="AK703" s="80" t="e">
        <f t="shared" si="3193"/>
        <v>#REF!</v>
      </c>
      <c r="AL703" s="80" t="e">
        <f t="shared" si="3193"/>
        <v>#REF!</v>
      </c>
      <c r="AM703" s="80" t="e">
        <f t="shared" si="3193"/>
        <v>#REF!</v>
      </c>
      <c r="AN703" s="80" t="e">
        <f t="shared" si="3193"/>
        <v>#REF!</v>
      </c>
      <c r="AO703" s="80" t="e">
        <f t="shared" si="3193"/>
        <v>#REF!</v>
      </c>
      <c r="AP703" s="80" t="e">
        <f t="shared" si="3193"/>
        <v>#REF!</v>
      </c>
      <c r="AQ703" s="80" t="e">
        <f t="shared" si="3193"/>
        <v>#REF!</v>
      </c>
      <c r="AR703" s="80" t="e">
        <f t="shared" si="3193"/>
        <v>#REF!</v>
      </c>
      <c r="AS703" s="80" t="e">
        <f t="shared" si="3193"/>
        <v>#REF!</v>
      </c>
      <c r="AT703" s="80" t="e">
        <f t="shared" si="3193"/>
        <v>#REF!</v>
      </c>
      <c r="AU703" s="80" t="e">
        <f t="shared" si="3193"/>
        <v>#REF!</v>
      </c>
      <c r="AV703" s="80" t="e">
        <f t="shared" si="3193"/>
        <v>#REF!</v>
      </c>
      <c r="AW703" s="80" t="e">
        <f t="shared" si="3193"/>
        <v>#REF!</v>
      </c>
      <c r="AX703" s="80" t="e">
        <f t="shared" si="3193"/>
        <v>#REF!</v>
      </c>
      <c r="AY703" s="80" t="e">
        <f t="shared" si="3193"/>
        <v>#REF!</v>
      </c>
      <c r="AZ703" s="80" t="e">
        <f t="shared" si="3193"/>
        <v>#REF!</v>
      </c>
      <c r="BA703" s="80" t="e">
        <f t="shared" si="3193"/>
        <v>#REF!</v>
      </c>
      <c r="BB703" s="80" t="e">
        <f t="shared" si="3193"/>
        <v>#REF!</v>
      </c>
      <c r="BC703" s="80" t="e">
        <f t="shared" si="3193"/>
        <v>#REF!</v>
      </c>
      <c r="BD703" s="80" t="e">
        <f t="shared" si="3193"/>
        <v>#REF!</v>
      </c>
      <c r="BE703" s="80" t="e">
        <f t="shared" si="3193"/>
        <v>#REF!</v>
      </c>
      <c r="BF703" s="80" t="e">
        <f t="shared" si="3193"/>
        <v>#REF!</v>
      </c>
      <c r="BG703" s="80" t="e">
        <f t="shared" si="3193"/>
        <v>#REF!</v>
      </c>
      <c r="BH703" s="80" t="e">
        <f t="shared" si="3193"/>
        <v>#REF!</v>
      </c>
      <c r="BI703" s="80" t="e">
        <f t="shared" si="3193"/>
        <v>#REF!</v>
      </c>
      <c r="BJ703" s="80" t="e">
        <f t="shared" si="3193"/>
        <v>#REF!</v>
      </c>
      <c r="BK703" s="80" t="e">
        <f t="shared" si="3193"/>
        <v>#REF!</v>
      </c>
      <c r="BL703" s="80" t="e">
        <f t="shared" si="3193"/>
        <v>#REF!</v>
      </c>
      <c r="BM703" s="80" t="e">
        <f t="shared" si="3193"/>
        <v>#REF!</v>
      </c>
      <c r="BN703" s="80" t="e">
        <f t="shared" si="3193"/>
        <v>#REF!</v>
      </c>
      <c r="BO703" s="80" t="e">
        <f t="shared" si="3193"/>
        <v>#REF!</v>
      </c>
      <c r="BP703" s="80" t="e">
        <f t="shared" si="3193"/>
        <v>#REF!</v>
      </c>
      <c r="BQ703" s="80" t="e">
        <f t="shared" si="3193"/>
        <v>#REF!</v>
      </c>
      <c r="BR703" s="80" t="e">
        <f t="shared" si="3193"/>
        <v>#REF!</v>
      </c>
      <c r="BS703" s="80" t="e">
        <f t="shared" si="3193"/>
        <v>#REF!</v>
      </c>
      <c r="BT703" s="80" t="e">
        <f t="shared" si="3193"/>
        <v>#REF!</v>
      </c>
      <c r="BU703" s="80" t="e">
        <f t="shared" si="3193"/>
        <v>#REF!</v>
      </c>
      <c r="BV703" s="80" t="e">
        <f t="shared" si="3193"/>
        <v>#REF!</v>
      </c>
      <c r="BW703" s="80" t="e">
        <f t="shared" si="3193"/>
        <v>#REF!</v>
      </c>
      <c r="BX703" s="80" t="e">
        <f t="shared" si="3193"/>
        <v>#REF!</v>
      </c>
      <c r="BY703" s="80" t="e">
        <f t="shared" si="3193"/>
        <v>#REF!</v>
      </c>
      <c r="BZ703" s="80" t="e">
        <f t="shared" si="3193"/>
        <v>#REF!</v>
      </c>
      <c r="CA703" s="80" t="e">
        <f t="shared" si="3193"/>
        <v>#REF!</v>
      </c>
      <c r="CB703" s="80" t="e">
        <f t="shared" si="3193"/>
        <v>#REF!</v>
      </c>
      <c r="CC703" s="80" t="e">
        <f t="shared" si="3193"/>
        <v>#REF!</v>
      </c>
      <c r="CD703" s="80" t="e">
        <f t="shared" si="3193"/>
        <v>#REF!</v>
      </c>
      <c r="CE703" s="80" t="e">
        <f t="shared" si="3193"/>
        <v>#REF!</v>
      </c>
      <c r="CF703" s="80" t="e">
        <f t="shared" si="3193"/>
        <v>#REF!</v>
      </c>
      <c r="CG703" s="80" t="e">
        <f t="shared" si="3193"/>
        <v>#REF!</v>
      </c>
      <c r="CH703" s="80" t="e">
        <f t="shared" si="3193"/>
        <v>#REF!</v>
      </c>
      <c r="CI703" s="80" t="e">
        <f t="shared" si="3193"/>
        <v>#REF!</v>
      </c>
      <c r="CJ703" s="80" t="e">
        <f t="shared" si="3193"/>
        <v>#REF!</v>
      </c>
      <c r="CK703" s="81" t="e">
        <f t="shared" ref="CK703:CO703" si="3194">IF(CK555=0," ",CK555/CK$72*100)</f>
        <v>#VALUE!</v>
      </c>
      <c r="CL703" s="81" t="e">
        <f t="shared" si="3194"/>
        <v>#VALUE!</v>
      </c>
      <c r="CM703" s="81" t="e">
        <f t="shared" si="3194"/>
        <v>#VALUE!</v>
      </c>
      <c r="CN703" s="81" t="e">
        <f t="shared" si="3194"/>
        <v>#VALUE!</v>
      </c>
      <c r="CO703" s="81" t="e">
        <f t="shared" si="3194"/>
        <v>#VALUE!</v>
      </c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</row>
    <row r="704" spans="1:113" ht="14.25" customHeight="1" x14ac:dyDescent="0.2">
      <c r="A704" s="75">
        <v>2</v>
      </c>
      <c r="B704" s="152" t="s">
        <v>107</v>
      </c>
      <c r="C704" s="148"/>
      <c r="D704" s="24" t="e">
        <f t="shared" ref="D704:CJ704" si="3195">IF(D676=0,"",D676/D$678*100)</f>
        <v>#REF!</v>
      </c>
      <c r="E704" s="24" t="e">
        <f t="shared" si="3195"/>
        <v>#REF!</v>
      </c>
      <c r="F704" s="24" t="e">
        <f t="shared" si="3195"/>
        <v>#REF!</v>
      </c>
      <c r="G704" s="24" t="e">
        <f t="shared" si="3195"/>
        <v>#REF!</v>
      </c>
      <c r="H704" s="24" t="e">
        <f t="shared" si="3195"/>
        <v>#REF!</v>
      </c>
      <c r="I704" s="24" t="e">
        <f t="shared" si="3195"/>
        <v>#REF!</v>
      </c>
      <c r="J704" s="24" t="e">
        <f t="shared" si="3195"/>
        <v>#REF!</v>
      </c>
      <c r="K704" s="24" t="e">
        <f t="shared" si="3195"/>
        <v>#REF!</v>
      </c>
      <c r="L704" s="24" t="e">
        <f t="shared" si="3195"/>
        <v>#REF!</v>
      </c>
      <c r="M704" s="24" t="e">
        <f t="shared" si="3195"/>
        <v>#REF!</v>
      </c>
      <c r="N704" s="24" t="e">
        <f t="shared" si="3195"/>
        <v>#REF!</v>
      </c>
      <c r="O704" s="24" t="e">
        <f t="shared" si="3195"/>
        <v>#REF!</v>
      </c>
      <c r="P704" s="24" t="e">
        <f t="shared" si="3195"/>
        <v>#REF!</v>
      </c>
      <c r="Q704" s="24" t="e">
        <f t="shared" si="3195"/>
        <v>#REF!</v>
      </c>
      <c r="R704" s="24" t="e">
        <f t="shared" si="3195"/>
        <v>#REF!</v>
      </c>
      <c r="S704" s="24" t="e">
        <f t="shared" si="3195"/>
        <v>#REF!</v>
      </c>
      <c r="T704" s="24" t="e">
        <f t="shared" si="3195"/>
        <v>#REF!</v>
      </c>
      <c r="U704" s="24" t="e">
        <f t="shared" si="3195"/>
        <v>#REF!</v>
      </c>
      <c r="V704" s="24" t="e">
        <f t="shared" si="3195"/>
        <v>#REF!</v>
      </c>
      <c r="W704" s="24" t="e">
        <f t="shared" si="3195"/>
        <v>#REF!</v>
      </c>
      <c r="X704" s="24" t="e">
        <f t="shared" si="3195"/>
        <v>#REF!</v>
      </c>
      <c r="Y704" s="24" t="e">
        <f t="shared" si="3195"/>
        <v>#REF!</v>
      </c>
      <c r="Z704" s="24" t="e">
        <f t="shared" si="3195"/>
        <v>#REF!</v>
      </c>
      <c r="AA704" s="24" t="e">
        <f t="shared" si="3195"/>
        <v>#REF!</v>
      </c>
      <c r="AB704" s="24" t="e">
        <f t="shared" si="3195"/>
        <v>#REF!</v>
      </c>
      <c r="AC704" s="24" t="e">
        <f t="shared" si="3195"/>
        <v>#REF!</v>
      </c>
      <c r="AD704" s="24" t="e">
        <f t="shared" si="3195"/>
        <v>#REF!</v>
      </c>
      <c r="AE704" s="24" t="e">
        <f t="shared" si="3195"/>
        <v>#REF!</v>
      </c>
      <c r="AF704" s="24" t="e">
        <f t="shared" si="3195"/>
        <v>#REF!</v>
      </c>
      <c r="AG704" s="24" t="e">
        <f t="shared" si="3195"/>
        <v>#REF!</v>
      </c>
      <c r="AH704" s="24" t="e">
        <f t="shared" si="3195"/>
        <v>#REF!</v>
      </c>
      <c r="AI704" s="24" t="e">
        <f t="shared" si="3195"/>
        <v>#REF!</v>
      </c>
      <c r="AJ704" s="24" t="e">
        <f t="shared" si="3195"/>
        <v>#REF!</v>
      </c>
      <c r="AK704" s="24" t="e">
        <f t="shared" si="3195"/>
        <v>#REF!</v>
      </c>
      <c r="AL704" s="24" t="e">
        <f t="shared" si="3195"/>
        <v>#REF!</v>
      </c>
      <c r="AM704" s="24" t="e">
        <f t="shared" si="3195"/>
        <v>#REF!</v>
      </c>
      <c r="AN704" s="24" t="e">
        <f t="shared" si="3195"/>
        <v>#REF!</v>
      </c>
      <c r="AO704" s="24" t="e">
        <f t="shared" si="3195"/>
        <v>#REF!</v>
      </c>
      <c r="AP704" s="24" t="e">
        <f t="shared" si="3195"/>
        <v>#REF!</v>
      </c>
      <c r="AQ704" s="24" t="e">
        <f t="shared" si="3195"/>
        <v>#REF!</v>
      </c>
      <c r="AR704" s="24" t="e">
        <f t="shared" si="3195"/>
        <v>#REF!</v>
      </c>
      <c r="AS704" s="24" t="e">
        <f t="shared" si="3195"/>
        <v>#REF!</v>
      </c>
      <c r="AT704" s="24" t="e">
        <f t="shared" si="3195"/>
        <v>#REF!</v>
      </c>
      <c r="AU704" s="24" t="e">
        <f t="shared" si="3195"/>
        <v>#REF!</v>
      </c>
      <c r="AV704" s="24" t="e">
        <f t="shared" si="3195"/>
        <v>#REF!</v>
      </c>
      <c r="AW704" s="24" t="e">
        <f t="shared" si="3195"/>
        <v>#REF!</v>
      </c>
      <c r="AX704" s="24" t="e">
        <f t="shared" si="3195"/>
        <v>#REF!</v>
      </c>
      <c r="AY704" s="24" t="e">
        <f t="shared" si="3195"/>
        <v>#REF!</v>
      </c>
      <c r="AZ704" s="24" t="e">
        <f t="shared" si="3195"/>
        <v>#REF!</v>
      </c>
      <c r="BA704" s="24" t="e">
        <f t="shared" si="3195"/>
        <v>#REF!</v>
      </c>
      <c r="BB704" s="24" t="e">
        <f t="shared" si="3195"/>
        <v>#REF!</v>
      </c>
      <c r="BC704" s="24" t="e">
        <f t="shared" si="3195"/>
        <v>#REF!</v>
      </c>
      <c r="BD704" s="24" t="e">
        <f t="shared" si="3195"/>
        <v>#REF!</v>
      </c>
      <c r="BE704" s="24" t="e">
        <f t="shared" si="3195"/>
        <v>#REF!</v>
      </c>
      <c r="BF704" s="24" t="e">
        <f t="shared" si="3195"/>
        <v>#REF!</v>
      </c>
      <c r="BG704" s="24" t="e">
        <f t="shared" si="3195"/>
        <v>#REF!</v>
      </c>
      <c r="BH704" s="24" t="e">
        <f t="shared" si="3195"/>
        <v>#REF!</v>
      </c>
      <c r="BI704" s="24" t="e">
        <f t="shared" si="3195"/>
        <v>#REF!</v>
      </c>
      <c r="BJ704" s="24" t="e">
        <f t="shared" si="3195"/>
        <v>#REF!</v>
      </c>
      <c r="BK704" s="24" t="e">
        <f t="shared" si="3195"/>
        <v>#REF!</v>
      </c>
      <c r="BL704" s="24" t="e">
        <f t="shared" si="3195"/>
        <v>#REF!</v>
      </c>
      <c r="BM704" s="24" t="e">
        <f t="shared" si="3195"/>
        <v>#REF!</v>
      </c>
      <c r="BN704" s="24" t="e">
        <f t="shared" si="3195"/>
        <v>#REF!</v>
      </c>
      <c r="BO704" s="24" t="e">
        <f t="shared" si="3195"/>
        <v>#REF!</v>
      </c>
      <c r="BP704" s="24" t="e">
        <f t="shared" si="3195"/>
        <v>#REF!</v>
      </c>
      <c r="BQ704" s="24" t="e">
        <f t="shared" si="3195"/>
        <v>#REF!</v>
      </c>
      <c r="BR704" s="24" t="e">
        <f t="shared" si="3195"/>
        <v>#REF!</v>
      </c>
      <c r="BS704" s="24" t="e">
        <f t="shared" si="3195"/>
        <v>#REF!</v>
      </c>
      <c r="BT704" s="24" t="e">
        <f t="shared" si="3195"/>
        <v>#REF!</v>
      </c>
      <c r="BU704" s="24" t="e">
        <f t="shared" si="3195"/>
        <v>#REF!</v>
      </c>
      <c r="BV704" s="24" t="e">
        <f t="shared" si="3195"/>
        <v>#REF!</v>
      </c>
      <c r="BW704" s="24" t="e">
        <f t="shared" si="3195"/>
        <v>#REF!</v>
      </c>
      <c r="BX704" s="24" t="e">
        <f t="shared" si="3195"/>
        <v>#REF!</v>
      </c>
      <c r="BY704" s="24" t="e">
        <f t="shared" si="3195"/>
        <v>#REF!</v>
      </c>
      <c r="BZ704" s="24" t="e">
        <f t="shared" si="3195"/>
        <v>#REF!</v>
      </c>
      <c r="CA704" s="24" t="e">
        <f t="shared" si="3195"/>
        <v>#REF!</v>
      </c>
      <c r="CB704" s="24" t="e">
        <f t="shared" si="3195"/>
        <v>#REF!</v>
      </c>
      <c r="CC704" s="24" t="e">
        <f t="shared" si="3195"/>
        <v>#REF!</v>
      </c>
      <c r="CD704" s="24" t="e">
        <f t="shared" si="3195"/>
        <v>#REF!</v>
      </c>
      <c r="CE704" s="24" t="e">
        <f t="shared" si="3195"/>
        <v>#REF!</v>
      </c>
      <c r="CF704" s="24" t="e">
        <f t="shared" si="3195"/>
        <v>#REF!</v>
      </c>
      <c r="CG704" s="24" t="e">
        <f t="shared" si="3195"/>
        <v>#REF!</v>
      </c>
      <c r="CH704" s="24" t="e">
        <f t="shared" si="3195"/>
        <v>#REF!</v>
      </c>
      <c r="CI704" s="24" t="e">
        <f t="shared" si="3195"/>
        <v>#REF!</v>
      </c>
      <c r="CJ704" s="24" t="e">
        <f t="shared" si="3195"/>
        <v>#REF!</v>
      </c>
      <c r="CK704" s="24" t="e">
        <f t="shared" ref="CK704:CO704" si="3196">IF(CK556=0," ",CK556/CK$72*100)</f>
        <v>#VALUE!</v>
      </c>
      <c r="CL704" s="24" t="e">
        <f t="shared" si="3196"/>
        <v>#VALUE!</v>
      </c>
      <c r="CM704" s="24" t="e">
        <f t="shared" si="3196"/>
        <v>#VALUE!</v>
      </c>
      <c r="CN704" s="24" t="e">
        <f t="shared" si="3196"/>
        <v>#VALUE!</v>
      </c>
      <c r="CO704" s="24" t="e">
        <f t="shared" si="3196"/>
        <v>#VALUE!</v>
      </c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</row>
    <row r="705" spans="1:113" ht="14.25" customHeight="1" x14ac:dyDescent="0.2">
      <c r="A705" s="75">
        <v>3</v>
      </c>
      <c r="B705" s="152" t="s">
        <v>108</v>
      </c>
      <c r="C705" s="148"/>
      <c r="D705" s="82" t="e">
        <f t="shared" ref="D705:CJ705" si="3197">IF(D677=0,"",D677/D$678*100)</f>
        <v>#REF!</v>
      </c>
      <c r="E705" s="82" t="e">
        <f t="shared" si="3197"/>
        <v>#REF!</v>
      </c>
      <c r="F705" s="82" t="e">
        <f t="shared" si="3197"/>
        <v>#REF!</v>
      </c>
      <c r="G705" s="82" t="e">
        <f t="shared" si="3197"/>
        <v>#REF!</v>
      </c>
      <c r="H705" s="82" t="e">
        <f t="shared" si="3197"/>
        <v>#REF!</v>
      </c>
      <c r="I705" s="82" t="e">
        <f t="shared" si="3197"/>
        <v>#REF!</v>
      </c>
      <c r="J705" s="82" t="e">
        <f t="shared" si="3197"/>
        <v>#REF!</v>
      </c>
      <c r="K705" s="82" t="e">
        <f t="shared" si="3197"/>
        <v>#REF!</v>
      </c>
      <c r="L705" s="82" t="e">
        <f t="shared" si="3197"/>
        <v>#REF!</v>
      </c>
      <c r="M705" s="82" t="e">
        <f t="shared" si="3197"/>
        <v>#REF!</v>
      </c>
      <c r="N705" s="82" t="e">
        <f t="shared" si="3197"/>
        <v>#REF!</v>
      </c>
      <c r="O705" s="82" t="e">
        <f t="shared" si="3197"/>
        <v>#REF!</v>
      </c>
      <c r="P705" s="82" t="e">
        <f t="shared" si="3197"/>
        <v>#REF!</v>
      </c>
      <c r="Q705" s="82" t="e">
        <f t="shared" si="3197"/>
        <v>#REF!</v>
      </c>
      <c r="R705" s="82" t="e">
        <f t="shared" si="3197"/>
        <v>#REF!</v>
      </c>
      <c r="S705" s="82" t="e">
        <f t="shared" si="3197"/>
        <v>#REF!</v>
      </c>
      <c r="T705" s="82" t="e">
        <f t="shared" si="3197"/>
        <v>#REF!</v>
      </c>
      <c r="U705" s="82" t="e">
        <f t="shared" si="3197"/>
        <v>#REF!</v>
      </c>
      <c r="V705" s="82" t="e">
        <f t="shared" si="3197"/>
        <v>#REF!</v>
      </c>
      <c r="W705" s="82" t="e">
        <f t="shared" si="3197"/>
        <v>#REF!</v>
      </c>
      <c r="X705" s="82" t="e">
        <f t="shared" si="3197"/>
        <v>#REF!</v>
      </c>
      <c r="Y705" s="82" t="e">
        <f t="shared" si="3197"/>
        <v>#REF!</v>
      </c>
      <c r="Z705" s="82" t="e">
        <f t="shared" si="3197"/>
        <v>#REF!</v>
      </c>
      <c r="AA705" s="82" t="e">
        <f t="shared" si="3197"/>
        <v>#REF!</v>
      </c>
      <c r="AB705" s="82" t="e">
        <f t="shared" si="3197"/>
        <v>#REF!</v>
      </c>
      <c r="AC705" s="82" t="e">
        <f t="shared" si="3197"/>
        <v>#REF!</v>
      </c>
      <c r="AD705" s="82" t="e">
        <f t="shared" si="3197"/>
        <v>#REF!</v>
      </c>
      <c r="AE705" s="82" t="e">
        <f t="shared" si="3197"/>
        <v>#REF!</v>
      </c>
      <c r="AF705" s="82" t="e">
        <f t="shared" si="3197"/>
        <v>#REF!</v>
      </c>
      <c r="AG705" s="82" t="e">
        <f t="shared" si="3197"/>
        <v>#REF!</v>
      </c>
      <c r="AH705" s="82" t="e">
        <f t="shared" si="3197"/>
        <v>#REF!</v>
      </c>
      <c r="AI705" s="82" t="e">
        <f t="shared" si="3197"/>
        <v>#REF!</v>
      </c>
      <c r="AJ705" s="82" t="e">
        <f t="shared" si="3197"/>
        <v>#REF!</v>
      </c>
      <c r="AK705" s="82" t="e">
        <f t="shared" si="3197"/>
        <v>#REF!</v>
      </c>
      <c r="AL705" s="82" t="e">
        <f t="shared" si="3197"/>
        <v>#REF!</v>
      </c>
      <c r="AM705" s="82" t="e">
        <f t="shared" si="3197"/>
        <v>#REF!</v>
      </c>
      <c r="AN705" s="82" t="e">
        <f t="shared" si="3197"/>
        <v>#REF!</v>
      </c>
      <c r="AO705" s="82" t="e">
        <f t="shared" si="3197"/>
        <v>#REF!</v>
      </c>
      <c r="AP705" s="82" t="e">
        <f t="shared" si="3197"/>
        <v>#REF!</v>
      </c>
      <c r="AQ705" s="82" t="e">
        <f t="shared" si="3197"/>
        <v>#REF!</v>
      </c>
      <c r="AR705" s="82" t="e">
        <f t="shared" si="3197"/>
        <v>#REF!</v>
      </c>
      <c r="AS705" s="82" t="e">
        <f t="shared" si="3197"/>
        <v>#REF!</v>
      </c>
      <c r="AT705" s="82" t="e">
        <f t="shared" si="3197"/>
        <v>#REF!</v>
      </c>
      <c r="AU705" s="82" t="e">
        <f t="shared" si="3197"/>
        <v>#REF!</v>
      </c>
      <c r="AV705" s="82" t="e">
        <f t="shared" si="3197"/>
        <v>#REF!</v>
      </c>
      <c r="AW705" s="82" t="e">
        <f t="shared" si="3197"/>
        <v>#REF!</v>
      </c>
      <c r="AX705" s="82" t="e">
        <f t="shared" si="3197"/>
        <v>#REF!</v>
      </c>
      <c r="AY705" s="82" t="e">
        <f t="shared" si="3197"/>
        <v>#REF!</v>
      </c>
      <c r="AZ705" s="82" t="e">
        <f t="shared" si="3197"/>
        <v>#REF!</v>
      </c>
      <c r="BA705" s="82" t="e">
        <f t="shared" si="3197"/>
        <v>#REF!</v>
      </c>
      <c r="BB705" s="82" t="e">
        <f t="shared" si="3197"/>
        <v>#REF!</v>
      </c>
      <c r="BC705" s="82" t="e">
        <f t="shared" si="3197"/>
        <v>#REF!</v>
      </c>
      <c r="BD705" s="82" t="e">
        <f t="shared" si="3197"/>
        <v>#REF!</v>
      </c>
      <c r="BE705" s="82" t="e">
        <f t="shared" si="3197"/>
        <v>#REF!</v>
      </c>
      <c r="BF705" s="82" t="e">
        <f t="shared" si="3197"/>
        <v>#REF!</v>
      </c>
      <c r="BG705" s="82" t="e">
        <f t="shared" si="3197"/>
        <v>#REF!</v>
      </c>
      <c r="BH705" s="82" t="e">
        <f t="shared" si="3197"/>
        <v>#REF!</v>
      </c>
      <c r="BI705" s="82" t="e">
        <f t="shared" si="3197"/>
        <v>#REF!</v>
      </c>
      <c r="BJ705" s="82" t="e">
        <f t="shared" si="3197"/>
        <v>#REF!</v>
      </c>
      <c r="BK705" s="82" t="e">
        <f t="shared" si="3197"/>
        <v>#REF!</v>
      </c>
      <c r="BL705" s="82" t="e">
        <f t="shared" si="3197"/>
        <v>#REF!</v>
      </c>
      <c r="BM705" s="82" t="e">
        <f t="shared" si="3197"/>
        <v>#REF!</v>
      </c>
      <c r="BN705" s="82" t="e">
        <f t="shared" si="3197"/>
        <v>#REF!</v>
      </c>
      <c r="BO705" s="82" t="e">
        <f t="shared" si="3197"/>
        <v>#REF!</v>
      </c>
      <c r="BP705" s="82" t="e">
        <f t="shared" si="3197"/>
        <v>#REF!</v>
      </c>
      <c r="BQ705" s="82" t="e">
        <f t="shared" si="3197"/>
        <v>#REF!</v>
      </c>
      <c r="BR705" s="82" t="e">
        <f t="shared" si="3197"/>
        <v>#REF!</v>
      </c>
      <c r="BS705" s="82" t="e">
        <f t="shared" si="3197"/>
        <v>#REF!</v>
      </c>
      <c r="BT705" s="82" t="e">
        <f t="shared" si="3197"/>
        <v>#REF!</v>
      </c>
      <c r="BU705" s="82" t="e">
        <f t="shared" si="3197"/>
        <v>#REF!</v>
      </c>
      <c r="BV705" s="82" t="e">
        <f t="shared" si="3197"/>
        <v>#REF!</v>
      </c>
      <c r="BW705" s="82" t="e">
        <f t="shared" si="3197"/>
        <v>#REF!</v>
      </c>
      <c r="BX705" s="82" t="e">
        <f t="shared" si="3197"/>
        <v>#REF!</v>
      </c>
      <c r="BY705" s="82" t="e">
        <f t="shared" si="3197"/>
        <v>#REF!</v>
      </c>
      <c r="BZ705" s="82" t="e">
        <f t="shared" si="3197"/>
        <v>#REF!</v>
      </c>
      <c r="CA705" s="82" t="e">
        <f t="shared" si="3197"/>
        <v>#REF!</v>
      </c>
      <c r="CB705" s="82" t="e">
        <f t="shared" si="3197"/>
        <v>#REF!</v>
      </c>
      <c r="CC705" s="82" t="e">
        <f t="shared" si="3197"/>
        <v>#REF!</v>
      </c>
      <c r="CD705" s="82" t="e">
        <f t="shared" si="3197"/>
        <v>#REF!</v>
      </c>
      <c r="CE705" s="82" t="e">
        <f t="shared" si="3197"/>
        <v>#REF!</v>
      </c>
      <c r="CF705" s="82" t="e">
        <f t="shared" si="3197"/>
        <v>#REF!</v>
      </c>
      <c r="CG705" s="82" t="e">
        <f t="shared" si="3197"/>
        <v>#REF!</v>
      </c>
      <c r="CH705" s="82" t="e">
        <f t="shared" si="3197"/>
        <v>#REF!</v>
      </c>
      <c r="CI705" s="82" t="e">
        <f t="shared" si="3197"/>
        <v>#REF!</v>
      </c>
      <c r="CJ705" s="82" t="e">
        <f t="shared" si="3197"/>
        <v>#REF!</v>
      </c>
      <c r="CK705" s="24" t="e">
        <f t="shared" ref="CK705:CO705" si="3198">IF(CK557=0," ",CK557/CK$72*100)</f>
        <v>#VALUE!</v>
      </c>
      <c r="CL705" s="24" t="e">
        <f t="shared" si="3198"/>
        <v>#VALUE!</v>
      </c>
      <c r="CM705" s="24" t="e">
        <f t="shared" si="3198"/>
        <v>#VALUE!</v>
      </c>
      <c r="CN705" s="24" t="e">
        <f t="shared" si="3198"/>
        <v>#VALUE!</v>
      </c>
      <c r="CO705" s="24" t="e">
        <f t="shared" si="3198"/>
        <v>#VALUE!</v>
      </c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</row>
    <row r="706" spans="1:113" ht="14.25" customHeight="1" x14ac:dyDescent="0.2">
      <c r="A706" s="77"/>
      <c r="B706" s="137" t="s">
        <v>92</v>
      </c>
      <c r="C706" s="133"/>
      <c r="D706" s="49" t="e">
        <f t="shared" ref="D706:CO706" si="3199">SUM(D703:D705)</f>
        <v>#REF!</v>
      </c>
      <c r="E706" s="49" t="e">
        <f t="shared" si="3199"/>
        <v>#REF!</v>
      </c>
      <c r="F706" s="49" t="e">
        <f t="shared" si="3199"/>
        <v>#REF!</v>
      </c>
      <c r="G706" s="49" t="e">
        <f t="shared" si="3199"/>
        <v>#REF!</v>
      </c>
      <c r="H706" s="49" t="e">
        <f t="shared" si="3199"/>
        <v>#REF!</v>
      </c>
      <c r="I706" s="49" t="e">
        <f t="shared" si="3199"/>
        <v>#REF!</v>
      </c>
      <c r="J706" s="49" t="e">
        <f t="shared" si="3199"/>
        <v>#REF!</v>
      </c>
      <c r="K706" s="49" t="e">
        <f t="shared" si="3199"/>
        <v>#REF!</v>
      </c>
      <c r="L706" s="49" t="e">
        <f t="shared" si="3199"/>
        <v>#REF!</v>
      </c>
      <c r="M706" s="49" t="e">
        <f t="shared" si="3199"/>
        <v>#REF!</v>
      </c>
      <c r="N706" s="49" t="e">
        <f t="shared" si="3199"/>
        <v>#REF!</v>
      </c>
      <c r="O706" s="49" t="e">
        <f t="shared" si="3199"/>
        <v>#REF!</v>
      </c>
      <c r="P706" s="49" t="e">
        <f t="shared" si="3199"/>
        <v>#REF!</v>
      </c>
      <c r="Q706" s="49" t="e">
        <f t="shared" si="3199"/>
        <v>#REF!</v>
      </c>
      <c r="R706" s="49" t="e">
        <f t="shared" si="3199"/>
        <v>#REF!</v>
      </c>
      <c r="S706" s="49" t="e">
        <f t="shared" si="3199"/>
        <v>#REF!</v>
      </c>
      <c r="T706" s="49" t="e">
        <f t="shared" si="3199"/>
        <v>#REF!</v>
      </c>
      <c r="U706" s="49" t="e">
        <f t="shared" si="3199"/>
        <v>#REF!</v>
      </c>
      <c r="V706" s="49" t="e">
        <f t="shared" si="3199"/>
        <v>#REF!</v>
      </c>
      <c r="W706" s="49" t="e">
        <f t="shared" si="3199"/>
        <v>#REF!</v>
      </c>
      <c r="X706" s="49" t="e">
        <f t="shared" si="3199"/>
        <v>#REF!</v>
      </c>
      <c r="Y706" s="49" t="e">
        <f t="shared" si="3199"/>
        <v>#REF!</v>
      </c>
      <c r="Z706" s="49" t="e">
        <f t="shared" si="3199"/>
        <v>#REF!</v>
      </c>
      <c r="AA706" s="49" t="e">
        <f t="shared" si="3199"/>
        <v>#REF!</v>
      </c>
      <c r="AB706" s="49" t="e">
        <f t="shared" si="3199"/>
        <v>#REF!</v>
      </c>
      <c r="AC706" s="49" t="e">
        <f t="shared" si="3199"/>
        <v>#REF!</v>
      </c>
      <c r="AD706" s="49" t="e">
        <f t="shared" si="3199"/>
        <v>#REF!</v>
      </c>
      <c r="AE706" s="49" t="e">
        <f t="shared" si="3199"/>
        <v>#REF!</v>
      </c>
      <c r="AF706" s="49" t="e">
        <f t="shared" si="3199"/>
        <v>#REF!</v>
      </c>
      <c r="AG706" s="49" t="e">
        <f t="shared" si="3199"/>
        <v>#REF!</v>
      </c>
      <c r="AH706" s="49" t="e">
        <f t="shared" si="3199"/>
        <v>#REF!</v>
      </c>
      <c r="AI706" s="49" t="e">
        <f t="shared" si="3199"/>
        <v>#REF!</v>
      </c>
      <c r="AJ706" s="49" t="e">
        <f t="shared" si="3199"/>
        <v>#REF!</v>
      </c>
      <c r="AK706" s="49" t="e">
        <f t="shared" si="3199"/>
        <v>#REF!</v>
      </c>
      <c r="AL706" s="49" t="e">
        <f t="shared" si="3199"/>
        <v>#REF!</v>
      </c>
      <c r="AM706" s="49" t="e">
        <f t="shared" si="3199"/>
        <v>#REF!</v>
      </c>
      <c r="AN706" s="49" t="e">
        <f t="shared" si="3199"/>
        <v>#REF!</v>
      </c>
      <c r="AO706" s="49" t="e">
        <f t="shared" si="3199"/>
        <v>#REF!</v>
      </c>
      <c r="AP706" s="49" t="e">
        <f t="shared" si="3199"/>
        <v>#REF!</v>
      </c>
      <c r="AQ706" s="49" t="e">
        <f t="shared" si="3199"/>
        <v>#REF!</v>
      </c>
      <c r="AR706" s="49" t="e">
        <f t="shared" si="3199"/>
        <v>#REF!</v>
      </c>
      <c r="AS706" s="49" t="e">
        <f t="shared" si="3199"/>
        <v>#REF!</v>
      </c>
      <c r="AT706" s="49" t="e">
        <f t="shared" si="3199"/>
        <v>#REF!</v>
      </c>
      <c r="AU706" s="49" t="e">
        <f t="shared" si="3199"/>
        <v>#REF!</v>
      </c>
      <c r="AV706" s="49" t="e">
        <f t="shared" si="3199"/>
        <v>#REF!</v>
      </c>
      <c r="AW706" s="49" t="e">
        <f t="shared" si="3199"/>
        <v>#REF!</v>
      </c>
      <c r="AX706" s="49" t="e">
        <f t="shared" si="3199"/>
        <v>#REF!</v>
      </c>
      <c r="AY706" s="49" t="e">
        <f t="shared" si="3199"/>
        <v>#REF!</v>
      </c>
      <c r="AZ706" s="49" t="e">
        <f t="shared" si="3199"/>
        <v>#REF!</v>
      </c>
      <c r="BA706" s="49" t="e">
        <f t="shared" si="3199"/>
        <v>#REF!</v>
      </c>
      <c r="BB706" s="49" t="e">
        <f t="shared" si="3199"/>
        <v>#REF!</v>
      </c>
      <c r="BC706" s="49" t="e">
        <f t="shared" si="3199"/>
        <v>#REF!</v>
      </c>
      <c r="BD706" s="49" t="e">
        <f t="shared" si="3199"/>
        <v>#REF!</v>
      </c>
      <c r="BE706" s="49" t="e">
        <f t="shared" si="3199"/>
        <v>#REF!</v>
      </c>
      <c r="BF706" s="49" t="e">
        <f t="shared" si="3199"/>
        <v>#REF!</v>
      </c>
      <c r="BG706" s="49" t="e">
        <f t="shared" si="3199"/>
        <v>#REF!</v>
      </c>
      <c r="BH706" s="49" t="e">
        <f t="shared" si="3199"/>
        <v>#REF!</v>
      </c>
      <c r="BI706" s="49" t="e">
        <f t="shared" si="3199"/>
        <v>#REF!</v>
      </c>
      <c r="BJ706" s="49" t="e">
        <f t="shared" si="3199"/>
        <v>#REF!</v>
      </c>
      <c r="BK706" s="49" t="e">
        <f t="shared" si="3199"/>
        <v>#REF!</v>
      </c>
      <c r="BL706" s="49" t="e">
        <f t="shared" si="3199"/>
        <v>#REF!</v>
      </c>
      <c r="BM706" s="49" t="e">
        <f t="shared" si="3199"/>
        <v>#REF!</v>
      </c>
      <c r="BN706" s="49" t="e">
        <f t="shared" si="3199"/>
        <v>#REF!</v>
      </c>
      <c r="BO706" s="49" t="e">
        <f t="shared" si="3199"/>
        <v>#REF!</v>
      </c>
      <c r="BP706" s="49" t="e">
        <f t="shared" si="3199"/>
        <v>#REF!</v>
      </c>
      <c r="BQ706" s="49" t="e">
        <f t="shared" si="3199"/>
        <v>#REF!</v>
      </c>
      <c r="BR706" s="49" t="e">
        <f t="shared" si="3199"/>
        <v>#REF!</v>
      </c>
      <c r="BS706" s="49" t="e">
        <f t="shared" si="3199"/>
        <v>#REF!</v>
      </c>
      <c r="BT706" s="49" t="e">
        <f t="shared" si="3199"/>
        <v>#REF!</v>
      </c>
      <c r="BU706" s="49" t="e">
        <f t="shared" si="3199"/>
        <v>#REF!</v>
      </c>
      <c r="BV706" s="49" t="e">
        <f t="shared" si="3199"/>
        <v>#REF!</v>
      </c>
      <c r="BW706" s="49" t="e">
        <f t="shared" si="3199"/>
        <v>#REF!</v>
      </c>
      <c r="BX706" s="49" t="e">
        <f t="shared" si="3199"/>
        <v>#REF!</v>
      </c>
      <c r="BY706" s="49" t="e">
        <f t="shared" si="3199"/>
        <v>#REF!</v>
      </c>
      <c r="BZ706" s="49" t="e">
        <f t="shared" si="3199"/>
        <v>#REF!</v>
      </c>
      <c r="CA706" s="49" t="e">
        <f t="shared" si="3199"/>
        <v>#REF!</v>
      </c>
      <c r="CB706" s="49" t="e">
        <f t="shared" si="3199"/>
        <v>#REF!</v>
      </c>
      <c r="CC706" s="49" t="e">
        <f t="shared" si="3199"/>
        <v>#REF!</v>
      </c>
      <c r="CD706" s="49" t="e">
        <f t="shared" si="3199"/>
        <v>#REF!</v>
      </c>
      <c r="CE706" s="49" t="e">
        <f t="shared" si="3199"/>
        <v>#REF!</v>
      </c>
      <c r="CF706" s="49" t="e">
        <f t="shared" si="3199"/>
        <v>#REF!</v>
      </c>
      <c r="CG706" s="49" t="e">
        <f t="shared" si="3199"/>
        <v>#REF!</v>
      </c>
      <c r="CH706" s="49" t="e">
        <f t="shared" si="3199"/>
        <v>#REF!</v>
      </c>
      <c r="CI706" s="49" t="e">
        <f t="shared" si="3199"/>
        <v>#REF!</v>
      </c>
      <c r="CJ706" s="49" t="e">
        <f t="shared" si="3199"/>
        <v>#REF!</v>
      </c>
      <c r="CK706" s="49" t="e">
        <f t="shared" si="3199"/>
        <v>#VALUE!</v>
      </c>
      <c r="CL706" s="49" t="e">
        <f t="shared" si="3199"/>
        <v>#VALUE!</v>
      </c>
      <c r="CM706" s="49" t="e">
        <f t="shared" si="3199"/>
        <v>#VALUE!</v>
      </c>
      <c r="CN706" s="49" t="e">
        <f t="shared" si="3199"/>
        <v>#VALUE!</v>
      </c>
      <c r="CO706" s="49" t="e">
        <f t="shared" si="3199"/>
        <v>#VALUE!</v>
      </c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</row>
    <row r="707" spans="1:113" ht="14.25" customHeight="1" x14ac:dyDescent="0.2">
      <c r="A707" s="2"/>
      <c r="B707" s="6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</row>
    <row r="708" spans="1:113" ht="14.25" customHeight="1" x14ac:dyDescent="0.2">
      <c r="A708" s="68"/>
      <c r="B708" s="72"/>
      <c r="C708" s="73"/>
      <c r="D708" s="68"/>
      <c r="E708" s="68"/>
      <c r="F708" s="68"/>
      <c r="G708" s="79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</row>
    <row r="709" spans="1:113" ht="14.25" customHeight="1" x14ac:dyDescent="0.2">
      <c r="A709" s="67" t="s">
        <v>111</v>
      </c>
      <c r="B709" s="67"/>
      <c r="C709" s="67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</row>
    <row r="710" spans="1:113" ht="14.25" customHeight="1" x14ac:dyDescent="0.2">
      <c r="A710" s="67" t="s">
        <v>1</v>
      </c>
      <c r="B710" s="69" t="s">
        <v>2</v>
      </c>
      <c r="C710" s="67" t="str">
        <f>C696</f>
        <v>Maluku</v>
      </c>
      <c r="D710" s="70" t="s">
        <v>4</v>
      </c>
      <c r="E710" s="71" t="str">
        <f>E696</f>
        <v>11 Kab/Kota</v>
      </c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</row>
    <row r="711" spans="1:113" ht="14.25" customHeight="1" x14ac:dyDescent="0.2">
      <c r="A711" s="68"/>
      <c r="B711" s="72"/>
      <c r="C711" s="73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</row>
    <row r="712" spans="1:113" ht="14.25" customHeight="1" x14ac:dyDescent="0.2">
      <c r="A712" s="129" t="s">
        <v>5</v>
      </c>
      <c r="B712" s="140" t="s">
        <v>6</v>
      </c>
      <c r="C712" s="141"/>
      <c r="D712" s="131">
        <v>2008</v>
      </c>
      <c r="E712" s="132"/>
      <c r="F712" s="132"/>
      <c r="G712" s="132"/>
      <c r="H712" s="133"/>
      <c r="I712" s="131">
        <f>D712+1</f>
        <v>2009</v>
      </c>
      <c r="J712" s="132"/>
      <c r="K712" s="132"/>
      <c r="L712" s="132"/>
      <c r="M712" s="133"/>
      <c r="N712" s="131">
        <f>I712+1</f>
        <v>2010</v>
      </c>
      <c r="O712" s="132"/>
      <c r="P712" s="132"/>
      <c r="Q712" s="132"/>
      <c r="R712" s="133"/>
      <c r="S712" s="131">
        <f>N712+1</f>
        <v>2011</v>
      </c>
      <c r="T712" s="132"/>
      <c r="U712" s="132"/>
      <c r="V712" s="132"/>
      <c r="W712" s="133"/>
      <c r="X712" s="131">
        <f>S712+1</f>
        <v>2012</v>
      </c>
      <c r="Y712" s="132"/>
      <c r="Z712" s="132"/>
      <c r="AA712" s="132"/>
      <c r="AB712" s="133"/>
      <c r="AC712" s="131">
        <f>X712+1</f>
        <v>2013</v>
      </c>
      <c r="AD712" s="132"/>
      <c r="AE712" s="132"/>
      <c r="AF712" s="132"/>
      <c r="AG712" s="133"/>
      <c r="AH712" s="131">
        <f>AC712+1</f>
        <v>2014</v>
      </c>
      <c r="AI712" s="132"/>
      <c r="AJ712" s="132"/>
      <c r="AK712" s="132"/>
      <c r="AL712" s="133"/>
      <c r="AM712" s="131">
        <f>AH712+1</f>
        <v>2015</v>
      </c>
      <c r="AN712" s="132"/>
      <c r="AO712" s="132"/>
      <c r="AP712" s="132"/>
      <c r="AQ712" s="133"/>
      <c r="AR712" s="131">
        <f>AM712+1</f>
        <v>2016</v>
      </c>
      <c r="AS712" s="132"/>
      <c r="AT712" s="132"/>
      <c r="AU712" s="132"/>
      <c r="AV712" s="133"/>
      <c r="AW712" s="131">
        <f>AR712+1</f>
        <v>2017</v>
      </c>
      <c r="AX712" s="132"/>
      <c r="AY712" s="132"/>
      <c r="AZ712" s="132"/>
      <c r="BA712" s="133"/>
      <c r="BB712" s="131">
        <f>AW712+1</f>
        <v>2018</v>
      </c>
      <c r="BC712" s="132"/>
      <c r="BD712" s="132"/>
      <c r="BE712" s="132"/>
      <c r="BF712" s="133"/>
      <c r="BG712" s="131">
        <f>BB712+1</f>
        <v>2019</v>
      </c>
      <c r="BH712" s="132"/>
      <c r="BI712" s="132"/>
      <c r="BJ712" s="132"/>
      <c r="BK712" s="133"/>
      <c r="BL712" s="131">
        <f>BG712+1</f>
        <v>2020</v>
      </c>
      <c r="BM712" s="132"/>
      <c r="BN712" s="132"/>
      <c r="BO712" s="132"/>
      <c r="BP712" s="133"/>
      <c r="BQ712" s="131">
        <f>BL712+1</f>
        <v>2021</v>
      </c>
      <c r="BR712" s="132"/>
      <c r="BS712" s="132"/>
      <c r="BT712" s="132"/>
      <c r="BU712" s="133"/>
      <c r="BV712" s="131">
        <f>BQ712+1</f>
        <v>2022</v>
      </c>
      <c r="BW712" s="132"/>
      <c r="BX712" s="132"/>
      <c r="BY712" s="132"/>
      <c r="BZ712" s="133"/>
      <c r="CA712" s="131">
        <f>BV712+1</f>
        <v>2023</v>
      </c>
      <c r="CB712" s="132"/>
      <c r="CC712" s="132"/>
      <c r="CD712" s="132"/>
      <c r="CE712" s="133"/>
      <c r="CF712" s="131">
        <f>CA712+1</f>
        <v>2024</v>
      </c>
      <c r="CG712" s="132"/>
      <c r="CH712" s="132"/>
      <c r="CI712" s="132"/>
      <c r="CJ712" s="133"/>
      <c r="CK712" s="131">
        <f>CF712+1</f>
        <v>2025</v>
      </c>
      <c r="CL712" s="132"/>
      <c r="CM712" s="132"/>
      <c r="CN712" s="132"/>
      <c r="CO712" s="133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</row>
    <row r="713" spans="1:113" ht="14.25" customHeight="1" x14ac:dyDescent="0.2">
      <c r="A713" s="139"/>
      <c r="B713" s="142"/>
      <c r="C713" s="143"/>
      <c r="D713" s="134" t="s">
        <v>7</v>
      </c>
      <c r="E713" s="134" t="s">
        <v>8</v>
      </c>
      <c r="F713" s="134" t="s">
        <v>9</v>
      </c>
      <c r="G713" s="134" t="s">
        <v>10</v>
      </c>
      <c r="H713" s="134" t="s">
        <v>11</v>
      </c>
      <c r="I713" s="129" t="s">
        <v>7</v>
      </c>
      <c r="J713" s="129" t="s">
        <v>8</v>
      </c>
      <c r="K713" s="129" t="s">
        <v>9</v>
      </c>
      <c r="L713" s="129" t="s">
        <v>10</v>
      </c>
      <c r="M713" s="129" t="s">
        <v>11</v>
      </c>
      <c r="N713" s="129" t="s">
        <v>7</v>
      </c>
      <c r="O713" s="129" t="s">
        <v>8</v>
      </c>
      <c r="P713" s="129" t="s">
        <v>9</v>
      </c>
      <c r="Q713" s="129" t="s">
        <v>10</v>
      </c>
      <c r="R713" s="129" t="s">
        <v>11</v>
      </c>
      <c r="S713" s="129" t="s">
        <v>7</v>
      </c>
      <c r="T713" s="129" t="s">
        <v>8</v>
      </c>
      <c r="U713" s="129" t="s">
        <v>9</v>
      </c>
      <c r="V713" s="129" t="s">
        <v>10</v>
      </c>
      <c r="W713" s="129" t="s">
        <v>11</v>
      </c>
      <c r="X713" s="129" t="s">
        <v>7</v>
      </c>
      <c r="Y713" s="129" t="s">
        <v>8</v>
      </c>
      <c r="Z713" s="129" t="s">
        <v>9</v>
      </c>
      <c r="AA713" s="129" t="s">
        <v>10</v>
      </c>
      <c r="AB713" s="129" t="s">
        <v>11</v>
      </c>
      <c r="AC713" s="129" t="s">
        <v>7</v>
      </c>
      <c r="AD713" s="129" t="s">
        <v>8</v>
      </c>
      <c r="AE713" s="129" t="s">
        <v>9</v>
      </c>
      <c r="AF713" s="129" t="s">
        <v>10</v>
      </c>
      <c r="AG713" s="129" t="s">
        <v>11</v>
      </c>
      <c r="AH713" s="129" t="s">
        <v>7</v>
      </c>
      <c r="AI713" s="129" t="s">
        <v>8</v>
      </c>
      <c r="AJ713" s="129" t="s">
        <v>9</v>
      </c>
      <c r="AK713" s="129" t="s">
        <v>10</v>
      </c>
      <c r="AL713" s="129" t="s">
        <v>11</v>
      </c>
      <c r="AM713" s="129" t="s">
        <v>7</v>
      </c>
      <c r="AN713" s="129" t="s">
        <v>8</v>
      </c>
      <c r="AO713" s="129" t="s">
        <v>9</v>
      </c>
      <c r="AP713" s="129" t="s">
        <v>10</v>
      </c>
      <c r="AQ713" s="129" t="s">
        <v>11</v>
      </c>
      <c r="AR713" s="129" t="s">
        <v>7</v>
      </c>
      <c r="AS713" s="129" t="s">
        <v>8</v>
      </c>
      <c r="AT713" s="129" t="s">
        <v>9</v>
      </c>
      <c r="AU713" s="129" t="s">
        <v>10</v>
      </c>
      <c r="AV713" s="129" t="s">
        <v>11</v>
      </c>
      <c r="AW713" s="129" t="s">
        <v>7</v>
      </c>
      <c r="AX713" s="129" t="s">
        <v>8</v>
      </c>
      <c r="AY713" s="129" t="s">
        <v>9</v>
      </c>
      <c r="AZ713" s="129" t="s">
        <v>10</v>
      </c>
      <c r="BA713" s="129" t="s">
        <v>11</v>
      </c>
      <c r="BB713" s="129" t="s">
        <v>7</v>
      </c>
      <c r="BC713" s="129" t="s">
        <v>8</v>
      </c>
      <c r="BD713" s="129" t="s">
        <v>9</v>
      </c>
      <c r="BE713" s="129" t="s">
        <v>10</v>
      </c>
      <c r="BF713" s="129" t="s">
        <v>11</v>
      </c>
      <c r="BG713" s="129" t="s">
        <v>7</v>
      </c>
      <c r="BH713" s="129" t="s">
        <v>8</v>
      </c>
      <c r="BI713" s="129" t="s">
        <v>9</v>
      </c>
      <c r="BJ713" s="129" t="s">
        <v>10</v>
      </c>
      <c r="BK713" s="129" t="s">
        <v>11</v>
      </c>
      <c r="BL713" s="129" t="s">
        <v>7</v>
      </c>
      <c r="BM713" s="129" t="s">
        <v>8</v>
      </c>
      <c r="BN713" s="129" t="s">
        <v>9</v>
      </c>
      <c r="BO713" s="129" t="s">
        <v>10</v>
      </c>
      <c r="BP713" s="129" t="s">
        <v>11</v>
      </c>
      <c r="BQ713" s="129" t="s">
        <v>7</v>
      </c>
      <c r="BR713" s="129" t="s">
        <v>8</v>
      </c>
      <c r="BS713" s="129" t="s">
        <v>9</v>
      </c>
      <c r="BT713" s="129" t="s">
        <v>10</v>
      </c>
      <c r="BU713" s="129" t="s">
        <v>11</v>
      </c>
      <c r="BV713" s="129" t="s">
        <v>7</v>
      </c>
      <c r="BW713" s="129" t="s">
        <v>8</v>
      </c>
      <c r="BX713" s="129" t="s">
        <v>9</v>
      </c>
      <c r="BY713" s="129" t="s">
        <v>10</v>
      </c>
      <c r="BZ713" s="129" t="s">
        <v>11</v>
      </c>
      <c r="CA713" s="129" t="s">
        <v>7</v>
      </c>
      <c r="CB713" s="129" t="s">
        <v>8</v>
      </c>
      <c r="CC713" s="129" t="s">
        <v>9</v>
      </c>
      <c r="CD713" s="129" t="s">
        <v>10</v>
      </c>
      <c r="CE713" s="129" t="s">
        <v>11</v>
      </c>
      <c r="CF713" s="129" t="s">
        <v>7</v>
      </c>
      <c r="CG713" s="129" t="s">
        <v>8</v>
      </c>
      <c r="CH713" s="129" t="s">
        <v>9</v>
      </c>
      <c r="CI713" s="129" t="s">
        <v>10</v>
      </c>
      <c r="CJ713" s="129" t="s">
        <v>11</v>
      </c>
      <c r="CK713" s="129" t="s">
        <v>7</v>
      </c>
      <c r="CL713" s="129" t="s">
        <v>8</v>
      </c>
      <c r="CM713" s="129" t="s">
        <v>9</v>
      </c>
      <c r="CN713" s="129" t="s">
        <v>10</v>
      </c>
      <c r="CO713" s="129" t="s">
        <v>11</v>
      </c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</row>
    <row r="714" spans="1:113" ht="14.25" customHeight="1" x14ac:dyDescent="0.2">
      <c r="A714" s="130"/>
      <c r="B714" s="144"/>
      <c r="C714" s="145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  <c r="AM714" s="130"/>
      <c r="AN714" s="130"/>
      <c r="AO714" s="130"/>
      <c r="AP714" s="130"/>
      <c r="AQ714" s="130"/>
      <c r="AR714" s="130"/>
      <c r="AS714" s="130"/>
      <c r="AT714" s="130"/>
      <c r="AU714" s="130"/>
      <c r="AV714" s="130"/>
      <c r="AW714" s="130"/>
      <c r="AX714" s="130"/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  <c r="BY714" s="130"/>
      <c r="BZ714" s="130"/>
      <c r="CA714" s="130"/>
      <c r="CB714" s="130"/>
      <c r="CC714" s="130"/>
      <c r="CD714" s="130"/>
      <c r="CE714" s="130"/>
      <c r="CF714" s="130"/>
      <c r="CG714" s="130"/>
      <c r="CH714" s="130"/>
      <c r="CI714" s="130"/>
      <c r="CJ714" s="130"/>
      <c r="CK714" s="130"/>
      <c r="CL714" s="130"/>
      <c r="CM714" s="130"/>
      <c r="CN714" s="130"/>
      <c r="CO714" s="130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</row>
    <row r="715" spans="1:113" ht="14.25" customHeight="1" x14ac:dyDescent="0.2">
      <c r="A715" s="8">
        <v>-1</v>
      </c>
      <c r="B715" s="146">
        <v>-2</v>
      </c>
      <c r="C715" s="133"/>
      <c r="D715" s="10">
        <v>-3</v>
      </c>
      <c r="E715" s="10">
        <f t="shared" ref="E715:CO715" si="3200">D715-1</f>
        <v>-4</v>
      </c>
      <c r="F715" s="10">
        <f t="shared" si="3200"/>
        <v>-5</v>
      </c>
      <c r="G715" s="10">
        <f t="shared" si="3200"/>
        <v>-6</v>
      </c>
      <c r="H715" s="10">
        <f t="shared" si="3200"/>
        <v>-7</v>
      </c>
      <c r="I715" s="10">
        <f t="shared" si="3200"/>
        <v>-8</v>
      </c>
      <c r="J715" s="10">
        <f t="shared" si="3200"/>
        <v>-9</v>
      </c>
      <c r="K715" s="10">
        <f t="shared" si="3200"/>
        <v>-10</v>
      </c>
      <c r="L715" s="10">
        <f t="shared" si="3200"/>
        <v>-11</v>
      </c>
      <c r="M715" s="10">
        <f t="shared" si="3200"/>
        <v>-12</v>
      </c>
      <c r="N715" s="10">
        <f t="shared" si="3200"/>
        <v>-13</v>
      </c>
      <c r="O715" s="10">
        <f t="shared" si="3200"/>
        <v>-14</v>
      </c>
      <c r="P715" s="10">
        <f t="shared" si="3200"/>
        <v>-15</v>
      </c>
      <c r="Q715" s="10">
        <f t="shared" si="3200"/>
        <v>-16</v>
      </c>
      <c r="R715" s="10">
        <f t="shared" si="3200"/>
        <v>-17</v>
      </c>
      <c r="S715" s="10">
        <f t="shared" si="3200"/>
        <v>-18</v>
      </c>
      <c r="T715" s="10">
        <f t="shared" si="3200"/>
        <v>-19</v>
      </c>
      <c r="U715" s="10">
        <f t="shared" si="3200"/>
        <v>-20</v>
      </c>
      <c r="V715" s="10">
        <f t="shared" si="3200"/>
        <v>-21</v>
      </c>
      <c r="W715" s="10">
        <f t="shared" si="3200"/>
        <v>-22</v>
      </c>
      <c r="X715" s="10">
        <f t="shared" si="3200"/>
        <v>-23</v>
      </c>
      <c r="Y715" s="10">
        <f t="shared" si="3200"/>
        <v>-24</v>
      </c>
      <c r="Z715" s="10">
        <f t="shared" si="3200"/>
        <v>-25</v>
      </c>
      <c r="AA715" s="10">
        <f t="shared" si="3200"/>
        <v>-26</v>
      </c>
      <c r="AB715" s="10">
        <f t="shared" si="3200"/>
        <v>-27</v>
      </c>
      <c r="AC715" s="10">
        <f t="shared" si="3200"/>
        <v>-28</v>
      </c>
      <c r="AD715" s="10">
        <f t="shared" si="3200"/>
        <v>-29</v>
      </c>
      <c r="AE715" s="10">
        <f t="shared" si="3200"/>
        <v>-30</v>
      </c>
      <c r="AF715" s="10">
        <f t="shared" si="3200"/>
        <v>-31</v>
      </c>
      <c r="AG715" s="10">
        <f t="shared" si="3200"/>
        <v>-32</v>
      </c>
      <c r="AH715" s="10">
        <f t="shared" si="3200"/>
        <v>-33</v>
      </c>
      <c r="AI715" s="10">
        <f t="shared" si="3200"/>
        <v>-34</v>
      </c>
      <c r="AJ715" s="10">
        <f t="shared" si="3200"/>
        <v>-35</v>
      </c>
      <c r="AK715" s="10">
        <f t="shared" si="3200"/>
        <v>-36</v>
      </c>
      <c r="AL715" s="10">
        <f t="shared" si="3200"/>
        <v>-37</v>
      </c>
      <c r="AM715" s="10">
        <f t="shared" si="3200"/>
        <v>-38</v>
      </c>
      <c r="AN715" s="10">
        <f t="shared" si="3200"/>
        <v>-39</v>
      </c>
      <c r="AO715" s="10">
        <f t="shared" si="3200"/>
        <v>-40</v>
      </c>
      <c r="AP715" s="10">
        <f t="shared" si="3200"/>
        <v>-41</v>
      </c>
      <c r="AQ715" s="10">
        <f t="shared" si="3200"/>
        <v>-42</v>
      </c>
      <c r="AR715" s="10">
        <f t="shared" si="3200"/>
        <v>-43</v>
      </c>
      <c r="AS715" s="10">
        <f t="shared" si="3200"/>
        <v>-44</v>
      </c>
      <c r="AT715" s="10">
        <f t="shared" si="3200"/>
        <v>-45</v>
      </c>
      <c r="AU715" s="10">
        <f t="shared" si="3200"/>
        <v>-46</v>
      </c>
      <c r="AV715" s="10">
        <f t="shared" si="3200"/>
        <v>-47</v>
      </c>
      <c r="AW715" s="10">
        <f t="shared" si="3200"/>
        <v>-48</v>
      </c>
      <c r="AX715" s="10">
        <f t="shared" si="3200"/>
        <v>-49</v>
      </c>
      <c r="AY715" s="10">
        <f t="shared" si="3200"/>
        <v>-50</v>
      </c>
      <c r="AZ715" s="10">
        <f t="shared" si="3200"/>
        <v>-51</v>
      </c>
      <c r="BA715" s="10">
        <f t="shared" si="3200"/>
        <v>-52</v>
      </c>
      <c r="BB715" s="10">
        <f t="shared" si="3200"/>
        <v>-53</v>
      </c>
      <c r="BC715" s="10">
        <f t="shared" si="3200"/>
        <v>-54</v>
      </c>
      <c r="BD715" s="10">
        <f t="shared" si="3200"/>
        <v>-55</v>
      </c>
      <c r="BE715" s="10">
        <f t="shared" si="3200"/>
        <v>-56</v>
      </c>
      <c r="BF715" s="10">
        <f t="shared" si="3200"/>
        <v>-57</v>
      </c>
      <c r="BG715" s="10">
        <f t="shared" si="3200"/>
        <v>-58</v>
      </c>
      <c r="BH715" s="10">
        <f t="shared" si="3200"/>
        <v>-59</v>
      </c>
      <c r="BI715" s="10">
        <f t="shared" si="3200"/>
        <v>-60</v>
      </c>
      <c r="BJ715" s="10">
        <f t="shared" si="3200"/>
        <v>-61</v>
      </c>
      <c r="BK715" s="10">
        <f t="shared" si="3200"/>
        <v>-62</v>
      </c>
      <c r="BL715" s="10">
        <f t="shared" si="3200"/>
        <v>-63</v>
      </c>
      <c r="BM715" s="10">
        <f t="shared" si="3200"/>
        <v>-64</v>
      </c>
      <c r="BN715" s="10">
        <f t="shared" si="3200"/>
        <v>-65</v>
      </c>
      <c r="BO715" s="10">
        <f t="shared" si="3200"/>
        <v>-66</v>
      </c>
      <c r="BP715" s="10">
        <f t="shared" si="3200"/>
        <v>-67</v>
      </c>
      <c r="BQ715" s="10">
        <f t="shared" si="3200"/>
        <v>-68</v>
      </c>
      <c r="BR715" s="10">
        <f t="shared" si="3200"/>
        <v>-69</v>
      </c>
      <c r="BS715" s="10">
        <f t="shared" si="3200"/>
        <v>-70</v>
      </c>
      <c r="BT715" s="10">
        <f t="shared" si="3200"/>
        <v>-71</v>
      </c>
      <c r="BU715" s="10">
        <f t="shared" si="3200"/>
        <v>-72</v>
      </c>
      <c r="BV715" s="10">
        <f t="shared" si="3200"/>
        <v>-73</v>
      </c>
      <c r="BW715" s="10">
        <f t="shared" si="3200"/>
        <v>-74</v>
      </c>
      <c r="BX715" s="10">
        <f t="shared" si="3200"/>
        <v>-75</v>
      </c>
      <c r="BY715" s="10">
        <f t="shared" si="3200"/>
        <v>-76</v>
      </c>
      <c r="BZ715" s="10">
        <f t="shared" si="3200"/>
        <v>-77</v>
      </c>
      <c r="CA715" s="10">
        <f t="shared" si="3200"/>
        <v>-78</v>
      </c>
      <c r="CB715" s="10">
        <f t="shared" si="3200"/>
        <v>-79</v>
      </c>
      <c r="CC715" s="10">
        <f t="shared" si="3200"/>
        <v>-80</v>
      </c>
      <c r="CD715" s="10">
        <f t="shared" si="3200"/>
        <v>-81</v>
      </c>
      <c r="CE715" s="10">
        <f t="shared" si="3200"/>
        <v>-82</v>
      </c>
      <c r="CF715" s="10">
        <f t="shared" si="3200"/>
        <v>-83</v>
      </c>
      <c r="CG715" s="10">
        <f t="shared" si="3200"/>
        <v>-84</v>
      </c>
      <c r="CH715" s="10">
        <f t="shared" si="3200"/>
        <v>-85</v>
      </c>
      <c r="CI715" s="10">
        <f t="shared" si="3200"/>
        <v>-86</v>
      </c>
      <c r="CJ715" s="10">
        <f t="shared" si="3200"/>
        <v>-87</v>
      </c>
      <c r="CK715" s="10">
        <f t="shared" si="3200"/>
        <v>-88</v>
      </c>
      <c r="CL715" s="10">
        <f t="shared" si="3200"/>
        <v>-89</v>
      </c>
      <c r="CM715" s="10">
        <f t="shared" si="3200"/>
        <v>-90</v>
      </c>
      <c r="CN715" s="10">
        <f t="shared" si="3200"/>
        <v>-91</v>
      </c>
      <c r="CO715" s="10">
        <f t="shared" si="3200"/>
        <v>-92</v>
      </c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</row>
    <row r="716" spans="1:113" ht="14.25" customHeight="1" x14ac:dyDescent="0.2">
      <c r="A716" s="83"/>
      <c r="B716" s="84"/>
      <c r="C716" s="8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  <c r="CD716" s="74"/>
      <c r="CE716" s="74"/>
      <c r="CF716" s="74"/>
      <c r="CG716" s="74"/>
      <c r="CH716" s="74"/>
      <c r="CI716" s="74"/>
      <c r="CJ716" s="74"/>
      <c r="CK716" s="10"/>
      <c r="CL716" s="10"/>
      <c r="CM716" s="10"/>
      <c r="CN716" s="10"/>
      <c r="CO716" s="10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</row>
    <row r="717" spans="1:113" ht="14.25" customHeight="1" x14ac:dyDescent="0.2">
      <c r="A717" s="86">
        <v>1</v>
      </c>
      <c r="B717" s="149" t="s">
        <v>106</v>
      </c>
      <c r="C717" s="150"/>
      <c r="D717" s="87"/>
      <c r="E717" s="87" t="str">
        <f t="shared" ref="E717:G717" si="3201">IFERROR(E689/D689*100-100,"")</f>
        <v/>
      </c>
      <c r="F717" s="87" t="str">
        <f t="shared" si="3201"/>
        <v/>
      </c>
      <c r="G717" s="87" t="str">
        <f t="shared" si="3201"/>
        <v/>
      </c>
      <c r="H717" s="80"/>
      <c r="I717" s="80" t="str">
        <f t="shared" ref="I717:I720" si="3202">IFERROR(I689/G689*100-100,"")</f>
        <v/>
      </c>
      <c r="J717" s="87" t="str">
        <f t="shared" ref="J717:L717" si="3203">IFERROR(J689/I689*100-100,"")</f>
        <v/>
      </c>
      <c r="K717" s="87" t="str">
        <f t="shared" si="3203"/>
        <v/>
      </c>
      <c r="L717" s="87" t="str">
        <f t="shared" si="3203"/>
        <v/>
      </c>
      <c r="M717" s="87" t="str">
        <f t="shared" ref="M717:M720" si="3204">IFERROR(M689/H689*100-100,"")</f>
        <v/>
      </c>
      <c r="N717" s="80" t="str">
        <f t="shared" ref="N717:N720" si="3205">IFERROR(N689/L689*100-100,"")</f>
        <v/>
      </c>
      <c r="O717" s="87" t="str">
        <f t="shared" ref="O717:Q717" si="3206">IFERROR(O689/N689*100-100,"")</f>
        <v/>
      </c>
      <c r="P717" s="87" t="str">
        <f t="shared" si="3206"/>
        <v/>
      </c>
      <c r="Q717" s="87" t="str">
        <f t="shared" si="3206"/>
        <v/>
      </c>
      <c r="R717" s="87" t="str">
        <f t="shared" ref="R717:R720" si="3207">IFERROR(R689/M689*100-100,"")</f>
        <v/>
      </c>
      <c r="S717" s="80" t="str">
        <f t="shared" ref="S717:S720" si="3208">IFERROR(S689/Q689*100-100,"")</f>
        <v/>
      </c>
      <c r="T717" s="87" t="str">
        <f t="shared" ref="T717:V717" si="3209">IFERROR(T689/S689*100-100,"")</f>
        <v/>
      </c>
      <c r="U717" s="87" t="str">
        <f t="shared" si="3209"/>
        <v/>
      </c>
      <c r="V717" s="87" t="str">
        <f t="shared" si="3209"/>
        <v/>
      </c>
      <c r="W717" s="87" t="str">
        <f t="shared" ref="W717:W720" si="3210">IFERROR(W689/R689*100-100,"")</f>
        <v/>
      </c>
      <c r="X717" s="80" t="str">
        <f t="shared" ref="X717:X720" si="3211">IFERROR(X689/V689*100-100,"")</f>
        <v/>
      </c>
      <c r="Y717" s="87" t="str">
        <f t="shared" ref="Y717:AA717" si="3212">IFERROR(Y689/X689*100-100,"")</f>
        <v/>
      </c>
      <c r="Z717" s="87" t="str">
        <f t="shared" si="3212"/>
        <v/>
      </c>
      <c r="AA717" s="87" t="str">
        <f t="shared" si="3212"/>
        <v/>
      </c>
      <c r="AB717" s="87" t="str">
        <f t="shared" ref="AB717:AB720" si="3213">IFERROR(AB689/W689*100-100,"")</f>
        <v/>
      </c>
      <c r="AC717" s="80" t="str">
        <f t="shared" ref="AC717:AC720" si="3214">IFERROR(AC689/AA689*100-100,"")</f>
        <v/>
      </c>
      <c r="AD717" s="87" t="str">
        <f t="shared" ref="AD717:AF717" si="3215">IFERROR(AD689/AC689*100-100,"")</f>
        <v/>
      </c>
      <c r="AE717" s="87" t="str">
        <f t="shared" si="3215"/>
        <v/>
      </c>
      <c r="AF717" s="87" t="str">
        <f t="shared" si="3215"/>
        <v/>
      </c>
      <c r="AG717" s="87" t="str">
        <f t="shared" ref="AG717:AG720" si="3216">IFERROR(AG689/AB689*100-100,"")</f>
        <v/>
      </c>
      <c r="AH717" s="80" t="str">
        <f t="shared" ref="AH717:AH720" si="3217">IFERROR(AH689/AF689*100-100,"")</f>
        <v/>
      </c>
      <c r="AI717" s="87" t="str">
        <f t="shared" ref="AI717:AK717" si="3218">IFERROR(AI689/AH689*100-100,"")</f>
        <v/>
      </c>
      <c r="AJ717" s="87" t="str">
        <f t="shared" si="3218"/>
        <v/>
      </c>
      <c r="AK717" s="87" t="str">
        <f t="shared" si="3218"/>
        <v/>
      </c>
      <c r="AL717" s="87" t="str">
        <f t="shared" ref="AL717:AL720" si="3219">IFERROR(AL689/AG689*100-100,"")</f>
        <v/>
      </c>
      <c r="AM717" s="80" t="str">
        <f t="shared" ref="AM717:AM720" si="3220">IFERROR(AM689/AK689*100-100,"")</f>
        <v/>
      </c>
      <c r="AN717" s="87" t="str">
        <f t="shared" ref="AN717:AP717" si="3221">IFERROR(AN689/AM689*100-100,"")</f>
        <v/>
      </c>
      <c r="AO717" s="87" t="str">
        <f t="shared" si="3221"/>
        <v/>
      </c>
      <c r="AP717" s="87" t="str">
        <f t="shared" si="3221"/>
        <v/>
      </c>
      <c r="AQ717" s="87" t="str">
        <f t="shared" ref="AQ717:AQ720" si="3222">IFERROR(AQ689/AL689*100-100,"")</f>
        <v/>
      </c>
      <c r="AR717" s="80" t="str">
        <f t="shared" ref="AR717:AR720" si="3223">IFERROR(AR689/AP689*100-100,"")</f>
        <v/>
      </c>
      <c r="AS717" s="87" t="str">
        <f t="shared" ref="AS717:AU717" si="3224">IFERROR(AS689/AR689*100-100,"")</f>
        <v/>
      </c>
      <c r="AT717" s="87" t="str">
        <f t="shared" si="3224"/>
        <v/>
      </c>
      <c r="AU717" s="87" t="str">
        <f t="shared" si="3224"/>
        <v/>
      </c>
      <c r="AV717" s="87" t="str">
        <f t="shared" ref="AV717:AV720" si="3225">IFERROR(AV689/AQ689*100-100,"")</f>
        <v/>
      </c>
      <c r="AW717" s="80" t="str">
        <f t="shared" ref="AW717:AW720" si="3226">IFERROR(AW689/AU689*100-100,"")</f>
        <v/>
      </c>
      <c r="AX717" s="87" t="str">
        <f t="shared" ref="AX717:AZ717" si="3227">IFERROR(AX689/AW689*100-100,"")</f>
        <v/>
      </c>
      <c r="AY717" s="87" t="str">
        <f t="shared" si="3227"/>
        <v/>
      </c>
      <c r="AZ717" s="87" t="str">
        <f t="shared" si="3227"/>
        <v/>
      </c>
      <c r="BA717" s="87" t="str">
        <f t="shared" ref="BA717:BA720" si="3228">IFERROR(BA689/AV689*100-100,"")</f>
        <v/>
      </c>
      <c r="BB717" s="80" t="str">
        <f t="shared" ref="BB717:BB720" si="3229">IFERROR(BB689/AZ689*100-100,"")</f>
        <v/>
      </c>
      <c r="BC717" s="87" t="str">
        <f t="shared" ref="BC717:BE717" si="3230">IFERROR(BC689/BB689*100-100,"")</f>
        <v/>
      </c>
      <c r="BD717" s="87" t="str">
        <f t="shared" si="3230"/>
        <v/>
      </c>
      <c r="BE717" s="87" t="str">
        <f t="shared" si="3230"/>
        <v/>
      </c>
      <c r="BF717" s="87" t="str">
        <f t="shared" ref="BF717:BF720" si="3231">IFERROR(BF689/BA689*100-100,"")</f>
        <v/>
      </c>
      <c r="BG717" s="80" t="str">
        <f t="shared" ref="BG717:BG720" si="3232">IFERROR(BG689/BE689*100-100,"")</f>
        <v/>
      </c>
      <c r="BH717" s="87" t="str">
        <f t="shared" ref="BH717:BJ717" si="3233">IFERROR(BH689/BG689*100-100,"")</f>
        <v/>
      </c>
      <c r="BI717" s="87" t="str">
        <f t="shared" si="3233"/>
        <v/>
      </c>
      <c r="BJ717" s="87" t="str">
        <f t="shared" si="3233"/>
        <v/>
      </c>
      <c r="BK717" s="87" t="str">
        <f t="shared" ref="BK717:BK720" si="3234">IFERROR(BK689/BF689*100-100,"")</f>
        <v/>
      </c>
      <c r="BL717" s="80" t="str">
        <f t="shared" ref="BL717:BL720" si="3235">IFERROR(BL689/BJ689*100-100,"")</f>
        <v/>
      </c>
      <c r="BM717" s="87" t="str">
        <f t="shared" ref="BM717:BO717" si="3236">IFERROR(BM689/BL689*100-100,"")</f>
        <v/>
      </c>
      <c r="BN717" s="87" t="str">
        <f t="shared" si="3236"/>
        <v/>
      </c>
      <c r="BO717" s="87" t="str">
        <f t="shared" si="3236"/>
        <v/>
      </c>
      <c r="BP717" s="87" t="str">
        <f t="shared" ref="BP717:BP720" si="3237">IFERROR(BP689/BK689*100-100,"")</f>
        <v/>
      </c>
      <c r="BQ717" s="80" t="str">
        <f t="shared" ref="BQ717:BQ720" si="3238">IFERROR(BQ689/BO689*100-100,"")</f>
        <v/>
      </c>
      <c r="BR717" s="87" t="str">
        <f t="shared" ref="BR717:BT717" si="3239">IFERROR(BR689/BQ689*100-100,"")</f>
        <v/>
      </c>
      <c r="BS717" s="87" t="str">
        <f t="shared" si="3239"/>
        <v/>
      </c>
      <c r="BT717" s="87" t="str">
        <f t="shared" si="3239"/>
        <v/>
      </c>
      <c r="BU717" s="87" t="str">
        <f t="shared" ref="BU717:BU720" si="3240">IFERROR(BU689/BP689*100-100,"")</f>
        <v/>
      </c>
      <c r="BV717" s="80" t="str">
        <f t="shared" ref="BV717:BV720" si="3241">IFERROR(BV689/BT689*100-100,"")</f>
        <v/>
      </c>
      <c r="BW717" s="87" t="str">
        <f t="shared" ref="BW717:BY717" si="3242">IFERROR(BW689/BV689*100-100,"")</f>
        <v/>
      </c>
      <c r="BX717" s="87" t="str">
        <f t="shared" si="3242"/>
        <v/>
      </c>
      <c r="BY717" s="87" t="str">
        <f t="shared" si="3242"/>
        <v/>
      </c>
      <c r="BZ717" s="87" t="str">
        <f t="shared" ref="BZ717:BZ720" si="3243">IFERROR(BZ689/BU689*100-100,"")</f>
        <v/>
      </c>
      <c r="CA717" s="80" t="str">
        <f t="shared" ref="CA717:CA720" si="3244">IFERROR(CA689/BY689*100-100,"")</f>
        <v/>
      </c>
      <c r="CB717" s="87" t="str">
        <f t="shared" ref="CB717:CD717" si="3245">IFERROR(CB689/CA689*100-100,"")</f>
        <v/>
      </c>
      <c r="CC717" s="87" t="str">
        <f t="shared" si="3245"/>
        <v/>
      </c>
      <c r="CD717" s="87" t="str">
        <f t="shared" si="3245"/>
        <v/>
      </c>
      <c r="CE717" s="87" t="str">
        <f t="shared" ref="CE717:CE720" si="3246">IFERROR(CE689/BZ689*100-100,"")</f>
        <v/>
      </c>
      <c r="CF717" s="80" t="str">
        <f t="shared" ref="CF717:CF720" si="3247">IFERROR(CF689/CD689*100-100,"")</f>
        <v/>
      </c>
      <c r="CG717" s="87" t="str">
        <f t="shared" ref="CG717:CI717" si="3248">IFERROR(CG689/CF689*100-100,"")</f>
        <v/>
      </c>
      <c r="CH717" s="87" t="str">
        <f t="shared" si="3248"/>
        <v/>
      </c>
      <c r="CI717" s="87" t="str">
        <f t="shared" si="3248"/>
        <v/>
      </c>
      <c r="CJ717" s="87" t="str">
        <f t="shared" ref="CJ717:CJ720" si="3249">IFERROR(CJ689/CE689*100-100,"")</f>
        <v/>
      </c>
      <c r="CK717" s="81" t="e">
        <f t="shared" ref="CK717:CO717" si="3250">IF(CK569=0," ",CK569/CK$72*100)</f>
        <v>#VALUE!</v>
      </c>
      <c r="CL717" s="81" t="e">
        <f t="shared" si="3250"/>
        <v>#VALUE!</v>
      </c>
      <c r="CM717" s="81" t="e">
        <f t="shared" si="3250"/>
        <v>#VALUE!</v>
      </c>
      <c r="CN717" s="81" t="e">
        <f t="shared" si="3250"/>
        <v>#VALUE!</v>
      </c>
      <c r="CO717" s="81" t="e">
        <f t="shared" si="3250"/>
        <v>#VALUE!</v>
      </c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</row>
    <row r="718" spans="1:113" ht="14.25" customHeight="1" x14ac:dyDescent="0.2">
      <c r="A718" s="75">
        <v>2</v>
      </c>
      <c r="B718" s="151" t="s">
        <v>107</v>
      </c>
      <c r="C718" s="135"/>
      <c r="D718" s="24"/>
      <c r="E718" s="22" t="str">
        <f t="shared" ref="E718:G718" si="3251">IFERROR(E690/D690*100-100,"")</f>
        <v/>
      </c>
      <c r="F718" s="22" t="str">
        <f t="shared" si="3251"/>
        <v/>
      </c>
      <c r="G718" s="22" t="str">
        <f t="shared" si="3251"/>
        <v/>
      </c>
      <c r="H718" s="24"/>
      <c r="I718" s="24" t="str">
        <f t="shared" si="3202"/>
        <v/>
      </c>
      <c r="J718" s="22" t="str">
        <f t="shared" ref="J718:L718" si="3252">IFERROR(J690/I690*100-100,"")</f>
        <v/>
      </c>
      <c r="K718" s="22" t="str">
        <f t="shared" si="3252"/>
        <v/>
      </c>
      <c r="L718" s="22" t="str">
        <f t="shared" si="3252"/>
        <v/>
      </c>
      <c r="M718" s="22" t="str">
        <f t="shared" si="3204"/>
        <v/>
      </c>
      <c r="N718" s="24" t="str">
        <f t="shared" si="3205"/>
        <v/>
      </c>
      <c r="O718" s="22" t="str">
        <f t="shared" ref="O718:Q718" si="3253">IFERROR(O690/N690*100-100,"")</f>
        <v/>
      </c>
      <c r="P718" s="22" t="str">
        <f t="shared" si="3253"/>
        <v/>
      </c>
      <c r="Q718" s="22" t="str">
        <f t="shared" si="3253"/>
        <v/>
      </c>
      <c r="R718" s="22" t="str">
        <f t="shared" si="3207"/>
        <v/>
      </c>
      <c r="S718" s="24" t="str">
        <f t="shared" si="3208"/>
        <v/>
      </c>
      <c r="T718" s="22" t="str">
        <f t="shared" ref="T718:V718" si="3254">IFERROR(T690/S690*100-100,"")</f>
        <v/>
      </c>
      <c r="U718" s="22" t="str">
        <f t="shared" si="3254"/>
        <v/>
      </c>
      <c r="V718" s="22" t="str">
        <f t="shared" si="3254"/>
        <v/>
      </c>
      <c r="W718" s="22" t="str">
        <f t="shared" si="3210"/>
        <v/>
      </c>
      <c r="X718" s="24" t="str">
        <f t="shared" si="3211"/>
        <v/>
      </c>
      <c r="Y718" s="22" t="str">
        <f t="shared" ref="Y718:AA718" si="3255">IFERROR(Y690/X690*100-100,"")</f>
        <v/>
      </c>
      <c r="Z718" s="22" t="str">
        <f t="shared" si="3255"/>
        <v/>
      </c>
      <c r="AA718" s="22" t="str">
        <f t="shared" si="3255"/>
        <v/>
      </c>
      <c r="AB718" s="22" t="str">
        <f t="shared" si="3213"/>
        <v/>
      </c>
      <c r="AC718" s="24" t="str">
        <f t="shared" si="3214"/>
        <v/>
      </c>
      <c r="AD718" s="22" t="str">
        <f t="shared" ref="AD718:AF718" si="3256">IFERROR(AD690/AC690*100-100,"")</f>
        <v/>
      </c>
      <c r="AE718" s="22" t="str">
        <f t="shared" si="3256"/>
        <v/>
      </c>
      <c r="AF718" s="22" t="str">
        <f t="shared" si="3256"/>
        <v/>
      </c>
      <c r="AG718" s="22" t="str">
        <f t="shared" si="3216"/>
        <v/>
      </c>
      <c r="AH718" s="24" t="str">
        <f t="shared" si="3217"/>
        <v/>
      </c>
      <c r="AI718" s="22" t="str">
        <f t="shared" ref="AI718:AK718" si="3257">IFERROR(AI690/AH690*100-100,"")</f>
        <v/>
      </c>
      <c r="AJ718" s="22" t="str">
        <f t="shared" si="3257"/>
        <v/>
      </c>
      <c r="AK718" s="22" t="str">
        <f t="shared" si="3257"/>
        <v/>
      </c>
      <c r="AL718" s="22" t="str">
        <f t="shared" si="3219"/>
        <v/>
      </c>
      <c r="AM718" s="24" t="str">
        <f t="shared" si="3220"/>
        <v/>
      </c>
      <c r="AN718" s="22" t="str">
        <f t="shared" ref="AN718:AP718" si="3258">IFERROR(AN690/AM690*100-100,"")</f>
        <v/>
      </c>
      <c r="AO718" s="22" t="str">
        <f t="shared" si="3258"/>
        <v/>
      </c>
      <c r="AP718" s="22" t="str">
        <f t="shared" si="3258"/>
        <v/>
      </c>
      <c r="AQ718" s="22" t="str">
        <f t="shared" si="3222"/>
        <v/>
      </c>
      <c r="AR718" s="24" t="str">
        <f t="shared" si="3223"/>
        <v/>
      </c>
      <c r="AS718" s="22" t="str">
        <f t="shared" ref="AS718:AU718" si="3259">IFERROR(AS690/AR690*100-100,"")</f>
        <v/>
      </c>
      <c r="AT718" s="22" t="str">
        <f t="shared" si="3259"/>
        <v/>
      </c>
      <c r="AU718" s="22" t="str">
        <f t="shared" si="3259"/>
        <v/>
      </c>
      <c r="AV718" s="22" t="str">
        <f t="shared" si="3225"/>
        <v/>
      </c>
      <c r="AW718" s="24" t="str">
        <f t="shared" si="3226"/>
        <v/>
      </c>
      <c r="AX718" s="22" t="str">
        <f t="shared" ref="AX718:AZ718" si="3260">IFERROR(AX690/AW690*100-100,"")</f>
        <v/>
      </c>
      <c r="AY718" s="22" t="str">
        <f t="shared" si="3260"/>
        <v/>
      </c>
      <c r="AZ718" s="22" t="str">
        <f t="shared" si="3260"/>
        <v/>
      </c>
      <c r="BA718" s="22" t="str">
        <f t="shared" si="3228"/>
        <v/>
      </c>
      <c r="BB718" s="24" t="str">
        <f t="shared" si="3229"/>
        <v/>
      </c>
      <c r="BC718" s="22" t="str">
        <f t="shared" ref="BC718:BE718" si="3261">IFERROR(BC690/BB690*100-100,"")</f>
        <v/>
      </c>
      <c r="BD718" s="22" t="str">
        <f t="shared" si="3261"/>
        <v/>
      </c>
      <c r="BE718" s="22" t="str">
        <f t="shared" si="3261"/>
        <v/>
      </c>
      <c r="BF718" s="22" t="str">
        <f t="shared" si="3231"/>
        <v/>
      </c>
      <c r="BG718" s="24" t="str">
        <f t="shared" si="3232"/>
        <v/>
      </c>
      <c r="BH718" s="22" t="str">
        <f t="shared" ref="BH718:BJ718" si="3262">IFERROR(BH690/BG690*100-100,"")</f>
        <v/>
      </c>
      <c r="BI718" s="22" t="str">
        <f t="shared" si="3262"/>
        <v/>
      </c>
      <c r="BJ718" s="22" t="str">
        <f t="shared" si="3262"/>
        <v/>
      </c>
      <c r="BK718" s="22" t="str">
        <f t="shared" si="3234"/>
        <v/>
      </c>
      <c r="BL718" s="24" t="str">
        <f t="shared" si="3235"/>
        <v/>
      </c>
      <c r="BM718" s="22" t="str">
        <f t="shared" ref="BM718:BO718" si="3263">IFERROR(BM690/BL690*100-100,"")</f>
        <v/>
      </c>
      <c r="BN718" s="22" t="str">
        <f t="shared" si="3263"/>
        <v/>
      </c>
      <c r="BO718" s="22" t="str">
        <f t="shared" si="3263"/>
        <v/>
      </c>
      <c r="BP718" s="22" t="str">
        <f t="shared" si="3237"/>
        <v/>
      </c>
      <c r="BQ718" s="24" t="str">
        <f t="shared" si="3238"/>
        <v/>
      </c>
      <c r="BR718" s="22" t="str">
        <f t="shared" ref="BR718:BT718" si="3264">IFERROR(BR690/BQ690*100-100,"")</f>
        <v/>
      </c>
      <c r="BS718" s="22" t="str">
        <f t="shared" si="3264"/>
        <v/>
      </c>
      <c r="BT718" s="22" t="str">
        <f t="shared" si="3264"/>
        <v/>
      </c>
      <c r="BU718" s="22" t="str">
        <f t="shared" si="3240"/>
        <v/>
      </c>
      <c r="BV718" s="24" t="str">
        <f t="shared" si="3241"/>
        <v/>
      </c>
      <c r="BW718" s="22" t="str">
        <f t="shared" ref="BW718:BY718" si="3265">IFERROR(BW690/BV690*100-100,"")</f>
        <v/>
      </c>
      <c r="BX718" s="22" t="str">
        <f t="shared" si="3265"/>
        <v/>
      </c>
      <c r="BY718" s="22" t="str">
        <f t="shared" si="3265"/>
        <v/>
      </c>
      <c r="BZ718" s="22" t="str">
        <f t="shared" si="3243"/>
        <v/>
      </c>
      <c r="CA718" s="24" t="str">
        <f t="shared" si="3244"/>
        <v/>
      </c>
      <c r="CB718" s="22" t="str">
        <f t="shared" ref="CB718:CD718" si="3266">IFERROR(CB690/CA690*100-100,"")</f>
        <v/>
      </c>
      <c r="CC718" s="22" t="str">
        <f t="shared" si="3266"/>
        <v/>
      </c>
      <c r="CD718" s="22" t="str">
        <f t="shared" si="3266"/>
        <v/>
      </c>
      <c r="CE718" s="22" t="str">
        <f t="shared" si="3246"/>
        <v/>
      </c>
      <c r="CF718" s="24" t="str">
        <f t="shared" si="3247"/>
        <v/>
      </c>
      <c r="CG718" s="22" t="str">
        <f t="shared" ref="CG718:CI718" si="3267">IFERROR(CG690/CF690*100-100,"")</f>
        <v/>
      </c>
      <c r="CH718" s="22" t="str">
        <f t="shared" si="3267"/>
        <v/>
      </c>
      <c r="CI718" s="22" t="str">
        <f t="shared" si="3267"/>
        <v/>
      </c>
      <c r="CJ718" s="22" t="str">
        <f t="shared" si="3249"/>
        <v/>
      </c>
      <c r="CK718" s="24" t="e">
        <f t="shared" ref="CK718:CO718" si="3268">IF(CK570=0," ",CK570/CK$72*100)</f>
        <v>#VALUE!</v>
      </c>
      <c r="CL718" s="24" t="e">
        <f t="shared" si="3268"/>
        <v>#VALUE!</v>
      </c>
      <c r="CM718" s="24" t="e">
        <f t="shared" si="3268"/>
        <v>#VALUE!</v>
      </c>
      <c r="CN718" s="24" t="e">
        <f t="shared" si="3268"/>
        <v>#VALUE!</v>
      </c>
      <c r="CO718" s="24" t="e">
        <f t="shared" si="3268"/>
        <v>#VALUE!</v>
      </c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</row>
    <row r="719" spans="1:113" ht="14.25" customHeight="1" x14ac:dyDescent="0.2">
      <c r="A719" s="75">
        <v>3</v>
      </c>
      <c r="B719" s="152" t="s">
        <v>108</v>
      </c>
      <c r="C719" s="148"/>
      <c r="D719" s="88"/>
      <c r="E719" s="89" t="str">
        <f t="shared" ref="E719:G719" si="3269">IFERROR(E691/D691*100-100,"")</f>
        <v/>
      </c>
      <c r="F719" s="89" t="str">
        <f t="shared" si="3269"/>
        <v/>
      </c>
      <c r="G719" s="89" t="str">
        <f t="shared" si="3269"/>
        <v/>
      </c>
      <c r="H719" s="88"/>
      <c r="I719" s="90" t="str">
        <f t="shared" si="3202"/>
        <v/>
      </c>
      <c r="J719" s="89" t="str">
        <f t="shared" ref="J719:L719" si="3270">IFERROR(J691/I691*100-100,"")</f>
        <v/>
      </c>
      <c r="K719" s="89" t="str">
        <f t="shared" si="3270"/>
        <v/>
      </c>
      <c r="L719" s="89" t="str">
        <f t="shared" si="3270"/>
        <v/>
      </c>
      <c r="M719" s="89" t="str">
        <f t="shared" si="3204"/>
        <v/>
      </c>
      <c r="N719" s="90" t="str">
        <f t="shared" si="3205"/>
        <v/>
      </c>
      <c r="O719" s="89" t="str">
        <f t="shared" ref="O719:Q719" si="3271">IFERROR(O691/N691*100-100,"")</f>
        <v/>
      </c>
      <c r="P719" s="89" t="str">
        <f t="shared" si="3271"/>
        <v/>
      </c>
      <c r="Q719" s="89" t="str">
        <f t="shared" si="3271"/>
        <v/>
      </c>
      <c r="R719" s="89" t="str">
        <f t="shared" si="3207"/>
        <v/>
      </c>
      <c r="S719" s="90" t="str">
        <f t="shared" si="3208"/>
        <v/>
      </c>
      <c r="T719" s="89" t="str">
        <f t="shared" ref="T719:V719" si="3272">IFERROR(T691/S691*100-100,"")</f>
        <v/>
      </c>
      <c r="U719" s="89" t="str">
        <f t="shared" si="3272"/>
        <v/>
      </c>
      <c r="V719" s="89" t="str">
        <f t="shared" si="3272"/>
        <v/>
      </c>
      <c r="W719" s="89" t="str">
        <f t="shared" si="3210"/>
        <v/>
      </c>
      <c r="X719" s="90" t="str">
        <f t="shared" si="3211"/>
        <v/>
      </c>
      <c r="Y719" s="89" t="str">
        <f t="shared" ref="Y719:AA719" si="3273">IFERROR(Y691/X691*100-100,"")</f>
        <v/>
      </c>
      <c r="Z719" s="89" t="str">
        <f t="shared" si="3273"/>
        <v/>
      </c>
      <c r="AA719" s="89" t="str">
        <f t="shared" si="3273"/>
        <v/>
      </c>
      <c r="AB719" s="89" t="str">
        <f t="shared" si="3213"/>
        <v/>
      </c>
      <c r="AC719" s="90" t="str">
        <f t="shared" si="3214"/>
        <v/>
      </c>
      <c r="AD719" s="89" t="str">
        <f t="shared" ref="AD719:AF719" si="3274">IFERROR(AD691/AC691*100-100,"")</f>
        <v/>
      </c>
      <c r="AE719" s="89" t="str">
        <f t="shared" si="3274"/>
        <v/>
      </c>
      <c r="AF719" s="89" t="str">
        <f t="shared" si="3274"/>
        <v/>
      </c>
      <c r="AG719" s="89" t="str">
        <f t="shared" si="3216"/>
        <v/>
      </c>
      <c r="AH719" s="90" t="str">
        <f t="shared" si="3217"/>
        <v/>
      </c>
      <c r="AI719" s="89" t="str">
        <f t="shared" ref="AI719:AK719" si="3275">IFERROR(AI691/AH691*100-100,"")</f>
        <v/>
      </c>
      <c r="AJ719" s="89" t="str">
        <f t="shared" si="3275"/>
        <v/>
      </c>
      <c r="AK719" s="89" t="str">
        <f t="shared" si="3275"/>
        <v/>
      </c>
      <c r="AL719" s="89" t="str">
        <f t="shared" si="3219"/>
        <v/>
      </c>
      <c r="AM719" s="90" t="str">
        <f t="shared" si="3220"/>
        <v/>
      </c>
      <c r="AN719" s="89" t="str">
        <f t="shared" ref="AN719:AP719" si="3276">IFERROR(AN691/AM691*100-100,"")</f>
        <v/>
      </c>
      <c r="AO719" s="89" t="str">
        <f t="shared" si="3276"/>
        <v/>
      </c>
      <c r="AP719" s="89" t="str">
        <f t="shared" si="3276"/>
        <v/>
      </c>
      <c r="AQ719" s="89" t="str">
        <f t="shared" si="3222"/>
        <v/>
      </c>
      <c r="AR719" s="90" t="str">
        <f t="shared" si="3223"/>
        <v/>
      </c>
      <c r="AS719" s="89" t="str">
        <f t="shared" ref="AS719:AU719" si="3277">IFERROR(AS691/AR691*100-100,"")</f>
        <v/>
      </c>
      <c r="AT719" s="89" t="str">
        <f t="shared" si="3277"/>
        <v/>
      </c>
      <c r="AU719" s="89" t="str">
        <f t="shared" si="3277"/>
        <v/>
      </c>
      <c r="AV719" s="89" t="str">
        <f t="shared" si="3225"/>
        <v/>
      </c>
      <c r="AW719" s="90" t="str">
        <f t="shared" si="3226"/>
        <v/>
      </c>
      <c r="AX719" s="89" t="str">
        <f t="shared" ref="AX719:AZ719" si="3278">IFERROR(AX691/AW691*100-100,"")</f>
        <v/>
      </c>
      <c r="AY719" s="89" t="str">
        <f t="shared" si="3278"/>
        <v/>
      </c>
      <c r="AZ719" s="89" t="str">
        <f t="shared" si="3278"/>
        <v/>
      </c>
      <c r="BA719" s="89" t="str">
        <f t="shared" si="3228"/>
        <v/>
      </c>
      <c r="BB719" s="90" t="str">
        <f t="shared" si="3229"/>
        <v/>
      </c>
      <c r="BC719" s="89" t="str">
        <f t="shared" ref="BC719:BE719" si="3279">IFERROR(BC691/BB691*100-100,"")</f>
        <v/>
      </c>
      <c r="BD719" s="89" t="str">
        <f t="shared" si="3279"/>
        <v/>
      </c>
      <c r="BE719" s="89" t="str">
        <f t="shared" si="3279"/>
        <v/>
      </c>
      <c r="BF719" s="89" t="str">
        <f t="shared" si="3231"/>
        <v/>
      </c>
      <c r="BG719" s="90" t="str">
        <f t="shared" si="3232"/>
        <v/>
      </c>
      <c r="BH719" s="89" t="str">
        <f t="shared" ref="BH719:BJ719" si="3280">IFERROR(BH691/BG691*100-100,"")</f>
        <v/>
      </c>
      <c r="BI719" s="89" t="str">
        <f t="shared" si="3280"/>
        <v/>
      </c>
      <c r="BJ719" s="89" t="str">
        <f t="shared" si="3280"/>
        <v/>
      </c>
      <c r="BK719" s="89" t="str">
        <f t="shared" si="3234"/>
        <v/>
      </c>
      <c r="BL719" s="90" t="str">
        <f t="shared" si="3235"/>
        <v/>
      </c>
      <c r="BM719" s="89" t="str">
        <f t="shared" ref="BM719:BO719" si="3281">IFERROR(BM691/BL691*100-100,"")</f>
        <v/>
      </c>
      <c r="BN719" s="89" t="str">
        <f t="shared" si="3281"/>
        <v/>
      </c>
      <c r="BO719" s="89" t="str">
        <f t="shared" si="3281"/>
        <v/>
      </c>
      <c r="BP719" s="89" t="str">
        <f t="shared" si="3237"/>
        <v/>
      </c>
      <c r="BQ719" s="90" t="str">
        <f t="shared" si="3238"/>
        <v/>
      </c>
      <c r="BR719" s="89" t="str">
        <f t="shared" ref="BR719:BT719" si="3282">IFERROR(BR691/BQ691*100-100,"")</f>
        <v/>
      </c>
      <c r="BS719" s="89" t="str">
        <f t="shared" si="3282"/>
        <v/>
      </c>
      <c r="BT719" s="89" t="str">
        <f t="shared" si="3282"/>
        <v/>
      </c>
      <c r="BU719" s="89" t="str">
        <f t="shared" si="3240"/>
        <v/>
      </c>
      <c r="BV719" s="90" t="str">
        <f t="shared" si="3241"/>
        <v/>
      </c>
      <c r="BW719" s="89" t="str">
        <f t="shared" ref="BW719:BY719" si="3283">IFERROR(BW691/BV691*100-100,"")</f>
        <v/>
      </c>
      <c r="BX719" s="89" t="str">
        <f t="shared" si="3283"/>
        <v/>
      </c>
      <c r="BY719" s="89" t="str">
        <f t="shared" si="3283"/>
        <v/>
      </c>
      <c r="BZ719" s="89" t="str">
        <f t="shared" si="3243"/>
        <v/>
      </c>
      <c r="CA719" s="90" t="str">
        <f t="shared" si="3244"/>
        <v/>
      </c>
      <c r="CB719" s="89" t="str">
        <f t="shared" ref="CB719:CD719" si="3284">IFERROR(CB691/CA691*100-100,"")</f>
        <v/>
      </c>
      <c r="CC719" s="89" t="str">
        <f t="shared" si="3284"/>
        <v/>
      </c>
      <c r="CD719" s="89" t="str">
        <f t="shared" si="3284"/>
        <v/>
      </c>
      <c r="CE719" s="89" t="str">
        <f t="shared" si="3246"/>
        <v/>
      </c>
      <c r="CF719" s="90" t="str">
        <f t="shared" si="3247"/>
        <v/>
      </c>
      <c r="CG719" s="89" t="str">
        <f t="shared" ref="CG719:CI719" si="3285">IFERROR(CG691/CF691*100-100,"")</f>
        <v/>
      </c>
      <c r="CH719" s="89" t="str">
        <f t="shared" si="3285"/>
        <v/>
      </c>
      <c r="CI719" s="89" t="str">
        <f t="shared" si="3285"/>
        <v/>
      </c>
      <c r="CJ719" s="89" t="str">
        <f t="shared" si="3249"/>
        <v/>
      </c>
      <c r="CK719" s="24" t="e">
        <f t="shared" ref="CK719:CO719" si="3286">IF(CK571=0," ",CK571/CK$72*100)</f>
        <v>#VALUE!</v>
      </c>
      <c r="CL719" s="24" t="e">
        <f t="shared" si="3286"/>
        <v>#VALUE!</v>
      </c>
      <c r="CM719" s="24" t="e">
        <f t="shared" si="3286"/>
        <v>#VALUE!</v>
      </c>
      <c r="CN719" s="24" t="e">
        <f t="shared" si="3286"/>
        <v>#VALUE!</v>
      </c>
      <c r="CO719" s="24" t="e">
        <f t="shared" si="3286"/>
        <v>#VALUE!</v>
      </c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</row>
    <row r="720" spans="1:113" ht="14.25" customHeight="1" x14ac:dyDescent="0.2">
      <c r="A720" s="77"/>
      <c r="B720" s="137" t="s">
        <v>92</v>
      </c>
      <c r="C720" s="133"/>
      <c r="D720" s="49"/>
      <c r="E720" s="91" t="str">
        <f t="shared" ref="E720:G720" si="3287">IFERROR(E692/D692*100-100,"")</f>
        <v/>
      </c>
      <c r="F720" s="91" t="str">
        <f t="shared" si="3287"/>
        <v/>
      </c>
      <c r="G720" s="91" t="str">
        <f t="shared" si="3287"/>
        <v/>
      </c>
      <c r="H720" s="49"/>
      <c r="I720" s="92" t="str">
        <f t="shared" si="3202"/>
        <v/>
      </c>
      <c r="J720" s="91" t="str">
        <f t="shared" ref="J720:L720" si="3288">IFERROR(J692/I692*100-100,"")</f>
        <v/>
      </c>
      <c r="K720" s="91" t="str">
        <f t="shared" si="3288"/>
        <v/>
      </c>
      <c r="L720" s="91" t="str">
        <f t="shared" si="3288"/>
        <v/>
      </c>
      <c r="M720" s="91" t="str">
        <f t="shared" si="3204"/>
        <v/>
      </c>
      <c r="N720" s="92" t="str">
        <f t="shared" si="3205"/>
        <v/>
      </c>
      <c r="O720" s="91" t="str">
        <f t="shared" ref="O720:Q720" si="3289">IFERROR(O692/N692*100-100,"")</f>
        <v/>
      </c>
      <c r="P720" s="91" t="str">
        <f t="shared" si="3289"/>
        <v/>
      </c>
      <c r="Q720" s="91" t="str">
        <f t="shared" si="3289"/>
        <v/>
      </c>
      <c r="R720" s="91" t="str">
        <f t="shared" si="3207"/>
        <v/>
      </c>
      <c r="S720" s="92" t="str">
        <f t="shared" si="3208"/>
        <v/>
      </c>
      <c r="T720" s="91" t="str">
        <f t="shared" ref="T720:V720" si="3290">IFERROR(T692/S692*100-100,"")</f>
        <v/>
      </c>
      <c r="U720" s="91" t="str">
        <f t="shared" si="3290"/>
        <v/>
      </c>
      <c r="V720" s="91" t="str">
        <f t="shared" si="3290"/>
        <v/>
      </c>
      <c r="W720" s="91" t="str">
        <f t="shared" si="3210"/>
        <v/>
      </c>
      <c r="X720" s="92" t="str">
        <f t="shared" si="3211"/>
        <v/>
      </c>
      <c r="Y720" s="91" t="str">
        <f t="shared" ref="Y720:AA720" si="3291">IFERROR(Y692/X692*100-100,"")</f>
        <v/>
      </c>
      <c r="Z720" s="91" t="str">
        <f t="shared" si="3291"/>
        <v/>
      </c>
      <c r="AA720" s="91" t="str">
        <f t="shared" si="3291"/>
        <v/>
      </c>
      <c r="AB720" s="91" t="str">
        <f t="shared" si="3213"/>
        <v/>
      </c>
      <c r="AC720" s="92" t="str">
        <f t="shared" si="3214"/>
        <v/>
      </c>
      <c r="AD720" s="91" t="str">
        <f t="shared" ref="AD720:AF720" si="3292">IFERROR(AD692/AC692*100-100,"")</f>
        <v/>
      </c>
      <c r="AE720" s="91" t="str">
        <f t="shared" si="3292"/>
        <v/>
      </c>
      <c r="AF720" s="91" t="str">
        <f t="shared" si="3292"/>
        <v/>
      </c>
      <c r="AG720" s="91" t="str">
        <f t="shared" si="3216"/>
        <v/>
      </c>
      <c r="AH720" s="92" t="str">
        <f t="shared" si="3217"/>
        <v/>
      </c>
      <c r="AI720" s="91" t="str">
        <f t="shared" ref="AI720:AK720" si="3293">IFERROR(AI692/AH692*100-100,"")</f>
        <v/>
      </c>
      <c r="AJ720" s="91" t="str">
        <f t="shared" si="3293"/>
        <v/>
      </c>
      <c r="AK720" s="91" t="str">
        <f t="shared" si="3293"/>
        <v/>
      </c>
      <c r="AL720" s="91" t="str">
        <f t="shared" si="3219"/>
        <v/>
      </c>
      <c r="AM720" s="92" t="str">
        <f t="shared" si="3220"/>
        <v/>
      </c>
      <c r="AN720" s="91" t="str">
        <f t="shared" ref="AN720:AP720" si="3294">IFERROR(AN692/AM692*100-100,"")</f>
        <v/>
      </c>
      <c r="AO720" s="91" t="str">
        <f t="shared" si="3294"/>
        <v/>
      </c>
      <c r="AP720" s="91" t="str">
        <f t="shared" si="3294"/>
        <v/>
      </c>
      <c r="AQ720" s="91" t="str">
        <f t="shared" si="3222"/>
        <v/>
      </c>
      <c r="AR720" s="92" t="str">
        <f t="shared" si="3223"/>
        <v/>
      </c>
      <c r="AS720" s="91" t="str">
        <f t="shared" ref="AS720:AU720" si="3295">IFERROR(AS692/AR692*100-100,"")</f>
        <v/>
      </c>
      <c r="AT720" s="91" t="str">
        <f t="shared" si="3295"/>
        <v/>
      </c>
      <c r="AU720" s="91" t="str">
        <f t="shared" si="3295"/>
        <v/>
      </c>
      <c r="AV720" s="91" t="str">
        <f t="shared" si="3225"/>
        <v/>
      </c>
      <c r="AW720" s="92" t="str">
        <f t="shared" si="3226"/>
        <v/>
      </c>
      <c r="AX720" s="91" t="str">
        <f t="shared" ref="AX720:AZ720" si="3296">IFERROR(AX692/AW692*100-100,"")</f>
        <v/>
      </c>
      <c r="AY720" s="91" t="str">
        <f t="shared" si="3296"/>
        <v/>
      </c>
      <c r="AZ720" s="91" t="str">
        <f t="shared" si="3296"/>
        <v/>
      </c>
      <c r="BA720" s="91" t="str">
        <f t="shared" si="3228"/>
        <v/>
      </c>
      <c r="BB720" s="92" t="str">
        <f t="shared" si="3229"/>
        <v/>
      </c>
      <c r="BC720" s="91" t="str">
        <f t="shared" ref="BC720:BE720" si="3297">IFERROR(BC692/BB692*100-100,"")</f>
        <v/>
      </c>
      <c r="BD720" s="91" t="str">
        <f t="shared" si="3297"/>
        <v/>
      </c>
      <c r="BE720" s="91" t="str">
        <f t="shared" si="3297"/>
        <v/>
      </c>
      <c r="BF720" s="91" t="str">
        <f t="shared" si="3231"/>
        <v/>
      </c>
      <c r="BG720" s="92" t="str">
        <f t="shared" si="3232"/>
        <v/>
      </c>
      <c r="BH720" s="91" t="str">
        <f t="shared" ref="BH720:BJ720" si="3298">IFERROR(BH692/BG692*100-100,"")</f>
        <v/>
      </c>
      <c r="BI720" s="91" t="str">
        <f t="shared" si="3298"/>
        <v/>
      </c>
      <c r="BJ720" s="91" t="str">
        <f t="shared" si="3298"/>
        <v/>
      </c>
      <c r="BK720" s="91" t="str">
        <f t="shared" si="3234"/>
        <v/>
      </c>
      <c r="BL720" s="92" t="str">
        <f t="shared" si="3235"/>
        <v/>
      </c>
      <c r="BM720" s="91" t="str">
        <f t="shared" ref="BM720:BO720" si="3299">IFERROR(BM692/BL692*100-100,"")</f>
        <v/>
      </c>
      <c r="BN720" s="91" t="str">
        <f t="shared" si="3299"/>
        <v/>
      </c>
      <c r="BO720" s="91" t="str">
        <f t="shared" si="3299"/>
        <v/>
      </c>
      <c r="BP720" s="91" t="str">
        <f t="shared" si="3237"/>
        <v/>
      </c>
      <c r="BQ720" s="92" t="str">
        <f t="shared" si="3238"/>
        <v/>
      </c>
      <c r="BR720" s="91" t="str">
        <f t="shared" ref="BR720:BT720" si="3300">IFERROR(BR692/BQ692*100-100,"")</f>
        <v/>
      </c>
      <c r="BS720" s="91" t="str">
        <f t="shared" si="3300"/>
        <v/>
      </c>
      <c r="BT720" s="91" t="str">
        <f t="shared" si="3300"/>
        <v/>
      </c>
      <c r="BU720" s="91" t="str">
        <f t="shared" si="3240"/>
        <v/>
      </c>
      <c r="BV720" s="92" t="str">
        <f t="shared" si="3241"/>
        <v/>
      </c>
      <c r="BW720" s="91" t="str">
        <f t="shared" ref="BW720:BY720" si="3301">IFERROR(BW692/BV692*100-100,"")</f>
        <v/>
      </c>
      <c r="BX720" s="91" t="str">
        <f t="shared" si="3301"/>
        <v/>
      </c>
      <c r="BY720" s="91" t="str">
        <f t="shared" si="3301"/>
        <v/>
      </c>
      <c r="BZ720" s="91" t="str">
        <f t="shared" si="3243"/>
        <v/>
      </c>
      <c r="CA720" s="92" t="str">
        <f t="shared" si="3244"/>
        <v/>
      </c>
      <c r="CB720" s="91" t="str">
        <f t="shared" ref="CB720:CD720" si="3302">IFERROR(CB692/CA692*100-100,"")</f>
        <v/>
      </c>
      <c r="CC720" s="91" t="str">
        <f t="shared" si="3302"/>
        <v/>
      </c>
      <c r="CD720" s="91" t="str">
        <f t="shared" si="3302"/>
        <v/>
      </c>
      <c r="CE720" s="91" t="str">
        <f t="shared" si="3246"/>
        <v/>
      </c>
      <c r="CF720" s="92" t="str">
        <f t="shared" si="3247"/>
        <v/>
      </c>
      <c r="CG720" s="91" t="str">
        <f t="shared" ref="CG720:CI720" si="3303">IFERROR(CG692/CF692*100-100,"")</f>
        <v/>
      </c>
      <c r="CH720" s="91" t="str">
        <f t="shared" si="3303"/>
        <v/>
      </c>
      <c r="CI720" s="91" t="str">
        <f t="shared" si="3303"/>
        <v/>
      </c>
      <c r="CJ720" s="91" t="str">
        <f t="shared" si="3249"/>
        <v/>
      </c>
      <c r="CK720" s="49" t="e">
        <f t="shared" ref="CK720:CO720" si="3304">SUM(CK717:CK719)</f>
        <v>#VALUE!</v>
      </c>
      <c r="CL720" s="49" t="e">
        <f t="shared" si="3304"/>
        <v>#VALUE!</v>
      </c>
      <c r="CM720" s="49" t="e">
        <f t="shared" si="3304"/>
        <v>#VALUE!</v>
      </c>
      <c r="CN720" s="49" t="e">
        <f t="shared" si="3304"/>
        <v>#VALUE!</v>
      </c>
      <c r="CO720" s="49" t="e">
        <f t="shared" si="3304"/>
        <v>#VALUE!</v>
      </c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</row>
    <row r="721" spans="1:113" ht="14.25" customHeight="1" x14ac:dyDescent="0.2">
      <c r="A721" s="2"/>
      <c r="B721" s="6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</row>
    <row r="722" spans="1:113" ht="14.25" customHeight="1" x14ac:dyDescent="0.2">
      <c r="A722" s="68"/>
      <c r="B722" s="72"/>
      <c r="C722" s="73"/>
      <c r="D722" s="68"/>
      <c r="E722" s="68"/>
      <c r="F722" s="68"/>
      <c r="G722" s="79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</row>
    <row r="723" spans="1:113" ht="14.25" customHeight="1" x14ac:dyDescent="0.2">
      <c r="A723" s="67" t="s">
        <v>112</v>
      </c>
      <c r="B723" s="67"/>
      <c r="C723" s="67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</row>
    <row r="724" spans="1:113" ht="14.25" customHeight="1" x14ac:dyDescent="0.2">
      <c r="A724" s="67" t="s">
        <v>1</v>
      </c>
      <c r="B724" s="69" t="s">
        <v>2</v>
      </c>
      <c r="C724" s="67" t="str">
        <f>C710</f>
        <v>Maluku</v>
      </c>
      <c r="D724" s="70" t="s">
        <v>4</v>
      </c>
      <c r="E724" s="71" t="str">
        <f>E710</f>
        <v>11 Kab/Kota</v>
      </c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</row>
    <row r="725" spans="1:113" ht="14.25" customHeight="1" x14ac:dyDescent="0.2">
      <c r="A725" s="68"/>
      <c r="B725" s="72"/>
      <c r="C725" s="73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</row>
    <row r="726" spans="1:113" ht="14.25" customHeight="1" x14ac:dyDescent="0.2">
      <c r="A726" s="129" t="s">
        <v>5</v>
      </c>
      <c r="B726" s="140" t="s">
        <v>6</v>
      </c>
      <c r="C726" s="141"/>
      <c r="D726" s="131">
        <v>2008</v>
      </c>
      <c r="E726" s="132"/>
      <c r="F726" s="132"/>
      <c r="G726" s="132"/>
      <c r="H726" s="133"/>
      <c r="I726" s="131">
        <f>D726+1</f>
        <v>2009</v>
      </c>
      <c r="J726" s="132"/>
      <c r="K726" s="132"/>
      <c r="L726" s="132"/>
      <c r="M726" s="133"/>
      <c r="N726" s="131">
        <f>I726+1</f>
        <v>2010</v>
      </c>
      <c r="O726" s="132"/>
      <c r="P726" s="132"/>
      <c r="Q726" s="132"/>
      <c r="R726" s="133"/>
      <c r="S726" s="131">
        <f>N726+1</f>
        <v>2011</v>
      </c>
      <c r="T726" s="132"/>
      <c r="U726" s="132"/>
      <c r="V726" s="132"/>
      <c r="W726" s="133"/>
      <c r="X726" s="131">
        <f>S726+1</f>
        <v>2012</v>
      </c>
      <c r="Y726" s="132"/>
      <c r="Z726" s="132"/>
      <c r="AA726" s="132"/>
      <c r="AB726" s="133"/>
      <c r="AC726" s="131">
        <f>X726+1</f>
        <v>2013</v>
      </c>
      <c r="AD726" s="132"/>
      <c r="AE726" s="132"/>
      <c r="AF726" s="132"/>
      <c r="AG726" s="133"/>
      <c r="AH726" s="131">
        <f>AC726+1</f>
        <v>2014</v>
      </c>
      <c r="AI726" s="132"/>
      <c r="AJ726" s="132"/>
      <c r="AK726" s="132"/>
      <c r="AL726" s="133"/>
      <c r="AM726" s="131">
        <f>AH726+1</f>
        <v>2015</v>
      </c>
      <c r="AN726" s="132"/>
      <c r="AO726" s="132"/>
      <c r="AP726" s="132"/>
      <c r="AQ726" s="133"/>
      <c r="AR726" s="131">
        <f>AM726+1</f>
        <v>2016</v>
      </c>
      <c r="AS726" s="132"/>
      <c r="AT726" s="132"/>
      <c r="AU726" s="132"/>
      <c r="AV726" s="133"/>
      <c r="AW726" s="131">
        <f>AR726+1</f>
        <v>2017</v>
      </c>
      <c r="AX726" s="132"/>
      <c r="AY726" s="132"/>
      <c r="AZ726" s="132"/>
      <c r="BA726" s="133"/>
      <c r="BB726" s="131">
        <f>AW726+1</f>
        <v>2018</v>
      </c>
      <c r="BC726" s="132"/>
      <c r="BD726" s="132"/>
      <c r="BE726" s="132"/>
      <c r="BF726" s="133"/>
      <c r="BG726" s="131">
        <f>BB726+1</f>
        <v>2019</v>
      </c>
      <c r="BH726" s="132"/>
      <c r="BI726" s="132"/>
      <c r="BJ726" s="132"/>
      <c r="BK726" s="133"/>
      <c r="BL726" s="131">
        <f>BG726+1</f>
        <v>2020</v>
      </c>
      <c r="BM726" s="132"/>
      <c r="BN726" s="132"/>
      <c r="BO726" s="132"/>
      <c r="BP726" s="133"/>
      <c r="BQ726" s="131">
        <f>BL726+1</f>
        <v>2021</v>
      </c>
      <c r="BR726" s="132"/>
      <c r="BS726" s="132"/>
      <c r="BT726" s="132"/>
      <c r="BU726" s="133"/>
      <c r="BV726" s="131">
        <f>BQ726+1</f>
        <v>2022</v>
      </c>
      <c r="BW726" s="132"/>
      <c r="BX726" s="132"/>
      <c r="BY726" s="132"/>
      <c r="BZ726" s="133"/>
      <c r="CA726" s="131">
        <f>BV726+1</f>
        <v>2023</v>
      </c>
      <c r="CB726" s="132"/>
      <c r="CC726" s="132"/>
      <c r="CD726" s="132"/>
      <c r="CE726" s="133"/>
      <c r="CF726" s="131">
        <f>CA726+1</f>
        <v>2024</v>
      </c>
      <c r="CG726" s="132"/>
      <c r="CH726" s="132"/>
      <c r="CI726" s="132"/>
      <c r="CJ726" s="133"/>
      <c r="CK726" s="131">
        <f>CF726+1</f>
        <v>2025</v>
      </c>
      <c r="CL726" s="132"/>
      <c r="CM726" s="132"/>
      <c r="CN726" s="132"/>
      <c r="CO726" s="133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</row>
    <row r="727" spans="1:113" ht="14.25" customHeight="1" x14ac:dyDescent="0.2">
      <c r="A727" s="139"/>
      <c r="B727" s="142"/>
      <c r="C727" s="143"/>
      <c r="D727" s="134" t="s">
        <v>7</v>
      </c>
      <c r="E727" s="134" t="s">
        <v>8</v>
      </c>
      <c r="F727" s="134" t="s">
        <v>9</v>
      </c>
      <c r="G727" s="134" t="s">
        <v>10</v>
      </c>
      <c r="H727" s="134" t="s">
        <v>11</v>
      </c>
      <c r="I727" s="129" t="s">
        <v>7</v>
      </c>
      <c r="J727" s="129" t="s">
        <v>8</v>
      </c>
      <c r="K727" s="129" t="s">
        <v>9</v>
      </c>
      <c r="L727" s="129" t="s">
        <v>10</v>
      </c>
      <c r="M727" s="129" t="s">
        <v>11</v>
      </c>
      <c r="N727" s="129" t="s">
        <v>7</v>
      </c>
      <c r="O727" s="129" t="s">
        <v>8</v>
      </c>
      <c r="P727" s="129" t="s">
        <v>9</v>
      </c>
      <c r="Q727" s="129" t="s">
        <v>10</v>
      </c>
      <c r="R727" s="129" t="s">
        <v>11</v>
      </c>
      <c r="S727" s="129" t="s">
        <v>7</v>
      </c>
      <c r="T727" s="129" t="s">
        <v>8</v>
      </c>
      <c r="U727" s="129" t="s">
        <v>9</v>
      </c>
      <c r="V727" s="129" t="s">
        <v>10</v>
      </c>
      <c r="W727" s="129" t="s">
        <v>11</v>
      </c>
      <c r="X727" s="129" t="s">
        <v>7</v>
      </c>
      <c r="Y727" s="129" t="s">
        <v>8</v>
      </c>
      <c r="Z727" s="129" t="s">
        <v>9</v>
      </c>
      <c r="AA727" s="129" t="s">
        <v>10</v>
      </c>
      <c r="AB727" s="129" t="s">
        <v>11</v>
      </c>
      <c r="AC727" s="129" t="s">
        <v>7</v>
      </c>
      <c r="AD727" s="129" t="s">
        <v>8</v>
      </c>
      <c r="AE727" s="129" t="s">
        <v>9</v>
      </c>
      <c r="AF727" s="129" t="s">
        <v>10</v>
      </c>
      <c r="AG727" s="129" t="s">
        <v>11</v>
      </c>
      <c r="AH727" s="129" t="s">
        <v>7</v>
      </c>
      <c r="AI727" s="129" t="s">
        <v>8</v>
      </c>
      <c r="AJ727" s="129" t="s">
        <v>9</v>
      </c>
      <c r="AK727" s="129" t="s">
        <v>10</v>
      </c>
      <c r="AL727" s="129" t="s">
        <v>11</v>
      </c>
      <c r="AM727" s="129" t="s">
        <v>7</v>
      </c>
      <c r="AN727" s="129" t="s">
        <v>8</v>
      </c>
      <c r="AO727" s="129" t="s">
        <v>9</v>
      </c>
      <c r="AP727" s="129" t="s">
        <v>10</v>
      </c>
      <c r="AQ727" s="129" t="s">
        <v>11</v>
      </c>
      <c r="AR727" s="129" t="s">
        <v>7</v>
      </c>
      <c r="AS727" s="129" t="s">
        <v>8</v>
      </c>
      <c r="AT727" s="129" t="s">
        <v>9</v>
      </c>
      <c r="AU727" s="129" t="s">
        <v>10</v>
      </c>
      <c r="AV727" s="129" t="s">
        <v>11</v>
      </c>
      <c r="AW727" s="129" t="s">
        <v>7</v>
      </c>
      <c r="AX727" s="129" t="s">
        <v>8</v>
      </c>
      <c r="AY727" s="129" t="s">
        <v>9</v>
      </c>
      <c r="AZ727" s="129" t="s">
        <v>10</v>
      </c>
      <c r="BA727" s="129" t="s">
        <v>11</v>
      </c>
      <c r="BB727" s="129" t="s">
        <v>7</v>
      </c>
      <c r="BC727" s="129" t="s">
        <v>8</v>
      </c>
      <c r="BD727" s="129" t="s">
        <v>9</v>
      </c>
      <c r="BE727" s="129" t="s">
        <v>10</v>
      </c>
      <c r="BF727" s="129" t="s">
        <v>11</v>
      </c>
      <c r="BG727" s="129" t="s">
        <v>7</v>
      </c>
      <c r="BH727" s="129" t="s">
        <v>8</v>
      </c>
      <c r="BI727" s="129" t="s">
        <v>9</v>
      </c>
      <c r="BJ727" s="129" t="s">
        <v>10</v>
      </c>
      <c r="BK727" s="129" t="s">
        <v>11</v>
      </c>
      <c r="BL727" s="129" t="s">
        <v>7</v>
      </c>
      <c r="BM727" s="129" t="s">
        <v>8</v>
      </c>
      <c r="BN727" s="129" t="s">
        <v>9</v>
      </c>
      <c r="BO727" s="129" t="s">
        <v>10</v>
      </c>
      <c r="BP727" s="129" t="s">
        <v>11</v>
      </c>
      <c r="BQ727" s="129" t="s">
        <v>7</v>
      </c>
      <c r="BR727" s="129" t="s">
        <v>8</v>
      </c>
      <c r="BS727" s="129" t="s">
        <v>9</v>
      </c>
      <c r="BT727" s="129" t="s">
        <v>10</v>
      </c>
      <c r="BU727" s="129" t="s">
        <v>11</v>
      </c>
      <c r="BV727" s="129" t="s">
        <v>7</v>
      </c>
      <c r="BW727" s="129" t="s">
        <v>8</v>
      </c>
      <c r="BX727" s="129" t="s">
        <v>9</v>
      </c>
      <c r="BY727" s="129" t="s">
        <v>10</v>
      </c>
      <c r="BZ727" s="129" t="s">
        <v>11</v>
      </c>
      <c r="CA727" s="129" t="s">
        <v>7</v>
      </c>
      <c r="CB727" s="129" t="s">
        <v>8</v>
      </c>
      <c r="CC727" s="129" t="s">
        <v>9</v>
      </c>
      <c r="CD727" s="129" t="s">
        <v>10</v>
      </c>
      <c r="CE727" s="129" t="s">
        <v>11</v>
      </c>
      <c r="CF727" s="129" t="s">
        <v>7</v>
      </c>
      <c r="CG727" s="129" t="s">
        <v>8</v>
      </c>
      <c r="CH727" s="129" t="s">
        <v>9</v>
      </c>
      <c r="CI727" s="129" t="s">
        <v>10</v>
      </c>
      <c r="CJ727" s="129" t="s">
        <v>11</v>
      </c>
      <c r="CK727" s="129" t="s">
        <v>7</v>
      </c>
      <c r="CL727" s="129" t="s">
        <v>8</v>
      </c>
      <c r="CM727" s="129" t="s">
        <v>9</v>
      </c>
      <c r="CN727" s="129" t="s">
        <v>10</v>
      </c>
      <c r="CO727" s="129" t="s">
        <v>11</v>
      </c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</row>
    <row r="728" spans="1:113" ht="14.25" customHeight="1" x14ac:dyDescent="0.2">
      <c r="A728" s="130"/>
      <c r="B728" s="144"/>
      <c r="C728" s="145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  <c r="AM728" s="130"/>
      <c r="AN728" s="130"/>
      <c r="AO728" s="130"/>
      <c r="AP728" s="130"/>
      <c r="AQ728" s="130"/>
      <c r="AR728" s="130"/>
      <c r="AS728" s="130"/>
      <c r="AT728" s="130"/>
      <c r="AU728" s="130"/>
      <c r="AV728" s="130"/>
      <c r="AW728" s="130"/>
      <c r="AX728" s="130"/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  <c r="BY728" s="130"/>
      <c r="BZ728" s="130"/>
      <c r="CA728" s="130"/>
      <c r="CB728" s="130"/>
      <c r="CC728" s="130"/>
      <c r="CD728" s="130"/>
      <c r="CE728" s="130"/>
      <c r="CF728" s="130"/>
      <c r="CG728" s="130"/>
      <c r="CH728" s="130"/>
      <c r="CI728" s="130"/>
      <c r="CJ728" s="130"/>
      <c r="CK728" s="130"/>
      <c r="CL728" s="130"/>
      <c r="CM728" s="130"/>
      <c r="CN728" s="130"/>
      <c r="CO728" s="130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</row>
    <row r="729" spans="1:113" ht="14.25" customHeight="1" x14ac:dyDescent="0.2">
      <c r="A729" s="8">
        <v>-1</v>
      </c>
      <c r="B729" s="146">
        <v>-2</v>
      </c>
      <c r="C729" s="133"/>
      <c r="D729" s="10">
        <v>-3</v>
      </c>
      <c r="E729" s="10">
        <f t="shared" ref="E729:CO729" si="3305">D729-1</f>
        <v>-4</v>
      </c>
      <c r="F729" s="10">
        <f t="shared" si="3305"/>
        <v>-5</v>
      </c>
      <c r="G729" s="10">
        <f t="shared" si="3305"/>
        <v>-6</v>
      </c>
      <c r="H729" s="10">
        <f t="shared" si="3305"/>
        <v>-7</v>
      </c>
      <c r="I729" s="10">
        <f t="shared" si="3305"/>
        <v>-8</v>
      </c>
      <c r="J729" s="10">
        <f t="shared" si="3305"/>
        <v>-9</v>
      </c>
      <c r="K729" s="10">
        <f t="shared" si="3305"/>
        <v>-10</v>
      </c>
      <c r="L729" s="10">
        <f t="shared" si="3305"/>
        <v>-11</v>
      </c>
      <c r="M729" s="10">
        <f t="shared" si="3305"/>
        <v>-12</v>
      </c>
      <c r="N729" s="10">
        <f t="shared" si="3305"/>
        <v>-13</v>
      </c>
      <c r="O729" s="10">
        <f t="shared" si="3305"/>
        <v>-14</v>
      </c>
      <c r="P729" s="10">
        <f t="shared" si="3305"/>
        <v>-15</v>
      </c>
      <c r="Q729" s="10">
        <f t="shared" si="3305"/>
        <v>-16</v>
      </c>
      <c r="R729" s="10">
        <f t="shared" si="3305"/>
        <v>-17</v>
      </c>
      <c r="S729" s="10">
        <f t="shared" si="3305"/>
        <v>-18</v>
      </c>
      <c r="T729" s="10">
        <f t="shared" si="3305"/>
        <v>-19</v>
      </c>
      <c r="U729" s="10">
        <f t="shared" si="3305"/>
        <v>-20</v>
      </c>
      <c r="V729" s="10">
        <f t="shared" si="3305"/>
        <v>-21</v>
      </c>
      <c r="W729" s="10">
        <f t="shared" si="3305"/>
        <v>-22</v>
      </c>
      <c r="X729" s="10">
        <f t="shared" si="3305"/>
        <v>-23</v>
      </c>
      <c r="Y729" s="10">
        <f t="shared" si="3305"/>
        <v>-24</v>
      </c>
      <c r="Z729" s="10">
        <f t="shared" si="3305"/>
        <v>-25</v>
      </c>
      <c r="AA729" s="10">
        <f t="shared" si="3305"/>
        <v>-26</v>
      </c>
      <c r="AB729" s="10">
        <f t="shared" si="3305"/>
        <v>-27</v>
      </c>
      <c r="AC729" s="10">
        <f t="shared" si="3305"/>
        <v>-28</v>
      </c>
      <c r="AD729" s="10">
        <f t="shared" si="3305"/>
        <v>-29</v>
      </c>
      <c r="AE729" s="10">
        <f t="shared" si="3305"/>
        <v>-30</v>
      </c>
      <c r="AF729" s="10">
        <f t="shared" si="3305"/>
        <v>-31</v>
      </c>
      <c r="AG729" s="10">
        <f t="shared" si="3305"/>
        <v>-32</v>
      </c>
      <c r="AH729" s="10">
        <f t="shared" si="3305"/>
        <v>-33</v>
      </c>
      <c r="AI729" s="10">
        <f t="shared" si="3305"/>
        <v>-34</v>
      </c>
      <c r="AJ729" s="10">
        <f t="shared" si="3305"/>
        <v>-35</v>
      </c>
      <c r="AK729" s="10">
        <f t="shared" si="3305"/>
        <v>-36</v>
      </c>
      <c r="AL729" s="10">
        <f t="shared" si="3305"/>
        <v>-37</v>
      </c>
      <c r="AM729" s="10">
        <f t="shared" si="3305"/>
        <v>-38</v>
      </c>
      <c r="AN729" s="10">
        <f t="shared" si="3305"/>
        <v>-39</v>
      </c>
      <c r="AO729" s="10">
        <f t="shared" si="3305"/>
        <v>-40</v>
      </c>
      <c r="AP729" s="10">
        <f t="shared" si="3305"/>
        <v>-41</v>
      </c>
      <c r="AQ729" s="10">
        <f t="shared" si="3305"/>
        <v>-42</v>
      </c>
      <c r="AR729" s="10">
        <f t="shared" si="3305"/>
        <v>-43</v>
      </c>
      <c r="AS729" s="10">
        <f t="shared" si="3305"/>
        <v>-44</v>
      </c>
      <c r="AT729" s="10">
        <f t="shared" si="3305"/>
        <v>-45</v>
      </c>
      <c r="AU729" s="10">
        <f t="shared" si="3305"/>
        <v>-46</v>
      </c>
      <c r="AV729" s="10">
        <f t="shared" si="3305"/>
        <v>-47</v>
      </c>
      <c r="AW729" s="10">
        <f t="shared" si="3305"/>
        <v>-48</v>
      </c>
      <c r="AX729" s="10">
        <f t="shared" si="3305"/>
        <v>-49</v>
      </c>
      <c r="AY729" s="10">
        <f t="shared" si="3305"/>
        <v>-50</v>
      </c>
      <c r="AZ729" s="10">
        <f t="shared" si="3305"/>
        <v>-51</v>
      </c>
      <c r="BA729" s="10">
        <f t="shared" si="3305"/>
        <v>-52</v>
      </c>
      <c r="BB729" s="10">
        <f t="shared" si="3305"/>
        <v>-53</v>
      </c>
      <c r="BC729" s="10">
        <f t="shared" si="3305"/>
        <v>-54</v>
      </c>
      <c r="BD729" s="10">
        <f t="shared" si="3305"/>
        <v>-55</v>
      </c>
      <c r="BE729" s="10">
        <f t="shared" si="3305"/>
        <v>-56</v>
      </c>
      <c r="BF729" s="10">
        <f t="shared" si="3305"/>
        <v>-57</v>
      </c>
      <c r="BG729" s="10">
        <f t="shared" si="3305"/>
        <v>-58</v>
      </c>
      <c r="BH729" s="10">
        <f t="shared" si="3305"/>
        <v>-59</v>
      </c>
      <c r="BI729" s="10">
        <f t="shared" si="3305"/>
        <v>-60</v>
      </c>
      <c r="BJ729" s="10">
        <f t="shared" si="3305"/>
        <v>-61</v>
      </c>
      <c r="BK729" s="10">
        <f t="shared" si="3305"/>
        <v>-62</v>
      </c>
      <c r="BL729" s="10">
        <f t="shared" si="3305"/>
        <v>-63</v>
      </c>
      <c r="BM729" s="10">
        <f t="shared" si="3305"/>
        <v>-64</v>
      </c>
      <c r="BN729" s="10">
        <f t="shared" si="3305"/>
        <v>-65</v>
      </c>
      <c r="BO729" s="10">
        <f t="shared" si="3305"/>
        <v>-66</v>
      </c>
      <c r="BP729" s="10">
        <f t="shared" si="3305"/>
        <v>-67</v>
      </c>
      <c r="BQ729" s="10">
        <f t="shared" si="3305"/>
        <v>-68</v>
      </c>
      <c r="BR729" s="10">
        <f t="shared" si="3305"/>
        <v>-69</v>
      </c>
      <c r="BS729" s="10">
        <f t="shared" si="3305"/>
        <v>-70</v>
      </c>
      <c r="BT729" s="10">
        <f t="shared" si="3305"/>
        <v>-71</v>
      </c>
      <c r="BU729" s="10">
        <f t="shared" si="3305"/>
        <v>-72</v>
      </c>
      <c r="BV729" s="10">
        <f t="shared" si="3305"/>
        <v>-73</v>
      </c>
      <c r="BW729" s="10">
        <f t="shared" si="3305"/>
        <v>-74</v>
      </c>
      <c r="BX729" s="10">
        <f t="shared" si="3305"/>
        <v>-75</v>
      </c>
      <c r="BY729" s="10">
        <f t="shared" si="3305"/>
        <v>-76</v>
      </c>
      <c r="BZ729" s="10">
        <f t="shared" si="3305"/>
        <v>-77</v>
      </c>
      <c r="CA729" s="10">
        <f t="shared" si="3305"/>
        <v>-78</v>
      </c>
      <c r="CB729" s="10">
        <f t="shared" si="3305"/>
        <v>-79</v>
      </c>
      <c r="CC729" s="10">
        <f t="shared" si="3305"/>
        <v>-80</v>
      </c>
      <c r="CD729" s="10">
        <f t="shared" si="3305"/>
        <v>-81</v>
      </c>
      <c r="CE729" s="10">
        <f t="shared" si="3305"/>
        <v>-82</v>
      </c>
      <c r="CF729" s="10">
        <f t="shared" si="3305"/>
        <v>-83</v>
      </c>
      <c r="CG729" s="10">
        <f t="shared" si="3305"/>
        <v>-84</v>
      </c>
      <c r="CH729" s="10">
        <f t="shared" si="3305"/>
        <v>-85</v>
      </c>
      <c r="CI729" s="10">
        <f t="shared" si="3305"/>
        <v>-86</v>
      </c>
      <c r="CJ729" s="10">
        <f t="shared" si="3305"/>
        <v>-87</v>
      </c>
      <c r="CK729" s="10">
        <f t="shared" si="3305"/>
        <v>-88</v>
      </c>
      <c r="CL729" s="10">
        <f t="shared" si="3305"/>
        <v>-89</v>
      </c>
      <c r="CM729" s="10">
        <f t="shared" si="3305"/>
        <v>-90</v>
      </c>
      <c r="CN729" s="10">
        <f t="shared" si="3305"/>
        <v>-91</v>
      </c>
      <c r="CO729" s="10">
        <f t="shared" si="3305"/>
        <v>-92</v>
      </c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</row>
    <row r="730" spans="1:113" ht="14.25" customHeight="1" x14ac:dyDescent="0.2">
      <c r="A730" s="83"/>
      <c r="B730" s="84"/>
      <c r="C730" s="8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10"/>
      <c r="CL730" s="10"/>
      <c r="CM730" s="10"/>
      <c r="CN730" s="10"/>
      <c r="CO730" s="10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</row>
    <row r="731" spans="1:113" ht="14.25" customHeight="1" x14ac:dyDescent="0.2">
      <c r="A731" s="86">
        <v>1</v>
      </c>
      <c r="B731" s="149" t="s">
        <v>106</v>
      </c>
      <c r="C731" s="150"/>
      <c r="D731" s="87"/>
      <c r="E731" s="87"/>
      <c r="F731" s="87"/>
      <c r="G731" s="87"/>
      <c r="H731" s="80"/>
      <c r="I731" s="80" t="str">
        <f t="shared" ref="I731:CJ731" si="3306">IFERROR(I689/D689*100-100,"")</f>
        <v/>
      </c>
      <c r="J731" s="80" t="str">
        <f t="shared" si="3306"/>
        <v/>
      </c>
      <c r="K731" s="80" t="str">
        <f t="shared" si="3306"/>
        <v/>
      </c>
      <c r="L731" s="80" t="str">
        <f t="shared" si="3306"/>
        <v/>
      </c>
      <c r="M731" s="80" t="str">
        <f t="shared" si="3306"/>
        <v/>
      </c>
      <c r="N731" s="80" t="str">
        <f t="shared" si="3306"/>
        <v/>
      </c>
      <c r="O731" s="80" t="str">
        <f t="shared" si="3306"/>
        <v/>
      </c>
      <c r="P731" s="80" t="str">
        <f t="shared" si="3306"/>
        <v/>
      </c>
      <c r="Q731" s="80" t="str">
        <f t="shared" si="3306"/>
        <v/>
      </c>
      <c r="R731" s="80" t="str">
        <f t="shared" si="3306"/>
        <v/>
      </c>
      <c r="S731" s="80" t="str">
        <f t="shared" si="3306"/>
        <v/>
      </c>
      <c r="T731" s="80" t="str">
        <f t="shared" si="3306"/>
        <v/>
      </c>
      <c r="U731" s="80" t="str">
        <f t="shared" si="3306"/>
        <v/>
      </c>
      <c r="V731" s="80" t="str">
        <f t="shared" si="3306"/>
        <v/>
      </c>
      <c r="W731" s="80" t="str">
        <f t="shared" si="3306"/>
        <v/>
      </c>
      <c r="X731" s="80" t="str">
        <f t="shared" si="3306"/>
        <v/>
      </c>
      <c r="Y731" s="80" t="str">
        <f t="shared" si="3306"/>
        <v/>
      </c>
      <c r="Z731" s="80" t="str">
        <f t="shared" si="3306"/>
        <v/>
      </c>
      <c r="AA731" s="80" t="str">
        <f t="shared" si="3306"/>
        <v/>
      </c>
      <c r="AB731" s="80" t="str">
        <f t="shared" si="3306"/>
        <v/>
      </c>
      <c r="AC731" s="80" t="str">
        <f t="shared" si="3306"/>
        <v/>
      </c>
      <c r="AD731" s="80" t="str">
        <f t="shared" si="3306"/>
        <v/>
      </c>
      <c r="AE731" s="80" t="str">
        <f t="shared" si="3306"/>
        <v/>
      </c>
      <c r="AF731" s="80" t="str">
        <f t="shared" si="3306"/>
        <v/>
      </c>
      <c r="AG731" s="80" t="str">
        <f t="shared" si="3306"/>
        <v/>
      </c>
      <c r="AH731" s="80" t="str">
        <f t="shared" si="3306"/>
        <v/>
      </c>
      <c r="AI731" s="80" t="str">
        <f t="shared" si="3306"/>
        <v/>
      </c>
      <c r="AJ731" s="80" t="str">
        <f t="shared" si="3306"/>
        <v/>
      </c>
      <c r="AK731" s="80" t="str">
        <f t="shared" si="3306"/>
        <v/>
      </c>
      <c r="AL731" s="80" t="str">
        <f t="shared" si="3306"/>
        <v/>
      </c>
      <c r="AM731" s="80" t="str">
        <f t="shared" si="3306"/>
        <v/>
      </c>
      <c r="AN731" s="80" t="str">
        <f t="shared" si="3306"/>
        <v/>
      </c>
      <c r="AO731" s="80" t="str">
        <f t="shared" si="3306"/>
        <v/>
      </c>
      <c r="AP731" s="80" t="str">
        <f t="shared" si="3306"/>
        <v/>
      </c>
      <c r="AQ731" s="80" t="str">
        <f t="shared" si="3306"/>
        <v/>
      </c>
      <c r="AR731" s="80" t="str">
        <f t="shared" si="3306"/>
        <v/>
      </c>
      <c r="AS731" s="80" t="str">
        <f t="shared" si="3306"/>
        <v/>
      </c>
      <c r="AT731" s="80" t="str">
        <f t="shared" si="3306"/>
        <v/>
      </c>
      <c r="AU731" s="80" t="str">
        <f t="shared" si="3306"/>
        <v/>
      </c>
      <c r="AV731" s="80" t="str">
        <f t="shared" si="3306"/>
        <v/>
      </c>
      <c r="AW731" s="80" t="str">
        <f t="shared" si="3306"/>
        <v/>
      </c>
      <c r="AX731" s="80" t="str">
        <f t="shared" si="3306"/>
        <v/>
      </c>
      <c r="AY731" s="80" t="str">
        <f t="shared" si="3306"/>
        <v/>
      </c>
      <c r="AZ731" s="80" t="str">
        <f t="shared" si="3306"/>
        <v/>
      </c>
      <c r="BA731" s="80" t="str">
        <f t="shared" si="3306"/>
        <v/>
      </c>
      <c r="BB731" s="80" t="str">
        <f t="shared" si="3306"/>
        <v/>
      </c>
      <c r="BC731" s="80" t="str">
        <f t="shared" si="3306"/>
        <v/>
      </c>
      <c r="BD731" s="80" t="str">
        <f t="shared" si="3306"/>
        <v/>
      </c>
      <c r="BE731" s="80" t="str">
        <f t="shared" si="3306"/>
        <v/>
      </c>
      <c r="BF731" s="80" t="str">
        <f t="shared" si="3306"/>
        <v/>
      </c>
      <c r="BG731" s="80" t="str">
        <f t="shared" si="3306"/>
        <v/>
      </c>
      <c r="BH731" s="80" t="str">
        <f t="shared" si="3306"/>
        <v/>
      </c>
      <c r="BI731" s="80" t="str">
        <f t="shared" si="3306"/>
        <v/>
      </c>
      <c r="BJ731" s="80" t="str">
        <f t="shared" si="3306"/>
        <v/>
      </c>
      <c r="BK731" s="80" t="str">
        <f t="shared" si="3306"/>
        <v/>
      </c>
      <c r="BL731" s="80" t="str">
        <f t="shared" si="3306"/>
        <v/>
      </c>
      <c r="BM731" s="80" t="str">
        <f t="shared" si="3306"/>
        <v/>
      </c>
      <c r="BN731" s="80" t="str">
        <f t="shared" si="3306"/>
        <v/>
      </c>
      <c r="BO731" s="80" t="str">
        <f t="shared" si="3306"/>
        <v/>
      </c>
      <c r="BP731" s="80" t="str">
        <f t="shared" si="3306"/>
        <v/>
      </c>
      <c r="BQ731" s="80" t="str">
        <f t="shared" si="3306"/>
        <v/>
      </c>
      <c r="BR731" s="80" t="str">
        <f t="shared" si="3306"/>
        <v/>
      </c>
      <c r="BS731" s="80" t="str">
        <f t="shared" si="3306"/>
        <v/>
      </c>
      <c r="BT731" s="80" t="str">
        <f t="shared" si="3306"/>
        <v/>
      </c>
      <c r="BU731" s="80" t="str">
        <f t="shared" si="3306"/>
        <v/>
      </c>
      <c r="BV731" s="80" t="str">
        <f t="shared" si="3306"/>
        <v/>
      </c>
      <c r="BW731" s="80" t="str">
        <f t="shared" si="3306"/>
        <v/>
      </c>
      <c r="BX731" s="80" t="str">
        <f t="shared" si="3306"/>
        <v/>
      </c>
      <c r="BY731" s="80" t="str">
        <f t="shared" si="3306"/>
        <v/>
      </c>
      <c r="BZ731" s="80" t="str">
        <f t="shared" si="3306"/>
        <v/>
      </c>
      <c r="CA731" s="80" t="str">
        <f t="shared" si="3306"/>
        <v/>
      </c>
      <c r="CB731" s="80" t="str">
        <f t="shared" si="3306"/>
        <v/>
      </c>
      <c r="CC731" s="80" t="str">
        <f t="shared" si="3306"/>
        <v/>
      </c>
      <c r="CD731" s="80" t="str">
        <f t="shared" si="3306"/>
        <v/>
      </c>
      <c r="CE731" s="80" t="str">
        <f t="shared" si="3306"/>
        <v/>
      </c>
      <c r="CF731" s="80" t="str">
        <f t="shared" si="3306"/>
        <v/>
      </c>
      <c r="CG731" s="80" t="str">
        <f t="shared" si="3306"/>
        <v/>
      </c>
      <c r="CH731" s="80" t="str">
        <f t="shared" si="3306"/>
        <v/>
      </c>
      <c r="CI731" s="80" t="str">
        <f t="shared" si="3306"/>
        <v/>
      </c>
      <c r="CJ731" s="80" t="str">
        <f t="shared" si="3306"/>
        <v/>
      </c>
      <c r="CK731" s="81" t="e">
        <f t="shared" ref="CK731:CO731" si="3307">IF(CK583=0," ",CK583/CK$72*100)</f>
        <v>#VALUE!</v>
      </c>
      <c r="CL731" s="81" t="e">
        <f t="shared" si="3307"/>
        <v>#VALUE!</v>
      </c>
      <c r="CM731" s="81" t="e">
        <f t="shared" si="3307"/>
        <v>#VALUE!</v>
      </c>
      <c r="CN731" s="81" t="e">
        <f t="shared" si="3307"/>
        <v>#VALUE!</v>
      </c>
      <c r="CO731" s="81" t="e">
        <f t="shared" si="3307"/>
        <v>#VALUE!</v>
      </c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</row>
    <row r="732" spans="1:113" ht="14.25" customHeight="1" x14ac:dyDescent="0.2">
      <c r="A732" s="75">
        <v>2</v>
      </c>
      <c r="B732" s="151" t="s">
        <v>107</v>
      </c>
      <c r="C732" s="135"/>
      <c r="D732" s="24"/>
      <c r="E732" s="22"/>
      <c r="F732" s="22"/>
      <c r="G732" s="22"/>
      <c r="H732" s="24"/>
      <c r="I732" s="24" t="str">
        <f t="shared" ref="I732:CJ732" si="3308">IFERROR(I690/D690*100-100,"")</f>
        <v/>
      </c>
      <c r="J732" s="24" t="str">
        <f t="shared" si="3308"/>
        <v/>
      </c>
      <c r="K732" s="24" t="str">
        <f t="shared" si="3308"/>
        <v/>
      </c>
      <c r="L732" s="24" t="str">
        <f t="shared" si="3308"/>
        <v/>
      </c>
      <c r="M732" s="24" t="str">
        <f t="shared" si="3308"/>
        <v/>
      </c>
      <c r="N732" s="24" t="str">
        <f t="shared" si="3308"/>
        <v/>
      </c>
      <c r="O732" s="24" t="str">
        <f t="shared" si="3308"/>
        <v/>
      </c>
      <c r="P732" s="24" t="str">
        <f t="shared" si="3308"/>
        <v/>
      </c>
      <c r="Q732" s="24" t="str">
        <f t="shared" si="3308"/>
        <v/>
      </c>
      <c r="R732" s="24" t="str">
        <f t="shared" si="3308"/>
        <v/>
      </c>
      <c r="S732" s="24" t="str">
        <f t="shared" si="3308"/>
        <v/>
      </c>
      <c r="T732" s="24" t="str">
        <f t="shared" si="3308"/>
        <v/>
      </c>
      <c r="U732" s="24" t="str">
        <f t="shared" si="3308"/>
        <v/>
      </c>
      <c r="V732" s="24" t="str">
        <f t="shared" si="3308"/>
        <v/>
      </c>
      <c r="W732" s="24" t="str">
        <f t="shared" si="3308"/>
        <v/>
      </c>
      <c r="X732" s="24" t="str">
        <f t="shared" si="3308"/>
        <v/>
      </c>
      <c r="Y732" s="24" t="str">
        <f t="shared" si="3308"/>
        <v/>
      </c>
      <c r="Z732" s="24" t="str">
        <f t="shared" si="3308"/>
        <v/>
      </c>
      <c r="AA732" s="24" t="str">
        <f t="shared" si="3308"/>
        <v/>
      </c>
      <c r="AB732" s="24" t="str">
        <f t="shared" si="3308"/>
        <v/>
      </c>
      <c r="AC732" s="24" t="str">
        <f t="shared" si="3308"/>
        <v/>
      </c>
      <c r="AD732" s="24" t="str">
        <f t="shared" si="3308"/>
        <v/>
      </c>
      <c r="AE732" s="24" t="str">
        <f t="shared" si="3308"/>
        <v/>
      </c>
      <c r="AF732" s="24" t="str">
        <f t="shared" si="3308"/>
        <v/>
      </c>
      <c r="AG732" s="24" t="str">
        <f t="shared" si="3308"/>
        <v/>
      </c>
      <c r="AH732" s="24" t="str">
        <f t="shared" si="3308"/>
        <v/>
      </c>
      <c r="AI732" s="24" t="str">
        <f t="shared" si="3308"/>
        <v/>
      </c>
      <c r="AJ732" s="24" t="str">
        <f t="shared" si="3308"/>
        <v/>
      </c>
      <c r="AK732" s="24" t="str">
        <f t="shared" si="3308"/>
        <v/>
      </c>
      <c r="AL732" s="24" t="str">
        <f t="shared" si="3308"/>
        <v/>
      </c>
      <c r="AM732" s="24" t="str">
        <f t="shared" si="3308"/>
        <v/>
      </c>
      <c r="AN732" s="24" t="str">
        <f t="shared" si="3308"/>
        <v/>
      </c>
      <c r="AO732" s="24" t="str">
        <f t="shared" si="3308"/>
        <v/>
      </c>
      <c r="AP732" s="24" t="str">
        <f t="shared" si="3308"/>
        <v/>
      </c>
      <c r="AQ732" s="24" t="str">
        <f t="shared" si="3308"/>
        <v/>
      </c>
      <c r="AR732" s="24" t="str">
        <f t="shared" si="3308"/>
        <v/>
      </c>
      <c r="AS732" s="24" t="str">
        <f t="shared" si="3308"/>
        <v/>
      </c>
      <c r="AT732" s="24" t="str">
        <f t="shared" si="3308"/>
        <v/>
      </c>
      <c r="AU732" s="24" t="str">
        <f t="shared" si="3308"/>
        <v/>
      </c>
      <c r="AV732" s="24" t="str">
        <f t="shared" si="3308"/>
        <v/>
      </c>
      <c r="AW732" s="24" t="str">
        <f t="shared" si="3308"/>
        <v/>
      </c>
      <c r="AX732" s="24" t="str">
        <f t="shared" si="3308"/>
        <v/>
      </c>
      <c r="AY732" s="24" t="str">
        <f t="shared" si="3308"/>
        <v/>
      </c>
      <c r="AZ732" s="24" t="str">
        <f t="shared" si="3308"/>
        <v/>
      </c>
      <c r="BA732" s="24" t="str">
        <f t="shared" si="3308"/>
        <v/>
      </c>
      <c r="BB732" s="24" t="str">
        <f t="shared" si="3308"/>
        <v/>
      </c>
      <c r="BC732" s="24" t="str">
        <f t="shared" si="3308"/>
        <v/>
      </c>
      <c r="BD732" s="24" t="str">
        <f t="shared" si="3308"/>
        <v/>
      </c>
      <c r="BE732" s="24" t="str">
        <f t="shared" si="3308"/>
        <v/>
      </c>
      <c r="BF732" s="24" t="str">
        <f t="shared" si="3308"/>
        <v/>
      </c>
      <c r="BG732" s="24" t="str">
        <f t="shared" si="3308"/>
        <v/>
      </c>
      <c r="BH732" s="24" t="str">
        <f t="shared" si="3308"/>
        <v/>
      </c>
      <c r="BI732" s="24" t="str">
        <f t="shared" si="3308"/>
        <v/>
      </c>
      <c r="BJ732" s="24" t="str">
        <f t="shared" si="3308"/>
        <v/>
      </c>
      <c r="BK732" s="24" t="str">
        <f t="shared" si="3308"/>
        <v/>
      </c>
      <c r="BL732" s="24" t="str">
        <f t="shared" si="3308"/>
        <v/>
      </c>
      <c r="BM732" s="24" t="str">
        <f t="shared" si="3308"/>
        <v/>
      </c>
      <c r="BN732" s="24" t="str">
        <f t="shared" si="3308"/>
        <v/>
      </c>
      <c r="BO732" s="24" t="str">
        <f t="shared" si="3308"/>
        <v/>
      </c>
      <c r="BP732" s="24" t="str">
        <f t="shared" si="3308"/>
        <v/>
      </c>
      <c r="BQ732" s="24" t="str">
        <f t="shared" si="3308"/>
        <v/>
      </c>
      <c r="BR732" s="24" t="str">
        <f t="shared" si="3308"/>
        <v/>
      </c>
      <c r="BS732" s="24" t="str">
        <f t="shared" si="3308"/>
        <v/>
      </c>
      <c r="BT732" s="24" t="str">
        <f t="shared" si="3308"/>
        <v/>
      </c>
      <c r="BU732" s="24" t="str">
        <f t="shared" si="3308"/>
        <v/>
      </c>
      <c r="BV732" s="24" t="str">
        <f t="shared" si="3308"/>
        <v/>
      </c>
      <c r="BW732" s="24" t="str">
        <f t="shared" si="3308"/>
        <v/>
      </c>
      <c r="BX732" s="24" t="str">
        <f t="shared" si="3308"/>
        <v/>
      </c>
      <c r="BY732" s="24" t="str">
        <f t="shared" si="3308"/>
        <v/>
      </c>
      <c r="BZ732" s="24" t="str">
        <f t="shared" si="3308"/>
        <v/>
      </c>
      <c r="CA732" s="24" t="str">
        <f t="shared" si="3308"/>
        <v/>
      </c>
      <c r="CB732" s="24" t="str">
        <f t="shared" si="3308"/>
        <v/>
      </c>
      <c r="CC732" s="24" t="str">
        <f t="shared" si="3308"/>
        <v/>
      </c>
      <c r="CD732" s="24" t="str">
        <f t="shared" si="3308"/>
        <v/>
      </c>
      <c r="CE732" s="24" t="str">
        <f t="shared" si="3308"/>
        <v/>
      </c>
      <c r="CF732" s="24" t="str">
        <f t="shared" si="3308"/>
        <v/>
      </c>
      <c r="CG732" s="24" t="str">
        <f t="shared" si="3308"/>
        <v/>
      </c>
      <c r="CH732" s="24" t="str">
        <f t="shared" si="3308"/>
        <v/>
      </c>
      <c r="CI732" s="24" t="str">
        <f t="shared" si="3308"/>
        <v/>
      </c>
      <c r="CJ732" s="24" t="str">
        <f t="shared" si="3308"/>
        <v/>
      </c>
      <c r="CK732" s="24" t="e">
        <f t="shared" ref="CK732:CO732" si="3309">IF(CK584=0," ",CK584/CK$72*100)</f>
        <v>#VALUE!</v>
      </c>
      <c r="CL732" s="24" t="e">
        <f t="shared" si="3309"/>
        <v>#VALUE!</v>
      </c>
      <c r="CM732" s="24" t="e">
        <f t="shared" si="3309"/>
        <v>#VALUE!</v>
      </c>
      <c r="CN732" s="24" t="e">
        <f t="shared" si="3309"/>
        <v>#VALUE!</v>
      </c>
      <c r="CO732" s="24" t="e">
        <f t="shared" si="3309"/>
        <v>#VALUE!</v>
      </c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</row>
    <row r="733" spans="1:113" ht="14.25" customHeight="1" x14ac:dyDescent="0.2">
      <c r="A733" s="75">
        <v>3</v>
      </c>
      <c r="B733" s="152" t="s">
        <v>108</v>
      </c>
      <c r="C733" s="148"/>
      <c r="D733" s="88"/>
      <c r="E733" s="89"/>
      <c r="F733" s="89"/>
      <c r="G733" s="89"/>
      <c r="H733" s="88"/>
      <c r="I733" s="82" t="str">
        <f t="shared" ref="I733:CJ733" si="3310">IFERROR(I691/D691*100-100,"")</f>
        <v/>
      </c>
      <c r="J733" s="82" t="str">
        <f t="shared" si="3310"/>
        <v/>
      </c>
      <c r="K733" s="82" t="str">
        <f t="shared" si="3310"/>
        <v/>
      </c>
      <c r="L733" s="82" t="str">
        <f t="shared" si="3310"/>
        <v/>
      </c>
      <c r="M733" s="82" t="str">
        <f t="shared" si="3310"/>
        <v/>
      </c>
      <c r="N733" s="82" t="str">
        <f t="shared" si="3310"/>
        <v/>
      </c>
      <c r="O733" s="82" t="str">
        <f t="shared" si="3310"/>
        <v/>
      </c>
      <c r="P733" s="82" t="str">
        <f t="shared" si="3310"/>
        <v/>
      </c>
      <c r="Q733" s="82" t="str">
        <f t="shared" si="3310"/>
        <v/>
      </c>
      <c r="R733" s="82" t="str">
        <f t="shared" si="3310"/>
        <v/>
      </c>
      <c r="S733" s="82" t="str">
        <f t="shared" si="3310"/>
        <v/>
      </c>
      <c r="T733" s="82" t="str">
        <f t="shared" si="3310"/>
        <v/>
      </c>
      <c r="U733" s="82" t="str">
        <f t="shared" si="3310"/>
        <v/>
      </c>
      <c r="V733" s="82" t="str">
        <f t="shared" si="3310"/>
        <v/>
      </c>
      <c r="W733" s="82" t="str">
        <f t="shared" si="3310"/>
        <v/>
      </c>
      <c r="X733" s="82" t="str">
        <f t="shared" si="3310"/>
        <v/>
      </c>
      <c r="Y733" s="82" t="str">
        <f t="shared" si="3310"/>
        <v/>
      </c>
      <c r="Z733" s="82" t="str">
        <f t="shared" si="3310"/>
        <v/>
      </c>
      <c r="AA733" s="82" t="str">
        <f t="shared" si="3310"/>
        <v/>
      </c>
      <c r="AB733" s="82" t="str">
        <f t="shared" si="3310"/>
        <v/>
      </c>
      <c r="AC733" s="82" t="str">
        <f t="shared" si="3310"/>
        <v/>
      </c>
      <c r="AD733" s="82" t="str">
        <f t="shared" si="3310"/>
        <v/>
      </c>
      <c r="AE733" s="82" t="str">
        <f t="shared" si="3310"/>
        <v/>
      </c>
      <c r="AF733" s="82" t="str">
        <f t="shared" si="3310"/>
        <v/>
      </c>
      <c r="AG733" s="82" t="str">
        <f t="shared" si="3310"/>
        <v/>
      </c>
      <c r="AH733" s="82" t="str">
        <f t="shared" si="3310"/>
        <v/>
      </c>
      <c r="AI733" s="82" t="str">
        <f t="shared" si="3310"/>
        <v/>
      </c>
      <c r="AJ733" s="82" t="str">
        <f t="shared" si="3310"/>
        <v/>
      </c>
      <c r="AK733" s="82" t="str">
        <f t="shared" si="3310"/>
        <v/>
      </c>
      <c r="AL733" s="82" t="str">
        <f t="shared" si="3310"/>
        <v/>
      </c>
      <c r="AM733" s="82" t="str">
        <f t="shared" si="3310"/>
        <v/>
      </c>
      <c r="AN733" s="82" t="str">
        <f t="shared" si="3310"/>
        <v/>
      </c>
      <c r="AO733" s="82" t="str">
        <f t="shared" si="3310"/>
        <v/>
      </c>
      <c r="AP733" s="82" t="str">
        <f t="shared" si="3310"/>
        <v/>
      </c>
      <c r="AQ733" s="82" t="str">
        <f t="shared" si="3310"/>
        <v/>
      </c>
      <c r="AR733" s="82" t="str">
        <f t="shared" si="3310"/>
        <v/>
      </c>
      <c r="AS733" s="82" t="str">
        <f t="shared" si="3310"/>
        <v/>
      </c>
      <c r="AT733" s="82" t="str">
        <f t="shared" si="3310"/>
        <v/>
      </c>
      <c r="AU733" s="82" t="str">
        <f t="shared" si="3310"/>
        <v/>
      </c>
      <c r="AV733" s="82" t="str">
        <f t="shared" si="3310"/>
        <v/>
      </c>
      <c r="AW733" s="82" t="str">
        <f t="shared" si="3310"/>
        <v/>
      </c>
      <c r="AX733" s="82" t="str">
        <f t="shared" si="3310"/>
        <v/>
      </c>
      <c r="AY733" s="82" t="str">
        <f t="shared" si="3310"/>
        <v/>
      </c>
      <c r="AZ733" s="82" t="str">
        <f t="shared" si="3310"/>
        <v/>
      </c>
      <c r="BA733" s="82" t="str">
        <f t="shared" si="3310"/>
        <v/>
      </c>
      <c r="BB733" s="82" t="str">
        <f t="shared" si="3310"/>
        <v/>
      </c>
      <c r="BC733" s="82" t="str">
        <f t="shared" si="3310"/>
        <v/>
      </c>
      <c r="BD733" s="82" t="str">
        <f t="shared" si="3310"/>
        <v/>
      </c>
      <c r="BE733" s="82" t="str">
        <f t="shared" si="3310"/>
        <v/>
      </c>
      <c r="BF733" s="82" t="str">
        <f t="shared" si="3310"/>
        <v/>
      </c>
      <c r="BG733" s="82" t="str">
        <f t="shared" si="3310"/>
        <v/>
      </c>
      <c r="BH733" s="82" t="str">
        <f t="shared" si="3310"/>
        <v/>
      </c>
      <c r="BI733" s="82" t="str">
        <f t="shared" si="3310"/>
        <v/>
      </c>
      <c r="BJ733" s="82" t="str">
        <f t="shared" si="3310"/>
        <v/>
      </c>
      <c r="BK733" s="82" t="str">
        <f t="shared" si="3310"/>
        <v/>
      </c>
      <c r="BL733" s="82" t="str">
        <f t="shared" si="3310"/>
        <v/>
      </c>
      <c r="BM733" s="82" t="str">
        <f t="shared" si="3310"/>
        <v/>
      </c>
      <c r="BN733" s="82" t="str">
        <f t="shared" si="3310"/>
        <v/>
      </c>
      <c r="BO733" s="82" t="str">
        <f t="shared" si="3310"/>
        <v/>
      </c>
      <c r="BP733" s="82" t="str">
        <f t="shared" si="3310"/>
        <v/>
      </c>
      <c r="BQ733" s="82" t="str">
        <f t="shared" si="3310"/>
        <v/>
      </c>
      <c r="BR733" s="82" t="str">
        <f t="shared" si="3310"/>
        <v/>
      </c>
      <c r="BS733" s="82" t="str">
        <f t="shared" si="3310"/>
        <v/>
      </c>
      <c r="BT733" s="82" t="str">
        <f t="shared" si="3310"/>
        <v/>
      </c>
      <c r="BU733" s="82" t="str">
        <f t="shared" si="3310"/>
        <v/>
      </c>
      <c r="BV733" s="82" t="str">
        <f t="shared" si="3310"/>
        <v/>
      </c>
      <c r="BW733" s="82" t="str">
        <f t="shared" si="3310"/>
        <v/>
      </c>
      <c r="BX733" s="82" t="str">
        <f t="shared" si="3310"/>
        <v/>
      </c>
      <c r="BY733" s="82" t="str">
        <f t="shared" si="3310"/>
        <v/>
      </c>
      <c r="BZ733" s="82" t="str">
        <f t="shared" si="3310"/>
        <v/>
      </c>
      <c r="CA733" s="82" t="str">
        <f t="shared" si="3310"/>
        <v/>
      </c>
      <c r="CB733" s="82" t="str">
        <f t="shared" si="3310"/>
        <v/>
      </c>
      <c r="CC733" s="82" t="str">
        <f t="shared" si="3310"/>
        <v/>
      </c>
      <c r="CD733" s="82" t="str">
        <f t="shared" si="3310"/>
        <v/>
      </c>
      <c r="CE733" s="82" t="str">
        <f t="shared" si="3310"/>
        <v/>
      </c>
      <c r="CF733" s="82" t="str">
        <f t="shared" si="3310"/>
        <v/>
      </c>
      <c r="CG733" s="82" t="str">
        <f t="shared" si="3310"/>
        <v/>
      </c>
      <c r="CH733" s="82" t="str">
        <f t="shared" si="3310"/>
        <v/>
      </c>
      <c r="CI733" s="82" t="str">
        <f t="shared" si="3310"/>
        <v/>
      </c>
      <c r="CJ733" s="82" t="str">
        <f t="shared" si="3310"/>
        <v/>
      </c>
      <c r="CK733" s="24" t="e">
        <f t="shared" ref="CK733:CO733" si="3311">IF(CK585=0," ",CK585/CK$72*100)</f>
        <v>#VALUE!</v>
      </c>
      <c r="CL733" s="24" t="e">
        <f t="shared" si="3311"/>
        <v>#VALUE!</v>
      </c>
      <c r="CM733" s="24" t="e">
        <f t="shared" si="3311"/>
        <v>#VALUE!</v>
      </c>
      <c r="CN733" s="24" t="e">
        <f t="shared" si="3311"/>
        <v>#VALUE!</v>
      </c>
      <c r="CO733" s="24" t="e">
        <f t="shared" si="3311"/>
        <v>#VALUE!</v>
      </c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</row>
    <row r="734" spans="1:113" ht="14.25" customHeight="1" x14ac:dyDescent="0.2">
      <c r="A734" s="77"/>
      <c r="B734" s="137" t="s">
        <v>92</v>
      </c>
      <c r="C734" s="133"/>
      <c r="D734" s="49"/>
      <c r="E734" s="91"/>
      <c r="F734" s="91"/>
      <c r="G734" s="91"/>
      <c r="H734" s="49"/>
      <c r="I734" s="54" t="str">
        <f t="shared" ref="I734:CJ734" si="3312">IFERROR(I692/D692*100-100,"")</f>
        <v/>
      </c>
      <c r="J734" s="54" t="str">
        <f t="shared" si="3312"/>
        <v/>
      </c>
      <c r="K734" s="54" t="str">
        <f t="shared" si="3312"/>
        <v/>
      </c>
      <c r="L734" s="54" t="str">
        <f t="shared" si="3312"/>
        <v/>
      </c>
      <c r="M734" s="54" t="str">
        <f t="shared" si="3312"/>
        <v/>
      </c>
      <c r="N734" s="54" t="str">
        <f t="shared" si="3312"/>
        <v/>
      </c>
      <c r="O734" s="54" t="str">
        <f t="shared" si="3312"/>
        <v/>
      </c>
      <c r="P734" s="54" t="str">
        <f t="shared" si="3312"/>
        <v/>
      </c>
      <c r="Q734" s="54" t="str">
        <f t="shared" si="3312"/>
        <v/>
      </c>
      <c r="R734" s="54" t="str">
        <f t="shared" si="3312"/>
        <v/>
      </c>
      <c r="S734" s="54" t="str">
        <f t="shared" si="3312"/>
        <v/>
      </c>
      <c r="T734" s="54" t="str">
        <f t="shared" si="3312"/>
        <v/>
      </c>
      <c r="U734" s="54" t="str">
        <f t="shared" si="3312"/>
        <v/>
      </c>
      <c r="V734" s="54" t="str">
        <f t="shared" si="3312"/>
        <v/>
      </c>
      <c r="W734" s="54" t="str">
        <f t="shared" si="3312"/>
        <v/>
      </c>
      <c r="X734" s="54" t="str">
        <f t="shared" si="3312"/>
        <v/>
      </c>
      <c r="Y734" s="54" t="str">
        <f t="shared" si="3312"/>
        <v/>
      </c>
      <c r="Z734" s="54" t="str">
        <f t="shared" si="3312"/>
        <v/>
      </c>
      <c r="AA734" s="54" t="str">
        <f t="shared" si="3312"/>
        <v/>
      </c>
      <c r="AB734" s="54" t="str">
        <f t="shared" si="3312"/>
        <v/>
      </c>
      <c r="AC734" s="54" t="str">
        <f t="shared" si="3312"/>
        <v/>
      </c>
      <c r="AD734" s="54" t="str">
        <f t="shared" si="3312"/>
        <v/>
      </c>
      <c r="AE734" s="54" t="str">
        <f t="shared" si="3312"/>
        <v/>
      </c>
      <c r="AF734" s="54" t="str">
        <f t="shared" si="3312"/>
        <v/>
      </c>
      <c r="AG734" s="54" t="str">
        <f t="shared" si="3312"/>
        <v/>
      </c>
      <c r="AH734" s="54" t="str">
        <f t="shared" si="3312"/>
        <v/>
      </c>
      <c r="AI734" s="54" t="str">
        <f t="shared" si="3312"/>
        <v/>
      </c>
      <c r="AJ734" s="54" t="str">
        <f t="shared" si="3312"/>
        <v/>
      </c>
      <c r="AK734" s="54" t="str">
        <f t="shared" si="3312"/>
        <v/>
      </c>
      <c r="AL734" s="54" t="str">
        <f t="shared" si="3312"/>
        <v/>
      </c>
      <c r="AM734" s="54" t="str">
        <f t="shared" si="3312"/>
        <v/>
      </c>
      <c r="AN734" s="54" t="str">
        <f t="shared" si="3312"/>
        <v/>
      </c>
      <c r="AO734" s="54" t="str">
        <f t="shared" si="3312"/>
        <v/>
      </c>
      <c r="AP734" s="54" t="str">
        <f t="shared" si="3312"/>
        <v/>
      </c>
      <c r="AQ734" s="54" t="str">
        <f t="shared" si="3312"/>
        <v/>
      </c>
      <c r="AR734" s="54" t="str">
        <f t="shared" si="3312"/>
        <v/>
      </c>
      <c r="AS734" s="54" t="str">
        <f t="shared" si="3312"/>
        <v/>
      </c>
      <c r="AT734" s="54" t="str">
        <f t="shared" si="3312"/>
        <v/>
      </c>
      <c r="AU734" s="54" t="str">
        <f t="shared" si="3312"/>
        <v/>
      </c>
      <c r="AV734" s="54" t="str">
        <f t="shared" si="3312"/>
        <v/>
      </c>
      <c r="AW734" s="54" t="str">
        <f t="shared" si="3312"/>
        <v/>
      </c>
      <c r="AX734" s="54" t="str">
        <f t="shared" si="3312"/>
        <v/>
      </c>
      <c r="AY734" s="54" t="str">
        <f t="shared" si="3312"/>
        <v/>
      </c>
      <c r="AZ734" s="54" t="str">
        <f t="shared" si="3312"/>
        <v/>
      </c>
      <c r="BA734" s="54" t="str">
        <f t="shared" si="3312"/>
        <v/>
      </c>
      <c r="BB734" s="54" t="str">
        <f t="shared" si="3312"/>
        <v/>
      </c>
      <c r="BC734" s="54" t="str">
        <f t="shared" si="3312"/>
        <v/>
      </c>
      <c r="BD734" s="54" t="str">
        <f t="shared" si="3312"/>
        <v/>
      </c>
      <c r="BE734" s="54" t="str">
        <f t="shared" si="3312"/>
        <v/>
      </c>
      <c r="BF734" s="54" t="str">
        <f t="shared" si="3312"/>
        <v/>
      </c>
      <c r="BG734" s="54" t="str">
        <f t="shared" si="3312"/>
        <v/>
      </c>
      <c r="BH734" s="54" t="str">
        <f t="shared" si="3312"/>
        <v/>
      </c>
      <c r="BI734" s="54" t="str">
        <f t="shared" si="3312"/>
        <v/>
      </c>
      <c r="BJ734" s="54" t="str">
        <f t="shared" si="3312"/>
        <v/>
      </c>
      <c r="BK734" s="54" t="str">
        <f t="shared" si="3312"/>
        <v/>
      </c>
      <c r="BL734" s="54" t="str">
        <f t="shared" si="3312"/>
        <v/>
      </c>
      <c r="BM734" s="54" t="str">
        <f t="shared" si="3312"/>
        <v/>
      </c>
      <c r="BN734" s="54" t="str">
        <f t="shared" si="3312"/>
        <v/>
      </c>
      <c r="BO734" s="54" t="str">
        <f t="shared" si="3312"/>
        <v/>
      </c>
      <c r="BP734" s="54" t="str">
        <f t="shared" si="3312"/>
        <v/>
      </c>
      <c r="BQ734" s="54" t="str">
        <f t="shared" si="3312"/>
        <v/>
      </c>
      <c r="BR734" s="54" t="str">
        <f t="shared" si="3312"/>
        <v/>
      </c>
      <c r="BS734" s="54" t="str">
        <f t="shared" si="3312"/>
        <v/>
      </c>
      <c r="BT734" s="54" t="str">
        <f t="shared" si="3312"/>
        <v/>
      </c>
      <c r="BU734" s="54" t="str">
        <f t="shared" si="3312"/>
        <v/>
      </c>
      <c r="BV734" s="54" t="str">
        <f t="shared" si="3312"/>
        <v/>
      </c>
      <c r="BW734" s="54" t="str">
        <f t="shared" si="3312"/>
        <v/>
      </c>
      <c r="BX734" s="54" t="str">
        <f t="shared" si="3312"/>
        <v/>
      </c>
      <c r="BY734" s="54" t="str">
        <f t="shared" si="3312"/>
        <v/>
      </c>
      <c r="BZ734" s="54" t="str">
        <f t="shared" si="3312"/>
        <v/>
      </c>
      <c r="CA734" s="54" t="str">
        <f t="shared" si="3312"/>
        <v/>
      </c>
      <c r="CB734" s="54" t="str">
        <f t="shared" si="3312"/>
        <v/>
      </c>
      <c r="CC734" s="54" t="str">
        <f t="shared" si="3312"/>
        <v/>
      </c>
      <c r="CD734" s="54" t="str">
        <f t="shared" si="3312"/>
        <v/>
      </c>
      <c r="CE734" s="54" t="str">
        <f t="shared" si="3312"/>
        <v/>
      </c>
      <c r="CF734" s="54" t="str">
        <f t="shared" si="3312"/>
        <v/>
      </c>
      <c r="CG734" s="54" t="str">
        <f t="shared" si="3312"/>
        <v/>
      </c>
      <c r="CH734" s="54" t="str">
        <f t="shared" si="3312"/>
        <v/>
      </c>
      <c r="CI734" s="54" t="str">
        <f t="shared" si="3312"/>
        <v/>
      </c>
      <c r="CJ734" s="54" t="str">
        <f t="shared" si="3312"/>
        <v/>
      </c>
      <c r="CK734" s="49" t="e">
        <f t="shared" ref="CK734:CO734" si="3313">SUM(CK731:CK733)</f>
        <v>#VALUE!</v>
      </c>
      <c r="CL734" s="49" t="e">
        <f t="shared" si="3313"/>
        <v>#VALUE!</v>
      </c>
      <c r="CM734" s="49" t="e">
        <f t="shared" si="3313"/>
        <v>#VALUE!</v>
      </c>
      <c r="CN734" s="49" t="e">
        <f t="shared" si="3313"/>
        <v>#VALUE!</v>
      </c>
      <c r="CO734" s="49" t="e">
        <f t="shared" si="3313"/>
        <v>#VALUE!</v>
      </c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</row>
    <row r="735" spans="1:113" ht="14.25" customHeight="1" x14ac:dyDescent="0.2">
      <c r="A735" s="2"/>
      <c r="B735" s="6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</row>
    <row r="736" spans="1:113" ht="14.25" customHeight="1" x14ac:dyDescent="0.2">
      <c r="A736" s="68"/>
      <c r="B736" s="72"/>
      <c r="C736" s="73"/>
      <c r="D736" s="68"/>
      <c r="E736" s="68"/>
      <c r="F736" s="68"/>
      <c r="G736" s="79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</row>
    <row r="737" spans="1:113" ht="14.25" customHeight="1" x14ac:dyDescent="0.2">
      <c r="A737" s="67" t="s">
        <v>113</v>
      </c>
      <c r="B737" s="67"/>
      <c r="C737" s="67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</row>
    <row r="738" spans="1:113" ht="14.25" customHeight="1" x14ac:dyDescent="0.2">
      <c r="A738" s="67" t="s">
        <v>1</v>
      </c>
      <c r="B738" s="69" t="s">
        <v>2</v>
      </c>
      <c r="C738" s="67" t="str">
        <f>C724</f>
        <v>Maluku</v>
      </c>
      <c r="D738" s="70" t="s">
        <v>4</v>
      </c>
      <c r="E738" s="71" t="str">
        <f>E724</f>
        <v>11 Kab/Kota</v>
      </c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</row>
    <row r="739" spans="1:113" ht="14.25" customHeight="1" x14ac:dyDescent="0.2">
      <c r="A739" s="68"/>
      <c r="B739" s="72"/>
      <c r="C739" s="73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</row>
    <row r="740" spans="1:113" ht="14.25" customHeight="1" x14ac:dyDescent="0.2">
      <c r="A740" s="129" t="s">
        <v>5</v>
      </c>
      <c r="B740" s="140" t="s">
        <v>6</v>
      </c>
      <c r="C740" s="141"/>
      <c r="D740" s="131">
        <v>2008</v>
      </c>
      <c r="E740" s="132"/>
      <c r="F740" s="132"/>
      <c r="G740" s="132"/>
      <c r="H740" s="133"/>
      <c r="I740" s="131">
        <f>D740+1</f>
        <v>2009</v>
      </c>
      <c r="J740" s="132"/>
      <c r="K740" s="132"/>
      <c r="L740" s="132"/>
      <c r="M740" s="133"/>
      <c r="N740" s="131">
        <f>I740+1</f>
        <v>2010</v>
      </c>
      <c r="O740" s="132"/>
      <c r="P740" s="132"/>
      <c r="Q740" s="132"/>
      <c r="R740" s="133"/>
      <c r="S740" s="131">
        <f>N740+1</f>
        <v>2011</v>
      </c>
      <c r="T740" s="132"/>
      <c r="U740" s="132"/>
      <c r="V740" s="132"/>
      <c r="W740" s="133"/>
      <c r="X740" s="131">
        <f>S740+1</f>
        <v>2012</v>
      </c>
      <c r="Y740" s="132"/>
      <c r="Z740" s="132"/>
      <c r="AA740" s="132"/>
      <c r="AB740" s="133"/>
      <c r="AC740" s="131">
        <f>X740+1</f>
        <v>2013</v>
      </c>
      <c r="AD740" s="132"/>
      <c r="AE740" s="132"/>
      <c r="AF740" s="132"/>
      <c r="AG740" s="133"/>
      <c r="AH740" s="131">
        <f>AC740+1</f>
        <v>2014</v>
      </c>
      <c r="AI740" s="132"/>
      <c r="AJ740" s="132"/>
      <c r="AK740" s="132"/>
      <c r="AL740" s="133"/>
      <c r="AM740" s="131">
        <f>AH740+1</f>
        <v>2015</v>
      </c>
      <c r="AN740" s="132"/>
      <c r="AO740" s="132"/>
      <c r="AP740" s="132"/>
      <c r="AQ740" s="133"/>
      <c r="AR740" s="131">
        <f>AM740+1</f>
        <v>2016</v>
      </c>
      <c r="AS740" s="132"/>
      <c r="AT740" s="132"/>
      <c r="AU740" s="132"/>
      <c r="AV740" s="133"/>
      <c r="AW740" s="131">
        <f>AR740+1</f>
        <v>2017</v>
      </c>
      <c r="AX740" s="132"/>
      <c r="AY740" s="132"/>
      <c r="AZ740" s="132"/>
      <c r="BA740" s="133"/>
      <c r="BB740" s="131">
        <f>AW740+1</f>
        <v>2018</v>
      </c>
      <c r="BC740" s="132"/>
      <c r="BD740" s="132"/>
      <c r="BE740" s="132"/>
      <c r="BF740" s="133"/>
      <c r="BG740" s="131">
        <f>BB740+1</f>
        <v>2019</v>
      </c>
      <c r="BH740" s="132"/>
      <c r="BI740" s="132"/>
      <c r="BJ740" s="132"/>
      <c r="BK740" s="133"/>
      <c r="BL740" s="131">
        <f>BG740+1</f>
        <v>2020</v>
      </c>
      <c r="BM740" s="132"/>
      <c r="BN740" s="132"/>
      <c r="BO740" s="132"/>
      <c r="BP740" s="133"/>
      <c r="BQ740" s="131">
        <f>BL740+1</f>
        <v>2021</v>
      </c>
      <c r="BR740" s="132"/>
      <c r="BS740" s="132"/>
      <c r="BT740" s="132"/>
      <c r="BU740" s="133"/>
      <c r="BV740" s="131">
        <f>BQ740+1</f>
        <v>2022</v>
      </c>
      <c r="BW740" s="132"/>
      <c r="BX740" s="132"/>
      <c r="BY740" s="132"/>
      <c r="BZ740" s="133"/>
      <c r="CA740" s="131">
        <f>BV740+1</f>
        <v>2023</v>
      </c>
      <c r="CB740" s="132"/>
      <c r="CC740" s="132"/>
      <c r="CD740" s="132"/>
      <c r="CE740" s="133"/>
      <c r="CF740" s="131">
        <f>CA740+1</f>
        <v>2024</v>
      </c>
      <c r="CG740" s="132"/>
      <c r="CH740" s="132"/>
      <c r="CI740" s="132"/>
      <c r="CJ740" s="133"/>
      <c r="CK740" s="131">
        <f>CF740+1</f>
        <v>2025</v>
      </c>
      <c r="CL740" s="132"/>
      <c r="CM740" s="132"/>
      <c r="CN740" s="132"/>
      <c r="CO740" s="133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</row>
    <row r="741" spans="1:113" ht="14.25" customHeight="1" x14ac:dyDescent="0.2">
      <c r="A741" s="139"/>
      <c r="B741" s="142"/>
      <c r="C741" s="143"/>
      <c r="D741" s="134" t="s">
        <v>7</v>
      </c>
      <c r="E741" s="134" t="s">
        <v>8</v>
      </c>
      <c r="F741" s="134" t="s">
        <v>9</v>
      </c>
      <c r="G741" s="134" t="s">
        <v>10</v>
      </c>
      <c r="H741" s="134" t="s">
        <v>11</v>
      </c>
      <c r="I741" s="129" t="s">
        <v>7</v>
      </c>
      <c r="J741" s="129" t="s">
        <v>8</v>
      </c>
      <c r="K741" s="129" t="s">
        <v>9</v>
      </c>
      <c r="L741" s="129" t="s">
        <v>10</v>
      </c>
      <c r="M741" s="129" t="s">
        <v>11</v>
      </c>
      <c r="N741" s="129" t="s">
        <v>7</v>
      </c>
      <c r="O741" s="129" t="s">
        <v>8</v>
      </c>
      <c r="P741" s="129" t="s">
        <v>9</v>
      </c>
      <c r="Q741" s="129" t="s">
        <v>10</v>
      </c>
      <c r="R741" s="129" t="s">
        <v>11</v>
      </c>
      <c r="S741" s="129" t="s">
        <v>7</v>
      </c>
      <c r="T741" s="129" t="s">
        <v>8</v>
      </c>
      <c r="U741" s="129" t="s">
        <v>9</v>
      </c>
      <c r="V741" s="129" t="s">
        <v>10</v>
      </c>
      <c r="W741" s="129" t="s">
        <v>11</v>
      </c>
      <c r="X741" s="129" t="s">
        <v>7</v>
      </c>
      <c r="Y741" s="129" t="s">
        <v>8</v>
      </c>
      <c r="Z741" s="129" t="s">
        <v>9</v>
      </c>
      <c r="AA741" s="129" t="s">
        <v>10</v>
      </c>
      <c r="AB741" s="129" t="s">
        <v>11</v>
      </c>
      <c r="AC741" s="129" t="s">
        <v>7</v>
      </c>
      <c r="AD741" s="129" t="s">
        <v>8</v>
      </c>
      <c r="AE741" s="129" t="s">
        <v>9</v>
      </c>
      <c r="AF741" s="129" t="s">
        <v>10</v>
      </c>
      <c r="AG741" s="129" t="s">
        <v>11</v>
      </c>
      <c r="AH741" s="129" t="s">
        <v>7</v>
      </c>
      <c r="AI741" s="129" t="s">
        <v>8</v>
      </c>
      <c r="AJ741" s="129" t="s">
        <v>9</v>
      </c>
      <c r="AK741" s="129" t="s">
        <v>10</v>
      </c>
      <c r="AL741" s="129" t="s">
        <v>11</v>
      </c>
      <c r="AM741" s="129" t="s">
        <v>7</v>
      </c>
      <c r="AN741" s="129" t="s">
        <v>8</v>
      </c>
      <c r="AO741" s="129" t="s">
        <v>9</v>
      </c>
      <c r="AP741" s="129" t="s">
        <v>10</v>
      </c>
      <c r="AQ741" s="129" t="s">
        <v>11</v>
      </c>
      <c r="AR741" s="129" t="s">
        <v>7</v>
      </c>
      <c r="AS741" s="129" t="s">
        <v>8</v>
      </c>
      <c r="AT741" s="129" t="s">
        <v>9</v>
      </c>
      <c r="AU741" s="129" t="s">
        <v>10</v>
      </c>
      <c r="AV741" s="129" t="s">
        <v>11</v>
      </c>
      <c r="AW741" s="129" t="s">
        <v>7</v>
      </c>
      <c r="AX741" s="129" t="s">
        <v>8</v>
      </c>
      <c r="AY741" s="129" t="s">
        <v>9</v>
      </c>
      <c r="AZ741" s="129" t="s">
        <v>10</v>
      </c>
      <c r="BA741" s="129" t="s">
        <v>11</v>
      </c>
      <c r="BB741" s="129" t="s">
        <v>7</v>
      </c>
      <c r="BC741" s="129" t="s">
        <v>8</v>
      </c>
      <c r="BD741" s="129" t="s">
        <v>9</v>
      </c>
      <c r="BE741" s="129" t="s">
        <v>10</v>
      </c>
      <c r="BF741" s="129" t="s">
        <v>11</v>
      </c>
      <c r="BG741" s="129" t="s">
        <v>7</v>
      </c>
      <c r="BH741" s="129" t="s">
        <v>8</v>
      </c>
      <c r="BI741" s="129" t="s">
        <v>9</v>
      </c>
      <c r="BJ741" s="129" t="s">
        <v>10</v>
      </c>
      <c r="BK741" s="129" t="s">
        <v>11</v>
      </c>
      <c r="BL741" s="129" t="s">
        <v>7</v>
      </c>
      <c r="BM741" s="129" t="s">
        <v>8</v>
      </c>
      <c r="BN741" s="129" t="s">
        <v>9</v>
      </c>
      <c r="BO741" s="129" t="s">
        <v>10</v>
      </c>
      <c r="BP741" s="129" t="s">
        <v>11</v>
      </c>
      <c r="BQ741" s="129" t="s">
        <v>7</v>
      </c>
      <c r="BR741" s="129" t="s">
        <v>8</v>
      </c>
      <c r="BS741" s="129" t="s">
        <v>9</v>
      </c>
      <c r="BT741" s="129" t="s">
        <v>10</v>
      </c>
      <c r="BU741" s="129" t="s">
        <v>11</v>
      </c>
      <c r="BV741" s="129" t="s">
        <v>7</v>
      </c>
      <c r="BW741" s="129" t="s">
        <v>8</v>
      </c>
      <c r="BX741" s="129" t="s">
        <v>9</v>
      </c>
      <c r="BY741" s="129" t="s">
        <v>10</v>
      </c>
      <c r="BZ741" s="129" t="s">
        <v>11</v>
      </c>
      <c r="CA741" s="129" t="s">
        <v>7</v>
      </c>
      <c r="CB741" s="129" t="s">
        <v>8</v>
      </c>
      <c r="CC741" s="129" t="s">
        <v>9</v>
      </c>
      <c r="CD741" s="129" t="s">
        <v>10</v>
      </c>
      <c r="CE741" s="129" t="s">
        <v>11</v>
      </c>
      <c r="CF741" s="129" t="s">
        <v>7</v>
      </c>
      <c r="CG741" s="129" t="s">
        <v>8</v>
      </c>
      <c r="CH741" s="129" t="s">
        <v>9</v>
      </c>
      <c r="CI741" s="129" t="s">
        <v>10</v>
      </c>
      <c r="CJ741" s="129" t="s">
        <v>11</v>
      </c>
      <c r="CK741" s="129" t="s">
        <v>7</v>
      </c>
      <c r="CL741" s="129" t="s">
        <v>8</v>
      </c>
      <c r="CM741" s="129" t="s">
        <v>9</v>
      </c>
      <c r="CN741" s="129" t="s">
        <v>10</v>
      </c>
      <c r="CO741" s="129" t="s">
        <v>11</v>
      </c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</row>
    <row r="742" spans="1:113" ht="14.25" customHeight="1" x14ac:dyDescent="0.2">
      <c r="A742" s="130"/>
      <c r="B742" s="144"/>
      <c r="C742" s="145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  <c r="AM742" s="130"/>
      <c r="AN742" s="130"/>
      <c r="AO742" s="130"/>
      <c r="AP742" s="130"/>
      <c r="AQ742" s="130"/>
      <c r="AR742" s="130"/>
      <c r="AS742" s="130"/>
      <c r="AT742" s="130"/>
      <c r="AU742" s="130"/>
      <c r="AV742" s="130"/>
      <c r="AW742" s="130"/>
      <c r="AX742" s="130"/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  <c r="BY742" s="130"/>
      <c r="BZ742" s="130"/>
      <c r="CA742" s="130"/>
      <c r="CB742" s="130"/>
      <c r="CC742" s="130"/>
      <c r="CD742" s="130"/>
      <c r="CE742" s="130"/>
      <c r="CF742" s="130"/>
      <c r="CG742" s="130"/>
      <c r="CH742" s="130"/>
      <c r="CI742" s="130"/>
      <c r="CJ742" s="130"/>
      <c r="CK742" s="130"/>
      <c r="CL742" s="130"/>
      <c r="CM742" s="130"/>
      <c r="CN742" s="130"/>
      <c r="CO742" s="130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</row>
    <row r="743" spans="1:113" ht="14.25" customHeight="1" x14ac:dyDescent="0.2">
      <c r="A743" s="8">
        <v>-1</v>
      </c>
      <c r="B743" s="146">
        <v>-2</v>
      </c>
      <c r="C743" s="133"/>
      <c r="D743" s="10">
        <v>-3</v>
      </c>
      <c r="E743" s="10">
        <f t="shared" ref="E743:CO743" si="3314">D743-1</f>
        <v>-4</v>
      </c>
      <c r="F743" s="10">
        <f t="shared" si="3314"/>
        <v>-5</v>
      </c>
      <c r="G743" s="10">
        <f t="shared" si="3314"/>
        <v>-6</v>
      </c>
      <c r="H743" s="10">
        <f t="shared" si="3314"/>
        <v>-7</v>
      </c>
      <c r="I743" s="10">
        <f t="shared" si="3314"/>
        <v>-8</v>
      </c>
      <c r="J743" s="10">
        <f t="shared" si="3314"/>
        <v>-9</v>
      </c>
      <c r="K743" s="10">
        <f t="shared" si="3314"/>
        <v>-10</v>
      </c>
      <c r="L743" s="10">
        <f t="shared" si="3314"/>
        <v>-11</v>
      </c>
      <c r="M743" s="10">
        <f t="shared" si="3314"/>
        <v>-12</v>
      </c>
      <c r="N743" s="10">
        <f t="shared" si="3314"/>
        <v>-13</v>
      </c>
      <c r="O743" s="10">
        <f t="shared" si="3314"/>
        <v>-14</v>
      </c>
      <c r="P743" s="10">
        <f t="shared" si="3314"/>
        <v>-15</v>
      </c>
      <c r="Q743" s="10">
        <f t="shared" si="3314"/>
        <v>-16</v>
      </c>
      <c r="R743" s="10">
        <f t="shared" si="3314"/>
        <v>-17</v>
      </c>
      <c r="S743" s="10">
        <f t="shared" si="3314"/>
        <v>-18</v>
      </c>
      <c r="T743" s="10">
        <f t="shared" si="3314"/>
        <v>-19</v>
      </c>
      <c r="U743" s="10">
        <f t="shared" si="3314"/>
        <v>-20</v>
      </c>
      <c r="V743" s="10">
        <f t="shared" si="3314"/>
        <v>-21</v>
      </c>
      <c r="W743" s="10">
        <f t="shared" si="3314"/>
        <v>-22</v>
      </c>
      <c r="X743" s="10">
        <f t="shared" si="3314"/>
        <v>-23</v>
      </c>
      <c r="Y743" s="10">
        <f t="shared" si="3314"/>
        <v>-24</v>
      </c>
      <c r="Z743" s="10">
        <f t="shared" si="3314"/>
        <v>-25</v>
      </c>
      <c r="AA743" s="10">
        <f t="shared" si="3314"/>
        <v>-26</v>
      </c>
      <c r="AB743" s="10">
        <f t="shared" si="3314"/>
        <v>-27</v>
      </c>
      <c r="AC743" s="10">
        <f t="shared" si="3314"/>
        <v>-28</v>
      </c>
      <c r="AD743" s="10">
        <f t="shared" si="3314"/>
        <v>-29</v>
      </c>
      <c r="AE743" s="10">
        <f t="shared" si="3314"/>
        <v>-30</v>
      </c>
      <c r="AF743" s="10">
        <f t="shared" si="3314"/>
        <v>-31</v>
      </c>
      <c r="AG743" s="10">
        <f t="shared" si="3314"/>
        <v>-32</v>
      </c>
      <c r="AH743" s="10">
        <f t="shared" si="3314"/>
        <v>-33</v>
      </c>
      <c r="AI743" s="10">
        <f t="shared" si="3314"/>
        <v>-34</v>
      </c>
      <c r="AJ743" s="10">
        <f t="shared" si="3314"/>
        <v>-35</v>
      </c>
      <c r="AK743" s="10">
        <f t="shared" si="3314"/>
        <v>-36</v>
      </c>
      <c r="AL743" s="10">
        <f t="shared" si="3314"/>
        <v>-37</v>
      </c>
      <c r="AM743" s="10">
        <f t="shared" si="3314"/>
        <v>-38</v>
      </c>
      <c r="AN743" s="10">
        <f t="shared" si="3314"/>
        <v>-39</v>
      </c>
      <c r="AO743" s="10">
        <f t="shared" si="3314"/>
        <v>-40</v>
      </c>
      <c r="AP743" s="10">
        <f t="shared" si="3314"/>
        <v>-41</v>
      </c>
      <c r="AQ743" s="10">
        <f t="shared" si="3314"/>
        <v>-42</v>
      </c>
      <c r="AR743" s="10">
        <f t="shared" si="3314"/>
        <v>-43</v>
      </c>
      <c r="AS743" s="10">
        <f t="shared" si="3314"/>
        <v>-44</v>
      </c>
      <c r="AT743" s="10">
        <f t="shared" si="3314"/>
        <v>-45</v>
      </c>
      <c r="AU743" s="10">
        <f t="shared" si="3314"/>
        <v>-46</v>
      </c>
      <c r="AV743" s="10">
        <f t="shared" si="3314"/>
        <v>-47</v>
      </c>
      <c r="AW743" s="10">
        <f t="shared" si="3314"/>
        <v>-48</v>
      </c>
      <c r="AX743" s="10">
        <f t="shared" si="3314"/>
        <v>-49</v>
      </c>
      <c r="AY743" s="10">
        <f t="shared" si="3314"/>
        <v>-50</v>
      </c>
      <c r="AZ743" s="10">
        <f t="shared" si="3314"/>
        <v>-51</v>
      </c>
      <c r="BA743" s="10">
        <f t="shared" si="3314"/>
        <v>-52</v>
      </c>
      <c r="BB743" s="10">
        <f t="shared" si="3314"/>
        <v>-53</v>
      </c>
      <c r="BC743" s="10">
        <f t="shared" si="3314"/>
        <v>-54</v>
      </c>
      <c r="BD743" s="10">
        <f t="shared" si="3314"/>
        <v>-55</v>
      </c>
      <c r="BE743" s="10">
        <f t="shared" si="3314"/>
        <v>-56</v>
      </c>
      <c r="BF743" s="10">
        <f t="shared" si="3314"/>
        <v>-57</v>
      </c>
      <c r="BG743" s="10">
        <f t="shared" si="3314"/>
        <v>-58</v>
      </c>
      <c r="BH743" s="10">
        <f t="shared" si="3314"/>
        <v>-59</v>
      </c>
      <c r="BI743" s="10">
        <f t="shared" si="3314"/>
        <v>-60</v>
      </c>
      <c r="BJ743" s="10">
        <f t="shared" si="3314"/>
        <v>-61</v>
      </c>
      <c r="BK743" s="10">
        <f t="shared" si="3314"/>
        <v>-62</v>
      </c>
      <c r="BL743" s="10">
        <f t="shared" si="3314"/>
        <v>-63</v>
      </c>
      <c r="BM743" s="10">
        <f t="shared" si="3314"/>
        <v>-64</v>
      </c>
      <c r="BN743" s="10">
        <f t="shared" si="3314"/>
        <v>-65</v>
      </c>
      <c r="BO743" s="10">
        <f t="shared" si="3314"/>
        <v>-66</v>
      </c>
      <c r="BP743" s="10">
        <f t="shared" si="3314"/>
        <v>-67</v>
      </c>
      <c r="BQ743" s="10">
        <f t="shared" si="3314"/>
        <v>-68</v>
      </c>
      <c r="BR743" s="10">
        <f t="shared" si="3314"/>
        <v>-69</v>
      </c>
      <c r="BS743" s="10">
        <f t="shared" si="3314"/>
        <v>-70</v>
      </c>
      <c r="BT743" s="10">
        <f t="shared" si="3314"/>
        <v>-71</v>
      </c>
      <c r="BU743" s="10">
        <f t="shared" si="3314"/>
        <v>-72</v>
      </c>
      <c r="BV743" s="10">
        <f t="shared" si="3314"/>
        <v>-73</v>
      </c>
      <c r="BW743" s="10">
        <f t="shared" si="3314"/>
        <v>-74</v>
      </c>
      <c r="BX743" s="10">
        <f t="shared" si="3314"/>
        <v>-75</v>
      </c>
      <c r="BY743" s="10">
        <f t="shared" si="3314"/>
        <v>-76</v>
      </c>
      <c r="BZ743" s="10">
        <f t="shared" si="3314"/>
        <v>-77</v>
      </c>
      <c r="CA743" s="10">
        <f t="shared" si="3314"/>
        <v>-78</v>
      </c>
      <c r="CB743" s="10">
        <f t="shared" si="3314"/>
        <v>-79</v>
      </c>
      <c r="CC743" s="10">
        <f t="shared" si="3314"/>
        <v>-80</v>
      </c>
      <c r="CD743" s="10">
        <f t="shared" si="3314"/>
        <v>-81</v>
      </c>
      <c r="CE743" s="10">
        <f t="shared" si="3314"/>
        <v>-82</v>
      </c>
      <c r="CF743" s="10">
        <f t="shared" si="3314"/>
        <v>-83</v>
      </c>
      <c r="CG743" s="10">
        <f t="shared" si="3314"/>
        <v>-84</v>
      </c>
      <c r="CH743" s="10">
        <f t="shared" si="3314"/>
        <v>-85</v>
      </c>
      <c r="CI743" s="10">
        <f t="shared" si="3314"/>
        <v>-86</v>
      </c>
      <c r="CJ743" s="10">
        <f t="shared" si="3314"/>
        <v>-87</v>
      </c>
      <c r="CK743" s="10">
        <f t="shared" si="3314"/>
        <v>-88</v>
      </c>
      <c r="CL743" s="10">
        <f t="shared" si="3314"/>
        <v>-89</v>
      </c>
      <c r="CM743" s="10">
        <f t="shared" si="3314"/>
        <v>-90</v>
      </c>
      <c r="CN743" s="10">
        <f t="shared" si="3314"/>
        <v>-91</v>
      </c>
      <c r="CO743" s="10">
        <f t="shared" si="3314"/>
        <v>-92</v>
      </c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</row>
    <row r="744" spans="1:113" ht="14.25" customHeight="1" x14ac:dyDescent="0.2">
      <c r="A744" s="83"/>
      <c r="B744" s="84"/>
      <c r="C744" s="8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  <c r="CD744" s="74"/>
      <c r="CE744" s="74"/>
      <c r="CF744" s="74"/>
      <c r="CG744" s="74"/>
      <c r="CH744" s="74"/>
      <c r="CI744" s="74"/>
      <c r="CJ744" s="74"/>
      <c r="CK744" s="10"/>
      <c r="CL744" s="10"/>
      <c r="CM744" s="10"/>
      <c r="CN744" s="10"/>
      <c r="CO744" s="10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</row>
    <row r="745" spans="1:113" ht="14.25" customHeight="1" x14ac:dyDescent="0.2">
      <c r="A745" s="86">
        <v>1</v>
      </c>
      <c r="B745" s="149" t="s">
        <v>106</v>
      </c>
      <c r="C745" s="150"/>
      <c r="D745" s="87"/>
      <c r="E745" s="87"/>
      <c r="F745" s="87"/>
      <c r="G745" s="87"/>
      <c r="H745" s="80"/>
      <c r="I745" s="80" t="str">
        <f t="shared" ref="I745:I748" si="3315">IFERROR(I689/D689*100-100,"")</f>
        <v/>
      </c>
      <c r="J745" s="80" t="str">
        <f t="shared" ref="J745:J748" si="3316">IFERROR(SUM(I689:J689)/SUM(D689:E689)*100-100,"")</f>
        <v/>
      </c>
      <c r="K745" s="81" t="str">
        <f t="shared" ref="K745:K748" si="3317">IFERROR(SUM(I689:K689)/SUM(D689:F689)*100-100,"")</f>
        <v/>
      </c>
      <c r="L745" s="81" t="str">
        <f t="shared" ref="L745:L748" si="3318">IFERROR(SUM(I689:L689)/SUM(D689:G689)*100-100,"")</f>
        <v/>
      </c>
      <c r="M745" s="81" t="str">
        <f t="shared" ref="M745:N745" si="3319">IFERROR(M689/H689*100-100,"")</f>
        <v/>
      </c>
      <c r="N745" s="80" t="str">
        <f t="shared" si="3319"/>
        <v/>
      </c>
      <c r="O745" s="80" t="str">
        <f t="shared" ref="O745:O748" si="3320">IFERROR(SUM(N689:O689)/SUM(I689:J689)*100-100,"")</f>
        <v/>
      </c>
      <c r="P745" s="81" t="str">
        <f t="shared" ref="P745:P748" si="3321">IFERROR(SUM(N689:P689)/SUM(I689:K689)*100-100,"")</f>
        <v/>
      </c>
      <c r="Q745" s="81" t="str">
        <f t="shared" ref="Q745:Q748" si="3322">IFERROR(SUM(N689:Q689)/SUM(I689:L689)*100-100,"")</f>
        <v/>
      </c>
      <c r="R745" s="81" t="str">
        <f t="shared" ref="R745:S745" si="3323">IFERROR(R689/M689*100-100,"")</f>
        <v/>
      </c>
      <c r="S745" s="80" t="str">
        <f t="shared" si="3323"/>
        <v/>
      </c>
      <c r="T745" s="80" t="str">
        <f t="shared" ref="T745:T748" si="3324">IFERROR(SUM(S689:T689)/SUM(N689:O689)*100-100,"")</f>
        <v/>
      </c>
      <c r="U745" s="81" t="str">
        <f t="shared" ref="U745:U748" si="3325">IFERROR(SUM(S689:U689)/SUM(N689:P689)*100-100,"")</f>
        <v/>
      </c>
      <c r="V745" s="81" t="str">
        <f t="shared" ref="V745:V748" si="3326">IFERROR(SUM(S689:V689)/SUM(N689:Q689)*100-100,"")</f>
        <v/>
      </c>
      <c r="W745" s="81" t="str">
        <f t="shared" ref="W745:X745" si="3327">IFERROR(W689/R689*100-100,"")</f>
        <v/>
      </c>
      <c r="X745" s="80" t="str">
        <f t="shared" si="3327"/>
        <v/>
      </c>
      <c r="Y745" s="80" t="str">
        <f t="shared" ref="Y745:Y748" si="3328">IFERROR(SUM(X689:Y689)/SUM(S689:T689)*100-100,"")</f>
        <v/>
      </c>
      <c r="Z745" s="81" t="str">
        <f t="shared" ref="Z745:Z748" si="3329">IFERROR(SUM(X689:Z689)/SUM(S689:U689)*100-100,"")</f>
        <v/>
      </c>
      <c r="AA745" s="81" t="str">
        <f t="shared" ref="AA745:AA748" si="3330">IFERROR(SUM(X689:AA689)/SUM(S689:V689)*100-100,"")</f>
        <v/>
      </c>
      <c r="AB745" s="81" t="str">
        <f t="shared" ref="AB745:AC745" si="3331">IFERROR(AB689/W689*100-100,"")</f>
        <v/>
      </c>
      <c r="AC745" s="80" t="str">
        <f t="shared" si="3331"/>
        <v/>
      </c>
      <c r="AD745" s="80" t="str">
        <f t="shared" ref="AD745:AD748" si="3332">IFERROR(SUM(AC689:AD689)/SUM(X689:Y689)*100-100,"")</f>
        <v/>
      </c>
      <c r="AE745" s="81" t="str">
        <f t="shared" ref="AE745:AE748" si="3333">IFERROR(SUM(AC689:AE689)/SUM(X689:Z689)*100-100,"")</f>
        <v/>
      </c>
      <c r="AF745" s="81" t="str">
        <f t="shared" ref="AF745:AF748" si="3334">IFERROR(SUM(AC689:AF689)/SUM(X689:AA689)*100-100,"")</f>
        <v/>
      </c>
      <c r="AG745" s="81" t="str">
        <f t="shared" ref="AG745:AH745" si="3335">IFERROR(AG689/AB689*100-100,"")</f>
        <v/>
      </c>
      <c r="AH745" s="80" t="str">
        <f t="shared" si="3335"/>
        <v/>
      </c>
      <c r="AI745" s="80" t="str">
        <f t="shared" ref="AI745:AI748" si="3336">IFERROR(SUM(AH689:AI689)/SUM(AC689:AD689)*100-100,"")</f>
        <v/>
      </c>
      <c r="AJ745" s="81" t="str">
        <f t="shared" ref="AJ745:AJ748" si="3337">IFERROR(SUM(AH689:AJ689)/SUM(AC689:AE689)*100-100,"")</f>
        <v/>
      </c>
      <c r="AK745" s="81" t="str">
        <f t="shared" ref="AK745:AK748" si="3338">IFERROR(SUM(AH689:AK689)/SUM(AC689:AF689)*100-100,"")</f>
        <v/>
      </c>
      <c r="AL745" s="81" t="str">
        <f t="shared" ref="AL745:AM745" si="3339">IFERROR(AL689/AG689*100-100,"")</f>
        <v/>
      </c>
      <c r="AM745" s="80" t="str">
        <f t="shared" si="3339"/>
        <v/>
      </c>
      <c r="AN745" s="80" t="str">
        <f t="shared" ref="AN745:AN748" si="3340">IFERROR(SUM(AM689:AN689)/SUM(AH689:AI689)*100-100,"")</f>
        <v/>
      </c>
      <c r="AO745" s="81" t="str">
        <f t="shared" ref="AO745:AO748" si="3341">IFERROR(SUM(AM689:AO689)/SUM(AH689:AJ689)*100-100,"")</f>
        <v/>
      </c>
      <c r="AP745" s="81" t="str">
        <f t="shared" ref="AP745:AP748" si="3342">IFERROR(SUM(AM689:AP689)/SUM(AH689:AK689)*100-100,"")</f>
        <v/>
      </c>
      <c r="AQ745" s="81" t="str">
        <f t="shared" ref="AQ745:AR745" si="3343">IFERROR(AQ689/AL689*100-100,"")</f>
        <v/>
      </c>
      <c r="AR745" s="80" t="str">
        <f t="shared" si="3343"/>
        <v/>
      </c>
      <c r="AS745" s="80" t="str">
        <f t="shared" ref="AS745:AS748" si="3344">IFERROR(SUM(AR689:AS689)/SUM(AM689:AN689)*100-100,"")</f>
        <v/>
      </c>
      <c r="AT745" s="81" t="str">
        <f t="shared" ref="AT745:AT748" si="3345">IFERROR(SUM(AR689:AT689)/SUM(AM689:AO689)*100-100,"")</f>
        <v/>
      </c>
      <c r="AU745" s="81" t="str">
        <f t="shared" ref="AU745:AU748" si="3346">IFERROR(SUM(AR689:AU689)/SUM(AM689:AP689)*100-100,"")</f>
        <v/>
      </c>
      <c r="AV745" s="81" t="str">
        <f t="shared" ref="AV745:AW745" si="3347">IFERROR(AV689/AQ689*100-100,"")</f>
        <v/>
      </c>
      <c r="AW745" s="80" t="str">
        <f t="shared" si="3347"/>
        <v/>
      </c>
      <c r="AX745" s="80" t="str">
        <f t="shared" ref="AX745:AX748" si="3348">IFERROR(SUM(AW689:AX689)/SUM(AR689:AS689)*100-100,"")</f>
        <v/>
      </c>
      <c r="AY745" s="81" t="str">
        <f t="shared" ref="AY745:AY748" si="3349">IFERROR(SUM(AW689:AY689)/SUM(AR689:AT689)*100-100,"")</f>
        <v/>
      </c>
      <c r="AZ745" s="81" t="str">
        <f t="shared" ref="AZ745:AZ748" si="3350">IFERROR(SUM(AW689:AZ689)/SUM(AR689:AU689)*100-100,"")</f>
        <v/>
      </c>
      <c r="BA745" s="81" t="str">
        <f t="shared" ref="BA745:BB745" si="3351">IFERROR(BA689/AV689*100-100,"")</f>
        <v/>
      </c>
      <c r="BB745" s="80" t="str">
        <f t="shared" si="3351"/>
        <v/>
      </c>
      <c r="BC745" s="80" t="str">
        <f t="shared" ref="BC745:BC748" si="3352">IFERROR(SUM(BB689:BC689)/SUM(AW689:AX689)*100-100,"")</f>
        <v/>
      </c>
      <c r="BD745" s="81" t="str">
        <f t="shared" ref="BD745:BD748" si="3353">IFERROR(SUM(BB689:BD689)/SUM(AW689:AY689)*100-100,"")</f>
        <v/>
      </c>
      <c r="BE745" s="81" t="str">
        <f t="shared" ref="BE745:BE748" si="3354">IFERROR(SUM(BB689:BE689)/SUM(AW689:AZ689)*100-100,"")</f>
        <v/>
      </c>
      <c r="BF745" s="81" t="str">
        <f t="shared" ref="BF745:BG745" si="3355">IFERROR(BF689/BA689*100-100,"")</f>
        <v/>
      </c>
      <c r="BG745" s="80" t="str">
        <f t="shared" si="3355"/>
        <v/>
      </c>
      <c r="BH745" s="80" t="str">
        <f t="shared" ref="BH745:BH748" si="3356">IFERROR(SUM(BG689:BH689)/SUM(BB689:BC689)*100-100,"")</f>
        <v/>
      </c>
      <c r="BI745" s="81" t="str">
        <f t="shared" ref="BI745:BI748" si="3357">IFERROR(SUM(BG689:BI689)/SUM(BB689:BD689)*100-100,"")</f>
        <v/>
      </c>
      <c r="BJ745" s="81" t="str">
        <f t="shared" ref="BJ745:BJ748" si="3358">IFERROR(SUM(BG689:BJ689)/SUM(BB689:BE689)*100-100,"")</f>
        <v/>
      </c>
      <c r="BK745" s="81" t="str">
        <f t="shared" ref="BK745:BL745" si="3359">IFERROR(BK689/BF689*100-100,"")</f>
        <v/>
      </c>
      <c r="BL745" s="80" t="str">
        <f t="shared" si="3359"/>
        <v/>
      </c>
      <c r="BM745" s="80" t="str">
        <f t="shared" ref="BM745:BM748" si="3360">IFERROR(SUM(BL689:BM689)/SUM(BG689:BH689)*100-100,"")</f>
        <v/>
      </c>
      <c r="BN745" s="81" t="str">
        <f t="shared" ref="BN745:BN748" si="3361">IFERROR(SUM(BL689:BN689)/SUM(BG689:BI689)*100-100,"")</f>
        <v/>
      </c>
      <c r="BO745" s="81" t="str">
        <f t="shared" ref="BO745:BO748" si="3362">IFERROR(SUM(BL689:BO689)/SUM(BG689:BJ689)*100-100,"")</f>
        <v/>
      </c>
      <c r="BP745" s="81" t="str">
        <f t="shared" ref="BP745:BQ745" si="3363">IFERROR(BP689/BK689*100-100,"")</f>
        <v/>
      </c>
      <c r="BQ745" s="80" t="str">
        <f t="shared" si="3363"/>
        <v/>
      </c>
      <c r="BR745" s="80" t="str">
        <f t="shared" ref="BR745:BR748" si="3364">IFERROR(SUM(BQ689:BR689)/SUM(BL689:BM689)*100-100,"")</f>
        <v/>
      </c>
      <c r="BS745" s="81" t="str">
        <f t="shared" ref="BS745:BS748" si="3365">IFERROR(SUM(BQ689:BS689)/SUM(BL689:BN689)*100-100,"")</f>
        <v/>
      </c>
      <c r="BT745" s="81" t="str">
        <f t="shared" ref="BT745:BT748" si="3366">IFERROR(SUM(BQ689:BT689)/SUM(BL689:BO689)*100-100,"")</f>
        <v/>
      </c>
      <c r="BU745" s="81" t="str">
        <f t="shared" ref="BU745:BV745" si="3367">IFERROR(BU689/BP689*100-100,"")</f>
        <v/>
      </c>
      <c r="BV745" s="80" t="str">
        <f t="shared" si="3367"/>
        <v/>
      </c>
      <c r="BW745" s="80" t="str">
        <f t="shared" ref="BW745:BW748" si="3368">IFERROR(SUM(BV689:BW689)/SUM(BQ689:BR689)*100-100,"")</f>
        <v/>
      </c>
      <c r="BX745" s="81" t="str">
        <f t="shared" ref="BX745:BX748" si="3369">IFERROR(SUM(BV689:BX689)/SUM(BQ689:BS689)*100-100,"")</f>
        <v/>
      </c>
      <c r="BY745" s="81" t="str">
        <f t="shared" ref="BY745:BY748" si="3370">IFERROR(SUM(BV689:BY689)/SUM(BQ689:BT689)*100-100,"")</f>
        <v/>
      </c>
      <c r="BZ745" s="81" t="str">
        <f t="shared" ref="BZ745:CA745" si="3371">IFERROR(BZ689/BU689*100-100,"")</f>
        <v/>
      </c>
      <c r="CA745" s="80" t="str">
        <f t="shared" si="3371"/>
        <v/>
      </c>
      <c r="CB745" s="80" t="str">
        <f t="shared" ref="CB745:CB748" si="3372">IFERROR(SUM(CA689:CB689)/SUM(BV689:BW689)*100-100,"")</f>
        <v/>
      </c>
      <c r="CC745" s="81" t="str">
        <f t="shared" ref="CC745:CC748" si="3373">IFERROR(SUM(CA689:CC689)/SUM(BV689:BX689)*100-100,"")</f>
        <v/>
      </c>
      <c r="CD745" s="81" t="str">
        <f t="shared" ref="CD745:CD748" si="3374">IFERROR(SUM(CA689:CD689)/SUM(BV689:BY689)*100-100,"")</f>
        <v/>
      </c>
      <c r="CE745" s="81" t="str">
        <f t="shared" ref="CE745:CF745" si="3375">IFERROR(CE689/BZ689*100-100,"")</f>
        <v/>
      </c>
      <c r="CF745" s="80" t="str">
        <f t="shared" si="3375"/>
        <v/>
      </c>
      <c r="CG745" s="80" t="str">
        <f t="shared" ref="CG745:CG748" si="3376">IFERROR(SUM(CF689:CG689)/SUM(CA689:CB689)*100-100,"")</f>
        <v/>
      </c>
      <c r="CH745" s="81" t="str">
        <f t="shared" ref="CH745:CH748" si="3377">IFERROR(SUM(CF689:CH689)/SUM(CA689:CC689)*100-100,"")</f>
        <v/>
      </c>
      <c r="CI745" s="81" t="str">
        <f t="shared" ref="CI745:CI748" si="3378">IFERROR(SUM(CF689:CI689)/SUM(CA689:CD689)*100-100,"")</f>
        <v/>
      </c>
      <c r="CJ745" s="81" t="str">
        <f t="shared" ref="CJ745:CJ748" si="3379">IFERROR(CJ689/CE689*100-100,"")</f>
        <v/>
      </c>
      <c r="CK745" s="81" t="e">
        <f t="shared" ref="CK745:CO745" si="3380">IF(CK597=0," ",CK597/CK$72*100)</f>
        <v>#VALUE!</v>
      </c>
      <c r="CL745" s="81" t="e">
        <f t="shared" si="3380"/>
        <v>#VALUE!</v>
      </c>
      <c r="CM745" s="81" t="e">
        <f t="shared" si="3380"/>
        <v>#VALUE!</v>
      </c>
      <c r="CN745" s="81" t="e">
        <f t="shared" si="3380"/>
        <v>#VALUE!</v>
      </c>
      <c r="CO745" s="81" t="e">
        <f t="shared" si="3380"/>
        <v>#VALUE!</v>
      </c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  <c r="DD745" s="26"/>
      <c r="DE745" s="26"/>
      <c r="DF745" s="26"/>
      <c r="DG745" s="26"/>
      <c r="DH745" s="26"/>
      <c r="DI745" s="26"/>
    </row>
    <row r="746" spans="1:113" ht="14.25" customHeight="1" x14ac:dyDescent="0.2">
      <c r="A746" s="75">
        <v>2</v>
      </c>
      <c r="B746" s="151" t="s">
        <v>107</v>
      </c>
      <c r="C746" s="135"/>
      <c r="D746" s="24"/>
      <c r="E746" s="22"/>
      <c r="F746" s="22"/>
      <c r="G746" s="22"/>
      <c r="H746" s="24"/>
      <c r="I746" s="24" t="str">
        <f t="shared" si="3315"/>
        <v/>
      </c>
      <c r="J746" s="24" t="str">
        <f t="shared" si="3316"/>
        <v/>
      </c>
      <c r="K746" s="24" t="str">
        <f t="shared" si="3317"/>
        <v/>
      </c>
      <c r="L746" s="24" t="str">
        <f t="shared" si="3318"/>
        <v/>
      </c>
      <c r="M746" s="24" t="str">
        <f t="shared" ref="M746:N746" si="3381">IFERROR(M690/H690*100-100,"")</f>
        <v/>
      </c>
      <c r="N746" s="24" t="str">
        <f t="shared" si="3381"/>
        <v/>
      </c>
      <c r="O746" s="24" t="str">
        <f t="shared" si="3320"/>
        <v/>
      </c>
      <c r="P746" s="24" t="str">
        <f t="shared" si="3321"/>
        <v/>
      </c>
      <c r="Q746" s="24" t="str">
        <f t="shared" si="3322"/>
        <v/>
      </c>
      <c r="R746" s="24" t="str">
        <f t="shared" ref="R746:S746" si="3382">IFERROR(R690/M690*100-100,"")</f>
        <v/>
      </c>
      <c r="S746" s="24" t="str">
        <f t="shared" si="3382"/>
        <v/>
      </c>
      <c r="T746" s="24" t="str">
        <f t="shared" si="3324"/>
        <v/>
      </c>
      <c r="U746" s="24" t="str">
        <f t="shared" si="3325"/>
        <v/>
      </c>
      <c r="V746" s="24" t="str">
        <f t="shared" si="3326"/>
        <v/>
      </c>
      <c r="W746" s="24" t="str">
        <f t="shared" ref="W746:X746" si="3383">IFERROR(W690/R690*100-100,"")</f>
        <v/>
      </c>
      <c r="X746" s="24" t="str">
        <f t="shared" si="3383"/>
        <v/>
      </c>
      <c r="Y746" s="24" t="str">
        <f t="shared" si="3328"/>
        <v/>
      </c>
      <c r="Z746" s="24" t="str">
        <f t="shared" si="3329"/>
        <v/>
      </c>
      <c r="AA746" s="24" t="str">
        <f t="shared" si="3330"/>
        <v/>
      </c>
      <c r="AB746" s="24" t="str">
        <f t="shared" ref="AB746:AC746" si="3384">IFERROR(AB690/W690*100-100,"")</f>
        <v/>
      </c>
      <c r="AC746" s="24" t="str">
        <f t="shared" si="3384"/>
        <v/>
      </c>
      <c r="AD746" s="24" t="str">
        <f t="shared" si="3332"/>
        <v/>
      </c>
      <c r="AE746" s="24" t="str">
        <f t="shared" si="3333"/>
        <v/>
      </c>
      <c r="AF746" s="24" t="str">
        <f t="shared" si="3334"/>
        <v/>
      </c>
      <c r="AG746" s="24" t="str">
        <f t="shared" ref="AG746:AH746" si="3385">IFERROR(AG690/AB690*100-100,"")</f>
        <v/>
      </c>
      <c r="AH746" s="24" t="str">
        <f t="shared" si="3385"/>
        <v/>
      </c>
      <c r="AI746" s="24" t="str">
        <f t="shared" si="3336"/>
        <v/>
      </c>
      <c r="AJ746" s="24" t="str">
        <f t="shared" si="3337"/>
        <v/>
      </c>
      <c r="AK746" s="24" t="str">
        <f t="shared" si="3338"/>
        <v/>
      </c>
      <c r="AL746" s="24" t="str">
        <f t="shared" ref="AL746:AM746" si="3386">IFERROR(AL690/AG690*100-100,"")</f>
        <v/>
      </c>
      <c r="AM746" s="24" t="str">
        <f t="shared" si="3386"/>
        <v/>
      </c>
      <c r="AN746" s="24" t="str">
        <f t="shared" si="3340"/>
        <v/>
      </c>
      <c r="AO746" s="24" t="str">
        <f t="shared" si="3341"/>
        <v/>
      </c>
      <c r="AP746" s="24" t="str">
        <f t="shared" si="3342"/>
        <v/>
      </c>
      <c r="AQ746" s="24" t="str">
        <f t="shared" ref="AQ746:AR746" si="3387">IFERROR(AQ690/AL690*100-100,"")</f>
        <v/>
      </c>
      <c r="AR746" s="24" t="str">
        <f t="shared" si="3387"/>
        <v/>
      </c>
      <c r="AS746" s="24" t="str">
        <f t="shared" si="3344"/>
        <v/>
      </c>
      <c r="AT746" s="24" t="str">
        <f t="shared" si="3345"/>
        <v/>
      </c>
      <c r="AU746" s="24" t="str">
        <f t="shared" si="3346"/>
        <v/>
      </c>
      <c r="AV746" s="24" t="str">
        <f t="shared" ref="AV746:AW746" si="3388">IFERROR(AV690/AQ690*100-100,"")</f>
        <v/>
      </c>
      <c r="AW746" s="24" t="str">
        <f t="shared" si="3388"/>
        <v/>
      </c>
      <c r="AX746" s="24" t="str">
        <f t="shared" si="3348"/>
        <v/>
      </c>
      <c r="AY746" s="24" t="str">
        <f t="shared" si="3349"/>
        <v/>
      </c>
      <c r="AZ746" s="24" t="str">
        <f t="shared" si="3350"/>
        <v/>
      </c>
      <c r="BA746" s="24" t="str">
        <f t="shared" ref="BA746:BB746" si="3389">IFERROR(BA690/AV690*100-100,"")</f>
        <v/>
      </c>
      <c r="BB746" s="24" t="str">
        <f t="shared" si="3389"/>
        <v/>
      </c>
      <c r="BC746" s="24" t="str">
        <f t="shared" si="3352"/>
        <v/>
      </c>
      <c r="BD746" s="24" t="str">
        <f t="shared" si="3353"/>
        <v/>
      </c>
      <c r="BE746" s="24" t="str">
        <f t="shared" si="3354"/>
        <v/>
      </c>
      <c r="BF746" s="24" t="str">
        <f t="shared" ref="BF746:BG746" si="3390">IFERROR(BF690/BA690*100-100,"")</f>
        <v/>
      </c>
      <c r="BG746" s="24" t="str">
        <f t="shared" si="3390"/>
        <v/>
      </c>
      <c r="BH746" s="24" t="str">
        <f t="shared" si="3356"/>
        <v/>
      </c>
      <c r="BI746" s="24" t="str">
        <f t="shared" si="3357"/>
        <v/>
      </c>
      <c r="BJ746" s="24" t="str">
        <f t="shared" si="3358"/>
        <v/>
      </c>
      <c r="BK746" s="24" t="str">
        <f t="shared" ref="BK746:BL746" si="3391">IFERROR(BK690/BF690*100-100,"")</f>
        <v/>
      </c>
      <c r="BL746" s="24" t="str">
        <f t="shared" si="3391"/>
        <v/>
      </c>
      <c r="BM746" s="24" t="str">
        <f t="shared" si="3360"/>
        <v/>
      </c>
      <c r="BN746" s="24" t="str">
        <f t="shared" si="3361"/>
        <v/>
      </c>
      <c r="BO746" s="24" t="str">
        <f t="shared" si="3362"/>
        <v/>
      </c>
      <c r="BP746" s="24" t="str">
        <f t="shared" ref="BP746:BQ746" si="3392">IFERROR(BP690/BK690*100-100,"")</f>
        <v/>
      </c>
      <c r="BQ746" s="24" t="str">
        <f t="shared" si="3392"/>
        <v/>
      </c>
      <c r="BR746" s="24" t="str">
        <f t="shared" si="3364"/>
        <v/>
      </c>
      <c r="BS746" s="24" t="str">
        <f t="shared" si="3365"/>
        <v/>
      </c>
      <c r="BT746" s="24" t="str">
        <f t="shared" si="3366"/>
        <v/>
      </c>
      <c r="BU746" s="24" t="str">
        <f t="shared" ref="BU746:BV746" si="3393">IFERROR(BU690/BP690*100-100,"")</f>
        <v/>
      </c>
      <c r="BV746" s="24" t="str">
        <f t="shared" si="3393"/>
        <v/>
      </c>
      <c r="BW746" s="24" t="str">
        <f t="shared" si="3368"/>
        <v/>
      </c>
      <c r="BX746" s="24" t="str">
        <f t="shared" si="3369"/>
        <v/>
      </c>
      <c r="BY746" s="24" t="str">
        <f t="shared" si="3370"/>
        <v/>
      </c>
      <c r="BZ746" s="24" t="str">
        <f t="shared" ref="BZ746:CA746" si="3394">IFERROR(BZ690/BU690*100-100,"")</f>
        <v/>
      </c>
      <c r="CA746" s="24" t="str">
        <f t="shared" si="3394"/>
        <v/>
      </c>
      <c r="CB746" s="24" t="str">
        <f t="shared" si="3372"/>
        <v/>
      </c>
      <c r="CC746" s="24" t="str">
        <f t="shared" si="3373"/>
        <v/>
      </c>
      <c r="CD746" s="24" t="str">
        <f t="shared" si="3374"/>
        <v/>
      </c>
      <c r="CE746" s="24" t="str">
        <f t="shared" ref="CE746:CF746" si="3395">IFERROR(CE690/BZ690*100-100,"")</f>
        <v/>
      </c>
      <c r="CF746" s="24" t="str">
        <f t="shared" si="3395"/>
        <v/>
      </c>
      <c r="CG746" s="24" t="str">
        <f t="shared" si="3376"/>
        <v/>
      </c>
      <c r="CH746" s="24" t="str">
        <f t="shared" si="3377"/>
        <v/>
      </c>
      <c r="CI746" s="24" t="str">
        <f t="shared" si="3378"/>
        <v/>
      </c>
      <c r="CJ746" s="24" t="str">
        <f t="shared" si="3379"/>
        <v/>
      </c>
      <c r="CK746" s="24" t="str">
        <f t="shared" ref="CK746:CO746" si="3396">IF(CK598=0," ",CK598/CK$72*100)</f>
        <v xml:space="preserve"> </v>
      </c>
      <c r="CL746" s="24" t="str">
        <f t="shared" si="3396"/>
        <v xml:space="preserve"> </v>
      </c>
      <c r="CM746" s="24" t="str">
        <f t="shared" si="3396"/>
        <v xml:space="preserve"> </v>
      </c>
      <c r="CN746" s="24" t="str">
        <f t="shared" si="3396"/>
        <v xml:space="preserve"> </v>
      </c>
      <c r="CO746" s="24" t="str">
        <f t="shared" si="3396"/>
        <v xml:space="preserve"> </v>
      </c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  <c r="DD746" s="26"/>
      <c r="DE746" s="26"/>
      <c r="DF746" s="26"/>
      <c r="DG746" s="26"/>
      <c r="DH746" s="26"/>
      <c r="DI746" s="26"/>
    </row>
    <row r="747" spans="1:113" ht="14.25" customHeight="1" x14ac:dyDescent="0.2">
      <c r="A747" s="75">
        <v>3</v>
      </c>
      <c r="B747" s="152" t="s">
        <v>108</v>
      </c>
      <c r="C747" s="148"/>
      <c r="D747" s="88"/>
      <c r="E747" s="89"/>
      <c r="F747" s="89"/>
      <c r="G747" s="89"/>
      <c r="H747" s="88"/>
      <c r="I747" s="82" t="str">
        <f t="shared" si="3315"/>
        <v/>
      </c>
      <c r="J747" s="82" t="str">
        <f t="shared" si="3316"/>
        <v/>
      </c>
      <c r="K747" s="90" t="str">
        <f t="shared" si="3317"/>
        <v/>
      </c>
      <c r="L747" s="90" t="str">
        <f t="shared" si="3318"/>
        <v/>
      </c>
      <c r="M747" s="90" t="str">
        <f t="shared" ref="M747:N747" si="3397">IFERROR(M691/H691*100-100,"")</f>
        <v/>
      </c>
      <c r="N747" s="82" t="str">
        <f t="shared" si="3397"/>
        <v/>
      </c>
      <c r="O747" s="82" t="str">
        <f t="shared" si="3320"/>
        <v/>
      </c>
      <c r="P747" s="90" t="str">
        <f t="shared" si="3321"/>
        <v/>
      </c>
      <c r="Q747" s="90" t="str">
        <f t="shared" si="3322"/>
        <v/>
      </c>
      <c r="R747" s="90" t="str">
        <f t="shared" ref="R747:S747" si="3398">IFERROR(R691/M691*100-100,"")</f>
        <v/>
      </c>
      <c r="S747" s="82" t="str">
        <f t="shared" si="3398"/>
        <v/>
      </c>
      <c r="T747" s="82" t="str">
        <f t="shared" si="3324"/>
        <v/>
      </c>
      <c r="U747" s="90" t="str">
        <f t="shared" si="3325"/>
        <v/>
      </c>
      <c r="V747" s="90" t="str">
        <f t="shared" si="3326"/>
        <v/>
      </c>
      <c r="W747" s="90" t="str">
        <f t="shared" ref="W747:X747" si="3399">IFERROR(W691/R691*100-100,"")</f>
        <v/>
      </c>
      <c r="X747" s="82" t="str">
        <f t="shared" si="3399"/>
        <v/>
      </c>
      <c r="Y747" s="82" t="str">
        <f t="shared" si="3328"/>
        <v/>
      </c>
      <c r="Z747" s="90" t="str">
        <f t="shared" si="3329"/>
        <v/>
      </c>
      <c r="AA747" s="90" t="str">
        <f t="shared" si="3330"/>
        <v/>
      </c>
      <c r="AB747" s="90" t="str">
        <f t="shared" ref="AB747:AC747" si="3400">IFERROR(AB691/W691*100-100,"")</f>
        <v/>
      </c>
      <c r="AC747" s="82" t="str">
        <f t="shared" si="3400"/>
        <v/>
      </c>
      <c r="AD747" s="82" t="str">
        <f t="shared" si="3332"/>
        <v/>
      </c>
      <c r="AE747" s="90" t="str">
        <f t="shared" si="3333"/>
        <v/>
      </c>
      <c r="AF747" s="90" t="str">
        <f t="shared" si="3334"/>
        <v/>
      </c>
      <c r="AG747" s="90" t="str">
        <f t="shared" ref="AG747:AH747" si="3401">IFERROR(AG691/AB691*100-100,"")</f>
        <v/>
      </c>
      <c r="AH747" s="82" t="str">
        <f t="shared" si="3401"/>
        <v/>
      </c>
      <c r="AI747" s="82" t="str">
        <f t="shared" si="3336"/>
        <v/>
      </c>
      <c r="AJ747" s="90" t="str">
        <f t="shared" si="3337"/>
        <v/>
      </c>
      <c r="AK747" s="90" t="str">
        <f t="shared" si="3338"/>
        <v/>
      </c>
      <c r="AL747" s="90" t="str">
        <f t="shared" ref="AL747:AM747" si="3402">IFERROR(AL691/AG691*100-100,"")</f>
        <v/>
      </c>
      <c r="AM747" s="82" t="str">
        <f t="shared" si="3402"/>
        <v/>
      </c>
      <c r="AN747" s="82" t="str">
        <f t="shared" si="3340"/>
        <v/>
      </c>
      <c r="AO747" s="90" t="str">
        <f t="shared" si="3341"/>
        <v/>
      </c>
      <c r="AP747" s="90" t="str">
        <f t="shared" si="3342"/>
        <v/>
      </c>
      <c r="AQ747" s="90" t="str">
        <f t="shared" ref="AQ747:AR747" si="3403">IFERROR(AQ691/AL691*100-100,"")</f>
        <v/>
      </c>
      <c r="AR747" s="82" t="str">
        <f t="shared" si="3403"/>
        <v/>
      </c>
      <c r="AS747" s="82" t="str">
        <f t="shared" si="3344"/>
        <v/>
      </c>
      <c r="AT747" s="90" t="str">
        <f t="shared" si="3345"/>
        <v/>
      </c>
      <c r="AU747" s="90" t="str">
        <f t="shared" si="3346"/>
        <v/>
      </c>
      <c r="AV747" s="90" t="str">
        <f t="shared" ref="AV747:AW747" si="3404">IFERROR(AV691/AQ691*100-100,"")</f>
        <v/>
      </c>
      <c r="AW747" s="82" t="str">
        <f t="shared" si="3404"/>
        <v/>
      </c>
      <c r="AX747" s="82" t="str">
        <f t="shared" si="3348"/>
        <v/>
      </c>
      <c r="AY747" s="90" t="str">
        <f t="shared" si="3349"/>
        <v/>
      </c>
      <c r="AZ747" s="90" t="str">
        <f t="shared" si="3350"/>
        <v/>
      </c>
      <c r="BA747" s="90" t="str">
        <f t="shared" ref="BA747:BB747" si="3405">IFERROR(BA691/AV691*100-100,"")</f>
        <v/>
      </c>
      <c r="BB747" s="82" t="str">
        <f t="shared" si="3405"/>
        <v/>
      </c>
      <c r="BC747" s="82" t="str">
        <f t="shared" si="3352"/>
        <v/>
      </c>
      <c r="BD747" s="90" t="str">
        <f t="shared" si="3353"/>
        <v/>
      </c>
      <c r="BE747" s="90" t="str">
        <f t="shared" si="3354"/>
        <v/>
      </c>
      <c r="BF747" s="90" t="str">
        <f t="shared" ref="BF747:BG747" si="3406">IFERROR(BF691/BA691*100-100,"")</f>
        <v/>
      </c>
      <c r="BG747" s="82" t="str">
        <f t="shared" si="3406"/>
        <v/>
      </c>
      <c r="BH747" s="82" t="str">
        <f t="shared" si="3356"/>
        <v/>
      </c>
      <c r="BI747" s="90" t="str">
        <f t="shared" si="3357"/>
        <v/>
      </c>
      <c r="BJ747" s="90" t="str">
        <f t="shared" si="3358"/>
        <v/>
      </c>
      <c r="BK747" s="90" t="str">
        <f t="shared" ref="BK747:BL747" si="3407">IFERROR(BK691/BF691*100-100,"")</f>
        <v/>
      </c>
      <c r="BL747" s="82" t="str">
        <f t="shared" si="3407"/>
        <v/>
      </c>
      <c r="BM747" s="82" t="str">
        <f t="shared" si="3360"/>
        <v/>
      </c>
      <c r="BN747" s="90" t="str">
        <f t="shared" si="3361"/>
        <v/>
      </c>
      <c r="BO747" s="90" t="str">
        <f t="shared" si="3362"/>
        <v/>
      </c>
      <c r="BP747" s="90" t="str">
        <f t="shared" ref="BP747:BQ747" si="3408">IFERROR(BP691/BK691*100-100,"")</f>
        <v/>
      </c>
      <c r="BQ747" s="82" t="str">
        <f t="shared" si="3408"/>
        <v/>
      </c>
      <c r="BR747" s="82" t="str">
        <f t="shared" si="3364"/>
        <v/>
      </c>
      <c r="BS747" s="90" t="str">
        <f t="shared" si="3365"/>
        <v/>
      </c>
      <c r="BT747" s="90" t="str">
        <f t="shared" si="3366"/>
        <v/>
      </c>
      <c r="BU747" s="90" t="str">
        <f t="shared" ref="BU747:BV747" si="3409">IFERROR(BU691/BP691*100-100,"")</f>
        <v/>
      </c>
      <c r="BV747" s="82" t="str">
        <f t="shared" si="3409"/>
        <v/>
      </c>
      <c r="BW747" s="82" t="str">
        <f t="shared" si="3368"/>
        <v/>
      </c>
      <c r="BX747" s="90" t="str">
        <f t="shared" si="3369"/>
        <v/>
      </c>
      <c r="BY747" s="90" t="str">
        <f t="shared" si="3370"/>
        <v/>
      </c>
      <c r="BZ747" s="90" t="str">
        <f t="shared" ref="BZ747:CA747" si="3410">IFERROR(BZ691/BU691*100-100,"")</f>
        <v/>
      </c>
      <c r="CA747" s="82" t="str">
        <f t="shared" si="3410"/>
        <v/>
      </c>
      <c r="CB747" s="82" t="str">
        <f t="shared" si="3372"/>
        <v/>
      </c>
      <c r="CC747" s="90" t="str">
        <f t="shared" si="3373"/>
        <v/>
      </c>
      <c r="CD747" s="90" t="str">
        <f t="shared" si="3374"/>
        <v/>
      </c>
      <c r="CE747" s="90" t="str">
        <f t="shared" ref="CE747:CF747" si="3411">IFERROR(CE691/BZ691*100-100,"")</f>
        <v/>
      </c>
      <c r="CF747" s="82" t="str">
        <f t="shared" si="3411"/>
        <v/>
      </c>
      <c r="CG747" s="82" t="str">
        <f t="shared" si="3376"/>
        <v/>
      </c>
      <c r="CH747" s="90" t="str">
        <f t="shared" si="3377"/>
        <v/>
      </c>
      <c r="CI747" s="90" t="str">
        <f t="shared" si="3378"/>
        <v/>
      </c>
      <c r="CJ747" s="90" t="str">
        <f t="shared" si="3379"/>
        <v/>
      </c>
      <c r="CK747" s="24" t="e">
        <f t="shared" ref="CK747:CO747" si="3412">IF(CK599=0," ",CK599/CK$72*100)</f>
        <v>#REF!</v>
      </c>
      <c r="CL747" s="24" t="e">
        <f t="shared" si="3412"/>
        <v>#REF!</v>
      </c>
      <c r="CM747" s="24" t="e">
        <f t="shared" si="3412"/>
        <v>#REF!</v>
      </c>
      <c r="CN747" s="24" t="e">
        <f t="shared" si="3412"/>
        <v>#REF!</v>
      </c>
      <c r="CO747" s="24" t="e">
        <f t="shared" si="3412"/>
        <v>#REF!</v>
      </c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  <c r="DD747" s="26"/>
      <c r="DE747" s="26"/>
      <c r="DF747" s="26"/>
      <c r="DG747" s="26"/>
      <c r="DH747" s="26"/>
      <c r="DI747" s="26"/>
    </row>
    <row r="748" spans="1:113" ht="14.25" customHeight="1" x14ac:dyDescent="0.2">
      <c r="A748" s="77"/>
      <c r="B748" s="137" t="s">
        <v>92</v>
      </c>
      <c r="C748" s="133"/>
      <c r="D748" s="49"/>
      <c r="E748" s="91"/>
      <c r="F748" s="91"/>
      <c r="G748" s="91"/>
      <c r="H748" s="49"/>
      <c r="I748" s="54" t="str">
        <f t="shared" si="3315"/>
        <v/>
      </c>
      <c r="J748" s="48" t="str">
        <f t="shared" si="3316"/>
        <v/>
      </c>
      <c r="K748" s="54" t="str">
        <f t="shared" si="3317"/>
        <v/>
      </c>
      <c r="L748" s="54" t="str">
        <f t="shared" si="3318"/>
        <v/>
      </c>
      <c r="M748" s="54" t="str">
        <f t="shared" ref="M748:N748" si="3413">IFERROR(M692/H692*100-100,"")</f>
        <v/>
      </c>
      <c r="N748" s="54" t="str">
        <f t="shared" si="3413"/>
        <v/>
      </c>
      <c r="O748" s="48" t="str">
        <f t="shared" si="3320"/>
        <v/>
      </c>
      <c r="P748" s="54" t="str">
        <f t="shared" si="3321"/>
        <v/>
      </c>
      <c r="Q748" s="54" t="str">
        <f t="shared" si="3322"/>
        <v/>
      </c>
      <c r="R748" s="54" t="str">
        <f t="shared" ref="R748:S748" si="3414">IFERROR(R692/M692*100-100,"")</f>
        <v/>
      </c>
      <c r="S748" s="54" t="str">
        <f t="shared" si="3414"/>
        <v/>
      </c>
      <c r="T748" s="48" t="str">
        <f t="shared" si="3324"/>
        <v/>
      </c>
      <c r="U748" s="54" t="str">
        <f t="shared" si="3325"/>
        <v/>
      </c>
      <c r="V748" s="54" t="str">
        <f t="shared" si="3326"/>
        <v/>
      </c>
      <c r="W748" s="54" t="str">
        <f t="shared" ref="W748:X748" si="3415">IFERROR(W692/R692*100-100,"")</f>
        <v/>
      </c>
      <c r="X748" s="54" t="str">
        <f t="shared" si="3415"/>
        <v/>
      </c>
      <c r="Y748" s="48" t="str">
        <f t="shared" si="3328"/>
        <v/>
      </c>
      <c r="Z748" s="54" t="str">
        <f t="shared" si="3329"/>
        <v/>
      </c>
      <c r="AA748" s="54" t="str">
        <f t="shared" si="3330"/>
        <v/>
      </c>
      <c r="AB748" s="54" t="str">
        <f t="shared" ref="AB748:AC748" si="3416">IFERROR(AB692/W692*100-100,"")</f>
        <v/>
      </c>
      <c r="AC748" s="54" t="str">
        <f t="shared" si="3416"/>
        <v/>
      </c>
      <c r="AD748" s="48" t="str">
        <f t="shared" si="3332"/>
        <v/>
      </c>
      <c r="AE748" s="54" t="str">
        <f t="shared" si="3333"/>
        <v/>
      </c>
      <c r="AF748" s="54" t="str">
        <f t="shared" si="3334"/>
        <v/>
      </c>
      <c r="AG748" s="54" t="str">
        <f t="shared" ref="AG748:AH748" si="3417">IFERROR(AG692/AB692*100-100,"")</f>
        <v/>
      </c>
      <c r="AH748" s="54" t="str">
        <f t="shared" si="3417"/>
        <v/>
      </c>
      <c r="AI748" s="48" t="str">
        <f t="shared" si="3336"/>
        <v/>
      </c>
      <c r="AJ748" s="54" t="str">
        <f t="shared" si="3337"/>
        <v/>
      </c>
      <c r="AK748" s="54" t="str">
        <f t="shared" si="3338"/>
        <v/>
      </c>
      <c r="AL748" s="54" t="str">
        <f t="shared" ref="AL748:AM748" si="3418">IFERROR(AL692/AG692*100-100,"")</f>
        <v/>
      </c>
      <c r="AM748" s="54" t="str">
        <f t="shared" si="3418"/>
        <v/>
      </c>
      <c r="AN748" s="48" t="str">
        <f t="shared" si="3340"/>
        <v/>
      </c>
      <c r="AO748" s="54" t="str">
        <f t="shared" si="3341"/>
        <v/>
      </c>
      <c r="AP748" s="54" t="str">
        <f t="shared" si="3342"/>
        <v/>
      </c>
      <c r="AQ748" s="54" t="str">
        <f t="shared" ref="AQ748:AR748" si="3419">IFERROR(AQ692/AL692*100-100,"")</f>
        <v/>
      </c>
      <c r="AR748" s="54" t="str">
        <f t="shared" si="3419"/>
        <v/>
      </c>
      <c r="AS748" s="48" t="str">
        <f t="shared" si="3344"/>
        <v/>
      </c>
      <c r="AT748" s="54" t="str">
        <f t="shared" si="3345"/>
        <v/>
      </c>
      <c r="AU748" s="54" t="str">
        <f t="shared" si="3346"/>
        <v/>
      </c>
      <c r="AV748" s="54" t="str">
        <f t="shared" ref="AV748:AW748" si="3420">IFERROR(AV692/AQ692*100-100,"")</f>
        <v/>
      </c>
      <c r="AW748" s="54" t="str">
        <f t="shared" si="3420"/>
        <v/>
      </c>
      <c r="AX748" s="48" t="str">
        <f t="shared" si="3348"/>
        <v/>
      </c>
      <c r="AY748" s="54" t="str">
        <f t="shared" si="3349"/>
        <v/>
      </c>
      <c r="AZ748" s="54" t="str">
        <f t="shared" si="3350"/>
        <v/>
      </c>
      <c r="BA748" s="54" t="str">
        <f t="shared" ref="BA748:BB748" si="3421">IFERROR(BA692/AV692*100-100,"")</f>
        <v/>
      </c>
      <c r="BB748" s="54" t="str">
        <f t="shared" si="3421"/>
        <v/>
      </c>
      <c r="BC748" s="48" t="str">
        <f t="shared" si="3352"/>
        <v/>
      </c>
      <c r="BD748" s="54" t="str">
        <f t="shared" si="3353"/>
        <v/>
      </c>
      <c r="BE748" s="54" t="str">
        <f t="shared" si="3354"/>
        <v/>
      </c>
      <c r="BF748" s="54" t="str">
        <f t="shared" ref="BF748:BG748" si="3422">IFERROR(BF692/BA692*100-100,"")</f>
        <v/>
      </c>
      <c r="BG748" s="54" t="str">
        <f t="shared" si="3422"/>
        <v/>
      </c>
      <c r="BH748" s="48" t="str">
        <f t="shared" si="3356"/>
        <v/>
      </c>
      <c r="BI748" s="54" t="str">
        <f t="shared" si="3357"/>
        <v/>
      </c>
      <c r="BJ748" s="54" t="str">
        <f t="shared" si="3358"/>
        <v/>
      </c>
      <c r="BK748" s="54" t="str">
        <f t="shared" ref="BK748:BL748" si="3423">IFERROR(BK692/BF692*100-100,"")</f>
        <v/>
      </c>
      <c r="BL748" s="54" t="str">
        <f t="shared" si="3423"/>
        <v/>
      </c>
      <c r="BM748" s="48" t="str">
        <f t="shared" si="3360"/>
        <v/>
      </c>
      <c r="BN748" s="54" t="str">
        <f t="shared" si="3361"/>
        <v/>
      </c>
      <c r="BO748" s="54" t="str">
        <f t="shared" si="3362"/>
        <v/>
      </c>
      <c r="BP748" s="54" t="str">
        <f t="shared" ref="BP748:BQ748" si="3424">IFERROR(BP692/BK692*100-100,"")</f>
        <v/>
      </c>
      <c r="BQ748" s="54" t="str">
        <f t="shared" si="3424"/>
        <v/>
      </c>
      <c r="BR748" s="48" t="str">
        <f t="shared" si="3364"/>
        <v/>
      </c>
      <c r="BS748" s="54" t="str">
        <f t="shared" si="3365"/>
        <v/>
      </c>
      <c r="BT748" s="54" t="str">
        <f t="shared" si="3366"/>
        <v/>
      </c>
      <c r="BU748" s="54" t="str">
        <f t="shared" ref="BU748:BV748" si="3425">IFERROR(BU692/BP692*100-100,"")</f>
        <v/>
      </c>
      <c r="BV748" s="54" t="str">
        <f t="shared" si="3425"/>
        <v/>
      </c>
      <c r="BW748" s="48" t="str">
        <f t="shared" si="3368"/>
        <v/>
      </c>
      <c r="BX748" s="54" t="str">
        <f t="shared" si="3369"/>
        <v/>
      </c>
      <c r="BY748" s="54" t="str">
        <f t="shared" si="3370"/>
        <v/>
      </c>
      <c r="BZ748" s="54" t="str">
        <f t="shared" ref="BZ748:CA748" si="3426">IFERROR(BZ692/BU692*100-100,"")</f>
        <v/>
      </c>
      <c r="CA748" s="54" t="str">
        <f t="shared" si="3426"/>
        <v/>
      </c>
      <c r="CB748" s="48" t="str">
        <f t="shared" si="3372"/>
        <v/>
      </c>
      <c r="CC748" s="54" t="str">
        <f t="shared" si="3373"/>
        <v/>
      </c>
      <c r="CD748" s="54" t="str">
        <f t="shared" si="3374"/>
        <v/>
      </c>
      <c r="CE748" s="54" t="str">
        <f t="shared" ref="CE748:CF748" si="3427">IFERROR(CE692/BZ692*100-100,"")</f>
        <v/>
      </c>
      <c r="CF748" s="54" t="str">
        <f t="shared" si="3427"/>
        <v/>
      </c>
      <c r="CG748" s="48" t="str">
        <f t="shared" si="3376"/>
        <v/>
      </c>
      <c r="CH748" s="54" t="str">
        <f t="shared" si="3377"/>
        <v/>
      </c>
      <c r="CI748" s="54" t="str">
        <f t="shared" si="3378"/>
        <v/>
      </c>
      <c r="CJ748" s="54" t="str">
        <f t="shared" si="3379"/>
        <v/>
      </c>
      <c r="CK748" s="49" t="e">
        <f t="shared" ref="CK748:CO748" si="3428">SUM(CK745:CK747)</f>
        <v>#VALUE!</v>
      </c>
      <c r="CL748" s="49" t="e">
        <f t="shared" si="3428"/>
        <v>#VALUE!</v>
      </c>
      <c r="CM748" s="49" t="e">
        <f t="shared" si="3428"/>
        <v>#VALUE!</v>
      </c>
      <c r="CN748" s="49" t="e">
        <f t="shared" si="3428"/>
        <v>#VALUE!</v>
      </c>
      <c r="CO748" s="49" t="e">
        <f t="shared" si="3428"/>
        <v>#VALUE!</v>
      </c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93"/>
      <c r="DD748" s="93"/>
      <c r="DE748" s="93"/>
      <c r="DF748" s="93"/>
      <c r="DG748" s="93"/>
      <c r="DH748" s="93"/>
      <c r="DI748" s="93"/>
    </row>
    <row r="749" spans="1:113" ht="14.25" customHeight="1" x14ac:dyDescent="0.2">
      <c r="A749" s="2"/>
      <c r="B749" s="6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</row>
    <row r="750" spans="1:113" ht="14.25" customHeight="1" x14ac:dyDescent="0.2">
      <c r="A750" s="68"/>
      <c r="B750" s="72"/>
      <c r="C750" s="73"/>
      <c r="D750" s="68"/>
      <c r="E750" s="68"/>
      <c r="F750" s="68"/>
      <c r="G750" s="79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</row>
    <row r="751" spans="1:113" ht="14.25" customHeight="1" x14ac:dyDescent="0.2">
      <c r="A751" s="67" t="s">
        <v>114</v>
      </c>
      <c r="B751" s="67"/>
      <c r="C751" s="67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</row>
    <row r="752" spans="1:113" ht="14.25" customHeight="1" x14ac:dyDescent="0.2">
      <c r="A752" s="67" t="s">
        <v>1</v>
      </c>
      <c r="B752" s="69" t="s">
        <v>2</v>
      </c>
      <c r="C752" s="67" t="str">
        <f>C738</f>
        <v>Maluku</v>
      </c>
      <c r="D752" s="70" t="s">
        <v>4</v>
      </c>
      <c r="E752" s="71" t="str">
        <f>E738</f>
        <v>11 Kab/Kota</v>
      </c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</row>
    <row r="753" spans="1:113" ht="14.25" customHeight="1" x14ac:dyDescent="0.2">
      <c r="A753" s="68"/>
      <c r="B753" s="72"/>
      <c r="C753" s="73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</row>
    <row r="754" spans="1:113" ht="14.25" customHeight="1" x14ac:dyDescent="0.2">
      <c r="A754" s="129" t="s">
        <v>5</v>
      </c>
      <c r="B754" s="140" t="s">
        <v>6</v>
      </c>
      <c r="C754" s="141"/>
      <c r="D754" s="131">
        <v>2008</v>
      </c>
      <c r="E754" s="132"/>
      <c r="F754" s="132"/>
      <c r="G754" s="132"/>
      <c r="H754" s="133"/>
      <c r="I754" s="131">
        <f>D754+1</f>
        <v>2009</v>
      </c>
      <c r="J754" s="132"/>
      <c r="K754" s="132"/>
      <c r="L754" s="132"/>
      <c r="M754" s="133"/>
      <c r="N754" s="131">
        <f>I754+1</f>
        <v>2010</v>
      </c>
      <c r="O754" s="132"/>
      <c r="P754" s="132"/>
      <c r="Q754" s="132"/>
      <c r="R754" s="133"/>
      <c r="S754" s="131">
        <f>N754+1</f>
        <v>2011</v>
      </c>
      <c r="T754" s="132"/>
      <c r="U754" s="132"/>
      <c r="V754" s="132"/>
      <c r="W754" s="133"/>
      <c r="X754" s="131">
        <f>S754+1</f>
        <v>2012</v>
      </c>
      <c r="Y754" s="132"/>
      <c r="Z754" s="132"/>
      <c r="AA754" s="132"/>
      <c r="AB754" s="133"/>
      <c r="AC754" s="131">
        <f>X754+1</f>
        <v>2013</v>
      </c>
      <c r="AD754" s="132"/>
      <c r="AE754" s="132"/>
      <c r="AF754" s="132"/>
      <c r="AG754" s="133"/>
      <c r="AH754" s="131">
        <f>AC754+1</f>
        <v>2014</v>
      </c>
      <c r="AI754" s="132"/>
      <c r="AJ754" s="132"/>
      <c r="AK754" s="132"/>
      <c r="AL754" s="133"/>
      <c r="AM754" s="131">
        <f>AH754+1</f>
        <v>2015</v>
      </c>
      <c r="AN754" s="132"/>
      <c r="AO754" s="132"/>
      <c r="AP754" s="132"/>
      <c r="AQ754" s="133"/>
      <c r="AR754" s="131">
        <f>AM754+1</f>
        <v>2016</v>
      </c>
      <c r="AS754" s="132"/>
      <c r="AT754" s="132"/>
      <c r="AU754" s="132"/>
      <c r="AV754" s="133"/>
      <c r="AW754" s="131">
        <f>AR754+1</f>
        <v>2017</v>
      </c>
      <c r="AX754" s="132"/>
      <c r="AY754" s="132"/>
      <c r="AZ754" s="132"/>
      <c r="BA754" s="133"/>
      <c r="BB754" s="131">
        <f>AW754+1</f>
        <v>2018</v>
      </c>
      <c r="BC754" s="132"/>
      <c r="BD754" s="132"/>
      <c r="BE754" s="132"/>
      <c r="BF754" s="133"/>
      <c r="BG754" s="131">
        <f>BB754+1</f>
        <v>2019</v>
      </c>
      <c r="BH754" s="132"/>
      <c r="BI754" s="132"/>
      <c r="BJ754" s="132"/>
      <c r="BK754" s="133"/>
      <c r="BL754" s="131">
        <f>BG754+1</f>
        <v>2020</v>
      </c>
      <c r="BM754" s="132"/>
      <c r="BN754" s="132"/>
      <c r="BO754" s="132"/>
      <c r="BP754" s="133"/>
      <c r="BQ754" s="131">
        <f>BL754+1</f>
        <v>2021</v>
      </c>
      <c r="BR754" s="132"/>
      <c r="BS754" s="132"/>
      <c r="BT754" s="132"/>
      <c r="BU754" s="133"/>
      <c r="BV754" s="131">
        <f>BQ754+1</f>
        <v>2022</v>
      </c>
      <c r="BW754" s="132"/>
      <c r="BX754" s="132"/>
      <c r="BY754" s="132"/>
      <c r="BZ754" s="133"/>
      <c r="CA754" s="131">
        <f>BV754+1</f>
        <v>2023</v>
      </c>
      <c r="CB754" s="132"/>
      <c r="CC754" s="132"/>
      <c r="CD754" s="132"/>
      <c r="CE754" s="133"/>
      <c r="CF754" s="131">
        <f>CA754+1</f>
        <v>2024</v>
      </c>
      <c r="CG754" s="132"/>
      <c r="CH754" s="132"/>
      <c r="CI754" s="132"/>
      <c r="CJ754" s="133"/>
      <c r="CK754" s="131">
        <f>CF754+1</f>
        <v>2025</v>
      </c>
      <c r="CL754" s="132"/>
      <c r="CM754" s="132"/>
      <c r="CN754" s="132"/>
      <c r="CO754" s="133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</row>
    <row r="755" spans="1:113" ht="14.25" customHeight="1" x14ac:dyDescent="0.2">
      <c r="A755" s="139"/>
      <c r="B755" s="142"/>
      <c r="C755" s="143"/>
      <c r="D755" s="134" t="s">
        <v>7</v>
      </c>
      <c r="E755" s="134" t="s">
        <v>8</v>
      </c>
      <c r="F755" s="134" t="s">
        <v>9</v>
      </c>
      <c r="G755" s="134" t="s">
        <v>10</v>
      </c>
      <c r="H755" s="134" t="s">
        <v>11</v>
      </c>
      <c r="I755" s="129" t="s">
        <v>7</v>
      </c>
      <c r="J755" s="129" t="s">
        <v>8</v>
      </c>
      <c r="K755" s="129" t="s">
        <v>9</v>
      </c>
      <c r="L755" s="129" t="s">
        <v>10</v>
      </c>
      <c r="M755" s="129" t="s">
        <v>11</v>
      </c>
      <c r="N755" s="129" t="s">
        <v>7</v>
      </c>
      <c r="O755" s="129" t="s">
        <v>8</v>
      </c>
      <c r="P755" s="129" t="s">
        <v>9</v>
      </c>
      <c r="Q755" s="129" t="s">
        <v>10</v>
      </c>
      <c r="R755" s="129" t="s">
        <v>11</v>
      </c>
      <c r="S755" s="129" t="s">
        <v>7</v>
      </c>
      <c r="T755" s="129" t="s">
        <v>8</v>
      </c>
      <c r="U755" s="129" t="s">
        <v>9</v>
      </c>
      <c r="V755" s="129" t="s">
        <v>10</v>
      </c>
      <c r="W755" s="129" t="s">
        <v>11</v>
      </c>
      <c r="X755" s="129" t="s">
        <v>7</v>
      </c>
      <c r="Y755" s="129" t="s">
        <v>8</v>
      </c>
      <c r="Z755" s="129" t="s">
        <v>9</v>
      </c>
      <c r="AA755" s="129" t="s">
        <v>10</v>
      </c>
      <c r="AB755" s="129" t="s">
        <v>11</v>
      </c>
      <c r="AC755" s="129" t="s">
        <v>7</v>
      </c>
      <c r="AD755" s="129" t="s">
        <v>8</v>
      </c>
      <c r="AE755" s="129" t="s">
        <v>9</v>
      </c>
      <c r="AF755" s="129" t="s">
        <v>10</v>
      </c>
      <c r="AG755" s="129" t="s">
        <v>11</v>
      </c>
      <c r="AH755" s="129" t="s">
        <v>7</v>
      </c>
      <c r="AI755" s="129" t="s">
        <v>8</v>
      </c>
      <c r="AJ755" s="129" t="s">
        <v>9</v>
      </c>
      <c r="AK755" s="129" t="s">
        <v>10</v>
      </c>
      <c r="AL755" s="129" t="s">
        <v>11</v>
      </c>
      <c r="AM755" s="129" t="s">
        <v>7</v>
      </c>
      <c r="AN755" s="129" t="s">
        <v>8</v>
      </c>
      <c r="AO755" s="129" t="s">
        <v>9</v>
      </c>
      <c r="AP755" s="129" t="s">
        <v>10</v>
      </c>
      <c r="AQ755" s="129" t="s">
        <v>11</v>
      </c>
      <c r="AR755" s="129" t="s">
        <v>7</v>
      </c>
      <c r="AS755" s="129" t="s">
        <v>8</v>
      </c>
      <c r="AT755" s="129" t="s">
        <v>9</v>
      </c>
      <c r="AU755" s="129" t="s">
        <v>10</v>
      </c>
      <c r="AV755" s="129" t="s">
        <v>11</v>
      </c>
      <c r="AW755" s="129" t="s">
        <v>7</v>
      </c>
      <c r="AX755" s="129" t="s">
        <v>8</v>
      </c>
      <c r="AY755" s="129" t="s">
        <v>9</v>
      </c>
      <c r="AZ755" s="129" t="s">
        <v>10</v>
      </c>
      <c r="BA755" s="129" t="s">
        <v>11</v>
      </c>
      <c r="BB755" s="129" t="s">
        <v>7</v>
      </c>
      <c r="BC755" s="129" t="s">
        <v>8</v>
      </c>
      <c r="BD755" s="129" t="s">
        <v>9</v>
      </c>
      <c r="BE755" s="129" t="s">
        <v>10</v>
      </c>
      <c r="BF755" s="129" t="s">
        <v>11</v>
      </c>
      <c r="BG755" s="129" t="s">
        <v>7</v>
      </c>
      <c r="BH755" s="129" t="s">
        <v>8</v>
      </c>
      <c r="BI755" s="129" t="s">
        <v>9</v>
      </c>
      <c r="BJ755" s="129" t="s">
        <v>10</v>
      </c>
      <c r="BK755" s="129" t="s">
        <v>11</v>
      </c>
      <c r="BL755" s="129" t="s">
        <v>7</v>
      </c>
      <c r="BM755" s="129" t="s">
        <v>8</v>
      </c>
      <c r="BN755" s="129" t="s">
        <v>9</v>
      </c>
      <c r="BO755" s="129" t="s">
        <v>10</v>
      </c>
      <c r="BP755" s="129" t="s">
        <v>11</v>
      </c>
      <c r="BQ755" s="129" t="s">
        <v>7</v>
      </c>
      <c r="BR755" s="129" t="s">
        <v>8</v>
      </c>
      <c r="BS755" s="129" t="s">
        <v>9</v>
      </c>
      <c r="BT755" s="129" t="s">
        <v>10</v>
      </c>
      <c r="BU755" s="129" t="s">
        <v>11</v>
      </c>
      <c r="BV755" s="129" t="s">
        <v>7</v>
      </c>
      <c r="BW755" s="129" t="s">
        <v>8</v>
      </c>
      <c r="BX755" s="129" t="s">
        <v>9</v>
      </c>
      <c r="BY755" s="129" t="s">
        <v>10</v>
      </c>
      <c r="BZ755" s="129" t="s">
        <v>11</v>
      </c>
      <c r="CA755" s="129" t="s">
        <v>7</v>
      </c>
      <c r="CB755" s="129" t="s">
        <v>8</v>
      </c>
      <c r="CC755" s="129" t="s">
        <v>9</v>
      </c>
      <c r="CD755" s="129" t="s">
        <v>10</v>
      </c>
      <c r="CE755" s="129" t="s">
        <v>11</v>
      </c>
      <c r="CF755" s="129" t="s">
        <v>7</v>
      </c>
      <c r="CG755" s="129" t="s">
        <v>8</v>
      </c>
      <c r="CH755" s="129" t="s">
        <v>9</v>
      </c>
      <c r="CI755" s="129" t="s">
        <v>10</v>
      </c>
      <c r="CJ755" s="129" t="s">
        <v>11</v>
      </c>
      <c r="CK755" s="129" t="s">
        <v>7</v>
      </c>
      <c r="CL755" s="129" t="s">
        <v>8</v>
      </c>
      <c r="CM755" s="129" t="s">
        <v>9</v>
      </c>
      <c r="CN755" s="129" t="s">
        <v>10</v>
      </c>
      <c r="CO755" s="129" t="s">
        <v>11</v>
      </c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</row>
    <row r="756" spans="1:113" ht="14.25" customHeight="1" x14ac:dyDescent="0.2">
      <c r="A756" s="130"/>
      <c r="B756" s="144"/>
      <c r="C756" s="145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  <c r="AM756" s="130"/>
      <c r="AN756" s="130"/>
      <c r="AO756" s="130"/>
      <c r="AP756" s="130"/>
      <c r="AQ756" s="130"/>
      <c r="AR756" s="130"/>
      <c r="AS756" s="130"/>
      <c r="AT756" s="130"/>
      <c r="AU756" s="130"/>
      <c r="AV756" s="130"/>
      <c r="AW756" s="130"/>
      <c r="AX756" s="130"/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  <c r="BY756" s="130"/>
      <c r="BZ756" s="130"/>
      <c r="CA756" s="130"/>
      <c r="CB756" s="130"/>
      <c r="CC756" s="130"/>
      <c r="CD756" s="130"/>
      <c r="CE756" s="130"/>
      <c r="CF756" s="130"/>
      <c r="CG756" s="130"/>
      <c r="CH756" s="130"/>
      <c r="CI756" s="130"/>
      <c r="CJ756" s="130"/>
      <c r="CK756" s="130"/>
      <c r="CL756" s="130"/>
      <c r="CM756" s="130"/>
      <c r="CN756" s="130"/>
      <c r="CO756" s="130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</row>
    <row r="757" spans="1:113" ht="14.25" customHeight="1" x14ac:dyDescent="0.2">
      <c r="A757" s="8">
        <v>-1</v>
      </c>
      <c r="B757" s="146">
        <v>-2</v>
      </c>
      <c r="C757" s="133"/>
      <c r="D757" s="10">
        <v>-3</v>
      </c>
      <c r="E757" s="10">
        <f t="shared" ref="E757:CO757" si="3429">D757-1</f>
        <v>-4</v>
      </c>
      <c r="F757" s="10">
        <f t="shared" si="3429"/>
        <v>-5</v>
      </c>
      <c r="G757" s="10">
        <f t="shared" si="3429"/>
        <v>-6</v>
      </c>
      <c r="H757" s="10">
        <f t="shared" si="3429"/>
        <v>-7</v>
      </c>
      <c r="I757" s="10">
        <f t="shared" si="3429"/>
        <v>-8</v>
      </c>
      <c r="J757" s="10">
        <f t="shared" si="3429"/>
        <v>-9</v>
      </c>
      <c r="K757" s="10">
        <f t="shared" si="3429"/>
        <v>-10</v>
      </c>
      <c r="L757" s="10">
        <f t="shared" si="3429"/>
        <v>-11</v>
      </c>
      <c r="M757" s="10">
        <f t="shared" si="3429"/>
        <v>-12</v>
      </c>
      <c r="N757" s="10">
        <f t="shared" si="3429"/>
        <v>-13</v>
      </c>
      <c r="O757" s="10">
        <f t="shared" si="3429"/>
        <v>-14</v>
      </c>
      <c r="P757" s="10">
        <f t="shared" si="3429"/>
        <v>-15</v>
      </c>
      <c r="Q757" s="10">
        <f t="shared" si="3429"/>
        <v>-16</v>
      </c>
      <c r="R757" s="10">
        <f t="shared" si="3429"/>
        <v>-17</v>
      </c>
      <c r="S757" s="10">
        <f t="shared" si="3429"/>
        <v>-18</v>
      </c>
      <c r="T757" s="10">
        <f t="shared" si="3429"/>
        <v>-19</v>
      </c>
      <c r="U757" s="10">
        <f t="shared" si="3429"/>
        <v>-20</v>
      </c>
      <c r="V757" s="10">
        <f t="shared" si="3429"/>
        <v>-21</v>
      </c>
      <c r="W757" s="10">
        <f t="shared" si="3429"/>
        <v>-22</v>
      </c>
      <c r="X757" s="10">
        <f t="shared" si="3429"/>
        <v>-23</v>
      </c>
      <c r="Y757" s="10">
        <f t="shared" si="3429"/>
        <v>-24</v>
      </c>
      <c r="Z757" s="10">
        <f t="shared" si="3429"/>
        <v>-25</v>
      </c>
      <c r="AA757" s="10">
        <f t="shared" si="3429"/>
        <v>-26</v>
      </c>
      <c r="AB757" s="10">
        <f t="shared" si="3429"/>
        <v>-27</v>
      </c>
      <c r="AC757" s="10">
        <f t="shared" si="3429"/>
        <v>-28</v>
      </c>
      <c r="AD757" s="10">
        <f t="shared" si="3429"/>
        <v>-29</v>
      </c>
      <c r="AE757" s="10">
        <f t="shared" si="3429"/>
        <v>-30</v>
      </c>
      <c r="AF757" s="10">
        <f t="shared" si="3429"/>
        <v>-31</v>
      </c>
      <c r="AG757" s="10">
        <f t="shared" si="3429"/>
        <v>-32</v>
      </c>
      <c r="AH757" s="10">
        <f t="shared" si="3429"/>
        <v>-33</v>
      </c>
      <c r="AI757" s="10">
        <f t="shared" si="3429"/>
        <v>-34</v>
      </c>
      <c r="AJ757" s="10">
        <f t="shared" si="3429"/>
        <v>-35</v>
      </c>
      <c r="AK757" s="10">
        <f t="shared" si="3429"/>
        <v>-36</v>
      </c>
      <c r="AL757" s="10">
        <f t="shared" si="3429"/>
        <v>-37</v>
      </c>
      <c r="AM757" s="10">
        <f t="shared" si="3429"/>
        <v>-38</v>
      </c>
      <c r="AN757" s="10">
        <f t="shared" si="3429"/>
        <v>-39</v>
      </c>
      <c r="AO757" s="10">
        <f t="shared" si="3429"/>
        <v>-40</v>
      </c>
      <c r="AP757" s="10">
        <f t="shared" si="3429"/>
        <v>-41</v>
      </c>
      <c r="AQ757" s="10">
        <f t="shared" si="3429"/>
        <v>-42</v>
      </c>
      <c r="AR757" s="10">
        <f t="shared" si="3429"/>
        <v>-43</v>
      </c>
      <c r="AS757" s="10">
        <f t="shared" si="3429"/>
        <v>-44</v>
      </c>
      <c r="AT757" s="10">
        <f t="shared" si="3429"/>
        <v>-45</v>
      </c>
      <c r="AU757" s="10">
        <f t="shared" si="3429"/>
        <v>-46</v>
      </c>
      <c r="AV757" s="10">
        <f t="shared" si="3429"/>
        <v>-47</v>
      </c>
      <c r="AW757" s="10">
        <f t="shared" si="3429"/>
        <v>-48</v>
      </c>
      <c r="AX757" s="10">
        <f t="shared" si="3429"/>
        <v>-49</v>
      </c>
      <c r="AY757" s="10">
        <f t="shared" si="3429"/>
        <v>-50</v>
      </c>
      <c r="AZ757" s="10">
        <f t="shared" si="3429"/>
        <v>-51</v>
      </c>
      <c r="BA757" s="10">
        <f t="shared" si="3429"/>
        <v>-52</v>
      </c>
      <c r="BB757" s="10">
        <f t="shared" si="3429"/>
        <v>-53</v>
      </c>
      <c r="BC757" s="10">
        <f t="shared" si="3429"/>
        <v>-54</v>
      </c>
      <c r="BD757" s="10">
        <f t="shared" si="3429"/>
        <v>-55</v>
      </c>
      <c r="BE757" s="10">
        <f t="shared" si="3429"/>
        <v>-56</v>
      </c>
      <c r="BF757" s="10">
        <f t="shared" si="3429"/>
        <v>-57</v>
      </c>
      <c r="BG757" s="10">
        <f t="shared" si="3429"/>
        <v>-58</v>
      </c>
      <c r="BH757" s="10">
        <f t="shared" si="3429"/>
        <v>-59</v>
      </c>
      <c r="BI757" s="10">
        <f t="shared" si="3429"/>
        <v>-60</v>
      </c>
      <c r="BJ757" s="10">
        <f t="shared" si="3429"/>
        <v>-61</v>
      </c>
      <c r="BK757" s="10">
        <f t="shared" si="3429"/>
        <v>-62</v>
      </c>
      <c r="BL757" s="10">
        <f t="shared" si="3429"/>
        <v>-63</v>
      </c>
      <c r="BM757" s="10">
        <f t="shared" si="3429"/>
        <v>-64</v>
      </c>
      <c r="BN757" s="10">
        <f t="shared" si="3429"/>
        <v>-65</v>
      </c>
      <c r="BO757" s="10">
        <f t="shared" si="3429"/>
        <v>-66</v>
      </c>
      <c r="BP757" s="10">
        <f t="shared" si="3429"/>
        <v>-67</v>
      </c>
      <c r="BQ757" s="10">
        <f t="shared" si="3429"/>
        <v>-68</v>
      </c>
      <c r="BR757" s="10">
        <f t="shared" si="3429"/>
        <v>-69</v>
      </c>
      <c r="BS757" s="10">
        <f t="shared" si="3429"/>
        <v>-70</v>
      </c>
      <c r="BT757" s="10">
        <f t="shared" si="3429"/>
        <v>-71</v>
      </c>
      <c r="BU757" s="10">
        <f t="shared" si="3429"/>
        <v>-72</v>
      </c>
      <c r="BV757" s="10">
        <f t="shared" si="3429"/>
        <v>-73</v>
      </c>
      <c r="BW757" s="10">
        <f t="shared" si="3429"/>
        <v>-74</v>
      </c>
      <c r="BX757" s="10">
        <f t="shared" si="3429"/>
        <v>-75</v>
      </c>
      <c r="BY757" s="10">
        <f t="shared" si="3429"/>
        <v>-76</v>
      </c>
      <c r="BZ757" s="10">
        <f t="shared" si="3429"/>
        <v>-77</v>
      </c>
      <c r="CA757" s="10">
        <f t="shared" si="3429"/>
        <v>-78</v>
      </c>
      <c r="CB757" s="10">
        <f t="shared" si="3429"/>
        <v>-79</v>
      </c>
      <c r="CC757" s="10">
        <f t="shared" si="3429"/>
        <v>-80</v>
      </c>
      <c r="CD757" s="10">
        <f t="shared" si="3429"/>
        <v>-81</v>
      </c>
      <c r="CE757" s="10">
        <f t="shared" si="3429"/>
        <v>-82</v>
      </c>
      <c r="CF757" s="10">
        <f t="shared" si="3429"/>
        <v>-83</v>
      </c>
      <c r="CG757" s="10">
        <f t="shared" si="3429"/>
        <v>-84</v>
      </c>
      <c r="CH757" s="10">
        <f t="shared" si="3429"/>
        <v>-85</v>
      </c>
      <c r="CI757" s="10">
        <f t="shared" si="3429"/>
        <v>-86</v>
      </c>
      <c r="CJ757" s="10">
        <f t="shared" si="3429"/>
        <v>-87</v>
      </c>
      <c r="CK757" s="10">
        <f t="shared" si="3429"/>
        <v>-88</v>
      </c>
      <c r="CL757" s="10">
        <f t="shared" si="3429"/>
        <v>-89</v>
      </c>
      <c r="CM757" s="10">
        <f t="shared" si="3429"/>
        <v>-90</v>
      </c>
      <c r="CN757" s="10">
        <f t="shared" si="3429"/>
        <v>-91</v>
      </c>
      <c r="CO757" s="10">
        <f t="shared" si="3429"/>
        <v>-92</v>
      </c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</row>
    <row r="758" spans="1:113" ht="14.25" customHeight="1" x14ac:dyDescent="0.2">
      <c r="A758" s="83"/>
      <c r="B758" s="84"/>
      <c r="C758" s="8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  <c r="BY758" s="74"/>
      <c r="BZ758" s="74"/>
      <c r="CA758" s="74"/>
      <c r="CB758" s="74"/>
      <c r="CC758" s="74"/>
      <c r="CD758" s="74"/>
      <c r="CE758" s="74"/>
      <c r="CF758" s="74"/>
      <c r="CG758" s="74"/>
      <c r="CH758" s="74"/>
      <c r="CI758" s="74"/>
      <c r="CJ758" s="74"/>
      <c r="CK758" s="10"/>
      <c r="CL758" s="10"/>
      <c r="CM758" s="10"/>
      <c r="CN758" s="10"/>
      <c r="CO758" s="10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</row>
    <row r="759" spans="1:113" ht="14.25" customHeight="1" x14ac:dyDescent="0.2">
      <c r="A759" s="86">
        <v>1</v>
      </c>
      <c r="B759" s="149" t="s">
        <v>106</v>
      </c>
      <c r="C759" s="150"/>
      <c r="D759" s="87" t="str">
        <f t="shared" ref="D759:CJ759" si="3430">IFERROR(D675/D689*100,"")</f>
        <v/>
      </c>
      <c r="E759" s="87" t="str">
        <f t="shared" si="3430"/>
        <v/>
      </c>
      <c r="F759" s="87" t="str">
        <f t="shared" si="3430"/>
        <v/>
      </c>
      <c r="G759" s="87" t="str">
        <f t="shared" si="3430"/>
        <v/>
      </c>
      <c r="H759" s="87" t="str">
        <f t="shared" si="3430"/>
        <v/>
      </c>
      <c r="I759" s="87" t="str">
        <f t="shared" si="3430"/>
        <v/>
      </c>
      <c r="J759" s="87" t="str">
        <f t="shared" si="3430"/>
        <v/>
      </c>
      <c r="K759" s="87" t="str">
        <f t="shared" si="3430"/>
        <v/>
      </c>
      <c r="L759" s="87" t="str">
        <f t="shared" si="3430"/>
        <v/>
      </c>
      <c r="M759" s="87" t="str">
        <f t="shared" si="3430"/>
        <v/>
      </c>
      <c r="N759" s="87" t="str">
        <f t="shared" si="3430"/>
        <v/>
      </c>
      <c r="O759" s="87" t="str">
        <f t="shared" si="3430"/>
        <v/>
      </c>
      <c r="P759" s="87" t="str">
        <f t="shared" si="3430"/>
        <v/>
      </c>
      <c r="Q759" s="87" t="str">
        <f t="shared" si="3430"/>
        <v/>
      </c>
      <c r="R759" s="87" t="str">
        <f t="shared" si="3430"/>
        <v/>
      </c>
      <c r="S759" s="87" t="str">
        <f t="shared" si="3430"/>
        <v/>
      </c>
      <c r="T759" s="87" t="str">
        <f t="shared" si="3430"/>
        <v/>
      </c>
      <c r="U759" s="87" t="str">
        <f t="shared" si="3430"/>
        <v/>
      </c>
      <c r="V759" s="87" t="str">
        <f t="shared" si="3430"/>
        <v/>
      </c>
      <c r="W759" s="87" t="str">
        <f t="shared" si="3430"/>
        <v/>
      </c>
      <c r="X759" s="87" t="str">
        <f t="shared" si="3430"/>
        <v/>
      </c>
      <c r="Y759" s="87" t="str">
        <f t="shared" si="3430"/>
        <v/>
      </c>
      <c r="Z759" s="87" t="str">
        <f t="shared" si="3430"/>
        <v/>
      </c>
      <c r="AA759" s="87" t="str">
        <f t="shared" si="3430"/>
        <v/>
      </c>
      <c r="AB759" s="87" t="str">
        <f t="shared" si="3430"/>
        <v/>
      </c>
      <c r="AC759" s="87" t="str">
        <f t="shared" si="3430"/>
        <v/>
      </c>
      <c r="AD759" s="87" t="str">
        <f t="shared" si="3430"/>
        <v/>
      </c>
      <c r="AE759" s="87" t="str">
        <f t="shared" si="3430"/>
        <v/>
      </c>
      <c r="AF759" s="87" t="str">
        <f t="shared" si="3430"/>
        <v/>
      </c>
      <c r="AG759" s="87" t="str">
        <f t="shared" si="3430"/>
        <v/>
      </c>
      <c r="AH759" s="87" t="str">
        <f t="shared" si="3430"/>
        <v/>
      </c>
      <c r="AI759" s="87" t="str">
        <f t="shared" si="3430"/>
        <v/>
      </c>
      <c r="AJ759" s="87" t="str">
        <f t="shared" si="3430"/>
        <v/>
      </c>
      <c r="AK759" s="87" t="str">
        <f t="shared" si="3430"/>
        <v/>
      </c>
      <c r="AL759" s="87" t="str">
        <f t="shared" si="3430"/>
        <v/>
      </c>
      <c r="AM759" s="87" t="str">
        <f t="shared" si="3430"/>
        <v/>
      </c>
      <c r="AN759" s="87" t="str">
        <f t="shared" si="3430"/>
        <v/>
      </c>
      <c r="AO759" s="87" t="str">
        <f t="shared" si="3430"/>
        <v/>
      </c>
      <c r="AP759" s="87" t="str">
        <f t="shared" si="3430"/>
        <v/>
      </c>
      <c r="AQ759" s="87" t="str">
        <f t="shared" si="3430"/>
        <v/>
      </c>
      <c r="AR759" s="87" t="str">
        <f t="shared" si="3430"/>
        <v/>
      </c>
      <c r="AS759" s="87" t="str">
        <f t="shared" si="3430"/>
        <v/>
      </c>
      <c r="AT759" s="87" t="str">
        <f t="shared" si="3430"/>
        <v/>
      </c>
      <c r="AU759" s="87" t="str">
        <f t="shared" si="3430"/>
        <v/>
      </c>
      <c r="AV759" s="87" t="str">
        <f t="shared" si="3430"/>
        <v/>
      </c>
      <c r="AW759" s="87" t="str">
        <f t="shared" si="3430"/>
        <v/>
      </c>
      <c r="AX759" s="87" t="str">
        <f t="shared" si="3430"/>
        <v/>
      </c>
      <c r="AY759" s="87" t="str">
        <f t="shared" si="3430"/>
        <v/>
      </c>
      <c r="AZ759" s="87" t="str">
        <f t="shared" si="3430"/>
        <v/>
      </c>
      <c r="BA759" s="87" t="str">
        <f t="shared" si="3430"/>
        <v/>
      </c>
      <c r="BB759" s="87" t="str">
        <f t="shared" si="3430"/>
        <v/>
      </c>
      <c r="BC759" s="87" t="str">
        <f t="shared" si="3430"/>
        <v/>
      </c>
      <c r="BD759" s="87" t="str">
        <f t="shared" si="3430"/>
        <v/>
      </c>
      <c r="BE759" s="87" t="str">
        <f t="shared" si="3430"/>
        <v/>
      </c>
      <c r="BF759" s="87" t="str">
        <f t="shared" si="3430"/>
        <v/>
      </c>
      <c r="BG759" s="87" t="str">
        <f t="shared" si="3430"/>
        <v/>
      </c>
      <c r="BH759" s="87" t="str">
        <f t="shared" si="3430"/>
        <v/>
      </c>
      <c r="BI759" s="87" t="str">
        <f t="shared" si="3430"/>
        <v/>
      </c>
      <c r="BJ759" s="87" t="str">
        <f t="shared" si="3430"/>
        <v/>
      </c>
      <c r="BK759" s="87" t="str">
        <f t="shared" si="3430"/>
        <v/>
      </c>
      <c r="BL759" s="87" t="str">
        <f t="shared" si="3430"/>
        <v/>
      </c>
      <c r="BM759" s="87" t="str">
        <f t="shared" si="3430"/>
        <v/>
      </c>
      <c r="BN759" s="87" t="str">
        <f t="shared" si="3430"/>
        <v/>
      </c>
      <c r="BO759" s="87" t="str">
        <f t="shared" si="3430"/>
        <v/>
      </c>
      <c r="BP759" s="87" t="str">
        <f t="shared" si="3430"/>
        <v/>
      </c>
      <c r="BQ759" s="87" t="str">
        <f t="shared" si="3430"/>
        <v/>
      </c>
      <c r="BR759" s="87" t="str">
        <f t="shared" si="3430"/>
        <v/>
      </c>
      <c r="BS759" s="87" t="str">
        <f t="shared" si="3430"/>
        <v/>
      </c>
      <c r="BT759" s="87" t="str">
        <f t="shared" si="3430"/>
        <v/>
      </c>
      <c r="BU759" s="87" t="str">
        <f t="shared" si="3430"/>
        <v/>
      </c>
      <c r="BV759" s="87" t="str">
        <f t="shared" si="3430"/>
        <v/>
      </c>
      <c r="BW759" s="87" t="str">
        <f t="shared" si="3430"/>
        <v/>
      </c>
      <c r="BX759" s="87" t="str">
        <f t="shared" si="3430"/>
        <v/>
      </c>
      <c r="BY759" s="87" t="str">
        <f t="shared" si="3430"/>
        <v/>
      </c>
      <c r="BZ759" s="87" t="str">
        <f t="shared" si="3430"/>
        <v/>
      </c>
      <c r="CA759" s="87" t="str">
        <f t="shared" si="3430"/>
        <v/>
      </c>
      <c r="CB759" s="87" t="str">
        <f t="shared" si="3430"/>
        <v/>
      </c>
      <c r="CC759" s="87" t="str">
        <f t="shared" si="3430"/>
        <v/>
      </c>
      <c r="CD759" s="87" t="str">
        <f t="shared" si="3430"/>
        <v/>
      </c>
      <c r="CE759" s="87" t="str">
        <f t="shared" si="3430"/>
        <v/>
      </c>
      <c r="CF759" s="87" t="str">
        <f t="shared" si="3430"/>
        <v/>
      </c>
      <c r="CG759" s="87" t="str">
        <f t="shared" si="3430"/>
        <v/>
      </c>
      <c r="CH759" s="87" t="str">
        <f t="shared" si="3430"/>
        <v/>
      </c>
      <c r="CI759" s="87" t="str">
        <f t="shared" si="3430"/>
        <v/>
      </c>
      <c r="CJ759" s="87" t="str">
        <f t="shared" si="3430"/>
        <v/>
      </c>
      <c r="CK759" s="81" t="e">
        <f t="shared" ref="CK759:CO759" si="3431">IF(CK611=0," ",CK611/CK$72*100)</f>
        <v>#VALUE!</v>
      </c>
      <c r="CL759" s="81" t="e">
        <f t="shared" si="3431"/>
        <v>#VALUE!</v>
      </c>
      <c r="CM759" s="81" t="e">
        <f t="shared" si="3431"/>
        <v>#VALUE!</v>
      </c>
      <c r="CN759" s="81" t="e">
        <f t="shared" si="3431"/>
        <v>#VALUE!</v>
      </c>
      <c r="CO759" s="81" t="e">
        <f t="shared" si="3431"/>
        <v>#VALUE!</v>
      </c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  <c r="DD759" s="26"/>
      <c r="DE759" s="26"/>
      <c r="DF759" s="26"/>
      <c r="DG759" s="26"/>
      <c r="DH759" s="26"/>
      <c r="DI759" s="26"/>
    </row>
    <row r="760" spans="1:113" ht="14.25" customHeight="1" x14ac:dyDescent="0.2">
      <c r="A760" s="75">
        <v>2</v>
      </c>
      <c r="B760" s="151" t="s">
        <v>107</v>
      </c>
      <c r="C760" s="135"/>
      <c r="D760" s="22" t="str">
        <f t="shared" ref="D760:CJ760" si="3432">IFERROR(D676/D690*100,"")</f>
        <v/>
      </c>
      <c r="E760" s="22" t="str">
        <f t="shared" si="3432"/>
        <v/>
      </c>
      <c r="F760" s="22" t="str">
        <f t="shared" si="3432"/>
        <v/>
      </c>
      <c r="G760" s="22" t="str">
        <f t="shared" si="3432"/>
        <v/>
      </c>
      <c r="H760" s="22" t="str">
        <f t="shared" si="3432"/>
        <v/>
      </c>
      <c r="I760" s="22" t="str">
        <f t="shared" si="3432"/>
        <v/>
      </c>
      <c r="J760" s="22" t="str">
        <f t="shared" si="3432"/>
        <v/>
      </c>
      <c r="K760" s="22" t="str">
        <f t="shared" si="3432"/>
        <v/>
      </c>
      <c r="L760" s="22" t="str">
        <f t="shared" si="3432"/>
        <v/>
      </c>
      <c r="M760" s="22" t="str">
        <f t="shared" si="3432"/>
        <v/>
      </c>
      <c r="N760" s="22" t="str">
        <f t="shared" si="3432"/>
        <v/>
      </c>
      <c r="O760" s="22" t="str">
        <f t="shared" si="3432"/>
        <v/>
      </c>
      <c r="P760" s="22" t="str">
        <f t="shared" si="3432"/>
        <v/>
      </c>
      <c r="Q760" s="22" t="str">
        <f t="shared" si="3432"/>
        <v/>
      </c>
      <c r="R760" s="22" t="str">
        <f t="shared" si="3432"/>
        <v/>
      </c>
      <c r="S760" s="22" t="str">
        <f t="shared" si="3432"/>
        <v/>
      </c>
      <c r="T760" s="22" t="str">
        <f t="shared" si="3432"/>
        <v/>
      </c>
      <c r="U760" s="22" t="str">
        <f t="shared" si="3432"/>
        <v/>
      </c>
      <c r="V760" s="22" t="str">
        <f t="shared" si="3432"/>
        <v/>
      </c>
      <c r="W760" s="22" t="str">
        <f t="shared" si="3432"/>
        <v/>
      </c>
      <c r="X760" s="22" t="str">
        <f t="shared" si="3432"/>
        <v/>
      </c>
      <c r="Y760" s="22" t="str">
        <f t="shared" si="3432"/>
        <v/>
      </c>
      <c r="Z760" s="22" t="str">
        <f t="shared" si="3432"/>
        <v/>
      </c>
      <c r="AA760" s="22" t="str">
        <f t="shared" si="3432"/>
        <v/>
      </c>
      <c r="AB760" s="22" t="str">
        <f t="shared" si="3432"/>
        <v/>
      </c>
      <c r="AC760" s="22" t="str">
        <f t="shared" si="3432"/>
        <v/>
      </c>
      <c r="AD760" s="22" t="str">
        <f t="shared" si="3432"/>
        <v/>
      </c>
      <c r="AE760" s="22" t="str">
        <f t="shared" si="3432"/>
        <v/>
      </c>
      <c r="AF760" s="22" t="str">
        <f t="shared" si="3432"/>
        <v/>
      </c>
      <c r="AG760" s="22" t="str">
        <f t="shared" si="3432"/>
        <v/>
      </c>
      <c r="AH760" s="22" t="str">
        <f t="shared" si="3432"/>
        <v/>
      </c>
      <c r="AI760" s="22" t="str">
        <f t="shared" si="3432"/>
        <v/>
      </c>
      <c r="AJ760" s="22" t="str">
        <f t="shared" si="3432"/>
        <v/>
      </c>
      <c r="AK760" s="22" t="str">
        <f t="shared" si="3432"/>
        <v/>
      </c>
      <c r="AL760" s="22" t="str">
        <f t="shared" si="3432"/>
        <v/>
      </c>
      <c r="AM760" s="22" t="str">
        <f t="shared" si="3432"/>
        <v/>
      </c>
      <c r="AN760" s="22" t="str">
        <f t="shared" si="3432"/>
        <v/>
      </c>
      <c r="AO760" s="22" t="str">
        <f t="shared" si="3432"/>
        <v/>
      </c>
      <c r="AP760" s="22" t="str">
        <f t="shared" si="3432"/>
        <v/>
      </c>
      <c r="AQ760" s="22" t="str">
        <f t="shared" si="3432"/>
        <v/>
      </c>
      <c r="AR760" s="22" t="str">
        <f t="shared" si="3432"/>
        <v/>
      </c>
      <c r="AS760" s="22" t="str">
        <f t="shared" si="3432"/>
        <v/>
      </c>
      <c r="AT760" s="22" t="str">
        <f t="shared" si="3432"/>
        <v/>
      </c>
      <c r="AU760" s="22" t="str">
        <f t="shared" si="3432"/>
        <v/>
      </c>
      <c r="AV760" s="22" t="str">
        <f t="shared" si="3432"/>
        <v/>
      </c>
      <c r="AW760" s="22" t="str">
        <f t="shared" si="3432"/>
        <v/>
      </c>
      <c r="AX760" s="22" t="str">
        <f t="shared" si="3432"/>
        <v/>
      </c>
      <c r="AY760" s="22" t="str">
        <f t="shared" si="3432"/>
        <v/>
      </c>
      <c r="AZ760" s="22" t="str">
        <f t="shared" si="3432"/>
        <v/>
      </c>
      <c r="BA760" s="22" t="str">
        <f t="shared" si="3432"/>
        <v/>
      </c>
      <c r="BB760" s="22" t="str">
        <f t="shared" si="3432"/>
        <v/>
      </c>
      <c r="BC760" s="22" t="str">
        <f t="shared" si="3432"/>
        <v/>
      </c>
      <c r="BD760" s="22" t="str">
        <f t="shared" si="3432"/>
        <v/>
      </c>
      <c r="BE760" s="22" t="str">
        <f t="shared" si="3432"/>
        <v/>
      </c>
      <c r="BF760" s="22" t="str">
        <f t="shared" si="3432"/>
        <v/>
      </c>
      <c r="BG760" s="22" t="str">
        <f t="shared" si="3432"/>
        <v/>
      </c>
      <c r="BH760" s="22" t="str">
        <f t="shared" si="3432"/>
        <v/>
      </c>
      <c r="BI760" s="22" t="str">
        <f t="shared" si="3432"/>
        <v/>
      </c>
      <c r="BJ760" s="22" t="str">
        <f t="shared" si="3432"/>
        <v/>
      </c>
      <c r="BK760" s="22" t="str">
        <f t="shared" si="3432"/>
        <v/>
      </c>
      <c r="BL760" s="22" t="str">
        <f t="shared" si="3432"/>
        <v/>
      </c>
      <c r="BM760" s="22" t="str">
        <f t="shared" si="3432"/>
        <v/>
      </c>
      <c r="BN760" s="22" t="str">
        <f t="shared" si="3432"/>
        <v/>
      </c>
      <c r="BO760" s="22" t="str">
        <f t="shared" si="3432"/>
        <v/>
      </c>
      <c r="BP760" s="22" t="str">
        <f t="shared" si="3432"/>
        <v/>
      </c>
      <c r="BQ760" s="22" t="str">
        <f t="shared" si="3432"/>
        <v/>
      </c>
      <c r="BR760" s="22" t="str">
        <f t="shared" si="3432"/>
        <v/>
      </c>
      <c r="BS760" s="22" t="str">
        <f t="shared" si="3432"/>
        <v/>
      </c>
      <c r="BT760" s="22" t="str">
        <f t="shared" si="3432"/>
        <v/>
      </c>
      <c r="BU760" s="22" t="str">
        <f t="shared" si="3432"/>
        <v/>
      </c>
      <c r="BV760" s="22" t="str">
        <f t="shared" si="3432"/>
        <v/>
      </c>
      <c r="BW760" s="22" t="str">
        <f t="shared" si="3432"/>
        <v/>
      </c>
      <c r="BX760" s="22" t="str">
        <f t="shared" si="3432"/>
        <v/>
      </c>
      <c r="BY760" s="22" t="str">
        <f t="shared" si="3432"/>
        <v/>
      </c>
      <c r="BZ760" s="22" t="str">
        <f t="shared" si="3432"/>
        <v/>
      </c>
      <c r="CA760" s="22" t="str">
        <f t="shared" si="3432"/>
        <v/>
      </c>
      <c r="CB760" s="22" t="str">
        <f t="shared" si="3432"/>
        <v/>
      </c>
      <c r="CC760" s="22" t="str">
        <f t="shared" si="3432"/>
        <v/>
      </c>
      <c r="CD760" s="22" t="str">
        <f t="shared" si="3432"/>
        <v/>
      </c>
      <c r="CE760" s="22" t="str">
        <f t="shared" si="3432"/>
        <v/>
      </c>
      <c r="CF760" s="22" t="str">
        <f t="shared" si="3432"/>
        <v/>
      </c>
      <c r="CG760" s="22" t="str">
        <f t="shared" si="3432"/>
        <v/>
      </c>
      <c r="CH760" s="22" t="str">
        <f t="shared" si="3432"/>
        <v/>
      </c>
      <c r="CI760" s="22" t="str">
        <f t="shared" si="3432"/>
        <v/>
      </c>
      <c r="CJ760" s="22" t="str">
        <f t="shared" si="3432"/>
        <v/>
      </c>
      <c r="CK760" s="24" t="e">
        <f t="shared" ref="CK760:CO760" si="3433">IF(CK612=0," ",CK612/CK$72*100)</f>
        <v>#VALUE!</v>
      </c>
      <c r="CL760" s="24" t="e">
        <f t="shared" si="3433"/>
        <v>#VALUE!</v>
      </c>
      <c r="CM760" s="24" t="e">
        <f t="shared" si="3433"/>
        <v>#VALUE!</v>
      </c>
      <c r="CN760" s="24" t="e">
        <f t="shared" si="3433"/>
        <v>#VALUE!</v>
      </c>
      <c r="CO760" s="24" t="e">
        <f t="shared" si="3433"/>
        <v>#VALUE!</v>
      </c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  <c r="DD760" s="26"/>
      <c r="DE760" s="26"/>
      <c r="DF760" s="26"/>
      <c r="DG760" s="26"/>
      <c r="DH760" s="26"/>
      <c r="DI760" s="26"/>
    </row>
    <row r="761" spans="1:113" ht="14.25" customHeight="1" x14ac:dyDescent="0.2">
      <c r="A761" s="75">
        <v>3</v>
      </c>
      <c r="B761" s="152" t="s">
        <v>108</v>
      </c>
      <c r="C761" s="148"/>
      <c r="D761" s="61" t="str">
        <f t="shared" ref="D761:CJ761" si="3434">IFERROR(D677/D691*100,"")</f>
        <v/>
      </c>
      <c r="E761" s="61" t="str">
        <f t="shared" si="3434"/>
        <v/>
      </c>
      <c r="F761" s="61" t="str">
        <f t="shared" si="3434"/>
        <v/>
      </c>
      <c r="G761" s="61" t="str">
        <f t="shared" si="3434"/>
        <v/>
      </c>
      <c r="H761" s="61" t="str">
        <f t="shared" si="3434"/>
        <v/>
      </c>
      <c r="I761" s="61" t="str">
        <f t="shared" si="3434"/>
        <v/>
      </c>
      <c r="J761" s="61" t="str">
        <f t="shared" si="3434"/>
        <v/>
      </c>
      <c r="K761" s="61" t="str">
        <f t="shared" si="3434"/>
        <v/>
      </c>
      <c r="L761" s="61" t="str">
        <f t="shared" si="3434"/>
        <v/>
      </c>
      <c r="M761" s="61" t="str">
        <f t="shared" si="3434"/>
        <v/>
      </c>
      <c r="N761" s="61" t="str">
        <f t="shared" si="3434"/>
        <v/>
      </c>
      <c r="O761" s="61" t="str">
        <f t="shared" si="3434"/>
        <v/>
      </c>
      <c r="P761" s="61" t="str">
        <f t="shared" si="3434"/>
        <v/>
      </c>
      <c r="Q761" s="61" t="str">
        <f t="shared" si="3434"/>
        <v/>
      </c>
      <c r="R761" s="61" t="str">
        <f t="shared" si="3434"/>
        <v/>
      </c>
      <c r="S761" s="61" t="str">
        <f t="shared" si="3434"/>
        <v/>
      </c>
      <c r="T761" s="61" t="str">
        <f t="shared" si="3434"/>
        <v/>
      </c>
      <c r="U761" s="61" t="str">
        <f t="shared" si="3434"/>
        <v/>
      </c>
      <c r="V761" s="61" t="str">
        <f t="shared" si="3434"/>
        <v/>
      </c>
      <c r="W761" s="61" t="str">
        <f t="shared" si="3434"/>
        <v/>
      </c>
      <c r="X761" s="61" t="str">
        <f t="shared" si="3434"/>
        <v/>
      </c>
      <c r="Y761" s="61" t="str">
        <f t="shared" si="3434"/>
        <v/>
      </c>
      <c r="Z761" s="61" t="str">
        <f t="shared" si="3434"/>
        <v/>
      </c>
      <c r="AA761" s="61" t="str">
        <f t="shared" si="3434"/>
        <v/>
      </c>
      <c r="AB761" s="61" t="str">
        <f t="shared" si="3434"/>
        <v/>
      </c>
      <c r="AC761" s="61" t="str">
        <f t="shared" si="3434"/>
        <v/>
      </c>
      <c r="AD761" s="61" t="str">
        <f t="shared" si="3434"/>
        <v/>
      </c>
      <c r="AE761" s="61" t="str">
        <f t="shared" si="3434"/>
        <v/>
      </c>
      <c r="AF761" s="61" t="str">
        <f t="shared" si="3434"/>
        <v/>
      </c>
      <c r="AG761" s="61" t="str">
        <f t="shared" si="3434"/>
        <v/>
      </c>
      <c r="AH761" s="61" t="str">
        <f t="shared" si="3434"/>
        <v/>
      </c>
      <c r="AI761" s="61" t="str">
        <f t="shared" si="3434"/>
        <v/>
      </c>
      <c r="AJ761" s="61" t="str">
        <f t="shared" si="3434"/>
        <v/>
      </c>
      <c r="AK761" s="61" t="str">
        <f t="shared" si="3434"/>
        <v/>
      </c>
      <c r="AL761" s="61" t="str">
        <f t="shared" si="3434"/>
        <v/>
      </c>
      <c r="AM761" s="61" t="str">
        <f t="shared" si="3434"/>
        <v/>
      </c>
      <c r="AN761" s="61" t="str">
        <f t="shared" si="3434"/>
        <v/>
      </c>
      <c r="AO761" s="61" t="str">
        <f t="shared" si="3434"/>
        <v/>
      </c>
      <c r="AP761" s="61" t="str">
        <f t="shared" si="3434"/>
        <v/>
      </c>
      <c r="AQ761" s="61" t="str">
        <f t="shared" si="3434"/>
        <v/>
      </c>
      <c r="AR761" s="61" t="str">
        <f t="shared" si="3434"/>
        <v/>
      </c>
      <c r="AS761" s="61" t="str">
        <f t="shared" si="3434"/>
        <v/>
      </c>
      <c r="AT761" s="61" t="str">
        <f t="shared" si="3434"/>
        <v/>
      </c>
      <c r="AU761" s="61" t="str">
        <f t="shared" si="3434"/>
        <v/>
      </c>
      <c r="AV761" s="61" t="str">
        <f t="shared" si="3434"/>
        <v/>
      </c>
      <c r="AW761" s="61" t="str">
        <f t="shared" si="3434"/>
        <v/>
      </c>
      <c r="AX761" s="61" t="str">
        <f t="shared" si="3434"/>
        <v/>
      </c>
      <c r="AY761" s="61" t="str">
        <f t="shared" si="3434"/>
        <v/>
      </c>
      <c r="AZ761" s="61" t="str">
        <f t="shared" si="3434"/>
        <v/>
      </c>
      <c r="BA761" s="61" t="str">
        <f t="shared" si="3434"/>
        <v/>
      </c>
      <c r="BB761" s="61" t="str">
        <f t="shared" si="3434"/>
        <v/>
      </c>
      <c r="BC761" s="61" t="str">
        <f t="shared" si="3434"/>
        <v/>
      </c>
      <c r="BD761" s="61" t="str">
        <f t="shared" si="3434"/>
        <v/>
      </c>
      <c r="BE761" s="61" t="str">
        <f t="shared" si="3434"/>
        <v/>
      </c>
      <c r="BF761" s="61" t="str">
        <f t="shared" si="3434"/>
        <v/>
      </c>
      <c r="BG761" s="61" t="str">
        <f t="shared" si="3434"/>
        <v/>
      </c>
      <c r="BH761" s="61" t="str">
        <f t="shared" si="3434"/>
        <v/>
      </c>
      <c r="BI761" s="61" t="str">
        <f t="shared" si="3434"/>
        <v/>
      </c>
      <c r="BJ761" s="61" t="str">
        <f t="shared" si="3434"/>
        <v/>
      </c>
      <c r="BK761" s="61" t="str">
        <f t="shared" si="3434"/>
        <v/>
      </c>
      <c r="BL761" s="61" t="str">
        <f t="shared" si="3434"/>
        <v/>
      </c>
      <c r="BM761" s="61" t="str">
        <f t="shared" si="3434"/>
        <v/>
      </c>
      <c r="BN761" s="61" t="str">
        <f t="shared" si="3434"/>
        <v/>
      </c>
      <c r="BO761" s="61" t="str">
        <f t="shared" si="3434"/>
        <v/>
      </c>
      <c r="BP761" s="61" t="str">
        <f t="shared" si="3434"/>
        <v/>
      </c>
      <c r="BQ761" s="61" t="str">
        <f t="shared" si="3434"/>
        <v/>
      </c>
      <c r="BR761" s="61" t="str">
        <f t="shared" si="3434"/>
        <v/>
      </c>
      <c r="BS761" s="61" t="str">
        <f t="shared" si="3434"/>
        <v/>
      </c>
      <c r="BT761" s="61" t="str">
        <f t="shared" si="3434"/>
        <v/>
      </c>
      <c r="BU761" s="61" t="str">
        <f t="shared" si="3434"/>
        <v/>
      </c>
      <c r="BV761" s="61" t="str">
        <f t="shared" si="3434"/>
        <v/>
      </c>
      <c r="BW761" s="61" t="str">
        <f t="shared" si="3434"/>
        <v/>
      </c>
      <c r="BX761" s="61" t="str">
        <f t="shared" si="3434"/>
        <v/>
      </c>
      <c r="BY761" s="61" t="str">
        <f t="shared" si="3434"/>
        <v/>
      </c>
      <c r="BZ761" s="61" t="str">
        <f t="shared" si="3434"/>
        <v/>
      </c>
      <c r="CA761" s="61" t="str">
        <f t="shared" si="3434"/>
        <v/>
      </c>
      <c r="CB761" s="61" t="str">
        <f t="shared" si="3434"/>
        <v/>
      </c>
      <c r="CC761" s="61" t="str">
        <f t="shared" si="3434"/>
        <v/>
      </c>
      <c r="CD761" s="61" t="str">
        <f t="shared" si="3434"/>
        <v/>
      </c>
      <c r="CE761" s="61" t="str">
        <f t="shared" si="3434"/>
        <v/>
      </c>
      <c r="CF761" s="61" t="str">
        <f t="shared" si="3434"/>
        <v/>
      </c>
      <c r="CG761" s="61" t="str">
        <f t="shared" si="3434"/>
        <v/>
      </c>
      <c r="CH761" s="61" t="str">
        <f t="shared" si="3434"/>
        <v/>
      </c>
      <c r="CI761" s="61" t="str">
        <f t="shared" si="3434"/>
        <v/>
      </c>
      <c r="CJ761" s="61" t="str">
        <f t="shared" si="3434"/>
        <v/>
      </c>
      <c r="CK761" s="24" t="e">
        <f t="shared" ref="CK761:CO761" si="3435">IF(CK613=0," ",CK613/CK$72*100)</f>
        <v>#VALUE!</v>
      </c>
      <c r="CL761" s="24" t="e">
        <f t="shared" si="3435"/>
        <v>#VALUE!</v>
      </c>
      <c r="CM761" s="24" t="e">
        <f t="shared" si="3435"/>
        <v>#VALUE!</v>
      </c>
      <c r="CN761" s="24" t="e">
        <f t="shared" si="3435"/>
        <v>#VALUE!</v>
      </c>
      <c r="CO761" s="24" t="e">
        <f t="shared" si="3435"/>
        <v>#VALUE!</v>
      </c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  <c r="DD761" s="26"/>
      <c r="DE761" s="26"/>
      <c r="DF761" s="26"/>
      <c r="DG761" s="26"/>
      <c r="DH761" s="26"/>
      <c r="DI761" s="26"/>
    </row>
    <row r="762" spans="1:113" ht="14.25" customHeight="1" x14ac:dyDescent="0.2">
      <c r="A762" s="77"/>
      <c r="B762" s="137" t="s">
        <v>92</v>
      </c>
      <c r="C762" s="133"/>
      <c r="D762" s="49" t="str">
        <f t="shared" ref="D762:CJ762" si="3436">IFERROR(D678/D692*100,"")</f>
        <v/>
      </c>
      <c r="E762" s="49" t="str">
        <f t="shared" si="3436"/>
        <v/>
      </c>
      <c r="F762" s="49" t="str">
        <f t="shared" si="3436"/>
        <v/>
      </c>
      <c r="G762" s="49" t="str">
        <f t="shared" si="3436"/>
        <v/>
      </c>
      <c r="H762" s="49" t="str">
        <f t="shared" si="3436"/>
        <v/>
      </c>
      <c r="I762" s="49" t="str">
        <f t="shared" si="3436"/>
        <v/>
      </c>
      <c r="J762" s="49" t="str">
        <f t="shared" si="3436"/>
        <v/>
      </c>
      <c r="K762" s="49" t="str">
        <f t="shared" si="3436"/>
        <v/>
      </c>
      <c r="L762" s="49" t="str">
        <f t="shared" si="3436"/>
        <v/>
      </c>
      <c r="M762" s="49" t="str">
        <f t="shared" si="3436"/>
        <v/>
      </c>
      <c r="N762" s="49" t="str">
        <f t="shared" si="3436"/>
        <v/>
      </c>
      <c r="O762" s="49" t="str">
        <f t="shared" si="3436"/>
        <v/>
      </c>
      <c r="P762" s="49" t="str">
        <f t="shared" si="3436"/>
        <v/>
      </c>
      <c r="Q762" s="49" t="str">
        <f t="shared" si="3436"/>
        <v/>
      </c>
      <c r="R762" s="49" t="str">
        <f t="shared" si="3436"/>
        <v/>
      </c>
      <c r="S762" s="49" t="str">
        <f t="shared" si="3436"/>
        <v/>
      </c>
      <c r="T762" s="49" t="str">
        <f t="shared" si="3436"/>
        <v/>
      </c>
      <c r="U762" s="49" t="str">
        <f t="shared" si="3436"/>
        <v/>
      </c>
      <c r="V762" s="49" t="str">
        <f t="shared" si="3436"/>
        <v/>
      </c>
      <c r="W762" s="49" t="str">
        <f t="shared" si="3436"/>
        <v/>
      </c>
      <c r="X762" s="49" t="str">
        <f t="shared" si="3436"/>
        <v/>
      </c>
      <c r="Y762" s="49" t="str">
        <f t="shared" si="3436"/>
        <v/>
      </c>
      <c r="Z762" s="49" t="str">
        <f t="shared" si="3436"/>
        <v/>
      </c>
      <c r="AA762" s="49" t="str">
        <f t="shared" si="3436"/>
        <v/>
      </c>
      <c r="AB762" s="49" t="str">
        <f t="shared" si="3436"/>
        <v/>
      </c>
      <c r="AC762" s="49" t="str">
        <f t="shared" si="3436"/>
        <v/>
      </c>
      <c r="AD762" s="49" t="str">
        <f t="shared" si="3436"/>
        <v/>
      </c>
      <c r="AE762" s="49" t="str">
        <f t="shared" si="3436"/>
        <v/>
      </c>
      <c r="AF762" s="49" t="str">
        <f t="shared" si="3436"/>
        <v/>
      </c>
      <c r="AG762" s="49" t="str">
        <f t="shared" si="3436"/>
        <v/>
      </c>
      <c r="AH762" s="49" t="str">
        <f t="shared" si="3436"/>
        <v/>
      </c>
      <c r="AI762" s="49" t="str">
        <f t="shared" si="3436"/>
        <v/>
      </c>
      <c r="AJ762" s="49" t="str">
        <f t="shared" si="3436"/>
        <v/>
      </c>
      <c r="AK762" s="49" t="str">
        <f t="shared" si="3436"/>
        <v/>
      </c>
      <c r="AL762" s="49" t="str">
        <f t="shared" si="3436"/>
        <v/>
      </c>
      <c r="AM762" s="49" t="str">
        <f t="shared" si="3436"/>
        <v/>
      </c>
      <c r="AN762" s="49" t="str">
        <f t="shared" si="3436"/>
        <v/>
      </c>
      <c r="AO762" s="49" t="str">
        <f t="shared" si="3436"/>
        <v/>
      </c>
      <c r="AP762" s="49" t="str">
        <f t="shared" si="3436"/>
        <v/>
      </c>
      <c r="AQ762" s="49" t="str">
        <f t="shared" si="3436"/>
        <v/>
      </c>
      <c r="AR762" s="49" t="str">
        <f t="shared" si="3436"/>
        <v/>
      </c>
      <c r="AS762" s="49" t="str">
        <f t="shared" si="3436"/>
        <v/>
      </c>
      <c r="AT762" s="49" t="str">
        <f t="shared" si="3436"/>
        <v/>
      </c>
      <c r="AU762" s="49" t="str">
        <f t="shared" si="3436"/>
        <v/>
      </c>
      <c r="AV762" s="49" t="str">
        <f t="shared" si="3436"/>
        <v/>
      </c>
      <c r="AW762" s="49" t="str">
        <f t="shared" si="3436"/>
        <v/>
      </c>
      <c r="AX762" s="49" t="str">
        <f t="shared" si="3436"/>
        <v/>
      </c>
      <c r="AY762" s="49" t="str">
        <f t="shared" si="3436"/>
        <v/>
      </c>
      <c r="AZ762" s="49" t="str">
        <f t="shared" si="3436"/>
        <v/>
      </c>
      <c r="BA762" s="49" t="str">
        <f t="shared" si="3436"/>
        <v/>
      </c>
      <c r="BB762" s="49" t="str">
        <f t="shared" si="3436"/>
        <v/>
      </c>
      <c r="BC762" s="49" t="str">
        <f t="shared" si="3436"/>
        <v/>
      </c>
      <c r="BD762" s="49" t="str">
        <f t="shared" si="3436"/>
        <v/>
      </c>
      <c r="BE762" s="49" t="str">
        <f t="shared" si="3436"/>
        <v/>
      </c>
      <c r="BF762" s="49" t="str">
        <f t="shared" si="3436"/>
        <v/>
      </c>
      <c r="BG762" s="49" t="str">
        <f t="shared" si="3436"/>
        <v/>
      </c>
      <c r="BH762" s="49" t="str">
        <f t="shared" si="3436"/>
        <v/>
      </c>
      <c r="BI762" s="49" t="str">
        <f t="shared" si="3436"/>
        <v/>
      </c>
      <c r="BJ762" s="49" t="str">
        <f t="shared" si="3436"/>
        <v/>
      </c>
      <c r="BK762" s="49" t="str">
        <f t="shared" si="3436"/>
        <v/>
      </c>
      <c r="BL762" s="49" t="str">
        <f t="shared" si="3436"/>
        <v/>
      </c>
      <c r="BM762" s="49" t="str">
        <f t="shared" si="3436"/>
        <v/>
      </c>
      <c r="BN762" s="49" t="str">
        <f t="shared" si="3436"/>
        <v/>
      </c>
      <c r="BO762" s="49" t="str">
        <f t="shared" si="3436"/>
        <v/>
      </c>
      <c r="BP762" s="49" t="str">
        <f t="shared" si="3436"/>
        <v/>
      </c>
      <c r="BQ762" s="49" t="str">
        <f t="shared" si="3436"/>
        <v/>
      </c>
      <c r="BR762" s="49" t="str">
        <f t="shared" si="3436"/>
        <v/>
      </c>
      <c r="BS762" s="49" t="str">
        <f t="shared" si="3436"/>
        <v/>
      </c>
      <c r="BT762" s="49" t="str">
        <f t="shared" si="3436"/>
        <v/>
      </c>
      <c r="BU762" s="49" t="str">
        <f t="shared" si="3436"/>
        <v/>
      </c>
      <c r="BV762" s="49" t="str">
        <f t="shared" si="3436"/>
        <v/>
      </c>
      <c r="BW762" s="49" t="str">
        <f t="shared" si="3436"/>
        <v/>
      </c>
      <c r="BX762" s="49" t="str">
        <f t="shared" si="3436"/>
        <v/>
      </c>
      <c r="BY762" s="49" t="str">
        <f t="shared" si="3436"/>
        <v/>
      </c>
      <c r="BZ762" s="49" t="str">
        <f t="shared" si="3436"/>
        <v/>
      </c>
      <c r="CA762" s="49" t="str">
        <f t="shared" si="3436"/>
        <v/>
      </c>
      <c r="CB762" s="49" t="str">
        <f t="shared" si="3436"/>
        <v/>
      </c>
      <c r="CC762" s="49" t="str">
        <f t="shared" si="3436"/>
        <v/>
      </c>
      <c r="CD762" s="49" t="str">
        <f t="shared" si="3436"/>
        <v/>
      </c>
      <c r="CE762" s="49" t="str">
        <f t="shared" si="3436"/>
        <v/>
      </c>
      <c r="CF762" s="49" t="str">
        <f t="shared" si="3436"/>
        <v/>
      </c>
      <c r="CG762" s="49" t="str">
        <f t="shared" si="3436"/>
        <v/>
      </c>
      <c r="CH762" s="49" t="str">
        <f t="shared" si="3436"/>
        <v/>
      </c>
      <c r="CI762" s="49" t="str">
        <f t="shared" si="3436"/>
        <v/>
      </c>
      <c r="CJ762" s="49" t="str">
        <f t="shared" si="3436"/>
        <v/>
      </c>
      <c r="CK762" s="49" t="e">
        <f t="shared" ref="CK762:CO762" si="3437">SUM(CK759:CK761)</f>
        <v>#VALUE!</v>
      </c>
      <c r="CL762" s="49" t="e">
        <f t="shared" si="3437"/>
        <v>#VALUE!</v>
      </c>
      <c r="CM762" s="49" t="e">
        <f t="shared" si="3437"/>
        <v>#VALUE!</v>
      </c>
      <c r="CN762" s="49" t="e">
        <f t="shared" si="3437"/>
        <v>#VALUE!</v>
      </c>
      <c r="CO762" s="49" t="e">
        <f t="shared" si="3437"/>
        <v>#VALUE!</v>
      </c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  <c r="DD762" s="26"/>
      <c r="DE762" s="26"/>
      <c r="DF762" s="26"/>
      <c r="DG762" s="26"/>
      <c r="DH762" s="26"/>
      <c r="DI762" s="26"/>
    </row>
    <row r="763" spans="1:113" ht="14.25" customHeight="1" x14ac:dyDescent="0.2">
      <c r="A763" s="2"/>
      <c r="B763" s="6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</row>
    <row r="764" spans="1:113" ht="14.25" customHeight="1" x14ac:dyDescent="0.2">
      <c r="A764" s="68"/>
      <c r="B764" s="72"/>
      <c r="C764" s="73"/>
      <c r="D764" s="68"/>
      <c r="E764" s="68"/>
      <c r="F764" s="68"/>
      <c r="G764" s="79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</row>
    <row r="765" spans="1:113" ht="14.25" customHeight="1" x14ac:dyDescent="0.2">
      <c r="A765" s="67" t="s">
        <v>115</v>
      </c>
      <c r="B765" s="67"/>
      <c r="C765" s="67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</row>
    <row r="766" spans="1:113" ht="14.25" customHeight="1" x14ac:dyDescent="0.2">
      <c r="A766" s="67" t="s">
        <v>1</v>
      </c>
      <c r="B766" s="69" t="s">
        <v>2</v>
      </c>
      <c r="C766" s="67" t="str">
        <f>C752</f>
        <v>Maluku</v>
      </c>
      <c r="D766" s="70" t="s">
        <v>4</v>
      </c>
      <c r="E766" s="71" t="str">
        <f>E752</f>
        <v>11 Kab/Kota</v>
      </c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</row>
    <row r="767" spans="1:113" ht="14.25" customHeight="1" x14ac:dyDescent="0.2">
      <c r="A767" s="68"/>
      <c r="B767" s="72"/>
      <c r="C767" s="73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</row>
    <row r="768" spans="1:113" ht="14.25" customHeight="1" x14ac:dyDescent="0.2">
      <c r="A768" s="129" t="s">
        <v>5</v>
      </c>
      <c r="B768" s="140" t="s">
        <v>6</v>
      </c>
      <c r="C768" s="141"/>
      <c r="D768" s="131">
        <v>2008</v>
      </c>
      <c r="E768" s="132"/>
      <c r="F768" s="132"/>
      <c r="G768" s="132"/>
      <c r="H768" s="133"/>
      <c r="I768" s="131">
        <f>D768+1</f>
        <v>2009</v>
      </c>
      <c r="J768" s="132"/>
      <c r="K768" s="132"/>
      <c r="L768" s="132"/>
      <c r="M768" s="133"/>
      <c r="N768" s="131">
        <f>I768+1</f>
        <v>2010</v>
      </c>
      <c r="O768" s="132"/>
      <c r="P768" s="132"/>
      <c r="Q768" s="132"/>
      <c r="R768" s="133"/>
      <c r="S768" s="131">
        <f>N768+1</f>
        <v>2011</v>
      </c>
      <c r="T768" s="132"/>
      <c r="U768" s="132"/>
      <c r="V768" s="132"/>
      <c r="W768" s="133"/>
      <c r="X768" s="131">
        <f>S768+1</f>
        <v>2012</v>
      </c>
      <c r="Y768" s="132"/>
      <c r="Z768" s="132"/>
      <c r="AA768" s="132"/>
      <c r="AB768" s="133"/>
      <c r="AC768" s="131">
        <f>X768+1</f>
        <v>2013</v>
      </c>
      <c r="AD768" s="132"/>
      <c r="AE768" s="132"/>
      <c r="AF768" s="132"/>
      <c r="AG768" s="133"/>
      <c r="AH768" s="131">
        <f>AC768+1</f>
        <v>2014</v>
      </c>
      <c r="AI768" s="132"/>
      <c r="AJ768" s="132"/>
      <c r="AK768" s="132"/>
      <c r="AL768" s="133"/>
      <c r="AM768" s="131">
        <f>AH768+1</f>
        <v>2015</v>
      </c>
      <c r="AN768" s="132"/>
      <c r="AO768" s="132"/>
      <c r="AP768" s="132"/>
      <c r="AQ768" s="133"/>
      <c r="AR768" s="131">
        <f>AM768+1</f>
        <v>2016</v>
      </c>
      <c r="AS768" s="132"/>
      <c r="AT768" s="132"/>
      <c r="AU768" s="132"/>
      <c r="AV768" s="133"/>
      <c r="AW768" s="131">
        <f>AR768+1</f>
        <v>2017</v>
      </c>
      <c r="AX768" s="132"/>
      <c r="AY768" s="132"/>
      <c r="AZ768" s="132"/>
      <c r="BA768" s="133"/>
      <c r="BB768" s="131">
        <f>AW768+1</f>
        <v>2018</v>
      </c>
      <c r="BC768" s="132"/>
      <c r="BD768" s="132"/>
      <c r="BE768" s="132"/>
      <c r="BF768" s="133"/>
      <c r="BG768" s="131">
        <f>BB768+1</f>
        <v>2019</v>
      </c>
      <c r="BH768" s="132"/>
      <c r="BI768" s="132"/>
      <c r="BJ768" s="132"/>
      <c r="BK768" s="133"/>
      <c r="BL768" s="131">
        <f>BG768+1</f>
        <v>2020</v>
      </c>
      <c r="BM768" s="132"/>
      <c r="BN768" s="132"/>
      <c r="BO768" s="132"/>
      <c r="BP768" s="133"/>
      <c r="BQ768" s="131">
        <f>BL768+1</f>
        <v>2021</v>
      </c>
      <c r="BR768" s="132"/>
      <c r="BS768" s="132"/>
      <c r="BT768" s="132"/>
      <c r="BU768" s="133"/>
      <c r="BV768" s="131">
        <f>BQ768+1</f>
        <v>2022</v>
      </c>
      <c r="BW768" s="132"/>
      <c r="BX768" s="132"/>
      <c r="BY768" s="132"/>
      <c r="BZ768" s="133"/>
      <c r="CA768" s="131">
        <f>BV768+1</f>
        <v>2023</v>
      </c>
      <c r="CB768" s="132"/>
      <c r="CC768" s="132"/>
      <c r="CD768" s="132"/>
      <c r="CE768" s="133"/>
      <c r="CF768" s="131">
        <f>CA768+1</f>
        <v>2024</v>
      </c>
      <c r="CG768" s="132"/>
      <c r="CH768" s="132"/>
      <c r="CI768" s="132"/>
      <c r="CJ768" s="133"/>
      <c r="CK768" s="131">
        <f>CF768+1</f>
        <v>2025</v>
      </c>
      <c r="CL768" s="132"/>
      <c r="CM768" s="132"/>
      <c r="CN768" s="132"/>
      <c r="CO768" s="133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</row>
    <row r="769" spans="1:113" ht="14.25" customHeight="1" x14ac:dyDescent="0.2">
      <c r="A769" s="139"/>
      <c r="B769" s="142"/>
      <c r="C769" s="143"/>
      <c r="D769" s="134" t="s">
        <v>7</v>
      </c>
      <c r="E769" s="134" t="s">
        <v>8</v>
      </c>
      <c r="F769" s="134" t="s">
        <v>9</v>
      </c>
      <c r="G769" s="134" t="s">
        <v>10</v>
      </c>
      <c r="H769" s="134" t="s">
        <v>11</v>
      </c>
      <c r="I769" s="129" t="s">
        <v>7</v>
      </c>
      <c r="J769" s="129" t="s">
        <v>8</v>
      </c>
      <c r="K769" s="129" t="s">
        <v>9</v>
      </c>
      <c r="L769" s="129" t="s">
        <v>10</v>
      </c>
      <c r="M769" s="129" t="s">
        <v>11</v>
      </c>
      <c r="N769" s="129" t="s">
        <v>7</v>
      </c>
      <c r="O769" s="129" t="s">
        <v>8</v>
      </c>
      <c r="P769" s="129" t="s">
        <v>9</v>
      </c>
      <c r="Q769" s="129" t="s">
        <v>10</v>
      </c>
      <c r="R769" s="129" t="s">
        <v>11</v>
      </c>
      <c r="S769" s="129" t="s">
        <v>7</v>
      </c>
      <c r="T769" s="129" t="s">
        <v>8</v>
      </c>
      <c r="U769" s="129" t="s">
        <v>9</v>
      </c>
      <c r="V769" s="129" t="s">
        <v>10</v>
      </c>
      <c r="W769" s="129" t="s">
        <v>11</v>
      </c>
      <c r="X769" s="129" t="s">
        <v>7</v>
      </c>
      <c r="Y769" s="129" t="s">
        <v>8</v>
      </c>
      <c r="Z769" s="129" t="s">
        <v>9</v>
      </c>
      <c r="AA769" s="129" t="s">
        <v>10</v>
      </c>
      <c r="AB769" s="129" t="s">
        <v>11</v>
      </c>
      <c r="AC769" s="129" t="s">
        <v>7</v>
      </c>
      <c r="AD769" s="129" t="s">
        <v>8</v>
      </c>
      <c r="AE769" s="129" t="s">
        <v>9</v>
      </c>
      <c r="AF769" s="129" t="s">
        <v>10</v>
      </c>
      <c r="AG769" s="129" t="s">
        <v>11</v>
      </c>
      <c r="AH769" s="129" t="s">
        <v>7</v>
      </c>
      <c r="AI769" s="129" t="s">
        <v>8</v>
      </c>
      <c r="AJ769" s="129" t="s">
        <v>9</v>
      </c>
      <c r="AK769" s="129" t="s">
        <v>10</v>
      </c>
      <c r="AL769" s="129" t="s">
        <v>11</v>
      </c>
      <c r="AM769" s="129" t="s">
        <v>7</v>
      </c>
      <c r="AN769" s="129" t="s">
        <v>8</v>
      </c>
      <c r="AO769" s="129" t="s">
        <v>9</v>
      </c>
      <c r="AP769" s="129" t="s">
        <v>10</v>
      </c>
      <c r="AQ769" s="129" t="s">
        <v>11</v>
      </c>
      <c r="AR769" s="129" t="s">
        <v>7</v>
      </c>
      <c r="AS769" s="129" t="s">
        <v>8</v>
      </c>
      <c r="AT769" s="129" t="s">
        <v>9</v>
      </c>
      <c r="AU769" s="129" t="s">
        <v>10</v>
      </c>
      <c r="AV769" s="129" t="s">
        <v>11</v>
      </c>
      <c r="AW769" s="129" t="s">
        <v>7</v>
      </c>
      <c r="AX769" s="129" t="s">
        <v>8</v>
      </c>
      <c r="AY769" s="129" t="s">
        <v>9</v>
      </c>
      <c r="AZ769" s="129" t="s">
        <v>10</v>
      </c>
      <c r="BA769" s="129" t="s">
        <v>11</v>
      </c>
      <c r="BB769" s="129" t="s">
        <v>7</v>
      </c>
      <c r="BC769" s="129" t="s">
        <v>8</v>
      </c>
      <c r="BD769" s="129" t="s">
        <v>9</v>
      </c>
      <c r="BE769" s="129" t="s">
        <v>10</v>
      </c>
      <c r="BF769" s="129" t="s">
        <v>11</v>
      </c>
      <c r="BG769" s="129" t="s">
        <v>7</v>
      </c>
      <c r="BH769" s="129" t="s">
        <v>8</v>
      </c>
      <c r="BI769" s="129" t="s">
        <v>9</v>
      </c>
      <c r="BJ769" s="129" t="s">
        <v>10</v>
      </c>
      <c r="BK769" s="129" t="s">
        <v>11</v>
      </c>
      <c r="BL769" s="129" t="s">
        <v>7</v>
      </c>
      <c r="BM769" s="129" t="s">
        <v>8</v>
      </c>
      <c r="BN769" s="129" t="s">
        <v>9</v>
      </c>
      <c r="BO769" s="129" t="s">
        <v>10</v>
      </c>
      <c r="BP769" s="129" t="s">
        <v>11</v>
      </c>
      <c r="BQ769" s="129" t="s">
        <v>7</v>
      </c>
      <c r="BR769" s="129" t="s">
        <v>8</v>
      </c>
      <c r="BS769" s="129" t="s">
        <v>9</v>
      </c>
      <c r="BT769" s="129" t="s">
        <v>10</v>
      </c>
      <c r="BU769" s="129" t="s">
        <v>11</v>
      </c>
      <c r="BV769" s="129" t="s">
        <v>7</v>
      </c>
      <c r="BW769" s="129" t="s">
        <v>8</v>
      </c>
      <c r="BX769" s="129" t="s">
        <v>9</v>
      </c>
      <c r="BY769" s="129" t="s">
        <v>10</v>
      </c>
      <c r="BZ769" s="129" t="s">
        <v>11</v>
      </c>
      <c r="CA769" s="129" t="s">
        <v>7</v>
      </c>
      <c r="CB769" s="129" t="s">
        <v>8</v>
      </c>
      <c r="CC769" s="129" t="s">
        <v>9</v>
      </c>
      <c r="CD769" s="129" t="s">
        <v>10</v>
      </c>
      <c r="CE769" s="129" t="s">
        <v>11</v>
      </c>
      <c r="CF769" s="129" t="s">
        <v>7</v>
      </c>
      <c r="CG769" s="129" t="s">
        <v>8</v>
      </c>
      <c r="CH769" s="129" t="s">
        <v>9</v>
      </c>
      <c r="CI769" s="129" t="s">
        <v>10</v>
      </c>
      <c r="CJ769" s="129" t="s">
        <v>11</v>
      </c>
      <c r="CK769" s="129" t="s">
        <v>7</v>
      </c>
      <c r="CL769" s="129" t="s">
        <v>8</v>
      </c>
      <c r="CM769" s="129" t="s">
        <v>9</v>
      </c>
      <c r="CN769" s="129" t="s">
        <v>10</v>
      </c>
      <c r="CO769" s="129" t="s">
        <v>11</v>
      </c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</row>
    <row r="770" spans="1:113" ht="14.25" customHeight="1" x14ac:dyDescent="0.2">
      <c r="A770" s="130"/>
      <c r="B770" s="144"/>
      <c r="C770" s="145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  <c r="AM770" s="130"/>
      <c r="AN770" s="130"/>
      <c r="AO770" s="130"/>
      <c r="AP770" s="130"/>
      <c r="AQ770" s="130"/>
      <c r="AR770" s="130"/>
      <c r="AS770" s="130"/>
      <c r="AT770" s="130"/>
      <c r="AU770" s="130"/>
      <c r="AV770" s="130"/>
      <c r="AW770" s="130"/>
      <c r="AX770" s="130"/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  <c r="BY770" s="130"/>
      <c r="BZ770" s="130"/>
      <c r="CA770" s="130"/>
      <c r="CB770" s="130"/>
      <c r="CC770" s="130"/>
      <c r="CD770" s="130"/>
      <c r="CE770" s="130"/>
      <c r="CF770" s="130"/>
      <c r="CG770" s="130"/>
      <c r="CH770" s="130"/>
      <c r="CI770" s="130"/>
      <c r="CJ770" s="130"/>
      <c r="CK770" s="130"/>
      <c r="CL770" s="130"/>
      <c r="CM770" s="130"/>
      <c r="CN770" s="130"/>
      <c r="CO770" s="130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</row>
    <row r="771" spans="1:113" ht="14.25" customHeight="1" x14ac:dyDescent="0.2">
      <c r="A771" s="8">
        <v>-1</v>
      </c>
      <c r="B771" s="146">
        <v>-2</v>
      </c>
      <c r="C771" s="133"/>
      <c r="D771" s="10">
        <v>-3</v>
      </c>
      <c r="E771" s="10">
        <f t="shared" ref="E771:CO771" si="3438">D771-1</f>
        <v>-4</v>
      </c>
      <c r="F771" s="10">
        <f t="shared" si="3438"/>
        <v>-5</v>
      </c>
      <c r="G771" s="10">
        <f t="shared" si="3438"/>
        <v>-6</v>
      </c>
      <c r="H771" s="10">
        <f t="shared" si="3438"/>
        <v>-7</v>
      </c>
      <c r="I771" s="10">
        <f t="shared" si="3438"/>
        <v>-8</v>
      </c>
      <c r="J771" s="10">
        <f t="shared" si="3438"/>
        <v>-9</v>
      </c>
      <c r="K771" s="10">
        <f t="shared" si="3438"/>
        <v>-10</v>
      </c>
      <c r="L771" s="10">
        <f t="shared" si="3438"/>
        <v>-11</v>
      </c>
      <c r="M771" s="10">
        <f t="shared" si="3438"/>
        <v>-12</v>
      </c>
      <c r="N771" s="10">
        <f t="shared" si="3438"/>
        <v>-13</v>
      </c>
      <c r="O771" s="10">
        <f t="shared" si="3438"/>
        <v>-14</v>
      </c>
      <c r="P771" s="10">
        <f t="shared" si="3438"/>
        <v>-15</v>
      </c>
      <c r="Q771" s="10">
        <f t="shared" si="3438"/>
        <v>-16</v>
      </c>
      <c r="R771" s="10">
        <f t="shared" si="3438"/>
        <v>-17</v>
      </c>
      <c r="S771" s="10">
        <f t="shared" si="3438"/>
        <v>-18</v>
      </c>
      <c r="T771" s="10">
        <f t="shared" si="3438"/>
        <v>-19</v>
      </c>
      <c r="U771" s="10">
        <f t="shared" si="3438"/>
        <v>-20</v>
      </c>
      <c r="V771" s="10">
        <f t="shared" si="3438"/>
        <v>-21</v>
      </c>
      <c r="W771" s="10">
        <f t="shared" si="3438"/>
        <v>-22</v>
      </c>
      <c r="X771" s="10">
        <f t="shared" si="3438"/>
        <v>-23</v>
      </c>
      <c r="Y771" s="10">
        <f t="shared" si="3438"/>
        <v>-24</v>
      </c>
      <c r="Z771" s="10">
        <f t="shared" si="3438"/>
        <v>-25</v>
      </c>
      <c r="AA771" s="10">
        <f t="shared" si="3438"/>
        <v>-26</v>
      </c>
      <c r="AB771" s="10">
        <f t="shared" si="3438"/>
        <v>-27</v>
      </c>
      <c r="AC771" s="10">
        <f t="shared" si="3438"/>
        <v>-28</v>
      </c>
      <c r="AD771" s="10">
        <f t="shared" si="3438"/>
        <v>-29</v>
      </c>
      <c r="AE771" s="10">
        <f t="shared" si="3438"/>
        <v>-30</v>
      </c>
      <c r="AF771" s="10">
        <f t="shared" si="3438"/>
        <v>-31</v>
      </c>
      <c r="AG771" s="10">
        <f t="shared" si="3438"/>
        <v>-32</v>
      </c>
      <c r="AH771" s="10">
        <f t="shared" si="3438"/>
        <v>-33</v>
      </c>
      <c r="AI771" s="10">
        <f t="shared" si="3438"/>
        <v>-34</v>
      </c>
      <c r="AJ771" s="10">
        <f t="shared" si="3438"/>
        <v>-35</v>
      </c>
      <c r="AK771" s="10">
        <f t="shared" si="3438"/>
        <v>-36</v>
      </c>
      <c r="AL771" s="10">
        <f t="shared" si="3438"/>
        <v>-37</v>
      </c>
      <c r="AM771" s="10">
        <f t="shared" si="3438"/>
        <v>-38</v>
      </c>
      <c r="AN771" s="10">
        <f t="shared" si="3438"/>
        <v>-39</v>
      </c>
      <c r="AO771" s="10">
        <f t="shared" si="3438"/>
        <v>-40</v>
      </c>
      <c r="AP771" s="10">
        <f t="shared" si="3438"/>
        <v>-41</v>
      </c>
      <c r="AQ771" s="10">
        <f t="shared" si="3438"/>
        <v>-42</v>
      </c>
      <c r="AR771" s="10">
        <f t="shared" si="3438"/>
        <v>-43</v>
      </c>
      <c r="AS771" s="10">
        <f t="shared" si="3438"/>
        <v>-44</v>
      </c>
      <c r="AT771" s="10">
        <f t="shared" si="3438"/>
        <v>-45</v>
      </c>
      <c r="AU771" s="10">
        <f t="shared" si="3438"/>
        <v>-46</v>
      </c>
      <c r="AV771" s="10">
        <f t="shared" si="3438"/>
        <v>-47</v>
      </c>
      <c r="AW771" s="10">
        <f t="shared" si="3438"/>
        <v>-48</v>
      </c>
      <c r="AX771" s="10">
        <f t="shared" si="3438"/>
        <v>-49</v>
      </c>
      <c r="AY771" s="10">
        <f t="shared" si="3438"/>
        <v>-50</v>
      </c>
      <c r="AZ771" s="10">
        <f t="shared" si="3438"/>
        <v>-51</v>
      </c>
      <c r="BA771" s="10">
        <f t="shared" si="3438"/>
        <v>-52</v>
      </c>
      <c r="BB771" s="10">
        <f t="shared" si="3438"/>
        <v>-53</v>
      </c>
      <c r="BC771" s="10">
        <f t="shared" si="3438"/>
        <v>-54</v>
      </c>
      <c r="BD771" s="10">
        <f t="shared" si="3438"/>
        <v>-55</v>
      </c>
      <c r="BE771" s="10">
        <f t="shared" si="3438"/>
        <v>-56</v>
      </c>
      <c r="BF771" s="10">
        <f t="shared" si="3438"/>
        <v>-57</v>
      </c>
      <c r="BG771" s="10">
        <f t="shared" si="3438"/>
        <v>-58</v>
      </c>
      <c r="BH771" s="10">
        <f t="shared" si="3438"/>
        <v>-59</v>
      </c>
      <c r="BI771" s="10">
        <f t="shared" si="3438"/>
        <v>-60</v>
      </c>
      <c r="BJ771" s="10">
        <f t="shared" si="3438"/>
        <v>-61</v>
      </c>
      <c r="BK771" s="10">
        <f t="shared" si="3438"/>
        <v>-62</v>
      </c>
      <c r="BL771" s="10">
        <f t="shared" si="3438"/>
        <v>-63</v>
      </c>
      <c r="BM771" s="10">
        <f t="shared" si="3438"/>
        <v>-64</v>
      </c>
      <c r="BN771" s="10">
        <f t="shared" si="3438"/>
        <v>-65</v>
      </c>
      <c r="BO771" s="10">
        <f t="shared" si="3438"/>
        <v>-66</v>
      </c>
      <c r="BP771" s="10">
        <f t="shared" si="3438"/>
        <v>-67</v>
      </c>
      <c r="BQ771" s="10">
        <f t="shared" si="3438"/>
        <v>-68</v>
      </c>
      <c r="BR771" s="10">
        <f t="shared" si="3438"/>
        <v>-69</v>
      </c>
      <c r="BS771" s="10">
        <f t="shared" si="3438"/>
        <v>-70</v>
      </c>
      <c r="BT771" s="10">
        <f t="shared" si="3438"/>
        <v>-71</v>
      </c>
      <c r="BU771" s="10">
        <f t="shared" si="3438"/>
        <v>-72</v>
      </c>
      <c r="BV771" s="10">
        <f t="shared" si="3438"/>
        <v>-73</v>
      </c>
      <c r="BW771" s="10">
        <f t="shared" si="3438"/>
        <v>-74</v>
      </c>
      <c r="BX771" s="10">
        <f t="shared" si="3438"/>
        <v>-75</v>
      </c>
      <c r="BY771" s="10">
        <f t="shared" si="3438"/>
        <v>-76</v>
      </c>
      <c r="BZ771" s="10">
        <f t="shared" si="3438"/>
        <v>-77</v>
      </c>
      <c r="CA771" s="10">
        <f t="shared" si="3438"/>
        <v>-78</v>
      </c>
      <c r="CB771" s="10">
        <f t="shared" si="3438"/>
        <v>-79</v>
      </c>
      <c r="CC771" s="10">
        <f t="shared" si="3438"/>
        <v>-80</v>
      </c>
      <c r="CD771" s="10">
        <f t="shared" si="3438"/>
        <v>-81</v>
      </c>
      <c r="CE771" s="10">
        <f t="shared" si="3438"/>
        <v>-82</v>
      </c>
      <c r="CF771" s="10">
        <f t="shared" si="3438"/>
        <v>-83</v>
      </c>
      <c r="CG771" s="10">
        <f t="shared" si="3438"/>
        <v>-84</v>
      </c>
      <c r="CH771" s="10">
        <f t="shared" si="3438"/>
        <v>-85</v>
      </c>
      <c r="CI771" s="10">
        <f t="shared" si="3438"/>
        <v>-86</v>
      </c>
      <c r="CJ771" s="10">
        <f t="shared" si="3438"/>
        <v>-87</v>
      </c>
      <c r="CK771" s="10">
        <f t="shared" si="3438"/>
        <v>-88</v>
      </c>
      <c r="CL771" s="10">
        <f t="shared" si="3438"/>
        <v>-89</v>
      </c>
      <c r="CM771" s="10">
        <f t="shared" si="3438"/>
        <v>-90</v>
      </c>
      <c r="CN771" s="10">
        <f t="shared" si="3438"/>
        <v>-91</v>
      </c>
      <c r="CO771" s="10">
        <f t="shared" si="3438"/>
        <v>-92</v>
      </c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</row>
    <row r="772" spans="1:113" ht="14.25" customHeight="1" x14ac:dyDescent="0.2">
      <c r="A772" s="83"/>
      <c r="B772" s="84"/>
      <c r="C772" s="8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10"/>
      <c r="CL772" s="10"/>
      <c r="CM772" s="10"/>
      <c r="CN772" s="10"/>
      <c r="CO772" s="10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</row>
    <row r="773" spans="1:113" ht="14.25" customHeight="1" x14ac:dyDescent="0.2">
      <c r="A773" s="86">
        <v>1</v>
      </c>
      <c r="B773" s="149" t="s">
        <v>106</v>
      </c>
      <c r="C773" s="150"/>
      <c r="D773" s="87"/>
      <c r="E773" s="87" t="str">
        <f t="shared" ref="E773:G773" si="3439">IFERROR(E759/D759*100-100,"")</f>
        <v/>
      </c>
      <c r="F773" s="87" t="str">
        <f t="shared" si="3439"/>
        <v/>
      </c>
      <c r="G773" s="87" t="str">
        <f t="shared" si="3439"/>
        <v/>
      </c>
      <c r="H773" s="87"/>
      <c r="I773" s="87" t="str">
        <f t="shared" ref="I773:I776" si="3440">IFERROR(I759/G759*100-100,"")</f>
        <v/>
      </c>
      <c r="J773" s="87" t="str">
        <f t="shared" ref="J773:L773" si="3441">IFERROR(J759/I759*100-100,"")</f>
        <v/>
      </c>
      <c r="K773" s="87" t="str">
        <f t="shared" si="3441"/>
        <v/>
      </c>
      <c r="L773" s="87" t="str">
        <f t="shared" si="3441"/>
        <v/>
      </c>
      <c r="M773" s="87" t="str">
        <f t="shared" ref="M773:M776" si="3442">IFERROR(M759/H759*100-100,"")</f>
        <v/>
      </c>
      <c r="N773" s="87" t="str">
        <f t="shared" ref="N773:N776" si="3443">IFERROR(N759/L759*100-100,"")</f>
        <v/>
      </c>
      <c r="O773" s="87" t="str">
        <f t="shared" ref="O773:Q773" si="3444">IFERROR(O759/N759*100-100,"")</f>
        <v/>
      </c>
      <c r="P773" s="87" t="str">
        <f t="shared" si="3444"/>
        <v/>
      </c>
      <c r="Q773" s="87" t="str">
        <f t="shared" si="3444"/>
        <v/>
      </c>
      <c r="R773" s="87" t="str">
        <f t="shared" ref="R773:R776" si="3445">IFERROR(R759/M759*100-100,"")</f>
        <v/>
      </c>
      <c r="S773" s="87" t="str">
        <f t="shared" ref="S773:S776" si="3446">IFERROR(S759/Q759*100-100,"")</f>
        <v/>
      </c>
      <c r="T773" s="87" t="str">
        <f t="shared" ref="T773:V773" si="3447">IFERROR(T759/S759*100-100,"")</f>
        <v/>
      </c>
      <c r="U773" s="87" t="str">
        <f t="shared" si="3447"/>
        <v/>
      </c>
      <c r="V773" s="87" t="str">
        <f t="shared" si="3447"/>
        <v/>
      </c>
      <c r="W773" s="87" t="str">
        <f t="shared" ref="W773:W776" si="3448">IFERROR(W759/R759*100-100,"")</f>
        <v/>
      </c>
      <c r="X773" s="87" t="str">
        <f t="shared" ref="X773:X776" si="3449">IFERROR(X759/V759*100-100,"")</f>
        <v/>
      </c>
      <c r="Y773" s="87" t="str">
        <f t="shared" ref="Y773:AA773" si="3450">IFERROR(Y759/X759*100-100,"")</f>
        <v/>
      </c>
      <c r="Z773" s="87" t="str">
        <f t="shared" si="3450"/>
        <v/>
      </c>
      <c r="AA773" s="87" t="str">
        <f t="shared" si="3450"/>
        <v/>
      </c>
      <c r="AB773" s="87" t="str">
        <f t="shared" ref="AB773:AB776" si="3451">IFERROR(AB759/W759*100-100,"")</f>
        <v/>
      </c>
      <c r="AC773" s="87" t="str">
        <f t="shared" ref="AC773:AC776" si="3452">IFERROR(AC759/AA759*100-100,"")</f>
        <v/>
      </c>
      <c r="AD773" s="87" t="str">
        <f t="shared" ref="AD773:AF773" si="3453">IFERROR(AD759/AC759*100-100,"")</f>
        <v/>
      </c>
      <c r="AE773" s="87" t="str">
        <f t="shared" si="3453"/>
        <v/>
      </c>
      <c r="AF773" s="87" t="str">
        <f t="shared" si="3453"/>
        <v/>
      </c>
      <c r="AG773" s="87" t="str">
        <f t="shared" ref="AG773:AG776" si="3454">IFERROR(AG759/AB759*100-100,"")</f>
        <v/>
      </c>
      <c r="AH773" s="87" t="str">
        <f t="shared" ref="AH773:AH776" si="3455">IFERROR(AH759/AF759*100-100,"")</f>
        <v/>
      </c>
      <c r="AI773" s="87" t="str">
        <f t="shared" ref="AI773:AK773" si="3456">IFERROR(AI759/AH759*100-100,"")</f>
        <v/>
      </c>
      <c r="AJ773" s="87" t="str">
        <f t="shared" si="3456"/>
        <v/>
      </c>
      <c r="AK773" s="87" t="str">
        <f t="shared" si="3456"/>
        <v/>
      </c>
      <c r="AL773" s="87" t="str">
        <f t="shared" ref="AL773:AL776" si="3457">IFERROR(AL759/AG759*100-100,"")</f>
        <v/>
      </c>
      <c r="AM773" s="87" t="str">
        <f t="shared" ref="AM773:AM776" si="3458">IFERROR(AM759/AK759*100-100,"")</f>
        <v/>
      </c>
      <c r="AN773" s="87" t="str">
        <f t="shared" ref="AN773:AP773" si="3459">IFERROR(AN759/AM759*100-100,"")</f>
        <v/>
      </c>
      <c r="AO773" s="87" t="str">
        <f t="shared" si="3459"/>
        <v/>
      </c>
      <c r="AP773" s="87" t="str">
        <f t="shared" si="3459"/>
        <v/>
      </c>
      <c r="AQ773" s="87" t="str">
        <f t="shared" ref="AQ773:AQ776" si="3460">IFERROR(AQ759/AL759*100-100,"")</f>
        <v/>
      </c>
      <c r="AR773" s="87" t="str">
        <f t="shared" ref="AR773:AR776" si="3461">IFERROR(AR759/AP759*100-100,"")</f>
        <v/>
      </c>
      <c r="AS773" s="87" t="str">
        <f t="shared" ref="AS773:AU773" si="3462">IFERROR(AS759/AR759*100-100,"")</f>
        <v/>
      </c>
      <c r="AT773" s="87" t="str">
        <f t="shared" si="3462"/>
        <v/>
      </c>
      <c r="AU773" s="87" t="str">
        <f t="shared" si="3462"/>
        <v/>
      </c>
      <c r="AV773" s="87" t="str">
        <f t="shared" ref="AV773:AV776" si="3463">IFERROR(AV759/AQ759*100-100,"")</f>
        <v/>
      </c>
      <c r="AW773" s="87" t="str">
        <f t="shared" ref="AW773:AW776" si="3464">IFERROR(AW759/AU759*100-100,"")</f>
        <v/>
      </c>
      <c r="AX773" s="87" t="str">
        <f t="shared" ref="AX773:AZ773" si="3465">IFERROR(AX759/AW759*100-100,"")</f>
        <v/>
      </c>
      <c r="AY773" s="87" t="str">
        <f t="shared" si="3465"/>
        <v/>
      </c>
      <c r="AZ773" s="87" t="str">
        <f t="shared" si="3465"/>
        <v/>
      </c>
      <c r="BA773" s="87" t="str">
        <f t="shared" ref="BA773:BA776" si="3466">IFERROR(BA759/AV759*100-100,"")</f>
        <v/>
      </c>
      <c r="BB773" s="87" t="str">
        <f t="shared" ref="BB773:BB776" si="3467">IFERROR(BB759/AZ759*100-100,"")</f>
        <v/>
      </c>
      <c r="BC773" s="87" t="str">
        <f t="shared" ref="BC773:BE773" si="3468">IFERROR(BC759/BB759*100-100,"")</f>
        <v/>
      </c>
      <c r="BD773" s="87" t="str">
        <f t="shared" si="3468"/>
        <v/>
      </c>
      <c r="BE773" s="87" t="str">
        <f t="shared" si="3468"/>
        <v/>
      </c>
      <c r="BF773" s="87" t="str">
        <f t="shared" ref="BF773:BF776" si="3469">IFERROR(BF759/BA759*100-100,"")</f>
        <v/>
      </c>
      <c r="BG773" s="87" t="str">
        <f t="shared" ref="BG773:BG776" si="3470">IFERROR(BG759/BE759*100-100,"")</f>
        <v/>
      </c>
      <c r="BH773" s="87" t="str">
        <f t="shared" ref="BH773:BJ773" si="3471">IFERROR(BH759/BG759*100-100,"")</f>
        <v/>
      </c>
      <c r="BI773" s="87" t="str">
        <f t="shared" si="3471"/>
        <v/>
      </c>
      <c r="BJ773" s="87" t="str">
        <f t="shared" si="3471"/>
        <v/>
      </c>
      <c r="BK773" s="87" t="str">
        <f t="shared" ref="BK773:BK776" si="3472">IFERROR(BK759/BF759*100-100,"")</f>
        <v/>
      </c>
      <c r="BL773" s="87" t="str">
        <f t="shared" ref="BL773:BL776" si="3473">IFERROR(BL759/BJ759*100-100,"")</f>
        <v/>
      </c>
      <c r="BM773" s="87" t="str">
        <f t="shared" ref="BM773:BO773" si="3474">IFERROR(BM759/BL759*100-100,"")</f>
        <v/>
      </c>
      <c r="BN773" s="87" t="str">
        <f t="shared" si="3474"/>
        <v/>
      </c>
      <c r="BO773" s="87" t="str">
        <f t="shared" si="3474"/>
        <v/>
      </c>
      <c r="BP773" s="87" t="str">
        <f t="shared" ref="BP773:BP776" si="3475">IFERROR(BP759/BK759*100-100,"")</f>
        <v/>
      </c>
      <c r="BQ773" s="87" t="str">
        <f t="shared" ref="BQ773:BQ776" si="3476">IFERROR(BQ759/BO759*100-100,"")</f>
        <v/>
      </c>
      <c r="BR773" s="87" t="str">
        <f t="shared" ref="BR773:BT773" si="3477">IFERROR(BR759/BQ759*100-100,"")</f>
        <v/>
      </c>
      <c r="BS773" s="87" t="str">
        <f t="shared" si="3477"/>
        <v/>
      </c>
      <c r="BT773" s="87" t="str">
        <f t="shared" si="3477"/>
        <v/>
      </c>
      <c r="BU773" s="87" t="str">
        <f t="shared" ref="BU773:BU776" si="3478">IFERROR(BU759/BP759*100-100,"")</f>
        <v/>
      </c>
      <c r="BV773" s="87" t="str">
        <f t="shared" ref="BV773:BV776" si="3479">IFERROR(BV759/BT759*100-100,"")</f>
        <v/>
      </c>
      <c r="BW773" s="87" t="str">
        <f t="shared" ref="BW773:BY773" si="3480">IFERROR(BW759/BV759*100-100,"")</f>
        <v/>
      </c>
      <c r="BX773" s="87" t="str">
        <f t="shared" si="3480"/>
        <v/>
      </c>
      <c r="BY773" s="87" t="str">
        <f t="shared" si="3480"/>
        <v/>
      </c>
      <c r="BZ773" s="87" t="str">
        <f t="shared" ref="BZ773:BZ776" si="3481">IFERROR(BZ759/BU759*100-100,"")</f>
        <v/>
      </c>
      <c r="CA773" s="87" t="str">
        <f t="shared" ref="CA773:CA776" si="3482">IFERROR(CA759/BY759*100-100,"")</f>
        <v/>
      </c>
      <c r="CB773" s="87" t="str">
        <f t="shared" ref="CB773:CD773" si="3483">IFERROR(CB759/CA759*100-100,"")</f>
        <v/>
      </c>
      <c r="CC773" s="87" t="str">
        <f t="shared" si="3483"/>
        <v/>
      </c>
      <c r="CD773" s="87" t="str">
        <f t="shared" si="3483"/>
        <v/>
      </c>
      <c r="CE773" s="87" t="str">
        <f t="shared" ref="CE773:CE776" si="3484">IFERROR(CE759/BZ759*100-100,"")</f>
        <v/>
      </c>
      <c r="CF773" s="87" t="str">
        <f t="shared" ref="CF773:CF776" si="3485">IFERROR(CF759/CD759*100-100,"")</f>
        <v/>
      </c>
      <c r="CG773" s="87" t="str">
        <f t="shared" ref="CG773:CI773" si="3486">IFERROR(CG759/CF759*100-100,"")</f>
        <v/>
      </c>
      <c r="CH773" s="87" t="str">
        <f t="shared" si="3486"/>
        <v/>
      </c>
      <c r="CI773" s="87" t="str">
        <f t="shared" si="3486"/>
        <v/>
      </c>
      <c r="CJ773" s="87" t="str">
        <f t="shared" ref="CJ773:CJ776" si="3487">IFERROR(CJ759/CE759*100-100,"")</f>
        <v/>
      </c>
      <c r="CK773" s="81" t="e">
        <f t="shared" ref="CK773:CO773" si="3488">IF(CK625=0," ",CK625/CK$72*100)</f>
        <v>#VALUE!</v>
      </c>
      <c r="CL773" s="81" t="e">
        <f t="shared" si="3488"/>
        <v>#VALUE!</v>
      </c>
      <c r="CM773" s="81" t="e">
        <f t="shared" si="3488"/>
        <v>#VALUE!</v>
      </c>
      <c r="CN773" s="81" t="e">
        <f t="shared" si="3488"/>
        <v>#VALUE!</v>
      </c>
      <c r="CO773" s="81" t="e">
        <f t="shared" si="3488"/>
        <v>#VALUE!</v>
      </c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  <c r="DD773" s="26"/>
      <c r="DE773" s="26"/>
      <c r="DF773" s="26"/>
      <c r="DG773" s="26"/>
      <c r="DH773" s="26"/>
      <c r="DI773" s="26"/>
    </row>
    <row r="774" spans="1:113" ht="14.25" customHeight="1" x14ac:dyDescent="0.2">
      <c r="A774" s="75">
        <v>2</v>
      </c>
      <c r="B774" s="151" t="s">
        <v>107</v>
      </c>
      <c r="C774" s="135"/>
      <c r="D774" s="22"/>
      <c r="E774" s="22" t="str">
        <f t="shared" ref="E774:G774" si="3489">IFERROR(E760/D760*100-100,"")</f>
        <v/>
      </c>
      <c r="F774" s="22" t="str">
        <f t="shared" si="3489"/>
        <v/>
      </c>
      <c r="G774" s="22" t="str">
        <f t="shared" si="3489"/>
        <v/>
      </c>
      <c r="H774" s="22"/>
      <c r="I774" s="22" t="str">
        <f t="shared" si="3440"/>
        <v/>
      </c>
      <c r="J774" s="22" t="str">
        <f t="shared" ref="J774:L774" si="3490">IFERROR(J760/I760*100-100,"")</f>
        <v/>
      </c>
      <c r="K774" s="22" t="str">
        <f t="shared" si="3490"/>
        <v/>
      </c>
      <c r="L774" s="22" t="str">
        <f t="shared" si="3490"/>
        <v/>
      </c>
      <c r="M774" s="22" t="str">
        <f t="shared" si="3442"/>
        <v/>
      </c>
      <c r="N774" s="22" t="str">
        <f t="shared" si="3443"/>
        <v/>
      </c>
      <c r="O774" s="22" t="str">
        <f t="shared" ref="O774:Q774" si="3491">IFERROR(O760/N760*100-100,"")</f>
        <v/>
      </c>
      <c r="P774" s="22" t="str">
        <f t="shared" si="3491"/>
        <v/>
      </c>
      <c r="Q774" s="22" t="str">
        <f t="shared" si="3491"/>
        <v/>
      </c>
      <c r="R774" s="22" t="str">
        <f t="shared" si="3445"/>
        <v/>
      </c>
      <c r="S774" s="22" t="str">
        <f t="shared" si="3446"/>
        <v/>
      </c>
      <c r="T774" s="22" t="str">
        <f t="shared" ref="T774:V774" si="3492">IFERROR(T760/S760*100-100,"")</f>
        <v/>
      </c>
      <c r="U774" s="22" t="str">
        <f t="shared" si="3492"/>
        <v/>
      </c>
      <c r="V774" s="22" t="str">
        <f t="shared" si="3492"/>
        <v/>
      </c>
      <c r="W774" s="22" t="str">
        <f t="shared" si="3448"/>
        <v/>
      </c>
      <c r="X774" s="22" t="str">
        <f t="shared" si="3449"/>
        <v/>
      </c>
      <c r="Y774" s="22" t="str">
        <f t="shared" ref="Y774:AA774" si="3493">IFERROR(Y760/X760*100-100,"")</f>
        <v/>
      </c>
      <c r="Z774" s="22" t="str">
        <f t="shared" si="3493"/>
        <v/>
      </c>
      <c r="AA774" s="22" t="str">
        <f t="shared" si="3493"/>
        <v/>
      </c>
      <c r="AB774" s="22" t="str">
        <f t="shared" si="3451"/>
        <v/>
      </c>
      <c r="AC774" s="22" t="str">
        <f t="shared" si="3452"/>
        <v/>
      </c>
      <c r="AD774" s="22" t="str">
        <f t="shared" ref="AD774:AF774" si="3494">IFERROR(AD760/AC760*100-100,"")</f>
        <v/>
      </c>
      <c r="AE774" s="22" t="str">
        <f t="shared" si="3494"/>
        <v/>
      </c>
      <c r="AF774" s="22" t="str">
        <f t="shared" si="3494"/>
        <v/>
      </c>
      <c r="AG774" s="22" t="str">
        <f t="shared" si="3454"/>
        <v/>
      </c>
      <c r="AH774" s="22" t="str">
        <f t="shared" si="3455"/>
        <v/>
      </c>
      <c r="AI774" s="22" t="str">
        <f t="shared" ref="AI774:AK774" si="3495">IFERROR(AI760/AH760*100-100,"")</f>
        <v/>
      </c>
      <c r="AJ774" s="22" t="str">
        <f t="shared" si="3495"/>
        <v/>
      </c>
      <c r="AK774" s="22" t="str">
        <f t="shared" si="3495"/>
        <v/>
      </c>
      <c r="AL774" s="22" t="str">
        <f t="shared" si="3457"/>
        <v/>
      </c>
      <c r="AM774" s="22" t="str">
        <f t="shared" si="3458"/>
        <v/>
      </c>
      <c r="AN774" s="22" t="str">
        <f t="shared" ref="AN774:AP774" si="3496">IFERROR(AN760/AM760*100-100,"")</f>
        <v/>
      </c>
      <c r="AO774" s="22" t="str">
        <f t="shared" si="3496"/>
        <v/>
      </c>
      <c r="AP774" s="22" t="str">
        <f t="shared" si="3496"/>
        <v/>
      </c>
      <c r="AQ774" s="22" t="str">
        <f t="shared" si="3460"/>
        <v/>
      </c>
      <c r="AR774" s="22" t="str">
        <f t="shared" si="3461"/>
        <v/>
      </c>
      <c r="AS774" s="22" t="str">
        <f t="shared" ref="AS774:AU774" si="3497">IFERROR(AS760/AR760*100-100,"")</f>
        <v/>
      </c>
      <c r="AT774" s="22" t="str">
        <f t="shared" si="3497"/>
        <v/>
      </c>
      <c r="AU774" s="22" t="str">
        <f t="shared" si="3497"/>
        <v/>
      </c>
      <c r="AV774" s="22" t="str">
        <f t="shared" si="3463"/>
        <v/>
      </c>
      <c r="AW774" s="22" t="str">
        <f t="shared" si="3464"/>
        <v/>
      </c>
      <c r="AX774" s="22" t="str">
        <f t="shared" ref="AX774:AZ774" si="3498">IFERROR(AX760/AW760*100-100,"")</f>
        <v/>
      </c>
      <c r="AY774" s="22" t="str">
        <f t="shared" si="3498"/>
        <v/>
      </c>
      <c r="AZ774" s="22" t="str">
        <f t="shared" si="3498"/>
        <v/>
      </c>
      <c r="BA774" s="22" t="str">
        <f t="shared" si="3466"/>
        <v/>
      </c>
      <c r="BB774" s="22" t="str">
        <f t="shared" si="3467"/>
        <v/>
      </c>
      <c r="BC774" s="22" t="str">
        <f t="shared" ref="BC774:BE774" si="3499">IFERROR(BC760/BB760*100-100,"")</f>
        <v/>
      </c>
      <c r="BD774" s="22" t="str">
        <f t="shared" si="3499"/>
        <v/>
      </c>
      <c r="BE774" s="22" t="str">
        <f t="shared" si="3499"/>
        <v/>
      </c>
      <c r="BF774" s="22" t="str">
        <f t="shared" si="3469"/>
        <v/>
      </c>
      <c r="BG774" s="22" t="str">
        <f t="shared" si="3470"/>
        <v/>
      </c>
      <c r="BH774" s="22" t="str">
        <f t="shared" ref="BH774:BJ774" si="3500">IFERROR(BH760/BG760*100-100,"")</f>
        <v/>
      </c>
      <c r="BI774" s="22" t="str">
        <f t="shared" si="3500"/>
        <v/>
      </c>
      <c r="BJ774" s="22" t="str">
        <f t="shared" si="3500"/>
        <v/>
      </c>
      <c r="BK774" s="22" t="str">
        <f t="shared" si="3472"/>
        <v/>
      </c>
      <c r="BL774" s="22" t="str">
        <f t="shared" si="3473"/>
        <v/>
      </c>
      <c r="BM774" s="22" t="str">
        <f t="shared" ref="BM774:BO774" si="3501">IFERROR(BM760/BL760*100-100,"")</f>
        <v/>
      </c>
      <c r="BN774" s="22" t="str">
        <f t="shared" si="3501"/>
        <v/>
      </c>
      <c r="BO774" s="22" t="str">
        <f t="shared" si="3501"/>
        <v/>
      </c>
      <c r="BP774" s="22" t="str">
        <f t="shared" si="3475"/>
        <v/>
      </c>
      <c r="BQ774" s="22" t="str">
        <f t="shared" si="3476"/>
        <v/>
      </c>
      <c r="BR774" s="22" t="str">
        <f t="shared" ref="BR774:BT774" si="3502">IFERROR(BR760/BQ760*100-100,"")</f>
        <v/>
      </c>
      <c r="BS774" s="22" t="str">
        <f t="shared" si="3502"/>
        <v/>
      </c>
      <c r="BT774" s="22" t="str">
        <f t="shared" si="3502"/>
        <v/>
      </c>
      <c r="BU774" s="22" t="str">
        <f t="shared" si="3478"/>
        <v/>
      </c>
      <c r="BV774" s="22" t="str">
        <f t="shared" si="3479"/>
        <v/>
      </c>
      <c r="BW774" s="22" t="str">
        <f t="shared" ref="BW774:BY774" si="3503">IFERROR(BW760/BV760*100-100,"")</f>
        <v/>
      </c>
      <c r="BX774" s="22" t="str">
        <f t="shared" si="3503"/>
        <v/>
      </c>
      <c r="BY774" s="22" t="str">
        <f t="shared" si="3503"/>
        <v/>
      </c>
      <c r="BZ774" s="22" t="str">
        <f t="shared" si="3481"/>
        <v/>
      </c>
      <c r="CA774" s="22" t="str">
        <f t="shared" si="3482"/>
        <v/>
      </c>
      <c r="CB774" s="22" t="str">
        <f t="shared" ref="CB774:CD774" si="3504">IFERROR(CB760/CA760*100-100,"")</f>
        <v/>
      </c>
      <c r="CC774" s="22" t="str">
        <f t="shared" si="3504"/>
        <v/>
      </c>
      <c r="CD774" s="22" t="str">
        <f t="shared" si="3504"/>
        <v/>
      </c>
      <c r="CE774" s="22" t="str">
        <f t="shared" si="3484"/>
        <v/>
      </c>
      <c r="CF774" s="22" t="str">
        <f t="shared" si="3485"/>
        <v/>
      </c>
      <c r="CG774" s="22" t="str">
        <f t="shared" ref="CG774:CI774" si="3505">IFERROR(CG760/CF760*100-100,"")</f>
        <v/>
      </c>
      <c r="CH774" s="22" t="str">
        <f t="shared" si="3505"/>
        <v/>
      </c>
      <c r="CI774" s="22" t="str">
        <f t="shared" si="3505"/>
        <v/>
      </c>
      <c r="CJ774" s="22" t="str">
        <f t="shared" si="3487"/>
        <v/>
      </c>
      <c r="CK774" s="24" t="e">
        <f t="shared" ref="CK774:CO774" si="3506">IF(CK626=0," ",CK626/CK$72*100)</f>
        <v>#VALUE!</v>
      </c>
      <c r="CL774" s="24" t="e">
        <f t="shared" si="3506"/>
        <v>#VALUE!</v>
      </c>
      <c r="CM774" s="24" t="e">
        <f t="shared" si="3506"/>
        <v>#VALUE!</v>
      </c>
      <c r="CN774" s="24" t="e">
        <f t="shared" si="3506"/>
        <v>#VALUE!</v>
      </c>
      <c r="CO774" s="24" t="e">
        <f t="shared" si="3506"/>
        <v>#VALUE!</v>
      </c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  <c r="DD774" s="26"/>
      <c r="DE774" s="26"/>
      <c r="DF774" s="26"/>
      <c r="DG774" s="26"/>
      <c r="DH774" s="26"/>
      <c r="DI774" s="26"/>
    </row>
    <row r="775" spans="1:113" ht="14.25" customHeight="1" x14ac:dyDescent="0.2">
      <c r="A775" s="75">
        <v>3</v>
      </c>
      <c r="B775" s="152" t="s">
        <v>108</v>
      </c>
      <c r="C775" s="148"/>
      <c r="D775" s="61"/>
      <c r="E775" s="60" t="str">
        <f t="shared" ref="E775:G775" si="3507">IFERROR(E761/D761*100-100,"")</f>
        <v/>
      </c>
      <c r="F775" s="60" t="str">
        <f t="shared" si="3507"/>
        <v/>
      </c>
      <c r="G775" s="60" t="str">
        <f t="shared" si="3507"/>
        <v/>
      </c>
      <c r="H775" s="61"/>
      <c r="I775" s="60" t="str">
        <f t="shared" si="3440"/>
        <v/>
      </c>
      <c r="J775" s="60" t="str">
        <f t="shared" ref="J775:L775" si="3508">IFERROR(J761/I761*100-100,"")</f>
        <v/>
      </c>
      <c r="K775" s="60" t="str">
        <f t="shared" si="3508"/>
        <v/>
      </c>
      <c r="L775" s="60" t="str">
        <f t="shared" si="3508"/>
        <v/>
      </c>
      <c r="M775" s="60" t="str">
        <f t="shared" si="3442"/>
        <v/>
      </c>
      <c r="N775" s="60" t="str">
        <f t="shared" si="3443"/>
        <v/>
      </c>
      <c r="O775" s="60" t="str">
        <f t="shared" ref="O775:Q775" si="3509">IFERROR(O761/N761*100-100,"")</f>
        <v/>
      </c>
      <c r="P775" s="60" t="str">
        <f t="shared" si="3509"/>
        <v/>
      </c>
      <c r="Q775" s="60" t="str">
        <f t="shared" si="3509"/>
        <v/>
      </c>
      <c r="R775" s="60" t="str">
        <f t="shared" si="3445"/>
        <v/>
      </c>
      <c r="S775" s="60" t="str">
        <f t="shared" si="3446"/>
        <v/>
      </c>
      <c r="T775" s="60" t="str">
        <f t="shared" ref="T775:V775" si="3510">IFERROR(T761/S761*100-100,"")</f>
        <v/>
      </c>
      <c r="U775" s="60" t="str">
        <f t="shared" si="3510"/>
        <v/>
      </c>
      <c r="V775" s="60" t="str">
        <f t="shared" si="3510"/>
        <v/>
      </c>
      <c r="W775" s="60" t="str">
        <f t="shared" si="3448"/>
        <v/>
      </c>
      <c r="X775" s="60" t="str">
        <f t="shared" si="3449"/>
        <v/>
      </c>
      <c r="Y775" s="60" t="str">
        <f t="shared" ref="Y775:AA775" si="3511">IFERROR(Y761/X761*100-100,"")</f>
        <v/>
      </c>
      <c r="Z775" s="60" t="str">
        <f t="shared" si="3511"/>
        <v/>
      </c>
      <c r="AA775" s="60" t="str">
        <f t="shared" si="3511"/>
        <v/>
      </c>
      <c r="AB775" s="60" t="str">
        <f t="shared" si="3451"/>
        <v/>
      </c>
      <c r="AC775" s="60" t="str">
        <f t="shared" si="3452"/>
        <v/>
      </c>
      <c r="AD775" s="60" t="str">
        <f t="shared" ref="AD775:AF775" si="3512">IFERROR(AD761/AC761*100-100,"")</f>
        <v/>
      </c>
      <c r="AE775" s="60" t="str">
        <f t="shared" si="3512"/>
        <v/>
      </c>
      <c r="AF775" s="60" t="str">
        <f t="shared" si="3512"/>
        <v/>
      </c>
      <c r="AG775" s="60" t="str">
        <f t="shared" si="3454"/>
        <v/>
      </c>
      <c r="AH775" s="60" t="str">
        <f t="shared" si="3455"/>
        <v/>
      </c>
      <c r="AI775" s="60" t="str">
        <f t="shared" ref="AI775:AK775" si="3513">IFERROR(AI761/AH761*100-100,"")</f>
        <v/>
      </c>
      <c r="AJ775" s="60" t="str">
        <f t="shared" si="3513"/>
        <v/>
      </c>
      <c r="AK775" s="60" t="str">
        <f t="shared" si="3513"/>
        <v/>
      </c>
      <c r="AL775" s="60" t="str">
        <f t="shared" si="3457"/>
        <v/>
      </c>
      <c r="AM775" s="60" t="str">
        <f t="shared" si="3458"/>
        <v/>
      </c>
      <c r="AN775" s="60" t="str">
        <f t="shared" ref="AN775:AP775" si="3514">IFERROR(AN761/AM761*100-100,"")</f>
        <v/>
      </c>
      <c r="AO775" s="60" t="str">
        <f t="shared" si="3514"/>
        <v/>
      </c>
      <c r="AP775" s="60" t="str">
        <f t="shared" si="3514"/>
        <v/>
      </c>
      <c r="AQ775" s="60" t="str">
        <f t="shared" si="3460"/>
        <v/>
      </c>
      <c r="AR775" s="60" t="str">
        <f t="shared" si="3461"/>
        <v/>
      </c>
      <c r="AS775" s="60" t="str">
        <f t="shared" ref="AS775:AU775" si="3515">IFERROR(AS761/AR761*100-100,"")</f>
        <v/>
      </c>
      <c r="AT775" s="60" t="str">
        <f t="shared" si="3515"/>
        <v/>
      </c>
      <c r="AU775" s="60" t="str">
        <f t="shared" si="3515"/>
        <v/>
      </c>
      <c r="AV775" s="60" t="str">
        <f t="shared" si="3463"/>
        <v/>
      </c>
      <c r="AW775" s="60" t="str">
        <f t="shared" si="3464"/>
        <v/>
      </c>
      <c r="AX775" s="60" t="str">
        <f t="shared" ref="AX775:AZ775" si="3516">IFERROR(AX761/AW761*100-100,"")</f>
        <v/>
      </c>
      <c r="AY775" s="60" t="str">
        <f t="shared" si="3516"/>
        <v/>
      </c>
      <c r="AZ775" s="60" t="str">
        <f t="shared" si="3516"/>
        <v/>
      </c>
      <c r="BA775" s="60" t="str">
        <f t="shared" si="3466"/>
        <v/>
      </c>
      <c r="BB775" s="60" t="str">
        <f t="shared" si="3467"/>
        <v/>
      </c>
      <c r="BC775" s="60" t="str">
        <f t="shared" ref="BC775:BE775" si="3517">IFERROR(BC761/BB761*100-100,"")</f>
        <v/>
      </c>
      <c r="BD775" s="60" t="str">
        <f t="shared" si="3517"/>
        <v/>
      </c>
      <c r="BE775" s="60" t="str">
        <f t="shared" si="3517"/>
        <v/>
      </c>
      <c r="BF775" s="60" t="str">
        <f t="shared" si="3469"/>
        <v/>
      </c>
      <c r="BG775" s="60" t="str">
        <f t="shared" si="3470"/>
        <v/>
      </c>
      <c r="BH775" s="60" t="str">
        <f t="shared" ref="BH775:BJ775" si="3518">IFERROR(BH761/BG761*100-100,"")</f>
        <v/>
      </c>
      <c r="BI775" s="60" t="str">
        <f t="shared" si="3518"/>
        <v/>
      </c>
      <c r="BJ775" s="60" t="str">
        <f t="shared" si="3518"/>
        <v/>
      </c>
      <c r="BK775" s="60" t="str">
        <f t="shared" si="3472"/>
        <v/>
      </c>
      <c r="BL775" s="60" t="str">
        <f t="shared" si="3473"/>
        <v/>
      </c>
      <c r="BM775" s="60" t="str">
        <f t="shared" ref="BM775:BO775" si="3519">IFERROR(BM761/BL761*100-100,"")</f>
        <v/>
      </c>
      <c r="BN775" s="60" t="str">
        <f t="shared" si="3519"/>
        <v/>
      </c>
      <c r="BO775" s="60" t="str">
        <f t="shared" si="3519"/>
        <v/>
      </c>
      <c r="BP775" s="60" t="str">
        <f t="shared" si="3475"/>
        <v/>
      </c>
      <c r="BQ775" s="60" t="str">
        <f t="shared" si="3476"/>
        <v/>
      </c>
      <c r="BR775" s="60" t="str">
        <f t="shared" ref="BR775:BT775" si="3520">IFERROR(BR761/BQ761*100-100,"")</f>
        <v/>
      </c>
      <c r="BS775" s="60" t="str">
        <f t="shared" si="3520"/>
        <v/>
      </c>
      <c r="BT775" s="60" t="str">
        <f t="shared" si="3520"/>
        <v/>
      </c>
      <c r="BU775" s="60" t="str">
        <f t="shared" si="3478"/>
        <v/>
      </c>
      <c r="BV775" s="60" t="str">
        <f t="shared" si="3479"/>
        <v/>
      </c>
      <c r="BW775" s="60" t="str">
        <f t="shared" ref="BW775:BY775" si="3521">IFERROR(BW761/BV761*100-100,"")</f>
        <v/>
      </c>
      <c r="BX775" s="60" t="str">
        <f t="shared" si="3521"/>
        <v/>
      </c>
      <c r="BY775" s="60" t="str">
        <f t="shared" si="3521"/>
        <v/>
      </c>
      <c r="BZ775" s="60" t="str">
        <f t="shared" si="3481"/>
        <v/>
      </c>
      <c r="CA775" s="60" t="str">
        <f t="shared" si="3482"/>
        <v/>
      </c>
      <c r="CB775" s="60" t="str">
        <f t="shared" ref="CB775:CD775" si="3522">IFERROR(CB761/CA761*100-100,"")</f>
        <v/>
      </c>
      <c r="CC775" s="60" t="str">
        <f t="shared" si="3522"/>
        <v/>
      </c>
      <c r="CD775" s="60" t="str">
        <f t="shared" si="3522"/>
        <v/>
      </c>
      <c r="CE775" s="60" t="str">
        <f t="shared" si="3484"/>
        <v/>
      </c>
      <c r="CF775" s="60" t="str">
        <f t="shared" si="3485"/>
        <v/>
      </c>
      <c r="CG775" s="60" t="str">
        <f t="shared" ref="CG775:CI775" si="3523">IFERROR(CG761/CF761*100-100,"")</f>
        <v/>
      </c>
      <c r="CH775" s="60" t="str">
        <f t="shared" si="3523"/>
        <v/>
      </c>
      <c r="CI775" s="60" t="str">
        <f t="shared" si="3523"/>
        <v/>
      </c>
      <c r="CJ775" s="60" t="str">
        <f t="shared" si="3487"/>
        <v/>
      </c>
      <c r="CK775" s="24" t="e">
        <f t="shared" ref="CK775:CO775" si="3524">IF(CK627=0," ",CK627/CK$72*100)</f>
        <v>#VALUE!</v>
      </c>
      <c r="CL775" s="24" t="e">
        <f t="shared" si="3524"/>
        <v>#VALUE!</v>
      </c>
      <c r="CM775" s="24" t="e">
        <f t="shared" si="3524"/>
        <v>#VALUE!</v>
      </c>
      <c r="CN775" s="24" t="e">
        <f t="shared" si="3524"/>
        <v>#VALUE!</v>
      </c>
      <c r="CO775" s="24" t="e">
        <f t="shared" si="3524"/>
        <v>#VALUE!</v>
      </c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  <c r="DD775" s="26"/>
      <c r="DE775" s="26"/>
      <c r="DF775" s="26"/>
      <c r="DG775" s="26"/>
      <c r="DH775" s="26"/>
      <c r="DI775" s="26"/>
    </row>
    <row r="776" spans="1:113" ht="14.25" customHeight="1" x14ac:dyDescent="0.2">
      <c r="A776" s="77"/>
      <c r="B776" s="137" t="s">
        <v>92</v>
      </c>
      <c r="C776" s="133"/>
      <c r="D776" s="49"/>
      <c r="E776" s="49" t="str">
        <f t="shared" ref="E776:G776" si="3525">IFERROR(E762/D762*100-100,"")</f>
        <v/>
      </c>
      <c r="F776" s="49" t="str">
        <f t="shared" si="3525"/>
        <v/>
      </c>
      <c r="G776" s="49" t="str">
        <f t="shared" si="3525"/>
        <v/>
      </c>
      <c r="H776" s="49"/>
      <c r="I776" s="49" t="str">
        <f t="shared" si="3440"/>
        <v/>
      </c>
      <c r="J776" s="49" t="str">
        <f t="shared" ref="J776:L776" si="3526">IFERROR(J762/I762*100-100,"")</f>
        <v/>
      </c>
      <c r="K776" s="49" t="str">
        <f t="shared" si="3526"/>
        <v/>
      </c>
      <c r="L776" s="49" t="str">
        <f t="shared" si="3526"/>
        <v/>
      </c>
      <c r="M776" s="94" t="str">
        <f t="shared" si="3442"/>
        <v/>
      </c>
      <c r="N776" s="49" t="str">
        <f t="shared" si="3443"/>
        <v/>
      </c>
      <c r="O776" s="49" t="str">
        <f t="shared" ref="O776:Q776" si="3527">IFERROR(O762/N762*100-100,"")</f>
        <v/>
      </c>
      <c r="P776" s="49" t="str">
        <f t="shared" si="3527"/>
        <v/>
      </c>
      <c r="Q776" s="49" t="str">
        <f t="shared" si="3527"/>
        <v/>
      </c>
      <c r="R776" s="94" t="str">
        <f t="shared" si="3445"/>
        <v/>
      </c>
      <c r="S776" s="49" t="str">
        <f t="shared" si="3446"/>
        <v/>
      </c>
      <c r="T776" s="49" t="str">
        <f t="shared" ref="T776:V776" si="3528">IFERROR(T762/S762*100-100,"")</f>
        <v/>
      </c>
      <c r="U776" s="49" t="str">
        <f t="shared" si="3528"/>
        <v/>
      </c>
      <c r="V776" s="49" t="str">
        <f t="shared" si="3528"/>
        <v/>
      </c>
      <c r="W776" s="94" t="str">
        <f t="shared" si="3448"/>
        <v/>
      </c>
      <c r="X776" s="49" t="str">
        <f t="shared" si="3449"/>
        <v/>
      </c>
      <c r="Y776" s="49" t="str">
        <f t="shared" ref="Y776:AA776" si="3529">IFERROR(Y762/X762*100-100,"")</f>
        <v/>
      </c>
      <c r="Z776" s="49" t="str">
        <f t="shared" si="3529"/>
        <v/>
      </c>
      <c r="AA776" s="49" t="str">
        <f t="shared" si="3529"/>
        <v/>
      </c>
      <c r="AB776" s="94" t="str">
        <f t="shared" si="3451"/>
        <v/>
      </c>
      <c r="AC776" s="49" t="str">
        <f t="shared" si="3452"/>
        <v/>
      </c>
      <c r="AD776" s="49" t="str">
        <f t="shared" ref="AD776:AF776" si="3530">IFERROR(AD762/AC762*100-100,"")</f>
        <v/>
      </c>
      <c r="AE776" s="49" t="str">
        <f t="shared" si="3530"/>
        <v/>
      </c>
      <c r="AF776" s="49" t="str">
        <f t="shared" si="3530"/>
        <v/>
      </c>
      <c r="AG776" s="94" t="str">
        <f t="shared" si="3454"/>
        <v/>
      </c>
      <c r="AH776" s="49" t="str">
        <f t="shared" si="3455"/>
        <v/>
      </c>
      <c r="AI776" s="49" t="str">
        <f t="shared" ref="AI776:AK776" si="3531">IFERROR(AI762/AH762*100-100,"")</f>
        <v/>
      </c>
      <c r="AJ776" s="49" t="str">
        <f t="shared" si="3531"/>
        <v/>
      </c>
      <c r="AK776" s="49" t="str">
        <f t="shared" si="3531"/>
        <v/>
      </c>
      <c r="AL776" s="94" t="str">
        <f t="shared" si="3457"/>
        <v/>
      </c>
      <c r="AM776" s="49" t="str">
        <f t="shared" si="3458"/>
        <v/>
      </c>
      <c r="AN776" s="49" t="str">
        <f t="shared" ref="AN776:AP776" si="3532">IFERROR(AN762/AM762*100-100,"")</f>
        <v/>
      </c>
      <c r="AO776" s="49" t="str">
        <f t="shared" si="3532"/>
        <v/>
      </c>
      <c r="AP776" s="49" t="str">
        <f t="shared" si="3532"/>
        <v/>
      </c>
      <c r="AQ776" s="94" t="str">
        <f t="shared" si="3460"/>
        <v/>
      </c>
      <c r="AR776" s="49" t="str">
        <f t="shared" si="3461"/>
        <v/>
      </c>
      <c r="AS776" s="49" t="str">
        <f t="shared" ref="AS776:AU776" si="3533">IFERROR(AS762/AR762*100-100,"")</f>
        <v/>
      </c>
      <c r="AT776" s="49" t="str">
        <f t="shared" si="3533"/>
        <v/>
      </c>
      <c r="AU776" s="49" t="str">
        <f t="shared" si="3533"/>
        <v/>
      </c>
      <c r="AV776" s="94" t="str">
        <f t="shared" si="3463"/>
        <v/>
      </c>
      <c r="AW776" s="49" t="str">
        <f t="shared" si="3464"/>
        <v/>
      </c>
      <c r="AX776" s="49" t="str">
        <f t="shared" ref="AX776:AZ776" si="3534">IFERROR(AX762/AW762*100-100,"")</f>
        <v/>
      </c>
      <c r="AY776" s="49" t="str">
        <f t="shared" si="3534"/>
        <v/>
      </c>
      <c r="AZ776" s="49" t="str">
        <f t="shared" si="3534"/>
        <v/>
      </c>
      <c r="BA776" s="94" t="str">
        <f t="shared" si="3466"/>
        <v/>
      </c>
      <c r="BB776" s="49" t="str">
        <f t="shared" si="3467"/>
        <v/>
      </c>
      <c r="BC776" s="49" t="str">
        <f t="shared" ref="BC776:BE776" si="3535">IFERROR(BC762/BB762*100-100,"")</f>
        <v/>
      </c>
      <c r="BD776" s="49" t="str">
        <f t="shared" si="3535"/>
        <v/>
      </c>
      <c r="BE776" s="49" t="str">
        <f t="shared" si="3535"/>
        <v/>
      </c>
      <c r="BF776" s="94" t="str">
        <f t="shared" si="3469"/>
        <v/>
      </c>
      <c r="BG776" s="49" t="str">
        <f t="shared" si="3470"/>
        <v/>
      </c>
      <c r="BH776" s="49" t="str">
        <f t="shared" ref="BH776:BJ776" si="3536">IFERROR(BH762/BG762*100-100,"")</f>
        <v/>
      </c>
      <c r="BI776" s="49" t="str">
        <f t="shared" si="3536"/>
        <v/>
      </c>
      <c r="BJ776" s="49" t="str">
        <f t="shared" si="3536"/>
        <v/>
      </c>
      <c r="BK776" s="94" t="str">
        <f t="shared" si="3472"/>
        <v/>
      </c>
      <c r="BL776" s="49" t="str">
        <f t="shared" si="3473"/>
        <v/>
      </c>
      <c r="BM776" s="49" t="str">
        <f t="shared" ref="BM776:BO776" si="3537">IFERROR(BM762/BL762*100-100,"")</f>
        <v/>
      </c>
      <c r="BN776" s="49" t="str">
        <f t="shared" si="3537"/>
        <v/>
      </c>
      <c r="BO776" s="49" t="str">
        <f t="shared" si="3537"/>
        <v/>
      </c>
      <c r="BP776" s="94" t="str">
        <f t="shared" si="3475"/>
        <v/>
      </c>
      <c r="BQ776" s="49" t="str">
        <f t="shared" si="3476"/>
        <v/>
      </c>
      <c r="BR776" s="49" t="str">
        <f t="shared" ref="BR776:BT776" si="3538">IFERROR(BR762/BQ762*100-100,"")</f>
        <v/>
      </c>
      <c r="BS776" s="49" t="str">
        <f t="shared" si="3538"/>
        <v/>
      </c>
      <c r="BT776" s="49" t="str">
        <f t="shared" si="3538"/>
        <v/>
      </c>
      <c r="BU776" s="94" t="str">
        <f t="shared" si="3478"/>
        <v/>
      </c>
      <c r="BV776" s="49" t="str">
        <f t="shared" si="3479"/>
        <v/>
      </c>
      <c r="BW776" s="49" t="str">
        <f t="shared" ref="BW776:BY776" si="3539">IFERROR(BW762/BV762*100-100,"")</f>
        <v/>
      </c>
      <c r="BX776" s="49" t="str">
        <f t="shared" si="3539"/>
        <v/>
      </c>
      <c r="BY776" s="49" t="str">
        <f t="shared" si="3539"/>
        <v/>
      </c>
      <c r="BZ776" s="94" t="str">
        <f t="shared" si="3481"/>
        <v/>
      </c>
      <c r="CA776" s="49" t="str">
        <f t="shared" si="3482"/>
        <v/>
      </c>
      <c r="CB776" s="49" t="str">
        <f t="shared" ref="CB776:CD776" si="3540">IFERROR(CB762/CA762*100-100,"")</f>
        <v/>
      </c>
      <c r="CC776" s="49" t="str">
        <f t="shared" si="3540"/>
        <v/>
      </c>
      <c r="CD776" s="49" t="str">
        <f t="shared" si="3540"/>
        <v/>
      </c>
      <c r="CE776" s="94" t="str">
        <f t="shared" si="3484"/>
        <v/>
      </c>
      <c r="CF776" s="49" t="str">
        <f t="shared" si="3485"/>
        <v/>
      </c>
      <c r="CG776" s="49" t="str">
        <f t="shared" ref="CG776:CI776" si="3541">IFERROR(CG762/CF762*100-100,"")</f>
        <v/>
      </c>
      <c r="CH776" s="49" t="str">
        <f t="shared" si="3541"/>
        <v/>
      </c>
      <c r="CI776" s="49" t="str">
        <f t="shared" si="3541"/>
        <v/>
      </c>
      <c r="CJ776" s="94" t="str">
        <f t="shared" si="3487"/>
        <v/>
      </c>
      <c r="CK776" s="49" t="e">
        <f t="shared" ref="CK776:CO776" si="3542">SUM(CK773:CK775)</f>
        <v>#VALUE!</v>
      </c>
      <c r="CL776" s="49" t="e">
        <f t="shared" si="3542"/>
        <v>#VALUE!</v>
      </c>
      <c r="CM776" s="49" t="e">
        <f t="shared" si="3542"/>
        <v>#VALUE!</v>
      </c>
      <c r="CN776" s="49" t="e">
        <f t="shared" si="3542"/>
        <v>#VALUE!</v>
      </c>
      <c r="CO776" s="49" t="e">
        <f t="shared" si="3542"/>
        <v>#VALUE!</v>
      </c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  <c r="DD776" s="26"/>
      <c r="DE776" s="26"/>
      <c r="DF776" s="26"/>
      <c r="DG776" s="26"/>
      <c r="DH776" s="26"/>
      <c r="DI776" s="26"/>
    </row>
    <row r="777" spans="1:113" ht="14.25" customHeight="1" x14ac:dyDescent="0.2">
      <c r="A777" s="2"/>
      <c r="B777" s="6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</row>
    <row r="778" spans="1:113" ht="14.25" customHeight="1" x14ac:dyDescent="0.2">
      <c r="A778" s="68"/>
      <c r="B778" s="72"/>
      <c r="C778" s="73"/>
      <c r="D778" s="68"/>
      <c r="E778" s="68"/>
      <c r="F778" s="68"/>
      <c r="G778" s="79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</row>
    <row r="779" spans="1:113" ht="14.25" customHeight="1" x14ac:dyDescent="0.2">
      <c r="A779" s="67" t="s">
        <v>116</v>
      </c>
      <c r="B779" s="67"/>
      <c r="C779" s="67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</row>
    <row r="780" spans="1:113" ht="14.25" customHeight="1" x14ac:dyDescent="0.2">
      <c r="A780" s="67" t="s">
        <v>1</v>
      </c>
      <c r="B780" s="69" t="s">
        <v>2</v>
      </c>
      <c r="C780" s="67" t="str">
        <f>C766</f>
        <v>Maluku</v>
      </c>
      <c r="D780" s="70" t="s">
        <v>4</v>
      </c>
      <c r="E780" s="71" t="str">
        <f>E766</f>
        <v>11 Kab/Kota</v>
      </c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</row>
    <row r="781" spans="1:113" ht="14.25" customHeight="1" x14ac:dyDescent="0.2">
      <c r="A781" s="68"/>
      <c r="B781" s="72"/>
      <c r="C781" s="73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</row>
    <row r="782" spans="1:113" ht="14.25" customHeight="1" x14ac:dyDescent="0.2">
      <c r="A782" s="129" t="s">
        <v>5</v>
      </c>
      <c r="B782" s="140" t="s">
        <v>6</v>
      </c>
      <c r="C782" s="141"/>
      <c r="D782" s="131">
        <v>2008</v>
      </c>
      <c r="E782" s="132"/>
      <c r="F782" s="132"/>
      <c r="G782" s="132"/>
      <c r="H782" s="133"/>
      <c r="I782" s="131">
        <f>D782+1</f>
        <v>2009</v>
      </c>
      <c r="J782" s="132"/>
      <c r="K782" s="132"/>
      <c r="L782" s="132"/>
      <c r="M782" s="133"/>
      <c r="N782" s="131">
        <f>I782+1</f>
        <v>2010</v>
      </c>
      <c r="O782" s="132"/>
      <c r="P782" s="132"/>
      <c r="Q782" s="132"/>
      <c r="R782" s="133"/>
      <c r="S782" s="131">
        <f>N782+1</f>
        <v>2011</v>
      </c>
      <c r="T782" s="132"/>
      <c r="U782" s="132"/>
      <c r="V782" s="132"/>
      <c r="W782" s="133"/>
      <c r="X782" s="131">
        <f>S782+1</f>
        <v>2012</v>
      </c>
      <c r="Y782" s="132"/>
      <c r="Z782" s="132"/>
      <c r="AA782" s="132"/>
      <c r="AB782" s="133"/>
      <c r="AC782" s="131">
        <f>X782+1</f>
        <v>2013</v>
      </c>
      <c r="AD782" s="132"/>
      <c r="AE782" s="132"/>
      <c r="AF782" s="132"/>
      <c r="AG782" s="133"/>
      <c r="AH782" s="131">
        <f>AC782+1</f>
        <v>2014</v>
      </c>
      <c r="AI782" s="132"/>
      <c r="AJ782" s="132"/>
      <c r="AK782" s="132"/>
      <c r="AL782" s="133"/>
      <c r="AM782" s="131">
        <f>AH782+1</f>
        <v>2015</v>
      </c>
      <c r="AN782" s="132"/>
      <c r="AO782" s="132"/>
      <c r="AP782" s="132"/>
      <c r="AQ782" s="133"/>
      <c r="AR782" s="131">
        <f>AM782+1</f>
        <v>2016</v>
      </c>
      <c r="AS782" s="132"/>
      <c r="AT782" s="132"/>
      <c r="AU782" s="132"/>
      <c r="AV782" s="133"/>
      <c r="AW782" s="131">
        <f>AR782+1</f>
        <v>2017</v>
      </c>
      <c r="AX782" s="132"/>
      <c r="AY782" s="132"/>
      <c r="AZ782" s="132"/>
      <c r="BA782" s="133"/>
      <c r="BB782" s="131">
        <f>AW782+1</f>
        <v>2018</v>
      </c>
      <c r="BC782" s="132"/>
      <c r="BD782" s="132"/>
      <c r="BE782" s="132"/>
      <c r="BF782" s="133"/>
      <c r="BG782" s="131">
        <f>BB782+1</f>
        <v>2019</v>
      </c>
      <c r="BH782" s="132"/>
      <c r="BI782" s="132"/>
      <c r="BJ782" s="132"/>
      <c r="BK782" s="133"/>
      <c r="BL782" s="131">
        <f>BG782+1</f>
        <v>2020</v>
      </c>
      <c r="BM782" s="132"/>
      <c r="BN782" s="132"/>
      <c r="BO782" s="132"/>
      <c r="BP782" s="133"/>
      <c r="BQ782" s="131">
        <f>BL782+1</f>
        <v>2021</v>
      </c>
      <c r="BR782" s="132"/>
      <c r="BS782" s="132"/>
      <c r="BT782" s="132"/>
      <c r="BU782" s="133"/>
      <c r="BV782" s="131">
        <f>BQ782+1</f>
        <v>2022</v>
      </c>
      <c r="BW782" s="132"/>
      <c r="BX782" s="132"/>
      <c r="BY782" s="132"/>
      <c r="BZ782" s="133"/>
      <c r="CA782" s="131">
        <f>BV782+1</f>
        <v>2023</v>
      </c>
      <c r="CB782" s="132"/>
      <c r="CC782" s="132"/>
      <c r="CD782" s="132"/>
      <c r="CE782" s="133"/>
      <c r="CF782" s="131">
        <f>CA782+1</f>
        <v>2024</v>
      </c>
      <c r="CG782" s="132"/>
      <c r="CH782" s="132"/>
      <c r="CI782" s="132"/>
      <c r="CJ782" s="133"/>
      <c r="CK782" s="131">
        <f>CF782+1</f>
        <v>2025</v>
      </c>
      <c r="CL782" s="132"/>
      <c r="CM782" s="132"/>
      <c r="CN782" s="132"/>
      <c r="CO782" s="133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</row>
    <row r="783" spans="1:113" ht="14.25" customHeight="1" x14ac:dyDescent="0.2">
      <c r="A783" s="139"/>
      <c r="B783" s="142"/>
      <c r="C783" s="143"/>
      <c r="D783" s="134" t="s">
        <v>7</v>
      </c>
      <c r="E783" s="134" t="s">
        <v>8</v>
      </c>
      <c r="F783" s="134" t="s">
        <v>9</v>
      </c>
      <c r="G783" s="134" t="s">
        <v>10</v>
      </c>
      <c r="H783" s="134" t="s">
        <v>11</v>
      </c>
      <c r="I783" s="129" t="s">
        <v>7</v>
      </c>
      <c r="J783" s="129" t="s">
        <v>8</v>
      </c>
      <c r="K783" s="129" t="s">
        <v>9</v>
      </c>
      <c r="L783" s="129" t="s">
        <v>10</v>
      </c>
      <c r="M783" s="129" t="s">
        <v>11</v>
      </c>
      <c r="N783" s="129" t="s">
        <v>7</v>
      </c>
      <c r="O783" s="129" t="s">
        <v>8</v>
      </c>
      <c r="P783" s="129" t="s">
        <v>9</v>
      </c>
      <c r="Q783" s="129" t="s">
        <v>10</v>
      </c>
      <c r="R783" s="129" t="s">
        <v>11</v>
      </c>
      <c r="S783" s="129" t="s">
        <v>7</v>
      </c>
      <c r="T783" s="129" t="s">
        <v>8</v>
      </c>
      <c r="U783" s="129" t="s">
        <v>9</v>
      </c>
      <c r="V783" s="129" t="s">
        <v>10</v>
      </c>
      <c r="W783" s="129" t="s">
        <v>11</v>
      </c>
      <c r="X783" s="129" t="s">
        <v>7</v>
      </c>
      <c r="Y783" s="129" t="s">
        <v>8</v>
      </c>
      <c r="Z783" s="129" t="s">
        <v>9</v>
      </c>
      <c r="AA783" s="129" t="s">
        <v>10</v>
      </c>
      <c r="AB783" s="129" t="s">
        <v>11</v>
      </c>
      <c r="AC783" s="129" t="s">
        <v>7</v>
      </c>
      <c r="AD783" s="129" t="s">
        <v>8</v>
      </c>
      <c r="AE783" s="129" t="s">
        <v>9</v>
      </c>
      <c r="AF783" s="129" t="s">
        <v>10</v>
      </c>
      <c r="AG783" s="129" t="s">
        <v>11</v>
      </c>
      <c r="AH783" s="129" t="s">
        <v>7</v>
      </c>
      <c r="AI783" s="129" t="s">
        <v>8</v>
      </c>
      <c r="AJ783" s="129" t="s">
        <v>9</v>
      </c>
      <c r="AK783" s="129" t="s">
        <v>10</v>
      </c>
      <c r="AL783" s="129" t="s">
        <v>11</v>
      </c>
      <c r="AM783" s="129" t="s">
        <v>7</v>
      </c>
      <c r="AN783" s="129" t="s">
        <v>8</v>
      </c>
      <c r="AO783" s="129" t="s">
        <v>9</v>
      </c>
      <c r="AP783" s="129" t="s">
        <v>10</v>
      </c>
      <c r="AQ783" s="129" t="s">
        <v>11</v>
      </c>
      <c r="AR783" s="129" t="s">
        <v>7</v>
      </c>
      <c r="AS783" s="129" t="s">
        <v>8</v>
      </c>
      <c r="AT783" s="129" t="s">
        <v>9</v>
      </c>
      <c r="AU783" s="129" t="s">
        <v>10</v>
      </c>
      <c r="AV783" s="129" t="s">
        <v>11</v>
      </c>
      <c r="AW783" s="129" t="s">
        <v>7</v>
      </c>
      <c r="AX783" s="129" t="s">
        <v>8</v>
      </c>
      <c r="AY783" s="129" t="s">
        <v>9</v>
      </c>
      <c r="AZ783" s="129" t="s">
        <v>10</v>
      </c>
      <c r="BA783" s="129" t="s">
        <v>11</v>
      </c>
      <c r="BB783" s="129" t="s">
        <v>7</v>
      </c>
      <c r="BC783" s="129" t="s">
        <v>8</v>
      </c>
      <c r="BD783" s="129" t="s">
        <v>9</v>
      </c>
      <c r="BE783" s="129" t="s">
        <v>10</v>
      </c>
      <c r="BF783" s="129" t="s">
        <v>11</v>
      </c>
      <c r="BG783" s="129" t="s">
        <v>7</v>
      </c>
      <c r="BH783" s="129" t="s">
        <v>8</v>
      </c>
      <c r="BI783" s="129" t="s">
        <v>9</v>
      </c>
      <c r="BJ783" s="129" t="s">
        <v>10</v>
      </c>
      <c r="BK783" s="129" t="s">
        <v>11</v>
      </c>
      <c r="BL783" s="129" t="s">
        <v>7</v>
      </c>
      <c r="BM783" s="129" t="s">
        <v>8</v>
      </c>
      <c r="BN783" s="129" t="s">
        <v>9</v>
      </c>
      <c r="BO783" s="129" t="s">
        <v>10</v>
      </c>
      <c r="BP783" s="129" t="s">
        <v>11</v>
      </c>
      <c r="BQ783" s="129" t="s">
        <v>7</v>
      </c>
      <c r="BR783" s="129" t="s">
        <v>8</v>
      </c>
      <c r="BS783" s="129" t="s">
        <v>9</v>
      </c>
      <c r="BT783" s="129" t="s">
        <v>10</v>
      </c>
      <c r="BU783" s="129" t="s">
        <v>11</v>
      </c>
      <c r="BV783" s="129" t="s">
        <v>7</v>
      </c>
      <c r="BW783" s="129" t="s">
        <v>8</v>
      </c>
      <c r="BX783" s="129" t="s">
        <v>9</v>
      </c>
      <c r="BY783" s="129" t="s">
        <v>10</v>
      </c>
      <c r="BZ783" s="129" t="s">
        <v>11</v>
      </c>
      <c r="CA783" s="129" t="s">
        <v>7</v>
      </c>
      <c r="CB783" s="129" t="s">
        <v>8</v>
      </c>
      <c r="CC783" s="129" t="s">
        <v>9</v>
      </c>
      <c r="CD783" s="129" t="s">
        <v>10</v>
      </c>
      <c r="CE783" s="129" t="s">
        <v>11</v>
      </c>
      <c r="CF783" s="129" t="s">
        <v>7</v>
      </c>
      <c r="CG783" s="129" t="s">
        <v>8</v>
      </c>
      <c r="CH783" s="129" t="s">
        <v>9</v>
      </c>
      <c r="CI783" s="129" t="s">
        <v>10</v>
      </c>
      <c r="CJ783" s="129" t="s">
        <v>11</v>
      </c>
      <c r="CK783" s="129" t="s">
        <v>7</v>
      </c>
      <c r="CL783" s="129" t="s">
        <v>8</v>
      </c>
      <c r="CM783" s="129" t="s">
        <v>9</v>
      </c>
      <c r="CN783" s="129" t="s">
        <v>10</v>
      </c>
      <c r="CO783" s="129" t="s">
        <v>11</v>
      </c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</row>
    <row r="784" spans="1:113" ht="14.25" customHeight="1" x14ac:dyDescent="0.2">
      <c r="A784" s="130"/>
      <c r="B784" s="144"/>
      <c r="C784" s="145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  <c r="AM784" s="130"/>
      <c r="AN784" s="130"/>
      <c r="AO784" s="130"/>
      <c r="AP784" s="130"/>
      <c r="AQ784" s="130"/>
      <c r="AR784" s="130"/>
      <c r="AS784" s="130"/>
      <c r="AT784" s="130"/>
      <c r="AU784" s="130"/>
      <c r="AV784" s="130"/>
      <c r="AW784" s="130"/>
      <c r="AX784" s="130"/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  <c r="BY784" s="130"/>
      <c r="BZ784" s="130"/>
      <c r="CA784" s="130"/>
      <c r="CB784" s="130"/>
      <c r="CC784" s="130"/>
      <c r="CD784" s="130"/>
      <c r="CE784" s="130"/>
      <c r="CF784" s="130"/>
      <c r="CG784" s="130"/>
      <c r="CH784" s="130"/>
      <c r="CI784" s="130"/>
      <c r="CJ784" s="130"/>
      <c r="CK784" s="130"/>
      <c r="CL784" s="130"/>
      <c r="CM784" s="130"/>
      <c r="CN784" s="130"/>
      <c r="CO784" s="130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</row>
    <row r="785" spans="1:113" ht="14.25" customHeight="1" x14ac:dyDescent="0.2">
      <c r="A785" s="8">
        <v>-1</v>
      </c>
      <c r="B785" s="146">
        <v>-2</v>
      </c>
      <c r="C785" s="133"/>
      <c r="D785" s="10">
        <v>-3</v>
      </c>
      <c r="E785" s="10">
        <f t="shared" ref="E785:CO785" si="3543">D785-1</f>
        <v>-4</v>
      </c>
      <c r="F785" s="10">
        <f t="shared" si="3543"/>
        <v>-5</v>
      </c>
      <c r="G785" s="10">
        <f t="shared" si="3543"/>
        <v>-6</v>
      </c>
      <c r="H785" s="10">
        <f t="shared" si="3543"/>
        <v>-7</v>
      </c>
      <c r="I785" s="10">
        <f t="shared" si="3543"/>
        <v>-8</v>
      </c>
      <c r="J785" s="10">
        <f t="shared" si="3543"/>
        <v>-9</v>
      </c>
      <c r="K785" s="10">
        <f t="shared" si="3543"/>
        <v>-10</v>
      </c>
      <c r="L785" s="10">
        <f t="shared" si="3543"/>
        <v>-11</v>
      </c>
      <c r="M785" s="10">
        <f t="shared" si="3543"/>
        <v>-12</v>
      </c>
      <c r="N785" s="10">
        <f t="shared" si="3543"/>
        <v>-13</v>
      </c>
      <c r="O785" s="10">
        <f t="shared" si="3543"/>
        <v>-14</v>
      </c>
      <c r="P785" s="10">
        <f t="shared" si="3543"/>
        <v>-15</v>
      </c>
      <c r="Q785" s="10">
        <f t="shared" si="3543"/>
        <v>-16</v>
      </c>
      <c r="R785" s="10">
        <f t="shared" si="3543"/>
        <v>-17</v>
      </c>
      <c r="S785" s="10">
        <f t="shared" si="3543"/>
        <v>-18</v>
      </c>
      <c r="T785" s="10">
        <f t="shared" si="3543"/>
        <v>-19</v>
      </c>
      <c r="U785" s="10">
        <f t="shared" si="3543"/>
        <v>-20</v>
      </c>
      <c r="V785" s="10">
        <f t="shared" si="3543"/>
        <v>-21</v>
      </c>
      <c r="W785" s="10">
        <f t="shared" si="3543"/>
        <v>-22</v>
      </c>
      <c r="X785" s="10">
        <f t="shared" si="3543"/>
        <v>-23</v>
      </c>
      <c r="Y785" s="10">
        <f t="shared" si="3543"/>
        <v>-24</v>
      </c>
      <c r="Z785" s="10">
        <f t="shared" si="3543"/>
        <v>-25</v>
      </c>
      <c r="AA785" s="10">
        <f t="shared" si="3543"/>
        <v>-26</v>
      </c>
      <c r="AB785" s="10">
        <f t="shared" si="3543"/>
        <v>-27</v>
      </c>
      <c r="AC785" s="10">
        <f t="shared" si="3543"/>
        <v>-28</v>
      </c>
      <c r="AD785" s="10">
        <f t="shared" si="3543"/>
        <v>-29</v>
      </c>
      <c r="AE785" s="10">
        <f t="shared" si="3543"/>
        <v>-30</v>
      </c>
      <c r="AF785" s="10">
        <f t="shared" si="3543"/>
        <v>-31</v>
      </c>
      <c r="AG785" s="10">
        <f t="shared" si="3543"/>
        <v>-32</v>
      </c>
      <c r="AH785" s="10">
        <f t="shared" si="3543"/>
        <v>-33</v>
      </c>
      <c r="AI785" s="10">
        <f t="shared" si="3543"/>
        <v>-34</v>
      </c>
      <c r="AJ785" s="10">
        <f t="shared" si="3543"/>
        <v>-35</v>
      </c>
      <c r="AK785" s="10">
        <f t="shared" si="3543"/>
        <v>-36</v>
      </c>
      <c r="AL785" s="10">
        <f t="shared" si="3543"/>
        <v>-37</v>
      </c>
      <c r="AM785" s="10">
        <f t="shared" si="3543"/>
        <v>-38</v>
      </c>
      <c r="AN785" s="10">
        <f t="shared" si="3543"/>
        <v>-39</v>
      </c>
      <c r="AO785" s="10">
        <f t="shared" si="3543"/>
        <v>-40</v>
      </c>
      <c r="AP785" s="10">
        <f t="shared" si="3543"/>
        <v>-41</v>
      </c>
      <c r="AQ785" s="10">
        <f t="shared" si="3543"/>
        <v>-42</v>
      </c>
      <c r="AR785" s="10">
        <f t="shared" si="3543"/>
        <v>-43</v>
      </c>
      <c r="AS785" s="10">
        <f t="shared" si="3543"/>
        <v>-44</v>
      </c>
      <c r="AT785" s="10">
        <f t="shared" si="3543"/>
        <v>-45</v>
      </c>
      <c r="AU785" s="10">
        <f t="shared" si="3543"/>
        <v>-46</v>
      </c>
      <c r="AV785" s="10">
        <f t="shared" si="3543"/>
        <v>-47</v>
      </c>
      <c r="AW785" s="10">
        <f t="shared" si="3543"/>
        <v>-48</v>
      </c>
      <c r="AX785" s="10">
        <f t="shared" si="3543"/>
        <v>-49</v>
      </c>
      <c r="AY785" s="10">
        <f t="shared" si="3543"/>
        <v>-50</v>
      </c>
      <c r="AZ785" s="10">
        <f t="shared" si="3543"/>
        <v>-51</v>
      </c>
      <c r="BA785" s="10">
        <f t="shared" si="3543"/>
        <v>-52</v>
      </c>
      <c r="BB785" s="10">
        <f t="shared" si="3543"/>
        <v>-53</v>
      </c>
      <c r="BC785" s="10">
        <f t="shared" si="3543"/>
        <v>-54</v>
      </c>
      <c r="BD785" s="10">
        <f t="shared" si="3543"/>
        <v>-55</v>
      </c>
      <c r="BE785" s="10">
        <f t="shared" si="3543"/>
        <v>-56</v>
      </c>
      <c r="BF785" s="10">
        <f t="shared" si="3543"/>
        <v>-57</v>
      </c>
      <c r="BG785" s="10">
        <f t="shared" si="3543"/>
        <v>-58</v>
      </c>
      <c r="BH785" s="10">
        <f t="shared" si="3543"/>
        <v>-59</v>
      </c>
      <c r="BI785" s="10">
        <f t="shared" si="3543"/>
        <v>-60</v>
      </c>
      <c r="BJ785" s="10">
        <f t="shared" si="3543"/>
        <v>-61</v>
      </c>
      <c r="BK785" s="10">
        <f t="shared" si="3543"/>
        <v>-62</v>
      </c>
      <c r="BL785" s="10">
        <f t="shared" si="3543"/>
        <v>-63</v>
      </c>
      <c r="BM785" s="10">
        <f t="shared" si="3543"/>
        <v>-64</v>
      </c>
      <c r="BN785" s="10">
        <f t="shared" si="3543"/>
        <v>-65</v>
      </c>
      <c r="BO785" s="10">
        <f t="shared" si="3543"/>
        <v>-66</v>
      </c>
      <c r="BP785" s="10">
        <f t="shared" si="3543"/>
        <v>-67</v>
      </c>
      <c r="BQ785" s="10">
        <f t="shared" si="3543"/>
        <v>-68</v>
      </c>
      <c r="BR785" s="10">
        <f t="shared" si="3543"/>
        <v>-69</v>
      </c>
      <c r="BS785" s="10">
        <f t="shared" si="3543"/>
        <v>-70</v>
      </c>
      <c r="BT785" s="10">
        <f t="shared" si="3543"/>
        <v>-71</v>
      </c>
      <c r="BU785" s="10">
        <f t="shared" si="3543"/>
        <v>-72</v>
      </c>
      <c r="BV785" s="10">
        <f t="shared" si="3543"/>
        <v>-73</v>
      </c>
      <c r="BW785" s="10">
        <f t="shared" si="3543"/>
        <v>-74</v>
      </c>
      <c r="BX785" s="10">
        <f t="shared" si="3543"/>
        <v>-75</v>
      </c>
      <c r="BY785" s="10">
        <f t="shared" si="3543"/>
        <v>-76</v>
      </c>
      <c r="BZ785" s="10">
        <f t="shared" si="3543"/>
        <v>-77</v>
      </c>
      <c r="CA785" s="10">
        <f t="shared" si="3543"/>
        <v>-78</v>
      </c>
      <c r="CB785" s="10">
        <f t="shared" si="3543"/>
        <v>-79</v>
      </c>
      <c r="CC785" s="10">
        <f t="shared" si="3543"/>
        <v>-80</v>
      </c>
      <c r="CD785" s="10">
        <f t="shared" si="3543"/>
        <v>-81</v>
      </c>
      <c r="CE785" s="10">
        <f t="shared" si="3543"/>
        <v>-82</v>
      </c>
      <c r="CF785" s="10">
        <f t="shared" si="3543"/>
        <v>-83</v>
      </c>
      <c r="CG785" s="10">
        <f t="shared" si="3543"/>
        <v>-84</v>
      </c>
      <c r="CH785" s="10">
        <f t="shared" si="3543"/>
        <v>-85</v>
      </c>
      <c r="CI785" s="10">
        <f t="shared" si="3543"/>
        <v>-86</v>
      </c>
      <c r="CJ785" s="10">
        <f t="shared" si="3543"/>
        <v>-87</v>
      </c>
      <c r="CK785" s="10">
        <f t="shared" si="3543"/>
        <v>-88</v>
      </c>
      <c r="CL785" s="10">
        <f t="shared" si="3543"/>
        <v>-89</v>
      </c>
      <c r="CM785" s="10">
        <f t="shared" si="3543"/>
        <v>-90</v>
      </c>
      <c r="CN785" s="10">
        <f t="shared" si="3543"/>
        <v>-91</v>
      </c>
      <c r="CO785" s="10">
        <f t="shared" si="3543"/>
        <v>-92</v>
      </c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</row>
    <row r="786" spans="1:113" ht="14.25" customHeight="1" x14ac:dyDescent="0.2">
      <c r="A786" s="83"/>
      <c r="B786" s="84"/>
      <c r="C786" s="8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  <c r="CD786" s="74"/>
      <c r="CE786" s="74"/>
      <c r="CF786" s="74"/>
      <c r="CG786" s="74"/>
      <c r="CH786" s="74"/>
      <c r="CI786" s="74"/>
      <c r="CJ786" s="74"/>
      <c r="CK786" s="10"/>
      <c r="CL786" s="10"/>
      <c r="CM786" s="10"/>
      <c r="CN786" s="10"/>
      <c r="CO786" s="10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</row>
    <row r="787" spans="1:113" ht="14.25" customHeight="1" x14ac:dyDescent="0.2">
      <c r="A787" s="86">
        <v>1</v>
      </c>
      <c r="B787" s="149" t="s">
        <v>106</v>
      </c>
      <c r="C787" s="150"/>
      <c r="D787" s="87"/>
      <c r="E787" s="87"/>
      <c r="F787" s="87"/>
      <c r="G787" s="87"/>
      <c r="H787" s="87"/>
      <c r="I787" s="87" t="str">
        <f t="shared" ref="I787:CJ787" si="3544">IFERROR(I759/D759*100-100,"")</f>
        <v/>
      </c>
      <c r="J787" s="87" t="str">
        <f t="shared" si="3544"/>
        <v/>
      </c>
      <c r="K787" s="87" t="str">
        <f t="shared" si="3544"/>
        <v/>
      </c>
      <c r="L787" s="87" t="str">
        <f t="shared" si="3544"/>
        <v/>
      </c>
      <c r="M787" s="87" t="str">
        <f t="shared" si="3544"/>
        <v/>
      </c>
      <c r="N787" s="87" t="str">
        <f t="shared" si="3544"/>
        <v/>
      </c>
      <c r="O787" s="87" t="str">
        <f t="shared" si="3544"/>
        <v/>
      </c>
      <c r="P787" s="87" t="str">
        <f t="shared" si="3544"/>
        <v/>
      </c>
      <c r="Q787" s="87" t="str">
        <f t="shared" si="3544"/>
        <v/>
      </c>
      <c r="R787" s="87" t="str">
        <f t="shared" si="3544"/>
        <v/>
      </c>
      <c r="S787" s="87" t="str">
        <f t="shared" si="3544"/>
        <v/>
      </c>
      <c r="T787" s="87" t="str">
        <f t="shared" si="3544"/>
        <v/>
      </c>
      <c r="U787" s="87" t="str">
        <f t="shared" si="3544"/>
        <v/>
      </c>
      <c r="V787" s="87" t="str">
        <f t="shared" si="3544"/>
        <v/>
      </c>
      <c r="W787" s="87" t="str">
        <f t="shared" si="3544"/>
        <v/>
      </c>
      <c r="X787" s="87" t="str">
        <f t="shared" si="3544"/>
        <v/>
      </c>
      <c r="Y787" s="87" t="str">
        <f t="shared" si="3544"/>
        <v/>
      </c>
      <c r="Z787" s="87" t="str">
        <f t="shared" si="3544"/>
        <v/>
      </c>
      <c r="AA787" s="87" t="str">
        <f t="shared" si="3544"/>
        <v/>
      </c>
      <c r="AB787" s="87" t="str">
        <f t="shared" si="3544"/>
        <v/>
      </c>
      <c r="AC787" s="87" t="str">
        <f t="shared" si="3544"/>
        <v/>
      </c>
      <c r="AD787" s="87" t="str">
        <f t="shared" si="3544"/>
        <v/>
      </c>
      <c r="AE787" s="87" t="str">
        <f t="shared" si="3544"/>
        <v/>
      </c>
      <c r="AF787" s="87" t="str">
        <f t="shared" si="3544"/>
        <v/>
      </c>
      <c r="AG787" s="87" t="str">
        <f t="shared" si="3544"/>
        <v/>
      </c>
      <c r="AH787" s="87" t="str">
        <f t="shared" si="3544"/>
        <v/>
      </c>
      <c r="AI787" s="87" t="str">
        <f t="shared" si="3544"/>
        <v/>
      </c>
      <c r="AJ787" s="87" t="str">
        <f t="shared" si="3544"/>
        <v/>
      </c>
      <c r="AK787" s="87" t="str">
        <f t="shared" si="3544"/>
        <v/>
      </c>
      <c r="AL787" s="87" t="str">
        <f t="shared" si="3544"/>
        <v/>
      </c>
      <c r="AM787" s="87" t="str">
        <f t="shared" si="3544"/>
        <v/>
      </c>
      <c r="AN787" s="87" t="str">
        <f t="shared" si="3544"/>
        <v/>
      </c>
      <c r="AO787" s="87" t="str">
        <f t="shared" si="3544"/>
        <v/>
      </c>
      <c r="AP787" s="87" t="str">
        <f t="shared" si="3544"/>
        <v/>
      </c>
      <c r="AQ787" s="87" t="str">
        <f t="shared" si="3544"/>
        <v/>
      </c>
      <c r="AR787" s="87" t="str">
        <f t="shared" si="3544"/>
        <v/>
      </c>
      <c r="AS787" s="87" t="str">
        <f t="shared" si="3544"/>
        <v/>
      </c>
      <c r="AT787" s="87" t="str">
        <f t="shared" si="3544"/>
        <v/>
      </c>
      <c r="AU787" s="87" t="str">
        <f t="shared" si="3544"/>
        <v/>
      </c>
      <c r="AV787" s="87" t="str">
        <f t="shared" si="3544"/>
        <v/>
      </c>
      <c r="AW787" s="87" t="str">
        <f t="shared" si="3544"/>
        <v/>
      </c>
      <c r="AX787" s="87" t="str">
        <f t="shared" si="3544"/>
        <v/>
      </c>
      <c r="AY787" s="87" t="str">
        <f t="shared" si="3544"/>
        <v/>
      </c>
      <c r="AZ787" s="87" t="str">
        <f t="shared" si="3544"/>
        <v/>
      </c>
      <c r="BA787" s="87" t="str">
        <f t="shared" si="3544"/>
        <v/>
      </c>
      <c r="BB787" s="87" t="str">
        <f t="shared" si="3544"/>
        <v/>
      </c>
      <c r="BC787" s="87" t="str">
        <f t="shared" si="3544"/>
        <v/>
      </c>
      <c r="BD787" s="87" t="str">
        <f t="shared" si="3544"/>
        <v/>
      </c>
      <c r="BE787" s="87" t="str">
        <f t="shared" si="3544"/>
        <v/>
      </c>
      <c r="BF787" s="87" t="str">
        <f t="shared" si="3544"/>
        <v/>
      </c>
      <c r="BG787" s="87" t="str">
        <f t="shared" si="3544"/>
        <v/>
      </c>
      <c r="BH787" s="87" t="str">
        <f t="shared" si="3544"/>
        <v/>
      </c>
      <c r="BI787" s="87" t="str">
        <f t="shared" si="3544"/>
        <v/>
      </c>
      <c r="BJ787" s="87" t="str">
        <f t="shared" si="3544"/>
        <v/>
      </c>
      <c r="BK787" s="87" t="str">
        <f t="shared" si="3544"/>
        <v/>
      </c>
      <c r="BL787" s="87" t="str">
        <f t="shared" si="3544"/>
        <v/>
      </c>
      <c r="BM787" s="87" t="str">
        <f t="shared" si="3544"/>
        <v/>
      </c>
      <c r="BN787" s="87" t="str">
        <f t="shared" si="3544"/>
        <v/>
      </c>
      <c r="BO787" s="87" t="str">
        <f t="shared" si="3544"/>
        <v/>
      </c>
      <c r="BP787" s="87" t="str">
        <f t="shared" si="3544"/>
        <v/>
      </c>
      <c r="BQ787" s="87" t="str">
        <f t="shared" si="3544"/>
        <v/>
      </c>
      <c r="BR787" s="87" t="str">
        <f t="shared" si="3544"/>
        <v/>
      </c>
      <c r="BS787" s="87" t="str">
        <f t="shared" si="3544"/>
        <v/>
      </c>
      <c r="BT787" s="87" t="str">
        <f t="shared" si="3544"/>
        <v/>
      </c>
      <c r="BU787" s="87" t="str">
        <f t="shared" si="3544"/>
        <v/>
      </c>
      <c r="BV787" s="87" t="str">
        <f t="shared" si="3544"/>
        <v/>
      </c>
      <c r="BW787" s="87" t="str">
        <f t="shared" si="3544"/>
        <v/>
      </c>
      <c r="BX787" s="87" t="str">
        <f t="shared" si="3544"/>
        <v/>
      </c>
      <c r="BY787" s="87" t="str">
        <f t="shared" si="3544"/>
        <v/>
      </c>
      <c r="BZ787" s="87" t="str">
        <f t="shared" si="3544"/>
        <v/>
      </c>
      <c r="CA787" s="87" t="str">
        <f t="shared" si="3544"/>
        <v/>
      </c>
      <c r="CB787" s="87" t="str">
        <f t="shared" si="3544"/>
        <v/>
      </c>
      <c r="CC787" s="87" t="str">
        <f t="shared" si="3544"/>
        <v/>
      </c>
      <c r="CD787" s="87" t="str">
        <f t="shared" si="3544"/>
        <v/>
      </c>
      <c r="CE787" s="87" t="str">
        <f t="shared" si="3544"/>
        <v/>
      </c>
      <c r="CF787" s="87" t="str">
        <f t="shared" si="3544"/>
        <v/>
      </c>
      <c r="CG787" s="87" t="str">
        <f t="shared" si="3544"/>
        <v/>
      </c>
      <c r="CH787" s="87" t="str">
        <f t="shared" si="3544"/>
        <v/>
      </c>
      <c r="CI787" s="87" t="str">
        <f t="shared" si="3544"/>
        <v/>
      </c>
      <c r="CJ787" s="87" t="str">
        <f t="shared" si="3544"/>
        <v/>
      </c>
      <c r="CK787" s="81" t="e">
        <f t="shared" ref="CK787:CO787" si="3545">IF(CK639=0," ",CK639/CK$72*100)</f>
        <v>#VALUE!</v>
      </c>
      <c r="CL787" s="81" t="e">
        <f t="shared" si="3545"/>
        <v>#VALUE!</v>
      </c>
      <c r="CM787" s="81" t="e">
        <f t="shared" si="3545"/>
        <v>#VALUE!</v>
      </c>
      <c r="CN787" s="81" t="e">
        <f t="shared" si="3545"/>
        <v>#VALUE!</v>
      </c>
      <c r="CO787" s="81" t="e">
        <f t="shared" si="3545"/>
        <v>#VALUE!</v>
      </c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  <c r="DD787" s="26"/>
      <c r="DE787" s="26"/>
      <c r="DF787" s="26"/>
      <c r="DG787" s="26"/>
      <c r="DH787" s="26"/>
      <c r="DI787" s="26"/>
    </row>
    <row r="788" spans="1:113" ht="14.25" customHeight="1" x14ac:dyDescent="0.2">
      <c r="A788" s="75">
        <v>2</v>
      </c>
      <c r="B788" s="151" t="s">
        <v>107</v>
      </c>
      <c r="C788" s="135"/>
      <c r="D788" s="22"/>
      <c r="E788" s="22"/>
      <c r="F788" s="22"/>
      <c r="G788" s="22"/>
      <c r="H788" s="22"/>
      <c r="I788" s="22" t="str">
        <f t="shared" ref="I788:CJ788" si="3546">IFERROR(I760/D760*100-100,"")</f>
        <v/>
      </c>
      <c r="J788" s="22" t="str">
        <f t="shared" si="3546"/>
        <v/>
      </c>
      <c r="K788" s="22" t="str">
        <f t="shared" si="3546"/>
        <v/>
      </c>
      <c r="L788" s="22" t="str">
        <f t="shared" si="3546"/>
        <v/>
      </c>
      <c r="M788" s="22" t="str">
        <f t="shared" si="3546"/>
        <v/>
      </c>
      <c r="N788" s="22" t="str">
        <f t="shared" si="3546"/>
        <v/>
      </c>
      <c r="O788" s="22" t="str">
        <f t="shared" si="3546"/>
        <v/>
      </c>
      <c r="P788" s="22" t="str">
        <f t="shared" si="3546"/>
        <v/>
      </c>
      <c r="Q788" s="22" t="str">
        <f t="shared" si="3546"/>
        <v/>
      </c>
      <c r="R788" s="22" t="str">
        <f t="shared" si="3546"/>
        <v/>
      </c>
      <c r="S788" s="22" t="str">
        <f t="shared" si="3546"/>
        <v/>
      </c>
      <c r="T788" s="22" t="str">
        <f t="shared" si="3546"/>
        <v/>
      </c>
      <c r="U788" s="22" t="str">
        <f t="shared" si="3546"/>
        <v/>
      </c>
      <c r="V788" s="22" t="str">
        <f t="shared" si="3546"/>
        <v/>
      </c>
      <c r="W788" s="22" t="str">
        <f t="shared" si="3546"/>
        <v/>
      </c>
      <c r="X788" s="22" t="str">
        <f t="shared" si="3546"/>
        <v/>
      </c>
      <c r="Y788" s="22" t="str">
        <f t="shared" si="3546"/>
        <v/>
      </c>
      <c r="Z788" s="22" t="str">
        <f t="shared" si="3546"/>
        <v/>
      </c>
      <c r="AA788" s="22" t="str">
        <f t="shared" si="3546"/>
        <v/>
      </c>
      <c r="AB788" s="22" t="str">
        <f t="shared" si="3546"/>
        <v/>
      </c>
      <c r="AC788" s="22" t="str">
        <f t="shared" si="3546"/>
        <v/>
      </c>
      <c r="AD788" s="22" t="str">
        <f t="shared" si="3546"/>
        <v/>
      </c>
      <c r="AE788" s="22" t="str">
        <f t="shared" si="3546"/>
        <v/>
      </c>
      <c r="AF788" s="22" t="str">
        <f t="shared" si="3546"/>
        <v/>
      </c>
      <c r="AG788" s="22" t="str">
        <f t="shared" si="3546"/>
        <v/>
      </c>
      <c r="AH788" s="22" t="str">
        <f t="shared" si="3546"/>
        <v/>
      </c>
      <c r="AI788" s="22" t="str">
        <f t="shared" si="3546"/>
        <v/>
      </c>
      <c r="AJ788" s="22" t="str">
        <f t="shared" si="3546"/>
        <v/>
      </c>
      <c r="AK788" s="22" t="str">
        <f t="shared" si="3546"/>
        <v/>
      </c>
      <c r="AL788" s="22" t="str">
        <f t="shared" si="3546"/>
        <v/>
      </c>
      <c r="AM788" s="22" t="str">
        <f t="shared" si="3546"/>
        <v/>
      </c>
      <c r="AN788" s="22" t="str">
        <f t="shared" si="3546"/>
        <v/>
      </c>
      <c r="AO788" s="22" t="str">
        <f t="shared" si="3546"/>
        <v/>
      </c>
      <c r="AP788" s="22" t="str">
        <f t="shared" si="3546"/>
        <v/>
      </c>
      <c r="AQ788" s="22" t="str">
        <f t="shared" si="3546"/>
        <v/>
      </c>
      <c r="AR788" s="22" t="str">
        <f t="shared" si="3546"/>
        <v/>
      </c>
      <c r="AS788" s="22" t="str">
        <f t="shared" si="3546"/>
        <v/>
      </c>
      <c r="AT788" s="22" t="str">
        <f t="shared" si="3546"/>
        <v/>
      </c>
      <c r="AU788" s="22" t="str">
        <f t="shared" si="3546"/>
        <v/>
      </c>
      <c r="AV788" s="22" t="str">
        <f t="shared" si="3546"/>
        <v/>
      </c>
      <c r="AW788" s="22" t="str">
        <f t="shared" si="3546"/>
        <v/>
      </c>
      <c r="AX788" s="22" t="str">
        <f t="shared" si="3546"/>
        <v/>
      </c>
      <c r="AY788" s="22" t="str">
        <f t="shared" si="3546"/>
        <v/>
      </c>
      <c r="AZ788" s="22" t="str">
        <f t="shared" si="3546"/>
        <v/>
      </c>
      <c r="BA788" s="22" t="str">
        <f t="shared" si="3546"/>
        <v/>
      </c>
      <c r="BB788" s="22" t="str">
        <f t="shared" si="3546"/>
        <v/>
      </c>
      <c r="BC788" s="22" t="str">
        <f t="shared" si="3546"/>
        <v/>
      </c>
      <c r="BD788" s="22" t="str">
        <f t="shared" si="3546"/>
        <v/>
      </c>
      <c r="BE788" s="22" t="str">
        <f t="shared" si="3546"/>
        <v/>
      </c>
      <c r="BF788" s="22" t="str">
        <f t="shared" si="3546"/>
        <v/>
      </c>
      <c r="BG788" s="22" t="str">
        <f t="shared" si="3546"/>
        <v/>
      </c>
      <c r="BH788" s="22" t="str">
        <f t="shared" si="3546"/>
        <v/>
      </c>
      <c r="BI788" s="22" t="str">
        <f t="shared" si="3546"/>
        <v/>
      </c>
      <c r="BJ788" s="22" t="str">
        <f t="shared" si="3546"/>
        <v/>
      </c>
      <c r="BK788" s="22" t="str">
        <f t="shared" si="3546"/>
        <v/>
      </c>
      <c r="BL788" s="22" t="str">
        <f t="shared" si="3546"/>
        <v/>
      </c>
      <c r="BM788" s="22" t="str">
        <f t="shared" si="3546"/>
        <v/>
      </c>
      <c r="BN788" s="22" t="str">
        <f t="shared" si="3546"/>
        <v/>
      </c>
      <c r="BO788" s="22" t="str">
        <f t="shared" si="3546"/>
        <v/>
      </c>
      <c r="BP788" s="22" t="str">
        <f t="shared" si="3546"/>
        <v/>
      </c>
      <c r="BQ788" s="22" t="str">
        <f t="shared" si="3546"/>
        <v/>
      </c>
      <c r="BR788" s="22" t="str">
        <f t="shared" si="3546"/>
        <v/>
      </c>
      <c r="BS788" s="22" t="str">
        <f t="shared" si="3546"/>
        <v/>
      </c>
      <c r="BT788" s="22" t="str">
        <f t="shared" si="3546"/>
        <v/>
      </c>
      <c r="BU788" s="22" t="str">
        <f t="shared" si="3546"/>
        <v/>
      </c>
      <c r="BV788" s="22" t="str">
        <f t="shared" si="3546"/>
        <v/>
      </c>
      <c r="BW788" s="22" t="str">
        <f t="shared" si="3546"/>
        <v/>
      </c>
      <c r="BX788" s="22" t="str">
        <f t="shared" si="3546"/>
        <v/>
      </c>
      <c r="BY788" s="22" t="str">
        <f t="shared" si="3546"/>
        <v/>
      </c>
      <c r="BZ788" s="22" t="str">
        <f t="shared" si="3546"/>
        <v/>
      </c>
      <c r="CA788" s="22" t="str">
        <f t="shared" si="3546"/>
        <v/>
      </c>
      <c r="CB788" s="22" t="str">
        <f t="shared" si="3546"/>
        <v/>
      </c>
      <c r="CC788" s="22" t="str">
        <f t="shared" si="3546"/>
        <v/>
      </c>
      <c r="CD788" s="22" t="str">
        <f t="shared" si="3546"/>
        <v/>
      </c>
      <c r="CE788" s="22" t="str">
        <f t="shared" si="3546"/>
        <v/>
      </c>
      <c r="CF788" s="22" t="str">
        <f t="shared" si="3546"/>
        <v/>
      </c>
      <c r="CG788" s="22" t="str">
        <f t="shared" si="3546"/>
        <v/>
      </c>
      <c r="CH788" s="22" t="str">
        <f t="shared" si="3546"/>
        <v/>
      </c>
      <c r="CI788" s="22" t="str">
        <f t="shared" si="3546"/>
        <v/>
      </c>
      <c r="CJ788" s="22" t="str">
        <f t="shared" si="3546"/>
        <v/>
      </c>
      <c r="CK788" s="24" t="e">
        <f t="shared" ref="CK788:CO788" si="3547">IF(CK640=0," ",CK640/CK$72*100)</f>
        <v>#VALUE!</v>
      </c>
      <c r="CL788" s="24" t="e">
        <f t="shared" si="3547"/>
        <v>#VALUE!</v>
      </c>
      <c r="CM788" s="24" t="e">
        <f t="shared" si="3547"/>
        <v>#VALUE!</v>
      </c>
      <c r="CN788" s="24" t="e">
        <f t="shared" si="3547"/>
        <v>#VALUE!</v>
      </c>
      <c r="CO788" s="24" t="e">
        <f t="shared" si="3547"/>
        <v>#VALUE!</v>
      </c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  <c r="DD788" s="26"/>
      <c r="DE788" s="26"/>
      <c r="DF788" s="26"/>
      <c r="DG788" s="26"/>
      <c r="DH788" s="26"/>
      <c r="DI788" s="26"/>
    </row>
    <row r="789" spans="1:113" ht="14.25" customHeight="1" x14ac:dyDescent="0.2">
      <c r="A789" s="75">
        <v>3</v>
      </c>
      <c r="B789" s="152" t="s">
        <v>108</v>
      </c>
      <c r="C789" s="148"/>
      <c r="D789" s="61"/>
      <c r="E789" s="60"/>
      <c r="F789" s="60"/>
      <c r="G789" s="60"/>
      <c r="H789" s="61"/>
      <c r="I789" s="60" t="str">
        <f t="shared" ref="I789:CJ789" si="3548">IFERROR(I761/D761*100-100,"")</f>
        <v/>
      </c>
      <c r="J789" s="60" t="str">
        <f t="shared" si="3548"/>
        <v/>
      </c>
      <c r="K789" s="60" t="str">
        <f t="shared" si="3548"/>
        <v/>
      </c>
      <c r="L789" s="60" t="str">
        <f t="shared" si="3548"/>
        <v/>
      </c>
      <c r="M789" s="60" t="str">
        <f t="shared" si="3548"/>
        <v/>
      </c>
      <c r="N789" s="60" t="str">
        <f t="shared" si="3548"/>
        <v/>
      </c>
      <c r="O789" s="60" t="str">
        <f t="shared" si="3548"/>
        <v/>
      </c>
      <c r="P789" s="60" t="str">
        <f t="shared" si="3548"/>
        <v/>
      </c>
      <c r="Q789" s="60" t="str">
        <f t="shared" si="3548"/>
        <v/>
      </c>
      <c r="R789" s="60" t="str">
        <f t="shared" si="3548"/>
        <v/>
      </c>
      <c r="S789" s="60" t="str">
        <f t="shared" si="3548"/>
        <v/>
      </c>
      <c r="T789" s="60" t="str">
        <f t="shared" si="3548"/>
        <v/>
      </c>
      <c r="U789" s="60" t="str">
        <f t="shared" si="3548"/>
        <v/>
      </c>
      <c r="V789" s="60" t="str">
        <f t="shared" si="3548"/>
        <v/>
      </c>
      <c r="W789" s="60" t="str">
        <f t="shared" si="3548"/>
        <v/>
      </c>
      <c r="X789" s="60" t="str">
        <f t="shared" si="3548"/>
        <v/>
      </c>
      <c r="Y789" s="60" t="str">
        <f t="shared" si="3548"/>
        <v/>
      </c>
      <c r="Z789" s="60" t="str">
        <f t="shared" si="3548"/>
        <v/>
      </c>
      <c r="AA789" s="60" t="str">
        <f t="shared" si="3548"/>
        <v/>
      </c>
      <c r="AB789" s="60" t="str">
        <f t="shared" si="3548"/>
        <v/>
      </c>
      <c r="AC789" s="60" t="str">
        <f t="shared" si="3548"/>
        <v/>
      </c>
      <c r="AD789" s="60" t="str">
        <f t="shared" si="3548"/>
        <v/>
      </c>
      <c r="AE789" s="60" t="str">
        <f t="shared" si="3548"/>
        <v/>
      </c>
      <c r="AF789" s="60" t="str">
        <f t="shared" si="3548"/>
        <v/>
      </c>
      <c r="AG789" s="60" t="str">
        <f t="shared" si="3548"/>
        <v/>
      </c>
      <c r="AH789" s="60" t="str">
        <f t="shared" si="3548"/>
        <v/>
      </c>
      <c r="AI789" s="60" t="str">
        <f t="shared" si="3548"/>
        <v/>
      </c>
      <c r="AJ789" s="60" t="str">
        <f t="shared" si="3548"/>
        <v/>
      </c>
      <c r="AK789" s="60" t="str">
        <f t="shared" si="3548"/>
        <v/>
      </c>
      <c r="AL789" s="60" t="str">
        <f t="shared" si="3548"/>
        <v/>
      </c>
      <c r="AM789" s="60" t="str">
        <f t="shared" si="3548"/>
        <v/>
      </c>
      <c r="AN789" s="60" t="str">
        <f t="shared" si="3548"/>
        <v/>
      </c>
      <c r="AO789" s="60" t="str">
        <f t="shared" si="3548"/>
        <v/>
      </c>
      <c r="AP789" s="60" t="str">
        <f t="shared" si="3548"/>
        <v/>
      </c>
      <c r="AQ789" s="60" t="str">
        <f t="shared" si="3548"/>
        <v/>
      </c>
      <c r="AR789" s="60" t="str">
        <f t="shared" si="3548"/>
        <v/>
      </c>
      <c r="AS789" s="60" t="str">
        <f t="shared" si="3548"/>
        <v/>
      </c>
      <c r="AT789" s="60" t="str">
        <f t="shared" si="3548"/>
        <v/>
      </c>
      <c r="AU789" s="60" t="str">
        <f t="shared" si="3548"/>
        <v/>
      </c>
      <c r="AV789" s="60" t="str">
        <f t="shared" si="3548"/>
        <v/>
      </c>
      <c r="AW789" s="60" t="str">
        <f t="shared" si="3548"/>
        <v/>
      </c>
      <c r="AX789" s="60" t="str">
        <f t="shared" si="3548"/>
        <v/>
      </c>
      <c r="AY789" s="60" t="str">
        <f t="shared" si="3548"/>
        <v/>
      </c>
      <c r="AZ789" s="60" t="str">
        <f t="shared" si="3548"/>
        <v/>
      </c>
      <c r="BA789" s="60" t="str">
        <f t="shared" si="3548"/>
        <v/>
      </c>
      <c r="BB789" s="60" t="str">
        <f t="shared" si="3548"/>
        <v/>
      </c>
      <c r="BC789" s="60" t="str">
        <f t="shared" si="3548"/>
        <v/>
      </c>
      <c r="BD789" s="60" t="str">
        <f t="shared" si="3548"/>
        <v/>
      </c>
      <c r="BE789" s="60" t="str">
        <f t="shared" si="3548"/>
        <v/>
      </c>
      <c r="BF789" s="60" t="str">
        <f t="shared" si="3548"/>
        <v/>
      </c>
      <c r="BG789" s="60" t="str">
        <f t="shared" si="3548"/>
        <v/>
      </c>
      <c r="BH789" s="60" t="str">
        <f t="shared" si="3548"/>
        <v/>
      </c>
      <c r="BI789" s="60" t="str">
        <f t="shared" si="3548"/>
        <v/>
      </c>
      <c r="BJ789" s="60" t="str">
        <f t="shared" si="3548"/>
        <v/>
      </c>
      <c r="BK789" s="60" t="str">
        <f t="shared" si="3548"/>
        <v/>
      </c>
      <c r="BL789" s="60" t="str">
        <f t="shared" si="3548"/>
        <v/>
      </c>
      <c r="BM789" s="60" t="str">
        <f t="shared" si="3548"/>
        <v/>
      </c>
      <c r="BN789" s="60" t="str">
        <f t="shared" si="3548"/>
        <v/>
      </c>
      <c r="BO789" s="60" t="str">
        <f t="shared" si="3548"/>
        <v/>
      </c>
      <c r="BP789" s="60" t="str">
        <f t="shared" si="3548"/>
        <v/>
      </c>
      <c r="BQ789" s="60" t="str">
        <f t="shared" si="3548"/>
        <v/>
      </c>
      <c r="BR789" s="60" t="str">
        <f t="shared" si="3548"/>
        <v/>
      </c>
      <c r="BS789" s="60" t="str">
        <f t="shared" si="3548"/>
        <v/>
      </c>
      <c r="BT789" s="60" t="str">
        <f t="shared" si="3548"/>
        <v/>
      </c>
      <c r="BU789" s="60" t="str">
        <f t="shared" si="3548"/>
        <v/>
      </c>
      <c r="BV789" s="60" t="str">
        <f t="shared" si="3548"/>
        <v/>
      </c>
      <c r="BW789" s="60" t="str">
        <f t="shared" si="3548"/>
        <v/>
      </c>
      <c r="BX789" s="60" t="str">
        <f t="shared" si="3548"/>
        <v/>
      </c>
      <c r="BY789" s="60" t="str">
        <f t="shared" si="3548"/>
        <v/>
      </c>
      <c r="BZ789" s="60" t="str">
        <f t="shared" si="3548"/>
        <v/>
      </c>
      <c r="CA789" s="60" t="str">
        <f t="shared" si="3548"/>
        <v/>
      </c>
      <c r="CB789" s="60" t="str">
        <f t="shared" si="3548"/>
        <v/>
      </c>
      <c r="CC789" s="60" t="str">
        <f t="shared" si="3548"/>
        <v/>
      </c>
      <c r="CD789" s="60" t="str">
        <f t="shared" si="3548"/>
        <v/>
      </c>
      <c r="CE789" s="60" t="str">
        <f t="shared" si="3548"/>
        <v/>
      </c>
      <c r="CF789" s="60" t="str">
        <f t="shared" si="3548"/>
        <v/>
      </c>
      <c r="CG789" s="60" t="str">
        <f t="shared" si="3548"/>
        <v/>
      </c>
      <c r="CH789" s="60" t="str">
        <f t="shared" si="3548"/>
        <v/>
      </c>
      <c r="CI789" s="60" t="str">
        <f t="shared" si="3548"/>
        <v/>
      </c>
      <c r="CJ789" s="60" t="str">
        <f t="shared" si="3548"/>
        <v/>
      </c>
      <c r="CK789" s="24" t="e">
        <f t="shared" ref="CK789:CO789" si="3549">IF(CK641=0," ",CK641/CK$72*100)</f>
        <v>#VALUE!</v>
      </c>
      <c r="CL789" s="24" t="e">
        <f t="shared" si="3549"/>
        <v>#VALUE!</v>
      </c>
      <c r="CM789" s="24" t="e">
        <f t="shared" si="3549"/>
        <v>#VALUE!</v>
      </c>
      <c r="CN789" s="24" t="e">
        <f t="shared" si="3549"/>
        <v>#VALUE!</v>
      </c>
      <c r="CO789" s="24" t="e">
        <f t="shared" si="3549"/>
        <v>#VALUE!</v>
      </c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  <c r="DD789" s="26"/>
      <c r="DE789" s="26"/>
      <c r="DF789" s="26"/>
      <c r="DG789" s="26"/>
      <c r="DH789" s="26"/>
      <c r="DI789" s="26"/>
    </row>
    <row r="790" spans="1:113" ht="14.25" customHeight="1" x14ac:dyDescent="0.2">
      <c r="A790" s="77"/>
      <c r="B790" s="137" t="s">
        <v>92</v>
      </c>
      <c r="C790" s="133"/>
      <c r="D790" s="49"/>
      <c r="E790" s="49"/>
      <c r="F790" s="49"/>
      <c r="G790" s="49"/>
      <c r="H790" s="49"/>
      <c r="I790" s="49" t="str">
        <f t="shared" ref="I790:CJ790" si="3550">IFERROR(I762/D762*100-100,"")</f>
        <v/>
      </c>
      <c r="J790" s="49" t="str">
        <f t="shared" si="3550"/>
        <v/>
      </c>
      <c r="K790" s="49" t="str">
        <f t="shared" si="3550"/>
        <v/>
      </c>
      <c r="L790" s="49" t="str">
        <f t="shared" si="3550"/>
        <v/>
      </c>
      <c r="M790" s="49" t="str">
        <f t="shared" si="3550"/>
        <v/>
      </c>
      <c r="N790" s="49" t="str">
        <f t="shared" si="3550"/>
        <v/>
      </c>
      <c r="O790" s="49" t="str">
        <f t="shared" si="3550"/>
        <v/>
      </c>
      <c r="P790" s="49" t="str">
        <f t="shared" si="3550"/>
        <v/>
      </c>
      <c r="Q790" s="49" t="str">
        <f t="shared" si="3550"/>
        <v/>
      </c>
      <c r="R790" s="49" t="str">
        <f t="shared" si="3550"/>
        <v/>
      </c>
      <c r="S790" s="49" t="str">
        <f t="shared" si="3550"/>
        <v/>
      </c>
      <c r="T790" s="49" t="str">
        <f t="shared" si="3550"/>
        <v/>
      </c>
      <c r="U790" s="49" t="str">
        <f t="shared" si="3550"/>
        <v/>
      </c>
      <c r="V790" s="49" t="str">
        <f t="shared" si="3550"/>
        <v/>
      </c>
      <c r="W790" s="49" t="str">
        <f t="shared" si="3550"/>
        <v/>
      </c>
      <c r="X790" s="49" t="str">
        <f t="shared" si="3550"/>
        <v/>
      </c>
      <c r="Y790" s="49" t="str">
        <f t="shared" si="3550"/>
        <v/>
      </c>
      <c r="Z790" s="49" t="str">
        <f t="shared" si="3550"/>
        <v/>
      </c>
      <c r="AA790" s="49" t="str">
        <f t="shared" si="3550"/>
        <v/>
      </c>
      <c r="AB790" s="49" t="str">
        <f t="shared" si="3550"/>
        <v/>
      </c>
      <c r="AC790" s="49" t="str">
        <f t="shared" si="3550"/>
        <v/>
      </c>
      <c r="AD790" s="49" t="str">
        <f t="shared" si="3550"/>
        <v/>
      </c>
      <c r="AE790" s="49" t="str">
        <f t="shared" si="3550"/>
        <v/>
      </c>
      <c r="AF790" s="49" t="str">
        <f t="shared" si="3550"/>
        <v/>
      </c>
      <c r="AG790" s="49" t="str">
        <f t="shared" si="3550"/>
        <v/>
      </c>
      <c r="AH790" s="49" t="str">
        <f t="shared" si="3550"/>
        <v/>
      </c>
      <c r="AI790" s="49" t="str">
        <f t="shared" si="3550"/>
        <v/>
      </c>
      <c r="AJ790" s="49" t="str">
        <f t="shared" si="3550"/>
        <v/>
      </c>
      <c r="AK790" s="49" t="str">
        <f t="shared" si="3550"/>
        <v/>
      </c>
      <c r="AL790" s="49" t="str">
        <f t="shared" si="3550"/>
        <v/>
      </c>
      <c r="AM790" s="49" t="str">
        <f t="shared" si="3550"/>
        <v/>
      </c>
      <c r="AN790" s="49" t="str">
        <f t="shared" si="3550"/>
        <v/>
      </c>
      <c r="AO790" s="49" t="str">
        <f t="shared" si="3550"/>
        <v/>
      </c>
      <c r="AP790" s="49" t="str">
        <f t="shared" si="3550"/>
        <v/>
      </c>
      <c r="AQ790" s="49" t="str">
        <f t="shared" si="3550"/>
        <v/>
      </c>
      <c r="AR790" s="49" t="str">
        <f t="shared" si="3550"/>
        <v/>
      </c>
      <c r="AS790" s="49" t="str">
        <f t="shared" si="3550"/>
        <v/>
      </c>
      <c r="AT790" s="49" t="str">
        <f t="shared" si="3550"/>
        <v/>
      </c>
      <c r="AU790" s="49" t="str">
        <f t="shared" si="3550"/>
        <v/>
      </c>
      <c r="AV790" s="49" t="str">
        <f t="shared" si="3550"/>
        <v/>
      </c>
      <c r="AW790" s="49" t="str">
        <f t="shared" si="3550"/>
        <v/>
      </c>
      <c r="AX790" s="49" t="str">
        <f t="shared" si="3550"/>
        <v/>
      </c>
      <c r="AY790" s="49" t="str">
        <f t="shared" si="3550"/>
        <v/>
      </c>
      <c r="AZ790" s="49" t="str">
        <f t="shared" si="3550"/>
        <v/>
      </c>
      <c r="BA790" s="49" t="str">
        <f t="shared" si="3550"/>
        <v/>
      </c>
      <c r="BB790" s="49" t="str">
        <f t="shared" si="3550"/>
        <v/>
      </c>
      <c r="BC790" s="49" t="str">
        <f t="shared" si="3550"/>
        <v/>
      </c>
      <c r="BD790" s="49" t="str">
        <f t="shared" si="3550"/>
        <v/>
      </c>
      <c r="BE790" s="49" t="str">
        <f t="shared" si="3550"/>
        <v/>
      </c>
      <c r="BF790" s="49" t="str">
        <f t="shared" si="3550"/>
        <v/>
      </c>
      <c r="BG790" s="49" t="str">
        <f t="shared" si="3550"/>
        <v/>
      </c>
      <c r="BH790" s="49" t="str">
        <f t="shared" si="3550"/>
        <v/>
      </c>
      <c r="BI790" s="49" t="str">
        <f t="shared" si="3550"/>
        <v/>
      </c>
      <c r="BJ790" s="49" t="str">
        <f t="shared" si="3550"/>
        <v/>
      </c>
      <c r="BK790" s="49" t="str">
        <f t="shared" si="3550"/>
        <v/>
      </c>
      <c r="BL790" s="49" t="str">
        <f t="shared" si="3550"/>
        <v/>
      </c>
      <c r="BM790" s="49" t="str">
        <f t="shared" si="3550"/>
        <v/>
      </c>
      <c r="BN790" s="49" t="str">
        <f t="shared" si="3550"/>
        <v/>
      </c>
      <c r="BO790" s="49" t="str">
        <f t="shared" si="3550"/>
        <v/>
      </c>
      <c r="BP790" s="49" t="str">
        <f t="shared" si="3550"/>
        <v/>
      </c>
      <c r="BQ790" s="49" t="str">
        <f t="shared" si="3550"/>
        <v/>
      </c>
      <c r="BR790" s="49" t="str">
        <f t="shared" si="3550"/>
        <v/>
      </c>
      <c r="BS790" s="49" t="str">
        <f t="shared" si="3550"/>
        <v/>
      </c>
      <c r="BT790" s="49" t="str">
        <f t="shared" si="3550"/>
        <v/>
      </c>
      <c r="BU790" s="49" t="str">
        <f t="shared" si="3550"/>
        <v/>
      </c>
      <c r="BV790" s="49" t="str">
        <f t="shared" si="3550"/>
        <v/>
      </c>
      <c r="BW790" s="49" t="str">
        <f t="shared" si="3550"/>
        <v/>
      </c>
      <c r="BX790" s="49" t="str">
        <f t="shared" si="3550"/>
        <v/>
      </c>
      <c r="BY790" s="49" t="str">
        <f t="shared" si="3550"/>
        <v/>
      </c>
      <c r="BZ790" s="49" t="str">
        <f t="shared" si="3550"/>
        <v/>
      </c>
      <c r="CA790" s="49" t="str">
        <f t="shared" si="3550"/>
        <v/>
      </c>
      <c r="CB790" s="49" t="str">
        <f t="shared" si="3550"/>
        <v/>
      </c>
      <c r="CC790" s="49" t="str">
        <f t="shared" si="3550"/>
        <v/>
      </c>
      <c r="CD790" s="49" t="str">
        <f t="shared" si="3550"/>
        <v/>
      </c>
      <c r="CE790" s="49" t="str">
        <f t="shared" si="3550"/>
        <v/>
      </c>
      <c r="CF790" s="49" t="str">
        <f t="shared" si="3550"/>
        <v/>
      </c>
      <c r="CG790" s="49" t="str">
        <f t="shared" si="3550"/>
        <v/>
      </c>
      <c r="CH790" s="49" t="str">
        <f t="shared" si="3550"/>
        <v/>
      </c>
      <c r="CI790" s="49" t="str">
        <f t="shared" si="3550"/>
        <v/>
      </c>
      <c r="CJ790" s="49" t="str">
        <f t="shared" si="3550"/>
        <v/>
      </c>
      <c r="CK790" s="49" t="e">
        <f t="shared" ref="CK790:CO790" si="3551">SUM(CK787:CK789)</f>
        <v>#VALUE!</v>
      </c>
      <c r="CL790" s="49" t="e">
        <f t="shared" si="3551"/>
        <v>#VALUE!</v>
      </c>
      <c r="CM790" s="49" t="e">
        <f t="shared" si="3551"/>
        <v>#VALUE!</v>
      </c>
      <c r="CN790" s="49" t="e">
        <f t="shared" si="3551"/>
        <v>#VALUE!</v>
      </c>
      <c r="CO790" s="49" t="e">
        <f t="shared" si="3551"/>
        <v>#VALUE!</v>
      </c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  <c r="DD790" s="26"/>
      <c r="DE790" s="26"/>
      <c r="DF790" s="26"/>
      <c r="DG790" s="26"/>
      <c r="DH790" s="26"/>
      <c r="DI790" s="26"/>
    </row>
  </sheetData>
  <mergeCells count="2187">
    <mergeCell ref="BN727:BN728"/>
    <mergeCell ref="BO727:BO728"/>
    <mergeCell ref="BP727:BP728"/>
    <mergeCell ref="BQ727:BQ728"/>
    <mergeCell ref="CB755:CB756"/>
    <mergeCell ref="CC755:CC756"/>
    <mergeCell ref="BU755:BU756"/>
    <mergeCell ref="BV755:BV756"/>
    <mergeCell ref="BW755:BW756"/>
    <mergeCell ref="BX755:BX756"/>
    <mergeCell ref="BY755:BY756"/>
    <mergeCell ref="BZ755:BZ756"/>
    <mergeCell ref="CA755:CA756"/>
    <mergeCell ref="BX727:BX728"/>
    <mergeCell ref="BY727:BY728"/>
    <mergeCell ref="BZ727:BZ728"/>
    <mergeCell ref="CA727:CA728"/>
    <mergeCell ref="CB727:CB728"/>
    <mergeCell ref="CC727:CC728"/>
    <mergeCell ref="CD727:CD728"/>
    <mergeCell ref="CE727:CE728"/>
    <mergeCell ref="CM727:CM728"/>
    <mergeCell ref="CN727:CN728"/>
    <mergeCell ref="CO727:CO728"/>
    <mergeCell ref="CF727:CF728"/>
    <mergeCell ref="CG727:CG728"/>
    <mergeCell ref="CH727:CH728"/>
    <mergeCell ref="CI727:CI728"/>
    <mergeCell ref="CJ727:CJ728"/>
    <mergeCell ref="CK727:CK728"/>
    <mergeCell ref="CL727:CL728"/>
    <mergeCell ref="AU727:AU728"/>
    <mergeCell ref="AV727:AV728"/>
    <mergeCell ref="BI727:BI728"/>
    <mergeCell ref="BJ727:BJ728"/>
    <mergeCell ref="AM726:AQ726"/>
    <mergeCell ref="AR726:AV726"/>
    <mergeCell ref="AW726:BA726"/>
    <mergeCell ref="BB726:BF726"/>
    <mergeCell ref="BG726:BK726"/>
    <mergeCell ref="AS727:AS728"/>
    <mergeCell ref="AT727:AT728"/>
    <mergeCell ref="BR727:BR728"/>
    <mergeCell ref="BS727:BS728"/>
    <mergeCell ref="BT727:BT728"/>
    <mergeCell ref="BU727:BU728"/>
    <mergeCell ref="BV727:BV728"/>
    <mergeCell ref="BW727:BW728"/>
    <mergeCell ref="AW727:AW728"/>
    <mergeCell ref="AX727:AX728"/>
    <mergeCell ref="AY727:AY728"/>
    <mergeCell ref="BD727:BD728"/>
    <mergeCell ref="BE727:BE728"/>
    <mergeCell ref="BF727:BF728"/>
    <mergeCell ref="BG727:BG728"/>
    <mergeCell ref="BH727:BH728"/>
    <mergeCell ref="BK727:BK728"/>
    <mergeCell ref="BL727:BL728"/>
    <mergeCell ref="BM727:BM728"/>
    <mergeCell ref="D726:H726"/>
    <mergeCell ref="I726:M726"/>
    <mergeCell ref="N726:R726"/>
    <mergeCell ref="S726:W726"/>
    <mergeCell ref="X726:AB726"/>
    <mergeCell ref="AC726:AG726"/>
    <mergeCell ref="AH726:AL726"/>
    <mergeCell ref="N727:N728"/>
    <mergeCell ref="O727:O728"/>
    <mergeCell ref="P727:P728"/>
    <mergeCell ref="Q727:Q728"/>
    <mergeCell ref="AQ727:AQ728"/>
    <mergeCell ref="AR727:AR728"/>
    <mergeCell ref="AJ727:AJ728"/>
    <mergeCell ref="AK727:AK728"/>
    <mergeCell ref="AL727:AL728"/>
    <mergeCell ref="AM727:AM728"/>
    <mergeCell ref="AN727:AN728"/>
    <mergeCell ref="AO727:AO728"/>
    <mergeCell ref="AP727:AP728"/>
    <mergeCell ref="BL726:BP726"/>
    <mergeCell ref="Y727:Y728"/>
    <mergeCell ref="Z727:Z728"/>
    <mergeCell ref="R727:R728"/>
    <mergeCell ref="B715:C715"/>
    <mergeCell ref="B717:C717"/>
    <mergeCell ref="B718:C718"/>
    <mergeCell ref="B719:C719"/>
    <mergeCell ref="B720:C720"/>
    <mergeCell ref="A726:A728"/>
    <mergeCell ref="B726:C728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L727:L728"/>
    <mergeCell ref="M727:M728"/>
    <mergeCell ref="T713:T714"/>
    <mergeCell ref="U713:U714"/>
    <mergeCell ref="V713:V714"/>
    <mergeCell ref="W713:W714"/>
    <mergeCell ref="X713:X714"/>
    <mergeCell ref="CK783:CK784"/>
    <mergeCell ref="CL783:CL784"/>
    <mergeCell ref="CM783:CM784"/>
    <mergeCell ref="CN783:CN784"/>
    <mergeCell ref="BL782:BP782"/>
    <mergeCell ref="BQ782:BU782"/>
    <mergeCell ref="BV782:BZ782"/>
    <mergeCell ref="CA782:CE782"/>
    <mergeCell ref="CF782:CJ782"/>
    <mergeCell ref="CK782:CO782"/>
    <mergeCell ref="BL783:BL784"/>
    <mergeCell ref="CO783:CO784"/>
    <mergeCell ref="BW783:BW784"/>
    <mergeCell ref="BX783:BX784"/>
    <mergeCell ref="BY783:BY784"/>
    <mergeCell ref="BZ783:BZ784"/>
    <mergeCell ref="CA783:CA784"/>
    <mergeCell ref="CB783:CB784"/>
    <mergeCell ref="CC783:CC784"/>
    <mergeCell ref="CD783:CD784"/>
    <mergeCell ref="CE783:CE784"/>
    <mergeCell ref="CF783:CF784"/>
    <mergeCell ref="CG783:CG784"/>
    <mergeCell ref="AZ727:AZ728"/>
    <mergeCell ref="BA727:BA728"/>
    <mergeCell ref="BB727:BB728"/>
    <mergeCell ref="BC727:BC728"/>
    <mergeCell ref="BM783:BM784"/>
    <mergeCell ref="BN783:BN784"/>
    <mergeCell ref="BO783:BO784"/>
    <mergeCell ref="BP783:BP784"/>
    <mergeCell ref="BQ783:BQ784"/>
    <mergeCell ref="BR783:BR784"/>
    <mergeCell ref="BS783:BS784"/>
    <mergeCell ref="BT783:BT784"/>
    <mergeCell ref="BU783:BU784"/>
    <mergeCell ref="BV783:BV784"/>
    <mergeCell ref="CM769:CM770"/>
    <mergeCell ref="CN769:CN770"/>
    <mergeCell ref="CF769:CF770"/>
    <mergeCell ref="CG769:CG770"/>
    <mergeCell ref="CH769:CH770"/>
    <mergeCell ref="CI769:CI770"/>
    <mergeCell ref="CJ769:CJ770"/>
    <mergeCell ref="CK769:CK770"/>
    <mergeCell ref="CL769:CL770"/>
    <mergeCell ref="CH783:CH784"/>
    <mergeCell ref="CI783:CI784"/>
    <mergeCell ref="CJ783:CJ784"/>
    <mergeCell ref="BQ769:BQ770"/>
    <mergeCell ref="BR769:BR770"/>
    <mergeCell ref="BS769:BS770"/>
    <mergeCell ref="BT769:BT770"/>
    <mergeCell ref="BU769:BU770"/>
    <mergeCell ref="BV769:BV770"/>
    <mergeCell ref="CD769:CD770"/>
    <mergeCell ref="CE769:CE770"/>
    <mergeCell ref="BW769:BW770"/>
    <mergeCell ref="BX769:BX770"/>
    <mergeCell ref="BM741:BM742"/>
    <mergeCell ref="BN741:BN742"/>
    <mergeCell ref="BU741:BU742"/>
    <mergeCell ref="BV741:BV742"/>
    <mergeCell ref="BW741:BW742"/>
    <mergeCell ref="BX741:BX742"/>
    <mergeCell ref="BV768:BZ768"/>
    <mergeCell ref="CE755:CE756"/>
    <mergeCell ref="CF755:CF756"/>
    <mergeCell ref="CA768:CE768"/>
    <mergeCell ref="CF768:CJ768"/>
    <mergeCell ref="CK768:CO768"/>
    <mergeCell ref="CO769:CO770"/>
    <mergeCell ref="BP755:BP756"/>
    <mergeCell ref="BL768:BP768"/>
    <mergeCell ref="BL769:BL770"/>
    <mergeCell ref="BM769:BM770"/>
    <mergeCell ref="BN769:BN770"/>
    <mergeCell ref="BO769:BO770"/>
    <mergeCell ref="BP769:BP770"/>
    <mergeCell ref="BO741:BO742"/>
    <mergeCell ref="BP741:BP742"/>
    <mergeCell ref="BL754:BP754"/>
    <mergeCell ref="BQ768:BU768"/>
    <mergeCell ref="BY769:BY770"/>
    <mergeCell ref="BZ769:BZ770"/>
    <mergeCell ref="CA769:CA770"/>
    <mergeCell ref="CB769:CB770"/>
    <mergeCell ref="CC769:CC770"/>
    <mergeCell ref="CK740:CO740"/>
    <mergeCell ref="BL741:BL742"/>
    <mergeCell ref="CO741:CO742"/>
    <mergeCell ref="CG755:CG756"/>
    <mergeCell ref="CH755:CH756"/>
    <mergeCell ref="CI755:CI756"/>
    <mergeCell ref="CJ755:CJ756"/>
    <mergeCell ref="CK755:CK756"/>
    <mergeCell ref="CL755:CL756"/>
    <mergeCell ref="CM755:CM756"/>
    <mergeCell ref="CN755:CN756"/>
    <mergeCell ref="BY741:BY742"/>
    <mergeCell ref="BZ741:BZ742"/>
    <mergeCell ref="BV754:BZ754"/>
    <mergeCell ref="CA754:CE754"/>
    <mergeCell ref="CF754:CJ754"/>
    <mergeCell ref="CK754:CO754"/>
    <mergeCell ref="CD755:CD756"/>
    <mergeCell ref="CO755:CO756"/>
    <mergeCell ref="BQ741:BQ742"/>
    <mergeCell ref="BR741:BR742"/>
    <mergeCell ref="BS741:BS742"/>
    <mergeCell ref="BT741:BT742"/>
    <mergeCell ref="BQ754:BU754"/>
    <mergeCell ref="BQ755:BQ756"/>
    <mergeCell ref="BR755:BR756"/>
    <mergeCell ref="BS755:BS756"/>
    <mergeCell ref="BT755:BT756"/>
    <mergeCell ref="BL755:BL756"/>
    <mergeCell ref="BM755:BM756"/>
    <mergeCell ref="BN755:BN756"/>
    <mergeCell ref="BO755:BO756"/>
    <mergeCell ref="BQ726:BU726"/>
    <mergeCell ref="BV726:BZ726"/>
    <mergeCell ref="CA726:CE726"/>
    <mergeCell ref="CF726:CJ726"/>
    <mergeCell ref="CK726:CO726"/>
    <mergeCell ref="BK713:BK714"/>
    <mergeCell ref="BL713:BL714"/>
    <mergeCell ref="BM713:BM714"/>
    <mergeCell ref="BN713:BN714"/>
    <mergeCell ref="BO713:BO714"/>
    <mergeCell ref="BP713:BP714"/>
    <mergeCell ref="BQ713:BQ714"/>
    <mergeCell ref="CA741:CA742"/>
    <mergeCell ref="CB741:CB742"/>
    <mergeCell ref="CC741:CC742"/>
    <mergeCell ref="CD741:CD742"/>
    <mergeCell ref="CE741:CE742"/>
    <mergeCell ref="CF741:CF742"/>
    <mergeCell ref="CG741:CG742"/>
    <mergeCell ref="CH741:CH742"/>
    <mergeCell ref="CI741:CI742"/>
    <mergeCell ref="CJ741:CJ742"/>
    <mergeCell ref="CK741:CK742"/>
    <mergeCell ref="CL741:CL742"/>
    <mergeCell ref="CM741:CM742"/>
    <mergeCell ref="CN741:CN742"/>
    <mergeCell ref="BL740:BP740"/>
    <mergeCell ref="BQ740:BU740"/>
    <mergeCell ref="BV740:BZ740"/>
    <mergeCell ref="CA740:CE740"/>
    <mergeCell ref="CF740:CJ740"/>
    <mergeCell ref="BY713:BY714"/>
    <mergeCell ref="CA713:CA714"/>
    <mergeCell ref="CB713:CB714"/>
    <mergeCell ref="CC713:CC714"/>
    <mergeCell ref="CD713:CD714"/>
    <mergeCell ref="CE713:CE714"/>
    <mergeCell ref="CM713:CM714"/>
    <mergeCell ref="CN713:CN714"/>
    <mergeCell ref="CO713:CO714"/>
    <mergeCell ref="CF713:CF714"/>
    <mergeCell ref="CG713:CG714"/>
    <mergeCell ref="CH713:CH714"/>
    <mergeCell ref="CI713:CI714"/>
    <mergeCell ref="CJ713:CJ714"/>
    <mergeCell ref="CK713:CK714"/>
    <mergeCell ref="CL713:CL714"/>
    <mergeCell ref="AV713:AV714"/>
    <mergeCell ref="BI713:BI714"/>
    <mergeCell ref="BJ713:BJ714"/>
    <mergeCell ref="AM712:AQ712"/>
    <mergeCell ref="AR712:AV712"/>
    <mergeCell ref="AW712:BA712"/>
    <mergeCell ref="BB712:BF712"/>
    <mergeCell ref="BG712:BK712"/>
    <mergeCell ref="AS713:AS714"/>
    <mergeCell ref="AT713:AT714"/>
    <mergeCell ref="BR713:BR714"/>
    <mergeCell ref="BS713:BS714"/>
    <mergeCell ref="BT713:BT714"/>
    <mergeCell ref="BU713:BU714"/>
    <mergeCell ref="BV713:BV714"/>
    <mergeCell ref="BW713:BW714"/>
    <mergeCell ref="BX713:BX714"/>
    <mergeCell ref="AW713:AW714"/>
    <mergeCell ref="AX713:AX714"/>
    <mergeCell ref="AY713:AY714"/>
    <mergeCell ref="AZ713:AZ714"/>
    <mergeCell ref="BA713:BA714"/>
    <mergeCell ref="BB713:BB714"/>
    <mergeCell ref="BC713:BC714"/>
    <mergeCell ref="BD713:BD714"/>
    <mergeCell ref="BE713:BE714"/>
    <mergeCell ref="BF713:BF714"/>
    <mergeCell ref="BG713:BG714"/>
    <mergeCell ref="BH713:BH714"/>
    <mergeCell ref="BL712:BP712"/>
    <mergeCell ref="BQ712:BU712"/>
    <mergeCell ref="BV712:BZ712"/>
    <mergeCell ref="BZ713:BZ714"/>
    <mergeCell ref="D712:H712"/>
    <mergeCell ref="I712:M712"/>
    <mergeCell ref="N712:R712"/>
    <mergeCell ref="S712:W712"/>
    <mergeCell ref="X712:AB712"/>
    <mergeCell ref="AC712:AG712"/>
    <mergeCell ref="AH712:AL712"/>
    <mergeCell ref="B701:C701"/>
    <mergeCell ref="B703:C703"/>
    <mergeCell ref="B704:C704"/>
    <mergeCell ref="B705:C705"/>
    <mergeCell ref="B706:C706"/>
    <mergeCell ref="A712:A714"/>
    <mergeCell ref="B712:C714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Y713:Y714"/>
    <mergeCell ref="Z713:Z714"/>
    <mergeCell ref="R713:R714"/>
    <mergeCell ref="S713:S714"/>
    <mergeCell ref="CA712:CE712"/>
    <mergeCell ref="CF712:CJ712"/>
    <mergeCell ref="CK712:CO712"/>
    <mergeCell ref="BK699:BK700"/>
    <mergeCell ref="BL699:BL700"/>
    <mergeCell ref="BM699:BM700"/>
    <mergeCell ref="BN699:BN700"/>
    <mergeCell ref="BO699:BO700"/>
    <mergeCell ref="BP699:BP700"/>
    <mergeCell ref="BQ699:BQ700"/>
    <mergeCell ref="AH713:AH714"/>
    <mergeCell ref="AI713:AI714"/>
    <mergeCell ref="AA713:AA714"/>
    <mergeCell ref="AB713:AB714"/>
    <mergeCell ref="AC713:AC714"/>
    <mergeCell ref="AD713:AD714"/>
    <mergeCell ref="AE713:AE714"/>
    <mergeCell ref="AF713:AF714"/>
    <mergeCell ref="AG713:AG714"/>
    <mergeCell ref="AQ713:AQ714"/>
    <mergeCell ref="AR713:AR714"/>
    <mergeCell ref="AJ713:AJ714"/>
    <mergeCell ref="AK713:AK714"/>
    <mergeCell ref="AL713:AL714"/>
    <mergeCell ref="AM713:AM714"/>
    <mergeCell ref="AN713:AN714"/>
    <mergeCell ref="AO713:AO714"/>
    <mergeCell ref="AP713:AP714"/>
    <mergeCell ref="AU713:AU714"/>
    <mergeCell ref="BZ699:BZ700"/>
    <mergeCell ref="CA699:CA700"/>
    <mergeCell ref="CB699:CB700"/>
    <mergeCell ref="CD699:CD700"/>
    <mergeCell ref="CE699:CE700"/>
    <mergeCell ref="CM699:CM700"/>
    <mergeCell ref="CN699:CN700"/>
    <mergeCell ref="CO699:CO700"/>
    <mergeCell ref="CF699:CF700"/>
    <mergeCell ref="CG699:CG700"/>
    <mergeCell ref="CH699:CH700"/>
    <mergeCell ref="CI699:CI700"/>
    <mergeCell ref="CJ699:CJ700"/>
    <mergeCell ref="CK699:CK700"/>
    <mergeCell ref="CL699:CL700"/>
    <mergeCell ref="AW699:AW700"/>
    <mergeCell ref="AX699:AX700"/>
    <mergeCell ref="AY699:AY700"/>
    <mergeCell ref="AZ699:AZ700"/>
    <mergeCell ref="BA699:BA700"/>
    <mergeCell ref="BB699:BB700"/>
    <mergeCell ref="BC699:BC700"/>
    <mergeCell ref="BD699:BD700"/>
    <mergeCell ref="BE699:BE700"/>
    <mergeCell ref="BF699:BF700"/>
    <mergeCell ref="BG699:BG700"/>
    <mergeCell ref="BH699:BH700"/>
    <mergeCell ref="BI699:BI700"/>
    <mergeCell ref="BJ699:BJ700"/>
    <mergeCell ref="BR699:BR700"/>
    <mergeCell ref="BS699:BS700"/>
    <mergeCell ref="BT699:BT700"/>
    <mergeCell ref="BU699:BU700"/>
    <mergeCell ref="BV699:BV700"/>
    <mergeCell ref="BW699:BW700"/>
    <mergeCell ref="BX699:BX700"/>
    <mergeCell ref="BY699:BY700"/>
    <mergeCell ref="A698:A700"/>
    <mergeCell ref="B698:C700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M699:M700"/>
    <mergeCell ref="N699:N700"/>
    <mergeCell ref="O699:O700"/>
    <mergeCell ref="P699:P700"/>
    <mergeCell ref="Q699:Q700"/>
    <mergeCell ref="AU699:AU700"/>
    <mergeCell ref="Y699:Y700"/>
    <mergeCell ref="Z699:Z700"/>
    <mergeCell ref="R699:R700"/>
    <mergeCell ref="S699:S700"/>
    <mergeCell ref="T699:T700"/>
    <mergeCell ref="U699:U700"/>
    <mergeCell ref="V699:V700"/>
    <mergeCell ref="W699:W700"/>
    <mergeCell ref="X699:X700"/>
    <mergeCell ref="T685:T686"/>
    <mergeCell ref="U685:U686"/>
    <mergeCell ref="V685:V686"/>
    <mergeCell ref="W685:W686"/>
    <mergeCell ref="X685:X686"/>
    <mergeCell ref="D698:H698"/>
    <mergeCell ref="I698:M698"/>
    <mergeCell ref="N698:R698"/>
    <mergeCell ref="S698:W698"/>
    <mergeCell ref="X698:AB698"/>
    <mergeCell ref="B687:C687"/>
    <mergeCell ref="B689:C689"/>
    <mergeCell ref="B690:C690"/>
    <mergeCell ref="B691:C691"/>
    <mergeCell ref="B692:C692"/>
    <mergeCell ref="BL698:BP698"/>
    <mergeCell ref="BQ698:BU698"/>
    <mergeCell ref="BV698:BZ698"/>
    <mergeCell ref="CA698:CE698"/>
    <mergeCell ref="CF698:CJ698"/>
    <mergeCell ref="CK698:CO698"/>
    <mergeCell ref="BK685:BK686"/>
    <mergeCell ref="BL685:BL686"/>
    <mergeCell ref="BM685:BM686"/>
    <mergeCell ref="BN685:BN686"/>
    <mergeCell ref="BO685:BO686"/>
    <mergeCell ref="BP685:BP686"/>
    <mergeCell ref="BQ685:BQ686"/>
    <mergeCell ref="AJ685:AJ686"/>
    <mergeCell ref="AK685:AK686"/>
    <mergeCell ref="AL685:AL686"/>
    <mergeCell ref="AM685:AM686"/>
    <mergeCell ref="AN685:AN686"/>
    <mergeCell ref="AO685:AO686"/>
    <mergeCell ref="AP685:AP686"/>
    <mergeCell ref="AA685:AA686"/>
    <mergeCell ref="AB685:AB686"/>
    <mergeCell ref="AC685:AC686"/>
    <mergeCell ref="AD685:AD686"/>
    <mergeCell ref="AE685:AE686"/>
    <mergeCell ref="AM698:AQ698"/>
    <mergeCell ref="AR698:AV698"/>
    <mergeCell ref="BE685:BE686"/>
    <mergeCell ref="BF685:BF686"/>
    <mergeCell ref="BG685:BG686"/>
    <mergeCell ref="BH685:BH686"/>
    <mergeCell ref="BI685:BI686"/>
    <mergeCell ref="BJ685:BJ686"/>
    <mergeCell ref="CC699:CC700"/>
    <mergeCell ref="AH699:AH700"/>
    <mergeCell ref="AI699:AI700"/>
    <mergeCell ref="AA699:AA700"/>
    <mergeCell ref="AB699:AB700"/>
    <mergeCell ref="AC699:AC700"/>
    <mergeCell ref="AD699:AD700"/>
    <mergeCell ref="AE699:AE700"/>
    <mergeCell ref="AF699:AF700"/>
    <mergeCell ref="AG699:AG700"/>
    <mergeCell ref="AQ699:AQ700"/>
    <mergeCell ref="AR699:AR700"/>
    <mergeCell ref="AJ699:AJ700"/>
    <mergeCell ref="AK699:AK700"/>
    <mergeCell ref="AL699:AL700"/>
    <mergeCell ref="AM699:AM700"/>
    <mergeCell ref="AN699:AN700"/>
    <mergeCell ref="AO699:AO700"/>
    <mergeCell ref="AP699:AP700"/>
    <mergeCell ref="AC698:AG698"/>
    <mergeCell ref="AH698:AL698"/>
    <mergeCell ref="AW698:BA698"/>
    <mergeCell ref="BB698:BF698"/>
    <mergeCell ref="BG698:BK698"/>
    <mergeCell ref="AS699:AS700"/>
    <mergeCell ref="AT699:AT700"/>
    <mergeCell ref="AW684:BA684"/>
    <mergeCell ref="BB684:BF684"/>
    <mergeCell ref="BG684:BK684"/>
    <mergeCell ref="AS685:AS686"/>
    <mergeCell ref="AT685:AT686"/>
    <mergeCell ref="BR685:BR686"/>
    <mergeCell ref="BS685:BS686"/>
    <mergeCell ref="AV699:AV700"/>
    <mergeCell ref="BZ685:BZ686"/>
    <mergeCell ref="CA685:CA686"/>
    <mergeCell ref="CB685:CB686"/>
    <mergeCell ref="CC685:CC686"/>
    <mergeCell ref="CD685:CD686"/>
    <mergeCell ref="CE685:CE686"/>
    <mergeCell ref="CM685:CM686"/>
    <mergeCell ref="CN685:CN686"/>
    <mergeCell ref="CO685:CO686"/>
    <mergeCell ref="CF685:CF686"/>
    <mergeCell ref="CG685:CG686"/>
    <mergeCell ref="CH685:CH686"/>
    <mergeCell ref="CI685:CI686"/>
    <mergeCell ref="CJ685:CJ686"/>
    <mergeCell ref="CK685:CK686"/>
    <mergeCell ref="CL685:CL686"/>
    <mergeCell ref="AW685:AW686"/>
    <mergeCell ref="AX685:AX686"/>
    <mergeCell ref="AY685:AY686"/>
    <mergeCell ref="AZ685:AZ686"/>
    <mergeCell ref="BA685:BA686"/>
    <mergeCell ref="BB685:BB686"/>
    <mergeCell ref="BC685:BC686"/>
    <mergeCell ref="BD685:BD686"/>
    <mergeCell ref="D684:H684"/>
    <mergeCell ref="I684:M684"/>
    <mergeCell ref="N684:R684"/>
    <mergeCell ref="S684:W684"/>
    <mergeCell ref="X684:AB684"/>
    <mergeCell ref="AC684:AG684"/>
    <mergeCell ref="AH684:AL684"/>
    <mergeCell ref="N685:N686"/>
    <mergeCell ref="O685:O686"/>
    <mergeCell ref="P685:P686"/>
    <mergeCell ref="Q685:Q686"/>
    <mergeCell ref="Y685:Y686"/>
    <mergeCell ref="Z685:Z686"/>
    <mergeCell ref="R685:R686"/>
    <mergeCell ref="S685:S686"/>
    <mergeCell ref="AQ685:AQ686"/>
    <mergeCell ref="AR685:AR686"/>
    <mergeCell ref="J685:J686"/>
    <mergeCell ref="K685:K686"/>
    <mergeCell ref="L685:L686"/>
    <mergeCell ref="M685:M686"/>
    <mergeCell ref="AM684:AQ684"/>
    <mergeCell ref="AR684:AV684"/>
    <mergeCell ref="BT685:BT686"/>
    <mergeCell ref="BU685:BU686"/>
    <mergeCell ref="BV685:BV686"/>
    <mergeCell ref="BW685:BW686"/>
    <mergeCell ref="AW671:AW672"/>
    <mergeCell ref="AX671:AX672"/>
    <mergeCell ref="AP671:AP672"/>
    <mergeCell ref="AQ671:AQ672"/>
    <mergeCell ref="AR671:AR672"/>
    <mergeCell ref="AS671:AS672"/>
    <mergeCell ref="AT671:AT672"/>
    <mergeCell ref="AU671:AU672"/>
    <mergeCell ref="AV671:AV672"/>
    <mergeCell ref="AU685:AU686"/>
    <mergeCell ref="AV685:AV686"/>
    <mergeCell ref="AG671:AG672"/>
    <mergeCell ref="AH671:AH672"/>
    <mergeCell ref="AI671:AI672"/>
    <mergeCell ref="AJ671:AJ672"/>
    <mergeCell ref="AK671:AK672"/>
    <mergeCell ref="AL671:AL672"/>
    <mergeCell ref="AM671:AM672"/>
    <mergeCell ref="AN671:AN672"/>
    <mergeCell ref="AO671:AO672"/>
    <mergeCell ref="AH685:AH686"/>
    <mergeCell ref="AI685:AI686"/>
    <mergeCell ref="BL684:BP684"/>
    <mergeCell ref="BQ684:BU684"/>
    <mergeCell ref="BV684:BZ684"/>
    <mergeCell ref="BZ671:BZ672"/>
    <mergeCell ref="BX685:BX686"/>
    <mergeCell ref="BY685:BY686"/>
    <mergeCell ref="AF685:AF686"/>
    <mergeCell ref="AG685:AG686"/>
    <mergeCell ref="A670:A672"/>
    <mergeCell ref="B670:C672"/>
    <mergeCell ref="D670:H670"/>
    <mergeCell ref="H671:H672"/>
    <mergeCell ref="F671:F672"/>
    <mergeCell ref="G671:G672"/>
    <mergeCell ref="I671:I672"/>
    <mergeCell ref="J671:J672"/>
    <mergeCell ref="K671:K672"/>
    <mergeCell ref="L671:L672"/>
    <mergeCell ref="M671:M672"/>
    <mergeCell ref="N671:N672"/>
    <mergeCell ref="O671:O672"/>
    <mergeCell ref="P671:P672"/>
    <mergeCell ref="Q671:Q672"/>
    <mergeCell ref="R671:R672"/>
    <mergeCell ref="S671:S672"/>
    <mergeCell ref="B673:C673"/>
    <mergeCell ref="B675:C675"/>
    <mergeCell ref="B676:C676"/>
    <mergeCell ref="B677:C677"/>
    <mergeCell ref="B678:C678"/>
    <mergeCell ref="A684:A686"/>
    <mergeCell ref="B684:C686"/>
    <mergeCell ref="D685:D686"/>
    <mergeCell ref="E685:E686"/>
    <mergeCell ref="F685:F686"/>
    <mergeCell ref="G685:G686"/>
    <mergeCell ref="H685:H686"/>
    <mergeCell ref="I685:I686"/>
    <mergeCell ref="CA684:CE684"/>
    <mergeCell ref="CF684:CJ684"/>
    <mergeCell ref="CK684:CO684"/>
    <mergeCell ref="BM671:BM672"/>
    <mergeCell ref="BN671:BN672"/>
    <mergeCell ref="BO671:BO672"/>
    <mergeCell ref="BP671:BP672"/>
    <mergeCell ref="BQ671:BQ672"/>
    <mergeCell ref="BR671:BR672"/>
    <mergeCell ref="BS671:BS672"/>
    <mergeCell ref="D671:D672"/>
    <mergeCell ref="E671:E672"/>
    <mergeCell ref="B661:C661"/>
    <mergeCell ref="B662:C662"/>
    <mergeCell ref="B663:C663"/>
    <mergeCell ref="B664:C664"/>
    <mergeCell ref="T671:T672"/>
    <mergeCell ref="U671:U672"/>
    <mergeCell ref="V671:V672"/>
    <mergeCell ref="W671:W672"/>
    <mergeCell ref="X671:X672"/>
    <mergeCell ref="Y671:Y672"/>
    <mergeCell ref="Z671:Z672"/>
    <mergeCell ref="AA671:AA672"/>
    <mergeCell ref="AB671:AB672"/>
    <mergeCell ref="AC671:AC672"/>
    <mergeCell ref="AD671:AD672"/>
    <mergeCell ref="AE671:AE672"/>
    <mergeCell ref="AF671:AF672"/>
    <mergeCell ref="BW671:BW672"/>
    <mergeCell ref="BX671:BX672"/>
    <mergeCell ref="BY671:BY672"/>
    <mergeCell ref="CH671:CH672"/>
    <mergeCell ref="CI671:CI672"/>
    <mergeCell ref="CJ671:CJ672"/>
    <mergeCell ref="CK671:CK672"/>
    <mergeCell ref="CL671:CL672"/>
    <mergeCell ref="CM671:CM672"/>
    <mergeCell ref="CN671:CN672"/>
    <mergeCell ref="CO671:CO672"/>
    <mergeCell ref="CA671:CA672"/>
    <mergeCell ref="CB671:CB672"/>
    <mergeCell ref="CC671:CC672"/>
    <mergeCell ref="CD671:CD672"/>
    <mergeCell ref="CE671:CE672"/>
    <mergeCell ref="CF671:CF672"/>
    <mergeCell ref="CG671:CG672"/>
    <mergeCell ref="AY671:AY672"/>
    <mergeCell ref="AZ671:AZ672"/>
    <mergeCell ref="BA671:BA672"/>
    <mergeCell ref="BB671:BB672"/>
    <mergeCell ref="BC671:BC672"/>
    <mergeCell ref="BD671:BD672"/>
    <mergeCell ref="BE671:BE672"/>
    <mergeCell ref="BF671:BF672"/>
    <mergeCell ref="BG671:BG672"/>
    <mergeCell ref="BH671:BH672"/>
    <mergeCell ref="BI671:BI672"/>
    <mergeCell ref="BJ671:BJ672"/>
    <mergeCell ref="BK671:BK672"/>
    <mergeCell ref="BL671:BL672"/>
    <mergeCell ref="BT671:BT672"/>
    <mergeCell ref="BU671:BU672"/>
    <mergeCell ref="BV671:BV672"/>
    <mergeCell ref="B649:C649"/>
    <mergeCell ref="B652:C652"/>
    <mergeCell ref="B653:C653"/>
    <mergeCell ref="B658:C658"/>
    <mergeCell ref="B659:C659"/>
    <mergeCell ref="B660:C660"/>
    <mergeCell ref="I670:M670"/>
    <mergeCell ref="N670:R670"/>
    <mergeCell ref="S670:W670"/>
    <mergeCell ref="X670:AB670"/>
    <mergeCell ref="AC670:AG670"/>
    <mergeCell ref="AH670:AL670"/>
    <mergeCell ref="AM670:AQ670"/>
    <mergeCell ref="CA670:CE670"/>
    <mergeCell ref="CF670:CJ670"/>
    <mergeCell ref="CK670:CO670"/>
    <mergeCell ref="AR670:AV670"/>
    <mergeCell ref="AW670:BA670"/>
    <mergeCell ref="BB670:BF670"/>
    <mergeCell ref="BG670:BK670"/>
    <mergeCell ref="BL670:BP670"/>
    <mergeCell ref="BQ670:BU670"/>
    <mergeCell ref="BV670:BZ670"/>
    <mergeCell ref="AP597:AP598"/>
    <mergeCell ref="AQ597:AQ598"/>
    <mergeCell ref="AR597:AR598"/>
    <mergeCell ref="AS597:AS598"/>
    <mergeCell ref="AT597:AT598"/>
    <mergeCell ref="AU597:AU598"/>
    <mergeCell ref="AV597:AV598"/>
    <mergeCell ref="B599:C599"/>
    <mergeCell ref="B601:C601"/>
    <mergeCell ref="B612:C612"/>
    <mergeCell ref="B617:C617"/>
    <mergeCell ref="B634:C634"/>
    <mergeCell ref="B637:C637"/>
    <mergeCell ref="B638:C638"/>
    <mergeCell ref="B642:C642"/>
    <mergeCell ref="T597:T598"/>
    <mergeCell ref="U597:U598"/>
    <mergeCell ref="V597:V598"/>
    <mergeCell ref="W597:W598"/>
    <mergeCell ref="X597:X598"/>
    <mergeCell ref="Y597:Y598"/>
    <mergeCell ref="Z597:Z598"/>
    <mergeCell ref="AA597:AA598"/>
    <mergeCell ref="AB597:AB598"/>
    <mergeCell ref="AC597:AC598"/>
    <mergeCell ref="AD597:AD598"/>
    <mergeCell ref="AE597:AE598"/>
    <mergeCell ref="AF597:AF598"/>
    <mergeCell ref="AG597:AG598"/>
    <mergeCell ref="AH597:AH598"/>
    <mergeCell ref="AI597:AI598"/>
    <mergeCell ref="AJ597:AJ598"/>
    <mergeCell ref="CN597:CN598"/>
    <mergeCell ref="CO597:CO598"/>
    <mergeCell ref="CA597:CA598"/>
    <mergeCell ref="CB597:CB598"/>
    <mergeCell ref="CC597:CC598"/>
    <mergeCell ref="CD597:CD598"/>
    <mergeCell ref="CE597:CE598"/>
    <mergeCell ref="CF597:CF598"/>
    <mergeCell ref="CG597:CG598"/>
    <mergeCell ref="D597:D598"/>
    <mergeCell ref="E597:E598"/>
    <mergeCell ref="B587:C587"/>
    <mergeCell ref="B588:C588"/>
    <mergeCell ref="B589:C589"/>
    <mergeCell ref="B590:C590"/>
    <mergeCell ref="BP597:BP598"/>
    <mergeCell ref="BQ597:BQ598"/>
    <mergeCell ref="BR597:BR598"/>
    <mergeCell ref="BS597:BS598"/>
    <mergeCell ref="BT597:BT598"/>
    <mergeCell ref="BU597:BU598"/>
    <mergeCell ref="BV597:BV598"/>
    <mergeCell ref="BW597:BW598"/>
    <mergeCell ref="BX597:BX598"/>
    <mergeCell ref="BY597:BY598"/>
    <mergeCell ref="BZ597:BZ598"/>
    <mergeCell ref="CH597:CH598"/>
    <mergeCell ref="CI597:CI598"/>
    <mergeCell ref="CJ597:CJ598"/>
    <mergeCell ref="CK597:CK598"/>
    <mergeCell ref="A596:A598"/>
    <mergeCell ref="B596:C598"/>
    <mergeCell ref="D596:H596"/>
    <mergeCell ref="H597:H598"/>
    <mergeCell ref="F597:F598"/>
    <mergeCell ref="G597:G598"/>
    <mergeCell ref="I597:I598"/>
    <mergeCell ref="J597:J598"/>
    <mergeCell ref="K597:K598"/>
    <mergeCell ref="L597:L598"/>
    <mergeCell ref="M597:M598"/>
    <mergeCell ref="N597:N598"/>
    <mergeCell ref="O597:O598"/>
    <mergeCell ref="P597:P598"/>
    <mergeCell ref="Q597:Q598"/>
    <mergeCell ref="R597:R598"/>
    <mergeCell ref="S597:S598"/>
    <mergeCell ref="CK596:CO596"/>
    <mergeCell ref="AR596:AV596"/>
    <mergeCell ref="AW596:BA596"/>
    <mergeCell ref="BB596:BF596"/>
    <mergeCell ref="BG596:BK596"/>
    <mergeCell ref="BL596:BP596"/>
    <mergeCell ref="BQ596:BU596"/>
    <mergeCell ref="BV596:BZ596"/>
    <mergeCell ref="CL597:CL598"/>
    <mergeCell ref="CM597:CM598"/>
    <mergeCell ref="AY597:AY598"/>
    <mergeCell ref="AZ597:AZ598"/>
    <mergeCell ref="BA597:BA598"/>
    <mergeCell ref="BB597:BB598"/>
    <mergeCell ref="BC597:BC598"/>
    <mergeCell ref="BD597:BD598"/>
    <mergeCell ref="BE597:BE598"/>
    <mergeCell ref="BF597:BF598"/>
    <mergeCell ref="BG597:BG598"/>
    <mergeCell ref="BH597:BH598"/>
    <mergeCell ref="BI597:BI598"/>
    <mergeCell ref="BJ597:BJ598"/>
    <mergeCell ref="BK597:BK598"/>
    <mergeCell ref="BL597:BL598"/>
    <mergeCell ref="BM597:BM598"/>
    <mergeCell ref="BN597:BN598"/>
    <mergeCell ref="BO597:BO598"/>
    <mergeCell ref="AW597:AW598"/>
    <mergeCell ref="AX597:AX598"/>
    <mergeCell ref="AI523:AI524"/>
    <mergeCell ref="AJ523:AJ524"/>
    <mergeCell ref="B575:C575"/>
    <mergeCell ref="B578:C578"/>
    <mergeCell ref="B579:C579"/>
    <mergeCell ref="B584:C584"/>
    <mergeCell ref="B585:C585"/>
    <mergeCell ref="B586:C586"/>
    <mergeCell ref="I596:M596"/>
    <mergeCell ref="N596:R596"/>
    <mergeCell ref="S596:W596"/>
    <mergeCell ref="X596:AB596"/>
    <mergeCell ref="AC596:AG596"/>
    <mergeCell ref="AH596:AL596"/>
    <mergeCell ref="AM596:AQ596"/>
    <mergeCell ref="CA596:CE596"/>
    <mergeCell ref="CF596:CJ596"/>
    <mergeCell ref="B525:C525"/>
    <mergeCell ref="B527:C527"/>
    <mergeCell ref="B538:C538"/>
    <mergeCell ref="B543:C543"/>
    <mergeCell ref="B560:C560"/>
    <mergeCell ref="B563:C563"/>
    <mergeCell ref="B564:C564"/>
    <mergeCell ref="B568:C568"/>
    <mergeCell ref="T523:T524"/>
    <mergeCell ref="U523:U524"/>
    <mergeCell ref="V523:V524"/>
    <mergeCell ref="W523:W524"/>
    <mergeCell ref="X523:X524"/>
    <mergeCell ref="Y523:Y524"/>
    <mergeCell ref="Z523:Z524"/>
    <mergeCell ref="AA523:AA524"/>
    <mergeCell ref="AB523:AB524"/>
    <mergeCell ref="CN523:CN524"/>
    <mergeCell ref="CO523:CO524"/>
    <mergeCell ref="CA523:CA524"/>
    <mergeCell ref="CB523:CB524"/>
    <mergeCell ref="CC523:CC524"/>
    <mergeCell ref="CD523:CD524"/>
    <mergeCell ref="CE523:CE524"/>
    <mergeCell ref="CF523:CF524"/>
    <mergeCell ref="CG523:CG524"/>
    <mergeCell ref="D523:D524"/>
    <mergeCell ref="E523:E524"/>
    <mergeCell ref="B513:C513"/>
    <mergeCell ref="B514:C514"/>
    <mergeCell ref="B515:C515"/>
    <mergeCell ref="B516:C516"/>
    <mergeCell ref="BP523:BP524"/>
    <mergeCell ref="BQ523:BQ524"/>
    <mergeCell ref="BR523:BR524"/>
    <mergeCell ref="BS523:BS524"/>
    <mergeCell ref="BT523:BT524"/>
    <mergeCell ref="BU523:BU524"/>
    <mergeCell ref="BV523:BV524"/>
    <mergeCell ref="BW523:BW524"/>
    <mergeCell ref="BX523:BX524"/>
    <mergeCell ref="BY523:BY524"/>
    <mergeCell ref="BZ523:BZ524"/>
    <mergeCell ref="CH523:CH524"/>
    <mergeCell ref="CI523:CI524"/>
    <mergeCell ref="CJ523:CJ524"/>
    <mergeCell ref="CK523:CK524"/>
    <mergeCell ref="CK522:CO522"/>
    <mergeCell ref="AR522:AV522"/>
    <mergeCell ref="AW523:AW524"/>
    <mergeCell ref="AX523:AX524"/>
    <mergeCell ref="A522:A524"/>
    <mergeCell ref="B522:C524"/>
    <mergeCell ref="D522:H522"/>
    <mergeCell ref="H523:H524"/>
    <mergeCell ref="F523:F524"/>
    <mergeCell ref="G523:G524"/>
    <mergeCell ref="I523:I524"/>
    <mergeCell ref="J523:J524"/>
    <mergeCell ref="K523:K524"/>
    <mergeCell ref="L523:L524"/>
    <mergeCell ref="M523:M524"/>
    <mergeCell ref="N523:N524"/>
    <mergeCell ref="O523:O524"/>
    <mergeCell ref="P523:P524"/>
    <mergeCell ref="Q523:Q524"/>
    <mergeCell ref="R523:R524"/>
    <mergeCell ref="S523:S524"/>
    <mergeCell ref="AP523:AP524"/>
    <mergeCell ref="AQ523:AQ524"/>
    <mergeCell ref="AR523:AR524"/>
    <mergeCell ref="AS523:AS524"/>
    <mergeCell ref="AT523:AT524"/>
    <mergeCell ref="AU523:AU524"/>
    <mergeCell ref="AV523:AV524"/>
    <mergeCell ref="AC523:AC524"/>
    <mergeCell ref="AD523:AD524"/>
    <mergeCell ref="AE523:AE524"/>
    <mergeCell ref="AF523:AF524"/>
    <mergeCell ref="AG523:AG524"/>
    <mergeCell ref="AH523:AH524"/>
    <mergeCell ref="CL523:CL524"/>
    <mergeCell ref="CM523:CM524"/>
    <mergeCell ref="AY523:AY524"/>
    <mergeCell ref="AZ523:AZ524"/>
    <mergeCell ref="BA523:BA524"/>
    <mergeCell ref="BB523:BB524"/>
    <mergeCell ref="BC523:BC524"/>
    <mergeCell ref="BD523:BD524"/>
    <mergeCell ref="BE523:BE524"/>
    <mergeCell ref="BF523:BF524"/>
    <mergeCell ref="BG523:BG524"/>
    <mergeCell ref="BH523:BH524"/>
    <mergeCell ref="BI523:BI524"/>
    <mergeCell ref="BJ523:BJ524"/>
    <mergeCell ref="BK523:BK524"/>
    <mergeCell ref="BL523:BL524"/>
    <mergeCell ref="BM523:BM524"/>
    <mergeCell ref="BN523:BN524"/>
    <mergeCell ref="BO523:BO524"/>
    <mergeCell ref="B490:C490"/>
    <mergeCell ref="B494:C494"/>
    <mergeCell ref="B501:C501"/>
    <mergeCell ref="B504:C504"/>
    <mergeCell ref="B505:C505"/>
    <mergeCell ref="B510:C510"/>
    <mergeCell ref="B511:C511"/>
    <mergeCell ref="B512:C512"/>
    <mergeCell ref="I522:M522"/>
    <mergeCell ref="N522:R522"/>
    <mergeCell ref="S522:W522"/>
    <mergeCell ref="X522:AB522"/>
    <mergeCell ref="AC522:AG522"/>
    <mergeCell ref="AH522:AL522"/>
    <mergeCell ref="AM522:AQ522"/>
    <mergeCell ref="CA522:CE522"/>
    <mergeCell ref="CF522:CJ522"/>
    <mergeCell ref="AW522:BA522"/>
    <mergeCell ref="BB522:BF522"/>
    <mergeCell ref="BG522:BK522"/>
    <mergeCell ref="BL522:BP522"/>
    <mergeCell ref="BQ522:BU522"/>
    <mergeCell ref="BV522:BZ522"/>
    <mergeCell ref="BD79:BD80"/>
    <mergeCell ref="BE79:BE80"/>
    <mergeCell ref="BF79:BF80"/>
    <mergeCell ref="BG79:BG80"/>
    <mergeCell ref="BH79:BH80"/>
    <mergeCell ref="B785:C785"/>
    <mergeCell ref="B787:C787"/>
    <mergeCell ref="B788:C788"/>
    <mergeCell ref="B789:C789"/>
    <mergeCell ref="B790:C790"/>
    <mergeCell ref="R783:R784"/>
    <mergeCell ref="S783:S784"/>
    <mergeCell ref="T783:T784"/>
    <mergeCell ref="U783:U784"/>
    <mergeCell ref="V783:V784"/>
    <mergeCell ref="W783:W784"/>
    <mergeCell ref="X783:X784"/>
    <mergeCell ref="AW449:AW450"/>
    <mergeCell ref="AX449:AX450"/>
    <mergeCell ref="AP449:AP450"/>
    <mergeCell ref="AQ449:AQ450"/>
    <mergeCell ref="AR449:AR450"/>
    <mergeCell ref="AS449:AS450"/>
    <mergeCell ref="AT449:AT450"/>
    <mergeCell ref="AU449:AU450"/>
    <mergeCell ref="AV449:AV450"/>
    <mergeCell ref="B451:C451"/>
    <mergeCell ref="B453:C453"/>
    <mergeCell ref="B464:C464"/>
    <mergeCell ref="B469:C469"/>
    <mergeCell ref="B486:C486"/>
    <mergeCell ref="B489:C489"/>
    <mergeCell ref="B7:C7"/>
    <mergeCell ref="B9:C9"/>
    <mergeCell ref="B20:C20"/>
    <mergeCell ref="B25:C25"/>
    <mergeCell ref="B42:C42"/>
    <mergeCell ref="B45:C45"/>
    <mergeCell ref="AH79:AH80"/>
    <mergeCell ref="AI79:AI80"/>
    <mergeCell ref="AA79:AA80"/>
    <mergeCell ref="AB79:AB80"/>
    <mergeCell ref="AC79:AC80"/>
    <mergeCell ref="AD79:AD80"/>
    <mergeCell ref="AE79:AE80"/>
    <mergeCell ref="AF79:AF80"/>
    <mergeCell ref="AG79:AG80"/>
    <mergeCell ref="AQ79:AQ80"/>
    <mergeCell ref="AR79:AR80"/>
    <mergeCell ref="AJ79:AJ80"/>
    <mergeCell ref="AK79:AK80"/>
    <mergeCell ref="AL79:AL80"/>
    <mergeCell ref="AM79:AM80"/>
    <mergeCell ref="AN79:AN80"/>
    <mergeCell ref="AO79:AO80"/>
    <mergeCell ref="AP79:AP80"/>
    <mergeCell ref="A4:A6"/>
    <mergeCell ref="D4:H4"/>
    <mergeCell ref="I4:M4"/>
    <mergeCell ref="N4:R4"/>
    <mergeCell ref="S4:W4"/>
    <mergeCell ref="X4:AB4"/>
    <mergeCell ref="AB5:AB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B4:C6"/>
    <mergeCell ref="D782:H782"/>
    <mergeCell ref="I782:M782"/>
    <mergeCell ref="N782:R782"/>
    <mergeCell ref="S782:W782"/>
    <mergeCell ref="X782:AB782"/>
    <mergeCell ref="AC782:AG782"/>
    <mergeCell ref="AH782:AL782"/>
    <mergeCell ref="B771:C771"/>
    <mergeCell ref="B773:C773"/>
    <mergeCell ref="B774:C774"/>
    <mergeCell ref="B775:C775"/>
    <mergeCell ref="B776:C776"/>
    <mergeCell ref="A782:A784"/>
    <mergeCell ref="B782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N783:N784"/>
    <mergeCell ref="O783:O784"/>
    <mergeCell ref="P783:P784"/>
    <mergeCell ref="Q783:Q784"/>
    <mergeCell ref="Y783:Y784"/>
    <mergeCell ref="Z783:Z784"/>
    <mergeCell ref="AH783:AH784"/>
    <mergeCell ref="AI783:AI784"/>
    <mergeCell ref="AX783:AX784"/>
    <mergeCell ref="AY783:AY784"/>
    <mergeCell ref="AZ783:AZ784"/>
    <mergeCell ref="BA783:BA784"/>
    <mergeCell ref="BB783:BB784"/>
    <mergeCell ref="BC783:BC784"/>
    <mergeCell ref="BD783:BD784"/>
    <mergeCell ref="BE783:BE784"/>
    <mergeCell ref="BK783:BK784"/>
    <mergeCell ref="AM782:AQ782"/>
    <mergeCell ref="AR782:AV782"/>
    <mergeCell ref="AW782:BA782"/>
    <mergeCell ref="BB782:BF782"/>
    <mergeCell ref="AS783:AS784"/>
    <mergeCell ref="AT783:AT784"/>
    <mergeCell ref="AU783:AU784"/>
    <mergeCell ref="BF783:BF784"/>
    <mergeCell ref="AV783:AV784"/>
    <mergeCell ref="AW783:AW784"/>
    <mergeCell ref="BG783:BG784"/>
    <mergeCell ref="BH783:BH784"/>
    <mergeCell ref="BI783:BI784"/>
    <mergeCell ref="BJ783:BJ784"/>
    <mergeCell ref="AA783:AA784"/>
    <mergeCell ref="AB783:AB784"/>
    <mergeCell ref="AC783:AC784"/>
    <mergeCell ref="AD783:AD784"/>
    <mergeCell ref="AE783:AE784"/>
    <mergeCell ref="AF783:AF784"/>
    <mergeCell ref="AG783:AG784"/>
    <mergeCell ref="AQ783:AQ784"/>
    <mergeCell ref="AR783:AR784"/>
    <mergeCell ref="AJ783:AJ784"/>
    <mergeCell ref="AK783:AK784"/>
    <mergeCell ref="AL783:AL784"/>
    <mergeCell ref="AM783:AM784"/>
    <mergeCell ref="AN783:AN784"/>
    <mergeCell ref="AO783:AO784"/>
    <mergeCell ref="AP783:AP784"/>
    <mergeCell ref="A768:A770"/>
    <mergeCell ref="B768:C770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L769:L770"/>
    <mergeCell ref="M769:M770"/>
    <mergeCell ref="N769:N770"/>
    <mergeCell ref="O769:O770"/>
    <mergeCell ref="P769:P770"/>
    <mergeCell ref="Q769:Q770"/>
    <mergeCell ref="AV769:AV770"/>
    <mergeCell ref="Y769:Y770"/>
    <mergeCell ref="Z769:Z770"/>
    <mergeCell ref="R769:R770"/>
    <mergeCell ref="S769:S770"/>
    <mergeCell ref="T769:T770"/>
    <mergeCell ref="U769:U770"/>
    <mergeCell ref="V769:V770"/>
    <mergeCell ref="W769:W770"/>
    <mergeCell ref="X769:X770"/>
    <mergeCell ref="T755:T756"/>
    <mergeCell ref="U755:U756"/>
    <mergeCell ref="V755:V756"/>
    <mergeCell ref="W755:W756"/>
    <mergeCell ref="X755:X756"/>
    <mergeCell ref="D768:H768"/>
    <mergeCell ref="I768:M768"/>
    <mergeCell ref="N768:R768"/>
    <mergeCell ref="S768:W768"/>
    <mergeCell ref="X768:AB768"/>
    <mergeCell ref="AC768:AG768"/>
    <mergeCell ref="AH768:AL768"/>
    <mergeCell ref="AC769:AC770"/>
    <mergeCell ref="AD769:AD770"/>
    <mergeCell ref="AE769:AE770"/>
    <mergeCell ref="AF769:AF770"/>
    <mergeCell ref="AG769:AG770"/>
    <mergeCell ref="AQ769:AQ770"/>
    <mergeCell ref="AR769:AR770"/>
    <mergeCell ref="AJ769:AJ770"/>
    <mergeCell ref="AK769:AK770"/>
    <mergeCell ref="AL769:AL770"/>
    <mergeCell ref="B757:C757"/>
    <mergeCell ref="B759:C759"/>
    <mergeCell ref="B760:C760"/>
    <mergeCell ref="B761:C761"/>
    <mergeCell ref="B762:C762"/>
    <mergeCell ref="AX769:AX770"/>
    <mergeCell ref="AY769:AY770"/>
    <mergeCell ref="AZ769:AZ770"/>
    <mergeCell ref="BA769:BA770"/>
    <mergeCell ref="BB769:BB770"/>
    <mergeCell ref="BC769:BC770"/>
    <mergeCell ref="BD769:BD770"/>
    <mergeCell ref="BE769:BE770"/>
    <mergeCell ref="BK769:BK770"/>
    <mergeCell ref="BG782:BK782"/>
    <mergeCell ref="AM768:AQ768"/>
    <mergeCell ref="AR768:AV768"/>
    <mergeCell ref="AW768:BA768"/>
    <mergeCell ref="BB768:BF768"/>
    <mergeCell ref="AS769:AS770"/>
    <mergeCell ref="AT769:AT770"/>
    <mergeCell ref="AU769:AU770"/>
    <mergeCell ref="BF769:BF770"/>
    <mergeCell ref="AW769:AW770"/>
    <mergeCell ref="BG769:BG770"/>
    <mergeCell ref="BH769:BH770"/>
    <mergeCell ref="BI769:BI770"/>
    <mergeCell ref="BJ769:BJ770"/>
    <mergeCell ref="AH769:AH770"/>
    <mergeCell ref="AI769:AI770"/>
    <mergeCell ref="AA769:AA770"/>
    <mergeCell ref="AB769:AB770"/>
    <mergeCell ref="AM769:AM770"/>
    <mergeCell ref="AN769:AN770"/>
    <mergeCell ref="AO769:AO770"/>
    <mergeCell ref="AP769:AP770"/>
    <mergeCell ref="D754:H754"/>
    <mergeCell ref="I754:M754"/>
    <mergeCell ref="N754:R754"/>
    <mergeCell ref="S754:W754"/>
    <mergeCell ref="X754:AB754"/>
    <mergeCell ref="AC754:AG754"/>
    <mergeCell ref="AH754:AL754"/>
    <mergeCell ref="B743:C743"/>
    <mergeCell ref="B745:C745"/>
    <mergeCell ref="B746:C746"/>
    <mergeCell ref="B747:C747"/>
    <mergeCell ref="B748:C748"/>
    <mergeCell ref="A754:A756"/>
    <mergeCell ref="B754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L755:L756"/>
    <mergeCell ref="M755:M756"/>
    <mergeCell ref="N755:N756"/>
    <mergeCell ref="O755:O756"/>
    <mergeCell ref="P755:P756"/>
    <mergeCell ref="Q755:Q756"/>
    <mergeCell ref="Y755:Y756"/>
    <mergeCell ref="Z755:Z756"/>
    <mergeCell ref="R755:R756"/>
    <mergeCell ref="S755:S756"/>
    <mergeCell ref="AW755:AW756"/>
    <mergeCell ref="AX755:AX756"/>
    <mergeCell ref="AY755:AY756"/>
    <mergeCell ref="AZ755:AZ756"/>
    <mergeCell ref="BA755:BA756"/>
    <mergeCell ref="BB755:BB756"/>
    <mergeCell ref="BC755:BC756"/>
    <mergeCell ref="BD755:BD756"/>
    <mergeCell ref="BE755:BE756"/>
    <mergeCell ref="BF755:BF756"/>
    <mergeCell ref="BG755:BG756"/>
    <mergeCell ref="BH755:BH756"/>
    <mergeCell ref="BI755:BI756"/>
    <mergeCell ref="BJ755:BJ756"/>
    <mergeCell ref="BG768:BK768"/>
    <mergeCell ref="AM754:AQ754"/>
    <mergeCell ref="AR754:AV754"/>
    <mergeCell ref="AW754:BA754"/>
    <mergeCell ref="BB754:BF754"/>
    <mergeCell ref="BG754:BK754"/>
    <mergeCell ref="AS755:AS756"/>
    <mergeCell ref="AT755:AT756"/>
    <mergeCell ref="BK755:BK756"/>
    <mergeCell ref="AU755:AU756"/>
    <mergeCell ref="AV755:AV756"/>
    <mergeCell ref="AH755:AH756"/>
    <mergeCell ref="AI755:AI756"/>
    <mergeCell ref="AA755:AA756"/>
    <mergeCell ref="AB755:AB756"/>
    <mergeCell ref="AC755:AC756"/>
    <mergeCell ref="AD755:AD756"/>
    <mergeCell ref="AE755:AE756"/>
    <mergeCell ref="AF755:AF756"/>
    <mergeCell ref="AG755:AG756"/>
    <mergeCell ref="AQ755:AQ756"/>
    <mergeCell ref="AR755:AR756"/>
    <mergeCell ref="AJ755:AJ756"/>
    <mergeCell ref="AK755:AK756"/>
    <mergeCell ref="AL755:AL756"/>
    <mergeCell ref="AM755:AM756"/>
    <mergeCell ref="AN755:AN756"/>
    <mergeCell ref="AO755:AO756"/>
    <mergeCell ref="AP755:AP756"/>
    <mergeCell ref="A740:A742"/>
    <mergeCell ref="B740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L741:L742"/>
    <mergeCell ref="M741:M742"/>
    <mergeCell ref="N741:N742"/>
    <mergeCell ref="O741:O742"/>
    <mergeCell ref="P741:P742"/>
    <mergeCell ref="Q741:Q742"/>
    <mergeCell ref="AU741:AU742"/>
    <mergeCell ref="Y741:Y742"/>
    <mergeCell ref="Z741:Z742"/>
    <mergeCell ref="R741:R742"/>
    <mergeCell ref="S741:S742"/>
    <mergeCell ref="T741:T742"/>
    <mergeCell ref="U741:U742"/>
    <mergeCell ref="V741:V742"/>
    <mergeCell ref="W741:W742"/>
    <mergeCell ref="X741:X742"/>
    <mergeCell ref="S727:S728"/>
    <mergeCell ref="T727:T728"/>
    <mergeCell ref="U727:U728"/>
    <mergeCell ref="V727:V728"/>
    <mergeCell ref="W727:W728"/>
    <mergeCell ref="X727:X728"/>
    <mergeCell ref="D740:H740"/>
    <mergeCell ref="I740:M740"/>
    <mergeCell ref="N740:R740"/>
    <mergeCell ref="S740:W740"/>
    <mergeCell ref="X740:AB740"/>
    <mergeCell ref="AC740:AG740"/>
    <mergeCell ref="AH740:AL740"/>
    <mergeCell ref="B729:C729"/>
    <mergeCell ref="B731:C731"/>
    <mergeCell ref="B732:C732"/>
    <mergeCell ref="B733:C733"/>
    <mergeCell ref="B734:C734"/>
    <mergeCell ref="AH727:AH728"/>
    <mergeCell ref="AI727:AI728"/>
    <mergeCell ref="AA727:AA728"/>
    <mergeCell ref="AB727:AB728"/>
    <mergeCell ref="AC727:AC728"/>
    <mergeCell ref="AD727:AD728"/>
    <mergeCell ref="AE727:AE728"/>
    <mergeCell ref="AF727:AF728"/>
    <mergeCell ref="AG727:AG728"/>
    <mergeCell ref="AW741:AW742"/>
    <mergeCell ref="AX741:AX742"/>
    <mergeCell ref="AY741:AY742"/>
    <mergeCell ref="AZ741:AZ742"/>
    <mergeCell ref="BA741:BA742"/>
    <mergeCell ref="BB741:BB742"/>
    <mergeCell ref="BC741:BC742"/>
    <mergeCell ref="BD741:BD742"/>
    <mergeCell ref="BE741:BE742"/>
    <mergeCell ref="BF741:BF742"/>
    <mergeCell ref="BG741:BG742"/>
    <mergeCell ref="BH741:BH742"/>
    <mergeCell ref="BI741:BI742"/>
    <mergeCell ref="BJ741:BJ742"/>
    <mergeCell ref="AM740:AQ740"/>
    <mergeCell ref="AR740:AV740"/>
    <mergeCell ref="AW740:BA740"/>
    <mergeCell ref="BB740:BF740"/>
    <mergeCell ref="BG740:BK740"/>
    <mergeCell ref="AS741:AS742"/>
    <mergeCell ref="AT741:AT742"/>
    <mergeCell ref="BK741:BK742"/>
    <mergeCell ref="AV741:AV742"/>
    <mergeCell ref="AL449:AL450"/>
    <mergeCell ref="AM449:AM450"/>
    <mergeCell ref="AN449:AN450"/>
    <mergeCell ref="AO449:AO450"/>
    <mergeCell ref="AH741:AH742"/>
    <mergeCell ref="AI741:AI742"/>
    <mergeCell ref="AA741:AA742"/>
    <mergeCell ref="AB741:AB742"/>
    <mergeCell ref="AC741:AC742"/>
    <mergeCell ref="AD741:AD742"/>
    <mergeCell ref="AE741:AE742"/>
    <mergeCell ref="AF741:AF742"/>
    <mergeCell ref="AG741:AG742"/>
    <mergeCell ref="AQ741:AQ742"/>
    <mergeCell ref="AR741:AR742"/>
    <mergeCell ref="AJ741:AJ742"/>
    <mergeCell ref="AK741:AK742"/>
    <mergeCell ref="AL741:AL742"/>
    <mergeCell ref="AM741:AM742"/>
    <mergeCell ref="AN741:AN742"/>
    <mergeCell ref="AO741:AO742"/>
    <mergeCell ref="AP741:AP742"/>
    <mergeCell ref="AK523:AK524"/>
    <mergeCell ref="AL523:AL524"/>
    <mergeCell ref="AM523:AM524"/>
    <mergeCell ref="AN523:AN524"/>
    <mergeCell ref="AO523:AO524"/>
    <mergeCell ref="AK597:AK598"/>
    <mergeCell ref="AL597:AL598"/>
    <mergeCell ref="AM597:AM598"/>
    <mergeCell ref="AN597:AN598"/>
    <mergeCell ref="AO597:AO598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AF449:AF450"/>
    <mergeCell ref="AG449:AG450"/>
    <mergeCell ref="AH449:AH450"/>
    <mergeCell ref="AI449:AI450"/>
    <mergeCell ref="AJ449:AJ450"/>
    <mergeCell ref="AK449:AK450"/>
    <mergeCell ref="CO449:CO450"/>
    <mergeCell ref="CA449:CA450"/>
    <mergeCell ref="CB449:CB450"/>
    <mergeCell ref="CC449:CC450"/>
    <mergeCell ref="CD449:CD450"/>
    <mergeCell ref="CE449:CE450"/>
    <mergeCell ref="CF449:CF450"/>
    <mergeCell ref="CG449:CG450"/>
    <mergeCell ref="D449:D450"/>
    <mergeCell ref="E449:E450"/>
    <mergeCell ref="B439:C439"/>
    <mergeCell ref="B440:C440"/>
    <mergeCell ref="B441:C441"/>
    <mergeCell ref="B442:C442"/>
    <mergeCell ref="A448:A450"/>
    <mergeCell ref="B448:C450"/>
    <mergeCell ref="D448:H448"/>
    <mergeCell ref="H449:H450"/>
    <mergeCell ref="F449:F450"/>
    <mergeCell ref="G449:G450"/>
    <mergeCell ref="I449:I450"/>
    <mergeCell ref="J449:J450"/>
    <mergeCell ref="K449:K450"/>
    <mergeCell ref="L449:L450"/>
    <mergeCell ref="M449:M450"/>
    <mergeCell ref="N449:N450"/>
    <mergeCell ref="O449:O450"/>
    <mergeCell ref="P449:P450"/>
    <mergeCell ref="Q449:Q450"/>
    <mergeCell ref="R449:R450"/>
    <mergeCell ref="S449:S450"/>
    <mergeCell ref="T449:T450"/>
    <mergeCell ref="BQ449:BQ450"/>
    <mergeCell ref="BR449:BR450"/>
    <mergeCell ref="BS449:BS450"/>
    <mergeCell ref="BT449:BT450"/>
    <mergeCell ref="BU449:BU450"/>
    <mergeCell ref="BV449:BV450"/>
    <mergeCell ref="BW449:BW450"/>
    <mergeCell ref="BX449:BX450"/>
    <mergeCell ref="BY449:BY450"/>
    <mergeCell ref="BZ449:BZ450"/>
    <mergeCell ref="CH449:CH450"/>
    <mergeCell ref="CI449:CI450"/>
    <mergeCell ref="CJ449:CJ450"/>
    <mergeCell ref="CK449:CK450"/>
    <mergeCell ref="CL449:CL450"/>
    <mergeCell ref="CM449:CM450"/>
    <mergeCell ref="CN449:CN450"/>
    <mergeCell ref="X448:AB448"/>
    <mergeCell ref="AC448:AG448"/>
    <mergeCell ref="AH448:AL448"/>
    <mergeCell ref="AM448:AQ448"/>
    <mergeCell ref="CA448:CE448"/>
    <mergeCell ref="CF448:CJ448"/>
    <mergeCell ref="CK448:CO448"/>
    <mergeCell ref="AR448:AV448"/>
    <mergeCell ref="AW448:BA448"/>
    <mergeCell ref="BB448:BF448"/>
    <mergeCell ref="BG448:BK448"/>
    <mergeCell ref="BL448:BP448"/>
    <mergeCell ref="BQ448:BU448"/>
    <mergeCell ref="BV448:BZ448"/>
    <mergeCell ref="AY449:AY450"/>
    <mergeCell ref="AZ449:AZ450"/>
    <mergeCell ref="BA449:BA450"/>
    <mergeCell ref="BB449:BB450"/>
    <mergeCell ref="BC449:BC450"/>
    <mergeCell ref="BD449:BD450"/>
    <mergeCell ref="BE449:BE450"/>
    <mergeCell ref="BF449:BF450"/>
    <mergeCell ref="BG449:BG450"/>
    <mergeCell ref="BH449:BH450"/>
    <mergeCell ref="BI449:BI450"/>
    <mergeCell ref="BJ449:BJ450"/>
    <mergeCell ref="BK449:BK450"/>
    <mergeCell ref="BL449:BL450"/>
    <mergeCell ref="BM449:BM450"/>
    <mergeCell ref="BN449:BN450"/>
    <mergeCell ref="BO449:BO450"/>
    <mergeCell ref="BP449:BP450"/>
    <mergeCell ref="B377:C377"/>
    <mergeCell ref="B379:C379"/>
    <mergeCell ref="B390:C390"/>
    <mergeCell ref="B395:C395"/>
    <mergeCell ref="B412:C412"/>
    <mergeCell ref="B415:C415"/>
    <mergeCell ref="B416:C416"/>
    <mergeCell ref="B420:C420"/>
    <mergeCell ref="B427:C427"/>
    <mergeCell ref="B430:C430"/>
    <mergeCell ref="B431:C431"/>
    <mergeCell ref="B436:C436"/>
    <mergeCell ref="B437:C437"/>
    <mergeCell ref="B438:C438"/>
    <mergeCell ref="I448:M448"/>
    <mergeCell ref="N448:R448"/>
    <mergeCell ref="S448:W448"/>
    <mergeCell ref="AE375:AE376"/>
    <mergeCell ref="AF375:AF376"/>
    <mergeCell ref="AG375:AG376"/>
    <mergeCell ref="AH375:AH376"/>
    <mergeCell ref="AI375:AI376"/>
    <mergeCell ref="AJ375:AJ376"/>
    <mergeCell ref="AK375:AK376"/>
    <mergeCell ref="AL375:AL376"/>
    <mergeCell ref="AM375:AM376"/>
    <mergeCell ref="AN375:AN376"/>
    <mergeCell ref="AO375:AO376"/>
    <mergeCell ref="AW375:AW376"/>
    <mergeCell ref="AX375:AX376"/>
    <mergeCell ref="AP375:AP376"/>
    <mergeCell ref="AQ375:AQ376"/>
    <mergeCell ref="AR375:AR376"/>
    <mergeCell ref="AS375:AS376"/>
    <mergeCell ref="AT375:AT376"/>
    <mergeCell ref="AU375:AU376"/>
    <mergeCell ref="AV375:AV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D375:D376"/>
    <mergeCell ref="E375:E376"/>
    <mergeCell ref="B365:C365"/>
    <mergeCell ref="B366:C366"/>
    <mergeCell ref="B367:C367"/>
    <mergeCell ref="B368:C368"/>
    <mergeCell ref="A374:A376"/>
    <mergeCell ref="B374:C376"/>
    <mergeCell ref="D374:H374"/>
    <mergeCell ref="H375:H376"/>
    <mergeCell ref="F375:F376"/>
    <mergeCell ref="G375:G376"/>
    <mergeCell ref="I375:I376"/>
    <mergeCell ref="J375:J376"/>
    <mergeCell ref="K375:K376"/>
    <mergeCell ref="L375:L376"/>
    <mergeCell ref="M375:M376"/>
    <mergeCell ref="BT375:BT376"/>
    <mergeCell ref="BU375:BU376"/>
    <mergeCell ref="BV375:BV376"/>
    <mergeCell ref="BW375:BW376"/>
    <mergeCell ref="BX375:BX376"/>
    <mergeCell ref="BY375:BY376"/>
    <mergeCell ref="BZ375:BZ376"/>
    <mergeCell ref="CH375:CH376"/>
    <mergeCell ref="CI375:CI376"/>
    <mergeCell ref="CJ375:CJ376"/>
    <mergeCell ref="CK375:CK376"/>
    <mergeCell ref="CL375:CL376"/>
    <mergeCell ref="CM375:CM376"/>
    <mergeCell ref="CN375:CN376"/>
    <mergeCell ref="CO375:CO376"/>
    <mergeCell ref="CA375:CA376"/>
    <mergeCell ref="CB375:CB376"/>
    <mergeCell ref="CC375:CC376"/>
    <mergeCell ref="CD375:CD376"/>
    <mergeCell ref="CE375:CE376"/>
    <mergeCell ref="CF375:CF376"/>
    <mergeCell ref="CG375:CG376"/>
    <mergeCell ref="AM374:AQ374"/>
    <mergeCell ref="CA374:CE374"/>
    <mergeCell ref="CF374:CJ374"/>
    <mergeCell ref="CK374:CO374"/>
    <mergeCell ref="AR374:AV374"/>
    <mergeCell ref="AW374:BA374"/>
    <mergeCell ref="BB374:BF374"/>
    <mergeCell ref="BG374:BK374"/>
    <mergeCell ref="BL374:BP374"/>
    <mergeCell ref="BQ374:BU374"/>
    <mergeCell ref="BV374:BZ374"/>
    <mergeCell ref="AY375:AY376"/>
    <mergeCell ref="AZ375:AZ376"/>
    <mergeCell ref="BA375:BA376"/>
    <mergeCell ref="BB375:BB376"/>
    <mergeCell ref="BC375:BC376"/>
    <mergeCell ref="BD375:BD376"/>
    <mergeCell ref="BE375:BE376"/>
    <mergeCell ref="BF375:BF376"/>
    <mergeCell ref="BG375:BG376"/>
    <mergeCell ref="BH375:BH376"/>
    <mergeCell ref="BI375:BI376"/>
    <mergeCell ref="BJ375:BJ376"/>
    <mergeCell ref="BK375:BK376"/>
    <mergeCell ref="BL375:BL376"/>
    <mergeCell ref="BM375:BM376"/>
    <mergeCell ref="BN375:BN376"/>
    <mergeCell ref="BO375:BO376"/>
    <mergeCell ref="BP375:BP376"/>
    <mergeCell ref="BQ375:BQ376"/>
    <mergeCell ref="BR375:BR376"/>
    <mergeCell ref="BS375:BS376"/>
    <mergeCell ref="B338:C338"/>
    <mergeCell ref="B341:C341"/>
    <mergeCell ref="B342:C342"/>
    <mergeCell ref="B346:C346"/>
    <mergeCell ref="B353:C353"/>
    <mergeCell ref="B356:C356"/>
    <mergeCell ref="B357:C357"/>
    <mergeCell ref="B362:C362"/>
    <mergeCell ref="B363:C363"/>
    <mergeCell ref="B364:C364"/>
    <mergeCell ref="I374:M374"/>
    <mergeCell ref="N374:R374"/>
    <mergeCell ref="S374:W374"/>
    <mergeCell ref="X374:AB374"/>
    <mergeCell ref="AC374:AG374"/>
    <mergeCell ref="AH374:AL374"/>
    <mergeCell ref="B303:C303"/>
    <mergeCell ref="B305:C305"/>
    <mergeCell ref="B316:C316"/>
    <mergeCell ref="B321:C321"/>
    <mergeCell ref="CO301:CO302"/>
    <mergeCell ref="CA301:CA302"/>
    <mergeCell ref="CB301:CB302"/>
    <mergeCell ref="CC301:CC302"/>
    <mergeCell ref="CD301:CD302"/>
    <mergeCell ref="CE301:CE302"/>
    <mergeCell ref="CF301:CF302"/>
    <mergeCell ref="CG301:CG302"/>
    <mergeCell ref="D301:D302"/>
    <mergeCell ref="E301:E302"/>
    <mergeCell ref="B291:C291"/>
    <mergeCell ref="B292:C292"/>
    <mergeCell ref="B293:C293"/>
    <mergeCell ref="B294:C294"/>
    <mergeCell ref="AM301:AM302"/>
    <mergeCell ref="BQ301:BQ302"/>
    <mergeCell ref="BR301:BR302"/>
    <mergeCell ref="BS301:BS302"/>
    <mergeCell ref="BT301:BT302"/>
    <mergeCell ref="BU301:BU302"/>
    <mergeCell ref="BV301:BV302"/>
    <mergeCell ref="BW301:BW302"/>
    <mergeCell ref="BX301:BX302"/>
    <mergeCell ref="BY301:BY302"/>
    <mergeCell ref="BZ301:BZ302"/>
    <mergeCell ref="CH301:CH302"/>
    <mergeCell ref="CI301:CI302"/>
    <mergeCell ref="CJ301:CJ302"/>
    <mergeCell ref="CK301:CK302"/>
    <mergeCell ref="AH301:AH302"/>
    <mergeCell ref="AI301:AI302"/>
    <mergeCell ref="U301:U302"/>
    <mergeCell ref="CM301:CM302"/>
    <mergeCell ref="A300:A302"/>
    <mergeCell ref="B300:C302"/>
    <mergeCell ref="D300:H300"/>
    <mergeCell ref="H301:H302"/>
    <mergeCell ref="F301:F302"/>
    <mergeCell ref="G301:G302"/>
    <mergeCell ref="I301:I302"/>
    <mergeCell ref="J301:J302"/>
    <mergeCell ref="K301:K302"/>
    <mergeCell ref="L301:L302"/>
    <mergeCell ref="M301:M302"/>
    <mergeCell ref="N301:N302"/>
    <mergeCell ref="O301:O302"/>
    <mergeCell ref="P301:P302"/>
    <mergeCell ref="Q301:Q302"/>
    <mergeCell ref="R301:R302"/>
    <mergeCell ref="AL301:AL302"/>
    <mergeCell ref="S301:S302"/>
    <mergeCell ref="T301:T302"/>
    <mergeCell ref="AE301:AE302"/>
    <mergeCell ref="AF301:AF302"/>
    <mergeCell ref="AG301:AG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BC301:BC302"/>
    <mergeCell ref="BD301:BD302"/>
    <mergeCell ref="BE301:BE302"/>
    <mergeCell ref="BF301:BF302"/>
    <mergeCell ref="BG301:BG302"/>
    <mergeCell ref="BH301:BH302"/>
    <mergeCell ref="BI301:BI302"/>
    <mergeCell ref="BJ301:BJ302"/>
    <mergeCell ref="BK301:BK302"/>
    <mergeCell ref="BL301:BL302"/>
    <mergeCell ref="BM301:BM302"/>
    <mergeCell ref="BN301:BN302"/>
    <mergeCell ref="CL301:CL302"/>
    <mergeCell ref="BO301:BO302"/>
    <mergeCell ref="BP301:BP302"/>
    <mergeCell ref="AJ301:AJ302"/>
    <mergeCell ref="AK301:AK302"/>
    <mergeCell ref="AN301:AN302"/>
    <mergeCell ref="AO301:AO302"/>
    <mergeCell ref="AW301:AW302"/>
    <mergeCell ref="AX301:AX302"/>
    <mergeCell ref="AP301:AP302"/>
    <mergeCell ref="AQ301:AQ302"/>
    <mergeCell ref="AR301:AR302"/>
    <mergeCell ref="AS301:AS302"/>
    <mergeCell ref="AT301:AT302"/>
    <mergeCell ref="AU301:AU302"/>
    <mergeCell ref="AV301:AV302"/>
    <mergeCell ref="B264:C264"/>
    <mergeCell ref="B267:C267"/>
    <mergeCell ref="B268:C268"/>
    <mergeCell ref="B272:C272"/>
    <mergeCell ref="B279:C279"/>
    <mergeCell ref="B282:C282"/>
    <mergeCell ref="B283:C283"/>
    <mergeCell ref="B288:C288"/>
    <mergeCell ref="B289:C289"/>
    <mergeCell ref="B290:C290"/>
    <mergeCell ref="I300:M300"/>
    <mergeCell ref="N300:R300"/>
    <mergeCell ref="S300:W300"/>
    <mergeCell ref="CN301:CN302"/>
    <mergeCell ref="X300:AB300"/>
    <mergeCell ref="AC300:AG300"/>
    <mergeCell ref="AH300:AL300"/>
    <mergeCell ref="AM300:AQ300"/>
    <mergeCell ref="CA300:CE300"/>
    <mergeCell ref="CF300:CJ300"/>
    <mergeCell ref="CK300:CO300"/>
    <mergeCell ref="AR300:AV300"/>
    <mergeCell ref="AW300:BA300"/>
    <mergeCell ref="BB300:BF300"/>
    <mergeCell ref="BG300:BK300"/>
    <mergeCell ref="BL300:BP300"/>
    <mergeCell ref="BQ300:BU300"/>
    <mergeCell ref="BV300:BZ300"/>
    <mergeCell ref="AY301:AY302"/>
    <mergeCell ref="AZ301:AZ302"/>
    <mergeCell ref="BA301:BA302"/>
    <mergeCell ref="BB301:BB302"/>
    <mergeCell ref="AL227:AL228"/>
    <mergeCell ref="AM227:AM228"/>
    <mergeCell ref="AN227:AN228"/>
    <mergeCell ref="AO227:AO228"/>
    <mergeCell ref="AW227:AW228"/>
    <mergeCell ref="AX227:AX228"/>
    <mergeCell ref="AP227:AP228"/>
    <mergeCell ref="AQ227:AQ228"/>
    <mergeCell ref="AR227:AR228"/>
    <mergeCell ref="AS227:AS228"/>
    <mergeCell ref="AT227:AT228"/>
    <mergeCell ref="AU227:AU228"/>
    <mergeCell ref="AV227:AV228"/>
    <mergeCell ref="B229:C229"/>
    <mergeCell ref="B231:C231"/>
    <mergeCell ref="B242:C242"/>
    <mergeCell ref="B247:C247"/>
    <mergeCell ref="U227:U228"/>
    <mergeCell ref="V227:V228"/>
    <mergeCell ref="W227:W228"/>
    <mergeCell ref="X227:X228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AH227:AH228"/>
    <mergeCell ref="AI227:AI228"/>
    <mergeCell ref="AJ227:AJ228"/>
    <mergeCell ref="AK227:AK228"/>
    <mergeCell ref="CO227:CO228"/>
    <mergeCell ref="CA227:CA228"/>
    <mergeCell ref="CB227:CB228"/>
    <mergeCell ref="CC227:CC228"/>
    <mergeCell ref="CD227:CD228"/>
    <mergeCell ref="CE227:CE228"/>
    <mergeCell ref="CF227:CF228"/>
    <mergeCell ref="CG227:CG228"/>
    <mergeCell ref="D227:D228"/>
    <mergeCell ref="E227:E228"/>
    <mergeCell ref="B217:C217"/>
    <mergeCell ref="B218:C218"/>
    <mergeCell ref="B219:C219"/>
    <mergeCell ref="B220:C220"/>
    <mergeCell ref="A226:A228"/>
    <mergeCell ref="B226:C228"/>
    <mergeCell ref="D226:H226"/>
    <mergeCell ref="H227:H228"/>
    <mergeCell ref="F227:F228"/>
    <mergeCell ref="G227:G228"/>
    <mergeCell ref="I227:I228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BQ227:BQ228"/>
    <mergeCell ref="BR227:BR228"/>
    <mergeCell ref="BS227:BS228"/>
    <mergeCell ref="BT227:BT228"/>
    <mergeCell ref="BU227:BU228"/>
    <mergeCell ref="BV227:BV228"/>
    <mergeCell ref="BW227:BW228"/>
    <mergeCell ref="BX227:BX228"/>
    <mergeCell ref="BY227:BY228"/>
    <mergeCell ref="BZ227:BZ228"/>
    <mergeCell ref="CH227:CH228"/>
    <mergeCell ref="CI227:CI228"/>
    <mergeCell ref="CJ227:CJ228"/>
    <mergeCell ref="CK227:CK228"/>
    <mergeCell ref="CL227:CL228"/>
    <mergeCell ref="CM227:CM228"/>
    <mergeCell ref="CN227:CN228"/>
    <mergeCell ref="AB153:AB154"/>
    <mergeCell ref="AC153:AC154"/>
    <mergeCell ref="AD153:AD154"/>
    <mergeCell ref="AM226:AQ226"/>
    <mergeCell ref="CA226:CE226"/>
    <mergeCell ref="CF226:CJ226"/>
    <mergeCell ref="CK226:CO226"/>
    <mergeCell ref="AR226:AV226"/>
    <mergeCell ref="AW226:BA226"/>
    <mergeCell ref="BB226:BF226"/>
    <mergeCell ref="BG226:BK226"/>
    <mergeCell ref="BL226:BP226"/>
    <mergeCell ref="BQ226:BU226"/>
    <mergeCell ref="BV226:BZ226"/>
    <mergeCell ref="AY227:AY228"/>
    <mergeCell ref="AZ227:AZ228"/>
    <mergeCell ref="BA227:BA228"/>
    <mergeCell ref="BB227:BB228"/>
    <mergeCell ref="BC227:BC228"/>
    <mergeCell ref="BD227:BD228"/>
    <mergeCell ref="BE227:BE228"/>
    <mergeCell ref="BF227:BF228"/>
    <mergeCell ref="BG227:BG228"/>
    <mergeCell ref="BH227:BH228"/>
    <mergeCell ref="BI227:BI228"/>
    <mergeCell ref="BJ227:BJ228"/>
    <mergeCell ref="BK227:BK228"/>
    <mergeCell ref="BL227:BL228"/>
    <mergeCell ref="BM227:BM228"/>
    <mergeCell ref="BN227:BN228"/>
    <mergeCell ref="BO227:BO228"/>
    <mergeCell ref="BP227:BP228"/>
    <mergeCell ref="CI153:CI154"/>
    <mergeCell ref="CJ153:CJ154"/>
    <mergeCell ref="CK153:CK154"/>
    <mergeCell ref="AH153:AH154"/>
    <mergeCell ref="AI153:AI154"/>
    <mergeCell ref="B190:C190"/>
    <mergeCell ref="B193:C193"/>
    <mergeCell ref="B194:C194"/>
    <mergeCell ref="B198:C198"/>
    <mergeCell ref="B205:C205"/>
    <mergeCell ref="B208:C208"/>
    <mergeCell ref="B209:C209"/>
    <mergeCell ref="B214:C214"/>
    <mergeCell ref="B215:C215"/>
    <mergeCell ref="B216:C216"/>
    <mergeCell ref="I226:M226"/>
    <mergeCell ref="N226:R226"/>
    <mergeCell ref="S226:W226"/>
    <mergeCell ref="X226:AB226"/>
    <mergeCell ref="AC226:AG226"/>
    <mergeCell ref="AH226:AL226"/>
    <mergeCell ref="B155:C155"/>
    <mergeCell ref="B157:C157"/>
    <mergeCell ref="B168:C168"/>
    <mergeCell ref="B173:C173"/>
    <mergeCell ref="U153:U154"/>
    <mergeCell ref="V153:V154"/>
    <mergeCell ref="W153:W154"/>
    <mergeCell ref="X153:X154"/>
    <mergeCell ref="Y153:Y154"/>
    <mergeCell ref="Z153:Z154"/>
    <mergeCell ref="AA153:AA154"/>
    <mergeCell ref="AL153:AL154"/>
    <mergeCell ref="S153:S154"/>
    <mergeCell ref="T153:T154"/>
    <mergeCell ref="AE153:AE154"/>
    <mergeCell ref="AF153:AF154"/>
    <mergeCell ref="AG153:AG154"/>
    <mergeCell ref="CO153:CO154"/>
    <mergeCell ref="CA153:CA154"/>
    <mergeCell ref="CB153:CB154"/>
    <mergeCell ref="CC153:CC154"/>
    <mergeCell ref="CD153:CD154"/>
    <mergeCell ref="CE153:CE154"/>
    <mergeCell ref="CF153:CF154"/>
    <mergeCell ref="CG153:CG154"/>
    <mergeCell ref="D153:D154"/>
    <mergeCell ref="E153:E154"/>
    <mergeCell ref="B143:C143"/>
    <mergeCell ref="B144:C144"/>
    <mergeCell ref="B145:C145"/>
    <mergeCell ref="B146:C146"/>
    <mergeCell ref="AM153:AM154"/>
    <mergeCell ref="BQ153:BQ154"/>
    <mergeCell ref="BR153:BR154"/>
    <mergeCell ref="BS153:BS154"/>
    <mergeCell ref="BT153:BT154"/>
    <mergeCell ref="BU153:BU154"/>
    <mergeCell ref="BV153:BV154"/>
    <mergeCell ref="BW153:BW154"/>
    <mergeCell ref="BX153:BX154"/>
    <mergeCell ref="BY153:BY154"/>
    <mergeCell ref="BZ153:BZ154"/>
    <mergeCell ref="CH153:CH154"/>
    <mergeCell ref="BO153:BO154"/>
    <mergeCell ref="BP153:BP154"/>
    <mergeCell ref="AJ153:AJ154"/>
    <mergeCell ref="AK153:AK154"/>
    <mergeCell ref="AN153:AN154"/>
    <mergeCell ref="AO153:AO154"/>
    <mergeCell ref="AW153:AW154"/>
    <mergeCell ref="AX153:AX154"/>
    <mergeCell ref="AP153:AP154"/>
    <mergeCell ref="AQ153:AQ154"/>
    <mergeCell ref="AR153:AR154"/>
    <mergeCell ref="AS153:AS154"/>
    <mergeCell ref="AT153:AT154"/>
    <mergeCell ref="AU153:AU154"/>
    <mergeCell ref="AV153:AV154"/>
    <mergeCell ref="CM153:CM154"/>
    <mergeCell ref="A152:A154"/>
    <mergeCell ref="B152:C154"/>
    <mergeCell ref="D152:H152"/>
    <mergeCell ref="H153:H154"/>
    <mergeCell ref="F153:F154"/>
    <mergeCell ref="G153:G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CN153:CN154"/>
    <mergeCell ref="X152:AB152"/>
    <mergeCell ref="AC152:AG152"/>
    <mergeCell ref="AH152:AL152"/>
    <mergeCell ref="AM152:AQ152"/>
    <mergeCell ref="CA152:CE152"/>
    <mergeCell ref="CF152:CJ152"/>
    <mergeCell ref="CK152:CO152"/>
    <mergeCell ref="AR152:AV152"/>
    <mergeCell ref="AW152:BA152"/>
    <mergeCell ref="BB152:BF152"/>
    <mergeCell ref="BG152:BK152"/>
    <mergeCell ref="BL152:BP152"/>
    <mergeCell ref="BQ152:BU152"/>
    <mergeCell ref="BV152:BZ152"/>
    <mergeCell ref="AY153:AY154"/>
    <mergeCell ref="AZ153:AZ154"/>
    <mergeCell ref="BA153:BA154"/>
    <mergeCell ref="BB153:BB154"/>
    <mergeCell ref="BC153:BC154"/>
    <mergeCell ref="BD153:BD154"/>
    <mergeCell ref="BE153:BE154"/>
    <mergeCell ref="BF153:BF154"/>
    <mergeCell ref="BG153:BG154"/>
    <mergeCell ref="BH153:BH154"/>
    <mergeCell ref="BI153:BI154"/>
    <mergeCell ref="BJ153:BJ154"/>
    <mergeCell ref="BK153:BK154"/>
    <mergeCell ref="BL153:BL154"/>
    <mergeCell ref="BM153:BM154"/>
    <mergeCell ref="BN153:BN154"/>
    <mergeCell ref="CL153:CL154"/>
    <mergeCell ref="BR79:BR80"/>
    <mergeCell ref="BS79:BS80"/>
    <mergeCell ref="B81:C81"/>
    <mergeCell ref="B83:C83"/>
    <mergeCell ref="B94:C94"/>
    <mergeCell ref="B99:C99"/>
    <mergeCell ref="B116:C116"/>
    <mergeCell ref="B119:C119"/>
    <mergeCell ref="B120:C120"/>
    <mergeCell ref="B124:C124"/>
    <mergeCell ref="B131:C131"/>
    <mergeCell ref="B134:C134"/>
    <mergeCell ref="B135:C135"/>
    <mergeCell ref="B140:C140"/>
    <mergeCell ref="B141:C141"/>
    <mergeCell ref="B142:C142"/>
    <mergeCell ref="I152:M152"/>
    <mergeCell ref="N152:R152"/>
    <mergeCell ref="S152:W152"/>
    <mergeCell ref="AZ79:AZ80"/>
    <mergeCell ref="BA79:BA80"/>
    <mergeCell ref="AS79:AS80"/>
    <mergeCell ref="AT79:AT80"/>
    <mergeCell ref="AU79:AU80"/>
    <mergeCell ref="AV79:AV80"/>
    <mergeCell ref="AW79:AW80"/>
    <mergeCell ref="AX79:AX80"/>
    <mergeCell ref="AY79:AY80"/>
    <mergeCell ref="BI79:BI80"/>
    <mergeCell ref="BJ79:BJ80"/>
    <mergeCell ref="BB79:BB80"/>
    <mergeCell ref="BC79:BC80"/>
    <mergeCell ref="BW79:BW80"/>
    <mergeCell ref="BX79:BX80"/>
    <mergeCell ref="CM79:CM80"/>
    <mergeCell ref="CN79:CN80"/>
    <mergeCell ref="BV78:BZ78"/>
    <mergeCell ref="CA78:CE78"/>
    <mergeCell ref="CF78:CJ78"/>
    <mergeCell ref="CK78:CO78"/>
    <mergeCell ref="BT79:BT80"/>
    <mergeCell ref="BU79:BU80"/>
    <mergeCell ref="BV79:BV80"/>
    <mergeCell ref="CO79:CO80"/>
    <mergeCell ref="BY79:BY80"/>
    <mergeCell ref="BZ79:BZ80"/>
    <mergeCell ref="CA79:CA80"/>
    <mergeCell ref="CB79:CB80"/>
    <mergeCell ref="CC79:CC80"/>
    <mergeCell ref="CD79:CD80"/>
    <mergeCell ref="CE79:CE80"/>
    <mergeCell ref="CF79:CF80"/>
    <mergeCell ref="CG79:CG80"/>
    <mergeCell ref="CH79:CH80"/>
    <mergeCell ref="CI79:CI80"/>
    <mergeCell ref="CJ79:CJ80"/>
    <mergeCell ref="CK79:CK80"/>
    <mergeCell ref="CL79:CL80"/>
    <mergeCell ref="A78:A80"/>
    <mergeCell ref="B78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AM78:AQ78"/>
    <mergeCell ref="Y79:Y80"/>
    <mergeCell ref="Z79:Z80"/>
    <mergeCell ref="R79:R80"/>
    <mergeCell ref="S79:S80"/>
    <mergeCell ref="T79:T80"/>
    <mergeCell ref="U79:U80"/>
    <mergeCell ref="V79:V80"/>
    <mergeCell ref="W79:W80"/>
    <mergeCell ref="X79:X80"/>
    <mergeCell ref="BK79:BK80"/>
    <mergeCell ref="BL79:BL80"/>
    <mergeCell ref="BM79:BM80"/>
    <mergeCell ref="BN79:BN80"/>
    <mergeCell ref="BO79:BO80"/>
    <mergeCell ref="BP79:BP80"/>
    <mergeCell ref="BQ79:BQ80"/>
    <mergeCell ref="B46:C46"/>
    <mergeCell ref="B50:C50"/>
    <mergeCell ref="B57:C57"/>
    <mergeCell ref="B60:C60"/>
    <mergeCell ref="B61:C61"/>
    <mergeCell ref="B66:C66"/>
    <mergeCell ref="B67:C67"/>
    <mergeCell ref="D78:H78"/>
    <mergeCell ref="I78:M78"/>
    <mergeCell ref="N78:R78"/>
    <mergeCell ref="S78:W78"/>
    <mergeCell ref="X78:AB78"/>
    <mergeCell ref="AC78:AG78"/>
    <mergeCell ref="AH78:AL78"/>
    <mergeCell ref="B68:C68"/>
    <mergeCell ref="B69:C69"/>
    <mergeCell ref="B70:C70"/>
    <mergeCell ref="B71:C71"/>
    <mergeCell ref="B72:C72"/>
    <mergeCell ref="AR78:AV78"/>
    <mergeCell ref="AW78:BA78"/>
    <mergeCell ref="BB78:BF78"/>
    <mergeCell ref="BG78:BK78"/>
    <mergeCell ref="BL78:BP78"/>
    <mergeCell ref="BQ78:BU78"/>
    <mergeCell ref="BS5:BS6"/>
    <mergeCell ref="BT5:BT6"/>
    <mergeCell ref="CI5:CI6"/>
    <mergeCell ref="CJ5:CJ6"/>
    <mergeCell ref="CK5:CK6"/>
    <mergeCell ref="CL5:CL6"/>
    <mergeCell ref="CM5:CM6"/>
    <mergeCell ref="CN5:CN6"/>
    <mergeCell ref="BL4:BP4"/>
    <mergeCell ref="BQ4:BU4"/>
    <mergeCell ref="BV4:BZ4"/>
    <mergeCell ref="CA4:CE4"/>
    <mergeCell ref="CF4:CJ4"/>
    <mergeCell ref="CK4:CO4"/>
    <mergeCell ref="BR5:BR6"/>
    <mergeCell ref="CO5:CO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AC4:AG4"/>
    <mergeCell ref="AH4:AL4"/>
    <mergeCell ref="AM4:AQ4"/>
    <mergeCell ref="AR4:AV4"/>
    <mergeCell ref="AW4:BA4"/>
    <mergeCell ref="BB4:BF4"/>
    <mergeCell ref="BG4:BK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AC5:AC6"/>
    <mergeCell ref="AD5:AD6"/>
    <mergeCell ref="AE5:AE6"/>
    <mergeCell ref="AF5:AF6"/>
    <mergeCell ref="AG5:AG6"/>
    <mergeCell ref="Z5:Z6"/>
    <mergeCell ref="AA5:AA6"/>
    <mergeCell ref="BG5:BG6"/>
    <mergeCell ref="BH5:BH6"/>
    <mergeCell ref="AZ5:AZ6"/>
    <mergeCell ref="BA5:BA6"/>
    <mergeCell ref="BB5:BB6"/>
    <mergeCell ref="BC5:BC6"/>
    <mergeCell ref="BD5:BD6"/>
    <mergeCell ref="BE5:BE6"/>
    <mergeCell ref="BF5:BF6"/>
    <mergeCell ref="BP5:BP6"/>
    <mergeCell ref="BQ5:BQ6"/>
    <mergeCell ref="BI5:BI6"/>
    <mergeCell ref="BJ5:BJ6"/>
    <mergeCell ref="BK5:BK6"/>
    <mergeCell ref="BL5:BL6"/>
    <mergeCell ref="BM5:BM6"/>
    <mergeCell ref="BN5:BN6"/>
    <mergeCell ref="BO5:BO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  <mergeCell ref="AX5:AX6"/>
    <mergeCell ref="AY5:AY6"/>
    <mergeCell ref="AQ5:AQ6"/>
    <mergeCell ref="AR5:AR6"/>
    <mergeCell ref="AS5:AS6"/>
    <mergeCell ref="AT5:AT6"/>
    <mergeCell ref="AU5:AU6"/>
    <mergeCell ref="AV5:AV6"/>
    <mergeCell ref="AW5:AW6"/>
  </mergeCells>
  <conditionalFormatting sqref="D717">
    <cfRule type="cellIs" dxfId="21" priority="1" operator="lessThan">
      <formula>0</formula>
    </cfRule>
    <cfRule type="cellIs" dxfId="20" priority="2" operator="greaterThanOrEqual">
      <formula>10</formula>
    </cfRule>
  </conditionalFormatting>
  <conditionalFormatting sqref="D731">
    <cfRule type="cellIs" dxfId="19" priority="3" operator="lessThan">
      <formula>0</formula>
    </cfRule>
    <cfRule type="cellIs" dxfId="18" priority="4" operator="greaterThanOrEqual">
      <formula>10</formula>
    </cfRule>
  </conditionalFormatting>
  <conditionalFormatting sqref="D745">
    <cfRule type="cellIs" dxfId="17" priority="5" operator="lessThan">
      <formula>0</formula>
    </cfRule>
    <cfRule type="cellIs" dxfId="16" priority="6" operator="greaterThanOrEqual">
      <formula>10</formula>
    </cfRule>
  </conditionalFormatting>
  <conditionalFormatting sqref="R453:R516">
    <cfRule type="cellIs" dxfId="15" priority="7" operator="notEqual">
      <formula>100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U790"/>
  <sheetViews>
    <sheetView zoomScale="110" zoomScaleNormal="110" workbookViewId="0">
      <pane xSplit="3" ySplit="8" topLeftCell="CI587" activePane="bottomRight" state="frozen"/>
      <selection pane="topRight" activeCell="D1" sqref="D1"/>
      <selection pane="bottomLeft" activeCell="A9" sqref="A9"/>
      <selection pane="bottomRight" activeCell="A596" sqref="A596:CO664"/>
    </sheetView>
  </sheetViews>
  <sheetFormatPr baseColWidth="10" defaultColWidth="14.5" defaultRowHeight="15" customHeight="1" x14ac:dyDescent="0.2"/>
  <cols>
    <col min="1" max="1" width="8.5" customWidth="1"/>
    <col min="2" max="2" width="4.1640625" customWidth="1"/>
    <col min="3" max="3" width="38.6640625" customWidth="1"/>
    <col min="4" max="4" width="16.33203125" hidden="1" customWidth="1"/>
    <col min="5" max="68" width="15.6640625" hidden="1" customWidth="1"/>
    <col min="69" max="93" width="15.6640625" customWidth="1"/>
    <col min="94" max="95" width="9.1640625" customWidth="1"/>
    <col min="96" max="96" width="11.1640625" customWidth="1"/>
    <col min="97" max="125" width="9.1640625" customWidth="1"/>
  </cols>
  <sheetData>
    <row r="1" spans="1:125" ht="14.25" customHeight="1" x14ac:dyDescent="0.2">
      <c r="A1" s="104" t="s">
        <v>0</v>
      </c>
      <c r="B1" s="104"/>
      <c r="C1" s="104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105"/>
      <c r="BR1" s="105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ht="14.25" customHeight="1" x14ac:dyDescent="0.2">
      <c r="A2" s="1" t="s">
        <v>1</v>
      </c>
      <c r="B2" s="3" t="s">
        <v>2</v>
      </c>
      <c r="C2" s="1" t="s">
        <v>3</v>
      </c>
      <c r="D2" s="4" t="s">
        <v>4</v>
      </c>
      <c r="E2" s="5" t="s">
        <v>120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78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</row>
    <row r="3" spans="1:125" ht="14.25" customHeight="1" x14ac:dyDescent="0.2">
      <c r="A3" s="2"/>
      <c r="B3" s="6"/>
      <c r="C3" s="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</row>
    <row r="4" spans="1:125" ht="14.25" customHeight="1" x14ac:dyDescent="0.2">
      <c r="A4" s="156" t="s">
        <v>5</v>
      </c>
      <c r="B4" s="140" t="s">
        <v>6</v>
      </c>
      <c r="C4" s="161"/>
      <c r="D4" s="158">
        <v>2008</v>
      </c>
      <c r="E4" s="159"/>
      <c r="F4" s="159"/>
      <c r="G4" s="159"/>
      <c r="H4" s="160"/>
      <c r="I4" s="158">
        <v>2009</v>
      </c>
      <c r="J4" s="159"/>
      <c r="K4" s="159"/>
      <c r="L4" s="159"/>
      <c r="M4" s="160"/>
      <c r="N4" s="158">
        <v>2010</v>
      </c>
      <c r="O4" s="159"/>
      <c r="P4" s="159"/>
      <c r="Q4" s="159"/>
      <c r="R4" s="160"/>
      <c r="S4" s="158">
        <v>2011</v>
      </c>
      <c r="T4" s="159"/>
      <c r="U4" s="159"/>
      <c r="V4" s="159"/>
      <c r="W4" s="160"/>
      <c r="X4" s="158">
        <v>2012</v>
      </c>
      <c r="Y4" s="159"/>
      <c r="Z4" s="159"/>
      <c r="AA4" s="159"/>
      <c r="AB4" s="160"/>
      <c r="AC4" s="158">
        <v>2013</v>
      </c>
      <c r="AD4" s="159"/>
      <c r="AE4" s="159"/>
      <c r="AF4" s="159"/>
      <c r="AG4" s="160"/>
      <c r="AH4" s="158">
        <v>2014</v>
      </c>
      <c r="AI4" s="159"/>
      <c r="AJ4" s="159"/>
      <c r="AK4" s="159"/>
      <c r="AL4" s="160"/>
      <c r="AM4" s="158">
        <v>2015</v>
      </c>
      <c r="AN4" s="159"/>
      <c r="AO4" s="159"/>
      <c r="AP4" s="159"/>
      <c r="AQ4" s="160"/>
      <c r="AR4" s="158">
        <v>2016</v>
      </c>
      <c r="AS4" s="159"/>
      <c r="AT4" s="159"/>
      <c r="AU4" s="159"/>
      <c r="AV4" s="160"/>
      <c r="AW4" s="158">
        <v>2017</v>
      </c>
      <c r="AX4" s="159"/>
      <c r="AY4" s="159"/>
      <c r="AZ4" s="159"/>
      <c r="BA4" s="160"/>
      <c r="BB4" s="158">
        <v>2018</v>
      </c>
      <c r="BC4" s="159"/>
      <c r="BD4" s="159"/>
      <c r="BE4" s="159"/>
      <c r="BF4" s="160"/>
      <c r="BG4" s="158">
        <v>2019</v>
      </c>
      <c r="BH4" s="159"/>
      <c r="BI4" s="159"/>
      <c r="BJ4" s="159"/>
      <c r="BK4" s="160"/>
      <c r="BL4" s="158">
        <v>2020</v>
      </c>
      <c r="BM4" s="159"/>
      <c r="BN4" s="159"/>
      <c r="BO4" s="159"/>
      <c r="BP4" s="160"/>
      <c r="BQ4" s="158">
        <v>2021</v>
      </c>
      <c r="BR4" s="159"/>
      <c r="BS4" s="159"/>
      <c r="BT4" s="159"/>
      <c r="BU4" s="160"/>
      <c r="BV4" s="158">
        <v>2022</v>
      </c>
      <c r="BW4" s="159"/>
      <c r="BX4" s="159"/>
      <c r="BY4" s="159"/>
      <c r="BZ4" s="160"/>
      <c r="CA4" s="158">
        <v>2023</v>
      </c>
      <c r="CB4" s="159"/>
      <c r="CC4" s="159"/>
      <c r="CD4" s="159"/>
      <c r="CE4" s="160"/>
      <c r="CF4" s="158">
        <v>2024</v>
      </c>
      <c r="CG4" s="159"/>
      <c r="CH4" s="159"/>
      <c r="CI4" s="159"/>
      <c r="CJ4" s="160"/>
      <c r="CK4" s="158">
        <v>2025</v>
      </c>
      <c r="CL4" s="159"/>
      <c r="CM4" s="159"/>
      <c r="CN4" s="159"/>
      <c r="CO4" s="160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</row>
    <row r="5" spans="1:125" ht="14.25" customHeight="1" x14ac:dyDescent="0.2">
      <c r="A5" s="134"/>
      <c r="B5" s="162"/>
      <c r="C5" s="163"/>
      <c r="D5" s="156" t="s">
        <v>7</v>
      </c>
      <c r="E5" s="156" t="s">
        <v>8</v>
      </c>
      <c r="F5" s="156" t="s">
        <v>9</v>
      </c>
      <c r="G5" s="156" t="s">
        <v>10</v>
      </c>
      <c r="H5" s="156" t="s">
        <v>11</v>
      </c>
      <c r="I5" s="156" t="s">
        <v>7</v>
      </c>
      <c r="J5" s="156" t="s">
        <v>8</v>
      </c>
      <c r="K5" s="156" t="s">
        <v>9</v>
      </c>
      <c r="L5" s="156" t="s">
        <v>10</v>
      </c>
      <c r="M5" s="156" t="s">
        <v>11</v>
      </c>
      <c r="N5" s="156" t="s">
        <v>7</v>
      </c>
      <c r="O5" s="156" t="s">
        <v>8</v>
      </c>
      <c r="P5" s="156" t="s">
        <v>9</v>
      </c>
      <c r="Q5" s="156" t="s">
        <v>10</v>
      </c>
      <c r="R5" s="156" t="s">
        <v>11</v>
      </c>
      <c r="S5" s="156" t="s">
        <v>7</v>
      </c>
      <c r="T5" s="156" t="s">
        <v>8</v>
      </c>
      <c r="U5" s="156" t="s">
        <v>9</v>
      </c>
      <c r="V5" s="156" t="s">
        <v>10</v>
      </c>
      <c r="W5" s="156" t="s">
        <v>11</v>
      </c>
      <c r="X5" s="156" t="s">
        <v>7</v>
      </c>
      <c r="Y5" s="156" t="s">
        <v>8</v>
      </c>
      <c r="Z5" s="156" t="s">
        <v>9</v>
      </c>
      <c r="AA5" s="156" t="s">
        <v>10</v>
      </c>
      <c r="AB5" s="156" t="s">
        <v>11</v>
      </c>
      <c r="AC5" s="156" t="s">
        <v>7</v>
      </c>
      <c r="AD5" s="156" t="s">
        <v>8</v>
      </c>
      <c r="AE5" s="156" t="s">
        <v>9</v>
      </c>
      <c r="AF5" s="156" t="s">
        <v>10</v>
      </c>
      <c r="AG5" s="156" t="s">
        <v>11</v>
      </c>
      <c r="AH5" s="156" t="s">
        <v>7</v>
      </c>
      <c r="AI5" s="156" t="s">
        <v>8</v>
      </c>
      <c r="AJ5" s="156" t="s">
        <v>9</v>
      </c>
      <c r="AK5" s="156" t="s">
        <v>10</v>
      </c>
      <c r="AL5" s="156" t="s">
        <v>11</v>
      </c>
      <c r="AM5" s="156" t="s">
        <v>7</v>
      </c>
      <c r="AN5" s="156" t="s">
        <v>8</v>
      </c>
      <c r="AO5" s="156" t="s">
        <v>9</v>
      </c>
      <c r="AP5" s="156" t="s">
        <v>10</v>
      </c>
      <c r="AQ5" s="156" t="s">
        <v>11</v>
      </c>
      <c r="AR5" s="156" t="s">
        <v>7</v>
      </c>
      <c r="AS5" s="156" t="s">
        <v>8</v>
      </c>
      <c r="AT5" s="156" t="s">
        <v>9</v>
      </c>
      <c r="AU5" s="156" t="s">
        <v>10</v>
      </c>
      <c r="AV5" s="156" t="s">
        <v>11</v>
      </c>
      <c r="AW5" s="156" t="s">
        <v>7</v>
      </c>
      <c r="AX5" s="156" t="s">
        <v>8</v>
      </c>
      <c r="AY5" s="156" t="s">
        <v>9</v>
      </c>
      <c r="AZ5" s="156" t="s">
        <v>10</v>
      </c>
      <c r="BA5" s="156" t="s">
        <v>11</v>
      </c>
      <c r="BB5" s="156" t="s">
        <v>7</v>
      </c>
      <c r="BC5" s="156" t="s">
        <v>8</v>
      </c>
      <c r="BD5" s="156" t="s">
        <v>9</v>
      </c>
      <c r="BE5" s="156" t="s">
        <v>10</v>
      </c>
      <c r="BF5" s="156" t="s">
        <v>11</v>
      </c>
      <c r="BG5" s="156" t="s">
        <v>7</v>
      </c>
      <c r="BH5" s="156" t="s">
        <v>8</v>
      </c>
      <c r="BI5" s="156" t="s">
        <v>9</v>
      </c>
      <c r="BJ5" s="156" t="s">
        <v>10</v>
      </c>
      <c r="BK5" s="156" t="s">
        <v>11</v>
      </c>
      <c r="BL5" s="156" t="s">
        <v>7</v>
      </c>
      <c r="BM5" s="156" t="s">
        <v>8</v>
      </c>
      <c r="BN5" s="156" t="s">
        <v>9</v>
      </c>
      <c r="BO5" s="156" t="s">
        <v>10</v>
      </c>
      <c r="BP5" s="156" t="s">
        <v>11</v>
      </c>
      <c r="BQ5" s="156" t="s">
        <v>7</v>
      </c>
      <c r="BR5" s="156" t="s">
        <v>8</v>
      </c>
      <c r="BS5" s="156" t="s">
        <v>9</v>
      </c>
      <c r="BT5" s="156" t="s">
        <v>10</v>
      </c>
      <c r="BU5" s="156" t="s">
        <v>11</v>
      </c>
      <c r="BV5" s="156" t="s">
        <v>7</v>
      </c>
      <c r="BW5" s="156" t="s">
        <v>8</v>
      </c>
      <c r="BX5" s="156" t="s">
        <v>9</v>
      </c>
      <c r="BY5" s="156" t="s">
        <v>10</v>
      </c>
      <c r="BZ5" s="156" t="s">
        <v>11</v>
      </c>
      <c r="CA5" s="156" t="s">
        <v>7</v>
      </c>
      <c r="CB5" s="156" t="s">
        <v>8</v>
      </c>
      <c r="CC5" s="156" t="s">
        <v>9</v>
      </c>
      <c r="CD5" s="156" t="s">
        <v>10</v>
      </c>
      <c r="CE5" s="156" t="s">
        <v>11</v>
      </c>
      <c r="CF5" s="156" t="s">
        <v>7</v>
      </c>
      <c r="CG5" s="156" t="s">
        <v>8</v>
      </c>
      <c r="CH5" s="156" t="s">
        <v>9</v>
      </c>
      <c r="CI5" s="156" t="s">
        <v>10</v>
      </c>
      <c r="CJ5" s="156" t="s">
        <v>11</v>
      </c>
      <c r="CK5" s="156" t="s">
        <v>7</v>
      </c>
      <c r="CL5" s="156" t="s">
        <v>8</v>
      </c>
      <c r="CM5" s="156" t="s">
        <v>9</v>
      </c>
      <c r="CN5" s="156" t="s">
        <v>10</v>
      </c>
      <c r="CO5" s="156" t="s">
        <v>11</v>
      </c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</row>
    <row r="6" spans="1:125" ht="14.25" customHeight="1" x14ac:dyDescent="0.2">
      <c r="A6" s="157"/>
      <c r="B6" s="164"/>
      <c r="C6" s="165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7"/>
      <c r="CD6" s="157"/>
      <c r="CE6" s="157"/>
      <c r="CF6" s="157"/>
      <c r="CG6" s="157"/>
      <c r="CH6" s="157"/>
      <c r="CI6" s="157"/>
      <c r="CJ6" s="157"/>
      <c r="CK6" s="157"/>
      <c r="CL6" s="157"/>
      <c r="CM6" s="157"/>
      <c r="CN6" s="157"/>
      <c r="CO6" s="157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</row>
    <row r="7" spans="1:125" ht="14.25" customHeight="1" x14ac:dyDescent="0.2">
      <c r="A7" s="8">
        <v>-1</v>
      </c>
      <c r="B7" s="166">
        <v>-2</v>
      </c>
      <c r="C7" s="167"/>
      <c r="D7" s="10">
        <v>-3</v>
      </c>
      <c r="E7" s="10">
        <v>-4</v>
      </c>
      <c r="F7" s="10">
        <v>-5</v>
      </c>
      <c r="G7" s="10">
        <v>-6</v>
      </c>
      <c r="H7" s="10">
        <v>-7</v>
      </c>
      <c r="I7" s="10">
        <v>-8</v>
      </c>
      <c r="J7" s="10">
        <v>-9</v>
      </c>
      <c r="K7" s="10">
        <v>-10</v>
      </c>
      <c r="L7" s="10">
        <v>-11</v>
      </c>
      <c r="M7" s="10">
        <v>-12</v>
      </c>
      <c r="N7" s="10">
        <v>-13</v>
      </c>
      <c r="O7" s="10">
        <v>-14</v>
      </c>
      <c r="P7" s="10">
        <v>-15</v>
      </c>
      <c r="Q7" s="10">
        <v>-16</v>
      </c>
      <c r="R7" s="10">
        <v>-17</v>
      </c>
      <c r="S7" s="10">
        <v>-18</v>
      </c>
      <c r="T7" s="10">
        <v>-19</v>
      </c>
      <c r="U7" s="10">
        <v>-20</v>
      </c>
      <c r="V7" s="10">
        <v>-21</v>
      </c>
      <c r="W7" s="10">
        <v>-22</v>
      </c>
      <c r="X7" s="10">
        <v>-23</v>
      </c>
      <c r="Y7" s="10">
        <v>-24</v>
      </c>
      <c r="Z7" s="10">
        <v>-25</v>
      </c>
      <c r="AA7" s="10">
        <v>-26</v>
      </c>
      <c r="AB7" s="10">
        <v>-27</v>
      </c>
      <c r="AC7" s="10">
        <v>-28</v>
      </c>
      <c r="AD7" s="10">
        <v>-29</v>
      </c>
      <c r="AE7" s="10">
        <v>-30</v>
      </c>
      <c r="AF7" s="10">
        <v>-31</v>
      </c>
      <c r="AG7" s="10">
        <v>-32</v>
      </c>
      <c r="AH7" s="10">
        <v>-33</v>
      </c>
      <c r="AI7" s="10">
        <v>-34</v>
      </c>
      <c r="AJ7" s="10">
        <v>-35</v>
      </c>
      <c r="AK7" s="10">
        <v>-36</v>
      </c>
      <c r="AL7" s="10">
        <v>-37</v>
      </c>
      <c r="AM7" s="10">
        <v>-38</v>
      </c>
      <c r="AN7" s="10">
        <v>-39</v>
      </c>
      <c r="AO7" s="10">
        <v>-40</v>
      </c>
      <c r="AP7" s="10">
        <v>-41</v>
      </c>
      <c r="AQ7" s="10">
        <v>-42</v>
      </c>
      <c r="AR7" s="10">
        <v>-43</v>
      </c>
      <c r="AS7" s="10">
        <v>-44</v>
      </c>
      <c r="AT7" s="10">
        <v>-45</v>
      </c>
      <c r="AU7" s="10">
        <v>-46</v>
      </c>
      <c r="AV7" s="10">
        <v>-47</v>
      </c>
      <c r="AW7" s="10">
        <v>-48</v>
      </c>
      <c r="AX7" s="10">
        <v>-49</v>
      </c>
      <c r="AY7" s="10">
        <v>-50</v>
      </c>
      <c r="AZ7" s="10">
        <v>-51</v>
      </c>
      <c r="BA7" s="10">
        <v>-52</v>
      </c>
      <c r="BB7" s="10">
        <v>-53</v>
      </c>
      <c r="BC7" s="10">
        <v>-54</v>
      </c>
      <c r="BD7" s="10">
        <v>-55</v>
      </c>
      <c r="BE7" s="10">
        <v>-56</v>
      </c>
      <c r="BF7" s="10">
        <v>-57</v>
      </c>
      <c r="BG7" s="10">
        <v>-58</v>
      </c>
      <c r="BH7" s="10">
        <v>-59</v>
      </c>
      <c r="BI7" s="10">
        <v>-60</v>
      </c>
      <c r="BJ7" s="10">
        <v>-61</v>
      </c>
      <c r="BK7" s="10">
        <v>-62</v>
      </c>
      <c r="BL7" s="10">
        <v>-63</v>
      </c>
      <c r="BM7" s="10">
        <v>-64</v>
      </c>
      <c r="BN7" s="10">
        <v>-65</v>
      </c>
      <c r="BO7" s="10">
        <v>-66</v>
      </c>
      <c r="BP7" s="10">
        <v>-67</v>
      </c>
      <c r="BQ7" s="10">
        <v>-68</v>
      </c>
      <c r="BR7" s="10">
        <v>-69</v>
      </c>
      <c r="BS7" s="10">
        <v>-70</v>
      </c>
      <c r="BT7" s="10">
        <v>-71</v>
      </c>
      <c r="BU7" s="10">
        <v>-72</v>
      </c>
      <c r="BV7" s="10">
        <v>-73</v>
      </c>
      <c r="BW7" s="10">
        <v>-74</v>
      </c>
      <c r="BX7" s="10">
        <v>-75</v>
      </c>
      <c r="BY7" s="10">
        <v>-76</v>
      </c>
      <c r="BZ7" s="10">
        <v>-77</v>
      </c>
      <c r="CA7" s="10">
        <v>-78</v>
      </c>
      <c r="CB7" s="10">
        <v>-79</v>
      </c>
      <c r="CC7" s="10">
        <v>-80</v>
      </c>
      <c r="CD7" s="10">
        <v>-81</v>
      </c>
      <c r="CE7" s="10">
        <v>-82</v>
      </c>
      <c r="CF7" s="10">
        <v>-83</v>
      </c>
      <c r="CG7" s="10">
        <v>-84</v>
      </c>
      <c r="CH7" s="10">
        <v>-85</v>
      </c>
      <c r="CI7" s="10">
        <v>-86</v>
      </c>
      <c r="CJ7" s="10">
        <v>-87</v>
      </c>
      <c r="CK7" s="10">
        <v>-88</v>
      </c>
      <c r="CL7" s="10">
        <v>-89</v>
      </c>
      <c r="CM7" s="10">
        <v>-90</v>
      </c>
      <c r="CN7" s="10">
        <v>-91</v>
      </c>
      <c r="CO7" s="10">
        <v>-92</v>
      </c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</row>
    <row r="8" spans="1:125" ht="14.25" customHeight="1" x14ac:dyDescent="0.2">
      <c r="A8" s="12"/>
      <c r="B8" s="9"/>
      <c r="C8" s="13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</row>
    <row r="9" spans="1:125" ht="14.25" customHeight="1" x14ac:dyDescent="0.2">
      <c r="A9" s="14" t="s">
        <v>12</v>
      </c>
      <c r="B9" s="127" t="s">
        <v>13</v>
      </c>
      <c r="C9" s="128"/>
      <c r="D9" s="15">
        <v>46582.542830898266</v>
      </c>
      <c r="E9" s="15">
        <v>47904.776974040367</v>
      </c>
      <c r="F9" s="15">
        <v>48053.780092619811</v>
      </c>
      <c r="G9" s="15">
        <v>49199.570387988635</v>
      </c>
      <c r="H9" s="18">
        <v>191740.67028554706</v>
      </c>
      <c r="I9" s="15">
        <v>50230.288496822643</v>
      </c>
      <c r="J9" s="15">
        <v>51008.053166400474</v>
      </c>
      <c r="K9" s="15">
        <v>51686.249642627205</v>
      </c>
      <c r="L9" s="15">
        <v>54332.424024785607</v>
      </c>
      <c r="M9" s="18">
        <v>207257.01533063591</v>
      </c>
      <c r="N9" s="15">
        <v>54442.480302519652</v>
      </c>
      <c r="O9" s="15">
        <v>55822.067128484348</v>
      </c>
      <c r="P9" s="15">
        <v>57525.542718097771</v>
      </c>
      <c r="Q9" s="15">
        <v>59085.547674714886</v>
      </c>
      <c r="R9" s="18">
        <v>226875.63782381662</v>
      </c>
      <c r="S9" s="15">
        <v>60798.557888780968</v>
      </c>
      <c r="T9" s="15">
        <v>60860.142264580514</v>
      </c>
      <c r="U9" s="15">
        <v>63310.735429522632</v>
      </c>
      <c r="V9" s="15">
        <v>66723.294941989647</v>
      </c>
      <c r="W9" s="18">
        <v>251692.73052487377</v>
      </c>
      <c r="X9" s="15">
        <v>69332.889462154912</v>
      </c>
      <c r="Y9" s="15">
        <v>71557.432473563138</v>
      </c>
      <c r="Z9" s="15">
        <v>71622.934975283584</v>
      </c>
      <c r="AA9" s="15">
        <v>73864.391025816178</v>
      </c>
      <c r="AB9" s="18">
        <v>286377.64793681784</v>
      </c>
      <c r="AC9" s="15">
        <v>73421.220730597357</v>
      </c>
      <c r="AD9" s="15">
        <v>76588.430790546918</v>
      </c>
      <c r="AE9" s="15">
        <v>79291.862096544719</v>
      </c>
      <c r="AF9" s="15">
        <v>85969.240635172609</v>
      </c>
      <c r="AG9" s="18">
        <v>315270.7542528616</v>
      </c>
      <c r="AH9" s="15">
        <v>85722.672748305864</v>
      </c>
      <c r="AI9" s="15">
        <v>88572.541129605059</v>
      </c>
      <c r="AJ9" s="15">
        <v>90297.460630013127</v>
      </c>
      <c r="AK9" s="15">
        <v>93411.862892075966</v>
      </c>
      <c r="AL9" s="18">
        <v>358004.53740000003</v>
      </c>
      <c r="AM9" s="15">
        <v>95103.600019354184</v>
      </c>
      <c r="AN9" s="15">
        <v>95307.590314056055</v>
      </c>
      <c r="AO9" s="15">
        <v>95711.373866751819</v>
      </c>
      <c r="AP9" s="15">
        <v>97741.888599837985</v>
      </c>
      <c r="AQ9" s="18">
        <v>383864.45280000003</v>
      </c>
      <c r="AR9" s="15">
        <v>101294.26889119491</v>
      </c>
      <c r="AS9" s="15">
        <v>102677.40949871916</v>
      </c>
      <c r="AT9" s="15">
        <v>105737.11117113146</v>
      </c>
      <c r="AU9" s="15">
        <v>108089.01643895442</v>
      </c>
      <c r="AV9" s="18">
        <v>417797.80599999992</v>
      </c>
      <c r="AW9" s="15">
        <v>111777.12270751818</v>
      </c>
      <c r="AX9" s="15">
        <v>110943.36429321705</v>
      </c>
      <c r="AY9" s="15">
        <v>113494.80914790624</v>
      </c>
      <c r="AZ9" s="15">
        <v>114665.19585135847</v>
      </c>
      <c r="BA9" s="18">
        <v>450880.49200000003</v>
      </c>
      <c r="BB9" s="15">
        <v>115966.10967362957</v>
      </c>
      <c r="BC9" s="15">
        <v>117235.75084042543</v>
      </c>
      <c r="BD9" s="15">
        <v>125077.15255282147</v>
      </c>
      <c r="BE9" s="15">
        <v>127485.25733312349</v>
      </c>
      <c r="BF9" s="18">
        <v>485764.27040000004</v>
      </c>
      <c r="BG9" s="15">
        <v>128143.0848965015</v>
      </c>
      <c r="BH9" s="15">
        <v>129157.01543246316</v>
      </c>
      <c r="BI9" s="15">
        <v>134797.12607266268</v>
      </c>
      <c r="BJ9" s="15">
        <v>136752.81089837299</v>
      </c>
      <c r="BK9" s="18">
        <v>528850.03730000032</v>
      </c>
      <c r="BL9" s="15">
        <v>137906.53619984727</v>
      </c>
      <c r="BM9" s="15">
        <v>137499.53350088894</v>
      </c>
      <c r="BN9" s="15">
        <v>132692.81482392302</v>
      </c>
      <c r="BO9" s="15">
        <v>137016.69267534092</v>
      </c>
      <c r="BP9" s="18">
        <v>545115.57720000029</v>
      </c>
      <c r="BQ9" s="15">
        <v>134479.93508278547</v>
      </c>
      <c r="BR9" s="15">
        <v>135714.57399147158</v>
      </c>
      <c r="BS9" s="15">
        <v>138528.86710447344</v>
      </c>
      <c r="BT9" s="15">
        <v>146572.18382126949</v>
      </c>
      <c r="BU9" s="18">
        <v>555295.55999999994</v>
      </c>
      <c r="BV9" s="15">
        <v>149297.08549677086</v>
      </c>
      <c r="BW9" s="15">
        <v>151088.22156004858</v>
      </c>
      <c r="BX9" s="15">
        <v>159046.59745037428</v>
      </c>
      <c r="BY9" s="15">
        <v>161117.39549280627</v>
      </c>
      <c r="BZ9" s="18">
        <v>620549.29999999993</v>
      </c>
      <c r="CA9" s="15">
        <v>162386.97182010341</v>
      </c>
      <c r="CB9" s="15">
        <v>166018.0099151693</v>
      </c>
      <c r="CC9" s="15">
        <v>169544.15</v>
      </c>
      <c r="CD9" s="15">
        <v>175885.54</v>
      </c>
      <c r="CE9" s="18">
        <v>673834.67173527274</v>
      </c>
      <c r="CF9" s="15">
        <v>175750.6818201034</v>
      </c>
      <c r="CG9" s="15">
        <v>178321.78842197539</v>
      </c>
      <c r="CH9" s="15">
        <v>185631.95684909506</v>
      </c>
      <c r="CI9" s="15">
        <v>175770.04510166371</v>
      </c>
      <c r="CJ9" s="18">
        <v>715474.47219283762</v>
      </c>
      <c r="CK9" s="15">
        <v>191331.95380686744</v>
      </c>
      <c r="CL9" s="15">
        <v>190510.16591804085</v>
      </c>
      <c r="CM9" s="15">
        <v>194536.80083468551</v>
      </c>
      <c r="CN9" s="15">
        <v>194245.12823368667</v>
      </c>
      <c r="CO9" s="18">
        <v>770624.0487932805</v>
      </c>
      <c r="CP9" s="1"/>
      <c r="CQ9" s="1"/>
      <c r="CR9" s="78">
        <f t="shared" ref="CR9:DA9" si="0">CR10-CF43</f>
        <v>0</v>
      </c>
      <c r="CS9" s="78">
        <f t="shared" si="0"/>
        <v>0</v>
      </c>
      <c r="CT9" s="78">
        <f t="shared" si="0"/>
        <v>0</v>
      </c>
      <c r="CU9" s="78">
        <f t="shared" si="0"/>
        <v>0</v>
      </c>
      <c r="CV9" s="78">
        <f t="shared" si="0"/>
        <v>0</v>
      </c>
      <c r="CW9" s="78">
        <f t="shared" si="0"/>
        <v>0</v>
      </c>
      <c r="CX9" s="78">
        <f t="shared" si="0"/>
        <v>0</v>
      </c>
      <c r="CY9" s="78">
        <f t="shared" si="0"/>
        <v>-1.9895196601282805E-12</v>
      </c>
      <c r="CZ9" s="78">
        <f t="shared" si="0"/>
        <v>0</v>
      </c>
      <c r="DA9" s="78">
        <f t="shared" si="0"/>
        <v>-1.8189894035458565E-12</v>
      </c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</row>
    <row r="10" spans="1:125" ht="14.25" customHeight="1" x14ac:dyDescent="0.2">
      <c r="A10" s="19"/>
      <c r="B10" s="20">
        <v>1</v>
      </c>
      <c r="C10" s="21" t="s">
        <v>14</v>
      </c>
      <c r="D10" s="22">
        <v>35949.303241578498</v>
      </c>
      <c r="E10" s="22">
        <v>36939.374635127875</v>
      </c>
      <c r="F10" s="22">
        <v>36986.784782193274</v>
      </c>
      <c r="G10" s="22">
        <v>37806.529951729382</v>
      </c>
      <c r="H10" s="25">
        <v>147681.99261062901</v>
      </c>
      <c r="I10" s="22">
        <v>38557.072010651049</v>
      </c>
      <c r="J10" s="22">
        <v>38866.401080967531</v>
      </c>
      <c r="K10" s="22">
        <v>39240.224361914065</v>
      </c>
      <c r="L10" s="22">
        <v>40987.760438024801</v>
      </c>
      <c r="M10" s="25">
        <v>157651.45789155742</v>
      </c>
      <c r="N10" s="22">
        <v>41270.051347458226</v>
      </c>
      <c r="O10" s="22">
        <v>42161.286274956685</v>
      </c>
      <c r="P10" s="22">
        <v>43477.351038283326</v>
      </c>
      <c r="Q10" s="22">
        <v>44765.570702728939</v>
      </c>
      <c r="R10" s="25">
        <v>171674.25936342715</v>
      </c>
      <c r="S10" s="22">
        <v>45739.885357822299</v>
      </c>
      <c r="T10" s="22">
        <v>46031.217467586161</v>
      </c>
      <c r="U10" s="22">
        <v>47848.34090505707</v>
      </c>
      <c r="V10" s="22">
        <v>50299.223064654354</v>
      </c>
      <c r="W10" s="25">
        <v>189918.66679511988</v>
      </c>
      <c r="X10" s="22">
        <v>52288.577140964386</v>
      </c>
      <c r="Y10" s="22">
        <v>53839.771500040515</v>
      </c>
      <c r="Z10" s="22">
        <v>54512.020146957089</v>
      </c>
      <c r="AA10" s="22">
        <v>56196.687597676682</v>
      </c>
      <c r="AB10" s="25">
        <v>216837.05638563869</v>
      </c>
      <c r="AC10" s="22">
        <v>55672.014207938788</v>
      </c>
      <c r="AD10" s="22">
        <v>57699.26386866047</v>
      </c>
      <c r="AE10" s="22">
        <v>59513.155040688223</v>
      </c>
      <c r="AF10" s="22">
        <v>64010.040194165224</v>
      </c>
      <c r="AG10" s="25">
        <v>236894.47331145269</v>
      </c>
      <c r="AH10" s="22">
        <v>63551.79120824358</v>
      </c>
      <c r="AI10" s="22">
        <v>65819.581663365461</v>
      </c>
      <c r="AJ10" s="22">
        <v>67240.370218304495</v>
      </c>
      <c r="AK10" s="22">
        <v>69728.734310086467</v>
      </c>
      <c r="AL10" s="25">
        <v>266340.47740000003</v>
      </c>
      <c r="AM10" s="22">
        <v>70819.334387206152</v>
      </c>
      <c r="AN10" s="22">
        <v>70385.599473636466</v>
      </c>
      <c r="AO10" s="22">
        <v>70720.216592127777</v>
      </c>
      <c r="AP10" s="22">
        <v>72152.442347029646</v>
      </c>
      <c r="AQ10" s="25">
        <v>284077.59280000004</v>
      </c>
      <c r="AR10" s="22">
        <v>75651.524314874885</v>
      </c>
      <c r="AS10" s="22">
        <v>76839.732144771973</v>
      </c>
      <c r="AT10" s="22">
        <v>79399.000585011745</v>
      </c>
      <c r="AU10" s="22">
        <v>80933.428955341355</v>
      </c>
      <c r="AV10" s="25">
        <v>312823.68599999993</v>
      </c>
      <c r="AW10" s="22">
        <v>84418.771975834214</v>
      </c>
      <c r="AX10" s="22">
        <v>83346.798213782298</v>
      </c>
      <c r="AY10" s="22">
        <v>85872.726100769592</v>
      </c>
      <c r="AZ10" s="22">
        <v>85790.995709613839</v>
      </c>
      <c r="BA10" s="25">
        <v>339429.29200000002</v>
      </c>
      <c r="BB10" s="22">
        <v>86964.601881210285</v>
      </c>
      <c r="BC10" s="22">
        <v>87993.206588495901</v>
      </c>
      <c r="BD10" s="22">
        <v>94820.258507357285</v>
      </c>
      <c r="BE10" s="22">
        <v>95817.017422936522</v>
      </c>
      <c r="BF10" s="25">
        <v>365595.08440000005</v>
      </c>
      <c r="BG10" s="22">
        <v>96414.755524740132</v>
      </c>
      <c r="BH10" s="22">
        <v>97186.428848375464</v>
      </c>
      <c r="BI10" s="22">
        <v>101728.8531858331</v>
      </c>
      <c r="BJ10" s="22">
        <v>102369.86674105139</v>
      </c>
      <c r="BK10" s="25">
        <v>397699.90430000005</v>
      </c>
      <c r="BL10" s="22">
        <v>103787.05070941117</v>
      </c>
      <c r="BM10" s="22">
        <v>104588.96668465179</v>
      </c>
      <c r="BN10" s="22">
        <v>99797.653233355741</v>
      </c>
      <c r="BO10" s="22">
        <v>102569.91957258146</v>
      </c>
      <c r="BP10" s="25">
        <v>410743.59020000021</v>
      </c>
      <c r="BQ10" s="22">
        <v>100046.63212634272</v>
      </c>
      <c r="BR10" s="22">
        <v>101218.73392675426</v>
      </c>
      <c r="BS10" s="22">
        <v>102713.16494157221</v>
      </c>
      <c r="BT10" s="22">
        <v>109326.77900533077</v>
      </c>
      <c r="BU10" s="25">
        <v>413305.30999999988</v>
      </c>
      <c r="BV10" s="22">
        <v>110831.04514396288</v>
      </c>
      <c r="BW10" s="22">
        <v>111503.5200797365</v>
      </c>
      <c r="BX10" s="22">
        <v>115282.19327167056</v>
      </c>
      <c r="BY10" s="22">
        <v>114992.54150462995</v>
      </c>
      <c r="BZ10" s="25">
        <v>452609.29999999981</v>
      </c>
      <c r="CA10" s="22">
        <v>117454.82232637498</v>
      </c>
      <c r="CB10" s="22">
        <v>120917.72991516929</v>
      </c>
      <c r="CC10" s="22">
        <v>122035.77999999998</v>
      </c>
      <c r="CD10" s="22">
        <v>126046.83</v>
      </c>
      <c r="CE10" s="25">
        <v>486455.16224154428</v>
      </c>
      <c r="CF10" s="22">
        <v>128259.05232637498</v>
      </c>
      <c r="CG10" s="22">
        <v>133127.98392824698</v>
      </c>
      <c r="CH10" s="22">
        <v>136288.91139764441</v>
      </c>
      <c r="CI10" s="22">
        <v>121944.95236371442</v>
      </c>
      <c r="CJ10" s="25">
        <v>519620.90001598076</v>
      </c>
      <c r="CK10" s="22">
        <v>140203.77926563885</v>
      </c>
      <c r="CL10" s="22">
        <v>141280.63137708663</v>
      </c>
      <c r="CM10" s="22">
        <v>141228.52410915084</v>
      </c>
      <c r="CN10" s="22">
        <v>134551.70827398999</v>
      </c>
      <c r="CO10" s="25">
        <v>557264.64302586624</v>
      </c>
      <c r="CP10" s="26"/>
      <c r="CQ10" s="26"/>
      <c r="CR10" s="98">
        <v>387.48176337713323</v>
      </c>
      <c r="CS10" s="98">
        <v>408.52167206918165</v>
      </c>
      <c r="CT10" s="98">
        <v>405.04092557116979</v>
      </c>
      <c r="CU10" s="98">
        <v>418.45676828676335</v>
      </c>
      <c r="CV10" s="99">
        <v>1619.501129304248</v>
      </c>
      <c r="CW10" s="98">
        <v>395.19473883992498</v>
      </c>
      <c r="CX10" s="98">
        <v>420.47525254221028</v>
      </c>
      <c r="CY10" s="98">
        <v>422.00987233690307</v>
      </c>
      <c r="CZ10" s="98">
        <v>459.34275479001246</v>
      </c>
      <c r="DA10" s="99">
        <v>1697.022618509051</v>
      </c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</row>
    <row r="11" spans="1:125" ht="14.25" customHeight="1" x14ac:dyDescent="0.2">
      <c r="A11" s="19"/>
      <c r="B11" s="20"/>
      <c r="C11" s="27" t="s">
        <v>15</v>
      </c>
      <c r="D11" s="22">
        <v>19217.008110076058</v>
      </c>
      <c r="E11" s="22">
        <v>19891.59619076255</v>
      </c>
      <c r="F11" s="22">
        <v>19613.912176047965</v>
      </c>
      <c r="G11" s="22">
        <v>20285.301561766541</v>
      </c>
      <c r="H11" s="25">
        <v>79007.818038653102</v>
      </c>
      <c r="I11" s="22">
        <v>20769.392428448831</v>
      </c>
      <c r="J11" s="22">
        <v>21106.032016944893</v>
      </c>
      <c r="K11" s="22">
        <v>21235.833173961837</v>
      </c>
      <c r="L11" s="22">
        <v>22464.817153152984</v>
      </c>
      <c r="M11" s="25">
        <v>85576.074772508553</v>
      </c>
      <c r="N11" s="22">
        <v>23129.434086480993</v>
      </c>
      <c r="O11" s="22">
        <v>23777.646440523575</v>
      </c>
      <c r="P11" s="22">
        <v>24435.923104153757</v>
      </c>
      <c r="Q11" s="22">
        <v>24984.880566214142</v>
      </c>
      <c r="R11" s="25">
        <v>96327.884197372463</v>
      </c>
      <c r="S11" s="22">
        <v>25365.401023298044</v>
      </c>
      <c r="T11" s="22">
        <v>25313.179331453623</v>
      </c>
      <c r="U11" s="22">
        <v>26658.078750573455</v>
      </c>
      <c r="V11" s="22">
        <v>27899.630798968858</v>
      </c>
      <c r="W11" s="25">
        <v>105236.28990429398</v>
      </c>
      <c r="X11" s="22">
        <v>29202.774458320724</v>
      </c>
      <c r="Y11" s="22">
        <v>29907.214069151225</v>
      </c>
      <c r="Z11" s="22">
        <v>29828.387420178617</v>
      </c>
      <c r="AA11" s="22">
        <v>30404.927737942417</v>
      </c>
      <c r="AB11" s="25">
        <v>119343.30368559298</v>
      </c>
      <c r="AC11" s="22">
        <v>30281.243421581174</v>
      </c>
      <c r="AD11" s="22">
        <v>31118.837470602204</v>
      </c>
      <c r="AE11" s="22">
        <v>31653.412482184143</v>
      </c>
      <c r="AF11" s="22">
        <v>33799.795068228465</v>
      </c>
      <c r="AG11" s="25">
        <v>126853.28844259598</v>
      </c>
      <c r="AH11" s="22">
        <v>34670.240134073858</v>
      </c>
      <c r="AI11" s="22">
        <v>35894.828907132323</v>
      </c>
      <c r="AJ11" s="22">
        <v>36663.180739652664</v>
      </c>
      <c r="AK11" s="22">
        <v>37646.750219141148</v>
      </c>
      <c r="AL11" s="25">
        <v>144875</v>
      </c>
      <c r="AM11" s="22">
        <v>39219.654140005237</v>
      </c>
      <c r="AN11" s="22">
        <v>37806.851707518457</v>
      </c>
      <c r="AO11" s="22">
        <v>37158.134947222446</v>
      </c>
      <c r="AP11" s="22">
        <v>37245.959205253894</v>
      </c>
      <c r="AQ11" s="25">
        <v>151430.60000000003</v>
      </c>
      <c r="AR11" s="22">
        <v>40071.059603586327</v>
      </c>
      <c r="AS11" s="22">
        <v>40014.322927168709</v>
      </c>
      <c r="AT11" s="22">
        <v>41625.256078072867</v>
      </c>
      <c r="AU11" s="22">
        <v>42879.521391172078</v>
      </c>
      <c r="AV11" s="25">
        <v>164590.15999999997</v>
      </c>
      <c r="AW11" s="22">
        <v>45639.91908240466</v>
      </c>
      <c r="AX11" s="22">
        <v>43158.982638251189</v>
      </c>
      <c r="AY11" s="22">
        <v>44979.351989176095</v>
      </c>
      <c r="AZ11" s="22">
        <v>44674.746290168048</v>
      </c>
      <c r="BA11" s="25">
        <v>178453</v>
      </c>
      <c r="BB11" s="22">
        <v>44655.282915064898</v>
      </c>
      <c r="BC11" s="22">
        <v>44626.755613822497</v>
      </c>
      <c r="BD11" s="22">
        <v>49313.096416105203</v>
      </c>
      <c r="BE11" s="22">
        <v>49476.260055007398</v>
      </c>
      <c r="BF11" s="25">
        <v>188071.39500000002</v>
      </c>
      <c r="BG11" s="22">
        <v>49614.778484328395</v>
      </c>
      <c r="BH11" s="22">
        <v>50034.47647254094</v>
      </c>
      <c r="BI11" s="22">
        <v>52796.476154240285</v>
      </c>
      <c r="BJ11" s="22">
        <v>52104.298888890415</v>
      </c>
      <c r="BK11" s="25">
        <v>204550.03000000003</v>
      </c>
      <c r="BL11" s="22">
        <v>52787.867813357501</v>
      </c>
      <c r="BM11" s="22">
        <v>53964.536909251503</v>
      </c>
      <c r="BN11" s="22">
        <v>49501.956147851102</v>
      </c>
      <c r="BO11" s="22">
        <v>51974.639129539901</v>
      </c>
      <c r="BP11" s="25">
        <v>208229</v>
      </c>
      <c r="BQ11" s="22">
        <v>48051.115685678087</v>
      </c>
      <c r="BR11" s="22">
        <v>48105.758962826629</v>
      </c>
      <c r="BS11" s="22">
        <v>48450.234590381144</v>
      </c>
      <c r="BT11" s="22">
        <v>54073.010761114136</v>
      </c>
      <c r="BU11" s="25">
        <v>198680.12</v>
      </c>
      <c r="BV11" s="22">
        <v>54147.712710361302</v>
      </c>
      <c r="BW11" s="22">
        <v>53746.084126510701</v>
      </c>
      <c r="BX11" s="22">
        <v>55361.058322372162</v>
      </c>
      <c r="BY11" s="22">
        <v>53725.144840755798</v>
      </c>
      <c r="BZ11" s="25">
        <v>216979.99999999994</v>
      </c>
      <c r="CA11" s="22">
        <v>56593.017401247103</v>
      </c>
      <c r="CB11" s="22">
        <v>58721.09</v>
      </c>
      <c r="CC11" s="22">
        <v>58999.040000000001</v>
      </c>
      <c r="CD11" s="22">
        <v>59651.77</v>
      </c>
      <c r="CE11" s="25">
        <v>233964.9174012471</v>
      </c>
      <c r="CF11" s="22">
        <v>61333.2174012471</v>
      </c>
      <c r="CG11" s="22">
        <v>60381.2174012471</v>
      </c>
      <c r="CH11" s="22">
        <v>66508.406806301995</v>
      </c>
      <c r="CI11" s="22">
        <v>51465.904292086067</v>
      </c>
      <c r="CJ11" s="25">
        <v>239688.74590088229</v>
      </c>
      <c r="CK11" s="22">
        <v>65962.056863864404</v>
      </c>
      <c r="CL11" s="22">
        <v>66523.168057893388</v>
      </c>
      <c r="CM11" s="24">
        <v>66910.222177160351</v>
      </c>
      <c r="CN11" s="24">
        <v>56012.609868390369</v>
      </c>
      <c r="CO11" s="25">
        <v>255408.05696730851</v>
      </c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</row>
    <row r="12" spans="1:125" ht="14.25" customHeight="1" x14ac:dyDescent="0.2">
      <c r="A12" s="19"/>
      <c r="B12" s="20"/>
      <c r="C12" s="27" t="s">
        <v>16</v>
      </c>
      <c r="D12" s="22">
        <v>2828.2540393329923</v>
      </c>
      <c r="E12" s="22">
        <v>2925.0298623270173</v>
      </c>
      <c r="F12" s="22">
        <v>2865.7042481291214</v>
      </c>
      <c r="G12" s="22">
        <v>2870.3254660687899</v>
      </c>
      <c r="H12" s="25">
        <v>11489.313615857922</v>
      </c>
      <c r="I12" s="22">
        <v>2917.1224231207771</v>
      </c>
      <c r="J12" s="22">
        <v>2896.4414715619437</v>
      </c>
      <c r="K12" s="22">
        <v>2864.5683418561239</v>
      </c>
      <c r="L12" s="22">
        <v>2979.1709898036547</v>
      </c>
      <c r="M12" s="25">
        <v>11657.303226342499</v>
      </c>
      <c r="N12" s="22">
        <v>3077.5061486721565</v>
      </c>
      <c r="O12" s="22">
        <v>3150.6443867626813</v>
      </c>
      <c r="P12" s="22">
        <v>3295.3559303425768</v>
      </c>
      <c r="Q12" s="22">
        <v>3372.5646334752796</v>
      </c>
      <c r="R12" s="25">
        <v>12896.071099252695</v>
      </c>
      <c r="S12" s="22">
        <v>3488.4590725399862</v>
      </c>
      <c r="T12" s="22">
        <v>3493.1781283763348</v>
      </c>
      <c r="U12" s="22">
        <v>3653.3671114842832</v>
      </c>
      <c r="V12" s="22">
        <v>3899.1496257464828</v>
      </c>
      <c r="W12" s="25">
        <v>14534.153938147087</v>
      </c>
      <c r="X12" s="22">
        <v>4096.6168606458868</v>
      </c>
      <c r="Y12" s="22">
        <v>4211.2748496340155</v>
      </c>
      <c r="Z12" s="22">
        <v>4225.8280292519667</v>
      </c>
      <c r="AA12" s="22">
        <v>4342.3867851228079</v>
      </c>
      <c r="AB12" s="25">
        <v>16876.106524654679</v>
      </c>
      <c r="AC12" s="22">
        <v>4450.2523433387587</v>
      </c>
      <c r="AD12" s="22">
        <v>4615.4611771574291</v>
      </c>
      <c r="AE12" s="22">
        <v>4722.110652211888</v>
      </c>
      <c r="AF12" s="22">
        <v>5042.391453082364</v>
      </c>
      <c r="AG12" s="25">
        <v>18830.215625790443</v>
      </c>
      <c r="AH12" s="22">
        <v>5102.4990203330281</v>
      </c>
      <c r="AI12" s="22">
        <v>5195.1276679446764</v>
      </c>
      <c r="AJ12" s="22">
        <v>5293.0738154278743</v>
      </c>
      <c r="AK12" s="22">
        <v>5426.9394962944207</v>
      </c>
      <c r="AL12" s="25">
        <v>21017.64</v>
      </c>
      <c r="AM12" s="22">
        <v>5511.754840113751</v>
      </c>
      <c r="AN12" s="22">
        <v>5565.4882746813155</v>
      </c>
      <c r="AO12" s="22">
        <v>5612.5146357688336</v>
      </c>
      <c r="AP12" s="22">
        <v>5760.3222494360989</v>
      </c>
      <c r="AQ12" s="25">
        <v>22450.079999999998</v>
      </c>
      <c r="AR12" s="22">
        <v>5921.4685770992501</v>
      </c>
      <c r="AS12" s="22">
        <v>6094.3798848926326</v>
      </c>
      <c r="AT12" s="22">
        <v>6216.2556271269277</v>
      </c>
      <c r="AU12" s="22">
        <v>6469.0859108811856</v>
      </c>
      <c r="AV12" s="25">
        <v>24701.189999999995</v>
      </c>
      <c r="AW12" s="22">
        <v>6665.187128012326</v>
      </c>
      <c r="AX12" s="22">
        <v>6811.076303573087</v>
      </c>
      <c r="AY12" s="22">
        <v>6964.7014274296043</v>
      </c>
      <c r="AZ12" s="22">
        <v>7043.2351409849862</v>
      </c>
      <c r="BA12" s="25">
        <v>27484.200000000004</v>
      </c>
      <c r="BB12" s="22">
        <v>7288.4704125004755</v>
      </c>
      <c r="BC12" s="22">
        <v>7319.3244215590075</v>
      </c>
      <c r="BD12" s="22">
        <v>7531.7983521824062</v>
      </c>
      <c r="BE12" s="22">
        <v>7851.493813758113</v>
      </c>
      <c r="BF12" s="25">
        <v>29991.087</v>
      </c>
      <c r="BG12" s="22">
        <v>8136.8015311653971</v>
      </c>
      <c r="BH12" s="22">
        <v>8157.8683388911877</v>
      </c>
      <c r="BI12" s="22">
        <v>8383.4449336147591</v>
      </c>
      <c r="BJ12" s="22">
        <v>8459.3811963286698</v>
      </c>
      <c r="BK12" s="25">
        <v>33137.496000000014</v>
      </c>
      <c r="BL12" s="22">
        <v>8834.2513761840692</v>
      </c>
      <c r="BM12" s="22">
        <v>8959.3494377194093</v>
      </c>
      <c r="BN12" s="22">
        <v>8502.8044103546581</v>
      </c>
      <c r="BO12" s="22">
        <v>8630.5097757417643</v>
      </c>
      <c r="BP12" s="25">
        <v>34926.914999999906</v>
      </c>
      <c r="BQ12" s="22">
        <v>9030.4769791838044</v>
      </c>
      <c r="BR12" s="22">
        <v>9234.1264085547864</v>
      </c>
      <c r="BS12" s="22">
        <v>9243.7138788594439</v>
      </c>
      <c r="BT12" s="22">
        <v>9251.7927334019641</v>
      </c>
      <c r="BU12" s="25">
        <v>36760.11</v>
      </c>
      <c r="BV12" s="22">
        <v>9946.7314290675931</v>
      </c>
      <c r="BW12" s="22">
        <v>9953.307721172172</v>
      </c>
      <c r="BX12" s="22">
        <v>10258.029141513347</v>
      </c>
      <c r="BY12" s="22">
        <v>10241.93170824689</v>
      </c>
      <c r="BZ12" s="25">
        <v>40400</v>
      </c>
      <c r="CA12" s="22">
        <v>10456.8514959763</v>
      </c>
      <c r="CB12" s="22">
        <v>10541.45</v>
      </c>
      <c r="CC12" s="22">
        <v>10865.21</v>
      </c>
      <c r="CD12" s="22">
        <v>11443.12</v>
      </c>
      <c r="CE12" s="25">
        <v>43306.631495976304</v>
      </c>
      <c r="CF12" s="22">
        <v>11447.0514959763</v>
      </c>
      <c r="CG12" s="22">
        <v>11652.0514959763</v>
      </c>
      <c r="CH12" s="22">
        <v>11799.41477059</v>
      </c>
      <c r="CI12" s="22">
        <v>12028.611207633692</v>
      </c>
      <c r="CJ12" s="25">
        <v>46927.128970176294</v>
      </c>
      <c r="CK12" s="22">
        <v>12137.936367413977</v>
      </c>
      <c r="CL12" s="22">
        <v>12493.26065058986</v>
      </c>
      <c r="CM12" s="24">
        <v>12940.186665984638</v>
      </c>
      <c r="CN12" s="24">
        <v>13063.157605055709</v>
      </c>
      <c r="CO12" s="25">
        <v>50634.54128904418</v>
      </c>
      <c r="CP12" s="26"/>
      <c r="CQ12" s="26"/>
      <c r="CR12" s="78">
        <f t="shared" ref="CR12:DA12" si="1">CR13-CF62</f>
        <v>0</v>
      </c>
      <c r="CS12" s="78">
        <f t="shared" si="1"/>
        <v>0</v>
      </c>
      <c r="CT12" s="78">
        <f t="shared" si="1"/>
        <v>0</v>
      </c>
      <c r="CU12" s="78">
        <f t="shared" si="1"/>
        <v>0</v>
      </c>
      <c r="CV12" s="78">
        <f t="shared" si="1"/>
        <v>0</v>
      </c>
      <c r="CW12" s="78">
        <f t="shared" si="1"/>
        <v>0</v>
      </c>
      <c r="CX12" s="78">
        <f t="shared" si="1"/>
        <v>0</v>
      </c>
      <c r="CY12" s="78">
        <f t="shared" si="1"/>
        <v>1.4915713109076023E-10</v>
      </c>
      <c r="CZ12" s="78">
        <f t="shared" si="1"/>
        <v>0</v>
      </c>
      <c r="DA12" s="78">
        <f t="shared" si="1"/>
        <v>1.4551915228366852E-10</v>
      </c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</row>
    <row r="13" spans="1:125" ht="14.25" customHeight="1" x14ac:dyDescent="0.2">
      <c r="A13" s="19"/>
      <c r="B13" s="20"/>
      <c r="C13" s="27" t="s">
        <v>17</v>
      </c>
      <c r="D13" s="22">
        <v>704.9318174582379</v>
      </c>
      <c r="E13" s="22">
        <v>716.09857038851408</v>
      </c>
      <c r="F13" s="22">
        <v>739.02434058371489</v>
      </c>
      <c r="G13" s="22">
        <v>747.70484736501305</v>
      </c>
      <c r="H13" s="25">
        <v>2907.75957579548</v>
      </c>
      <c r="I13" s="22">
        <v>774.53318856354713</v>
      </c>
      <c r="J13" s="22">
        <v>775.99220784963131</v>
      </c>
      <c r="K13" s="22">
        <v>791.34451784401926</v>
      </c>
      <c r="L13" s="22">
        <v>807.68013822257205</v>
      </c>
      <c r="M13" s="25">
        <v>3149.5500524797699</v>
      </c>
      <c r="N13" s="22">
        <v>773.21312037585744</v>
      </c>
      <c r="O13" s="22">
        <v>785.09846689618018</v>
      </c>
      <c r="P13" s="22">
        <v>812.77715333038566</v>
      </c>
      <c r="Q13" s="22">
        <v>875.99158930719136</v>
      </c>
      <c r="R13" s="25">
        <v>3247.0803299096151</v>
      </c>
      <c r="S13" s="22">
        <v>887.83093295021717</v>
      </c>
      <c r="T13" s="22">
        <v>904.32640627168325</v>
      </c>
      <c r="U13" s="22">
        <v>914.26723727206979</v>
      </c>
      <c r="V13" s="22">
        <v>957.1526294872217</v>
      </c>
      <c r="W13" s="25">
        <v>3663.5772059811916</v>
      </c>
      <c r="X13" s="22">
        <v>975.92685514644563</v>
      </c>
      <c r="Y13" s="22">
        <v>1004.7777853612223</v>
      </c>
      <c r="Z13" s="22">
        <v>1040.5685401431065</v>
      </c>
      <c r="AA13" s="22">
        <v>1089.5540607482758</v>
      </c>
      <c r="AB13" s="25">
        <v>4110.8272413990508</v>
      </c>
      <c r="AC13" s="22">
        <v>1062.7733220292607</v>
      </c>
      <c r="AD13" s="22">
        <v>1118.1928061360716</v>
      </c>
      <c r="AE13" s="22">
        <v>1185.305013621786</v>
      </c>
      <c r="AF13" s="22">
        <v>1297.0111230581654</v>
      </c>
      <c r="AG13" s="25">
        <v>4663.2822648452839</v>
      </c>
      <c r="AH13" s="22">
        <v>1233.6832317838171</v>
      </c>
      <c r="AI13" s="22">
        <v>1256.4897547784506</v>
      </c>
      <c r="AJ13" s="22">
        <v>1264.7017744296045</v>
      </c>
      <c r="AK13" s="22">
        <v>1324.1892390081284</v>
      </c>
      <c r="AL13" s="25">
        <v>5079.0640000000003</v>
      </c>
      <c r="AM13" s="22">
        <v>1275.7108267706687</v>
      </c>
      <c r="AN13" s="22">
        <v>1302.5102121023006</v>
      </c>
      <c r="AO13" s="22">
        <v>1328.1511714176918</v>
      </c>
      <c r="AP13" s="22">
        <v>1377.1117897093384</v>
      </c>
      <c r="AQ13" s="25">
        <v>5283.4839999999995</v>
      </c>
      <c r="AR13" s="22">
        <v>1434.1049820414337</v>
      </c>
      <c r="AS13" s="22">
        <v>1470.9793445990333</v>
      </c>
      <c r="AT13" s="22">
        <v>1496.1879543287885</v>
      </c>
      <c r="AU13" s="22">
        <v>1525.8637190307454</v>
      </c>
      <c r="AV13" s="25">
        <v>5927.1360000000013</v>
      </c>
      <c r="AW13" s="22">
        <v>1511.6622866426055</v>
      </c>
      <c r="AX13" s="22">
        <v>1508.6465147042825</v>
      </c>
      <c r="AY13" s="22">
        <v>1521.9577070236819</v>
      </c>
      <c r="AZ13" s="22">
        <v>1529.9334916294301</v>
      </c>
      <c r="BA13" s="25">
        <v>6072.2</v>
      </c>
      <c r="BB13" s="22">
        <v>1558.3262640116227</v>
      </c>
      <c r="BC13" s="22">
        <v>1583.6209901115403</v>
      </c>
      <c r="BD13" s="22">
        <v>1606.5183619857009</v>
      </c>
      <c r="BE13" s="22">
        <v>1627.5773838911375</v>
      </c>
      <c r="BF13" s="25">
        <v>6376.0430000000015</v>
      </c>
      <c r="BG13" s="22">
        <v>1632.1437966435653</v>
      </c>
      <c r="BH13" s="22">
        <v>1635.7883256838159</v>
      </c>
      <c r="BI13" s="22">
        <v>1636.2265335013778</v>
      </c>
      <c r="BJ13" s="22">
        <v>1637.4853441712382</v>
      </c>
      <c r="BK13" s="25">
        <v>6541.6439999999975</v>
      </c>
      <c r="BL13" s="22">
        <v>1751.41200932268</v>
      </c>
      <c r="BM13" s="22">
        <v>1663.1922063007285</v>
      </c>
      <c r="BN13" s="22">
        <v>1667.611013689359</v>
      </c>
      <c r="BO13" s="22">
        <v>1572.8345706872501</v>
      </c>
      <c r="BP13" s="25">
        <v>6655.0498000000171</v>
      </c>
      <c r="BQ13" s="22">
        <v>1684.6152933333422</v>
      </c>
      <c r="BR13" s="22">
        <v>1705.629879977424</v>
      </c>
      <c r="BS13" s="22">
        <v>1717.633673929178</v>
      </c>
      <c r="BT13" s="22">
        <v>1733.3211527599865</v>
      </c>
      <c r="BU13" s="25">
        <v>6841.1999999999316</v>
      </c>
      <c r="BV13" s="22">
        <v>1748.9631727451654</v>
      </c>
      <c r="BW13" s="22">
        <v>1768.941315293735</v>
      </c>
      <c r="BX13" s="22">
        <v>1789.8000826492137</v>
      </c>
      <c r="BY13" s="22">
        <v>1791.295429311886</v>
      </c>
      <c r="BZ13" s="25">
        <v>7099</v>
      </c>
      <c r="CA13" s="22">
        <v>1790.3296033494601</v>
      </c>
      <c r="CB13" s="22">
        <v>1811.2196033494599</v>
      </c>
      <c r="CC13" s="22">
        <v>1737.23</v>
      </c>
      <c r="CD13" s="22">
        <v>1927.35</v>
      </c>
      <c r="CE13" s="25">
        <v>7266.1292066989208</v>
      </c>
      <c r="CF13" s="22">
        <v>1700.3296033494601</v>
      </c>
      <c r="CG13" s="22">
        <v>1969.66960334946</v>
      </c>
      <c r="CH13" s="22">
        <v>1964.0791446696001</v>
      </c>
      <c r="CI13" s="22">
        <v>1927.2043161918534</v>
      </c>
      <c r="CJ13" s="25">
        <v>7561.2826675603737</v>
      </c>
      <c r="CK13" s="22">
        <v>1940.9321086609639</v>
      </c>
      <c r="CL13" s="22">
        <v>1957.1695074072936</v>
      </c>
      <c r="CM13" s="24">
        <v>1929.6575141915173</v>
      </c>
      <c r="CN13" s="24">
        <v>1885.4536243773309</v>
      </c>
      <c r="CO13" s="25">
        <v>7713.2127546371057</v>
      </c>
      <c r="CP13" s="26"/>
      <c r="CQ13" s="26"/>
      <c r="CR13" s="98">
        <v>27847.897169524887</v>
      </c>
      <c r="CS13" s="98">
        <v>28065.064690946438</v>
      </c>
      <c r="CT13" s="98">
        <v>27537.145431015306</v>
      </c>
      <c r="CU13" s="98">
        <v>27828.195704619317</v>
      </c>
      <c r="CV13" s="99">
        <v>111278.30299610595</v>
      </c>
      <c r="CW13" s="98">
        <v>28128.860178291601</v>
      </c>
      <c r="CX13" s="98">
        <v>27080.149206162783</v>
      </c>
      <c r="CY13" s="98">
        <v>28933.193891733437</v>
      </c>
      <c r="CZ13" s="98">
        <v>31323.847061055185</v>
      </c>
      <c r="DA13" s="99">
        <v>115466.05033724301</v>
      </c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</row>
    <row r="14" spans="1:125" ht="14.25" customHeight="1" x14ac:dyDescent="0.2">
      <c r="A14" s="19"/>
      <c r="B14" s="20"/>
      <c r="C14" s="28" t="s">
        <v>18</v>
      </c>
      <c r="D14" s="22">
        <v>16.663807707610584</v>
      </c>
      <c r="E14" s="22">
        <v>17.60636531431792</v>
      </c>
      <c r="F14" s="22">
        <v>17.432367157751305</v>
      </c>
      <c r="G14" s="22">
        <v>17.752218546501993</v>
      </c>
      <c r="H14" s="25">
        <v>69.454758726181794</v>
      </c>
      <c r="I14" s="22">
        <v>18.129511782190789</v>
      </c>
      <c r="J14" s="22">
        <v>18.229989405177111</v>
      </c>
      <c r="K14" s="22">
        <v>18.114766061169544</v>
      </c>
      <c r="L14" s="22">
        <v>18.790155691156425</v>
      </c>
      <c r="M14" s="25">
        <v>73.264422939693873</v>
      </c>
      <c r="N14" s="22">
        <v>19.644229490096784</v>
      </c>
      <c r="O14" s="22">
        <v>19.598449384679583</v>
      </c>
      <c r="P14" s="22">
        <v>19.717165751059021</v>
      </c>
      <c r="Q14" s="22">
        <v>19.778728330349555</v>
      </c>
      <c r="R14" s="25">
        <v>78.738572956184939</v>
      </c>
      <c r="S14" s="22">
        <v>20.799262635156428</v>
      </c>
      <c r="T14" s="22">
        <v>20.741635477972313</v>
      </c>
      <c r="U14" s="22">
        <v>21.689598228430125</v>
      </c>
      <c r="V14" s="22">
        <v>22.786169001156974</v>
      </c>
      <c r="W14" s="25">
        <v>86.016665342715839</v>
      </c>
      <c r="X14" s="22">
        <v>24.189819687348379</v>
      </c>
      <c r="Y14" s="22">
        <v>24.712999088444345</v>
      </c>
      <c r="Z14" s="22">
        <v>24.723716428317893</v>
      </c>
      <c r="AA14" s="22">
        <v>25.40852894153004</v>
      </c>
      <c r="AB14" s="25">
        <v>99.035064145640646</v>
      </c>
      <c r="AC14" s="22">
        <v>26.165176502238843</v>
      </c>
      <c r="AD14" s="22">
        <v>27.124124910079512</v>
      </c>
      <c r="AE14" s="22">
        <v>27.74331754302121</v>
      </c>
      <c r="AF14" s="22">
        <v>29.552013001252149</v>
      </c>
      <c r="AG14" s="25">
        <v>110.58463195659171</v>
      </c>
      <c r="AH14" s="22">
        <v>29.738351536690971</v>
      </c>
      <c r="AI14" s="22">
        <v>30.241666604098686</v>
      </c>
      <c r="AJ14" s="22">
        <v>30.800936916981648</v>
      </c>
      <c r="AK14" s="22">
        <v>31.756444942228693</v>
      </c>
      <c r="AL14" s="25">
        <v>122.53740000000001</v>
      </c>
      <c r="AM14" s="22">
        <v>32.686547024825856</v>
      </c>
      <c r="AN14" s="22">
        <v>34.194974491954603</v>
      </c>
      <c r="AO14" s="22">
        <v>34.458400892901516</v>
      </c>
      <c r="AP14" s="22">
        <v>35.072877590318029</v>
      </c>
      <c r="AQ14" s="25">
        <v>136.4128</v>
      </c>
      <c r="AR14" s="22">
        <v>36.28769110602002</v>
      </c>
      <c r="AS14" s="22">
        <v>37.046424828624076</v>
      </c>
      <c r="AT14" s="22">
        <v>37.059157559383898</v>
      </c>
      <c r="AU14" s="22">
        <v>38.50432650597201</v>
      </c>
      <c r="AV14" s="25">
        <v>148.89760000000001</v>
      </c>
      <c r="AW14" s="22">
        <v>40.254294649720656</v>
      </c>
      <c r="AX14" s="22">
        <v>41.755668775683056</v>
      </c>
      <c r="AY14" s="22">
        <v>42.336547353396604</v>
      </c>
      <c r="AZ14" s="22">
        <v>42.905489221199645</v>
      </c>
      <c r="BA14" s="25">
        <v>167.25199999999995</v>
      </c>
      <c r="BB14" s="22">
        <v>44.611031587796461</v>
      </c>
      <c r="BC14" s="22">
        <v>45.659637963209455</v>
      </c>
      <c r="BD14" s="22">
        <v>46.516004471941272</v>
      </c>
      <c r="BE14" s="22">
        <v>47.439525977052789</v>
      </c>
      <c r="BF14" s="25">
        <v>184.22619999999998</v>
      </c>
      <c r="BG14" s="22">
        <v>50.179920093911463</v>
      </c>
      <c r="BH14" s="22">
        <v>50.437573783671716</v>
      </c>
      <c r="BI14" s="22">
        <v>51.66691490502599</v>
      </c>
      <c r="BJ14" s="22">
        <v>52.517991217390872</v>
      </c>
      <c r="BK14" s="25">
        <v>204.80240000000003</v>
      </c>
      <c r="BL14" s="22">
        <v>53.479395189868491</v>
      </c>
      <c r="BM14" s="22">
        <v>53.333342864629934</v>
      </c>
      <c r="BN14" s="22">
        <v>50.321587659073217</v>
      </c>
      <c r="BO14" s="22">
        <v>52.186074286428365</v>
      </c>
      <c r="BP14" s="25">
        <v>209.32040000000001</v>
      </c>
      <c r="BQ14" s="22">
        <v>53.63697222419578</v>
      </c>
      <c r="BR14" s="22">
        <v>54.804866306118868</v>
      </c>
      <c r="BS14" s="22">
        <v>55.255130872472527</v>
      </c>
      <c r="BT14" s="22">
        <v>56.103030597212786</v>
      </c>
      <c r="BU14" s="25">
        <v>219.79999999999995</v>
      </c>
      <c r="BV14" s="22">
        <v>58.203935753742925</v>
      </c>
      <c r="BW14" s="22">
        <v>60.086201192868451</v>
      </c>
      <c r="BX14" s="22">
        <v>61.829364486377706</v>
      </c>
      <c r="BY14" s="22">
        <v>61.180498567011121</v>
      </c>
      <c r="BZ14" s="25">
        <v>241.30000000000018</v>
      </c>
      <c r="CA14" s="22">
        <v>61.558964705785201</v>
      </c>
      <c r="CB14" s="22">
        <v>62.728964705785195</v>
      </c>
      <c r="CC14" s="22">
        <v>64.650000000000006</v>
      </c>
      <c r="CD14" s="22">
        <v>66.05</v>
      </c>
      <c r="CE14" s="25">
        <v>254.98792941157041</v>
      </c>
      <c r="CF14" s="22">
        <v>68.518964705785194</v>
      </c>
      <c r="CG14" s="22">
        <v>70.566896470578499</v>
      </c>
      <c r="CH14" s="22">
        <v>72.274065375426503</v>
      </c>
      <c r="CI14" s="22">
        <v>72.73371967084195</v>
      </c>
      <c r="CJ14" s="25">
        <v>284.09364622263212</v>
      </c>
      <c r="CK14" s="22">
        <v>73.166088905273043</v>
      </c>
      <c r="CL14" s="22">
        <v>77.807320026833793</v>
      </c>
      <c r="CM14" s="24">
        <v>74.398721843002775</v>
      </c>
      <c r="CN14" s="24">
        <v>78.479964627375253</v>
      </c>
      <c r="CO14" s="25">
        <v>303.85209540248485</v>
      </c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</row>
    <row r="15" spans="1:125" ht="14.25" customHeight="1" x14ac:dyDescent="0.2">
      <c r="A15" s="19"/>
      <c r="B15" s="20"/>
      <c r="C15" s="27" t="s">
        <v>19</v>
      </c>
      <c r="D15" s="22">
        <v>11867.455588049897</v>
      </c>
      <c r="E15" s="22">
        <v>12039.040473413923</v>
      </c>
      <c r="F15" s="22">
        <v>12390.136094905409</v>
      </c>
      <c r="G15" s="22">
        <v>12482.341543383096</v>
      </c>
      <c r="H15" s="25">
        <v>48778.973699752321</v>
      </c>
      <c r="I15" s="22">
        <v>12662.054563683465</v>
      </c>
      <c r="J15" s="22">
        <v>12630.44588356329</v>
      </c>
      <c r="K15" s="22">
        <v>12862.432339483681</v>
      </c>
      <c r="L15" s="22">
        <v>13173.439153365962</v>
      </c>
      <c r="M15" s="25">
        <v>51328.371940096404</v>
      </c>
      <c r="N15" s="22">
        <v>12757.141934407791</v>
      </c>
      <c r="O15" s="22">
        <v>12878.036013811146</v>
      </c>
      <c r="P15" s="22">
        <v>13318.370707528158</v>
      </c>
      <c r="Q15" s="22">
        <v>13881.496505808449</v>
      </c>
      <c r="R15" s="25">
        <v>52835.045161555543</v>
      </c>
      <c r="S15" s="22">
        <v>14286.516061020198</v>
      </c>
      <c r="T15" s="22">
        <v>14555.527386966556</v>
      </c>
      <c r="U15" s="22">
        <v>14776.274823206266</v>
      </c>
      <c r="V15" s="22">
        <v>15593.561131986024</v>
      </c>
      <c r="W15" s="25">
        <v>59211.879403179046</v>
      </c>
      <c r="X15" s="22">
        <v>16017.656771237384</v>
      </c>
      <c r="Y15" s="22">
        <v>16635.766575584748</v>
      </c>
      <c r="Z15" s="22">
        <v>17314.597034091617</v>
      </c>
      <c r="AA15" s="22">
        <v>18186.956535827969</v>
      </c>
      <c r="AB15" s="25">
        <v>68154.976916741711</v>
      </c>
      <c r="AC15" s="22">
        <v>17739.840876747647</v>
      </c>
      <c r="AD15" s="22">
        <v>18607.525554229698</v>
      </c>
      <c r="AE15" s="22">
        <v>19614.393361656534</v>
      </c>
      <c r="AF15" s="22">
        <v>21353.752314660982</v>
      </c>
      <c r="AG15" s="25">
        <v>77315.512107294868</v>
      </c>
      <c r="AH15" s="22">
        <v>20085.440220347708</v>
      </c>
      <c r="AI15" s="22">
        <v>20959.771628764745</v>
      </c>
      <c r="AJ15" s="22">
        <v>21491.411103708771</v>
      </c>
      <c r="AK15" s="22">
        <v>22741.427047178768</v>
      </c>
      <c r="AL15" s="25">
        <v>85278.049999999988</v>
      </c>
      <c r="AM15" s="22">
        <v>22231.240059877629</v>
      </c>
      <c r="AN15" s="22">
        <v>23072.536791279257</v>
      </c>
      <c r="AO15" s="22">
        <v>23941.200325887632</v>
      </c>
      <c r="AP15" s="22">
        <v>25016.302822955498</v>
      </c>
      <c r="AQ15" s="25">
        <v>94261.280000000028</v>
      </c>
      <c r="AR15" s="22">
        <v>25445.95282881349</v>
      </c>
      <c r="AS15" s="22">
        <v>26427.096084068657</v>
      </c>
      <c r="AT15" s="22">
        <v>27165.127329608484</v>
      </c>
      <c r="AU15" s="22">
        <v>27095.463757509362</v>
      </c>
      <c r="AV15" s="25">
        <v>106133.64</v>
      </c>
      <c r="AW15" s="22">
        <v>27609.020257180891</v>
      </c>
      <c r="AX15" s="22">
        <v>28799.078881396217</v>
      </c>
      <c r="AY15" s="22">
        <v>29258.606004189372</v>
      </c>
      <c r="AZ15" s="22">
        <v>29342.294857233508</v>
      </c>
      <c r="BA15" s="25">
        <v>115008.99999999997</v>
      </c>
      <c r="BB15" s="22">
        <v>30189.578621963701</v>
      </c>
      <c r="BC15" s="22">
        <v>31125.464539805402</v>
      </c>
      <c r="BD15" s="22">
        <v>32958.527903847033</v>
      </c>
      <c r="BE15" s="22">
        <v>33408.389934383835</v>
      </c>
      <c r="BF15" s="25">
        <v>127681.96099999998</v>
      </c>
      <c r="BG15" s="22">
        <v>33603.960837065293</v>
      </c>
      <c r="BH15" s="22">
        <v>33882.23099680803</v>
      </c>
      <c r="BI15" s="22">
        <v>35337.470174413007</v>
      </c>
      <c r="BJ15" s="22">
        <v>36497.147991713653</v>
      </c>
      <c r="BK15" s="25">
        <v>139320.81</v>
      </c>
      <c r="BL15" s="22">
        <v>36741.571566626</v>
      </c>
      <c r="BM15" s="22">
        <v>36380.111163870795</v>
      </c>
      <c r="BN15" s="22">
        <v>36427.449846869626</v>
      </c>
      <c r="BO15" s="22">
        <v>36648.880422633803</v>
      </c>
      <c r="BP15" s="25">
        <v>146198.01300000024</v>
      </c>
      <c r="BQ15" s="22">
        <v>37542.024960181654</v>
      </c>
      <c r="BR15" s="22">
        <v>38375.125582391272</v>
      </c>
      <c r="BS15" s="22">
        <v>39409.675098712258</v>
      </c>
      <c r="BT15" s="22">
        <v>40333.184358714832</v>
      </c>
      <c r="BU15" s="25">
        <v>155660.01</v>
      </c>
      <c r="BV15" s="22">
        <v>40983.829778931104</v>
      </c>
      <c r="BW15" s="22">
        <v>41950.904732134244</v>
      </c>
      <c r="BX15" s="22">
        <v>43629.311462143021</v>
      </c>
      <c r="BY15" s="22">
        <v>45005.954026791645</v>
      </c>
      <c r="BZ15" s="25">
        <v>171570.00000000003</v>
      </c>
      <c r="CA15" s="22">
        <v>44257.623513982297</v>
      </c>
      <c r="CB15" s="22">
        <v>45379.23</v>
      </c>
      <c r="CC15" s="22">
        <v>45919.22</v>
      </c>
      <c r="CD15" s="22">
        <v>48410.340000000004</v>
      </c>
      <c r="CE15" s="25">
        <v>183966.41351398229</v>
      </c>
      <c r="CF15" s="22">
        <v>49177.843513982298</v>
      </c>
      <c r="CG15" s="22">
        <v>54408.299513982296</v>
      </c>
      <c r="CH15" s="22">
        <v>51244.815344304901</v>
      </c>
      <c r="CI15" s="22">
        <v>51594.936799486932</v>
      </c>
      <c r="CJ15" s="25">
        <v>206425.89517175642</v>
      </c>
      <c r="CK15" s="22">
        <v>55190.435705758951</v>
      </c>
      <c r="CL15" s="22">
        <v>55188.863786303671</v>
      </c>
      <c r="CM15" s="24">
        <v>54423.939445529133</v>
      </c>
      <c r="CN15" s="24">
        <v>58330.077894906055</v>
      </c>
      <c r="CO15" s="25">
        <v>223133.3168324978</v>
      </c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</row>
    <row r="16" spans="1:125" ht="14.25" customHeight="1" x14ac:dyDescent="0.2">
      <c r="A16" s="19"/>
      <c r="B16" s="20"/>
      <c r="C16" s="27" t="s">
        <v>20</v>
      </c>
      <c r="D16" s="22">
        <v>614.68171834930456</v>
      </c>
      <c r="E16" s="22">
        <v>628.62639554356713</v>
      </c>
      <c r="F16" s="22">
        <v>634.95594526203297</v>
      </c>
      <c r="G16" s="22">
        <v>657.58605505698529</v>
      </c>
      <c r="H16" s="25">
        <v>2535.8501142118903</v>
      </c>
      <c r="I16" s="22">
        <v>650.23133920584871</v>
      </c>
      <c r="J16" s="22">
        <v>660.97111880990519</v>
      </c>
      <c r="K16" s="22">
        <v>675.49126107984944</v>
      </c>
      <c r="L16" s="22">
        <v>708.50142319007682</v>
      </c>
      <c r="M16" s="25">
        <v>2695.19514228568</v>
      </c>
      <c r="N16" s="22">
        <v>690.24018815943441</v>
      </c>
      <c r="O16" s="22">
        <v>722.81232962894012</v>
      </c>
      <c r="P16" s="22">
        <v>757.14671924923528</v>
      </c>
      <c r="Q16" s="22">
        <v>779.6945483169975</v>
      </c>
      <c r="R16" s="25">
        <v>2949.8937853546076</v>
      </c>
      <c r="S16" s="22">
        <v>798.58074001137015</v>
      </c>
      <c r="T16" s="22">
        <v>849.62119741456638</v>
      </c>
      <c r="U16" s="22">
        <v>895.28024102121151</v>
      </c>
      <c r="V16" s="22">
        <v>941.75507388093536</v>
      </c>
      <c r="W16" s="25">
        <v>3485.2372523280837</v>
      </c>
      <c r="X16" s="22">
        <v>955.01680637188144</v>
      </c>
      <c r="Y16" s="22">
        <v>999.03876095732869</v>
      </c>
      <c r="Z16" s="22">
        <v>1029.8486666785961</v>
      </c>
      <c r="AA16" s="22">
        <v>1059.3588286899662</v>
      </c>
      <c r="AB16" s="25">
        <v>4043.2630626977725</v>
      </c>
      <c r="AC16" s="22">
        <v>1027.484141769703</v>
      </c>
      <c r="AD16" s="22">
        <v>1070.076253488154</v>
      </c>
      <c r="AE16" s="22">
        <v>1122.8681640591085</v>
      </c>
      <c r="AF16" s="22">
        <v>1191.4576164846719</v>
      </c>
      <c r="AG16" s="25">
        <v>4411.8861758016374</v>
      </c>
      <c r="AH16" s="22">
        <v>1156.243437888068</v>
      </c>
      <c r="AI16" s="22">
        <v>1181.9538399963108</v>
      </c>
      <c r="AJ16" s="22">
        <v>1188.2453420674433</v>
      </c>
      <c r="AK16" s="22">
        <v>1223.7173800481776</v>
      </c>
      <c r="AL16" s="25">
        <v>4750.16</v>
      </c>
      <c r="AM16" s="22">
        <v>1228.9007122937212</v>
      </c>
      <c r="AN16" s="22">
        <v>1238.1177697510434</v>
      </c>
      <c r="AO16" s="22">
        <v>1263.2304374156065</v>
      </c>
      <c r="AP16" s="22">
        <v>1290.4310805396296</v>
      </c>
      <c r="AQ16" s="25">
        <v>5020.6800000000012</v>
      </c>
      <c r="AR16" s="22">
        <v>1281.7968640112992</v>
      </c>
      <c r="AS16" s="22">
        <v>1291.4964408210565</v>
      </c>
      <c r="AT16" s="22">
        <v>1306.6313625717228</v>
      </c>
      <c r="AU16" s="22">
        <v>1331.001732595922</v>
      </c>
      <c r="AV16" s="25">
        <v>5210.9264000000003</v>
      </c>
      <c r="AW16" s="22">
        <v>1341.4299777068809</v>
      </c>
      <c r="AX16" s="22">
        <v>1390.340920848819</v>
      </c>
      <c r="AY16" s="22">
        <v>1395.2991680236355</v>
      </c>
      <c r="AZ16" s="22">
        <v>1408.5699334206645</v>
      </c>
      <c r="BA16" s="25">
        <v>5535.64</v>
      </c>
      <c r="BB16" s="22">
        <v>1418.5180387409901</v>
      </c>
      <c r="BC16" s="22">
        <v>1438.2301945013</v>
      </c>
      <c r="BD16" s="22">
        <v>1475.8446121549009</v>
      </c>
      <c r="BE16" s="22">
        <v>1491.73835460281</v>
      </c>
      <c r="BF16" s="25">
        <v>5824.3312000000005</v>
      </c>
      <c r="BG16" s="22">
        <v>1473.4755976254369</v>
      </c>
      <c r="BH16" s="22">
        <v>1527.8330981659992</v>
      </c>
      <c r="BI16" s="22">
        <v>1586.8572033657815</v>
      </c>
      <c r="BJ16" s="22">
        <v>1626.5722008428063</v>
      </c>
      <c r="BK16" s="25">
        <v>6214.7381000000241</v>
      </c>
      <c r="BL16" s="22">
        <v>1617.9493967757562</v>
      </c>
      <c r="BM16" s="22">
        <v>1561.2429640348471</v>
      </c>
      <c r="BN16" s="22">
        <v>1627.2486200302515</v>
      </c>
      <c r="BO16" s="22">
        <v>1659.5611191591545</v>
      </c>
      <c r="BP16" s="25">
        <v>6466.0021000000088</v>
      </c>
      <c r="BQ16" s="22">
        <v>1650.169751202113</v>
      </c>
      <c r="BR16" s="22">
        <v>1686.61161867994</v>
      </c>
      <c r="BS16" s="22">
        <v>1765.7578809985732</v>
      </c>
      <c r="BT16" s="22">
        <v>1761.4907491193737</v>
      </c>
      <c r="BU16" s="25">
        <v>6864.03</v>
      </c>
      <c r="BV16" s="22">
        <v>1798.4840299150696</v>
      </c>
      <c r="BW16" s="22">
        <v>1868.1428272647422</v>
      </c>
      <c r="BX16" s="22">
        <v>1952.6105669617889</v>
      </c>
      <c r="BY16" s="22">
        <v>1937.7625758583997</v>
      </c>
      <c r="BZ16" s="25">
        <v>7557.0000000000009</v>
      </c>
      <c r="CA16" s="22">
        <v>1952.3453449114299</v>
      </c>
      <c r="CB16" s="22">
        <v>2053.8753449114301</v>
      </c>
      <c r="CC16" s="22">
        <v>2065.67</v>
      </c>
      <c r="CD16" s="22">
        <v>2136.23</v>
      </c>
      <c r="CE16" s="25">
        <v>8208.1206898228593</v>
      </c>
      <c r="CF16" s="22">
        <v>2082.6653449114301</v>
      </c>
      <c r="CG16" s="22">
        <v>2173.6653449114301</v>
      </c>
      <c r="CH16" s="22">
        <v>2137.32031925814</v>
      </c>
      <c r="CI16" s="22">
        <v>2270.0045945688198</v>
      </c>
      <c r="CJ16" s="25">
        <v>8663.6556036498205</v>
      </c>
      <c r="CK16" s="22">
        <v>2297.951149149224</v>
      </c>
      <c r="CL16" s="22">
        <v>2445.9445516822307</v>
      </c>
      <c r="CM16" s="24">
        <v>2339.3983477477896</v>
      </c>
      <c r="CN16" s="24">
        <v>2497.4581508195947</v>
      </c>
      <c r="CO16" s="25">
        <v>9580.7521993988394</v>
      </c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</row>
    <row r="17" spans="1:125" ht="14.25" customHeight="1" x14ac:dyDescent="0.2">
      <c r="A17" s="19"/>
      <c r="B17" s="20"/>
      <c r="C17" s="27" t="s">
        <v>21</v>
      </c>
      <c r="D17" s="22">
        <v>700.30816060439906</v>
      </c>
      <c r="E17" s="22">
        <v>721.37677737798856</v>
      </c>
      <c r="F17" s="22">
        <v>725.61961010728453</v>
      </c>
      <c r="G17" s="22">
        <v>745.51825954245817</v>
      </c>
      <c r="H17" s="25">
        <v>2892.8228076321302</v>
      </c>
      <c r="I17" s="22">
        <v>765.60855584638659</v>
      </c>
      <c r="J17" s="22">
        <v>778.28839283269895</v>
      </c>
      <c r="K17" s="22">
        <v>792.4399616273862</v>
      </c>
      <c r="L17" s="22">
        <v>835.36142459838823</v>
      </c>
      <c r="M17" s="25">
        <v>3171.6983349048601</v>
      </c>
      <c r="N17" s="22">
        <v>822.87163987189581</v>
      </c>
      <c r="O17" s="22">
        <v>827.45018794947771</v>
      </c>
      <c r="P17" s="22">
        <v>838.06025792815319</v>
      </c>
      <c r="Q17" s="22">
        <v>851.16413127653414</v>
      </c>
      <c r="R17" s="25">
        <v>3339.5462170260607</v>
      </c>
      <c r="S17" s="22">
        <v>892.29826536732401</v>
      </c>
      <c r="T17" s="22">
        <v>894.64338162541856</v>
      </c>
      <c r="U17" s="22">
        <v>929.38314327135663</v>
      </c>
      <c r="V17" s="22">
        <v>985.18763558367039</v>
      </c>
      <c r="W17" s="25">
        <v>3701.5124258477695</v>
      </c>
      <c r="X17" s="22">
        <v>1016.3955695547078</v>
      </c>
      <c r="Y17" s="22">
        <v>1056.9864602635364</v>
      </c>
      <c r="Z17" s="22">
        <v>1048.0667401848639</v>
      </c>
      <c r="AA17" s="22">
        <v>1088.0951204037128</v>
      </c>
      <c r="AB17" s="25">
        <v>4209.5438904068205</v>
      </c>
      <c r="AC17" s="22">
        <v>1084.2549259699997</v>
      </c>
      <c r="AD17" s="22">
        <v>1142.0464821368319</v>
      </c>
      <c r="AE17" s="22">
        <v>1187.3220494117422</v>
      </c>
      <c r="AF17" s="22">
        <v>1296.0806056493263</v>
      </c>
      <c r="AG17" s="25">
        <v>4709.7040631679001</v>
      </c>
      <c r="AH17" s="22">
        <v>1273.9468122804078</v>
      </c>
      <c r="AI17" s="22">
        <v>1301.1681981448526</v>
      </c>
      <c r="AJ17" s="22">
        <v>1308.9565061011497</v>
      </c>
      <c r="AK17" s="22">
        <v>1333.9544834735905</v>
      </c>
      <c r="AL17" s="25">
        <v>5218.0260000000007</v>
      </c>
      <c r="AM17" s="22">
        <v>1319.3872611203185</v>
      </c>
      <c r="AN17" s="22">
        <v>1365.8997438121364</v>
      </c>
      <c r="AO17" s="22">
        <v>1382.5266735226596</v>
      </c>
      <c r="AP17" s="22">
        <v>1427.2423215448848</v>
      </c>
      <c r="AQ17" s="25">
        <v>5495.0559999999987</v>
      </c>
      <c r="AR17" s="22">
        <v>1460.8537682170702</v>
      </c>
      <c r="AS17" s="22">
        <v>1504.4110383932723</v>
      </c>
      <c r="AT17" s="22">
        <v>1552.4830757435705</v>
      </c>
      <c r="AU17" s="22">
        <v>1593.9881176460867</v>
      </c>
      <c r="AV17" s="25">
        <v>6111.7359999999999</v>
      </c>
      <c r="AW17" s="22">
        <v>1611.2989492371419</v>
      </c>
      <c r="AX17" s="22">
        <v>1636.9172862330242</v>
      </c>
      <c r="AY17" s="22">
        <v>1710.4732575738224</v>
      </c>
      <c r="AZ17" s="22">
        <v>1749.3105069560117</v>
      </c>
      <c r="BA17" s="25">
        <v>6708</v>
      </c>
      <c r="BB17" s="22">
        <v>1809.8145973408023</v>
      </c>
      <c r="BC17" s="22">
        <v>1854.1511907329445</v>
      </c>
      <c r="BD17" s="22">
        <v>1887.9568566100927</v>
      </c>
      <c r="BE17" s="22">
        <v>1914.1183553161623</v>
      </c>
      <c r="BF17" s="25">
        <v>7466.0410000000011</v>
      </c>
      <c r="BG17" s="22">
        <v>1903.4153578181313</v>
      </c>
      <c r="BH17" s="22">
        <v>1897.7940425018126</v>
      </c>
      <c r="BI17" s="22">
        <v>1936.7112717928596</v>
      </c>
      <c r="BJ17" s="22">
        <v>1992.463127887208</v>
      </c>
      <c r="BK17" s="25">
        <v>7730.3838000000105</v>
      </c>
      <c r="BL17" s="22">
        <v>2000.519151955293</v>
      </c>
      <c r="BM17" s="22">
        <v>2007.200660609883</v>
      </c>
      <c r="BN17" s="22">
        <v>2020.2616069016644</v>
      </c>
      <c r="BO17" s="22">
        <v>2031.3084805331634</v>
      </c>
      <c r="BP17" s="25">
        <v>8059.2899000000034</v>
      </c>
      <c r="BQ17" s="22">
        <v>2034.5924845395193</v>
      </c>
      <c r="BR17" s="22">
        <v>2056.6766080180764</v>
      </c>
      <c r="BS17" s="22">
        <v>2070.8946878191277</v>
      </c>
      <c r="BT17" s="22">
        <v>2117.8762196232778</v>
      </c>
      <c r="BU17" s="25">
        <v>8280.0400000000009</v>
      </c>
      <c r="BV17" s="22">
        <v>2147.1200871889009</v>
      </c>
      <c r="BW17" s="22">
        <v>2156.0531561680305</v>
      </c>
      <c r="BX17" s="22">
        <v>2229.5543315446571</v>
      </c>
      <c r="BY17" s="22">
        <v>2229.2724250982956</v>
      </c>
      <c r="BZ17" s="25">
        <v>8761.9999999998836</v>
      </c>
      <c r="CA17" s="22">
        <v>2343.0960022026102</v>
      </c>
      <c r="CB17" s="22">
        <v>2348.1360022026101</v>
      </c>
      <c r="CC17" s="22">
        <v>2384.7600000000002</v>
      </c>
      <c r="CD17" s="22">
        <v>2411.9700000000003</v>
      </c>
      <c r="CE17" s="25">
        <v>9487.9620044052208</v>
      </c>
      <c r="CF17" s="22">
        <v>2449.4260022026101</v>
      </c>
      <c r="CG17" s="22">
        <v>2472.5136723098199</v>
      </c>
      <c r="CH17" s="22">
        <v>2562.6009471443499</v>
      </c>
      <c r="CI17" s="22">
        <v>2585.5574340762041</v>
      </c>
      <c r="CJ17" s="25">
        <v>10070.098055732986</v>
      </c>
      <c r="CK17" s="22">
        <v>2601.3009818860487</v>
      </c>
      <c r="CL17" s="22">
        <v>2594.4175031833483</v>
      </c>
      <c r="CM17" s="24">
        <v>2610.7212366944063</v>
      </c>
      <c r="CN17" s="24">
        <v>2684.4711658135761</v>
      </c>
      <c r="CO17" s="25">
        <v>10490.91088757738</v>
      </c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</row>
    <row r="18" spans="1:125" ht="14.25" customHeight="1" x14ac:dyDescent="0.2">
      <c r="A18" s="19"/>
      <c r="B18" s="20">
        <v>2</v>
      </c>
      <c r="C18" s="29" t="s">
        <v>22</v>
      </c>
      <c r="D18" s="22">
        <v>2072.058323317563</v>
      </c>
      <c r="E18" s="22">
        <v>2047.4436001466324</v>
      </c>
      <c r="F18" s="22">
        <v>2136.8601119473951</v>
      </c>
      <c r="G18" s="22">
        <v>2160.8269431473591</v>
      </c>
      <c r="H18" s="25">
        <v>8417.1889785589483</v>
      </c>
      <c r="I18" s="22">
        <v>2052.943136623835</v>
      </c>
      <c r="J18" s="22">
        <v>2148.1613611393955</v>
      </c>
      <c r="K18" s="22">
        <v>2135.2166482227894</v>
      </c>
      <c r="L18" s="22">
        <v>2143.8987434284618</v>
      </c>
      <c r="M18" s="25">
        <v>8480.2198894144822</v>
      </c>
      <c r="N18" s="22">
        <v>2031.2668327157533</v>
      </c>
      <c r="O18" s="22">
        <v>2108.4889675698041</v>
      </c>
      <c r="P18" s="22">
        <v>2196.9412931807324</v>
      </c>
      <c r="Q18" s="22">
        <v>2254.1738505004205</v>
      </c>
      <c r="R18" s="25">
        <v>8590.8709439667109</v>
      </c>
      <c r="S18" s="22">
        <v>2425.8187481455516</v>
      </c>
      <c r="T18" s="22">
        <v>2482.6043876497056</v>
      </c>
      <c r="U18" s="22">
        <v>2546.344456070266</v>
      </c>
      <c r="V18" s="22">
        <v>2702.8991692408654</v>
      </c>
      <c r="W18" s="25">
        <v>10157.666761106389</v>
      </c>
      <c r="X18" s="22">
        <v>2711.0539078983384</v>
      </c>
      <c r="Y18" s="22">
        <v>2833.987580951843</v>
      </c>
      <c r="Z18" s="22">
        <v>2865.5334973256608</v>
      </c>
      <c r="AA18" s="22">
        <v>2904.5611596056065</v>
      </c>
      <c r="AB18" s="25">
        <v>11315.136145781449</v>
      </c>
      <c r="AC18" s="22">
        <v>2672.7293503628152</v>
      </c>
      <c r="AD18" s="22">
        <v>2920.6178918347309</v>
      </c>
      <c r="AE18" s="22">
        <v>3224.8551565947946</v>
      </c>
      <c r="AF18" s="22">
        <v>3633.2947189150609</v>
      </c>
      <c r="AG18" s="25">
        <v>12451.4971177074</v>
      </c>
      <c r="AH18" s="22">
        <v>3472.4952669726235</v>
      </c>
      <c r="AI18" s="22">
        <v>3563.3382508578479</v>
      </c>
      <c r="AJ18" s="22">
        <v>3605.6612624912923</v>
      </c>
      <c r="AK18" s="22">
        <v>3807.1652196782356</v>
      </c>
      <c r="AL18" s="25">
        <v>14448.66</v>
      </c>
      <c r="AM18" s="22">
        <v>3830.9288354899845</v>
      </c>
      <c r="AN18" s="22">
        <v>3614.0082736645481</v>
      </c>
      <c r="AO18" s="22">
        <v>3670.8611965362088</v>
      </c>
      <c r="AP18" s="22">
        <v>3956.0616943092596</v>
      </c>
      <c r="AQ18" s="25">
        <v>15071.86</v>
      </c>
      <c r="AR18" s="22">
        <v>4010.9506110564398</v>
      </c>
      <c r="AS18" s="22">
        <v>3829.5551953179079</v>
      </c>
      <c r="AT18" s="22">
        <v>3837.6233028644929</v>
      </c>
      <c r="AU18" s="22">
        <v>4055.9908907611598</v>
      </c>
      <c r="AV18" s="25">
        <v>15734.119999999999</v>
      </c>
      <c r="AW18" s="22">
        <v>3982.2762170677247</v>
      </c>
      <c r="AX18" s="22">
        <v>4124.2600612621682</v>
      </c>
      <c r="AY18" s="22">
        <v>4033.3276177352036</v>
      </c>
      <c r="AZ18" s="22">
        <v>4159.3361039348993</v>
      </c>
      <c r="BA18" s="25">
        <v>16299.199999999997</v>
      </c>
      <c r="BB18" s="22">
        <v>4141.5042049672311</v>
      </c>
      <c r="BC18" s="22">
        <v>4332.2155947904284</v>
      </c>
      <c r="BD18" s="22">
        <v>4374.7724507608837</v>
      </c>
      <c r="BE18" s="22">
        <v>4501.345749481462</v>
      </c>
      <c r="BF18" s="25">
        <v>17349.838000000003</v>
      </c>
      <c r="BG18" s="22">
        <v>4423.6901278899231</v>
      </c>
      <c r="BH18" s="22">
        <v>4463.5274288205446</v>
      </c>
      <c r="BI18" s="22">
        <v>4658.2262635459792</v>
      </c>
      <c r="BJ18" s="22">
        <v>4945.4801797435521</v>
      </c>
      <c r="BK18" s="25">
        <v>18490.923999999999</v>
      </c>
      <c r="BL18" s="22">
        <v>4757.0642859858408</v>
      </c>
      <c r="BM18" s="22">
        <v>4562.3294528068263</v>
      </c>
      <c r="BN18" s="22">
        <v>4508.4486830284759</v>
      </c>
      <c r="BO18" s="22">
        <v>4699.3935781788596</v>
      </c>
      <c r="BP18" s="25">
        <v>18527.236000000004</v>
      </c>
      <c r="BQ18" s="22">
        <v>4624.3651312291358</v>
      </c>
      <c r="BR18" s="22">
        <v>4439.6187954380257</v>
      </c>
      <c r="BS18" s="22">
        <v>4733.8482284719885</v>
      </c>
      <c r="BT18" s="22">
        <v>5292.3678448608498</v>
      </c>
      <c r="BU18" s="25">
        <v>19090.2</v>
      </c>
      <c r="BV18" s="22">
        <v>5171.7752868843472</v>
      </c>
      <c r="BW18" s="22">
        <v>5258.3933062930837</v>
      </c>
      <c r="BX18" s="22">
        <v>5543.1301445076051</v>
      </c>
      <c r="BY18" s="22">
        <v>5606.7012623150649</v>
      </c>
      <c r="BZ18" s="25">
        <v>21580.000000000102</v>
      </c>
      <c r="CA18" s="22">
        <v>5274.2946872865195</v>
      </c>
      <c r="CB18" s="22">
        <v>5435.05</v>
      </c>
      <c r="CC18" s="22">
        <v>5357.14</v>
      </c>
      <c r="CD18" s="22">
        <v>5482.92</v>
      </c>
      <c r="CE18" s="25">
        <v>21549.404687286522</v>
      </c>
      <c r="CF18" s="22">
        <v>5223.5346872865202</v>
      </c>
      <c r="CG18" s="22">
        <v>5235.7096872865204</v>
      </c>
      <c r="CH18" s="22">
        <v>5465.0569763377498</v>
      </c>
      <c r="CI18" s="22">
        <v>6173.8233492912823</v>
      </c>
      <c r="CJ18" s="25">
        <v>22098.124700202075</v>
      </c>
      <c r="CK18" s="22">
        <v>4958.0117398452367</v>
      </c>
      <c r="CL18" s="22">
        <v>5552.1959105194801</v>
      </c>
      <c r="CM18" s="24">
        <v>5026.7594486470289</v>
      </c>
      <c r="CN18" s="24">
        <v>5569.8551784008441</v>
      </c>
      <c r="CO18" s="25">
        <v>21106.82227741259</v>
      </c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</row>
    <row r="19" spans="1:125" ht="14.25" customHeight="1" x14ac:dyDescent="0.2">
      <c r="A19" s="19"/>
      <c r="B19" s="20">
        <v>3</v>
      </c>
      <c r="C19" s="29" t="s">
        <v>23</v>
      </c>
      <c r="D19" s="22">
        <v>8561.1812660022024</v>
      </c>
      <c r="E19" s="22">
        <v>8917.958738765863</v>
      </c>
      <c r="F19" s="22">
        <v>8930.1351984791436</v>
      </c>
      <c r="G19" s="22">
        <v>9232.2134931118908</v>
      </c>
      <c r="H19" s="25">
        <v>35641.488696359098</v>
      </c>
      <c r="I19" s="22">
        <v>9620.2733495477605</v>
      </c>
      <c r="J19" s="22">
        <v>9993.4907242935424</v>
      </c>
      <c r="K19" s="22">
        <v>10310.808632490351</v>
      </c>
      <c r="L19" s="22">
        <v>11200.764843332345</v>
      </c>
      <c r="M19" s="25">
        <v>41125.337549663993</v>
      </c>
      <c r="N19" s="22">
        <v>11141.162122345677</v>
      </c>
      <c r="O19" s="22">
        <v>11552.291885957857</v>
      </c>
      <c r="P19" s="22">
        <v>11851.250386633712</v>
      </c>
      <c r="Q19" s="22">
        <v>12065.803121485527</v>
      </c>
      <c r="R19" s="25">
        <v>46610.507516422775</v>
      </c>
      <c r="S19" s="22">
        <v>12632.853782813116</v>
      </c>
      <c r="T19" s="22">
        <v>12346.320409344649</v>
      </c>
      <c r="U19" s="22">
        <v>12916.050068395301</v>
      </c>
      <c r="V19" s="22">
        <v>13721.17270809442</v>
      </c>
      <c r="W19" s="25">
        <v>51616.396968647481</v>
      </c>
      <c r="X19" s="22">
        <v>14333.258413292189</v>
      </c>
      <c r="Y19" s="22">
        <v>14883.673392570785</v>
      </c>
      <c r="Z19" s="22">
        <v>14245.381331000839</v>
      </c>
      <c r="AA19" s="22">
        <v>14763.142268533889</v>
      </c>
      <c r="AB19" s="25">
        <v>58225.455405397704</v>
      </c>
      <c r="AC19" s="22">
        <v>15076.47717229575</v>
      </c>
      <c r="AD19" s="22">
        <v>15968.549030051719</v>
      </c>
      <c r="AE19" s="22">
        <v>16553.851899261706</v>
      </c>
      <c r="AF19" s="22">
        <v>18325.905722092321</v>
      </c>
      <c r="AG19" s="25">
        <v>65924.783823701495</v>
      </c>
      <c r="AH19" s="22">
        <v>18698.386273089665</v>
      </c>
      <c r="AI19" s="22">
        <v>19189.621215381754</v>
      </c>
      <c r="AJ19" s="22">
        <v>19451.429149217332</v>
      </c>
      <c r="AK19" s="22">
        <v>19875.963362311253</v>
      </c>
      <c r="AL19" s="25">
        <v>77215.399999999994</v>
      </c>
      <c r="AM19" s="22">
        <v>20453.336796658044</v>
      </c>
      <c r="AN19" s="22">
        <v>21307.982566755043</v>
      </c>
      <c r="AO19" s="22">
        <v>21320.296078087827</v>
      </c>
      <c r="AP19" s="22">
        <v>21633.384558499074</v>
      </c>
      <c r="AQ19" s="25">
        <v>84714.999999999985</v>
      </c>
      <c r="AR19" s="22">
        <v>21631.793965263587</v>
      </c>
      <c r="AS19" s="22">
        <v>22008.122158629278</v>
      </c>
      <c r="AT19" s="22">
        <v>22500.487283255217</v>
      </c>
      <c r="AU19" s="22">
        <v>23099.596592851918</v>
      </c>
      <c r="AV19" s="25">
        <v>89240</v>
      </c>
      <c r="AW19" s="22">
        <v>23376.074514616241</v>
      </c>
      <c r="AX19" s="22">
        <v>23472.306018172581</v>
      </c>
      <c r="AY19" s="22">
        <v>23588.755429401441</v>
      </c>
      <c r="AZ19" s="22">
        <v>24714.864037809733</v>
      </c>
      <c r="BA19" s="25">
        <v>95152</v>
      </c>
      <c r="BB19" s="22">
        <v>24860.003587452051</v>
      </c>
      <c r="BC19" s="22">
        <v>24910.328657139111</v>
      </c>
      <c r="BD19" s="22">
        <v>25882.121594703302</v>
      </c>
      <c r="BE19" s="22">
        <v>27166.894160705499</v>
      </c>
      <c r="BF19" s="25">
        <v>102819.34799999997</v>
      </c>
      <c r="BG19" s="22">
        <v>27304.639243871447</v>
      </c>
      <c r="BH19" s="22">
        <v>27507.059155267154</v>
      </c>
      <c r="BI19" s="22">
        <v>28410.046623283615</v>
      </c>
      <c r="BJ19" s="22">
        <v>29437.46397757806</v>
      </c>
      <c r="BK19" s="25">
        <v>112659.20900000026</v>
      </c>
      <c r="BL19" s="22">
        <v>29362.421204450275</v>
      </c>
      <c r="BM19" s="22">
        <v>28348.237363430333</v>
      </c>
      <c r="BN19" s="22">
        <v>28386.7129075388</v>
      </c>
      <c r="BO19" s="22">
        <v>29747.3795245806</v>
      </c>
      <c r="BP19" s="25">
        <v>115844.751</v>
      </c>
      <c r="BQ19" s="22">
        <v>29808.937825213616</v>
      </c>
      <c r="BR19" s="22">
        <v>30056.221269279293</v>
      </c>
      <c r="BS19" s="22">
        <v>31081.853934429237</v>
      </c>
      <c r="BT19" s="22">
        <v>31953.036971077861</v>
      </c>
      <c r="BU19" s="25">
        <v>122900.05</v>
      </c>
      <c r="BV19" s="22">
        <v>33294.265065923617</v>
      </c>
      <c r="BW19" s="22">
        <v>34326.308174019003</v>
      </c>
      <c r="BX19" s="22">
        <v>38221.274034196118</v>
      </c>
      <c r="BY19" s="22">
        <v>40518.152725861262</v>
      </c>
      <c r="BZ19" s="25">
        <v>146360</v>
      </c>
      <c r="CA19" s="22">
        <v>39657.854806441901</v>
      </c>
      <c r="CB19" s="22">
        <v>39665.230000000003</v>
      </c>
      <c r="CC19" s="22">
        <v>42151.23</v>
      </c>
      <c r="CD19" s="22">
        <v>44355.79</v>
      </c>
      <c r="CE19" s="25">
        <v>165830.10480644193</v>
      </c>
      <c r="CF19" s="22">
        <v>42268.094806441899</v>
      </c>
      <c r="CG19" s="22">
        <v>39958.094806441899</v>
      </c>
      <c r="CH19" s="22">
        <v>43877.988475112899</v>
      </c>
      <c r="CI19" s="22">
        <v>47651.269388658016</v>
      </c>
      <c r="CJ19" s="25">
        <v>173755.44747665472</v>
      </c>
      <c r="CK19" s="22">
        <v>46170.162801383354</v>
      </c>
      <c r="CL19" s="22">
        <v>43677.338630434737</v>
      </c>
      <c r="CM19" s="24">
        <v>48281.517276887636</v>
      </c>
      <c r="CN19" s="24">
        <v>54123.564781295834</v>
      </c>
      <c r="CO19" s="25">
        <v>192252.58349000156</v>
      </c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</row>
    <row r="20" spans="1:125" ht="14.25" customHeight="1" x14ac:dyDescent="0.2">
      <c r="A20" s="30" t="s">
        <v>24</v>
      </c>
      <c r="B20" s="119" t="s">
        <v>25</v>
      </c>
      <c r="C20" s="120"/>
      <c r="D20" s="31">
        <v>2248.8105539250901</v>
      </c>
      <c r="E20" s="31">
        <v>2393.0309394663095</v>
      </c>
      <c r="F20" s="31">
        <v>2558.3321977976807</v>
      </c>
      <c r="G20" s="31">
        <v>2849.9843156672191</v>
      </c>
      <c r="H20" s="25">
        <v>10050.1580068563</v>
      </c>
      <c r="I20" s="31">
        <v>2919.5876067085701</v>
      </c>
      <c r="J20" s="31">
        <v>2936.6336487747103</v>
      </c>
      <c r="K20" s="31">
        <v>3252.3701111114369</v>
      </c>
      <c r="L20" s="31">
        <v>3491.8879586271833</v>
      </c>
      <c r="M20" s="25">
        <v>12600.479325221901</v>
      </c>
      <c r="N20" s="31">
        <v>3479.320180885536</v>
      </c>
      <c r="O20" s="31">
        <v>3887.0738875934317</v>
      </c>
      <c r="P20" s="31">
        <v>4088.279762809942</v>
      </c>
      <c r="Q20" s="31">
        <v>4090.143479937683</v>
      </c>
      <c r="R20" s="25">
        <v>15544.817311226594</v>
      </c>
      <c r="S20" s="31">
        <v>4182.8948071999894</v>
      </c>
      <c r="T20" s="31">
        <v>4354.0637671628674</v>
      </c>
      <c r="U20" s="31">
        <v>4567.0462677562591</v>
      </c>
      <c r="V20" s="31">
        <v>4995.5396366146824</v>
      </c>
      <c r="W20" s="25">
        <v>18099.544478733798</v>
      </c>
      <c r="X20" s="31">
        <v>4959.8835855630678</v>
      </c>
      <c r="Y20" s="31">
        <v>5174.7041272130191</v>
      </c>
      <c r="Z20" s="31">
        <v>5184.7729162588248</v>
      </c>
      <c r="AA20" s="31">
        <v>5420.4247701750855</v>
      </c>
      <c r="AB20" s="25">
        <v>20739.785399209999</v>
      </c>
      <c r="AC20" s="31">
        <v>4939.4943429770556</v>
      </c>
      <c r="AD20" s="31">
        <v>5382.9537709371816</v>
      </c>
      <c r="AE20" s="31">
        <v>6016.595493338401</v>
      </c>
      <c r="AF20" s="31">
        <v>6699.9608202962672</v>
      </c>
      <c r="AG20" s="25">
        <v>23039.004427548905</v>
      </c>
      <c r="AH20" s="31">
        <v>6695.80619890653</v>
      </c>
      <c r="AI20" s="31">
        <v>6882.4066640701676</v>
      </c>
      <c r="AJ20" s="31">
        <v>7140.7261275695046</v>
      </c>
      <c r="AK20" s="31">
        <v>7348.977009453798</v>
      </c>
      <c r="AL20" s="25">
        <v>28067.915999999997</v>
      </c>
      <c r="AM20" s="31">
        <v>7014.6526959877228</v>
      </c>
      <c r="AN20" s="31">
        <v>7544.3367084848305</v>
      </c>
      <c r="AO20" s="31">
        <v>7654.996198987209</v>
      </c>
      <c r="AP20" s="31">
        <v>7819.7903965402384</v>
      </c>
      <c r="AQ20" s="25">
        <v>30033.775999999998</v>
      </c>
      <c r="AR20" s="31">
        <v>7531.4092020055368</v>
      </c>
      <c r="AS20" s="31">
        <v>7778.1122485728783</v>
      </c>
      <c r="AT20" s="31">
        <v>7999.9306592061075</v>
      </c>
      <c r="AU20" s="31">
        <v>8323.435890215469</v>
      </c>
      <c r="AV20" s="25">
        <v>31632.887999999992</v>
      </c>
      <c r="AW20" s="31">
        <v>8011.2940575695693</v>
      </c>
      <c r="AX20" s="31">
        <v>8296.7472566600063</v>
      </c>
      <c r="AY20" s="31">
        <v>8613.8198578381471</v>
      </c>
      <c r="AZ20" s="31">
        <v>8919.3188279322767</v>
      </c>
      <c r="BA20" s="25">
        <v>33841.18</v>
      </c>
      <c r="BB20" s="31">
        <v>8560.5237839806396</v>
      </c>
      <c r="BC20" s="31">
        <v>8810.4310051187094</v>
      </c>
      <c r="BD20" s="31">
        <v>9087.5692833991307</v>
      </c>
      <c r="BE20" s="31">
        <v>9307.5929275015205</v>
      </c>
      <c r="BF20" s="25">
        <v>35766.116999999998</v>
      </c>
      <c r="BG20" s="31">
        <v>8840.4506847287794</v>
      </c>
      <c r="BH20" s="31">
        <v>9113.9515422579025</v>
      </c>
      <c r="BI20" s="31">
        <v>9446.2460170503928</v>
      </c>
      <c r="BJ20" s="31">
        <v>9987.5537559629192</v>
      </c>
      <c r="BK20" s="25">
        <v>37388.20199999999</v>
      </c>
      <c r="BL20" s="31">
        <v>9339.1040503084423</v>
      </c>
      <c r="BM20" s="31">
        <v>9433.9216585554441</v>
      </c>
      <c r="BN20" s="31">
        <v>9530.1314478273871</v>
      </c>
      <c r="BO20" s="31">
        <v>9744.8648433087219</v>
      </c>
      <c r="BP20" s="25">
        <v>38048.021999999997</v>
      </c>
      <c r="BQ20" s="31">
        <v>9409.8195936354932</v>
      </c>
      <c r="BR20" s="31">
        <v>10099.412624502336</v>
      </c>
      <c r="BS20" s="31">
        <v>10267.150367286607</v>
      </c>
      <c r="BT20" s="31">
        <v>10634.527414575563</v>
      </c>
      <c r="BU20" s="25">
        <v>40410.909999999996</v>
      </c>
      <c r="BV20" s="31">
        <v>10235.945927670531</v>
      </c>
      <c r="BW20" s="31">
        <v>10937.910112630554</v>
      </c>
      <c r="BX20" s="31">
        <v>11140.492062858044</v>
      </c>
      <c r="BY20" s="31">
        <v>11995.651896840367</v>
      </c>
      <c r="BZ20" s="25">
        <v>44309.999999999498</v>
      </c>
      <c r="CA20" s="31">
        <v>11601.846747835199</v>
      </c>
      <c r="CB20" s="31">
        <v>11861.1967478352</v>
      </c>
      <c r="CC20" s="31">
        <v>12092.34</v>
      </c>
      <c r="CD20" s="31">
        <v>12588.57</v>
      </c>
      <c r="CE20" s="25">
        <v>48143.953495670394</v>
      </c>
      <c r="CF20" s="31">
        <v>12352.166747835199</v>
      </c>
      <c r="CG20" s="31">
        <v>12511.461487839999</v>
      </c>
      <c r="CH20" s="31">
        <v>12538.420550769801</v>
      </c>
      <c r="CI20" s="31">
        <v>13077.779490046885</v>
      </c>
      <c r="CJ20" s="25">
        <v>50479.828276491884</v>
      </c>
      <c r="CK20" s="31">
        <v>12644.347900632167</v>
      </c>
      <c r="CL20" s="31">
        <v>12738.389191779846</v>
      </c>
      <c r="CM20" s="31">
        <v>13274.695628254691</v>
      </c>
      <c r="CN20" s="31">
        <v>14008.705301401309</v>
      </c>
      <c r="CO20" s="25">
        <v>52666.138022068008</v>
      </c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</row>
    <row r="21" spans="1:125" ht="14.25" customHeight="1" x14ac:dyDescent="0.2">
      <c r="A21" s="19"/>
      <c r="B21" s="20">
        <v>1</v>
      </c>
      <c r="C21" s="21" t="s">
        <v>26</v>
      </c>
      <c r="D21" s="22">
        <v>0</v>
      </c>
      <c r="E21" s="22">
        <v>0</v>
      </c>
      <c r="F21" s="22">
        <v>0</v>
      </c>
      <c r="G21" s="22">
        <v>0</v>
      </c>
      <c r="H21" s="25">
        <v>0</v>
      </c>
      <c r="I21" s="22">
        <v>0</v>
      </c>
      <c r="J21" s="22">
        <v>0</v>
      </c>
      <c r="K21" s="22">
        <v>0</v>
      </c>
      <c r="L21" s="22">
        <v>0</v>
      </c>
      <c r="M21" s="25">
        <v>0</v>
      </c>
      <c r="N21" s="22">
        <v>0</v>
      </c>
      <c r="O21" s="22">
        <v>0</v>
      </c>
      <c r="P21" s="22">
        <v>0</v>
      </c>
      <c r="Q21" s="22">
        <v>0</v>
      </c>
      <c r="R21" s="25">
        <v>0</v>
      </c>
      <c r="S21" s="22">
        <v>0</v>
      </c>
      <c r="T21" s="22">
        <v>0</v>
      </c>
      <c r="U21" s="22">
        <v>0</v>
      </c>
      <c r="V21" s="22">
        <v>0</v>
      </c>
      <c r="W21" s="25">
        <v>0</v>
      </c>
      <c r="X21" s="22">
        <v>0</v>
      </c>
      <c r="Y21" s="22">
        <v>0</v>
      </c>
      <c r="Z21" s="22">
        <v>0</v>
      </c>
      <c r="AA21" s="22">
        <v>0</v>
      </c>
      <c r="AB21" s="25">
        <v>0</v>
      </c>
      <c r="AC21" s="22">
        <v>0</v>
      </c>
      <c r="AD21" s="22">
        <v>0</v>
      </c>
      <c r="AE21" s="22">
        <v>0</v>
      </c>
      <c r="AF21" s="22">
        <v>0</v>
      </c>
      <c r="AG21" s="25">
        <v>0</v>
      </c>
      <c r="AH21" s="22">
        <v>0</v>
      </c>
      <c r="AI21" s="22">
        <v>0</v>
      </c>
      <c r="AJ21" s="22">
        <v>0</v>
      </c>
      <c r="AK21" s="22">
        <v>0</v>
      </c>
      <c r="AL21" s="25">
        <v>0</v>
      </c>
      <c r="AM21" s="22">
        <v>0</v>
      </c>
      <c r="AN21" s="22">
        <v>0</v>
      </c>
      <c r="AO21" s="22">
        <v>0</v>
      </c>
      <c r="AP21" s="22">
        <v>0</v>
      </c>
      <c r="AQ21" s="25">
        <v>0</v>
      </c>
      <c r="AR21" s="22">
        <v>0</v>
      </c>
      <c r="AS21" s="22">
        <v>0</v>
      </c>
      <c r="AT21" s="22">
        <v>0</v>
      </c>
      <c r="AU21" s="22">
        <v>0</v>
      </c>
      <c r="AV21" s="25">
        <v>0</v>
      </c>
      <c r="AW21" s="22">
        <v>0</v>
      </c>
      <c r="AX21" s="22">
        <v>0</v>
      </c>
      <c r="AY21" s="22">
        <v>0</v>
      </c>
      <c r="AZ21" s="22">
        <v>0</v>
      </c>
      <c r="BA21" s="25">
        <v>0</v>
      </c>
      <c r="BB21" s="22">
        <v>0</v>
      </c>
      <c r="BC21" s="22">
        <v>0</v>
      </c>
      <c r="BD21" s="22">
        <v>0</v>
      </c>
      <c r="BE21" s="22">
        <v>0</v>
      </c>
      <c r="BF21" s="25">
        <v>0</v>
      </c>
      <c r="BG21" s="22">
        <v>0</v>
      </c>
      <c r="BH21" s="22">
        <v>0</v>
      </c>
      <c r="BI21" s="22">
        <v>0</v>
      </c>
      <c r="BJ21" s="22">
        <v>0</v>
      </c>
      <c r="BK21" s="25">
        <v>0</v>
      </c>
      <c r="BL21" s="22">
        <v>0</v>
      </c>
      <c r="BM21" s="22">
        <v>0</v>
      </c>
      <c r="BN21" s="22">
        <v>0</v>
      </c>
      <c r="BO21" s="22">
        <v>0</v>
      </c>
      <c r="BP21" s="25">
        <v>0</v>
      </c>
      <c r="BQ21" s="22">
        <v>0</v>
      </c>
      <c r="BR21" s="22">
        <v>0</v>
      </c>
      <c r="BS21" s="22">
        <v>0</v>
      </c>
      <c r="BT21" s="22">
        <v>0</v>
      </c>
      <c r="BU21" s="25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22">
        <v>0</v>
      </c>
      <c r="CB21" s="22">
        <v>0</v>
      </c>
      <c r="CC21" s="22">
        <v>0</v>
      </c>
      <c r="CD21" s="22">
        <v>0</v>
      </c>
      <c r="CE21" s="25">
        <v>0</v>
      </c>
      <c r="CF21" s="22">
        <v>0</v>
      </c>
      <c r="CG21" s="22">
        <v>0</v>
      </c>
      <c r="CH21" s="22">
        <v>0</v>
      </c>
      <c r="CI21" s="22">
        <v>0</v>
      </c>
      <c r="CJ21" s="25">
        <v>0</v>
      </c>
      <c r="CK21" s="22">
        <v>0</v>
      </c>
      <c r="CL21" s="22">
        <v>0</v>
      </c>
      <c r="CM21" s="24">
        <v>0</v>
      </c>
      <c r="CN21" s="24">
        <v>0</v>
      </c>
      <c r="CO21" s="25">
        <v>0</v>
      </c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</row>
    <row r="22" spans="1:125" ht="14.25" customHeight="1" x14ac:dyDescent="0.2">
      <c r="A22" s="19"/>
      <c r="B22" s="20">
        <v>2</v>
      </c>
      <c r="C22" s="29" t="s">
        <v>27</v>
      </c>
      <c r="D22" s="22">
        <v>0</v>
      </c>
      <c r="E22" s="22">
        <v>0</v>
      </c>
      <c r="F22" s="22">
        <v>0</v>
      </c>
      <c r="G22" s="22">
        <v>0</v>
      </c>
      <c r="H22" s="25">
        <v>0</v>
      </c>
      <c r="I22" s="22">
        <v>0</v>
      </c>
      <c r="J22" s="22">
        <v>0</v>
      </c>
      <c r="K22" s="22">
        <v>0</v>
      </c>
      <c r="L22" s="22">
        <v>0</v>
      </c>
      <c r="M22" s="25">
        <v>0</v>
      </c>
      <c r="N22" s="22">
        <v>0</v>
      </c>
      <c r="O22" s="22">
        <v>0</v>
      </c>
      <c r="P22" s="22">
        <v>0</v>
      </c>
      <c r="Q22" s="22">
        <v>0</v>
      </c>
      <c r="R22" s="25">
        <v>0</v>
      </c>
      <c r="S22" s="22">
        <v>0</v>
      </c>
      <c r="T22" s="22">
        <v>0</v>
      </c>
      <c r="U22" s="22">
        <v>0</v>
      </c>
      <c r="V22" s="22">
        <v>0</v>
      </c>
      <c r="W22" s="25">
        <v>0</v>
      </c>
      <c r="X22" s="22">
        <v>0</v>
      </c>
      <c r="Y22" s="22">
        <v>0</v>
      </c>
      <c r="Z22" s="22">
        <v>0</v>
      </c>
      <c r="AA22" s="22">
        <v>0</v>
      </c>
      <c r="AB22" s="25">
        <v>0</v>
      </c>
      <c r="AC22" s="22">
        <v>0</v>
      </c>
      <c r="AD22" s="22">
        <v>0</v>
      </c>
      <c r="AE22" s="22">
        <v>0</v>
      </c>
      <c r="AF22" s="22">
        <v>0</v>
      </c>
      <c r="AG22" s="25">
        <v>0</v>
      </c>
      <c r="AH22" s="22">
        <v>0</v>
      </c>
      <c r="AI22" s="22">
        <v>0</v>
      </c>
      <c r="AJ22" s="22">
        <v>0</v>
      </c>
      <c r="AK22" s="22">
        <v>0</v>
      </c>
      <c r="AL22" s="25">
        <v>0</v>
      </c>
      <c r="AM22" s="22">
        <v>0</v>
      </c>
      <c r="AN22" s="22">
        <v>0</v>
      </c>
      <c r="AO22" s="22">
        <v>0</v>
      </c>
      <c r="AP22" s="22">
        <v>0</v>
      </c>
      <c r="AQ22" s="25">
        <v>0</v>
      </c>
      <c r="AR22" s="22">
        <v>0</v>
      </c>
      <c r="AS22" s="22">
        <v>0</v>
      </c>
      <c r="AT22" s="22">
        <v>0</v>
      </c>
      <c r="AU22" s="22">
        <v>0</v>
      </c>
      <c r="AV22" s="25">
        <v>0</v>
      </c>
      <c r="AW22" s="22">
        <v>0</v>
      </c>
      <c r="AX22" s="22">
        <v>0</v>
      </c>
      <c r="AY22" s="22">
        <v>0</v>
      </c>
      <c r="AZ22" s="22">
        <v>0</v>
      </c>
      <c r="BA22" s="25">
        <v>0</v>
      </c>
      <c r="BB22" s="22">
        <v>0</v>
      </c>
      <c r="BC22" s="22">
        <v>0</v>
      </c>
      <c r="BD22" s="22">
        <v>0</v>
      </c>
      <c r="BE22" s="22">
        <v>0</v>
      </c>
      <c r="BF22" s="25">
        <v>0</v>
      </c>
      <c r="BG22" s="22">
        <v>0</v>
      </c>
      <c r="BH22" s="22">
        <v>0</v>
      </c>
      <c r="BI22" s="22">
        <v>0</v>
      </c>
      <c r="BJ22" s="22">
        <v>0</v>
      </c>
      <c r="BK22" s="25">
        <v>0</v>
      </c>
      <c r="BL22" s="22">
        <v>0</v>
      </c>
      <c r="BM22" s="22">
        <v>0</v>
      </c>
      <c r="BN22" s="22">
        <v>0</v>
      </c>
      <c r="BO22" s="22">
        <v>0</v>
      </c>
      <c r="BP22" s="25">
        <v>0</v>
      </c>
      <c r="BQ22" s="22">
        <v>0</v>
      </c>
      <c r="BR22" s="22">
        <v>0</v>
      </c>
      <c r="BS22" s="22">
        <v>0</v>
      </c>
      <c r="BT22" s="22">
        <v>0</v>
      </c>
      <c r="BU22" s="25">
        <v>0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22">
        <v>0</v>
      </c>
      <c r="CB22" s="22">
        <v>0</v>
      </c>
      <c r="CC22" s="22">
        <v>0</v>
      </c>
      <c r="CD22" s="22">
        <v>0</v>
      </c>
      <c r="CE22" s="25">
        <v>0</v>
      </c>
      <c r="CF22" s="22">
        <v>0</v>
      </c>
      <c r="CG22" s="22">
        <v>0</v>
      </c>
      <c r="CH22" s="22">
        <v>0</v>
      </c>
      <c r="CI22" s="22">
        <v>0</v>
      </c>
      <c r="CJ22" s="25">
        <v>0</v>
      </c>
      <c r="CK22" s="22">
        <v>0</v>
      </c>
      <c r="CL22" s="22">
        <v>0</v>
      </c>
      <c r="CM22" s="24">
        <v>0</v>
      </c>
      <c r="CN22" s="24">
        <v>0</v>
      </c>
      <c r="CO22" s="25">
        <v>0</v>
      </c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</row>
    <row r="23" spans="1:125" ht="14.25" customHeight="1" x14ac:dyDescent="0.2">
      <c r="A23" s="19"/>
      <c r="B23" s="20">
        <v>3</v>
      </c>
      <c r="C23" s="29" t="s">
        <v>28</v>
      </c>
      <c r="D23" s="22">
        <v>0</v>
      </c>
      <c r="E23" s="22">
        <v>0</v>
      </c>
      <c r="F23" s="22">
        <v>0</v>
      </c>
      <c r="G23" s="22">
        <v>0</v>
      </c>
      <c r="H23" s="25">
        <v>0</v>
      </c>
      <c r="I23" s="22">
        <v>0</v>
      </c>
      <c r="J23" s="22">
        <v>0</v>
      </c>
      <c r="K23" s="22">
        <v>0</v>
      </c>
      <c r="L23" s="22">
        <v>0</v>
      </c>
      <c r="M23" s="25">
        <v>0</v>
      </c>
      <c r="N23" s="22">
        <v>0</v>
      </c>
      <c r="O23" s="22">
        <v>0</v>
      </c>
      <c r="P23" s="22">
        <v>0</v>
      </c>
      <c r="Q23" s="22">
        <v>0</v>
      </c>
      <c r="R23" s="25">
        <v>0</v>
      </c>
      <c r="S23" s="22">
        <v>0</v>
      </c>
      <c r="T23" s="22">
        <v>0</v>
      </c>
      <c r="U23" s="22">
        <v>0</v>
      </c>
      <c r="V23" s="22">
        <v>0</v>
      </c>
      <c r="W23" s="25">
        <v>0</v>
      </c>
      <c r="X23" s="22">
        <v>0</v>
      </c>
      <c r="Y23" s="22">
        <v>0</v>
      </c>
      <c r="Z23" s="22">
        <v>0</v>
      </c>
      <c r="AA23" s="22">
        <v>0</v>
      </c>
      <c r="AB23" s="25">
        <v>0</v>
      </c>
      <c r="AC23" s="22">
        <v>0</v>
      </c>
      <c r="AD23" s="22">
        <v>0</v>
      </c>
      <c r="AE23" s="22">
        <v>0</v>
      </c>
      <c r="AF23" s="22">
        <v>0</v>
      </c>
      <c r="AG23" s="25">
        <v>0</v>
      </c>
      <c r="AH23" s="22">
        <v>0</v>
      </c>
      <c r="AI23" s="22">
        <v>0</v>
      </c>
      <c r="AJ23" s="22">
        <v>0</v>
      </c>
      <c r="AK23" s="22">
        <v>0</v>
      </c>
      <c r="AL23" s="25">
        <v>0</v>
      </c>
      <c r="AM23" s="22">
        <v>0</v>
      </c>
      <c r="AN23" s="22">
        <v>0</v>
      </c>
      <c r="AO23" s="22">
        <v>0</v>
      </c>
      <c r="AP23" s="22">
        <v>0</v>
      </c>
      <c r="AQ23" s="25">
        <v>0</v>
      </c>
      <c r="AR23" s="22">
        <v>0</v>
      </c>
      <c r="AS23" s="22">
        <v>0</v>
      </c>
      <c r="AT23" s="22">
        <v>0</v>
      </c>
      <c r="AU23" s="22">
        <v>0</v>
      </c>
      <c r="AV23" s="25">
        <v>0</v>
      </c>
      <c r="AW23" s="22">
        <v>0</v>
      </c>
      <c r="AX23" s="22">
        <v>0</v>
      </c>
      <c r="AY23" s="22">
        <v>0</v>
      </c>
      <c r="AZ23" s="22">
        <v>0</v>
      </c>
      <c r="BA23" s="25">
        <v>0</v>
      </c>
      <c r="BB23" s="22">
        <v>0</v>
      </c>
      <c r="BC23" s="22">
        <v>0</v>
      </c>
      <c r="BD23" s="22">
        <v>0</v>
      </c>
      <c r="BE23" s="22">
        <v>0</v>
      </c>
      <c r="BF23" s="25">
        <v>0</v>
      </c>
      <c r="BG23" s="22">
        <v>0</v>
      </c>
      <c r="BH23" s="22">
        <v>0</v>
      </c>
      <c r="BI23" s="22">
        <v>0</v>
      </c>
      <c r="BJ23" s="22">
        <v>0</v>
      </c>
      <c r="BK23" s="25">
        <v>0</v>
      </c>
      <c r="BL23" s="22">
        <v>0</v>
      </c>
      <c r="BM23" s="22">
        <v>0</v>
      </c>
      <c r="BN23" s="22">
        <v>0</v>
      </c>
      <c r="BO23" s="22">
        <v>0</v>
      </c>
      <c r="BP23" s="25">
        <v>0</v>
      </c>
      <c r="BQ23" s="22">
        <v>0</v>
      </c>
      <c r="BR23" s="22">
        <v>0</v>
      </c>
      <c r="BS23" s="22">
        <v>0</v>
      </c>
      <c r="BT23" s="22">
        <v>0</v>
      </c>
      <c r="BU23" s="25">
        <v>0</v>
      </c>
      <c r="BV23" s="22">
        <v>0</v>
      </c>
      <c r="BW23" s="22">
        <v>0</v>
      </c>
      <c r="BX23" s="22">
        <v>0</v>
      </c>
      <c r="BY23" s="22">
        <v>0</v>
      </c>
      <c r="BZ23" s="25">
        <v>0</v>
      </c>
      <c r="CA23" s="22">
        <v>0</v>
      </c>
      <c r="CB23" s="22">
        <v>0</v>
      </c>
      <c r="CC23" s="22">
        <v>0</v>
      </c>
      <c r="CD23" s="22">
        <v>0</v>
      </c>
      <c r="CE23" s="25">
        <v>0</v>
      </c>
      <c r="CF23" s="22">
        <v>0</v>
      </c>
      <c r="CG23" s="22">
        <v>0</v>
      </c>
      <c r="CH23" s="22">
        <v>0</v>
      </c>
      <c r="CI23" s="22">
        <v>0</v>
      </c>
      <c r="CJ23" s="25">
        <v>0</v>
      </c>
      <c r="CK23" s="22">
        <v>0</v>
      </c>
      <c r="CL23" s="22">
        <v>0</v>
      </c>
      <c r="CM23" s="24">
        <v>0</v>
      </c>
      <c r="CN23" s="24">
        <v>0</v>
      </c>
      <c r="CO23" s="25">
        <v>0</v>
      </c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</row>
    <row r="24" spans="1:125" ht="14.25" customHeight="1" x14ac:dyDescent="0.2">
      <c r="A24" s="19"/>
      <c r="B24" s="20">
        <v>4</v>
      </c>
      <c r="C24" s="29" t="s">
        <v>29</v>
      </c>
      <c r="D24" s="22">
        <v>2248.8105539250901</v>
      </c>
      <c r="E24" s="22">
        <v>2393.0309394663095</v>
      </c>
      <c r="F24" s="22">
        <v>2558.3321977976807</v>
      </c>
      <c r="G24" s="22">
        <v>2849.9843156672191</v>
      </c>
      <c r="H24" s="25">
        <v>10050.1580068563</v>
      </c>
      <c r="I24" s="22">
        <v>2919.5876067085701</v>
      </c>
      <c r="J24" s="22">
        <v>2936.6336487747103</v>
      </c>
      <c r="K24" s="22">
        <v>3252.3701111114369</v>
      </c>
      <c r="L24" s="22">
        <v>3491.8879586271833</v>
      </c>
      <c r="M24" s="25">
        <v>12600.479325221901</v>
      </c>
      <c r="N24" s="22">
        <v>3479.320180885536</v>
      </c>
      <c r="O24" s="22">
        <v>3887.0738875934317</v>
      </c>
      <c r="P24" s="22">
        <v>4088.279762809942</v>
      </c>
      <c r="Q24" s="22">
        <v>4090.143479937683</v>
      </c>
      <c r="R24" s="25">
        <v>15544.817311226594</v>
      </c>
      <c r="S24" s="22">
        <v>4182.8948071999894</v>
      </c>
      <c r="T24" s="22">
        <v>4354.0637671628674</v>
      </c>
      <c r="U24" s="22">
        <v>4567.0462677562591</v>
      </c>
      <c r="V24" s="22">
        <v>4995.5396366146824</v>
      </c>
      <c r="W24" s="25">
        <v>18099.544478733798</v>
      </c>
      <c r="X24" s="22">
        <v>4959.8835855630678</v>
      </c>
      <c r="Y24" s="22">
        <v>5174.7041272130191</v>
      </c>
      <c r="Z24" s="22">
        <v>5184.7729162588248</v>
      </c>
      <c r="AA24" s="22">
        <v>5420.4247701750855</v>
      </c>
      <c r="AB24" s="25">
        <v>20739.785399209999</v>
      </c>
      <c r="AC24" s="22">
        <v>4939.4943429770556</v>
      </c>
      <c r="AD24" s="22">
        <v>5382.9537709371816</v>
      </c>
      <c r="AE24" s="22">
        <v>6016.595493338401</v>
      </c>
      <c r="AF24" s="22">
        <v>6699.9608202962672</v>
      </c>
      <c r="AG24" s="25">
        <v>23039.004427548905</v>
      </c>
      <c r="AH24" s="22">
        <v>6695.80619890653</v>
      </c>
      <c r="AI24" s="22">
        <v>6882.4066640701676</v>
      </c>
      <c r="AJ24" s="22">
        <v>7140.7261275695046</v>
      </c>
      <c r="AK24" s="22">
        <v>7348.977009453798</v>
      </c>
      <c r="AL24" s="25">
        <v>28067.915999999997</v>
      </c>
      <c r="AM24" s="22">
        <v>7014.6526959877228</v>
      </c>
      <c r="AN24" s="22">
        <v>7544.3367084848305</v>
      </c>
      <c r="AO24" s="22">
        <v>7654.996198987209</v>
      </c>
      <c r="AP24" s="22">
        <v>7819.7903965402384</v>
      </c>
      <c r="AQ24" s="25">
        <v>30033.775999999998</v>
      </c>
      <c r="AR24" s="22">
        <v>7531.4092020055368</v>
      </c>
      <c r="AS24" s="22">
        <v>7778.1122485728783</v>
      </c>
      <c r="AT24" s="22">
        <v>7999.9306592061075</v>
      </c>
      <c r="AU24" s="22">
        <v>8323.435890215469</v>
      </c>
      <c r="AV24" s="25">
        <v>31632.887999999992</v>
      </c>
      <c r="AW24" s="22">
        <v>8011.2940575695693</v>
      </c>
      <c r="AX24" s="22">
        <v>8296.7472566600063</v>
      </c>
      <c r="AY24" s="22">
        <v>8613.8198578381471</v>
      </c>
      <c r="AZ24" s="22">
        <v>8919.3188279322767</v>
      </c>
      <c r="BA24" s="25">
        <v>33841.18</v>
      </c>
      <c r="BB24" s="22">
        <v>8560.5237839806396</v>
      </c>
      <c r="BC24" s="22">
        <v>8810.4310051187094</v>
      </c>
      <c r="BD24" s="22">
        <v>9087.5692833991307</v>
      </c>
      <c r="BE24" s="22">
        <v>9307.5929275015205</v>
      </c>
      <c r="BF24" s="25">
        <v>35766.116999999998</v>
      </c>
      <c r="BG24" s="22">
        <v>8840.4506847287794</v>
      </c>
      <c r="BH24" s="22">
        <v>9113.9515422579025</v>
      </c>
      <c r="BI24" s="22">
        <v>9446.2460170503928</v>
      </c>
      <c r="BJ24" s="22">
        <v>9987.5537559629192</v>
      </c>
      <c r="BK24" s="25">
        <v>37388.20199999999</v>
      </c>
      <c r="BL24" s="22">
        <v>9339.1040503084423</v>
      </c>
      <c r="BM24" s="22">
        <v>9433.9216585554441</v>
      </c>
      <c r="BN24" s="22">
        <v>9530.1314478273871</v>
      </c>
      <c r="BO24" s="22">
        <v>9744.8648433087219</v>
      </c>
      <c r="BP24" s="25">
        <v>38048.021999999997</v>
      </c>
      <c r="BQ24" s="22">
        <v>9409.8195936354932</v>
      </c>
      <c r="BR24" s="22">
        <v>10099.412624502336</v>
      </c>
      <c r="BS24" s="22">
        <v>10267.150367286607</v>
      </c>
      <c r="BT24" s="22">
        <v>10634.527414575563</v>
      </c>
      <c r="BU24" s="25">
        <v>40410.909999999996</v>
      </c>
      <c r="BV24" s="22">
        <v>10235.945927670531</v>
      </c>
      <c r="BW24" s="22">
        <v>10937.910112630554</v>
      </c>
      <c r="BX24" s="22">
        <v>11140.492062858044</v>
      </c>
      <c r="BY24" s="22">
        <v>11995.651896840367</v>
      </c>
      <c r="BZ24" s="25">
        <v>44309.999999999498</v>
      </c>
      <c r="CA24" s="22">
        <v>11601.846747835199</v>
      </c>
      <c r="CB24" s="22">
        <v>11861.1967478352</v>
      </c>
      <c r="CC24" s="22">
        <v>12092.34</v>
      </c>
      <c r="CD24" s="22">
        <v>12588.57</v>
      </c>
      <c r="CE24" s="25">
        <v>48143.953495670394</v>
      </c>
      <c r="CF24" s="22">
        <v>12352.166747835199</v>
      </c>
      <c r="CG24" s="22">
        <v>12511.461487839999</v>
      </c>
      <c r="CH24" s="22">
        <v>12538.420550769801</v>
      </c>
      <c r="CI24" s="22">
        <v>13077.779490046885</v>
      </c>
      <c r="CJ24" s="25">
        <v>50479.828276491884</v>
      </c>
      <c r="CK24" s="22">
        <v>12644.347900632167</v>
      </c>
      <c r="CL24" s="22">
        <v>12738.389191779846</v>
      </c>
      <c r="CM24" s="24">
        <v>13274.695628254691</v>
      </c>
      <c r="CN24" s="24">
        <v>14008.705301401309</v>
      </c>
      <c r="CO24" s="25">
        <v>52666.138022068008</v>
      </c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</row>
    <row r="25" spans="1:125" ht="14.25" customHeight="1" x14ac:dyDescent="0.2">
      <c r="A25" s="30" t="s">
        <v>30</v>
      </c>
      <c r="B25" s="119" t="s">
        <v>31</v>
      </c>
      <c r="C25" s="120"/>
      <c r="D25" s="31">
        <v>2849.031892675886</v>
      </c>
      <c r="E25" s="31">
        <v>2963.5973162637792</v>
      </c>
      <c r="F25" s="31">
        <v>2979.7617355452726</v>
      </c>
      <c r="G25" s="31">
        <v>3158.5030903135412</v>
      </c>
      <c r="H25" s="25">
        <v>11950.894034798477</v>
      </c>
      <c r="I25" s="31">
        <v>3172.0881711306388</v>
      </c>
      <c r="J25" s="31">
        <v>3272.0750970029867</v>
      </c>
      <c r="K25" s="31">
        <v>3357.6067356281674</v>
      </c>
      <c r="L25" s="31">
        <v>3435.6564066731089</v>
      </c>
      <c r="M25" s="25">
        <v>13237.4264104349</v>
      </c>
      <c r="N25" s="31">
        <v>3424.8519638709181</v>
      </c>
      <c r="O25" s="31">
        <v>3538.1730557977053</v>
      </c>
      <c r="P25" s="31">
        <v>3767.2484098906079</v>
      </c>
      <c r="Q25" s="31">
        <v>3960.9640324541897</v>
      </c>
      <c r="R25" s="25">
        <v>14691.23746201342</v>
      </c>
      <c r="S25" s="31">
        <v>4056.330351394749</v>
      </c>
      <c r="T25" s="31">
        <v>4134.7746667906558</v>
      </c>
      <c r="U25" s="31">
        <v>4272.7382518706654</v>
      </c>
      <c r="V25" s="31">
        <v>4545.9840352133897</v>
      </c>
      <c r="W25" s="25">
        <v>17009.827305269457</v>
      </c>
      <c r="X25" s="31">
        <v>4422.5761219321421</v>
      </c>
      <c r="Y25" s="31">
        <v>4872.5181753415991</v>
      </c>
      <c r="Z25" s="31">
        <v>5016.7637638125743</v>
      </c>
      <c r="AA25" s="31">
        <v>5136.6138367421554</v>
      </c>
      <c r="AB25" s="25">
        <v>19448.471897828465</v>
      </c>
      <c r="AC25" s="31">
        <v>4914.0584882046069</v>
      </c>
      <c r="AD25" s="31">
        <v>5627.2236014550872</v>
      </c>
      <c r="AE25" s="31">
        <v>5902.9437942595441</v>
      </c>
      <c r="AF25" s="31">
        <v>6274.5047649772323</v>
      </c>
      <c r="AG25" s="25">
        <v>22718.730648896468</v>
      </c>
      <c r="AH25" s="31">
        <v>6230.9483494081805</v>
      </c>
      <c r="AI25" s="31">
        <v>6316.2042767929606</v>
      </c>
      <c r="AJ25" s="31">
        <v>6538.5609186375495</v>
      </c>
      <c r="AK25" s="31">
        <v>6729.4841551613144</v>
      </c>
      <c r="AL25" s="25">
        <v>25815.197700000001</v>
      </c>
      <c r="AM25" s="31">
        <v>6583.4312199335873</v>
      </c>
      <c r="AN25" s="31">
        <v>6983.5094793339604</v>
      </c>
      <c r="AO25" s="31">
        <v>7301.3783326499561</v>
      </c>
      <c r="AP25" s="31">
        <v>7920.7466080824943</v>
      </c>
      <c r="AQ25" s="25">
        <v>28789.065639999997</v>
      </c>
      <c r="AR25" s="31">
        <v>7805.4027928928572</v>
      </c>
      <c r="AS25" s="31">
        <v>8258.1320338993319</v>
      </c>
      <c r="AT25" s="31">
        <v>8711.6075605200804</v>
      </c>
      <c r="AU25" s="31">
        <v>9141.0282126877319</v>
      </c>
      <c r="AV25" s="25">
        <v>33916.170600000005</v>
      </c>
      <c r="AW25" s="31">
        <v>9227.1363512192311</v>
      </c>
      <c r="AX25" s="31">
        <v>9179.0355473110139</v>
      </c>
      <c r="AY25" s="31">
        <v>9557.7620892897903</v>
      </c>
      <c r="AZ25" s="31">
        <v>9750.2502121799662</v>
      </c>
      <c r="BA25" s="25">
        <v>37714.184199999996</v>
      </c>
      <c r="BB25" s="31">
        <v>10127.747973674408</v>
      </c>
      <c r="BC25" s="31">
        <v>10296.222523176328</v>
      </c>
      <c r="BD25" s="31">
        <v>10432.286544851808</v>
      </c>
      <c r="BE25" s="31">
        <v>10978.954358297458</v>
      </c>
      <c r="BF25" s="25">
        <v>41835.2114</v>
      </c>
      <c r="BG25" s="31">
        <v>11022.503396585056</v>
      </c>
      <c r="BH25" s="31">
        <v>11197.938988655553</v>
      </c>
      <c r="BI25" s="31">
        <v>11412.843914891346</v>
      </c>
      <c r="BJ25" s="31">
        <v>11652.588299868059</v>
      </c>
      <c r="BK25" s="25">
        <v>45285.87460000001</v>
      </c>
      <c r="BL25" s="31">
        <v>11470.008559662228</v>
      </c>
      <c r="BM25" s="31">
        <v>10563.324610046659</v>
      </c>
      <c r="BN25" s="31">
        <v>11135.104857132686</v>
      </c>
      <c r="BO25" s="31">
        <v>11417.63027315842</v>
      </c>
      <c r="BP25" s="25">
        <v>44586.068299999984</v>
      </c>
      <c r="BQ25" s="31">
        <v>11567.309145494555</v>
      </c>
      <c r="BR25" s="31">
        <v>10945.593304438979</v>
      </c>
      <c r="BS25" s="31">
        <v>11501.427666081192</v>
      </c>
      <c r="BT25" s="31">
        <v>11962.317883985048</v>
      </c>
      <c r="BU25" s="25">
        <v>45976.647999999768</v>
      </c>
      <c r="BV25" s="31">
        <v>12230.6801428661</v>
      </c>
      <c r="BW25" s="31">
        <v>12661.159833945483</v>
      </c>
      <c r="BX25" s="31">
        <v>13331.173689421898</v>
      </c>
      <c r="BY25" s="31">
        <v>13982.380333766891</v>
      </c>
      <c r="BZ25" s="25">
        <v>52205.394000000357</v>
      </c>
      <c r="CA25" s="31">
        <v>13524.176699483469</v>
      </c>
      <c r="CB25" s="31">
        <v>13928.817348847393</v>
      </c>
      <c r="CC25" s="31">
        <v>14724.99282873423</v>
      </c>
      <c r="CD25" s="31">
        <v>14758.796257486878</v>
      </c>
      <c r="CE25" s="25">
        <v>56936.783134551973</v>
      </c>
      <c r="CF25" s="31">
        <v>14939.487199483474</v>
      </c>
      <c r="CG25" s="31">
        <v>15242.757889384317</v>
      </c>
      <c r="CH25" s="31">
        <v>15349.932496019466</v>
      </c>
      <c r="CI25" s="31">
        <v>16430.031415322992</v>
      </c>
      <c r="CJ25" s="25">
        <v>61962.209000210249</v>
      </c>
      <c r="CK25" s="31">
        <v>16439.167923705387</v>
      </c>
      <c r="CL25" s="31">
        <v>16532.01164901819</v>
      </c>
      <c r="CM25" s="31">
        <v>17051.302543617068</v>
      </c>
      <c r="CN25" s="31">
        <v>18080.524657439</v>
      </c>
      <c r="CO25" s="25">
        <v>68103.006773779634</v>
      </c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</row>
    <row r="26" spans="1:125" ht="14.25" customHeight="1" x14ac:dyDescent="0.2">
      <c r="A26" s="19"/>
      <c r="B26" s="20">
        <v>1</v>
      </c>
      <c r="C26" s="29" t="s">
        <v>32</v>
      </c>
      <c r="D26" s="22">
        <v>0</v>
      </c>
      <c r="E26" s="22">
        <v>0</v>
      </c>
      <c r="F26" s="22">
        <v>0</v>
      </c>
      <c r="G26" s="22">
        <v>0</v>
      </c>
      <c r="H26" s="25">
        <v>0</v>
      </c>
      <c r="I26" s="22">
        <v>0</v>
      </c>
      <c r="J26" s="22">
        <v>0</v>
      </c>
      <c r="K26" s="22">
        <v>0</v>
      </c>
      <c r="L26" s="22">
        <v>0</v>
      </c>
      <c r="M26" s="25">
        <v>0</v>
      </c>
      <c r="N26" s="22">
        <v>0</v>
      </c>
      <c r="O26" s="22">
        <v>0</v>
      </c>
      <c r="P26" s="22">
        <v>0</v>
      </c>
      <c r="Q26" s="22">
        <v>0</v>
      </c>
      <c r="R26" s="25">
        <v>0</v>
      </c>
      <c r="S26" s="22">
        <v>0</v>
      </c>
      <c r="T26" s="22">
        <v>0</v>
      </c>
      <c r="U26" s="22">
        <v>0</v>
      </c>
      <c r="V26" s="22">
        <v>0</v>
      </c>
      <c r="W26" s="25">
        <v>0</v>
      </c>
      <c r="X26" s="22">
        <v>0</v>
      </c>
      <c r="Y26" s="22">
        <v>0</v>
      </c>
      <c r="Z26" s="22">
        <v>0</v>
      </c>
      <c r="AA26" s="22">
        <v>0</v>
      </c>
      <c r="AB26" s="25">
        <v>0</v>
      </c>
      <c r="AC26" s="22">
        <v>0</v>
      </c>
      <c r="AD26" s="22">
        <v>0</v>
      </c>
      <c r="AE26" s="22">
        <v>0</v>
      </c>
      <c r="AF26" s="22">
        <v>0</v>
      </c>
      <c r="AG26" s="25">
        <v>0</v>
      </c>
      <c r="AH26" s="22">
        <v>0</v>
      </c>
      <c r="AI26" s="22">
        <v>0</v>
      </c>
      <c r="AJ26" s="22">
        <v>0</v>
      </c>
      <c r="AK26" s="22">
        <v>0</v>
      </c>
      <c r="AL26" s="25">
        <v>0</v>
      </c>
      <c r="AM26" s="22">
        <v>0</v>
      </c>
      <c r="AN26" s="22">
        <v>0</v>
      </c>
      <c r="AO26" s="22">
        <v>0</v>
      </c>
      <c r="AP26" s="22">
        <v>0</v>
      </c>
      <c r="AQ26" s="25">
        <v>0</v>
      </c>
      <c r="AR26" s="22">
        <v>0</v>
      </c>
      <c r="AS26" s="22">
        <v>0</v>
      </c>
      <c r="AT26" s="22">
        <v>0</v>
      </c>
      <c r="AU26" s="22">
        <v>0</v>
      </c>
      <c r="AV26" s="25">
        <v>0</v>
      </c>
      <c r="AW26" s="22">
        <v>0</v>
      </c>
      <c r="AX26" s="22">
        <v>0</v>
      </c>
      <c r="AY26" s="22">
        <v>0</v>
      </c>
      <c r="AZ26" s="22">
        <v>0</v>
      </c>
      <c r="BA26" s="25">
        <v>0</v>
      </c>
      <c r="BB26" s="22">
        <v>0</v>
      </c>
      <c r="BC26" s="22">
        <v>0</v>
      </c>
      <c r="BD26" s="22">
        <v>0</v>
      </c>
      <c r="BE26" s="22">
        <v>0</v>
      </c>
      <c r="BF26" s="25">
        <v>0</v>
      </c>
      <c r="BG26" s="22">
        <v>0</v>
      </c>
      <c r="BH26" s="22">
        <v>0</v>
      </c>
      <c r="BI26" s="22">
        <v>0</v>
      </c>
      <c r="BJ26" s="22">
        <v>0</v>
      </c>
      <c r="BK26" s="25">
        <v>0</v>
      </c>
      <c r="BL26" s="22">
        <v>0</v>
      </c>
      <c r="BM26" s="22">
        <v>0</v>
      </c>
      <c r="BN26" s="22">
        <v>0</v>
      </c>
      <c r="BO26" s="22">
        <v>0</v>
      </c>
      <c r="BP26" s="25">
        <v>0</v>
      </c>
      <c r="BQ26" s="22">
        <v>0</v>
      </c>
      <c r="BR26" s="22">
        <v>0</v>
      </c>
      <c r="BS26" s="22">
        <v>0</v>
      </c>
      <c r="BT26" s="22">
        <v>0</v>
      </c>
      <c r="BU26" s="25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22">
        <v>0</v>
      </c>
      <c r="CB26" s="22">
        <v>0</v>
      </c>
      <c r="CC26" s="22">
        <v>0</v>
      </c>
      <c r="CD26" s="22">
        <v>0</v>
      </c>
      <c r="CE26" s="25">
        <v>0</v>
      </c>
      <c r="CF26" s="22">
        <v>0</v>
      </c>
      <c r="CG26" s="22">
        <v>0</v>
      </c>
      <c r="CH26" s="22">
        <v>0</v>
      </c>
      <c r="CI26" s="22">
        <v>0</v>
      </c>
      <c r="CJ26" s="25">
        <v>0</v>
      </c>
      <c r="CK26" s="22">
        <v>0</v>
      </c>
      <c r="CL26" s="22">
        <v>0</v>
      </c>
      <c r="CM26" s="24">
        <v>0</v>
      </c>
      <c r="CN26" s="24">
        <v>0</v>
      </c>
      <c r="CO26" s="25">
        <v>0</v>
      </c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</row>
    <row r="27" spans="1:125" ht="14.25" customHeight="1" x14ac:dyDescent="0.2">
      <c r="A27" s="19"/>
      <c r="B27" s="20">
        <v>2</v>
      </c>
      <c r="C27" s="29" t="s">
        <v>33</v>
      </c>
      <c r="D27" s="22">
        <v>2244.3120581896719</v>
      </c>
      <c r="E27" s="22">
        <v>2276.0396449816835</v>
      </c>
      <c r="F27" s="22">
        <v>2208.0362248692263</v>
      </c>
      <c r="G27" s="22">
        <v>2372.9930938101179</v>
      </c>
      <c r="H27" s="25">
        <v>9101.3810218506987</v>
      </c>
      <c r="I27" s="22">
        <v>2430.3727299410052</v>
      </c>
      <c r="J27" s="22">
        <v>2526.1388471508612</v>
      </c>
      <c r="K27" s="22">
        <v>2592.4476412542194</v>
      </c>
      <c r="L27" s="22">
        <v>2603.6491086520145</v>
      </c>
      <c r="M27" s="25">
        <v>10152.608326998101</v>
      </c>
      <c r="N27" s="22">
        <v>2610.0961651927901</v>
      </c>
      <c r="O27" s="22">
        <v>2724.9134513141967</v>
      </c>
      <c r="P27" s="22">
        <v>2906.2177739609238</v>
      </c>
      <c r="Q27" s="22">
        <v>3034.9193643059366</v>
      </c>
      <c r="R27" s="25">
        <v>11276.146754773847</v>
      </c>
      <c r="S27" s="22">
        <v>3158.7084913709677</v>
      </c>
      <c r="T27" s="22">
        <v>3178.4499203730879</v>
      </c>
      <c r="U27" s="22">
        <v>3337.4276126635764</v>
      </c>
      <c r="V27" s="22">
        <v>3517.2533336082674</v>
      </c>
      <c r="W27" s="25">
        <v>13191.839358015899</v>
      </c>
      <c r="X27" s="22">
        <v>3403.1084308703562</v>
      </c>
      <c r="Y27" s="22">
        <v>3822.6287088776876</v>
      </c>
      <c r="Z27" s="22">
        <v>3947.4227734737856</v>
      </c>
      <c r="AA27" s="22">
        <v>4030.4405058401726</v>
      </c>
      <c r="AB27" s="25">
        <v>15203.600419062001</v>
      </c>
      <c r="AC27" s="22">
        <v>3809.8446667224175</v>
      </c>
      <c r="AD27" s="22">
        <v>4470.1789014721762</v>
      </c>
      <c r="AE27" s="22">
        <v>4701.1332730693512</v>
      </c>
      <c r="AF27" s="22">
        <v>4987.0041567759545</v>
      </c>
      <c r="AG27" s="25">
        <v>17968.160998039901</v>
      </c>
      <c r="AH27" s="22">
        <v>4949.4057925701072</v>
      </c>
      <c r="AI27" s="22">
        <v>5038.6130393267194</v>
      </c>
      <c r="AJ27" s="22">
        <v>5203.2324636126123</v>
      </c>
      <c r="AK27" s="22">
        <v>5379.751004490563</v>
      </c>
      <c r="AL27" s="25">
        <v>20571.0023</v>
      </c>
      <c r="AM27" s="22">
        <v>5236.1098317717724</v>
      </c>
      <c r="AN27" s="22">
        <v>5623.5004192113029</v>
      </c>
      <c r="AO27" s="22">
        <v>5888.8973422145536</v>
      </c>
      <c r="AP27" s="22">
        <v>6432.4192068023694</v>
      </c>
      <c r="AQ27" s="25">
        <v>23180.926799999997</v>
      </c>
      <c r="AR27" s="22">
        <v>6229.7282619979096</v>
      </c>
      <c r="AS27" s="22">
        <v>6666.922278594333</v>
      </c>
      <c r="AT27" s="22">
        <v>7094.8383957957458</v>
      </c>
      <c r="AU27" s="22">
        <v>7410.9910636120112</v>
      </c>
      <c r="AV27" s="25">
        <v>27402.48</v>
      </c>
      <c r="AW27" s="22">
        <v>7494.2710975489836</v>
      </c>
      <c r="AX27" s="22">
        <v>7428.6360681415581</v>
      </c>
      <c r="AY27" s="22">
        <v>7756.6623217542792</v>
      </c>
      <c r="AZ27" s="22">
        <v>7885.9305125551818</v>
      </c>
      <c r="BA27" s="25">
        <v>30565.5</v>
      </c>
      <c r="BB27" s="22">
        <v>8242.5518939033154</v>
      </c>
      <c r="BC27" s="22">
        <v>8341.3467928877235</v>
      </c>
      <c r="BD27" s="22">
        <v>8507.8750057498273</v>
      </c>
      <c r="BE27" s="22">
        <v>8961.5540074591354</v>
      </c>
      <c r="BF27" s="25">
        <v>34053.327700000002</v>
      </c>
      <c r="BG27" s="22">
        <v>9010.1720997171069</v>
      </c>
      <c r="BH27" s="22">
        <v>9166.0310943626628</v>
      </c>
      <c r="BI27" s="22">
        <v>9317.8433186836446</v>
      </c>
      <c r="BJ27" s="22">
        <v>9438.8874872365977</v>
      </c>
      <c r="BK27" s="25">
        <v>36932.934000000008</v>
      </c>
      <c r="BL27" s="22">
        <v>9265.7965737110735</v>
      </c>
      <c r="BM27" s="22">
        <v>8496.4172016601442</v>
      </c>
      <c r="BN27" s="22">
        <v>9054.6144804538435</v>
      </c>
      <c r="BO27" s="22">
        <v>9335.4677441749409</v>
      </c>
      <c r="BP27" s="25">
        <v>36152.296000000002</v>
      </c>
      <c r="BQ27" s="22">
        <v>9460.8124795954882</v>
      </c>
      <c r="BR27" s="22">
        <v>8823.453538322703</v>
      </c>
      <c r="BS27" s="22">
        <v>9283.4720016480424</v>
      </c>
      <c r="BT27" s="22">
        <v>9542.3719804337634</v>
      </c>
      <c r="BU27" s="25">
        <v>37110.11</v>
      </c>
      <c r="BV27" s="22">
        <v>9880.7809804241842</v>
      </c>
      <c r="BW27" s="22">
        <v>10233.310740133735</v>
      </c>
      <c r="BX27" s="22">
        <v>10863.550382293421</v>
      </c>
      <c r="BY27" s="22">
        <v>11464.357897149059</v>
      </c>
      <c r="BZ27" s="25">
        <v>42442.000000000393</v>
      </c>
      <c r="CA27" s="22">
        <v>10994.551333166401</v>
      </c>
      <c r="CB27" s="22">
        <v>11352.411333166399</v>
      </c>
      <c r="CC27" s="22">
        <v>12082.23</v>
      </c>
      <c r="CD27" s="22">
        <v>12272.23</v>
      </c>
      <c r="CE27" s="25">
        <v>46701.422666332801</v>
      </c>
      <c r="CF27" s="22">
        <v>12524.8413331664</v>
      </c>
      <c r="CG27" s="22">
        <v>12768.2962027269</v>
      </c>
      <c r="CH27" s="22">
        <v>12776.2017074004</v>
      </c>
      <c r="CI27" s="22">
        <v>13710.768149263189</v>
      </c>
      <c r="CJ27" s="25">
        <v>51780.107392556885</v>
      </c>
      <c r="CK27" s="22">
        <v>13919.63835458078</v>
      </c>
      <c r="CL27" s="22">
        <v>13924.623952310882</v>
      </c>
      <c r="CM27" s="24">
        <v>14436.925821894576</v>
      </c>
      <c r="CN27" s="24">
        <v>15408.478407492845</v>
      </c>
      <c r="CO27" s="25">
        <v>57689.666536279081</v>
      </c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</row>
    <row r="28" spans="1:125" ht="14.25" customHeight="1" x14ac:dyDescent="0.2">
      <c r="A28" s="19"/>
      <c r="B28" s="20">
        <v>3</v>
      </c>
      <c r="C28" s="29" t="s">
        <v>34</v>
      </c>
      <c r="D28" s="22">
        <v>0</v>
      </c>
      <c r="E28" s="22">
        <v>0</v>
      </c>
      <c r="F28" s="22">
        <v>0</v>
      </c>
      <c r="G28" s="22">
        <v>0</v>
      </c>
      <c r="H28" s="25">
        <v>0</v>
      </c>
      <c r="I28" s="22">
        <v>0</v>
      </c>
      <c r="J28" s="22">
        <v>0</v>
      </c>
      <c r="K28" s="22">
        <v>0</v>
      </c>
      <c r="L28" s="22">
        <v>0</v>
      </c>
      <c r="M28" s="25">
        <v>0</v>
      </c>
      <c r="N28" s="22">
        <v>0</v>
      </c>
      <c r="O28" s="22">
        <v>0</v>
      </c>
      <c r="P28" s="22">
        <v>0</v>
      </c>
      <c r="Q28" s="22">
        <v>0</v>
      </c>
      <c r="R28" s="25">
        <v>0</v>
      </c>
      <c r="S28" s="22">
        <v>0</v>
      </c>
      <c r="T28" s="22">
        <v>0</v>
      </c>
      <c r="U28" s="22">
        <v>0</v>
      </c>
      <c r="V28" s="22">
        <v>0</v>
      </c>
      <c r="W28" s="25">
        <v>0</v>
      </c>
      <c r="X28" s="22">
        <v>0</v>
      </c>
      <c r="Y28" s="22">
        <v>0</v>
      </c>
      <c r="Z28" s="22">
        <v>0</v>
      </c>
      <c r="AA28" s="22">
        <v>0</v>
      </c>
      <c r="AB28" s="25">
        <v>0</v>
      </c>
      <c r="AC28" s="22">
        <v>0</v>
      </c>
      <c r="AD28" s="22">
        <v>0</v>
      </c>
      <c r="AE28" s="22">
        <v>0</v>
      </c>
      <c r="AF28" s="22">
        <v>0</v>
      </c>
      <c r="AG28" s="25">
        <v>0</v>
      </c>
      <c r="AH28" s="22">
        <v>0</v>
      </c>
      <c r="AI28" s="22">
        <v>0</v>
      </c>
      <c r="AJ28" s="22">
        <v>0</v>
      </c>
      <c r="AK28" s="22">
        <v>0</v>
      </c>
      <c r="AL28" s="25">
        <v>0</v>
      </c>
      <c r="AM28" s="22">
        <v>0</v>
      </c>
      <c r="AN28" s="22">
        <v>0</v>
      </c>
      <c r="AO28" s="22">
        <v>0</v>
      </c>
      <c r="AP28" s="22">
        <v>0</v>
      </c>
      <c r="AQ28" s="25">
        <v>0</v>
      </c>
      <c r="AR28" s="22">
        <v>0</v>
      </c>
      <c r="AS28" s="22">
        <v>0</v>
      </c>
      <c r="AT28" s="22">
        <v>0</v>
      </c>
      <c r="AU28" s="22">
        <v>0</v>
      </c>
      <c r="AV28" s="25">
        <v>0</v>
      </c>
      <c r="AW28" s="22">
        <v>0</v>
      </c>
      <c r="AX28" s="22">
        <v>0</v>
      </c>
      <c r="AY28" s="22">
        <v>0</v>
      </c>
      <c r="AZ28" s="22">
        <v>0</v>
      </c>
      <c r="BA28" s="25">
        <v>0</v>
      </c>
      <c r="BB28" s="22">
        <v>0</v>
      </c>
      <c r="BC28" s="22">
        <v>0</v>
      </c>
      <c r="BD28" s="22">
        <v>0</v>
      </c>
      <c r="BE28" s="22">
        <v>0</v>
      </c>
      <c r="BF28" s="25">
        <v>0</v>
      </c>
      <c r="BG28" s="22">
        <v>0</v>
      </c>
      <c r="BH28" s="22">
        <v>0</v>
      </c>
      <c r="BI28" s="22">
        <v>0</v>
      </c>
      <c r="BJ28" s="22">
        <v>0</v>
      </c>
      <c r="BK28" s="25">
        <v>0</v>
      </c>
      <c r="BL28" s="22">
        <v>0</v>
      </c>
      <c r="BM28" s="22">
        <v>0</v>
      </c>
      <c r="BN28" s="22">
        <v>0</v>
      </c>
      <c r="BO28" s="22">
        <v>0</v>
      </c>
      <c r="BP28" s="25">
        <v>0</v>
      </c>
      <c r="BQ28" s="22">
        <v>0</v>
      </c>
      <c r="BR28" s="22">
        <v>0</v>
      </c>
      <c r="BS28" s="22">
        <v>0</v>
      </c>
      <c r="BT28" s="22">
        <v>0</v>
      </c>
      <c r="BU28" s="25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22">
        <v>0</v>
      </c>
      <c r="CB28" s="22">
        <v>0</v>
      </c>
      <c r="CC28" s="22">
        <v>0</v>
      </c>
      <c r="CD28" s="22">
        <v>0</v>
      </c>
      <c r="CE28" s="25">
        <v>0</v>
      </c>
      <c r="CF28" s="22">
        <v>0</v>
      </c>
      <c r="CG28" s="22">
        <v>0</v>
      </c>
      <c r="CH28" s="22">
        <v>0</v>
      </c>
      <c r="CI28" s="22">
        <v>0</v>
      </c>
      <c r="CJ28" s="25">
        <v>0</v>
      </c>
      <c r="CK28" s="22">
        <v>0</v>
      </c>
      <c r="CL28" s="22">
        <v>0</v>
      </c>
      <c r="CM28" s="24">
        <v>0</v>
      </c>
      <c r="CN28" s="24">
        <v>0</v>
      </c>
      <c r="CO28" s="25">
        <v>0</v>
      </c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</row>
    <row r="29" spans="1:125" ht="14.25" customHeight="1" x14ac:dyDescent="0.2">
      <c r="A29" s="19"/>
      <c r="B29" s="20">
        <v>4</v>
      </c>
      <c r="C29" s="29" t="s">
        <v>35</v>
      </c>
      <c r="D29" s="22">
        <v>7.7669176330030485</v>
      </c>
      <c r="E29" s="22">
        <v>8.3043910369915004</v>
      </c>
      <c r="F29" s="22">
        <v>8.9587565588283802</v>
      </c>
      <c r="G29" s="22">
        <v>9.1571446372145431</v>
      </c>
      <c r="H29" s="25">
        <v>34.187209866037477</v>
      </c>
      <c r="I29" s="22">
        <v>9.1164833441160251</v>
      </c>
      <c r="J29" s="22">
        <v>8.8063415297378089</v>
      </c>
      <c r="K29" s="22">
        <v>8.8238188383215395</v>
      </c>
      <c r="L29" s="22">
        <v>8.8169280246986048</v>
      </c>
      <c r="M29" s="25">
        <v>35.563571736873982</v>
      </c>
      <c r="N29" s="22">
        <v>8.8878196612707736</v>
      </c>
      <c r="O29" s="22">
        <v>8.6495135776334493</v>
      </c>
      <c r="P29" s="22">
        <v>9.3485713121522984</v>
      </c>
      <c r="Q29" s="22">
        <v>9.526022097959931</v>
      </c>
      <c r="R29" s="25">
        <v>36.411926649016451</v>
      </c>
      <c r="S29" s="22">
        <v>9.547027641007368</v>
      </c>
      <c r="T29" s="22">
        <v>10.061902892110359</v>
      </c>
      <c r="U29" s="22">
        <v>10.003707716664191</v>
      </c>
      <c r="V29" s="22">
        <v>9.9522200059609958</v>
      </c>
      <c r="W29" s="25">
        <v>39.564858255742919</v>
      </c>
      <c r="X29" s="22">
        <v>9.4093309887200949</v>
      </c>
      <c r="Y29" s="22">
        <v>10.112171342713138</v>
      </c>
      <c r="Z29" s="22">
        <v>11.034757933273797</v>
      </c>
      <c r="AA29" s="22">
        <v>11.783625117654086</v>
      </c>
      <c r="AB29" s="25">
        <v>42.339885382361118</v>
      </c>
      <c r="AC29" s="22">
        <v>10.505092968295887</v>
      </c>
      <c r="AD29" s="22">
        <v>11.229424930943445</v>
      </c>
      <c r="AE29" s="22">
        <v>11.664397317411591</v>
      </c>
      <c r="AF29" s="22">
        <v>12.241690098235232</v>
      </c>
      <c r="AG29" s="25">
        <v>45.640605314886152</v>
      </c>
      <c r="AH29" s="22">
        <v>12.192960453256685</v>
      </c>
      <c r="AI29" s="22">
        <v>12.244570760342283</v>
      </c>
      <c r="AJ29" s="22">
        <v>12.500580337427868</v>
      </c>
      <c r="AK29" s="22">
        <v>12.975188448973164</v>
      </c>
      <c r="AL29" s="25">
        <v>49.9133</v>
      </c>
      <c r="AM29" s="22">
        <v>12.886954582584002</v>
      </c>
      <c r="AN29" s="22">
        <v>13.137469846227109</v>
      </c>
      <c r="AO29" s="22">
        <v>13.857695958044104</v>
      </c>
      <c r="AP29" s="22">
        <v>14.813279613144784</v>
      </c>
      <c r="AQ29" s="25">
        <v>54.695399999999999</v>
      </c>
      <c r="AR29" s="22">
        <v>14.518047200478506</v>
      </c>
      <c r="AS29" s="22">
        <v>15.523465639981005</v>
      </c>
      <c r="AT29" s="22">
        <v>15.926849128191769</v>
      </c>
      <c r="AU29" s="22">
        <v>17.729238031348732</v>
      </c>
      <c r="AV29" s="25">
        <v>63.697600000000008</v>
      </c>
      <c r="AW29" s="22">
        <v>16.808726203665831</v>
      </c>
      <c r="AX29" s="22">
        <v>16.597256335285635</v>
      </c>
      <c r="AY29" s="22">
        <v>16.076139088012418</v>
      </c>
      <c r="AZ29" s="22">
        <v>17.733878373036124</v>
      </c>
      <c r="BA29" s="25">
        <v>67.216000000000008</v>
      </c>
      <c r="BB29" s="22">
        <v>17.76022928772743</v>
      </c>
      <c r="BC29" s="22">
        <v>17.633783327921766</v>
      </c>
      <c r="BD29" s="22">
        <v>18.167338579045794</v>
      </c>
      <c r="BE29" s="22">
        <v>19.813948805305028</v>
      </c>
      <c r="BF29" s="25">
        <v>73.375300000000024</v>
      </c>
      <c r="BG29" s="22">
        <v>19.216439696420707</v>
      </c>
      <c r="BH29" s="22">
        <v>20.023830525374201</v>
      </c>
      <c r="BI29" s="22">
        <v>19.592898185273363</v>
      </c>
      <c r="BJ29" s="22">
        <v>20.955031592931405</v>
      </c>
      <c r="BK29" s="25">
        <v>79.788199999999676</v>
      </c>
      <c r="BL29" s="22">
        <v>20.281873436514761</v>
      </c>
      <c r="BM29" s="22">
        <v>20.228566752801058</v>
      </c>
      <c r="BN29" s="22">
        <v>20.523876408370793</v>
      </c>
      <c r="BO29" s="22">
        <v>20.873283402313483</v>
      </c>
      <c r="BP29" s="25">
        <v>81.907600000000087</v>
      </c>
      <c r="BQ29" s="22">
        <v>21.20533939155963</v>
      </c>
      <c r="BR29" s="22">
        <v>21.359705161275176</v>
      </c>
      <c r="BS29" s="22">
        <v>21.380514341270949</v>
      </c>
      <c r="BT29" s="22">
        <v>23.31444110589787</v>
      </c>
      <c r="BU29" s="25">
        <v>87.260000000003629</v>
      </c>
      <c r="BV29" s="22">
        <v>23.01457289880533</v>
      </c>
      <c r="BW29" s="22">
        <v>23.097061242215677</v>
      </c>
      <c r="BX29" s="22">
        <v>23.787619985983216</v>
      </c>
      <c r="BY29" s="22">
        <v>23.620745872995073</v>
      </c>
      <c r="BZ29" s="25">
        <v>93.5199999999993</v>
      </c>
      <c r="CA29" s="22">
        <v>24.2382060079306</v>
      </c>
      <c r="CB29" s="22">
        <v>25.888206007930602</v>
      </c>
      <c r="CC29" s="22">
        <v>26.59</v>
      </c>
      <c r="CD29" s="22">
        <v>27.35</v>
      </c>
      <c r="CE29" s="25">
        <v>104.0664120158612</v>
      </c>
      <c r="CF29" s="22">
        <v>27.438206007930599</v>
      </c>
      <c r="CG29" s="22">
        <v>27.985696007930599</v>
      </c>
      <c r="CH29" s="22">
        <v>31.09485432076</v>
      </c>
      <c r="CI29" s="22">
        <v>31.392319184782714</v>
      </c>
      <c r="CJ29" s="25">
        <v>117.91107552140392</v>
      </c>
      <c r="CK29" s="22">
        <v>31.621300096643772</v>
      </c>
      <c r="CL29" s="22">
        <v>32.927575874749216</v>
      </c>
      <c r="CM29" s="24">
        <v>33.636343083962416</v>
      </c>
      <c r="CN29" s="24">
        <v>34.113788210926572</v>
      </c>
      <c r="CO29" s="25">
        <v>132.29900726628199</v>
      </c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</row>
    <row r="30" spans="1:125" ht="14.25" customHeight="1" x14ac:dyDescent="0.2">
      <c r="A30" s="19"/>
      <c r="B30" s="20">
        <v>5</v>
      </c>
      <c r="C30" s="21" t="s">
        <v>36</v>
      </c>
      <c r="D30" s="22">
        <v>0</v>
      </c>
      <c r="E30" s="22">
        <v>0</v>
      </c>
      <c r="F30" s="22">
        <v>0</v>
      </c>
      <c r="G30" s="22">
        <v>0</v>
      </c>
      <c r="H30" s="25">
        <v>0</v>
      </c>
      <c r="I30" s="22">
        <v>0</v>
      </c>
      <c r="J30" s="22">
        <v>0</v>
      </c>
      <c r="K30" s="22">
        <v>0</v>
      </c>
      <c r="L30" s="22">
        <v>0</v>
      </c>
      <c r="M30" s="25">
        <v>0</v>
      </c>
      <c r="N30" s="22">
        <v>0</v>
      </c>
      <c r="O30" s="22">
        <v>0</v>
      </c>
      <c r="P30" s="22">
        <v>0</v>
      </c>
      <c r="Q30" s="22">
        <v>0</v>
      </c>
      <c r="R30" s="25">
        <v>0</v>
      </c>
      <c r="S30" s="22">
        <v>0</v>
      </c>
      <c r="T30" s="22">
        <v>0</v>
      </c>
      <c r="U30" s="22">
        <v>0</v>
      </c>
      <c r="V30" s="22">
        <v>0</v>
      </c>
      <c r="W30" s="25">
        <v>0</v>
      </c>
      <c r="X30" s="22">
        <v>0</v>
      </c>
      <c r="Y30" s="22">
        <v>0</v>
      </c>
      <c r="Z30" s="22">
        <v>0</v>
      </c>
      <c r="AA30" s="22">
        <v>0</v>
      </c>
      <c r="AB30" s="25">
        <v>0</v>
      </c>
      <c r="AC30" s="22">
        <v>0</v>
      </c>
      <c r="AD30" s="22">
        <v>0</v>
      </c>
      <c r="AE30" s="22">
        <v>0</v>
      </c>
      <c r="AF30" s="22">
        <v>0</v>
      </c>
      <c r="AG30" s="25">
        <v>0</v>
      </c>
      <c r="AH30" s="22">
        <v>0</v>
      </c>
      <c r="AI30" s="22">
        <v>0</v>
      </c>
      <c r="AJ30" s="22">
        <v>0</v>
      </c>
      <c r="AK30" s="22">
        <v>0</v>
      </c>
      <c r="AL30" s="25">
        <v>0</v>
      </c>
      <c r="AM30" s="22">
        <v>0</v>
      </c>
      <c r="AN30" s="22">
        <v>0</v>
      </c>
      <c r="AO30" s="22">
        <v>0</v>
      </c>
      <c r="AP30" s="22">
        <v>0</v>
      </c>
      <c r="AQ30" s="25">
        <v>0</v>
      </c>
      <c r="AR30" s="22">
        <v>0</v>
      </c>
      <c r="AS30" s="22">
        <v>0</v>
      </c>
      <c r="AT30" s="22">
        <v>0</v>
      </c>
      <c r="AU30" s="22">
        <v>0</v>
      </c>
      <c r="AV30" s="25">
        <v>0</v>
      </c>
      <c r="AW30" s="22">
        <v>0</v>
      </c>
      <c r="AX30" s="22">
        <v>0</v>
      </c>
      <c r="AY30" s="22">
        <v>0</v>
      </c>
      <c r="AZ30" s="22">
        <v>0</v>
      </c>
      <c r="BA30" s="25">
        <v>0</v>
      </c>
      <c r="BB30" s="22">
        <v>0</v>
      </c>
      <c r="BC30" s="22">
        <v>0</v>
      </c>
      <c r="BD30" s="22">
        <v>0</v>
      </c>
      <c r="BE30" s="22">
        <v>0</v>
      </c>
      <c r="BF30" s="25">
        <v>0</v>
      </c>
      <c r="BG30" s="22">
        <v>0</v>
      </c>
      <c r="BH30" s="22">
        <v>0</v>
      </c>
      <c r="BI30" s="22">
        <v>0</v>
      </c>
      <c r="BJ30" s="22">
        <v>0</v>
      </c>
      <c r="BK30" s="25">
        <v>0</v>
      </c>
      <c r="BL30" s="22">
        <v>0</v>
      </c>
      <c r="BM30" s="22">
        <v>0</v>
      </c>
      <c r="BN30" s="22">
        <v>0</v>
      </c>
      <c r="BO30" s="22">
        <v>0</v>
      </c>
      <c r="BP30" s="25">
        <v>0</v>
      </c>
      <c r="BQ30" s="22">
        <v>0</v>
      </c>
      <c r="BR30" s="22">
        <v>0</v>
      </c>
      <c r="BS30" s="22">
        <v>0</v>
      </c>
      <c r="BT30" s="22">
        <v>0</v>
      </c>
      <c r="BU30" s="25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22">
        <v>0</v>
      </c>
      <c r="CB30" s="22">
        <v>0</v>
      </c>
      <c r="CC30" s="22">
        <v>0</v>
      </c>
      <c r="CD30" s="22">
        <v>0</v>
      </c>
      <c r="CE30" s="25">
        <v>0</v>
      </c>
      <c r="CF30" s="22">
        <v>0</v>
      </c>
      <c r="CG30" s="22">
        <v>0</v>
      </c>
      <c r="CH30" s="22">
        <v>0</v>
      </c>
      <c r="CI30" s="22">
        <v>0</v>
      </c>
      <c r="CJ30" s="25">
        <v>0</v>
      </c>
      <c r="CK30" s="22">
        <v>0</v>
      </c>
      <c r="CL30" s="22">
        <v>0</v>
      </c>
      <c r="CM30" s="24">
        <v>0</v>
      </c>
      <c r="CN30" s="24">
        <v>0</v>
      </c>
      <c r="CO30" s="25">
        <v>0</v>
      </c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</row>
    <row r="31" spans="1:125" ht="14.25" customHeight="1" x14ac:dyDescent="0.2">
      <c r="A31" s="19"/>
      <c r="B31" s="20">
        <v>6</v>
      </c>
      <c r="C31" s="21" t="s">
        <v>37</v>
      </c>
      <c r="D31" s="22">
        <v>332.06884117377075</v>
      </c>
      <c r="E31" s="22">
        <v>370.67016530188573</v>
      </c>
      <c r="F31" s="22">
        <v>406.17507636237718</v>
      </c>
      <c r="G31" s="22">
        <v>417.56653071820648</v>
      </c>
      <c r="H31" s="25">
        <v>1526.4806135562401</v>
      </c>
      <c r="I31" s="22">
        <v>390.96551715236973</v>
      </c>
      <c r="J31" s="22">
        <v>396.04392773438451</v>
      </c>
      <c r="K31" s="22">
        <v>409.3971490639355</v>
      </c>
      <c r="L31" s="22">
        <v>448.73302226865997</v>
      </c>
      <c r="M31" s="25">
        <v>1645.1396162193496</v>
      </c>
      <c r="N31" s="22">
        <v>424.93124015345188</v>
      </c>
      <c r="O31" s="22">
        <v>439.11506943469794</v>
      </c>
      <c r="P31" s="22">
        <v>470.60538931717485</v>
      </c>
      <c r="Q31" s="22">
        <v>503.64535558717358</v>
      </c>
      <c r="R31" s="25">
        <v>1838.2970544924983</v>
      </c>
      <c r="S31" s="22">
        <v>481.85315813258796</v>
      </c>
      <c r="T31" s="22">
        <v>500.48782521314814</v>
      </c>
      <c r="U31" s="22">
        <v>497.99781862324022</v>
      </c>
      <c r="V31" s="22">
        <v>579.14991289117211</v>
      </c>
      <c r="W31" s="25">
        <v>2059.4887148601483</v>
      </c>
      <c r="X31" s="22">
        <v>553.09951101590661</v>
      </c>
      <c r="Y31" s="22">
        <v>555.97806280584655</v>
      </c>
      <c r="Z31" s="22">
        <v>605.37991255714462</v>
      </c>
      <c r="AA31" s="22">
        <v>652.12579839441753</v>
      </c>
      <c r="AB31" s="25">
        <v>2366.583284773315</v>
      </c>
      <c r="AC31" s="22">
        <v>605.22777395931109</v>
      </c>
      <c r="AD31" s="22">
        <v>659.09278380340402</v>
      </c>
      <c r="AE31" s="22">
        <v>680.95980298123345</v>
      </c>
      <c r="AF31" s="22">
        <v>739.89360397895769</v>
      </c>
      <c r="AG31" s="25">
        <v>2685.173964722906</v>
      </c>
      <c r="AH31" s="22">
        <v>747.58811990369679</v>
      </c>
      <c r="AI31" s="22">
        <v>743.34009684586749</v>
      </c>
      <c r="AJ31" s="22">
        <v>784.18355495558706</v>
      </c>
      <c r="AK31" s="22">
        <v>785.58622829484898</v>
      </c>
      <c r="AL31" s="25">
        <v>3060.6980000000003</v>
      </c>
      <c r="AM31" s="22">
        <v>781.49262361933222</v>
      </c>
      <c r="AN31" s="22">
        <v>803.21715163126908</v>
      </c>
      <c r="AO31" s="22">
        <v>848.5931569863717</v>
      </c>
      <c r="AP31" s="22">
        <v>891.85306776302662</v>
      </c>
      <c r="AQ31" s="25">
        <v>3325.1559999999995</v>
      </c>
      <c r="AR31" s="22">
        <v>949.26628491652923</v>
      </c>
      <c r="AS31" s="22">
        <v>967.25883923609331</v>
      </c>
      <c r="AT31" s="22">
        <v>977.96649486330341</v>
      </c>
      <c r="AU31" s="22">
        <v>1080.660380984074</v>
      </c>
      <c r="AV31" s="25">
        <v>3975.152</v>
      </c>
      <c r="AW31" s="22">
        <v>1065.1105992258763</v>
      </c>
      <c r="AX31" s="22">
        <v>1066.0925203889253</v>
      </c>
      <c r="AY31" s="22">
        <v>1114.4060064771438</v>
      </c>
      <c r="AZ31" s="22">
        <v>1124.1908739080545</v>
      </c>
      <c r="BA31" s="25">
        <v>4369.8</v>
      </c>
      <c r="BB31" s="22">
        <v>1144.41886325118</v>
      </c>
      <c r="BC31" s="22">
        <v>1192.6661618606679</v>
      </c>
      <c r="BD31" s="22">
        <v>1140.4323126585007</v>
      </c>
      <c r="BE31" s="22">
        <v>1251.8169622296516</v>
      </c>
      <c r="BF31" s="25">
        <v>4729.3343000000004</v>
      </c>
      <c r="BG31" s="22">
        <v>1224.8651592258459</v>
      </c>
      <c r="BH31" s="22">
        <v>1205.7056740466392</v>
      </c>
      <c r="BI31" s="22">
        <v>1246.095657459332</v>
      </c>
      <c r="BJ31" s="22">
        <v>1359.447709268183</v>
      </c>
      <c r="BK31" s="25">
        <v>5036.1142</v>
      </c>
      <c r="BL31" s="22">
        <v>1360.5204739588473</v>
      </c>
      <c r="BM31" s="22">
        <v>1251.0673616327074</v>
      </c>
      <c r="BN31" s="22">
        <v>1239.8869447871584</v>
      </c>
      <c r="BO31" s="22">
        <v>1225.1970196212765</v>
      </c>
      <c r="BP31" s="25">
        <v>5076.6717999999892</v>
      </c>
      <c r="BQ31" s="22">
        <v>1221.1316303270642</v>
      </c>
      <c r="BR31" s="22">
        <v>1213.3308567392673</v>
      </c>
      <c r="BS31" s="22">
        <v>1284.6784737845455</v>
      </c>
      <c r="BT31" s="22">
        <v>1464.8590391488904</v>
      </c>
      <c r="BU31" s="25">
        <v>5183.9999999997672</v>
      </c>
      <c r="BV31" s="22">
        <v>1398.4803876529925</v>
      </c>
      <c r="BW31" s="22">
        <v>1440.1273691154101</v>
      </c>
      <c r="BX31" s="22">
        <v>1457.5956867707512</v>
      </c>
      <c r="BY31" s="22">
        <v>1500.7965564608166</v>
      </c>
      <c r="BZ31" s="25">
        <v>5796.99999999997</v>
      </c>
      <c r="CA31" s="22">
        <v>1508.23452785978</v>
      </c>
      <c r="CB31" s="22">
        <v>1524.73452785978</v>
      </c>
      <c r="CC31" s="22">
        <v>1546.23</v>
      </c>
      <c r="CD31" s="22">
        <v>1378.63</v>
      </c>
      <c r="CE31" s="25">
        <v>5957.8290557195605</v>
      </c>
      <c r="CF31" s="22">
        <v>1384.46452785978</v>
      </c>
      <c r="CG31" s="22">
        <v>1395.3014336097799</v>
      </c>
      <c r="CH31" s="22">
        <v>1480.8050413502101</v>
      </c>
      <c r="CI31" s="22">
        <v>1547.4125444706056</v>
      </c>
      <c r="CJ31" s="25">
        <v>5807.983547290376</v>
      </c>
      <c r="CK31" s="22">
        <v>1408.878926190798</v>
      </c>
      <c r="CL31" s="22">
        <v>1450.0809494842356</v>
      </c>
      <c r="CM31" s="24">
        <v>1445.3693225131221</v>
      </c>
      <c r="CN31" s="24">
        <v>1457.6777143037934</v>
      </c>
      <c r="CO31" s="25">
        <v>5762.0069124919492</v>
      </c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</row>
    <row r="32" spans="1:125" ht="14.25" customHeight="1" x14ac:dyDescent="0.2">
      <c r="A32" s="19"/>
      <c r="B32" s="20">
        <v>7</v>
      </c>
      <c r="C32" s="21" t="s">
        <v>38</v>
      </c>
      <c r="D32" s="22">
        <v>1.4396384739248429</v>
      </c>
      <c r="E32" s="22">
        <v>1.4827574600975424</v>
      </c>
      <c r="F32" s="22">
        <v>1.4914741191177205</v>
      </c>
      <c r="G32" s="22">
        <v>1.4710621926754328</v>
      </c>
      <c r="H32" s="25">
        <v>5.8849322458155386</v>
      </c>
      <c r="I32" s="22">
        <v>1.5053948809544115</v>
      </c>
      <c r="J32" s="22">
        <v>1.4877693727923569</v>
      </c>
      <c r="K32" s="22">
        <v>1.5151106204512541</v>
      </c>
      <c r="L32" s="22">
        <v>1.4734027979135031</v>
      </c>
      <c r="M32" s="25">
        <v>5.9816776721115259</v>
      </c>
      <c r="N32" s="22">
        <v>1.4894742352970944</v>
      </c>
      <c r="O32" s="22">
        <v>1.6170547874049739</v>
      </c>
      <c r="P32" s="22">
        <v>1.7187307391472755</v>
      </c>
      <c r="Q32" s="22">
        <v>1.7990103825077388</v>
      </c>
      <c r="R32" s="25">
        <v>6.6242701443570819</v>
      </c>
      <c r="S32" s="22">
        <v>1.7849014220756418</v>
      </c>
      <c r="T32" s="22">
        <v>1.8222431822863443</v>
      </c>
      <c r="U32" s="22">
        <v>1.7914293154652254</v>
      </c>
      <c r="V32" s="22">
        <v>2.0502793239178527</v>
      </c>
      <c r="W32" s="25">
        <v>7.4488532437450647</v>
      </c>
      <c r="X32" s="22">
        <v>1.9788205165358508</v>
      </c>
      <c r="Y32" s="22">
        <v>1.872183939621173</v>
      </c>
      <c r="Z32" s="22">
        <v>1.9442736613277647</v>
      </c>
      <c r="AA32" s="22">
        <v>2.0142163593168405</v>
      </c>
      <c r="AB32" s="25">
        <v>7.8094944768016292</v>
      </c>
      <c r="AC32" s="22">
        <v>2.1135747999461456</v>
      </c>
      <c r="AD32" s="22">
        <v>2.0441954737101438</v>
      </c>
      <c r="AE32" s="22">
        <v>1.9787099504012546</v>
      </c>
      <c r="AF32" s="22">
        <v>1.9664566788088111</v>
      </c>
      <c r="AG32" s="25">
        <v>8.1029369028663556</v>
      </c>
      <c r="AH32" s="22">
        <v>2.134754327390513</v>
      </c>
      <c r="AI32" s="22">
        <v>2.1380284942174392</v>
      </c>
      <c r="AJ32" s="22">
        <v>2.1368376879215263</v>
      </c>
      <c r="AK32" s="22">
        <v>2.1297794904705221</v>
      </c>
      <c r="AL32" s="25">
        <v>8.5394000000000005</v>
      </c>
      <c r="AM32" s="22">
        <v>2.1700715675014282</v>
      </c>
      <c r="AN32" s="22">
        <v>2.218417066129474</v>
      </c>
      <c r="AO32" s="22">
        <v>2.2234876427188333</v>
      </c>
      <c r="AP32" s="22">
        <v>2.231923723650266</v>
      </c>
      <c r="AQ32" s="25">
        <v>8.8439000000000014</v>
      </c>
      <c r="AR32" s="22">
        <v>2.1990720481250343</v>
      </c>
      <c r="AS32" s="22">
        <v>2.2670044531321927</v>
      </c>
      <c r="AT32" s="22">
        <v>2.4142508981950388</v>
      </c>
      <c r="AU32" s="22">
        <v>2.5986726005477361</v>
      </c>
      <c r="AV32" s="25">
        <v>9.4790000000000028</v>
      </c>
      <c r="AW32" s="22">
        <v>2.4162950345037792</v>
      </c>
      <c r="AX32" s="22">
        <v>2.5176743166132147</v>
      </c>
      <c r="AY32" s="22">
        <v>2.7688070194250693</v>
      </c>
      <c r="AZ32" s="22">
        <v>2.7789236294579367</v>
      </c>
      <c r="BA32" s="25">
        <v>10.4817</v>
      </c>
      <c r="BB32" s="22">
        <v>2.6640572369250863</v>
      </c>
      <c r="BC32" s="22">
        <v>2.8962832490833947</v>
      </c>
      <c r="BD32" s="22">
        <v>2.9191218359622537</v>
      </c>
      <c r="BE32" s="22">
        <v>2.9456376780292648</v>
      </c>
      <c r="BF32" s="25">
        <v>11.4251</v>
      </c>
      <c r="BG32" s="22">
        <v>2.9879059621965869</v>
      </c>
      <c r="BH32" s="22">
        <v>3.1816034916033691</v>
      </c>
      <c r="BI32" s="22">
        <v>3.1001794676727035</v>
      </c>
      <c r="BJ32" s="22">
        <v>3.1932110785273422</v>
      </c>
      <c r="BK32" s="25">
        <v>12.462900000000001</v>
      </c>
      <c r="BL32" s="22">
        <v>3.0485838986186797</v>
      </c>
      <c r="BM32" s="22">
        <v>3.0725159684646486</v>
      </c>
      <c r="BN32" s="22">
        <v>3.3216411174034928</v>
      </c>
      <c r="BO32" s="22">
        <v>3.1673590155131803</v>
      </c>
      <c r="BP32" s="25">
        <v>12.610100000000003</v>
      </c>
      <c r="BQ32" s="22">
        <v>3.14955393602246</v>
      </c>
      <c r="BR32" s="22">
        <v>3.1238179749663755</v>
      </c>
      <c r="BS32" s="22">
        <v>3.2560524418331216</v>
      </c>
      <c r="BT32" s="22">
        <v>3.4305756471782858</v>
      </c>
      <c r="BU32" s="25">
        <v>12.960000000000242</v>
      </c>
      <c r="BV32" s="22">
        <v>3.4313718836251978</v>
      </c>
      <c r="BW32" s="22">
        <v>3.4887303341241802</v>
      </c>
      <c r="BX32" s="22">
        <v>3.6652091677766641</v>
      </c>
      <c r="BY32" s="22">
        <v>3.7746886144741576</v>
      </c>
      <c r="BZ32" s="25">
        <v>14.3600000000002</v>
      </c>
      <c r="CA32" s="22">
        <v>3.7782448126187198</v>
      </c>
      <c r="CB32" s="22">
        <v>3.8182448126187203</v>
      </c>
      <c r="CC32" s="22">
        <v>3.96</v>
      </c>
      <c r="CD32" s="22">
        <v>4.2200000000000006</v>
      </c>
      <c r="CE32" s="25">
        <v>15.77648962523744</v>
      </c>
      <c r="CF32" s="22">
        <v>4.2482448126187196</v>
      </c>
      <c r="CG32" s="22">
        <v>4.2912448126187197</v>
      </c>
      <c r="CH32" s="22">
        <v>4.3392012825851198</v>
      </c>
      <c r="CI32" s="22">
        <v>4.7294184018668952</v>
      </c>
      <c r="CJ32" s="25">
        <v>17.608109309689453</v>
      </c>
      <c r="CK32" s="22">
        <v>4.5768496572460622</v>
      </c>
      <c r="CL32" s="22">
        <v>4.7206428952960122</v>
      </c>
      <c r="CM32" s="24">
        <v>4.8260148998878547</v>
      </c>
      <c r="CN32" s="24">
        <v>5.2310169373503586</v>
      </c>
      <c r="CO32" s="25">
        <v>19.354524389780288</v>
      </c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</row>
    <row r="33" spans="1:125" ht="14.25" customHeight="1" x14ac:dyDescent="0.2">
      <c r="A33" s="19"/>
      <c r="B33" s="20">
        <v>8</v>
      </c>
      <c r="C33" s="21" t="s">
        <v>39</v>
      </c>
      <c r="D33" s="22">
        <v>0.31620853829011547</v>
      </c>
      <c r="E33" s="22">
        <v>0.3525061726255051</v>
      </c>
      <c r="F33" s="22">
        <v>0.39930608027934228</v>
      </c>
      <c r="G33" s="22">
        <v>0.37242686234356942</v>
      </c>
      <c r="H33" s="25">
        <v>1.4404476535385322</v>
      </c>
      <c r="I33" s="22">
        <v>0.39493895575884252</v>
      </c>
      <c r="J33" s="22">
        <v>0.39397281991326</v>
      </c>
      <c r="K33" s="22">
        <v>0.37716208415463182</v>
      </c>
      <c r="L33" s="22">
        <v>0.41890816692634758</v>
      </c>
      <c r="M33" s="25">
        <v>1.5849820267530816</v>
      </c>
      <c r="N33" s="22">
        <v>0.42747469417205508</v>
      </c>
      <c r="O33" s="22">
        <v>0.44924473881682303</v>
      </c>
      <c r="P33" s="22">
        <v>0.43613805642833858</v>
      </c>
      <c r="Q33" s="22">
        <v>0.42183252572914648</v>
      </c>
      <c r="R33" s="25">
        <v>1.7346900151463631</v>
      </c>
      <c r="S33" s="22">
        <v>0.44451937090964128</v>
      </c>
      <c r="T33" s="22">
        <v>0.45060775182431634</v>
      </c>
      <c r="U33" s="22">
        <v>0.46039402972073401</v>
      </c>
      <c r="V33" s="22">
        <v>0.46589018477684785</v>
      </c>
      <c r="W33" s="25">
        <v>1.8214113372315395</v>
      </c>
      <c r="X33" s="22">
        <v>0.46888578972618689</v>
      </c>
      <c r="Y33" s="22">
        <v>0.48502052038712573</v>
      </c>
      <c r="Z33" s="22">
        <v>0.48650324359448438</v>
      </c>
      <c r="AA33" s="22">
        <v>0.52327516506691885</v>
      </c>
      <c r="AB33" s="25">
        <v>1.963684718774716</v>
      </c>
      <c r="AC33" s="22">
        <v>0.51982114643779442</v>
      </c>
      <c r="AD33" s="22">
        <v>0.53846050760957254</v>
      </c>
      <c r="AE33" s="22">
        <v>0.57451957455241986</v>
      </c>
      <c r="AF33" s="22">
        <v>0.63325080313110105</v>
      </c>
      <c r="AG33" s="25">
        <v>2.2660520317308879</v>
      </c>
      <c r="AH33" s="22">
        <v>0.61068362373967966</v>
      </c>
      <c r="AI33" s="22">
        <v>0.59289112976467118</v>
      </c>
      <c r="AJ33" s="22">
        <v>0.60536090229882811</v>
      </c>
      <c r="AK33" s="22">
        <v>0.61416434419682076</v>
      </c>
      <c r="AL33" s="25">
        <v>2.4230999999999998</v>
      </c>
      <c r="AM33" s="22">
        <v>0.62925311452833588</v>
      </c>
      <c r="AN33" s="22">
        <v>0.64647155128781753</v>
      </c>
      <c r="AO33" s="22">
        <v>0.66001630498593844</v>
      </c>
      <c r="AP33" s="22">
        <v>0.66005902919790771</v>
      </c>
      <c r="AQ33" s="25">
        <v>2.5957999999999997</v>
      </c>
      <c r="AR33" s="22">
        <v>0.66217325100180036</v>
      </c>
      <c r="AS33" s="22">
        <v>0.7026337219880523</v>
      </c>
      <c r="AT33" s="22">
        <v>0.70494100429961881</v>
      </c>
      <c r="AU33" s="22">
        <v>0.74615202271052838</v>
      </c>
      <c r="AV33" s="25">
        <v>2.8159000000000001</v>
      </c>
      <c r="AW33" s="22">
        <v>0.75627282293185394</v>
      </c>
      <c r="AX33" s="22">
        <v>0.71144365119757602</v>
      </c>
      <c r="AY33" s="22">
        <v>0.76945002167693144</v>
      </c>
      <c r="AZ33" s="22">
        <v>0.82003350419363852</v>
      </c>
      <c r="BA33" s="25">
        <v>3.0571999999999999</v>
      </c>
      <c r="BB33" s="22">
        <v>0.82072177862833062</v>
      </c>
      <c r="BC33" s="22">
        <v>0.79507867286922762</v>
      </c>
      <c r="BD33" s="22">
        <v>0.79721655575119188</v>
      </c>
      <c r="BE33" s="22">
        <v>0.7921829927512497</v>
      </c>
      <c r="BF33" s="25">
        <v>3.2051999999999996</v>
      </c>
      <c r="BG33" s="22">
        <v>0.84966355915069203</v>
      </c>
      <c r="BH33" s="22">
        <v>0.88250472532800917</v>
      </c>
      <c r="BI33" s="22">
        <v>0.90893478470168765</v>
      </c>
      <c r="BJ33" s="22">
        <v>0.8761969308196168</v>
      </c>
      <c r="BK33" s="25">
        <v>3.5173000000000054</v>
      </c>
      <c r="BL33" s="22">
        <v>0.88102601746293008</v>
      </c>
      <c r="BM33" s="22">
        <v>0.8829236794329518</v>
      </c>
      <c r="BN33" s="22">
        <v>0.90805551817693997</v>
      </c>
      <c r="BO33" s="22">
        <v>0.94159478492718784</v>
      </c>
      <c r="BP33" s="25">
        <v>3.6136000000000097</v>
      </c>
      <c r="BQ33" s="22">
        <v>1.0062932215296458</v>
      </c>
      <c r="BR33" s="22">
        <v>0.99056632510425013</v>
      </c>
      <c r="BS33" s="22">
        <v>1.012777925695284</v>
      </c>
      <c r="BT33" s="22">
        <v>0.81136252767089989</v>
      </c>
      <c r="BU33" s="25">
        <v>3.8210000000000797</v>
      </c>
      <c r="BV33" s="22">
        <v>0.87625057083054503</v>
      </c>
      <c r="BW33" s="22">
        <v>1.0642373562204257</v>
      </c>
      <c r="BX33" s="22">
        <v>1.1806364779491201</v>
      </c>
      <c r="BY33" s="22">
        <v>0.97687559499996979</v>
      </c>
      <c r="BZ33" s="25">
        <v>4.0980000000000603</v>
      </c>
      <c r="CA33" s="22">
        <v>0.96189923617250706</v>
      </c>
      <c r="CB33" s="22">
        <v>0.98189923617249997</v>
      </c>
      <c r="CC33" s="22">
        <v>0.99</v>
      </c>
      <c r="CD33" s="22">
        <v>1</v>
      </c>
      <c r="CE33" s="25">
        <v>3.933798472345007</v>
      </c>
      <c r="CF33" s="22">
        <v>1.0068992361725071</v>
      </c>
      <c r="CG33" s="22">
        <v>1.0111466731725101</v>
      </c>
      <c r="CH33" s="22">
        <v>1.02186095570698</v>
      </c>
      <c r="CI33" s="22">
        <v>1.0339984454530444</v>
      </c>
      <c r="CJ33" s="25">
        <v>4.0739053105050411</v>
      </c>
      <c r="CK33" s="22">
        <v>1.0375313773126278</v>
      </c>
      <c r="CL33" s="22">
        <v>1.0441765647170871</v>
      </c>
      <c r="CM33" s="24">
        <v>1.0526829200878431</v>
      </c>
      <c r="CN33" s="24">
        <v>1.0799431764938494</v>
      </c>
      <c r="CO33" s="25">
        <v>4.2143340386114074</v>
      </c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</row>
    <row r="34" spans="1:125" ht="14.25" customHeight="1" x14ac:dyDescent="0.2">
      <c r="A34" s="19"/>
      <c r="B34" s="20">
        <v>9</v>
      </c>
      <c r="C34" s="21" t="s">
        <v>40</v>
      </c>
      <c r="D34" s="22">
        <v>221.36176985877606</v>
      </c>
      <c r="E34" s="22">
        <v>260.96865607489912</v>
      </c>
      <c r="F34" s="22">
        <v>304.39165035980267</v>
      </c>
      <c r="G34" s="22">
        <v>309.73323751559212</v>
      </c>
      <c r="H34" s="25">
        <v>1096.45531380907</v>
      </c>
      <c r="I34" s="22">
        <v>293.81257733992396</v>
      </c>
      <c r="J34" s="22">
        <v>290.82472771689544</v>
      </c>
      <c r="K34" s="22">
        <v>293.49224900611608</v>
      </c>
      <c r="L34" s="22">
        <v>320.4610205354345</v>
      </c>
      <c r="M34" s="25">
        <v>1198.59057459837</v>
      </c>
      <c r="N34" s="22">
        <v>321.87827370233384</v>
      </c>
      <c r="O34" s="22">
        <v>310.46788718194705</v>
      </c>
      <c r="P34" s="22">
        <v>325.87509609797007</v>
      </c>
      <c r="Q34" s="22">
        <v>359.46745652513016</v>
      </c>
      <c r="R34" s="25">
        <v>1317.6887135073812</v>
      </c>
      <c r="S34" s="22">
        <v>350.39143141380146</v>
      </c>
      <c r="T34" s="22">
        <v>388.05864163665035</v>
      </c>
      <c r="U34" s="22">
        <v>363.13836081731881</v>
      </c>
      <c r="V34" s="22">
        <v>371.96078485572565</v>
      </c>
      <c r="W34" s="25">
        <v>1473.5492187234963</v>
      </c>
      <c r="X34" s="22">
        <v>393.64936764150821</v>
      </c>
      <c r="Y34" s="22">
        <v>417.14742058715069</v>
      </c>
      <c r="Z34" s="22">
        <v>385.06979054703311</v>
      </c>
      <c r="AA34" s="22">
        <v>372.35791282981569</v>
      </c>
      <c r="AB34" s="25">
        <v>1568.2244916055076</v>
      </c>
      <c r="AC34" s="22">
        <v>422.14430362650427</v>
      </c>
      <c r="AD34" s="22">
        <v>414.09962673430812</v>
      </c>
      <c r="AE34" s="22">
        <v>433.48677391354079</v>
      </c>
      <c r="AF34" s="22">
        <v>454.70746355187663</v>
      </c>
      <c r="AG34" s="25">
        <v>1724.4381678262298</v>
      </c>
      <c r="AH34" s="22">
        <v>443.2376445946943</v>
      </c>
      <c r="AI34" s="22">
        <v>443.64577884996129</v>
      </c>
      <c r="AJ34" s="22">
        <v>459.67396436152762</v>
      </c>
      <c r="AK34" s="22">
        <v>469.15721219381658</v>
      </c>
      <c r="AL34" s="25">
        <v>1815.7145999999998</v>
      </c>
      <c r="AM34" s="22">
        <v>469.94466749912351</v>
      </c>
      <c r="AN34" s="22">
        <v>458.02332091455401</v>
      </c>
      <c r="AO34" s="22">
        <v>461.53932950665546</v>
      </c>
      <c r="AP34" s="22">
        <v>491.00828207966651</v>
      </c>
      <c r="AQ34" s="25">
        <v>1880.5155999999995</v>
      </c>
      <c r="AR34" s="22">
        <v>518.36090878067739</v>
      </c>
      <c r="AS34" s="22">
        <v>516.86473017366029</v>
      </c>
      <c r="AT34" s="22">
        <v>529.16752191060664</v>
      </c>
      <c r="AU34" s="22">
        <v>536.99323913505611</v>
      </c>
      <c r="AV34" s="25">
        <v>2101.3864000000003</v>
      </c>
      <c r="AW34" s="22">
        <v>554.41456013634604</v>
      </c>
      <c r="AX34" s="22">
        <v>569.9787628250391</v>
      </c>
      <c r="AY34" s="22">
        <v>571.23875911811933</v>
      </c>
      <c r="AZ34" s="22">
        <v>614.74791792049575</v>
      </c>
      <c r="BA34" s="25">
        <v>2310.38</v>
      </c>
      <c r="BB34" s="22">
        <v>616.57083128778663</v>
      </c>
      <c r="BC34" s="22">
        <v>639.37620216837968</v>
      </c>
      <c r="BD34" s="22">
        <v>658.79306907863611</v>
      </c>
      <c r="BE34" s="22">
        <v>641.86729746519734</v>
      </c>
      <c r="BF34" s="25">
        <v>2556.6073999999999</v>
      </c>
      <c r="BG34" s="22">
        <v>661.87065391753424</v>
      </c>
      <c r="BH34" s="22">
        <v>693.90123259660152</v>
      </c>
      <c r="BI34" s="22">
        <v>716.02661141435226</v>
      </c>
      <c r="BJ34" s="22">
        <v>721.31670207151205</v>
      </c>
      <c r="BK34" s="25">
        <v>2793.1152000000002</v>
      </c>
      <c r="BL34" s="22">
        <v>713.54136849900044</v>
      </c>
      <c r="BM34" s="22">
        <v>686.06659464259326</v>
      </c>
      <c r="BN34" s="22">
        <v>707.37096570166761</v>
      </c>
      <c r="BO34" s="22">
        <v>724.18257115673873</v>
      </c>
      <c r="BP34" s="25">
        <v>2831.1615000000002</v>
      </c>
      <c r="BQ34" s="22">
        <v>750.10825855487019</v>
      </c>
      <c r="BR34" s="22">
        <v>771.51593930229058</v>
      </c>
      <c r="BS34" s="22">
        <v>788.82665994168849</v>
      </c>
      <c r="BT34" s="22">
        <v>804.54914220115063</v>
      </c>
      <c r="BU34" s="25">
        <v>3114.9999999999995</v>
      </c>
      <c r="BV34" s="22">
        <v>804.28131172450742</v>
      </c>
      <c r="BW34" s="22">
        <v>837.65036836767933</v>
      </c>
      <c r="BX34" s="22">
        <v>846.61075389164955</v>
      </c>
      <c r="BY34" s="22">
        <v>853.45756601616358</v>
      </c>
      <c r="BZ34" s="25">
        <v>3342</v>
      </c>
      <c r="CA34" s="22">
        <v>859.57678692699903</v>
      </c>
      <c r="CB34" s="22">
        <v>889.12678692699899</v>
      </c>
      <c r="CC34" s="22">
        <v>932.09</v>
      </c>
      <c r="CD34" s="22">
        <v>942.11</v>
      </c>
      <c r="CE34" s="25">
        <v>3622.9035738539983</v>
      </c>
      <c r="CF34" s="22">
        <v>864.60678692699901</v>
      </c>
      <c r="CG34" s="22">
        <v>910.95042492699906</v>
      </c>
      <c r="CH34" s="22">
        <v>916.70339041444004</v>
      </c>
      <c r="CI34" s="22">
        <v>992.96654508744029</v>
      </c>
      <c r="CJ34" s="25">
        <v>3685.2271473558785</v>
      </c>
      <c r="CK34" s="22">
        <v>933.74470338495996</v>
      </c>
      <c r="CL34" s="22">
        <v>978.09276499097473</v>
      </c>
      <c r="CM34" s="24">
        <v>984.51428830247482</v>
      </c>
      <c r="CN34" s="24">
        <v>1024.2161830401301</v>
      </c>
      <c r="CO34" s="25">
        <v>3920.5679397185395</v>
      </c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</row>
    <row r="35" spans="1:125" ht="14.25" customHeight="1" x14ac:dyDescent="0.2">
      <c r="A35" s="19"/>
      <c r="B35" s="20">
        <v>10</v>
      </c>
      <c r="C35" s="29" t="s">
        <v>41</v>
      </c>
      <c r="D35" s="22">
        <v>7.4249394832460567</v>
      </c>
      <c r="E35" s="22">
        <v>6.5860797181704829</v>
      </c>
      <c r="F35" s="22">
        <v>7.2215943884442337</v>
      </c>
      <c r="G35" s="22">
        <v>6.6773119599610258</v>
      </c>
      <c r="H35" s="25">
        <v>27.9099255498218</v>
      </c>
      <c r="I35" s="22">
        <v>7.6443895374315636</v>
      </c>
      <c r="J35" s="22">
        <v>7.0387613349803475</v>
      </c>
      <c r="K35" s="22">
        <v>6.7758950052513445</v>
      </c>
      <c r="L35" s="22">
        <v>7.4387349579590447</v>
      </c>
      <c r="M35" s="25">
        <v>28.897780835622303</v>
      </c>
      <c r="N35" s="22">
        <v>7.4724168218635496</v>
      </c>
      <c r="O35" s="22">
        <v>7.6098862671991832</v>
      </c>
      <c r="P35" s="22">
        <v>8.0736946581089573</v>
      </c>
      <c r="Q35" s="22">
        <v>8.1074890748444837</v>
      </c>
      <c r="R35" s="25">
        <v>31.263486822016173</v>
      </c>
      <c r="S35" s="22">
        <v>9.4099931550323141</v>
      </c>
      <c r="T35" s="22">
        <v>9.0632862676693087</v>
      </c>
      <c r="U35" s="22">
        <v>8.6326856348739511</v>
      </c>
      <c r="V35" s="22">
        <v>8.3459056242936231</v>
      </c>
      <c r="W35" s="25">
        <v>35.451870681869195</v>
      </c>
      <c r="X35" s="22">
        <v>9.0691449213973652</v>
      </c>
      <c r="Y35" s="22">
        <v>9.6162896994874227</v>
      </c>
      <c r="Z35" s="22">
        <v>9.8438345701482906</v>
      </c>
      <c r="AA35" s="22">
        <v>9.9049174475935775</v>
      </c>
      <c r="AB35" s="25">
        <v>38.434186638626656</v>
      </c>
      <c r="AC35" s="22">
        <v>10.077381753671403</v>
      </c>
      <c r="AD35" s="22">
        <v>10.369682349569509</v>
      </c>
      <c r="AE35" s="22">
        <v>11.064652955671921</v>
      </c>
      <c r="AF35" s="22">
        <v>11.667304023496026</v>
      </c>
      <c r="AG35" s="25">
        <v>43.179021082408859</v>
      </c>
      <c r="AH35" s="22">
        <v>11.865724080102952</v>
      </c>
      <c r="AI35" s="22">
        <v>11.55253930664451</v>
      </c>
      <c r="AJ35" s="22">
        <v>12.108640171371418</v>
      </c>
      <c r="AK35" s="22">
        <v>12.420096441881114</v>
      </c>
      <c r="AL35" s="25">
        <v>47.946999999999996</v>
      </c>
      <c r="AM35" s="22">
        <v>12.499945765792328</v>
      </c>
      <c r="AN35" s="22">
        <v>13.110580020194607</v>
      </c>
      <c r="AO35" s="22">
        <v>13.267020133711936</v>
      </c>
      <c r="AP35" s="22">
        <v>13.309894080301136</v>
      </c>
      <c r="AQ35" s="25">
        <v>52.187440000000009</v>
      </c>
      <c r="AR35" s="22">
        <v>14.414031632342235</v>
      </c>
      <c r="AS35" s="22">
        <v>14.406896787670883</v>
      </c>
      <c r="AT35" s="22">
        <v>14.598268129356866</v>
      </c>
      <c r="AU35" s="22">
        <v>14.270203450630023</v>
      </c>
      <c r="AV35" s="25">
        <v>57.689400000000006</v>
      </c>
      <c r="AW35" s="22">
        <v>15.341544966659775</v>
      </c>
      <c r="AX35" s="22">
        <v>15.673733175455149</v>
      </c>
      <c r="AY35" s="22">
        <v>15.467779136802104</v>
      </c>
      <c r="AZ35" s="22">
        <v>15.486942721082976</v>
      </c>
      <c r="BA35" s="25">
        <v>61.970000000000006</v>
      </c>
      <c r="BB35" s="22">
        <v>16.236213691813081</v>
      </c>
      <c r="BC35" s="22">
        <v>16.827837780391743</v>
      </c>
      <c r="BD35" s="22">
        <v>16.625867812721463</v>
      </c>
      <c r="BE35" s="22">
        <v>16.587180715073696</v>
      </c>
      <c r="BF35" s="25">
        <v>66.27709999999999</v>
      </c>
      <c r="BG35" s="22">
        <v>16.756833358045462</v>
      </c>
      <c r="BH35" s="22">
        <v>17.186828799498727</v>
      </c>
      <c r="BI35" s="22">
        <v>17.676690348673702</v>
      </c>
      <c r="BJ35" s="22">
        <v>19.445447493782137</v>
      </c>
      <c r="BK35" s="25">
        <v>71.065800000000024</v>
      </c>
      <c r="BL35" s="22">
        <v>17.947720105976124</v>
      </c>
      <c r="BM35" s="22">
        <v>17.931042283983288</v>
      </c>
      <c r="BN35" s="22">
        <v>16.437619708782826</v>
      </c>
      <c r="BO35" s="22">
        <v>17.780917901257975</v>
      </c>
      <c r="BP35" s="25">
        <v>70.097300000000217</v>
      </c>
      <c r="BQ35" s="22">
        <v>17.855511155037501</v>
      </c>
      <c r="BR35" s="22">
        <v>17.895854191686617</v>
      </c>
      <c r="BS35" s="22">
        <v>18.004803623562811</v>
      </c>
      <c r="BT35" s="22">
        <v>18.783831029716559</v>
      </c>
      <c r="BU35" s="25">
        <v>72.540000000003488</v>
      </c>
      <c r="BV35" s="22">
        <v>18.868613710133619</v>
      </c>
      <c r="BW35" s="22">
        <v>19.275172898612023</v>
      </c>
      <c r="BX35" s="22">
        <v>21.027183386444911</v>
      </c>
      <c r="BY35" s="22">
        <v>21.289030004810346</v>
      </c>
      <c r="BZ35" s="25">
        <v>80.460000000000903</v>
      </c>
      <c r="CA35" s="22">
        <v>21.3985240793012</v>
      </c>
      <c r="CB35" s="22">
        <v>21.818524079301199</v>
      </c>
      <c r="CC35" s="22">
        <v>21.98</v>
      </c>
      <c r="CD35" s="22">
        <v>22.09</v>
      </c>
      <c r="CE35" s="25">
        <v>87.287048158602403</v>
      </c>
      <c r="CF35" s="22">
        <v>22.428524079301202</v>
      </c>
      <c r="CG35" s="22">
        <v>22.6158778623012</v>
      </c>
      <c r="CH35" s="22">
        <v>23.540138466156499</v>
      </c>
      <c r="CI35" s="22">
        <v>24.693076744859766</v>
      </c>
      <c r="CJ35" s="25">
        <v>93.277617152618674</v>
      </c>
      <c r="CK35" s="22">
        <v>23.773512126735088</v>
      </c>
      <c r="CL35" s="22">
        <v>24.06713191820689</v>
      </c>
      <c r="CM35" s="24">
        <v>24.996819440973141</v>
      </c>
      <c r="CN35" s="24">
        <v>26.175324553509206</v>
      </c>
      <c r="CO35" s="25">
        <v>99.012788039424322</v>
      </c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</row>
    <row r="36" spans="1:125" ht="14.25" customHeight="1" x14ac:dyDescent="0.2">
      <c r="A36" s="19"/>
      <c r="B36" s="20">
        <v>11</v>
      </c>
      <c r="C36" s="29" t="s">
        <v>42</v>
      </c>
      <c r="D36" s="22">
        <v>0</v>
      </c>
      <c r="E36" s="22">
        <v>0</v>
      </c>
      <c r="F36" s="22">
        <v>0</v>
      </c>
      <c r="G36" s="22">
        <v>0</v>
      </c>
      <c r="H36" s="25">
        <v>0</v>
      </c>
      <c r="I36" s="22">
        <v>0</v>
      </c>
      <c r="J36" s="22">
        <v>0</v>
      </c>
      <c r="K36" s="22">
        <v>0</v>
      </c>
      <c r="L36" s="22">
        <v>0</v>
      </c>
      <c r="M36" s="25">
        <v>0</v>
      </c>
      <c r="N36" s="22">
        <v>0</v>
      </c>
      <c r="O36" s="22">
        <v>0</v>
      </c>
      <c r="P36" s="22">
        <v>0</v>
      </c>
      <c r="Q36" s="22">
        <v>0</v>
      </c>
      <c r="R36" s="25">
        <v>0</v>
      </c>
      <c r="S36" s="22">
        <v>0</v>
      </c>
      <c r="T36" s="22">
        <v>0</v>
      </c>
      <c r="U36" s="22">
        <v>0</v>
      </c>
      <c r="V36" s="22">
        <v>0</v>
      </c>
      <c r="W36" s="25">
        <v>0</v>
      </c>
      <c r="X36" s="22">
        <v>0</v>
      </c>
      <c r="Y36" s="22">
        <v>0</v>
      </c>
      <c r="Z36" s="22">
        <v>0</v>
      </c>
      <c r="AA36" s="22">
        <v>0</v>
      </c>
      <c r="AB36" s="25">
        <v>0</v>
      </c>
      <c r="AC36" s="22">
        <v>0</v>
      </c>
      <c r="AD36" s="22">
        <v>0</v>
      </c>
      <c r="AE36" s="22">
        <v>0</v>
      </c>
      <c r="AF36" s="22">
        <v>0</v>
      </c>
      <c r="AG36" s="25">
        <v>0</v>
      </c>
      <c r="AH36" s="22">
        <v>0</v>
      </c>
      <c r="AI36" s="22">
        <v>0</v>
      </c>
      <c r="AJ36" s="22">
        <v>0</v>
      </c>
      <c r="AK36" s="22">
        <v>0</v>
      </c>
      <c r="AL36" s="25">
        <v>0</v>
      </c>
      <c r="AM36" s="22">
        <v>0</v>
      </c>
      <c r="AN36" s="22">
        <v>0</v>
      </c>
      <c r="AO36" s="22">
        <v>0</v>
      </c>
      <c r="AP36" s="22">
        <v>0</v>
      </c>
      <c r="AQ36" s="25">
        <v>0</v>
      </c>
      <c r="AR36" s="22">
        <v>0</v>
      </c>
      <c r="AS36" s="22">
        <v>0</v>
      </c>
      <c r="AT36" s="22">
        <v>0</v>
      </c>
      <c r="AU36" s="22">
        <v>0</v>
      </c>
      <c r="AV36" s="25">
        <v>0</v>
      </c>
      <c r="AW36" s="22">
        <v>0</v>
      </c>
      <c r="AX36" s="22">
        <v>0</v>
      </c>
      <c r="AY36" s="22">
        <v>0</v>
      </c>
      <c r="AZ36" s="22">
        <v>0</v>
      </c>
      <c r="BA36" s="25">
        <v>0</v>
      </c>
      <c r="BB36" s="22">
        <v>0</v>
      </c>
      <c r="BC36" s="22">
        <v>0</v>
      </c>
      <c r="BD36" s="22">
        <v>0</v>
      </c>
      <c r="BE36" s="22">
        <v>0</v>
      </c>
      <c r="BF36" s="25">
        <v>0</v>
      </c>
      <c r="BG36" s="22">
        <v>0</v>
      </c>
      <c r="BH36" s="22">
        <v>0</v>
      </c>
      <c r="BI36" s="22">
        <v>0</v>
      </c>
      <c r="BJ36" s="22">
        <v>0</v>
      </c>
      <c r="BK36" s="25">
        <v>0</v>
      </c>
      <c r="BL36" s="22">
        <v>0</v>
      </c>
      <c r="BM36" s="22">
        <v>0</v>
      </c>
      <c r="BN36" s="22">
        <v>0</v>
      </c>
      <c r="BO36" s="22">
        <v>0</v>
      </c>
      <c r="BP36" s="25">
        <v>0</v>
      </c>
      <c r="BQ36" s="22">
        <v>0</v>
      </c>
      <c r="BR36" s="22">
        <v>0</v>
      </c>
      <c r="BS36" s="22">
        <v>0</v>
      </c>
      <c r="BT36" s="22">
        <v>0</v>
      </c>
      <c r="BU36" s="25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22">
        <v>0</v>
      </c>
      <c r="CB36" s="22">
        <v>0</v>
      </c>
      <c r="CC36" s="22">
        <v>0</v>
      </c>
      <c r="CD36" s="22">
        <v>0</v>
      </c>
      <c r="CE36" s="25">
        <v>0</v>
      </c>
      <c r="CF36" s="22">
        <v>0</v>
      </c>
      <c r="CG36" s="22">
        <v>0</v>
      </c>
      <c r="CH36" s="22">
        <v>0</v>
      </c>
      <c r="CI36" s="22">
        <v>0</v>
      </c>
      <c r="CJ36" s="25">
        <v>0</v>
      </c>
      <c r="CK36" s="22">
        <v>0</v>
      </c>
      <c r="CL36" s="22">
        <v>0</v>
      </c>
      <c r="CM36" s="24">
        <v>0</v>
      </c>
      <c r="CN36" s="24">
        <v>0</v>
      </c>
      <c r="CO36" s="25">
        <v>0</v>
      </c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</row>
    <row r="37" spans="1:125" ht="14.25" customHeight="1" x14ac:dyDescent="0.2">
      <c r="A37" s="19"/>
      <c r="B37" s="20">
        <v>12</v>
      </c>
      <c r="C37" s="21" t="s">
        <v>43</v>
      </c>
      <c r="D37" s="22">
        <v>0.35654088799074896</v>
      </c>
      <c r="E37" s="22">
        <v>0.3626961140229305</v>
      </c>
      <c r="F37" s="22">
        <v>0.38941983604640562</v>
      </c>
      <c r="G37" s="22">
        <v>0.36409499536135503</v>
      </c>
      <c r="H37" s="25">
        <v>1.4727518334214402</v>
      </c>
      <c r="I37" s="22">
        <v>0.37742440594019577</v>
      </c>
      <c r="J37" s="22">
        <v>0.38871125485262309</v>
      </c>
      <c r="K37" s="22">
        <v>0.41513770978661951</v>
      </c>
      <c r="L37" s="22">
        <v>0.41774557075552177</v>
      </c>
      <c r="M37" s="25">
        <v>1.5990189413349603</v>
      </c>
      <c r="N37" s="22">
        <v>0.40757387693569502</v>
      </c>
      <c r="O37" s="22">
        <v>0.41358151152800499</v>
      </c>
      <c r="P37" s="22">
        <v>0.45903638673675246</v>
      </c>
      <c r="Q37" s="22">
        <v>0.47489579975483792</v>
      </c>
      <c r="R37" s="25">
        <v>1.7550875749552903</v>
      </c>
      <c r="S37" s="22">
        <v>0.45671621424966752</v>
      </c>
      <c r="T37" s="22">
        <v>0.46527880779998348</v>
      </c>
      <c r="U37" s="22">
        <v>0.46433667034069193</v>
      </c>
      <c r="V37" s="22">
        <v>0.47678380619537736</v>
      </c>
      <c r="W37" s="25">
        <v>1.8631154985857203</v>
      </c>
      <c r="X37" s="22">
        <v>0.47023834571028833</v>
      </c>
      <c r="Y37" s="22">
        <v>0.49750522504913164</v>
      </c>
      <c r="Z37" s="22">
        <v>0.52950219230360029</v>
      </c>
      <c r="AA37" s="22">
        <v>0.57416317261099925</v>
      </c>
      <c r="AB37" s="25">
        <v>2.0714089356740195</v>
      </c>
      <c r="AC37" s="22">
        <v>0.57894082995238849</v>
      </c>
      <c r="AD37" s="22">
        <v>0.5831258110092179</v>
      </c>
      <c r="AE37" s="22">
        <v>0.5901867455018126</v>
      </c>
      <c r="AF37" s="22">
        <v>0.62417118122604021</v>
      </c>
      <c r="AG37" s="25">
        <v>2.3764245676894591</v>
      </c>
      <c r="AH37" s="22">
        <v>0.66419116069200601</v>
      </c>
      <c r="AI37" s="22">
        <v>0.66672936593712406</v>
      </c>
      <c r="AJ37" s="22">
        <v>0.68957546979885276</v>
      </c>
      <c r="AK37" s="22">
        <v>0.73950400357201729</v>
      </c>
      <c r="AL37" s="25">
        <v>2.76</v>
      </c>
      <c r="AM37" s="22">
        <v>0.75635296510906624</v>
      </c>
      <c r="AN37" s="22">
        <v>0.7632859559715911</v>
      </c>
      <c r="AO37" s="22">
        <v>0.76140857294766029</v>
      </c>
      <c r="AP37" s="22">
        <v>0.73645250597168177</v>
      </c>
      <c r="AQ37" s="25">
        <v>3.0174999999999996</v>
      </c>
      <c r="AR37" s="22">
        <v>0.7685538978425378</v>
      </c>
      <c r="AS37" s="22">
        <v>0.76213144334464478</v>
      </c>
      <c r="AT37" s="22">
        <v>0.78470287594346533</v>
      </c>
      <c r="AU37" s="22">
        <v>0.81501178286935172</v>
      </c>
      <c r="AV37" s="25">
        <v>3.1303999999999998</v>
      </c>
      <c r="AW37" s="22">
        <v>0.84992091538488368</v>
      </c>
      <c r="AX37" s="22">
        <v>0.87387744761850783</v>
      </c>
      <c r="AY37" s="22">
        <v>0.86209041896384653</v>
      </c>
      <c r="AZ37" s="22">
        <v>0.89781121803276154</v>
      </c>
      <c r="BA37" s="25">
        <v>3.4836999999999998</v>
      </c>
      <c r="BB37" s="22">
        <v>0.88729353286750179</v>
      </c>
      <c r="BC37" s="22">
        <v>0.93850947853336508</v>
      </c>
      <c r="BD37" s="22">
        <v>0.96956955218841923</v>
      </c>
      <c r="BE37" s="22">
        <v>0.99242743641071263</v>
      </c>
      <c r="BF37" s="25">
        <v>3.7877999999999989</v>
      </c>
      <c r="BG37" s="22">
        <v>1.0273912369285121</v>
      </c>
      <c r="BH37" s="22">
        <v>1.0281645111911768</v>
      </c>
      <c r="BI37" s="22">
        <v>1.0737404302343307</v>
      </c>
      <c r="BJ37" s="22">
        <v>1.110603821645977</v>
      </c>
      <c r="BK37" s="25">
        <v>4.2398999999999969</v>
      </c>
      <c r="BL37" s="22">
        <v>1.0825708401794236</v>
      </c>
      <c r="BM37" s="22">
        <v>1.0919445648026389</v>
      </c>
      <c r="BN37" s="22">
        <v>1.0929164883219193</v>
      </c>
      <c r="BO37" s="22">
        <v>1.1223681066960183</v>
      </c>
      <c r="BP37" s="25">
        <v>4.3898000000000001</v>
      </c>
      <c r="BQ37" s="22">
        <v>1.1223269278080608</v>
      </c>
      <c r="BR37" s="22">
        <v>1.1325039806281456</v>
      </c>
      <c r="BS37" s="22">
        <v>1.1370007651997076</v>
      </c>
      <c r="BT37" s="22">
        <v>1.3531683263641188</v>
      </c>
      <c r="BU37" s="25">
        <v>4.745000000000033</v>
      </c>
      <c r="BV37" s="22">
        <v>1.2623903073761733</v>
      </c>
      <c r="BW37" s="22">
        <v>1.269369090855367</v>
      </c>
      <c r="BX37" s="22">
        <v>1.2805903973571371</v>
      </c>
      <c r="BY37" s="22">
        <v>1.383650204411333</v>
      </c>
      <c r="BZ37" s="25">
        <v>5.1960000000000104</v>
      </c>
      <c r="CA37" s="22">
        <v>1.3801469731515703</v>
      </c>
      <c r="CB37" s="22">
        <v>1.4041469731515697</v>
      </c>
      <c r="CC37" s="22">
        <v>1.41</v>
      </c>
      <c r="CD37" s="22">
        <v>1.3909999999999998</v>
      </c>
      <c r="CE37" s="25">
        <v>5.5852939463031399</v>
      </c>
      <c r="CF37" s="22">
        <v>1.3901469731515703</v>
      </c>
      <c r="CG37" s="22">
        <v>1.4507469731515701</v>
      </c>
      <c r="CH37" s="22">
        <v>1.46913821748673</v>
      </c>
      <c r="CI37" s="22">
        <v>1.4859434960082842</v>
      </c>
      <c r="CJ37" s="25">
        <v>5.7959756597981542</v>
      </c>
      <c r="CK37" s="22">
        <v>1.4837783088231586</v>
      </c>
      <c r="CL37" s="22">
        <v>1.4965829483210285</v>
      </c>
      <c r="CM37" s="24">
        <v>1.495360950467103</v>
      </c>
      <c r="CN37" s="24">
        <v>1.5287624458436233</v>
      </c>
      <c r="CO37" s="25">
        <v>6.004484653454913</v>
      </c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</row>
    <row r="38" spans="1:125" ht="14.25" customHeight="1" x14ac:dyDescent="0.2">
      <c r="A38" s="19"/>
      <c r="B38" s="20">
        <v>13</v>
      </c>
      <c r="C38" s="29" t="s">
        <v>44</v>
      </c>
      <c r="D38" s="22">
        <v>0</v>
      </c>
      <c r="E38" s="22">
        <v>0</v>
      </c>
      <c r="F38" s="22">
        <v>0</v>
      </c>
      <c r="G38" s="22">
        <v>0</v>
      </c>
      <c r="H38" s="25">
        <v>0</v>
      </c>
      <c r="I38" s="22">
        <v>0</v>
      </c>
      <c r="J38" s="22">
        <v>0</v>
      </c>
      <c r="K38" s="22">
        <v>0</v>
      </c>
      <c r="L38" s="22">
        <v>0</v>
      </c>
      <c r="M38" s="25">
        <v>0</v>
      </c>
      <c r="N38" s="22">
        <v>0</v>
      </c>
      <c r="O38" s="22">
        <v>0</v>
      </c>
      <c r="P38" s="22">
        <v>0</v>
      </c>
      <c r="Q38" s="22">
        <v>0</v>
      </c>
      <c r="R38" s="25">
        <v>0</v>
      </c>
      <c r="S38" s="22">
        <v>0</v>
      </c>
      <c r="T38" s="22">
        <v>0</v>
      </c>
      <c r="U38" s="22">
        <v>0</v>
      </c>
      <c r="V38" s="22">
        <v>0</v>
      </c>
      <c r="W38" s="25">
        <v>0</v>
      </c>
      <c r="X38" s="22">
        <v>0</v>
      </c>
      <c r="Y38" s="22">
        <v>0</v>
      </c>
      <c r="Z38" s="22">
        <v>0</v>
      </c>
      <c r="AA38" s="22">
        <v>0</v>
      </c>
      <c r="AB38" s="25">
        <v>0</v>
      </c>
      <c r="AC38" s="22">
        <v>0</v>
      </c>
      <c r="AD38" s="22">
        <v>0</v>
      </c>
      <c r="AE38" s="22">
        <v>0</v>
      </c>
      <c r="AF38" s="22">
        <v>0</v>
      </c>
      <c r="AG38" s="25">
        <v>0</v>
      </c>
      <c r="AH38" s="22">
        <v>0.63310248683416215</v>
      </c>
      <c r="AI38" s="22">
        <v>0.64113312903167485</v>
      </c>
      <c r="AJ38" s="22">
        <v>0.64611918840507798</v>
      </c>
      <c r="AK38" s="22">
        <v>0.64964519572908508</v>
      </c>
      <c r="AL38" s="25">
        <v>2.57</v>
      </c>
      <c r="AM38" s="22">
        <v>0.65408939169895775</v>
      </c>
      <c r="AN38" s="22">
        <v>0.65922546474258037</v>
      </c>
      <c r="AO38" s="22">
        <v>0.66854358741698749</v>
      </c>
      <c r="AP38" s="22">
        <v>0.69814155614147499</v>
      </c>
      <c r="AQ38" s="25">
        <v>2.6800000000000006</v>
      </c>
      <c r="AR38" s="22">
        <v>0.67997106319508471</v>
      </c>
      <c r="AS38" s="22">
        <v>0.71756578854757302</v>
      </c>
      <c r="AT38" s="22">
        <v>0.72045030253288167</v>
      </c>
      <c r="AU38" s="22">
        <v>0.74611284572446124</v>
      </c>
      <c r="AV38" s="25">
        <v>2.8641000000000005</v>
      </c>
      <c r="AW38" s="22">
        <v>0.74872417904048283</v>
      </c>
      <c r="AX38" s="22">
        <v>0.76688195075700494</v>
      </c>
      <c r="AY38" s="22">
        <v>0.77087498044556413</v>
      </c>
      <c r="AZ38" s="22">
        <v>0.77451888975694749</v>
      </c>
      <c r="BA38" s="25">
        <v>3.0609999999999999</v>
      </c>
      <c r="BB38" s="22">
        <v>0.77727076116729088</v>
      </c>
      <c r="BC38" s="22">
        <v>0.78501172442365175</v>
      </c>
      <c r="BD38" s="22">
        <v>0.78884700105058025</v>
      </c>
      <c r="BE38" s="22">
        <v>0.79257051335847817</v>
      </c>
      <c r="BF38" s="25">
        <v>3.1437000000000008</v>
      </c>
      <c r="BG38" s="22">
        <v>0.79459937392749258</v>
      </c>
      <c r="BH38" s="22">
        <v>0.79982160147040593</v>
      </c>
      <c r="BI38" s="22">
        <v>0.80801215126508685</v>
      </c>
      <c r="BJ38" s="22">
        <v>0.83906687333701224</v>
      </c>
      <c r="BK38" s="25">
        <v>3.2414999999999976</v>
      </c>
      <c r="BL38" s="22">
        <v>0.84760896672829966</v>
      </c>
      <c r="BM38" s="22">
        <v>0.85207796436595251</v>
      </c>
      <c r="BN38" s="22">
        <v>0.80877032809958582</v>
      </c>
      <c r="BO38" s="22">
        <v>0.81824274080616177</v>
      </c>
      <c r="BP38" s="25">
        <v>3.3266999999999998</v>
      </c>
      <c r="BQ38" s="22">
        <v>0.81202976328749743</v>
      </c>
      <c r="BR38" s="22">
        <v>0.87382989542487699</v>
      </c>
      <c r="BS38" s="22">
        <v>0.87188164717353323</v>
      </c>
      <c r="BT38" s="22">
        <v>0.89425869411408943</v>
      </c>
      <c r="BU38" s="25">
        <v>3.4519999999999973</v>
      </c>
      <c r="BV38" s="22">
        <v>0.87380900580158805</v>
      </c>
      <c r="BW38" s="22">
        <v>0.91070367617092129</v>
      </c>
      <c r="BX38" s="22">
        <v>0.95675082750223661</v>
      </c>
      <c r="BY38" s="22">
        <v>0.96873649052522426</v>
      </c>
      <c r="BZ38" s="25">
        <v>3.7099999999999702</v>
      </c>
      <c r="CA38" s="22">
        <v>0.96999999999999986</v>
      </c>
      <c r="CB38" s="22">
        <v>0.97864936392304247</v>
      </c>
      <c r="CC38" s="22">
        <v>0.98282873423183603</v>
      </c>
      <c r="CD38" s="22">
        <v>0.9852574868801075</v>
      </c>
      <c r="CE38" s="25">
        <v>3.9167355850349859</v>
      </c>
      <c r="CF38" s="22">
        <v>0.98549999999999993</v>
      </c>
      <c r="CG38" s="22">
        <v>0.98844300000000007</v>
      </c>
      <c r="CH38" s="22">
        <v>1.0047116438896799</v>
      </c>
      <c r="CI38" s="22">
        <v>1.0139422048823381</v>
      </c>
      <c r="CJ38" s="25">
        <v>3.9925968487720178</v>
      </c>
      <c r="CK38" s="22">
        <v>1.0175648140498046</v>
      </c>
      <c r="CL38" s="22">
        <v>1.0205775310016856</v>
      </c>
      <c r="CM38" s="24">
        <v>1.0249600301301258</v>
      </c>
      <c r="CN38" s="24">
        <v>1.0326180460798313</v>
      </c>
      <c r="CO38" s="25">
        <v>4.0957204212614471</v>
      </c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</row>
    <row r="39" spans="1:125" ht="14.25" customHeight="1" x14ac:dyDescent="0.2">
      <c r="A39" s="19"/>
      <c r="B39" s="20">
        <v>14</v>
      </c>
      <c r="C39" s="29" t="s">
        <v>45</v>
      </c>
      <c r="D39" s="22">
        <v>29.254975360104307</v>
      </c>
      <c r="E39" s="22">
        <v>33.819863974028181</v>
      </c>
      <c r="F39" s="22">
        <v>37.596946068416116</v>
      </c>
      <c r="G39" s="22">
        <v>35.073840013831656</v>
      </c>
      <c r="H39" s="25">
        <v>135.74562541638028</v>
      </c>
      <c r="I39" s="22">
        <v>32.649093047387133</v>
      </c>
      <c r="J39" s="22">
        <v>35.750876207714327</v>
      </c>
      <c r="K39" s="22">
        <v>38.916734826146907</v>
      </c>
      <c r="L39" s="22">
        <v>38.487599890880098</v>
      </c>
      <c r="M39" s="25">
        <v>145.80430397212848</v>
      </c>
      <c r="N39" s="22">
        <v>43.335622836320724</v>
      </c>
      <c r="O39" s="22">
        <v>38.956679732370723</v>
      </c>
      <c r="P39" s="22">
        <v>38.203809675992758</v>
      </c>
      <c r="Q39" s="22">
        <v>36.921521156235741</v>
      </c>
      <c r="R39" s="25">
        <v>157.41763340091995</v>
      </c>
      <c r="S39" s="22">
        <v>36.915793042990728</v>
      </c>
      <c r="T39" s="22">
        <v>38.894124202023292</v>
      </c>
      <c r="U39" s="22">
        <v>46.024234314318157</v>
      </c>
      <c r="V39" s="22">
        <v>50.103648085212711</v>
      </c>
      <c r="W39" s="25">
        <v>171.9377996445449</v>
      </c>
      <c r="X39" s="22">
        <v>43.629812947133146</v>
      </c>
      <c r="Y39" s="22">
        <v>47.018552158333954</v>
      </c>
      <c r="Z39" s="22">
        <v>47.772665621288709</v>
      </c>
      <c r="AA39" s="22">
        <v>49.940114063135454</v>
      </c>
      <c r="AB39" s="25">
        <v>188.36114478989128</v>
      </c>
      <c r="AC39" s="22">
        <v>45.865184733390969</v>
      </c>
      <c r="AD39" s="22">
        <v>51.366984060036806</v>
      </c>
      <c r="AE39" s="22">
        <v>53.303885204115552</v>
      </c>
      <c r="AF39" s="22">
        <v>56.899334264186209</v>
      </c>
      <c r="AG39" s="25">
        <v>207.43538826172954</v>
      </c>
      <c r="AH39" s="22">
        <v>53.892875208352521</v>
      </c>
      <c r="AI39" s="22">
        <v>54.064678335720878</v>
      </c>
      <c r="AJ39" s="22">
        <v>54.260685676470452</v>
      </c>
      <c r="AK39" s="22">
        <v>56.347660779456163</v>
      </c>
      <c r="AL39" s="25">
        <v>218.5659</v>
      </c>
      <c r="AM39" s="22">
        <v>57.071198597654508</v>
      </c>
      <c r="AN39" s="22">
        <v>58.506406320971287</v>
      </c>
      <c r="AO39" s="22">
        <v>60.586556447290974</v>
      </c>
      <c r="AP39" s="22">
        <v>62.393438634083253</v>
      </c>
      <c r="AQ39" s="25">
        <v>238.55760000000001</v>
      </c>
      <c r="AR39" s="22">
        <v>63.929039416295353</v>
      </c>
      <c r="AS39" s="22">
        <v>61.698406726619638</v>
      </c>
      <c r="AT39" s="22">
        <v>63.532414612573419</v>
      </c>
      <c r="AU39" s="22">
        <v>64.583739244511648</v>
      </c>
      <c r="AV39" s="25">
        <v>253.74360000000007</v>
      </c>
      <c r="AW39" s="22">
        <v>65.587077869346899</v>
      </c>
      <c r="AX39" s="22">
        <v>66.274278911853912</v>
      </c>
      <c r="AY39" s="22">
        <v>67.268353358019269</v>
      </c>
      <c r="AZ39" s="22">
        <v>74.76028986077992</v>
      </c>
      <c r="BA39" s="25">
        <v>273.89</v>
      </c>
      <c r="BB39" s="22">
        <v>72.908212639482528</v>
      </c>
      <c r="BC39" s="22">
        <v>70.678921308327915</v>
      </c>
      <c r="BD39" s="22">
        <v>72.331278430368499</v>
      </c>
      <c r="BE39" s="22">
        <v>68.792887621821109</v>
      </c>
      <c r="BF39" s="25">
        <v>284.71130000000005</v>
      </c>
      <c r="BG39" s="22">
        <v>70.722874318967541</v>
      </c>
      <c r="BH39" s="22">
        <v>75.515541279215142</v>
      </c>
      <c r="BI39" s="22">
        <v>75.762131370310243</v>
      </c>
      <c r="BJ39" s="22">
        <v>72.914753031507644</v>
      </c>
      <c r="BK39" s="25">
        <v>294.91530000000057</v>
      </c>
      <c r="BL39" s="22">
        <v>72.876335876901322</v>
      </c>
      <c r="BM39" s="22">
        <v>72.436654727099807</v>
      </c>
      <c r="BN39" s="22">
        <v>76.87247379899199</v>
      </c>
      <c r="BO39" s="22">
        <v>74.510035597006862</v>
      </c>
      <c r="BP39" s="25">
        <v>296.69549999999998</v>
      </c>
      <c r="BQ39" s="22">
        <v>76.394983852075171</v>
      </c>
      <c r="BR39" s="22">
        <v>78.159945627799786</v>
      </c>
      <c r="BS39" s="22">
        <v>84.542274159472512</v>
      </c>
      <c r="BT39" s="22">
        <v>87.40279636065253</v>
      </c>
      <c r="BU39" s="25">
        <v>326.5</v>
      </c>
      <c r="BV39" s="22">
        <v>84.305831390435998</v>
      </c>
      <c r="BW39" s="22">
        <v>85.612378146098251</v>
      </c>
      <c r="BX39" s="22">
        <v>95.44320452548736</v>
      </c>
      <c r="BY39" s="22">
        <v>95.638585937978419</v>
      </c>
      <c r="BZ39" s="25">
        <v>361</v>
      </c>
      <c r="CA39" s="22">
        <v>93.4159832490013</v>
      </c>
      <c r="CB39" s="22">
        <v>91.828983249001297</v>
      </c>
      <c r="CC39" s="22">
        <v>92.04</v>
      </c>
      <c r="CD39" s="22">
        <v>92.15</v>
      </c>
      <c r="CE39" s="25">
        <v>369.43496649800261</v>
      </c>
      <c r="CF39" s="22">
        <v>91.645983249001304</v>
      </c>
      <c r="CG39" s="22">
        <v>93.399446249001301</v>
      </c>
      <c r="CH39" s="22">
        <v>96.819462529004667</v>
      </c>
      <c r="CI39" s="22">
        <v>97.220743284093658</v>
      </c>
      <c r="CJ39" s="25">
        <v>379.08563531110093</v>
      </c>
      <c r="CK39" s="22">
        <v>95.769889049188407</v>
      </c>
      <c r="CL39" s="22">
        <v>96.661068743731192</v>
      </c>
      <c r="CM39" s="24">
        <v>99.847113476807237</v>
      </c>
      <c r="CN39" s="24">
        <v>102.60353088097773</v>
      </c>
      <c r="CO39" s="25">
        <v>394.88160215070457</v>
      </c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</row>
    <row r="40" spans="1:125" ht="14.25" customHeight="1" x14ac:dyDescent="0.2">
      <c r="A40" s="19"/>
      <c r="B40" s="20">
        <v>15</v>
      </c>
      <c r="C40" s="29" t="s">
        <v>46</v>
      </c>
      <c r="D40" s="22">
        <v>2.1790700148439734</v>
      </c>
      <c r="E40" s="22">
        <v>2.4023092083884938</v>
      </c>
      <c r="F40" s="22">
        <v>2.4454428570128917</v>
      </c>
      <c r="G40" s="22">
        <v>2.4219527005895416</v>
      </c>
      <c r="H40" s="25">
        <v>9.448774780834901</v>
      </c>
      <c r="I40" s="22">
        <v>2.5160445719617499</v>
      </c>
      <c r="J40" s="22">
        <v>2.453445076157629</v>
      </c>
      <c r="K40" s="22">
        <v>2.6401106117559503</v>
      </c>
      <c r="L40" s="22">
        <v>2.889815054301772</v>
      </c>
      <c r="M40" s="25">
        <v>10.499415314177101</v>
      </c>
      <c r="N40" s="22">
        <v>2.8451675509246788</v>
      </c>
      <c r="O40" s="22">
        <v>2.7510403564128629</v>
      </c>
      <c r="P40" s="22">
        <v>2.976894921113129</v>
      </c>
      <c r="Q40" s="22">
        <v>3.1010609292992291</v>
      </c>
      <c r="R40" s="25">
        <v>11.674163757749898</v>
      </c>
      <c r="S40" s="22">
        <v>3.206990330435922</v>
      </c>
      <c r="T40" s="22">
        <v>3.3387618310245437</v>
      </c>
      <c r="U40" s="22">
        <v>3.385153690119945</v>
      </c>
      <c r="V40" s="22">
        <v>3.4050806859559883</v>
      </c>
      <c r="W40" s="25">
        <v>13.3359865375364</v>
      </c>
      <c r="X40" s="22">
        <v>3.9457086386674169</v>
      </c>
      <c r="Y40" s="22">
        <v>3.6264856164211507</v>
      </c>
      <c r="Z40" s="22">
        <v>3.682734821437708</v>
      </c>
      <c r="AA40" s="22">
        <v>3.6027984915041218</v>
      </c>
      <c r="AB40" s="25">
        <v>14.857727568030398</v>
      </c>
      <c r="AC40" s="22">
        <v>3.6621996780961048</v>
      </c>
      <c r="AD40" s="22">
        <v>4.0687228059314444</v>
      </c>
      <c r="AE40" s="22">
        <v>4.2774334061019736</v>
      </c>
      <c r="AF40" s="22">
        <v>4.6078011265379786</v>
      </c>
      <c r="AG40" s="25">
        <v>16.616157016667501</v>
      </c>
      <c r="AH40" s="22">
        <v>4.6948837435390054</v>
      </c>
      <c r="AI40" s="22">
        <v>4.6911738892650359</v>
      </c>
      <c r="AJ40" s="22">
        <v>4.564725934189072</v>
      </c>
      <c r="AK40" s="22">
        <v>4.6803164330068885</v>
      </c>
      <c r="AL40" s="25">
        <v>18.631100000000004</v>
      </c>
      <c r="AM40" s="22">
        <v>4.9851732043298247</v>
      </c>
      <c r="AN40" s="22">
        <v>5.2009901182302514</v>
      </c>
      <c r="AO40" s="22">
        <v>5.4613561117521074</v>
      </c>
      <c r="AP40" s="22">
        <v>5.706380565687815</v>
      </c>
      <c r="AQ40" s="25">
        <v>21.353899999999999</v>
      </c>
      <c r="AR40" s="22">
        <v>5.839049137295409</v>
      </c>
      <c r="AS40" s="22">
        <v>5.9070965890733813</v>
      </c>
      <c r="AT40" s="22">
        <v>5.8867730464761694</v>
      </c>
      <c r="AU40" s="22">
        <v>5.8572812271550445</v>
      </c>
      <c r="AV40" s="25">
        <v>23.490200000000005</v>
      </c>
      <c r="AW40" s="22">
        <v>5.8642036311704642</v>
      </c>
      <c r="AX40" s="22">
        <v>5.8605294871109042</v>
      </c>
      <c r="AY40" s="22">
        <v>6.1628669211620606</v>
      </c>
      <c r="AZ40" s="22">
        <v>6.3969999605565731</v>
      </c>
      <c r="BA40" s="25">
        <v>24.284600000000001</v>
      </c>
      <c r="BB40" s="22">
        <v>6.4097182806782973</v>
      </c>
      <c r="BC40" s="22">
        <v>6.5294171792329356</v>
      </c>
      <c r="BD40" s="22">
        <v>6.8928850141513109</v>
      </c>
      <c r="BE40" s="22">
        <v>7.1637795259374588</v>
      </c>
      <c r="BF40" s="25">
        <v>26.995800000000003</v>
      </c>
      <c r="BG40" s="22">
        <v>7.3991195271421297</v>
      </c>
      <c r="BH40" s="22">
        <v>7.5389136051168313</v>
      </c>
      <c r="BI40" s="22">
        <v>7.7857378653178682</v>
      </c>
      <c r="BJ40" s="22">
        <v>7.6589290024232302</v>
      </c>
      <c r="BK40" s="25">
        <v>30.382700000000057</v>
      </c>
      <c r="BL40" s="22">
        <v>7.2017030236297011</v>
      </c>
      <c r="BM40" s="22">
        <v>7.2319241054791714</v>
      </c>
      <c r="BN40" s="22">
        <v>7.2165047196019723</v>
      </c>
      <c r="BO40" s="22">
        <v>7.4584681512890514</v>
      </c>
      <c r="BP40" s="25">
        <v>29.108599999999896</v>
      </c>
      <c r="BQ40" s="22">
        <v>7.5782322753520663</v>
      </c>
      <c r="BR40" s="22">
        <v>7.6308689670665943</v>
      </c>
      <c r="BS40" s="22">
        <v>7.9725227405796835</v>
      </c>
      <c r="BT40" s="22">
        <v>7.9883760170007605</v>
      </c>
      <c r="BU40" s="25">
        <v>31.169999999999106</v>
      </c>
      <c r="BV40" s="22">
        <v>7.9268212393038135</v>
      </c>
      <c r="BW40" s="22">
        <v>8.5567331006036138</v>
      </c>
      <c r="BX40" s="22">
        <v>9.1861392573587857</v>
      </c>
      <c r="BY40" s="22">
        <v>9.1803064027340824</v>
      </c>
      <c r="BZ40" s="25">
        <v>34.850000000000293</v>
      </c>
      <c r="CA40" s="22">
        <v>8.7246084654856997</v>
      </c>
      <c r="CB40" s="22">
        <v>8.7646084654857006</v>
      </c>
      <c r="CC40" s="22">
        <v>9.3600000000000012</v>
      </c>
      <c r="CD40" s="22">
        <v>9.4700000000000006</v>
      </c>
      <c r="CE40" s="25">
        <v>36.3192169309714</v>
      </c>
      <c r="CF40" s="22">
        <v>9.2546084654857008</v>
      </c>
      <c r="CG40" s="22">
        <v>9.1870340000000006</v>
      </c>
      <c r="CH40" s="22">
        <v>9.5345552468546799</v>
      </c>
      <c r="CI40" s="22">
        <v>9.8341989413388458</v>
      </c>
      <c r="CJ40" s="25">
        <v>37.810396653679227</v>
      </c>
      <c r="CK40" s="22">
        <v>9.987602255417162</v>
      </c>
      <c r="CL40" s="22">
        <v>9.6105835537533881</v>
      </c>
      <c r="CM40" s="24">
        <v>9.8868415613855998</v>
      </c>
      <c r="CN40" s="24">
        <v>10.20363462237087</v>
      </c>
      <c r="CO40" s="25">
        <v>39.688661992927024</v>
      </c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</row>
    <row r="41" spans="1:125" ht="14.25" customHeight="1" x14ac:dyDescent="0.2">
      <c r="A41" s="19"/>
      <c r="B41" s="20">
        <v>16</v>
      </c>
      <c r="C41" s="21" t="s">
        <v>47</v>
      </c>
      <c r="D41" s="22">
        <v>2.5509330622645678</v>
      </c>
      <c r="E41" s="22">
        <v>2.6082462209863002</v>
      </c>
      <c r="F41" s="22">
        <v>2.6558440457213224</v>
      </c>
      <c r="G41" s="22">
        <v>2.6723949076470608</v>
      </c>
      <c r="H41" s="25">
        <v>10.48741823661925</v>
      </c>
      <c r="I41" s="22">
        <v>2.7335779537905998</v>
      </c>
      <c r="J41" s="22">
        <v>2.7477168046972076</v>
      </c>
      <c r="K41" s="22">
        <v>2.8057266080285261</v>
      </c>
      <c r="L41" s="22">
        <v>2.8701207535644611</v>
      </c>
      <c r="M41" s="25">
        <v>11.157142120080795</v>
      </c>
      <c r="N41" s="22">
        <v>3.080735145557425</v>
      </c>
      <c r="O41" s="22">
        <v>3.2296468954978512</v>
      </c>
      <c r="P41" s="22">
        <v>3.3332747648596821</v>
      </c>
      <c r="Q41" s="22">
        <v>2.5800240696176293</v>
      </c>
      <c r="R41" s="25">
        <v>12.223680875532587</v>
      </c>
      <c r="S41" s="22">
        <v>3.6113293006908127</v>
      </c>
      <c r="T41" s="22">
        <v>3.6820746330300373</v>
      </c>
      <c r="U41" s="22">
        <v>3.4125183950262996</v>
      </c>
      <c r="V41" s="22">
        <v>2.8201961419116084</v>
      </c>
      <c r="W41" s="25">
        <v>13.526118470658758</v>
      </c>
      <c r="X41" s="22">
        <v>3.7468702564801415</v>
      </c>
      <c r="Y41" s="22">
        <v>3.5357745688998721</v>
      </c>
      <c r="Z41" s="22">
        <v>3.5970151912367845</v>
      </c>
      <c r="AA41" s="22">
        <v>3.3465098608653974</v>
      </c>
      <c r="AB41" s="25">
        <v>14.226169877482196</v>
      </c>
      <c r="AC41" s="22">
        <v>3.5195479865832993</v>
      </c>
      <c r="AD41" s="22">
        <v>3.6516935063889382</v>
      </c>
      <c r="AE41" s="22">
        <v>3.9101591416628869</v>
      </c>
      <c r="AF41" s="22">
        <v>4.2595324948218289</v>
      </c>
      <c r="AG41" s="25">
        <v>15.340933129456953</v>
      </c>
      <c r="AH41" s="22">
        <v>4.0276172557730323</v>
      </c>
      <c r="AI41" s="22">
        <v>4.013617359489035</v>
      </c>
      <c r="AJ41" s="22">
        <v>3.9584103399384012</v>
      </c>
      <c r="AK41" s="22">
        <v>4.4333550447995309</v>
      </c>
      <c r="AL41" s="25">
        <v>16.433</v>
      </c>
      <c r="AM41" s="22">
        <v>4.2310578541619526</v>
      </c>
      <c r="AN41" s="22">
        <v>4.5257412330796614</v>
      </c>
      <c r="AO41" s="22">
        <v>4.8624191835067068</v>
      </c>
      <c r="AP41" s="22">
        <v>4.9164817292516787</v>
      </c>
      <c r="AQ41" s="25">
        <v>18.535699999999999</v>
      </c>
      <c r="AR41" s="22">
        <v>5.0373995511654055</v>
      </c>
      <c r="AS41" s="22">
        <v>5.1009847448895789</v>
      </c>
      <c r="AT41" s="22">
        <v>5.0664979528531164</v>
      </c>
      <c r="AU41" s="22">
        <v>5.0371177510918992</v>
      </c>
      <c r="AV41" s="25">
        <v>20.241999999999997</v>
      </c>
      <c r="AW41" s="22">
        <v>4.9673286853241407</v>
      </c>
      <c r="AX41" s="22">
        <v>5.0525206795968378</v>
      </c>
      <c r="AY41" s="22">
        <v>5.3086409957404737</v>
      </c>
      <c r="AZ41" s="22">
        <v>5.7315096393385447</v>
      </c>
      <c r="BA41" s="25">
        <v>21.06</v>
      </c>
      <c r="BB41" s="22">
        <v>5.7426680228390712</v>
      </c>
      <c r="BC41" s="22">
        <v>5.7485235387732567</v>
      </c>
      <c r="BD41" s="22">
        <v>5.6940325836032848</v>
      </c>
      <c r="BE41" s="22">
        <v>5.8354758547843808</v>
      </c>
      <c r="BF41" s="25">
        <v>23.020699999999994</v>
      </c>
      <c r="BG41" s="22">
        <v>5.8406566917897926</v>
      </c>
      <c r="BH41" s="22">
        <v>6.1437791108515398</v>
      </c>
      <c r="BI41" s="22">
        <v>6.1700027305684282</v>
      </c>
      <c r="BJ41" s="22">
        <v>5.943161466790241</v>
      </c>
      <c r="BK41" s="25">
        <v>24.0976</v>
      </c>
      <c r="BL41" s="22">
        <v>5.9827213272962956</v>
      </c>
      <c r="BM41" s="22">
        <v>6.0458020647834392</v>
      </c>
      <c r="BN41" s="22">
        <v>6.0506081022665557</v>
      </c>
      <c r="BO41" s="22">
        <v>6.1106685056537096</v>
      </c>
      <c r="BP41" s="25">
        <v>24.189799999999998</v>
      </c>
      <c r="BQ41" s="22">
        <v>6.1325064944627279</v>
      </c>
      <c r="BR41" s="22">
        <v>6.1258779507626642</v>
      </c>
      <c r="BS41" s="22">
        <v>6.2727030621280084</v>
      </c>
      <c r="BT41" s="22">
        <v>6.558912492646062</v>
      </c>
      <c r="BU41" s="25">
        <v>25.089999999999463</v>
      </c>
      <c r="BV41" s="22">
        <v>6.5778020581024723</v>
      </c>
      <c r="BW41" s="22">
        <v>6.7969704837617382</v>
      </c>
      <c r="BX41" s="22">
        <v>6.8895324402146789</v>
      </c>
      <c r="BY41" s="22">
        <v>6.9356950179210717</v>
      </c>
      <c r="BZ41" s="25">
        <v>27.19999999999996</v>
      </c>
      <c r="CA41" s="22">
        <v>6.9464387066314304</v>
      </c>
      <c r="CB41" s="22">
        <v>7.0614387066314297</v>
      </c>
      <c r="CC41" s="22">
        <v>7.1300000000000008</v>
      </c>
      <c r="CD41" s="22">
        <v>7.17</v>
      </c>
      <c r="CE41" s="25">
        <v>28.307877413262865</v>
      </c>
      <c r="CF41" s="22">
        <v>7.1764387066314308</v>
      </c>
      <c r="CG41" s="22">
        <v>7.28019254246143</v>
      </c>
      <c r="CH41" s="22">
        <v>7.3984341919731014</v>
      </c>
      <c r="CI41" s="22">
        <v>7.4805357984740883</v>
      </c>
      <c r="CJ41" s="25">
        <v>29.335601239540054</v>
      </c>
      <c r="CK41" s="22">
        <v>7.6379118634308929</v>
      </c>
      <c r="CL41" s="22">
        <v>7.6656422023170911</v>
      </c>
      <c r="CM41" s="24">
        <v>7.7269745431916794</v>
      </c>
      <c r="CN41" s="24">
        <v>8.1837337286763798</v>
      </c>
      <c r="CO41" s="25">
        <v>31.214262337616045</v>
      </c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</row>
    <row r="42" spans="1:125" ht="14.25" customHeight="1" x14ac:dyDescent="0.2">
      <c r="A42" s="30" t="s">
        <v>48</v>
      </c>
      <c r="B42" s="125" t="s">
        <v>49</v>
      </c>
      <c r="C42" s="126"/>
      <c r="D42" s="31">
        <v>104.22628143179229</v>
      </c>
      <c r="E42" s="31">
        <v>113.23685075954415</v>
      </c>
      <c r="F42" s="31">
        <v>120.39716824315867</v>
      </c>
      <c r="G42" s="31">
        <v>124.81976079877575</v>
      </c>
      <c r="H42" s="25">
        <v>462.68006123327086</v>
      </c>
      <c r="I42" s="31">
        <v>110.38884135440679</v>
      </c>
      <c r="J42" s="31">
        <v>112.88854039143766</v>
      </c>
      <c r="K42" s="31">
        <v>110.09317272433911</v>
      </c>
      <c r="L42" s="31">
        <v>96.781686781991297</v>
      </c>
      <c r="M42" s="25">
        <v>430.15224125217486</v>
      </c>
      <c r="N42" s="31">
        <v>125.29400408903027</v>
      </c>
      <c r="O42" s="31">
        <v>129.9702701943695</v>
      </c>
      <c r="P42" s="31">
        <v>123.49065084572294</v>
      </c>
      <c r="Q42" s="31">
        <v>128.47054175184087</v>
      </c>
      <c r="R42" s="25">
        <v>507.22546688096355</v>
      </c>
      <c r="S42" s="31">
        <v>114.12741167689603</v>
      </c>
      <c r="T42" s="31">
        <v>119.45209918284969</v>
      </c>
      <c r="U42" s="31">
        <v>123.921848482521</v>
      </c>
      <c r="V42" s="31">
        <v>129.36848722560461</v>
      </c>
      <c r="W42" s="25">
        <v>486.86984656787126</v>
      </c>
      <c r="X42" s="31">
        <v>129.09054762841691</v>
      </c>
      <c r="Y42" s="31">
        <v>126.17788889118847</v>
      </c>
      <c r="Z42" s="31">
        <v>121.42826554223265</v>
      </c>
      <c r="AA42" s="31">
        <v>121.85752544185361</v>
      </c>
      <c r="AB42" s="25">
        <v>498.55422750369166</v>
      </c>
      <c r="AC42" s="31">
        <v>115.43415134845459</v>
      </c>
      <c r="AD42" s="31">
        <v>108.93168836717864</v>
      </c>
      <c r="AE42" s="31">
        <v>108.37264907835606</v>
      </c>
      <c r="AF42" s="31">
        <v>114.40629967189102</v>
      </c>
      <c r="AG42" s="25">
        <v>447.14478846588031</v>
      </c>
      <c r="AH42" s="31">
        <v>149.97561316852668</v>
      </c>
      <c r="AI42" s="31">
        <v>156.86438932990714</v>
      </c>
      <c r="AJ42" s="31">
        <v>148.90013222003864</v>
      </c>
      <c r="AK42" s="31">
        <v>172.31809391040292</v>
      </c>
      <c r="AL42" s="25">
        <v>628.05822862887544</v>
      </c>
      <c r="AM42" s="31">
        <v>266.83407679498299</v>
      </c>
      <c r="AN42" s="31">
        <v>152.39933068860051</v>
      </c>
      <c r="AO42" s="31">
        <v>151.2833523278596</v>
      </c>
      <c r="AP42" s="31">
        <v>221.23674018855695</v>
      </c>
      <c r="AQ42" s="25">
        <v>791.75350000000014</v>
      </c>
      <c r="AR42" s="31">
        <v>226.68282080848869</v>
      </c>
      <c r="AS42" s="31">
        <v>241.50401594735132</v>
      </c>
      <c r="AT42" s="31">
        <v>252.54260879811767</v>
      </c>
      <c r="AU42" s="31">
        <v>267.76705444604215</v>
      </c>
      <c r="AV42" s="25">
        <v>988.49649999999997</v>
      </c>
      <c r="AW42" s="31">
        <v>287.07935586064042</v>
      </c>
      <c r="AX42" s="31">
        <v>287.63518928573012</v>
      </c>
      <c r="AY42" s="31">
        <v>282.09310785375254</v>
      </c>
      <c r="AZ42" s="31">
        <v>303.66480699987699</v>
      </c>
      <c r="BA42" s="25">
        <v>1160.4724600000002</v>
      </c>
      <c r="BB42" s="31">
        <v>295.72757235307927</v>
      </c>
      <c r="BC42" s="31">
        <v>297.77655582969663</v>
      </c>
      <c r="BD42" s="31">
        <v>297.67682939052764</v>
      </c>
      <c r="BE42" s="31">
        <v>327.38305982480574</v>
      </c>
      <c r="BF42" s="25">
        <v>1218.5640173981094</v>
      </c>
      <c r="BG42" s="31">
        <v>325.66083210254646</v>
      </c>
      <c r="BH42" s="31">
        <v>318.55175829491446</v>
      </c>
      <c r="BI42" s="31">
        <v>282.61491396309174</v>
      </c>
      <c r="BJ42" s="31">
        <v>330.56732833956602</v>
      </c>
      <c r="BK42" s="25">
        <v>1257.3948327001185</v>
      </c>
      <c r="BL42" s="31">
        <v>344.3467079182567</v>
      </c>
      <c r="BM42" s="31">
        <v>315.72599772465202</v>
      </c>
      <c r="BN42" s="31">
        <v>298.80294744755503</v>
      </c>
      <c r="BO42" s="31">
        <v>339.48327303444603</v>
      </c>
      <c r="BP42" s="25">
        <v>1298.3589261249097</v>
      </c>
      <c r="BQ42" s="31">
        <v>343.94334048494488</v>
      </c>
      <c r="BR42" s="31">
        <v>356.86651762789876</v>
      </c>
      <c r="BS42" s="31">
        <v>345.7829561385077</v>
      </c>
      <c r="BT42" s="31">
        <v>374.69295503166956</v>
      </c>
      <c r="BU42" s="25">
        <v>1421.285769283021</v>
      </c>
      <c r="BV42" s="31">
        <v>382.80448611967091</v>
      </c>
      <c r="BW42" s="31">
        <v>382.76445822152277</v>
      </c>
      <c r="BX42" s="31">
        <v>366.82398461591566</v>
      </c>
      <c r="BY42" s="31">
        <v>401.74867640447962</v>
      </c>
      <c r="BZ42" s="25">
        <v>1534.141605361589</v>
      </c>
      <c r="CA42" s="31">
        <v>391.41278386225588</v>
      </c>
      <c r="CB42" s="31">
        <v>399.58714822041799</v>
      </c>
      <c r="CC42" s="31">
        <v>384.52661829253259</v>
      </c>
      <c r="CD42" s="31">
        <v>391.60693599655184</v>
      </c>
      <c r="CE42" s="25">
        <v>1567.1334863717584</v>
      </c>
      <c r="CF42" s="31">
        <v>392.95312486258001</v>
      </c>
      <c r="CG42" s="31">
        <v>413.99398355462841</v>
      </c>
      <c r="CH42" s="31">
        <v>410.54034343877925</v>
      </c>
      <c r="CI42" s="31">
        <v>424.20993466202492</v>
      </c>
      <c r="CJ42" s="25">
        <v>1641.6973865180125</v>
      </c>
      <c r="CK42" s="31">
        <v>400.81314095893953</v>
      </c>
      <c r="CL42" s="31">
        <v>426.22965929161296</v>
      </c>
      <c r="CM42" s="31">
        <v>427.80960558454422</v>
      </c>
      <c r="CN42" s="31">
        <v>465.36950415165086</v>
      </c>
      <c r="CO42" s="25">
        <v>1720.2219099867475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</row>
    <row r="43" spans="1:125" ht="14.25" customHeight="1" x14ac:dyDescent="0.2">
      <c r="A43" s="19"/>
      <c r="B43" s="20">
        <v>1</v>
      </c>
      <c r="C43" s="29" t="s">
        <v>50</v>
      </c>
      <c r="D43" s="22">
        <v>102.83313879080465</v>
      </c>
      <c r="E43" s="22">
        <v>111.7254894393068</v>
      </c>
      <c r="F43" s="22">
        <v>118.70838102563719</v>
      </c>
      <c r="G43" s="22">
        <v>122.9910652342069</v>
      </c>
      <c r="H43" s="25">
        <v>456.25807448995556</v>
      </c>
      <c r="I43" s="22">
        <v>108.58832855459829</v>
      </c>
      <c r="J43" s="22">
        <v>111.06806827587322</v>
      </c>
      <c r="K43" s="22">
        <v>108.34743147663553</v>
      </c>
      <c r="L43" s="22">
        <v>95.104064128258869</v>
      </c>
      <c r="M43" s="25">
        <v>423.1078924353659</v>
      </c>
      <c r="N43" s="22">
        <v>123.22783987663837</v>
      </c>
      <c r="O43" s="22">
        <v>128.00390833752706</v>
      </c>
      <c r="P43" s="22">
        <v>121.61564581301096</v>
      </c>
      <c r="Q43" s="22">
        <v>126.5567411321169</v>
      </c>
      <c r="R43" s="25">
        <v>499.40413515929328</v>
      </c>
      <c r="S43" s="22">
        <v>112.14218518326611</v>
      </c>
      <c r="T43" s="22">
        <v>117.41590976776453</v>
      </c>
      <c r="U43" s="22">
        <v>121.81777316859066</v>
      </c>
      <c r="V43" s="22">
        <v>127.15396474093814</v>
      </c>
      <c r="W43" s="25">
        <v>478.5298328605594</v>
      </c>
      <c r="X43" s="22">
        <v>126.8664599735289</v>
      </c>
      <c r="Y43" s="22">
        <v>123.87478869679094</v>
      </c>
      <c r="Z43" s="22">
        <v>119.09203443828264</v>
      </c>
      <c r="AA43" s="22">
        <v>119.47699554548858</v>
      </c>
      <c r="AB43" s="25">
        <v>489.31027865409106</v>
      </c>
      <c r="AC43" s="22">
        <v>112.96361371141997</v>
      </c>
      <c r="AD43" s="22">
        <v>106.53698957108716</v>
      </c>
      <c r="AE43" s="22">
        <v>105.92753146567954</v>
      </c>
      <c r="AF43" s="22">
        <v>111.80799277486933</v>
      </c>
      <c r="AG43" s="25">
        <v>437.23612752305598</v>
      </c>
      <c r="AH43" s="22">
        <v>147.36943438711967</v>
      </c>
      <c r="AI43" s="22">
        <v>154.17595499204182</v>
      </c>
      <c r="AJ43" s="22">
        <v>146.08165835045196</v>
      </c>
      <c r="AK43" s="22">
        <v>169.39828089926195</v>
      </c>
      <c r="AL43" s="25">
        <v>617.0253286288754</v>
      </c>
      <c r="AM43" s="22">
        <v>263.81305061352145</v>
      </c>
      <c r="AN43" s="22">
        <v>149.27615867164499</v>
      </c>
      <c r="AO43" s="22">
        <v>148.12077094035456</v>
      </c>
      <c r="AP43" s="22">
        <v>217.89921977447906</v>
      </c>
      <c r="AQ43" s="25">
        <v>779.1092000000001</v>
      </c>
      <c r="AR43" s="22">
        <v>223.22103132986956</v>
      </c>
      <c r="AS43" s="22">
        <v>237.9837344398961</v>
      </c>
      <c r="AT43" s="22">
        <v>248.9506845193356</v>
      </c>
      <c r="AU43" s="22">
        <v>263.90454971089861</v>
      </c>
      <c r="AV43" s="25">
        <v>974.06</v>
      </c>
      <c r="AW43" s="22">
        <v>283.1699565088839</v>
      </c>
      <c r="AX43" s="22">
        <v>283.68421103175729</v>
      </c>
      <c r="AY43" s="22">
        <v>278.18889727571963</v>
      </c>
      <c r="AZ43" s="22">
        <v>299.52669518363933</v>
      </c>
      <c r="BA43" s="25">
        <v>1144.5697600000001</v>
      </c>
      <c r="BB43" s="22">
        <v>291.57171685044892</v>
      </c>
      <c r="BC43" s="22">
        <v>293.62891753942438</v>
      </c>
      <c r="BD43" s="22">
        <v>293.46099926593934</v>
      </c>
      <c r="BE43" s="22">
        <v>322.95768374229664</v>
      </c>
      <c r="BF43" s="25">
        <v>1201.6193173981094</v>
      </c>
      <c r="BG43" s="22">
        <v>321.25039111659208</v>
      </c>
      <c r="BH43" s="22">
        <v>314.15639094123321</v>
      </c>
      <c r="BI43" s="22">
        <v>278.19187752767908</v>
      </c>
      <c r="BJ43" s="22">
        <v>325.98467311461428</v>
      </c>
      <c r="BK43" s="25">
        <v>1239.5833327001185</v>
      </c>
      <c r="BL43" s="22">
        <v>339.71650934654588</v>
      </c>
      <c r="BM43" s="22">
        <v>311.19064024833733</v>
      </c>
      <c r="BN43" s="22">
        <v>294.54473310820288</v>
      </c>
      <c r="BO43" s="22">
        <v>335.08114342182381</v>
      </c>
      <c r="BP43" s="25">
        <v>1280.5330261249098</v>
      </c>
      <c r="BQ43" s="22">
        <v>339.47988521315273</v>
      </c>
      <c r="BR43" s="22">
        <v>352.39454680113937</v>
      </c>
      <c r="BS43" s="22">
        <v>341.30643067419453</v>
      </c>
      <c r="BT43" s="22">
        <v>369.89490659453304</v>
      </c>
      <c r="BU43" s="25">
        <v>1403.0757692830198</v>
      </c>
      <c r="BV43" s="22">
        <v>377.90328279519326</v>
      </c>
      <c r="BW43" s="22">
        <v>377.96877086579002</v>
      </c>
      <c r="BX43" s="22">
        <v>362.0173576405125</v>
      </c>
      <c r="BY43" s="22">
        <v>396.60219406009332</v>
      </c>
      <c r="BZ43" s="25">
        <v>1514.4916053615891</v>
      </c>
      <c r="CA43" s="22">
        <v>386.15142237680914</v>
      </c>
      <c r="CB43" s="22">
        <v>394.33678673497121</v>
      </c>
      <c r="CC43" s="22">
        <v>379.2666182925326</v>
      </c>
      <c r="CD43" s="22">
        <v>386.15693599655185</v>
      </c>
      <c r="CE43" s="25">
        <v>1545.9117634008649</v>
      </c>
      <c r="CF43" s="22">
        <v>387.48176337713323</v>
      </c>
      <c r="CG43" s="22">
        <v>408.52167206918165</v>
      </c>
      <c r="CH43" s="22">
        <v>405.04092557116979</v>
      </c>
      <c r="CI43" s="22">
        <v>418.45676828676335</v>
      </c>
      <c r="CJ43" s="25">
        <v>1619.501129304248</v>
      </c>
      <c r="CK43" s="22">
        <v>395.19473883992498</v>
      </c>
      <c r="CL43" s="22">
        <v>420.47525254221028</v>
      </c>
      <c r="CM43" s="24">
        <v>422.00987233690506</v>
      </c>
      <c r="CN43" s="24">
        <v>459.34275479001246</v>
      </c>
      <c r="CO43" s="25">
        <v>1697.0226185090528</v>
      </c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</row>
    <row r="44" spans="1:125" ht="14.25" customHeight="1" x14ac:dyDescent="0.2">
      <c r="A44" s="19"/>
      <c r="B44" s="20">
        <v>2</v>
      </c>
      <c r="C44" s="29" t="s">
        <v>51</v>
      </c>
      <c r="D44" s="22">
        <v>1.3931426409876366</v>
      </c>
      <c r="E44" s="22">
        <v>1.5113613202373577</v>
      </c>
      <c r="F44" s="22">
        <v>1.68878721752148</v>
      </c>
      <c r="G44" s="22">
        <v>1.8286955645688527</v>
      </c>
      <c r="H44" s="25">
        <v>6.421986743315327</v>
      </c>
      <c r="I44" s="22">
        <v>1.8005127998085015</v>
      </c>
      <c r="J44" s="22">
        <v>1.8204721155644443</v>
      </c>
      <c r="K44" s="22">
        <v>1.7457412477035805</v>
      </c>
      <c r="L44" s="22">
        <v>1.6776226537324233</v>
      </c>
      <c r="M44" s="25">
        <v>7.0443488168089496</v>
      </c>
      <c r="N44" s="22">
        <v>2.0661642123918975</v>
      </c>
      <c r="O44" s="22">
        <v>1.9663618568424273</v>
      </c>
      <c r="P44" s="22">
        <v>1.875005032711976</v>
      </c>
      <c r="Q44" s="22">
        <v>1.913800619723959</v>
      </c>
      <c r="R44" s="25">
        <v>7.8213317216702603</v>
      </c>
      <c r="S44" s="22">
        <v>1.985226493629918</v>
      </c>
      <c r="T44" s="22">
        <v>2.0361894150851674</v>
      </c>
      <c r="U44" s="22">
        <v>2.1040753139303314</v>
      </c>
      <c r="V44" s="22">
        <v>2.2145224846664702</v>
      </c>
      <c r="W44" s="25">
        <v>8.3400137073118863</v>
      </c>
      <c r="X44" s="22">
        <v>2.2240876548880006</v>
      </c>
      <c r="Y44" s="22">
        <v>2.3031001943975311</v>
      </c>
      <c r="Z44" s="22">
        <v>2.336231103950011</v>
      </c>
      <c r="AA44" s="22">
        <v>2.380529896365029</v>
      </c>
      <c r="AB44" s="25">
        <v>9.2439488496005726</v>
      </c>
      <c r="AC44" s="22">
        <v>2.4705376370346204</v>
      </c>
      <c r="AD44" s="22">
        <v>2.394698796091475</v>
      </c>
      <c r="AE44" s="22">
        <v>2.4451176126765217</v>
      </c>
      <c r="AF44" s="22">
        <v>2.5983068970216827</v>
      </c>
      <c r="AG44" s="25">
        <v>9.9086609428242998</v>
      </c>
      <c r="AH44" s="22">
        <v>2.6061787814070096</v>
      </c>
      <c r="AI44" s="22">
        <v>2.6884343378653281</v>
      </c>
      <c r="AJ44" s="22">
        <v>2.818473869586684</v>
      </c>
      <c r="AK44" s="22">
        <v>2.9198130111409775</v>
      </c>
      <c r="AL44" s="25">
        <v>11.0329</v>
      </c>
      <c r="AM44" s="22">
        <v>3.021026181461532</v>
      </c>
      <c r="AN44" s="22">
        <v>3.1231720169555328</v>
      </c>
      <c r="AO44" s="22">
        <v>3.1625813875050532</v>
      </c>
      <c r="AP44" s="22">
        <v>3.3375204140778822</v>
      </c>
      <c r="AQ44" s="25">
        <v>12.644300000000001</v>
      </c>
      <c r="AR44" s="22">
        <v>3.4617894786191368</v>
      </c>
      <c r="AS44" s="22">
        <v>3.5202815074552274</v>
      </c>
      <c r="AT44" s="22">
        <v>3.5919242787820642</v>
      </c>
      <c r="AU44" s="22">
        <v>3.8625047351435704</v>
      </c>
      <c r="AV44" s="25">
        <v>14.436499999999999</v>
      </c>
      <c r="AW44" s="22">
        <v>3.9093993517565435</v>
      </c>
      <c r="AX44" s="22">
        <v>3.9509782539728553</v>
      </c>
      <c r="AY44" s="22">
        <v>3.9042105780329379</v>
      </c>
      <c r="AZ44" s="22">
        <v>4.1381118162376644</v>
      </c>
      <c r="BA44" s="25">
        <v>15.902700000000001</v>
      </c>
      <c r="BB44" s="22">
        <v>4.1558555026303443</v>
      </c>
      <c r="BC44" s="22">
        <v>4.1476382902722744</v>
      </c>
      <c r="BD44" s="22">
        <v>4.2158301245882823</v>
      </c>
      <c r="BE44" s="22">
        <v>4.4253760825090955</v>
      </c>
      <c r="BF44" s="25">
        <v>16.944699999999997</v>
      </c>
      <c r="BG44" s="22">
        <v>4.4104409859543541</v>
      </c>
      <c r="BH44" s="22">
        <v>4.3953673536812623</v>
      </c>
      <c r="BI44" s="22">
        <v>4.423036435412663</v>
      </c>
      <c r="BJ44" s="22">
        <v>4.5826552249517318</v>
      </c>
      <c r="BK44" s="25">
        <v>17.811500000000013</v>
      </c>
      <c r="BL44" s="22">
        <v>4.6301985717108192</v>
      </c>
      <c r="BM44" s="22">
        <v>4.5353574763146964</v>
      </c>
      <c r="BN44" s="22">
        <v>4.2582143393521603</v>
      </c>
      <c r="BO44" s="22">
        <v>4.4021296126222254</v>
      </c>
      <c r="BP44" s="25">
        <v>17.825899999999901</v>
      </c>
      <c r="BQ44" s="22">
        <v>4.4634552717921361</v>
      </c>
      <c r="BR44" s="22">
        <v>4.4719708267593861</v>
      </c>
      <c r="BS44" s="22">
        <v>4.4765254643131733</v>
      </c>
      <c r="BT44" s="22">
        <v>4.7980484371365382</v>
      </c>
      <c r="BU44" s="25">
        <v>18.210000000001234</v>
      </c>
      <c r="BV44" s="22">
        <v>4.9012033244776756</v>
      </c>
      <c r="BW44" s="22">
        <v>4.7956873557327411</v>
      </c>
      <c r="BX44" s="22">
        <v>4.806626975403181</v>
      </c>
      <c r="BY44" s="22">
        <v>5.1464823443863015</v>
      </c>
      <c r="BZ44" s="25">
        <v>19.649999999999899</v>
      </c>
      <c r="CA44" s="22">
        <v>5.2613614854467601</v>
      </c>
      <c r="CB44" s="22">
        <v>5.25036148544676</v>
      </c>
      <c r="CC44" s="22">
        <v>5.26</v>
      </c>
      <c r="CD44" s="22">
        <v>5.4499999999999993</v>
      </c>
      <c r="CE44" s="25">
        <v>21.221722970893516</v>
      </c>
      <c r="CF44" s="22">
        <v>5.47136148544676</v>
      </c>
      <c r="CG44" s="22">
        <v>5.4723114854467596</v>
      </c>
      <c r="CH44" s="22">
        <v>5.499417867609437</v>
      </c>
      <c r="CI44" s="22">
        <v>5.753166375261598</v>
      </c>
      <c r="CJ44" s="25">
        <v>22.196257213764554</v>
      </c>
      <c r="CK44" s="22">
        <v>5.6184021190145401</v>
      </c>
      <c r="CL44" s="22">
        <v>5.7544067494026638</v>
      </c>
      <c r="CM44" s="24">
        <v>5.7997332476391499</v>
      </c>
      <c r="CN44" s="24">
        <v>6.0267493616383803</v>
      </c>
      <c r="CO44" s="25">
        <v>23.199291477694736</v>
      </c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</row>
    <row r="45" spans="1:125" ht="14.25" customHeight="1" x14ac:dyDescent="0.2">
      <c r="A45" s="30" t="s">
        <v>52</v>
      </c>
      <c r="B45" s="125" t="s">
        <v>53</v>
      </c>
      <c r="C45" s="126"/>
      <c r="D45" s="31">
        <v>1811.7408500163299</v>
      </c>
      <c r="E45" s="31">
        <v>1897.152209206004</v>
      </c>
      <c r="F45" s="31">
        <v>1907.4636233086185</v>
      </c>
      <c r="G45" s="31">
        <v>1957.5570949381665</v>
      </c>
      <c r="H45" s="25">
        <v>7573.9137774691189</v>
      </c>
      <c r="I45" s="31">
        <v>1936.4023571807859</v>
      </c>
      <c r="J45" s="31">
        <v>1959.6405162877679</v>
      </c>
      <c r="K45" s="31">
        <v>1954.8784204282299</v>
      </c>
      <c r="L45" s="31">
        <v>1963.614440732448</v>
      </c>
      <c r="M45" s="25">
        <v>7814.5357346292321</v>
      </c>
      <c r="N45" s="31">
        <v>2008.9513538752492</v>
      </c>
      <c r="O45" s="31">
        <v>2071.2613131281755</v>
      </c>
      <c r="P45" s="31">
        <v>2121.1633228737219</v>
      </c>
      <c r="Q45" s="31">
        <v>2172.9716525536128</v>
      </c>
      <c r="R45" s="25">
        <v>8374.3476424307592</v>
      </c>
      <c r="S45" s="31">
        <v>2190.8922135982816</v>
      </c>
      <c r="T45" s="31">
        <v>2232.9996086142396</v>
      </c>
      <c r="U45" s="31">
        <v>2303.3575484853222</v>
      </c>
      <c r="V45" s="31">
        <v>2385.7583537920254</v>
      </c>
      <c r="W45" s="25">
        <v>9113.0077244898694</v>
      </c>
      <c r="X45" s="31">
        <v>2468.5853060817785</v>
      </c>
      <c r="Y45" s="31">
        <v>2534.1329876599561</v>
      </c>
      <c r="Z45" s="31">
        <v>2593.8801609291518</v>
      </c>
      <c r="AA45" s="31">
        <v>2559.3050677878132</v>
      </c>
      <c r="AB45" s="25">
        <v>10155.903522458699</v>
      </c>
      <c r="AC45" s="31">
        <v>2571.432214450012</v>
      </c>
      <c r="AD45" s="31">
        <v>2624.7293713420631</v>
      </c>
      <c r="AE45" s="31">
        <v>2775.9044350609024</v>
      </c>
      <c r="AF45" s="31">
        <v>2854.2877998545214</v>
      </c>
      <c r="AG45" s="25">
        <v>10826.353820707498</v>
      </c>
      <c r="AH45" s="31">
        <v>2886.763053045333</v>
      </c>
      <c r="AI45" s="31">
        <v>2947.790140301905</v>
      </c>
      <c r="AJ45" s="31">
        <v>3013.6205844958272</v>
      </c>
      <c r="AK45" s="31">
        <v>3106.8984221569358</v>
      </c>
      <c r="AL45" s="25">
        <v>11955.072200000001</v>
      </c>
      <c r="AM45" s="31">
        <v>3065.3481748246022</v>
      </c>
      <c r="AN45" s="31">
        <v>3273.3937033043276</v>
      </c>
      <c r="AO45" s="31">
        <v>3336.6282574746251</v>
      </c>
      <c r="AP45" s="31">
        <v>3390.9090643964469</v>
      </c>
      <c r="AQ45" s="25">
        <v>13066.279200000001</v>
      </c>
      <c r="AR45" s="31">
        <v>3379.2428776092715</v>
      </c>
      <c r="AS45" s="31">
        <v>3538.1094524002788</v>
      </c>
      <c r="AT45" s="31">
        <v>3633.2797645058331</v>
      </c>
      <c r="AU45" s="31">
        <v>3753.1479054846163</v>
      </c>
      <c r="AV45" s="25">
        <v>14303.78</v>
      </c>
      <c r="AW45" s="31">
        <v>3650.658626981588</v>
      </c>
      <c r="AX45" s="31">
        <v>3800.2234023240126</v>
      </c>
      <c r="AY45" s="31">
        <v>4089.7376527114293</v>
      </c>
      <c r="AZ45" s="31">
        <v>4180.6803179829667</v>
      </c>
      <c r="BA45" s="25">
        <v>15721.299999999996</v>
      </c>
      <c r="BB45" s="31">
        <v>4109.2391632753743</v>
      </c>
      <c r="BC45" s="31">
        <v>4226.0841933594684</v>
      </c>
      <c r="BD45" s="31">
        <v>4348.3647941601539</v>
      </c>
      <c r="BE45" s="31">
        <v>4389.4115492050041</v>
      </c>
      <c r="BF45" s="25">
        <v>17073.099699999999</v>
      </c>
      <c r="BG45" s="31">
        <v>4352.21990045854</v>
      </c>
      <c r="BH45" s="31">
        <v>4429.7501709797389</v>
      </c>
      <c r="BI45" s="31">
        <v>4622.7460946734473</v>
      </c>
      <c r="BJ45" s="31">
        <v>4626.8058338882729</v>
      </c>
      <c r="BK45" s="25">
        <v>18031.521999999997</v>
      </c>
      <c r="BL45" s="31">
        <v>4652.7397903490046</v>
      </c>
      <c r="BM45" s="31">
        <v>4589.5889080980623</v>
      </c>
      <c r="BN45" s="31">
        <v>4793.4522388004207</v>
      </c>
      <c r="BO45" s="31">
        <v>4504.1450627524155</v>
      </c>
      <c r="BP45" s="25">
        <v>18539.925999999905</v>
      </c>
      <c r="BQ45" s="31">
        <v>4562.6150740463681</v>
      </c>
      <c r="BR45" s="31">
        <v>4686.6648679736936</v>
      </c>
      <c r="BS45" s="31">
        <v>4715.7927374128176</v>
      </c>
      <c r="BT45" s="31">
        <v>4864.9373205680231</v>
      </c>
      <c r="BU45" s="25">
        <v>18830.010000000901</v>
      </c>
      <c r="BV45" s="31">
        <v>4834.0649164008682</v>
      </c>
      <c r="BW45" s="31">
        <v>5068.2764559501193</v>
      </c>
      <c r="BX45" s="31">
        <v>5121.0244112663677</v>
      </c>
      <c r="BY45" s="31">
        <v>5536.6342163826457</v>
      </c>
      <c r="BZ45" s="25">
        <v>20560</v>
      </c>
      <c r="CA45" s="31">
        <v>5528.4633343222904</v>
      </c>
      <c r="CB45" s="31">
        <v>5609.9733343222897</v>
      </c>
      <c r="CC45" s="31">
        <v>5742.34</v>
      </c>
      <c r="CD45" s="31">
        <v>5907.33</v>
      </c>
      <c r="CE45" s="25">
        <v>22788.106668644577</v>
      </c>
      <c r="CF45" s="31">
        <v>5755.7033343222902</v>
      </c>
      <c r="CG45" s="31">
        <v>5827.8770913222897</v>
      </c>
      <c r="CH45" s="31">
        <v>5869.2922854834696</v>
      </c>
      <c r="CI45" s="31">
        <v>5949.8740933071758</v>
      </c>
      <c r="CJ45" s="25">
        <v>23402.746804435224</v>
      </c>
      <c r="CK45" s="31">
        <v>5952.8806789079454</v>
      </c>
      <c r="CL45" s="31">
        <v>6019.1388604627364</v>
      </c>
      <c r="CM45" s="33">
        <v>5962.8643896104086</v>
      </c>
      <c r="CN45" s="33">
        <v>6321.1878896486314</v>
      </c>
      <c r="CO45" s="25">
        <v>24256.07181862972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</row>
    <row r="46" spans="1:125" ht="14.25" customHeight="1" x14ac:dyDescent="0.2">
      <c r="A46" s="30" t="s">
        <v>54</v>
      </c>
      <c r="B46" s="125" t="s">
        <v>55</v>
      </c>
      <c r="C46" s="126"/>
      <c r="D46" s="31">
        <v>14681.963502921415</v>
      </c>
      <c r="E46" s="31">
        <v>14951.987630388861</v>
      </c>
      <c r="F46" s="31">
        <v>16750.701620251879</v>
      </c>
      <c r="G46" s="31">
        <v>18015.751359057846</v>
      </c>
      <c r="H46" s="25">
        <v>64400.404112620003</v>
      </c>
      <c r="I46" s="31">
        <v>19497.53731611972</v>
      </c>
      <c r="J46" s="31">
        <v>20311.856696205577</v>
      </c>
      <c r="K46" s="31">
        <v>21194.920208387608</v>
      </c>
      <c r="L46" s="31">
        <v>22633.993567167079</v>
      </c>
      <c r="M46" s="25">
        <v>83638.307787879981</v>
      </c>
      <c r="N46" s="31">
        <v>29425.375885788937</v>
      </c>
      <c r="O46" s="31">
        <v>32764.474576868062</v>
      </c>
      <c r="P46" s="31">
        <v>34654.862844439383</v>
      </c>
      <c r="Q46" s="31">
        <v>36053.645656187124</v>
      </c>
      <c r="R46" s="25">
        <v>132898.35896328351</v>
      </c>
      <c r="S46" s="31">
        <v>36280.60337655391</v>
      </c>
      <c r="T46" s="31">
        <v>38576.134766036237</v>
      </c>
      <c r="U46" s="31">
        <v>41132.012898979527</v>
      </c>
      <c r="V46" s="31">
        <v>44305.230013909306</v>
      </c>
      <c r="W46" s="25">
        <v>160293.981055479</v>
      </c>
      <c r="X46" s="31">
        <v>44359.563888773868</v>
      </c>
      <c r="Y46" s="31">
        <v>46686.481916611716</v>
      </c>
      <c r="Z46" s="31">
        <v>49120.115542884523</v>
      </c>
      <c r="AA46" s="31">
        <v>50222.571735346894</v>
      </c>
      <c r="AB46" s="25">
        <v>190388.733083617</v>
      </c>
      <c r="AC46" s="31">
        <v>47959.514044085285</v>
      </c>
      <c r="AD46" s="31">
        <v>54537.249016669317</v>
      </c>
      <c r="AE46" s="31">
        <v>57910.72999638629</v>
      </c>
      <c r="AF46" s="31">
        <v>62092.787064858756</v>
      </c>
      <c r="AG46" s="25">
        <v>222500.28012199968</v>
      </c>
      <c r="AH46" s="31">
        <v>60908.416524529064</v>
      </c>
      <c r="AI46" s="31">
        <v>63243.926755767665</v>
      </c>
      <c r="AJ46" s="31">
        <v>66251.704949257604</v>
      </c>
      <c r="AK46" s="31">
        <v>68412.75177044567</v>
      </c>
      <c r="AL46" s="25">
        <v>258816.8</v>
      </c>
      <c r="AM46" s="31">
        <v>65797.508594928469</v>
      </c>
      <c r="AN46" s="31">
        <v>67411.828093298696</v>
      </c>
      <c r="AO46" s="31">
        <v>71353.633671358737</v>
      </c>
      <c r="AP46" s="31">
        <v>75615.8296404141</v>
      </c>
      <c r="AQ46" s="25">
        <v>280178.8</v>
      </c>
      <c r="AR46" s="31">
        <v>70865.201433942464</v>
      </c>
      <c r="AS46" s="31">
        <v>75024.824881957102</v>
      </c>
      <c r="AT46" s="31">
        <v>77358.854530676661</v>
      </c>
      <c r="AU46" s="31">
        <v>80066.119153423773</v>
      </c>
      <c r="AV46" s="25">
        <v>303315</v>
      </c>
      <c r="AW46" s="31">
        <v>75642.818098535892</v>
      </c>
      <c r="AX46" s="31">
        <v>78576.170051648252</v>
      </c>
      <c r="AY46" s="31">
        <v>84316.53788910975</v>
      </c>
      <c r="AZ46" s="31">
        <v>87823.473960706149</v>
      </c>
      <c r="BA46" s="25">
        <v>326359.00000000006</v>
      </c>
      <c r="BB46" s="31">
        <v>83795.566387947008</v>
      </c>
      <c r="BC46" s="31">
        <v>87059.545825724475</v>
      </c>
      <c r="BD46" s="31">
        <v>92006.41334445191</v>
      </c>
      <c r="BE46" s="31">
        <v>95718.304441876564</v>
      </c>
      <c r="BF46" s="25">
        <v>358579.82999999996</v>
      </c>
      <c r="BG46" s="31">
        <v>92988.917299770226</v>
      </c>
      <c r="BH46" s="31">
        <v>97325.053217054287</v>
      </c>
      <c r="BI46" s="31">
        <v>101451.40456153962</v>
      </c>
      <c r="BJ46" s="31">
        <v>104331.72892163615</v>
      </c>
      <c r="BK46" s="25">
        <v>396097.10400000028</v>
      </c>
      <c r="BL46" s="31">
        <v>99430.982660664609</v>
      </c>
      <c r="BM46" s="31">
        <v>100201.3677795629</v>
      </c>
      <c r="BN46" s="31">
        <v>101023.20223099791</v>
      </c>
      <c r="BO46" s="31">
        <v>102707.80732877456</v>
      </c>
      <c r="BP46" s="25">
        <v>403363.36</v>
      </c>
      <c r="BQ46" s="31">
        <v>104141.91028764182</v>
      </c>
      <c r="BR46" s="31">
        <v>108137.93646071352</v>
      </c>
      <c r="BS46" s="31">
        <v>114954.11721319069</v>
      </c>
      <c r="BT46" s="31">
        <v>119125.33603845199</v>
      </c>
      <c r="BU46" s="25">
        <v>446359.29999999801</v>
      </c>
      <c r="BV46" s="31">
        <v>110136.2333190505</v>
      </c>
      <c r="BW46" s="31">
        <v>118615.31585305382</v>
      </c>
      <c r="BX46" s="31">
        <v>122039.04938452377</v>
      </c>
      <c r="BY46" s="31">
        <v>136669.40144337891</v>
      </c>
      <c r="BZ46" s="25">
        <v>487460.00000000698</v>
      </c>
      <c r="CA46" s="31">
        <v>128003.9093726</v>
      </c>
      <c r="CB46" s="31">
        <v>129764.8593726</v>
      </c>
      <c r="CC46" s="31">
        <v>138487.04999999999</v>
      </c>
      <c r="CD46" s="31">
        <v>144181.39000000001</v>
      </c>
      <c r="CE46" s="25">
        <v>540437.20874519995</v>
      </c>
      <c r="CF46" s="31">
        <v>134254.13937260001</v>
      </c>
      <c r="CG46" s="31">
        <v>142338.40475654003</v>
      </c>
      <c r="CH46" s="31">
        <v>145369.037592293</v>
      </c>
      <c r="CI46" s="31">
        <v>154531.81494399943</v>
      </c>
      <c r="CJ46" s="25">
        <v>576493.39666543249</v>
      </c>
      <c r="CK46" s="31">
        <v>137654.00911892101</v>
      </c>
      <c r="CL46" s="31">
        <v>156378.51848171829</v>
      </c>
      <c r="CM46" s="33">
        <v>157310.70948448905</v>
      </c>
      <c r="CN46" s="33">
        <v>166960.19865974397</v>
      </c>
      <c r="CO46" s="25">
        <v>618303.43574487232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</row>
    <row r="47" spans="1:125" ht="14.25" customHeight="1" x14ac:dyDescent="0.2">
      <c r="A47" s="30" t="s">
        <v>56</v>
      </c>
      <c r="B47" s="34" t="s">
        <v>57</v>
      </c>
      <c r="C47" s="35"/>
      <c r="D47" s="31">
        <v>16203.831558143949</v>
      </c>
      <c r="E47" s="31">
        <v>16895.979391057412</v>
      </c>
      <c r="F47" s="31">
        <v>18004.261053452305</v>
      </c>
      <c r="G47" s="31">
        <v>19080.644038435639</v>
      </c>
      <c r="H47" s="25">
        <v>70184.716041089298</v>
      </c>
      <c r="I47" s="31">
        <v>18568.242611177731</v>
      </c>
      <c r="J47" s="31">
        <v>19214.946257554911</v>
      </c>
      <c r="K47" s="31">
        <v>19983.578998652356</v>
      </c>
      <c r="L47" s="31">
        <v>20916.066477693799</v>
      </c>
      <c r="M47" s="25">
        <v>78682.834345078794</v>
      </c>
      <c r="N47" s="31">
        <v>20801.071989527656</v>
      </c>
      <c r="O47" s="31">
        <v>21907.105058194924</v>
      </c>
      <c r="P47" s="31">
        <v>22451.158422842811</v>
      </c>
      <c r="Q47" s="31">
        <v>23561.908718429961</v>
      </c>
      <c r="R47" s="25">
        <v>88721.244188995362</v>
      </c>
      <c r="S47" s="31">
        <v>23299.656892385814</v>
      </c>
      <c r="T47" s="31">
        <v>24292.853596194869</v>
      </c>
      <c r="U47" s="31">
        <v>25884.709950764078</v>
      </c>
      <c r="V47" s="31">
        <v>27932.023306400544</v>
      </c>
      <c r="W47" s="25">
        <v>101409.24374574531</v>
      </c>
      <c r="X47" s="31">
        <v>27330.500877089256</v>
      </c>
      <c r="Y47" s="31">
        <v>29078.788688845671</v>
      </c>
      <c r="Z47" s="31">
        <v>30008.556744990565</v>
      </c>
      <c r="AA47" s="31">
        <v>31201.833836640195</v>
      </c>
      <c r="AB47" s="25">
        <v>117619.68014756568</v>
      </c>
      <c r="AC47" s="31">
        <v>30968.391123246656</v>
      </c>
      <c r="AD47" s="31">
        <v>31779.72905408471</v>
      </c>
      <c r="AE47" s="31">
        <v>33060.874310881707</v>
      </c>
      <c r="AF47" s="31">
        <v>35520.775948854534</v>
      </c>
      <c r="AG47" s="25">
        <v>131329.77043706761</v>
      </c>
      <c r="AH47" s="31">
        <v>34355.825592612251</v>
      </c>
      <c r="AI47" s="31">
        <v>35280.738902656951</v>
      </c>
      <c r="AJ47" s="31">
        <v>37323.224456308897</v>
      </c>
      <c r="AK47" s="31">
        <v>39641.54104842191</v>
      </c>
      <c r="AL47" s="25">
        <v>146601.33000000002</v>
      </c>
      <c r="AM47" s="31">
        <v>38731.284604775385</v>
      </c>
      <c r="AN47" s="31">
        <v>40508.889867097212</v>
      </c>
      <c r="AO47" s="31">
        <v>41897.737929493167</v>
      </c>
      <c r="AP47" s="31">
        <v>44385.167598634267</v>
      </c>
      <c r="AQ47" s="25">
        <v>165523.08000000002</v>
      </c>
      <c r="AR47" s="31">
        <v>42926.73489904587</v>
      </c>
      <c r="AS47" s="31">
        <v>44475.005014816372</v>
      </c>
      <c r="AT47" s="31">
        <v>45353.11684619727</v>
      </c>
      <c r="AU47" s="31">
        <v>48710.303239940491</v>
      </c>
      <c r="AV47" s="25">
        <v>181465.16</v>
      </c>
      <c r="AW47" s="31">
        <v>47071.250018295796</v>
      </c>
      <c r="AX47" s="31">
        <v>50001.814022775929</v>
      </c>
      <c r="AY47" s="31">
        <v>52337.770313432251</v>
      </c>
      <c r="AZ47" s="31">
        <v>53896.165645496018</v>
      </c>
      <c r="BA47" s="25">
        <v>203307</v>
      </c>
      <c r="BB47" s="31">
        <v>51654.242473622784</v>
      </c>
      <c r="BC47" s="31">
        <v>54195.251295790833</v>
      </c>
      <c r="BD47" s="31">
        <v>55862.521108512723</v>
      </c>
      <c r="BE47" s="31">
        <v>58475.110122073624</v>
      </c>
      <c r="BF47" s="25">
        <v>220187.12499999994</v>
      </c>
      <c r="BG47" s="31">
        <v>56587.951326445458</v>
      </c>
      <c r="BH47" s="31">
        <v>59285.296709380593</v>
      </c>
      <c r="BI47" s="31">
        <v>60851.117588069268</v>
      </c>
      <c r="BJ47" s="31">
        <v>63160.991376104867</v>
      </c>
      <c r="BK47" s="25">
        <v>239885.35700000019</v>
      </c>
      <c r="BL47" s="31">
        <v>59856.723822536296</v>
      </c>
      <c r="BM47" s="31">
        <v>58397.334494368471</v>
      </c>
      <c r="BN47" s="31">
        <v>58109.69256593538</v>
      </c>
      <c r="BO47" s="31">
        <v>60306.753117159664</v>
      </c>
      <c r="BP47" s="25">
        <v>236670.50399999978</v>
      </c>
      <c r="BQ47" s="31">
        <v>60283.850844750647</v>
      </c>
      <c r="BR47" s="31">
        <v>64403.381390511509</v>
      </c>
      <c r="BS47" s="31">
        <v>64716.601640013891</v>
      </c>
      <c r="BT47" s="31">
        <v>65536.236124723539</v>
      </c>
      <c r="BU47" s="25">
        <v>254940.0699999996</v>
      </c>
      <c r="BV47" s="31">
        <v>65039.004591866353</v>
      </c>
      <c r="BW47" s="31">
        <v>70633.953025208873</v>
      </c>
      <c r="BX47" s="31">
        <v>75334.10998996046</v>
      </c>
      <c r="BY47" s="31">
        <v>76822.932392964285</v>
      </c>
      <c r="BZ47" s="25">
        <v>287829.99999999994</v>
      </c>
      <c r="CA47" s="31">
        <v>74061.686871380196</v>
      </c>
      <c r="CB47" s="31">
        <v>80075.436871380196</v>
      </c>
      <c r="CC47" s="31">
        <v>84153.319999999992</v>
      </c>
      <c r="CD47" s="31">
        <v>85503.98</v>
      </c>
      <c r="CE47" s="25">
        <v>323794.42374276038</v>
      </c>
      <c r="CF47" s="31">
        <v>80362.136871380208</v>
      </c>
      <c r="CG47" s="31">
        <v>85204.834267080209</v>
      </c>
      <c r="CH47" s="31">
        <v>90081.627054545213</v>
      </c>
      <c r="CI47" s="31">
        <v>93144.86226988805</v>
      </c>
      <c r="CJ47" s="25">
        <v>348793.46046289365</v>
      </c>
      <c r="CK47" s="31">
        <v>89094.723765483999</v>
      </c>
      <c r="CL47" s="31">
        <v>91697.744017098652</v>
      </c>
      <c r="CM47" s="31">
        <v>97395.396324297675</v>
      </c>
      <c r="CN47" s="31">
        <v>103384.22993769882</v>
      </c>
      <c r="CO47" s="25">
        <v>381572.09404457913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</row>
    <row r="48" spans="1:125" ht="14.25" customHeight="1" x14ac:dyDescent="0.2">
      <c r="A48" s="19"/>
      <c r="B48" s="20">
        <v>1</v>
      </c>
      <c r="C48" s="21" t="s">
        <v>58</v>
      </c>
      <c r="D48" s="22">
        <v>4942.1867599896004</v>
      </c>
      <c r="E48" s="22">
        <v>5184.7758535630501</v>
      </c>
      <c r="F48" s="22">
        <v>5678.0948080136941</v>
      </c>
      <c r="G48" s="22">
        <v>6063.6602835840567</v>
      </c>
      <c r="H48" s="25">
        <v>21868.7177051504</v>
      </c>
      <c r="I48" s="22">
        <v>6424.5428227031125</v>
      </c>
      <c r="J48" s="22">
        <v>6728.9878420388595</v>
      </c>
      <c r="K48" s="22">
        <v>7063.4010074131656</v>
      </c>
      <c r="L48" s="22">
        <v>7398.7894474638624</v>
      </c>
      <c r="M48" s="25">
        <v>27615.721119619</v>
      </c>
      <c r="N48" s="22">
        <v>7528.3589087591326</v>
      </c>
      <c r="O48" s="22">
        <v>7947.935290938809</v>
      </c>
      <c r="P48" s="22">
        <v>8173.2076911922195</v>
      </c>
      <c r="Q48" s="22">
        <v>8587.3535945899057</v>
      </c>
      <c r="R48" s="25">
        <v>32236.855485480068</v>
      </c>
      <c r="S48" s="22">
        <v>8089.5981201076802</v>
      </c>
      <c r="T48" s="22">
        <v>8486.9281831267017</v>
      </c>
      <c r="U48" s="22">
        <v>9213.7975282978186</v>
      </c>
      <c r="V48" s="22">
        <v>9975.7224302177747</v>
      </c>
      <c r="W48" s="25">
        <v>35766.046261749972</v>
      </c>
      <c r="X48" s="22">
        <v>9519.8782512902144</v>
      </c>
      <c r="Y48" s="22">
        <v>10119.910810631212</v>
      </c>
      <c r="Z48" s="22">
        <v>10206.078169534825</v>
      </c>
      <c r="AA48" s="22">
        <v>10460.049740699358</v>
      </c>
      <c r="AB48" s="25">
        <v>40305.91697215561</v>
      </c>
      <c r="AC48" s="22">
        <v>10288.222959053057</v>
      </c>
      <c r="AD48" s="22">
        <v>10661.931307729426</v>
      </c>
      <c r="AE48" s="22">
        <v>11223.320264517932</v>
      </c>
      <c r="AF48" s="22">
        <v>12154.789208893944</v>
      </c>
      <c r="AG48" s="25">
        <v>44328.263740194365</v>
      </c>
      <c r="AH48" s="22">
        <v>11360.052576431459</v>
      </c>
      <c r="AI48" s="22">
        <v>11731.346077281409</v>
      </c>
      <c r="AJ48" s="22">
        <v>12402.443712067859</v>
      </c>
      <c r="AK48" s="22">
        <v>13121.367634219276</v>
      </c>
      <c r="AL48" s="25">
        <v>48615.210000000006</v>
      </c>
      <c r="AM48" s="22">
        <v>13248.505444186203</v>
      </c>
      <c r="AN48" s="22">
        <v>14144.169670922372</v>
      </c>
      <c r="AO48" s="22">
        <v>14722.849417234205</v>
      </c>
      <c r="AP48" s="22">
        <v>15112.635467657225</v>
      </c>
      <c r="AQ48" s="25">
        <v>57228.160000000003</v>
      </c>
      <c r="AR48" s="22">
        <v>14595.955291639786</v>
      </c>
      <c r="AS48" s="22">
        <v>15578.095387152705</v>
      </c>
      <c r="AT48" s="22">
        <v>15620.567602064297</v>
      </c>
      <c r="AU48" s="22">
        <v>16917.101719143211</v>
      </c>
      <c r="AV48" s="25">
        <v>62711.719999999994</v>
      </c>
      <c r="AW48" s="22">
        <v>16134.452307226618</v>
      </c>
      <c r="AX48" s="22">
        <v>16865.199294345308</v>
      </c>
      <c r="AY48" s="22">
        <v>17722.480820225832</v>
      </c>
      <c r="AZ48" s="22">
        <v>17853.867578202244</v>
      </c>
      <c r="BA48" s="25">
        <v>68576</v>
      </c>
      <c r="BB48" s="22">
        <v>17514.088417814772</v>
      </c>
      <c r="BC48" s="22">
        <v>17645.824769874573</v>
      </c>
      <c r="BD48" s="22">
        <v>18095.505730729452</v>
      </c>
      <c r="BE48" s="22">
        <v>18822.852081581193</v>
      </c>
      <c r="BF48" s="25">
        <v>72078.270999999993</v>
      </c>
      <c r="BG48" s="22">
        <v>18727.297726059973</v>
      </c>
      <c r="BH48" s="22">
        <v>18937.531076429226</v>
      </c>
      <c r="BI48" s="22">
        <v>19227.504909996991</v>
      </c>
      <c r="BJ48" s="22">
        <v>19658.514287513914</v>
      </c>
      <c r="BK48" s="25">
        <v>76550.8480000001</v>
      </c>
      <c r="BL48" s="22">
        <v>19195.795402023596</v>
      </c>
      <c r="BM48" s="22">
        <v>18331.720822081399</v>
      </c>
      <c r="BN48" s="22">
        <v>17633.782468799742</v>
      </c>
      <c r="BO48" s="22">
        <v>18615.124307095077</v>
      </c>
      <c r="BP48" s="25">
        <v>73776.422999999821</v>
      </c>
      <c r="BQ48" s="22">
        <v>18915.505692499984</v>
      </c>
      <c r="BR48" s="22">
        <v>20473.217253766223</v>
      </c>
      <c r="BS48" s="22">
        <v>20144.685284276187</v>
      </c>
      <c r="BT48" s="22">
        <v>20355.79176945721</v>
      </c>
      <c r="BU48" s="25">
        <v>79889.199999999604</v>
      </c>
      <c r="BV48" s="22">
        <v>20468.499923221207</v>
      </c>
      <c r="BW48" s="22">
        <v>21630.17159860941</v>
      </c>
      <c r="BX48" s="22">
        <v>22149.687803199984</v>
      </c>
      <c r="BY48" s="22">
        <v>22221.640674969389</v>
      </c>
      <c r="BZ48" s="25">
        <v>86469.999999999985</v>
      </c>
      <c r="CA48" s="22">
        <v>22296.385976583599</v>
      </c>
      <c r="CB48" s="22">
        <v>23009.455976583598</v>
      </c>
      <c r="CC48" s="22">
        <v>24225.23</v>
      </c>
      <c r="CD48" s="22">
        <v>24675.87</v>
      </c>
      <c r="CE48" s="25">
        <v>94206.941953167188</v>
      </c>
      <c r="CF48" s="22">
        <v>24096.615976583598</v>
      </c>
      <c r="CG48" s="22">
        <v>25896.959614883599</v>
      </c>
      <c r="CH48" s="22">
        <v>26955.8971454442</v>
      </c>
      <c r="CI48" s="22">
        <v>27572.076185164915</v>
      </c>
      <c r="CJ48" s="25">
        <v>104521.54892207631</v>
      </c>
      <c r="CK48" s="22">
        <v>26928.008962964821</v>
      </c>
      <c r="CL48" s="22">
        <v>27743.51931779092</v>
      </c>
      <c r="CM48" s="24">
        <v>28976.153834499815</v>
      </c>
      <c r="CN48" s="24">
        <v>30306.755641570231</v>
      </c>
      <c r="CO48" s="25">
        <v>113954.43775682578</v>
      </c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</row>
    <row r="49" spans="1:125" ht="14.25" customHeight="1" x14ac:dyDescent="0.2">
      <c r="A49" s="19"/>
      <c r="B49" s="20">
        <v>2</v>
      </c>
      <c r="C49" s="21" t="s">
        <v>59</v>
      </c>
      <c r="D49" s="22">
        <v>11261.644798154348</v>
      </c>
      <c r="E49" s="22">
        <v>11711.203537494361</v>
      </c>
      <c r="F49" s="22">
        <v>12326.166245438611</v>
      </c>
      <c r="G49" s="22">
        <v>13016.983754851582</v>
      </c>
      <c r="H49" s="25">
        <v>48315.998335938901</v>
      </c>
      <c r="I49" s="22">
        <v>12143.69978847462</v>
      </c>
      <c r="J49" s="22">
        <v>12485.95841551605</v>
      </c>
      <c r="K49" s="22">
        <v>12920.17799123919</v>
      </c>
      <c r="L49" s="22">
        <v>13517.277030229938</v>
      </c>
      <c r="M49" s="25">
        <v>51067.113225459798</v>
      </c>
      <c r="N49" s="22">
        <v>13272.713080768524</v>
      </c>
      <c r="O49" s="22">
        <v>13959.169767256117</v>
      </c>
      <c r="P49" s="22">
        <v>14277.950731650591</v>
      </c>
      <c r="Q49" s="22">
        <v>14974.555123840055</v>
      </c>
      <c r="R49" s="25">
        <v>56484.388703515287</v>
      </c>
      <c r="S49" s="22">
        <v>15210.058772278135</v>
      </c>
      <c r="T49" s="22">
        <v>15805.925413068167</v>
      </c>
      <c r="U49" s="22">
        <v>16670.912422466259</v>
      </c>
      <c r="V49" s="22">
        <v>17956.30087618277</v>
      </c>
      <c r="W49" s="25">
        <v>65643.197483995333</v>
      </c>
      <c r="X49" s="22">
        <v>17810.622625799042</v>
      </c>
      <c r="Y49" s="22">
        <v>18958.877878214458</v>
      </c>
      <c r="Z49" s="22">
        <v>19802.478575455738</v>
      </c>
      <c r="AA49" s="22">
        <v>20741.784095940835</v>
      </c>
      <c r="AB49" s="25">
        <v>77313.763175410073</v>
      </c>
      <c r="AC49" s="22">
        <v>20680.168164193601</v>
      </c>
      <c r="AD49" s="22">
        <v>21117.797746355285</v>
      </c>
      <c r="AE49" s="22">
        <v>21837.554046363774</v>
      </c>
      <c r="AF49" s="22">
        <v>23365.98673996059</v>
      </c>
      <c r="AG49" s="25">
        <v>87001.506696873243</v>
      </c>
      <c r="AH49" s="22">
        <v>22995.773016180789</v>
      </c>
      <c r="AI49" s="22">
        <v>23549.392825375544</v>
      </c>
      <c r="AJ49" s="22">
        <v>24920.780744241038</v>
      </c>
      <c r="AK49" s="22">
        <v>26520.173414202636</v>
      </c>
      <c r="AL49" s="25">
        <v>97986.12000000001</v>
      </c>
      <c r="AM49" s="22">
        <v>25482.77916058918</v>
      </c>
      <c r="AN49" s="22">
        <v>26364.720196174836</v>
      </c>
      <c r="AO49" s="22">
        <v>27174.88851225896</v>
      </c>
      <c r="AP49" s="22">
        <v>29272.532130977041</v>
      </c>
      <c r="AQ49" s="25">
        <v>108294.92000000001</v>
      </c>
      <c r="AR49" s="22">
        <v>28330.779607406086</v>
      </c>
      <c r="AS49" s="22">
        <v>28896.909627663663</v>
      </c>
      <c r="AT49" s="22">
        <v>29732.549244132973</v>
      </c>
      <c r="AU49" s="22">
        <v>31793.201520797284</v>
      </c>
      <c r="AV49" s="25">
        <v>118753.44</v>
      </c>
      <c r="AW49" s="22">
        <v>30936.797711069175</v>
      </c>
      <c r="AX49" s="22">
        <v>33136.614728430621</v>
      </c>
      <c r="AY49" s="22">
        <v>34615.289493206423</v>
      </c>
      <c r="AZ49" s="22">
        <v>36042.29806729377</v>
      </c>
      <c r="BA49" s="25">
        <v>134731</v>
      </c>
      <c r="BB49" s="22">
        <v>34140.154055808009</v>
      </c>
      <c r="BC49" s="22">
        <v>36549.426525916264</v>
      </c>
      <c r="BD49" s="22">
        <v>37767.015377783267</v>
      </c>
      <c r="BE49" s="22">
        <v>39652.25804049243</v>
      </c>
      <c r="BF49" s="25">
        <v>148108.85399999996</v>
      </c>
      <c r="BG49" s="22">
        <v>37860.653600385485</v>
      </c>
      <c r="BH49" s="22">
        <v>40347.765632951363</v>
      </c>
      <c r="BI49" s="22">
        <v>41623.612678072277</v>
      </c>
      <c r="BJ49" s="22">
        <v>43502.477088590953</v>
      </c>
      <c r="BK49" s="25">
        <v>163334.50900000008</v>
      </c>
      <c r="BL49" s="22">
        <v>40660.928420512697</v>
      </c>
      <c r="BM49" s="22">
        <v>40065.613672287072</v>
      </c>
      <c r="BN49" s="22">
        <v>40475.910097135638</v>
      </c>
      <c r="BO49" s="22">
        <v>41691.628810064583</v>
      </c>
      <c r="BP49" s="25">
        <v>162894.08099999998</v>
      </c>
      <c r="BQ49" s="22">
        <v>41368.345152250658</v>
      </c>
      <c r="BR49" s="22">
        <v>43930.16413674529</v>
      </c>
      <c r="BS49" s="22">
        <v>44571.916355737703</v>
      </c>
      <c r="BT49" s="22">
        <v>45180.444355266336</v>
      </c>
      <c r="BU49" s="25">
        <v>175050.87</v>
      </c>
      <c r="BV49" s="22">
        <v>44570.504668645146</v>
      </c>
      <c r="BW49" s="22">
        <v>49003.781426599468</v>
      </c>
      <c r="BX49" s="22">
        <v>53184.422186760472</v>
      </c>
      <c r="BY49" s="22">
        <v>54601.2917179949</v>
      </c>
      <c r="BZ49" s="25">
        <v>201359.99999999997</v>
      </c>
      <c r="CA49" s="22">
        <v>51765.300894796601</v>
      </c>
      <c r="CB49" s="22">
        <v>57065.980894796601</v>
      </c>
      <c r="CC49" s="22">
        <v>59928.09</v>
      </c>
      <c r="CD49" s="22">
        <v>60828.11</v>
      </c>
      <c r="CE49" s="25">
        <v>229587.48178959318</v>
      </c>
      <c r="CF49" s="22">
        <v>56265.520894796602</v>
      </c>
      <c r="CG49" s="22">
        <v>59307.874652196602</v>
      </c>
      <c r="CH49" s="22">
        <v>63125.729909101006</v>
      </c>
      <c r="CI49" s="22">
        <v>65572.786084723135</v>
      </c>
      <c r="CJ49" s="25">
        <v>244271.91154081735</v>
      </c>
      <c r="CK49" s="22">
        <v>62166.714802519178</v>
      </c>
      <c r="CL49" s="22">
        <v>63954.224699307728</v>
      </c>
      <c r="CM49" s="24">
        <v>68419.242489797864</v>
      </c>
      <c r="CN49" s="24">
        <v>73077.474296128596</v>
      </c>
      <c r="CO49" s="25">
        <v>267617.65628775337</v>
      </c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</row>
    <row r="50" spans="1:125" ht="14.25" customHeight="1" x14ac:dyDescent="0.2">
      <c r="A50" s="30" t="s">
        <v>60</v>
      </c>
      <c r="B50" s="119" t="s">
        <v>61</v>
      </c>
      <c r="C50" s="120"/>
      <c r="D50" s="31">
        <v>6268.1360300054967</v>
      </c>
      <c r="E50" s="31">
        <v>6183.3324216239926</v>
      </c>
      <c r="F50" s="31">
        <v>6032.063438656849</v>
      </c>
      <c r="G50" s="31">
        <v>6252.7318060049238</v>
      </c>
      <c r="H50" s="25">
        <v>24736.263696291258</v>
      </c>
      <c r="I50" s="31">
        <v>6547.5903350324379</v>
      </c>
      <c r="J50" s="31">
        <v>6464.1125024628618</v>
      </c>
      <c r="K50" s="31">
        <v>6654.7476074402857</v>
      </c>
      <c r="L50" s="31">
        <v>6829.5957196720128</v>
      </c>
      <c r="M50" s="25">
        <v>26496.046164607593</v>
      </c>
      <c r="N50" s="31">
        <v>7026.2496792005431</v>
      </c>
      <c r="O50" s="31">
        <v>7426.4866317570049</v>
      </c>
      <c r="P50" s="31">
        <v>7732.3884398251321</v>
      </c>
      <c r="Q50" s="31">
        <v>8027.357311072361</v>
      </c>
      <c r="R50" s="25">
        <v>30212.482061855044</v>
      </c>
      <c r="S50" s="31">
        <v>8147.137999143858</v>
      </c>
      <c r="T50" s="31">
        <v>8241.2361354984569</v>
      </c>
      <c r="U50" s="31">
        <v>8603.4601998841608</v>
      </c>
      <c r="V50" s="31">
        <v>8430.0363256499204</v>
      </c>
      <c r="W50" s="25">
        <v>33421.870660176399</v>
      </c>
      <c r="X50" s="31">
        <v>8618.3259902821865</v>
      </c>
      <c r="Y50" s="31">
        <v>9135.4292452709415</v>
      </c>
      <c r="Z50" s="31">
        <v>9460.9870331229249</v>
      </c>
      <c r="AA50" s="31">
        <v>9322.0068635991283</v>
      </c>
      <c r="AB50" s="25">
        <v>36536.749132275188</v>
      </c>
      <c r="AC50" s="31">
        <v>9793.3080562667674</v>
      </c>
      <c r="AD50" s="31">
        <v>10209.13529333627</v>
      </c>
      <c r="AE50" s="31">
        <v>10990.705683941502</v>
      </c>
      <c r="AF50" s="31">
        <v>11583.856003337321</v>
      </c>
      <c r="AG50" s="25">
        <v>42577.005036881863</v>
      </c>
      <c r="AH50" s="31">
        <v>11747.748736929891</v>
      </c>
      <c r="AI50" s="31">
        <v>12070.810215459824</v>
      </c>
      <c r="AJ50" s="31">
        <v>12753.90531813175</v>
      </c>
      <c r="AK50" s="31">
        <v>13455.628529478536</v>
      </c>
      <c r="AL50" s="25">
        <v>50028.092799999999</v>
      </c>
      <c r="AM50" s="31">
        <v>13209.233975089282</v>
      </c>
      <c r="AN50" s="31">
        <v>13769.1706483915</v>
      </c>
      <c r="AO50" s="31">
        <v>14301.476733350188</v>
      </c>
      <c r="AP50" s="31">
        <v>15049.185443169035</v>
      </c>
      <c r="AQ50" s="25">
        <v>56329.066799999993</v>
      </c>
      <c r="AR50" s="31">
        <v>14726.380057600485</v>
      </c>
      <c r="AS50" s="31">
        <v>15354.949314162908</v>
      </c>
      <c r="AT50" s="31">
        <v>15804.922733883241</v>
      </c>
      <c r="AU50" s="31">
        <v>16327.898894353362</v>
      </c>
      <c r="AV50" s="25">
        <v>62214.151000000005</v>
      </c>
      <c r="AW50" s="31">
        <v>16166.640483088433</v>
      </c>
      <c r="AX50" s="31">
        <v>16548.902519728352</v>
      </c>
      <c r="AY50" s="31">
        <v>16907.530150906761</v>
      </c>
      <c r="AZ50" s="31">
        <v>17155.303846276453</v>
      </c>
      <c r="BA50" s="25">
        <v>66778.377000000008</v>
      </c>
      <c r="BB50" s="31">
        <v>17023.114508118371</v>
      </c>
      <c r="BC50" s="31">
        <v>17505.461550739266</v>
      </c>
      <c r="BD50" s="31">
        <v>18005.984783947861</v>
      </c>
      <c r="BE50" s="31">
        <v>18429.965657194498</v>
      </c>
      <c r="BF50" s="25">
        <v>70964.526500000007</v>
      </c>
      <c r="BG50" s="31">
        <v>18320.577214056302</v>
      </c>
      <c r="BH50" s="31">
        <v>18756.079314785435</v>
      </c>
      <c r="BI50" s="31">
        <v>19276.112857775148</v>
      </c>
      <c r="BJ50" s="31">
        <v>19808.380213383123</v>
      </c>
      <c r="BK50" s="25">
        <v>76161.149600000004</v>
      </c>
      <c r="BL50" s="31">
        <v>19633.943983438203</v>
      </c>
      <c r="BM50" s="31">
        <v>14538.439169912655</v>
      </c>
      <c r="BN50" s="31">
        <v>16398.75343081195</v>
      </c>
      <c r="BO50" s="31">
        <v>17717.059615837097</v>
      </c>
      <c r="BP50" s="25">
        <v>68288.196199999904</v>
      </c>
      <c r="BQ50" s="31">
        <v>16780.597153475745</v>
      </c>
      <c r="BR50" s="31">
        <v>18925.749451682321</v>
      </c>
      <c r="BS50" s="31">
        <v>19117.679159563657</v>
      </c>
      <c r="BT50" s="31">
        <v>20975.464235278279</v>
      </c>
      <c r="BU50" s="25">
        <v>75799.489999999991</v>
      </c>
      <c r="BV50" s="31">
        <v>20430.475269067349</v>
      </c>
      <c r="BW50" s="31">
        <v>22233.969123072296</v>
      </c>
      <c r="BX50" s="31">
        <v>23612.450603856661</v>
      </c>
      <c r="BY50" s="31">
        <v>25914.305004003691</v>
      </c>
      <c r="BZ50" s="25">
        <v>92191.2</v>
      </c>
      <c r="CA50" s="31">
        <v>24751.320841893339</v>
      </c>
      <c r="CB50" s="31">
        <v>26447.13084189334</v>
      </c>
      <c r="CC50" s="31">
        <v>26402.48</v>
      </c>
      <c r="CD50" s="31">
        <v>28596.86</v>
      </c>
      <c r="CE50" s="25">
        <v>106197.79168378668</v>
      </c>
      <c r="CF50" s="31">
        <v>26455.840841893343</v>
      </c>
      <c r="CG50" s="31">
        <v>28547.301008179245</v>
      </c>
      <c r="CH50" s="31">
        <v>28604.061632189492</v>
      </c>
      <c r="CI50" s="31">
        <v>29847.575953424515</v>
      </c>
      <c r="CJ50" s="25">
        <v>113454.77943568658</v>
      </c>
      <c r="CK50" s="31">
        <v>28450.184115409018</v>
      </c>
      <c r="CL50" s="31">
        <v>29656.712257866835</v>
      </c>
      <c r="CM50" s="31">
        <v>29269.179342211901</v>
      </c>
      <c r="CN50" s="31">
        <v>32564.555412262584</v>
      </c>
      <c r="CO50" s="25">
        <v>119940.63112775033</v>
      </c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</row>
    <row r="51" spans="1:125" ht="14.25" customHeight="1" x14ac:dyDescent="0.2">
      <c r="A51" s="19"/>
      <c r="B51" s="20">
        <v>1</v>
      </c>
      <c r="C51" s="29" t="s">
        <v>62</v>
      </c>
      <c r="D51" s="22">
        <v>0</v>
      </c>
      <c r="E51" s="22">
        <v>0</v>
      </c>
      <c r="F51" s="22">
        <v>0</v>
      </c>
      <c r="G51" s="22">
        <v>0</v>
      </c>
      <c r="H51" s="25">
        <v>0</v>
      </c>
      <c r="I51" s="22">
        <v>0</v>
      </c>
      <c r="J51" s="22">
        <v>0</v>
      </c>
      <c r="K51" s="22">
        <v>0</v>
      </c>
      <c r="L51" s="22">
        <v>0</v>
      </c>
      <c r="M51" s="25">
        <v>0</v>
      </c>
      <c r="N51" s="22">
        <v>0</v>
      </c>
      <c r="O51" s="22">
        <v>0</v>
      </c>
      <c r="P51" s="22">
        <v>0</v>
      </c>
      <c r="Q51" s="22">
        <v>0</v>
      </c>
      <c r="R51" s="25">
        <v>0</v>
      </c>
      <c r="S51" s="22">
        <v>0</v>
      </c>
      <c r="T51" s="22">
        <v>0</v>
      </c>
      <c r="U51" s="22">
        <v>0</v>
      </c>
      <c r="V51" s="22">
        <v>0</v>
      </c>
      <c r="W51" s="25">
        <v>0</v>
      </c>
      <c r="X51" s="22">
        <v>0</v>
      </c>
      <c r="Y51" s="22">
        <v>0</v>
      </c>
      <c r="Z51" s="22">
        <v>0</v>
      </c>
      <c r="AA51" s="22">
        <v>0</v>
      </c>
      <c r="AB51" s="25">
        <v>0</v>
      </c>
      <c r="AC51" s="22">
        <v>0</v>
      </c>
      <c r="AD51" s="22">
        <v>0</v>
      </c>
      <c r="AE51" s="22">
        <v>0</v>
      </c>
      <c r="AF51" s="22">
        <v>0</v>
      </c>
      <c r="AG51" s="25">
        <v>0</v>
      </c>
      <c r="AH51" s="22">
        <v>0</v>
      </c>
      <c r="AI51" s="22">
        <v>0</v>
      </c>
      <c r="AJ51" s="22">
        <v>0</v>
      </c>
      <c r="AK51" s="22">
        <v>0</v>
      </c>
      <c r="AL51" s="25">
        <v>0</v>
      </c>
      <c r="AM51" s="22">
        <v>0</v>
      </c>
      <c r="AN51" s="22">
        <v>0</v>
      </c>
      <c r="AO51" s="22">
        <v>0</v>
      </c>
      <c r="AP51" s="22">
        <v>0</v>
      </c>
      <c r="AQ51" s="25">
        <v>0</v>
      </c>
      <c r="AR51" s="22">
        <v>0</v>
      </c>
      <c r="AS51" s="22">
        <v>0</v>
      </c>
      <c r="AT51" s="22">
        <v>0</v>
      </c>
      <c r="AU51" s="22">
        <v>0</v>
      </c>
      <c r="AV51" s="25">
        <v>0</v>
      </c>
      <c r="AW51" s="22">
        <v>0</v>
      </c>
      <c r="AX51" s="22">
        <v>0</v>
      </c>
      <c r="AY51" s="22">
        <v>0</v>
      </c>
      <c r="AZ51" s="22">
        <v>0</v>
      </c>
      <c r="BA51" s="25">
        <v>0</v>
      </c>
      <c r="BB51" s="22">
        <v>0</v>
      </c>
      <c r="BC51" s="22">
        <v>0</v>
      </c>
      <c r="BD51" s="22">
        <v>0</v>
      </c>
      <c r="BE51" s="22">
        <v>0</v>
      </c>
      <c r="BF51" s="25">
        <v>0</v>
      </c>
      <c r="BG51" s="22">
        <v>0</v>
      </c>
      <c r="BH51" s="22">
        <v>0</v>
      </c>
      <c r="BI51" s="22">
        <v>0</v>
      </c>
      <c r="BJ51" s="22">
        <v>0</v>
      </c>
      <c r="BK51" s="25">
        <v>0</v>
      </c>
      <c r="BL51" s="22">
        <v>0</v>
      </c>
      <c r="BM51" s="22">
        <v>0</v>
      </c>
      <c r="BN51" s="22">
        <v>0</v>
      </c>
      <c r="BO51" s="22">
        <v>0</v>
      </c>
      <c r="BP51" s="25">
        <v>0</v>
      </c>
      <c r="BQ51" s="22">
        <v>0</v>
      </c>
      <c r="BR51" s="22">
        <v>0</v>
      </c>
      <c r="BS51" s="22">
        <v>0</v>
      </c>
      <c r="BT51" s="22">
        <v>0</v>
      </c>
      <c r="BU51" s="25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22">
        <v>0</v>
      </c>
      <c r="CB51" s="22">
        <v>0</v>
      </c>
      <c r="CC51" s="22">
        <v>0</v>
      </c>
      <c r="CD51" s="22">
        <v>0</v>
      </c>
      <c r="CE51" s="25">
        <v>0</v>
      </c>
      <c r="CF51" s="22">
        <v>0</v>
      </c>
      <c r="CG51" s="22">
        <v>0</v>
      </c>
      <c r="CH51" s="22">
        <v>0</v>
      </c>
      <c r="CI51" s="22">
        <v>0</v>
      </c>
      <c r="CJ51" s="25">
        <v>0</v>
      </c>
      <c r="CK51" s="22">
        <v>0</v>
      </c>
      <c r="CL51" s="22">
        <v>0</v>
      </c>
      <c r="CM51" s="24">
        <v>0</v>
      </c>
      <c r="CN51" s="24">
        <v>0</v>
      </c>
      <c r="CO51" s="25">
        <v>0</v>
      </c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</row>
    <row r="52" spans="1:125" ht="14.25" customHeight="1" x14ac:dyDescent="0.2">
      <c r="A52" s="19"/>
      <c r="B52" s="20">
        <v>2</v>
      </c>
      <c r="C52" s="29" t="s">
        <v>63</v>
      </c>
      <c r="D52" s="22">
        <v>2926.2135647544278</v>
      </c>
      <c r="E52" s="22">
        <v>2912.7550194074302</v>
      </c>
      <c r="F52" s="22">
        <v>2827.0807926329508</v>
      </c>
      <c r="G52" s="22">
        <v>2945.023226793593</v>
      </c>
      <c r="H52" s="25">
        <v>11611.072603588402</v>
      </c>
      <c r="I52" s="22">
        <v>3106.1906435053738</v>
      </c>
      <c r="J52" s="22">
        <v>2927.468477098615</v>
      </c>
      <c r="K52" s="22">
        <v>2967.107676118218</v>
      </c>
      <c r="L52" s="22">
        <v>3100.9083638596935</v>
      </c>
      <c r="M52" s="25">
        <v>12101.675160581899</v>
      </c>
      <c r="N52" s="22">
        <v>3231.8082519882496</v>
      </c>
      <c r="O52" s="22">
        <v>3355.6657194512409</v>
      </c>
      <c r="P52" s="22">
        <v>3557.5371654508504</v>
      </c>
      <c r="Q52" s="22">
        <v>3695.6150792296262</v>
      </c>
      <c r="R52" s="25">
        <v>13840.626216119968</v>
      </c>
      <c r="S52" s="22">
        <v>3765.1184356708122</v>
      </c>
      <c r="T52" s="22">
        <v>3823.6488663830182</v>
      </c>
      <c r="U52" s="22">
        <v>3953.1433756503952</v>
      </c>
      <c r="V52" s="22">
        <v>3620.1976519912741</v>
      </c>
      <c r="W52" s="25">
        <v>15162.1083296955</v>
      </c>
      <c r="X52" s="22">
        <v>3808.7707787693585</v>
      </c>
      <c r="Y52" s="22">
        <v>3993.046801646276</v>
      </c>
      <c r="Z52" s="22">
        <v>4141.1152516880729</v>
      </c>
      <c r="AA52" s="22">
        <v>4095.644270035491</v>
      </c>
      <c r="AB52" s="25">
        <v>16038.577102139197</v>
      </c>
      <c r="AC52" s="22">
        <v>4444.8490261644629</v>
      </c>
      <c r="AD52" s="22">
        <v>4528.7952307968708</v>
      </c>
      <c r="AE52" s="22">
        <v>4805.0094439169916</v>
      </c>
      <c r="AF52" s="22">
        <v>4852.1246292468741</v>
      </c>
      <c r="AG52" s="25">
        <v>18630.778330125198</v>
      </c>
      <c r="AH52" s="22">
        <v>4950.1325722488491</v>
      </c>
      <c r="AI52" s="22">
        <v>5072.0429390651379</v>
      </c>
      <c r="AJ52" s="22">
        <v>5273.6568393172965</v>
      </c>
      <c r="AK52" s="22">
        <v>5565.2776493687206</v>
      </c>
      <c r="AL52" s="25">
        <v>20861.110000000004</v>
      </c>
      <c r="AM52" s="22">
        <v>5500.9584293863163</v>
      </c>
      <c r="AN52" s="22">
        <v>5759.1753227430163</v>
      </c>
      <c r="AO52" s="22">
        <v>5936.7603698429102</v>
      </c>
      <c r="AP52" s="22">
        <v>6127.6658780277612</v>
      </c>
      <c r="AQ52" s="25">
        <v>23324.560000000001</v>
      </c>
      <c r="AR52" s="22">
        <v>6087.2789863935031</v>
      </c>
      <c r="AS52" s="22">
        <v>6422.5599969471077</v>
      </c>
      <c r="AT52" s="22">
        <v>6584.747531542499</v>
      </c>
      <c r="AU52" s="22">
        <v>6732.293485116882</v>
      </c>
      <c r="AV52" s="25">
        <v>25826.879999999994</v>
      </c>
      <c r="AW52" s="22">
        <v>6837.6158013326949</v>
      </c>
      <c r="AX52" s="22">
        <v>6975.9770014900296</v>
      </c>
      <c r="AY52" s="22">
        <v>7056.1719025497241</v>
      </c>
      <c r="AZ52" s="22">
        <v>7120.1352946275538</v>
      </c>
      <c r="BA52" s="25">
        <v>27989.900000000005</v>
      </c>
      <c r="BB52" s="22">
        <v>7174.3267971580626</v>
      </c>
      <c r="BC52" s="22">
        <v>7341.5967696834496</v>
      </c>
      <c r="BD52" s="22">
        <v>7455.9099973305838</v>
      </c>
      <c r="BE52" s="22">
        <v>7650.7360358278975</v>
      </c>
      <c r="BF52" s="25">
        <v>29622.569599999995</v>
      </c>
      <c r="BG52" s="22">
        <v>7633.3740637442834</v>
      </c>
      <c r="BH52" s="22">
        <v>7816.7729849439011</v>
      </c>
      <c r="BI52" s="22">
        <v>7908.5723936239356</v>
      </c>
      <c r="BJ52" s="22">
        <v>8045.9255576878413</v>
      </c>
      <c r="BK52" s="25">
        <v>31404.64499999996</v>
      </c>
      <c r="BL52" s="22">
        <v>8162.9091306093305</v>
      </c>
      <c r="BM52" s="22">
        <v>7759.0730159694776</v>
      </c>
      <c r="BN52" s="22">
        <v>7783.7330422231462</v>
      </c>
      <c r="BO52" s="22">
        <v>7770.1198111980457</v>
      </c>
      <c r="BP52" s="25">
        <v>31475.834999999999</v>
      </c>
      <c r="BQ52" s="22">
        <v>7785.5448972553904</v>
      </c>
      <c r="BR52" s="22">
        <v>8231.9568726679754</v>
      </c>
      <c r="BS52" s="22">
        <v>8460.5800074958079</v>
      </c>
      <c r="BT52" s="22">
        <v>8842.3482225808239</v>
      </c>
      <c r="BU52" s="25">
        <v>33320.43</v>
      </c>
      <c r="BV52" s="22">
        <v>8983.3010129327758</v>
      </c>
      <c r="BW52" s="22">
        <v>9645.0214381535716</v>
      </c>
      <c r="BX52" s="22">
        <v>10460.240473787948</v>
      </c>
      <c r="BY52" s="22">
        <v>11601.437075125705</v>
      </c>
      <c r="BZ52" s="25">
        <v>40690</v>
      </c>
      <c r="CA52" s="22">
        <v>11314.4779711643</v>
      </c>
      <c r="CB52" s="22">
        <v>11432.987971164301</v>
      </c>
      <c r="CC52" s="22">
        <v>12083.23</v>
      </c>
      <c r="CD52" s="22">
        <v>12501.11</v>
      </c>
      <c r="CE52" s="25">
        <v>47331.805942328603</v>
      </c>
      <c r="CF52" s="22">
        <v>12474.6979711643</v>
      </c>
      <c r="CG52" s="22">
        <v>12631.051613784301</v>
      </c>
      <c r="CH52" s="22">
        <v>13294.7952300622</v>
      </c>
      <c r="CI52" s="22">
        <v>13746.012860933715</v>
      </c>
      <c r="CJ52" s="25">
        <v>52146.55767594451</v>
      </c>
      <c r="CK52" s="22">
        <v>13876.924881914843</v>
      </c>
      <c r="CL52" s="22">
        <v>14025.489131251345</v>
      </c>
      <c r="CM52" s="24">
        <v>14791.650486179851</v>
      </c>
      <c r="CN52" s="24">
        <v>15210.954307604348</v>
      </c>
      <c r="CO52" s="25">
        <v>57905.018806950386</v>
      </c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</row>
    <row r="53" spans="1:125" ht="14.25" customHeight="1" x14ac:dyDescent="0.2">
      <c r="A53" s="19"/>
      <c r="B53" s="20">
        <v>3</v>
      </c>
      <c r="C53" s="29" t="s">
        <v>64</v>
      </c>
      <c r="D53" s="22">
        <v>1905.5125877912319</v>
      </c>
      <c r="E53" s="22">
        <v>1770.5488265565778</v>
      </c>
      <c r="F53" s="22">
        <v>1574.7571425575793</v>
      </c>
      <c r="G53" s="22">
        <v>1593.4001383025375</v>
      </c>
      <c r="H53" s="25">
        <v>6844.2186952079264</v>
      </c>
      <c r="I53" s="22">
        <v>1717.5551629123656</v>
      </c>
      <c r="J53" s="22">
        <v>1732.4956846729801</v>
      </c>
      <c r="K53" s="22">
        <v>1806.6945234102234</v>
      </c>
      <c r="L53" s="22">
        <v>1755.683548206365</v>
      </c>
      <c r="M53" s="25">
        <v>7012.4289192019341</v>
      </c>
      <c r="N53" s="22">
        <v>1764.2612108193871</v>
      </c>
      <c r="O53" s="22">
        <v>1916.5426747196402</v>
      </c>
      <c r="P53" s="22">
        <v>1939.2766569953258</v>
      </c>
      <c r="Q53" s="22">
        <v>2021.3456198094275</v>
      </c>
      <c r="R53" s="25">
        <v>7641.4261623437806</v>
      </c>
      <c r="S53" s="22">
        <v>2007.3483735808227</v>
      </c>
      <c r="T53" s="22">
        <v>1941.21396150587</v>
      </c>
      <c r="U53" s="22">
        <v>2055.5820387220228</v>
      </c>
      <c r="V53" s="22">
        <v>2076.3523253398107</v>
      </c>
      <c r="W53" s="25">
        <v>8080.4966991485262</v>
      </c>
      <c r="X53" s="22">
        <v>2131.6387661705053</v>
      </c>
      <c r="Y53" s="22">
        <v>2245.3873363657981</v>
      </c>
      <c r="Z53" s="22">
        <v>2318.2142880420924</v>
      </c>
      <c r="AA53" s="22">
        <v>2097.3147447152496</v>
      </c>
      <c r="AB53" s="25">
        <v>8792.5551352936454</v>
      </c>
      <c r="AC53" s="22">
        <v>2236.1680250356903</v>
      </c>
      <c r="AD53" s="22">
        <v>2380.9303243533254</v>
      </c>
      <c r="AE53" s="22">
        <v>2515.1640521708332</v>
      </c>
      <c r="AF53" s="22">
        <v>2680.880494631509</v>
      </c>
      <c r="AG53" s="25">
        <v>9813.1428961913589</v>
      </c>
      <c r="AH53" s="22">
        <v>2776.7020650580039</v>
      </c>
      <c r="AI53" s="22">
        <v>2891.5363417945769</v>
      </c>
      <c r="AJ53" s="22">
        <v>3194.276909086253</v>
      </c>
      <c r="AK53" s="22">
        <v>3336.3176840611645</v>
      </c>
      <c r="AL53" s="25">
        <v>12198.832999999999</v>
      </c>
      <c r="AM53" s="22">
        <v>3235.5871888965348</v>
      </c>
      <c r="AN53" s="22">
        <v>3348.6596829538703</v>
      </c>
      <c r="AO53" s="22">
        <v>3456.3255833798876</v>
      </c>
      <c r="AP53" s="22">
        <v>3708.115544769707</v>
      </c>
      <c r="AQ53" s="25">
        <v>13748.688</v>
      </c>
      <c r="AR53" s="22">
        <v>3657.1691545580211</v>
      </c>
      <c r="AS53" s="22">
        <v>3695.1184219046181</v>
      </c>
      <c r="AT53" s="22">
        <v>3870.7730585845684</v>
      </c>
      <c r="AU53" s="22">
        <v>4048.6993649527944</v>
      </c>
      <c r="AV53" s="25">
        <v>15271.760000000002</v>
      </c>
      <c r="AW53" s="22">
        <v>3890.1000600349066</v>
      </c>
      <c r="AX53" s="22">
        <v>3989.2249184182647</v>
      </c>
      <c r="AY53" s="22">
        <v>4142.4633477946563</v>
      </c>
      <c r="AZ53" s="22">
        <v>4305.6116737521752</v>
      </c>
      <c r="BA53" s="25">
        <v>16327.400000000003</v>
      </c>
      <c r="BB53" s="22">
        <v>4096.0471965520665</v>
      </c>
      <c r="BC53" s="22">
        <v>4206.3111470502436</v>
      </c>
      <c r="BD53" s="22">
        <v>4447.6241768834279</v>
      </c>
      <c r="BE53" s="22">
        <v>4620.994479514261</v>
      </c>
      <c r="BF53" s="25">
        <v>17370.976999999999</v>
      </c>
      <c r="BG53" s="22">
        <v>4464.1463247664287</v>
      </c>
      <c r="BH53" s="22">
        <v>4619.8939006318205</v>
      </c>
      <c r="BI53" s="22">
        <v>4810.2528056570554</v>
      </c>
      <c r="BJ53" s="22">
        <v>4979.626968944739</v>
      </c>
      <c r="BK53" s="25">
        <v>18873.920000000046</v>
      </c>
      <c r="BL53" s="22">
        <v>4671.8567944488959</v>
      </c>
      <c r="BM53" s="22">
        <v>3810.8827912420675</v>
      </c>
      <c r="BN53" s="22">
        <v>3971.5418145661415</v>
      </c>
      <c r="BO53" s="22">
        <v>4077.5015997428959</v>
      </c>
      <c r="BP53" s="25">
        <v>16531.783000000003</v>
      </c>
      <c r="BQ53" s="22">
        <v>4069.1292718415502</v>
      </c>
      <c r="BR53" s="22">
        <v>4351.0587294828838</v>
      </c>
      <c r="BS53" s="22">
        <v>4439.7736087666863</v>
      </c>
      <c r="BT53" s="22">
        <v>5060.2683899088788</v>
      </c>
      <c r="BU53" s="25">
        <v>17920.229999999996</v>
      </c>
      <c r="BV53" s="22">
        <v>4779.8071247163271</v>
      </c>
      <c r="BW53" s="22">
        <v>5385.9295848666015</v>
      </c>
      <c r="BX53" s="22">
        <v>5579.6843123029648</v>
      </c>
      <c r="BY53" s="22">
        <v>6204.5789781141075</v>
      </c>
      <c r="BZ53" s="25">
        <v>21950</v>
      </c>
      <c r="CA53" s="22">
        <v>6067.3292011419398</v>
      </c>
      <c r="CB53" s="22">
        <v>7166.95920114194</v>
      </c>
      <c r="CC53" s="22">
        <v>6547.23</v>
      </c>
      <c r="CD53" s="22">
        <v>7559.17</v>
      </c>
      <c r="CE53" s="25">
        <v>27340.688402283879</v>
      </c>
      <c r="CF53" s="22">
        <v>6435.3092011419394</v>
      </c>
      <c r="CG53" s="22">
        <v>7315.5635067919402</v>
      </c>
      <c r="CH53" s="22">
        <v>6728.8927458951302</v>
      </c>
      <c r="CI53" s="22">
        <v>7487.2227585924011</v>
      </c>
      <c r="CJ53" s="25">
        <v>27966.988212421409</v>
      </c>
      <c r="CK53" s="22">
        <v>6906.6113442245833</v>
      </c>
      <c r="CL53" s="22">
        <v>7752.4865671408661</v>
      </c>
      <c r="CM53" s="24">
        <v>6969.1407954735087</v>
      </c>
      <c r="CN53" s="24">
        <v>8328.1556439172255</v>
      </c>
      <c r="CO53" s="25">
        <v>29956.394350756185</v>
      </c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</row>
    <row r="54" spans="1:125" ht="14.25" customHeight="1" x14ac:dyDescent="0.2">
      <c r="A54" s="19"/>
      <c r="B54" s="20">
        <v>4</v>
      </c>
      <c r="C54" s="21" t="s">
        <v>65</v>
      </c>
      <c r="D54" s="22">
        <v>191.98670181800304</v>
      </c>
      <c r="E54" s="22">
        <v>214.01879651925717</v>
      </c>
      <c r="F54" s="22">
        <v>301.25562028569902</v>
      </c>
      <c r="G54" s="22">
        <v>326.0419596584295</v>
      </c>
      <c r="H54" s="25">
        <v>1033.3030782813887</v>
      </c>
      <c r="I54" s="22">
        <v>267.57361481614475</v>
      </c>
      <c r="J54" s="22">
        <v>276.80051513993862</v>
      </c>
      <c r="K54" s="22">
        <v>294.38598624835271</v>
      </c>
      <c r="L54" s="22">
        <v>319.42171461621439</v>
      </c>
      <c r="M54" s="25">
        <v>1158.1818308206505</v>
      </c>
      <c r="N54" s="22">
        <v>295.53480773330222</v>
      </c>
      <c r="O54" s="22">
        <v>300.78423481561668</v>
      </c>
      <c r="P54" s="22">
        <v>317.7548522342326</v>
      </c>
      <c r="Q54" s="22">
        <v>334.46899777610219</v>
      </c>
      <c r="R54" s="25">
        <v>1248.5428925592537</v>
      </c>
      <c r="S54" s="22">
        <v>337.3919129614942</v>
      </c>
      <c r="T54" s="22">
        <v>330.95357694921796</v>
      </c>
      <c r="U54" s="22">
        <v>358.30966114620543</v>
      </c>
      <c r="V54" s="22">
        <v>382.05290312894033</v>
      </c>
      <c r="W54" s="25">
        <v>1408.7080541858577</v>
      </c>
      <c r="X54" s="22">
        <v>379.14406149302334</v>
      </c>
      <c r="Y54" s="22">
        <v>389.55439813215111</v>
      </c>
      <c r="Z54" s="22">
        <v>408.38848136814602</v>
      </c>
      <c r="AA54" s="22">
        <v>413.19737036603328</v>
      </c>
      <c r="AB54" s="25">
        <v>1590.2843113593538</v>
      </c>
      <c r="AC54" s="22">
        <v>388.99429529025684</v>
      </c>
      <c r="AD54" s="22">
        <v>380.89488203936475</v>
      </c>
      <c r="AE54" s="22">
        <v>483.59498380689456</v>
      </c>
      <c r="AF54" s="22">
        <v>533.61521066817829</v>
      </c>
      <c r="AG54" s="25">
        <v>1787.0993718046943</v>
      </c>
      <c r="AH54" s="22">
        <v>528.56529979566801</v>
      </c>
      <c r="AI54" s="22">
        <v>526.42445210707319</v>
      </c>
      <c r="AJ54" s="22">
        <v>540.54445540103313</v>
      </c>
      <c r="AK54" s="22">
        <v>568.77479269622597</v>
      </c>
      <c r="AL54" s="25">
        <v>2164.3090000000007</v>
      </c>
      <c r="AM54" s="22">
        <v>542.06310000232304</v>
      </c>
      <c r="AN54" s="22">
        <v>553.2631887995974</v>
      </c>
      <c r="AO54" s="22">
        <v>571.12562124594865</v>
      </c>
      <c r="AP54" s="22">
        <v>600.65808995213138</v>
      </c>
      <c r="AQ54" s="25">
        <v>2267.1100000000006</v>
      </c>
      <c r="AR54" s="22">
        <v>595.59689226906596</v>
      </c>
      <c r="AS54" s="22">
        <v>613.19932817557651</v>
      </c>
      <c r="AT54" s="22">
        <v>643.04796870805546</v>
      </c>
      <c r="AU54" s="22">
        <v>671.49781084730216</v>
      </c>
      <c r="AV54" s="25">
        <v>2523.3420000000006</v>
      </c>
      <c r="AW54" s="22">
        <v>674.6737919192534</v>
      </c>
      <c r="AX54" s="22">
        <v>702.30286356220006</v>
      </c>
      <c r="AY54" s="22">
        <v>722.68812583917122</v>
      </c>
      <c r="AZ54" s="22">
        <v>746.10521867937507</v>
      </c>
      <c r="BA54" s="25">
        <v>2845.7699999999995</v>
      </c>
      <c r="BB54" s="22">
        <v>713.91397865203169</v>
      </c>
      <c r="BC54" s="22">
        <v>743.93660597006669</v>
      </c>
      <c r="BD54" s="22">
        <v>759.22264696021364</v>
      </c>
      <c r="BE54" s="22">
        <v>767.09346841768854</v>
      </c>
      <c r="BF54" s="25">
        <v>2984.1667000000007</v>
      </c>
      <c r="BG54" s="22">
        <v>729.5240267036944</v>
      </c>
      <c r="BH54" s="22">
        <v>754.97090555970146</v>
      </c>
      <c r="BI54" s="22">
        <v>819.41486327697214</v>
      </c>
      <c r="BJ54" s="22">
        <v>854.7424044596363</v>
      </c>
      <c r="BK54" s="25">
        <v>3158.6522000000045</v>
      </c>
      <c r="BL54" s="22">
        <v>857.09017723120587</v>
      </c>
      <c r="BM54" s="22">
        <v>631.05640633794246</v>
      </c>
      <c r="BN54" s="22">
        <v>662.72629593015438</v>
      </c>
      <c r="BO54" s="22">
        <v>720.55552050070662</v>
      </c>
      <c r="BP54" s="25">
        <v>2871.4284000000093</v>
      </c>
      <c r="BQ54" s="22">
        <v>707.26054385865268</v>
      </c>
      <c r="BR54" s="22">
        <v>794.94478472480409</v>
      </c>
      <c r="BS54" s="22">
        <v>800.30760044230487</v>
      </c>
      <c r="BT54" s="22">
        <v>901.59707097423825</v>
      </c>
      <c r="BU54" s="25">
        <v>3204.11</v>
      </c>
      <c r="BV54" s="22">
        <v>887.987405966246</v>
      </c>
      <c r="BW54" s="22">
        <v>883.44739693871372</v>
      </c>
      <c r="BX54" s="22">
        <v>968.73941206061306</v>
      </c>
      <c r="BY54" s="22">
        <v>1088.8257850344269</v>
      </c>
      <c r="BZ54" s="25">
        <v>3829</v>
      </c>
      <c r="CA54" s="22">
        <v>1051.5796425560688</v>
      </c>
      <c r="CB54" s="22">
        <v>1059.7496425560689</v>
      </c>
      <c r="CC54" s="22">
        <v>1065.9000000000001</v>
      </c>
      <c r="CD54" s="22">
        <v>1136.1300000000001</v>
      </c>
      <c r="CE54" s="25">
        <v>4313.3592851121375</v>
      </c>
      <c r="CF54" s="22">
        <v>1126.01964255607</v>
      </c>
      <c r="CG54" s="22">
        <v>1146.4843321219701</v>
      </c>
      <c r="CH54" s="22">
        <v>1076.57293992268</v>
      </c>
      <c r="CI54" s="22">
        <v>1153.2263854695184</v>
      </c>
      <c r="CJ54" s="25">
        <v>4502.3033000702389</v>
      </c>
      <c r="CK54" s="22">
        <v>1147.7756273136392</v>
      </c>
      <c r="CL54" s="22">
        <v>1150.5736384263244</v>
      </c>
      <c r="CM54" s="24">
        <v>1085.1655492044545</v>
      </c>
      <c r="CN54" s="24">
        <v>1166.3551406278464</v>
      </c>
      <c r="CO54" s="25">
        <v>4549.8699555722651</v>
      </c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</row>
    <row r="55" spans="1:125" ht="14.25" customHeight="1" x14ac:dyDescent="0.2">
      <c r="A55" s="19"/>
      <c r="B55" s="20">
        <v>5</v>
      </c>
      <c r="C55" s="29" t="s">
        <v>66</v>
      </c>
      <c r="D55" s="22">
        <v>1216.3869040478251</v>
      </c>
      <c r="E55" s="22">
        <v>1259.7951107855199</v>
      </c>
      <c r="F55" s="22">
        <v>1303.5640808491235</v>
      </c>
      <c r="G55" s="22">
        <v>1362.5077022950413</v>
      </c>
      <c r="H55" s="25">
        <v>5142.2537979775097</v>
      </c>
      <c r="I55" s="22">
        <v>1426.9694312995741</v>
      </c>
      <c r="J55" s="22">
        <v>1497.7532811316416</v>
      </c>
      <c r="K55" s="22">
        <v>1556.5133079853972</v>
      </c>
      <c r="L55" s="22">
        <v>1622.8108327400973</v>
      </c>
      <c r="M55" s="25">
        <v>6104.0468531567094</v>
      </c>
      <c r="N55" s="22">
        <v>1704.4677808297361</v>
      </c>
      <c r="O55" s="22">
        <v>1822.2975937983852</v>
      </c>
      <c r="P55" s="22">
        <v>1885.4073749599938</v>
      </c>
      <c r="Q55" s="22">
        <v>1941.8044582208895</v>
      </c>
      <c r="R55" s="25">
        <v>7353.9772078090045</v>
      </c>
      <c r="S55" s="22">
        <v>2003.2475219071946</v>
      </c>
      <c r="T55" s="22">
        <v>2109.664538427734</v>
      </c>
      <c r="U55" s="22">
        <v>2199.9601527423592</v>
      </c>
      <c r="V55" s="22">
        <v>2314.3868167912283</v>
      </c>
      <c r="W55" s="25">
        <v>8627.2590298685154</v>
      </c>
      <c r="X55" s="22">
        <v>2260.3910933108864</v>
      </c>
      <c r="Y55" s="22">
        <v>2467.003125537668</v>
      </c>
      <c r="Z55" s="22">
        <v>2551.6324603041494</v>
      </c>
      <c r="AA55" s="22">
        <v>2673.7251315333592</v>
      </c>
      <c r="AB55" s="25">
        <v>9952.7518106860625</v>
      </c>
      <c r="AC55" s="22">
        <v>2680.065390537985</v>
      </c>
      <c r="AD55" s="22">
        <v>2874.0209201552912</v>
      </c>
      <c r="AE55" s="22">
        <v>3140.8527215429681</v>
      </c>
      <c r="AF55" s="22">
        <v>3468.6219796578443</v>
      </c>
      <c r="AG55" s="25">
        <v>12163.561011894088</v>
      </c>
      <c r="AH55" s="22">
        <v>3443.894122525835</v>
      </c>
      <c r="AI55" s="22">
        <v>3531.9569857259985</v>
      </c>
      <c r="AJ55" s="22">
        <v>3694.8573887162179</v>
      </c>
      <c r="AK55" s="22">
        <v>3932.4915030319462</v>
      </c>
      <c r="AL55" s="25">
        <v>14603.199999999997</v>
      </c>
      <c r="AM55" s="22">
        <v>3879.2278779434587</v>
      </c>
      <c r="AN55" s="22">
        <v>4054.3641971818465</v>
      </c>
      <c r="AO55" s="22">
        <v>4281.6816571830414</v>
      </c>
      <c r="AP55" s="22">
        <v>4555.5262676916536</v>
      </c>
      <c r="AQ55" s="25">
        <v>16770.8</v>
      </c>
      <c r="AR55" s="22">
        <v>4329.0398393554433</v>
      </c>
      <c r="AS55" s="22">
        <v>4564.6498442826542</v>
      </c>
      <c r="AT55" s="22">
        <v>4645.4544851208721</v>
      </c>
      <c r="AU55" s="22">
        <v>4813.1158312410325</v>
      </c>
      <c r="AV55" s="25">
        <v>18352.260000000002</v>
      </c>
      <c r="AW55" s="22">
        <v>4702.4627878368492</v>
      </c>
      <c r="AX55" s="22">
        <v>4818.6891034168393</v>
      </c>
      <c r="AY55" s="22">
        <v>4922.4276119153346</v>
      </c>
      <c r="AZ55" s="22">
        <v>4919.1204968309721</v>
      </c>
      <c r="BA55" s="25">
        <v>19362.699999999997</v>
      </c>
      <c r="BB55" s="22">
        <v>4974.5823969174508</v>
      </c>
      <c r="BC55" s="22">
        <v>5147.0643998597679</v>
      </c>
      <c r="BD55" s="22">
        <v>5276.1655119087154</v>
      </c>
      <c r="BE55" s="22">
        <v>5322.0646913140727</v>
      </c>
      <c r="BF55" s="25">
        <v>20719.877000000008</v>
      </c>
      <c r="BG55" s="22">
        <v>5424.8107250195535</v>
      </c>
      <c r="BH55" s="22">
        <v>5494.6105709536369</v>
      </c>
      <c r="BI55" s="22">
        <v>5667.3609858243244</v>
      </c>
      <c r="BJ55" s="22">
        <v>5856.3867182024878</v>
      </c>
      <c r="BK55" s="25">
        <v>22443.169000000002</v>
      </c>
      <c r="BL55" s="22">
        <v>5871.0546574712198</v>
      </c>
      <c r="BM55" s="22">
        <v>2271.36602720458</v>
      </c>
      <c r="BN55" s="22">
        <v>3914.9327848086546</v>
      </c>
      <c r="BO55" s="22">
        <v>5082.0740305154395</v>
      </c>
      <c r="BP55" s="25">
        <v>17139.427499999896</v>
      </c>
      <c r="BQ55" s="22">
        <v>4154.7991658863739</v>
      </c>
      <c r="BR55" s="22">
        <v>5480.6320369601444</v>
      </c>
      <c r="BS55" s="22">
        <v>5348.7466843001739</v>
      </c>
      <c r="BT55" s="22">
        <v>6096.1421128533084</v>
      </c>
      <c r="BU55" s="25">
        <v>21080.32</v>
      </c>
      <c r="BV55" s="22">
        <v>5705.2649736223675</v>
      </c>
      <c r="BW55" s="22">
        <v>6240.366264779108</v>
      </c>
      <c r="BX55" s="22">
        <v>6518.5847046531626</v>
      </c>
      <c r="BY55" s="22">
        <v>6925.7840569453638</v>
      </c>
      <c r="BZ55" s="25">
        <v>25390</v>
      </c>
      <c r="CA55" s="22">
        <v>6227.0006457323398</v>
      </c>
      <c r="CB55" s="22">
        <v>6695.3206457323404</v>
      </c>
      <c r="CC55" s="22">
        <v>6613.1</v>
      </c>
      <c r="CD55" s="22">
        <v>7305.27</v>
      </c>
      <c r="CE55" s="25">
        <v>26840.691291464678</v>
      </c>
      <c r="CF55" s="22">
        <v>6327.3406457323399</v>
      </c>
      <c r="CG55" s="22">
        <v>7359.6943941823401</v>
      </c>
      <c r="CH55" s="22">
        <v>7407.7311226055999</v>
      </c>
      <c r="CI55" s="22">
        <v>7356.4361026495126</v>
      </c>
      <c r="CJ55" s="25">
        <v>28451.202265169795</v>
      </c>
      <c r="CK55" s="22">
        <v>6416.5758911076946</v>
      </c>
      <c r="CL55" s="22">
        <v>6622.0514916630045</v>
      </c>
      <c r="CM55" s="24">
        <v>6315.757976855858</v>
      </c>
      <c r="CN55" s="24">
        <v>7746.6385332732352</v>
      </c>
      <c r="CO55" s="25">
        <v>27101.023892899793</v>
      </c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</row>
    <row r="56" spans="1:125" ht="14.25" customHeight="1" x14ac:dyDescent="0.2">
      <c r="A56" s="19"/>
      <c r="B56" s="20">
        <v>6</v>
      </c>
      <c r="C56" s="21" t="s">
        <v>67</v>
      </c>
      <c r="D56" s="22">
        <v>28.036271594009111</v>
      </c>
      <c r="E56" s="22">
        <v>26.214668355206992</v>
      </c>
      <c r="F56" s="22">
        <v>25.405802331496311</v>
      </c>
      <c r="G56" s="22">
        <v>25.758778955321702</v>
      </c>
      <c r="H56" s="25">
        <v>105.41552123603412</v>
      </c>
      <c r="I56" s="22">
        <v>29.301482498979798</v>
      </c>
      <c r="J56" s="22">
        <v>29.594544419686546</v>
      </c>
      <c r="K56" s="22">
        <v>30.046113678093789</v>
      </c>
      <c r="L56" s="22">
        <v>30.771260249641884</v>
      </c>
      <c r="M56" s="25">
        <v>119.71340084640202</v>
      </c>
      <c r="N56" s="22">
        <v>30.17762782986814</v>
      </c>
      <c r="O56" s="22">
        <v>31.19640897212221</v>
      </c>
      <c r="P56" s="22">
        <v>32.412390184729261</v>
      </c>
      <c r="Q56" s="22">
        <v>34.123156036315692</v>
      </c>
      <c r="R56" s="25">
        <v>127.90958302303531</v>
      </c>
      <c r="S56" s="22">
        <v>34.03175502353448</v>
      </c>
      <c r="T56" s="22">
        <v>35.75519223261734</v>
      </c>
      <c r="U56" s="22">
        <v>36.464971623177114</v>
      </c>
      <c r="V56" s="22">
        <v>37.046628398666023</v>
      </c>
      <c r="W56" s="25">
        <v>143.29854727799497</v>
      </c>
      <c r="X56" s="22">
        <v>38.381290538413168</v>
      </c>
      <c r="Y56" s="22">
        <v>40.437583589049041</v>
      </c>
      <c r="Z56" s="22">
        <v>41.636551720464574</v>
      </c>
      <c r="AA56" s="22">
        <v>42.125346948995308</v>
      </c>
      <c r="AB56" s="25">
        <v>162.5807727969221</v>
      </c>
      <c r="AC56" s="22">
        <v>43.231319238374283</v>
      </c>
      <c r="AD56" s="22">
        <v>44.493935991419541</v>
      </c>
      <c r="AE56" s="22">
        <v>46.084482503814733</v>
      </c>
      <c r="AF56" s="22">
        <v>48.613689132914431</v>
      </c>
      <c r="AG56" s="25">
        <v>182.42342686652299</v>
      </c>
      <c r="AH56" s="22">
        <v>48.454677301534844</v>
      </c>
      <c r="AI56" s="22">
        <v>48.84949676703804</v>
      </c>
      <c r="AJ56" s="22">
        <v>50.569725610947984</v>
      </c>
      <c r="AK56" s="22">
        <v>52.766900320479124</v>
      </c>
      <c r="AL56" s="25">
        <v>200.64079999999998</v>
      </c>
      <c r="AM56" s="22">
        <v>51.397378860650093</v>
      </c>
      <c r="AN56" s="22">
        <v>53.708256713168524</v>
      </c>
      <c r="AO56" s="22">
        <v>55.583501698398507</v>
      </c>
      <c r="AP56" s="22">
        <v>57.21966272778289</v>
      </c>
      <c r="AQ56" s="25">
        <v>217.90880000000001</v>
      </c>
      <c r="AR56" s="22">
        <v>57.295185024451293</v>
      </c>
      <c r="AS56" s="22">
        <v>59.421722852951213</v>
      </c>
      <c r="AT56" s="22">
        <v>60.899689927245504</v>
      </c>
      <c r="AU56" s="22">
        <v>62.292402195352018</v>
      </c>
      <c r="AV56" s="25">
        <v>239.90900000000002</v>
      </c>
      <c r="AW56" s="22">
        <v>61.78804196472889</v>
      </c>
      <c r="AX56" s="22">
        <v>62.70863284102041</v>
      </c>
      <c r="AY56" s="22">
        <v>63.779162807872638</v>
      </c>
      <c r="AZ56" s="22">
        <v>64.33116238637804</v>
      </c>
      <c r="BA56" s="25">
        <v>252.60699999999997</v>
      </c>
      <c r="BB56" s="22">
        <v>64.244138838760904</v>
      </c>
      <c r="BC56" s="22">
        <v>66.552628175739983</v>
      </c>
      <c r="BD56" s="22">
        <v>67.062450864920791</v>
      </c>
      <c r="BE56" s="22">
        <v>69.076982120578322</v>
      </c>
      <c r="BF56" s="25">
        <v>266.93619999999999</v>
      </c>
      <c r="BG56" s="22">
        <v>68.722073822345649</v>
      </c>
      <c r="BH56" s="22">
        <v>69.830952696375149</v>
      </c>
      <c r="BI56" s="22">
        <v>70.511809392860897</v>
      </c>
      <c r="BJ56" s="22">
        <v>71.698564088418138</v>
      </c>
      <c r="BK56" s="25">
        <v>280.76339999999982</v>
      </c>
      <c r="BL56" s="22">
        <v>71.03322367754852</v>
      </c>
      <c r="BM56" s="22">
        <v>66.06092915858784</v>
      </c>
      <c r="BN56" s="22">
        <v>65.819493283851159</v>
      </c>
      <c r="BO56" s="22">
        <v>66.808653880012514</v>
      </c>
      <c r="BP56" s="25">
        <v>269.72230000000002</v>
      </c>
      <c r="BQ56" s="22">
        <v>63.863274633777166</v>
      </c>
      <c r="BR56" s="22">
        <v>67.157027846511099</v>
      </c>
      <c r="BS56" s="22">
        <v>68.271258558681168</v>
      </c>
      <c r="BT56" s="22">
        <v>75.108438961030657</v>
      </c>
      <c r="BU56" s="25">
        <v>274.40000000000009</v>
      </c>
      <c r="BV56" s="22">
        <v>74.114751829634372</v>
      </c>
      <c r="BW56" s="22">
        <v>79.204438334301202</v>
      </c>
      <c r="BX56" s="22">
        <v>85.201701051974339</v>
      </c>
      <c r="BY56" s="22">
        <v>93.679108784090076</v>
      </c>
      <c r="BZ56" s="25">
        <v>332.2</v>
      </c>
      <c r="CA56" s="22">
        <v>90.933381298692296</v>
      </c>
      <c r="CB56" s="22">
        <v>92.113381298692303</v>
      </c>
      <c r="CC56" s="22">
        <v>93.02</v>
      </c>
      <c r="CD56" s="22">
        <v>95.18</v>
      </c>
      <c r="CE56" s="25">
        <v>371.24676259738459</v>
      </c>
      <c r="CF56" s="22">
        <v>92.473381298692289</v>
      </c>
      <c r="CG56" s="22">
        <v>94.507161298692296</v>
      </c>
      <c r="CH56" s="22">
        <v>96.069593703880997</v>
      </c>
      <c r="CI56" s="22">
        <v>104.67784577936705</v>
      </c>
      <c r="CJ56" s="25">
        <v>387.72798208063261</v>
      </c>
      <c r="CK56" s="22">
        <v>102.29637084825684</v>
      </c>
      <c r="CL56" s="22">
        <v>106.11142938529329</v>
      </c>
      <c r="CM56" s="24">
        <v>107.46453449822569</v>
      </c>
      <c r="CN56" s="24">
        <v>112.45178683992764</v>
      </c>
      <c r="CO56" s="25">
        <v>428.32412157170347</v>
      </c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</row>
    <row r="57" spans="1:125" ht="14.25" customHeight="1" x14ac:dyDescent="0.2">
      <c r="A57" s="30" t="s">
        <v>68</v>
      </c>
      <c r="B57" s="119" t="s">
        <v>69</v>
      </c>
      <c r="C57" s="120"/>
      <c r="D57" s="31">
        <v>3278.5512762188373</v>
      </c>
      <c r="E57" s="31">
        <v>3360.2358487522961</v>
      </c>
      <c r="F57" s="31">
        <v>3429.8447955999682</v>
      </c>
      <c r="G57" s="31">
        <v>3597.4048966840082</v>
      </c>
      <c r="H57" s="25">
        <v>13666.03681725511</v>
      </c>
      <c r="I57" s="31">
        <v>3715.4380843148328</v>
      </c>
      <c r="J57" s="31">
        <v>3710.2121672375929</v>
      </c>
      <c r="K57" s="31">
        <v>3818.0136753112147</v>
      </c>
      <c r="L57" s="31">
        <v>3951.6443968827466</v>
      </c>
      <c r="M57" s="25">
        <v>15195.308323746387</v>
      </c>
      <c r="N57" s="31">
        <v>4051.7144101543872</v>
      </c>
      <c r="O57" s="31">
        <v>4654.7694330499371</v>
      </c>
      <c r="P57" s="31">
        <v>4631.5089526140173</v>
      </c>
      <c r="Q57" s="31">
        <v>5082.5300325683602</v>
      </c>
      <c r="R57" s="25">
        <v>18420.522828386704</v>
      </c>
      <c r="S57" s="31">
        <v>4918.29156176365</v>
      </c>
      <c r="T57" s="31">
        <v>5059.5747822955182</v>
      </c>
      <c r="U57" s="31">
        <v>5209.3560667844631</v>
      </c>
      <c r="V57" s="31">
        <v>5701.2324500136801</v>
      </c>
      <c r="W57" s="25">
        <v>20888.45486085731</v>
      </c>
      <c r="X57" s="31">
        <v>5921.9885013131498</v>
      </c>
      <c r="Y57" s="31">
        <v>6384.037468805318</v>
      </c>
      <c r="Z57" s="31">
        <v>6212.7240332520914</v>
      </c>
      <c r="AA57" s="31">
        <v>6475.0132199182253</v>
      </c>
      <c r="AB57" s="25">
        <v>24993.763223288785</v>
      </c>
      <c r="AC57" s="31">
        <v>6671.4280779474493</v>
      </c>
      <c r="AD57" s="31">
        <v>7132.7831861570066</v>
      </c>
      <c r="AE57" s="31">
        <v>7296.4225497897532</v>
      </c>
      <c r="AF57" s="31">
        <v>8018.4101567643247</v>
      </c>
      <c r="AG57" s="25">
        <v>29119.043970658531</v>
      </c>
      <c r="AH57" s="31">
        <v>7764.3222042369371</v>
      </c>
      <c r="AI57" s="31">
        <v>7998.7741720975137</v>
      </c>
      <c r="AJ57" s="31">
        <v>8234.9482857152689</v>
      </c>
      <c r="AK57" s="31">
        <v>8555.5583379502859</v>
      </c>
      <c r="AL57" s="25">
        <v>32553.603000000006</v>
      </c>
      <c r="AM57" s="31">
        <v>8512.1223416481662</v>
      </c>
      <c r="AN57" s="31">
        <v>9145.1218032998277</v>
      </c>
      <c r="AO57" s="31">
        <v>9553.0608823125549</v>
      </c>
      <c r="AP57" s="31">
        <v>10371.302972739451</v>
      </c>
      <c r="AQ57" s="25">
        <v>37581.608</v>
      </c>
      <c r="AR57" s="31">
        <v>9979.2445511742517</v>
      </c>
      <c r="AS57" s="31">
        <v>10009.281991530954</v>
      </c>
      <c r="AT57" s="31">
        <v>10130.949329759673</v>
      </c>
      <c r="AU57" s="31">
        <v>10463.02212753513</v>
      </c>
      <c r="AV57" s="25">
        <v>40582.498000000007</v>
      </c>
      <c r="AW57" s="31">
        <v>10557.799947893931</v>
      </c>
      <c r="AX57" s="31">
        <v>10714.115396333773</v>
      </c>
      <c r="AY57" s="31">
        <v>11023.056775306402</v>
      </c>
      <c r="AZ57" s="31">
        <v>11395.927880465882</v>
      </c>
      <c r="BA57" s="25">
        <v>43690.89999999998</v>
      </c>
      <c r="BB57" s="31">
        <v>11331.315821053569</v>
      </c>
      <c r="BC57" s="31">
        <v>11388.152465452869</v>
      </c>
      <c r="BD57" s="31">
        <v>11825.2742197237</v>
      </c>
      <c r="BE57" s="31">
        <v>12417.01479376986</v>
      </c>
      <c r="BF57" s="25">
        <v>46961.757299999997</v>
      </c>
      <c r="BG57" s="31">
        <v>12172.528486513997</v>
      </c>
      <c r="BH57" s="31">
        <v>12648.588588015442</v>
      </c>
      <c r="BI57" s="31">
        <v>13031.103531858593</v>
      </c>
      <c r="BJ57" s="31">
        <v>13199.459093611973</v>
      </c>
      <c r="BK57" s="25">
        <v>51051.679700000001</v>
      </c>
      <c r="BL57" s="31">
        <v>12890.478937612377</v>
      </c>
      <c r="BM57" s="31">
        <v>11511.317222945969</v>
      </c>
      <c r="BN57" s="31">
        <v>11692.005949644947</v>
      </c>
      <c r="BO57" s="31">
        <v>12621.985989796705</v>
      </c>
      <c r="BP57" s="25">
        <v>48715.788099999998</v>
      </c>
      <c r="BQ57" s="31">
        <v>12646.466418795224</v>
      </c>
      <c r="BR57" s="31">
        <v>12784.605808709966</v>
      </c>
      <c r="BS57" s="31">
        <v>12590.372929659421</v>
      </c>
      <c r="BT57" s="31">
        <v>13385.414842835791</v>
      </c>
      <c r="BU57" s="25">
        <v>51406.860000000408</v>
      </c>
      <c r="BV57" s="31">
        <v>13731.849628033669</v>
      </c>
      <c r="BW57" s="31">
        <v>14137.778616856338</v>
      </c>
      <c r="BX57" s="31">
        <v>14525.417417238648</v>
      </c>
      <c r="BY57" s="31">
        <v>14836.954337871446</v>
      </c>
      <c r="BZ57" s="25">
        <v>57232.000000000102</v>
      </c>
      <c r="CA57" s="31">
        <v>14439.79882553234</v>
      </c>
      <c r="CB57" s="31">
        <v>14919.428825532341</v>
      </c>
      <c r="CC57" s="31">
        <v>15627.46</v>
      </c>
      <c r="CD57" s="31">
        <v>15925.32</v>
      </c>
      <c r="CE57" s="25">
        <v>60912.007651064676</v>
      </c>
      <c r="CF57" s="31">
        <v>15787.378825532338</v>
      </c>
      <c r="CG57" s="31">
        <v>16278.880682532341</v>
      </c>
      <c r="CH57" s="31">
        <v>16576.236649857299</v>
      </c>
      <c r="CI57" s="31">
        <v>17001.006878221036</v>
      </c>
      <c r="CJ57" s="25">
        <v>65643.503036143011</v>
      </c>
      <c r="CK57" s="31">
        <v>16031.246776381375</v>
      </c>
      <c r="CL57" s="31">
        <v>16984.171515186968</v>
      </c>
      <c r="CM57" s="31">
        <v>17723.20075875616</v>
      </c>
      <c r="CN57" s="31">
        <v>18360.458504104743</v>
      </c>
      <c r="CO57" s="25">
        <v>69099.077554429241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</row>
    <row r="58" spans="1:125" ht="14.25" customHeight="1" x14ac:dyDescent="0.2">
      <c r="A58" s="19"/>
      <c r="B58" s="20">
        <v>1</v>
      </c>
      <c r="C58" s="29" t="s">
        <v>70</v>
      </c>
      <c r="D58" s="22">
        <v>2448.2277597104253</v>
      </c>
      <c r="E58" s="22">
        <v>2512.8358311216916</v>
      </c>
      <c r="F58" s="22">
        <v>2578.2030257334632</v>
      </c>
      <c r="G58" s="22">
        <v>2712.7667493755193</v>
      </c>
      <c r="H58" s="25">
        <v>10252.033365941099</v>
      </c>
      <c r="I58" s="22">
        <v>2837.9442932481315</v>
      </c>
      <c r="J58" s="22">
        <v>2823.1553738585899</v>
      </c>
      <c r="K58" s="22">
        <v>2919.6139702705523</v>
      </c>
      <c r="L58" s="22">
        <v>3016.9020682848231</v>
      </c>
      <c r="M58" s="25">
        <v>11597.615705662098</v>
      </c>
      <c r="N58" s="22">
        <v>3096.4373729352424</v>
      </c>
      <c r="O58" s="22">
        <v>3649.501400390056</v>
      </c>
      <c r="P58" s="22">
        <v>3615.1664140435873</v>
      </c>
      <c r="Q58" s="22">
        <v>4039.2458883844415</v>
      </c>
      <c r="R58" s="25">
        <v>14400.351075753328</v>
      </c>
      <c r="S58" s="22">
        <v>3837.2169989273425</v>
      </c>
      <c r="T58" s="22">
        <v>3933.3636848045257</v>
      </c>
      <c r="U58" s="22">
        <v>4084.4009055726665</v>
      </c>
      <c r="V58" s="22">
        <v>4544.5740150745241</v>
      </c>
      <c r="W58" s="25">
        <v>16399.555604379057</v>
      </c>
      <c r="X58" s="22">
        <v>4692.4186797502953</v>
      </c>
      <c r="Y58" s="22">
        <v>5062.5230960767822</v>
      </c>
      <c r="Z58" s="22">
        <v>4875.7336902938814</v>
      </c>
      <c r="AA58" s="22">
        <v>5078.9407271497112</v>
      </c>
      <c r="AB58" s="25">
        <v>19709.616193270671</v>
      </c>
      <c r="AC58" s="22">
        <v>5188.2355226099953</v>
      </c>
      <c r="AD58" s="22">
        <v>5622.3712860953601</v>
      </c>
      <c r="AE58" s="22">
        <v>5730.809713375761</v>
      </c>
      <c r="AF58" s="22">
        <v>6342.3962120874503</v>
      </c>
      <c r="AG58" s="25">
        <v>22883.812734168565</v>
      </c>
      <c r="AH58" s="22">
        <v>6125.2038645082412</v>
      </c>
      <c r="AI58" s="22">
        <v>6327.8061343996796</v>
      </c>
      <c r="AJ58" s="22">
        <v>6543.684556190482</v>
      </c>
      <c r="AK58" s="22">
        <v>6788.7454449016041</v>
      </c>
      <c r="AL58" s="25">
        <v>25785.440000000006</v>
      </c>
      <c r="AM58" s="22">
        <v>6730.8159009368464</v>
      </c>
      <c r="AN58" s="22">
        <v>7318.1779255893271</v>
      </c>
      <c r="AO58" s="22">
        <v>7716.9575367781927</v>
      </c>
      <c r="AP58" s="22">
        <v>8486.7886366956336</v>
      </c>
      <c r="AQ58" s="25">
        <v>30252.74</v>
      </c>
      <c r="AR58" s="22">
        <v>8076.2149026812522</v>
      </c>
      <c r="AS58" s="22">
        <v>8106.2471960249459</v>
      </c>
      <c r="AT58" s="22">
        <v>8160.3705893229289</v>
      </c>
      <c r="AU58" s="22">
        <v>8403.5173119708779</v>
      </c>
      <c r="AV58" s="25">
        <v>32746.350000000006</v>
      </c>
      <c r="AW58" s="22">
        <v>8431.6771659112364</v>
      </c>
      <c r="AX58" s="22">
        <v>8554.359619185183</v>
      </c>
      <c r="AY58" s="22">
        <v>8821.2003885752638</v>
      </c>
      <c r="AZ58" s="22">
        <v>9190.7628263283077</v>
      </c>
      <c r="BA58" s="25">
        <v>34997.999999999985</v>
      </c>
      <c r="BB58" s="22">
        <v>9112.7029602195671</v>
      </c>
      <c r="BC58" s="22">
        <v>9177.5130651077088</v>
      </c>
      <c r="BD58" s="22">
        <v>9572.9499027917718</v>
      </c>
      <c r="BE58" s="22">
        <v>10080.68207188095</v>
      </c>
      <c r="BF58" s="25">
        <v>37943.847999999998</v>
      </c>
      <c r="BG58" s="22">
        <v>9787.9784307451828</v>
      </c>
      <c r="BH58" s="22">
        <v>10236.314477105176</v>
      </c>
      <c r="BI58" s="22">
        <v>10562.690454961172</v>
      </c>
      <c r="BJ58" s="22">
        <v>10663.266637188472</v>
      </c>
      <c r="BK58" s="25">
        <v>41250.25</v>
      </c>
      <c r="BL58" s="22">
        <v>10389.847051073975</v>
      </c>
      <c r="BM58" s="22">
        <v>9058.3926555269027</v>
      </c>
      <c r="BN58" s="22">
        <v>9214.7958247445622</v>
      </c>
      <c r="BO58" s="22">
        <v>10117.38446865456</v>
      </c>
      <c r="BP58" s="25">
        <v>38780.42</v>
      </c>
      <c r="BQ58" s="22">
        <v>10094.99256885612</v>
      </c>
      <c r="BR58" s="22">
        <v>10210.060530452105</v>
      </c>
      <c r="BS58" s="22">
        <v>9947.7723223482153</v>
      </c>
      <c r="BT58" s="22">
        <v>10727.934578343562</v>
      </c>
      <c r="BU58" s="25">
        <v>40980.76</v>
      </c>
      <c r="BV58" s="22">
        <v>10973.186766877665</v>
      </c>
      <c r="BW58" s="22">
        <v>11243.588228780311</v>
      </c>
      <c r="BX58" s="22">
        <v>11527.440636143483</v>
      </c>
      <c r="BY58" s="22">
        <v>11755.784368198543</v>
      </c>
      <c r="BZ58" s="25">
        <v>45500</v>
      </c>
      <c r="CA58" s="22">
        <v>11355.9547412047</v>
      </c>
      <c r="CB58" s="22">
        <v>11656.2147412047</v>
      </c>
      <c r="CC58" s="22">
        <v>12274.23</v>
      </c>
      <c r="CD58" s="22">
        <v>12516.78</v>
      </c>
      <c r="CE58" s="25">
        <v>47803.179482409396</v>
      </c>
      <c r="CF58" s="22">
        <v>12356.194741204699</v>
      </c>
      <c r="CG58" s="22">
        <v>12825.4522282047</v>
      </c>
      <c r="CH58" s="22">
        <v>13070.8054699043</v>
      </c>
      <c r="CI58" s="22">
        <v>13287.798686082939</v>
      </c>
      <c r="CJ58" s="25">
        <v>51540.251125396637</v>
      </c>
      <c r="CK58" s="22">
        <v>12317.547859498549</v>
      </c>
      <c r="CL58" s="22">
        <v>12973.944700768841</v>
      </c>
      <c r="CM58" s="24">
        <v>13379.28226724546</v>
      </c>
      <c r="CN58" s="24">
        <v>13812.484231099335</v>
      </c>
      <c r="CO58" s="25">
        <v>52483.259058612188</v>
      </c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</row>
    <row r="59" spans="1:125" ht="14.25" customHeight="1" x14ac:dyDescent="0.2">
      <c r="A59" s="19"/>
      <c r="B59" s="20">
        <v>2</v>
      </c>
      <c r="C59" s="29" t="s">
        <v>71</v>
      </c>
      <c r="D59" s="22">
        <v>830.32351650841179</v>
      </c>
      <c r="E59" s="22">
        <v>847.40001763060468</v>
      </c>
      <c r="F59" s="22">
        <v>851.64176986650477</v>
      </c>
      <c r="G59" s="22">
        <v>884.6381473084889</v>
      </c>
      <c r="H59" s="25">
        <v>3414.0034513140104</v>
      </c>
      <c r="I59" s="22">
        <v>877.49379106670153</v>
      </c>
      <c r="J59" s="22">
        <v>887.0567933790029</v>
      </c>
      <c r="K59" s="22">
        <v>898.39970504066252</v>
      </c>
      <c r="L59" s="22">
        <v>934.74232859792335</v>
      </c>
      <c r="M59" s="25">
        <v>3597.6926180842902</v>
      </c>
      <c r="N59" s="22">
        <v>955.27703721914509</v>
      </c>
      <c r="O59" s="22">
        <v>1005.2680326598808</v>
      </c>
      <c r="P59" s="22">
        <v>1016.3425385704302</v>
      </c>
      <c r="Q59" s="22">
        <v>1043.2841441839184</v>
      </c>
      <c r="R59" s="25">
        <v>4020.1717526333741</v>
      </c>
      <c r="S59" s="22">
        <v>1081.0745628363075</v>
      </c>
      <c r="T59" s="22">
        <v>1126.2110974909929</v>
      </c>
      <c r="U59" s="22">
        <v>1124.9551612117962</v>
      </c>
      <c r="V59" s="22">
        <v>1156.6584349391555</v>
      </c>
      <c r="W59" s="25">
        <v>4488.899256478252</v>
      </c>
      <c r="X59" s="22">
        <v>1229.5698215628547</v>
      </c>
      <c r="Y59" s="22">
        <v>1321.5143727285354</v>
      </c>
      <c r="Z59" s="22">
        <v>1336.9903429582098</v>
      </c>
      <c r="AA59" s="22">
        <v>1396.0724927685139</v>
      </c>
      <c r="AB59" s="25">
        <v>5284.1470300181145</v>
      </c>
      <c r="AC59" s="22">
        <v>1483.1925553374538</v>
      </c>
      <c r="AD59" s="22">
        <v>1510.4119000616461</v>
      </c>
      <c r="AE59" s="22">
        <v>1565.6128364139927</v>
      </c>
      <c r="AF59" s="22">
        <v>1676.0139446768749</v>
      </c>
      <c r="AG59" s="25">
        <v>6235.2312364899681</v>
      </c>
      <c r="AH59" s="22">
        <v>1639.1183397286961</v>
      </c>
      <c r="AI59" s="22">
        <v>1670.968037697834</v>
      </c>
      <c r="AJ59" s="22">
        <v>1691.2637295247878</v>
      </c>
      <c r="AK59" s="22">
        <v>1766.8128930486823</v>
      </c>
      <c r="AL59" s="25">
        <v>6768.1630000000005</v>
      </c>
      <c r="AM59" s="22">
        <v>1781.3064407113193</v>
      </c>
      <c r="AN59" s="22">
        <v>1826.9438777105006</v>
      </c>
      <c r="AO59" s="22">
        <v>1836.1033455343629</v>
      </c>
      <c r="AP59" s="22">
        <v>1884.5143360438171</v>
      </c>
      <c r="AQ59" s="25">
        <v>7328.8679999999995</v>
      </c>
      <c r="AR59" s="22">
        <v>1903.0296484929997</v>
      </c>
      <c r="AS59" s="22">
        <v>1903.0347955060085</v>
      </c>
      <c r="AT59" s="22">
        <v>1970.5787404367436</v>
      </c>
      <c r="AU59" s="22">
        <v>2059.5048155642526</v>
      </c>
      <c r="AV59" s="25">
        <v>7836.1480000000047</v>
      </c>
      <c r="AW59" s="22">
        <v>2126.1227819826936</v>
      </c>
      <c r="AX59" s="22">
        <v>2159.7557771485895</v>
      </c>
      <c r="AY59" s="22">
        <v>2201.8563867311391</v>
      </c>
      <c r="AZ59" s="22">
        <v>2205.1650541375748</v>
      </c>
      <c r="BA59" s="25">
        <v>8692.899999999996</v>
      </c>
      <c r="BB59" s="22">
        <v>2218.6128608340027</v>
      </c>
      <c r="BC59" s="22">
        <v>2210.639400345161</v>
      </c>
      <c r="BD59" s="22">
        <v>2252.3243169319289</v>
      </c>
      <c r="BE59" s="22">
        <v>2336.3327218889099</v>
      </c>
      <c r="BF59" s="25">
        <v>9017.909300000003</v>
      </c>
      <c r="BG59" s="22">
        <v>2384.5500557688138</v>
      </c>
      <c r="BH59" s="22">
        <v>2412.2741109102653</v>
      </c>
      <c r="BI59" s="22">
        <v>2468.4130768974205</v>
      </c>
      <c r="BJ59" s="22">
        <v>2536.1924564235014</v>
      </c>
      <c r="BK59" s="25">
        <v>9801.4297000000006</v>
      </c>
      <c r="BL59" s="22">
        <v>2500.6318865384028</v>
      </c>
      <c r="BM59" s="22">
        <v>2452.9245674190661</v>
      </c>
      <c r="BN59" s="22">
        <v>2477.2101249003849</v>
      </c>
      <c r="BO59" s="22">
        <v>2504.6015211421454</v>
      </c>
      <c r="BP59" s="25">
        <v>9935.3680999999997</v>
      </c>
      <c r="BQ59" s="22">
        <v>2551.4738499391046</v>
      </c>
      <c r="BR59" s="22">
        <v>2574.5452782578618</v>
      </c>
      <c r="BS59" s="22">
        <v>2642.6006073112057</v>
      </c>
      <c r="BT59" s="22">
        <v>2657.4802644922293</v>
      </c>
      <c r="BU59" s="25">
        <v>10426.100000000402</v>
      </c>
      <c r="BV59" s="22">
        <v>2758.6628611560036</v>
      </c>
      <c r="BW59" s="22">
        <v>2894.1903880760278</v>
      </c>
      <c r="BX59" s="22">
        <v>2997.9767810951644</v>
      </c>
      <c r="BY59" s="22">
        <v>3081.1699696729029</v>
      </c>
      <c r="BZ59" s="25">
        <v>11732.0000000001</v>
      </c>
      <c r="CA59" s="22">
        <v>3083.8440843276398</v>
      </c>
      <c r="CB59" s="22">
        <v>3263.2140843276402</v>
      </c>
      <c r="CC59" s="22">
        <v>3353.23</v>
      </c>
      <c r="CD59" s="22">
        <v>3408.54</v>
      </c>
      <c r="CE59" s="25">
        <v>13108.82816865528</v>
      </c>
      <c r="CF59" s="22">
        <v>3431.1840843276395</v>
      </c>
      <c r="CG59" s="22">
        <v>3453.4284543276399</v>
      </c>
      <c r="CH59" s="22">
        <v>3505.4311799530001</v>
      </c>
      <c r="CI59" s="22">
        <v>3713.2081921380986</v>
      </c>
      <c r="CJ59" s="25">
        <v>14103.251910746378</v>
      </c>
      <c r="CK59" s="22">
        <v>3713.6989168828254</v>
      </c>
      <c r="CL59" s="22">
        <v>4010.2268144181276</v>
      </c>
      <c r="CM59" s="24">
        <v>4343.918491510698</v>
      </c>
      <c r="CN59" s="24">
        <v>4547.9742730054077</v>
      </c>
      <c r="CO59" s="25">
        <v>16615.81849581706</v>
      </c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</row>
    <row r="60" spans="1:125" ht="14.25" customHeight="1" x14ac:dyDescent="0.2">
      <c r="A60" s="30" t="s">
        <v>72</v>
      </c>
      <c r="B60" s="119" t="s">
        <v>73</v>
      </c>
      <c r="C60" s="120"/>
      <c r="D60" s="31">
        <v>3769.0036730921938</v>
      </c>
      <c r="E60" s="31">
        <v>4294.9817159925178</v>
      </c>
      <c r="F60" s="31">
        <v>4779.0480128640729</v>
      </c>
      <c r="G60" s="31">
        <v>5247.8715085387148</v>
      </c>
      <c r="H60" s="25">
        <v>18090.904910487501</v>
      </c>
      <c r="I60" s="31">
        <v>5393.6836270704644</v>
      </c>
      <c r="J60" s="31">
        <v>5435.0748862788596</v>
      </c>
      <c r="K60" s="31">
        <v>5568.7906501735379</v>
      </c>
      <c r="L60" s="31">
        <v>5805.6884136130375</v>
      </c>
      <c r="M60" s="25">
        <v>22203.2375771359</v>
      </c>
      <c r="N60" s="31">
        <v>5851.0180422337016</v>
      </c>
      <c r="O60" s="31">
        <v>6018.4438131204033</v>
      </c>
      <c r="P60" s="31">
        <v>6045.6217915424631</v>
      </c>
      <c r="Q60" s="31">
        <v>6206.8574518656806</v>
      </c>
      <c r="R60" s="25">
        <v>24121.941098762247</v>
      </c>
      <c r="S60" s="31">
        <v>6225.0129895475484</v>
      </c>
      <c r="T60" s="31">
        <v>6382.197329618627</v>
      </c>
      <c r="U60" s="31">
        <v>6424.0200506528254</v>
      </c>
      <c r="V60" s="31">
        <v>6817.9199869270997</v>
      </c>
      <c r="W60" s="25">
        <v>25849.1503567461</v>
      </c>
      <c r="X60" s="31">
        <v>6663.7298536401959</v>
      </c>
      <c r="Y60" s="31">
        <v>6793.4656416055795</v>
      </c>
      <c r="Z60" s="31">
        <v>7158.0076716112599</v>
      </c>
      <c r="AA60" s="31">
        <v>7388.5121888720632</v>
      </c>
      <c r="AB60" s="25">
        <v>28003.715355729099</v>
      </c>
      <c r="AC60" s="31">
        <v>7341.8918403664657</v>
      </c>
      <c r="AD60" s="31">
        <v>7564.0798309573393</v>
      </c>
      <c r="AE60" s="31">
        <v>7791.4982651961154</v>
      </c>
      <c r="AF60" s="31">
        <v>8265.7294437387754</v>
      </c>
      <c r="AG60" s="25">
        <v>30963.199380258695</v>
      </c>
      <c r="AH60" s="31">
        <v>8241.4689942110781</v>
      </c>
      <c r="AI60" s="31">
        <v>8386.336926125683</v>
      </c>
      <c r="AJ60" s="31">
        <v>8703.1580620390614</v>
      </c>
      <c r="AK60" s="31">
        <v>9056.8060176241815</v>
      </c>
      <c r="AL60" s="25">
        <v>34387.770000000004</v>
      </c>
      <c r="AM60" s="31">
        <v>9457.9518808948687</v>
      </c>
      <c r="AN60" s="31">
        <v>9926.4570879013791</v>
      </c>
      <c r="AO60" s="31">
        <v>10083.681319632458</v>
      </c>
      <c r="AP60" s="31">
        <v>10457.829711571298</v>
      </c>
      <c r="AQ60" s="25">
        <v>39925.920000000006</v>
      </c>
      <c r="AR60" s="31">
        <v>10588.932032987217</v>
      </c>
      <c r="AS60" s="31">
        <v>10967.879625941254</v>
      </c>
      <c r="AT60" s="31">
        <v>11353.575973698111</v>
      </c>
      <c r="AU60" s="31">
        <v>11694.772367373389</v>
      </c>
      <c r="AV60" s="25">
        <v>44605.159999999974</v>
      </c>
      <c r="AW60" s="31">
        <v>11988.047801346849</v>
      </c>
      <c r="AX60" s="31">
        <v>12137.122765175534</v>
      </c>
      <c r="AY60" s="31">
        <v>12371.036104254928</v>
      </c>
      <c r="AZ60" s="31">
        <v>12601.693329222688</v>
      </c>
      <c r="BA60" s="25">
        <v>49097.9</v>
      </c>
      <c r="BB60" s="31">
        <v>13276.223161358268</v>
      </c>
      <c r="BC60" s="31">
        <v>13507.597919331827</v>
      </c>
      <c r="BD60" s="31">
        <v>13650.263328601748</v>
      </c>
      <c r="BE60" s="31">
        <v>13838.330590708149</v>
      </c>
      <c r="BF60" s="25">
        <v>54272.414999999994</v>
      </c>
      <c r="BG60" s="31">
        <v>14093.483189876779</v>
      </c>
      <c r="BH60" s="31">
        <v>14239.283997342551</v>
      </c>
      <c r="BI60" s="31">
        <v>14238.921662959634</v>
      </c>
      <c r="BJ60" s="31">
        <v>14302.05514982099</v>
      </c>
      <c r="BK60" s="25">
        <v>56873.743999999955</v>
      </c>
      <c r="BL60" s="31">
        <v>14500.17283275455</v>
      </c>
      <c r="BM60" s="31">
        <v>14654.358644092976</v>
      </c>
      <c r="BN60" s="31">
        <v>14702.397012813626</v>
      </c>
      <c r="BO60" s="31">
        <v>14786.476510338989</v>
      </c>
      <c r="BP60" s="25">
        <v>58643.405000000137</v>
      </c>
      <c r="BQ60" s="31">
        <v>14863.09204826426</v>
      </c>
      <c r="BR60" s="31">
        <v>15414.555396826241</v>
      </c>
      <c r="BS60" s="31">
        <v>15681.464806424312</v>
      </c>
      <c r="BT60" s="31">
        <v>16020.937748485185</v>
      </c>
      <c r="BU60" s="25">
        <v>61980.05</v>
      </c>
      <c r="BV60" s="31">
        <v>15984.583806314999</v>
      </c>
      <c r="BW60" s="31">
        <v>16882.696846863179</v>
      </c>
      <c r="BX60" s="31">
        <v>17717.069228619781</v>
      </c>
      <c r="BY60" s="31">
        <v>18055.650118202942</v>
      </c>
      <c r="BZ60" s="25">
        <v>68640.000000000902</v>
      </c>
      <c r="CA60" s="31">
        <v>18247.440744760301</v>
      </c>
      <c r="CB60" s="31">
        <v>18512.553744760298</v>
      </c>
      <c r="CC60" s="31">
        <v>18954.23</v>
      </c>
      <c r="CD60" s="31">
        <v>19342.91</v>
      </c>
      <c r="CE60" s="25">
        <v>75057.134489520598</v>
      </c>
      <c r="CF60" s="31">
        <v>19399.770744760302</v>
      </c>
      <c r="CG60" s="31">
        <v>19932.033274760299</v>
      </c>
      <c r="CH60" s="31">
        <v>20155.019129487999</v>
      </c>
      <c r="CI60" s="31">
        <v>20389.326368013619</v>
      </c>
      <c r="CJ60" s="25">
        <v>79876.149517022219</v>
      </c>
      <c r="CK60" s="31">
        <v>20340.396499204442</v>
      </c>
      <c r="CL60" s="31">
        <v>21115.687892452126</v>
      </c>
      <c r="CM60" s="33">
        <v>21434.777250265488</v>
      </c>
      <c r="CN60" s="33">
        <v>21777.125668614117</v>
      </c>
      <c r="CO60" s="25">
        <v>84667.987310536162</v>
      </c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</row>
    <row r="61" spans="1:125" ht="14.25" customHeight="1" x14ac:dyDescent="0.2">
      <c r="A61" s="30" t="s">
        <v>74</v>
      </c>
      <c r="B61" s="119" t="s">
        <v>75</v>
      </c>
      <c r="C61" s="120"/>
      <c r="D61" s="31">
        <v>5001.3167466466302</v>
      </c>
      <c r="E61" s="31">
        <v>5086.9620396110722</v>
      </c>
      <c r="F61" s="31">
        <v>5194.3753983840006</v>
      </c>
      <c r="G61" s="31">
        <v>5422.7107405206652</v>
      </c>
      <c r="H61" s="25">
        <v>20705.364925162368</v>
      </c>
      <c r="I61" s="31">
        <v>5556.9091074648513</v>
      </c>
      <c r="J61" s="31">
        <v>5687.4546846991971</v>
      </c>
      <c r="K61" s="31">
        <v>6023.7945760589946</v>
      </c>
      <c r="L61" s="31">
        <v>5695.5371052437522</v>
      </c>
      <c r="M61" s="25">
        <v>22963.695473466796</v>
      </c>
      <c r="N61" s="31">
        <v>5719.2424973712077</v>
      </c>
      <c r="O61" s="31">
        <v>5967.4058646425819</v>
      </c>
      <c r="P61" s="31">
        <v>6242.8477766216974</v>
      </c>
      <c r="Q61" s="31">
        <v>6011.4964019336021</v>
      </c>
      <c r="R61" s="25">
        <v>23940.992540569085</v>
      </c>
      <c r="S61" s="31">
        <v>7554.9874954436</v>
      </c>
      <c r="T61" s="31">
        <v>8331.7905237117629</v>
      </c>
      <c r="U61" s="31">
        <v>8050.4841095777529</v>
      </c>
      <c r="V61" s="31">
        <v>7738.4413757652264</v>
      </c>
      <c r="W61" s="25">
        <v>31675.703504498342</v>
      </c>
      <c r="X61" s="31">
        <v>8789.4117257635626</v>
      </c>
      <c r="Y61" s="31">
        <v>9305.9128797156282</v>
      </c>
      <c r="Z61" s="31">
        <v>9859.1102894585092</v>
      </c>
      <c r="AA61" s="31">
        <v>10112.024860053136</v>
      </c>
      <c r="AB61" s="25">
        <v>38066.459754990836</v>
      </c>
      <c r="AC61" s="31">
        <v>10642.645251067157</v>
      </c>
      <c r="AD61" s="31">
        <v>10960.422680831336</v>
      </c>
      <c r="AE61" s="31">
        <v>11628.760827908265</v>
      </c>
      <c r="AF61" s="31">
        <v>11678.384889466044</v>
      </c>
      <c r="AG61" s="25">
        <v>44910.213649272795</v>
      </c>
      <c r="AH61" s="31">
        <v>12064.777405659599</v>
      </c>
      <c r="AI61" s="31">
        <v>12590.779459978372</v>
      </c>
      <c r="AJ61" s="31">
        <v>12863.574684508945</v>
      </c>
      <c r="AK61" s="31">
        <v>13694.174239414622</v>
      </c>
      <c r="AL61" s="25">
        <v>51213.305789561542</v>
      </c>
      <c r="AM61" s="31">
        <v>14043.566951451607</v>
      </c>
      <c r="AN61" s="31">
        <v>13173.913541173995</v>
      </c>
      <c r="AO61" s="31">
        <v>14725.871012963025</v>
      </c>
      <c r="AP61" s="31">
        <v>14928.746494411365</v>
      </c>
      <c r="AQ61" s="25">
        <v>56872.097999999991</v>
      </c>
      <c r="AR61" s="31">
        <v>15544.632061248471</v>
      </c>
      <c r="AS61" s="31">
        <v>16035.607745589288</v>
      </c>
      <c r="AT61" s="31">
        <v>16015.567740054083</v>
      </c>
      <c r="AU61" s="31">
        <v>16438.864453108159</v>
      </c>
      <c r="AV61" s="25">
        <v>64034.671999999999</v>
      </c>
      <c r="AW61" s="31">
        <v>16670.45595364552</v>
      </c>
      <c r="AX61" s="31">
        <v>17467.418724792544</v>
      </c>
      <c r="AY61" s="31">
        <v>17434.814487989795</v>
      </c>
      <c r="AZ61" s="31">
        <v>18452.119814731082</v>
      </c>
      <c r="BA61" s="25">
        <v>70024.808981158931</v>
      </c>
      <c r="BB61" s="31">
        <v>18678.45090627137</v>
      </c>
      <c r="BC61" s="31">
        <v>18941.595579719971</v>
      </c>
      <c r="BD61" s="31">
        <v>20217.887704790559</v>
      </c>
      <c r="BE61" s="31">
        <v>20506.310125985699</v>
      </c>
      <c r="BF61" s="25">
        <v>78344.244316767596</v>
      </c>
      <c r="BG61" s="31">
        <v>22133.249311362786</v>
      </c>
      <c r="BH61" s="31">
        <v>20531.662074088228</v>
      </c>
      <c r="BI61" s="31">
        <v>20983.830140375398</v>
      </c>
      <c r="BJ61" s="31">
        <v>22013.831559105965</v>
      </c>
      <c r="BK61" s="25">
        <v>85662.573084932388</v>
      </c>
      <c r="BL61" s="31">
        <v>22958.378213404703</v>
      </c>
      <c r="BM61" s="31">
        <v>22386.815284019925</v>
      </c>
      <c r="BN61" s="31">
        <v>23373.569099173204</v>
      </c>
      <c r="BO61" s="31">
        <v>24346.878003402158</v>
      </c>
      <c r="BP61" s="25">
        <v>93065.640599999999</v>
      </c>
      <c r="BQ61" s="31">
        <v>24954.222915419021</v>
      </c>
      <c r="BR61" s="31">
        <v>25573.292150203037</v>
      </c>
      <c r="BS61" s="31">
        <v>26566.442934204504</v>
      </c>
      <c r="BT61" s="31">
        <v>26340.435589890141</v>
      </c>
      <c r="BU61" s="25">
        <v>103434.39358971671</v>
      </c>
      <c r="BV61" s="31">
        <v>27888.624148645362</v>
      </c>
      <c r="BW61" s="31">
        <v>29428.991716271714</v>
      </c>
      <c r="BX61" s="31">
        <v>28757.588920172111</v>
      </c>
      <c r="BY61" s="31">
        <v>28046.30002257349</v>
      </c>
      <c r="BZ61" s="25">
        <v>114121.50480766267</v>
      </c>
      <c r="CA61" s="31">
        <v>29818.589184378907</v>
      </c>
      <c r="CB61" s="31">
        <v>29986.573166605314</v>
      </c>
      <c r="CC61" s="31">
        <v>28602.425564177167</v>
      </c>
      <c r="CD61" s="31">
        <v>29901.330252216943</v>
      </c>
      <c r="CE61" s="25">
        <v>118308.91816737832</v>
      </c>
      <c r="CF61" s="31">
        <v>29573.085444815904</v>
      </c>
      <c r="CG61" s="31">
        <v>29812.769834737453</v>
      </c>
      <c r="CH61" s="31">
        <v>29299.39342543247</v>
      </c>
      <c r="CI61" s="31">
        <v>29613.914247197867</v>
      </c>
      <c r="CJ61" s="25">
        <v>118299.16295218369</v>
      </c>
      <c r="CK61" s="31">
        <v>29940.069987802777</v>
      </c>
      <c r="CL61" s="31">
        <v>28988.016491499096</v>
      </c>
      <c r="CM61" s="31">
        <v>30874.865982902451</v>
      </c>
      <c r="CN61" s="31">
        <v>33285.455352809127</v>
      </c>
      <c r="CO61" s="25">
        <v>123088.40781501346</v>
      </c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</row>
    <row r="62" spans="1:125" ht="14.25" customHeight="1" x14ac:dyDescent="0.2">
      <c r="A62" s="19"/>
      <c r="B62" s="20">
        <v>1</v>
      </c>
      <c r="C62" s="36" t="s">
        <v>76</v>
      </c>
      <c r="D62" s="22">
        <v>4643.138300586782</v>
      </c>
      <c r="E62" s="22">
        <v>4721.5851470789994</v>
      </c>
      <c r="F62" s="22">
        <v>4814.2889476209702</v>
      </c>
      <c r="G62" s="22">
        <v>5021.4630036476483</v>
      </c>
      <c r="H62" s="25">
        <v>19200.475398934399</v>
      </c>
      <c r="I62" s="22">
        <v>5160.6428888789915</v>
      </c>
      <c r="J62" s="22">
        <v>5290.5848585949507</v>
      </c>
      <c r="K62" s="22">
        <v>5611.3101357602482</v>
      </c>
      <c r="L62" s="22">
        <v>5263.9308583684551</v>
      </c>
      <c r="M62" s="25">
        <v>21326.468741602646</v>
      </c>
      <c r="N62" s="22">
        <v>5291.939255642139</v>
      </c>
      <c r="O62" s="22">
        <v>5513.7054786229846</v>
      </c>
      <c r="P62" s="22">
        <v>5773.2952642485652</v>
      </c>
      <c r="Q62" s="22">
        <v>5523.326899466605</v>
      </c>
      <c r="R62" s="25">
        <v>22102.266897980291</v>
      </c>
      <c r="S62" s="22">
        <v>7061.3988572766748</v>
      </c>
      <c r="T62" s="22">
        <v>7826.6835402809029</v>
      </c>
      <c r="U62" s="22">
        <v>7531.9856682610434</v>
      </c>
      <c r="V62" s="22">
        <v>7194.2379842295541</v>
      </c>
      <c r="W62" s="25">
        <v>29614.306050048173</v>
      </c>
      <c r="X62" s="22">
        <v>8230.6872960497803</v>
      </c>
      <c r="Y62" s="22">
        <v>8733.0503982540358</v>
      </c>
      <c r="Z62" s="22">
        <v>9266.9231073221308</v>
      </c>
      <c r="AA62" s="22">
        <v>9507.7350197137876</v>
      </c>
      <c r="AB62" s="25">
        <v>35738.395821339735</v>
      </c>
      <c r="AC62" s="22">
        <v>9933.0781636662323</v>
      </c>
      <c r="AD62" s="22">
        <v>10262.435500896716</v>
      </c>
      <c r="AE62" s="22">
        <v>10910.939401745551</v>
      </c>
      <c r="AF62" s="22">
        <v>10917.933899927893</v>
      </c>
      <c r="AG62" s="25">
        <v>42024.386966236387</v>
      </c>
      <c r="AH62" s="22">
        <v>11282.247025462897</v>
      </c>
      <c r="AI62" s="22">
        <v>11786.788625107763</v>
      </c>
      <c r="AJ62" s="22">
        <v>12022.088440491736</v>
      </c>
      <c r="AK62" s="22">
        <v>12835.04669849914</v>
      </c>
      <c r="AL62" s="25">
        <v>47926.17078956154</v>
      </c>
      <c r="AM62" s="22">
        <v>13159.795040789028</v>
      </c>
      <c r="AN62" s="22">
        <v>12268.113523728247</v>
      </c>
      <c r="AO62" s="22">
        <v>13807.103087947502</v>
      </c>
      <c r="AP62" s="22">
        <v>13986.268347535219</v>
      </c>
      <c r="AQ62" s="25">
        <v>53221.279999999992</v>
      </c>
      <c r="AR62" s="22">
        <v>14577.7800338467</v>
      </c>
      <c r="AS62" s="22">
        <v>15037.623594991835</v>
      </c>
      <c r="AT62" s="22">
        <v>14991.97704257968</v>
      </c>
      <c r="AU62" s="22">
        <v>15390.199328581786</v>
      </c>
      <c r="AV62" s="25">
        <v>59997.58</v>
      </c>
      <c r="AW62" s="22">
        <v>15604.744713354548</v>
      </c>
      <c r="AX62" s="22">
        <v>16373.733274259428</v>
      </c>
      <c r="AY62" s="22">
        <v>16312.224248769824</v>
      </c>
      <c r="AZ62" s="22">
        <v>17308.156744775137</v>
      </c>
      <c r="BA62" s="25">
        <v>65598.858981158934</v>
      </c>
      <c r="BB62" s="22">
        <v>17519.968627645369</v>
      </c>
      <c r="BC62" s="22">
        <v>17762.936003659346</v>
      </c>
      <c r="BD62" s="22">
        <v>19011.156202829607</v>
      </c>
      <c r="BE62" s="22">
        <v>19253.57668263328</v>
      </c>
      <c r="BF62" s="25">
        <v>73547.637516767601</v>
      </c>
      <c r="BG62" s="22">
        <v>20902.858660815633</v>
      </c>
      <c r="BH62" s="22">
        <v>19270.42636200937</v>
      </c>
      <c r="BI62" s="22">
        <v>19706.570381866954</v>
      </c>
      <c r="BJ62" s="22">
        <v>20716.976580240425</v>
      </c>
      <c r="BK62" s="25">
        <v>80596.831984932389</v>
      </c>
      <c r="BL62" s="22">
        <v>21668.010485751896</v>
      </c>
      <c r="BM62" s="22">
        <v>21098.981057957939</v>
      </c>
      <c r="BN62" s="22">
        <v>22093.562022366146</v>
      </c>
      <c r="BO62" s="22">
        <v>23049.946433924015</v>
      </c>
      <c r="BP62" s="25">
        <v>87910.5</v>
      </c>
      <c r="BQ62" s="22">
        <v>23676.648445404171</v>
      </c>
      <c r="BR62" s="22">
        <v>24252.755458697702</v>
      </c>
      <c r="BS62" s="22">
        <v>25217.274687810466</v>
      </c>
      <c r="BT62" s="22">
        <v>24968.064997804362</v>
      </c>
      <c r="BU62" s="25">
        <v>98114.743589716702</v>
      </c>
      <c r="BV62" s="22">
        <v>26501.353603777814</v>
      </c>
      <c r="BW62" s="22">
        <v>27997.105234715567</v>
      </c>
      <c r="BX62" s="22">
        <v>27201.493062613179</v>
      </c>
      <c r="BY62" s="22">
        <v>26471.552906556117</v>
      </c>
      <c r="BZ62" s="25">
        <v>108171.50480766267</v>
      </c>
      <c r="CA62" s="22">
        <v>28235.24090908789</v>
      </c>
      <c r="CB62" s="22">
        <v>28379.844891314318</v>
      </c>
      <c r="CC62" s="22">
        <v>26925.855564177167</v>
      </c>
      <c r="CD62" s="22">
        <v>28211.040252216942</v>
      </c>
      <c r="CE62" s="25">
        <v>111751.98161679631</v>
      </c>
      <c r="CF62" s="22">
        <v>27847.897169524887</v>
      </c>
      <c r="CG62" s="22">
        <v>28065.064690946438</v>
      </c>
      <c r="CH62" s="22">
        <v>27537.145431015306</v>
      </c>
      <c r="CI62" s="22">
        <v>27828.195704619317</v>
      </c>
      <c r="CJ62" s="25">
        <v>111278.30299610595</v>
      </c>
      <c r="CK62" s="22">
        <v>28128.860178291601</v>
      </c>
      <c r="CL62" s="22">
        <v>27080.149206162783</v>
      </c>
      <c r="CM62" s="24">
        <v>28933.193891733288</v>
      </c>
      <c r="CN62" s="24">
        <v>31323.847061055185</v>
      </c>
      <c r="CO62" s="25">
        <v>115466.05033724286</v>
      </c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</row>
    <row r="63" spans="1:125" ht="14.25" customHeight="1" x14ac:dyDescent="0.2">
      <c r="A63" s="19"/>
      <c r="B63" s="20">
        <v>2</v>
      </c>
      <c r="C63" s="36" t="s">
        <v>77</v>
      </c>
      <c r="D63" s="22">
        <v>236.79562631671664</v>
      </c>
      <c r="E63" s="22">
        <v>243.88477967493733</v>
      </c>
      <c r="F63" s="22">
        <v>253.47656735143269</v>
      </c>
      <c r="G63" s="22">
        <v>266.5421625623834</v>
      </c>
      <c r="H63" s="25">
        <v>1000.69913590547</v>
      </c>
      <c r="I63" s="22">
        <v>261.76299070247444</v>
      </c>
      <c r="J63" s="22">
        <v>267.76389269179458</v>
      </c>
      <c r="K63" s="22">
        <v>278.00171610498842</v>
      </c>
      <c r="L63" s="22">
        <v>293.43203858135246</v>
      </c>
      <c r="M63" s="25">
        <v>1100.9606380806099</v>
      </c>
      <c r="N63" s="22">
        <v>287.21797170515583</v>
      </c>
      <c r="O63" s="22">
        <v>309.24810510258993</v>
      </c>
      <c r="P63" s="22">
        <v>322.03994325882621</v>
      </c>
      <c r="Q63" s="22">
        <v>338.50934457369402</v>
      </c>
      <c r="R63" s="25">
        <v>1257.0153646402662</v>
      </c>
      <c r="S63" s="22">
        <v>340.57615213263284</v>
      </c>
      <c r="T63" s="22">
        <v>349.34289969111632</v>
      </c>
      <c r="U63" s="22">
        <v>358.51387064690459</v>
      </c>
      <c r="V63" s="22">
        <v>376.68144128160623</v>
      </c>
      <c r="W63" s="25">
        <v>1425.11436375226</v>
      </c>
      <c r="X63" s="22">
        <v>386.0375224880114</v>
      </c>
      <c r="Y63" s="22">
        <v>400.87261617848912</v>
      </c>
      <c r="Z63" s="22">
        <v>413.15298994706893</v>
      </c>
      <c r="AA63" s="22">
        <v>421.76904424071097</v>
      </c>
      <c r="AB63" s="25">
        <v>1621.8321728542805</v>
      </c>
      <c r="AC63" s="22">
        <v>434.71383376511164</v>
      </c>
      <c r="AD63" s="22">
        <v>430.70989298959233</v>
      </c>
      <c r="AE63" s="22">
        <v>443.56183648806331</v>
      </c>
      <c r="AF63" s="22">
        <v>464.90183351515253</v>
      </c>
      <c r="AG63" s="25">
        <v>1773.8873967579198</v>
      </c>
      <c r="AH63" s="22">
        <v>482.35794342669374</v>
      </c>
      <c r="AI63" s="22">
        <v>497.94512674620648</v>
      </c>
      <c r="AJ63" s="22">
        <v>521.77477824160792</v>
      </c>
      <c r="AK63" s="22">
        <v>527.61215158549237</v>
      </c>
      <c r="AL63" s="25">
        <v>2029.6900000000005</v>
      </c>
      <c r="AM63" s="22">
        <v>537.56163289897563</v>
      </c>
      <c r="AN63" s="22">
        <v>549.39137304767667</v>
      </c>
      <c r="AO63" s="22">
        <v>557.81733794921718</v>
      </c>
      <c r="AP63" s="22">
        <v>576.19765610413049</v>
      </c>
      <c r="AQ63" s="25">
        <v>2220.9680000000003</v>
      </c>
      <c r="AR63" s="22">
        <v>596.57111907208866</v>
      </c>
      <c r="AS63" s="22">
        <v>618.21412451292792</v>
      </c>
      <c r="AT63" s="22">
        <v>638.57879453493467</v>
      </c>
      <c r="AU63" s="22">
        <v>655.75996188004842</v>
      </c>
      <c r="AV63" s="25">
        <v>2509.1239999999998</v>
      </c>
      <c r="AW63" s="22">
        <v>664.77011870097431</v>
      </c>
      <c r="AX63" s="22">
        <v>682.79291916784928</v>
      </c>
      <c r="AY63" s="22">
        <v>702.31437499251706</v>
      </c>
      <c r="AZ63" s="22">
        <v>717.67258713865976</v>
      </c>
      <c r="BA63" s="25">
        <v>2767.55</v>
      </c>
      <c r="BB63" s="22">
        <v>728.44381370410099</v>
      </c>
      <c r="BC63" s="22">
        <v>745.85443131860177</v>
      </c>
      <c r="BD63" s="22">
        <v>773.64326963571602</v>
      </c>
      <c r="BE63" s="22">
        <v>811.02008534158176</v>
      </c>
      <c r="BF63" s="25">
        <v>3058.9616000000005</v>
      </c>
      <c r="BG63" s="22">
        <v>787.24338894602431</v>
      </c>
      <c r="BH63" s="22">
        <v>809.00328412949978</v>
      </c>
      <c r="BI63" s="22">
        <v>825.31721715174842</v>
      </c>
      <c r="BJ63" s="22">
        <v>825.11450977272466</v>
      </c>
      <c r="BK63" s="25">
        <v>3246.6783999999971</v>
      </c>
      <c r="BL63" s="22">
        <v>807.34107016024518</v>
      </c>
      <c r="BM63" s="22">
        <v>796.55050771527544</v>
      </c>
      <c r="BN63" s="22">
        <v>798.73536738314795</v>
      </c>
      <c r="BO63" s="22">
        <v>810.10215474133167</v>
      </c>
      <c r="BP63" s="25">
        <v>3212.7291</v>
      </c>
      <c r="BQ63" s="22">
        <v>793.15934980126463</v>
      </c>
      <c r="BR63" s="22">
        <v>806.61620515319726</v>
      </c>
      <c r="BS63" s="22">
        <v>827.21601162819161</v>
      </c>
      <c r="BT63" s="22">
        <v>846.05843341734703</v>
      </c>
      <c r="BU63" s="25">
        <v>3273.05</v>
      </c>
      <c r="BV63" s="22">
        <v>869.2140899374009</v>
      </c>
      <c r="BW63" s="22">
        <v>905.3418830617203</v>
      </c>
      <c r="BX63" s="22">
        <v>991.65375871283413</v>
      </c>
      <c r="BY63" s="22">
        <v>1008.7902682880447</v>
      </c>
      <c r="BZ63" s="25">
        <v>3775</v>
      </c>
      <c r="CA63" s="22">
        <v>1014.32202078532</v>
      </c>
      <c r="CB63" s="22">
        <v>1025.1820207853</v>
      </c>
      <c r="CC63" s="22">
        <v>1087.45</v>
      </c>
      <c r="CD63" s="22">
        <v>1093.17</v>
      </c>
      <c r="CE63" s="25">
        <v>4220.1240415706197</v>
      </c>
      <c r="CF63" s="22">
        <v>1125.66202078532</v>
      </c>
      <c r="CG63" s="22">
        <v>1145.9264162853201</v>
      </c>
      <c r="CH63" s="22">
        <v>1152.69234891836</v>
      </c>
      <c r="CI63" s="22">
        <v>1166.752490568909</v>
      </c>
      <c r="CJ63" s="25">
        <v>4591.0332765579087</v>
      </c>
      <c r="CK63" s="22">
        <v>1154.9103679612749</v>
      </c>
      <c r="CL63" s="22">
        <v>1198.2288541565745</v>
      </c>
      <c r="CM63" s="24">
        <v>1226.416904980535</v>
      </c>
      <c r="CN63" s="24">
        <v>1237.9725405754348</v>
      </c>
      <c r="CO63" s="25">
        <v>4817.5286676738197</v>
      </c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</row>
    <row r="64" spans="1:125" ht="14.25" customHeight="1" x14ac:dyDescent="0.2">
      <c r="A64" s="19"/>
      <c r="B64" s="20">
        <v>3</v>
      </c>
      <c r="C64" s="36" t="s">
        <v>78</v>
      </c>
      <c r="D64" s="22">
        <v>121.38281974313165</v>
      </c>
      <c r="E64" s="22">
        <v>121.49211285713631</v>
      </c>
      <c r="F64" s="22">
        <v>126.60988341159734</v>
      </c>
      <c r="G64" s="22">
        <v>134.70557431063369</v>
      </c>
      <c r="H64" s="25">
        <v>504.19039032249896</v>
      </c>
      <c r="I64" s="22">
        <v>134.50322788338485</v>
      </c>
      <c r="J64" s="22">
        <v>129.10593341245172</v>
      </c>
      <c r="K64" s="22">
        <v>134.48272419375829</v>
      </c>
      <c r="L64" s="22">
        <v>138.1742082939441</v>
      </c>
      <c r="M64" s="25">
        <v>536.26609378353896</v>
      </c>
      <c r="N64" s="22">
        <v>140.08527002391338</v>
      </c>
      <c r="O64" s="22">
        <v>144.45228091700756</v>
      </c>
      <c r="P64" s="22">
        <v>147.51256911430576</v>
      </c>
      <c r="Q64" s="22">
        <v>149.66015789330319</v>
      </c>
      <c r="R64" s="25">
        <v>581.71027794852989</v>
      </c>
      <c r="S64" s="22">
        <v>153.01248603429258</v>
      </c>
      <c r="T64" s="22">
        <v>155.76408373974391</v>
      </c>
      <c r="U64" s="22">
        <v>159.98457066980518</v>
      </c>
      <c r="V64" s="22">
        <v>167.52195025406559</v>
      </c>
      <c r="W64" s="25">
        <v>636.28309069790726</v>
      </c>
      <c r="X64" s="22">
        <v>172.68690722576974</v>
      </c>
      <c r="Y64" s="22">
        <v>171.98986528310391</v>
      </c>
      <c r="Z64" s="22">
        <v>179.03419218930856</v>
      </c>
      <c r="AA64" s="22">
        <v>182.52079609863682</v>
      </c>
      <c r="AB64" s="25">
        <v>706.23176079681912</v>
      </c>
      <c r="AC64" s="22">
        <v>274.85325363581188</v>
      </c>
      <c r="AD64" s="22">
        <v>267.27728694502775</v>
      </c>
      <c r="AE64" s="22">
        <v>274.25958967465237</v>
      </c>
      <c r="AF64" s="22">
        <v>295.54915602299809</v>
      </c>
      <c r="AG64" s="25">
        <v>1111.93928627849</v>
      </c>
      <c r="AH64" s="22">
        <v>300.17243677000806</v>
      </c>
      <c r="AI64" s="22">
        <v>306.04570812440141</v>
      </c>
      <c r="AJ64" s="22">
        <v>319.71146577560063</v>
      </c>
      <c r="AK64" s="22">
        <v>331.51538932999011</v>
      </c>
      <c r="AL64" s="25">
        <v>1257.4450000000002</v>
      </c>
      <c r="AM64" s="22">
        <v>346.21027776360273</v>
      </c>
      <c r="AN64" s="22">
        <v>356.40864439807308</v>
      </c>
      <c r="AO64" s="22">
        <v>360.95058706630766</v>
      </c>
      <c r="AP64" s="22">
        <v>366.28049077201649</v>
      </c>
      <c r="AQ64" s="25">
        <v>1429.85</v>
      </c>
      <c r="AR64" s="22">
        <v>370.28090832968149</v>
      </c>
      <c r="AS64" s="22">
        <v>379.77002608452563</v>
      </c>
      <c r="AT64" s="22">
        <v>385.01190293946854</v>
      </c>
      <c r="AU64" s="22">
        <v>392.90516264632481</v>
      </c>
      <c r="AV64" s="25">
        <v>1527.9680000000003</v>
      </c>
      <c r="AW64" s="22">
        <v>400.94112158999667</v>
      </c>
      <c r="AX64" s="22">
        <v>410.89253136526611</v>
      </c>
      <c r="AY64" s="22">
        <v>420.27586422745213</v>
      </c>
      <c r="AZ64" s="22">
        <v>426.29048281728518</v>
      </c>
      <c r="BA64" s="25">
        <v>1658.4</v>
      </c>
      <c r="BB64" s="22">
        <v>430.03846492190286</v>
      </c>
      <c r="BC64" s="22">
        <v>432.80514474202107</v>
      </c>
      <c r="BD64" s="22">
        <v>433.08823232523747</v>
      </c>
      <c r="BE64" s="22">
        <v>441.71335801083814</v>
      </c>
      <c r="BF64" s="25">
        <v>1737.6451999999995</v>
      </c>
      <c r="BG64" s="22">
        <v>443.14726160112878</v>
      </c>
      <c r="BH64" s="22">
        <v>452.23242794935959</v>
      </c>
      <c r="BI64" s="22">
        <v>451.94254135669581</v>
      </c>
      <c r="BJ64" s="22">
        <v>471.74046909281697</v>
      </c>
      <c r="BK64" s="25">
        <v>1819.0627000000011</v>
      </c>
      <c r="BL64" s="22">
        <v>483.02665749256312</v>
      </c>
      <c r="BM64" s="22">
        <v>491.28371834671435</v>
      </c>
      <c r="BN64" s="22">
        <v>481.27170942391024</v>
      </c>
      <c r="BO64" s="22">
        <v>486.82941473681211</v>
      </c>
      <c r="BP64" s="25">
        <v>1942.4114999999999</v>
      </c>
      <c r="BQ64" s="22">
        <v>484.41512021358244</v>
      </c>
      <c r="BR64" s="22">
        <v>513.92048635213905</v>
      </c>
      <c r="BS64" s="22">
        <v>521.95223476584499</v>
      </c>
      <c r="BT64" s="22">
        <v>526.31215866843229</v>
      </c>
      <c r="BU64" s="25">
        <v>2046.599999999999</v>
      </c>
      <c r="BV64" s="22">
        <v>518.05645493014572</v>
      </c>
      <c r="BW64" s="22">
        <v>526.54459849442674</v>
      </c>
      <c r="BX64" s="22">
        <v>564.44209884610041</v>
      </c>
      <c r="BY64" s="22">
        <v>565.95684772932702</v>
      </c>
      <c r="BZ64" s="25">
        <v>2175</v>
      </c>
      <c r="CA64" s="22">
        <v>569.02625450569599</v>
      </c>
      <c r="CB64" s="22">
        <v>581.54625450569597</v>
      </c>
      <c r="CC64" s="22">
        <v>589.12</v>
      </c>
      <c r="CD64" s="22">
        <v>597.12</v>
      </c>
      <c r="CE64" s="25">
        <v>2336.8125090113917</v>
      </c>
      <c r="CF64" s="22">
        <v>599.52625450569599</v>
      </c>
      <c r="CG64" s="22">
        <v>601.778727505696</v>
      </c>
      <c r="CH64" s="22">
        <v>609.55564549880398</v>
      </c>
      <c r="CI64" s="22">
        <v>618.96605200963916</v>
      </c>
      <c r="CJ64" s="25">
        <v>2429.8266795198351</v>
      </c>
      <c r="CK64" s="22">
        <v>656.29944154990028</v>
      </c>
      <c r="CL64" s="22">
        <v>709.6384311797392</v>
      </c>
      <c r="CM64" s="24">
        <v>715.2551861886277</v>
      </c>
      <c r="CN64" s="24">
        <v>723.63575117850871</v>
      </c>
      <c r="CO64" s="25">
        <v>2804.8288100967757</v>
      </c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</row>
    <row r="65" spans="1:125" ht="14.25" customHeight="1" x14ac:dyDescent="0.2">
      <c r="A65" s="19"/>
      <c r="B65" s="20">
        <v>4</v>
      </c>
      <c r="C65" s="36" t="s">
        <v>79</v>
      </c>
      <c r="D65" s="22">
        <v>0</v>
      </c>
      <c r="E65" s="22">
        <v>0</v>
      </c>
      <c r="F65" s="22">
        <v>0</v>
      </c>
      <c r="G65" s="22">
        <v>0</v>
      </c>
      <c r="H65" s="25">
        <v>0</v>
      </c>
      <c r="I65" s="22">
        <v>0</v>
      </c>
      <c r="J65" s="22">
        <v>0</v>
      </c>
      <c r="K65" s="22">
        <v>0</v>
      </c>
      <c r="L65" s="22">
        <v>0</v>
      </c>
      <c r="M65" s="25">
        <v>0</v>
      </c>
      <c r="N65" s="22">
        <v>0</v>
      </c>
      <c r="O65" s="22">
        <v>0</v>
      </c>
      <c r="P65" s="22">
        <v>0</v>
      </c>
      <c r="Q65" s="22">
        <v>0</v>
      </c>
      <c r="R65" s="25">
        <v>0</v>
      </c>
      <c r="S65" s="22">
        <v>0</v>
      </c>
      <c r="T65" s="22">
        <v>0</v>
      </c>
      <c r="U65" s="22">
        <v>0</v>
      </c>
      <c r="V65" s="22">
        <v>0</v>
      </c>
      <c r="W65" s="25">
        <v>0</v>
      </c>
      <c r="X65" s="22">
        <v>0</v>
      </c>
      <c r="Y65" s="22">
        <v>0</v>
      </c>
      <c r="Z65" s="22">
        <v>0</v>
      </c>
      <c r="AA65" s="22">
        <v>0</v>
      </c>
      <c r="AB65" s="25">
        <v>0</v>
      </c>
      <c r="AC65" s="22">
        <v>0</v>
      </c>
      <c r="AD65" s="22">
        <v>0</v>
      </c>
      <c r="AE65" s="22">
        <v>0</v>
      </c>
      <c r="AF65" s="22">
        <v>0</v>
      </c>
      <c r="AG65" s="25">
        <v>0</v>
      </c>
      <c r="AH65" s="22">
        <v>0</v>
      </c>
      <c r="AI65" s="22">
        <v>0</v>
      </c>
      <c r="AJ65" s="22">
        <v>0</v>
      </c>
      <c r="AK65" s="22">
        <v>0</v>
      </c>
      <c r="AL65" s="25">
        <v>0</v>
      </c>
      <c r="AM65" s="22">
        <v>0</v>
      </c>
      <c r="AN65" s="22">
        <v>0</v>
      </c>
      <c r="AO65" s="22">
        <v>0</v>
      </c>
      <c r="AP65" s="22">
        <v>0</v>
      </c>
      <c r="AQ65" s="25">
        <v>0</v>
      </c>
      <c r="AR65" s="22">
        <v>0</v>
      </c>
      <c r="AS65" s="22">
        <v>0</v>
      </c>
      <c r="AT65" s="22">
        <v>0</v>
      </c>
      <c r="AU65" s="22">
        <v>0</v>
      </c>
      <c r="AV65" s="25">
        <v>0</v>
      </c>
      <c r="AW65" s="22">
        <v>0</v>
      </c>
      <c r="AX65" s="22">
        <v>0</v>
      </c>
      <c r="AY65" s="22">
        <v>0</v>
      </c>
      <c r="AZ65" s="22">
        <v>0</v>
      </c>
      <c r="BA65" s="25">
        <v>0</v>
      </c>
      <c r="BB65" s="22">
        <v>0</v>
      </c>
      <c r="BC65" s="22">
        <v>0</v>
      </c>
      <c r="BD65" s="22">
        <v>0</v>
      </c>
      <c r="BE65" s="22">
        <v>0</v>
      </c>
      <c r="BF65" s="25">
        <v>0</v>
      </c>
      <c r="BG65" s="22">
        <v>0</v>
      </c>
      <c r="BH65" s="22">
        <v>0</v>
      </c>
      <c r="BI65" s="22">
        <v>0</v>
      </c>
      <c r="BJ65" s="22">
        <v>0</v>
      </c>
      <c r="BK65" s="25">
        <v>0</v>
      </c>
      <c r="BL65" s="22">
        <v>0</v>
      </c>
      <c r="BM65" s="22">
        <v>0</v>
      </c>
      <c r="BN65" s="22">
        <v>0</v>
      </c>
      <c r="BO65" s="22">
        <v>0</v>
      </c>
      <c r="BP65" s="25">
        <v>0</v>
      </c>
      <c r="BQ65" s="22">
        <v>0</v>
      </c>
      <c r="BR65" s="22">
        <v>0</v>
      </c>
      <c r="BS65" s="22">
        <v>0</v>
      </c>
      <c r="BT65" s="22">
        <v>0</v>
      </c>
      <c r="BU65" s="25">
        <v>0</v>
      </c>
      <c r="BV65" s="22">
        <v>0</v>
      </c>
      <c r="BW65" s="22">
        <v>0</v>
      </c>
      <c r="BX65" s="22">
        <v>0</v>
      </c>
      <c r="BY65" s="22">
        <v>0</v>
      </c>
      <c r="BZ65" s="25">
        <v>0</v>
      </c>
      <c r="CA65" s="22">
        <v>0</v>
      </c>
      <c r="CB65" s="22">
        <v>0</v>
      </c>
      <c r="CC65" s="22">
        <v>0</v>
      </c>
      <c r="CD65" s="22">
        <v>0</v>
      </c>
      <c r="CE65" s="25">
        <v>0</v>
      </c>
      <c r="CF65" s="22">
        <v>0</v>
      </c>
      <c r="CG65" s="22">
        <v>0</v>
      </c>
      <c r="CH65" s="22">
        <v>0</v>
      </c>
      <c r="CI65" s="22">
        <v>0</v>
      </c>
      <c r="CJ65" s="25">
        <v>0</v>
      </c>
      <c r="CK65" s="22">
        <v>0</v>
      </c>
      <c r="CL65" s="22">
        <v>0</v>
      </c>
      <c r="CM65" s="24">
        <v>0</v>
      </c>
      <c r="CN65" s="24">
        <v>0</v>
      </c>
      <c r="CO65" s="25">
        <v>0</v>
      </c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</row>
    <row r="66" spans="1:125" ht="14.25" customHeight="1" x14ac:dyDescent="0.2">
      <c r="A66" s="30" t="s">
        <v>80</v>
      </c>
      <c r="B66" s="119" t="s">
        <v>81</v>
      </c>
      <c r="C66" s="120"/>
      <c r="D66" s="31">
        <v>592.71786406372667</v>
      </c>
      <c r="E66" s="31">
        <v>617.18703047673341</v>
      </c>
      <c r="F66" s="31">
        <v>652.90495328750626</v>
      </c>
      <c r="G66" s="31">
        <v>682.31432464039312</v>
      </c>
      <c r="H66" s="25">
        <v>2545.1241724683596</v>
      </c>
      <c r="I66" s="31">
        <v>701.17388996917032</v>
      </c>
      <c r="J66" s="31">
        <v>721.72849803534962</v>
      </c>
      <c r="K66" s="31">
        <v>727.11677405318142</v>
      </c>
      <c r="L66" s="31">
        <v>753.22054659969888</v>
      </c>
      <c r="M66" s="25">
        <v>2903.2397086574006</v>
      </c>
      <c r="N66" s="31">
        <v>775.23426563793953</v>
      </c>
      <c r="O66" s="31">
        <v>794.38865564030755</v>
      </c>
      <c r="P66" s="31">
        <v>820.98430400475377</v>
      </c>
      <c r="Q66" s="31">
        <v>854.84611579586544</v>
      </c>
      <c r="R66" s="25">
        <v>3245.4533410788663</v>
      </c>
      <c r="S66" s="31">
        <v>856.8520704611027</v>
      </c>
      <c r="T66" s="31">
        <v>867.58415940245425</v>
      </c>
      <c r="U66" s="31">
        <v>890.40373420597882</v>
      </c>
      <c r="V66" s="31">
        <v>903.6480107535042</v>
      </c>
      <c r="W66" s="25">
        <v>3518.4879748230396</v>
      </c>
      <c r="X66" s="31">
        <v>924.84165389324266</v>
      </c>
      <c r="Y66" s="31">
        <v>961.21655186181863</v>
      </c>
      <c r="Z66" s="31">
        <v>1011.6354909379362</v>
      </c>
      <c r="AA66" s="31">
        <v>1025.7445133335029</v>
      </c>
      <c r="AB66" s="25">
        <v>3923.4382100265002</v>
      </c>
      <c r="AC66" s="31">
        <v>1026.6906024129989</v>
      </c>
      <c r="AD66" s="31">
        <v>1048.233195956004</v>
      </c>
      <c r="AE66" s="31">
        <v>1099.0383069883783</v>
      </c>
      <c r="AF66" s="31">
        <v>1167.2852139283486</v>
      </c>
      <c r="AG66" s="25">
        <v>4341.2473192857296</v>
      </c>
      <c r="AH66" s="31">
        <v>1163.6096943492669</v>
      </c>
      <c r="AI66" s="31">
        <v>1174.6694380441349</v>
      </c>
      <c r="AJ66" s="31">
        <v>1234.5845042955482</v>
      </c>
      <c r="AK66" s="31">
        <v>1282.9893633110498</v>
      </c>
      <c r="AL66" s="25">
        <v>4855.8529999999992</v>
      </c>
      <c r="AM66" s="31">
        <v>1321.5571060638035</v>
      </c>
      <c r="AN66" s="31">
        <v>1364.0310519173818</v>
      </c>
      <c r="AO66" s="31">
        <v>1388.3862143828085</v>
      </c>
      <c r="AP66" s="31">
        <v>1403.6336276360064</v>
      </c>
      <c r="AQ66" s="25">
        <v>5477.6080000000002</v>
      </c>
      <c r="AR66" s="31">
        <v>1408.7361771615845</v>
      </c>
      <c r="AS66" s="31">
        <v>1418.5688524302852</v>
      </c>
      <c r="AT66" s="31">
        <v>1436.418157358208</v>
      </c>
      <c r="AU66" s="31">
        <v>1459.8858130499227</v>
      </c>
      <c r="AV66" s="25">
        <v>5723.6090000000004</v>
      </c>
      <c r="AW66" s="31">
        <v>1472.4382906007618</v>
      </c>
      <c r="AX66" s="31">
        <v>1496.2781577083524</v>
      </c>
      <c r="AY66" s="31">
        <v>1519.6462223722197</v>
      </c>
      <c r="AZ66" s="31">
        <v>1534.8373293186667</v>
      </c>
      <c r="BA66" s="25">
        <v>6023.2000000000007</v>
      </c>
      <c r="BB66" s="31">
        <v>1541.2603647634555</v>
      </c>
      <c r="BC66" s="31">
        <v>1553.201319450045</v>
      </c>
      <c r="BD66" s="31">
        <v>1569.0848625705744</v>
      </c>
      <c r="BE66" s="31">
        <v>1579.8412532159246</v>
      </c>
      <c r="BF66" s="25">
        <v>6243.3877999999995</v>
      </c>
      <c r="BG66" s="31">
        <v>1584.9931684405437</v>
      </c>
      <c r="BH66" s="31">
        <v>1588.6261755168002</v>
      </c>
      <c r="BI66" s="31">
        <v>1594.066112752477</v>
      </c>
      <c r="BJ66" s="31">
        <v>1593.2113432901674</v>
      </c>
      <c r="BK66" s="25">
        <v>6360.8967999999877</v>
      </c>
      <c r="BL66" s="31">
        <v>1587.3392375311964</v>
      </c>
      <c r="BM66" s="31">
        <v>1574.1916085720352</v>
      </c>
      <c r="BN66" s="31">
        <v>1567.2222705254269</v>
      </c>
      <c r="BO66" s="31">
        <v>1563.1306833713309</v>
      </c>
      <c r="BP66" s="25">
        <v>6291.8837999999896</v>
      </c>
      <c r="BQ66" s="31">
        <v>1717.51529370718</v>
      </c>
      <c r="BR66" s="31">
        <v>1621.2814884562299</v>
      </c>
      <c r="BS66" s="31">
        <v>1521.1603274715701</v>
      </c>
      <c r="BT66" s="31">
        <v>1640.062890365014</v>
      </c>
      <c r="BU66" s="25">
        <v>6500.0199999999941</v>
      </c>
      <c r="BV66" s="31">
        <v>1653.0804806304391</v>
      </c>
      <c r="BW66" s="31">
        <v>1745.3837009053807</v>
      </c>
      <c r="BX66" s="31">
        <v>1732.185766910542</v>
      </c>
      <c r="BY66" s="31">
        <v>1830.3500515536377</v>
      </c>
      <c r="BZ66" s="25">
        <v>6961</v>
      </c>
      <c r="CA66" s="31">
        <v>1842.3618611795901</v>
      </c>
      <c r="CB66" s="31">
        <v>1855.63186117959</v>
      </c>
      <c r="CC66" s="31">
        <v>1921.19</v>
      </c>
      <c r="CD66" s="31">
        <v>1989.21</v>
      </c>
      <c r="CE66" s="25">
        <v>7608.3937223591802</v>
      </c>
      <c r="CF66" s="31">
        <v>2000.4818611795899</v>
      </c>
      <c r="CG66" s="31">
        <v>2011.71186117959</v>
      </c>
      <c r="CH66" s="31">
        <v>2018.0223450465292</v>
      </c>
      <c r="CI66" s="31">
        <v>2028.1573939691393</v>
      </c>
      <c r="CJ66" s="25">
        <v>8058.3734613748475</v>
      </c>
      <c r="CK66" s="31">
        <v>2042.9701248343829</v>
      </c>
      <c r="CL66" s="31">
        <v>2071.8008794905049</v>
      </c>
      <c r="CM66" s="33">
        <v>2164.7352604932844</v>
      </c>
      <c r="CN66" s="33">
        <v>2170.6734382896675</v>
      </c>
      <c r="CO66" s="25">
        <v>8450.1797031078386</v>
      </c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</row>
    <row r="67" spans="1:125" ht="14.25" customHeight="1" x14ac:dyDescent="0.2">
      <c r="A67" s="30" t="s">
        <v>82</v>
      </c>
      <c r="B67" s="119" t="s">
        <v>83</v>
      </c>
      <c r="C67" s="120"/>
      <c r="D67" s="31">
        <v>1372.972712109834</v>
      </c>
      <c r="E67" s="31">
        <v>1405.0927823816146</v>
      </c>
      <c r="F67" s="31">
        <v>1446.0494814067256</v>
      </c>
      <c r="G67" s="31">
        <v>1480.7449619149174</v>
      </c>
      <c r="H67" s="25">
        <v>5704.8599378130912</v>
      </c>
      <c r="I67" s="31">
        <v>1467.1681076787631</v>
      </c>
      <c r="J67" s="31">
        <v>1527.1018791815027</v>
      </c>
      <c r="K67" s="31">
        <v>1648.9617343331865</v>
      </c>
      <c r="L67" s="31">
        <v>1751.5070054983175</v>
      </c>
      <c r="M67" s="25">
        <v>6394.7387266917704</v>
      </c>
      <c r="N67" s="31">
        <v>1612.1431871101156</v>
      </c>
      <c r="O67" s="31">
        <v>1621.4719141003295</v>
      </c>
      <c r="P67" s="31">
        <v>1668.8258985186594</v>
      </c>
      <c r="Q67" s="31">
        <v>1725.6741636750155</v>
      </c>
      <c r="R67" s="25">
        <v>6628.1151634041198</v>
      </c>
      <c r="S67" s="31">
        <v>1789.3909806272723</v>
      </c>
      <c r="T67" s="31">
        <v>1818.869311927077</v>
      </c>
      <c r="U67" s="31">
        <v>1854.4109833315335</v>
      </c>
      <c r="V67" s="31">
        <v>1902.0903417447785</v>
      </c>
      <c r="W67" s="25">
        <v>7364.7616176306619</v>
      </c>
      <c r="X67" s="31">
        <v>1897.3477308750919</v>
      </c>
      <c r="Y67" s="31">
        <v>1917.6595790150125</v>
      </c>
      <c r="Z67" s="31">
        <v>1996.2193033819676</v>
      </c>
      <c r="AA67" s="31">
        <v>2062.2949051733676</v>
      </c>
      <c r="AB67" s="25">
        <v>7873.5215184454401</v>
      </c>
      <c r="AC67" s="31">
        <v>2148.5341295999356</v>
      </c>
      <c r="AD67" s="31">
        <v>2212.1677756751246</v>
      </c>
      <c r="AE67" s="31">
        <v>2267.9516993388793</v>
      </c>
      <c r="AF67" s="31">
        <v>2418.3478641561096</v>
      </c>
      <c r="AG67" s="25">
        <v>9047.0014687700495</v>
      </c>
      <c r="AH67" s="31">
        <v>2406.9299345640006</v>
      </c>
      <c r="AI67" s="31">
        <v>2487.2882893108836</v>
      </c>
      <c r="AJ67" s="31">
        <v>2554.9422884369169</v>
      </c>
      <c r="AK67" s="31">
        <v>2644.6224876881997</v>
      </c>
      <c r="AL67" s="25">
        <v>10093.783000000001</v>
      </c>
      <c r="AM67" s="31">
        <v>2727.7477141614881</v>
      </c>
      <c r="AN67" s="31">
        <v>2783.7157419641535</v>
      </c>
      <c r="AO67" s="31">
        <v>2816.3572444044012</v>
      </c>
      <c r="AP67" s="31">
        <v>2836.847299469955</v>
      </c>
      <c r="AQ67" s="25">
        <v>11164.667999999998</v>
      </c>
      <c r="AR67" s="31">
        <v>2849.0250820009969</v>
      </c>
      <c r="AS67" s="31">
        <v>2861.2108160295634</v>
      </c>
      <c r="AT67" s="31">
        <v>2897.4081993070758</v>
      </c>
      <c r="AU67" s="31">
        <v>2963.0139026623742</v>
      </c>
      <c r="AV67" s="25">
        <v>11570.65800000001</v>
      </c>
      <c r="AW67" s="31">
        <v>2976.1169059931794</v>
      </c>
      <c r="AX67" s="31">
        <v>3017.7596275786977</v>
      </c>
      <c r="AY67" s="31">
        <v>3092.4769445254633</v>
      </c>
      <c r="AZ67" s="31">
        <v>3157.9465219026611</v>
      </c>
      <c r="BA67" s="25">
        <v>12244.300000000001</v>
      </c>
      <c r="BB67" s="31">
        <v>3160.8668120036236</v>
      </c>
      <c r="BC67" s="31">
        <v>3211.27653421068</v>
      </c>
      <c r="BD67" s="31">
        <v>3277.7523758296666</v>
      </c>
      <c r="BE67" s="31">
        <v>3355.5582779560268</v>
      </c>
      <c r="BF67" s="25">
        <v>13005.453999999996</v>
      </c>
      <c r="BG67" s="31">
        <v>3365.0403510630413</v>
      </c>
      <c r="BH67" s="31">
        <v>3401.7353153681697</v>
      </c>
      <c r="BI67" s="31">
        <v>3498.6387042739543</v>
      </c>
      <c r="BJ67" s="31">
        <v>3556.57162929478</v>
      </c>
      <c r="BK67" s="25">
        <v>13821.985999999946</v>
      </c>
      <c r="BL67" s="31">
        <v>3517.7217310957685</v>
      </c>
      <c r="BM67" s="31">
        <v>3382.2340107297414</v>
      </c>
      <c r="BN67" s="31">
        <v>3414.300176093795</v>
      </c>
      <c r="BO67" s="31">
        <v>3479.955082080694</v>
      </c>
      <c r="BP67" s="25">
        <v>13794.210999999999</v>
      </c>
      <c r="BQ67" s="31">
        <v>3450.1132006297844</v>
      </c>
      <c r="BR67" s="31">
        <v>3643.8723094878201</v>
      </c>
      <c r="BS67" s="31">
        <v>3638.6290991335559</v>
      </c>
      <c r="BT67" s="31">
        <v>3906.585390748739</v>
      </c>
      <c r="BU67" s="25">
        <v>14639.199999999899</v>
      </c>
      <c r="BV67" s="31">
        <v>3711.6319105195562</v>
      </c>
      <c r="BW67" s="31">
        <v>3911.8718569561902</v>
      </c>
      <c r="BX67" s="31">
        <v>4029.17262212694</v>
      </c>
      <c r="BY67" s="31">
        <v>4297.323610397013</v>
      </c>
      <c r="BZ67" s="25">
        <v>15949.999999999698</v>
      </c>
      <c r="CA67" s="31">
        <v>4046.1727691160004</v>
      </c>
      <c r="CB67" s="31">
        <v>4147.322769116</v>
      </c>
      <c r="CC67" s="31">
        <v>4368.2299999999996</v>
      </c>
      <c r="CD67" s="31">
        <v>4646.3599999999997</v>
      </c>
      <c r="CE67" s="25">
        <v>17208.085538232001</v>
      </c>
      <c r="CF67" s="31">
        <v>4476.5127691159996</v>
      </c>
      <c r="CG67" s="31">
        <v>4503.7227691159997</v>
      </c>
      <c r="CH67" s="31">
        <v>4603.2315408277209</v>
      </c>
      <c r="CI67" s="31">
        <v>4854.0293974190408</v>
      </c>
      <c r="CJ67" s="25">
        <v>18437.496476478758</v>
      </c>
      <c r="CK67" s="31">
        <v>4628.9592375207139</v>
      </c>
      <c r="CL67" s="31">
        <v>4788.5030251318994</v>
      </c>
      <c r="CM67" s="33">
        <v>4967.3444941518137</v>
      </c>
      <c r="CN67" s="33">
        <v>5271.4746945157958</v>
      </c>
      <c r="CO67" s="25">
        <v>19656.281451320225</v>
      </c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</row>
    <row r="68" spans="1:125" ht="14.25" customHeight="1" x14ac:dyDescent="0.2">
      <c r="A68" s="30" t="s">
        <v>84</v>
      </c>
      <c r="B68" s="119" t="s">
        <v>85</v>
      </c>
      <c r="C68" s="120"/>
      <c r="D68" s="31">
        <v>49397.908830246124</v>
      </c>
      <c r="E68" s="31">
        <v>52715.306418627712</v>
      </c>
      <c r="F68" s="31">
        <v>54466.042616327897</v>
      </c>
      <c r="G68" s="31">
        <v>58867.547635054267</v>
      </c>
      <c r="H68" s="25">
        <v>215446.80550025601</v>
      </c>
      <c r="I68" s="31">
        <v>62784.975497949927</v>
      </c>
      <c r="J68" s="31">
        <v>64286.170043890066</v>
      </c>
      <c r="K68" s="31">
        <v>67408.340524947096</v>
      </c>
      <c r="L68" s="31">
        <v>76176.827108082885</v>
      </c>
      <c r="M68" s="25">
        <v>270656.31317486998</v>
      </c>
      <c r="N68" s="31">
        <v>69382.50125674138</v>
      </c>
      <c r="O68" s="31">
        <v>72791.152046548756</v>
      </c>
      <c r="P68" s="31">
        <v>74223.630816255594</v>
      </c>
      <c r="Q68" s="31">
        <v>77037.041859715027</v>
      </c>
      <c r="R68" s="25">
        <v>293434.32597926073</v>
      </c>
      <c r="S68" s="31">
        <v>77707.432444989376</v>
      </c>
      <c r="T68" s="31">
        <v>84415.97990992121</v>
      </c>
      <c r="U68" s="31">
        <v>96004.356660869162</v>
      </c>
      <c r="V68" s="31">
        <v>105830.80229950117</v>
      </c>
      <c r="W68" s="25">
        <v>363958.57131528086</v>
      </c>
      <c r="X68" s="31">
        <v>102359.49856876121</v>
      </c>
      <c r="Y68" s="31">
        <v>107127.01788818534</v>
      </c>
      <c r="Z68" s="31">
        <v>110279.0453143401</v>
      </c>
      <c r="AA68" s="31">
        <v>114387.22672302935</v>
      </c>
      <c r="AB68" s="25">
        <v>434152.78849431599</v>
      </c>
      <c r="AC68" s="31">
        <v>109069.5815285373</v>
      </c>
      <c r="AD68" s="31">
        <v>115850.64016033293</v>
      </c>
      <c r="AE68" s="31">
        <v>125073.40832445101</v>
      </c>
      <c r="AF68" s="31">
        <v>137490.82195516868</v>
      </c>
      <c r="AG68" s="25">
        <v>487484.45196848991</v>
      </c>
      <c r="AH68" s="31">
        <v>131715.57108522663</v>
      </c>
      <c r="AI68" s="31">
        <v>135288.89914977099</v>
      </c>
      <c r="AJ68" s="31">
        <v>143812.79606962358</v>
      </c>
      <c r="AK68" s="31">
        <v>148020.03369537878</v>
      </c>
      <c r="AL68" s="25">
        <v>558837.30000000005</v>
      </c>
      <c r="AM68" s="31">
        <v>142330.5942131131</v>
      </c>
      <c r="AN68" s="31">
        <v>153241.61422333494</v>
      </c>
      <c r="AO68" s="31">
        <v>162753.78541818325</v>
      </c>
      <c r="AP68" s="31">
        <v>174671.80614536881</v>
      </c>
      <c r="AQ68" s="25">
        <v>632997.80000000005</v>
      </c>
      <c r="AR68" s="31">
        <v>167663.20994589574</v>
      </c>
      <c r="AS68" s="31">
        <v>180804.13230992664</v>
      </c>
      <c r="AT68" s="31">
        <v>186044.91877398762</v>
      </c>
      <c r="AU68" s="31">
        <v>193710.03897018978</v>
      </c>
      <c r="AV68" s="25">
        <v>728222.2999999997</v>
      </c>
      <c r="AW68" s="31">
        <v>186919.12621031897</v>
      </c>
      <c r="AX68" s="31">
        <v>197152.19526174429</v>
      </c>
      <c r="AY68" s="31">
        <v>200900.54429273322</v>
      </c>
      <c r="AZ68" s="31">
        <v>210873.13423520344</v>
      </c>
      <c r="BA68" s="25">
        <v>795845</v>
      </c>
      <c r="BB68" s="31">
        <v>203944.99030316417</v>
      </c>
      <c r="BC68" s="31">
        <v>213822.1070608157</v>
      </c>
      <c r="BD68" s="31">
        <v>219733.59228019943</v>
      </c>
      <c r="BE68" s="31">
        <v>225082.30035582057</v>
      </c>
      <c r="BF68" s="25">
        <v>862582.98999999987</v>
      </c>
      <c r="BG68" s="31">
        <v>217522.78435315241</v>
      </c>
      <c r="BH68" s="31">
        <v>232036.31608757988</v>
      </c>
      <c r="BI68" s="31">
        <v>233367.00872463302</v>
      </c>
      <c r="BJ68" s="31">
        <v>237110.79083463413</v>
      </c>
      <c r="BK68" s="25">
        <v>920036.89999999944</v>
      </c>
      <c r="BL68" s="31">
        <v>229350.69764413667</v>
      </c>
      <c r="BM68" s="31">
        <v>230166.87673578429</v>
      </c>
      <c r="BN68" s="31">
        <v>236402.84500631996</v>
      </c>
      <c r="BO68" s="31">
        <v>227706.29061375809</v>
      </c>
      <c r="BP68" s="25">
        <v>923626.70999999903</v>
      </c>
      <c r="BQ68" s="31">
        <v>228467.178988486</v>
      </c>
      <c r="BR68" s="31">
        <v>248092.25546005901</v>
      </c>
      <c r="BS68" s="31">
        <v>241236.75095548254</v>
      </c>
      <c r="BT68" s="31">
        <v>249333.84459597201</v>
      </c>
      <c r="BU68" s="25">
        <v>967130.02999999956</v>
      </c>
      <c r="BV68" s="31">
        <v>234323.46975707161</v>
      </c>
      <c r="BW68" s="31">
        <v>263625.59417172719</v>
      </c>
      <c r="BX68" s="31">
        <v>265642.12600871298</v>
      </c>
      <c r="BY68" s="31">
        <v>273378.81006248825</v>
      </c>
      <c r="BZ68" s="25">
        <v>1036970</v>
      </c>
      <c r="CA68" s="31">
        <v>247624.188118672</v>
      </c>
      <c r="CB68" s="31">
        <v>285861.438118672</v>
      </c>
      <c r="CC68" s="31">
        <v>269028.18</v>
      </c>
      <c r="CD68" s="31">
        <v>269504.43</v>
      </c>
      <c r="CE68" s="25">
        <v>1072018.2362373439</v>
      </c>
      <c r="CF68" s="31">
        <v>268424.41811867198</v>
      </c>
      <c r="CG68" s="31">
        <v>289317.61171867198</v>
      </c>
      <c r="CH68" s="31">
        <v>286314.45022356103</v>
      </c>
      <c r="CI68" s="31">
        <v>299951.19944554201</v>
      </c>
      <c r="CJ68" s="25">
        <v>1144007.6795064469</v>
      </c>
      <c r="CK68" s="31">
        <v>292627.53318861173</v>
      </c>
      <c r="CL68" s="31">
        <v>295106.05701704376</v>
      </c>
      <c r="CM68" s="33">
        <v>298432.73809609161</v>
      </c>
      <c r="CN68" s="33">
        <v>307982.05081383244</v>
      </c>
      <c r="CO68" s="25">
        <v>1194148.3791155796</v>
      </c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</row>
    <row r="69" spans="1:125" ht="14.25" customHeight="1" x14ac:dyDescent="0.2">
      <c r="A69" s="30" t="s">
        <v>86</v>
      </c>
      <c r="B69" s="119" t="s">
        <v>87</v>
      </c>
      <c r="C69" s="120"/>
      <c r="D69" s="31">
        <v>7154.3698078562938</v>
      </c>
      <c r="E69" s="31">
        <v>7293.4912047347707</v>
      </c>
      <c r="F69" s="31">
        <v>7458.5070324947837</v>
      </c>
      <c r="G69" s="31">
        <v>7621.408265366259</v>
      </c>
      <c r="H69" s="25">
        <v>29527.776310452107</v>
      </c>
      <c r="I69" s="31">
        <v>8358.2530775025098</v>
      </c>
      <c r="J69" s="31">
        <v>8451.9517417794414</v>
      </c>
      <c r="K69" s="31">
        <v>8667.5834630891623</v>
      </c>
      <c r="L69" s="31">
        <v>8900.4895309843905</v>
      </c>
      <c r="M69" s="25">
        <v>34378.277813355504</v>
      </c>
      <c r="N69" s="31">
        <v>9218.1248426963539</v>
      </c>
      <c r="O69" s="31">
        <v>9368.9502827611777</v>
      </c>
      <c r="P69" s="31">
        <v>9538.2695537372729</v>
      </c>
      <c r="Q69" s="31">
        <v>9638.461576067557</v>
      </c>
      <c r="R69" s="25">
        <v>37763.80625526236</v>
      </c>
      <c r="S69" s="31">
        <v>10016.965745811478</v>
      </c>
      <c r="T69" s="31">
        <v>10326.793506956938</v>
      </c>
      <c r="U69" s="31">
        <v>10600.653347461148</v>
      </c>
      <c r="V69" s="31">
        <v>11014.593589900538</v>
      </c>
      <c r="W69" s="25">
        <v>41959.006190130109</v>
      </c>
      <c r="X69" s="31">
        <v>11658.631392011928</v>
      </c>
      <c r="Y69" s="31">
        <v>12055.174873647326</v>
      </c>
      <c r="Z69" s="31">
        <v>12450.980039631739</v>
      </c>
      <c r="AA69" s="31">
        <v>12638.634324710405</v>
      </c>
      <c r="AB69" s="25">
        <v>48803.42063000139</v>
      </c>
      <c r="AC69" s="31">
        <v>12415.614277568715</v>
      </c>
      <c r="AD69" s="31">
        <v>12707.900527195976</v>
      </c>
      <c r="AE69" s="31">
        <v>13295.152514614037</v>
      </c>
      <c r="AF69" s="31">
        <v>13950.951726868665</v>
      </c>
      <c r="AG69" s="25">
        <v>52369.61904624739</v>
      </c>
      <c r="AH69" s="31">
        <v>14902.260700661902</v>
      </c>
      <c r="AI69" s="31">
        <v>15491.10657637244</v>
      </c>
      <c r="AJ69" s="31">
        <v>15734.043203804902</v>
      </c>
      <c r="AK69" s="31">
        <v>16212.369519160753</v>
      </c>
      <c r="AL69" s="25">
        <v>62339.78</v>
      </c>
      <c r="AM69" s="31">
        <v>16546.523863836999</v>
      </c>
      <c r="AN69" s="31">
        <v>17280.653657372368</v>
      </c>
      <c r="AO69" s="31">
        <v>17808.595910913824</v>
      </c>
      <c r="AP69" s="31">
        <v>18231.6665678768</v>
      </c>
      <c r="AQ69" s="25">
        <v>69867.439999999988</v>
      </c>
      <c r="AR69" s="31">
        <v>17818.782477654866</v>
      </c>
      <c r="AS69" s="31">
        <v>18536.92829780584</v>
      </c>
      <c r="AT69" s="31">
        <v>19175.389992831897</v>
      </c>
      <c r="AU69" s="31">
        <v>19651.559231707375</v>
      </c>
      <c r="AV69" s="25">
        <v>75182.659999999974</v>
      </c>
      <c r="AW69" s="31">
        <v>18966.894337683865</v>
      </c>
      <c r="AX69" s="31">
        <v>19817.169117995963</v>
      </c>
      <c r="AY69" s="31">
        <v>20340.186186665058</v>
      </c>
      <c r="AZ69" s="31">
        <v>21050.750357655106</v>
      </c>
      <c r="BA69" s="25">
        <v>80175</v>
      </c>
      <c r="BB69" s="31">
        <v>20407.557036725739</v>
      </c>
      <c r="BC69" s="31">
        <v>21006.408197208919</v>
      </c>
      <c r="BD69" s="31">
        <v>21592.424826224589</v>
      </c>
      <c r="BE69" s="31">
        <v>21967.261939840751</v>
      </c>
      <c r="BF69" s="25">
        <v>84973.652000000002</v>
      </c>
      <c r="BG69" s="31">
        <v>21421.324473585548</v>
      </c>
      <c r="BH69" s="31">
        <v>22193.808088694044</v>
      </c>
      <c r="BI69" s="31">
        <v>23095.488753564448</v>
      </c>
      <c r="BJ69" s="31">
        <v>24114.806684155934</v>
      </c>
      <c r="BK69" s="25">
        <v>90825.427999999971</v>
      </c>
      <c r="BL69" s="31">
        <v>22785.715952094779</v>
      </c>
      <c r="BM69" s="31">
        <v>22876.996494075305</v>
      </c>
      <c r="BN69" s="31">
        <v>23014.600915196934</v>
      </c>
      <c r="BO69" s="31">
        <v>23256.531638632954</v>
      </c>
      <c r="BP69" s="25">
        <v>91933.844999999972</v>
      </c>
      <c r="BQ69" s="31">
        <v>23314.0712448839</v>
      </c>
      <c r="BR69" s="31">
        <v>24073.961334566571</v>
      </c>
      <c r="BS69" s="31">
        <v>24260.969202650056</v>
      </c>
      <c r="BT69" s="31">
        <v>24641.0182178994</v>
      </c>
      <c r="BU69" s="25">
        <v>96290.019999999931</v>
      </c>
      <c r="BV69" s="31">
        <v>25064.101757327131</v>
      </c>
      <c r="BW69" s="31">
        <v>26073.432781516349</v>
      </c>
      <c r="BX69" s="31">
        <v>26131.647978395533</v>
      </c>
      <c r="BY69" s="31">
        <v>26440.81748276098</v>
      </c>
      <c r="BZ69" s="25">
        <v>103709.99999999999</v>
      </c>
      <c r="CA69" s="31">
        <v>26293.409687814899</v>
      </c>
      <c r="CB69" s="31">
        <v>27216.1796878149</v>
      </c>
      <c r="CC69" s="31">
        <v>27285.23</v>
      </c>
      <c r="CD69" s="31">
        <v>27332.84</v>
      </c>
      <c r="CE69" s="25">
        <v>108127.6593756298</v>
      </c>
      <c r="CF69" s="31">
        <v>27398.969687814901</v>
      </c>
      <c r="CG69" s="31">
        <v>29424.422687814902</v>
      </c>
      <c r="CH69" s="31">
        <v>29717.845195310802</v>
      </c>
      <c r="CI69" s="31">
        <v>30326.058311104789</v>
      </c>
      <c r="CJ69" s="25">
        <v>116867.29588204539</v>
      </c>
      <c r="CK69" s="31">
        <v>29470.310159885601</v>
      </c>
      <c r="CL69" s="31">
        <v>29514.717221744275</v>
      </c>
      <c r="CM69" s="33">
        <v>29969.471985230961</v>
      </c>
      <c r="CN69" s="33">
        <v>30783.087111543176</v>
      </c>
      <c r="CO69" s="25">
        <v>119737.58647840402</v>
      </c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</row>
    <row r="70" spans="1:125" ht="14.25" customHeight="1" x14ac:dyDescent="0.2">
      <c r="A70" s="30" t="s">
        <v>88</v>
      </c>
      <c r="B70" s="119" t="s">
        <v>89</v>
      </c>
      <c r="C70" s="120"/>
      <c r="D70" s="31">
        <v>7860.8139835073953</v>
      </c>
      <c r="E70" s="31">
        <v>8355.5872732794542</v>
      </c>
      <c r="F70" s="31">
        <v>8504.4082142345342</v>
      </c>
      <c r="G70" s="31">
        <v>8716.7393273427169</v>
      </c>
      <c r="H70" s="25">
        <v>33437.5487983641</v>
      </c>
      <c r="I70" s="31">
        <v>9147.5713200210957</v>
      </c>
      <c r="J70" s="31">
        <v>9147.7136078412459</v>
      </c>
      <c r="K70" s="31">
        <v>9348.5342039464977</v>
      </c>
      <c r="L70" s="31">
        <v>9479.9769437446594</v>
      </c>
      <c r="M70" s="25">
        <v>37123.796075553495</v>
      </c>
      <c r="N70" s="31">
        <v>9583.2461773604846</v>
      </c>
      <c r="O70" s="31">
        <v>9981.4281187055349</v>
      </c>
      <c r="P70" s="31">
        <v>10579.401220329837</v>
      </c>
      <c r="Q70" s="31">
        <v>11019.972777224246</v>
      </c>
      <c r="R70" s="25">
        <v>41164.048293620101</v>
      </c>
      <c r="S70" s="31">
        <v>11431.762427842717</v>
      </c>
      <c r="T70" s="31">
        <v>11363.493154445285</v>
      </c>
      <c r="U70" s="31">
        <v>12091.681506628249</v>
      </c>
      <c r="V70" s="31">
        <v>12651.267443678238</v>
      </c>
      <c r="W70" s="25">
        <v>47538.204532594493</v>
      </c>
      <c r="X70" s="31">
        <v>13040.093615900612</v>
      </c>
      <c r="Y70" s="31">
        <v>13238.391211288268</v>
      </c>
      <c r="Z70" s="31">
        <v>13634.49117411145</v>
      </c>
      <c r="AA70" s="31">
        <v>13842.341676082673</v>
      </c>
      <c r="AB70" s="25">
        <v>53755.317677383006</v>
      </c>
      <c r="AC70" s="31">
        <v>13673.530419355711</v>
      </c>
      <c r="AD70" s="31">
        <v>14054.368483424218</v>
      </c>
      <c r="AE70" s="31">
        <v>14630.087684125023</v>
      </c>
      <c r="AF70" s="31">
        <v>15080.050565556443</v>
      </c>
      <c r="AG70" s="25">
        <v>57438.037152461395</v>
      </c>
      <c r="AH70" s="31">
        <v>14838.505803796632</v>
      </c>
      <c r="AI70" s="31">
        <v>14987.728513415537</v>
      </c>
      <c r="AJ70" s="31">
        <v>15304.193491295797</v>
      </c>
      <c r="AK70" s="31">
        <v>15720.582191492045</v>
      </c>
      <c r="AL70" s="25">
        <v>60851.010000000009</v>
      </c>
      <c r="AM70" s="31">
        <v>15569.927683789387</v>
      </c>
      <c r="AN70" s="31">
        <v>16264.286696442186</v>
      </c>
      <c r="AO70" s="31">
        <v>16775.881242633881</v>
      </c>
      <c r="AP70" s="31">
        <v>17261.464377134555</v>
      </c>
      <c r="AQ70" s="25">
        <v>65871.560000000012</v>
      </c>
      <c r="AR70" s="31">
        <v>16620.695184808119</v>
      </c>
      <c r="AS70" s="31">
        <v>17306.197971169848</v>
      </c>
      <c r="AT70" s="31">
        <v>17657.50462610662</v>
      </c>
      <c r="AU70" s="31">
        <v>18414.772217915372</v>
      </c>
      <c r="AV70" s="25">
        <v>69999.169999999955</v>
      </c>
      <c r="AW70" s="31">
        <v>17580.221120518876</v>
      </c>
      <c r="AX70" s="31">
        <v>18371.430883248046</v>
      </c>
      <c r="AY70" s="31">
        <v>18733.258908360312</v>
      </c>
      <c r="AZ70" s="31">
        <v>19541.189087872775</v>
      </c>
      <c r="BA70" s="25">
        <v>74226.100000000006</v>
      </c>
      <c r="BB70" s="31">
        <v>19233.00131549525</v>
      </c>
      <c r="BC70" s="31">
        <v>19821.713388912638</v>
      </c>
      <c r="BD70" s="31">
        <v>20436.911734608901</v>
      </c>
      <c r="BE70" s="31">
        <v>20985.781560983214</v>
      </c>
      <c r="BF70" s="25">
        <v>80477.40800000001</v>
      </c>
      <c r="BG70" s="31">
        <v>21204.453343042016</v>
      </c>
      <c r="BH70" s="31">
        <v>21973.090879173786</v>
      </c>
      <c r="BI70" s="31">
        <v>22487.204817015452</v>
      </c>
      <c r="BJ70" s="31">
        <v>22701.312960768664</v>
      </c>
      <c r="BK70" s="25">
        <v>88366.061999999918</v>
      </c>
      <c r="BL70" s="31">
        <v>22845.297625759009</v>
      </c>
      <c r="BM70" s="31">
        <v>23075.50181240349</v>
      </c>
      <c r="BN70" s="31">
        <v>23024.846696890716</v>
      </c>
      <c r="BO70" s="31">
        <v>23251.606864946771</v>
      </c>
      <c r="BP70" s="25">
        <v>92197.252999999997</v>
      </c>
      <c r="BQ70" s="31">
        <v>23291.7830727457</v>
      </c>
      <c r="BR70" s="31">
        <v>24537.671463750488</v>
      </c>
      <c r="BS70" s="31">
        <v>24905.929311608281</v>
      </c>
      <c r="BT70" s="31">
        <v>25594.666151895501</v>
      </c>
      <c r="BU70" s="25">
        <v>98330.049999999959</v>
      </c>
      <c r="BV70" s="31">
        <v>25089.269186543515</v>
      </c>
      <c r="BW70" s="31">
        <v>26860.749314094428</v>
      </c>
      <c r="BX70" s="31">
        <v>27556.676345078547</v>
      </c>
      <c r="BY70" s="31">
        <v>29633.305154283502</v>
      </c>
      <c r="BZ70" s="25">
        <v>109140</v>
      </c>
      <c r="CA70" s="31">
        <v>29467.811452309601</v>
      </c>
      <c r="CB70" s="31">
        <v>31066.0914523096</v>
      </c>
      <c r="CC70" s="31">
        <v>30776.34</v>
      </c>
      <c r="CD70" s="31">
        <v>32867.379999999997</v>
      </c>
      <c r="CE70" s="25">
        <v>124177.6229046192</v>
      </c>
      <c r="CF70" s="31">
        <v>32468.151452309601</v>
      </c>
      <c r="CG70" s="31">
        <v>34767.4154523096</v>
      </c>
      <c r="CH70" s="31">
        <v>34356.7320111558</v>
      </c>
      <c r="CI70" s="31">
        <v>35887.882830637267</v>
      </c>
      <c r="CJ70" s="25">
        <v>137480.18174641227</v>
      </c>
      <c r="CK70" s="31">
        <v>34629.093564958413</v>
      </c>
      <c r="CL70" s="31">
        <v>37059.781251646513</v>
      </c>
      <c r="CM70" s="33">
        <v>37415.929886302452</v>
      </c>
      <c r="CN70" s="33">
        <v>38460.672962628945</v>
      </c>
      <c r="CO70" s="25">
        <v>147565.47766553631</v>
      </c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</row>
    <row r="71" spans="1:125" ht="14.25" customHeight="1" x14ac:dyDescent="0.2">
      <c r="A71" s="37" t="s">
        <v>90</v>
      </c>
      <c r="B71" s="121" t="s">
        <v>91</v>
      </c>
      <c r="C71" s="122"/>
      <c r="D71" s="42">
        <v>2523.9967577796788</v>
      </c>
      <c r="E71" s="42">
        <v>2971.6096462311102</v>
      </c>
      <c r="F71" s="42">
        <v>2974.1844068038026</v>
      </c>
      <c r="G71" s="42">
        <v>2975.9011216501094</v>
      </c>
      <c r="H71" s="41">
        <v>11445.691932464701</v>
      </c>
      <c r="I71" s="42">
        <v>2993.9354000542235</v>
      </c>
      <c r="J71" s="42">
        <v>3101.5283030796732</v>
      </c>
      <c r="K71" s="42">
        <v>3159.9998094582361</v>
      </c>
      <c r="L71" s="42">
        <v>3249.0517399739701</v>
      </c>
      <c r="M71" s="41">
        <v>12504.515252566103</v>
      </c>
      <c r="N71" s="42">
        <v>3266.2350187222069</v>
      </c>
      <c r="O71" s="42">
        <v>3435.8945362072991</v>
      </c>
      <c r="P71" s="42">
        <v>3623.1913202490146</v>
      </c>
      <c r="Q71" s="42">
        <v>3683.8812390418184</v>
      </c>
      <c r="R71" s="41">
        <v>14009.202114220339</v>
      </c>
      <c r="S71" s="42">
        <v>3731.3461200417214</v>
      </c>
      <c r="T71" s="42">
        <v>3838.8717520781324</v>
      </c>
      <c r="U71" s="42">
        <v>3838.8381111228805</v>
      </c>
      <c r="V71" s="42">
        <v>4015.9201281710652</v>
      </c>
      <c r="W71" s="41">
        <v>15424.9761114138</v>
      </c>
      <c r="X71" s="42">
        <v>3944.0525536799023</v>
      </c>
      <c r="Y71" s="42">
        <v>4002.5988841713429</v>
      </c>
      <c r="Z71" s="42">
        <v>4109.3198528076273</v>
      </c>
      <c r="AA71" s="42">
        <v>4144.9848482328262</v>
      </c>
      <c r="AB71" s="41">
        <v>16200.956138891699</v>
      </c>
      <c r="AC71" s="42">
        <v>4148.4608011121318</v>
      </c>
      <c r="AD71" s="42">
        <v>4273.9233417636333</v>
      </c>
      <c r="AE71" s="42">
        <v>4612.6238768262356</v>
      </c>
      <c r="AF71" s="42">
        <v>4961.1101158214988</v>
      </c>
      <c r="AG71" s="41">
        <v>17996.118135523502</v>
      </c>
      <c r="AH71" s="42">
        <v>4795.5367804585576</v>
      </c>
      <c r="AI71" s="42">
        <v>4826.0262000941384</v>
      </c>
      <c r="AJ71" s="42">
        <v>4832.6037997496906</v>
      </c>
      <c r="AK71" s="42">
        <v>5023.3132196976167</v>
      </c>
      <c r="AL71" s="41">
        <v>19477.480000000003</v>
      </c>
      <c r="AM71" s="42">
        <v>4992.5387535526424</v>
      </c>
      <c r="AN71" s="42">
        <v>5213.8512565591773</v>
      </c>
      <c r="AO71" s="42">
        <v>5397.8440259864647</v>
      </c>
      <c r="AP71" s="42">
        <v>5610.725963901712</v>
      </c>
      <c r="AQ71" s="41">
        <v>21214.959999999999</v>
      </c>
      <c r="AR71" s="42">
        <v>5494.1193018248086</v>
      </c>
      <c r="AS71" s="42">
        <v>5748.2947161699367</v>
      </c>
      <c r="AT71" s="42">
        <v>5961.4300137761848</v>
      </c>
      <c r="AU71" s="42">
        <v>6198.9859682290862</v>
      </c>
      <c r="AV71" s="41">
        <v>23402.830000000016</v>
      </c>
      <c r="AW71" s="42">
        <v>5885.6208918280672</v>
      </c>
      <c r="AX71" s="42">
        <v>6033.1601524725793</v>
      </c>
      <c r="AY71" s="42">
        <v>6167.3033069647436</v>
      </c>
      <c r="AZ71" s="42">
        <v>6381.8156487346105</v>
      </c>
      <c r="BA71" s="41">
        <v>24467.899999999998</v>
      </c>
      <c r="BB71" s="42">
        <v>6364.2070797498027</v>
      </c>
      <c r="BC71" s="42">
        <v>6538.9248572431043</v>
      </c>
      <c r="BD71" s="42">
        <v>6785.7502022891558</v>
      </c>
      <c r="BE71" s="42">
        <v>6875.2857607179367</v>
      </c>
      <c r="BF71" s="41">
        <v>26564.1679</v>
      </c>
      <c r="BG71" s="42">
        <v>6800.2301038316173</v>
      </c>
      <c r="BH71" s="42">
        <v>6944.3711518915916</v>
      </c>
      <c r="BI71" s="42">
        <v>7226.561133011729</v>
      </c>
      <c r="BJ71" s="42">
        <v>7316.7414112655024</v>
      </c>
      <c r="BK71" s="41">
        <v>28287.90380000044</v>
      </c>
      <c r="BL71" s="42">
        <v>7221.9736755120111</v>
      </c>
      <c r="BM71" s="42">
        <v>6989.7908905271079</v>
      </c>
      <c r="BN71" s="42">
        <v>7034.6368718287904</v>
      </c>
      <c r="BO71" s="42">
        <v>7100.0645621320873</v>
      </c>
      <c r="BP71" s="41">
        <v>28346.465999999997</v>
      </c>
      <c r="BQ71" s="42">
        <v>7153.9617477514303</v>
      </c>
      <c r="BR71" s="42">
        <v>7334.7622241819909</v>
      </c>
      <c r="BS71" s="42">
        <v>7410.1874161804863</v>
      </c>
      <c r="BT71" s="42">
        <v>7501.1786118861</v>
      </c>
      <c r="BU71" s="41">
        <v>29400.090000000004</v>
      </c>
      <c r="BV71" s="42">
        <v>7458.0246023097798</v>
      </c>
      <c r="BW71" s="42">
        <v>7798.9783945736744</v>
      </c>
      <c r="BX71" s="42">
        <v>8072.1017685179268</v>
      </c>
      <c r="BY71" s="42">
        <v>8430.8952345986218</v>
      </c>
      <c r="BZ71" s="41">
        <v>31760.000000000004</v>
      </c>
      <c r="CA71" s="42">
        <v>8204.8262445883101</v>
      </c>
      <c r="CB71" s="42">
        <v>8632.1562445883101</v>
      </c>
      <c r="CC71" s="42">
        <v>8646.32</v>
      </c>
      <c r="CD71" s="42">
        <v>9281.85</v>
      </c>
      <c r="CE71" s="41">
        <v>34765.152489176617</v>
      </c>
      <c r="CF71" s="42">
        <v>8855.3862445883096</v>
      </c>
      <c r="CG71" s="42">
        <v>9403.5901445883101</v>
      </c>
      <c r="CH71" s="42">
        <v>9251.1597394928704</v>
      </c>
      <c r="CI71" s="42">
        <v>10286.040875804993</v>
      </c>
      <c r="CJ71" s="41">
        <v>37796.177004474477</v>
      </c>
      <c r="CK71" s="42">
        <v>9417.3579916192139</v>
      </c>
      <c r="CL71" s="42">
        <v>10216.966215470009</v>
      </c>
      <c r="CM71" s="43">
        <v>10027.117544492336</v>
      </c>
      <c r="CN71" s="43">
        <v>10956.52242435082</v>
      </c>
      <c r="CO71" s="41">
        <v>40617.964175932379</v>
      </c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</row>
    <row r="72" spans="1:125" ht="14.25" customHeight="1" x14ac:dyDescent="0.2">
      <c r="A72" s="44"/>
      <c r="B72" s="123" t="s">
        <v>92</v>
      </c>
      <c r="C72" s="124"/>
      <c r="D72" s="49">
        <v>171701.93515153893</v>
      </c>
      <c r="E72" s="49">
        <v>179403.54769289357</v>
      </c>
      <c r="F72" s="49">
        <v>185312.12584127882</v>
      </c>
      <c r="G72" s="49">
        <v>195252.20463491679</v>
      </c>
      <c r="H72" s="49">
        <v>731669.81332062802</v>
      </c>
      <c r="I72" s="49">
        <v>203101.23384755276</v>
      </c>
      <c r="J72" s="49">
        <v>207349.14223710363</v>
      </c>
      <c r="K72" s="49">
        <v>214565.5803083707</v>
      </c>
      <c r="L72" s="49">
        <v>229463.96307275671</v>
      </c>
      <c r="M72" s="49">
        <v>854479.91946578363</v>
      </c>
      <c r="N72" s="49">
        <v>230193.05505778527</v>
      </c>
      <c r="O72" s="49">
        <v>242180.51658679434</v>
      </c>
      <c r="P72" s="49">
        <v>249838.41620549842</v>
      </c>
      <c r="Q72" s="49">
        <v>258341.77068498882</v>
      </c>
      <c r="R72" s="49">
        <v>980553.75853506685</v>
      </c>
      <c r="S72" s="49">
        <v>263302.24277726287</v>
      </c>
      <c r="T72" s="49">
        <v>275216.81133441773</v>
      </c>
      <c r="U72" s="49">
        <v>295162.18696637917</v>
      </c>
      <c r="V72" s="49">
        <v>316023.15072725038</v>
      </c>
      <c r="W72" s="49">
        <v>1149704.3918053103</v>
      </c>
      <c r="X72" s="49">
        <v>316821.01137534447</v>
      </c>
      <c r="Y72" s="49">
        <v>330951.14048169286</v>
      </c>
      <c r="Z72" s="49">
        <v>339840.9725723571</v>
      </c>
      <c r="AA72" s="49">
        <v>349925.78192095493</v>
      </c>
      <c r="AB72" s="49">
        <v>1337538.9063503495</v>
      </c>
      <c r="AC72" s="49">
        <v>341821.23007914401</v>
      </c>
      <c r="AD72" s="49">
        <v>362662.90176903229</v>
      </c>
      <c r="AE72" s="49">
        <v>383752.93250872917</v>
      </c>
      <c r="AF72" s="49">
        <v>414140.91126849211</v>
      </c>
      <c r="AG72" s="49">
        <v>1502377.9756253976</v>
      </c>
      <c r="AH72" s="49">
        <v>406591.1394200701</v>
      </c>
      <c r="AI72" s="49">
        <v>418702.89119919413</v>
      </c>
      <c r="AJ72" s="49">
        <v>436742.94750610407</v>
      </c>
      <c r="AK72" s="49">
        <v>452489.91099282209</v>
      </c>
      <c r="AL72" s="49">
        <v>1714526.8891181906</v>
      </c>
      <c r="AM72" s="49">
        <v>445274.42387020035</v>
      </c>
      <c r="AN72" s="49">
        <v>463344.76320462057</v>
      </c>
      <c r="AO72" s="49">
        <v>483011.97161380621</v>
      </c>
      <c r="AP72" s="49">
        <v>507918.77725137316</v>
      </c>
      <c r="AQ72" s="49">
        <v>1899549.9359400002</v>
      </c>
      <c r="AR72" s="49">
        <v>496722.69978985598</v>
      </c>
      <c r="AS72" s="49">
        <v>521036.14878706896</v>
      </c>
      <c r="AT72" s="49">
        <v>535524.52868179837</v>
      </c>
      <c r="AU72" s="49">
        <v>555673.63184127642</v>
      </c>
      <c r="AV72" s="49">
        <v>2108957.0090999994</v>
      </c>
      <c r="AW72" s="49">
        <v>544850.72115889937</v>
      </c>
      <c r="AX72" s="49">
        <v>563840.54237000004</v>
      </c>
      <c r="AY72" s="49">
        <v>581182.38343822036</v>
      </c>
      <c r="AZ72" s="49">
        <v>601683.46767403896</v>
      </c>
      <c r="BA72" s="49">
        <v>2291557.1146411588</v>
      </c>
      <c r="BB72" s="49">
        <v>589470.14433718659</v>
      </c>
      <c r="BC72" s="49">
        <v>609417.50111250998</v>
      </c>
      <c r="BD72" s="49">
        <v>634206.91077637393</v>
      </c>
      <c r="BE72" s="49">
        <v>651719.66410809511</v>
      </c>
      <c r="BF72" s="49">
        <v>2484814.2203341648</v>
      </c>
      <c r="BG72" s="49">
        <v>640879.45233151712</v>
      </c>
      <c r="BH72" s="49">
        <v>665141.11949154211</v>
      </c>
      <c r="BI72" s="49">
        <v>681663.03560106969</v>
      </c>
      <c r="BJ72" s="49">
        <v>696560.20729350392</v>
      </c>
      <c r="BK72" s="49">
        <v>2684243.8147176332</v>
      </c>
      <c r="BL72" s="49">
        <v>680292.16162462533</v>
      </c>
      <c r="BM72" s="49">
        <v>672157.31882230856</v>
      </c>
      <c r="BN72" s="49">
        <v>678208.37854136375</v>
      </c>
      <c r="BO72" s="49">
        <v>681867.35613782599</v>
      </c>
      <c r="BP72" s="49">
        <v>2712525.2151261233</v>
      </c>
      <c r="BQ72" s="49">
        <v>681428.38545299764</v>
      </c>
      <c r="BR72" s="49">
        <v>716346.43624516309</v>
      </c>
      <c r="BS72" s="49">
        <v>721959.32582697563</v>
      </c>
      <c r="BT72" s="49">
        <v>748409.83983386145</v>
      </c>
      <c r="BU72" s="49">
        <v>2868143.9873589976</v>
      </c>
      <c r="BV72" s="49">
        <v>727490.92942720815</v>
      </c>
      <c r="BW72" s="49">
        <v>782087.04782189569</v>
      </c>
      <c r="BX72" s="49">
        <v>804155.70763265039</v>
      </c>
      <c r="BY72" s="49">
        <v>837390.85553127737</v>
      </c>
      <c r="BZ72" s="49">
        <v>3151124.5404130314</v>
      </c>
      <c r="CA72" s="49">
        <v>800234.38735983195</v>
      </c>
      <c r="CB72" s="49">
        <v>856302.38745084649</v>
      </c>
      <c r="CC72" s="49">
        <v>856740.80501120386</v>
      </c>
      <c r="CD72" s="49">
        <v>878605.70344570035</v>
      </c>
      <c r="CE72" s="49">
        <v>3391883.2832675832</v>
      </c>
      <c r="CF72" s="49">
        <v>858647.26446126949</v>
      </c>
      <c r="CG72" s="49">
        <v>903860.57733158674</v>
      </c>
      <c r="CH72" s="49">
        <v>916146.95906400681</v>
      </c>
      <c r="CI72" s="49">
        <v>939513.80895022454</v>
      </c>
      <c r="CJ72" s="49">
        <v>3618168.609807088</v>
      </c>
      <c r="CK72" s="49">
        <v>921096.01798170467</v>
      </c>
      <c r="CL72" s="49">
        <v>949804.61154494202</v>
      </c>
      <c r="CM72" s="48">
        <v>968238.93941143737</v>
      </c>
      <c r="CN72" s="48">
        <v>1005077.4205667215</v>
      </c>
      <c r="CO72" s="49">
        <v>3844216.9895048058</v>
      </c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</row>
    <row r="73" spans="1:125" ht="14.25" customHeight="1" x14ac:dyDescent="0.2">
      <c r="A73" s="2"/>
      <c r="B73" s="6"/>
      <c r="C73" s="7"/>
      <c r="D73" s="5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</row>
    <row r="74" spans="1:125" ht="14.25" customHeight="1" x14ac:dyDescent="0.2">
      <c r="A74" s="2"/>
      <c r="B74" s="6"/>
      <c r="C74" s="7"/>
      <c r="D74" s="2"/>
      <c r="E74" s="2"/>
      <c r="F74" s="2"/>
      <c r="G74" s="5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100"/>
      <c r="CL74" s="100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</row>
    <row r="75" spans="1:125" ht="14.25" customHeight="1" x14ac:dyDescent="0.2">
      <c r="A75" s="1" t="s">
        <v>93</v>
      </c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</row>
    <row r="76" spans="1:125" ht="14.25" customHeight="1" x14ac:dyDescent="0.2">
      <c r="A76" s="1" t="str">
        <f t="shared" ref="A76:B76" si="2">A2</f>
        <v>Propinsi</v>
      </c>
      <c r="B76" s="1" t="str">
        <f t="shared" si="2"/>
        <v>:</v>
      </c>
      <c r="C76" s="5" t="str">
        <f>IF(C2="","",C2)</f>
        <v>Maluku</v>
      </c>
      <c r="D76" s="1" t="str">
        <f>D2</f>
        <v>Kabupaten/Kota :</v>
      </c>
      <c r="E76" s="5" t="str">
        <f>IF(E2="","",E2)</f>
        <v>Kepulauan Tanimbar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78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</row>
    <row r="77" spans="1:125" ht="14.25" customHeight="1" x14ac:dyDescent="0.2">
      <c r="A77" s="2"/>
      <c r="B77" s="6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</row>
    <row r="78" spans="1:125" ht="14.25" customHeight="1" x14ac:dyDescent="0.2">
      <c r="A78" s="129" t="s">
        <v>5</v>
      </c>
      <c r="B78" s="140" t="s">
        <v>6</v>
      </c>
      <c r="C78" s="141"/>
      <c r="D78" s="131">
        <v>2008</v>
      </c>
      <c r="E78" s="132"/>
      <c r="F78" s="132"/>
      <c r="G78" s="132"/>
      <c r="H78" s="133"/>
      <c r="I78" s="131">
        <f>D78+1</f>
        <v>2009</v>
      </c>
      <c r="J78" s="132"/>
      <c r="K78" s="132"/>
      <c r="L78" s="132"/>
      <c r="M78" s="133"/>
      <c r="N78" s="131">
        <f>I78+1</f>
        <v>2010</v>
      </c>
      <c r="O78" s="132"/>
      <c r="P78" s="132"/>
      <c r="Q78" s="132"/>
      <c r="R78" s="133"/>
      <c r="S78" s="131">
        <f>N78+1</f>
        <v>2011</v>
      </c>
      <c r="T78" s="132"/>
      <c r="U78" s="132"/>
      <c r="V78" s="132"/>
      <c r="W78" s="133"/>
      <c r="X78" s="131">
        <f>S78+1</f>
        <v>2012</v>
      </c>
      <c r="Y78" s="132"/>
      <c r="Z78" s="132"/>
      <c r="AA78" s="132"/>
      <c r="AB78" s="133"/>
      <c r="AC78" s="131">
        <f>X78+1</f>
        <v>2013</v>
      </c>
      <c r="AD78" s="132"/>
      <c r="AE78" s="132"/>
      <c r="AF78" s="132"/>
      <c r="AG78" s="133"/>
      <c r="AH78" s="131">
        <f>AC78+1</f>
        <v>2014</v>
      </c>
      <c r="AI78" s="132"/>
      <c r="AJ78" s="132"/>
      <c r="AK78" s="132"/>
      <c r="AL78" s="133"/>
      <c r="AM78" s="131">
        <f>AH78+1</f>
        <v>2015</v>
      </c>
      <c r="AN78" s="132"/>
      <c r="AO78" s="132"/>
      <c r="AP78" s="132"/>
      <c r="AQ78" s="133"/>
      <c r="AR78" s="131">
        <f>AM78+1</f>
        <v>2016</v>
      </c>
      <c r="AS78" s="132"/>
      <c r="AT78" s="132"/>
      <c r="AU78" s="132"/>
      <c r="AV78" s="133"/>
      <c r="AW78" s="131">
        <f>AR78+1</f>
        <v>2017</v>
      </c>
      <c r="AX78" s="132"/>
      <c r="AY78" s="132"/>
      <c r="AZ78" s="132"/>
      <c r="BA78" s="133"/>
      <c r="BB78" s="131">
        <f>AW78+1</f>
        <v>2018</v>
      </c>
      <c r="BC78" s="132"/>
      <c r="BD78" s="132"/>
      <c r="BE78" s="132"/>
      <c r="BF78" s="133"/>
      <c r="BG78" s="131">
        <f>BB78+1</f>
        <v>2019</v>
      </c>
      <c r="BH78" s="132"/>
      <c r="BI78" s="132"/>
      <c r="BJ78" s="132"/>
      <c r="BK78" s="133"/>
      <c r="BL78" s="131">
        <f>BG78+1</f>
        <v>2020</v>
      </c>
      <c r="BM78" s="132"/>
      <c r="BN78" s="132"/>
      <c r="BO78" s="132"/>
      <c r="BP78" s="133"/>
      <c r="BQ78" s="131">
        <f>BL78+1</f>
        <v>2021</v>
      </c>
      <c r="BR78" s="132"/>
      <c r="BS78" s="132"/>
      <c r="BT78" s="132"/>
      <c r="BU78" s="133"/>
      <c r="BV78" s="131">
        <f>BQ78+1</f>
        <v>2022</v>
      </c>
      <c r="BW78" s="132"/>
      <c r="BX78" s="132"/>
      <c r="BY78" s="132"/>
      <c r="BZ78" s="133"/>
      <c r="CA78" s="131">
        <f>BV78+1</f>
        <v>2023</v>
      </c>
      <c r="CB78" s="132"/>
      <c r="CC78" s="132"/>
      <c r="CD78" s="132"/>
      <c r="CE78" s="133"/>
      <c r="CF78" s="131">
        <f>CA78+1</f>
        <v>2024</v>
      </c>
      <c r="CG78" s="132"/>
      <c r="CH78" s="132"/>
      <c r="CI78" s="132"/>
      <c r="CJ78" s="133"/>
      <c r="CK78" s="131">
        <f>CF78+1</f>
        <v>2025</v>
      </c>
      <c r="CL78" s="132"/>
      <c r="CM78" s="132"/>
      <c r="CN78" s="132"/>
      <c r="CO78" s="133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</row>
    <row r="79" spans="1:125" ht="14.25" customHeight="1" x14ac:dyDescent="0.2">
      <c r="A79" s="139"/>
      <c r="B79" s="142"/>
      <c r="C79" s="143"/>
      <c r="D79" s="134" t="s">
        <v>7</v>
      </c>
      <c r="E79" s="134" t="s">
        <v>8</v>
      </c>
      <c r="F79" s="134" t="s">
        <v>9</v>
      </c>
      <c r="G79" s="134" t="s">
        <v>10</v>
      </c>
      <c r="H79" s="134" t="s">
        <v>11</v>
      </c>
      <c r="I79" s="129" t="s">
        <v>7</v>
      </c>
      <c r="J79" s="129" t="s">
        <v>8</v>
      </c>
      <c r="K79" s="129" t="s">
        <v>9</v>
      </c>
      <c r="L79" s="129" t="s">
        <v>10</v>
      </c>
      <c r="M79" s="129" t="s">
        <v>11</v>
      </c>
      <c r="N79" s="129" t="s">
        <v>7</v>
      </c>
      <c r="O79" s="129" t="s">
        <v>8</v>
      </c>
      <c r="P79" s="129" t="s">
        <v>9</v>
      </c>
      <c r="Q79" s="129" t="s">
        <v>10</v>
      </c>
      <c r="R79" s="129" t="s">
        <v>11</v>
      </c>
      <c r="S79" s="129" t="s">
        <v>7</v>
      </c>
      <c r="T79" s="129" t="s">
        <v>8</v>
      </c>
      <c r="U79" s="129" t="s">
        <v>9</v>
      </c>
      <c r="V79" s="129" t="s">
        <v>10</v>
      </c>
      <c r="W79" s="129" t="s">
        <v>11</v>
      </c>
      <c r="X79" s="129" t="s">
        <v>7</v>
      </c>
      <c r="Y79" s="129" t="s">
        <v>8</v>
      </c>
      <c r="Z79" s="129" t="s">
        <v>9</v>
      </c>
      <c r="AA79" s="129" t="s">
        <v>10</v>
      </c>
      <c r="AB79" s="129" t="s">
        <v>11</v>
      </c>
      <c r="AC79" s="129" t="s">
        <v>7</v>
      </c>
      <c r="AD79" s="129" t="s">
        <v>8</v>
      </c>
      <c r="AE79" s="129" t="s">
        <v>9</v>
      </c>
      <c r="AF79" s="129" t="s">
        <v>10</v>
      </c>
      <c r="AG79" s="129" t="s">
        <v>11</v>
      </c>
      <c r="AH79" s="129" t="s">
        <v>7</v>
      </c>
      <c r="AI79" s="129" t="s">
        <v>8</v>
      </c>
      <c r="AJ79" s="129" t="s">
        <v>9</v>
      </c>
      <c r="AK79" s="129" t="s">
        <v>10</v>
      </c>
      <c r="AL79" s="129" t="s">
        <v>11</v>
      </c>
      <c r="AM79" s="129" t="s">
        <v>7</v>
      </c>
      <c r="AN79" s="129" t="s">
        <v>8</v>
      </c>
      <c r="AO79" s="129" t="s">
        <v>9</v>
      </c>
      <c r="AP79" s="129" t="s">
        <v>10</v>
      </c>
      <c r="AQ79" s="129" t="s">
        <v>11</v>
      </c>
      <c r="AR79" s="129" t="s">
        <v>7</v>
      </c>
      <c r="AS79" s="129" t="s">
        <v>8</v>
      </c>
      <c r="AT79" s="129" t="s">
        <v>9</v>
      </c>
      <c r="AU79" s="129" t="s">
        <v>10</v>
      </c>
      <c r="AV79" s="129" t="s">
        <v>11</v>
      </c>
      <c r="AW79" s="129" t="s">
        <v>7</v>
      </c>
      <c r="AX79" s="129" t="s">
        <v>8</v>
      </c>
      <c r="AY79" s="129" t="s">
        <v>9</v>
      </c>
      <c r="AZ79" s="129" t="s">
        <v>10</v>
      </c>
      <c r="BA79" s="129" t="s">
        <v>11</v>
      </c>
      <c r="BB79" s="129" t="s">
        <v>7</v>
      </c>
      <c r="BC79" s="129" t="s">
        <v>8</v>
      </c>
      <c r="BD79" s="129" t="s">
        <v>9</v>
      </c>
      <c r="BE79" s="129" t="s">
        <v>10</v>
      </c>
      <c r="BF79" s="129" t="s">
        <v>11</v>
      </c>
      <c r="BG79" s="129" t="s">
        <v>7</v>
      </c>
      <c r="BH79" s="129" t="s">
        <v>8</v>
      </c>
      <c r="BI79" s="129" t="s">
        <v>9</v>
      </c>
      <c r="BJ79" s="129" t="s">
        <v>10</v>
      </c>
      <c r="BK79" s="129" t="s">
        <v>11</v>
      </c>
      <c r="BL79" s="129" t="s">
        <v>7</v>
      </c>
      <c r="BM79" s="129" t="s">
        <v>8</v>
      </c>
      <c r="BN79" s="129" t="s">
        <v>9</v>
      </c>
      <c r="BO79" s="129" t="s">
        <v>10</v>
      </c>
      <c r="BP79" s="129" t="s">
        <v>11</v>
      </c>
      <c r="BQ79" s="129" t="s">
        <v>7</v>
      </c>
      <c r="BR79" s="129" t="s">
        <v>8</v>
      </c>
      <c r="BS79" s="129" t="s">
        <v>9</v>
      </c>
      <c r="BT79" s="129" t="s">
        <v>10</v>
      </c>
      <c r="BU79" s="129" t="s">
        <v>11</v>
      </c>
      <c r="BV79" s="129" t="s">
        <v>7</v>
      </c>
      <c r="BW79" s="129" t="s">
        <v>8</v>
      </c>
      <c r="BX79" s="129" t="s">
        <v>9</v>
      </c>
      <c r="BY79" s="129" t="s">
        <v>10</v>
      </c>
      <c r="BZ79" s="129" t="s">
        <v>11</v>
      </c>
      <c r="CA79" s="129" t="s">
        <v>7</v>
      </c>
      <c r="CB79" s="129" t="s">
        <v>8</v>
      </c>
      <c r="CC79" s="129" t="s">
        <v>9</v>
      </c>
      <c r="CD79" s="129" t="s">
        <v>10</v>
      </c>
      <c r="CE79" s="129" t="s">
        <v>11</v>
      </c>
      <c r="CF79" s="129" t="s">
        <v>7</v>
      </c>
      <c r="CG79" s="129" t="s">
        <v>8</v>
      </c>
      <c r="CH79" s="129" t="s">
        <v>9</v>
      </c>
      <c r="CI79" s="129" t="s">
        <v>10</v>
      </c>
      <c r="CJ79" s="129" t="s">
        <v>11</v>
      </c>
      <c r="CK79" s="129" t="s">
        <v>7</v>
      </c>
      <c r="CL79" s="129" t="s">
        <v>8</v>
      </c>
      <c r="CM79" s="129" t="s">
        <v>9</v>
      </c>
      <c r="CN79" s="129" t="s">
        <v>10</v>
      </c>
      <c r="CO79" s="129" t="s">
        <v>11</v>
      </c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</row>
    <row r="80" spans="1:125" ht="14.25" customHeight="1" x14ac:dyDescent="0.2">
      <c r="A80" s="130"/>
      <c r="B80" s="144"/>
      <c r="C80" s="145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H80" s="130"/>
      <c r="CI80" s="130"/>
      <c r="CJ80" s="130"/>
      <c r="CK80" s="130"/>
      <c r="CL80" s="130"/>
      <c r="CM80" s="130"/>
      <c r="CN80" s="130"/>
      <c r="CO80" s="130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</row>
    <row r="81" spans="1:125" ht="14.25" customHeight="1" x14ac:dyDescent="0.2">
      <c r="A81" s="8">
        <v>-1</v>
      </c>
      <c r="B81" s="146">
        <v>-2</v>
      </c>
      <c r="C81" s="133"/>
      <c r="D81" s="10">
        <v>-3</v>
      </c>
      <c r="E81" s="10">
        <f t="shared" ref="E81:CO81" si="3">D81-1</f>
        <v>-4</v>
      </c>
      <c r="F81" s="10">
        <f t="shared" si="3"/>
        <v>-5</v>
      </c>
      <c r="G81" s="10">
        <f t="shared" si="3"/>
        <v>-6</v>
      </c>
      <c r="H81" s="10">
        <f t="shared" si="3"/>
        <v>-7</v>
      </c>
      <c r="I81" s="10">
        <f t="shared" si="3"/>
        <v>-8</v>
      </c>
      <c r="J81" s="10">
        <f t="shared" si="3"/>
        <v>-9</v>
      </c>
      <c r="K81" s="10">
        <f t="shared" si="3"/>
        <v>-10</v>
      </c>
      <c r="L81" s="10">
        <f t="shared" si="3"/>
        <v>-11</v>
      </c>
      <c r="M81" s="10">
        <f t="shared" si="3"/>
        <v>-12</v>
      </c>
      <c r="N81" s="10">
        <f t="shared" si="3"/>
        <v>-13</v>
      </c>
      <c r="O81" s="10">
        <f t="shared" si="3"/>
        <v>-14</v>
      </c>
      <c r="P81" s="10">
        <f t="shared" si="3"/>
        <v>-15</v>
      </c>
      <c r="Q81" s="10">
        <f t="shared" si="3"/>
        <v>-16</v>
      </c>
      <c r="R81" s="10">
        <f t="shared" si="3"/>
        <v>-17</v>
      </c>
      <c r="S81" s="10">
        <f t="shared" si="3"/>
        <v>-18</v>
      </c>
      <c r="T81" s="10">
        <f t="shared" si="3"/>
        <v>-19</v>
      </c>
      <c r="U81" s="10">
        <f t="shared" si="3"/>
        <v>-20</v>
      </c>
      <c r="V81" s="10">
        <f t="shared" si="3"/>
        <v>-21</v>
      </c>
      <c r="W81" s="10">
        <f t="shared" si="3"/>
        <v>-22</v>
      </c>
      <c r="X81" s="10">
        <f t="shared" si="3"/>
        <v>-23</v>
      </c>
      <c r="Y81" s="10">
        <f t="shared" si="3"/>
        <v>-24</v>
      </c>
      <c r="Z81" s="10">
        <f t="shared" si="3"/>
        <v>-25</v>
      </c>
      <c r="AA81" s="10">
        <f t="shared" si="3"/>
        <v>-26</v>
      </c>
      <c r="AB81" s="10">
        <f t="shared" si="3"/>
        <v>-27</v>
      </c>
      <c r="AC81" s="10">
        <f t="shared" si="3"/>
        <v>-28</v>
      </c>
      <c r="AD81" s="10">
        <f t="shared" si="3"/>
        <v>-29</v>
      </c>
      <c r="AE81" s="10">
        <f t="shared" si="3"/>
        <v>-30</v>
      </c>
      <c r="AF81" s="10">
        <f t="shared" si="3"/>
        <v>-31</v>
      </c>
      <c r="AG81" s="10">
        <f t="shared" si="3"/>
        <v>-32</v>
      </c>
      <c r="AH81" s="10">
        <f t="shared" si="3"/>
        <v>-33</v>
      </c>
      <c r="AI81" s="10">
        <f t="shared" si="3"/>
        <v>-34</v>
      </c>
      <c r="AJ81" s="10">
        <f t="shared" si="3"/>
        <v>-35</v>
      </c>
      <c r="AK81" s="10">
        <f t="shared" si="3"/>
        <v>-36</v>
      </c>
      <c r="AL81" s="10">
        <f t="shared" si="3"/>
        <v>-37</v>
      </c>
      <c r="AM81" s="10">
        <f t="shared" si="3"/>
        <v>-38</v>
      </c>
      <c r="AN81" s="10">
        <f t="shared" si="3"/>
        <v>-39</v>
      </c>
      <c r="AO81" s="10">
        <f t="shared" si="3"/>
        <v>-40</v>
      </c>
      <c r="AP81" s="10">
        <f t="shared" si="3"/>
        <v>-41</v>
      </c>
      <c r="AQ81" s="10">
        <f t="shared" si="3"/>
        <v>-42</v>
      </c>
      <c r="AR81" s="10">
        <f t="shared" si="3"/>
        <v>-43</v>
      </c>
      <c r="AS81" s="10">
        <f t="shared" si="3"/>
        <v>-44</v>
      </c>
      <c r="AT81" s="10">
        <f t="shared" si="3"/>
        <v>-45</v>
      </c>
      <c r="AU81" s="10">
        <f t="shared" si="3"/>
        <v>-46</v>
      </c>
      <c r="AV81" s="10">
        <f t="shared" si="3"/>
        <v>-47</v>
      </c>
      <c r="AW81" s="10">
        <f t="shared" si="3"/>
        <v>-48</v>
      </c>
      <c r="AX81" s="10">
        <f t="shared" si="3"/>
        <v>-49</v>
      </c>
      <c r="AY81" s="10">
        <f t="shared" si="3"/>
        <v>-50</v>
      </c>
      <c r="AZ81" s="10">
        <f t="shared" si="3"/>
        <v>-51</v>
      </c>
      <c r="BA81" s="10">
        <f t="shared" si="3"/>
        <v>-52</v>
      </c>
      <c r="BB81" s="10">
        <f t="shared" si="3"/>
        <v>-53</v>
      </c>
      <c r="BC81" s="10">
        <f t="shared" si="3"/>
        <v>-54</v>
      </c>
      <c r="BD81" s="10">
        <f t="shared" si="3"/>
        <v>-55</v>
      </c>
      <c r="BE81" s="10">
        <f t="shared" si="3"/>
        <v>-56</v>
      </c>
      <c r="BF81" s="10">
        <f t="shared" si="3"/>
        <v>-57</v>
      </c>
      <c r="BG81" s="10">
        <f t="shared" si="3"/>
        <v>-58</v>
      </c>
      <c r="BH81" s="10">
        <f t="shared" si="3"/>
        <v>-59</v>
      </c>
      <c r="BI81" s="10">
        <f t="shared" si="3"/>
        <v>-60</v>
      </c>
      <c r="BJ81" s="10">
        <f t="shared" si="3"/>
        <v>-61</v>
      </c>
      <c r="BK81" s="10">
        <f t="shared" si="3"/>
        <v>-62</v>
      </c>
      <c r="BL81" s="10">
        <f t="shared" si="3"/>
        <v>-63</v>
      </c>
      <c r="BM81" s="10">
        <f t="shared" si="3"/>
        <v>-64</v>
      </c>
      <c r="BN81" s="10">
        <f t="shared" si="3"/>
        <v>-65</v>
      </c>
      <c r="BO81" s="10">
        <f t="shared" si="3"/>
        <v>-66</v>
      </c>
      <c r="BP81" s="10">
        <f t="shared" si="3"/>
        <v>-67</v>
      </c>
      <c r="BQ81" s="10">
        <f t="shared" si="3"/>
        <v>-68</v>
      </c>
      <c r="BR81" s="10">
        <f t="shared" si="3"/>
        <v>-69</v>
      </c>
      <c r="BS81" s="10">
        <f t="shared" si="3"/>
        <v>-70</v>
      </c>
      <c r="BT81" s="10">
        <f t="shared" si="3"/>
        <v>-71</v>
      </c>
      <c r="BU81" s="10">
        <f t="shared" si="3"/>
        <v>-72</v>
      </c>
      <c r="BV81" s="10">
        <f t="shared" si="3"/>
        <v>-73</v>
      </c>
      <c r="BW81" s="10">
        <f t="shared" si="3"/>
        <v>-74</v>
      </c>
      <c r="BX81" s="10">
        <f t="shared" si="3"/>
        <v>-75</v>
      </c>
      <c r="BY81" s="10">
        <f t="shared" si="3"/>
        <v>-76</v>
      </c>
      <c r="BZ81" s="10">
        <f t="shared" si="3"/>
        <v>-77</v>
      </c>
      <c r="CA81" s="10">
        <f t="shared" si="3"/>
        <v>-78</v>
      </c>
      <c r="CB81" s="10">
        <f t="shared" si="3"/>
        <v>-79</v>
      </c>
      <c r="CC81" s="10">
        <f t="shared" si="3"/>
        <v>-80</v>
      </c>
      <c r="CD81" s="10">
        <f t="shared" si="3"/>
        <v>-81</v>
      </c>
      <c r="CE81" s="10">
        <f t="shared" si="3"/>
        <v>-82</v>
      </c>
      <c r="CF81" s="10">
        <f t="shared" si="3"/>
        <v>-83</v>
      </c>
      <c r="CG81" s="10">
        <f t="shared" si="3"/>
        <v>-84</v>
      </c>
      <c r="CH81" s="10">
        <f t="shared" si="3"/>
        <v>-85</v>
      </c>
      <c r="CI81" s="10">
        <f t="shared" si="3"/>
        <v>-86</v>
      </c>
      <c r="CJ81" s="10">
        <f t="shared" si="3"/>
        <v>-87</v>
      </c>
      <c r="CK81" s="10">
        <f t="shared" si="3"/>
        <v>-88</v>
      </c>
      <c r="CL81" s="10">
        <f t="shared" si="3"/>
        <v>-89</v>
      </c>
      <c r="CM81" s="10">
        <f t="shared" si="3"/>
        <v>-90</v>
      </c>
      <c r="CN81" s="10">
        <f t="shared" si="3"/>
        <v>-91</v>
      </c>
      <c r="CO81" s="10">
        <f t="shared" si="3"/>
        <v>-92</v>
      </c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</row>
    <row r="82" spans="1:125" ht="14.25" customHeight="1" x14ac:dyDescent="0.2">
      <c r="A82" s="12"/>
      <c r="B82" s="9"/>
      <c r="C82" s="13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</row>
    <row r="83" spans="1:125" ht="14.25" customHeight="1" x14ac:dyDescent="0.2">
      <c r="A83" s="14" t="s">
        <v>12</v>
      </c>
      <c r="B83" s="147" t="s">
        <v>13</v>
      </c>
      <c r="C83" s="148"/>
      <c r="D83" s="15">
        <v>53060.3547923593</v>
      </c>
      <c r="E83" s="15">
        <v>53704.800355001076</v>
      </c>
      <c r="F83" s="15">
        <v>53272.236596005656</v>
      </c>
      <c r="G83" s="15">
        <v>53883.680189288731</v>
      </c>
      <c r="H83" s="18">
        <v>213921.07193265477</v>
      </c>
      <c r="I83" s="15">
        <v>54216.993597703527</v>
      </c>
      <c r="J83" s="15">
        <v>54756.831284044936</v>
      </c>
      <c r="K83" s="15">
        <v>54379.3854563528</v>
      </c>
      <c r="L83" s="15">
        <v>56069.22278109286</v>
      </c>
      <c r="M83" s="18">
        <v>219422.43311919412</v>
      </c>
      <c r="N83" s="15">
        <v>55672.713616004301</v>
      </c>
      <c r="O83" s="15">
        <v>56239.585620538121</v>
      </c>
      <c r="P83" s="15">
        <v>57033.487763999707</v>
      </c>
      <c r="Q83" s="15">
        <v>57929.850823274523</v>
      </c>
      <c r="R83" s="18">
        <v>226875.63782381659</v>
      </c>
      <c r="S83" s="15">
        <v>57798.854420877469</v>
      </c>
      <c r="T83" s="15">
        <v>56529.007007372755</v>
      </c>
      <c r="U83" s="15">
        <v>58053.94118452059</v>
      </c>
      <c r="V83" s="15">
        <v>60108.75640694407</v>
      </c>
      <c r="W83" s="18">
        <v>232490.55901971488</v>
      </c>
      <c r="X83" s="15">
        <v>59864.651352107998</v>
      </c>
      <c r="Y83" s="15">
        <v>61110.472386996094</v>
      </c>
      <c r="Z83" s="15">
        <v>60155.548647710966</v>
      </c>
      <c r="AA83" s="15">
        <v>60819.313124574088</v>
      </c>
      <c r="AB83" s="18">
        <v>241949.98551138915</v>
      </c>
      <c r="AC83" s="15">
        <v>60450.237376212783</v>
      </c>
      <c r="AD83" s="15">
        <v>61723.130271388378</v>
      </c>
      <c r="AE83" s="15">
        <v>61797.50592985539</v>
      </c>
      <c r="AF83" s="15">
        <v>65181.66334154224</v>
      </c>
      <c r="AG83" s="18">
        <v>249152.53691899881</v>
      </c>
      <c r="AH83" s="15">
        <v>64421.11046232409</v>
      </c>
      <c r="AI83" s="15">
        <v>65692.65386048361</v>
      </c>
      <c r="AJ83" s="15">
        <v>66526.944376261832</v>
      </c>
      <c r="AK83" s="15">
        <v>68246.630400930459</v>
      </c>
      <c r="AL83" s="18">
        <v>264887.33909999998</v>
      </c>
      <c r="AM83" s="15">
        <v>68888.101599073882</v>
      </c>
      <c r="AN83" s="15">
        <v>68391.899525924891</v>
      </c>
      <c r="AO83" s="15">
        <v>68063.480041009898</v>
      </c>
      <c r="AP83" s="15">
        <v>68748.164033991372</v>
      </c>
      <c r="AQ83" s="18">
        <v>274091.64520000003</v>
      </c>
      <c r="AR83" s="15">
        <v>70766.656722635933</v>
      </c>
      <c r="AS83" s="15">
        <v>71278.545968216844</v>
      </c>
      <c r="AT83" s="15">
        <v>73051.845250111946</v>
      </c>
      <c r="AU83" s="15">
        <v>74168.049959035241</v>
      </c>
      <c r="AV83" s="18">
        <v>289265.09789999999</v>
      </c>
      <c r="AW83" s="15">
        <v>76342.150888330216</v>
      </c>
      <c r="AX83" s="15">
        <v>75047.342428979304</v>
      </c>
      <c r="AY83" s="15">
        <v>76386.202790563519</v>
      </c>
      <c r="AZ83" s="15">
        <v>76846.641892126951</v>
      </c>
      <c r="BA83" s="18">
        <v>304622.33799999999</v>
      </c>
      <c r="BB83" s="15">
        <v>77495.795579144047</v>
      </c>
      <c r="BC83" s="15">
        <v>77838.863972773368</v>
      </c>
      <c r="BD83" s="15">
        <v>82639.789054753899</v>
      </c>
      <c r="BE83" s="15">
        <v>83597.707593328596</v>
      </c>
      <c r="BF83" s="18">
        <v>321572.15619999997</v>
      </c>
      <c r="BG83" s="15">
        <v>83185.540504336852</v>
      </c>
      <c r="BH83" s="15">
        <v>83235.164805347318</v>
      </c>
      <c r="BI83" s="15">
        <v>87074.751384782241</v>
      </c>
      <c r="BJ83" s="15">
        <v>87509.071005526523</v>
      </c>
      <c r="BK83" s="18">
        <v>341004.52769999293</v>
      </c>
      <c r="BL83" s="15">
        <v>88072.714162559481</v>
      </c>
      <c r="BM83" s="15">
        <v>86075.770307115075</v>
      </c>
      <c r="BN83" s="15">
        <v>85817.853640887304</v>
      </c>
      <c r="BO83" s="15">
        <v>88746.419289439029</v>
      </c>
      <c r="BP83" s="18">
        <v>348712.75740000088</v>
      </c>
      <c r="BQ83" s="15">
        <f t="shared" ref="BQ83:CO83" si="4">BQ84+BQ92+BQ93</f>
        <v>86049.401772559373</v>
      </c>
      <c r="BR83" s="15">
        <f t="shared" si="4"/>
        <v>87212.236758334489</v>
      </c>
      <c r="BS83" s="15">
        <f t="shared" si="4"/>
        <v>87061.963176473379</v>
      </c>
      <c r="BT83" s="15">
        <f t="shared" si="4"/>
        <v>92308.918292632618</v>
      </c>
      <c r="BU83" s="18">
        <f t="shared" si="4"/>
        <v>352632.51999999979</v>
      </c>
      <c r="BV83" s="15">
        <f t="shared" si="4"/>
        <v>92790.21183454452</v>
      </c>
      <c r="BW83" s="15">
        <f t="shared" si="4"/>
        <v>92248.567379095155</v>
      </c>
      <c r="BX83" s="15">
        <f t="shared" si="4"/>
        <v>94723.514642237482</v>
      </c>
      <c r="BY83" s="15">
        <f t="shared" si="4"/>
        <v>97201.806144124348</v>
      </c>
      <c r="BZ83" s="18">
        <f t="shared" si="4"/>
        <v>376964.10000000149</v>
      </c>
      <c r="CA83" s="15">
        <f t="shared" si="4"/>
        <v>98654.223396639252</v>
      </c>
      <c r="CB83" s="15">
        <f t="shared" si="4"/>
        <v>99019.53339663925</v>
      </c>
      <c r="CC83" s="15">
        <f t="shared" si="4"/>
        <v>100577.43</v>
      </c>
      <c r="CD83" s="15">
        <f t="shared" si="4"/>
        <v>103456.70999999999</v>
      </c>
      <c r="CE83" s="18">
        <f t="shared" si="4"/>
        <v>401707.89679327852</v>
      </c>
      <c r="CF83" s="15">
        <f t="shared" si="4"/>
        <v>103518.81339663925</v>
      </c>
      <c r="CG83" s="15">
        <f t="shared" si="4"/>
        <v>101835.65046632955</v>
      </c>
      <c r="CH83" s="15">
        <f t="shared" si="4"/>
        <v>107762.60718222246</v>
      </c>
      <c r="CI83" s="15">
        <f t="shared" si="4"/>
        <v>101544.77703200199</v>
      </c>
      <c r="CJ83" s="18">
        <f t="shared" si="4"/>
        <v>414661.84807719319</v>
      </c>
      <c r="CK83" s="15">
        <f t="shared" si="4"/>
        <v>109704.27986927677</v>
      </c>
      <c r="CL83" s="15">
        <f t="shared" si="4"/>
        <v>108896.70121257458</v>
      </c>
      <c r="CM83" s="15">
        <f t="shared" si="4"/>
        <v>111192.1571383603</v>
      </c>
      <c r="CN83" s="15">
        <f t="shared" si="4"/>
        <v>110533.84519319829</v>
      </c>
      <c r="CO83" s="18">
        <f t="shared" si="4"/>
        <v>440326.98341340991</v>
      </c>
      <c r="CP83" s="1"/>
      <c r="CQ83" s="1"/>
      <c r="CR83" s="78">
        <f t="shared" ref="CR83:DA83" si="5">CR84-CF117</f>
        <v>0</v>
      </c>
      <c r="CS83" s="78">
        <f t="shared" si="5"/>
        <v>0</v>
      </c>
      <c r="CT83" s="78">
        <f t="shared" si="5"/>
        <v>0</v>
      </c>
      <c r="CU83" s="78">
        <f t="shared" si="5"/>
        <v>0</v>
      </c>
      <c r="CV83" s="78">
        <f t="shared" si="5"/>
        <v>0</v>
      </c>
      <c r="CW83" s="78">
        <f t="shared" si="5"/>
        <v>0</v>
      </c>
      <c r="CX83" s="78">
        <f t="shared" si="5"/>
        <v>0</v>
      </c>
      <c r="CY83" s="78">
        <f t="shared" si="5"/>
        <v>1.0800249583553523E-12</v>
      </c>
      <c r="CZ83" s="78">
        <f t="shared" si="5"/>
        <v>0</v>
      </c>
      <c r="DA83" s="78">
        <f t="shared" si="5"/>
        <v>0</v>
      </c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</row>
    <row r="84" spans="1:125" ht="14.25" customHeight="1" x14ac:dyDescent="0.2">
      <c r="A84" s="19"/>
      <c r="B84" s="20">
        <v>1</v>
      </c>
      <c r="C84" s="21" t="s">
        <v>14</v>
      </c>
      <c r="D84" s="22">
        <v>40701.889526811421</v>
      </c>
      <c r="E84" s="22">
        <v>41379.883219731244</v>
      </c>
      <c r="F84" s="22">
        <v>40863.809579676803</v>
      </c>
      <c r="G84" s="22">
        <v>41357.94446460317</v>
      </c>
      <c r="H84" s="25">
        <v>164303.52679082265</v>
      </c>
      <c r="I84" s="22">
        <v>41743.164769985407</v>
      </c>
      <c r="J84" s="22">
        <v>41971.786830653567</v>
      </c>
      <c r="K84" s="22">
        <v>41457.057280668167</v>
      </c>
      <c r="L84" s="22">
        <v>42485.265765433105</v>
      </c>
      <c r="M84" s="25">
        <v>167657.27464674023</v>
      </c>
      <c r="N84" s="22">
        <v>42309.581722449315</v>
      </c>
      <c r="O84" s="22">
        <v>42512.094093363048</v>
      </c>
      <c r="P84" s="22">
        <v>43084.272550568639</v>
      </c>
      <c r="Q84" s="22">
        <v>43768.310997046188</v>
      </c>
      <c r="R84" s="25">
        <v>171674.25936342715</v>
      </c>
      <c r="S84" s="22">
        <v>43437.541316344941</v>
      </c>
      <c r="T84" s="22">
        <v>42887.925697567764</v>
      </c>
      <c r="U84" s="22">
        <v>43842.198663290881</v>
      </c>
      <c r="V84" s="22">
        <v>45036.170837026591</v>
      </c>
      <c r="W84" s="25">
        <v>175203.83651423018</v>
      </c>
      <c r="X84" s="22">
        <v>44747.087840886503</v>
      </c>
      <c r="Y84" s="22">
        <v>45449.969455854458</v>
      </c>
      <c r="Z84" s="22">
        <v>45114.624310026848</v>
      </c>
      <c r="AA84" s="22">
        <v>45555.216265364994</v>
      </c>
      <c r="AB84" s="25">
        <v>180866.8978721328</v>
      </c>
      <c r="AC84" s="22">
        <v>45345.809274332809</v>
      </c>
      <c r="AD84" s="22">
        <v>46144.918361618817</v>
      </c>
      <c r="AE84" s="22">
        <v>46226.528182077309</v>
      </c>
      <c r="AF84" s="22">
        <v>48462.937644164274</v>
      </c>
      <c r="AG84" s="25">
        <v>186180.19346219319</v>
      </c>
      <c r="AH84" s="22">
        <v>47777.308620161646</v>
      </c>
      <c r="AI84" s="22">
        <v>48900.195906580033</v>
      </c>
      <c r="AJ84" s="22">
        <v>49548.086206005792</v>
      </c>
      <c r="AK84" s="22">
        <v>51024.224367252522</v>
      </c>
      <c r="AL84" s="25">
        <v>197249.81510000001</v>
      </c>
      <c r="AM84" s="22">
        <v>51499.976040870039</v>
      </c>
      <c r="AN84" s="22">
        <v>50607.425356271233</v>
      </c>
      <c r="AO84" s="22">
        <v>50346.701733093381</v>
      </c>
      <c r="AP84" s="22">
        <v>50809.790069765368</v>
      </c>
      <c r="AQ84" s="25">
        <v>203263.89319999999</v>
      </c>
      <c r="AR84" s="22">
        <v>52882.670828640854</v>
      </c>
      <c r="AS84" s="22">
        <v>53271.562929143351</v>
      </c>
      <c r="AT84" s="22">
        <v>54773.030718589536</v>
      </c>
      <c r="AU84" s="22">
        <v>55386.943423626268</v>
      </c>
      <c r="AV84" s="25">
        <v>216314.20790000007</v>
      </c>
      <c r="AW84" s="22">
        <v>57468.903640225944</v>
      </c>
      <c r="AX84" s="22">
        <v>56101.537471095988</v>
      </c>
      <c r="AY84" s="22">
        <v>57573.942016819667</v>
      </c>
      <c r="AZ84" s="22">
        <v>57281.044871858387</v>
      </c>
      <c r="BA84" s="25">
        <v>228425.42799999999</v>
      </c>
      <c r="BB84" s="22">
        <v>58001.599849931357</v>
      </c>
      <c r="BC84" s="22">
        <v>58273.159196428125</v>
      </c>
      <c r="BD84" s="22">
        <v>62417.096337836527</v>
      </c>
      <c r="BE84" s="22">
        <v>62497.839715803952</v>
      </c>
      <c r="BF84" s="25">
        <v>241189.69509999998</v>
      </c>
      <c r="BG84" s="22">
        <v>62354.745610955164</v>
      </c>
      <c r="BH84" s="22">
        <v>62476.185796947131</v>
      </c>
      <c r="BI84" s="22">
        <v>65711.019586666793</v>
      </c>
      <c r="BJ84" s="22">
        <v>65296.163505425888</v>
      </c>
      <c r="BK84" s="25">
        <v>255838.11449999496</v>
      </c>
      <c r="BL84" s="22">
        <v>66142.399278793018</v>
      </c>
      <c r="BM84" s="22">
        <v>64987.537505703709</v>
      </c>
      <c r="BN84" s="22">
        <v>64696.02431730488</v>
      </c>
      <c r="BO84" s="22">
        <v>66591.673298199283</v>
      </c>
      <c r="BP84" s="25">
        <v>262417.63440000091</v>
      </c>
      <c r="BQ84" s="22">
        <f t="shared" ref="BQ84:CO84" si="6">SUM(BQ85:BQ91)</f>
        <v>63955.610568390388</v>
      </c>
      <c r="BR84" s="22">
        <f t="shared" si="6"/>
        <v>65247.564717913563</v>
      </c>
      <c r="BS84" s="22">
        <f t="shared" si="6"/>
        <v>64405.10689961804</v>
      </c>
      <c r="BT84" s="22">
        <f t="shared" si="6"/>
        <v>68864.727814077982</v>
      </c>
      <c r="BU84" s="25">
        <f t="shared" si="6"/>
        <v>262473.00999999995</v>
      </c>
      <c r="BV84" s="22">
        <f t="shared" si="6"/>
        <v>69453.541078283437</v>
      </c>
      <c r="BW84" s="22">
        <f t="shared" si="6"/>
        <v>68913.084328571043</v>
      </c>
      <c r="BX84" s="22">
        <f t="shared" si="6"/>
        <v>69718.857599894545</v>
      </c>
      <c r="BY84" s="22">
        <f t="shared" si="6"/>
        <v>70608.616993251577</v>
      </c>
      <c r="BZ84" s="25">
        <f t="shared" si="6"/>
        <v>278694.10000000056</v>
      </c>
      <c r="CA84" s="22">
        <f t="shared" si="6"/>
        <v>73479.690319693866</v>
      </c>
      <c r="CB84" s="22">
        <f t="shared" si="6"/>
        <v>73805.110319693864</v>
      </c>
      <c r="CC84" s="22">
        <f t="shared" si="6"/>
        <v>74012.88</v>
      </c>
      <c r="CD84" s="22">
        <f t="shared" si="6"/>
        <v>75617.06</v>
      </c>
      <c r="CE84" s="25">
        <f t="shared" si="6"/>
        <v>296914.74063938769</v>
      </c>
      <c r="CF84" s="22">
        <f t="shared" si="6"/>
        <v>76900.820319693856</v>
      </c>
      <c r="CG84" s="22">
        <f t="shared" si="6"/>
        <v>77079.920928747859</v>
      </c>
      <c r="CH84" s="22">
        <f t="shared" si="6"/>
        <v>80975.328259250018</v>
      </c>
      <c r="CI84" s="22">
        <f t="shared" si="6"/>
        <v>71742.460880718558</v>
      </c>
      <c r="CJ84" s="25">
        <f t="shared" si="6"/>
        <v>306698.53038841026</v>
      </c>
      <c r="CK84" s="22">
        <f t="shared" si="6"/>
        <v>81636.189126094425</v>
      </c>
      <c r="CL84" s="22">
        <f t="shared" si="6"/>
        <v>82124.013563668341</v>
      </c>
      <c r="CM84" s="22">
        <f t="shared" si="6"/>
        <v>82205.725129820072</v>
      </c>
      <c r="CN84" s="22">
        <f t="shared" si="6"/>
        <v>78344.899551668612</v>
      </c>
      <c r="CO84" s="25">
        <f t="shared" si="6"/>
        <v>324310.82737125142</v>
      </c>
      <c r="CP84" s="26"/>
      <c r="CQ84" s="26"/>
      <c r="CR84" s="98">
        <v>276.2173897798753</v>
      </c>
      <c r="CS84" s="98">
        <v>273.75554457833346</v>
      </c>
      <c r="CT84" s="98">
        <v>273.66622525234504</v>
      </c>
      <c r="CU84" s="98">
        <v>281.90378579170772</v>
      </c>
      <c r="CV84" s="99">
        <v>1105.5429454022615</v>
      </c>
      <c r="CW84" s="98">
        <v>282.18568957749937</v>
      </c>
      <c r="CX84" s="98">
        <v>281.12334301720313</v>
      </c>
      <c r="CY84" s="98">
        <v>282.08170311964926</v>
      </c>
      <c r="CZ84" s="98">
        <v>304.47161298864171</v>
      </c>
      <c r="DA84" s="99">
        <v>1149.8623487029936</v>
      </c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</row>
    <row r="85" spans="1:125" ht="14.25" customHeight="1" x14ac:dyDescent="0.2">
      <c r="A85" s="19"/>
      <c r="B85" s="20"/>
      <c r="C85" s="27" t="s">
        <v>15</v>
      </c>
      <c r="D85" s="22">
        <v>22811.031540418891</v>
      </c>
      <c r="E85" s="22">
        <v>23359.381955235116</v>
      </c>
      <c r="F85" s="22">
        <v>22729.128382584055</v>
      </c>
      <c r="G85" s="22">
        <v>23129.56381744154</v>
      </c>
      <c r="H85" s="25">
        <v>92029.105695679595</v>
      </c>
      <c r="I85" s="22">
        <v>23329.865102696094</v>
      </c>
      <c r="J85" s="22">
        <v>23475.123988170526</v>
      </c>
      <c r="K85" s="22">
        <v>22888.483454187408</v>
      </c>
      <c r="L85" s="22">
        <v>23518.201065511355</v>
      </c>
      <c r="M85" s="25">
        <v>93211.673610565384</v>
      </c>
      <c r="N85" s="22">
        <v>23903.875007682233</v>
      </c>
      <c r="O85" s="22">
        <v>23959.142643091574</v>
      </c>
      <c r="P85" s="22">
        <v>24177.652415591936</v>
      </c>
      <c r="Q85" s="22">
        <v>24287.21413100672</v>
      </c>
      <c r="R85" s="25">
        <v>96327.884197372463</v>
      </c>
      <c r="S85" s="22">
        <v>24078.657246765673</v>
      </c>
      <c r="T85" s="22">
        <v>23490.986771291493</v>
      </c>
      <c r="U85" s="22">
        <v>24235.94417380376</v>
      </c>
      <c r="V85" s="22">
        <v>24871.436156878564</v>
      </c>
      <c r="W85" s="25">
        <v>96677.024348739491</v>
      </c>
      <c r="X85" s="22">
        <v>25014.371318113219</v>
      </c>
      <c r="Y85" s="22">
        <v>25356.386570817809</v>
      </c>
      <c r="Z85" s="22">
        <v>24996.463386886258</v>
      </c>
      <c r="AA85" s="22">
        <v>25244.662844221897</v>
      </c>
      <c r="AB85" s="25">
        <v>100611.88412003918</v>
      </c>
      <c r="AC85" s="22">
        <v>25618.052753095217</v>
      </c>
      <c r="AD85" s="22">
        <v>26053.819828740692</v>
      </c>
      <c r="AE85" s="22">
        <v>25679.315703526754</v>
      </c>
      <c r="AF85" s="22">
        <v>26813.13798472907</v>
      </c>
      <c r="AG85" s="25">
        <v>104164.32627009173</v>
      </c>
      <c r="AH85" s="22">
        <v>27190.7976071749</v>
      </c>
      <c r="AI85" s="22">
        <v>27949.730694400168</v>
      </c>
      <c r="AJ85" s="22">
        <v>28376.878933984815</v>
      </c>
      <c r="AK85" s="22">
        <v>29046.612764440113</v>
      </c>
      <c r="AL85" s="25">
        <v>112564.02</v>
      </c>
      <c r="AM85" s="22">
        <v>30051.036178689785</v>
      </c>
      <c r="AN85" s="22">
        <v>28753.871509691257</v>
      </c>
      <c r="AO85" s="22">
        <v>28066.300825562226</v>
      </c>
      <c r="AP85" s="22">
        <v>27860.31148605674</v>
      </c>
      <c r="AQ85" s="25">
        <v>114731.52000000002</v>
      </c>
      <c r="AR85" s="22">
        <v>29706.634100496984</v>
      </c>
      <c r="AS85" s="22">
        <v>29534.352999428156</v>
      </c>
      <c r="AT85" s="22">
        <v>30553.650420206974</v>
      </c>
      <c r="AU85" s="22">
        <v>31157.36247986789</v>
      </c>
      <c r="AV85" s="25">
        <v>120952.00000000001</v>
      </c>
      <c r="AW85" s="22">
        <v>32967.042293317667</v>
      </c>
      <c r="AX85" s="22">
        <v>31020.745534633992</v>
      </c>
      <c r="AY85" s="22">
        <v>32238.551311151015</v>
      </c>
      <c r="AZ85" s="22">
        <v>31975.160860897322</v>
      </c>
      <c r="BA85" s="25">
        <v>128201.49999999999</v>
      </c>
      <c r="BB85" s="22">
        <v>31955.600227449395</v>
      </c>
      <c r="BC85" s="22">
        <v>31914.6220612668</v>
      </c>
      <c r="BD85" s="22">
        <v>34995.9412843311</v>
      </c>
      <c r="BE85" s="22">
        <v>35025.650126952598</v>
      </c>
      <c r="BF85" s="25">
        <v>133891.81369999988</v>
      </c>
      <c r="BG85" s="22">
        <v>34307.341570293967</v>
      </c>
      <c r="BH85" s="22">
        <v>34270.620015353103</v>
      </c>
      <c r="BI85" s="22">
        <v>36119.560490860204</v>
      </c>
      <c r="BJ85" s="22">
        <v>35506.377923492633</v>
      </c>
      <c r="BK85" s="25">
        <v>140203.89999999991</v>
      </c>
      <c r="BL85" s="22">
        <v>35872.167157166499</v>
      </c>
      <c r="BM85" s="22">
        <v>34721.048782561331</v>
      </c>
      <c r="BN85" s="22">
        <v>34639.228915576132</v>
      </c>
      <c r="BO85" s="22">
        <v>36430.525144697</v>
      </c>
      <c r="BP85" s="25">
        <v>141662.97000000096</v>
      </c>
      <c r="BQ85" s="22">
        <v>33391.871318189915</v>
      </c>
      <c r="BR85" s="22">
        <v>34351.545227514798</v>
      </c>
      <c r="BS85" s="22">
        <v>33013.789571160902</v>
      </c>
      <c r="BT85" s="22">
        <v>37092.893883134398</v>
      </c>
      <c r="BU85" s="25">
        <f t="shared" ref="BU85:BU93" si="7">SUM(BQ85:BT85)</f>
        <v>137850.1</v>
      </c>
      <c r="BV85" s="22">
        <v>37102.486413531697</v>
      </c>
      <c r="BW85" s="22">
        <v>36122.907210759797</v>
      </c>
      <c r="BX85" s="22">
        <v>36146.722673518801</v>
      </c>
      <c r="BY85" s="22">
        <v>36117.8837021898</v>
      </c>
      <c r="BZ85" s="25">
        <f t="shared" ref="BZ85:BZ93" si="8">SUM(BV85:BY85)</f>
        <v>145490.00000000009</v>
      </c>
      <c r="CA85" s="22">
        <v>39055.261579812402</v>
      </c>
      <c r="CB85" s="22">
        <v>39201.331579812402</v>
      </c>
      <c r="CC85" s="22">
        <v>39371.230000000003</v>
      </c>
      <c r="CD85" s="22">
        <v>39291.11</v>
      </c>
      <c r="CE85" s="25">
        <f t="shared" ref="CE85:CE93" si="9">SUM(CA85:CD85)</f>
        <v>156918.93315962481</v>
      </c>
      <c r="CF85" s="22">
        <v>40235.491579812398</v>
      </c>
      <c r="CG85" s="22">
        <v>39655.491579812398</v>
      </c>
      <c r="CH85" s="22">
        <v>43218.056586145802</v>
      </c>
      <c r="CI85" s="22">
        <v>33693.127968444649</v>
      </c>
      <c r="CJ85" s="25">
        <f t="shared" ref="CJ85:CJ93" si="10">SUM(CF85:CI85)</f>
        <v>156802.16771421523</v>
      </c>
      <c r="CK85" s="22">
        <v>43211.071711227698</v>
      </c>
      <c r="CL85" s="22">
        <v>43466.744753565086</v>
      </c>
      <c r="CM85" s="24">
        <v>43444.064112384665</v>
      </c>
      <c r="CN85" s="24">
        <v>36945.865322883306</v>
      </c>
      <c r="CO85" s="25">
        <f t="shared" ref="CO85:CO93" si="11">SUM(CK85:CN85)</f>
        <v>167067.74590006075</v>
      </c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</row>
    <row r="86" spans="1:125" ht="14.25" customHeight="1" x14ac:dyDescent="0.2">
      <c r="A86" s="19"/>
      <c r="B86" s="20"/>
      <c r="C86" s="27" t="s">
        <v>16</v>
      </c>
      <c r="D86" s="22">
        <v>3018.3857779367881</v>
      </c>
      <c r="E86" s="22">
        <v>3093.7026910894383</v>
      </c>
      <c r="F86" s="22">
        <v>3015.6754013610926</v>
      </c>
      <c r="G86" s="22">
        <v>3077.0972361798708</v>
      </c>
      <c r="H86" s="25">
        <v>12204.86110656719</v>
      </c>
      <c r="I86" s="22">
        <v>3125.3600152103313</v>
      </c>
      <c r="J86" s="22">
        <v>3153.7470286209841</v>
      </c>
      <c r="K86" s="22">
        <v>3078.4708679003952</v>
      </c>
      <c r="L86" s="22">
        <v>3157.4601827657211</v>
      </c>
      <c r="M86" s="25">
        <v>12515.038094497431</v>
      </c>
      <c r="N86" s="22">
        <v>3198.6257133567865</v>
      </c>
      <c r="O86" s="22">
        <v>3204.7392155740486</v>
      </c>
      <c r="P86" s="22">
        <v>3236.1491401332055</v>
      </c>
      <c r="Q86" s="22">
        <v>3256.5570301886532</v>
      </c>
      <c r="R86" s="25">
        <v>12896.071099252693</v>
      </c>
      <c r="S86" s="22">
        <v>3282.6808073550601</v>
      </c>
      <c r="T86" s="22">
        <v>3213.684596797726</v>
      </c>
      <c r="U86" s="22">
        <v>3329.0499670416489</v>
      </c>
      <c r="V86" s="22">
        <v>3432.2512024788284</v>
      </c>
      <c r="W86" s="25">
        <v>13257.666573673263</v>
      </c>
      <c r="X86" s="22">
        <v>3475.2439470691638</v>
      </c>
      <c r="Y86" s="22">
        <v>3534.2635463755764</v>
      </c>
      <c r="Z86" s="22">
        <v>3481.3230881248751</v>
      </c>
      <c r="AA86" s="22">
        <v>3498.4816688477581</v>
      </c>
      <c r="AB86" s="25">
        <v>13989.312250417373</v>
      </c>
      <c r="AC86" s="22">
        <v>3528.9129118158794</v>
      </c>
      <c r="AD86" s="22">
        <v>3578.0680490783438</v>
      </c>
      <c r="AE86" s="22">
        <v>3518.6589999385365</v>
      </c>
      <c r="AF86" s="22">
        <v>3670.7019181607807</v>
      </c>
      <c r="AG86" s="25">
        <v>14296.34187899354</v>
      </c>
      <c r="AH86" s="22">
        <v>3680.8335255735133</v>
      </c>
      <c r="AI86" s="22">
        <v>3719.8988265916628</v>
      </c>
      <c r="AJ86" s="22">
        <v>3765.460070455536</v>
      </c>
      <c r="AK86" s="22">
        <v>3807.1535773792871</v>
      </c>
      <c r="AL86" s="25">
        <v>14973.346</v>
      </c>
      <c r="AM86" s="22">
        <v>3745.9679228339337</v>
      </c>
      <c r="AN86" s="22">
        <v>3771.7720485849868</v>
      </c>
      <c r="AO86" s="22">
        <v>3767.1068458100062</v>
      </c>
      <c r="AP86" s="22">
        <v>3860.6491827710734</v>
      </c>
      <c r="AQ86" s="25">
        <v>15145.495999999999</v>
      </c>
      <c r="AR86" s="22">
        <v>3932.2301409905804</v>
      </c>
      <c r="AS86" s="22">
        <v>4011.1347366181335</v>
      </c>
      <c r="AT86" s="22">
        <v>4023.3288069206501</v>
      </c>
      <c r="AU86" s="22">
        <v>4085.8763154706135</v>
      </c>
      <c r="AV86" s="25">
        <v>16052.569999999978</v>
      </c>
      <c r="AW86" s="22">
        <v>4108.2192374729275</v>
      </c>
      <c r="AX86" s="22">
        <v>4129.9082458030362</v>
      </c>
      <c r="AY86" s="22">
        <v>4154.5365532455962</v>
      </c>
      <c r="AZ86" s="22">
        <v>4177.2359634784434</v>
      </c>
      <c r="BA86" s="25">
        <v>16569.900000000001</v>
      </c>
      <c r="BB86" s="22">
        <v>4374.70983630515</v>
      </c>
      <c r="BC86" s="22">
        <v>4355.5633505116903</v>
      </c>
      <c r="BD86" s="22">
        <v>4450.6645202750997</v>
      </c>
      <c r="BE86" s="22">
        <v>4462.2547929080602</v>
      </c>
      <c r="BF86" s="25">
        <v>17643.192500000001</v>
      </c>
      <c r="BG86" s="22">
        <v>4706.69089723044</v>
      </c>
      <c r="BH86" s="22">
        <v>4682.3790270071268</v>
      </c>
      <c r="BI86" s="22">
        <v>4771.0735473373479</v>
      </c>
      <c r="BJ86" s="22">
        <v>4785.4043284239788</v>
      </c>
      <c r="BK86" s="25">
        <v>18945.547799998894</v>
      </c>
      <c r="BL86" s="22">
        <v>4992.4108587623004</v>
      </c>
      <c r="BM86" s="22">
        <v>5053.6107812541777</v>
      </c>
      <c r="BN86" s="22">
        <v>4801.0156480860569</v>
      </c>
      <c r="BO86" s="22">
        <v>4846.9387118974291</v>
      </c>
      <c r="BP86" s="25">
        <v>19693.975999999966</v>
      </c>
      <c r="BQ86" s="22">
        <v>5043.0033921393579</v>
      </c>
      <c r="BR86" s="22">
        <v>5140.3265901964269</v>
      </c>
      <c r="BS86" s="22">
        <v>5158.2887695238924</v>
      </c>
      <c r="BT86" s="22">
        <v>5168.4112481403226</v>
      </c>
      <c r="BU86" s="25">
        <f t="shared" si="7"/>
        <v>20510.03</v>
      </c>
      <c r="BV86" s="22">
        <v>5502.3030807768755</v>
      </c>
      <c r="BW86" s="22">
        <v>5510.8455065804974</v>
      </c>
      <c r="BX86" s="22">
        <v>5614.2946081833979</v>
      </c>
      <c r="BY86" s="22">
        <v>5642.5568044596957</v>
      </c>
      <c r="BZ86" s="25">
        <f t="shared" si="8"/>
        <v>22270.000000000466</v>
      </c>
      <c r="CA86" s="22">
        <v>5765.67415157292</v>
      </c>
      <c r="CB86" s="22">
        <v>5831.1241515729198</v>
      </c>
      <c r="CC86" s="22">
        <v>5912.88</v>
      </c>
      <c r="CD86" s="22">
        <v>6187.91</v>
      </c>
      <c r="CE86" s="25">
        <f t="shared" si="9"/>
        <v>23697.58830314584</v>
      </c>
      <c r="CF86" s="22">
        <v>6191.6541515729205</v>
      </c>
      <c r="CG86" s="22">
        <v>6141.6541515729205</v>
      </c>
      <c r="CH86" s="22">
        <v>6121.4550728140302</v>
      </c>
      <c r="CI86" s="22">
        <v>6288.9715896588987</v>
      </c>
      <c r="CJ86" s="25">
        <f t="shared" si="10"/>
        <v>24743.734965618773</v>
      </c>
      <c r="CK86" s="22">
        <v>6287.9231032393318</v>
      </c>
      <c r="CL86" s="22">
        <v>6427.2215693076741</v>
      </c>
      <c r="CM86" s="24">
        <v>6636.7739401900171</v>
      </c>
      <c r="CN86" s="24">
        <v>6746.0655268600558</v>
      </c>
      <c r="CO86" s="25">
        <f t="shared" si="11"/>
        <v>26097.98413959708</v>
      </c>
      <c r="CP86" s="26"/>
      <c r="CQ86" s="26"/>
      <c r="CR86" s="78">
        <f t="shared" ref="CR86:DA86" si="12">CR87-CF136</f>
        <v>0</v>
      </c>
      <c r="CS86" s="78">
        <f t="shared" si="12"/>
        <v>0</v>
      </c>
      <c r="CT86" s="78">
        <f t="shared" si="12"/>
        <v>0</v>
      </c>
      <c r="CU86" s="78">
        <f t="shared" si="12"/>
        <v>0</v>
      </c>
      <c r="CV86" s="78">
        <f t="shared" si="12"/>
        <v>0</v>
      </c>
      <c r="CW86" s="78">
        <f t="shared" si="12"/>
        <v>0</v>
      </c>
      <c r="CX86" s="78">
        <f t="shared" si="12"/>
        <v>0</v>
      </c>
      <c r="CY86" s="78">
        <f t="shared" si="12"/>
        <v>2.0008883439004421E-11</v>
      </c>
      <c r="CZ86" s="78">
        <f t="shared" si="12"/>
        <v>0</v>
      </c>
      <c r="DA86" s="78">
        <f t="shared" si="12"/>
        <v>0</v>
      </c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</row>
    <row r="87" spans="1:125" ht="14.25" customHeight="1" x14ac:dyDescent="0.2">
      <c r="A87" s="19"/>
      <c r="B87" s="20"/>
      <c r="C87" s="27" t="s">
        <v>17</v>
      </c>
      <c r="D87" s="22">
        <v>759.23409008552903</v>
      </c>
      <c r="E87" s="22">
        <v>763.16874234971283</v>
      </c>
      <c r="F87" s="22">
        <v>776.6422838086437</v>
      </c>
      <c r="G87" s="22">
        <v>781.40774932637657</v>
      </c>
      <c r="H87" s="25">
        <v>3080.4528655702625</v>
      </c>
      <c r="I87" s="22">
        <v>795.7051010020084</v>
      </c>
      <c r="J87" s="22">
        <v>801.36537660188128</v>
      </c>
      <c r="K87" s="22">
        <v>811.15528573658105</v>
      </c>
      <c r="L87" s="22">
        <v>826.82453950619538</v>
      </c>
      <c r="M87" s="25">
        <v>3235.050302846666</v>
      </c>
      <c r="N87" s="22">
        <v>794.61540538489999</v>
      </c>
      <c r="O87" s="22">
        <v>800.97894353742163</v>
      </c>
      <c r="P87" s="22">
        <v>804.67572825999002</v>
      </c>
      <c r="Q87" s="22">
        <v>846.81025272730369</v>
      </c>
      <c r="R87" s="25">
        <v>3247.0803299096151</v>
      </c>
      <c r="S87" s="22">
        <v>842.58372586938219</v>
      </c>
      <c r="T87" s="22">
        <v>848.60412447156318</v>
      </c>
      <c r="U87" s="22">
        <v>850.12827406112854</v>
      </c>
      <c r="V87" s="22">
        <v>870.51799907166492</v>
      </c>
      <c r="W87" s="25">
        <v>3411.8341234737391</v>
      </c>
      <c r="X87" s="22">
        <v>845.10410755930388</v>
      </c>
      <c r="Y87" s="22">
        <v>857.97202251475551</v>
      </c>
      <c r="Z87" s="22">
        <v>863.06483413780427</v>
      </c>
      <c r="AA87" s="22">
        <v>872.0999052192717</v>
      </c>
      <c r="AB87" s="25">
        <v>3438.2408694311353</v>
      </c>
      <c r="AC87" s="22">
        <v>840.10915778492586</v>
      </c>
      <c r="AD87" s="22">
        <v>858.30053242111319</v>
      </c>
      <c r="AE87" s="22">
        <v>889.56391832297675</v>
      </c>
      <c r="AF87" s="22">
        <v>939.55154236834176</v>
      </c>
      <c r="AG87" s="25">
        <v>3527.5251508973579</v>
      </c>
      <c r="AH87" s="22">
        <v>882.11606257424717</v>
      </c>
      <c r="AI87" s="22">
        <v>887.06685099218896</v>
      </c>
      <c r="AJ87" s="22">
        <v>887.95950586234608</v>
      </c>
      <c r="AK87" s="22">
        <v>922.37218057121731</v>
      </c>
      <c r="AL87" s="25">
        <v>3579.5145999999995</v>
      </c>
      <c r="AM87" s="22">
        <v>889.51312824441391</v>
      </c>
      <c r="AN87" s="22">
        <v>900.36246666304112</v>
      </c>
      <c r="AO87" s="22">
        <v>907.13184741398868</v>
      </c>
      <c r="AP87" s="22">
        <v>930.0581576785562</v>
      </c>
      <c r="AQ87" s="25">
        <v>3627.0655999999999</v>
      </c>
      <c r="AR87" s="22">
        <v>956.99216365793984</v>
      </c>
      <c r="AS87" s="22">
        <v>976.41743060313024</v>
      </c>
      <c r="AT87" s="22">
        <v>987.01210387856759</v>
      </c>
      <c r="AU87" s="22">
        <v>989.12030186036372</v>
      </c>
      <c r="AV87" s="25">
        <v>3909.5420000000013</v>
      </c>
      <c r="AW87" s="22">
        <v>983.18828923301282</v>
      </c>
      <c r="AX87" s="22">
        <v>981.33928631945912</v>
      </c>
      <c r="AY87" s="22">
        <v>986.98763634194324</v>
      </c>
      <c r="AZ87" s="22">
        <v>986.40478810558466</v>
      </c>
      <c r="BA87" s="25">
        <v>3937.92</v>
      </c>
      <c r="BB87" s="22">
        <v>996.22791382355433</v>
      </c>
      <c r="BC87" s="22">
        <v>1003.8853863005667</v>
      </c>
      <c r="BD87" s="22">
        <v>1014.062668371159</v>
      </c>
      <c r="BE87" s="22">
        <v>1027.0021315047197</v>
      </c>
      <c r="BF87" s="25">
        <v>4041.1780999999996</v>
      </c>
      <c r="BG87" s="22">
        <v>1032.7810089546074</v>
      </c>
      <c r="BH87" s="22">
        <v>1036.2570230823608</v>
      </c>
      <c r="BI87" s="22">
        <v>1036.6964640140316</v>
      </c>
      <c r="BJ87" s="22">
        <v>1036.3608039483756</v>
      </c>
      <c r="BK87" s="25">
        <v>4142.0952999993751</v>
      </c>
      <c r="BL87" s="22">
        <v>1039.5315050361057</v>
      </c>
      <c r="BM87" s="22">
        <v>1046.7081117741202</v>
      </c>
      <c r="BN87" s="22">
        <v>1049.5713610188147</v>
      </c>
      <c r="BO87" s="22">
        <v>1054.2289221709893</v>
      </c>
      <c r="BP87" s="25">
        <v>4190.0399000000307</v>
      </c>
      <c r="BQ87" s="22">
        <v>1060.2996836872207</v>
      </c>
      <c r="BR87" s="22">
        <v>1065.4460121785476</v>
      </c>
      <c r="BS87" s="22">
        <v>1070.5158770287437</v>
      </c>
      <c r="BT87" s="22">
        <v>1075.9384271054778</v>
      </c>
      <c r="BU87" s="25">
        <f t="shared" si="7"/>
        <v>4272.1999999999898</v>
      </c>
      <c r="BV87" s="22">
        <v>1077.1088097174361</v>
      </c>
      <c r="BW87" s="22">
        <v>1078.040462148846</v>
      </c>
      <c r="BX87" s="22">
        <v>1078.8307505128237</v>
      </c>
      <c r="BY87" s="22">
        <v>1080.0199776208942</v>
      </c>
      <c r="BZ87" s="25">
        <f t="shared" si="8"/>
        <v>4314</v>
      </c>
      <c r="CA87" s="22">
        <v>1081.9969578610021</v>
      </c>
      <c r="CB87" s="22">
        <v>1084.1269578609999</v>
      </c>
      <c r="CC87" s="22">
        <v>1030.24</v>
      </c>
      <c r="CD87" s="22">
        <v>1124.97</v>
      </c>
      <c r="CE87" s="25">
        <f t="shared" si="9"/>
        <v>4321.3339157220025</v>
      </c>
      <c r="CF87" s="22">
        <v>997.97695786099996</v>
      </c>
      <c r="CG87" s="22">
        <v>1085.3304937109999</v>
      </c>
      <c r="CH87" s="22">
        <v>1093.97832414565</v>
      </c>
      <c r="CI87" s="22">
        <v>1071.7908252843752</v>
      </c>
      <c r="CJ87" s="25">
        <f t="shared" si="10"/>
        <v>4249.0766010020252</v>
      </c>
      <c r="CK87" s="22">
        <v>1078.6800615289847</v>
      </c>
      <c r="CL87" s="22">
        <v>1092.0511694746133</v>
      </c>
      <c r="CM87" s="24">
        <v>1091.9428685014627</v>
      </c>
      <c r="CN87" s="24">
        <v>1089.5024582810875</v>
      </c>
      <c r="CO87" s="25">
        <f t="shared" si="11"/>
        <v>4352.1765577861479</v>
      </c>
      <c r="CP87" s="26"/>
      <c r="CQ87" s="26"/>
      <c r="CR87" s="98">
        <v>15823.705870933127</v>
      </c>
      <c r="CS87" s="98">
        <v>15806.697377922526</v>
      </c>
      <c r="CT87" s="98">
        <v>15456.442398951924</v>
      </c>
      <c r="CU87" s="98">
        <v>15608.394333605058</v>
      </c>
      <c r="CV87" s="99">
        <v>62695.23998141264</v>
      </c>
      <c r="CW87" s="98">
        <v>15653.377804149801</v>
      </c>
      <c r="CX87" s="98">
        <v>14946.236746794993</v>
      </c>
      <c r="CY87" s="98">
        <v>15878.384759687899</v>
      </c>
      <c r="CZ87" s="98">
        <v>17117.243471542861</v>
      </c>
      <c r="DA87" s="99">
        <v>63595.242782175555</v>
      </c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</row>
    <row r="88" spans="1:125" ht="14.25" customHeight="1" x14ac:dyDescent="0.2">
      <c r="A88" s="19"/>
      <c r="B88" s="20"/>
      <c r="C88" s="28" t="s">
        <v>18</v>
      </c>
      <c r="D88" s="22">
        <v>18.716505073794959</v>
      </c>
      <c r="E88" s="22">
        <v>19.161116653320089</v>
      </c>
      <c r="F88" s="22">
        <v>18.633655070346201</v>
      </c>
      <c r="G88" s="22">
        <v>18.94597095961921</v>
      </c>
      <c r="H88" s="25">
        <v>75.457247757080466</v>
      </c>
      <c r="I88" s="22">
        <v>19.129115834470007</v>
      </c>
      <c r="J88" s="22">
        <v>19.261201501920983</v>
      </c>
      <c r="K88" s="22">
        <v>18.779771074345017</v>
      </c>
      <c r="L88" s="22">
        <v>19.242039939744778</v>
      </c>
      <c r="M88" s="25">
        <v>76.412128350480799</v>
      </c>
      <c r="N88" s="22">
        <v>19.50089512395148</v>
      </c>
      <c r="O88" s="22">
        <v>19.555905815722003</v>
      </c>
      <c r="P88" s="22">
        <v>19.767507246580884</v>
      </c>
      <c r="Q88" s="22">
        <v>19.914264769930572</v>
      </c>
      <c r="R88" s="25">
        <v>78.738572956184939</v>
      </c>
      <c r="S88" s="22">
        <v>19.967186940952743</v>
      </c>
      <c r="T88" s="22">
        <v>19.535623703496036</v>
      </c>
      <c r="U88" s="22">
        <v>20.188646143544187</v>
      </c>
      <c r="V88" s="22">
        <v>20.726636210988651</v>
      </c>
      <c r="W88" s="25">
        <v>80.418092998981621</v>
      </c>
      <c r="X88" s="22">
        <v>20.916512443376881</v>
      </c>
      <c r="Y88" s="22">
        <v>21.148733973414412</v>
      </c>
      <c r="Z88" s="22">
        <v>20.760404592050509</v>
      </c>
      <c r="AA88" s="22">
        <v>20.842991599978674</v>
      </c>
      <c r="AB88" s="25">
        <v>83.668642608820477</v>
      </c>
      <c r="AC88" s="22">
        <v>20.97494564410254</v>
      </c>
      <c r="AD88" s="22">
        <v>21.240098815634298</v>
      </c>
      <c r="AE88" s="22">
        <v>20.886485039308859</v>
      </c>
      <c r="AF88" s="22">
        <v>21.76216723523261</v>
      </c>
      <c r="AG88" s="25">
        <v>84.863696734278307</v>
      </c>
      <c r="AH88" s="22">
        <v>21.800226185570359</v>
      </c>
      <c r="AI88" s="22">
        <v>22.05372473237955</v>
      </c>
      <c r="AJ88" s="22">
        <v>22.334162664095956</v>
      </c>
      <c r="AK88" s="22">
        <v>22.701086417954112</v>
      </c>
      <c r="AL88" s="25">
        <v>88.889199999999988</v>
      </c>
      <c r="AM88" s="22">
        <v>23.377787476879828</v>
      </c>
      <c r="AN88" s="22">
        <v>24.33430565081547</v>
      </c>
      <c r="AO88" s="22">
        <v>24.371170478802881</v>
      </c>
      <c r="AP88" s="22">
        <v>24.547536393501808</v>
      </c>
      <c r="AQ88" s="25">
        <v>96.630799999999994</v>
      </c>
      <c r="AR88" s="22">
        <v>25.28895147882033</v>
      </c>
      <c r="AS88" s="22">
        <v>25.617969062190909</v>
      </c>
      <c r="AT88" s="22">
        <v>25.309103465537568</v>
      </c>
      <c r="AU88" s="22">
        <v>25.921875993451152</v>
      </c>
      <c r="AV88" s="25">
        <v>102.13789999999996</v>
      </c>
      <c r="AW88" s="22">
        <v>26.483163525361743</v>
      </c>
      <c r="AX88" s="22">
        <v>27.148621783803446</v>
      </c>
      <c r="AY88" s="22">
        <v>27.262111089731007</v>
      </c>
      <c r="AZ88" s="22">
        <v>27.504103601103797</v>
      </c>
      <c r="BA88" s="25">
        <v>108.398</v>
      </c>
      <c r="BB88" s="22">
        <v>28.611654481431472</v>
      </c>
      <c r="BC88" s="22">
        <v>29.258767259693734</v>
      </c>
      <c r="BD88" s="22">
        <v>29.739118304278339</v>
      </c>
      <c r="BE88" s="22">
        <v>30.210259954596449</v>
      </c>
      <c r="BF88" s="25">
        <v>117.8198</v>
      </c>
      <c r="BG88" s="22">
        <v>31.394152361941799</v>
      </c>
      <c r="BH88" s="22">
        <v>32.041552435497202</v>
      </c>
      <c r="BI88" s="22">
        <v>32.554806679276901</v>
      </c>
      <c r="BJ88" s="22">
        <v>33.005388523281702</v>
      </c>
      <c r="BK88" s="25">
        <v>128.99589999999762</v>
      </c>
      <c r="BL88" s="22">
        <v>33.535431295870204</v>
      </c>
      <c r="BM88" s="22">
        <v>33.565384729072797</v>
      </c>
      <c r="BN88" s="22">
        <v>31.821627644572096</v>
      </c>
      <c r="BO88" s="22">
        <v>32.653656330484893</v>
      </c>
      <c r="BP88" s="25">
        <v>131.5761</v>
      </c>
      <c r="BQ88" s="22">
        <v>33.56912264904792</v>
      </c>
      <c r="BR88" s="22">
        <v>34.127966925225564</v>
      </c>
      <c r="BS88" s="22">
        <v>34.465481418581497</v>
      </c>
      <c r="BT88" s="22">
        <v>35.037429007144851</v>
      </c>
      <c r="BU88" s="25">
        <f t="shared" si="7"/>
        <v>137.19999999999985</v>
      </c>
      <c r="BV88" s="22">
        <v>36.019524878898011</v>
      </c>
      <c r="BW88" s="22">
        <v>37.193564659614296</v>
      </c>
      <c r="BX88" s="22">
        <v>37.827480650399572</v>
      </c>
      <c r="BY88" s="22">
        <v>38.059429811089615</v>
      </c>
      <c r="BZ88" s="25">
        <f t="shared" si="8"/>
        <v>149.1000000000015</v>
      </c>
      <c r="CA88" s="22">
        <v>39.028793749805303</v>
      </c>
      <c r="CB88" s="22">
        <v>40.198793749805297</v>
      </c>
      <c r="CC88" s="22">
        <v>40.69</v>
      </c>
      <c r="CD88" s="22">
        <v>41.07</v>
      </c>
      <c r="CE88" s="25">
        <f t="shared" si="9"/>
        <v>160.98758749961058</v>
      </c>
      <c r="CF88" s="22">
        <v>41.3987937498053</v>
      </c>
      <c r="CG88" s="22">
        <v>42.622322749805299</v>
      </c>
      <c r="CH88" s="22">
        <v>43.018147770346999</v>
      </c>
      <c r="CI88" s="22">
        <v>43.418711771885839</v>
      </c>
      <c r="CJ88" s="25">
        <f t="shared" si="10"/>
        <v>170.45797604184344</v>
      </c>
      <c r="CK88" s="22">
        <v>43.270750513194955</v>
      </c>
      <c r="CL88" s="22">
        <v>45.203032010695352</v>
      </c>
      <c r="CM88" s="24">
        <v>42.921793155621117</v>
      </c>
      <c r="CN88" s="24">
        <v>45.492582975411935</v>
      </c>
      <c r="CO88" s="25">
        <f t="shared" si="11"/>
        <v>176.88815865492336</v>
      </c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</row>
    <row r="89" spans="1:125" ht="14.25" customHeight="1" x14ac:dyDescent="0.2">
      <c r="A89" s="19"/>
      <c r="B89" s="20"/>
      <c r="C89" s="27" t="s">
        <v>19</v>
      </c>
      <c r="D89" s="22">
        <v>12659.780952366287</v>
      </c>
      <c r="E89" s="22">
        <v>12701.877647101355</v>
      </c>
      <c r="F89" s="22">
        <v>12878.095934500314</v>
      </c>
      <c r="G89" s="22">
        <v>12884.002729215703</v>
      </c>
      <c r="H89" s="25">
        <v>51123.757263183659</v>
      </c>
      <c r="I89" s="22">
        <v>12996.647068081475</v>
      </c>
      <c r="J89" s="22">
        <v>13019.788793646303</v>
      </c>
      <c r="K89" s="22">
        <v>13140.701504268147</v>
      </c>
      <c r="L89" s="22">
        <v>13388.862917642904</v>
      </c>
      <c r="M89" s="25">
        <v>52546.000283638823</v>
      </c>
      <c r="N89" s="22">
        <v>12862.469402125953</v>
      </c>
      <c r="O89" s="22">
        <v>12965.4330539079</v>
      </c>
      <c r="P89" s="22">
        <v>13260.601248475827</v>
      </c>
      <c r="Q89" s="22">
        <v>13746.541457045876</v>
      </c>
      <c r="R89" s="25">
        <v>52835.04516155555</v>
      </c>
      <c r="S89" s="22">
        <v>13604.039813238247</v>
      </c>
      <c r="T89" s="22">
        <v>13700.838007996414</v>
      </c>
      <c r="U89" s="22">
        <v>13745.803651891903</v>
      </c>
      <c r="V89" s="22">
        <v>14117.812464155766</v>
      </c>
      <c r="W89" s="25">
        <v>55168.493937282328</v>
      </c>
      <c r="X89" s="22">
        <v>13678.544982397665</v>
      </c>
      <c r="Y89" s="22">
        <v>13922.239464656584</v>
      </c>
      <c r="Z89" s="22">
        <v>14006.796566047798</v>
      </c>
      <c r="AA89" s="22">
        <v>14143.643059867905</v>
      </c>
      <c r="AB89" s="25">
        <v>55751.224072969955</v>
      </c>
      <c r="AC89" s="22">
        <v>13593.989610848874</v>
      </c>
      <c r="AD89" s="22">
        <v>13845.776992178457</v>
      </c>
      <c r="AE89" s="22">
        <v>14309.437590203701</v>
      </c>
      <c r="AF89" s="22">
        <v>15132.985583679018</v>
      </c>
      <c r="AG89" s="25">
        <v>56882.189776910047</v>
      </c>
      <c r="AH89" s="22">
        <v>14174.61374765881</v>
      </c>
      <c r="AI89" s="22">
        <v>14477.925962635802</v>
      </c>
      <c r="AJ89" s="22">
        <v>14645.307996455176</v>
      </c>
      <c r="AK89" s="22">
        <v>15330.08929325021</v>
      </c>
      <c r="AL89" s="25">
        <v>58627.936999999998</v>
      </c>
      <c r="AM89" s="22">
        <v>14902.934959336959</v>
      </c>
      <c r="AN89" s="22">
        <v>15247.397165448936</v>
      </c>
      <c r="AO89" s="22">
        <v>15666.986336283506</v>
      </c>
      <c r="AP89" s="22">
        <v>16191.513538930603</v>
      </c>
      <c r="AQ89" s="25">
        <v>62008.832000000002</v>
      </c>
      <c r="AR89" s="22">
        <v>16326.055812924893</v>
      </c>
      <c r="AS89" s="22">
        <v>16769.669225799898</v>
      </c>
      <c r="AT89" s="22">
        <v>17207.18039925542</v>
      </c>
      <c r="AU89" s="22">
        <v>17129.014562019831</v>
      </c>
      <c r="AV89" s="25">
        <v>67431.920000000042</v>
      </c>
      <c r="AW89" s="22">
        <v>17382.930938410904</v>
      </c>
      <c r="AX89" s="22">
        <v>17914.656605514629</v>
      </c>
      <c r="AY89" s="22">
        <v>18110.116788761206</v>
      </c>
      <c r="AZ89" s="22">
        <v>18046.095667313257</v>
      </c>
      <c r="BA89" s="25">
        <v>71453.8</v>
      </c>
      <c r="BB89" s="22">
        <v>18554.360352392901</v>
      </c>
      <c r="BC89" s="22">
        <v>18855.208857942303</v>
      </c>
      <c r="BD89" s="22">
        <v>19783.155611766877</v>
      </c>
      <c r="BE89" s="22">
        <v>19788.187177897998</v>
      </c>
      <c r="BF89" s="25">
        <v>76980.912000000084</v>
      </c>
      <c r="BG89" s="22">
        <v>20131.920100004856</v>
      </c>
      <c r="BH89" s="22">
        <v>20287.7336070733</v>
      </c>
      <c r="BI89" s="22">
        <v>21537.394989188298</v>
      </c>
      <c r="BJ89" s="22">
        <v>21670.989403730298</v>
      </c>
      <c r="BK89" s="25">
        <v>83628.03809999676</v>
      </c>
      <c r="BL89" s="22">
        <v>21946.11952855462</v>
      </c>
      <c r="BM89" s="22">
        <v>21915.134466544492</v>
      </c>
      <c r="BN89" s="22">
        <v>21917.419755345243</v>
      </c>
      <c r="BO89" s="22">
        <v>21946.526249555594</v>
      </c>
      <c r="BP89" s="25">
        <v>87725.199999999953</v>
      </c>
      <c r="BQ89" s="22">
        <v>22161.61747875953</v>
      </c>
      <c r="BR89" s="22">
        <v>22372.099543535711</v>
      </c>
      <c r="BS89" s="22">
        <v>22793.016653577142</v>
      </c>
      <c r="BT89" s="22">
        <v>23133.296324127627</v>
      </c>
      <c r="BU89" s="25">
        <f t="shared" si="7"/>
        <v>90460.030000000013</v>
      </c>
      <c r="BV89" s="22">
        <v>23349.853810553075</v>
      </c>
      <c r="BW89" s="22">
        <v>23731.049925515399</v>
      </c>
      <c r="BX89" s="22">
        <v>24390.06077596559</v>
      </c>
      <c r="BY89" s="22">
        <v>25189.035487965954</v>
      </c>
      <c r="BZ89" s="25">
        <f t="shared" si="8"/>
        <v>96660.000000000015</v>
      </c>
      <c r="CA89" s="22">
        <v>24980.684766719602</v>
      </c>
      <c r="CB89" s="22">
        <v>25034.0147667196</v>
      </c>
      <c r="CC89" s="22">
        <v>25031.34</v>
      </c>
      <c r="CD89" s="22">
        <v>26298.12</v>
      </c>
      <c r="CE89" s="25">
        <f t="shared" si="9"/>
        <v>101344.15953343919</v>
      </c>
      <c r="CF89" s="22">
        <v>26781.024766719602</v>
      </c>
      <c r="CG89" s="22">
        <v>27466.293361623601</v>
      </c>
      <c r="CH89" s="22">
        <v>27789.762474402502</v>
      </c>
      <c r="CI89" s="22">
        <v>27856.037999740292</v>
      </c>
      <c r="CJ89" s="25">
        <f t="shared" si="10"/>
        <v>109893.11860248599</v>
      </c>
      <c r="CK89" s="22">
        <v>28212.592781429601</v>
      </c>
      <c r="CL89" s="22">
        <v>28234.637984219149</v>
      </c>
      <c r="CM89" s="24">
        <v>28197.914257505457</v>
      </c>
      <c r="CN89" s="24">
        <v>30598.569256414416</v>
      </c>
      <c r="CO89" s="25">
        <f t="shared" si="11"/>
        <v>115243.71427956862</v>
      </c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</row>
    <row r="90" spans="1:125" ht="14.25" customHeight="1" x14ac:dyDescent="0.2">
      <c r="A90" s="19"/>
      <c r="B90" s="20"/>
      <c r="C90" s="27" t="s">
        <v>20</v>
      </c>
      <c r="D90" s="22">
        <v>685.6325510279695</v>
      </c>
      <c r="E90" s="22">
        <v>687.24208108998744</v>
      </c>
      <c r="F90" s="22">
        <v>689.30024565539964</v>
      </c>
      <c r="G90" s="22">
        <v>700.30825390756047</v>
      </c>
      <c r="H90" s="25">
        <v>2762.4831316809168</v>
      </c>
      <c r="I90" s="22">
        <v>690.72443457552072</v>
      </c>
      <c r="J90" s="22">
        <v>702.51097041538662</v>
      </c>
      <c r="K90" s="22">
        <v>715.39896009161305</v>
      </c>
      <c r="L90" s="22">
        <v>738.31601586588067</v>
      </c>
      <c r="M90" s="25">
        <v>2846.9503809484008</v>
      </c>
      <c r="N90" s="22">
        <v>714.35953076794681</v>
      </c>
      <c r="O90" s="22">
        <v>734.84264733259397</v>
      </c>
      <c r="P90" s="22">
        <v>743.96490093633622</v>
      </c>
      <c r="Q90" s="22">
        <v>756.72670631772974</v>
      </c>
      <c r="R90" s="25">
        <v>2949.8937853546067</v>
      </c>
      <c r="S90" s="22">
        <v>745.66628748569269</v>
      </c>
      <c r="T90" s="22">
        <v>778.33662576999382</v>
      </c>
      <c r="U90" s="22">
        <v>796.89571415565729</v>
      </c>
      <c r="V90" s="22">
        <v>816.88828748076708</v>
      </c>
      <c r="W90" s="25">
        <v>3137.7869148921109</v>
      </c>
      <c r="X90" s="22">
        <v>806.07570430079238</v>
      </c>
      <c r="Y90" s="22">
        <v>823.38120741700561</v>
      </c>
      <c r="Z90" s="22">
        <v>833.61094111802572</v>
      </c>
      <c r="AA90" s="22">
        <v>850.51050821209162</v>
      </c>
      <c r="AB90" s="25">
        <v>3313.5783610479157</v>
      </c>
      <c r="AC90" s="22">
        <v>825.03569866351427</v>
      </c>
      <c r="AD90" s="22">
        <v>848.50382549698929</v>
      </c>
      <c r="AE90" s="22">
        <v>871.84349803302905</v>
      </c>
      <c r="AF90" s="22">
        <v>894.50010550147908</v>
      </c>
      <c r="AG90" s="25">
        <v>3439.8831276950118</v>
      </c>
      <c r="AH90" s="22">
        <v>861.81326167413431</v>
      </c>
      <c r="AI90" s="22">
        <v>868.43722857206558</v>
      </c>
      <c r="AJ90" s="22">
        <v>866.21660515278381</v>
      </c>
      <c r="AK90" s="22">
        <v>884.48180460101628</v>
      </c>
      <c r="AL90" s="25">
        <v>3480.9488999999999</v>
      </c>
      <c r="AM90" s="22">
        <v>883.29894877071501</v>
      </c>
      <c r="AN90" s="22">
        <v>889.14058693562026</v>
      </c>
      <c r="AO90" s="22">
        <v>898.11739559808336</v>
      </c>
      <c r="AP90" s="22">
        <v>909.75346869558075</v>
      </c>
      <c r="AQ90" s="25">
        <v>3580.3103999999994</v>
      </c>
      <c r="AR90" s="22">
        <v>904.16077764972056</v>
      </c>
      <c r="AS90" s="22">
        <v>911.64052355750846</v>
      </c>
      <c r="AT90" s="22">
        <v>917.62525982803652</v>
      </c>
      <c r="AU90" s="22">
        <v>929.99543896473403</v>
      </c>
      <c r="AV90" s="25">
        <v>3663.4219999999996</v>
      </c>
      <c r="AW90" s="22">
        <v>933.83229177406361</v>
      </c>
      <c r="AX90" s="22">
        <v>960.66556956198667</v>
      </c>
      <c r="AY90" s="22">
        <v>959.08441997770137</v>
      </c>
      <c r="AZ90" s="22">
        <v>964.72771868624841</v>
      </c>
      <c r="BA90" s="25">
        <v>3818.3100000000004</v>
      </c>
      <c r="BB90" s="22">
        <v>969.59867298977895</v>
      </c>
      <c r="BC90" s="22">
        <v>980.10719061602799</v>
      </c>
      <c r="BD90" s="22">
        <v>997.45511252170161</v>
      </c>
      <c r="BE90" s="22">
        <v>1006.81142387249</v>
      </c>
      <c r="BF90" s="25">
        <v>3953.9723999999987</v>
      </c>
      <c r="BG90" s="22">
        <v>992.2685320174761</v>
      </c>
      <c r="BH90" s="22">
        <v>1019.9913235172302</v>
      </c>
      <c r="BI90" s="22">
        <v>1048.200343102091</v>
      </c>
      <c r="BJ90" s="22">
        <v>1070.7097013633418</v>
      </c>
      <c r="BK90" s="25">
        <v>4131.169900000139</v>
      </c>
      <c r="BL90" s="22">
        <v>1067.7475748232459</v>
      </c>
      <c r="BM90" s="22">
        <v>1027.9916603242057</v>
      </c>
      <c r="BN90" s="22">
        <v>1064.6063301148251</v>
      </c>
      <c r="BO90" s="22">
        <v>1086.2760347377236</v>
      </c>
      <c r="BP90" s="25">
        <v>4246.6216000000004</v>
      </c>
      <c r="BQ90" s="22">
        <v>1071.6712335299339</v>
      </c>
      <c r="BR90" s="22">
        <v>1086.7605291639554</v>
      </c>
      <c r="BS90" s="22">
        <v>1132.9407975504926</v>
      </c>
      <c r="BT90" s="22">
        <v>1131.6774397556178</v>
      </c>
      <c r="BU90" s="25">
        <f t="shared" si="7"/>
        <v>4423.0499999999993</v>
      </c>
      <c r="BV90" s="22">
        <v>1150.419571885441</v>
      </c>
      <c r="BW90" s="22">
        <v>1195.3587911740451</v>
      </c>
      <c r="BX90" s="22">
        <v>1235.1591121921504</v>
      </c>
      <c r="BY90" s="22">
        <v>1226.0625247483638</v>
      </c>
      <c r="BZ90" s="25">
        <f t="shared" si="8"/>
        <v>4807</v>
      </c>
      <c r="CA90" s="22">
        <v>1234.8556521918699</v>
      </c>
      <c r="CB90" s="22">
        <v>1291.0856521918699</v>
      </c>
      <c r="CC90" s="22">
        <v>1290.1199999999999</v>
      </c>
      <c r="CD90" s="22">
        <v>1329.76</v>
      </c>
      <c r="CE90" s="25">
        <f t="shared" si="9"/>
        <v>5145.8213043837395</v>
      </c>
      <c r="CF90" s="22">
        <v>1288.74565219187</v>
      </c>
      <c r="CG90" s="22">
        <v>1321.0006014918699</v>
      </c>
      <c r="CH90" s="22">
        <v>1299.32204060245</v>
      </c>
      <c r="CI90" s="22">
        <v>1375.2279630175603</v>
      </c>
      <c r="CJ90" s="25">
        <f t="shared" si="10"/>
        <v>5284.2962573037512</v>
      </c>
      <c r="CK90" s="22">
        <v>1383.4050082600336</v>
      </c>
      <c r="CL90" s="22">
        <v>1448.4679732781597</v>
      </c>
      <c r="CM90" s="24">
        <v>1376.9320862743284</v>
      </c>
      <c r="CN90" s="24">
        <v>1466.3291342433581</v>
      </c>
      <c r="CO90" s="25">
        <f t="shared" si="11"/>
        <v>5675.1342020558805</v>
      </c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</row>
    <row r="91" spans="1:125" ht="14.25" customHeight="1" x14ac:dyDescent="0.2">
      <c r="A91" s="19"/>
      <c r="B91" s="20"/>
      <c r="C91" s="27" t="s">
        <v>21</v>
      </c>
      <c r="D91" s="22">
        <v>749.10810990216294</v>
      </c>
      <c r="E91" s="22">
        <v>755.34898621231673</v>
      </c>
      <c r="F91" s="22">
        <v>756.33367669694928</v>
      </c>
      <c r="G91" s="22">
        <v>766.61870757250165</v>
      </c>
      <c r="H91" s="25">
        <v>3027.4094803839303</v>
      </c>
      <c r="I91" s="22">
        <v>785.73393258551312</v>
      </c>
      <c r="J91" s="22">
        <v>799.98947169656617</v>
      </c>
      <c r="K91" s="22">
        <v>804.06743740968022</v>
      </c>
      <c r="L91" s="22">
        <v>836.35900420129883</v>
      </c>
      <c r="M91" s="25">
        <v>3226.1498458930582</v>
      </c>
      <c r="N91" s="22">
        <v>816.13576800754572</v>
      </c>
      <c r="O91" s="22">
        <v>827.40168410377805</v>
      </c>
      <c r="P91" s="22">
        <v>841.46160992476257</v>
      </c>
      <c r="Q91" s="22">
        <v>854.54715498997416</v>
      </c>
      <c r="R91" s="25">
        <v>3339.5462170260607</v>
      </c>
      <c r="S91" s="22">
        <v>863.94624868993435</v>
      </c>
      <c r="T91" s="22">
        <v>835.93994753707636</v>
      </c>
      <c r="U91" s="22">
        <v>864.18823619323484</v>
      </c>
      <c r="V91" s="22">
        <v>906.53809075001311</v>
      </c>
      <c r="W91" s="25">
        <v>3470.6125231702586</v>
      </c>
      <c r="X91" s="22">
        <v>906.83126900298123</v>
      </c>
      <c r="Y91" s="22">
        <v>934.57791009931509</v>
      </c>
      <c r="Z91" s="22">
        <v>912.60508912004127</v>
      </c>
      <c r="AA91" s="22">
        <v>924.97528739608617</v>
      </c>
      <c r="AB91" s="25">
        <v>3678.9895556184238</v>
      </c>
      <c r="AC91" s="22">
        <v>918.73419648029824</v>
      </c>
      <c r="AD91" s="22">
        <v>939.20903488758518</v>
      </c>
      <c r="AE91" s="22">
        <v>936.82198701300706</v>
      </c>
      <c r="AF91" s="22">
        <v>990.29834249035343</v>
      </c>
      <c r="AG91" s="25">
        <v>3785.0635608712437</v>
      </c>
      <c r="AH91" s="22">
        <v>965.33418932047164</v>
      </c>
      <c r="AI91" s="22">
        <v>975.08261865576321</v>
      </c>
      <c r="AJ91" s="22">
        <v>983.92893143104527</v>
      </c>
      <c r="AK91" s="22">
        <v>1010.8136605927193</v>
      </c>
      <c r="AL91" s="25">
        <v>3935.1593999999996</v>
      </c>
      <c r="AM91" s="22">
        <v>1003.8471155173514</v>
      </c>
      <c r="AN91" s="22">
        <v>1020.5472732965786</v>
      </c>
      <c r="AO91" s="22">
        <v>1016.6873119467607</v>
      </c>
      <c r="AP91" s="22">
        <v>1032.9566992393095</v>
      </c>
      <c r="AQ91" s="25">
        <v>4074.0384000000004</v>
      </c>
      <c r="AR91" s="22">
        <v>1031.308881441922</v>
      </c>
      <c r="AS91" s="22">
        <v>1042.7300440743329</v>
      </c>
      <c r="AT91" s="22">
        <v>1058.924625034359</v>
      </c>
      <c r="AU91" s="22">
        <v>1069.6524494493876</v>
      </c>
      <c r="AV91" s="25">
        <v>4202.6160000000018</v>
      </c>
      <c r="AW91" s="22">
        <v>1067.2074264920097</v>
      </c>
      <c r="AX91" s="22">
        <v>1067.0736074790793</v>
      </c>
      <c r="AY91" s="22">
        <v>1097.40319625247</v>
      </c>
      <c r="AZ91" s="22">
        <v>1103.9157697764415</v>
      </c>
      <c r="BA91" s="25">
        <v>4335.6000000000004</v>
      </c>
      <c r="BB91" s="22">
        <v>1122.491192489153</v>
      </c>
      <c r="BC91" s="22">
        <v>1134.5135825310492</v>
      </c>
      <c r="BD91" s="22">
        <v>1146.0780222663075</v>
      </c>
      <c r="BE91" s="22">
        <v>1157.7238027134897</v>
      </c>
      <c r="BF91" s="25">
        <v>4560.806599999999</v>
      </c>
      <c r="BG91" s="22">
        <v>1152.3493500918669</v>
      </c>
      <c r="BH91" s="22">
        <v>1147.1632484785123</v>
      </c>
      <c r="BI91" s="22">
        <v>1165.538945485534</v>
      </c>
      <c r="BJ91" s="22">
        <v>1193.315955943978</v>
      </c>
      <c r="BK91" s="25">
        <v>4658.3674999998912</v>
      </c>
      <c r="BL91" s="22">
        <v>1190.8872231543796</v>
      </c>
      <c r="BM91" s="22">
        <v>1189.4783185163033</v>
      </c>
      <c r="BN91" s="22">
        <v>1192.3606795192297</v>
      </c>
      <c r="BO91" s="22">
        <v>1194.5245788100669</v>
      </c>
      <c r="BP91" s="25">
        <v>4767.2507999999798</v>
      </c>
      <c r="BQ91" s="22">
        <v>1193.5783394353934</v>
      </c>
      <c r="BR91" s="22">
        <v>1197.258848398903</v>
      </c>
      <c r="BS91" s="22">
        <v>1202.0897493582829</v>
      </c>
      <c r="BT91" s="22">
        <v>1227.4730628074103</v>
      </c>
      <c r="BU91" s="25">
        <f t="shared" si="7"/>
        <v>4820.3999999999896</v>
      </c>
      <c r="BV91" s="22">
        <v>1235.349866940013</v>
      </c>
      <c r="BW91" s="22">
        <v>1237.6888677328373</v>
      </c>
      <c r="BX91" s="22">
        <v>1215.96219887138</v>
      </c>
      <c r="BY91" s="22">
        <v>1314.9990664557699</v>
      </c>
      <c r="BZ91" s="25">
        <f t="shared" si="8"/>
        <v>5004</v>
      </c>
      <c r="CA91" s="22">
        <v>1322.1884177862601</v>
      </c>
      <c r="CB91" s="22">
        <v>1323.22841778626</v>
      </c>
      <c r="CC91" s="22">
        <v>1336.38</v>
      </c>
      <c r="CD91" s="22">
        <v>1344.12</v>
      </c>
      <c r="CE91" s="25">
        <f t="shared" si="9"/>
        <v>5325.9168355725196</v>
      </c>
      <c r="CF91" s="22">
        <v>1364.52841778626</v>
      </c>
      <c r="CG91" s="22">
        <v>1367.52841778626</v>
      </c>
      <c r="CH91" s="22">
        <v>1409.7356133692399</v>
      </c>
      <c r="CI91" s="22">
        <v>1413.8858228008992</v>
      </c>
      <c r="CJ91" s="25">
        <f t="shared" si="10"/>
        <v>5555.6782717426595</v>
      </c>
      <c r="CK91" s="22">
        <v>1419.2457098955713</v>
      </c>
      <c r="CL91" s="22">
        <v>1409.6870818129491</v>
      </c>
      <c r="CM91" s="24">
        <v>1415.1760718085197</v>
      </c>
      <c r="CN91" s="24">
        <v>1453.0752700109886</v>
      </c>
      <c r="CO91" s="25">
        <f t="shared" si="11"/>
        <v>5697.1841335280287</v>
      </c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</row>
    <row r="92" spans="1:125" ht="14.25" customHeight="1" x14ac:dyDescent="0.2">
      <c r="A92" s="19"/>
      <c r="B92" s="20">
        <v>2</v>
      </c>
      <c r="C92" s="29" t="s">
        <v>22</v>
      </c>
      <c r="D92" s="22">
        <v>2206.2618192955001</v>
      </c>
      <c r="E92" s="22">
        <v>2113.8321907536842</v>
      </c>
      <c r="F92" s="22">
        <v>2116.6510788431306</v>
      </c>
      <c r="G92" s="22">
        <v>2068.758472321309</v>
      </c>
      <c r="H92" s="25">
        <v>8505.5035612136235</v>
      </c>
      <c r="I92" s="22">
        <v>2124.6547306479197</v>
      </c>
      <c r="J92" s="22">
        <v>2153.8235854721556</v>
      </c>
      <c r="K92" s="22">
        <v>2107.7556481293705</v>
      </c>
      <c r="L92" s="22">
        <v>2168.0213403460439</v>
      </c>
      <c r="M92" s="25">
        <v>8554.2553045954901</v>
      </c>
      <c r="N92" s="22">
        <v>2107.0437154253309</v>
      </c>
      <c r="O92" s="22">
        <v>2130.3079600033093</v>
      </c>
      <c r="P92" s="22">
        <v>2142.6422910700085</v>
      </c>
      <c r="Q92" s="22">
        <v>2210.8769774680632</v>
      </c>
      <c r="R92" s="25">
        <v>8590.8709439667109</v>
      </c>
      <c r="S92" s="22">
        <v>2190.9908472824713</v>
      </c>
      <c r="T92" s="22">
        <v>2213.5885453280866</v>
      </c>
      <c r="U92" s="22">
        <v>2227.9161025811632</v>
      </c>
      <c r="V92" s="22">
        <v>2278.6966377737876</v>
      </c>
      <c r="W92" s="25">
        <v>8911.1921329655088</v>
      </c>
      <c r="X92" s="22">
        <v>2231.1114340387417</v>
      </c>
      <c r="Y92" s="22">
        <v>2265.5174079562403</v>
      </c>
      <c r="Z92" s="22">
        <v>2265.1763363878795</v>
      </c>
      <c r="AA92" s="22">
        <v>2270.7311295129898</v>
      </c>
      <c r="AB92" s="25">
        <v>9032.5363078958508</v>
      </c>
      <c r="AC92" s="22">
        <v>2078.6304655779827</v>
      </c>
      <c r="AD92" s="22">
        <v>2174.7823409522116</v>
      </c>
      <c r="AE92" s="22">
        <v>2314.6793363634742</v>
      </c>
      <c r="AF92" s="22">
        <v>2498.0478407864221</v>
      </c>
      <c r="AG92" s="25">
        <v>9066.1399836800902</v>
      </c>
      <c r="AH92" s="22">
        <v>2252.7707142539653</v>
      </c>
      <c r="AI92" s="22">
        <v>2299.258208692831</v>
      </c>
      <c r="AJ92" s="22">
        <v>2313.0376304995912</v>
      </c>
      <c r="AK92" s="22">
        <v>2361.4174465536121</v>
      </c>
      <c r="AL92" s="25">
        <v>9226.4840000000004</v>
      </c>
      <c r="AM92" s="22">
        <v>2415.5328059319704</v>
      </c>
      <c r="AN92" s="22">
        <v>2275.2562688789258</v>
      </c>
      <c r="AO92" s="22">
        <v>2311.9014912911143</v>
      </c>
      <c r="AP92" s="22">
        <v>2463.0614338979863</v>
      </c>
      <c r="AQ92" s="25">
        <v>9465.7519999999968</v>
      </c>
      <c r="AR92" s="22">
        <v>2462.4583927437093</v>
      </c>
      <c r="AS92" s="22">
        <v>2324.8607461225124</v>
      </c>
      <c r="AT92" s="22">
        <v>2313.1721879591159</v>
      </c>
      <c r="AU92" s="22">
        <v>2436.8186731746687</v>
      </c>
      <c r="AV92" s="25">
        <v>9537.3100000000068</v>
      </c>
      <c r="AW92" s="22">
        <v>2393.5661097873549</v>
      </c>
      <c r="AX92" s="22">
        <v>2469.1824313880547</v>
      </c>
      <c r="AY92" s="22">
        <v>2404.6019111438527</v>
      </c>
      <c r="AZ92" s="22">
        <v>2461.3595476807368</v>
      </c>
      <c r="BA92" s="25">
        <v>9728.7099999999991</v>
      </c>
      <c r="BB92" s="22">
        <v>2425.0741797822902</v>
      </c>
      <c r="BC92" s="22">
        <v>2507.6511872624492</v>
      </c>
      <c r="BD92" s="22">
        <v>2514.9136917548676</v>
      </c>
      <c r="BE92" s="22">
        <v>2576.3040412003947</v>
      </c>
      <c r="BF92" s="25">
        <v>10023.9431</v>
      </c>
      <c r="BG92" s="22">
        <v>2527.5333231528143</v>
      </c>
      <c r="BH92" s="22">
        <v>2539.2949513579892</v>
      </c>
      <c r="BI92" s="22">
        <v>2643.3525017224438</v>
      </c>
      <c r="BJ92" s="22">
        <v>2788.9614237668711</v>
      </c>
      <c r="BK92" s="25">
        <v>10499.142200000118</v>
      </c>
      <c r="BL92" s="22">
        <v>2671.8086603653892</v>
      </c>
      <c r="BM92" s="22">
        <v>2558.0230486198443</v>
      </c>
      <c r="BN92" s="22">
        <v>2510.7389380096524</v>
      </c>
      <c r="BO92" s="22">
        <v>2616.6433530051136</v>
      </c>
      <c r="BP92" s="25">
        <v>10357.214</v>
      </c>
      <c r="BQ92" s="22">
        <v>2569.220403655675</v>
      </c>
      <c r="BR92" s="22">
        <v>2463.8884737604831</v>
      </c>
      <c r="BS92" s="22">
        <v>2621.1579023067325</v>
      </c>
      <c r="BT92" s="22">
        <v>2885.2332202770099</v>
      </c>
      <c r="BU92" s="25">
        <f t="shared" si="7"/>
        <v>10539.4999999999</v>
      </c>
      <c r="BV92" s="22">
        <v>2795.5225417758761</v>
      </c>
      <c r="BW92" s="22">
        <v>2822.9710671730199</v>
      </c>
      <c r="BX92" s="22">
        <v>2948.5321374269379</v>
      </c>
      <c r="BY92" s="22">
        <v>2972.9742536250706</v>
      </c>
      <c r="BZ92" s="25">
        <f t="shared" si="8"/>
        <v>11540.000000000906</v>
      </c>
      <c r="CA92" s="22">
        <v>2781.1983891856898</v>
      </c>
      <c r="CB92" s="22">
        <v>2851.6583891856899</v>
      </c>
      <c r="CC92" s="22">
        <v>2806.43</v>
      </c>
      <c r="CD92" s="22">
        <v>2827.22</v>
      </c>
      <c r="CE92" s="25">
        <f t="shared" si="9"/>
        <v>11266.506778371378</v>
      </c>
      <c r="CF92" s="22">
        <v>2681.53838918569</v>
      </c>
      <c r="CG92" s="22">
        <v>2666.53838918569</v>
      </c>
      <c r="CH92" s="22">
        <v>2765.9021506619401</v>
      </c>
      <c r="CI92" s="22">
        <v>3055.611554120791</v>
      </c>
      <c r="CJ92" s="25">
        <f t="shared" si="10"/>
        <v>11169.590483154112</v>
      </c>
      <c r="CK92" s="22">
        <v>2412.8325341718487</v>
      </c>
      <c r="CL92" s="22">
        <v>2677.4088628936893</v>
      </c>
      <c r="CM92" s="24">
        <v>2416.9198098238717</v>
      </c>
      <c r="CN92" s="24">
        <v>2648.5742808705422</v>
      </c>
      <c r="CO92" s="25">
        <f t="shared" si="11"/>
        <v>10155.735487759952</v>
      </c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</row>
    <row r="93" spans="1:125" ht="14.25" customHeight="1" x14ac:dyDescent="0.2">
      <c r="A93" s="19"/>
      <c r="B93" s="20">
        <v>3</v>
      </c>
      <c r="C93" s="29" t="s">
        <v>23</v>
      </c>
      <c r="D93" s="22">
        <v>10152.203446252381</v>
      </c>
      <c r="E93" s="22">
        <v>10211.084944516155</v>
      </c>
      <c r="F93" s="22">
        <v>10291.775937485718</v>
      </c>
      <c r="G93" s="22">
        <v>10456.977252364257</v>
      </c>
      <c r="H93" s="25">
        <v>41112.041580618505</v>
      </c>
      <c r="I93" s="22">
        <v>10349.174097070203</v>
      </c>
      <c r="J93" s="22">
        <v>10631.220867919212</v>
      </c>
      <c r="K93" s="22">
        <v>10814.572527555265</v>
      </c>
      <c r="L93" s="22">
        <v>11415.935675313714</v>
      </c>
      <c r="M93" s="25">
        <v>43210.903167858392</v>
      </c>
      <c r="N93" s="22">
        <v>11256.088178129659</v>
      </c>
      <c r="O93" s="22">
        <v>11597.183567171762</v>
      </c>
      <c r="P93" s="22">
        <v>11806.57292236106</v>
      </c>
      <c r="Q93" s="22">
        <v>11950.66284876027</v>
      </c>
      <c r="R93" s="25">
        <v>46610.507516422753</v>
      </c>
      <c r="S93" s="22">
        <v>12170.322257250056</v>
      </c>
      <c r="T93" s="22">
        <v>11427.492764476905</v>
      </c>
      <c r="U93" s="22">
        <v>11983.82641864855</v>
      </c>
      <c r="V93" s="22">
        <v>12793.888932143691</v>
      </c>
      <c r="W93" s="25">
        <v>48375.530372519206</v>
      </c>
      <c r="X93" s="22">
        <v>12886.452077182752</v>
      </c>
      <c r="Y93" s="22">
        <v>13394.985523185396</v>
      </c>
      <c r="Z93" s="22">
        <v>12775.748001296237</v>
      </c>
      <c r="AA93" s="22">
        <v>12993.365729696103</v>
      </c>
      <c r="AB93" s="25">
        <v>52050.55133136049</v>
      </c>
      <c r="AC93" s="22">
        <v>13025.797636301995</v>
      </c>
      <c r="AD93" s="22">
        <v>13403.429568817353</v>
      </c>
      <c r="AE93" s="22">
        <v>13256.298411414609</v>
      </c>
      <c r="AF93" s="22">
        <v>14220.677856591548</v>
      </c>
      <c r="AG93" s="25">
        <v>53906.203473125512</v>
      </c>
      <c r="AH93" s="22">
        <v>14391.031127908478</v>
      </c>
      <c r="AI93" s="22">
        <v>14493.199745210739</v>
      </c>
      <c r="AJ93" s="22">
        <v>14665.820539756454</v>
      </c>
      <c r="AK93" s="22">
        <v>14860.988587124324</v>
      </c>
      <c r="AL93" s="25">
        <v>58411.039999999994</v>
      </c>
      <c r="AM93" s="22">
        <v>14972.592752271863</v>
      </c>
      <c r="AN93" s="22">
        <v>15509.217900774729</v>
      </c>
      <c r="AO93" s="22">
        <v>15404.876816625399</v>
      </c>
      <c r="AP93" s="22">
        <v>15475.31253032801</v>
      </c>
      <c r="AQ93" s="25">
        <v>61362</v>
      </c>
      <c r="AR93" s="22">
        <v>15421.527501251367</v>
      </c>
      <c r="AS93" s="22">
        <v>15682.12229295098</v>
      </c>
      <c r="AT93" s="22">
        <v>15965.642343563291</v>
      </c>
      <c r="AU93" s="22">
        <v>16344.287862234311</v>
      </c>
      <c r="AV93" s="25">
        <v>63413.579999999951</v>
      </c>
      <c r="AW93" s="22">
        <v>16479.681138316912</v>
      </c>
      <c r="AX93" s="22">
        <v>16476.622526495255</v>
      </c>
      <c r="AY93" s="22">
        <v>16407.658862600008</v>
      </c>
      <c r="AZ93" s="22">
        <v>17104.237472587825</v>
      </c>
      <c r="BA93" s="25">
        <v>66468.2</v>
      </c>
      <c r="BB93" s="22">
        <v>17069.121549430402</v>
      </c>
      <c r="BC93" s="22">
        <v>17058.0535890828</v>
      </c>
      <c r="BD93" s="22">
        <v>17707.779025162501</v>
      </c>
      <c r="BE93" s="22">
        <v>18523.563836324251</v>
      </c>
      <c r="BF93" s="25">
        <v>70358.517999999953</v>
      </c>
      <c r="BG93" s="22">
        <v>18303.261570228875</v>
      </c>
      <c r="BH93" s="22">
        <v>18219.684057042199</v>
      </c>
      <c r="BI93" s="22">
        <v>18720.379296393006</v>
      </c>
      <c r="BJ93" s="22">
        <v>19423.946076333774</v>
      </c>
      <c r="BK93" s="25">
        <v>74667.270999997854</v>
      </c>
      <c r="BL93" s="22">
        <v>19258.506223401062</v>
      </c>
      <c r="BM93" s="22">
        <v>18530.209752791525</v>
      </c>
      <c r="BN93" s="22">
        <v>18611.090385572774</v>
      </c>
      <c r="BO93" s="22">
        <v>19538.102638234635</v>
      </c>
      <c r="BP93" s="25">
        <v>75937.909</v>
      </c>
      <c r="BQ93" s="22">
        <v>19524.570800513309</v>
      </c>
      <c r="BR93" s="22">
        <v>19500.783566660433</v>
      </c>
      <c r="BS93" s="22">
        <v>20035.69837454861</v>
      </c>
      <c r="BT93" s="22">
        <v>20558.957258277638</v>
      </c>
      <c r="BU93" s="25">
        <f t="shared" si="7"/>
        <v>79620.00999999998</v>
      </c>
      <c r="BV93" s="22">
        <v>20541.148214485202</v>
      </c>
      <c r="BW93" s="22">
        <v>20512.511983351102</v>
      </c>
      <c r="BX93" s="22">
        <v>22056.124904916</v>
      </c>
      <c r="BY93" s="22">
        <v>23620.214897247701</v>
      </c>
      <c r="BZ93" s="25">
        <f t="shared" si="8"/>
        <v>86730</v>
      </c>
      <c r="CA93" s="22">
        <v>22393.3346877597</v>
      </c>
      <c r="CB93" s="22">
        <v>22362.7646877597</v>
      </c>
      <c r="CC93" s="22">
        <v>23758.12</v>
      </c>
      <c r="CD93" s="22">
        <v>25012.43</v>
      </c>
      <c r="CE93" s="25">
        <f t="shared" si="9"/>
        <v>93526.649375519395</v>
      </c>
      <c r="CF93" s="22">
        <v>23936.454687759699</v>
      </c>
      <c r="CG93" s="22">
        <v>22089.191148395999</v>
      </c>
      <c r="CH93" s="22">
        <v>24021.376772310501</v>
      </c>
      <c r="CI93" s="22">
        <v>26746.704597162636</v>
      </c>
      <c r="CJ93" s="25">
        <f t="shared" si="10"/>
        <v>96793.727205628835</v>
      </c>
      <c r="CK93" s="22">
        <v>25655.258209010499</v>
      </c>
      <c r="CL93" s="22">
        <v>24095.278786012546</v>
      </c>
      <c r="CM93" s="24">
        <v>26569.512198716362</v>
      </c>
      <c r="CN93" s="24">
        <v>29540.371360659134</v>
      </c>
      <c r="CO93" s="25">
        <f t="shared" si="11"/>
        <v>105860.42055439854</v>
      </c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</row>
    <row r="94" spans="1:125" ht="14.25" customHeight="1" x14ac:dyDescent="0.2">
      <c r="A94" s="30" t="s">
        <v>24</v>
      </c>
      <c r="B94" s="119" t="s">
        <v>25</v>
      </c>
      <c r="C94" s="135"/>
      <c r="D94" s="31">
        <v>3131.3215196370297</v>
      </c>
      <c r="E94" s="31">
        <v>3128.0824122140693</v>
      </c>
      <c r="F94" s="31">
        <v>3169.4202819783959</v>
      </c>
      <c r="G94" s="31">
        <v>3258.4153297634016</v>
      </c>
      <c r="H94" s="25">
        <v>12687.239543592897</v>
      </c>
      <c r="I94" s="31">
        <v>3309.1076004749339</v>
      </c>
      <c r="J94" s="31">
        <v>3404.2633455987848</v>
      </c>
      <c r="K94" s="31">
        <v>3558.2056668528703</v>
      </c>
      <c r="L94" s="31">
        <v>3781.3708099958039</v>
      </c>
      <c r="M94" s="25">
        <v>14052.947422922394</v>
      </c>
      <c r="N94" s="31">
        <v>3619.2838609396276</v>
      </c>
      <c r="O94" s="31">
        <v>3850.6841332327112</v>
      </c>
      <c r="P94" s="31">
        <v>3984.3840306412853</v>
      </c>
      <c r="Q94" s="31">
        <v>4090.4652864129716</v>
      </c>
      <c r="R94" s="25">
        <v>15544.817311226596</v>
      </c>
      <c r="S94" s="31">
        <v>4010.2279604016944</v>
      </c>
      <c r="T94" s="31">
        <v>4140.2153253349497</v>
      </c>
      <c r="U94" s="31">
        <v>4253.3602364567923</v>
      </c>
      <c r="V94" s="31">
        <v>4502.9670381125607</v>
      </c>
      <c r="W94" s="25">
        <v>16906.770560305999</v>
      </c>
      <c r="X94" s="31">
        <v>4515.6389783770228</v>
      </c>
      <c r="Y94" s="31">
        <v>4681.3519858056688</v>
      </c>
      <c r="Z94" s="31">
        <v>4573.863068013934</v>
      </c>
      <c r="AA94" s="31">
        <v>4744.8417973285887</v>
      </c>
      <c r="AB94" s="25">
        <v>18515.695829525215</v>
      </c>
      <c r="AC94" s="31">
        <v>4454.3248447662481</v>
      </c>
      <c r="AD94" s="31">
        <v>4718.7978643598954</v>
      </c>
      <c r="AE94" s="31">
        <v>5040.7752032709914</v>
      </c>
      <c r="AF94" s="31">
        <v>5368.1780540570653</v>
      </c>
      <c r="AG94" s="25">
        <v>19582.075966454198</v>
      </c>
      <c r="AH94" s="31">
        <v>5060.8504115527239</v>
      </c>
      <c r="AI94" s="31">
        <v>5183.522740883277</v>
      </c>
      <c r="AJ94" s="31">
        <v>5334.9594297317226</v>
      </c>
      <c r="AK94" s="31">
        <v>5434.9674178322721</v>
      </c>
      <c r="AL94" s="25">
        <v>21014.299999999996</v>
      </c>
      <c r="AM94" s="31">
        <v>5141.023331188966</v>
      </c>
      <c r="AN94" s="31">
        <v>5544.8168206841301</v>
      </c>
      <c r="AO94" s="31">
        <v>5653.8878327244829</v>
      </c>
      <c r="AP94" s="31">
        <v>5797.0720154024175</v>
      </c>
      <c r="AQ94" s="25">
        <v>22136.799999999996</v>
      </c>
      <c r="AR94" s="31">
        <v>5561.3663541147425</v>
      </c>
      <c r="AS94" s="31">
        <v>5735.1470675093133</v>
      </c>
      <c r="AT94" s="31">
        <v>5879.7581631589173</v>
      </c>
      <c r="AU94" s="31">
        <v>6080.4084152170217</v>
      </c>
      <c r="AV94" s="25">
        <v>23256.679999999993</v>
      </c>
      <c r="AW94" s="31">
        <v>5823.8022456039644</v>
      </c>
      <c r="AX94" s="31">
        <v>6000.6353499828292</v>
      </c>
      <c r="AY94" s="31">
        <v>6207.290719890776</v>
      </c>
      <c r="AZ94" s="31">
        <v>6372.3716845224326</v>
      </c>
      <c r="BA94" s="25">
        <v>24404.100000000006</v>
      </c>
      <c r="BB94" s="31">
        <v>6099.5816172607283</v>
      </c>
      <c r="BC94" s="31">
        <v>6261.9419030064137</v>
      </c>
      <c r="BD94" s="31">
        <v>6448.7486354463099</v>
      </c>
      <c r="BE94" s="31">
        <v>6525.0650442865499</v>
      </c>
      <c r="BF94" s="25">
        <v>25335.337200000002</v>
      </c>
      <c r="BG94" s="31">
        <v>6260.5232189232875</v>
      </c>
      <c r="BH94" s="31">
        <v>6455.7607581652101</v>
      </c>
      <c r="BI94" s="31">
        <v>6687.2830993757589</v>
      </c>
      <c r="BJ94" s="31">
        <v>7037.3792235363944</v>
      </c>
      <c r="BK94" s="25">
        <v>26440.946300000651</v>
      </c>
      <c r="BL94" s="31">
        <v>6546.0507358957775</v>
      </c>
      <c r="BM94" s="31">
        <v>6580.8679677286254</v>
      </c>
      <c r="BN94" s="31">
        <v>6635.2843104634721</v>
      </c>
      <c r="BO94" s="31">
        <v>6776.3919859121288</v>
      </c>
      <c r="BP94" s="25">
        <v>26538.595000000008</v>
      </c>
      <c r="BQ94" s="31">
        <f t="shared" ref="BQ94:CO94" si="13">SUM(BQ95:BQ98)</f>
        <v>6549.8823485368921</v>
      </c>
      <c r="BR94" s="31">
        <f t="shared" si="13"/>
        <v>6991.8384925693526</v>
      </c>
      <c r="BS94" s="31">
        <f t="shared" si="13"/>
        <v>7093.4357985098777</v>
      </c>
      <c r="BT94" s="31">
        <f t="shared" si="13"/>
        <v>7284.8733603838773</v>
      </c>
      <c r="BU94" s="25">
        <f t="shared" si="13"/>
        <v>27920.03</v>
      </c>
      <c r="BV94" s="31">
        <f t="shared" si="13"/>
        <v>6945.7574329261543</v>
      </c>
      <c r="BW94" s="31">
        <f t="shared" si="13"/>
        <v>7339.2134260124349</v>
      </c>
      <c r="BX94" s="31">
        <f t="shared" si="13"/>
        <v>7372.3883521425842</v>
      </c>
      <c r="BY94" s="31">
        <f t="shared" si="13"/>
        <v>7722.6407889188258</v>
      </c>
      <c r="BZ94" s="25">
        <f t="shared" si="13"/>
        <v>29380</v>
      </c>
      <c r="CA94" s="31">
        <f t="shared" si="13"/>
        <v>7396.3221431588599</v>
      </c>
      <c r="CB94" s="31">
        <f t="shared" si="13"/>
        <v>7501.8421431588604</v>
      </c>
      <c r="CC94" s="31">
        <f t="shared" si="13"/>
        <v>7611.43</v>
      </c>
      <c r="CD94" s="31">
        <f t="shared" si="13"/>
        <v>7892.15</v>
      </c>
      <c r="CE94" s="25">
        <f t="shared" si="13"/>
        <v>30401.74428631772</v>
      </c>
      <c r="CF94" s="31">
        <f t="shared" si="13"/>
        <v>7705.6621431588601</v>
      </c>
      <c r="CG94" s="31">
        <f t="shared" si="13"/>
        <v>7793.0359724508598</v>
      </c>
      <c r="CH94" s="31">
        <f t="shared" si="13"/>
        <v>7794.5506583456499</v>
      </c>
      <c r="CI94" s="31">
        <f t="shared" si="13"/>
        <v>8055.3798778099163</v>
      </c>
      <c r="CJ94" s="25">
        <f t="shared" si="13"/>
        <v>31348.628651765284</v>
      </c>
      <c r="CK94" s="31">
        <f t="shared" si="13"/>
        <v>7734.4250152764143</v>
      </c>
      <c r="CL94" s="31">
        <f t="shared" si="13"/>
        <v>7750.490164201161</v>
      </c>
      <c r="CM94" s="31">
        <f t="shared" si="13"/>
        <v>8039.4242346555084</v>
      </c>
      <c r="CN94" s="31">
        <f t="shared" si="13"/>
        <v>8462.0199141423291</v>
      </c>
      <c r="CO94" s="25">
        <f t="shared" si="13"/>
        <v>31986.359328275412</v>
      </c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</row>
    <row r="95" spans="1:125" ht="14.25" customHeight="1" x14ac:dyDescent="0.2">
      <c r="A95" s="19"/>
      <c r="B95" s="20">
        <v>1</v>
      </c>
      <c r="C95" s="21" t="s">
        <v>26</v>
      </c>
      <c r="D95" s="22">
        <v>0</v>
      </c>
      <c r="E95" s="22">
        <v>0</v>
      </c>
      <c r="F95" s="22">
        <v>0</v>
      </c>
      <c r="G95" s="22">
        <v>0</v>
      </c>
      <c r="H95" s="25">
        <v>0</v>
      </c>
      <c r="I95" s="22">
        <v>0</v>
      </c>
      <c r="J95" s="22">
        <v>0</v>
      </c>
      <c r="K95" s="22">
        <v>0</v>
      </c>
      <c r="L95" s="22">
        <v>0</v>
      </c>
      <c r="M95" s="25">
        <v>0</v>
      </c>
      <c r="N95" s="22">
        <v>0</v>
      </c>
      <c r="O95" s="22">
        <v>0</v>
      </c>
      <c r="P95" s="22">
        <v>0</v>
      </c>
      <c r="Q95" s="22">
        <v>0</v>
      </c>
      <c r="R95" s="25">
        <v>0</v>
      </c>
      <c r="S95" s="22">
        <v>0</v>
      </c>
      <c r="T95" s="22">
        <v>0</v>
      </c>
      <c r="U95" s="22">
        <v>0</v>
      </c>
      <c r="V95" s="22">
        <v>0</v>
      </c>
      <c r="W95" s="25">
        <v>0</v>
      </c>
      <c r="X95" s="22">
        <v>0</v>
      </c>
      <c r="Y95" s="22">
        <v>0</v>
      </c>
      <c r="Z95" s="22">
        <v>0</v>
      </c>
      <c r="AA95" s="22">
        <v>0</v>
      </c>
      <c r="AB95" s="25">
        <v>0</v>
      </c>
      <c r="AC95" s="22">
        <v>0</v>
      </c>
      <c r="AD95" s="22">
        <v>0</v>
      </c>
      <c r="AE95" s="22">
        <v>0</v>
      </c>
      <c r="AF95" s="22">
        <v>0</v>
      </c>
      <c r="AG95" s="25">
        <v>0</v>
      </c>
      <c r="AH95" s="22">
        <v>0</v>
      </c>
      <c r="AI95" s="22">
        <v>0</v>
      </c>
      <c r="AJ95" s="22">
        <v>0</v>
      </c>
      <c r="AK95" s="22">
        <v>0</v>
      </c>
      <c r="AL95" s="25">
        <v>0</v>
      </c>
      <c r="AM95" s="22">
        <v>0</v>
      </c>
      <c r="AN95" s="22">
        <v>0</v>
      </c>
      <c r="AO95" s="22">
        <v>0</v>
      </c>
      <c r="AP95" s="22">
        <v>0</v>
      </c>
      <c r="AQ95" s="25">
        <v>0</v>
      </c>
      <c r="AR95" s="22">
        <v>0</v>
      </c>
      <c r="AS95" s="22">
        <v>0</v>
      </c>
      <c r="AT95" s="22">
        <v>0</v>
      </c>
      <c r="AU95" s="22">
        <v>0</v>
      </c>
      <c r="AV95" s="25">
        <v>0</v>
      </c>
      <c r="AW95" s="22">
        <v>0</v>
      </c>
      <c r="AX95" s="22">
        <v>0</v>
      </c>
      <c r="AY95" s="22">
        <v>0</v>
      </c>
      <c r="AZ95" s="22">
        <v>0</v>
      </c>
      <c r="BA95" s="25">
        <v>0</v>
      </c>
      <c r="BB95" s="22">
        <v>0</v>
      </c>
      <c r="BC95" s="22">
        <v>0</v>
      </c>
      <c r="BD95" s="22">
        <v>0</v>
      </c>
      <c r="BE95" s="22">
        <v>0</v>
      </c>
      <c r="BF95" s="25">
        <v>0</v>
      </c>
      <c r="BG95" s="22">
        <v>0</v>
      </c>
      <c r="BH95" s="22">
        <v>0</v>
      </c>
      <c r="BI95" s="22">
        <v>0</v>
      </c>
      <c r="BJ95" s="22">
        <v>0</v>
      </c>
      <c r="BK95" s="25">
        <v>0</v>
      </c>
      <c r="BL95" s="22">
        <v>0</v>
      </c>
      <c r="BM95" s="22">
        <v>0</v>
      </c>
      <c r="BN95" s="22">
        <v>0</v>
      </c>
      <c r="BO95" s="22">
        <v>0</v>
      </c>
      <c r="BP95" s="25">
        <v>0</v>
      </c>
      <c r="BQ95" s="22">
        <v>0</v>
      </c>
      <c r="BR95" s="22">
        <v>0</v>
      </c>
      <c r="BS95" s="22">
        <v>0</v>
      </c>
      <c r="BT95" s="22">
        <v>0</v>
      </c>
      <c r="BU95" s="25">
        <f t="shared" ref="BU95:BU98" si="14">SUM(BQ95:BT95)</f>
        <v>0</v>
      </c>
      <c r="BV95" s="22">
        <v>0</v>
      </c>
      <c r="BW95" s="22">
        <v>0</v>
      </c>
      <c r="BX95" s="22">
        <v>0</v>
      </c>
      <c r="BY95" s="22">
        <v>0</v>
      </c>
      <c r="BZ95" s="25">
        <f t="shared" ref="BZ95:BZ98" si="15">SUM(BV95:BY95)</f>
        <v>0</v>
      </c>
      <c r="CA95" s="22">
        <v>0</v>
      </c>
      <c r="CB95" s="22">
        <v>0</v>
      </c>
      <c r="CC95" s="22">
        <v>0</v>
      </c>
      <c r="CD95" s="22">
        <v>0</v>
      </c>
      <c r="CE95" s="25">
        <f t="shared" ref="CE95:CE98" si="16">SUM(CA95:CD95)</f>
        <v>0</v>
      </c>
      <c r="CF95" s="22">
        <v>0</v>
      </c>
      <c r="CG95" s="22">
        <v>0</v>
      </c>
      <c r="CH95" s="22">
        <v>0</v>
      </c>
      <c r="CI95" s="22">
        <v>0</v>
      </c>
      <c r="CJ95" s="25">
        <f t="shared" ref="CJ95:CJ98" si="17">SUM(CF95:CI95)</f>
        <v>0</v>
      </c>
      <c r="CK95" s="22">
        <v>0</v>
      </c>
      <c r="CL95" s="22">
        <v>0</v>
      </c>
      <c r="CM95" s="24">
        <v>0</v>
      </c>
      <c r="CN95" s="24">
        <v>0</v>
      </c>
      <c r="CO95" s="25">
        <f t="shared" ref="CO95:CO98" si="18">SUM(CK95:CN95)</f>
        <v>0</v>
      </c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</row>
    <row r="96" spans="1:125" ht="14.25" customHeight="1" x14ac:dyDescent="0.2">
      <c r="A96" s="19"/>
      <c r="B96" s="20">
        <v>2</v>
      </c>
      <c r="C96" s="29" t="s">
        <v>27</v>
      </c>
      <c r="D96" s="22">
        <v>0</v>
      </c>
      <c r="E96" s="22">
        <v>0</v>
      </c>
      <c r="F96" s="22">
        <v>0</v>
      </c>
      <c r="G96" s="22">
        <v>0</v>
      </c>
      <c r="H96" s="25">
        <v>0</v>
      </c>
      <c r="I96" s="22">
        <v>0</v>
      </c>
      <c r="J96" s="22">
        <v>0</v>
      </c>
      <c r="K96" s="22">
        <v>0</v>
      </c>
      <c r="L96" s="22">
        <v>0</v>
      </c>
      <c r="M96" s="25">
        <v>0</v>
      </c>
      <c r="N96" s="22">
        <v>0</v>
      </c>
      <c r="O96" s="22">
        <v>0</v>
      </c>
      <c r="P96" s="22">
        <v>0</v>
      </c>
      <c r="Q96" s="22">
        <v>0</v>
      </c>
      <c r="R96" s="25">
        <v>0</v>
      </c>
      <c r="S96" s="22">
        <v>0</v>
      </c>
      <c r="T96" s="22">
        <v>0</v>
      </c>
      <c r="U96" s="22">
        <v>0</v>
      </c>
      <c r="V96" s="22">
        <v>0</v>
      </c>
      <c r="W96" s="25">
        <v>0</v>
      </c>
      <c r="X96" s="22">
        <v>0</v>
      </c>
      <c r="Y96" s="22">
        <v>0</v>
      </c>
      <c r="Z96" s="22">
        <v>0</v>
      </c>
      <c r="AA96" s="22">
        <v>0</v>
      </c>
      <c r="AB96" s="25">
        <v>0</v>
      </c>
      <c r="AC96" s="22">
        <v>0</v>
      </c>
      <c r="AD96" s="22">
        <v>0</v>
      </c>
      <c r="AE96" s="22">
        <v>0</v>
      </c>
      <c r="AF96" s="22">
        <v>0</v>
      </c>
      <c r="AG96" s="25">
        <v>0</v>
      </c>
      <c r="AH96" s="22">
        <v>0</v>
      </c>
      <c r="AI96" s="22">
        <v>0</v>
      </c>
      <c r="AJ96" s="22">
        <v>0</v>
      </c>
      <c r="AK96" s="22">
        <v>0</v>
      </c>
      <c r="AL96" s="25">
        <v>0</v>
      </c>
      <c r="AM96" s="22">
        <v>0</v>
      </c>
      <c r="AN96" s="22">
        <v>0</v>
      </c>
      <c r="AO96" s="22">
        <v>0</v>
      </c>
      <c r="AP96" s="22">
        <v>0</v>
      </c>
      <c r="AQ96" s="25">
        <v>0</v>
      </c>
      <c r="AR96" s="22">
        <v>0</v>
      </c>
      <c r="AS96" s="22">
        <v>0</v>
      </c>
      <c r="AT96" s="22">
        <v>0</v>
      </c>
      <c r="AU96" s="22">
        <v>0</v>
      </c>
      <c r="AV96" s="25">
        <v>0</v>
      </c>
      <c r="AW96" s="22">
        <v>0</v>
      </c>
      <c r="AX96" s="22">
        <v>0</v>
      </c>
      <c r="AY96" s="22">
        <v>0</v>
      </c>
      <c r="AZ96" s="22">
        <v>0</v>
      </c>
      <c r="BA96" s="25">
        <v>0</v>
      </c>
      <c r="BB96" s="22">
        <v>0</v>
      </c>
      <c r="BC96" s="22">
        <v>0</v>
      </c>
      <c r="BD96" s="22">
        <v>0</v>
      </c>
      <c r="BE96" s="22">
        <v>0</v>
      </c>
      <c r="BF96" s="25">
        <v>0</v>
      </c>
      <c r="BG96" s="22">
        <v>0</v>
      </c>
      <c r="BH96" s="22">
        <v>0</v>
      </c>
      <c r="BI96" s="22">
        <v>0</v>
      </c>
      <c r="BJ96" s="22">
        <v>0</v>
      </c>
      <c r="BK96" s="25">
        <v>0</v>
      </c>
      <c r="BL96" s="22">
        <v>0</v>
      </c>
      <c r="BM96" s="22">
        <v>0</v>
      </c>
      <c r="BN96" s="22">
        <v>0</v>
      </c>
      <c r="BO96" s="22">
        <v>0</v>
      </c>
      <c r="BP96" s="25">
        <v>0</v>
      </c>
      <c r="BQ96" s="22">
        <v>0</v>
      </c>
      <c r="BR96" s="22">
        <v>0</v>
      </c>
      <c r="BS96" s="22">
        <v>0</v>
      </c>
      <c r="BT96" s="22">
        <v>0</v>
      </c>
      <c r="BU96" s="25">
        <f t="shared" si="14"/>
        <v>0</v>
      </c>
      <c r="BV96" s="22">
        <v>0</v>
      </c>
      <c r="BW96" s="22">
        <v>0</v>
      </c>
      <c r="BX96" s="22">
        <v>0</v>
      </c>
      <c r="BY96" s="22">
        <v>0</v>
      </c>
      <c r="BZ96" s="25">
        <f t="shared" si="15"/>
        <v>0</v>
      </c>
      <c r="CA96" s="22">
        <v>0</v>
      </c>
      <c r="CB96" s="22">
        <v>0</v>
      </c>
      <c r="CC96" s="22">
        <v>0</v>
      </c>
      <c r="CD96" s="22">
        <v>0</v>
      </c>
      <c r="CE96" s="25">
        <f t="shared" si="16"/>
        <v>0</v>
      </c>
      <c r="CF96" s="22">
        <v>0</v>
      </c>
      <c r="CG96" s="22">
        <v>0</v>
      </c>
      <c r="CH96" s="22">
        <v>0</v>
      </c>
      <c r="CI96" s="22">
        <v>0</v>
      </c>
      <c r="CJ96" s="25">
        <f t="shared" si="17"/>
        <v>0</v>
      </c>
      <c r="CK96" s="22">
        <v>0</v>
      </c>
      <c r="CL96" s="22">
        <v>0</v>
      </c>
      <c r="CM96" s="24">
        <v>0</v>
      </c>
      <c r="CN96" s="24">
        <v>0</v>
      </c>
      <c r="CO96" s="25">
        <f t="shared" si="18"/>
        <v>0</v>
      </c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</row>
    <row r="97" spans="1:125" ht="14.25" customHeight="1" x14ac:dyDescent="0.2">
      <c r="A97" s="19"/>
      <c r="B97" s="20">
        <v>3</v>
      </c>
      <c r="C97" s="29" t="s">
        <v>28</v>
      </c>
      <c r="D97" s="22">
        <v>0</v>
      </c>
      <c r="E97" s="22">
        <v>0</v>
      </c>
      <c r="F97" s="22">
        <v>0</v>
      </c>
      <c r="G97" s="22">
        <v>0</v>
      </c>
      <c r="H97" s="25">
        <v>0</v>
      </c>
      <c r="I97" s="22">
        <v>0</v>
      </c>
      <c r="J97" s="22">
        <v>0</v>
      </c>
      <c r="K97" s="22">
        <v>0</v>
      </c>
      <c r="L97" s="22">
        <v>0</v>
      </c>
      <c r="M97" s="25">
        <v>0</v>
      </c>
      <c r="N97" s="22">
        <v>0</v>
      </c>
      <c r="O97" s="22">
        <v>0</v>
      </c>
      <c r="P97" s="22">
        <v>0</v>
      </c>
      <c r="Q97" s="22">
        <v>0</v>
      </c>
      <c r="R97" s="25">
        <v>0</v>
      </c>
      <c r="S97" s="22">
        <v>0</v>
      </c>
      <c r="T97" s="22">
        <v>0</v>
      </c>
      <c r="U97" s="22">
        <v>0</v>
      </c>
      <c r="V97" s="22">
        <v>0</v>
      </c>
      <c r="W97" s="25">
        <v>0</v>
      </c>
      <c r="X97" s="22">
        <v>0</v>
      </c>
      <c r="Y97" s="22">
        <v>0</v>
      </c>
      <c r="Z97" s="22">
        <v>0</v>
      </c>
      <c r="AA97" s="22">
        <v>0</v>
      </c>
      <c r="AB97" s="25">
        <v>0</v>
      </c>
      <c r="AC97" s="22">
        <v>0</v>
      </c>
      <c r="AD97" s="22">
        <v>0</v>
      </c>
      <c r="AE97" s="22">
        <v>0</v>
      </c>
      <c r="AF97" s="22">
        <v>0</v>
      </c>
      <c r="AG97" s="25">
        <v>0</v>
      </c>
      <c r="AH97" s="22">
        <v>0</v>
      </c>
      <c r="AI97" s="22">
        <v>0</v>
      </c>
      <c r="AJ97" s="22">
        <v>0</v>
      </c>
      <c r="AK97" s="22">
        <v>0</v>
      </c>
      <c r="AL97" s="25">
        <v>0</v>
      </c>
      <c r="AM97" s="22">
        <v>0</v>
      </c>
      <c r="AN97" s="22">
        <v>0</v>
      </c>
      <c r="AO97" s="22">
        <v>0</v>
      </c>
      <c r="AP97" s="22">
        <v>0</v>
      </c>
      <c r="AQ97" s="25">
        <v>0</v>
      </c>
      <c r="AR97" s="22">
        <v>0</v>
      </c>
      <c r="AS97" s="22">
        <v>0</v>
      </c>
      <c r="AT97" s="22">
        <v>0</v>
      </c>
      <c r="AU97" s="22">
        <v>0</v>
      </c>
      <c r="AV97" s="25">
        <v>0</v>
      </c>
      <c r="AW97" s="22">
        <v>0</v>
      </c>
      <c r="AX97" s="22">
        <v>0</v>
      </c>
      <c r="AY97" s="22">
        <v>0</v>
      </c>
      <c r="AZ97" s="22">
        <v>0</v>
      </c>
      <c r="BA97" s="25">
        <v>0</v>
      </c>
      <c r="BB97" s="22">
        <v>0</v>
      </c>
      <c r="BC97" s="22">
        <v>0</v>
      </c>
      <c r="BD97" s="22">
        <v>0</v>
      </c>
      <c r="BE97" s="22">
        <v>0</v>
      </c>
      <c r="BF97" s="25">
        <v>0</v>
      </c>
      <c r="BG97" s="22">
        <v>0</v>
      </c>
      <c r="BH97" s="22">
        <v>0</v>
      </c>
      <c r="BI97" s="22">
        <v>0</v>
      </c>
      <c r="BJ97" s="22">
        <v>0</v>
      </c>
      <c r="BK97" s="25">
        <v>0</v>
      </c>
      <c r="BL97" s="22">
        <v>0</v>
      </c>
      <c r="BM97" s="22">
        <v>0</v>
      </c>
      <c r="BN97" s="22">
        <v>0</v>
      </c>
      <c r="BO97" s="22">
        <v>0</v>
      </c>
      <c r="BP97" s="25">
        <v>0</v>
      </c>
      <c r="BQ97" s="22">
        <v>0</v>
      </c>
      <c r="BR97" s="22">
        <v>0</v>
      </c>
      <c r="BS97" s="22">
        <v>0</v>
      </c>
      <c r="BT97" s="22">
        <v>0</v>
      </c>
      <c r="BU97" s="25">
        <f t="shared" si="14"/>
        <v>0</v>
      </c>
      <c r="BV97" s="22">
        <v>0</v>
      </c>
      <c r="BW97" s="22">
        <v>0</v>
      </c>
      <c r="BX97" s="22">
        <v>0</v>
      </c>
      <c r="BY97" s="22">
        <v>0</v>
      </c>
      <c r="BZ97" s="25">
        <f t="shared" si="15"/>
        <v>0</v>
      </c>
      <c r="CA97" s="22">
        <v>0</v>
      </c>
      <c r="CB97" s="22">
        <v>0</v>
      </c>
      <c r="CC97" s="22">
        <v>0</v>
      </c>
      <c r="CD97" s="22">
        <v>0</v>
      </c>
      <c r="CE97" s="25">
        <f t="shared" si="16"/>
        <v>0</v>
      </c>
      <c r="CF97" s="22">
        <v>0</v>
      </c>
      <c r="CG97" s="22">
        <v>0</v>
      </c>
      <c r="CH97" s="22">
        <v>0</v>
      </c>
      <c r="CI97" s="22">
        <v>0</v>
      </c>
      <c r="CJ97" s="25">
        <f t="shared" si="17"/>
        <v>0</v>
      </c>
      <c r="CK97" s="22">
        <v>0</v>
      </c>
      <c r="CL97" s="22">
        <v>0</v>
      </c>
      <c r="CM97" s="24">
        <v>0</v>
      </c>
      <c r="CN97" s="24">
        <v>0</v>
      </c>
      <c r="CO97" s="25">
        <f t="shared" si="18"/>
        <v>0</v>
      </c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</row>
    <row r="98" spans="1:125" ht="14.25" customHeight="1" x14ac:dyDescent="0.2">
      <c r="A98" s="19"/>
      <c r="B98" s="20">
        <v>4</v>
      </c>
      <c r="C98" s="29" t="s">
        <v>29</v>
      </c>
      <c r="D98" s="22">
        <v>3131.3215196370297</v>
      </c>
      <c r="E98" s="22">
        <v>3128.0824122140693</v>
      </c>
      <c r="F98" s="22">
        <v>3169.4202819783959</v>
      </c>
      <c r="G98" s="22">
        <v>3258.4153297634016</v>
      </c>
      <c r="H98" s="25">
        <v>12687.239543592897</v>
      </c>
      <c r="I98" s="22">
        <v>3309.1076004749339</v>
      </c>
      <c r="J98" s="22">
        <v>3404.2633455987848</v>
      </c>
      <c r="K98" s="22">
        <v>3558.2056668528703</v>
      </c>
      <c r="L98" s="22">
        <v>3781.3708099958039</v>
      </c>
      <c r="M98" s="25">
        <v>14052.947422922394</v>
      </c>
      <c r="N98" s="22">
        <v>3619.2838609396276</v>
      </c>
      <c r="O98" s="22">
        <v>3850.6841332327112</v>
      </c>
      <c r="P98" s="22">
        <v>3984.3840306412853</v>
      </c>
      <c r="Q98" s="22">
        <v>4090.4652864129716</v>
      </c>
      <c r="R98" s="25">
        <v>15544.817311226596</v>
      </c>
      <c r="S98" s="22">
        <v>4010.2279604016944</v>
      </c>
      <c r="T98" s="22">
        <v>4140.2153253349497</v>
      </c>
      <c r="U98" s="22">
        <v>4253.3602364567923</v>
      </c>
      <c r="V98" s="22">
        <v>4502.9670381125607</v>
      </c>
      <c r="W98" s="25">
        <v>16906.770560305999</v>
      </c>
      <c r="X98" s="22">
        <v>4515.6389783770228</v>
      </c>
      <c r="Y98" s="22">
        <v>4681.3519858056688</v>
      </c>
      <c r="Z98" s="22">
        <v>4573.863068013934</v>
      </c>
      <c r="AA98" s="22">
        <v>4744.8417973285887</v>
      </c>
      <c r="AB98" s="25">
        <v>18515.695829525215</v>
      </c>
      <c r="AC98" s="22">
        <v>4454.3248447662481</v>
      </c>
      <c r="AD98" s="22">
        <v>4718.7978643598954</v>
      </c>
      <c r="AE98" s="22">
        <v>5040.7752032709914</v>
      </c>
      <c r="AF98" s="22">
        <v>5368.1780540570653</v>
      </c>
      <c r="AG98" s="25">
        <v>19582.075966454198</v>
      </c>
      <c r="AH98" s="22">
        <v>5060.8504115527239</v>
      </c>
      <c r="AI98" s="22">
        <v>5183.522740883277</v>
      </c>
      <c r="AJ98" s="22">
        <v>5334.9594297317226</v>
      </c>
      <c r="AK98" s="22">
        <v>5434.9674178322721</v>
      </c>
      <c r="AL98" s="25">
        <v>21014.299999999996</v>
      </c>
      <c r="AM98" s="22">
        <v>5141.023331188966</v>
      </c>
      <c r="AN98" s="22">
        <v>5544.8168206841301</v>
      </c>
      <c r="AO98" s="22">
        <v>5653.8878327244829</v>
      </c>
      <c r="AP98" s="22">
        <v>5797.0720154024175</v>
      </c>
      <c r="AQ98" s="25">
        <v>22136.799999999996</v>
      </c>
      <c r="AR98" s="22">
        <v>5561.3663541147425</v>
      </c>
      <c r="AS98" s="22">
        <v>5735.1470675093133</v>
      </c>
      <c r="AT98" s="22">
        <v>5879.7581631589173</v>
      </c>
      <c r="AU98" s="22">
        <v>6080.4084152170217</v>
      </c>
      <c r="AV98" s="25">
        <v>23256.679999999993</v>
      </c>
      <c r="AW98" s="22">
        <v>5823.8022456039644</v>
      </c>
      <c r="AX98" s="22">
        <v>6000.6353499828292</v>
      </c>
      <c r="AY98" s="22">
        <v>6207.290719890776</v>
      </c>
      <c r="AZ98" s="22">
        <v>6372.3716845224326</v>
      </c>
      <c r="BA98" s="25">
        <v>24404.100000000006</v>
      </c>
      <c r="BB98" s="22">
        <v>6099.5816172607283</v>
      </c>
      <c r="BC98" s="22">
        <v>6261.9419030064137</v>
      </c>
      <c r="BD98" s="22">
        <v>6448.7486354463099</v>
      </c>
      <c r="BE98" s="22">
        <v>6525.0650442865499</v>
      </c>
      <c r="BF98" s="25">
        <v>25335.337200000002</v>
      </c>
      <c r="BG98" s="22">
        <v>6260.5232189232875</v>
      </c>
      <c r="BH98" s="22">
        <v>6455.7607581652101</v>
      </c>
      <c r="BI98" s="22">
        <v>6687.2830993757589</v>
      </c>
      <c r="BJ98" s="22">
        <v>7037.3792235363944</v>
      </c>
      <c r="BK98" s="25">
        <v>26440.946300000651</v>
      </c>
      <c r="BL98" s="22">
        <v>6546.0507358957775</v>
      </c>
      <c r="BM98" s="22">
        <v>6580.8679677286254</v>
      </c>
      <c r="BN98" s="22">
        <v>6635.2843104634721</v>
      </c>
      <c r="BO98" s="22">
        <v>6776.3919859121288</v>
      </c>
      <c r="BP98" s="25">
        <v>26538.595000000008</v>
      </c>
      <c r="BQ98" s="22">
        <v>6549.8823485368921</v>
      </c>
      <c r="BR98" s="22">
        <v>6991.8384925693526</v>
      </c>
      <c r="BS98" s="22">
        <v>7093.4357985098777</v>
      </c>
      <c r="BT98" s="22">
        <v>7284.8733603838773</v>
      </c>
      <c r="BU98" s="25">
        <f t="shared" si="14"/>
        <v>27920.03</v>
      </c>
      <c r="BV98" s="22">
        <v>6945.7574329261543</v>
      </c>
      <c r="BW98" s="22">
        <v>7339.2134260124349</v>
      </c>
      <c r="BX98" s="22">
        <v>7372.3883521425842</v>
      </c>
      <c r="BY98" s="22">
        <v>7722.6407889188258</v>
      </c>
      <c r="BZ98" s="25">
        <f t="shared" si="15"/>
        <v>29380</v>
      </c>
      <c r="CA98" s="22">
        <v>7396.3221431588599</v>
      </c>
      <c r="CB98" s="22">
        <v>7501.8421431588604</v>
      </c>
      <c r="CC98" s="22">
        <v>7611.43</v>
      </c>
      <c r="CD98" s="22">
        <v>7892.15</v>
      </c>
      <c r="CE98" s="25">
        <f t="shared" si="16"/>
        <v>30401.74428631772</v>
      </c>
      <c r="CF98" s="22">
        <v>7705.6621431588601</v>
      </c>
      <c r="CG98" s="22">
        <v>7793.0359724508598</v>
      </c>
      <c r="CH98" s="22">
        <v>7794.5506583456499</v>
      </c>
      <c r="CI98" s="22">
        <v>8055.3798778099163</v>
      </c>
      <c r="CJ98" s="25">
        <f t="shared" si="17"/>
        <v>31348.628651765284</v>
      </c>
      <c r="CK98" s="22">
        <v>7734.4250152764143</v>
      </c>
      <c r="CL98" s="22">
        <v>7750.490164201161</v>
      </c>
      <c r="CM98" s="24">
        <v>8039.4242346555084</v>
      </c>
      <c r="CN98" s="24">
        <v>8462.0199141423291</v>
      </c>
      <c r="CO98" s="25">
        <f t="shared" si="18"/>
        <v>31986.359328275412</v>
      </c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</row>
    <row r="99" spans="1:125" ht="14.25" customHeight="1" x14ac:dyDescent="0.2">
      <c r="A99" s="30" t="s">
        <v>30</v>
      </c>
      <c r="B99" s="119" t="s">
        <v>31</v>
      </c>
      <c r="C99" s="135"/>
      <c r="D99" s="31">
        <v>3292.6977490621339</v>
      </c>
      <c r="E99" s="31">
        <v>3384.7342791761798</v>
      </c>
      <c r="F99" s="31">
        <v>3492.9391095139044</v>
      </c>
      <c r="G99" s="31">
        <v>3555.98207133099</v>
      </c>
      <c r="H99" s="25">
        <v>13726.353209083207</v>
      </c>
      <c r="I99" s="31">
        <v>3553.291228515166</v>
      </c>
      <c r="J99" s="31">
        <v>3565.1344091700803</v>
      </c>
      <c r="K99" s="31">
        <v>3491.1135678973228</v>
      </c>
      <c r="L99" s="31">
        <v>3533.849230777329</v>
      </c>
      <c r="M99" s="25">
        <v>14143.388436359899</v>
      </c>
      <c r="N99" s="31">
        <v>3604.3930662166172</v>
      </c>
      <c r="O99" s="31">
        <v>3714.4602447114862</v>
      </c>
      <c r="P99" s="31">
        <v>3641.7369235777119</v>
      </c>
      <c r="Q99" s="31">
        <v>3730.6472275076071</v>
      </c>
      <c r="R99" s="25">
        <v>14691.237462013423</v>
      </c>
      <c r="S99" s="31">
        <v>3801.2208379515823</v>
      </c>
      <c r="T99" s="31">
        <v>3871.7476324280492</v>
      </c>
      <c r="U99" s="31">
        <v>3903.9279928516057</v>
      </c>
      <c r="V99" s="31">
        <v>3985.5951261906848</v>
      </c>
      <c r="W99" s="25">
        <v>15562.491589421923</v>
      </c>
      <c r="X99" s="31">
        <v>3814.2202945878607</v>
      </c>
      <c r="Y99" s="31">
        <v>4182.0779607162403</v>
      </c>
      <c r="Z99" s="31">
        <v>4265.9964806809212</v>
      </c>
      <c r="AA99" s="31">
        <v>4242.5485968168196</v>
      </c>
      <c r="AB99" s="25">
        <v>16504.843332801844</v>
      </c>
      <c r="AC99" s="31">
        <v>4030.8355493923914</v>
      </c>
      <c r="AD99" s="31">
        <v>4381.7796293159054</v>
      </c>
      <c r="AE99" s="31">
        <v>4553.2803165437017</v>
      </c>
      <c r="AF99" s="31">
        <v>4775.558467862541</v>
      </c>
      <c r="AG99" s="25">
        <v>17741.453963114542</v>
      </c>
      <c r="AH99" s="31">
        <v>4645.0292223889373</v>
      </c>
      <c r="AI99" s="31">
        <v>4658.2375390250991</v>
      </c>
      <c r="AJ99" s="31">
        <v>4770.8729767675441</v>
      </c>
      <c r="AK99" s="31">
        <v>4889.4511618184169</v>
      </c>
      <c r="AL99" s="25">
        <v>18963.590899999999</v>
      </c>
      <c r="AM99" s="31">
        <v>4737.231812807574</v>
      </c>
      <c r="AN99" s="31">
        <v>4973.5795094978857</v>
      </c>
      <c r="AO99" s="31">
        <v>5113.6877691526306</v>
      </c>
      <c r="AP99" s="31">
        <v>5441.6197085419108</v>
      </c>
      <c r="AQ99" s="25">
        <v>20266.1188</v>
      </c>
      <c r="AR99" s="31">
        <v>5241.661229617248</v>
      </c>
      <c r="AS99" s="31">
        <v>5447.8697611466823</v>
      </c>
      <c r="AT99" s="31">
        <v>5670.0595177748146</v>
      </c>
      <c r="AU99" s="31">
        <v>5874.8945914612523</v>
      </c>
      <c r="AV99" s="25">
        <v>22234.485099999998</v>
      </c>
      <c r="AW99" s="31">
        <v>5891.0839138337114</v>
      </c>
      <c r="AX99" s="31">
        <v>5818.8951033310514</v>
      </c>
      <c r="AY99" s="31">
        <v>5986.6155819140349</v>
      </c>
      <c r="AZ99" s="31">
        <v>5998.7922009212052</v>
      </c>
      <c r="BA99" s="25">
        <v>23695.3868</v>
      </c>
      <c r="BB99" s="31">
        <v>6290.0784189071028</v>
      </c>
      <c r="BC99" s="31">
        <v>6297.9302828046793</v>
      </c>
      <c r="BD99" s="31">
        <v>6266.5402682167814</v>
      </c>
      <c r="BE99" s="31">
        <v>6356.7364300714225</v>
      </c>
      <c r="BF99" s="25">
        <v>25211.285399999982</v>
      </c>
      <c r="BG99" s="31">
        <v>6590.2032385791063</v>
      </c>
      <c r="BH99" s="31">
        <v>6627.7508422642868</v>
      </c>
      <c r="BI99" s="31">
        <v>6725.4871005367177</v>
      </c>
      <c r="BJ99" s="31">
        <v>6851.0515186195253</v>
      </c>
      <c r="BK99" s="25">
        <v>26794.492699999635</v>
      </c>
      <c r="BL99" s="31">
        <v>6713.2222608886259</v>
      </c>
      <c r="BM99" s="31">
        <v>6163.8746503099655</v>
      </c>
      <c r="BN99" s="31">
        <v>6454.9300073924178</v>
      </c>
      <c r="BO99" s="31">
        <v>6597.1468814090013</v>
      </c>
      <c r="BP99" s="25">
        <v>25929.173800000004</v>
      </c>
      <c r="BQ99" s="31">
        <f t="shared" ref="BQ99:CO99" si="19">SUM(BQ100:BQ115)</f>
        <v>6631.7990269127849</v>
      </c>
      <c r="BR99" s="31">
        <f t="shared" si="19"/>
        <v>6223.7694394667924</v>
      </c>
      <c r="BS99" s="31">
        <f t="shared" si="19"/>
        <v>6507.1848665084162</v>
      </c>
      <c r="BT99" s="31">
        <f t="shared" si="19"/>
        <v>6725.9466671120163</v>
      </c>
      <c r="BU99" s="25">
        <f t="shared" si="19"/>
        <v>26088.7</v>
      </c>
      <c r="BV99" s="31">
        <f t="shared" si="19"/>
        <v>6816.7495241347769</v>
      </c>
      <c r="BW99" s="31">
        <f t="shared" si="19"/>
        <v>6995.4208118691549</v>
      </c>
      <c r="BX99" s="31">
        <f t="shared" si="19"/>
        <v>7258.1673843900653</v>
      </c>
      <c r="BY99" s="31">
        <f t="shared" si="19"/>
        <v>7529.7439796059862</v>
      </c>
      <c r="BZ99" s="25">
        <f t="shared" si="19"/>
        <v>28600.081699999984</v>
      </c>
      <c r="CA99" s="31">
        <f t="shared" si="19"/>
        <v>7233.2336419609774</v>
      </c>
      <c r="CB99" s="31">
        <f t="shared" si="19"/>
        <v>7389.2216940845483</v>
      </c>
      <c r="CC99" s="31">
        <f t="shared" si="19"/>
        <v>7626.9925244076148</v>
      </c>
      <c r="CD99" s="31">
        <f t="shared" si="19"/>
        <v>7592.1099303409346</v>
      </c>
      <c r="CE99" s="25">
        <f t="shared" si="19"/>
        <v>29841.557790794075</v>
      </c>
      <c r="CF99" s="31">
        <f t="shared" si="19"/>
        <v>7643.7216419609786</v>
      </c>
      <c r="CG99" s="31">
        <f t="shared" si="19"/>
        <v>7782.5021271600726</v>
      </c>
      <c r="CH99" s="31">
        <f t="shared" si="19"/>
        <v>7816.3190335459221</v>
      </c>
      <c r="CI99" s="31">
        <f t="shared" si="19"/>
        <v>8337.5958278628004</v>
      </c>
      <c r="CJ99" s="25">
        <f t="shared" si="19"/>
        <v>31580.138630529778</v>
      </c>
      <c r="CK99" s="31">
        <f t="shared" si="19"/>
        <v>8254.5379083360731</v>
      </c>
      <c r="CL99" s="31">
        <f t="shared" si="19"/>
        <v>8305.0496249789303</v>
      </c>
      <c r="CM99" s="31">
        <f t="shared" si="19"/>
        <v>8549.7019039861716</v>
      </c>
      <c r="CN99" s="31">
        <f t="shared" si="19"/>
        <v>9021.6561673909873</v>
      </c>
      <c r="CO99" s="25">
        <f t="shared" si="19"/>
        <v>34130.94560469217</v>
      </c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</row>
    <row r="100" spans="1:125" ht="14.25" customHeight="1" x14ac:dyDescent="0.2">
      <c r="A100" s="19"/>
      <c r="B100" s="20">
        <v>1</v>
      </c>
      <c r="C100" s="29" t="s">
        <v>32</v>
      </c>
      <c r="D100" s="22">
        <v>0</v>
      </c>
      <c r="E100" s="22">
        <v>0</v>
      </c>
      <c r="F100" s="22">
        <v>0</v>
      </c>
      <c r="G100" s="22">
        <v>0</v>
      </c>
      <c r="H100" s="25">
        <v>0</v>
      </c>
      <c r="I100" s="22">
        <v>0</v>
      </c>
      <c r="J100" s="22">
        <v>0</v>
      </c>
      <c r="K100" s="22">
        <v>0</v>
      </c>
      <c r="L100" s="22">
        <v>0</v>
      </c>
      <c r="M100" s="25">
        <v>0</v>
      </c>
      <c r="N100" s="22">
        <v>0</v>
      </c>
      <c r="O100" s="22">
        <v>0</v>
      </c>
      <c r="P100" s="22">
        <v>0</v>
      </c>
      <c r="Q100" s="22">
        <v>0</v>
      </c>
      <c r="R100" s="25">
        <v>0</v>
      </c>
      <c r="S100" s="22">
        <v>0</v>
      </c>
      <c r="T100" s="22">
        <v>0</v>
      </c>
      <c r="U100" s="22">
        <v>0</v>
      </c>
      <c r="V100" s="22">
        <v>0</v>
      </c>
      <c r="W100" s="25">
        <v>0</v>
      </c>
      <c r="X100" s="22">
        <v>0</v>
      </c>
      <c r="Y100" s="22">
        <v>0</v>
      </c>
      <c r="Z100" s="22">
        <v>0</v>
      </c>
      <c r="AA100" s="22">
        <v>0</v>
      </c>
      <c r="AB100" s="25">
        <v>0</v>
      </c>
      <c r="AC100" s="22">
        <v>0</v>
      </c>
      <c r="AD100" s="22">
        <v>0</v>
      </c>
      <c r="AE100" s="22">
        <v>0</v>
      </c>
      <c r="AF100" s="22">
        <v>0</v>
      </c>
      <c r="AG100" s="25">
        <v>0</v>
      </c>
      <c r="AH100" s="22">
        <v>0</v>
      </c>
      <c r="AI100" s="22">
        <v>0</v>
      </c>
      <c r="AJ100" s="22">
        <v>0</v>
      </c>
      <c r="AK100" s="22">
        <v>0</v>
      </c>
      <c r="AL100" s="25">
        <v>0</v>
      </c>
      <c r="AM100" s="22">
        <v>0</v>
      </c>
      <c r="AN100" s="22">
        <v>0</v>
      </c>
      <c r="AO100" s="22">
        <v>0</v>
      </c>
      <c r="AP100" s="22">
        <v>0</v>
      </c>
      <c r="AQ100" s="25">
        <v>0</v>
      </c>
      <c r="AR100" s="22">
        <v>0</v>
      </c>
      <c r="AS100" s="22">
        <v>0</v>
      </c>
      <c r="AT100" s="22">
        <v>0</v>
      </c>
      <c r="AU100" s="22">
        <v>0</v>
      </c>
      <c r="AV100" s="25">
        <v>0</v>
      </c>
      <c r="AW100" s="22">
        <v>0</v>
      </c>
      <c r="AX100" s="22">
        <v>0</v>
      </c>
      <c r="AY100" s="22">
        <v>0</v>
      </c>
      <c r="AZ100" s="22">
        <v>0</v>
      </c>
      <c r="BA100" s="25">
        <v>0</v>
      </c>
      <c r="BB100" s="22">
        <v>0</v>
      </c>
      <c r="BC100" s="22">
        <v>0</v>
      </c>
      <c r="BD100" s="22">
        <v>0</v>
      </c>
      <c r="BE100" s="22">
        <v>0</v>
      </c>
      <c r="BF100" s="25">
        <v>0</v>
      </c>
      <c r="BG100" s="22">
        <v>0</v>
      </c>
      <c r="BH100" s="22">
        <v>0</v>
      </c>
      <c r="BI100" s="22">
        <v>0</v>
      </c>
      <c r="BJ100" s="22">
        <v>0</v>
      </c>
      <c r="BK100" s="25">
        <v>0</v>
      </c>
      <c r="BL100" s="22">
        <v>0</v>
      </c>
      <c r="BM100" s="22">
        <v>0</v>
      </c>
      <c r="BN100" s="22">
        <v>0</v>
      </c>
      <c r="BO100" s="22">
        <v>0</v>
      </c>
      <c r="BP100" s="25">
        <v>0</v>
      </c>
      <c r="BQ100" s="22">
        <v>0</v>
      </c>
      <c r="BR100" s="22">
        <v>0</v>
      </c>
      <c r="BS100" s="22">
        <v>0</v>
      </c>
      <c r="BT100" s="22">
        <v>0</v>
      </c>
      <c r="BU100" s="25">
        <f t="shared" ref="BU100:BU115" si="20">SUM(BQ100:BT100)</f>
        <v>0</v>
      </c>
      <c r="BV100" s="22">
        <v>0</v>
      </c>
      <c r="BW100" s="22">
        <v>0</v>
      </c>
      <c r="BX100" s="22">
        <v>0</v>
      </c>
      <c r="BY100" s="22">
        <v>0</v>
      </c>
      <c r="BZ100" s="25">
        <f t="shared" ref="BZ100:BZ115" si="21">SUM(BV100:BY100)</f>
        <v>0</v>
      </c>
      <c r="CA100" s="22">
        <v>0</v>
      </c>
      <c r="CB100" s="22">
        <v>0</v>
      </c>
      <c r="CC100" s="22">
        <v>0</v>
      </c>
      <c r="CD100" s="22">
        <v>0</v>
      </c>
      <c r="CE100" s="25">
        <f t="shared" ref="CE100:CE115" si="22">SUM(CA100:CD100)</f>
        <v>0</v>
      </c>
      <c r="CF100" s="22">
        <v>0</v>
      </c>
      <c r="CG100" s="22">
        <v>0</v>
      </c>
      <c r="CH100" s="22">
        <v>0</v>
      </c>
      <c r="CI100" s="22">
        <v>0</v>
      </c>
      <c r="CJ100" s="25">
        <f t="shared" ref="CJ100:CJ115" si="23">SUM(CF100:CI100)</f>
        <v>0</v>
      </c>
      <c r="CK100" s="22">
        <v>0</v>
      </c>
      <c r="CL100" s="22">
        <v>0</v>
      </c>
      <c r="CM100" s="24">
        <v>0</v>
      </c>
      <c r="CN100" s="24">
        <v>0</v>
      </c>
      <c r="CO100" s="25">
        <f t="shared" ref="CO100:CO115" si="24">SUM(CK100:CN100)</f>
        <v>0</v>
      </c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</row>
    <row r="101" spans="1:125" ht="14.25" customHeight="1" x14ac:dyDescent="0.2">
      <c r="A101" s="19"/>
      <c r="B101" s="20">
        <v>2</v>
      </c>
      <c r="C101" s="29" t="s">
        <v>33</v>
      </c>
      <c r="D101" s="22">
        <v>2538.7066482582941</v>
      </c>
      <c r="E101" s="22">
        <v>2595.2544652778342</v>
      </c>
      <c r="F101" s="22">
        <v>2674.7265559583157</v>
      </c>
      <c r="G101" s="22">
        <v>2713.9546535192576</v>
      </c>
      <c r="H101" s="25">
        <v>10522.642323013701</v>
      </c>
      <c r="I101" s="22">
        <v>2728.5639359767442</v>
      </c>
      <c r="J101" s="22">
        <v>2752.5513088427674</v>
      </c>
      <c r="K101" s="22">
        <v>2673.6051808685761</v>
      </c>
      <c r="L101" s="22">
        <v>2689.810370065411</v>
      </c>
      <c r="M101" s="25">
        <v>10844.530795753499</v>
      </c>
      <c r="N101" s="22">
        <v>2741.3412844310847</v>
      </c>
      <c r="O101" s="22">
        <v>2895.4619327126507</v>
      </c>
      <c r="P101" s="22">
        <v>2801.0480053914448</v>
      </c>
      <c r="Q101" s="22">
        <v>2838.2955322386701</v>
      </c>
      <c r="R101" s="25">
        <v>11276.14675477385</v>
      </c>
      <c r="S101" s="22">
        <v>2935.3342781527049</v>
      </c>
      <c r="T101" s="22">
        <v>2985.4421411661242</v>
      </c>
      <c r="U101" s="22">
        <v>3039.009692350648</v>
      </c>
      <c r="V101" s="22">
        <v>3082.6409771378831</v>
      </c>
      <c r="W101" s="25">
        <v>12042.427088807359</v>
      </c>
      <c r="X101" s="22">
        <v>2925.4494021223322</v>
      </c>
      <c r="Y101" s="22">
        <v>3269.7289174606431</v>
      </c>
      <c r="Z101" s="22">
        <v>3364.8406862211086</v>
      </c>
      <c r="AA101" s="22">
        <v>3339.3362806022187</v>
      </c>
      <c r="AB101" s="25">
        <v>12899.355286406302</v>
      </c>
      <c r="AC101" s="22">
        <v>3142.2863872099506</v>
      </c>
      <c r="AD101" s="22">
        <v>3457.2891673013878</v>
      </c>
      <c r="AE101" s="22">
        <v>3602.8795551921862</v>
      </c>
      <c r="AF101" s="22">
        <v>3769.1153248450742</v>
      </c>
      <c r="AG101" s="25">
        <v>13971.570434548599</v>
      </c>
      <c r="AH101" s="22">
        <v>3656.4358646178034</v>
      </c>
      <c r="AI101" s="22">
        <v>3681.1556576900712</v>
      </c>
      <c r="AJ101" s="22">
        <v>3756.4374900136286</v>
      </c>
      <c r="AK101" s="22">
        <v>3874.4516876784965</v>
      </c>
      <c r="AL101" s="25">
        <v>14968.4807</v>
      </c>
      <c r="AM101" s="22">
        <v>3737.8768379763687</v>
      </c>
      <c r="AN101" s="22">
        <v>3968.6607329001658</v>
      </c>
      <c r="AO101" s="22">
        <v>4087.4830771114293</v>
      </c>
      <c r="AP101" s="22">
        <v>4374.4545520120373</v>
      </c>
      <c r="AQ101" s="25">
        <v>16168.475200000001</v>
      </c>
      <c r="AR101" s="22">
        <v>4132.3639135733447</v>
      </c>
      <c r="AS101" s="22">
        <v>4346.024595622177</v>
      </c>
      <c r="AT101" s="22">
        <v>4562.8306721190238</v>
      </c>
      <c r="AU101" s="22">
        <v>4715.4608186854502</v>
      </c>
      <c r="AV101" s="25">
        <v>17756.679999999997</v>
      </c>
      <c r="AW101" s="22">
        <v>4740.3226076801329</v>
      </c>
      <c r="AX101" s="22">
        <v>4667.1086511141539</v>
      </c>
      <c r="AY101" s="22">
        <v>4811.470583526796</v>
      </c>
      <c r="AZ101" s="22">
        <v>4786.0981576789191</v>
      </c>
      <c r="BA101" s="25">
        <v>19005.000000000004</v>
      </c>
      <c r="BB101" s="22">
        <v>5049.3126731071598</v>
      </c>
      <c r="BC101" s="22">
        <v>5040.78787709874</v>
      </c>
      <c r="BD101" s="22">
        <v>5043.7937328102898</v>
      </c>
      <c r="BE101" s="22">
        <v>5091.4924169837996</v>
      </c>
      <c r="BF101" s="25">
        <v>20225.386699999988</v>
      </c>
      <c r="BG101" s="22">
        <v>5285.9931316181091</v>
      </c>
      <c r="BH101" s="22">
        <v>5355.1706001190523</v>
      </c>
      <c r="BI101" s="22">
        <v>5428.1785318886787</v>
      </c>
      <c r="BJ101" s="22">
        <v>5474.3968363740469</v>
      </c>
      <c r="BK101" s="25">
        <v>21543.739099999886</v>
      </c>
      <c r="BL101" s="22">
        <v>5340.2366000449192</v>
      </c>
      <c r="BM101" s="22">
        <v>4877.9158914332256</v>
      </c>
      <c r="BN101" s="22">
        <v>5168.3408109995808</v>
      </c>
      <c r="BO101" s="22">
        <v>5319.2116975222752</v>
      </c>
      <c r="BP101" s="25">
        <v>20705.704999999998</v>
      </c>
      <c r="BQ101" s="22">
        <v>5355.5103891614281</v>
      </c>
      <c r="BR101" s="22">
        <v>4949.3783414716918</v>
      </c>
      <c r="BS101" s="22">
        <v>5188.0410762490837</v>
      </c>
      <c r="BT101" s="22">
        <v>5307.0901931177968</v>
      </c>
      <c r="BU101" s="25">
        <f t="shared" si="20"/>
        <v>20800.02</v>
      </c>
      <c r="BV101" s="22">
        <v>5443.2621869509885</v>
      </c>
      <c r="BW101" s="22">
        <v>5585.206435907824</v>
      </c>
      <c r="BX101" s="22">
        <v>5842.2949987343636</v>
      </c>
      <c r="BY101" s="22">
        <v>6095.2363784068239</v>
      </c>
      <c r="BZ101" s="25">
        <f t="shared" si="21"/>
        <v>22966</v>
      </c>
      <c r="CA101" s="22">
        <v>5800.4378297358799</v>
      </c>
      <c r="CB101" s="22">
        <v>5932.1278297358804</v>
      </c>
      <c r="CC101" s="22">
        <v>6135.29</v>
      </c>
      <c r="CD101" s="22">
        <v>6187.11</v>
      </c>
      <c r="CE101" s="25">
        <f t="shared" si="22"/>
        <v>24054.96565947176</v>
      </c>
      <c r="CF101" s="22">
        <v>6290.77782973588</v>
      </c>
      <c r="CG101" s="22">
        <v>6402.0353681258803</v>
      </c>
      <c r="CH101" s="22">
        <v>6393.0646550789097</v>
      </c>
      <c r="CI101" s="22">
        <v>6835.3684345554011</v>
      </c>
      <c r="CJ101" s="25">
        <f t="shared" si="23"/>
        <v>25921.246287496069</v>
      </c>
      <c r="CK101" s="22">
        <v>6866.8182283591714</v>
      </c>
      <c r="CL101" s="22">
        <v>6872.7801925808672</v>
      </c>
      <c r="CM101" s="24">
        <v>7115.8210678216938</v>
      </c>
      <c r="CN101" s="24">
        <v>7560.3636346582434</v>
      </c>
      <c r="CO101" s="25">
        <f t="shared" si="24"/>
        <v>28415.783123419973</v>
      </c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</row>
    <row r="102" spans="1:125" ht="14.25" customHeight="1" x14ac:dyDescent="0.2">
      <c r="A102" s="19"/>
      <c r="B102" s="20">
        <v>3</v>
      </c>
      <c r="C102" s="29" t="s">
        <v>34</v>
      </c>
      <c r="D102" s="22">
        <v>0</v>
      </c>
      <c r="E102" s="22">
        <v>0</v>
      </c>
      <c r="F102" s="22">
        <v>0</v>
      </c>
      <c r="G102" s="22">
        <v>0</v>
      </c>
      <c r="H102" s="25">
        <v>0</v>
      </c>
      <c r="I102" s="22">
        <v>0</v>
      </c>
      <c r="J102" s="22">
        <v>0</v>
      </c>
      <c r="K102" s="22">
        <v>0</v>
      </c>
      <c r="L102" s="22">
        <v>0</v>
      </c>
      <c r="M102" s="25">
        <v>0</v>
      </c>
      <c r="N102" s="22">
        <v>0</v>
      </c>
      <c r="O102" s="22">
        <v>0</v>
      </c>
      <c r="P102" s="22">
        <v>0</v>
      </c>
      <c r="Q102" s="22">
        <v>0</v>
      </c>
      <c r="R102" s="25">
        <v>0</v>
      </c>
      <c r="S102" s="22">
        <v>0</v>
      </c>
      <c r="T102" s="22">
        <v>0</v>
      </c>
      <c r="U102" s="22">
        <v>0</v>
      </c>
      <c r="V102" s="22">
        <v>0</v>
      </c>
      <c r="W102" s="25">
        <v>0</v>
      </c>
      <c r="X102" s="22">
        <v>0</v>
      </c>
      <c r="Y102" s="22">
        <v>0</v>
      </c>
      <c r="Z102" s="22">
        <v>0</v>
      </c>
      <c r="AA102" s="22">
        <v>0</v>
      </c>
      <c r="AB102" s="25">
        <v>0</v>
      </c>
      <c r="AC102" s="22">
        <v>0</v>
      </c>
      <c r="AD102" s="22">
        <v>0</v>
      </c>
      <c r="AE102" s="22">
        <v>0</v>
      </c>
      <c r="AF102" s="22">
        <v>0</v>
      </c>
      <c r="AG102" s="25">
        <v>0</v>
      </c>
      <c r="AH102" s="22">
        <v>0</v>
      </c>
      <c r="AI102" s="22">
        <v>0</v>
      </c>
      <c r="AJ102" s="22">
        <v>0</v>
      </c>
      <c r="AK102" s="22">
        <v>0</v>
      </c>
      <c r="AL102" s="25">
        <v>0</v>
      </c>
      <c r="AM102" s="22">
        <v>0</v>
      </c>
      <c r="AN102" s="22">
        <v>0</v>
      </c>
      <c r="AO102" s="22">
        <v>0</v>
      </c>
      <c r="AP102" s="22">
        <v>0</v>
      </c>
      <c r="AQ102" s="25">
        <v>0</v>
      </c>
      <c r="AR102" s="22">
        <v>0</v>
      </c>
      <c r="AS102" s="22">
        <v>0</v>
      </c>
      <c r="AT102" s="22">
        <v>0</v>
      </c>
      <c r="AU102" s="22">
        <v>0</v>
      </c>
      <c r="AV102" s="25">
        <v>0</v>
      </c>
      <c r="AW102" s="22">
        <v>0</v>
      </c>
      <c r="AX102" s="22">
        <v>0</v>
      </c>
      <c r="AY102" s="22">
        <v>0</v>
      </c>
      <c r="AZ102" s="22">
        <v>0</v>
      </c>
      <c r="BA102" s="25">
        <v>0</v>
      </c>
      <c r="BB102" s="22">
        <v>0</v>
      </c>
      <c r="BC102" s="22">
        <v>0</v>
      </c>
      <c r="BD102" s="22">
        <v>0</v>
      </c>
      <c r="BE102" s="22">
        <v>0</v>
      </c>
      <c r="BF102" s="25">
        <v>0</v>
      </c>
      <c r="BG102" s="22">
        <v>0</v>
      </c>
      <c r="BH102" s="22">
        <v>0</v>
      </c>
      <c r="BI102" s="22">
        <v>0</v>
      </c>
      <c r="BJ102" s="22">
        <v>0</v>
      </c>
      <c r="BK102" s="25">
        <v>0</v>
      </c>
      <c r="BL102" s="22">
        <v>0</v>
      </c>
      <c r="BM102" s="22">
        <v>0</v>
      </c>
      <c r="BN102" s="22">
        <v>0</v>
      </c>
      <c r="BO102" s="22">
        <v>0</v>
      </c>
      <c r="BP102" s="25">
        <v>0</v>
      </c>
      <c r="BQ102" s="22">
        <v>0</v>
      </c>
      <c r="BR102" s="22">
        <v>0</v>
      </c>
      <c r="BS102" s="22">
        <v>0</v>
      </c>
      <c r="BT102" s="22">
        <v>0</v>
      </c>
      <c r="BU102" s="25">
        <f t="shared" si="20"/>
        <v>0</v>
      </c>
      <c r="BV102" s="22">
        <v>0</v>
      </c>
      <c r="BW102" s="22">
        <v>0</v>
      </c>
      <c r="BX102" s="22">
        <v>0</v>
      </c>
      <c r="BY102" s="22">
        <v>0</v>
      </c>
      <c r="BZ102" s="25">
        <f t="shared" si="21"/>
        <v>0</v>
      </c>
      <c r="CA102" s="22">
        <v>0</v>
      </c>
      <c r="CB102" s="22">
        <v>0</v>
      </c>
      <c r="CC102" s="22">
        <v>0</v>
      </c>
      <c r="CD102" s="22">
        <v>0</v>
      </c>
      <c r="CE102" s="25">
        <f t="shared" si="22"/>
        <v>0</v>
      </c>
      <c r="CF102" s="22">
        <v>0</v>
      </c>
      <c r="CG102" s="22">
        <v>0</v>
      </c>
      <c r="CH102" s="22">
        <v>0</v>
      </c>
      <c r="CI102" s="22">
        <v>0</v>
      </c>
      <c r="CJ102" s="25">
        <f t="shared" si="23"/>
        <v>0</v>
      </c>
      <c r="CK102" s="22">
        <v>0</v>
      </c>
      <c r="CL102" s="22">
        <v>0</v>
      </c>
      <c r="CM102" s="24">
        <v>0</v>
      </c>
      <c r="CN102" s="24">
        <v>0</v>
      </c>
      <c r="CO102" s="25">
        <f t="shared" si="24"/>
        <v>0</v>
      </c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</row>
    <row r="103" spans="1:125" ht="14.25" customHeight="1" x14ac:dyDescent="0.2">
      <c r="A103" s="19"/>
      <c r="B103" s="20">
        <v>4</v>
      </c>
      <c r="C103" s="29" t="s">
        <v>35</v>
      </c>
      <c r="D103" s="22">
        <v>7.9697022709437402</v>
      </c>
      <c r="E103" s="22">
        <v>8.6009741079410844</v>
      </c>
      <c r="F103" s="22">
        <v>8.9577363110847728</v>
      </c>
      <c r="G103" s="22">
        <v>9.8895437019999228</v>
      </c>
      <c r="H103" s="25">
        <v>35.417956391969525</v>
      </c>
      <c r="I103" s="22">
        <v>9.2037007730485296</v>
      </c>
      <c r="J103" s="22">
        <v>8.8773452762874978</v>
      </c>
      <c r="K103" s="22">
        <v>8.8797728178505064</v>
      </c>
      <c r="L103" s="22">
        <v>8.7060374616080676</v>
      </c>
      <c r="M103" s="25">
        <v>35.666856328794601</v>
      </c>
      <c r="N103" s="22">
        <v>8.9335978439145336</v>
      </c>
      <c r="O103" s="22">
        <v>9.008671373045928</v>
      </c>
      <c r="P103" s="22">
        <v>9.1038137315349168</v>
      </c>
      <c r="Q103" s="22">
        <v>9.3658437005210722</v>
      </c>
      <c r="R103" s="25">
        <v>36.411926649016451</v>
      </c>
      <c r="S103" s="22">
        <v>9.416584007054178</v>
      </c>
      <c r="T103" s="22">
        <v>9.4176011878027523</v>
      </c>
      <c r="U103" s="22">
        <v>9.0794333835615948</v>
      </c>
      <c r="V103" s="22">
        <v>9.3310611359286213</v>
      </c>
      <c r="W103" s="25">
        <v>37.244679714347143</v>
      </c>
      <c r="X103" s="22">
        <v>8.7290114615381871</v>
      </c>
      <c r="Y103" s="22">
        <v>9.1584023960108158</v>
      </c>
      <c r="Z103" s="22">
        <v>9.7275999747112927</v>
      </c>
      <c r="AA103" s="22">
        <v>10.263940035580115</v>
      </c>
      <c r="AB103" s="25">
        <v>37.878953867840409</v>
      </c>
      <c r="AC103" s="22">
        <v>9.1193612284573433</v>
      </c>
      <c r="AD103" s="22">
        <v>9.6049752928644487</v>
      </c>
      <c r="AE103" s="22">
        <v>9.7915079820379542</v>
      </c>
      <c r="AF103" s="22">
        <v>10.250291090498774</v>
      </c>
      <c r="AG103" s="25">
        <v>38.766135593858522</v>
      </c>
      <c r="AH103" s="22">
        <v>10.241736623424341</v>
      </c>
      <c r="AI103" s="22">
        <v>10.316105207882572</v>
      </c>
      <c r="AJ103" s="22">
        <v>10.487605365340791</v>
      </c>
      <c r="AK103" s="22">
        <v>10.732852803352303</v>
      </c>
      <c r="AL103" s="25">
        <v>41.778300000000009</v>
      </c>
      <c r="AM103" s="22">
        <v>10.361259737965202</v>
      </c>
      <c r="AN103" s="22">
        <v>10.399832159934459</v>
      </c>
      <c r="AO103" s="22">
        <v>10.767903057652186</v>
      </c>
      <c r="AP103" s="22">
        <v>11.33400504444816</v>
      </c>
      <c r="AQ103" s="25">
        <v>42.863000000000007</v>
      </c>
      <c r="AR103" s="22">
        <v>10.870002117086853</v>
      </c>
      <c r="AS103" s="22">
        <v>11.478408582499725</v>
      </c>
      <c r="AT103" s="22">
        <v>11.669572819591915</v>
      </c>
      <c r="AU103" s="22">
        <v>12.855016480821497</v>
      </c>
      <c r="AV103" s="25">
        <v>46.87299999999999</v>
      </c>
      <c r="AW103" s="22">
        <v>12.198010162695054</v>
      </c>
      <c r="AX103" s="22">
        <v>12.03614847278998</v>
      </c>
      <c r="AY103" s="22">
        <v>11.637918015347768</v>
      </c>
      <c r="AZ103" s="22">
        <v>12.774923349167198</v>
      </c>
      <c r="BA103" s="25">
        <v>48.646999999999998</v>
      </c>
      <c r="BB103" s="22">
        <v>12.8420684409008</v>
      </c>
      <c r="BC103" s="22">
        <v>12.7392375996945</v>
      </c>
      <c r="BD103" s="22">
        <v>12.813315969671899</v>
      </c>
      <c r="BE103" s="22">
        <v>12.9106779897328</v>
      </c>
      <c r="BF103" s="25">
        <v>51.305300000000003</v>
      </c>
      <c r="BG103" s="22">
        <v>13.130735042012043</v>
      </c>
      <c r="BH103" s="22">
        <v>14.202082327799699</v>
      </c>
      <c r="BI103" s="22">
        <v>13.308042491707857</v>
      </c>
      <c r="BJ103" s="22">
        <v>13.6468401384783</v>
      </c>
      <c r="BK103" s="25">
        <v>54.287699999997898</v>
      </c>
      <c r="BL103" s="22">
        <v>13.788872157940132</v>
      </c>
      <c r="BM103" s="22">
        <v>13.347209106144883</v>
      </c>
      <c r="BN103" s="22">
        <v>13.443364527863652</v>
      </c>
      <c r="BO103" s="22">
        <v>13.553254208051337</v>
      </c>
      <c r="BP103" s="25">
        <v>54.1327</v>
      </c>
      <c r="BQ103" s="22">
        <v>13.574694787218551</v>
      </c>
      <c r="BR103" s="22">
        <v>13.504560159953035</v>
      </c>
      <c r="BS103" s="22">
        <v>13.380146884009969</v>
      </c>
      <c r="BT103" s="22">
        <v>14.430598168818312</v>
      </c>
      <c r="BU103" s="25">
        <f t="shared" si="20"/>
        <v>54.889999999999866</v>
      </c>
      <c r="BV103" s="22">
        <v>14.111584571006881</v>
      </c>
      <c r="BW103" s="22">
        <v>14.084518089078367</v>
      </c>
      <c r="BX103" s="22">
        <v>14.296719640358482</v>
      </c>
      <c r="BY103" s="22">
        <v>14.177177699555548</v>
      </c>
      <c r="BZ103" s="25">
        <f t="shared" si="21"/>
        <v>56.669999999999284</v>
      </c>
      <c r="CA103" s="22">
        <v>14.532800925376145</v>
      </c>
      <c r="CB103" s="22">
        <v>15.4128009253761</v>
      </c>
      <c r="CC103" s="22">
        <v>15.69</v>
      </c>
      <c r="CD103" s="22">
        <v>16.010000000000002</v>
      </c>
      <c r="CE103" s="25">
        <f t="shared" si="22"/>
        <v>61.645601850752243</v>
      </c>
      <c r="CF103" s="22">
        <v>16.012800925376098</v>
      </c>
      <c r="CG103" s="22">
        <v>16.281485894676102</v>
      </c>
      <c r="CH103" s="22">
        <v>18.012406387976</v>
      </c>
      <c r="CI103" s="22">
        <v>18.079769149542059</v>
      </c>
      <c r="CJ103" s="25">
        <f t="shared" si="23"/>
        <v>68.386462357570252</v>
      </c>
      <c r="CK103" s="22">
        <v>18.141976220132506</v>
      </c>
      <c r="CL103" s="22">
        <v>18.832263759803695</v>
      </c>
      <c r="CM103" s="24">
        <v>19.163187218194402</v>
      </c>
      <c r="CN103" s="24">
        <v>19.360482293725955</v>
      </c>
      <c r="CO103" s="25">
        <f t="shared" si="24"/>
        <v>75.497909491856561</v>
      </c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</row>
    <row r="104" spans="1:125" ht="14.25" customHeight="1" x14ac:dyDescent="0.2">
      <c r="A104" s="19"/>
      <c r="B104" s="20">
        <v>5</v>
      </c>
      <c r="C104" s="21" t="s">
        <v>36</v>
      </c>
      <c r="D104" s="22">
        <v>0</v>
      </c>
      <c r="E104" s="22">
        <v>0</v>
      </c>
      <c r="F104" s="22">
        <v>0</v>
      </c>
      <c r="G104" s="22">
        <v>0</v>
      </c>
      <c r="H104" s="25">
        <v>0</v>
      </c>
      <c r="I104" s="22">
        <v>0</v>
      </c>
      <c r="J104" s="22">
        <v>0</v>
      </c>
      <c r="K104" s="22">
        <v>0</v>
      </c>
      <c r="L104" s="22">
        <v>0</v>
      </c>
      <c r="M104" s="25">
        <v>0</v>
      </c>
      <c r="N104" s="22">
        <v>0</v>
      </c>
      <c r="O104" s="22">
        <v>0</v>
      </c>
      <c r="P104" s="22">
        <v>0</v>
      </c>
      <c r="Q104" s="22">
        <v>0</v>
      </c>
      <c r="R104" s="25">
        <v>0</v>
      </c>
      <c r="S104" s="22">
        <v>0</v>
      </c>
      <c r="T104" s="22">
        <v>0</v>
      </c>
      <c r="U104" s="22">
        <v>0</v>
      </c>
      <c r="V104" s="22">
        <v>0</v>
      </c>
      <c r="W104" s="25">
        <v>0</v>
      </c>
      <c r="X104" s="22">
        <v>0</v>
      </c>
      <c r="Y104" s="22">
        <v>0</v>
      </c>
      <c r="Z104" s="22">
        <v>0</v>
      </c>
      <c r="AA104" s="22">
        <v>0</v>
      </c>
      <c r="AB104" s="25">
        <v>0</v>
      </c>
      <c r="AC104" s="22">
        <v>0</v>
      </c>
      <c r="AD104" s="22">
        <v>0</v>
      </c>
      <c r="AE104" s="22">
        <v>0</v>
      </c>
      <c r="AF104" s="22">
        <v>0</v>
      </c>
      <c r="AG104" s="25">
        <v>0</v>
      </c>
      <c r="AH104" s="22">
        <v>0</v>
      </c>
      <c r="AI104" s="22">
        <v>0</v>
      </c>
      <c r="AJ104" s="22">
        <v>0</v>
      </c>
      <c r="AK104" s="22">
        <v>0</v>
      </c>
      <c r="AL104" s="25">
        <v>0</v>
      </c>
      <c r="AM104" s="22">
        <v>0</v>
      </c>
      <c r="AN104" s="22">
        <v>0</v>
      </c>
      <c r="AO104" s="22">
        <v>0</v>
      </c>
      <c r="AP104" s="22">
        <v>0</v>
      </c>
      <c r="AQ104" s="25">
        <v>0</v>
      </c>
      <c r="AR104" s="22">
        <v>0</v>
      </c>
      <c r="AS104" s="22">
        <v>0</v>
      </c>
      <c r="AT104" s="22">
        <v>0</v>
      </c>
      <c r="AU104" s="22">
        <v>0</v>
      </c>
      <c r="AV104" s="25">
        <v>0</v>
      </c>
      <c r="AW104" s="22">
        <v>0</v>
      </c>
      <c r="AX104" s="22">
        <v>0</v>
      </c>
      <c r="AY104" s="22">
        <v>0</v>
      </c>
      <c r="AZ104" s="22">
        <v>0</v>
      </c>
      <c r="BA104" s="25">
        <v>0</v>
      </c>
      <c r="BB104" s="22">
        <v>0</v>
      </c>
      <c r="BC104" s="22">
        <v>0</v>
      </c>
      <c r="BD104" s="22">
        <v>0</v>
      </c>
      <c r="BE104" s="22">
        <v>0</v>
      </c>
      <c r="BF104" s="25">
        <v>0</v>
      </c>
      <c r="BG104" s="22">
        <v>0</v>
      </c>
      <c r="BH104" s="22">
        <v>0</v>
      </c>
      <c r="BI104" s="22">
        <v>0</v>
      </c>
      <c r="BJ104" s="22">
        <v>0</v>
      </c>
      <c r="BK104" s="25">
        <v>0</v>
      </c>
      <c r="BL104" s="22">
        <v>0</v>
      </c>
      <c r="BM104" s="22">
        <v>0</v>
      </c>
      <c r="BN104" s="22">
        <v>0</v>
      </c>
      <c r="BO104" s="22">
        <v>0</v>
      </c>
      <c r="BP104" s="25">
        <v>0</v>
      </c>
      <c r="BQ104" s="22">
        <v>0</v>
      </c>
      <c r="BR104" s="22">
        <v>0</v>
      </c>
      <c r="BS104" s="22">
        <v>0</v>
      </c>
      <c r="BT104" s="22">
        <v>0</v>
      </c>
      <c r="BU104" s="25">
        <f t="shared" si="20"/>
        <v>0</v>
      </c>
      <c r="BV104" s="22">
        <v>0</v>
      </c>
      <c r="BW104" s="22">
        <v>0</v>
      </c>
      <c r="BX104" s="22">
        <v>0</v>
      </c>
      <c r="BY104" s="22">
        <v>0</v>
      </c>
      <c r="BZ104" s="25">
        <f t="shared" si="21"/>
        <v>0</v>
      </c>
      <c r="CA104" s="22">
        <v>0</v>
      </c>
      <c r="CB104" s="22">
        <v>0</v>
      </c>
      <c r="CC104" s="22">
        <v>0</v>
      </c>
      <c r="CD104" s="22">
        <v>0</v>
      </c>
      <c r="CE104" s="25">
        <f t="shared" si="22"/>
        <v>0</v>
      </c>
      <c r="CF104" s="22">
        <v>0</v>
      </c>
      <c r="CG104" s="22">
        <v>0</v>
      </c>
      <c r="CH104" s="22">
        <v>0</v>
      </c>
      <c r="CI104" s="22">
        <v>0</v>
      </c>
      <c r="CJ104" s="25">
        <f t="shared" si="23"/>
        <v>0</v>
      </c>
      <c r="CK104" s="22">
        <v>0</v>
      </c>
      <c r="CL104" s="22">
        <v>0</v>
      </c>
      <c r="CM104" s="24">
        <v>0</v>
      </c>
      <c r="CN104" s="24">
        <v>0</v>
      </c>
      <c r="CO104" s="25">
        <f t="shared" si="24"/>
        <v>0</v>
      </c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</row>
    <row r="105" spans="1:125" ht="14.25" customHeight="1" x14ac:dyDescent="0.2">
      <c r="A105" s="19"/>
      <c r="B105" s="20">
        <v>6</v>
      </c>
      <c r="C105" s="21" t="s">
        <v>37</v>
      </c>
      <c r="D105" s="22">
        <v>409.788566798967</v>
      </c>
      <c r="E105" s="22">
        <v>431.41464499443026</v>
      </c>
      <c r="F105" s="22">
        <v>439.4517231657677</v>
      </c>
      <c r="G105" s="22">
        <v>452.4748867352377</v>
      </c>
      <c r="H105" s="25">
        <v>1733.1298216944028</v>
      </c>
      <c r="I105" s="22">
        <v>451.36332367271859</v>
      </c>
      <c r="J105" s="22">
        <v>438.88277997437797</v>
      </c>
      <c r="K105" s="22">
        <v>439.82465667244463</v>
      </c>
      <c r="L105" s="22">
        <v>442.66914376011033</v>
      </c>
      <c r="M105" s="25">
        <v>1772.7399040796515</v>
      </c>
      <c r="N105" s="22">
        <v>447.33150473806768</v>
      </c>
      <c r="O105" s="22">
        <v>448.41449114387262</v>
      </c>
      <c r="P105" s="22">
        <v>459.23143185121768</v>
      </c>
      <c r="Q105" s="22">
        <v>483.31962675933971</v>
      </c>
      <c r="R105" s="25">
        <v>1838.2970544924979</v>
      </c>
      <c r="S105" s="22">
        <v>471.26297939022174</v>
      </c>
      <c r="T105" s="22">
        <v>461.66283554085231</v>
      </c>
      <c r="U105" s="22">
        <v>458.45544388080441</v>
      </c>
      <c r="V105" s="22">
        <v>484.71680158174206</v>
      </c>
      <c r="W105" s="25">
        <v>1876.0980603936205</v>
      </c>
      <c r="X105" s="22">
        <v>459.76577803700314</v>
      </c>
      <c r="Y105" s="22">
        <v>457.21863828181171</v>
      </c>
      <c r="Z105" s="22">
        <v>484.41279599215221</v>
      </c>
      <c r="AA105" s="22">
        <v>504.71053377767987</v>
      </c>
      <c r="AB105" s="25">
        <v>1906.1077460886468</v>
      </c>
      <c r="AC105" s="22">
        <v>460.6008414050375</v>
      </c>
      <c r="AD105" s="22">
        <v>491.49155294714205</v>
      </c>
      <c r="AE105" s="22">
        <v>504.18056055288309</v>
      </c>
      <c r="AF105" s="22">
        <v>540.94851216990935</v>
      </c>
      <c r="AG105" s="25">
        <v>1997.2214670749722</v>
      </c>
      <c r="AH105" s="22">
        <v>533.4798555207351</v>
      </c>
      <c r="AI105" s="22">
        <v>523.60989280395472</v>
      </c>
      <c r="AJ105" s="22">
        <v>547.87383961396711</v>
      </c>
      <c r="AK105" s="22">
        <v>544.00801206134304</v>
      </c>
      <c r="AL105" s="25">
        <v>2148.9715999999999</v>
      </c>
      <c r="AM105" s="22">
        <v>532.5850153209127</v>
      </c>
      <c r="AN105" s="22">
        <v>544.60482188569904</v>
      </c>
      <c r="AO105" s="22">
        <v>562.33189813598972</v>
      </c>
      <c r="AP105" s="22">
        <v>576.16386465739868</v>
      </c>
      <c r="AQ105" s="25">
        <v>2215.6856000000002</v>
      </c>
      <c r="AR105" s="22">
        <v>596.94132040380953</v>
      </c>
      <c r="AS105" s="22">
        <v>594.42193642715142</v>
      </c>
      <c r="AT105" s="22">
        <v>591.62992504019155</v>
      </c>
      <c r="AU105" s="22">
        <v>641.86081812884868</v>
      </c>
      <c r="AV105" s="25">
        <v>2424.8540000000012</v>
      </c>
      <c r="AW105" s="22">
        <v>625.26282500630896</v>
      </c>
      <c r="AX105" s="22">
        <v>618.81558091677823</v>
      </c>
      <c r="AY105" s="22">
        <v>640.32864693593547</v>
      </c>
      <c r="AZ105" s="22">
        <v>640.44694714097727</v>
      </c>
      <c r="BA105" s="25">
        <v>2524.8540000000003</v>
      </c>
      <c r="BB105" s="22">
        <v>668.80842637414105</v>
      </c>
      <c r="BC105" s="22">
        <v>672.30484420318601</v>
      </c>
      <c r="BD105" s="22">
        <v>630.55299021982898</v>
      </c>
      <c r="BE105" s="22">
        <v>691.16023920284397</v>
      </c>
      <c r="BF105" s="25">
        <v>2662.8265000000001</v>
      </c>
      <c r="BG105" s="22">
        <v>716.52910448592297</v>
      </c>
      <c r="BH105" s="22">
        <v>665.683615690887</v>
      </c>
      <c r="BI105" s="22">
        <v>675.41613542758</v>
      </c>
      <c r="BJ105" s="22">
        <v>753.42274439536254</v>
      </c>
      <c r="BK105" s="25">
        <v>2811.0515999997524</v>
      </c>
      <c r="BL105" s="22">
        <v>753.56783537014417</v>
      </c>
      <c r="BM105" s="22">
        <v>690.2024565139335</v>
      </c>
      <c r="BN105" s="22">
        <v>681.08086617977892</v>
      </c>
      <c r="BO105" s="22">
        <v>674.56274193615366</v>
      </c>
      <c r="BP105" s="25">
        <v>2799.4139000000105</v>
      </c>
      <c r="BQ105" s="22">
        <v>673.08662329347192</v>
      </c>
      <c r="BR105" s="22">
        <v>668.37597052983665</v>
      </c>
      <c r="BS105" s="22">
        <v>707.49725080050223</v>
      </c>
      <c r="BT105" s="22">
        <v>800.07015537618952</v>
      </c>
      <c r="BU105" s="25">
        <f t="shared" si="20"/>
        <v>2849.03</v>
      </c>
      <c r="BV105" s="22">
        <v>757.43783883489232</v>
      </c>
      <c r="BW105" s="22">
        <v>772.86865664317338</v>
      </c>
      <c r="BX105" s="22">
        <v>769.61334751988943</v>
      </c>
      <c r="BY105" s="22">
        <v>785.08015700204498</v>
      </c>
      <c r="BZ105" s="25">
        <f t="shared" si="21"/>
        <v>3085</v>
      </c>
      <c r="CA105" s="22">
        <v>784.54776142969001</v>
      </c>
      <c r="CB105" s="22">
        <v>791.07776142968999</v>
      </c>
      <c r="CC105" s="22">
        <v>799.23</v>
      </c>
      <c r="CD105" s="22">
        <v>708.21</v>
      </c>
      <c r="CE105" s="25">
        <f t="shared" si="22"/>
        <v>3083.0655228593801</v>
      </c>
      <c r="CF105" s="22">
        <v>707.97776142969008</v>
      </c>
      <c r="CG105" s="22">
        <v>707.57776142968999</v>
      </c>
      <c r="CH105" s="22">
        <v>745.887100422397</v>
      </c>
      <c r="CI105" s="22">
        <v>778.86648978021947</v>
      </c>
      <c r="CJ105" s="25">
        <f t="shared" si="23"/>
        <v>2940.3091130619964</v>
      </c>
      <c r="CK105" s="22">
        <v>707.36796218691154</v>
      </c>
      <c r="CL105" s="22">
        <v>725.1130468225723</v>
      </c>
      <c r="CM105" s="24">
        <v>721.80576110289621</v>
      </c>
      <c r="CN105" s="24">
        <v>723.91488386331855</v>
      </c>
      <c r="CO105" s="25">
        <f t="shared" si="24"/>
        <v>2878.2016539756987</v>
      </c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</row>
    <row r="106" spans="1:125" ht="14.25" customHeight="1" x14ac:dyDescent="0.2">
      <c r="A106" s="19"/>
      <c r="B106" s="20">
        <v>7</v>
      </c>
      <c r="C106" s="21" t="s">
        <v>38</v>
      </c>
      <c r="D106" s="22">
        <v>1.4916453060207591</v>
      </c>
      <c r="E106" s="22">
        <v>1.4924261580219671</v>
      </c>
      <c r="F106" s="22">
        <v>1.5688008548490124</v>
      </c>
      <c r="G106" s="22">
        <v>1.5763932001059986</v>
      </c>
      <c r="H106" s="25">
        <v>6.1292655189977374</v>
      </c>
      <c r="I106" s="22">
        <v>1.572931602021056</v>
      </c>
      <c r="J106" s="22">
        <v>1.5686548766178445</v>
      </c>
      <c r="K106" s="22">
        <v>1.5533347764886025</v>
      </c>
      <c r="L106" s="22">
        <v>1.5641717950333682</v>
      </c>
      <c r="M106" s="25">
        <v>6.259093050160871</v>
      </c>
      <c r="N106" s="22">
        <v>1.5703075754602431</v>
      </c>
      <c r="O106" s="22">
        <v>1.628000949209863</v>
      </c>
      <c r="P106" s="22">
        <v>1.6842069514603519</v>
      </c>
      <c r="Q106" s="22">
        <v>1.7417546682266232</v>
      </c>
      <c r="R106" s="25">
        <v>6.6242701443570819</v>
      </c>
      <c r="S106" s="22">
        <v>1.7142560051228928</v>
      </c>
      <c r="T106" s="22">
        <v>1.6955789974889535</v>
      </c>
      <c r="U106" s="22">
        <v>1.6574782941411876</v>
      </c>
      <c r="V106" s="22">
        <v>1.9050243438675432</v>
      </c>
      <c r="W106" s="25">
        <v>6.9723376406205766</v>
      </c>
      <c r="X106" s="22">
        <v>1.8438276046041002</v>
      </c>
      <c r="Y106" s="22">
        <v>1.7237525282622304</v>
      </c>
      <c r="Z106" s="22">
        <v>1.7469103817665657</v>
      </c>
      <c r="AA106" s="22">
        <v>1.7711013939357998</v>
      </c>
      <c r="AB106" s="25">
        <v>7.0855919085686967</v>
      </c>
      <c r="AC106" s="22">
        <v>1.8646109263554795</v>
      </c>
      <c r="AD106" s="22">
        <v>1.8450055050248437</v>
      </c>
      <c r="AE106" s="22">
        <v>1.7845085329702515</v>
      </c>
      <c r="AF106" s="22">
        <v>1.7680820369041086</v>
      </c>
      <c r="AG106" s="25">
        <v>7.2622070012546835</v>
      </c>
      <c r="AH106" s="22">
        <v>1.8987894236698153</v>
      </c>
      <c r="AI106" s="22">
        <v>1.885774117816668</v>
      </c>
      <c r="AJ106" s="22">
        <v>1.8358663928089785</v>
      </c>
      <c r="AK106" s="22">
        <v>1.8230700657045387</v>
      </c>
      <c r="AL106" s="25">
        <v>7.4435000000000002</v>
      </c>
      <c r="AM106" s="22">
        <v>1.863177123869022</v>
      </c>
      <c r="AN106" s="22">
        <v>1.9112011705714187</v>
      </c>
      <c r="AO106" s="22">
        <v>1.9082284436328076</v>
      </c>
      <c r="AP106" s="22">
        <v>1.893293261926752</v>
      </c>
      <c r="AQ106" s="25">
        <v>7.5759000000000007</v>
      </c>
      <c r="AR106" s="22">
        <v>1.8294350928686269</v>
      </c>
      <c r="AS106" s="22">
        <v>1.8592103854834148</v>
      </c>
      <c r="AT106" s="22">
        <v>1.9596381867227584</v>
      </c>
      <c r="AU106" s="22">
        <v>2.097816334925203</v>
      </c>
      <c r="AV106" s="25">
        <v>7.7461000000000029</v>
      </c>
      <c r="AW106" s="22">
        <v>1.9580584632962181</v>
      </c>
      <c r="AX106" s="22">
        <v>2.0413693928423307</v>
      </c>
      <c r="AY106" s="22">
        <v>2.239805310206846</v>
      </c>
      <c r="AZ106" s="22">
        <v>2.2328668336546045</v>
      </c>
      <c r="BA106" s="25">
        <v>8.4720999999999993</v>
      </c>
      <c r="BB106" s="22">
        <v>2.1201089661666743</v>
      </c>
      <c r="BC106" s="22">
        <v>2.2883125325691136</v>
      </c>
      <c r="BD106" s="22">
        <v>2.2931185984543512</v>
      </c>
      <c r="BE106" s="22">
        <v>2.3110599028098595</v>
      </c>
      <c r="BF106" s="25">
        <v>9.0125999999999973</v>
      </c>
      <c r="BG106" s="22">
        <v>2.2459429747850601</v>
      </c>
      <c r="BH106" s="22">
        <v>2.4768120912242262</v>
      </c>
      <c r="BI106" s="22">
        <v>2.51112798530521</v>
      </c>
      <c r="BJ106" s="22">
        <v>2.4701169486851478</v>
      </c>
      <c r="BK106" s="25">
        <v>9.7039999999996436</v>
      </c>
      <c r="BL106" s="22">
        <v>2.3400233922118412</v>
      </c>
      <c r="BM106" s="22">
        <v>2.3425397340523086</v>
      </c>
      <c r="BN106" s="22">
        <v>2.5243798112372544</v>
      </c>
      <c r="BO106" s="22">
        <v>2.4055570624985556</v>
      </c>
      <c r="BP106" s="25">
        <v>9.6124999999999599</v>
      </c>
      <c r="BQ106" s="22">
        <v>2.3949615890627953</v>
      </c>
      <c r="BR106" s="22">
        <v>2.3745799847492219</v>
      </c>
      <c r="BS106" s="22">
        <v>2.4746119848685217</v>
      </c>
      <c r="BT106" s="22">
        <v>2.5958464413197655</v>
      </c>
      <c r="BU106" s="25">
        <f t="shared" si="20"/>
        <v>9.8400000000003054</v>
      </c>
      <c r="BV106" s="22">
        <v>2.5806261715570846</v>
      </c>
      <c r="BW106" s="22">
        <v>2.6042838081278687</v>
      </c>
      <c r="BX106" s="22">
        <v>2.6642470138306802</v>
      </c>
      <c r="BY106" s="22">
        <v>2.7208430064841664</v>
      </c>
      <c r="BZ106" s="25">
        <f t="shared" si="21"/>
        <v>10.5699999999998</v>
      </c>
      <c r="CA106" s="22">
        <v>2.7191453879398599</v>
      </c>
      <c r="CB106" s="22">
        <v>2.7411453879398597</v>
      </c>
      <c r="CC106" s="22">
        <v>2.8200000000000003</v>
      </c>
      <c r="CD106" s="22">
        <v>2.98</v>
      </c>
      <c r="CE106" s="25">
        <f t="shared" si="22"/>
        <v>11.260290775879721</v>
      </c>
      <c r="CF106" s="22">
        <v>2.98914538793986</v>
      </c>
      <c r="CG106" s="22">
        <v>2.9997189771598598</v>
      </c>
      <c r="CH106" s="22">
        <v>3.0200617823527001</v>
      </c>
      <c r="CI106" s="22">
        <v>3.2738413825555934</v>
      </c>
      <c r="CJ106" s="25">
        <f t="shared" si="23"/>
        <v>12.282767530008014</v>
      </c>
      <c r="CK106" s="22">
        <v>3.1660203915477148</v>
      </c>
      <c r="CL106" s="22">
        <v>3.2433136364442223</v>
      </c>
      <c r="CM106" s="24">
        <v>3.2957898883868508</v>
      </c>
      <c r="CN106" s="24">
        <v>3.5669806829678525</v>
      </c>
      <c r="CO106" s="25">
        <f t="shared" si="24"/>
        <v>13.27210459934664</v>
      </c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</row>
    <row r="107" spans="1:125" ht="14.25" customHeight="1" x14ac:dyDescent="0.2">
      <c r="A107" s="19"/>
      <c r="B107" s="20">
        <v>8</v>
      </c>
      <c r="C107" s="21" t="s">
        <v>39</v>
      </c>
      <c r="D107" s="22">
        <v>0.38817963249343551</v>
      </c>
      <c r="E107" s="22">
        <v>0.40826453559061648</v>
      </c>
      <c r="F107" s="22">
        <v>0.41847010854553829</v>
      </c>
      <c r="G107" s="22">
        <v>0.42053576627747036</v>
      </c>
      <c r="H107" s="25">
        <v>1.6354500429070606</v>
      </c>
      <c r="I107" s="22">
        <v>0.41858352047948005</v>
      </c>
      <c r="J107" s="22">
        <v>0.4118130715591416</v>
      </c>
      <c r="K107" s="22">
        <v>0.41292730945008699</v>
      </c>
      <c r="L107" s="22">
        <v>0.4336081814385318</v>
      </c>
      <c r="M107" s="25">
        <v>1.6769320829272403</v>
      </c>
      <c r="N107" s="22">
        <v>0.43647196431075935</v>
      </c>
      <c r="O107" s="22">
        <v>0.43751977967889361</v>
      </c>
      <c r="P107" s="22">
        <v>0.42819674078125491</v>
      </c>
      <c r="Q107" s="22">
        <v>0.43250153037545558</v>
      </c>
      <c r="R107" s="25">
        <v>1.7346900151463636</v>
      </c>
      <c r="S107" s="22">
        <v>0.44767405147013145</v>
      </c>
      <c r="T107" s="22">
        <v>0.44711524376532824</v>
      </c>
      <c r="U107" s="22">
        <v>0.44675183106190508</v>
      </c>
      <c r="V107" s="22">
        <v>0.46095602124788471</v>
      </c>
      <c r="W107" s="25">
        <v>1.8024971475452496</v>
      </c>
      <c r="X107" s="22">
        <v>0.44525776709038684</v>
      </c>
      <c r="Y107" s="22">
        <v>0.4603757161344274</v>
      </c>
      <c r="Z107" s="22">
        <v>0.47035903846923133</v>
      </c>
      <c r="AA107" s="22">
        <v>0.50535187881215082</v>
      </c>
      <c r="AB107" s="25">
        <v>1.8813444005061966</v>
      </c>
      <c r="AC107" s="22">
        <v>0.48116192207667996</v>
      </c>
      <c r="AD107" s="22">
        <v>0.48774453949060687</v>
      </c>
      <c r="AE107" s="22">
        <v>0.5094829499568545</v>
      </c>
      <c r="AF107" s="22">
        <v>0.51994944037567381</v>
      </c>
      <c r="AG107" s="25">
        <v>1.9983388518998151</v>
      </c>
      <c r="AH107" s="22">
        <v>0.50785510837405257</v>
      </c>
      <c r="AI107" s="22">
        <v>0.49728827531961428</v>
      </c>
      <c r="AJ107" s="22">
        <v>0.50927289630617778</v>
      </c>
      <c r="AK107" s="22">
        <v>0.51658372000015573</v>
      </c>
      <c r="AL107" s="25">
        <v>2.0310000000000006</v>
      </c>
      <c r="AM107" s="22">
        <v>0.50519815865235451</v>
      </c>
      <c r="AN107" s="22">
        <v>0.51477064765466052</v>
      </c>
      <c r="AO107" s="22">
        <v>0.52059291987253198</v>
      </c>
      <c r="AP107" s="22">
        <v>0.51343827382045282</v>
      </c>
      <c r="AQ107" s="25">
        <v>2.0539999999999998</v>
      </c>
      <c r="AR107" s="22">
        <v>0.50599604705895651</v>
      </c>
      <c r="AS107" s="22">
        <v>0.52908662878972978</v>
      </c>
      <c r="AT107" s="22">
        <v>0.5228147395506626</v>
      </c>
      <c r="AU107" s="22">
        <v>0.54500258460065254</v>
      </c>
      <c r="AV107" s="25">
        <v>2.1029000000000018</v>
      </c>
      <c r="AW107" s="22">
        <v>0.54418073921841292</v>
      </c>
      <c r="AX107" s="22">
        <v>0.50537352908996558</v>
      </c>
      <c r="AY107" s="22">
        <v>0.5411152938417505</v>
      </c>
      <c r="AZ107" s="22">
        <v>0.57393043784987108</v>
      </c>
      <c r="BA107" s="25">
        <v>2.1646000000000001</v>
      </c>
      <c r="BB107" s="22">
        <v>0.57485649819542839</v>
      </c>
      <c r="BC107" s="22">
        <v>0.5526560495251911</v>
      </c>
      <c r="BD107" s="22">
        <v>0.54649456708496646</v>
      </c>
      <c r="BE107" s="22">
        <v>0.53479288519441459</v>
      </c>
      <c r="BF107" s="25">
        <v>2.2088000000000005</v>
      </c>
      <c r="BG107" s="22">
        <v>0.61173922475202402</v>
      </c>
      <c r="BH107" s="22">
        <v>0.57493124684874508</v>
      </c>
      <c r="BI107" s="22">
        <v>0.56126901868649792</v>
      </c>
      <c r="BJ107" s="22">
        <v>0.53606050971298802</v>
      </c>
      <c r="BK107" s="25">
        <v>2.2840000000002547</v>
      </c>
      <c r="BL107" s="22">
        <v>0.56265051164238322</v>
      </c>
      <c r="BM107" s="22">
        <v>0.56428605019476563</v>
      </c>
      <c r="BN107" s="22">
        <v>0.579996451494457</v>
      </c>
      <c r="BO107" s="22">
        <v>0.60006698666839398</v>
      </c>
      <c r="BP107" s="25">
        <v>2.3069999999999999</v>
      </c>
      <c r="BQ107" s="22">
        <v>0.63831915873867573</v>
      </c>
      <c r="BR107" s="22">
        <v>0.62122346429544573</v>
      </c>
      <c r="BS107" s="22">
        <v>0.63083658120367603</v>
      </c>
      <c r="BT107" s="22">
        <v>0.50262079576214658</v>
      </c>
      <c r="BU107" s="25">
        <f t="shared" si="20"/>
        <v>2.3929999999999438</v>
      </c>
      <c r="BV107" s="22">
        <v>0.53990080510388805</v>
      </c>
      <c r="BW107" s="22">
        <v>0.65112365701968178</v>
      </c>
      <c r="BX107" s="22">
        <v>0.70750182912741144</v>
      </c>
      <c r="BY107" s="22">
        <v>0.58217370874914853</v>
      </c>
      <c r="BZ107" s="25">
        <f t="shared" si="21"/>
        <v>2.4807000000001294</v>
      </c>
      <c r="CA107" s="22">
        <v>0.57157200233808803</v>
      </c>
      <c r="CB107" s="22">
        <v>0.58257200233808804</v>
      </c>
      <c r="CC107" s="22">
        <v>0.58699999999999997</v>
      </c>
      <c r="CD107" s="22">
        <v>0.59</v>
      </c>
      <c r="CE107" s="25">
        <f t="shared" si="22"/>
        <v>2.331144004676176</v>
      </c>
      <c r="CF107" s="22">
        <v>0.59157200233808804</v>
      </c>
      <c r="CG107" s="22">
        <v>0.59300858071808804</v>
      </c>
      <c r="CH107" s="22">
        <v>0.59759997100389117</v>
      </c>
      <c r="CI107" s="22">
        <v>0.60093150183288668</v>
      </c>
      <c r="CJ107" s="25">
        <f t="shared" si="23"/>
        <v>2.3831120558929539</v>
      </c>
      <c r="CK107" s="22">
        <v>0.60182783928729722</v>
      </c>
      <c r="CL107" s="22">
        <v>0.60325276270167494</v>
      </c>
      <c r="CM107" s="24">
        <v>0.60439135492990048</v>
      </c>
      <c r="CN107" s="24">
        <v>0.61862975194460912</v>
      </c>
      <c r="CO107" s="25">
        <f t="shared" si="24"/>
        <v>2.4281017088634815</v>
      </c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</row>
    <row r="108" spans="1:125" ht="14.25" customHeight="1" x14ac:dyDescent="0.2">
      <c r="A108" s="19"/>
      <c r="B108" s="20">
        <v>9</v>
      </c>
      <c r="C108" s="21" t="s">
        <v>40</v>
      </c>
      <c r="D108" s="22">
        <v>286.01136216031705</v>
      </c>
      <c r="E108" s="22">
        <v>298.53750704894736</v>
      </c>
      <c r="F108" s="22">
        <v>318.61020767774812</v>
      </c>
      <c r="G108" s="22">
        <v>327.65474924048237</v>
      </c>
      <c r="H108" s="25">
        <v>1230.8138261274948</v>
      </c>
      <c r="I108" s="22">
        <v>311.64830056568644</v>
      </c>
      <c r="J108" s="22">
        <v>312.33797688016591</v>
      </c>
      <c r="K108" s="22">
        <v>315.83025087977512</v>
      </c>
      <c r="L108" s="22">
        <v>335.55665024879556</v>
      </c>
      <c r="M108" s="25">
        <v>1275.373178574423</v>
      </c>
      <c r="N108" s="22">
        <v>349.09559136256553</v>
      </c>
      <c r="O108" s="22">
        <v>305.77464400195782</v>
      </c>
      <c r="P108" s="22">
        <v>318.68521446743938</v>
      </c>
      <c r="Q108" s="22">
        <v>344.13326367541833</v>
      </c>
      <c r="R108" s="25">
        <v>1317.6887135073812</v>
      </c>
      <c r="S108" s="22">
        <v>328.96764814529342</v>
      </c>
      <c r="T108" s="22">
        <v>359.5090325048165</v>
      </c>
      <c r="U108" s="22">
        <v>337.6078902321895</v>
      </c>
      <c r="V108" s="22">
        <v>347.47004448027889</v>
      </c>
      <c r="W108" s="25">
        <v>1373.5546153625783</v>
      </c>
      <c r="X108" s="22">
        <v>362.59754998069496</v>
      </c>
      <c r="Y108" s="22">
        <v>387.24242398157804</v>
      </c>
      <c r="Z108" s="22">
        <v>346.23427761749969</v>
      </c>
      <c r="AA108" s="22">
        <v>322.15420562770032</v>
      </c>
      <c r="AB108" s="25">
        <v>1418.228457207473</v>
      </c>
      <c r="AC108" s="22">
        <v>357.35629464516711</v>
      </c>
      <c r="AD108" s="22">
        <v>359.4652958336041</v>
      </c>
      <c r="AE108" s="22">
        <v>371.05026358860738</v>
      </c>
      <c r="AF108" s="22">
        <v>386.64419191467834</v>
      </c>
      <c r="AG108" s="25">
        <v>1474.5160459820568</v>
      </c>
      <c r="AH108" s="22">
        <v>375.81243011371072</v>
      </c>
      <c r="AI108" s="22">
        <v>374.81620210497147</v>
      </c>
      <c r="AJ108" s="22">
        <v>388.05979679804477</v>
      </c>
      <c r="AK108" s="22">
        <v>391.29797098327288</v>
      </c>
      <c r="AL108" s="25">
        <v>1529.9863999999998</v>
      </c>
      <c r="AM108" s="22">
        <v>388.04728834513469</v>
      </c>
      <c r="AN108" s="22">
        <v>380.45328144093156</v>
      </c>
      <c r="AO108" s="22">
        <v>382.18434344861839</v>
      </c>
      <c r="AP108" s="22">
        <v>407.68148676531587</v>
      </c>
      <c r="AQ108" s="25">
        <v>1558.3664000000006</v>
      </c>
      <c r="AR108" s="22">
        <v>427.50316346518605</v>
      </c>
      <c r="AS108" s="22">
        <v>423.8047985608855</v>
      </c>
      <c r="AT108" s="22">
        <v>430.35009385085704</v>
      </c>
      <c r="AU108" s="22">
        <v>431.07294412306931</v>
      </c>
      <c r="AV108" s="25">
        <v>1712.7309999999979</v>
      </c>
      <c r="AW108" s="22">
        <v>438.93298744929689</v>
      </c>
      <c r="AX108" s="22">
        <v>446.26504106589306</v>
      </c>
      <c r="AY108" s="22">
        <v>447.74300251958692</v>
      </c>
      <c r="AZ108" s="22">
        <v>478.02896896522316</v>
      </c>
      <c r="BA108" s="25">
        <v>1810.97</v>
      </c>
      <c r="BB108" s="22">
        <v>477.27879771109406</v>
      </c>
      <c r="BC108" s="22">
        <v>492.3758320133918</v>
      </c>
      <c r="BD108" s="22">
        <v>501.674681381119</v>
      </c>
      <c r="BE108" s="22">
        <v>483.35218889439517</v>
      </c>
      <c r="BF108" s="25">
        <v>1954.6814999999999</v>
      </c>
      <c r="BG108" s="22">
        <v>491.98572173974054</v>
      </c>
      <c r="BH108" s="22">
        <v>511.7801433191986</v>
      </c>
      <c r="BI108" s="22">
        <v>524.44710608080027</v>
      </c>
      <c r="BJ108" s="22">
        <v>527.4916288602434</v>
      </c>
      <c r="BK108" s="25">
        <v>2055.7045999999827</v>
      </c>
      <c r="BL108" s="22">
        <v>524.7411278083996</v>
      </c>
      <c r="BM108" s="22">
        <v>502.32092173759901</v>
      </c>
      <c r="BN108" s="22">
        <v>510.4309079906368</v>
      </c>
      <c r="BO108" s="22">
        <v>510.22234246336478</v>
      </c>
      <c r="BP108" s="25">
        <v>2047.7153000000003</v>
      </c>
      <c r="BQ108" s="22">
        <v>510.14880328824671</v>
      </c>
      <c r="BR108" s="22">
        <v>512.99723641140633</v>
      </c>
      <c r="BS108" s="22">
        <v>514.86007534732278</v>
      </c>
      <c r="BT108" s="22">
        <v>519.00388495302434</v>
      </c>
      <c r="BU108" s="25">
        <f t="shared" si="20"/>
        <v>2057.0100000000002</v>
      </c>
      <c r="BV108" s="22">
        <v>518.92011739883731</v>
      </c>
      <c r="BW108" s="22">
        <v>538.76636669585116</v>
      </c>
      <c r="BX108" s="22">
        <v>540.08019893223434</v>
      </c>
      <c r="BY108" s="22">
        <v>543.23331697306264</v>
      </c>
      <c r="BZ108" s="25">
        <f t="shared" si="21"/>
        <v>2140.9999999999854</v>
      </c>
      <c r="CA108" s="22">
        <v>543.59291380730303</v>
      </c>
      <c r="CB108" s="22">
        <v>561.60291380730303</v>
      </c>
      <c r="CC108" s="22">
        <v>587.33000000000004</v>
      </c>
      <c r="CD108" s="22">
        <v>591.17999999999995</v>
      </c>
      <c r="CE108" s="25">
        <f t="shared" si="22"/>
        <v>2283.7058276146058</v>
      </c>
      <c r="CF108" s="22">
        <v>539.82291380730305</v>
      </c>
      <c r="CG108" s="22">
        <v>566.82291380730305</v>
      </c>
      <c r="CH108" s="22">
        <v>566.71830191933998</v>
      </c>
      <c r="CI108" s="22">
        <v>611.35853763058185</v>
      </c>
      <c r="CJ108" s="25">
        <f t="shared" si="23"/>
        <v>2284.722667164528</v>
      </c>
      <c r="CK108" s="22">
        <v>570.24949311883836</v>
      </c>
      <c r="CL108" s="22">
        <v>596.07865373424966</v>
      </c>
      <c r="CM108" s="24">
        <v>598.16309418672313</v>
      </c>
      <c r="CN108" s="24">
        <v>620.13354376649022</v>
      </c>
      <c r="CO108" s="25">
        <f t="shared" si="24"/>
        <v>2384.6247848063012</v>
      </c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</row>
    <row r="109" spans="1:125" ht="14.25" customHeight="1" x14ac:dyDescent="0.2">
      <c r="A109" s="19"/>
      <c r="B109" s="20">
        <v>10</v>
      </c>
      <c r="C109" s="29" t="s">
        <v>41</v>
      </c>
      <c r="D109" s="22">
        <v>7.0992352376916052</v>
      </c>
      <c r="E109" s="22">
        <v>7.232070635870623</v>
      </c>
      <c r="F109" s="22">
        <v>7.2704519682403088</v>
      </c>
      <c r="G109" s="22">
        <v>7.3758756344282741</v>
      </c>
      <c r="H109" s="25">
        <v>28.977633476230814</v>
      </c>
      <c r="I109" s="22">
        <v>7.5635235100677223</v>
      </c>
      <c r="J109" s="22">
        <v>7.1907867828217906</v>
      </c>
      <c r="K109" s="22">
        <v>6.9917183844681805</v>
      </c>
      <c r="L109" s="22">
        <v>7.8062716114712432</v>
      </c>
      <c r="M109" s="25">
        <v>29.552300288828935</v>
      </c>
      <c r="N109" s="22">
        <v>8.0088380236496359</v>
      </c>
      <c r="O109" s="22">
        <v>7.6478354827347088</v>
      </c>
      <c r="P109" s="22">
        <v>7.6507137162449279</v>
      </c>
      <c r="Q109" s="22">
        <v>7.9560995993868913</v>
      </c>
      <c r="R109" s="25">
        <v>31.263486822016166</v>
      </c>
      <c r="S109" s="22">
        <v>8.9124792523569116</v>
      </c>
      <c r="T109" s="22">
        <v>8.4979622913553499</v>
      </c>
      <c r="U109" s="22">
        <v>7.919621157413177</v>
      </c>
      <c r="V109" s="22">
        <v>7.7058698584627798</v>
      </c>
      <c r="W109" s="25">
        <v>33.035932559588218</v>
      </c>
      <c r="X109" s="22">
        <v>8.3895372402067938</v>
      </c>
      <c r="Y109" s="22">
        <v>8.7407916935435779</v>
      </c>
      <c r="Z109" s="22">
        <v>8.7337518469953377</v>
      </c>
      <c r="AA109" s="22">
        <v>8.7105013884282396</v>
      </c>
      <c r="AB109" s="25">
        <v>34.574582169173951</v>
      </c>
      <c r="AC109" s="22">
        <v>8.9186885072929414</v>
      </c>
      <c r="AD109" s="22">
        <v>8.8374804423748294</v>
      </c>
      <c r="AE109" s="22">
        <v>9.1896788719583782</v>
      </c>
      <c r="AF109" s="22">
        <v>9.5581509763992472</v>
      </c>
      <c r="AG109" s="25">
        <v>36.503998798025393</v>
      </c>
      <c r="AH109" s="22">
        <v>9.6701313549969772</v>
      </c>
      <c r="AI109" s="22">
        <v>9.3653605003320148</v>
      </c>
      <c r="AJ109" s="22">
        <v>9.7955299712884898</v>
      </c>
      <c r="AK109" s="22">
        <v>9.9466781733825318</v>
      </c>
      <c r="AL109" s="25">
        <v>38.77770000000001</v>
      </c>
      <c r="AM109" s="22">
        <v>9.9488927585796336</v>
      </c>
      <c r="AN109" s="22">
        <v>10.42774389895202</v>
      </c>
      <c r="AO109" s="22">
        <v>10.471411196889758</v>
      </c>
      <c r="AP109" s="22">
        <v>10.354552145578593</v>
      </c>
      <c r="AQ109" s="25">
        <v>41.202600000000004</v>
      </c>
      <c r="AR109" s="22">
        <v>10.981906119048514</v>
      </c>
      <c r="AS109" s="22">
        <v>10.802934871812225</v>
      </c>
      <c r="AT109" s="22">
        <v>10.835371339912198</v>
      </c>
      <c r="AU109" s="22">
        <v>10.526087669227007</v>
      </c>
      <c r="AV109" s="25">
        <v>43.14629999999994</v>
      </c>
      <c r="AW109" s="22">
        <v>11.32312659124835</v>
      </c>
      <c r="AX109" s="22">
        <v>11.563527856423661</v>
      </c>
      <c r="AY109" s="22">
        <v>11.332130877669956</v>
      </c>
      <c r="AZ109" s="22">
        <v>11.286214674658025</v>
      </c>
      <c r="BA109" s="25">
        <v>45.504999999999995</v>
      </c>
      <c r="BB109" s="22">
        <v>11.753733450170646</v>
      </c>
      <c r="BC109" s="22">
        <v>12.113485714310546</v>
      </c>
      <c r="BD109" s="22">
        <v>11.586450935867699</v>
      </c>
      <c r="BE109" s="22">
        <v>12.1075298996511</v>
      </c>
      <c r="BF109" s="25">
        <v>47.561199999999985</v>
      </c>
      <c r="BG109" s="22">
        <v>11.860529495603057</v>
      </c>
      <c r="BH109" s="22">
        <v>12.281381848140398</v>
      </c>
      <c r="BI109" s="22">
        <v>12.353981325623888</v>
      </c>
      <c r="BJ109" s="22">
        <v>13.368707330636001</v>
      </c>
      <c r="BK109" s="25">
        <v>49.864600000003342</v>
      </c>
      <c r="BL109" s="22">
        <v>12.460140238256791</v>
      </c>
      <c r="BM109" s="22">
        <v>12.42257181641474</v>
      </c>
      <c r="BN109" s="22">
        <v>11.334388674830633</v>
      </c>
      <c r="BO109" s="22">
        <v>12.210499270497841</v>
      </c>
      <c r="BP109" s="25">
        <v>48.427600000000005</v>
      </c>
      <c r="BQ109" s="22">
        <v>12.207905583918125</v>
      </c>
      <c r="BR109" s="22">
        <v>12.161097678036498</v>
      </c>
      <c r="BS109" s="22">
        <v>12.178446539402801</v>
      </c>
      <c r="BT109" s="22">
        <v>12.592550198646654</v>
      </c>
      <c r="BU109" s="25">
        <f t="shared" si="20"/>
        <v>49.140000000004079</v>
      </c>
      <c r="BV109" s="22">
        <v>12.580214194972314</v>
      </c>
      <c r="BW109" s="22">
        <v>12.756198179036401</v>
      </c>
      <c r="BX109" s="22">
        <v>13.742708866028718</v>
      </c>
      <c r="BY109" s="22">
        <v>13.771878759962764</v>
      </c>
      <c r="BZ109" s="25">
        <f t="shared" si="21"/>
        <v>52.851000000000198</v>
      </c>
      <c r="CA109" s="22">
        <v>13.7817562664476</v>
      </c>
      <c r="CB109" s="22">
        <v>13.9127562664476</v>
      </c>
      <c r="CC109" s="22">
        <v>13.94</v>
      </c>
      <c r="CD109" s="22">
        <v>13.96</v>
      </c>
      <c r="CE109" s="25">
        <f t="shared" si="22"/>
        <v>55.594512532895202</v>
      </c>
      <c r="CF109" s="22">
        <v>14.1217562664476</v>
      </c>
      <c r="CG109" s="22">
        <v>14.1765509664476</v>
      </c>
      <c r="CH109" s="22">
        <v>14.6595635310257</v>
      </c>
      <c r="CI109" s="22">
        <v>15.340690940335213</v>
      </c>
      <c r="CJ109" s="25">
        <f t="shared" si="23"/>
        <v>58.298561704256109</v>
      </c>
      <c r="CK109" s="22">
        <v>14.632935351128026</v>
      </c>
      <c r="CL109" s="22">
        <v>14.725837287945874</v>
      </c>
      <c r="CM109" s="24">
        <v>15.205946213341008</v>
      </c>
      <c r="CN109" s="24">
        <v>15.903577932308298</v>
      </c>
      <c r="CO109" s="25">
        <f t="shared" si="24"/>
        <v>60.468296784723208</v>
      </c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</row>
    <row r="110" spans="1:125" ht="14.25" customHeight="1" x14ac:dyDescent="0.2">
      <c r="A110" s="19"/>
      <c r="B110" s="20">
        <v>11</v>
      </c>
      <c r="C110" s="29" t="s">
        <v>42</v>
      </c>
      <c r="D110" s="22">
        <v>0</v>
      </c>
      <c r="E110" s="22">
        <v>0</v>
      </c>
      <c r="F110" s="22">
        <v>0</v>
      </c>
      <c r="G110" s="22">
        <v>0</v>
      </c>
      <c r="H110" s="25">
        <v>0</v>
      </c>
      <c r="I110" s="22">
        <v>0</v>
      </c>
      <c r="J110" s="22">
        <v>0</v>
      </c>
      <c r="K110" s="22">
        <v>0</v>
      </c>
      <c r="L110" s="22">
        <v>0</v>
      </c>
      <c r="M110" s="25">
        <v>0</v>
      </c>
      <c r="N110" s="22">
        <v>0</v>
      </c>
      <c r="O110" s="22">
        <v>0</v>
      </c>
      <c r="P110" s="22">
        <v>0</v>
      </c>
      <c r="Q110" s="22">
        <v>0</v>
      </c>
      <c r="R110" s="25">
        <v>0</v>
      </c>
      <c r="S110" s="22">
        <v>0</v>
      </c>
      <c r="T110" s="22">
        <v>0</v>
      </c>
      <c r="U110" s="22">
        <v>0</v>
      </c>
      <c r="V110" s="22">
        <v>0</v>
      </c>
      <c r="W110" s="25">
        <v>0</v>
      </c>
      <c r="X110" s="22">
        <v>0</v>
      </c>
      <c r="Y110" s="22">
        <v>0</v>
      </c>
      <c r="Z110" s="22">
        <v>0</v>
      </c>
      <c r="AA110" s="22">
        <v>0</v>
      </c>
      <c r="AB110" s="25">
        <v>0</v>
      </c>
      <c r="AC110" s="22">
        <v>0</v>
      </c>
      <c r="AD110" s="22">
        <v>0</v>
      </c>
      <c r="AE110" s="22">
        <v>0</v>
      </c>
      <c r="AF110" s="22">
        <v>0</v>
      </c>
      <c r="AG110" s="25">
        <v>0</v>
      </c>
      <c r="AH110" s="22">
        <v>0</v>
      </c>
      <c r="AI110" s="22">
        <v>0</v>
      </c>
      <c r="AJ110" s="22">
        <v>0</v>
      </c>
      <c r="AK110" s="22">
        <v>0</v>
      </c>
      <c r="AL110" s="25">
        <v>0</v>
      </c>
      <c r="AM110" s="22">
        <v>0</v>
      </c>
      <c r="AN110" s="22">
        <v>0</v>
      </c>
      <c r="AO110" s="22">
        <v>0</v>
      </c>
      <c r="AP110" s="22">
        <v>0</v>
      </c>
      <c r="AQ110" s="25">
        <v>0</v>
      </c>
      <c r="AR110" s="22">
        <v>0</v>
      </c>
      <c r="AS110" s="22">
        <v>0</v>
      </c>
      <c r="AT110" s="22">
        <v>0</v>
      </c>
      <c r="AU110" s="22">
        <v>0</v>
      </c>
      <c r="AV110" s="25">
        <v>0</v>
      </c>
      <c r="AW110" s="22">
        <v>0</v>
      </c>
      <c r="AX110" s="22">
        <v>0</v>
      </c>
      <c r="AY110" s="22">
        <v>0</v>
      </c>
      <c r="AZ110" s="22">
        <v>0</v>
      </c>
      <c r="BA110" s="25">
        <v>0</v>
      </c>
      <c r="BB110" s="22">
        <v>0</v>
      </c>
      <c r="BC110" s="22">
        <v>0</v>
      </c>
      <c r="BD110" s="22">
        <v>0</v>
      </c>
      <c r="BE110" s="22">
        <v>0</v>
      </c>
      <c r="BF110" s="25">
        <v>0</v>
      </c>
      <c r="BG110" s="22">
        <v>0</v>
      </c>
      <c r="BH110" s="22">
        <v>0</v>
      </c>
      <c r="BI110" s="22">
        <v>0</v>
      </c>
      <c r="BJ110" s="22">
        <v>0</v>
      </c>
      <c r="BK110" s="25">
        <v>0</v>
      </c>
      <c r="BL110" s="22">
        <v>0</v>
      </c>
      <c r="BM110" s="22">
        <v>0</v>
      </c>
      <c r="BN110" s="22">
        <v>0</v>
      </c>
      <c r="BO110" s="22">
        <v>0</v>
      </c>
      <c r="BP110" s="25">
        <v>0</v>
      </c>
      <c r="BQ110" s="22">
        <v>0</v>
      </c>
      <c r="BR110" s="22">
        <v>0</v>
      </c>
      <c r="BS110" s="22">
        <v>0</v>
      </c>
      <c r="BT110" s="22">
        <v>0</v>
      </c>
      <c r="BU110" s="25">
        <f t="shared" si="20"/>
        <v>0</v>
      </c>
      <c r="BV110" s="22">
        <v>0</v>
      </c>
      <c r="BW110" s="22">
        <v>0</v>
      </c>
      <c r="BX110" s="22">
        <v>0</v>
      </c>
      <c r="BY110" s="22">
        <v>0</v>
      </c>
      <c r="BZ110" s="25">
        <f t="shared" si="21"/>
        <v>0</v>
      </c>
      <c r="CA110" s="22">
        <v>0</v>
      </c>
      <c r="CB110" s="22">
        <v>0</v>
      </c>
      <c r="CC110" s="22">
        <v>0</v>
      </c>
      <c r="CD110" s="22">
        <v>0</v>
      </c>
      <c r="CE110" s="25">
        <f t="shared" si="22"/>
        <v>0</v>
      </c>
      <c r="CF110" s="22">
        <v>0</v>
      </c>
      <c r="CG110" s="22">
        <v>0</v>
      </c>
      <c r="CH110" s="22">
        <v>0</v>
      </c>
      <c r="CI110" s="22">
        <v>0</v>
      </c>
      <c r="CJ110" s="25">
        <f t="shared" si="23"/>
        <v>0</v>
      </c>
      <c r="CK110" s="22">
        <v>0</v>
      </c>
      <c r="CL110" s="22">
        <v>0</v>
      </c>
      <c r="CM110" s="24">
        <v>0</v>
      </c>
      <c r="CN110" s="24">
        <v>0</v>
      </c>
      <c r="CO110" s="25">
        <f t="shared" si="24"/>
        <v>0</v>
      </c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</row>
    <row r="111" spans="1:125" ht="14.25" customHeight="1" x14ac:dyDescent="0.2">
      <c r="A111" s="19"/>
      <c r="B111" s="20">
        <v>12</v>
      </c>
      <c r="C111" s="21" t="s">
        <v>43</v>
      </c>
      <c r="D111" s="22">
        <v>0.40234951666759522</v>
      </c>
      <c r="E111" s="22">
        <v>0.40485437430054877</v>
      </c>
      <c r="F111" s="22">
        <v>0.41246681616198511</v>
      </c>
      <c r="G111" s="22">
        <v>0.41871809420753647</v>
      </c>
      <c r="H111" s="25">
        <v>1.6383888013376655</v>
      </c>
      <c r="I111" s="22">
        <v>0.4273394363542764</v>
      </c>
      <c r="J111" s="22">
        <v>0.42529539082210377</v>
      </c>
      <c r="K111" s="22">
        <v>0.43482745320774102</v>
      </c>
      <c r="L111" s="22">
        <v>0.43613932074615436</v>
      </c>
      <c r="M111" s="25">
        <v>1.7236016011302755</v>
      </c>
      <c r="N111" s="22">
        <v>0.43279806973870166</v>
      </c>
      <c r="O111" s="22">
        <v>0.44022782547478578</v>
      </c>
      <c r="P111" s="22">
        <v>0.43774173570099001</v>
      </c>
      <c r="Q111" s="22">
        <v>0.4443199440408126</v>
      </c>
      <c r="R111" s="25">
        <v>1.7550875749552901</v>
      </c>
      <c r="S111" s="22">
        <v>0.4398849682496177</v>
      </c>
      <c r="T111" s="22">
        <v>0.45026392559416561</v>
      </c>
      <c r="U111" s="22">
        <v>0.45039306049923905</v>
      </c>
      <c r="V111" s="22">
        <v>0.46181377877103236</v>
      </c>
      <c r="W111" s="25">
        <v>1.8023557331140547</v>
      </c>
      <c r="X111" s="22">
        <v>0.46514303486930764</v>
      </c>
      <c r="Y111" s="22">
        <v>0.48594618153421709</v>
      </c>
      <c r="Z111" s="22">
        <v>0.49668101652046354</v>
      </c>
      <c r="AA111" s="22">
        <v>0.49688648879824837</v>
      </c>
      <c r="AB111" s="25">
        <v>1.9446567217222368</v>
      </c>
      <c r="AC111" s="22">
        <v>0.49927259920799977</v>
      </c>
      <c r="AD111" s="22">
        <v>0.53151905867643612</v>
      </c>
      <c r="AE111" s="22">
        <v>0.53243226988102843</v>
      </c>
      <c r="AF111" s="22">
        <v>0.55253262456753449</v>
      </c>
      <c r="AG111" s="25">
        <v>2.1157565523329986</v>
      </c>
      <c r="AH111" s="22">
        <v>0.56440401586354871</v>
      </c>
      <c r="AI111" s="22">
        <v>0.56012551332975757</v>
      </c>
      <c r="AJ111" s="22">
        <v>0.57299462264486356</v>
      </c>
      <c r="AK111" s="22">
        <v>0.60577584816183039</v>
      </c>
      <c r="AL111" s="25">
        <v>2.3033000000000006</v>
      </c>
      <c r="AM111" s="22">
        <v>0.60883176824746932</v>
      </c>
      <c r="AN111" s="22">
        <v>0.60747469618941574</v>
      </c>
      <c r="AO111" s="22">
        <v>0.60474817414205317</v>
      </c>
      <c r="AP111" s="22">
        <v>0.58624536142106165</v>
      </c>
      <c r="AQ111" s="25">
        <v>2.4073000000000002</v>
      </c>
      <c r="AR111" s="22">
        <v>0.61160753222718789</v>
      </c>
      <c r="AS111" s="22">
        <v>0.60328541246420797</v>
      </c>
      <c r="AT111" s="22">
        <v>0.61271151161711312</v>
      </c>
      <c r="AU111" s="22">
        <v>0.62289554369149303</v>
      </c>
      <c r="AV111" s="25">
        <v>2.4505000000000021</v>
      </c>
      <c r="AW111" s="22">
        <v>0.63124840051302933</v>
      </c>
      <c r="AX111" s="22">
        <v>0.63572439689929139</v>
      </c>
      <c r="AY111" s="22">
        <v>0.61863353027577228</v>
      </c>
      <c r="AZ111" s="22">
        <v>0.63879367231190731</v>
      </c>
      <c r="BA111" s="25">
        <v>2.5244</v>
      </c>
      <c r="BB111" s="22">
        <v>0.62753299989559164</v>
      </c>
      <c r="BC111" s="22">
        <v>0.65808905752167246</v>
      </c>
      <c r="BD111" s="22">
        <v>0.66922154060943018</v>
      </c>
      <c r="BE111" s="22">
        <v>0.67215640197330484</v>
      </c>
      <c r="BF111" s="25">
        <v>2.6269999999999989</v>
      </c>
      <c r="BG111" s="22">
        <v>0.67860048131983741</v>
      </c>
      <c r="BH111" s="22">
        <v>0.66609692139643095</v>
      </c>
      <c r="BI111" s="22">
        <v>0.6887352637898202</v>
      </c>
      <c r="BJ111" s="22">
        <v>0.71046733349375857</v>
      </c>
      <c r="BK111" s="25">
        <v>2.7438999999998472</v>
      </c>
      <c r="BL111" s="22">
        <v>0.69734259637611162</v>
      </c>
      <c r="BM111" s="22">
        <v>0.70513528705237982</v>
      </c>
      <c r="BN111" s="22">
        <v>0.70525621758707546</v>
      </c>
      <c r="BO111" s="22">
        <v>0.72096589898444186</v>
      </c>
      <c r="BP111" s="25">
        <v>2.8287000000000084</v>
      </c>
      <c r="BQ111" s="22">
        <v>0.71369593028584488</v>
      </c>
      <c r="BR111" s="22">
        <v>0.71296646382849982</v>
      </c>
      <c r="BS111" s="22">
        <v>0.71256925173817809</v>
      </c>
      <c r="BT111" s="22">
        <v>0.83776835414745254</v>
      </c>
      <c r="BU111" s="25">
        <f t="shared" si="20"/>
        <v>2.9769999999999754</v>
      </c>
      <c r="BV111" s="22">
        <v>0.77584390155516514</v>
      </c>
      <c r="BW111" s="22">
        <v>0.77380555590548572</v>
      </c>
      <c r="BX111" s="22">
        <v>0.772667319980749</v>
      </c>
      <c r="BY111" s="22">
        <v>0.82768322255859694</v>
      </c>
      <c r="BZ111" s="25">
        <f t="shared" si="21"/>
        <v>3.1499999999999968</v>
      </c>
      <c r="CA111" s="22">
        <v>0.83499433547065949</v>
      </c>
      <c r="CB111" s="22">
        <v>0.84409433547065904</v>
      </c>
      <c r="CC111" s="22">
        <v>0.84299999999999997</v>
      </c>
      <c r="CD111" s="22">
        <v>0.83699999999999997</v>
      </c>
      <c r="CE111" s="25">
        <f t="shared" si="22"/>
        <v>3.3590886709413184</v>
      </c>
      <c r="CF111" s="22">
        <v>0.83599433547065893</v>
      </c>
      <c r="CG111" s="22">
        <v>0.81943060547065905</v>
      </c>
      <c r="CH111" s="22">
        <v>0.82382019441861298</v>
      </c>
      <c r="CI111" s="22">
        <v>0.83038809930377255</v>
      </c>
      <c r="CJ111" s="25">
        <f t="shared" si="23"/>
        <v>3.3096332346637034</v>
      </c>
      <c r="CK111" s="22">
        <v>0.82704015480406246</v>
      </c>
      <c r="CL111" s="22">
        <v>0.82956860185907755</v>
      </c>
      <c r="CM111" s="24">
        <v>0.82462623493024978</v>
      </c>
      <c r="CN111" s="24">
        <v>0.83830643121602799</v>
      </c>
      <c r="CO111" s="25">
        <f t="shared" si="24"/>
        <v>3.3195414228094178</v>
      </c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</row>
    <row r="112" spans="1:125" ht="14.25" customHeight="1" x14ac:dyDescent="0.2">
      <c r="A112" s="19"/>
      <c r="B112" s="20">
        <v>13</v>
      </c>
      <c r="C112" s="29" t="s">
        <v>44</v>
      </c>
      <c r="D112" s="22">
        <v>0</v>
      </c>
      <c r="E112" s="22">
        <v>0</v>
      </c>
      <c r="F112" s="22">
        <v>0</v>
      </c>
      <c r="G112" s="22">
        <v>0</v>
      </c>
      <c r="H112" s="25">
        <v>0</v>
      </c>
      <c r="I112" s="22">
        <v>0</v>
      </c>
      <c r="J112" s="22">
        <v>0</v>
      </c>
      <c r="K112" s="22">
        <v>0</v>
      </c>
      <c r="L112" s="22">
        <v>0</v>
      </c>
      <c r="M112" s="25">
        <v>0</v>
      </c>
      <c r="N112" s="22">
        <v>0</v>
      </c>
      <c r="O112" s="22">
        <v>0</v>
      </c>
      <c r="P112" s="22">
        <v>0</v>
      </c>
      <c r="Q112" s="22">
        <v>0</v>
      </c>
      <c r="R112" s="25">
        <v>0</v>
      </c>
      <c r="S112" s="22">
        <v>0</v>
      </c>
      <c r="T112" s="22">
        <v>0</v>
      </c>
      <c r="U112" s="22">
        <v>0</v>
      </c>
      <c r="V112" s="22">
        <v>0</v>
      </c>
      <c r="W112" s="25">
        <v>0</v>
      </c>
      <c r="X112" s="22">
        <v>0</v>
      </c>
      <c r="Y112" s="22">
        <v>0</v>
      </c>
      <c r="Z112" s="22">
        <v>0</v>
      </c>
      <c r="AA112" s="22">
        <v>0</v>
      </c>
      <c r="AB112" s="25">
        <v>0</v>
      </c>
      <c r="AC112" s="22">
        <v>0</v>
      </c>
      <c r="AD112" s="22">
        <v>0</v>
      </c>
      <c r="AE112" s="22">
        <v>0</v>
      </c>
      <c r="AF112" s="22">
        <v>0</v>
      </c>
      <c r="AG112" s="25">
        <v>0</v>
      </c>
      <c r="AH112" s="22">
        <v>0.56731700055924361</v>
      </c>
      <c r="AI112" s="22">
        <v>0.56947961639656719</v>
      </c>
      <c r="AJ112" s="22">
        <v>0.57111680113159613</v>
      </c>
      <c r="AK112" s="22">
        <v>0.5720865819125931</v>
      </c>
      <c r="AL112" s="25">
        <v>2.2800000000000002</v>
      </c>
      <c r="AM112" s="22">
        <v>0.57276630848689081</v>
      </c>
      <c r="AN112" s="22">
        <v>0.57388381857927673</v>
      </c>
      <c r="AO112" s="22">
        <v>0.57676140143267218</v>
      </c>
      <c r="AP112" s="22">
        <v>0.59658847150115979</v>
      </c>
      <c r="AQ112" s="25">
        <v>2.3199999999999994</v>
      </c>
      <c r="AR112" s="22">
        <v>0.57618974072534712</v>
      </c>
      <c r="AS112" s="22">
        <v>0.60557163277096981</v>
      </c>
      <c r="AT112" s="22">
        <v>0.60322351423540888</v>
      </c>
      <c r="AU112" s="22">
        <v>0.61871511226827458</v>
      </c>
      <c r="AV112" s="25">
        <v>2.4037000000000002</v>
      </c>
      <c r="AW112" s="22">
        <v>0.61863987011767996</v>
      </c>
      <c r="AX112" s="22">
        <v>0.63168899829127168</v>
      </c>
      <c r="AY112" s="22">
        <v>0.63370636195569652</v>
      </c>
      <c r="AZ112" s="22">
        <v>0.63566476963535157</v>
      </c>
      <c r="BA112" s="25">
        <v>2.5196999999999998</v>
      </c>
      <c r="BB112" s="22">
        <v>0.63823063733385099</v>
      </c>
      <c r="BC112" s="22">
        <v>0.64433668819441525</v>
      </c>
      <c r="BD112" s="22">
        <v>0.64513652822145051</v>
      </c>
      <c r="BE112" s="22">
        <v>0.6467961462502847</v>
      </c>
      <c r="BF112" s="25">
        <v>2.5745000000000013</v>
      </c>
      <c r="BG112" s="22">
        <v>0.645766118911826</v>
      </c>
      <c r="BH112" s="22">
        <v>0.64770859515033941</v>
      </c>
      <c r="BI112" s="22">
        <v>0.65024045457000124</v>
      </c>
      <c r="BJ112" s="22">
        <v>0.6715848313677939</v>
      </c>
      <c r="BK112" s="25">
        <v>2.6152999999999604</v>
      </c>
      <c r="BL112" s="22">
        <v>0.67837322192904648</v>
      </c>
      <c r="BM112" s="22">
        <v>0.68193933919163308</v>
      </c>
      <c r="BN112" s="22">
        <v>0.64741964334473556</v>
      </c>
      <c r="BO112" s="22">
        <v>0.65486779553457508</v>
      </c>
      <c r="BP112" s="25">
        <v>2.6625999999999901</v>
      </c>
      <c r="BQ112" s="22">
        <v>0.64956007486852896</v>
      </c>
      <c r="BR112" s="22">
        <v>0.69841626658104072</v>
      </c>
      <c r="BS112" s="22">
        <v>0.6965528784178765</v>
      </c>
      <c r="BT112" s="22">
        <v>0.70547078013255737</v>
      </c>
      <c r="BU112" s="25">
        <f t="shared" si="20"/>
        <v>2.7500000000000031</v>
      </c>
      <c r="BV112" s="22">
        <v>0.6841420545582052</v>
      </c>
      <c r="BW112" s="22">
        <v>0.70696476996497526</v>
      </c>
      <c r="BX112" s="22">
        <v>0.73409822453379658</v>
      </c>
      <c r="BY112" s="22">
        <v>0.73479495094297342</v>
      </c>
      <c r="BZ112" s="25">
        <f t="shared" si="21"/>
        <v>2.8599999999999506</v>
      </c>
      <c r="CA112" s="22">
        <v>0.72999999999999987</v>
      </c>
      <c r="CB112" s="22">
        <v>0.7305521235696264</v>
      </c>
      <c r="CC112" s="22">
        <v>0.73252440761545312</v>
      </c>
      <c r="CD112" s="22">
        <v>0.73293034093497034</v>
      </c>
      <c r="CE112" s="25">
        <f t="shared" si="22"/>
        <v>2.9260068721200501</v>
      </c>
      <c r="CF112" s="22">
        <v>0.73199999999999998</v>
      </c>
      <c r="CG112" s="22">
        <v>0.73267357300000002</v>
      </c>
      <c r="CH112" s="22">
        <v>0.74262174006437998</v>
      </c>
      <c r="CI112" s="22">
        <v>0.74797046254696209</v>
      </c>
      <c r="CJ112" s="25">
        <f t="shared" si="23"/>
        <v>2.9552657756113421</v>
      </c>
      <c r="CK112" s="22">
        <v>0.74649490583043165</v>
      </c>
      <c r="CL112" s="22">
        <v>0.74704260692317859</v>
      </c>
      <c r="CM112" s="24">
        <v>0.74818427761645634</v>
      </c>
      <c r="CN112" s="24">
        <v>0.75020238380578042</v>
      </c>
      <c r="CO112" s="25">
        <f t="shared" si="24"/>
        <v>2.9919241741758467</v>
      </c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</row>
    <row r="113" spans="1:125" ht="14.25" customHeight="1" x14ac:dyDescent="0.2">
      <c r="A113" s="19"/>
      <c r="B113" s="20">
        <v>14</v>
      </c>
      <c r="C113" s="29" t="s">
        <v>45</v>
      </c>
      <c r="D113" s="22">
        <v>35.328598275940436</v>
      </c>
      <c r="E113" s="22">
        <v>35.844985269312055</v>
      </c>
      <c r="F113" s="22">
        <v>35.940833087175918</v>
      </c>
      <c r="G113" s="22">
        <v>36.470746705972282</v>
      </c>
      <c r="H113" s="25">
        <v>143.58516333840069</v>
      </c>
      <c r="I113" s="22">
        <v>36.754562035165819</v>
      </c>
      <c r="J113" s="22">
        <v>37.201096478213692</v>
      </c>
      <c r="K113" s="22">
        <v>37.831603593097881</v>
      </c>
      <c r="L113" s="22">
        <v>40.971104965744132</v>
      </c>
      <c r="M113" s="25">
        <v>152.75836707222152</v>
      </c>
      <c r="N113" s="22">
        <v>41.180713855670653</v>
      </c>
      <c r="O113" s="22">
        <v>39.499579034879595</v>
      </c>
      <c r="P113" s="22">
        <v>37.345770771449814</v>
      </c>
      <c r="Q113" s="22">
        <v>39.391569738919848</v>
      </c>
      <c r="R113" s="25">
        <v>157.41763340091993</v>
      </c>
      <c r="S113" s="22">
        <v>38.005918942289995</v>
      </c>
      <c r="T113" s="22">
        <v>37.896958025327535</v>
      </c>
      <c r="U113" s="22">
        <v>42.948005255484539</v>
      </c>
      <c r="V113" s="22">
        <v>45.18982095944083</v>
      </c>
      <c r="W113" s="25">
        <v>164.0407031825429</v>
      </c>
      <c r="X113" s="22">
        <v>39.686916866583474</v>
      </c>
      <c r="Y113" s="22">
        <v>40.706386639681554</v>
      </c>
      <c r="Z113" s="22">
        <v>42.629892159476562</v>
      </c>
      <c r="AA113" s="22">
        <v>48.181985228298856</v>
      </c>
      <c r="AB113" s="25">
        <v>171.20518089404044</v>
      </c>
      <c r="AC113" s="22">
        <v>43.197866163346681</v>
      </c>
      <c r="AD113" s="22">
        <v>45.508720312166339</v>
      </c>
      <c r="AE113" s="22">
        <v>46.382045594879422</v>
      </c>
      <c r="AF113" s="22">
        <v>48.900687121235698</v>
      </c>
      <c r="AG113" s="25">
        <v>183.98931919162814</v>
      </c>
      <c r="AH113" s="22">
        <v>48.750660167942421</v>
      </c>
      <c r="AI113" s="22">
        <v>48.400048873060996</v>
      </c>
      <c r="AJ113" s="22">
        <v>47.864227002774186</v>
      </c>
      <c r="AK113" s="22">
        <v>48.229763956222392</v>
      </c>
      <c r="AL113" s="25">
        <v>193.24469999999999</v>
      </c>
      <c r="AM113" s="22">
        <v>47.67531145204223</v>
      </c>
      <c r="AN113" s="22">
        <v>47.958398952785579</v>
      </c>
      <c r="AO113" s="22">
        <v>49.025117312910538</v>
      </c>
      <c r="AP113" s="22">
        <v>50.138372282261692</v>
      </c>
      <c r="AQ113" s="25">
        <v>194.79720000000003</v>
      </c>
      <c r="AR113" s="22">
        <v>51.495562081482603</v>
      </c>
      <c r="AS113" s="22">
        <v>49.737635551350984</v>
      </c>
      <c r="AT113" s="22">
        <v>51.137480414132014</v>
      </c>
      <c r="AU113" s="22">
        <v>51.405721953034572</v>
      </c>
      <c r="AV113" s="25">
        <v>203.77640000000019</v>
      </c>
      <c r="AW113" s="22">
        <v>51.526994665143391</v>
      </c>
      <c r="AX113" s="22">
        <v>51.478430728907853</v>
      </c>
      <c r="AY113" s="22">
        <v>51.887612646709016</v>
      </c>
      <c r="AZ113" s="22">
        <v>57.442961959239746</v>
      </c>
      <c r="BA113" s="25">
        <v>212.33599999999998</v>
      </c>
      <c r="BB113" s="22">
        <v>57.379292285299897</v>
      </c>
      <c r="BC113" s="22">
        <v>54.646178459844798</v>
      </c>
      <c r="BD113" s="22">
        <v>53.277467938737402</v>
      </c>
      <c r="BE113" s="22">
        <v>52.640161316117897</v>
      </c>
      <c r="BF113" s="25">
        <v>217.94310000000002</v>
      </c>
      <c r="BG113" s="22">
        <v>57.161386069615403</v>
      </c>
      <c r="BH113" s="22">
        <v>54.840750526322701</v>
      </c>
      <c r="BI113" s="22">
        <v>57.830903041973301</v>
      </c>
      <c r="BJ113" s="22">
        <v>55.2681603621023</v>
      </c>
      <c r="BK113" s="25">
        <v>225.1012000000137</v>
      </c>
      <c r="BL113" s="22">
        <v>55.178054717956392</v>
      </c>
      <c r="BM113" s="22">
        <v>54.361093648431414</v>
      </c>
      <c r="BN113" s="22">
        <v>56.873610719339631</v>
      </c>
      <c r="BO113" s="22">
        <v>53.872640914272587</v>
      </c>
      <c r="BP113" s="25">
        <v>220.28540000000001</v>
      </c>
      <c r="BQ113" s="22">
        <v>53.691795898415627</v>
      </c>
      <c r="BR113" s="22">
        <v>53.792786467383884</v>
      </c>
      <c r="BS113" s="22">
        <v>57.282093429416982</v>
      </c>
      <c r="BT113" s="22">
        <v>58.53332420478371</v>
      </c>
      <c r="BU113" s="25">
        <f t="shared" si="20"/>
        <v>223.30000000000018</v>
      </c>
      <c r="BV113" s="22">
        <v>56.363690121509109</v>
      </c>
      <c r="BW113" s="22">
        <v>57.009855677378802</v>
      </c>
      <c r="BX113" s="22">
        <v>62.902629493803396</v>
      </c>
      <c r="BY113" s="22">
        <v>63.023824707308421</v>
      </c>
      <c r="BZ113" s="25">
        <f t="shared" si="21"/>
        <v>239.29999999999973</v>
      </c>
      <c r="CA113" s="22">
        <v>61.4382317779584</v>
      </c>
      <c r="CB113" s="22">
        <v>60.091231777958399</v>
      </c>
      <c r="CC113" s="22">
        <v>60.08</v>
      </c>
      <c r="CD113" s="22">
        <v>59.99</v>
      </c>
      <c r="CE113" s="25">
        <f t="shared" si="22"/>
        <v>241.59946355591683</v>
      </c>
      <c r="CF113" s="22">
        <v>59.518231777958398</v>
      </c>
      <c r="CG113" s="22">
        <v>60.132161777958402</v>
      </c>
      <c r="CH113" s="22">
        <v>62.239021866172699</v>
      </c>
      <c r="CI113" s="22">
        <v>62.352216768235479</v>
      </c>
      <c r="CJ113" s="25">
        <f t="shared" si="23"/>
        <v>244.24163219032496</v>
      </c>
      <c r="CK113" s="22">
        <v>61.076655845468295</v>
      </c>
      <c r="CL113" s="22">
        <v>61.427924719602061</v>
      </c>
      <c r="CM113" s="24">
        <v>63.23250693439612</v>
      </c>
      <c r="CN113" s="24">
        <v>64.963636354111713</v>
      </c>
      <c r="CO113" s="25">
        <f t="shared" si="24"/>
        <v>250.70072385357818</v>
      </c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</row>
    <row r="114" spans="1:125" ht="14.25" customHeight="1" x14ac:dyDescent="0.2">
      <c r="A114" s="19"/>
      <c r="B114" s="20">
        <v>15</v>
      </c>
      <c r="C114" s="29" t="s">
        <v>46</v>
      </c>
      <c r="D114" s="22">
        <v>2.713890465385131</v>
      </c>
      <c r="E114" s="22">
        <v>2.7434634304519112</v>
      </c>
      <c r="F114" s="22">
        <v>2.7581825654602423</v>
      </c>
      <c r="G114" s="22">
        <v>2.9086946146394439</v>
      </c>
      <c r="H114" s="25">
        <v>11.124231075936729</v>
      </c>
      <c r="I114" s="22">
        <v>2.8984746648186355</v>
      </c>
      <c r="J114" s="22">
        <v>2.792916120441499</v>
      </c>
      <c r="K114" s="22">
        <v>2.834126195153996</v>
      </c>
      <c r="L114" s="22">
        <v>2.9366987261129265</v>
      </c>
      <c r="M114" s="25">
        <v>11.462215706527056</v>
      </c>
      <c r="N114" s="22">
        <v>3.0023671133016934</v>
      </c>
      <c r="O114" s="22">
        <v>2.8455744769261604</v>
      </c>
      <c r="P114" s="22">
        <v>2.8616264130441236</v>
      </c>
      <c r="Q114" s="22">
        <v>2.9645957544779225</v>
      </c>
      <c r="R114" s="25">
        <v>11.6741637577499</v>
      </c>
      <c r="S114" s="22">
        <v>3.1632649990725095</v>
      </c>
      <c r="T114" s="22">
        <v>3.1812516325221827</v>
      </c>
      <c r="U114" s="22">
        <v>3.2131663530768573</v>
      </c>
      <c r="V114" s="22">
        <v>3.2021295833361205</v>
      </c>
      <c r="W114" s="25">
        <v>12.759812568007669</v>
      </c>
      <c r="X114" s="22">
        <v>3.3740972548059918</v>
      </c>
      <c r="Y114" s="22">
        <v>3.2798759132532829</v>
      </c>
      <c r="Z114" s="22">
        <v>3.3922120997175544</v>
      </c>
      <c r="AA114" s="22">
        <v>3.4157474360449225</v>
      </c>
      <c r="AB114" s="25">
        <v>13.461932703821752</v>
      </c>
      <c r="AC114" s="22">
        <v>3.3748641719071313</v>
      </c>
      <c r="AD114" s="22">
        <v>3.4750148624815194</v>
      </c>
      <c r="AE114" s="22">
        <v>3.5164742234420459</v>
      </c>
      <c r="AF114" s="22">
        <v>3.5602611398225315</v>
      </c>
      <c r="AG114" s="25">
        <v>13.926614397653227</v>
      </c>
      <c r="AH114" s="22">
        <v>3.6143235661941815</v>
      </c>
      <c r="AI114" s="22">
        <v>3.6054106582439145</v>
      </c>
      <c r="AJ114" s="22">
        <v>3.5075497223727057</v>
      </c>
      <c r="AK114" s="22">
        <v>3.5542160531891986</v>
      </c>
      <c r="AL114" s="25">
        <v>14.281499999999999</v>
      </c>
      <c r="AM114" s="22">
        <v>3.6843958099017313</v>
      </c>
      <c r="AN114" s="22">
        <v>3.7754292171349495</v>
      </c>
      <c r="AO114" s="22">
        <v>3.9287537915232988</v>
      </c>
      <c r="AP114" s="22">
        <v>4.0628211814400217</v>
      </c>
      <c r="AQ114" s="25">
        <v>15.451400000000001</v>
      </c>
      <c r="AR114" s="22">
        <v>4.1313773025388105</v>
      </c>
      <c r="AS114" s="22">
        <v>4.1573958875478265</v>
      </c>
      <c r="AT114" s="22">
        <v>4.1245565089782357</v>
      </c>
      <c r="AU114" s="22">
        <v>4.0831703009351212</v>
      </c>
      <c r="AV114" s="25">
        <v>16.496499999999994</v>
      </c>
      <c r="AW114" s="22">
        <v>4.0764654579269166</v>
      </c>
      <c r="AX114" s="22">
        <v>4.0635538832450884</v>
      </c>
      <c r="AY114" s="22">
        <v>4.2521797712877882</v>
      </c>
      <c r="AZ114" s="22">
        <v>4.4028008875402058</v>
      </c>
      <c r="BA114" s="25">
        <v>16.794999999999998</v>
      </c>
      <c r="BB114" s="22">
        <v>4.4967489474587694</v>
      </c>
      <c r="BC114" s="22">
        <v>4.5616902601683798</v>
      </c>
      <c r="BD114" s="22">
        <v>4.6114794884258803</v>
      </c>
      <c r="BE114" s="22">
        <v>4.6604813039469599</v>
      </c>
      <c r="BF114" s="25">
        <v>18.33039999999999</v>
      </c>
      <c r="BG114" s="22">
        <v>4.9179550734175423</v>
      </c>
      <c r="BH114" s="22">
        <v>4.9752904964012794</v>
      </c>
      <c r="BI114" s="22">
        <v>5.0915293189174182</v>
      </c>
      <c r="BJ114" s="22">
        <v>4.9898251112635972</v>
      </c>
      <c r="BK114" s="25">
        <v>19.974599999999839</v>
      </c>
      <c r="BL114" s="22">
        <v>4.6829994588101895</v>
      </c>
      <c r="BM114" s="22">
        <v>4.7041078803866343</v>
      </c>
      <c r="BN114" s="22">
        <v>4.692023633372493</v>
      </c>
      <c r="BO114" s="22">
        <v>4.851269027430682</v>
      </c>
      <c r="BP114" s="25">
        <v>18.930399999999999</v>
      </c>
      <c r="BQ114" s="22">
        <v>4.9250143545960645</v>
      </c>
      <c r="BR114" s="22">
        <v>4.9294254136787652</v>
      </c>
      <c r="BS114" s="22">
        <v>5.1330890322747882</v>
      </c>
      <c r="BT114" s="22">
        <v>5.1224711994505672</v>
      </c>
      <c r="BU114" s="25">
        <f t="shared" si="20"/>
        <v>20.110000000000184</v>
      </c>
      <c r="BV114" s="22">
        <v>5.038718866911549</v>
      </c>
      <c r="BW114" s="22">
        <v>5.4195971662613784</v>
      </c>
      <c r="BX114" s="22">
        <v>5.751820082423361</v>
      </c>
      <c r="BY114" s="22">
        <v>5.7398638844046141</v>
      </c>
      <c r="BZ114" s="25">
        <f t="shared" si="21"/>
        <v>21.950000000000902</v>
      </c>
      <c r="CA114" s="22">
        <v>5.4345582671068602</v>
      </c>
      <c r="CB114" s="22">
        <v>5.4265582671068602</v>
      </c>
      <c r="CC114" s="22">
        <v>5.77</v>
      </c>
      <c r="CD114" s="22">
        <v>5.8199999999999994</v>
      </c>
      <c r="CE114" s="25">
        <f t="shared" si="22"/>
        <v>22.451116534213721</v>
      </c>
      <c r="CF114" s="22">
        <v>5.6545582671068599</v>
      </c>
      <c r="CG114" s="22">
        <v>5.5960890000000001</v>
      </c>
      <c r="CH114" s="22">
        <v>5.7708492955064097</v>
      </c>
      <c r="CI114" s="22">
        <v>5.9512549220953375</v>
      </c>
      <c r="CJ114" s="25">
        <f t="shared" si="23"/>
        <v>22.972751484708606</v>
      </c>
      <c r="CK114" s="22">
        <v>6.019708402064408</v>
      </c>
      <c r="CL114" s="22">
        <v>5.7872484028428666</v>
      </c>
      <c r="CM114" s="24">
        <v>5.9317222666772693</v>
      </c>
      <c r="CN114" s="24">
        <v>6.0716604547507149</v>
      </c>
      <c r="CO114" s="25">
        <f t="shared" si="24"/>
        <v>23.810339526335255</v>
      </c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</row>
    <row r="115" spans="1:125" ht="14.25" customHeight="1" x14ac:dyDescent="0.2">
      <c r="A115" s="19"/>
      <c r="B115" s="20">
        <v>16</v>
      </c>
      <c r="C115" s="21" t="s">
        <v>47</v>
      </c>
      <c r="D115" s="22">
        <v>2.7975711394129466</v>
      </c>
      <c r="E115" s="22">
        <v>2.8006233434799035</v>
      </c>
      <c r="F115" s="22">
        <v>2.823681000554656</v>
      </c>
      <c r="G115" s="22">
        <v>2.8372741183809231</v>
      </c>
      <c r="H115" s="25">
        <v>11.25914960182843</v>
      </c>
      <c r="I115" s="22">
        <v>2.8765527580613299</v>
      </c>
      <c r="J115" s="22">
        <v>2.8944354760047988</v>
      </c>
      <c r="K115" s="22">
        <v>2.9151689468098176</v>
      </c>
      <c r="L115" s="22">
        <v>2.9590346408580461</v>
      </c>
      <c r="M115" s="25">
        <v>11.645191821733993</v>
      </c>
      <c r="N115" s="22">
        <v>3.0595912388535704</v>
      </c>
      <c r="O115" s="22">
        <v>3.3017679310554517</v>
      </c>
      <c r="P115" s="22">
        <v>3.2602018073934507</v>
      </c>
      <c r="Q115" s="22">
        <v>2.6021198982301144</v>
      </c>
      <c r="R115" s="25">
        <v>12.223680875532587</v>
      </c>
      <c r="S115" s="22">
        <v>3.5558700377460539</v>
      </c>
      <c r="T115" s="22">
        <v>3.5468919124001226</v>
      </c>
      <c r="U115" s="22">
        <v>3.1401170527251043</v>
      </c>
      <c r="V115" s="22">
        <v>2.5106273097260567</v>
      </c>
      <c r="W115" s="25">
        <v>12.753506312597338</v>
      </c>
      <c r="X115" s="22">
        <v>3.4737732181319645</v>
      </c>
      <c r="Y115" s="22">
        <v>3.332449923788853</v>
      </c>
      <c r="Z115" s="22">
        <v>3.3113143325040411</v>
      </c>
      <c r="AA115" s="22">
        <v>3.0020629593229238</v>
      </c>
      <c r="AB115" s="25">
        <v>13.119600433747783</v>
      </c>
      <c r="AC115" s="22">
        <v>3.136200613591793</v>
      </c>
      <c r="AD115" s="22">
        <v>3.2431532206932423</v>
      </c>
      <c r="AE115" s="22">
        <v>3.4638067848995249</v>
      </c>
      <c r="AF115" s="22">
        <v>3.7404845030746001</v>
      </c>
      <c r="AG115" s="25">
        <v>13.58364512225916</v>
      </c>
      <c r="AH115" s="22">
        <v>3.4858548756645704</v>
      </c>
      <c r="AI115" s="22">
        <v>3.4561936637198447</v>
      </c>
      <c r="AJ115" s="22">
        <v>3.357687567236074</v>
      </c>
      <c r="AK115" s="22">
        <v>3.7124638933795127</v>
      </c>
      <c r="AL115" s="25">
        <v>14.012200000000002</v>
      </c>
      <c r="AM115" s="22">
        <v>3.5028380474125638</v>
      </c>
      <c r="AN115" s="22">
        <v>3.6919387092898051</v>
      </c>
      <c r="AO115" s="22">
        <v>3.8849341585370647</v>
      </c>
      <c r="AP115" s="22">
        <v>3.8404890847605646</v>
      </c>
      <c r="AQ115" s="25">
        <v>14.920199999999999</v>
      </c>
      <c r="AR115" s="22">
        <v>3.8507561418707725</v>
      </c>
      <c r="AS115" s="22">
        <v>3.8449015837505622</v>
      </c>
      <c r="AT115" s="22">
        <v>3.7834577300007717</v>
      </c>
      <c r="AU115" s="22">
        <v>3.7455845443778926</v>
      </c>
      <c r="AV115" s="25">
        <v>15.224699999999999</v>
      </c>
      <c r="AW115" s="22">
        <v>3.6887693478150152</v>
      </c>
      <c r="AX115" s="22">
        <v>3.7500129757363472</v>
      </c>
      <c r="AY115" s="22">
        <v>3.9302471244213422</v>
      </c>
      <c r="AZ115" s="22">
        <v>4.2299705520272965</v>
      </c>
      <c r="BA115" s="25">
        <v>15.599</v>
      </c>
      <c r="BB115" s="22">
        <v>4.2459494892886402</v>
      </c>
      <c r="BC115" s="22">
        <v>4.2577431275333302</v>
      </c>
      <c r="BD115" s="22">
        <v>4.0761782384709795</v>
      </c>
      <c r="BE115" s="22">
        <v>4.2479291447070597</v>
      </c>
      <c r="BF115" s="25">
        <v>16.827800000000011</v>
      </c>
      <c r="BG115" s="22">
        <v>4.4426262549154805</v>
      </c>
      <c r="BH115" s="22">
        <v>4.4514290818656228</v>
      </c>
      <c r="BI115" s="22">
        <v>4.4494982390850897</v>
      </c>
      <c r="BJ115" s="22">
        <v>4.0785464241326297</v>
      </c>
      <c r="BK115" s="25">
        <v>17.422099999998824</v>
      </c>
      <c r="BL115" s="22">
        <v>4.2882413700399331</v>
      </c>
      <c r="BM115" s="22">
        <v>4.3064977633393928</v>
      </c>
      <c r="BN115" s="22">
        <v>4.2769825433510551</v>
      </c>
      <c r="BO115" s="22">
        <v>4.2809783232697187</v>
      </c>
      <c r="BP115" s="25">
        <v>17.152700000000099</v>
      </c>
      <c r="BQ115" s="22">
        <v>4.2572637925332195</v>
      </c>
      <c r="BR115" s="22">
        <v>4.2228351553508494</v>
      </c>
      <c r="BS115" s="22">
        <v>4.2981175301734762</v>
      </c>
      <c r="BT115" s="22">
        <v>4.4617835219431452</v>
      </c>
      <c r="BU115" s="25">
        <f t="shared" si="20"/>
        <v>17.240000000000691</v>
      </c>
      <c r="BV115" s="22">
        <v>4.4546602628847474</v>
      </c>
      <c r="BW115" s="22">
        <v>4.5730057195336533</v>
      </c>
      <c r="BX115" s="22">
        <v>4.6064467334918211</v>
      </c>
      <c r="BY115" s="22">
        <v>4.6158872840897764</v>
      </c>
      <c r="BZ115" s="25">
        <f t="shared" si="21"/>
        <v>18.25</v>
      </c>
      <c r="CA115" s="22">
        <v>4.6120780254682296</v>
      </c>
      <c r="CB115" s="22">
        <v>4.6714780254682298</v>
      </c>
      <c r="CC115" s="22">
        <v>4.68</v>
      </c>
      <c r="CD115" s="22">
        <v>4.6900000000000004</v>
      </c>
      <c r="CE115" s="25">
        <f t="shared" si="22"/>
        <v>18.653556050936459</v>
      </c>
      <c r="CF115" s="22">
        <v>4.6870780254682298</v>
      </c>
      <c r="CG115" s="22">
        <v>4.7349644217682298</v>
      </c>
      <c r="CH115" s="22">
        <v>4.78303135675554</v>
      </c>
      <c r="CI115" s="22">
        <v>4.8253026701533708</v>
      </c>
      <c r="CJ115" s="25">
        <f t="shared" si="23"/>
        <v>19.03037647414537</v>
      </c>
      <c r="CK115" s="22">
        <v>4.8895655608882151</v>
      </c>
      <c r="CL115" s="22">
        <v>4.8812800631185489</v>
      </c>
      <c r="CM115" s="24">
        <v>4.9056264863868702</v>
      </c>
      <c r="CN115" s="24">
        <v>5.1706288181023572</v>
      </c>
      <c r="CO115" s="25">
        <f t="shared" si="24"/>
        <v>19.847100928495991</v>
      </c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</row>
    <row r="116" spans="1:125" ht="14.25" customHeight="1" x14ac:dyDescent="0.2">
      <c r="A116" s="30" t="s">
        <v>48</v>
      </c>
      <c r="B116" s="125" t="s">
        <v>49</v>
      </c>
      <c r="C116" s="135"/>
      <c r="D116" s="31">
        <v>115.72036403565205</v>
      </c>
      <c r="E116" s="31">
        <v>122.80445847593782</v>
      </c>
      <c r="F116" s="31">
        <v>129.37653254398137</v>
      </c>
      <c r="G116" s="31">
        <v>127.52165597993471</v>
      </c>
      <c r="H116" s="25">
        <v>495.42301103550591</v>
      </c>
      <c r="I116" s="31">
        <v>110.11336948633041</v>
      </c>
      <c r="J116" s="31">
        <v>124.25772728223211</v>
      </c>
      <c r="K116" s="31">
        <v>123.89259130761413</v>
      </c>
      <c r="L116" s="31">
        <v>106.90522888939748</v>
      </c>
      <c r="M116" s="25">
        <v>465.16891696557411</v>
      </c>
      <c r="N116" s="31">
        <v>119.33030230591035</v>
      </c>
      <c r="O116" s="31">
        <v>131.34431006730122</v>
      </c>
      <c r="P116" s="31">
        <v>126.02369569316754</v>
      </c>
      <c r="Q116" s="31">
        <v>130.52715881458451</v>
      </c>
      <c r="R116" s="25">
        <v>507.22546688096367</v>
      </c>
      <c r="S116" s="31">
        <v>132.65956567147128</v>
      </c>
      <c r="T116" s="31">
        <v>134.93746948559243</v>
      </c>
      <c r="U116" s="31">
        <v>135.99417776539519</v>
      </c>
      <c r="V116" s="31">
        <v>140.76177445155739</v>
      </c>
      <c r="W116" s="25">
        <v>544.35298737401627</v>
      </c>
      <c r="X116" s="31">
        <v>136.64317725123954</v>
      </c>
      <c r="Y116" s="31">
        <v>143.74234614576309</v>
      </c>
      <c r="Z116" s="31">
        <v>145.56611089224305</v>
      </c>
      <c r="AA116" s="31">
        <v>147.660953571785</v>
      </c>
      <c r="AB116" s="25">
        <v>573.61258786103065</v>
      </c>
      <c r="AC116" s="31">
        <v>146.87243568509174</v>
      </c>
      <c r="AD116" s="31">
        <v>146.41419332964821</v>
      </c>
      <c r="AE116" s="31">
        <v>147.24025697746688</v>
      </c>
      <c r="AF116" s="31">
        <v>151.134232960421</v>
      </c>
      <c r="AG116" s="25">
        <v>591.66111895262782</v>
      </c>
      <c r="AH116" s="31">
        <v>183.12378549554461</v>
      </c>
      <c r="AI116" s="31">
        <v>188.94729007246133</v>
      </c>
      <c r="AJ116" s="31">
        <v>197.53882207871419</v>
      </c>
      <c r="AK116" s="31">
        <v>220.26042766940049</v>
      </c>
      <c r="AL116" s="25">
        <v>789.87032531612067</v>
      </c>
      <c r="AM116" s="31">
        <v>279.69202897271413</v>
      </c>
      <c r="AN116" s="31">
        <v>154.38102998565753</v>
      </c>
      <c r="AO116" s="31">
        <v>156.54504020922931</v>
      </c>
      <c r="AP116" s="31">
        <v>200.44970083239903</v>
      </c>
      <c r="AQ116" s="25">
        <v>791.06780000000015</v>
      </c>
      <c r="AR116" s="31">
        <v>201.36720029142612</v>
      </c>
      <c r="AS116" s="31">
        <v>218.0298364421169</v>
      </c>
      <c r="AT116" s="31">
        <v>212.736003381123</v>
      </c>
      <c r="AU116" s="31">
        <v>223.87555988533398</v>
      </c>
      <c r="AV116" s="25">
        <v>856.00859999999989</v>
      </c>
      <c r="AW116" s="31">
        <v>224.34470577154923</v>
      </c>
      <c r="AX116" s="31">
        <v>223.16527660156356</v>
      </c>
      <c r="AY116" s="31">
        <v>217.94647165874741</v>
      </c>
      <c r="AZ116" s="31">
        <v>233.94004668863275</v>
      </c>
      <c r="BA116" s="25">
        <v>899.3965007204929</v>
      </c>
      <c r="BB116" s="31">
        <v>227.35854927007233</v>
      </c>
      <c r="BC116" s="31">
        <v>228.19176840505128</v>
      </c>
      <c r="BD116" s="31">
        <v>227.91870535973959</v>
      </c>
      <c r="BE116" s="31">
        <v>250.23483786726283</v>
      </c>
      <c r="BF116" s="25">
        <v>933.70386090212605</v>
      </c>
      <c r="BG116" s="31">
        <v>248.41337458913759</v>
      </c>
      <c r="BH116" s="31">
        <v>242.41321409327551</v>
      </c>
      <c r="BI116" s="31">
        <v>214.24924817340465</v>
      </c>
      <c r="BJ116" s="31">
        <v>250.34239077335999</v>
      </c>
      <c r="BK116" s="25">
        <v>955.41822762917775</v>
      </c>
      <c r="BL116" s="31">
        <v>260.60238615130379</v>
      </c>
      <c r="BM116" s="31">
        <v>237.88679592995564</v>
      </c>
      <c r="BN116" s="31">
        <v>225.94970522524019</v>
      </c>
      <c r="BO116" s="31">
        <v>255.25901269350027</v>
      </c>
      <c r="BP116" s="25">
        <v>979.6979</v>
      </c>
      <c r="BQ116" s="31">
        <f t="shared" ref="BQ116:CO116" si="25">SUM(BQ117:BQ118)</f>
        <v>260.37403341767759</v>
      </c>
      <c r="BR116" s="31">
        <f t="shared" si="25"/>
        <v>268.81239544719659</v>
      </c>
      <c r="BS116" s="31">
        <f t="shared" si="25"/>
        <v>252.61389652048311</v>
      </c>
      <c r="BT116" s="31">
        <f t="shared" si="25"/>
        <v>273.12280906058157</v>
      </c>
      <c r="BU116" s="25">
        <f t="shared" si="25"/>
        <v>1054.9231344459388</v>
      </c>
      <c r="BV116" s="31">
        <f t="shared" si="25"/>
        <v>278.49972339887432</v>
      </c>
      <c r="BW116" s="31">
        <f t="shared" si="25"/>
        <v>278.13541463592651</v>
      </c>
      <c r="BX116" s="31">
        <f t="shared" si="25"/>
        <v>265.97968582722604</v>
      </c>
      <c r="BY116" s="31">
        <f t="shared" si="25"/>
        <v>286.87950561061552</v>
      </c>
      <c r="BZ116" s="25">
        <f t="shared" si="25"/>
        <v>1109.4943294726424</v>
      </c>
      <c r="CA116" s="31">
        <f t="shared" si="25"/>
        <v>279.43281996514708</v>
      </c>
      <c r="CB116" s="31">
        <f t="shared" si="25"/>
        <v>284.50847287505138</v>
      </c>
      <c r="CC116" s="31">
        <f t="shared" si="25"/>
        <v>276.12959445336185</v>
      </c>
      <c r="CD116" s="31">
        <f t="shared" si="25"/>
        <v>279.58878409314946</v>
      </c>
      <c r="CE116" s="25">
        <f t="shared" si="25"/>
        <v>1119.65967138671</v>
      </c>
      <c r="CF116" s="31">
        <f t="shared" si="25"/>
        <v>279.94739990977297</v>
      </c>
      <c r="CG116" s="31">
        <f t="shared" si="25"/>
        <v>277.46007774493114</v>
      </c>
      <c r="CH116" s="31">
        <f t="shared" si="25"/>
        <v>277.37627831983406</v>
      </c>
      <c r="CI116" s="31">
        <f t="shared" si="25"/>
        <v>285.75520410784247</v>
      </c>
      <c r="CJ116" s="25">
        <f t="shared" si="25"/>
        <v>1120.5389600823805</v>
      </c>
      <c r="CK116" s="31">
        <f t="shared" si="25"/>
        <v>285.92845454905859</v>
      </c>
      <c r="CL116" s="31">
        <f t="shared" si="25"/>
        <v>284.93281055605451</v>
      </c>
      <c r="CM116" s="31">
        <f t="shared" si="25"/>
        <v>285.91582394515927</v>
      </c>
      <c r="CN116" s="31">
        <f t="shared" si="25"/>
        <v>308.45513401318232</v>
      </c>
      <c r="CO116" s="25">
        <f t="shared" si="25"/>
        <v>1165.2322230634547</v>
      </c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</row>
    <row r="117" spans="1:125" ht="14.25" customHeight="1" x14ac:dyDescent="0.2">
      <c r="A117" s="19"/>
      <c r="B117" s="20">
        <v>1</v>
      </c>
      <c r="C117" s="29" t="s">
        <v>50</v>
      </c>
      <c r="D117" s="22">
        <v>114.12660472873885</v>
      </c>
      <c r="E117" s="22">
        <v>121.13682241613006</v>
      </c>
      <c r="F117" s="22">
        <v>127.56054106476049</v>
      </c>
      <c r="G117" s="22">
        <v>125.62423893235079</v>
      </c>
      <c r="H117" s="25">
        <v>488.44820714198016</v>
      </c>
      <c r="I117" s="22">
        <v>108.33014797459734</v>
      </c>
      <c r="J117" s="22">
        <v>122.3351602652487</v>
      </c>
      <c r="K117" s="22">
        <v>122.00329110381152</v>
      </c>
      <c r="L117" s="22">
        <v>105.18833622643079</v>
      </c>
      <c r="M117" s="25">
        <v>457.85693557008835</v>
      </c>
      <c r="N117" s="22">
        <v>117.24835016143462</v>
      </c>
      <c r="O117" s="22">
        <v>129.39112401683337</v>
      </c>
      <c r="P117" s="22">
        <v>124.17425140958531</v>
      </c>
      <c r="Q117" s="22">
        <v>128.59040957144009</v>
      </c>
      <c r="R117" s="25">
        <v>499.40413515929339</v>
      </c>
      <c r="S117" s="22">
        <v>130.65279583979921</v>
      </c>
      <c r="T117" s="22">
        <v>132.88358805526175</v>
      </c>
      <c r="U117" s="22">
        <v>133.90826008202166</v>
      </c>
      <c r="V117" s="22">
        <v>138.5980080284522</v>
      </c>
      <c r="W117" s="25">
        <v>536.04265200553482</v>
      </c>
      <c r="X117" s="22">
        <v>134.48180344876366</v>
      </c>
      <c r="Y117" s="22">
        <v>141.51091500093938</v>
      </c>
      <c r="Z117" s="22">
        <v>143.30849859120093</v>
      </c>
      <c r="AA117" s="22">
        <v>145.36540481264251</v>
      </c>
      <c r="AB117" s="25">
        <v>564.66662185354653</v>
      </c>
      <c r="AC117" s="22">
        <v>144.49177265925945</v>
      </c>
      <c r="AD117" s="22">
        <v>144.12444327261719</v>
      </c>
      <c r="AE117" s="22">
        <v>144.96831202475349</v>
      </c>
      <c r="AF117" s="22">
        <v>148.7755464603797</v>
      </c>
      <c r="AG117" s="25">
        <v>582.36007441700986</v>
      </c>
      <c r="AH117" s="22">
        <v>180.77241500894638</v>
      </c>
      <c r="AI117" s="22">
        <v>186.58214680604414</v>
      </c>
      <c r="AJ117" s="22">
        <v>195.13571277297837</v>
      </c>
      <c r="AK117" s="22">
        <v>217.7910507281517</v>
      </c>
      <c r="AL117" s="25">
        <v>780.28132531612061</v>
      </c>
      <c r="AM117" s="22">
        <v>277.15886447798817</v>
      </c>
      <c r="AN117" s="22">
        <v>151.77625987039897</v>
      </c>
      <c r="AO117" s="22">
        <v>153.94593819839505</v>
      </c>
      <c r="AP117" s="22">
        <v>197.74893745321782</v>
      </c>
      <c r="AQ117" s="25">
        <v>780.63000000000011</v>
      </c>
      <c r="AR117" s="22">
        <v>198.60959222135139</v>
      </c>
      <c r="AS117" s="22">
        <v>215.26398600293587</v>
      </c>
      <c r="AT117" s="22">
        <v>209.94729868916608</v>
      </c>
      <c r="AU117" s="22">
        <v>220.91912308654665</v>
      </c>
      <c r="AV117" s="25">
        <v>844.7399999999999</v>
      </c>
      <c r="AW117" s="22">
        <v>221.40388361205655</v>
      </c>
      <c r="AX117" s="22">
        <v>220.22474700098829</v>
      </c>
      <c r="AY117" s="22">
        <v>215.06033458050035</v>
      </c>
      <c r="AZ117" s="22">
        <v>230.88733552694774</v>
      </c>
      <c r="BA117" s="25">
        <v>887.5763007204929</v>
      </c>
      <c r="BB117" s="22">
        <v>224.28521177572611</v>
      </c>
      <c r="BC117" s="22">
        <v>225.23226723621937</v>
      </c>
      <c r="BD117" s="22">
        <v>224.75097702112726</v>
      </c>
      <c r="BE117" s="22">
        <v>246.91620486905327</v>
      </c>
      <c r="BF117" s="25">
        <v>921.1846609021261</v>
      </c>
      <c r="BG117" s="22">
        <v>245.18895862279993</v>
      </c>
      <c r="BH117" s="22">
        <v>239.23726532658515</v>
      </c>
      <c r="BI117" s="22">
        <v>211.08935829780285</v>
      </c>
      <c r="BJ117" s="22">
        <v>247.07594538199098</v>
      </c>
      <c r="BK117" s="25">
        <v>942.59152762917893</v>
      </c>
      <c r="BL117" s="22">
        <v>257.30992483345358</v>
      </c>
      <c r="BM117" s="22">
        <v>234.66301668308947</v>
      </c>
      <c r="BN117" s="22">
        <v>222.92292732725883</v>
      </c>
      <c r="BO117" s="22">
        <v>252.12413115619802</v>
      </c>
      <c r="BP117" s="25">
        <v>967.02</v>
      </c>
      <c r="BQ117" s="22">
        <v>257.18660386665294</v>
      </c>
      <c r="BR117" s="22">
        <v>265.63372712746872</v>
      </c>
      <c r="BS117" s="22">
        <v>249.43924345950029</v>
      </c>
      <c r="BT117" s="22">
        <v>269.73355999231649</v>
      </c>
      <c r="BU117" s="25">
        <f t="shared" ref="BU117:BU120" si="26">SUM(BQ117:BT117)</f>
        <v>1041.9931344459383</v>
      </c>
      <c r="BV117" s="22">
        <v>275.06124569084835</v>
      </c>
      <c r="BW117" s="22">
        <v>274.80226039622431</v>
      </c>
      <c r="BX117" s="22">
        <v>262.65214842103194</v>
      </c>
      <c r="BY117" s="22">
        <v>283.3186749645385</v>
      </c>
      <c r="BZ117" s="25">
        <f t="shared" ref="BZ117:BZ120" si="27">SUM(BV117:BY117)</f>
        <v>1095.834329472643</v>
      </c>
      <c r="CA117" s="22">
        <v>275.81280983524937</v>
      </c>
      <c r="CB117" s="22">
        <v>280.89746274515369</v>
      </c>
      <c r="CC117" s="22">
        <v>272.53959445336187</v>
      </c>
      <c r="CD117" s="22">
        <v>275.87878409314948</v>
      </c>
      <c r="CE117" s="25">
        <f t="shared" ref="CE117:CE120" si="28">SUM(CA117:CD117)</f>
        <v>1105.1286511269145</v>
      </c>
      <c r="CF117" s="22">
        <v>276.2173897798753</v>
      </c>
      <c r="CG117" s="22">
        <v>273.75554457833346</v>
      </c>
      <c r="CH117" s="22">
        <v>273.66622525234504</v>
      </c>
      <c r="CI117" s="22">
        <v>281.90378579170772</v>
      </c>
      <c r="CJ117" s="25">
        <f t="shared" ref="CJ117:CJ120" si="29">SUM(CF117:CI117)</f>
        <v>1105.5429454022615</v>
      </c>
      <c r="CK117" s="22">
        <v>282.18568957749898</v>
      </c>
      <c r="CL117" s="22">
        <v>281.12334301720313</v>
      </c>
      <c r="CM117" s="24">
        <v>282.08170311964818</v>
      </c>
      <c r="CN117" s="24">
        <v>304.47161298864171</v>
      </c>
      <c r="CO117" s="25">
        <f t="shared" ref="CO117:CO120" si="30">SUM(CK117:CN117)</f>
        <v>1149.862348702992</v>
      </c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</row>
    <row r="118" spans="1:125" ht="14.25" customHeight="1" x14ac:dyDescent="0.2">
      <c r="A118" s="19"/>
      <c r="B118" s="20">
        <v>2</v>
      </c>
      <c r="C118" s="29" t="s">
        <v>51</v>
      </c>
      <c r="D118" s="22">
        <v>1.5937593069132048</v>
      </c>
      <c r="E118" s="22">
        <v>1.6676360598077689</v>
      </c>
      <c r="F118" s="22">
        <v>1.8159914792208873</v>
      </c>
      <c r="G118" s="22">
        <v>1.8974170475839116</v>
      </c>
      <c r="H118" s="25">
        <v>6.974803893525773</v>
      </c>
      <c r="I118" s="22">
        <v>1.7832215117330723</v>
      </c>
      <c r="J118" s="22">
        <v>1.9225670169834135</v>
      </c>
      <c r="K118" s="22">
        <v>1.8893002038026083</v>
      </c>
      <c r="L118" s="22">
        <v>1.716892662966687</v>
      </c>
      <c r="M118" s="25">
        <v>7.3119813954857804</v>
      </c>
      <c r="N118" s="22">
        <v>2.0819521444757356</v>
      </c>
      <c r="O118" s="22">
        <v>1.9531860504678604</v>
      </c>
      <c r="P118" s="22">
        <v>1.8494442835822329</v>
      </c>
      <c r="Q118" s="22">
        <v>1.9367492431444318</v>
      </c>
      <c r="R118" s="25">
        <v>7.8213317216702603</v>
      </c>
      <c r="S118" s="22">
        <v>2.006769831672071</v>
      </c>
      <c r="T118" s="22">
        <v>2.0538814303306774</v>
      </c>
      <c r="U118" s="22">
        <v>2.0859176833735296</v>
      </c>
      <c r="V118" s="22">
        <v>2.1637664231051912</v>
      </c>
      <c r="W118" s="25">
        <v>8.3103353684814696</v>
      </c>
      <c r="X118" s="22">
        <v>2.1613738024758691</v>
      </c>
      <c r="Y118" s="22">
        <v>2.231431144823703</v>
      </c>
      <c r="Z118" s="22">
        <v>2.2576123010421192</v>
      </c>
      <c r="AA118" s="22">
        <v>2.2955487591424784</v>
      </c>
      <c r="AB118" s="25">
        <v>8.94596600748417</v>
      </c>
      <c r="AC118" s="22">
        <v>2.3806630258322858</v>
      </c>
      <c r="AD118" s="22">
        <v>2.2897500570310423</v>
      </c>
      <c r="AE118" s="22">
        <v>2.2719449527133921</v>
      </c>
      <c r="AF118" s="22">
        <v>2.3586865000412924</v>
      </c>
      <c r="AG118" s="25">
        <v>9.3010445356180131</v>
      </c>
      <c r="AH118" s="22">
        <v>2.3513704865982135</v>
      </c>
      <c r="AI118" s="22">
        <v>2.3651432664171832</v>
      </c>
      <c r="AJ118" s="22">
        <v>2.403109305735831</v>
      </c>
      <c r="AK118" s="22">
        <v>2.4693769412487736</v>
      </c>
      <c r="AL118" s="25">
        <v>9.5890000000000022</v>
      </c>
      <c r="AM118" s="22">
        <v>2.5331644947259355</v>
      </c>
      <c r="AN118" s="22">
        <v>2.6047701152585701</v>
      </c>
      <c r="AO118" s="22">
        <v>2.5991020108342684</v>
      </c>
      <c r="AP118" s="22">
        <v>2.7007633791812249</v>
      </c>
      <c r="AQ118" s="25">
        <v>10.437799999999999</v>
      </c>
      <c r="AR118" s="22">
        <v>2.757608070074725</v>
      </c>
      <c r="AS118" s="22">
        <v>2.7658504391810346</v>
      </c>
      <c r="AT118" s="22">
        <v>2.7887046919569238</v>
      </c>
      <c r="AU118" s="22">
        <v>2.956436798787323</v>
      </c>
      <c r="AV118" s="25">
        <v>11.268600000000006</v>
      </c>
      <c r="AW118" s="22">
        <v>2.9408221594926762</v>
      </c>
      <c r="AX118" s="22">
        <v>2.9405296005752728</v>
      </c>
      <c r="AY118" s="22">
        <v>2.8861370782470468</v>
      </c>
      <c r="AZ118" s="22">
        <v>3.0527111616850044</v>
      </c>
      <c r="BA118" s="25">
        <v>11.8202</v>
      </c>
      <c r="BB118" s="22">
        <v>3.0733374943462102</v>
      </c>
      <c r="BC118" s="22">
        <v>2.9595011688319</v>
      </c>
      <c r="BD118" s="22">
        <v>3.1677283386123398</v>
      </c>
      <c r="BE118" s="22">
        <v>3.3186329982095395</v>
      </c>
      <c r="BF118" s="25">
        <v>12.519199999999989</v>
      </c>
      <c r="BG118" s="22">
        <v>3.2244159663376522</v>
      </c>
      <c r="BH118" s="22">
        <v>3.175948766690377</v>
      </c>
      <c r="BI118" s="22">
        <v>3.1598898756018099</v>
      </c>
      <c r="BJ118" s="22">
        <v>3.2664453913690301</v>
      </c>
      <c r="BK118" s="25">
        <v>12.826699999998869</v>
      </c>
      <c r="BL118" s="22">
        <v>3.2924613178502153</v>
      </c>
      <c r="BM118" s="22">
        <v>3.2237792468661826</v>
      </c>
      <c r="BN118" s="22">
        <v>3.026777897981348</v>
      </c>
      <c r="BO118" s="22">
        <v>3.1348815373022547</v>
      </c>
      <c r="BP118" s="25">
        <v>12.677899999999999</v>
      </c>
      <c r="BQ118" s="22">
        <v>3.1874295510246711</v>
      </c>
      <c r="BR118" s="22">
        <v>3.1786683197278678</v>
      </c>
      <c r="BS118" s="22">
        <v>3.1746530609828119</v>
      </c>
      <c r="BT118" s="22">
        <v>3.3892490682650749</v>
      </c>
      <c r="BU118" s="25">
        <f t="shared" si="26"/>
        <v>12.930000000000424</v>
      </c>
      <c r="BV118" s="22">
        <v>3.4384777080259683</v>
      </c>
      <c r="BW118" s="22">
        <v>3.3331542397021994</v>
      </c>
      <c r="BX118" s="22">
        <v>3.3275374061941183</v>
      </c>
      <c r="BY118" s="22">
        <v>3.5608306460770125</v>
      </c>
      <c r="BZ118" s="25">
        <f t="shared" si="27"/>
        <v>13.659999999999297</v>
      </c>
      <c r="CA118" s="22">
        <v>3.6200101298976799</v>
      </c>
      <c r="CB118" s="22">
        <v>3.61101012989768</v>
      </c>
      <c r="CC118" s="22">
        <v>3.59</v>
      </c>
      <c r="CD118" s="22">
        <v>3.71</v>
      </c>
      <c r="CE118" s="25">
        <f t="shared" si="28"/>
        <v>14.531020259795358</v>
      </c>
      <c r="CF118" s="22">
        <v>3.7300101298976798</v>
      </c>
      <c r="CG118" s="22">
        <v>3.7045331665976802</v>
      </c>
      <c r="CH118" s="22">
        <v>3.71005306748904</v>
      </c>
      <c r="CI118" s="22">
        <v>3.8514183161347448</v>
      </c>
      <c r="CJ118" s="25">
        <f t="shared" si="29"/>
        <v>14.996014680119146</v>
      </c>
      <c r="CK118" s="22">
        <v>3.7427649715596125</v>
      </c>
      <c r="CL118" s="22">
        <v>3.809467538851377</v>
      </c>
      <c r="CM118" s="24">
        <v>3.8341208255110999</v>
      </c>
      <c r="CN118" s="24">
        <v>3.983521024540627</v>
      </c>
      <c r="CO118" s="25">
        <f t="shared" si="30"/>
        <v>15.369874360462717</v>
      </c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</row>
    <row r="119" spans="1:125" ht="14.25" customHeight="1" x14ac:dyDescent="0.2">
      <c r="A119" s="30" t="s">
        <v>52</v>
      </c>
      <c r="B119" s="125" t="s">
        <v>53</v>
      </c>
      <c r="C119" s="135"/>
      <c r="D119" s="31">
        <v>1943.0456719590293</v>
      </c>
      <c r="E119" s="31">
        <v>2020.0153480425085</v>
      </c>
      <c r="F119" s="31">
        <v>2026.1034137018064</v>
      </c>
      <c r="G119" s="31">
        <v>2039.7459744090168</v>
      </c>
      <c r="H119" s="25">
        <v>8028.9104081123614</v>
      </c>
      <c r="I119" s="31">
        <v>2010.8873230818381</v>
      </c>
      <c r="J119" s="31">
        <v>2038.040309488327</v>
      </c>
      <c r="K119" s="31">
        <v>2013.4812046607583</v>
      </c>
      <c r="L119" s="31">
        <v>2008.9485308885669</v>
      </c>
      <c r="M119" s="25">
        <v>8071.3573681194903</v>
      </c>
      <c r="N119" s="31">
        <v>2036.9479164939876</v>
      </c>
      <c r="O119" s="31">
        <v>2081.5820322449745</v>
      </c>
      <c r="P119" s="31">
        <v>2114.4459891611673</v>
      </c>
      <c r="Q119" s="31">
        <v>2141.3717045306298</v>
      </c>
      <c r="R119" s="25">
        <v>8374.3476424307592</v>
      </c>
      <c r="S119" s="31">
        <v>2142.5652751890061</v>
      </c>
      <c r="T119" s="31">
        <v>2148.2435359822589</v>
      </c>
      <c r="U119" s="31">
        <v>2161.0137127291223</v>
      </c>
      <c r="V119" s="31">
        <v>2138.8568489314875</v>
      </c>
      <c r="W119" s="25">
        <v>8590.6793728318753</v>
      </c>
      <c r="X119" s="31">
        <v>2203.771562054068</v>
      </c>
      <c r="Y119" s="31">
        <v>2246.6129444417543</v>
      </c>
      <c r="Z119" s="31">
        <v>2292.6325909569023</v>
      </c>
      <c r="AA119" s="31">
        <v>2250.1379421687757</v>
      </c>
      <c r="AB119" s="25">
        <v>8993.1550396215007</v>
      </c>
      <c r="AC119" s="31">
        <v>2264.5851220473783</v>
      </c>
      <c r="AD119" s="31">
        <v>2294.9782116732736</v>
      </c>
      <c r="AE119" s="31">
        <v>2378.8278220940083</v>
      </c>
      <c r="AF119" s="31">
        <v>2416.8160919482807</v>
      </c>
      <c r="AG119" s="25">
        <v>9355.2072477629408</v>
      </c>
      <c r="AH119" s="31">
        <v>2463.8727693149285</v>
      </c>
      <c r="AI119" s="31">
        <v>2511.8543380612964</v>
      </c>
      <c r="AJ119" s="31">
        <v>2572.6214959270442</v>
      </c>
      <c r="AK119" s="31">
        <v>2644.6226966967306</v>
      </c>
      <c r="AL119" s="25">
        <v>10192.971300000001</v>
      </c>
      <c r="AM119" s="31">
        <v>2566.0289977316866</v>
      </c>
      <c r="AN119" s="31">
        <v>2690.6349243453824</v>
      </c>
      <c r="AO119" s="31">
        <v>2680.4950341853082</v>
      </c>
      <c r="AP119" s="31">
        <v>2655.6178437376225</v>
      </c>
      <c r="AQ119" s="25">
        <v>10592.7768</v>
      </c>
      <c r="AR119" s="31">
        <v>2593.2279473534513</v>
      </c>
      <c r="AS119" s="31">
        <v>2680.9348721392821</v>
      </c>
      <c r="AT119" s="31">
        <v>2726.0380948980246</v>
      </c>
      <c r="AU119" s="31">
        <v>2792.5790856092335</v>
      </c>
      <c r="AV119" s="25">
        <v>10792.779999999992</v>
      </c>
      <c r="AW119" s="31">
        <v>2698.9532240977728</v>
      </c>
      <c r="AX119" s="31">
        <v>2783.6180695346902</v>
      </c>
      <c r="AY119" s="31">
        <v>2954.6615891739311</v>
      </c>
      <c r="AZ119" s="31">
        <v>2982.1671171936046</v>
      </c>
      <c r="BA119" s="25">
        <v>11419.4</v>
      </c>
      <c r="BB119" s="31">
        <v>2885.8398834757563</v>
      </c>
      <c r="BC119" s="31">
        <v>2934.2377677514996</v>
      </c>
      <c r="BD119" s="31">
        <v>2997.3470711815444</v>
      </c>
      <c r="BE119" s="31">
        <v>3007.4532775911998</v>
      </c>
      <c r="BF119" s="25">
        <v>11824.877999999999</v>
      </c>
      <c r="BG119" s="31">
        <v>2975.2983971677404</v>
      </c>
      <c r="BH119" s="31">
        <v>3021.4213200658182</v>
      </c>
      <c r="BI119" s="31">
        <v>3132.1364603286743</v>
      </c>
      <c r="BJ119" s="31">
        <v>3123.2867224375686</v>
      </c>
      <c r="BK119" s="25">
        <v>12252.142899999802</v>
      </c>
      <c r="BL119" s="31">
        <v>3123.5093751792269</v>
      </c>
      <c r="BM119" s="31">
        <v>3070.5546993415796</v>
      </c>
      <c r="BN119" s="31">
        <v>3195.3457880368815</v>
      </c>
      <c r="BO119" s="31">
        <v>3008.3051374423135</v>
      </c>
      <c r="BP119" s="25">
        <v>12397.715000000002</v>
      </c>
      <c r="BQ119" s="31">
        <v>3046.0629980704462</v>
      </c>
      <c r="BR119" s="31">
        <v>3119.1331377540118</v>
      </c>
      <c r="BS119" s="31">
        <v>3124.9088129619013</v>
      </c>
      <c r="BT119" s="31">
        <v>3219.9250512136414</v>
      </c>
      <c r="BU119" s="25">
        <f t="shared" si="26"/>
        <v>12510.030000000002</v>
      </c>
      <c r="BV119" s="31">
        <v>3174.1747749973897</v>
      </c>
      <c r="BW119" s="31">
        <v>3299.5613673423022</v>
      </c>
      <c r="BX119" s="31">
        <v>3293.5225674639987</v>
      </c>
      <c r="BY119" s="31">
        <v>3537.7412901972111</v>
      </c>
      <c r="BZ119" s="25">
        <f t="shared" si="27"/>
        <v>13305.000000000902</v>
      </c>
      <c r="CA119" s="31">
        <v>3480.3957123065202</v>
      </c>
      <c r="CB119" s="31">
        <v>3518.2237123065202</v>
      </c>
      <c r="CC119" s="31">
        <v>3598.22</v>
      </c>
      <c r="CD119" s="31">
        <v>3691.11</v>
      </c>
      <c r="CE119" s="25">
        <f t="shared" si="28"/>
        <v>14287.94942461304</v>
      </c>
      <c r="CF119" s="31">
        <v>3619.4857123065199</v>
      </c>
      <c r="CG119" s="31">
        <v>3657.64306594552</v>
      </c>
      <c r="CH119" s="31">
        <v>3648.04535581859</v>
      </c>
      <c r="CI119" s="31">
        <v>3696.0710501426465</v>
      </c>
      <c r="CJ119" s="25">
        <f t="shared" si="29"/>
        <v>14621.245184213276</v>
      </c>
      <c r="CK119" s="31">
        <v>3696.808743894213</v>
      </c>
      <c r="CL119" s="31">
        <v>3692.2815234418331</v>
      </c>
      <c r="CM119" s="33">
        <v>3618.656749912338</v>
      </c>
      <c r="CN119" s="33">
        <v>3826.8603239386762</v>
      </c>
      <c r="CO119" s="25">
        <f t="shared" si="30"/>
        <v>14834.60734118706</v>
      </c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</row>
    <row r="120" spans="1:125" ht="14.25" customHeight="1" x14ac:dyDescent="0.2">
      <c r="A120" s="30" t="s">
        <v>54</v>
      </c>
      <c r="B120" s="125" t="s">
        <v>55</v>
      </c>
      <c r="C120" s="135"/>
      <c r="D120" s="31">
        <v>21182.128379528207</v>
      </c>
      <c r="E120" s="31">
        <v>21272.587925888995</v>
      </c>
      <c r="F120" s="31">
        <v>21896.070978830427</v>
      </c>
      <c r="G120" s="31">
        <v>22353.17880455048</v>
      </c>
      <c r="H120" s="25">
        <v>86703.966088798101</v>
      </c>
      <c r="I120" s="31">
        <v>22393.890298224538</v>
      </c>
      <c r="J120" s="31">
        <v>22981.673168930749</v>
      </c>
      <c r="K120" s="31">
        <v>23736.708109797397</v>
      </c>
      <c r="L120" s="31">
        <v>25195.343696846325</v>
      </c>
      <c r="M120" s="25">
        <v>94307.615273799005</v>
      </c>
      <c r="N120" s="31">
        <v>31101.258527701477</v>
      </c>
      <c r="O120" s="31">
        <v>32868.443370590598</v>
      </c>
      <c r="P120" s="31">
        <v>34207.404745167165</v>
      </c>
      <c r="Q120" s="31">
        <v>34721.252319824285</v>
      </c>
      <c r="R120" s="25">
        <v>132898.35896328354</v>
      </c>
      <c r="S120" s="31">
        <v>33688.478251326131</v>
      </c>
      <c r="T120" s="31">
        <v>35006.513678256437</v>
      </c>
      <c r="U120" s="31">
        <v>36515.112924512468</v>
      </c>
      <c r="V120" s="31">
        <v>38700.096447767981</v>
      </c>
      <c r="W120" s="25">
        <v>143910.20130186301</v>
      </c>
      <c r="X120" s="31">
        <v>37617.030191220452</v>
      </c>
      <c r="Y120" s="31">
        <v>37805.999738756022</v>
      </c>
      <c r="Z120" s="31">
        <v>39259.57248820403</v>
      </c>
      <c r="AA120" s="31">
        <v>40220.929683559516</v>
      </c>
      <c r="AB120" s="25">
        <v>154903.53210174001</v>
      </c>
      <c r="AC120" s="31">
        <v>39330.179345642398</v>
      </c>
      <c r="AD120" s="31">
        <v>41054.352754914747</v>
      </c>
      <c r="AE120" s="31">
        <v>43199.869921933285</v>
      </c>
      <c r="AF120" s="31">
        <v>45469.884818976549</v>
      </c>
      <c r="AG120" s="25">
        <v>169054.28684146696</v>
      </c>
      <c r="AH120" s="31">
        <v>44313.213363582603</v>
      </c>
      <c r="AI120" s="31">
        <v>45348.880520199687</v>
      </c>
      <c r="AJ120" s="31">
        <v>46489.371362367237</v>
      </c>
      <c r="AK120" s="31">
        <v>47455.934753850473</v>
      </c>
      <c r="AL120" s="25">
        <v>183607.4</v>
      </c>
      <c r="AM120" s="31">
        <v>45896.847633510217</v>
      </c>
      <c r="AN120" s="31">
        <v>47308.079214433666</v>
      </c>
      <c r="AO120" s="31">
        <v>49976.072199258204</v>
      </c>
      <c r="AP120" s="31">
        <v>52548.400952797943</v>
      </c>
      <c r="AQ120" s="25">
        <v>195729.40000000002</v>
      </c>
      <c r="AR120" s="31">
        <v>48627.676893143413</v>
      </c>
      <c r="AS120" s="31">
        <v>50996.375951719216</v>
      </c>
      <c r="AT120" s="31">
        <v>52269.785463437322</v>
      </c>
      <c r="AU120" s="31">
        <v>53956.55169170005</v>
      </c>
      <c r="AV120" s="25">
        <v>205850.39</v>
      </c>
      <c r="AW120" s="31">
        <v>50866.290355229925</v>
      </c>
      <c r="AX120" s="31">
        <v>52639.732113001737</v>
      </c>
      <c r="AY120" s="31">
        <v>56279.01409789981</v>
      </c>
      <c r="AZ120" s="31">
        <v>58155.963433868528</v>
      </c>
      <c r="BA120" s="25">
        <v>217941</v>
      </c>
      <c r="BB120" s="31">
        <v>55381.655276111189</v>
      </c>
      <c r="BC120" s="31">
        <v>57343.258755246788</v>
      </c>
      <c r="BD120" s="31">
        <v>60412.396575310035</v>
      </c>
      <c r="BE120" s="31">
        <v>62565.997393331992</v>
      </c>
      <c r="BF120" s="25">
        <v>235703.30799999999</v>
      </c>
      <c r="BG120" s="31">
        <v>60183.014531163171</v>
      </c>
      <c r="BH120" s="31">
        <v>62786.667857317741</v>
      </c>
      <c r="BI120" s="31">
        <v>65331.26068320468</v>
      </c>
      <c r="BJ120" s="31">
        <v>66933.693928316396</v>
      </c>
      <c r="BK120" s="25">
        <v>255234.63700000197</v>
      </c>
      <c r="BL120" s="31">
        <v>63254.484586536222</v>
      </c>
      <c r="BM120" s="31">
        <v>63706.239212717221</v>
      </c>
      <c r="BN120" s="31">
        <v>64142.13882439219</v>
      </c>
      <c r="BO120" s="31">
        <v>64913.057376355348</v>
      </c>
      <c r="BP120" s="25">
        <v>256015.92000000097</v>
      </c>
      <c r="BQ120" s="31">
        <v>65677.295151201848</v>
      </c>
      <c r="BR120" s="31">
        <v>67849.925096864186</v>
      </c>
      <c r="BS120" s="31">
        <v>71686.330772757865</v>
      </c>
      <c r="BT120" s="31">
        <v>73526.498979176089</v>
      </c>
      <c r="BU120" s="25">
        <f t="shared" si="26"/>
        <v>278740.05</v>
      </c>
      <c r="BV120" s="31">
        <v>67328.50416398549</v>
      </c>
      <c r="BW120" s="31">
        <v>71804.876146572002</v>
      </c>
      <c r="BX120" s="31">
        <v>71875.463758787097</v>
      </c>
      <c r="BY120" s="31">
        <v>78896.155930655383</v>
      </c>
      <c r="BZ120" s="25">
        <f t="shared" si="27"/>
        <v>289904.99999999994</v>
      </c>
      <c r="CA120" s="31">
        <v>72632.809699351696</v>
      </c>
      <c r="CB120" s="31">
        <v>73021.187699351707</v>
      </c>
      <c r="CC120" s="31">
        <v>77370.33</v>
      </c>
      <c r="CD120" s="31">
        <v>79651.12</v>
      </c>
      <c r="CE120" s="25">
        <f t="shared" si="28"/>
        <v>302675.44739870343</v>
      </c>
      <c r="CF120" s="31">
        <v>74028.889699351697</v>
      </c>
      <c r="CG120" s="31">
        <v>77954.43706328189</v>
      </c>
      <c r="CH120" s="31">
        <v>79093.553316791906</v>
      </c>
      <c r="CI120" s="31">
        <v>83606.121928924229</v>
      </c>
      <c r="CJ120" s="25">
        <f t="shared" si="29"/>
        <v>314683.00200834969</v>
      </c>
      <c r="CK120" s="31">
        <v>74354.863785648951</v>
      </c>
      <c r="CL120" s="31">
        <v>83998.755438074208</v>
      </c>
      <c r="CM120" s="33">
        <v>84369.569585313584</v>
      </c>
      <c r="CN120" s="33">
        <v>89431.541725780218</v>
      </c>
      <c r="CO120" s="25">
        <f t="shared" si="30"/>
        <v>332154.73053481698</v>
      </c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</row>
    <row r="121" spans="1:125" ht="14.25" customHeight="1" x14ac:dyDescent="0.2">
      <c r="A121" s="30" t="s">
        <v>56</v>
      </c>
      <c r="B121" s="34" t="s">
        <v>57</v>
      </c>
      <c r="C121" s="35"/>
      <c r="D121" s="31">
        <v>18941.049588501879</v>
      </c>
      <c r="E121" s="31">
        <v>19547.500745342481</v>
      </c>
      <c r="F121" s="31">
        <v>20194.025849939142</v>
      </c>
      <c r="G121" s="31">
        <v>21161.526847404115</v>
      </c>
      <c r="H121" s="25">
        <v>79844.103031187624</v>
      </c>
      <c r="I121" s="31">
        <v>20344.17945836053</v>
      </c>
      <c r="J121" s="31">
        <v>20769.135193606668</v>
      </c>
      <c r="K121" s="31">
        <v>21180.295836719928</v>
      </c>
      <c r="L121" s="31">
        <v>21764.525529634375</v>
      </c>
      <c r="M121" s="25">
        <v>84058.1360183215</v>
      </c>
      <c r="N121" s="31">
        <v>21264.98359680569</v>
      </c>
      <c r="O121" s="31">
        <v>22020.755851581845</v>
      </c>
      <c r="P121" s="31">
        <v>22326.285366319797</v>
      </c>
      <c r="Q121" s="31">
        <v>23109.219374288026</v>
      </c>
      <c r="R121" s="25">
        <v>88721.244188995362</v>
      </c>
      <c r="S121" s="31">
        <v>23137.291281702994</v>
      </c>
      <c r="T121" s="31">
        <v>23235.000303552028</v>
      </c>
      <c r="U121" s="31">
        <v>24105.993216500137</v>
      </c>
      <c r="V121" s="31">
        <v>25680.211045955672</v>
      </c>
      <c r="W121" s="25">
        <v>96158.49584771083</v>
      </c>
      <c r="X121" s="31">
        <v>25438.150719731646</v>
      </c>
      <c r="Y121" s="31">
        <v>26465.80829134216</v>
      </c>
      <c r="Z121" s="31">
        <v>26512.910615417648</v>
      </c>
      <c r="AA121" s="31">
        <v>27369.465952024912</v>
      </c>
      <c r="AB121" s="25">
        <v>105786.33557851639</v>
      </c>
      <c r="AC121" s="31">
        <v>27165.77754510464</v>
      </c>
      <c r="AD121" s="31">
        <v>27680.830306496129</v>
      </c>
      <c r="AE121" s="31">
        <v>28699.403138945803</v>
      </c>
      <c r="AF121" s="31">
        <v>30480.683667690424</v>
      </c>
      <c r="AG121" s="25">
        <v>114026.69465823699</v>
      </c>
      <c r="AH121" s="31">
        <v>28788.779704134351</v>
      </c>
      <c r="AI121" s="31">
        <v>28971.062761857625</v>
      </c>
      <c r="AJ121" s="31">
        <v>29948.447818900106</v>
      </c>
      <c r="AK121" s="31">
        <v>31126.399715107924</v>
      </c>
      <c r="AL121" s="25">
        <v>118834.68999999999</v>
      </c>
      <c r="AM121" s="31">
        <v>30189.479862507407</v>
      </c>
      <c r="AN121" s="31">
        <v>31301.056264778606</v>
      </c>
      <c r="AO121" s="31">
        <v>32050.62508255487</v>
      </c>
      <c r="AP121" s="31">
        <v>33607.39879015911</v>
      </c>
      <c r="AQ121" s="25">
        <v>127148.56</v>
      </c>
      <c r="AR121" s="31">
        <v>32212.71571657015</v>
      </c>
      <c r="AS121" s="31">
        <v>33140.913333649522</v>
      </c>
      <c r="AT121" s="31">
        <v>33512.108730124863</v>
      </c>
      <c r="AU121" s="31">
        <v>35577.512219655517</v>
      </c>
      <c r="AV121" s="25">
        <v>134443.25000000006</v>
      </c>
      <c r="AW121" s="31">
        <v>33851.570790844504</v>
      </c>
      <c r="AX121" s="31">
        <v>35403.729625961278</v>
      </c>
      <c r="AY121" s="31">
        <v>36847.504614117432</v>
      </c>
      <c r="AZ121" s="31">
        <v>37887.794969076771</v>
      </c>
      <c r="BA121" s="25">
        <v>143990.59999999998</v>
      </c>
      <c r="BB121" s="31">
        <v>36412.945425120597</v>
      </c>
      <c r="BC121" s="31">
        <v>38235.519166111655</v>
      </c>
      <c r="BD121" s="31">
        <v>39463.645647572848</v>
      </c>
      <c r="BE121" s="31">
        <v>41097.099761194913</v>
      </c>
      <c r="BF121" s="25">
        <v>155209.21000000002</v>
      </c>
      <c r="BG121" s="31">
        <v>39488.096194521757</v>
      </c>
      <c r="BH121" s="31">
        <v>41118.398744863356</v>
      </c>
      <c r="BI121" s="31">
        <v>42157.24453282218</v>
      </c>
      <c r="BJ121" s="31">
        <v>43802.190227791201</v>
      </c>
      <c r="BK121" s="25">
        <v>166565.92969999849</v>
      </c>
      <c r="BL121" s="31">
        <v>41451.880643844364</v>
      </c>
      <c r="BM121" s="31">
        <v>40254.054551401568</v>
      </c>
      <c r="BN121" s="31">
        <v>39919.019404877734</v>
      </c>
      <c r="BO121" s="31">
        <v>41261.074399876547</v>
      </c>
      <c r="BP121" s="25">
        <v>162886.02900000021</v>
      </c>
      <c r="BQ121" s="31">
        <f t="shared" ref="BQ121:CO121" si="31">SUM(BQ122:BQ123)</f>
        <v>41116.916621910823</v>
      </c>
      <c r="BR121" s="31">
        <f t="shared" si="31"/>
        <v>43545.728080383538</v>
      </c>
      <c r="BS121" s="31">
        <f t="shared" si="31"/>
        <v>43519.218569493212</v>
      </c>
      <c r="BT121" s="31">
        <f t="shared" si="31"/>
        <v>43748.236728212403</v>
      </c>
      <c r="BU121" s="25">
        <f t="shared" si="31"/>
        <v>171930.09999999998</v>
      </c>
      <c r="BV121" s="31">
        <f t="shared" si="31"/>
        <v>43047.399226544665</v>
      </c>
      <c r="BW121" s="31">
        <f t="shared" si="31"/>
        <v>46334.866521202719</v>
      </c>
      <c r="BX121" s="31">
        <f t="shared" si="31"/>
        <v>47572.380189631949</v>
      </c>
      <c r="BY121" s="31">
        <f t="shared" si="31"/>
        <v>47785.354062624669</v>
      </c>
      <c r="BZ121" s="25">
        <f t="shared" si="31"/>
        <v>184740.00000000402</v>
      </c>
      <c r="CA121" s="31">
        <f t="shared" si="31"/>
        <v>45821.641202016559</v>
      </c>
      <c r="CB121" s="31">
        <f t="shared" si="31"/>
        <v>49166.674202016598</v>
      </c>
      <c r="CC121" s="31">
        <f t="shared" si="31"/>
        <v>51442.21</v>
      </c>
      <c r="CD121" s="31">
        <f t="shared" si="31"/>
        <v>51821.11</v>
      </c>
      <c r="CE121" s="25">
        <f t="shared" si="31"/>
        <v>198251.63540403318</v>
      </c>
      <c r="CF121" s="31">
        <f t="shared" si="31"/>
        <v>48652.741202016601</v>
      </c>
      <c r="CG121" s="31">
        <f t="shared" si="31"/>
        <v>51150.568523883601</v>
      </c>
      <c r="CH121" s="31">
        <f t="shared" si="31"/>
        <v>53731.311775497205</v>
      </c>
      <c r="CI121" s="31">
        <f t="shared" si="31"/>
        <v>55197.792383751614</v>
      </c>
      <c r="CJ121" s="25">
        <f t="shared" si="31"/>
        <v>208732.41388514903</v>
      </c>
      <c r="CK121" s="31">
        <f t="shared" si="31"/>
        <v>52708.033310385646</v>
      </c>
      <c r="CL121" s="31">
        <f t="shared" si="31"/>
        <v>53591.817675099708</v>
      </c>
      <c r="CM121" s="31">
        <f t="shared" si="31"/>
        <v>56493.385118787613</v>
      </c>
      <c r="CN121" s="31">
        <f t="shared" si="31"/>
        <v>59797.623839886495</v>
      </c>
      <c r="CO121" s="25">
        <f t="shared" si="31"/>
        <v>222590.85994415946</v>
      </c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</row>
    <row r="122" spans="1:125" ht="14.25" customHeight="1" x14ac:dyDescent="0.2">
      <c r="A122" s="19"/>
      <c r="B122" s="20">
        <v>1</v>
      </c>
      <c r="C122" s="21" t="s">
        <v>58</v>
      </c>
      <c r="D122" s="22">
        <v>5876.6946331992394</v>
      </c>
      <c r="E122" s="22">
        <v>6100.4390147532831</v>
      </c>
      <c r="F122" s="22">
        <v>6363.3472751676763</v>
      </c>
      <c r="G122" s="22">
        <v>6797.4385203550046</v>
      </c>
      <c r="H122" s="25">
        <v>25137.919443475206</v>
      </c>
      <c r="I122" s="22">
        <v>6996.3501690176035</v>
      </c>
      <c r="J122" s="22">
        <v>7215.6940167330768</v>
      </c>
      <c r="K122" s="22">
        <v>7403.3160176334814</v>
      </c>
      <c r="L122" s="22">
        <v>7624.420275545438</v>
      </c>
      <c r="M122" s="25">
        <v>29239.780478929602</v>
      </c>
      <c r="N122" s="22">
        <v>7645.833005837746</v>
      </c>
      <c r="O122" s="22">
        <v>8001.8823931433199</v>
      </c>
      <c r="P122" s="22">
        <v>8160.8545510021404</v>
      </c>
      <c r="Q122" s="22">
        <v>8428.2855354968633</v>
      </c>
      <c r="R122" s="25">
        <v>32236.855485480068</v>
      </c>
      <c r="S122" s="22">
        <v>8249.2738194342219</v>
      </c>
      <c r="T122" s="22">
        <v>8315.5564217298361</v>
      </c>
      <c r="U122" s="22">
        <v>8637.407308474385</v>
      </c>
      <c r="V122" s="22">
        <v>9176.6685568727025</v>
      </c>
      <c r="W122" s="25">
        <v>34378.906106511145</v>
      </c>
      <c r="X122" s="22">
        <v>9169.5736863802977</v>
      </c>
      <c r="Y122" s="22">
        <v>9547.2047625519644</v>
      </c>
      <c r="Z122" s="22">
        <v>9482.0198862084308</v>
      </c>
      <c r="AA122" s="22">
        <v>9876.7852358859218</v>
      </c>
      <c r="AB122" s="25">
        <v>38075.583571026618</v>
      </c>
      <c r="AC122" s="22">
        <v>9729.49003526864</v>
      </c>
      <c r="AD122" s="22">
        <v>9887.6760420890623</v>
      </c>
      <c r="AE122" s="22">
        <v>10253.393846164927</v>
      </c>
      <c r="AF122" s="22">
        <v>10951.195601657091</v>
      </c>
      <c r="AG122" s="25">
        <v>40821.755525179717</v>
      </c>
      <c r="AH122" s="22">
        <v>10022.805803822406</v>
      </c>
      <c r="AI122" s="22">
        <v>10156.952111488361</v>
      </c>
      <c r="AJ122" s="22">
        <v>10534.832406186579</v>
      </c>
      <c r="AK122" s="22">
        <v>10994.079678502654</v>
      </c>
      <c r="AL122" s="25">
        <v>41708.67</v>
      </c>
      <c r="AM122" s="22">
        <v>10865.273018647084</v>
      </c>
      <c r="AN122" s="22">
        <v>11387.997722764627</v>
      </c>
      <c r="AO122" s="22">
        <v>11667.947492551823</v>
      </c>
      <c r="AP122" s="22">
        <v>11863.70176603646</v>
      </c>
      <c r="AQ122" s="25">
        <v>45784.919999999991</v>
      </c>
      <c r="AR122" s="22">
        <v>11387.138833778985</v>
      </c>
      <c r="AS122" s="22">
        <v>12056.501067502801</v>
      </c>
      <c r="AT122" s="22">
        <v>12035.871348138875</v>
      </c>
      <c r="AU122" s="22">
        <v>12907.798750579388</v>
      </c>
      <c r="AV122" s="25">
        <v>48387.310000000049</v>
      </c>
      <c r="AW122" s="22">
        <v>12092.373134481228</v>
      </c>
      <c r="AX122" s="22">
        <v>12505.185870610951</v>
      </c>
      <c r="AY122" s="22">
        <v>13095.765271980626</v>
      </c>
      <c r="AZ122" s="22">
        <v>13172.275722927188</v>
      </c>
      <c r="BA122" s="25">
        <v>50865.599999999991</v>
      </c>
      <c r="BB122" s="22">
        <v>12962.662946756831</v>
      </c>
      <c r="BC122" s="22">
        <v>13070.367876893002</v>
      </c>
      <c r="BD122" s="22">
        <v>13399.269362802803</v>
      </c>
      <c r="BE122" s="22">
        <v>13889.027813547365</v>
      </c>
      <c r="BF122" s="25">
        <v>53321.327999999994</v>
      </c>
      <c r="BG122" s="22">
        <v>13725.727544787133</v>
      </c>
      <c r="BH122" s="22">
        <v>13822.019679978999</v>
      </c>
      <c r="BI122" s="22">
        <v>13981.226714008377</v>
      </c>
      <c r="BJ122" s="22">
        <v>14306.683161224979</v>
      </c>
      <c r="BK122" s="25">
        <v>55835.657099999487</v>
      </c>
      <c r="BL122" s="22">
        <v>13964.300114148773</v>
      </c>
      <c r="BM122" s="22">
        <v>13316.523440727235</v>
      </c>
      <c r="BN122" s="22">
        <v>12736.486416992226</v>
      </c>
      <c r="BO122" s="22">
        <v>13274.081028131974</v>
      </c>
      <c r="BP122" s="25">
        <v>53291.391000000207</v>
      </c>
      <c r="BQ122" s="22">
        <v>13316.513451838087</v>
      </c>
      <c r="BR122" s="22">
        <v>14189.754499463894</v>
      </c>
      <c r="BS122" s="22">
        <v>13819.542567910801</v>
      </c>
      <c r="BT122" s="22">
        <v>13814.279480787212</v>
      </c>
      <c r="BU122" s="25">
        <f t="shared" ref="BU122:BU123" si="32">SUM(BQ122:BT122)</f>
        <v>55140.09</v>
      </c>
      <c r="BV122" s="22">
        <v>13830.591520739274</v>
      </c>
      <c r="BW122" s="22">
        <v>14637.98423861883</v>
      </c>
      <c r="BX122" s="22">
        <v>14897.610314030324</v>
      </c>
      <c r="BY122" s="22">
        <v>14913.813926611572</v>
      </c>
      <c r="BZ122" s="25">
        <f t="shared" ref="BZ122:BZ123" si="33">SUM(BV122:BY122)</f>
        <v>58280</v>
      </c>
      <c r="CA122" s="22">
        <v>14819.0477226975</v>
      </c>
      <c r="CB122" s="22">
        <v>15223.327722697501</v>
      </c>
      <c r="CC122" s="22">
        <v>15965.87</v>
      </c>
      <c r="CD122" s="22">
        <v>16202.55</v>
      </c>
      <c r="CE122" s="25">
        <f t="shared" ref="CE122:CE123" si="34">SUM(CA122:CD122)</f>
        <v>62210.795445395008</v>
      </c>
      <c r="CF122" s="22">
        <v>15719.277722697499</v>
      </c>
      <c r="CG122" s="22">
        <v>16754.5314593365</v>
      </c>
      <c r="CH122" s="22">
        <v>17347.520469037401</v>
      </c>
      <c r="CI122" s="22">
        <v>17602.648644694822</v>
      </c>
      <c r="CJ122" s="25">
        <f t="shared" ref="CJ122:CJ123" si="35">SUM(CF122:CI122)</f>
        <v>67423.978295766225</v>
      </c>
      <c r="CK122" s="22">
        <v>16940.12108584019</v>
      </c>
      <c r="CL122" s="22">
        <v>17316.012430366831</v>
      </c>
      <c r="CM122" s="24">
        <v>18053.35170106529</v>
      </c>
      <c r="CN122" s="24">
        <v>18780.467636826488</v>
      </c>
      <c r="CO122" s="25">
        <f t="shared" ref="CO122:CO123" si="36">SUM(CK122:CN122)</f>
        <v>71089.952854098796</v>
      </c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</row>
    <row r="123" spans="1:125" ht="14.25" customHeight="1" x14ac:dyDescent="0.2">
      <c r="A123" s="19"/>
      <c r="B123" s="20">
        <v>2</v>
      </c>
      <c r="C123" s="21" t="s">
        <v>59</v>
      </c>
      <c r="D123" s="22">
        <v>13064.354955302641</v>
      </c>
      <c r="E123" s="22">
        <v>13447.061730589197</v>
      </c>
      <c r="F123" s="22">
        <v>13830.678574771468</v>
      </c>
      <c r="G123" s="22">
        <v>14364.088327049112</v>
      </c>
      <c r="H123" s="25">
        <v>54706.183587712418</v>
      </c>
      <c r="I123" s="22">
        <v>13347.829289342924</v>
      </c>
      <c r="J123" s="22">
        <v>13553.44117687359</v>
      </c>
      <c r="K123" s="22">
        <v>13776.979819086446</v>
      </c>
      <c r="L123" s="22">
        <v>14140.105254088936</v>
      </c>
      <c r="M123" s="25">
        <v>54818.355539391894</v>
      </c>
      <c r="N123" s="22">
        <v>13619.150590967944</v>
      </c>
      <c r="O123" s="22">
        <v>14018.873458438526</v>
      </c>
      <c r="P123" s="22">
        <v>14165.430815317657</v>
      </c>
      <c r="Q123" s="22">
        <v>14680.933838791163</v>
      </c>
      <c r="R123" s="25">
        <v>56484.388703515295</v>
      </c>
      <c r="S123" s="22">
        <v>14888.017462268774</v>
      </c>
      <c r="T123" s="22">
        <v>14919.443881822192</v>
      </c>
      <c r="U123" s="22">
        <v>15468.585908025751</v>
      </c>
      <c r="V123" s="22">
        <v>16503.542489082967</v>
      </c>
      <c r="W123" s="25">
        <v>61779.589741199685</v>
      </c>
      <c r="X123" s="22">
        <v>16268.57703335135</v>
      </c>
      <c r="Y123" s="22">
        <v>16918.603528790198</v>
      </c>
      <c r="Z123" s="22">
        <v>17030.890729209219</v>
      </c>
      <c r="AA123" s="22">
        <v>17492.680716138988</v>
      </c>
      <c r="AB123" s="25">
        <v>67710.752007489762</v>
      </c>
      <c r="AC123" s="22">
        <v>17436.287509836002</v>
      </c>
      <c r="AD123" s="22">
        <v>17793.154264407069</v>
      </c>
      <c r="AE123" s="22">
        <v>18446.009292780876</v>
      </c>
      <c r="AF123" s="22">
        <v>19529.488066033333</v>
      </c>
      <c r="AG123" s="25">
        <v>73204.939133057269</v>
      </c>
      <c r="AH123" s="22">
        <v>18765.973900311943</v>
      </c>
      <c r="AI123" s="22">
        <v>18814.110650369264</v>
      </c>
      <c r="AJ123" s="22">
        <v>19413.615412713527</v>
      </c>
      <c r="AK123" s="22">
        <v>20132.32003660527</v>
      </c>
      <c r="AL123" s="25">
        <v>77126.01999999999</v>
      </c>
      <c r="AM123" s="22">
        <v>19324.206843860324</v>
      </c>
      <c r="AN123" s="22">
        <v>19913.05854201398</v>
      </c>
      <c r="AO123" s="22">
        <v>20382.677590003048</v>
      </c>
      <c r="AP123" s="22">
        <v>21743.697024122648</v>
      </c>
      <c r="AQ123" s="25">
        <v>81363.64</v>
      </c>
      <c r="AR123" s="22">
        <v>20825.576882791167</v>
      </c>
      <c r="AS123" s="22">
        <v>21084.412266146723</v>
      </c>
      <c r="AT123" s="22">
        <v>21476.237381985989</v>
      </c>
      <c r="AU123" s="22">
        <v>22669.713469076127</v>
      </c>
      <c r="AV123" s="25">
        <v>86055.940000000017</v>
      </c>
      <c r="AW123" s="22">
        <v>21759.197656363278</v>
      </c>
      <c r="AX123" s="22">
        <v>22898.543755350325</v>
      </c>
      <c r="AY123" s="22">
        <v>23751.739342136803</v>
      </c>
      <c r="AZ123" s="22">
        <v>24715.519246149579</v>
      </c>
      <c r="BA123" s="25">
        <v>93124.999999999985</v>
      </c>
      <c r="BB123" s="22">
        <v>23450.282478363766</v>
      </c>
      <c r="BC123" s="22">
        <v>25165.151289218651</v>
      </c>
      <c r="BD123" s="22">
        <v>26064.376284770042</v>
      </c>
      <c r="BE123" s="22">
        <v>27208.07194764755</v>
      </c>
      <c r="BF123" s="25">
        <v>101887.88200000001</v>
      </c>
      <c r="BG123" s="22">
        <v>25762.368649734621</v>
      </c>
      <c r="BH123" s="22">
        <v>27296.379064884361</v>
      </c>
      <c r="BI123" s="22">
        <v>28176.017818813805</v>
      </c>
      <c r="BJ123" s="22">
        <v>29495.507066566224</v>
      </c>
      <c r="BK123" s="25">
        <v>110730.27259999901</v>
      </c>
      <c r="BL123" s="22">
        <v>27487.580529695591</v>
      </c>
      <c r="BM123" s="22">
        <v>26937.531110674336</v>
      </c>
      <c r="BN123" s="22">
        <v>27182.532987885508</v>
      </c>
      <c r="BO123" s="22">
        <v>27986.993371744571</v>
      </c>
      <c r="BP123" s="25">
        <v>109594.63800000001</v>
      </c>
      <c r="BQ123" s="22">
        <v>27800.403170072736</v>
      </c>
      <c r="BR123" s="22">
        <v>29355.973580919646</v>
      </c>
      <c r="BS123" s="22">
        <v>29699.676001582415</v>
      </c>
      <c r="BT123" s="22">
        <v>29933.957247425195</v>
      </c>
      <c r="BU123" s="25">
        <f t="shared" si="32"/>
        <v>116790.00999999998</v>
      </c>
      <c r="BV123" s="22">
        <v>29216.807705805393</v>
      </c>
      <c r="BW123" s="22">
        <v>31696.882282583891</v>
      </c>
      <c r="BX123" s="22">
        <v>32674.769875601625</v>
      </c>
      <c r="BY123" s="22">
        <v>32871.540136013093</v>
      </c>
      <c r="BZ123" s="25">
        <f t="shared" si="33"/>
        <v>126460.000000004</v>
      </c>
      <c r="CA123" s="22">
        <v>31002.593479319057</v>
      </c>
      <c r="CB123" s="22">
        <v>33943.346479319101</v>
      </c>
      <c r="CC123" s="22">
        <v>35476.339999999997</v>
      </c>
      <c r="CD123" s="22">
        <v>35618.559999999998</v>
      </c>
      <c r="CE123" s="25">
        <f t="shared" si="34"/>
        <v>136040.83995863816</v>
      </c>
      <c r="CF123" s="22">
        <v>32933.4634793191</v>
      </c>
      <c r="CG123" s="22">
        <v>34396.037064547098</v>
      </c>
      <c r="CH123" s="22">
        <v>36383.791306459803</v>
      </c>
      <c r="CI123" s="22">
        <v>37595.143739056795</v>
      </c>
      <c r="CJ123" s="25">
        <f t="shared" si="35"/>
        <v>141308.4355893828</v>
      </c>
      <c r="CK123" s="22">
        <v>35767.912224545456</v>
      </c>
      <c r="CL123" s="22">
        <v>36275.805244732874</v>
      </c>
      <c r="CM123" s="24">
        <v>38440.033417722319</v>
      </c>
      <c r="CN123" s="24">
        <v>41017.156203060011</v>
      </c>
      <c r="CO123" s="25">
        <f t="shared" si="36"/>
        <v>151500.90709006065</v>
      </c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</row>
    <row r="124" spans="1:125" ht="14.25" customHeight="1" x14ac:dyDescent="0.2">
      <c r="A124" s="30" t="s">
        <v>60</v>
      </c>
      <c r="B124" s="119" t="s">
        <v>61</v>
      </c>
      <c r="C124" s="135"/>
      <c r="D124" s="31">
        <v>7097.4614562081315</v>
      </c>
      <c r="E124" s="31">
        <v>6955.2575184996012</v>
      </c>
      <c r="F124" s="31">
        <v>6763.1490359836125</v>
      </c>
      <c r="G124" s="31">
        <v>6849.9121963628741</v>
      </c>
      <c r="H124" s="25">
        <v>27665.780207054217</v>
      </c>
      <c r="I124" s="31">
        <v>6980.2635072537114</v>
      </c>
      <c r="J124" s="31">
        <v>6952.7878632313978</v>
      </c>
      <c r="K124" s="31">
        <v>7312.3697999392334</v>
      </c>
      <c r="L124" s="31">
        <v>7387.7422701598516</v>
      </c>
      <c r="M124" s="25">
        <v>28633.163440584194</v>
      </c>
      <c r="N124" s="31">
        <v>7342.9776880878153</v>
      </c>
      <c r="O124" s="31">
        <v>7516.2625541266943</v>
      </c>
      <c r="P124" s="31">
        <v>7608.2495015582617</v>
      </c>
      <c r="Q124" s="31">
        <v>7744.9923180822707</v>
      </c>
      <c r="R124" s="25">
        <v>30212.482061855044</v>
      </c>
      <c r="S124" s="31">
        <v>7812.8978990416144</v>
      </c>
      <c r="T124" s="31">
        <v>7837.2795622991607</v>
      </c>
      <c r="U124" s="31">
        <v>8036.1324710285644</v>
      </c>
      <c r="V124" s="31">
        <v>8222.1058897887215</v>
      </c>
      <c r="W124" s="25">
        <v>31908.415822158058</v>
      </c>
      <c r="X124" s="31">
        <v>8260.253536204902</v>
      </c>
      <c r="Y124" s="31">
        <v>8570.0257680396171</v>
      </c>
      <c r="Z124" s="31">
        <v>8567.8131705147789</v>
      </c>
      <c r="AA124" s="31">
        <v>8319.5083573600859</v>
      </c>
      <c r="AB124" s="25">
        <v>33717.60083211938</v>
      </c>
      <c r="AC124" s="31">
        <v>8480.877650167391</v>
      </c>
      <c r="AD124" s="31">
        <v>8772.8111622487413</v>
      </c>
      <c r="AE124" s="31">
        <v>9138.4224367578245</v>
      </c>
      <c r="AF124" s="31">
        <v>9500.7445837213108</v>
      </c>
      <c r="AG124" s="25">
        <v>35892.855832895271</v>
      </c>
      <c r="AH124" s="31">
        <v>9482.3540959214934</v>
      </c>
      <c r="AI124" s="31">
        <v>9569.6901599888824</v>
      </c>
      <c r="AJ124" s="31">
        <v>9967.6314332124839</v>
      </c>
      <c r="AK124" s="31">
        <v>10343.683910877146</v>
      </c>
      <c r="AL124" s="25">
        <v>39363.359600000011</v>
      </c>
      <c r="AM124" s="31">
        <v>10151.60775628667</v>
      </c>
      <c r="AN124" s="31">
        <v>10492.647112358794</v>
      </c>
      <c r="AO124" s="31">
        <v>10780.444168887823</v>
      </c>
      <c r="AP124" s="31">
        <v>11145.761362466716</v>
      </c>
      <c r="AQ124" s="25">
        <v>42570.460400000004</v>
      </c>
      <c r="AR124" s="31">
        <v>10784.68188905948</v>
      </c>
      <c r="AS124" s="31">
        <v>11091.990476734247</v>
      </c>
      <c r="AT124" s="31">
        <v>11331.697200405104</v>
      </c>
      <c r="AU124" s="31">
        <v>11615.77013380121</v>
      </c>
      <c r="AV124" s="25">
        <v>44824.139700000036</v>
      </c>
      <c r="AW124" s="31">
        <v>11421.296927724365</v>
      </c>
      <c r="AX124" s="31">
        <v>11594.202472221983</v>
      </c>
      <c r="AY124" s="31">
        <v>11803.679285082711</v>
      </c>
      <c r="AZ124" s="31">
        <v>11960.105314970935</v>
      </c>
      <c r="BA124" s="25">
        <v>46779.284</v>
      </c>
      <c r="BB124" s="31">
        <v>11806.503337713233</v>
      </c>
      <c r="BC124" s="31">
        <v>12111.868591715505</v>
      </c>
      <c r="BD124" s="31">
        <v>12455.25456901126</v>
      </c>
      <c r="BE124" s="31">
        <v>12659.236601560006</v>
      </c>
      <c r="BF124" s="25">
        <v>49032.863100000002</v>
      </c>
      <c r="BG124" s="31">
        <v>12398.524435965179</v>
      </c>
      <c r="BH124" s="31">
        <v>12648.327957855121</v>
      </c>
      <c r="BI124" s="31">
        <v>13008.675473822794</v>
      </c>
      <c r="BJ124" s="31">
        <v>13314.633332355601</v>
      </c>
      <c r="BK124" s="25">
        <v>51370.1611999987</v>
      </c>
      <c r="BL124" s="31">
        <v>12892.698739569005</v>
      </c>
      <c r="BM124" s="31">
        <v>10746.933057094275</v>
      </c>
      <c r="BN124" s="31">
        <v>10983.308915406027</v>
      </c>
      <c r="BO124" s="31">
        <v>11158.178287930585</v>
      </c>
      <c r="BP124" s="25">
        <v>45781.118999999897</v>
      </c>
      <c r="BQ124" s="31">
        <f t="shared" ref="BQ124:CO124" si="37">SUM(BQ125:BQ130)</f>
        <v>11137.5569297247</v>
      </c>
      <c r="BR124" s="31">
        <f t="shared" si="37"/>
        <v>12191.320070355116</v>
      </c>
      <c r="BS124" s="31">
        <f t="shared" si="37"/>
        <v>12097.599526849996</v>
      </c>
      <c r="BT124" s="31">
        <f t="shared" si="37"/>
        <v>12869.75347307019</v>
      </c>
      <c r="BU124" s="25">
        <f t="shared" si="37"/>
        <v>48296.23</v>
      </c>
      <c r="BV124" s="31">
        <f t="shared" si="37"/>
        <v>12480.434611441957</v>
      </c>
      <c r="BW124" s="31">
        <f t="shared" si="37"/>
        <v>12953.878414402114</v>
      </c>
      <c r="BX124" s="31">
        <f t="shared" si="37"/>
        <v>12913.922167696472</v>
      </c>
      <c r="BY124" s="31">
        <f t="shared" si="37"/>
        <v>13111.964806458656</v>
      </c>
      <c r="BZ124" s="25">
        <f t="shared" si="37"/>
        <v>51460.199999999197</v>
      </c>
      <c r="CA124" s="31">
        <f t="shared" si="37"/>
        <v>13055.670499026342</v>
      </c>
      <c r="CB124" s="31">
        <f t="shared" si="37"/>
        <v>13900.362499026342</v>
      </c>
      <c r="CC124" s="31">
        <f t="shared" si="37"/>
        <v>13595.7</v>
      </c>
      <c r="CD124" s="31">
        <f t="shared" si="37"/>
        <v>14557.310000000001</v>
      </c>
      <c r="CE124" s="25">
        <f t="shared" si="37"/>
        <v>55109.042998052682</v>
      </c>
      <c r="CF124" s="31">
        <f t="shared" si="37"/>
        <v>13836.080499026346</v>
      </c>
      <c r="CG124" s="31">
        <f t="shared" si="37"/>
        <v>14732.431102777342</v>
      </c>
      <c r="CH124" s="31">
        <f t="shared" si="37"/>
        <v>14689.797406139693</v>
      </c>
      <c r="CI124" s="31">
        <f t="shared" si="37"/>
        <v>15648.956113182472</v>
      </c>
      <c r="CJ124" s="25">
        <f t="shared" si="37"/>
        <v>58907.265121125849</v>
      </c>
      <c r="CK124" s="31">
        <f t="shared" si="37"/>
        <v>14907.298752506178</v>
      </c>
      <c r="CL124" s="31">
        <f t="shared" si="37"/>
        <v>15760.105744020881</v>
      </c>
      <c r="CM124" s="31">
        <f t="shared" si="37"/>
        <v>15529.371528792362</v>
      </c>
      <c r="CN124" s="31">
        <f t="shared" si="37"/>
        <v>16496.9103964194</v>
      </c>
      <c r="CO124" s="25">
        <f t="shared" si="37"/>
        <v>62693.686421738828</v>
      </c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</row>
    <row r="125" spans="1:125" ht="14.25" customHeight="1" x14ac:dyDescent="0.2">
      <c r="A125" s="19"/>
      <c r="B125" s="20">
        <v>1</v>
      </c>
      <c r="C125" s="29" t="s">
        <v>62</v>
      </c>
      <c r="D125" s="22">
        <v>0</v>
      </c>
      <c r="E125" s="22">
        <v>0</v>
      </c>
      <c r="F125" s="22">
        <v>0</v>
      </c>
      <c r="G125" s="22">
        <v>0</v>
      </c>
      <c r="H125" s="25">
        <v>0</v>
      </c>
      <c r="I125" s="22">
        <v>0</v>
      </c>
      <c r="J125" s="22">
        <v>0</v>
      </c>
      <c r="K125" s="22">
        <v>0</v>
      </c>
      <c r="L125" s="22">
        <v>0</v>
      </c>
      <c r="M125" s="25">
        <v>0</v>
      </c>
      <c r="N125" s="22">
        <v>0</v>
      </c>
      <c r="O125" s="22">
        <v>0</v>
      </c>
      <c r="P125" s="22">
        <v>0</v>
      </c>
      <c r="Q125" s="22">
        <v>0</v>
      </c>
      <c r="R125" s="25">
        <v>0</v>
      </c>
      <c r="S125" s="22">
        <v>0</v>
      </c>
      <c r="T125" s="22">
        <v>0</v>
      </c>
      <c r="U125" s="22">
        <v>0</v>
      </c>
      <c r="V125" s="22">
        <v>0</v>
      </c>
      <c r="W125" s="25">
        <v>0</v>
      </c>
      <c r="X125" s="22">
        <v>0</v>
      </c>
      <c r="Y125" s="22">
        <v>0</v>
      </c>
      <c r="Z125" s="22">
        <v>0</v>
      </c>
      <c r="AA125" s="22">
        <v>0</v>
      </c>
      <c r="AB125" s="25">
        <v>0</v>
      </c>
      <c r="AC125" s="22">
        <v>0</v>
      </c>
      <c r="AD125" s="22">
        <v>0</v>
      </c>
      <c r="AE125" s="22">
        <v>0</v>
      </c>
      <c r="AF125" s="22">
        <v>0</v>
      </c>
      <c r="AG125" s="25">
        <v>0</v>
      </c>
      <c r="AH125" s="22">
        <v>0</v>
      </c>
      <c r="AI125" s="22">
        <v>0</v>
      </c>
      <c r="AJ125" s="22">
        <v>0</v>
      </c>
      <c r="AK125" s="22">
        <v>0</v>
      </c>
      <c r="AL125" s="25">
        <v>0</v>
      </c>
      <c r="AM125" s="22">
        <v>0</v>
      </c>
      <c r="AN125" s="22">
        <v>0</v>
      </c>
      <c r="AO125" s="22">
        <v>0</v>
      </c>
      <c r="AP125" s="22">
        <v>0</v>
      </c>
      <c r="AQ125" s="25">
        <v>0</v>
      </c>
      <c r="AR125" s="22">
        <v>0</v>
      </c>
      <c r="AS125" s="22">
        <v>0</v>
      </c>
      <c r="AT125" s="22">
        <v>0</v>
      </c>
      <c r="AU125" s="22">
        <v>0</v>
      </c>
      <c r="AV125" s="25">
        <v>0</v>
      </c>
      <c r="AW125" s="22">
        <v>0</v>
      </c>
      <c r="AX125" s="22">
        <v>0</v>
      </c>
      <c r="AY125" s="22">
        <v>0</v>
      </c>
      <c r="AZ125" s="22">
        <v>0</v>
      </c>
      <c r="BA125" s="25">
        <v>0</v>
      </c>
      <c r="BB125" s="22">
        <v>0</v>
      </c>
      <c r="BC125" s="22">
        <v>0</v>
      </c>
      <c r="BD125" s="22">
        <v>0</v>
      </c>
      <c r="BE125" s="22">
        <v>0</v>
      </c>
      <c r="BF125" s="25">
        <v>0</v>
      </c>
      <c r="BG125" s="22">
        <v>0</v>
      </c>
      <c r="BH125" s="22">
        <v>0</v>
      </c>
      <c r="BI125" s="22">
        <v>0</v>
      </c>
      <c r="BJ125" s="22">
        <v>0</v>
      </c>
      <c r="BK125" s="25">
        <v>0</v>
      </c>
      <c r="BL125" s="22">
        <v>0</v>
      </c>
      <c r="BM125" s="22">
        <v>0</v>
      </c>
      <c r="BN125" s="22">
        <v>0</v>
      </c>
      <c r="BO125" s="22">
        <v>0</v>
      </c>
      <c r="BP125" s="25">
        <v>0</v>
      </c>
      <c r="BQ125" s="22">
        <v>0</v>
      </c>
      <c r="BR125" s="22">
        <v>0</v>
      </c>
      <c r="BS125" s="22">
        <v>0</v>
      </c>
      <c r="BT125" s="22">
        <v>0</v>
      </c>
      <c r="BU125" s="25">
        <f t="shared" ref="BU125:BU130" si="38">SUM(BQ125:BT125)</f>
        <v>0</v>
      </c>
      <c r="BV125" s="22">
        <v>0</v>
      </c>
      <c r="BW125" s="22">
        <v>0</v>
      </c>
      <c r="BX125" s="22">
        <v>0</v>
      </c>
      <c r="BY125" s="22">
        <v>0</v>
      </c>
      <c r="BZ125" s="25">
        <f t="shared" ref="BZ125:BZ130" si="39">SUM(BV125:BY125)</f>
        <v>0</v>
      </c>
      <c r="CA125" s="22">
        <v>0</v>
      </c>
      <c r="CB125" s="22">
        <v>0</v>
      </c>
      <c r="CC125" s="22">
        <v>0</v>
      </c>
      <c r="CD125" s="22">
        <v>0</v>
      </c>
      <c r="CE125" s="25">
        <f t="shared" ref="CE125:CE130" si="40">SUM(CA125:CD125)</f>
        <v>0</v>
      </c>
      <c r="CF125" s="22">
        <v>0</v>
      </c>
      <c r="CG125" s="22">
        <v>0</v>
      </c>
      <c r="CH125" s="22">
        <v>0</v>
      </c>
      <c r="CI125" s="22">
        <v>0</v>
      </c>
      <c r="CJ125" s="25">
        <f t="shared" ref="CJ125:CJ130" si="41">SUM(CF125:CI125)</f>
        <v>0</v>
      </c>
      <c r="CK125" s="22">
        <v>0</v>
      </c>
      <c r="CL125" s="22">
        <v>0</v>
      </c>
      <c r="CM125" s="24">
        <v>0</v>
      </c>
      <c r="CN125" s="24">
        <v>0</v>
      </c>
      <c r="CO125" s="25">
        <f t="shared" ref="CO125:CO130" si="42">SUM(CK125:CN125)</f>
        <v>0</v>
      </c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</row>
    <row r="126" spans="1:125" ht="14.25" customHeight="1" x14ac:dyDescent="0.2">
      <c r="A126" s="19"/>
      <c r="B126" s="20">
        <v>2</v>
      </c>
      <c r="C126" s="29" t="s">
        <v>63</v>
      </c>
      <c r="D126" s="22">
        <v>3285.8249832011743</v>
      </c>
      <c r="E126" s="22">
        <v>3266.8962028217938</v>
      </c>
      <c r="F126" s="22">
        <v>3136.8355508155296</v>
      </c>
      <c r="G126" s="22">
        <v>3157.4892475996016</v>
      </c>
      <c r="H126" s="25">
        <v>12847.0459844381</v>
      </c>
      <c r="I126" s="22">
        <v>3335.4552740833465</v>
      </c>
      <c r="J126" s="22">
        <v>3228.22732271102</v>
      </c>
      <c r="K126" s="22">
        <v>3289.9226102502766</v>
      </c>
      <c r="L126" s="22">
        <v>3357.5351127056579</v>
      </c>
      <c r="M126" s="25">
        <v>13211.1403197503</v>
      </c>
      <c r="N126" s="22">
        <v>3422.8418240700516</v>
      </c>
      <c r="O126" s="22">
        <v>3425.6070300831507</v>
      </c>
      <c r="P126" s="22">
        <v>3476.257572014385</v>
      </c>
      <c r="Q126" s="22">
        <v>3515.9197899523815</v>
      </c>
      <c r="R126" s="25">
        <v>13840.62621611997</v>
      </c>
      <c r="S126" s="22">
        <v>3540.9978584446312</v>
      </c>
      <c r="T126" s="22">
        <v>3600.4743546432492</v>
      </c>
      <c r="U126" s="22">
        <v>3655.549944243262</v>
      </c>
      <c r="V126" s="22">
        <v>3718.9702051305558</v>
      </c>
      <c r="W126" s="25">
        <v>14515.992362461699</v>
      </c>
      <c r="X126" s="22">
        <v>3723.3942185555957</v>
      </c>
      <c r="Y126" s="22">
        <v>3822.3235099708609</v>
      </c>
      <c r="Z126" s="22">
        <v>3870.2458703927809</v>
      </c>
      <c r="AA126" s="22">
        <v>3898.1276812303654</v>
      </c>
      <c r="AB126" s="25">
        <v>15314.091280149603</v>
      </c>
      <c r="AC126" s="22">
        <v>3943.8345679004346</v>
      </c>
      <c r="AD126" s="22">
        <v>4005.4440609056978</v>
      </c>
      <c r="AE126" s="22">
        <v>4119.1660112528798</v>
      </c>
      <c r="AF126" s="22">
        <v>4234.2815404696894</v>
      </c>
      <c r="AG126" s="25">
        <v>16302.726180528702</v>
      </c>
      <c r="AH126" s="22">
        <v>4268.4434653525868</v>
      </c>
      <c r="AI126" s="22">
        <v>4340.0479640570456</v>
      </c>
      <c r="AJ126" s="22">
        <v>4492.1268801576207</v>
      </c>
      <c r="AK126" s="22">
        <v>4686.8866904327524</v>
      </c>
      <c r="AL126" s="25">
        <v>17787.505000000005</v>
      </c>
      <c r="AM126" s="22">
        <v>4703.4886046458741</v>
      </c>
      <c r="AN126" s="22">
        <v>4865.5789951387806</v>
      </c>
      <c r="AO126" s="22">
        <v>4977.8215374018664</v>
      </c>
      <c r="AP126" s="22">
        <v>5016.278862813484</v>
      </c>
      <c r="AQ126" s="25">
        <v>19563.168000000005</v>
      </c>
      <c r="AR126" s="22">
        <v>4883.5084740001648</v>
      </c>
      <c r="AS126" s="22">
        <v>5044.7257073166875</v>
      </c>
      <c r="AT126" s="22">
        <v>5093.5243418249847</v>
      </c>
      <c r="AU126" s="22">
        <v>5143.1114768581874</v>
      </c>
      <c r="AV126" s="25">
        <v>20164.870000000024</v>
      </c>
      <c r="AW126" s="22">
        <v>5159.6908819235978</v>
      </c>
      <c r="AX126" s="22">
        <v>5210.5097630137507</v>
      </c>
      <c r="AY126" s="22">
        <v>5242.0437273906973</v>
      </c>
      <c r="AZ126" s="22">
        <v>5270.7556276719533</v>
      </c>
      <c r="BA126" s="25">
        <v>20883</v>
      </c>
      <c r="BB126" s="22">
        <v>5298.2783052203094</v>
      </c>
      <c r="BC126" s="22">
        <v>5408.0132991926585</v>
      </c>
      <c r="BD126" s="22">
        <v>5495.1164410351639</v>
      </c>
      <c r="BE126" s="22">
        <v>5595.6119545518659</v>
      </c>
      <c r="BF126" s="25">
        <v>21797.019999999997</v>
      </c>
      <c r="BG126" s="22">
        <v>5601.7158235315183</v>
      </c>
      <c r="BH126" s="22">
        <v>5710.0644776079926</v>
      </c>
      <c r="BI126" s="22">
        <v>5769.1195690683917</v>
      </c>
      <c r="BJ126" s="22">
        <v>5842.0981297908384</v>
      </c>
      <c r="BK126" s="25">
        <v>22922.997999998741</v>
      </c>
      <c r="BL126" s="22">
        <v>5882.4595433325576</v>
      </c>
      <c r="BM126" s="22">
        <v>5476.612925564852</v>
      </c>
      <c r="BN126" s="22">
        <v>5490.765698974561</v>
      </c>
      <c r="BO126" s="22">
        <v>5498.5238321279285</v>
      </c>
      <c r="BP126" s="25">
        <v>22348.361999999899</v>
      </c>
      <c r="BQ126" s="22">
        <v>5493.8290879206843</v>
      </c>
      <c r="BR126" s="22">
        <v>5703.8573326215837</v>
      </c>
      <c r="BS126" s="22">
        <v>5755.4862608648045</v>
      </c>
      <c r="BT126" s="22">
        <v>5836.8473185929288</v>
      </c>
      <c r="BU126" s="25">
        <f t="shared" si="38"/>
        <v>22790.02</v>
      </c>
      <c r="BV126" s="22">
        <v>5888.1240163028351</v>
      </c>
      <c r="BW126" s="22">
        <v>6074.6064805224887</v>
      </c>
      <c r="BX126" s="22">
        <v>6195.304165416981</v>
      </c>
      <c r="BY126" s="22">
        <v>6271.9653377571949</v>
      </c>
      <c r="BZ126" s="25">
        <f t="shared" si="39"/>
        <v>24429.999999999498</v>
      </c>
      <c r="CA126" s="22">
        <v>6273.93565358049</v>
      </c>
      <c r="CB126" s="22">
        <v>6305.1376535804902</v>
      </c>
      <c r="CC126" s="22">
        <v>6573.66</v>
      </c>
      <c r="CD126" s="22">
        <v>6746.12</v>
      </c>
      <c r="CE126" s="25">
        <f t="shared" si="40"/>
        <v>25898.853307160978</v>
      </c>
      <c r="CF126" s="22">
        <v>6812.14565358049</v>
      </c>
      <c r="CG126" s="22">
        <v>6827.4993928804897</v>
      </c>
      <c r="CH126" s="22">
        <v>7149.5499738200997</v>
      </c>
      <c r="CI126" s="22">
        <v>7356.1203073666957</v>
      </c>
      <c r="CJ126" s="25">
        <f t="shared" si="41"/>
        <v>28145.315327647775</v>
      </c>
      <c r="CK126" s="22">
        <v>7379.3466160242242</v>
      </c>
      <c r="CL126" s="22">
        <v>7450.3416777183929</v>
      </c>
      <c r="CM126" s="24">
        <v>7671.3615908765232</v>
      </c>
      <c r="CN126" s="24">
        <v>7914.0514535176826</v>
      </c>
      <c r="CO126" s="25">
        <f t="shared" si="42"/>
        <v>30415.101338136825</v>
      </c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</row>
    <row r="127" spans="1:125" ht="14.25" customHeight="1" x14ac:dyDescent="0.2">
      <c r="A127" s="19"/>
      <c r="B127" s="20">
        <v>3</v>
      </c>
      <c r="C127" s="29" t="s">
        <v>64</v>
      </c>
      <c r="D127" s="22">
        <v>2013.9188861422808</v>
      </c>
      <c r="E127" s="22">
        <v>1853.5991486010419</v>
      </c>
      <c r="F127" s="22">
        <v>1744.3025945853997</v>
      </c>
      <c r="G127" s="22">
        <v>1743.7750820990732</v>
      </c>
      <c r="H127" s="25">
        <v>7355.5957114277953</v>
      </c>
      <c r="I127" s="22">
        <v>1716.4503612716496</v>
      </c>
      <c r="J127" s="22">
        <v>1773.2032570235717</v>
      </c>
      <c r="K127" s="22">
        <v>1976.1117799961976</v>
      </c>
      <c r="L127" s="22">
        <v>1943.7722897752813</v>
      </c>
      <c r="M127" s="25">
        <v>7409.5376880667</v>
      </c>
      <c r="N127" s="22">
        <v>1843.4788837162182</v>
      </c>
      <c r="O127" s="22">
        <v>1910.9893042611843</v>
      </c>
      <c r="P127" s="22">
        <v>1923.6261959974067</v>
      </c>
      <c r="Q127" s="22">
        <v>1963.3317783689715</v>
      </c>
      <c r="R127" s="25">
        <v>7641.4261623437806</v>
      </c>
      <c r="S127" s="22">
        <v>1990.9728967486599</v>
      </c>
      <c r="T127" s="22">
        <v>1936.9388545088011</v>
      </c>
      <c r="U127" s="22">
        <v>2015.3245556067022</v>
      </c>
      <c r="V127" s="22">
        <v>2068.0815274969186</v>
      </c>
      <c r="W127" s="25">
        <v>8011.3178343610816</v>
      </c>
      <c r="X127" s="22">
        <v>2134.3236935971008</v>
      </c>
      <c r="Y127" s="22">
        <v>2264.9581165474369</v>
      </c>
      <c r="Z127" s="22">
        <v>2209.0965300467656</v>
      </c>
      <c r="AA127" s="22">
        <v>1924.2654085072249</v>
      </c>
      <c r="AB127" s="25">
        <v>8532.6437486985269</v>
      </c>
      <c r="AC127" s="22">
        <v>2068.3349540569247</v>
      </c>
      <c r="AD127" s="22">
        <v>2218.7370108842929</v>
      </c>
      <c r="AE127" s="22">
        <v>2314.9577325633659</v>
      </c>
      <c r="AF127" s="22">
        <v>2365.3942915263287</v>
      </c>
      <c r="AG127" s="25">
        <v>8967.4239890309127</v>
      </c>
      <c r="AH127" s="22">
        <v>2384.9425592233083</v>
      </c>
      <c r="AI127" s="22">
        <v>2397.5115779032667</v>
      </c>
      <c r="AJ127" s="22">
        <v>2584.2831033828766</v>
      </c>
      <c r="AK127" s="22">
        <v>2669.7447594905479</v>
      </c>
      <c r="AL127" s="25">
        <v>10036.482</v>
      </c>
      <c r="AM127" s="22">
        <v>2560.6916270647457</v>
      </c>
      <c r="AN127" s="22">
        <v>2646.879911031037</v>
      </c>
      <c r="AO127" s="22">
        <v>2716.0083325491737</v>
      </c>
      <c r="AP127" s="22">
        <v>2904.5641293550439</v>
      </c>
      <c r="AQ127" s="25">
        <v>10828.144</v>
      </c>
      <c r="AR127" s="22">
        <v>2831.9854496451176</v>
      </c>
      <c r="AS127" s="22">
        <v>2856.9606940349945</v>
      </c>
      <c r="AT127" s="22">
        <v>2993.1573074358944</v>
      </c>
      <c r="AU127" s="22">
        <v>3125.2265488840026</v>
      </c>
      <c r="AV127" s="25">
        <v>11807.330000000009</v>
      </c>
      <c r="AW127" s="22">
        <v>2994.4792008808586</v>
      </c>
      <c r="AX127" s="22">
        <v>3056.6961777961696</v>
      </c>
      <c r="AY127" s="22">
        <v>3169.062283780725</v>
      </c>
      <c r="AZ127" s="22">
        <v>3291.8623375422462</v>
      </c>
      <c r="BA127" s="25">
        <v>12512.099999999999</v>
      </c>
      <c r="BB127" s="22">
        <v>3129.4069397446788</v>
      </c>
      <c r="BC127" s="22">
        <v>3202.0119794006987</v>
      </c>
      <c r="BD127" s="22">
        <v>3376.8827581883611</v>
      </c>
      <c r="BE127" s="22">
        <v>3466.9826226662631</v>
      </c>
      <c r="BF127" s="25">
        <v>13175.284300000001</v>
      </c>
      <c r="BG127" s="22">
        <v>3334.0272639844779</v>
      </c>
      <c r="BH127" s="22">
        <v>3436.5483317667577</v>
      </c>
      <c r="BI127" s="22">
        <v>3573.8153382417631</v>
      </c>
      <c r="BJ127" s="22">
        <v>3684.1542660070522</v>
      </c>
      <c r="BK127" s="25">
        <v>14028.545200000051</v>
      </c>
      <c r="BL127" s="22">
        <v>3457.7741798033985</v>
      </c>
      <c r="BM127" s="22">
        <v>2785.6054757337793</v>
      </c>
      <c r="BN127" s="22">
        <v>2916.4217688908607</v>
      </c>
      <c r="BO127" s="22">
        <v>3007.922575571964</v>
      </c>
      <c r="BP127" s="25">
        <v>12167.724000000002</v>
      </c>
      <c r="BQ127" s="22">
        <v>2998.1758184757273</v>
      </c>
      <c r="BR127" s="22">
        <v>3164.8216013209553</v>
      </c>
      <c r="BS127" s="22">
        <v>3155.9805095154265</v>
      </c>
      <c r="BT127" s="22">
        <v>3471.0720706878915</v>
      </c>
      <c r="BU127" s="25">
        <f t="shared" si="38"/>
        <v>12790.05</v>
      </c>
      <c r="BV127" s="22">
        <v>3238.6649567603395</v>
      </c>
      <c r="BW127" s="22">
        <v>3470.4160427897718</v>
      </c>
      <c r="BX127" s="22">
        <v>3354.7860627208684</v>
      </c>
      <c r="BY127" s="22">
        <v>3456.1329377290199</v>
      </c>
      <c r="BZ127" s="25">
        <f t="shared" si="39"/>
        <v>13520</v>
      </c>
      <c r="CA127" s="22">
        <v>3444.1062482760799</v>
      </c>
      <c r="CB127" s="22">
        <v>4055.56224827608</v>
      </c>
      <c r="CC127" s="22">
        <v>3681.77</v>
      </c>
      <c r="CD127" s="22">
        <v>4237.43</v>
      </c>
      <c r="CE127" s="25">
        <f t="shared" si="40"/>
        <v>15418.868496552161</v>
      </c>
      <c r="CF127" s="22">
        <v>3678.4362482760798</v>
      </c>
      <c r="CG127" s="22">
        <v>4130.7010129150794</v>
      </c>
      <c r="CH127" s="22">
        <v>3775.7587628510801</v>
      </c>
      <c r="CI127" s="22">
        <v>4250.3479013739943</v>
      </c>
      <c r="CJ127" s="25">
        <f t="shared" si="41"/>
        <v>15835.243925416233</v>
      </c>
      <c r="CK127" s="22">
        <v>3913.6896585140894</v>
      </c>
      <c r="CL127" s="22">
        <v>4571.3233967795268</v>
      </c>
      <c r="CM127" s="24">
        <v>4139.329983903257</v>
      </c>
      <c r="CN127" s="24">
        <v>4536.3076767090206</v>
      </c>
      <c r="CO127" s="25">
        <f t="shared" si="42"/>
        <v>17160.650715905897</v>
      </c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</row>
    <row r="128" spans="1:125" ht="14.25" customHeight="1" x14ac:dyDescent="0.2">
      <c r="A128" s="19"/>
      <c r="B128" s="20">
        <v>4</v>
      </c>
      <c r="C128" s="21" t="s">
        <v>65</v>
      </c>
      <c r="D128" s="22">
        <v>253.49611360532484</v>
      </c>
      <c r="E128" s="22">
        <v>255.69557346038903</v>
      </c>
      <c r="F128" s="22">
        <v>271.90330507906242</v>
      </c>
      <c r="G128" s="22">
        <v>295.89447047987829</v>
      </c>
      <c r="H128" s="25">
        <v>1076.9894626246546</v>
      </c>
      <c r="I128" s="22">
        <v>270.06101838586989</v>
      </c>
      <c r="J128" s="22">
        <v>283.60560792334792</v>
      </c>
      <c r="K128" s="22">
        <v>306.06983199037609</v>
      </c>
      <c r="L128" s="22">
        <v>315.25138948146963</v>
      </c>
      <c r="M128" s="25">
        <v>1174.9878477810635</v>
      </c>
      <c r="N128" s="22">
        <v>295.9323980970525</v>
      </c>
      <c r="O128" s="22">
        <v>302.28690404208504</v>
      </c>
      <c r="P128" s="22">
        <v>314.74477804945951</v>
      </c>
      <c r="Q128" s="22">
        <v>335.57881237065664</v>
      </c>
      <c r="R128" s="25">
        <v>1248.5428925592537</v>
      </c>
      <c r="S128" s="22">
        <v>324.7192790153469</v>
      </c>
      <c r="T128" s="22">
        <v>315.55081598624133</v>
      </c>
      <c r="U128" s="22">
        <v>345.65145671313877</v>
      </c>
      <c r="V128" s="22">
        <v>348.40335082467584</v>
      </c>
      <c r="W128" s="25">
        <v>1334.324902539403</v>
      </c>
      <c r="X128" s="22">
        <v>353.97710872735831</v>
      </c>
      <c r="Y128" s="22">
        <v>361.489210621322</v>
      </c>
      <c r="Z128" s="22">
        <v>371.03542166745433</v>
      </c>
      <c r="AA128" s="22">
        <v>374.48344659980694</v>
      </c>
      <c r="AB128" s="25">
        <v>1460.9851876159416</v>
      </c>
      <c r="AC128" s="22">
        <v>360.25142910976263</v>
      </c>
      <c r="AD128" s="22">
        <v>351.90390641364263</v>
      </c>
      <c r="AE128" s="22">
        <v>388.8163499584897</v>
      </c>
      <c r="AF128" s="22">
        <v>420.13840314087139</v>
      </c>
      <c r="AG128" s="25">
        <v>1521.1100886227662</v>
      </c>
      <c r="AH128" s="22">
        <v>412.96819823597036</v>
      </c>
      <c r="AI128" s="22">
        <v>409.24340688098931</v>
      </c>
      <c r="AJ128" s="22">
        <v>418.44581475112227</v>
      </c>
      <c r="AK128" s="22">
        <v>429.44638013191809</v>
      </c>
      <c r="AL128" s="25">
        <v>1670.1037999999999</v>
      </c>
      <c r="AM128" s="22">
        <v>414.00908033817745</v>
      </c>
      <c r="AN128" s="22">
        <v>422.47162463347502</v>
      </c>
      <c r="AO128" s="22">
        <v>432.51014817065402</v>
      </c>
      <c r="AP128" s="22">
        <v>445.38794685769358</v>
      </c>
      <c r="AQ128" s="25">
        <v>1714.3788000000002</v>
      </c>
      <c r="AR128" s="22">
        <v>432.13951289158001</v>
      </c>
      <c r="AS128" s="22">
        <v>434.90996696711551</v>
      </c>
      <c r="AT128" s="22">
        <v>447.47993326975586</v>
      </c>
      <c r="AU128" s="22">
        <v>459.00058687154933</v>
      </c>
      <c r="AV128" s="25">
        <v>1773.5300000000007</v>
      </c>
      <c r="AW128" s="22">
        <v>452.77371765932628</v>
      </c>
      <c r="AX128" s="22">
        <v>463.75530123540881</v>
      </c>
      <c r="AY128" s="22">
        <v>472.45251330722448</v>
      </c>
      <c r="AZ128" s="22">
        <v>484.23846779804035</v>
      </c>
      <c r="BA128" s="25">
        <v>1873.22</v>
      </c>
      <c r="BB128" s="22">
        <v>461.28288188018371</v>
      </c>
      <c r="BC128" s="22">
        <v>477.77607925168581</v>
      </c>
      <c r="BD128" s="22">
        <v>486.4081434545738</v>
      </c>
      <c r="BE128" s="22">
        <v>486.06389541355685</v>
      </c>
      <c r="BF128" s="25">
        <v>1911.5310000000002</v>
      </c>
      <c r="BG128" s="22">
        <v>458.49495193934928</v>
      </c>
      <c r="BH128" s="22">
        <v>472.32743423365605</v>
      </c>
      <c r="BI128" s="22">
        <v>512.1014984624959</v>
      </c>
      <c r="BJ128" s="22">
        <v>533.23791536440569</v>
      </c>
      <c r="BK128" s="25">
        <v>1976.1617999999066</v>
      </c>
      <c r="BL128" s="22">
        <v>533.43930163806112</v>
      </c>
      <c r="BM128" s="22">
        <v>387.28948433651647</v>
      </c>
      <c r="BN128" s="22">
        <v>405.85618543164605</v>
      </c>
      <c r="BO128" s="22">
        <v>438.59312859376638</v>
      </c>
      <c r="BP128" s="25">
        <v>1765.1780999999901</v>
      </c>
      <c r="BQ128" s="22">
        <v>425.834256238129</v>
      </c>
      <c r="BR128" s="22">
        <v>466.72958748984513</v>
      </c>
      <c r="BS128" s="22">
        <v>459.6413499631845</v>
      </c>
      <c r="BT128" s="22">
        <v>505.88480630884135</v>
      </c>
      <c r="BU128" s="25">
        <f t="shared" si="38"/>
        <v>1858.0900000000001</v>
      </c>
      <c r="BV128" s="22">
        <v>494.18524451123028</v>
      </c>
      <c r="BW128" s="22">
        <v>469.29894971092671</v>
      </c>
      <c r="BX128" s="22">
        <v>481.44030019534551</v>
      </c>
      <c r="BY128" s="22">
        <v>502.0755055824975</v>
      </c>
      <c r="BZ128" s="25">
        <f t="shared" si="39"/>
        <v>1947</v>
      </c>
      <c r="CA128" s="22">
        <v>493.52807392377599</v>
      </c>
      <c r="CB128" s="22">
        <v>494.386073923776</v>
      </c>
      <c r="CC128" s="22">
        <v>493.28</v>
      </c>
      <c r="CD128" s="22">
        <v>521.87</v>
      </c>
      <c r="CE128" s="25">
        <f t="shared" si="40"/>
        <v>2003.0641478475518</v>
      </c>
      <c r="CF128" s="22">
        <v>517.84807392377593</v>
      </c>
      <c r="CG128" s="22">
        <v>525.39540981577602</v>
      </c>
      <c r="CH128" s="22">
        <v>492.91888414388256</v>
      </c>
      <c r="CI128" s="22">
        <v>527.44489896798927</v>
      </c>
      <c r="CJ128" s="25">
        <f t="shared" si="41"/>
        <v>2063.6072668514234</v>
      </c>
      <c r="CK128" s="22">
        <v>524.47528512293695</v>
      </c>
      <c r="CL128" s="22">
        <v>525.50624361861685</v>
      </c>
      <c r="CM128" s="24">
        <v>493.55803265011826</v>
      </c>
      <c r="CN128" s="24">
        <v>529.3978557373722</v>
      </c>
      <c r="CO128" s="25">
        <f t="shared" si="42"/>
        <v>2072.9374171290442</v>
      </c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</row>
    <row r="129" spans="1:125" ht="14.25" customHeight="1" x14ac:dyDescent="0.2">
      <c r="A129" s="19"/>
      <c r="B129" s="20">
        <v>5</v>
      </c>
      <c r="C129" s="29" t="s">
        <v>66</v>
      </c>
      <c r="D129" s="22">
        <v>1516.2081966126179</v>
      </c>
      <c r="E129" s="22">
        <v>1550.6902240958834</v>
      </c>
      <c r="F129" s="22">
        <v>1580.8633361688305</v>
      </c>
      <c r="G129" s="22">
        <v>1622.6399551450224</v>
      </c>
      <c r="H129" s="25">
        <v>6270.4017120223543</v>
      </c>
      <c r="I129" s="22">
        <v>1627.6863797014298</v>
      </c>
      <c r="J129" s="22">
        <v>1636.6871509954094</v>
      </c>
      <c r="K129" s="22">
        <v>1707.9590013739389</v>
      </c>
      <c r="L129" s="22">
        <v>1738.8407514941644</v>
      </c>
      <c r="M129" s="25">
        <v>6711.1732835649427</v>
      </c>
      <c r="N129" s="22">
        <v>1749.5198224807903</v>
      </c>
      <c r="O129" s="22">
        <v>1845.5927157562285</v>
      </c>
      <c r="P129" s="22">
        <v>1861.44719897698</v>
      </c>
      <c r="Q129" s="22">
        <v>1897.4174705950052</v>
      </c>
      <c r="R129" s="25">
        <v>7353.9772078090036</v>
      </c>
      <c r="S129" s="22">
        <v>1923.2971791422565</v>
      </c>
      <c r="T129" s="22">
        <v>1950.7531382844659</v>
      </c>
      <c r="U129" s="22">
        <v>1986.0664395174315</v>
      </c>
      <c r="V129" s="22">
        <v>2053.1130454673939</v>
      </c>
      <c r="W129" s="25">
        <v>7913.229802411548</v>
      </c>
      <c r="X129" s="22">
        <v>2014.0250815023755</v>
      </c>
      <c r="Y129" s="22">
        <v>2085.834265849172</v>
      </c>
      <c r="Z129" s="22">
        <v>2082.0661030175825</v>
      </c>
      <c r="AA129" s="22">
        <v>2087.9626553852686</v>
      </c>
      <c r="AB129" s="25">
        <v>8269.8881057543986</v>
      </c>
      <c r="AC129" s="22">
        <v>2072.8271118948237</v>
      </c>
      <c r="AD129" s="22">
        <v>2159.3455469738292</v>
      </c>
      <c r="AE129" s="22">
        <v>2277.258972737729</v>
      </c>
      <c r="AF129" s="22">
        <v>2441.3343503017977</v>
      </c>
      <c r="AG129" s="25">
        <v>8950.7659819081782</v>
      </c>
      <c r="AH129" s="22">
        <v>2377.1949431802077</v>
      </c>
      <c r="AI129" s="22">
        <v>2384.1841882934013</v>
      </c>
      <c r="AJ129" s="22">
        <v>2432.9423834327508</v>
      </c>
      <c r="AK129" s="22">
        <v>2516.8957850936399</v>
      </c>
      <c r="AL129" s="25">
        <v>9711.2173000000003</v>
      </c>
      <c r="AM129" s="22">
        <v>2433.8258538909158</v>
      </c>
      <c r="AN129" s="22">
        <v>2516.3312756304363</v>
      </c>
      <c r="AO129" s="22">
        <v>2611.397574547053</v>
      </c>
      <c r="AP129" s="22">
        <v>2735.8580959315955</v>
      </c>
      <c r="AQ129" s="25">
        <v>10297.4128</v>
      </c>
      <c r="AR129" s="22">
        <v>2593.7159810458747</v>
      </c>
      <c r="AS129" s="22">
        <v>2711.0069086968151</v>
      </c>
      <c r="AT129" s="22">
        <v>2752.4035166972685</v>
      </c>
      <c r="AU129" s="22">
        <v>2842.6985935600469</v>
      </c>
      <c r="AV129" s="25">
        <v>10899.825000000004</v>
      </c>
      <c r="AW129" s="22">
        <v>2769.3616901636469</v>
      </c>
      <c r="AX129" s="22">
        <v>2817.8732131260604</v>
      </c>
      <c r="AY129" s="22">
        <v>2874.0756155542431</v>
      </c>
      <c r="AZ129" s="22">
        <v>2866.7894811560486</v>
      </c>
      <c r="BA129" s="25">
        <v>11328.1</v>
      </c>
      <c r="BB129" s="22">
        <v>2871.20947905917</v>
      </c>
      <c r="BC129" s="22">
        <v>2975.9017857429135</v>
      </c>
      <c r="BD129" s="22">
        <v>3048.3627708820909</v>
      </c>
      <c r="BE129" s="22">
        <v>3061.0343643158299</v>
      </c>
      <c r="BF129" s="25">
        <v>11956.508400000004</v>
      </c>
      <c r="BG129" s="22">
        <v>2955.8115112318369</v>
      </c>
      <c r="BH129" s="22">
        <v>2980.4733342415557</v>
      </c>
      <c r="BI129" s="22">
        <v>3104.3598622902546</v>
      </c>
      <c r="BJ129" s="22">
        <v>3205.0833922363531</v>
      </c>
      <c r="BK129" s="25">
        <v>12245.7281</v>
      </c>
      <c r="BL129" s="22">
        <v>2969.42494766346</v>
      </c>
      <c r="BM129" s="22">
        <v>2051.9491262223205</v>
      </c>
      <c r="BN129" s="22">
        <v>2124.7123063559256</v>
      </c>
      <c r="BO129" s="22">
        <v>2166.5766197582975</v>
      </c>
      <c r="BP129" s="25">
        <v>9312.6630000000041</v>
      </c>
      <c r="BQ129" s="22">
        <v>2175.1304832906553</v>
      </c>
      <c r="BR129" s="22">
        <v>2809.3979391906159</v>
      </c>
      <c r="BS129" s="22">
        <v>2679.855972984521</v>
      </c>
      <c r="BT129" s="22">
        <v>3005.6256045342075</v>
      </c>
      <c r="BU129" s="25">
        <f t="shared" si="38"/>
        <v>10670.01</v>
      </c>
      <c r="BV129" s="22">
        <v>2809.9894986208251</v>
      </c>
      <c r="BW129" s="22">
        <v>2888.9536583524523</v>
      </c>
      <c r="BX129" s="22">
        <v>2831.3738245816762</v>
      </c>
      <c r="BY129" s="22">
        <v>2829.6830184447467</v>
      </c>
      <c r="BZ129" s="25">
        <f t="shared" si="39"/>
        <v>11359.9999999997</v>
      </c>
      <c r="CA129" s="22">
        <v>2793.5642760054802</v>
      </c>
      <c r="CB129" s="22">
        <v>2994.1172760054801</v>
      </c>
      <c r="CC129" s="22">
        <v>2795.38</v>
      </c>
      <c r="CD129" s="22">
        <v>2999.12</v>
      </c>
      <c r="CE129" s="25">
        <f t="shared" si="40"/>
        <v>11582.181552010959</v>
      </c>
      <c r="CF129" s="22">
        <v>2775.8842760054804</v>
      </c>
      <c r="CG129" s="22">
        <v>3196.0390399254798</v>
      </c>
      <c r="CH129" s="22">
        <v>3218.0665793080798</v>
      </c>
      <c r="CI129" s="22">
        <v>3458.7026022948985</v>
      </c>
      <c r="CJ129" s="25">
        <f t="shared" si="41"/>
        <v>12648.692497533939</v>
      </c>
      <c r="CK129" s="22">
        <v>3035.2180253318393</v>
      </c>
      <c r="CL129" s="22">
        <v>3156.8343426672036</v>
      </c>
      <c r="CM129" s="24">
        <v>3168.651276598398</v>
      </c>
      <c r="CN129" s="24">
        <v>3459.3848917918867</v>
      </c>
      <c r="CO129" s="25">
        <f t="shared" si="42"/>
        <v>12820.088536389329</v>
      </c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</row>
    <row r="130" spans="1:125" ht="14.25" customHeight="1" x14ac:dyDescent="0.2">
      <c r="A130" s="19"/>
      <c r="B130" s="20">
        <v>6</v>
      </c>
      <c r="C130" s="21" t="s">
        <v>67</v>
      </c>
      <c r="D130" s="22">
        <v>28.013276646733498</v>
      </c>
      <c r="E130" s="22">
        <v>28.376369520493395</v>
      </c>
      <c r="F130" s="22">
        <v>29.244249334790165</v>
      </c>
      <c r="G130" s="22">
        <v>30.113441039298177</v>
      </c>
      <c r="H130" s="25">
        <v>115.74733654131524</v>
      </c>
      <c r="I130" s="22">
        <v>30.610473811416096</v>
      </c>
      <c r="J130" s="22">
        <v>31.064524578049522</v>
      </c>
      <c r="K130" s="22">
        <v>32.306576328444947</v>
      </c>
      <c r="L130" s="22">
        <v>32.342726703278792</v>
      </c>
      <c r="M130" s="25">
        <v>126.32430142118935</v>
      </c>
      <c r="N130" s="22">
        <v>31.204759723703582</v>
      </c>
      <c r="O130" s="22">
        <v>31.786599984046532</v>
      </c>
      <c r="P130" s="22">
        <v>32.173756520030373</v>
      </c>
      <c r="Q130" s="22">
        <v>32.744466795254816</v>
      </c>
      <c r="R130" s="25">
        <v>127.90958302303531</v>
      </c>
      <c r="S130" s="22">
        <v>32.910685690719859</v>
      </c>
      <c r="T130" s="22">
        <v>33.562398876402682</v>
      </c>
      <c r="U130" s="22">
        <v>33.540074948029194</v>
      </c>
      <c r="V130" s="22">
        <v>33.537760869176608</v>
      </c>
      <c r="W130" s="25">
        <v>133.55092038432832</v>
      </c>
      <c r="X130" s="22">
        <v>34.533433822471352</v>
      </c>
      <c r="Y130" s="22">
        <v>35.420665050825825</v>
      </c>
      <c r="Z130" s="22">
        <v>35.369245390195928</v>
      </c>
      <c r="AA130" s="22">
        <v>34.669165637421386</v>
      </c>
      <c r="AB130" s="25">
        <v>139.99250990091448</v>
      </c>
      <c r="AC130" s="22">
        <v>35.629587205445972</v>
      </c>
      <c r="AD130" s="22">
        <v>37.380637071278677</v>
      </c>
      <c r="AE130" s="22">
        <v>38.223370245359121</v>
      </c>
      <c r="AF130" s="22">
        <v>39.59599828262165</v>
      </c>
      <c r="AG130" s="25">
        <v>150.82959280470541</v>
      </c>
      <c r="AH130" s="22">
        <v>38.804929929420311</v>
      </c>
      <c r="AI130" s="22">
        <v>38.703022854178748</v>
      </c>
      <c r="AJ130" s="22">
        <v>39.833251488112431</v>
      </c>
      <c r="AK130" s="22">
        <v>40.710295728288536</v>
      </c>
      <c r="AL130" s="25">
        <v>158.05150000000003</v>
      </c>
      <c r="AM130" s="22">
        <v>39.592590346957067</v>
      </c>
      <c r="AN130" s="22">
        <v>41.385305925066639</v>
      </c>
      <c r="AO130" s="22">
        <v>42.706576219076588</v>
      </c>
      <c r="AP130" s="22">
        <v>43.672327508899699</v>
      </c>
      <c r="AQ130" s="25">
        <v>167.35680000000002</v>
      </c>
      <c r="AR130" s="22">
        <v>43.332471476742242</v>
      </c>
      <c r="AS130" s="22">
        <v>44.387199718633966</v>
      </c>
      <c r="AT130" s="22">
        <v>45.13210117720007</v>
      </c>
      <c r="AU130" s="22">
        <v>45.732927627423713</v>
      </c>
      <c r="AV130" s="25">
        <v>178.5847</v>
      </c>
      <c r="AW130" s="22">
        <v>44.99143709693692</v>
      </c>
      <c r="AX130" s="22">
        <v>45.368017050594389</v>
      </c>
      <c r="AY130" s="22">
        <v>46.045145049823056</v>
      </c>
      <c r="AZ130" s="22">
        <v>46.459400802645639</v>
      </c>
      <c r="BA130" s="25">
        <v>182.864</v>
      </c>
      <c r="BB130" s="22">
        <v>46.3257318088896</v>
      </c>
      <c r="BC130" s="22">
        <v>48.165448127549837</v>
      </c>
      <c r="BD130" s="22">
        <v>48.48445545107144</v>
      </c>
      <c r="BE130" s="22">
        <v>49.543764612489106</v>
      </c>
      <c r="BF130" s="25">
        <v>192.51939999999996</v>
      </c>
      <c r="BG130" s="22">
        <v>48.474885277997686</v>
      </c>
      <c r="BH130" s="22">
        <v>48.914380005158975</v>
      </c>
      <c r="BI130" s="22">
        <v>49.27920575988945</v>
      </c>
      <c r="BJ130" s="22">
        <v>50.059628956952366</v>
      </c>
      <c r="BK130" s="25">
        <v>196.72809999999848</v>
      </c>
      <c r="BL130" s="22">
        <v>49.600767131528258</v>
      </c>
      <c r="BM130" s="22">
        <v>45.476045236808766</v>
      </c>
      <c r="BN130" s="22">
        <v>45.552955753033679</v>
      </c>
      <c r="BO130" s="22">
        <v>46.562131878629302</v>
      </c>
      <c r="BP130" s="25">
        <v>187.19189999999998</v>
      </c>
      <c r="BQ130" s="22">
        <v>44.587283799504739</v>
      </c>
      <c r="BR130" s="22">
        <v>46.513609732114979</v>
      </c>
      <c r="BS130" s="22">
        <v>46.635433522058221</v>
      </c>
      <c r="BT130" s="22">
        <v>50.323672946322056</v>
      </c>
      <c r="BU130" s="25">
        <f t="shared" si="38"/>
        <v>188.06</v>
      </c>
      <c r="BV130" s="22">
        <v>49.470895246726435</v>
      </c>
      <c r="BW130" s="22">
        <v>50.603283026474912</v>
      </c>
      <c r="BX130" s="22">
        <v>51.017814781600954</v>
      </c>
      <c r="BY130" s="22">
        <v>52.108006945197708</v>
      </c>
      <c r="BZ130" s="25">
        <f t="shared" si="39"/>
        <v>203.2</v>
      </c>
      <c r="CA130" s="22">
        <v>50.536247240517106</v>
      </c>
      <c r="CB130" s="22">
        <v>51.159247240517097</v>
      </c>
      <c r="CC130" s="22">
        <v>51.61</v>
      </c>
      <c r="CD130" s="22">
        <v>52.77</v>
      </c>
      <c r="CE130" s="25">
        <f t="shared" si="40"/>
        <v>206.07549448103421</v>
      </c>
      <c r="CF130" s="22">
        <v>51.766247240517096</v>
      </c>
      <c r="CG130" s="22">
        <v>52.796247240517104</v>
      </c>
      <c r="CH130" s="22">
        <v>53.503206016549903</v>
      </c>
      <c r="CI130" s="22">
        <v>56.340403178894498</v>
      </c>
      <c r="CJ130" s="25">
        <f t="shared" si="41"/>
        <v>214.40610367647861</v>
      </c>
      <c r="CK130" s="22">
        <v>54.569167513089603</v>
      </c>
      <c r="CL130" s="22">
        <v>56.100083237140119</v>
      </c>
      <c r="CM130" s="24">
        <v>56.470644764066925</v>
      </c>
      <c r="CN130" s="24">
        <v>57.768518663435984</v>
      </c>
      <c r="CO130" s="25">
        <f t="shared" si="42"/>
        <v>224.90841417773265</v>
      </c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</row>
    <row r="131" spans="1:125" ht="14.25" customHeight="1" x14ac:dyDescent="0.2">
      <c r="A131" s="30" t="s">
        <v>68</v>
      </c>
      <c r="B131" s="119" t="s">
        <v>69</v>
      </c>
      <c r="C131" s="135"/>
      <c r="D131" s="31">
        <v>3979.2897966900637</v>
      </c>
      <c r="E131" s="31">
        <v>4005.816419443142</v>
      </c>
      <c r="F131" s="31">
        <v>4079.2504217672877</v>
      </c>
      <c r="G131" s="31">
        <v>4126.3873487565597</v>
      </c>
      <c r="H131" s="25">
        <v>16190.743986657051</v>
      </c>
      <c r="I131" s="31">
        <v>4226.7069787074734</v>
      </c>
      <c r="J131" s="31">
        <v>4201.8755977211604</v>
      </c>
      <c r="K131" s="31">
        <v>4296.3460019319</v>
      </c>
      <c r="L131" s="31">
        <v>4374.8554049563854</v>
      </c>
      <c r="M131" s="25">
        <v>17099.78398331692</v>
      </c>
      <c r="N131" s="31">
        <v>4367.0171500611941</v>
      </c>
      <c r="O131" s="31">
        <v>4730.2467841814578</v>
      </c>
      <c r="P131" s="31">
        <v>4625.6016407361994</v>
      </c>
      <c r="Q131" s="31">
        <v>4697.6572534078496</v>
      </c>
      <c r="R131" s="25">
        <v>18420.5228283867</v>
      </c>
      <c r="S131" s="31">
        <v>4730.177800517019</v>
      </c>
      <c r="T131" s="31">
        <v>4801.7357774586253</v>
      </c>
      <c r="U131" s="31">
        <v>4781.653358909869</v>
      </c>
      <c r="V131" s="31">
        <v>5100.0329115547684</v>
      </c>
      <c r="W131" s="25">
        <v>19413.599848440284</v>
      </c>
      <c r="X131" s="31">
        <v>5237.6108200095459</v>
      </c>
      <c r="Y131" s="31">
        <v>5417.6261293128437</v>
      </c>
      <c r="Z131" s="31">
        <v>5236.722346822402</v>
      </c>
      <c r="AA131" s="31">
        <v>5388.6545255494821</v>
      </c>
      <c r="AB131" s="25">
        <v>21280.613821694275</v>
      </c>
      <c r="AC131" s="31">
        <v>5455.574370539789</v>
      </c>
      <c r="AD131" s="31">
        <v>5658.1487456055766</v>
      </c>
      <c r="AE131" s="31">
        <v>5661.4911783866737</v>
      </c>
      <c r="AF131" s="31">
        <v>5967.4674373847092</v>
      </c>
      <c r="AG131" s="25">
        <v>22742.681731916746</v>
      </c>
      <c r="AH131" s="31">
        <v>5787.9235926270103</v>
      </c>
      <c r="AI131" s="31">
        <v>5919.0908677783709</v>
      </c>
      <c r="AJ131" s="31">
        <v>6014.424724478522</v>
      </c>
      <c r="AK131" s="31">
        <v>6145.0448151160945</v>
      </c>
      <c r="AL131" s="25">
        <v>23866.483999999997</v>
      </c>
      <c r="AM131" s="31">
        <v>5954.8100210817611</v>
      </c>
      <c r="AN131" s="31">
        <v>6291.9680158402089</v>
      </c>
      <c r="AO131" s="31">
        <v>6464.2805535478583</v>
      </c>
      <c r="AP131" s="31">
        <v>6912.0454095301684</v>
      </c>
      <c r="AQ131" s="25">
        <v>25623.103999999999</v>
      </c>
      <c r="AR131" s="31">
        <v>6570.3552917407978</v>
      </c>
      <c r="AS131" s="31">
        <v>6552.0045686791836</v>
      </c>
      <c r="AT131" s="31">
        <v>6589.6245592687746</v>
      </c>
      <c r="AU131" s="31">
        <v>6770.1075803112508</v>
      </c>
      <c r="AV131" s="25">
        <v>26482.092000000008</v>
      </c>
      <c r="AW131" s="31">
        <v>6784.7338232245311</v>
      </c>
      <c r="AX131" s="31">
        <v>6843.6159751139221</v>
      </c>
      <c r="AY131" s="31">
        <v>6994.0341918464328</v>
      </c>
      <c r="AZ131" s="31">
        <v>7173.9360098151137</v>
      </c>
      <c r="BA131" s="25">
        <v>27796.32</v>
      </c>
      <c r="BB131" s="31">
        <v>7104.8918279744039</v>
      </c>
      <c r="BC131" s="31">
        <v>7055.4737526123372</v>
      </c>
      <c r="BD131" s="31">
        <v>7353.116575454922</v>
      </c>
      <c r="BE131" s="31">
        <v>7726.2589439583171</v>
      </c>
      <c r="BF131" s="25">
        <v>29239.741099999977</v>
      </c>
      <c r="BG131" s="31">
        <v>7475.1264527237972</v>
      </c>
      <c r="BH131" s="31">
        <v>7723.9135546858988</v>
      </c>
      <c r="BI131" s="31">
        <v>7951.7744994550285</v>
      </c>
      <c r="BJ131" s="31">
        <v>8060.8772931337453</v>
      </c>
      <c r="BK131" s="25">
        <v>31211.691799998469</v>
      </c>
      <c r="BL131" s="31">
        <v>7883.0343579397158</v>
      </c>
      <c r="BM131" s="31">
        <v>7009.6488891182944</v>
      </c>
      <c r="BN131" s="31">
        <v>7097.2615451146521</v>
      </c>
      <c r="BO131" s="31">
        <v>7614.5475078271174</v>
      </c>
      <c r="BP131" s="25">
        <v>29604.49229999978</v>
      </c>
      <c r="BQ131" s="31">
        <f t="shared" ref="BQ131:CO131" si="43">SUM(BQ132:BQ133)</f>
        <v>7576.5874405972745</v>
      </c>
      <c r="BR131" s="31">
        <f t="shared" si="43"/>
        <v>7620.4094275312427</v>
      </c>
      <c r="BS131" s="31">
        <f t="shared" si="43"/>
        <v>7448.8971528877346</v>
      </c>
      <c r="BT131" s="31">
        <f t="shared" si="43"/>
        <v>7873.225978983749</v>
      </c>
      <c r="BU131" s="25">
        <f t="shared" si="43"/>
        <v>30519.119999999999</v>
      </c>
      <c r="BV131" s="31">
        <f t="shared" si="43"/>
        <v>7995.4774487887244</v>
      </c>
      <c r="BW131" s="31">
        <f t="shared" si="43"/>
        <v>8202.0400409051945</v>
      </c>
      <c r="BX131" s="31">
        <f t="shared" si="43"/>
        <v>8303.9824085017826</v>
      </c>
      <c r="BY131" s="31">
        <f t="shared" si="43"/>
        <v>8387.5001018040603</v>
      </c>
      <c r="BZ131" s="25">
        <f t="shared" si="43"/>
        <v>32888.99999999976</v>
      </c>
      <c r="CA131" s="31">
        <f t="shared" si="43"/>
        <v>8098.6222059163101</v>
      </c>
      <c r="CB131" s="31">
        <f t="shared" si="43"/>
        <v>8328.4642059163107</v>
      </c>
      <c r="CC131" s="31">
        <f t="shared" si="43"/>
        <v>8710.2099999999991</v>
      </c>
      <c r="CD131" s="31">
        <f t="shared" si="43"/>
        <v>8805.43</v>
      </c>
      <c r="CE131" s="25">
        <f t="shared" si="43"/>
        <v>33942.72641183262</v>
      </c>
      <c r="CF131" s="31">
        <f t="shared" si="43"/>
        <v>8704.4122059163092</v>
      </c>
      <c r="CG131" s="31">
        <f t="shared" si="43"/>
        <v>8950.0542582463095</v>
      </c>
      <c r="CH131" s="31">
        <f t="shared" si="43"/>
        <v>9074.1619264815599</v>
      </c>
      <c r="CI131" s="31">
        <f t="shared" si="43"/>
        <v>9257.8105450895964</v>
      </c>
      <c r="CJ131" s="25">
        <f t="shared" si="43"/>
        <v>35986.438935733771</v>
      </c>
      <c r="CK131" s="31">
        <f t="shared" si="43"/>
        <v>8713.2600394964684</v>
      </c>
      <c r="CL131" s="31">
        <f t="shared" si="43"/>
        <v>9148.4283835753486</v>
      </c>
      <c r="CM131" s="31">
        <f t="shared" si="43"/>
        <v>9460.5454277336321</v>
      </c>
      <c r="CN131" s="31">
        <f t="shared" si="43"/>
        <v>9758.376467919672</v>
      </c>
      <c r="CO131" s="25">
        <f t="shared" si="43"/>
        <v>37080.610318725128</v>
      </c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</row>
    <row r="132" spans="1:125" ht="14.25" customHeight="1" x14ac:dyDescent="0.2">
      <c r="A132" s="19"/>
      <c r="B132" s="20">
        <v>1</v>
      </c>
      <c r="C132" s="29" t="s">
        <v>70</v>
      </c>
      <c r="D132" s="22">
        <v>3049.2612092445011</v>
      </c>
      <c r="E132" s="22">
        <v>3065.9393755183964</v>
      </c>
      <c r="F132" s="22">
        <v>3130.2996174854584</v>
      </c>
      <c r="G132" s="22">
        <v>3155.7470723890819</v>
      </c>
      <c r="H132" s="25">
        <v>12401.247274637437</v>
      </c>
      <c r="I132" s="22">
        <v>3259.3258555514394</v>
      </c>
      <c r="J132" s="22">
        <v>3243.9428781376096</v>
      </c>
      <c r="K132" s="22">
        <v>3328.0284152656814</v>
      </c>
      <c r="L132" s="22">
        <v>3393.980931469302</v>
      </c>
      <c r="M132" s="25">
        <v>13225.278080424032</v>
      </c>
      <c r="N132" s="22">
        <v>3394.536358660785</v>
      </c>
      <c r="O132" s="22">
        <v>3719.1240193383887</v>
      </c>
      <c r="P132" s="22">
        <v>3614.9390658179732</v>
      </c>
      <c r="Q132" s="22">
        <v>3671.7516319361794</v>
      </c>
      <c r="R132" s="25">
        <v>14400.351075753326</v>
      </c>
      <c r="S132" s="22">
        <v>3707.7920935559055</v>
      </c>
      <c r="T132" s="22">
        <v>3776.8063486581623</v>
      </c>
      <c r="U132" s="22">
        <v>3768.0786291129689</v>
      </c>
      <c r="V132" s="22">
        <v>4080.9491151750626</v>
      </c>
      <c r="W132" s="25">
        <v>15333.626186502101</v>
      </c>
      <c r="X132" s="22">
        <v>4182.9300852287934</v>
      </c>
      <c r="Y132" s="22">
        <v>4289.5742043497148</v>
      </c>
      <c r="Z132" s="22">
        <v>4122.6180735589369</v>
      </c>
      <c r="AA132" s="22">
        <v>4257.9247110519964</v>
      </c>
      <c r="AB132" s="25">
        <v>16853.047074189442</v>
      </c>
      <c r="AC132" s="22">
        <v>4288.7558782922824</v>
      </c>
      <c r="AD132" s="22">
        <v>4469.4189863751244</v>
      </c>
      <c r="AE132" s="22">
        <v>4449.4251775456278</v>
      </c>
      <c r="AF132" s="22">
        <v>4730.8570834954498</v>
      </c>
      <c r="AG132" s="25">
        <v>17938.457125708483</v>
      </c>
      <c r="AH132" s="22">
        <v>4583.6434910962316</v>
      </c>
      <c r="AI132" s="22">
        <v>4702.3211899250027</v>
      </c>
      <c r="AJ132" s="22">
        <v>4787.1494914997675</v>
      </c>
      <c r="AK132" s="22">
        <v>4880.4348274789963</v>
      </c>
      <c r="AL132" s="25">
        <v>18953.548999999999</v>
      </c>
      <c r="AM132" s="22">
        <v>4704.670578653042</v>
      </c>
      <c r="AN132" s="22">
        <v>5026.8269683088893</v>
      </c>
      <c r="AO132" s="22">
        <v>5195.8074930832026</v>
      </c>
      <c r="AP132" s="22">
        <v>5615.0789599548625</v>
      </c>
      <c r="AQ132" s="25">
        <v>20542.383999999998</v>
      </c>
      <c r="AR132" s="22">
        <v>5272.9816768262963</v>
      </c>
      <c r="AS132" s="22">
        <v>5259.0524686250092</v>
      </c>
      <c r="AT132" s="22">
        <v>5271.1603851518203</v>
      </c>
      <c r="AU132" s="22">
        <v>5412.1254693968804</v>
      </c>
      <c r="AV132" s="25">
        <v>21215.320000000007</v>
      </c>
      <c r="AW132" s="22">
        <v>5408.3405601764225</v>
      </c>
      <c r="AX132" s="22">
        <v>5467.2479027922691</v>
      </c>
      <c r="AY132" s="22">
        <v>5605.6435537418001</v>
      </c>
      <c r="AZ132" s="22">
        <v>5785.547983289508</v>
      </c>
      <c r="BA132" s="25">
        <v>22266.78</v>
      </c>
      <c r="BB132" s="22">
        <v>5710.9591798416104</v>
      </c>
      <c r="BC132" s="22">
        <v>5665.5055439572798</v>
      </c>
      <c r="BD132" s="22">
        <v>5937.1728866684998</v>
      </c>
      <c r="BE132" s="22">
        <v>6260.0198895325902</v>
      </c>
      <c r="BF132" s="25">
        <v>23573.657499999979</v>
      </c>
      <c r="BG132" s="22">
        <v>5988.0716256160849</v>
      </c>
      <c r="BH132" s="22">
        <v>6231.2170129963333</v>
      </c>
      <c r="BI132" s="22">
        <v>6430.6949346508682</v>
      </c>
      <c r="BJ132" s="22">
        <v>6501.927826735413</v>
      </c>
      <c r="BK132" s="25">
        <v>25151.911399998698</v>
      </c>
      <c r="BL132" s="22">
        <v>6350.7021181339815</v>
      </c>
      <c r="BM132" s="22">
        <v>5515.0494393373738</v>
      </c>
      <c r="BN132" s="22">
        <v>5596.2591610266809</v>
      </c>
      <c r="BO132" s="22">
        <v>6108.3752815017633</v>
      </c>
      <c r="BP132" s="25">
        <v>23570.385999999802</v>
      </c>
      <c r="BQ132" s="22">
        <v>6051.999449956209</v>
      </c>
      <c r="BR132" s="22">
        <v>6090.6110057192536</v>
      </c>
      <c r="BS132" s="22">
        <v>5897.4994669850503</v>
      </c>
      <c r="BT132" s="22">
        <v>6319.9300773394889</v>
      </c>
      <c r="BU132" s="25">
        <f t="shared" ref="BU132:BU134" si="44">SUM(BQ132:BT132)</f>
        <v>24360.04</v>
      </c>
      <c r="BV132" s="22">
        <v>6417.8306639024222</v>
      </c>
      <c r="BW132" s="22">
        <v>6558.232605418887</v>
      </c>
      <c r="BX132" s="22">
        <v>6621.4815192077303</v>
      </c>
      <c r="BY132" s="22">
        <v>6692.4552114709604</v>
      </c>
      <c r="BZ132" s="25">
        <f t="shared" ref="BZ132:BZ134" si="45">SUM(BV132:BY132)</f>
        <v>26290</v>
      </c>
      <c r="CA132" s="22">
        <v>6406.8820122707502</v>
      </c>
      <c r="CB132" s="22">
        <v>6559.12201227075</v>
      </c>
      <c r="CC132" s="22">
        <v>6894.98</v>
      </c>
      <c r="CD132" s="22">
        <v>6965.16</v>
      </c>
      <c r="CE132" s="25">
        <f t="shared" ref="CE132:CE134" si="46">SUM(CA132:CD132)</f>
        <v>26826.1440245415</v>
      </c>
      <c r="CF132" s="22">
        <v>6860.3320122707501</v>
      </c>
      <c r="CG132" s="22">
        <v>7102.6055961707498</v>
      </c>
      <c r="CH132" s="22">
        <v>7226.9043144287498</v>
      </c>
      <c r="CI132" s="22">
        <v>7328.9769886613913</v>
      </c>
      <c r="CJ132" s="25">
        <f t="shared" ref="CJ132:CJ134" si="47">SUM(CF132:CI132)</f>
        <v>28518.818911531638</v>
      </c>
      <c r="CK132" s="22">
        <v>6786.5947162897201</v>
      </c>
      <c r="CL132" s="22">
        <v>7080.8720618509178</v>
      </c>
      <c r="CM132" s="24">
        <v>7223.8753047334667</v>
      </c>
      <c r="CN132" s="24">
        <v>7423.7132279968937</v>
      </c>
      <c r="CO132" s="25">
        <f t="shared" ref="CO132:CO134" si="48">SUM(CK132:CN132)</f>
        <v>28515.055310871001</v>
      </c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</row>
    <row r="133" spans="1:125" ht="14.25" customHeight="1" x14ac:dyDescent="0.2">
      <c r="A133" s="19"/>
      <c r="B133" s="20">
        <v>2</v>
      </c>
      <c r="C133" s="29" t="s">
        <v>71</v>
      </c>
      <c r="D133" s="22">
        <v>930.02858744556249</v>
      </c>
      <c r="E133" s="22">
        <v>939.87704392474529</v>
      </c>
      <c r="F133" s="22">
        <v>948.95080428182916</v>
      </c>
      <c r="G133" s="22">
        <v>970.64027636747778</v>
      </c>
      <c r="H133" s="25">
        <v>3789.4967120196147</v>
      </c>
      <c r="I133" s="22">
        <v>967.38112315603371</v>
      </c>
      <c r="J133" s="22">
        <v>957.93271958355058</v>
      </c>
      <c r="K133" s="22">
        <v>968.3175866662184</v>
      </c>
      <c r="L133" s="22">
        <v>980.87447348708361</v>
      </c>
      <c r="M133" s="25">
        <v>3874.5059028928863</v>
      </c>
      <c r="N133" s="22">
        <v>972.48079140040909</v>
      </c>
      <c r="O133" s="22">
        <v>1011.1227648430693</v>
      </c>
      <c r="P133" s="22">
        <v>1010.6625749182261</v>
      </c>
      <c r="Q133" s="22">
        <v>1025.9056214716702</v>
      </c>
      <c r="R133" s="25">
        <v>4020.1717526333746</v>
      </c>
      <c r="S133" s="22">
        <v>1022.3857069611137</v>
      </c>
      <c r="T133" s="22">
        <v>1024.9294288004635</v>
      </c>
      <c r="U133" s="22">
        <v>1013.5747297968998</v>
      </c>
      <c r="V133" s="22">
        <v>1019.0837963797059</v>
      </c>
      <c r="W133" s="25">
        <v>4079.9736619381824</v>
      </c>
      <c r="X133" s="22">
        <v>1054.6807347807526</v>
      </c>
      <c r="Y133" s="22">
        <v>1128.0519249631288</v>
      </c>
      <c r="Z133" s="22">
        <v>1114.1042732634653</v>
      </c>
      <c r="AA133" s="22">
        <v>1130.7298144974852</v>
      </c>
      <c r="AB133" s="25">
        <v>4427.5667475048322</v>
      </c>
      <c r="AC133" s="22">
        <v>1166.8184922475064</v>
      </c>
      <c r="AD133" s="22">
        <v>1188.7297592304519</v>
      </c>
      <c r="AE133" s="22">
        <v>1212.0660008410455</v>
      </c>
      <c r="AF133" s="22">
        <v>1236.6103538892592</v>
      </c>
      <c r="AG133" s="25">
        <v>4804.2246062082631</v>
      </c>
      <c r="AH133" s="22">
        <v>1204.2801015307782</v>
      </c>
      <c r="AI133" s="22">
        <v>1216.769677853368</v>
      </c>
      <c r="AJ133" s="22">
        <v>1227.275232978755</v>
      </c>
      <c r="AK133" s="22">
        <v>1264.6099876370984</v>
      </c>
      <c r="AL133" s="25">
        <v>4912.9349999999995</v>
      </c>
      <c r="AM133" s="22">
        <v>1250.1394424287189</v>
      </c>
      <c r="AN133" s="22">
        <v>1265.1410475313196</v>
      </c>
      <c r="AO133" s="22">
        <v>1268.4730604646556</v>
      </c>
      <c r="AP133" s="22">
        <v>1296.9664495753061</v>
      </c>
      <c r="AQ133" s="25">
        <v>5080.72</v>
      </c>
      <c r="AR133" s="22">
        <v>1297.3736149145011</v>
      </c>
      <c r="AS133" s="22">
        <v>1292.9521000541747</v>
      </c>
      <c r="AT133" s="22">
        <v>1318.4641741169546</v>
      </c>
      <c r="AU133" s="22">
        <v>1357.9821109143709</v>
      </c>
      <c r="AV133" s="25">
        <v>5266.7720000000008</v>
      </c>
      <c r="AW133" s="22">
        <v>1376.3932630481088</v>
      </c>
      <c r="AX133" s="22">
        <v>1376.368072321653</v>
      </c>
      <c r="AY133" s="22">
        <v>1388.3906381046324</v>
      </c>
      <c r="AZ133" s="22">
        <v>1388.3880265256062</v>
      </c>
      <c r="BA133" s="25">
        <v>5529.5400000000009</v>
      </c>
      <c r="BB133" s="22">
        <v>1393.9326481327935</v>
      </c>
      <c r="BC133" s="22">
        <v>1389.9682086550574</v>
      </c>
      <c r="BD133" s="22">
        <v>1415.9436887864222</v>
      </c>
      <c r="BE133" s="22">
        <v>1466.2390544257269</v>
      </c>
      <c r="BF133" s="25">
        <v>5666.0835999999999</v>
      </c>
      <c r="BG133" s="22">
        <v>1487.0548271077121</v>
      </c>
      <c r="BH133" s="22">
        <v>1492.6965416895655</v>
      </c>
      <c r="BI133" s="22">
        <v>1521.0795648041608</v>
      </c>
      <c r="BJ133" s="22">
        <v>1558.9494663983326</v>
      </c>
      <c r="BK133" s="25">
        <v>6059.7803999997714</v>
      </c>
      <c r="BL133" s="22">
        <v>1532.3322398057342</v>
      </c>
      <c r="BM133" s="22">
        <v>1494.5994497809202</v>
      </c>
      <c r="BN133" s="22">
        <v>1501.0023840879717</v>
      </c>
      <c r="BO133" s="22">
        <v>1506.1722263253541</v>
      </c>
      <c r="BP133" s="25">
        <v>6034.1062999999795</v>
      </c>
      <c r="BQ133" s="22">
        <v>1524.5879906410653</v>
      </c>
      <c r="BR133" s="22">
        <v>1529.7984218119893</v>
      </c>
      <c r="BS133" s="22">
        <v>1551.3976859026843</v>
      </c>
      <c r="BT133" s="22">
        <v>1553.2959016442603</v>
      </c>
      <c r="BU133" s="25">
        <f t="shared" si="44"/>
        <v>6159.079999999999</v>
      </c>
      <c r="BV133" s="22">
        <v>1577.6467848863019</v>
      </c>
      <c r="BW133" s="22">
        <v>1643.807435486307</v>
      </c>
      <c r="BX133" s="22">
        <v>1682.5008892940518</v>
      </c>
      <c r="BY133" s="22">
        <v>1695.0448903330994</v>
      </c>
      <c r="BZ133" s="25">
        <f t="shared" si="45"/>
        <v>6598.9999999997599</v>
      </c>
      <c r="CA133" s="22">
        <v>1691.7401936455601</v>
      </c>
      <c r="CB133" s="22">
        <v>1769.34219364556</v>
      </c>
      <c r="CC133" s="22">
        <v>1815.23</v>
      </c>
      <c r="CD133" s="22">
        <v>1840.27</v>
      </c>
      <c r="CE133" s="25">
        <f t="shared" si="46"/>
        <v>7116.5823872911205</v>
      </c>
      <c r="CF133" s="22">
        <v>1844.08019364556</v>
      </c>
      <c r="CG133" s="22">
        <v>1847.4486620755599</v>
      </c>
      <c r="CH133" s="22">
        <v>1847.2576120528099</v>
      </c>
      <c r="CI133" s="22">
        <v>1928.8335564282045</v>
      </c>
      <c r="CJ133" s="25">
        <f t="shared" si="47"/>
        <v>7467.6200242021341</v>
      </c>
      <c r="CK133" s="22">
        <v>1926.6653232067483</v>
      </c>
      <c r="CL133" s="22">
        <v>2067.5563217244298</v>
      </c>
      <c r="CM133" s="24">
        <v>2236.6701230001659</v>
      </c>
      <c r="CN133" s="24">
        <v>2334.6632399227792</v>
      </c>
      <c r="CO133" s="25">
        <f t="shared" si="48"/>
        <v>8565.5550078541237</v>
      </c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</row>
    <row r="134" spans="1:125" ht="14.25" customHeight="1" x14ac:dyDescent="0.2">
      <c r="A134" s="30" t="s">
        <v>72</v>
      </c>
      <c r="B134" s="119" t="s">
        <v>73</v>
      </c>
      <c r="C134" s="135"/>
      <c r="D134" s="31">
        <v>4334.8577785996404</v>
      </c>
      <c r="E134" s="31">
        <v>4714.0464834909581</v>
      </c>
      <c r="F134" s="31">
        <v>5052.4367421369116</v>
      </c>
      <c r="G134" s="31">
        <v>5458.8342298909047</v>
      </c>
      <c r="H134" s="25">
        <v>19560.175234118415</v>
      </c>
      <c r="I134" s="31">
        <v>5544.6497457090809</v>
      </c>
      <c r="J134" s="31">
        <v>5591.3268411594163</v>
      </c>
      <c r="K134" s="31">
        <v>5636.8521318080848</v>
      </c>
      <c r="L134" s="31">
        <v>5869.2582241925165</v>
      </c>
      <c r="M134" s="25">
        <v>22642.086942869097</v>
      </c>
      <c r="N134" s="31">
        <v>5838.368558082183</v>
      </c>
      <c r="O134" s="31">
        <v>6019.2370673730957</v>
      </c>
      <c r="P134" s="31">
        <v>6053.3345213801103</v>
      </c>
      <c r="Q134" s="31">
        <v>6211.0009519268651</v>
      </c>
      <c r="R134" s="25">
        <v>24121.941098762254</v>
      </c>
      <c r="S134" s="31">
        <v>6438.2939603982286</v>
      </c>
      <c r="T134" s="31">
        <v>6309.9515135420797</v>
      </c>
      <c r="U134" s="31">
        <v>6388.2914969065769</v>
      </c>
      <c r="V134" s="31">
        <v>6699.7134304696183</v>
      </c>
      <c r="W134" s="25">
        <v>25836.250401316505</v>
      </c>
      <c r="X134" s="31">
        <v>6710.6922714246321</v>
      </c>
      <c r="Y134" s="31">
        <v>6844.6893846852463</v>
      </c>
      <c r="Z134" s="31">
        <v>7073.5242642521489</v>
      </c>
      <c r="AA134" s="31">
        <v>7199.4401879546704</v>
      </c>
      <c r="AB134" s="25">
        <v>27828.346108316699</v>
      </c>
      <c r="AC134" s="31">
        <v>7306.9071342806383</v>
      </c>
      <c r="AD134" s="31">
        <v>7389.5680233022058</v>
      </c>
      <c r="AE134" s="31">
        <v>7743.4381644565974</v>
      </c>
      <c r="AF134" s="31">
        <v>8031.7268134371598</v>
      </c>
      <c r="AG134" s="25">
        <v>30471.640135476602</v>
      </c>
      <c r="AH134" s="31">
        <v>8030.1879767301916</v>
      </c>
      <c r="AI134" s="31">
        <v>8069.0982967123582</v>
      </c>
      <c r="AJ134" s="31">
        <v>8240.3815396545378</v>
      </c>
      <c r="AK134" s="31">
        <v>8546.0821869029132</v>
      </c>
      <c r="AL134" s="25">
        <v>32885.75</v>
      </c>
      <c r="AM134" s="31">
        <v>8791.4455606908505</v>
      </c>
      <c r="AN134" s="31">
        <v>9083.8420996354871</v>
      </c>
      <c r="AO134" s="31">
        <v>9047.8349252214321</v>
      </c>
      <c r="AP134" s="31">
        <v>9165.6774144522333</v>
      </c>
      <c r="AQ134" s="25">
        <v>36088.800000000003</v>
      </c>
      <c r="AR134" s="31">
        <v>9024.372162755406</v>
      </c>
      <c r="AS134" s="31">
        <v>9173.1861750540156</v>
      </c>
      <c r="AT134" s="31">
        <v>9358.463784323978</v>
      </c>
      <c r="AU134" s="31">
        <v>9536.7278778666005</v>
      </c>
      <c r="AV134" s="25">
        <v>37092.75</v>
      </c>
      <c r="AW134" s="31">
        <v>9731.5009547376412</v>
      </c>
      <c r="AX134" s="31">
        <v>9779.609424618684</v>
      </c>
      <c r="AY134" s="31">
        <v>9837.6315220690485</v>
      </c>
      <c r="AZ134" s="31">
        <v>9854.2580985746317</v>
      </c>
      <c r="BA134" s="25">
        <v>39203</v>
      </c>
      <c r="BB134" s="31">
        <v>10183.712602084577</v>
      </c>
      <c r="BC134" s="31">
        <v>10228.265934591738</v>
      </c>
      <c r="BD134" s="31">
        <v>10256.868257155968</v>
      </c>
      <c r="BE134" s="31">
        <v>10328.744706167718</v>
      </c>
      <c r="BF134" s="25">
        <v>40997.591500000002</v>
      </c>
      <c r="BG134" s="31">
        <v>10521.035885405932</v>
      </c>
      <c r="BH134" s="31">
        <v>10586.660398773496</v>
      </c>
      <c r="BI134" s="31">
        <v>10523.93428944992</v>
      </c>
      <c r="BJ134" s="31">
        <v>10518.441826370596</v>
      </c>
      <c r="BK134" s="25">
        <v>42150.072399999946</v>
      </c>
      <c r="BL134" s="31">
        <v>10581.21767000625</v>
      </c>
      <c r="BM134" s="31">
        <v>10653.249975676677</v>
      </c>
      <c r="BN134" s="31">
        <v>10653.471494367141</v>
      </c>
      <c r="BO134" s="31">
        <v>10725.393859950038</v>
      </c>
      <c r="BP134" s="25">
        <v>42613.333000000108</v>
      </c>
      <c r="BQ134" s="31">
        <v>10667.393524994835</v>
      </c>
      <c r="BR134" s="31">
        <v>11074.276265429738</v>
      </c>
      <c r="BS134" s="31">
        <v>11227.318464186195</v>
      </c>
      <c r="BT134" s="31">
        <v>11421.041745389228</v>
      </c>
      <c r="BU134" s="25">
        <f t="shared" si="44"/>
        <v>44390.03</v>
      </c>
      <c r="BV134" s="31">
        <v>11275.47562076354</v>
      </c>
      <c r="BW134" s="31">
        <v>11796.663182216569</v>
      </c>
      <c r="BX134" s="31">
        <v>12172.99745377006</v>
      </c>
      <c r="BY134" s="31">
        <v>12234.863743251632</v>
      </c>
      <c r="BZ134" s="25">
        <f t="shared" si="45"/>
        <v>47480.000000001804</v>
      </c>
      <c r="CA134" s="31">
        <v>12314.779106117099</v>
      </c>
      <c r="CB134" s="31">
        <v>12423.118106117099</v>
      </c>
      <c r="CC134" s="31">
        <v>12654.32</v>
      </c>
      <c r="CD134" s="31">
        <v>12882.11</v>
      </c>
      <c r="CE134" s="25">
        <f t="shared" si="46"/>
        <v>50274.327212234202</v>
      </c>
      <c r="CF134" s="31">
        <v>12874.009106117099</v>
      </c>
      <c r="CG134" s="31">
        <v>13100.244481011101</v>
      </c>
      <c r="CH134" s="31">
        <v>13255.222922651699</v>
      </c>
      <c r="CI134" s="31">
        <v>13413.596745704026</v>
      </c>
      <c r="CJ134" s="25">
        <f t="shared" si="47"/>
        <v>52643.073255483927</v>
      </c>
      <c r="CK134" s="31">
        <v>13396.734974051862</v>
      </c>
      <c r="CL134" s="31">
        <v>13944.996890613791</v>
      </c>
      <c r="CM134" s="33">
        <v>14164.660315938825</v>
      </c>
      <c r="CN134" s="33">
        <v>14384.145021726174</v>
      </c>
      <c r="CO134" s="25">
        <f t="shared" si="48"/>
        <v>55890.537202330655</v>
      </c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</row>
    <row r="135" spans="1:125" ht="14.25" customHeight="1" x14ac:dyDescent="0.2">
      <c r="A135" s="30" t="s">
        <v>74</v>
      </c>
      <c r="B135" s="119" t="s">
        <v>75</v>
      </c>
      <c r="C135" s="135"/>
      <c r="D135" s="31">
        <v>5712.9300234543807</v>
      </c>
      <c r="E135" s="31">
        <v>5731.4125735925518</v>
      </c>
      <c r="F135" s="31">
        <v>5765.6300171909606</v>
      </c>
      <c r="G135" s="31">
        <v>5769.1326348180528</v>
      </c>
      <c r="H135" s="25">
        <v>22979.105249055945</v>
      </c>
      <c r="I135" s="31">
        <v>5767.4808593321059</v>
      </c>
      <c r="J135" s="31">
        <v>5837.8636269356521</v>
      </c>
      <c r="K135" s="31">
        <v>6014.1023222332933</v>
      </c>
      <c r="L135" s="31">
        <v>5777.3705190436422</v>
      </c>
      <c r="M135" s="25">
        <v>23396.817327544693</v>
      </c>
      <c r="N135" s="31">
        <v>5794.4971043650239</v>
      </c>
      <c r="O135" s="31">
        <v>5941.7447713135662</v>
      </c>
      <c r="P135" s="31">
        <v>6214.6915439360964</v>
      </c>
      <c r="Q135" s="31">
        <v>5990.0591209544082</v>
      </c>
      <c r="R135" s="25">
        <v>23940.992540569092</v>
      </c>
      <c r="S135" s="31">
        <v>7434.157429486313</v>
      </c>
      <c r="T135" s="31">
        <v>8050.2082874765829</v>
      </c>
      <c r="U135" s="31">
        <v>7576.8775094238608</v>
      </c>
      <c r="V135" s="31">
        <v>7205.4615682116155</v>
      </c>
      <c r="W135" s="25">
        <v>30266.704794598372</v>
      </c>
      <c r="X135" s="31">
        <v>7614.7740595272944</v>
      </c>
      <c r="Y135" s="31">
        <v>7860.1954746124902</v>
      </c>
      <c r="Z135" s="31">
        <v>8314.6703927232029</v>
      </c>
      <c r="AA135" s="31">
        <v>8604.7606956621694</v>
      </c>
      <c r="AB135" s="25">
        <v>32394.400622525158</v>
      </c>
      <c r="AC135" s="31">
        <v>9020.9942737352976</v>
      </c>
      <c r="AD135" s="31">
        <v>9346.5004682326489</v>
      </c>
      <c r="AE135" s="31">
        <v>9693.5507191500164</v>
      </c>
      <c r="AF135" s="31">
        <v>9547.5024471956967</v>
      </c>
      <c r="AG135" s="25">
        <v>37608.54790831366</v>
      </c>
      <c r="AH135" s="31">
        <v>9649.2607992943467</v>
      </c>
      <c r="AI135" s="31">
        <v>9934.6132502393248</v>
      </c>
      <c r="AJ135" s="31">
        <v>9991.5588961901994</v>
      </c>
      <c r="AK135" s="31">
        <v>10584.885921077368</v>
      </c>
      <c r="AL135" s="25">
        <v>40160.318866801237</v>
      </c>
      <c r="AM135" s="31">
        <v>10738.82465228269</v>
      </c>
      <c r="AN135" s="31">
        <v>9959.8364642009019</v>
      </c>
      <c r="AO135" s="31">
        <v>11035.294439240197</v>
      </c>
      <c r="AP135" s="31">
        <v>11177.942444276203</v>
      </c>
      <c r="AQ135" s="25">
        <v>42911.897999999994</v>
      </c>
      <c r="AR135" s="31">
        <v>11616.910605050813</v>
      </c>
      <c r="AS135" s="31">
        <v>11872.272942639625</v>
      </c>
      <c r="AT135" s="31">
        <v>11728.227072361702</v>
      </c>
      <c r="AU135" s="31">
        <v>11866.892679947863</v>
      </c>
      <c r="AV135" s="25">
        <v>47084.3033</v>
      </c>
      <c r="AW135" s="31">
        <v>11884.526173781955</v>
      </c>
      <c r="AX135" s="31">
        <v>12407.948585754257</v>
      </c>
      <c r="AY135" s="31">
        <v>12273.495215543615</v>
      </c>
      <c r="AZ135" s="31">
        <v>12821.349090005506</v>
      </c>
      <c r="BA135" s="25">
        <v>49387.319065085336</v>
      </c>
      <c r="BB135" s="31">
        <v>12831.337988882095</v>
      </c>
      <c r="BC135" s="31">
        <v>12914.862274579562</v>
      </c>
      <c r="BD135" s="31">
        <v>13619.73416296781</v>
      </c>
      <c r="BE135" s="31">
        <v>13747.791643282137</v>
      </c>
      <c r="BF135" s="25">
        <v>53113.7260697116</v>
      </c>
      <c r="BG135" s="31">
        <v>14847.569443200839</v>
      </c>
      <c r="BH135" s="31">
        <v>13712.246388708454</v>
      </c>
      <c r="BI135" s="31">
        <v>14073.661679796494</v>
      </c>
      <c r="BJ135" s="31">
        <v>14704.290848273007</v>
      </c>
      <c r="BK135" s="25">
        <v>57337.768359978792</v>
      </c>
      <c r="BL135" s="31">
        <v>15328.418895864203</v>
      </c>
      <c r="BM135" s="31">
        <v>15217.755583224711</v>
      </c>
      <c r="BN135" s="31">
        <v>15829.707036104735</v>
      </c>
      <c r="BO135" s="31">
        <v>16286.239884806357</v>
      </c>
      <c r="BP135" s="25">
        <v>62662.121400000004</v>
      </c>
      <c r="BQ135" s="31">
        <f t="shared" ref="BQ135:CO135" si="49">SUM(BQ136:BQ139)</f>
        <v>16374.525100520854</v>
      </c>
      <c r="BR135" s="31">
        <f t="shared" si="49"/>
        <v>16496.504510622872</v>
      </c>
      <c r="BS135" s="31">
        <f t="shared" si="49"/>
        <v>16814.664072582062</v>
      </c>
      <c r="BT135" s="31">
        <f t="shared" si="49"/>
        <v>16218.550038074831</v>
      </c>
      <c r="BU135" s="25">
        <f t="shared" si="49"/>
        <v>65904.243721800623</v>
      </c>
      <c r="BV135" s="31">
        <f t="shared" si="49"/>
        <v>16942.373214375293</v>
      </c>
      <c r="BW135" s="31">
        <f t="shared" si="49"/>
        <v>17033.388144513727</v>
      </c>
      <c r="BX135" s="31">
        <f t="shared" si="49"/>
        <v>16381.780781834766</v>
      </c>
      <c r="BY135" s="31">
        <f t="shared" si="49"/>
        <v>15894.567219814873</v>
      </c>
      <c r="BZ135" s="25">
        <f t="shared" si="49"/>
        <v>66252.109360538656</v>
      </c>
      <c r="CA135" s="31">
        <f t="shared" si="49"/>
        <v>16885.252875412149</v>
      </c>
      <c r="CB135" s="31">
        <f t="shared" si="49"/>
        <v>17101.046771634945</v>
      </c>
      <c r="CC135" s="31">
        <f t="shared" si="49"/>
        <v>16345.028706583493</v>
      </c>
      <c r="CD135" s="31">
        <f t="shared" si="49"/>
        <v>17133.712056740082</v>
      </c>
      <c r="CE135" s="25">
        <f t="shared" si="49"/>
        <v>67465.040410370668</v>
      </c>
      <c r="CF135" s="31">
        <f t="shared" si="49"/>
        <v>16850.765698731626</v>
      </c>
      <c r="CG135" s="31">
        <f t="shared" si="49"/>
        <v>16842.480322957024</v>
      </c>
      <c r="CH135" s="31">
        <f t="shared" si="49"/>
        <v>16498.931025448048</v>
      </c>
      <c r="CI135" s="31">
        <f t="shared" si="49"/>
        <v>16660.81778000532</v>
      </c>
      <c r="CJ135" s="25">
        <f t="shared" si="49"/>
        <v>66852.994827142014</v>
      </c>
      <c r="CK135" s="31">
        <f t="shared" si="49"/>
        <v>16725.374498982579</v>
      </c>
      <c r="CL135" s="31">
        <f t="shared" si="49"/>
        <v>16071.183773739294</v>
      </c>
      <c r="CM135" s="31">
        <f t="shared" si="49"/>
        <v>17019.308727003114</v>
      </c>
      <c r="CN135" s="31">
        <f t="shared" si="49"/>
        <v>18265.454848081579</v>
      </c>
      <c r="CO135" s="25">
        <f t="shared" si="49"/>
        <v>68081.321847806568</v>
      </c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</row>
    <row r="136" spans="1:125" ht="14.25" customHeight="1" x14ac:dyDescent="0.2">
      <c r="A136" s="19"/>
      <c r="B136" s="20">
        <v>1</v>
      </c>
      <c r="C136" s="36" t="s">
        <v>76</v>
      </c>
      <c r="D136" s="22">
        <v>5311.4895963505542</v>
      </c>
      <c r="E136" s="22">
        <v>5324.8761380078959</v>
      </c>
      <c r="F136" s="22">
        <v>5354.7636920664982</v>
      </c>
      <c r="G136" s="22">
        <v>5344.534728614195</v>
      </c>
      <c r="H136" s="25">
        <v>21335.664155039143</v>
      </c>
      <c r="I136" s="22">
        <v>5352.0882486204655</v>
      </c>
      <c r="J136" s="22">
        <v>5418.1932979235708</v>
      </c>
      <c r="K136" s="22">
        <v>5584.7175705406844</v>
      </c>
      <c r="L136" s="22">
        <v>5330.5435261898074</v>
      </c>
      <c r="M136" s="25">
        <v>21685.54264327453</v>
      </c>
      <c r="N136" s="22">
        <v>5359.2160657449485</v>
      </c>
      <c r="O136" s="22">
        <v>5484.1913145817662</v>
      </c>
      <c r="P136" s="22">
        <v>5744.8851598173951</v>
      </c>
      <c r="Q136" s="22">
        <v>5513.9743578361877</v>
      </c>
      <c r="R136" s="25">
        <v>22102.266897980298</v>
      </c>
      <c r="S136" s="22">
        <v>6957.6565864772274</v>
      </c>
      <c r="T136" s="22">
        <v>7572.8151946458102</v>
      </c>
      <c r="U136" s="22">
        <v>7093.9681185898025</v>
      </c>
      <c r="V136" s="22">
        <v>6711.1526857650497</v>
      </c>
      <c r="W136" s="25">
        <v>28335.592585477887</v>
      </c>
      <c r="X136" s="22">
        <v>7118.0891656250005</v>
      </c>
      <c r="Y136" s="22">
        <v>7352.8662644512142</v>
      </c>
      <c r="Z136" s="22">
        <v>7803.1866797407929</v>
      </c>
      <c r="AA136" s="22">
        <v>8076.9610941099827</v>
      </c>
      <c r="AB136" s="25">
        <v>30351.103203926988</v>
      </c>
      <c r="AC136" s="22">
        <v>8415.6407504564631</v>
      </c>
      <c r="AD136" s="22">
        <v>8742.6352537406892</v>
      </c>
      <c r="AE136" s="22">
        <v>9071.1990602307214</v>
      </c>
      <c r="AF136" s="22">
        <v>8900.7357782259405</v>
      </c>
      <c r="AG136" s="25">
        <v>35130.210842653818</v>
      </c>
      <c r="AH136" s="22">
        <v>8999.8675007567035</v>
      </c>
      <c r="AI136" s="22">
        <v>9280.8514734039363</v>
      </c>
      <c r="AJ136" s="22">
        <v>9320.141255650824</v>
      </c>
      <c r="AK136" s="22">
        <v>9905.2846369897743</v>
      </c>
      <c r="AL136" s="25">
        <v>37506.144866801238</v>
      </c>
      <c r="AM136" s="22">
        <v>10042.705270291019</v>
      </c>
      <c r="AN136" s="22">
        <v>9249.0184355030178</v>
      </c>
      <c r="AO136" s="22">
        <v>10318.291547795978</v>
      </c>
      <c r="AP136" s="22">
        <v>10450.624746409978</v>
      </c>
      <c r="AQ136" s="25">
        <v>40060.639999999992</v>
      </c>
      <c r="AR136" s="22">
        <v>10881.750850877203</v>
      </c>
      <c r="AS136" s="22">
        <v>11120.830743645716</v>
      </c>
      <c r="AT136" s="22">
        <v>10963.90261737531</v>
      </c>
      <c r="AU136" s="22">
        <v>11088.71578810177</v>
      </c>
      <c r="AV136" s="25">
        <v>44055.199999999997</v>
      </c>
      <c r="AW136" s="22">
        <v>11096.831340421326</v>
      </c>
      <c r="AX136" s="22">
        <v>11608.228281598089</v>
      </c>
      <c r="AY136" s="22">
        <v>11464.342035210906</v>
      </c>
      <c r="AZ136" s="22">
        <v>12009.037407855008</v>
      </c>
      <c r="BA136" s="25">
        <v>46178.439065085331</v>
      </c>
      <c r="BB136" s="22">
        <v>12023.886485980993</v>
      </c>
      <c r="BC136" s="22">
        <v>12105.837674218395</v>
      </c>
      <c r="BD136" s="22">
        <v>12800.462135512749</v>
      </c>
      <c r="BE136" s="22">
        <v>12902.926073999464</v>
      </c>
      <c r="BF136" s="25">
        <v>49833.112369711598</v>
      </c>
      <c r="BG136" s="22">
        <v>14015.123954962855</v>
      </c>
      <c r="BH136" s="22">
        <v>12859.690065357045</v>
      </c>
      <c r="BI136" s="22">
        <v>13212.928429316447</v>
      </c>
      <c r="BJ136" s="22">
        <v>13827.555710342715</v>
      </c>
      <c r="BK136" s="25">
        <v>53915.298159979058</v>
      </c>
      <c r="BL136" s="22">
        <v>14454.787988388569</v>
      </c>
      <c r="BM136" s="22">
        <v>14346.22255529607</v>
      </c>
      <c r="BN136" s="22">
        <v>14972.546852391839</v>
      </c>
      <c r="BO136" s="22">
        <v>15419.742603923531</v>
      </c>
      <c r="BP136" s="25">
        <v>59193.3</v>
      </c>
      <c r="BQ136" s="22">
        <v>15519.815491337054</v>
      </c>
      <c r="BR136" s="22">
        <v>15617.86725589305</v>
      </c>
      <c r="BS136" s="22">
        <v>15924.700549525713</v>
      </c>
      <c r="BT136" s="22">
        <v>15322.250425044798</v>
      </c>
      <c r="BU136" s="25">
        <f t="shared" ref="BU136:BU145" si="50">SUM(BQ136:BT136)</f>
        <v>62384.633721800616</v>
      </c>
      <c r="BV136" s="22">
        <v>16054.056598461142</v>
      </c>
      <c r="BW136" s="22">
        <v>16132.175155759625</v>
      </c>
      <c r="BX136" s="22">
        <v>15417.073926144581</v>
      </c>
      <c r="BY136" s="22">
        <v>14927.803680173307</v>
      </c>
      <c r="BZ136" s="25">
        <f t="shared" ref="BZ136:BZ145" si="51">SUM(BV136:BY136)</f>
        <v>62531.109360538656</v>
      </c>
      <c r="CA136" s="22">
        <v>15915.65304761365</v>
      </c>
      <c r="CB136" s="22">
        <v>16122.750943836449</v>
      </c>
      <c r="CC136" s="22">
        <v>15337.818706583492</v>
      </c>
      <c r="CD136" s="22">
        <v>16115.672056740081</v>
      </c>
      <c r="CE136" s="25">
        <f t="shared" ref="CE136:CE145" si="52">SUM(CA136:CD136)</f>
        <v>63491.894754773675</v>
      </c>
      <c r="CF136" s="22">
        <v>15823.705870933127</v>
      </c>
      <c r="CG136" s="22">
        <v>15806.697377922526</v>
      </c>
      <c r="CH136" s="22">
        <v>15456.442398951924</v>
      </c>
      <c r="CI136" s="22">
        <v>15608.394333605058</v>
      </c>
      <c r="CJ136" s="25">
        <f t="shared" ref="CJ136:CJ145" si="53">SUM(CF136:CI136)</f>
        <v>62695.23998141264</v>
      </c>
      <c r="CK136" s="22">
        <v>15653.377804149801</v>
      </c>
      <c r="CL136" s="22">
        <v>14946.236746794993</v>
      </c>
      <c r="CM136" s="24">
        <v>15878.384759687879</v>
      </c>
      <c r="CN136" s="24">
        <v>17117.243471542861</v>
      </c>
      <c r="CO136" s="25">
        <f t="shared" ref="CO136:CO145" si="54">SUM(CK136:CN136)</f>
        <v>63595.242782175534</v>
      </c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</row>
    <row r="137" spans="1:125" ht="14.25" customHeight="1" x14ac:dyDescent="0.2">
      <c r="A137" s="19"/>
      <c r="B137" s="20">
        <v>2</v>
      </c>
      <c r="C137" s="36" t="s">
        <v>77</v>
      </c>
      <c r="D137" s="22">
        <v>269.99742102949506</v>
      </c>
      <c r="E137" s="22">
        <v>274.71183954754616</v>
      </c>
      <c r="F137" s="22">
        <v>276.55823464171095</v>
      </c>
      <c r="G137" s="22">
        <v>284.33595950626778</v>
      </c>
      <c r="H137" s="25">
        <v>1105.6034547250199</v>
      </c>
      <c r="I137" s="22">
        <v>274.52570780001929</v>
      </c>
      <c r="J137" s="22">
        <v>279.94208861729618</v>
      </c>
      <c r="K137" s="22">
        <v>288.54787606313062</v>
      </c>
      <c r="L137" s="22">
        <v>303.10284118873369</v>
      </c>
      <c r="M137" s="25">
        <v>1146.1185136691797</v>
      </c>
      <c r="N137" s="22">
        <v>294.60380630734807</v>
      </c>
      <c r="O137" s="22">
        <v>313.01820929975912</v>
      </c>
      <c r="P137" s="22">
        <v>322.40360512669542</v>
      </c>
      <c r="Q137" s="22">
        <v>326.98974390646379</v>
      </c>
      <c r="R137" s="25">
        <v>1257.0153646402664</v>
      </c>
      <c r="S137" s="22">
        <v>323.4084116721541</v>
      </c>
      <c r="T137" s="22">
        <v>323.2017678306641</v>
      </c>
      <c r="U137" s="22">
        <v>326.88278910825375</v>
      </c>
      <c r="V137" s="22">
        <v>334.61254728616797</v>
      </c>
      <c r="W137" s="25">
        <v>1308.1055158972399</v>
      </c>
      <c r="X137" s="22">
        <v>335.4744042884941</v>
      </c>
      <c r="Y137" s="22">
        <v>344.62431452192681</v>
      </c>
      <c r="Z137" s="22">
        <v>347.82722313511431</v>
      </c>
      <c r="AA137" s="22">
        <v>359.10993619209052</v>
      </c>
      <c r="AB137" s="25">
        <v>1387.0358781376258</v>
      </c>
      <c r="AC137" s="22">
        <v>361.8446008105322</v>
      </c>
      <c r="AD137" s="22">
        <v>361.28228933716042</v>
      </c>
      <c r="AE137" s="22">
        <v>374.70344552528485</v>
      </c>
      <c r="AF137" s="22">
        <v>385.83710285590467</v>
      </c>
      <c r="AG137" s="25">
        <v>1483.6674385288823</v>
      </c>
      <c r="AH137" s="22">
        <v>385.43196407680307</v>
      </c>
      <c r="AI137" s="22">
        <v>385.99295941144669</v>
      </c>
      <c r="AJ137" s="22">
        <v>395.46025847010918</v>
      </c>
      <c r="AK137" s="22">
        <v>397.24781804164093</v>
      </c>
      <c r="AL137" s="25">
        <v>1564.1329999999998</v>
      </c>
      <c r="AM137" s="22">
        <v>404.30379750719254</v>
      </c>
      <c r="AN137" s="22">
        <v>411.45955742692047</v>
      </c>
      <c r="AO137" s="22">
        <v>415.45819791050815</v>
      </c>
      <c r="AP137" s="22">
        <v>423.990447155379</v>
      </c>
      <c r="AQ137" s="25">
        <v>1655.2120000000004</v>
      </c>
      <c r="AR137" s="22">
        <v>431.12103784083689</v>
      </c>
      <c r="AS137" s="22">
        <v>441.50137198031911</v>
      </c>
      <c r="AT137" s="22">
        <v>451.39666779345691</v>
      </c>
      <c r="AU137" s="22">
        <v>460.09092238538955</v>
      </c>
      <c r="AV137" s="25">
        <v>1784.1100000000024</v>
      </c>
      <c r="AW137" s="22">
        <v>464.43292893758002</v>
      </c>
      <c r="AX137" s="22">
        <v>470.3352392542576</v>
      </c>
      <c r="AY137" s="22">
        <v>474.87627943889828</v>
      </c>
      <c r="AZ137" s="22">
        <v>474.26555236926401</v>
      </c>
      <c r="BA137" s="25">
        <v>1883.9099999999999</v>
      </c>
      <c r="BB137" s="22">
        <v>468.23517627322798</v>
      </c>
      <c r="BC137" s="22">
        <v>468.00260468706244</v>
      </c>
      <c r="BD137" s="22">
        <v>478.48729493577463</v>
      </c>
      <c r="BE137" s="22">
        <v>497.93452410393502</v>
      </c>
      <c r="BF137" s="25">
        <v>1912.6596</v>
      </c>
      <c r="BG137" s="22">
        <v>484.52785882436046</v>
      </c>
      <c r="BH137" s="22">
        <v>497.71325427317828</v>
      </c>
      <c r="BI137" s="22">
        <v>506.46003933379035</v>
      </c>
      <c r="BJ137" s="22">
        <v>506.83664756847247</v>
      </c>
      <c r="BK137" s="25">
        <v>1995.5377999998016</v>
      </c>
      <c r="BL137" s="22">
        <v>495.44610026559576</v>
      </c>
      <c r="BM137" s="22">
        <v>488.72722256744146</v>
      </c>
      <c r="BN137" s="22">
        <v>489.28748489319554</v>
      </c>
      <c r="BO137" s="22">
        <v>496.4498922737672</v>
      </c>
      <c r="BP137" s="25">
        <v>1969.9106999999999</v>
      </c>
      <c r="BQ137" s="22">
        <v>487.44550577873684</v>
      </c>
      <c r="BR137" s="22">
        <v>490.98143647176585</v>
      </c>
      <c r="BS137" s="22">
        <v>496.66202241056908</v>
      </c>
      <c r="BT137" s="22">
        <v>499.9210353389285</v>
      </c>
      <c r="BU137" s="25">
        <f t="shared" si="50"/>
        <v>1975.0100000000002</v>
      </c>
      <c r="BV137" s="22">
        <v>500.69372352197877</v>
      </c>
      <c r="BW137" s="22">
        <v>509.06032887848642</v>
      </c>
      <c r="BX137" s="22">
        <v>546.93550831553455</v>
      </c>
      <c r="BY137" s="22">
        <v>548.31043928400027</v>
      </c>
      <c r="BZ137" s="25">
        <f t="shared" si="51"/>
        <v>2105</v>
      </c>
      <c r="CA137" s="22">
        <v>550.35906187718604</v>
      </c>
      <c r="CB137" s="22">
        <v>551.11906187718603</v>
      </c>
      <c r="CC137" s="22">
        <v>576.20000000000005</v>
      </c>
      <c r="CD137" s="22">
        <v>584.05999999999995</v>
      </c>
      <c r="CE137" s="25">
        <f t="shared" si="52"/>
        <v>2261.7381237543723</v>
      </c>
      <c r="CF137" s="22">
        <v>591.58906187718605</v>
      </c>
      <c r="CG137" s="22">
        <v>599.04371081318607</v>
      </c>
      <c r="CH137" s="22">
        <v>601.77552911066198</v>
      </c>
      <c r="CI137" s="22">
        <v>607.84041382369503</v>
      </c>
      <c r="CJ137" s="25">
        <f t="shared" si="53"/>
        <v>2400.2487156247294</v>
      </c>
      <c r="CK137" s="22">
        <v>601.16037757405093</v>
      </c>
      <c r="CL137" s="22">
        <v>620.25813220259499</v>
      </c>
      <c r="CM137" s="24">
        <v>633.47321224693871</v>
      </c>
      <c r="CN137" s="24">
        <v>636.84205768851666</v>
      </c>
      <c r="CO137" s="25">
        <f t="shared" si="54"/>
        <v>2491.7337797121008</v>
      </c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</row>
    <row r="138" spans="1:125" ht="14.25" customHeight="1" x14ac:dyDescent="0.2">
      <c r="A138" s="19"/>
      <c r="B138" s="20">
        <v>3</v>
      </c>
      <c r="C138" s="36" t="s">
        <v>78</v>
      </c>
      <c r="D138" s="22">
        <v>131.44300607433161</v>
      </c>
      <c r="E138" s="22">
        <v>131.82459603710959</v>
      </c>
      <c r="F138" s="22">
        <v>134.30809048275125</v>
      </c>
      <c r="G138" s="22">
        <v>140.26194669759013</v>
      </c>
      <c r="H138" s="25">
        <v>537.83763929178258</v>
      </c>
      <c r="I138" s="22">
        <v>140.86690291162066</v>
      </c>
      <c r="J138" s="22">
        <v>139.72824039478462</v>
      </c>
      <c r="K138" s="22">
        <v>140.83687562947839</v>
      </c>
      <c r="L138" s="22">
        <v>143.72415166510126</v>
      </c>
      <c r="M138" s="25">
        <v>565.15617060098498</v>
      </c>
      <c r="N138" s="22">
        <v>140.67723231272674</v>
      </c>
      <c r="O138" s="22">
        <v>144.53524743204034</v>
      </c>
      <c r="P138" s="22">
        <v>147.40277899200575</v>
      </c>
      <c r="Q138" s="22">
        <v>149.09501921175706</v>
      </c>
      <c r="R138" s="25">
        <v>581.71027794852989</v>
      </c>
      <c r="S138" s="22">
        <v>153.09243133693101</v>
      </c>
      <c r="T138" s="22">
        <v>154.19132500010909</v>
      </c>
      <c r="U138" s="22">
        <v>156.02660172580408</v>
      </c>
      <c r="V138" s="22">
        <v>159.69633516039801</v>
      </c>
      <c r="W138" s="25">
        <v>623.00669322324222</v>
      </c>
      <c r="X138" s="22">
        <v>161.21048961380012</v>
      </c>
      <c r="Y138" s="22">
        <v>162.70489563934927</v>
      </c>
      <c r="Z138" s="22">
        <v>163.65648984729546</v>
      </c>
      <c r="AA138" s="22">
        <v>168.68966536009623</v>
      </c>
      <c r="AB138" s="25">
        <v>656.26154046054103</v>
      </c>
      <c r="AC138" s="22">
        <v>243.50892246830082</v>
      </c>
      <c r="AD138" s="22">
        <v>242.58292515479798</v>
      </c>
      <c r="AE138" s="22">
        <v>247.64821339400976</v>
      </c>
      <c r="AF138" s="22">
        <v>260.92956611385108</v>
      </c>
      <c r="AG138" s="25">
        <v>994.66962713095973</v>
      </c>
      <c r="AH138" s="22">
        <v>263.96133446083979</v>
      </c>
      <c r="AI138" s="22">
        <v>267.76881742394067</v>
      </c>
      <c r="AJ138" s="22">
        <v>275.95738206926546</v>
      </c>
      <c r="AK138" s="22">
        <v>282.35346604595406</v>
      </c>
      <c r="AL138" s="25">
        <v>1090.0410000000002</v>
      </c>
      <c r="AM138" s="22">
        <v>291.81558448447845</v>
      </c>
      <c r="AN138" s="22">
        <v>299.35847127096309</v>
      </c>
      <c r="AO138" s="22">
        <v>301.54469353371167</v>
      </c>
      <c r="AP138" s="22">
        <v>303.32725071084678</v>
      </c>
      <c r="AQ138" s="25">
        <v>1196.0459999999998</v>
      </c>
      <c r="AR138" s="22">
        <v>304.03871633277242</v>
      </c>
      <c r="AS138" s="22">
        <v>309.94082701358957</v>
      </c>
      <c r="AT138" s="22">
        <v>312.92778719293455</v>
      </c>
      <c r="AU138" s="22">
        <v>318.0859694607035</v>
      </c>
      <c r="AV138" s="25">
        <v>1244.9933000000001</v>
      </c>
      <c r="AW138" s="22">
        <v>323.26190442304807</v>
      </c>
      <c r="AX138" s="22">
        <v>329.38506490191043</v>
      </c>
      <c r="AY138" s="22">
        <v>334.27690089380957</v>
      </c>
      <c r="AZ138" s="22">
        <v>338.04612978123191</v>
      </c>
      <c r="BA138" s="25">
        <v>1324.97</v>
      </c>
      <c r="BB138" s="22">
        <v>339.21632662787351</v>
      </c>
      <c r="BC138" s="22">
        <v>341.0219956741031</v>
      </c>
      <c r="BD138" s="22">
        <v>340.78473251928784</v>
      </c>
      <c r="BE138" s="22">
        <v>346.9310451787361</v>
      </c>
      <c r="BF138" s="25">
        <v>1367.9541000000004</v>
      </c>
      <c r="BG138" s="22">
        <v>347.91762941362413</v>
      </c>
      <c r="BH138" s="22">
        <v>354.84306907823077</v>
      </c>
      <c r="BI138" s="22">
        <v>354.27321114625778</v>
      </c>
      <c r="BJ138" s="22">
        <v>369.89849036181977</v>
      </c>
      <c r="BK138" s="25">
        <v>1426.9323999999324</v>
      </c>
      <c r="BL138" s="22">
        <v>378.18480721003868</v>
      </c>
      <c r="BM138" s="22">
        <v>382.80580536119896</v>
      </c>
      <c r="BN138" s="22">
        <v>367.87269881970064</v>
      </c>
      <c r="BO138" s="22">
        <v>370.04738860905854</v>
      </c>
      <c r="BP138" s="25">
        <v>1498.9106999999967</v>
      </c>
      <c r="BQ138" s="22">
        <v>367.26410340506288</v>
      </c>
      <c r="BR138" s="22">
        <v>387.65581825805418</v>
      </c>
      <c r="BS138" s="22">
        <v>393.30150064577981</v>
      </c>
      <c r="BT138" s="22">
        <v>396.3785776911036</v>
      </c>
      <c r="BU138" s="25">
        <f t="shared" si="50"/>
        <v>1544.6000000000004</v>
      </c>
      <c r="BV138" s="22">
        <v>387.62289239217176</v>
      </c>
      <c r="BW138" s="22">
        <v>392.15265987561196</v>
      </c>
      <c r="BX138" s="22">
        <v>417.77134737464934</v>
      </c>
      <c r="BY138" s="22">
        <v>418.453100357567</v>
      </c>
      <c r="BZ138" s="25">
        <f t="shared" si="51"/>
        <v>1616</v>
      </c>
      <c r="CA138" s="22">
        <v>419.240765921312</v>
      </c>
      <c r="CB138" s="22">
        <v>427.17676592131198</v>
      </c>
      <c r="CC138" s="22">
        <v>431.01</v>
      </c>
      <c r="CD138" s="22">
        <v>433.98</v>
      </c>
      <c r="CE138" s="25">
        <f t="shared" si="52"/>
        <v>1711.4075318426239</v>
      </c>
      <c r="CF138" s="22">
        <v>435.47076592131202</v>
      </c>
      <c r="CG138" s="22">
        <v>436.73923422131202</v>
      </c>
      <c r="CH138" s="22">
        <v>440.71309738546103</v>
      </c>
      <c r="CI138" s="22">
        <v>444.58303257656632</v>
      </c>
      <c r="CJ138" s="25">
        <f t="shared" si="53"/>
        <v>1757.5061301046512</v>
      </c>
      <c r="CK138" s="22">
        <v>470.83631725872726</v>
      </c>
      <c r="CL138" s="22">
        <v>504.68889474170561</v>
      </c>
      <c r="CM138" s="24">
        <v>507.45075506829875</v>
      </c>
      <c r="CN138" s="24">
        <v>511.36931885020044</v>
      </c>
      <c r="CO138" s="25">
        <f t="shared" si="54"/>
        <v>1994.3452859189322</v>
      </c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</row>
    <row r="139" spans="1:125" ht="14.25" customHeight="1" x14ac:dyDescent="0.2">
      <c r="A139" s="19"/>
      <c r="B139" s="20">
        <v>4</v>
      </c>
      <c r="C139" s="36" t="s">
        <v>79</v>
      </c>
      <c r="D139" s="22">
        <v>0</v>
      </c>
      <c r="E139" s="22">
        <v>0</v>
      </c>
      <c r="F139" s="22">
        <v>0</v>
      </c>
      <c r="G139" s="22">
        <v>0</v>
      </c>
      <c r="H139" s="25">
        <v>0</v>
      </c>
      <c r="I139" s="22">
        <v>0</v>
      </c>
      <c r="J139" s="22">
        <v>0</v>
      </c>
      <c r="K139" s="22">
        <v>0</v>
      </c>
      <c r="L139" s="22">
        <v>0</v>
      </c>
      <c r="M139" s="25">
        <v>0</v>
      </c>
      <c r="N139" s="22">
        <v>0</v>
      </c>
      <c r="O139" s="22">
        <v>0</v>
      </c>
      <c r="P139" s="22">
        <v>0</v>
      </c>
      <c r="Q139" s="22">
        <v>0</v>
      </c>
      <c r="R139" s="25">
        <v>0</v>
      </c>
      <c r="S139" s="22">
        <v>0</v>
      </c>
      <c r="T139" s="22">
        <v>0</v>
      </c>
      <c r="U139" s="22">
        <v>0</v>
      </c>
      <c r="V139" s="22">
        <v>0</v>
      </c>
      <c r="W139" s="25">
        <v>0</v>
      </c>
      <c r="X139" s="22">
        <v>0</v>
      </c>
      <c r="Y139" s="22">
        <v>0</v>
      </c>
      <c r="Z139" s="22">
        <v>0</v>
      </c>
      <c r="AA139" s="22">
        <v>0</v>
      </c>
      <c r="AB139" s="25">
        <v>0</v>
      </c>
      <c r="AC139" s="22">
        <v>0</v>
      </c>
      <c r="AD139" s="22">
        <v>0</v>
      </c>
      <c r="AE139" s="22">
        <v>0</v>
      </c>
      <c r="AF139" s="22">
        <v>0</v>
      </c>
      <c r="AG139" s="25">
        <v>0</v>
      </c>
      <c r="AH139" s="22">
        <v>0</v>
      </c>
      <c r="AI139" s="22">
        <v>0</v>
      </c>
      <c r="AJ139" s="22">
        <v>0</v>
      </c>
      <c r="AK139" s="22">
        <v>0</v>
      </c>
      <c r="AL139" s="25">
        <v>0</v>
      </c>
      <c r="AM139" s="22">
        <v>0</v>
      </c>
      <c r="AN139" s="22">
        <v>0</v>
      </c>
      <c r="AO139" s="22">
        <v>0</v>
      </c>
      <c r="AP139" s="22">
        <v>0</v>
      </c>
      <c r="AQ139" s="25">
        <v>0</v>
      </c>
      <c r="AR139" s="22">
        <v>0</v>
      </c>
      <c r="AS139" s="22">
        <v>0</v>
      </c>
      <c r="AT139" s="22">
        <v>0</v>
      </c>
      <c r="AU139" s="22">
        <v>0</v>
      </c>
      <c r="AV139" s="25">
        <v>0</v>
      </c>
      <c r="AW139" s="22">
        <v>0</v>
      </c>
      <c r="AX139" s="22">
        <v>0</v>
      </c>
      <c r="AY139" s="22">
        <v>0</v>
      </c>
      <c r="AZ139" s="22">
        <v>0</v>
      </c>
      <c r="BA139" s="25">
        <v>0</v>
      </c>
      <c r="BB139" s="22">
        <v>0</v>
      </c>
      <c r="BC139" s="22">
        <v>0</v>
      </c>
      <c r="BD139" s="22">
        <v>0</v>
      </c>
      <c r="BE139" s="22">
        <v>0</v>
      </c>
      <c r="BF139" s="25">
        <v>0</v>
      </c>
      <c r="BG139" s="22">
        <v>0</v>
      </c>
      <c r="BH139" s="22">
        <v>0</v>
      </c>
      <c r="BI139" s="22">
        <v>0</v>
      </c>
      <c r="BJ139" s="22">
        <v>0</v>
      </c>
      <c r="BK139" s="25">
        <v>0</v>
      </c>
      <c r="BL139" s="22">
        <v>0</v>
      </c>
      <c r="BM139" s="22">
        <v>0</v>
      </c>
      <c r="BN139" s="22">
        <v>0</v>
      </c>
      <c r="BO139" s="22">
        <v>0</v>
      </c>
      <c r="BP139" s="25">
        <v>0</v>
      </c>
      <c r="BQ139" s="22">
        <v>0</v>
      </c>
      <c r="BR139" s="22">
        <v>0</v>
      </c>
      <c r="BS139" s="22">
        <v>0</v>
      </c>
      <c r="BT139" s="22">
        <v>0</v>
      </c>
      <c r="BU139" s="25">
        <f t="shared" si="50"/>
        <v>0</v>
      </c>
      <c r="BV139" s="22">
        <v>0</v>
      </c>
      <c r="BW139" s="22">
        <v>0</v>
      </c>
      <c r="BX139" s="22">
        <v>0</v>
      </c>
      <c r="BY139" s="22">
        <v>0</v>
      </c>
      <c r="BZ139" s="25">
        <f t="shared" si="51"/>
        <v>0</v>
      </c>
      <c r="CA139" s="22">
        <v>0</v>
      </c>
      <c r="CB139" s="22">
        <v>0</v>
      </c>
      <c r="CC139" s="22">
        <v>0</v>
      </c>
      <c r="CD139" s="22">
        <v>0</v>
      </c>
      <c r="CE139" s="25">
        <f t="shared" si="52"/>
        <v>0</v>
      </c>
      <c r="CF139" s="22">
        <v>0</v>
      </c>
      <c r="CG139" s="22">
        <v>0</v>
      </c>
      <c r="CH139" s="22">
        <v>0</v>
      </c>
      <c r="CI139" s="22">
        <v>0</v>
      </c>
      <c r="CJ139" s="25">
        <f t="shared" si="53"/>
        <v>0</v>
      </c>
      <c r="CK139" s="22">
        <v>0</v>
      </c>
      <c r="CL139" s="22">
        <v>0</v>
      </c>
      <c r="CM139" s="24">
        <v>0</v>
      </c>
      <c r="CN139" s="24">
        <v>0</v>
      </c>
      <c r="CO139" s="25">
        <f t="shared" si="54"/>
        <v>0</v>
      </c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</row>
    <row r="140" spans="1:125" ht="14.25" customHeight="1" x14ac:dyDescent="0.2">
      <c r="A140" s="30" t="s">
        <v>80</v>
      </c>
      <c r="B140" s="119" t="s">
        <v>81</v>
      </c>
      <c r="C140" s="135"/>
      <c r="D140" s="31">
        <v>718.60202899117598</v>
      </c>
      <c r="E140" s="31">
        <v>726.09692220584452</v>
      </c>
      <c r="F140" s="31">
        <v>741.05308381911527</v>
      </c>
      <c r="G140" s="31">
        <v>749.7671808637939</v>
      </c>
      <c r="H140" s="25">
        <v>2935.5192158799296</v>
      </c>
      <c r="I140" s="31">
        <v>757.40261810034201</v>
      </c>
      <c r="J140" s="31">
        <v>766.75982340123608</v>
      </c>
      <c r="K140" s="31">
        <v>766.95889273927537</v>
      </c>
      <c r="L140" s="31">
        <v>770.76767292739669</v>
      </c>
      <c r="M140" s="25">
        <v>3061.8890071682504</v>
      </c>
      <c r="N140" s="31">
        <v>793.16337661189505</v>
      </c>
      <c r="O140" s="31">
        <v>808.24970367501442</v>
      </c>
      <c r="P140" s="31">
        <v>821.15879278289765</v>
      </c>
      <c r="Q140" s="31">
        <v>822.88146800905918</v>
      </c>
      <c r="R140" s="25">
        <v>3245.4533410788663</v>
      </c>
      <c r="S140" s="31">
        <v>816.6610614794912</v>
      </c>
      <c r="T140" s="31">
        <v>818.23249331505212</v>
      </c>
      <c r="U140" s="31">
        <v>825.79816699832804</v>
      </c>
      <c r="V140" s="31">
        <v>840.41506807978851</v>
      </c>
      <c r="W140" s="25">
        <v>3301.1067898726596</v>
      </c>
      <c r="X140" s="31">
        <v>863.12671066456812</v>
      </c>
      <c r="Y140" s="31">
        <v>883.58893040599287</v>
      </c>
      <c r="Z140" s="31">
        <v>892.04441095346374</v>
      </c>
      <c r="AA140" s="31">
        <v>899.80468373245537</v>
      </c>
      <c r="AB140" s="25">
        <v>3538.5647357564803</v>
      </c>
      <c r="AC140" s="31">
        <v>882.87705225820082</v>
      </c>
      <c r="AD140" s="31">
        <v>893.7197654713973</v>
      </c>
      <c r="AE140" s="31">
        <v>917.69039608765172</v>
      </c>
      <c r="AF140" s="31">
        <v>947.33460177922973</v>
      </c>
      <c r="AG140" s="25">
        <v>3641.6218155964793</v>
      </c>
      <c r="AH140" s="31">
        <v>928.81821194113036</v>
      </c>
      <c r="AI140" s="31">
        <v>929.55698168274898</v>
      </c>
      <c r="AJ140" s="31">
        <v>947.3353513726405</v>
      </c>
      <c r="AK140" s="31">
        <v>969.74645500348038</v>
      </c>
      <c r="AL140" s="25">
        <v>3775.4570000000003</v>
      </c>
      <c r="AM140" s="31">
        <v>996.33411147156528</v>
      </c>
      <c r="AN140" s="31">
        <v>1021.8889971815191</v>
      </c>
      <c r="AO140" s="31">
        <v>1035.9715523668201</v>
      </c>
      <c r="AP140" s="31">
        <v>1041.5893389800949</v>
      </c>
      <c r="AQ140" s="25">
        <v>4095.7839999999997</v>
      </c>
      <c r="AR140" s="31">
        <v>1039.460827054254</v>
      </c>
      <c r="AS140" s="31">
        <v>1044.6287922815054</v>
      </c>
      <c r="AT140" s="31">
        <v>1052.09598217912</v>
      </c>
      <c r="AU140" s="31">
        <v>1064.251398485115</v>
      </c>
      <c r="AV140" s="25">
        <v>4200.4369999999944</v>
      </c>
      <c r="AW140" s="31">
        <v>1067.6448564681771</v>
      </c>
      <c r="AX140" s="31">
        <v>1077.4340325413966</v>
      </c>
      <c r="AY140" s="31">
        <v>1086.9635033754837</v>
      </c>
      <c r="AZ140" s="31">
        <v>1090.7876076149428</v>
      </c>
      <c r="BA140" s="25">
        <v>4322.83</v>
      </c>
      <c r="BB140" s="31">
        <v>1090.8548575465657</v>
      </c>
      <c r="BC140" s="31">
        <v>1095.1048407961694</v>
      </c>
      <c r="BD140" s="31">
        <v>1102.0566876307341</v>
      </c>
      <c r="BE140" s="31">
        <v>1107.3239140265305</v>
      </c>
      <c r="BF140" s="25">
        <v>4395.3402999999998</v>
      </c>
      <c r="BG140" s="31">
        <v>1109.2961461259163</v>
      </c>
      <c r="BH140" s="31">
        <v>1111.4606647785247</v>
      </c>
      <c r="BI140" s="31">
        <v>1113.7447867069873</v>
      </c>
      <c r="BJ140" s="31">
        <v>1114.2053023884741</v>
      </c>
      <c r="BK140" s="25">
        <v>4448.7068999999028</v>
      </c>
      <c r="BL140" s="31">
        <v>1010.50475784073</v>
      </c>
      <c r="BM140" s="31">
        <v>1099.7625158571041</v>
      </c>
      <c r="BN140" s="31">
        <v>1193.7448004314101</v>
      </c>
      <c r="BO140" s="31">
        <v>1085.7044258707501</v>
      </c>
      <c r="BP140" s="25">
        <v>4389.7164999999941</v>
      </c>
      <c r="BQ140" s="31">
        <v>1119.0493443636051</v>
      </c>
      <c r="BR140" s="31">
        <v>1118.4281425962831</v>
      </c>
      <c r="BS140" s="31">
        <v>1115.7042481694634</v>
      </c>
      <c r="BT140" s="31">
        <v>1127.1082648706486</v>
      </c>
      <c r="BU140" s="25">
        <f t="shared" si="50"/>
        <v>4480.29</v>
      </c>
      <c r="BV140" s="31">
        <v>1129.3941310556918</v>
      </c>
      <c r="BW140" s="31">
        <v>1191.5623320284383</v>
      </c>
      <c r="BX140" s="31">
        <v>1169.9285364187085</v>
      </c>
      <c r="BY140" s="31">
        <v>1224.1150004970452</v>
      </c>
      <c r="BZ140" s="25">
        <f t="shared" si="51"/>
        <v>4714.9999999998836</v>
      </c>
      <c r="CA140" s="31">
        <v>1225.1953425812501</v>
      </c>
      <c r="CB140" s="31">
        <v>1232.2253425812501</v>
      </c>
      <c r="CC140" s="31">
        <v>1274.99</v>
      </c>
      <c r="CD140" s="31">
        <v>1315.24</v>
      </c>
      <c r="CE140" s="25">
        <f t="shared" si="52"/>
        <v>5047.6506851624999</v>
      </c>
      <c r="CF140" s="31">
        <v>1319.4253425812501</v>
      </c>
      <c r="CG140" s="31">
        <v>1319.47893907765</v>
      </c>
      <c r="CH140" s="31">
        <v>1321.1630436976168</v>
      </c>
      <c r="CI140" s="31">
        <v>1323.1484843316202</v>
      </c>
      <c r="CJ140" s="25">
        <f t="shared" si="53"/>
        <v>5283.2158096881367</v>
      </c>
      <c r="CK140" s="31">
        <v>1324.3888781934891</v>
      </c>
      <c r="CL140" s="31">
        <v>1338.3926731789086</v>
      </c>
      <c r="CM140" s="33">
        <v>1379.0082181290447</v>
      </c>
      <c r="CN140" s="33">
        <v>1380.5376608270781</v>
      </c>
      <c r="CO140" s="25">
        <f t="shared" si="54"/>
        <v>5422.3274303285207</v>
      </c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</row>
    <row r="141" spans="1:125" ht="14.25" customHeight="1" x14ac:dyDescent="0.2">
      <c r="A141" s="30" t="s">
        <v>82</v>
      </c>
      <c r="B141" s="119" t="s">
        <v>83</v>
      </c>
      <c r="C141" s="135"/>
      <c r="D141" s="31">
        <v>1515.0331360912817</v>
      </c>
      <c r="E141" s="31">
        <v>1527.9571010634786</v>
      </c>
      <c r="F141" s="31">
        <v>1540.7338033818196</v>
      </c>
      <c r="G141" s="31">
        <v>1563.3777568752366</v>
      </c>
      <c r="H141" s="25">
        <v>6147.1017974118167</v>
      </c>
      <c r="I141" s="31">
        <v>1526.7722578829457</v>
      </c>
      <c r="J141" s="31">
        <v>1565.6192363159948</v>
      </c>
      <c r="K141" s="31">
        <v>1644.1616082947326</v>
      </c>
      <c r="L141" s="31">
        <v>1752.3677222975252</v>
      </c>
      <c r="M141" s="25">
        <v>6488.9208247911993</v>
      </c>
      <c r="N141" s="31">
        <v>1624.4925180192949</v>
      </c>
      <c r="O141" s="31">
        <v>1653.1892191754828</v>
      </c>
      <c r="P141" s="31">
        <v>1662.4286544808699</v>
      </c>
      <c r="Q141" s="31">
        <v>1688.0047717284704</v>
      </c>
      <c r="R141" s="25">
        <v>6628.115163404118</v>
      </c>
      <c r="S141" s="31">
        <v>1720.7020680917119</v>
      </c>
      <c r="T141" s="31">
        <v>1731.8270901366104</v>
      </c>
      <c r="U141" s="31">
        <v>1753.9929541430356</v>
      </c>
      <c r="V141" s="31">
        <v>1785.7876832584427</v>
      </c>
      <c r="W141" s="25">
        <v>6992.3097956298006</v>
      </c>
      <c r="X141" s="31">
        <v>1783.6518782863823</v>
      </c>
      <c r="Y141" s="31">
        <v>1790.0657971579192</v>
      </c>
      <c r="Z141" s="31">
        <v>1795.9698767390014</v>
      </c>
      <c r="AA141" s="31">
        <v>1816.5735593653367</v>
      </c>
      <c r="AB141" s="25">
        <v>7186.2611115486397</v>
      </c>
      <c r="AC141" s="31">
        <v>1862.7623890138109</v>
      </c>
      <c r="AD141" s="31">
        <v>1875.2718395915779</v>
      </c>
      <c r="AE141" s="31">
        <v>1890.8145176143889</v>
      </c>
      <c r="AF141" s="31">
        <v>1928.1207457951216</v>
      </c>
      <c r="AG141" s="25">
        <v>7556.9694920148986</v>
      </c>
      <c r="AH141" s="31">
        <v>1914.0660578742015</v>
      </c>
      <c r="AI141" s="31">
        <v>1924.074675298154</v>
      </c>
      <c r="AJ141" s="31">
        <v>1959.0989700007854</v>
      </c>
      <c r="AK141" s="31">
        <v>1987.1272968268581</v>
      </c>
      <c r="AL141" s="25">
        <v>7784.3670000000002</v>
      </c>
      <c r="AM141" s="31">
        <v>2008.5817876593492</v>
      </c>
      <c r="AN141" s="31">
        <v>2029.5464529419178</v>
      </c>
      <c r="AO141" s="31">
        <v>2040.4518630534894</v>
      </c>
      <c r="AP141" s="31">
        <v>2046.4318963452429</v>
      </c>
      <c r="AQ141" s="25">
        <v>8125.0119999999988</v>
      </c>
      <c r="AR141" s="31">
        <v>2048.8763888828748</v>
      </c>
      <c r="AS141" s="31">
        <v>2059.7623791686351</v>
      </c>
      <c r="AT141" s="31">
        <v>2081.8190357838284</v>
      </c>
      <c r="AU141" s="31">
        <v>2125.6541961646553</v>
      </c>
      <c r="AV141" s="25">
        <v>8316.1119999999937</v>
      </c>
      <c r="AW141" s="31">
        <v>2125.2131955474069</v>
      </c>
      <c r="AX141" s="31">
        <v>2141.4869919309249</v>
      </c>
      <c r="AY141" s="31">
        <v>2173.0930222213024</v>
      </c>
      <c r="AZ141" s="31">
        <v>2197.2167903003642</v>
      </c>
      <c r="BA141" s="25">
        <v>8637.0099999999984</v>
      </c>
      <c r="BB141" s="31">
        <v>2202.0045349964598</v>
      </c>
      <c r="BC141" s="31">
        <v>2204.9577688040199</v>
      </c>
      <c r="BD141" s="31">
        <v>2208.29146403505</v>
      </c>
      <c r="BE141" s="31">
        <v>2216.9987321644599</v>
      </c>
      <c r="BF141" s="25">
        <v>8832.2524999999896</v>
      </c>
      <c r="BG141" s="31">
        <v>2262.1465645729018</v>
      </c>
      <c r="BH141" s="31">
        <v>2283.9571413676813</v>
      </c>
      <c r="BI141" s="31">
        <v>2349.0033942552345</v>
      </c>
      <c r="BJ141" s="31">
        <v>2392.8589998037933</v>
      </c>
      <c r="BK141" s="25">
        <v>9287.9660999996104</v>
      </c>
      <c r="BL141" s="31">
        <v>2275.6350548895298</v>
      </c>
      <c r="BM141" s="31">
        <v>2263.3073273671735</v>
      </c>
      <c r="BN141" s="31">
        <v>2367.0696251890599</v>
      </c>
      <c r="BO141" s="31">
        <v>2290.1039925542573</v>
      </c>
      <c r="BP141" s="25">
        <v>9196.11600000002</v>
      </c>
      <c r="BQ141" s="31">
        <v>2243.0187700102069</v>
      </c>
      <c r="BR141" s="31">
        <v>2339.8660719885138</v>
      </c>
      <c r="BS141" s="31">
        <v>2315.8664661513408</v>
      </c>
      <c r="BT141" s="31">
        <v>2471.348691849947</v>
      </c>
      <c r="BU141" s="25">
        <f t="shared" si="50"/>
        <v>9370.1000000000095</v>
      </c>
      <c r="BV141" s="31">
        <v>2341.5008411606987</v>
      </c>
      <c r="BW141" s="31">
        <v>2454.2517061811773</v>
      </c>
      <c r="BX141" s="31">
        <v>2501.6668806936632</v>
      </c>
      <c r="BY141" s="31">
        <v>2662.5805719644604</v>
      </c>
      <c r="BZ141" s="25">
        <f t="shared" si="51"/>
        <v>9960</v>
      </c>
      <c r="CA141" s="31">
        <v>2489.1597679919801</v>
      </c>
      <c r="CB141" s="31">
        <v>2537.6597679919801</v>
      </c>
      <c r="CC141" s="31">
        <v>2666.18</v>
      </c>
      <c r="CD141" s="31">
        <v>2812.11</v>
      </c>
      <c r="CE141" s="25">
        <f t="shared" si="52"/>
        <v>10505.10953598396</v>
      </c>
      <c r="CF141" s="31">
        <v>2702.3897679919801</v>
      </c>
      <c r="CG141" s="31">
        <v>2704.6422515316099</v>
      </c>
      <c r="CH141" s="31">
        <v>2754.1974645025293</v>
      </c>
      <c r="CI141" s="31">
        <v>2890.0369391133509</v>
      </c>
      <c r="CJ141" s="25">
        <f t="shared" si="53"/>
        <v>11051.26642313947</v>
      </c>
      <c r="CK141" s="31">
        <v>2751.978781912178</v>
      </c>
      <c r="CL141" s="31">
        <v>2828.6775047022156</v>
      </c>
      <c r="CM141" s="33">
        <v>2925.1206120637621</v>
      </c>
      <c r="CN141" s="33">
        <v>3094.1648181983796</v>
      </c>
      <c r="CO141" s="25">
        <f t="shared" si="54"/>
        <v>11599.941716876536</v>
      </c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</row>
    <row r="142" spans="1:125" ht="14.25" customHeight="1" x14ac:dyDescent="0.2">
      <c r="A142" s="30" t="s">
        <v>84</v>
      </c>
      <c r="B142" s="119" t="s">
        <v>85</v>
      </c>
      <c r="C142" s="135"/>
      <c r="D142" s="31">
        <v>58567.602190848746</v>
      </c>
      <c r="E142" s="31">
        <v>61438.833575963909</v>
      </c>
      <c r="F142" s="31">
        <v>63106.847820349627</v>
      </c>
      <c r="G142" s="31">
        <v>67873.166673778731</v>
      </c>
      <c r="H142" s="25">
        <v>250986.450260941</v>
      </c>
      <c r="I142" s="31">
        <v>67040.366683569737</v>
      </c>
      <c r="J142" s="31">
        <v>68393.098049829598</v>
      </c>
      <c r="K142" s="31">
        <v>71621.676319385602</v>
      </c>
      <c r="L142" s="31">
        <v>76261.909714816065</v>
      </c>
      <c r="M142" s="25">
        <v>283317.050767601</v>
      </c>
      <c r="N142" s="31">
        <v>69147.376010050968</v>
      </c>
      <c r="O142" s="31">
        <v>72643.814782451591</v>
      </c>
      <c r="P142" s="31">
        <v>74290.628474215133</v>
      </c>
      <c r="Q142" s="31">
        <v>77352.506712543007</v>
      </c>
      <c r="R142" s="25">
        <v>293434.32597926067</v>
      </c>
      <c r="S142" s="31">
        <v>75370.785324051671</v>
      </c>
      <c r="T142" s="31">
        <v>75683.038618927458</v>
      </c>
      <c r="U142" s="31">
        <v>82758.154799611686</v>
      </c>
      <c r="V142" s="31">
        <v>88641.26090460422</v>
      </c>
      <c r="W142" s="25">
        <v>322453.23964719503</v>
      </c>
      <c r="X142" s="31">
        <v>85097.496597777237</v>
      </c>
      <c r="Y142" s="31">
        <v>88190.293504351284</v>
      </c>
      <c r="Z142" s="31">
        <v>88767.868956071427</v>
      </c>
      <c r="AA142" s="31">
        <v>90434.87764185408</v>
      </c>
      <c r="AB142" s="25">
        <v>352490.53670005407</v>
      </c>
      <c r="AC142" s="31">
        <v>85312.321741893495</v>
      </c>
      <c r="AD142" s="31">
        <v>87623.737652067182</v>
      </c>
      <c r="AE142" s="31">
        <v>92395.117288197987</v>
      </c>
      <c r="AF142" s="31">
        <v>99096.904765739295</v>
      </c>
      <c r="AG142" s="25">
        <v>364428.08144789794</v>
      </c>
      <c r="AH142" s="31">
        <v>93883.594185589827</v>
      </c>
      <c r="AI142" s="31">
        <v>94875.478232539055</v>
      </c>
      <c r="AJ142" s="31">
        <v>98030.308721750625</v>
      </c>
      <c r="AK142" s="31">
        <v>100014.0828601205</v>
      </c>
      <c r="AL142" s="25">
        <v>386803.46400000004</v>
      </c>
      <c r="AM142" s="31">
        <v>95457.898396057877</v>
      </c>
      <c r="AN142" s="31">
        <v>101418.74275875992</v>
      </c>
      <c r="AO142" s="31">
        <v>105897.09620175367</v>
      </c>
      <c r="AP142" s="31">
        <v>111255.76664342855</v>
      </c>
      <c r="AQ142" s="25">
        <v>414029.50400000002</v>
      </c>
      <c r="AR142" s="31">
        <v>104293.55188120052</v>
      </c>
      <c r="AS142" s="31">
        <v>110992.29708770581</v>
      </c>
      <c r="AT142" s="31">
        <v>113102.56875175519</v>
      </c>
      <c r="AU142" s="31">
        <v>117099.0822793385</v>
      </c>
      <c r="AV142" s="25">
        <v>445487.5</v>
      </c>
      <c r="AW142" s="31">
        <v>112865.20104218968</v>
      </c>
      <c r="AX142" s="31">
        <v>118528.32723467292</v>
      </c>
      <c r="AY142" s="31">
        <v>119719.08075820244</v>
      </c>
      <c r="AZ142" s="31">
        <v>124539.39096493492</v>
      </c>
      <c r="BA142" s="25">
        <v>475652</v>
      </c>
      <c r="BB142" s="31">
        <v>119464.05788974237</v>
      </c>
      <c r="BC142" s="31">
        <v>124446.60014193685</v>
      </c>
      <c r="BD142" s="31">
        <v>127252.83316544918</v>
      </c>
      <c r="BE142" s="31">
        <v>129559.3988028716</v>
      </c>
      <c r="BF142" s="25">
        <v>500722.89</v>
      </c>
      <c r="BG142" s="31">
        <v>124717.19759226379</v>
      </c>
      <c r="BH142" s="31">
        <v>132362.1091190218</v>
      </c>
      <c r="BI142" s="31">
        <v>132513.36654361128</v>
      </c>
      <c r="BJ142" s="31">
        <v>134127.97674510162</v>
      </c>
      <c r="BK142" s="25">
        <v>523720.64999999851</v>
      </c>
      <c r="BL142" s="31">
        <v>129450.08042137945</v>
      </c>
      <c r="BM142" s="31">
        <v>129488.74783605713</v>
      </c>
      <c r="BN142" s="31">
        <v>132563.72692749841</v>
      </c>
      <c r="BO142" s="31">
        <v>127330.08481506602</v>
      </c>
      <c r="BP142" s="25">
        <v>518832.640000001</v>
      </c>
      <c r="BQ142" s="31">
        <v>126614.28163131783</v>
      </c>
      <c r="BR142" s="31">
        <v>136518.01679327531</v>
      </c>
      <c r="BS142" s="31">
        <v>132200.64413045748</v>
      </c>
      <c r="BT142" s="31">
        <v>136097.0874449494</v>
      </c>
      <c r="BU142" s="25">
        <f t="shared" si="50"/>
        <v>531430.03</v>
      </c>
      <c r="BV142" s="31">
        <v>127169.46722244662</v>
      </c>
      <c r="BW142" s="31">
        <v>142466.23035144841</v>
      </c>
      <c r="BX142" s="31">
        <v>142669.51291731308</v>
      </c>
      <c r="BY142" s="31">
        <v>146454.78950879187</v>
      </c>
      <c r="BZ142" s="25">
        <f t="shared" si="51"/>
        <v>558760</v>
      </c>
      <c r="CA142" s="31">
        <v>131881.91233600001</v>
      </c>
      <c r="CB142" s="31">
        <v>150986.182336</v>
      </c>
      <c r="CC142" s="31">
        <v>141938.67000000001</v>
      </c>
      <c r="CD142" s="31">
        <v>141865.12</v>
      </c>
      <c r="CE142" s="25">
        <f t="shared" si="52"/>
        <v>566671.88467200007</v>
      </c>
      <c r="CF142" s="31">
        <v>140585.36233600002</v>
      </c>
      <c r="CG142" s="31">
        <v>151312.90029999998</v>
      </c>
      <c r="CH142" s="31">
        <v>149483.307770026</v>
      </c>
      <c r="CI142" s="31">
        <v>155959.2302780438</v>
      </c>
      <c r="CJ142" s="25">
        <f t="shared" si="53"/>
        <v>597340.80068406975</v>
      </c>
      <c r="CK142" s="31">
        <v>151568.20100927001</v>
      </c>
      <c r="CL142" s="31">
        <v>152601.99266367225</v>
      </c>
      <c r="CM142" s="33">
        <v>153616.26270579081</v>
      </c>
      <c r="CN142" s="33">
        <v>157921.22601343924</v>
      </c>
      <c r="CO142" s="25">
        <f t="shared" si="54"/>
        <v>615707.68239217228</v>
      </c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</row>
    <row r="143" spans="1:125" ht="14.25" customHeight="1" x14ac:dyDescent="0.2">
      <c r="A143" s="30" t="s">
        <v>86</v>
      </c>
      <c r="B143" s="119" t="s">
        <v>87</v>
      </c>
      <c r="C143" s="135"/>
      <c r="D143" s="31">
        <v>8278.4066561338459</v>
      </c>
      <c r="E143" s="31">
        <v>8380.5344290810426</v>
      </c>
      <c r="F143" s="31">
        <v>8475.2813386964208</v>
      </c>
      <c r="G143" s="31">
        <v>8607.7972864340227</v>
      </c>
      <c r="H143" s="25">
        <v>33742.019710345325</v>
      </c>
      <c r="I143" s="31">
        <v>8747.0826744674923</v>
      </c>
      <c r="J143" s="31">
        <v>8821.156690510832</v>
      </c>
      <c r="K143" s="31">
        <v>8954.98324822629</v>
      </c>
      <c r="L143" s="31">
        <v>9096.6843993662096</v>
      </c>
      <c r="M143" s="25">
        <v>35619.907012570824</v>
      </c>
      <c r="N143" s="31">
        <v>9339.6967087393641</v>
      </c>
      <c r="O143" s="31">
        <v>9404.5622808085063</v>
      </c>
      <c r="P143" s="31">
        <v>9478.8230944382049</v>
      </c>
      <c r="Q143" s="31">
        <v>9540.7241712762807</v>
      </c>
      <c r="R143" s="25">
        <v>37763.80625526236</v>
      </c>
      <c r="S143" s="31">
        <v>9290.7463149889591</v>
      </c>
      <c r="T143" s="31">
        <v>9402.8587917555051</v>
      </c>
      <c r="U143" s="31">
        <v>9972.8281443110864</v>
      </c>
      <c r="V143" s="31">
        <v>10214.055404718849</v>
      </c>
      <c r="W143" s="25">
        <v>38880.488655774403</v>
      </c>
      <c r="X143" s="31">
        <v>10129.444323766178</v>
      </c>
      <c r="Y143" s="31">
        <v>10333.260319028992</v>
      </c>
      <c r="Z143" s="31">
        <v>10398.062007550287</v>
      </c>
      <c r="AA143" s="31">
        <v>10460.3632468666</v>
      </c>
      <c r="AB143" s="25">
        <v>41321.129897212057</v>
      </c>
      <c r="AC143" s="31">
        <v>10373.778331984207</v>
      </c>
      <c r="AD143" s="31">
        <v>10483.671154906799</v>
      </c>
      <c r="AE143" s="31">
        <v>10778.211346998552</v>
      </c>
      <c r="AF143" s="31">
        <v>11116.17448091205</v>
      </c>
      <c r="AG143" s="25">
        <v>42751.835314801603</v>
      </c>
      <c r="AH143" s="31">
        <v>11411.939773438182</v>
      </c>
      <c r="AI143" s="31">
        <v>11762.321240410525</v>
      </c>
      <c r="AJ143" s="31">
        <v>11794.294786741835</v>
      </c>
      <c r="AK143" s="31">
        <v>11852.511199409453</v>
      </c>
      <c r="AL143" s="25">
        <v>46821.066999999995</v>
      </c>
      <c r="AM143" s="31">
        <v>11896.565765101925</v>
      </c>
      <c r="AN143" s="31">
        <v>12196.008643402874</v>
      </c>
      <c r="AO143" s="31">
        <v>12362.186217079134</v>
      </c>
      <c r="AP143" s="31">
        <v>12464.751374416066</v>
      </c>
      <c r="AQ143" s="25">
        <v>48919.512000000002</v>
      </c>
      <c r="AR143" s="31">
        <v>12053.894081163166</v>
      </c>
      <c r="AS143" s="31">
        <v>12455.653256526348</v>
      </c>
      <c r="AT143" s="31">
        <v>12825.513615610915</v>
      </c>
      <c r="AU143" s="31">
        <v>13104.169046699499</v>
      </c>
      <c r="AV143" s="25">
        <v>50439.22999999993</v>
      </c>
      <c r="AW143" s="31">
        <v>12636.559471293254</v>
      </c>
      <c r="AX143" s="31">
        <v>13174.925744492308</v>
      </c>
      <c r="AY143" s="31">
        <v>13511.213743904811</v>
      </c>
      <c r="AZ143" s="31">
        <v>13958.301040309618</v>
      </c>
      <c r="BA143" s="25">
        <v>53280.999999999993</v>
      </c>
      <c r="BB143" s="31">
        <v>13537.79128928148</v>
      </c>
      <c r="BC143" s="31">
        <v>13942.355538220172</v>
      </c>
      <c r="BD143" s="31">
        <v>14325.449140811912</v>
      </c>
      <c r="BE143" s="31">
        <v>14574.163631686444</v>
      </c>
      <c r="BF143" s="25">
        <v>56379.759600000012</v>
      </c>
      <c r="BG143" s="31">
        <v>14168.910669372344</v>
      </c>
      <c r="BH143" s="31">
        <v>14630.690819827227</v>
      </c>
      <c r="BI143" s="31">
        <v>15160.699428596761</v>
      </c>
      <c r="BJ143" s="31">
        <v>15738.226082203435</v>
      </c>
      <c r="BK143" s="25">
        <v>59698.526999999769</v>
      </c>
      <c r="BL143" s="31">
        <v>14866.60151515723</v>
      </c>
      <c r="BM143" s="31">
        <v>14868.021349598863</v>
      </c>
      <c r="BN143" s="31">
        <v>14867.710181845427</v>
      </c>
      <c r="BO143" s="31">
        <v>14966.777953398474</v>
      </c>
      <c r="BP143" s="25">
        <v>59569.11099999999</v>
      </c>
      <c r="BQ143" s="31">
        <v>14860.699768513068</v>
      </c>
      <c r="BR143" s="31">
        <v>15393.633678096561</v>
      </c>
      <c r="BS143" s="31">
        <v>15474.36667894096</v>
      </c>
      <c r="BT143" s="31">
        <v>15811.359874449403</v>
      </c>
      <c r="BU143" s="25">
        <f t="shared" si="50"/>
        <v>61540.05999999999</v>
      </c>
      <c r="BV143" s="31">
        <v>15766.025541808056</v>
      </c>
      <c r="BW143" s="31">
        <v>16285.008389700919</v>
      </c>
      <c r="BX143" s="31">
        <v>16267.077735277579</v>
      </c>
      <c r="BY143" s="31">
        <v>16691.888333213454</v>
      </c>
      <c r="BZ143" s="25">
        <f t="shared" si="51"/>
        <v>65010</v>
      </c>
      <c r="CA143" s="31">
        <v>16484.020649473299</v>
      </c>
      <c r="CB143" s="31">
        <v>17021.820649473299</v>
      </c>
      <c r="CC143" s="31">
        <v>17001.599999999999</v>
      </c>
      <c r="CD143" s="31">
        <v>17015.98</v>
      </c>
      <c r="CE143" s="25">
        <f t="shared" si="52"/>
        <v>67523.421298946603</v>
      </c>
      <c r="CF143" s="31">
        <v>17008.580649473301</v>
      </c>
      <c r="CG143" s="31">
        <v>18260.938139473299</v>
      </c>
      <c r="CH143" s="31">
        <v>18402.549312407798</v>
      </c>
      <c r="CI143" s="31">
        <v>18696.364268700941</v>
      </c>
      <c r="CJ143" s="25">
        <f t="shared" si="53"/>
        <v>72368.43237005535</v>
      </c>
      <c r="CK143" s="31">
        <v>18145.136224185331</v>
      </c>
      <c r="CL143" s="31">
        <v>18091.918164392308</v>
      </c>
      <c r="CM143" s="33">
        <v>18239.609547964148</v>
      </c>
      <c r="CN143" s="33">
        <v>18474.189736206405</v>
      </c>
      <c r="CO143" s="25">
        <f t="shared" si="54"/>
        <v>72950.853672748199</v>
      </c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</row>
    <row r="144" spans="1:125" ht="14.25" customHeight="1" x14ac:dyDescent="0.2">
      <c r="A144" s="30" t="s">
        <v>88</v>
      </c>
      <c r="B144" s="119" t="s">
        <v>89</v>
      </c>
      <c r="C144" s="135"/>
      <c r="D144" s="31">
        <v>9658.1151287767789</v>
      </c>
      <c r="E144" s="31">
        <v>9832.2885693370317</v>
      </c>
      <c r="F144" s="31">
        <v>9981.480060941054</v>
      </c>
      <c r="G144" s="31">
        <v>10182.353253162537</v>
      </c>
      <c r="H144" s="25">
        <v>39654.237012217403</v>
      </c>
      <c r="I144" s="31">
        <v>10115.941974959607</v>
      </c>
      <c r="J144" s="31">
        <v>10121.814247212875</v>
      </c>
      <c r="K144" s="31">
        <v>10216.761774474946</v>
      </c>
      <c r="L144" s="31">
        <v>10239.792516052175</v>
      </c>
      <c r="M144" s="25">
        <v>40694.310512699602</v>
      </c>
      <c r="N144" s="31">
        <v>10259.976917431472</v>
      </c>
      <c r="O144" s="31">
        <v>10273.3900779388</v>
      </c>
      <c r="P144" s="31">
        <v>10297.592291856525</v>
      </c>
      <c r="Q144" s="31">
        <v>10333.0890063933</v>
      </c>
      <c r="R144" s="25">
        <v>41164.048293620101</v>
      </c>
      <c r="S144" s="31">
        <v>10172.692939121858</v>
      </c>
      <c r="T144" s="31">
        <v>10007.21302755639</v>
      </c>
      <c r="U144" s="31">
        <v>11389.289348820454</v>
      </c>
      <c r="V144" s="31">
        <v>11894.995557736596</v>
      </c>
      <c r="W144" s="25">
        <v>43464.190873235297</v>
      </c>
      <c r="X144" s="31">
        <v>11427.473363253108</v>
      </c>
      <c r="Y144" s="31">
        <v>11541.674690850685</v>
      </c>
      <c r="Z144" s="31">
        <v>11601.623197313869</v>
      </c>
      <c r="AA144" s="31">
        <v>11680.511209288836</v>
      </c>
      <c r="AB144" s="25">
        <v>46251.282460706498</v>
      </c>
      <c r="AC144" s="31">
        <v>11411.949360322958</v>
      </c>
      <c r="AD144" s="31">
        <v>11534.8438649744</v>
      </c>
      <c r="AE144" s="31">
        <v>11755.473154793788</v>
      </c>
      <c r="AF144" s="31">
        <v>11913.706337951149</v>
      </c>
      <c r="AG144" s="25">
        <v>46615.972718042292</v>
      </c>
      <c r="AH144" s="31">
        <v>11760.111023167616</v>
      </c>
      <c r="AI144" s="31">
        <v>11782.305013456515</v>
      </c>
      <c r="AJ144" s="31">
        <v>12069.75967317305</v>
      </c>
      <c r="AK144" s="31">
        <v>12261.794290202823</v>
      </c>
      <c r="AL144" s="25">
        <v>47873.97</v>
      </c>
      <c r="AM144" s="31">
        <v>11992.604750008511</v>
      </c>
      <c r="AN144" s="31">
        <v>12444.711412316981</v>
      </c>
      <c r="AO144" s="31">
        <v>12717.969347201726</v>
      </c>
      <c r="AP144" s="31">
        <v>12908.474490472774</v>
      </c>
      <c r="AQ144" s="25">
        <v>50063.759999999995</v>
      </c>
      <c r="AR144" s="31">
        <v>12248.648933013852</v>
      </c>
      <c r="AS144" s="31">
        <v>12602.415450093751</v>
      </c>
      <c r="AT144" s="31">
        <v>12775.945756268355</v>
      </c>
      <c r="AU144" s="31">
        <v>13223.239860624044</v>
      </c>
      <c r="AV144" s="25">
        <v>50850.25</v>
      </c>
      <c r="AW144" s="31">
        <v>12599.744187383207</v>
      </c>
      <c r="AX144" s="31">
        <v>13066.931232070483</v>
      </c>
      <c r="AY144" s="31">
        <v>13249.619288760334</v>
      </c>
      <c r="AZ144" s="31">
        <v>13735.745291785983</v>
      </c>
      <c r="BA144" s="25">
        <v>52652.040000000008</v>
      </c>
      <c r="BB144" s="31">
        <v>13408.896930917825</v>
      </c>
      <c r="BC144" s="31">
        <v>13727.558362179941</v>
      </c>
      <c r="BD144" s="31">
        <v>14086.818709478695</v>
      </c>
      <c r="BE144" s="31">
        <v>14414.514897423536</v>
      </c>
      <c r="BF144" s="25">
        <v>55637.7889</v>
      </c>
      <c r="BG144" s="31">
        <v>14482.845240885437</v>
      </c>
      <c r="BH144" s="31">
        <v>14904.597402145147</v>
      </c>
      <c r="BI144" s="31">
        <v>15217.679827196978</v>
      </c>
      <c r="BJ144" s="31">
        <v>15287.184329772806</v>
      </c>
      <c r="BK144" s="25">
        <v>59892.30680000037</v>
      </c>
      <c r="BL144" s="31">
        <v>15142.508014855899</v>
      </c>
      <c r="BM144" s="31">
        <v>15486.937631709419</v>
      </c>
      <c r="BN144" s="31">
        <v>15655.944229021999</v>
      </c>
      <c r="BO144" s="31">
        <v>15614.155124412267</v>
      </c>
      <c r="BP144" s="25">
        <v>61899.544999999591</v>
      </c>
      <c r="BQ144" s="31">
        <v>15457.628215639588</v>
      </c>
      <c r="BR144" s="31">
        <v>16330.185081531634</v>
      </c>
      <c r="BS144" s="31">
        <v>16459.962760837145</v>
      </c>
      <c r="BT144" s="31">
        <v>17022.303941991631</v>
      </c>
      <c r="BU144" s="25">
        <f t="shared" si="50"/>
        <v>65270.080000000002</v>
      </c>
      <c r="BV144" s="31">
        <v>16417.998865995793</v>
      </c>
      <c r="BW144" s="31">
        <v>17270.587914303411</v>
      </c>
      <c r="BX144" s="31">
        <v>17328.497944775245</v>
      </c>
      <c r="BY144" s="31">
        <v>18492.915274925555</v>
      </c>
      <c r="BZ144" s="25">
        <f t="shared" si="51"/>
        <v>69510</v>
      </c>
      <c r="CA144" s="31">
        <v>18055.412903382501</v>
      </c>
      <c r="CB144" s="31">
        <v>18981.332903382499</v>
      </c>
      <c r="CC144" s="31">
        <v>18742.759999999998</v>
      </c>
      <c r="CD144" s="31">
        <v>19942.84</v>
      </c>
      <c r="CE144" s="25">
        <f t="shared" si="52"/>
        <v>75722.345806764992</v>
      </c>
      <c r="CF144" s="31">
        <v>19548.652903382499</v>
      </c>
      <c r="CG144" s="31">
        <v>20876.021368256501</v>
      </c>
      <c r="CH144" s="31">
        <v>20148.011576737099</v>
      </c>
      <c r="CI144" s="31">
        <v>20806.445109001401</v>
      </c>
      <c r="CJ144" s="25">
        <f t="shared" si="53"/>
        <v>81379.130957377507</v>
      </c>
      <c r="CK144" s="31">
        <v>19864.279835600533</v>
      </c>
      <c r="CL144" s="31">
        <v>21160.647707529777</v>
      </c>
      <c r="CM144" s="33">
        <v>21114.630651610321</v>
      </c>
      <c r="CN144" s="33">
        <v>21636.701969345406</v>
      </c>
      <c r="CO144" s="25">
        <f t="shared" si="54"/>
        <v>83776.260164086038</v>
      </c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</row>
    <row r="145" spans="1:125" ht="14.25" customHeight="1" x14ac:dyDescent="0.2">
      <c r="A145" s="37" t="s">
        <v>90</v>
      </c>
      <c r="B145" s="121" t="s">
        <v>91</v>
      </c>
      <c r="C145" s="136"/>
      <c r="D145" s="42">
        <v>3161.8995620388114</v>
      </c>
      <c r="E145" s="42">
        <v>3446.1174393665688</v>
      </c>
      <c r="F145" s="42">
        <v>3456.9451087267048</v>
      </c>
      <c r="G145" s="42">
        <v>3482.287198553212</v>
      </c>
      <c r="H145" s="41">
        <v>13547.249308685296</v>
      </c>
      <c r="I145" s="42">
        <v>3298.3371739569575</v>
      </c>
      <c r="J145" s="42">
        <v>3370.5984809479096</v>
      </c>
      <c r="K145" s="42">
        <v>3421.0036339308572</v>
      </c>
      <c r="L145" s="42">
        <v>3507.0310920521761</v>
      </c>
      <c r="M145" s="41">
        <v>13596.970380887902</v>
      </c>
      <c r="N145" s="42">
        <v>3507.2717320074576</v>
      </c>
      <c r="O145" s="42">
        <v>3478.5565922178694</v>
      </c>
      <c r="P145" s="42">
        <v>3511.3561762546537</v>
      </c>
      <c r="Q145" s="42">
        <v>3512.0176137403578</v>
      </c>
      <c r="R145" s="41">
        <v>14009.202114220339</v>
      </c>
      <c r="S145" s="42">
        <v>3475.676933198798</v>
      </c>
      <c r="T145" s="42">
        <v>3282.3990847236196</v>
      </c>
      <c r="U145" s="42">
        <v>3592.93338702254</v>
      </c>
      <c r="V145" s="42">
        <v>3709.7967143104447</v>
      </c>
      <c r="W145" s="41">
        <v>14060.806119255403</v>
      </c>
      <c r="X145" s="42">
        <v>3519.2961060605289</v>
      </c>
      <c r="Y145" s="42">
        <v>3544.3980968386359</v>
      </c>
      <c r="Z145" s="42">
        <v>3547.6363935629356</v>
      </c>
      <c r="AA145" s="42">
        <v>3581.3073048905985</v>
      </c>
      <c r="AB145" s="41">
        <v>14192.6379013527</v>
      </c>
      <c r="AC145" s="42">
        <v>3397.5511834419003</v>
      </c>
      <c r="AD145" s="42">
        <v>3460.9612569210958</v>
      </c>
      <c r="AE145" s="42">
        <v>3613.3133574690632</v>
      </c>
      <c r="AF145" s="42">
        <v>3802.6942885806443</v>
      </c>
      <c r="AG145" s="41">
        <v>14274.520086412704</v>
      </c>
      <c r="AH145" s="42">
        <v>3651.2834017963623</v>
      </c>
      <c r="AI145" s="42">
        <v>3632.1724356149616</v>
      </c>
      <c r="AJ145" s="42">
        <v>3615.0408238315958</v>
      </c>
      <c r="AK145" s="42">
        <v>3727.7143387570823</v>
      </c>
      <c r="AL145" s="41">
        <v>14626.211000000003</v>
      </c>
      <c r="AM145" s="42">
        <v>3628.6366638564728</v>
      </c>
      <c r="AN145" s="42">
        <v>3755.6571159724404</v>
      </c>
      <c r="AO145" s="42">
        <v>3847.2287243772885</v>
      </c>
      <c r="AP145" s="42">
        <v>3926.8934957938</v>
      </c>
      <c r="AQ145" s="41">
        <v>15158.416000000001</v>
      </c>
      <c r="AR145" s="42">
        <v>3752.2400485801718</v>
      </c>
      <c r="AS145" s="42">
        <v>3870.4057113044323</v>
      </c>
      <c r="AT145" s="42">
        <v>3976.6511963396379</v>
      </c>
      <c r="AU145" s="42">
        <v>4121.1230437757686</v>
      </c>
      <c r="AV145" s="41">
        <v>15720.420000000013</v>
      </c>
      <c r="AW145" s="42">
        <v>3923.060897192162</v>
      </c>
      <c r="AX145" s="42">
        <v>4003.7385677755624</v>
      </c>
      <c r="AY145" s="42">
        <v>4050.5166059392377</v>
      </c>
      <c r="AZ145" s="42">
        <v>4130.4439290930395</v>
      </c>
      <c r="BA145" s="41">
        <v>16107.760000000002</v>
      </c>
      <c r="BB145" s="42">
        <v>4035.4356600759616</v>
      </c>
      <c r="BC145" s="42">
        <v>4089.8542211678496</v>
      </c>
      <c r="BD145" s="42">
        <v>4209.0553710395725</v>
      </c>
      <c r="BE145" s="42">
        <v>4249.5841477166177</v>
      </c>
      <c r="BF145" s="41">
        <v>16583.929400000001</v>
      </c>
      <c r="BG145" s="42">
        <v>4211.5135853493812</v>
      </c>
      <c r="BH145" s="42">
        <v>4282.6905530821523</v>
      </c>
      <c r="BI145" s="42">
        <v>4453.2563473730097</v>
      </c>
      <c r="BJ145" s="42">
        <v>4502.6734141961697</v>
      </c>
      <c r="BK145" s="41">
        <v>17450.133900000714</v>
      </c>
      <c r="BL145" s="42">
        <v>4127.1772771535698</v>
      </c>
      <c r="BM145" s="42">
        <v>4275.7689076778297</v>
      </c>
      <c r="BN145" s="42">
        <v>4589.8463089853904</v>
      </c>
      <c r="BO145" s="42">
        <v>4316.9655061832163</v>
      </c>
      <c r="BP145" s="41">
        <v>17309.758000000005</v>
      </c>
      <c r="BQ145" s="42">
        <v>4273.9112003720229</v>
      </c>
      <c r="BR145" s="42">
        <v>4434.1416703965651</v>
      </c>
      <c r="BS145" s="42">
        <v>4464.4176984011683</v>
      </c>
      <c r="BT145" s="42">
        <v>4557.5394308302402</v>
      </c>
      <c r="BU145" s="41">
        <f t="shared" si="50"/>
        <v>17730.009999999995</v>
      </c>
      <c r="BV145" s="42">
        <v>4461.568612394618</v>
      </c>
      <c r="BW145" s="42">
        <v>4641.9809303779966</v>
      </c>
      <c r="BX145" s="42">
        <v>4746.5349882735236</v>
      </c>
      <c r="BY145" s="42">
        <v>4849.9154689538609</v>
      </c>
      <c r="BZ145" s="41">
        <f t="shared" si="51"/>
        <v>18700</v>
      </c>
      <c r="CA145" s="42">
        <v>4710.0446843907503</v>
      </c>
      <c r="CB145" s="42">
        <v>4924.2146843907503</v>
      </c>
      <c r="CC145" s="42">
        <v>4905.03</v>
      </c>
      <c r="CD145" s="42">
        <v>5213.42</v>
      </c>
      <c r="CE145" s="41">
        <f t="shared" si="52"/>
        <v>19752.7093687815</v>
      </c>
      <c r="CF145" s="42">
        <v>4965.28468439075</v>
      </c>
      <c r="CG145" s="42">
        <v>5227.7436314510505</v>
      </c>
      <c r="CH145" s="42">
        <v>5087.5682603709001</v>
      </c>
      <c r="CI145" s="42">
        <v>5604.1694479806556</v>
      </c>
      <c r="CJ145" s="41">
        <f t="shared" si="53"/>
        <v>20884.766024193355</v>
      </c>
      <c r="CK145" s="42">
        <v>5108.4277692482219</v>
      </c>
      <c r="CL145" s="42">
        <v>5497.7850130895831</v>
      </c>
      <c r="CM145" s="43">
        <v>5377.1132954203331</v>
      </c>
      <c r="CN145" s="43">
        <v>5860.3216742083341</v>
      </c>
      <c r="CO145" s="41">
        <f t="shared" si="54"/>
        <v>21843.647751966473</v>
      </c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</row>
    <row r="146" spans="1:125" ht="14.25" customHeight="1" x14ac:dyDescent="0.2">
      <c r="A146" s="44"/>
      <c r="B146" s="137" t="s">
        <v>92</v>
      </c>
      <c r="C146" s="138"/>
      <c r="D146" s="49">
        <f t="shared" ref="D146:CO146" si="55">D145+D144+D143+D142+D141+D140+D135+D134+D131+D124+D121+D120+D119+D116+D99+D94+D83</f>
        <v>204690.51582291606</v>
      </c>
      <c r="E146" s="49">
        <f t="shared" si="55"/>
        <v>209938.88655618537</v>
      </c>
      <c r="F146" s="49">
        <f t="shared" si="55"/>
        <v>213142.9801955068</v>
      </c>
      <c r="G146" s="49">
        <f t="shared" si="55"/>
        <v>221043.06663222262</v>
      </c>
      <c r="H146" s="49">
        <f t="shared" si="55"/>
        <v>848815.44920683093</v>
      </c>
      <c r="I146" s="49">
        <f t="shared" si="55"/>
        <v>219943.46734978631</v>
      </c>
      <c r="J146" s="49">
        <f t="shared" si="55"/>
        <v>223262.23589538789</v>
      </c>
      <c r="K146" s="49">
        <f t="shared" si="55"/>
        <v>228368.29816655291</v>
      </c>
      <c r="L146" s="49">
        <f t="shared" si="55"/>
        <v>237497.9453439886</v>
      </c>
      <c r="M146" s="49">
        <f t="shared" si="55"/>
        <v>909071.94675571576</v>
      </c>
      <c r="N146" s="49">
        <f t="shared" si="55"/>
        <v>235433.74864992427</v>
      </c>
      <c r="O146" s="49">
        <f t="shared" si="55"/>
        <v>243376.10939622912</v>
      </c>
      <c r="P146" s="49">
        <f t="shared" si="55"/>
        <v>247997.63320619895</v>
      </c>
      <c r="Q146" s="49">
        <f t="shared" si="55"/>
        <v>253746.26728271451</v>
      </c>
      <c r="R146" s="49">
        <f t="shared" si="55"/>
        <v>980553.75853506674</v>
      </c>
      <c r="S146" s="49">
        <f t="shared" si="55"/>
        <v>251974.08932349595</v>
      </c>
      <c r="T146" s="49">
        <f t="shared" si="55"/>
        <v>252990.40919960313</v>
      </c>
      <c r="U146" s="49">
        <f t="shared" si="55"/>
        <v>266205.29508251214</v>
      </c>
      <c r="V146" s="49">
        <f t="shared" si="55"/>
        <v>279570.86982108711</v>
      </c>
      <c r="W146" s="49">
        <f t="shared" si="55"/>
        <v>1050740.6634266984</v>
      </c>
      <c r="X146" s="49">
        <f t="shared" si="55"/>
        <v>274233.92594230466</v>
      </c>
      <c r="Y146" s="49">
        <f t="shared" si="55"/>
        <v>281611.8837494874</v>
      </c>
      <c r="Z146" s="49">
        <f t="shared" si="55"/>
        <v>283402.02501838014</v>
      </c>
      <c r="AA146" s="49">
        <f t="shared" si="55"/>
        <v>288180.69946256879</v>
      </c>
      <c r="AB146" s="49">
        <f t="shared" si="55"/>
        <v>1127428.534172741</v>
      </c>
      <c r="AC146" s="49">
        <f t="shared" si="55"/>
        <v>281348.40570648859</v>
      </c>
      <c r="AD146" s="49">
        <f t="shared" si="55"/>
        <v>289039.51716479962</v>
      </c>
      <c r="AE146" s="49">
        <f t="shared" si="55"/>
        <v>299404.4251495332</v>
      </c>
      <c r="AF146" s="49">
        <f t="shared" si="55"/>
        <v>315696.29517753387</v>
      </c>
      <c r="AG146" s="49">
        <f t="shared" si="55"/>
        <v>1185488.6431983553</v>
      </c>
      <c r="AH146" s="49">
        <f t="shared" si="55"/>
        <v>306375.51883717359</v>
      </c>
      <c r="AI146" s="49">
        <f t="shared" si="55"/>
        <v>310953.56020430394</v>
      </c>
      <c r="AJ146" s="49">
        <f t="shared" si="55"/>
        <v>318470.5912024405</v>
      </c>
      <c r="AK146" s="49">
        <f t="shared" si="55"/>
        <v>326450.93984819937</v>
      </c>
      <c r="AL146" s="49">
        <f t="shared" si="55"/>
        <v>1262250.6100921172</v>
      </c>
      <c r="AM146" s="49">
        <f t="shared" si="55"/>
        <v>319315.71473029011</v>
      </c>
      <c r="AN146" s="49">
        <f t="shared" si="55"/>
        <v>329059.29636226129</v>
      </c>
      <c r="AO146" s="49">
        <f t="shared" si="55"/>
        <v>338923.55099182401</v>
      </c>
      <c r="AP146" s="49">
        <f t="shared" si="55"/>
        <v>351044.05691562477</v>
      </c>
      <c r="AQ146" s="49">
        <f t="shared" si="55"/>
        <v>1338342.6189999999</v>
      </c>
      <c r="AR146" s="49">
        <f t="shared" si="55"/>
        <v>338637.66417222761</v>
      </c>
      <c r="AS146" s="49">
        <f t="shared" si="55"/>
        <v>351212.43363101047</v>
      </c>
      <c r="AT146" s="49">
        <f t="shared" si="55"/>
        <v>358144.93817718362</v>
      </c>
      <c r="AU146" s="49">
        <f t="shared" si="55"/>
        <v>369200.88961957814</v>
      </c>
      <c r="AV146" s="49">
        <f t="shared" si="55"/>
        <v>1417195.9256000002</v>
      </c>
      <c r="AW146" s="49">
        <f t="shared" si="55"/>
        <v>360737.67765325401</v>
      </c>
      <c r="AX146" s="49">
        <f t="shared" si="55"/>
        <v>370535.33822858497</v>
      </c>
      <c r="AY146" s="49">
        <f t="shared" si="55"/>
        <v>379578.56300216372</v>
      </c>
      <c r="AZ146" s="49">
        <f t="shared" si="55"/>
        <v>389939.20548180328</v>
      </c>
      <c r="BA146" s="49">
        <f t="shared" si="55"/>
        <v>1500790.7843658056</v>
      </c>
      <c r="BB146" s="49">
        <f t="shared" si="55"/>
        <v>380458.74166850443</v>
      </c>
      <c r="BC146" s="49">
        <f t="shared" si="55"/>
        <v>390956.84504270362</v>
      </c>
      <c r="BD146" s="49">
        <f t="shared" si="55"/>
        <v>405325.86406087625</v>
      </c>
      <c r="BE146" s="49">
        <f t="shared" si="55"/>
        <v>413984.31035852933</v>
      </c>
      <c r="BF146" s="49">
        <f t="shared" si="55"/>
        <v>1590725.7611306137</v>
      </c>
      <c r="BG146" s="49">
        <f t="shared" si="55"/>
        <v>405125.25547514658</v>
      </c>
      <c r="BH146" s="49">
        <f t="shared" si="55"/>
        <v>417734.23154236242</v>
      </c>
      <c r="BI146" s="49">
        <f t="shared" si="55"/>
        <v>427688.20877948811</v>
      </c>
      <c r="BJ146" s="49">
        <f t="shared" si="55"/>
        <v>435268.38319060026</v>
      </c>
      <c r="BK146" s="49">
        <f t="shared" si="55"/>
        <v>1685816.0789875975</v>
      </c>
      <c r="BL146" s="49">
        <f t="shared" si="55"/>
        <v>422980.34085571062</v>
      </c>
      <c r="BM146" s="49">
        <f t="shared" si="55"/>
        <v>417199.38125792553</v>
      </c>
      <c r="BN146" s="49">
        <f t="shared" si="55"/>
        <v>422192.31274523947</v>
      </c>
      <c r="BO146" s="49">
        <f t="shared" si="55"/>
        <v>422945.80544112693</v>
      </c>
      <c r="BP146" s="49">
        <f t="shared" si="55"/>
        <v>1685317.8403000026</v>
      </c>
      <c r="BQ146" s="49">
        <f t="shared" si="55"/>
        <v>419656.38387866376</v>
      </c>
      <c r="BR146" s="49">
        <f t="shared" si="55"/>
        <v>438728.22511264344</v>
      </c>
      <c r="BS146" s="49">
        <f t="shared" si="55"/>
        <v>438865.09709268861</v>
      </c>
      <c r="BT146" s="49">
        <f t="shared" si="55"/>
        <v>452556.84077225049</v>
      </c>
      <c r="BU146" s="49">
        <f t="shared" si="55"/>
        <v>1749806.5468562464</v>
      </c>
      <c r="BV146" s="49">
        <f t="shared" si="55"/>
        <v>436361.01279076294</v>
      </c>
      <c r="BW146" s="49">
        <f t="shared" si="55"/>
        <v>462596.23247280763</v>
      </c>
      <c r="BX146" s="49">
        <f t="shared" si="55"/>
        <v>466817.31839503522</v>
      </c>
      <c r="BY146" s="49">
        <f t="shared" si="55"/>
        <v>482965.42173141247</v>
      </c>
      <c r="BZ146" s="49">
        <f t="shared" si="55"/>
        <v>1848739.9853900182</v>
      </c>
      <c r="CA146" s="49">
        <f t="shared" si="55"/>
        <v>460698.12898569065</v>
      </c>
      <c r="CB146" s="49">
        <f t="shared" si="55"/>
        <v>487337.61858694698</v>
      </c>
      <c r="CC146" s="49">
        <f t="shared" si="55"/>
        <v>486337.23082544445</v>
      </c>
      <c r="CD146" s="49">
        <f t="shared" si="55"/>
        <v>495927.17077117413</v>
      </c>
      <c r="CE146" s="49">
        <f t="shared" si="55"/>
        <v>1930300.1491692564</v>
      </c>
      <c r="CF146" s="49">
        <f t="shared" si="55"/>
        <v>483844.22438895481</v>
      </c>
      <c r="CG146" s="49">
        <f t="shared" si="55"/>
        <v>503778.23209157825</v>
      </c>
      <c r="CH146" s="49">
        <f t="shared" si="55"/>
        <v>510838.67430900451</v>
      </c>
      <c r="CI146" s="49">
        <f t="shared" si="55"/>
        <v>520984.06901575421</v>
      </c>
      <c r="CJ146" s="49">
        <f t="shared" si="55"/>
        <v>2019445.1998052916</v>
      </c>
      <c r="CK146" s="49">
        <f t="shared" si="55"/>
        <v>509243.95785081398</v>
      </c>
      <c r="CL146" s="49">
        <f t="shared" si="55"/>
        <v>522964.15696744085</v>
      </c>
      <c r="CM146" s="48">
        <f t="shared" si="55"/>
        <v>531374.44158540701</v>
      </c>
      <c r="CN146" s="48">
        <f t="shared" si="55"/>
        <v>548654.03090472182</v>
      </c>
      <c r="CO146" s="49">
        <f t="shared" si="55"/>
        <v>2112236.5873083835</v>
      </c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  <c r="DD146" s="50"/>
      <c r="DE146" s="50"/>
      <c r="DF146" s="50"/>
      <c r="DG146" s="50"/>
      <c r="DH146" s="50"/>
      <c r="DI146" s="50"/>
      <c r="DJ146" s="50"/>
      <c r="DK146" s="50"/>
      <c r="DL146" s="50"/>
      <c r="DM146" s="50"/>
      <c r="DN146" s="50"/>
      <c r="DO146" s="50"/>
      <c r="DP146" s="50"/>
      <c r="DQ146" s="50"/>
      <c r="DR146" s="50"/>
      <c r="DS146" s="50"/>
      <c r="DT146" s="50"/>
      <c r="DU146" s="50"/>
    </row>
    <row r="147" spans="1:125" ht="14.25" customHeight="1" x14ac:dyDescent="0.2">
      <c r="A147" s="2"/>
      <c r="B147" s="6"/>
      <c r="C147" s="7"/>
      <c r="D147" s="5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>
        <v>509844.03045832901</v>
      </c>
      <c r="CL147" s="2">
        <v>523369.0423207932</v>
      </c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</row>
    <row r="148" spans="1:125" ht="14.25" customHeight="1" x14ac:dyDescent="0.2">
      <c r="A148" s="2"/>
      <c r="B148" s="6"/>
      <c r="C148" s="7"/>
      <c r="D148" s="2"/>
      <c r="E148" s="2"/>
      <c r="F148" s="2"/>
      <c r="G148" s="5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101">
        <f t="shared" ref="CK148:CL148" si="56">CK146-CK147</f>
        <v>-600.07260751503054</v>
      </c>
      <c r="CL148" s="101">
        <f t="shared" si="56"/>
        <v>-404.88535335235065</v>
      </c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</row>
    <row r="149" spans="1:125" ht="14.25" customHeight="1" x14ac:dyDescent="0.2">
      <c r="A149" s="104" t="s">
        <v>94</v>
      </c>
      <c r="B149" s="104"/>
      <c r="C149" s="104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</row>
    <row r="150" spans="1:125" ht="14.25" customHeight="1" x14ac:dyDescent="0.2">
      <c r="A150" s="1" t="str">
        <f t="shared" ref="A150:B150" si="57">A76</f>
        <v>Propinsi</v>
      </c>
      <c r="B150" s="1" t="str">
        <f t="shared" si="57"/>
        <v>:</v>
      </c>
      <c r="C150" s="5" t="str">
        <f>IF(C76="","",C76)</f>
        <v>Maluku</v>
      </c>
      <c r="D150" s="1" t="str">
        <f>D76</f>
        <v>Kabupaten/Kota :</v>
      </c>
      <c r="E150" s="5" t="str">
        <f>IF(E76="","",E76)</f>
        <v>Kepulauan Tanimbar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78"/>
      <c r="CG150" s="78"/>
      <c r="CH150" s="78"/>
      <c r="CI150" s="78"/>
      <c r="CJ150" s="78"/>
      <c r="CK150" s="78"/>
      <c r="CL150" s="78"/>
      <c r="CM150" s="78"/>
      <c r="CN150" s="78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</row>
    <row r="151" spans="1:125" ht="14.25" customHeight="1" x14ac:dyDescent="0.2">
      <c r="A151" s="2"/>
      <c r="B151" s="6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</row>
    <row r="152" spans="1:125" ht="14.25" customHeight="1" x14ac:dyDescent="0.2">
      <c r="A152" s="156" t="s">
        <v>5</v>
      </c>
      <c r="B152" s="140" t="s">
        <v>6</v>
      </c>
      <c r="C152" s="161"/>
      <c r="D152" s="158">
        <v>2008</v>
      </c>
      <c r="E152" s="159"/>
      <c r="F152" s="159"/>
      <c r="G152" s="159"/>
      <c r="H152" s="160"/>
      <c r="I152" s="158">
        <v>2009</v>
      </c>
      <c r="J152" s="159"/>
      <c r="K152" s="159"/>
      <c r="L152" s="159"/>
      <c r="M152" s="160"/>
      <c r="N152" s="158">
        <v>2010</v>
      </c>
      <c r="O152" s="159"/>
      <c r="P152" s="159"/>
      <c r="Q152" s="159"/>
      <c r="R152" s="160"/>
      <c r="S152" s="158">
        <v>2011</v>
      </c>
      <c r="T152" s="159"/>
      <c r="U152" s="159"/>
      <c r="V152" s="159"/>
      <c r="W152" s="160"/>
      <c r="X152" s="158">
        <v>2012</v>
      </c>
      <c r="Y152" s="159"/>
      <c r="Z152" s="159"/>
      <c r="AA152" s="159"/>
      <c r="AB152" s="160"/>
      <c r="AC152" s="158">
        <v>2013</v>
      </c>
      <c r="AD152" s="159"/>
      <c r="AE152" s="159"/>
      <c r="AF152" s="159"/>
      <c r="AG152" s="160"/>
      <c r="AH152" s="158">
        <v>2014</v>
      </c>
      <c r="AI152" s="159"/>
      <c r="AJ152" s="159"/>
      <c r="AK152" s="159"/>
      <c r="AL152" s="160"/>
      <c r="AM152" s="158">
        <v>2015</v>
      </c>
      <c r="AN152" s="159"/>
      <c r="AO152" s="159"/>
      <c r="AP152" s="159"/>
      <c r="AQ152" s="160"/>
      <c r="AR152" s="158">
        <v>2016</v>
      </c>
      <c r="AS152" s="159"/>
      <c r="AT152" s="159"/>
      <c r="AU152" s="159"/>
      <c r="AV152" s="160"/>
      <c r="AW152" s="158">
        <v>2017</v>
      </c>
      <c r="AX152" s="159"/>
      <c r="AY152" s="159"/>
      <c r="AZ152" s="159"/>
      <c r="BA152" s="160"/>
      <c r="BB152" s="158">
        <v>2018</v>
      </c>
      <c r="BC152" s="159"/>
      <c r="BD152" s="159"/>
      <c r="BE152" s="159"/>
      <c r="BF152" s="160"/>
      <c r="BG152" s="158">
        <v>2019</v>
      </c>
      <c r="BH152" s="159"/>
      <c r="BI152" s="159"/>
      <c r="BJ152" s="159"/>
      <c r="BK152" s="160"/>
      <c r="BL152" s="158">
        <v>2020</v>
      </c>
      <c r="BM152" s="159"/>
      <c r="BN152" s="159"/>
      <c r="BO152" s="159"/>
      <c r="BP152" s="160"/>
      <c r="BQ152" s="158">
        <v>2021</v>
      </c>
      <c r="BR152" s="159"/>
      <c r="BS152" s="159"/>
      <c r="BT152" s="159"/>
      <c r="BU152" s="160"/>
      <c r="BV152" s="158">
        <v>2022</v>
      </c>
      <c r="BW152" s="159"/>
      <c r="BX152" s="159"/>
      <c r="BY152" s="159"/>
      <c r="BZ152" s="160"/>
      <c r="CA152" s="158">
        <v>2023</v>
      </c>
      <c r="CB152" s="159"/>
      <c r="CC152" s="159"/>
      <c r="CD152" s="159"/>
      <c r="CE152" s="160"/>
      <c r="CF152" s="158">
        <v>2024</v>
      </c>
      <c r="CG152" s="159"/>
      <c r="CH152" s="159"/>
      <c r="CI152" s="159"/>
      <c r="CJ152" s="160"/>
      <c r="CK152" s="158">
        <v>2025</v>
      </c>
      <c r="CL152" s="159"/>
      <c r="CM152" s="159"/>
      <c r="CN152" s="159"/>
      <c r="CO152" s="160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</row>
    <row r="153" spans="1:125" ht="14.25" customHeight="1" x14ac:dyDescent="0.2">
      <c r="A153" s="134"/>
      <c r="B153" s="162"/>
      <c r="C153" s="163"/>
      <c r="D153" s="156" t="s">
        <v>7</v>
      </c>
      <c r="E153" s="156" t="s">
        <v>8</v>
      </c>
      <c r="F153" s="156" t="s">
        <v>9</v>
      </c>
      <c r="G153" s="156" t="s">
        <v>10</v>
      </c>
      <c r="H153" s="156" t="s">
        <v>11</v>
      </c>
      <c r="I153" s="156" t="s">
        <v>7</v>
      </c>
      <c r="J153" s="156" t="s">
        <v>8</v>
      </c>
      <c r="K153" s="156" t="s">
        <v>9</v>
      </c>
      <c r="L153" s="156" t="s">
        <v>10</v>
      </c>
      <c r="M153" s="156" t="s">
        <v>11</v>
      </c>
      <c r="N153" s="156" t="s">
        <v>7</v>
      </c>
      <c r="O153" s="156" t="s">
        <v>8</v>
      </c>
      <c r="P153" s="156" t="s">
        <v>9</v>
      </c>
      <c r="Q153" s="156" t="s">
        <v>10</v>
      </c>
      <c r="R153" s="156" t="s">
        <v>11</v>
      </c>
      <c r="S153" s="156" t="s">
        <v>7</v>
      </c>
      <c r="T153" s="156" t="s">
        <v>8</v>
      </c>
      <c r="U153" s="156" t="s">
        <v>9</v>
      </c>
      <c r="V153" s="156" t="s">
        <v>10</v>
      </c>
      <c r="W153" s="156" t="s">
        <v>11</v>
      </c>
      <c r="X153" s="156" t="s">
        <v>7</v>
      </c>
      <c r="Y153" s="156" t="s">
        <v>8</v>
      </c>
      <c r="Z153" s="156" t="s">
        <v>9</v>
      </c>
      <c r="AA153" s="156" t="s">
        <v>10</v>
      </c>
      <c r="AB153" s="156" t="s">
        <v>11</v>
      </c>
      <c r="AC153" s="156" t="s">
        <v>7</v>
      </c>
      <c r="AD153" s="156" t="s">
        <v>8</v>
      </c>
      <c r="AE153" s="156" t="s">
        <v>9</v>
      </c>
      <c r="AF153" s="156" t="s">
        <v>10</v>
      </c>
      <c r="AG153" s="156" t="s">
        <v>11</v>
      </c>
      <c r="AH153" s="156" t="s">
        <v>7</v>
      </c>
      <c r="AI153" s="156" t="s">
        <v>8</v>
      </c>
      <c r="AJ153" s="156" t="s">
        <v>9</v>
      </c>
      <c r="AK153" s="156" t="s">
        <v>10</v>
      </c>
      <c r="AL153" s="156" t="s">
        <v>11</v>
      </c>
      <c r="AM153" s="156" t="s">
        <v>7</v>
      </c>
      <c r="AN153" s="156" t="s">
        <v>8</v>
      </c>
      <c r="AO153" s="156" t="s">
        <v>9</v>
      </c>
      <c r="AP153" s="156" t="s">
        <v>10</v>
      </c>
      <c r="AQ153" s="156" t="s">
        <v>11</v>
      </c>
      <c r="AR153" s="156" t="s">
        <v>7</v>
      </c>
      <c r="AS153" s="156" t="s">
        <v>8</v>
      </c>
      <c r="AT153" s="156" t="s">
        <v>9</v>
      </c>
      <c r="AU153" s="156" t="s">
        <v>10</v>
      </c>
      <c r="AV153" s="156" t="s">
        <v>11</v>
      </c>
      <c r="AW153" s="156" t="s">
        <v>7</v>
      </c>
      <c r="AX153" s="156" t="s">
        <v>8</v>
      </c>
      <c r="AY153" s="156" t="s">
        <v>9</v>
      </c>
      <c r="AZ153" s="156" t="s">
        <v>10</v>
      </c>
      <c r="BA153" s="156" t="s">
        <v>11</v>
      </c>
      <c r="BB153" s="156" t="s">
        <v>7</v>
      </c>
      <c r="BC153" s="156" t="s">
        <v>8</v>
      </c>
      <c r="BD153" s="156" t="s">
        <v>9</v>
      </c>
      <c r="BE153" s="156" t="s">
        <v>10</v>
      </c>
      <c r="BF153" s="156" t="s">
        <v>11</v>
      </c>
      <c r="BG153" s="156" t="s">
        <v>7</v>
      </c>
      <c r="BH153" s="156" t="s">
        <v>8</v>
      </c>
      <c r="BI153" s="156" t="s">
        <v>9</v>
      </c>
      <c r="BJ153" s="156" t="s">
        <v>10</v>
      </c>
      <c r="BK153" s="156" t="s">
        <v>11</v>
      </c>
      <c r="BL153" s="156" t="s">
        <v>7</v>
      </c>
      <c r="BM153" s="156" t="s">
        <v>8</v>
      </c>
      <c r="BN153" s="156" t="s">
        <v>9</v>
      </c>
      <c r="BO153" s="156" t="s">
        <v>10</v>
      </c>
      <c r="BP153" s="156" t="s">
        <v>11</v>
      </c>
      <c r="BQ153" s="156" t="s">
        <v>7</v>
      </c>
      <c r="BR153" s="156" t="s">
        <v>8</v>
      </c>
      <c r="BS153" s="156" t="s">
        <v>9</v>
      </c>
      <c r="BT153" s="156" t="s">
        <v>10</v>
      </c>
      <c r="BU153" s="156" t="s">
        <v>11</v>
      </c>
      <c r="BV153" s="156" t="s">
        <v>7</v>
      </c>
      <c r="BW153" s="156" t="s">
        <v>8</v>
      </c>
      <c r="BX153" s="156" t="s">
        <v>9</v>
      </c>
      <c r="BY153" s="156" t="s">
        <v>10</v>
      </c>
      <c r="BZ153" s="156" t="s">
        <v>11</v>
      </c>
      <c r="CA153" s="156" t="s">
        <v>7</v>
      </c>
      <c r="CB153" s="156" t="s">
        <v>8</v>
      </c>
      <c r="CC153" s="156" t="s">
        <v>9</v>
      </c>
      <c r="CD153" s="156" t="s">
        <v>10</v>
      </c>
      <c r="CE153" s="156" t="s">
        <v>11</v>
      </c>
      <c r="CF153" s="156" t="s">
        <v>7</v>
      </c>
      <c r="CG153" s="156" t="s">
        <v>8</v>
      </c>
      <c r="CH153" s="156" t="s">
        <v>9</v>
      </c>
      <c r="CI153" s="156" t="s">
        <v>10</v>
      </c>
      <c r="CJ153" s="156" t="s">
        <v>11</v>
      </c>
      <c r="CK153" s="156" t="s">
        <v>7</v>
      </c>
      <c r="CL153" s="156" t="s">
        <v>8</v>
      </c>
      <c r="CM153" s="156" t="s">
        <v>9</v>
      </c>
      <c r="CN153" s="156" t="s">
        <v>10</v>
      </c>
      <c r="CO153" s="156" t="s">
        <v>11</v>
      </c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</row>
    <row r="154" spans="1:125" ht="14.25" customHeight="1" x14ac:dyDescent="0.2">
      <c r="A154" s="157"/>
      <c r="B154" s="164"/>
      <c r="C154" s="165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157"/>
      <c r="BH154" s="157"/>
      <c r="BI154" s="157"/>
      <c r="BJ154" s="157"/>
      <c r="BK154" s="157"/>
      <c r="BL154" s="157"/>
      <c r="BM154" s="157"/>
      <c r="BN154" s="157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  <c r="CK154" s="157"/>
      <c r="CL154" s="157"/>
      <c r="CM154" s="157"/>
      <c r="CN154" s="157"/>
      <c r="CO154" s="157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</row>
    <row r="155" spans="1:125" ht="14.25" customHeight="1" x14ac:dyDescent="0.2">
      <c r="A155" s="8">
        <v>-1</v>
      </c>
      <c r="B155" s="166">
        <v>-2</v>
      </c>
      <c r="C155" s="167"/>
      <c r="D155" s="10">
        <v>-3</v>
      </c>
      <c r="E155" s="10">
        <v>-4</v>
      </c>
      <c r="F155" s="10">
        <v>-5</v>
      </c>
      <c r="G155" s="10">
        <v>-6</v>
      </c>
      <c r="H155" s="10">
        <v>-7</v>
      </c>
      <c r="I155" s="10">
        <v>-8</v>
      </c>
      <c r="J155" s="10">
        <v>-9</v>
      </c>
      <c r="K155" s="10">
        <v>-10</v>
      </c>
      <c r="L155" s="10">
        <v>-11</v>
      </c>
      <c r="M155" s="10">
        <v>-12</v>
      </c>
      <c r="N155" s="10">
        <v>-13</v>
      </c>
      <c r="O155" s="10">
        <v>-14</v>
      </c>
      <c r="P155" s="10">
        <v>-15</v>
      </c>
      <c r="Q155" s="10">
        <v>-16</v>
      </c>
      <c r="R155" s="10">
        <v>-17</v>
      </c>
      <c r="S155" s="10">
        <v>-18</v>
      </c>
      <c r="T155" s="10">
        <v>-19</v>
      </c>
      <c r="U155" s="10">
        <v>-20</v>
      </c>
      <c r="V155" s="10">
        <v>-21</v>
      </c>
      <c r="W155" s="10">
        <v>-22</v>
      </c>
      <c r="X155" s="10">
        <v>-23</v>
      </c>
      <c r="Y155" s="10">
        <v>-24</v>
      </c>
      <c r="Z155" s="10">
        <v>-25</v>
      </c>
      <c r="AA155" s="10">
        <v>-26</v>
      </c>
      <c r="AB155" s="10">
        <v>-27</v>
      </c>
      <c r="AC155" s="10">
        <v>-28</v>
      </c>
      <c r="AD155" s="10">
        <v>-29</v>
      </c>
      <c r="AE155" s="10">
        <v>-30</v>
      </c>
      <c r="AF155" s="10">
        <v>-31</v>
      </c>
      <c r="AG155" s="10">
        <v>-32</v>
      </c>
      <c r="AH155" s="10">
        <v>-33</v>
      </c>
      <c r="AI155" s="10">
        <v>-34</v>
      </c>
      <c r="AJ155" s="10">
        <v>-35</v>
      </c>
      <c r="AK155" s="10">
        <v>-36</v>
      </c>
      <c r="AL155" s="10">
        <v>-37</v>
      </c>
      <c r="AM155" s="10">
        <v>-38</v>
      </c>
      <c r="AN155" s="10">
        <v>-39</v>
      </c>
      <c r="AO155" s="10">
        <v>-40</v>
      </c>
      <c r="AP155" s="10">
        <v>-41</v>
      </c>
      <c r="AQ155" s="10">
        <v>-42</v>
      </c>
      <c r="AR155" s="10">
        <v>-43</v>
      </c>
      <c r="AS155" s="10">
        <v>-44</v>
      </c>
      <c r="AT155" s="10">
        <v>-45</v>
      </c>
      <c r="AU155" s="10">
        <v>-46</v>
      </c>
      <c r="AV155" s="10">
        <v>-47</v>
      </c>
      <c r="AW155" s="10">
        <v>-48</v>
      </c>
      <c r="AX155" s="10">
        <v>-49</v>
      </c>
      <c r="AY155" s="10">
        <v>-50</v>
      </c>
      <c r="AZ155" s="10">
        <v>-51</v>
      </c>
      <c r="BA155" s="10">
        <v>-52</v>
      </c>
      <c r="BB155" s="10">
        <v>-53</v>
      </c>
      <c r="BC155" s="10">
        <v>-54</v>
      </c>
      <c r="BD155" s="10">
        <v>-55</v>
      </c>
      <c r="BE155" s="10">
        <v>-56</v>
      </c>
      <c r="BF155" s="10">
        <v>-57</v>
      </c>
      <c r="BG155" s="10">
        <v>-58</v>
      </c>
      <c r="BH155" s="10">
        <v>-59</v>
      </c>
      <c r="BI155" s="10">
        <v>-60</v>
      </c>
      <c r="BJ155" s="10">
        <v>-61</v>
      </c>
      <c r="BK155" s="10">
        <v>-62</v>
      </c>
      <c r="BL155" s="10">
        <v>-63</v>
      </c>
      <c r="BM155" s="10">
        <v>-64</v>
      </c>
      <c r="BN155" s="10">
        <v>-65</v>
      </c>
      <c r="BO155" s="10">
        <v>-66</v>
      </c>
      <c r="BP155" s="10">
        <v>-67</v>
      </c>
      <c r="BQ155" s="10">
        <v>-68</v>
      </c>
      <c r="BR155" s="10">
        <v>-69</v>
      </c>
      <c r="BS155" s="10">
        <v>-70</v>
      </c>
      <c r="BT155" s="10">
        <v>-71</v>
      </c>
      <c r="BU155" s="10">
        <v>-72</v>
      </c>
      <c r="BV155" s="10">
        <v>-73</v>
      </c>
      <c r="BW155" s="10">
        <v>-74</v>
      </c>
      <c r="BX155" s="10">
        <v>-75</v>
      </c>
      <c r="BY155" s="10">
        <v>-76</v>
      </c>
      <c r="BZ155" s="10">
        <v>-77</v>
      </c>
      <c r="CA155" s="10">
        <v>-78</v>
      </c>
      <c r="CB155" s="10">
        <v>-79</v>
      </c>
      <c r="CC155" s="10">
        <v>-80</v>
      </c>
      <c r="CD155" s="10">
        <v>-81</v>
      </c>
      <c r="CE155" s="10">
        <v>-82</v>
      </c>
      <c r="CF155" s="10">
        <v>-83</v>
      </c>
      <c r="CG155" s="10">
        <v>-84</v>
      </c>
      <c r="CH155" s="10">
        <v>-85</v>
      </c>
      <c r="CI155" s="10">
        <v>-86</v>
      </c>
      <c r="CJ155" s="10">
        <v>-87</v>
      </c>
      <c r="CK155" s="10">
        <v>-88</v>
      </c>
      <c r="CL155" s="10">
        <v>-89</v>
      </c>
      <c r="CM155" s="10">
        <v>-90</v>
      </c>
      <c r="CN155" s="10">
        <v>-91</v>
      </c>
      <c r="CO155" s="10">
        <v>-92</v>
      </c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</row>
    <row r="156" spans="1:125" ht="14.25" customHeight="1" x14ac:dyDescent="0.2">
      <c r="A156" s="12"/>
      <c r="B156" s="9"/>
      <c r="C156" s="1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</row>
    <row r="157" spans="1:125" ht="14.25" customHeight="1" x14ac:dyDescent="0.2">
      <c r="A157" s="14" t="s">
        <v>12</v>
      </c>
      <c r="B157" s="127" t="s">
        <v>13</v>
      </c>
      <c r="C157" s="128"/>
      <c r="D157" s="57">
        <v>27.129888075976506</v>
      </c>
      <c r="E157" s="57">
        <v>26.70224618748604</v>
      </c>
      <c r="F157" s="57">
        <v>25.931265897720163</v>
      </c>
      <c r="G157" s="57">
        <v>25.197958957739893</v>
      </c>
      <c r="H157" s="57">
        <v>26.205901459204195</v>
      </c>
      <c r="I157" s="57">
        <v>24.731651081216651</v>
      </c>
      <c r="J157" s="57">
        <v>24.600079178563853</v>
      </c>
      <c r="K157" s="57">
        <v>24.088788876736164</v>
      </c>
      <c r="L157" s="57">
        <v>23.677976836632205</v>
      </c>
      <c r="M157" s="57">
        <v>24.255340659171011</v>
      </c>
      <c r="N157" s="57">
        <v>23.650791848977796</v>
      </c>
      <c r="O157" s="57">
        <v>23.049776222802979</v>
      </c>
      <c r="P157" s="57">
        <v>23.02509901871198</v>
      </c>
      <c r="Q157" s="57">
        <v>22.871077920558708</v>
      </c>
      <c r="R157" s="57">
        <v>23.137501217961322</v>
      </c>
      <c r="S157" s="57">
        <v>23.090786180736302</v>
      </c>
      <c r="T157" s="57">
        <v>22.113526411956343</v>
      </c>
      <c r="U157" s="57">
        <v>21.449473619984431</v>
      </c>
      <c r="V157" s="57">
        <v>21.113419946748273</v>
      </c>
      <c r="W157" s="57">
        <v>21.891951732884667</v>
      </c>
      <c r="X157" s="57">
        <v>21.883930349560934</v>
      </c>
      <c r="Y157" s="57">
        <v>21.621751286130245</v>
      </c>
      <c r="Z157" s="57">
        <v>21.075426671818985</v>
      </c>
      <c r="AA157" s="57">
        <v>21.108587832634029</v>
      </c>
      <c r="AB157" s="57">
        <v>21.410790114377821</v>
      </c>
      <c r="AC157" s="57">
        <v>21.479420898929444</v>
      </c>
      <c r="AD157" s="57">
        <v>21.118352722860937</v>
      </c>
      <c r="AE157" s="57">
        <v>20.662216592896286</v>
      </c>
      <c r="AF157" s="57">
        <v>20.758451603308952</v>
      </c>
      <c r="AG157" s="57">
        <v>20.984782748936617</v>
      </c>
      <c r="AH157" s="57">
        <v>21.083261398803231</v>
      </c>
      <c r="AI157" s="57">
        <v>21.154031412567313</v>
      </c>
      <c r="AJ157" s="57">
        <v>20.675196049674298</v>
      </c>
      <c r="AK157" s="57">
        <v>20.643965892436832</v>
      </c>
      <c r="AL157" s="57">
        <v>20.880660412630078</v>
      </c>
      <c r="AM157" s="57">
        <v>21.358424136005922</v>
      </c>
      <c r="AN157" s="57">
        <v>20.569476096995764</v>
      </c>
      <c r="AO157" s="57">
        <v>19.815528287418548</v>
      </c>
      <c r="AP157" s="57">
        <v>19.243606060160428</v>
      </c>
      <c r="AQ157" s="57">
        <v>20.208179081643522</v>
      </c>
      <c r="AR157" s="57">
        <v>20.392518589154182</v>
      </c>
      <c r="AS157" s="57">
        <v>19.706388844179827</v>
      </c>
      <c r="AT157" s="57">
        <v>19.744587877497402</v>
      </c>
      <c r="AU157" s="57">
        <v>19.451888706828033</v>
      </c>
      <c r="AV157" s="57">
        <v>19.810636451915904</v>
      </c>
      <c r="AW157" s="57">
        <v>20.515183033945124</v>
      </c>
      <c r="AX157" s="57">
        <v>19.676372299673062</v>
      </c>
      <c r="AY157" s="57">
        <v>19.528260384714628</v>
      </c>
      <c r="AZ157" s="57">
        <v>19.057395127478916</v>
      </c>
      <c r="BA157" s="57">
        <v>19.675725694081365</v>
      </c>
      <c r="BB157" s="57">
        <v>19.672940315581965</v>
      </c>
      <c r="BC157" s="57">
        <v>19.237345600743012</v>
      </c>
      <c r="BD157" s="57">
        <v>19.721821132429223</v>
      </c>
      <c r="BE157" s="57">
        <v>19.561364242030699</v>
      </c>
      <c r="BF157" s="57">
        <v>19.549319479291817</v>
      </c>
      <c r="BG157" s="57">
        <v>19.994881163737958</v>
      </c>
      <c r="BH157" s="57">
        <v>19.417986897456505</v>
      </c>
      <c r="BI157" s="57">
        <v>19.774744856716879</v>
      </c>
      <c r="BJ157" s="57">
        <v>19.632590186242229</v>
      </c>
      <c r="BK157" s="57">
        <v>19.702011955856264</v>
      </c>
      <c r="BL157" s="57">
        <v>20.271663261635808</v>
      </c>
      <c r="BM157" s="57">
        <v>20.456451138820121</v>
      </c>
      <c r="BN157" s="57">
        <v>19.565198399540286</v>
      </c>
      <c r="BO157" s="57">
        <v>20.094332342204943</v>
      </c>
      <c r="BP157" s="57">
        <v>20.096239996598676</v>
      </c>
      <c r="BQ157" s="57">
        <v>19.735006341625517</v>
      </c>
      <c r="BR157" s="57">
        <v>18.945382726106633</v>
      </c>
      <c r="BS157" s="57">
        <v>19.187904657342592</v>
      </c>
      <c r="BT157" s="57">
        <v>19.584481125182272</v>
      </c>
      <c r="BU157" s="57">
        <v>19.360797869542075</v>
      </c>
      <c r="BV157" s="57">
        <v>20.522192024348715</v>
      </c>
      <c r="BW157" s="57">
        <v>19.31859400827922</v>
      </c>
      <c r="BX157" s="57">
        <v>19.778084759056263</v>
      </c>
      <c r="BY157" s="57">
        <v>19.240405412665552</v>
      </c>
      <c r="BZ157" s="57">
        <v>19.692947455471305</v>
      </c>
      <c r="CA157" s="57">
        <v>20.292426117285157</v>
      </c>
      <c r="CB157" s="57">
        <v>19.387778470336109</v>
      </c>
      <c r="CC157" s="57">
        <v>19.78943328114071</v>
      </c>
      <c r="CD157" s="57">
        <v>20.018711386713655</v>
      </c>
      <c r="CE157" s="57">
        <v>19.86609253506305</v>
      </c>
      <c r="CF157" s="57">
        <v>20.468321404409586</v>
      </c>
      <c r="CG157" s="57">
        <v>19.72890431270098</v>
      </c>
      <c r="CH157" s="57">
        <v>20.262246685700767</v>
      </c>
      <c r="CI157" s="57">
        <v>18.708617524000225</v>
      </c>
      <c r="CJ157" s="57">
        <v>19.774492273619746</v>
      </c>
      <c r="CK157" s="57">
        <v>20.772205076525236</v>
      </c>
      <c r="CL157" s="57">
        <v>20.057827010142542</v>
      </c>
      <c r="CM157" s="57">
        <v>20.091817516959029</v>
      </c>
      <c r="CN157" s="57">
        <v>19.326384640514547</v>
      </c>
      <c r="CO157" s="57">
        <v>20.04632024927783</v>
      </c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</row>
    <row r="158" spans="1:125" ht="14.25" customHeight="1" x14ac:dyDescent="0.2">
      <c r="A158" s="19"/>
      <c r="B158" s="20">
        <v>1</v>
      </c>
      <c r="C158" s="21" t="s">
        <v>14</v>
      </c>
      <c r="D158" s="24">
        <v>20.937040231870849</v>
      </c>
      <c r="E158" s="24">
        <v>20.590102654135585</v>
      </c>
      <c r="F158" s="24">
        <v>19.959182171312804</v>
      </c>
      <c r="G158" s="24">
        <v>19.362920906537344</v>
      </c>
      <c r="H158" s="24">
        <v>20.18424020261072</v>
      </c>
      <c r="I158" s="24">
        <v>18.984164340228421</v>
      </c>
      <c r="J158" s="24">
        <v>18.744423372884668</v>
      </c>
      <c r="K158" s="24">
        <v>18.288219529674123</v>
      </c>
      <c r="L158" s="24">
        <v>17.862395423297343</v>
      </c>
      <c r="M158" s="24">
        <v>18.449989789124626</v>
      </c>
      <c r="N158" s="24">
        <v>17.928451984399889</v>
      </c>
      <c r="O158" s="24">
        <v>17.409033091993852</v>
      </c>
      <c r="P158" s="24">
        <v>17.402188061631847</v>
      </c>
      <c r="Q158" s="24">
        <v>17.328042067697293</v>
      </c>
      <c r="R158" s="24">
        <v>17.507888564917238</v>
      </c>
      <c r="S158" s="24">
        <v>17.3716277063828</v>
      </c>
      <c r="T158" s="24">
        <v>16.725438117097188</v>
      </c>
      <c r="U158" s="24">
        <v>16.210864066577503</v>
      </c>
      <c r="V158" s="24">
        <v>15.916309595959325</v>
      </c>
      <c r="W158" s="24">
        <v>16.51891287436958</v>
      </c>
      <c r="X158" s="24">
        <v>16.504138066467132</v>
      </c>
      <c r="Y158" s="24">
        <v>16.268193371891027</v>
      </c>
      <c r="Z158" s="24">
        <v>16.040449665129973</v>
      </c>
      <c r="AA158" s="24">
        <v>16.059601921635771</v>
      </c>
      <c r="AB158" s="24">
        <v>16.211644787014613</v>
      </c>
      <c r="AC158" s="24">
        <v>16.286880190282123</v>
      </c>
      <c r="AD158" s="24">
        <v>15.90988865616235</v>
      </c>
      <c r="AE158" s="24">
        <v>15.508195507883055</v>
      </c>
      <c r="AF158" s="24">
        <v>15.456101643787326</v>
      </c>
      <c r="AG158" s="24">
        <v>15.767967658926855</v>
      </c>
      <c r="AH158" s="24">
        <v>15.630392560666447</v>
      </c>
      <c r="AI158" s="24">
        <v>15.719877518603612</v>
      </c>
      <c r="AJ158" s="24">
        <v>15.3958685772172</v>
      </c>
      <c r="AK158" s="24">
        <v>15.410008624743146</v>
      </c>
      <c r="AL158" s="24">
        <v>15.534342394418982</v>
      </c>
      <c r="AM158" s="24">
        <v>15.90464904129556</v>
      </c>
      <c r="AN158" s="24">
        <v>15.190761839376405</v>
      </c>
      <c r="AO158" s="24">
        <v>14.641503885678503</v>
      </c>
      <c r="AP158" s="24">
        <v>14.205507962805797</v>
      </c>
      <c r="AQ158" s="24">
        <v>14.954994729286916</v>
      </c>
      <c r="AR158" s="24">
        <v>15.230132294513638</v>
      </c>
      <c r="AS158" s="24">
        <v>14.747485817183472</v>
      </c>
      <c r="AT158" s="24">
        <v>14.826398480841499</v>
      </c>
      <c r="AU158" s="24">
        <v>14.564921622636815</v>
      </c>
      <c r="AV158" s="24">
        <v>14.833099235792288</v>
      </c>
      <c r="AW158" s="24">
        <v>15.493926812884673</v>
      </c>
      <c r="AX158" s="24">
        <v>14.78198035626338</v>
      </c>
      <c r="AY158" s="24">
        <v>14.775521169921671</v>
      </c>
      <c r="AZ158" s="24">
        <v>14.258493097917555</v>
      </c>
      <c r="BA158" s="24">
        <v>14.812168103135068</v>
      </c>
      <c r="BB158" s="24">
        <v>14.753012127356376</v>
      </c>
      <c r="BC158" s="24">
        <v>14.438903777436924</v>
      </c>
      <c r="BD158" s="24">
        <v>14.950997363192029</v>
      </c>
      <c r="BE158" s="24">
        <v>14.70218296298701</v>
      </c>
      <c r="BF158" s="24">
        <v>14.713175794318891</v>
      </c>
      <c r="BG158" s="24">
        <v>15.04413274196631</v>
      </c>
      <c r="BH158" s="24">
        <v>14.611399897012575</v>
      </c>
      <c r="BI158" s="24">
        <v>14.923627639003733</v>
      </c>
      <c r="BJ158" s="24">
        <v>14.696485051710201</v>
      </c>
      <c r="BK158" s="24">
        <v>14.816087201893611</v>
      </c>
      <c r="BL158" s="24">
        <v>15.256246736924664</v>
      </c>
      <c r="BM158" s="24">
        <v>15.560191603344114</v>
      </c>
      <c r="BN158" s="24">
        <v>14.714895361215168</v>
      </c>
      <c r="BO158" s="24">
        <v>15.042503303508928</v>
      </c>
      <c r="BP158" s="24">
        <v>15.142480073900511</v>
      </c>
      <c r="BQ158" s="24">
        <v>14.681899706868546</v>
      </c>
      <c r="BR158" s="24">
        <v>14.129857957737233</v>
      </c>
      <c r="BS158" s="24">
        <v>14.227001614518709</v>
      </c>
      <c r="BT158" s="24">
        <v>14.607875683408983</v>
      </c>
      <c r="BU158" s="24">
        <v>14.410200876301667</v>
      </c>
      <c r="BV158" s="24">
        <v>15.234697871934429</v>
      </c>
      <c r="BW158" s="24">
        <v>14.25717513034804</v>
      </c>
      <c r="BX158" s="24">
        <v>14.33580489169805</v>
      </c>
      <c r="BY158" s="24">
        <v>13.732242326872992</v>
      </c>
      <c r="BZ158" s="24">
        <v>14.363421508585454</v>
      </c>
      <c r="CA158" s="24">
        <v>14.677552499822838</v>
      </c>
      <c r="CB158" s="24">
        <v>14.120914724427323</v>
      </c>
      <c r="CC158" s="24">
        <v>14.244189057670026</v>
      </c>
      <c r="CD158" s="24">
        <v>14.346233982510217</v>
      </c>
      <c r="CE158" s="24">
        <v>14.341742377789481</v>
      </c>
      <c r="CF158" s="24">
        <v>14.937338955694104</v>
      </c>
      <c r="CG158" s="24">
        <v>14.728818500002813</v>
      </c>
      <c r="CH158" s="24">
        <v>14.876315426171988</v>
      </c>
      <c r="CI158" s="24">
        <v>12.979580630110254</v>
      </c>
      <c r="CJ158" s="24">
        <v>14.361434085950064</v>
      </c>
      <c r="CK158" s="24">
        <v>15.221407597967019</v>
      </c>
      <c r="CL158" s="24">
        <v>14.874704719245473</v>
      </c>
      <c r="CM158" s="24">
        <v>14.586123152101207</v>
      </c>
      <c r="CN158" s="24">
        <v>13.38719839095797</v>
      </c>
      <c r="CO158" s="24">
        <v>14.496180744928514</v>
      </c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</row>
    <row r="159" spans="1:125" ht="14.25" customHeight="1" x14ac:dyDescent="0.2">
      <c r="A159" s="19"/>
      <c r="B159" s="20"/>
      <c r="C159" s="27" t="s">
        <v>15</v>
      </c>
      <c r="D159" s="24">
        <v>11.192074272847135</v>
      </c>
      <c r="E159" s="24">
        <v>11.087626998777841</v>
      </c>
      <c r="F159" s="24">
        <v>10.584257283221403</v>
      </c>
      <c r="G159" s="24">
        <v>10.389281698353196</v>
      </c>
      <c r="H159" s="24">
        <v>10.798288599618742</v>
      </c>
      <c r="I159" s="24">
        <v>10.226128140628767</v>
      </c>
      <c r="J159" s="24">
        <v>10.178982073053458</v>
      </c>
      <c r="K159" s="24">
        <v>9.897129420031856</v>
      </c>
      <c r="L159" s="24">
        <v>9.7901286338500171</v>
      </c>
      <c r="M159" s="24">
        <v>10.014989565349911</v>
      </c>
      <c r="N159" s="24">
        <v>10.047841834617826</v>
      </c>
      <c r="O159" s="24">
        <v>9.8181500211648842</v>
      </c>
      <c r="P159" s="24">
        <v>9.7806908462206206</v>
      </c>
      <c r="Q159" s="24">
        <v>9.6712508008159705</v>
      </c>
      <c r="R159" s="24">
        <v>9.8238248906704442</v>
      </c>
      <c r="S159" s="24">
        <v>9.6335681594461686</v>
      </c>
      <c r="T159" s="24">
        <v>9.1975410981327794</v>
      </c>
      <c r="U159" s="24">
        <v>9.0316713751717721</v>
      </c>
      <c r="V159" s="24">
        <v>8.8283503074900196</v>
      </c>
      <c r="W159" s="24">
        <v>9.1533346009966863</v>
      </c>
      <c r="X159" s="24">
        <v>9.2174361578953459</v>
      </c>
      <c r="Y159" s="24">
        <v>9.0367460361737582</v>
      </c>
      <c r="Z159" s="24">
        <v>8.7771604448983016</v>
      </c>
      <c r="AA159" s="24">
        <v>8.6889647201847549</v>
      </c>
      <c r="AB159" s="24">
        <v>8.9226042785728641</v>
      </c>
      <c r="AC159" s="24">
        <v>8.8587954044194301</v>
      </c>
      <c r="AD159" s="24">
        <v>8.5806508795930654</v>
      </c>
      <c r="AE159" s="24">
        <v>8.2483832176224805</v>
      </c>
      <c r="AF159" s="24">
        <v>8.1614238411514197</v>
      </c>
      <c r="AG159" s="24">
        <v>8.4435002709481637</v>
      </c>
      <c r="AH159" s="24">
        <v>8.5270525529712184</v>
      </c>
      <c r="AI159" s="24">
        <v>8.5728638759400599</v>
      </c>
      <c r="AJ159" s="24">
        <v>8.3946818028790826</v>
      </c>
      <c r="AK159" s="24">
        <v>8.3199093072681443</v>
      </c>
      <c r="AL159" s="24">
        <v>8.4498528964168997</v>
      </c>
      <c r="AM159" s="24">
        <v>8.8079736983586461</v>
      </c>
      <c r="AN159" s="24">
        <v>8.1595508808680197</v>
      </c>
      <c r="AO159" s="24">
        <v>7.6930049628112229</v>
      </c>
      <c r="AP159" s="24">
        <v>7.3330541955570512</v>
      </c>
      <c r="AQ159" s="24">
        <v>7.9719199340271079</v>
      </c>
      <c r="AR159" s="24">
        <v>8.0670884621417205</v>
      </c>
      <c r="AS159" s="24">
        <v>7.6797594601293779</v>
      </c>
      <c r="AT159" s="24">
        <v>7.7728010294008483</v>
      </c>
      <c r="AU159" s="24">
        <v>7.7166737692927381</v>
      </c>
      <c r="AV159" s="24">
        <v>7.804339267695128</v>
      </c>
      <c r="AW159" s="24">
        <v>8.3765914790987885</v>
      </c>
      <c r="AX159" s="24">
        <v>7.6544660050233952</v>
      </c>
      <c r="AY159" s="24">
        <v>7.7392834454276596</v>
      </c>
      <c r="AZ159" s="24">
        <v>7.4249582530279064</v>
      </c>
      <c r="BA159" s="24">
        <v>7.7874122735075035</v>
      </c>
      <c r="BB159" s="24">
        <v>7.5754952721611204</v>
      </c>
      <c r="BC159" s="24">
        <v>7.3228542882925103</v>
      </c>
      <c r="BD159" s="24">
        <v>7.7755533057402095</v>
      </c>
      <c r="BE159" s="24">
        <v>7.5916475717696317</v>
      </c>
      <c r="BF159" s="24">
        <v>7.5688312414240633</v>
      </c>
      <c r="BG159" s="24">
        <v>7.7416709653945075</v>
      </c>
      <c r="BH159" s="24">
        <v>7.5223851008924401</v>
      </c>
      <c r="BI159" s="24">
        <v>7.7452455827659721</v>
      </c>
      <c r="BJ159" s="24">
        <v>7.4802290373925491</v>
      </c>
      <c r="BK159" s="24">
        <v>7.6203968089060314</v>
      </c>
      <c r="BL159" s="24">
        <v>7.7595878346287677</v>
      </c>
      <c r="BM159" s="24">
        <v>8.0285575114770946</v>
      </c>
      <c r="BN159" s="24">
        <v>7.29893019816652</v>
      </c>
      <c r="BO159" s="24">
        <v>7.622397327235336</v>
      </c>
      <c r="BP159" s="24">
        <v>7.6765738006353628</v>
      </c>
      <c r="BQ159" s="24">
        <v>7.0515283354001799</v>
      </c>
      <c r="BR159" s="24">
        <v>6.7154321608662082</v>
      </c>
      <c r="BS159" s="24">
        <v>6.7109368709772301</v>
      </c>
      <c r="BT159" s="24">
        <v>7.2250534243533906</v>
      </c>
      <c r="BU159" s="24">
        <v>6.9271320015891442</v>
      </c>
      <c r="BV159" s="24">
        <v>7.4430773663383878</v>
      </c>
      <c r="BW159" s="24">
        <v>6.8721358161080648</v>
      </c>
      <c r="BX159" s="24">
        <v>6.8843705014976857</v>
      </c>
      <c r="BY159" s="24">
        <v>6.4157787830952868</v>
      </c>
      <c r="BZ159" s="24">
        <v>6.885795760124398</v>
      </c>
      <c r="CA159" s="24">
        <v>7.0720551747296492</v>
      </c>
      <c r="CB159" s="24">
        <v>6.8575179586744657</v>
      </c>
      <c r="CC159" s="24">
        <v>6.8864514979216445</v>
      </c>
      <c r="CD159" s="24">
        <v>6.7893674905658745</v>
      </c>
      <c r="CE159" s="24">
        <v>6.8977879797755337</v>
      </c>
      <c r="CF159" s="24">
        <v>7.1430050429064886</v>
      </c>
      <c r="CG159" s="24">
        <v>6.6803685120892142</v>
      </c>
      <c r="CH159" s="24">
        <v>7.2595784058761881</v>
      </c>
      <c r="CI159" s="24">
        <v>5.4779295207584049</v>
      </c>
      <c r="CJ159" s="24">
        <v>6.6245875123454212</v>
      </c>
      <c r="CK159" s="24">
        <v>7.1612574124899293</v>
      </c>
      <c r="CL159" s="24">
        <v>7.0038792451941791</v>
      </c>
      <c r="CM159" s="24">
        <v>6.910507257416544</v>
      </c>
      <c r="CN159" s="24">
        <v>5.5729647012473116</v>
      </c>
      <c r="CO159" s="24">
        <v>6.6439552622706914</v>
      </c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</row>
    <row r="160" spans="1:125" ht="14.25" customHeight="1" x14ac:dyDescent="0.2">
      <c r="A160" s="19"/>
      <c r="B160" s="20"/>
      <c r="C160" s="27" t="s">
        <v>16</v>
      </c>
      <c r="D160" s="24">
        <v>1.6471882141787515</v>
      </c>
      <c r="E160" s="24">
        <v>1.630419186210375</v>
      </c>
      <c r="F160" s="24">
        <v>1.5464202545405032</v>
      </c>
      <c r="G160" s="24">
        <v>1.4700604643290629</v>
      </c>
      <c r="H160" s="24">
        <v>1.5702866794127455</v>
      </c>
      <c r="I160" s="24">
        <v>1.4362898579485546</v>
      </c>
      <c r="J160" s="24">
        <v>1.3968909831562575</v>
      </c>
      <c r="K160" s="24">
        <v>1.3350549224806727</v>
      </c>
      <c r="L160" s="24">
        <v>1.2983175876113677</v>
      </c>
      <c r="M160" s="24">
        <v>1.3642571300716562</v>
      </c>
      <c r="N160" s="24">
        <v>1.3369239779625894</v>
      </c>
      <c r="O160" s="24">
        <v>1.3009487431799789</v>
      </c>
      <c r="P160" s="24">
        <v>1.318994884930772</v>
      </c>
      <c r="Q160" s="24">
        <v>1.3054662529148817</v>
      </c>
      <c r="R160" s="24">
        <v>1.3151824657241882</v>
      </c>
      <c r="S160" s="24">
        <v>1.3248877167715594</v>
      </c>
      <c r="T160" s="24">
        <v>1.2692459125005091</v>
      </c>
      <c r="U160" s="24">
        <v>1.2377490318231126</v>
      </c>
      <c r="V160" s="24">
        <v>1.2338177177126228</v>
      </c>
      <c r="W160" s="24">
        <v>1.2641644271119985</v>
      </c>
      <c r="X160" s="24">
        <v>1.2930382498503357</v>
      </c>
      <c r="Y160" s="24">
        <v>1.2724763067758544</v>
      </c>
      <c r="Z160" s="24">
        <v>1.2434722032677288</v>
      </c>
      <c r="AA160" s="24">
        <v>1.240945083064418</v>
      </c>
      <c r="AB160" s="24">
        <v>1.2617282715688136</v>
      </c>
      <c r="AC160" s="24">
        <v>1.3019239156995497</v>
      </c>
      <c r="AD160" s="24">
        <v>1.272658756835531</v>
      </c>
      <c r="AE160" s="24">
        <v>1.2305080306075511</v>
      </c>
      <c r="AF160" s="24">
        <v>1.2175545366039255</v>
      </c>
      <c r="AG160" s="24">
        <v>1.2533607342021873</v>
      </c>
      <c r="AH160" s="24">
        <v>1.2549459458489023</v>
      </c>
      <c r="AI160" s="24">
        <v>1.2407670873887378</v>
      </c>
      <c r="AJ160" s="24">
        <v>1.2119425959027985</v>
      </c>
      <c r="AK160" s="24">
        <v>1.1993503864841992</v>
      </c>
      <c r="AL160" s="24">
        <v>1.2258565399816923</v>
      </c>
      <c r="AM160" s="24">
        <v>1.2378332427466021</v>
      </c>
      <c r="AN160" s="24">
        <v>1.2011548886813479</v>
      </c>
      <c r="AO160" s="24">
        <v>1.1619825109130706</v>
      </c>
      <c r="AP160" s="24">
        <v>1.1341030313170068</v>
      </c>
      <c r="AQ160" s="24">
        <v>1.1818631126899268</v>
      </c>
      <c r="AR160" s="24">
        <v>1.192107503765057</v>
      </c>
      <c r="AS160" s="24">
        <v>1.1696654635345105</v>
      </c>
      <c r="AT160" s="24">
        <v>1.1607788801809571</v>
      </c>
      <c r="AU160" s="24">
        <v>1.1641880305612604</v>
      </c>
      <c r="AV160" s="24">
        <v>1.1712514713868571</v>
      </c>
      <c r="AW160" s="24">
        <v>1.2233051860214941</v>
      </c>
      <c r="AX160" s="24">
        <v>1.2079791699518414</v>
      </c>
      <c r="AY160" s="24">
        <v>1.1983676081554788</v>
      </c>
      <c r="AZ160" s="24">
        <v>1.1705881114221752</v>
      </c>
      <c r="BA160" s="24">
        <v>1.1993678806606498</v>
      </c>
      <c r="BB160" s="24">
        <v>1.2364443700021135</v>
      </c>
      <c r="BC160" s="24">
        <v>1.2010361383119716</v>
      </c>
      <c r="BD160" s="24">
        <v>1.1875932324613496</v>
      </c>
      <c r="BE160" s="24">
        <v>1.2047348340337716</v>
      </c>
      <c r="BF160" s="24">
        <v>1.2069750227027725</v>
      </c>
      <c r="BG160" s="24">
        <v>1.269630583655591</v>
      </c>
      <c r="BH160" s="24">
        <v>1.2264868461488829</v>
      </c>
      <c r="BI160" s="24">
        <v>1.2298517736439225</v>
      </c>
      <c r="BJ160" s="24">
        <v>1.2144508267559144</v>
      </c>
      <c r="BK160" s="24">
        <v>1.2345188547444184</v>
      </c>
      <c r="BL160" s="24">
        <v>1.2985966728011005</v>
      </c>
      <c r="BM160" s="24">
        <v>1.3329244786647785</v>
      </c>
      <c r="BN160" s="24">
        <v>1.2537156247821368</v>
      </c>
      <c r="BO160" s="24">
        <v>1.2657168139894466</v>
      </c>
      <c r="BP160" s="24">
        <v>1.287616233214478</v>
      </c>
      <c r="BQ160" s="24">
        <v>1.3252275913309004</v>
      </c>
      <c r="BR160" s="24">
        <v>1.2890587488585605</v>
      </c>
      <c r="BS160" s="24">
        <v>1.2803649109000896</v>
      </c>
      <c r="BT160" s="24">
        <v>1.2361933583684253</v>
      </c>
      <c r="BU160" s="24">
        <v>1.2816689176699565</v>
      </c>
      <c r="BV160" s="24">
        <v>1.3672653536586605</v>
      </c>
      <c r="BW160" s="24">
        <v>1.2726598335686585</v>
      </c>
      <c r="BX160" s="24">
        <v>1.2756272254426824</v>
      </c>
      <c r="BY160" s="24">
        <v>1.2230766123841847</v>
      </c>
      <c r="BZ160" s="24">
        <v>1.2820819831736832</v>
      </c>
      <c r="CA160" s="24">
        <v>1.3067235876323684</v>
      </c>
      <c r="CB160" s="24">
        <v>1.2310429299842518</v>
      </c>
      <c r="CC160" s="24">
        <v>1.2682026975308958</v>
      </c>
      <c r="CD160" s="24">
        <v>1.3024181330854756</v>
      </c>
      <c r="CE160" s="24">
        <v>1.2767724558687261</v>
      </c>
      <c r="CF160" s="24">
        <v>1.3331494747331878</v>
      </c>
      <c r="CG160" s="24">
        <v>1.2891425722289993</v>
      </c>
      <c r="CH160" s="24">
        <v>1.2879390859568014</v>
      </c>
      <c r="CI160" s="24">
        <v>1.2803016936040552</v>
      </c>
      <c r="CJ160" s="24">
        <v>1.2969856861556912</v>
      </c>
      <c r="CK160" s="24">
        <v>1.3177710174027772</v>
      </c>
      <c r="CL160" s="24">
        <v>1.3153505993478445</v>
      </c>
      <c r="CM160" s="24">
        <v>1.3364662522094577</v>
      </c>
      <c r="CN160" s="24">
        <v>1.2997165529487207</v>
      </c>
      <c r="CO160" s="24">
        <v>1.3171613732336864</v>
      </c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</row>
    <row r="161" spans="1:125" ht="14.25" customHeight="1" x14ac:dyDescent="0.2">
      <c r="A161" s="19"/>
      <c r="B161" s="20"/>
      <c r="C161" s="27" t="s">
        <v>17</v>
      </c>
      <c r="D161" s="24">
        <v>0.41055554606072808</v>
      </c>
      <c r="E161" s="24">
        <v>0.39915518929109772</v>
      </c>
      <c r="F161" s="24">
        <v>0.39879977482784618</v>
      </c>
      <c r="G161" s="24">
        <v>0.38294310108460694</v>
      </c>
      <c r="H161" s="24">
        <v>0.39741417820681069</v>
      </c>
      <c r="I161" s="24">
        <v>0.38135326599980657</v>
      </c>
      <c r="J161" s="24">
        <v>0.37424423341104768</v>
      </c>
      <c r="K161" s="24">
        <v>0.36881242401819986</v>
      </c>
      <c r="L161" s="24">
        <v>0.35198561351722096</v>
      </c>
      <c r="M161" s="24">
        <v>0.36859263520772401</v>
      </c>
      <c r="N161" s="24">
        <v>0.33589767518475222</v>
      </c>
      <c r="O161" s="24">
        <v>0.32417903717486335</v>
      </c>
      <c r="P161" s="24">
        <v>0.32532112782121381</v>
      </c>
      <c r="Q161" s="24">
        <v>0.33908244376606789</v>
      </c>
      <c r="R161" s="24">
        <v>0.33114760936317311</v>
      </c>
      <c r="S161" s="24">
        <v>0.33719079776364314</v>
      </c>
      <c r="T161" s="24">
        <v>0.3285869064055213</v>
      </c>
      <c r="U161" s="24">
        <v>0.30975080062549154</v>
      </c>
      <c r="V161" s="24">
        <v>0.30287421262795711</v>
      </c>
      <c r="W161" s="24">
        <v>0.31865384111723716</v>
      </c>
      <c r="X161" s="24">
        <v>0.3080372892283475</v>
      </c>
      <c r="Y161" s="24">
        <v>0.30360305871700216</v>
      </c>
      <c r="Z161" s="24">
        <v>0.30619278548632162</v>
      </c>
      <c r="AA161" s="24">
        <v>0.3113671861407446</v>
      </c>
      <c r="AB161" s="24">
        <v>0.30734262920366051</v>
      </c>
      <c r="AC161" s="24">
        <v>0.3109149545167777</v>
      </c>
      <c r="AD161" s="24">
        <v>0.30832842308425878</v>
      </c>
      <c r="AE161" s="24">
        <v>0.30887191033903671</v>
      </c>
      <c r="AF161" s="24">
        <v>0.31318111487355538</v>
      </c>
      <c r="AG161" s="24">
        <v>0.31039341234379392</v>
      </c>
      <c r="AH161" s="24">
        <v>0.30342108132101614</v>
      </c>
      <c r="AI161" s="24">
        <v>0.30009101470013183</v>
      </c>
      <c r="AJ161" s="24">
        <v>0.28957577486970837</v>
      </c>
      <c r="AK161" s="24">
        <v>0.29264503071520065</v>
      </c>
      <c r="AL161" s="24">
        <v>0.29623705712846804</v>
      </c>
      <c r="AM161" s="24">
        <v>0.28649991070283087</v>
      </c>
      <c r="AN161" s="24">
        <v>0.2811103773125177</v>
      </c>
      <c r="AO161" s="24">
        <v>0.27497272313565335</v>
      </c>
      <c r="AP161" s="24">
        <v>0.27112834795390811</v>
      </c>
      <c r="AQ161" s="24">
        <v>0.27814399084936114</v>
      </c>
      <c r="AR161" s="24">
        <v>0.28871339736399154</v>
      </c>
      <c r="AS161" s="24">
        <v>0.28231809789461965</v>
      </c>
      <c r="AT161" s="24">
        <v>0.27938738081926473</v>
      </c>
      <c r="AU161" s="24">
        <v>0.27459710729383607</v>
      </c>
      <c r="AV161" s="24">
        <v>0.28104584277559147</v>
      </c>
      <c r="AW161" s="24">
        <v>0.27744522085375878</v>
      </c>
      <c r="AX161" s="24">
        <v>0.26756616478179529</v>
      </c>
      <c r="AY161" s="24">
        <v>0.26187264968699209</v>
      </c>
      <c r="AZ161" s="24">
        <v>0.25427547436923581</v>
      </c>
      <c r="BA161" s="24">
        <v>0.26498139458116288</v>
      </c>
      <c r="BB161" s="24">
        <v>0.26436050731014371</v>
      </c>
      <c r="BC161" s="24">
        <v>0.25985814112994665</v>
      </c>
      <c r="BD161" s="24">
        <v>0.25331139328315699</v>
      </c>
      <c r="BE161" s="24">
        <v>0.24973581027642358</v>
      </c>
      <c r="BF161" s="24">
        <v>0.25660039079873481</v>
      </c>
      <c r="BG161" s="24">
        <v>0.25467251145372694</v>
      </c>
      <c r="BH161" s="24">
        <v>0.24593101790703775</v>
      </c>
      <c r="BI161" s="24">
        <v>0.24003451090150474</v>
      </c>
      <c r="BJ161" s="24">
        <v>0.23508166659903157</v>
      </c>
      <c r="BK161" s="24">
        <v>0.24370528355629797</v>
      </c>
      <c r="BL161" s="24">
        <v>0.25744997636604872</v>
      </c>
      <c r="BM161" s="24">
        <v>0.24744091297180532</v>
      </c>
      <c r="BN161" s="24">
        <v>0.24588475554901326</v>
      </c>
      <c r="BO161" s="24">
        <v>0.23066576754692636</v>
      </c>
      <c r="BP161" s="24">
        <v>0.24534517736052014</v>
      </c>
      <c r="BQ161" s="24">
        <v>0.24721824468956474</v>
      </c>
      <c r="BR161" s="24">
        <v>0.2381012585080674</v>
      </c>
      <c r="BS161" s="24">
        <v>0.23791280373886675</v>
      </c>
      <c r="BT161" s="24">
        <v>0.23160052961686933</v>
      </c>
      <c r="BU161" s="24">
        <v>0.23852358982504729</v>
      </c>
      <c r="BV161" s="24">
        <v>0.24041030643807698</v>
      </c>
      <c r="BW161" s="24">
        <v>0.22618215200216116</v>
      </c>
      <c r="BX161" s="24">
        <v>0.2225688465133446</v>
      </c>
      <c r="BY161" s="24">
        <v>0.21391389904483848</v>
      </c>
      <c r="BZ161" s="24">
        <v>0.22528465342945483</v>
      </c>
      <c r="CA161" s="24">
        <v>0.22372565233745992</v>
      </c>
      <c r="CB161" s="24">
        <v>0.21151635565811472</v>
      </c>
      <c r="CC161" s="24">
        <v>0.20277194570851353</v>
      </c>
      <c r="CD161" s="24">
        <v>0.2193646128680195</v>
      </c>
      <c r="CE161" s="24">
        <v>0.21422108604217857</v>
      </c>
      <c r="CF161" s="24">
        <v>0.1980242264460339</v>
      </c>
      <c r="CG161" s="24">
        <v>0.21791741478142537</v>
      </c>
      <c r="CH161" s="24">
        <v>0.21438472564229505</v>
      </c>
      <c r="CI161" s="24">
        <v>0.20512783291021927</v>
      </c>
      <c r="CJ161" s="24">
        <v>0.20898093712563393</v>
      </c>
      <c r="CK161" s="24">
        <v>0.21071984578914074</v>
      </c>
      <c r="CL161" s="24">
        <v>0.20606022371525262</v>
      </c>
      <c r="CM161" s="24">
        <v>0.19929559075206132</v>
      </c>
      <c r="CN161" s="24">
        <v>0.18759287451848256</v>
      </c>
      <c r="CO161" s="24">
        <v>0.20064457276202521</v>
      </c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</row>
    <row r="162" spans="1:125" ht="14.25" customHeight="1" x14ac:dyDescent="0.2">
      <c r="A162" s="19"/>
      <c r="B162" s="20"/>
      <c r="C162" s="28" t="s">
        <v>18</v>
      </c>
      <c r="D162" s="24">
        <v>9.7050785670549436E-3</v>
      </c>
      <c r="E162" s="24">
        <v>9.8138334167487216E-3</v>
      </c>
      <c r="F162" s="24">
        <v>9.4070299386032914E-3</v>
      </c>
      <c r="G162" s="24">
        <v>9.0919426900685444E-3</v>
      </c>
      <c r="H162" s="24">
        <v>9.4926369055690074E-3</v>
      </c>
      <c r="I162" s="24">
        <v>8.9263425134082398E-3</v>
      </c>
      <c r="J162" s="24">
        <v>8.7919290181249585E-3</v>
      </c>
      <c r="K162" s="24">
        <v>8.4425311996151713E-3</v>
      </c>
      <c r="L162" s="24">
        <v>8.1887174960011393E-3</v>
      </c>
      <c r="M162" s="24">
        <v>8.5741538531997809E-3</v>
      </c>
      <c r="N162" s="24">
        <v>8.5338063240724179E-3</v>
      </c>
      <c r="O162" s="24">
        <v>8.0924963167529427E-3</v>
      </c>
      <c r="P162" s="24">
        <v>7.8919671564204735E-3</v>
      </c>
      <c r="Q162" s="24">
        <v>7.6560318828451908E-3</v>
      </c>
      <c r="R162" s="24">
        <v>8.0300108250892059E-3</v>
      </c>
      <c r="S162" s="24">
        <v>7.8993868095348103E-3</v>
      </c>
      <c r="T162" s="24">
        <v>7.5364711106869911E-3</v>
      </c>
      <c r="U162" s="24">
        <v>7.3483661478970898E-3</v>
      </c>
      <c r="V162" s="24">
        <v>7.2102847366467149E-3</v>
      </c>
      <c r="W162" s="24">
        <v>7.481633188131877E-3</v>
      </c>
      <c r="X162" s="24">
        <v>7.6351690130457275E-3</v>
      </c>
      <c r="Y162" s="24">
        <v>7.4672651233275893E-3</v>
      </c>
      <c r="Z162" s="24">
        <v>7.2750840609879242E-3</v>
      </c>
      <c r="AA162" s="24">
        <v>7.2611194299680376E-3</v>
      </c>
      <c r="AB162" s="24">
        <v>7.4042753953132345E-3</v>
      </c>
      <c r="AC162" s="24">
        <v>7.6546376292018657E-3</v>
      </c>
      <c r="AD162" s="24">
        <v>7.4791562020186855E-3</v>
      </c>
      <c r="AE162" s="24">
        <v>7.2294737558494457E-3</v>
      </c>
      <c r="AF162" s="24">
        <v>7.1357386331951283E-3</v>
      </c>
      <c r="AG162" s="24">
        <v>7.3606398490072668E-3</v>
      </c>
      <c r="AH162" s="24">
        <v>7.3140677829594209E-3</v>
      </c>
      <c r="AI162" s="24">
        <v>7.2227030765143405E-3</v>
      </c>
      <c r="AJ162" s="24">
        <v>7.0524176962356473E-3</v>
      </c>
      <c r="AK162" s="24">
        <v>7.0181553600943049E-3</v>
      </c>
      <c r="AL162" s="24">
        <v>7.147009520686083E-3</v>
      </c>
      <c r="AM162" s="24">
        <v>7.3407645426215046E-3</v>
      </c>
      <c r="AN162" s="24">
        <v>7.3800282656596135E-3</v>
      </c>
      <c r="AO162" s="24">
        <v>7.1340676666401225E-3</v>
      </c>
      <c r="AP162" s="24">
        <v>6.9052138178699726E-3</v>
      </c>
      <c r="AQ162" s="24">
        <v>7.1813221342083618E-3</v>
      </c>
      <c r="AR162" s="24">
        <v>7.3054223455807296E-3</v>
      </c>
      <c r="AS162" s="24">
        <v>7.1101448363736809E-3</v>
      </c>
      <c r="AT162" s="24">
        <v>6.920160622820689E-3</v>
      </c>
      <c r="AU162" s="24">
        <v>6.9293060349803421E-3</v>
      </c>
      <c r="AV162" s="24">
        <v>7.0602482344361431E-3</v>
      </c>
      <c r="AW162" s="24">
        <v>7.3881327648974444E-3</v>
      </c>
      <c r="AX162" s="24">
        <v>7.4055811240835547E-3</v>
      </c>
      <c r="AY162" s="24">
        <v>7.284554480632666E-3</v>
      </c>
      <c r="AZ162" s="24">
        <v>7.1309071175017936E-3</v>
      </c>
      <c r="BA162" s="24">
        <v>7.2986179978407565E-3</v>
      </c>
      <c r="BB162" s="24">
        <v>7.5679883054905351E-3</v>
      </c>
      <c r="BC162" s="24">
        <v>7.4923411093144538E-3</v>
      </c>
      <c r="BD162" s="24">
        <v>7.3345155471418637E-3</v>
      </c>
      <c r="BE162" s="24">
        <v>7.2791306737653386E-3</v>
      </c>
      <c r="BF162" s="24">
        <v>7.4140834551093618E-3</v>
      </c>
      <c r="BG162" s="24">
        <v>7.8298531668252267E-3</v>
      </c>
      <c r="BH162" s="24">
        <v>7.5829883772977405E-3</v>
      </c>
      <c r="BI162" s="24">
        <v>7.579538893357724E-3</v>
      </c>
      <c r="BJ162" s="24">
        <v>7.5396197869887485E-3</v>
      </c>
      <c r="BK162" s="24">
        <v>7.6297987119155961E-3</v>
      </c>
      <c r="BL162" s="24">
        <v>7.8612393625340053E-3</v>
      </c>
      <c r="BM162" s="24">
        <v>7.9346518100964301E-3</v>
      </c>
      <c r="BN162" s="24">
        <v>7.4197826584361665E-3</v>
      </c>
      <c r="BO162" s="24">
        <v>7.6534055805246651E-3</v>
      </c>
      <c r="BP162" s="24">
        <v>7.7168093713100216E-3</v>
      </c>
      <c r="BQ162" s="24">
        <v>7.8712559337455797E-3</v>
      </c>
      <c r="BR162" s="24">
        <v>7.6506091931421855E-3</v>
      </c>
      <c r="BS162" s="24">
        <v>7.6534963807247695E-3</v>
      </c>
      <c r="BT162" s="24">
        <v>7.4962978319027748E-3</v>
      </c>
      <c r="BU162" s="24">
        <v>7.6634925222981206E-3</v>
      </c>
      <c r="BV162" s="24">
        <v>8.0006407501973867E-3</v>
      </c>
      <c r="BW162" s="24">
        <v>7.6828022354043452E-3</v>
      </c>
      <c r="BX162" s="24">
        <v>7.6887304162022102E-3</v>
      </c>
      <c r="BY162" s="24">
        <v>7.3060862992342483E-3</v>
      </c>
      <c r="BZ162" s="24">
        <v>7.6575837262329201E-3</v>
      </c>
      <c r="CA162" s="24">
        <v>7.6926167730536057E-3</v>
      </c>
      <c r="CB162" s="24">
        <v>7.3255622809280047E-3</v>
      </c>
      <c r="CC162" s="24">
        <v>7.5460395515017584E-3</v>
      </c>
      <c r="CD162" s="24">
        <v>7.5175929021364498E-3</v>
      </c>
      <c r="CE162" s="24">
        <v>7.5175915005520717E-3</v>
      </c>
      <c r="CF162" s="24">
        <v>7.9798734057314226E-3</v>
      </c>
      <c r="CG162" s="24">
        <v>7.8072767239067897E-3</v>
      </c>
      <c r="CH162" s="24">
        <v>7.8889161460805619E-3</v>
      </c>
      <c r="CI162" s="24">
        <v>7.7416339151110212E-3</v>
      </c>
      <c r="CJ162" s="24">
        <v>7.851863107003719E-3</v>
      </c>
      <c r="CK162" s="24">
        <v>7.9433726209775356E-3</v>
      </c>
      <c r="CL162" s="24">
        <v>8.1919290642602002E-3</v>
      </c>
      <c r="CM162" s="24">
        <v>7.6839216865443845E-3</v>
      </c>
      <c r="CN162" s="24">
        <v>7.808350184916467E-3</v>
      </c>
      <c r="CO162" s="24">
        <v>7.9041348662689734E-3</v>
      </c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</row>
    <row r="163" spans="1:125" ht="14.25" customHeight="1" x14ac:dyDescent="0.2">
      <c r="A163" s="19"/>
      <c r="B163" s="20"/>
      <c r="C163" s="27" t="s">
        <v>19</v>
      </c>
      <c r="D163" s="24">
        <v>6.9116609417220838</v>
      </c>
      <c r="E163" s="24">
        <v>6.7105921974422627</v>
      </c>
      <c r="F163" s="24">
        <v>6.6860903131172602</v>
      </c>
      <c r="G163" s="24">
        <v>6.392932446894835</v>
      </c>
      <c r="H163" s="24">
        <v>6.6668014467308208</v>
      </c>
      <c r="I163" s="24">
        <v>6.2343562979964799</v>
      </c>
      <c r="J163" s="24">
        <v>6.0913904669643548</v>
      </c>
      <c r="K163" s="24">
        <v>5.9946391779137969</v>
      </c>
      <c r="L163" s="24">
        <v>5.7409621000875966</v>
      </c>
      <c r="M163" s="24">
        <v>6.0069722846367917</v>
      </c>
      <c r="N163" s="24">
        <v>5.5419317195322737</v>
      </c>
      <c r="O163" s="24">
        <v>5.3175359419120847</v>
      </c>
      <c r="P163" s="24">
        <v>5.3307937625466941</v>
      </c>
      <c r="Q163" s="24">
        <v>5.3733070223223667</v>
      </c>
      <c r="R163" s="24">
        <v>5.3882864352578013</v>
      </c>
      <c r="S163" s="24">
        <v>5.4258998747328144</v>
      </c>
      <c r="T163" s="24">
        <v>5.2887493741361755</v>
      </c>
      <c r="U163" s="24">
        <v>5.0061544044899549</v>
      </c>
      <c r="V163" s="24">
        <v>4.9343097479096816</v>
      </c>
      <c r="W163" s="24">
        <v>5.1501829361721638</v>
      </c>
      <c r="X163" s="24">
        <v>5.0557432102446418</v>
      </c>
      <c r="Y163" s="24">
        <v>5.0266533456786755</v>
      </c>
      <c r="Z163" s="24">
        <v>5.0949115708539487</v>
      </c>
      <c r="AA163" s="24">
        <v>5.1973754080047287</v>
      </c>
      <c r="AB163" s="24">
        <v>5.0955509849587486</v>
      </c>
      <c r="AC163" s="24">
        <v>5.1898007834797832</v>
      </c>
      <c r="AD163" s="24">
        <v>5.1308047951593903</v>
      </c>
      <c r="AE163" s="24">
        <v>5.1112035114442724</v>
      </c>
      <c r="AF163" s="24">
        <v>5.1561562100338136</v>
      </c>
      <c r="AG163" s="24">
        <v>5.1462091006166801</v>
      </c>
      <c r="AH163" s="24">
        <v>4.9399601400551951</v>
      </c>
      <c r="AI163" s="24">
        <v>5.0058817527470385</v>
      </c>
      <c r="AJ163" s="24">
        <v>4.9208375833952989</v>
      </c>
      <c r="AK163" s="24">
        <v>5.0258417910978608</v>
      </c>
      <c r="AL163" s="24">
        <v>4.9738531685472651</v>
      </c>
      <c r="AM163" s="24">
        <v>4.9927053673215562</v>
      </c>
      <c r="AN163" s="24">
        <v>4.9795613598183808</v>
      </c>
      <c r="AO163" s="24">
        <v>4.9566473985928239</v>
      </c>
      <c r="AP163" s="24">
        <v>4.9252565456099937</v>
      </c>
      <c r="AQ163" s="24">
        <v>4.962295447808506</v>
      </c>
      <c r="AR163" s="24">
        <v>5.1227682647840904</v>
      </c>
      <c r="AS163" s="24">
        <v>5.0720273719182156</v>
      </c>
      <c r="AT163" s="24">
        <v>5.0726205569847282</v>
      </c>
      <c r="AU163" s="24">
        <v>4.8761471131401386</v>
      </c>
      <c r="AV163" s="24">
        <v>5.032517948068211</v>
      </c>
      <c r="AW163" s="24">
        <v>5.0672632310105801</v>
      </c>
      <c r="AX163" s="24">
        <v>5.1076637306612582</v>
      </c>
      <c r="AY163" s="24">
        <v>5.0343243081626472</v>
      </c>
      <c r="AZ163" s="24">
        <v>4.8766995328396909</v>
      </c>
      <c r="BA163" s="24">
        <v>5.018814467472243</v>
      </c>
      <c r="BB163" s="24">
        <v>5.1214771285676459</v>
      </c>
      <c r="BC163" s="24">
        <v>5.1074123212715303</v>
      </c>
      <c r="BD163" s="24">
        <v>5.1968099596234856</v>
      </c>
      <c r="BE163" s="24">
        <v>5.1261902585223629</v>
      </c>
      <c r="BF163" s="24">
        <v>5.1384912383038817</v>
      </c>
      <c r="BG163" s="24">
        <v>5.2434136739466686</v>
      </c>
      <c r="BH163" s="24">
        <v>5.093991335659541</v>
      </c>
      <c r="BI163" s="24">
        <v>5.184008568581616</v>
      </c>
      <c r="BJ163" s="24">
        <v>5.2396257508771447</v>
      </c>
      <c r="BK163" s="24">
        <v>5.1903187495900305</v>
      </c>
      <c r="BL163" s="24">
        <v>5.4008518162082586</v>
      </c>
      <c r="BM163" s="24">
        <v>5.412439937068994</v>
      </c>
      <c r="BN163" s="24">
        <v>5.3711294344689264</v>
      </c>
      <c r="BO163" s="24">
        <v>5.3747814868594412</v>
      </c>
      <c r="BP163" s="24">
        <v>5.389738395231932</v>
      </c>
      <c r="BQ163" s="24">
        <v>5.5093133426228782</v>
      </c>
      <c r="BR163" s="24">
        <v>5.3570623989616299</v>
      </c>
      <c r="BS163" s="24">
        <v>5.4587112720747868</v>
      </c>
      <c r="BT163" s="24">
        <v>5.3891841357495176</v>
      </c>
      <c r="BU163" s="24">
        <v>5.4272034697718432</v>
      </c>
      <c r="BV163" s="24">
        <v>5.6335863611660191</v>
      </c>
      <c r="BW163" s="24">
        <v>5.3639687358289692</v>
      </c>
      <c r="BX163" s="24">
        <v>5.4254805441328164</v>
      </c>
      <c r="BY163" s="24">
        <v>5.3745456771483253</v>
      </c>
      <c r="BZ163" s="24">
        <v>5.4447229171561595</v>
      </c>
      <c r="CA163" s="24">
        <v>5.5305825659403327</v>
      </c>
      <c r="CB163" s="24">
        <v>5.299439855013234</v>
      </c>
      <c r="CC163" s="24">
        <v>5.3597563850597147</v>
      </c>
      <c r="CD163" s="24">
        <v>5.5099050472976883</v>
      </c>
      <c r="CE163" s="24">
        <v>5.4237247614474979</v>
      </c>
      <c r="CF163" s="24">
        <v>5.7273627424688005</v>
      </c>
      <c r="CG163" s="24">
        <v>6.0195455890562952</v>
      </c>
      <c r="CH163" s="24">
        <v>5.5935147562635388</v>
      </c>
      <c r="CI163" s="24">
        <v>5.4916634867918619</v>
      </c>
      <c r="CJ163" s="24">
        <v>5.7052591361341376</v>
      </c>
      <c r="CK163" s="24">
        <v>5.9918222018472749</v>
      </c>
      <c r="CL163" s="24">
        <v>5.8105491503704174</v>
      </c>
      <c r="CM163" s="24">
        <v>5.6209203359050779</v>
      </c>
      <c r="CN163" s="24">
        <v>5.8035407722139594</v>
      </c>
      <c r="CO163" s="24">
        <v>5.8043892278110141</v>
      </c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</row>
    <row r="164" spans="1:125" ht="14.25" customHeight="1" x14ac:dyDescent="0.2">
      <c r="A164" s="19"/>
      <c r="B164" s="20"/>
      <c r="C164" s="27" t="s">
        <v>20</v>
      </c>
      <c r="D164" s="24">
        <v>0.35799347153938893</v>
      </c>
      <c r="E164" s="24">
        <v>0.35039797352260937</v>
      </c>
      <c r="F164" s="24">
        <v>0.34264133681455755</v>
      </c>
      <c r="G164" s="24">
        <v>0.33678803078640868</v>
      </c>
      <c r="H164" s="24">
        <v>0.34658394648032925</v>
      </c>
      <c r="I164" s="24">
        <v>0.32015134860968425</v>
      </c>
      <c r="J164" s="24">
        <v>0.31877205358972988</v>
      </c>
      <c r="K164" s="24">
        <v>0.31481808969968189</v>
      </c>
      <c r="L164" s="24">
        <v>0.3087637002789107</v>
      </c>
      <c r="M164" s="24">
        <v>0.31541936573192986</v>
      </c>
      <c r="N164" s="24">
        <v>0.29985274229327363</v>
      </c>
      <c r="O164" s="24">
        <v>0.29846014857677189</v>
      </c>
      <c r="P164" s="24">
        <v>0.3030545625243089</v>
      </c>
      <c r="Q164" s="24">
        <v>0.30180738726441741</v>
      </c>
      <c r="R164" s="24">
        <v>0.3008395776037518</v>
      </c>
      <c r="S164" s="24">
        <v>0.30329431743083146</v>
      </c>
      <c r="T164" s="24">
        <v>0.30870977441206748</v>
      </c>
      <c r="U164" s="24">
        <v>0.30331806733875077</v>
      </c>
      <c r="V164" s="24">
        <v>0.29800192540126103</v>
      </c>
      <c r="W164" s="24">
        <v>0.30314203174047455</v>
      </c>
      <c r="X164" s="24">
        <v>0.30143733277855522</v>
      </c>
      <c r="Y164" s="24">
        <v>0.30186895851250051</v>
      </c>
      <c r="Z164" s="24">
        <v>0.30303840613548338</v>
      </c>
      <c r="AA164" s="24">
        <v>0.3027381471792398</v>
      </c>
      <c r="AB164" s="24">
        <v>0.30229124876302454</v>
      </c>
      <c r="AC164" s="24">
        <v>0.30059108427285314</v>
      </c>
      <c r="AD164" s="24">
        <v>0.29506085355530776</v>
      </c>
      <c r="AE164" s="24">
        <v>0.29260184585913668</v>
      </c>
      <c r="AF164" s="24">
        <v>0.28769377380160271</v>
      </c>
      <c r="AG164" s="24">
        <v>0.29366020052078395</v>
      </c>
      <c r="AH164" s="24">
        <v>0.28437497175596188</v>
      </c>
      <c r="AI164" s="24">
        <v>0.28228939060131947</v>
      </c>
      <c r="AJ164" s="24">
        <v>0.27206972633503967</v>
      </c>
      <c r="AK164" s="24">
        <v>0.27044080990959146</v>
      </c>
      <c r="AL164" s="24">
        <v>0.27705368928002555</v>
      </c>
      <c r="AM164" s="24">
        <v>0.27598726682131458</v>
      </c>
      <c r="AN164" s="24">
        <v>0.2672130707138845</v>
      </c>
      <c r="AO164" s="24">
        <v>0.26153191052283614</v>
      </c>
      <c r="AP164" s="24">
        <v>0.25406248761324784</v>
      </c>
      <c r="AQ164" s="24">
        <v>0.26430892418290108</v>
      </c>
      <c r="AR164" s="24">
        <v>0.25805079263612829</v>
      </c>
      <c r="AS164" s="24">
        <v>0.24787079434460704</v>
      </c>
      <c r="AT164" s="24">
        <v>0.24399094580933861</v>
      </c>
      <c r="AU164" s="24">
        <v>0.23952940293127165</v>
      </c>
      <c r="AV164" s="24">
        <v>0.24708547293829242</v>
      </c>
      <c r="AW164" s="24">
        <v>0.24620137693011668</v>
      </c>
      <c r="AX164" s="24">
        <v>0.24658406346673417</v>
      </c>
      <c r="AY164" s="24">
        <v>0.24007939810033069</v>
      </c>
      <c r="AZ164" s="24">
        <v>0.23410480910599907</v>
      </c>
      <c r="BA164" s="24">
        <v>0.24156674798248878</v>
      </c>
      <c r="BB164" s="24">
        <v>0.24064289809554365</v>
      </c>
      <c r="BC164" s="24">
        <v>0.23600080271337259</v>
      </c>
      <c r="BD164" s="24">
        <v>0.2327071160968939</v>
      </c>
      <c r="BE164" s="24">
        <v>0.22889264153849259</v>
      </c>
      <c r="BF164" s="24">
        <v>0.23439704877480655</v>
      </c>
      <c r="BG164" s="24">
        <v>0.22991462626316667</v>
      </c>
      <c r="BH164" s="24">
        <v>0.22970059336189139</v>
      </c>
      <c r="BI164" s="24">
        <v>0.23279202780396319</v>
      </c>
      <c r="BJ164" s="24">
        <v>0.23351494728113728</v>
      </c>
      <c r="BK164" s="24">
        <v>0.23152658733624681</v>
      </c>
      <c r="BL164" s="24">
        <v>0.23783155062552605</v>
      </c>
      <c r="BM164" s="24">
        <v>0.23227344556335586</v>
      </c>
      <c r="BN164" s="24">
        <v>0.23993342924043601</v>
      </c>
      <c r="BO164" s="24">
        <v>0.24338474400051893</v>
      </c>
      <c r="BP164" s="24">
        <v>0.23837574168686068</v>
      </c>
      <c r="BQ164" s="24">
        <v>0.24216334194900302</v>
      </c>
      <c r="BR164" s="24">
        <v>0.23544636133329103</v>
      </c>
      <c r="BS164" s="24">
        <v>0.24457858189946752</v>
      </c>
      <c r="BT164" s="24">
        <v>0.23536445612612533</v>
      </c>
      <c r="BU164" s="24">
        <v>0.23931957496737935</v>
      </c>
      <c r="BV164" s="24">
        <v>0.24721738198593221</v>
      </c>
      <c r="BW164" s="24">
        <v>0.23886635540986143</v>
      </c>
      <c r="BX164" s="24">
        <v>0.24281498575817717</v>
      </c>
      <c r="BY164" s="24">
        <v>0.23140479300182928</v>
      </c>
      <c r="BZ164" s="24">
        <v>0.23981914719909714</v>
      </c>
      <c r="CA164" s="24">
        <v>0.24397168826407128</v>
      </c>
      <c r="CB164" s="24">
        <v>0.23985397857241483</v>
      </c>
      <c r="CC164" s="24">
        <v>0.24110792761563243</v>
      </c>
      <c r="CD164" s="24">
        <v>0.24313864474384481</v>
      </c>
      <c r="CE164" s="24">
        <v>0.24199301698599537</v>
      </c>
      <c r="CF164" s="24">
        <v>0.24255191055877076</v>
      </c>
      <c r="CG164" s="24">
        <v>0.2404867962411428</v>
      </c>
      <c r="CH164" s="24">
        <v>0.23329448382841989</v>
      </c>
      <c r="CI164" s="24">
        <v>0.2416148195953855</v>
      </c>
      <c r="CJ164" s="24">
        <v>0.23944864206070665</v>
      </c>
      <c r="CK164" s="24">
        <v>0.24948008723178167</v>
      </c>
      <c r="CL164" s="24">
        <v>0.25752081238094682</v>
      </c>
      <c r="CM164" s="24">
        <v>0.2416137435218044</v>
      </c>
      <c r="CN164" s="24">
        <v>0.24848415651516492</v>
      </c>
      <c r="CO164" s="24">
        <v>0.24922506262147776</v>
      </c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</row>
    <row r="165" spans="1:125" ht="14.25" customHeight="1" x14ac:dyDescent="0.2">
      <c r="A165" s="19"/>
      <c r="B165" s="20"/>
      <c r="C165" s="27" t="s">
        <v>21</v>
      </c>
      <c r="D165" s="24">
        <v>0.40786270695570687</v>
      </c>
      <c r="E165" s="24">
        <v>0.40209727547464957</v>
      </c>
      <c r="F165" s="24">
        <v>0.3915661788526365</v>
      </c>
      <c r="G165" s="24">
        <v>0.3818232223991686</v>
      </c>
      <c r="H165" s="24">
        <v>0.39537271525570711</v>
      </c>
      <c r="I165" s="24">
        <v>0.37695908653171961</v>
      </c>
      <c r="J165" s="24">
        <v>0.37535163369170177</v>
      </c>
      <c r="K165" s="24">
        <v>0.36932296433030054</v>
      </c>
      <c r="L165" s="24">
        <v>0.36404907045622592</v>
      </c>
      <c r="M165" s="24">
        <v>0.37118465427341923</v>
      </c>
      <c r="N165" s="24">
        <v>0.35747022848509946</v>
      </c>
      <c r="O165" s="24">
        <v>0.34166670366851343</v>
      </c>
      <c r="P165" s="24">
        <v>0.33544091043181584</v>
      </c>
      <c r="Q165" s="24">
        <v>0.32947212873074566</v>
      </c>
      <c r="R165" s="24">
        <v>0.34057757547279144</v>
      </c>
      <c r="S165" s="24">
        <v>0.33888745342824605</v>
      </c>
      <c r="T165" s="24">
        <v>0.32506858039944792</v>
      </c>
      <c r="U165" s="24">
        <v>0.31487202098052591</v>
      </c>
      <c r="V165" s="24">
        <v>0.31174540008113355</v>
      </c>
      <c r="W165" s="24">
        <v>0.32195340404288719</v>
      </c>
      <c r="X165" s="24">
        <v>0.32081065745685744</v>
      </c>
      <c r="Y165" s="24">
        <v>0.31937840090990877</v>
      </c>
      <c r="Z165" s="24">
        <v>0.30839917042719595</v>
      </c>
      <c r="AA165" s="24">
        <v>0.31095025763191797</v>
      </c>
      <c r="AB165" s="24">
        <v>0.31472309855218444</v>
      </c>
      <c r="AC165" s="24">
        <v>0.31719941026452786</v>
      </c>
      <c r="AD165" s="24">
        <v>0.31490579173277627</v>
      </c>
      <c r="AE165" s="24">
        <v>0.30939751825472611</v>
      </c>
      <c r="AF165" s="24">
        <v>0.31295642868981444</v>
      </c>
      <c r="AG165" s="24">
        <v>0.31348330044623973</v>
      </c>
      <c r="AH165" s="24">
        <v>0.3133238009311925</v>
      </c>
      <c r="AI165" s="24">
        <v>0.31076169414981025</v>
      </c>
      <c r="AJ165" s="24">
        <v>0.29970867613903607</v>
      </c>
      <c r="AK165" s="24">
        <v>0.29480314390805307</v>
      </c>
      <c r="AL165" s="24">
        <v>0.30434203354394268</v>
      </c>
      <c r="AM165" s="24">
        <v>0.29630879080199007</v>
      </c>
      <c r="AN165" s="24">
        <v>0.29479123371659494</v>
      </c>
      <c r="AO165" s="24">
        <v>0.28623031203625388</v>
      </c>
      <c r="AP165" s="24">
        <v>0.28099814093672126</v>
      </c>
      <c r="AQ165" s="24">
        <v>0.28928199759490647</v>
      </c>
      <c r="AR165" s="24">
        <v>0.2940984514770717</v>
      </c>
      <c r="AS165" s="24">
        <v>0.28873448452577088</v>
      </c>
      <c r="AT165" s="24">
        <v>0.28989952702353911</v>
      </c>
      <c r="AU165" s="24">
        <v>0.28685689338258835</v>
      </c>
      <c r="AV165" s="24">
        <v>0.28979898469377485</v>
      </c>
      <c r="AW165" s="24">
        <v>0.29573218620504044</v>
      </c>
      <c r="AX165" s="24">
        <v>0.29031564125427084</v>
      </c>
      <c r="AY165" s="24">
        <v>0.29430920590793264</v>
      </c>
      <c r="AZ165" s="24">
        <v>0.29073601003504684</v>
      </c>
      <c r="BA165" s="24">
        <v>0.29272672093317753</v>
      </c>
      <c r="BB165" s="24">
        <v>0.30702396291432171</v>
      </c>
      <c r="BC165" s="24">
        <v>0.30424974460827525</v>
      </c>
      <c r="BD165" s="24">
        <v>0.29768784043978991</v>
      </c>
      <c r="BE165" s="24">
        <v>0.29370271617256033</v>
      </c>
      <c r="BF165" s="24">
        <v>0.3004667688595225</v>
      </c>
      <c r="BG165" s="24">
        <v>0.29700052808582222</v>
      </c>
      <c r="BH165" s="24">
        <v>0.28532201466548257</v>
      </c>
      <c r="BI165" s="24">
        <v>0.28411563641339693</v>
      </c>
      <c r="BJ165" s="24">
        <v>0.2860432030174328</v>
      </c>
      <c r="BK165" s="24">
        <v>0.28799111904866964</v>
      </c>
      <c r="BL165" s="24">
        <v>0.29406764693242909</v>
      </c>
      <c r="BM165" s="24">
        <v>0.29862066578799035</v>
      </c>
      <c r="BN165" s="24">
        <v>0.29788213634969846</v>
      </c>
      <c r="BO165" s="24">
        <v>0.2979037582967346</v>
      </c>
      <c r="BP165" s="24">
        <v>0.2971139164000462</v>
      </c>
      <c r="BQ165" s="24">
        <v>0.2985775949422726</v>
      </c>
      <c r="BR165" s="24">
        <v>0.2871064200163338</v>
      </c>
      <c r="BS165" s="24">
        <v>0.2868436785475415</v>
      </c>
      <c r="BT165" s="24">
        <v>0.2829834813627547</v>
      </c>
      <c r="BU165" s="24">
        <v>0.28868982995600256</v>
      </c>
      <c r="BV165" s="24">
        <v>0.29514046159715579</v>
      </c>
      <c r="BW165" s="24">
        <v>0.27567943519492055</v>
      </c>
      <c r="BX165" s="24">
        <v>0.27725405793714131</v>
      </c>
      <c r="BY165" s="24">
        <v>0.2662164758992917</v>
      </c>
      <c r="BZ165" s="24">
        <v>0.27805946377642726</v>
      </c>
      <c r="CA165" s="24">
        <v>0.29280121414590221</v>
      </c>
      <c r="CB165" s="24">
        <v>0.27421808424391414</v>
      </c>
      <c r="CC165" s="24">
        <v>0.27835256428212429</v>
      </c>
      <c r="CD165" s="24">
        <v>0.2745224610471772</v>
      </c>
      <c r="CE165" s="24">
        <v>0.27972548616899806</v>
      </c>
      <c r="CF165" s="24">
        <v>0.28526568517509032</v>
      </c>
      <c r="CG165" s="24">
        <v>0.27355033888182989</v>
      </c>
      <c r="CH165" s="24">
        <v>0.2797150524586649</v>
      </c>
      <c r="CI165" s="24">
        <v>0.27520164253521762</v>
      </c>
      <c r="CJ165" s="24">
        <v>0.27832030902147203</v>
      </c>
      <c r="CK165" s="24">
        <v>0.28241366058513534</v>
      </c>
      <c r="CL165" s="24">
        <v>0.27315275917257303</v>
      </c>
      <c r="CM165" s="24">
        <v>0.26963605060971663</v>
      </c>
      <c r="CN165" s="24">
        <v>0.267090983329415</v>
      </c>
      <c r="CO165" s="24">
        <v>0.27290111136335127</v>
      </c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</row>
    <row r="166" spans="1:125" ht="14.25" customHeight="1" x14ac:dyDescent="0.2">
      <c r="A166" s="19"/>
      <c r="B166" s="20">
        <v>2</v>
      </c>
      <c r="C166" s="29" t="s">
        <v>22</v>
      </c>
      <c r="D166" s="24">
        <v>1.2067763368472388</v>
      </c>
      <c r="E166" s="24">
        <v>1.1412503411869457</v>
      </c>
      <c r="F166" s="24">
        <v>1.1531140243772453</v>
      </c>
      <c r="G166" s="24">
        <v>1.1066850421421259</v>
      </c>
      <c r="H166" s="24">
        <v>1.1504081247192874</v>
      </c>
      <c r="I166" s="24">
        <v>1.0107979640166875</v>
      </c>
      <c r="J166" s="24">
        <v>1.0360116940744197</v>
      </c>
      <c r="K166" s="24">
        <v>0.99513474861815454</v>
      </c>
      <c r="L166" s="24">
        <v>0.93430738087125709</v>
      </c>
      <c r="M166" s="24">
        <v>0.99244226765636234</v>
      </c>
      <c r="N166" s="24">
        <v>0.88241881676484335</v>
      </c>
      <c r="O166" s="24">
        <v>0.8706270005886908</v>
      </c>
      <c r="P166" s="24">
        <v>0.87934486879459417</v>
      </c>
      <c r="Q166" s="24">
        <v>0.87255492773139887</v>
      </c>
      <c r="R166" s="24">
        <v>0.87612442144950287</v>
      </c>
      <c r="S166" s="24">
        <v>0.92130576730318303</v>
      </c>
      <c r="T166" s="24">
        <v>0.90205404808395839</v>
      </c>
      <c r="U166" s="24">
        <v>0.86269331523834758</v>
      </c>
      <c r="V166" s="24">
        <v>0.85528517863985609</v>
      </c>
      <c r="W166" s="24">
        <v>0.88350247537599025</v>
      </c>
      <c r="X166" s="24">
        <v>0.85570521226778617</v>
      </c>
      <c r="Y166" s="24">
        <v>0.85631600387508255</v>
      </c>
      <c r="Z166" s="24">
        <v>0.84319835705376789</v>
      </c>
      <c r="AA166" s="24">
        <v>0.83005063063964823</v>
      </c>
      <c r="AB166" s="24">
        <v>0.84596687932288139</v>
      </c>
      <c r="AC166" s="24">
        <v>0.78190852854399406</v>
      </c>
      <c r="AD166" s="24">
        <v>0.8053257936194349</v>
      </c>
      <c r="AE166" s="24">
        <v>0.84034671357760615</v>
      </c>
      <c r="AF166" s="24">
        <v>0.87730881447729181</v>
      </c>
      <c r="AG166" s="24">
        <v>0.82878591937053603</v>
      </c>
      <c r="AH166" s="24">
        <v>0.85405089543405199</v>
      </c>
      <c r="AI166" s="24">
        <v>0.85104218904536333</v>
      </c>
      <c r="AJ166" s="24">
        <v>0.82557973358937842</v>
      </c>
      <c r="AK166" s="24">
        <v>0.84138123904791973</v>
      </c>
      <c r="AL166" s="24">
        <v>0.84271994167622444</v>
      </c>
      <c r="AM166" s="24">
        <v>0.86035231985538851</v>
      </c>
      <c r="AN166" s="24">
        <v>0.77998254445978132</v>
      </c>
      <c r="AO166" s="24">
        <v>0.75999383292123823</v>
      </c>
      <c r="AP166" s="24">
        <v>0.77887683454383738</v>
      </c>
      <c r="AQ166" s="24">
        <v>0.79344373711037131</v>
      </c>
      <c r="AR166" s="24">
        <v>0.80748284963689332</v>
      </c>
      <c r="AS166" s="24">
        <v>0.73498838885417261</v>
      </c>
      <c r="AT166" s="24">
        <v>0.71661018260188003</v>
      </c>
      <c r="AU166" s="24">
        <v>0.72992322441524815</v>
      </c>
      <c r="AV166" s="24">
        <v>0.74606167561066394</v>
      </c>
      <c r="AW166" s="24">
        <v>0.73089307996094954</v>
      </c>
      <c r="AX166" s="24">
        <v>0.73145858648734252</v>
      </c>
      <c r="AY166" s="24">
        <v>0.69398655786405916</v>
      </c>
      <c r="AZ166" s="24">
        <v>0.69128309607938454</v>
      </c>
      <c r="BA166" s="24">
        <v>0.7112718201899294</v>
      </c>
      <c r="BB166" s="24">
        <v>0.70258082529761212</v>
      </c>
      <c r="BC166" s="24">
        <v>0.71087810686136166</v>
      </c>
      <c r="BD166" s="24">
        <v>0.68980207822167061</v>
      </c>
      <c r="BE166" s="24">
        <v>0.69068742242751513</v>
      </c>
      <c r="BF166" s="24">
        <v>0.69823481602848958</v>
      </c>
      <c r="BG166" s="24">
        <v>0.69025307517608103</v>
      </c>
      <c r="BH166" s="24">
        <v>0.6710647256679344</v>
      </c>
      <c r="BI166" s="24">
        <v>0.68336201616660897</v>
      </c>
      <c r="BJ166" s="24">
        <v>0.70998603250095149</v>
      </c>
      <c r="BK166" s="24">
        <v>0.6888690177328447</v>
      </c>
      <c r="BL166" s="24">
        <v>0.69926783731056941</v>
      </c>
      <c r="BM166" s="24">
        <v>0.6787591721534052</v>
      </c>
      <c r="BN166" s="24">
        <v>0.66475862370277494</v>
      </c>
      <c r="BO166" s="24">
        <v>0.68919468513594162</v>
      </c>
      <c r="BP166" s="24">
        <v>0.68302539260039841</v>
      </c>
      <c r="BQ166" s="24">
        <v>0.67862819189062196</v>
      </c>
      <c r="BR166" s="24">
        <v>0.61975862108129576</v>
      </c>
      <c r="BS166" s="24">
        <v>0.6556945882026739</v>
      </c>
      <c r="BT166" s="24">
        <v>0.70714835150159105</v>
      </c>
      <c r="BU166" s="24">
        <v>0.6655941990408355</v>
      </c>
      <c r="BV166" s="24">
        <v>0.71090581032485967</v>
      </c>
      <c r="BW166" s="24">
        <v>0.67235396890124366</v>
      </c>
      <c r="BX166" s="24">
        <v>0.68931055166243804</v>
      </c>
      <c r="BY166" s="24">
        <v>0.66954412330642532</v>
      </c>
      <c r="BZ166" s="24">
        <v>0.68483488111109436</v>
      </c>
      <c r="CA166" s="24">
        <v>0.65909373186119902</v>
      </c>
      <c r="CB166" s="24">
        <v>0.63471153177322925</v>
      </c>
      <c r="CC166" s="24">
        <v>0.62529296709871818</v>
      </c>
      <c r="CD166" s="24">
        <v>0.62404784973477656</v>
      </c>
      <c r="CE166" s="24">
        <v>0.63532270681574943</v>
      </c>
      <c r="CF166" s="24">
        <v>0.60834464901764507</v>
      </c>
      <c r="CG166" s="24">
        <v>0.57926076417046435</v>
      </c>
      <c r="CH166" s="24">
        <v>0.5965262365681151</v>
      </c>
      <c r="CI166" s="24">
        <v>0.65712960155313394</v>
      </c>
      <c r="CJ166" s="24">
        <v>0.6107544197996978</v>
      </c>
      <c r="CK166" s="24">
        <v>0.53827306198860536</v>
      </c>
      <c r="CL166" s="24">
        <v>0.58456190284108411</v>
      </c>
      <c r="CM166" s="24">
        <v>0.51916518165471026</v>
      </c>
      <c r="CN166" s="24">
        <v>0.55417175477489422</v>
      </c>
      <c r="CO166" s="24">
        <v>0.54905387326045485</v>
      </c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</row>
    <row r="167" spans="1:125" ht="14.25" customHeight="1" x14ac:dyDescent="0.2">
      <c r="A167" s="19"/>
      <c r="B167" s="20">
        <v>3</v>
      </c>
      <c r="C167" s="29" t="s">
        <v>23</v>
      </c>
      <c r="D167" s="24">
        <v>4.9860715072584147</v>
      </c>
      <c r="E167" s="24">
        <v>4.9708931921635102</v>
      </c>
      <c r="F167" s="24">
        <v>4.8189697020301141</v>
      </c>
      <c r="G167" s="24">
        <v>4.7283530090604167</v>
      </c>
      <c r="H167" s="24">
        <v>4.8712531318741856</v>
      </c>
      <c r="I167" s="24">
        <v>4.7366887769715422</v>
      </c>
      <c r="J167" s="24">
        <v>4.8196441116047595</v>
      </c>
      <c r="K167" s="24">
        <v>4.8054345984438873</v>
      </c>
      <c r="L167" s="24">
        <v>4.8812740324636037</v>
      </c>
      <c r="M167" s="24">
        <v>4.8129086023900172</v>
      </c>
      <c r="N167" s="24">
        <v>4.8399210478130694</v>
      </c>
      <c r="O167" s="24">
        <v>4.7701161302204369</v>
      </c>
      <c r="P167" s="24">
        <v>4.7435660882855419</v>
      </c>
      <c r="Q167" s="24">
        <v>4.6704809251300148</v>
      </c>
      <c r="R167" s="24">
        <v>4.7534882315945843</v>
      </c>
      <c r="S167" s="24">
        <v>4.7978527070503212</v>
      </c>
      <c r="T167" s="24">
        <v>4.4860342467751924</v>
      </c>
      <c r="U167" s="24">
        <v>4.3759162381685837</v>
      </c>
      <c r="V167" s="24">
        <v>4.3418251721490906</v>
      </c>
      <c r="W167" s="24">
        <v>4.4895363831390966</v>
      </c>
      <c r="X167" s="24">
        <v>4.5240870708260186</v>
      </c>
      <c r="Y167" s="24">
        <v>4.4972419103641377</v>
      </c>
      <c r="Z167" s="24">
        <v>4.1917786496352463</v>
      </c>
      <c r="AA167" s="24">
        <v>4.2189352803586075</v>
      </c>
      <c r="AB167" s="24">
        <v>4.3531784480403273</v>
      </c>
      <c r="AC167" s="24">
        <v>4.4106321801033239</v>
      </c>
      <c r="AD167" s="24">
        <v>4.4031382730791542</v>
      </c>
      <c r="AE167" s="24">
        <v>4.3136743714356269</v>
      </c>
      <c r="AF167" s="24">
        <v>4.4250411450443332</v>
      </c>
      <c r="AG167" s="24">
        <v>4.388029170639224</v>
      </c>
      <c r="AH167" s="24">
        <v>4.5988179427027323</v>
      </c>
      <c r="AI167" s="24">
        <v>4.5831117049183367</v>
      </c>
      <c r="AJ167" s="24">
        <v>4.4537477388677171</v>
      </c>
      <c r="AK167" s="24">
        <v>4.3925760286457631</v>
      </c>
      <c r="AL167" s="24">
        <v>4.5035980765348711</v>
      </c>
      <c r="AM167" s="24">
        <v>4.5934227748549716</v>
      </c>
      <c r="AN167" s="24">
        <v>4.5987317131595793</v>
      </c>
      <c r="AO167" s="24">
        <v>4.4140305688188075</v>
      </c>
      <c r="AP167" s="24">
        <v>4.2592212628107928</v>
      </c>
      <c r="AQ167" s="24">
        <v>4.4597406152462327</v>
      </c>
      <c r="AR167" s="24">
        <v>4.3549034450036519</v>
      </c>
      <c r="AS167" s="24">
        <v>4.2239146381421806</v>
      </c>
      <c r="AT167" s="24">
        <v>4.2015792140540231</v>
      </c>
      <c r="AU167" s="24">
        <v>4.1570438597759711</v>
      </c>
      <c r="AV167" s="24">
        <v>4.2314755405129523</v>
      </c>
      <c r="AW167" s="24">
        <v>4.2903631410995011</v>
      </c>
      <c r="AX167" s="24">
        <v>4.1629333569223412</v>
      </c>
      <c r="AY167" s="24">
        <v>4.0587526569288945</v>
      </c>
      <c r="AZ167" s="24">
        <v>4.1076189334819766</v>
      </c>
      <c r="BA167" s="24">
        <v>4.1522857707563663</v>
      </c>
      <c r="BB167" s="24">
        <v>4.2173473629279723</v>
      </c>
      <c r="BC167" s="24">
        <v>4.0875637164447287</v>
      </c>
      <c r="BD167" s="24">
        <v>4.0810216910155264</v>
      </c>
      <c r="BE167" s="24">
        <v>4.1684938566161724</v>
      </c>
      <c r="BF167" s="24">
        <v>4.1379088689444368</v>
      </c>
      <c r="BG167" s="24">
        <v>4.2604953465955679</v>
      </c>
      <c r="BH167" s="24">
        <v>4.1355222747759965</v>
      </c>
      <c r="BI167" s="24">
        <v>4.1677552015465382</v>
      </c>
      <c r="BJ167" s="24">
        <v>4.2261191020310802</v>
      </c>
      <c r="BK167" s="24">
        <v>4.1970557362298084</v>
      </c>
      <c r="BL167" s="24">
        <v>4.3161486874005766</v>
      </c>
      <c r="BM167" s="24">
        <v>4.2175003633226034</v>
      </c>
      <c r="BN167" s="24">
        <v>4.1855444146223419</v>
      </c>
      <c r="BO167" s="24">
        <v>4.3626343535600718</v>
      </c>
      <c r="BP167" s="24">
        <v>4.2707345300977639</v>
      </c>
      <c r="BQ167" s="24">
        <v>4.3744784428663523</v>
      </c>
      <c r="BR167" s="24">
        <v>4.1957661472881016</v>
      </c>
      <c r="BS167" s="24">
        <v>4.3052084546212086</v>
      </c>
      <c r="BT167" s="24">
        <v>4.2694570902716986</v>
      </c>
      <c r="BU167" s="24">
        <v>4.2850027941995696</v>
      </c>
      <c r="BV167" s="24">
        <v>4.5765883420894253</v>
      </c>
      <c r="BW167" s="24">
        <v>4.389064909029937</v>
      </c>
      <c r="BX167" s="24">
        <v>4.7529693156957773</v>
      </c>
      <c r="BY167" s="24">
        <v>4.8386189624861347</v>
      </c>
      <c r="BZ167" s="24">
        <v>4.6446910657747589</v>
      </c>
      <c r="CA167" s="24">
        <v>4.9557798856011201</v>
      </c>
      <c r="CB167" s="24">
        <v>4.6321522141355551</v>
      </c>
      <c r="CC167" s="24">
        <v>4.9199512563719638</v>
      </c>
      <c r="CD167" s="24">
        <v>5.048429554468659</v>
      </c>
      <c r="CE167" s="24">
        <v>4.8890274504578137</v>
      </c>
      <c r="CF167" s="24">
        <v>4.9226377996978359</v>
      </c>
      <c r="CG167" s="24">
        <v>4.4208250485277034</v>
      </c>
      <c r="CH167" s="24">
        <v>4.7894050229606622</v>
      </c>
      <c r="CI167" s="24">
        <v>5.0719072923368369</v>
      </c>
      <c r="CJ167" s="24">
        <v>4.802303767869982</v>
      </c>
      <c r="CK167" s="24">
        <v>5.0125244165696099</v>
      </c>
      <c r="CL167" s="24">
        <v>4.5985603880559864</v>
      </c>
      <c r="CM167" s="24">
        <v>4.986529183203114</v>
      </c>
      <c r="CN167" s="24">
        <v>5.3850144947816858</v>
      </c>
      <c r="CO167" s="24">
        <v>5.0010856310888592</v>
      </c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</row>
    <row r="168" spans="1:125" ht="14.25" customHeight="1" x14ac:dyDescent="0.2">
      <c r="A168" s="30" t="s">
        <v>24</v>
      </c>
      <c r="B168" s="119" t="s">
        <v>25</v>
      </c>
      <c r="C168" s="120"/>
      <c r="D168" s="33">
        <v>1.3097176522444887</v>
      </c>
      <c r="E168" s="33">
        <v>1.3338816150741599</v>
      </c>
      <c r="F168" s="33">
        <v>1.3805530459398596</v>
      </c>
      <c r="G168" s="33">
        <v>1.4596425791944982</v>
      </c>
      <c r="H168" s="33">
        <v>1.3735919979046858</v>
      </c>
      <c r="I168" s="33">
        <v>1.4375036288061178</v>
      </c>
      <c r="J168" s="33">
        <v>1.4162747996404399</v>
      </c>
      <c r="K168" s="33">
        <v>1.5157930300084363</v>
      </c>
      <c r="L168" s="33">
        <v>1.5217587597927094</v>
      </c>
      <c r="M168" s="33">
        <v>1.4746372662683114</v>
      </c>
      <c r="N168" s="33">
        <v>1.5114792147018179</v>
      </c>
      <c r="O168" s="33">
        <v>1.6050316278024599</v>
      </c>
      <c r="P168" s="33">
        <v>1.6363695483272791</v>
      </c>
      <c r="Q168" s="33">
        <v>1.5832296376589574</v>
      </c>
      <c r="R168" s="33">
        <v>1.5853100532142499</v>
      </c>
      <c r="S168" s="33">
        <v>1.5886286281041879</v>
      </c>
      <c r="T168" s="33">
        <v>1.5820486205227544</v>
      </c>
      <c r="U168" s="33">
        <v>1.5473005924964482</v>
      </c>
      <c r="V168" s="33">
        <v>1.5807511649442971</v>
      </c>
      <c r="W168" s="33">
        <v>1.5742781020704977</v>
      </c>
      <c r="X168" s="33">
        <v>1.5655159877281593</v>
      </c>
      <c r="Y168" s="33">
        <v>1.563585524945265</v>
      </c>
      <c r="Z168" s="33">
        <v>1.5256467979754593</v>
      </c>
      <c r="AA168" s="33">
        <v>1.5490212640003502</v>
      </c>
      <c r="AB168" s="33">
        <v>1.5505930557041683</v>
      </c>
      <c r="AC168" s="33">
        <v>1.4450519477193922</v>
      </c>
      <c r="AD168" s="33">
        <v>1.4842857498463966</v>
      </c>
      <c r="AE168" s="33">
        <v>1.567830492917873</v>
      </c>
      <c r="AF168" s="33">
        <v>1.6177973820008833</v>
      </c>
      <c r="AG168" s="33">
        <v>1.5335025407277032</v>
      </c>
      <c r="AH168" s="33">
        <v>1.6468155721388582</v>
      </c>
      <c r="AI168" s="33">
        <v>1.643744719401979</v>
      </c>
      <c r="AJ168" s="33">
        <v>1.6349951769901685</v>
      </c>
      <c r="AK168" s="33">
        <v>1.62411952861649</v>
      </c>
      <c r="AL168" s="33">
        <v>1.6370647890180241</v>
      </c>
      <c r="AM168" s="33">
        <v>1.5753549541467775</v>
      </c>
      <c r="AN168" s="33">
        <v>1.628233943188677</v>
      </c>
      <c r="AO168" s="33">
        <v>1.5848460594901748</v>
      </c>
      <c r="AP168" s="33">
        <v>1.5395749767034426</v>
      </c>
      <c r="AQ168" s="33">
        <v>1.5810995768920211</v>
      </c>
      <c r="AR168" s="33">
        <v>1.5162200570241269</v>
      </c>
      <c r="AS168" s="33">
        <v>1.4928162406158785</v>
      </c>
      <c r="AT168" s="33">
        <v>1.4938495308325197</v>
      </c>
      <c r="AU168" s="33">
        <v>1.4979001005743222</v>
      </c>
      <c r="AV168" s="33">
        <v>1.4999304330769347</v>
      </c>
      <c r="AW168" s="33">
        <v>1.4703649543731023</v>
      </c>
      <c r="AX168" s="33">
        <v>1.4714705015333156</v>
      </c>
      <c r="AY168" s="33">
        <v>1.4821199167943802</v>
      </c>
      <c r="AZ168" s="33">
        <v>1.482393867727857</v>
      </c>
      <c r="BA168" s="33">
        <v>1.4767766329620495</v>
      </c>
      <c r="BB168" s="33">
        <v>1.4522404342642805</v>
      </c>
      <c r="BC168" s="33">
        <v>1.4457134869010166</v>
      </c>
      <c r="BD168" s="33">
        <v>1.432902910546094</v>
      </c>
      <c r="BE168" s="33">
        <v>1.4281589830865915</v>
      </c>
      <c r="BF168" s="33">
        <v>1.439387971435147</v>
      </c>
      <c r="BG168" s="33">
        <v>1.3794248906822106</v>
      </c>
      <c r="BH168" s="33">
        <v>1.3702282530998739</v>
      </c>
      <c r="BI168" s="33">
        <v>1.385764743532115</v>
      </c>
      <c r="BJ168" s="33">
        <v>1.4338392649172025</v>
      </c>
      <c r="BK168" s="33">
        <v>1.3928765261561389</v>
      </c>
      <c r="BL168" s="33">
        <v>1.3728078283315008</v>
      </c>
      <c r="BM168" s="33">
        <v>1.4035288160046642</v>
      </c>
      <c r="BN168" s="33">
        <v>1.4051922313793925</v>
      </c>
      <c r="BO168" s="33">
        <v>1.429143770498817</v>
      </c>
      <c r="BP168" s="33">
        <v>1.4026790161370313</v>
      </c>
      <c r="BQ168" s="33">
        <v>1.38089633401169</v>
      </c>
      <c r="BR168" s="33">
        <v>1.4098503340701907</v>
      </c>
      <c r="BS168" s="33">
        <v>1.4221231030606878</v>
      </c>
      <c r="BT168" s="33">
        <v>1.4209497054363034</v>
      </c>
      <c r="BU168" s="33">
        <v>1.4089568089365896</v>
      </c>
      <c r="BV168" s="33">
        <v>1.407020419585139</v>
      </c>
      <c r="BW168" s="33">
        <v>1.398554053937157</v>
      </c>
      <c r="BX168" s="33">
        <v>1.3853650427545279</v>
      </c>
      <c r="BY168" s="33">
        <v>1.4325033307450916</v>
      </c>
      <c r="BZ168" s="33">
        <v>1.4061646701590409</v>
      </c>
      <c r="CA168" s="33">
        <v>1.4498060732071907</v>
      </c>
      <c r="CB168" s="33">
        <v>1.385164507498942</v>
      </c>
      <c r="CC168" s="33">
        <v>1.4114350488817753</v>
      </c>
      <c r="CD168" s="33">
        <v>1.4327894697963339</v>
      </c>
      <c r="CE168" s="33">
        <v>1.4193870919193523</v>
      </c>
      <c r="CF168" s="33">
        <v>1.4385612415111073</v>
      </c>
      <c r="CG168" s="33">
        <v>1.3842247135920935</v>
      </c>
      <c r="CH168" s="33">
        <v>1.3686036314064545</v>
      </c>
      <c r="CI168" s="33">
        <v>1.3919730998589022</v>
      </c>
      <c r="CJ168" s="33">
        <v>1.3951762264385834</v>
      </c>
      <c r="CK168" s="33">
        <v>1.37275025119947</v>
      </c>
      <c r="CL168" s="33">
        <v>1.341158911732353</v>
      </c>
      <c r="CM168" s="33">
        <v>1.3710144353752154</v>
      </c>
      <c r="CN168" s="33">
        <v>1.3937936535776896</v>
      </c>
      <c r="CO168" s="33">
        <v>1.3700095016970468</v>
      </c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</row>
    <row r="169" spans="1:125" ht="14.25" customHeight="1" x14ac:dyDescent="0.2">
      <c r="A169" s="19"/>
      <c r="B169" s="20">
        <v>1</v>
      </c>
      <c r="C169" s="21" t="s">
        <v>26</v>
      </c>
      <c r="D169" s="24" t="s">
        <v>121</v>
      </c>
      <c r="E169" s="24" t="s">
        <v>121</v>
      </c>
      <c r="F169" s="24" t="s">
        <v>121</v>
      </c>
      <c r="G169" s="24" t="s">
        <v>121</v>
      </c>
      <c r="H169" s="24" t="s">
        <v>121</v>
      </c>
      <c r="I169" s="24" t="s">
        <v>121</v>
      </c>
      <c r="J169" s="24" t="s">
        <v>121</v>
      </c>
      <c r="K169" s="24" t="s">
        <v>121</v>
      </c>
      <c r="L169" s="24" t="s">
        <v>121</v>
      </c>
      <c r="M169" s="24" t="s">
        <v>121</v>
      </c>
      <c r="N169" s="24" t="s">
        <v>121</v>
      </c>
      <c r="O169" s="24" t="s">
        <v>121</v>
      </c>
      <c r="P169" s="24" t="s">
        <v>121</v>
      </c>
      <c r="Q169" s="24" t="s">
        <v>121</v>
      </c>
      <c r="R169" s="24" t="s">
        <v>121</v>
      </c>
      <c r="S169" s="24" t="s">
        <v>121</v>
      </c>
      <c r="T169" s="24" t="s">
        <v>121</v>
      </c>
      <c r="U169" s="24" t="s">
        <v>121</v>
      </c>
      <c r="V169" s="24" t="s">
        <v>121</v>
      </c>
      <c r="W169" s="24" t="s">
        <v>121</v>
      </c>
      <c r="X169" s="24" t="s">
        <v>121</v>
      </c>
      <c r="Y169" s="24" t="s">
        <v>121</v>
      </c>
      <c r="Z169" s="24" t="s">
        <v>121</v>
      </c>
      <c r="AA169" s="24" t="s">
        <v>121</v>
      </c>
      <c r="AB169" s="24" t="s">
        <v>121</v>
      </c>
      <c r="AC169" s="24" t="s">
        <v>121</v>
      </c>
      <c r="AD169" s="24" t="s">
        <v>121</v>
      </c>
      <c r="AE169" s="24" t="s">
        <v>121</v>
      </c>
      <c r="AF169" s="24" t="s">
        <v>121</v>
      </c>
      <c r="AG169" s="24" t="s">
        <v>121</v>
      </c>
      <c r="AH169" s="24" t="s">
        <v>121</v>
      </c>
      <c r="AI169" s="24" t="s">
        <v>121</v>
      </c>
      <c r="AJ169" s="24" t="s">
        <v>121</v>
      </c>
      <c r="AK169" s="24" t="s">
        <v>121</v>
      </c>
      <c r="AL169" s="24" t="s">
        <v>121</v>
      </c>
      <c r="AM169" s="24" t="s">
        <v>121</v>
      </c>
      <c r="AN169" s="24" t="s">
        <v>121</v>
      </c>
      <c r="AO169" s="24" t="s">
        <v>121</v>
      </c>
      <c r="AP169" s="24" t="s">
        <v>121</v>
      </c>
      <c r="AQ169" s="24" t="s">
        <v>121</v>
      </c>
      <c r="AR169" s="24" t="s">
        <v>121</v>
      </c>
      <c r="AS169" s="24" t="s">
        <v>121</v>
      </c>
      <c r="AT169" s="24" t="s">
        <v>121</v>
      </c>
      <c r="AU169" s="24" t="s">
        <v>121</v>
      </c>
      <c r="AV169" s="24" t="s">
        <v>121</v>
      </c>
      <c r="AW169" s="24" t="s">
        <v>121</v>
      </c>
      <c r="AX169" s="24" t="s">
        <v>121</v>
      </c>
      <c r="AY169" s="24" t="s">
        <v>121</v>
      </c>
      <c r="AZ169" s="24" t="s">
        <v>121</v>
      </c>
      <c r="BA169" s="24" t="s">
        <v>121</v>
      </c>
      <c r="BB169" s="24" t="s">
        <v>121</v>
      </c>
      <c r="BC169" s="24" t="s">
        <v>121</v>
      </c>
      <c r="BD169" s="24" t="s">
        <v>121</v>
      </c>
      <c r="BE169" s="24" t="s">
        <v>121</v>
      </c>
      <c r="BF169" s="24" t="s">
        <v>121</v>
      </c>
      <c r="BG169" s="24" t="s">
        <v>121</v>
      </c>
      <c r="BH169" s="24" t="s">
        <v>121</v>
      </c>
      <c r="BI169" s="24" t="s">
        <v>121</v>
      </c>
      <c r="BJ169" s="24" t="s">
        <v>121</v>
      </c>
      <c r="BK169" s="24" t="s">
        <v>121</v>
      </c>
      <c r="BL169" s="24" t="s">
        <v>121</v>
      </c>
      <c r="BM169" s="24" t="s">
        <v>121</v>
      </c>
      <c r="BN169" s="24" t="s">
        <v>121</v>
      </c>
      <c r="BO169" s="24" t="s">
        <v>121</v>
      </c>
      <c r="BP169" s="24" t="s">
        <v>121</v>
      </c>
      <c r="BQ169" s="24" t="s">
        <v>121</v>
      </c>
      <c r="BR169" s="24" t="s">
        <v>121</v>
      </c>
      <c r="BS169" s="24" t="s">
        <v>121</v>
      </c>
      <c r="BT169" s="24" t="s">
        <v>121</v>
      </c>
      <c r="BU169" s="24" t="s">
        <v>121</v>
      </c>
      <c r="BV169" s="24" t="s">
        <v>121</v>
      </c>
      <c r="BW169" s="24" t="s">
        <v>121</v>
      </c>
      <c r="BX169" s="24" t="s">
        <v>121</v>
      </c>
      <c r="BY169" s="24" t="s">
        <v>121</v>
      </c>
      <c r="BZ169" s="24" t="s">
        <v>121</v>
      </c>
      <c r="CA169" s="24" t="s">
        <v>121</v>
      </c>
      <c r="CB169" s="24" t="s">
        <v>121</v>
      </c>
      <c r="CC169" s="24" t="s">
        <v>121</v>
      </c>
      <c r="CD169" s="24" t="s">
        <v>121</v>
      </c>
      <c r="CE169" s="24" t="s">
        <v>121</v>
      </c>
      <c r="CF169" s="24" t="s">
        <v>121</v>
      </c>
      <c r="CG169" s="24" t="s">
        <v>121</v>
      </c>
      <c r="CH169" s="24" t="s">
        <v>121</v>
      </c>
      <c r="CI169" s="24" t="s">
        <v>121</v>
      </c>
      <c r="CJ169" s="24" t="s">
        <v>121</v>
      </c>
      <c r="CK169" s="24" t="s">
        <v>121</v>
      </c>
      <c r="CL169" s="24" t="s">
        <v>121</v>
      </c>
      <c r="CM169" s="24" t="s">
        <v>121</v>
      </c>
      <c r="CN169" s="24" t="s">
        <v>121</v>
      </c>
      <c r="CO169" s="24" t="s">
        <v>121</v>
      </c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</row>
    <row r="170" spans="1:125" ht="14.25" customHeight="1" x14ac:dyDescent="0.2">
      <c r="A170" s="19"/>
      <c r="B170" s="20">
        <v>2</v>
      </c>
      <c r="C170" s="29" t="s">
        <v>27</v>
      </c>
      <c r="D170" s="24" t="s">
        <v>121</v>
      </c>
      <c r="E170" s="24" t="s">
        <v>121</v>
      </c>
      <c r="F170" s="24" t="s">
        <v>121</v>
      </c>
      <c r="G170" s="24" t="s">
        <v>121</v>
      </c>
      <c r="H170" s="24" t="s">
        <v>121</v>
      </c>
      <c r="I170" s="24" t="s">
        <v>121</v>
      </c>
      <c r="J170" s="24" t="s">
        <v>121</v>
      </c>
      <c r="K170" s="24" t="s">
        <v>121</v>
      </c>
      <c r="L170" s="24" t="s">
        <v>121</v>
      </c>
      <c r="M170" s="24" t="s">
        <v>121</v>
      </c>
      <c r="N170" s="24" t="s">
        <v>121</v>
      </c>
      <c r="O170" s="24" t="s">
        <v>121</v>
      </c>
      <c r="P170" s="24" t="s">
        <v>121</v>
      </c>
      <c r="Q170" s="24" t="s">
        <v>121</v>
      </c>
      <c r="R170" s="24" t="s">
        <v>121</v>
      </c>
      <c r="S170" s="24" t="s">
        <v>121</v>
      </c>
      <c r="T170" s="24" t="s">
        <v>121</v>
      </c>
      <c r="U170" s="24" t="s">
        <v>121</v>
      </c>
      <c r="V170" s="24" t="s">
        <v>121</v>
      </c>
      <c r="W170" s="24" t="s">
        <v>121</v>
      </c>
      <c r="X170" s="24" t="s">
        <v>121</v>
      </c>
      <c r="Y170" s="24" t="s">
        <v>121</v>
      </c>
      <c r="Z170" s="24" t="s">
        <v>121</v>
      </c>
      <c r="AA170" s="24" t="s">
        <v>121</v>
      </c>
      <c r="AB170" s="24" t="s">
        <v>121</v>
      </c>
      <c r="AC170" s="24" t="s">
        <v>121</v>
      </c>
      <c r="AD170" s="24" t="s">
        <v>121</v>
      </c>
      <c r="AE170" s="24" t="s">
        <v>121</v>
      </c>
      <c r="AF170" s="24" t="s">
        <v>121</v>
      </c>
      <c r="AG170" s="24" t="s">
        <v>121</v>
      </c>
      <c r="AH170" s="24" t="s">
        <v>121</v>
      </c>
      <c r="AI170" s="24" t="s">
        <v>121</v>
      </c>
      <c r="AJ170" s="24" t="s">
        <v>121</v>
      </c>
      <c r="AK170" s="24" t="s">
        <v>121</v>
      </c>
      <c r="AL170" s="24" t="s">
        <v>121</v>
      </c>
      <c r="AM170" s="24" t="s">
        <v>121</v>
      </c>
      <c r="AN170" s="24" t="s">
        <v>121</v>
      </c>
      <c r="AO170" s="24" t="s">
        <v>121</v>
      </c>
      <c r="AP170" s="24" t="s">
        <v>121</v>
      </c>
      <c r="AQ170" s="24" t="s">
        <v>121</v>
      </c>
      <c r="AR170" s="24" t="s">
        <v>121</v>
      </c>
      <c r="AS170" s="24" t="s">
        <v>121</v>
      </c>
      <c r="AT170" s="24" t="s">
        <v>121</v>
      </c>
      <c r="AU170" s="24" t="s">
        <v>121</v>
      </c>
      <c r="AV170" s="24" t="s">
        <v>121</v>
      </c>
      <c r="AW170" s="24" t="s">
        <v>121</v>
      </c>
      <c r="AX170" s="24" t="s">
        <v>121</v>
      </c>
      <c r="AY170" s="24" t="s">
        <v>121</v>
      </c>
      <c r="AZ170" s="24" t="s">
        <v>121</v>
      </c>
      <c r="BA170" s="24" t="s">
        <v>121</v>
      </c>
      <c r="BB170" s="24" t="s">
        <v>121</v>
      </c>
      <c r="BC170" s="24" t="s">
        <v>121</v>
      </c>
      <c r="BD170" s="24" t="s">
        <v>121</v>
      </c>
      <c r="BE170" s="24" t="s">
        <v>121</v>
      </c>
      <c r="BF170" s="24" t="s">
        <v>121</v>
      </c>
      <c r="BG170" s="24" t="s">
        <v>121</v>
      </c>
      <c r="BH170" s="24" t="s">
        <v>121</v>
      </c>
      <c r="BI170" s="24" t="s">
        <v>121</v>
      </c>
      <c r="BJ170" s="24" t="s">
        <v>121</v>
      </c>
      <c r="BK170" s="24" t="s">
        <v>121</v>
      </c>
      <c r="BL170" s="24" t="s">
        <v>121</v>
      </c>
      <c r="BM170" s="24" t="s">
        <v>121</v>
      </c>
      <c r="BN170" s="24" t="s">
        <v>121</v>
      </c>
      <c r="BO170" s="24" t="s">
        <v>121</v>
      </c>
      <c r="BP170" s="24" t="s">
        <v>121</v>
      </c>
      <c r="BQ170" s="24" t="s">
        <v>121</v>
      </c>
      <c r="BR170" s="24" t="s">
        <v>121</v>
      </c>
      <c r="BS170" s="24" t="s">
        <v>121</v>
      </c>
      <c r="BT170" s="24" t="s">
        <v>121</v>
      </c>
      <c r="BU170" s="24" t="s">
        <v>121</v>
      </c>
      <c r="BV170" s="24" t="s">
        <v>121</v>
      </c>
      <c r="BW170" s="24" t="s">
        <v>121</v>
      </c>
      <c r="BX170" s="24" t="s">
        <v>121</v>
      </c>
      <c r="BY170" s="24" t="s">
        <v>121</v>
      </c>
      <c r="BZ170" s="24" t="s">
        <v>121</v>
      </c>
      <c r="CA170" s="24" t="s">
        <v>121</v>
      </c>
      <c r="CB170" s="24" t="s">
        <v>121</v>
      </c>
      <c r="CC170" s="24" t="s">
        <v>121</v>
      </c>
      <c r="CD170" s="24" t="s">
        <v>121</v>
      </c>
      <c r="CE170" s="24" t="s">
        <v>121</v>
      </c>
      <c r="CF170" s="24" t="s">
        <v>121</v>
      </c>
      <c r="CG170" s="24" t="s">
        <v>121</v>
      </c>
      <c r="CH170" s="24" t="s">
        <v>121</v>
      </c>
      <c r="CI170" s="24" t="s">
        <v>121</v>
      </c>
      <c r="CJ170" s="24" t="s">
        <v>121</v>
      </c>
      <c r="CK170" s="24" t="s">
        <v>121</v>
      </c>
      <c r="CL170" s="24" t="s">
        <v>121</v>
      </c>
      <c r="CM170" s="24" t="s">
        <v>121</v>
      </c>
      <c r="CN170" s="24" t="s">
        <v>121</v>
      </c>
      <c r="CO170" s="24" t="s">
        <v>121</v>
      </c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</row>
    <row r="171" spans="1:125" ht="14.25" customHeight="1" x14ac:dyDescent="0.2">
      <c r="A171" s="19"/>
      <c r="B171" s="20">
        <v>3</v>
      </c>
      <c r="C171" s="29" t="s">
        <v>28</v>
      </c>
      <c r="D171" s="24" t="s">
        <v>121</v>
      </c>
      <c r="E171" s="24" t="s">
        <v>121</v>
      </c>
      <c r="F171" s="24" t="s">
        <v>121</v>
      </c>
      <c r="G171" s="24" t="s">
        <v>121</v>
      </c>
      <c r="H171" s="24" t="s">
        <v>121</v>
      </c>
      <c r="I171" s="24" t="s">
        <v>121</v>
      </c>
      <c r="J171" s="24" t="s">
        <v>121</v>
      </c>
      <c r="K171" s="24" t="s">
        <v>121</v>
      </c>
      <c r="L171" s="24" t="s">
        <v>121</v>
      </c>
      <c r="M171" s="24" t="s">
        <v>121</v>
      </c>
      <c r="N171" s="24" t="s">
        <v>121</v>
      </c>
      <c r="O171" s="24" t="s">
        <v>121</v>
      </c>
      <c r="P171" s="24" t="s">
        <v>121</v>
      </c>
      <c r="Q171" s="24" t="s">
        <v>121</v>
      </c>
      <c r="R171" s="24" t="s">
        <v>121</v>
      </c>
      <c r="S171" s="24" t="s">
        <v>121</v>
      </c>
      <c r="T171" s="24" t="s">
        <v>121</v>
      </c>
      <c r="U171" s="24" t="s">
        <v>121</v>
      </c>
      <c r="V171" s="24" t="s">
        <v>121</v>
      </c>
      <c r="W171" s="24" t="s">
        <v>121</v>
      </c>
      <c r="X171" s="24" t="s">
        <v>121</v>
      </c>
      <c r="Y171" s="24" t="s">
        <v>121</v>
      </c>
      <c r="Z171" s="24" t="s">
        <v>121</v>
      </c>
      <c r="AA171" s="24" t="s">
        <v>121</v>
      </c>
      <c r="AB171" s="24" t="s">
        <v>121</v>
      </c>
      <c r="AC171" s="24" t="s">
        <v>121</v>
      </c>
      <c r="AD171" s="24" t="s">
        <v>121</v>
      </c>
      <c r="AE171" s="24" t="s">
        <v>121</v>
      </c>
      <c r="AF171" s="24" t="s">
        <v>121</v>
      </c>
      <c r="AG171" s="24" t="s">
        <v>121</v>
      </c>
      <c r="AH171" s="24" t="s">
        <v>121</v>
      </c>
      <c r="AI171" s="24" t="s">
        <v>121</v>
      </c>
      <c r="AJ171" s="24" t="s">
        <v>121</v>
      </c>
      <c r="AK171" s="24" t="s">
        <v>121</v>
      </c>
      <c r="AL171" s="24" t="s">
        <v>121</v>
      </c>
      <c r="AM171" s="24" t="s">
        <v>121</v>
      </c>
      <c r="AN171" s="24" t="s">
        <v>121</v>
      </c>
      <c r="AO171" s="24" t="s">
        <v>121</v>
      </c>
      <c r="AP171" s="24" t="s">
        <v>121</v>
      </c>
      <c r="AQ171" s="24" t="s">
        <v>121</v>
      </c>
      <c r="AR171" s="24" t="s">
        <v>121</v>
      </c>
      <c r="AS171" s="24" t="s">
        <v>121</v>
      </c>
      <c r="AT171" s="24" t="s">
        <v>121</v>
      </c>
      <c r="AU171" s="24" t="s">
        <v>121</v>
      </c>
      <c r="AV171" s="24" t="s">
        <v>121</v>
      </c>
      <c r="AW171" s="24" t="s">
        <v>121</v>
      </c>
      <c r="AX171" s="24" t="s">
        <v>121</v>
      </c>
      <c r="AY171" s="24" t="s">
        <v>121</v>
      </c>
      <c r="AZ171" s="24" t="s">
        <v>121</v>
      </c>
      <c r="BA171" s="24" t="s">
        <v>121</v>
      </c>
      <c r="BB171" s="24" t="s">
        <v>121</v>
      </c>
      <c r="BC171" s="24" t="s">
        <v>121</v>
      </c>
      <c r="BD171" s="24" t="s">
        <v>121</v>
      </c>
      <c r="BE171" s="24" t="s">
        <v>121</v>
      </c>
      <c r="BF171" s="24" t="s">
        <v>121</v>
      </c>
      <c r="BG171" s="24" t="s">
        <v>121</v>
      </c>
      <c r="BH171" s="24" t="s">
        <v>121</v>
      </c>
      <c r="BI171" s="24" t="s">
        <v>121</v>
      </c>
      <c r="BJ171" s="24" t="s">
        <v>121</v>
      </c>
      <c r="BK171" s="24" t="s">
        <v>121</v>
      </c>
      <c r="BL171" s="24" t="s">
        <v>121</v>
      </c>
      <c r="BM171" s="24" t="s">
        <v>121</v>
      </c>
      <c r="BN171" s="24" t="s">
        <v>121</v>
      </c>
      <c r="BO171" s="24" t="s">
        <v>121</v>
      </c>
      <c r="BP171" s="24" t="s">
        <v>121</v>
      </c>
      <c r="BQ171" s="24" t="s">
        <v>121</v>
      </c>
      <c r="BR171" s="24" t="s">
        <v>121</v>
      </c>
      <c r="BS171" s="24" t="s">
        <v>121</v>
      </c>
      <c r="BT171" s="24" t="s">
        <v>121</v>
      </c>
      <c r="BU171" s="24" t="s">
        <v>121</v>
      </c>
      <c r="BV171" s="24" t="s">
        <v>121</v>
      </c>
      <c r="BW171" s="24" t="s">
        <v>121</v>
      </c>
      <c r="BX171" s="24" t="s">
        <v>121</v>
      </c>
      <c r="BY171" s="24" t="s">
        <v>121</v>
      </c>
      <c r="BZ171" s="24" t="s">
        <v>121</v>
      </c>
      <c r="CA171" s="24" t="s">
        <v>121</v>
      </c>
      <c r="CB171" s="24" t="s">
        <v>121</v>
      </c>
      <c r="CC171" s="24" t="s">
        <v>121</v>
      </c>
      <c r="CD171" s="24" t="s">
        <v>121</v>
      </c>
      <c r="CE171" s="24" t="s">
        <v>121</v>
      </c>
      <c r="CF171" s="24" t="s">
        <v>121</v>
      </c>
      <c r="CG171" s="24" t="s">
        <v>121</v>
      </c>
      <c r="CH171" s="24" t="s">
        <v>121</v>
      </c>
      <c r="CI171" s="24" t="s">
        <v>121</v>
      </c>
      <c r="CJ171" s="24" t="s">
        <v>121</v>
      </c>
      <c r="CK171" s="24" t="s">
        <v>121</v>
      </c>
      <c r="CL171" s="24" t="s">
        <v>121</v>
      </c>
      <c r="CM171" s="24" t="s">
        <v>121</v>
      </c>
      <c r="CN171" s="24" t="s">
        <v>121</v>
      </c>
      <c r="CO171" s="24" t="s">
        <v>121</v>
      </c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</row>
    <row r="172" spans="1:125" ht="14.25" customHeight="1" x14ac:dyDescent="0.2">
      <c r="A172" s="19"/>
      <c r="B172" s="20">
        <v>4</v>
      </c>
      <c r="C172" s="29" t="s">
        <v>29</v>
      </c>
      <c r="D172" s="24">
        <v>1.3097176522444887</v>
      </c>
      <c r="E172" s="24">
        <v>1.3338816150741599</v>
      </c>
      <c r="F172" s="24">
        <v>1.3805530459398596</v>
      </c>
      <c r="G172" s="24">
        <v>1.4596425791944982</v>
      </c>
      <c r="H172" s="24">
        <v>1.3735919979046858</v>
      </c>
      <c r="I172" s="24">
        <v>1.4375036288061178</v>
      </c>
      <c r="J172" s="24">
        <v>1.4162747996404399</v>
      </c>
      <c r="K172" s="24">
        <v>1.5157930300084363</v>
      </c>
      <c r="L172" s="24">
        <v>1.5217587597927094</v>
      </c>
      <c r="M172" s="24">
        <v>1.4746372662683114</v>
      </c>
      <c r="N172" s="24">
        <v>1.5114792147018179</v>
      </c>
      <c r="O172" s="24">
        <v>1.6050316278024599</v>
      </c>
      <c r="P172" s="24">
        <v>1.6363695483272791</v>
      </c>
      <c r="Q172" s="24">
        <v>1.5832296376589574</v>
      </c>
      <c r="R172" s="24">
        <v>1.5853100532142499</v>
      </c>
      <c r="S172" s="24">
        <v>1.5886286281041879</v>
      </c>
      <c r="T172" s="24">
        <v>1.5820486205227544</v>
      </c>
      <c r="U172" s="24">
        <v>1.5473005924964482</v>
      </c>
      <c r="V172" s="24">
        <v>1.5807511649442971</v>
      </c>
      <c r="W172" s="24">
        <v>1.5742781020704977</v>
      </c>
      <c r="X172" s="24">
        <v>1.5655159877281593</v>
      </c>
      <c r="Y172" s="24">
        <v>1.563585524945265</v>
      </c>
      <c r="Z172" s="24">
        <v>1.5256467979754593</v>
      </c>
      <c r="AA172" s="24">
        <v>1.5490212640003502</v>
      </c>
      <c r="AB172" s="24">
        <v>1.5505930557041683</v>
      </c>
      <c r="AC172" s="24">
        <v>1.4450519477193922</v>
      </c>
      <c r="AD172" s="24">
        <v>1.4842857498463966</v>
      </c>
      <c r="AE172" s="24">
        <v>1.567830492917873</v>
      </c>
      <c r="AF172" s="24">
        <v>1.6177973820008833</v>
      </c>
      <c r="AG172" s="24">
        <v>1.5335025407277032</v>
      </c>
      <c r="AH172" s="24">
        <v>1.6468155721388582</v>
      </c>
      <c r="AI172" s="24">
        <v>1.643744719401979</v>
      </c>
      <c r="AJ172" s="24">
        <v>1.6349951769901685</v>
      </c>
      <c r="AK172" s="24">
        <v>1.62411952861649</v>
      </c>
      <c r="AL172" s="24">
        <v>1.6370647890180241</v>
      </c>
      <c r="AM172" s="24">
        <v>1.5753549541467775</v>
      </c>
      <c r="AN172" s="24">
        <v>1.628233943188677</v>
      </c>
      <c r="AO172" s="24">
        <v>1.5848460594901748</v>
      </c>
      <c r="AP172" s="24">
        <v>1.5395749767034426</v>
      </c>
      <c r="AQ172" s="24">
        <v>1.5810995768920211</v>
      </c>
      <c r="AR172" s="24">
        <v>1.5162200570241269</v>
      </c>
      <c r="AS172" s="24">
        <v>1.4928162406158785</v>
      </c>
      <c r="AT172" s="24">
        <v>1.4938495308325197</v>
      </c>
      <c r="AU172" s="24">
        <v>1.4979001005743222</v>
      </c>
      <c r="AV172" s="24">
        <v>1.4999304330769347</v>
      </c>
      <c r="AW172" s="24">
        <v>1.4703649543731023</v>
      </c>
      <c r="AX172" s="24">
        <v>1.4714705015333156</v>
      </c>
      <c r="AY172" s="24">
        <v>1.4821199167943802</v>
      </c>
      <c r="AZ172" s="24">
        <v>1.482393867727857</v>
      </c>
      <c r="BA172" s="24">
        <v>1.4767766329620495</v>
      </c>
      <c r="BB172" s="24">
        <v>1.4522404342642805</v>
      </c>
      <c r="BC172" s="24">
        <v>1.4457134869010166</v>
      </c>
      <c r="BD172" s="24">
        <v>1.432902910546094</v>
      </c>
      <c r="BE172" s="24">
        <v>1.4281589830865915</v>
      </c>
      <c r="BF172" s="24">
        <v>1.439387971435147</v>
      </c>
      <c r="BG172" s="24">
        <v>1.3794248906822106</v>
      </c>
      <c r="BH172" s="24">
        <v>1.3702282530998739</v>
      </c>
      <c r="BI172" s="24">
        <v>1.385764743532115</v>
      </c>
      <c r="BJ172" s="24">
        <v>1.4338392649172025</v>
      </c>
      <c r="BK172" s="24">
        <v>1.3928765261561389</v>
      </c>
      <c r="BL172" s="24">
        <v>1.3728078283315008</v>
      </c>
      <c r="BM172" s="24">
        <v>1.4035288160046642</v>
      </c>
      <c r="BN172" s="24">
        <v>1.4051922313793925</v>
      </c>
      <c r="BO172" s="24">
        <v>1.429143770498817</v>
      </c>
      <c r="BP172" s="24">
        <v>1.4026790161370313</v>
      </c>
      <c r="BQ172" s="24">
        <v>1.38089633401169</v>
      </c>
      <c r="BR172" s="24">
        <v>1.4098503340701907</v>
      </c>
      <c r="BS172" s="24">
        <v>1.4221231030606878</v>
      </c>
      <c r="BT172" s="24">
        <v>1.4209497054363034</v>
      </c>
      <c r="BU172" s="24">
        <v>1.4089568089365896</v>
      </c>
      <c r="BV172" s="24">
        <v>1.407020419585139</v>
      </c>
      <c r="BW172" s="24">
        <v>1.398554053937157</v>
      </c>
      <c r="BX172" s="24">
        <v>1.3853650427545279</v>
      </c>
      <c r="BY172" s="24">
        <v>1.4325033307450916</v>
      </c>
      <c r="BZ172" s="24">
        <v>1.4061646701590409</v>
      </c>
      <c r="CA172" s="24">
        <v>1.4498060732071907</v>
      </c>
      <c r="CB172" s="24">
        <v>1.385164507498942</v>
      </c>
      <c r="CC172" s="24">
        <v>1.4114350488817753</v>
      </c>
      <c r="CD172" s="24">
        <v>1.4327894697963339</v>
      </c>
      <c r="CE172" s="24">
        <v>1.4193870919193523</v>
      </c>
      <c r="CF172" s="24">
        <v>1.4385612415111073</v>
      </c>
      <c r="CG172" s="24">
        <v>1.3842247135920935</v>
      </c>
      <c r="CH172" s="24">
        <v>1.3686036314064545</v>
      </c>
      <c r="CI172" s="24">
        <v>1.3919730998589022</v>
      </c>
      <c r="CJ172" s="24">
        <v>1.3951762264385834</v>
      </c>
      <c r="CK172" s="24">
        <v>1.37275025119947</v>
      </c>
      <c r="CL172" s="24">
        <v>1.341158911732353</v>
      </c>
      <c r="CM172" s="24">
        <v>1.3710144353752154</v>
      </c>
      <c r="CN172" s="24">
        <v>1.3937936535776896</v>
      </c>
      <c r="CO172" s="24">
        <v>1.3700095016970468</v>
      </c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</row>
    <row r="173" spans="1:125" ht="14.25" customHeight="1" x14ac:dyDescent="0.2">
      <c r="A173" s="30" t="s">
        <v>30</v>
      </c>
      <c r="B173" s="119" t="s">
        <v>31</v>
      </c>
      <c r="C173" s="120"/>
      <c r="D173" s="33">
        <v>1.6592893319236131</v>
      </c>
      <c r="E173" s="33">
        <v>1.6519167844645535</v>
      </c>
      <c r="F173" s="33">
        <v>1.6079691072657922</v>
      </c>
      <c r="G173" s="33">
        <v>1.6176529715602037</v>
      </c>
      <c r="H173" s="33">
        <v>1.6333725701433888</v>
      </c>
      <c r="I173" s="33">
        <v>1.5618261450403592</v>
      </c>
      <c r="J173" s="33">
        <v>1.5780509442674089</v>
      </c>
      <c r="K173" s="33">
        <v>1.5648393981936251</v>
      </c>
      <c r="L173" s="33">
        <v>1.4972531462745444</v>
      </c>
      <c r="M173" s="33">
        <v>1.5491793439348311</v>
      </c>
      <c r="N173" s="33">
        <v>1.4878172423625808</v>
      </c>
      <c r="O173" s="33">
        <v>1.4609651947495412</v>
      </c>
      <c r="P173" s="33">
        <v>1.5078739559379655</v>
      </c>
      <c r="Q173" s="33">
        <v>1.5332263233900429</v>
      </c>
      <c r="R173" s="33">
        <v>1.4982592574997537</v>
      </c>
      <c r="S173" s="33">
        <v>1.5405605013498307</v>
      </c>
      <c r="T173" s="33">
        <v>1.502369948529948</v>
      </c>
      <c r="U173" s="33">
        <v>1.4475899829124648</v>
      </c>
      <c r="V173" s="33">
        <v>1.4384971559051651</v>
      </c>
      <c r="W173" s="33">
        <v>1.4794957231188766</v>
      </c>
      <c r="X173" s="33">
        <v>1.3959226071318305</v>
      </c>
      <c r="Y173" s="33">
        <v>1.4722771972472266</v>
      </c>
      <c r="Z173" s="33">
        <v>1.4762092180466651</v>
      </c>
      <c r="AA173" s="33">
        <v>1.467915227207371</v>
      </c>
      <c r="AB173" s="33">
        <v>1.4540490602173339</v>
      </c>
      <c r="AC173" s="33">
        <v>1.4376106735871332</v>
      </c>
      <c r="AD173" s="33">
        <v>1.5516402626257249</v>
      </c>
      <c r="AE173" s="33">
        <v>1.5382146412979583</v>
      </c>
      <c r="AF173" s="33">
        <v>1.5150651853637811</v>
      </c>
      <c r="AG173" s="33">
        <v>1.5121847509405415</v>
      </c>
      <c r="AH173" s="33">
        <v>1.5324850311041012</v>
      </c>
      <c r="AI173" s="33">
        <v>1.5085169960739735</v>
      </c>
      <c r="AJ173" s="33">
        <v>1.4971188329368879</v>
      </c>
      <c r="AK173" s="33">
        <v>1.4872119779192303</v>
      </c>
      <c r="AL173" s="33">
        <v>1.5056747061737352</v>
      </c>
      <c r="AM173" s="33">
        <v>1.4785109736850033</v>
      </c>
      <c r="AN173" s="33">
        <v>1.5071950810524062</v>
      </c>
      <c r="AO173" s="33">
        <v>1.511635065328732</v>
      </c>
      <c r="AP173" s="33">
        <v>1.5594514246836855</v>
      </c>
      <c r="AQ173" s="33">
        <v>1.5155729836474978</v>
      </c>
      <c r="AR173" s="33">
        <v>1.5713803287417747</v>
      </c>
      <c r="AS173" s="33">
        <v>1.5849441642626163</v>
      </c>
      <c r="AT173" s="33">
        <v>1.6267429583410182</v>
      </c>
      <c r="AU173" s="33">
        <v>1.6450354468679902</v>
      </c>
      <c r="AV173" s="33">
        <v>1.6081963953581861</v>
      </c>
      <c r="AW173" s="33">
        <v>1.6935164060337631</v>
      </c>
      <c r="AX173" s="33">
        <v>1.6279488361600651</v>
      </c>
      <c r="AY173" s="33">
        <v>1.6445374742343304</v>
      </c>
      <c r="AZ173" s="33">
        <v>1.6204949505878978</v>
      </c>
      <c r="BA173" s="33">
        <v>1.6457885321311645</v>
      </c>
      <c r="BB173" s="33">
        <v>1.7181104201744222</v>
      </c>
      <c r="BC173" s="33">
        <v>1.6895186804416125</v>
      </c>
      <c r="BD173" s="33">
        <v>1.6449342269198812</v>
      </c>
      <c r="BE173" s="33">
        <v>1.6846130265721848</v>
      </c>
      <c r="BF173" s="33">
        <v>1.6836353823817813</v>
      </c>
      <c r="BG173" s="33">
        <v>1.7199027611956086</v>
      </c>
      <c r="BH173" s="33">
        <v>1.6835433354677669</v>
      </c>
      <c r="BI173" s="33">
        <v>1.6742647494194618</v>
      </c>
      <c r="BJ173" s="33">
        <v>1.6728759664788175</v>
      </c>
      <c r="BK173" s="33">
        <v>1.6870998957583077</v>
      </c>
      <c r="BL173" s="33">
        <v>1.686041557831619</v>
      </c>
      <c r="BM173" s="33">
        <v>1.5715553954771679</v>
      </c>
      <c r="BN173" s="33">
        <v>1.6418412407527578</v>
      </c>
      <c r="BO173" s="33">
        <v>1.6744650070695821</v>
      </c>
      <c r="BP173" s="33">
        <v>1.6437107405074161</v>
      </c>
      <c r="BQ173" s="33">
        <v>1.6975091429167395</v>
      </c>
      <c r="BR173" s="33">
        <v>1.5279748387961474</v>
      </c>
      <c r="BS173" s="33">
        <v>1.5930852687451287</v>
      </c>
      <c r="BT173" s="33">
        <v>1.5983645921385199</v>
      </c>
      <c r="BU173" s="33">
        <v>1.6030104556339</v>
      </c>
      <c r="BV173" s="33">
        <v>1.6812141084007681</v>
      </c>
      <c r="BW173" s="33">
        <v>1.6188939414361461</v>
      </c>
      <c r="BX173" s="33">
        <v>1.6577851233149195</v>
      </c>
      <c r="BY173" s="33">
        <v>1.6697555557728005</v>
      </c>
      <c r="BZ173" s="33">
        <v>1.6567226502941574</v>
      </c>
      <c r="CA173" s="33">
        <v>1.690026936245894</v>
      </c>
      <c r="CB173" s="33">
        <v>1.6266236732461445</v>
      </c>
      <c r="CC173" s="33">
        <v>1.7187220151772351</v>
      </c>
      <c r="CD173" s="33">
        <v>1.6797974563113001</v>
      </c>
      <c r="CE173" s="33">
        <v>1.6786185838240788</v>
      </c>
      <c r="CF173" s="33">
        <v>1.7398864257556066</v>
      </c>
      <c r="CG173" s="33">
        <v>1.686405876267399</v>
      </c>
      <c r="CH173" s="33">
        <v>1.6754880146851023</v>
      </c>
      <c r="CI173" s="33">
        <v>1.7487801944796593</v>
      </c>
      <c r="CJ173" s="33">
        <v>1.7125296160123926</v>
      </c>
      <c r="CK173" s="33">
        <v>1.7847398754069863</v>
      </c>
      <c r="CL173" s="33">
        <v>1.7405697390884842</v>
      </c>
      <c r="CM173" s="33">
        <v>1.7610634988489546</v>
      </c>
      <c r="CN173" s="33">
        <v>1.798918599449199</v>
      </c>
      <c r="CO173" s="33">
        <v>1.7715703083283119</v>
      </c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</row>
    <row r="174" spans="1:125" ht="14.25" customHeight="1" x14ac:dyDescent="0.2">
      <c r="A174" s="19"/>
      <c r="B174" s="20">
        <v>1</v>
      </c>
      <c r="C174" s="29" t="s">
        <v>32</v>
      </c>
      <c r="D174" s="24" t="s">
        <v>121</v>
      </c>
      <c r="E174" s="24" t="s">
        <v>121</v>
      </c>
      <c r="F174" s="24" t="s">
        <v>121</v>
      </c>
      <c r="G174" s="24" t="s">
        <v>121</v>
      </c>
      <c r="H174" s="24" t="s">
        <v>121</v>
      </c>
      <c r="I174" s="24" t="s">
        <v>121</v>
      </c>
      <c r="J174" s="24" t="s">
        <v>121</v>
      </c>
      <c r="K174" s="24" t="s">
        <v>121</v>
      </c>
      <c r="L174" s="24" t="s">
        <v>121</v>
      </c>
      <c r="M174" s="24" t="s">
        <v>121</v>
      </c>
      <c r="N174" s="24" t="s">
        <v>121</v>
      </c>
      <c r="O174" s="24" t="s">
        <v>121</v>
      </c>
      <c r="P174" s="24" t="s">
        <v>121</v>
      </c>
      <c r="Q174" s="24" t="s">
        <v>121</v>
      </c>
      <c r="R174" s="24" t="s">
        <v>121</v>
      </c>
      <c r="S174" s="24" t="s">
        <v>121</v>
      </c>
      <c r="T174" s="24" t="s">
        <v>121</v>
      </c>
      <c r="U174" s="24" t="s">
        <v>121</v>
      </c>
      <c r="V174" s="24" t="s">
        <v>121</v>
      </c>
      <c r="W174" s="24" t="s">
        <v>121</v>
      </c>
      <c r="X174" s="24" t="s">
        <v>121</v>
      </c>
      <c r="Y174" s="24" t="s">
        <v>121</v>
      </c>
      <c r="Z174" s="24" t="s">
        <v>121</v>
      </c>
      <c r="AA174" s="24" t="s">
        <v>121</v>
      </c>
      <c r="AB174" s="24" t="s">
        <v>121</v>
      </c>
      <c r="AC174" s="24" t="s">
        <v>121</v>
      </c>
      <c r="AD174" s="24" t="s">
        <v>121</v>
      </c>
      <c r="AE174" s="24" t="s">
        <v>121</v>
      </c>
      <c r="AF174" s="24" t="s">
        <v>121</v>
      </c>
      <c r="AG174" s="24" t="s">
        <v>121</v>
      </c>
      <c r="AH174" s="24" t="s">
        <v>121</v>
      </c>
      <c r="AI174" s="24" t="s">
        <v>121</v>
      </c>
      <c r="AJ174" s="24" t="s">
        <v>121</v>
      </c>
      <c r="AK174" s="24" t="s">
        <v>121</v>
      </c>
      <c r="AL174" s="24" t="s">
        <v>121</v>
      </c>
      <c r="AM174" s="24" t="s">
        <v>121</v>
      </c>
      <c r="AN174" s="24" t="s">
        <v>121</v>
      </c>
      <c r="AO174" s="24" t="s">
        <v>121</v>
      </c>
      <c r="AP174" s="24" t="s">
        <v>121</v>
      </c>
      <c r="AQ174" s="24" t="s">
        <v>121</v>
      </c>
      <c r="AR174" s="24" t="s">
        <v>121</v>
      </c>
      <c r="AS174" s="24" t="s">
        <v>121</v>
      </c>
      <c r="AT174" s="24" t="s">
        <v>121</v>
      </c>
      <c r="AU174" s="24" t="s">
        <v>121</v>
      </c>
      <c r="AV174" s="24" t="s">
        <v>121</v>
      </c>
      <c r="AW174" s="24" t="s">
        <v>121</v>
      </c>
      <c r="AX174" s="24" t="s">
        <v>121</v>
      </c>
      <c r="AY174" s="24" t="s">
        <v>121</v>
      </c>
      <c r="AZ174" s="24" t="s">
        <v>121</v>
      </c>
      <c r="BA174" s="24" t="s">
        <v>121</v>
      </c>
      <c r="BB174" s="24" t="s">
        <v>121</v>
      </c>
      <c r="BC174" s="24" t="s">
        <v>121</v>
      </c>
      <c r="BD174" s="24" t="s">
        <v>121</v>
      </c>
      <c r="BE174" s="24" t="s">
        <v>121</v>
      </c>
      <c r="BF174" s="24" t="s">
        <v>121</v>
      </c>
      <c r="BG174" s="24" t="s">
        <v>121</v>
      </c>
      <c r="BH174" s="24" t="s">
        <v>121</v>
      </c>
      <c r="BI174" s="24" t="s">
        <v>121</v>
      </c>
      <c r="BJ174" s="24" t="s">
        <v>121</v>
      </c>
      <c r="BK174" s="24" t="s">
        <v>121</v>
      </c>
      <c r="BL174" s="24" t="s">
        <v>121</v>
      </c>
      <c r="BM174" s="24" t="s">
        <v>121</v>
      </c>
      <c r="BN174" s="24" t="s">
        <v>121</v>
      </c>
      <c r="BO174" s="24" t="s">
        <v>121</v>
      </c>
      <c r="BP174" s="24" t="s">
        <v>121</v>
      </c>
      <c r="BQ174" s="24" t="s">
        <v>121</v>
      </c>
      <c r="BR174" s="24" t="s">
        <v>121</v>
      </c>
      <c r="BS174" s="24" t="s">
        <v>121</v>
      </c>
      <c r="BT174" s="24" t="s">
        <v>121</v>
      </c>
      <c r="BU174" s="24" t="s">
        <v>121</v>
      </c>
      <c r="BV174" s="24" t="s">
        <v>121</v>
      </c>
      <c r="BW174" s="24" t="s">
        <v>121</v>
      </c>
      <c r="BX174" s="24" t="s">
        <v>121</v>
      </c>
      <c r="BY174" s="24" t="s">
        <v>121</v>
      </c>
      <c r="BZ174" s="24" t="s">
        <v>121</v>
      </c>
      <c r="CA174" s="24" t="s">
        <v>121</v>
      </c>
      <c r="CB174" s="24" t="s">
        <v>121</v>
      </c>
      <c r="CC174" s="24" t="s">
        <v>121</v>
      </c>
      <c r="CD174" s="24" t="s">
        <v>121</v>
      </c>
      <c r="CE174" s="24" t="s">
        <v>121</v>
      </c>
      <c r="CF174" s="24" t="s">
        <v>121</v>
      </c>
      <c r="CG174" s="24" t="s">
        <v>121</v>
      </c>
      <c r="CH174" s="24" t="s">
        <v>121</v>
      </c>
      <c r="CI174" s="24" t="s">
        <v>121</v>
      </c>
      <c r="CJ174" s="24" t="s">
        <v>121</v>
      </c>
      <c r="CK174" s="24" t="s">
        <v>121</v>
      </c>
      <c r="CL174" s="24" t="s">
        <v>121</v>
      </c>
      <c r="CM174" s="24" t="s">
        <v>121</v>
      </c>
      <c r="CN174" s="24" t="s">
        <v>121</v>
      </c>
      <c r="CO174" s="24" t="s">
        <v>121</v>
      </c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</row>
    <row r="175" spans="1:125" ht="14.25" customHeight="1" x14ac:dyDescent="0.2">
      <c r="A175" s="19"/>
      <c r="B175" s="20">
        <v>2</v>
      </c>
      <c r="C175" s="29" t="s">
        <v>33</v>
      </c>
      <c r="D175" s="24">
        <v>1.3070977075528649</v>
      </c>
      <c r="E175" s="24">
        <v>1.2686703659159806</v>
      </c>
      <c r="F175" s="24">
        <v>1.1915227969271829</v>
      </c>
      <c r="G175" s="24">
        <v>1.2153476567637984</v>
      </c>
      <c r="H175" s="24">
        <v>1.2439191635561362</v>
      </c>
      <c r="I175" s="24">
        <v>1.1966311990823435</v>
      </c>
      <c r="J175" s="24">
        <v>1.2183020483693261</v>
      </c>
      <c r="K175" s="24">
        <v>1.2082308996290969</v>
      </c>
      <c r="L175" s="24">
        <v>1.1346657984053334</v>
      </c>
      <c r="M175" s="24">
        <v>1.1881623073536307</v>
      </c>
      <c r="N175" s="24">
        <v>1.1338726811447803</v>
      </c>
      <c r="O175" s="24">
        <v>1.1251579977275434</v>
      </c>
      <c r="P175" s="24">
        <v>1.1632389518393704</v>
      </c>
      <c r="Q175" s="24">
        <v>1.1747691270594374</v>
      </c>
      <c r="R175" s="24">
        <v>1.1499774139482417</v>
      </c>
      <c r="S175" s="24">
        <v>1.1996511909862599</v>
      </c>
      <c r="T175" s="24">
        <v>1.1548894505978897</v>
      </c>
      <c r="U175" s="24">
        <v>1.1307097453657675</v>
      </c>
      <c r="V175" s="24">
        <v>1.112973313984803</v>
      </c>
      <c r="W175" s="24">
        <v>1.147411408710161</v>
      </c>
      <c r="X175" s="24">
        <v>1.0741422786630217</v>
      </c>
      <c r="Y175" s="24">
        <v>1.1550432197677056</v>
      </c>
      <c r="Z175" s="24">
        <v>1.1615499872174246</v>
      </c>
      <c r="AA175" s="24">
        <v>1.1517986710537986</v>
      </c>
      <c r="AB175" s="24">
        <v>1.136684723478214</v>
      </c>
      <c r="AC175" s="24">
        <v>1.1145722768127364</v>
      </c>
      <c r="AD175" s="24">
        <v>1.2325988899518268</v>
      </c>
      <c r="AE175" s="24">
        <v>1.2250416543624498</v>
      </c>
      <c r="AF175" s="24">
        <v>1.2041805146709654</v>
      </c>
      <c r="AG175" s="24">
        <v>1.1959813901398721</v>
      </c>
      <c r="AH175" s="24">
        <v>1.2172930771756496</v>
      </c>
      <c r="AI175" s="24">
        <v>1.2033862543666183</v>
      </c>
      <c r="AJ175" s="24">
        <v>1.1913718340099562</v>
      </c>
      <c r="AK175" s="24">
        <v>1.1889217579871969</v>
      </c>
      <c r="AL175" s="24">
        <v>1.1998063390291887</v>
      </c>
      <c r="AM175" s="24">
        <v>1.1759287197007577</v>
      </c>
      <c r="AN175" s="24">
        <v>1.213675186553878</v>
      </c>
      <c r="AO175" s="24">
        <v>1.2192031850761331</v>
      </c>
      <c r="AP175" s="24">
        <v>1.2664267388600425</v>
      </c>
      <c r="AQ175" s="24">
        <v>1.2203378474769508</v>
      </c>
      <c r="AR175" s="24">
        <v>1.2541662107718181</v>
      </c>
      <c r="AS175" s="24">
        <v>1.2795508131469191</v>
      </c>
      <c r="AT175" s="24">
        <v>1.3248391092859551</v>
      </c>
      <c r="AU175" s="24">
        <v>1.3336949315113262</v>
      </c>
      <c r="AV175" s="24">
        <v>1.2993380083975277</v>
      </c>
      <c r="AW175" s="24">
        <v>1.3754723645420974</v>
      </c>
      <c r="AX175" s="24">
        <v>1.3175065483792019</v>
      </c>
      <c r="AY175" s="24">
        <v>1.3346347967167542</v>
      </c>
      <c r="AZ175" s="24">
        <v>1.3106443730355861</v>
      </c>
      <c r="BA175" s="24">
        <v>1.3338310358799996</v>
      </c>
      <c r="BB175" s="24">
        <v>1.3982984504111613</v>
      </c>
      <c r="BC175" s="24">
        <v>1.3687409333766003</v>
      </c>
      <c r="BD175" s="24">
        <v>1.3414983124883935</v>
      </c>
      <c r="BE175" s="24">
        <v>1.3750626996537518</v>
      </c>
      <c r="BF175" s="24">
        <v>1.3704576954417307</v>
      </c>
      <c r="BG175" s="24">
        <v>1.4059074708883446</v>
      </c>
      <c r="BH175" s="24">
        <v>1.3780581031239669</v>
      </c>
      <c r="BI175" s="24">
        <v>1.3669280615263897</v>
      </c>
      <c r="BJ175" s="24">
        <v>1.3550713044478306</v>
      </c>
      <c r="BK175" s="24">
        <v>1.3759157717900949</v>
      </c>
      <c r="BL175" s="24">
        <v>1.3620319469186823</v>
      </c>
      <c r="BM175" s="24">
        <v>1.2640518765081328</v>
      </c>
      <c r="BN175" s="24">
        <v>1.3350785344067533</v>
      </c>
      <c r="BO175" s="24">
        <v>1.3691031928925428</v>
      </c>
      <c r="BP175" s="24">
        <v>1.3327911496785492</v>
      </c>
      <c r="BQ175" s="24">
        <v>1.388379568794476</v>
      </c>
      <c r="BR175" s="24">
        <v>1.2317299412519107</v>
      </c>
      <c r="BS175" s="24">
        <v>1.2858718863440395</v>
      </c>
      <c r="BT175" s="24">
        <v>1.2750195778494926</v>
      </c>
      <c r="BU175" s="24">
        <v>1.2938719312404952</v>
      </c>
      <c r="BV175" s="24">
        <v>1.3581998868637224</v>
      </c>
      <c r="BW175" s="24">
        <v>1.3084618609441747</v>
      </c>
      <c r="BX175" s="24">
        <v>1.3509262297316234</v>
      </c>
      <c r="BY175" s="24">
        <v>1.3690569727890769</v>
      </c>
      <c r="BZ175" s="24">
        <v>1.3468842457885635</v>
      </c>
      <c r="CA175" s="24">
        <v>1.3739163808543773</v>
      </c>
      <c r="CB175" s="24">
        <v>1.3257479483342036</v>
      </c>
      <c r="CC175" s="24">
        <v>1.4102549953649046</v>
      </c>
      <c r="CD175" s="24">
        <v>1.3967846955546708</v>
      </c>
      <c r="CE175" s="24">
        <v>1.376858186622</v>
      </c>
      <c r="CF175" s="24">
        <v>1.4586713137698875</v>
      </c>
      <c r="CG175" s="24">
        <v>1.4126400158331913</v>
      </c>
      <c r="CH175" s="24">
        <v>1.3945581089362966</v>
      </c>
      <c r="CI175" s="24">
        <v>1.4593471664437863</v>
      </c>
      <c r="CJ175" s="24">
        <v>1.4311137201347195</v>
      </c>
      <c r="CK175" s="24">
        <v>1.5112038357392248</v>
      </c>
      <c r="CL175" s="24">
        <v>1.4660514155286357</v>
      </c>
      <c r="CM175" s="24">
        <v>1.4910499086796012</v>
      </c>
      <c r="CN175" s="24">
        <v>1.5330638309240538</v>
      </c>
      <c r="CO175" s="24">
        <v>1.5006870500229073</v>
      </c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</row>
    <row r="176" spans="1:125" ht="14.25" customHeight="1" x14ac:dyDescent="0.2">
      <c r="A176" s="19"/>
      <c r="B176" s="20">
        <v>3</v>
      </c>
      <c r="C176" s="29" t="s">
        <v>34</v>
      </c>
      <c r="D176" s="24" t="s">
        <v>121</v>
      </c>
      <c r="E176" s="24" t="s">
        <v>121</v>
      </c>
      <c r="F176" s="24" t="s">
        <v>121</v>
      </c>
      <c r="G176" s="24" t="s">
        <v>121</v>
      </c>
      <c r="H176" s="24" t="s">
        <v>121</v>
      </c>
      <c r="I176" s="24" t="s">
        <v>121</v>
      </c>
      <c r="J176" s="24" t="s">
        <v>121</v>
      </c>
      <c r="K176" s="24" t="s">
        <v>121</v>
      </c>
      <c r="L176" s="24" t="s">
        <v>121</v>
      </c>
      <c r="M176" s="24" t="s">
        <v>121</v>
      </c>
      <c r="N176" s="24" t="s">
        <v>121</v>
      </c>
      <c r="O176" s="24" t="s">
        <v>121</v>
      </c>
      <c r="P176" s="24" t="s">
        <v>121</v>
      </c>
      <c r="Q176" s="24" t="s">
        <v>121</v>
      </c>
      <c r="R176" s="24" t="s">
        <v>121</v>
      </c>
      <c r="S176" s="24" t="s">
        <v>121</v>
      </c>
      <c r="T176" s="24" t="s">
        <v>121</v>
      </c>
      <c r="U176" s="24" t="s">
        <v>121</v>
      </c>
      <c r="V176" s="24" t="s">
        <v>121</v>
      </c>
      <c r="W176" s="24" t="s">
        <v>121</v>
      </c>
      <c r="X176" s="24" t="s">
        <v>121</v>
      </c>
      <c r="Y176" s="24" t="s">
        <v>121</v>
      </c>
      <c r="Z176" s="24" t="s">
        <v>121</v>
      </c>
      <c r="AA176" s="24" t="s">
        <v>121</v>
      </c>
      <c r="AB176" s="24" t="s">
        <v>121</v>
      </c>
      <c r="AC176" s="24" t="s">
        <v>121</v>
      </c>
      <c r="AD176" s="24" t="s">
        <v>121</v>
      </c>
      <c r="AE176" s="24" t="s">
        <v>121</v>
      </c>
      <c r="AF176" s="24" t="s">
        <v>121</v>
      </c>
      <c r="AG176" s="24" t="s">
        <v>121</v>
      </c>
      <c r="AH176" s="24" t="s">
        <v>121</v>
      </c>
      <c r="AI176" s="24" t="s">
        <v>121</v>
      </c>
      <c r="AJ176" s="24" t="s">
        <v>121</v>
      </c>
      <c r="AK176" s="24" t="s">
        <v>121</v>
      </c>
      <c r="AL176" s="24" t="s">
        <v>121</v>
      </c>
      <c r="AM176" s="24" t="s">
        <v>121</v>
      </c>
      <c r="AN176" s="24" t="s">
        <v>121</v>
      </c>
      <c r="AO176" s="24" t="s">
        <v>121</v>
      </c>
      <c r="AP176" s="24" t="s">
        <v>121</v>
      </c>
      <c r="AQ176" s="24" t="s">
        <v>121</v>
      </c>
      <c r="AR176" s="24" t="s">
        <v>121</v>
      </c>
      <c r="AS176" s="24" t="s">
        <v>121</v>
      </c>
      <c r="AT176" s="24" t="s">
        <v>121</v>
      </c>
      <c r="AU176" s="24" t="s">
        <v>121</v>
      </c>
      <c r="AV176" s="24" t="s">
        <v>121</v>
      </c>
      <c r="AW176" s="24" t="s">
        <v>121</v>
      </c>
      <c r="AX176" s="24" t="s">
        <v>121</v>
      </c>
      <c r="AY176" s="24" t="s">
        <v>121</v>
      </c>
      <c r="AZ176" s="24" t="s">
        <v>121</v>
      </c>
      <c r="BA176" s="24" t="s">
        <v>121</v>
      </c>
      <c r="BB176" s="24" t="s">
        <v>121</v>
      </c>
      <c r="BC176" s="24" t="s">
        <v>121</v>
      </c>
      <c r="BD176" s="24" t="s">
        <v>121</v>
      </c>
      <c r="BE176" s="24" t="s">
        <v>121</v>
      </c>
      <c r="BF176" s="24" t="s">
        <v>121</v>
      </c>
      <c r="BG176" s="24" t="s">
        <v>121</v>
      </c>
      <c r="BH176" s="24" t="s">
        <v>121</v>
      </c>
      <c r="BI176" s="24" t="s">
        <v>121</v>
      </c>
      <c r="BJ176" s="24" t="s">
        <v>121</v>
      </c>
      <c r="BK176" s="24" t="s">
        <v>121</v>
      </c>
      <c r="BL176" s="24" t="s">
        <v>121</v>
      </c>
      <c r="BM176" s="24" t="s">
        <v>121</v>
      </c>
      <c r="BN176" s="24" t="s">
        <v>121</v>
      </c>
      <c r="BO176" s="24" t="s">
        <v>121</v>
      </c>
      <c r="BP176" s="24" t="s">
        <v>121</v>
      </c>
      <c r="BQ176" s="24" t="s">
        <v>121</v>
      </c>
      <c r="BR176" s="24" t="s">
        <v>121</v>
      </c>
      <c r="BS176" s="24" t="s">
        <v>121</v>
      </c>
      <c r="BT176" s="24" t="s">
        <v>121</v>
      </c>
      <c r="BU176" s="24" t="s">
        <v>121</v>
      </c>
      <c r="BV176" s="24" t="s">
        <v>121</v>
      </c>
      <c r="BW176" s="24" t="s">
        <v>121</v>
      </c>
      <c r="BX176" s="24" t="s">
        <v>121</v>
      </c>
      <c r="BY176" s="24" t="s">
        <v>121</v>
      </c>
      <c r="BZ176" s="24" t="s">
        <v>121</v>
      </c>
      <c r="CA176" s="24" t="s">
        <v>121</v>
      </c>
      <c r="CB176" s="24" t="s">
        <v>121</v>
      </c>
      <c r="CC176" s="24" t="s">
        <v>121</v>
      </c>
      <c r="CD176" s="24" t="s">
        <v>121</v>
      </c>
      <c r="CE176" s="24" t="s">
        <v>121</v>
      </c>
      <c r="CF176" s="24" t="s">
        <v>121</v>
      </c>
      <c r="CG176" s="24" t="s">
        <v>121</v>
      </c>
      <c r="CH176" s="24" t="s">
        <v>121</v>
      </c>
      <c r="CI176" s="24" t="s">
        <v>121</v>
      </c>
      <c r="CJ176" s="24" t="s">
        <v>121</v>
      </c>
      <c r="CK176" s="24" t="s">
        <v>121</v>
      </c>
      <c r="CL176" s="24" t="s">
        <v>121</v>
      </c>
      <c r="CM176" s="24" t="s">
        <v>121</v>
      </c>
      <c r="CN176" s="24" t="s">
        <v>121</v>
      </c>
      <c r="CO176" s="24" t="s">
        <v>121</v>
      </c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</row>
    <row r="177" spans="1:125" ht="14.25" customHeight="1" x14ac:dyDescent="0.2">
      <c r="A177" s="19"/>
      <c r="B177" s="20">
        <v>4</v>
      </c>
      <c r="C177" s="29" t="s">
        <v>35</v>
      </c>
      <c r="D177" s="24">
        <v>4.5234886992672517E-3</v>
      </c>
      <c r="E177" s="24">
        <v>4.6288889733703134E-3</v>
      </c>
      <c r="F177" s="24">
        <v>4.8344146494232231E-3</v>
      </c>
      <c r="G177" s="24">
        <v>4.6899058857422906E-3</v>
      </c>
      <c r="H177" s="24">
        <v>4.6724915041774671E-3</v>
      </c>
      <c r="I177" s="24">
        <v>4.4886400596457401E-3</v>
      </c>
      <c r="J177" s="24">
        <v>4.2471077694007349E-3</v>
      </c>
      <c r="K177" s="24">
        <v>4.1124111451799807E-3</v>
      </c>
      <c r="L177" s="24">
        <v>3.8424020515600522E-3</v>
      </c>
      <c r="M177" s="24">
        <v>4.1620137497330708E-3</v>
      </c>
      <c r="N177" s="24">
        <v>3.861028587087333E-3</v>
      </c>
      <c r="O177" s="24">
        <v>3.5715150415634596E-3</v>
      </c>
      <c r="P177" s="24">
        <v>3.7418470122156317E-3</v>
      </c>
      <c r="Q177" s="24">
        <v>3.6873719928069881E-3</v>
      </c>
      <c r="R177" s="24">
        <v>3.7134044239874563E-3</v>
      </c>
      <c r="S177" s="24">
        <v>3.6258816257344049E-3</v>
      </c>
      <c r="T177" s="24">
        <v>3.6559913776066811E-3</v>
      </c>
      <c r="U177" s="24">
        <v>3.3892240125608219E-3</v>
      </c>
      <c r="V177" s="24">
        <v>3.1492059942628834E-3</v>
      </c>
      <c r="W177" s="24">
        <v>3.4413070470763925E-3</v>
      </c>
      <c r="X177" s="24">
        <v>2.9699201286787964E-3</v>
      </c>
      <c r="Y177" s="24">
        <v>3.0554876855825525E-3</v>
      </c>
      <c r="Z177" s="24">
        <v>3.2470357678617856E-3</v>
      </c>
      <c r="AA177" s="24">
        <v>3.3674641099511494E-3</v>
      </c>
      <c r="AB177" s="24">
        <v>3.1655068261072909E-3</v>
      </c>
      <c r="AC177" s="24">
        <v>3.0732710679976134E-3</v>
      </c>
      <c r="AD177" s="24">
        <v>3.0963809301054689E-3</v>
      </c>
      <c r="AE177" s="24">
        <v>3.0395591353940374E-3</v>
      </c>
      <c r="AF177" s="24">
        <v>2.9559238812556744E-3</v>
      </c>
      <c r="AG177" s="24">
        <v>3.0378910004912212E-3</v>
      </c>
      <c r="AH177" s="24">
        <v>2.9988259140737235E-3</v>
      </c>
      <c r="AI177" s="24">
        <v>2.9244055911037499E-3</v>
      </c>
      <c r="AJ177" s="24">
        <v>2.8622283219016734E-3</v>
      </c>
      <c r="AK177" s="24">
        <v>2.8675088955030848E-3</v>
      </c>
      <c r="AL177" s="24">
        <v>2.9111996036219195E-3</v>
      </c>
      <c r="AM177" s="24">
        <v>2.8941600711251745E-3</v>
      </c>
      <c r="AN177" s="24">
        <v>2.8353552018943158E-3</v>
      </c>
      <c r="AO177" s="24">
        <v>2.8690170787576399E-3</v>
      </c>
      <c r="AP177" s="24">
        <v>2.9164662297597186E-3</v>
      </c>
      <c r="AQ177" s="24">
        <v>2.8793873203935413E-3</v>
      </c>
      <c r="AR177" s="24">
        <v>2.9227670099676389E-3</v>
      </c>
      <c r="AS177" s="24">
        <v>2.9793452289478203E-3</v>
      </c>
      <c r="AT177" s="24">
        <v>2.9740652902297392E-3</v>
      </c>
      <c r="AU177" s="24">
        <v>3.1905847273337854E-3</v>
      </c>
      <c r="AV177" s="24">
        <v>3.0203365798899358E-3</v>
      </c>
      <c r="AW177" s="24">
        <v>3.0850149501341602E-3</v>
      </c>
      <c r="AX177" s="24">
        <v>2.9436081814057076E-3</v>
      </c>
      <c r="AY177" s="24">
        <v>2.7661091502649291E-3</v>
      </c>
      <c r="AZ177" s="24">
        <v>2.947376706491697E-3</v>
      </c>
      <c r="BA177" s="24">
        <v>2.9332020384979819E-3</v>
      </c>
      <c r="BB177" s="24">
        <v>3.0129141328603553E-3</v>
      </c>
      <c r="BC177" s="24">
        <v>2.8935472472862633E-3</v>
      </c>
      <c r="BD177" s="24">
        <v>2.8645759404932959E-3</v>
      </c>
      <c r="BE177" s="24">
        <v>3.0402564011047946E-3</v>
      </c>
      <c r="BF177" s="24">
        <v>2.9529491339651262E-3</v>
      </c>
      <c r="BG177" s="24">
        <v>2.99844840188141E-3</v>
      </c>
      <c r="BH177" s="24">
        <v>3.0104634849039465E-3</v>
      </c>
      <c r="BI177" s="24">
        <v>2.874279103017071E-3</v>
      </c>
      <c r="BJ177" s="24">
        <v>3.0083589865623423E-3</v>
      </c>
      <c r="BK177" s="24">
        <v>2.9724647054236737E-3</v>
      </c>
      <c r="BL177" s="24">
        <v>2.9813475122334255E-3</v>
      </c>
      <c r="BM177" s="24">
        <v>3.0094988459314358E-3</v>
      </c>
      <c r="BN177" s="24">
        <v>3.0261903358539894E-3</v>
      </c>
      <c r="BO177" s="24">
        <v>3.0611941185367964E-3</v>
      </c>
      <c r="BP177" s="24">
        <v>3.0196069530801267E-3</v>
      </c>
      <c r="BQ177" s="24">
        <v>3.1118955189198372E-3</v>
      </c>
      <c r="BR177" s="24">
        <v>2.98175632355139E-3</v>
      </c>
      <c r="BS177" s="24">
        <v>2.9614569098862214E-3</v>
      </c>
      <c r="BT177" s="24">
        <v>3.1151970304229845E-3</v>
      </c>
      <c r="BU177" s="24">
        <v>3.0423856119006459E-3</v>
      </c>
      <c r="BV177" s="24">
        <v>3.1635546187394957E-3</v>
      </c>
      <c r="BW177" s="24">
        <v>2.9532596539657259E-3</v>
      </c>
      <c r="BX177" s="24">
        <v>2.9580863208708004E-3</v>
      </c>
      <c r="BY177" s="24">
        <v>2.8207551726856439E-3</v>
      </c>
      <c r="BZ177" s="24">
        <v>2.9678293828317315E-3</v>
      </c>
      <c r="CA177" s="24">
        <v>3.0288883345663689E-3</v>
      </c>
      <c r="CB177" s="24">
        <v>3.023255147635173E-3</v>
      </c>
      <c r="CC177" s="24">
        <v>3.103622454360893E-3</v>
      </c>
      <c r="CD177" s="24">
        <v>3.1128866899838297E-3</v>
      </c>
      <c r="CE177" s="24">
        <v>3.0681012088248642E-3</v>
      </c>
      <c r="CF177" s="24">
        <v>3.1955154512890481E-3</v>
      </c>
      <c r="CG177" s="24">
        <v>3.096240361599915E-3</v>
      </c>
      <c r="CH177" s="24">
        <v>3.3940902180724865E-3</v>
      </c>
      <c r="CI177" s="24">
        <v>3.341336645158973E-3</v>
      </c>
      <c r="CJ177" s="24">
        <v>3.2588607175963163E-3</v>
      </c>
      <c r="CK177" s="24">
        <v>3.4330080121214735E-3</v>
      </c>
      <c r="CL177" s="24">
        <v>3.4667736368630148E-3</v>
      </c>
      <c r="CM177" s="24">
        <v>3.473971322038433E-3</v>
      </c>
      <c r="CN177" s="24">
        <v>3.3941453178493674E-3</v>
      </c>
      <c r="CO177" s="24">
        <v>3.4415072725466553E-3</v>
      </c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</row>
    <row r="178" spans="1:125" ht="14.25" customHeight="1" x14ac:dyDescent="0.2">
      <c r="A178" s="19"/>
      <c r="B178" s="20">
        <v>5</v>
      </c>
      <c r="C178" s="21" t="s">
        <v>36</v>
      </c>
      <c r="D178" s="24" t="s">
        <v>121</v>
      </c>
      <c r="E178" s="24" t="s">
        <v>121</v>
      </c>
      <c r="F178" s="24" t="s">
        <v>121</v>
      </c>
      <c r="G178" s="24" t="s">
        <v>121</v>
      </c>
      <c r="H178" s="24" t="s">
        <v>121</v>
      </c>
      <c r="I178" s="24" t="s">
        <v>121</v>
      </c>
      <c r="J178" s="24" t="s">
        <v>121</v>
      </c>
      <c r="K178" s="24" t="s">
        <v>121</v>
      </c>
      <c r="L178" s="24" t="s">
        <v>121</v>
      </c>
      <c r="M178" s="24" t="s">
        <v>121</v>
      </c>
      <c r="N178" s="24" t="s">
        <v>121</v>
      </c>
      <c r="O178" s="24" t="s">
        <v>121</v>
      </c>
      <c r="P178" s="24" t="s">
        <v>121</v>
      </c>
      <c r="Q178" s="24" t="s">
        <v>121</v>
      </c>
      <c r="R178" s="24" t="s">
        <v>121</v>
      </c>
      <c r="S178" s="24" t="s">
        <v>121</v>
      </c>
      <c r="T178" s="24" t="s">
        <v>121</v>
      </c>
      <c r="U178" s="24" t="s">
        <v>121</v>
      </c>
      <c r="V178" s="24" t="s">
        <v>121</v>
      </c>
      <c r="W178" s="24" t="s">
        <v>121</v>
      </c>
      <c r="X178" s="24" t="s">
        <v>121</v>
      </c>
      <c r="Y178" s="24" t="s">
        <v>121</v>
      </c>
      <c r="Z178" s="24" t="s">
        <v>121</v>
      </c>
      <c r="AA178" s="24" t="s">
        <v>121</v>
      </c>
      <c r="AB178" s="24" t="s">
        <v>121</v>
      </c>
      <c r="AC178" s="24" t="s">
        <v>121</v>
      </c>
      <c r="AD178" s="24" t="s">
        <v>121</v>
      </c>
      <c r="AE178" s="24" t="s">
        <v>121</v>
      </c>
      <c r="AF178" s="24" t="s">
        <v>121</v>
      </c>
      <c r="AG178" s="24" t="s">
        <v>121</v>
      </c>
      <c r="AH178" s="24" t="s">
        <v>121</v>
      </c>
      <c r="AI178" s="24" t="s">
        <v>121</v>
      </c>
      <c r="AJ178" s="24" t="s">
        <v>121</v>
      </c>
      <c r="AK178" s="24" t="s">
        <v>121</v>
      </c>
      <c r="AL178" s="24" t="s">
        <v>121</v>
      </c>
      <c r="AM178" s="24" t="s">
        <v>121</v>
      </c>
      <c r="AN178" s="24" t="s">
        <v>121</v>
      </c>
      <c r="AO178" s="24" t="s">
        <v>121</v>
      </c>
      <c r="AP178" s="24" t="s">
        <v>121</v>
      </c>
      <c r="AQ178" s="24" t="s">
        <v>121</v>
      </c>
      <c r="AR178" s="24" t="s">
        <v>121</v>
      </c>
      <c r="AS178" s="24" t="s">
        <v>121</v>
      </c>
      <c r="AT178" s="24" t="s">
        <v>121</v>
      </c>
      <c r="AU178" s="24" t="s">
        <v>121</v>
      </c>
      <c r="AV178" s="24" t="s">
        <v>121</v>
      </c>
      <c r="AW178" s="24" t="s">
        <v>121</v>
      </c>
      <c r="AX178" s="24" t="s">
        <v>121</v>
      </c>
      <c r="AY178" s="24" t="s">
        <v>121</v>
      </c>
      <c r="AZ178" s="24" t="s">
        <v>121</v>
      </c>
      <c r="BA178" s="24" t="s">
        <v>121</v>
      </c>
      <c r="BB178" s="24" t="s">
        <v>121</v>
      </c>
      <c r="BC178" s="24" t="s">
        <v>121</v>
      </c>
      <c r="BD178" s="24" t="s">
        <v>121</v>
      </c>
      <c r="BE178" s="24" t="s">
        <v>121</v>
      </c>
      <c r="BF178" s="24" t="s">
        <v>121</v>
      </c>
      <c r="BG178" s="24" t="s">
        <v>121</v>
      </c>
      <c r="BH178" s="24" t="s">
        <v>121</v>
      </c>
      <c r="BI178" s="24" t="s">
        <v>121</v>
      </c>
      <c r="BJ178" s="24" t="s">
        <v>121</v>
      </c>
      <c r="BK178" s="24" t="s">
        <v>121</v>
      </c>
      <c r="BL178" s="24" t="s">
        <v>121</v>
      </c>
      <c r="BM178" s="24" t="s">
        <v>121</v>
      </c>
      <c r="BN178" s="24" t="s">
        <v>121</v>
      </c>
      <c r="BO178" s="24" t="s">
        <v>121</v>
      </c>
      <c r="BP178" s="24" t="s">
        <v>121</v>
      </c>
      <c r="BQ178" s="24" t="s">
        <v>121</v>
      </c>
      <c r="BR178" s="24" t="s">
        <v>121</v>
      </c>
      <c r="BS178" s="24" t="s">
        <v>121</v>
      </c>
      <c r="BT178" s="24" t="s">
        <v>121</v>
      </c>
      <c r="BU178" s="24" t="s">
        <v>121</v>
      </c>
      <c r="BV178" s="24" t="s">
        <v>121</v>
      </c>
      <c r="BW178" s="24" t="s">
        <v>121</v>
      </c>
      <c r="BX178" s="24" t="s">
        <v>121</v>
      </c>
      <c r="BY178" s="24" t="s">
        <v>121</v>
      </c>
      <c r="BZ178" s="24" t="s">
        <v>121</v>
      </c>
      <c r="CA178" s="24" t="s">
        <v>121</v>
      </c>
      <c r="CB178" s="24" t="s">
        <v>121</v>
      </c>
      <c r="CC178" s="24" t="s">
        <v>121</v>
      </c>
      <c r="CD178" s="24" t="s">
        <v>121</v>
      </c>
      <c r="CE178" s="24" t="s">
        <v>121</v>
      </c>
      <c r="CF178" s="24" t="s">
        <v>121</v>
      </c>
      <c r="CG178" s="24" t="s">
        <v>121</v>
      </c>
      <c r="CH178" s="24" t="s">
        <v>121</v>
      </c>
      <c r="CI178" s="24" t="s">
        <v>121</v>
      </c>
      <c r="CJ178" s="24" t="s">
        <v>121</v>
      </c>
      <c r="CK178" s="24" t="s">
        <v>121</v>
      </c>
      <c r="CL178" s="24" t="s">
        <v>121</v>
      </c>
      <c r="CM178" s="24" t="s">
        <v>121</v>
      </c>
      <c r="CN178" s="24" t="s">
        <v>121</v>
      </c>
      <c r="CO178" s="24" t="s">
        <v>121</v>
      </c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</row>
    <row r="179" spans="1:125" ht="14.25" customHeight="1" x14ac:dyDescent="0.2">
      <c r="A179" s="19"/>
      <c r="B179" s="20">
        <v>6</v>
      </c>
      <c r="C179" s="21" t="s">
        <v>37</v>
      </c>
      <c r="D179" s="24">
        <v>0.19339842668674459</v>
      </c>
      <c r="E179" s="24">
        <v>0.20661250575512921</v>
      </c>
      <c r="F179" s="24">
        <v>0.21918429488541352</v>
      </c>
      <c r="G179" s="24">
        <v>0.21386008495984654</v>
      </c>
      <c r="H179" s="24">
        <v>0.20862971052863633</v>
      </c>
      <c r="I179" s="24">
        <v>0.19249785426996832</v>
      </c>
      <c r="J179" s="24">
        <v>0.19100340780841452</v>
      </c>
      <c r="K179" s="24">
        <v>0.19080280652449269</v>
      </c>
      <c r="L179" s="24">
        <v>0.19555707844476611</v>
      </c>
      <c r="M179" s="24">
        <v>0.19253110327600001</v>
      </c>
      <c r="N179" s="24">
        <v>0.18459776731612582</v>
      </c>
      <c r="O179" s="24">
        <v>0.18131725690548059</v>
      </c>
      <c r="P179" s="24">
        <v>0.18836390194296221</v>
      </c>
      <c r="Q179" s="24">
        <v>0.19495312517668609</v>
      </c>
      <c r="R179" s="24">
        <v>0.18747539729375853</v>
      </c>
      <c r="S179" s="24">
        <v>0.18300381836861354</v>
      </c>
      <c r="T179" s="24">
        <v>0.18185219964815383</v>
      </c>
      <c r="U179" s="24">
        <v>0.16872005989031558</v>
      </c>
      <c r="V179" s="24">
        <v>0.18326186279657028</v>
      </c>
      <c r="W179" s="24">
        <v>0.17913202119948934</v>
      </c>
      <c r="X179" s="24">
        <v>0.17457791344546844</v>
      </c>
      <c r="Y179" s="24">
        <v>0.16799400116785562</v>
      </c>
      <c r="Z179" s="24">
        <v>0.17813623471438556</v>
      </c>
      <c r="AA179" s="24">
        <v>0.18636117487957113</v>
      </c>
      <c r="AB179" s="24">
        <v>0.17693565948155096</v>
      </c>
      <c r="AC179" s="24">
        <v>0.17705973786917181</v>
      </c>
      <c r="AD179" s="24">
        <v>0.18173702923249588</v>
      </c>
      <c r="AE179" s="24">
        <v>0.17744745259132158</v>
      </c>
      <c r="AF179" s="24">
        <v>0.1786574530182739</v>
      </c>
      <c r="AG179" s="24">
        <v>0.17872825668954204</v>
      </c>
      <c r="AH179" s="24">
        <v>0.18386729257553378</v>
      </c>
      <c r="AI179" s="24">
        <v>0.17753402531252885</v>
      </c>
      <c r="AJ179" s="24">
        <v>0.17955265435502585</v>
      </c>
      <c r="AK179" s="24">
        <v>0.17361408712321783</v>
      </c>
      <c r="AL179" s="24">
        <v>0.17851560214224274</v>
      </c>
      <c r="AM179" s="24">
        <v>0.17550808708634502</v>
      </c>
      <c r="AN179" s="24">
        <v>0.17335194339437376</v>
      </c>
      <c r="AO179" s="24">
        <v>0.17568781041826168</v>
      </c>
      <c r="AP179" s="24">
        <v>0.17558970207585792</v>
      </c>
      <c r="AQ179" s="24">
        <v>0.17504967556193948</v>
      </c>
      <c r="AR179" s="24">
        <v>0.19110587966246093</v>
      </c>
      <c r="AS179" s="24">
        <v>0.18564140731651643</v>
      </c>
      <c r="AT179" s="24">
        <v>0.18261843155356161</v>
      </c>
      <c r="AU179" s="24">
        <v>0.19447753484418631</v>
      </c>
      <c r="AV179" s="24">
        <v>0.18848900109615804</v>
      </c>
      <c r="AW179" s="24">
        <v>0.19548668247339057</v>
      </c>
      <c r="AX179" s="24">
        <v>0.18907695354927859</v>
      </c>
      <c r="AY179" s="24">
        <v>0.19174807052554185</v>
      </c>
      <c r="AZ179" s="24">
        <v>0.1868409112608497</v>
      </c>
      <c r="BA179" s="24">
        <v>0.19069129772417995</v>
      </c>
      <c r="BB179" s="24">
        <v>0.19414365159036004</v>
      </c>
      <c r="BC179" s="24">
        <v>0.19570592568861575</v>
      </c>
      <c r="BD179" s="24">
        <v>0.17982022795406366</v>
      </c>
      <c r="BE179" s="24">
        <v>0.1920790534904013</v>
      </c>
      <c r="BF179" s="24">
        <v>0.19032949269599664</v>
      </c>
      <c r="BG179" s="24">
        <v>0.1911225511708623</v>
      </c>
      <c r="BH179" s="24">
        <v>0.18127065651396265</v>
      </c>
      <c r="BI179" s="24">
        <v>0.18280229268417977</v>
      </c>
      <c r="BJ179" s="24">
        <v>0.19516585860543761</v>
      </c>
      <c r="BK179" s="24">
        <v>0.18761761403294022</v>
      </c>
      <c r="BL179" s="24">
        <v>0.19999061443097466</v>
      </c>
      <c r="BM179" s="24">
        <v>0.18612716496559334</v>
      </c>
      <c r="BN179" s="24">
        <v>0.18281799282011346</v>
      </c>
      <c r="BO179" s="24">
        <v>0.17968260374876005</v>
      </c>
      <c r="BP179" s="24">
        <v>0.18715666758378655</v>
      </c>
      <c r="BQ179" s="24">
        <v>0.17920175566435856</v>
      </c>
      <c r="BR179" s="24">
        <v>0.16937766356445108</v>
      </c>
      <c r="BS179" s="24">
        <v>0.1779433311306004</v>
      </c>
      <c r="BT179" s="24">
        <v>0.19572952694930798</v>
      </c>
      <c r="BU179" s="24">
        <v>0.18074406385619513</v>
      </c>
      <c r="BV179" s="24">
        <v>0.19223337791360362</v>
      </c>
      <c r="BW179" s="24">
        <v>0.18413901280249428</v>
      </c>
      <c r="BX179" s="24">
        <v>0.18125789233800993</v>
      </c>
      <c r="BY179" s="24">
        <v>0.17922294547970025</v>
      </c>
      <c r="BZ179" s="24">
        <v>0.18396607070440105</v>
      </c>
      <c r="CA179" s="24">
        <v>0.18847409605026008</v>
      </c>
      <c r="CB179" s="24">
        <v>0.17806029157513037</v>
      </c>
      <c r="CC179" s="24">
        <v>0.18047815523153232</v>
      </c>
      <c r="CD179" s="24">
        <v>0.1569111143478028</v>
      </c>
      <c r="CE179" s="24">
        <v>0.17564958927419411</v>
      </c>
      <c r="CF179" s="24">
        <v>0.16123786625331155</v>
      </c>
      <c r="CG179" s="24">
        <v>0.15437131219164846</v>
      </c>
      <c r="CH179" s="24">
        <v>0.16163400715351317</v>
      </c>
      <c r="CI179" s="24">
        <v>0.16470354450666597</v>
      </c>
      <c r="CJ179" s="24">
        <v>0.1605227443394365</v>
      </c>
      <c r="CK179" s="24">
        <v>0.15295679263470469</v>
      </c>
      <c r="CL179" s="24">
        <v>0.15267150020734785</v>
      </c>
      <c r="CM179" s="24">
        <v>0.14927816509752412</v>
      </c>
      <c r="CN179" s="24">
        <v>0.14503138608783683</v>
      </c>
      <c r="CO179" s="24">
        <v>0.14988766056190247</v>
      </c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</row>
    <row r="180" spans="1:125" ht="14.25" customHeight="1" x14ac:dyDescent="0.2">
      <c r="A180" s="19"/>
      <c r="B180" s="20">
        <v>7</v>
      </c>
      <c r="C180" s="21" t="s">
        <v>38</v>
      </c>
      <c r="D180" s="24">
        <v>8.3845209586849527E-4</v>
      </c>
      <c r="E180" s="24">
        <v>8.2649283091979604E-4</v>
      </c>
      <c r="F180" s="24">
        <v>8.0484432000698053E-4</v>
      </c>
      <c r="G180" s="24">
        <v>7.5341643154607635E-4</v>
      </c>
      <c r="H180" s="24">
        <v>8.0431529887876874E-4</v>
      </c>
      <c r="I180" s="24">
        <v>7.4120420267084969E-4</v>
      </c>
      <c r="J180" s="24">
        <v>7.1751894256263352E-4</v>
      </c>
      <c r="K180" s="24">
        <v>7.0612938863435506E-4</v>
      </c>
      <c r="L180" s="24">
        <v>6.4210640232267217E-4</v>
      </c>
      <c r="M180" s="24">
        <v>7.0003724322172947E-4</v>
      </c>
      <c r="N180" s="24">
        <v>6.4705437569486713E-4</v>
      </c>
      <c r="O180" s="24">
        <v>6.6770639116439515E-4</v>
      </c>
      <c r="P180" s="24">
        <v>6.8793693349928058E-4</v>
      </c>
      <c r="Q180" s="24">
        <v>6.9636837191976088E-4</v>
      </c>
      <c r="R180" s="24">
        <v>6.755641989740212E-4</v>
      </c>
      <c r="S180" s="24">
        <v>6.778907020497946E-4</v>
      </c>
      <c r="T180" s="24">
        <v>6.6211187225482561E-4</v>
      </c>
      <c r="U180" s="24">
        <v>6.0693049264785414E-4</v>
      </c>
      <c r="V180" s="24">
        <v>6.4877504043600403E-4</v>
      </c>
      <c r="W180" s="24">
        <v>6.4789291028527669E-4</v>
      </c>
      <c r="X180" s="24">
        <v>6.245862633749063E-4</v>
      </c>
      <c r="Y180" s="24">
        <v>5.6569798698872782E-4</v>
      </c>
      <c r="Z180" s="24">
        <v>5.7211278752264058E-4</v>
      </c>
      <c r="AA180" s="24">
        <v>5.7561244794812909E-4</v>
      </c>
      <c r="AB180" s="24">
        <v>5.8387045339195853E-4</v>
      </c>
      <c r="AC180" s="24">
        <v>6.1832753906384825E-4</v>
      </c>
      <c r="AD180" s="24">
        <v>5.6366269164526313E-4</v>
      </c>
      <c r="AE180" s="24">
        <v>5.156208025475467E-4</v>
      </c>
      <c r="AF180" s="24">
        <v>4.7482792095706174E-4</v>
      </c>
      <c r="AG180" s="24">
        <v>5.3934076739199611E-4</v>
      </c>
      <c r="AH180" s="24">
        <v>5.2503710003010888E-4</v>
      </c>
      <c r="AI180" s="24">
        <v>5.1063141410224739E-4</v>
      </c>
      <c r="AJ180" s="24">
        <v>4.8926667279307616E-4</v>
      </c>
      <c r="AK180" s="24">
        <v>4.7067999500751458E-4</v>
      </c>
      <c r="AL180" s="24">
        <v>4.9806159671207922E-4</v>
      </c>
      <c r="AM180" s="24">
        <v>4.8735598794104882E-4</v>
      </c>
      <c r="AN180" s="24">
        <v>4.787832392420469E-4</v>
      </c>
      <c r="AO180" s="24">
        <v>4.603379985158277E-4</v>
      </c>
      <c r="AP180" s="24">
        <v>4.3942532223920295E-4</v>
      </c>
      <c r="AQ180" s="24">
        <v>4.655787053907357E-4</v>
      </c>
      <c r="AR180" s="24">
        <v>4.4271623766245754E-4</v>
      </c>
      <c r="AS180" s="24">
        <v>4.3509542637484942E-4</v>
      </c>
      <c r="AT180" s="24">
        <v>4.5081985397340315E-4</v>
      </c>
      <c r="AU180" s="24">
        <v>4.6766167254271035E-4</v>
      </c>
      <c r="AV180" s="24">
        <v>4.4946387996999432E-4</v>
      </c>
      <c r="AW180" s="24">
        <v>4.4347835850603473E-4</v>
      </c>
      <c r="AX180" s="24">
        <v>4.4652239905109228E-4</v>
      </c>
      <c r="AY180" s="24">
        <v>4.7640931630533383E-4</v>
      </c>
      <c r="AZ180" s="24">
        <v>4.6185806636844714E-4</v>
      </c>
      <c r="BA180" s="24">
        <v>4.5740513876047807E-4</v>
      </c>
      <c r="BB180" s="24">
        <v>4.5194099523405241E-4</v>
      </c>
      <c r="BC180" s="24">
        <v>4.7525436072908027E-4</v>
      </c>
      <c r="BD180" s="24">
        <v>4.6027909604276734E-4</v>
      </c>
      <c r="BE180" s="24">
        <v>4.5197925431028537E-4</v>
      </c>
      <c r="BF180" s="24">
        <v>4.5979695006991391E-4</v>
      </c>
      <c r="BG180" s="24">
        <v>4.6621965352869338E-4</v>
      </c>
      <c r="BH180" s="24">
        <v>4.7833510789943367E-4</v>
      </c>
      <c r="BI180" s="24">
        <v>4.5479647652289958E-4</v>
      </c>
      <c r="BJ180" s="24">
        <v>4.5842571038254049E-4</v>
      </c>
      <c r="BK180" s="24">
        <v>4.6429835962241104E-4</v>
      </c>
      <c r="BL180" s="24">
        <v>4.4812862334592664E-4</v>
      </c>
      <c r="BM180" s="24">
        <v>4.5711262563472856E-4</v>
      </c>
      <c r="BN180" s="24">
        <v>4.8976704247556072E-4</v>
      </c>
      <c r="BO180" s="24">
        <v>4.6451248721649636E-4</v>
      </c>
      <c r="BP180" s="24">
        <v>4.6488415774648107E-4</v>
      </c>
      <c r="BQ180" s="24">
        <v>4.62198816964267E-4</v>
      </c>
      <c r="BR180" s="24">
        <v>4.3607643130610577E-4</v>
      </c>
      <c r="BS180" s="24">
        <v>4.5100219989587962E-4</v>
      </c>
      <c r="BT180" s="24">
        <v>4.5838195392244375E-4</v>
      </c>
      <c r="BU180" s="24">
        <v>4.5186015964051652E-4</v>
      </c>
      <c r="BV180" s="24">
        <v>4.7167211917362287E-4</v>
      </c>
      <c r="BW180" s="24">
        <v>4.460795436825425E-4</v>
      </c>
      <c r="BX180" s="24">
        <v>4.5578351717065512E-4</v>
      </c>
      <c r="BY180" s="24">
        <v>4.5076783314994891E-4</v>
      </c>
      <c r="BZ180" s="24">
        <v>4.5571032867263231E-4</v>
      </c>
      <c r="CA180" s="24">
        <v>4.7214227135178099E-4</v>
      </c>
      <c r="CB180" s="24">
        <v>4.458991202845263E-4</v>
      </c>
      <c r="CC180" s="24">
        <v>4.6221680779500325E-4</v>
      </c>
      <c r="CD180" s="24">
        <v>4.8030646551121617E-4</v>
      </c>
      <c r="CE180" s="24">
        <v>4.6512477900003394E-4</v>
      </c>
      <c r="CF180" s="24">
        <v>4.9476018715137275E-4</v>
      </c>
      <c r="CG180" s="24">
        <v>4.747684455148496E-4</v>
      </c>
      <c r="CH180" s="24">
        <v>4.736359423185032E-4</v>
      </c>
      <c r="CI180" s="24">
        <v>5.0338998286266379E-4</v>
      </c>
      <c r="CJ180" s="24">
        <v>4.8665806402616138E-4</v>
      </c>
      <c r="CK180" s="24">
        <v>4.9689169944245378E-4</v>
      </c>
      <c r="CL180" s="24">
        <v>4.970119999330668E-4</v>
      </c>
      <c r="CM180" s="24">
        <v>4.9843222612193643E-4</v>
      </c>
      <c r="CN180" s="24">
        <v>5.2045910397636877E-4</v>
      </c>
      <c r="CO180" s="24">
        <v>5.0347117352169681E-4</v>
      </c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</row>
    <row r="181" spans="1:125" ht="14.25" customHeight="1" x14ac:dyDescent="0.2">
      <c r="A181" s="19"/>
      <c r="B181" s="20">
        <v>8</v>
      </c>
      <c r="C181" s="21" t="s">
        <v>39</v>
      </c>
      <c r="D181" s="24">
        <v>1.8416131303997208E-4</v>
      </c>
      <c r="E181" s="24">
        <v>1.9648784940916103E-4</v>
      </c>
      <c r="F181" s="24">
        <v>2.1547757787925375E-4</v>
      </c>
      <c r="G181" s="24">
        <v>1.9074143774198832E-4</v>
      </c>
      <c r="H181" s="24">
        <v>1.9687126997916857E-4</v>
      </c>
      <c r="I181" s="24">
        <v>1.9445423756277259E-4</v>
      </c>
      <c r="J181" s="24">
        <v>1.9000455736766555E-4</v>
      </c>
      <c r="K181" s="24">
        <v>1.7577939742831989E-4</v>
      </c>
      <c r="L181" s="24">
        <v>1.8255945784110915E-4</v>
      </c>
      <c r="M181" s="24">
        <v>1.8549084544245393E-4</v>
      </c>
      <c r="N181" s="24">
        <v>1.8570268945114192E-4</v>
      </c>
      <c r="O181" s="24">
        <v>1.8549995067659359E-4</v>
      </c>
      <c r="P181" s="24">
        <v>1.7456805204432772E-4</v>
      </c>
      <c r="Q181" s="24">
        <v>1.6328467696519408E-4</v>
      </c>
      <c r="R181" s="24">
        <v>1.7690922094245652E-4</v>
      </c>
      <c r="S181" s="24">
        <v>1.6882475675897553E-4</v>
      </c>
      <c r="T181" s="24">
        <v>1.6372828012921781E-4</v>
      </c>
      <c r="U181" s="24">
        <v>1.5598001710604475E-4</v>
      </c>
      <c r="V181" s="24">
        <v>1.4742280231834755E-4</v>
      </c>
      <c r="W181" s="24">
        <v>1.5842431760841488E-4</v>
      </c>
      <c r="X181" s="24">
        <v>1.4799706234467136E-4</v>
      </c>
      <c r="Y181" s="24">
        <v>1.465535123043202E-4</v>
      </c>
      <c r="Z181" s="24">
        <v>1.4315614739211609E-4</v>
      </c>
      <c r="AA181" s="24">
        <v>1.4953889999026193E-4</v>
      </c>
      <c r="AB181" s="24">
        <v>1.4681327843635498E-4</v>
      </c>
      <c r="AC181" s="24">
        <v>1.5207397923102582E-4</v>
      </c>
      <c r="AD181" s="24">
        <v>1.4847410776867929E-4</v>
      </c>
      <c r="AE181" s="24">
        <v>1.4971079720396699E-4</v>
      </c>
      <c r="AF181" s="24">
        <v>1.5290708691191284E-4</v>
      </c>
      <c r="AG181" s="24">
        <v>1.5083102045526154E-4</v>
      </c>
      <c r="AH181" s="24">
        <v>1.5019599901038453E-4</v>
      </c>
      <c r="AI181" s="24">
        <v>1.4160187145271193E-4</v>
      </c>
      <c r="AJ181" s="24">
        <v>1.386080544071905E-4</v>
      </c>
      <c r="AK181" s="24">
        <v>1.3572995314951086E-4</v>
      </c>
      <c r="AL181" s="24">
        <v>1.4132761727908742E-4</v>
      </c>
      <c r="AM181" s="24">
        <v>1.413180458601337E-4</v>
      </c>
      <c r="AN181" s="24">
        <v>1.395227922328595E-4</v>
      </c>
      <c r="AO181" s="24">
        <v>1.3664595160669364E-4</v>
      </c>
      <c r="AP181" s="24">
        <v>1.2995365770288093E-4</v>
      </c>
      <c r="AQ181" s="24">
        <v>1.3665342252323876E-4</v>
      </c>
      <c r="AR181" s="24">
        <v>1.3330843371602306E-4</v>
      </c>
      <c r="AS181" s="24">
        <v>1.3485316203563384E-4</v>
      </c>
      <c r="AT181" s="24">
        <v>1.3163561453195086E-4</v>
      </c>
      <c r="AU181" s="24">
        <v>1.3427882482709933E-4</v>
      </c>
      <c r="AV181" s="24">
        <v>1.3352097685489044E-4</v>
      </c>
      <c r="AW181" s="24">
        <v>1.3880367476127388E-4</v>
      </c>
      <c r="AX181" s="24">
        <v>1.2617816523216891E-4</v>
      </c>
      <c r="AY181" s="24">
        <v>1.3239389967826235E-4</v>
      </c>
      <c r="AZ181" s="24">
        <v>1.3628985143362629E-4</v>
      </c>
      <c r="BA181" s="24">
        <v>1.3341146858033846E-4</v>
      </c>
      <c r="BB181" s="24">
        <v>1.3923042354437959E-4</v>
      </c>
      <c r="BC181" s="24">
        <v>1.3046534952110622E-4</v>
      </c>
      <c r="BD181" s="24">
        <v>1.2570291212614937E-4</v>
      </c>
      <c r="BE181" s="24">
        <v>1.2155272218698271E-4</v>
      </c>
      <c r="BF181" s="24">
        <v>1.2899153481055639E-4</v>
      </c>
      <c r="BG181" s="24">
        <v>1.3257775016184699E-4</v>
      </c>
      <c r="BH181" s="24">
        <v>1.3267932164570244E-4</v>
      </c>
      <c r="BI181" s="24">
        <v>1.333407764879339E-4</v>
      </c>
      <c r="BJ181" s="24">
        <v>1.2578911652505879E-4</v>
      </c>
      <c r="BK181" s="24">
        <v>1.3103504162754323E-4</v>
      </c>
      <c r="BL181" s="24">
        <v>1.295070070128291E-4</v>
      </c>
      <c r="BM181" s="24">
        <v>1.3135670098481236E-4</v>
      </c>
      <c r="BN181" s="24">
        <v>1.3389034209956431E-4</v>
      </c>
      <c r="BO181" s="24">
        <v>1.3809060903875609E-4</v>
      </c>
      <c r="BP181" s="24">
        <v>1.3321903810696887E-4</v>
      </c>
      <c r="BQ181" s="24">
        <v>1.4767409797005826E-4</v>
      </c>
      <c r="BR181" s="24">
        <v>1.3828034523302043E-4</v>
      </c>
      <c r="BS181" s="24">
        <v>1.4028185376443298E-4</v>
      </c>
      <c r="BT181" s="24">
        <v>1.0841152594292631E-4</v>
      </c>
      <c r="BU181" s="24">
        <v>1.3322204243722355E-4</v>
      </c>
      <c r="BV181" s="24">
        <v>1.2044831562648667E-4</v>
      </c>
      <c r="BW181" s="24">
        <v>1.3607658625524048E-4</v>
      </c>
      <c r="BX181" s="24">
        <v>1.4681689960577279E-4</v>
      </c>
      <c r="BY181" s="24">
        <v>1.1665706504284636E-4</v>
      </c>
      <c r="BZ181" s="24">
        <v>1.3004881106549088E-4</v>
      </c>
      <c r="CA181" s="24">
        <v>1.2020218717993946E-4</v>
      </c>
      <c r="CB181" s="24">
        <v>1.1466734772228614E-4</v>
      </c>
      <c r="CC181" s="24">
        <v>1.1555420194875081E-4</v>
      </c>
      <c r="CD181" s="24">
        <v>1.1381669798843983E-4</v>
      </c>
      <c r="CE181" s="24">
        <v>1.1597682301601393E-4</v>
      </c>
      <c r="CF181" s="24">
        <v>1.1726575950885415E-4</v>
      </c>
      <c r="CG181" s="24">
        <v>1.1186976161275422E-4</v>
      </c>
      <c r="CH181" s="24">
        <v>1.11538978064281E-4</v>
      </c>
      <c r="CI181" s="24">
        <v>1.1005675867695795E-4</v>
      </c>
      <c r="CJ181" s="24">
        <v>1.1259578394060114E-4</v>
      </c>
      <c r="CK181" s="24">
        <v>1.1264095784346729E-4</v>
      </c>
      <c r="CL181" s="24">
        <v>1.0993593335145432E-4</v>
      </c>
      <c r="CM181" s="24">
        <v>1.0872139894804651E-4</v>
      </c>
      <c r="CN181" s="24">
        <v>1.0744875513021814E-4</v>
      </c>
      <c r="CO181" s="24">
        <v>1.0962789171675449E-4</v>
      </c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</row>
    <row r="182" spans="1:125" ht="14.25" customHeight="1" x14ac:dyDescent="0.2">
      <c r="A182" s="19"/>
      <c r="B182" s="20">
        <v>9</v>
      </c>
      <c r="C182" s="21" t="s">
        <v>40</v>
      </c>
      <c r="D182" s="24">
        <v>0.12892211707655413</v>
      </c>
      <c r="E182" s="24">
        <v>0.14546460169317849</v>
      </c>
      <c r="F182" s="24">
        <v>0.16425889508197447</v>
      </c>
      <c r="G182" s="24">
        <v>0.15863238937287921</v>
      </c>
      <c r="H182" s="24">
        <v>0.14985657380518277</v>
      </c>
      <c r="I182" s="24">
        <v>0.14466311788162689</v>
      </c>
      <c r="J182" s="24">
        <v>0.14025846674800205</v>
      </c>
      <c r="K182" s="24">
        <v>0.13678440343708112</v>
      </c>
      <c r="L182" s="24">
        <v>0.1396563609571343</v>
      </c>
      <c r="M182" s="24">
        <v>0.14027135656361855</v>
      </c>
      <c r="N182" s="24">
        <v>0.13982970668751621</v>
      </c>
      <c r="O182" s="24">
        <v>0.12819688865048703</v>
      </c>
      <c r="P182" s="24">
        <v>0.13043434274332316</v>
      </c>
      <c r="Q182" s="24">
        <v>0.13914414830091482</v>
      </c>
      <c r="R182" s="24">
        <v>0.13438209807853768</v>
      </c>
      <c r="S182" s="24">
        <v>0.13307574888764262</v>
      </c>
      <c r="T182" s="24">
        <v>0.14100106739668522</v>
      </c>
      <c r="U182" s="24">
        <v>0.1230301091578111</v>
      </c>
      <c r="V182" s="24">
        <v>0.11770048618265731</v>
      </c>
      <c r="W182" s="24">
        <v>0.12816766024609788</v>
      </c>
      <c r="X182" s="24">
        <v>0.12424976674768062</v>
      </c>
      <c r="Y182" s="24">
        <v>0.126045016790092</v>
      </c>
      <c r="Z182" s="24">
        <v>0.11330881842537281</v>
      </c>
      <c r="AA182" s="24">
        <v>0.10641053962520772</v>
      </c>
      <c r="AB182" s="24">
        <v>0.11724701869679545</v>
      </c>
      <c r="AC182" s="24">
        <v>0.12349856196139794</v>
      </c>
      <c r="AD182" s="24">
        <v>0.11418306772332455</v>
      </c>
      <c r="AE182" s="24">
        <v>0.11295985963668963</v>
      </c>
      <c r="AF182" s="24">
        <v>0.109795350128325</v>
      </c>
      <c r="AG182" s="24">
        <v>0.11478058090597307</v>
      </c>
      <c r="AH182" s="24">
        <v>0.10901310963807374</v>
      </c>
      <c r="AI182" s="24">
        <v>0.10595718065842082</v>
      </c>
      <c r="AJ182" s="24">
        <v>0.10525046070837883</v>
      </c>
      <c r="AK182" s="24">
        <v>0.10368346360793421</v>
      </c>
      <c r="AL182" s="24">
        <v>0.10590178617343537</v>
      </c>
      <c r="AM182" s="24">
        <v>0.10554045826717293</v>
      </c>
      <c r="AN182" s="24">
        <v>9.8851515607242008E-2</v>
      </c>
      <c r="AO182" s="24">
        <v>9.5554428592026855E-2</v>
      </c>
      <c r="AP182" s="24">
        <v>9.6670630043799791E-2</v>
      </c>
      <c r="AQ182" s="24">
        <v>9.8997955485145922E-2</v>
      </c>
      <c r="AR182" s="24">
        <v>0.10435619491518623</v>
      </c>
      <c r="AS182" s="24">
        <v>9.9199399384645504E-2</v>
      </c>
      <c r="AT182" s="24">
        <v>9.8812938263194108E-2</v>
      </c>
      <c r="AU182" s="24">
        <v>9.6638243811511967E-2</v>
      </c>
      <c r="AV182" s="24">
        <v>9.9641025916254705E-2</v>
      </c>
      <c r="AW182" s="24">
        <v>0.10175531363106291</v>
      </c>
      <c r="AX182" s="24">
        <v>0.10108864474860892</v>
      </c>
      <c r="AY182" s="24">
        <v>9.8289069902415926E-2</v>
      </c>
      <c r="AZ182" s="24">
        <v>0.10217131614018926</v>
      </c>
      <c r="BA182" s="24">
        <v>0.10082140153691037</v>
      </c>
      <c r="BB182" s="24">
        <v>0.10459746557326881</v>
      </c>
      <c r="BC182" s="24">
        <v>0.10491595679500165</v>
      </c>
      <c r="BD182" s="24">
        <v>0.10387667776627736</v>
      </c>
      <c r="BE182" s="24">
        <v>9.8488250825394211E-2</v>
      </c>
      <c r="BF182" s="24">
        <v>0.1028892775595988</v>
      </c>
      <c r="BG182" s="24">
        <v>0.10327537441084297</v>
      </c>
      <c r="BH182" s="24">
        <v>0.10432391146213373</v>
      </c>
      <c r="BI182" s="24">
        <v>0.10504113821911759</v>
      </c>
      <c r="BJ182" s="24">
        <v>0.10355410695569302</v>
      </c>
      <c r="BK182" s="24">
        <v>0.1040559424850093</v>
      </c>
      <c r="BL182" s="24">
        <v>0.10488748933913507</v>
      </c>
      <c r="BM182" s="24">
        <v>0.10206934826576838</v>
      </c>
      <c r="BN182" s="24">
        <v>0.10429994498490631</v>
      </c>
      <c r="BO182" s="24">
        <v>0.1062057839604745</v>
      </c>
      <c r="BP182" s="24">
        <v>0.10437364726463422</v>
      </c>
      <c r="BQ182" s="24">
        <v>0.11007881012415058</v>
      </c>
      <c r="BR182" s="24">
        <v>0.10770151148462562</v>
      </c>
      <c r="BS182" s="24">
        <v>0.10926192539145042</v>
      </c>
      <c r="BT182" s="24">
        <v>0.10750114434355267</v>
      </c>
      <c r="BU182" s="24">
        <v>0.10860682077779185</v>
      </c>
      <c r="BV182" s="24">
        <v>0.11055551061753587</v>
      </c>
      <c r="BW182" s="24">
        <v>0.10710449312522523</v>
      </c>
      <c r="BX182" s="24">
        <v>0.10527945593820161</v>
      </c>
      <c r="BY182" s="24">
        <v>0.10191866323578287</v>
      </c>
      <c r="BZ182" s="24">
        <v>0.1060573759348131</v>
      </c>
      <c r="CA182" s="24">
        <v>0.10741562728427007</v>
      </c>
      <c r="CB182" s="24">
        <v>0.10383327197929092</v>
      </c>
      <c r="CC182" s="24">
        <v>0.10879486474182946</v>
      </c>
      <c r="CD182" s="24">
        <v>0.10722784934188904</v>
      </c>
      <c r="CE182" s="24">
        <v>0.1068109740605184</v>
      </c>
      <c r="CF182" s="24">
        <v>0.10069405944820294</v>
      </c>
      <c r="CG182" s="24">
        <v>0.10078439615281631</v>
      </c>
      <c r="CH182" s="24">
        <v>0.10006073603638893</v>
      </c>
      <c r="CI182" s="24">
        <v>0.1056894039904471</v>
      </c>
      <c r="CJ182" s="24">
        <v>0.10185338343180103</v>
      </c>
      <c r="CK182" s="24">
        <v>0.10137322115787353</v>
      </c>
      <c r="CL182" s="24">
        <v>0.10297831291848747</v>
      </c>
      <c r="CM182" s="24">
        <v>0.10168092277934315</v>
      </c>
      <c r="CN182" s="24">
        <v>0.1019042077835772</v>
      </c>
      <c r="CO182" s="24">
        <v>0.10198612488374567</v>
      </c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</row>
    <row r="183" spans="1:125" ht="14.25" customHeight="1" x14ac:dyDescent="0.2">
      <c r="A183" s="19"/>
      <c r="B183" s="20">
        <v>10</v>
      </c>
      <c r="C183" s="29" t="s">
        <v>41</v>
      </c>
      <c r="D183" s="24">
        <v>4.3243190454976699E-3</v>
      </c>
      <c r="E183" s="24">
        <v>3.6710978143223013E-3</v>
      </c>
      <c r="F183" s="24">
        <v>3.896989663066939E-3</v>
      </c>
      <c r="G183" s="24">
        <v>3.4198394699031876E-3</v>
      </c>
      <c r="H183" s="24">
        <v>3.8145520071621811E-3</v>
      </c>
      <c r="I183" s="24">
        <v>3.7638321504090033E-3</v>
      </c>
      <c r="J183" s="24">
        <v>3.3946421282666931E-3</v>
      </c>
      <c r="K183" s="24">
        <v>3.1579599092795411E-3</v>
      </c>
      <c r="L183" s="24">
        <v>3.2417878861442074E-3</v>
      </c>
      <c r="M183" s="24">
        <v>3.3819145631519398E-3</v>
      </c>
      <c r="N183" s="24">
        <v>3.2461521569309517E-3</v>
      </c>
      <c r="O183" s="24">
        <v>3.1422371933342123E-3</v>
      </c>
      <c r="P183" s="24">
        <v>3.2315665383774042E-3</v>
      </c>
      <c r="Q183" s="24">
        <v>3.1382803691975998E-3</v>
      </c>
      <c r="R183" s="24">
        <v>3.1883501082820153E-3</v>
      </c>
      <c r="S183" s="24">
        <v>3.5738370686772222E-3</v>
      </c>
      <c r="T183" s="24">
        <v>3.2931441301586955E-3</v>
      </c>
      <c r="U183" s="24">
        <v>2.9247261390759607E-3</v>
      </c>
      <c r="V183" s="24">
        <v>2.640915896537185E-3</v>
      </c>
      <c r="W183" s="24">
        <v>3.0835639956285892E-3</v>
      </c>
      <c r="X183" s="24">
        <v>2.8625452844896577E-3</v>
      </c>
      <c r="Y183" s="24">
        <v>2.9056523828535847E-3</v>
      </c>
      <c r="Z183" s="24">
        <v>2.8966002820782284E-3</v>
      </c>
      <c r="AA183" s="24">
        <v>2.8305766420580604E-3</v>
      </c>
      <c r="AB183" s="24">
        <v>2.8735004608949565E-3</v>
      </c>
      <c r="AC183" s="24">
        <v>2.9481439029805504E-3</v>
      </c>
      <c r="AD183" s="24">
        <v>2.8593170955692644E-3</v>
      </c>
      <c r="AE183" s="24">
        <v>2.8832751539742919E-3</v>
      </c>
      <c r="AF183" s="24">
        <v>2.8172304899218188E-3</v>
      </c>
      <c r="AG183" s="24">
        <v>2.8740451326461072E-3</v>
      </c>
      <c r="AH183" s="24">
        <v>2.91834300595613E-3</v>
      </c>
      <c r="AI183" s="24">
        <v>2.7591257546746898E-3</v>
      </c>
      <c r="AJ183" s="24">
        <v>2.7724867088328156E-3</v>
      </c>
      <c r="AK183" s="24">
        <v>2.7448338935623551E-3</v>
      </c>
      <c r="AL183" s="24">
        <v>2.7965149047420265E-3</v>
      </c>
      <c r="AM183" s="24">
        <v>2.8072453964784918E-3</v>
      </c>
      <c r="AN183" s="24">
        <v>2.8295517854821988E-3</v>
      </c>
      <c r="AO183" s="24">
        <v>2.7467269785022273E-3</v>
      </c>
      <c r="AP183" s="24">
        <v>2.6204768707958127E-3</v>
      </c>
      <c r="AQ183" s="24">
        <v>2.7473581511388294E-3</v>
      </c>
      <c r="AR183" s="24">
        <v>2.9018266405864378E-3</v>
      </c>
      <c r="AS183" s="24">
        <v>2.765047458071576E-3</v>
      </c>
      <c r="AT183" s="24">
        <v>2.7259756271651499E-3</v>
      </c>
      <c r="AU183" s="24">
        <v>2.5680908059906265E-3</v>
      </c>
      <c r="AV183" s="24">
        <v>2.735446941358897E-3</v>
      </c>
      <c r="AW183" s="24">
        <v>2.8157336259055062E-3</v>
      </c>
      <c r="AX183" s="24">
        <v>2.779816632123241E-3</v>
      </c>
      <c r="AY183" s="24">
        <v>2.6614328956938056E-3</v>
      </c>
      <c r="AZ183" s="24">
        <v>2.5739352256015451E-3</v>
      </c>
      <c r="BA183" s="24">
        <v>2.7042747311015226E-3</v>
      </c>
      <c r="BB183" s="24">
        <v>2.7543742202702126E-3</v>
      </c>
      <c r="BC183" s="24">
        <v>2.7612987401366088E-3</v>
      </c>
      <c r="BD183" s="24">
        <v>2.6215210730467535E-3</v>
      </c>
      <c r="BE183" s="24">
        <v>2.5451404382241449E-3</v>
      </c>
      <c r="BF183" s="24">
        <v>2.6672859265545758E-3</v>
      </c>
      <c r="BG183" s="24">
        <v>2.6146622889974334E-3</v>
      </c>
      <c r="BH183" s="24">
        <v>2.5839371970623258E-3</v>
      </c>
      <c r="BI183" s="24">
        <v>2.5931713215294025E-3</v>
      </c>
      <c r="BJ183" s="24">
        <v>2.791639156267301E-3</v>
      </c>
      <c r="BK183" s="24">
        <v>2.6475165784251133E-3</v>
      </c>
      <c r="BL183" s="24">
        <v>2.6382370867120762E-3</v>
      </c>
      <c r="BM183" s="24">
        <v>2.6676853441691879E-3</v>
      </c>
      <c r="BN183" s="24">
        <v>2.4236827837685435E-3</v>
      </c>
      <c r="BO183" s="24">
        <v>2.6076798868875481E-3</v>
      </c>
      <c r="BP183" s="24">
        <v>2.5842082355256898E-3</v>
      </c>
      <c r="BQ183" s="24">
        <v>2.6203063353704547E-3</v>
      </c>
      <c r="BR183" s="24">
        <v>2.4982122177490559E-3</v>
      </c>
      <c r="BS183" s="24">
        <v>2.4938806078776011E-3</v>
      </c>
      <c r="BT183" s="24">
        <v>2.5098321841795076E-3</v>
      </c>
      <c r="BU183" s="24">
        <v>2.5291617268768541E-3</v>
      </c>
      <c r="BV183" s="24">
        <v>2.5936562157537649E-3</v>
      </c>
      <c r="BW183" s="24">
        <v>2.4645815260965105E-3</v>
      </c>
      <c r="BX183" s="24">
        <v>2.6148149154280984E-3</v>
      </c>
      <c r="BY183" s="24">
        <v>2.5423050495701504E-3</v>
      </c>
      <c r="BZ183" s="24">
        <v>2.5533741674791015E-3</v>
      </c>
      <c r="CA183" s="24">
        <v>2.6740320607691131E-3</v>
      </c>
      <c r="CB183" s="24">
        <v>2.5479929051994647E-3</v>
      </c>
      <c r="CC183" s="24">
        <v>2.5655367260944877E-3</v>
      </c>
      <c r="CD183" s="24">
        <v>2.5142108585646358E-3</v>
      </c>
      <c r="CE183" s="24">
        <v>2.5734095447563308E-3</v>
      </c>
      <c r="CF183" s="24">
        <v>2.6120765776122576E-3</v>
      </c>
      <c r="CG183" s="24">
        <v>2.5021423026401592E-3</v>
      </c>
      <c r="CH183" s="24">
        <v>2.569471877110915E-3</v>
      </c>
      <c r="CI183" s="24">
        <v>2.6282824701055569E-3</v>
      </c>
      <c r="CJ183" s="24">
        <v>2.5780340059274355E-3</v>
      </c>
      <c r="CK183" s="24">
        <v>2.5810025950201527E-3</v>
      </c>
      <c r="CL183" s="24">
        <v>2.5339034603190174E-3</v>
      </c>
      <c r="CM183" s="24">
        <v>2.5816788009133305E-3</v>
      </c>
      <c r="CN183" s="24">
        <v>2.6043092818411966E-3</v>
      </c>
      <c r="CO183" s="24">
        <v>2.5756295315727921E-3</v>
      </c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</row>
    <row r="184" spans="1:125" ht="14.25" customHeight="1" x14ac:dyDescent="0.2">
      <c r="A184" s="19"/>
      <c r="B184" s="20">
        <v>11</v>
      </c>
      <c r="C184" s="29" t="s">
        <v>42</v>
      </c>
      <c r="D184" s="24" t="s">
        <v>121</v>
      </c>
      <c r="E184" s="24" t="s">
        <v>121</v>
      </c>
      <c r="F184" s="24" t="s">
        <v>121</v>
      </c>
      <c r="G184" s="24" t="s">
        <v>121</v>
      </c>
      <c r="H184" s="24" t="s">
        <v>121</v>
      </c>
      <c r="I184" s="24" t="s">
        <v>121</v>
      </c>
      <c r="J184" s="24" t="s">
        <v>121</v>
      </c>
      <c r="K184" s="24" t="s">
        <v>121</v>
      </c>
      <c r="L184" s="24" t="s">
        <v>121</v>
      </c>
      <c r="M184" s="24" t="s">
        <v>121</v>
      </c>
      <c r="N184" s="24" t="s">
        <v>121</v>
      </c>
      <c r="O184" s="24" t="s">
        <v>121</v>
      </c>
      <c r="P184" s="24" t="s">
        <v>121</v>
      </c>
      <c r="Q184" s="24" t="s">
        <v>121</v>
      </c>
      <c r="R184" s="24" t="s">
        <v>121</v>
      </c>
      <c r="S184" s="24" t="s">
        <v>121</v>
      </c>
      <c r="T184" s="24" t="s">
        <v>121</v>
      </c>
      <c r="U184" s="24" t="s">
        <v>121</v>
      </c>
      <c r="V184" s="24" t="s">
        <v>121</v>
      </c>
      <c r="W184" s="24" t="s">
        <v>121</v>
      </c>
      <c r="X184" s="24" t="s">
        <v>121</v>
      </c>
      <c r="Y184" s="24" t="s">
        <v>121</v>
      </c>
      <c r="Z184" s="24" t="s">
        <v>121</v>
      </c>
      <c r="AA184" s="24" t="s">
        <v>121</v>
      </c>
      <c r="AB184" s="24" t="s">
        <v>121</v>
      </c>
      <c r="AC184" s="24" t="s">
        <v>121</v>
      </c>
      <c r="AD184" s="24" t="s">
        <v>121</v>
      </c>
      <c r="AE184" s="24" t="s">
        <v>121</v>
      </c>
      <c r="AF184" s="24" t="s">
        <v>121</v>
      </c>
      <c r="AG184" s="24" t="s">
        <v>121</v>
      </c>
      <c r="AH184" s="24" t="s">
        <v>121</v>
      </c>
      <c r="AI184" s="24" t="s">
        <v>121</v>
      </c>
      <c r="AJ184" s="24" t="s">
        <v>121</v>
      </c>
      <c r="AK184" s="24" t="s">
        <v>121</v>
      </c>
      <c r="AL184" s="24" t="s">
        <v>121</v>
      </c>
      <c r="AM184" s="24" t="s">
        <v>121</v>
      </c>
      <c r="AN184" s="24" t="s">
        <v>121</v>
      </c>
      <c r="AO184" s="24" t="s">
        <v>121</v>
      </c>
      <c r="AP184" s="24" t="s">
        <v>121</v>
      </c>
      <c r="AQ184" s="24" t="s">
        <v>121</v>
      </c>
      <c r="AR184" s="24" t="s">
        <v>121</v>
      </c>
      <c r="AS184" s="24" t="s">
        <v>121</v>
      </c>
      <c r="AT184" s="24" t="s">
        <v>121</v>
      </c>
      <c r="AU184" s="24" t="s">
        <v>121</v>
      </c>
      <c r="AV184" s="24" t="s">
        <v>121</v>
      </c>
      <c r="AW184" s="24" t="s">
        <v>121</v>
      </c>
      <c r="AX184" s="24" t="s">
        <v>121</v>
      </c>
      <c r="AY184" s="24" t="s">
        <v>121</v>
      </c>
      <c r="AZ184" s="24" t="s">
        <v>121</v>
      </c>
      <c r="BA184" s="24" t="s">
        <v>121</v>
      </c>
      <c r="BB184" s="24" t="s">
        <v>121</v>
      </c>
      <c r="BC184" s="24" t="s">
        <v>121</v>
      </c>
      <c r="BD184" s="24" t="s">
        <v>121</v>
      </c>
      <c r="BE184" s="24" t="s">
        <v>121</v>
      </c>
      <c r="BF184" s="24" t="s">
        <v>121</v>
      </c>
      <c r="BG184" s="24" t="s">
        <v>121</v>
      </c>
      <c r="BH184" s="24" t="s">
        <v>121</v>
      </c>
      <c r="BI184" s="24" t="s">
        <v>121</v>
      </c>
      <c r="BJ184" s="24" t="s">
        <v>121</v>
      </c>
      <c r="BK184" s="24" t="s">
        <v>121</v>
      </c>
      <c r="BL184" s="24" t="s">
        <v>121</v>
      </c>
      <c r="BM184" s="24" t="s">
        <v>121</v>
      </c>
      <c r="BN184" s="24" t="s">
        <v>121</v>
      </c>
      <c r="BO184" s="24" t="s">
        <v>121</v>
      </c>
      <c r="BP184" s="24" t="s">
        <v>121</v>
      </c>
      <c r="BQ184" s="24" t="s">
        <v>121</v>
      </c>
      <c r="BR184" s="24" t="s">
        <v>121</v>
      </c>
      <c r="BS184" s="24" t="s">
        <v>121</v>
      </c>
      <c r="BT184" s="24" t="s">
        <v>121</v>
      </c>
      <c r="BU184" s="24" t="s">
        <v>121</v>
      </c>
      <c r="BV184" s="24" t="s">
        <v>121</v>
      </c>
      <c r="BW184" s="24" t="s">
        <v>121</v>
      </c>
      <c r="BX184" s="24" t="s">
        <v>121</v>
      </c>
      <c r="BY184" s="24" t="s">
        <v>121</v>
      </c>
      <c r="BZ184" s="24" t="s">
        <v>121</v>
      </c>
      <c r="CA184" s="24" t="s">
        <v>121</v>
      </c>
      <c r="CB184" s="24" t="s">
        <v>121</v>
      </c>
      <c r="CC184" s="24" t="s">
        <v>121</v>
      </c>
      <c r="CD184" s="24" t="s">
        <v>121</v>
      </c>
      <c r="CE184" s="24" t="s">
        <v>121</v>
      </c>
      <c r="CF184" s="24" t="s">
        <v>121</v>
      </c>
      <c r="CG184" s="24" t="s">
        <v>121</v>
      </c>
      <c r="CH184" s="24" t="s">
        <v>121</v>
      </c>
      <c r="CI184" s="24" t="s">
        <v>121</v>
      </c>
      <c r="CJ184" s="24" t="s">
        <v>121</v>
      </c>
      <c r="CK184" s="24" t="s">
        <v>121</v>
      </c>
      <c r="CL184" s="24" t="s">
        <v>121</v>
      </c>
      <c r="CM184" s="24" t="s">
        <v>121</v>
      </c>
      <c r="CN184" s="24" t="s">
        <v>121</v>
      </c>
      <c r="CO184" s="24" t="s">
        <v>121</v>
      </c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</row>
    <row r="185" spans="1:125" ht="14.25" customHeight="1" x14ac:dyDescent="0.2">
      <c r="A185" s="19"/>
      <c r="B185" s="20">
        <v>12</v>
      </c>
      <c r="C185" s="21" t="s">
        <v>43</v>
      </c>
      <c r="D185" s="24">
        <v>2.0765105977173571E-4</v>
      </c>
      <c r="E185" s="24">
        <v>2.0216774901452933E-4</v>
      </c>
      <c r="F185" s="24">
        <v>2.1014266296850241E-4</v>
      </c>
      <c r="G185" s="24">
        <v>1.8647420449983704E-4</v>
      </c>
      <c r="H185" s="24">
        <v>2.0128640086126658E-4</v>
      </c>
      <c r="I185" s="24">
        <v>1.8583068098123397E-4</v>
      </c>
      <c r="J185" s="24">
        <v>1.8746701850742744E-4</v>
      </c>
      <c r="K185" s="24">
        <v>1.934782406339308E-4</v>
      </c>
      <c r="L185" s="24">
        <v>1.820528004317027E-4</v>
      </c>
      <c r="M185" s="24">
        <v>1.871335890882794E-4</v>
      </c>
      <c r="N185" s="24">
        <v>1.7705741679886124E-4</v>
      </c>
      <c r="O185" s="24">
        <v>1.7077406446929546E-4</v>
      </c>
      <c r="P185" s="24">
        <v>1.8373330799502965E-4</v>
      </c>
      <c r="Q185" s="24">
        <v>1.8382462831916796E-4</v>
      </c>
      <c r="R185" s="24">
        <v>1.7898942915453873E-4</v>
      </c>
      <c r="S185" s="24">
        <v>1.7345701632933704E-4</v>
      </c>
      <c r="T185" s="24">
        <v>1.6905900680413746E-4</v>
      </c>
      <c r="U185" s="24">
        <v>1.5731577107252657E-4</v>
      </c>
      <c r="V185" s="24">
        <v>1.5086989832807359E-4</v>
      </c>
      <c r="W185" s="24">
        <v>1.6205169884235933E-4</v>
      </c>
      <c r="X185" s="24">
        <v>1.4842397720686118E-4</v>
      </c>
      <c r="Y185" s="24">
        <v>1.5032588324821077E-4</v>
      </c>
      <c r="Z185" s="24">
        <v>1.558088150159297E-4</v>
      </c>
      <c r="AA185" s="24">
        <v>1.6408141448139924E-4</v>
      </c>
      <c r="AB185" s="24">
        <v>1.5486719121510494E-4</v>
      </c>
      <c r="AC185" s="24">
        <v>1.6936947708553465E-4</v>
      </c>
      <c r="AD185" s="24">
        <v>1.6079003619195407E-4</v>
      </c>
      <c r="AE185" s="24">
        <v>1.5379341641601338E-4</v>
      </c>
      <c r="AF185" s="24">
        <v>1.5071468774100012E-4</v>
      </c>
      <c r="AG185" s="24">
        <v>1.5817754295154791E-4</v>
      </c>
      <c r="AH185" s="24">
        <v>1.6335603418199336E-4</v>
      </c>
      <c r="AI185" s="24">
        <v>1.5923686698880078E-4</v>
      </c>
      <c r="AJ185" s="24">
        <v>1.578904648000561E-4</v>
      </c>
      <c r="AK185" s="24">
        <v>1.6342994299020915E-4</v>
      </c>
      <c r="AL185" s="24">
        <v>1.6097735284977148E-4</v>
      </c>
      <c r="AM185" s="24">
        <v>1.6986220734060099E-4</v>
      </c>
      <c r="AN185" s="24">
        <v>1.6473391232318981E-4</v>
      </c>
      <c r="AO185" s="24">
        <v>1.5763761929206321E-4</v>
      </c>
      <c r="AP185" s="24">
        <v>1.4499414846543573E-4</v>
      </c>
      <c r="AQ185" s="24">
        <v>1.5885341800750172E-4</v>
      </c>
      <c r="AR185" s="24">
        <v>1.5472493972344792E-4</v>
      </c>
      <c r="AS185" s="24">
        <v>1.4627227786763485E-4</v>
      </c>
      <c r="AT185" s="24">
        <v>1.4652977294523243E-4</v>
      </c>
      <c r="AU185" s="24">
        <v>1.4667094786713816E-4</v>
      </c>
      <c r="AV185" s="24">
        <v>1.4843356154215314E-4</v>
      </c>
      <c r="AW185" s="24">
        <v>1.5599151884705209E-4</v>
      </c>
      <c r="AX185" s="24">
        <v>1.5498662865662775E-4</v>
      </c>
      <c r="AY185" s="24">
        <v>1.4833388683665885E-4</v>
      </c>
      <c r="AZ185" s="24">
        <v>1.4921653431886371E-4</v>
      </c>
      <c r="BA185" s="24">
        <v>1.5202326739936054E-4</v>
      </c>
      <c r="BB185" s="24">
        <v>1.5052391395754138E-4</v>
      </c>
      <c r="BC185" s="24">
        <v>1.5400107099321694E-4</v>
      </c>
      <c r="BD185" s="24">
        <v>1.5287905819277593E-4</v>
      </c>
      <c r="BE185" s="24">
        <v>1.5227827102146595E-4</v>
      </c>
      <c r="BF185" s="24">
        <v>1.5243795568308543E-4</v>
      </c>
      <c r="BG185" s="24">
        <v>1.6030959226276742E-4</v>
      </c>
      <c r="BH185" s="24">
        <v>1.5457840164462286E-4</v>
      </c>
      <c r="BI185" s="24">
        <v>1.5751777258796778E-4</v>
      </c>
      <c r="BJ185" s="24">
        <v>1.5944118110927503E-4</v>
      </c>
      <c r="BK185" s="24">
        <v>1.5795509993364777E-4</v>
      </c>
      <c r="BL185" s="24">
        <v>1.591332226427694E-4</v>
      </c>
      <c r="BM185" s="24">
        <v>1.6245371942328062E-4</v>
      </c>
      <c r="BN185" s="24">
        <v>1.6114759458921409E-4</v>
      </c>
      <c r="BO185" s="24">
        <v>1.6460211749294446E-4</v>
      </c>
      <c r="BP185" s="24">
        <v>1.6183444030384392E-4</v>
      </c>
      <c r="BQ185" s="24">
        <v>1.647021098280143E-4</v>
      </c>
      <c r="BR185" s="24">
        <v>1.5809445309232425E-4</v>
      </c>
      <c r="BS185" s="24">
        <v>1.5748820252405751E-4</v>
      </c>
      <c r="BT185" s="24">
        <v>1.8080579040282352E-4</v>
      </c>
      <c r="BU185" s="24">
        <v>1.6543799826344334E-4</v>
      </c>
      <c r="BV185" s="24">
        <v>1.7352660443067236E-4</v>
      </c>
      <c r="BW185" s="24">
        <v>1.6230534623870151E-4</v>
      </c>
      <c r="BX185" s="24">
        <v>1.5924657192660613E-4</v>
      </c>
      <c r="BY185" s="24">
        <v>1.6523349822508929E-4</v>
      </c>
      <c r="BZ185" s="24">
        <v>1.6489351446956612E-4</v>
      </c>
      <c r="CA185" s="24">
        <v>1.7246784129147601E-4</v>
      </c>
      <c r="CB185" s="24">
        <v>1.6397793509972789E-4</v>
      </c>
      <c r="CC185" s="24">
        <v>1.6457719671488752E-4</v>
      </c>
      <c r="CD185" s="24">
        <v>1.5831902690191977E-4</v>
      </c>
      <c r="CE185" s="24">
        <v>1.6466645458750945E-4</v>
      </c>
      <c r="CF185" s="24">
        <v>1.6189965666795354E-4</v>
      </c>
      <c r="CG185" s="24">
        <v>1.6050561442059163E-4</v>
      </c>
      <c r="CH185" s="24">
        <v>1.6036054073548351E-4</v>
      </c>
      <c r="CI185" s="24">
        <v>1.581609000157878E-4</v>
      </c>
      <c r="CJ185" s="24">
        <v>1.6019086684042572E-4</v>
      </c>
      <c r="CK185" s="24">
        <v>1.6108834256762906E-4</v>
      </c>
      <c r="CL185" s="24">
        <v>1.5756745441430344E-4</v>
      </c>
      <c r="CM185" s="24">
        <v>1.5444131501012414E-4</v>
      </c>
      <c r="CN185" s="24">
        <v>1.5210394886610998E-4</v>
      </c>
      <c r="CO185" s="24">
        <v>1.5619525822418214E-4</v>
      </c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</row>
    <row r="186" spans="1:125" ht="14.25" customHeight="1" x14ac:dyDescent="0.2">
      <c r="A186" s="19"/>
      <c r="B186" s="20">
        <v>13</v>
      </c>
      <c r="C186" s="29" t="s">
        <v>44</v>
      </c>
      <c r="D186" s="24" t="s">
        <v>121</v>
      </c>
      <c r="E186" s="24" t="s">
        <v>121</v>
      </c>
      <c r="F186" s="24" t="s">
        <v>121</v>
      </c>
      <c r="G186" s="24" t="s">
        <v>121</v>
      </c>
      <c r="H186" s="24" t="s">
        <v>121</v>
      </c>
      <c r="I186" s="24" t="s">
        <v>121</v>
      </c>
      <c r="J186" s="24" t="s">
        <v>121</v>
      </c>
      <c r="K186" s="24" t="s">
        <v>121</v>
      </c>
      <c r="L186" s="24" t="s">
        <v>121</v>
      </c>
      <c r="M186" s="24" t="s">
        <v>121</v>
      </c>
      <c r="N186" s="24" t="s">
        <v>121</v>
      </c>
      <c r="O186" s="24" t="s">
        <v>121</v>
      </c>
      <c r="P186" s="24" t="s">
        <v>121</v>
      </c>
      <c r="Q186" s="24" t="s">
        <v>121</v>
      </c>
      <c r="R186" s="24" t="s">
        <v>121</v>
      </c>
      <c r="S186" s="24" t="s">
        <v>121</v>
      </c>
      <c r="T186" s="24" t="s">
        <v>121</v>
      </c>
      <c r="U186" s="24" t="s">
        <v>121</v>
      </c>
      <c r="V186" s="24" t="s">
        <v>121</v>
      </c>
      <c r="W186" s="24" t="s">
        <v>121</v>
      </c>
      <c r="X186" s="24" t="s">
        <v>121</v>
      </c>
      <c r="Y186" s="24" t="s">
        <v>121</v>
      </c>
      <c r="Z186" s="24" t="s">
        <v>121</v>
      </c>
      <c r="AA186" s="24" t="s">
        <v>121</v>
      </c>
      <c r="AB186" s="24" t="s">
        <v>121</v>
      </c>
      <c r="AC186" s="24" t="s">
        <v>121</v>
      </c>
      <c r="AD186" s="24" t="s">
        <v>121</v>
      </c>
      <c r="AE186" s="24" t="s">
        <v>121</v>
      </c>
      <c r="AF186" s="24" t="s">
        <v>121</v>
      </c>
      <c r="AG186" s="24" t="s">
        <v>121</v>
      </c>
      <c r="AH186" s="24">
        <v>1.5570985824658407E-4</v>
      </c>
      <c r="AI186" s="24">
        <v>1.5312364507334187E-4</v>
      </c>
      <c r="AJ186" s="24">
        <v>1.479403828028723E-4</v>
      </c>
      <c r="AK186" s="24">
        <v>1.4357120014094423E-4</v>
      </c>
      <c r="AL186" s="24">
        <v>1.4989557855938864E-4</v>
      </c>
      <c r="AM186" s="24">
        <v>1.4689579204073665E-4</v>
      </c>
      <c r="AN186" s="24">
        <v>1.4227536752184155E-4</v>
      </c>
      <c r="AO186" s="24">
        <v>1.3841139075358648E-4</v>
      </c>
      <c r="AP186" s="24">
        <v>1.3745141692132382E-4</v>
      </c>
      <c r="AQ186" s="24">
        <v>1.4108605145322445E-4</v>
      </c>
      <c r="AR186" s="24">
        <v>1.3689148160185834E-4</v>
      </c>
      <c r="AS186" s="24">
        <v>1.3771900284039975E-4</v>
      </c>
      <c r="AT186" s="24">
        <v>1.3453170937030297E-4</v>
      </c>
      <c r="AU186" s="24">
        <v>1.3427177446807161E-4</v>
      </c>
      <c r="AV186" s="24">
        <v>1.3580646678152341E-4</v>
      </c>
      <c r="AW186" s="24">
        <v>1.37418223003898E-4</v>
      </c>
      <c r="AX186" s="24">
        <v>1.3601043080966788E-4</v>
      </c>
      <c r="AY186" s="24">
        <v>1.3263908239701628E-4</v>
      </c>
      <c r="AZ186" s="24">
        <v>1.2872530680476364E-4</v>
      </c>
      <c r="BA186" s="24">
        <v>1.3357729468939421E-4</v>
      </c>
      <c r="BB186" s="24">
        <v>1.3185922453142585E-4</v>
      </c>
      <c r="BC186" s="24">
        <v>1.2881345268073022E-4</v>
      </c>
      <c r="BD186" s="24">
        <v>1.2438322377864052E-4</v>
      </c>
      <c r="BE186" s="24">
        <v>1.2161218342907349E-4</v>
      </c>
      <c r="BF186" s="24">
        <v>1.2651650068137599E-4</v>
      </c>
      <c r="BG186" s="24">
        <v>1.2398577783025231E-4</v>
      </c>
      <c r="BH186" s="24">
        <v>1.2024840714731611E-4</v>
      </c>
      <c r="BI186" s="24">
        <v>1.1853542132479083E-4</v>
      </c>
      <c r="BJ186" s="24">
        <v>1.2045862863703058E-4</v>
      </c>
      <c r="BK186" s="24">
        <v>1.2076026709000668E-4</v>
      </c>
      <c r="BL186" s="24">
        <v>1.2459484535351698E-4</v>
      </c>
      <c r="BM186" s="24">
        <v>1.2676763913824283E-4</v>
      </c>
      <c r="BN186" s="24">
        <v>1.1925100805139332E-4</v>
      </c>
      <c r="BO186" s="24">
        <v>1.2000028061774087E-4</v>
      </c>
      <c r="BP186" s="24">
        <v>1.2264217790304742E-4</v>
      </c>
      <c r="BQ186" s="24">
        <v>1.1916582587731197E-4</v>
      </c>
      <c r="BR186" s="24">
        <v>1.2198425946043467E-4</v>
      </c>
      <c r="BS186" s="24">
        <v>1.2076603431569051E-4</v>
      </c>
      <c r="BT186" s="24">
        <v>1.1948783227016426E-4</v>
      </c>
      <c r="BU186" s="24">
        <v>1.2035657955856734E-4</v>
      </c>
      <c r="BV186" s="24">
        <v>1.2011270112873899E-4</v>
      </c>
      <c r="BW186" s="24">
        <v>1.1644530857622839E-4</v>
      </c>
      <c r="BX186" s="24">
        <v>1.1897581754643142E-4</v>
      </c>
      <c r="BY186" s="24">
        <v>1.1568510500519085E-4</v>
      </c>
      <c r="BZ186" s="24">
        <v>1.1773574647461205E-4</v>
      </c>
      <c r="CA186" s="24">
        <v>1.2121448607079557E-4</v>
      </c>
      <c r="CB186" s="24">
        <v>1.1428782381845442E-4</v>
      </c>
      <c r="CC186" s="24">
        <v>1.1471716165299063E-4</v>
      </c>
      <c r="CD186" s="24">
        <v>1.1213875382508241E-4</v>
      </c>
      <c r="CE186" s="24">
        <v>1.1547377247196383E-4</v>
      </c>
      <c r="CF186" s="24">
        <v>1.1477355612590464E-4</v>
      </c>
      <c r="CG186" s="24">
        <v>1.0935790594143633E-4</v>
      </c>
      <c r="CH186" s="24">
        <v>1.0966708276979454E-4</v>
      </c>
      <c r="CI186" s="24">
        <v>1.0792201191968396E-4</v>
      </c>
      <c r="CJ186" s="24">
        <v>1.1034855694535731E-4</v>
      </c>
      <c r="CK186" s="24">
        <v>1.1047326165620401E-4</v>
      </c>
      <c r="CL186" s="24">
        <v>1.0745131352243333E-4</v>
      </c>
      <c r="CM186" s="24">
        <v>1.0585817078924417E-4</v>
      </c>
      <c r="CN186" s="24">
        <v>1.027401496590761E-4</v>
      </c>
      <c r="CO186" s="24">
        <v>1.06542383857188E-4</v>
      </c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</row>
    <row r="187" spans="1:125" ht="14.25" customHeight="1" x14ac:dyDescent="0.2">
      <c r="A187" s="19"/>
      <c r="B187" s="20">
        <v>14</v>
      </c>
      <c r="C187" s="29" t="s">
        <v>45</v>
      </c>
      <c r="D187" s="24">
        <v>1.7038232757414614E-2</v>
      </c>
      <c r="E187" s="24">
        <v>1.8851279369303038E-2</v>
      </c>
      <c r="F187" s="24">
        <v>2.028844356392424E-2</v>
      </c>
      <c r="G187" s="24">
        <v>1.7963351594115332E-2</v>
      </c>
      <c r="H187" s="24">
        <v>1.8552853069106274E-2</v>
      </c>
      <c r="I187" s="24">
        <v>1.6075280503659299E-2</v>
      </c>
      <c r="J187" s="24">
        <v>1.7241873210564439E-2</v>
      </c>
      <c r="K187" s="24">
        <v>1.8137454651494574E-2</v>
      </c>
      <c r="L187" s="24">
        <v>1.6772829761803051E-2</v>
      </c>
      <c r="M187" s="24">
        <v>1.7063514384666238E-2</v>
      </c>
      <c r="N187" s="24">
        <v>1.8825773360296297E-2</v>
      </c>
      <c r="O187" s="24">
        <v>1.6085802558113364E-2</v>
      </c>
      <c r="P187" s="24">
        <v>1.5291407244820652E-2</v>
      </c>
      <c r="Q187" s="24">
        <v>1.4291734959599817E-2</v>
      </c>
      <c r="R187" s="24">
        <v>1.6053952374431732E-2</v>
      </c>
      <c r="S187" s="24">
        <v>1.4020310899599578E-2</v>
      </c>
      <c r="T187" s="24">
        <v>1.4132176015498845E-2</v>
      </c>
      <c r="U187" s="24">
        <v>1.5592862618124119E-2</v>
      </c>
      <c r="V187" s="24">
        <v>1.5854423313580463E-2</v>
      </c>
      <c r="W187" s="24">
        <v>1.4954957193349631E-2</v>
      </c>
      <c r="X187" s="24">
        <v>1.3771123562080923E-2</v>
      </c>
      <c r="Y187" s="24">
        <v>1.4207097787878712E-2</v>
      </c>
      <c r="Z187" s="24">
        <v>1.4057359022863911E-2</v>
      </c>
      <c r="AA187" s="24">
        <v>1.4271630340863675E-2</v>
      </c>
      <c r="AB187" s="24">
        <v>1.4082666597255059E-2</v>
      </c>
      <c r="AC187" s="24">
        <v>1.3417886514179215E-2</v>
      </c>
      <c r="AD187" s="24">
        <v>1.4163837494674517E-2</v>
      </c>
      <c r="AE187" s="24">
        <v>1.3890157100728618E-2</v>
      </c>
      <c r="AF187" s="24">
        <v>1.3739124224628401E-2</v>
      </c>
      <c r="AG187" s="24">
        <v>1.3807137193646627E-2</v>
      </c>
      <c r="AH187" s="24">
        <v>1.3254808081952086E-2</v>
      </c>
      <c r="AI187" s="24">
        <v>1.2912420590379944E-2</v>
      </c>
      <c r="AJ187" s="24">
        <v>1.2423940898487452E-2</v>
      </c>
      <c r="AK187" s="24">
        <v>1.2452799368680292E-2</v>
      </c>
      <c r="AL187" s="24">
        <v>1.2747884059865171E-2</v>
      </c>
      <c r="AM187" s="24">
        <v>1.2817084372735281E-2</v>
      </c>
      <c r="AN187" s="24">
        <v>1.2626970447734165E-2</v>
      </c>
      <c r="AO187" s="24">
        <v>1.2543489604380481E-2</v>
      </c>
      <c r="AP187" s="24">
        <v>1.2284137036974363E-2</v>
      </c>
      <c r="AQ187" s="24">
        <v>1.255863799558124E-2</v>
      </c>
      <c r="AR187" s="24">
        <v>1.2870166683210017E-2</v>
      </c>
      <c r="AS187" s="24">
        <v>1.1841482950894801E-2</v>
      </c>
      <c r="AT187" s="24">
        <v>1.1863586299017789E-2</v>
      </c>
      <c r="AU187" s="24">
        <v>1.1622602827222051E-2</v>
      </c>
      <c r="AV187" s="24">
        <v>1.2031710409700839E-2</v>
      </c>
      <c r="AW187" s="24">
        <v>1.2037623393402684E-2</v>
      </c>
      <c r="AX187" s="24">
        <v>1.17540818603221E-2</v>
      </c>
      <c r="AY187" s="24">
        <v>1.1574396484639815E-2</v>
      </c>
      <c r="AZ187" s="24">
        <v>1.2425185978565258E-2</v>
      </c>
      <c r="BA187" s="24">
        <v>1.1952135002443052E-2</v>
      </c>
      <c r="BB187" s="24">
        <v>1.236843177553329E-2</v>
      </c>
      <c r="BC187" s="24">
        <v>1.1597783322484408E-2</v>
      </c>
      <c r="BD187" s="24">
        <v>1.1404996886871365E-2</v>
      </c>
      <c r="BE187" s="24">
        <v>1.0555594899222042E-2</v>
      </c>
      <c r="BF187" s="24">
        <v>1.1458051779891669E-2</v>
      </c>
      <c r="BG187" s="24">
        <v>1.1035285038657111E-2</v>
      </c>
      <c r="BH187" s="24">
        <v>1.1353311209648555E-2</v>
      </c>
      <c r="BI187" s="24">
        <v>1.1114308303882945E-2</v>
      </c>
      <c r="BJ187" s="24">
        <v>1.0467832108127323E-2</v>
      </c>
      <c r="BK187" s="24">
        <v>1.0986904333465846E-2</v>
      </c>
      <c r="BL187" s="24">
        <v>1.0712505595075982E-2</v>
      </c>
      <c r="BM187" s="24">
        <v>1.077674120308867E-2</v>
      </c>
      <c r="BN187" s="24">
        <v>1.1334639357349604E-2</v>
      </c>
      <c r="BO187" s="24">
        <v>1.0927350448192761E-2</v>
      </c>
      <c r="BP187" s="24">
        <v>1.0937981270939251E-2</v>
      </c>
      <c r="BQ187" s="24">
        <v>1.1211006979301219E-2</v>
      </c>
      <c r="BR187" s="24">
        <v>1.0910914282967166E-2</v>
      </c>
      <c r="BS187" s="24">
        <v>1.1710115949071329E-2</v>
      </c>
      <c r="BT187" s="24">
        <v>1.1678467025507703E-2</v>
      </c>
      <c r="BU187" s="24">
        <v>1.1383668373659405E-2</v>
      </c>
      <c r="BV187" s="24">
        <v>1.1588574919664554E-2</v>
      </c>
      <c r="BW187" s="24">
        <v>1.0946655923343551E-2</v>
      </c>
      <c r="BX187" s="24">
        <v>1.1868746763790572E-2</v>
      </c>
      <c r="BY187" s="24">
        <v>1.1421021056804008E-2</v>
      </c>
      <c r="BZ187" s="24">
        <v>1.1456227621923257E-2</v>
      </c>
      <c r="CA187" s="24">
        <v>1.1673577732294582E-2</v>
      </c>
      <c r="CB187" s="24">
        <v>1.0723896674207563E-2</v>
      </c>
      <c r="CC187" s="24">
        <v>1.0743039138750531E-2</v>
      </c>
      <c r="CD187" s="24">
        <v>1.0488208719634729E-2</v>
      </c>
      <c r="CE187" s="24">
        <v>1.0891735818872461E-2</v>
      </c>
      <c r="CF187" s="24">
        <v>1.0673298226426146E-2</v>
      </c>
      <c r="CG187" s="24">
        <v>1.0333390856003353E-2</v>
      </c>
      <c r="CH187" s="24">
        <v>1.0568114817291049E-2</v>
      </c>
      <c r="CI187" s="24">
        <v>1.034798449558972E-2</v>
      </c>
      <c r="CJ187" s="24">
        <v>1.0477279424833461E-2</v>
      </c>
      <c r="CK187" s="24">
        <v>1.0397383896962048E-2</v>
      </c>
      <c r="CL187" s="24">
        <v>1.017694245414363E-2</v>
      </c>
      <c r="CM187" s="24">
        <v>1.031223899521137E-2</v>
      </c>
      <c r="CN187" s="24">
        <v>1.0208520137993336E-2</v>
      </c>
      <c r="CO187" s="24">
        <v>1.0272094505299281E-2</v>
      </c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</row>
    <row r="188" spans="1:125" ht="14.25" customHeight="1" x14ac:dyDescent="0.2">
      <c r="A188" s="19"/>
      <c r="B188" s="20">
        <v>15</v>
      </c>
      <c r="C188" s="29" t="s">
        <v>46</v>
      </c>
      <c r="D188" s="24">
        <v>1.2691004402022564E-3</v>
      </c>
      <c r="E188" s="24">
        <v>1.339053346091468E-3</v>
      </c>
      <c r="F188" s="24">
        <v>1.3196345602917701E-3</v>
      </c>
      <c r="G188" s="24">
        <v>1.2404227164134287E-3</v>
      </c>
      <c r="H188" s="24">
        <v>1.2913987441893159E-3</v>
      </c>
      <c r="I188" s="24">
        <v>1.238813041308398E-3</v>
      </c>
      <c r="J188" s="24">
        <v>1.1832434172079265E-3</v>
      </c>
      <c r="K188" s="24">
        <v>1.2304446071740023E-3</v>
      </c>
      <c r="L188" s="24">
        <v>1.2593764247789494E-3</v>
      </c>
      <c r="M188" s="24">
        <v>1.2287492163351574E-3</v>
      </c>
      <c r="N188" s="24">
        <v>1.235991915659861E-3</v>
      </c>
      <c r="O188" s="24">
        <v>1.1359461921978873E-3</v>
      </c>
      <c r="P188" s="24">
        <v>1.1915280949686127E-3</v>
      </c>
      <c r="Q188" s="24">
        <v>1.200371477317361E-3</v>
      </c>
      <c r="R188" s="24">
        <v>1.1905684574796726E-3</v>
      </c>
      <c r="S188" s="24">
        <v>1.2179882315506267E-3</v>
      </c>
      <c r="T188" s="24">
        <v>1.2131387667912454E-3</v>
      </c>
      <c r="U188" s="24">
        <v>1.1468791869690053E-3</v>
      </c>
      <c r="V188" s="24">
        <v>1.0774782411098755E-3</v>
      </c>
      <c r="W188" s="24">
        <v>1.1599491688985999E-3</v>
      </c>
      <c r="X188" s="24">
        <v>1.2454062379066309E-3</v>
      </c>
      <c r="Y188" s="24">
        <v>1.0957767394736493E-3</v>
      </c>
      <c r="Z188" s="24">
        <v>1.0836641601988117E-3</v>
      </c>
      <c r="AA188" s="24">
        <v>1.0295893236920625E-3</v>
      </c>
      <c r="AB188" s="24">
        <v>1.1108258232705663E-3</v>
      </c>
      <c r="AC188" s="24">
        <v>1.0713786493741692E-3</v>
      </c>
      <c r="AD188" s="24">
        <v>1.1219021262126989E-3</v>
      </c>
      <c r="AE188" s="24">
        <v>1.1146321092946113E-3</v>
      </c>
      <c r="AF188" s="24">
        <v>1.1126167449684028E-3</v>
      </c>
      <c r="AG188" s="24">
        <v>1.1059904555476901E-3</v>
      </c>
      <c r="AH188" s="24">
        <v>1.1546940620091775E-3</v>
      </c>
      <c r="AI188" s="24">
        <v>1.1204063759457663E-3</v>
      </c>
      <c r="AJ188" s="24">
        <v>1.0451745037337492E-3</v>
      </c>
      <c r="AK188" s="24">
        <v>1.0343471355499755E-3</v>
      </c>
      <c r="AL188" s="24">
        <v>1.0866612893765861E-3</v>
      </c>
      <c r="AM188" s="24">
        <v>1.1195732198135474E-3</v>
      </c>
      <c r="AN188" s="24">
        <v>1.1224881624341159E-3</v>
      </c>
      <c r="AO188" s="24">
        <v>1.1306875259230122E-3</v>
      </c>
      <c r="AP188" s="24">
        <v>1.1234828916088055E-3</v>
      </c>
      <c r="AQ188" s="24">
        <v>1.124155759002615E-3</v>
      </c>
      <c r="AR188" s="24">
        <v>1.1755148576390172E-3</v>
      </c>
      <c r="AS188" s="24">
        <v>1.1337210676888036E-3</v>
      </c>
      <c r="AT188" s="24">
        <v>1.0992536720897826E-3</v>
      </c>
      <c r="AU188" s="24">
        <v>1.0540865881554244E-3</v>
      </c>
      <c r="AV188" s="24">
        <v>1.1138301965683258E-3</v>
      </c>
      <c r="AW188" s="24">
        <v>1.0762954701972831E-3</v>
      </c>
      <c r="AX188" s="24">
        <v>1.0393948371426513E-3</v>
      </c>
      <c r="AY188" s="24">
        <v>1.0604015360381571E-3</v>
      </c>
      <c r="AZ188" s="24">
        <v>1.0631836013852616E-3</v>
      </c>
      <c r="BA188" s="24">
        <v>1.0597422968356951E-3</v>
      </c>
      <c r="BB188" s="24">
        <v>1.0873694524233331E-3</v>
      </c>
      <c r="BC188" s="24">
        <v>1.0714193746181047E-3</v>
      </c>
      <c r="BD188" s="24">
        <v>1.0868511359665384E-3</v>
      </c>
      <c r="BE188" s="24">
        <v>1.0992118115296372E-3</v>
      </c>
      <c r="BF188" s="24">
        <v>1.0864313226752837E-3</v>
      </c>
      <c r="BG188" s="24">
        <v>1.1545259409120015E-3</v>
      </c>
      <c r="BH188" s="24">
        <v>1.1334306937571157E-3</v>
      </c>
      <c r="BI188" s="24">
        <v>1.1421681180720973E-3</v>
      </c>
      <c r="BJ188" s="24">
        <v>1.0995358222058254E-3</v>
      </c>
      <c r="BK188" s="24">
        <v>1.1318904725946492E-3</v>
      </c>
      <c r="BL188" s="24">
        <v>1.0586191389345286E-3</v>
      </c>
      <c r="BM188" s="24">
        <v>1.0759273019819639E-3</v>
      </c>
      <c r="BN188" s="24">
        <v>1.0640541974905489E-3</v>
      </c>
      <c r="BO188" s="24">
        <v>1.0938297726312432E-3</v>
      </c>
      <c r="BP188" s="24">
        <v>1.0731181350012427E-3</v>
      </c>
      <c r="BQ188" s="24">
        <v>1.1121098617449339E-3</v>
      </c>
      <c r="BR188" s="24">
        <v>1.0652484023044679E-3</v>
      </c>
      <c r="BS188" s="24">
        <v>1.104289737021885E-3</v>
      </c>
      <c r="BT188" s="24">
        <v>1.0673798755470784E-3</v>
      </c>
      <c r="BU188" s="24">
        <v>1.0867655228390611E-3</v>
      </c>
      <c r="BV188" s="24">
        <v>1.089611006634133E-3</v>
      </c>
      <c r="BW188" s="24">
        <v>1.0940896060654664E-3</v>
      </c>
      <c r="BX188" s="24">
        <v>1.1423334026194765E-3</v>
      </c>
      <c r="BY188" s="24">
        <v>1.0962988599761692E-3</v>
      </c>
      <c r="BZ188" s="24">
        <v>1.1059543840000799E-3</v>
      </c>
      <c r="CA188" s="24">
        <v>1.0902566302193419E-3</v>
      </c>
      <c r="CB188" s="24">
        <v>1.0235412856406179E-3</v>
      </c>
      <c r="CC188" s="24">
        <v>1.0925124547881897E-3</v>
      </c>
      <c r="CD188" s="24">
        <v>1.0778441299505253E-3</v>
      </c>
      <c r="CE188" s="24">
        <v>1.0707684757354961E-3</v>
      </c>
      <c r="CF188" s="24">
        <v>1.0778126069372858E-3</v>
      </c>
      <c r="CG188" s="24">
        <v>1.0164215843025623E-3</v>
      </c>
      <c r="CH188" s="24">
        <v>1.0407233416564281E-3</v>
      </c>
      <c r="CI188" s="24">
        <v>1.0467327725951351E-3</v>
      </c>
      <c r="CJ188" s="24">
        <v>1.0450147776749185E-3</v>
      </c>
      <c r="CK188" s="24">
        <v>1.0843171678563853E-3</v>
      </c>
      <c r="CL188" s="24">
        <v>1.01184848303915E-3</v>
      </c>
      <c r="CM188" s="24">
        <v>1.0211158794538368E-3</v>
      </c>
      <c r="CN188" s="24">
        <v>1.0152088200944226E-3</v>
      </c>
      <c r="CO188" s="24">
        <v>1.032425123276913E-3</v>
      </c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</row>
    <row r="189" spans="1:125" ht="14.25" customHeight="1" x14ac:dyDescent="0.2">
      <c r="A189" s="19"/>
      <c r="B189" s="20">
        <v>16</v>
      </c>
      <c r="C189" s="21" t="s">
        <v>47</v>
      </c>
      <c r="D189" s="24">
        <v>1.4856751963879683E-3</v>
      </c>
      <c r="E189" s="24">
        <v>1.4538431678347554E-3</v>
      </c>
      <c r="F189" s="24">
        <v>1.4331733736604329E-3</v>
      </c>
      <c r="G189" s="24">
        <v>1.3686887237170579E-3</v>
      </c>
      <c r="H189" s="24">
        <v>1.4333539590792872E-3</v>
      </c>
      <c r="I189" s="24">
        <v>1.3459189301835636E-3</v>
      </c>
      <c r="J189" s="24">
        <v>1.3251642977887002E-3</v>
      </c>
      <c r="K189" s="24">
        <v>1.3076312631299832E-3</v>
      </c>
      <c r="L189" s="24">
        <v>1.2507936824286542E-3</v>
      </c>
      <c r="M189" s="24">
        <v>1.3057231499432054E-3</v>
      </c>
      <c r="N189" s="24">
        <v>1.3383267122390244E-3</v>
      </c>
      <c r="O189" s="24">
        <v>1.3335700745110881E-3</v>
      </c>
      <c r="P189" s="24">
        <v>1.3341722283885995E-3</v>
      </c>
      <c r="Q189" s="24">
        <v>9.9868637687848126E-4</v>
      </c>
      <c r="R189" s="24">
        <v>1.2466099659639866E-3</v>
      </c>
      <c r="S189" s="24">
        <v>1.3715528066146289E-3</v>
      </c>
      <c r="T189" s="24">
        <v>1.3378814379750679E-3</v>
      </c>
      <c r="U189" s="24">
        <v>1.1561502610139579E-3</v>
      </c>
      <c r="V189" s="24">
        <v>8.9240175456184565E-4</v>
      </c>
      <c r="W189" s="24">
        <v>1.1764866314391931E-3</v>
      </c>
      <c r="X189" s="24">
        <v>1.1826457595772099E-3</v>
      </c>
      <c r="Y189" s="24">
        <v>1.0683675432432782E-3</v>
      </c>
      <c r="Z189" s="24">
        <v>1.0584407065486866E-3</v>
      </c>
      <c r="AA189" s="24">
        <v>9.5634846980819027E-4</v>
      </c>
      <c r="AB189" s="24">
        <v>1.0636079302022074E-3</v>
      </c>
      <c r="AC189" s="24">
        <v>1.0296458139151849E-3</v>
      </c>
      <c r="AD189" s="24">
        <v>1.0069112359098085E-3</v>
      </c>
      <c r="AE189" s="24">
        <v>1.018926191938336E-3</v>
      </c>
      <c r="AF189" s="24">
        <v>1.0285225098324872E-3</v>
      </c>
      <c r="AG189" s="24">
        <v>1.0211100920240099E-3</v>
      </c>
      <c r="AH189" s="24">
        <v>9.9058165938335774E-4</v>
      </c>
      <c r="AI189" s="24">
        <v>9.5858362668424773E-4</v>
      </c>
      <c r="AJ189" s="24">
        <v>9.0634785576774004E-4</v>
      </c>
      <c r="AK189" s="24">
        <v>9.7976881629739969E-4</v>
      </c>
      <c r="AL189" s="24">
        <v>9.5845682586242565E-4</v>
      </c>
      <c r="AM189" s="24">
        <v>9.5021353739269034E-4</v>
      </c>
      <c r="AN189" s="24">
        <v>9.7675458804765227E-4</v>
      </c>
      <c r="AO189" s="24">
        <v>1.0066870945787797E-3</v>
      </c>
      <c r="AP189" s="24">
        <v>9.6796612951729317E-4</v>
      </c>
      <c r="AQ189" s="24">
        <v>9.7579429997072078E-4</v>
      </c>
      <c r="AR189" s="24">
        <v>1.0141271082027322E-3</v>
      </c>
      <c r="AS189" s="24">
        <v>9.790078398138535E-4</v>
      </c>
      <c r="AT189" s="24">
        <v>9.4608139898360525E-4</v>
      </c>
      <c r="AU189" s="24">
        <v>9.064885325583904E-4</v>
      </c>
      <c r="AV189" s="24">
        <v>9.5981093557892386E-4</v>
      </c>
      <c r="AW189" s="24">
        <v>9.1168617245446888E-4</v>
      </c>
      <c r="AX189" s="24">
        <v>8.9609034823205441E-4</v>
      </c>
      <c r="AY189" s="24">
        <v>9.1342083776439547E-4</v>
      </c>
      <c r="AZ189" s="24">
        <v>9.5257888030315322E-4</v>
      </c>
      <c r="BA189" s="24">
        <v>9.1902575176695269E-4</v>
      </c>
      <c r="BB189" s="24">
        <v>9.7420846127775564E-4</v>
      </c>
      <c r="BC189" s="24">
        <v>9.4328166294521481E-4</v>
      </c>
      <c r="BD189" s="24">
        <v>8.9781938462840931E-4</v>
      </c>
      <c r="BE189" s="24">
        <v>8.9539662160884265E-4</v>
      </c>
      <c r="BF189" s="24">
        <v>9.2645558012397823E-4</v>
      </c>
      <c r="BG189" s="24">
        <v>9.1135028132693354E-4</v>
      </c>
      <c r="BH189" s="24">
        <v>9.2368054399464378E-4</v>
      </c>
      <c r="BI189" s="24">
        <v>9.0513969634981126E-4</v>
      </c>
      <c r="BJ189" s="24">
        <v>8.5321576003924947E-4</v>
      </c>
      <c r="BK189" s="24">
        <v>8.9774259208025503E-4</v>
      </c>
      <c r="BL189" s="24">
        <v>8.794341115159678E-4</v>
      </c>
      <c r="BM189" s="24">
        <v>8.9946235732080257E-4</v>
      </c>
      <c r="BN189" s="24">
        <v>8.9214587930625672E-4</v>
      </c>
      <c r="BO189" s="24">
        <v>8.9616674719042542E-4</v>
      </c>
      <c r="BP189" s="24">
        <v>8.9178157183970191E-4</v>
      </c>
      <c r="BQ189" s="24">
        <v>8.9994878777848104E-4</v>
      </c>
      <c r="BR189" s="24">
        <v>8.5515577949579378E-4</v>
      </c>
      <c r="BS189" s="24">
        <v>8.6884438468093426E-4</v>
      </c>
      <c r="BT189" s="24">
        <v>8.763797779705924E-4</v>
      </c>
      <c r="BU189" s="24">
        <v>8.7478174424229207E-4</v>
      </c>
      <c r="BV189" s="24">
        <v>9.0417650475470832E-4</v>
      </c>
      <c r="BW189" s="24">
        <v>8.6908107002810371E-4</v>
      </c>
      <c r="BX189" s="24">
        <v>8.5674109812597561E-4</v>
      </c>
      <c r="BY189" s="24">
        <v>8.2825062778130816E-4</v>
      </c>
      <c r="BZ189" s="24">
        <v>8.6318390946346862E-4</v>
      </c>
      <c r="CA189" s="24">
        <v>8.6805051324392879E-4</v>
      </c>
      <c r="CB189" s="24">
        <v>8.2464311791221885E-4</v>
      </c>
      <c r="CC189" s="24">
        <v>8.3222369686322564E-4</v>
      </c>
      <c r="CD189" s="24">
        <v>8.1606572457711352E-4</v>
      </c>
      <c r="CE189" s="24">
        <v>8.3457699010186374E-4</v>
      </c>
      <c r="CF189" s="24">
        <v>8.3578426248571991E-4</v>
      </c>
      <c r="CG189" s="24">
        <v>8.0545525770736733E-4</v>
      </c>
      <c r="CH189" s="24">
        <v>8.0755976088506655E-4</v>
      </c>
      <c r="CI189" s="24">
        <v>7.962135018358636E-4</v>
      </c>
      <c r="CJ189" s="24">
        <v>8.1078590865073469E-4</v>
      </c>
      <c r="CK189" s="24">
        <v>8.2921994171324294E-4</v>
      </c>
      <c r="CL189" s="24">
        <v>8.070756984268838E-4</v>
      </c>
      <c r="CM189" s="24">
        <v>7.9804418399952702E-4</v>
      </c>
      <c r="CN189" s="24">
        <v>8.1423913832049993E-4</v>
      </c>
      <c r="CO189" s="24">
        <v>8.1197971974097439E-4</v>
      </c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</row>
    <row r="190" spans="1:125" ht="14.25" customHeight="1" x14ac:dyDescent="0.2">
      <c r="A190" s="30" t="s">
        <v>48</v>
      </c>
      <c r="B190" s="125" t="s">
        <v>49</v>
      </c>
      <c r="C190" s="126"/>
      <c r="D190" s="33">
        <v>6.0701867652106146E-2</v>
      </c>
      <c r="E190" s="33">
        <v>6.3118512546577479E-2</v>
      </c>
      <c r="F190" s="33">
        <v>6.4969935289760652E-2</v>
      </c>
      <c r="G190" s="33">
        <v>6.3927452717967584E-2</v>
      </c>
      <c r="H190" s="33">
        <v>6.323618288055817E-2</v>
      </c>
      <c r="I190" s="33">
        <v>5.435163502613892E-2</v>
      </c>
      <c r="J190" s="33">
        <v>5.4443697800471091E-2</v>
      </c>
      <c r="K190" s="33">
        <v>5.1309801211412709E-2</v>
      </c>
      <c r="L190" s="33">
        <v>4.2177292454111621E-2</v>
      </c>
      <c r="M190" s="33">
        <v>5.0340825039060462E-2</v>
      </c>
      <c r="N190" s="33">
        <v>5.4429967080274325E-2</v>
      </c>
      <c r="O190" s="33">
        <v>5.3666691287195208E-2</v>
      </c>
      <c r="P190" s="33">
        <v>4.9428207527600056E-2</v>
      </c>
      <c r="Q190" s="33">
        <v>4.9728908109286166E-2</v>
      </c>
      <c r="R190" s="33">
        <v>5.1728471026285298E-2</v>
      </c>
      <c r="S190" s="33">
        <v>4.3344640924095977E-2</v>
      </c>
      <c r="T190" s="33">
        <v>4.3402907912374104E-2</v>
      </c>
      <c r="U190" s="33">
        <v>4.1984323858068065E-2</v>
      </c>
      <c r="V190" s="33">
        <v>4.0936395617819303E-2</v>
      </c>
      <c r="W190" s="33">
        <v>4.2347393820368853E-2</v>
      </c>
      <c r="X190" s="33">
        <v>4.0745576522221452E-2</v>
      </c>
      <c r="Y190" s="33">
        <v>3.8125835948937675E-2</v>
      </c>
      <c r="Z190" s="33">
        <v>3.5730908084185997E-2</v>
      </c>
      <c r="AA190" s="33">
        <v>3.4823820289234968E-2</v>
      </c>
      <c r="AB190" s="33">
        <v>3.7273998172065316E-2</v>
      </c>
      <c r="AC190" s="33">
        <v>3.3770328227339011E-2</v>
      </c>
      <c r="AD190" s="33">
        <v>3.0036622945391181E-2</v>
      </c>
      <c r="AE190" s="33">
        <v>2.8240213923548568E-2</v>
      </c>
      <c r="AF190" s="33">
        <v>2.7624969318165275E-2</v>
      </c>
      <c r="AG190" s="33">
        <v>2.9762469612864665E-2</v>
      </c>
      <c r="AH190" s="33">
        <v>3.688609972721988E-2</v>
      </c>
      <c r="AI190" s="33">
        <v>3.7464367365755855E-2</v>
      </c>
      <c r="AJ190" s="33">
        <v>3.4093311196045716E-2</v>
      </c>
      <c r="AK190" s="33">
        <v>3.80821958068224E-2</v>
      </c>
      <c r="AL190" s="33">
        <v>3.6631576478330777E-2</v>
      </c>
      <c r="AM190" s="33">
        <v>5.9925758698587732E-2</v>
      </c>
      <c r="AN190" s="33">
        <v>3.2891130490946864E-2</v>
      </c>
      <c r="AO190" s="33">
        <v>3.1320828720332157E-2</v>
      </c>
      <c r="AP190" s="33">
        <v>4.3557503698876857E-2</v>
      </c>
      <c r="AQ190" s="33">
        <v>4.1681110089280049E-2</v>
      </c>
      <c r="AR190" s="33">
        <v>4.563568786052849E-2</v>
      </c>
      <c r="AS190" s="33">
        <v>4.6350721827948714E-2</v>
      </c>
      <c r="AT190" s="33">
        <v>4.715799095510248E-2</v>
      </c>
      <c r="AU190" s="33">
        <v>4.818782808872378E-2</v>
      </c>
      <c r="AV190" s="33">
        <v>4.6871344258546187E-2</v>
      </c>
      <c r="AW190" s="33">
        <v>5.2689543155971533E-2</v>
      </c>
      <c r="AX190" s="33">
        <v>5.1013569914059122E-2</v>
      </c>
      <c r="AY190" s="33">
        <v>4.8537793968378089E-2</v>
      </c>
      <c r="AZ190" s="33">
        <v>5.0469195734057781E-2</v>
      </c>
      <c r="BA190" s="33">
        <v>5.0641219133729584E-2</v>
      </c>
      <c r="BB190" s="33">
        <v>5.0168371578106295E-2</v>
      </c>
      <c r="BC190" s="33">
        <v>4.8862488406732095E-2</v>
      </c>
      <c r="BD190" s="33">
        <v>4.6936863085601209E-2</v>
      </c>
      <c r="BE190" s="33">
        <v>5.0233724384063635E-2</v>
      </c>
      <c r="BF190" s="33">
        <v>4.9040447669131314E-2</v>
      </c>
      <c r="BG190" s="33">
        <v>5.0814678317083431E-2</v>
      </c>
      <c r="BH190" s="33">
        <v>4.789235681871945E-2</v>
      </c>
      <c r="BI190" s="33">
        <v>4.1459621426279999E-2</v>
      </c>
      <c r="BJ190" s="33">
        <v>4.7457107781679171E-2</v>
      </c>
      <c r="BK190" s="33">
        <v>4.6843540285195336E-2</v>
      </c>
      <c r="BL190" s="33">
        <v>5.0617473982929977E-2</v>
      </c>
      <c r="BM190" s="33">
        <v>4.6972038968174548E-2</v>
      </c>
      <c r="BN190" s="33">
        <v>4.4057690365046281E-2</v>
      </c>
      <c r="BO190" s="33">
        <v>4.9787289269472845E-2</v>
      </c>
      <c r="BP190" s="33">
        <v>4.7865321910548222E-2</v>
      </c>
      <c r="BQ190" s="33">
        <v>5.04738792553086E-2</v>
      </c>
      <c r="BR190" s="33">
        <v>4.9817588190773719E-2</v>
      </c>
      <c r="BS190" s="33">
        <v>4.789507438558635E-2</v>
      </c>
      <c r="BT190" s="33">
        <v>5.0065209606924344E-2</v>
      </c>
      <c r="BU190" s="33">
        <v>4.955419865763952E-2</v>
      </c>
      <c r="BV190" s="33">
        <v>5.2619829421251069E-2</v>
      </c>
      <c r="BW190" s="33">
        <v>4.8941413783480721E-2</v>
      </c>
      <c r="BX190" s="33">
        <v>4.5616039422987718E-2</v>
      </c>
      <c r="BY190" s="33">
        <v>4.7976243560671879E-2</v>
      </c>
      <c r="BZ190" s="33">
        <v>4.8685527521565443E-2</v>
      </c>
      <c r="CA190" s="33">
        <v>4.8912267461239937E-2</v>
      </c>
      <c r="CB190" s="33">
        <v>4.6664257168540842E-2</v>
      </c>
      <c r="CC190" s="33">
        <v>4.4882491419035893E-2</v>
      </c>
      <c r="CD190" s="33">
        <v>4.4571408364497828E-2</v>
      </c>
      <c r="CE190" s="33">
        <v>4.6202459091164674E-2</v>
      </c>
      <c r="CF190" s="33">
        <v>4.5764208555317043E-2</v>
      </c>
      <c r="CG190" s="33">
        <v>4.5802858752490121E-2</v>
      </c>
      <c r="CH190" s="33">
        <v>4.4811625403222755E-2</v>
      </c>
      <c r="CI190" s="33">
        <v>4.515207021129581E-2</v>
      </c>
      <c r="CJ190" s="33">
        <v>4.5373711497805072E-2</v>
      </c>
      <c r="CK190" s="33">
        <v>4.351480552887383E-2</v>
      </c>
      <c r="CL190" s="33">
        <v>4.4875509563836749E-2</v>
      </c>
      <c r="CM190" s="33">
        <v>4.4184300813660364E-2</v>
      </c>
      <c r="CN190" s="33">
        <v>4.6301856417115442E-2</v>
      </c>
      <c r="CO190" s="33">
        <v>4.4748304132757565E-2</v>
      </c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</row>
    <row r="191" spans="1:125" ht="14.25" customHeight="1" x14ac:dyDescent="0.2">
      <c r="A191" s="19"/>
      <c r="B191" s="20">
        <v>1</v>
      </c>
      <c r="C191" s="29" t="s">
        <v>50</v>
      </c>
      <c r="D191" s="24">
        <v>5.9890494944071102E-2</v>
      </c>
      <c r="E191" s="24">
        <v>6.2276075850272838E-2</v>
      </c>
      <c r="F191" s="24">
        <v>6.4058614883794371E-2</v>
      </c>
      <c r="G191" s="24">
        <v>6.2990871454781258E-2</v>
      </c>
      <c r="H191" s="24">
        <v>6.2358466371499305E-2</v>
      </c>
      <c r="I191" s="24">
        <v>5.3465125000719795E-2</v>
      </c>
      <c r="J191" s="24">
        <v>5.3565723531601085E-2</v>
      </c>
      <c r="K191" s="24">
        <v>5.0496184579521139E-2</v>
      </c>
      <c r="L191" s="24">
        <v>4.1446187390263102E-2</v>
      </c>
      <c r="M191" s="24">
        <v>4.9516423124359762E-2</v>
      </c>
      <c r="N191" s="24">
        <v>5.3532388214624686E-2</v>
      </c>
      <c r="O191" s="24">
        <v>5.2854750721308394E-2</v>
      </c>
      <c r="P191" s="24">
        <v>4.8677720448315288E-2</v>
      </c>
      <c r="Q191" s="24">
        <v>4.898810625806034E-2</v>
      </c>
      <c r="R191" s="24">
        <v>5.0930826669350171E-2</v>
      </c>
      <c r="S191" s="24">
        <v>4.2590668427435821E-2</v>
      </c>
      <c r="T191" s="24">
        <v>4.2663058698507957E-2</v>
      </c>
      <c r="U191" s="24">
        <v>4.127146990629476E-2</v>
      </c>
      <c r="V191" s="24">
        <v>4.0235648701155036E-2</v>
      </c>
      <c r="W191" s="24">
        <v>4.1621988771318279E-2</v>
      </c>
      <c r="X191" s="24">
        <v>4.0043575210744961E-2</v>
      </c>
      <c r="Y191" s="24">
        <v>3.742993256239989E-2</v>
      </c>
      <c r="Z191" s="24">
        <v>3.5043459750258986E-2</v>
      </c>
      <c r="AA191" s="24">
        <v>3.4143524632454021E-2</v>
      </c>
      <c r="AB191" s="24">
        <v>3.6582881913262505E-2</v>
      </c>
      <c r="AC191" s="24">
        <v>3.3047571002323292E-2</v>
      </c>
      <c r="AD191" s="24">
        <v>2.937631311375128E-2</v>
      </c>
      <c r="AE191" s="24">
        <v>2.7603054593796493E-2</v>
      </c>
      <c r="AF191" s="24">
        <v>2.699757250072379E-2</v>
      </c>
      <c r="AG191" s="24">
        <v>2.9102937783752249E-2</v>
      </c>
      <c r="AH191" s="24">
        <v>3.6245117047389655E-2</v>
      </c>
      <c r="AI191" s="24">
        <v>3.6822280961679339E-2</v>
      </c>
      <c r="AJ191" s="24">
        <v>3.3447971898483891E-2</v>
      </c>
      <c r="AK191" s="24">
        <v>3.7436918875733589E-2</v>
      </c>
      <c r="AL191" s="24">
        <v>3.5988081175339373E-2</v>
      </c>
      <c r="AM191" s="24">
        <v>5.9247294807667696E-2</v>
      </c>
      <c r="AN191" s="24">
        <v>3.221708121598478E-2</v>
      </c>
      <c r="AO191" s="24">
        <v>3.0666066194066303E-2</v>
      </c>
      <c r="AP191" s="24">
        <v>4.2900406429872737E-2</v>
      </c>
      <c r="AQ191" s="24">
        <v>4.1015462939880787E-2</v>
      </c>
      <c r="AR191" s="24">
        <v>4.4938761893568727E-2</v>
      </c>
      <c r="AS191" s="24">
        <v>4.5675090873042772E-2</v>
      </c>
      <c r="AT191" s="24">
        <v>4.6487260841652098E-2</v>
      </c>
      <c r="AU191" s="24">
        <v>4.7492724971747578E-2</v>
      </c>
      <c r="AV191" s="24">
        <v>4.6186811575437539E-2</v>
      </c>
      <c r="AW191" s="24">
        <v>5.1972025641551955E-2</v>
      </c>
      <c r="AX191" s="24">
        <v>5.0312843741129876E-2</v>
      </c>
      <c r="AY191" s="24">
        <v>4.7866023679172837E-2</v>
      </c>
      <c r="AZ191" s="24">
        <v>4.978144012191929E-2</v>
      </c>
      <c r="BA191" s="24">
        <v>4.9947249958866131E-2</v>
      </c>
      <c r="BB191" s="24">
        <v>4.9463356143049225E-2</v>
      </c>
      <c r="BC191" s="24">
        <v>4.8181897796403278E-2</v>
      </c>
      <c r="BD191" s="24">
        <v>4.6272122595872482E-2</v>
      </c>
      <c r="BE191" s="24">
        <v>4.9554693763042633E-2</v>
      </c>
      <c r="BF191" s="24">
        <v>4.8358517412078889E-2</v>
      </c>
      <c r="BG191" s="24">
        <v>5.0126492579514653E-2</v>
      </c>
      <c r="BH191" s="24">
        <v>4.7231539553799606E-2</v>
      </c>
      <c r="BI191" s="24">
        <v>4.0810761769174995E-2</v>
      </c>
      <c r="BJ191" s="24">
        <v>4.6799209845941825E-2</v>
      </c>
      <c r="BK191" s="24">
        <v>4.617998282806942E-2</v>
      </c>
      <c r="BL191" s="24">
        <v>4.9936854855898841E-2</v>
      </c>
      <c r="BM191" s="24">
        <v>4.6297292543593306E-2</v>
      </c>
      <c r="BN191" s="24">
        <v>4.3429828121806173E-2</v>
      </c>
      <c r="BO191" s="24">
        <v>4.914169015507084E-2</v>
      </c>
      <c r="BP191" s="24">
        <v>4.7208151982667167E-2</v>
      </c>
      <c r="BQ191" s="24">
        <v>4.9818864676069295E-2</v>
      </c>
      <c r="BR191" s="24">
        <v>4.9193313314751456E-2</v>
      </c>
      <c r="BS191" s="24">
        <v>4.7275022077350633E-2</v>
      </c>
      <c r="BT191" s="24">
        <v>4.9424110548392249E-2</v>
      </c>
      <c r="BU191" s="24">
        <v>4.8919293294440898E-2</v>
      </c>
      <c r="BV191" s="24">
        <v>5.1946116096971327E-2</v>
      </c>
      <c r="BW191" s="24">
        <v>4.832822278778675E-2</v>
      </c>
      <c r="BX191" s="24">
        <v>4.5018316005771247E-2</v>
      </c>
      <c r="BY191" s="24">
        <v>4.7361658112264858E-2</v>
      </c>
      <c r="BZ191" s="24">
        <v>4.8061940616383199E-2</v>
      </c>
      <c r="CA191" s="24">
        <v>4.825478990609447E-2</v>
      </c>
      <c r="CB191" s="24">
        <v>4.6051113778730057E-2</v>
      </c>
      <c r="CC191" s="24">
        <v>4.4268536770298086E-2</v>
      </c>
      <c r="CD191" s="24">
        <v>4.3951107360460831E-2</v>
      </c>
      <c r="CE191" s="24">
        <v>4.5576797144729723E-2</v>
      </c>
      <c r="CF191" s="24">
        <v>4.512700143757474E-2</v>
      </c>
      <c r="CG191" s="24">
        <v>4.5197421185824441E-2</v>
      </c>
      <c r="CH191" s="24">
        <v>4.4211348579379119E-2</v>
      </c>
      <c r="CI191" s="24">
        <v>4.453971450981975E-2</v>
      </c>
      <c r="CJ191" s="24">
        <v>4.4760244862955566E-2</v>
      </c>
      <c r="CK191" s="24">
        <v>4.290483631726813E-2</v>
      </c>
      <c r="CL191" s="24">
        <v>4.4269657930831659E-2</v>
      </c>
      <c r="CM191" s="24">
        <v>4.3585302672647298E-2</v>
      </c>
      <c r="CN191" s="24">
        <v>4.5702226056477141E-2</v>
      </c>
      <c r="CO191" s="24">
        <v>4.414481864947107E-2</v>
      </c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</row>
    <row r="192" spans="1:125" ht="14.25" customHeight="1" x14ac:dyDescent="0.2">
      <c r="A192" s="19"/>
      <c r="B192" s="20">
        <v>2</v>
      </c>
      <c r="C192" s="29" t="s">
        <v>51</v>
      </c>
      <c r="D192" s="24">
        <v>8.113727080350557E-4</v>
      </c>
      <c r="E192" s="24">
        <v>8.4243669630465446E-4</v>
      </c>
      <c r="F192" s="24">
        <v>9.1132040596627684E-4</v>
      </c>
      <c r="G192" s="24">
        <v>9.365812631863254E-4</v>
      </c>
      <c r="H192" s="24">
        <v>8.7771650905886446E-4</v>
      </c>
      <c r="I192" s="24">
        <v>8.8651002541912749E-4</v>
      </c>
      <c r="J192" s="24">
        <v>8.779742688700084E-4</v>
      </c>
      <c r="K192" s="24">
        <v>8.1361663189157604E-4</v>
      </c>
      <c r="L192" s="24">
        <v>7.3110506384852045E-4</v>
      </c>
      <c r="M192" s="24">
        <v>8.2440191470070352E-4</v>
      </c>
      <c r="N192" s="24">
        <v>8.9757886564963011E-4</v>
      </c>
      <c r="O192" s="24">
        <v>8.1194056588681401E-4</v>
      </c>
      <c r="P192" s="24">
        <v>7.5048707928477133E-4</v>
      </c>
      <c r="Q192" s="24">
        <v>7.4080185122581967E-4</v>
      </c>
      <c r="R192" s="24">
        <v>7.9764435693512774E-4</v>
      </c>
      <c r="S192" s="24">
        <v>7.5397249666015744E-4</v>
      </c>
      <c r="T192" s="24">
        <v>7.3984921386614734E-4</v>
      </c>
      <c r="U192" s="24">
        <v>7.1285395177330042E-4</v>
      </c>
      <c r="V192" s="24">
        <v>7.0074691666426514E-4</v>
      </c>
      <c r="W192" s="24">
        <v>7.2540504905057159E-4</v>
      </c>
      <c r="X192" s="24">
        <v>7.0200131147649092E-4</v>
      </c>
      <c r="Y192" s="24">
        <v>6.9590338653778756E-4</v>
      </c>
      <c r="Z192" s="24">
        <v>6.8744833392700856E-4</v>
      </c>
      <c r="AA192" s="24">
        <v>6.8029565678094824E-4</v>
      </c>
      <c r="AB192" s="24">
        <v>6.911162588028113E-4</v>
      </c>
      <c r="AC192" s="24">
        <v>7.2275722501571979E-4</v>
      </c>
      <c r="AD192" s="24">
        <v>6.6030983163990059E-4</v>
      </c>
      <c r="AE192" s="24">
        <v>6.3715932975206722E-4</v>
      </c>
      <c r="AF192" s="24">
        <v>6.2739681744148474E-4</v>
      </c>
      <c r="AG192" s="24">
        <v>6.5953182911241781E-4</v>
      </c>
      <c r="AH192" s="24">
        <v>6.4098267983022446E-4</v>
      </c>
      <c r="AI192" s="24">
        <v>6.4208640407651969E-4</v>
      </c>
      <c r="AJ192" s="24">
        <v>6.4533929756182087E-4</v>
      </c>
      <c r="AK192" s="24">
        <v>6.4527693108881159E-4</v>
      </c>
      <c r="AL192" s="24">
        <v>6.4349530299139261E-4</v>
      </c>
      <c r="AM192" s="24">
        <v>6.7846389092003536E-4</v>
      </c>
      <c r="AN192" s="24">
        <v>6.7404927496208459E-4</v>
      </c>
      <c r="AO192" s="24">
        <v>6.5476252626585113E-4</v>
      </c>
      <c r="AP192" s="24">
        <v>6.5709726900411796E-4</v>
      </c>
      <c r="AQ192" s="24">
        <v>6.6564714939925578E-4</v>
      </c>
      <c r="AR192" s="24">
        <v>6.9692596695977152E-4</v>
      </c>
      <c r="AS192" s="24">
        <v>6.7563095490594369E-4</v>
      </c>
      <c r="AT192" s="24">
        <v>6.7073011345038464E-4</v>
      </c>
      <c r="AU192" s="24">
        <v>6.9510311697620073E-4</v>
      </c>
      <c r="AV192" s="24">
        <v>6.8453268310864231E-4</v>
      </c>
      <c r="AW192" s="24">
        <v>7.1751751441958959E-4</v>
      </c>
      <c r="AX192" s="24">
        <v>7.0072617292925494E-4</v>
      </c>
      <c r="AY192" s="24">
        <v>6.7177028920525688E-4</v>
      </c>
      <c r="AZ192" s="24">
        <v>6.8775561213848732E-4</v>
      </c>
      <c r="BA192" s="24">
        <v>6.9396917486345305E-4</v>
      </c>
      <c r="BB192" s="24">
        <v>7.050154350570683E-4</v>
      </c>
      <c r="BC192" s="24">
        <v>6.8059061032881983E-4</v>
      </c>
      <c r="BD192" s="24">
        <v>6.6474048972872441E-4</v>
      </c>
      <c r="BE192" s="24">
        <v>6.7903062102098806E-4</v>
      </c>
      <c r="BF192" s="24">
        <v>6.8193025705242576E-4</v>
      </c>
      <c r="BG192" s="24">
        <v>6.8818573756877148E-4</v>
      </c>
      <c r="BH192" s="24">
        <v>6.608172649198473E-4</v>
      </c>
      <c r="BI192" s="24">
        <v>6.4885965710500409E-4</v>
      </c>
      <c r="BJ192" s="24">
        <v>6.5789793573734477E-4</v>
      </c>
      <c r="BK192" s="24">
        <v>6.6355745712591606E-4</v>
      </c>
      <c r="BL192" s="24">
        <v>6.8061912703114324E-4</v>
      </c>
      <c r="BM192" s="24">
        <v>6.7474642458124651E-4</v>
      </c>
      <c r="BN192" s="24">
        <v>6.2786224324010663E-4</v>
      </c>
      <c r="BO192" s="24">
        <v>6.455991144020131E-4</v>
      </c>
      <c r="BP192" s="24">
        <v>6.5716992788105962E-4</v>
      </c>
      <c r="BQ192" s="24">
        <v>6.5501457923930419E-4</v>
      </c>
      <c r="BR192" s="24">
        <v>6.2427487602226229E-4</v>
      </c>
      <c r="BS192" s="24">
        <v>6.2005230823571566E-4</v>
      </c>
      <c r="BT192" s="24">
        <v>6.4109905853210734E-4</v>
      </c>
      <c r="BU192" s="24">
        <v>6.3490536319862727E-4</v>
      </c>
      <c r="BV192" s="24">
        <v>6.7371332427974742E-4</v>
      </c>
      <c r="BW192" s="24">
        <v>6.1319099569398061E-4</v>
      </c>
      <c r="BX192" s="24">
        <v>5.9772341721647218E-4</v>
      </c>
      <c r="BY192" s="24">
        <v>6.145854484070223E-4</v>
      </c>
      <c r="BZ192" s="24">
        <v>6.2358690518224619E-4</v>
      </c>
      <c r="CA192" s="24">
        <v>6.5747755514547089E-4</v>
      </c>
      <c r="CB192" s="24">
        <v>6.1314338981078003E-4</v>
      </c>
      <c r="CC192" s="24">
        <v>6.1395464873780739E-4</v>
      </c>
      <c r="CD192" s="24">
        <v>6.2030100403699694E-4</v>
      </c>
      <c r="CE192" s="24">
        <v>6.2566194643494605E-4</v>
      </c>
      <c r="CF192" s="24">
        <v>6.3720711774230005E-4</v>
      </c>
      <c r="CG192" s="24">
        <v>6.0543756666568368E-4</v>
      </c>
      <c r="CH192" s="24">
        <v>6.0027682384363173E-4</v>
      </c>
      <c r="CI192" s="24">
        <v>6.1235570147606005E-4</v>
      </c>
      <c r="CJ192" s="24">
        <v>6.1346663484950208E-4</v>
      </c>
      <c r="CK192" s="24">
        <v>6.0996921160570423E-4</v>
      </c>
      <c r="CL192" s="24">
        <v>6.0585163300508793E-4</v>
      </c>
      <c r="CM192" s="24">
        <v>5.9899814101306743E-4</v>
      </c>
      <c r="CN192" s="24">
        <v>5.9963036063830251E-4</v>
      </c>
      <c r="CO192" s="24">
        <v>6.034854832864978E-4</v>
      </c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</row>
    <row r="193" spans="1:125" ht="14.25" customHeight="1" x14ac:dyDescent="0.2">
      <c r="A193" s="30" t="s">
        <v>52</v>
      </c>
      <c r="B193" s="125" t="s">
        <v>53</v>
      </c>
      <c r="C193" s="126"/>
      <c r="D193" s="33">
        <v>1.0551662381774221</v>
      </c>
      <c r="E193" s="33">
        <v>1.0574775324140109</v>
      </c>
      <c r="F193" s="33">
        <v>1.0293247755100359</v>
      </c>
      <c r="G193" s="33">
        <v>1.0025787409665428</v>
      </c>
      <c r="H193" s="33">
        <v>1.0351546065697974</v>
      </c>
      <c r="I193" s="33">
        <v>0.95341732814594526</v>
      </c>
      <c r="J193" s="33">
        <v>0.94509217407175006</v>
      </c>
      <c r="K193" s="33">
        <v>0.91108667924217168</v>
      </c>
      <c r="L193" s="33">
        <v>0.85573979218246132</v>
      </c>
      <c r="M193" s="33">
        <v>0.91453708350628515</v>
      </c>
      <c r="N193" s="33">
        <v>0.87272457171696294</v>
      </c>
      <c r="O193" s="33">
        <v>0.85525513873691927</v>
      </c>
      <c r="P193" s="33">
        <v>0.84901407681395624</v>
      </c>
      <c r="Q193" s="33">
        <v>0.84112284544307936</v>
      </c>
      <c r="R193" s="33">
        <v>0.85404268450736587</v>
      </c>
      <c r="S193" s="33">
        <v>0.83208262508103226</v>
      </c>
      <c r="T193" s="33">
        <v>0.8113601773769944</v>
      </c>
      <c r="U193" s="33">
        <v>0.78037013214964734</v>
      </c>
      <c r="V193" s="33">
        <v>0.75493151318243079</v>
      </c>
      <c r="W193" s="33">
        <v>0.79263920268933408</v>
      </c>
      <c r="X193" s="33">
        <v>0.77917348201290659</v>
      </c>
      <c r="Y193" s="33">
        <v>0.76571211810044693</v>
      </c>
      <c r="Z193" s="33">
        <v>0.76326292892093139</v>
      </c>
      <c r="AA193" s="33">
        <v>0.7313851107907039</v>
      </c>
      <c r="AB193" s="33">
        <v>0.75929780242209288</v>
      </c>
      <c r="AC193" s="33">
        <v>0.75227399241838555</v>
      </c>
      <c r="AD193" s="33">
        <v>0.72373803842050111</v>
      </c>
      <c r="AE193" s="33">
        <v>0.72335719154348332</v>
      </c>
      <c r="AF193" s="33">
        <v>0.68920691537380019</v>
      </c>
      <c r="AG193" s="33">
        <v>0.7206145188730414</v>
      </c>
      <c r="AH193" s="33">
        <v>0.70999162873120814</v>
      </c>
      <c r="AI193" s="33">
        <v>0.70402908655806729</v>
      </c>
      <c r="AJ193" s="33">
        <v>0.69002157944489939</v>
      </c>
      <c r="AK193" s="33">
        <v>0.68662269515357677</v>
      </c>
      <c r="AL193" s="33">
        <v>0.69728111445068619</v>
      </c>
      <c r="AM193" s="33">
        <v>0.68841775105371106</v>
      </c>
      <c r="AN193" s="33">
        <v>0.70647042186570341</v>
      </c>
      <c r="AO193" s="33">
        <v>0.69079618178541491</v>
      </c>
      <c r="AP193" s="33">
        <v>0.66760852645505919</v>
      </c>
      <c r="AQ193" s="33">
        <v>0.68786184310201337</v>
      </c>
      <c r="AR193" s="33">
        <v>0.68030772079449908</v>
      </c>
      <c r="AS193" s="33">
        <v>0.67905258793208845</v>
      </c>
      <c r="AT193" s="33">
        <v>0.67845253950350426</v>
      </c>
      <c r="AU193" s="33">
        <v>0.67542307038183735</v>
      </c>
      <c r="AV193" s="33">
        <v>0.67823952495381401</v>
      </c>
      <c r="AW193" s="33">
        <v>0.67002914471997477</v>
      </c>
      <c r="AX193" s="33">
        <v>0.67398903001023525</v>
      </c>
      <c r="AY193" s="33">
        <v>0.70369263922229119</v>
      </c>
      <c r="AZ193" s="33">
        <v>0.69483051182118294</v>
      </c>
      <c r="BA193" s="33">
        <v>0.68605316007852757</v>
      </c>
      <c r="BB193" s="33">
        <v>0.69710725856962519</v>
      </c>
      <c r="BC193" s="33">
        <v>0.69346288638652887</v>
      </c>
      <c r="BD193" s="33">
        <v>0.68563819161747042</v>
      </c>
      <c r="BE193" s="33">
        <v>0.67351221559535002</v>
      </c>
      <c r="BF193" s="33">
        <v>0.68709763330732865</v>
      </c>
      <c r="BG193" s="33">
        <v>0.67910117645762869</v>
      </c>
      <c r="BH193" s="33">
        <v>0.66598651642015461</v>
      </c>
      <c r="BI193" s="33">
        <v>0.67815707369217271</v>
      </c>
      <c r="BJ193" s="33">
        <v>0.66423631230181857</v>
      </c>
      <c r="BK193" s="33">
        <v>0.67175425351205698</v>
      </c>
      <c r="BL193" s="33">
        <v>0.6839325884981039</v>
      </c>
      <c r="BM193" s="33">
        <v>0.68281468929617728</v>
      </c>
      <c r="BN193" s="33">
        <v>0.706781630906683</v>
      </c>
      <c r="BO193" s="33">
        <v>0.66056030138536093</v>
      </c>
      <c r="BP193" s="33">
        <v>0.68349322235287902</v>
      </c>
      <c r="BQ193" s="33">
        <v>0.66956633616212635</v>
      </c>
      <c r="BR193" s="33">
        <v>0.65424557600084499</v>
      </c>
      <c r="BS193" s="33">
        <v>0.65319368677883138</v>
      </c>
      <c r="BT193" s="33">
        <v>0.65003652566192671</v>
      </c>
      <c r="BU193" s="33">
        <v>0.65652247875252856</v>
      </c>
      <c r="BV193" s="33">
        <v>0.664484562055912</v>
      </c>
      <c r="BW193" s="33">
        <v>0.64804505714104543</v>
      </c>
      <c r="BX193" s="33">
        <v>0.63682000421810392</v>
      </c>
      <c r="BY193" s="33">
        <v>0.66117681842488751</v>
      </c>
      <c r="BZ193" s="33">
        <v>0.652465484506211</v>
      </c>
      <c r="CA193" s="33">
        <v>0.69085550704238496</v>
      </c>
      <c r="CB193" s="33">
        <v>0.6551392845023819</v>
      </c>
      <c r="CC193" s="33">
        <v>0.67025405658423221</v>
      </c>
      <c r="CD193" s="33">
        <v>0.67235279452805019</v>
      </c>
      <c r="CE193" s="33">
        <v>0.67184230014812218</v>
      </c>
      <c r="CF193" s="33">
        <v>0.6703222117563632</v>
      </c>
      <c r="CG193" s="33">
        <v>0.64477611232117027</v>
      </c>
      <c r="CH193" s="33">
        <v>0.64064964986402473</v>
      </c>
      <c r="CI193" s="33">
        <v>0.63329288368367131</v>
      </c>
      <c r="CJ193" s="33">
        <v>0.64681194627032601</v>
      </c>
      <c r="CK193" s="33">
        <v>0.64628231614243981</v>
      </c>
      <c r="CL193" s="33">
        <v>0.63372390355865615</v>
      </c>
      <c r="CM193" s="33">
        <v>0.61584637292475042</v>
      </c>
      <c r="CN193" s="33">
        <v>0.62892546984931519</v>
      </c>
      <c r="CO193" s="33">
        <v>0.63097561570670535</v>
      </c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</row>
    <row r="194" spans="1:125" ht="14.25" customHeight="1" x14ac:dyDescent="0.2">
      <c r="A194" s="30" t="s">
        <v>54</v>
      </c>
      <c r="B194" s="125" t="s">
        <v>55</v>
      </c>
      <c r="C194" s="126"/>
      <c r="D194" s="33">
        <v>8.5508433495310108</v>
      </c>
      <c r="E194" s="33">
        <v>8.334276452539255</v>
      </c>
      <c r="F194" s="33">
        <v>9.0391827001105032</v>
      </c>
      <c r="G194" s="33">
        <v>9.2269131571363072</v>
      </c>
      <c r="H194" s="33">
        <v>8.8018397014827841</v>
      </c>
      <c r="I194" s="33">
        <v>9.5999108162752567</v>
      </c>
      <c r="J194" s="33">
        <v>9.7959685181523337</v>
      </c>
      <c r="K194" s="33">
        <v>9.8780616061190063</v>
      </c>
      <c r="L194" s="33">
        <v>9.8638554237775722</v>
      </c>
      <c r="M194" s="33">
        <v>9.7882122075109983</v>
      </c>
      <c r="N194" s="33">
        <v>12.782912098891211</v>
      </c>
      <c r="O194" s="33">
        <v>13.52894734829988</v>
      </c>
      <c r="P194" s="33">
        <v>13.870910395115091</v>
      </c>
      <c r="Q194" s="33">
        <v>13.955794125197599</v>
      </c>
      <c r="R194" s="33">
        <v>13.553398557344956</v>
      </c>
      <c r="S194" s="33">
        <v>13.779071151796082</v>
      </c>
      <c r="T194" s="33">
        <v>14.016634586744821</v>
      </c>
      <c r="U194" s="33">
        <v>13.935393731062415</v>
      </c>
      <c r="V194" s="33">
        <v>14.019615307281002</v>
      </c>
      <c r="W194" s="33">
        <v>13.94219089689474</v>
      </c>
      <c r="X194" s="33">
        <v>14.001458961388192</v>
      </c>
      <c r="Y194" s="33">
        <v>14.106759640912692</v>
      </c>
      <c r="Z194" s="33">
        <v>14.453853274688983</v>
      </c>
      <c r="AA194" s="33">
        <v>14.352349649587042</v>
      </c>
      <c r="AB194" s="33">
        <v>14.234257574093126</v>
      </c>
      <c r="AC194" s="33">
        <v>14.030583774150282</v>
      </c>
      <c r="AD194" s="33">
        <v>15.038000509741204</v>
      </c>
      <c r="AE194" s="33">
        <v>15.090628654692823</v>
      </c>
      <c r="AF194" s="33">
        <v>14.993154594331617</v>
      </c>
      <c r="AG194" s="33">
        <v>14.809873662410359</v>
      </c>
      <c r="AH194" s="33">
        <v>14.980261648447154</v>
      </c>
      <c r="AI194" s="33">
        <v>15.104726545984114</v>
      </c>
      <c r="AJ194" s="33">
        <v>15.169496228289214</v>
      </c>
      <c r="AK194" s="33">
        <v>15.119177269685228</v>
      </c>
      <c r="AL194" s="33">
        <v>15.095522948206064</v>
      </c>
      <c r="AM194" s="33">
        <v>14.776844361065022</v>
      </c>
      <c r="AN194" s="33">
        <v>14.548956510711342</v>
      </c>
      <c r="AO194" s="33">
        <v>14.772642887702537</v>
      </c>
      <c r="AP194" s="33">
        <v>14.887386138707608</v>
      </c>
      <c r="AQ194" s="33">
        <v>14.749746489889057</v>
      </c>
      <c r="AR194" s="33">
        <v>14.266551833431967</v>
      </c>
      <c r="AS194" s="33">
        <v>14.399159263058614</v>
      </c>
      <c r="AT194" s="33">
        <v>14.445436275551494</v>
      </c>
      <c r="AU194" s="33">
        <v>14.408839031666343</v>
      </c>
      <c r="AV194" s="33">
        <v>14.382227740594869</v>
      </c>
      <c r="AW194" s="33">
        <v>13.883218863626235</v>
      </c>
      <c r="AX194" s="33">
        <v>13.935885085766939</v>
      </c>
      <c r="AY194" s="33">
        <v>14.507758715999106</v>
      </c>
      <c r="AZ194" s="33">
        <v>14.596291684764118</v>
      </c>
      <c r="BA194" s="33">
        <v>14.241800822455412</v>
      </c>
      <c r="BB194" s="33">
        <v>14.215404663482763</v>
      </c>
      <c r="BC194" s="33">
        <v>14.285698337641215</v>
      </c>
      <c r="BD194" s="33">
        <v>14.507318003176737</v>
      </c>
      <c r="BE194" s="33">
        <v>14.687036422764836</v>
      </c>
      <c r="BF194" s="33">
        <v>14.430850687572816</v>
      </c>
      <c r="BG194" s="33">
        <v>14.509580071802407</v>
      </c>
      <c r="BH194" s="33">
        <v>14.632241244001435</v>
      </c>
      <c r="BI194" s="33">
        <v>14.882925912519646</v>
      </c>
      <c r="BJ194" s="33">
        <v>14.9781351029251</v>
      </c>
      <c r="BK194" s="33">
        <v>14.75637577436934</v>
      </c>
      <c r="BL194" s="33">
        <v>14.615923608940401</v>
      </c>
      <c r="BM194" s="33">
        <v>14.907427915108684</v>
      </c>
      <c r="BN194" s="33">
        <v>14.89559926231972</v>
      </c>
      <c r="BO194" s="33">
        <v>15.062725382620343</v>
      </c>
      <c r="BP194" s="33">
        <v>14.870400383770994</v>
      </c>
      <c r="BQ194" s="33">
        <v>15.282884087432125</v>
      </c>
      <c r="BR194" s="33">
        <v>15.095759675658426</v>
      </c>
      <c r="BS194" s="33">
        <v>15.922519884553793</v>
      </c>
      <c r="BT194" s="33">
        <v>15.917125844429902</v>
      </c>
      <c r="BU194" s="33">
        <v>15.562653129245721</v>
      </c>
      <c r="BV194" s="33">
        <v>15.139189901070871</v>
      </c>
      <c r="BW194" s="33">
        <v>15.166510707906012</v>
      </c>
      <c r="BX194" s="33">
        <v>15.176047154324609</v>
      </c>
      <c r="BY194" s="33">
        <v>16.320861463989818</v>
      </c>
      <c r="BZ194" s="33">
        <v>15.469398106877538</v>
      </c>
      <c r="CA194" s="33">
        <v>15.995802154280831</v>
      </c>
      <c r="CB194" s="33">
        <v>15.154092908569494</v>
      </c>
      <c r="CC194" s="33">
        <v>16.164404588875506</v>
      </c>
      <c r="CD194" s="33">
        <v>16.410249721183458</v>
      </c>
      <c r="CE194" s="33">
        <v>15.933248983277743</v>
      </c>
      <c r="CF194" s="33">
        <v>15.635540335277657</v>
      </c>
      <c r="CG194" s="33">
        <v>15.747827521890285</v>
      </c>
      <c r="CH194" s="33">
        <v>15.86743656725239</v>
      </c>
      <c r="CI194" s="33">
        <v>16.448062122329755</v>
      </c>
      <c r="CJ194" s="33">
        <v>15.933292746580147</v>
      </c>
      <c r="CK194" s="33">
        <v>14.944588450240717</v>
      </c>
      <c r="CL194" s="33">
        <v>16.464282925238134</v>
      </c>
      <c r="CM194" s="33">
        <v>16.247095947216643</v>
      </c>
      <c r="CN194" s="33">
        <v>16.611675403632294</v>
      </c>
      <c r="CO194" s="33">
        <v>16.083988948410514</v>
      </c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</row>
    <row r="195" spans="1:125" ht="14.25" customHeight="1" x14ac:dyDescent="0.2">
      <c r="A195" s="30" t="s">
        <v>56</v>
      </c>
      <c r="B195" s="34" t="s">
        <v>57</v>
      </c>
      <c r="C195" s="35"/>
      <c r="D195" s="33">
        <v>9.437186333306574</v>
      </c>
      <c r="E195" s="33">
        <v>9.4178624716944128</v>
      </c>
      <c r="F195" s="33">
        <v>9.7156410956469657</v>
      </c>
      <c r="G195" s="33">
        <v>9.7723065786185046</v>
      </c>
      <c r="H195" s="33">
        <v>9.592402852122774</v>
      </c>
      <c r="I195" s="33">
        <v>9.1423583497848195</v>
      </c>
      <c r="J195" s="33">
        <v>9.2669523732982846</v>
      </c>
      <c r="K195" s="33">
        <v>9.3135063741035395</v>
      </c>
      <c r="L195" s="33">
        <v>9.1151857562321847</v>
      </c>
      <c r="M195" s="33">
        <v>9.208271903483805</v>
      </c>
      <c r="N195" s="33">
        <v>9.0363594958614062</v>
      </c>
      <c r="O195" s="33">
        <v>9.0457751791704109</v>
      </c>
      <c r="P195" s="33">
        <v>8.9862715125347918</v>
      </c>
      <c r="Q195" s="33">
        <v>9.1204409786137024</v>
      </c>
      <c r="R195" s="33">
        <v>9.048075479466176</v>
      </c>
      <c r="S195" s="33">
        <v>8.8490157343991385</v>
      </c>
      <c r="T195" s="33">
        <v>8.8268058475092452</v>
      </c>
      <c r="U195" s="33">
        <v>8.7696565121712258</v>
      </c>
      <c r="V195" s="33">
        <v>8.8386003500445423</v>
      </c>
      <c r="W195" s="33">
        <v>8.8204624135173209</v>
      </c>
      <c r="X195" s="33">
        <v>8.6264799037303241</v>
      </c>
      <c r="Y195" s="33">
        <v>8.7864295154028085</v>
      </c>
      <c r="Z195" s="33">
        <v>8.830176219732099</v>
      </c>
      <c r="AA195" s="33">
        <v>8.9167004686977904</v>
      </c>
      <c r="AB195" s="33">
        <v>8.7937389775454395</v>
      </c>
      <c r="AC195" s="33">
        <v>9.0598208648644647</v>
      </c>
      <c r="AD195" s="33">
        <v>8.7628839065331636</v>
      </c>
      <c r="AE195" s="33">
        <v>8.6151457123079247</v>
      </c>
      <c r="AF195" s="33">
        <v>8.5769782656961482</v>
      </c>
      <c r="AG195" s="33">
        <v>8.7414600431957687</v>
      </c>
      <c r="AH195" s="33">
        <v>8.4497231399618595</v>
      </c>
      <c r="AI195" s="33">
        <v>8.4261990170668426</v>
      </c>
      <c r="AJ195" s="33">
        <v>8.5458104519907003</v>
      </c>
      <c r="AK195" s="33">
        <v>8.760756888798511</v>
      </c>
      <c r="AL195" s="33">
        <v>8.55054131436804</v>
      </c>
      <c r="AM195" s="33">
        <v>8.6982953721289284</v>
      </c>
      <c r="AN195" s="33">
        <v>8.7427101985412587</v>
      </c>
      <c r="AO195" s="33">
        <v>8.6742649026911991</v>
      </c>
      <c r="AP195" s="33">
        <v>8.738634913012417</v>
      </c>
      <c r="AQ195" s="33">
        <v>8.7138051423791723</v>
      </c>
      <c r="AR195" s="33">
        <v>8.641991782780714</v>
      </c>
      <c r="AS195" s="33">
        <v>8.5358770439154128</v>
      </c>
      <c r="AT195" s="33">
        <v>8.468914945471246</v>
      </c>
      <c r="AU195" s="33">
        <v>8.765991482902356</v>
      </c>
      <c r="AV195" s="33">
        <v>8.6044978260339473</v>
      </c>
      <c r="AW195" s="33">
        <v>8.6392929641673391</v>
      </c>
      <c r="AX195" s="33">
        <v>8.8680771007708135</v>
      </c>
      <c r="AY195" s="33">
        <v>9.0053951745417535</v>
      </c>
      <c r="AZ195" s="33">
        <v>8.9575613326796901</v>
      </c>
      <c r="BA195" s="33">
        <v>8.8720023036317119</v>
      </c>
      <c r="BB195" s="33">
        <v>8.7628258987915277</v>
      </c>
      <c r="BC195" s="33">
        <v>8.8929594566706367</v>
      </c>
      <c r="BD195" s="33">
        <v>8.808248563568597</v>
      </c>
      <c r="BE195" s="33">
        <v>8.9724329865202392</v>
      </c>
      <c r="BF195" s="33">
        <v>8.8613113687987735</v>
      </c>
      <c r="BG195" s="33">
        <v>8.8297340663019703</v>
      </c>
      <c r="BH195" s="33">
        <v>8.9131907458526118</v>
      </c>
      <c r="BI195" s="33">
        <v>8.9268618672292543</v>
      </c>
      <c r="BJ195" s="33">
        <v>9.0675566469003357</v>
      </c>
      <c r="BK195" s="33">
        <v>8.9367946266548337</v>
      </c>
      <c r="BL195" s="33">
        <v>8.7986790380754538</v>
      </c>
      <c r="BM195" s="33">
        <v>8.6880456195413949</v>
      </c>
      <c r="BN195" s="33">
        <v>8.5681177650610945</v>
      </c>
      <c r="BO195" s="33">
        <v>8.8443525818194235</v>
      </c>
      <c r="BP195" s="33">
        <v>8.725098763330589</v>
      </c>
      <c r="BQ195" s="33">
        <v>8.8466891212163628</v>
      </c>
      <c r="BR195" s="33">
        <v>8.9905356028699543</v>
      </c>
      <c r="BS195" s="33">
        <v>8.9640232246994795</v>
      </c>
      <c r="BT195" s="33">
        <v>8.7567309562995383</v>
      </c>
      <c r="BU195" s="33">
        <v>8.8886775253828798</v>
      </c>
      <c r="BV195" s="33">
        <v>8.9401808271444665</v>
      </c>
      <c r="BW195" s="33">
        <v>9.0314694792508963</v>
      </c>
      <c r="BX195" s="33">
        <v>9.368099893456721</v>
      </c>
      <c r="BY195" s="33">
        <v>9.174083032495556</v>
      </c>
      <c r="BZ195" s="33">
        <v>9.1341994360614152</v>
      </c>
      <c r="CA195" s="33">
        <v>9.2549992903613827</v>
      </c>
      <c r="CB195" s="33">
        <v>9.3513037035619249</v>
      </c>
      <c r="CC195" s="33">
        <v>9.8224946807453044</v>
      </c>
      <c r="CD195" s="33">
        <v>9.7317806684695984</v>
      </c>
      <c r="CE195" s="33">
        <v>9.5461546492493632</v>
      </c>
      <c r="CF195" s="33">
        <v>9.3591559884373297</v>
      </c>
      <c r="CG195" s="33">
        <v>9.4267674024046197</v>
      </c>
      <c r="CH195" s="33">
        <v>9.8326612519216621</v>
      </c>
      <c r="CI195" s="33">
        <v>9.914155745508884</v>
      </c>
      <c r="CJ195" s="33">
        <v>9.6400554556104687</v>
      </c>
      <c r="CK195" s="33">
        <v>9.6726858032355167</v>
      </c>
      <c r="CL195" s="33">
        <v>9.654379743213088</v>
      </c>
      <c r="CM195" s="33">
        <v>10.059024932781711</v>
      </c>
      <c r="CN195" s="33">
        <v>10.28619565241101</v>
      </c>
      <c r="CO195" s="33">
        <v>9.9258729433410959</v>
      </c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</row>
    <row r="196" spans="1:125" ht="14.25" customHeight="1" x14ac:dyDescent="0.2">
      <c r="A196" s="19"/>
      <c r="B196" s="20">
        <v>1</v>
      </c>
      <c r="C196" s="21" t="s">
        <v>58</v>
      </c>
      <c r="D196" s="24">
        <v>2.8783523934239739</v>
      </c>
      <c r="E196" s="24">
        <v>2.890007427522252</v>
      </c>
      <c r="F196" s="24">
        <v>3.064070838449624</v>
      </c>
      <c r="G196" s="24">
        <v>3.1055527874432496</v>
      </c>
      <c r="H196" s="24">
        <v>2.9888779483604608</v>
      </c>
      <c r="I196" s="24">
        <v>3.1632219563596333</v>
      </c>
      <c r="J196" s="24">
        <v>3.245245082491957</v>
      </c>
      <c r="K196" s="24">
        <v>3.2919543746307038</v>
      </c>
      <c r="L196" s="24">
        <v>3.2243797014513818</v>
      </c>
      <c r="M196" s="24">
        <v>3.231874791965176</v>
      </c>
      <c r="N196" s="24">
        <v>3.2704544048339299</v>
      </c>
      <c r="O196" s="24">
        <v>3.2818227506300541</v>
      </c>
      <c r="P196" s="24">
        <v>3.271397495759639</v>
      </c>
      <c r="Q196" s="24">
        <v>3.3240283101802248</v>
      </c>
      <c r="R196" s="24">
        <v>3.2876173493681229</v>
      </c>
      <c r="S196" s="24">
        <v>3.0723620257769593</v>
      </c>
      <c r="T196" s="24">
        <v>3.0837244796118868</v>
      </c>
      <c r="U196" s="24">
        <v>3.1216049802976045</v>
      </c>
      <c r="V196" s="24">
        <v>3.1566429254505803</v>
      </c>
      <c r="W196" s="24">
        <v>3.1108906355997079</v>
      </c>
      <c r="X196" s="24">
        <v>3.004812783711436</v>
      </c>
      <c r="Y196" s="24">
        <v>3.0578262386108963</v>
      </c>
      <c r="Z196" s="24">
        <v>3.0031923732685888</v>
      </c>
      <c r="AA196" s="24">
        <v>2.9892195091421381</v>
      </c>
      <c r="AB196" s="24">
        <v>3.0134388450901661</v>
      </c>
      <c r="AC196" s="24">
        <v>3.0098256204481388</v>
      </c>
      <c r="AD196" s="24">
        <v>2.939901284559745</v>
      </c>
      <c r="AE196" s="24">
        <v>2.9246213680106892</v>
      </c>
      <c r="AF196" s="24">
        <v>2.9349404703013899</v>
      </c>
      <c r="AG196" s="24">
        <v>2.9505400411465534</v>
      </c>
      <c r="AH196" s="24">
        <v>2.7939744561661017</v>
      </c>
      <c r="AI196" s="24">
        <v>2.8018306832517967</v>
      </c>
      <c r="AJ196" s="24">
        <v>2.8397582108396882</v>
      </c>
      <c r="AK196" s="24">
        <v>2.8998144081111725</v>
      </c>
      <c r="AL196" s="24">
        <v>2.8354883384187466</v>
      </c>
      <c r="AM196" s="24">
        <v>2.9753573827649724</v>
      </c>
      <c r="AN196" s="24">
        <v>3.0526231856161234</v>
      </c>
      <c r="AO196" s="24">
        <v>3.0481334381926888</v>
      </c>
      <c r="AP196" s="24">
        <v>2.9754039709734648</v>
      </c>
      <c r="AQ196" s="24">
        <v>3.0127220620646864</v>
      </c>
      <c r="AR196" s="24">
        <v>2.938451433327844</v>
      </c>
      <c r="AS196" s="24">
        <v>2.9898300575530663</v>
      </c>
      <c r="AT196" s="24">
        <v>2.9168724802418589</v>
      </c>
      <c r="AU196" s="24">
        <v>3.0444312542034462</v>
      </c>
      <c r="AV196" s="24">
        <v>2.9735893016976345</v>
      </c>
      <c r="AW196" s="24">
        <v>2.9612610721903025</v>
      </c>
      <c r="AX196" s="24">
        <v>2.99112923371128</v>
      </c>
      <c r="AY196" s="24">
        <v>3.0493836918079489</v>
      </c>
      <c r="AZ196" s="24">
        <v>2.967318953804885</v>
      </c>
      <c r="BA196" s="24">
        <v>2.9925503301600447</v>
      </c>
      <c r="BB196" s="24">
        <v>2.9711578416762743</v>
      </c>
      <c r="BC196" s="24">
        <v>2.8955231409766848</v>
      </c>
      <c r="BD196" s="24">
        <v>2.853249534694847</v>
      </c>
      <c r="BE196" s="24">
        <v>2.8881823149131205</v>
      </c>
      <c r="BF196" s="24">
        <v>2.9007509056474534</v>
      </c>
      <c r="BG196" s="24">
        <v>2.9221248485858191</v>
      </c>
      <c r="BH196" s="24">
        <v>2.8471448421209864</v>
      </c>
      <c r="BI196" s="24">
        <v>2.8206758920179329</v>
      </c>
      <c r="BJ196" s="24">
        <v>2.8222275808572803</v>
      </c>
      <c r="BK196" s="24">
        <v>2.8518589697505852</v>
      </c>
      <c r="BL196" s="24">
        <v>2.8216987472237753</v>
      </c>
      <c r="BM196" s="24">
        <v>2.7272961714082848</v>
      </c>
      <c r="BN196" s="24">
        <v>2.6000537632290932</v>
      </c>
      <c r="BO196" s="24">
        <v>2.7300213361926065</v>
      </c>
      <c r="BP196" s="24">
        <v>2.7198428456477766</v>
      </c>
      <c r="BQ196" s="24">
        <v>2.7758611317498021</v>
      </c>
      <c r="BR196" s="24">
        <v>2.8580050402818573</v>
      </c>
      <c r="BS196" s="24">
        <v>2.7902798071347377</v>
      </c>
      <c r="BT196" s="24">
        <v>2.719872279335072</v>
      </c>
      <c r="BU196" s="24">
        <v>2.7853971192555784</v>
      </c>
      <c r="BV196" s="24">
        <v>2.8135745883920689</v>
      </c>
      <c r="BW196" s="24">
        <v>2.7656987363298255</v>
      </c>
      <c r="BX196" s="24">
        <v>2.7544028591684473</v>
      </c>
      <c r="BY196" s="24">
        <v>2.6536760615651822</v>
      </c>
      <c r="BZ196" s="24">
        <v>2.7440997298274348</v>
      </c>
      <c r="CA196" s="24">
        <v>2.7862319251419332</v>
      </c>
      <c r="CB196" s="24">
        <v>2.6870713329529736</v>
      </c>
      <c r="CC196" s="24">
        <v>2.8276031511868047</v>
      </c>
      <c r="CD196" s="24">
        <v>2.8085260433920025</v>
      </c>
      <c r="CE196" s="24">
        <v>2.7774228676410289</v>
      </c>
      <c r="CF196" s="24">
        <v>2.8063463279886234</v>
      </c>
      <c r="CG196" s="24">
        <v>2.8651498100888122</v>
      </c>
      <c r="CH196" s="24">
        <v>2.9423114794796716</v>
      </c>
      <c r="CI196" s="24">
        <v>2.934717502020844</v>
      </c>
      <c r="CJ196" s="24">
        <v>2.8887970737120829</v>
      </c>
      <c r="CK196" s="24">
        <v>2.9234746907243365</v>
      </c>
      <c r="CL196" s="24">
        <v>2.9209712166656687</v>
      </c>
      <c r="CM196" s="24">
        <v>2.9926656174470248</v>
      </c>
      <c r="CN196" s="24">
        <v>3.0153652864354976</v>
      </c>
      <c r="CO196" s="24">
        <v>2.9643081560675602</v>
      </c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</row>
    <row r="197" spans="1:125" ht="14.25" customHeight="1" x14ac:dyDescent="0.2">
      <c r="A197" s="19"/>
      <c r="B197" s="20">
        <v>2</v>
      </c>
      <c r="C197" s="21" t="s">
        <v>59</v>
      </c>
      <c r="D197" s="24">
        <v>6.5588339398825992</v>
      </c>
      <c r="E197" s="24">
        <v>6.5278550441721608</v>
      </c>
      <c r="F197" s="24">
        <v>6.6515702571973421</v>
      </c>
      <c r="G197" s="24">
        <v>6.666753791175255</v>
      </c>
      <c r="H197" s="24">
        <v>6.6035249037623132</v>
      </c>
      <c r="I197" s="24">
        <v>5.9791363934251862</v>
      </c>
      <c r="J197" s="24">
        <v>6.0217072908063267</v>
      </c>
      <c r="K197" s="24">
        <v>6.0215519994728366</v>
      </c>
      <c r="L197" s="24">
        <v>5.8908060547808025</v>
      </c>
      <c r="M197" s="24">
        <v>5.9763971115186294</v>
      </c>
      <c r="N197" s="24">
        <v>5.7659050910274772</v>
      </c>
      <c r="O197" s="24">
        <v>5.7639524285403576</v>
      </c>
      <c r="P197" s="24">
        <v>5.7148740167751528</v>
      </c>
      <c r="Q197" s="24">
        <v>5.7964126684334776</v>
      </c>
      <c r="R197" s="24">
        <v>5.7604581300980531</v>
      </c>
      <c r="S197" s="24">
        <v>5.776653708622181</v>
      </c>
      <c r="T197" s="24">
        <v>5.743081367897358</v>
      </c>
      <c r="U197" s="24">
        <v>5.6480515318736204</v>
      </c>
      <c r="V197" s="24">
        <v>5.6819574245939624</v>
      </c>
      <c r="W197" s="24">
        <v>5.7095717779176134</v>
      </c>
      <c r="X197" s="24">
        <v>5.6216671200188886</v>
      </c>
      <c r="Y197" s="24">
        <v>5.7286032767919108</v>
      </c>
      <c r="Z197" s="24">
        <v>5.8269838464635102</v>
      </c>
      <c r="AA197" s="24">
        <v>5.927480959555651</v>
      </c>
      <c r="AB197" s="24">
        <v>5.7803001324552739</v>
      </c>
      <c r="AC197" s="24">
        <v>6.0499952444163263</v>
      </c>
      <c r="AD197" s="24">
        <v>5.82298262197342</v>
      </c>
      <c r="AE197" s="24">
        <v>5.6905243442972351</v>
      </c>
      <c r="AF197" s="24">
        <v>5.6420377953947574</v>
      </c>
      <c r="AG197" s="24">
        <v>5.7909200020492158</v>
      </c>
      <c r="AH197" s="24">
        <v>5.6557486837957578</v>
      </c>
      <c r="AI197" s="24">
        <v>5.6243683338150472</v>
      </c>
      <c r="AJ197" s="24">
        <v>5.7060522411510117</v>
      </c>
      <c r="AK197" s="24">
        <v>5.8609424806873385</v>
      </c>
      <c r="AL197" s="24">
        <v>5.7150529759492938</v>
      </c>
      <c r="AM197" s="24">
        <v>5.7229379893639551</v>
      </c>
      <c r="AN197" s="24">
        <v>5.6900870129251349</v>
      </c>
      <c r="AO197" s="24">
        <v>5.626131464498509</v>
      </c>
      <c r="AP197" s="24">
        <v>5.7632309420389518</v>
      </c>
      <c r="AQ197" s="24">
        <v>5.7010830803144863</v>
      </c>
      <c r="AR197" s="24">
        <v>5.7035403494528705</v>
      </c>
      <c r="AS197" s="24">
        <v>5.5460469863623452</v>
      </c>
      <c r="AT197" s="24">
        <v>5.5520424652293867</v>
      </c>
      <c r="AU197" s="24">
        <v>5.7215602286989116</v>
      </c>
      <c r="AV197" s="24">
        <v>5.6309085243363119</v>
      </c>
      <c r="AW197" s="24">
        <v>5.6780318919770352</v>
      </c>
      <c r="AX197" s="24">
        <v>5.876947867059533</v>
      </c>
      <c r="AY197" s="24">
        <v>5.956011482733806</v>
      </c>
      <c r="AZ197" s="24">
        <v>5.9902423788748047</v>
      </c>
      <c r="BA197" s="24">
        <v>5.8794519734716664</v>
      </c>
      <c r="BB197" s="24">
        <v>5.7916680571152526</v>
      </c>
      <c r="BC197" s="24">
        <v>5.9974363156939514</v>
      </c>
      <c r="BD197" s="24">
        <v>5.9549990288737487</v>
      </c>
      <c r="BE197" s="24">
        <v>6.0842506716071183</v>
      </c>
      <c r="BF197" s="24">
        <v>5.96056046315132</v>
      </c>
      <c r="BG197" s="24">
        <v>5.9076092177161499</v>
      </c>
      <c r="BH197" s="24">
        <v>6.0660459037316246</v>
      </c>
      <c r="BI197" s="24">
        <v>6.1061859752113223</v>
      </c>
      <c r="BJ197" s="24">
        <v>6.2453290660430545</v>
      </c>
      <c r="BK197" s="24">
        <v>6.084935656904249</v>
      </c>
      <c r="BL197" s="24">
        <v>5.976980290851678</v>
      </c>
      <c r="BM197" s="24">
        <v>5.9607494481331109</v>
      </c>
      <c r="BN197" s="24">
        <v>5.9680640018320004</v>
      </c>
      <c r="BO197" s="24">
        <v>6.1143312456268175</v>
      </c>
      <c r="BP197" s="24">
        <v>6.0052559176828133</v>
      </c>
      <c r="BQ197" s="24">
        <v>6.0708279894665607</v>
      </c>
      <c r="BR197" s="24">
        <v>6.1325305625880979</v>
      </c>
      <c r="BS197" s="24">
        <v>6.1737434175647428</v>
      </c>
      <c r="BT197" s="24">
        <v>6.0368586769644672</v>
      </c>
      <c r="BU197" s="24">
        <v>6.1032804061273014</v>
      </c>
      <c r="BV197" s="24">
        <v>6.126606238752399</v>
      </c>
      <c r="BW197" s="24">
        <v>6.2657707429210712</v>
      </c>
      <c r="BX197" s="24">
        <v>6.6136970342882728</v>
      </c>
      <c r="BY197" s="24">
        <v>6.5204069709303729</v>
      </c>
      <c r="BZ197" s="24">
        <v>6.3900997062339799</v>
      </c>
      <c r="CA197" s="24">
        <v>6.4687673652194491</v>
      </c>
      <c r="CB197" s="24">
        <v>6.6642323706089526</v>
      </c>
      <c r="CC197" s="24">
        <v>6.9948915295584984</v>
      </c>
      <c r="CD197" s="24">
        <v>6.9232546250775959</v>
      </c>
      <c r="CE197" s="24">
        <v>6.7687317816083352</v>
      </c>
      <c r="CF197" s="24">
        <v>6.5528096604487036</v>
      </c>
      <c r="CG197" s="24">
        <v>6.5616175923158062</v>
      </c>
      <c r="CH197" s="24">
        <v>6.8903497724419909</v>
      </c>
      <c r="CI197" s="24">
        <v>6.9794382434880395</v>
      </c>
      <c r="CJ197" s="24">
        <v>6.7512583818983867</v>
      </c>
      <c r="CK197" s="24">
        <v>6.7492111125111789</v>
      </c>
      <c r="CL197" s="24">
        <v>6.7334085265474197</v>
      </c>
      <c r="CM197" s="24">
        <v>7.0663593153346849</v>
      </c>
      <c r="CN197" s="24">
        <v>7.2708303659755131</v>
      </c>
      <c r="CO197" s="24">
        <v>6.9615647872735362</v>
      </c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</row>
    <row r="198" spans="1:125" ht="14.25" customHeight="1" x14ac:dyDescent="0.2">
      <c r="A198" s="30" t="s">
        <v>60</v>
      </c>
      <c r="B198" s="119" t="s">
        <v>61</v>
      </c>
      <c r="C198" s="120"/>
      <c r="D198" s="33">
        <v>3.650591371887236</v>
      </c>
      <c r="E198" s="33">
        <v>3.4466054329141467</v>
      </c>
      <c r="F198" s="33">
        <v>3.2550829640923524</v>
      </c>
      <c r="G198" s="33">
        <v>3.20238730092513</v>
      </c>
      <c r="H198" s="33">
        <v>3.3807959882925327</v>
      </c>
      <c r="I198" s="33">
        <v>3.2238062817220707</v>
      </c>
      <c r="J198" s="33">
        <v>3.1175014435657284</v>
      </c>
      <c r="K198" s="33">
        <v>3.1014981983019707</v>
      </c>
      <c r="L198" s="33">
        <v>2.9763260549572812</v>
      </c>
      <c r="M198" s="33">
        <v>3.1008389502204783</v>
      </c>
      <c r="N198" s="33">
        <v>3.0523291319265677</v>
      </c>
      <c r="O198" s="33">
        <v>3.0665087086373641</v>
      </c>
      <c r="P198" s="33">
        <v>3.0949557547086939</v>
      </c>
      <c r="Q198" s="33">
        <v>3.1072626349923822</v>
      </c>
      <c r="R198" s="33">
        <v>3.0811652904163109</v>
      </c>
      <c r="S198" s="33">
        <v>3.094215192855696</v>
      </c>
      <c r="T198" s="33">
        <v>2.9944522994580001</v>
      </c>
      <c r="U198" s="33">
        <v>2.9148246556609738</v>
      </c>
      <c r="V198" s="33">
        <v>2.6675375858541512</v>
      </c>
      <c r="W198" s="33">
        <v>2.9069968679249878</v>
      </c>
      <c r="X198" s="33">
        <v>2.7202507664720113</v>
      </c>
      <c r="Y198" s="33">
        <v>2.760355873672018</v>
      </c>
      <c r="Z198" s="33">
        <v>2.7839453734815756</v>
      </c>
      <c r="AA198" s="33">
        <v>2.6639954370966827</v>
      </c>
      <c r="AB198" s="33">
        <v>2.7316401009949312</v>
      </c>
      <c r="AC198" s="33">
        <v>2.865037977307396</v>
      </c>
      <c r="AD198" s="33">
        <v>2.8150481462363977</v>
      </c>
      <c r="AE198" s="33">
        <v>2.8640056538698886</v>
      </c>
      <c r="AF198" s="33">
        <v>2.797080821563021</v>
      </c>
      <c r="AG198" s="33">
        <v>2.8339742546584028</v>
      </c>
      <c r="AH198" s="33">
        <v>2.8893272867888768</v>
      </c>
      <c r="AI198" s="33">
        <v>2.8829058669473682</v>
      </c>
      <c r="AJ198" s="33">
        <v>2.9202315437396953</v>
      </c>
      <c r="AK198" s="33">
        <v>2.9736858662671892</v>
      </c>
      <c r="AL198" s="33">
        <v>2.9178949083575043</v>
      </c>
      <c r="AM198" s="33">
        <v>2.9665377724321838</v>
      </c>
      <c r="AN198" s="33">
        <v>2.9716901413021501</v>
      </c>
      <c r="AO198" s="33">
        <v>2.9608948791822036</v>
      </c>
      <c r="AP198" s="33">
        <v>2.9629118113349588</v>
      </c>
      <c r="AQ198" s="33">
        <v>2.9653901555436244</v>
      </c>
      <c r="AR198" s="33">
        <v>2.9647084910415091</v>
      </c>
      <c r="AS198" s="33">
        <v>2.9470026887593153</v>
      </c>
      <c r="AT198" s="33">
        <v>2.9512976320220652</v>
      </c>
      <c r="AU198" s="33">
        <v>2.9383972819169673</v>
      </c>
      <c r="AV198" s="33">
        <v>2.9499961702182818</v>
      </c>
      <c r="AW198" s="33">
        <v>2.9671687776611422</v>
      </c>
      <c r="AX198" s="33">
        <v>2.9350323852499294</v>
      </c>
      <c r="AY198" s="33">
        <v>2.9091608129763675</v>
      </c>
      <c r="AZ198" s="33">
        <v>2.8512174204477745</v>
      </c>
      <c r="BA198" s="33">
        <v>2.9141048492023738</v>
      </c>
      <c r="BB198" s="33">
        <v>2.8878671246801724</v>
      </c>
      <c r="BC198" s="33">
        <v>2.872490783212251</v>
      </c>
      <c r="BD198" s="33">
        <v>2.8391341182179115</v>
      </c>
      <c r="BE198" s="33">
        <v>2.8278977407282402</v>
      </c>
      <c r="BF198" s="33">
        <v>2.855928862579372</v>
      </c>
      <c r="BG198" s="33">
        <v>2.8586619757282139</v>
      </c>
      <c r="BH198" s="33">
        <v>2.8198646520490658</v>
      </c>
      <c r="BI198" s="33">
        <v>2.8278066802871393</v>
      </c>
      <c r="BJ198" s="33">
        <v>2.8437427240279645</v>
      </c>
      <c r="BK198" s="33">
        <v>2.8373409741101225</v>
      </c>
      <c r="BL198" s="33">
        <v>2.8861046901598595</v>
      </c>
      <c r="BM198" s="33">
        <v>2.1629518511210373</v>
      </c>
      <c r="BN198" s="33">
        <v>2.417952055691361</v>
      </c>
      <c r="BO198" s="33">
        <v>2.5983146804663786</v>
      </c>
      <c r="BP198" s="33">
        <v>2.5175137845428188</v>
      </c>
      <c r="BQ198" s="33">
        <v>2.4625620992175716</v>
      </c>
      <c r="BR198" s="33">
        <v>2.6419827745475311</v>
      </c>
      <c r="BS198" s="33">
        <v>2.6480271776619988</v>
      </c>
      <c r="BT198" s="33">
        <v>2.8026708253775228</v>
      </c>
      <c r="BU198" s="33">
        <v>2.642806300313973</v>
      </c>
      <c r="BV198" s="33">
        <v>2.8083477666385939</v>
      </c>
      <c r="BW198" s="33">
        <v>2.8429021021373093</v>
      </c>
      <c r="BX198" s="33">
        <v>2.9363033029224184</v>
      </c>
      <c r="BY198" s="33">
        <v>3.0946486736546128</v>
      </c>
      <c r="BZ198" s="33">
        <v>2.9256603100782588</v>
      </c>
      <c r="CA198" s="33">
        <v>3.093008902498426</v>
      </c>
      <c r="CB198" s="33">
        <v>3.0885270471596646</v>
      </c>
      <c r="CC198" s="33">
        <v>3.0817348544119745</v>
      </c>
      <c r="CD198" s="33">
        <v>3.2548001780376952</v>
      </c>
      <c r="CE198" s="33">
        <v>3.1309388565245864</v>
      </c>
      <c r="CF198" s="33">
        <v>3.0811069850076569</v>
      </c>
      <c r="CG198" s="33">
        <v>3.1583743913754625</v>
      </c>
      <c r="CH198" s="33">
        <v>3.1222132376461955</v>
      </c>
      <c r="CI198" s="33">
        <v>3.1769172170843358</v>
      </c>
      <c r="CJ198" s="33">
        <v>3.1356963058096876</v>
      </c>
      <c r="CK198" s="33">
        <v>3.0887316370934648</v>
      </c>
      <c r="CL198" s="33">
        <v>3.1224013757553295</v>
      </c>
      <c r="CM198" s="33">
        <v>3.0229293773294983</v>
      </c>
      <c r="CN198" s="33">
        <v>3.2400046748538815</v>
      </c>
      <c r="CO198" s="33">
        <v>3.1200276013347654</v>
      </c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</row>
    <row r="199" spans="1:125" ht="14.25" customHeight="1" x14ac:dyDescent="0.2">
      <c r="A199" s="19"/>
      <c r="B199" s="20">
        <v>1</v>
      </c>
      <c r="C199" s="29" t="s">
        <v>62</v>
      </c>
      <c r="D199" s="24" t="s">
        <v>121</v>
      </c>
      <c r="E199" s="24" t="s">
        <v>121</v>
      </c>
      <c r="F199" s="24" t="s">
        <v>121</v>
      </c>
      <c r="G199" s="24" t="s">
        <v>121</v>
      </c>
      <c r="H199" s="24" t="s">
        <v>121</v>
      </c>
      <c r="I199" s="24" t="s">
        <v>121</v>
      </c>
      <c r="J199" s="24" t="s">
        <v>121</v>
      </c>
      <c r="K199" s="24" t="s">
        <v>121</v>
      </c>
      <c r="L199" s="24" t="s">
        <v>121</v>
      </c>
      <c r="M199" s="24" t="s">
        <v>121</v>
      </c>
      <c r="N199" s="24" t="s">
        <v>121</v>
      </c>
      <c r="O199" s="24" t="s">
        <v>121</v>
      </c>
      <c r="P199" s="24" t="s">
        <v>121</v>
      </c>
      <c r="Q199" s="24" t="s">
        <v>121</v>
      </c>
      <c r="R199" s="24" t="s">
        <v>121</v>
      </c>
      <c r="S199" s="24" t="s">
        <v>121</v>
      </c>
      <c r="T199" s="24" t="s">
        <v>121</v>
      </c>
      <c r="U199" s="24" t="s">
        <v>121</v>
      </c>
      <c r="V199" s="24" t="s">
        <v>121</v>
      </c>
      <c r="W199" s="24" t="s">
        <v>121</v>
      </c>
      <c r="X199" s="24" t="s">
        <v>121</v>
      </c>
      <c r="Y199" s="24" t="s">
        <v>121</v>
      </c>
      <c r="Z199" s="24" t="s">
        <v>121</v>
      </c>
      <c r="AA199" s="24" t="s">
        <v>121</v>
      </c>
      <c r="AB199" s="24" t="s">
        <v>121</v>
      </c>
      <c r="AC199" s="24" t="s">
        <v>121</v>
      </c>
      <c r="AD199" s="24" t="s">
        <v>121</v>
      </c>
      <c r="AE199" s="24" t="s">
        <v>121</v>
      </c>
      <c r="AF199" s="24" t="s">
        <v>121</v>
      </c>
      <c r="AG199" s="24" t="s">
        <v>121</v>
      </c>
      <c r="AH199" s="24" t="s">
        <v>121</v>
      </c>
      <c r="AI199" s="24" t="s">
        <v>121</v>
      </c>
      <c r="AJ199" s="24" t="s">
        <v>121</v>
      </c>
      <c r="AK199" s="24" t="s">
        <v>121</v>
      </c>
      <c r="AL199" s="24" t="s">
        <v>121</v>
      </c>
      <c r="AM199" s="24" t="s">
        <v>121</v>
      </c>
      <c r="AN199" s="24" t="s">
        <v>121</v>
      </c>
      <c r="AO199" s="24" t="s">
        <v>121</v>
      </c>
      <c r="AP199" s="24" t="s">
        <v>121</v>
      </c>
      <c r="AQ199" s="24" t="s">
        <v>121</v>
      </c>
      <c r="AR199" s="24" t="s">
        <v>121</v>
      </c>
      <c r="AS199" s="24" t="s">
        <v>121</v>
      </c>
      <c r="AT199" s="24" t="s">
        <v>121</v>
      </c>
      <c r="AU199" s="24" t="s">
        <v>121</v>
      </c>
      <c r="AV199" s="24" t="s">
        <v>121</v>
      </c>
      <c r="AW199" s="24" t="s">
        <v>121</v>
      </c>
      <c r="AX199" s="24" t="s">
        <v>121</v>
      </c>
      <c r="AY199" s="24" t="s">
        <v>121</v>
      </c>
      <c r="AZ199" s="24" t="s">
        <v>121</v>
      </c>
      <c r="BA199" s="24" t="s">
        <v>121</v>
      </c>
      <c r="BB199" s="24" t="s">
        <v>121</v>
      </c>
      <c r="BC199" s="24" t="s">
        <v>121</v>
      </c>
      <c r="BD199" s="24" t="s">
        <v>121</v>
      </c>
      <c r="BE199" s="24" t="s">
        <v>121</v>
      </c>
      <c r="BF199" s="24" t="s">
        <v>121</v>
      </c>
      <c r="BG199" s="24" t="s">
        <v>121</v>
      </c>
      <c r="BH199" s="24" t="s">
        <v>121</v>
      </c>
      <c r="BI199" s="24" t="s">
        <v>121</v>
      </c>
      <c r="BJ199" s="24" t="s">
        <v>121</v>
      </c>
      <c r="BK199" s="24" t="s">
        <v>121</v>
      </c>
      <c r="BL199" s="24" t="s">
        <v>121</v>
      </c>
      <c r="BM199" s="24" t="s">
        <v>121</v>
      </c>
      <c r="BN199" s="24" t="s">
        <v>121</v>
      </c>
      <c r="BO199" s="24" t="s">
        <v>121</v>
      </c>
      <c r="BP199" s="24" t="s">
        <v>121</v>
      </c>
      <c r="BQ199" s="24" t="s">
        <v>121</v>
      </c>
      <c r="BR199" s="24" t="s">
        <v>121</v>
      </c>
      <c r="BS199" s="24" t="s">
        <v>121</v>
      </c>
      <c r="BT199" s="24" t="s">
        <v>121</v>
      </c>
      <c r="BU199" s="24" t="s">
        <v>121</v>
      </c>
      <c r="BV199" s="24" t="s">
        <v>121</v>
      </c>
      <c r="BW199" s="24" t="s">
        <v>121</v>
      </c>
      <c r="BX199" s="24" t="s">
        <v>121</v>
      </c>
      <c r="BY199" s="24" t="s">
        <v>121</v>
      </c>
      <c r="BZ199" s="24" t="s">
        <v>121</v>
      </c>
      <c r="CA199" s="24" t="s">
        <v>121</v>
      </c>
      <c r="CB199" s="24" t="s">
        <v>121</v>
      </c>
      <c r="CC199" s="24" t="s">
        <v>121</v>
      </c>
      <c r="CD199" s="24" t="s">
        <v>121</v>
      </c>
      <c r="CE199" s="24" t="s">
        <v>121</v>
      </c>
      <c r="CF199" s="24" t="s">
        <v>121</v>
      </c>
      <c r="CG199" s="24" t="s">
        <v>121</v>
      </c>
      <c r="CH199" s="24" t="s">
        <v>121</v>
      </c>
      <c r="CI199" s="24" t="s">
        <v>121</v>
      </c>
      <c r="CJ199" s="24" t="s">
        <v>121</v>
      </c>
      <c r="CK199" s="24" t="s">
        <v>121</v>
      </c>
      <c r="CL199" s="24" t="s">
        <v>121</v>
      </c>
      <c r="CM199" s="24" t="s">
        <v>121</v>
      </c>
      <c r="CN199" s="24" t="s">
        <v>121</v>
      </c>
      <c r="CO199" s="24" t="s">
        <v>121</v>
      </c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</row>
    <row r="200" spans="1:125" ht="14.25" customHeight="1" x14ac:dyDescent="0.2">
      <c r="A200" s="19"/>
      <c r="B200" s="20">
        <v>2</v>
      </c>
      <c r="C200" s="29" t="s">
        <v>63</v>
      </c>
      <c r="D200" s="24">
        <v>1.7042402941887871</v>
      </c>
      <c r="E200" s="24">
        <v>1.6235771571215192</v>
      </c>
      <c r="F200" s="24">
        <v>1.5255778755969622</v>
      </c>
      <c r="G200" s="24">
        <v>1.5083175282451777</v>
      </c>
      <c r="H200" s="24">
        <v>1.5869279273518788</v>
      </c>
      <c r="I200" s="24">
        <v>1.5293804890603826</v>
      </c>
      <c r="J200" s="24">
        <v>1.4118546358639172</v>
      </c>
      <c r="K200" s="24">
        <v>1.3828441970300789</v>
      </c>
      <c r="L200" s="24">
        <v>1.3513705256090609</v>
      </c>
      <c r="M200" s="24">
        <v>1.416262089359315</v>
      </c>
      <c r="N200" s="24">
        <v>1.4039555846621743</v>
      </c>
      <c r="O200" s="24">
        <v>1.3856051538516783</v>
      </c>
      <c r="P200" s="24">
        <v>1.4239352055949177</v>
      </c>
      <c r="Q200" s="24">
        <v>1.4305139542207075</v>
      </c>
      <c r="R200" s="24">
        <v>1.4115112094208546</v>
      </c>
      <c r="S200" s="24">
        <v>1.4299606398931686</v>
      </c>
      <c r="T200" s="24">
        <v>1.3893224210554775</v>
      </c>
      <c r="U200" s="24">
        <v>1.3393122663441586</v>
      </c>
      <c r="V200" s="24">
        <v>1.145548243430986</v>
      </c>
      <c r="W200" s="24">
        <v>1.3187831965995513</v>
      </c>
      <c r="X200" s="24">
        <v>1.202183770020552</v>
      </c>
      <c r="Y200" s="24">
        <v>1.2065366494384866</v>
      </c>
      <c r="Z200" s="24">
        <v>1.2185450213206324</v>
      </c>
      <c r="AA200" s="24">
        <v>1.1704322692520726</v>
      </c>
      <c r="AB200" s="24">
        <v>1.1991110707876573</v>
      </c>
      <c r="AC200" s="24">
        <v>1.3003431721123111</v>
      </c>
      <c r="AD200" s="24">
        <v>1.2487616485463151</v>
      </c>
      <c r="AE200" s="24">
        <v>1.2521101565283004</v>
      </c>
      <c r="AF200" s="24">
        <v>1.1716120038431044</v>
      </c>
      <c r="AG200" s="24">
        <v>1.2400859592187332</v>
      </c>
      <c r="AH200" s="24">
        <v>1.2174718266879432</v>
      </c>
      <c r="AI200" s="24">
        <v>1.2113704122124533</v>
      </c>
      <c r="AJ200" s="24">
        <v>1.2074967367947229</v>
      </c>
      <c r="AK200" s="24">
        <v>1.2299230356667561</v>
      </c>
      <c r="AL200" s="24">
        <v>1.2167269077202525</v>
      </c>
      <c r="AM200" s="24">
        <v>1.2354085782815751</v>
      </c>
      <c r="AN200" s="24">
        <v>1.2429568174917889</v>
      </c>
      <c r="AO200" s="24">
        <v>1.2291124689947988</v>
      </c>
      <c r="AP200" s="24">
        <v>1.2064263328061859</v>
      </c>
      <c r="AQ200" s="24">
        <v>1.2278992807029179</v>
      </c>
      <c r="AR200" s="24">
        <v>1.2254883839552317</v>
      </c>
      <c r="AS200" s="24">
        <v>1.2326515179221864</v>
      </c>
      <c r="AT200" s="24">
        <v>1.2295884089102236</v>
      </c>
      <c r="AU200" s="24">
        <v>1.211555326605799</v>
      </c>
      <c r="AV200" s="24">
        <v>1.2246280928704969</v>
      </c>
      <c r="AW200" s="24">
        <v>1.2549521429996573</v>
      </c>
      <c r="AX200" s="24">
        <v>1.2372251509562957</v>
      </c>
      <c r="AY200" s="24">
        <v>1.2141062949647707</v>
      </c>
      <c r="AZ200" s="24">
        <v>1.1833689434998529</v>
      </c>
      <c r="BA200" s="24">
        <v>1.2214358446999922</v>
      </c>
      <c r="BB200" s="24">
        <v>1.2170806046886455</v>
      </c>
      <c r="BC200" s="24">
        <v>1.2046908328495889</v>
      </c>
      <c r="BD200" s="24">
        <v>1.1756273655554019</v>
      </c>
      <c r="BE200" s="24">
        <v>1.173930519082655</v>
      </c>
      <c r="BF200" s="24">
        <v>1.1921442399028233</v>
      </c>
      <c r="BG200" s="24">
        <v>1.1910779844749424</v>
      </c>
      <c r="BH200" s="24">
        <v>1.1752051941878627</v>
      </c>
      <c r="BI200" s="24">
        <v>1.1601879492629958</v>
      </c>
      <c r="BJ200" s="24">
        <v>1.1550940569732537</v>
      </c>
      <c r="BK200" s="24">
        <v>1.169962461226852</v>
      </c>
      <c r="BL200" s="24">
        <v>1.1999122716797519</v>
      </c>
      <c r="BM200" s="24">
        <v>1.1543537202814667</v>
      </c>
      <c r="BN200" s="24">
        <v>1.1476904869508948</v>
      </c>
      <c r="BO200" s="24">
        <v>1.1395353863556228</v>
      </c>
      <c r="BP200" s="24">
        <v>1.1603886601487861</v>
      </c>
      <c r="BQ200" s="24">
        <v>1.1425331059667763</v>
      </c>
      <c r="BR200" s="24">
        <v>1.1491586271884044</v>
      </c>
      <c r="BS200" s="24">
        <v>1.1718915048025109</v>
      </c>
      <c r="BT200" s="24">
        <v>1.1814847630201823</v>
      </c>
      <c r="BU200" s="24">
        <v>1.1617418841890721</v>
      </c>
      <c r="BV200" s="24">
        <v>1.2348334047279188</v>
      </c>
      <c r="BW200" s="24">
        <v>1.2332414230634372</v>
      </c>
      <c r="BX200" s="24">
        <v>1.3007730187704312</v>
      </c>
      <c r="BY200" s="24">
        <v>1.3854267691716369</v>
      </c>
      <c r="BZ200" s="24">
        <v>1.2912850469142862</v>
      </c>
      <c r="CA200" s="24">
        <v>1.4138954973546585</v>
      </c>
      <c r="CB200" s="24">
        <v>1.3351577828948396</v>
      </c>
      <c r="CC200" s="24">
        <v>1.4103717167810144</v>
      </c>
      <c r="CD200" s="24">
        <v>1.4228350613902649</v>
      </c>
      <c r="CE200" s="24">
        <v>1.395443238740554</v>
      </c>
      <c r="CF200" s="24">
        <v>1.4528315045633022</v>
      </c>
      <c r="CG200" s="24">
        <v>1.3974557504293634</v>
      </c>
      <c r="CH200" s="24">
        <v>1.4511640407173316</v>
      </c>
      <c r="CI200" s="24">
        <v>1.463098544160087</v>
      </c>
      <c r="CJ200" s="24">
        <v>1.4412417800154658</v>
      </c>
      <c r="CK200" s="24">
        <v>1.5065665914311308</v>
      </c>
      <c r="CL200" s="24">
        <v>1.4766709869346322</v>
      </c>
      <c r="CM200" s="24">
        <v>1.5276859754443712</v>
      </c>
      <c r="CN200" s="24">
        <v>1.5134112055793196</v>
      </c>
      <c r="CO200" s="24">
        <v>1.5062890301207852</v>
      </c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</row>
    <row r="201" spans="1:125" ht="14.25" customHeight="1" x14ac:dyDescent="0.2">
      <c r="A201" s="19"/>
      <c r="B201" s="20">
        <v>3</v>
      </c>
      <c r="C201" s="29" t="s">
        <v>64</v>
      </c>
      <c r="D201" s="24">
        <v>1.1097793313217375</v>
      </c>
      <c r="E201" s="24">
        <v>0.98690848053207791</v>
      </c>
      <c r="F201" s="24">
        <v>0.84978634582518908</v>
      </c>
      <c r="G201" s="24">
        <v>0.81607280249761194</v>
      </c>
      <c r="H201" s="24">
        <v>0.93542450031469226</v>
      </c>
      <c r="I201" s="24">
        <v>0.84566456361439835</v>
      </c>
      <c r="J201" s="24">
        <v>0.83554514187084128</v>
      </c>
      <c r="K201" s="24">
        <v>0.8420243921758872</v>
      </c>
      <c r="L201" s="24">
        <v>0.76512386724955417</v>
      </c>
      <c r="M201" s="24">
        <v>0.82066632105129733</v>
      </c>
      <c r="N201" s="24">
        <v>0.7664267761581709</v>
      </c>
      <c r="O201" s="24">
        <v>0.79136947171915728</v>
      </c>
      <c r="P201" s="24">
        <v>0.77621235614951289</v>
      </c>
      <c r="Q201" s="24">
        <v>0.78243081420780836</v>
      </c>
      <c r="R201" s="24">
        <v>0.77929701414433017</v>
      </c>
      <c r="S201" s="24">
        <v>0.76237420251635046</v>
      </c>
      <c r="T201" s="24">
        <v>0.70533989260819119</v>
      </c>
      <c r="U201" s="24">
        <v>0.6964245860382402</v>
      </c>
      <c r="V201" s="24">
        <v>0.65702538581796655</v>
      </c>
      <c r="W201" s="24">
        <v>0.70283255041413017</v>
      </c>
      <c r="X201" s="24">
        <v>0.67282114810406579</v>
      </c>
      <c r="Y201" s="24">
        <v>0.67846490364036249</v>
      </c>
      <c r="Z201" s="24">
        <v>0.68214679074593065</v>
      </c>
      <c r="AA201" s="24">
        <v>0.59935987945838576</v>
      </c>
      <c r="AB201" s="24">
        <v>0.65736817774409917</v>
      </c>
      <c r="AC201" s="24">
        <v>0.65419225848492102</v>
      </c>
      <c r="AD201" s="24">
        <v>0.6565133386236619</v>
      </c>
      <c r="AE201" s="24">
        <v>0.65541233410994748</v>
      </c>
      <c r="AF201" s="24">
        <v>0.64733534448941821</v>
      </c>
      <c r="AG201" s="24">
        <v>0.65317403845103783</v>
      </c>
      <c r="AH201" s="24">
        <v>0.68292242399046743</v>
      </c>
      <c r="AI201" s="24">
        <v>0.69059383218324955</v>
      </c>
      <c r="AJ201" s="24">
        <v>0.73138603091961973</v>
      </c>
      <c r="AK201" s="24">
        <v>0.73732421497329004</v>
      </c>
      <c r="AL201" s="24">
        <v>0.71149849427407108</v>
      </c>
      <c r="AM201" s="24">
        <v>0.72665013201829975</v>
      </c>
      <c r="AN201" s="24">
        <v>0.72271447718403325</v>
      </c>
      <c r="AO201" s="24">
        <v>0.71557762260671343</v>
      </c>
      <c r="AP201" s="24">
        <v>0.73006073231557844</v>
      </c>
      <c r="AQ201" s="24">
        <v>0.72378660544116757</v>
      </c>
      <c r="AR201" s="24">
        <v>0.73625971917635868</v>
      </c>
      <c r="AS201" s="24">
        <v>0.7091865757311776</v>
      </c>
      <c r="AT201" s="24">
        <v>0.72280032963429974</v>
      </c>
      <c r="AU201" s="24">
        <v>0.72861102866030392</v>
      </c>
      <c r="AV201" s="24">
        <v>0.7241380423642324</v>
      </c>
      <c r="AW201" s="24">
        <v>0.71397538976559494</v>
      </c>
      <c r="AX201" s="24">
        <v>0.70750941421315527</v>
      </c>
      <c r="AY201" s="24">
        <v>0.71276478190688308</v>
      </c>
      <c r="AZ201" s="24">
        <v>0.71559414627039963</v>
      </c>
      <c r="BA201" s="24">
        <v>0.71250242447292245</v>
      </c>
      <c r="BB201" s="24">
        <v>0.69486932220422348</v>
      </c>
      <c r="BC201" s="24">
        <v>0.6902183050817372</v>
      </c>
      <c r="BD201" s="24">
        <v>0.70128913786808189</v>
      </c>
      <c r="BE201" s="24">
        <v>0.70904634830042768</v>
      </c>
      <c r="BF201" s="24">
        <v>0.69908554361315201</v>
      </c>
      <c r="BG201" s="24">
        <v>0.69656568150623033</v>
      </c>
      <c r="BH201" s="24">
        <v>0.69457349203781515</v>
      </c>
      <c r="BI201" s="24">
        <v>0.70566431718209877</v>
      </c>
      <c r="BJ201" s="24">
        <v>0.71488823461408479</v>
      </c>
      <c r="BK201" s="24">
        <v>0.70313731921500111</v>
      </c>
      <c r="BL201" s="24">
        <v>0.68674270526532299</v>
      </c>
      <c r="BM201" s="24">
        <v>0.5669629243819202</v>
      </c>
      <c r="BN201" s="24">
        <v>0.58559315104714804</v>
      </c>
      <c r="BO201" s="24">
        <v>0.59799043949520136</v>
      </c>
      <c r="BP201" s="24">
        <v>0.60946098889006384</v>
      </c>
      <c r="BQ201" s="24">
        <v>0.59714701628352163</v>
      </c>
      <c r="BR201" s="24">
        <v>0.60739587849275956</v>
      </c>
      <c r="BS201" s="24">
        <v>0.61496173675450516</v>
      </c>
      <c r="BT201" s="24">
        <v>0.6761360047099596</v>
      </c>
      <c r="BU201" s="24">
        <v>0.62480231393477015</v>
      </c>
      <c r="BV201" s="24">
        <v>0.65702635337044279</v>
      </c>
      <c r="BW201" s="24">
        <v>0.68866114070887119</v>
      </c>
      <c r="BX201" s="24">
        <v>0.69385620960509842</v>
      </c>
      <c r="BY201" s="24">
        <v>0.74094181195442499</v>
      </c>
      <c r="BZ201" s="24">
        <v>0.69657672105599866</v>
      </c>
      <c r="CA201" s="24">
        <v>0.75819401127706298</v>
      </c>
      <c r="CB201" s="24">
        <v>0.83696592537567083</v>
      </c>
      <c r="CC201" s="24">
        <v>0.76420195719688866</v>
      </c>
      <c r="CD201" s="24">
        <v>0.86035976893327459</v>
      </c>
      <c r="CE201" s="24">
        <v>0.80606218194940737</v>
      </c>
      <c r="CF201" s="24">
        <v>0.74947064615404868</v>
      </c>
      <c r="CG201" s="24">
        <v>0.80936857854662037</v>
      </c>
      <c r="CH201" s="24">
        <v>0.73447744156350081</v>
      </c>
      <c r="CI201" s="24">
        <v>0.79692524870478776</v>
      </c>
      <c r="CJ201" s="24">
        <v>0.77295978237765262</v>
      </c>
      <c r="CK201" s="24">
        <v>0.74982533952956099</v>
      </c>
      <c r="CL201" s="24">
        <v>0.81621909105397528</v>
      </c>
      <c r="CM201" s="24">
        <v>0.71977489355156843</v>
      </c>
      <c r="CN201" s="24">
        <v>0.8286083712060035</v>
      </c>
      <c r="CO201" s="24">
        <v>0.77925867432928198</v>
      </c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</row>
    <row r="202" spans="1:125" ht="14.25" customHeight="1" x14ac:dyDescent="0.2">
      <c r="A202" s="19"/>
      <c r="B202" s="20">
        <v>4</v>
      </c>
      <c r="C202" s="21" t="s">
        <v>65</v>
      </c>
      <c r="D202" s="24">
        <v>0.11181394178729634</v>
      </c>
      <c r="E202" s="24">
        <v>0.11929462893655741</v>
      </c>
      <c r="F202" s="24">
        <v>0.16256659887638797</v>
      </c>
      <c r="G202" s="24">
        <v>0.16698503367378811</v>
      </c>
      <c r="H202" s="24">
        <v>0.1412253258873454</v>
      </c>
      <c r="I202" s="24">
        <v>0.13174396321835483</v>
      </c>
      <c r="J202" s="24">
        <v>0.13349489279459734</v>
      </c>
      <c r="K202" s="24">
        <v>0.13720093680694975</v>
      </c>
      <c r="L202" s="24">
        <v>0.13920343322708784</v>
      </c>
      <c r="M202" s="24">
        <v>0.13554231111068588</v>
      </c>
      <c r="N202" s="24">
        <v>0.12838563164258551</v>
      </c>
      <c r="O202" s="24">
        <v>0.12419836205437258</v>
      </c>
      <c r="P202" s="24">
        <v>0.12718414448035534</v>
      </c>
      <c r="Q202" s="24">
        <v>0.12946764160099364</v>
      </c>
      <c r="R202" s="24">
        <v>0.12733038670154695</v>
      </c>
      <c r="S202" s="24">
        <v>0.12813863999134506</v>
      </c>
      <c r="T202" s="24">
        <v>0.1202519480349164</v>
      </c>
      <c r="U202" s="24">
        <v>0.12139416123347099</v>
      </c>
      <c r="V202" s="24">
        <v>0.12089396053730195</v>
      </c>
      <c r="W202" s="24">
        <v>0.12252784839534708</v>
      </c>
      <c r="X202" s="24">
        <v>0.11967137528130781</v>
      </c>
      <c r="Y202" s="24">
        <v>0.11770752551725984</v>
      </c>
      <c r="Z202" s="24">
        <v>0.12017046628513697</v>
      </c>
      <c r="AA202" s="24">
        <v>0.11808143089592948</v>
      </c>
      <c r="AB202" s="24">
        <v>0.11889630303903856</v>
      </c>
      <c r="AC202" s="24">
        <v>0.11380050770988992</v>
      </c>
      <c r="AD202" s="24">
        <v>0.10502725263085877</v>
      </c>
      <c r="AE202" s="24">
        <v>0.12601727383435546</v>
      </c>
      <c r="AF202" s="24">
        <v>0.12884870732373255</v>
      </c>
      <c r="AG202" s="24">
        <v>0.11895138246157896</v>
      </c>
      <c r="AH202" s="24">
        <v>0.12999921753080312</v>
      </c>
      <c r="AI202" s="24">
        <v>0.12572744616101336</v>
      </c>
      <c r="AJ202" s="24">
        <v>0.12376718582123832</v>
      </c>
      <c r="AK202" s="24">
        <v>0.12569888938479526</v>
      </c>
      <c r="AL202" s="24">
        <v>0.12623359911917978</v>
      </c>
      <c r="AM202" s="24">
        <v>0.12173685955076033</v>
      </c>
      <c r="AN202" s="24">
        <v>0.11940637571321107</v>
      </c>
      <c r="AO202" s="24">
        <v>0.11824253948359567</v>
      </c>
      <c r="AP202" s="24">
        <v>0.11825868954926642</v>
      </c>
      <c r="AQ202" s="24">
        <v>0.11934985004108942</v>
      </c>
      <c r="AR202" s="24">
        <v>0.11990530984813856</v>
      </c>
      <c r="AS202" s="24">
        <v>0.11768844246278425</v>
      </c>
      <c r="AT202" s="24">
        <v>0.12007815408398335</v>
      </c>
      <c r="AU202" s="24">
        <v>0.12084392210985996</v>
      </c>
      <c r="AV202" s="24">
        <v>0.11964881166908378</v>
      </c>
      <c r="AW202" s="24">
        <v>0.12382727336475206</v>
      </c>
      <c r="AX202" s="24">
        <v>0.12455699985854139</v>
      </c>
      <c r="AY202" s="24">
        <v>0.12434790634289639</v>
      </c>
      <c r="AZ202" s="24">
        <v>0.12400294486462048</v>
      </c>
      <c r="BA202" s="24">
        <v>0.12418499114937515</v>
      </c>
      <c r="BB202" s="24">
        <v>0.12111113438234816</v>
      </c>
      <c r="BC202" s="24">
        <v>0.1220733905101163</v>
      </c>
      <c r="BD202" s="24">
        <v>0.11971213716842029</v>
      </c>
      <c r="BE202" s="24">
        <v>0.1177029803861277</v>
      </c>
      <c r="BF202" s="24">
        <v>0.12009616958802986</v>
      </c>
      <c r="BG202" s="24">
        <v>0.1138317079834107</v>
      </c>
      <c r="BH202" s="24">
        <v>0.11350537253460265</v>
      </c>
      <c r="BI202" s="24">
        <v>0.12020819972355359</v>
      </c>
      <c r="BJ202" s="24">
        <v>0.12270904876704798</v>
      </c>
      <c r="BK202" s="24">
        <v>0.1176738187001197</v>
      </c>
      <c r="BL202" s="24">
        <v>0.12598854221462205</v>
      </c>
      <c r="BM202" s="24">
        <v>9.3885224287019689E-2</v>
      </c>
      <c r="BN202" s="24">
        <v>9.77172085894151E-2</v>
      </c>
      <c r="BO202" s="24">
        <v>0.10567385489488965</v>
      </c>
      <c r="BP202" s="24">
        <v>0.10585812747427299</v>
      </c>
      <c r="BQ202" s="24">
        <v>0.10379088381950548</v>
      </c>
      <c r="BR202" s="24">
        <v>0.1109721141200375</v>
      </c>
      <c r="BS202" s="24">
        <v>0.11085217294278793</v>
      </c>
      <c r="BT202" s="24">
        <v>0.12046836144944094</v>
      </c>
      <c r="BU202" s="24">
        <v>0.11171370803285095</v>
      </c>
      <c r="BV202" s="24">
        <v>0.12206164641329689</v>
      </c>
      <c r="BW202" s="24">
        <v>0.1129602388121764</v>
      </c>
      <c r="BX202" s="24">
        <v>0.12046664630566135</v>
      </c>
      <c r="BY202" s="24">
        <v>0.13002599417492183</v>
      </c>
      <c r="BZ202" s="24">
        <v>0.12151217607851567</v>
      </c>
      <c r="CA202" s="24">
        <v>0.13140895457210805</v>
      </c>
      <c r="CB202" s="24">
        <v>0.123758809748373</v>
      </c>
      <c r="CC202" s="24">
        <v>0.1244133574314884</v>
      </c>
      <c r="CD202" s="24">
        <v>0.12931056508560615</v>
      </c>
      <c r="CE202" s="24">
        <v>0.12716709051842276</v>
      </c>
      <c r="CF202" s="24">
        <v>0.13113879111494692</v>
      </c>
      <c r="CG202" s="24">
        <v>0.12684305089471506</v>
      </c>
      <c r="CH202" s="24">
        <v>0.11751094398900527</v>
      </c>
      <c r="CI202" s="24">
        <v>0.1227471458623996</v>
      </c>
      <c r="CJ202" s="24">
        <v>0.12443597260411506</v>
      </c>
      <c r="CK202" s="24">
        <v>0.12460976976413733</v>
      </c>
      <c r="CL202" s="24">
        <v>0.12113792925839911</v>
      </c>
      <c r="CM202" s="24">
        <v>0.11207621435511499</v>
      </c>
      <c r="CN202" s="24">
        <v>0.11604629820160392</v>
      </c>
      <c r="CO202" s="24">
        <v>0.11835622099361146</v>
      </c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</row>
    <row r="203" spans="1:125" ht="14.25" customHeight="1" x14ac:dyDescent="0.2">
      <c r="A203" s="19"/>
      <c r="B203" s="20">
        <v>5</v>
      </c>
      <c r="C203" s="29" t="s">
        <v>66</v>
      </c>
      <c r="D203" s="24">
        <v>0.70842935053369016</v>
      </c>
      <c r="E203" s="24">
        <v>0.70221304259939243</v>
      </c>
      <c r="F203" s="24">
        <v>0.70344240827803983</v>
      </c>
      <c r="G203" s="24">
        <v>0.69781936897596764</v>
      </c>
      <c r="H203" s="24">
        <v>0.70281070837674453</v>
      </c>
      <c r="I203" s="24">
        <v>0.70259023259831765</v>
      </c>
      <c r="J203" s="24">
        <v>0.72233396529750848</v>
      </c>
      <c r="K203" s="24">
        <v>0.72542544137246878</v>
      </c>
      <c r="L203" s="24">
        <v>0.70721816663889336</v>
      </c>
      <c r="M203" s="24">
        <v>0.71435813927294245</v>
      </c>
      <c r="N203" s="24">
        <v>0.74045143560124527</v>
      </c>
      <c r="O203" s="24">
        <v>0.75245425168019142</v>
      </c>
      <c r="P203" s="24">
        <v>0.75465070728322203</v>
      </c>
      <c r="Q203" s="24">
        <v>0.75164169273603254</v>
      </c>
      <c r="R203" s="24">
        <v>0.74998205287548336</v>
      </c>
      <c r="S203" s="24">
        <v>0.76081673318742515</v>
      </c>
      <c r="T203" s="24">
        <v>0.76654639235110789</v>
      </c>
      <c r="U203" s="24">
        <v>0.74533942689378052</v>
      </c>
      <c r="V203" s="24">
        <v>0.73234723831631643</v>
      </c>
      <c r="W203" s="24">
        <v>0.75038932540926107</v>
      </c>
      <c r="X203" s="24">
        <v>0.71345997018895757</v>
      </c>
      <c r="Y203" s="24">
        <v>0.7454281988413739</v>
      </c>
      <c r="Z203" s="24">
        <v>0.75083132001126485</v>
      </c>
      <c r="AA203" s="24">
        <v>0.76408349132083375</v>
      </c>
      <c r="AB203" s="24">
        <v>0.74410933120767686</v>
      </c>
      <c r="AC203" s="24">
        <v>0.78405469137111605</v>
      </c>
      <c r="AD203" s="24">
        <v>0.79247723054553221</v>
      </c>
      <c r="AE203" s="24">
        <v>0.81845699549710249</v>
      </c>
      <c r="AF203" s="24">
        <v>0.83754632427731801</v>
      </c>
      <c r="AG203" s="24">
        <v>0.80962056215119504</v>
      </c>
      <c r="AH203" s="24">
        <v>0.84701652068412925</v>
      </c>
      <c r="AI203" s="24">
        <v>0.84354731241769765</v>
      </c>
      <c r="AJ203" s="24">
        <v>0.8460027597044546</v>
      </c>
      <c r="AK203" s="24">
        <v>0.86907827279586081</v>
      </c>
      <c r="AL203" s="24">
        <v>0.85173350693325456</v>
      </c>
      <c r="AM203" s="24">
        <v>0.87119934808433386</v>
      </c>
      <c r="AN203" s="24">
        <v>0.87502104677751014</v>
      </c>
      <c r="AO203" s="24">
        <v>0.8864545619598998</v>
      </c>
      <c r="AP203" s="24">
        <v>0.89690054231586058</v>
      </c>
      <c r="AQ203" s="24">
        <v>0.88288281780288647</v>
      </c>
      <c r="AR203" s="24">
        <v>0.87152043608775909</v>
      </c>
      <c r="AS203" s="24">
        <v>0.87607162284398088</v>
      </c>
      <c r="AT203" s="24">
        <v>0.86745876917267029</v>
      </c>
      <c r="AU203" s="24">
        <v>0.86617675474222589</v>
      </c>
      <c r="AV203" s="24">
        <v>0.87020550541387542</v>
      </c>
      <c r="AW203" s="24">
        <v>0.86307360993020166</v>
      </c>
      <c r="AX203" s="24">
        <v>0.85461912390378414</v>
      </c>
      <c r="AY203" s="24">
        <v>0.84696779396421407</v>
      </c>
      <c r="AZ203" s="24">
        <v>0.81755952442022184</v>
      </c>
      <c r="BA203" s="24">
        <v>0.84495821100370239</v>
      </c>
      <c r="BB203" s="24">
        <v>0.84390743868987328</v>
      </c>
      <c r="BC203" s="24">
        <v>0.84458755950783293</v>
      </c>
      <c r="BD203" s="24">
        <v>0.83193125496690312</v>
      </c>
      <c r="BE203" s="24">
        <v>0.81661870654118363</v>
      </c>
      <c r="BF203" s="24">
        <v>0.83386020694994012</v>
      </c>
      <c r="BG203" s="24">
        <v>0.84646351280012366</v>
      </c>
      <c r="BH203" s="24">
        <v>0.82608192606614306</v>
      </c>
      <c r="BI203" s="24">
        <v>0.83140212830038784</v>
      </c>
      <c r="BJ203" s="24">
        <v>0.84075815082196181</v>
      </c>
      <c r="BK203" s="24">
        <v>0.83610769174337807</v>
      </c>
      <c r="BL203" s="24">
        <v>0.86301959491204261</v>
      </c>
      <c r="BM203" s="24">
        <v>0.33792178759345443</v>
      </c>
      <c r="BN203" s="24">
        <v>0.57724630197411875</v>
      </c>
      <c r="BO203" s="24">
        <v>0.74531710379873339</v>
      </c>
      <c r="BP203" s="24">
        <v>0.63186242120160241</v>
      </c>
      <c r="BQ203" s="24">
        <v>0.60971912156614383</v>
      </c>
      <c r="BR203" s="24">
        <v>0.76508121764208059</v>
      </c>
      <c r="BS203" s="24">
        <v>0.74086537744676928</v>
      </c>
      <c r="BT203" s="24">
        <v>0.81454595976538502</v>
      </c>
      <c r="BU203" s="24">
        <v>0.73498123151797801</v>
      </c>
      <c r="BV203" s="24">
        <v>0.78423864035176671</v>
      </c>
      <c r="BW203" s="24">
        <v>0.79791198206880731</v>
      </c>
      <c r="BX203" s="24">
        <v>0.81061225366952738</v>
      </c>
      <c r="BY203" s="24">
        <v>0.82706707521320411</v>
      </c>
      <c r="BZ203" s="24">
        <v>0.80574409784108447</v>
      </c>
      <c r="CA203" s="24">
        <v>0.77814709591232778</v>
      </c>
      <c r="CB203" s="24">
        <v>0.78188742012781853</v>
      </c>
      <c r="CC203" s="24">
        <v>0.77189039687604455</v>
      </c>
      <c r="CD203" s="24">
        <v>0.83146170931400976</v>
      </c>
      <c r="CE203" s="24">
        <v>0.79132119385922972</v>
      </c>
      <c r="CF203" s="24">
        <v>0.73689638430307303</v>
      </c>
      <c r="CG203" s="24">
        <v>0.81425106689683535</v>
      </c>
      <c r="CH203" s="24">
        <v>0.80857454683621965</v>
      </c>
      <c r="CI203" s="24">
        <v>0.78300457455429029</v>
      </c>
      <c r="CJ203" s="24">
        <v>0.78634263168533614</v>
      </c>
      <c r="CK203" s="24">
        <v>0.696623996395905</v>
      </c>
      <c r="CL203" s="24">
        <v>0.69720144661033456</v>
      </c>
      <c r="CM203" s="24">
        <v>0.65229332551890673</v>
      </c>
      <c r="CN203" s="24">
        <v>0.77075042924606019</v>
      </c>
      <c r="CO203" s="24">
        <v>0.70498163779227307</v>
      </c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</row>
    <row r="204" spans="1:125" ht="14.25" customHeight="1" x14ac:dyDescent="0.2">
      <c r="A204" s="19"/>
      <c r="B204" s="20">
        <v>6</v>
      </c>
      <c r="C204" s="21" t="s">
        <v>67</v>
      </c>
      <c r="D204" s="24">
        <v>1.6328454055724619E-2</v>
      </c>
      <c r="E204" s="24">
        <v>1.4612123724599786E-2</v>
      </c>
      <c r="F204" s="24">
        <v>1.3709735515773298E-2</v>
      </c>
      <c r="G204" s="24">
        <v>1.3192567532584612E-2</v>
      </c>
      <c r="H204" s="24">
        <v>1.4407526361872683E-2</v>
      </c>
      <c r="I204" s="24">
        <v>1.4427033230617108E-2</v>
      </c>
      <c r="J204" s="24">
        <v>1.4272807738864527E-2</v>
      </c>
      <c r="K204" s="24">
        <v>1.4003230916585934E-2</v>
      </c>
      <c r="L204" s="24">
        <v>1.3410062232684948E-2</v>
      </c>
      <c r="M204" s="24">
        <v>1.4010089426237916E-2</v>
      </c>
      <c r="N204" s="24">
        <v>1.3109703862391792E-2</v>
      </c>
      <c r="O204" s="24">
        <v>1.2881469331964953E-2</v>
      </c>
      <c r="P204" s="24">
        <v>1.2973341200685988E-2</v>
      </c>
      <c r="Q204" s="24">
        <v>1.3208532226839943E-2</v>
      </c>
      <c r="R204" s="24">
        <v>1.3044627274095647E-2</v>
      </c>
      <c r="S204" s="24">
        <v>1.2924977267407177E-2</v>
      </c>
      <c r="T204" s="24">
        <v>1.299164540830719E-2</v>
      </c>
      <c r="U204" s="24">
        <v>1.2354215151323128E-2</v>
      </c>
      <c r="V204" s="24">
        <v>1.1722757751579979E-2</v>
      </c>
      <c r="W204" s="24">
        <v>1.2463947106697754E-2</v>
      </c>
      <c r="X204" s="24">
        <v>1.2114502877128328E-2</v>
      </c>
      <c r="Y204" s="24">
        <v>1.2218596234535688E-2</v>
      </c>
      <c r="Z204" s="24">
        <v>1.2251775118610675E-2</v>
      </c>
      <c r="AA204" s="24">
        <v>1.2038366169461341E-2</v>
      </c>
      <c r="AB204" s="24">
        <v>1.2155218216458846E-2</v>
      </c>
      <c r="AC204" s="24">
        <v>1.2647347629158277E-2</v>
      </c>
      <c r="AD204" s="24">
        <v>1.2268675890029749E-2</v>
      </c>
      <c r="AE204" s="24">
        <v>1.200889390018315E-2</v>
      </c>
      <c r="AF204" s="24">
        <v>1.1738441629447625E-2</v>
      </c>
      <c r="AG204" s="24">
        <v>1.2142312375857698E-2</v>
      </c>
      <c r="AH204" s="24">
        <v>1.1917297895533783E-2</v>
      </c>
      <c r="AI204" s="24">
        <v>1.1666863972954591E-2</v>
      </c>
      <c r="AJ204" s="24">
        <v>1.1578830499659347E-2</v>
      </c>
      <c r="AK204" s="24">
        <v>1.1661453446487158E-2</v>
      </c>
      <c r="AL204" s="24">
        <v>1.1702400310746531E-2</v>
      </c>
      <c r="AM204" s="24">
        <v>1.1542854497215109E-2</v>
      </c>
      <c r="AN204" s="24">
        <v>1.1591424135606359E-2</v>
      </c>
      <c r="AO204" s="24">
        <v>1.1507686137195886E-2</v>
      </c>
      <c r="AP204" s="24">
        <v>1.1265514348067586E-2</v>
      </c>
      <c r="AQ204" s="24">
        <v>1.1471601555563577E-2</v>
      </c>
      <c r="AR204" s="24">
        <v>1.153464197402105E-2</v>
      </c>
      <c r="AS204" s="24">
        <v>1.1404529799185775E-2</v>
      </c>
      <c r="AT204" s="24">
        <v>1.1371970220888108E-2</v>
      </c>
      <c r="AU204" s="24">
        <v>1.1210249798778526E-2</v>
      </c>
      <c r="AV204" s="24">
        <v>1.1375717900593031E-2</v>
      </c>
      <c r="AW204" s="24">
        <v>1.1340361600936402E-2</v>
      </c>
      <c r="AX204" s="24">
        <v>1.1121696318153393E-2</v>
      </c>
      <c r="AY204" s="24">
        <v>1.0974035797603001E-2</v>
      </c>
      <c r="AZ204" s="24">
        <v>1.069186139267987E-2</v>
      </c>
      <c r="BA204" s="24">
        <v>1.102337787638151E-2</v>
      </c>
      <c r="BB204" s="24">
        <v>1.0898624715081788E-2</v>
      </c>
      <c r="BC204" s="24">
        <v>1.0920695262975901E-2</v>
      </c>
      <c r="BD204" s="24">
        <v>1.0574222659104311E-2</v>
      </c>
      <c r="BE204" s="24">
        <v>1.0599186417846235E-2</v>
      </c>
      <c r="BF204" s="24">
        <v>1.0742702525426695E-2</v>
      </c>
      <c r="BG204" s="24">
        <v>1.0723088963507099E-2</v>
      </c>
      <c r="BH204" s="24">
        <v>1.0498667222642385E-2</v>
      </c>
      <c r="BI204" s="24">
        <v>1.0344085818103036E-2</v>
      </c>
      <c r="BJ204" s="24">
        <v>1.029323285161581E-2</v>
      </c>
      <c r="BK204" s="24">
        <v>1.0459683224771981E-2</v>
      </c>
      <c r="BL204" s="24">
        <v>1.0441576088119556E-2</v>
      </c>
      <c r="BM204" s="24">
        <v>9.8281945771763139E-3</v>
      </c>
      <c r="BN204" s="24">
        <v>9.7049071297836877E-3</v>
      </c>
      <c r="BO204" s="24">
        <v>9.7978959219318408E-3</v>
      </c>
      <c r="BP204" s="24">
        <v>9.9435868280936465E-3</v>
      </c>
      <c r="BQ204" s="24">
        <v>9.3719715816244376E-3</v>
      </c>
      <c r="BR204" s="24">
        <v>9.3749371042487067E-3</v>
      </c>
      <c r="BS204" s="24">
        <v>9.4563857154250572E-3</v>
      </c>
      <c r="BT204" s="24">
        <v>1.003573643255464E-2</v>
      </c>
      <c r="BU204" s="24">
        <v>9.567162639302117E-3</v>
      </c>
      <c r="BV204" s="24">
        <v>1.018772177516891E-2</v>
      </c>
      <c r="BW204" s="24">
        <v>1.012731748401725E-2</v>
      </c>
      <c r="BX204" s="24">
        <v>1.0595174571700693E-2</v>
      </c>
      <c r="BY204" s="24">
        <v>1.1187023140425382E-2</v>
      </c>
      <c r="BZ204" s="24">
        <v>1.0542268188373701E-2</v>
      </c>
      <c r="CA204" s="24">
        <v>1.1363343382268746E-2</v>
      </c>
      <c r="CB204" s="24">
        <v>1.0757109012962993E-2</v>
      </c>
      <c r="CC204" s="24">
        <v>1.0857426126538183E-2</v>
      </c>
      <c r="CD204" s="24">
        <v>1.0833073314539702E-2</v>
      </c>
      <c r="CE204" s="24">
        <v>1.0945151456972974E-2</v>
      </c>
      <c r="CF204" s="24">
        <v>1.0769658872285783E-2</v>
      </c>
      <c r="CG204" s="24">
        <v>1.0455944607928371E-2</v>
      </c>
      <c r="CH204" s="24">
        <v>1.048626454013794E-2</v>
      </c>
      <c r="CI204" s="24">
        <v>1.1141703802771128E-2</v>
      </c>
      <c r="CJ204" s="24">
        <v>1.071613912711783E-2</v>
      </c>
      <c r="CK204" s="24">
        <v>1.110593997273026E-2</v>
      </c>
      <c r="CL204" s="24">
        <v>1.1171921897988426E-2</v>
      </c>
      <c r="CM204" s="24">
        <v>1.1098968459536451E-2</v>
      </c>
      <c r="CN204" s="24">
        <v>1.1188370620894133E-2</v>
      </c>
      <c r="CO204" s="24">
        <v>1.1142038098813933E-2</v>
      </c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</row>
    <row r="205" spans="1:125" ht="14.25" customHeight="1" x14ac:dyDescent="0.2">
      <c r="A205" s="30" t="s">
        <v>68</v>
      </c>
      <c r="B205" s="119" t="s">
        <v>69</v>
      </c>
      <c r="C205" s="120"/>
      <c r="D205" s="33">
        <v>1.9094434045401336</v>
      </c>
      <c r="E205" s="33">
        <v>1.8730041250379352</v>
      </c>
      <c r="F205" s="33">
        <v>1.8508474715452001</v>
      </c>
      <c r="G205" s="33">
        <v>1.8424400909636065</v>
      </c>
      <c r="H205" s="33">
        <v>1.8677874320429919</v>
      </c>
      <c r="I205" s="33">
        <v>1.8293527882275844</v>
      </c>
      <c r="J205" s="33">
        <v>1.7893549629421506</v>
      </c>
      <c r="K205" s="33">
        <v>1.7794157244717526</v>
      </c>
      <c r="L205" s="33">
        <v>1.722119823943679</v>
      </c>
      <c r="M205" s="33">
        <v>1.7783107569393104</v>
      </c>
      <c r="N205" s="33">
        <v>1.7601375546005449</v>
      </c>
      <c r="O205" s="33">
        <v>1.922024735372025</v>
      </c>
      <c r="P205" s="33">
        <v>1.8538017583350688</v>
      </c>
      <c r="Q205" s="33">
        <v>1.9673667247430093</v>
      </c>
      <c r="R205" s="33">
        <v>1.8785836745867659</v>
      </c>
      <c r="S205" s="33">
        <v>1.8679261938244163</v>
      </c>
      <c r="T205" s="33">
        <v>1.838395975072757</v>
      </c>
      <c r="U205" s="33">
        <v>1.7649130873860348</v>
      </c>
      <c r="V205" s="33">
        <v>1.8040553158506525</v>
      </c>
      <c r="W205" s="33">
        <v>1.8168544027267264</v>
      </c>
      <c r="X205" s="33">
        <v>1.8691905803864903</v>
      </c>
      <c r="Y205" s="33">
        <v>1.928996969012851</v>
      </c>
      <c r="Z205" s="33">
        <v>1.8281268400999857</v>
      </c>
      <c r="AA205" s="33">
        <v>1.8503961566858402</v>
      </c>
      <c r="AB205" s="33">
        <v>1.868638220886415</v>
      </c>
      <c r="AC205" s="33">
        <v>1.9517301708857497</v>
      </c>
      <c r="AD205" s="33">
        <v>1.9667804871587429</v>
      </c>
      <c r="AE205" s="33">
        <v>1.9013333662600176</v>
      </c>
      <c r="AF205" s="33">
        <v>1.9361550473736948</v>
      </c>
      <c r="AG205" s="33">
        <v>1.9381969413214468</v>
      </c>
      <c r="AH205" s="33">
        <v>1.9096142171989683</v>
      </c>
      <c r="AI205" s="33">
        <v>1.9103699401712919</v>
      </c>
      <c r="AJ205" s="33">
        <v>1.885536637223014</v>
      </c>
      <c r="AK205" s="33">
        <v>1.8907732813706877</v>
      </c>
      <c r="AL205" s="33">
        <v>1.8986930567617319</v>
      </c>
      <c r="AM205" s="33">
        <v>1.9116575948070826</v>
      </c>
      <c r="AN205" s="33">
        <v>1.9737186064324188</v>
      </c>
      <c r="AO205" s="33">
        <v>1.9778103740150641</v>
      </c>
      <c r="AP205" s="33">
        <v>2.0419215506983726</v>
      </c>
      <c r="AQ205" s="33">
        <v>1.9784480149189962</v>
      </c>
      <c r="AR205" s="33">
        <v>2.0090172153187447</v>
      </c>
      <c r="AS205" s="33">
        <v>1.921034080808361</v>
      </c>
      <c r="AT205" s="33">
        <v>1.8917806350900779</v>
      </c>
      <c r="AU205" s="33">
        <v>1.8829437871408314</v>
      </c>
      <c r="AV205" s="33">
        <v>1.9242923314647675</v>
      </c>
      <c r="AW205" s="33">
        <v>1.9377417589605928</v>
      </c>
      <c r="AX205" s="33">
        <v>1.9002030877912679</v>
      </c>
      <c r="AY205" s="33">
        <v>1.8966605130208929</v>
      </c>
      <c r="AZ205" s="33">
        <v>1.8940071470668376</v>
      </c>
      <c r="BA205" s="33">
        <v>1.9066031442485629</v>
      </c>
      <c r="BB205" s="33">
        <v>1.9222883346865265</v>
      </c>
      <c r="BC205" s="33">
        <v>1.8686946870845447</v>
      </c>
      <c r="BD205" s="33">
        <v>1.8645766892145046</v>
      </c>
      <c r="BE205" s="33">
        <v>1.9052693171017099</v>
      </c>
      <c r="BF205" s="33">
        <v>1.8899504403868248</v>
      </c>
      <c r="BG205" s="33">
        <v>1.8993475984025361</v>
      </c>
      <c r="BH205" s="33">
        <v>1.9016398501545777</v>
      </c>
      <c r="BI205" s="33">
        <v>1.9116635128041177</v>
      </c>
      <c r="BJ205" s="33">
        <v>1.894948771894204</v>
      </c>
      <c r="BK205" s="33">
        <v>1.9019017356055763</v>
      </c>
      <c r="BL205" s="33">
        <v>1.8948445483817207</v>
      </c>
      <c r="BM205" s="33">
        <v>1.7125927071827509</v>
      </c>
      <c r="BN205" s="33">
        <v>1.7239548079295595</v>
      </c>
      <c r="BO205" s="33">
        <v>1.8510911068230433</v>
      </c>
      <c r="BP205" s="33">
        <v>1.7959570598032166</v>
      </c>
      <c r="BQ205" s="33">
        <v>1.8558760815911928</v>
      </c>
      <c r="BR205" s="33">
        <v>1.7846959462410938</v>
      </c>
      <c r="BS205" s="33">
        <v>1.7439172096347186</v>
      </c>
      <c r="BT205" s="33">
        <v>1.7885140106932855</v>
      </c>
      <c r="BU205" s="33">
        <v>1.7923388862822094</v>
      </c>
      <c r="BV205" s="33">
        <v>1.8875630021731649</v>
      </c>
      <c r="BW205" s="33">
        <v>1.8076988560582745</v>
      </c>
      <c r="BX205" s="33">
        <v>1.8062941392283274</v>
      </c>
      <c r="BY205" s="33">
        <v>1.7718075424239299</v>
      </c>
      <c r="BZ205" s="33">
        <v>1.8162404965593157</v>
      </c>
      <c r="CA205" s="33">
        <v>1.8044461789717323</v>
      </c>
      <c r="CB205" s="33">
        <v>1.74230844666292</v>
      </c>
      <c r="CC205" s="33">
        <v>1.8240592614000257</v>
      </c>
      <c r="CD205" s="33">
        <v>1.8125673368092603</v>
      </c>
      <c r="CE205" s="33">
        <v>1.7958167355447701</v>
      </c>
      <c r="CF205" s="33">
        <v>1.8386337998104054</v>
      </c>
      <c r="CG205" s="33">
        <v>1.8010389091856958</v>
      </c>
      <c r="CH205" s="33">
        <v>1.8093425389735094</v>
      </c>
      <c r="CI205" s="33">
        <v>1.8095536985472611</v>
      </c>
      <c r="CJ205" s="33">
        <v>1.8142742949628032</v>
      </c>
      <c r="CK205" s="33">
        <v>1.7404533798234048</v>
      </c>
      <c r="CL205" s="33">
        <v>1.788175305609508</v>
      </c>
      <c r="CM205" s="33">
        <v>1.8304573424334232</v>
      </c>
      <c r="CN205" s="33">
        <v>1.8267705679580426</v>
      </c>
      <c r="CO205" s="33">
        <v>1.7974811969011735</v>
      </c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</row>
    <row r="206" spans="1:125" ht="14.25" customHeight="1" x14ac:dyDescent="0.2">
      <c r="A206" s="19"/>
      <c r="B206" s="20">
        <v>1</v>
      </c>
      <c r="C206" s="29" t="s">
        <v>70</v>
      </c>
      <c r="D206" s="24">
        <v>1.4258591538585128</v>
      </c>
      <c r="E206" s="24">
        <v>1.4006611705489862</v>
      </c>
      <c r="F206" s="24">
        <v>1.3912759426988135</v>
      </c>
      <c r="G206" s="24">
        <v>1.3893654898534229</v>
      </c>
      <c r="H206" s="24">
        <v>1.4011830444955795</v>
      </c>
      <c r="I206" s="24">
        <v>1.3973052942545316</v>
      </c>
      <c r="J206" s="24">
        <v>1.3615466856527012</v>
      </c>
      <c r="K206" s="24">
        <v>1.360709376627194</v>
      </c>
      <c r="L206" s="24">
        <v>1.31476072664545</v>
      </c>
      <c r="M206" s="24">
        <v>1.3572718845064102</v>
      </c>
      <c r="N206" s="24">
        <v>1.3451480420023727</v>
      </c>
      <c r="O206" s="24">
        <v>1.5069343528640637</v>
      </c>
      <c r="P206" s="24">
        <v>1.4470018137923277</v>
      </c>
      <c r="Q206" s="24">
        <v>1.563527987624475</v>
      </c>
      <c r="R206" s="24">
        <v>1.4685937359790699</v>
      </c>
      <c r="S206" s="24">
        <v>1.4573430740479436</v>
      </c>
      <c r="T206" s="24">
        <v>1.4291872890079631</v>
      </c>
      <c r="U206" s="24">
        <v>1.3837818954898533</v>
      </c>
      <c r="V206" s="24">
        <v>1.4380509796881313</v>
      </c>
      <c r="W206" s="24">
        <v>1.426414974255064</v>
      </c>
      <c r="X206" s="24">
        <v>1.4810945332761056</v>
      </c>
      <c r="Y206" s="24">
        <v>1.5296889712204587</v>
      </c>
      <c r="Z206" s="24">
        <v>1.434710374498992</v>
      </c>
      <c r="AA206" s="24">
        <v>1.4514337009603362</v>
      </c>
      <c r="AB206" s="24">
        <v>1.4735732994153377</v>
      </c>
      <c r="AC206" s="24">
        <v>1.5178213247341983</v>
      </c>
      <c r="AD206" s="24">
        <v>1.5503022941332052</v>
      </c>
      <c r="AE206" s="24">
        <v>1.4933591975210256</v>
      </c>
      <c r="AF206" s="24">
        <v>1.5314585059131252</v>
      </c>
      <c r="AG206" s="24">
        <v>1.5231728037441894</v>
      </c>
      <c r="AH206" s="24">
        <v>1.5064774587180514</v>
      </c>
      <c r="AI206" s="24">
        <v>1.5112879006582458</v>
      </c>
      <c r="AJ206" s="24">
        <v>1.4982919801124035</v>
      </c>
      <c r="AK206" s="24">
        <v>1.500308687547576</v>
      </c>
      <c r="AL206" s="24">
        <v>1.5039390845168885</v>
      </c>
      <c r="AM206" s="24">
        <v>1.5116107146766895</v>
      </c>
      <c r="AN206" s="24">
        <v>1.5794238991663105</v>
      </c>
      <c r="AO206" s="24">
        <v>1.5976741758583803</v>
      </c>
      <c r="AP206" s="24">
        <v>1.6708948392540828</v>
      </c>
      <c r="AQ206" s="24">
        <v>1.5926267284481419</v>
      </c>
      <c r="AR206" s="24">
        <v>1.6259001060547433</v>
      </c>
      <c r="AS206" s="24">
        <v>1.5557936267753494</v>
      </c>
      <c r="AT206" s="24">
        <v>1.5238089298000603</v>
      </c>
      <c r="AU206" s="24">
        <v>1.512311693489043</v>
      </c>
      <c r="AV206" s="24">
        <v>1.5527272418879017</v>
      </c>
      <c r="AW206" s="24">
        <v>1.547520603070329</v>
      </c>
      <c r="AX206" s="24">
        <v>1.5171593697800632</v>
      </c>
      <c r="AY206" s="24">
        <v>1.517802438606255</v>
      </c>
      <c r="AZ206" s="24">
        <v>1.5275079539508618</v>
      </c>
      <c r="BA206" s="24">
        <v>1.5272584644035991</v>
      </c>
      <c r="BB206" s="24">
        <v>1.5459142499008316</v>
      </c>
      <c r="BC206" s="24">
        <v>1.50594839307271</v>
      </c>
      <c r="BD206" s="24">
        <v>1.5094363905736854</v>
      </c>
      <c r="BE206" s="24">
        <v>1.5467819412318597</v>
      </c>
      <c r="BF206" s="24">
        <v>1.5270295738607453</v>
      </c>
      <c r="BG206" s="24">
        <v>1.5272729364526438</v>
      </c>
      <c r="BH206" s="24">
        <v>1.5389688258831726</v>
      </c>
      <c r="BI206" s="24">
        <v>1.5495471960933473</v>
      </c>
      <c r="BJ206" s="24">
        <v>1.5308463684167042</v>
      </c>
      <c r="BK206" s="24">
        <v>1.5367549614467226</v>
      </c>
      <c r="BL206" s="24">
        <v>1.5272624964929307</v>
      </c>
      <c r="BM206" s="24">
        <v>1.3476596031712003</v>
      </c>
      <c r="BN206" s="24">
        <v>1.3586968424900627</v>
      </c>
      <c r="BO206" s="24">
        <v>1.4837760420091928</v>
      </c>
      <c r="BP206" s="24">
        <v>1.4296796130684757</v>
      </c>
      <c r="BQ206" s="24">
        <v>1.4814458546726381</v>
      </c>
      <c r="BR206" s="24">
        <v>1.4252964786102187</v>
      </c>
      <c r="BS206" s="24">
        <v>1.3778854246329513</v>
      </c>
      <c r="BT206" s="24">
        <v>1.4334304557947879</v>
      </c>
      <c r="BU206" s="24">
        <v>1.4288250583170794</v>
      </c>
      <c r="BV206" s="24">
        <v>1.5083606300792549</v>
      </c>
      <c r="BW206" s="24">
        <v>1.4376389763893402</v>
      </c>
      <c r="BX206" s="24">
        <v>1.4334836558057957</v>
      </c>
      <c r="BY206" s="24">
        <v>1.4038586987841133</v>
      </c>
      <c r="BZ206" s="24">
        <v>1.4439289661980836</v>
      </c>
      <c r="CA206" s="24">
        <v>1.4190785750498374</v>
      </c>
      <c r="CB206" s="24">
        <v>1.3612264676622532</v>
      </c>
      <c r="CC206" s="24">
        <v>1.4326655072579957</v>
      </c>
      <c r="CD206" s="24">
        <v>1.424618569047744</v>
      </c>
      <c r="CE206" s="24">
        <v>1.4093403425237565</v>
      </c>
      <c r="CF206" s="24">
        <v>1.4390303507176716</v>
      </c>
      <c r="CG206" s="24">
        <v>1.4189635602947206</v>
      </c>
      <c r="CH206" s="24">
        <v>1.4267149326411841</v>
      </c>
      <c r="CI206" s="24">
        <v>1.4143271295746251</v>
      </c>
      <c r="CJ206" s="24">
        <v>1.4244845026209167</v>
      </c>
      <c r="CK206" s="24">
        <v>1.3372707751455297</v>
      </c>
      <c r="CL206" s="24">
        <v>1.3659593292209398</v>
      </c>
      <c r="CM206" s="24">
        <v>1.3818161739475499</v>
      </c>
      <c r="CN206" s="24">
        <v>1.3742706729309517</v>
      </c>
      <c r="CO206" s="24">
        <v>1.3652522529789048</v>
      </c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</row>
    <row r="207" spans="1:125" ht="14.25" customHeight="1" x14ac:dyDescent="0.2">
      <c r="A207" s="19"/>
      <c r="B207" s="20">
        <v>2</v>
      </c>
      <c r="C207" s="29" t="s">
        <v>71</v>
      </c>
      <c r="D207" s="24">
        <v>0.4835842506816207</v>
      </c>
      <c r="E207" s="24">
        <v>0.47234295448894925</v>
      </c>
      <c r="F207" s="24">
        <v>0.45957152884638652</v>
      </c>
      <c r="G207" s="24">
        <v>0.45307460111018372</v>
      </c>
      <c r="H207" s="24">
        <v>0.46660438754741218</v>
      </c>
      <c r="I207" s="24">
        <v>0.43204749397305292</v>
      </c>
      <c r="J207" s="24">
        <v>0.42780827728944931</v>
      </c>
      <c r="K207" s="24">
        <v>0.41870634784455862</v>
      </c>
      <c r="L207" s="24">
        <v>0.40735909729822906</v>
      </c>
      <c r="M207" s="24">
        <v>0.42103887243290028</v>
      </c>
      <c r="N207" s="24">
        <v>0.41498951259817213</v>
      </c>
      <c r="O207" s="24">
        <v>0.41509038250796104</v>
      </c>
      <c r="P207" s="24">
        <v>0.40679994454274104</v>
      </c>
      <c r="Q207" s="24">
        <v>0.40383873711853419</v>
      </c>
      <c r="R207" s="24">
        <v>0.40998993860769573</v>
      </c>
      <c r="S207" s="24">
        <v>0.41058311977647244</v>
      </c>
      <c r="T207" s="24">
        <v>0.40920868606479366</v>
      </c>
      <c r="U207" s="24">
        <v>0.38113119189618133</v>
      </c>
      <c r="V207" s="24">
        <v>0.36600433616252087</v>
      </c>
      <c r="W207" s="24">
        <v>0.39043942847166208</v>
      </c>
      <c r="X207" s="24">
        <v>0.38809604711038487</v>
      </c>
      <c r="Y207" s="24">
        <v>0.39930799779239234</v>
      </c>
      <c r="Z207" s="24">
        <v>0.39341646560099369</v>
      </c>
      <c r="AA207" s="24">
        <v>0.39896245572550415</v>
      </c>
      <c r="AB207" s="24">
        <v>0.3950649214710773</v>
      </c>
      <c r="AC207" s="24">
        <v>0.43390884615155145</v>
      </c>
      <c r="AD207" s="24">
        <v>0.41647819302553757</v>
      </c>
      <c r="AE207" s="24">
        <v>0.40797416873899195</v>
      </c>
      <c r="AF207" s="24">
        <v>0.40469654146056983</v>
      </c>
      <c r="AG207" s="24">
        <v>0.41502413757725759</v>
      </c>
      <c r="AH207" s="24">
        <v>0.4031367584809169</v>
      </c>
      <c r="AI207" s="24">
        <v>0.39908203951304605</v>
      </c>
      <c r="AJ207" s="24">
        <v>0.38724465711061085</v>
      </c>
      <c r="AK207" s="24">
        <v>0.39046459382311172</v>
      </c>
      <c r="AL207" s="24">
        <v>0.39475397224484343</v>
      </c>
      <c r="AM207" s="24">
        <v>0.40004688013039319</v>
      </c>
      <c r="AN207" s="24">
        <v>0.39429470726610816</v>
      </c>
      <c r="AO207" s="24">
        <v>0.38013619815668365</v>
      </c>
      <c r="AP207" s="24">
        <v>0.37102671144428978</v>
      </c>
      <c r="AQ207" s="24">
        <v>0.3858212864708544</v>
      </c>
      <c r="AR207" s="24">
        <v>0.38311710926400133</v>
      </c>
      <c r="AS207" s="24">
        <v>0.36524045403301159</v>
      </c>
      <c r="AT207" s="24">
        <v>0.36797170529001771</v>
      </c>
      <c r="AU207" s="24">
        <v>0.37063209365178823</v>
      </c>
      <c r="AV207" s="24">
        <v>0.3715650895768659</v>
      </c>
      <c r="AW207" s="24">
        <v>0.39022115589026352</v>
      </c>
      <c r="AX207" s="24">
        <v>0.38304371801120457</v>
      </c>
      <c r="AY207" s="24">
        <v>0.37885807441463787</v>
      </c>
      <c r="AZ207" s="24">
        <v>0.36649919311597562</v>
      </c>
      <c r="BA207" s="24">
        <v>0.37934467984496389</v>
      </c>
      <c r="BB207" s="24">
        <v>0.37637408478569523</v>
      </c>
      <c r="BC207" s="24">
        <v>0.36274629401183461</v>
      </c>
      <c r="BD207" s="24">
        <v>0.35514029864081931</v>
      </c>
      <c r="BE207" s="24">
        <v>0.35848737586984986</v>
      </c>
      <c r="BF207" s="24">
        <v>0.36292086652607974</v>
      </c>
      <c r="BG207" s="24">
        <v>0.37207466194989236</v>
      </c>
      <c r="BH207" s="24">
        <v>0.36267102427140496</v>
      </c>
      <c r="BI207" s="24">
        <v>0.36211631671077033</v>
      </c>
      <c r="BJ207" s="24">
        <v>0.36410240347749961</v>
      </c>
      <c r="BK207" s="24">
        <v>0.36514677415885388</v>
      </c>
      <c r="BL207" s="24">
        <v>0.36758205188879023</v>
      </c>
      <c r="BM207" s="24">
        <v>0.36493310401155071</v>
      </c>
      <c r="BN207" s="24">
        <v>0.36525796543949662</v>
      </c>
      <c r="BO207" s="24">
        <v>0.36731506481385062</v>
      </c>
      <c r="BP207" s="24">
        <v>0.36627744673474077</v>
      </c>
      <c r="BQ207" s="24">
        <v>0.37443022691855499</v>
      </c>
      <c r="BR207" s="24">
        <v>0.35939946763087505</v>
      </c>
      <c r="BS207" s="24">
        <v>0.36603178500176753</v>
      </c>
      <c r="BT207" s="24">
        <v>0.35508355489849786</v>
      </c>
      <c r="BU207" s="24">
        <v>0.36351382796512988</v>
      </c>
      <c r="BV207" s="24">
        <v>0.37920237209390967</v>
      </c>
      <c r="BW207" s="24">
        <v>0.37005987966893428</v>
      </c>
      <c r="BX207" s="24">
        <v>0.37281048342253165</v>
      </c>
      <c r="BY207" s="24">
        <v>0.36794884363981667</v>
      </c>
      <c r="BZ207" s="24">
        <v>0.37231153036123216</v>
      </c>
      <c r="CA207" s="24">
        <v>0.38536760392189495</v>
      </c>
      <c r="CB207" s="24">
        <v>0.38108197900066643</v>
      </c>
      <c r="CC207" s="24">
        <v>0.39139375414203004</v>
      </c>
      <c r="CD207" s="24">
        <v>0.38794876776151666</v>
      </c>
      <c r="CE207" s="24">
        <v>0.38647639302101344</v>
      </c>
      <c r="CF207" s="24">
        <v>0.39960344909273371</v>
      </c>
      <c r="CG207" s="24">
        <v>0.38207534889097489</v>
      </c>
      <c r="CH207" s="24">
        <v>0.38262760633232556</v>
      </c>
      <c r="CI207" s="24">
        <v>0.39522656897263603</v>
      </c>
      <c r="CJ207" s="24">
        <v>0.38978979234188671</v>
      </c>
      <c r="CK207" s="24">
        <v>0.40318260467787509</v>
      </c>
      <c r="CL207" s="24">
        <v>0.4222159763885685</v>
      </c>
      <c r="CM207" s="24">
        <v>0.44864116848587315</v>
      </c>
      <c r="CN207" s="24">
        <v>0.45249989502709093</v>
      </c>
      <c r="CO207" s="24">
        <v>0.43222894392226885</v>
      </c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</row>
    <row r="208" spans="1:125" ht="14.25" customHeight="1" x14ac:dyDescent="0.2">
      <c r="A208" s="30" t="s">
        <v>72</v>
      </c>
      <c r="B208" s="119" t="s">
        <v>73</v>
      </c>
      <c r="C208" s="120"/>
      <c r="D208" s="33">
        <v>2.1950851455260452</v>
      </c>
      <c r="E208" s="33">
        <v>2.3940338812835238</v>
      </c>
      <c r="F208" s="33">
        <v>2.5789181313247478</v>
      </c>
      <c r="G208" s="33">
        <v>2.6877399506710828</v>
      </c>
      <c r="H208" s="33">
        <v>2.4725504019884736</v>
      </c>
      <c r="I208" s="33">
        <v>2.6556626589077981</v>
      </c>
      <c r="J208" s="33">
        <v>2.6212188908232159</v>
      </c>
      <c r="K208" s="33">
        <v>2.5953792971687948</v>
      </c>
      <c r="L208" s="33">
        <v>2.530109014012023</v>
      </c>
      <c r="M208" s="33">
        <v>2.5984504809682654</v>
      </c>
      <c r="N208" s="33">
        <v>2.5417873883140927</v>
      </c>
      <c r="O208" s="33">
        <v>2.4851065221687523</v>
      </c>
      <c r="P208" s="33">
        <v>2.4198127267064429</v>
      </c>
      <c r="Q208" s="33">
        <v>2.4025760276428794</v>
      </c>
      <c r="R208" s="33">
        <v>2.4600324958011561</v>
      </c>
      <c r="S208" s="33">
        <v>2.3642081145558329</v>
      </c>
      <c r="T208" s="33">
        <v>2.3189707411672531</v>
      </c>
      <c r="U208" s="33">
        <v>2.1764373399850712</v>
      </c>
      <c r="V208" s="33">
        <v>2.1574115602725041</v>
      </c>
      <c r="W208" s="33">
        <v>2.2483301395549828</v>
      </c>
      <c r="X208" s="33">
        <v>2.1033105805427583</v>
      </c>
      <c r="Y208" s="33">
        <v>2.0527095424774258</v>
      </c>
      <c r="Z208" s="33">
        <v>2.1062815402834381</v>
      </c>
      <c r="AA208" s="33">
        <v>2.1114512192591346</v>
      </c>
      <c r="AB208" s="33">
        <v>2.093674824917124</v>
      </c>
      <c r="AC208" s="33">
        <v>2.1478747351843976</v>
      </c>
      <c r="AD208" s="33">
        <v>2.0857054289425627</v>
      </c>
      <c r="AE208" s="33">
        <v>2.0303423388220971</v>
      </c>
      <c r="AF208" s="33">
        <v>1.9958736794250236</v>
      </c>
      <c r="AG208" s="33">
        <v>2.0609460390531611</v>
      </c>
      <c r="AH208" s="33">
        <v>2.0269671901768609</v>
      </c>
      <c r="AI208" s="33">
        <v>2.0029326528189553</v>
      </c>
      <c r="AJ208" s="33">
        <v>1.9927415226132352</v>
      </c>
      <c r="AK208" s="33">
        <v>2.0015487191200272</v>
      </c>
      <c r="AL208" s="33">
        <v>2.0056710815241985</v>
      </c>
      <c r="AM208" s="33">
        <v>2.1240725660119897</v>
      </c>
      <c r="AN208" s="33">
        <v>2.1423479612129972</v>
      </c>
      <c r="AO208" s="33">
        <v>2.0876669549082933</v>
      </c>
      <c r="AP208" s="33">
        <v>2.0589570970705879</v>
      </c>
      <c r="AQ208" s="33">
        <v>2.101862090834822</v>
      </c>
      <c r="AR208" s="33">
        <v>2.1317592365855198</v>
      </c>
      <c r="AS208" s="33">
        <v>2.1050131841089361</v>
      </c>
      <c r="AT208" s="33">
        <v>2.1200851437459098</v>
      </c>
      <c r="AU208" s="33">
        <v>2.1046117176051111</v>
      </c>
      <c r="AV208" s="33">
        <v>2.1150341048931716</v>
      </c>
      <c r="AW208" s="33">
        <v>2.2002444588580574</v>
      </c>
      <c r="AX208" s="33">
        <v>2.1525807126531502</v>
      </c>
      <c r="AY208" s="33">
        <v>2.128597916383673</v>
      </c>
      <c r="AZ208" s="33">
        <v>2.0944057808232208</v>
      </c>
      <c r="BA208" s="33">
        <v>2.1425562420550173</v>
      </c>
      <c r="BB208" s="33">
        <v>2.2522299541202973</v>
      </c>
      <c r="BC208" s="33">
        <v>2.2164768643291834</v>
      </c>
      <c r="BD208" s="33">
        <v>2.1523359485142746</v>
      </c>
      <c r="BE208" s="33">
        <v>2.1233563068327035</v>
      </c>
      <c r="BF208" s="33">
        <v>2.1841638926511489</v>
      </c>
      <c r="BG208" s="33">
        <v>2.1990848885238461</v>
      </c>
      <c r="BH208" s="33">
        <v>2.140791417049599</v>
      </c>
      <c r="BI208" s="33">
        <v>2.0888504905366019</v>
      </c>
      <c r="BJ208" s="33">
        <v>2.0532403373129595</v>
      </c>
      <c r="BK208" s="33">
        <v>2.1187994804407415</v>
      </c>
      <c r="BL208" s="33">
        <v>2.1314625760388402</v>
      </c>
      <c r="BM208" s="33">
        <v>2.1801977355195623</v>
      </c>
      <c r="BN208" s="33">
        <v>2.167828867646012</v>
      </c>
      <c r="BO208" s="33">
        <v>2.1685268222974141</v>
      </c>
      <c r="BP208" s="33">
        <v>2.1619487506689747</v>
      </c>
      <c r="BQ208" s="33">
        <v>2.1811671432477269</v>
      </c>
      <c r="BR208" s="33">
        <v>2.151829703742778</v>
      </c>
      <c r="BS208" s="33">
        <v>2.172070398628319</v>
      </c>
      <c r="BT208" s="33">
        <v>2.1406636973187916</v>
      </c>
      <c r="BU208" s="33">
        <v>2.1609811178647123</v>
      </c>
      <c r="BV208" s="33">
        <v>2.1972210456150294</v>
      </c>
      <c r="BW208" s="33">
        <v>2.1586723490538957</v>
      </c>
      <c r="BX208" s="33">
        <v>2.2031888924567813</v>
      </c>
      <c r="BY208" s="33">
        <v>2.1561795186726336</v>
      </c>
      <c r="BZ208" s="33">
        <v>2.1782699832931378</v>
      </c>
      <c r="CA208" s="33">
        <v>2.2802620123540369</v>
      </c>
      <c r="CB208" s="33">
        <v>2.1619178010084616</v>
      </c>
      <c r="CC208" s="33">
        <v>2.2123645668717891</v>
      </c>
      <c r="CD208" s="33">
        <v>2.2015461456875727</v>
      </c>
      <c r="CE208" s="33">
        <v>2.2128454378068705</v>
      </c>
      <c r="CF208" s="33">
        <v>2.259341122682323</v>
      </c>
      <c r="CG208" s="33">
        <v>2.2052110441197077</v>
      </c>
      <c r="CH208" s="33">
        <v>2.1999766445854529</v>
      </c>
      <c r="CI208" s="33">
        <v>2.1701997537211128</v>
      </c>
      <c r="CJ208" s="33">
        <v>2.2076403321978137</v>
      </c>
      <c r="CK208" s="33">
        <v>2.2082818839857863</v>
      </c>
      <c r="CL208" s="33">
        <v>2.2231612308246826</v>
      </c>
      <c r="CM208" s="33">
        <v>2.2137900447688077</v>
      </c>
      <c r="CN208" s="33">
        <v>2.1667112625348701</v>
      </c>
      <c r="CO208" s="33">
        <v>2.2024767993505669</v>
      </c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</row>
    <row r="209" spans="1:125" ht="14.25" customHeight="1" x14ac:dyDescent="0.2">
      <c r="A209" s="30" t="s">
        <v>74</v>
      </c>
      <c r="B209" s="119" t="s">
        <v>75</v>
      </c>
      <c r="C209" s="120"/>
      <c r="D209" s="33">
        <v>2.9127899707319083</v>
      </c>
      <c r="E209" s="33">
        <v>2.835485755453973</v>
      </c>
      <c r="F209" s="33">
        <v>2.803041287666745</v>
      </c>
      <c r="G209" s="33">
        <v>2.777285281188024</v>
      </c>
      <c r="H209" s="33">
        <v>2.829878252212243</v>
      </c>
      <c r="I209" s="33">
        <v>2.7360292215830908</v>
      </c>
      <c r="J209" s="33">
        <v>2.7429362009106342</v>
      </c>
      <c r="K209" s="33">
        <v>2.8074375057740761</v>
      </c>
      <c r="L209" s="33">
        <v>2.4821052634909186</v>
      </c>
      <c r="M209" s="33">
        <v>2.6874470599406921</v>
      </c>
      <c r="N209" s="33">
        <v>2.4845417234397051</v>
      </c>
      <c r="O209" s="33">
        <v>2.4640321809305998</v>
      </c>
      <c r="P209" s="33">
        <v>2.4987541433527167</v>
      </c>
      <c r="Q209" s="33">
        <v>2.3269548652524215</v>
      </c>
      <c r="R209" s="33">
        <v>2.4415787846590464</v>
      </c>
      <c r="S209" s="33">
        <v>2.8693213607886525</v>
      </c>
      <c r="T209" s="33">
        <v>3.0273552270714128</v>
      </c>
      <c r="U209" s="33">
        <v>2.7274781340791301</v>
      </c>
      <c r="V209" s="33">
        <v>2.4486944573386746</v>
      </c>
      <c r="W209" s="33">
        <v>2.7551172049329939</v>
      </c>
      <c r="X209" s="33">
        <v>2.7742515206324376</v>
      </c>
      <c r="Y209" s="33">
        <v>2.811869107376713</v>
      </c>
      <c r="Z209" s="33">
        <v>2.9010952431167967</v>
      </c>
      <c r="AA209" s="33">
        <v>2.8897627389848486</v>
      </c>
      <c r="AB209" s="33">
        <v>2.8460076618526311</v>
      </c>
      <c r="AC209" s="33">
        <v>3.1135120684584159</v>
      </c>
      <c r="AD209" s="33">
        <v>3.0222067455390453</v>
      </c>
      <c r="AE209" s="33">
        <v>3.0302728247278599</v>
      </c>
      <c r="AF209" s="33">
        <v>2.8199061169049342</v>
      </c>
      <c r="AG209" s="33">
        <v>2.9892752940935479</v>
      </c>
      <c r="AH209" s="33">
        <v>2.9672996373870459</v>
      </c>
      <c r="AI209" s="33">
        <v>3.0070915975568036</v>
      </c>
      <c r="AJ209" s="33">
        <v>2.9453422792429085</v>
      </c>
      <c r="AK209" s="33">
        <v>3.0264043256495623</v>
      </c>
      <c r="AL209" s="33">
        <v>2.9870226074961934</v>
      </c>
      <c r="AM209" s="33">
        <v>3.1539127779648477</v>
      </c>
      <c r="AN209" s="33">
        <v>2.8432205535376216</v>
      </c>
      <c r="AO209" s="33">
        <v>3.0487590118650605</v>
      </c>
      <c r="AP209" s="33">
        <v>2.9391995655681393</v>
      </c>
      <c r="AQ209" s="33">
        <v>2.9939775166719476</v>
      </c>
      <c r="AR209" s="33">
        <v>3.1294386320224139</v>
      </c>
      <c r="AS209" s="33">
        <v>3.0776382373696944</v>
      </c>
      <c r="AT209" s="33">
        <v>2.9906319659113731</v>
      </c>
      <c r="AU209" s="33">
        <v>2.9583668382169672</v>
      </c>
      <c r="AV209" s="33">
        <v>3.0363194566648319</v>
      </c>
      <c r="AW209" s="33">
        <v>3.0596373109660941</v>
      </c>
      <c r="AX209" s="33">
        <v>3.0979359255316159</v>
      </c>
      <c r="AY209" s="33">
        <v>2.9998869519834841</v>
      </c>
      <c r="AZ209" s="33">
        <v>3.066748682004254</v>
      </c>
      <c r="BA209" s="33">
        <v>3.055774108083896</v>
      </c>
      <c r="BB209" s="33">
        <v>3.1686848071455489</v>
      </c>
      <c r="BC209" s="33">
        <v>3.1081476237786934</v>
      </c>
      <c r="BD209" s="33">
        <v>3.1879008823856121</v>
      </c>
      <c r="BE209" s="33">
        <v>3.146492465291717</v>
      </c>
      <c r="BF209" s="33">
        <v>3.1529216017699562</v>
      </c>
      <c r="BG209" s="33">
        <v>3.4535744953036183</v>
      </c>
      <c r="BH209" s="33">
        <v>3.0868129292297208</v>
      </c>
      <c r="BI209" s="33">
        <v>3.0783288875085466</v>
      </c>
      <c r="BJ209" s="33">
        <v>3.1603630710747987</v>
      </c>
      <c r="BK209" s="33">
        <v>3.191311184745846</v>
      </c>
      <c r="BL209" s="33">
        <v>3.3747821169329861</v>
      </c>
      <c r="BM209" s="33">
        <v>3.3305916125772486</v>
      </c>
      <c r="BN209" s="33">
        <v>3.4463698530889881</v>
      </c>
      <c r="BO209" s="33">
        <v>3.5706179191955512</v>
      </c>
      <c r="BP209" s="33">
        <v>3.4309594646725805</v>
      </c>
      <c r="BQ209" s="33">
        <v>3.6620462910170724</v>
      </c>
      <c r="BR209" s="33">
        <v>3.5699615236796975</v>
      </c>
      <c r="BS209" s="33">
        <v>3.6797700346586288</v>
      </c>
      <c r="BT209" s="33">
        <v>3.5195202131144376</v>
      </c>
      <c r="BU209" s="33">
        <v>3.6063180246734978</v>
      </c>
      <c r="BV209" s="33">
        <v>3.8335356525480724</v>
      </c>
      <c r="BW209" s="33">
        <v>3.7628793109707099</v>
      </c>
      <c r="BX209" s="33">
        <v>3.5761219683227048</v>
      </c>
      <c r="BY209" s="33">
        <v>3.3492484229218973</v>
      </c>
      <c r="BZ209" s="33">
        <v>3.6216120100636919</v>
      </c>
      <c r="CA209" s="33">
        <v>3.7262319209697665</v>
      </c>
      <c r="CB209" s="33">
        <v>3.5018672849754964</v>
      </c>
      <c r="CC209" s="33">
        <v>3.3385156160273146</v>
      </c>
      <c r="CD209" s="33">
        <v>3.4032706747691752</v>
      </c>
      <c r="CE209" s="33">
        <v>3.4880008622644878</v>
      </c>
      <c r="CF209" s="33">
        <v>3.4441483329444464</v>
      </c>
      <c r="CG209" s="33">
        <v>3.2983814741375164</v>
      </c>
      <c r="CH209" s="33">
        <v>3.1981106454107069</v>
      </c>
      <c r="CI209" s="33">
        <v>3.1520467251340647</v>
      </c>
      <c r="CJ209" s="33">
        <v>3.269586791271486</v>
      </c>
      <c r="CK209" s="33">
        <v>3.2504830553287074</v>
      </c>
      <c r="CL209" s="33">
        <v>3.0519978676822279</v>
      </c>
      <c r="CM209" s="33">
        <v>3.1887651617967703</v>
      </c>
      <c r="CN209" s="33">
        <v>3.3117304867958173</v>
      </c>
      <c r="CO209" s="33">
        <v>3.2019110302841969</v>
      </c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</row>
    <row r="210" spans="1:125" ht="14.25" customHeight="1" x14ac:dyDescent="0.2">
      <c r="A210" s="19"/>
      <c r="B210" s="20">
        <v>1</v>
      </c>
      <c r="C210" s="36" t="s">
        <v>76</v>
      </c>
      <c r="D210" s="24">
        <v>2.7041851895780256</v>
      </c>
      <c r="E210" s="24">
        <v>2.631823733587197</v>
      </c>
      <c r="F210" s="24">
        <v>2.5979352002817366</v>
      </c>
      <c r="G210" s="24">
        <v>2.5717829988331227</v>
      </c>
      <c r="H210" s="24">
        <v>2.6241994748689295</v>
      </c>
      <c r="I210" s="24">
        <v>2.5409214858598821</v>
      </c>
      <c r="J210" s="24">
        <v>2.5515344802078661</v>
      </c>
      <c r="K210" s="24">
        <v>2.6151958425464841</v>
      </c>
      <c r="L210" s="24">
        <v>2.2940120042725001</v>
      </c>
      <c r="M210" s="24">
        <v>2.4958420035120126</v>
      </c>
      <c r="N210" s="24">
        <v>2.298913516011031</v>
      </c>
      <c r="O210" s="24">
        <v>2.276692426100654</v>
      </c>
      <c r="P210" s="24">
        <v>2.3108116645679839</v>
      </c>
      <c r="Q210" s="24">
        <v>2.1379921972438281</v>
      </c>
      <c r="R210" s="24">
        <v>2.254059678584146</v>
      </c>
      <c r="S210" s="24">
        <v>2.6818605047926516</v>
      </c>
      <c r="T210" s="24">
        <v>2.8438246567614831</v>
      </c>
      <c r="U210" s="24">
        <v>2.5518125291296148</v>
      </c>
      <c r="V210" s="24">
        <v>2.2764908101427905</v>
      </c>
      <c r="W210" s="24">
        <v>2.5758191637023016</v>
      </c>
      <c r="X210" s="24">
        <v>2.5978981824215923</v>
      </c>
      <c r="Y210" s="24">
        <v>2.6387733202983537</v>
      </c>
      <c r="Z210" s="24">
        <v>2.7268410389653845</v>
      </c>
      <c r="AA210" s="24">
        <v>2.7170718795054372</v>
      </c>
      <c r="AB210" s="24">
        <v>2.6719518700847842</v>
      </c>
      <c r="AC210" s="24">
        <v>2.9059278036552514</v>
      </c>
      <c r="AD210" s="24">
        <v>2.8297450472153649</v>
      </c>
      <c r="AE210" s="24">
        <v>2.8432198108342432</v>
      </c>
      <c r="AF210" s="24">
        <v>2.6362848013461964</v>
      </c>
      <c r="AG210" s="24">
        <v>2.7971913624960334</v>
      </c>
      <c r="AH210" s="24">
        <v>2.7748383896301858</v>
      </c>
      <c r="AI210" s="24">
        <v>2.8150721843237294</v>
      </c>
      <c r="AJ210" s="24">
        <v>2.7526691636671963</v>
      </c>
      <c r="AK210" s="24">
        <v>2.8365376523727051</v>
      </c>
      <c r="AL210" s="24">
        <v>2.7953000383803115</v>
      </c>
      <c r="AM210" s="24">
        <v>2.9554347466013837</v>
      </c>
      <c r="AN210" s="24">
        <v>2.6477289694348936</v>
      </c>
      <c r="AO210" s="24">
        <v>2.8585426240712342</v>
      </c>
      <c r="AP210" s="24">
        <v>2.7536427031153643</v>
      </c>
      <c r="AQ210" s="24">
        <v>2.8017836748083815</v>
      </c>
      <c r="AR210" s="24">
        <v>2.9347923982564099</v>
      </c>
      <c r="AS210" s="24">
        <v>2.886099866582815</v>
      </c>
      <c r="AT210" s="24">
        <v>2.7994939988057421</v>
      </c>
      <c r="AU210" s="24">
        <v>2.7696472257618066</v>
      </c>
      <c r="AV210" s="24">
        <v>2.8448934587625407</v>
      </c>
      <c r="AW210" s="24">
        <v>2.8640403889276684</v>
      </c>
      <c r="AX210" s="24">
        <v>2.9039652248906136</v>
      </c>
      <c r="AY210" s="24">
        <v>2.8067306776004184</v>
      </c>
      <c r="AZ210" s="24">
        <v>2.8766216249358214</v>
      </c>
      <c r="BA210" s="24">
        <v>2.8626325114061686</v>
      </c>
      <c r="BB210" s="24">
        <v>2.9721553832629155</v>
      </c>
      <c r="BC210" s="24">
        <v>2.9147400544343691</v>
      </c>
      <c r="BD210" s="24">
        <v>2.9976267807546928</v>
      </c>
      <c r="BE210" s="24">
        <v>2.9542727867483611</v>
      </c>
      <c r="BF210" s="24">
        <v>2.9598847638145238</v>
      </c>
      <c r="BG210" s="24">
        <v>3.2615897708642567</v>
      </c>
      <c r="BH210" s="24">
        <v>2.8971936627133172</v>
      </c>
      <c r="BI210" s="24">
        <v>2.8909548197065282</v>
      </c>
      <c r="BJ210" s="24">
        <v>2.9741831880888769</v>
      </c>
      <c r="BK210" s="24">
        <v>3.0025898371460231</v>
      </c>
      <c r="BL210" s="24">
        <v>3.1851036522316969</v>
      </c>
      <c r="BM210" s="24">
        <v>3.1389944685755422</v>
      </c>
      <c r="BN210" s="24">
        <v>3.2576362547869451</v>
      </c>
      <c r="BO210" s="24">
        <v>3.3804150068836738</v>
      </c>
      <c r="BP210" s="24">
        <v>3.2409099649940929</v>
      </c>
      <c r="BQ210" s="24">
        <v>3.4745615167857276</v>
      </c>
      <c r="BR210" s="24">
        <v>3.3856182192825788</v>
      </c>
      <c r="BS210" s="24">
        <v>3.4928940988365351</v>
      </c>
      <c r="BT210" s="24">
        <v>3.3361486806943894</v>
      </c>
      <c r="BU210" s="24">
        <v>3.420844421414885</v>
      </c>
      <c r="BV210" s="24">
        <v>3.6428431657070588</v>
      </c>
      <c r="BW210" s="24">
        <v>3.5797940028142921</v>
      </c>
      <c r="BX210" s="24">
        <v>3.3826151831579367</v>
      </c>
      <c r="BY210" s="24">
        <v>3.1611944090028792</v>
      </c>
      <c r="BZ210" s="24">
        <v>3.4327905298685581</v>
      </c>
      <c r="CA210" s="24">
        <v>3.5283713565775177</v>
      </c>
      <c r="CB210" s="24">
        <v>3.3142316671332854</v>
      </c>
      <c r="CC210" s="24">
        <v>3.1428239914200247</v>
      </c>
      <c r="CD210" s="24">
        <v>3.2108874483262952</v>
      </c>
      <c r="CE210" s="24">
        <v>3.2946882980342305</v>
      </c>
      <c r="CF210" s="24">
        <v>3.2432290094113503</v>
      </c>
      <c r="CG210" s="24">
        <v>3.1050214374656369</v>
      </c>
      <c r="CH210" s="24">
        <v>3.0057563536693919</v>
      </c>
      <c r="CI210" s="24">
        <v>2.9619783593935081</v>
      </c>
      <c r="CJ210" s="24">
        <v>3.0755422147681242</v>
      </c>
      <c r="CK210" s="24">
        <v>3.0538466814705427</v>
      </c>
      <c r="CL210" s="24">
        <v>2.8511284191508084</v>
      </c>
      <c r="CM210" s="24">
        <v>2.9882287020310176</v>
      </c>
      <c r="CN210" s="24">
        <v>3.116560617130665</v>
      </c>
      <c r="CO210" s="24">
        <v>3.0036298849019101</v>
      </c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</row>
    <row r="211" spans="1:125" ht="14.25" customHeight="1" x14ac:dyDescent="0.2">
      <c r="A211" s="19"/>
      <c r="B211" s="20">
        <v>2</v>
      </c>
      <c r="C211" s="36" t="s">
        <v>77</v>
      </c>
      <c r="D211" s="24">
        <v>0.13791086635554106</v>
      </c>
      <c r="E211" s="24">
        <v>0.135942004944308</v>
      </c>
      <c r="F211" s="24">
        <v>0.13678358402112187</v>
      </c>
      <c r="G211" s="24">
        <v>0.13651173007790862</v>
      </c>
      <c r="H211" s="24">
        <v>0.13676922536463174</v>
      </c>
      <c r="I211" s="24">
        <v>0.12888301353154408</v>
      </c>
      <c r="J211" s="24">
        <v>0.12913672552626562</v>
      </c>
      <c r="K211" s="24">
        <v>0.12956491703163581</v>
      </c>
      <c r="L211" s="24">
        <v>0.12787717716193772</v>
      </c>
      <c r="M211" s="24">
        <v>0.12884570052493741</v>
      </c>
      <c r="N211" s="24">
        <v>0.1247726486070814</v>
      </c>
      <c r="O211" s="24">
        <v>0.12769322217204843</v>
      </c>
      <c r="P211" s="24">
        <v>0.1288992894487212</v>
      </c>
      <c r="Q211" s="24">
        <v>0.13103159573310277</v>
      </c>
      <c r="R211" s="24">
        <v>0.12819443642929165</v>
      </c>
      <c r="S211" s="24">
        <v>0.12934798752198204</v>
      </c>
      <c r="T211" s="24">
        <v>0.12693370655567532</v>
      </c>
      <c r="U211" s="24">
        <v>0.12146334675577587</v>
      </c>
      <c r="V211" s="24">
        <v>0.11919425536223076</v>
      </c>
      <c r="W211" s="24">
        <v>0.12395485082165256</v>
      </c>
      <c r="X211" s="24">
        <v>0.12184719719572661</v>
      </c>
      <c r="Y211" s="24">
        <v>0.12112743155833425</v>
      </c>
      <c r="Z211" s="24">
        <v>0.12157244808352313</v>
      </c>
      <c r="AA211" s="24">
        <v>0.12053100000959197</v>
      </c>
      <c r="AB211" s="24">
        <v>0.12125495304504169</v>
      </c>
      <c r="AC211" s="24">
        <v>0.12717578532628288</v>
      </c>
      <c r="AD211" s="24">
        <v>0.118763151921146</v>
      </c>
      <c r="AE211" s="24">
        <v>0.11558526304628922</v>
      </c>
      <c r="AF211" s="24">
        <v>0.11225692049867335</v>
      </c>
      <c r="AG211" s="24">
        <v>0.11807197825963206</v>
      </c>
      <c r="AH211" s="24">
        <v>0.11863464218986461</v>
      </c>
      <c r="AI211" s="24">
        <v>0.1189256480460541</v>
      </c>
      <c r="AJ211" s="24">
        <v>0.11946953722345233</v>
      </c>
      <c r="AK211" s="24">
        <v>0.11660197029097119</v>
      </c>
      <c r="AL211" s="24">
        <v>0.11838192873393216</v>
      </c>
      <c r="AM211" s="24">
        <v>0.12072591734028663</v>
      </c>
      <c r="AN211" s="24">
        <v>0.11857075263955374</v>
      </c>
      <c r="AO211" s="24">
        <v>0.11548726961890332</v>
      </c>
      <c r="AP211" s="24">
        <v>0.11344287352837235</v>
      </c>
      <c r="AQ211" s="24">
        <v>0.11692074832983766</v>
      </c>
      <c r="AR211" s="24">
        <v>0.1201014407685565</v>
      </c>
      <c r="AS211" s="24">
        <v>0.11865090856979532</v>
      </c>
      <c r="AT211" s="24">
        <v>0.11924361263279683</v>
      </c>
      <c r="AU211" s="24">
        <v>0.11801171124624478</v>
      </c>
      <c r="AV211" s="24">
        <v>0.11897463955753049</v>
      </c>
      <c r="AW211" s="24">
        <v>0.12200958774304382</v>
      </c>
      <c r="AX211" s="24">
        <v>0.12109681157333148</v>
      </c>
      <c r="AY211" s="24">
        <v>0.12084233710555561</v>
      </c>
      <c r="AZ211" s="24">
        <v>0.1192774316889587</v>
      </c>
      <c r="BA211" s="24">
        <v>0.12077159160981149</v>
      </c>
      <c r="BB211" s="24">
        <v>0.123576031916456</v>
      </c>
      <c r="BC211" s="24">
        <v>0.1223880886185615</v>
      </c>
      <c r="BD211" s="24">
        <v>0.12198594125829518</v>
      </c>
      <c r="BE211" s="24">
        <v>0.1244430895685027</v>
      </c>
      <c r="BF211" s="24">
        <v>0.1231062497536988</v>
      </c>
      <c r="BG211" s="24">
        <v>0.12283798241339079</v>
      </c>
      <c r="BH211" s="24">
        <v>0.12162881836984174</v>
      </c>
      <c r="BI211" s="24">
        <v>0.12107407531992825</v>
      </c>
      <c r="BJ211" s="24">
        <v>0.11845559093573844</v>
      </c>
      <c r="BK211" s="24">
        <v>0.12095318548183108</v>
      </c>
      <c r="BL211" s="24">
        <v>0.11867563904193908</v>
      </c>
      <c r="BM211" s="24">
        <v>0.11850655871915775</v>
      </c>
      <c r="BN211" s="24">
        <v>0.11777138010311874</v>
      </c>
      <c r="BO211" s="24">
        <v>0.11880641409934067</v>
      </c>
      <c r="BP211" s="24">
        <v>0.11844052479529185</v>
      </c>
      <c r="BQ211" s="24">
        <v>0.1163965820522711</v>
      </c>
      <c r="BR211" s="24">
        <v>0.11260141243686458</v>
      </c>
      <c r="BS211" s="24">
        <v>0.11457930966964774</v>
      </c>
      <c r="BT211" s="24">
        <v>0.1130474759130856</v>
      </c>
      <c r="BU211" s="24">
        <v>0.11411735304871642</v>
      </c>
      <c r="BV211" s="24">
        <v>0.11948108969850371</v>
      </c>
      <c r="BW211" s="24">
        <v>0.11575973359782496</v>
      </c>
      <c r="BX211" s="24">
        <v>0.12331613757143604</v>
      </c>
      <c r="BY211" s="24">
        <v>0.12046826898390525</v>
      </c>
      <c r="BZ211" s="24">
        <v>0.11979850214061025</v>
      </c>
      <c r="CA211" s="24">
        <v>0.12675311593792105</v>
      </c>
      <c r="CB211" s="24">
        <v>0.11972196221911707</v>
      </c>
      <c r="CC211" s="24">
        <v>0.12692870394865563</v>
      </c>
      <c r="CD211" s="24">
        <v>0.12442099974002277</v>
      </c>
      <c r="CE211" s="24">
        <v>0.12441831540574556</v>
      </c>
      <c r="CF211" s="24">
        <v>0.13109714167570083</v>
      </c>
      <c r="CG211" s="24">
        <v>0.12678132502120734</v>
      </c>
      <c r="CH211" s="24">
        <v>0.12581959013388233</v>
      </c>
      <c r="CI211" s="24">
        <v>0.12418683785740114</v>
      </c>
      <c r="CJ211" s="24">
        <v>0.12688831759011615</v>
      </c>
      <c r="CK211" s="24">
        <v>0.12538436226137442</v>
      </c>
      <c r="CL211" s="24">
        <v>0.12615529968922221</v>
      </c>
      <c r="CM211" s="24">
        <v>0.1266646955684344</v>
      </c>
      <c r="CN211" s="24">
        <v>0.12317185872879259</v>
      </c>
      <c r="CO211" s="24">
        <v>0.12531885376986462</v>
      </c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</row>
    <row r="212" spans="1:125" ht="14.25" customHeight="1" x14ac:dyDescent="0.2">
      <c r="A212" s="19"/>
      <c r="B212" s="20">
        <v>3</v>
      </c>
      <c r="C212" s="36" t="s">
        <v>78</v>
      </c>
      <c r="D212" s="24">
        <v>7.0693914798341001E-2</v>
      </c>
      <c r="E212" s="24">
        <v>6.7720016922468457E-2</v>
      </c>
      <c r="F212" s="24">
        <v>6.8322503363886525E-2</v>
      </c>
      <c r="G212" s="24">
        <v>6.8990552276993036E-2</v>
      </c>
      <c r="H212" s="24">
        <v>6.8909551978681344E-2</v>
      </c>
      <c r="I212" s="24">
        <v>6.6224722191664573E-2</v>
      </c>
      <c r="J212" s="24">
        <v>6.226499517650242E-2</v>
      </c>
      <c r="K212" s="24">
        <v>6.2676746195956298E-2</v>
      </c>
      <c r="L212" s="24">
        <v>6.0216082056480852E-2</v>
      </c>
      <c r="M212" s="24">
        <v>6.2759355903741973E-2</v>
      </c>
      <c r="N212" s="24">
        <v>6.0855558821593395E-2</v>
      </c>
      <c r="O212" s="24">
        <v>5.9646532657897669E-2</v>
      </c>
      <c r="P212" s="24">
        <v>5.904318933601186E-2</v>
      </c>
      <c r="Q212" s="24">
        <v>5.7931072275490644E-2</v>
      </c>
      <c r="R212" s="24">
        <v>5.9324669645608896E-2</v>
      </c>
      <c r="S212" s="24">
        <v>5.8112868474018857E-2</v>
      </c>
      <c r="T212" s="24">
        <v>5.6596863754254448E-2</v>
      </c>
      <c r="U212" s="24">
        <v>5.4202258193739569E-2</v>
      </c>
      <c r="V212" s="24">
        <v>5.300939183365351E-2</v>
      </c>
      <c r="W212" s="24">
        <v>5.5343190409039927E-2</v>
      </c>
      <c r="X212" s="24">
        <v>5.4506141015118463E-2</v>
      </c>
      <c r="Y212" s="24">
        <v>5.1968355520025114E-2</v>
      </c>
      <c r="Z212" s="24">
        <v>5.2681756067888358E-2</v>
      </c>
      <c r="AA212" s="24">
        <v>5.2159859469819408E-2</v>
      </c>
      <c r="AB212" s="24">
        <v>5.2800838722805089E-2</v>
      </c>
      <c r="AC212" s="24">
        <v>8.0408479476881359E-2</v>
      </c>
      <c r="AD212" s="24">
        <v>7.3698546402534329E-2</v>
      </c>
      <c r="AE212" s="24">
        <v>7.1467750847327746E-2</v>
      </c>
      <c r="AF212" s="24">
        <v>7.1364395060064548E-2</v>
      </c>
      <c r="AG212" s="24">
        <v>7.4011953337882297E-2</v>
      </c>
      <c r="AH212" s="24">
        <v>7.3826605566995537E-2</v>
      </c>
      <c r="AI212" s="24">
        <v>7.3093765187019669E-2</v>
      </c>
      <c r="AJ212" s="24">
        <v>7.320357835225999E-2</v>
      </c>
      <c r="AK212" s="24">
        <v>7.3264702985885805E-2</v>
      </c>
      <c r="AL212" s="24">
        <v>7.3340640381949609E-2</v>
      </c>
      <c r="AM212" s="24">
        <v>7.7752114023177013E-2</v>
      </c>
      <c r="AN212" s="24">
        <v>7.692083146317491E-2</v>
      </c>
      <c r="AO212" s="24">
        <v>7.4729118174923184E-2</v>
      </c>
      <c r="AP212" s="24">
        <v>7.2113988924402628E-2</v>
      </c>
      <c r="AQ212" s="24">
        <v>7.5273093533728699E-2</v>
      </c>
      <c r="AR212" s="24">
        <v>7.4544792997447651E-2</v>
      </c>
      <c r="AS212" s="24">
        <v>7.2887462217084226E-2</v>
      </c>
      <c r="AT212" s="24">
        <v>7.1894354472834529E-2</v>
      </c>
      <c r="AU212" s="24">
        <v>7.0707901208915916E-2</v>
      </c>
      <c r="AV212" s="24">
        <v>7.2451358344761282E-2</v>
      </c>
      <c r="AW212" s="24">
        <v>7.3587334295381585E-2</v>
      </c>
      <c r="AX212" s="24">
        <v>7.2873889067670602E-2</v>
      </c>
      <c r="AY212" s="24">
        <v>7.2313937277509968E-2</v>
      </c>
      <c r="AZ212" s="24">
        <v>7.0849625379474007E-2</v>
      </c>
      <c r="BA212" s="24">
        <v>7.2370005067916174E-2</v>
      </c>
      <c r="BB212" s="24">
        <v>7.2953391966177991E-2</v>
      </c>
      <c r="BC212" s="24">
        <v>7.1019480725762266E-2</v>
      </c>
      <c r="BD212" s="24">
        <v>6.8288160372624446E-2</v>
      </c>
      <c r="BE212" s="24">
        <v>6.7776588974853294E-2</v>
      </c>
      <c r="BF212" s="24">
        <v>6.9930588201733493E-2</v>
      </c>
      <c r="BG212" s="24">
        <v>6.914674202597082E-2</v>
      </c>
      <c r="BH212" s="24">
        <v>6.7990448146562105E-2</v>
      </c>
      <c r="BI212" s="24">
        <v>6.6299992482090009E-2</v>
      </c>
      <c r="BJ212" s="24">
        <v>6.7724292050183613E-2</v>
      </c>
      <c r="BK212" s="24">
        <v>6.776816211799136E-2</v>
      </c>
      <c r="BL212" s="24">
        <v>7.100282565935101E-2</v>
      </c>
      <c r="BM212" s="24">
        <v>7.3090585282549025E-2</v>
      </c>
      <c r="BN212" s="24">
        <v>7.0962218198924482E-2</v>
      </c>
      <c r="BO212" s="24">
        <v>7.1396498212536394E-2</v>
      </c>
      <c r="BP212" s="24">
        <v>7.160897488319512E-2</v>
      </c>
      <c r="BQ212" s="24">
        <v>7.1088192179073167E-2</v>
      </c>
      <c r="BR212" s="24">
        <v>7.17418919602546E-2</v>
      </c>
      <c r="BS212" s="24">
        <v>7.2296626152445573E-2</v>
      </c>
      <c r="BT212" s="24">
        <v>7.032405650696251E-2</v>
      </c>
      <c r="BU212" s="24">
        <v>7.1356250209896874E-2</v>
      </c>
      <c r="BV212" s="24">
        <v>7.1211397142509916E-2</v>
      </c>
      <c r="BW212" s="24">
        <v>6.7325574558592671E-2</v>
      </c>
      <c r="BX212" s="24">
        <v>7.0190647593332198E-2</v>
      </c>
      <c r="BY212" s="24">
        <v>6.7585744935112685E-2</v>
      </c>
      <c r="BZ212" s="24">
        <v>6.9022978054523787E-2</v>
      </c>
      <c r="CA212" s="24">
        <v>7.1107448454327496E-2</v>
      </c>
      <c r="CB212" s="24">
        <v>6.7913655623093538E-2</v>
      </c>
      <c r="CC212" s="24">
        <v>6.876292065863443E-2</v>
      </c>
      <c r="CD212" s="24">
        <v>6.796222670285719E-2</v>
      </c>
      <c r="CE212" s="24">
        <v>6.8894248824511867E-2</v>
      </c>
      <c r="CF212" s="24">
        <v>6.9822181857395124E-2</v>
      </c>
      <c r="CG212" s="24">
        <v>6.657871165067196E-2</v>
      </c>
      <c r="CH212" s="24">
        <v>6.6534701607432536E-2</v>
      </c>
      <c r="CI212" s="24">
        <v>6.5881527883155572E-2</v>
      </c>
      <c r="CJ212" s="24">
        <v>6.7156258913245823E-2</v>
      </c>
      <c r="CK212" s="24">
        <v>7.1252011596790565E-2</v>
      </c>
      <c r="CL212" s="24">
        <v>7.4714148842197015E-2</v>
      </c>
      <c r="CM212" s="24">
        <v>7.3871764197317794E-2</v>
      </c>
      <c r="CN212" s="24">
        <v>7.1998010936359561E-2</v>
      </c>
      <c r="CO212" s="24">
        <v>7.2962291612422236E-2</v>
      </c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</row>
    <row r="213" spans="1:125" ht="14.25" customHeight="1" x14ac:dyDescent="0.2">
      <c r="A213" s="19"/>
      <c r="B213" s="20">
        <v>4</v>
      </c>
      <c r="C213" s="36" t="s">
        <v>79</v>
      </c>
      <c r="D213" s="24" t="s">
        <v>121</v>
      </c>
      <c r="E213" s="24" t="s">
        <v>121</v>
      </c>
      <c r="F213" s="24" t="s">
        <v>121</v>
      </c>
      <c r="G213" s="24" t="s">
        <v>121</v>
      </c>
      <c r="H213" s="24" t="s">
        <v>121</v>
      </c>
      <c r="I213" s="24" t="s">
        <v>121</v>
      </c>
      <c r="J213" s="24" t="s">
        <v>121</v>
      </c>
      <c r="K213" s="24" t="s">
        <v>121</v>
      </c>
      <c r="L213" s="24" t="s">
        <v>121</v>
      </c>
      <c r="M213" s="24" t="s">
        <v>121</v>
      </c>
      <c r="N213" s="24" t="s">
        <v>121</v>
      </c>
      <c r="O213" s="24" t="s">
        <v>121</v>
      </c>
      <c r="P213" s="24" t="s">
        <v>121</v>
      </c>
      <c r="Q213" s="24" t="s">
        <v>121</v>
      </c>
      <c r="R213" s="24" t="s">
        <v>121</v>
      </c>
      <c r="S213" s="24" t="s">
        <v>121</v>
      </c>
      <c r="T213" s="24" t="s">
        <v>121</v>
      </c>
      <c r="U213" s="24" t="s">
        <v>121</v>
      </c>
      <c r="V213" s="24" t="s">
        <v>121</v>
      </c>
      <c r="W213" s="24" t="s">
        <v>121</v>
      </c>
      <c r="X213" s="24" t="s">
        <v>121</v>
      </c>
      <c r="Y213" s="24" t="s">
        <v>121</v>
      </c>
      <c r="Z213" s="24" t="s">
        <v>121</v>
      </c>
      <c r="AA213" s="24" t="s">
        <v>121</v>
      </c>
      <c r="AB213" s="24" t="s">
        <v>121</v>
      </c>
      <c r="AC213" s="24" t="s">
        <v>121</v>
      </c>
      <c r="AD213" s="24" t="s">
        <v>121</v>
      </c>
      <c r="AE213" s="24" t="s">
        <v>121</v>
      </c>
      <c r="AF213" s="24" t="s">
        <v>121</v>
      </c>
      <c r="AG213" s="24" t="s">
        <v>121</v>
      </c>
      <c r="AH213" s="24" t="s">
        <v>121</v>
      </c>
      <c r="AI213" s="24" t="s">
        <v>121</v>
      </c>
      <c r="AJ213" s="24" t="s">
        <v>121</v>
      </c>
      <c r="AK213" s="24" t="s">
        <v>121</v>
      </c>
      <c r="AL213" s="24" t="s">
        <v>121</v>
      </c>
      <c r="AM213" s="24" t="s">
        <v>121</v>
      </c>
      <c r="AN213" s="24" t="s">
        <v>121</v>
      </c>
      <c r="AO213" s="24" t="s">
        <v>121</v>
      </c>
      <c r="AP213" s="24" t="s">
        <v>121</v>
      </c>
      <c r="AQ213" s="24" t="s">
        <v>121</v>
      </c>
      <c r="AR213" s="24" t="s">
        <v>121</v>
      </c>
      <c r="AS213" s="24" t="s">
        <v>121</v>
      </c>
      <c r="AT213" s="24" t="s">
        <v>121</v>
      </c>
      <c r="AU213" s="24" t="s">
        <v>121</v>
      </c>
      <c r="AV213" s="24" t="s">
        <v>121</v>
      </c>
      <c r="AW213" s="24" t="s">
        <v>121</v>
      </c>
      <c r="AX213" s="24" t="s">
        <v>121</v>
      </c>
      <c r="AY213" s="24" t="s">
        <v>121</v>
      </c>
      <c r="AZ213" s="24" t="s">
        <v>121</v>
      </c>
      <c r="BA213" s="24" t="s">
        <v>121</v>
      </c>
      <c r="BB213" s="24" t="s">
        <v>121</v>
      </c>
      <c r="BC213" s="24" t="s">
        <v>121</v>
      </c>
      <c r="BD213" s="24" t="s">
        <v>121</v>
      </c>
      <c r="BE213" s="24" t="s">
        <v>121</v>
      </c>
      <c r="BF213" s="24" t="s">
        <v>121</v>
      </c>
      <c r="BG213" s="24" t="s">
        <v>121</v>
      </c>
      <c r="BH213" s="24" t="s">
        <v>121</v>
      </c>
      <c r="BI213" s="24" t="s">
        <v>121</v>
      </c>
      <c r="BJ213" s="24" t="s">
        <v>121</v>
      </c>
      <c r="BK213" s="24" t="s">
        <v>121</v>
      </c>
      <c r="BL213" s="24" t="s">
        <v>121</v>
      </c>
      <c r="BM213" s="24" t="s">
        <v>121</v>
      </c>
      <c r="BN213" s="24" t="s">
        <v>121</v>
      </c>
      <c r="BO213" s="24" t="s">
        <v>121</v>
      </c>
      <c r="BP213" s="24" t="s">
        <v>121</v>
      </c>
      <c r="BQ213" s="24" t="s">
        <v>121</v>
      </c>
      <c r="BR213" s="24" t="s">
        <v>121</v>
      </c>
      <c r="BS213" s="24" t="s">
        <v>121</v>
      </c>
      <c r="BT213" s="24" t="s">
        <v>121</v>
      </c>
      <c r="BU213" s="24" t="s">
        <v>121</v>
      </c>
      <c r="BV213" s="24" t="s">
        <v>121</v>
      </c>
      <c r="BW213" s="24" t="s">
        <v>121</v>
      </c>
      <c r="BX213" s="24" t="s">
        <v>121</v>
      </c>
      <c r="BY213" s="24" t="s">
        <v>121</v>
      </c>
      <c r="BZ213" s="24" t="s">
        <v>121</v>
      </c>
      <c r="CA213" s="24" t="s">
        <v>121</v>
      </c>
      <c r="CB213" s="24" t="s">
        <v>121</v>
      </c>
      <c r="CC213" s="24" t="s">
        <v>121</v>
      </c>
      <c r="CD213" s="24" t="s">
        <v>121</v>
      </c>
      <c r="CE213" s="24" t="s">
        <v>121</v>
      </c>
      <c r="CF213" s="24" t="s">
        <v>121</v>
      </c>
      <c r="CG213" s="24" t="s">
        <v>121</v>
      </c>
      <c r="CH213" s="24" t="s">
        <v>121</v>
      </c>
      <c r="CI213" s="24" t="s">
        <v>121</v>
      </c>
      <c r="CJ213" s="24" t="s">
        <v>121</v>
      </c>
      <c r="CK213" s="24" t="s">
        <v>121</v>
      </c>
      <c r="CL213" s="24" t="s">
        <v>121</v>
      </c>
      <c r="CM213" s="24" t="s">
        <v>121</v>
      </c>
      <c r="CN213" s="24" t="s">
        <v>121</v>
      </c>
      <c r="CO213" s="24" t="s">
        <v>121</v>
      </c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</row>
    <row r="214" spans="1:125" ht="14.25" customHeight="1" x14ac:dyDescent="0.2">
      <c r="A214" s="30" t="s">
        <v>80</v>
      </c>
      <c r="B214" s="119" t="s">
        <v>81</v>
      </c>
      <c r="C214" s="120"/>
      <c r="D214" s="33">
        <v>0.34520162136822269</v>
      </c>
      <c r="E214" s="33">
        <v>0.34402164194280371</v>
      </c>
      <c r="F214" s="33">
        <v>0.35232716171348882</v>
      </c>
      <c r="G214" s="33">
        <v>0.34945281458725996</v>
      </c>
      <c r="H214" s="33">
        <v>0.34785146607559309</v>
      </c>
      <c r="I214" s="33">
        <v>0.34523369291565681</v>
      </c>
      <c r="J214" s="33">
        <v>0.3480740215505948</v>
      </c>
      <c r="K214" s="33">
        <v>0.33887857176727937</v>
      </c>
      <c r="L214" s="33">
        <v>0.32825221726030823</v>
      </c>
      <c r="M214" s="33">
        <v>0.33976687368762165</v>
      </c>
      <c r="N214" s="33">
        <v>0.33677569700933541</v>
      </c>
      <c r="O214" s="33">
        <v>0.32801509668743689</v>
      </c>
      <c r="P214" s="33">
        <v>0.32860611129133693</v>
      </c>
      <c r="Q214" s="33">
        <v>0.33089736651152285</v>
      </c>
      <c r="R214" s="33">
        <v>0.33098168385255355</v>
      </c>
      <c r="S214" s="33">
        <v>0.32542528366761603</v>
      </c>
      <c r="T214" s="33">
        <v>0.31523661479685089</v>
      </c>
      <c r="U214" s="33">
        <v>0.30166592250768265</v>
      </c>
      <c r="V214" s="33">
        <v>0.28594361162274917</v>
      </c>
      <c r="W214" s="33">
        <v>0.30603414233272375</v>
      </c>
      <c r="X214" s="33">
        <v>0.29191297947015371</v>
      </c>
      <c r="Y214" s="33">
        <v>0.29044062228121859</v>
      </c>
      <c r="Z214" s="33">
        <v>0.29767908303715329</v>
      </c>
      <c r="AA214" s="33">
        <v>0.2931320200822497</v>
      </c>
      <c r="AB214" s="33">
        <v>0.29333264186924596</v>
      </c>
      <c r="AC214" s="33">
        <v>0.30035893387174428</v>
      </c>
      <c r="AD214" s="33">
        <v>0.28903788913694523</v>
      </c>
      <c r="AE214" s="33">
        <v>0.28639215857024847</v>
      </c>
      <c r="AF214" s="33">
        <v>0.28185701585313427</v>
      </c>
      <c r="AG214" s="33">
        <v>0.28895839726874262</v>
      </c>
      <c r="AH214" s="33">
        <v>0.28618668277153042</v>
      </c>
      <c r="AI214" s="33">
        <v>0.28054963620618911</v>
      </c>
      <c r="AJ214" s="33">
        <v>0.28267989474021055</v>
      </c>
      <c r="AK214" s="33">
        <v>0.28353988280003928</v>
      </c>
      <c r="AL214" s="33">
        <v>0.28321824701725412</v>
      </c>
      <c r="AM214" s="33">
        <v>0.29679609589457212</v>
      </c>
      <c r="AN214" s="33">
        <v>0.29438792886820725</v>
      </c>
      <c r="AO214" s="33">
        <v>0.28744343742537648</v>
      </c>
      <c r="AP214" s="33">
        <v>0.27635001707001994</v>
      </c>
      <c r="AQ214" s="33">
        <v>0.2883634642270872</v>
      </c>
      <c r="AR214" s="33">
        <v>0.2836061604910679</v>
      </c>
      <c r="AS214" s="33">
        <v>0.27225920038995405</v>
      </c>
      <c r="AT214" s="33">
        <v>0.26822639868503739</v>
      </c>
      <c r="AU214" s="33">
        <v>0.26272360777898618</v>
      </c>
      <c r="AV214" s="33">
        <v>0.2713952430183752</v>
      </c>
      <c r="AW214" s="33">
        <v>0.27024618549992563</v>
      </c>
      <c r="AX214" s="33">
        <v>0.26537257349729099</v>
      </c>
      <c r="AY214" s="33">
        <v>0.26147492864152821</v>
      </c>
      <c r="AZ214" s="33">
        <v>0.25509049388575894</v>
      </c>
      <c r="BA214" s="33">
        <v>0.26284311054333859</v>
      </c>
      <c r="BB214" s="33">
        <v>0.26146538201633318</v>
      </c>
      <c r="BC214" s="33">
        <v>0.25486654331630276</v>
      </c>
      <c r="BD214" s="33">
        <v>0.24740898213325294</v>
      </c>
      <c r="BE214" s="33">
        <v>0.24241116851645125</v>
      </c>
      <c r="BF214" s="33">
        <v>0.25126175425542968</v>
      </c>
      <c r="BG214" s="33">
        <v>0.24731533561800806</v>
      </c>
      <c r="BH214" s="33">
        <v>0.23884046993383951</v>
      </c>
      <c r="BI214" s="33">
        <v>0.23384957515656959</v>
      </c>
      <c r="BJ214" s="33">
        <v>0.22872557556519288</v>
      </c>
      <c r="BK214" s="33">
        <v>0.23697164784820846</v>
      </c>
      <c r="BL214" s="33">
        <v>0.23333198985277531</v>
      </c>
      <c r="BM214" s="33">
        <v>0.23419987620311669</v>
      </c>
      <c r="BN214" s="33">
        <v>0.23108270556846897</v>
      </c>
      <c r="BO214" s="33">
        <v>0.22924263338035133</v>
      </c>
      <c r="BP214" s="33">
        <v>0.2319566935235822</v>
      </c>
      <c r="BQ214" s="33">
        <v>0.25204633830529621</v>
      </c>
      <c r="BR214" s="33">
        <v>0.22632645413222394</v>
      </c>
      <c r="BS214" s="33">
        <v>0.21069889577631559</v>
      </c>
      <c r="BT214" s="33">
        <v>0.21913967495792003</v>
      </c>
      <c r="BU214" s="33">
        <v>0.22662809219648863</v>
      </c>
      <c r="BV214" s="33">
        <v>0.22723039061559105</v>
      </c>
      <c r="BW214" s="33">
        <v>0.22317000463903044</v>
      </c>
      <c r="BX214" s="33">
        <v>0.21540427437988524</v>
      </c>
      <c r="BY214" s="33">
        <v>0.21857774532209137</v>
      </c>
      <c r="BZ214" s="33">
        <v>0.22090526447702991</v>
      </c>
      <c r="CA214" s="33">
        <v>0.23022777954568915</v>
      </c>
      <c r="CB214" s="33">
        <v>0.21670287136576588</v>
      </c>
      <c r="CC214" s="33">
        <v>0.22424401741608144</v>
      </c>
      <c r="CD214" s="33">
        <v>0.2264053138055844</v>
      </c>
      <c r="CE214" s="33">
        <v>0.22431177864792581</v>
      </c>
      <c r="CF214" s="33">
        <v>0.23298063640076086</v>
      </c>
      <c r="CG214" s="33">
        <v>0.22256882439973719</v>
      </c>
      <c r="CH214" s="33">
        <v>0.22027277666328415</v>
      </c>
      <c r="CI214" s="33">
        <v>0.21587307974060777</v>
      </c>
      <c r="CJ214" s="33">
        <v>0.22271967756097746</v>
      </c>
      <c r="CK214" s="33">
        <v>0.22179773714698239</v>
      </c>
      <c r="CL214" s="33">
        <v>0.21812916617877184</v>
      </c>
      <c r="CM214" s="33">
        <v>0.22357448893856308</v>
      </c>
      <c r="CN214" s="33">
        <v>0.21597076940259138</v>
      </c>
      <c r="CO214" s="33">
        <v>0.21981536750339245</v>
      </c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</row>
    <row r="215" spans="1:125" ht="14.25" customHeight="1" x14ac:dyDescent="0.2">
      <c r="A215" s="30" t="s">
        <v>82</v>
      </c>
      <c r="B215" s="119" t="s">
        <v>83</v>
      </c>
      <c r="C215" s="120"/>
      <c r="D215" s="33">
        <v>0.79962564830622895</v>
      </c>
      <c r="E215" s="33">
        <v>0.78320233933549599</v>
      </c>
      <c r="F215" s="33">
        <v>0.78033181846139821</v>
      </c>
      <c r="G215" s="33">
        <v>0.7583755403344199</v>
      </c>
      <c r="H215" s="33">
        <v>0.77970415533777682</v>
      </c>
      <c r="I215" s="33">
        <v>0.72238266596647838</v>
      </c>
      <c r="J215" s="33">
        <v>0.73648815842954518</v>
      </c>
      <c r="K215" s="33">
        <v>0.76851176780699004</v>
      </c>
      <c r="L215" s="33">
        <v>0.76330373712885058</v>
      </c>
      <c r="M215" s="33">
        <v>0.74837788238367586</v>
      </c>
      <c r="N215" s="33">
        <v>0.70034397289067651</v>
      </c>
      <c r="O215" s="33">
        <v>0.66953028961733807</v>
      </c>
      <c r="P215" s="33">
        <v>0.6679620868017383</v>
      </c>
      <c r="Q215" s="33">
        <v>0.66798108532716938</v>
      </c>
      <c r="R215" s="33">
        <v>0.67595632628102187</v>
      </c>
      <c r="S215" s="33">
        <v>0.67959579901527256</v>
      </c>
      <c r="T215" s="33">
        <v>0.66088597680792005</v>
      </c>
      <c r="U215" s="33">
        <v>0.62826847923537121</v>
      </c>
      <c r="V215" s="33">
        <v>0.60188322829121232</v>
      </c>
      <c r="W215" s="33">
        <v>0.64057871485262652</v>
      </c>
      <c r="X215" s="33">
        <v>0.59887054922227501</v>
      </c>
      <c r="Y215" s="33">
        <v>0.57943887917228409</v>
      </c>
      <c r="Z215" s="33">
        <v>0.58739806688757734</v>
      </c>
      <c r="AA215" s="33">
        <v>0.58935208884929247</v>
      </c>
      <c r="AB215" s="33">
        <v>0.58865738267975898</v>
      </c>
      <c r="AC215" s="33">
        <v>0.62855491132088903</v>
      </c>
      <c r="AD215" s="33">
        <v>0.60997906454848239</v>
      </c>
      <c r="AE215" s="33">
        <v>0.59099266929700678</v>
      </c>
      <c r="AF215" s="33">
        <v>0.58394324210782156</v>
      </c>
      <c r="AG215" s="33">
        <v>0.60217878693303117</v>
      </c>
      <c r="AH215" s="33">
        <v>0.59197796046344187</v>
      </c>
      <c r="AI215" s="33">
        <v>0.59404612234396503</v>
      </c>
      <c r="AJ215" s="33">
        <v>0.58499909455348631</v>
      </c>
      <c r="AK215" s="33">
        <v>0.58445998981182845</v>
      </c>
      <c r="AL215" s="33">
        <v>0.58872118390580619</v>
      </c>
      <c r="AM215" s="33">
        <v>0.61259923497349578</v>
      </c>
      <c r="AN215" s="33">
        <v>0.60078713800738892</v>
      </c>
      <c r="AO215" s="33">
        <v>0.58308228572359877</v>
      </c>
      <c r="AP215" s="33">
        <v>0.55852380863367379</v>
      </c>
      <c r="AQ215" s="33">
        <v>0.58775332981573425</v>
      </c>
      <c r="AR215" s="33">
        <v>0.57356450252954183</v>
      </c>
      <c r="AS215" s="33">
        <v>0.54913863897739845</v>
      </c>
      <c r="AT215" s="33">
        <v>0.5410411744237168</v>
      </c>
      <c r="AU215" s="33">
        <v>0.53322917138323644</v>
      </c>
      <c r="AV215" s="33">
        <v>0.54864361625549707</v>
      </c>
      <c r="AW215" s="33">
        <v>0.54622611119298303</v>
      </c>
      <c r="AX215" s="33">
        <v>0.53521508313220967</v>
      </c>
      <c r="AY215" s="33">
        <v>0.53210094329264779</v>
      </c>
      <c r="AZ215" s="33">
        <v>0.5248518019134728</v>
      </c>
      <c r="BA215" s="33">
        <v>0.53432227029250234</v>
      </c>
      <c r="BB215" s="33">
        <v>0.53622169712390999</v>
      </c>
      <c r="BC215" s="33">
        <v>0.52694196152036954</v>
      </c>
      <c r="BD215" s="33">
        <v>0.51682697241774878</v>
      </c>
      <c r="BE215" s="33">
        <v>0.51487755591175</v>
      </c>
      <c r="BF215" s="33">
        <v>0.52339743927620419</v>
      </c>
      <c r="BG215" s="33">
        <v>0.52506603836665955</v>
      </c>
      <c r="BH215" s="33">
        <v>0.51143061459928674</v>
      </c>
      <c r="BI215" s="33">
        <v>0.51325046563350196</v>
      </c>
      <c r="BJ215" s="33">
        <v>0.5105906987012504</v>
      </c>
      <c r="BK215" s="33">
        <v>0.51493034739297483</v>
      </c>
      <c r="BL215" s="33">
        <v>0.51708985190936141</v>
      </c>
      <c r="BM215" s="33">
        <v>0.5031908328627257</v>
      </c>
      <c r="BN215" s="33">
        <v>0.50342937128512011</v>
      </c>
      <c r="BO215" s="33">
        <v>0.51035660392829985</v>
      </c>
      <c r="BP215" s="33">
        <v>0.50853761369951411</v>
      </c>
      <c r="BQ215" s="33">
        <v>0.50630605860896594</v>
      </c>
      <c r="BR215" s="33">
        <v>0.50867459166652962</v>
      </c>
      <c r="BS215" s="33">
        <v>0.5039936418808153</v>
      </c>
      <c r="BT215" s="33">
        <v>0.52198477128734133</v>
      </c>
      <c r="BU215" s="33">
        <v>0.5104067321766419</v>
      </c>
      <c r="BV215" s="33">
        <v>0.51019631453575909</v>
      </c>
      <c r="BW215" s="33">
        <v>0.50018369027472231</v>
      </c>
      <c r="BX215" s="33">
        <v>0.50104383813781528</v>
      </c>
      <c r="BY215" s="33">
        <v>0.51318014544959456</v>
      </c>
      <c r="BZ215" s="33">
        <v>0.50616850573316474</v>
      </c>
      <c r="CA215" s="33">
        <v>0.50562345645571538</v>
      </c>
      <c r="CB215" s="33">
        <v>0.48432923110985315</v>
      </c>
      <c r="CC215" s="33">
        <v>0.50986599149352696</v>
      </c>
      <c r="CD215" s="33">
        <v>0.52883335286556721</v>
      </c>
      <c r="CE215" s="33">
        <v>0.50733129949137068</v>
      </c>
      <c r="CF215" s="33">
        <v>0.5213447889948899</v>
      </c>
      <c r="CG215" s="33">
        <v>0.49827626982162115</v>
      </c>
      <c r="CH215" s="33">
        <v>0.5024555826207916</v>
      </c>
      <c r="CI215" s="33">
        <v>0.51665333188053308</v>
      </c>
      <c r="CJ215" s="33">
        <v>0.50958090859844707</v>
      </c>
      <c r="CK215" s="33">
        <v>0.50254904452454785</v>
      </c>
      <c r="CL215" s="33">
        <v>0.50415664094775992</v>
      </c>
      <c r="CM215" s="33">
        <v>0.51302878782909822</v>
      </c>
      <c r="CN215" s="33">
        <v>0.52448444136208239</v>
      </c>
      <c r="CO215" s="33">
        <v>0.51132081006312435</v>
      </c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</row>
    <row r="216" spans="1:125" ht="14.25" customHeight="1" x14ac:dyDescent="0.2">
      <c r="A216" s="30" t="s">
        <v>84</v>
      </c>
      <c r="B216" s="119" t="s">
        <v>85</v>
      </c>
      <c r="C216" s="120"/>
      <c r="D216" s="33">
        <v>28.769570236147324</v>
      </c>
      <c r="E216" s="33">
        <v>29.383647701809544</v>
      </c>
      <c r="F216" s="33">
        <v>29.391515730049129</v>
      </c>
      <c r="G216" s="33">
        <v>30.149491907210468</v>
      </c>
      <c r="H216" s="33">
        <v>29.445906005397028</v>
      </c>
      <c r="I216" s="33">
        <v>30.913143317029849</v>
      </c>
      <c r="J216" s="33">
        <v>31.003827336974883</v>
      </c>
      <c r="K216" s="33">
        <v>31.416194726138624</v>
      </c>
      <c r="L216" s="33">
        <v>33.197730087111459</v>
      </c>
      <c r="M216" s="33">
        <v>31.674976439947578</v>
      </c>
      <c r="N216" s="33">
        <v>30.141005444027979</v>
      </c>
      <c r="O216" s="33">
        <v>30.056568163467993</v>
      </c>
      <c r="P216" s="33">
        <v>29.708654074721952</v>
      </c>
      <c r="Q216" s="33">
        <v>29.819816460749887</v>
      </c>
      <c r="R216" s="33">
        <v>29.925368540491586</v>
      </c>
      <c r="S216" s="33">
        <v>29.512635982643324</v>
      </c>
      <c r="T216" s="33">
        <v>30.67253758977202</v>
      </c>
      <c r="U216" s="33">
        <v>32.525967383418482</v>
      </c>
      <c r="V216" s="33">
        <v>33.488306807889657</v>
      </c>
      <c r="W216" s="33">
        <v>31.656708794838913</v>
      </c>
      <c r="X216" s="33">
        <v>32.308304971444514</v>
      </c>
      <c r="Y216" s="33">
        <v>32.369436084209916</v>
      </c>
      <c r="Z216" s="33">
        <v>32.450191181953521</v>
      </c>
      <c r="AA216" s="33">
        <v>32.688996533804527</v>
      </c>
      <c r="AB216" s="33">
        <v>32.459077372108666</v>
      </c>
      <c r="AC216" s="33">
        <v>31.908369618611381</v>
      </c>
      <c r="AD216" s="33">
        <v>31.94444195842074</v>
      </c>
      <c r="AE216" s="33">
        <v>32.592170047223284</v>
      </c>
      <c r="AF216" s="33">
        <v>33.199043662226323</v>
      </c>
      <c r="AG216" s="33">
        <v>32.44752385068503</v>
      </c>
      <c r="AH216" s="33">
        <v>32.395091362073323</v>
      </c>
      <c r="AI216" s="33">
        <v>32.311431803657769</v>
      </c>
      <c r="AJ216" s="33">
        <v>32.928475866828641</v>
      </c>
      <c r="AK216" s="33">
        <v>32.712339015604449</v>
      </c>
      <c r="AL216" s="33">
        <v>32.594256966562902</v>
      </c>
      <c r="AM216" s="33">
        <v>31.964691117000505</v>
      </c>
      <c r="AN216" s="33">
        <v>33.072913819824691</v>
      </c>
      <c r="AO216" s="33">
        <v>33.69560072691398</v>
      </c>
      <c r="AP216" s="33">
        <v>34.38971228640407</v>
      </c>
      <c r="AQ216" s="33">
        <v>33.323567231558904</v>
      </c>
      <c r="AR216" s="33">
        <v>33.753885219424745</v>
      </c>
      <c r="AS216" s="33">
        <v>34.700880683772979</v>
      </c>
      <c r="AT216" s="33">
        <v>34.740690446418945</v>
      </c>
      <c r="AU216" s="33">
        <v>34.860397879293551</v>
      </c>
      <c r="AV216" s="33">
        <v>34.529973672188305</v>
      </c>
      <c r="AW216" s="33">
        <v>34.306484134359103</v>
      </c>
      <c r="AX216" s="33">
        <v>34.965948782797938</v>
      </c>
      <c r="AY216" s="33">
        <v>34.567555730823166</v>
      </c>
      <c r="AZ216" s="33">
        <v>35.04718769328786</v>
      </c>
      <c r="BA216" s="33">
        <v>34.729442042496224</v>
      </c>
      <c r="BB216" s="33">
        <v>34.59801862102524</v>
      </c>
      <c r="BC216" s="33">
        <v>35.086308921302226</v>
      </c>
      <c r="BD216" s="33">
        <v>34.646988001314782</v>
      </c>
      <c r="BE216" s="33">
        <v>34.536674701054913</v>
      </c>
      <c r="BF216" s="33">
        <v>34.714184382122433</v>
      </c>
      <c r="BG216" s="33">
        <v>33.941294819455564</v>
      </c>
      <c r="BH216" s="33">
        <v>34.885276114782506</v>
      </c>
      <c r="BI216" s="33">
        <v>34.234951366969327</v>
      </c>
      <c r="BJ216" s="33">
        <v>34.040243521221512</v>
      </c>
      <c r="BK216" s="33">
        <v>34.275459440586701</v>
      </c>
      <c r="BL216" s="33">
        <v>33.713558759286258</v>
      </c>
      <c r="BM216" s="33">
        <v>34.243006851292087</v>
      </c>
      <c r="BN216" s="33">
        <v>34.856963211624759</v>
      </c>
      <c r="BO216" s="33">
        <v>33.39451413299976</v>
      </c>
      <c r="BP216" s="33">
        <v>34.050437756282889</v>
      </c>
      <c r="BQ216" s="33">
        <v>33.527687408649165</v>
      </c>
      <c r="BR216" s="33">
        <v>34.632999189675829</v>
      </c>
      <c r="BS216" s="33">
        <v>33.414174777665693</v>
      </c>
      <c r="BT216" s="33">
        <v>33.315147840830271</v>
      </c>
      <c r="BU216" s="33">
        <v>33.719716801614901</v>
      </c>
      <c r="BV216" s="33">
        <v>32.209813246959214</v>
      </c>
      <c r="BW216" s="33">
        <v>33.707960629948005</v>
      </c>
      <c r="BX216" s="33">
        <v>33.033667918708851</v>
      </c>
      <c r="BY216" s="33">
        <v>32.646500526811316</v>
      </c>
      <c r="BZ216" s="33">
        <v>32.907934507218172</v>
      </c>
      <c r="CA216" s="33">
        <v>30.94395742422973</v>
      </c>
      <c r="CB216" s="33">
        <v>33.383234977268003</v>
      </c>
      <c r="CC216" s="33">
        <v>31.401350143055438</v>
      </c>
      <c r="CD216" s="33">
        <v>30.674104315856621</v>
      </c>
      <c r="CE216" s="33">
        <v>31.605398733078193</v>
      </c>
      <c r="CF216" s="33">
        <v>31.261314072558793</v>
      </c>
      <c r="CG216" s="33">
        <v>32.009097307109798</v>
      </c>
      <c r="CH216" s="33">
        <v>31.25202211183213</v>
      </c>
      <c r="CI216" s="33">
        <v>31.926215089983145</v>
      </c>
      <c r="CJ216" s="33">
        <v>31.618418124727544</v>
      </c>
      <c r="CK216" s="33">
        <v>31.769492808123733</v>
      </c>
      <c r="CL216" s="33">
        <v>31.070185744521435</v>
      </c>
      <c r="CM216" s="33">
        <v>30.822220213277074</v>
      </c>
      <c r="CN216" s="33">
        <v>30.642619614335199</v>
      </c>
      <c r="CO216" s="33">
        <v>31.063500899552608</v>
      </c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</row>
    <row r="217" spans="1:125" ht="14.25" customHeight="1" x14ac:dyDescent="0.2">
      <c r="A217" s="30" t="s">
        <v>86</v>
      </c>
      <c r="B217" s="119" t="s">
        <v>87</v>
      </c>
      <c r="C217" s="120"/>
      <c r="D217" s="33">
        <v>4.1667380169839463</v>
      </c>
      <c r="E217" s="33">
        <v>4.0654108006938126</v>
      </c>
      <c r="F217" s="33">
        <v>4.024834855590103</v>
      </c>
      <c r="G217" s="33">
        <v>3.9033660488580875</v>
      </c>
      <c r="H217" s="33">
        <v>4.0356696111928585</v>
      </c>
      <c r="I217" s="33">
        <v>4.1153137867080574</v>
      </c>
      <c r="J217" s="33">
        <v>4.0761932509538132</v>
      </c>
      <c r="K217" s="33">
        <v>4.0395964024762181</v>
      </c>
      <c r="L217" s="33">
        <v>3.8788180121173492</v>
      </c>
      <c r="M217" s="33">
        <v>4.0232985035913567</v>
      </c>
      <c r="N217" s="33">
        <v>4.0045190939328439</v>
      </c>
      <c r="O217" s="33">
        <v>3.8685813437033727</v>
      </c>
      <c r="P217" s="33">
        <v>3.8177753840273323</v>
      </c>
      <c r="Q217" s="33">
        <v>3.7308955305645464</v>
      </c>
      <c r="R217" s="33">
        <v>3.8512734183672848</v>
      </c>
      <c r="S217" s="33">
        <v>3.8043602060333379</v>
      </c>
      <c r="T217" s="33">
        <v>3.7522393551783377</v>
      </c>
      <c r="U217" s="33">
        <v>3.5914672730991213</v>
      </c>
      <c r="V217" s="33">
        <v>3.4853755380114184</v>
      </c>
      <c r="W217" s="33">
        <v>3.6495473522758712</v>
      </c>
      <c r="X217" s="33">
        <v>3.6798794819197469</v>
      </c>
      <c r="Y217" s="33">
        <v>3.6425844782106678</v>
      </c>
      <c r="Z217" s="33">
        <v>3.6637665980610219</v>
      </c>
      <c r="AA217" s="33">
        <v>3.611804267559044</v>
      </c>
      <c r="AB217" s="33">
        <v>3.6487477409661246</v>
      </c>
      <c r="AC217" s="33">
        <v>3.6321951900688121</v>
      </c>
      <c r="AD217" s="33">
        <v>3.5040530655901514</v>
      </c>
      <c r="AE217" s="33">
        <v>3.4645083824373417</v>
      </c>
      <c r="AF217" s="33">
        <v>3.3686485317612362</v>
      </c>
      <c r="AG217" s="33">
        <v>3.485781866873241</v>
      </c>
      <c r="AH217" s="33">
        <v>3.6651710418277501</v>
      </c>
      <c r="AI217" s="33">
        <v>3.6997849553904048</v>
      </c>
      <c r="AJ217" s="33">
        <v>3.6025866688059107</v>
      </c>
      <c r="AK217" s="33">
        <v>3.5829239780371438</v>
      </c>
      <c r="AL217" s="33">
        <v>3.6359756382743211</v>
      </c>
      <c r="AM217" s="33">
        <v>3.7160283584265312</v>
      </c>
      <c r="AN217" s="33">
        <v>3.7295454766456375</v>
      </c>
      <c r="AO217" s="33">
        <v>3.686988513227317</v>
      </c>
      <c r="AP217" s="33">
        <v>3.5894846547194685</v>
      </c>
      <c r="AQ217" s="33">
        <v>3.6781049383377118</v>
      </c>
      <c r="AR217" s="33">
        <v>3.5872696144535565</v>
      </c>
      <c r="AS217" s="33">
        <v>3.5577048427366025</v>
      </c>
      <c r="AT217" s="33">
        <v>3.5806744538914783</v>
      </c>
      <c r="AU217" s="33">
        <v>3.5365290173280495</v>
      </c>
      <c r="AV217" s="33">
        <v>3.5649214126031086</v>
      </c>
      <c r="AW217" s="33">
        <v>3.4811175981085638</v>
      </c>
      <c r="AX217" s="33">
        <v>3.5146761590959987</v>
      </c>
      <c r="AY217" s="33">
        <v>3.4997940003505321</v>
      </c>
      <c r="AZ217" s="33">
        <v>3.4986419751621494</v>
      </c>
      <c r="BA217" s="33">
        <v>3.4987127088278931</v>
      </c>
      <c r="BB217" s="33">
        <v>3.4620170729210469</v>
      </c>
      <c r="BC217" s="33">
        <v>3.4469650377386749</v>
      </c>
      <c r="BD217" s="33">
        <v>3.40463411220037</v>
      </c>
      <c r="BE217" s="33">
        <v>3.3706612136529355</v>
      </c>
      <c r="BF217" s="33">
        <v>3.4197185167659137</v>
      </c>
      <c r="BG217" s="33">
        <v>3.3424888870527596</v>
      </c>
      <c r="BH217" s="33">
        <v>3.3367066684525222</v>
      </c>
      <c r="BI217" s="33">
        <v>3.3881093072913293</v>
      </c>
      <c r="BJ217" s="33">
        <v>3.4619845394060635</v>
      </c>
      <c r="BK217" s="33">
        <v>3.3836504531371818</v>
      </c>
      <c r="BL217" s="33">
        <v>3.3494015126794277</v>
      </c>
      <c r="BM217" s="33">
        <v>3.4035181725251826</v>
      </c>
      <c r="BN217" s="33">
        <v>3.3934409605341198</v>
      </c>
      <c r="BO217" s="33">
        <v>3.4107119851521537</v>
      </c>
      <c r="BP217" s="33">
        <v>3.3892346691319277</v>
      </c>
      <c r="BQ217" s="33">
        <v>3.4213531080577528</v>
      </c>
      <c r="BR217" s="33">
        <v>3.3606590493775381</v>
      </c>
      <c r="BS217" s="33">
        <v>3.3604343533979675</v>
      </c>
      <c r="BT217" s="33">
        <v>3.2924497923984308</v>
      </c>
      <c r="BU217" s="33">
        <v>3.3572240593354694</v>
      </c>
      <c r="BV217" s="33">
        <v>3.4452803112007753</v>
      </c>
      <c r="BW217" s="33">
        <v>3.333827462573455</v>
      </c>
      <c r="BX217" s="33">
        <v>3.249575639439823</v>
      </c>
      <c r="BY217" s="33">
        <v>3.1575240293238895</v>
      </c>
      <c r="BZ217" s="33">
        <v>3.291206001855016</v>
      </c>
      <c r="CA217" s="33">
        <v>3.2857135488220215</v>
      </c>
      <c r="CB217" s="33">
        <v>3.1783374759511771</v>
      </c>
      <c r="CC217" s="33">
        <v>3.184770684482944</v>
      </c>
      <c r="CD217" s="33">
        <v>3.1109335954463475</v>
      </c>
      <c r="CE217" s="33">
        <v>3.1878354986161144</v>
      </c>
      <c r="CF217" s="33">
        <v>3.1909459008182486</v>
      </c>
      <c r="CG217" s="33">
        <v>3.2554160924556368</v>
      </c>
      <c r="CH217" s="33">
        <v>3.2437858251117717</v>
      </c>
      <c r="CI217" s="33">
        <v>3.2278459371438002</v>
      </c>
      <c r="CJ217" s="33">
        <v>3.23001243129674</v>
      </c>
      <c r="CK217" s="33">
        <v>3.1994829620977647</v>
      </c>
      <c r="CL217" s="33">
        <v>3.1074514550667374</v>
      </c>
      <c r="CM217" s="33">
        <v>3.0952558057051993</v>
      </c>
      <c r="CN217" s="33">
        <v>3.0627578017010739</v>
      </c>
      <c r="CO217" s="33">
        <v>3.1147457806180725</v>
      </c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</row>
    <row r="218" spans="1:125" ht="14.25" customHeight="1" x14ac:dyDescent="0.2">
      <c r="A218" s="30" t="s">
        <v>88</v>
      </c>
      <c r="B218" s="119" t="s">
        <v>89</v>
      </c>
      <c r="C218" s="120"/>
      <c r="D218" s="33">
        <v>4.5781743674406927</v>
      </c>
      <c r="E218" s="33">
        <v>4.6574258874650063</v>
      </c>
      <c r="F218" s="33">
        <v>4.589234609244417</v>
      </c>
      <c r="G218" s="33">
        <v>4.4643487348280164</v>
      </c>
      <c r="H218" s="33">
        <v>4.5700325733831111</v>
      </c>
      <c r="I218" s="33">
        <v>4.5039467002387781</v>
      </c>
      <c r="J218" s="33">
        <v>4.41174412835566</v>
      </c>
      <c r="K218" s="33">
        <v>4.3569589262690283</v>
      </c>
      <c r="L218" s="33">
        <v>4.1313576287962999</v>
      </c>
      <c r="M218" s="33">
        <v>4.3446071967101458</v>
      </c>
      <c r="N218" s="33">
        <v>4.1631343634388998</v>
      </c>
      <c r="O218" s="33">
        <v>4.1214827102444973</v>
      </c>
      <c r="P218" s="33">
        <v>4.2344973927580503</v>
      </c>
      <c r="Q218" s="33">
        <v>4.265656594365276</v>
      </c>
      <c r="R218" s="33">
        <v>4.1980409473029399</v>
      </c>
      <c r="S218" s="33">
        <v>4.3416882086770787</v>
      </c>
      <c r="T218" s="33">
        <v>4.1289240651209456</v>
      </c>
      <c r="U218" s="33">
        <v>4.0966228197806274</v>
      </c>
      <c r="V218" s="33">
        <v>4.0032723598142814</v>
      </c>
      <c r="W218" s="33">
        <v>4.1348197737983909</v>
      </c>
      <c r="X218" s="33">
        <v>4.115918183359291</v>
      </c>
      <c r="Y218" s="33">
        <v>4.0001044238796251</v>
      </c>
      <c r="Z218" s="33">
        <v>4.0120209964407598</v>
      </c>
      <c r="AA218" s="33">
        <v>3.9557935971718519</v>
      </c>
      <c r="AB218" s="33">
        <v>4.018972264818931</v>
      </c>
      <c r="AC218" s="33">
        <v>4.0001992901932377</v>
      </c>
      <c r="AD218" s="33">
        <v>3.8753256577577839</v>
      </c>
      <c r="AE218" s="33">
        <v>3.812371566383336</v>
      </c>
      <c r="AF218" s="33">
        <v>3.6412849238601011</v>
      </c>
      <c r="AG218" s="33">
        <v>3.8231415851627855</v>
      </c>
      <c r="AH218" s="33">
        <v>3.6494906959755982</v>
      </c>
      <c r="AI218" s="33">
        <v>3.5795617437676732</v>
      </c>
      <c r="AJ218" s="33">
        <v>3.5041649965239334</v>
      </c>
      <c r="AK218" s="33">
        <v>3.4742392724290867</v>
      </c>
      <c r="AL218" s="33">
        <v>3.5491429376938313</v>
      </c>
      <c r="AM218" s="33">
        <v>3.4967037963824521</v>
      </c>
      <c r="AN218" s="33">
        <v>3.5101911121113964</v>
      </c>
      <c r="AO218" s="33">
        <v>3.4731812519229006</v>
      </c>
      <c r="AP218" s="33">
        <v>3.3984694305939618</v>
      </c>
      <c r="AQ218" s="33">
        <v>3.4677456356209557</v>
      </c>
      <c r="AR218" s="33">
        <v>3.3460711966333907</v>
      </c>
      <c r="AS218" s="33">
        <v>3.321496600851459</v>
      </c>
      <c r="AT218" s="33">
        <v>3.2972354542883089</v>
      </c>
      <c r="AU218" s="33">
        <v>3.3139546602015839</v>
      </c>
      <c r="AV218" s="33">
        <v>3.3191368860511861</v>
      </c>
      <c r="AW218" s="33">
        <v>3.2266124348933016</v>
      </c>
      <c r="AX218" s="33">
        <v>3.2582670990679587</v>
      </c>
      <c r="AY218" s="33">
        <v>3.2233012290455387</v>
      </c>
      <c r="AZ218" s="33">
        <v>3.2477523710954248</v>
      </c>
      <c r="BA218" s="33">
        <v>3.2391119351010924</v>
      </c>
      <c r="BB218" s="33">
        <v>3.2627608879362779</v>
      </c>
      <c r="BC218" s="33">
        <v>3.2525671403803633</v>
      </c>
      <c r="BD218" s="33">
        <v>3.2224359885310534</v>
      </c>
      <c r="BE218" s="33">
        <v>3.2200626614056689</v>
      </c>
      <c r="BF218" s="33">
        <v>3.2387696167151354</v>
      </c>
      <c r="BG218" s="33">
        <v>3.3086492734164428</v>
      </c>
      <c r="BH218" s="33">
        <v>3.3035231524959405</v>
      </c>
      <c r="BI218" s="33">
        <v>3.2988740246398898</v>
      </c>
      <c r="BJ218" s="33">
        <v>3.2590596940607597</v>
      </c>
      <c r="BK218" s="33">
        <v>3.2920281501811157</v>
      </c>
      <c r="BL218" s="33">
        <v>3.3581597605360463</v>
      </c>
      <c r="BM218" s="33">
        <v>3.4330507406858612</v>
      </c>
      <c r="BN218" s="33">
        <v>3.394951673468074</v>
      </c>
      <c r="BO218" s="33">
        <v>3.4099897371017303</v>
      </c>
      <c r="BP218" s="33">
        <v>3.3989454728704938</v>
      </c>
      <c r="BQ218" s="33">
        <v>3.4180823062223724</v>
      </c>
      <c r="BR218" s="33">
        <v>3.4253917130332026</v>
      </c>
      <c r="BS218" s="33">
        <v>3.4497690410854562</v>
      </c>
      <c r="BT218" s="33">
        <v>3.4198730147077208</v>
      </c>
      <c r="BU218" s="33">
        <v>3.4283512415477717</v>
      </c>
      <c r="BV218" s="33">
        <v>3.4487397947762206</v>
      </c>
      <c r="BW218" s="33">
        <v>3.4344961202082733</v>
      </c>
      <c r="BX218" s="33">
        <v>3.4267836543997801</v>
      </c>
      <c r="BY218" s="33">
        <v>3.5387662712751791</v>
      </c>
      <c r="BZ218" s="33">
        <v>3.4635254367221728</v>
      </c>
      <c r="CA218" s="33">
        <v>3.6823975472400137</v>
      </c>
      <c r="CB218" s="33">
        <v>3.6279347001228417</v>
      </c>
      <c r="CC218" s="33">
        <v>3.5922579874782001</v>
      </c>
      <c r="CD218" s="33">
        <v>3.7408566631312867</v>
      </c>
      <c r="CE218" s="33">
        <v>3.6610228753211174</v>
      </c>
      <c r="CF218" s="33">
        <v>3.7813142597828802</v>
      </c>
      <c r="CG218" s="33">
        <v>3.846546284267796</v>
      </c>
      <c r="CH218" s="33">
        <v>3.750133280610001</v>
      </c>
      <c r="CI218" s="33">
        <v>3.8198355882322752</v>
      </c>
      <c r="CJ218" s="33">
        <v>3.7997173866848173</v>
      </c>
      <c r="CK218" s="33">
        <v>3.7595530638420622</v>
      </c>
      <c r="CL218" s="33">
        <v>3.9018321032749532</v>
      </c>
      <c r="CM218" s="33">
        <v>3.8643281491081574</v>
      </c>
      <c r="CN218" s="33">
        <v>3.8266378465593789</v>
      </c>
      <c r="CO218" s="33">
        <v>3.8386354898385955</v>
      </c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</row>
    <row r="219" spans="1:125" ht="14.25" customHeight="1" x14ac:dyDescent="0.2">
      <c r="A219" s="37" t="s">
        <v>90</v>
      </c>
      <c r="B219" s="121" t="s">
        <v>91</v>
      </c>
      <c r="C219" s="122"/>
      <c r="D219" s="43">
        <v>1.4699873682565521</v>
      </c>
      <c r="E219" s="43">
        <v>1.6563828778447396</v>
      </c>
      <c r="F219" s="43">
        <v>1.6049594128293649</v>
      </c>
      <c r="G219" s="43">
        <v>1.5241318924999894</v>
      </c>
      <c r="H219" s="43">
        <v>1.5643247437692278</v>
      </c>
      <c r="I219" s="43">
        <v>1.4741099024053508</v>
      </c>
      <c r="J219" s="43">
        <v>1.4957999196992469</v>
      </c>
      <c r="K219" s="43">
        <v>1.4727431142109222</v>
      </c>
      <c r="L219" s="43">
        <v>1.415931153836032</v>
      </c>
      <c r="M219" s="43">
        <v>1.4634065666966007</v>
      </c>
      <c r="N219" s="43">
        <v>1.4189111908273189</v>
      </c>
      <c r="O219" s="43">
        <v>1.4187328463212354</v>
      </c>
      <c r="P219" s="43">
        <v>1.4502138523279975</v>
      </c>
      <c r="Q219" s="43">
        <v>1.4259719708795329</v>
      </c>
      <c r="R219" s="43">
        <v>1.4287031172212206</v>
      </c>
      <c r="S219" s="43">
        <v>1.4171341955481198</v>
      </c>
      <c r="T219" s="43">
        <v>1.3948536550020174</v>
      </c>
      <c r="U219" s="43">
        <v>1.3005860102128015</v>
      </c>
      <c r="V219" s="43">
        <v>1.2707677013311849</v>
      </c>
      <c r="W219" s="43">
        <v>1.3416471417659721</v>
      </c>
      <c r="X219" s="43">
        <v>1.2448835184757683</v>
      </c>
      <c r="Y219" s="43">
        <v>1.2094229010196609</v>
      </c>
      <c r="Z219" s="43">
        <v>1.2091890573708539</v>
      </c>
      <c r="AA219" s="43">
        <v>1.1845325672999827</v>
      </c>
      <c r="AB219" s="43">
        <v>1.211251206374111</v>
      </c>
      <c r="AC219" s="43">
        <v>1.213634624201549</v>
      </c>
      <c r="AD219" s="43">
        <v>1.1784837436958331</v>
      </c>
      <c r="AE219" s="43">
        <v>1.2019774928290126</v>
      </c>
      <c r="AF219" s="43">
        <v>1.1979280435313373</v>
      </c>
      <c r="AG219" s="43">
        <v>1.1978422492537022</v>
      </c>
      <c r="AH219" s="43">
        <v>1.179449406423007</v>
      </c>
      <c r="AI219" s="43">
        <v>1.1526135361215357</v>
      </c>
      <c r="AJ219" s="43">
        <v>1.1065098652067296</v>
      </c>
      <c r="AK219" s="43">
        <v>1.1101492204932946</v>
      </c>
      <c r="AL219" s="43">
        <v>1.1360265110812926</v>
      </c>
      <c r="AM219" s="43">
        <v>1.121227379322373</v>
      </c>
      <c r="AN219" s="43">
        <v>1.1252638792113974</v>
      </c>
      <c r="AO219" s="43">
        <v>1.1175383516792683</v>
      </c>
      <c r="AP219" s="43">
        <v>1.1046502344852114</v>
      </c>
      <c r="AQ219" s="43">
        <v>1.1168413948276483</v>
      </c>
      <c r="AR219" s="43">
        <v>1.1060737317117089</v>
      </c>
      <c r="AS219" s="43">
        <v>1.1032429764329237</v>
      </c>
      <c r="AT219" s="43">
        <v>1.1131945773707759</v>
      </c>
      <c r="AU219" s="43">
        <v>1.1155803718251247</v>
      </c>
      <c r="AV219" s="43">
        <v>1.109687390450278</v>
      </c>
      <c r="AW219" s="43">
        <v>1.0802263194787247</v>
      </c>
      <c r="AX219" s="43">
        <v>1.0700117673541707</v>
      </c>
      <c r="AY219" s="43">
        <v>1.0611648740072877</v>
      </c>
      <c r="AZ219" s="43">
        <v>1.0606599635195475</v>
      </c>
      <c r="BA219" s="43">
        <v>1.0677412246751481</v>
      </c>
      <c r="BB219" s="43">
        <v>1.0796487559019396</v>
      </c>
      <c r="BC219" s="43">
        <v>1.0729795001466318</v>
      </c>
      <c r="BD219" s="43">
        <v>1.0699584137268825</v>
      </c>
      <c r="BE219" s="43">
        <v>1.0549452685499439</v>
      </c>
      <c r="BF219" s="43">
        <v>1.0690605230208146</v>
      </c>
      <c r="BG219" s="43">
        <v>1.0610778796374893</v>
      </c>
      <c r="BH219" s="43">
        <v>1.0440447821358751</v>
      </c>
      <c r="BI219" s="43">
        <v>1.0601368646371689</v>
      </c>
      <c r="BJ219" s="43">
        <v>1.0504104791881266</v>
      </c>
      <c r="BK219" s="43">
        <v>1.0538500133593924</v>
      </c>
      <c r="BL219" s="43">
        <v>1.061598836926918</v>
      </c>
      <c r="BM219" s="43">
        <v>1.0399040068140548</v>
      </c>
      <c r="BN219" s="43">
        <v>1.0372382728385521</v>
      </c>
      <c r="BO219" s="43">
        <v>1.0412677037873843</v>
      </c>
      <c r="BP219" s="43">
        <v>1.0450212901958953</v>
      </c>
      <c r="BQ219" s="43">
        <v>1.0498479224629957</v>
      </c>
      <c r="BR219" s="43">
        <v>1.0239127122106231</v>
      </c>
      <c r="BS219" s="43">
        <v>1.026399570043979</v>
      </c>
      <c r="BT219" s="43">
        <v>1.0022822005588912</v>
      </c>
      <c r="BU219" s="43">
        <v>1.0250562778430021</v>
      </c>
      <c r="BV219" s="43">
        <v>1.025170802910474</v>
      </c>
      <c r="BW219" s="43">
        <v>0.99720081240237246</v>
      </c>
      <c r="BX219" s="43">
        <v>1.0037983554554806</v>
      </c>
      <c r="BY219" s="43">
        <v>1.0068052664904841</v>
      </c>
      <c r="BZ219" s="43">
        <v>1.0078941531088164</v>
      </c>
      <c r="CA219" s="43">
        <v>1.0253028830288122</v>
      </c>
      <c r="CB219" s="43">
        <v>1.0080733594922755</v>
      </c>
      <c r="CC219" s="43">
        <v>1.0092107145389122</v>
      </c>
      <c r="CD219" s="43">
        <v>1.0564295182240002</v>
      </c>
      <c r="CE219" s="43">
        <v>1.0249513201316727</v>
      </c>
      <c r="CF219" s="43">
        <v>1.0313182852966212</v>
      </c>
      <c r="CG219" s="43">
        <v>1.0403806051979791</v>
      </c>
      <c r="CH219" s="43">
        <v>1.0097899303125379</v>
      </c>
      <c r="CI219" s="43">
        <v>1.0948259384604688</v>
      </c>
      <c r="CJ219" s="43">
        <v>1.0446217708601944</v>
      </c>
      <c r="CK219" s="43">
        <v>1.0224078497542985</v>
      </c>
      <c r="CL219" s="43">
        <v>1.0756913676015114</v>
      </c>
      <c r="CM219" s="43">
        <v>1.0356036238934485</v>
      </c>
      <c r="CN219" s="43">
        <v>1.0901172586458954</v>
      </c>
      <c r="CO219" s="43">
        <v>1.056599153659237</v>
      </c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</row>
    <row r="220" spans="1:125" ht="14.25" customHeight="1" x14ac:dyDescent="0.2">
      <c r="A220" s="44"/>
      <c r="B220" s="123" t="s">
        <v>92</v>
      </c>
      <c r="C220" s="124"/>
      <c r="D220" s="48">
        <v>100</v>
      </c>
      <c r="E220" s="48">
        <v>100</v>
      </c>
      <c r="F220" s="48">
        <v>100</v>
      </c>
      <c r="G220" s="48">
        <v>100</v>
      </c>
      <c r="H220" s="48">
        <v>100</v>
      </c>
      <c r="I220" s="48">
        <v>100</v>
      </c>
      <c r="J220" s="48">
        <v>100</v>
      </c>
      <c r="K220" s="48">
        <v>100</v>
      </c>
      <c r="L220" s="48">
        <v>100</v>
      </c>
      <c r="M220" s="48">
        <v>100</v>
      </c>
      <c r="N220" s="48">
        <v>100</v>
      </c>
      <c r="O220" s="48">
        <v>100</v>
      </c>
      <c r="P220" s="48">
        <v>100</v>
      </c>
      <c r="Q220" s="48">
        <v>100</v>
      </c>
      <c r="R220" s="48">
        <v>100</v>
      </c>
      <c r="S220" s="48">
        <v>100</v>
      </c>
      <c r="T220" s="48">
        <v>100</v>
      </c>
      <c r="U220" s="48">
        <v>100</v>
      </c>
      <c r="V220" s="48">
        <v>100</v>
      </c>
      <c r="W220" s="48">
        <v>100</v>
      </c>
      <c r="X220" s="48">
        <v>100</v>
      </c>
      <c r="Y220" s="48">
        <v>100</v>
      </c>
      <c r="Z220" s="48">
        <v>100</v>
      </c>
      <c r="AA220" s="48">
        <v>100</v>
      </c>
      <c r="AB220" s="48">
        <v>100</v>
      </c>
      <c r="AC220" s="48">
        <v>100</v>
      </c>
      <c r="AD220" s="48">
        <v>100</v>
      </c>
      <c r="AE220" s="48">
        <v>100</v>
      </c>
      <c r="AF220" s="48">
        <v>100</v>
      </c>
      <c r="AG220" s="48">
        <v>100</v>
      </c>
      <c r="AH220" s="48">
        <v>100</v>
      </c>
      <c r="AI220" s="48">
        <v>100</v>
      </c>
      <c r="AJ220" s="48">
        <v>100</v>
      </c>
      <c r="AK220" s="48">
        <v>100</v>
      </c>
      <c r="AL220" s="48">
        <v>100</v>
      </c>
      <c r="AM220" s="48">
        <v>100</v>
      </c>
      <c r="AN220" s="48">
        <v>100</v>
      </c>
      <c r="AO220" s="48">
        <v>100</v>
      </c>
      <c r="AP220" s="48">
        <v>100</v>
      </c>
      <c r="AQ220" s="48">
        <v>100</v>
      </c>
      <c r="AR220" s="48">
        <v>100</v>
      </c>
      <c r="AS220" s="48">
        <v>100</v>
      </c>
      <c r="AT220" s="48">
        <v>100</v>
      </c>
      <c r="AU220" s="48">
        <v>100</v>
      </c>
      <c r="AV220" s="48">
        <v>100</v>
      </c>
      <c r="AW220" s="48">
        <v>100</v>
      </c>
      <c r="AX220" s="48">
        <v>100</v>
      </c>
      <c r="AY220" s="48">
        <v>100</v>
      </c>
      <c r="AZ220" s="48">
        <v>100</v>
      </c>
      <c r="BA220" s="48">
        <v>100</v>
      </c>
      <c r="BB220" s="48">
        <v>100</v>
      </c>
      <c r="BC220" s="48">
        <v>100</v>
      </c>
      <c r="BD220" s="48">
        <v>100</v>
      </c>
      <c r="BE220" s="48">
        <v>100</v>
      </c>
      <c r="BF220" s="48">
        <v>100</v>
      </c>
      <c r="BG220" s="48">
        <v>100</v>
      </c>
      <c r="BH220" s="48">
        <v>100</v>
      </c>
      <c r="BI220" s="48">
        <v>100</v>
      </c>
      <c r="BJ220" s="48">
        <v>100</v>
      </c>
      <c r="BK220" s="48">
        <v>100</v>
      </c>
      <c r="BL220" s="48">
        <v>100</v>
      </c>
      <c r="BM220" s="48">
        <v>100</v>
      </c>
      <c r="BN220" s="48">
        <v>100</v>
      </c>
      <c r="BO220" s="48">
        <v>100</v>
      </c>
      <c r="BP220" s="48">
        <v>100</v>
      </c>
      <c r="BQ220" s="48">
        <v>100</v>
      </c>
      <c r="BR220" s="48">
        <v>100</v>
      </c>
      <c r="BS220" s="48">
        <v>100</v>
      </c>
      <c r="BT220" s="48">
        <v>100</v>
      </c>
      <c r="BU220" s="48">
        <v>100</v>
      </c>
      <c r="BV220" s="48">
        <v>100</v>
      </c>
      <c r="BW220" s="48">
        <v>100</v>
      </c>
      <c r="BX220" s="48">
        <v>100</v>
      </c>
      <c r="BY220" s="48">
        <v>100</v>
      </c>
      <c r="BZ220" s="48">
        <v>100</v>
      </c>
      <c r="CA220" s="48">
        <v>100</v>
      </c>
      <c r="CB220" s="48">
        <v>100</v>
      </c>
      <c r="CC220" s="48">
        <v>100</v>
      </c>
      <c r="CD220" s="48">
        <v>100</v>
      </c>
      <c r="CE220" s="48">
        <v>100</v>
      </c>
      <c r="CF220" s="48">
        <v>100</v>
      </c>
      <c r="CG220" s="48">
        <v>100</v>
      </c>
      <c r="CH220" s="48">
        <v>100</v>
      </c>
      <c r="CI220" s="48">
        <v>100</v>
      </c>
      <c r="CJ220" s="48">
        <v>100</v>
      </c>
      <c r="CK220" s="48">
        <v>100</v>
      </c>
      <c r="CL220" s="48">
        <v>100</v>
      </c>
      <c r="CM220" s="48">
        <v>100</v>
      </c>
      <c r="CN220" s="48">
        <v>100</v>
      </c>
      <c r="CO220" s="48">
        <v>100</v>
      </c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0"/>
      <c r="DD220" s="50"/>
      <c r="DE220" s="50"/>
      <c r="DF220" s="50"/>
      <c r="DG220" s="50"/>
      <c r="DH220" s="50"/>
      <c r="DI220" s="50"/>
      <c r="DJ220" s="50"/>
      <c r="DK220" s="50"/>
      <c r="DL220" s="50"/>
      <c r="DM220" s="50"/>
      <c r="DN220" s="50"/>
      <c r="DO220" s="50"/>
      <c r="DP220" s="50"/>
      <c r="DQ220" s="50"/>
      <c r="DR220" s="50"/>
      <c r="DS220" s="50"/>
      <c r="DT220" s="50"/>
      <c r="DU220" s="50"/>
    </row>
    <row r="221" spans="1:125" ht="14.25" customHeight="1" x14ac:dyDescent="0.2">
      <c r="A221" s="2"/>
      <c r="B221" s="6"/>
      <c r="C221" s="7"/>
      <c r="D221" s="5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</row>
    <row r="222" spans="1:125" ht="14.25" customHeight="1" x14ac:dyDescent="0.2">
      <c r="A222" s="2"/>
      <c r="B222" s="6"/>
      <c r="C222" s="7"/>
      <c r="D222" s="2"/>
      <c r="E222" s="2"/>
      <c r="F222" s="2"/>
      <c r="G222" s="5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</row>
    <row r="223" spans="1:125" ht="14.25" customHeight="1" x14ac:dyDescent="0.2">
      <c r="A223" s="102" t="s">
        <v>99</v>
      </c>
      <c r="B223" s="102"/>
      <c r="C223" s="102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3"/>
      <c r="BN223" s="103"/>
      <c r="BO223" s="103"/>
      <c r="BP223" s="103"/>
      <c r="BQ223" s="103"/>
      <c r="BR223" s="103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</row>
    <row r="224" spans="1:125" ht="14.25" customHeight="1" x14ac:dyDescent="0.2">
      <c r="A224" s="1" t="str">
        <f t="shared" ref="A224:B224" si="58">A150</f>
        <v>Propinsi</v>
      </c>
      <c r="B224" s="1" t="str">
        <f t="shared" si="58"/>
        <v>:</v>
      </c>
      <c r="C224" s="5" t="str">
        <f>IF(C150="","",C150)</f>
        <v>Maluku</v>
      </c>
      <c r="D224" s="1" t="str">
        <f>D150</f>
        <v>Kabupaten/Kota :</v>
      </c>
      <c r="E224" s="5" t="str">
        <f>IF(E150="","",E150)</f>
        <v>Kepulauan Tanimbar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</row>
    <row r="225" spans="1:125" ht="14.25" customHeight="1" x14ac:dyDescent="0.2">
      <c r="A225" s="2"/>
      <c r="B225" s="6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</row>
    <row r="226" spans="1:125" ht="14.25" customHeight="1" x14ac:dyDescent="0.2">
      <c r="A226" s="129" t="s">
        <v>5</v>
      </c>
      <c r="B226" s="140" t="s">
        <v>6</v>
      </c>
      <c r="C226" s="141"/>
      <c r="D226" s="131">
        <v>2008</v>
      </c>
      <c r="E226" s="132"/>
      <c r="F226" s="132"/>
      <c r="G226" s="132"/>
      <c r="H226" s="133"/>
      <c r="I226" s="131">
        <f>D226+1</f>
        <v>2009</v>
      </c>
      <c r="J226" s="132"/>
      <c r="K226" s="132"/>
      <c r="L226" s="132"/>
      <c r="M226" s="133"/>
      <c r="N226" s="131">
        <f>I226+1</f>
        <v>2010</v>
      </c>
      <c r="O226" s="132"/>
      <c r="P226" s="132"/>
      <c r="Q226" s="132"/>
      <c r="R226" s="133"/>
      <c r="S226" s="131">
        <f>N226+1</f>
        <v>2011</v>
      </c>
      <c r="T226" s="132"/>
      <c r="U226" s="132"/>
      <c r="V226" s="132"/>
      <c r="W226" s="133"/>
      <c r="X226" s="131">
        <f>S226+1</f>
        <v>2012</v>
      </c>
      <c r="Y226" s="132"/>
      <c r="Z226" s="132"/>
      <c r="AA226" s="132"/>
      <c r="AB226" s="133"/>
      <c r="AC226" s="131">
        <f>X226+1</f>
        <v>2013</v>
      </c>
      <c r="AD226" s="132"/>
      <c r="AE226" s="132"/>
      <c r="AF226" s="132"/>
      <c r="AG226" s="133"/>
      <c r="AH226" s="131">
        <f>AC226+1</f>
        <v>2014</v>
      </c>
      <c r="AI226" s="132"/>
      <c r="AJ226" s="132"/>
      <c r="AK226" s="132"/>
      <c r="AL226" s="133"/>
      <c r="AM226" s="131">
        <f>AH226+1</f>
        <v>2015</v>
      </c>
      <c r="AN226" s="132"/>
      <c r="AO226" s="132"/>
      <c r="AP226" s="132"/>
      <c r="AQ226" s="133"/>
      <c r="AR226" s="131">
        <f>AM226+1</f>
        <v>2016</v>
      </c>
      <c r="AS226" s="132"/>
      <c r="AT226" s="132"/>
      <c r="AU226" s="132"/>
      <c r="AV226" s="133"/>
      <c r="AW226" s="131">
        <f>AR226+1</f>
        <v>2017</v>
      </c>
      <c r="AX226" s="132"/>
      <c r="AY226" s="132"/>
      <c r="AZ226" s="132"/>
      <c r="BA226" s="133"/>
      <c r="BB226" s="131">
        <f>AW226+1</f>
        <v>2018</v>
      </c>
      <c r="BC226" s="132"/>
      <c r="BD226" s="132"/>
      <c r="BE226" s="132"/>
      <c r="BF226" s="133"/>
      <c r="BG226" s="131">
        <f>BB226+1</f>
        <v>2019</v>
      </c>
      <c r="BH226" s="132"/>
      <c r="BI226" s="132"/>
      <c r="BJ226" s="132"/>
      <c r="BK226" s="133"/>
      <c r="BL226" s="131">
        <f>BG226+1</f>
        <v>2020</v>
      </c>
      <c r="BM226" s="132"/>
      <c r="BN226" s="132"/>
      <c r="BO226" s="132"/>
      <c r="BP226" s="133"/>
      <c r="BQ226" s="131">
        <f>BL226+1</f>
        <v>2021</v>
      </c>
      <c r="BR226" s="132"/>
      <c r="BS226" s="132"/>
      <c r="BT226" s="132"/>
      <c r="BU226" s="133"/>
      <c r="BV226" s="131">
        <f>BQ226+1</f>
        <v>2022</v>
      </c>
      <c r="BW226" s="132"/>
      <c r="BX226" s="132"/>
      <c r="BY226" s="132"/>
      <c r="BZ226" s="133"/>
      <c r="CA226" s="131">
        <f>BV226+1</f>
        <v>2023</v>
      </c>
      <c r="CB226" s="132"/>
      <c r="CC226" s="132"/>
      <c r="CD226" s="132"/>
      <c r="CE226" s="133"/>
      <c r="CF226" s="131">
        <f>CA226+1</f>
        <v>2024</v>
      </c>
      <c r="CG226" s="132"/>
      <c r="CH226" s="132"/>
      <c r="CI226" s="132"/>
      <c r="CJ226" s="133"/>
      <c r="CK226" s="131">
        <f>CF226+1</f>
        <v>2025</v>
      </c>
      <c r="CL226" s="132"/>
      <c r="CM226" s="132"/>
      <c r="CN226" s="132"/>
      <c r="CO226" s="133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</row>
    <row r="227" spans="1:125" ht="14.25" customHeight="1" x14ac:dyDescent="0.2">
      <c r="A227" s="139"/>
      <c r="B227" s="142"/>
      <c r="C227" s="143"/>
      <c r="D227" s="134" t="s">
        <v>7</v>
      </c>
      <c r="E227" s="134" t="s">
        <v>8</v>
      </c>
      <c r="F227" s="134" t="s">
        <v>9</v>
      </c>
      <c r="G227" s="134" t="s">
        <v>10</v>
      </c>
      <c r="H227" s="134" t="s">
        <v>11</v>
      </c>
      <c r="I227" s="129" t="s">
        <v>7</v>
      </c>
      <c r="J227" s="129" t="s">
        <v>8</v>
      </c>
      <c r="K227" s="129" t="s">
        <v>9</v>
      </c>
      <c r="L227" s="129" t="s">
        <v>10</v>
      </c>
      <c r="M227" s="129" t="s">
        <v>11</v>
      </c>
      <c r="N227" s="129" t="s">
        <v>7</v>
      </c>
      <c r="O227" s="129" t="s">
        <v>8</v>
      </c>
      <c r="P227" s="129" t="s">
        <v>9</v>
      </c>
      <c r="Q227" s="129" t="s">
        <v>10</v>
      </c>
      <c r="R227" s="129" t="s">
        <v>11</v>
      </c>
      <c r="S227" s="129" t="s">
        <v>7</v>
      </c>
      <c r="T227" s="129" t="s">
        <v>8</v>
      </c>
      <c r="U227" s="129" t="s">
        <v>9</v>
      </c>
      <c r="V227" s="129" t="s">
        <v>10</v>
      </c>
      <c r="W227" s="129" t="s">
        <v>11</v>
      </c>
      <c r="X227" s="129" t="s">
        <v>7</v>
      </c>
      <c r="Y227" s="129" t="s">
        <v>8</v>
      </c>
      <c r="Z227" s="129" t="s">
        <v>9</v>
      </c>
      <c r="AA227" s="129" t="s">
        <v>10</v>
      </c>
      <c r="AB227" s="129" t="s">
        <v>11</v>
      </c>
      <c r="AC227" s="129" t="s">
        <v>7</v>
      </c>
      <c r="AD227" s="129" t="s">
        <v>8</v>
      </c>
      <c r="AE227" s="129" t="s">
        <v>9</v>
      </c>
      <c r="AF227" s="129" t="s">
        <v>10</v>
      </c>
      <c r="AG227" s="129" t="s">
        <v>11</v>
      </c>
      <c r="AH227" s="129" t="s">
        <v>7</v>
      </c>
      <c r="AI227" s="129" t="s">
        <v>8</v>
      </c>
      <c r="AJ227" s="129" t="s">
        <v>9</v>
      </c>
      <c r="AK227" s="129" t="s">
        <v>10</v>
      </c>
      <c r="AL227" s="129" t="s">
        <v>11</v>
      </c>
      <c r="AM227" s="129" t="s">
        <v>7</v>
      </c>
      <c r="AN227" s="129" t="s">
        <v>8</v>
      </c>
      <c r="AO227" s="129" t="s">
        <v>9</v>
      </c>
      <c r="AP227" s="129" t="s">
        <v>10</v>
      </c>
      <c r="AQ227" s="129" t="s">
        <v>11</v>
      </c>
      <c r="AR227" s="129" t="s">
        <v>7</v>
      </c>
      <c r="AS227" s="129" t="s">
        <v>8</v>
      </c>
      <c r="AT227" s="129" t="s">
        <v>9</v>
      </c>
      <c r="AU227" s="129" t="s">
        <v>10</v>
      </c>
      <c r="AV227" s="129" t="s">
        <v>11</v>
      </c>
      <c r="AW227" s="129" t="s">
        <v>7</v>
      </c>
      <c r="AX227" s="129" t="s">
        <v>8</v>
      </c>
      <c r="AY227" s="129" t="s">
        <v>9</v>
      </c>
      <c r="AZ227" s="129" t="s">
        <v>10</v>
      </c>
      <c r="BA227" s="129" t="s">
        <v>11</v>
      </c>
      <c r="BB227" s="129" t="s">
        <v>7</v>
      </c>
      <c r="BC227" s="129" t="s">
        <v>8</v>
      </c>
      <c r="BD227" s="129" t="s">
        <v>9</v>
      </c>
      <c r="BE227" s="129" t="s">
        <v>10</v>
      </c>
      <c r="BF227" s="129" t="s">
        <v>11</v>
      </c>
      <c r="BG227" s="129" t="s">
        <v>7</v>
      </c>
      <c r="BH227" s="129" t="s">
        <v>8</v>
      </c>
      <c r="BI227" s="129" t="s">
        <v>9</v>
      </c>
      <c r="BJ227" s="129" t="s">
        <v>10</v>
      </c>
      <c r="BK227" s="129" t="s">
        <v>11</v>
      </c>
      <c r="BL227" s="129" t="s">
        <v>7</v>
      </c>
      <c r="BM227" s="129" t="s">
        <v>8</v>
      </c>
      <c r="BN227" s="129" t="s">
        <v>9</v>
      </c>
      <c r="BO227" s="129" t="s">
        <v>10</v>
      </c>
      <c r="BP227" s="129" t="s">
        <v>11</v>
      </c>
      <c r="BQ227" s="129" t="s">
        <v>7</v>
      </c>
      <c r="BR227" s="129" t="s">
        <v>8</v>
      </c>
      <c r="BS227" s="129" t="s">
        <v>9</v>
      </c>
      <c r="BT227" s="129" t="s">
        <v>10</v>
      </c>
      <c r="BU227" s="129" t="s">
        <v>11</v>
      </c>
      <c r="BV227" s="129" t="s">
        <v>7</v>
      </c>
      <c r="BW227" s="129" t="s">
        <v>8</v>
      </c>
      <c r="BX227" s="129" t="s">
        <v>9</v>
      </c>
      <c r="BY227" s="129" t="s">
        <v>10</v>
      </c>
      <c r="BZ227" s="129" t="s">
        <v>11</v>
      </c>
      <c r="CA227" s="129" t="s">
        <v>7</v>
      </c>
      <c r="CB227" s="129" t="s">
        <v>8</v>
      </c>
      <c r="CC227" s="129" t="s">
        <v>9</v>
      </c>
      <c r="CD227" s="129" t="s">
        <v>10</v>
      </c>
      <c r="CE227" s="129" t="s">
        <v>11</v>
      </c>
      <c r="CF227" s="129" t="s">
        <v>7</v>
      </c>
      <c r="CG227" s="129" t="s">
        <v>8</v>
      </c>
      <c r="CH227" s="129" t="s">
        <v>9</v>
      </c>
      <c r="CI227" s="129" t="s">
        <v>10</v>
      </c>
      <c r="CJ227" s="129" t="s">
        <v>11</v>
      </c>
      <c r="CK227" s="129" t="s">
        <v>7</v>
      </c>
      <c r="CL227" s="129" t="s">
        <v>8</v>
      </c>
      <c r="CM227" s="129" t="s">
        <v>9</v>
      </c>
      <c r="CN227" s="129" t="s">
        <v>10</v>
      </c>
      <c r="CO227" s="129" t="s">
        <v>11</v>
      </c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</row>
    <row r="228" spans="1:125" ht="14.25" customHeight="1" x14ac:dyDescent="0.2">
      <c r="A228" s="130"/>
      <c r="B228" s="144"/>
      <c r="C228" s="145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  <c r="BS228" s="130"/>
      <c r="BT228" s="130"/>
      <c r="BU228" s="130"/>
      <c r="BV228" s="130"/>
      <c r="BW228" s="130"/>
      <c r="BX228" s="130"/>
      <c r="BY228" s="130"/>
      <c r="BZ228" s="130"/>
      <c r="CA228" s="130"/>
      <c r="CB228" s="130"/>
      <c r="CC228" s="130"/>
      <c r="CD228" s="130"/>
      <c r="CE228" s="130"/>
      <c r="CF228" s="130"/>
      <c r="CG228" s="130"/>
      <c r="CH228" s="130"/>
      <c r="CI228" s="130"/>
      <c r="CJ228" s="130"/>
      <c r="CK228" s="130"/>
      <c r="CL228" s="130"/>
      <c r="CM228" s="130"/>
      <c r="CN228" s="130"/>
      <c r="CO228" s="130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</row>
    <row r="229" spans="1:125" ht="14.25" customHeight="1" x14ac:dyDescent="0.2">
      <c r="A229" s="8">
        <v>-1</v>
      </c>
      <c r="B229" s="146">
        <v>-2</v>
      </c>
      <c r="C229" s="133"/>
      <c r="D229" s="10">
        <v>-3</v>
      </c>
      <c r="E229" s="10">
        <f t="shared" ref="E229:CO229" si="59">D229-1</f>
        <v>-4</v>
      </c>
      <c r="F229" s="10">
        <f t="shared" si="59"/>
        <v>-5</v>
      </c>
      <c r="G229" s="10">
        <f t="shared" si="59"/>
        <v>-6</v>
      </c>
      <c r="H229" s="10">
        <f t="shared" si="59"/>
        <v>-7</v>
      </c>
      <c r="I229" s="10">
        <f t="shared" si="59"/>
        <v>-8</v>
      </c>
      <c r="J229" s="10">
        <f t="shared" si="59"/>
        <v>-9</v>
      </c>
      <c r="K229" s="10">
        <f t="shared" si="59"/>
        <v>-10</v>
      </c>
      <c r="L229" s="10">
        <f t="shared" si="59"/>
        <v>-11</v>
      </c>
      <c r="M229" s="10">
        <f t="shared" si="59"/>
        <v>-12</v>
      </c>
      <c r="N229" s="10">
        <f t="shared" si="59"/>
        <v>-13</v>
      </c>
      <c r="O229" s="10">
        <f t="shared" si="59"/>
        <v>-14</v>
      </c>
      <c r="P229" s="10">
        <f t="shared" si="59"/>
        <v>-15</v>
      </c>
      <c r="Q229" s="10">
        <f t="shared" si="59"/>
        <v>-16</v>
      </c>
      <c r="R229" s="10">
        <f t="shared" si="59"/>
        <v>-17</v>
      </c>
      <c r="S229" s="10">
        <f t="shared" si="59"/>
        <v>-18</v>
      </c>
      <c r="T229" s="10">
        <f t="shared" si="59"/>
        <v>-19</v>
      </c>
      <c r="U229" s="10">
        <f t="shared" si="59"/>
        <v>-20</v>
      </c>
      <c r="V229" s="10">
        <f t="shared" si="59"/>
        <v>-21</v>
      </c>
      <c r="W229" s="10">
        <f t="shared" si="59"/>
        <v>-22</v>
      </c>
      <c r="X229" s="10">
        <f t="shared" si="59"/>
        <v>-23</v>
      </c>
      <c r="Y229" s="10">
        <f t="shared" si="59"/>
        <v>-24</v>
      </c>
      <c r="Z229" s="10">
        <f t="shared" si="59"/>
        <v>-25</v>
      </c>
      <c r="AA229" s="10">
        <f t="shared" si="59"/>
        <v>-26</v>
      </c>
      <c r="AB229" s="10">
        <f t="shared" si="59"/>
        <v>-27</v>
      </c>
      <c r="AC229" s="10">
        <f t="shared" si="59"/>
        <v>-28</v>
      </c>
      <c r="AD229" s="10">
        <f t="shared" si="59"/>
        <v>-29</v>
      </c>
      <c r="AE229" s="10">
        <f t="shared" si="59"/>
        <v>-30</v>
      </c>
      <c r="AF229" s="10">
        <f t="shared" si="59"/>
        <v>-31</v>
      </c>
      <c r="AG229" s="10">
        <f t="shared" si="59"/>
        <v>-32</v>
      </c>
      <c r="AH229" s="10">
        <f t="shared" si="59"/>
        <v>-33</v>
      </c>
      <c r="AI229" s="10">
        <f t="shared" si="59"/>
        <v>-34</v>
      </c>
      <c r="AJ229" s="10">
        <f t="shared" si="59"/>
        <v>-35</v>
      </c>
      <c r="AK229" s="10">
        <f t="shared" si="59"/>
        <v>-36</v>
      </c>
      <c r="AL229" s="10">
        <f t="shared" si="59"/>
        <v>-37</v>
      </c>
      <c r="AM229" s="10">
        <f t="shared" si="59"/>
        <v>-38</v>
      </c>
      <c r="AN229" s="10">
        <f t="shared" si="59"/>
        <v>-39</v>
      </c>
      <c r="AO229" s="10">
        <f t="shared" si="59"/>
        <v>-40</v>
      </c>
      <c r="AP229" s="10">
        <f t="shared" si="59"/>
        <v>-41</v>
      </c>
      <c r="AQ229" s="10">
        <f t="shared" si="59"/>
        <v>-42</v>
      </c>
      <c r="AR229" s="10">
        <f t="shared" si="59"/>
        <v>-43</v>
      </c>
      <c r="AS229" s="10">
        <f t="shared" si="59"/>
        <v>-44</v>
      </c>
      <c r="AT229" s="10">
        <f t="shared" si="59"/>
        <v>-45</v>
      </c>
      <c r="AU229" s="10">
        <f t="shared" si="59"/>
        <v>-46</v>
      </c>
      <c r="AV229" s="10">
        <f t="shared" si="59"/>
        <v>-47</v>
      </c>
      <c r="AW229" s="10">
        <f t="shared" si="59"/>
        <v>-48</v>
      </c>
      <c r="AX229" s="10">
        <f t="shared" si="59"/>
        <v>-49</v>
      </c>
      <c r="AY229" s="10">
        <f t="shared" si="59"/>
        <v>-50</v>
      </c>
      <c r="AZ229" s="10">
        <f t="shared" si="59"/>
        <v>-51</v>
      </c>
      <c r="BA229" s="10">
        <f t="shared" si="59"/>
        <v>-52</v>
      </c>
      <c r="BB229" s="10">
        <f t="shared" si="59"/>
        <v>-53</v>
      </c>
      <c r="BC229" s="10">
        <f t="shared" si="59"/>
        <v>-54</v>
      </c>
      <c r="BD229" s="10">
        <f t="shared" si="59"/>
        <v>-55</v>
      </c>
      <c r="BE229" s="10">
        <f t="shared" si="59"/>
        <v>-56</v>
      </c>
      <c r="BF229" s="10">
        <f t="shared" si="59"/>
        <v>-57</v>
      </c>
      <c r="BG229" s="10">
        <f t="shared" si="59"/>
        <v>-58</v>
      </c>
      <c r="BH229" s="10">
        <f t="shared" si="59"/>
        <v>-59</v>
      </c>
      <c r="BI229" s="10">
        <f t="shared" si="59"/>
        <v>-60</v>
      </c>
      <c r="BJ229" s="10">
        <f t="shared" si="59"/>
        <v>-61</v>
      </c>
      <c r="BK229" s="10">
        <f t="shared" si="59"/>
        <v>-62</v>
      </c>
      <c r="BL229" s="10">
        <f t="shared" si="59"/>
        <v>-63</v>
      </c>
      <c r="BM229" s="10">
        <f t="shared" si="59"/>
        <v>-64</v>
      </c>
      <c r="BN229" s="10">
        <f t="shared" si="59"/>
        <v>-65</v>
      </c>
      <c r="BO229" s="10">
        <f t="shared" si="59"/>
        <v>-66</v>
      </c>
      <c r="BP229" s="10">
        <f t="shared" si="59"/>
        <v>-67</v>
      </c>
      <c r="BQ229" s="10">
        <f t="shared" si="59"/>
        <v>-68</v>
      </c>
      <c r="BR229" s="10">
        <f t="shared" si="59"/>
        <v>-69</v>
      </c>
      <c r="BS229" s="10">
        <f t="shared" si="59"/>
        <v>-70</v>
      </c>
      <c r="BT229" s="10">
        <f t="shared" si="59"/>
        <v>-71</v>
      </c>
      <c r="BU229" s="10">
        <f t="shared" si="59"/>
        <v>-72</v>
      </c>
      <c r="BV229" s="10">
        <f t="shared" si="59"/>
        <v>-73</v>
      </c>
      <c r="BW229" s="10">
        <f t="shared" si="59"/>
        <v>-74</v>
      </c>
      <c r="BX229" s="10">
        <f t="shared" si="59"/>
        <v>-75</v>
      </c>
      <c r="BY229" s="10">
        <f t="shared" si="59"/>
        <v>-76</v>
      </c>
      <c r="BZ229" s="10">
        <f t="shared" si="59"/>
        <v>-77</v>
      </c>
      <c r="CA229" s="10">
        <f t="shared" si="59"/>
        <v>-78</v>
      </c>
      <c r="CB229" s="10">
        <f t="shared" si="59"/>
        <v>-79</v>
      </c>
      <c r="CC229" s="10">
        <f t="shared" si="59"/>
        <v>-80</v>
      </c>
      <c r="CD229" s="10">
        <f t="shared" si="59"/>
        <v>-81</v>
      </c>
      <c r="CE229" s="10">
        <f t="shared" si="59"/>
        <v>-82</v>
      </c>
      <c r="CF229" s="10">
        <f t="shared" si="59"/>
        <v>-83</v>
      </c>
      <c r="CG229" s="10">
        <f t="shared" si="59"/>
        <v>-84</v>
      </c>
      <c r="CH229" s="10">
        <f t="shared" si="59"/>
        <v>-85</v>
      </c>
      <c r="CI229" s="10">
        <f t="shared" si="59"/>
        <v>-86</v>
      </c>
      <c r="CJ229" s="10">
        <f t="shared" si="59"/>
        <v>-87</v>
      </c>
      <c r="CK229" s="10">
        <f t="shared" si="59"/>
        <v>-88</v>
      </c>
      <c r="CL229" s="10">
        <f t="shared" si="59"/>
        <v>-89</v>
      </c>
      <c r="CM229" s="10">
        <f t="shared" si="59"/>
        <v>-90</v>
      </c>
      <c r="CN229" s="10">
        <f t="shared" si="59"/>
        <v>-91</v>
      </c>
      <c r="CO229" s="10">
        <f t="shared" si="59"/>
        <v>-92</v>
      </c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</row>
    <row r="230" spans="1:125" ht="14.25" customHeight="1" x14ac:dyDescent="0.2">
      <c r="A230" s="12"/>
      <c r="B230" s="9"/>
      <c r="C230" s="1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</row>
    <row r="231" spans="1:125" ht="14.25" customHeight="1" x14ac:dyDescent="0.2">
      <c r="A231" s="14" t="s">
        <v>12</v>
      </c>
      <c r="B231" s="147" t="s">
        <v>13</v>
      </c>
      <c r="C231" s="148"/>
      <c r="D231" s="15"/>
      <c r="E231" s="58">
        <f t="shared" ref="E231:G231" si="60">IFERROR(E83/D83*100-100,"")</f>
        <v>1.2145519289565243</v>
      </c>
      <c r="F231" s="58">
        <f t="shared" si="60"/>
        <v>-0.80544710367801997</v>
      </c>
      <c r="G231" s="58">
        <f t="shared" si="60"/>
        <v>1.1477715830104955</v>
      </c>
      <c r="H231" s="15"/>
      <c r="I231" s="58">
        <f t="shared" ref="I231:I294" si="61">IFERROR(I83/G83*100-100,"")</f>
        <v>0.61857951655102283</v>
      </c>
      <c r="J231" s="58">
        <f t="shared" ref="J231:L231" si="62">IFERROR(J83/I83*100-100,"")</f>
        <v>0.99569830512378132</v>
      </c>
      <c r="K231" s="58">
        <f t="shared" si="62"/>
        <v>-0.68931276489352911</v>
      </c>
      <c r="L231" s="58">
        <f t="shared" si="62"/>
        <v>3.1074961781176995</v>
      </c>
      <c r="M231" s="58">
        <f t="shared" ref="M231:M294" si="63">IFERROR(M83/H83*100-100,"")</f>
        <v>2.5716780197657414</v>
      </c>
      <c r="N231" s="58">
        <f t="shared" ref="N231:N294" si="64">IFERROR(N83/L83*100-100,"")</f>
        <v>-0.70717792296964888</v>
      </c>
      <c r="O231" s="58">
        <f t="shared" ref="O231:Q231" si="65">IFERROR(O83/N83*100-100,"")</f>
        <v>1.0182223349911652</v>
      </c>
      <c r="P231" s="58">
        <f t="shared" si="65"/>
        <v>1.4116429463371816</v>
      </c>
      <c r="Q231" s="58">
        <f t="shared" si="65"/>
        <v>1.5716434228674672</v>
      </c>
      <c r="R231" s="58">
        <f t="shared" ref="R231:R294" si="66">IFERROR(R83/M83*100-100,"")</f>
        <v>3.3967377896013602</v>
      </c>
      <c r="S231" s="58">
        <f t="shared" ref="S231:S294" si="67">IFERROR(S83/Q83*100-100,"")</f>
        <v>-0.22612936255728755</v>
      </c>
      <c r="T231" s="58">
        <f t="shared" ref="T231:V231" si="68">IFERROR(T83/S83*100-100,"")</f>
        <v>-2.19701138755795</v>
      </c>
      <c r="U231" s="58">
        <f t="shared" si="68"/>
        <v>2.6976135932282403</v>
      </c>
      <c r="V231" s="58">
        <f t="shared" si="68"/>
        <v>3.5394930654102978</v>
      </c>
      <c r="W231" s="58">
        <f t="shared" ref="W231:W294" si="69">IFERROR(W83/R83*100-100,"")</f>
        <v>2.4748894371191312</v>
      </c>
      <c r="X231" s="58">
        <f t="shared" ref="X231:X294" si="70">IFERROR(X83/V83*100-100,"")</f>
        <v>-0.40610564820781292</v>
      </c>
      <c r="Y231" s="58">
        <f t="shared" ref="Y231:AA231" si="71">IFERROR(Y83/X83*100-100,"")</f>
        <v>2.0810628755866531</v>
      </c>
      <c r="Z231" s="58">
        <f t="shared" si="71"/>
        <v>-1.5626188147227111</v>
      </c>
      <c r="AA231" s="58">
        <f t="shared" si="71"/>
        <v>1.1034135533370772</v>
      </c>
      <c r="AB231" s="58">
        <f t="shared" ref="AB231:AB294" si="72">IFERROR(AB83/W83*100-100,"")</f>
        <v>4.068735750629827</v>
      </c>
      <c r="AC231" s="58">
        <f t="shared" ref="AC231:AC294" si="73">IFERROR(AC83/AA83*100-100,"")</f>
        <v>-0.60683971817528004</v>
      </c>
      <c r="AD231" s="58">
        <f t="shared" ref="AD231:AF231" si="74">IFERROR(AD83/AC83*100-100,"")</f>
        <v>2.1056871741524077</v>
      </c>
      <c r="AE231" s="58">
        <f t="shared" si="74"/>
        <v>0.12049884401518796</v>
      </c>
      <c r="AF231" s="58">
        <f t="shared" si="74"/>
        <v>5.4762038706353451</v>
      </c>
      <c r="AG231" s="58">
        <f t="shared" ref="AG231:AG294" si="75">IFERROR(AG83/AB83*100-100,"")</f>
        <v>2.9768761475171175</v>
      </c>
      <c r="AH231" s="58">
        <f t="shared" ref="AH231:AH294" si="76">IFERROR(AH83/AF83*100-100,"")</f>
        <v>-1.1668202991889984</v>
      </c>
      <c r="AI231" s="58">
        <f t="shared" ref="AI231:AK231" si="77">IFERROR(AI83/AH83*100-100,"")</f>
        <v>1.9737992546762513</v>
      </c>
      <c r="AJ231" s="58">
        <f t="shared" si="77"/>
        <v>1.2699905799970566</v>
      </c>
      <c r="AK231" s="58">
        <f t="shared" si="77"/>
        <v>2.5849466570153226</v>
      </c>
      <c r="AL231" s="58">
        <f t="shared" ref="AL231:AL294" si="78">IFERROR(AL83/AG83*100-100,"")</f>
        <v>6.3153289047651384</v>
      </c>
      <c r="AM231" s="58">
        <f t="shared" ref="AM231:AM294" si="79">IFERROR(AM83/AK83*100-100,"")</f>
        <v>0.93993094512498487</v>
      </c>
      <c r="AN231" s="58">
        <f t="shared" ref="AN231:AP231" si="80">IFERROR(AN83/AM83*100-100,"")</f>
        <v>-0.72030156388524347</v>
      </c>
      <c r="AO231" s="58">
        <f t="shared" si="80"/>
        <v>-0.48020231517404</v>
      </c>
      <c r="AP231" s="58">
        <f t="shared" si="80"/>
        <v>1.0059491412559822</v>
      </c>
      <c r="AQ231" s="58">
        <f t="shared" ref="AQ231:AQ294" si="81">IFERROR(AQ83/AL83*100-100,"")</f>
        <v>3.4748003174758253</v>
      </c>
      <c r="AR231" s="58">
        <f t="shared" ref="AR231:AR294" si="82">IFERROR(AR83/AP83*100-100,"")</f>
        <v>2.936067772873983</v>
      </c>
      <c r="AS231" s="58">
        <f t="shared" ref="AS231:AU231" si="83">IFERROR(AS83/AR83*100-100,"")</f>
        <v>0.72334806996354928</v>
      </c>
      <c r="AT231" s="58">
        <f t="shared" si="83"/>
        <v>2.4878443545773337</v>
      </c>
      <c r="AU231" s="58">
        <f t="shared" si="83"/>
        <v>1.5279623739847779</v>
      </c>
      <c r="AV231" s="58">
        <f t="shared" ref="AV231:AV294" si="84">IFERROR(AV83/AQ83*100-100,"")</f>
        <v>5.5359048572706939</v>
      </c>
      <c r="AW231" s="58">
        <f t="shared" ref="AW231:AW294" si="85">IFERROR(AW83/AU83*100-100,"")</f>
        <v>2.9313173671085906</v>
      </c>
      <c r="AX231" s="58">
        <f t="shared" ref="AX231:AZ231" si="86">IFERROR(AX83/AW83*100-100,"")</f>
        <v>-1.6960597052667481</v>
      </c>
      <c r="AY231" s="58">
        <f t="shared" si="86"/>
        <v>1.7840210169350712</v>
      </c>
      <c r="AZ231" s="58">
        <f t="shared" si="86"/>
        <v>0.60277783780648519</v>
      </c>
      <c r="BA231" s="58">
        <f t="shared" ref="BA231:BA294" si="87">IFERROR(BA83/AV83*100-100,"")</f>
        <v>5.309053947914947</v>
      </c>
      <c r="BB231" s="58">
        <f t="shared" ref="BB231:BB294" si="88">IFERROR(BB83/AZ83*100-100,"")</f>
        <v>0.84473917276481814</v>
      </c>
      <c r="BC231" s="58">
        <f t="shared" ref="BC231:BE231" si="89">IFERROR(BC83/BB83*100-100,"")</f>
        <v>0.44269291135793765</v>
      </c>
      <c r="BD231" s="58">
        <f t="shared" si="89"/>
        <v>6.1677738303835099</v>
      </c>
      <c r="BE231" s="58">
        <f t="shared" si="89"/>
        <v>1.1591493026924553</v>
      </c>
      <c r="BF231" s="58">
        <f t="shared" ref="BF231:BF294" si="90">IFERROR(BF83/BA83*100-100,"")</f>
        <v>5.564207244709678</v>
      </c>
      <c r="BG231" s="58">
        <f t="shared" ref="BG231:BG294" si="91">IFERROR(BG83/BE83*100-100,"")</f>
        <v>-0.49303635333731677</v>
      </c>
      <c r="BH231" s="58">
        <f t="shared" ref="BH231:BJ231" si="92">IFERROR(BH83/BG83*100-100,"")</f>
        <v>5.9654960116390043E-2</v>
      </c>
      <c r="BI231" s="58">
        <f t="shared" si="92"/>
        <v>4.6129380393660853</v>
      </c>
      <c r="BJ231" s="58">
        <f t="shared" si="92"/>
        <v>0.49878938938915951</v>
      </c>
      <c r="BK231" s="58">
        <f t="shared" ref="BK231:BK294" si="93">IFERROR(BK83/BF83*100-100,"")</f>
        <v>6.0429272638602214</v>
      </c>
      <c r="BL231" s="58">
        <f t="shared" ref="BL231:BL294" si="94">IFERROR(BL83/BJ83*100-100,"")</f>
        <v>0.6440968353981873</v>
      </c>
      <c r="BM231" s="58">
        <f t="shared" ref="BM231:BO231" si="95">IFERROR(BM83/BL83*100-100,"")</f>
        <v>-2.2673808505078767</v>
      </c>
      <c r="BN231" s="58">
        <f t="shared" si="95"/>
        <v>-0.29963910320817888</v>
      </c>
      <c r="BO231" s="58">
        <f t="shared" si="95"/>
        <v>3.4125365810319295</v>
      </c>
      <c r="BP231" s="58">
        <f t="shared" ref="BP231:BP294" si="96">IFERROR(BP83/BK83*100-100,"")</f>
        <v>2.2604479043132955</v>
      </c>
      <c r="BQ231" s="58">
        <f t="shared" ref="BQ231:BQ294" si="97">IFERROR(BQ83/BO83*100-100,"")</f>
        <v>-3.0390155889935784</v>
      </c>
      <c r="BR231" s="58">
        <f t="shared" ref="BR231:BT231" si="98">IFERROR(BR83/BQ83*100-100,"")</f>
        <v>1.3513574316863242</v>
      </c>
      <c r="BS231" s="58">
        <f t="shared" si="98"/>
        <v>-0.17230790935624896</v>
      </c>
      <c r="BT231" s="58">
        <f t="shared" si="98"/>
        <v>6.0266905600597767</v>
      </c>
      <c r="BU231" s="58">
        <f t="shared" ref="BU231:BU294" si="99">IFERROR(BU83/BP83*100-100,"")</f>
        <v>1.1240663029436178</v>
      </c>
      <c r="BV231" s="58">
        <f t="shared" ref="BV231:BV294" si="100">IFERROR(BV83/BT83*100-100,"")</f>
        <v>0.52139441216949933</v>
      </c>
      <c r="BW231" s="58">
        <f t="shared" ref="BW231:BY231" si="101">IFERROR(BW83/BV83*100-100,"")</f>
        <v>-0.58373016371078279</v>
      </c>
      <c r="BX231" s="58">
        <f t="shared" si="101"/>
        <v>2.6829113269277514</v>
      </c>
      <c r="BY231" s="58">
        <f t="shared" si="101"/>
        <v>2.6163424269540343</v>
      </c>
      <c r="BZ231" s="58">
        <f t="shared" ref="BZ231:BZ294" si="102">IFERROR(BZ83/BU83*100-100,"")</f>
        <v>6.899981884824939</v>
      </c>
      <c r="CA231" s="58">
        <f t="shared" ref="CA231:CA294" si="103">IFERROR(CA83/BY83*100-100,"")</f>
        <v>1.4942286672753369</v>
      </c>
      <c r="CB231" s="58">
        <f t="shared" ref="CB231:CD231" si="104">IFERROR(CB83/CA83*100-100,"")</f>
        <v>0.37029332087614364</v>
      </c>
      <c r="CC231" s="58">
        <f t="shared" si="104"/>
        <v>1.5733225050862814</v>
      </c>
      <c r="CD231" s="58">
        <f t="shared" si="104"/>
        <v>2.8627496248412712</v>
      </c>
      <c r="CE231" s="58">
        <f t="shared" ref="CE231:CE294" si="105">IFERROR(CE83/BZ83*100-100,"")</f>
        <v>6.5639663812222295</v>
      </c>
      <c r="CF231" s="58">
        <f t="shared" ref="CF231:CF294" si="106">IFERROR(CF83/CD83*100-100,"")</f>
        <v>6.0028389303369067E-2</v>
      </c>
      <c r="CG231" s="58">
        <f t="shared" ref="CG231:CI231" si="107">IFERROR(CG83/CF83*100-100,"")</f>
        <v>-1.6259488252251799</v>
      </c>
      <c r="CH231" s="58">
        <f t="shared" si="107"/>
        <v>5.8201196621732834</v>
      </c>
      <c r="CI231" s="58">
        <f t="shared" si="107"/>
        <v>-5.7699329227496889</v>
      </c>
      <c r="CJ231" s="58">
        <f t="shared" ref="CJ231:CJ294" si="108">IFERROR(CJ83/CE83*100-100,"")</f>
        <v>3.2247191024429469</v>
      </c>
      <c r="CK231" s="58">
        <f t="shared" ref="CK231:CK294" si="109">IFERROR(CK83/CI83*100-100,"")</f>
        <v>8.0353742218600672</v>
      </c>
      <c r="CL231" s="58">
        <f t="shared" ref="CL231:CN231" si="110">IFERROR(CL83/CK83*100-100,"")</f>
        <v>-0.73614143191541359</v>
      </c>
      <c r="CM231" s="58">
        <f t="shared" si="110"/>
        <v>2.1079205340709137</v>
      </c>
      <c r="CN231" s="58">
        <f t="shared" si="110"/>
        <v>-0.59204890174299862</v>
      </c>
      <c r="CO231" s="58">
        <f t="shared" ref="CO231:CO294" si="111">IFERROR(CO83/CJ83*100-100,"")</f>
        <v>6.1894132424352932</v>
      </c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</row>
    <row r="232" spans="1:125" ht="14.25" customHeight="1" x14ac:dyDescent="0.2">
      <c r="A232" s="19"/>
      <c r="B232" s="20">
        <v>1</v>
      </c>
      <c r="C232" s="21" t="s">
        <v>14</v>
      </c>
      <c r="D232" s="22"/>
      <c r="E232" s="22">
        <f t="shared" ref="E232:G232" si="112">IFERROR(E84/D84*100-100,"")</f>
        <v>1.6657548354682916</v>
      </c>
      <c r="F232" s="22">
        <f t="shared" si="112"/>
        <v>-1.2471606971775202</v>
      </c>
      <c r="G232" s="22">
        <f t="shared" si="112"/>
        <v>1.2092237361347742</v>
      </c>
      <c r="H232" s="22"/>
      <c r="I232" s="22">
        <f t="shared" si="61"/>
        <v>0.93143000787172525</v>
      </c>
      <c r="J232" s="22">
        <f t="shared" ref="J232:L232" si="113">IFERROR(J84/I84*100-100,"")</f>
        <v>0.54768741643793817</v>
      </c>
      <c r="K232" s="22">
        <f t="shared" si="113"/>
        <v>-1.2263703522135359</v>
      </c>
      <c r="L232" s="22">
        <f t="shared" si="113"/>
        <v>2.4801772055451892</v>
      </c>
      <c r="M232" s="22">
        <f t="shared" si="63"/>
        <v>2.0411904244680699</v>
      </c>
      <c r="N232" s="22">
        <f t="shared" si="64"/>
        <v>-0.41351758031541408</v>
      </c>
      <c r="O232" s="22">
        <f t="shared" ref="O232:Q232" si="114">IFERROR(O84/N84*100-100,"")</f>
        <v>0.47864422825594488</v>
      </c>
      <c r="P232" s="22">
        <f t="shared" si="114"/>
        <v>1.3459192481767701</v>
      </c>
      <c r="Q232" s="22">
        <f t="shared" si="114"/>
        <v>1.5876755158734284</v>
      </c>
      <c r="R232" s="22">
        <f t="shared" si="66"/>
        <v>2.3959501460052053</v>
      </c>
      <c r="S232" s="22">
        <f t="shared" si="67"/>
        <v>-0.75572868398684534</v>
      </c>
      <c r="T232" s="22">
        <f t="shared" ref="T232:V232" si="115">IFERROR(T84/S84*100-100,"")</f>
        <v>-1.2653009404341304</v>
      </c>
      <c r="U232" s="22">
        <f t="shared" si="115"/>
        <v>2.2250387497226001</v>
      </c>
      <c r="V232" s="22">
        <f t="shared" si="115"/>
        <v>2.7233400927390647</v>
      </c>
      <c r="W232" s="22">
        <f t="shared" si="69"/>
        <v>2.0559734254225361</v>
      </c>
      <c r="X232" s="22">
        <f t="shared" si="70"/>
        <v>-0.64189070866214593</v>
      </c>
      <c r="Y232" s="22">
        <f t="shared" ref="Y232:AA232" si="116">IFERROR(Y84/X84*100-100,"")</f>
        <v>1.5707873939579997</v>
      </c>
      <c r="Z232" s="22">
        <f t="shared" si="116"/>
        <v>-0.73783359998367359</v>
      </c>
      <c r="AA232" s="22">
        <f t="shared" si="116"/>
        <v>0.97660561752749686</v>
      </c>
      <c r="AB232" s="22">
        <f t="shared" si="72"/>
        <v>3.2322701777382008</v>
      </c>
      <c r="AC232" s="22">
        <f t="shared" si="73"/>
        <v>-0.45967730635359771</v>
      </c>
      <c r="AD232" s="22">
        <f t="shared" ref="AD232:AF232" si="117">IFERROR(AD84/AC84*100-100,"")</f>
        <v>1.7622556528907865</v>
      </c>
      <c r="AE232" s="22">
        <f t="shared" si="117"/>
        <v>0.17685548778946725</v>
      </c>
      <c r="AF232" s="22">
        <f t="shared" si="117"/>
        <v>4.8379351641511619</v>
      </c>
      <c r="AG232" s="22">
        <f t="shared" si="75"/>
        <v>2.9376827117457083</v>
      </c>
      <c r="AH232" s="22">
        <f t="shared" si="76"/>
        <v>-1.414749202858502</v>
      </c>
      <c r="AI232" s="22">
        <f t="shared" ref="AI232:AK232" si="118">IFERROR(AI84/AH84*100-100,"")</f>
        <v>2.3502522826171344</v>
      </c>
      <c r="AJ232" s="22">
        <f t="shared" si="118"/>
        <v>1.3249237296789147</v>
      </c>
      <c r="AK232" s="22">
        <f t="shared" si="118"/>
        <v>2.9792031827614807</v>
      </c>
      <c r="AL232" s="22">
        <f t="shared" si="78"/>
        <v>5.9456494442061398</v>
      </c>
      <c r="AM232" s="22">
        <f t="shared" si="79"/>
        <v>0.9324035387451346</v>
      </c>
      <c r="AN232" s="22">
        <f t="shared" ref="AN232:AP232" si="119">IFERROR(AN84/AM84*100-100,"")</f>
        <v>-1.7331089317216026</v>
      </c>
      <c r="AO232" s="22">
        <f t="shared" si="119"/>
        <v>-0.51518847549026248</v>
      </c>
      <c r="AP232" s="22">
        <f t="shared" si="119"/>
        <v>0.91979875688181778</v>
      </c>
      <c r="AQ232" s="22">
        <f t="shared" si="81"/>
        <v>3.0489651394355093</v>
      </c>
      <c r="AR232" s="22">
        <f t="shared" si="82"/>
        <v>4.0796877059111551</v>
      </c>
      <c r="AS232" s="22">
        <f t="shared" ref="AS232:AU232" si="120">IFERROR(AS84/AR84*100-100,"")</f>
        <v>0.73538664823236388</v>
      </c>
      <c r="AT232" s="22">
        <f t="shared" si="120"/>
        <v>2.8185164971474421</v>
      </c>
      <c r="AU232" s="22">
        <f t="shared" si="120"/>
        <v>1.1208302644249528</v>
      </c>
      <c r="AV232" s="22">
        <f t="shared" si="84"/>
        <v>6.4203801740426769</v>
      </c>
      <c r="AW232" s="22">
        <f t="shared" si="85"/>
        <v>3.7589368322346957</v>
      </c>
      <c r="AX232" s="22">
        <f t="shared" ref="AX232:AZ232" si="121">IFERROR(AX84/AW84*100-100,"")</f>
        <v>-2.3793148685941787</v>
      </c>
      <c r="AY232" s="22">
        <f t="shared" si="121"/>
        <v>2.6245351056239201</v>
      </c>
      <c r="AZ232" s="22">
        <f t="shared" si="121"/>
        <v>-0.50873213593001765</v>
      </c>
      <c r="BA232" s="22">
        <f t="shared" si="87"/>
        <v>5.5989018093526255</v>
      </c>
      <c r="BB232" s="22">
        <f t="shared" si="88"/>
        <v>1.2579291800365979</v>
      </c>
      <c r="BC232" s="22">
        <f t="shared" ref="BC232:BE232" si="122">IFERROR(BC84/BB84*100-100,"")</f>
        <v>0.4681928553684287</v>
      </c>
      <c r="BD232" s="22">
        <f t="shared" si="122"/>
        <v>7.1112278766969723</v>
      </c>
      <c r="BE232" s="22">
        <f t="shared" si="122"/>
        <v>0.12936099675383161</v>
      </c>
      <c r="BF232" s="22">
        <f t="shared" si="90"/>
        <v>5.5879361644448835</v>
      </c>
      <c r="BG232" s="22">
        <f t="shared" si="91"/>
        <v>-0.22895848160429466</v>
      </c>
      <c r="BH232" s="22">
        <f t="shared" ref="BH232:BJ232" si="123">IFERROR(BH84/BG84*100-100,"")</f>
        <v>0.19475692636075337</v>
      </c>
      <c r="BI232" s="22">
        <f t="shared" si="123"/>
        <v>5.1777069109710823</v>
      </c>
      <c r="BJ232" s="22">
        <f t="shared" si="123"/>
        <v>-0.63133411085449609</v>
      </c>
      <c r="BK232" s="22">
        <f t="shared" si="93"/>
        <v>6.0734018482512653</v>
      </c>
      <c r="BL232" s="22">
        <f t="shared" si="94"/>
        <v>1.2959961626180672</v>
      </c>
      <c r="BM232" s="22">
        <f t="shared" ref="BM232:BO232" si="124">IFERROR(BM84/BL84*100-100,"")</f>
        <v>-1.746023406592073</v>
      </c>
      <c r="BN232" s="22">
        <f t="shared" si="124"/>
        <v>-0.44856783252210164</v>
      </c>
      <c r="BO232" s="22">
        <f t="shared" si="124"/>
        <v>2.9300857369489961</v>
      </c>
      <c r="BP232" s="22">
        <f t="shared" si="96"/>
        <v>2.5717512470199608</v>
      </c>
      <c r="BQ232" s="22">
        <f t="shared" si="97"/>
        <v>-3.9585470663945301</v>
      </c>
      <c r="BR232" s="22">
        <f t="shared" ref="BR232:BT232" si="125">IFERROR(BR84/BQ84*100-100,"")</f>
        <v>2.0200794551740415</v>
      </c>
      <c r="BS232" s="22">
        <f t="shared" si="125"/>
        <v>-1.2911712826949753</v>
      </c>
      <c r="BT232" s="22">
        <f t="shared" si="125"/>
        <v>6.9243280993395899</v>
      </c>
      <c r="BU232" s="22">
        <f t="shared" si="99"/>
        <v>2.1102087946815118E-2</v>
      </c>
      <c r="BV232" s="22">
        <f t="shared" si="100"/>
        <v>0.85502881213027138</v>
      </c>
      <c r="BW232" s="22">
        <f t="shared" ref="BW232:BY232" si="126">IFERROR(BW84/BV84*100-100,"")</f>
        <v>-0.77815578777074279</v>
      </c>
      <c r="BX232" s="22">
        <f t="shared" si="126"/>
        <v>1.1692602053358314</v>
      </c>
      <c r="BY232" s="22">
        <f t="shared" si="126"/>
        <v>1.2762105174803935</v>
      </c>
      <c r="BZ232" s="22">
        <f t="shared" si="102"/>
        <v>6.1800982889633502</v>
      </c>
      <c r="CA232" s="22">
        <f t="shared" si="103"/>
        <v>4.0661798073692523</v>
      </c>
      <c r="CB232" s="22">
        <f t="shared" ref="CB232:CD232" si="127">IFERROR(CB84/CA84*100-100,"")</f>
        <v>0.4428706743103703</v>
      </c>
      <c r="CC232" s="22">
        <f t="shared" si="127"/>
        <v>0.28151123872881101</v>
      </c>
      <c r="CD232" s="22">
        <f t="shared" si="127"/>
        <v>2.167433560212757</v>
      </c>
      <c r="CE232" s="22">
        <f t="shared" si="105"/>
        <v>6.5378637866345457</v>
      </c>
      <c r="CF232" s="22">
        <f t="shared" si="106"/>
        <v>1.6977125528205619</v>
      </c>
      <c r="CG232" s="22">
        <f t="shared" ref="CG232:CI232" si="128">IFERROR(CG84/CF84*100-100,"")</f>
        <v>0.2328981775609833</v>
      </c>
      <c r="CH232" s="22">
        <f t="shared" si="128"/>
        <v>5.0537251252541466</v>
      </c>
      <c r="CI232" s="22">
        <f t="shared" si="128"/>
        <v>-11.402074652876465</v>
      </c>
      <c r="CJ232" s="22">
        <f t="shared" si="108"/>
        <v>3.2951512370028411</v>
      </c>
      <c r="CK232" s="22">
        <f t="shared" si="109"/>
        <v>13.790617333054001</v>
      </c>
      <c r="CL232" s="22">
        <f t="shared" ref="CL232:CN232" si="129">IFERROR(CL84/CK84*100-100,"")</f>
        <v>0.59755905168530887</v>
      </c>
      <c r="CM232" s="22">
        <f t="shared" si="129"/>
        <v>9.9497774896732949E-2</v>
      </c>
      <c r="CN232" s="22">
        <f t="shared" si="129"/>
        <v>-4.696540991584726</v>
      </c>
      <c r="CO232" s="22">
        <f t="shared" si="111"/>
        <v>5.7425436504493774</v>
      </c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</row>
    <row r="233" spans="1:125" ht="14.25" customHeight="1" x14ac:dyDescent="0.2">
      <c r="A233" s="19"/>
      <c r="B233" s="20"/>
      <c r="C233" s="27" t="s">
        <v>15</v>
      </c>
      <c r="D233" s="22"/>
      <c r="E233" s="22">
        <f t="shared" ref="E233:G233" si="130">IFERROR(E85/D85*100-100,"")</f>
        <v>2.4038825856893027</v>
      </c>
      <c r="F233" s="22">
        <f t="shared" si="130"/>
        <v>-2.6980746916114953</v>
      </c>
      <c r="G233" s="22">
        <f t="shared" si="130"/>
        <v>1.7617720667384447</v>
      </c>
      <c r="H233" s="22"/>
      <c r="I233" s="22">
        <f t="shared" si="61"/>
        <v>0.86599681185302302</v>
      </c>
      <c r="J233" s="22">
        <f t="shared" ref="J233:L233" si="131">IFERROR(J85/I85*100-100,"")</f>
        <v>0.62263062745975617</v>
      </c>
      <c r="K233" s="22">
        <f t="shared" si="131"/>
        <v>-2.4989880107927718</v>
      </c>
      <c r="L233" s="22">
        <f t="shared" si="131"/>
        <v>2.7512421807428353</v>
      </c>
      <c r="M233" s="22">
        <f t="shared" si="63"/>
        <v>1.2849933789384806</v>
      </c>
      <c r="N233" s="22">
        <f t="shared" si="64"/>
        <v>1.6398955902135555</v>
      </c>
      <c r="O233" s="22">
        <f t="shared" ref="O233:Q233" si="132">IFERROR(O85/N85*100-100,"")</f>
        <v>0.23120784973809805</v>
      </c>
      <c r="P233" s="22">
        <f t="shared" si="132"/>
        <v>0.91200998197389538</v>
      </c>
      <c r="Q233" s="22">
        <f t="shared" si="132"/>
        <v>0.4531528269639864</v>
      </c>
      <c r="R233" s="22">
        <f t="shared" si="66"/>
        <v>3.3431548497095775</v>
      </c>
      <c r="S233" s="22">
        <f t="shared" si="67"/>
        <v>-0.85871060845462921</v>
      </c>
      <c r="T233" s="22">
        <f t="shared" ref="T233:V233" si="133">IFERROR(T85/S85*100-100,"")</f>
        <v>-2.4406281025206198</v>
      </c>
      <c r="U233" s="22">
        <f t="shared" si="133"/>
        <v>3.1712478056591635</v>
      </c>
      <c r="V233" s="22">
        <f t="shared" si="133"/>
        <v>2.6221053263594314</v>
      </c>
      <c r="W233" s="22">
        <f t="shared" si="69"/>
        <v>0.36244972499514461</v>
      </c>
      <c r="X233" s="22">
        <f t="shared" si="70"/>
        <v>0.57469605025251269</v>
      </c>
      <c r="Y233" s="22">
        <f t="shared" ref="Y233:AA233" si="134">IFERROR(Y85/X85*100-100,"")</f>
        <v>1.3672750290427302</v>
      </c>
      <c r="Z233" s="22">
        <f t="shared" si="134"/>
        <v>-1.4194577091113558</v>
      </c>
      <c r="AA233" s="22">
        <f t="shared" si="134"/>
        <v>0.99293829488635765</v>
      </c>
      <c r="AB233" s="22">
        <f t="shared" si="72"/>
        <v>4.0701084852442335</v>
      </c>
      <c r="AC233" s="22">
        <f t="shared" si="73"/>
        <v>1.4790845541388791</v>
      </c>
      <c r="AD233" s="22">
        <f t="shared" ref="AD233:AF233" si="135">IFERROR(AD85/AC85*100-100,"")</f>
        <v>1.7010156074131118</v>
      </c>
      <c r="AE233" s="22">
        <f t="shared" si="135"/>
        <v>-1.4374250212662076</v>
      </c>
      <c r="AF233" s="22">
        <f t="shared" si="135"/>
        <v>4.4153134541922441</v>
      </c>
      <c r="AG233" s="22">
        <f t="shared" si="75"/>
        <v>3.5308375159878409</v>
      </c>
      <c r="AH233" s="22">
        <f t="shared" si="76"/>
        <v>1.4084872224240144</v>
      </c>
      <c r="AI233" s="22">
        <f t="shared" ref="AI233:AK233" si="136">IFERROR(AI85/AH85*100-100,"")</f>
        <v>2.7911394810463719</v>
      </c>
      <c r="AJ233" s="22">
        <f t="shared" si="136"/>
        <v>1.5282731853664302</v>
      </c>
      <c r="AK233" s="22">
        <f t="shared" si="136"/>
        <v>2.3601391541802315</v>
      </c>
      <c r="AL233" s="22">
        <f t="shared" si="78"/>
        <v>8.0638871585732659</v>
      </c>
      <c r="AM233" s="22">
        <f t="shared" si="79"/>
        <v>3.4579708911165028</v>
      </c>
      <c r="AN233" s="22">
        <f t="shared" ref="AN233:AP233" si="137">IFERROR(AN85/AM85*100-100,"")</f>
        <v>-4.3165389082935945</v>
      </c>
      <c r="AO233" s="22">
        <f t="shared" si="137"/>
        <v>-2.3912281999914029</v>
      </c>
      <c r="AP233" s="22">
        <f t="shared" si="137"/>
        <v>-0.73393832976333329</v>
      </c>
      <c r="AQ233" s="22">
        <f t="shared" si="81"/>
        <v>1.9255708884597453</v>
      </c>
      <c r="AR233" s="22">
        <f t="shared" si="82"/>
        <v>6.6270709692684875</v>
      </c>
      <c r="AS233" s="22">
        <f t="shared" ref="AS233:AU233" si="138">IFERROR(AS85/AR85*100-100,"")</f>
        <v>-0.57994150561117408</v>
      </c>
      <c r="AT233" s="22">
        <f t="shared" si="138"/>
        <v>3.4512265117118091</v>
      </c>
      <c r="AU233" s="22">
        <f t="shared" si="138"/>
        <v>1.9759081201689952</v>
      </c>
      <c r="AV233" s="22">
        <f t="shared" si="84"/>
        <v>5.4217707566325259</v>
      </c>
      <c r="AW233" s="22">
        <f t="shared" si="85"/>
        <v>5.8081932147468791</v>
      </c>
      <c r="AX233" s="22">
        <f t="shared" ref="AX233:AZ233" si="139">IFERROR(AX85/AW85*100-100,"")</f>
        <v>-5.9037651645145672</v>
      </c>
      <c r="AY233" s="22">
        <f t="shared" si="139"/>
        <v>3.9257785573121282</v>
      </c>
      <c r="AZ233" s="22">
        <f t="shared" si="139"/>
        <v>-0.81700460951726939</v>
      </c>
      <c r="BA233" s="22">
        <f t="shared" si="87"/>
        <v>5.9936999801574018</v>
      </c>
      <c r="BB233" s="22">
        <f t="shared" si="88"/>
        <v>-6.1174464557097963E-2</v>
      </c>
      <c r="BC233" s="22">
        <f t="shared" ref="BC233:BE233" si="140">IFERROR(BC85/BB85*100-100,"")</f>
        <v>-0.12823469404713705</v>
      </c>
      <c r="BD233" s="22">
        <f t="shared" si="140"/>
        <v>9.6548823832193875</v>
      </c>
      <c r="BE233" s="22">
        <f t="shared" si="140"/>
        <v>8.4892251876070191E-2</v>
      </c>
      <c r="BF233" s="22">
        <f t="shared" si="90"/>
        <v>4.4385702975393286</v>
      </c>
      <c r="BG233" s="22">
        <f t="shared" si="91"/>
        <v>-2.050807205733733</v>
      </c>
      <c r="BH233" s="22">
        <f t="shared" ref="BH233:BJ233" si="141">IFERROR(BH85/BG85*100-100,"")</f>
        <v>-0.10703701674356125</v>
      </c>
      <c r="BI233" s="22">
        <f t="shared" si="141"/>
        <v>5.395118251956859</v>
      </c>
      <c r="BJ233" s="22">
        <f t="shared" si="141"/>
        <v>-1.6976468125151456</v>
      </c>
      <c r="BK233" s="22">
        <f t="shared" si="93"/>
        <v>4.7143183183274857</v>
      </c>
      <c r="BL233" s="22">
        <f t="shared" si="94"/>
        <v>1.0302071207095622</v>
      </c>
      <c r="BM233" s="22">
        <f t="shared" ref="BM233:BO233" si="142">IFERROR(BM85/BL85*100-100,"")</f>
        <v>-3.2089457254193263</v>
      </c>
      <c r="BN233" s="22">
        <f t="shared" si="142"/>
        <v>-0.2356491806961003</v>
      </c>
      <c r="BO233" s="22">
        <f t="shared" si="142"/>
        <v>5.1712936032342753</v>
      </c>
      <c r="BP233" s="22">
        <f t="shared" si="96"/>
        <v>1.0406771851575201</v>
      </c>
      <c r="BQ233" s="22">
        <f t="shared" si="97"/>
        <v>-8.3409553236961926</v>
      </c>
      <c r="BR233" s="22">
        <f t="shared" ref="BR233:BT233" si="143">IFERROR(BR85/BQ85*100-100,"")</f>
        <v>2.873974627478006</v>
      </c>
      <c r="BS233" s="22">
        <f t="shared" si="143"/>
        <v>-3.8943099866214652</v>
      </c>
      <c r="BT233" s="22">
        <f t="shared" si="143"/>
        <v>12.355759108420528</v>
      </c>
      <c r="BU233" s="22">
        <f t="shared" si="99"/>
        <v>-2.6915078795827299</v>
      </c>
      <c r="BV233" s="22">
        <f t="shared" si="100"/>
        <v>2.5860830453197536E-2</v>
      </c>
      <c r="BW233" s="22">
        <f t="shared" ref="BW233:BY233" si="144">IFERROR(BW85/BV85*100-100,"")</f>
        <v>-2.6401982655659282</v>
      </c>
      <c r="BX233" s="22">
        <f t="shared" si="144"/>
        <v>6.5928975815964463E-2</v>
      </c>
      <c r="BY233" s="22">
        <f t="shared" si="144"/>
        <v>-7.9783087361690264E-2</v>
      </c>
      <c r="BZ233" s="22">
        <f t="shared" si="102"/>
        <v>5.5421795123834272</v>
      </c>
      <c r="CA233" s="22">
        <f t="shared" si="103"/>
        <v>8.1327519127165999</v>
      </c>
      <c r="CB233" s="22">
        <f t="shared" ref="CB233:CD233" si="145">IFERROR(CB85/CA85*100-100,"")</f>
        <v>0.37400850510627492</v>
      </c>
      <c r="CC233" s="22">
        <f t="shared" si="145"/>
        <v>0.4333996151168833</v>
      </c>
      <c r="CD233" s="22">
        <f t="shared" si="145"/>
        <v>-0.20349884928666029</v>
      </c>
      <c r="CE233" s="22">
        <f t="shared" si="105"/>
        <v>7.8554767747781398</v>
      </c>
      <c r="CF233" s="22">
        <f t="shared" si="106"/>
        <v>2.4035502682729089</v>
      </c>
      <c r="CG233" s="22">
        <f t="shared" ref="CG233:CI233" si="146">IFERROR(CG85/CF85*100-100,"")</f>
        <v>-1.441513393342035</v>
      </c>
      <c r="CH233" s="22">
        <f t="shared" si="146"/>
        <v>8.9837872748676659</v>
      </c>
      <c r="CI233" s="22">
        <f t="shared" si="146"/>
        <v>-22.039233991735102</v>
      </c>
      <c r="CJ233" s="22">
        <f t="shared" si="108"/>
        <v>-7.4411317397121479E-2</v>
      </c>
      <c r="CK233" s="22">
        <f t="shared" si="109"/>
        <v>28.248916965195662</v>
      </c>
      <c r="CL233" s="22">
        <f t="shared" ref="CL233:CN233" si="147">IFERROR(CL85/CK85*100-100,"")</f>
        <v>0.5916841036621463</v>
      </c>
      <c r="CM233" s="22">
        <f t="shared" si="147"/>
        <v>-5.2179295479817256E-2</v>
      </c>
      <c r="CN233" s="22">
        <f t="shared" si="147"/>
        <v>-14.957621765521949</v>
      </c>
      <c r="CO233" s="22">
        <f t="shared" si="111"/>
        <v>6.5468343553485795</v>
      </c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</row>
    <row r="234" spans="1:125" ht="14.25" customHeight="1" x14ac:dyDescent="0.2">
      <c r="A234" s="19"/>
      <c r="B234" s="20"/>
      <c r="C234" s="27" t="s">
        <v>16</v>
      </c>
      <c r="D234" s="22"/>
      <c r="E234" s="59">
        <f t="shared" ref="E234:G234" si="148">IFERROR(E86/D86*100-100,"")</f>
        <v>2.4952712705972573</v>
      </c>
      <c r="F234" s="59">
        <f t="shared" si="148"/>
        <v>-2.5221327813135304</v>
      </c>
      <c r="G234" s="59">
        <f t="shared" si="148"/>
        <v>2.0367521912688602</v>
      </c>
      <c r="H234" s="22"/>
      <c r="I234" s="22">
        <f t="shared" si="61"/>
        <v>1.5684515413746567</v>
      </c>
      <c r="J234" s="59">
        <f t="shared" ref="J234:L234" si="149">IFERROR(J86/I86*100-100,"")</f>
        <v>0.90827979088810196</v>
      </c>
      <c r="K234" s="59">
        <f t="shared" si="149"/>
        <v>-2.3868801155400377</v>
      </c>
      <c r="L234" s="59">
        <f t="shared" si="149"/>
        <v>2.5658620222448008</v>
      </c>
      <c r="M234" s="22">
        <f t="shared" si="63"/>
        <v>2.5414216943717634</v>
      </c>
      <c r="N234" s="22">
        <f t="shared" si="64"/>
        <v>1.3037545434700206</v>
      </c>
      <c r="O234" s="59">
        <f t="shared" ref="O234:Q234" si="150">IFERROR(O86/N86*100-100,"")</f>
        <v>0.19112902743616189</v>
      </c>
      <c r="P234" s="59">
        <f t="shared" si="150"/>
        <v>0.98010859687161656</v>
      </c>
      <c r="Q234" s="59">
        <f t="shared" si="150"/>
        <v>0.63062266823115465</v>
      </c>
      <c r="R234" s="22">
        <f t="shared" si="66"/>
        <v>3.0446012379522216</v>
      </c>
      <c r="S234" s="22">
        <f t="shared" si="67"/>
        <v>0.80219007142316912</v>
      </c>
      <c r="T234" s="59">
        <f t="shared" ref="T234:V234" si="151">IFERROR(T86/S86*100-100,"")</f>
        <v>-2.1018251425098526</v>
      </c>
      <c r="U234" s="59">
        <f t="shared" si="151"/>
        <v>3.5898161991030122</v>
      </c>
      <c r="V234" s="59">
        <f t="shared" si="151"/>
        <v>3.1000206202638907</v>
      </c>
      <c r="W234" s="22">
        <f t="shared" si="69"/>
        <v>2.803919671639548</v>
      </c>
      <c r="X234" s="22">
        <f t="shared" si="70"/>
        <v>1.2526106643734352</v>
      </c>
      <c r="Y234" s="59">
        <f t="shared" ref="Y234:AA234" si="152">IFERROR(Y86/X86*100-100,"")</f>
        <v>1.698286514711782</v>
      </c>
      <c r="Z234" s="59">
        <f t="shared" si="152"/>
        <v>-1.4979205018536987</v>
      </c>
      <c r="AA234" s="59">
        <f t="shared" si="152"/>
        <v>0.49287527438670509</v>
      </c>
      <c r="AB234" s="22">
        <f t="shared" si="72"/>
        <v>5.518661015332782</v>
      </c>
      <c r="AC234" s="22">
        <f t="shared" si="73"/>
        <v>0.86984142975782675</v>
      </c>
      <c r="AD234" s="59">
        <f t="shared" ref="AD234:AF234" si="153">IFERROR(AD86/AC86*100-100,"")</f>
        <v>1.3929257675324891</v>
      </c>
      <c r="AE234" s="59">
        <f t="shared" si="153"/>
        <v>-1.6603666650529618</v>
      </c>
      <c r="AF234" s="59">
        <f t="shared" si="153"/>
        <v>4.3210472576313776</v>
      </c>
      <c r="AG234" s="22">
        <f t="shared" si="75"/>
        <v>2.1947442667669748</v>
      </c>
      <c r="AH234" s="22">
        <f t="shared" si="76"/>
        <v>0.2760128073218624</v>
      </c>
      <c r="AI234" s="59">
        <f t="shared" ref="AI234:AK234" si="154">IFERROR(AI86/AH86*100-100,"")</f>
        <v>1.0613167030438575</v>
      </c>
      <c r="AJ234" s="59">
        <f t="shared" si="154"/>
        <v>1.2247979310130432</v>
      </c>
      <c r="AK234" s="59">
        <f t="shared" si="154"/>
        <v>1.1072619585289516</v>
      </c>
      <c r="AL234" s="22">
        <f t="shared" si="78"/>
        <v>4.7355059548570324</v>
      </c>
      <c r="AM234" s="22">
        <f t="shared" si="79"/>
        <v>-1.6071233613714924</v>
      </c>
      <c r="AN234" s="59">
        <f t="shared" ref="AN234:AP234" si="155">IFERROR(AN86/AM86*100-100,"")</f>
        <v>0.68885068646108039</v>
      </c>
      <c r="AO234" s="59">
        <f t="shared" si="155"/>
        <v>-0.12368729379419108</v>
      </c>
      <c r="AP234" s="59">
        <f t="shared" si="155"/>
        <v>2.483134691682821</v>
      </c>
      <c r="AQ234" s="22">
        <f t="shared" si="81"/>
        <v>1.1497096240212272</v>
      </c>
      <c r="AR234" s="22">
        <f t="shared" si="82"/>
        <v>1.8541171401678156</v>
      </c>
      <c r="AS234" s="59">
        <f t="shared" ref="AS234:AU234" si="156">IFERROR(AS86/AR86*100-100,"")</f>
        <v>2.0066118410779552</v>
      </c>
      <c r="AT234" s="59">
        <f t="shared" si="156"/>
        <v>0.3040055022633652</v>
      </c>
      <c r="AU234" s="59">
        <f t="shared" si="156"/>
        <v>1.5546208513301991</v>
      </c>
      <c r="AV234" s="22">
        <f t="shared" si="84"/>
        <v>5.9890676409671784</v>
      </c>
      <c r="AW234" s="22">
        <f t="shared" si="85"/>
        <v>0.546833048218204</v>
      </c>
      <c r="AX234" s="59">
        <f t="shared" ref="AX234:AZ234" si="157">IFERROR(AX86/AW86*100-100,"")</f>
        <v>0.52794184235041541</v>
      </c>
      <c r="AY234" s="59">
        <f t="shared" si="157"/>
        <v>0.59634030532247095</v>
      </c>
      <c r="AZ234" s="59">
        <f t="shared" si="157"/>
        <v>0.54637647164553016</v>
      </c>
      <c r="BA234" s="22">
        <f t="shared" si="87"/>
        <v>3.2227238379899603</v>
      </c>
      <c r="BB234" s="22">
        <f t="shared" si="88"/>
        <v>4.7273813247137468</v>
      </c>
      <c r="BC234" s="59">
        <f t="shared" ref="BC234:BE234" si="158">IFERROR(BC86/BB86*100-100,"")</f>
        <v>-0.43766298817273253</v>
      </c>
      <c r="BD234" s="59">
        <f t="shared" si="158"/>
        <v>2.1834413165460376</v>
      </c>
      <c r="BE234" s="59">
        <f t="shared" si="158"/>
        <v>0.26041667665941759</v>
      </c>
      <c r="BF234" s="22">
        <f t="shared" si="90"/>
        <v>6.4773625670643753</v>
      </c>
      <c r="BG234" s="22">
        <f t="shared" si="91"/>
        <v>5.4778607602341793</v>
      </c>
      <c r="BH234" s="59">
        <f t="shared" ref="BH234:BJ234" si="159">IFERROR(BH86/BG86*100-100,"")</f>
        <v>-0.51653849284258513</v>
      </c>
      <c r="BI234" s="59">
        <f t="shared" si="159"/>
        <v>1.8942191526710559</v>
      </c>
      <c r="BJ234" s="59">
        <f t="shared" si="159"/>
        <v>0.30036806065648136</v>
      </c>
      <c r="BK234" s="22">
        <f t="shared" si="93"/>
        <v>7.3816306204157485</v>
      </c>
      <c r="BL234" s="22">
        <f t="shared" si="94"/>
        <v>4.3257897584277174</v>
      </c>
      <c r="BM234" s="59">
        <f t="shared" ref="BM234:BO234" si="160">IFERROR(BM86/BL86*100-100,"")</f>
        <v>1.2258590933970055</v>
      </c>
      <c r="BN234" s="59">
        <f t="shared" si="160"/>
        <v>-4.9983100025252298</v>
      </c>
      <c r="BO234" s="59">
        <f t="shared" si="160"/>
        <v>0.95652810108377651</v>
      </c>
      <c r="BP234" s="22">
        <f t="shared" si="96"/>
        <v>3.9504173112435268</v>
      </c>
      <c r="BQ234" s="22">
        <f t="shared" si="97"/>
        <v>4.0451239822914005</v>
      </c>
      <c r="BR234" s="59">
        <f t="shared" ref="BR234:BT234" si="161">IFERROR(BR86/BQ86*100-100,"")</f>
        <v>1.9298658059355915</v>
      </c>
      <c r="BS234" s="59">
        <f t="shared" si="161"/>
        <v>0.34943653894914917</v>
      </c>
      <c r="BT234" s="59">
        <f t="shared" si="161"/>
        <v>0.19623714508260548</v>
      </c>
      <c r="BU234" s="22">
        <f t="shared" si="99"/>
        <v>4.1436731719386444</v>
      </c>
      <c r="BV234" s="22">
        <f t="shared" si="100"/>
        <v>6.4602411961063098</v>
      </c>
      <c r="BW234" s="59">
        <f t="shared" ref="BW234:BY234" si="162">IFERROR(BW86/BV86*100-100,"")</f>
        <v>0.15525182234084411</v>
      </c>
      <c r="BX234" s="59">
        <f t="shared" si="162"/>
        <v>1.8771911039671068</v>
      </c>
      <c r="BY234" s="59">
        <f t="shared" si="162"/>
        <v>0.50339710059216713</v>
      </c>
      <c r="BZ234" s="22">
        <f t="shared" si="102"/>
        <v>8.5810210906589077</v>
      </c>
      <c r="CA234" s="22">
        <f t="shared" si="103"/>
        <v>2.1819425373957415</v>
      </c>
      <c r="CB234" s="59">
        <f t="shared" ref="CB234:CD234" si="163">IFERROR(CB86/CA86*100-100,"")</f>
        <v>1.1351664745421743</v>
      </c>
      <c r="CC234" s="59">
        <f t="shared" si="163"/>
        <v>1.4020598138873055</v>
      </c>
      <c r="CD234" s="59">
        <f t="shared" si="163"/>
        <v>4.6513712437932071</v>
      </c>
      <c r="CE234" s="22">
        <f t="shared" si="105"/>
        <v>6.4103650792336992</v>
      </c>
      <c r="CF234" s="22">
        <f t="shared" si="106"/>
        <v>6.0507531184541108E-2</v>
      </c>
      <c r="CG234" s="59">
        <f t="shared" ref="CG234:CI234" si="164">IFERROR(CG86/CF86*100-100,"")</f>
        <v>-0.80753864437500056</v>
      </c>
      <c r="CH234" s="59">
        <f t="shared" si="164"/>
        <v>-0.32888662012524605</v>
      </c>
      <c r="CI234" s="59">
        <f t="shared" si="164"/>
        <v>2.7365473543835321</v>
      </c>
      <c r="CJ234" s="22">
        <f t="shared" si="108"/>
        <v>4.4145701625429012</v>
      </c>
      <c r="CK234" s="22">
        <f t="shared" si="109"/>
        <v>-1.667182630131947E-2</v>
      </c>
      <c r="CL234" s="59">
        <f t="shared" ref="CL234:CN234" si="165">IFERROR(CL86/CK86*100-100,"")</f>
        <v>2.2153334858147531</v>
      </c>
      <c r="CM234" s="59">
        <f t="shared" si="165"/>
        <v>3.2603881571942708</v>
      </c>
      <c r="CN234" s="59">
        <f t="shared" si="165"/>
        <v>1.6467577117280854</v>
      </c>
      <c r="CO234" s="22">
        <f t="shared" si="111"/>
        <v>5.4730992546599282</v>
      </c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</row>
    <row r="235" spans="1:125" ht="14.25" customHeight="1" x14ac:dyDescent="0.2">
      <c r="A235" s="19"/>
      <c r="B235" s="20"/>
      <c r="C235" s="27" t="s">
        <v>17</v>
      </c>
      <c r="D235" s="22"/>
      <c r="E235" s="59">
        <f t="shared" ref="E235:G235" si="166">IFERROR(E87/D87*100-100,"")</f>
        <v>0.51823967279189276</v>
      </c>
      <c r="F235" s="59">
        <f t="shared" si="166"/>
        <v>1.765473441358111</v>
      </c>
      <c r="G235" s="59">
        <f t="shared" si="166"/>
        <v>0.61359851466792747</v>
      </c>
      <c r="H235" s="22"/>
      <c r="I235" s="22">
        <f t="shared" si="61"/>
        <v>1.8296915647377574</v>
      </c>
      <c r="J235" s="59">
        <f t="shared" ref="J235:L235" si="167">IFERROR(J87/I87*100-100,"")</f>
        <v>0.71135343894930259</v>
      </c>
      <c r="K235" s="59">
        <f t="shared" si="167"/>
        <v>1.2216536202516011</v>
      </c>
      <c r="L235" s="59">
        <f t="shared" si="167"/>
        <v>1.9317206021021889</v>
      </c>
      <c r="M235" s="22">
        <f t="shared" si="63"/>
        <v>5.0186593992173982</v>
      </c>
      <c r="N235" s="22">
        <f t="shared" si="64"/>
        <v>-3.8955222761689754</v>
      </c>
      <c r="O235" s="59">
        <f t="shared" ref="O235:Q235" si="168">IFERROR(O87/N87*100-100,"")</f>
        <v>0.80083246680062814</v>
      </c>
      <c r="P235" s="59">
        <f t="shared" si="168"/>
        <v>0.46153332149307857</v>
      </c>
      <c r="Q235" s="59">
        <f t="shared" si="168"/>
        <v>5.2362116797562948</v>
      </c>
      <c r="R235" s="22">
        <f t="shared" si="66"/>
        <v>0.3718652242397269</v>
      </c>
      <c r="S235" s="22">
        <f t="shared" si="67"/>
        <v>-0.49911144135408847</v>
      </c>
      <c r="T235" s="59">
        <f t="shared" ref="T235:V235" si="169">IFERROR(T87/S87*100-100,"")</f>
        <v>0.71451636405261354</v>
      </c>
      <c r="U235" s="59">
        <f t="shared" si="169"/>
        <v>0.17960666765723943</v>
      </c>
      <c r="V235" s="59">
        <f t="shared" si="169"/>
        <v>2.3984292291718674</v>
      </c>
      <c r="W235" s="22">
        <f t="shared" si="69"/>
        <v>5.0739056883360121</v>
      </c>
      <c r="X235" s="22">
        <f t="shared" si="70"/>
        <v>-2.919398741836801</v>
      </c>
      <c r="Y235" s="59">
        <f t="shared" ref="Y235:AA235" si="170">IFERROR(Y87/X87*100-100,"")</f>
        <v>1.5226425762637348</v>
      </c>
      <c r="Z235" s="59">
        <f t="shared" si="170"/>
        <v>0.5935871438000504</v>
      </c>
      <c r="AA235" s="59">
        <f t="shared" si="170"/>
        <v>1.0468589060859301</v>
      </c>
      <c r="AB235" s="22">
        <f t="shared" si="72"/>
        <v>0.77397508207432963</v>
      </c>
      <c r="AC235" s="22">
        <f t="shared" si="73"/>
        <v>-3.6682434251959251</v>
      </c>
      <c r="AD235" s="59">
        <f t="shared" ref="AD235:AF235" si="171">IFERROR(AD87/AC87*100-100,"")</f>
        <v>2.1653584498652094</v>
      </c>
      <c r="AE235" s="59">
        <f t="shared" si="171"/>
        <v>3.6424754175178151</v>
      </c>
      <c r="AF235" s="59">
        <f t="shared" si="171"/>
        <v>5.6193403324634232</v>
      </c>
      <c r="AG235" s="22">
        <f t="shared" si="75"/>
        <v>2.5968012380992604</v>
      </c>
      <c r="AH235" s="22">
        <f t="shared" si="76"/>
        <v>-6.1130738659973929</v>
      </c>
      <c r="AI235" s="59">
        <f t="shared" ref="AI235:AK235" si="172">IFERROR(AI87/AH87*100-100,"")</f>
        <v>0.56124002588661881</v>
      </c>
      <c r="AJ235" s="59">
        <f t="shared" si="172"/>
        <v>0.10062994340943021</v>
      </c>
      <c r="AK235" s="59">
        <f t="shared" si="172"/>
        <v>3.8754779335856284</v>
      </c>
      <c r="AL235" s="22">
        <f t="shared" si="78"/>
        <v>1.4738222090185928</v>
      </c>
      <c r="AM235" s="22">
        <f t="shared" si="79"/>
        <v>-3.5624504965505395</v>
      </c>
      <c r="AN235" s="59">
        <f t="shared" ref="AN235:AP235" si="173">IFERROR(AN87/AM87*100-100,"")</f>
        <v>1.2196940184615386</v>
      </c>
      <c r="AO235" s="59">
        <f t="shared" si="173"/>
        <v>0.75185061590099167</v>
      </c>
      <c r="AP235" s="59">
        <f t="shared" si="173"/>
        <v>2.5273404665402239</v>
      </c>
      <c r="AQ235" s="22">
        <f t="shared" si="81"/>
        <v>1.3284203394505028</v>
      </c>
      <c r="AR235" s="22">
        <f t="shared" si="82"/>
        <v>2.895948576657986</v>
      </c>
      <c r="AS235" s="59">
        <f t="shared" ref="AS235:AU235" si="174">IFERROR(AS87/AR87*100-100,"")</f>
        <v>2.0298250793340458</v>
      </c>
      <c r="AT235" s="59">
        <f t="shared" si="174"/>
        <v>1.0850557295861734</v>
      </c>
      <c r="AU235" s="59">
        <f t="shared" si="174"/>
        <v>0.21359393400666704</v>
      </c>
      <c r="AV235" s="22">
        <f t="shared" si="84"/>
        <v>7.788014641918835</v>
      </c>
      <c r="AW235" s="22">
        <f t="shared" si="85"/>
        <v>-0.59972610168792073</v>
      </c>
      <c r="AX235" s="59">
        <f t="shared" ref="AX235:AZ235" si="175">IFERROR(AX87/AW87*100-100,"")</f>
        <v>-0.18806193419941053</v>
      </c>
      <c r="AY235" s="59">
        <f t="shared" si="175"/>
        <v>0.57557565474306216</v>
      </c>
      <c r="AZ235" s="59">
        <f t="shared" si="175"/>
        <v>-5.9053245947310984E-2</v>
      </c>
      <c r="BA235" s="22">
        <f t="shared" si="87"/>
        <v>0.72586507575564951</v>
      </c>
      <c r="BB235" s="22">
        <f t="shared" si="88"/>
        <v>0.99585138235542559</v>
      </c>
      <c r="BC235" s="59">
        <f t="shared" ref="BC235:BE235" si="176">IFERROR(BC87/BB87*100-100,"")</f>
        <v>0.76864664910087299</v>
      </c>
      <c r="BD235" s="59">
        <f t="shared" si="176"/>
        <v>1.0137892442180885</v>
      </c>
      <c r="BE235" s="59">
        <f t="shared" si="176"/>
        <v>1.2760023159460872</v>
      </c>
      <c r="BF235" s="22">
        <f t="shared" si="90"/>
        <v>2.6221482406955801</v>
      </c>
      <c r="BG235" s="22">
        <f t="shared" si="91"/>
        <v>0.56269381266235996</v>
      </c>
      <c r="BH235" s="59">
        <f t="shared" ref="BH235:BJ235" si="177">IFERROR(BH87/BG87*100-100,"")</f>
        <v>0.33656836227766007</v>
      </c>
      <c r="BI235" s="59">
        <f t="shared" si="177"/>
        <v>4.2406557628311248E-2</v>
      </c>
      <c r="BJ235" s="59">
        <f t="shared" si="177"/>
        <v>-3.2377853818104541E-2</v>
      </c>
      <c r="BK235" s="22">
        <f t="shared" si="93"/>
        <v>2.4972222827639285</v>
      </c>
      <c r="BL235" s="22">
        <f t="shared" si="94"/>
        <v>0.30594567795792216</v>
      </c>
      <c r="BM235" s="59">
        <f t="shared" ref="BM235:BO235" si="178">IFERROR(BM87/BL87*100-100,"")</f>
        <v>0.69036933495971198</v>
      </c>
      <c r="BN235" s="59">
        <f t="shared" si="178"/>
        <v>0.27354801328915812</v>
      </c>
      <c r="BO235" s="59">
        <f t="shared" si="178"/>
        <v>0.4437584070180236</v>
      </c>
      <c r="BP235" s="22">
        <f t="shared" si="96"/>
        <v>1.1574963038793982</v>
      </c>
      <c r="BQ235" s="22">
        <f t="shared" si="97"/>
        <v>0.5758485077159321</v>
      </c>
      <c r="BR235" s="59">
        <f t="shared" ref="BR235:BT235" si="179">IFERROR(BR87/BQ87*100-100,"")</f>
        <v>0.48536546511361678</v>
      </c>
      <c r="BS235" s="59">
        <f t="shared" si="179"/>
        <v>0.47584436867238367</v>
      </c>
      <c r="BT235" s="59">
        <f t="shared" si="179"/>
        <v>0.50653616570215831</v>
      </c>
      <c r="BU235" s="22">
        <f t="shared" si="99"/>
        <v>1.9608429027121872</v>
      </c>
      <c r="BV235" s="22">
        <f t="shared" si="100"/>
        <v>0.10877784290192949</v>
      </c>
      <c r="BW235" s="59">
        <f t="shared" ref="BW235:BY235" si="180">IFERROR(BW87/BV87*100-100,"")</f>
        <v>8.6495665340848404E-2</v>
      </c>
      <c r="BX235" s="59">
        <f t="shared" si="180"/>
        <v>7.3307857332395088E-2</v>
      </c>
      <c r="BY235" s="59">
        <f t="shared" si="180"/>
        <v>0.11023296355847378</v>
      </c>
      <c r="BZ235" s="22">
        <f t="shared" si="102"/>
        <v>0.97841861336102909</v>
      </c>
      <c r="CA235" s="22">
        <f t="shared" si="103"/>
        <v>0.18305033990786512</v>
      </c>
      <c r="CB235" s="59">
        <f t="shared" ref="CB235:CD235" si="181">IFERROR(CB87/CA87*100-100,"")</f>
        <v>0.19685822446382417</v>
      </c>
      <c r="CC235" s="59">
        <f t="shared" si="181"/>
        <v>-4.9705394253196857</v>
      </c>
      <c r="CD235" s="59">
        <f t="shared" si="181"/>
        <v>9.1949448672154119</v>
      </c>
      <c r="CE235" s="22">
        <f t="shared" si="105"/>
        <v>0.17000268247571171</v>
      </c>
      <c r="CF235" s="22">
        <f t="shared" si="106"/>
        <v>-11.288571440927313</v>
      </c>
      <c r="CG235" s="59">
        <f t="shared" ref="CG235:CI235" si="182">IFERROR(CG87/CF87*100-100,"")</f>
        <v>8.7530613970514821</v>
      </c>
      <c r="CH235" s="59">
        <f t="shared" si="182"/>
        <v>0.79679235815821414</v>
      </c>
      <c r="CI235" s="59">
        <f t="shared" si="182"/>
        <v>-2.0281479414688022</v>
      </c>
      <c r="CJ235" s="22">
        <f t="shared" si="108"/>
        <v>-1.6721067181846081</v>
      </c>
      <c r="CK235" s="22">
        <f t="shared" si="109"/>
        <v>0.64277805725585324</v>
      </c>
      <c r="CL235" s="59">
        <f t="shared" ref="CL235:CN235" si="183">IFERROR(CL87/CK87*100-100,"")</f>
        <v>1.2395805227618268</v>
      </c>
      <c r="CM235" s="59">
        <f t="shared" si="183"/>
        <v>-9.9172068285753312E-3</v>
      </c>
      <c r="CN235" s="59">
        <f t="shared" si="183"/>
        <v>-0.22349248214096917</v>
      </c>
      <c r="CO235" s="22">
        <f t="shared" si="111"/>
        <v>2.4264085227319754</v>
      </c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</row>
    <row r="236" spans="1:125" ht="14.25" customHeight="1" x14ac:dyDescent="0.2">
      <c r="A236" s="19"/>
      <c r="B236" s="20"/>
      <c r="C236" s="28" t="s">
        <v>18</v>
      </c>
      <c r="D236" s="22"/>
      <c r="E236" s="59">
        <f t="shared" ref="E236:G236" si="184">IFERROR(E88/D88*100-100,"")</f>
        <v>2.3755053508768214</v>
      </c>
      <c r="F236" s="59">
        <f t="shared" si="184"/>
        <v>-2.7527705849152255</v>
      </c>
      <c r="G236" s="59">
        <f t="shared" si="184"/>
        <v>1.6760849553882196</v>
      </c>
      <c r="H236" s="22"/>
      <c r="I236" s="22">
        <f t="shared" si="61"/>
        <v>0.96666924720376812</v>
      </c>
      <c r="J236" s="59">
        <f t="shared" ref="J236:L236" si="185">IFERROR(J88/I88*100-100,"")</f>
        <v>0.69049541334766218</v>
      </c>
      <c r="K236" s="59">
        <f t="shared" si="185"/>
        <v>-2.4994828465293324</v>
      </c>
      <c r="L236" s="59">
        <f t="shared" si="185"/>
        <v>2.4615255615722873</v>
      </c>
      <c r="M236" s="22">
        <f t="shared" si="63"/>
        <v>1.2654590801858774</v>
      </c>
      <c r="N236" s="22">
        <f t="shared" si="64"/>
        <v>1.3452585329689128</v>
      </c>
      <c r="O236" s="59">
        <f t="shared" ref="O236:Q236" si="186">IFERROR(O88/N88*100-100,"")</f>
        <v>0.28209316249774474</v>
      </c>
      <c r="P236" s="59">
        <f t="shared" si="186"/>
        <v>1.0820333911035931</v>
      </c>
      <c r="Q236" s="59">
        <f t="shared" si="186"/>
        <v>0.74241795649308528</v>
      </c>
      <c r="R236" s="22">
        <f t="shared" si="66"/>
        <v>3.0446012379519232</v>
      </c>
      <c r="S236" s="22">
        <f t="shared" si="67"/>
        <v>0.26575006224724973</v>
      </c>
      <c r="T236" s="59">
        <f t="shared" ref="T236:V236" si="187">IFERROR(T88/S88*100-100,"")</f>
        <v>-2.1613622326115944</v>
      </c>
      <c r="U236" s="59">
        <f t="shared" si="187"/>
        <v>3.3427263442389545</v>
      </c>
      <c r="V236" s="59">
        <f t="shared" si="187"/>
        <v>2.6648149837253925</v>
      </c>
      <c r="W236" s="22">
        <f t="shared" si="69"/>
        <v>2.1330333783560889</v>
      </c>
      <c r="X236" s="22">
        <f t="shared" si="70"/>
        <v>0.91609767477640958</v>
      </c>
      <c r="Y236" s="59">
        <f t="shared" ref="Y236:AA236" si="188">IFERROR(Y88/X88*100-100,"")</f>
        <v>1.1102306403430191</v>
      </c>
      <c r="Z236" s="59">
        <f t="shared" si="188"/>
        <v>-1.836182637939757</v>
      </c>
      <c r="AA236" s="59">
        <f t="shared" si="188"/>
        <v>0.39781020433382253</v>
      </c>
      <c r="AB236" s="22">
        <f t="shared" si="72"/>
        <v>4.0420625366980829</v>
      </c>
      <c r="AC236" s="22">
        <f t="shared" si="73"/>
        <v>0.63308591519080437</v>
      </c>
      <c r="AD236" s="59">
        <f t="shared" ref="AD236:AF236" si="189">IFERROR(AD88/AC88*100-100,"")</f>
        <v>1.2641423536003771</v>
      </c>
      <c r="AE236" s="59">
        <f t="shared" si="189"/>
        <v>-1.6648405423855763</v>
      </c>
      <c r="AF236" s="59">
        <f t="shared" si="189"/>
        <v>4.1925780918890609</v>
      </c>
      <c r="AG236" s="22">
        <f t="shared" si="75"/>
        <v>1.428317812020822</v>
      </c>
      <c r="AH236" s="22">
        <f t="shared" si="76"/>
        <v>0.17488584627788839</v>
      </c>
      <c r="AI236" s="59">
        <f t="shared" ref="AI236:AK236" si="190">IFERROR(AI88/AH88*100-100,"")</f>
        <v>1.1628253058079849</v>
      </c>
      <c r="AJ236" s="59">
        <f t="shared" si="190"/>
        <v>1.2716125512560978</v>
      </c>
      <c r="AK236" s="59">
        <f t="shared" si="190"/>
        <v>1.6428811743545566</v>
      </c>
      <c r="AL236" s="22">
        <f t="shared" si="78"/>
        <v>4.743492707283508</v>
      </c>
      <c r="AM236" s="22">
        <f t="shared" si="79"/>
        <v>2.9809192673286162</v>
      </c>
      <c r="AN236" s="59">
        <f t="shared" ref="AN236:AP236" si="191">IFERROR(AN88/AM88*100-100,"")</f>
        <v>4.0915684381236588</v>
      </c>
      <c r="AO236" s="59">
        <f t="shared" si="191"/>
        <v>0.15149323969379225</v>
      </c>
      <c r="AP236" s="59">
        <f t="shared" si="191"/>
        <v>0.72366616471015277</v>
      </c>
      <c r="AQ236" s="22">
        <f t="shared" si="81"/>
        <v>8.7092695175567059</v>
      </c>
      <c r="AR236" s="22">
        <f t="shared" si="82"/>
        <v>3.0203238053444323</v>
      </c>
      <c r="AS236" s="59">
        <f t="shared" ref="AS236:AU236" si="192">IFERROR(AS88/AR88*100-100,"")</f>
        <v>1.3010329180556823</v>
      </c>
      <c r="AT236" s="59">
        <f t="shared" si="192"/>
        <v>-1.20565996431462</v>
      </c>
      <c r="AU236" s="59">
        <f t="shared" si="192"/>
        <v>2.4211546203047902</v>
      </c>
      <c r="AV236" s="22">
        <f t="shared" si="84"/>
        <v>5.699114568025891</v>
      </c>
      <c r="AW236" s="22">
        <f t="shared" si="85"/>
        <v>2.1653044403591366</v>
      </c>
      <c r="AX236" s="59">
        <f t="shared" ref="AX236:AZ236" si="193">IFERROR(AX88/AW88*100-100,"")</f>
        <v>2.5127596927928266</v>
      </c>
      <c r="AY236" s="59">
        <f t="shared" si="193"/>
        <v>0.41802971374136177</v>
      </c>
      <c r="AZ236" s="59">
        <f t="shared" si="193"/>
        <v>0.88765140225675054</v>
      </c>
      <c r="BA236" s="22">
        <f t="shared" si="87"/>
        <v>6.1290666833761378</v>
      </c>
      <c r="BB236" s="22">
        <f t="shared" si="88"/>
        <v>4.0268568515835028</v>
      </c>
      <c r="BC236" s="59">
        <f t="shared" ref="BC236:BE236" si="194">IFERROR(BC88/BB88*100-100,"")</f>
        <v>2.2617104462876512</v>
      </c>
      <c r="BD236" s="59">
        <f t="shared" si="194"/>
        <v>1.641733707784482</v>
      </c>
      <c r="BE236" s="59">
        <f t="shared" si="194"/>
        <v>1.5842488855842447</v>
      </c>
      <c r="BF236" s="22">
        <f t="shared" si="90"/>
        <v>8.691857783353953</v>
      </c>
      <c r="BG236" s="22">
        <f t="shared" si="91"/>
        <v>3.9188421719132691</v>
      </c>
      <c r="BH236" s="59">
        <f t="shared" ref="BH236:BJ236" si="195">IFERROR(BH88/BG88*100-100,"")</f>
        <v>2.062167712291</v>
      </c>
      <c r="BI236" s="59">
        <f t="shared" si="195"/>
        <v>1.6018395014190787</v>
      </c>
      <c r="BJ236" s="59">
        <f t="shared" si="195"/>
        <v>1.3840716317066182</v>
      </c>
      <c r="BK236" s="22">
        <f t="shared" si="93"/>
        <v>9.4857570629025076</v>
      </c>
      <c r="BL236" s="22">
        <f t="shared" si="94"/>
        <v>1.6059279902571433</v>
      </c>
      <c r="BM236" s="59">
        <f t="shared" ref="BM236:BO236" si="196">IFERROR(BM88/BL88*100-100,"")</f>
        <v>8.9318765392704336E-2</v>
      </c>
      <c r="BN236" s="59">
        <f t="shared" si="196"/>
        <v>-5.195105310353668</v>
      </c>
      <c r="BO236" s="59">
        <f t="shared" si="196"/>
        <v>2.6146641372529587</v>
      </c>
      <c r="BP236" s="22">
        <f t="shared" si="96"/>
        <v>2.0002186116011558</v>
      </c>
      <c r="BQ236" s="22">
        <f t="shared" si="97"/>
        <v>2.8035645052966345</v>
      </c>
      <c r="BR236" s="59">
        <f t="shared" ref="BR236:BT236" si="197">IFERROR(BR88/BQ88*100-100,"")</f>
        <v>1.664756872022366</v>
      </c>
      <c r="BS236" s="59">
        <f t="shared" si="197"/>
        <v>0.988967476719111</v>
      </c>
      <c r="BT236" s="59">
        <f t="shared" si="197"/>
        <v>1.6594794705377325</v>
      </c>
      <c r="BU236" s="22">
        <f t="shared" si="99"/>
        <v>4.2742564949104462</v>
      </c>
      <c r="BV236" s="22">
        <f t="shared" si="100"/>
        <v>2.8029906861970062</v>
      </c>
      <c r="BW236" s="59">
        <f t="shared" ref="BW236:BY236" si="198">IFERROR(BW88/BV88*100-100,"")</f>
        <v>3.2594538230683128</v>
      </c>
      <c r="BX236" s="59">
        <f t="shared" si="198"/>
        <v>1.7043700881771002</v>
      </c>
      <c r="BY236" s="59">
        <f t="shared" si="198"/>
        <v>0.61317633821218465</v>
      </c>
      <c r="BZ236" s="22">
        <f t="shared" si="102"/>
        <v>8.6734693877563274</v>
      </c>
      <c r="CA236" s="22">
        <f t="shared" si="103"/>
        <v>2.5469744121947855</v>
      </c>
      <c r="CB236" s="59">
        <f t="shared" ref="CB236:CD236" si="199">IFERROR(CB88/CA88*100-100,"")</f>
        <v>2.9977867302286967</v>
      </c>
      <c r="CC236" s="59">
        <f t="shared" si="199"/>
        <v>1.2219427608995801</v>
      </c>
      <c r="CD236" s="59">
        <f t="shared" si="199"/>
        <v>0.93389039075941582</v>
      </c>
      <c r="CE236" s="22">
        <f t="shared" si="105"/>
        <v>7.972895707316539</v>
      </c>
      <c r="CF236" s="22">
        <f t="shared" si="106"/>
        <v>0.80056914975723714</v>
      </c>
      <c r="CG236" s="59">
        <f t="shared" ref="CG236:CI236" si="200">IFERROR(CG88/CF88*100-100,"")</f>
        <v>2.9554701699629788</v>
      </c>
      <c r="CH236" s="59">
        <f t="shared" si="200"/>
        <v>0.92868007889951798</v>
      </c>
      <c r="CI236" s="59">
        <f t="shared" si="200"/>
        <v>0.93115120548019092</v>
      </c>
      <c r="CJ236" s="22">
        <f t="shared" si="108"/>
        <v>5.8826824411265761</v>
      </c>
      <c r="CK236" s="22">
        <f t="shared" si="109"/>
        <v>-0.3407776340031603</v>
      </c>
      <c r="CL236" s="59">
        <f t="shared" ref="CL236:CN236" si="201">IFERROR(CL88/CK88*100-100,"")</f>
        <v>4.4655603949165936</v>
      </c>
      <c r="CM236" s="59">
        <f t="shared" si="201"/>
        <v>-5.0466500887251868</v>
      </c>
      <c r="CN236" s="59">
        <f t="shared" si="201"/>
        <v>5.9894744156422632</v>
      </c>
      <c r="CO236" s="22">
        <f t="shared" si="111"/>
        <v>3.7722978779834051</v>
      </c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</row>
    <row r="237" spans="1:125" ht="14.25" customHeight="1" x14ac:dyDescent="0.2">
      <c r="A237" s="19"/>
      <c r="B237" s="20"/>
      <c r="C237" s="27" t="s">
        <v>19</v>
      </c>
      <c r="D237" s="22"/>
      <c r="E237" s="59">
        <f t="shared" ref="E237:G237" si="202">IFERROR(E89/D89*100-100,"")</f>
        <v>0.33252308940778619</v>
      </c>
      <c r="F237" s="59">
        <f t="shared" si="202"/>
        <v>1.3873404570163785</v>
      </c>
      <c r="G237" s="59">
        <f t="shared" si="202"/>
        <v>4.5866987988233632E-2</v>
      </c>
      <c r="H237" s="22"/>
      <c r="I237" s="22">
        <f t="shared" si="61"/>
        <v>0.87429614253605337</v>
      </c>
      <c r="J237" s="59">
        <f t="shared" ref="J237:L237" si="203">IFERROR(J89/I89*100-100,"")</f>
        <v>0.17805919821938687</v>
      </c>
      <c r="K237" s="59">
        <f t="shared" si="203"/>
        <v>0.92868411721740074</v>
      </c>
      <c r="L237" s="59">
        <f t="shared" si="203"/>
        <v>1.888494410242501</v>
      </c>
      <c r="M237" s="22">
        <f t="shared" si="63"/>
        <v>2.7819610619256707</v>
      </c>
      <c r="N237" s="22">
        <f t="shared" si="64"/>
        <v>-3.9315774517588551</v>
      </c>
      <c r="O237" s="59">
        <f t="shared" ref="O237:Q237" si="204">IFERROR(O89/N89*100-100,"")</f>
        <v>0.80049676747864851</v>
      </c>
      <c r="P237" s="59">
        <f t="shared" si="204"/>
        <v>2.2765779850211914</v>
      </c>
      <c r="Q237" s="59">
        <f t="shared" si="204"/>
        <v>3.6645412939017632</v>
      </c>
      <c r="R237" s="22">
        <f t="shared" si="66"/>
        <v>0.55007969466085171</v>
      </c>
      <c r="S237" s="22">
        <f t="shared" si="67"/>
        <v>-1.0366363368772227</v>
      </c>
      <c r="T237" s="59">
        <f t="shared" ref="T237:V237" si="205">IFERROR(T89/S89*100-100,"")</f>
        <v>0.71154007255971408</v>
      </c>
      <c r="U237" s="59">
        <f t="shared" si="205"/>
        <v>0.32819630353446883</v>
      </c>
      <c r="V237" s="59">
        <f t="shared" si="205"/>
        <v>2.7063445811162978</v>
      </c>
      <c r="W237" s="22">
        <f t="shared" si="69"/>
        <v>4.4164791921568565</v>
      </c>
      <c r="X237" s="22">
        <f t="shared" si="70"/>
        <v>-3.1114415414808292</v>
      </c>
      <c r="Y237" s="59">
        <f t="shared" ref="Y237:AA237" si="206">IFERROR(Y89/X89*100-100,"")</f>
        <v>1.7815819048920787</v>
      </c>
      <c r="Z237" s="59">
        <f t="shared" si="206"/>
        <v>0.60735272946476471</v>
      </c>
      <c r="AA237" s="59">
        <f t="shared" si="206"/>
        <v>0.97700065232488953</v>
      </c>
      <c r="AB237" s="22">
        <f t="shared" si="72"/>
        <v>1.0562734163997618</v>
      </c>
      <c r="AC237" s="22">
        <f t="shared" si="73"/>
        <v>-3.8862225714579495</v>
      </c>
      <c r="AD237" s="59">
        <f t="shared" ref="AD237:AF237" si="207">IFERROR(AD89/AC89*100-100,"")</f>
        <v>1.8521963642567556</v>
      </c>
      <c r="AE237" s="59">
        <f t="shared" si="207"/>
        <v>3.3487510183586551</v>
      </c>
      <c r="AF237" s="59">
        <f t="shared" si="207"/>
        <v>5.7552785585306481</v>
      </c>
      <c r="AG237" s="22">
        <f t="shared" si="75"/>
        <v>2.0285934932295504</v>
      </c>
      <c r="AH237" s="22">
        <f t="shared" si="76"/>
        <v>-6.3329990682989461</v>
      </c>
      <c r="AI237" s="59">
        <f t="shared" ref="AI237:AK237" si="208">IFERROR(AI89/AH89*100-100,"")</f>
        <v>2.139827020168994</v>
      </c>
      <c r="AJ237" s="59">
        <f t="shared" si="208"/>
        <v>1.1561188684853647</v>
      </c>
      <c r="AK237" s="59">
        <f t="shared" si="208"/>
        <v>4.675772588468476</v>
      </c>
      <c r="AL237" s="22">
        <f t="shared" si="78"/>
        <v>3.0690576961553546</v>
      </c>
      <c r="AM237" s="22">
        <f t="shared" si="79"/>
        <v>-2.7863786423039727</v>
      </c>
      <c r="AN237" s="59">
        <f t="shared" ref="AN237:AP237" si="209">IFERROR(AN89/AM89*100-100,"")</f>
        <v>2.3113715992980559</v>
      </c>
      <c r="AO237" s="59">
        <f t="shared" si="209"/>
        <v>2.7518740823867915</v>
      </c>
      <c r="AP237" s="59">
        <f t="shared" si="209"/>
        <v>3.3479776607217246</v>
      </c>
      <c r="AQ237" s="22">
        <f t="shared" si="81"/>
        <v>5.7666961742147009</v>
      </c>
      <c r="AR237" s="22">
        <f t="shared" si="82"/>
        <v>0.83094315840700972</v>
      </c>
      <c r="AS237" s="59">
        <f t="shared" ref="AS237:AU237" si="210">IFERROR(AS89/AR89*100-100,"")</f>
        <v>2.7172111743229976</v>
      </c>
      <c r="AT237" s="59">
        <f t="shared" si="210"/>
        <v>2.6089433701078377</v>
      </c>
      <c r="AU237" s="59">
        <f t="shared" si="210"/>
        <v>-0.45426290317134033</v>
      </c>
      <c r="AV237" s="22">
        <f t="shared" si="84"/>
        <v>8.7456702941929905</v>
      </c>
      <c r="AW237" s="22">
        <f t="shared" si="85"/>
        <v>1.482375856893043</v>
      </c>
      <c r="AX237" s="59">
        <f t="shared" ref="AX237:AZ237" si="211">IFERROR(AX89/AW89*100-100,"")</f>
        <v>3.058895355378624</v>
      </c>
      <c r="AY237" s="59">
        <f t="shared" si="211"/>
        <v>1.0910629634196312</v>
      </c>
      <c r="AZ237" s="59">
        <f t="shared" si="211"/>
        <v>-0.3535102627702571</v>
      </c>
      <c r="BA237" s="22">
        <f t="shared" si="87"/>
        <v>5.9643563463712042</v>
      </c>
      <c r="BB237" s="22">
        <f t="shared" si="88"/>
        <v>2.8164800544655293</v>
      </c>
      <c r="BC237" s="59">
        <f t="shared" ref="BC237:BE237" si="212">IFERROR(BC89/BB89*100-100,"")</f>
        <v>1.6214436921324591</v>
      </c>
      <c r="BD237" s="59">
        <f t="shared" si="212"/>
        <v>4.9214345002267095</v>
      </c>
      <c r="BE237" s="59">
        <f t="shared" si="212"/>
        <v>2.5433587188345541E-2</v>
      </c>
      <c r="BF237" s="22">
        <f t="shared" si="90"/>
        <v>7.7352247186294818</v>
      </c>
      <c r="BG237" s="22">
        <f t="shared" si="91"/>
        <v>1.7370612023054974</v>
      </c>
      <c r="BH237" s="59">
        <f t="shared" ref="BH237:BJ237" si="213">IFERROR(BH89/BG89*100-100,"")</f>
        <v>0.77396247498720072</v>
      </c>
      <c r="BI237" s="59">
        <f t="shared" si="213"/>
        <v>6.1596894277008261</v>
      </c>
      <c r="BJ237" s="59">
        <f t="shared" si="213"/>
        <v>0.62029049756975496</v>
      </c>
      <c r="BK237" s="22">
        <f t="shared" si="93"/>
        <v>8.6347718249904233</v>
      </c>
      <c r="BL237" s="22">
        <f t="shared" si="94"/>
        <v>1.2695780506309688</v>
      </c>
      <c r="BM237" s="59">
        <f t="shared" ref="BM237:BO237" si="214">IFERROR(BM89/BL89*100-100,"")</f>
        <v>-0.14118697371448263</v>
      </c>
      <c r="BN237" s="59">
        <f t="shared" si="214"/>
        <v>1.042790225285728E-2</v>
      </c>
      <c r="BO237" s="59">
        <f t="shared" si="214"/>
        <v>0.13280073355008426</v>
      </c>
      <c r="BP237" s="22">
        <f t="shared" si="96"/>
        <v>4.8992682276057735</v>
      </c>
      <c r="BQ237" s="22">
        <f t="shared" si="97"/>
        <v>0.98006958713246206</v>
      </c>
      <c r="BR237" s="59">
        <f t="shared" ref="BR237:BT237" si="215">IFERROR(BR89/BQ89*100-100,"")</f>
        <v>0.94975948834922974</v>
      </c>
      <c r="BS237" s="59">
        <f t="shared" si="215"/>
        <v>1.8814376774175088</v>
      </c>
      <c r="BT237" s="59">
        <f t="shared" si="215"/>
        <v>1.4929119551056829</v>
      </c>
      <c r="BU237" s="22">
        <f t="shared" si="99"/>
        <v>3.1174964548385873</v>
      </c>
      <c r="BV237" s="22">
        <f t="shared" si="100"/>
        <v>0.93612896057351236</v>
      </c>
      <c r="BW237" s="59">
        <f t="shared" ref="BW237:BY237" si="216">IFERROR(BW89/BV89*100-100,"")</f>
        <v>1.6325417625957073</v>
      </c>
      <c r="BX237" s="59">
        <f t="shared" si="216"/>
        <v>2.7769982892397422</v>
      </c>
      <c r="BY237" s="59">
        <f t="shared" si="216"/>
        <v>3.2758209146722947</v>
      </c>
      <c r="BZ237" s="22">
        <f t="shared" si="102"/>
        <v>6.8538226219911706</v>
      </c>
      <c r="CA237" s="22">
        <f t="shared" si="103"/>
        <v>-0.82714846841155065</v>
      </c>
      <c r="CB237" s="59">
        <f t="shared" ref="CB237:CD237" si="217">IFERROR(CB89/CA89*100-100,"")</f>
        <v>0.21348494045705024</v>
      </c>
      <c r="CC237" s="59">
        <f t="shared" si="217"/>
        <v>-1.068452960711852E-2</v>
      </c>
      <c r="CD237" s="59">
        <f t="shared" si="217"/>
        <v>5.060775811442781</v>
      </c>
      <c r="CE237" s="22">
        <f t="shared" si="105"/>
        <v>4.8460164840049345</v>
      </c>
      <c r="CF237" s="22">
        <f t="shared" si="106"/>
        <v>1.8362710593746101</v>
      </c>
      <c r="CG237" s="59">
        <f t="shared" ref="CG237:CI237" si="218">IFERROR(CG89/CF89*100-100,"")</f>
        <v>2.5587840677238489</v>
      </c>
      <c r="CH237" s="59">
        <f t="shared" si="218"/>
        <v>1.1776948149503852</v>
      </c>
      <c r="CI237" s="59">
        <f t="shared" si="218"/>
        <v>0.23848899535876456</v>
      </c>
      <c r="CJ237" s="22">
        <f t="shared" si="108"/>
        <v>8.4355715301245482</v>
      </c>
      <c r="CK237" s="22">
        <f t="shared" si="109"/>
        <v>1.2799910083861619</v>
      </c>
      <c r="CL237" s="59">
        <f t="shared" ref="CL237:CN237" si="219">IFERROR(CL89/CK89*100-100,"")</f>
        <v>7.8139584547727736E-2</v>
      </c>
      <c r="CM237" s="59">
        <f t="shared" si="219"/>
        <v>-0.13006622126417255</v>
      </c>
      <c r="CN237" s="59">
        <f t="shared" si="219"/>
        <v>8.513590675487535</v>
      </c>
      <c r="CO237" s="22">
        <f t="shared" si="111"/>
        <v>4.8689087589162057</v>
      </c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</row>
    <row r="238" spans="1:125" ht="14.25" customHeight="1" x14ac:dyDescent="0.2">
      <c r="A238" s="19"/>
      <c r="B238" s="20"/>
      <c r="C238" s="27" t="s">
        <v>20</v>
      </c>
      <c r="D238" s="22"/>
      <c r="E238" s="59">
        <f t="shared" ref="E238:G238" si="220">IFERROR(E90/D90*100-100,"")</f>
        <v>0.23475111553628381</v>
      </c>
      <c r="F238" s="59">
        <f t="shared" si="220"/>
        <v>0.29948174333969746</v>
      </c>
      <c r="G238" s="59">
        <f t="shared" si="220"/>
        <v>1.5969830740005335</v>
      </c>
      <c r="H238" s="22"/>
      <c r="I238" s="22">
        <f t="shared" si="61"/>
        <v>-1.3685144047016706</v>
      </c>
      <c r="J238" s="59">
        <f t="shared" ref="J238:L238" si="221">IFERROR(J90/I90*100-100,"")</f>
        <v>1.7064020396367283</v>
      </c>
      <c r="K238" s="59">
        <f t="shared" si="221"/>
        <v>1.8345606287978597</v>
      </c>
      <c r="L238" s="59">
        <f t="shared" si="221"/>
        <v>3.203395175655956</v>
      </c>
      <c r="M238" s="22">
        <f t="shared" si="63"/>
        <v>3.0576566531317582</v>
      </c>
      <c r="N238" s="22">
        <f t="shared" si="64"/>
        <v>-3.2447467728081563</v>
      </c>
      <c r="O238" s="59">
        <f t="shared" ref="O238:Q238" si="222">IFERROR(O90/N90*100-100,"")</f>
        <v>2.8673399993176503</v>
      </c>
      <c r="P238" s="59">
        <f t="shared" si="222"/>
        <v>1.2413887023099619</v>
      </c>
      <c r="Q238" s="59">
        <f t="shared" si="222"/>
        <v>1.7153773471479212</v>
      </c>
      <c r="R238" s="22">
        <f t="shared" si="66"/>
        <v>3.6159184612101427</v>
      </c>
      <c r="S238" s="22">
        <f t="shared" si="67"/>
        <v>-1.4616133856115141</v>
      </c>
      <c r="T238" s="59">
        <f t="shared" ref="T238:V238" si="223">IFERROR(T90/S90*100-100,"")</f>
        <v>4.3813618548401934</v>
      </c>
      <c r="U238" s="59">
        <f t="shared" si="223"/>
        <v>2.3844552307047451</v>
      </c>
      <c r="V238" s="59">
        <f t="shared" si="223"/>
        <v>2.508806732169802</v>
      </c>
      <c r="W238" s="22">
        <f t="shared" si="69"/>
        <v>6.369487961578173</v>
      </c>
      <c r="X238" s="22">
        <f t="shared" si="70"/>
        <v>-1.3236305802988113</v>
      </c>
      <c r="Y238" s="59">
        <f t="shared" ref="Y238:AA238" si="224">IFERROR(Y90/X90*100-100,"")</f>
        <v>2.1468831058770519</v>
      </c>
      <c r="Z238" s="59">
        <f t="shared" si="224"/>
        <v>1.2424055357191435</v>
      </c>
      <c r="AA238" s="59">
        <f t="shared" si="224"/>
        <v>2.027272707265638</v>
      </c>
      <c r="AB238" s="22">
        <f t="shared" si="72"/>
        <v>5.6024022957546578</v>
      </c>
      <c r="AC238" s="22">
        <f t="shared" si="73"/>
        <v>-2.9952374841469691</v>
      </c>
      <c r="AD238" s="59">
        <f t="shared" ref="AD238:AF238" si="225">IFERROR(AD90/AC90*100-100,"")</f>
        <v>2.8444983497673206</v>
      </c>
      <c r="AE238" s="59">
        <f t="shared" si="225"/>
        <v>2.7506855991331634</v>
      </c>
      <c r="AF238" s="59">
        <f t="shared" si="225"/>
        <v>2.5987012026316307</v>
      </c>
      <c r="AG238" s="22">
        <f t="shared" si="75"/>
        <v>3.8117332045575267</v>
      </c>
      <c r="AH238" s="22">
        <f t="shared" si="76"/>
        <v>-3.6542023445620231</v>
      </c>
      <c r="AI238" s="59">
        <f t="shared" ref="AI238:AK238" si="226">IFERROR(AI90/AH90*100-100,"")</f>
        <v>0.76860814198469996</v>
      </c>
      <c r="AJ238" s="59">
        <f t="shared" si="226"/>
        <v>-0.25570338836499218</v>
      </c>
      <c r="AK238" s="59">
        <f t="shared" si="226"/>
        <v>2.1086180222798561</v>
      </c>
      <c r="AL238" s="22">
        <f t="shared" si="78"/>
        <v>1.1938130099351696</v>
      </c>
      <c r="AM238" s="22">
        <f t="shared" si="79"/>
        <v>-0.13373433168982274</v>
      </c>
      <c r="AN238" s="59">
        <f t="shared" ref="AN238:AP238" si="227">IFERROR(AN90/AM90*100-100,"")</f>
        <v>0.66134327149771366</v>
      </c>
      <c r="AO238" s="59">
        <f t="shared" si="227"/>
        <v>1.0096050944430743</v>
      </c>
      <c r="AP238" s="59">
        <f t="shared" si="227"/>
        <v>1.2956071393927857</v>
      </c>
      <c r="AQ238" s="22">
        <f t="shared" si="81"/>
        <v>2.8544371909624715</v>
      </c>
      <c r="AR238" s="22">
        <f t="shared" si="82"/>
        <v>-0.61474797715023044</v>
      </c>
      <c r="AS238" s="59">
        <f t="shared" ref="AS238:AU238" si="228">IFERROR(AS90/AR90*100-100,"")</f>
        <v>0.82725839172439919</v>
      </c>
      <c r="AT238" s="59">
        <f t="shared" si="228"/>
        <v>0.65647984220508704</v>
      </c>
      <c r="AU238" s="59">
        <f t="shared" si="228"/>
        <v>1.3480643655140483</v>
      </c>
      <c r="AV238" s="22">
        <f t="shared" si="84"/>
        <v>2.3213518023465411</v>
      </c>
      <c r="AW238" s="22">
        <f t="shared" si="85"/>
        <v>0.41256684157514201</v>
      </c>
      <c r="AX238" s="59">
        <f t="shared" ref="AX238:AZ238" si="229">IFERROR(AX90/AW90*100-100,"")</f>
        <v>2.8734579029116674</v>
      </c>
      <c r="AY238" s="59">
        <f t="shared" si="229"/>
        <v>-0.16458897189437494</v>
      </c>
      <c r="AZ238" s="59">
        <f t="shared" si="229"/>
        <v>0.58840479430143944</v>
      </c>
      <c r="BA238" s="22">
        <f t="shared" si="87"/>
        <v>4.2279595416526092</v>
      </c>
      <c r="BB238" s="22">
        <f t="shared" si="88"/>
        <v>0.50490456625043123</v>
      </c>
      <c r="BC238" s="59">
        <f t="shared" ref="BC238:BE238" si="230">IFERROR(BC90/BB90*100-100,"")</f>
        <v>1.0838007434401504</v>
      </c>
      <c r="BD238" s="59">
        <f t="shared" si="230"/>
        <v>1.7700025131710362</v>
      </c>
      <c r="BE238" s="59">
        <f t="shared" si="230"/>
        <v>0.93801828606947879</v>
      </c>
      <c r="BF238" s="22">
        <f t="shared" si="90"/>
        <v>3.5529435797512008</v>
      </c>
      <c r="BG238" s="22">
        <f t="shared" si="91"/>
        <v>-1.4444504214183098</v>
      </c>
      <c r="BH238" s="59">
        <f t="shared" ref="BH238:BJ238" si="231">IFERROR(BH90/BG90*100-100,"")</f>
        <v>2.7938799433040629</v>
      </c>
      <c r="BI238" s="59">
        <f t="shared" si="231"/>
        <v>2.7656136806720895</v>
      </c>
      <c r="BJ238" s="59">
        <f t="shared" si="231"/>
        <v>2.1474290110071479</v>
      </c>
      <c r="BK238" s="22">
        <f t="shared" si="93"/>
        <v>4.4815057383845271</v>
      </c>
      <c r="BL238" s="22">
        <f t="shared" si="94"/>
        <v>-0.27665076129636645</v>
      </c>
      <c r="BM238" s="59">
        <f t="shared" ref="BM238:BO238" si="232">IFERROR(BM90/BL90*100-100,"")</f>
        <v>-3.7233439285143248</v>
      </c>
      <c r="BN238" s="59">
        <f t="shared" si="232"/>
        <v>3.5617672014062833</v>
      </c>
      <c r="BO238" s="59">
        <f t="shared" si="232"/>
        <v>2.0354664451939897</v>
      </c>
      <c r="BP238" s="22">
        <f t="shared" si="96"/>
        <v>2.7946490411797811</v>
      </c>
      <c r="BQ238" s="22">
        <f t="shared" si="97"/>
        <v>-1.344483422329759</v>
      </c>
      <c r="BR238" s="59">
        <f t="shared" ref="BR238:BT238" si="233">IFERROR(BR90/BQ90*100-100,"")</f>
        <v>1.4080153653391818</v>
      </c>
      <c r="BS238" s="59">
        <f t="shared" si="233"/>
        <v>4.2493509054900613</v>
      </c>
      <c r="BT238" s="59">
        <f t="shared" si="233"/>
        <v>-0.11151136913828452</v>
      </c>
      <c r="BU238" s="22">
        <f t="shared" si="99"/>
        <v>4.1545590028553363</v>
      </c>
      <c r="BV238" s="22">
        <f t="shared" si="100"/>
        <v>1.6561372941984729</v>
      </c>
      <c r="BW238" s="59">
        <f t="shared" ref="BW238:BY238" si="234">IFERROR(BW90/BV90*100-100,"")</f>
        <v>3.9063329924883448</v>
      </c>
      <c r="BX238" s="59">
        <f t="shared" si="234"/>
        <v>3.329571113875744</v>
      </c>
      <c r="BY238" s="59">
        <f t="shared" si="234"/>
        <v>-0.73647090111670366</v>
      </c>
      <c r="BZ238" s="22">
        <f t="shared" si="102"/>
        <v>8.6806615344615352</v>
      </c>
      <c r="CA238" s="22">
        <f t="shared" si="103"/>
        <v>0.71718425985744716</v>
      </c>
      <c r="CB238" s="59">
        <f t="shared" ref="CB238:CD238" si="235">IFERROR(CB90/CA90*100-100,"")</f>
        <v>4.5535686620692672</v>
      </c>
      <c r="CC238" s="59">
        <f t="shared" si="235"/>
        <v>-7.4793813271085696E-2</v>
      </c>
      <c r="CD238" s="59">
        <f t="shared" si="235"/>
        <v>3.0725823954360862</v>
      </c>
      <c r="CE238" s="22">
        <f t="shared" si="105"/>
        <v>7.0484981149103305</v>
      </c>
      <c r="CF238" s="22">
        <f t="shared" si="106"/>
        <v>-3.0843421224980432</v>
      </c>
      <c r="CG238" s="59">
        <f t="shared" ref="CG238:CI238" si="236">IFERROR(CG90/CF90*100-100,"")</f>
        <v>2.5028173127211915</v>
      </c>
      <c r="CH238" s="59">
        <f t="shared" si="236"/>
        <v>-1.6410712353149108</v>
      </c>
      <c r="CI238" s="59">
        <f t="shared" si="236"/>
        <v>5.8419637351734224</v>
      </c>
      <c r="CJ238" s="22">
        <f t="shared" si="108"/>
        <v>2.6910175213827188</v>
      </c>
      <c r="CK238" s="22">
        <f t="shared" si="109"/>
        <v>0.5945956206802947</v>
      </c>
      <c r="CL238" s="59">
        <f t="shared" ref="CL238:CN238" si="237">IFERROR(CL90/CK90*100-100,"")</f>
        <v>4.7031031859540775</v>
      </c>
      <c r="CM238" s="59">
        <f t="shared" si="237"/>
        <v>-4.9387275606744652</v>
      </c>
      <c r="CN238" s="59">
        <f t="shared" si="237"/>
        <v>6.4924805558797232</v>
      </c>
      <c r="CO238" s="22">
        <f t="shared" si="111"/>
        <v>7.3962156117179916</v>
      </c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</row>
    <row r="239" spans="1:125" ht="14.25" customHeight="1" x14ac:dyDescent="0.2">
      <c r="A239" s="19"/>
      <c r="B239" s="20"/>
      <c r="C239" s="27" t="s">
        <v>21</v>
      </c>
      <c r="D239" s="22"/>
      <c r="E239" s="59">
        <f t="shared" ref="E239:G239" si="238">IFERROR(E91/D91*100-100,"")</f>
        <v>0.83310756186698143</v>
      </c>
      <c r="F239" s="59">
        <f t="shared" si="238"/>
        <v>0.13036232292708405</v>
      </c>
      <c r="G239" s="59">
        <f t="shared" si="238"/>
        <v>1.3598536191683337</v>
      </c>
      <c r="H239" s="22"/>
      <c r="I239" s="22">
        <f t="shared" si="61"/>
        <v>2.4934461974636406</v>
      </c>
      <c r="J239" s="59">
        <f t="shared" ref="J239:L239" si="239">IFERROR(J91/I91*100-100,"")</f>
        <v>1.8142959747384566</v>
      </c>
      <c r="K239" s="59">
        <f t="shared" si="239"/>
        <v>0.50975242267448095</v>
      </c>
      <c r="L239" s="59">
        <f t="shared" si="239"/>
        <v>4.0160271749900147</v>
      </c>
      <c r="M239" s="22">
        <f t="shared" si="63"/>
        <v>6.564700507046183</v>
      </c>
      <c r="N239" s="22">
        <f t="shared" si="64"/>
        <v>-2.4180090238958769</v>
      </c>
      <c r="O239" s="59">
        <f t="shared" ref="O239:Q239" si="240">IFERROR(O91/N91*100-100,"")</f>
        <v>1.3803972988141595</v>
      </c>
      <c r="P239" s="59">
        <f t="shared" si="240"/>
        <v>1.6992865848724819</v>
      </c>
      <c r="Q239" s="59">
        <f t="shared" si="240"/>
        <v>1.5550970966318403</v>
      </c>
      <c r="R239" s="22">
        <f t="shared" si="66"/>
        <v>3.514913334771407</v>
      </c>
      <c r="S239" s="22">
        <f t="shared" si="67"/>
        <v>1.0998917549576817</v>
      </c>
      <c r="T239" s="59">
        <f t="shared" ref="T239:V239" si="241">IFERROR(T91/S91*100-100,"")</f>
        <v>-3.2416717122536198</v>
      </c>
      <c r="U239" s="59">
        <f t="shared" si="241"/>
        <v>3.3792246368158629</v>
      </c>
      <c r="V239" s="59">
        <f t="shared" si="241"/>
        <v>4.9005358766893323</v>
      </c>
      <c r="W239" s="22">
        <f t="shared" si="69"/>
        <v>3.9246741211719183</v>
      </c>
      <c r="X239" s="22">
        <f t="shared" si="70"/>
        <v>3.2340422973902605E-2</v>
      </c>
      <c r="Y239" s="59">
        <f t="shared" ref="Y239:AA239" si="242">IFERROR(Y91/X91*100-100,"")</f>
        <v>3.0597358124670819</v>
      </c>
      <c r="Z239" s="59">
        <f t="shared" si="242"/>
        <v>-2.3510956916303343</v>
      </c>
      <c r="AA239" s="59">
        <f t="shared" si="242"/>
        <v>1.3554820615752305</v>
      </c>
      <c r="AB239" s="22">
        <f t="shared" si="72"/>
        <v>6.0040419682984947</v>
      </c>
      <c r="AC239" s="22">
        <f t="shared" si="73"/>
        <v>-0.67473055775980129</v>
      </c>
      <c r="AD239" s="59">
        <f t="shared" ref="AD239:AF239" si="243">IFERROR(AD91/AC91*100-100,"")</f>
        <v>2.2285921745077957</v>
      </c>
      <c r="AE239" s="59">
        <f t="shared" si="243"/>
        <v>-0.25415512265209372</v>
      </c>
      <c r="AF239" s="59">
        <f t="shared" si="243"/>
        <v>5.7082728862771575</v>
      </c>
      <c r="AG239" s="22">
        <f t="shared" si="75"/>
        <v>2.8832374664077918</v>
      </c>
      <c r="AH239" s="22">
        <f t="shared" si="76"/>
        <v>-2.5208719533048196</v>
      </c>
      <c r="AI239" s="59">
        <f t="shared" ref="AI239:AK239" si="244">IFERROR(AI91/AH91*100-100,"")</f>
        <v>1.0098502097137754</v>
      </c>
      <c r="AJ239" s="59">
        <f t="shared" si="244"/>
        <v>0.90723725415979573</v>
      </c>
      <c r="AK239" s="59">
        <f t="shared" si="244"/>
        <v>2.7323852671526225</v>
      </c>
      <c r="AL239" s="22">
        <f t="shared" si="78"/>
        <v>3.9654773748160466</v>
      </c>
      <c r="AM239" s="22">
        <f t="shared" si="79"/>
        <v>-0.68920171412037234</v>
      </c>
      <c r="AN239" s="59">
        <f t="shared" ref="AN239:AP239" si="245">IFERROR(AN91/AM91*100-100,"")</f>
        <v>1.6636156563163809</v>
      </c>
      <c r="AO239" s="59">
        <f t="shared" si="245"/>
        <v>-0.37822464973615411</v>
      </c>
      <c r="AP239" s="59">
        <f t="shared" si="245"/>
        <v>1.6002351068389089</v>
      </c>
      <c r="AQ239" s="22">
        <f t="shared" si="81"/>
        <v>3.5291835954599691</v>
      </c>
      <c r="AR239" s="22">
        <f t="shared" si="82"/>
        <v>-0.15952438263879287</v>
      </c>
      <c r="AS239" s="59">
        <f t="shared" ref="AS239:AU239" si="246">IFERROR(AS91/AR91*100-100,"")</f>
        <v>1.1074434476354327</v>
      </c>
      <c r="AT239" s="59">
        <f t="shared" si="246"/>
        <v>1.5530943077795882</v>
      </c>
      <c r="AU239" s="59">
        <f t="shared" si="246"/>
        <v>1.013086688269297</v>
      </c>
      <c r="AV239" s="22">
        <f t="shared" si="84"/>
        <v>3.1560232716510797</v>
      </c>
      <c r="AW239" s="22">
        <f t="shared" si="85"/>
        <v>-0.22858106468474659</v>
      </c>
      <c r="AX239" s="59">
        <f t="shared" ref="AX239:AZ239" si="247">IFERROR(AX91/AW91*100-100,"")</f>
        <v>-1.2539175572484851E-2</v>
      </c>
      <c r="AY239" s="59">
        <f t="shared" si="247"/>
        <v>2.8423145845621036</v>
      </c>
      <c r="AZ239" s="59">
        <f t="shared" si="247"/>
        <v>0.59345312153375573</v>
      </c>
      <c r="BA239" s="22">
        <f t="shared" si="87"/>
        <v>3.1643147982113504</v>
      </c>
      <c r="BB239" s="22">
        <f t="shared" si="88"/>
        <v>1.6826847864011683</v>
      </c>
      <c r="BC239" s="59">
        <f t="shared" ref="BC239:BE239" si="248">IFERROR(BC91/BB91*100-100,"")</f>
        <v>1.0710453785598162</v>
      </c>
      <c r="BD239" s="59">
        <f t="shared" si="248"/>
        <v>1.0193302145804779</v>
      </c>
      <c r="BE239" s="59">
        <f t="shared" si="248"/>
        <v>1.0161420270631538</v>
      </c>
      <c r="BF239" s="22">
        <f t="shared" si="90"/>
        <v>5.1943583356397909</v>
      </c>
      <c r="BG239" s="22">
        <f t="shared" si="91"/>
        <v>-0.46422580316878737</v>
      </c>
      <c r="BH239" s="59">
        <f t="shared" ref="BH239:BJ239" si="249">IFERROR(BH91/BG91*100-100,"")</f>
        <v>-0.45004595289971405</v>
      </c>
      <c r="BI239" s="59">
        <f t="shared" si="249"/>
        <v>1.6018380148939997</v>
      </c>
      <c r="BJ239" s="59">
        <f t="shared" si="249"/>
        <v>2.3831902456826697</v>
      </c>
      <c r="BK239" s="22">
        <f t="shared" si="93"/>
        <v>2.1391150416220768</v>
      </c>
      <c r="BL239" s="22">
        <f t="shared" si="94"/>
        <v>-0.20352805788782291</v>
      </c>
      <c r="BM239" s="59">
        <f t="shared" ref="BM239:BO239" si="250">IFERROR(BM91/BL91*100-100,"")</f>
        <v>-0.11830714199322756</v>
      </c>
      <c r="BN239" s="59">
        <f t="shared" si="250"/>
        <v>0.24232144109375042</v>
      </c>
      <c r="BO239" s="59">
        <f t="shared" si="250"/>
        <v>0.18148026247475002</v>
      </c>
      <c r="BP239" s="22">
        <f t="shared" si="96"/>
        <v>2.3373703341372618</v>
      </c>
      <c r="BQ239" s="22">
        <f t="shared" si="97"/>
        <v>-7.9214726214843267E-2</v>
      </c>
      <c r="BR239" s="59">
        <f t="shared" ref="BR239:BT239" si="251">IFERROR(BR91/BQ91*100-100,"")</f>
        <v>0.30835922887561651</v>
      </c>
      <c r="BS239" s="59">
        <f t="shared" si="251"/>
        <v>0.40349678482979812</v>
      </c>
      <c r="BT239" s="59">
        <f t="shared" si="251"/>
        <v>2.1115988604576188</v>
      </c>
      <c r="BU239" s="22">
        <f t="shared" si="99"/>
        <v>1.1148815581510974</v>
      </c>
      <c r="BV239" s="22">
        <f t="shared" si="100"/>
        <v>0.64170891983465594</v>
      </c>
      <c r="BW239" s="59">
        <f t="shared" ref="BW239:BY239" si="252">IFERROR(BW91/BV91*100-100,"")</f>
        <v>0.18933913828136895</v>
      </c>
      <c r="BX239" s="59">
        <f t="shared" si="252"/>
        <v>-1.7554224997802237</v>
      </c>
      <c r="BY239" s="59">
        <f t="shared" si="252"/>
        <v>8.1447324329911623</v>
      </c>
      <c r="BZ239" s="22">
        <f t="shared" si="102"/>
        <v>3.8088125466768474</v>
      </c>
      <c r="CA239" s="22">
        <f t="shared" si="103"/>
        <v>0.54671912048327442</v>
      </c>
      <c r="CB239" s="59">
        <f t="shared" ref="CB239:CD239" si="253">IFERROR(CB91/CA91*100-100,"")</f>
        <v>7.8657473171730885E-2</v>
      </c>
      <c r="CC239" s="59">
        <f t="shared" si="253"/>
        <v>0.99390113127577706</v>
      </c>
      <c r="CD239" s="59">
        <f t="shared" si="253"/>
        <v>0.57917658151123419</v>
      </c>
      <c r="CE239" s="22">
        <f t="shared" si="105"/>
        <v>6.4331901593229333</v>
      </c>
      <c r="CF239" s="22">
        <f t="shared" si="106"/>
        <v>1.518347899462853</v>
      </c>
      <c r="CG239" s="59">
        <f t="shared" ref="CG239:CI239" si="254">IFERROR(CG91/CF91*100-100,"")</f>
        <v>0.21985617601625052</v>
      </c>
      <c r="CH239" s="59">
        <f t="shared" si="254"/>
        <v>3.0863852651270349</v>
      </c>
      <c r="CI239" s="59">
        <f t="shared" si="254"/>
        <v>0.29439629617786522</v>
      </c>
      <c r="CJ239" s="22">
        <f t="shared" si="108"/>
        <v>4.3140259839495059</v>
      </c>
      <c r="CK239" s="22">
        <f t="shared" si="109"/>
        <v>0.37908910381845828</v>
      </c>
      <c r="CL239" s="59">
        <f t="shared" ref="CL239:CN239" si="255">IFERROR(CL91/CK91*100-100,"")</f>
        <v>-0.6735005796371496</v>
      </c>
      <c r="CM239" s="59">
        <f t="shared" si="255"/>
        <v>0.38937648407129188</v>
      </c>
      <c r="CN239" s="59">
        <f t="shared" si="255"/>
        <v>2.6780553287645432</v>
      </c>
      <c r="CO239" s="22">
        <f t="shared" si="111"/>
        <v>2.5470492505856157</v>
      </c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</row>
    <row r="240" spans="1:125" ht="14.25" customHeight="1" x14ac:dyDescent="0.2">
      <c r="A240" s="19"/>
      <c r="B240" s="20">
        <v>2</v>
      </c>
      <c r="C240" s="29" t="s">
        <v>22</v>
      </c>
      <c r="D240" s="22"/>
      <c r="E240" s="59">
        <f t="shared" ref="E240:G240" si="256">IFERROR(E92/D92*100-100,"")</f>
        <v>-4.1894224762195336</v>
      </c>
      <c r="F240" s="59">
        <f t="shared" si="256"/>
        <v>0.13335439311485686</v>
      </c>
      <c r="G240" s="59">
        <f t="shared" si="256"/>
        <v>-2.2626594907648894</v>
      </c>
      <c r="H240" s="22"/>
      <c r="I240" s="22">
        <f t="shared" si="61"/>
        <v>2.7019228718319539</v>
      </c>
      <c r="J240" s="59">
        <f t="shared" ref="J240:L240" si="257">IFERROR(J92/I92*100-100,"")</f>
        <v>1.3728750560492671</v>
      </c>
      <c r="K240" s="59">
        <f t="shared" si="257"/>
        <v>-2.1388909311570359</v>
      </c>
      <c r="L240" s="59">
        <f t="shared" si="257"/>
        <v>2.8592352377354189</v>
      </c>
      <c r="M240" s="22">
        <f t="shared" si="63"/>
        <v>0.57317880159597223</v>
      </c>
      <c r="N240" s="22">
        <f t="shared" si="64"/>
        <v>-2.8125933903851745</v>
      </c>
      <c r="O240" s="59">
        <f t="shared" ref="O240:Q240" si="258">IFERROR(O92/N92*100-100,"")</f>
        <v>1.104117793459352</v>
      </c>
      <c r="P240" s="59">
        <f t="shared" si="258"/>
        <v>0.57899286386179938</v>
      </c>
      <c r="Q240" s="59">
        <f t="shared" si="258"/>
        <v>3.1846046669777621</v>
      </c>
      <c r="R240" s="22">
        <f t="shared" si="66"/>
        <v>0.42804005804630663</v>
      </c>
      <c r="S240" s="22">
        <f t="shared" si="67"/>
        <v>-0.8994679662531837</v>
      </c>
      <c r="T240" s="59">
        <f t="shared" ref="T240:V240" si="259">IFERROR(T92/S92*100-100,"")</f>
        <v>1.0313917136460731</v>
      </c>
      <c r="U240" s="59">
        <f t="shared" si="259"/>
        <v>0.64725476120281655</v>
      </c>
      <c r="V240" s="59">
        <f t="shared" si="259"/>
        <v>2.2792839969957726</v>
      </c>
      <c r="W240" s="22">
        <f t="shared" si="69"/>
        <v>3.7286229893111766</v>
      </c>
      <c r="X240" s="22">
        <f t="shared" si="70"/>
        <v>-2.0882640956338605</v>
      </c>
      <c r="Y240" s="59">
        <f t="shared" ref="Y240:AA240" si="260">IFERROR(Y92/X92*100-100,"")</f>
        <v>1.5421002013878535</v>
      </c>
      <c r="Z240" s="59">
        <f t="shared" si="260"/>
        <v>-1.5054908303198999E-2</v>
      </c>
      <c r="AA240" s="59">
        <f t="shared" si="260"/>
        <v>0.24522563810498355</v>
      </c>
      <c r="AB240" s="22">
        <f t="shared" si="72"/>
        <v>1.3617052928468212</v>
      </c>
      <c r="AC240" s="22">
        <f t="shared" si="73"/>
        <v>-8.459859533268812</v>
      </c>
      <c r="AD240" s="59">
        <f t="shared" ref="AD240:AF240" si="261">IFERROR(AD92/AC92*100-100,"")</f>
        <v>4.6257320368627006</v>
      </c>
      <c r="AE240" s="59">
        <f t="shared" si="261"/>
        <v>6.4326895053787183</v>
      </c>
      <c r="AF240" s="59">
        <f t="shared" si="261"/>
        <v>7.9219830385245871</v>
      </c>
      <c r="AG240" s="22">
        <f t="shared" si="75"/>
        <v>0.37202923562969659</v>
      </c>
      <c r="AH240" s="22">
        <f t="shared" si="76"/>
        <v>-9.8187521683027512</v>
      </c>
      <c r="AI240" s="59">
        <f t="shared" ref="AI240:AK240" si="262">IFERROR(AI92/AH92*100-100,"")</f>
        <v>2.0635697252598959</v>
      </c>
      <c r="AJ240" s="59">
        <f t="shared" si="262"/>
        <v>0.59929858050149676</v>
      </c>
      <c r="AK240" s="59">
        <f t="shared" si="262"/>
        <v>2.0916138767518362</v>
      </c>
      <c r="AL240" s="22">
        <f t="shared" si="78"/>
        <v>1.7686029182049339</v>
      </c>
      <c r="AM240" s="22">
        <f t="shared" si="79"/>
        <v>2.2916473094300756</v>
      </c>
      <c r="AN240" s="59">
        <f t="shared" ref="AN240:AP240" si="263">IFERROR(AN92/AM92*100-100,"")</f>
        <v>-5.8072710380318142</v>
      </c>
      <c r="AO240" s="59">
        <f t="shared" si="263"/>
        <v>1.6105975803000234</v>
      </c>
      <c r="AP240" s="59">
        <f t="shared" si="263"/>
        <v>6.5383383840655824</v>
      </c>
      <c r="AQ240" s="22">
        <f t="shared" si="81"/>
        <v>2.5932738841794674</v>
      </c>
      <c r="AR240" s="22">
        <f t="shared" si="82"/>
        <v>-2.4483398829502789E-2</v>
      </c>
      <c r="AS240" s="59">
        <f t="shared" ref="AS240:AU240" si="264">IFERROR(AS92/AR92*100-100,"")</f>
        <v>-5.5878161038848475</v>
      </c>
      <c r="AT240" s="59">
        <f t="shared" si="264"/>
        <v>-0.50276379705283603</v>
      </c>
      <c r="AU240" s="59">
        <f t="shared" si="264"/>
        <v>5.3453212804120938</v>
      </c>
      <c r="AV240" s="22">
        <f t="shared" si="84"/>
        <v>0.75596740755526071</v>
      </c>
      <c r="AW240" s="22">
        <f t="shared" si="85"/>
        <v>-1.7749602735506187</v>
      </c>
      <c r="AX240" s="59">
        <f t="shared" ref="AX240:AZ240" si="265">IFERROR(AX92/AW92*100-100,"")</f>
        <v>3.1591490743248158</v>
      </c>
      <c r="AY240" s="59">
        <f t="shared" si="265"/>
        <v>-2.6154616776492361</v>
      </c>
      <c r="AZ240" s="59">
        <f t="shared" si="265"/>
        <v>2.3603755895663028</v>
      </c>
      <c r="BA240" s="22">
        <f t="shared" si="87"/>
        <v>2.0068551824360554</v>
      </c>
      <c r="BB240" s="22">
        <f t="shared" si="88"/>
        <v>-1.4742002212816487</v>
      </c>
      <c r="BC240" s="59">
        <f t="shared" ref="BC240:BE240" si="266">IFERROR(BC92/BB92*100-100,"")</f>
        <v>3.4051332601946314</v>
      </c>
      <c r="BD240" s="59">
        <f t="shared" si="266"/>
        <v>0.28961382385668344</v>
      </c>
      <c r="BE240" s="59">
        <f t="shared" si="266"/>
        <v>2.4410519393486538</v>
      </c>
      <c r="BF240" s="22">
        <f t="shared" si="90"/>
        <v>3.0346582434875842</v>
      </c>
      <c r="BG240" s="22">
        <f t="shared" si="91"/>
        <v>-1.8930497824649706</v>
      </c>
      <c r="BH240" s="59">
        <f t="shared" ref="BH240:BJ240" si="267">IFERROR(BH92/BG92*100-100,"")</f>
        <v>0.46534018354715556</v>
      </c>
      <c r="BI240" s="59">
        <f t="shared" si="267"/>
        <v>4.0978914367078687</v>
      </c>
      <c r="BJ240" s="59">
        <f t="shared" si="267"/>
        <v>5.5084943059825235</v>
      </c>
      <c r="BK240" s="22">
        <f t="shared" si="93"/>
        <v>4.7406404371959923</v>
      </c>
      <c r="BL240" s="22">
        <f t="shared" si="94"/>
        <v>-4.200587444599762</v>
      </c>
      <c r="BM240" s="59">
        <f t="shared" ref="BM240:BO240" si="268">IFERROR(BM92/BL92*100-100,"")</f>
        <v>-4.2587485186900977</v>
      </c>
      <c r="BN240" s="59">
        <f t="shared" si="268"/>
        <v>-1.848463040069305</v>
      </c>
      <c r="BO240" s="59">
        <f t="shared" si="268"/>
        <v>4.2180576161142085</v>
      </c>
      <c r="BP240" s="22">
        <f t="shared" si="96"/>
        <v>-1.3518075791002957</v>
      </c>
      <c r="BQ240" s="22">
        <f t="shared" si="97"/>
        <v>-1.8123581608848269</v>
      </c>
      <c r="BR240" s="59">
        <f t="shared" ref="BR240:BT240" si="269">IFERROR(BR92/BQ92*100-100,"")</f>
        <v>-4.0997623148764575</v>
      </c>
      <c r="BS240" s="59">
        <f t="shared" si="269"/>
        <v>6.3829767548779728</v>
      </c>
      <c r="BT240" s="59">
        <f t="shared" si="269"/>
        <v>10.074758095949861</v>
      </c>
      <c r="BU240" s="22">
        <f t="shared" si="99"/>
        <v>1.7599906693045</v>
      </c>
      <c r="BV240" s="22">
        <f t="shared" si="100"/>
        <v>-3.1093042278405676</v>
      </c>
      <c r="BW240" s="59">
        <f t="shared" ref="BW240:BY240" si="270">IFERROR(BW92/BV92*100-100,"")</f>
        <v>0.98187458648453685</v>
      </c>
      <c r="BX240" s="59">
        <f t="shared" si="270"/>
        <v>4.447834117536928</v>
      </c>
      <c r="BY240" s="59">
        <f t="shared" si="270"/>
        <v>0.82895878555567037</v>
      </c>
      <c r="BZ240" s="22">
        <f t="shared" si="102"/>
        <v>9.4928601926183944</v>
      </c>
      <c r="CA240" s="22">
        <f t="shared" si="103"/>
        <v>-6.4506399342523935</v>
      </c>
      <c r="CB240" s="59">
        <f t="shared" ref="CB240:CD240" si="271">IFERROR(CB92/CA92*100-100,"")</f>
        <v>2.5334402707111394</v>
      </c>
      <c r="CC240" s="59">
        <f t="shared" si="271"/>
        <v>-1.5860381228414013</v>
      </c>
      <c r="CD240" s="59">
        <f t="shared" si="271"/>
        <v>0.74079880845059165</v>
      </c>
      <c r="CE240" s="22">
        <f t="shared" si="105"/>
        <v>-2.3699585929766442</v>
      </c>
      <c r="CF240" s="22">
        <f t="shared" si="106"/>
        <v>-5.1528218820717768</v>
      </c>
      <c r="CG240" s="59">
        <f t="shared" ref="CG240:CI240" si="272">IFERROR(CG92/CF92*100-100,"")</f>
        <v>-0.55938039375058679</v>
      </c>
      <c r="CH240" s="59">
        <f t="shared" si="272"/>
        <v>3.7263203064777315</v>
      </c>
      <c r="CI240" s="59">
        <f t="shared" si="272"/>
        <v>10.474318601238906</v>
      </c>
      <c r="CJ240" s="22">
        <f t="shared" si="108"/>
        <v>-0.86021601126020641</v>
      </c>
      <c r="CK240" s="22">
        <f t="shared" si="109"/>
        <v>-21.036018766262742</v>
      </c>
      <c r="CL240" s="59">
        <f t="shared" ref="CL240:CN240" si="273">IFERROR(CL92/CK92*100-100,"")</f>
        <v>10.965383008342528</v>
      </c>
      <c r="CM240" s="59">
        <f t="shared" si="273"/>
        <v>-9.7291473364395529</v>
      </c>
      <c r="CN240" s="59">
        <f t="shared" si="273"/>
        <v>9.5846982636776659</v>
      </c>
      <c r="CO240" s="22">
        <f t="shared" si="111"/>
        <v>-9.0769218166346235</v>
      </c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</row>
    <row r="241" spans="1:125" ht="14.25" customHeight="1" x14ac:dyDescent="0.2">
      <c r="A241" s="19"/>
      <c r="B241" s="20">
        <v>3</v>
      </c>
      <c r="C241" s="29" t="s">
        <v>23</v>
      </c>
      <c r="D241" s="22"/>
      <c r="E241" s="59">
        <f t="shared" ref="E241:G241" si="274">IFERROR(E93/D93*100-100,"")</f>
        <v>0.5799873749132729</v>
      </c>
      <c r="F241" s="59">
        <f t="shared" si="274"/>
        <v>0.79022937727002329</v>
      </c>
      <c r="G241" s="59">
        <f t="shared" si="274"/>
        <v>1.6051779195544498</v>
      </c>
      <c r="H241" s="22"/>
      <c r="I241" s="22">
        <f t="shared" si="61"/>
        <v>-1.0309208167176678</v>
      </c>
      <c r="J241" s="59">
        <f t="shared" ref="J241:L241" si="275">IFERROR(J93/I93*100-100,"")</f>
        <v>2.7253070457946507</v>
      </c>
      <c r="K241" s="59">
        <f t="shared" si="275"/>
        <v>1.7246529059455042</v>
      </c>
      <c r="L241" s="59">
        <f t="shared" si="275"/>
        <v>5.5606742312392896</v>
      </c>
      <c r="M241" s="22">
        <f t="shared" si="63"/>
        <v>5.1052234492517954</v>
      </c>
      <c r="N241" s="22">
        <f t="shared" si="64"/>
        <v>-1.4002137164254975</v>
      </c>
      <c r="O241" s="59">
        <f t="shared" ref="O241:Q241" si="276">IFERROR(O93/N93*100-100,"")</f>
        <v>3.0303190917146736</v>
      </c>
      <c r="P241" s="59">
        <f t="shared" si="276"/>
        <v>1.8055190208596628</v>
      </c>
      <c r="Q241" s="59">
        <f t="shared" si="276"/>
        <v>1.2204212631957887</v>
      </c>
      <c r="R241" s="22">
        <f t="shared" si="66"/>
        <v>7.8674688546965825</v>
      </c>
      <c r="S241" s="22">
        <f t="shared" si="67"/>
        <v>1.8380520919186694</v>
      </c>
      <c r="T241" s="59">
        <f t="shared" ref="T241:V241" si="277">IFERROR(T93/S93*100-100,"")</f>
        <v>-6.1036139969969554</v>
      </c>
      <c r="U241" s="59">
        <f t="shared" si="277"/>
        <v>4.8683789667410196</v>
      </c>
      <c r="V241" s="59">
        <f t="shared" si="277"/>
        <v>6.7596315667136935</v>
      </c>
      <c r="W241" s="22">
        <f t="shared" si="69"/>
        <v>3.7867488472949304</v>
      </c>
      <c r="X241" s="22">
        <f t="shared" si="70"/>
        <v>0.72349498678624968</v>
      </c>
      <c r="Y241" s="59">
        <f t="shared" ref="Y241:AA241" si="278">IFERROR(Y93/X93*100-100,"")</f>
        <v>3.9462642079977286</v>
      </c>
      <c r="Z241" s="59">
        <f t="shared" si="278"/>
        <v>-4.6229054956223763</v>
      </c>
      <c r="AA241" s="59">
        <f t="shared" si="278"/>
        <v>1.703365848933359</v>
      </c>
      <c r="AB241" s="22">
        <f t="shared" si="72"/>
        <v>7.5968592603358047</v>
      </c>
      <c r="AC241" s="22">
        <f t="shared" si="73"/>
        <v>0.24960358447981434</v>
      </c>
      <c r="AD241" s="59">
        <f t="shared" ref="AD241:AF241" si="279">IFERROR(AD93/AC93*100-100,"")</f>
        <v>2.8991079322691462</v>
      </c>
      <c r="AE241" s="59">
        <f t="shared" si="279"/>
        <v>-1.0977127655823296</v>
      </c>
      <c r="AF241" s="59">
        <f t="shared" si="279"/>
        <v>7.2748773092384624</v>
      </c>
      <c r="AG241" s="22">
        <f t="shared" si="75"/>
        <v>3.5650960351057535</v>
      </c>
      <c r="AH241" s="22">
        <f t="shared" si="76"/>
        <v>1.1979265196417259</v>
      </c>
      <c r="AI241" s="59">
        <f t="shared" ref="AI241:AK241" si="280">IFERROR(AI93/AH93*100-100,"")</f>
        <v>0.70994646870107658</v>
      </c>
      <c r="AJ241" s="59">
        <f t="shared" si="280"/>
        <v>1.1910468190625636</v>
      </c>
      <c r="AK241" s="59">
        <f t="shared" si="280"/>
        <v>1.3307680046868313</v>
      </c>
      <c r="AL241" s="22">
        <f t="shared" si="78"/>
        <v>8.3568054076008593</v>
      </c>
      <c r="AM241" s="22">
        <f t="shared" si="79"/>
        <v>0.75098748978403762</v>
      </c>
      <c r="AN241" s="59">
        <f t="shared" ref="AN241:AP241" si="281">IFERROR(AN93/AM93*100-100,"")</f>
        <v>3.5840495856767518</v>
      </c>
      <c r="AO241" s="59">
        <f t="shared" si="281"/>
        <v>-0.67276818738949373</v>
      </c>
      <c r="AP241" s="59">
        <f t="shared" si="281"/>
        <v>0.45722997035974799</v>
      </c>
      <c r="AQ241" s="22">
        <f t="shared" si="81"/>
        <v>5.0520586519260888</v>
      </c>
      <c r="AR241" s="22">
        <f t="shared" si="82"/>
        <v>-0.34755375034421832</v>
      </c>
      <c r="AS241" s="59">
        <f t="shared" ref="AS241:AU241" si="282">IFERROR(AS93/AR93*100-100,"")</f>
        <v>1.6898118015771644</v>
      </c>
      <c r="AT241" s="59">
        <f t="shared" si="282"/>
        <v>1.8079188856966937</v>
      </c>
      <c r="AU241" s="59">
        <f t="shared" si="282"/>
        <v>2.3716272137567671</v>
      </c>
      <c r="AV241" s="22">
        <f t="shared" si="84"/>
        <v>3.3434047130144791</v>
      </c>
      <c r="AW241" s="22">
        <f t="shared" si="85"/>
        <v>0.82838284068311907</v>
      </c>
      <c r="AX241" s="59">
        <f t="shared" ref="AX241:AZ241" si="283">IFERROR(AX93/AW93*100-100,"")</f>
        <v>-1.8559896857127001E-2</v>
      </c>
      <c r="AY241" s="59">
        <f t="shared" si="283"/>
        <v>-0.41855461448091091</v>
      </c>
      <c r="AZ241" s="59">
        <f t="shared" si="283"/>
        <v>4.2454479083278187</v>
      </c>
      <c r="BA241" s="22">
        <f t="shared" si="87"/>
        <v>4.8169808422739351</v>
      </c>
      <c r="BB241" s="22">
        <f t="shared" si="88"/>
        <v>-0.20530539998466679</v>
      </c>
      <c r="BC241" s="59">
        <f t="shared" ref="BC241:BE241" si="284">IFERROR(BC93/BB93*100-100,"")</f>
        <v>-6.4842003236947221E-2</v>
      </c>
      <c r="BD241" s="59">
        <f t="shared" si="284"/>
        <v>3.8089072278183522</v>
      </c>
      <c r="BE241" s="59">
        <f t="shared" si="284"/>
        <v>4.6069290225642163</v>
      </c>
      <c r="BF241" s="22">
        <f t="shared" si="90"/>
        <v>5.8529010865345583</v>
      </c>
      <c r="BG241" s="22">
        <f t="shared" si="91"/>
        <v>-1.1893082132681627</v>
      </c>
      <c r="BH241" s="59">
        <f t="shared" ref="BH241:BJ241" si="285">IFERROR(BH93/BG93*100-100,"")</f>
        <v>-0.45662633878662007</v>
      </c>
      <c r="BI241" s="59">
        <f t="shared" si="285"/>
        <v>2.7481005586223546</v>
      </c>
      <c r="BJ241" s="59">
        <f t="shared" si="285"/>
        <v>3.7582934020804259</v>
      </c>
      <c r="BK241" s="22">
        <f t="shared" si="93"/>
        <v>6.1239962444886942</v>
      </c>
      <c r="BL241" s="22">
        <f t="shared" si="94"/>
        <v>-0.85173142616105224</v>
      </c>
      <c r="BM241" s="59">
        <f t="shared" ref="BM241:BO241" si="286">IFERROR(BM93/BL93*100-100,"")</f>
        <v>-3.7816872303656766</v>
      </c>
      <c r="BN241" s="59">
        <f t="shared" si="286"/>
        <v>0.43647985565336</v>
      </c>
      <c r="BO241" s="59">
        <f t="shared" si="286"/>
        <v>4.9809669044457365</v>
      </c>
      <c r="BP241" s="22">
        <f t="shared" si="96"/>
        <v>1.7017335480255866</v>
      </c>
      <c r="BQ241" s="22">
        <f t="shared" si="97"/>
        <v>-6.9258709363339221E-2</v>
      </c>
      <c r="BR241" s="59">
        <f t="shared" ref="BR241:BT241" si="287">IFERROR(BR93/BQ93*100-100,"")</f>
        <v>-0.12183230092949771</v>
      </c>
      <c r="BS241" s="59">
        <f t="shared" si="287"/>
        <v>2.7430426375414783</v>
      </c>
      <c r="BT241" s="59">
        <f t="shared" si="287"/>
        <v>2.6116328662330233</v>
      </c>
      <c r="BU241" s="22">
        <f t="shared" si="99"/>
        <v>4.8488311681060168</v>
      </c>
      <c r="BV241" s="22">
        <f t="shared" si="100"/>
        <v>-8.6624256126938803E-2</v>
      </c>
      <c r="BW241" s="59">
        <f t="shared" ref="BW241:BY241" si="288">IFERROR(BW93/BV93*100-100,"")</f>
        <v>-0.13940910622467584</v>
      </c>
      <c r="BX241" s="59">
        <f t="shared" si="288"/>
        <v>7.5252261781383396</v>
      </c>
      <c r="BY241" s="59">
        <f t="shared" si="288"/>
        <v>7.091408844819739</v>
      </c>
      <c r="BZ241" s="22">
        <f t="shared" si="102"/>
        <v>8.9299034250310001</v>
      </c>
      <c r="CA241" s="22">
        <f t="shared" si="103"/>
        <v>-5.1941957972235144</v>
      </c>
      <c r="CB241" s="59">
        <f t="shared" ref="CB241:CD241" si="289">IFERROR(CB93/CA93*100-100,"")</f>
        <v>-0.13651383514894633</v>
      </c>
      <c r="CC241" s="59">
        <f t="shared" si="289"/>
        <v>6.2396368772956237</v>
      </c>
      <c r="CD241" s="59">
        <f t="shared" si="289"/>
        <v>5.2795002298161648</v>
      </c>
      <c r="CE241" s="22">
        <f t="shared" si="105"/>
        <v>7.8365610233130241</v>
      </c>
      <c r="CF241" s="22">
        <f t="shared" si="106"/>
        <v>-4.3017624126896123</v>
      </c>
      <c r="CG241" s="59">
        <f t="shared" ref="CG241:CI241" si="290">IFERROR(CG93/CF93*100-100,"")</f>
        <v>-7.7173648456315789</v>
      </c>
      <c r="CH241" s="59">
        <f t="shared" si="290"/>
        <v>8.7471995281946278</v>
      </c>
      <c r="CI241" s="59">
        <f t="shared" si="290"/>
        <v>11.345427244593353</v>
      </c>
      <c r="CJ241" s="22">
        <f t="shared" si="108"/>
        <v>3.4932052542498155</v>
      </c>
      <c r="CK241" s="22">
        <f t="shared" si="109"/>
        <v>-4.0806761228742943</v>
      </c>
      <c r="CL241" s="59">
        <f t="shared" ref="CL241:CN241" si="291">IFERROR(CL93/CK93*100-100,"")</f>
        <v>-6.0805446208686504</v>
      </c>
      <c r="CM241" s="59">
        <f t="shared" si="291"/>
        <v>10.26854030068381</v>
      </c>
      <c r="CN241" s="59">
        <f t="shared" si="291"/>
        <v>11.181459184208521</v>
      </c>
      <c r="CO241" s="22">
        <f t="shared" si="111"/>
        <v>9.3670257469354397</v>
      </c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</row>
    <row r="242" spans="1:125" ht="14.25" customHeight="1" x14ac:dyDescent="0.2">
      <c r="A242" s="30" t="s">
        <v>24</v>
      </c>
      <c r="B242" s="119" t="s">
        <v>25</v>
      </c>
      <c r="C242" s="135"/>
      <c r="D242" s="31"/>
      <c r="E242" s="59">
        <f t="shared" ref="E242:G242" si="292">IFERROR(E94/D94*100-100,"")</f>
        <v>-0.10344218575599484</v>
      </c>
      <c r="F242" s="59">
        <f t="shared" si="292"/>
        <v>1.321508333761173</v>
      </c>
      <c r="G242" s="59">
        <f t="shared" si="292"/>
        <v>2.8079282602891027</v>
      </c>
      <c r="H242" s="31"/>
      <c r="I242" s="22">
        <f t="shared" si="61"/>
        <v>1.5557338638967622</v>
      </c>
      <c r="J242" s="59">
        <f t="shared" ref="J242:L242" si="293">IFERROR(J94/I94*100-100,"")</f>
        <v>2.8755711996247584</v>
      </c>
      <c r="K242" s="59">
        <f t="shared" si="293"/>
        <v>4.5220450248982758</v>
      </c>
      <c r="L242" s="59">
        <f t="shared" si="293"/>
        <v>6.2718449701171011</v>
      </c>
      <c r="M242" s="22">
        <f t="shared" si="63"/>
        <v>10.764421012443037</v>
      </c>
      <c r="N242" s="22">
        <f t="shared" si="64"/>
        <v>-4.2864600485017235</v>
      </c>
      <c r="O242" s="59">
        <f t="shared" ref="O242:Q242" si="294">IFERROR(O94/N94*100-100,"")</f>
        <v>6.3935375390259566</v>
      </c>
      <c r="P242" s="59">
        <f t="shared" si="294"/>
        <v>3.4721076251022112</v>
      </c>
      <c r="Q242" s="59">
        <f t="shared" si="294"/>
        <v>2.6624254829826839</v>
      </c>
      <c r="R242" s="22">
        <f t="shared" si="66"/>
        <v>10.616063971539134</v>
      </c>
      <c r="S242" s="22">
        <f t="shared" si="67"/>
        <v>-1.9615696600041161</v>
      </c>
      <c r="T242" s="59">
        <f t="shared" ref="T242:V242" si="295">IFERROR(T94/S94*100-100,"")</f>
        <v>3.2413959060879591</v>
      </c>
      <c r="U242" s="59">
        <f t="shared" si="295"/>
        <v>2.7328267307616301</v>
      </c>
      <c r="V242" s="59">
        <f t="shared" si="295"/>
        <v>5.8684613524223863</v>
      </c>
      <c r="W242" s="22">
        <f t="shared" si="69"/>
        <v>8.7614619188595384</v>
      </c>
      <c r="X242" s="22">
        <f t="shared" si="70"/>
        <v>0.28141312510636851</v>
      </c>
      <c r="Y242" s="59">
        <f t="shared" ref="Y242:AA242" si="296">IFERROR(Y94/X94*100-100,"")</f>
        <v>3.6697576626952895</v>
      </c>
      <c r="Z242" s="59">
        <f t="shared" si="296"/>
        <v>-2.2961084344362916</v>
      </c>
      <c r="AA242" s="59">
        <f t="shared" si="296"/>
        <v>3.7381689563543716</v>
      </c>
      <c r="AB242" s="22">
        <f t="shared" si="72"/>
        <v>9.5164553365187317</v>
      </c>
      <c r="AC242" s="22">
        <f t="shared" si="73"/>
        <v>-6.1227953422157384</v>
      </c>
      <c r="AD242" s="59">
        <f t="shared" ref="AD242:AF242" si="297">IFERROR(AD94/AC94*100-100,"")</f>
        <v>5.9374434692251583</v>
      </c>
      <c r="AE242" s="59">
        <f t="shared" si="297"/>
        <v>6.8232916129534686</v>
      </c>
      <c r="AF242" s="59">
        <f t="shared" si="297"/>
        <v>6.4950892984400497</v>
      </c>
      <c r="AG242" s="22">
        <f t="shared" si="75"/>
        <v>5.7593306065685397</v>
      </c>
      <c r="AH242" s="22">
        <f t="shared" si="76"/>
        <v>-5.7249897341254297</v>
      </c>
      <c r="AI242" s="59">
        <f t="shared" ref="AI242:AK242" si="298">IFERROR(AI94/AH94*100-100,"")</f>
        <v>2.4239469526805522</v>
      </c>
      <c r="AJ242" s="59">
        <f t="shared" si="298"/>
        <v>2.9215013885063144</v>
      </c>
      <c r="AK242" s="59">
        <f t="shared" si="298"/>
        <v>1.8745782309647012</v>
      </c>
      <c r="AL242" s="22">
        <f t="shared" si="78"/>
        <v>7.3139540261171589</v>
      </c>
      <c r="AM242" s="22">
        <f t="shared" si="79"/>
        <v>-5.4083872826701338</v>
      </c>
      <c r="AN242" s="59">
        <f t="shared" ref="AN242:AP242" si="299">IFERROR(AN94/AM94*100-100,"")</f>
        <v>7.8543407310656761</v>
      </c>
      <c r="AO242" s="59">
        <f t="shared" si="299"/>
        <v>1.9670805288549644</v>
      </c>
      <c r="AP242" s="59">
        <f t="shared" si="299"/>
        <v>2.5324906845372936</v>
      </c>
      <c r="AQ242" s="22">
        <f t="shared" si="81"/>
        <v>5.3416007195100406</v>
      </c>
      <c r="AR242" s="22">
        <f t="shared" si="82"/>
        <v>-4.0659433014014894</v>
      </c>
      <c r="AS242" s="59">
        <f t="shared" ref="AS242:AU242" si="300">IFERROR(AS94/AR94*100-100,"")</f>
        <v>3.1247844923216235</v>
      </c>
      <c r="AT242" s="59">
        <f t="shared" si="300"/>
        <v>2.5214888815816607</v>
      </c>
      <c r="AU242" s="59">
        <f t="shared" si="300"/>
        <v>3.4125596068785455</v>
      </c>
      <c r="AV242" s="22">
        <f t="shared" si="84"/>
        <v>5.0589064363412888</v>
      </c>
      <c r="AW242" s="22">
        <f t="shared" si="85"/>
        <v>-4.2202127240477267</v>
      </c>
      <c r="AX242" s="59">
        <f t="shared" ref="AX242:AZ242" si="301">IFERROR(AX94/AW94*100-100,"")</f>
        <v>3.0363857995409376</v>
      </c>
      <c r="AY242" s="59">
        <f t="shared" si="301"/>
        <v>3.4438914857330474</v>
      </c>
      <c r="AZ242" s="59">
        <f t="shared" si="301"/>
        <v>2.6594688742814583</v>
      </c>
      <c r="BA242" s="22">
        <f t="shared" si="87"/>
        <v>4.9337222681827768</v>
      </c>
      <c r="BB242" s="22">
        <f t="shared" si="88"/>
        <v>-4.2808247975282399</v>
      </c>
      <c r="BC242" s="59">
        <f t="shared" ref="BC242:BE242" si="302">IFERROR(BC94/BB94*100-100,"")</f>
        <v>2.6618265962084138</v>
      </c>
      <c r="BD242" s="59">
        <f t="shared" si="302"/>
        <v>2.98320769073581</v>
      </c>
      <c r="BE242" s="59">
        <f t="shared" si="302"/>
        <v>1.1834297342705895</v>
      </c>
      <c r="BF242" s="22">
        <f t="shared" si="90"/>
        <v>3.8159047045373455</v>
      </c>
      <c r="BG242" s="22">
        <f t="shared" si="91"/>
        <v>-4.054240433892673</v>
      </c>
      <c r="BH242" s="59">
        <f t="shared" ref="BH242:BJ242" si="303">IFERROR(BH94/BG94*100-100,"")</f>
        <v>3.118549878575493</v>
      </c>
      <c r="BI242" s="59">
        <f t="shared" si="303"/>
        <v>3.5862905997208827</v>
      </c>
      <c r="BJ242" s="59">
        <f t="shared" si="303"/>
        <v>5.2352520292331661</v>
      </c>
      <c r="BK242" s="22">
        <f t="shared" si="93"/>
        <v>4.3639012627810985</v>
      </c>
      <c r="BL242" s="22">
        <f t="shared" si="94"/>
        <v>-6.9816969078116102</v>
      </c>
      <c r="BM242" s="59">
        <f t="shared" ref="BM242:BO242" si="304">IFERROR(BM94/BL94*100-100,"")</f>
        <v>0.53188148454037787</v>
      </c>
      <c r="BN242" s="59">
        <f t="shared" si="304"/>
        <v>0.82688701553799149</v>
      </c>
      <c r="BO242" s="59">
        <f t="shared" si="304"/>
        <v>2.1266259115097341</v>
      </c>
      <c r="BP242" s="22">
        <f t="shared" si="96"/>
        <v>0.36930864308497746</v>
      </c>
      <c r="BQ242" s="22">
        <f t="shared" si="97"/>
        <v>-3.3426289070369961</v>
      </c>
      <c r="BR242" s="59">
        <f t="shared" ref="BR242:BT242" si="305">IFERROR(BR94/BQ94*100-100,"")</f>
        <v>6.7475432460429374</v>
      </c>
      <c r="BS242" s="59">
        <f t="shared" si="305"/>
        <v>1.4530842788845746</v>
      </c>
      <c r="BT242" s="59">
        <f t="shared" si="305"/>
        <v>2.6987988234730409</v>
      </c>
      <c r="BU242" s="22">
        <f t="shared" si="99"/>
        <v>5.2053810685908246</v>
      </c>
      <c r="BV242" s="22">
        <f t="shared" si="100"/>
        <v>-4.6550696310231103</v>
      </c>
      <c r="BW242" s="59">
        <f t="shared" ref="BW242:BY242" si="306">IFERROR(BW94/BV94*100-100,"")</f>
        <v>5.664695274573134</v>
      </c>
      <c r="BX242" s="59">
        <f t="shared" si="306"/>
        <v>0.45202291041934473</v>
      </c>
      <c r="BY242" s="59">
        <f t="shared" si="306"/>
        <v>4.7508679690544398</v>
      </c>
      <c r="BZ242" s="22">
        <f t="shared" si="102"/>
        <v>5.2291132925000454</v>
      </c>
      <c r="CA242" s="22">
        <f t="shared" si="103"/>
        <v>-4.2254800485890627</v>
      </c>
      <c r="CB242" s="59">
        <f t="shared" ref="CB242:CD242" si="307">IFERROR(CB94/CA94*100-100,"")</f>
        <v>1.4266550044416419</v>
      </c>
      <c r="CC242" s="59">
        <f t="shared" si="307"/>
        <v>1.4608126210850116</v>
      </c>
      <c r="CD242" s="59">
        <f t="shared" si="307"/>
        <v>3.6881374459201339</v>
      </c>
      <c r="CE242" s="22">
        <f t="shared" si="105"/>
        <v>3.4776864748731242</v>
      </c>
      <c r="CF242" s="22">
        <f t="shared" si="106"/>
        <v>-2.362953781176742</v>
      </c>
      <c r="CG242" s="59">
        <f t="shared" ref="CG242:CI242" si="308">IFERROR(CG94/CF94*100-100,"")</f>
        <v>1.1338912564388863</v>
      </c>
      <c r="CH242" s="59">
        <f t="shared" si="308"/>
        <v>1.9436403221348542E-2</v>
      </c>
      <c r="CI242" s="59">
        <f t="shared" si="308"/>
        <v>3.3463021910697961</v>
      </c>
      <c r="CJ242" s="22">
        <f t="shared" si="108"/>
        <v>3.1145724946897388</v>
      </c>
      <c r="CK242" s="22">
        <f t="shared" si="109"/>
        <v>-3.9843541509151379</v>
      </c>
      <c r="CL242" s="59">
        <f t="shared" ref="CL242:CN242" si="309">IFERROR(CL94/CK94*100-100,"")</f>
        <v>0.20770967322090428</v>
      </c>
      <c r="CM242" s="59">
        <f t="shared" si="309"/>
        <v>3.7279457728868408</v>
      </c>
      <c r="CN242" s="59">
        <f t="shared" si="309"/>
        <v>5.2565416023841607</v>
      </c>
      <c r="CO242" s="22">
        <f t="shared" si="111"/>
        <v>2.0343176206982747</v>
      </c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</row>
    <row r="243" spans="1:125" ht="14.25" customHeight="1" x14ac:dyDescent="0.2">
      <c r="A243" s="19"/>
      <c r="B243" s="20">
        <v>1</v>
      </c>
      <c r="C243" s="21" t="s">
        <v>26</v>
      </c>
      <c r="D243" s="22"/>
      <c r="E243" s="59" t="str">
        <f t="shared" ref="E243:G243" si="310">IFERROR(E95/D95*100-100,"")</f>
        <v/>
      </c>
      <c r="F243" s="59" t="str">
        <f t="shared" si="310"/>
        <v/>
      </c>
      <c r="G243" s="59" t="str">
        <f t="shared" si="310"/>
        <v/>
      </c>
      <c r="H243" s="22"/>
      <c r="I243" s="22" t="str">
        <f t="shared" si="61"/>
        <v/>
      </c>
      <c r="J243" s="59" t="str">
        <f t="shared" ref="J243:L243" si="311">IFERROR(J95/I95*100-100,"")</f>
        <v/>
      </c>
      <c r="K243" s="59" t="str">
        <f t="shared" si="311"/>
        <v/>
      </c>
      <c r="L243" s="59" t="str">
        <f t="shared" si="311"/>
        <v/>
      </c>
      <c r="M243" s="22" t="str">
        <f t="shared" si="63"/>
        <v/>
      </c>
      <c r="N243" s="22" t="str">
        <f t="shared" si="64"/>
        <v/>
      </c>
      <c r="O243" s="59" t="str">
        <f t="shared" ref="O243:Q243" si="312">IFERROR(O95/N95*100-100,"")</f>
        <v/>
      </c>
      <c r="P243" s="59" t="str">
        <f t="shared" si="312"/>
        <v/>
      </c>
      <c r="Q243" s="59" t="str">
        <f t="shared" si="312"/>
        <v/>
      </c>
      <c r="R243" s="22" t="str">
        <f t="shared" si="66"/>
        <v/>
      </c>
      <c r="S243" s="22" t="str">
        <f t="shared" si="67"/>
        <v/>
      </c>
      <c r="T243" s="59" t="str">
        <f t="shared" ref="T243:V243" si="313">IFERROR(T95/S95*100-100,"")</f>
        <v/>
      </c>
      <c r="U243" s="59" t="str">
        <f t="shared" si="313"/>
        <v/>
      </c>
      <c r="V243" s="59" t="str">
        <f t="shared" si="313"/>
        <v/>
      </c>
      <c r="W243" s="22" t="str">
        <f t="shared" si="69"/>
        <v/>
      </c>
      <c r="X243" s="22" t="str">
        <f t="shared" si="70"/>
        <v/>
      </c>
      <c r="Y243" s="59" t="str">
        <f t="shared" ref="Y243:AA243" si="314">IFERROR(Y95/X95*100-100,"")</f>
        <v/>
      </c>
      <c r="Z243" s="59" t="str">
        <f t="shared" si="314"/>
        <v/>
      </c>
      <c r="AA243" s="59" t="str">
        <f t="shared" si="314"/>
        <v/>
      </c>
      <c r="AB243" s="22" t="str">
        <f t="shared" si="72"/>
        <v/>
      </c>
      <c r="AC243" s="22" t="str">
        <f t="shared" si="73"/>
        <v/>
      </c>
      <c r="AD243" s="59" t="str">
        <f t="shared" ref="AD243:AF243" si="315">IFERROR(AD95/AC95*100-100,"")</f>
        <v/>
      </c>
      <c r="AE243" s="59" t="str">
        <f t="shared" si="315"/>
        <v/>
      </c>
      <c r="AF243" s="59" t="str">
        <f t="shared" si="315"/>
        <v/>
      </c>
      <c r="AG243" s="22" t="str">
        <f t="shared" si="75"/>
        <v/>
      </c>
      <c r="AH243" s="22" t="str">
        <f t="shared" si="76"/>
        <v/>
      </c>
      <c r="AI243" s="59" t="str">
        <f t="shared" ref="AI243:AK243" si="316">IFERROR(AI95/AH95*100-100,"")</f>
        <v/>
      </c>
      <c r="AJ243" s="59" t="str">
        <f t="shared" si="316"/>
        <v/>
      </c>
      <c r="AK243" s="59" t="str">
        <f t="shared" si="316"/>
        <v/>
      </c>
      <c r="AL243" s="22" t="str">
        <f t="shared" si="78"/>
        <v/>
      </c>
      <c r="AM243" s="22" t="str">
        <f t="shared" si="79"/>
        <v/>
      </c>
      <c r="AN243" s="59" t="str">
        <f t="shared" ref="AN243:AP243" si="317">IFERROR(AN95/AM95*100-100,"")</f>
        <v/>
      </c>
      <c r="AO243" s="59" t="str">
        <f t="shared" si="317"/>
        <v/>
      </c>
      <c r="AP243" s="59" t="str">
        <f t="shared" si="317"/>
        <v/>
      </c>
      <c r="AQ243" s="22" t="str">
        <f t="shared" si="81"/>
        <v/>
      </c>
      <c r="AR243" s="22" t="str">
        <f t="shared" si="82"/>
        <v/>
      </c>
      <c r="AS243" s="59" t="str">
        <f t="shared" ref="AS243:AU243" si="318">IFERROR(AS95/AR95*100-100,"")</f>
        <v/>
      </c>
      <c r="AT243" s="59" t="str">
        <f t="shared" si="318"/>
        <v/>
      </c>
      <c r="AU243" s="59" t="str">
        <f t="shared" si="318"/>
        <v/>
      </c>
      <c r="AV243" s="22" t="str">
        <f t="shared" si="84"/>
        <v/>
      </c>
      <c r="AW243" s="22" t="str">
        <f t="shared" si="85"/>
        <v/>
      </c>
      <c r="AX243" s="59" t="str">
        <f t="shared" ref="AX243:AZ243" si="319">IFERROR(AX95/AW95*100-100,"")</f>
        <v/>
      </c>
      <c r="AY243" s="59" t="str">
        <f t="shared" si="319"/>
        <v/>
      </c>
      <c r="AZ243" s="59" t="str">
        <f t="shared" si="319"/>
        <v/>
      </c>
      <c r="BA243" s="22" t="str">
        <f t="shared" si="87"/>
        <v/>
      </c>
      <c r="BB243" s="22" t="str">
        <f t="shared" si="88"/>
        <v/>
      </c>
      <c r="BC243" s="59" t="str">
        <f t="shared" ref="BC243:BE243" si="320">IFERROR(BC95/BB95*100-100,"")</f>
        <v/>
      </c>
      <c r="BD243" s="59" t="str">
        <f t="shared" si="320"/>
        <v/>
      </c>
      <c r="BE243" s="59" t="str">
        <f t="shared" si="320"/>
        <v/>
      </c>
      <c r="BF243" s="22" t="str">
        <f t="shared" si="90"/>
        <v/>
      </c>
      <c r="BG243" s="22" t="str">
        <f t="shared" si="91"/>
        <v/>
      </c>
      <c r="BH243" s="59" t="str">
        <f t="shared" ref="BH243:BJ243" si="321">IFERROR(BH95/BG95*100-100,"")</f>
        <v/>
      </c>
      <c r="BI243" s="59" t="str">
        <f t="shared" si="321"/>
        <v/>
      </c>
      <c r="BJ243" s="59" t="str">
        <f t="shared" si="321"/>
        <v/>
      </c>
      <c r="BK243" s="22" t="str">
        <f t="shared" si="93"/>
        <v/>
      </c>
      <c r="BL243" s="22" t="str">
        <f t="shared" si="94"/>
        <v/>
      </c>
      <c r="BM243" s="59" t="str">
        <f t="shared" ref="BM243:BO243" si="322">IFERROR(BM95/BL95*100-100,"")</f>
        <v/>
      </c>
      <c r="BN243" s="59" t="str">
        <f t="shared" si="322"/>
        <v/>
      </c>
      <c r="BO243" s="59" t="str">
        <f t="shared" si="322"/>
        <v/>
      </c>
      <c r="BP243" s="22" t="str">
        <f t="shared" si="96"/>
        <v/>
      </c>
      <c r="BQ243" s="22" t="str">
        <f t="shared" si="97"/>
        <v/>
      </c>
      <c r="BR243" s="59" t="str">
        <f t="shared" ref="BR243:BT243" si="323">IFERROR(BR95/BQ95*100-100,"")</f>
        <v/>
      </c>
      <c r="BS243" s="59" t="str">
        <f t="shared" si="323"/>
        <v/>
      </c>
      <c r="BT243" s="59" t="str">
        <f t="shared" si="323"/>
        <v/>
      </c>
      <c r="BU243" s="22" t="str">
        <f t="shared" si="99"/>
        <v/>
      </c>
      <c r="BV243" s="22" t="str">
        <f t="shared" si="100"/>
        <v/>
      </c>
      <c r="BW243" s="59" t="str">
        <f t="shared" ref="BW243:BY243" si="324">IFERROR(BW95/BV95*100-100,"")</f>
        <v/>
      </c>
      <c r="BX243" s="59" t="str">
        <f t="shared" si="324"/>
        <v/>
      </c>
      <c r="BY243" s="59" t="str">
        <f t="shared" si="324"/>
        <v/>
      </c>
      <c r="BZ243" s="22" t="str">
        <f t="shared" si="102"/>
        <v/>
      </c>
      <c r="CA243" s="22" t="str">
        <f t="shared" si="103"/>
        <v/>
      </c>
      <c r="CB243" s="59" t="str">
        <f t="shared" ref="CB243:CD243" si="325">IFERROR(CB95/CA95*100-100,"")</f>
        <v/>
      </c>
      <c r="CC243" s="59" t="str">
        <f t="shared" si="325"/>
        <v/>
      </c>
      <c r="CD243" s="59" t="str">
        <f t="shared" si="325"/>
        <v/>
      </c>
      <c r="CE243" s="22" t="str">
        <f t="shared" si="105"/>
        <v/>
      </c>
      <c r="CF243" s="22" t="str">
        <f t="shared" si="106"/>
        <v/>
      </c>
      <c r="CG243" s="59" t="str">
        <f t="shared" ref="CG243:CI243" si="326">IFERROR(CG95/CF95*100-100,"")</f>
        <v/>
      </c>
      <c r="CH243" s="59" t="str">
        <f t="shared" si="326"/>
        <v/>
      </c>
      <c r="CI243" s="59" t="str">
        <f t="shared" si="326"/>
        <v/>
      </c>
      <c r="CJ243" s="22" t="str">
        <f t="shared" si="108"/>
        <v/>
      </c>
      <c r="CK243" s="22" t="str">
        <f t="shared" si="109"/>
        <v/>
      </c>
      <c r="CL243" s="59" t="str">
        <f t="shared" ref="CL243:CN243" si="327">IFERROR(CL95/CK95*100-100,"")</f>
        <v/>
      </c>
      <c r="CM243" s="59" t="str">
        <f t="shared" si="327"/>
        <v/>
      </c>
      <c r="CN243" s="59" t="str">
        <f t="shared" si="327"/>
        <v/>
      </c>
      <c r="CO243" s="22" t="str">
        <f t="shared" si="111"/>
        <v/>
      </c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</row>
    <row r="244" spans="1:125" ht="14.25" customHeight="1" x14ac:dyDescent="0.2">
      <c r="A244" s="19"/>
      <c r="B244" s="20">
        <v>2</v>
      </c>
      <c r="C244" s="29" t="s">
        <v>27</v>
      </c>
      <c r="D244" s="22"/>
      <c r="E244" s="59" t="str">
        <f t="shared" ref="E244:G244" si="328">IFERROR(E96/D96*100-100,"")</f>
        <v/>
      </c>
      <c r="F244" s="59" t="str">
        <f t="shared" si="328"/>
        <v/>
      </c>
      <c r="G244" s="59" t="str">
        <f t="shared" si="328"/>
        <v/>
      </c>
      <c r="H244" s="22"/>
      <c r="I244" s="22" t="str">
        <f t="shared" si="61"/>
        <v/>
      </c>
      <c r="J244" s="59" t="str">
        <f t="shared" ref="J244:L244" si="329">IFERROR(J96/I96*100-100,"")</f>
        <v/>
      </c>
      <c r="K244" s="59" t="str">
        <f t="shared" si="329"/>
        <v/>
      </c>
      <c r="L244" s="59" t="str">
        <f t="shared" si="329"/>
        <v/>
      </c>
      <c r="M244" s="22" t="str">
        <f t="shared" si="63"/>
        <v/>
      </c>
      <c r="N244" s="22" t="str">
        <f t="shared" si="64"/>
        <v/>
      </c>
      <c r="O244" s="59" t="str">
        <f t="shared" ref="O244:Q244" si="330">IFERROR(O96/N96*100-100,"")</f>
        <v/>
      </c>
      <c r="P244" s="59" t="str">
        <f t="shared" si="330"/>
        <v/>
      </c>
      <c r="Q244" s="59" t="str">
        <f t="shared" si="330"/>
        <v/>
      </c>
      <c r="R244" s="22" t="str">
        <f t="shared" si="66"/>
        <v/>
      </c>
      <c r="S244" s="22" t="str">
        <f t="shared" si="67"/>
        <v/>
      </c>
      <c r="T244" s="59" t="str">
        <f t="shared" ref="T244:V244" si="331">IFERROR(T96/S96*100-100,"")</f>
        <v/>
      </c>
      <c r="U244" s="59" t="str">
        <f t="shared" si="331"/>
        <v/>
      </c>
      <c r="V244" s="59" t="str">
        <f t="shared" si="331"/>
        <v/>
      </c>
      <c r="W244" s="22" t="str">
        <f t="shared" si="69"/>
        <v/>
      </c>
      <c r="X244" s="22" t="str">
        <f t="shared" si="70"/>
        <v/>
      </c>
      <c r="Y244" s="59" t="str">
        <f t="shared" ref="Y244:AA244" si="332">IFERROR(Y96/X96*100-100,"")</f>
        <v/>
      </c>
      <c r="Z244" s="59" t="str">
        <f t="shared" si="332"/>
        <v/>
      </c>
      <c r="AA244" s="59" t="str">
        <f t="shared" si="332"/>
        <v/>
      </c>
      <c r="AB244" s="22" t="str">
        <f t="shared" si="72"/>
        <v/>
      </c>
      <c r="AC244" s="22" t="str">
        <f t="shared" si="73"/>
        <v/>
      </c>
      <c r="AD244" s="59" t="str">
        <f t="shared" ref="AD244:AF244" si="333">IFERROR(AD96/AC96*100-100,"")</f>
        <v/>
      </c>
      <c r="AE244" s="59" t="str">
        <f t="shared" si="333"/>
        <v/>
      </c>
      <c r="AF244" s="59" t="str">
        <f t="shared" si="333"/>
        <v/>
      </c>
      <c r="AG244" s="22" t="str">
        <f t="shared" si="75"/>
        <v/>
      </c>
      <c r="AH244" s="22" t="str">
        <f t="shared" si="76"/>
        <v/>
      </c>
      <c r="AI244" s="59" t="str">
        <f t="shared" ref="AI244:AK244" si="334">IFERROR(AI96/AH96*100-100,"")</f>
        <v/>
      </c>
      <c r="AJ244" s="59" t="str">
        <f t="shared" si="334"/>
        <v/>
      </c>
      <c r="AK244" s="59" t="str">
        <f t="shared" si="334"/>
        <v/>
      </c>
      <c r="AL244" s="22" t="str">
        <f t="shared" si="78"/>
        <v/>
      </c>
      <c r="AM244" s="22" t="str">
        <f t="shared" si="79"/>
        <v/>
      </c>
      <c r="AN244" s="59" t="str">
        <f t="shared" ref="AN244:AP244" si="335">IFERROR(AN96/AM96*100-100,"")</f>
        <v/>
      </c>
      <c r="AO244" s="59" t="str">
        <f t="shared" si="335"/>
        <v/>
      </c>
      <c r="AP244" s="59" t="str">
        <f t="shared" si="335"/>
        <v/>
      </c>
      <c r="AQ244" s="22" t="str">
        <f t="shared" si="81"/>
        <v/>
      </c>
      <c r="AR244" s="22" t="str">
        <f t="shared" si="82"/>
        <v/>
      </c>
      <c r="AS244" s="59" t="str">
        <f t="shared" ref="AS244:AU244" si="336">IFERROR(AS96/AR96*100-100,"")</f>
        <v/>
      </c>
      <c r="AT244" s="59" t="str">
        <f t="shared" si="336"/>
        <v/>
      </c>
      <c r="AU244" s="59" t="str">
        <f t="shared" si="336"/>
        <v/>
      </c>
      <c r="AV244" s="22" t="str">
        <f t="shared" si="84"/>
        <v/>
      </c>
      <c r="AW244" s="22" t="str">
        <f t="shared" si="85"/>
        <v/>
      </c>
      <c r="AX244" s="59" t="str">
        <f t="shared" ref="AX244:AZ244" si="337">IFERROR(AX96/AW96*100-100,"")</f>
        <v/>
      </c>
      <c r="AY244" s="59" t="str">
        <f t="shared" si="337"/>
        <v/>
      </c>
      <c r="AZ244" s="59" t="str">
        <f t="shared" si="337"/>
        <v/>
      </c>
      <c r="BA244" s="22" t="str">
        <f t="shared" si="87"/>
        <v/>
      </c>
      <c r="BB244" s="22" t="str">
        <f t="shared" si="88"/>
        <v/>
      </c>
      <c r="BC244" s="59" t="str">
        <f t="shared" ref="BC244:BE244" si="338">IFERROR(BC96/BB96*100-100,"")</f>
        <v/>
      </c>
      <c r="BD244" s="59" t="str">
        <f t="shared" si="338"/>
        <v/>
      </c>
      <c r="BE244" s="59" t="str">
        <f t="shared" si="338"/>
        <v/>
      </c>
      <c r="BF244" s="22" t="str">
        <f t="shared" si="90"/>
        <v/>
      </c>
      <c r="BG244" s="22" t="str">
        <f t="shared" si="91"/>
        <v/>
      </c>
      <c r="BH244" s="59" t="str">
        <f t="shared" ref="BH244:BJ244" si="339">IFERROR(BH96/BG96*100-100,"")</f>
        <v/>
      </c>
      <c r="BI244" s="59" t="str">
        <f t="shared" si="339"/>
        <v/>
      </c>
      <c r="BJ244" s="59" t="str">
        <f t="shared" si="339"/>
        <v/>
      </c>
      <c r="BK244" s="22" t="str">
        <f t="shared" si="93"/>
        <v/>
      </c>
      <c r="BL244" s="22" t="str">
        <f t="shared" si="94"/>
        <v/>
      </c>
      <c r="BM244" s="59" t="str">
        <f t="shared" ref="BM244:BO244" si="340">IFERROR(BM96/BL96*100-100,"")</f>
        <v/>
      </c>
      <c r="BN244" s="59" t="str">
        <f t="shared" si="340"/>
        <v/>
      </c>
      <c r="BO244" s="59" t="str">
        <f t="shared" si="340"/>
        <v/>
      </c>
      <c r="BP244" s="22" t="str">
        <f t="shared" si="96"/>
        <v/>
      </c>
      <c r="BQ244" s="22" t="str">
        <f t="shared" si="97"/>
        <v/>
      </c>
      <c r="BR244" s="59" t="str">
        <f t="shared" ref="BR244:BT244" si="341">IFERROR(BR96/BQ96*100-100,"")</f>
        <v/>
      </c>
      <c r="BS244" s="59" t="str">
        <f t="shared" si="341"/>
        <v/>
      </c>
      <c r="BT244" s="59" t="str">
        <f t="shared" si="341"/>
        <v/>
      </c>
      <c r="BU244" s="22" t="str">
        <f t="shared" si="99"/>
        <v/>
      </c>
      <c r="BV244" s="22" t="str">
        <f t="shared" si="100"/>
        <v/>
      </c>
      <c r="BW244" s="59" t="str">
        <f t="shared" ref="BW244:BY244" si="342">IFERROR(BW96/BV96*100-100,"")</f>
        <v/>
      </c>
      <c r="BX244" s="59" t="str">
        <f t="shared" si="342"/>
        <v/>
      </c>
      <c r="BY244" s="59" t="str">
        <f t="shared" si="342"/>
        <v/>
      </c>
      <c r="BZ244" s="22" t="str">
        <f t="shared" si="102"/>
        <v/>
      </c>
      <c r="CA244" s="22" t="str">
        <f t="shared" si="103"/>
        <v/>
      </c>
      <c r="CB244" s="59" t="str">
        <f t="shared" ref="CB244:CD244" si="343">IFERROR(CB96/CA96*100-100,"")</f>
        <v/>
      </c>
      <c r="CC244" s="59" t="str">
        <f t="shared" si="343"/>
        <v/>
      </c>
      <c r="CD244" s="59" t="str">
        <f t="shared" si="343"/>
        <v/>
      </c>
      <c r="CE244" s="22" t="str">
        <f t="shared" si="105"/>
        <v/>
      </c>
      <c r="CF244" s="22" t="str">
        <f t="shared" si="106"/>
        <v/>
      </c>
      <c r="CG244" s="59" t="str">
        <f t="shared" ref="CG244:CI244" si="344">IFERROR(CG96/CF96*100-100,"")</f>
        <v/>
      </c>
      <c r="CH244" s="59" t="str">
        <f t="shared" si="344"/>
        <v/>
      </c>
      <c r="CI244" s="59" t="str">
        <f t="shared" si="344"/>
        <v/>
      </c>
      <c r="CJ244" s="22" t="str">
        <f t="shared" si="108"/>
        <v/>
      </c>
      <c r="CK244" s="22" t="str">
        <f t="shared" si="109"/>
        <v/>
      </c>
      <c r="CL244" s="59" t="str">
        <f t="shared" ref="CL244:CN244" si="345">IFERROR(CL96/CK96*100-100,"")</f>
        <v/>
      </c>
      <c r="CM244" s="59" t="str">
        <f t="shared" si="345"/>
        <v/>
      </c>
      <c r="CN244" s="59" t="str">
        <f t="shared" si="345"/>
        <v/>
      </c>
      <c r="CO244" s="22" t="str">
        <f t="shared" si="111"/>
        <v/>
      </c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</row>
    <row r="245" spans="1:125" ht="14.25" customHeight="1" x14ac:dyDescent="0.2">
      <c r="A245" s="19"/>
      <c r="B245" s="20">
        <v>3</v>
      </c>
      <c r="C245" s="29" t="s">
        <v>28</v>
      </c>
      <c r="D245" s="22"/>
      <c r="E245" s="59" t="str">
        <f t="shared" ref="E245:G245" si="346">IFERROR(E97/D97*100-100,"")</f>
        <v/>
      </c>
      <c r="F245" s="59" t="str">
        <f t="shared" si="346"/>
        <v/>
      </c>
      <c r="G245" s="59" t="str">
        <f t="shared" si="346"/>
        <v/>
      </c>
      <c r="H245" s="22"/>
      <c r="I245" s="22" t="str">
        <f t="shared" si="61"/>
        <v/>
      </c>
      <c r="J245" s="59" t="str">
        <f t="shared" ref="J245:L245" si="347">IFERROR(J97/I97*100-100,"")</f>
        <v/>
      </c>
      <c r="K245" s="59" t="str">
        <f t="shared" si="347"/>
        <v/>
      </c>
      <c r="L245" s="59" t="str">
        <f t="shared" si="347"/>
        <v/>
      </c>
      <c r="M245" s="22" t="str">
        <f t="shared" si="63"/>
        <v/>
      </c>
      <c r="N245" s="22" t="str">
        <f t="shared" si="64"/>
        <v/>
      </c>
      <c r="O245" s="59" t="str">
        <f t="shared" ref="O245:Q245" si="348">IFERROR(O97/N97*100-100,"")</f>
        <v/>
      </c>
      <c r="P245" s="59" t="str">
        <f t="shared" si="348"/>
        <v/>
      </c>
      <c r="Q245" s="59" t="str">
        <f t="shared" si="348"/>
        <v/>
      </c>
      <c r="R245" s="22" t="str">
        <f t="shared" si="66"/>
        <v/>
      </c>
      <c r="S245" s="22" t="str">
        <f t="shared" si="67"/>
        <v/>
      </c>
      <c r="T245" s="59" t="str">
        <f t="shared" ref="T245:V245" si="349">IFERROR(T97/S97*100-100,"")</f>
        <v/>
      </c>
      <c r="U245" s="59" t="str">
        <f t="shared" si="349"/>
        <v/>
      </c>
      <c r="V245" s="59" t="str">
        <f t="shared" si="349"/>
        <v/>
      </c>
      <c r="W245" s="22" t="str">
        <f t="shared" si="69"/>
        <v/>
      </c>
      <c r="X245" s="22" t="str">
        <f t="shared" si="70"/>
        <v/>
      </c>
      <c r="Y245" s="59" t="str">
        <f t="shared" ref="Y245:AA245" si="350">IFERROR(Y97/X97*100-100,"")</f>
        <v/>
      </c>
      <c r="Z245" s="59" t="str">
        <f t="shared" si="350"/>
        <v/>
      </c>
      <c r="AA245" s="59" t="str">
        <f t="shared" si="350"/>
        <v/>
      </c>
      <c r="AB245" s="22" t="str">
        <f t="shared" si="72"/>
        <v/>
      </c>
      <c r="AC245" s="22" t="str">
        <f t="shared" si="73"/>
        <v/>
      </c>
      <c r="AD245" s="59" t="str">
        <f t="shared" ref="AD245:AF245" si="351">IFERROR(AD97/AC97*100-100,"")</f>
        <v/>
      </c>
      <c r="AE245" s="59" t="str">
        <f t="shared" si="351"/>
        <v/>
      </c>
      <c r="AF245" s="59" t="str">
        <f t="shared" si="351"/>
        <v/>
      </c>
      <c r="AG245" s="22" t="str">
        <f t="shared" si="75"/>
        <v/>
      </c>
      <c r="AH245" s="22" t="str">
        <f t="shared" si="76"/>
        <v/>
      </c>
      <c r="AI245" s="59" t="str">
        <f t="shared" ref="AI245:AK245" si="352">IFERROR(AI97/AH97*100-100,"")</f>
        <v/>
      </c>
      <c r="AJ245" s="59" t="str">
        <f t="shared" si="352"/>
        <v/>
      </c>
      <c r="AK245" s="59" t="str">
        <f t="shared" si="352"/>
        <v/>
      </c>
      <c r="AL245" s="22" t="str">
        <f t="shared" si="78"/>
        <v/>
      </c>
      <c r="AM245" s="22" t="str">
        <f t="shared" si="79"/>
        <v/>
      </c>
      <c r="AN245" s="59" t="str">
        <f t="shared" ref="AN245:AP245" si="353">IFERROR(AN97/AM97*100-100,"")</f>
        <v/>
      </c>
      <c r="AO245" s="59" t="str">
        <f t="shared" si="353"/>
        <v/>
      </c>
      <c r="AP245" s="59" t="str">
        <f t="shared" si="353"/>
        <v/>
      </c>
      <c r="AQ245" s="22" t="str">
        <f t="shared" si="81"/>
        <v/>
      </c>
      <c r="AR245" s="22" t="str">
        <f t="shared" si="82"/>
        <v/>
      </c>
      <c r="AS245" s="59" t="str">
        <f t="shared" ref="AS245:AU245" si="354">IFERROR(AS97/AR97*100-100,"")</f>
        <v/>
      </c>
      <c r="AT245" s="59" t="str">
        <f t="shared" si="354"/>
        <v/>
      </c>
      <c r="AU245" s="59" t="str">
        <f t="shared" si="354"/>
        <v/>
      </c>
      <c r="AV245" s="22" t="str">
        <f t="shared" si="84"/>
        <v/>
      </c>
      <c r="AW245" s="22" t="str">
        <f t="shared" si="85"/>
        <v/>
      </c>
      <c r="AX245" s="59" t="str">
        <f t="shared" ref="AX245:AZ245" si="355">IFERROR(AX97/AW97*100-100,"")</f>
        <v/>
      </c>
      <c r="AY245" s="59" t="str">
        <f t="shared" si="355"/>
        <v/>
      </c>
      <c r="AZ245" s="59" t="str">
        <f t="shared" si="355"/>
        <v/>
      </c>
      <c r="BA245" s="22" t="str">
        <f t="shared" si="87"/>
        <v/>
      </c>
      <c r="BB245" s="22" t="str">
        <f t="shared" si="88"/>
        <v/>
      </c>
      <c r="BC245" s="59" t="str">
        <f t="shared" ref="BC245:BE245" si="356">IFERROR(BC97/BB97*100-100,"")</f>
        <v/>
      </c>
      <c r="BD245" s="59" t="str">
        <f t="shared" si="356"/>
        <v/>
      </c>
      <c r="BE245" s="59" t="str">
        <f t="shared" si="356"/>
        <v/>
      </c>
      <c r="BF245" s="22" t="str">
        <f t="shared" si="90"/>
        <v/>
      </c>
      <c r="BG245" s="22" t="str">
        <f t="shared" si="91"/>
        <v/>
      </c>
      <c r="BH245" s="59" t="str">
        <f t="shared" ref="BH245:BJ245" si="357">IFERROR(BH97/BG97*100-100,"")</f>
        <v/>
      </c>
      <c r="BI245" s="59" t="str">
        <f t="shared" si="357"/>
        <v/>
      </c>
      <c r="BJ245" s="59" t="str">
        <f t="shared" si="357"/>
        <v/>
      </c>
      <c r="BK245" s="22" t="str">
        <f t="shared" si="93"/>
        <v/>
      </c>
      <c r="BL245" s="22" t="str">
        <f t="shared" si="94"/>
        <v/>
      </c>
      <c r="BM245" s="59" t="str">
        <f t="shared" ref="BM245:BO245" si="358">IFERROR(BM97/BL97*100-100,"")</f>
        <v/>
      </c>
      <c r="BN245" s="59" t="str">
        <f t="shared" si="358"/>
        <v/>
      </c>
      <c r="BO245" s="59" t="str">
        <f t="shared" si="358"/>
        <v/>
      </c>
      <c r="BP245" s="22" t="str">
        <f t="shared" si="96"/>
        <v/>
      </c>
      <c r="BQ245" s="22" t="str">
        <f t="shared" si="97"/>
        <v/>
      </c>
      <c r="BR245" s="59" t="str">
        <f t="shared" ref="BR245:BT245" si="359">IFERROR(BR97/BQ97*100-100,"")</f>
        <v/>
      </c>
      <c r="BS245" s="59" t="str">
        <f t="shared" si="359"/>
        <v/>
      </c>
      <c r="BT245" s="59" t="str">
        <f t="shared" si="359"/>
        <v/>
      </c>
      <c r="BU245" s="22" t="str">
        <f t="shared" si="99"/>
        <v/>
      </c>
      <c r="BV245" s="22" t="str">
        <f t="shared" si="100"/>
        <v/>
      </c>
      <c r="BW245" s="59" t="str">
        <f t="shared" ref="BW245:BY245" si="360">IFERROR(BW97/BV97*100-100,"")</f>
        <v/>
      </c>
      <c r="BX245" s="59" t="str">
        <f t="shared" si="360"/>
        <v/>
      </c>
      <c r="BY245" s="59" t="str">
        <f t="shared" si="360"/>
        <v/>
      </c>
      <c r="BZ245" s="22" t="str">
        <f t="shared" si="102"/>
        <v/>
      </c>
      <c r="CA245" s="22" t="str">
        <f t="shared" si="103"/>
        <v/>
      </c>
      <c r="CB245" s="59" t="str">
        <f t="shared" ref="CB245:CD245" si="361">IFERROR(CB97/CA97*100-100,"")</f>
        <v/>
      </c>
      <c r="CC245" s="59" t="str">
        <f t="shared" si="361"/>
        <v/>
      </c>
      <c r="CD245" s="59" t="str">
        <f t="shared" si="361"/>
        <v/>
      </c>
      <c r="CE245" s="22" t="str">
        <f t="shared" si="105"/>
        <v/>
      </c>
      <c r="CF245" s="22" t="str">
        <f t="shared" si="106"/>
        <v/>
      </c>
      <c r="CG245" s="59" t="str">
        <f t="shared" ref="CG245:CI245" si="362">IFERROR(CG97/CF97*100-100,"")</f>
        <v/>
      </c>
      <c r="CH245" s="59" t="str">
        <f t="shared" si="362"/>
        <v/>
      </c>
      <c r="CI245" s="59" t="str">
        <f t="shared" si="362"/>
        <v/>
      </c>
      <c r="CJ245" s="22" t="str">
        <f t="shared" si="108"/>
        <v/>
      </c>
      <c r="CK245" s="22" t="str">
        <f t="shared" si="109"/>
        <v/>
      </c>
      <c r="CL245" s="59" t="str">
        <f t="shared" ref="CL245:CN245" si="363">IFERROR(CL97/CK97*100-100,"")</f>
        <v/>
      </c>
      <c r="CM245" s="59" t="str">
        <f t="shared" si="363"/>
        <v/>
      </c>
      <c r="CN245" s="59" t="str">
        <f t="shared" si="363"/>
        <v/>
      </c>
      <c r="CO245" s="22" t="str">
        <f t="shared" si="111"/>
        <v/>
      </c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</row>
    <row r="246" spans="1:125" ht="14.25" customHeight="1" x14ac:dyDescent="0.2">
      <c r="A246" s="19"/>
      <c r="B246" s="20">
        <v>4</v>
      </c>
      <c r="C246" s="29" t="s">
        <v>29</v>
      </c>
      <c r="D246" s="22"/>
      <c r="E246" s="59">
        <f t="shared" ref="E246:G246" si="364">IFERROR(E98/D98*100-100,"")</f>
        <v>-0.10344218575599484</v>
      </c>
      <c r="F246" s="59">
        <f t="shared" si="364"/>
        <v>1.321508333761173</v>
      </c>
      <c r="G246" s="59">
        <f t="shared" si="364"/>
        <v>2.8079282602891027</v>
      </c>
      <c r="H246" s="22"/>
      <c r="I246" s="22">
        <f t="shared" si="61"/>
        <v>1.5557338638967622</v>
      </c>
      <c r="J246" s="59">
        <f t="shared" ref="J246:L246" si="365">IFERROR(J98/I98*100-100,"")</f>
        <v>2.8755711996247584</v>
      </c>
      <c r="K246" s="59">
        <f t="shared" si="365"/>
        <v>4.5220450248982758</v>
      </c>
      <c r="L246" s="59">
        <f t="shared" si="365"/>
        <v>6.2718449701171011</v>
      </c>
      <c r="M246" s="22">
        <f t="shared" si="63"/>
        <v>10.764421012443037</v>
      </c>
      <c r="N246" s="22">
        <f t="shared" si="64"/>
        <v>-4.2864600485017235</v>
      </c>
      <c r="O246" s="59">
        <f t="shared" ref="O246:Q246" si="366">IFERROR(O98/N98*100-100,"")</f>
        <v>6.3935375390259566</v>
      </c>
      <c r="P246" s="59">
        <f t="shared" si="366"/>
        <v>3.4721076251022112</v>
      </c>
      <c r="Q246" s="59">
        <f t="shared" si="366"/>
        <v>2.6624254829826839</v>
      </c>
      <c r="R246" s="22">
        <f t="shared" si="66"/>
        <v>10.616063971539134</v>
      </c>
      <c r="S246" s="22">
        <f t="shared" si="67"/>
        <v>-1.9615696600041161</v>
      </c>
      <c r="T246" s="59">
        <f t="shared" ref="T246:V246" si="367">IFERROR(T98/S98*100-100,"")</f>
        <v>3.2413959060879591</v>
      </c>
      <c r="U246" s="59">
        <f t="shared" si="367"/>
        <v>2.7328267307616301</v>
      </c>
      <c r="V246" s="59">
        <f t="shared" si="367"/>
        <v>5.8684613524223863</v>
      </c>
      <c r="W246" s="22">
        <f t="shared" si="69"/>
        <v>8.7614619188595384</v>
      </c>
      <c r="X246" s="22">
        <f t="shared" si="70"/>
        <v>0.28141312510636851</v>
      </c>
      <c r="Y246" s="59">
        <f t="shared" ref="Y246:AA246" si="368">IFERROR(Y98/X98*100-100,"")</f>
        <v>3.6697576626952895</v>
      </c>
      <c r="Z246" s="59">
        <f t="shared" si="368"/>
        <v>-2.2961084344362916</v>
      </c>
      <c r="AA246" s="59">
        <f t="shared" si="368"/>
        <v>3.7381689563543716</v>
      </c>
      <c r="AB246" s="22">
        <f t="shared" si="72"/>
        <v>9.5164553365187317</v>
      </c>
      <c r="AC246" s="22">
        <f t="shared" si="73"/>
        <v>-6.1227953422157384</v>
      </c>
      <c r="AD246" s="59">
        <f t="shared" ref="AD246:AF246" si="369">IFERROR(AD98/AC98*100-100,"")</f>
        <v>5.9374434692251583</v>
      </c>
      <c r="AE246" s="59">
        <f t="shared" si="369"/>
        <v>6.8232916129534686</v>
      </c>
      <c r="AF246" s="59">
        <f t="shared" si="369"/>
        <v>6.4950892984400497</v>
      </c>
      <c r="AG246" s="22">
        <f t="shared" si="75"/>
        <v>5.7593306065685397</v>
      </c>
      <c r="AH246" s="22">
        <f t="shared" si="76"/>
        <v>-5.7249897341254297</v>
      </c>
      <c r="AI246" s="59">
        <f t="shared" ref="AI246:AK246" si="370">IFERROR(AI98/AH98*100-100,"")</f>
        <v>2.4239469526805522</v>
      </c>
      <c r="AJ246" s="59">
        <f t="shared" si="370"/>
        <v>2.9215013885063144</v>
      </c>
      <c r="AK246" s="59">
        <f t="shared" si="370"/>
        <v>1.8745782309647012</v>
      </c>
      <c r="AL246" s="22">
        <f t="shared" si="78"/>
        <v>7.3139540261171589</v>
      </c>
      <c r="AM246" s="22">
        <f t="shared" si="79"/>
        <v>-5.4083872826701338</v>
      </c>
      <c r="AN246" s="59">
        <f t="shared" ref="AN246:AP246" si="371">IFERROR(AN98/AM98*100-100,"")</f>
        <v>7.8543407310656761</v>
      </c>
      <c r="AO246" s="59">
        <f t="shared" si="371"/>
        <v>1.9670805288549644</v>
      </c>
      <c r="AP246" s="59">
        <f t="shared" si="371"/>
        <v>2.5324906845372936</v>
      </c>
      <c r="AQ246" s="22">
        <f t="shared" si="81"/>
        <v>5.3416007195100406</v>
      </c>
      <c r="AR246" s="22">
        <f t="shared" si="82"/>
        <v>-4.0659433014014894</v>
      </c>
      <c r="AS246" s="59">
        <f t="shared" ref="AS246:AU246" si="372">IFERROR(AS98/AR98*100-100,"")</f>
        <v>3.1247844923216235</v>
      </c>
      <c r="AT246" s="59">
        <f t="shared" si="372"/>
        <v>2.5214888815816607</v>
      </c>
      <c r="AU246" s="59">
        <f t="shared" si="372"/>
        <v>3.4125596068785455</v>
      </c>
      <c r="AV246" s="22">
        <f t="shared" si="84"/>
        <v>5.0589064363412888</v>
      </c>
      <c r="AW246" s="22">
        <f t="shared" si="85"/>
        <v>-4.2202127240477267</v>
      </c>
      <c r="AX246" s="59">
        <f t="shared" ref="AX246:AZ246" si="373">IFERROR(AX98/AW98*100-100,"")</f>
        <v>3.0363857995409376</v>
      </c>
      <c r="AY246" s="59">
        <f t="shared" si="373"/>
        <v>3.4438914857330474</v>
      </c>
      <c r="AZ246" s="59">
        <f t="shared" si="373"/>
        <v>2.6594688742814583</v>
      </c>
      <c r="BA246" s="22">
        <f t="shared" si="87"/>
        <v>4.9337222681827768</v>
      </c>
      <c r="BB246" s="22">
        <f t="shared" si="88"/>
        <v>-4.2808247975282399</v>
      </c>
      <c r="BC246" s="59">
        <f t="shared" ref="BC246:BE246" si="374">IFERROR(BC98/BB98*100-100,"")</f>
        <v>2.6618265962084138</v>
      </c>
      <c r="BD246" s="59">
        <f t="shared" si="374"/>
        <v>2.98320769073581</v>
      </c>
      <c r="BE246" s="59">
        <f t="shared" si="374"/>
        <v>1.1834297342705895</v>
      </c>
      <c r="BF246" s="22">
        <f t="shared" si="90"/>
        <v>3.8159047045373455</v>
      </c>
      <c r="BG246" s="22">
        <f t="shared" si="91"/>
        <v>-4.054240433892673</v>
      </c>
      <c r="BH246" s="59">
        <f t="shared" ref="BH246:BJ246" si="375">IFERROR(BH98/BG98*100-100,"")</f>
        <v>3.118549878575493</v>
      </c>
      <c r="BI246" s="59">
        <f t="shared" si="375"/>
        <v>3.5862905997208827</v>
      </c>
      <c r="BJ246" s="59">
        <f t="shared" si="375"/>
        <v>5.2352520292331661</v>
      </c>
      <c r="BK246" s="22">
        <f t="shared" si="93"/>
        <v>4.3639012627810985</v>
      </c>
      <c r="BL246" s="22">
        <f t="shared" si="94"/>
        <v>-6.9816969078116102</v>
      </c>
      <c r="BM246" s="59">
        <f t="shared" ref="BM246:BO246" si="376">IFERROR(BM98/BL98*100-100,"")</f>
        <v>0.53188148454037787</v>
      </c>
      <c r="BN246" s="59">
        <f t="shared" si="376"/>
        <v>0.82688701553799149</v>
      </c>
      <c r="BO246" s="59">
        <f t="shared" si="376"/>
        <v>2.1266259115097341</v>
      </c>
      <c r="BP246" s="22">
        <f t="shared" si="96"/>
        <v>0.36930864308497746</v>
      </c>
      <c r="BQ246" s="22">
        <f t="shared" si="97"/>
        <v>-3.3426289070369961</v>
      </c>
      <c r="BR246" s="59">
        <f t="shared" ref="BR246:BT246" si="377">IFERROR(BR98/BQ98*100-100,"")</f>
        <v>6.7475432460429374</v>
      </c>
      <c r="BS246" s="59">
        <f t="shared" si="377"/>
        <v>1.4530842788845746</v>
      </c>
      <c r="BT246" s="59">
        <f t="shared" si="377"/>
        <v>2.6987988234730409</v>
      </c>
      <c r="BU246" s="22">
        <f t="shared" si="99"/>
        <v>5.2053810685908246</v>
      </c>
      <c r="BV246" s="22">
        <f t="shared" si="100"/>
        <v>-4.6550696310231103</v>
      </c>
      <c r="BW246" s="59">
        <f t="shared" ref="BW246:BY246" si="378">IFERROR(BW98/BV98*100-100,"")</f>
        <v>5.664695274573134</v>
      </c>
      <c r="BX246" s="59">
        <f t="shared" si="378"/>
        <v>0.45202291041934473</v>
      </c>
      <c r="BY246" s="59">
        <f t="shared" si="378"/>
        <v>4.7508679690544398</v>
      </c>
      <c r="BZ246" s="22">
        <f t="shared" si="102"/>
        <v>5.2291132925000454</v>
      </c>
      <c r="CA246" s="22">
        <f t="shared" si="103"/>
        <v>-4.2254800485890627</v>
      </c>
      <c r="CB246" s="59">
        <f t="shared" ref="CB246:CD246" si="379">IFERROR(CB98/CA98*100-100,"")</f>
        <v>1.4266550044416419</v>
      </c>
      <c r="CC246" s="59">
        <f t="shared" si="379"/>
        <v>1.4608126210850116</v>
      </c>
      <c r="CD246" s="59">
        <f t="shared" si="379"/>
        <v>3.6881374459201339</v>
      </c>
      <c r="CE246" s="22">
        <f t="shared" si="105"/>
        <v>3.4776864748731242</v>
      </c>
      <c r="CF246" s="22">
        <f t="shared" si="106"/>
        <v>-2.362953781176742</v>
      </c>
      <c r="CG246" s="59">
        <f t="shared" ref="CG246:CI246" si="380">IFERROR(CG98/CF98*100-100,"")</f>
        <v>1.1338912564388863</v>
      </c>
      <c r="CH246" s="59">
        <f t="shared" si="380"/>
        <v>1.9436403221348542E-2</v>
      </c>
      <c r="CI246" s="59">
        <f t="shared" si="380"/>
        <v>3.3463021910697961</v>
      </c>
      <c r="CJ246" s="22">
        <f t="shared" si="108"/>
        <v>3.1145724946897388</v>
      </c>
      <c r="CK246" s="22">
        <f t="shared" si="109"/>
        <v>-3.9843541509151379</v>
      </c>
      <c r="CL246" s="59">
        <f t="shared" ref="CL246:CN246" si="381">IFERROR(CL98/CK98*100-100,"")</f>
        <v>0.20770967322090428</v>
      </c>
      <c r="CM246" s="59">
        <f t="shared" si="381"/>
        <v>3.7279457728868408</v>
      </c>
      <c r="CN246" s="59">
        <f t="shared" si="381"/>
        <v>5.2565416023841607</v>
      </c>
      <c r="CO246" s="22">
        <f t="shared" si="111"/>
        <v>2.0343176206982747</v>
      </c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</row>
    <row r="247" spans="1:125" ht="14.25" customHeight="1" x14ac:dyDescent="0.2">
      <c r="A247" s="30" t="s">
        <v>30</v>
      </c>
      <c r="B247" s="119" t="s">
        <v>31</v>
      </c>
      <c r="C247" s="135"/>
      <c r="D247" s="31"/>
      <c r="E247" s="59">
        <f t="shared" ref="E247:G247" si="382">IFERROR(E99/D99*100-100,"")</f>
        <v>2.7951709245180894</v>
      </c>
      <c r="F247" s="59">
        <f t="shared" si="382"/>
        <v>3.1968485976412069</v>
      </c>
      <c r="G247" s="59">
        <f t="shared" si="382"/>
        <v>1.8048686175310706</v>
      </c>
      <c r="H247" s="31"/>
      <c r="I247" s="22">
        <f t="shared" si="61"/>
        <v>-7.5670876901156703E-2</v>
      </c>
      <c r="J247" s="59">
        <f t="shared" ref="J247:L247" si="383">IFERROR(J99/I99*100-100,"")</f>
        <v>0.33330171644453799</v>
      </c>
      <c r="K247" s="59">
        <f t="shared" si="383"/>
        <v>-2.0762426539197065</v>
      </c>
      <c r="L247" s="59">
        <f t="shared" si="383"/>
        <v>1.224126974068767</v>
      </c>
      <c r="M247" s="22">
        <f t="shared" si="63"/>
        <v>3.0382084806088443</v>
      </c>
      <c r="N247" s="22">
        <f t="shared" si="64"/>
        <v>1.9962321772219838</v>
      </c>
      <c r="O247" s="59">
        <f t="shared" ref="O247:Q247" si="384">IFERROR(O99/N99*100-100,"")</f>
        <v>3.0536952122816672</v>
      </c>
      <c r="P247" s="59">
        <f t="shared" si="384"/>
        <v>-1.9578435719514147</v>
      </c>
      <c r="Q247" s="59">
        <f t="shared" si="384"/>
        <v>2.4414257755485522</v>
      </c>
      <c r="R247" s="22">
        <f t="shared" si="66"/>
        <v>3.8735344653697723</v>
      </c>
      <c r="S247" s="22">
        <f t="shared" si="67"/>
        <v>1.891725648129011</v>
      </c>
      <c r="T247" s="59">
        <f t="shared" ref="T247:V247" si="385">IFERROR(T99/S99*100-100,"")</f>
        <v>1.8553721944361712</v>
      </c>
      <c r="U247" s="59">
        <f t="shared" si="385"/>
        <v>0.83115852267920332</v>
      </c>
      <c r="V247" s="59">
        <f t="shared" si="385"/>
        <v>2.091922122759911</v>
      </c>
      <c r="W247" s="22">
        <f t="shared" si="69"/>
        <v>5.9304339043002159</v>
      </c>
      <c r="X247" s="22">
        <f t="shared" si="70"/>
        <v>-4.2998555090722306</v>
      </c>
      <c r="Y247" s="59">
        <f t="shared" ref="Y247:AA247" si="386">IFERROR(Y99/X99*100-100,"")</f>
        <v>9.6443738881665269</v>
      </c>
      <c r="Z247" s="59">
        <f t="shared" si="386"/>
        <v>2.0066225630645249</v>
      </c>
      <c r="AA247" s="59">
        <f t="shared" si="386"/>
        <v>-0.54964611364046334</v>
      </c>
      <c r="AB247" s="22">
        <f t="shared" si="72"/>
        <v>6.0552755191234979</v>
      </c>
      <c r="AC247" s="22">
        <f t="shared" si="73"/>
        <v>-4.9902327007703917</v>
      </c>
      <c r="AD247" s="59">
        <f t="shared" ref="AD247:AF247" si="387">IFERROR(AD99/AC99*100-100,"")</f>
        <v>8.7064846884268263</v>
      </c>
      <c r="AE247" s="59">
        <f t="shared" si="387"/>
        <v>3.9139505346272188</v>
      </c>
      <c r="AF247" s="59">
        <f t="shared" si="387"/>
        <v>4.8817146291481919</v>
      </c>
      <c r="AG247" s="22">
        <f t="shared" si="75"/>
        <v>7.4924105935319574</v>
      </c>
      <c r="AH247" s="22">
        <f t="shared" si="76"/>
        <v>-2.7332770889940861</v>
      </c>
      <c r="AI247" s="59">
        <f t="shared" ref="AI247:AK247" si="388">IFERROR(AI99/AH99*100-100,"")</f>
        <v>0.28435378990722882</v>
      </c>
      <c r="AJ247" s="59">
        <f t="shared" si="388"/>
        <v>2.4179839864074069</v>
      </c>
      <c r="AK247" s="59">
        <f t="shared" si="388"/>
        <v>2.4854609550140339</v>
      </c>
      <c r="AL247" s="22">
        <f t="shared" si="78"/>
        <v>6.8885951479870045</v>
      </c>
      <c r="AM247" s="22">
        <f t="shared" si="79"/>
        <v>-3.113219540866254</v>
      </c>
      <c r="AN247" s="59">
        <f t="shared" ref="AN247:AP247" si="389">IFERROR(AN99/AM99*100-100,"")</f>
        <v>4.9891520202013879</v>
      </c>
      <c r="AO247" s="59">
        <f t="shared" si="389"/>
        <v>2.8170507656946882</v>
      </c>
      <c r="AP247" s="59">
        <f t="shared" si="389"/>
        <v>6.4128267933656105</v>
      </c>
      <c r="AQ247" s="22">
        <f t="shared" si="81"/>
        <v>6.8685720276743751</v>
      </c>
      <c r="AR247" s="22">
        <f t="shared" si="82"/>
        <v>-3.6746132518371439</v>
      </c>
      <c r="AS247" s="59">
        <f t="shared" ref="AS247:AU247" si="390">IFERROR(AS99/AR99*100-100,"")</f>
        <v>3.9340301193881544</v>
      </c>
      <c r="AT247" s="59">
        <f t="shared" si="390"/>
        <v>4.0784704181578064</v>
      </c>
      <c r="AU247" s="59">
        <f t="shared" si="390"/>
        <v>3.6125736078132888</v>
      </c>
      <c r="AV247" s="22">
        <f t="shared" si="84"/>
        <v>9.7125962766980223</v>
      </c>
      <c r="AW247" s="22">
        <f t="shared" si="85"/>
        <v>0.27556787820482498</v>
      </c>
      <c r="AX247" s="59">
        <f t="shared" ref="AX247:AZ247" si="391">IFERROR(AX99/AW99*100-100,"")</f>
        <v>-1.2253909731814048</v>
      </c>
      <c r="AY247" s="59">
        <f t="shared" si="391"/>
        <v>2.8823423623321816</v>
      </c>
      <c r="AZ247" s="59">
        <f t="shared" si="391"/>
        <v>0.20339737603924846</v>
      </c>
      <c r="BA247" s="22">
        <f t="shared" si="87"/>
        <v>6.5704318918543265</v>
      </c>
      <c r="BB247" s="22">
        <f t="shared" si="88"/>
        <v>4.8557477610437445</v>
      </c>
      <c r="BC247" s="59">
        <f t="shared" ref="BC247:BE247" si="392">IFERROR(BC99/BB99*100-100,"")</f>
        <v>0.12482934829516523</v>
      </c>
      <c r="BD247" s="59">
        <f t="shared" si="392"/>
        <v>-0.49841794332976974</v>
      </c>
      <c r="BE247" s="59">
        <f t="shared" si="392"/>
        <v>1.4393294863531878</v>
      </c>
      <c r="BF247" s="22">
        <f t="shared" si="90"/>
        <v>6.3974418851857848</v>
      </c>
      <c r="BG247" s="22">
        <f t="shared" si="91"/>
        <v>3.6727464018051279</v>
      </c>
      <c r="BH247" s="59">
        <f t="shared" ref="BH247:BJ247" si="393">IFERROR(BH99/BG99*100-100,"")</f>
        <v>0.56974879720516469</v>
      </c>
      <c r="BI247" s="59">
        <f t="shared" si="393"/>
        <v>1.4746519686464268</v>
      </c>
      <c r="BJ247" s="59">
        <f t="shared" si="393"/>
        <v>1.866993664634137</v>
      </c>
      <c r="BK247" s="22">
        <f t="shared" si="93"/>
        <v>6.2797563665661187</v>
      </c>
      <c r="BL247" s="22">
        <f t="shared" si="94"/>
        <v>-2.011797128605906</v>
      </c>
      <c r="BM247" s="59">
        <f t="shared" ref="BM247:BO247" si="394">IFERROR(BM99/BL99*100-100,"")</f>
        <v>-8.1830690126136716</v>
      </c>
      <c r="BN247" s="59">
        <f t="shared" si="394"/>
        <v>4.7219545106715657</v>
      </c>
      <c r="BO247" s="59">
        <f t="shared" si="394"/>
        <v>2.2032287546683165</v>
      </c>
      <c r="BP247" s="22">
        <f t="shared" si="96"/>
        <v>-3.2294655087821127</v>
      </c>
      <c r="BQ247" s="22">
        <f t="shared" si="97"/>
        <v>0.52525957245903498</v>
      </c>
      <c r="BR247" s="59">
        <f t="shared" ref="BR247:BT247" si="395">IFERROR(BR99/BQ99*100-100,"")</f>
        <v>-6.1526229276573474</v>
      </c>
      <c r="BS247" s="59">
        <f t="shared" si="395"/>
        <v>4.5537584545533036</v>
      </c>
      <c r="BT247" s="59">
        <f t="shared" si="395"/>
        <v>3.36185009480117</v>
      </c>
      <c r="BU247" s="22">
        <f t="shared" si="99"/>
        <v>0.61523826879511034</v>
      </c>
      <c r="BV247" s="22">
        <f t="shared" si="100"/>
        <v>1.3500383145581765</v>
      </c>
      <c r="BW247" s="59">
        <f t="shared" ref="BW247:BY247" si="396">IFERROR(BW99/BV99*100-100,"")</f>
        <v>2.6210628262310536</v>
      </c>
      <c r="BX247" s="59">
        <f t="shared" si="396"/>
        <v>3.7559795126993265</v>
      </c>
      <c r="BY247" s="59">
        <f t="shared" si="396"/>
        <v>3.7416689480046017</v>
      </c>
      <c r="BZ247" s="22">
        <f t="shared" si="102"/>
        <v>9.6263198242916701</v>
      </c>
      <c r="CA247" s="22">
        <f t="shared" si="103"/>
        <v>-3.9378541746983018</v>
      </c>
      <c r="CB247" s="59">
        <f t="shared" ref="CB247:CD247" si="397">IFERROR(CB99/CA99*100-100,"")</f>
        <v>2.1565465716282546</v>
      </c>
      <c r="CC247" s="59">
        <f t="shared" si="397"/>
        <v>3.2178061528917823</v>
      </c>
      <c r="CD247" s="59">
        <f t="shared" si="397"/>
        <v>-0.45735712936718187</v>
      </c>
      <c r="CE247" s="22">
        <f t="shared" si="105"/>
        <v>4.3408130921321515</v>
      </c>
      <c r="CF247" s="22">
        <f t="shared" si="106"/>
        <v>0.67980722215024514</v>
      </c>
      <c r="CG247" s="59">
        <f t="shared" ref="CG247:CI247" si="398">IFERROR(CG99/CF99*100-100,"")</f>
        <v>1.815614064714822</v>
      </c>
      <c r="CH247" s="59">
        <f t="shared" si="398"/>
        <v>0.4345248588860926</v>
      </c>
      <c r="CI247" s="59">
        <f t="shared" si="398"/>
        <v>6.6690828774986386</v>
      </c>
      <c r="CJ247" s="22">
        <f t="shared" si="108"/>
        <v>5.8260391495783352</v>
      </c>
      <c r="CK247" s="22">
        <f t="shared" si="109"/>
        <v>-0.99618548609853974</v>
      </c>
      <c r="CL247" s="59">
        <f t="shared" ref="CL247:CN247" si="399">IFERROR(CL99/CK99*100-100,"")</f>
        <v>0.61192664209399084</v>
      </c>
      <c r="CM247" s="59">
        <f t="shared" si="399"/>
        <v>2.9458256127862938</v>
      </c>
      <c r="CN247" s="59">
        <f t="shared" si="399"/>
        <v>5.5201253646606716</v>
      </c>
      <c r="CO247" s="22">
        <f t="shared" si="111"/>
        <v>8.0772507176280186</v>
      </c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</row>
    <row r="248" spans="1:125" ht="14.25" customHeight="1" x14ac:dyDescent="0.2">
      <c r="A248" s="19"/>
      <c r="B248" s="20">
        <v>1</v>
      </c>
      <c r="C248" s="29" t="s">
        <v>32</v>
      </c>
      <c r="D248" s="22"/>
      <c r="E248" s="59" t="str">
        <f t="shared" ref="E248:G248" si="400">IFERROR(E100/D100*100-100,"")</f>
        <v/>
      </c>
      <c r="F248" s="59" t="str">
        <f t="shared" si="400"/>
        <v/>
      </c>
      <c r="G248" s="59" t="str">
        <f t="shared" si="400"/>
        <v/>
      </c>
      <c r="H248" s="22"/>
      <c r="I248" s="22" t="str">
        <f t="shared" si="61"/>
        <v/>
      </c>
      <c r="J248" s="59" t="str">
        <f t="shared" ref="J248:L248" si="401">IFERROR(J100/I100*100-100,"")</f>
        <v/>
      </c>
      <c r="K248" s="59" t="str">
        <f t="shared" si="401"/>
        <v/>
      </c>
      <c r="L248" s="59" t="str">
        <f t="shared" si="401"/>
        <v/>
      </c>
      <c r="M248" s="22" t="str">
        <f t="shared" si="63"/>
        <v/>
      </c>
      <c r="N248" s="22" t="str">
        <f t="shared" si="64"/>
        <v/>
      </c>
      <c r="O248" s="59" t="str">
        <f t="shared" ref="O248:Q248" si="402">IFERROR(O100/N100*100-100,"")</f>
        <v/>
      </c>
      <c r="P248" s="59" t="str">
        <f t="shared" si="402"/>
        <v/>
      </c>
      <c r="Q248" s="59" t="str">
        <f t="shared" si="402"/>
        <v/>
      </c>
      <c r="R248" s="22" t="str">
        <f t="shared" si="66"/>
        <v/>
      </c>
      <c r="S248" s="22" t="str">
        <f t="shared" si="67"/>
        <v/>
      </c>
      <c r="T248" s="59" t="str">
        <f t="shared" ref="T248:V248" si="403">IFERROR(T100/S100*100-100,"")</f>
        <v/>
      </c>
      <c r="U248" s="59" t="str">
        <f t="shared" si="403"/>
        <v/>
      </c>
      <c r="V248" s="59" t="str">
        <f t="shared" si="403"/>
        <v/>
      </c>
      <c r="W248" s="22" t="str">
        <f t="shared" si="69"/>
        <v/>
      </c>
      <c r="X248" s="22" t="str">
        <f t="shared" si="70"/>
        <v/>
      </c>
      <c r="Y248" s="59" t="str">
        <f t="shared" ref="Y248:AA248" si="404">IFERROR(Y100/X100*100-100,"")</f>
        <v/>
      </c>
      <c r="Z248" s="59" t="str">
        <f t="shared" si="404"/>
        <v/>
      </c>
      <c r="AA248" s="59" t="str">
        <f t="shared" si="404"/>
        <v/>
      </c>
      <c r="AB248" s="22" t="str">
        <f t="shared" si="72"/>
        <v/>
      </c>
      <c r="AC248" s="22" t="str">
        <f t="shared" si="73"/>
        <v/>
      </c>
      <c r="AD248" s="59" t="str">
        <f t="shared" ref="AD248:AF248" si="405">IFERROR(AD100/AC100*100-100,"")</f>
        <v/>
      </c>
      <c r="AE248" s="59" t="str">
        <f t="shared" si="405"/>
        <v/>
      </c>
      <c r="AF248" s="59" t="str">
        <f t="shared" si="405"/>
        <v/>
      </c>
      <c r="AG248" s="22" t="str">
        <f t="shared" si="75"/>
        <v/>
      </c>
      <c r="AH248" s="22" t="str">
        <f t="shared" si="76"/>
        <v/>
      </c>
      <c r="AI248" s="59" t="str">
        <f t="shared" ref="AI248:AK248" si="406">IFERROR(AI100/AH100*100-100,"")</f>
        <v/>
      </c>
      <c r="AJ248" s="59" t="str">
        <f t="shared" si="406"/>
        <v/>
      </c>
      <c r="AK248" s="59" t="str">
        <f t="shared" si="406"/>
        <v/>
      </c>
      <c r="AL248" s="22" t="str">
        <f t="shared" si="78"/>
        <v/>
      </c>
      <c r="AM248" s="22" t="str">
        <f t="shared" si="79"/>
        <v/>
      </c>
      <c r="AN248" s="59" t="str">
        <f t="shared" ref="AN248:AP248" si="407">IFERROR(AN100/AM100*100-100,"")</f>
        <v/>
      </c>
      <c r="AO248" s="59" t="str">
        <f t="shared" si="407"/>
        <v/>
      </c>
      <c r="AP248" s="59" t="str">
        <f t="shared" si="407"/>
        <v/>
      </c>
      <c r="AQ248" s="22" t="str">
        <f t="shared" si="81"/>
        <v/>
      </c>
      <c r="AR248" s="22" t="str">
        <f t="shared" si="82"/>
        <v/>
      </c>
      <c r="AS248" s="59" t="str">
        <f t="shared" ref="AS248:AU248" si="408">IFERROR(AS100/AR100*100-100,"")</f>
        <v/>
      </c>
      <c r="AT248" s="59" t="str">
        <f t="shared" si="408"/>
        <v/>
      </c>
      <c r="AU248" s="59" t="str">
        <f t="shared" si="408"/>
        <v/>
      </c>
      <c r="AV248" s="22" t="str">
        <f t="shared" si="84"/>
        <v/>
      </c>
      <c r="AW248" s="22" t="str">
        <f t="shared" si="85"/>
        <v/>
      </c>
      <c r="AX248" s="59" t="str">
        <f t="shared" ref="AX248:AZ248" si="409">IFERROR(AX100/AW100*100-100,"")</f>
        <v/>
      </c>
      <c r="AY248" s="59" t="str">
        <f t="shared" si="409"/>
        <v/>
      </c>
      <c r="AZ248" s="59" t="str">
        <f t="shared" si="409"/>
        <v/>
      </c>
      <c r="BA248" s="22" t="str">
        <f t="shared" si="87"/>
        <v/>
      </c>
      <c r="BB248" s="22" t="str">
        <f t="shared" si="88"/>
        <v/>
      </c>
      <c r="BC248" s="59" t="str">
        <f t="shared" ref="BC248:BE248" si="410">IFERROR(BC100/BB100*100-100,"")</f>
        <v/>
      </c>
      <c r="BD248" s="59" t="str">
        <f t="shared" si="410"/>
        <v/>
      </c>
      <c r="BE248" s="59" t="str">
        <f t="shared" si="410"/>
        <v/>
      </c>
      <c r="BF248" s="22" t="str">
        <f t="shared" si="90"/>
        <v/>
      </c>
      <c r="BG248" s="22" t="str">
        <f t="shared" si="91"/>
        <v/>
      </c>
      <c r="BH248" s="59" t="str">
        <f t="shared" ref="BH248:BJ248" si="411">IFERROR(BH100/BG100*100-100,"")</f>
        <v/>
      </c>
      <c r="BI248" s="59" t="str">
        <f t="shared" si="411"/>
        <v/>
      </c>
      <c r="BJ248" s="59" t="str">
        <f t="shared" si="411"/>
        <v/>
      </c>
      <c r="BK248" s="22" t="str">
        <f t="shared" si="93"/>
        <v/>
      </c>
      <c r="BL248" s="22" t="str">
        <f t="shared" si="94"/>
        <v/>
      </c>
      <c r="BM248" s="59" t="str">
        <f t="shared" ref="BM248:BO248" si="412">IFERROR(BM100/BL100*100-100,"")</f>
        <v/>
      </c>
      <c r="BN248" s="59" t="str">
        <f t="shared" si="412"/>
        <v/>
      </c>
      <c r="BO248" s="59" t="str">
        <f t="shared" si="412"/>
        <v/>
      </c>
      <c r="BP248" s="22" t="str">
        <f t="shared" si="96"/>
        <v/>
      </c>
      <c r="BQ248" s="22" t="str">
        <f t="shared" si="97"/>
        <v/>
      </c>
      <c r="BR248" s="59" t="str">
        <f t="shared" ref="BR248:BT248" si="413">IFERROR(BR100/BQ100*100-100,"")</f>
        <v/>
      </c>
      <c r="BS248" s="59" t="str">
        <f t="shared" si="413"/>
        <v/>
      </c>
      <c r="BT248" s="59" t="str">
        <f t="shared" si="413"/>
        <v/>
      </c>
      <c r="BU248" s="22" t="str">
        <f t="shared" si="99"/>
        <v/>
      </c>
      <c r="BV248" s="22" t="str">
        <f t="shared" si="100"/>
        <v/>
      </c>
      <c r="BW248" s="59" t="str">
        <f t="shared" ref="BW248:BY248" si="414">IFERROR(BW100/BV100*100-100,"")</f>
        <v/>
      </c>
      <c r="BX248" s="59" t="str">
        <f t="shared" si="414"/>
        <v/>
      </c>
      <c r="BY248" s="59" t="str">
        <f t="shared" si="414"/>
        <v/>
      </c>
      <c r="BZ248" s="22" t="str">
        <f t="shared" si="102"/>
        <v/>
      </c>
      <c r="CA248" s="22" t="str">
        <f t="shared" si="103"/>
        <v/>
      </c>
      <c r="CB248" s="59" t="str">
        <f t="shared" ref="CB248:CD248" si="415">IFERROR(CB100/CA100*100-100,"")</f>
        <v/>
      </c>
      <c r="CC248" s="59" t="str">
        <f t="shared" si="415"/>
        <v/>
      </c>
      <c r="CD248" s="59" t="str">
        <f t="shared" si="415"/>
        <v/>
      </c>
      <c r="CE248" s="22" t="str">
        <f t="shared" si="105"/>
        <v/>
      </c>
      <c r="CF248" s="22" t="str">
        <f t="shared" si="106"/>
        <v/>
      </c>
      <c r="CG248" s="59" t="str">
        <f t="shared" ref="CG248:CI248" si="416">IFERROR(CG100/CF100*100-100,"")</f>
        <v/>
      </c>
      <c r="CH248" s="59" t="str">
        <f t="shared" si="416"/>
        <v/>
      </c>
      <c r="CI248" s="59" t="str">
        <f t="shared" si="416"/>
        <v/>
      </c>
      <c r="CJ248" s="22" t="str">
        <f t="shared" si="108"/>
        <v/>
      </c>
      <c r="CK248" s="22" t="str">
        <f t="shared" si="109"/>
        <v/>
      </c>
      <c r="CL248" s="59" t="str">
        <f t="shared" ref="CL248:CN248" si="417">IFERROR(CL100/CK100*100-100,"")</f>
        <v/>
      </c>
      <c r="CM248" s="59" t="str">
        <f t="shared" si="417"/>
        <v/>
      </c>
      <c r="CN248" s="59" t="str">
        <f t="shared" si="417"/>
        <v/>
      </c>
      <c r="CO248" s="22" t="str">
        <f t="shared" si="111"/>
        <v/>
      </c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</row>
    <row r="249" spans="1:125" ht="14.25" customHeight="1" x14ac:dyDescent="0.2">
      <c r="A249" s="19"/>
      <c r="B249" s="20">
        <v>2</v>
      </c>
      <c r="C249" s="29" t="s">
        <v>33</v>
      </c>
      <c r="D249" s="22"/>
      <c r="E249" s="59">
        <f t="shared" ref="E249:G249" si="418">IFERROR(E101/D101*100-100,"")</f>
        <v>2.2274261998067146</v>
      </c>
      <c r="F249" s="59">
        <f t="shared" si="418"/>
        <v>3.0622080317651381</v>
      </c>
      <c r="G249" s="59">
        <f t="shared" si="418"/>
        <v>1.4666208578800735</v>
      </c>
      <c r="H249" s="22"/>
      <c r="I249" s="22">
        <f t="shared" si="61"/>
        <v>0.53830237872773523</v>
      </c>
      <c r="J249" s="59">
        <f t="shared" ref="J249:L249" si="419">IFERROR(J101/I101*100-100,"")</f>
        <v>0.87912079133438681</v>
      </c>
      <c r="K249" s="59">
        <f t="shared" si="419"/>
        <v>-2.8681074071379271</v>
      </c>
      <c r="L249" s="59">
        <f t="shared" si="419"/>
        <v>0.60611751177002304</v>
      </c>
      <c r="M249" s="22">
        <f t="shared" si="63"/>
        <v>3.0590080215480384</v>
      </c>
      <c r="N249" s="22">
        <f t="shared" si="64"/>
        <v>1.9157824261202734</v>
      </c>
      <c r="O249" s="59">
        <f t="shared" ref="O249:Q249" si="420">IFERROR(O101/N101*100-100,"")</f>
        <v>5.6220890538826325</v>
      </c>
      <c r="P249" s="59">
        <f t="shared" si="420"/>
        <v>-3.260755261691628</v>
      </c>
      <c r="Q249" s="59">
        <f t="shared" si="420"/>
        <v>1.3297710990861873</v>
      </c>
      <c r="R249" s="22">
        <f t="shared" si="66"/>
        <v>3.9800335039793708</v>
      </c>
      <c r="S249" s="22">
        <f t="shared" si="67"/>
        <v>3.4189091591000391</v>
      </c>
      <c r="T249" s="59">
        <f t="shared" ref="T249:V249" si="421">IFERROR(T101/S101*100-100,"")</f>
        <v>1.7070581496071924</v>
      </c>
      <c r="U249" s="59">
        <f t="shared" si="421"/>
        <v>1.794292056304954</v>
      </c>
      <c r="V249" s="59">
        <f t="shared" si="421"/>
        <v>1.4357073258784823</v>
      </c>
      <c r="W249" s="22">
        <f t="shared" si="69"/>
        <v>6.7955867433979336</v>
      </c>
      <c r="X249" s="22">
        <f t="shared" si="70"/>
        <v>-5.0992501618367925</v>
      </c>
      <c r="Y249" s="59">
        <f t="shared" ref="Y249:AA249" si="422">IFERROR(Y101/X101*100-100,"")</f>
        <v>11.768431718167662</v>
      </c>
      <c r="Z249" s="59">
        <f t="shared" si="422"/>
        <v>2.9088579255778626</v>
      </c>
      <c r="AA249" s="59">
        <f t="shared" si="422"/>
        <v>-0.7579677018091644</v>
      </c>
      <c r="AB249" s="22">
        <f t="shared" si="72"/>
        <v>7.1159093700920266</v>
      </c>
      <c r="AC249" s="22">
        <f t="shared" si="73"/>
        <v>-5.9008700182999263</v>
      </c>
      <c r="AD249" s="59">
        <f t="shared" ref="AD249:AF249" si="423">IFERROR(AD101/AC101*100-100,"")</f>
        <v>10.024636244920046</v>
      </c>
      <c r="AE249" s="59">
        <f t="shared" si="423"/>
        <v>4.2111139926556973</v>
      </c>
      <c r="AF249" s="59">
        <f t="shared" si="423"/>
        <v>4.6139696624973823</v>
      </c>
      <c r="AG249" s="22">
        <f t="shared" si="75"/>
        <v>8.3121607579274013</v>
      </c>
      <c r="AH249" s="22">
        <f t="shared" si="76"/>
        <v>-2.989546631394262</v>
      </c>
      <c r="AI249" s="59">
        <f t="shared" ref="AI249:AK249" si="424">IFERROR(AI101/AH101*100-100,"")</f>
        <v>0.67606253705892527</v>
      </c>
      <c r="AJ249" s="59">
        <f t="shared" si="424"/>
        <v>2.045059740038198</v>
      </c>
      <c r="AK249" s="59">
        <f t="shared" si="424"/>
        <v>3.141652109974018</v>
      </c>
      <c r="AL249" s="22">
        <f t="shared" si="78"/>
        <v>7.1352770980294622</v>
      </c>
      <c r="AM249" s="22">
        <f t="shared" si="79"/>
        <v>-3.5250110392771745</v>
      </c>
      <c r="AN249" s="59">
        <f t="shared" ref="AN249:AP249" si="425">IFERROR(AN101/AM101*100-100,"")</f>
        <v>6.1741974101196035</v>
      </c>
      <c r="AO249" s="59">
        <f t="shared" si="425"/>
        <v>2.9940161734216133</v>
      </c>
      <c r="AP249" s="59">
        <f t="shared" si="425"/>
        <v>7.0207379330217776</v>
      </c>
      <c r="AQ249" s="22">
        <f t="shared" si="81"/>
        <v>8.0168089470830495</v>
      </c>
      <c r="AR249" s="22">
        <f t="shared" si="82"/>
        <v>-5.5341902758446224</v>
      </c>
      <c r="AS249" s="59">
        <f t="shared" ref="AS249:AU249" si="426">IFERROR(AS101/AR101*100-100,"")</f>
        <v>5.1704227051986749</v>
      </c>
      <c r="AT249" s="59">
        <f t="shared" si="426"/>
        <v>4.9886067537500622</v>
      </c>
      <c r="AU249" s="59">
        <f t="shared" si="426"/>
        <v>3.345075842920636</v>
      </c>
      <c r="AV249" s="22">
        <f t="shared" si="84"/>
        <v>9.8228483536901194</v>
      </c>
      <c r="AW249" s="22">
        <f t="shared" si="85"/>
        <v>0.52723985948873064</v>
      </c>
      <c r="AX249" s="59">
        <f t="shared" ref="AX249:AZ249" si="427">IFERROR(AX101/AW101*100-100,"")</f>
        <v>-1.5444931205179984</v>
      </c>
      <c r="AY249" s="59">
        <f t="shared" si="427"/>
        <v>3.0931770225272004</v>
      </c>
      <c r="AZ249" s="59">
        <f t="shared" si="427"/>
        <v>-0.52733203721010113</v>
      </c>
      <c r="BA249" s="22">
        <f t="shared" si="87"/>
        <v>7.0301430222316839</v>
      </c>
      <c r="BB249" s="22">
        <f t="shared" si="88"/>
        <v>5.4995636687044112</v>
      </c>
      <c r="BC249" s="59">
        <f t="shared" ref="BC249:BE249" si="428">IFERROR(BC101/BB101*100-100,"")</f>
        <v>-0.16883082035745645</v>
      </c>
      <c r="BD249" s="59">
        <f t="shared" si="428"/>
        <v>5.9630672522573036E-2</v>
      </c>
      <c r="BE249" s="59">
        <f t="shared" si="428"/>
        <v>0.94569061901215434</v>
      </c>
      <c r="BF249" s="22">
        <f t="shared" si="90"/>
        <v>6.4213980531438324</v>
      </c>
      <c r="BG249" s="22">
        <f t="shared" si="91"/>
        <v>3.8201120360212855</v>
      </c>
      <c r="BH249" s="59">
        <f t="shared" ref="BH249:BJ249" si="429">IFERROR(BH101/BG101*100-100,"")</f>
        <v>1.3086938779234885</v>
      </c>
      <c r="BI249" s="59">
        <f t="shared" si="429"/>
        <v>1.3633166377183841</v>
      </c>
      <c r="BJ249" s="59">
        <f t="shared" si="429"/>
        <v>0.85145144386558513</v>
      </c>
      <c r="BK249" s="22">
        <f t="shared" si="93"/>
        <v>6.5183050369063977</v>
      </c>
      <c r="BL249" s="22">
        <f t="shared" si="94"/>
        <v>-2.4506852597479707</v>
      </c>
      <c r="BM249" s="59">
        <f t="shared" ref="BM249:BO249" si="430">IFERROR(BM101/BL101*100-100,"")</f>
        <v>-8.6573075920981637</v>
      </c>
      <c r="BN249" s="59">
        <f t="shared" si="430"/>
        <v>5.9538730480451818</v>
      </c>
      <c r="BO249" s="59">
        <f t="shared" si="430"/>
        <v>2.9191357930885999</v>
      </c>
      <c r="BP249" s="22">
        <f t="shared" si="96"/>
        <v>-3.8899194615659525</v>
      </c>
      <c r="BQ249" s="22">
        <f t="shared" si="97"/>
        <v>0.68240735100016536</v>
      </c>
      <c r="BR249" s="59">
        <f t="shared" ref="BR249:BT249" si="431">IFERROR(BR101/BQ101*100-100,"")</f>
        <v>-7.5834424392430151</v>
      </c>
      <c r="BS249" s="59">
        <f t="shared" si="431"/>
        <v>4.8220749821769715</v>
      </c>
      <c r="BT249" s="59">
        <f t="shared" si="431"/>
        <v>2.2946833904943702</v>
      </c>
      <c r="BU249" s="22">
        <f t="shared" si="99"/>
        <v>0.45550248107950608</v>
      </c>
      <c r="BV249" s="22">
        <f t="shared" si="100"/>
        <v>2.5658503789850471</v>
      </c>
      <c r="BW249" s="59">
        <f t="shared" ref="BW249:BY249" si="432">IFERROR(BW101/BV101*100-100,"")</f>
        <v>2.6077055280768064</v>
      </c>
      <c r="BX249" s="59">
        <f t="shared" si="432"/>
        <v>4.6030270461212126</v>
      </c>
      <c r="BY249" s="59">
        <f t="shared" si="432"/>
        <v>4.3294866097527631</v>
      </c>
      <c r="BZ249" s="22">
        <f t="shared" si="102"/>
        <v>10.413355371773676</v>
      </c>
      <c r="CA249" s="22">
        <f t="shared" si="103"/>
        <v>-4.8365400514294521</v>
      </c>
      <c r="CB249" s="59">
        <f t="shared" ref="CB249:CD249" si="433">IFERROR(CB101/CA101*100-100,"")</f>
        <v>2.2703458577711757</v>
      </c>
      <c r="CC249" s="59">
        <f t="shared" si="433"/>
        <v>3.4247773496338425</v>
      </c>
      <c r="CD249" s="59">
        <f t="shared" si="433"/>
        <v>0.84462185161579839</v>
      </c>
      <c r="CE249" s="22">
        <f t="shared" si="105"/>
        <v>4.7416426868926322</v>
      </c>
      <c r="CF249" s="22">
        <f t="shared" si="106"/>
        <v>1.6755452826259898</v>
      </c>
      <c r="CG249" s="59">
        <f t="shared" ref="CG249:CI249" si="434">IFERROR(CG101/CF101*100-100,"")</f>
        <v>1.7685815872259525</v>
      </c>
      <c r="CH249" s="59">
        <f t="shared" si="434"/>
        <v>-0.14012282861844483</v>
      </c>
      <c r="CI249" s="59">
        <f t="shared" si="434"/>
        <v>6.9184937637867989</v>
      </c>
      <c r="CJ249" s="22">
        <f t="shared" si="108"/>
        <v>7.7584007162756023</v>
      </c>
      <c r="CK249" s="22">
        <f t="shared" si="109"/>
        <v>0.46010385694469846</v>
      </c>
      <c r="CL249" s="59">
        <f t="shared" ref="CL249:CN249" si="435">IFERROR(CL101/CK101*100-100,"")</f>
        <v>8.6822805314312745E-2</v>
      </c>
      <c r="CM249" s="59">
        <f t="shared" si="435"/>
        <v>3.5362818019873288</v>
      </c>
      <c r="CN249" s="59">
        <f t="shared" si="435"/>
        <v>6.2472420624347365</v>
      </c>
      <c r="CO249" s="22">
        <f t="shared" si="111"/>
        <v>9.623521987548969</v>
      </c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</row>
    <row r="250" spans="1:125" ht="14.25" customHeight="1" x14ac:dyDescent="0.2">
      <c r="A250" s="19"/>
      <c r="B250" s="20">
        <v>3</v>
      </c>
      <c r="C250" s="29" t="s">
        <v>34</v>
      </c>
      <c r="D250" s="22"/>
      <c r="E250" s="59" t="str">
        <f t="shared" ref="E250:G250" si="436">IFERROR(E102/D102*100-100,"")</f>
        <v/>
      </c>
      <c r="F250" s="59" t="str">
        <f t="shared" si="436"/>
        <v/>
      </c>
      <c r="G250" s="59" t="str">
        <f t="shared" si="436"/>
        <v/>
      </c>
      <c r="H250" s="22"/>
      <c r="I250" s="22" t="str">
        <f t="shared" si="61"/>
        <v/>
      </c>
      <c r="J250" s="59" t="str">
        <f t="shared" ref="J250:L250" si="437">IFERROR(J102/I102*100-100,"")</f>
        <v/>
      </c>
      <c r="K250" s="59" t="str">
        <f t="shared" si="437"/>
        <v/>
      </c>
      <c r="L250" s="59" t="str">
        <f t="shared" si="437"/>
        <v/>
      </c>
      <c r="M250" s="22" t="str">
        <f t="shared" si="63"/>
        <v/>
      </c>
      <c r="N250" s="22" t="str">
        <f t="shared" si="64"/>
        <v/>
      </c>
      <c r="O250" s="59" t="str">
        <f t="shared" ref="O250:Q250" si="438">IFERROR(O102/N102*100-100,"")</f>
        <v/>
      </c>
      <c r="P250" s="59" t="str">
        <f t="shared" si="438"/>
        <v/>
      </c>
      <c r="Q250" s="59" t="str">
        <f t="shared" si="438"/>
        <v/>
      </c>
      <c r="R250" s="22" t="str">
        <f t="shared" si="66"/>
        <v/>
      </c>
      <c r="S250" s="22" t="str">
        <f t="shared" si="67"/>
        <v/>
      </c>
      <c r="T250" s="59" t="str">
        <f t="shared" ref="T250:V250" si="439">IFERROR(T102/S102*100-100,"")</f>
        <v/>
      </c>
      <c r="U250" s="59" t="str">
        <f t="shared" si="439"/>
        <v/>
      </c>
      <c r="V250" s="59" t="str">
        <f t="shared" si="439"/>
        <v/>
      </c>
      <c r="W250" s="22" t="str">
        <f t="shared" si="69"/>
        <v/>
      </c>
      <c r="X250" s="22" t="str">
        <f t="shared" si="70"/>
        <v/>
      </c>
      <c r="Y250" s="59" t="str">
        <f t="shared" ref="Y250:AA250" si="440">IFERROR(Y102/X102*100-100,"")</f>
        <v/>
      </c>
      <c r="Z250" s="59" t="str">
        <f t="shared" si="440"/>
        <v/>
      </c>
      <c r="AA250" s="59" t="str">
        <f t="shared" si="440"/>
        <v/>
      </c>
      <c r="AB250" s="22" t="str">
        <f t="shared" si="72"/>
        <v/>
      </c>
      <c r="AC250" s="22" t="str">
        <f t="shared" si="73"/>
        <v/>
      </c>
      <c r="AD250" s="59" t="str">
        <f t="shared" ref="AD250:AF250" si="441">IFERROR(AD102/AC102*100-100,"")</f>
        <v/>
      </c>
      <c r="AE250" s="59" t="str">
        <f t="shared" si="441"/>
        <v/>
      </c>
      <c r="AF250" s="59" t="str">
        <f t="shared" si="441"/>
        <v/>
      </c>
      <c r="AG250" s="22" t="str">
        <f t="shared" si="75"/>
        <v/>
      </c>
      <c r="AH250" s="22" t="str">
        <f t="shared" si="76"/>
        <v/>
      </c>
      <c r="AI250" s="59" t="str">
        <f t="shared" ref="AI250:AK250" si="442">IFERROR(AI102/AH102*100-100,"")</f>
        <v/>
      </c>
      <c r="AJ250" s="59" t="str">
        <f t="shared" si="442"/>
        <v/>
      </c>
      <c r="AK250" s="59" t="str">
        <f t="shared" si="442"/>
        <v/>
      </c>
      <c r="AL250" s="22" t="str">
        <f t="shared" si="78"/>
        <v/>
      </c>
      <c r="AM250" s="22" t="str">
        <f t="shared" si="79"/>
        <v/>
      </c>
      <c r="AN250" s="59" t="str">
        <f t="shared" ref="AN250:AP250" si="443">IFERROR(AN102/AM102*100-100,"")</f>
        <v/>
      </c>
      <c r="AO250" s="59" t="str">
        <f t="shared" si="443"/>
        <v/>
      </c>
      <c r="AP250" s="59" t="str">
        <f t="shared" si="443"/>
        <v/>
      </c>
      <c r="AQ250" s="22" t="str">
        <f t="shared" si="81"/>
        <v/>
      </c>
      <c r="AR250" s="22" t="str">
        <f t="shared" si="82"/>
        <v/>
      </c>
      <c r="AS250" s="59" t="str">
        <f t="shared" ref="AS250:AU250" si="444">IFERROR(AS102/AR102*100-100,"")</f>
        <v/>
      </c>
      <c r="AT250" s="59" t="str">
        <f t="shared" si="444"/>
        <v/>
      </c>
      <c r="AU250" s="59" t="str">
        <f t="shared" si="444"/>
        <v/>
      </c>
      <c r="AV250" s="22" t="str">
        <f t="shared" si="84"/>
        <v/>
      </c>
      <c r="AW250" s="22" t="str">
        <f t="shared" si="85"/>
        <v/>
      </c>
      <c r="AX250" s="59" t="str">
        <f t="shared" ref="AX250:AZ250" si="445">IFERROR(AX102/AW102*100-100,"")</f>
        <v/>
      </c>
      <c r="AY250" s="59" t="str">
        <f t="shared" si="445"/>
        <v/>
      </c>
      <c r="AZ250" s="59" t="str">
        <f t="shared" si="445"/>
        <v/>
      </c>
      <c r="BA250" s="22" t="str">
        <f t="shared" si="87"/>
        <v/>
      </c>
      <c r="BB250" s="22" t="str">
        <f t="shared" si="88"/>
        <v/>
      </c>
      <c r="BC250" s="59" t="str">
        <f t="shared" ref="BC250:BE250" si="446">IFERROR(BC102/BB102*100-100,"")</f>
        <v/>
      </c>
      <c r="BD250" s="59" t="str">
        <f t="shared" si="446"/>
        <v/>
      </c>
      <c r="BE250" s="59" t="str">
        <f t="shared" si="446"/>
        <v/>
      </c>
      <c r="BF250" s="22" t="str">
        <f t="shared" si="90"/>
        <v/>
      </c>
      <c r="BG250" s="22" t="str">
        <f t="shared" si="91"/>
        <v/>
      </c>
      <c r="BH250" s="59" t="str">
        <f t="shared" ref="BH250:BJ250" si="447">IFERROR(BH102/BG102*100-100,"")</f>
        <v/>
      </c>
      <c r="BI250" s="59" t="str">
        <f t="shared" si="447"/>
        <v/>
      </c>
      <c r="BJ250" s="59" t="str">
        <f t="shared" si="447"/>
        <v/>
      </c>
      <c r="BK250" s="22" t="str">
        <f t="shared" si="93"/>
        <v/>
      </c>
      <c r="BL250" s="22" t="str">
        <f t="shared" si="94"/>
        <v/>
      </c>
      <c r="BM250" s="59" t="str">
        <f t="shared" ref="BM250:BO250" si="448">IFERROR(BM102/BL102*100-100,"")</f>
        <v/>
      </c>
      <c r="BN250" s="59" t="str">
        <f t="shared" si="448"/>
        <v/>
      </c>
      <c r="BO250" s="59" t="str">
        <f t="shared" si="448"/>
        <v/>
      </c>
      <c r="BP250" s="22" t="str">
        <f t="shared" si="96"/>
        <v/>
      </c>
      <c r="BQ250" s="22" t="str">
        <f t="shared" si="97"/>
        <v/>
      </c>
      <c r="BR250" s="59" t="str">
        <f t="shared" ref="BR250:BT250" si="449">IFERROR(BR102/BQ102*100-100,"")</f>
        <v/>
      </c>
      <c r="BS250" s="59" t="str">
        <f t="shared" si="449"/>
        <v/>
      </c>
      <c r="BT250" s="59" t="str">
        <f t="shared" si="449"/>
        <v/>
      </c>
      <c r="BU250" s="22" t="str">
        <f t="shared" si="99"/>
        <v/>
      </c>
      <c r="BV250" s="22" t="str">
        <f t="shared" si="100"/>
        <v/>
      </c>
      <c r="BW250" s="59" t="str">
        <f t="shared" ref="BW250:BY250" si="450">IFERROR(BW102/BV102*100-100,"")</f>
        <v/>
      </c>
      <c r="BX250" s="59" t="str">
        <f t="shared" si="450"/>
        <v/>
      </c>
      <c r="BY250" s="59" t="str">
        <f t="shared" si="450"/>
        <v/>
      </c>
      <c r="BZ250" s="22" t="str">
        <f t="shared" si="102"/>
        <v/>
      </c>
      <c r="CA250" s="22" t="str">
        <f t="shared" si="103"/>
        <v/>
      </c>
      <c r="CB250" s="59" t="str">
        <f t="shared" ref="CB250:CD250" si="451">IFERROR(CB102/CA102*100-100,"")</f>
        <v/>
      </c>
      <c r="CC250" s="59" t="str">
        <f t="shared" si="451"/>
        <v/>
      </c>
      <c r="CD250" s="59" t="str">
        <f t="shared" si="451"/>
        <v/>
      </c>
      <c r="CE250" s="22" t="str">
        <f t="shared" si="105"/>
        <v/>
      </c>
      <c r="CF250" s="22" t="str">
        <f t="shared" si="106"/>
        <v/>
      </c>
      <c r="CG250" s="59" t="str">
        <f t="shared" ref="CG250:CI250" si="452">IFERROR(CG102/CF102*100-100,"")</f>
        <v/>
      </c>
      <c r="CH250" s="59" t="str">
        <f t="shared" si="452"/>
        <v/>
      </c>
      <c r="CI250" s="59" t="str">
        <f t="shared" si="452"/>
        <v/>
      </c>
      <c r="CJ250" s="22" t="str">
        <f t="shared" si="108"/>
        <v/>
      </c>
      <c r="CK250" s="22" t="str">
        <f t="shared" si="109"/>
        <v/>
      </c>
      <c r="CL250" s="59" t="str">
        <f t="shared" ref="CL250:CN250" si="453">IFERROR(CL102/CK102*100-100,"")</f>
        <v/>
      </c>
      <c r="CM250" s="59" t="str">
        <f t="shared" si="453"/>
        <v/>
      </c>
      <c r="CN250" s="59" t="str">
        <f t="shared" si="453"/>
        <v/>
      </c>
      <c r="CO250" s="22" t="str">
        <f t="shared" si="111"/>
        <v/>
      </c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</row>
    <row r="251" spans="1:125" ht="14.25" customHeight="1" x14ac:dyDescent="0.2">
      <c r="A251" s="19"/>
      <c r="B251" s="20">
        <v>4</v>
      </c>
      <c r="C251" s="29" t="s">
        <v>35</v>
      </c>
      <c r="D251" s="22"/>
      <c r="E251" s="59">
        <f t="shared" ref="E251:G251" si="454">IFERROR(E103/D103*100-100,"")</f>
        <v>7.9208961079871187</v>
      </c>
      <c r="F251" s="59">
        <f t="shared" si="454"/>
        <v>4.1479278819627865</v>
      </c>
      <c r="G251" s="59">
        <f t="shared" si="454"/>
        <v>10.402264127401068</v>
      </c>
      <c r="H251" s="22"/>
      <c r="I251" s="22">
        <f t="shared" si="61"/>
        <v>-6.9350310754246181</v>
      </c>
      <c r="J251" s="59">
        <f t="shared" ref="J251:L251" si="455">IFERROR(J103/I103*100-100,"")</f>
        <v>-3.5459159832391407</v>
      </c>
      <c r="K251" s="59">
        <f t="shared" si="455"/>
        <v>2.7345354804353406E-2</v>
      </c>
      <c r="L251" s="59">
        <f t="shared" si="455"/>
        <v>-1.9565292919790522</v>
      </c>
      <c r="M251" s="22">
        <f t="shared" si="63"/>
        <v>0.70275070100178993</v>
      </c>
      <c r="N251" s="22">
        <f t="shared" si="64"/>
        <v>2.6138226869567518</v>
      </c>
      <c r="O251" s="59">
        <f t="shared" ref="O251:Q251" si="456">IFERROR(O103/N103*100-100,"")</f>
        <v>0.84035044383080049</v>
      </c>
      <c r="P251" s="59">
        <f t="shared" si="456"/>
        <v>1.0561197600531358</v>
      </c>
      <c r="Q251" s="59">
        <f t="shared" si="456"/>
        <v>2.8782439614126076</v>
      </c>
      <c r="R251" s="22">
        <f t="shared" si="66"/>
        <v>2.0889710978546248</v>
      </c>
      <c r="S251" s="22">
        <f t="shared" si="67"/>
        <v>0.54175905722495088</v>
      </c>
      <c r="T251" s="59">
        <f t="shared" ref="T251:V251" si="457">IFERROR(T103/S103*100-100,"")</f>
        <v>1.0802014274105431E-2</v>
      </c>
      <c r="U251" s="59">
        <f t="shared" si="457"/>
        <v>-3.5908061670644713</v>
      </c>
      <c r="V251" s="59">
        <f t="shared" si="457"/>
        <v>2.771403695990557</v>
      </c>
      <c r="W251" s="22">
        <f t="shared" si="69"/>
        <v>2.287033788016231</v>
      </c>
      <c r="X251" s="22">
        <f t="shared" si="70"/>
        <v>-6.4521029882901786</v>
      </c>
      <c r="Y251" s="59">
        <f t="shared" ref="Y251:AA251" si="458">IFERROR(Y103/X103*100-100,"")</f>
        <v>4.9191244204984059</v>
      </c>
      <c r="Z251" s="59">
        <f t="shared" si="458"/>
        <v>6.2150313350329185</v>
      </c>
      <c r="AA251" s="59">
        <f t="shared" si="458"/>
        <v>5.5135908370321403</v>
      </c>
      <c r="AB251" s="22">
        <f t="shared" si="72"/>
        <v>1.7029926377617244</v>
      </c>
      <c r="AC251" s="22">
        <f t="shared" si="73"/>
        <v>-11.151456488980543</v>
      </c>
      <c r="AD251" s="59">
        <f t="shared" ref="AD251:AF251" si="459">IFERROR(AD103/AC103*100-100,"")</f>
        <v>5.3250885916408919</v>
      </c>
      <c r="AE251" s="59">
        <f t="shared" si="459"/>
        <v>1.9420423633164603</v>
      </c>
      <c r="AF251" s="59">
        <f t="shared" si="459"/>
        <v>4.6855204459051123</v>
      </c>
      <c r="AG251" s="22">
        <f t="shared" si="75"/>
        <v>2.3421494931287867</v>
      </c>
      <c r="AH251" s="22">
        <f t="shared" si="76"/>
        <v>-8.3455845291666719E-2</v>
      </c>
      <c r="AI251" s="59">
        <f t="shared" ref="AI251:AK251" si="460">IFERROR(AI103/AH103*100-100,"")</f>
        <v>0.72613256123126746</v>
      </c>
      <c r="AJ251" s="59">
        <f t="shared" si="460"/>
        <v>1.6624506439423925</v>
      </c>
      <c r="AK251" s="59">
        <f t="shared" si="460"/>
        <v>2.3384502893482306</v>
      </c>
      <c r="AL251" s="22">
        <f t="shared" si="78"/>
        <v>7.7700920145847192</v>
      </c>
      <c r="AM251" s="22">
        <f t="shared" si="79"/>
        <v>-3.4622021954036057</v>
      </c>
      <c r="AN251" s="59">
        <f t="shared" ref="AN251:AP251" si="461">IFERROR(AN103/AM103*100-100,"")</f>
        <v>0.37227540805604065</v>
      </c>
      <c r="AO251" s="59">
        <f t="shared" si="461"/>
        <v>3.5392003645571037</v>
      </c>
      <c r="AP251" s="59">
        <f t="shared" si="461"/>
        <v>5.2573094665230542</v>
      </c>
      <c r="AQ251" s="22">
        <f t="shared" si="81"/>
        <v>2.596323928929607</v>
      </c>
      <c r="AR251" s="22">
        <f t="shared" si="82"/>
        <v>-4.0939008368325602</v>
      </c>
      <c r="AS251" s="59">
        <f t="shared" ref="AS251:AU251" si="462">IFERROR(AS103/AR103*100-100,"")</f>
        <v>5.5971145070570003</v>
      </c>
      <c r="AT251" s="59">
        <f t="shared" si="462"/>
        <v>1.6654245727377486</v>
      </c>
      <c r="AU251" s="59">
        <f t="shared" si="462"/>
        <v>10.158415218416181</v>
      </c>
      <c r="AV251" s="22">
        <f t="shared" si="84"/>
        <v>9.3553880969600414</v>
      </c>
      <c r="AW251" s="22">
        <f t="shared" si="85"/>
        <v>-5.1108944053602414</v>
      </c>
      <c r="AX251" s="59">
        <f t="shared" ref="AX251:AZ251" si="463">IFERROR(AX103/AW103*100-100,"")</f>
        <v>-1.3269515908430094</v>
      </c>
      <c r="AY251" s="59">
        <f t="shared" si="463"/>
        <v>-3.3086203476343599</v>
      </c>
      <c r="AZ251" s="59">
        <f t="shared" si="463"/>
        <v>9.7698345384455934</v>
      </c>
      <c r="BA251" s="22">
        <f t="shared" si="87"/>
        <v>3.7846948136454017</v>
      </c>
      <c r="BB251" s="22">
        <f t="shared" si="88"/>
        <v>0.52560074059448425</v>
      </c>
      <c r="BC251" s="59">
        <f t="shared" ref="BC251:BE251" si="464">IFERROR(BC103/BB103*100-100,"")</f>
        <v>-0.80073425616386373</v>
      </c>
      <c r="BD251" s="59">
        <f t="shared" si="464"/>
        <v>0.58149767125135554</v>
      </c>
      <c r="BE251" s="59">
        <f t="shared" si="464"/>
        <v>0.75985030175911561</v>
      </c>
      <c r="BF251" s="22">
        <f t="shared" si="90"/>
        <v>5.4644685180997783</v>
      </c>
      <c r="BG251" s="22">
        <f t="shared" si="91"/>
        <v>1.7044577554659952</v>
      </c>
      <c r="BH251" s="59">
        <f t="shared" ref="BH251:BJ251" si="465">IFERROR(BH103/BG103*100-100,"")</f>
        <v>8.1590808310415071</v>
      </c>
      <c r="BI251" s="59">
        <f t="shared" si="465"/>
        <v>-6.2951320479378836</v>
      </c>
      <c r="BJ251" s="59">
        <f t="shared" si="465"/>
        <v>2.5458112790182668</v>
      </c>
      <c r="BK251" s="22">
        <f t="shared" si="93"/>
        <v>5.8130446562010007</v>
      </c>
      <c r="BL251" s="22">
        <f t="shared" si="94"/>
        <v>1.0407685443706498</v>
      </c>
      <c r="BM251" s="59">
        <f t="shared" ref="BM251:BO251" si="466">IFERROR(BM103/BL103*100-100,"")</f>
        <v>-3.2030397173631258</v>
      </c>
      <c r="BN251" s="59">
        <f t="shared" si="466"/>
        <v>0.72041593829905537</v>
      </c>
      <c r="BO251" s="59">
        <f t="shared" si="466"/>
        <v>0.81742691689956359</v>
      </c>
      <c r="BP251" s="22">
        <f t="shared" si="96"/>
        <v>-0.28551587191556393</v>
      </c>
      <c r="BQ251" s="22">
        <f t="shared" si="97"/>
        <v>0.15819506399043348</v>
      </c>
      <c r="BR251" s="59">
        <f t="shared" ref="BR251:BT251" si="467">IFERROR(BR103/BQ103*100-100,"")</f>
        <v>-0.51665712095089589</v>
      </c>
      <c r="BS251" s="59">
        <f t="shared" si="467"/>
        <v>-0.92126862681544708</v>
      </c>
      <c r="BT251" s="59">
        <f t="shared" si="467"/>
        <v>7.8508202780919447</v>
      </c>
      <c r="BU251" s="22">
        <f t="shared" si="99"/>
        <v>1.3989695692250024</v>
      </c>
      <c r="BV251" s="22">
        <f t="shared" si="100"/>
        <v>-2.2106748041862687</v>
      </c>
      <c r="BW251" s="59">
        <f t="shared" ref="BW251:BY251" si="468">IFERROR(BW103/BV103*100-100,"")</f>
        <v>-0.19180327901746352</v>
      </c>
      <c r="BX251" s="59">
        <f t="shared" si="468"/>
        <v>1.5066298324020408</v>
      </c>
      <c r="BY251" s="59">
        <f t="shared" si="468"/>
        <v>-0.83614943714415801</v>
      </c>
      <c r="BZ251" s="22">
        <f t="shared" si="102"/>
        <v>3.2428493350326448</v>
      </c>
      <c r="CA251" s="22">
        <f t="shared" si="103"/>
        <v>2.5084204582675511</v>
      </c>
      <c r="CB251" s="59">
        <f t="shared" ref="CB251:CD251" si="469">IFERROR(CB103/CA103*100-100,"")</f>
        <v>6.0552676976628845</v>
      </c>
      <c r="CC251" s="59">
        <f t="shared" si="469"/>
        <v>1.7984990266597833</v>
      </c>
      <c r="CD251" s="59">
        <f t="shared" si="469"/>
        <v>2.039515615041438</v>
      </c>
      <c r="CE251" s="22">
        <f t="shared" si="105"/>
        <v>8.7799573861885136</v>
      </c>
      <c r="CF251" s="22">
        <f t="shared" si="106"/>
        <v>1.7494849319788841E-2</v>
      </c>
      <c r="CG251" s="59">
        <f t="shared" ref="CG251:CI251" si="470">IFERROR(CG103/CF103*100-100,"")</f>
        <v>1.6779386101916032</v>
      </c>
      <c r="CH251" s="59">
        <f t="shared" si="470"/>
        <v>10.631219438429113</v>
      </c>
      <c r="CI251" s="59">
        <f t="shared" si="470"/>
        <v>0.37397980100553241</v>
      </c>
      <c r="CJ251" s="22">
        <f t="shared" si="108"/>
        <v>10.934860402755149</v>
      </c>
      <c r="CK251" s="22">
        <f t="shared" si="109"/>
        <v>0.34407004910248418</v>
      </c>
      <c r="CL251" s="59">
        <f t="shared" ref="CL251:CN251" si="471">IFERROR(CL103/CK103*100-100,"")</f>
        <v>3.8049192177044233</v>
      </c>
      <c r="CM251" s="59">
        <f t="shared" si="471"/>
        <v>1.7572155031995891</v>
      </c>
      <c r="CN251" s="59">
        <f t="shared" si="471"/>
        <v>1.0295525127690155</v>
      </c>
      <c r="CO251" s="22">
        <f t="shared" si="111"/>
        <v>10.398910674897749</v>
      </c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</row>
    <row r="252" spans="1:125" ht="14.25" customHeight="1" x14ac:dyDescent="0.2">
      <c r="A252" s="19"/>
      <c r="B252" s="20">
        <v>5</v>
      </c>
      <c r="C252" s="21" t="s">
        <v>36</v>
      </c>
      <c r="D252" s="22"/>
      <c r="E252" s="59" t="str">
        <f t="shared" ref="E252:G252" si="472">IFERROR(E104/D104*100-100,"")</f>
        <v/>
      </c>
      <c r="F252" s="59" t="str">
        <f t="shared" si="472"/>
        <v/>
      </c>
      <c r="G252" s="59" t="str">
        <f t="shared" si="472"/>
        <v/>
      </c>
      <c r="H252" s="22"/>
      <c r="I252" s="22" t="str">
        <f t="shared" si="61"/>
        <v/>
      </c>
      <c r="J252" s="59" t="str">
        <f t="shared" ref="J252:L252" si="473">IFERROR(J104/I104*100-100,"")</f>
        <v/>
      </c>
      <c r="K252" s="59" t="str">
        <f t="shared" si="473"/>
        <v/>
      </c>
      <c r="L252" s="59" t="str">
        <f t="shared" si="473"/>
        <v/>
      </c>
      <c r="M252" s="22" t="str">
        <f t="shared" si="63"/>
        <v/>
      </c>
      <c r="N252" s="22" t="str">
        <f t="shared" si="64"/>
        <v/>
      </c>
      <c r="O252" s="59" t="str">
        <f t="shared" ref="O252:Q252" si="474">IFERROR(O104/N104*100-100,"")</f>
        <v/>
      </c>
      <c r="P252" s="59" t="str">
        <f t="shared" si="474"/>
        <v/>
      </c>
      <c r="Q252" s="59" t="str">
        <f t="shared" si="474"/>
        <v/>
      </c>
      <c r="R252" s="22" t="str">
        <f t="shared" si="66"/>
        <v/>
      </c>
      <c r="S252" s="22" t="str">
        <f t="shared" si="67"/>
        <v/>
      </c>
      <c r="T252" s="59" t="str">
        <f t="shared" ref="T252:V252" si="475">IFERROR(T104/S104*100-100,"")</f>
        <v/>
      </c>
      <c r="U252" s="59" t="str">
        <f t="shared" si="475"/>
        <v/>
      </c>
      <c r="V252" s="59" t="str">
        <f t="shared" si="475"/>
        <v/>
      </c>
      <c r="W252" s="22" t="str">
        <f t="shared" si="69"/>
        <v/>
      </c>
      <c r="X252" s="22" t="str">
        <f t="shared" si="70"/>
        <v/>
      </c>
      <c r="Y252" s="59" t="str">
        <f t="shared" ref="Y252:AA252" si="476">IFERROR(Y104/X104*100-100,"")</f>
        <v/>
      </c>
      <c r="Z252" s="59" t="str">
        <f t="shared" si="476"/>
        <v/>
      </c>
      <c r="AA252" s="59" t="str">
        <f t="shared" si="476"/>
        <v/>
      </c>
      <c r="AB252" s="22" t="str">
        <f t="shared" si="72"/>
        <v/>
      </c>
      <c r="AC252" s="22" t="str">
        <f t="shared" si="73"/>
        <v/>
      </c>
      <c r="AD252" s="59" t="str">
        <f t="shared" ref="AD252:AF252" si="477">IFERROR(AD104/AC104*100-100,"")</f>
        <v/>
      </c>
      <c r="AE252" s="59" t="str">
        <f t="shared" si="477"/>
        <v/>
      </c>
      <c r="AF252" s="59" t="str">
        <f t="shared" si="477"/>
        <v/>
      </c>
      <c r="AG252" s="22" t="str">
        <f t="shared" si="75"/>
        <v/>
      </c>
      <c r="AH252" s="22" t="str">
        <f t="shared" si="76"/>
        <v/>
      </c>
      <c r="AI252" s="59" t="str">
        <f t="shared" ref="AI252:AK252" si="478">IFERROR(AI104/AH104*100-100,"")</f>
        <v/>
      </c>
      <c r="AJ252" s="59" t="str">
        <f t="shared" si="478"/>
        <v/>
      </c>
      <c r="AK252" s="59" t="str">
        <f t="shared" si="478"/>
        <v/>
      </c>
      <c r="AL252" s="22" t="str">
        <f t="shared" si="78"/>
        <v/>
      </c>
      <c r="AM252" s="22" t="str">
        <f t="shared" si="79"/>
        <v/>
      </c>
      <c r="AN252" s="59" t="str">
        <f t="shared" ref="AN252:AP252" si="479">IFERROR(AN104/AM104*100-100,"")</f>
        <v/>
      </c>
      <c r="AO252" s="59" t="str">
        <f t="shared" si="479"/>
        <v/>
      </c>
      <c r="AP252" s="59" t="str">
        <f t="shared" si="479"/>
        <v/>
      </c>
      <c r="AQ252" s="22" t="str">
        <f t="shared" si="81"/>
        <v/>
      </c>
      <c r="AR252" s="22" t="str">
        <f t="shared" si="82"/>
        <v/>
      </c>
      <c r="AS252" s="59" t="str">
        <f t="shared" ref="AS252:AU252" si="480">IFERROR(AS104/AR104*100-100,"")</f>
        <v/>
      </c>
      <c r="AT252" s="59" t="str">
        <f t="shared" si="480"/>
        <v/>
      </c>
      <c r="AU252" s="59" t="str">
        <f t="shared" si="480"/>
        <v/>
      </c>
      <c r="AV252" s="22" t="str">
        <f t="shared" si="84"/>
        <v/>
      </c>
      <c r="AW252" s="22" t="str">
        <f t="shared" si="85"/>
        <v/>
      </c>
      <c r="AX252" s="59" t="str">
        <f t="shared" ref="AX252:AZ252" si="481">IFERROR(AX104/AW104*100-100,"")</f>
        <v/>
      </c>
      <c r="AY252" s="59" t="str">
        <f t="shared" si="481"/>
        <v/>
      </c>
      <c r="AZ252" s="59" t="str">
        <f t="shared" si="481"/>
        <v/>
      </c>
      <c r="BA252" s="22" t="str">
        <f t="shared" si="87"/>
        <v/>
      </c>
      <c r="BB252" s="22" t="str">
        <f t="shared" si="88"/>
        <v/>
      </c>
      <c r="BC252" s="59" t="str">
        <f t="shared" ref="BC252:BE252" si="482">IFERROR(BC104/BB104*100-100,"")</f>
        <v/>
      </c>
      <c r="BD252" s="59" t="str">
        <f t="shared" si="482"/>
        <v/>
      </c>
      <c r="BE252" s="59" t="str">
        <f t="shared" si="482"/>
        <v/>
      </c>
      <c r="BF252" s="22" t="str">
        <f t="shared" si="90"/>
        <v/>
      </c>
      <c r="BG252" s="22" t="str">
        <f t="shared" si="91"/>
        <v/>
      </c>
      <c r="BH252" s="59" t="str">
        <f t="shared" ref="BH252:BJ252" si="483">IFERROR(BH104/BG104*100-100,"")</f>
        <v/>
      </c>
      <c r="BI252" s="59" t="str">
        <f t="shared" si="483"/>
        <v/>
      </c>
      <c r="BJ252" s="59" t="str">
        <f t="shared" si="483"/>
        <v/>
      </c>
      <c r="BK252" s="22" t="str">
        <f t="shared" si="93"/>
        <v/>
      </c>
      <c r="BL252" s="22" t="str">
        <f t="shared" si="94"/>
        <v/>
      </c>
      <c r="BM252" s="59" t="str">
        <f t="shared" ref="BM252:BO252" si="484">IFERROR(BM104/BL104*100-100,"")</f>
        <v/>
      </c>
      <c r="BN252" s="59" t="str">
        <f t="shared" si="484"/>
        <v/>
      </c>
      <c r="BO252" s="59" t="str">
        <f t="shared" si="484"/>
        <v/>
      </c>
      <c r="BP252" s="22" t="str">
        <f t="shared" si="96"/>
        <v/>
      </c>
      <c r="BQ252" s="22" t="str">
        <f t="shared" si="97"/>
        <v/>
      </c>
      <c r="BR252" s="59" t="str">
        <f t="shared" ref="BR252:BT252" si="485">IFERROR(BR104/BQ104*100-100,"")</f>
        <v/>
      </c>
      <c r="BS252" s="59" t="str">
        <f t="shared" si="485"/>
        <v/>
      </c>
      <c r="BT252" s="59" t="str">
        <f t="shared" si="485"/>
        <v/>
      </c>
      <c r="BU252" s="22" t="str">
        <f t="shared" si="99"/>
        <v/>
      </c>
      <c r="BV252" s="22" t="str">
        <f t="shared" si="100"/>
        <v/>
      </c>
      <c r="BW252" s="59" t="str">
        <f t="shared" ref="BW252:BY252" si="486">IFERROR(BW104/BV104*100-100,"")</f>
        <v/>
      </c>
      <c r="BX252" s="59" t="str">
        <f t="shared" si="486"/>
        <v/>
      </c>
      <c r="BY252" s="59" t="str">
        <f t="shared" si="486"/>
        <v/>
      </c>
      <c r="BZ252" s="22" t="str">
        <f t="shared" si="102"/>
        <v/>
      </c>
      <c r="CA252" s="22" t="str">
        <f t="shared" si="103"/>
        <v/>
      </c>
      <c r="CB252" s="59" t="str">
        <f t="shared" ref="CB252:CD252" si="487">IFERROR(CB104/CA104*100-100,"")</f>
        <v/>
      </c>
      <c r="CC252" s="59" t="str">
        <f t="shared" si="487"/>
        <v/>
      </c>
      <c r="CD252" s="59" t="str">
        <f t="shared" si="487"/>
        <v/>
      </c>
      <c r="CE252" s="22" t="str">
        <f t="shared" si="105"/>
        <v/>
      </c>
      <c r="CF252" s="22" t="str">
        <f t="shared" si="106"/>
        <v/>
      </c>
      <c r="CG252" s="59" t="str">
        <f t="shared" ref="CG252:CI252" si="488">IFERROR(CG104/CF104*100-100,"")</f>
        <v/>
      </c>
      <c r="CH252" s="59" t="str">
        <f t="shared" si="488"/>
        <v/>
      </c>
      <c r="CI252" s="59" t="str">
        <f t="shared" si="488"/>
        <v/>
      </c>
      <c r="CJ252" s="22" t="str">
        <f t="shared" si="108"/>
        <v/>
      </c>
      <c r="CK252" s="22" t="str">
        <f t="shared" si="109"/>
        <v/>
      </c>
      <c r="CL252" s="59" t="str">
        <f t="shared" ref="CL252:CN252" si="489">IFERROR(CL104/CK104*100-100,"")</f>
        <v/>
      </c>
      <c r="CM252" s="59" t="str">
        <f t="shared" si="489"/>
        <v/>
      </c>
      <c r="CN252" s="59" t="str">
        <f t="shared" si="489"/>
        <v/>
      </c>
      <c r="CO252" s="22" t="str">
        <f t="shared" si="111"/>
        <v/>
      </c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</row>
    <row r="253" spans="1:125" ht="14.25" customHeight="1" x14ac:dyDescent="0.2">
      <c r="A253" s="19"/>
      <c r="B253" s="20">
        <v>6</v>
      </c>
      <c r="C253" s="21" t="s">
        <v>37</v>
      </c>
      <c r="D253" s="22"/>
      <c r="E253" s="59">
        <f t="shared" ref="E253:G253" si="490">IFERROR(E105/D105*100-100,"")</f>
        <v>5.277374711645507</v>
      </c>
      <c r="F253" s="59">
        <f t="shared" si="490"/>
        <v>1.8629590498582331</v>
      </c>
      <c r="G253" s="59">
        <f t="shared" si="490"/>
        <v>2.9635026745719557</v>
      </c>
      <c r="H253" s="22"/>
      <c r="I253" s="22">
        <f t="shared" si="61"/>
        <v>-0.24566292961348779</v>
      </c>
      <c r="J253" s="59">
        <f t="shared" ref="J253:L253" si="491">IFERROR(J105/I105*100-100,"")</f>
        <v>-2.7650770551730091</v>
      </c>
      <c r="K253" s="59">
        <f t="shared" si="491"/>
        <v>0.21460780441684335</v>
      </c>
      <c r="L253" s="59">
        <f t="shared" si="491"/>
        <v>0.64673206572503261</v>
      </c>
      <c r="M253" s="22">
        <f t="shared" si="63"/>
        <v>2.2854653984618096</v>
      </c>
      <c r="N253" s="22">
        <f t="shared" si="64"/>
        <v>1.0532383030708701</v>
      </c>
      <c r="O253" s="59">
        <f t="shared" ref="O253:Q253" si="492">IFERROR(O105/N105*100-100,"")</f>
        <v>0.24209929198684677</v>
      </c>
      <c r="P253" s="59">
        <f t="shared" si="492"/>
        <v>2.412263858768668</v>
      </c>
      <c r="Q253" s="59">
        <f t="shared" si="492"/>
        <v>5.24532800619059</v>
      </c>
      <c r="R253" s="22">
        <f t="shared" si="66"/>
        <v>3.6980693141716898</v>
      </c>
      <c r="S253" s="22">
        <f t="shared" si="67"/>
        <v>-2.4945495075293849</v>
      </c>
      <c r="T253" s="59">
        <f t="shared" ref="T253:V253" si="493">IFERROR(T105/S105*100-100,"")</f>
        <v>-2.0371096965416768</v>
      </c>
      <c r="U253" s="59">
        <f t="shared" si="493"/>
        <v>-0.69474764116334597</v>
      </c>
      <c r="V253" s="59">
        <f t="shared" si="493"/>
        <v>5.7282246402478023</v>
      </c>
      <c r="W253" s="22">
        <f t="shared" si="69"/>
        <v>2.0563056339965868</v>
      </c>
      <c r="X253" s="22">
        <f t="shared" si="70"/>
        <v>-5.1475466629830038</v>
      </c>
      <c r="Y253" s="59">
        <f t="shared" ref="Y253:AA253" si="494">IFERROR(Y105/X105*100-100,"")</f>
        <v>-0.55400812258507415</v>
      </c>
      <c r="Z253" s="59">
        <f t="shared" si="494"/>
        <v>5.9477360355504771</v>
      </c>
      <c r="AA253" s="59">
        <f t="shared" si="494"/>
        <v>4.19017374302733</v>
      </c>
      <c r="AB253" s="22">
        <f t="shared" si="72"/>
        <v>1.5995798049452787</v>
      </c>
      <c r="AC253" s="22">
        <f t="shared" si="73"/>
        <v>-8.7396020928051854</v>
      </c>
      <c r="AD253" s="59">
        <f t="shared" ref="AD253:AF253" si="495">IFERROR(AD105/AC105*100-100,"")</f>
        <v>6.7066120521782153</v>
      </c>
      <c r="AE253" s="59">
        <f t="shared" si="495"/>
        <v>2.5817346258859857</v>
      </c>
      <c r="AF253" s="59">
        <f t="shared" si="495"/>
        <v>7.2926158788642255</v>
      </c>
      <c r="AG253" s="22">
        <f t="shared" si="75"/>
        <v>4.7800928973344696</v>
      </c>
      <c r="AH253" s="22">
        <f t="shared" si="76"/>
        <v>-1.3806594308236839</v>
      </c>
      <c r="AI253" s="59">
        <f t="shared" ref="AI253:AK253" si="496">IFERROR(AI105/AH105*100-100,"")</f>
        <v>-1.8501097304126262</v>
      </c>
      <c r="AJ253" s="59">
        <f t="shared" si="496"/>
        <v>4.6339740985560525</v>
      </c>
      <c r="AK253" s="59">
        <f t="shared" si="496"/>
        <v>-0.7056054283131914</v>
      </c>
      <c r="AL253" s="22">
        <f t="shared" si="78"/>
        <v>7.5980623794953033</v>
      </c>
      <c r="AM253" s="22">
        <f t="shared" si="79"/>
        <v>-2.0997846515433736</v>
      </c>
      <c r="AN253" s="59">
        <f t="shared" ref="AN253:AP253" si="497">IFERROR(AN105/AM105*100-100,"")</f>
        <v>2.2568803513076148</v>
      </c>
      <c r="AO253" s="59">
        <f t="shared" si="497"/>
        <v>3.2550347587651913</v>
      </c>
      <c r="AP253" s="59">
        <f t="shared" si="497"/>
        <v>2.4597513616529767</v>
      </c>
      <c r="AQ253" s="22">
        <f t="shared" si="81"/>
        <v>3.1044616876277189</v>
      </c>
      <c r="AR253" s="22">
        <f t="shared" si="82"/>
        <v>3.6061712684403773</v>
      </c>
      <c r="AS253" s="59">
        <f t="shared" ref="AS253:AU253" si="498">IFERROR(AS105/AR105*100-100,"")</f>
        <v>-0.42204884978541202</v>
      </c>
      <c r="AT253" s="59">
        <f t="shared" si="498"/>
        <v>-0.46970194332692472</v>
      </c>
      <c r="AU253" s="59">
        <f t="shared" si="498"/>
        <v>8.4902556416910073</v>
      </c>
      <c r="AV253" s="22">
        <f t="shared" si="84"/>
        <v>9.4403465906896145</v>
      </c>
      <c r="AW253" s="22">
        <f t="shared" si="85"/>
        <v>-2.5859177961549591</v>
      </c>
      <c r="AX253" s="59">
        <f t="shared" ref="AX253:AZ253" si="499">IFERROR(AX105/AW105*100-100,"")</f>
        <v>-1.0311254454421999</v>
      </c>
      <c r="AY253" s="59">
        <f t="shared" si="499"/>
        <v>3.4764906835871017</v>
      </c>
      <c r="AZ253" s="59">
        <f t="shared" si="499"/>
        <v>1.8474919966166681E-2</v>
      </c>
      <c r="BA253" s="22">
        <f t="shared" si="87"/>
        <v>4.1239596280847763</v>
      </c>
      <c r="BB253" s="22">
        <f t="shared" si="88"/>
        <v>4.4283885433090688</v>
      </c>
      <c r="BC253" s="59">
        <f t="shared" ref="BC253:BE253" si="500">IFERROR(BC105/BB105*100-100,"")</f>
        <v>0.52278316049341811</v>
      </c>
      <c r="BD253" s="59">
        <f t="shared" si="500"/>
        <v>-6.2102563061019112</v>
      </c>
      <c r="BE253" s="59">
        <f t="shared" si="500"/>
        <v>9.6117614099150614</v>
      </c>
      <c r="BF253" s="22">
        <f t="shared" si="90"/>
        <v>5.464573397115231</v>
      </c>
      <c r="BG253" s="22">
        <f t="shared" si="91"/>
        <v>3.6704752160422913</v>
      </c>
      <c r="BH253" s="59">
        <f t="shared" ref="BH253:BJ253" si="501">IFERROR(BH105/BG105*100-100,"")</f>
        <v>-7.0960814399179668</v>
      </c>
      <c r="BI253" s="59">
        <f t="shared" si="501"/>
        <v>1.4620338411952787</v>
      </c>
      <c r="BJ253" s="59">
        <f t="shared" si="501"/>
        <v>11.549414483324355</v>
      </c>
      <c r="BK253" s="22">
        <f t="shared" si="93"/>
        <v>5.5664572964011114</v>
      </c>
      <c r="BL253" s="22">
        <f t="shared" si="94"/>
        <v>1.9257578280047483E-2</v>
      </c>
      <c r="BM253" s="59">
        <f t="shared" ref="BM253:BO253" si="502">IFERROR(BM105/BL105*100-100,"")</f>
        <v>-8.408715961859798</v>
      </c>
      <c r="BN253" s="59">
        <f t="shared" si="502"/>
        <v>-1.3215818413956129</v>
      </c>
      <c r="BO253" s="59">
        <f t="shared" si="502"/>
        <v>-0.95702648059778994</v>
      </c>
      <c r="BP253" s="22">
        <f t="shared" si="96"/>
        <v>-0.41399809237735496</v>
      </c>
      <c r="BQ253" s="22">
        <f t="shared" si="97"/>
        <v>-0.21882599659224411</v>
      </c>
      <c r="BR253" s="59">
        <f t="shared" ref="BR253:BT253" si="503">IFERROR(BR105/BQ105*100-100,"")</f>
        <v>-0.69985832441382456</v>
      </c>
      <c r="BS253" s="59">
        <f t="shared" si="503"/>
        <v>5.8531847336841452</v>
      </c>
      <c r="BT253" s="59">
        <f t="shared" si="503"/>
        <v>13.084560324573019</v>
      </c>
      <c r="BU253" s="22">
        <f t="shared" si="99"/>
        <v>1.7723745674045972</v>
      </c>
      <c r="BV253" s="22">
        <f t="shared" si="100"/>
        <v>-5.3285722826708337</v>
      </c>
      <c r="BW253" s="59">
        <f t="shared" ref="BW253:BY253" si="504">IFERROR(BW105/BV105*100-100,"")</f>
        <v>2.0372388356009594</v>
      </c>
      <c r="BX253" s="59">
        <f t="shared" si="504"/>
        <v>-0.42119823275314161</v>
      </c>
      <c r="BY253" s="59">
        <f t="shared" si="504"/>
        <v>2.0096857119224865</v>
      </c>
      <c r="BZ253" s="22">
        <f t="shared" si="102"/>
        <v>8.2824680680793108</v>
      </c>
      <c r="CA253" s="22">
        <f t="shared" si="103"/>
        <v>-6.7814167458763563E-2</v>
      </c>
      <c r="CB253" s="59">
        <f t="shared" ref="CB253:CD253" si="505">IFERROR(CB105/CA105*100-100,"")</f>
        <v>0.83232663720819744</v>
      </c>
      <c r="CC253" s="59">
        <f t="shared" si="505"/>
        <v>1.0305230367715978</v>
      </c>
      <c r="CD253" s="59">
        <f t="shared" si="505"/>
        <v>-11.388461394091806</v>
      </c>
      <c r="CE253" s="22">
        <f t="shared" si="105"/>
        <v>-6.2705904071961527E-2</v>
      </c>
      <c r="CF253" s="22">
        <f t="shared" si="106"/>
        <v>-3.2792331414412956E-2</v>
      </c>
      <c r="CG253" s="59">
        <f t="shared" ref="CG253:CI253" si="506">IFERROR(CG105/CF105*100-100,"")</f>
        <v>-5.6498949796434772E-2</v>
      </c>
      <c r="CH253" s="59">
        <f t="shared" si="506"/>
        <v>5.4141524905052734</v>
      </c>
      <c r="CI253" s="59">
        <f t="shared" si="506"/>
        <v>4.4214988218922429</v>
      </c>
      <c r="CJ253" s="22">
        <f t="shared" si="108"/>
        <v>-4.6303397945621612</v>
      </c>
      <c r="CK253" s="22">
        <f t="shared" si="109"/>
        <v>-9.1798181757034314</v>
      </c>
      <c r="CL253" s="59">
        <f t="shared" ref="CL253:CN253" si="507">IFERROR(CL105/CK105*100-100,"")</f>
        <v>2.50860734218152</v>
      </c>
      <c r="CM253" s="59">
        <f t="shared" si="507"/>
        <v>-0.45610622152896951</v>
      </c>
      <c r="CN253" s="59">
        <f t="shared" si="507"/>
        <v>0.29220087647952653</v>
      </c>
      <c r="CO253" s="22">
        <f t="shared" si="111"/>
        <v>-2.1122765225734952</v>
      </c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</row>
    <row r="254" spans="1:125" ht="14.25" customHeight="1" x14ac:dyDescent="0.2">
      <c r="A254" s="19"/>
      <c r="B254" s="20">
        <v>7</v>
      </c>
      <c r="C254" s="21" t="s">
        <v>38</v>
      </c>
      <c r="D254" s="22"/>
      <c r="E254" s="59">
        <f t="shared" ref="E254:G254" si="508">IFERROR(E106/D106*100-100,"")</f>
        <v>5.2348369820649054E-2</v>
      </c>
      <c r="F254" s="59">
        <f t="shared" si="508"/>
        <v>5.117485807691196</v>
      </c>
      <c r="G254" s="59">
        <f t="shared" si="508"/>
        <v>0.48395851095561682</v>
      </c>
      <c r="H254" s="22"/>
      <c r="I254" s="22">
        <f t="shared" si="61"/>
        <v>-0.21958976254843776</v>
      </c>
      <c r="J254" s="59">
        <f t="shared" ref="J254:L254" si="509">IFERROR(J106/I106*100-100,"")</f>
        <v>-0.27189519224589276</v>
      </c>
      <c r="K254" s="59">
        <f t="shared" si="509"/>
        <v>-0.97663930782999842</v>
      </c>
      <c r="L254" s="59">
        <f t="shared" si="509"/>
        <v>0.697661489898735</v>
      </c>
      <c r="M254" s="22">
        <f t="shared" si="63"/>
        <v>2.1181580527182433</v>
      </c>
      <c r="N254" s="22">
        <f t="shared" si="64"/>
        <v>0.39227023824093976</v>
      </c>
      <c r="O254" s="59">
        <f t="shared" ref="O254:Q254" si="510">IFERROR(O106/N106*100-100,"")</f>
        <v>3.6740174123346776</v>
      </c>
      <c r="P254" s="59">
        <f t="shared" si="510"/>
        <v>3.4524551277300048</v>
      </c>
      <c r="Q254" s="59">
        <f t="shared" si="510"/>
        <v>3.4169029356144307</v>
      </c>
      <c r="R254" s="22">
        <f t="shared" si="66"/>
        <v>5.8343451881870578</v>
      </c>
      <c r="S254" s="22">
        <f t="shared" si="67"/>
        <v>-1.5787908369281638</v>
      </c>
      <c r="T254" s="59">
        <f t="shared" ref="T254:V254" si="511">IFERROR(T106/S106*100-100,"")</f>
        <v>-1.0895109935811718</v>
      </c>
      <c r="U254" s="59">
        <f t="shared" si="511"/>
        <v>-2.247061529081833</v>
      </c>
      <c r="V254" s="59">
        <f t="shared" si="511"/>
        <v>14.935100544084051</v>
      </c>
      <c r="W254" s="22">
        <f t="shared" si="69"/>
        <v>5.2544278641775861</v>
      </c>
      <c r="X254" s="22">
        <f t="shared" si="70"/>
        <v>-3.2123862070551041</v>
      </c>
      <c r="Y254" s="59">
        <f t="shared" ref="Y254:AA254" si="512">IFERROR(Y106/X106*100-100,"")</f>
        <v>-6.5122724077911727</v>
      </c>
      <c r="Z254" s="59">
        <f t="shared" si="512"/>
        <v>1.3434558107758789</v>
      </c>
      <c r="AA254" s="59">
        <f t="shared" si="512"/>
        <v>1.3847883910776773</v>
      </c>
      <c r="AB254" s="22">
        <f t="shared" si="72"/>
        <v>1.6243371131126025</v>
      </c>
      <c r="AC254" s="22">
        <f t="shared" si="73"/>
        <v>5.2797390787367533</v>
      </c>
      <c r="AD254" s="59">
        <f t="shared" ref="AD254:AF254" si="513">IFERROR(AD106/AC106*100-100,"")</f>
        <v>-1.0514483774347525</v>
      </c>
      <c r="AE254" s="59">
        <f t="shared" si="513"/>
        <v>-3.2789588914412349</v>
      </c>
      <c r="AF254" s="59">
        <f t="shared" si="513"/>
        <v>-0.92050532472386237</v>
      </c>
      <c r="AG254" s="22">
        <f t="shared" si="75"/>
        <v>2.4925947608188466</v>
      </c>
      <c r="AH254" s="22">
        <f t="shared" si="76"/>
        <v>7.392608715971889</v>
      </c>
      <c r="AI254" s="59">
        <f t="shared" ref="AI254:AK254" si="514">IFERROR(AI106/AH106*100-100,"")</f>
        <v>-0.68545283067736307</v>
      </c>
      <c r="AJ254" s="59">
        <f t="shared" si="514"/>
        <v>-2.6465378083284037</v>
      </c>
      <c r="AK254" s="59">
        <f t="shared" si="514"/>
        <v>-0.69701842980308015</v>
      </c>
      <c r="AL254" s="22">
        <f t="shared" si="78"/>
        <v>2.4963898538556464</v>
      </c>
      <c r="AM254" s="22">
        <f t="shared" si="79"/>
        <v>2.1999734908149975</v>
      </c>
      <c r="AN254" s="59">
        <f t="shared" ref="AN254:AP254" si="515">IFERROR(AN106/AM106*100-100,"")</f>
        <v>2.5775352266386449</v>
      </c>
      <c r="AO254" s="59">
        <f t="shared" si="515"/>
        <v>-0.1555423355942338</v>
      </c>
      <c r="AP254" s="59">
        <f t="shared" si="515"/>
        <v>-0.78267262789682945</v>
      </c>
      <c r="AQ254" s="22">
        <f t="shared" si="81"/>
        <v>1.7787331228588812</v>
      </c>
      <c r="AR254" s="22">
        <f t="shared" si="82"/>
        <v>-3.372862004121771</v>
      </c>
      <c r="AS254" s="59">
        <f t="shared" ref="AS254:AU254" si="516">IFERROR(AS106/AR106*100-100,"")</f>
        <v>1.6275675879869027</v>
      </c>
      <c r="AT254" s="59">
        <f t="shared" si="516"/>
        <v>5.4016372769578425</v>
      </c>
      <c r="AU254" s="59">
        <f t="shared" si="516"/>
        <v>7.0512071635800027</v>
      </c>
      <c r="AV254" s="22">
        <f t="shared" si="84"/>
        <v>2.2465977639620576</v>
      </c>
      <c r="AW254" s="22">
        <f t="shared" si="85"/>
        <v>-6.6620642285144527</v>
      </c>
      <c r="AX254" s="59">
        <f t="shared" ref="AX254:AZ254" si="517">IFERROR(AX106/AW106*100-100,"")</f>
        <v>4.254772322061612</v>
      </c>
      <c r="AY254" s="59">
        <f t="shared" si="517"/>
        <v>9.7207256099896853</v>
      </c>
      <c r="AZ254" s="59">
        <f t="shared" si="517"/>
        <v>-0.30978034209593375</v>
      </c>
      <c r="BA254" s="22">
        <f t="shared" si="87"/>
        <v>9.3724583984198091</v>
      </c>
      <c r="BB254" s="22">
        <f t="shared" si="88"/>
        <v>-5.0499145667086509</v>
      </c>
      <c r="BC254" s="59">
        <f t="shared" ref="BC254:BE254" si="518">IFERROR(BC106/BB106*100-100,"")</f>
        <v>7.9337227041949916</v>
      </c>
      <c r="BD254" s="59">
        <f t="shared" si="518"/>
        <v>0.2100266382687721</v>
      </c>
      <c r="BE254" s="59">
        <f t="shared" si="518"/>
        <v>0.78239757715110159</v>
      </c>
      <c r="BF254" s="22">
        <f t="shared" si="90"/>
        <v>6.3797641670896041</v>
      </c>
      <c r="BG254" s="22">
        <f t="shared" si="91"/>
        <v>-2.8176218169692788</v>
      </c>
      <c r="BH254" s="59">
        <f t="shared" ref="BH254:BJ254" si="519">IFERROR(BH106/BG106*100-100,"")</f>
        <v>10.2793846073167</v>
      </c>
      <c r="BI254" s="59">
        <f t="shared" si="519"/>
        <v>1.3854863759172815</v>
      </c>
      <c r="BJ254" s="59">
        <f t="shared" si="519"/>
        <v>-1.6331718996424485</v>
      </c>
      <c r="BK254" s="22">
        <f t="shared" si="93"/>
        <v>7.6714821472122026</v>
      </c>
      <c r="BL254" s="22">
        <f t="shared" si="94"/>
        <v>-5.2666962405385647</v>
      </c>
      <c r="BM254" s="59">
        <f t="shared" ref="BM254:BO254" si="520">IFERROR(BM106/BL106*100-100,"")</f>
        <v>0.10753490109725306</v>
      </c>
      <c r="BN254" s="59">
        <f t="shared" si="520"/>
        <v>7.7625183701957639</v>
      </c>
      <c r="BO254" s="59">
        <f t="shared" si="520"/>
        <v>-4.7070075671561256</v>
      </c>
      <c r="BP254" s="22">
        <f t="shared" si="96"/>
        <v>-0.94291014014517316</v>
      </c>
      <c r="BQ254" s="22">
        <f t="shared" si="97"/>
        <v>-0.44045820408663872</v>
      </c>
      <c r="BR254" s="59">
        <f t="shared" ref="BR254:BT254" si="521">IFERROR(BR106/BQ106*100-100,"")</f>
        <v>-0.85102009178983451</v>
      </c>
      <c r="BS254" s="59">
        <f t="shared" si="521"/>
        <v>4.212618684641356</v>
      </c>
      <c r="BT254" s="59">
        <f t="shared" si="521"/>
        <v>4.8991299319875168</v>
      </c>
      <c r="BU254" s="22">
        <f t="shared" si="99"/>
        <v>2.3667100130075056</v>
      </c>
      <c r="BV254" s="22">
        <f t="shared" si="100"/>
        <v>-0.58633166894659894</v>
      </c>
      <c r="BW254" s="59">
        <f t="shared" ref="BW254:BY254" si="522">IFERROR(BW106/BV106*100-100,"")</f>
        <v>0.9167401629702141</v>
      </c>
      <c r="BX254" s="59">
        <f t="shared" si="522"/>
        <v>2.3024835279345837</v>
      </c>
      <c r="BY254" s="59">
        <f t="shared" si="522"/>
        <v>2.1242772295393166</v>
      </c>
      <c r="BZ254" s="22">
        <f t="shared" si="102"/>
        <v>7.4186991869865011</v>
      </c>
      <c r="CA254" s="22">
        <f t="shared" si="103"/>
        <v>-6.2393109057040874E-2</v>
      </c>
      <c r="CB254" s="59">
        <f t="shared" ref="CB254:CD254" si="523">IFERROR(CB106/CA106*100-100,"")</f>
        <v>0.80907773808549166</v>
      </c>
      <c r="CC254" s="59">
        <f t="shared" si="523"/>
        <v>2.8767030164497953</v>
      </c>
      <c r="CD254" s="59">
        <f t="shared" si="523"/>
        <v>5.6737588652482174</v>
      </c>
      <c r="CE254" s="22">
        <f t="shared" si="105"/>
        <v>6.5306601313144199</v>
      </c>
      <c r="CF254" s="22">
        <f t="shared" si="106"/>
        <v>0.30689221274697331</v>
      </c>
      <c r="CG254" s="59">
        <f t="shared" ref="CG254:CI254" si="524">IFERROR(CG106/CF106*100-100,"")</f>
        <v>0.35373285162576451</v>
      </c>
      <c r="CH254" s="59">
        <f t="shared" si="524"/>
        <v>0.67815703229976521</v>
      </c>
      <c r="CI254" s="59">
        <f t="shared" si="524"/>
        <v>8.4031261110556983</v>
      </c>
      <c r="CJ254" s="22">
        <f t="shared" si="108"/>
        <v>9.0803761153176055</v>
      </c>
      <c r="CK254" s="22">
        <f t="shared" si="109"/>
        <v>-3.293409130399354</v>
      </c>
      <c r="CL254" s="59">
        <f t="shared" ref="CL254:CN254" si="525">IFERROR(CL106/CK106*100-100,"")</f>
        <v>2.4413375574856104</v>
      </c>
      <c r="CM254" s="59">
        <f t="shared" si="525"/>
        <v>1.6179826506128592</v>
      </c>
      <c r="CN254" s="59">
        <f t="shared" si="525"/>
        <v>8.2284005887808007</v>
      </c>
      <c r="CO254" s="22">
        <f t="shared" si="111"/>
        <v>8.0546755193532533</v>
      </c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</row>
    <row r="255" spans="1:125" ht="14.25" customHeight="1" x14ac:dyDescent="0.2">
      <c r="A255" s="19"/>
      <c r="B255" s="20">
        <v>8</v>
      </c>
      <c r="C255" s="21" t="s">
        <v>39</v>
      </c>
      <c r="D255" s="22"/>
      <c r="E255" s="59">
        <f t="shared" ref="E255:G255" si="526">IFERROR(E107/D107*100-100,"")</f>
        <v>5.1741259499287651</v>
      </c>
      <c r="F255" s="59">
        <f t="shared" si="526"/>
        <v>2.4997451566930522</v>
      </c>
      <c r="G255" s="59">
        <f t="shared" si="526"/>
        <v>0.49362133393746888</v>
      </c>
      <c r="H255" s="22"/>
      <c r="I255" s="22">
        <f t="shared" si="61"/>
        <v>-0.46422824276550045</v>
      </c>
      <c r="J255" s="59">
        <f t="shared" ref="J255:L255" si="527">IFERROR(J107/I107*100-100,"")</f>
        <v>-1.6174666677233347</v>
      </c>
      <c r="K255" s="59">
        <f t="shared" si="527"/>
        <v>0.27056884977614004</v>
      </c>
      <c r="L255" s="59">
        <f t="shared" si="527"/>
        <v>5.0083565594114958</v>
      </c>
      <c r="M255" s="22">
        <f t="shared" si="63"/>
        <v>2.536429663509864</v>
      </c>
      <c r="N255" s="22">
        <f t="shared" si="64"/>
        <v>0.66045406770847137</v>
      </c>
      <c r="O255" s="59">
        <f t="shared" ref="O255:Q255" si="528">IFERROR(O107/N107*100-100,"")</f>
        <v>0.24006475875005151</v>
      </c>
      <c r="P255" s="59">
        <f t="shared" si="528"/>
        <v>-2.1308839807153532</v>
      </c>
      <c r="Q255" s="59">
        <f t="shared" si="528"/>
        <v>1.0053298365481567</v>
      </c>
      <c r="R255" s="22">
        <f t="shared" si="66"/>
        <v>3.4442618641001559</v>
      </c>
      <c r="S255" s="22">
        <f t="shared" si="67"/>
        <v>3.5080849497814768</v>
      </c>
      <c r="T255" s="59">
        <f t="shared" ref="T255:V255" si="529">IFERROR(T107/S107*100-100,"")</f>
        <v>-0.1248246805835862</v>
      </c>
      <c r="U255" s="59">
        <f t="shared" si="529"/>
        <v>-8.1279425940110173E-2</v>
      </c>
      <c r="V255" s="59">
        <f t="shared" si="529"/>
        <v>3.1794363667669927</v>
      </c>
      <c r="W255" s="22">
        <f t="shared" si="69"/>
        <v>3.9088904534430498</v>
      </c>
      <c r="X255" s="22">
        <f t="shared" si="70"/>
        <v>-3.4055860936581581</v>
      </c>
      <c r="Y255" s="59">
        <f t="shared" ref="Y255:AA255" si="530">IFERROR(Y107/X107*100-100,"")</f>
        <v>3.3953251714914074</v>
      </c>
      <c r="Z255" s="59">
        <f t="shared" si="530"/>
        <v>2.1685162759299033</v>
      </c>
      <c r="AA255" s="59">
        <f t="shared" si="530"/>
        <v>7.4396019808193046</v>
      </c>
      <c r="AB255" s="22">
        <f t="shared" si="72"/>
        <v>4.3743344098117376</v>
      </c>
      <c r="AC255" s="22">
        <f t="shared" si="73"/>
        <v>-4.7867550809013011</v>
      </c>
      <c r="AD255" s="59">
        <f t="shared" ref="AD255:AF255" si="531">IFERROR(AD107/AC107*100-100,"")</f>
        <v>1.3680669878274045</v>
      </c>
      <c r="AE255" s="59">
        <f t="shared" si="531"/>
        <v>4.4569254407134764</v>
      </c>
      <c r="AF255" s="59">
        <f t="shared" si="531"/>
        <v>2.0543357573998549</v>
      </c>
      <c r="AG255" s="22">
        <f t="shared" si="75"/>
        <v>6.218662110038963</v>
      </c>
      <c r="AH255" s="22">
        <f t="shared" si="76"/>
        <v>-2.3260592400835947</v>
      </c>
      <c r="AI255" s="59">
        <f t="shared" ref="AI255:AK255" si="532">IFERROR(AI107/AH107*100-100,"")</f>
        <v>-2.0806786975657303</v>
      </c>
      <c r="AJ255" s="59">
        <f t="shared" si="532"/>
        <v>2.4099946814271505</v>
      </c>
      <c r="AK255" s="59">
        <f t="shared" si="532"/>
        <v>1.435541484144224</v>
      </c>
      <c r="AL255" s="22">
        <f t="shared" si="78"/>
        <v>1.6344149076186198</v>
      </c>
      <c r="AM255" s="22">
        <f t="shared" si="79"/>
        <v>-2.2040108712287321</v>
      </c>
      <c r="AN255" s="59">
        <f t="shared" ref="AN255:AP255" si="533">IFERROR(AN107/AM107*100-100,"")</f>
        <v>1.8947988701782208</v>
      </c>
      <c r="AO255" s="59">
        <f t="shared" si="533"/>
        <v>1.1310419979068769</v>
      </c>
      <c r="AP255" s="59">
        <f t="shared" si="533"/>
        <v>-1.3743264226165479</v>
      </c>
      <c r="AQ255" s="22">
        <f t="shared" si="81"/>
        <v>1.1324470704086309</v>
      </c>
      <c r="AR255" s="22">
        <f t="shared" si="82"/>
        <v>-1.4494881158974096</v>
      </c>
      <c r="AS255" s="59">
        <f t="shared" ref="AS255:AU255" si="534">IFERROR(AS107/AR107*100-100,"")</f>
        <v>4.5633917231141794</v>
      </c>
      <c r="AT255" s="59">
        <f t="shared" si="534"/>
        <v>-1.1854182090017957</v>
      </c>
      <c r="AU255" s="59">
        <f t="shared" si="534"/>
        <v>4.2439211008204296</v>
      </c>
      <c r="AV255" s="22">
        <f t="shared" si="84"/>
        <v>2.3807205452775975</v>
      </c>
      <c r="AW255" s="22">
        <f t="shared" si="85"/>
        <v>-0.15079660270636452</v>
      </c>
      <c r="AX255" s="59">
        <f t="shared" ref="AX255:AZ255" si="535">IFERROR(AX107/AW107*100-100,"")</f>
        <v>-7.1313090176959832</v>
      </c>
      <c r="AY255" s="59">
        <f t="shared" si="535"/>
        <v>7.0723460360390504</v>
      </c>
      <c r="AZ255" s="59">
        <f t="shared" si="535"/>
        <v>6.0643534532434273</v>
      </c>
      <c r="BA255" s="22">
        <f t="shared" si="87"/>
        <v>2.9340434637880293</v>
      </c>
      <c r="BB255" s="22">
        <f t="shared" si="88"/>
        <v>0.16135410922386484</v>
      </c>
      <c r="BC255" s="59">
        <f t="shared" ref="BC255:BE255" si="536">IFERROR(BC107/BB107*100-100,"")</f>
        <v>-3.8619114057035517</v>
      </c>
      <c r="BD255" s="59">
        <f t="shared" si="536"/>
        <v>-1.1148855505188351</v>
      </c>
      <c r="BE255" s="59">
        <f t="shared" si="536"/>
        <v>-2.1412256581011064</v>
      </c>
      <c r="BF255" s="22">
        <f t="shared" si="90"/>
        <v>2.0419477039637997</v>
      </c>
      <c r="BG255" s="22">
        <f t="shared" si="91"/>
        <v>14.388063433124572</v>
      </c>
      <c r="BH255" s="59">
        <f t="shared" ref="BH255:BJ255" si="537">IFERROR(BH107/BG107*100-100,"")</f>
        <v>-6.0169393123678674</v>
      </c>
      <c r="BI255" s="59">
        <f t="shared" si="537"/>
        <v>-2.3763238190881424</v>
      </c>
      <c r="BJ255" s="59">
        <f t="shared" si="537"/>
        <v>-4.4913416087892699</v>
      </c>
      <c r="BK255" s="22">
        <f t="shared" si="93"/>
        <v>3.4045635639376144</v>
      </c>
      <c r="BL255" s="22">
        <f t="shared" si="94"/>
        <v>4.9602612853596924</v>
      </c>
      <c r="BM255" s="59">
        <f t="shared" ref="BM255:BO255" si="538">IFERROR(BM107/BL107*100-100,"")</f>
        <v>0.29068462900856673</v>
      </c>
      <c r="BN255" s="59">
        <f t="shared" si="538"/>
        <v>2.7841200919761917</v>
      </c>
      <c r="BO255" s="59">
        <f t="shared" si="538"/>
        <v>3.4604582704293989</v>
      </c>
      <c r="BP255" s="22">
        <f t="shared" si="96"/>
        <v>1.0070052539291794</v>
      </c>
      <c r="BQ255" s="22">
        <f t="shared" si="97"/>
        <v>6.3746503174020575</v>
      </c>
      <c r="BR255" s="59">
        <f t="shared" ref="BR255:BT255" si="539">IFERROR(BR107/BQ107*100-100,"")</f>
        <v>-2.6782361471041014</v>
      </c>
      <c r="BS255" s="59">
        <f t="shared" si="539"/>
        <v>1.5474491001612307</v>
      </c>
      <c r="BT255" s="59">
        <f t="shared" si="539"/>
        <v>-20.324722640035503</v>
      </c>
      <c r="BU255" s="22">
        <f t="shared" si="99"/>
        <v>3.7277850021648788</v>
      </c>
      <c r="BV255" s="22">
        <f t="shared" si="100"/>
        <v>7.4171243323134064</v>
      </c>
      <c r="BW255" s="59">
        <f t="shared" ref="BW255:BY255" si="540">IFERROR(BW107/BV107*100-100,"")</f>
        <v>20.600608642247195</v>
      </c>
      <c r="BX255" s="59">
        <f t="shared" si="540"/>
        <v>8.65859679646465</v>
      </c>
      <c r="BY255" s="59">
        <f t="shared" si="540"/>
        <v>-17.714176164439706</v>
      </c>
      <c r="BZ255" s="22">
        <f t="shared" si="102"/>
        <v>3.6648558295105431</v>
      </c>
      <c r="CA255" s="22">
        <f t="shared" si="103"/>
        <v>-1.8210555117370717</v>
      </c>
      <c r="CB255" s="59">
        <f t="shared" ref="CB255:CD255" si="541">IFERROR(CB107/CA107*100-100,"")</f>
        <v>1.9245169383740119</v>
      </c>
      <c r="CC255" s="59">
        <f t="shared" si="541"/>
        <v>0.76007731990905825</v>
      </c>
      <c r="CD255" s="59">
        <f t="shared" si="541"/>
        <v>0.5110732538330609</v>
      </c>
      <c r="CE255" s="22">
        <f t="shared" si="105"/>
        <v>-6.0287820100756022</v>
      </c>
      <c r="CF255" s="22">
        <f t="shared" si="106"/>
        <v>0.26644107425222785</v>
      </c>
      <c r="CG255" s="59">
        <f t="shared" ref="CG255:CI255" si="542">IFERROR(CG107/CF107*100-100,"")</f>
        <v>0.24284083329200712</v>
      </c>
      <c r="CH255" s="59">
        <f t="shared" si="542"/>
        <v>0.77425360021659628</v>
      </c>
      <c r="CI255" s="59">
        <f t="shared" si="542"/>
        <v>0.5574851055295369</v>
      </c>
      <c r="CJ255" s="22">
        <f t="shared" si="108"/>
        <v>2.2292939051612422</v>
      </c>
      <c r="CK255" s="22">
        <f t="shared" si="109"/>
        <v>0.1491580074728347</v>
      </c>
      <c r="CL255" s="59">
        <f t="shared" ref="CL255:CN255" si="543">IFERROR(CL107/CK107*100-100,"")</f>
        <v>0.23676595221402863</v>
      </c>
      <c r="CM255" s="59">
        <f t="shared" si="543"/>
        <v>0.18874214900009179</v>
      </c>
      <c r="CN255" s="59">
        <f t="shared" si="543"/>
        <v>2.3558240697139041</v>
      </c>
      <c r="CO255" s="22">
        <f t="shared" si="111"/>
        <v>1.8878530222394403</v>
      </c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</row>
    <row r="256" spans="1:125" ht="14.25" customHeight="1" x14ac:dyDescent="0.2">
      <c r="A256" s="19"/>
      <c r="B256" s="20">
        <v>9</v>
      </c>
      <c r="C256" s="21" t="s">
        <v>40</v>
      </c>
      <c r="D256" s="22"/>
      <c r="E256" s="59">
        <f t="shared" ref="E256:G256" si="544">IFERROR(E108/D108*100-100,"")</f>
        <v>4.3795969481831492</v>
      </c>
      <c r="F256" s="59">
        <f t="shared" si="544"/>
        <v>6.7236779817785788</v>
      </c>
      <c r="G256" s="59">
        <f t="shared" si="544"/>
        <v>2.8387482085577602</v>
      </c>
      <c r="H256" s="22"/>
      <c r="I256" s="22">
        <f t="shared" si="61"/>
        <v>-4.8851569256662941</v>
      </c>
      <c r="J256" s="59">
        <f t="shared" ref="J256:L256" si="545">IFERROR(J108/I108*100-100,"")</f>
        <v>0.22129955890264341</v>
      </c>
      <c r="K256" s="59">
        <f t="shared" si="545"/>
        <v>1.118107389467113</v>
      </c>
      <c r="L256" s="59">
        <f t="shared" si="545"/>
        <v>6.245886616013081</v>
      </c>
      <c r="M256" s="22">
        <f t="shared" si="63"/>
        <v>3.6203162087579983</v>
      </c>
      <c r="N256" s="22">
        <f t="shared" si="64"/>
        <v>4.0347706128701901</v>
      </c>
      <c r="O256" s="59">
        <f t="shared" ref="O256:Q256" si="546">IFERROR(O108/N108*100-100,"")</f>
        <v>-12.409479933997574</v>
      </c>
      <c r="P256" s="59">
        <f t="shared" si="546"/>
        <v>4.2222501828499901</v>
      </c>
      <c r="Q256" s="59">
        <f t="shared" si="546"/>
        <v>7.9853247194118069</v>
      </c>
      <c r="R256" s="22">
        <f t="shared" si="66"/>
        <v>3.3178943734928765</v>
      </c>
      <c r="S256" s="22">
        <f t="shared" si="67"/>
        <v>-4.4069019565713603</v>
      </c>
      <c r="T256" s="59">
        <f t="shared" ref="T256:V256" si="547">IFERROR(T108/S108*100-100,"")</f>
        <v>9.2840084828141016</v>
      </c>
      <c r="U256" s="59">
        <f t="shared" si="547"/>
        <v>-6.0919588362035313</v>
      </c>
      <c r="V256" s="59">
        <f t="shared" si="547"/>
        <v>2.9211859477889135</v>
      </c>
      <c r="W256" s="22">
        <f t="shared" si="69"/>
        <v>4.2396888796668151</v>
      </c>
      <c r="X256" s="22">
        <f t="shared" si="70"/>
        <v>4.3536142872525119</v>
      </c>
      <c r="Y256" s="59">
        <f t="shared" ref="Y256:AA256" si="548">IFERROR(Y108/X108*100-100,"")</f>
        <v>6.7967569009209257</v>
      </c>
      <c r="Z256" s="59">
        <f t="shared" si="548"/>
        <v>-10.589786610267993</v>
      </c>
      <c r="AA256" s="59">
        <f t="shared" si="548"/>
        <v>-6.9548492296888327</v>
      </c>
      <c r="AB256" s="22">
        <f t="shared" si="72"/>
        <v>3.2524255930735109</v>
      </c>
      <c r="AC256" s="22">
        <f t="shared" si="73"/>
        <v>10.927092802925671</v>
      </c>
      <c r="AD256" s="59">
        <f t="shared" ref="AD256:AF256" si="549">IFERROR(AD108/AC108*100-100,"")</f>
        <v>0.5901676338263826</v>
      </c>
      <c r="AE256" s="59">
        <f t="shared" si="549"/>
        <v>3.2228334387990287</v>
      </c>
      <c r="AF256" s="59">
        <f t="shared" si="549"/>
        <v>4.2026458020146578</v>
      </c>
      <c r="AG256" s="22">
        <f t="shared" si="75"/>
        <v>3.9688661222759123</v>
      </c>
      <c r="AH256" s="22">
        <f t="shared" si="76"/>
        <v>-2.8014805414063773</v>
      </c>
      <c r="AI256" s="59">
        <f t="shared" ref="AI256:AK256" si="550">IFERROR(AI108/AH108*100-100,"")</f>
        <v>-0.26508649765463588</v>
      </c>
      <c r="AJ256" s="59">
        <f t="shared" si="550"/>
        <v>3.5333570477202159</v>
      </c>
      <c r="AK256" s="59">
        <f t="shared" si="550"/>
        <v>0.83445237356379209</v>
      </c>
      <c r="AL256" s="22">
        <f t="shared" si="78"/>
        <v>3.7619362752338645</v>
      </c>
      <c r="AM256" s="22">
        <f t="shared" si="79"/>
        <v>-0.8307435456334531</v>
      </c>
      <c r="AN256" s="59">
        <f t="shared" ref="AN256:AP256" si="551">IFERROR(AN108/AM108*100-100,"")</f>
        <v>-1.9569797631078671</v>
      </c>
      <c r="AO256" s="59">
        <f t="shared" si="551"/>
        <v>0.45499988885116238</v>
      </c>
      <c r="AP256" s="59">
        <f t="shared" si="551"/>
        <v>6.6714253877135548</v>
      </c>
      <c r="AQ256" s="22">
        <f t="shared" si="81"/>
        <v>1.8549184489483679</v>
      </c>
      <c r="AR256" s="22">
        <f t="shared" si="82"/>
        <v>4.8620497479888343</v>
      </c>
      <c r="AS256" s="59">
        <f t="shared" ref="AS256:AU256" si="552">IFERROR(AS108/AR108*100-100,"")</f>
        <v>-0.86510819576700726</v>
      </c>
      <c r="AT256" s="59">
        <f t="shared" si="552"/>
        <v>1.5444127372312551</v>
      </c>
      <c r="AU256" s="59">
        <f t="shared" si="552"/>
        <v>0.16796795970091694</v>
      </c>
      <c r="AV256" s="22">
        <f t="shared" si="84"/>
        <v>9.9055395444869134</v>
      </c>
      <c r="AW256" s="22">
        <f t="shared" si="85"/>
        <v>1.8233673519494999</v>
      </c>
      <c r="AX256" s="59">
        <f t="shared" ref="AX256:AZ256" si="553">IFERROR(AX108/AW108*100-100,"")</f>
        <v>1.6704266542379997</v>
      </c>
      <c r="AY256" s="59">
        <f t="shared" si="553"/>
        <v>0.33118468122974321</v>
      </c>
      <c r="AZ256" s="59">
        <f t="shared" si="553"/>
        <v>6.7641406510448689</v>
      </c>
      <c r="BA256" s="22">
        <f t="shared" si="87"/>
        <v>5.7358102352326341</v>
      </c>
      <c r="BB256" s="22">
        <f t="shared" si="88"/>
        <v>-0.15693008224020843</v>
      </c>
      <c r="BC256" s="59">
        <f t="shared" ref="BC256:BE256" si="554">IFERROR(BC108/BB108*100-100,"")</f>
        <v>3.1631479074074207</v>
      </c>
      <c r="BD256" s="59">
        <f t="shared" si="554"/>
        <v>1.8885673835173691</v>
      </c>
      <c r="BE256" s="59">
        <f t="shared" si="554"/>
        <v>-3.652265734495856</v>
      </c>
      <c r="BF256" s="22">
        <f t="shared" si="90"/>
        <v>7.9356090934692389</v>
      </c>
      <c r="BG256" s="22">
        <f t="shared" si="91"/>
        <v>1.7861784933866716</v>
      </c>
      <c r="BH256" s="59">
        <f t="shared" ref="BH256:BJ256" si="555">IFERROR(BH108/BG108*100-100,"")</f>
        <v>4.0233731803154456</v>
      </c>
      <c r="BI256" s="59">
        <f t="shared" si="555"/>
        <v>2.4750789820505474</v>
      </c>
      <c r="BJ256" s="59">
        <f t="shared" si="555"/>
        <v>0.58052046510368882</v>
      </c>
      <c r="BK256" s="22">
        <f t="shared" si="93"/>
        <v>5.1682639857175019</v>
      </c>
      <c r="BL256" s="22">
        <f t="shared" si="94"/>
        <v>-0.52143027516603979</v>
      </c>
      <c r="BM256" s="59">
        <f t="shared" ref="BM256:BO256" si="556">IFERROR(BM108/BL108*100-100,"")</f>
        <v>-4.272622228876827</v>
      </c>
      <c r="BN256" s="59">
        <f t="shared" si="556"/>
        <v>1.614502980481916</v>
      </c>
      <c r="BO256" s="59">
        <f t="shared" si="556"/>
        <v>-4.086067751913447E-2</v>
      </c>
      <c r="BP256" s="22">
        <f t="shared" si="96"/>
        <v>-0.3886404690626506</v>
      </c>
      <c r="BQ256" s="22">
        <f t="shared" si="97"/>
        <v>-1.4413162458353668E-2</v>
      </c>
      <c r="BR256" s="59">
        <f t="shared" ref="BR256:BT256" si="557">IFERROR(BR108/BQ108*100-100,"")</f>
        <v>0.55835338724692463</v>
      </c>
      <c r="BS256" s="59">
        <f t="shared" si="557"/>
        <v>0.3631284544430855</v>
      </c>
      <c r="BT256" s="59">
        <f t="shared" si="557"/>
        <v>0.80484189862772837</v>
      </c>
      <c r="BU256" s="22">
        <f t="shared" si="99"/>
        <v>0.45390587255953108</v>
      </c>
      <c r="BV256" s="22">
        <f t="shared" si="100"/>
        <v>-1.6140063035294361E-2</v>
      </c>
      <c r="BW256" s="59">
        <f t="shared" ref="BW256:BY256" si="558">IFERROR(BW108/BV108*100-100,"")</f>
        <v>3.8245287919258288</v>
      </c>
      <c r="BX256" s="59">
        <f t="shared" si="558"/>
        <v>0.24385936420654275</v>
      </c>
      <c r="BY256" s="59">
        <f t="shared" si="558"/>
        <v>0.58382404077434558</v>
      </c>
      <c r="BZ256" s="22">
        <f t="shared" si="102"/>
        <v>4.083110923135294</v>
      </c>
      <c r="CA256" s="22">
        <f t="shared" si="103"/>
        <v>6.6195651666589583E-2</v>
      </c>
      <c r="CB256" s="59">
        <f t="shared" ref="CB256:CD256" si="559">IFERROR(CB108/CA108*100-100,"")</f>
        <v>3.3131410551065983</v>
      </c>
      <c r="CC256" s="59">
        <f t="shared" si="559"/>
        <v>4.5810100980930031</v>
      </c>
      <c r="CD256" s="59">
        <f t="shared" si="559"/>
        <v>0.65550882808639699</v>
      </c>
      <c r="CE256" s="22">
        <f t="shared" si="105"/>
        <v>6.6653819530416314</v>
      </c>
      <c r="CF256" s="22">
        <f t="shared" si="106"/>
        <v>-8.6872164472236619</v>
      </c>
      <c r="CG256" s="59">
        <f t="shared" ref="CG256:CI256" si="560">IFERROR(CG108/CF108*100-100,"")</f>
        <v>5.0016402248604948</v>
      </c>
      <c r="CH256" s="59">
        <f t="shared" si="560"/>
        <v>-1.8455832573948783E-2</v>
      </c>
      <c r="CI256" s="59">
        <f t="shared" si="560"/>
        <v>7.8769708971910859</v>
      </c>
      <c r="CJ256" s="22">
        <f t="shared" si="108"/>
        <v>4.4525855196695829E-2</v>
      </c>
      <c r="CK256" s="22">
        <f t="shared" si="109"/>
        <v>-6.7242120591082539</v>
      </c>
      <c r="CL256" s="59">
        <f t="shared" ref="CL256:CN256" si="561">IFERROR(CL108/CK108*100-100,"")</f>
        <v>4.529449114306999</v>
      </c>
      <c r="CM256" s="59">
        <f t="shared" si="561"/>
        <v>0.34969218230096999</v>
      </c>
      <c r="CN256" s="59">
        <f t="shared" si="561"/>
        <v>3.6729864803241696</v>
      </c>
      <c r="CO256" s="22">
        <f t="shared" si="111"/>
        <v>4.3726146318562797</v>
      </c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</row>
    <row r="257" spans="1:125" ht="14.25" customHeight="1" x14ac:dyDescent="0.2">
      <c r="A257" s="19"/>
      <c r="B257" s="20">
        <v>10</v>
      </c>
      <c r="C257" s="29" t="s">
        <v>41</v>
      </c>
      <c r="D257" s="22"/>
      <c r="E257" s="59">
        <f t="shared" ref="E257:G257" si="562">IFERROR(E109/D109*100-100,"")</f>
        <v>1.8711226453486347</v>
      </c>
      <c r="F257" s="59">
        <f t="shared" si="562"/>
        <v>0.53071014239429815</v>
      </c>
      <c r="G257" s="59">
        <f t="shared" si="562"/>
        <v>1.4500290580075301</v>
      </c>
      <c r="H257" s="22"/>
      <c r="I257" s="22">
        <f t="shared" si="61"/>
        <v>2.5440759164046369</v>
      </c>
      <c r="J257" s="59">
        <f t="shared" ref="J257:L257" si="563">IFERROR(J109/I109*100-100,"")</f>
        <v>-4.9280831447114082</v>
      </c>
      <c r="K257" s="59">
        <f t="shared" si="563"/>
        <v>-2.7683813241294928</v>
      </c>
      <c r="L257" s="59">
        <f t="shared" si="563"/>
        <v>11.650257951071936</v>
      </c>
      <c r="M257" s="22">
        <f t="shared" si="63"/>
        <v>1.9831392134540522</v>
      </c>
      <c r="N257" s="22">
        <f t="shared" si="64"/>
        <v>2.5949188327078332</v>
      </c>
      <c r="O257" s="59">
        <f t="shared" ref="O257:Q257" si="564">IFERROR(O109/N109*100-100,"")</f>
        <v>-4.5075520300061953</v>
      </c>
      <c r="P257" s="59">
        <f t="shared" si="564"/>
        <v>3.7634615921277259E-2</v>
      </c>
      <c r="Q257" s="59">
        <f t="shared" si="564"/>
        <v>3.9915999273836462</v>
      </c>
      <c r="R257" s="22">
        <f t="shared" si="66"/>
        <v>5.7903666261609885</v>
      </c>
      <c r="S257" s="22">
        <f t="shared" si="67"/>
        <v>12.020709909711542</v>
      </c>
      <c r="T257" s="59">
        <f t="shared" ref="T257:V257" si="565">IFERROR(T109/S109*100-100,"")</f>
        <v>-4.6509725213883968</v>
      </c>
      <c r="U257" s="59">
        <f t="shared" si="565"/>
        <v>-6.8056448606567415</v>
      </c>
      <c r="V257" s="59">
        <f t="shared" si="565"/>
        <v>-2.6990091407379424</v>
      </c>
      <c r="W257" s="22">
        <f t="shared" si="69"/>
        <v>5.6693795790042003</v>
      </c>
      <c r="X257" s="22">
        <f t="shared" si="70"/>
        <v>8.8720338430474897</v>
      </c>
      <c r="Y257" s="59">
        <f t="shared" ref="Y257:AA257" si="566">IFERROR(Y109/X109*100-100,"")</f>
        <v>4.1868155928005137</v>
      </c>
      <c r="Z257" s="59">
        <f t="shared" si="566"/>
        <v>-8.054014779278873E-2</v>
      </c>
      <c r="AA257" s="59">
        <f t="shared" si="566"/>
        <v>-0.26621386746977294</v>
      </c>
      <c r="AB257" s="22">
        <f t="shared" si="72"/>
        <v>4.6575031802429407</v>
      </c>
      <c r="AC257" s="22">
        <f t="shared" si="73"/>
        <v>2.3900704400469266</v>
      </c>
      <c r="AD257" s="59">
        <f t="shared" ref="AD257:AF257" si="567">IFERROR(AD109/AC109*100-100,"")</f>
        <v>-0.91053819013532689</v>
      </c>
      <c r="AE257" s="59">
        <f t="shared" si="567"/>
        <v>3.9852810071838292</v>
      </c>
      <c r="AF257" s="59">
        <f t="shared" si="567"/>
        <v>4.0096298203110763</v>
      </c>
      <c r="AG257" s="22">
        <f t="shared" si="75"/>
        <v>5.5804481436992432</v>
      </c>
      <c r="AH257" s="22">
        <f t="shared" si="76"/>
        <v>1.171569468553372</v>
      </c>
      <c r="AI257" s="59">
        <f t="shared" ref="AI257:AK257" si="568">IFERROR(AI109/AH109*100-100,"")</f>
        <v>-3.1516723349106712</v>
      </c>
      <c r="AJ257" s="59">
        <f t="shared" si="568"/>
        <v>4.5931971432517287</v>
      </c>
      <c r="AK257" s="59">
        <f t="shared" si="568"/>
        <v>1.5430324090383039</v>
      </c>
      <c r="AL257" s="22">
        <f t="shared" si="78"/>
        <v>6.2286359764443375</v>
      </c>
      <c r="AM257" s="22">
        <f t="shared" si="79"/>
        <v>2.2264570729021216E-2</v>
      </c>
      <c r="AN257" s="59">
        <f t="shared" ref="AN257:AP257" si="569">IFERROR(AN109/AM109*100-100,"")</f>
        <v>4.8131098805888684</v>
      </c>
      <c r="AO257" s="59">
        <f t="shared" si="569"/>
        <v>0.41876074403903374</v>
      </c>
      <c r="AP257" s="59">
        <f t="shared" si="569"/>
        <v>-1.1159818778377684</v>
      </c>
      <c r="AQ257" s="22">
        <f t="shared" si="81"/>
        <v>6.2533363247433158</v>
      </c>
      <c r="AR257" s="22">
        <f t="shared" si="82"/>
        <v>6.0587262939981485</v>
      </c>
      <c r="AS257" s="59">
        <f t="shared" ref="AS257:AU257" si="570">IFERROR(AS109/AR109*100-100,"")</f>
        <v>-1.6296920160868638</v>
      </c>
      <c r="AT257" s="59">
        <f t="shared" si="570"/>
        <v>0.30025607378796337</v>
      </c>
      <c r="AU257" s="59">
        <f t="shared" si="570"/>
        <v>-2.8543892127253798</v>
      </c>
      <c r="AV257" s="22">
        <f t="shared" si="84"/>
        <v>4.7174207452926282</v>
      </c>
      <c r="AW257" s="22">
        <f t="shared" si="85"/>
        <v>7.5720338559547145</v>
      </c>
      <c r="AX257" s="59">
        <f t="shared" ref="AX257:AZ257" si="571">IFERROR(AX109/AW109*100-100,"")</f>
        <v>2.1230996866282226</v>
      </c>
      <c r="AY257" s="59">
        <f t="shared" si="571"/>
        <v>-2.0010932790304281</v>
      </c>
      <c r="AZ257" s="59">
        <f t="shared" si="571"/>
        <v>-0.40518595758905462</v>
      </c>
      <c r="BA257" s="22">
        <f t="shared" si="87"/>
        <v>5.4667491766387002</v>
      </c>
      <c r="BB257" s="22">
        <f t="shared" si="88"/>
        <v>4.142387762323736</v>
      </c>
      <c r="BC257" s="59">
        <f t="shared" ref="BC257:BE257" si="572">IFERROR(BC109/BB109*100-100,"")</f>
        <v>3.0607488732414367</v>
      </c>
      <c r="BD257" s="59">
        <f t="shared" si="572"/>
        <v>-4.3508102529086443</v>
      </c>
      <c r="BE257" s="59">
        <f t="shared" si="572"/>
        <v>4.4973129965994758</v>
      </c>
      <c r="BF257" s="22">
        <f t="shared" si="90"/>
        <v>4.5186243269970134</v>
      </c>
      <c r="BG257" s="22">
        <f t="shared" si="91"/>
        <v>-2.0400561146263243</v>
      </c>
      <c r="BH257" s="59">
        <f t="shared" ref="BH257:BJ257" si="573">IFERROR(BH109/BG109*100-100,"")</f>
        <v>3.5483437117487853</v>
      </c>
      <c r="BI257" s="59">
        <f t="shared" si="573"/>
        <v>0.5911344373229781</v>
      </c>
      <c r="BJ257" s="59">
        <f t="shared" si="573"/>
        <v>8.2137569927148064</v>
      </c>
      <c r="BK257" s="22">
        <f t="shared" si="93"/>
        <v>4.8430233047176188</v>
      </c>
      <c r="BL257" s="22">
        <f t="shared" si="94"/>
        <v>-6.7962224761785279</v>
      </c>
      <c r="BM257" s="59">
        <f t="shared" ref="BM257:BO257" si="574">IFERROR(BM109/BL109*100-100,"")</f>
        <v>-0.30150882031570347</v>
      </c>
      <c r="BN257" s="59">
        <f t="shared" si="574"/>
        <v>-8.759725100934574</v>
      </c>
      <c r="BO257" s="59">
        <f t="shared" si="574"/>
        <v>7.7296678347789367</v>
      </c>
      <c r="BP257" s="22">
        <f t="shared" si="96"/>
        <v>-2.8818039250354701</v>
      </c>
      <c r="BQ257" s="22">
        <f t="shared" si="97"/>
        <v>-2.1241445761219779E-2</v>
      </c>
      <c r="BR257" s="59">
        <f t="shared" ref="BR257:BT257" si="575">IFERROR(BR109/BQ109*100-100,"")</f>
        <v>-0.38342290215030062</v>
      </c>
      <c r="BS257" s="59">
        <f t="shared" si="575"/>
        <v>0.14265867955025158</v>
      </c>
      <c r="BT257" s="59">
        <f t="shared" si="575"/>
        <v>3.4002995201731068</v>
      </c>
      <c r="BU257" s="22">
        <f t="shared" si="99"/>
        <v>1.4710619564134504</v>
      </c>
      <c r="BV257" s="22">
        <f t="shared" si="100"/>
        <v>-9.7962711918881951E-2</v>
      </c>
      <c r="BW257" s="59">
        <f t="shared" ref="BW257:BY257" si="576">IFERROR(BW109/BV109*100-100,"")</f>
        <v>1.3988949737788943</v>
      </c>
      <c r="BX257" s="59">
        <f t="shared" si="576"/>
        <v>7.7335791835968308</v>
      </c>
      <c r="BY257" s="59">
        <f t="shared" si="576"/>
        <v>0.21225723558877974</v>
      </c>
      <c r="BZ257" s="22">
        <f t="shared" si="102"/>
        <v>7.5518925518840234</v>
      </c>
      <c r="CA257" s="22">
        <f t="shared" si="103"/>
        <v>7.1722287546933217E-2</v>
      </c>
      <c r="CB257" s="59">
        <f t="shared" ref="CB257:CD257" si="577">IFERROR(CB109/CA109*100-100,"")</f>
        <v>0.95053197478848972</v>
      </c>
      <c r="CC257" s="59">
        <f t="shared" si="577"/>
        <v>0.1958183772549944</v>
      </c>
      <c r="CD257" s="59">
        <f t="shared" si="577"/>
        <v>0.14347202295552108</v>
      </c>
      <c r="CE257" s="22">
        <f t="shared" si="105"/>
        <v>5.1910323984314175</v>
      </c>
      <c r="CF257" s="22">
        <f t="shared" si="106"/>
        <v>1.158712510369611</v>
      </c>
      <c r="CG257" s="59">
        <f t="shared" ref="CG257:CI257" si="578">IFERROR(CG109/CF109*100-100,"")</f>
        <v>0.38801618556603046</v>
      </c>
      <c r="CH257" s="59">
        <f t="shared" si="578"/>
        <v>3.4071232538949232</v>
      </c>
      <c r="CI257" s="59">
        <f t="shared" si="578"/>
        <v>4.6463007433199692</v>
      </c>
      <c r="CJ257" s="22">
        <f t="shared" si="108"/>
        <v>4.863877832836323</v>
      </c>
      <c r="CK257" s="22">
        <f t="shared" si="109"/>
        <v>-4.6135835208457792</v>
      </c>
      <c r="CL257" s="59">
        <f t="shared" ref="CL257:CN257" si="579">IFERROR(CL109/CK109*100-100,"")</f>
        <v>0.63488243874927264</v>
      </c>
      <c r="CM257" s="59">
        <f t="shared" si="579"/>
        <v>3.2603166530173411</v>
      </c>
      <c r="CN257" s="59">
        <f t="shared" si="579"/>
        <v>4.587887588049071</v>
      </c>
      <c r="CO257" s="22">
        <f t="shared" si="111"/>
        <v>3.7217643403862866</v>
      </c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</row>
    <row r="258" spans="1:125" ht="14.25" customHeight="1" x14ac:dyDescent="0.2">
      <c r="A258" s="19"/>
      <c r="B258" s="20">
        <v>11</v>
      </c>
      <c r="C258" s="29" t="s">
        <v>42</v>
      </c>
      <c r="D258" s="22"/>
      <c r="E258" s="59" t="str">
        <f t="shared" ref="E258:G258" si="580">IFERROR(E110/D110*100-100,"")</f>
        <v/>
      </c>
      <c r="F258" s="59" t="str">
        <f t="shared" si="580"/>
        <v/>
      </c>
      <c r="G258" s="59" t="str">
        <f t="shared" si="580"/>
        <v/>
      </c>
      <c r="H258" s="22"/>
      <c r="I258" s="22" t="str">
        <f t="shared" si="61"/>
        <v/>
      </c>
      <c r="J258" s="59" t="str">
        <f t="shared" ref="J258:L258" si="581">IFERROR(J110/I110*100-100,"")</f>
        <v/>
      </c>
      <c r="K258" s="59" t="str">
        <f t="shared" si="581"/>
        <v/>
      </c>
      <c r="L258" s="59" t="str">
        <f t="shared" si="581"/>
        <v/>
      </c>
      <c r="M258" s="22" t="str">
        <f t="shared" si="63"/>
        <v/>
      </c>
      <c r="N258" s="22" t="str">
        <f t="shared" si="64"/>
        <v/>
      </c>
      <c r="O258" s="59" t="str">
        <f t="shared" ref="O258:Q258" si="582">IFERROR(O110/N110*100-100,"")</f>
        <v/>
      </c>
      <c r="P258" s="59" t="str">
        <f t="shared" si="582"/>
        <v/>
      </c>
      <c r="Q258" s="59" t="str">
        <f t="shared" si="582"/>
        <v/>
      </c>
      <c r="R258" s="22" t="str">
        <f t="shared" si="66"/>
        <v/>
      </c>
      <c r="S258" s="22" t="str">
        <f t="shared" si="67"/>
        <v/>
      </c>
      <c r="T258" s="59" t="str">
        <f t="shared" ref="T258:V258" si="583">IFERROR(T110/S110*100-100,"")</f>
        <v/>
      </c>
      <c r="U258" s="59" t="str">
        <f t="shared" si="583"/>
        <v/>
      </c>
      <c r="V258" s="59" t="str">
        <f t="shared" si="583"/>
        <v/>
      </c>
      <c r="W258" s="22" t="str">
        <f t="shared" si="69"/>
        <v/>
      </c>
      <c r="X258" s="22" t="str">
        <f t="shared" si="70"/>
        <v/>
      </c>
      <c r="Y258" s="59" t="str">
        <f t="shared" ref="Y258:AA258" si="584">IFERROR(Y110/X110*100-100,"")</f>
        <v/>
      </c>
      <c r="Z258" s="59" t="str">
        <f t="shared" si="584"/>
        <v/>
      </c>
      <c r="AA258" s="59" t="str">
        <f t="shared" si="584"/>
        <v/>
      </c>
      <c r="AB258" s="22" t="str">
        <f t="shared" si="72"/>
        <v/>
      </c>
      <c r="AC258" s="22" t="str">
        <f t="shared" si="73"/>
        <v/>
      </c>
      <c r="AD258" s="59" t="str">
        <f t="shared" ref="AD258:AF258" si="585">IFERROR(AD110/AC110*100-100,"")</f>
        <v/>
      </c>
      <c r="AE258" s="59" t="str">
        <f t="shared" si="585"/>
        <v/>
      </c>
      <c r="AF258" s="59" t="str">
        <f t="shared" si="585"/>
        <v/>
      </c>
      <c r="AG258" s="22" t="str">
        <f t="shared" si="75"/>
        <v/>
      </c>
      <c r="AH258" s="22" t="str">
        <f t="shared" si="76"/>
        <v/>
      </c>
      <c r="AI258" s="59" t="str">
        <f t="shared" ref="AI258:AK258" si="586">IFERROR(AI110/AH110*100-100,"")</f>
        <v/>
      </c>
      <c r="AJ258" s="59" t="str">
        <f t="shared" si="586"/>
        <v/>
      </c>
      <c r="AK258" s="59" t="str">
        <f t="shared" si="586"/>
        <v/>
      </c>
      <c r="AL258" s="22" t="str">
        <f t="shared" si="78"/>
        <v/>
      </c>
      <c r="AM258" s="22" t="str">
        <f t="shared" si="79"/>
        <v/>
      </c>
      <c r="AN258" s="59" t="str">
        <f t="shared" ref="AN258:AP258" si="587">IFERROR(AN110/AM110*100-100,"")</f>
        <v/>
      </c>
      <c r="AO258" s="59" t="str">
        <f t="shared" si="587"/>
        <v/>
      </c>
      <c r="AP258" s="59" t="str">
        <f t="shared" si="587"/>
        <v/>
      </c>
      <c r="AQ258" s="22" t="str">
        <f t="shared" si="81"/>
        <v/>
      </c>
      <c r="AR258" s="22" t="str">
        <f t="shared" si="82"/>
        <v/>
      </c>
      <c r="AS258" s="59" t="str">
        <f t="shared" ref="AS258:AU258" si="588">IFERROR(AS110/AR110*100-100,"")</f>
        <v/>
      </c>
      <c r="AT258" s="59" t="str">
        <f t="shared" si="588"/>
        <v/>
      </c>
      <c r="AU258" s="59" t="str">
        <f t="shared" si="588"/>
        <v/>
      </c>
      <c r="AV258" s="22" t="str">
        <f t="shared" si="84"/>
        <v/>
      </c>
      <c r="AW258" s="22" t="str">
        <f t="shared" si="85"/>
        <v/>
      </c>
      <c r="AX258" s="59" t="str">
        <f t="shared" ref="AX258:AZ258" si="589">IFERROR(AX110/AW110*100-100,"")</f>
        <v/>
      </c>
      <c r="AY258" s="59" t="str">
        <f t="shared" si="589"/>
        <v/>
      </c>
      <c r="AZ258" s="59" t="str">
        <f t="shared" si="589"/>
        <v/>
      </c>
      <c r="BA258" s="22" t="str">
        <f t="shared" si="87"/>
        <v/>
      </c>
      <c r="BB258" s="22" t="str">
        <f t="shared" si="88"/>
        <v/>
      </c>
      <c r="BC258" s="59" t="str">
        <f t="shared" ref="BC258:BE258" si="590">IFERROR(BC110/BB110*100-100,"")</f>
        <v/>
      </c>
      <c r="BD258" s="59" t="str">
        <f t="shared" si="590"/>
        <v/>
      </c>
      <c r="BE258" s="59" t="str">
        <f t="shared" si="590"/>
        <v/>
      </c>
      <c r="BF258" s="22" t="str">
        <f t="shared" si="90"/>
        <v/>
      </c>
      <c r="BG258" s="22" t="str">
        <f t="shared" si="91"/>
        <v/>
      </c>
      <c r="BH258" s="59" t="str">
        <f t="shared" ref="BH258:BJ258" si="591">IFERROR(BH110/BG110*100-100,"")</f>
        <v/>
      </c>
      <c r="BI258" s="59" t="str">
        <f t="shared" si="591"/>
        <v/>
      </c>
      <c r="BJ258" s="59" t="str">
        <f t="shared" si="591"/>
        <v/>
      </c>
      <c r="BK258" s="22" t="str">
        <f t="shared" si="93"/>
        <v/>
      </c>
      <c r="BL258" s="22" t="str">
        <f t="shared" si="94"/>
        <v/>
      </c>
      <c r="BM258" s="59" t="str">
        <f t="shared" ref="BM258:BO258" si="592">IFERROR(BM110/BL110*100-100,"")</f>
        <v/>
      </c>
      <c r="BN258" s="59" t="str">
        <f t="shared" si="592"/>
        <v/>
      </c>
      <c r="BO258" s="59" t="str">
        <f t="shared" si="592"/>
        <v/>
      </c>
      <c r="BP258" s="22" t="str">
        <f t="shared" si="96"/>
        <v/>
      </c>
      <c r="BQ258" s="22" t="str">
        <f t="shared" si="97"/>
        <v/>
      </c>
      <c r="BR258" s="59" t="str">
        <f t="shared" ref="BR258:BT258" si="593">IFERROR(BR110/BQ110*100-100,"")</f>
        <v/>
      </c>
      <c r="BS258" s="59" t="str">
        <f t="shared" si="593"/>
        <v/>
      </c>
      <c r="BT258" s="59" t="str">
        <f t="shared" si="593"/>
        <v/>
      </c>
      <c r="BU258" s="22" t="str">
        <f t="shared" si="99"/>
        <v/>
      </c>
      <c r="BV258" s="22" t="str">
        <f t="shared" si="100"/>
        <v/>
      </c>
      <c r="BW258" s="59" t="str">
        <f t="shared" ref="BW258:BY258" si="594">IFERROR(BW110/BV110*100-100,"")</f>
        <v/>
      </c>
      <c r="BX258" s="59" t="str">
        <f t="shared" si="594"/>
        <v/>
      </c>
      <c r="BY258" s="59" t="str">
        <f t="shared" si="594"/>
        <v/>
      </c>
      <c r="BZ258" s="22" t="str">
        <f t="shared" si="102"/>
        <v/>
      </c>
      <c r="CA258" s="22" t="str">
        <f t="shared" si="103"/>
        <v/>
      </c>
      <c r="CB258" s="59" t="str">
        <f t="shared" ref="CB258:CD258" si="595">IFERROR(CB110/CA110*100-100,"")</f>
        <v/>
      </c>
      <c r="CC258" s="59" t="str">
        <f t="shared" si="595"/>
        <v/>
      </c>
      <c r="CD258" s="59" t="str">
        <f t="shared" si="595"/>
        <v/>
      </c>
      <c r="CE258" s="22" t="str">
        <f t="shared" si="105"/>
        <v/>
      </c>
      <c r="CF258" s="22" t="str">
        <f t="shared" si="106"/>
        <v/>
      </c>
      <c r="CG258" s="59" t="str">
        <f t="shared" ref="CG258:CI258" si="596">IFERROR(CG110/CF110*100-100,"")</f>
        <v/>
      </c>
      <c r="CH258" s="59" t="str">
        <f t="shared" si="596"/>
        <v/>
      </c>
      <c r="CI258" s="59" t="str">
        <f t="shared" si="596"/>
        <v/>
      </c>
      <c r="CJ258" s="22" t="str">
        <f t="shared" si="108"/>
        <v/>
      </c>
      <c r="CK258" s="22" t="str">
        <f t="shared" si="109"/>
        <v/>
      </c>
      <c r="CL258" s="59" t="str">
        <f t="shared" ref="CL258:CN258" si="597">IFERROR(CL110/CK110*100-100,"")</f>
        <v/>
      </c>
      <c r="CM258" s="59" t="str">
        <f t="shared" si="597"/>
        <v/>
      </c>
      <c r="CN258" s="59" t="str">
        <f t="shared" si="597"/>
        <v/>
      </c>
      <c r="CO258" s="22" t="str">
        <f t="shared" si="111"/>
        <v/>
      </c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</row>
    <row r="259" spans="1:125" ht="14.25" customHeight="1" x14ac:dyDescent="0.2">
      <c r="A259" s="19"/>
      <c r="B259" s="20">
        <v>12</v>
      </c>
      <c r="C259" s="21" t="s">
        <v>43</v>
      </c>
      <c r="D259" s="22"/>
      <c r="E259" s="59">
        <f t="shared" ref="E259:G259" si="598">IFERROR(E111/D111*100-100,"")</f>
        <v>0.62255763439202383</v>
      </c>
      <c r="F259" s="59">
        <f t="shared" si="598"/>
        <v>1.8802913700977086</v>
      </c>
      <c r="G259" s="59">
        <f t="shared" si="598"/>
        <v>1.5155832664842421</v>
      </c>
      <c r="H259" s="22"/>
      <c r="I259" s="22">
        <f t="shared" si="61"/>
        <v>2.0589848554447059</v>
      </c>
      <c r="J259" s="59">
        <f t="shared" ref="J259:L259" si="599">IFERROR(J111/I111*100-100,"")</f>
        <v>-0.47831895638063315</v>
      </c>
      <c r="K259" s="59">
        <f t="shared" si="599"/>
        <v>2.2412804350434072</v>
      </c>
      <c r="L259" s="59">
        <f t="shared" si="599"/>
        <v>0.30169841594307911</v>
      </c>
      <c r="M259" s="22">
        <f t="shared" si="63"/>
        <v>5.2010120993892173</v>
      </c>
      <c r="N259" s="22">
        <f t="shared" si="64"/>
        <v>-0.76609717320062032</v>
      </c>
      <c r="O259" s="59">
        <f t="shared" ref="O259:Q259" si="600">IFERROR(O111/N111*100-100,"")</f>
        <v>1.7166794991876344</v>
      </c>
      <c r="P259" s="59">
        <f t="shared" si="600"/>
        <v>-0.56472799535434604</v>
      </c>
      <c r="Q259" s="59">
        <f t="shared" si="600"/>
        <v>1.5027601444692777</v>
      </c>
      <c r="R259" s="22">
        <f t="shared" si="66"/>
        <v>1.826754732901577</v>
      </c>
      <c r="S259" s="22">
        <f t="shared" si="67"/>
        <v>-0.99814916045892232</v>
      </c>
      <c r="T259" s="59">
        <f t="shared" ref="T259:V259" si="601">IFERROR(T111/S111*100-100,"")</f>
        <v>2.359470792068123</v>
      </c>
      <c r="U259" s="59">
        <f t="shared" si="601"/>
        <v>2.8679824816762789E-2</v>
      </c>
      <c r="V259" s="59">
        <f t="shared" si="601"/>
        <v>2.5357225218199488</v>
      </c>
      <c r="W259" s="22">
        <f t="shared" si="69"/>
        <v>2.6932079534531823</v>
      </c>
      <c r="X259" s="22">
        <f t="shared" si="70"/>
        <v>0.72090878430155669</v>
      </c>
      <c r="Y259" s="59">
        <f t="shared" ref="Y259:AA259" si="602">IFERROR(Y111/X111*100-100,"")</f>
        <v>4.4724192571763695</v>
      </c>
      <c r="Z259" s="59">
        <f t="shared" si="602"/>
        <v>2.2090584089692129</v>
      </c>
      <c r="AA259" s="59">
        <f t="shared" si="602"/>
        <v>4.1369062023804304E-2</v>
      </c>
      <c r="AB259" s="22">
        <f t="shared" si="72"/>
        <v>7.8952776077294544</v>
      </c>
      <c r="AC259" s="22">
        <f t="shared" si="73"/>
        <v>0.48021237516888959</v>
      </c>
      <c r="AD259" s="59">
        <f t="shared" ref="AD259:AF259" si="603">IFERROR(AD111/AC111*100-100,"")</f>
        <v>6.4586880032249354</v>
      </c>
      <c r="AE259" s="59">
        <f t="shared" si="603"/>
        <v>0.17181156342094539</v>
      </c>
      <c r="AF259" s="59">
        <f t="shared" si="603"/>
        <v>3.7751946723660268</v>
      </c>
      <c r="AG259" s="22">
        <f t="shared" si="75"/>
        <v>8.7984593218710501</v>
      </c>
      <c r="AH259" s="22">
        <f t="shared" si="76"/>
        <v>2.1485412386835776</v>
      </c>
      <c r="AI259" s="59">
        <f t="shared" ref="AI259:AK259" si="604">IFERROR(AI111/AH111*100-100,"")</f>
        <v>-0.75805671354852677</v>
      </c>
      <c r="AJ259" s="59">
        <f t="shared" si="604"/>
        <v>2.2975402849628352</v>
      </c>
      <c r="AK259" s="59">
        <f t="shared" si="604"/>
        <v>5.7210354550367697</v>
      </c>
      <c r="AL259" s="22">
        <f t="shared" si="78"/>
        <v>8.864131719701021</v>
      </c>
      <c r="AM259" s="22">
        <f t="shared" si="79"/>
        <v>0.5044638367329668</v>
      </c>
      <c r="AN259" s="59">
        <f t="shared" ref="AN259:AP259" si="605">IFERROR(AN111/AM111*100-100,"")</f>
        <v>-0.22289770817313581</v>
      </c>
      <c r="AO259" s="59">
        <f t="shared" si="605"/>
        <v>-0.44882890834227851</v>
      </c>
      <c r="AP259" s="59">
        <f t="shared" si="605"/>
        <v>-3.0595896791654127</v>
      </c>
      <c r="AQ259" s="22">
        <f t="shared" si="81"/>
        <v>4.5152607128901963</v>
      </c>
      <c r="AR259" s="22">
        <f t="shared" si="82"/>
        <v>4.3262040904934622</v>
      </c>
      <c r="AS259" s="59">
        <f t="shared" ref="AS259:AU259" si="606">IFERROR(AS111/AR111*100-100,"")</f>
        <v>-1.3606960876813616</v>
      </c>
      <c r="AT259" s="59">
        <f t="shared" si="606"/>
        <v>1.5624609775334761</v>
      </c>
      <c r="AU259" s="59">
        <f t="shared" si="606"/>
        <v>1.6621251406720745</v>
      </c>
      <c r="AV259" s="22">
        <f t="shared" si="84"/>
        <v>1.7945416026254151</v>
      </c>
      <c r="AW259" s="22">
        <f t="shared" si="85"/>
        <v>1.3409723196981673</v>
      </c>
      <c r="AX259" s="59">
        <f t="shared" ref="AX259:AZ259" si="607">IFERROR(AX111/AW111*100-100,"")</f>
        <v>0.70907053112915719</v>
      </c>
      <c r="AY259" s="59">
        <f t="shared" si="607"/>
        <v>-2.6884081697790378</v>
      </c>
      <c r="AZ259" s="59">
        <f t="shared" si="607"/>
        <v>3.2588181935673646</v>
      </c>
      <c r="BA259" s="22">
        <f t="shared" si="87"/>
        <v>3.0157110793714708</v>
      </c>
      <c r="BB259" s="22">
        <f t="shared" si="88"/>
        <v>-1.7628027490568741</v>
      </c>
      <c r="BC259" s="59">
        <f t="shared" ref="BC259:BE259" si="608">IFERROR(BC111/BB111*100-100,"")</f>
        <v>4.8692351846300994</v>
      </c>
      <c r="BD259" s="59">
        <f t="shared" si="608"/>
        <v>1.6916377746322127</v>
      </c>
      <c r="BE259" s="59">
        <f t="shared" si="608"/>
        <v>0.43854855018594208</v>
      </c>
      <c r="BF259" s="22">
        <f t="shared" si="90"/>
        <v>4.0643321185231684</v>
      </c>
      <c r="BG259" s="22">
        <f t="shared" si="91"/>
        <v>0.95871724610732656</v>
      </c>
      <c r="BH259" s="59">
        <f t="shared" ref="BH259:BJ259" si="609">IFERROR(BH111/BG111*100-100,"")</f>
        <v>-1.8425509954086294</v>
      </c>
      <c r="BI259" s="59">
        <f t="shared" si="609"/>
        <v>3.3986559112042301</v>
      </c>
      <c r="BJ259" s="59">
        <f t="shared" si="609"/>
        <v>3.1553589378240758</v>
      </c>
      <c r="BK259" s="22">
        <f t="shared" si="93"/>
        <v>4.4499429006413607</v>
      </c>
      <c r="BL259" s="22">
        <f t="shared" si="94"/>
        <v>-1.8473385754564333</v>
      </c>
      <c r="BM259" s="59">
        <f t="shared" ref="BM259:BO259" si="610">IFERROR(BM111/BL111*100-100,"")</f>
        <v>1.1174838188237004</v>
      </c>
      <c r="BN259" s="59">
        <f t="shared" si="610"/>
        <v>1.7149976311799264E-2</v>
      </c>
      <c r="BO259" s="59">
        <f t="shared" si="610"/>
        <v>2.2275140588075431</v>
      </c>
      <c r="BP259" s="22">
        <f t="shared" si="96"/>
        <v>3.0904916359986174</v>
      </c>
      <c r="BQ259" s="22">
        <f t="shared" si="97"/>
        <v>-1.0083651264002214</v>
      </c>
      <c r="BR259" s="59">
        <f t="shared" ref="BR259:BT259" si="611">IFERROR(BR111/BQ111*100-100,"")</f>
        <v>-0.10220969833089555</v>
      </c>
      <c r="BS259" s="59">
        <f t="shared" si="611"/>
        <v>-5.5712591050749438E-2</v>
      </c>
      <c r="BT259" s="59">
        <f t="shared" si="611"/>
        <v>17.57009611400926</v>
      </c>
      <c r="BU259" s="22">
        <f t="shared" si="99"/>
        <v>5.2426909887922619</v>
      </c>
      <c r="BV259" s="22">
        <f t="shared" si="100"/>
        <v>-7.3915960522648589</v>
      </c>
      <c r="BW259" s="59">
        <f t="shared" ref="BW259:BY259" si="612">IFERROR(BW111/BV111*100-100,"")</f>
        <v>-0.26272625789718518</v>
      </c>
      <c r="BX259" s="59">
        <f t="shared" si="612"/>
        <v>-0.14709585839102601</v>
      </c>
      <c r="BY259" s="59">
        <f t="shared" si="612"/>
        <v>7.1202574711220592</v>
      </c>
      <c r="BZ259" s="22">
        <f t="shared" si="102"/>
        <v>5.8112193483380139</v>
      </c>
      <c r="CA259" s="22">
        <f t="shared" si="103"/>
        <v>0.88332259405498803</v>
      </c>
      <c r="CB259" s="59">
        <f t="shared" ref="CB259:CD259" si="613">IFERROR(CB111/CA111*100-100,"")</f>
        <v>1.0898277525284215</v>
      </c>
      <c r="CC259" s="59">
        <f t="shared" si="613"/>
        <v>-0.12964610999894433</v>
      </c>
      <c r="CD259" s="59">
        <f t="shared" si="613"/>
        <v>-0.71174377224198793</v>
      </c>
      <c r="CE259" s="22">
        <f t="shared" si="105"/>
        <v>6.6377355854387901</v>
      </c>
      <c r="CF259" s="22">
        <f t="shared" si="106"/>
        <v>-0.1201510787743274</v>
      </c>
      <c r="CG259" s="59">
        <f t="shared" ref="CG259:CI259" si="614">IFERROR(CG111/CF111*100-100,"")</f>
        <v>-1.9813208412081735</v>
      </c>
      <c r="CH259" s="59">
        <f t="shared" si="614"/>
        <v>0.53568769809770345</v>
      </c>
      <c r="CI259" s="59">
        <f t="shared" si="614"/>
        <v>0.79724980398114553</v>
      </c>
      <c r="CJ259" s="22">
        <f t="shared" si="108"/>
        <v>-1.472287311300903</v>
      </c>
      <c r="CK259" s="22">
        <f t="shared" si="109"/>
        <v>-0.40317828525205357</v>
      </c>
      <c r="CL259" s="59">
        <f t="shared" ref="CL259:CN259" si="615">IFERROR(CL111/CK111*100-100,"")</f>
        <v>0.30572240541502538</v>
      </c>
      <c r="CM259" s="59">
        <f t="shared" si="615"/>
        <v>-0.59577555343246047</v>
      </c>
      <c r="CN259" s="59">
        <f t="shared" si="615"/>
        <v>1.6589571985828684</v>
      </c>
      <c r="CO259" s="22">
        <f t="shared" si="111"/>
        <v>0.29937420382235302</v>
      </c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</row>
    <row r="260" spans="1:125" ht="14.25" customHeight="1" x14ac:dyDescent="0.2">
      <c r="A260" s="19"/>
      <c r="B260" s="20">
        <v>13</v>
      </c>
      <c r="C260" s="29" t="s">
        <v>44</v>
      </c>
      <c r="D260" s="22"/>
      <c r="E260" s="59" t="str">
        <f t="shared" ref="E260:G260" si="616">IFERROR(E112/D112*100-100,"")</f>
        <v/>
      </c>
      <c r="F260" s="59" t="str">
        <f t="shared" si="616"/>
        <v/>
      </c>
      <c r="G260" s="59" t="str">
        <f t="shared" si="616"/>
        <v/>
      </c>
      <c r="H260" s="22"/>
      <c r="I260" s="22" t="str">
        <f t="shared" si="61"/>
        <v/>
      </c>
      <c r="J260" s="59" t="str">
        <f t="shared" ref="J260:L260" si="617">IFERROR(J112/I112*100-100,"")</f>
        <v/>
      </c>
      <c r="K260" s="59" t="str">
        <f t="shared" si="617"/>
        <v/>
      </c>
      <c r="L260" s="59" t="str">
        <f t="shared" si="617"/>
        <v/>
      </c>
      <c r="M260" s="22" t="str">
        <f t="shared" si="63"/>
        <v/>
      </c>
      <c r="N260" s="22" t="str">
        <f t="shared" si="64"/>
        <v/>
      </c>
      <c r="O260" s="59" t="str">
        <f t="shared" ref="O260:Q260" si="618">IFERROR(O112/N112*100-100,"")</f>
        <v/>
      </c>
      <c r="P260" s="59" t="str">
        <f t="shared" si="618"/>
        <v/>
      </c>
      <c r="Q260" s="59" t="str">
        <f t="shared" si="618"/>
        <v/>
      </c>
      <c r="R260" s="22" t="str">
        <f t="shared" si="66"/>
        <v/>
      </c>
      <c r="S260" s="22" t="str">
        <f t="shared" si="67"/>
        <v/>
      </c>
      <c r="T260" s="59" t="str">
        <f t="shared" ref="T260:V260" si="619">IFERROR(T112/S112*100-100,"")</f>
        <v/>
      </c>
      <c r="U260" s="59" t="str">
        <f t="shared" si="619"/>
        <v/>
      </c>
      <c r="V260" s="59" t="str">
        <f t="shared" si="619"/>
        <v/>
      </c>
      <c r="W260" s="22" t="str">
        <f t="shared" si="69"/>
        <v/>
      </c>
      <c r="X260" s="22" t="str">
        <f t="shared" si="70"/>
        <v/>
      </c>
      <c r="Y260" s="59" t="str">
        <f t="shared" ref="Y260:AA260" si="620">IFERROR(Y112/X112*100-100,"")</f>
        <v/>
      </c>
      <c r="Z260" s="59" t="str">
        <f t="shared" si="620"/>
        <v/>
      </c>
      <c r="AA260" s="59" t="str">
        <f t="shared" si="620"/>
        <v/>
      </c>
      <c r="AB260" s="22" t="str">
        <f t="shared" si="72"/>
        <v/>
      </c>
      <c r="AC260" s="22" t="str">
        <f t="shared" si="73"/>
        <v/>
      </c>
      <c r="AD260" s="59" t="str">
        <f t="shared" ref="AD260:AF260" si="621">IFERROR(AD112/AC112*100-100,"")</f>
        <v/>
      </c>
      <c r="AE260" s="59" t="str">
        <f t="shared" si="621"/>
        <v/>
      </c>
      <c r="AF260" s="59" t="str">
        <f t="shared" si="621"/>
        <v/>
      </c>
      <c r="AG260" s="22" t="str">
        <f t="shared" si="75"/>
        <v/>
      </c>
      <c r="AH260" s="22" t="str">
        <f t="shared" si="76"/>
        <v/>
      </c>
      <c r="AI260" s="59">
        <f t="shared" ref="AI260:AK260" si="622">IFERROR(AI112/AH112*100-100,"")</f>
        <v>0.38120060481030293</v>
      </c>
      <c r="AJ260" s="59">
        <f t="shared" si="622"/>
        <v>0.28748785520863862</v>
      </c>
      <c r="AK260" s="59">
        <f t="shared" si="622"/>
        <v>0.16980428155422089</v>
      </c>
      <c r="AL260" s="22" t="str">
        <f t="shared" si="78"/>
        <v/>
      </c>
      <c r="AM260" s="22">
        <f t="shared" si="79"/>
        <v>0.11881533246685194</v>
      </c>
      <c r="AN260" s="59">
        <f t="shared" ref="AN260:AP260" si="623">IFERROR(AN112/AM112*100-100,"")</f>
        <v>0.19510751170719232</v>
      </c>
      <c r="AO260" s="59">
        <f t="shared" si="623"/>
        <v>0.50142254585941259</v>
      </c>
      <c r="AP260" s="59">
        <f t="shared" si="623"/>
        <v>3.437655505246596</v>
      </c>
      <c r="AQ260" s="22">
        <f t="shared" si="81"/>
        <v>1.7543859649122453</v>
      </c>
      <c r="AR260" s="22">
        <f t="shared" si="82"/>
        <v>-3.4192297957894766</v>
      </c>
      <c r="AS260" s="59">
        <f t="shared" ref="AS260:AU260" si="624">IFERROR(AS112/AR112*100-100,"")</f>
        <v>5.0993431449568618</v>
      </c>
      <c r="AT260" s="59">
        <f t="shared" si="624"/>
        <v>-0.3877523993018599</v>
      </c>
      <c r="AU260" s="59">
        <f t="shared" si="624"/>
        <v>2.5681356358432765</v>
      </c>
      <c r="AV260" s="22">
        <f t="shared" si="84"/>
        <v>3.6077586206896939</v>
      </c>
      <c r="AW260" s="22">
        <f t="shared" si="85"/>
        <v>-1.2161033261136822E-2</v>
      </c>
      <c r="AX260" s="59">
        <f t="shared" ref="AX260:AZ260" si="625">IFERROR(AX112/AW112*100-100,"")</f>
        <v>2.1093254418130982</v>
      </c>
      <c r="AY260" s="59">
        <f t="shared" si="625"/>
        <v>0.31936026587162303</v>
      </c>
      <c r="AZ260" s="59">
        <f t="shared" si="625"/>
        <v>0.30904024280444276</v>
      </c>
      <c r="BA260" s="22">
        <f t="shared" si="87"/>
        <v>4.8258934143195802</v>
      </c>
      <c r="BB260" s="22">
        <f t="shared" si="88"/>
        <v>0.40365107853487814</v>
      </c>
      <c r="BC260" s="59">
        <f t="shared" ref="BC260:BE260" si="626">IFERROR(BC112/BB112*100-100,"")</f>
        <v>0.95671541028987406</v>
      </c>
      <c r="BD260" s="59">
        <f t="shared" si="626"/>
        <v>0.12413386381528824</v>
      </c>
      <c r="BE260" s="59">
        <f t="shared" si="626"/>
        <v>0.25725066807325447</v>
      </c>
      <c r="BF260" s="22">
        <f t="shared" si="90"/>
        <v>2.1748620867564057</v>
      </c>
      <c r="BG260" s="22">
        <f t="shared" si="91"/>
        <v>-0.15925069195759534</v>
      </c>
      <c r="BH260" s="59">
        <f t="shared" ref="BH260:BJ260" si="627">IFERROR(BH112/BG112*100-100,"")</f>
        <v>0.30080181998192757</v>
      </c>
      <c r="BI260" s="59">
        <f t="shared" si="627"/>
        <v>0.39089483119707324</v>
      </c>
      <c r="BJ260" s="59">
        <f t="shared" si="627"/>
        <v>3.2825359676994452</v>
      </c>
      <c r="BK260" s="22">
        <f t="shared" si="93"/>
        <v>1.5847737424726773</v>
      </c>
      <c r="BL260" s="22">
        <f t="shared" si="94"/>
        <v>1.010801650690496</v>
      </c>
      <c r="BM260" s="59">
        <f t="shared" ref="BM260:BO260" si="628">IFERROR(BM112/BL112*100-100,"")</f>
        <v>0.52568662018319401</v>
      </c>
      <c r="BN260" s="59">
        <f t="shared" si="628"/>
        <v>-5.0619892214778162</v>
      </c>
      <c r="BO260" s="59">
        <f t="shared" si="628"/>
        <v>1.1504365470532179</v>
      </c>
      <c r="BP260" s="22">
        <f t="shared" si="96"/>
        <v>1.8085879249046144</v>
      </c>
      <c r="BQ260" s="22">
        <f t="shared" si="97"/>
        <v>-0.81050262392477634</v>
      </c>
      <c r="BR260" s="59">
        <f t="shared" ref="BR260:BT260" si="629">IFERROR(BR112/BQ112*100-100,"")</f>
        <v>7.5214277482187128</v>
      </c>
      <c r="BS260" s="59">
        <f t="shared" si="629"/>
        <v>-0.26680194209765773</v>
      </c>
      <c r="BT260" s="59">
        <f t="shared" si="629"/>
        <v>1.2802906988105036</v>
      </c>
      <c r="BU260" s="22">
        <f t="shared" si="99"/>
        <v>3.2825058213780949</v>
      </c>
      <c r="BV260" s="22">
        <f t="shared" si="100"/>
        <v>-3.0233322449364266</v>
      </c>
      <c r="BW260" s="59">
        <f t="shared" ref="BW260:BY260" si="630">IFERROR(BW112/BV112*100-100,"")</f>
        <v>3.3359614797409591</v>
      </c>
      <c r="BX260" s="59">
        <f t="shared" si="630"/>
        <v>3.8380207503360566</v>
      </c>
      <c r="BY260" s="59">
        <f t="shared" si="630"/>
        <v>9.4909153283850856E-2</v>
      </c>
      <c r="BZ260" s="22">
        <f t="shared" si="102"/>
        <v>3.9999999999980957</v>
      </c>
      <c r="CA260" s="22">
        <f t="shared" si="103"/>
        <v>-0.65255632701614275</v>
      </c>
      <c r="CB260" s="59">
        <f t="shared" ref="CB260:CD260" si="631">IFERROR(CB112/CA112*100-100,"")</f>
        <v>7.5633365702259425E-2</v>
      </c>
      <c r="CC260" s="59">
        <f t="shared" si="631"/>
        <v>0.26997170799938885</v>
      </c>
      <c r="CD260" s="59">
        <f t="shared" si="631"/>
        <v>5.5415671518517229E-2</v>
      </c>
      <c r="CE260" s="22">
        <f t="shared" si="105"/>
        <v>2.3079325916119018</v>
      </c>
      <c r="CF260" s="22">
        <f t="shared" si="106"/>
        <v>-0.12693442787258391</v>
      </c>
      <c r="CG260" s="59">
        <f t="shared" ref="CG260:CI260" si="632">IFERROR(CG112/CF112*100-100,"")</f>
        <v>9.2018169398926375E-2</v>
      </c>
      <c r="CH260" s="59">
        <f t="shared" si="632"/>
        <v>1.3577898031242199</v>
      </c>
      <c r="CI260" s="59">
        <f t="shared" si="632"/>
        <v>0.72024857259343378</v>
      </c>
      <c r="CJ260" s="22">
        <f t="shared" si="108"/>
        <v>0.99996017678837745</v>
      </c>
      <c r="CK260" s="22">
        <f t="shared" si="109"/>
        <v>-0.1972747308103493</v>
      </c>
      <c r="CL260" s="59">
        <f t="shared" ref="CL260:CN260" si="633">IFERROR(CL112/CK112*100-100,"")</f>
        <v>7.3369702655583069E-2</v>
      </c>
      <c r="CM260" s="59">
        <f t="shared" si="633"/>
        <v>0.15282537872639068</v>
      </c>
      <c r="CN260" s="59">
        <f t="shared" si="633"/>
        <v>0.26973384094000608</v>
      </c>
      <c r="CO260" s="22">
        <f t="shared" si="111"/>
        <v>1.240443376261851</v>
      </c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</row>
    <row r="261" spans="1:125" ht="14.25" customHeight="1" x14ac:dyDescent="0.2">
      <c r="A261" s="19"/>
      <c r="B261" s="20">
        <v>14</v>
      </c>
      <c r="C261" s="29" t="s">
        <v>45</v>
      </c>
      <c r="D261" s="22"/>
      <c r="E261" s="59">
        <f t="shared" ref="E261:G261" si="634">IFERROR(E113/D113*100-100,"")</f>
        <v>1.461668502492742</v>
      </c>
      <c r="F261" s="59">
        <f t="shared" si="634"/>
        <v>0.26739533338829347</v>
      </c>
      <c r="G261" s="59">
        <f t="shared" si="634"/>
        <v>1.4744054972544376</v>
      </c>
      <c r="H261" s="22"/>
      <c r="I261" s="22">
        <f t="shared" si="61"/>
        <v>0.77819994057610131</v>
      </c>
      <c r="J261" s="59">
        <f t="shared" ref="J261:L261" si="635">IFERROR(J113/I113*100-100,"")</f>
        <v>1.2149088938147088</v>
      </c>
      <c r="K261" s="59">
        <f t="shared" si="635"/>
        <v>1.6948616427298901</v>
      </c>
      <c r="L261" s="59">
        <f t="shared" si="635"/>
        <v>8.2986209266028226</v>
      </c>
      <c r="M261" s="22">
        <f t="shared" si="63"/>
        <v>6.3886849591844594</v>
      </c>
      <c r="N261" s="22">
        <f t="shared" si="64"/>
        <v>0.5116017498229013</v>
      </c>
      <c r="O261" s="59">
        <f t="shared" ref="O261:Q261" si="636">IFERROR(O113/N113*100-100,"")</f>
        <v>-4.0823353055099147</v>
      </c>
      <c r="P261" s="59">
        <f t="shared" si="636"/>
        <v>-5.4527372596246835</v>
      </c>
      <c r="Q261" s="59">
        <f t="shared" si="636"/>
        <v>5.4779936930208208</v>
      </c>
      <c r="R261" s="22">
        <f t="shared" si="66"/>
        <v>3.0500891165559523</v>
      </c>
      <c r="S261" s="22">
        <f t="shared" si="67"/>
        <v>-3.5176328483827746</v>
      </c>
      <c r="T261" s="59">
        <f t="shared" ref="T261:V261" si="637">IFERROR(T113/S113*100-100,"")</f>
        <v>-0.28669459914365802</v>
      </c>
      <c r="U261" s="59">
        <f t="shared" si="637"/>
        <v>13.328371176338891</v>
      </c>
      <c r="V261" s="59">
        <f t="shared" si="637"/>
        <v>5.2198366155084841</v>
      </c>
      <c r="W261" s="22">
        <f t="shared" si="69"/>
        <v>4.20732394366199</v>
      </c>
      <c r="X261" s="22">
        <f t="shared" si="70"/>
        <v>-12.17730890723459</v>
      </c>
      <c r="Y261" s="59">
        <f t="shared" ref="Y261:AA261" si="638">IFERROR(Y113/X113*100-100,"")</f>
        <v>2.5687804787790895</v>
      </c>
      <c r="Z261" s="59">
        <f t="shared" si="638"/>
        <v>4.7253162920629421</v>
      </c>
      <c r="AA261" s="59">
        <f t="shared" si="638"/>
        <v>13.02394349967426</v>
      </c>
      <c r="AB261" s="22">
        <f t="shared" si="72"/>
        <v>4.3674999999999926</v>
      </c>
      <c r="AC261" s="22">
        <f t="shared" si="73"/>
        <v>-10.344362195405836</v>
      </c>
      <c r="AD261" s="59">
        <f t="shared" ref="AD261:AF261" si="639">IFERROR(AD113/AC113*100-100,"")</f>
        <v>5.3494636519347551</v>
      </c>
      <c r="AE261" s="59">
        <f t="shared" si="639"/>
        <v>1.9190284339408521</v>
      </c>
      <c r="AF261" s="59">
        <f t="shared" si="639"/>
        <v>5.4302079480391257</v>
      </c>
      <c r="AG261" s="22">
        <f t="shared" si="75"/>
        <v>7.4671445284706977</v>
      </c>
      <c r="AH261" s="22">
        <f t="shared" si="76"/>
        <v>-0.30679927445871158</v>
      </c>
      <c r="AI261" s="59">
        <f t="shared" ref="AI261:AK261" si="640">IFERROR(AI113/AH113*100-100,"")</f>
        <v>-0.71919291692378806</v>
      </c>
      <c r="AJ261" s="59">
        <f t="shared" si="640"/>
        <v>-1.1070688620420839</v>
      </c>
      <c r="AK261" s="59">
        <f t="shared" si="640"/>
        <v>0.76369551194676433</v>
      </c>
      <c r="AL261" s="22">
        <f t="shared" si="78"/>
        <v>5.0303902688678477</v>
      </c>
      <c r="AM261" s="22">
        <f t="shared" si="79"/>
        <v>-1.1496065058154414</v>
      </c>
      <c r="AN261" s="59">
        <f t="shared" ref="AN261:AP261" si="641">IFERROR(AN113/AM113*100-100,"")</f>
        <v>0.59378217387863685</v>
      </c>
      <c r="AO261" s="59">
        <f t="shared" si="641"/>
        <v>2.2242576554215816</v>
      </c>
      <c r="AP261" s="59">
        <f t="shared" si="641"/>
        <v>2.2707849167308041</v>
      </c>
      <c r="AQ261" s="22">
        <f t="shared" si="81"/>
        <v>0.80338555210053642</v>
      </c>
      <c r="AR261" s="22">
        <f t="shared" si="82"/>
        <v>2.7068884318389905</v>
      </c>
      <c r="AS261" s="59">
        <f t="shared" ref="AS261:AU261" si="642">IFERROR(AS113/AR113*100-100,"")</f>
        <v>-3.4137437462086808</v>
      </c>
      <c r="AT261" s="59">
        <f t="shared" si="642"/>
        <v>2.8144579999903101</v>
      </c>
      <c r="AU261" s="59">
        <f t="shared" si="642"/>
        <v>0.5245497758791231</v>
      </c>
      <c r="AV261" s="22">
        <f t="shared" si="84"/>
        <v>4.6095118410327132</v>
      </c>
      <c r="AW261" s="22">
        <f t="shared" si="85"/>
        <v>0.23591286631400976</v>
      </c>
      <c r="AX261" s="59">
        <f t="shared" ref="AX261:AZ261" si="643">IFERROR(AX113/AW113*100-100,"")</f>
        <v>-9.4249502714333744E-2</v>
      </c>
      <c r="AY261" s="59">
        <f t="shared" si="643"/>
        <v>0.79486090000678189</v>
      </c>
      <c r="AZ261" s="59">
        <f t="shared" si="643"/>
        <v>10.70650397881252</v>
      </c>
      <c r="BA261" s="22">
        <f t="shared" si="87"/>
        <v>4.2004864155023682</v>
      </c>
      <c r="BB261" s="22">
        <f t="shared" si="88"/>
        <v>-0.11083981704325652</v>
      </c>
      <c r="BC261" s="59">
        <f t="shared" ref="BC261:BE261" si="644">IFERROR(BC113/BB113*100-100,"")</f>
        <v>-4.7632407382537565</v>
      </c>
      <c r="BD261" s="59">
        <f t="shared" si="644"/>
        <v>-2.5046774718439906</v>
      </c>
      <c r="BE261" s="59">
        <f t="shared" si="644"/>
        <v>-1.1962029114302624</v>
      </c>
      <c r="BF261" s="22">
        <f t="shared" si="90"/>
        <v>2.6406732725491793</v>
      </c>
      <c r="BG261" s="22">
        <f t="shared" si="91"/>
        <v>8.5889264782954768</v>
      </c>
      <c r="BH261" s="59">
        <f t="shared" ref="BH261:BJ261" si="645">IFERROR(BH113/BG113*100-100,"")</f>
        <v>-4.0597957867334742</v>
      </c>
      <c r="BI261" s="59">
        <f t="shared" si="645"/>
        <v>5.4524281432205584</v>
      </c>
      <c r="BJ261" s="59">
        <f t="shared" si="645"/>
        <v>-4.4314415737395194</v>
      </c>
      <c r="BK261" s="22">
        <f t="shared" si="93"/>
        <v>3.2843893658545085</v>
      </c>
      <c r="BL261" s="22">
        <f t="shared" si="94"/>
        <v>-0.16303355052087909</v>
      </c>
      <c r="BM261" s="59">
        <f t="shared" ref="BM261:BO261" si="646">IFERROR(BM113/BL113*100-100,"")</f>
        <v>-1.480590560324913</v>
      </c>
      <c r="BN261" s="59">
        <f t="shared" si="646"/>
        <v>4.621903097015263</v>
      </c>
      <c r="BO261" s="59">
        <f t="shared" si="646"/>
        <v>-5.2765593165453311</v>
      </c>
      <c r="BP261" s="22">
        <f t="shared" si="96"/>
        <v>-2.1393933039954476</v>
      </c>
      <c r="BQ261" s="22">
        <f t="shared" si="97"/>
        <v>-0.33568990268128118</v>
      </c>
      <c r="BR261" s="59">
        <f t="shared" ref="BR261:BT261" si="647">IFERROR(BR113/BQ113*100-100,"")</f>
        <v>0.18809311046203447</v>
      </c>
      <c r="BS261" s="59">
        <f t="shared" si="647"/>
        <v>6.4865703957328407</v>
      </c>
      <c r="BT261" s="59">
        <f t="shared" si="647"/>
        <v>2.1843314384249766</v>
      </c>
      <c r="BU261" s="22">
        <f t="shared" si="99"/>
        <v>1.3684974129017036</v>
      </c>
      <c r="BV261" s="22">
        <f t="shared" si="100"/>
        <v>-3.7066647294521573</v>
      </c>
      <c r="BW261" s="59">
        <f t="shared" ref="BW261:BY261" si="648">IFERROR(BW113/BV113*100-100,"")</f>
        <v>1.1464216669928646</v>
      </c>
      <c r="BX261" s="59">
        <f t="shared" si="648"/>
        <v>10.33641244379227</v>
      </c>
      <c r="BY261" s="59">
        <f t="shared" si="648"/>
        <v>0.19267114026919785</v>
      </c>
      <c r="BZ261" s="22">
        <f t="shared" si="102"/>
        <v>7.1652485445586933</v>
      </c>
      <c r="CA261" s="22">
        <f t="shared" si="103"/>
        <v>-2.5158627498628334</v>
      </c>
      <c r="CB261" s="59">
        <f t="shared" ref="CB261:CD261" si="649">IFERROR(CB113/CA113*100-100,"")</f>
        <v>-2.1924459103382787</v>
      </c>
      <c r="CC261" s="59">
        <f t="shared" si="649"/>
        <v>-1.8691209392912356E-2</v>
      </c>
      <c r="CD261" s="59">
        <f t="shared" si="649"/>
        <v>-0.14980026631158694</v>
      </c>
      <c r="CE261" s="22">
        <f t="shared" si="105"/>
        <v>0.96091247635483512</v>
      </c>
      <c r="CF261" s="22">
        <f t="shared" si="106"/>
        <v>-0.78641143864244611</v>
      </c>
      <c r="CG261" s="59">
        <f t="shared" ref="CG261:CI261" si="650">IFERROR(CG113/CF113*100-100,"")</f>
        <v>1.0314990577851262</v>
      </c>
      <c r="CH261" s="59">
        <f t="shared" si="650"/>
        <v>3.5037158584020318</v>
      </c>
      <c r="CI261" s="59">
        <f t="shared" si="650"/>
        <v>0.18187127411188442</v>
      </c>
      <c r="CJ261" s="22">
        <f t="shared" si="108"/>
        <v>1.0936152736103395</v>
      </c>
      <c r="CK261" s="22">
        <f t="shared" si="109"/>
        <v>-2.0457346809472199</v>
      </c>
      <c r="CL261" s="59">
        <f t="shared" ref="CL261:CN261" si="651">IFERROR(CL113/CK113*100-100,"")</f>
        <v>0.57512787704440882</v>
      </c>
      <c r="CM261" s="59">
        <f t="shared" si="651"/>
        <v>2.9377229053909559</v>
      </c>
      <c r="CN261" s="59">
        <f t="shared" si="651"/>
        <v>2.7377206814078079</v>
      </c>
      <c r="CO261" s="22">
        <f t="shared" si="111"/>
        <v>2.6445498276968635</v>
      </c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</row>
    <row r="262" spans="1:125" ht="14.25" customHeight="1" x14ac:dyDescent="0.2">
      <c r="A262" s="19"/>
      <c r="B262" s="20">
        <v>15</v>
      </c>
      <c r="C262" s="29" t="s">
        <v>46</v>
      </c>
      <c r="D262" s="22"/>
      <c r="E262" s="59">
        <f t="shared" ref="E262:G262" si="652">IFERROR(E114/D114*100-100,"")</f>
        <v>1.0896889702799228</v>
      </c>
      <c r="F262" s="59">
        <f t="shared" si="652"/>
        <v>0.53651653763455442</v>
      </c>
      <c r="G262" s="59">
        <f t="shared" si="652"/>
        <v>5.4569284522356014</v>
      </c>
      <c r="H262" s="22"/>
      <c r="I262" s="22">
        <f t="shared" si="61"/>
        <v>-0.35135863934878842</v>
      </c>
      <c r="J262" s="59">
        <f t="shared" ref="J262:L262" si="653">IFERROR(J114/I114*100-100,"")</f>
        <v>-3.641865345879836</v>
      </c>
      <c r="K262" s="59">
        <f t="shared" si="653"/>
        <v>1.4755213882321243</v>
      </c>
      <c r="L262" s="59">
        <f t="shared" si="653"/>
        <v>3.6191942029369244</v>
      </c>
      <c r="M262" s="22">
        <f t="shared" si="63"/>
        <v>3.0382740908846841</v>
      </c>
      <c r="N262" s="22">
        <f t="shared" si="64"/>
        <v>2.2361295220666619</v>
      </c>
      <c r="O262" s="59">
        <f t="shared" ref="O262:Q262" si="654">IFERROR(O114/N114*100-100,"")</f>
        <v>-5.2223006200966751</v>
      </c>
      <c r="P262" s="59">
        <f t="shared" si="654"/>
        <v>0.56410177446146292</v>
      </c>
      <c r="Q262" s="59">
        <f t="shared" si="654"/>
        <v>3.5982803682700961</v>
      </c>
      <c r="R262" s="22">
        <f t="shared" si="66"/>
        <v>1.8491019245271474</v>
      </c>
      <c r="S262" s="22">
        <f t="shared" si="67"/>
        <v>6.7013940870185706</v>
      </c>
      <c r="T262" s="59">
        <f t="shared" ref="T262:V262" si="655">IFERROR(T114/S114*100-100,"")</f>
        <v>0.56860975779603962</v>
      </c>
      <c r="U262" s="59">
        <f t="shared" si="655"/>
        <v>1.0032127049746151</v>
      </c>
      <c r="V262" s="59">
        <f t="shared" si="655"/>
        <v>-0.3434857871634307</v>
      </c>
      <c r="W262" s="22">
        <f t="shared" si="69"/>
        <v>9.2995852446995144</v>
      </c>
      <c r="X262" s="22">
        <f t="shared" si="70"/>
        <v>5.3704157497182763</v>
      </c>
      <c r="Y262" s="59">
        <f t="shared" ref="Y262:AA262" si="656">IFERROR(Y114/X114*100-100,"")</f>
        <v>-2.7924903889033459</v>
      </c>
      <c r="Z262" s="59">
        <f t="shared" si="656"/>
        <v>3.4250133064591068</v>
      </c>
      <c r="AA262" s="59">
        <f t="shared" si="656"/>
        <v>0.69380497550042719</v>
      </c>
      <c r="AB262" s="22">
        <f t="shared" si="72"/>
        <v>5.5025897290567514</v>
      </c>
      <c r="AC262" s="22">
        <f t="shared" si="73"/>
        <v>-1.1969053597572099</v>
      </c>
      <c r="AD262" s="59">
        <f t="shared" ref="AD262:AF262" si="657">IFERROR(AD114/AC114*100-100,"")</f>
        <v>2.9675472988826499</v>
      </c>
      <c r="AE262" s="59">
        <f t="shared" si="657"/>
        <v>1.1930700328262986</v>
      </c>
      <c r="AF262" s="59">
        <f t="shared" si="657"/>
        <v>1.2451937252543104</v>
      </c>
      <c r="AG262" s="22">
        <f t="shared" si="75"/>
        <v>3.4518200622081281</v>
      </c>
      <c r="AH262" s="22">
        <f t="shared" si="76"/>
        <v>1.5184960947652399</v>
      </c>
      <c r="AI262" s="59">
        <f t="shared" ref="AI262:AK262" si="658">IFERROR(AI114/AH114*100-100,"")</f>
        <v>-0.24659961364919525</v>
      </c>
      <c r="AJ262" s="59">
        <f t="shared" si="658"/>
        <v>-2.7142798739845659</v>
      </c>
      <c r="AK262" s="59">
        <f t="shared" si="658"/>
        <v>1.3304538640987573</v>
      </c>
      <c r="AL262" s="22">
        <f t="shared" si="78"/>
        <v>2.548254674205495</v>
      </c>
      <c r="AM262" s="22">
        <f t="shared" si="79"/>
        <v>3.6626855195176518</v>
      </c>
      <c r="AN262" s="59">
        <f t="shared" ref="AN262:AP262" si="659">IFERROR(AN114/AM114*100-100,"")</f>
        <v>2.4707825089955975</v>
      </c>
      <c r="AO262" s="59">
        <f t="shared" si="659"/>
        <v>4.0611163809528961</v>
      </c>
      <c r="AP262" s="59">
        <f t="shared" si="659"/>
        <v>3.4124660650913512</v>
      </c>
      <c r="AQ262" s="22">
        <f t="shared" si="81"/>
        <v>8.1917165563841507</v>
      </c>
      <c r="AR262" s="22">
        <f t="shared" si="82"/>
        <v>1.6874018825138108</v>
      </c>
      <c r="AS262" s="59">
        <f t="shared" ref="AS262:AU262" si="660">IFERROR(AS114/AR114*100-100,"")</f>
        <v>0.6297799281858687</v>
      </c>
      <c r="AT262" s="59">
        <f t="shared" si="660"/>
        <v>-0.78990260869673534</v>
      </c>
      <c r="AU262" s="59">
        <f t="shared" si="660"/>
        <v>-1.0034098927490902</v>
      </c>
      <c r="AV262" s="22">
        <f t="shared" si="84"/>
        <v>6.7637883945790804</v>
      </c>
      <c r="AW262" s="22">
        <f t="shared" si="85"/>
        <v>-0.16420679310556352</v>
      </c>
      <c r="AX262" s="59">
        <f t="shared" ref="AX262:AZ262" si="661">IFERROR(AX114/AW114*100-100,"")</f>
        <v>-0.31673455386996352</v>
      </c>
      <c r="AY262" s="59">
        <f t="shared" si="661"/>
        <v>4.6418945942969998</v>
      </c>
      <c r="AZ262" s="59">
        <f t="shared" si="661"/>
        <v>3.5422095102719737</v>
      </c>
      <c r="BA262" s="22">
        <f t="shared" si="87"/>
        <v>1.8094747370654716</v>
      </c>
      <c r="BB262" s="22">
        <f t="shared" si="88"/>
        <v>2.1338248609977768</v>
      </c>
      <c r="BC262" s="59">
        <f t="shared" ref="BC262:BE262" si="662">IFERROR(BC114/BB114*100-100,"")</f>
        <v>1.4441836417465623</v>
      </c>
      <c r="BD262" s="59">
        <f t="shared" si="662"/>
        <v>1.0914644664116793</v>
      </c>
      <c r="BE262" s="59">
        <f t="shared" si="662"/>
        <v>1.062605084638605</v>
      </c>
      <c r="BF262" s="22">
        <f t="shared" si="90"/>
        <v>9.142006549568265</v>
      </c>
      <c r="BG262" s="22">
        <f t="shared" si="91"/>
        <v>5.5246175808607632</v>
      </c>
      <c r="BH262" s="59">
        <f t="shared" ref="BH262:BJ262" si="663">IFERROR(BH114/BG114*100-100,"")</f>
        <v>1.16583868961402</v>
      </c>
      <c r="BI262" s="59">
        <f t="shared" si="663"/>
        <v>2.336322323293814</v>
      </c>
      <c r="BJ262" s="59">
        <f t="shared" si="663"/>
        <v>-1.9975178631681842</v>
      </c>
      <c r="BK262" s="22">
        <f t="shared" si="93"/>
        <v>8.9697988041714751</v>
      </c>
      <c r="BL262" s="22">
        <f t="shared" si="94"/>
        <v>-6.1490261805129336</v>
      </c>
      <c r="BM262" s="59">
        <f t="shared" ref="BM262:BO262" si="664">IFERROR(BM114/BL114*100-100,"")</f>
        <v>0.45074576160229185</v>
      </c>
      <c r="BN262" s="59">
        <f t="shared" si="664"/>
        <v>-0.2568871148666716</v>
      </c>
      <c r="BO262" s="59">
        <f t="shared" si="664"/>
        <v>3.3939597602522724</v>
      </c>
      <c r="BP262" s="22">
        <f t="shared" si="96"/>
        <v>-5.2276391016583403</v>
      </c>
      <c r="BQ262" s="22">
        <f t="shared" si="97"/>
        <v>1.5201244612162839</v>
      </c>
      <c r="BR262" s="59">
        <f t="shared" ref="BR262:BT262" si="665">IFERROR(BR114/BQ114*100-100,"")</f>
        <v>8.9564390377546488E-2</v>
      </c>
      <c r="BS262" s="59">
        <f t="shared" si="665"/>
        <v>4.1315894146784871</v>
      </c>
      <c r="BT262" s="59">
        <f t="shared" si="665"/>
        <v>-0.20685074343072074</v>
      </c>
      <c r="BU262" s="22">
        <f t="shared" si="99"/>
        <v>6.2312470946212812</v>
      </c>
      <c r="BV262" s="22">
        <f t="shared" si="100"/>
        <v>-1.6349986027837815</v>
      </c>
      <c r="BW262" s="59">
        <f t="shared" ref="BW262:BY262" si="666">IFERROR(BW114/BV114*100-100,"")</f>
        <v>7.5590305672935187</v>
      </c>
      <c r="BX262" s="59">
        <f t="shared" si="666"/>
        <v>6.1300297046092282</v>
      </c>
      <c r="BY262" s="59">
        <f t="shared" si="666"/>
        <v>-0.20786808084075403</v>
      </c>
      <c r="BZ262" s="22">
        <f t="shared" si="102"/>
        <v>9.1496767777260004</v>
      </c>
      <c r="CA262" s="22">
        <f t="shared" si="103"/>
        <v>-5.3190393264773803</v>
      </c>
      <c r="CB262" s="59">
        <f t="shared" ref="CB262:CD262" si="667">IFERROR(CB114/CA114*100-100,"")</f>
        <v>-0.14720607649789486</v>
      </c>
      <c r="CC262" s="59">
        <f t="shared" si="667"/>
        <v>6.3289052837581323</v>
      </c>
      <c r="CD262" s="59">
        <f t="shared" si="667"/>
        <v>0.86655112651645538</v>
      </c>
      <c r="CE262" s="22">
        <f t="shared" si="105"/>
        <v>2.2829910442496555</v>
      </c>
      <c r="CF262" s="22">
        <f t="shared" si="106"/>
        <v>-2.8426414586450051</v>
      </c>
      <c r="CG262" s="59">
        <f t="shared" ref="CG262:CI262" si="668">IFERROR(CG114/CF114*100-100,"")</f>
        <v>-1.0340200656695231</v>
      </c>
      <c r="CH262" s="59">
        <f t="shared" si="668"/>
        <v>3.1229005740689502</v>
      </c>
      <c r="CI262" s="59">
        <f t="shared" si="668"/>
        <v>3.1261538354398652</v>
      </c>
      <c r="CJ262" s="22">
        <f t="shared" si="108"/>
        <v>2.3234254283075728</v>
      </c>
      <c r="CK262" s="22">
        <f t="shared" si="109"/>
        <v>1.1502360571872288</v>
      </c>
      <c r="CL262" s="59">
        <f t="shared" ref="CL262:CN262" si="669">IFERROR(CL114/CK114*100-100,"")</f>
        <v>-3.8616488323889797</v>
      </c>
      <c r="CM262" s="59">
        <f t="shared" si="669"/>
        <v>2.4964171878890227</v>
      </c>
      <c r="CN262" s="59">
        <f t="shared" si="669"/>
        <v>2.3591493630707987</v>
      </c>
      <c r="CO262" s="22">
        <f t="shared" si="111"/>
        <v>3.646006627391472</v>
      </c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</row>
    <row r="263" spans="1:125" ht="14.25" customHeight="1" x14ac:dyDescent="0.2">
      <c r="A263" s="19"/>
      <c r="B263" s="20">
        <v>16</v>
      </c>
      <c r="C263" s="21" t="s">
        <v>47</v>
      </c>
      <c r="D263" s="22"/>
      <c r="E263" s="59">
        <f t="shared" ref="E263:G263" si="670">IFERROR(E115/D115*100-100,"")</f>
        <v>0.10910192859643075</v>
      </c>
      <c r="F263" s="59">
        <f t="shared" si="670"/>
        <v>0.82330446643004507</v>
      </c>
      <c r="G263" s="59">
        <f t="shared" si="670"/>
        <v>0.48139707791344222</v>
      </c>
      <c r="H263" s="22"/>
      <c r="I263" s="22">
        <f t="shared" si="61"/>
        <v>1.3843794445501487</v>
      </c>
      <c r="J263" s="59">
        <f t="shared" ref="J263:L263" si="671">IFERROR(J115/I115*100-100,"")</f>
        <v>0.62167182205692484</v>
      </c>
      <c r="K263" s="59">
        <f t="shared" si="671"/>
        <v>0.71632174829605333</v>
      </c>
      <c r="L263" s="59">
        <f t="shared" si="671"/>
        <v>1.5047393426796987</v>
      </c>
      <c r="M263" s="22">
        <f t="shared" si="63"/>
        <v>3.4286978462642708</v>
      </c>
      <c r="N263" s="22">
        <f t="shared" si="64"/>
        <v>3.3982906657140433</v>
      </c>
      <c r="O263" s="59">
        <f t="shared" ref="O263:Q263" si="672">IFERROR(O115/N115*100-100,"")</f>
        <v>7.9153283329646626</v>
      </c>
      <c r="P263" s="59">
        <f t="shared" si="672"/>
        <v>-1.2589050632857237</v>
      </c>
      <c r="Q263" s="59">
        <f t="shared" si="672"/>
        <v>-20.185312077029877</v>
      </c>
      <c r="R263" s="22">
        <f t="shared" si="66"/>
        <v>4.9676215098400718</v>
      </c>
      <c r="S263" s="22">
        <f t="shared" si="67"/>
        <v>36.652812968558919</v>
      </c>
      <c r="T263" s="59">
        <f t="shared" ref="T263:V263" si="673">IFERROR(T115/S115*100-100,"")</f>
        <v>-0.25248744331562989</v>
      </c>
      <c r="U263" s="59">
        <f t="shared" si="673"/>
        <v>-11.468487614548152</v>
      </c>
      <c r="V263" s="59">
        <f t="shared" si="673"/>
        <v>-20.046696745038659</v>
      </c>
      <c r="W263" s="22">
        <f t="shared" si="69"/>
        <v>4.334418105803735</v>
      </c>
      <c r="X263" s="22">
        <f t="shared" si="70"/>
        <v>38.362759166791648</v>
      </c>
      <c r="Y263" s="59">
        <f t="shared" ref="Y263:AA263" si="674">IFERROR(Y115/X115*100-100,"")</f>
        <v>-4.0682936239317513</v>
      </c>
      <c r="Z263" s="59">
        <f t="shared" si="674"/>
        <v>-0.63423582553888025</v>
      </c>
      <c r="AA263" s="59">
        <f t="shared" si="674"/>
        <v>-9.3392333716400486</v>
      </c>
      <c r="AB263" s="22">
        <f t="shared" si="72"/>
        <v>2.8705370286195944</v>
      </c>
      <c r="AC263" s="22">
        <f t="shared" si="73"/>
        <v>4.4681825826571782</v>
      </c>
      <c r="AD263" s="59">
        <f t="shared" ref="AD263:AF263" si="675">IFERROR(AD115/AC115*100-100,"")</f>
        <v>3.4102603844261097</v>
      </c>
      <c r="AE263" s="59">
        <f t="shared" si="675"/>
        <v>6.803673745612187</v>
      </c>
      <c r="AF263" s="59">
        <f t="shared" si="675"/>
        <v>7.9876775858645601</v>
      </c>
      <c r="AG263" s="22">
        <f t="shared" si="75"/>
        <v>3.5370336989662121</v>
      </c>
      <c r="AH263" s="22">
        <f t="shared" si="76"/>
        <v>-6.807396934828347</v>
      </c>
      <c r="AI263" s="59">
        <f t="shared" ref="AI263:AK263" si="676">IFERROR(AI115/AH115*100-100,"")</f>
        <v>-0.8509020886611296</v>
      </c>
      <c r="AJ263" s="59">
        <f t="shared" si="676"/>
        <v>-2.8501324308820841</v>
      </c>
      <c r="AK263" s="59">
        <f t="shared" si="676"/>
        <v>10.566091068308594</v>
      </c>
      <c r="AL263" s="22">
        <f t="shared" si="78"/>
        <v>3.1549328172493176</v>
      </c>
      <c r="AM263" s="22">
        <f t="shared" si="79"/>
        <v>-5.6465423499681151</v>
      </c>
      <c r="AN263" s="59">
        <f t="shared" ref="AN263:AP263" si="677">IFERROR(AN115/AM115*100-100,"")</f>
        <v>5.3984985693793135</v>
      </c>
      <c r="AO263" s="59">
        <f t="shared" si="677"/>
        <v>5.2274824812675433</v>
      </c>
      <c r="AP263" s="59">
        <f t="shared" si="677"/>
        <v>-1.144036731712248</v>
      </c>
      <c r="AQ263" s="22">
        <f t="shared" si="81"/>
        <v>6.4800673698633915</v>
      </c>
      <c r="AR263" s="22">
        <f t="shared" si="82"/>
        <v>0.26733722928543102</v>
      </c>
      <c r="AS263" s="59">
        <f t="shared" ref="AS263:AU263" si="678">IFERROR(AS115/AR115*100-100,"")</f>
        <v>-0.15203658462169756</v>
      </c>
      <c r="AT263" s="59">
        <f t="shared" si="678"/>
        <v>-1.5980605071783032</v>
      </c>
      <c r="AU263" s="59">
        <f t="shared" si="678"/>
        <v>-1.0010204507523639</v>
      </c>
      <c r="AV263" s="22">
        <f t="shared" si="84"/>
        <v>2.0408573611613718</v>
      </c>
      <c r="AW263" s="22">
        <f t="shared" si="85"/>
        <v>-1.5168579400552318</v>
      </c>
      <c r="AX263" s="59">
        <f t="shared" ref="AX263:AZ263" si="679">IFERROR(AX115/AW115*100-100,"")</f>
        <v>1.6602726315108072</v>
      </c>
      <c r="AY263" s="59">
        <f t="shared" si="679"/>
        <v>4.8062273344428661</v>
      </c>
      <c r="AZ263" s="59">
        <f t="shared" si="679"/>
        <v>7.626070781747174</v>
      </c>
      <c r="BA263" s="22">
        <f t="shared" si="87"/>
        <v>2.4585049294895782</v>
      </c>
      <c r="BB263" s="22">
        <f t="shared" si="88"/>
        <v>0.37775528374979217</v>
      </c>
      <c r="BC263" s="59">
        <f t="shared" ref="BC263:BE263" si="680">IFERROR(BC115/BB115*100-100,"")</f>
        <v>0.27776209477860903</v>
      </c>
      <c r="BD263" s="59">
        <f t="shared" si="680"/>
        <v>-4.2643457724876441</v>
      </c>
      <c r="BE263" s="59">
        <f t="shared" si="680"/>
        <v>4.2135278731213219</v>
      </c>
      <c r="BF263" s="22">
        <f t="shared" si="90"/>
        <v>7.877428040259062</v>
      </c>
      <c r="BG263" s="22">
        <f t="shared" si="91"/>
        <v>4.5833417549116575</v>
      </c>
      <c r="BH263" s="59">
        <f t="shared" ref="BH263:BJ263" si="681">IFERROR(BH115/BG115*100-100,"")</f>
        <v>0.19814466590347024</v>
      </c>
      <c r="BI263" s="59">
        <f t="shared" si="681"/>
        <v>-4.337579561581606E-2</v>
      </c>
      <c r="BJ263" s="59">
        <f t="shared" si="681"/>
        <v>-8.3369358750153282</v>
      </c>
      <c r="BK263" s="22">
        <f t="shared" si="93"/>
        <v>3.5316559502657157</v>
      </c>
      <c r="BL263" s="22">
        <f t="shared" si="94"/>
        <v>5.1414137317781865</v>
      </c>
      <c r="BM263" s="59">
        <f t="shared" ref="BM263:BO263" si="682">IFERROR(BM115/BL115*100-100,"")</f>
        <v>0.42573147647446774</v>
      </c>
      <c r="BN263" s="59">
        <f t="shared" si="682"/>
        <v>-0.68536480477470718</v>
      </c>
      <c r="BO263" s="59">
        <f t="shared" si="682"/>
        <v>9.3425209903543305E-2</v>
      </c>
      <c r="BP263" s="22">
        <f t="shared" si="96"/>
        <v>-1.5463118682520758</v>
      </c>
      <c r="BQ263" s="22">
        <f t="shared" si="97"/>
        <v>-0.5539511986686847</v>
      </c>
      <c r="BR263" s="59">
        <f t="shared" ref="BR263:BT263" si="683">IFERROR(BR115/BQ115*100-100,"")</f>
        <v>-0.80870340341029134</v>
      </c>
      <c r="BS263" s="59">
        <f t="shared" si="683"/>
        <v>1.7827448160564501</v>
      </c>
      <c r="BT263" s="59">
        <f t="shared" si="683"/>
        <v>3.8078528709535533</v>
      </c>
      <c r="BU263" s="22">
        <f t="shared" si="99"/>
        <v>0.50895777341521864</v>
      </c>
      <c r="BV263" s="22">
        <f t="shared" si="100"/>
        <v>-0.15965048558194894</v>
      </c>
      <c r="BW263" s="59">
        <f t="shared" ref="BW263:BY263" si="684">IFERROR(BW115/BV115*100-100,"")</f>
        <v>2.6566662700393522</v>
      </c>
      <c r="BX263" s="59">
        <f t="shared" si="684"/>
        <v>0.7312698913829081</v>
      </c>
      <c r="BY263" s="59">
        <f t="shared" si="684"/>
        <v>0.20494214183170811</v>
      </c>
      <c r="BZ263" s="22">
        <f t="shared" si="102"/>
        <v>5.8584686774899524</v>
      </c>
      <c r="CA263" s="22">
        <f t="shared" si="103"/>
        <v>-8.2524948879864723E-2</v>
      </c>
      <c r="CB263" s="59">
        <f t="shared" ref="CB263:CD263" si="685">IFERROR(CB115/CA115*100-100,"")</f>
        <v>1.2879227036487464</v>
      </c>
      <c r="CC263" s="59">
        <f t="shared" si="685"/>
        <v>0.18242565811739553</v>
      </c>
      <c r="CD263" s="59">
        <f t="shared" si="685"/>
        <v>0.21367521367523068</v>
      </c>
      <c r="CE263" s="22">
        <f t="shared" si="105"/>
        <v>2.2112660325285418</v>
      </c>
      <c r="CF263" s="22">
        <f t="shared" si="106"/>
        <v>-6.2302228822403549E-2</v>
      </c>
      <c r="CG263" s="59">
        <f t="shared" ref="CG263:CI263" si="686">IFERROR(CG115/CF115*100-100,"")</f>
        <v>1.0216684262519067</v>
      </c>
      <c r="CH263" s="59">
        <f t="shared" si="686"/>
        <v>1.0151488101226391</v>
      </c>
      <c r="CI263" s="59">
        <f t="shared" si="686"/>
        <v>0.88377663128062522</v>
      </c>
      <c r="CJ263" s="22">
        <f t="shared" si="108"/>
        <v>2.0200996645355076</v>
      </c>
      <c r="CK263" s="22">
        <f t="shared" si="109"/>
        <v>1.3317898405075965</v>
      </c>
      <c r="CL263" s="59">
        <f t="shared" ref="CL263:CN263" si="687">IFERROR(CL115/CK115*100-100,"")</f>
        <v>-0.16945263677293099</v>
      </c>
      <c r="CM263" s="59">
        <f t="shared" si="687"/>
        <v>0.49877128444802565</v>
      </c>
      <c r="CN263" s="59">
        <f t="shared" si="687"/>
        <v>5.4020079280570883</v>
      </c>
      <c r="CO263" s="22">
        <f t="shared" si="111"/>
        <v>4.2916883723252681</v>
      </c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</row>
    <row r="264" spans="1:125" ht="14.25" customHeight="1" x14ac:dyDescent="0.2">
      <c r="A264" s="30" t="s">
        <v>48</v>
      </c>
      <c r="B264" s="125" t="s">
        <v>49</v>
      </c>
      <c r="C264" s="135"/>
      <c r="D264" s="31"/>
      <c r="E264" s="59">
        <f t="shared" ref="E264:G264" si="688">IFERROR(E116/D116*100-100,"")</f>
        <v>6.1217353568843151</v>
      </c>
      <c r="F264" s="59">
        <f t="shared" si="688"/>
        <v>5.351657545341709</v>
      </c>
      <c r="G264" s="59">
        <f t="shared" si="688"/>
        <v>-1.4337040323878796</v>
      </c>
      <c r="H264" s="31"/>
      <c r="I264" s="22">
        <f t="shared" si="61"/>
        <v>-13.65123935995895</v>
      </c>
      <c r="J264" s="59">
        <f t="shared" ref="J264:L264" si="689">IFERROR(J116/I116*100-100,"")</f>
        <v>12.845268346508632</v>
      </c>
      <c r="K264" s="59">
        <f t="shared" si="689"/>
        <v>-0.29385373658786307</v>
      </c>
      <c r="L264" s="59">
        <f t="shared" si="689"/>
        <v>-13.711362591519745</v>
      </c>
      <c r="M264" s="22">
        <f t="shared" si="63"/>
        <v>-6.106719590334805</v>
      </c>
      <c r="N264" s="22">
        <f t="shared" si="64"/>
        <v>11.622512336948148</v>
      </c>
      <c r="O264" s="59">
        <f t="shared" ref="O264:Q264" si="690">IFERROR(O116/N116*100-100,"")</f>
        <v>10.067859989654806</v>
      </c>
      <c r="P264" s="59">
        <f t="shared" si="690"/>
        <v>-4.0508906487135903</v>
      </c>
      <c r="Q264" s="59">
        <f t="shared" si="690"/>
        <v>3.5735050433544302</v>
      </c>
      <c r="R264" s="22">
        <f t="shared" si="66"/>
        <v>9.0411350332124698</v>
      </c>
      <c r="S264" s="22">
        <f t="shared" si="67"/>
        <v>1.6336882502099712</v>
      </c>
      <c r="T264" s="59">
        <f t="shared" ref="T264:V264" si="691">IFERROR(T116/S116*100-100,"")</f>
        <v>1.7171048334066796</v>
      </c>
      <c r="U264" s="59">
        <f t="shared" si="691"/>
        <v>0.78310960167782184</v>
      </c>
      <c r="V264" s="59">
        <f t="shared" si="691"/>
        <v>3.5057358811248633</v>
      </c>
      <c r="W264" s="22">
        <f t="shared" si="69"/>
        <v>7.3197272056069238</v>
      </c>
      <c r="X264" s="22">
        <f t="shared" si="70"/>
        <v>-2.9259344139166501</v>
      </c>
      <c r="Y264" s="59">
        <f t="shared" ref="Y264:AA264" si="692">IFERROR(Y116/X116*100-100,"")</f>
        <v>5.1954067794183629</v>
      </c>
      <c r="Z264" s="59">
        <f t="shared" si="692"/>
        <v>1.268773465427202</v>
      </c>
      <c r="AA264" s="59">
        <f t="shared" si="692"/>
        <v>1.4391005342532424</v>
      </c>
      <c r="AB264" s="22">
        <f t="shared" si="72"/>
        <v>5.3751152589726701</v>
      </c>
      <c r="AC264" s="22">
        <f t="shared" si="73"/>
        <v>-0.53400568506414459</v>
      </c>
      <c r="AD264" s="59">
        <f t="shared" ref="AD264:AF264" si="693">IFERROR(AD116/AC116*100-100,"")</f>
        <v>-0.31200024245940483</v>
      </c>
      <c r="AE264" s="59">
        <f t="shared" si="693"/>
        <v>0.56419642729498776</v>
      </c>
      <c r="AF264" s="59">
        <f t="shared" si="693"/>
        <v>2.6446408495130811</v>
      </c>
      <c r="AG264" s="22">
        <f t="shared" si="75"/>
        <v>3.1464670534688111</v>
      </c>
      <c r="AH264" s="22">
        <f t="shared" si="76"/>
        <v>21.166318119006846</v>
      </c>
      <c r="AI264" s="59">
        <f t="shared" ref="AI264:AK264" si="694">IFERROR(AI116/AH116*100-100,"")</f>
        <v>3.1800918494328698</v>
      </c>
      <c r="AJ264" s="59">
        <f t="shared" si="694"/>
        <v>4.5470522508991706</v>
      </c>
      <c r="AK264" s="59">
        <f t="shared" si="694"/>
        <v>11.50234943773853</v>
      </c>
      <c r="AL264" s="22">
        <f t="shared" si="78"/>
        <v>33.500461668728121</v>
      </c>
      <c r="AM264" s="22">
        <f t="shared" si="79"/>
        <v>26.982423457616008</v>
      </c>
      <c r="AN264" s="59">
        <f t="shared" ref="AN264:AP264" si="695">IFERROR(AN116/AM116*100-100,"")</f>
        <v>-44.803207101508612</v>
      </c>
      <c r="AO264" s="59">
        <f t="shared" si="695"/>
        <v>1.4017332464829622</v>
      </c>
      <c r="AP264" s="59">
        <f t="shared" si="695"/>
        <v>28.046024686881964</v>
      </c>
      <c r="AQ264" s="22">
        <f t="shared" si="81"/>
        <v>0.15160395896633361</v>
      </c>
      <c r="AR264" s="22">
        <f t="shared" si="82"/>
        <v>0.45772054296764964</v>
      </c>
      <c r="AS264" s="59">
        <f t="shared" ref="AS264:AU264" si="696">IFERROR(AS116/AR116*100-100,"")</f>
        <v>8.2747518595759288</v>
      </c>
      <c r="AT264" s="59">
        <f t="shared" si="696"/>
        <v>-2.4280314783428025</v>
      </c>
      <c r="AU264" s="59">
        <f t="shared" si="696"/>
        <v>5.2363287488550441</v>
      </c>
      <c r="AV264" s="22">
        <f t="shared" si="84"/>
        <v>8.209258422602943</v>
      </c>
      <c r="AW264" s="22">
        <f t="shared" si="85"/>
        <v>0.20955654402629875</v>
      </c>
      <c r="AX264" s="59">
        <f t="shared" ref="AX264:AZ264" si="697">IFERROR(AX116/AW116*100-100,"")</f>
        <v>-0.52572186445384261</v>
      </c>
      <c r="AY264" s="59">
        <f t="shared" si="697"/>
        <v>-2.3385380657286277</v>
      </c>
      <c r="AZ264" s="59">
        <f t="shared" si="697"/>
        <v>7.338304175406634</v>
      </c>
      <c r="BA264" s="22">
        <f t="shared" si="87"/>
        <v>5.0686290675693044</v>
      </c>
      <c r="BB264" s="22">
        <f t="shared" si="88"/>
        <v>-2.8133265388803608</v>
      </c>
      <c r="BC264" s="59">
        <f t="shared" ref="BC264:BE264" si="698">IFERROR(BC116/BB116*100-100,"")</f>
        <v>0.36647803113363864</v>
      </c>
      <c r="BD264" s="59">
        <f t="shared" si="698"/>
        <v>-0.11966384555422849</v>
      </c>
      <c r="BE264" s="59">
        <f t="shared" si="698"/>
        <v>9.7912685456422537</v>
      </c>
      <c r="BF264" s="22">
        <f t="shared" si="90"/>
        <v>3.8144867312859247</v>
      </c>
      <c r="BG264" s="22">
        <f t="shared" si="91"/>
        <v>-0.72790155585428806</v>
      </c>
      <c r="BH264" s="59">
        <f t="shared" ref="BH264:BJ264" si="699">IFERROR(BH116/BG116*100-100,"")</f>
        <v>-2.4153934971440378</v>
      </c>
      <c r="BI264" s="59">
        <f t="shared" si="699"/>
        <v>-11.618164473919308</v>
      </c>
      <c r="BJ264" s="59">
        <f t="shared" si="699"/>
        <v>16.846333374641759</v>
      </c>
      <c r="BK264" s="22">
        <f t="shared" si="93"/>
        <v>2.325616036981117</v>
      </c>
      <c r="BL264" s="22">
        <f t="shared" si="94"/>
        <v>4.0983851541277261</v>
      </c>
      <c r="BM264" s="59">
        <f t="shared" ref="BM264:BO264" si="700">IFERROR(BM116/BL116*100-100,"")</f>
        <v>-8.7165703111251105</v>
      </c>
      <c r="BN264" s="59">
        <f t="shared" si="700"/>
        <v>-5.0179711143910026</v>
      </c>
      <c r="BO264" s="59">
        <f t="shared" si="700"/>
        <v>12.971606862262902</v>
      </c>
      <c r="BP264" s="22">
        <f t="shared" si="96"/>
        <v>2.5412611638225826</v>
      </c>
      <c r="BQ264" s="22">
        <f t="shared" si="97"/>
        <v>2.0038550922075018</v>
      </c>
      <c r="BR264" s="59">
        <f t="shared" ref="BR264:BT264" si="701">IFERROR(BR116/BQ116*100-100,"")</f>
        <v>3.2408615862176333</v>
      </c>
      <c r="BS264" s="59">
        <f t="shared" si="701"/>
        <v>-6.0259493985631281</v>
      </c>
      <c r="BT264" s="59">
        <f t="shared" si="701"/>
        <v>8.1186794640316009</v>
      </c>
      <c r="BU264" s="22">
        <f t="shared" si="99"/>
        <v>7.6784113190340406</v>
      </c>
      <c r="BV264" s="22">
        <f t="shared" si="100"/>
        <v>1.9686800808716356</v>
      </c>
      <c r="BW264" s="59">
        <f t="shared" ref="BW264:BY264" si="702">IFERROR(BW116/BV116*100-100,"")</f>
        <v>-0.13081117586104085</v>
      </c>
      <c r="BX264" s="59">
        <f t="shared" si="702"/>
        <v>-4.370435467418659</v>
      </c>
      <c r="BY264" s="59">
        <f t="shared" si="702"/>
        <v>7.8576751898885533</v>
      </c>
      <c r="BZ264" s="22">
        <f t="shared" si="102"/>
        <v>5.1730020173806395</v>
      </c>
      <c r="CA264" s="22">
        <f t="shared" si="103"/>
        <v>-2.5957537920383515</v>
      </c>
      <c r="CB264" s="59">
        <f t="shared" ref="CB264:CD264" si="703">IFERROR(CB116/CA116*100-100,"")</f>
        <v>1.8164125855142572</v>
      </c>
      <c r="CC264" s="59">
        <f t="shared" si="703"/>
        <v>-2.9450365175483881</v>
      </c>
      <c r="CD264" s="59">
        <f t="shared" si="703"/>
        <v>1.2527413610393836</v>
      </c>
      <c r="CE264" s="22">
        <f t="shared" si="105"/>
        <v>0.91621395838042474</v>
      </c>
      <c r="CF264" s="22">
        <f t="shared" si="106"/>
        <v>0.1282654516298436</v>
      </c>
      <c r="CG264" s="59">
        <f t="shared" ref="CG264:CI264" si="704">IFERROR(CG116/CF116*100-100,"")</f>
        <v>-0.88849625524062503</v>
      </c>
      <c r="CH264" s="59">
        <f t="shared" si="704"/>
        <v>-3.0202336054301782E-2</v>
      </c>
      <c r="CI264" s="59">
        <f t="shared" si="704"/>
        <v>3.0207795124956363</v>
      </c>
      <c r="CJ264" s="22">
        <f t="shared" si="108"/>
        <v>7.8531782303230102E-2</v>
      </c>
      <c r="CK264" s="22">
        <f t="shared" si="109"/>
        <v>6.0628971485215288E-2</v>
      </c>
      <c r="CL264" s="59">
        <f t="shared" ref="CL264:CN264" si="705">IFERROR(CL116/CK116*100-100,"")</f>
        <v>-0.3482143792139567</v>
      </c>
      <c r="CM264" s="59">
        <f t="shared" si="705"/>
        <v>0.34499831282552407</v>
      </c>
      <c r="CN264" s="59">
        <f t="shared" si="705"/>
        <v>7.8831978436933952</v>
      </c>
      <c r="CO264" s="22">
        <f t="shared" si="111"/>
        <v>3.9885505612217571</v>
      </c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</row>
    <row r="265" spans="1:125" ht="14.25" customHeight="1" x14ac:dyDescent="0.2">
      <c r="A265" s="19"/>
      <c r="B265" s="20">
        <v>1</v>
      </c>
      <c r="C265" s="29" t="s">
        <v>50</v>
      </c>
      <c r="D265" s="22"/>
      <c r="E265" s="59">
        <f t="shared" ref="E265:G265" si="706">IFERROR(E117/D117*100-100,"")</f>
        <v>6.1424921069485947</v>
      </c>
      <c r="F265" s="59">
        <f t="shared" si="706"/>
        <v>5.302862102956297</v>
      </c>
      <c r="G265" s="59">
        <f t="shared" si="706"/>
        <v>-1.5179475692460898</v>
      </c>
      <c r="H265" s="22"/>
      <c r="I265" s="22">
        <f t="shared" si="61"/>
        <v>-13.76652396442887</v>
      </c>
      <c r="J265" s="59">
        <f t="shared" ref="J265:L265" si="707">IFERROR(J117/I117*100-100,"")</f>
        <v>12.928083781382298</v>
      </c>
      <c r="K265" s="59">
        <f t="shared" si="707"/>
        <v>-0.27127864198453722</v>
      </c>
      <c r="L265" s="59">
        <f t="shared" si="707"/>
        <v>-13.78237810246695</v>
      </c>
      <c r="M265" s="22">
        <f t="shared" si="63"/>
        <v>-6.2629509382147575</v>
      </c>
      <c r="N265" s="22">
        <f t="shared" si="64"/>
        <v>11.465162742990032</v>
      </c>
      <c r="O265" s="59">
        <f t="shared" ref="O265:Q265" si="708">IFERROR(O117/N117*100-100,"")</f>
        <v>10.356456051347294</v>
      </c>
      <c r="P265" s="59">
        <f t="shared" si="708"/>
        <v>-4.0318628088966761</v>
      </c>
      <c r="Q265" s="59">
        <f t="shared" si="708"/>
        <v>3.5564202012285335</v>
      </c>
      <c r="R265" s="22">
        <f t="shared" si="66"/>
        <v>9.0742754693610976</v>
      </c>
      <c r="S265" s="22">
        <f t="shared" si="67"/>
        <v>1.6038414336127573</v>
      </c>
      <c r="T265" s="59">
        <f t="shared" ref="T265:V265" si="709">IFERROR(T117/S117*100-100,"")</f>
        <v>1.7074201903783432</v>
      </c>
      <c r="U265" s="59">
        <f t="shared" si="709"/>
        <v>0.77110502640384482</v>
      </c>
      <c r="V265" s="59">
        <f t="shared" si="709"/>
        <v>3.5022096049623741</v>
      </c>
      <c r="W265" s="22">
        <f t="shared" si="69"/>
        <v>7.3364464302152754</v>
      </c>
      <c r="X265" s="22">
        <f t="shared" si="70"/>
        <v>-2.9698872575741149</v>
      </c>
      <c r="Y265" s="59">
        <f t="shared" ref="Y265:AA265" si="710">IFERROR(Y117/X117*100-100,"")</f>
        <v>5.2268123804970656</v>
      </c>
      <c r="Z265" s="59">
        <f t="shared" si="710"/>
        <v>1.2702791090352292</v>
      </c>
      <c r="AA265" s="59">
        <f t="shared" si="710"/>
        <v>1.435299540265973</v>
      </c>
      <c r="AB265" s="22">
        <f t="shared" si="72"/>
        <v>5.3398679640358466</v>
      </c>
      <c r="AC265" s="22">
        <f t="shared" si="73"/>
        <v>-0.60099041756809868</v>
      </c>
      <c r="AD265" s="59">
        <f t="shared" ref="AD265:AF265" si="711">IFERROR(AD117/AC117*100-100,"")</f>
        <v>-0.25422166250842793</v>
      </c>
      <c r="AE265" s="59">
        <f t="shared" si="711"/>
        <v>0.5855139717973401</v>
      </c>
      <c r="AF265" s="59">
        <f t="shared" si="711"/>
        <v>2.6262528565388408</v>
      </c>
      <c r="AG265" s="22">
        <f t="shared" si="75"/>
        <v>3.1334334063139124</v>
      </c>
      <c r="AH265" s="22">
        <f t="shared" si="76"/>
        <v>21.506806266100824</v>
      </c>
      <c r="AI265" s="59">
        <f t="shared" ref="AI265:AK265" si="712">IFERROR(AI117/AH117*100-100,"")</f>
        <v>3.2138375740625236</v>
      </c>
      <c r="AJ265" s="59">
        <f t="shared" si="712"/>
        <v>4.5843432039753651</v>
      </c>
      <c r="AK265" s="59">
        <f t="shared" si="712"/>
        <v>11.610041869440195</v>
      </c>
      <c r="AL265" s="22">
        <f t="shared" si="78"/>
        <v>33.986061131894417</v>
      </c>
      <c r="AM265" s="22">
        <f t="shared" si="79"/>
        <v>27.259069438964119</v>
      </c>
      <c r="AN265" s="59">
        <f t="shared" ref="AN265:AP265" si="713">IFERROR(AN117/AM117*100-100,"")</f>
        <v>-45.238533085975682</v>
      </c>
      <c r="AO265" s="59">
        <f t="shared" si="713"/>
        <v>1.4295241758156152</v>
      </c>
      <c r="AP265" s="59">
        <f t="shared" si="713"/>
        <v>28.453494627687036</v>
      </c>
      <c r="AQ265" s="22">
        <f t="shared" si="81"/>
        <v>4.4685765577966663E-2</v>
      </c>
      <c r="AR265" s="22">
        <f t="shared" si="82"/>
        <v>0.43522598867929219</v>
      </c>
      <c r="AS265" s="59">
        <f t="shared" ref="AS265:AU265" si="714">IFERROR(AS117/AR117*100-100,"")</f>
        <v>8.3854931654172304</v>
      </c>
      <c r="AT265" s="59">
        <f t="shared" si="714"/>
        <v>-2.4698452409486151</v>
      </c>
      <c r="AU265" s="59">
        <f t="shared" si="714"/>
        <v>5.2259897916689795</v>
      </c>
      <c r="AV265" s="22">
        <f t="shared" si="84"/>
        <v>8.2125975173897672</v>
      </c>
      <c r="AW265" s="22">
        <f t="shared" si="85"/>
        <v>0.21942895605285173</v>
      </c>
      <c r="AX265" s="59">
        <f t="shared" ref="AX265:AZ265" si="715">IFERROR(AX117/AW117*100-100,"")</f>
        <v>-0.53257268654525092</v>
      </c>
      <c r="AY265" s="59">
        <f t="shared" si="715"/>
        <v>-2.3450645264969978</v>
      </c>
      <c r="AZ265" s="59">
        <f t="shared" si="715"/>
        <v>7.359330569869968</v>
      </c>
      <c r="BA265" s="22">
        <f t="shared" si="87"/>
        <v>5.0709449914166527</v>
      </c>
      <c r="BB265" s="22">
        <f t="shared" si="88"/>
        <v>-2.8594568585382945</v>
      </c>
      <c r="BC265" s="59">
        <f t="shared" ref="BC265:BE265" si="716">IFERROR(BC117/BB117*100-100,"")</f>
        <v>0.42225497302972315</v>
      </c>
      <c r="BD265" s="59">
        <f t="shared" si="716"/>
        <v>-0.21368617427597769</v>
      </c>
      <c r="BE265" s="59">
        <f t="shared" si="716"/>
        <v>9.8621274717939968</v>
      </c>
      <c r="BF265" s="22">
        <f t="shared" si="90"/>
        <v>3.7865319470958809</v>
      </c>
      <c r="BG265" s="22">
        <f t="shared" si="91"/>
        <v>-0.69952729395356528</v>
      </c>
      <c r="BH265" s="59">
        <f t="shared" ref="BH265:BJ265" si="717">IFERROR(BH117/BG117*100-100,"")</f>
        <v>-2.4273904215119728</v>
      </c>
      <c r="BI265" s="59">
        <f t="shared" si="717"/>
        <v>-11.765686666898361</v>
      </c>
      <c r="BJ265" s="59">
        <f t="shared" si="717"/>
        <v>17.048034715903853</v>
      </c>
      <c r="BK265" s="22">
        <f t="shared" si="93"/>
        <v>2.3238409881997768</v>
      </c>
      <c r="BL265" s="22">
        <f t="shared" si="94"/>
        <v>4.1420379615022256</v>
      </c>
      <c r="BM265" s="59">
        <f t="shared" ref="BM265:BO265" si="718">IFERROR(BM117/BL117*100-100,"")</f>
        <v>-8.8014126019517249</v>
      </c>
      <c r="BN265" s="59">
        <f t="shared" si="718"/>
        <v>-5.0029568023859099</v>
      </c>
      <c r="BO265" s="59">
        <f t="shared" si="718"/>
        <v>13.099237561182207</v>
      </c>
      <c r="BP265" s="22">
        <f t="shared" si="96"/>
        <v>2.5916286805870214</v>
      </c>
      <c r="BQ265" s="22">
        <f t="shared" si="97"/>
        <v>2.0079286688026627</v>
      </c>
      <c r="BR265" s="59">
        <f t="shared" ref="BR265:BT265" si="719">IFERROR(BR117/BQ117*100-100,"")</f>
        <v>3.2844336111671879</v>
      </c>
      <c r="BS265" s="59">
        <f t="shared" si="719"/>
        <v>-6.0965464901967152</v>
      </c>
      <c r="BT265" s="59">
        <f t="shared" si="719"/>
        <v>8.1359758197435497</v>
      </c>
      <c r="BU265" s="22">
        <f t="shared" si="99"/>
        <v>7.7530076364437548</v>
      </c>
      <c r="BV265" s="22">
        <f t="shared" si="100"/>
        <v>1.9751660485568152</v>
      </c>
      <c r="BW265" s="59">
        <f t="shared" ref="BW265:BY265" si="720">IFERROR(BW117/BV117*100-100,"")</f>
        <v>-9.41555012497588E-2</v>
      </c>
      <c r="BX265" s="59">
        <f t="shared" si="720"/>
        <v>-4.4214017590953176</v>
      </c>
      <c r="BY265" s="59">
        <f t="shared" si="720"/>
        <v>7.8684018644987788</v>
      </c>
      <c r="BZ265" s="22">
        <f t="shared" si="102"/>
        <v>5.1671352955059433</v>
      </c>
      <c r="CA265" s="22">
        <f t="shared" si="103"/>
        <v>-2.6492659300445354</v>
      </c>
      <c r="CB265" s="59">
        <f t="shared" ref="CB265:CD265" si="721">IFERROR(CB117/CA117*100-100,"")</f>
        <v>1.8435158660475111</v>
      </c>
      <c r="CC265" s="59">
        <f t="shared" si="721"/>
        <v>-2.975416086037967</v>
      </c>
      <c r="CD265" s="59">
        <f t="shared" si="721"/>
        <v>1.2252126691848559</v>
      </c>
      <c r="CE265" s="22">
        <f t="shared" si="105"/>
        <v>0.84815025449552195</v>
      </c>
      <c r="CF265" s="22">
        <f t="shared" si="106"/>
        <v>0.12273712450880225</v>
      </c>
      <c r="CG265" s="59">
        <f t="shared" ref="CG265:CI265" si="722">IFERROR(CG117/CF117*100-100,"")</f>
        <v>-0.89127089482083477</v>
      </c>
      <c r="CH265" s="59">
        <f t="shared" si="722"/>
        <v>-3.262740344712256E-2</v>
      </c>
      <c r="CI265" s="59">
        <f t="shared" si="722"/>
        <v>3.0100756977836483</v>
      </c>
      <c r="CJ265" s="22">
        <f t="shared" si="108"/>
        <v>3.7488329971765211E-2</v>
      </c>
      <c r="CK265" s="22">
        <f t="shared" si="109"/>
        <v>9.9999999999837996E-2</v>
      </c>
      <c r="CL265" s="59">
        <f t="shared" ref="CL265:CN265" si="723">IFERROR(CL117/CK117*100-100,"")</f>
        <v>-0.37647074232801003</v>
      </c>
      <c r="CM265" s="59">
        <f t="shared" si="723"/>
        <v>0.34090377987088516</v>
      </c>
      <c r="CN265" s="59">
        <f t="shared" si="723"/>
        <v>7.9373846730840967</v>
      </c>
      <c r="CO265" s="22">
        <f t="shared" si="111"/>
        <v>4.008835973767134</v>
      </c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</row>
    <row r="266" spans="1:125" ht="14.25" customHeight="1" x14ac:dyDescent="0.2">
      <c r="A266" s="19"/>
      <c r="B266" s="20">
        <v>2</v>
      </c>
      <c r="C266" s="29" t="s">
        <v>51</v>
      </c>
      <c r="D266" s="22"/>
      <c r="E266" s="59">
        <f t="shared" ref="E266:G266" si="724">IFERROR(E118/D118*100-100,"")</f>
        <v>4.6353770342931284</v>
      </c>
      <c r="F266" s="59">
        <f t="shared" si="724"/>
        <v>8.896150844220756</v>
      </c>
      <c r="G266" s="59">
        <f t="shared" si="724"/>
        <v>4.4838078424221521</v>
      </c>
      <c r="H266" s="22"/>
      <c r="I266" s="22">
        <f t="shared" si="61"/>
        <v>-6.0184731657307964</v>
      </c>
      <c r="J266" s="59">
        <f t="shared" ref="J266:L266" si="725">IFERROR(J118/I118*100-100,"")</f>
        <v>7.8142566323638789</v>
      </c>
      <c r="K266" s="59">
        <f t="shared" si="725"/>
        <v>-1.7303330852415257</v>
      </c>
      <c r="L266" s="59">
        <f t="shared" si="725"/>
        <v>-9.1254709277496175</v>
      </c>
      <c r="M266" s="22">
        <f t="shared" si="63"/>
        <v>4.834221966770798</v>
      </c>
      <c r="N266" s="22">
        <f t="shared" si="64"/>
        <v>21.262801652273808</v>
      </c>
      <c r="O266" s="59">
        <f t="shared" ref="O266:Q266" si="726">IFERROR(O118/N118*100-100,"")</f>
        <v>-6.1848729015959378</v>
      </c>
      <c r="P266" s="59">
        <f t="shared" si="726"/>
        <v>-5.3114124412662846</v>
      </c>
      <c r="Q266" s="59">
        <f t="shared" si="726"/>
        <v>4.7206050129337171</v>
      </c>
      <c r="R266" s="22">
        <f t="shared" si="66"/>
        <v>6.9659685745226056</v>
      </c>
      <c r="S266" s="22">
        <f t="shared" si="67"/>
        <v>3.6153667685939723</v>
      </c>
      <c r="T266" s="59">
        <f t="shared" ref="T266:V266" si="727">IFERROR(T118/S118*100-100,"")</f>
        <v>2.3476333914862693</v>
      </c>
      <c r="U266" s="59">
        <f t="shared" si="727"/>
        <v>1.5597907732041847</v>
      </c>
      <c r="V266" s="59">
        <f t="shared" si="727"/>
        <v>3.7321098695399115</v>
      </c>
      <c r="W266" s="22">
        <f t="shared" si="69"/>
        <v>6.252178838756393</v>
      </c>
      <c r="X266" s="22">
        <f t="shared" si="70"/>
        <v>-0.11057665946626116</v>
      </c>
      <c r="Y266" s="59">
        <f t="shared" ref="Y266:AA266" si="728">IFERROR(Y118/X118*100-100,"")</f>
        <v>3.2413339269488119</v>
      </c>
      <c r="Z266" s="59">
        <f t="shared" si="728"/>
        <v>1.1732898986889637</v>
      </c>
      <c r="AA266" s="59">
        <f t="shared" si="728"/>
        <v>1.6803796685040879</v>
      </c>
      <c r="AB266" s="22">
        <f t="shared" si="72"/>
        <v>7.6486761462533792</v>
      </c>
      <c r="AC266" s="22">
        <f t="shared" si="73"/>
        <v>3.7077960705832425</v>
      </c>
      <c r="AD266" s="59">
        <f t="shared" ref="AD266:AF266" si="729">IFERROR(AD118/AC118*100-100,"")</f>
        <v>-3.818808786239714</v>
      </c>
      <c r="AE266" s="59">
        <f t="shared" si="729"/>
        <v>-0.77760034388805366</v>
      </c>
      <c r="AF266" s="59">
        <f t="shared" si="729"/>
        <v>3.8179422976029684</v>
      </c>
      <c r="AG266" s="22">
        <f t="shared" si="75"/>
        <v>3.9691468516288353</v>
      </c>
      <c r="AH266" s="22">
        <f t="shared" si="76"/>
        <v>-0.31017320203218901</v>
      </c>
      <c r="AI266" s="59">
        <f t="shared" ref="AI266:AK266" si="730">IFERROR(AI118/AH118*100-100,"")</f>
        <v>0.5857341451493312</v>
      </c>
      <c r="AJ266" s="59">
        <f t="shared" si="730"/>
        <v>1.6052321167064179</v>
      </c>
      <c r="AK266" s="59">
        <f t="shared" si="730"/>
        <v>2.7575789147323633</v>
      </c>
      <c r="AL266" s="22">
        <f t="shared" si="78"/>
        <v>3.0959475925448317</v>
      </c>
      <c r="AM266" s="22">
        <f t="shared" si="79"/>
        <v>2.5831436429022574</v>
      </c>
      <c r="AN266" s="59">
        <f t="shared" ref="AN266:AP266" si="731">IFERROR(AN118/AM118*100-100,"")</f>
        <v>2.8267260449022586</v>
      </c>
      <c r="AO266" s="59">
        <f t="shared" si="731"/>
        <v>-0.21760478558542218</v>
      </c>
      <c r="AP266" s="59">
        <f t="shared" si="731"/>
        <v>3.9114035510412748</v>
      </c>
      <c r="AQ266" s="22">
        <f t="shared" si="81"/>
        <v>8.8518093648972496</v>
      </c>
      <c r="AR266" s="22">
        <f t="shared" si="82"/>
        <v>2.1047638357245972</v>
      </c>
      <c r="AS266" s="59">
        <f t="shared" ref="AS266:AU266" si="732">IFERROR(AS118/AR118*100-100,"")</f>
        <v>0.29889559708485081</v>
      </c>
      <c r="AT266" s="59">
        <f t="shared" si="732"/>
        <v>0.82630110623973962</v>
      </c>
      <c r="AU266" s="59">
        <f t="shared" si="732"/>
        <v>6.0146959021572144</v>
      </c>
      <c r="AV266" s="22">
        <f t="shared" si="84"/>
        <v>7.9595317020828844</v>
      </c>
      <c r="AW266" s="22">
        <f t="shared" si="85"/>
        <v>-0.52815738530421186</v>
      </c>
      <c r="AX266" s="59">
        <f t="shared" ref="AX266:AZ266" si="733">IFERROR(AX118/AW118*100-100,"")</f>
        <v>-9.948201609518037E-3</v>
      </c>
      <c r="AY266" s="59">
        <f t="shared" si="733"/>
        <v>-1.8497525859826283</v>
      </c>
      <c r="AZ266" s="59">
        <f t="shared" si="733"/>
        <v>5.7715236290553946</v>
      </c>
      <c r="BA266" s="22">
        <f t="shared" si="87"/>
        <v>4.8950180146601525</v>
      </c>
      <c r="BB266" s="22">
        <f t="shared" si="88"/>
        <v>0.67567259294261817</v>
      </c>
      <c r="BC266" s="59">
        <f t="shared" ref="BC266:BE266" si="734">IFERROR(BC118/BB118*100-100,"")</f>
        <v>-3.7039968999085318</v>
      </c>
      <c r="BD266" s="59">
        <f t="shared" si="734"/>
        <v>7.0358873979639753</v>
      </c>
      <c r="BE266" s="59">
        <f t="shared" si="734"/>
        <v>4.7638131640829187</v>
      </c>
      <c r="BF266" s="22">
        <f t="shared" si="90"/>
        <v>5.9136055227491084</v>
      </c>
      <c r="BG266" s="22">
        <f t="shared" si="91"/>
        <v>-2.8390313699260759</v>
      </c>
      <c r="BH266" s="59">
        <f t="shared" ref="BH266:BJ266" si="735">IFERROR(BH118/BG118*100-100,"")</f>
        <v>-1.503131114386747</v>
      </c>
      <c r="BI266" s="59">
        <f t="shared" si="735"/>
        <v>-0.50564074764032796</v>
      </c>
      <c r="BJ266" s="59">
        <f t="shared" si="735"/>
        <v>3.3721275095679175</v>
      </c>
      <c r="BK266" s="22">
        <f t="shared" si="93"/>
        <v>2.4562272349581491</v>
      </c>
      <c r="BL266" s="22">
        <f t="shared" si="94"/>
        <v>0.79645986275869518</v>
      </c>
      <c r="BM266" s="59">
        <f t="shared" ref="BM266:BO266" si="736">IFERROR(BM118/BL118*100-100,"")</f>
        <v>-2.0860403313372302</v>
      </c>
      <c r="BN266" s="59">
        <f t="shared" si="736"/>
        <v>-6.1108820982807259</v>
      </c>
      <c r="BO266" s="59">
        <f t="shared" si="736"/>
        <v>3.5715748880353715</v>
      </c>
      <c r="BP266" s="22">
        <f t="shared" si="96"/>
        <v>-1.1600801453131595</v>
      </c>
      <c r="BQ266" s="22">
        <f t="shared" si="97"/>
        <v>1.6762360266932603</v>
      </c>
      <c r="BR266" s="59">
        <f t="shared" ref="BR266:BT266" si="737">IFERROR(BR118/BQ118*100-100,"")</f>
        <v>-0.27486823336964505</v>
      </c>
      <c r="BS266" s="59">
        <f t="shared" si="737"/>
        <v>-0.12631889650567985</v>
      </c>
      <c r="BT266" s="59">
        <f t="shared" si="737"/>
        <v>6.7596680065514931</v>
      </c>
      <c r="BU266" s="22">
        <f t="shared" si="99"/>
        <v>1.9884996726620869</v>
      </c>
      <c r="BV266" s="22">
        <f t="shared" si="100"/>
        <v>1.452494011780999</v>
      </c>
      <c r="BW266" s="59">
        <f t="shared" ref="BW266:BY266" si="738">IFERROR(BW118/BV118*100-100,"")</f>
        <v>-3.0630842270091421</v>
      </c>
      <c r="BX266" s="59">
        <f t="shared" si="738"/>
        <v>-0.16851405918086471</v>
      </c>
      <c r="BY266" s="59">
        <f t="shared" si="738"/>
        <v>7.0109877487364969</v>
      </c>
      <c r="BZ266" s="22">
        <f t="shared" si="102"/>
        <v>5.6457849961241209</v>
      </c>
      <c r="CA266" s="22">
        <f t="shared" si="103"/>
        <v>1.6619572707246277</v>
      </c>
      <c r="CB266" s="59">
        <f t="shared" ref="CB266:CD266" si="739">IFERROR(CB118/CA118*100-100,"")</f>
        <v>-0.24861808881884429</v>
      </c>
      <c r="CC266" s="59">
        <f t="shared" si="739"/>
        <v>-0.58183525223938659</v>
      </c>
      <c r="CD266" s="59">
        <f t="shared" si="739"/>
        <v>3.3426183844011064</v>
      </c>
      <c r="CE266" s="22">
        <f t="shared" si="105"/>
        <v>6.3764294274971149</v>
      </c>
      <c r="CF266" s="22">
        <f t="shared" si="106"/>
        <v>0.53935660101562632</v>
      </c>
      <c r="CG266" s="59">
        <f t="shared" ref="CG266:CI266" si="740">IFERROR(CG118/CF118*100-100,"")</f>
        <v>-0.68302665174527988</v>
      </c>
      <c r="CH266" s="59">
        <f t="shared" si="740"/>
        <v>0.14900395388899312</v>
      </c>
      <c r="CI266" s="59">
        <f t="shared" si="740"/>
        <v>3.8103295579375924</v>
      </c>
      <c r="CJ266" s="22">
        <f t="shared" si="108"/>
        <v>3.2000121946725244</v>
      </c>
      <c r="CK266" s="22">
        <f t="shared" si="109"/>
        <v>-2.8211255090092635</v>
      </c>
      <c r="CL266" s="59">
        <f t="shared" ref="CL266:CN266" si="741">IFERROR(CL118/CK118*100-100,"")</f>
        <v>1.7821735481287675</v>
      </c>
      <c r="CM266" s="59">
        <f t="shared" si="741"/>
        <v>0.64715833402682676</v>
      </c>
      <c r="CN266" s="59">
        <f t="shared" si="741"/>
        <v>3.8965960080199409</v>
      </c>
      <c r="CO266" s="22">
        <f t="shared" si="111"/>
        <v>2.4930602451277366</v>
      </c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</row>
    <row r="267" spans="1:125" ht="14.25" customHeight="1" x14ac:dyDescent="0.2">
      <c r="A267" s="30" t="s">
        <v>52</v>
      </c>
      <c r="B267" s="125" t="s">
        <v>53</v>
      </c>
      <c r="C267" s="135"/>
      <c r="D267" s="31"/>
      <c r="E267" s="59">
        <f t="shared" ref="E267:G267" si="742">IFERROR(E119/D119*100-100,"")</f>
        <v>3.9612901124386042</v>
      </c>
      <c r="F267" s="59">
        <f t="shared" si="742"/>
        <v>0.30138709912266393</v>
      </c>
      <c r="G267" s="59">
        <f t="shared" si="742"/>
        <v>0.67333980165822993</v>
      </c>
      <c r="H267" s="31"/>
      <c r="I267" s="22">
        <f t="shared" si="61"/>
        <v>-1.4148159471446036</v>
      </c>
      <c r="J267" s="59">
        <f t="shared" ref="J267:L267" si="743">IFERROR(J119/I119*100-100,"")</f>
        <v>1.3502987509451714</v>
      </c>
      <c r="K267" s="59">
        <f t="shared" si="743"/>
        <v>-1.205035283808229</v>
      </c>
      <c r="L267" s="59">
        <f t="shared" si="743"/>
        <v>-0.22511626935971663</v>
      </c>
      <c r="M267" s="22">
        <f t="shared" si="63"/>
        <v>0.52867646853103167</v>
      </c>
      <c r="N267" s="22">
        <f t="shared" si="64"/>
        <v>1.3937333473165836</v>
      </c>
      <c r="O267" s="59">
        <f t="shared" ref="O267:Q267" si="744">IFERROR(O119/N119*100-100,"")</f>
        <v>2.19122518497241</v>
      </c>
      <c r="P267" s="59">
        <f t="shared" si="744"/>
        <v>1.5787971075417602</v>
      </c>
      <c r="Q267" s="59">
        <f t="shared" si="744"/>
        <v>1.2734170325222891</v>
      </c>
      <c r="R267" s="22">
        <f t="shared" si="66"/>
        <v>3.7538949211694046</v>
      </c>
      <c r="S267" s="22">
        <f t="shared" si="67"/>
        <v>5.5738602310427154E-2</v>
      </c>
      <c r="T267" s="59">
        <f t="shared" ref="T267:V267" si="745">IFERROR(T119/S119*100-100,"")</f>
        <v>0.26502160092891813</v>
      </c>
      <c r="U267" s="59">
        <f t="shared" si="745"/>
        <v>0.59444734886746176</v>
      </c>
      <c r="V267" s="59">
        <f t="shared" si="745"/>
        <v>-1.025299546556468</v>
      </c>
      <c r="W267" s="22">
        <f t="shared" si="69"/>
        <v>2.5832666571544678</v>
      </c>
      <c r="X267" s="22">
        <f t="shared" si="70"/>
        <v>3.0350190642730581</v>
      </c>
      <c r="Y267" s="59">
        <f t="shared" ref="Y267:AA267" si="746">IFERROR(Y119/X119*100-100,"")</f>
        <v>1.9440028687798758</v>
      </c>
      <c r="Z267" s="59">
        <f t="shared" si="746"/>
        <v>2.0484012000822531</v>
      </c>
      <c r="AA267" s="59">
        <f t="shared" si="746"/>
        <v>-1.8535306946147045</v>
      </c>
      <c r="AB267" s="22">
        <f t="shared" si="72"/>
        <v>4.6850272175499725</v>
      </c>
      <c r="AC267" s="22">
        <f t="shared" si="73"/>
        <v>0.64205752046817111</v>
      </c>
      <c r="AD267" s="59">
        <f t="shared" ref="AD267:AF267" si="747">IFERROR(AD119/AC119*100-100,"")</f>
        <v>1.3421040935929653</v>
      </c>
      <c r="AE267" s="59">
        <f t="shared" si="747"/>
        <v>3.6536124828653556</v>
      </c>
      <c r="AF267" s="59">
        <f t="shared" si="747"/>
        <v>1.5969323000784641</v>
      </c>
      <c r="AG267" s="22">
        <f t="shared" si="75"/>
        <v>4.0258641883335997</v>
      </c>
      <c r="AH267" s="22">
        <f t="shared" si="76"/>
        <v>1.9470524680557588</v>
      </c>
      <c r="AI267" s="59">
        <f t="shared" ref="AI267:AK267" si="748">IFERROR(AI119/AH119*100-100,"")</f>
        <v>1.9474044822415522</v>
      </c>
      <c r="AJ267" s="59">
        <f t="shared" si="748"/>
        <v>2.4192150374710479</v>
      </c>
      <c r="AK267" s="59">
        <f t="shared" si="748"/>
        <v>2.7987483150427863</v>
      </c>
      <c r="AL267" s="22">
        <f t="shared" si="78"/>
        <v>8.9550560457908546</v>
      </c>
      <c r="AM267" s="22">
        <f t="shared" si="79"/>
        <v>-2.9718303130050145</v>
      </c>
      <c r="AN267" s="59">
        <f t="shared" ref="AN267:AP267" si="749">IFERROR(AN119/AM119*100-100,"")</f>
        <v>4.8559827937971249</v>
      </c>
      <c r="AO267" s="59">
        <f t="shared" si="749"/>
        <v>-0.37685863913853268</v>
      </c>
      <c r="AP267" s="59">
        <f t="shared" si="749"/>
        <v>-0.92808194495486873</v>
      </c>
      <c r="AQ267" s="22">
        <f t="shared" si="81"/>
        <v>3.9223646200200477</v>
      </c>
      <c r="AR267" s="22">
        <f t="shared" si="82"/>
        <v>-2.3493552180821666</v>
      </c>
      <c r="AS267" s="59">
        <f t="shared" ref="AS267:AU267" si="750">IFERROR(AS119/AR119*100-100,"")</f>
        <v>3.3821525360059752</v>
      </c>
      <c r="AT267" s="59">
        <f t="shared" si="750"/>
        <v>1.6823692073784713</v>
      </c>
      <c r="AU267" s="59">
        <f t="shared" si="750"/>
        <v>2.4409413366506243</v>
      </c>
      <c r="AV267" s="22">
        <f t="shared" si="84"/>
        <v>1.888109263285827</v>
      </c>
      <c r="AW267" s="22">
        <f t="shared" si="85"/>
        <v>-3.3526664291777877</v>
      </c>
      <c r="AX267" s="59">
        <f t="shared" ref="AX267:AZ267" si="751">IFERROR(AX119/AW119*100-100,"")</f>
        <v>3.1369511957814495</v>
      </c>
      <c r="AY267" s="59">
        <f t="shared" si="751"/>
        <v>6.1446475546062373</v>
      </c>
      <c r="AZ267" s="59">
        <f t="shared" si="751"/>
        <v>0.93091974121352905</v>
      </c>
      <c r="BA267" s="22">
        <f t="shared" si="87"/>
        <v>5.8059184010052007</v>
      </c>
      <c r="BB267" s="22">
        <f t="shared" si="88"/>
        <v>-3.2301085060751973</v>
      </c>
      <c r="BC267" s="59">
        <f t="shared" ref="BC267:BE267" si="752">IFERROR(BC119/BB119*100-100,"")</f>
        <v>1.677081412342659</v>
      </c>
      <c r="BD267" s="59">
        <f t="shared" si="752"/>
        <v>2.1507903730107643</v>
      </c>
      <c r="BE267" s="59">
        <f t="shared" si="752"/>
        <v>0.33717171117162081</v>
      </c>
      <c r="BF267" s="22">
        <f t="shared" si="90"/>
        <v>3.5507820025570567</v>
      </c>
      <c r="BG267" s="22">
        <f t="shared" si="91"/>
        <v>-1.0691730662301069</v>
      </c>
      <c r="BH267" s="59">
        <f t="shared" ref="BH267:BJ267" si="753">IFERROR(BH119/BG119*100-100,"")</f>
        <v>1.5501948625382624</v>
      </c>
      <c r="BI267" s="59">
        <f t="shared" si="753"/>
        <v>3.6643396777396191</v>
      </c>
      <c r="BJ267" s="59">
        <f t="shared" si="753"/>
        <v>-0.28254637060662446</v>
      </c>
      <c r="BK267" s="22">
        <f t="shared" si="93"/>
        <v>3.6132711052055129</v>
      </c>
      <c r="BL267" s="22">
        <f t="shared" si="94"/>
        <v>7.1287960871018186E-3</v>
      </c>
      <c r="BM267" s="59">
        <f t="shared" ref="BM267:BO267" si="754">IFERROR(BM119/BL119*100-100,"")</f>
        <v>-1.6953583126226022</v>
      </c>
      <c r="BN267" s="59">
        <f t="shared" si="754"/>
        <v>4.0641219881886883</v>
      </c>
      <c r="BO267" s="59">
        <f t="shared" si="754"/>
        <v>-5.8535339522512118</v>
      </c>
      <c r="BP267" s="22">
        <f t="shared" si="96"/>
        <v>1.1881358321424784</v>
      </c>
      <c r="BQ267" s="22">
        <f t="shared" si="97"/>
        <v>1.2551207042858152</v>
      </c>
      <c r="BR267" s="59">
        <f t="shared" ref="BR267:BT267" si="755">IFERROR(BR119/BQ119*100-100,"")</f>
        <v>2.3988387544792431</v>
      </c>
      <c r="BS267" s="59">
        <f t="shared" si="755"/>
        <v>0.18516924263285262</v>
      </c>
      <c r="BT267" s="59">
        <f t="shared" si="755"/>
        <v>3.0406083485578677</v>
      </c>
      <c r="BU267" s="22">
        <f t="shared" si="99"/>
        <v>0.90593306911799232</v>
      </c>
      <c r="BV267" s="22">
        <f t="shared" si="100"/>
        <v>-1.4208491032736248</v>
      </c>
      <c r="BW267" s="59">
        <f t="shared" ref="BW267:BY267" si="756">IFERROR(BW119/BV119*100-100,"")</f>
        <v>3.9502107235105228</v>
      </c>
      <c r="BX267" s="59">
        <f t="shared" si="756"/>
        <v>-0.18301826230823792</v>
      </c>
      <c r="BY267" s="59">
        <f t="shared" si="756"/>
        <v>7.4151221900161488</v>
      </c>
      <c r="BZ267" s="22">
        <f t="shared" si="102"/>
        <v>6.3546610200047553</v>
      </c>
      <c r="CA267" s="22">
        <f t="shared" si="103"/>
        <v>-1.6209658419509339</v>
      </c>
      <c r="CB267" s="59">
        <f t="shared" ref="CB267:CD267" si="757">IFERROR(CB119/CA119*100-100,"")</f>
        <v>1.0868879037588215</v>
      </c>
      <c r="CC267" s="59">
        <f t="shared" si="757"/>
        <v>2.2737692152337416</v>
      </c>
      <c r="CD267" s="59">
        <f t="shared" si="757"/>
        <v>2.5815542129163873</v>
      </c>
      <c r="CE267" s="22">
        <f t="shared" si="105"/>
        <v>7.3878198016690675</v>
      </c>
      <c r="CF267" s="22">
        <f t="shared" si="106"/>
        <v>-1.9404538930966595</v>
      </c>
      <c r="CG267" s="59">
        <f t="shared" ref="CG267:CI267" si="758">IFERROR(CG119/CF119*100-100,"")</f>
        <v>1.0542203139319639</v>
      </c>
      <c r="CH267" s="59">
        <f t="shared" si="758"/>
        <v>-0.26240149609702712</v>
      </c>
      <c r="CI267" s="59">
        <f t="shared" si="758"/>
        <v>1.3164774458589363</v>
      </c>
      <c r="CJ267" s="22">
        <f t="shared" si="108"/>
        <v>2.3327053427700832</v>
      </c>
      <c r="CK267" s="22">
        <f t="shared" si="109"/>
        <v>1.9958862845399494E-2</v>
      </c>
      <c r="CL267" s="59">
        <f t="shared" ref="CL267:CN267" si="759">IFERROR(CL119/CK119*100-100,"")</f>
        <v>-0.12246293400644959</v>
      </c>
      <c r="CM267" s="59">
        <f t="shared" si="759"/>
        <v>-1.9940184154989424</v>
      </c>
      <c r="CN267" s="59">
        <f t="shared" si="759"/>
        <v>5.7536149023082146</v>
      </c>
      <c r="CO267" s="22">
        <f t="shared" si="111"/>
        <v>1.4592611934594544</v>
      </c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</row>
    <row r="268" spans="1:125" ht="14.25" customHeight="1" x14ac:dyDescent="0.2">
      <c r="A268" s="30" t="s">
        <v>54</v>
      </c>
      <c r="B268" s="125" t="s">
        <v>55</v>
      </c>
      <c r="C268" s="135"/>
      <c r="D268" s="31"/>
      <c r="E268" s="59">
        <f t="shared" ref="E268:G268" si="760">IFERROR(E120/D120*100-100,"")</f>
        <v>0.42705598200515738</v>
      </c>
      <c r="F268" s="59">
        <f t="shared" si="760"/>
        <v>2.9309224393081195</v>
      </c>
      <c r="G268" s="59">
        <f t="shared" si="760"/>
        <v>2.0876248810208722</v>
      </c>
      <c r="H268" s="31"/>
      <c r="I268" s="22">
        <f t="shared" si="61"/>
        <v>0.18212843027842496</v>
      </c>
      <c r="J268" s="59">
        <f t="shared" ref="J268:L268" si="761">IFERROR(J120/I120*100-100,"")</f>
        <v>2.624746584352124</v>
      </c>
      <c r="K268" s="59">
        <f t="shared" si="761"/>
        <v>3.285378463598505</v>
      </c>
      <c r="L268" s="59">
        <f t="shared" si="761"/>
        <v>6.1450626611820383</v>
      </c>
      <c r="M268" s="22">
        <f t="shared" si="63"/>
        <v>8.7696670959822143</v>
      </c>
      <c r="N268" s="22">
        <f t="shared" si="64"/>
        <v>23.440501157340393</v>
      </c>
      <c r="O268" s="59">
        <f t="shared" ref="O268:Q268" si="762">IFERROR(O120/N120*100-100,"")</f>
        <v>5.6820364401495453</v>
      </c>
      <c r="P268" s="59">
        <f t="shared" si="762"/>
        <v>4.0736987738659423</v>
      </c>
      <c r="Q268" s="59">
        <f t="shared" si="762"/>
        <v>1.5021530527822762</v>
      </c>
      <c r="R268" s="22">
        <f t="shared" si="66"/>
        <v>40.920071594903305</v>
      </c>
      <c r="S268" s="22">
        <f t="shared" si="67"/>
        <v>-2.9744724037746977</v>
      </c>
      <c r="T268" s="59">
        <f t="shared" ref="T268:V268" si="763">IFERROR(T120/S120*100-100,"")</f>
        <v>3.9124219773222393</v>
      </c>
      <c r="U268" s="59">
        <f t="shared" si="763"/>
        <v>4.3094815442677543</v>
      </c>
      <c r="V268" s="59">
        <f t="shared" si="763"/>
        <v>5.9837786282422911</v>
      </c>
      <c r="W268" s="22">
        <f t="shared" si="69"/>
        <v>8.2859129521845887</v>
      </c>
      <c r="X268" s="22">
        <f t="shared" si="70"/>
        <v>-2.7986138432737562</v>
      </c>
      <c r="Y268" s="59">
        <f t="shared" ref="Y268:AA268" si="764">IFERROR(Y120/X120*100-100,"")</f>
        <v>0.50235105369820587</v>
      </c>
      <c r="Z268" s="59">
        <f t="shared" si="764"/>
        <v>3.8448202917324465</v>
      </c>
      <c r="AA268" s="59">
        <f t="shared" si="764"/>
        <v>2.4487204888548746</v>
      </c>
      <c r="AB268" s="22">
        <f t="shared" si="72"/>
        <v>7.6390212093565282</v>
      </c>
      <c r="AC268" s="22">
        <f t="shared" si="73"/>
        <v>-2.2146438307745484</v>
      </c>
      <c r="AD268" s="59">
        <f t="shared" ref="AD268:AF268" si="765">IFERROR(AD120/AC120*100-100,"")</f>
        <v>4.3838432419031932</v>
      </c>
      <c r="AE268" s="59">
        <f t="shared" si="765"/>
        <v>5.2260406584090759</v>
      </c>
      <c r="AF268" s="59">
        <f t="shared" si="765"/>
        <v>5.2546799357160694</v>
      </c>
      <c r="AG268" s="22">
        <f t="shared" si="75"/>
        <v>9.1352046965803169</v>
      </c>
      <c r="AH268" s="22">
        <f t="shared" si="76"/>
        <v>-2.5438187494840889</v>
      </c>
      <c r="AI268" s="59">
        <f t="shared" ref="AI268:AK268" si="766">IFERROR(AI120/AH120*100-100,"")</f>
        <v>2.3371520095362968</v>
      </c>
      <c r="AJ268" s="59">
        <f t="shared" si="766"/>
        <v>2.5149261218466989</v>
      </c>
      <c r="AK268" s="59">
        <f t="shared" si="766"/>
        <v>2.0791061766553867</v>
      </c>
      <c r="AL268" s="22">
        <f t="shared" si="78"/>
        <v>8.6085442909711105</v>
      </c>
      <c r="AM268" s="22">
        <f t="shared" si="79"/>
        <v>-3.2853364461728489</v>
      </c>
      <c r="AN268" s="59">
        <f t="shared" ref="AN268:AP268" si="767">IFERROR(AN120/AM120*100-100,"")</f>
        <v>3.0747897811898497</v>
      </c>
      <c r="AO268" s="59">
        <f t="shared" si="767"/>
        <v>5.639613844247009</v>
      </c>
      <c r="AP268" s="59">
        <f t="shared" si="767"/>
        <v>5.1471206926460269</v>
      </c>
      <c r="AQ268" s="22">
        <f t="shared" si="81"/>
        <v>6.6021304152229305</v>
      </c>
      <c r="AR268" s="22">
        <f t="shared" si="82"/>
        <v>-7.4611672069267172</v>
      </c>
      <c r="AS268" s="59">
        <f t="shared" ref="AS268:AU268" si="768">IFERROR(AS120/AR120*100-100,"")</f>
        <v>4.8710923694357859</v>
      </c>
      <c r="AT268" s="59">
        <f t="shared" si="768"/>
        <v>2.4970588359527994</v>
      </c>
      <c r="AU268" s="59">
        <f t="shared" si="768"/>
        <v>3.227038743908011</v>
      </c>
      <c r="AV268" s="22">
        <f t="shared" si="84"/>
        <v>5.1709094290382325</v>
      </c>
      <c r="AW268" s="22">
        <f t="shared" si="85"/>
        <v>-5.7273143660614778</v>
      </c>
      <c r="AX268" s="59">
        <f t="shared" ref="AX268:AZ268" si="769">IFERROR(AX120/AW120*100-100,"")</f>
        <v>3.4864774792633852</v>
      </c>
      <c r="AY268" s="59">
        <f t="shared" si="769"/>
        <v>6.9135647899682056</v>
      </c>
      <c r="AZ268" s="59">
        <f t="shared" si="769"/>
        <v>3.3350785653488515</v>
      </c>
      <c r="BA268" s="22">
        <f t="shared" si="87"/>
        <v>5.8734938515297301</v>
      </c>
      <c r="BB268" s="22">
        <f t="shared" si="88"/>
        <v>-4.7704620368160846</v>
      </c>
      <c r="BC268" s="59">
        <f t="shared" ref="BC268:BE268" si="770">IFERROR(BC120/BB120*100-100,"")</f>
        <v>3.5419733652882286</v>
      </c>
      <c r="BD268" s="59">
        <f t="shared" si="770"/>
        <v>5.3522207957573187</v>
      </c>
      <c r="BE268" s="59">
        <f t="shared" si="770"/>
        <v>3.5648326173209881</v>
      </c>
      <c r="BF268" s="22">
        <f t="shared" si="90"/>
        <v>8.1500534548341079</v>
      </c>
      <c r="BG268" s="22">
        <f t="shared" si="91"/>
        <v>-3.8087506975838465</v>
      </c>
      <c r="BH268" s="59">
        <f t="shared" ref="BH268:BJ268" si="771">IFERROR(BH120/BG120*100-100,"")</f>
        <v>4.3262261726792985</v>
      </c>
      <c r="BI268" s="59">
        <f t="shared" si="771"/>
        <v>4.0527597859939135</v>
      </c>
      <c r="BJ268" s="59">
        <f t="shared" si="771"/>
        <v>2.4527817592285857</v>
      </c>
      <c r="BK268" s="22">
        <f t="shared" si="93"/>
        <v>8.2864042790617134</v>
      </c>
      <c r="BL268" s="22">
        <f t="shared" si="94"/>
        <v>-5.4967970925382872</v>
      </c>
      <c r="BM268" s="59">
        <f t="shared" ref="BM268:BO268" si="772">IFERROR(BM120/BL120*100-100,"")</f>
        <v>0.71418592552589644</v>
      </c>
      <c r="BN268" s="59">
        <f t="shared" si="772"/>
        <v>0.68423378473102048</v>
      </c>
      <c r="BO268" s="59">
        <f t="shared" si="772"/>
        <v>1.201890934871642</v>
      </c>
      <c r="BP268" s="22">
        <f t="shared" si="96"/>
        <v>0.30610383025677379</v>
      </c>
      <c r="BQ268" s="22">
        <f t="shared" si="97"/>
        <v>1.1773251880828468</v>
      </c>
      <c r="BR268" s="59">
        <f t="shared" ref="BR268:BT268" si="773">IFERROR(BR120/BQ120*100-100,"")</f>
        <v>3.3080380984943645</v>
      </c>
      <c r="BS268" s="59">
        <f t="shared" si="773"/>
        <v>5.6542518955131129</v>
      </c>
      <c r="BT268" s="59">
        <f t="shared" si="773"/>
        <v>2.5669722338718515</v>
      </c>
      <c r="BU268" s="22">
        <f t="shared" si="99"/>
        <v>8.8760613011874057</v>
      </c>
      <c r="BV268" s="22">
        <f t="shared" si="100"/>
        <v>-8.4296068781215467</v>
      </c>
      <c r="BW268" s="59">
        <f t="shared" ref="BW268:BY268" si="774">IFERROR(BW120/BV120*100-100,"")</f>
        <v>6.6485540383963553</v>
      </c>
      <c r="BX268" s="59">
        <f t="shared" si="774"/>
        <v>9.8304761463580803E-2</v>
      </c>
      <c r="BY268" s="59">
        <f t="shared" si="774"/>
        <v>9.7678565183657327</v>
      </c>
      <c r="BZ268" s="22">
        <f t="shared" si="102"/>
        <v>4.0055062055129724</v>
      </c>
      <c r="CA268" s="22">
        <f t="shared" si="103"/>
        <v>-7.9387216746133618</v>
      </c>
      <c r="CB268" s="59">
        <f t="shared" ref="CB268:CD268" si="775">IFERROR(CB120/CA120*100-100,"")</f>
        <v>0.53471427252726755</v>
      </c>
      <c r="CC268" s="59">
        <f t="shared" si="775"/>
        <v>5.956000494753539</v>
      </c>
      <c r="CD268" s="59">
        <f t="shared" si="775"/>
        <v>2.9478871293427318</v>
      </c>
      <c r="CE268" s="22">
        <f t="shared" si="105"/>
        <v>4.4050455834509563</v>
      </c>
      <c r="CF268" s="22">
        <f t="shared" si="106"/>
        <v>-7.0585703008925691</v>
      </c>
      <c r="CG268" s="59">
        <f t="shared" ref="CG268:CI268" si="776">IFERROR(CG120/CF120*100-100,"")</f>
        <v>5.3027235446495808</v>
      </c>
      <c r="CH268" s="59">
        <f t="shared" si="776"/>
        <v>1.4612590333829161</v>
      </c>
      <c r="CI268" s="59">
        <f t="shared" si="776"/>
        <v>5.7053557754046267</v>
      </c>
      <c r="CJ268" s="22">
        <f t="shared" si="108"/>
        <v>3.9671386340858845</v>
      </c>
      <c r="CK268" s="22">
        <f t="shared" si="109"/>
        <v>-11.06528795958269</v>
      </c>
      <c r="CL268" s="59">
        <f t="shared" ref="CL268:CN268" si="777">IFERROR(CL120/CK120*100-100,"")</f>
        <v>12.970088520674011</v>
      </c>
      <c r="CM268" s="59">
        <f t="shared" si="777"/>
        <v>0.44145195402656157</v>
      </c>
      <c r="CN268" s="59">
        <f t="shared" si="777"/>
        <v>5.9997605361113244</v>
      </c>
      <c r="CO268" s="22">
        <f t="shared" si="111"/>
        <v>5.5521678689221687</v>
      </c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</row>
    <row r="269" spans="1:125" ht="14.25" customHeight="1" x14ac:dyDescent="0.2">
      <c r="A269" s="30" t="s">
        <v>56</v>
      </c>
      <c r="B269" s="34" t="s">
        <v>57</v>
      </c>
      <c r="C269" s="35"/>
      <c r="D269" s="31"/>
      <c r="E269" s="59">
        <f t="shared" ref="E269:G269" si="778">IFERROR(E121/D121*100-100,"")</f>
        <v>3.2017822138470393</v>
      </c>
      <c r="F269" s="59">
        <f t="shared" si="778"/>
        <v>3.3074566054215779</v>
      </c>
      <c r="G269" s="59">
        <f t="shared" si="778"/>
        <v>4.791025844249333</v>
      </c>
      <c r="H269" s="31"/>
      <c r="I269" s="22">
        <f t="shared" si="61"/>
        <v>-3.8624216245712404</v>
      </c>
      <c r="J269" s="59">
        <f t="shared" ref="J269:L269" si="779">IFERROR(J121/I121*100-100,"")</f>
        <v>2.0888320225247412</v>
      </c>
      <c r="K269" s="59">
        <f t="shared" si="779"/>
        <v>1.9796714657614984</v>
      </c>
      <c r="L269" s="59">
        <f t="shared" si="779"/>
        <v>2.7583641768665927</v>
      </c>
      <c r="M269" s="22">
        <f t="shared" si="63"/>
        <v>5.2778261977441758</v>
      </c>
      <c r="N269" s="22">
        <f t="shared" si="64"/>
        <v>-2.2952116835651282</v>
      </c>
      <c r="O269" s="59">
        <f t="shared" ref="O269:Q269" si="780">IFERROR(O121/N121*100-100,"")</f>
        <v>3.5540693052294756</v>
      </c>
      <c r="P269" s="59">
        <f t="shared" si="780"/>
        <v>1.3874615240148813</v>
      </c>
      <c r="Q269" s="59">
        <f t="shared" si="780"/>
        <v>3.5067813347459946</v>
      </c>
      <c r="R269" s="22">
        <f t="shared" si="66"/>
        <v>5.5474798651941057</v>
      </c>
      <c r="S269" s="22">
        <f t="shared" si="67"/>
        <v>0.12147492721541653</v>
      </c>
      <c r="T269" s="59">
        <f t="shared" ref="T269:V269" si="781">IFERROR(T121/S121*100-100,"")</f>
        <v>0.42230104059891005</v>
      </c>
      <c r="U269" s="59">
        <f t="shared" si="781"/>
        <v>3.7486244956706827</v>
      </c>
      <c r="V269" s="59">
        <f t="shared" si="781"/>
        <v>6.5304002009674917</v>
      </c>
      <c r="W269" s="22">
        <f t="shared" si="69"/>
        <v>8.3827179461917041</v>
      </c>
      <c r="X269" s="22">
        <f t="shared" si="70"/>
        <v>-0.94259476992166924</v>
      </c>
      <c r="Y269" s="59">
        <f t="shared" ref="Y269:AA269" si="782">IFERROR(Y121/X121*100-100,"")</f>
        <v>4.039828142119589</v>
      </c>
      <c r="Z269" s="59">
        <f t="shared" si="782"/>
        <v>0.17797425099197994</v>
      </c>
      <c r="AA269" s="59">
        <f t="shared" si="782"/>
        <v>3.2307103095243122</v>
      </c>
      <c r="AB269" s="22">
        <f t="shared" si="72"/>
        <v>10.012469148907527</v>
      </c>
      <c r="AC269" s="22">
        <f t="shared" si="73"/>
        <v>-0.74421768870942628</v>
      </c>
      <c r="AD269" s="59">
        <f t="shared" ref="AD269:AF269" si="783">IFERROR(AD121/AC121*100-100,"")</f>
        <v>1.8959617869811467</v>
      </c>
      <c r="AE269" s="59">
        <f t="shared" si="783"/>
        <v>3.6797047674203469</v>
      </c>
      <c r="AF269" s="59">
        <f t="shared" si="783"/>
        <v>6.2066814425397467</v>
      </c>
      <c r="AG269" s="22">
        <f t="shared" si="75"/>
        <v>7.7896252239538768</v>
      </c>
      <c r="AH269" s="22">
        <f t="shared" si="76"/>
        <v>-5.5507415187983327</v>
      </c>
      <c r="AI269" s="59">
        <f t="shared" ref="AI269:AK269" si="784">IFERROR(AI121/AH121*100-100,"")</f>
        <v>0.63317396428963946</v>
      </c>
      <c r="AJ269" s="59">
        <f t="shared" si="784"/>
        <v>3.3736596585240761</v>
      </c>
      <c r="AK269" s="59">
        <f t="shared" si="784"/>
        <v>3.9332652674721515</v>
      </c>
      <c r="AL269" s="22">
        <f t="shared" si="78"/>
        <v>4.2165524100945078</v>
      </c>
      <c r="AM269" s="22">
        <f t="shared" si="79"/>
        <v>-3.0100489011768445</v>
      </c>
      <c r="AN269" s="59">
        <f t="shared" ref="AN269:AP269" si="785">IFERROR(AN121/AM121*100-100,"")</f>
        <v>3.6819991842644413</v>
      </c>
      <c r="AO269" s="59">
        <f t="shared" si="785"/>
        <v>2.3947077422422893</v>
      </c>
      <c r="AP269" s="59">
        <f t="shared" si="785"/>
        <v>4.8572335285017374</v>
      </c>
      <c r="AQ269" s="22">
        <f t="shared" si="81"/>
        <v>6.9961641672141326</v>
      </c>
      <c r="AR269" s="22">
        <f t="shared" si="82"/>
        <v>-4.1499286579637129</v>
      </c>
      <c r="AS269" s="59">
        <f t="shared" ref="AS269:AU269" si="786">IFERROR(AS121/AR121*100-100,"")</f>
        <v>2.8814634110526356</v>
      </c>
      <c r="AT269" s="59">
        <f t="shared" si="786"/>
        <v>1.1200518004386169</v>
      </c>
      <c r="AU269" s="59">
        <f t="shared" si="786"/>
        <v>6.1631558496168566</v>
      </c>
      <c r="AV269" s="22">
        <f t="shared" si="84"/>
        <v>5.7371392959543215</v>
      </c>
      <c r="AW269" s="22">
        <f t="shared" si="85"/>
        <v>-4.8512144923317067</v>
      </c>
      <c r="AX269" s="59">
        <f t="shared" ref="AX269:AZ269" si="787">IFERROR(AX121/AW121*100-100,"")</f>
        <v>4.5851899892827674</v>
      </c>
      <c r="AY269" s="59">
        <f t="shared" si="787"/>
        <v>4.0780307707960901</v>
      </c>
      <c r="AZ269" s="59">
        <f t="shared" si="787"/>
        <v>2.8232314938384491</v>
      </c>
      <c r="BA269" s="22">
        <f t="shared" si="87"/>
        <v>7.1013978016746222</v>
      </c>
      <c r="BB269" s="22">
        <f t="shared" si="88"/>
        <v>-3.8926771673039156</v>
      </c>
      <c r="BC269" s="59">
        <f t="shared" ref="BC269:BE269" si="788">IFERROR(BC121/BB121*100-100,"")</f>
        <v>5.0052906176980088</v>
      </c>
      <c r="BD269" s="59">
        <f t="shared" si="788"/>
        <v>3.212004199879388</v>
      </c>
      <c r="BE269" s="59">
        <f t="shared" si="788"/>
        <v>4.1391363793642029</v>
      </c>
      <c r="BF269" s="22">
        <f t="shared" si="90"/>
        <v>7.7912099817627194</v>
      </c>
      <c r="BG269" s="22">
        <f t="shared" si="91"/>
        <v>-3.9151267997563792</v>
      </c>
      <c r="BH269" s="59">
        <f t="shared" ref="BH269:BJ269" si="789">IFERROR(BH121/BG121*100-100,"")</f>
        <v>4.1285924302620032</v>
      </c>
      <c r="BI269" s="59">
        <f t="shared" si="789"/>
        <v>2.5264743269911634</v>
      </c>
      <c r="BJ269" s="59">
        <f t="shared" si="789"/>
        <v>3.9019288693982901</v>
      </c>
      <c r="BK269" s="22">
        <f t="shared" si="93"/>
        <v>7.3170398199942355</v>
      </c>
      <c r="BL269" s="22">
        <f t="shared" si="94"/>
        <v>-5.3657353016462395</v>
      </c>
      <c r="BM269" s="59">
        <f t="shared" ref="BM269:BO269" si="790">IFERROR(BM121/BL121*100-100,"")</f>
        <v>-2.8896785232364977</v>
      </c>
      <c r="BN269" s="59">
        <f t="shared" si="790"/>
        <v>-0.83230161596770813</v>
      </c>
      <c r="BO269" s="59">
        <f t="shared" si="790"/>
        <v>3.3619437927245883</v>
      </c>
      <c r="BP269" s="22">
        <f t="shared" si="96"/>
        <v>-2.2092757544271819</v>
      </c>
      <c r="BQ269" s="22">
        <f t="shared" si="97"/>
        <v>-0.34937960308215565</v>
      </c>
      <c r="BR269" s="59">
        <f t="shared" ref="BR269:BT269" si="791">IFERROR(BR121/BQ121*100-100,"")</f>
        <v>5.9070855940068725</v>
      </c>
      <c r="BS269" s="59">
        <f t="shared" si="791"/>
        <v>-6.0877408781394138E-2</v>
      </c>
      <c r="BT269" s="59">
        <f t="shared" si="791"/>
        <v>0.52624602703627943</v>
      </c>
      <c r="BU269" s="22">
        <f t="shared" si="99"/>
        <v>5.5523920961936994</v>
      </c>
      <c r="BV269" s="22">
        <f t="shared" si="100"/>
        <v>-1.6019788546489764</v>
      </c>
      <c r="BW269" s="59">
        <f t="shared" ref="BW269:BY269" si="792">IFERROR(BW121/BV121*100-100,"")</f>
        <v>7.636854615437187</v>
      </c>
      <c r="BX269" s="59">
        <f t="shared" si="792"/>
        <v>2.6708044316108044</v>
      </c>
      <c r="BY269" s="59">
        <f t="shared" si="792"/>
        <v>0.44768387064881665</v>
      </c>
      <c r="BZ269" s="22">
        <f t="shared" si="102"/>
        <v>7.4506441862152428</v>
      </c>
      <c r="CA269" s="22">
        <f t="shared" si="103"/>
        <v>-4.1094450363066954</v>
      </c>
      <c r="CB269" s="59">
        <f t="shared" ref="CB269:CD269" si="793">IFERROR(CB121/CA121*100-100,"")</f>
        <v>7.3001160854378782</v>
      </c>
      <c r="CC269" s="59">
        <f t="shared" si="793"/>
        <v>4.6282076933527208</v>
      </c>
      <c r="CD269" s="59">
        <f t="shared" si="793"/>
        <v>0.73655466979354856</v>
      </c>
      <c r="CE269" s="22">
        <f t="shared" si="105"/>
        <v>7.3138656512010698</v>
      </c>
      <c r="CF269" s="22">
        <f t="shared" si="106"/>
        <v>-6.1140504284516481</v>
      </c>
      <c r="CG269" s="59">
        <f t="shared" ref="CG269:CI269" si="794">IFERROR(CG121/CF121*100-100,"")</f>
        <v>5.1339909327934521</v>
      </c>
      <c r="CH269" s="59">
        <f t="shared" si="794"/>
        <v>5.0453852734962084</v>
      </c>
      <c r="CI269" s="59">
        <f t="shared" si="794"/>
        <v>2.7292849547052356</v>
      </c>
      <c r="CJ269" s="22">
        <f t="shared" si="108"/>
        <v>5.2866037950991966</v>
      </c>
      <c r="CK269" s="22">
        <f t="shared" si="109"/>
        <v>-4.5106134971058509</v>
      </c>
      <c r="CL269" s="59">
        <f t="shared" ref="CL269:CN269" si="795">IFERROR(CL121/CK121*100-100,"")</f>
        <v>1.676754584087135</v>
      </c>
      <c r="CM269" s="59">
        <f t="shared" si="795"/>
        <v>5.4141986026274651</v>
      </c>
      <c r="CN269" s="59">
        <f t="shared" si="795"/>
        <v>5.8488949000863073</v>
      </c>
      <c r="CO269" s="22">
        <f t="shared" si="111"/>
        <v>6.6393358851470907</v>
      </c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</row>
    <row r="270" spans="1:125" ht="14.25" customHeight="1" x14ac:dyDescent="0.2">
      <c r="A270" s="19"/>
      <c r="B270" s="20">
        <v>1</v>
      </c>
      <c r="C270" s="21" t="s">
        <v>58</v>
      </c>
      <c r="D270" s="22"/>
      <c r="E270" s="59">
        <f t="shared" ref="E270:G270" si="796">IFERROR(E122/D122*100-100,"")</f>
        <v>3.8073167914841548</v>
      </c>
      <c r="F270" s="59">
        <f t="shared" si="796"/>
        <v>4.3096613174654692</v>
      </c>
      <c r="G270" s="59">
        <f t="shared" si="796"/>
        <v>6.8217437524009625</v>
      </c>
      <c r="H270" s="22"/>
      <c r="I270" s="22">
        <f t="shared" si="61"/>
        <v>2.9262735965460536</v>
      </c>
      <c r="J270" s="59">
        <f t="shared" ref="J270:L270" si="797">IFERROR(J122/I122*100-100,"")</f>
        <v>3.1351182032998821</v>
      </c>
      <c r="K270" s="59">
        <f t="shared" si="797"/>
        <v>2.6001934181980602</v>
      </c>
      <c r="L270" s="59">
        <f t="shared" si="797"/>
        <v>2.9865570696336903</v>
      </c>
      <c r="M270" s="22">
        <f t="shared" si="63"/>
        <v>16.317424537371863</v>
      </c>
      <c r="N270" s="22">
        <f t="shared" si="64"/>
        <v>0.28084404477264968</v>
      </c>
      <c r="O270" s="59">
        <f t="shared" ref="O270:Q270" si="798">IFERROR(O122/N122*100-100,"")</f>
        <v>4.6567769271670443</v>
      </c>
      <c r="P270" s="59">
        <f t="shared" si="798"/>
        <v>1.9866845080732674</v>
      </c>
      <c r="Q270" s="59">
        <f t="shared" si="798"/>
        <v>3.2769973147221805</v>
      </c>
      <c r="R270" s="22">
        <f t="shared" si="66"/>
        <v>10.249991475518016</v>
      </c>
      <c r="S270" s="22">
        <f t="shared" si="67"/>
        <v>-2.123939860707253</v>
      </c>
      <c r="T270" s="59">
        <f t="shared" ref="T270:V270" si="799">IFERROR(T122/S122*100-100,"")</f>
        <v>0.803496207623283</v>
      </c>
      <c r="U270" s="59">
        <f t="shared" si="799"/>
        <v>3.8704672354035381</v>
      </c>
      <c r="V270" s="59">
        <f t="shared" si="799"/>
        <v>6.2433231308801851</v>
      </c>
      <c r="W270" s="22">
        <f t="shared" si="69"/>
        <v>6.6447256991175436</v>
      </c>
      <c r="X270" s="22">
        <f t="shared" si="70"/>
        <v>-7.7314228452678435E-2</v>
      </c>
      <c r="Y270" s="59">
        <f t="shared" ref="Y270:AA270" si="800">IFERROR(Y122/X122*100-100,"")</f>
        <v>4.1183057041416049</v>
      </c>
      <c r="Z270" s="59">
        <f t="shared" si="800"/>
        <v>-0.68276399181482361</v>
      </c>
      <c r="AA270" s="59">
        <f t="shared" si="800"/>
        <v>4.163304384666759</v>
      </c>
      <c r="AB270" s="22">
        <f t="shared" si="72"/>
        <v>10.752748947458059</v>
      </c>
      <c r="AC270" s="22">
        <f t="shared" si="73"/>
        <v>-1.491327361073985</v>
      </c>
      <c r="AD270" s="59">
        <f t="shared" ref="AD270:AF270" si="801">IFERROR(AD122/AC122*100-100,"")</f>
        <v>1.62584067866878</v>
      </c>
      <c r="AE270" s="59">
        <f t="shared" si="801"/>
        <v>3.6987235677939481</v>
      </c>
      <c r="AF270" s="59">
        <f t="shared" si="801"/>
        <v>6.8055686337764314</v>
      </c>
      <c r="AG270" s="22">
        <f t="shared" si="75"/>
        <v>7.2124224938807941</v>
      </c>
      <c r="AH270" s="22">
        <f t="shared" si="76"/>
        <v>-8.4775200042468839</v>
      </c>
      <c r="AI270" s="59">
        <f t="shared" ref="AI270:AK270" si="802">IFERROR(AI122/AH122*100-100,"")</f>
        <v>1.3384107234203384</v>
      </c>
      <c r="AJ270" s="59">
        <f t="shared" si="802"/>
        <v>3.7204103214270674</v>
      </c>
      <c r="AK270" s="59">
        <f t="shared" si="802"/>
        <v>4.3593220528727556</v>
      </c>
      <c r="AL270" s="22">
        <f t="shared" si="78"/>
        <v>2.1726514781394286</v>
      </c>
      <c r="AM270" s="22">
        <f t="shared" si="79"/>
        <v>-1.1716002032205921</v>
      </c>
      <c r="AN270" s="59">
        <f t="shared" ref="AN270:AP270" si="803">IFERROR(AN122/AM122*100-100,"")</f>
        <v>4.8109670435380565</v>
      </c>
      <c r="AO270" s="59">
        <f t="shared" si="803"/>
        <v>2.458287897507887</v>
      </c>
      <c r="AP270" s="59">
        <f t="shared" si="803"/>
        <v>1.6777095852513497</v>
      </c>
      <c r="AQ270" s="22">
        <f t="shared" si="81"/>
        <v>9.7731478850799931</v>
      </c>
      <c r="AR270" s="22">
        <f t="shared" si="82"/>
        <v>-4.0169834142475196</v>
      </c>
      <c r="AS270" s="59">
        <f t="shared" ref="AS270:AU270" si="804">IFERROR(AS122/AR122*100-100,"")</f>
        <v>5.8782301989522665</v>
      </c>
      <c r="AT270" s="59">
        <f t="shared" si="804"/>
        <v>-0.17110867612770164</v>
      </c>
      <c r="AU270" s="59">
        <f t="shared" si="804"/>
        <v>7.2444061357912517</v>
      </c>
      <c r="AV270" s="22">
        <f t="shared" si="84"/>
        <v>5.6839457183720299</v>
      </c>
      <c r="AW270" s="22">
        <f t="shared" si="85"/>
        <v>-6.3173096501954547</v>
      </c>
      <c r="AX270" s="59">
        <f t="shared" ref="AX270:AZ270" si="805">IFERROR(AX122/AW122*100-100,"")</f>
        <v>3.4138273070038991</v>
      </c>
      <c r="AY270" s="59">
        <f t="shared" si="805"/>
        <v>4.7226759160583498</v>
      </c>
      <c r="AZ270" s="59">
        <f t="shared" si="805"/>
        <v>0.58423810565895451</v>
      </c>
      <c r="BA270" s="22">
        <f t="shared" si="87"/>
        <v>5.1217767633702636</v>
      </c>
      <c r="BB270" s="22">
        <f t="shared" si="88"/>
        <v>-1.5913178601743994</v>
      </c>
      <c r="BC270" s="59">
        <f t="shared" ref="BC270:BE270" si="806">IFERROR(BC122/BB122*100-100,"")</f>
        <v>0.830885834018531</v>
      </c>
      <c r="BD270" s="59">
        <f t="shared" si="806"/>
        <v>2.5163904260970611</v>
      </c>
      <c r="BE270" s="59">
        <f t="shared" si="806"/>
        <v>3.6551131071680913</v>
      </c>
      <c r="BF270" s="22">
        <f t="shared" si="90"/>
        <v>4.8278758139095999</v>
      </c>
      <c r="BG270" s="22">
        <f t="shared" si="91"/>
        <v>-1.175750174543893</v>
      </c>
      <c r="BH270" s="59">
        <f t="shared" ref="BH270:BJ270" si="807">IFERROR(BH122/BG122*100-100,"")</f>
        <v>0.70154485347072182</v>
      </c>
      <c r="BI270" s="59">
        <f t="shared" si="807"/>
        <v>1.1518362563177789</v>
      </c>
      <c r="BJ270" s="59">
        <f t="shared" si="807"/>
        <v>2.3278103836948247</v>
      </c>
      <c r="BK270" s="22">
        <f t="shared" si="93"/>
        <v>4.715428505455634</v>
      </c>
      <c r="BL270" s="22">
        <f t="shared" si="94"/>
        <v>-2.3931685857428988</v>
      </c>
      <c r="BM270" s="59">
        <f t="shared" ref="BM270:BO270" si="808">IFERROR(BM122/BL122*100-100,"")</f>
        <v>-4.6388051540456701</v>
      </c>
      <c r="BN270" s="59">
        <f t="shared" si="808"/>
        <v>-4.3557691789211646</v>
      </c>
      <c r="BO270" s="59">
        <f t="shared" si="808"/>
        <v>4.2209020096980936</v>
      </c>
      <c r="BP270" s="22">
        <f t="shared" si="96"/>
        <v>-4.5567048587654284</v>
      </c>
      <c r="BQ270" s="22">
        <f t="shared" si="97"/>
        <v>0.31966373880185017</v>
      </c>
      <c r="BR270" s="59">
        <f t="shared" ref="BR270:BT270" si="809">IFERROR(BR122/BQ122*100-100,"")</f>
        <v>6.5575801863157608</v>
      </c>
      <c r="BS270" s="59">
        <f t="shared" si="809"/>
        <v>-2.6090087151760031</v>
      </c>
      <c r="BT270" s="59">
        <f t="shared" si="809"/>
        <v>-3.8084380128537987E-2</v>
      </c>
      <c r="BU270" s="22">
        <f t="shared" si="99"/>
        <v>3.4690387421108682</v>
      </c>
      <c r="BV270" s="22">
        <f t="shared" si="100"/>
        <v>0.11808100433141533</v>
      </c>
      <c r="BW270" s="59">
        <f t="shared" ref="BW270:BY270" si="810">IFERROR(BW122/BV122*100-100,"")</f>
        <v>5.8377309218398636</v>
      </c>
      <c r="BX270" s="59">
        <f t="shared" si="810"/>
        <v>1.7736463653686059</v>
      </c>
      <c r="BY270" s="59">
        <f t="shared" si="810"/>
        <v>0.10876652187626235</v>
      </c>
      <c r="BZ270" s="22">
        <f t="shared" si="102"/>
        <v>5.6944230595198633</v>
      </c>
      <c r="CA270" s="22">
        <f t="shared" si="103"/>
        <v>-0.63542568239353159</v>
      </c>
      <c r="CB270" s="59">
        <f t="shared" ref="CB270:CD270" si="811">IFERROR(CB122/CA122*100-100,"")</f>
        <v>2.7281105207643606</v>
      </c>
      <c r="CC270" s="59">
        <f t="shared" si="811"/>
        <v>4.877660724569381</v>
      </c>
      <c r="CD270" s="59">
        <f t="shared" si="811"/>
        <v>1.4824121704611031</v>
      </c>
      <c r="CE270" s="22">
        <f t="shared" si="105"/>
        <v>6.7446730360243805</v>
      </c>
      <c r="CF270" s="22">
        <f t="shared" si="106"/>
        <v>-2.9826927076447873</v>
      </c>
      <c r="CG270" s="59">
        <f t="shared" ref="CG270:CI270" si="812">IFERROR(CG122/CF122*100-100,"")</f>
        <v>6.5858861641217032</v>
      </c>
      <c r="CH270" s="59">
        <f t="shared" si="812"/>
        <v>3.5392753962717194</v>
      </c>
      <c r="CI270" s="59">
        <f t="shared" si="812"/>
        <v>1.4706895784488978</v>
      </c>
      <c r="CJ270" s="22">
        <f t="shared" si="108"/>
        <v>8.3798684987833809</v>
      </c>
      <c r="CK270" s="22">
        <f t="shared" si="109"/>
        <v>-3.7637947119640245</v>
      </c>
      <c r="CL270" s="59">
        <f t="shared" ref="CL270:CN270" si="813">IFERROR(CL122/CK122*100-100,"")</f>
        <v>2.2189413087539123</v>
      </c>
      <c r="CM270" s="59">
        <f t="shared" si="813"/>
        <v>4.2581354897008481</v>
      </c>
      <c r="CN270" s="59">
        <f t="shared" si="813"/>
        <v>4.027595251015299</v>
      </c>
      <c r="CO270" s="22">
        <f t="shared" si="111"/>
        <v>5.4371970491731787</v>
      </c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</row>
    <row r="271" spans="1:125" ht="14.25" customHeight="1" x14ac:dyDescent="0.2">
      <c r="A271" s="19"/>
      <c r="B271" s="20">
        <v>2</v>
      </c>
      <c r="C271" s="21" t="s">
        <v>59</v>
      </c>
      <c r="D271" s="22"/>
      <c r="E271" s="59">
        <f t="shared" ref="E271:G271" si="814">IFERROR(E123/D123*100-100,"")</f>
        <v>2.9293966414409169</v>
      </c>
      <c r="F271" s="59">
        <f t="shared" si="814"/>
        <v>2.852793062663082</v>
      </c>
      <c r="G271" s="59">
        <f t="shared" si="814"/>
        <v>3.8567142558763265</v>
      </c>
      <c r="H271" s="22"/>
      <c r="I271" s="22">
        <f t="shared" si="61"/>
        <v>-7.0749985280476437</v>
      </c>
      <c r="J271" s="59">
        <f t="shared" ref="J271:L271" si="815">IFERROR(J123/I123*100-100,"")</f>
        <v>1.5404144230015646</v>
      </c>
      <c r="K271" s="59">
        <f t="shared" si="815"/>
        <v>1.6493128150678444</v>
      </c>
      <c r="L271" s="59">
        <f t="shared" si="815"/>
        <v>2.6357404871815362</v>
      </c>
      <c r="M271" s="22">
        <f t="shared" si="63"/>
        <v>0.20504437400504116</v>
      </c>
      <c r="N271" s="22">
        <f t="shared" si="64"/>
        <v>-3.684234691041965</v>
      </c>
      <c r="O271" s="59">
        <f t="shared" ref="O271:Q271" si="816">IFERROR(O123/N123*100-100,"")</f>
        <v>2.9350058566477202</v>
      </c>
      <c r="P271" s="59">
        <f t="shared" si="816"/>
        <v>1.0454289163364479</v>
      </c>
      <c r="Q271" s="59">
        <f t="shared" si="816"/>
        <v>3.6391623396026205</v>
      </c>
      <c r="R271" s="22">
        <f t="shared" si="66"/>
        <v>3.0391885121876925</v>
      </c>
      <c r="S271" s="22">
        <f t="shared" si="67"/>
        <v>1.4105616560333232</v>
      </c>
      <c r="T271" s="59">
        <f t="shared" ref="T271:V271" si="817">IFERROR(T123/S123*100-100,"")</f>
        <v>0.21108532168949523</v>
      </c>
      <c r="U271" s="59">
        <f t="shared" si="817"/>
        <v>3.680713775616212</v>
      </c>
      <c r="V271" s="59">
        <f t="shared" si="817"/>
        <v>6.6906993775057231</v>
      </c>
      <c r="W271" s="22">
        <f t="shared" si="69"/>
        <v>9.3746275019080514</v>
      </c>
      <c r="X271" s="22">
        <f t="shared" si="70"/>
        <v>-1.4237273960245034</v>
      </c>
      <c r="Y271" s="59">
        <f t="shared" ref="Y271:AA271" si="818">IFERROR(Y123/X123*100-100,"")</f>
        <v>3.9955952761342388</v>
      </c>
      <c r="Z271" s="59">
        <f t="shared" si="818"/>
        <v>0.66369071317228645</v>
      </c>
      <c r="AA271" s="59">
        <f t="shared" si="818"/>
        <v>2.7114846444159468</v>
      </c>
      <c r="AB271" s="22">
        <f t="shared" si="72"/>
        <v>9.6005206430412642</v>
      </c>
      <c r="AC271" s="22">
        <f t="shared" si="73"/>
        <v>-0.32238172763855744</v>
      </c>
      <c r="AD271" s="59">
        <f t="shared" ref="AD271:AF271" si="819">IFERROR(AD123/AC123*100-100,"")</f>
        <v>2.0466900099562793</v>
      </c>
      <c r="AE271" s="59">
        <f t="shared" si="819"/>
        <v>3.6691359984427407</v>
      </c>
      <c r="AF271" s="59">
        <f t="shared" si="819"/>
        <v>5.8737841668359749</v>
      </c>
      <c r="AG271" s="22">
        <f t="shared" si="75"/>
        <v>8.1142018995148106</v>
      </c>
      <c r="AH271" s="22">
        <f t="shared" si="76"/>
        <v>-3.9095452125513361</v>
      </c>
      <c r="AI271" s="59">
        <f t="shared" ref="AI271:AK271" si="820">IFERROR(AI123/AH123*100-100,"")</f>
        <v>0.25651080148054461</v>
      </c>
      <c r="AJ271" s="59">
        <f t="shared" si="820"/>
        <v>3.1864634660926328</v>
      </c>
      <c r="AK271" s="59">
        <f t="shared" si="820"/>
        <v>3.7020648066463622</v>
      </c>
      <c r="AL271" s="22">
        <f t="shared" si="78"/>
        <v>5.356306436941054</v>
      </c>
      <c r="AM271" s="22">
        <f t="shared" si="79"/>
        <v>-4.0140092710408339</v>
      </c>
      <c r="AN271" s="59">
        <f t="shared" ref="AN271:AP271" si="821">IFERROR(AN123/AM123*100-100,"")</f>
        <v>3.0472231171585946</v>
      </c>
      <c r="AO271" s="59">
        <f t="shared" si="821"/>
        <v>2.3583471469148236</v>
      </c>
      <c r="AP271" s="59">
        <f t="shared" si="821"/>
        <v>6.6773338689668975</v>
      </c>
      <c r="AQ271" s="22">
        <f t="shared" si="81"/>
        <v>5.4944103170369942</v>
      </c>
      <c r="AR271" s="22">
        <f t="shared" si="82"/>
        <v>-4.2224656658566886</v>
      </c>
      <c r="AS271" s="59">
        <f t="shared" ref="AS271:AU271" si="822">IFERROR(AS123/AR123*100-100,"")</f>
        <v>1.2428725735297093</v>
      </c>
      <c r="AT271" s="59">
        <f t="shared" si="822"/>
        <v>1.8583639462807611</v>
      </c>
      <c r="AU271" s="59">
        <f t="shared" si="822"/>
        <v>5.5571935896518312</v>
      </c>
      <c r="AV271" s="22">
        <f t="shared" si="84"/>
        <v>5.7670723679520819</v>
      </c>
      <c r="AW271" s="22">
        <f t="shared" si="85"/>
        <v>-4.0164416456118346</v>
      </c>
      <c r="AX271" s="59">
        <f t="shared" ref="AX271:AZ271" si="823">IFERROR(AX123/AW123*100-100,"")</f>
        <v>5.2361585982185943</v>
      </c>
      <c r="AY271" s="59">
        <f t="shared" si="823"/>
        <v>3.7259818611265416</v>
      </c>
      <c r="AZ271" s="59">
        <f t="shared" si="823"/>
        <v>4.0577234792358041</v>
      </c>
      <c r="BA271" s="22">
        <f t="shared" si="87"/>
        <v>8.21449396752854</v>
      </c>
      <c r="BB271" s="22">
        <f t="shared" si="88"/>
        <v>-5.1191996218445723</v>
      </c>
      <c r="BC271" s="59">
        <f t="shared" ref="BC271:BE271" si="824">IFERROR(BC123/BB123*100-100,"")</f>
        <v>7.3127853041305286</v>
      </c>
      <c r="BD271" s="59">
        <f t="shared" si="824"/>
        <v>3.5732946137170245</v>
      </c>
      <c r="BE271" s="59">
        <f t="shared" si="824"/>
        <v>4.3879648236424345</v>
      </c>
      <c r="BF271" s="22">
        <f t="shared" si="90"/>
        <v>9.4098061744966657</v>
      </c>
      <c r="BG271" s="22">
        <f t="shared" si="91"/>
        <v>-5.3135088024417314</v>
      </c>
      <c r="BH271" s="59">
        <f t="shared" ref="BH271:BJ271" si="825">IFERROR(BH123/BG123*100-100,"")</f>
        <v>5.9544618587139979</v>
      </c>
      <c r="BI271" s="59">
        <f t="shared" si="825"/>
        <v>3.2225474002925978</v>
      </c>
      <c r="BJ271" s="59">
        <f t="shared" si="825"/>
        <v>4.6830224776169871</v>
      </c>
      <c r="BK271" s="22">
        <f t="shared" si="93"/>
        <v>8.6785498200845836</v>
      </c>
      <c r="BL271" s="22">
        <f t="shared" si="94"/>
        <v>-6.8075674452352786</v>
      </c>
      <c r="BM271" s="59">
        <f t="shared" ref="BM271:BO271" si="826">IFERROR(BM123/BL123*100-100,"")</f>
        <v>-2.0010834290308708</v>
      </c>
      <c r="BN271" s="59">
        <f t="shared" si="826"/>
        <v>0.9095186793643677</v>
      </c>
      <c r="BO271" s="59">
        <f t="shared" si="826"/>
        <v>2.959475425699253</v>
      </c>
      <c r="BP271" s="22">
        <f t="shared" si="96"/>
        <v>-1.0255863851264593</v>
      </c>
      <c r="BQ271" s="22">
        <f t="shared" si="97"/>
        <v>-0.66670327603041812</v>
      </c>
      <c r="BR271" s="59">
        <f t="shared" ref="BR271:BT271" si="827">IFERROR(BR123/BQ123*100-100,"")</f>
        <v>5.5954958686408105</v>
      </c>
      <c r="BS271" s="59">
        <f t="shared" si="827"/>
        <v>1.1708091360531796</v>
      </c>
      <c r="BT271" s="59">
        <f t="shared" si="827"/>
        <v>0.78883434900198779</v>
      </c>
      <c r="BU271" s="22">
        <f t="shared" si="99"/>
        <v>6.5654416414058261</v>
      </c>
      <c r="BV271" s="22">
        <f t="shared" si="100"/>
        <v>-2.3957725859366121</v>
      </c>
      <c r="BW271" s="59">
        <f t="shared" ref="BW271:BY271" si="828">IFERROR(BW123/BV123*100-100,"")</f>
        <v>8.4885200387094528</v>
      </c>
      <c r="BX271" s="59">
        <f t="shared" si="828"/>
        <v>3.0851223293814058</v>
      </c>
      <c r="BY271" s="59">
        <f t="shared" si="828"/>
        <v>0.60220855773616222</v>
      </c>
      <c r="BZ271" s="22">
        <f t="shared" si="102"/>
        <v>8.2798092062874389</v>
      </c>
      <c r="CA271" s="22">
        <f t="shared" si="103"/>
        <v>-5.6856072120772723</v>
      </c>
      <c r="CB271" s="59">
        <f t="shared" ref="CB271:CD271" si="829">IFERROR(CB123/CA123*100-100,"")</f>
        <v>9.4855064366203408</v>
      </c>
      <c r="CC271" s="59">
        <f t="shared" si="829"/>
        <v>4.5163299429386257</v>
      </c>
      <c r="CD271" s="59">
        <f t="shared" si="829"/>
        <v>0.40088690095991808</v>
      </c>
      <c r="CE271" s="22">
        <f t="shared" si="105"/>
        <v>7.576182159286617</v>
      </c>
      <c r="CF271" s="22">
        <f t="shared" si="106"/>
        <v>-7.5384757853234277</v>
      </c>
      <c r="CG271" s="59">
        <f t="shared" ref="CG271:CI271" si="830">IFERROR(CG123/CF123*100-100,"")</f>
        <v>4.4409953606805885</v>
      </c>
      <c r="CH271" s="59">
        <f t="shared" si="830"/>
        <v>5.7790211069447253</v>
      </c>
      <c r="CI271" s="59">
        <f t="shared" si="830"/>
        <v>3.3293738478043622</v>
      </c>
      <c r="CJ271" s="22">
        <f t="shared" si="108"/>
        <v>3.8720693229666807</v>
      </c>
      <c r="CK271" s="22">
        <f t="shared" si="109"/>
        <v>-4.8602860177738023</v>
      </c>
      <c r="CL271" s="59">
        <f t="shared" ref="CL271:CN271" si="831">IFERROR(CL123/CK123*100-100,"")</f>
        <v>1.4199683140546142</v>
      </c>
      <c r="CM271" s="59">
        <f t="shared" si="831"/>
        <v>5.9660375790105462</v>
      </c>
      <c r="CN271" s="59">
        <f t="shared" si="831"/>
        <v>6.7042678067744248</v>
      </c>
      <c r="CO271" s="22">
        <f t="shared" si="111"/>
        <v>7.2129250162356442</v>
      </c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</row>
    <row r="272" spans="1:125" ht="14.25" customHeight="1" x14ac:dyDescent="0.2">
      <c r="A272" s="30" t="s">
        <v>60</v>
      </c>
      <c r="B272" s="119" t="s">
        <v>61</v>
      </c>
      <c r="C272" s="135"/>
      <c r="D272" s="31"/>
      <c r="E272" s="59">
        <f t="shared" ref="E272:G272" si="832">IFERROR(E124/D124*100-100,"")</f>
        <v>-2.003588727969003</v>
      </c>
      <c r="F272" s="59">
        <f t="shared" si="832"/>
        <v>-2.7620613903226285</v>
      </c>
      <c r="G272" s="59">
        <f t="shared" si="832"/>
        <v>1.2828810945557194</v>
      </c>
      <c r="H272" s="31"/>
      <c r="I272" s="22">
        <f t="shared" si="61"/>
        <v>1.90296323739814</v>
      </c>
      <c r="J272" s="59">
        <f t="shared" ref="J272:L272" si="833">IFERROR(J124/I124*100-100,"")</f>
        <v>-0.39361900870592592</v>
      </c>
      <c r="K272" s="59">
        <f t="shared" si="833"/>
        <v>5.1717662580994528</v>
      </c>
      <c r="L272" s="59">
        <f t="shared" si="833"/>
        <v>1.0307529881933135</v>
      </c>
      <c r="M272" s="22">
        <f t="shared" si="63"/>
        <v>3.4966779403651742</v>
      </c>
      <c r="N272" s="22">
        <f t="shared" si="64"/>
        <v>-0.60593047828490398</v>
      </c>
      <c r="O272" s="59">
        <f t="shared" ref="O272:Q272" si="834">IFERROR(O124/N124*100-100,"")</f>
        <v>2.3598718857608816</v>
      </c>
      <c r="P272" s="59">
        <f t="shared" si="834"/>
        <v>1.2238389328358892</v>
      </c>
      <c r="Q272" s="59">
        <f t="shared" si="834"/>
        <v>1.7972966908616996</v>
      </c>
      <c r="R272" s="22">
        <f t="shared" si="66"/>
        <v>5.5156972946703888</v>
      </c>
      <c r="S272" s="22">
        <f t="shared" si="67"/>
        <v>0.87676757019892193</v>
      </c>
      <c r="T272" s="59">
        <f t="shared" ref="T272:V272" si="835">IFERROR(T124/S124*100-100,"")</f>
        <v>0.31206939566608582</v>
      </c>
      <c r="U272" s="59">
        <f t="shared" si="835"/>
        <v>2.5372695608049582</v>
      </c>
      <c r="V272" s="59">
        <f t="shared" si="835"/>
        <v>2.314215444190566</v>
      </c>
      <c r="W272" s="22">
        <f t="shared" si="69"/>
        <v>5.613354628828148</v>
      </c>
      <c r="X272" s="22">
        <f t="shared" si="70"/>
        <v>0.46396442623728262</v>
      </c>
      <c r="Y272" s="59">
        <f t="shared" ref="Y272:AA272" si="836">IFERROR(Y124/X124*100-100,"")</f>
        <v>3.7501540416038779</v>
      </c>
      <c r="Z272" s="59">
        <f t="shared" si="836"/>
        <v>-2.581786315147383E-2</v>
      </c>
      <c r="AA272" s="59">
        <f t="shared" si="836"/>
        <v>-2.8981119010532126</v>
      </c>
      <c r="AB272" s="22">
        <f t="shared" si="72"/>
        <v>5.6699305288135662</v>
      </c>
      <c r="AC272" s="22">
        <f t="shared" si="73"/>
        <v>1.9396493864273197</v>
      </c>
      <c r="AD272" s="59">
        <f t="shared" ref="AD272:AF272" si="837">IFERROR(AD124/AC124*100-100,"")</f>
        <v>3.4422559093938645</v>
      </c>
      <c r="AE272" s="59">
        <f t="shared" si="837"/>
        <v>4.167549805270923</v>
      </c>
      <c r="AF272" s="59">
        <f t="shared" si="837"/>
        <v>3.9648216031916519</v>
      </c>
      <c r="AG272" s="22">
        <f t="shared" si="75"/>
        <v>6.4513931806907863</v>
      </c>
      <c r="AH272" s="22">
        <f t="shared" si="76"/>
        <v>-0.19356891070756888</v>
      </c>
      <c r="AI272" s="59">
        <f t="shared" ref="AI272:AK272" si="838">IFERROR(AI124/AH124*100-100,"")</f>
        <v>0.92103778432988292</v>
      </c>
      <c r="AJ272" s="59">
        <f t="shared" si="838"/>
        <v>4.1583506526408058</v>
      </c>
      <c r="AK272" s="59">
        <f t="shared" si="838"/>
        <v>3.7727365842565348</v>
      </c>
      <c r="AL272" s="22">
        <f t="shared" si="78"/>
        <v>9.6690655746709098</v>
      </c>
      <c r="AM272" s="22">
        <f t="shared" si="79"/>
        <v>-1.8569414557273234</v>
      </c>
      <c r="AN272" s="59">
        <f t="shared" ref="AN272:AP272" si="839">IFERROR(AN124/AM124*100-100,"")</f>
        <v>3.3594615184075138</v>
      </c>
      <c r="AO272" s="59">
        <f t="shared" si="839"/>
        <v>2.7428450937804456</v>
      </c>
      <c r="AP272" s="59">
        <f t="shared" si="839"/>
        <v>3.3887026161054905</v>
      </c>
      <c r="AQ272" s="22">
        <f t="shared" si="81"/>
        <v>8.1474265219983835</v>
      </c>
      <c r="AR272" s="22">
        <f t="shared" si="82"/>
        <v>-3.2396124559347612</v>
      </c>
      <c r="AS272" s="59">
        <f t="shared" ref="AS272:AU272" si="840">IFERROR(AS124/AR124*100-100,"")</f>
        <v>2.8494914438460768</v>
      </c>
      <c r="AT272" s="59">
        <f t="shared" si="840"/>
        <v>2.1610794218913867</v>
      </c>
      <c r="AU272" s="59">
        <f t="shared" si="840"/>
        <v>2.5068877889355576</v>
      </c>
      <c r="AV272" s="22">
        <f t="shared" si="84"/>
        <v>5.2939979479292418</v>
      </c>
      <c r="AW272" s="22">
        <f t="shared" si="85"/>
        <v>-1.6742170672863068</v>
      </c>
      <c r="AX272" s="59">
        <f t="shared" ref="AX272:AZ272" si="841">IFERROR(AX124/AW124*100-100,"")</f>
        <v>1.513887132011277</v>
      </c>
      <c r="AY272" s="59">
        <f t="shared" si="841"/>
        <v>1.8067375773590726</v>
      </c>
      <c r="AZ272" s="59">
        <f t="shared" si="841"/>
        <v>1.3252311089637203</v>
      </c>
      <c r="BA272" s="22">
        <f t="shared" si="87"/>
        <v>4.3618110979605831</v>
      </c>
      <c r="BB272" s="22">
        <f t="shared" si="88"/>
        <v>-1.2842861598002173</v>
      </c>
      <c r="BC272" s="59">
        <f t="shared" ref="BC272:BE272" si="842">IFERROR(BC124/BB124*100-100,"")</f>
        <v>2.5864156835229153</v>
      </c>
      <c r="BD272" s="59">
        <f t="shared" si="842"/>
        <v>2.8351197397454371</v>
      </c>
      <c r="BE272" s="59">
        <f t="shared" si="842"/>
        <v>1.6377186946965594</v>
      </c>
      <c r="BF272" s="22">
        <f t="shared" si="90"/>
        <v>4.8174724093682357</v>
      </c>
      <c r="BG272" s="22">
        <f t="shared" si="91"/>
        <v>-2.0594619865363768</v>
      </c>
      <c r="BH272" s="59">
        <f t="shared" ref="BH272:BJ272" si="843">IFERROR(BH124/BG124*100-100,"")</f>
        <v>2.0147842848566881</v>
      </c>
      <c r="BI272" s="59">
        <f t="shared" si="843"/>
        <v>2.8489735336431039</v>
      </c>
      <c r="BJ272" s="59">
        <f t="shared" si="843"/>
        <v>2.351952427043642</v>
      </c>
      <c r="BK272" s="22">
        <f t="shared" si="93"/>
        <v>4.7667991469963624</v>
      </c>
      <c r="BL272" s="22">
        <f t="shared" si="94"/>
        <v>-3.1689539039821852</v>
      </c>
      <c r="BM272" s="59">
        <f t="shared" ref="BM272:BO272" si="844">IFERROR(BM124/BL124*100-100,"")</f>
        <v>-16.643262406257548</v>
      </c>
      <c r="BN272" s="59">
        <f t="shared" si="844"/>
        <v>2.199472696591485</v>
      </c>
      <c r="BO272" s="59">
        <f t="shared" si="844"/>
        <v>1.5921374320927271</v>
      </c>
      <c r="BP272" s="22">
        <f t="shared" si="96"/>
        <v>-10.879938994621924</v>
      </c>
      <c r="BQ272" s="22">
        <f t="shared" si="97"/>
        <v>-0.1848093629064067</v>
      </c>
      <c r="BR272" s="59">
        <f t="shared" ref="BR272:BT272" si="845">IFERROR(BR124/BQ124*100-100,"")</f>
        <v>9.4613490847176536</v>
      </c>
      <c r="BS272" s="59">
        <f t="shared" si="845"/>
        <v>-0.76874811722001368</v>
      </c>
      <c r="BT272" s="59">
        <f t="shared" si="845"/>
        <v>6.3827038124913713</v>
      </c>
      <c r="BU272" s="22">
        <f t="shared" si="99"/>
        <v>5.4937735357672608</v>
      </c>
      <c r="BV272" s="22">
        <f t="shared" si="100"/>
        <v>-3.0250685255384155</v>
      </c>
      <c r="BW272" s="59">
        <f t="shared" ref="BW272:BY272" si="846">IFERROR(BW124/BV124*100-100,"")</f>
        <v>3.7934881091889849</v>
      </c>
      <c r="BX272" s="59">
        <f t="shared" si="846"/>
        <v>-0.30845006744249304</v>
      </c>
      <c r="BY272" s="59">
        <f t="shared" si="846"/>
        <v>1.5335591789269074</v>
      </c>
      <c r="BZ272" s="22">
        <f t="shared" si="102"/>
        <v>6.5511738700913043</v>
      </c>
      <c r="CA272" s="22">
        <f t="shared" si="103"/>
        <v>-0.42933540673159598</v>
      </c>
      <c r="CB272" s="59">
        <f t="shared" ref="CB272:CD272" si="847">IFERROR(CB124/CA124*100-100,"")</f>
        <v>6.4699243142126903</v>
      </c>
      <c r="CC272" s="59">
        <f t="shared" si="847"/>
        <v>-2.1917593807188922</v>
      </c>
      <c r="CD272" s="59">
        <f t="shared" si="847"/>
        <v>7.072898048647744</v>
      </c>
      <c r="CE272" s="22">
        <f t="shared" si="105"/>
        <v>7.0906117699766895</v>
      </c>
      <c r="CF272" s="22">
        <f t="shared" si="106"/>
        <v>-4.9544146615937592</v>
      </c>
      <c r="CG272" s="59">
        <f t="shared" ref="CG272:CI272" si="848">IFERROR(CG124/CF124*100-100,"")</f>
        <v>6.4783563800028077</v>
      </c>
      <c r="CH272" s="59">
        <f t="shared" si="848"/>
        <v>-0.28938670298353486</v>
      </c>
      <c r="CI272" s="59">
        <f t="shared" si="848"/>
        <v>6.5294209343002478</v>
      </c>
      <c r="CJ272" s="22">
        <f t="shared" si="108"/>
        <v>6.8921939421219491</v>
      </c>
      <c r="CK272" s="22">
        <f t="shared" si="109"/>
        <v>-4.7393407925243736</v>
      </c>
      <c r="CL272" s="59">
        <f t="shared" ref="CL272:CN272" si="849">IFERROR(CL124/CK124*100-100,"")</f>
        <v>5.7207345587766696</v>
      </c>
      <c r="CM272" s="59">
        <f t="shared" si="849"/>
        <v>-1.4640397658248929</v>
      </c>
      <c r="CN272" s="59">
        <f t="shared" si="849"/>
        <v>6.2303800629224639</v>
      </c>
      <c r="CO272" s="22">
        <f t="shared" si="111"/>
        <v>6.4277662404243188</v>
      </c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</row>
    <row r="273" spans="1:125" ht="14.25" customHeight="1" x14ac:dyDescent="0.2">
      <c r="A273" s="19"/>
      <c r="B273" s="20">
        <v>1</v>
      </c>
      <c r="C273" s="29" t="s">
        <v>62</v>
      </c>
      <c r="D273" s="22"/>
      <c r="E273" s="59" t="str">
        <f t="shared" ref="E273:G273" si="850">IFERROR(E125/D125*100-100,"")</f>
        <v/>
      </c>
      <c r="F273" s="59" t="str">
        <f t="shared" si="850"/>
        <v/>
      </c>
      <c r="G273" s="59" t="str">
        <f t="shared" si="850"/>
        <v/>
      </c>
      <c r="H273" s="22"/>
      <c r="I273" s="22" t="str">
        <f t="shared" si="61"/>
        <v/>
      </c>
      <c r="J273" s="59" t="str">
        <f t="shared" ref="J273:L273" si="851">IFERROR(J125/I125*100-100,"")</f>
        <v/>
      </c>
      <c r="K273" s="59" t="str">
        <f t="shared" si="851"/>
        <v/>
      </c>
      <c r="L273" s="59" t="str">
        <f t="shared" si="851"/>
        <v/>
      </c>
      <c r="M273" s="22" t="str">
        <f t="shared" si="63"/>
        <v/>
      </c>
      <c r="N273" s="22" t="str">
        <f t="shared" si="64"/>
        <v/>
      </c>
      <c r="O273" s="59" t="str">
        <f t="shared" ref="O273:Q273" si="852">IFERROR(O125/N125*100-100,"")</f>
        <v/>
      </c>
      <c r="P273" s="59" t="str">
        <f t="shared" si="852"/>
        <v/>
      </c>
      <c r="Q273" s="59" t="str">
        <f t="shared" si="852"/>
        <v/>
      </c>
      <c r="R273" s="22" t="str">
        <f t="shared" si="66"/>
        <v/>
      </c>
      <c r="S273" s="22" t="str">
        <f t="shared" si="67"/>
        <v/>
      </c>
      <c r="T273" s="59" t="str">
        <f t="shared" ref="T273:V273" si="853">IFERROR(T125/S125*100-100,"")</f>
        <v/>
      </c>
      <c r="U273" s="59" t="str">
        <f t="shared" si="853"/>
        <v/>
      </c>
      <c r="V273" s="59" t="str">
        <f t="shared" si="853"/>
        <v/>
      </c>
      <c r="W273" s="22" t="str">
        <f t="shared" si="69"/>
        <v/>
      </c>
      <c r="X273" s="22" t="str">
        <f t="shared" si="70"/>
        <v/>
      </c>
      <c r="Y273" s="59" t="str">
        <f t="shared" ref="Y273:AA273" si="854">IFERROR(Y125/X125*100-100,"")</f>
        <v/>
      </c>
      <c r="Z273" s="59" t="str">
        <f t="shared" si="854"/>
        <v/>
      </c>
      <c r="AA273" s="59" t="str">
        <f t="shared" si="854"/>
        <v/>
      </c>
      <c r="AB273" s="22" t="str">
        <f t="shared" si="72"/>
        <v/>
      </c>
      <c r="AC273" s="22" t="str">
        <f t="shared" si="73"/>
        <v/>
      </c>
      <c r="AD273" s="59" t="str">
        <f t="shared" ref="AD273:AF273" si="855">IFERROR(AD125/AC125*100-100,"")</f>
        <v/>
      </c>
      <c r="AE273" s="59" t="str">
        <f t="shared" si="855"/>
        <v/>
      </c>
      <c r="AF273" s="59" t="str">
        <f t="shared" si="855"/>
        <v/>
      </c>
      <c r="AG273" s="22" t="str">
        <f t="shared" si="75"/>
        <v/>
      </c>
      <c r="AH273" s="22" t="str">
        <f t="shared" si="76"/>
        <v/>
      </c>
      <c r="AI273" s="59" t="str">
        <f t="shared" ref="AI273:AK273" si="856">IFERROR(AI125/AH125*100-100,"")</f>
        <v/>
      </c>
      <c r="AJ273" s="59" t="str">
        <f t="shared" si="856"/>
        <v/>
      </c>
      <c r="AK273" s="59" t="str">
        <f t="shared" si="856"/>
        <v/>
      </c>
      <c r="AL273" s="22" t="str">
        <f t="shared" si="78"/>
        <v/>
      </c>
      <c r="AM273" s="22" t="str">
        <f t="shared" si="79"/>
        <v/>
      </c>
      <c r="AN273" s="59" t="str">
        <f t="shared" ref="AN273:AP273" si="857">IFERROR(AN125/AM125*100-100,"")</f>
        <v/>
      </c>
      <c r="AO273" s="59" t="str">
        <f t="shared" si="857"/>
        <v/>
      </c>
      <c r="AP273" s="59" t="str">
        <f t="shared" si="857"/>
        <v/>
      </c>
      <c r="AQ273" s="22" t="str">
        <f t="shared" si="81"/>
        <v/>
      </c>
      <c r="AR273" s="22" t="str">
        <f t="shared" si="82"/>
        <v/>
      </c>
      <c r="AS273" s="59" t="str">
        <f t="shared" ref="AS273:AU273" si="858">IFERROR(AS125/AR125*100-100,"")</f>
        <v/>
      </c>
      <c r="AT273" s="59" t="str">
        <f t="shared" si="858"/>
        <v/>
      </c>
      <c r="AU273" s="59" t="str">
        <f t="shared" si="858"/>
        <v/>
      </c>
      <c r="AV273" s="22" t="str">
        <f t="shared" si="84"/>
        <v/>
      </c>
      <c r="AW273" s="22" t="str">
        <f t="shared" si="85"/>
        <v/>
      </c>
      <c r="AX273" s="59" t="str">
        <f t="shared" ref="AX273:AZ273" si="859">IFERROR(AX125/AW125*100-100,"")</f>
        <v/>
      </c>
      <c r="AY273" s="59" t="str">
        <f t="shared" si="859"/>
        <v/>
      </c>
      <c r="AZ273" s="59" t="str">
        <f t="shared" si="859"/>
        <v/>
      </c>
      <c r="BA273" s="22" t="str">
        <f t="shared" si="87"/>
        <v/>
      </c>
      <c r="BB273" s="22" t="str">
        <f t="shared" si="88"/>
        <v/>
      </c>
      <c r="BC273" s="59" t="str">
        <f t="shared" ref="BC273:BE273" si="860">IFERROR(BC125/BB125*100-100,"")</f>
        <v/>
      </c>
      <c r="BD273" s="59" t="str">
        <f t="shared" si="860"/>
        <v/>
      </c>
      <c r="BE273" s="59" t="str">
        <f t="shared" si="860"/>
        <v/>
      </c>
      <c r="BF273" s="22" t="str">
        <f t="shared" si="90"/>
        <v/>
      </c>
      <c r="BG273" s="22" t="str">
        <f t="shared" si="91"/>
        <v/>
      </c>
      <c r="BH273" s="59" t="str">
        <f t="shared" ref="BH273:BJ273" si="861">IFERROR(BH125/BG125*100-100,"")</f>
        <v/>
      </c>
      <c r="BI273" s="59" t="str">
        <f t="shared" si="861"/>
        <v/>
      </c>
      <c r="BJ273" s="59" t="str">
        <f t="shared" si="861"/>
        <v/>
      </c>
      <c r="BK273" s="22" t="str">
        <f t="shared" si="93"/>
        <v/>
      </c>
      <c r="BL273" s="22" t="str">
        <f t="shared" si="94"/>
        <v/>
      </c>
      <c r="BM273" s="59" t="str">
        <f t="shared" ref="BM273:BO273" si="862">IFERROR(BM125/BL125*100-100,"")</f>
        <v/>
      </c>
      <c r="BN273" s="59" t="str">
        <f t="shared" si="862"/>
        <v/>
      </c>
      <c r="BO273" s="59" t="str">
        <f t="shared" si="862"/>
        <v/>
      </c>
      <c r="BP273" s="22" t="str">
        <f t="shared" si="96"/>
        <v/>
      </c>
      <c r="BQ273" s="22" t="str">
        <f t="shared" si="97"/>
        <v/>
      </c>
      <c r="BR273" s="59" t="str">
        <f t="shared" ref="BR273:BT273" si="863">IFERROR(BR125/BQ125*100-100,"")</f>
        <v/>
      </c>
      <c r="BS273" s="59" t="str">
        <f t="shared" si="863"/>
        <v/>
      </c>
      <c r="BT273" s="59" t="str">
        <f t="shared" si="863"/>
        <v/>
      </c>
      <c r="BU273" s="22" t="str">
        <f t="shared" si="99"/>
        <v/>
      </c>
      <c r="BV273" s="22" t="str">
        <f t="shared" si="100"/>
        <v/>
      </c>
      <c r="BW273" s="59" t="str">
        <f t="shared" ref="BW273:BY273" si="864">IFERROR(BW125/BV125*100-100,"")</f>
        <v/>
      </c>
      <c r="BX273" s="59" t="str">
        <f t="shared" si="864"/>
        <v/>
      </c>
      <c r="BY273" s="59" t="str">
        <f t="shared" si="864"/>
        <v/>
      </c>
      <c r="BZ273" s="22" t="str">
        <f t="shared" si="102"/>
        <v/>
      </c>
      <c r="CA273" s="22" t="str">
        <f t="shared" si="103"/>
        <v/>
      </c>
      <c r="CB273" s="59" t="str">
        <f t="shared" ref="CB273:CD273" si="865">IFERROR(CB125/CA125*100-100,"")</f>
        <v/>
      </c>
      <c r="CC273" s="59" t="str">
        <f t="shared" si="865"/>
        <v/>
      </c>
      <c r="CD273" s="59" t="str">
        <f t="shared" si="865"/>
        <v/>
      </c>
      <c r="CE273" s="22" t="str">
        <f t="shared" si="105"/>
        <v/>
      </c>
      <c r="CF273" s="22" t="str">
        <f t="shared" si="106"/>
        <v/>
      </c>
      <c r="CG273" s="59" t="str">
        <f t="shared" ref="CG273:CI273" si="866">IFERROR(CG125/CF125*100-100,"")</f>
        <v/>
      </c>
      <c r="CH273" s="59" t="str">
        <f t="shared" si="866"/>
        <v/>
      </c>
      <c r="CI273" s="59" t="str">
        <f t="shared" si="866"/>
        <v/>
      </c>
      <c r="CJ273" s="22" t="str">
        <f t="shared" si="108"/>
        <v/>
      </c>
      <c r="CK273" s="22" t="str">
        <f t="shared" si="109"/>
        <v/>
      </c>
      <c r="CL273" s="59" t="str">
        <f t="shared" ref="CL273:CN273" si="867">IFERROR(CL125/CK125*100-100,"")</f>
        <v/>
      </c>
      <c r="CM273" s="59" t="str">
        <f t="shared" si="867"/>
        <v/>
      </c>
      <c r="CN273" s="59" t="str">
        <f t="shared" si="867"/>
        <v/>
      </c>
      <c r="CO273" s="22" t="str">
        <f t="shared" si="111"/>
        <v/>
      </c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</row>
    <row r="274" spans="1:125" ht="14.25" customHeight="1" x14ac:dyDescent="0.2">
      <c r="A274" s="19"/>
      <c r="B274" s="20">
        <v>2</v>
      </c>
      <c r="C274" s="29" t="s">
        <v>63</v>
      </c>
      <c r="D274" s="22"/>
      <c r="E274" s="59">
        <f t="shared" ref="E274:G274" si="868">IFERROR(E126/D126*100-100,"")</f>
        <v>-0.57607390765345201</v>
      </c>
      <c r="F274" s="59">
        <f t="shared" si="868"/>
        <v>-3.9811687893213161</v>
      </c>
      <c r="G274" s="59">
        <f t="shared" si="868"/>
        <v>0.65842459540800746</v>
      </c>
      <c r="H274" s="22"/>
      <c r="I274" s="22">
        <f t="shared" si="61"/>
        <v>5.6363145692115637</v>
      </c>
      <c r="J274" s="59">
        <f t="shared" ref="J274:L274" si="869">IFERROR(J126/I126*100-100,"")</f>
        <v>-3.2147920616862393</v>
      </c>
      <c r="K274" s="59">
        <f t="shared" si="869"/>
        <v>1.9111196756567352</v>
      </c>
      <c r="L274" s="59">
        <f t="shared" si="869"/>
        <v>2.0551396025159931</v>
      </c>
      <c r="M274" s="22">
        <f t="shared" si="63"/>
        <v>2.8340704606587082</v>
      </c>
      <c r="N274" s="22">
        <f t="shared" si="64"/>
        <v>1.9450790288762363</v>
      </c>
      <c r="O274" s="59">
        <f t="shared" ref="O274:Q274" si="870">IFERROR(O126/N126*100-100,"")</f>
        <v>8.0786847748953505E-2</v>
      </c>
      <c r="P274" s="59">
        <f t="shared" si="870"/>
        <v>1.4785858823393596</v>
      </c>
      <c r="Q274" s="59">
        <f t="shared" si="870"/>
        <v>1.1409458912739154</v>
      </c>
      <c r="R274" s="22">
        <f t="shared" si="66"/>
        <v>4.7648112209405866</v>
      </c>
      <c r="S274" s="22">
        <f t="shared" si="67"/>
        <v>0.71327191717844585</v>
      </c>
      <c r="T274" s="59">
        <f t="shared" ref="T274:V274" si="871">IFERROR(T126/S126*100-100,"")</f>
        <v>1.6796535489784929</v>
      </c>
      <c r="U274" s="59">
        <f t="shared" si="871"/>
        <v>1.5296759308668868</v>
      </c>
      <c r="V274" s="59">
        <f t="shared" si="871"/>
        <v>1.7349034168488799</v>
      </c>
      <c r="W274" s="22">
        <f t="shared" si="69"/>
        <v>4.8795924100250403</v>
      </c>
      <c r="X274" s="22">
        <f t="shared" si="70"/>
        <v>0.11895802281331669</v>
      </c>
      <c r="Y274" s="59">
        <f t="shared" ref="Y274:AA274" si="872">IFERROR(Y126/X126*100-100,"")</f>
        <v>2.6569652743792034</v>
      </c>
      <c r="Z274" s="59">
        <f t="shared" si="872"/>
        <v>1.2537494614705054</v>
      </c>
      <c r="AA274" s="59">
        <f t="shared" si="872"/>
        <v>0.72041445870090115</v>
      </c>
      <c r="AB274" s="22">
        <f t="shared" si="72"/>
        <v>5.4980665307580807</v>
      </c>
      <c r="AC274" s="22">
        <f t="shared" si="73"/>
        <v>1.1725343654121332</v>
      </c>
      <c r="AD274" s="59">
        <f t="shared" ref="AD274:AF274" si="873">IFERROR(AD126/AC126*100-100,"")</f>
        <v>1.5621723463431749</v>
      </c>
      <c r="AE274" s="59">
        <f t="shared" si="873"/>
        <v>2.8391845852284234</v>
      </c>
      <c r="AF274" s="59">
        <f t="shared" si="873"/>
        <v>2.7946319449697654</v>
      </c>
      <c r="AG274" s="22">
        <f t="shared" si="75"/>
        <v>6.4557203055239967</v>
      </c>
      <c r="AH274" s="22">
        <f t="shared" si="76"/>
        <v>0.80679389304631854</v>
      </c>
      <c r="AI274" s="59">
        <f t="shared" ref="AI274:AK274" si="874">IFERROR(AI126/AH126*100-100,"")</f>
        <v>1.6775318517319135</v>
      </c>
      <c r="AJ274" s="59">
        <f t="shared" si="874"/>
        <v>3.5040837649732453</v>
      </c>
      <c r="AK274" s="59">
        <f t="shared" si="874"/>
        <v>4.3355812395997617</v>
      </c>
      <c r="AL274" s="22">
        <f t="shared" si="78"/>
        <v>9.1075492713891038</v>
      </c>
      <c r="AM274" s="22">
        <f t="shared" si="79"/>
        <v>0.35422051587062242</v>
      </c>
      <c r="AN274" s="59">
        <f t="shared" ref="AN274:AP274" si="875">IFERROR(AN126/AM126*100-100,"")</f>
        <v>3.4461737683982392</v>
      </c>
      <c r="AO274" s="59">
        <f t="shared" si="875"/>
        <v>2.3068691799111178</v>
      </c>
      <c r="AP274" s="59">
        <f t="shared" si="875"/>
        <v>0.77257340631157945</v>
      </c>
      <c r="AQ274" s="22">
        <f t="shared" si="81"/>
        <v>9.9826423098686519</v>
      </c>
      <c r="AR274" s="22">
        <f t="shared" si="82"/>
        <v>-2.6467904286097195</v>
      </c>
      <c r="AS274" s="59">
        <f t="shared" ref="AS274:AU274" si="876">IFERROR(AS126/AR126*100-100,"")</f>
        <v>3.3012583918886236</v>
      </c>
      <c r="AT274" s="59">
        <f t="shared" si="876"/>
        <v>0.96731987702565903</v>
      </c>
      <c r="AU274" s="59">
        <f t="shared" si="876"/>
        <v>0.97353289599546144</v>
      </c>
      <c r="AV274" s="22">
        <f t="shared" si="84"/>
        <v>3.075687945837899</v>
      </c>
      <c r="AW274" s="22">
        <f t="shared" si="85"/>
        <v>0.32236137871035453</v>
      </c>
      <c r="AX274" s="59">
        <f t="shared" ref="AX274:AZ274" si="877">IFERROR(AX126/AW126*100-100,"")</f>
        <v>0.98492103990552948</v>
      </c>
      <c r="AY274" s="59">
        <f t="shared" si="877"/>
        <v>0.60519921871727433</v>
      </c>
      <c r="AZ274" s="59">
        <f t="shared" si="877"/>
        <v>0.5477234028253406</v>
      </c>
      <c r="BA274" s="22">
        <f t="shared" si="87"/>
        <v>3.5612924853965211</v>
      </c>
      <c r="BB274" s="22">
        <f t="shared" si="88"/>
        <v>0.52217707464674845</v>
      </c>
      <c r="BC274" s="59">
        <f t="shared" ref="BC274:BE274" si="878">IFERROR(BC126/BB126*100-100,"")</f>
        <v>2.0711443916456602</v>
      </c>
      <c r="BD274" s="59">
        <f t="shared" si="878"/>
        <v>1.6106310584611379</v>
      </c>
      <c r="BE274" s="59">
        <f t="shared" si="878"/>
        <v>1.8288149959160904</v>
      </c>
      <c r="BF274" s="22">
        <f t="shared" si="90"/>
        <v>4.3768615620360976</v>
      </c>
      <c r="BG274" s="22">
        <f t="shared" si="91"/>
        <v>0.10908313566466177</v>
      </c>
      <c r="BH274" s="59">
        <f t="shared" ref="BH274:BJ274" si="879">IFERROR(BH126/BG126*100-100,"")</f>
        <v>1.9342047595725376</v>
      </c>
      <c r="BI274" s="59">
        <f t="shared" si="879"/>
        <v>1.0342281018364048</v>
      </c>
      <c r="BJ274" s="59">
        <f t="shared" si="879"/>
        <v>1.2649861014101305</v>
      </c>
      <c r="BK274" s="22">
        <f t="shared" si="93"/>
        <v>5.1657428400705356</v>
      </c>
      <c r="BL274" s="22">
        <f t="shared" si="94"/>
        <v>0.6908718861790959</v>
      </c>
      <c r="BM274" s="59">
        <f t="shared" ref="BM274:BO274" si="880">IFERROR(BM126/BL126*100-100,"")</f>
        <v>-6.8992674709970601</v>
      </c>
      <c r="BN274" s="59">
        <f t="shared" si="880"/>
        <v>0.25842201378965513</v>
      </c>
      <c r="BO274" s="59">
        <f t="shared" si="880"/>
        <v>0.1412941942654129</v>
      </c>
      <c r="BP274" s="22">
        <f t="shared" si="96"/>
        <v>-2.5068099731059306</v>
      </c>
      <c r="BQ274" s="22">
        <f t="shared" si="97"/>
        <v>-8.5381901589883569E-2</v>
      </c>
      <c r="BR274" s="59">
        <f t="shared" ref="BR274:BT274" si="881">IFERROR(BR126/BQ126*100-100,"")</f>
        <v>3.8229846859031369</v>
      </c>
      <c r="BS274" s="59">
        <f t="shared" si="881"/>
        <v>0.90515812778035354</v>
      </c>
      <c r="BT274" s="59">
        <f t="shared" si="881"/>
        <v>1.4136261306251185</v>
      </c>
      <c r="BU274" s="22">
        <f t="shared" si="99"/>
        <v>1.9762432700889008</v>
      </c>
      <c r="BV274" s="22">
        <f t="shared" si="100"/>
        <v>0.87849989748005441</v>
      </c>
      <c r="BW274" s="59">
        <f t="shared" ref="BW274:BY274" si="882">IFERROR(BW126/BV126*100-100,"")</f>
        <v>3.1670947096787927</v>
      </c>
      <c r="BX274" s="59">
        <f t="shared" si="882"/>
        <v>1.9869218735649099</v>
      </c>
      <c r="BY274" s="59">
        <f t="shared" si="882"/>
        <v>1.2374077251629814</v>
      </c>
      <c r="BZ274" s="22">
        <f t="shared" si="102"/>
        <v>7.1960445844255361</v>
      </c>
      <c r="CA274" s="22">
        <f t="shared" si="103"/>
        <v>3.1414647836669474E-2</v>
      </c>
      <c r="CB274" s="59">
        <f t="shared" ref="CB274:CD274" si="883">IFERROR(CB126/CA126*100-100,"")</f>
        <v>0.49732738304693669</v>
      </c>
      <c r="CC274" s="59">
        <f t="shared" si="883"/>
        <v>4.2587864242269973</v>
      </c>
      <c r="CD274" s="59">
        <f t="shared" si="883"/>
        <v>2.6235004548455407</v>
      </c>
      <c r="CE274" s="22">
        <f t="shared" si="105"/>
        <v>6.012498187316865</v>
      </c>
      <c r="CF274" s="22">
        <f t="shared" si="106"/>
        <v>0.978720413815509</v>
      </c>
      <c r="CG274" s="59">
        <f t="shared" ref="CG274:CI274" si="884">IFERROR(CG126/CF126*100-100,"")</f>
        <v>0.22538771307583261</v>
      </c>
      <c r="CH274" s="59">
        <f t="shared" si="884"/>
        <v>4.7169624251513653</v>
      </c>
      <c r="CI274" s="59">
        <f t="shared" si="884"/>
        <v>2.8892774272926971</v>
      </c>
      <c r="CJ274" s="22">
        <f t="shared" si="108"/>
        <v>8.6739825653425981</v>
      </c>
      <c r="CK274" s="22">
        <f t="shared" si="109"/>
        <v>0.3157412832722315</v>
      </c>
      <c r="CL274" s="59">
        <f t="shared" ref="CL274:CN274" si="885">IFERROR(CL126/CK126*100-100,"")</f>
        <v>0.96207788288469942</v>
      </c>
      <c r="CM274" s="59">
        <f t="shared" si="885"/>
        <v>2.9665741883909931</v>
      </c>
      <c r="CN274" s="59">
        <f t="shared" si="885"/>
        <v>3.1635826282753783</v>
      </c>
      <c r="CO274" s="22">
        <f t="shared" si="111"/>
        <v>8.0645250695037873</v>
      </c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</row>
    <row r="275" spans="1:125" ht="14.25" customHeight="1" x14ac:dyDescent="0.2">
      <c r="A275" s="19"/>
      <c r="B275" s="20">
        <v>3</v>
      </c>
      <c r="C275" s="29" t="s">
        <v>64</v>
      </c>
      <c r="D275" s="22"/>
      <c r="E275" s="59">
        <f t="shared" ref="E275:G275" si="886">IFERROR(E127/D127*100-100,"")</f>
        <v>-7.960585634525529</v>
      </c>
      <c r="F275" s="59">
        <f t="shared" si="886"/>
        <v>-5.8964503786123998</v>
      </c>
      <c r="G275" s="59">
        <f t="shared" si="886"/>
        <v>-3.0242028416623157E-2</v>
      </c>
      <c r="H275" s="22"/>
      <c r="I275" s="22">
        <f t="shared" si="61"/>
        <v>-1.5669865401753214</v>
      </c>
      <c r="J275" s="59">
        <f t="shared" ref="J275:L275" si="887">IFERROR(J127/I127*100-100,"")</f>
        <v>3.3064105454163126</v>
      </c>
      <c r="K275" s="59">
        <f t="shared" si="887"/>
        <v>11.443049304636403</v>
      </c>
      <c r="L275" s="59">
        <f t="shared" si="887"/>
        <v>-1.6365213014912854</v>
      </c>
      <c r="M275" s="22">
        <f t="shared" si="63"/>
        <v>0.7333461320488226</v>
      </c>
      <c r="N275" s="22">
        <f t="shared" si="64"/>
        <v>-5.159730210510304</v>
      </c>
      <c r="O275" s="59">
        <f t="shared" ref="O275:Q275" si="888">IFERROR(O127/N127*100-100,"")</f>
        <v>3.6621206318823596</v>
      </c>
      <c r="P275" s="59">
        <f t="shared" si="888"/>
        <v>0.66127485423619703</v>
      </c>
      <c r="Q275" s="59">
        <f t="shared" si="888"/>
        <v>2.0641007309103259</v>
      </c>
      <c r="R275" s="22">
        <f t="shared" si="66"/>
        <v>3.1295943693024952</v>
      </c>
      <c r="S275" s="22">
        <f t="shared" si="67"/>
        <v>1.4078679255449629</v>
      </c>
      <c r="T275" s="59">
        <f t="shared" ref="T275:V275" si="889">IFERROR(T127/S127*100-100,"")</f>
        <v>-2.7139516729784958</v>
      </c>
      <c r="U275" s="59">
        <f t="shared" si="889"/>
        <v>4.0468856781635196</v>
      </c>
      <c r="V275" s="59">
        <f t="shared" si="889"/>
        <v>2.617790357560267</v>
      </c>
      <c r="W275" s="22">
        <f t="shared" si="69"/>
        <v>4.8406104326452919</v>
      </c>
      <c r="X275" s="22">
        <f t="shared" si="70"/>
        <v>3.2030732453936679</v>
      </c>
      <c r="Y275" s="59">
        <f t="shared" ref="Y275:AA275" si="890">IFERROR(Y127/X127*100-100,"")</f>
        <v>6.1206471793493762</v>
      </c>
      <c r="Z275" s="59">
        <f t="shared" si="890"/>
        <v>-2.4663408163071665</v>
      </c>
      <c r="AA275" s="59">
        <f t="shared" si="890"/>
        <v>-12.893557056717256</v>
      </c>
      <c r="AB275" s="22">
        <f t="shared" si="72"/>
        <v>6.5073677654061299</v>
      </c>
      <c r="AC275" s="22">
        <f t="shared" si="73"/>
        <v>7.4869893161704653</v>
      </c>
      <c r="AD275" s="59">
        <f t="shared" ref="AD275:AF275" si="891">IFERROR(AD127/AC127*100-100,"")</f>
        <v>7.27164894314447</v>
      </c>
      <c r="AE275" s="59">
        <f t="shared" si="891"/>
        <v>4.3367339710407293</v>
      </c>
      <c r="AF275" s="59">
        <f t="shared" si="891"/>
        <v>2.1787248317105963</v>
      </c>
      <c r="AG275" s="22">
        <f t="shared" si="75"/>
        <v>5.0954927117249156</v>
      </c>
      <c r="AH275" s="22">
        <f t="shared" si="76"/>
        <v>0.82642744877708196</v>
      </c>
      <c r="AI275" s="59">
        <f t="shared" ref="AI275:AK275" si="892">IFERROR(AI127/AH127*100-100,"")</f>
        <v>0.52701557240237662</v>
      </c>
      <c r="AJ275" s="59">
        <f t="shared" si="892"/>
        <v>7.7902241307610325</v>
      </c>
      <c r="AK275" s="59">
        <f t="shared" si="892"/>
        <v>3.3069773197758536</v>
      </c>
      <c r="AL275" s="22">
        <f t="shared" si="78"/>
        <v>11.92157315497488</v>
      </c>
      <c r="AM275" s="22">
        <f t="shared" si="79"/>
        <v>-4.084777469386708</v>
      </c>
      <c r="AN275" s="59">
        <f t="shared" ref="AN275:AP275" si="893">IFERROR(AN127/AM127*100-100,"")</f>
        <v>3.3658205094022406</v>
      </c>
      <c r="AO275" s="59">
        <f t="shared" si="893"/>
        <v>2.6116946685053506</v>
      </c>
      <c r="AP275" s="59">
        <f t="shared" si="893"/>
        <v>6.9423865363806385</v>
      </c>
      <c r="AQ275" s="22">
        <f t="shared" si="81"/>
        <v>7.8878435690912454</v>
      </c>
      <c r="AR275" s="22">
        <f t="shared" si="82"/>
        <v>-2.4987804185973488</v>
      </c>
      <c r="AS275" s="59">
        <f t="shared" ref="AS275:AU275" si="894">IFERROR(AS127/AR127*100-100,"")</f>
        <v>0.88189875385860717</v>
      </c>
      <c r="AT275" s="59">
        <f t="shared" si="894"/>
        <v>4.7671854108900789</v>
      </c>
      <c r="AU275" s="59">
        <f t="shared" si="894"/>
        <v>4.412372217123675</v>
      </c>
      <c r="AV275" s="22">
        <f t="shared" si="84"/>
        <v>9.0429717225778461</v>
      </c>
      <c r="AW275" s="22">
        <f t="shared" si="85"/>
        <v>-4.1836118424705262</v>
      </c>
      <c r="AX275" s="59">
        <f t="shared" ref="AX275:AZ275" si="895">IFERROR(AX127/AW127*100-100,"")</f>
        <v>2.0777227939005058</v>
      </c>
      <c r="AY275" s="59">
        <f t="shared" si="895"/>
        <v>3.6760639412180467</v>
      </c>
      <c r="AZ275" s="59">
        <f t="shared" si="895"/>
        <v>3.8749649822287182</v>
      </c>
      <c r="BA275" s="22">
        <f t="shared" si="87"/>
        <v>5.9689193069050219</v>
      </c>
      <c r="BB275" s="22">
        <f t="shared" si="88"/>
        <v>-4.9350604958425777</v>
      </c>
      <c r="BC275" s="59">
        <f t="shared" ref="BC275:BE275" si="896">IFERROR(BC127/BB127*100-100,"")</f>
        <v>2.3200894308090199</v>
      </c>
      <c r="BD275" s="59">
        <f t="shared" si="896"/>
        <v>5.4612780936688239</v>
      </c>
      <c r="BE275" s="59">
        <f t="shared" si="896"/>
        <v>2.6681371824184765</v>
      </c>
      <c r="BF275" s="22">
        <f t="shared" si="90"/>
        <v>5.3003436673300541</v>
      </c>
      <c r="BG275" s="22">
        <f t="shared" si="91"/>
        <v>-3.8349012138842653</v>
      </c>
      <c r="BH275" s="59">
        <f t="shared" ref="BH275:BJ275" si="897">IFERROR(BH127/BG127*100-100,"")</f>
        <v>3.0749918841322739</v>
      </c>
      <c r="BI275" s="59">
        <f t="shared" si="897"/>
        <v>3.9943278319742177</v>
      </c>
      <c r="BJ275" s="59">
        <f t="shared" si="897"/>
        <v>3.0874266665264543</v>
      </c>
      <c r="BK275" s="22">
        <f t="shared" si="93"/>
        <v>6.4762238185634544</v>
      </c>
      <c r="BL275" s="22">
        <f t="shared" si="94"/>
        <v>-6.1446961733502121</v>
      </c>
      <c r="BM275" s="59">
        <f t="shared" ref="BM275:BO275" si="898">IFERROR(BM127/BL127*100-100,"")</f>
        <v>-19.439346502027419</v>
      </c>
      <c r="BN275" s="59">
        <f t="shared" si="898"/>
        <v>4.6961529296470843</v>
      </c>
      <c r="BO275" s="59">
        <f t="shared" si="898"/>
        <v>3.1374339492707009</v>
      </c>
      <c r="BP275" s="22">
        <f t="shared" si="96"/>
        <v>-13.264534372388397</v>
      </c>
      <c r="BQ275" s="22">
        <f t="shared" si="97"/>
        <v>-0.32403616952750269</v>
      </c>
      <c r="BR275" s="59">
        <f t="shared" ref="BR275:BT275" si="899">IFERROR(BR127/BQ127*100-100,"")</f>
        <v>5.5582391739104509</v>
      </c>
      <c r="BS275" s="59">
        <f t="shared" si="899"/>
        <v>-0.27935513969693204</v>
      </c>
      <c r="BT275" s="59">
        <f t="shared" si="899"/>
        <v>9.9839514288015749</v>
      </c>
      <c r="BU275" s="22">
        <f t="shared" si="99"/>
        <v>5.1145637425700698</v>
      </c>
      <c r="BV275" s="22">
        <f t="shared" si="100"/>
        <v>-6.6955427370741347</v>
      </c>
      <c r="BW275" s="59">
        <f t="shared" ref="BW275:BY275" si="900">IFERROR(BW127/BV127*100-100,"")</f>
        <v>7.1557598307808519</v>
      </c>
      <c r="BX275" s="59">
        <f t="shared" si="900"/>
        <v>-3.3318766004767468</v>
      </c>
      <c r="BY275" s="59">
        <f t="shared" si="900"/>
        <v>3.0209638741003602</v>
      </c>
      <c r="BZ275" s="22">
        <f t="shared" si="102"/>
        <v>5.7071708085582316</v>
      </c>
      <c r="CA275" s="22">
        <f t="shared" si="103"/>
        <v>-0.34798110112171798</v>
      </c>
      <c r="CB275" s="59">
        <f t="shared" ref="CB275:CD275" si="901">IFERROR(CB127/CA127*100-100,"")</f>
        <v>17.753691550777802</v>
      </c>
      <c r="CC275" s="59">
        <f t="shared" si="901"/>
        <v>-9.2167799528898797</v>
      </c>
      <c r="CD275" s="59">
        <f t="shared" si="901"/>
        <v>15.092197502831525</v>
      </c>
      <c r="CE275" s="22">
        <f t="shared" si="105"/>
        <v>14.044885329527816</v>
      </c>
      <c r="CF275" s="22">
        <f t="shared" si="106"/>
        <v>-13.191810878856302</v>
      </c>
      <c r="CG275" s="59">
        <f t="shared" ref="CG275:CI275" si="902">IFERROR(CG127/CF127*100-100,"")</f>
        <v>12.295027944305303</v>
      </c>
      <c r="CH275" s="59">
        <f t="shared" si="902"/>
        <v>-8.5927848312970241</v>
      </c>
      <c r="CI275" s="59">
        <f t="shared" si="902"/>
        <v>12.569371306035208</v>
      </c>
      <c r="CJ275" s="22">
        <f t="shared" si="108"/>
        <v>2.7004279137420326</v>
      </c>
      <c r="CK275" s="22">
        <f t="shared" si="109"/>
        <v>-7.9207220366849072</v>
      </c>
      <c r="CL275" s="59">
        <f t="shared" ref="CL275:CN275" si="903">IFERROR(CL127/CK127*100-100,"")</f>
        <v>16.803420701352209</v>
      </c>
      <c r="CM275" s="59">
        <f t="shared" si="903"/>
        <v>-9.4500733240751771</v>
      </c>
      <c r="CN275" s="59">
        <f t="shared" si="903"/>
        <v>9.5903852640283134</v>
      </c>
      <c r="CO275" s="22">
        <f t="shared" si="111"/>
        <v>8.3699802587968293</v>
      </c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</row>
    <row r="276" spans="1:125" ht="14.25" customHeight="1" x14ac:dyDescent="0.2">
      <c r="A276" s="19"/>
      <c r="B276" s="20">
        <v>4</v>
      </c>
      <c r="C276" s="21" t="s">
        <v>65</v>
      </c>
      <c r="D276" s="22"/>
      <c r="E276" s="59">
        <f t="shared" ref="E276:G276" si="904">IFERROR(E128/D128*100-100,"")</f>
        <v>0.86765032559380018</v>
      </c>
      <c r="F276" s="59">
        <f t="shared" si="904"/>
        <v>6.3386829108264635</v>
      </c>
      <c r="G276" s="59">
        <f t="shared" si="904"/>
        <v>8.8234180874851234</v>
      </c>
      <c r="H276" s="22"/>
      <c r="I276" s="22">
        <f t="shared" si="61"/>
        <v>-8.7306302318228575</v>
      </c>
      <c r="J276" s="59">
        <f t="shared" ref="J276:L276" si="905">IFERROR(J128/I128*100-100,"")</f>
        <v>5.0153811973430322</v>
      </c>
      <c r="K276" s="59">
        <f t="shared" si="905"/>
        <v>7.9209378938302564</v>
      </c>
      <c r="L276" s="59">
        <f t="shared" si="905"/>
        <v>2.9998243967351357</v>
      </c>
      <c r="M276" s="22">
        <f t="shared" si="63"/>
        <v>9.0992891348801237</v>
      </c>
      <c r="N276" s="22">
        <f t="shared" si="64"/>
        <v>-6.1281225171420601</v>
      </c>
      <c r="O276" s="59">
        <f t="shared" ref="O276:Q276" si="906">IFERROR(O128/N128*100-100,"")</f>
        <v>2.1472829558014723</v>
      </c>
      <c r="P276" s="59">
        <f t="shared" si="906"/>
        <v>4.1212086401335029</v>
      </c>
      <c r="Q276" s="59">
        <f t="shared" si="906"/>
        <v>6.6193423288259226</v>
      </c>
      <c r="R276" s="22">
        <f t="shared" si="66"/>
        <v>6.2600685545043859</v>
      </c>
      <c r="S276" s="22">
        <f t="shared" si="67"/>
        <v>-3.2360604886207938</v>
      </c>
      <c r="T276" s="59">
        <f t="shared" ref="T276:V276" si="907">IFERROR(T128/S128*100-100,"")</f>
        <v>-2.8235043687296013</v>
      </c>
      <c r="U276" s="59">
        <f t="shared" si="907"/>
        <v>9.539078716313611</v>
      </c>
      <c r="V276" s="59">
        <f t="shared" si="907"/>
        <v>0.79614711817079353</v>
      </c>
      <c r="W276" s="22">
        <f t="shared" si="69"/>
        <v>6.8705697250267548</v>
      </c>
      <c r="X276" s="22">
        <f t="shared" si="70"/>
        <v>1.5998003146322475</v>
      </c>
      <c r="Y276" s="59">
        <f t="shared" ref="Y276:AA276" si="908">IFERROR(Y128/X128*100-100,"")</f>
        <v>2.1221999131445699</v>
      </c>
      <c r="Z276" s="59">
        <f t="shared" si="908"/>
        <v>2.6408010988002673</v>
      </c>
      <c r="AA276" s="59">
        <f t="shared" si="908"/>
        <v>0.92929804837957874</v>
      </c>
      <c r="AB276" s="22">
        <f t="shared" si="72"/>
        <v>9.4924620559420561</v>
      </c>
      <c r="AC276" s="22">
        <f t="shared" si="73"/>
        <v>-3.8004396774454534</v>
      </c>
      <c r="AD276" s="59">
        <f t="shared" ref="AD276:AF276" si="909">IFERROR(AD128/AC128*100-100,"")</f>
        <v>-2.3171379824218974</v>
      </c>
      <c r="AE276" s="59">
        <f t="shared" si="909"/>
        <v>10.48935316491162</v>
      </c>
      <c r="AF276" s="59">
        <f t="shared" si="909"/>
        <v>8.0557448743412152</v>
      </c>
      <c r="AG276" s="22">
        <f t="shared" si="75"/>
        <v>4.1153669124419707</v>
      </c>
      <c r="AH276" s="22">
        <f t="shared" si="76"/>
        <v>-1.7066292562874565</v>
      </c>
      <c r="AI276" s="59">
        <f t="shared" ref="AI276:AK276" si="910">IFERROR(AI128/AH128*100-100,"")</f>
        <v>-0.90195597890874524</v>
      </c>
      <c r="AJ276" s="59">
        <f t="shared" si="910"/>
        <v>2.2486392487708571</v>
      </c>
      <c r="AK276" s="59">
        <f t="shared" si="910"/>
        <v>2.6289103613901972</v>
      </c>
      <c r="AL276" s="22">
        <f t="shared" si="78"/>
        <v>9.7950643080761353</v>
      </c>
      <c r="AM276" s="22">
        <f t="shared" si="79"/>
        <v>-3.5946978500548994</v>
      </c>
      <c r="AN276" s="59">
        <f t="shared" ref="AN276:AP276" si="911">IFERROR(AN128/AM128*100-100,"")</f>
        <v>2.0440479924703823</v>
      </c>
      <c r="AO276" s="59">
        <f t="shared" si="911"/>
        <v>2.3761414854519955</v>
      </c>
      <c r="AP276" s="59">
        <f t="shared" si="911"/>
        <v>2.9774558450264266</v>
      </c>
      <c r="AQ276" s="22">
        <f t="shared" si="81"/>
        <v>2.651032828019467</v>
      </c>
      <c r="AR276" s="22">
        <f t="shared" si="82"/>
        <v>-2.974582958426268</v>
      </c>
      <c r="AS276" s="59">
        <f t="shared" ref="AS276:AU276" si="912">IFERROR(AS128/AR128*100-100,"")</f>
        <v>0.64110177220257469</v>
      </c>
      <c r="AT276" s="59">
        <f t="shared" si="912"/>
        <v>2.8902456272267472</v>
      </c>
      <c r="AU276" s="59">
        <f t="shared" si="912"/>
        <v>2.5745631804339411</v>
      </c>
      <c r="AV276" s="22">
        <f t="shared" si="84"/>
        <v>3.4502993154138721</v>
      </c>
      <c r="AW276" s="22">
        <f t="shared" si="85"/>
        <v>-1.3566146515550486</v>
      </c>
      <c r="AX276" s="59">
        <f t="shared" ref="AX276:AZ276" si="913">IFERROR(AX128/AW128*100-100,"")</f>
        <v>2.4254021706147739</v>
      </c>
      <c r="AY276" s="59">
        <f t="shared" si="913"/>
        <v>1.8753881731695401</v>
      </c>
      <c r="AZ276" s="59">
        <f t="shared" si="913"/>
        <v>2.4946326157337495</v>
      </c>
      <c r="BA276" s="22">
        <f t="shared" si="87"/>
        <v>5.6209931605329047</v>
      </c>
      <c r="BB276" s="22">
        <f t="shared" si="88"/>
        <v>-4.7405539717325098</v>
      </c>
      <c r="BC276" s="59">
        <f t="shared" ref="BC276:BE276" si="914">IFERROR(BC128/BB128*100-100,"")</f>
        <v>3.5755060548260644</v>
      </c>
      <c r="BD276" s="59">
        <f t="shared" si="914"/>
        <v>1.8067175352118596</v>
      </c>
      <c r="BE276" s="59">
        <f t="shared" si="914"/>
        <v>-7.0773494574339679E-2</v>
      </c>
      <c r="BF276" s="22">
        <f t="shared" si="90"/>
        <v>2.0451949050298595</v>
      </c>
      <c r="BG276" s="22">
        <f t="shared" si="91"/>
        <v>-5.6718764208461039</v>
      </c>
      <c r="BH276" s="59">
        <f t="shared" ref="BH276:BJ276" si="915">IFERROR(BH128/BG128*100-100,"")</f>
        <v>3.0169322989921596</v>
      </c>
      <c r="BI276" s="59">
        <f t="shared" si="915"/>
        <v>8.4208668279818681</v>
      </c>
      <c r="BJ276" s="59">
        <f t="shared" si="915"/>
        <v>4.1273882160799218</v>
      </c>
      <c r="BK276" s="22">
        <f t="shared" si="93"/>
        <v>3.3811013266280554</v>
      </c>
      <c r="BL276" s="22">
        <f t="shared" si="94"/>
        <v>3.7766683098254816E-2</v>
      </c>
      <c r="BM276" s="59">
        <f t="shared" ref="BM276:BO276" si="916">IFERROR(BM128/BL128*100-100,"")</f>
        <v>-27.397647089885297</v>
      </c>
      <c r="BN276" s="59">
        <f t="shared" si="916"/>
        <v>4.7940111585877503</v>
      </c>
      <c r="BO276" s="59">
        <f t="shared" si="916"/>
        <v>8.0661437073585915</v>
      </c>
      <c r="BP276" s="22">
        <f t="shared" si="96"/>
        <v>-10.676438538581536</v>
      </c>
      <c r="BQ276" s="22">
        <f t="shared" si="97"/>
        <v>-2.9090452001711355</v>
      </c>
      <c r="BR276" s="59">
        <f t="shared" ref="BR276:BT276" si="917">IFERROR(BR128/BQ128*100-100,"")</f>
        <v>9.6035794801927068</v>
      </c>
      <c r="BS276" s="59">
        <f t="shared" si="917"/>
        <v>-1.5187032741554702</v>
      </c>
      <c r="BT276" s="59">
        <f t="shared" si="917"/>
        <v>10.060769412795608</v>
      </c>
      <c r="BU276" s="22">
        <f t="shared" si="99"/>
        <v>5.2635991801626432</v>
      </c>
      <c r="BV276" s="22">
        <f t="shared" si="100"/>
        <v>-2.3126928604510226</v>
      </c>
      <c r="BW276" s="59">
        <f t="shared" ref="BW276:BY276" si="918">IFERROR(BW128/BV128*100-100,"")</f>
        <v>-5.0358231203194208</v>
      </c>
      <c r="BX276" s="59">
        <f t="shared" si="918"/>
        <v>2.5871250067568781</v>
      </c>
      <c r="BY276" s="59">
        <f t="shared" si="918"/>
        <v>4.2861400216764594</v>
      </c>
      <c r="BZ276" s="22">
        <f t="shared" si="102"/>
        <v>4.785021177660937</v>
      </c>
      <c r="CA276" s="22">
        <f t="shared" si="103"/>
        <v>-1.7024195691054445</v>
      </c>
      <c r="CB276" s="59">
        <f t="shared" ref="CB276:CD276" si="919">IFERROR(CB128/CA128*100-100,"")</f>
        <v>0.17385029248255535</v>
      </c>
      <c r="CC276" s="59">
        <f t="shared" si="919"/>
        <v>-0.22372675569064882</v>
      </c>
      <c r="CD276" s="59">
        <f t="shared" si="919"/>
        <v>5.7958968537139128</v>
      </c>
      <c r="CE276" s="22">
        <f t="shared" si="105"/>
        <v>2.879514527352427</v>
      </c>
      <c r="CF276" s="22">
        <f t="shared" si="106"/>
        <v>-0.77067585341637823</v>
      </c>
      <c r="CG276" s="59">
        <f t="shared" ref="CG276:CI276" si="920">IFERROR(CG128/CF128*100-100,"")</f>
        <v>1.4574421093841892</v>
      </c>
      <c r="CH276" s="59">
        <f t="shared" si="920"/>
        <v>-6.1813493352142075</v>
      </c>
      <c r="CI276" s="59">
        <f t="shared" si="920"/>
        <v>7.0044009135646235</v>
      </c>
      <c r="CJ276" s="22">
        <f t="shared" si="108"/>
        <v>3.0225252181229365</v>
      </c>
      <c r="CK276" s="22">
        <f t="shared" si="109"/>
        <v>-0.56301878184105192</v>
      </c>
      <c r="CL276" s="59">
        <f t="shared" ref="CL276:CN276" si="921">IFERROR(CL128/CK128*100-100,"")</f>
        <v>0.19656950955054242</v>
      </c>
      <c r="CM276" s="59">
        <f t="shared" si="921"/>
        <v>-6.0795112059001184</v>
      </c>
      <c r="CN276" s="59">
        <f t="shared" si="921"/>
        <v>7.2615215874038341</v>
      </c>
      <c r="CO276" s="22">
        <f t="shared" si="111"/>
        <v>0.4521281945210518</v>
      </c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</row>
    <row r="277" spans="1:125" ht="14.25" customHeight="1" x14ac:dyDescent="0.2">
      <c r="A277" s="19"/>
      <c r="B277" s="20">
        <v>5</v>
      </c>
      <c r="C277" s="29" t="s">
        <v>66</v>
      </c>
      <c r="D277" s="22"/>
      <c r="E277" s="59">
        <f t="shared" ref="E277:G277" si="922">IFERROR(E129/D129*100-100,"")</f>
        <v>2.2742277452596653</v>
      </c>
      <c r="F277" s="59">
        <f t="shared" si="922"/>
        <v>1.9457859219135258</v>
      </c>
      <c r="G277" s="59">
        <f t="shared" si="922"/>
        <v>2.6426458265163006</v>
      </c>
      <c r="H277" s="22"/>
      <c r="I277" s="22">
        <f t="shared" si="61"/>
        <v>0.31100088102762413</v>
      </c>
      <c r="J277" s="59">
        <f t="shared" ref="J277:L277" si="923">IFERROR(J129/I129*100-100,"")</f>
        <v>0.55297945637602197</v>
      </c>
      <c r="K277" s="59">
        <f t="shared" si="923"/>
        <v>4.3546410402979632</v>
      </c>
      <c r="L277" s="59">
        <f t="shared" si="923"/>
        <v>1.8081083969453147</v>
      </c>
      <c r="M277" s="22">
        <f t="shared" si="63"/>
        <v>7.0293992599786463</v>
      </c>
      <c r="N277" s="22">
        <f t="shared" si="64"/>
        <v>0.61414887921446848</v>
      </c>
      <c r="O277" s="59">
        <f t="shared" ref="O277:Q277" si="924">IFERROR(O129/N129*100-100,"")</f>
        <v>5.4913863816191935</v>
      </c>
      <c r="P277" s="59">
        <f t="shared" si="924"/>
        <v>0.85904561095186693</v>
      </c>
      <c r="Q277" s="59">
        <f t="shared" si="924"/>
        <v>1.932382054016557</v>
      </c>
      <c r="R277" s="22">
        <f t="shared" si="66"/>
        <v>9.5781154365098757</v>
      </c>
      <c r="S277" s="22">
        <f t="shared" si="67"/>
        <v>1.3639438314613841</v>
      </c>
      <c r="T277" s="59">
        <f t="shared" ref="T277:V277" si="925">IFERROR(T129/S129*100-100,"")</f>
        <v>1.4275463740062406</v>
      </c>
      <c r="U277" s="59">
        <f t="shared" si="925"/>
        <v>1.8102393655006921</v>
      </c>
      <c r="V277" s="59">
        <f t="shared" si="925"/>
        <v>3.3758490962796373</v>
      </c>
      <c r="W277" s="22">
        <f t="shared" si="69"/>
        <v>7.6047637733863098</v>
      </c>
      <c r="X277" s="22">
        <f t="shared" si="70"/>
        <v>-1.9038388583284274</v>
      </c>
      <c r="Y277" s="59">
        <f t="shared" ref="Y277:AA277" si="926">IFERROR(Y129/X129*100-100,"")</f>
        <v>3.5654563096716601</v>
      </c>
      <c r="Z277" s="59">
        <f t="shared" si="926"/>
        <v>-0.18065494911483881</v>
      </c>
      <c r="AA277" s="59">
        <f t="shared" si="926"/>
        <v>0.28320677999320765</v>
      </c>
      <c r="AB277" s="22">
        <f t="shared" si="72"/>
        <v>4.5071141903923859</v>
      </c>
      <c r="AC277" s="22">
        <f t="shared" si="73"/>
        <v>-0.72489531608275115</v>
      </c>
      <c r="AD277" s="59">
        <f t="shared" ref="AD277:AF277" si="927">IFERROR(AD129/AC129*100-100,"")</f>
        <v>4.1739339756086338</v>
      </c>
      <c r="AE277" s="59">
        <f t="shared" si="927"/>
        <v>5.4606093929314454</v>
      </c>
      <c r="AF277" s="59">
        <f t="shared" si="927"/>
        <v>7.2049503165121536</v>
      </c>
      <c r="AG277" s="22">
        <f t="shared" si="75"/>
        <v>8.2332175169335926</v>
      </c>
      <c r="AH277" s="22">
        <f t="shared" si="76"/>
        <v>-2.6272274878556061</v>
      </c>
      <c r="AI277" s="59">
        <f t="shared" ref="AI277:AK277" si="928">IFERROR(AI129/AH129*100-100,"")</f>
        <v>0.29401228255363776</v>
      </c>
      <c r="AJ277" s="59">
        <f t="shared" si="928"/>
        <v>2.0450683038146735</v>
      </c>
      <c r="AK277" s="59">
        <f t="shared" si="928"/>
        <v>3.4506941977982848</v>
      </c>
      <c r="AL277" s="22">
        <f t="shared" si="78"/>
        <v>8.4959356509698836</v>
      </c>
      <c r="AM277" s="22">
        <f t="shared" si="79"/>
        <v>-3.3004914901406437</v>
      </c>
      <c r="AN277" s="59">
        <f t="shared" ref="AN277:AP277" si="929">IFERROR(AN129/AM129*100-100,"")</f>
        <v>3.3899476253660623</v>
      </c>
      <c r="AO277" s="59">
        <f t="shared" si="929"/>
        <v>3.7779723137923753</v>
      </c>
      <c r="AP277" s="59">
        <f t="shared" si="929"/>
        <v>4.7660502788867944</v>
      </c>
      <c r="AQ277" s="22">
        <f t="shared" si="81"/>
        <v>6.0362720953633726</v>
      </c>
      <c r="AR277" s="22">
        <f t="shared" si="82"/>
        <v>-5.1955222055228489</v>
      </c>
      <c r="AS277" s="59">
        <f t="shared" ref="AS277:AU277" si="930">IFERROR(AS129/AR129*100-100,"")</f>
        <v>4.5221191721864784</v>
      </c>
      <c r="AT277" s="59">
        <f t="shared" si="930"/>
        <v>1.5269827556563769</v>
      </c>
      <c r="AU277" s="59">
        <f t="shared" si="930"/>
        <v>3.2805900848116778</v>
      </c>
      <c r="AV277" s="22">
        <f t="shared" si="84"/>
        <v>5.8501315981039852</v>
      </c>
      <c r="AW277" s="22">
        <f t="shared" si="85"/>
        <v>-2.5798339494218681</v>
      </c>
      <c r="AX277" s="59">
        <f t="shared" ref="AX277:AZ277" si="931">IFERROR(AX129/AW129*100-100,"")</f>
        <v>1.7517221796892386</v>
      </c>
      <c r="AY277" s="59">
        <f t="shared" si="931"/>
        <v>1.9944972032944577</v>
      </c>
      <c r="AZ277" s="59">
        <f t="shared" si="931"/>
        <v>-0.25351227221590023</v>
      </c>
      <c r="BA277" s="22">
        <f t="shared" si="87"/>
        <v>3.929191523717094</v>
      </c>
      <c r="BB277" s="22">
        <f t="shared" si="88"/>
        <v>0.15417936797155107</v>
      </c>
      <c r="BC277" s="59">
        <f t="shared" ref="BC277:BE277" si="932">IFERROR(BC129/BB129*100-100,"")</f>
        <v>3.6462789443718577</v>
      </c>
      <c r="BD277" s="59">
        <f t="shared" si="932"/>
        <v>2.4349252884059212</v>
      </c>
      <c r="BE277" s="59">
        <f t="shared" si="932"/>
        <v>0.41568521813668724</v>
      </c>
      <c r="BF277" s="22">
        <f t="shared" si="90"/>
        <v>5.5473415665469474</v>
      </c>
      <c r="BG277" s="22">
        <f t="shared" si="91"/>
        <v>-3.4374933620685226</v>
      </c>
      <c r="BH277" s="59">
        <f t="shared" ref="BH277:BJ277" si="933">IFERROR(BH129/BG129*100-100,"")</f>
        <v>0.8343503270085364</v>
      </c>
      <c r="BI277" s="59">
        <f t="shared" si="933"/>
        <v>4.1566058191298936</v>
      </c>
      <c r="BJ277" s="59">
        <f t="shared" si="933"/>
        <v>3.2445829225413689</v>
      </c>
      <c r="BK277" s="22">
        <f t="shared" si="93"/>
        <v>2.4189310986474624</v>
      </c>
      <c r="BL277" s="22">
        <f t="shared" si="94"/>
        <v>-7.3526462725970418</v>
      </c>
      <c r="BM277" s="59">
        <f t="shared" ref="BM277:BO277" si="934">IFERROR(BM129/BL129*100-100,"")</f>
        <v>-30.897424168375437</v>
      </c>
      <c r="BN277" s="59">
        <f t="shared" si="934"/>
        <v>3.5460518588764245</v>
      </c>
      <c r="BO277" s="59">
        <f t="shared" si="934"/>
        <v>1.9703520931816314</v>
      </c>
      <c r="BP277" s="22">
        <f t="shared" si="96"/>
        <v>-23.951741179032027</v>
      </c>
      <c r="BQ277" s="22">
        <f t="shared" si="97"/>
        <v>0.39481010984565046</v>
      </c>
      <c r="BR277" s="59">
        <f t="shared" ref="BR277:BT277" si="935">IFERROR(BR129/BQ129*100-100,"")</f>
        <v>29.159972735999105</v>
      </c>
      <c r="BS277" s="59">
        <f t="shared" si="935"/>
        <v>-4.6110223261363927</v>
      </c>
      <c r="BT277" s="59">
        <f t="shared" si="935"/>
        <v>12.156236560238767</v>
      </c>
      <c r="BU277" s="22">
        <f t="shared" si="99"/>
        <v>14.575283138668226</v>
      </c>
      <c r="BV277" s="22">
        <f t="shared" si="100"/>
        <v>-6.5089978478440855</v>
      </c>
      <c r="BW277" s="59">
        <f t="shared" ref="BW277:BY277" si="936">IFERROR(BW129/BV129*100-100,"")</f>
        <v>2.8101229478040324</v>
      </c>
      <c r="BX277" s="59">
        <f t="shared" si="936"/>
        <v>-1.9931034062904729</v>
      </c>
      <c r="BY277" s="59">
        <f t="shared" si="936"/>
        <v>-5.9716810343090287E-2</v>
      </c>
      <c r="BZ277" s="22">
        <f t="shared" si="102"/>
        <v>6.4666293658553116</v>
      </c>
      <c r="CA277" s="22">
        <f t="shared" si="103"/>
        <v>-1.2764236207318334</v>
      </c>
      <c r="CB277" s="59">
        <f t="shared" ref="CB277:CD277" si="937">IFERROR(CB129/CA129*100-100,"")</f>
        <v>7.1791081280138087</v>
      </c>
      <c r="CC277" s="59">
        <f t="shared" si="937"/>
        <v>-6.6375915732539283</v>
      </c>
      <c r="CD277" s="59">
        <f t="shared" si="937"/>
        <v>7.2884545213888714</v>
      </c>
      <c r="CE277" s="22">
        <f t="shared" si="105"/>
        <v>1.9558235212259234</v>
      </c>
      <c r="CF277" s="22">
        <f t="shared" si="106"/>
        <v>-7.4433741895796004</v>
      </c>
      <c r="CG277" s="59">
        <f t="shared" ref="CG277:CI277" si="938">IFERROR(CG129/CF129*100-100,"")</f>
        <v>15.135889040900707</v>
      </c>
      <c r="CH277" s="59">
        <f t="shared" si="938"/>
        <v>0.6892137144580488</v>
      </c>
      <c r="CI277" s="59">
        <f t="shared" si="938"/>
        <v>7.4776583099333607</v>
      </c>
      <c r="CJ277" s="22">
        <f t="shared" si="108"/>
        <v>9.2082043502228288</v>
      </c>
      <c r="CK277" s="22">
        <f t="shared" si="109"/>
        <v>-12.244029789727264</v>
      </c>
      <c r="CL277" s="59">
        <f t="shared" ref="CL277:CN277" si="939">IFERROR(CL129/CK129*100-100,"")</f>
        <v>4.0068395851750438</v>
      </c>
      <c r="CM277" s="59">
        <f t="shared" si="939"/>
        <v>0.3743286041804339</v>
      </c>
      <c r="CN277" s="59">
        <f t="shared" si="939"/>
        <v>9.1753111912522058</v>
      </c>
      <c r="CO277" s="22">
        <f t="shared" si="111"/>
        <v>1.3550494558137558</v>
      </c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</row>
    <row r="278" spans="1:125" ht="14.25" customHeight="1" x14ac:dyDescent="0.2">
      <c r="A278" s="19"/>
      <c r="B278" s="20">
        <v>6</v>
      </c>
      <c r="C278" s="21" t="s">
        <v>67</v>
      </c>
      <c r="D278" s="22"/>
      <c r="E278" s="59">
        <f t="shared" ref="E278:G278" si="940">IFERROR(E130/D130*100-100,"")</f>
        <v>1.2961456752765628</v>
      </c>
      <c r="F278" s="59">
        <f t="shared" si="940"/>
        <v>3.0584596583787373</v>
      </c>
      <c r="G278" s="59">
        <f t="shared" si="940"/>
        <v>2.972179913245327</v>
      </c>
      <c r="H278" s="22"/>
      <c r="I278" s="22">
        <f t="shared" si="61"/>
        <v>1.6505346282720978</v>
      </c>
      <c r="J278" s="59">
        <f t="shared" ref="J278:L278" si="941">IFERROR(J130/I130*100-100,"")</f>
        <v>1.4833183224497617</v>
      </c>
      <c r="K278" s="59">
        <f t="shared" si="941"/>
        <v>3.9982963437112033</v>
      </c>
      <c r="L278" s="59">
        <f t="shared" si="941"/>
        <v>0.11189788254355904</v>
      </c>
      <c r="M278" s="22">
        <f t="shared" si="63"/>
        <v>9.1379769037698253</v>
      </c>
      <c r="N278" s="22">
        <f t="shared" si="64"/>
        <v>-3.5184633318496594</v>
      </c>
      <c r="O278" s="59">
        <f t="shared" ref="O278:Q278" si="942">IFERROR(O130/N130*100-100,"")</f>
        <v>1.8645881765946797</v>
      </c>
      <c r="P278" s="59">
        <f t="shared" si="942"/>
        <v>1.2179866238545571</v>
      </c>
      <c r="Q278" s="59">
        <f t="shared" si="942"/>
        <v>1.7738378633814165</v>
      </c>
      <c r="R278" s="22">
        <f t="shared" si="66"/>
        <v>1.2549300364308635</v>
      </c>
      <c r="S278" s="22">
        <f t="shared" si="67"/>
        <v>0.50762437667523841</v>
      </c>
      <c r="T278" s="59">
        <f t="shared" ref="T278:V278" si="943">IFERROR(T130/S130*100-100,"")</f>
        <v>1.9802479711523944</v>
      </c>
      <c r="U278" s="59">
        <f t="shared" si="943"/>
        <v>-6.6514698355433666E-2</v>
      </c>
      <c r="V278" s="59">
        <f t="shared" si="943"/>
        <v>-6.899444488922768E-3</v>
      </c>
      <c r="W278" s="22">
        <f t="shared" si="69"/>
        <v>4.4104102507136247</v>
      </c>
      <c r="X278" s="22">
        <f t="shared" si="70"/>
        <v>2.9688116543577365</v>
      </c>
      <c r="Y278" s="59">
        <f t="shared" ref="Y278:AA278" si="944">IFERROR(Y130/X130*100-100,"")</f>
        <v>2.5691949225655577</v>
      </c>
      <c r="Z278" s="59">
        <f t="shared" si="944"/>
        <v>-0.14516853524945361</v>
      </c>
      <c r="AA278" s="59">
        <f t="shared" si="944"/>
        <v>-1.9793460252013091</v>
      </c>
      <c r="AB278" s="22">
        <f t="shared" si="72"/>
        <v>4.8233209460846638</v>
      </c>
      <c r="AC278" s="22">
        <f t="shared" si="73"/>
        <v>2.7702471356504788</v>
      </c>
      <c r="AD278" s="59">
        <f t="shared" ref="AD278:AF278" si="945">IFERROR(AD130/AC130*100-100,"")</f>
        <v>4.9145948723342343</v>
      </c>
      <c r="AE278" s="59">
        <f t="shared" si="945"/>
        <v>2.2544644503342539</v>
      </c>
      <c r="AF278" s="59">
        <f t="shared" si="945"/>
        <v>3.5910701449179072</v>
      </c>
      <c r="AG278" s="22">
        <f t="shared" si="75"/>
        <v>7.7411876617265563</v>
      </c>
      <c r="AH278" s="22">
        <f t="shared" si="76"/>
        <v>-1.9978492461662114</v>
      </c>
      <c r="AI278" s="59">
        <f t="shared" ref="AI278:AK278" si="946">IFERROR(AI130/AH130*100-100,"")</f>
        <v>-0.26261373342745742</v>
      </c>
      <c r="AJ278" s="59">
        <f t="shared" si="946"/>
        <v>2.9202593249422364</v>
      </c>
      <c r="AK278" s="59">
        <f t="shared" si="946"/>
        <v>2.2017892273691047</v>
      </c>
      <c r="AL278" s="22">
        <f t="shared" si="78"/>
        <v>4.7881235114421941</v>
      </c>
      <c r="AM278" s="22">
        <f t="shared" si="79"/>
        <v>-2.7455103465505033</v>
      </c>
      <c r="AN278" s="59">
        <f t="shared" ref="AN278:AP278" si="947">IFERROR(AN130/AM130*100-100,"")</f>
        <v>4.5279067684121657</v>
      </c>
      <c r="AO278" s="59">
        <f t="shared" si="947"/>
        <v>3.1926072901388665</v>
      </c>
      <c r="AP278" s="59">
        <f t="shared" si="947"/>
        <v>2.2613643502326113</v>
      </c>
      <c r="AQ278" s="22">
        <f t="shared" si="81"/>
        <v>5.8875113491488378</v>
      </c>
      <c r="AR278" s="22">
        <f t="shared" si="82"/>
        <v>-0.77819537346206857</v>
      </c>
      <c r="AS278" s="59">
        <f t="shared" ref="AS278:AU278" si="948">IFERROR(AS130/AR130*100-100,"")</f>
        <v>2.434036661070266</v>
      </c>
      <c r="AT278" s="59">
        <f t="shared" si="948"/>
        <v>1.678189800861432</v>
      </c>
      <c r="AU278" s="59">
        <f t="shared" si="948"/>
        <v>1.3312618614069009</v>
      </c>
      <c r="AV278" s="22">
        <f t="shared" si="84"/>
        <v>6.7089595403353712</v>
      </c>
      <c r="AW278" s="22">
        <f t="shared" si="85"/>
        <v>-1.621349362384052</v>
      </c>
      <c r="AX278" s="59">
        <f t="shared" ref="AX278:AZ278" si="949">IFERROR(AX130/AW130*100-100,"")</f>
        <v>0.83700361214536656</v>
      </c>
      <c r="AY278" s="59">
        <f t="shared" si="949"/>
        <v>1.4925228018529708</v>
      </c>
      <c r="AZ278" s="59">
        <f t="shared" si="949"/>
        <v>0.8996730325734319</v>
      </c>
      <c r="BA278" s="22">
        <f t="shared" si="87"/>
        <v>2.396229912192922</v>
      </c>
      <c r="BB278" s="22">
        <f t="shared" si="88"/>
        <v>-0.28771140274463392</v>
      </c>
      <c r="BC278" s="59">
        <f t="shared" ref="BC278:BE278" si="950">IFERROR(BC130/BB130*100-100,"")</f>
        <v>3.9712622916562452</v>
      </c>
      <c r="BD278" s="59">
        <f t="shared" si="950"/>
        <v>0.66231569708811833</v>
      </c>
      <c r="BE278" s="59">
        <f t="shared" si="950"/>
        <v>2.1848428564628932</v>
      </c>
      <c r="BF278" s="22">
        <f t="shared" si="90"/>
        <v>5.28009887129231</v>
      </c>
      <c r="BG278" s="22">
        <f t="shared" si="91"/>
        <v>-2.1574447215542705</v>
      </c>
      <c r="BH278" s="59">
        <f t="shared" ref="BH278:BJ278" si="951">IFERROR(BH130/BG130*100-100,"")</f>
        <v>0.90664418211790121</v>
      </c>
      <c r="BI278" s="59">
        <f t="shared" si="951"/>
        <v>0.74584560755343432</v>
      </c>
      <c r="BJ278" s="59">
        <f t="shared" si="951"/>
        <v>1.5836764919984461</v>
      </c>
      <c r="BK278" s="22">
        <f t="shared" si="93"/>
        <v>2.1861173471341147</v>
      </c>
      <c r="BL278" s="22">
        <f t="shared" si="94"/>
        <v>-0.91663049643995009</v>
      </c>
      <c r="BM278" s="59">
        <f t="shared" ref="BM278:BO278" si="952">IFERROR(BM130/BL130*100-100,"")</f>
        <v>-8.3158429461016397</v>
      </c>
      <c r="BN278" s="59">
        <f t="shared" si="952"/>
        <v>0.16912314125912076</v>
      </c>
      <c r="BO278" s="59">
        <f t="shared" si="952"/>
        <v>2.2153910957323859</v>
      </c>
      <c r="BP278" s="22">
        <f t="shared" si="96"/>
        <v>-4.847401057601104</v>
      </c>
      <c r="BQ278" s="22">
        <f t="shared" si="97"/>
        <v>-4.2413179969342423</v>
      </c>
      <c r="BR278" s="59">
        <f t="shared" ref="BR278:BT278" si="953">IFERROR(BR130/BQ130*100-100,"")</f>
        <v>4.3203482438453307</v>
      </c>
      <c r="BS278" s="59">
        <f t="shared" si="953"/>
        <v>0.26190998859227932</v>
      </c>
      <c r="BT278" s="59">
        <f t="shared" si="953"/>
        <v>7.9086633182456012</v>
      </c>
      <c r="BU278" s="22">
        <f t="shared" si="99"/>
        <v>0.46374869852809297</v>
      </c>
      <c r="BV278" s="22">
        <f t="shared" si="100"/>
        <v>-1.6945855691122489</v>
      </c>
      <c r="BW278" s="59">
        <f t="shared" ref="BW278:BY278" si="954">IFERROR(BW130/BV130*100-100,"")</f>
        <v>2.2889979534449765</v>
      </c>
      <c r="BX278" s="59">
        <f t="shared" si="954"/>
        <v>0.81917956767580336</v>
      </c>
      <c r="BY278" s="59">
        <f t="shared" si="954"/>
        <v>2.1368852591270127</v>
      </c>
      <c r="BZ278" s="22">
        <f t="shared" si="102"/>
        <v>8.0506221418695958</v>
      </c>
      <c r="CA278" s="22">
        <f t="shared" si="103"/>
        <v>-3.0163496875511413</v>
      </c>
      <c r="CB278" s="59">
        <f t="shared" ref="CB278:CD278" si="955">IFERROR(CB130/CA130*100-100,"")</f>
        <v>1.2327785184264854</v>
      </c>
      <c r="CC278" s="59">
        <f t="shared" si="955"/>
        <v>0.88107777927959319</v>
      </c>
      <c r="CD278" s="59">
        <f t="shared" si="955"/>
        <v>2.247626428986635</v>
      </c>
      <c r="CE278" s="22">
        <f t="shared" si="105"/>
        <v>1.4151055516900612</v>
      </c>
      <c r="CF278" s="22">
        <f t="shared" si="106"/>
        <v>-1.9021276473051074</v>
      </c>
      <c r="CG278" s="59">
        <f t="shared" ref="CG278:CI278" si="956">IFERROR(CG130/CF130*100-100,"")</f>
        <v>1.9897134810920534</v>
      </c>
      <c r="CH278" s="59">
        <f t="shared" si="956"/>
        <v>1.3390322475235621</v>
      </c>
      <c r="CI278" s="59">
        <f t="shared" si="956"/>
        <v>5.302854489629965</v>
      </c>
      <c r="CJ278" s="22">
        <f t="shared" si="108"/>
        <v>4.0425035574577208</v>
      </c>
      <c r="CK278" s="22">
        <f t="shared" si="109"/>
        <v>-3.1438107749793431</v>
      </c>
      <c r="CL278" s="59">
        <f t="shared" ref="CL278:CN278" si="957">IFERROR(CL130/CK130*100-100,"")</f>
        <v>2.8054591884387747</v>
      </c>
      <c r="CM278" s="59">
        <f t="shared" si="957"/>
        <v>0.66053650109645901</v>
      </c>
      <c r="CN278" s="59">
        <f t="shared" si="957"/>
        <v>2.2983160627819075</v>
      </c>
      <c r="CO278" s="22">
        <f t="shared" si="111"/>
        <v>4.8983262701798793</v>
      </c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</row>
    <row r="279" spans="1:125" ht="14.25" customHeight="1" x14ac:dyDescent="0.2">
      <c r="A279" s="30" t="s">
        <v>68</v>
      </c>
      <c r="B279" s="119" t="s">
        <v>69</v>
      </c>
      <c r="C279" s="135"/>
      <c r="D279" s="31"/>
      <c r="E279" s="59">
        <f t="shared" ref="E279:G279" si="958">IFERROR(E131/D131*100-100,"")</f>
        <v>0.66661701229055836</v>
      </c>
      <c r="F279" s="59">
        <f t="shared" si="958"/>
        <v>1.83318441573401</v>
      </c>
      <c r="G279" s="59">
        <f t="shared" si="958"/>
        <v>1.1555291319636893</v>
      </c>
      <c r="H279" s="31"/>
      <c r="I279" s="22">
        <f t="shared" si="61"/>
        <v>2.4311733599402316</v>
      </c>
      <c r="J279" s="59">
        <f t="shared" ref="J279:L279" si="959">IFERROR(J131/I131*100-100,"")</f>
        <v>-0.58748763780891977</v>
      </c>
      <c r="K279" s="59">
        <f t="shared" si="959"/>
        <v>2.2482913169055792</v>
      </c>
      <c r="L279" s="59">
        <f t="shared" si="959"/>
        <v>1.8273528945104118</v>
      </c>
      <c r="M279" s="22">
        <f t="shared" si="63"/>
        <v>5.6145659360003322</v>
      </c>
      <c r="N279" s="22">
        <f t="shared" si="64"/>
        <v>-0.17916603338046855</v>
      </c>
      <c r="O279" s="59">
        <f t="shared" ref="O279:Q279" si="960">IFERROR(O131/N131*100-100,"")</f>
        <v>8.3175682997987224</v>
      </c>
      <c r="P279" s="59">
        <f t="shared" si="960"/>
        <v>-2.2122554746024008</v>
      </c>
      <c r="Q279" s="59">
        <f t="shared" si="960"/>
        <v>1.5577565529439283</v>
      </c>
      <c r="R279" s="22">
        <f t="shared" si="66"/>
        <v>7.7237165472869833</v>
      </c>
      <c r="S279" s="22">
        <f t="shared" si="67"/>
        <v>0.69227160167075397</v>
      </c>
      <c r="T279" s="59">
        <f t="shared" ref="T279:V279" si="961">IFERROR(T131/S131*100-100,"")</f>
        <v>1.5127967691570774</v>
      </c>
      <c r="U279" s="59">
        <f t="shared" si="961"/>
        <v>-0.41823247840981992</v>
      </c>
      <c r="V279" s="59">
        <f t="shared" si="961"/>
        <v>6.6583570314993352</v>
      </c>
      <c r="W279" s="22">
        <f t="shared" si="69"/>
        <v>5.3911445907670839</v>
      </c>
      <c r="X279" s="22">
        <f t="shared" si="70"/>
        <v>2.6975886399297053</v>
      </c>
      <c r="Y279" s="59">
        <f t="shared" ref="Y279:AA279" si="962">IFERROR(Y131/X131*100-100,"")</f>
        <v>3.4369737555828976</v>
      </c>
      <c r="Z279" s="59">
        <f t="shared" si="962"/>
        <v>-3.3391706657577487</v>
      </c>
      <c r="AA279" s="59">
        <f t="shared" si="962"/>
        <v>2.9012838310832194</v>
      </c>
      <c r="AB279" s="22">
        <f t="shared" si="72"/>
        <v>9.6170415988253097</v>
      </c>
      <c r="AC279" s="22">
        <f t="shared" si="73"/>
        <v>1.2418655653840176</v>
      </c>
      <c r="AD279" s="59">
        <f t="shared" ref="AD279:AF279" si="963">IFERROR(AD131/AC131*100-100,"")</f>
        <v>3.7131631118382984</v>
      </c>
      <c r="AE279" s="59">
        <f t="shared" si="963"/>
        <v>5.9072904078277588E-2</v>
      </c>
      <c r="AF279" s="59">
        <f t="shared" si="963"/>
        <v>5.4045171025989021</v>
      </c>
      <c r="AG279" s="22">
        <f t="shared" si="75"/>
        <v>6.87042170152057</v>
      </c>
      <c r="AH279" s="22">
        <f t="shared" si="76"/>
        <v>-3.0087109253902469</v>
      </c>
      <c r="AI279" s="59">
        <f t="shared" ref="AI279:AK279" si="964">IFERROR(AI131/AH131*100-100,"")</f>
        <v>2.2662233364387987</v>
      </c>
      <c r="AJ279" s="59">
        <f t="shared" si="964"/>
        <v>1.6106165428059001</v>
      </c>
      <c r="AK279" s="59">
        <f t="shared" si="964"/>
        <v>2.1717802885777644</v>
      </c>
      <c r="AL279" s="22">
        <f t="shared" si="78"/>
        <v>4.9413797428564692</v>
      </c>
      <c r="AM279" s="22">
        <f t="shared" si="79"/>
        <v>-3.0957429889913612</v>
      </c>
      <c r="AN279" s="59">
        <f t="shared" ref="AN279:AP279" si="965">IFERROR(AN131/AM131*100-100,"")</f>
        <v>5.6619437658768277</v>
      </c>
      <c r="AO279" s="59">
        <f t="shared" si="965"/>
        <v>2.7386111511350322</v>
      </c>
      <c r="AP279" s="59">
        <f t="shared" si="965"/>
        <v>6.9267546832656848</v>
      </c>
      <c r="AQ279" s="22">
        <f t="shared" si="81"/>
        <v>7.3601959970308144</v>
      </c>
      <c r="AR279" s="22">
        <f t="shared" si="82"/>
        <v>-4.9434009405993748</v>
      </c>
      <c r="AS279" s="59">
        <f t="shared" ref="AS279:AU279" si="966">IFERROR(AS131/AR131*100-100,"")</f>
        <v>-0.27929574957205716</v>
      </c>
      <c r="AT279" s="59">
        <f t="shared" si="966"/>
        <v>0.57417528017955988</v>
      </c>
      <c r="AU279" s="59">
        <f t="shared" si="966"/>
        <v>2.7388968737014636</v>
      </c>
      <c r="AV279" s="22">
        <f t="shared" si="84"/>
        <v>3.3523963373056205</v>
      </c>
      <c r="AW279" s="22">
        <f t="shared" si="85"/>
        <v>0.21604151396081761</v>
      </c>
      <c r="AX279" s="59">
        <f t="shared" ref="AX279:AZ279" si="967">IFERROR(AX131/AW131*100-100,"")</f>
        <v>0.86786237195974536</v>
      </c>
      <c r="AY279" s="59">
        <f t="shared" si="967"/>
        <v>2.1979347946975878</v>
      </c>
      <c r="AZ279" s="59">
        <f t="shared" si="967"/>
        <v>2.5722181652816118</v>
      </c>
      <c r="BA279" s="22">
        <f t="shared" si="87"/>
        <v>4.962704608080017</v>
      </c>
      <c r="BB279" s="22">
        <f t="shared" si="88"/>
        <v>-0.96243096880493795</v>
      </c>
      <c r="BC279" s="59">
        <f t="shared" ref="BC279:BE279" si="968">IFERROR(BC131/BB131*100-100,"")</f>
        <v>-0.69555000355516938</v>
      </c>
      <c r="BD279" s="59">
        <f t="shared" si="968"/>
        <v>4.2186086048775877</v>
      </c>
      <c r="BE279" s="59">
        <f t="shared" si="968"/>
        <v>5.0746151604472516</v>
      </c>
      <c r="BF279" s="22">
        <f t="shared" si="90"/>
        <v>5.192849629015555</v>
      </c>
      <c r="BG279" s="22">
        <f t="shared" si="91"/>
        <v>-3.2503763212712045</v>
      </c>
      <c r="BH279" s="59">
        <f t="shared" ref="BH279:BJ279" si="969">IFERROR(BH131/BG131*100-100,"")</f>
        <v>3.3281992423211477</v>
      </c>
      <c r="BI279" s="59">
        <f t="shared" si="969"/>
        <v>2.9500711414732592</v>
      </c>
      <c r="BJ279" s="59">
        <f t="shared" si="969"/>
        <v>1.3720559314929375</v>
      </c>
      <c r="BK279" s="22">
        <f t="shared" si="93"/>
        <v>6.7440771559994914</v>
      </c>
      <c r="BL279" s="22">
        <f t="shared" si="94"/>
        <v>-2.206247889984823</v>
      </c>
      <c r="BM279" s="59">
        <f t="shared" ref="BM279:BO279" si="970">IFERROR(BM131/BL131*100-100,"")</f>
        <v>-11.079305622228532</v>
      </c>
      <c r="BN279" s="59">
        <f t="shared" si="970"/>
        <v>1.2498865118960083</v>
      </c>
      <c r="BO279" s="59">
        <f t="shared" si="970"/>
        <v>7.2885289547844678</v>
      </c>
      <c r="BP279" s="22">
        <f t="shared" si="96"/>
        <v>-5.1493507955207036</v>
      </c>
      <c r="BQ279" s="22">
        <f t="shared" si="97"/>
        <v>-0.49852032823778814</v>
      </c>
      <c r="BR279" s="59">
        <f t="shared" ref="BR279:BT279" si="971">IFERROR(BR131/BQ131*100-100,"")</f>
        <v>0.57838686978202247</v>
      </c>
      <c r="BS279" s="59">
        <f t="shared" si="971"/>
        <v>-2.2506963211696132</v>
      </c>
      <c r="BT279" s="59">
        <f t="shared" si="971"/>
        <v>5.6965322166048935</v>
      </c>
      <c r="BU279" s="22">
        <f t="shared" si="99"/>
        <v>3.0894895637180895</v>
      </c>
      <c r="BV279" s="22">
        <f t="shared" si="100"/>
        <v>1.5527494083277276</v>
      </c>
      <c r="BW279" s="59">
        <f t="shared" ref="BW279:BY279" si="972">IFERROR(BW131/BV131*100-100,"")</f>
        <v>2.5834928988232519</v>
      </c>
      <c r="BX279" s="59">
        <f t="shared" si="972"/>
        <v>1.2428903917583938</v>
      </c>
      <c r="BY279" s="59">
        <f t="shared" si="972"/>
        <v>1.0057546992966877</v>
      </c>
      <c r="BZ279" s="22">
        <f t="shared" si="102"/>
        <v>7.7652304522534195</v>
      </c>
      <c r="CA279" s="22">
        <f t="shared" si="103"/>
        <v>-3.4441477482142204</v>
      </c>
      <c r="CB279" s="59">
        <f t="shared" ref="CB279:CD279" si="973">IFERROR(CB131/CA131*100-100,"")</f>
        <v>2.8380383002937606</v>
      </c>
      <c r="CC279" s="59">
        <f t="shared" si="973"/>
        <v>4.583627721092995</v>
      </c>
      <c r="CD279" s="59">
        <f t="shared" si="973"/>
        <v>1.0931998195221553</v>
      </c>
      <c r="CE279" s="22">
        <f t="shared" si="105"/>
        <v>3.2038870498734155</v>
      </c>
      <c r="CF279" s="22">
        <f t="shared" si="106"/>
        <v>-1.1472215903560681</v>
      </c>
      <c r="CG279" s="59">
        <f t="shared" ref="CG279:CI279" si="974">IFERROR(CG131/CF131*100-100,"")</f>
        <v>2.8220406676402519</v>
      </c>
      <c r="CH279" s="59">
        <f t="shared" si="974"/>
        <v>1.3866694508684247</v>
      </c>
      <c r="CI279" s="59">
        <f t="shared" si="974"/>
        <v>2.0238631412569958</v>
      </c>
      <c r="CJ279" s="22">
        <f t="shared" si="108"/>
        <v>6.0210617706558196</v>
      </c>
      <c r="CK279" s="22">
        <f t="shared" si="109"/>
        <v>-5.8820657750655982</v>
      </c>
      <c r="CL279" s="59">
        <f t="shared" ref="CL279:CN279" si="975">IFERROR(CL131/CK131*100-100,"")</f>
        <v>4.9943229297220455</v>
      </c>
      <c r="CM279" s="59">
        <f t="shared" si="975"/>
        <v>3.4117012351394038</v>
      </c>
      <c r="CN279" s="59">
        <f t="shared" si="975"/>
        <v>3.1481381539900184</v>
      </c>
      <c r="CO279" s="22">
        <f t="shared" si="111"/>
        <v>3.040510301520456</v>
      </c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</row>
    <row r="280" spans="1:125" ht="14.25" customHeight="1" x14ac:dyDescent="0.2">
      <c r="A280" s="19"/>
      <c r="B280" s="20">
        <v>1</v>
      </c>
      <c r="C280" s="29" t="s">
        <v>70</v>
      </c>
      <c r="D280" s="22"/>
      <c r="E280" s="59">
        <f t="shared" ref="E280:G280" si="976">IFERROR(E132/D132*100-100,"")</f>
        <v>0.54695761134966858</v>
      </c>
      <c r="F280" s="59">
        <f t="shared" si="976"/>
        <v>2.0992013893353487</v>
      </c>
      <c r="G280" s="59">
        <f t="shared" si="976"/>
        <v>0.8129399103356576</v>
      </c>
      <c r="H280" s="22"/>
      <c r="I280" s="22">
        <f t="shared" si="61"/>
        <v>3.2822270222037275</v>
      </c>
      <c r="J280" s="59">
        <f t="shared" ref="J280:L280" si="977">IFERROR(J132/I132*100-100,"")</f>
        <v>-0.47196807240456451</v>
      </c>
      <c r="K280" s="59">
        <f t="shared" si="977"/>
        <v>2.5920782296988705</v>
      </c>
      <c r="L280" s="59">
        <f t="shared" si="977"/>
        <v>1.9817293596742189</v>
      </c>
      <c r="M280" s="22">
        <f t="shared" si="63"/>
        <v>6.6447413517176699</v>
      </c>
      <c r="N280" s="22">
        <f t="shared" si="64"/>
        <v>1.6365065175619975E-2</v>
      </c>
      <c r="O280" s="59">
        <f t="shared" ref="O280:Q280" si="978">IFERROR(O132/N132*100-100,"")</f>
        <v>9.5620616892040147</v>
      </c>
      <c r="P280" s="59">
        <f t="shared" si="978"/>
        <v>-2.8013304471344185</v>
      </c>
      <c r="Q280" s="59">
        <f t="shared" si="978"/>
        <v>1.571605083344636</v>
      </c>
      <c r="R280" s="22">
        <f t="shared" si="66"/>
        <v>8.8850532153923467</v>
      </c>
      <c r="S280" s="22">
        <f t="shared" si="67"/>
        <v>0.98156044396502296</v>
      </c>
      <c r="T280" s="59">
        <f t="shared" ref="T280:V280" si="979">IFERROR(T132/S132*100-100,"")</f>
        <v>1.8613302299824994</v>
      </c>
      <c r="U280" s="59">
        <f t="shared" si="979"/>
        <v>-0.23108729279420004</v>
      </c>
      <c r="V280" s="59">
        <f t="shared" si="979"/>
        <v>8.3031835812764143</v>
      </c>
      <c r="W280" s="22">
        <f t="shared" si="69"/>
        <v>6.4809191514794549</v>
      </c>
      <c r="X280" s="22">
        <f t="shared" si="70"/>
        <v>2.4989522578096768</v>
      </c>
      <c r="Y280" s="59">
        <f t="shared" ref="Y280:AA280" si="980">IFERROR(Y132/X132*100-100,"")</f>
        <v>2.5495075688095881</v>
      </c>
      <c r="Z280" s="59">
        <f t="shared" si="980"/>
        <v>-3.8921376070725415</v>
      </c>
      <c r="AA280" s="59">
        <f t="shared" si="980"/>
        <v>3.2820560886022747</v>
      </c>
      <c r="AB280" s="22">
        <f t="shared" si="72"/>
        <v>9.909077404175008</v>
      </c>
      <c r="AC280" s="22">
        <f t="shared" si="73"/>
        <v>0.72408906527303429</v>
      </c>
      <c r="AD280" s="59">
        <f t="shared" ref="AD280:AF280" si="981">IFERROR(AD132/AC132*100-100,"")</f>
        <v>4.2124829020293788</v>
      </c>
      <c r="AE280" s="59">
        <f t="shared" si="981"/>
        <v>-0.4473469345892056</v>
      </c>
      <c r="AF280" s="59">
        <f t="shared" si="981"/>
        <v>6.3251295329133796</v>
      </c>
      <c r="AG280" s="22">
        <f t="shared" si="75"/>
        <v>6.4404380213317864</v>
      </c>
      <c r="AH280" s="22">
        <f t="shared" si="76"/>
        <v>-3.1117742472670074</v>
      </c>
      <c r="AI280" s="59">
        <f t="shared" ref="AI280:AK280" si="982">IFERROR(AI132/AH132*100-100,"")</f>
        <v>2.5891564005643914</v>
      </c>
      <c r="AJ280" s="59">
        <f t="shared" si="982"/>
        <v>1.8039665549965918</v>
      </c>
      <c r="AK280" s="59">
        <f t="shared" si="982"/>
        <v>1.948661435053765</v>
      </c>
      <c r="AL280" s="22">
        <f t="shared" si="78"/>
        <v>5.6587468318930263</v>
      </c>
      <c r="AM280" s="22">
        <f t="shared" si="79"/>
        <v>-3.6014055107615519</v>
      </c>
      <c r="AN280" s="59">
        <f t="shared" ref="AN280:AP280" si="983">IFERROR(AN132/AM132*100-100,"")</f>
        <v>6.8475865476660402</v>
      </c>
      <c r="AO280" s="59">
        <f t="shared" si="983"/>
        <v>3.3615743259044706</v>
      </c>
      <c r="AP280" s="59">
        <f t="shared" si="983"/>
        <v>8.0694188040993708</v>
      </c>
      <c r="AQ280" s="22">
        <f t="shared" si="81"/>
        <v>8.3827836148258967</v>
      </c>
      <c r="AR280" s="22">
        <f t="shared" si="82"/>
        <v>-6.0924750224939999</v>
      </c>
      <c r="AS280" s="59">
        <f t="shared" ref="AS280:AU280" si="984">IFERROR(AS132/AR132*100-100,"")</f>
        <v>-0.26416189273903967</v>
      </c>
      <c r="AT280" s="59">
        <f t="shared" si="984"/>
        <v>0.23023000053802889</v>
      </c>
      <c r="AU280" s="59">
        <f t="shared" si="984"/>
        <v>2.6742704441727909</v>
      </c>
      <c r="AV280" s="22">
        <f t="shared" si="84"/>
        <v>3.2758417912935869</v>
      </c>
      <c r="AW280" s="22">
        <f t="shared" si="85"/>
        <v>-6.9933877953488377E-2</v>
      </c>
      <c r="AX280" s="59">
        <f t="shared" ref="AX280:AZ280" si="985">IFERROR(AX132/AW132*100-100,"")</f>
        <v>1.0891944018762985</v>
      </c>
      <c r="AY280" s="59">
        <f t="shared" si="985"/>
        <v>2.5313586179044307</v>
      </c>
      <c r="AZ280" s="59">
        <f t="shared" si="985"/>
        <v>3.2093447937413089</v>
      </c>
      <c r="BA280" s="22">
        <f t="shared" si="87"/>
        <v>4.9561354719136546</v>
      </c>
      <c r="BB280" s="22">
        <f t="shared" si="88"/>
        <v>-1.2892262524368192</v>
      </c>
      <c r="BC280" s="59">
        <f t="shared" ref="BC280:BE280" si="986">IFERROR(BC132/BB132*100-100,"")</f>
        <v>-0.7959019571488426</v>
      </c>
      <c r="BD280" s="59">
        <f t="shared" si="986"/>
        <v>4.7951121149457663</v>
      </c>
      <c r="BE280" s="59">
        <f t="shared" si="986"/>
        <v>5.4377227853515961</v>
      </c>
      <c r="BF280" s="22">
        <f t="shared" si="90"/>
        <v>5.8691804562670598</v>
      </c>
      <c r="BG280" s="22">
        <f t="shared" si="91"/>
        <v>-4.3442076657173487</v>
      </c>
      <c r="BH280" s="59">
        <f t="shared" ref="BH280:BJ280" si="987">IFERROR(BH132/BG132*100-100,"")</f>
        <v>4.0604956417038949</v>
      </c>
      <c r="BI280" s="59">
        <f t="shared" si="987"/>
        <v>3.2012674448424434</v>
      </c>
      <c r="BJ280" s="59">
        <f t="shared" si="987"/>
        <v>1.1077013107979354</v>
      </c>
      <c r="BK280" s="22">
        <f t="shared" si="93"/>
        <v>6.6949895237882373</v>
      </c>
      <c r="BL280" s="22">
        <f t="shared" si="94"/>
        <v>-2.3258595393754291</v>
      </c>
      <c r="BM280" s="59">
        <f t="shared" ref="BM280:BO280" si="988">IFERROR(BM132/BL132*100-100,"")</f>
        <v>-13.15842978070819</v>
      </c>
      <c r="BN280" s="59">
        <f t="shared" si="988"/>
        <v>1.4725112183049589</v>
      </c>
      <c r="BO280" s="59">
        <f t="shared" si="988"/>
        <v>9.1510436836368854</v>
      </c>
      <c r="BP280" s="22">
        <f t="shared" si="96"/>
        <v>-6.2878934918599469</v>
      </c>
      <c r="BQ280" s="22">
        <f t="shared" si="97"/>
        <v>-0.92292678408740869</v>
      </c>
      <c r="BR280" s="59">
        <f t="shared" ref="BR280:BT280" si="989">IFERROR(BR132/BQ132*100-100,"")</f>
        <v>0.63799668328330483</v>
      </c>
      <c r="BS280" s="59">
        <f t="shared" si="989"/>
        <v>-3.1706431186110251</v>
      </c>
      <c r="BT280" s="59">
        <f t="shared" si="989"/>
        <v>7.1628766177811229</v>
      </c>
      <c r="BU280" s="22">
        <f t="shared" si="99"/>
        <v>3.3501954528882436</v>
      </c>
      <c r="BV280" s="22">
        <f t="shared" si="100"/>
        <v>1.5490770525129989</v>
      </c>
      <c r="BW280" s="59">
        <f t="shared" ref="BW280:BY280" si="990">IFERROR(BW132/BV132*100-100,"")</f>
        <v>2.1876853545882256</v>
      </c>
      <c r="BX280" s="59">
        <f t="shared" si="990"/>
        <v>0.96442010514512333</v>
      </c>
      <c r="BY280" s="59">
        <f t="shared" si="990"/>
        <v>1.071870276423013</v>
      </c>
      <c r="BZ280" s="22">
        <f t="shared" si="102"/>
        <v>7.9226470892494376</v>
      </c>
      <c r="CA280" s="22">
        <f t="shared" si="103"/>
        <v>-4.2670916752753669</v>
      </c>
      <c r="CB280" s="59">
        <f t="shared" ref="CB280:CD280" si="991">IFERROR(CB132/CA132*100-100,"")</f>
        <v>2.3761948434265321</v>
      </c>
      <c r="CC280" s="59">
        <f t="shared" si="991"/>
        <v>5.1204717201620724</v>
      </c>
      <c r="CD280" s="59">
        <f t="shared" si="991"/>
        <v>1.0178419661841076</v>
      </c>
      <c r="CE280" s="22">
        <f t="shared" si="105"/>
        <v>2.0393458521928522</v>
      </c>
      <c r="CF280" s="22">
        <f t="shared" si="106"/>
        <v>-1.5050334483235162</v>
      </c>
      <c r="CG280" s="59">
        <f t="shared" ref="CG280:CI280" si="992">IFERROR(CG132/CF132*100-100,"")</f>
        <v>3.5315139772631454</v>
      </c>
      <c r="CH280" s="59">
        <f t="shared" si="992"/>
        <v>1.7500439321171513</v>
      </c>
      <c r="CI280" s="59">
        <f t="shared" si="992"/>
        <v>1.4123983076522677</v>
      </c>
      <c r="CJ280" s="22">
        <f t="shared" si="108"/>
        <v>6.3097957180935822</v>
      </c>
      <c r="CK280" s="22">
        <f t="shared" si="109"/>
        <v>-7.4005181515890541</v>
      </c>
      <c r="CL280" s="59">
        <f t="shared" ref="CL280:CN280" si="993">IFERROR(CL132/CK132*100-100,"")</f>
        <v>4.336156170558553</v>
      </c>
      <c r="CM280" s="59">
        <f t="shared" si="993"/>
        <v>2.0195710589518541</v>
      </c>
      <c r="CN280" s="59">
        <f t="shared" si="993"/>
        <v>2.7663534437323705</v>
      </c>
      <c r="CO280" s="22">
        <f t="shared" si="111"/>
        <v>-1.3196902271133126E-2</v>
      </c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</row>
    <row r="281" spans="1:125" ht="14.25" customHeight="1" x14ac:dyDescent="0.2">
      <c r="A281" s="19"/>
      <c r="B281" s="20">
        <v>2</v>
      </c>
      <c r="C281" s="29" t="s">
        <v>71</v>
      </c>
      <c r="D281" s="22"/>
      <c r="E281" s="59">
        <f t="shared" ref="E281:G281" si="994">IFERROR(E133/D133*100-100,"")</f>
        <v>1.0589412639704818</v>
      </c>
      <c r="F281" s="59">
        <f t="shared" si="994"/>
        <v>0.96541993612203214</v>
      </c>
      <c r="G281" s="59">
        <f t="shared" si="994"/>
        <v>2.285626608648414</v>
      </c>
      <c r="H281" s="22"/>
      <c r="I281" s="22">
        <f t="shared" si="61"/>
        <v>-0.33577353946625976</v>
      </c>
      <c r="J281" s="59">
        <f t="shared" ref="J281:L281" si="995">IFERROR(J133/I133*100-100,"")</f>
        <v>-0.97669918776770714</v>
      </c>
      <c r="K281" s="59">
        <f t="shared" si="995"/>
        <v>1.0840914889286353</v>
      </c>
      <c r="L281" s="59">
        <f t="shared" si="995"/>
        <v>1.2967735992585716</v>
      </c>
      <c r="M281" s="22">
        <f t="shared" si="63"/>
        <v>2.2432844605363442</v>
      </c>
      <c r="N281" s="22">
        <f t="shared" si="64"/>
        <v>-0.85573458312502737</v>
      </c>
      <c r="O281" s="59">
        <f t="shared" ref="O281:Q281" si="996">IFERROR(O133/N133*100-100,"")</f>
        <v>3.9735461907699232</v>
      </c>
      <c r="P281" s="59">
        <f t="shared" si="996"/>
        <v>-4.5512764705136988E-2</v>
      </c>
      <c r="Q281" s="59">
        <f t="shared" si="996"/>
        <v>1.5082231134043269</v>
      </c>
      <c r="R281" s="22">
        <f t="shared" si="66"/>
        <v>3.7595980853127031</v>
      </c>
      <c r="S281" s="22">
        <f t="shared" si="67"/>
        <v>-0.34310315070767672</v>
      </c>
      <c r="T281" s="59">
        <f t="shared" ref="T281:V281" si="997">IFERROR(T133/S133*100-100,"")</f>
        <v>0.24880256267574907</v>
      </c>
      <c r="U281" s="59">
        <f t="shared" si="997"/>
        <v>-1.1078517880838632</v>
      </c>
      <c r="V281" s="59">
        <f t="shared" si="997"/>
        <v>0.54352840701838545</v>
      </c>
      <c r="W281" s="22">
        <f t="shared" si="69"/>
        <v>1.4875461294815437</v>
      </c>
      <c r="X281" s="22">
        <f t="shared" si="70"/>
        <v>3.4930335000423725</v>
      </c>
      <c r="Y281" s="59">
        <f t="shared" ref="Y281:AA281" si="998">IFERROR(Y133/X133*100-100,"")</f>
        <v>6.9567204332815322</v>
      </c>
      <c r="Z281" s="59">
        <f t="shared" si="998"/>
        <v>-1.2364370283858506</v>
      </c>
      <c r="AA281" s="59">
        <f t="shared" si="998"/>
        <v>1.492278742035495</v>
      </c>
      <c r="AB281" s="22">
        <f t="shared" si="72"/>
        <v>8.5194933685313714</v>
      </c>
      <c r="AC281" s="22">
        <f t="shared" si="73"/>
        <v>3.1916269728909015</v>
      </c>
      <c r="AD281" s="59">
        <f t="shared" ref="AD281:AF281" si="999">IFERROR(AD133/AC133*100-100,"")</f>
        <v>1.8778642204016194</v>
      </c>
      <c r="AE281" s="59">
        <f t="shared" si="999"/>
        <v>1.9631242029055187</v>
      </c>
      <c r="AF281" s="59">
        <f t="shared" si="999"/>
        <v>2.0250013638846838</v>
      </c>
      <c r="AG281" s="22">
        <f t="shared" si="75"/>
        <v>8.5071074064710075</v>
      </c>
      <c r="AH281" s="22">
        <f t="shared" si="76"/>
        <v>-2.6144251709359594</v>
      </c>
      <c r="AI281" s="59">
        <f t="shared" ref="AI281:AK281" si="1000">IFERROR(AI133/AH133*100-100,"")</f>
        <v>1.0370989528693713</v>
      </c>
      <c r="AJ281" s="59">
        <f t="shared" si="1000"/>
        <v>0.86339718326323123</v>
      </c>
      <c r="AK281" s="59">
        <f t="shared" si="1000"/>
        <v>3.0420849093260927</v>
      </c>
      <c r="AL281" s="22">
        <f t="shared" si="78"/>
        <v>2.2628083135675041</v>
      </c>
      <c r="AM281" s="22">
        <f t="shared" si="79"/>
        <v>-1.1442694071567132</v>
      </c>
      <c r="AN281" s="59">
        <f t="shared" ref="AN281:AP281" si="1001">IFERROR(AN133/AM133*100-100,"")</f>
        <v>1.1999945440851292</v>
      </c>
      <c r="AO281" s="59">
        <f t="shared" si="1001"/>
        <v>0.26337086602619308</v>
      </c>
      <c r="AP281" s="59">
        <f t="shared" si="1001"/>
        <v>2.2462746745455462</v>
      </c>
      <c r="AQ281" s="22">
        <f t="shared" si="81"/>
        <v>3.4151683260617176</v>
      </c>
      <c r="AR281" s="22">
        <f t="shared" si="82"/>
        <v>3.1393667841456363E-2</v>
      </c>
      <c r="AS281" s="59">
        <f t="shared" ref="AS281:AU281" si="1002">IFERROR(AS133/AR133*100-100,"")</f>
        <v>-0.34080505488141455</v>
      </c>
      <c r="AT281" s="59">
        <f t="shared" si="1002"/>
        <v>1.9731646718939402</v>
      </c>
      <c r="AU281" s="59">
        <f t="shared" si="1002"/>
        <v>2.9972704282149891</v>
      </c>
      <c r="AV281" s="22">
        <f t="shared" si="84"/>
        <v>3.6619219323245744</v>
      </c>
      <c r="AW281" s="22">
        <f t="shared" si="85"/>
        <v>1.3557728033207326</v>
      </c>
      <c r="AX281" s="59">
        <f t="shared" ref="AX281:AZ281" si="1003">IFERROR(AX133/AW133*100-100,"")</f>
        <v>-1.8301983257202892E-3</v>
      </c>
      <c r="AY281" s="59">
        <f t="shared" si="1003"/>
        <v>0.87349932221979998</v>
      </c>
      <c r="AZ281" s="59">
        <f t="shared" si="1003"/>
        <v>-1.8810116941381239E-4</v>
      </c>
      <c r="BA281" s="22">
        <f t="shared" si="87"/>
        <v>4.989166039464024</v>
      </c>
      <c r="BB281" s="22">
        <f t="shared" si="88"/>
        <v>0.39935677211668974</v>
      </c>
      <c r="BC281" s="59">
        <f t="shared" ref="BC281:BE281" si="1004">IFERROR(BC133/BB133*100-100,"")</f>
        <v>-0.28440681714762661</v>
      </c>
      <c r="BD281" s="59">
        <f t="shared" si="1004"/>
        <v>1.8687823195969884</v>
      </c>
      <c r="BE281" s="59">
        <f t="shared" si="1004"/>
        <v>3.5520738598306707</v>
      </c>
      <c r="BF281" s="22">
        <f t="shared" si="90"/>
        <v>2.469348264050879</v>
      </c>
      <c r="BG281" s="22">
        <f t="shared" si="91"/>
        <v>1.4196711388333654</v>
      </c>
      <c r="BH281" s="59">
        <f t="shared" ref="BH281:BJ281" si="1005">IFERROR(BH133/BG133*100-100,"")</f>
        <v>0.37938847169654366</v>
      </c>
      <c r="BI281" s="59">
        <f t="shared" si="1005"/>
        <v>1.9014596953824849</v>
      </c>
      <c r="BJ281" s="59">
        <f t="shared" si="1005"/>
        <v>2.4896726292583935</v>
      </c>
      <c r="BK281" s="22">
        <f t="shared" si="93"/>
        <v>6.9483055279977037</v>
      </c>
      <c r="BL281" s="22">
        <f t="shared" si="94"/>
        <v>-1.7073822574950128</v>
      </c>
      <c r="BM281" s="59">
        <f t="shared" ref="BM281:BO281" si="1006">IFERROR(BM133/BL133*100-100,"")</f>
        <v>-2.4624418285160914</v>
      </c>
      <c r="BN281" s="59">
        <f t="shared" si="1006"/>
        <v>0.42840470120539464</v>
      </c>
      <c r="BO281" s="59">
        <f t="shared" si="1006"/>
        <v>0.34442598440800509</v>
      </c>
      <c r="BP281" s="22">
        <f t="shared" si="96"/>
        <v>-0.42368036966806244</v>
      </c>
      <c r="BQ281" s="22">
        <f t="shared" si="97"/>
        <v>1.222686489223122</v>
      </c>
      <c r="BR281" s="59">
        <f t="shared" ref="BR281:BT281" si="1007">IFERROR(BR133/BQ133*100-100,"")</f>
        <v>0.3417599510759004</v>
      </c>
      <c r="BS281" s="59">
        <f t="shared" si="1007"/>
        <v>1.411902626040856</v>
      </c>
      <c r="BT281" s="59">
        <f t="shared" si="1007"/>
        <v>0.12235520001253519</v>
      </c>
      <c r="BU281" s="22">
        <f t="shared" si="99"/>
        <v>2.0711219489126336</v>
      </c>
      <c r="BV281" s="22">
        <f t="shared" si="100"/>
        <v>1.5676912052793597</v>
      </c>
      <c r="BW281" s="59">
        <f t="shared" ref="BW281:BY281" si="1008">IFERROR(BW133/BV133*100-100,"")</f>
        <v>4.1936288422616173</v>
      </c>
      <c r="BX281" s="59">
        <f t="shared" si="1008"/>
        <v>2.3538921270481694</v>
      </c>
      <c r="BY281" s="59">
        <f t="shared" si="1008"/>
        <v>0.74555687422612493</v>
      </c>
      <c r="BZ281" s="22">
        <f t="shared" si="102"/>
        <v>7.1426251972658577</v>
      </c>
      <c r="CA281" s="22">
        <f t="shared" si="103"/>
        <v>-0.19496219282369509</v>
      </c>
      <c r="CB281" s="59">
        <f t="shared" ref="CB281:CD281" si="1009">IFERROR(CB133/CA133*100-100,"")</f>
        <v>4.5871109696090002</v>
      </c>
      <c r="CC281" s="59">
        <f t="shared" si="1009"/>
        <v>2.5934952842498404</v>
      </c>
      <c r="CD281" s="59">
        <f t="shared" si="1009"/>
        <v>1.3794395200608136</v>
      </c>
      <c r="CE281" s="22">
        <f t="shared" si="105"/>
        <v>7.843345768925289</v>
      </c>
      <c r="CF281" s="22">
        <f t="shared" si="106"/>
        <v>0.20704535995044182</v>
      </c>
      <c r="CG281" s="59">
        <f t="shared" ref="CG281:CI281" si="1010">IFERROR(CG133/CF133*100-100,"")</f>
        <v>0.18266387989021382</v>
      </c>
      <c r="CH281" s="59">
        <f t="shared" si="1010"/>
        <v>-1.034128994606931E-2</v>
      </c>
      <c r="CI281" s="59">
        <f t="shared" si="1010"/>
        <v>4.416056745043889</v>
      </c>
      <c r="CJ281" s="22">
        <f t="shared" si="108"/>
        <v>4.9326715803627934</v>
      </c>
      <c r="CK281" s="22">
        <f t="shared" si="109"/>
        <v>-0.11241162899878532</v>
      </c>
      <c r="CL281" s="59">
        <f t="shared" ref="CL281:CN281" si="1011">IFERROR(CL133/CK133*100-100,"")</f>
        <v>7.312686683081111</v>
      </c>
      <c r="CM281" s="59">
        <f t="shared" si="1011"/>
        <v>8.1794048122804099</v>
      </c>
      <c r="CN281" s="59">
        <f t="shared" si="1011"/>
        <v>4.3812056107393147</v>
      </c>
      <c r="CO281" s="22">
        <f t="shared" si="111"/>
        <v>14.702609132409577</v>
      </c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</row>
    <row r="282" spans="1:125" ht="14.25" customHeight="1" x14ac:dyDescent="0.2">
      <c r="A282" s="30" t="s">
        <v>72</v>
      </c>
      <c r="B282" s="119" t="s">
        <v>73</v>
      </c>
      <c r="C282" s="135"/>
      <c r="D282" s="31"/>
      <c r="E282" s="59">
        <f t="shared" ref="E282:G282" si="1012">IFERROR(E134/D134*100-100,"")</f>
        <v>8.7474312712933653</v>
      </c>
      <c r="F282" s="59">
        <f t="shared" si="1012"/>
        <v>7.1783394548829591</v>
      </c>
      <c r="G282" s="59">
        <f t="shared" si="1012"/>
        <v>8.0435937844539609</v>
      </c>
      <c r="H282" s="31"/>
      <c r="I282" s="22">
        <f t="shared" si="61"/>
        <v>1.5720483935613316</v>
      </c>
      <c r="J282" s="59">
        <f t="shared" ref="J282:L282" si="1013">IFERROR(J134/I134*100-100,"")</f>
        <v>0.84184028912662257</v>
      </c>
      <c r="K282" s="59">
        <f t="shared" si="1013"/>
        <v>0.81421265366823548</v>
      </c>
      <c r="L282" s="59">
        <f t="shared" si="1013"/>
        <v>4.1229765647566126</v>
      </c>
      <c r="M282" s="22">
        <f t="shared" si="63"/>
        <v>15.756053674687777</v>
      </c>
      <c r="N282" s="22">
        <f t="shared" si="64"/>
        <v>-0.52629591219908889</v>
      </c>
      <c r="O282" s="59">
        <f t="shared" ref="O282:Q282" si="1014">IFERROR(O134/N134*100-100,"")</f>
        <v>3.0979289418194185</v>
      </c>
      <c r="P282" s="59">
        <f t="shared" si="1014"/>
        <v>0.56647468151467706</v>
      </c>
      <c r="Q282" s="59">
        <f t="shared" si="1014"/>
        <v>2.6046211388100744</v>
      </c>
      <c r="R282" s="22">
        <f t="shared" si="66"/>
        <v>6.5358558141179799</v>
      </c>
      <c r="S282" s="22">
        <f t="shared" si="67"/>
        <v>3.6595230016966696</v>
      </c>
      <c r="T282" s="59">
        <f t="shared" ref="T282:V282" si="1015">IFERROR(T134/S134*100-100,"")</f>
        <v>-1.9934232212070526</v>
      </c>
      <c r="U282" s="59">
        <f t="shared" si="1015"/>
        <v>1.2415306709784915</v>
      </c>
      <c r="V282" s="59">
        <f t="shared" si="1015"/>
        <v>4.8748860898699178</v>
      </c>
      <c r="W282" s="22">
        <f t="shared" si="69"/>
        <v>7.1068463998621496</v>
      </c>
      <c r="X282" s="22">
        <f t="shared" si="70"/>
        <v>0.16387030682660964</v>
      </c>
      <c r="Y282" s="59">
        <f t="shared" ref="Y282:AA282" si="1016">IFERROR(Y134/X134*100-100,"")</f>
        <v>1.9967703456050145</v>
      </c>
      <c r="Z282" s="59">
        <f t="shared" si="1016"/>
        <v>3.3432471030593831</v>
      </c>
      <c r="AA282" s="59">
        <f t="shared" si="1016"/>
        <v>1.7801016720741245</v>
      </c>
      <c r="AB282" s="22">
        <f t="shared" si="72"/>
        <v>7.7104675642046203</v>
      </c>
      <c r="AC282" s="22">
        <f t="shared" si="73"/>
        <v>1.4927125376465966</v>
      </c>
      <c r="AD282" s="59">
        <f t="shared" ref="AD282:AF282" si="1017">IFERROR(AD134/AC134*100-100,"")</f>
        <v>1.1312705567826384</v>
      </c>
      <c r="AE282" s="59">
        <f t="shared" si="1017"/>
        <v>4.7887798046990042</v>
      </c>
      <c r="AF282" s="59">
        <f t="shared" si="1017"/>
        <v>3.723005761237232</v>
      </c>
      <c r="AG282" s="22">
        <f t="shared" si="75"/>
        <v>9.4985667379274616</v>
      </c>
      <c r="AH282" s="22">
        <f t="shared" si="76"/>
        <v>-1.9159475200197562E-2</v>
      </c>
      <c r="AI282" s="59">
        <f t="shared" ref="AI282:AK282" si="1018">IFERROR(AI134/AH134*100-100,"")</f>
        <v>0.48455054968725619</v>
      </c>
      <c r="AJ282" s="59">
        <f t="shared" si="1018"/>
        <v>2.1227061146592519</v>
      </c>
      <c r="AK282" s="59">
        <f t="shared" si="1018"/>
        <v>3.7097875356532484</v>
      </c>
      <c r="AL282" s="22">
        <f t="shared" si="78"/>
        <v>7.922480883176263</v>
      </c>
      <c r="AM282" s="22">
        <f t="shared" si="79"/>
        <v>2.8710626509532489</v>
      </c>
      <c r="AN282" s="59">
        <f t="shared" ref="AN282:AP282" si="1019">IFERROR(AN134/AM134*100-100,"")</f>
        <v>3.3259210550313583</v>
      </c>
      <c r="AO282" s="59">
        <f t="shared" si="1019"/>
        <v>-0.39638705758106596</v>
      </c>
      <c r="AP282" s="59">
        <f t="shared" si="1019"/>
        <v>1.3024385414272643</v>
      </c>
      <c r="AQ282" s="22">
        <f t="shared" si="81"/>
        <v>9.7399329496818439</v>
      </c>
      <c r="AR282" s="22">
        <f t="shared" si="82"/>
        <v>-1.5416782121747019</v>
      </c>
      <c r="AS282" s="59">
        <f t="shared" ref="AS282:AU282" si="1020">IFERROR(AS134/AR134*100-100,"")</f>
        <v>1.6490234402430985</v>
      </c>
      <c r="AT282" s="59">
        <f t="shared" si="1020"/>
        <v>2.0197737812605965</v>
      </c>
      <c r="AU282" s="59">
        <f t="shared" si="1020"/>
        <v>1.9048435475192775</v>
      </c>
      <c r="AV282" s="22">
        <f t="shared" si="84"/>
        <v>2.7818880095763774</v>
      </c>
      <c r="AW282" s="22">
        <f t="shared" si="85"/>
        <v>2.0423470121558154</v>
      </c>
      <c r="AX282" s="59">
        <f t="shared" ref="AX282:AZ282" si="1021">IFERROR(AX134/AW134*100-100,"")</f>
        <v>0.4943581684346583</v>
      </c>
      <c r="AY282" s="59">
        <f t="shared" si="1021"/>
        <v>0.59329667404000475</v>
      </c>
      <c r="AZ282" s="59">
        <f t="shared" si="1021"/>
        <v>0.16900995395370444</v>
      </c>
      <c r="BA282" s="22">
        <f t="shared" si="87"/>
        <v>5.6891171455338423</v>
      </c>
      <c r="BB282" s="22">
        <f t="shared" si="88"/>
        <v>3.343270494991387</v>
      </c>
      <c r="BC282" s="59">
        <f t="shared" ref="BC282:BE282" si="1022">IFERROR(BC134/BB134*100-100,"")</f>
        <v>0.4374959727166754</v>
      </c>
      <c r="BD282" s="59">
        <f t="shared" si="1022"/>
        <v>0.27963999711326437</v>
      </c>
      <c r="BE282" s="59">
        <f t="shared" si="1022"/>
        <v>0.7007640851933985</v>
      </c>
      <c r="BF282" s="22">
        <f t="shared" si="90"/>
        <v>4.5776892074586186</v>
      </c>
      <c r="BG282" s="22">
        <f t="shared" si="91"/>
        <v>1.8617090915548573</v>
      </c>
      <c r="BH282" s="59">
        <f t="shared" ref="BH282:BJ282" si="1023">IFERROR(BH134/BG134*100-100,"")</f>
        <v>0.62374574217159306</v>
      </c>
      <c r="BI282" s="59">
        <f t="shared" si="1023"/>
        <v>-0.59250138344705761</v>
      </c>
      <c r="BJ282" s="59">
        <f t="shared" si="1023"/>
        <v>-5.2190206896582936E-2</v>
      </c>
      <c r="BK282" s="22">
        <f t="shared" si="93"/>
        <v>2.8110941590311427</v>
      </c>
      <c r="BL282" s="22">
        <f t="shared" si="94"/>
        <v>0.59681694942943864</v>
      </c>
      <c r="BM282" s="59">
        <f t="shared" ref="BM282:BO282" si="1024">IFERROR(BM134/BL134*100-100,"")</f>
        <v>0.68075629778046221</v>
      </c>
      <c r="BN282" s="59">
        <f t="shared" si="1024"/>
        <v>2.0793531642340213E-3</v>
      </c>
      <c r="BO282" s="59">
        <f t="shared" si="1024"/>
        <v>0.67510731709307947</v>
      </c>
      <c r="BP282" s="22">
        <f t="shared" si="96"/>
        <v>1.0990742687316555</v>
      </c>
      <c r="BQ282" s="22">
        <f t="shared" si="97"/>
        <v>-0.54077580471691533</v>
      </c>
      <c r="BR282" s="59">
        <f t="shared" ref="BR282:BT282" si="1025">IFERROR(BR134/BQ134*100-100,"")</f>
        <v>3.814265776185465</v>
      </c>
      <c r="BS282" s="59">
        <f t="shared" si="1025"/>
        <v>1.3819611782144534</v>
      </c>
      <c r="BT282" s="59">
        <f t="shared" si="1025"/>
        <v>1.7254634917588447</v>
      </c>
      <c r="BU282" s="22">
        <f t="shared" si="99"/>
        <v>4.1693453079576983</v>
      </c>
      <c r="BV282" s="22">
        <f t="shared" si="100"/>
        <v>-1.2745433198723219</v>
      </c>
      <c r="BW282" s="59">
        <f t="shared" ref="BW282:BY282" si="1026">IFERROR(BW134/BV134*100-100,"")</f>
        <v>4.6223111022764698</v>
      </c>
      <c r="BX282" s="59">
        <f t="shared" si="1026"/>
        <v>3.1901756093266584</v>
      </c>
      <c r="BY282" s="59">
        <f t="shared" si="1026"/>
        <v>0.5082256011021542</v>
      </c>
      <c r="BZ282" s="22">
        <f t="shared" si="102"/>
        <v>6.9609549711991718</v>
      </c>
      <c r="CA282" s="22">
        <f t="shared" si="103"/>
        <v>0.65317738343875931</v>
      </c>
      <c r="CB282" s="59">
        <f t="shared" ref="CB282:CD282" si="1027">IFERROR(CB134/CA134*100-100,"")</f>
        <v>0.87974781412185621</v>
      </c>
      <c r="CC282" s="59">
        <f t="shared" si="1027"/>
        <v>1.8610617069563062</v>
      </c>
      <c r="CD282" s="59">
        <f t="shared" si="1027"/>
        <v>1.8000967258612093</v>
      </c>
      <c r="CE282" s="22">
        <f t="shared" si="105"/>
        <v>5.8852721403376052</v>
      </c>
      <c r="CF282" s="22">
        <f t="shared" si="106"/>
        <v>-6.2884837056202514E-2</v>
      </c>
      <c r="CG282" s="59">
        <f t="shared" ref="CG282:CI282" si="1028">IFERROR(CG134/CF134*100-100,"")</f>
        <v>1.7573032070212378</v>
      </c>
      <c r="CH282" s="59">
        <f t="shared" si="1028"/>
        <v>1.183019460936336</v>
      </c>
      <c r="CI282" s="59">
        <f t="shared" si="1028"/>
        <v>1.1948031653370634</v>
      </c>
      <c r="CJ282" s="22">
        <f t="shared" si="108"/>
        <v>4.7116414571795531</v>
      </c>
      <c r="CK282" s="22">
        <f t="shared" si="109"/>
        <v>-0.12570656455409335</v>
      </c>
      <c r="CL282" s="59">
        <f t="shared" ref="CL282:CN282" si="1029">IFERROR(CL134/CK134*100-100,"")</f>
        <v>4.092504014029231</v>
      </c>
      <c r="CM282" s="59">
        <f t="shared" si="1029"/>
        <v>1.575213153850811</v>
      </c>
      <c r="CN282" s="59">
        <f t="shared" si="1029"/>
        <v>1.5495232564128258</v>
      </c>
      <c r="CO282" s="22">
        <f t="shared" si="111"/>
        <v>6.1688342758530581</v>
      </c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</row>
    <row r="283" spans="1:125" ht="14.25" customHeight="1" x14ac:dyDescent="0.2">
      <c r="A283" s="30" t="s">
        <v>74</v>
      </c>
      <c r="B283" s="119" t="s">
        <v>75</v>
      </c>
      <c r="C283" s="135"/>
      <c r="D283" s="31"/>
      <c r="E283" s="59">
        <f t="shared" ref="E283:G283" si="1030">IFERROR(E135/D135*100-100,"")</f>
        <v>0.32352138153785859</v>
      </c>
      <c r="F283" s="59">
        <f t="shared" si="1030"/>
        <v>0.59701588673036099</v>
      </c>
      <c r="G283" s="59">
        <f t="shared" si="1030"/>
        <v>6.0749954760325409E-2</v>
      </c>
      <c r="H283" s="31"/>
      <c r="I283" s="22">
        <f t="shared" si="61"/>
        <v>-2.8631262106500799E-2</v>
      </c>
      <c r="J283" s="59">
        <f t="shared" ref="J283:L283" si="1031">IFERROR(J135/I135*100-100,"")</f>
        <v>1.2203381219664209</v>
      </c>
      <c r="K283" s="59">
        <f t="shared" si="1031"/>
        <v>3.018890240677834</v>
      </c>
      <c r="L283" s="59">
        <f t="shared" si="1031"/>
        <v>-3.9362782757201558</v>
      </c>
      <c r="M283" s="22">
        <f t="shared" si="63"/>
        <v>1.8177908754994263</v>
      </c>
      <c r="N283" s="22">
        <f t="shared" si="64"/>
        <v>0.29644256439722483</v>
      </c>
      <c r="O283" s="59">
        <f t="shared" ref="O283:Q283" si="1032">IFERROR(O135/N135*100-100,"")</f>
        <v>2.5411638714534917</v>
      </c>
      <c r="P283" s="59">
        <f t="shared" si="1032"/>
        <v>4.593714188807013</v>
      </c>
      <c r="Q283" s="59">
        <f t="shared" si="1032"/>
        <v>-3.6145385719243137</v>
      </c>
      <c r="R283" s="22">
        <f t="shared" si="66"/>
        <v>2.3258514412716664</v>
      </c>
      <c r="S283" s="22">
        <f t="shared" si="67"/>
        <v>24.108248005101714</v>
      </c>
      <c r="T283" s="59">
        <f t="shared" ref="T283:V283" si="1033">IFERROR(T135/S135*100-100,"")</f>
        <v>8.286760992534397</v>
      </c>
      <c r="U283" s="59">
        <f t="shared" si="1033"/>
        <v>-5.8797333081314918</v>
      </c>
      <c r="V283" s="59">
        <f t="shared" si="1033"/>
        <v>-4.9019657603054867</v>
      </c>
      <c r="W283" s="22">
        <f t="shared" si="69"/>
        <v>26.422096925639465</v>
      </c>
      <c r="X283" s="22">
        <f t="shared" si="70"/>
        <v>5.6805866971998853</v>
      </c>
      <c r="Y283" s="59">
        <f t="shared" ref="Y283:AA283" si="1034">IFERROR(Y135/X135*100-100,"")</f>
        <v>3.2229638485220136</v>
      </c>
      <c r="Z283" s="59">
        <f t="shared" si="1034"/>
        <v>5.7819798448857114</v>
      </c>
      <c r="AA283" s="59">
        <f t="shared" si="1034"/>
        <v>3.4888972050274702</v>
      </c>
      <c r="AB283" s="22">
        <f t="shared" si="72"/>
        <v>7.0298231748918738</v>
      </c>
      <c r="AC283" s="22">
        <f t="shared" si="73"/>
        <v>4.8372475748565478</v>
      </c>
      <c r="AD283" s="59">
        <f t="shared" ref="AD283:AF283" si="1035">IFERROR(AD135/AC135*100-100,"")</f>
        <v>3.6083183806586021</v>
      </c>
      <c r="AE283" s="59">
        <f t="shared" si="1035"/>
        <v>3.7131571554181164</v>
      </c>
      <c r="AF283" s="59">
        <f t="shared" si="1035"/>
        <v>-1.5066540237499879</v>
      </c>
      <c r="AG283" s="22">
        <f t="shared" si="75"/>
        <v>16.09582886421083</v>
      </c>
      <c r="AH283" s="22">
        <f t="shared" si="76"/>
        <v>1.0658112177655283</v>
      </c>
      <c r="AI283" s="59">
        <f t="shared" ref="AI283:AK283" si="1036">IFERROR(AI135/AH135*100-100,"")</f>
        <v>2.9572467454278524</v>
      </c>
      <c r="AJ283" s="59">
        <f t="shared" si="1036"/>
        <v>0.57320445714887569</v>
      </c>
      <c r="AK283" s="59">
        <f t="shared" si="1036"/>
        <v>5.9382828150410489</v>
      </c>
      <c r="AL283" s="22">
        <f t="shared" si="78"/>
        <v>6.7850823826236706</v>
      </c>
      <c r="AM283" s="22">
        <f t="shared" si="79"/>
        <v>1.4543258411390951</v>
      </c>
      <c r="AN283" s="59">
        <f t="shared" ref="AN283:AP283" si="1037">IFERROR(AN135/AM135*100-100,"")</f>
        <v>-7.2539427107248855</v>
      </c>
      <c r="AO283" s="59">
        <f t="shared" si="1037"/>
        <v>10.797948128012578</v>
      </c>
      <c r="AP283" s="59">
        <f t="shared" si="1037"/>
        <v>1.2926524599902649</v>
      </c>
      <c r="AQ283" s="22">
        <f t="shared" si="81"/>
        <v>6.8514872661366439</v>
      </c>
      <c r="AR283" s="22">
        <f t="shared" si="82"/>
        <v>3.9270926913690545</v>
      </c>
      <c r="AS283" s="59">
        <f t="shared" ref="AS283:AU283" si="1038">IFERROR(AS135/AR135*100-100,"")</f>
        <v>2.1981949097360314</v>
      </c>
      <c r="AT283" s="59">
        <f t="shared" si="1038"/>
        <v>-1.213296484791698</v>
      </c>
      <c r="AU283" s="59">
        <f t="shared" si="1038"/>
        <v>1.1823236942004201</v>
      </c>
      <c r="AV283" s="22">
        <f t="shared" si="84"/>
        <v>9.7231898248826099</v>
      </c>
      <c r="AW283" s="22">
        <f t="shared" si="85"/>
        <v>0.14859402802123611</v>
      </c>
      <c r="AX283" s="59">
        <f t="shared" ref="AX283:AZ283" si="1039">IFERROR(AX135/AW135*100-100,"")</f>
        <v>4.4042345846905278</v>
      </c>
      <c r="AY283" s="59">
        <f t="shared" si="1039"/>
        <v>-1.0836067644978016</v>
      </c>
      <c r="AZ283" s="59">
        <f t="shared" si="1039"/>
        <v>4.4637152240713647</v>
      </c>
      <c r="BA283" s="22">
        <f t="shared" si="87"/>
        <v>4.8912601518420189</v>
      </c>
      <c r="BB283" s="22">
        <f t="shared" si="88"/>
        <v>7.7908329353391537E-2</v>
      </c>
      <c r="BC283" s="59">
        <f t="shared" ref="BC283:BE283" si="1040">IFERROR(BC135/BB135*100-100,"")</f>
        <v>0.65093979887240039</v>
      </c>
      <c r="BD283" s="59">
        <f t="shared" si="1040"/>
        <v>5.4578351158699974</v>
      </c>
      <c r="BE283" s="59">
        <f t="shared" si="1040"/>
        <v>0.94023480034226736</v>
      </c>
      <c r="BF283" s="22">
        <f t="shared" si="90"/>
        <v>7.5452708816111169</v>
      </c>
      <c r="BG283" s="22">
        <f t="shared" si="91"/>
        <v>7.9996688083071774</v>
      </c>
      <c r="BH283" s="59">
        <f t="shared" ref="BH283:BJ283" si="1041">IFERROR(BH135/BG135*100-100,"")</f>
        <v>-7.6465246304154135</v>
      </c>
      <c r="BI283" s="59">
        <f t="shared" si="1041"/>
        <v>2.6357117633595948</v>
      </c>
      <c r="BJ283" s="59">
        <f t="shared" si="1041"/>
        <v>4.4809174955641851</v>
      </c>
      <c r="BK283" s="22">
        <f t="shared" si="93"/>
        <v>7.9528261389968122</v>
      </c>
      <c r="BL283" s="22">
        <f t="shared" si="94"/>
        <v>4.2445300765014338</v>
      </c>
      <c r="BM283" s="59">
        <f t="shared" ref="BM283:BO283" si="1042">IFERROR(BM135/BL135*100-100,"")</f>
        <v>-0.72194864578857221</v>
      </c>
      <c r="BN283" s="59">
        <f t="shared" si="1042"/>
        <v>4.0212989986158476</v>
      </c>
      <c r="BO283" s="59">
        <f t="shared" si="1042"/>
        <v>2.8840258866468673</v>
      </c>
      <c r="BP283" s="22">
        <f t="shared" si="96"/>
        <v>9.2859439638351091</v>
      </c>
      <c r="BQ283" s="22">
        <f t="shared" si="97"/>
        <v>0.54208470671525788</v>
      </c>
      <c r="BR283" s="59">
        <f t="shared" ref="BR283:BT283" si="1043">IFERROR(BR135/BQ135*100-100,"")</f>
        <v>0.74493403230447086</v>
      </c>
      <c r="BS283" s="59">
        <f t="shared" si="1043"/>
        <v>1.9286483494385749</v>
      </c>
      <c r="BT283" s="59">
        <f t="shared" si="1043"/>
        <v>-3.5452033530616376</v>
      </c>
      <c r="BU283" s="22">
        <f t="shared" si="99"/>
        <v>5.1739747224718542</v>
      </c>
      <c r="BV283" s="22">
        <f t="shared" si="100"/>
        <v>4.4629339527960639</v>
      </c>
      <c r="BW283" s="59">
        <f t="shared" ref="BW283:BY283" si="1044">IFERROR(BW135/BV135*100-100,"")</f>
        <v>0.53720295844510701</v>
      </c>
      <c r="BX283" s="59">
        <f t="shared" si="1044"/>
        <v>-3.8254712283347772</v>
      </c>
      <c r="BY283" s="59">
        <f t="shared" si="1044"/>
        <v>-2.974118433816102</v>
      </c>
      <c r="BZ283" s="22">
        <f t="shared" si="102"/>
        <v>0.52783496038048838</v>
      </c>
      <c r="CA283" s="22">
        <f t="shared" si="103"/>
        <v>6.2328570630236584</v>
      </c>
      <c r="CB283" s="59">
        <f t="shared" ref="CB283:CD283" si="1045">IFERROR(CB135/CA135*100-100,"")</f>
        <v>1.278002158540545</v>
      </c>
      <c r="CC283" s="59">
        <f t="shared" si="1045"/>
        <v>-4.4208876517748479</v>
      </c>
      <c r="CD283" s="59">
        <f t="shared" si="1045"/>
        <v>4.8252185071961549</v>
      </c>
      <c r="CE283" s="22">
        <f t="shared" si="105"/>
        <v>1.8307810295236493</v>
      </c>
      <c r="CF283" s="22">
        <f t="shared" si="106"/>
        <v>-1.6514013838416872</v>
      </c>
      <c r="CG283" s="59">
        <f t="shared" ref="CG283:CI283" si="1046">IFERROR(CG135/CF135*100-100,"")</f>
        <v>-4.9169135235345607E-2</v>
      </c>
      <c r="CH283" s="59">
        <f t="shared" si="1046"/>
        <v>-2.0397785297733435</v>
      </c>
      <c r="CI283" s="59">
        <f t="shared" si="1046"/>
        <v>0.98119541385787556</v>
      </c>
      <c r="CJ283" s="22">
        <f t="shared" si="108"/>
        <v>-0.907204056361266</v>
      </c>
      <c r="CK283" s="22">
        <f t="shared" si="109"/>
        <v>0.38747629215856705</v>
      </c>
      <c r="CL283" s="59">
        <f t="shared" ref="CL283:CN283" si="1047">IFERROR(CL135/CK135*100-100,"")</f>
        <v>-3.9113666799095057</v>
      </c>
      <c r="CM283" s="59">
        <f t="shared" si="1047"/>
        <v>5.8995340144954298</v>
      </c>
      <c r="CN283" s="59">
        <f t="shared" si="1047"/>
        <v>7.3219549693067592</v>
      </c>
      <c r="CO283" s="22">
        <f t="shared" si="111"/>
        <v>1.8373552655951642</v>
      </c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</row>
    <row r="284" spans="1:125" ht="14.25" customHeight="1" x14ac:dyDescent="0.2">
      <c r="A284" s="19"/>
      <c r="B284" s="20">
        <v>1</v>
      </c>
      <c r="C284" s="36" t="s">
        <v>76</v>
      </c>
      <c r="D284" s="22"/>
      <c r="E284" s="59">
        <f t="shared" ref="E284:G284" si="1048">IFERROR(E136/D136*100-100,"")</f>
        <v>0.25202989508892415</v>
      </c>
      <c r="F284" s="59">
        <f t="shared" si="1048"/>
        <v>0.56128167649329441</v>
      </c>
      <c r="G284" s="59">
        <f t="shared" si="1048"/>
        <v>-0.19102548759450144</v>
      </c>
      <c r="H284" s="22"/>
      <c r="I284" s="22">
        <f t="shared" si="61"/>
        <v>0.14133166664311148</v>
      </c>
      <c r="J284" s="59">
        <f t="shared" ref="J284:L284" si="1049">IFERROR(J136/I136*100-100,"")</f>
        <v>1.2351262952389419</v>
      </c>
      <c r="K284" s="59">
        <f t="shared" si="1049"/>
        <v>3.0734280499171547</v>
      </c>
      <c r="L284" s="59">
        <f t="shared" si="1049"/>
        <v>-4.5512425855094563</v>
      </c>
      <c r="M284" s="22">
        <f t="shared" si="63"/>
        <v>1.6398762452058548</v>
      </c>
      <c r="N284" s="22">
        <f t="shared" si="64"/>
        <v>0.53789148168978329</v>
      </c>
      <c r="O284" s="59">
        <f t="shared" ref="O284:Q284" si="1050">IFERROR(O136/N136*100-100,"")</f>
        <v>2.3319688421527616</v>
      </c>
      <c r="P284" s="59">
        <f t="shared" si="1050"/>
        <v>4.7535512581859933</v>
      </c>
      <c r="Q284" s="59">
        <f t="shared" si="1050"/>
        <v>-4.01941545492177</v>
      </c>
      <c r="R284" s="22">
        <f t="shared" si="66"/>
        <v>1.9216685584531916</v>
      </c>
      <c r="S284" s="22">
        <f t="shared" si="67"/>
        <v>26.182244148258519</v>
      </c>
      <c r="T284" s="59">
        <f t="shared" ref="T284:V284" si="1051">IFERROR(T136/S136*100-100,"")</f>
        <v>8.8414626465496156</v>
      </c>
      <c r="U284" s="59">
        <f t="shared" si="1051"/>
        <v>-6.3232373133120348</v>
      </c>
      <c r="V284" s="59">
        <f t="shared" si="1051"/>
        <v>-5.3963511877306303</v>
      </c>
      <c r="W284" s="22">
        <f t="shared" si="69"/>
        <v>28.202200779989624</v>
      </c>
      <c r="X284" s="22">
        <f t="shared" si="70"/>
        <v>6.0635854809725913</v>
      </c>
      <c r="Y284" s="59">
        <f t="shared" ref="Y284:AA284" si="1052">IFERROR(Y136/X136*100-100,"")</f>
        <v>3.298316350966914</v>
      </c>
      <c r="Z284" s="59">
        <f t="shared" si="1052"/>
        <v>6.1244200437417788</v>
      </c>
      <c r="AA284" s="59">
        <f t="shared" si="1052"/>
        <v>3.5084949983316847</v>
      </c>
      <c r="AB284" s="22">
        <f t="shared" si="72"/>
        <v>7.1129997100609899</v>
      </c>
      <c r="AC284" s="22">
        <f t="shared" si="73"/>
        <v>4.1931569608953225</v>
      </c>
      <c r="AD284" s="59">
        <f t="shared" ref="AD284:AF284" si="1053">IFERROR(AD136/AC136*100-100,"")</f>
        <v>3.8855568218794332</v>
      </c>
      <c r="AE284" s="59">
        <f t="shared" si="1053"/>
        <v>3.7581781345556067</v>
      </c>
      <c r="AF284" s="59">
        <f t="shared" si="1053"/>
        <v>-1.8791703376030284</v>
      </c>
      <c r="AG284" s="22">
        <f t="shared" si="75"/>
        <v>15.746075543338023</v>
      </c>
      <c r="AH284" s="22">
        <f t="shared" si="76"/>
        <v>1.1137475035858415</v>
      </c>
      <c r="AI284" s="59">
        <f t="shared" ref="AI284:AK284" si="1054">IFERROR(AI136/AH136*100-100,"")</f>
        <v>3.1220901043666203</v>
      </c>
      <c r="AJ284" s="59">
        <f t="shared" si="1054"/>
        <v>0.42334243102027358</v>
      </c>
      <c r="AK284" s="59">
        <f t="shared" si="1054"/>
        <v>6.2782673061331167</v>
      </c>
      <c r="AL284" s="22">
        <f t="shared" si="78"/>
        <v>6.7632216464315889</v>
      </c>
      <c r="AM284" s="22">
        <f t="shared" si="79"/>
        <v>1.3873466370473437</v>
      </c>
      <c r="AN284" s="59">
        <f t="shared" ref="AN284:AP284" si="1055">IFERROR(AN136/AM136*100-100,"")</f>
        <v>-7.9031178694045394</v>
      </c>
      <c r="AO284" s="59">
        <f t="shared" si="1055"/>
        <v>11.560936111755154</v>
      </c>
      <c r="AP284" s="59">
        <f t="shared" si="1055"/>
        <v>1.2825107528800856</v>
      </c>
      <c r="AQ284" s="22">
        <f t="shared" si="81"/>
        <v>6.8108709713321787</v>
      </c>
      <c r="AR284" s="22">
        <f t="shared" si="82"/>
        <v>4.1253620231204309</v>
      </c>
      <c r="AS284" s="59">
        <f t="shared" ref="AS284:AU284" si="1056">IFERROR(AS136/AR136*100-100,"")</f>
        <v>2.1970719238553471</v>
      </c>
      <c r="AT284" s="59">
        <f t="shared" si="1056"/>
        <v>-1.4111187364313764</v>
      </c>
      <c r="AU284" s="59">
        <f t="shared" si="1056"/>
        <v>1.1384009424587589</v>
      </c>
      <c r="AV284" s="22">
        <f t="shared" si="84"/>
        <v>9.9712835341622394</v>
      </c>
      <c r="AW284" s="22">
        <f t="shared" si="85"/>
        <v>7.3187486041106808E-2</v>
      </c>
      <c r="AX284" s="59">
        <f t="shared" ref="AX284:AZ284" si="1057">IFERROR(AX136/AW136*100-100,"")</f>
        <v>4.6084952135295509</v>
      </c>
      <c r="AY284" s="59">
        <f t="shared" si="1057"/>
        <v>-1.2395194416987607</v>
      </c>
      <c r="AZ284" s="59">
        <f t="shared" si="1057"/>
        <v>4.7512135539148801</v>
      </c>
      <c r="BA284" s="22">
        <f t="shared" si="87"/>
        <v>4.8194970516200755</v>
      </c>
      <c r="BB284" s="22">
        <f t="shared" si="88"/>
        <v>0.12364919536574348</v>
      </c>
      <c r="BC284" s="59">
        <f t="shared" ref="BC284:BE284" si="1058">IFERROR(BC136/BB136*100-100,"")</f>
        <v>0.6815698762039375</v>
      </c>
      <c r="BD284" s="59">
        <f t="shared" si="1058"/>
        <v>5.7379297491629586</v>
      </c>
      <c r="BE284" s="59">
        <f t="shared" si="1058"/>
        <v>0.80047061896652849</v>
      </c>
      <c r="BF284" s="22">
        <f t="shared" si="90"/>
        <v>7.9142417513837131</v>
      </c>
      <c r="BG284" s="22">
        <f t="shared" si="91"/>
        <v>8.6197338075474761</v>
      </c>
      <c r="BH284" s="59">
        <f t="shared" ref="BH284:BJ284" si="1059">IFERROR(BH136/BG136*100-100,"")</f>
        <v>-8.2441931539011648</v>
      </c>
      <c r="BI284" s="59">
        <f t="shared" si="1059"/>
        <v>2.7468652989623479</v>
      </c>
      <c r="BJ284" s="59">
        <f t="shared" si="1059"/>
        <v>4.6517112713828794</v>
      </c>
      <c r="BK284" s="22">
        <f t="shared" si="93"/>
        <v>8.1917134935938662</v>
      </c>
      <c r="BL284" s="22">
        <f t="shared" si="94"/>
        <v>4.5361037856943796</v>
      </c>
      <c r="BM284" s="59">
        <f t="shared" ref="BM284:BO284" si="1060">IFERROR(BM136/BL136*100-100,"")</f>
        <v>-0.75106901034943974</v>
      </c>
      <c r="BN284" s="59">
        <f t="shared" si="1060"/>
        <v>4.3657784805837423</v>
      </c>
      <c r="BO284" s="59">
        <f t="shared" si="1060"/>
        <v>2.9867714286715028</v>
      </c>
      <c r="BP284" s="22">
        <f t="shared" si="96"/>
        <v>9.7894327215995389</v>
      </c>
      <c r="BQ284" s="22">
        <f t="shared" si="97"/>
        <v>0.64899194483349731</v>
      </c>
      <c r="BR284" s="59">
        <f t="shared" ref="BR284:BT284" si="1061">IFERROR(BR136/BQ136*100-100,"")</f>
        <v>0.63178434441265097</v>
      </c>
      <c r="BS284" s="59">
        <f t="shared" si="1061"/>
        <v>1.9646299242099587</v>
      </c>
      <c r="BT284" s="59">
        <f t="shared" si="1061"/>
        <v>-3.7831174445465905</v>
      </c>
      <c r="BU284" s="22">
        <f t="shared" si="99"/>
        <v>5.3913765946494152</v>
      </c>
      <c r="BV284" s="22">
        <f t="shared" si="100"/>
        <v>4.7761011151480517</v>
      </c>
      <c r="BW284" s="59">
        <f t="shared" ref="BW284:BY284" si="1062">IFERROR(BW136/BV136*100-100,"")</f>
        <v>0.48659699696069936</v>
      </c>
      <c r="BX284" s="59">
        <f t="shared" si="1062"/>
        <v>-4.4327638567681475</v>
      </c>
      <c r="BY284" s="59">
        <f t="shared" si="1062"/>
        <v>-3.1735610033078956</v>
      </c>
      <c r="BZ284" s="22">
        <f t="shared" si="102"/>
        <v>0.23479441971436188</v>
      </c>
      <c r="CA284" s="22">
        <f t="shared" si="103"/>
        <v>6.6175131225256933</v>
      </c>
      <c r="CB284" s="59">
        <f t="shared" ref="CB284:CD284" si="1063">IFERROR(CB136/CA136*100-100,"")</f>
        <v>1.3012214805339113</v>
      </c>
      <c r="CC284" s="59">
        <f t="shared" si="1063"/>
        <v>-4.8684758574219984</v>
      </c>
      <c r="CD284" s="59">
        <f t="shared" si="1063"/>
        <v>5.0714731021218142</v>
      </c>
      <c r="CE284" s="22">
        <f t="shared" si="105"/>
        <v>1.5364918423170337</v>
      </c>
      <c r="CF284" s="22">
        <f t="shared" si="106"/>
        <v>-1.8116910345345758</v>
      </c>
      <c r="CG284" s="59">
        <f t="shared" ref="CG284:CI284" si="1064">IFERROR(CG136/CF136*100-100,"")</f>
        <v>-0.107487418872239</v>
      </c>
      <c r="CH284" s="59">
        <f t="shared" si="1064"/>
        <v>-2.215864393404587</v>
      </c>
      <c r="CI284" s="59">
        <f t="shared" si="1064"/>
        <v>0.98309773187806115</v>
      </c>
      <c r="CJ284" s="22">
        <f t="shared" si="108"/>
        <v>-1.2547346026417614</v>
      </c>
      <c r="CK284" s="22">
        <f t="shared" si="109"/>
        <v>0.28820050021347754</v>
      </c>
      <c r="CL284" s="59">
        <f t="shared" ref="CL284:CN284" si="1065">IFERROR(CL136/CK136*100-100,"")</f>
        <v>-4.5174981796410805</v>
      </c>
      <c r="CM284" s="59">
        <f t="shared" si="1065"/>
        <v>6.2366736770228925</v>
      </c>
      <c r="CN284" s="59">
        <f t="shared" si="1065"/>
        <v>7.802170879497794</v>
      </c>
      <c r="CO284" s="22">
        <f t="shared" si="111"/>
        <v>1.4355201463934293</v>
      </c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</row>
    <row r="285" spans="1:125" ht="14.25" customHeight="1" x14ac:dyDescent="0.2">
      <c r="A285" s="19"/>
      <c r="B285" s="20">
        <v>2</v>
      </c>
      <c r="C285" s="36" t="s">
        <v>77</v>
      </c>
      <c r="D285" s="22"/>
      <c r="E285" s="59">
        <f t="shared" ref="E285:G285" si="1066">IFERROR(E137/D137*100-100,"")</f>
        <v>1.7460976108864656</v>
      </c>
      <c r="F285" s="59">
        <f t="shared" si="1066"/>
        <v>0.67212068369744316</v>
      </c>
      <c r="G285" s="59">
        <f t="shared" si="1066"/>
        <v>2.8123280706622467</v>
      </c>
      <c r="H285" s="22"/>
      <c r="I285" s="22">
        <f t="shared" si="61"/>
        <v>-3.4502325077993703</v>
      </c>
      <c r="J285" s="59">
        <f t="shared" ref="J285:L285" si="1067">IFERROR(J137/I137*100-100,"")</f>
        <v>1.9729958482513013</v>
      </c>
      <c r="K285" s="59">
        <f t="shared" si="1067"/>
        <v>3.0741313277830216</v>
      </c>
      <c r="L285" s="59">
        <f t="shared" si="1067"/>
        <v>5.0442114924521775</v>
      </c>
      <c r="M285" s="22">
        <f t="shared" si="63"/>
        <v>3.6645199299089057</v>
      </c>
      <c r="N285" s="22">
        <f t="shared" si="64"/>
        <v>-2.8040102983045045</v>
      </c>
      <c r="O285" s="59">
        <f t="shared" ref="O285:Q285" si="1068">IFERROR(O137/N137*100-100,"")</f>
        <v>6.250565199147502</v>
      </c>
      <c r="P285" s="59">
        <f t="shared" si="1068"/>
        <v>2.998354583885714</v>
      </c>
      <c r="Q285" s="59">
        <f t="shared" si="1068"/>
        <v>1.422483715083203</v>
      </c>
      <c r="R285" s="22">
        <f t="shared" si="66"/>
        <v>9.6758624564977822</v>
      </c>
      <c r="S285" s="22">
        <f t="shared" si="67"/>
        <v>-1.095242985765978</v>
      </c>
      <c r="T285" s="59">
        <f t="shared" ref="T285:V285" si="1069">IFERROR(T137/S137*100-100,"")</f>
        <v>-6.3895629808001786E-2</v>
      </c>
      <c r="U285" s="59">
        <f t="shared" si="1069"/>
        <v>1.1389236210855813</v>
      </c>
      <c r="V285" s="59">
        <f t="shared" si="1069"/>
        <v>2.364688027473477</v>
      </c>
      <c r="W285" s="22">
        <f t="shared" si="69"/>
        <v>4.064401493739453</v>
      </c>
      <c r="X285" s="22">
        <f t="shared" si="70"/>
        <v>0.25756864448631234</v>
      </c>
      <c r="Y285" s="59">
        <f t="shared" ref="Y285:AA285" si="1070">IFERROR(Y137/X137*100-100,"")</f>
        <v>2.727454052072531</v>
      </c>
      <c r="Z285" s="59">
        <f t="shared" si="1070"/>
        <v>0.92939136277448142</v>
      </c>
      <c r="AA285" s="59">
        <f t="shared" si="1070"/>
        <v>3.243769408064253</v>
      </c>
      <c r="AB285" s="22">
        <f t="shared" si="72"/>
        <v>6.0339446077671397</v>
      </c>
      <c r="AC285" s="22">
        <f t="shared" si="73"/>
        <v>0.76151182210087143</v>
      </c>
      <c r="AD285" s="59">
        <f t="shared" ref="AD285:AF285" si="1071">IFERROR(AD137/AC137*100-100,"")</f>
        <v>-0.15540137178010127</v>
      </c>
      <c r="AE285" s="59">
        <f t="shared" si="1071"/>
        <v>3.7148669016541191</v>
      </c>
      <c r="AF285" s="59">
        <f t="shared" si="1071"/>
        <v>2.9713250474683832</v>
      </c>
      <c r="AG285" s="22">
        <f t="shared" si="75"/>
        <v>6.9667671842060628</v>
      </c>
      <c r="AH285" s="22">
        <f t="shared" si="76"/>
        <v>-0.10500254540136211</v>
      </c>
      <c r="AI285" s="59">
        <f t="shared" ref="AI285:AK285" si="1072">IFERROR(AI137/AH137*100-100,"")</f>
        <v>0.14554976933149533</v>
      </c>
      <c r="AJ285" s="59">
        <f t="shared" si="1072"/>
        <v>2.4527128870687136</v>
      </c>
      <c r="AK285" s="59">
        <f t="shared" si="1072"/>
        <v>0.4520200281179001</v>
      </c>
      <c r="AL285" s="22">
        <f t="shared" si="78"/>
        <v>5.4234230246976693</v>
      </c>
      <c r="AM285" s="22">
        <f t="shared" si="79"/>
        <v>1.7762160407416019</v>
      </c>
      <c r="AN285" s="59">
        <f t="shared" ref="AN285:AP285" si="1073">IFERROR(AN137/AM137*100-100,"")</f>
        <v>1.7698967864878057</v>
      </c>
      <c r="AO285" s="59">
        <f t="shared" si="1073"/>
        <v>0.97181859344655663</v>
      </c>
      <c r="AP285" s="59">
        <f t="shared" si="1073"/>
        <v>2.0536962052458421</v>
      </c>
      <c r="AQ285" s="22">
        <f t="shared" si="81"/>
        <v>5.8229702972829358</v>
      </c>
      <c r="AR285" s="22">
        <f t="shared" si="82"/>
        <v>1.6817809772126111</v>
      </c>
      <c r="AS285" s="59">
        <f t="shared" ref="AS285:AU285" si="1074">IFERROR(AS137/AR137*100-100,"")</f>
        <v>2.4077540245935438</v>
      </c>
      <c r="AT285" s="59">
        <f t="shared" si="1074"/>
        <v>2.2412831400168187</v>
      </c>
      <c r="AU285" s="59">
        <f t="shared" si="1074"/>
        <v>1.926078593896662</v>
      </c>
      <c r="AV285" s="22">
        <f t="shared" si="84"/>
        <v>7.7874012513201762</v>
      </c>
      <c r="AW285" s="22">
        <f t="shared" si="85"/>
        <v>0.94372793309611325</v>
      </c>
      <c r="AX285" s="59">
        <f t="shared" ref="AX285:AZ285" si="1075">IFERROR(AX137/AW137*100-100,"")</f>
        <v>1.2708638748289331</v>
      </c>
      <c r="AY285" s="59">
        <f t="shared" si="1075"/>
        <v>0.96549010272772762</v>
      </c>
      <c r="AZ285" s="59">
        <f t="shared" si="1075"/>
        <v>-0.12860761762112816</v>
      </c>
      <c r="BA285" s="22">
        <f t="shared" si="87"/>
        <v>5.5938254928226172</v>
      </c>
      <c r="BB285" s="22">
        <f t="shared" si="88"/>
        <v>-1.2715188918761697</v>
      </c>
      <c r="BC285" s="59">
        <f t="shared" ref="BC285:BE285" si="1076">IFERROR(BC137/BB137*100-100,"")</f>
        <v>-4.9669823616554254E-2</v>
      </c>
      <c r="BD285" s="59">
        <f t="shared" si="1076"/>
        <v>2.2403059606309199</v>
      </c>
      <c r="BE285" s="59">
        <f t="shared" si="1076"/>
        <v>4.06431463781513</v>
      </c>
      <c r="BF285" s="22">
        <f t="shared" si="90"/>
        <v>1.5260601621096583</v>
      </c>
      <c r="BG285" s="22">
        <f t="shared" si="91"/>
        <v>-2.6924554596210584</v>
      </c>
      <c r="BH285" s="59">
        <f t="shared" ref="BH285:BJ285" si="1077">IFERROR(BH137/BG137*100-100,"")</f>
        <v>2.7212873746434951</v>
      </c>
      <c r="BI285" s="59">
        <f t="shared" si="1077"/>
        <v>1.7573944405770732</v>
      </c>
      <c r="BJ285" s="59">
        <f t="shared" si="1077"/>
        <v>7.4360898280829701E-2</v>
      </c>
      <c r="BK285" s="22">
        <f t="shared" si="93"/>
        <v>4.3331390488826003</v>
      </c>
      <c r="BL285" s="22">
        <f t="shared" si="94"/>
        <v>-2.2473803655521749</v>
      </c>
      <c r="BM285" s="59">
        <f t="shared" ref="BM285:BO285" si="1078">IFERROR(BM137/BL137*100-100,"")</f>
        <v>-1.3561268712282697</v>
      </c>
      <c r="BN285" s="59">
        <f t="shared" si="1078"/>
        <v>0.11463702038344081</v>
      </c>
      <c r="BO285" s="59">
        <f t="shared" si="1078"/>
        <v>1.4638443863192379</v>
      </c>
      <c r="BP285" s="22">
        <f t="shared" si="96"/>
        <v>-1.2842202237313813</v>
      </c>
      <c r="BQ285" s="22">
        <f t="shared" si="97"/>
        <v>-1.813755352788931</v>
      </c>
      <c r="BR285" s="59">
        <f t="shared" ref="BR285:BT285" si="1079">IFERROR(BR137/BQ137*100-100,"")</f>
        <v>0.72540020394281157</v>
      </c>
      <c r="BS285" s="59">
        <f t="shared" si="1079"/>
        <v>1.1569858892475509</v>
      </c>
      <c r="BT285" s="59">
        <f t="shared" si="1079"/>
        <v>0.65618323554149072</v>
      </c>
      <c r="BU285" s="22">
        <f t="shared" si="99"/>
        <v>0.25885944982178444</v>
      </c>
      <c r="BV285" s="22">
        <f t="shared" si="100"/>
        <v>0.15456204648928917</v>
      </c>
      <c r="BW285" s="59">
        <f t="shared" ref="BW285:BY285" si="1080">IFERROR(BW137/BV137*100-100,"")</f>
        <v>1.6710026436231828</v>
      </c>
      <c r="BX285" s="59">
        <f t="shared" si="1080"/>
        <v>7.4402143102549729</v>
      </c>
      <c r="BY285" s="59">
        <f t="shared" si="1080"/>
        <v>0.25138813398682203</v>
      </c>
      <c r="BZ285" s="22">
        <f t="shared" si="102"/>
        <v>6.5817388266388406</v>
      </c>
      <c r="CA285" s="22">
        <f t="shared" si="103"/>
        <v>0.37362458315783442</v>
      </c>
      <c r="CB285" s="59">
        <f t="shared" ref="CB285:CD285" si="1081">IFERROR(CB137/CA137*100-100,"")</f>
        <v>0.13809166644914228</v>
      </c>
      <c r="CC285" s="59">
        <f t="shared" si="1081"/>
        <v>4.5509110204580878</v>
      </c>
      <c r="CD285" s="59">
        <f t="shared" si="1081"/>
        <v>1.3641096841374321</v>
      </c>
      <c r="CE285" s="22">
        <f t="shared" si="105"/>
        <v>7.4459916272860909</v>
      </c>
      <c r="CF285" s="22">
        <f t="shared" si="106"/>
        <v>1.2890904833726182</v>
      </c>
      <c r="CG285" s="59">
        <f t="shared" ref="CG285:CI285" si="1082">IFERROR(CG137/CF137*100-100,"")</f>
        <v>1.2601059445462823</v>
      </c>
      <c r="CH285" s="59">
        <f t="shared" si="1082"/>
        <v>0.45602987697968445</v>
      </c>
      <c r="CI285" s="59">
        <f t="shared" si="1082"/>
        <v>1.0078317278863267</v>
      </c>
      <c r="CJ285" s="22">
        <f t="shared" si="108"/>
        <v>6.1240773374963595</v>
      </c>
      <c r="CK285" s="22">
        <f t="shared" si="109"/>
        <v>-1.0989786295423301</v>
      </c>
      <c r="CL285" s="59">
        <f t="shared" ref="CL285:CN285" si="1083">IFERROR(CL137/CK137*100-100,"")</f>
        <v>3.1768152627776232</v>
      </c>
      <c r="CM285" s="59">
        <f t="shared" si="1083"/>
        <v>2.1305774738358991</v>
      </c>
      <c r="CN285" s="59">
        <f t="shared" si="1083"/>
        <v>0.53180550912779267</v>
      </c>
      <c r="CO285" s="22">
        <f t="shared" si="111"/>
        <v>3.8114826806004487</v>
      </c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</row>
    <row r="286" spans="1:125" ht="14.25" customHeight="1" x14ac:dyDescent="0.2">
      <c r="A286" s="19"/>
      <c r="B286" s="20">
        <v>3</v>
      </c>
      <c r="C286" s="36" t="s">
        <v>78</v>
      </c>
      <c r="D286" s="22"/>
      <c r="E286" s="59">
        <f t="shared" ref="E286:G286" si="1084">IFERROR(E138/D138*100-100,"")</f>
        <v>0.29030830484977344</v>
      </c>
      <c r="F286" s="59">
        <f t="shared" si="1084"/>
        <v>1.8839385974242191</v>
      </c>
      <c r="G286" s="59">
        <f t="shared" si="1084"/>
        <v>4.4329840394860582</v>
      </c>
      <c r="H286" s="22"/>
      <c r="I286" s="22">
        <f t="shared" si="61"/>
        <v>0.43130458992904153</v>
      </c>
      <c r="J286" s="59">
        <f t="shared" ref="J286:L286" si="1085">IFERROR(J138/I138*100-100,"")</f>
        <v>-0.80832508793810121</v>
      </c>
      <c r="K286" s="59">
        <f t="shared" si="1085"/>
        <v>0.79342245458859395</v>
      </c>
      <c r="L286" s="59">
        <f t="shared" si="1085"/>
        <v>2.0500852654661941</v>
      </c>
      <c r="M286" s="22">
        <f t="shared" si="63"/>
        <v>5.0793267918502352</v>
      </c>
      <c r="N286" s="22">
        <f t="shared" si="64"/>
        <v>-2.1199772738782912</v>
      </c>
      <c r="O286" s="59">
        <f t="shared" ref="O286:Q286" si="1086">IFERROR(O138/N138*100-100,"")</f>
        <v>2.7424587873162096</v>
      </c>
      <c r="P286" s="59">
        <f t="shared" si="1086"/>
        <v>1.9839669637080846</v>
      </c>
      <c r="Q286" s="59">
        <f t="shared" si="1086"/>
        <v>1.148038206147433</v>
      </c>
      <c r="R286" s="22">
        <f t="shared" si="66"/>
        <v>2.9291208711286458</v>
      </c>
      <c r="S286" s="22">
        <f t="shared" si="67"/>
        <v>2.6811171468421122</v>
      </c>
      <c r="T286" s="59">
        <f t="shared" ref="T286:V286" si="1087">IFERROR(T138/S138*100-100,"")</f>
        <v>0.71779751198776864</v>
      </c>
      <c r="U286" s="59">
        <f t="shared" si="1087"/>
        <v>1.1902593908533277</v>
      </c>
      <c r="V286" s="59">
        <f t="shared" si="1087"/>
        <v>2.3519921564676451</v>
      </c>
      <c r="W286" s="22">
        <f t="shared" si="69"/>
        <v>7.0991379798804672</v>
      </c>
      <c r="X286" s="22">
        <f t="shared" si="70"/>
        <v>0.94814602469199372</v>
      </c>
      <c r="Y286" s="59">
        <f t="shared" ref="Y286:AA286" si="1088">IFERROR(Y138/X138*100-100,"")</f>
        <v>0.92699056316322981</v>
      </c>
      <c r="Z286" s="59">
        <f t="shared" si="1088"/>
        <v>0.58485898915756707</v>
      </c>
      <c r="AA286" s="59">
        <f t="shared" si="1088"/>
        <v>3.0754512195007493</v>
      </c>
      <c r="AB286" s="22">
        <f t="shared" si="72"/>
        <v>5.3377993525637066</v>
      </c>
      <c r="AC286" s="22">
        <f t="shared" si="73"/>
        <v>44.353195525339629</v>
      </c>
      <c r="AD286" s="59">
        <f t="shared" ref="AD286:AF286" si="1089">IFERROR(AD138/AC138*100-100,"")</f>
        <v>-0.38027243688509316</v>
      </c>
      <c r="AE286" s="59">
        <f t="shared" si="1089"/>
        <v>2.0880646220171855</v>
      </c>
      <c r="AF286" s="59">
        <f t="shared" si="1089"/>
        <v>5.3629915345727142</v>
      </c>
      <c r="AG286" s="22">
        <f t="shared" si="75"/>
        <v>51.56603972753544</v>
      </c>
      <c r="AH286" s="22">
        <f t="shared" si="76"/>
        <v>1.1619106229095735</v>
      </c>
      <c r="AI286" s="59">
        <f t="shared" ref="AI286:AK286" si="1090">IFERROR(AI138/AH138*100-100,"")</f>
        <v>1.4424396553676786</v>
      </c>
      <c r="AJ286" s="59">
        <f t="shared" si="1090"/>
        <v>3.0580725284230539</v>
      </c>
      <c r="AK286" s="59">
        <f t="shared" si="1090"/>
        <v>2.3177796255086918</v>
      </c>
      <c r="AL286" s="22">
        <f t="shared" si="78"/>
        <v>9.5882462143868992</v>
      </c>
      <c r="AM286" s="22">
        <f t="shared" si="79"/>
        <v>3.351160717461994</v>
      </c>
      <c r="AN286" s="59">
        <f t="shared" ref="AN286:AP286" si="1091">IFERROR(AN138/AM138*100-100,"")</f>
        <v>2.5848128707073386</v>
      </c>
      <c r="AO286" s="59">
        <f t="shared" si="1091"/>
        <v>0.7303024542671892</v>
      </c>
      <c r="AP286" s="59">
        <f t="shared" si="1091"/>
        <v>0.59114194856022095</v>
      </c>
      <c r="AQ286" s="22">
        <f t="shared" si="81"/>
        <v>9.7248635601779938</v>
      </c>
      <c r="AR286" s="22">
        <f t="shared" si="82"/>
        <v>0.23455380954342786</v>
      </c>
      <c r="AS286" s="59">
        <f t="shared" ref="AS286:AU286" si="1092">IFERROR(AS138/AR138*100-100,"")</f>
        <v>1.9412365477682272</v>
      </c>
      <c r="AT286" s="59">
        <f t="shared" si="1092"/>
        <v>0.96371949708129989</v>
      </c>
      <c r="AU286" s="59">
        <f t="shared" si="1092"/>
        <v>1.6483618517995922</v>
      </c>
      <c r="AV286" s="22">
        <f t="shared" si="84"/>
        <v>4.0924262110320342</v>
      </c>
      <c r="AW286" s="22">
        <f t="shared" si="85"/>
        <v>1.6272125963682242</v>
      </c>
      <c r="AX286" s="59">
        <f t="shared" ref="AX286:AZ286" si="1093">IFERROR(AX138/AW138*100-100,"")</f>
        <v>1.8941794238918703</v>
      </c>
      <c r="AY286" s="59">
        <f t="shared" si="1093"/>
        <v>1.4851420155786172</v>
      </c>
      <c r="AZ286" s="59">
        <f t="shared" si="1093"/>
        <v>1.1275768314663566</v>
      </c>
      <c r="BA286" s="22">
        <f t="shared" si="87"/>
        <v>6.4238658955032122</v>
      </c>
      <c r="BB286" s="22">
        <f t="shared" si="88"/>
        <v>0.346164840697611</v>
      </c>
      <c r="BC286" s="59">
        <f t="shared" ref="BC286:BE286" si="1094">IFERROR(BC138/BB138*100-100,"")</f>
        <v>0.53230605501204309</v>
      </c>
      <c r="BD286" s="59">
        <f t="shared" si="1094"/>
        <v>-6.9574150003504087E-2</v>
      </c>
      <c r="BE286" s="59">
        <f t="shared" si="1094"/>
        <v>1.8035762969810918</v>
      </c>
      <c r="BF286" s="22">
        <f t="shared" si="90"/>
        <v>3.2441564714672921</v>
      </c>
      <c r="BG286" s="22">
        <f t="shared" si="91"/>
        <v>0.2843747334228226</v>
      </c>
      <c r="BH286" s="59">
        <f t="shared" ref="BH286:BJ286" si="1095">IFERROR(BH138/BG138*100-100,"")</f>
        <v>1.9905400241656963</v>
      </c>
      <c r="BI286" s="59">
        <f t="shared" si="1095"/>
        <v>-0.16059435328786265</v>
      </c>
      <c r="BJ286" s="59">
        <f t="shared" si="1095"/>
        <v>4.4105167209809792</v>
      </c>
      <c r="BK286" s="22">
        <f t="shared" si="93"/>
        <v>4.311423899378795</v>
      </c>
      <c r="BL286" s="22">
        <f t="shared" si="94"/>
        <v>2.2401596827587866</v>
      </c>
      <c r="BM286" s="59">
        <f t="shared" ref="BM286:BO286" si="1096">IFERROR(BM138/BL138*100-100,"")</f>
        <v>1.221888892166362</v>
      </c>
      <c r="BN286" s="59">
        <f t="shared" si="1096"/>
        <v>-3.9009613575238404</v>
      </c>
      <c r="BO286" s="59">
        <f t="shared" si="1096"/>
        <v>0.59115280811413129</v>
      </c>
      <c r="BP286" s="22">
        <f t="shared" si="96"/>
        <v>5.0442683900139684</v>
      </c>
      <c r="BQ286" s="22">
        <f t="shared" si="97"/>
        <v>-0.75214291187339199</v>
      </c>
      <c r="BR286" s="59">
        <f t="shared" ref="BR286:BT286" si="1097">IFERROR(BR138/BQ138*100-100,"")</f>
        <v>5.5523299619894715</v>
      </c>
      <c r="BS286" s="59">
        <f t="shared" si="1097"/>
        <v>1.4563646724289327</v>
      </c>
      <c r="BT286" s="59">
        <f t="shared" si="1097"/>
        <v>0.78237104111511258</v>
      </c>
      <c r="BU286" s="22">
        <f t="shared" si="99"/>
        <v>3.0481669121451773</v>
      </c>
      <c r="BV286" s="22">
        <f t="shared" si="100"/>
        <v>-2.2089199042828085</v>
      </c>
      <c r="BW286" s="59">
        <f t="shared" ref="BW286:BY286" si="1098">IFERROR(BW138/BV138*100-100,"")</f>
        <v>1.16860164152979</v>
      </c>
      <c r="BX286" s="59">
        <f t="shared" si="1098"/>
        <v>6.5328353267228891</v>
      </c>
      <c r="BY286" s="59">
        <f t="shared" si="1098"/>
        <v>0.16318806619983661</v>
      </c>
      <c r="BZ286" s="22">
        <f t="shared" si="102"/>
        <v>4.622556001553761</v>
      </c>
      <c r="CA286" s="22">
        <f t="shared" si="103"/>
        <v>0.18823269873540482</v>
      </c>
      <c r="CB286" s="59">
        <f t="shared" ref="CB286:CD286" si="1099">IFERROR(CB138/CA138*100-100,"")</f>
        <v>1.8929456877982744</v>
      </c>
      <c r="CC286" s="59">
        <f t="shared" si="1099"/>
        <v>0.89734142502359759</v>
      </c>
      <c r="CD286" s="59">
        <f t="shared" si="1099"/>
        <v>0.68907913969513857</v>
      </c>
      <c r="CE286" s="22">
        <f t="shared" si="105"/>
        <v>5.9039314259049576</v>
      </c>
      <c r="CF286" s="22">
        <f t="shared" si="106"/>
        <v>0.34351028188210364</v>
      </c>
      <c r="CG286" s="59">
        <f t="shared" ref="CG286:CI286" si="1100">IFERROR(CG138/CF138*100-100,"")</f>
        <v>0.29128667163600142</v>
      </c>
      <c r="CH286" s="59">
        <f t="shared" si="1100"/>
        <v>0.90989378850613889</v>
      </c>
      <c r="CI286" s="59">
        <f t="shared" si="1100"/>
        <v>0.8781075974514323</v>
      </c>
      <c r="CJ286" s="22">
        <f t="shared" si="108"/>
        <v>2.6936073030129819</v>
      </c>
      <c r="CK286" s="22">
        <f t="shared" si="109"/>
        <v>5.9051476908623499</v>
      </c>
      <c r="CL286" s="59">
        <f t="shared" ref="CL286:CN286" si="1101">IFERROR(CL138/CK138*100-100,"")</f>
        <v>7.1898823948145321</v>
      </c>
      <c r="CM286" s="59">
        <f t="shared" si="1101"/>
        <v>0.54724016227989125</v>
      </c>
      <c r="CN286" s="59">
        <f t="shared" si="1101"/>
        <v>0.77220572494256601</v>
      </c>
      <c r="CO286" s="22">
        <f t="shared" si="111"/>
        <v>13.475865133976981</v>
      </c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</row>
    <row r="287" spans="1:125" ht="14.25" customHeight="1" x14ac:dyDescent="0.2">
      <c r="A287" s="19"/>
      <c r="B287" s="20">
        <v>4</v>
      </c>
      <c r="C287" s="36" t="s">
        <v>79</v>
      </c>
      <c r="D287" s="22"/>
      <c r="E287" s="59" t="str">
        <f t="shared" ref="E287:G287" si="1102">IFERROR(E139/D139*100-100,"")</f>
        <v/>
      </c>
      <c r="F287" s="59" t="str">
        <f t="shared" si="1102"/>
        <v/>
      </c>
      <c r="G287" s="59" t="str">
        <f t="shared" si="1102"/>
        <v/>
      </c>
      <c r="H287" s="22"/>
      <c r="I287" s="22" t="str">
        <f t="shared" si="61"/>
        <v/>
      </c>
      <c r="J287" s="59" t="str">
        <f t="shared" ref="J287:L287" si="1103">IFERROR(J139/I139*100-100,"")</f>
        <v/>
      </c>
      <c r="K287" s="59" t="str">
        <f t="shared" si="1103"/>
        <v/>
      </c>
      <c r="L287" s="59" t="str">
        <f t="shared" si="1103"/>
        <v/>
      </c>
      <c r="M287" s="22" t="str">
        <f t="shared" si="63"/>
        <v/>
      </c>
      <c r="N287" s="22" t="str">
        <f t="shared" si="64"/>
        <v/>
      </c>
      <c r="O287" s="59" t="str">
        <f t="shared" ref="O287:Q287" si="1104">IFERROR(O139/N139*100-100,"")</f>
        <v/>
      </c>
      <c r="P287" s="59" t="str">
        <f t="shared" si="1104"/>
        <v/>
      </c>
      <c r="Q287" s="59" t="str">
        <f t="shared" si="1104"/>
        <v/>
      </c>
      <c r="R287" s="22" t="str">
        <f t="shared" si="66"/>
        <v/>
      </c>
      <c r="S287" s="22" t="str">
        <f t="shared" si="67"/>
        <v/>
      </c>
      <c r="T287" s="59" t="str">
        <f t="shared" ref="T287:V287" si="1105">IFERROR(T139/S139*100-100,"")</f>
        <v/>
      </c>
      <c r="U287" s="59" t="str">
        <f t="shared" si="1105"/>
        <v/>
      </c>
      <c r="V287" s="59" t="str">
        <f t="shared" si="1105"/>
        <v/>
      </c>
      <c r="W287" s="22" t="str">
        <f t="shared" si="69"/>
        <v/>
      </c>
      <c r="X287" s="22" t="str">
        <f t="shared" si="70"/>
        <v/>
      </c>
      <c r="Y287" s="59" t="str">
        <f t="shared" ref="Y287:AA287" si="1106">IFERROR(Y139/X139*100-100,"")</f>
        <v/>
      </c>
      <c r="Z287" s="59" t="str">
        <f t="shared" si="1106"/>
        <v/>
      </c>
      <c r="AA287" s="59" t="str">
        <f t="shared" si="1106"/>
        <v/>
      </c>
      <c r="AB287" s="22" t="str">
        <f t="shared" si="72"/>
        <v/>
      </c>
      <c r="AC287" s="22" t="str">
        <f t="shared" si="73"/>
        <v/>
      </c>
      <c r="AD287" s="59" t="str">
        <f t="shared" ref="AD287:AF287" si="1107">IFERROR(AD139/AC139*100-100,"")</f>
        <v/>
      </c>
      <c r="AE287" s="59" t="str">
        <f t="shared" si="1107"/>
        <v/>
      </c>
      <c r="AF287" s="59" t="str">
        <f t="shared" si="1107"/>
        <v/>
      </c>
      <c r="AG287" s="22" t="str">
        <f t="shared" si="75"/>
        <v/>
      </c>
      <c r="AH287" s="22" t="str">
        <f t="shared" si="76"/>
        <v/>
      </c>
      <c r="AI287" s="59" t="str">
        <f t="shared" ref="AI287:AK287" si="1108">IFERROR(AI139/AH139*100-100,"")</f>
        <v/>
      </c>
      <c r="AJ287" s="59" t="str">
        <f t="shared" si="1108"/>
        <v/>
      </c>
      <c r="AK287" s="59" t="str">
        <f t="shared" si="1108"/>
        <v/>
      </c>
      <c r="AL287" s="22" t="str">
        <f t="shared" si="78"/>
        <v/>
      </c>
      <c r="AM287" s="22" t="str">
        <f t="shared" si="79"/>
        <v/>
      </c>
      <c r="AN287" s="59" t="str">
        <f t="shared" ref="AN287:AP287" si="1109">IFERROR(AN139/AM139*100-100,"")</f>
        <v/>
      </c>
      <c r="AO287" s="59" t="str">
        <f t="shared" si="1109"/>
        <v/>
      </c>
      <c r="AP287" s="59" t="str">
        <f t="shared" si="1109"/>
        <v/>
      </c>
      <c r="AQ287" s="22" t="str">
        <f t="shared" si="81"/>
        <v/>
      </c>
      <c r="AR287" s="22" t="str">
        <f t="shared" si="82"/>
        <v/>
      </c>
      <c r="AS287" s="59" t="str">
        <f t="shared" ref="AS287:AU287" si="1110">IFERROR(AS139/AR139*100-100,"")</f>
        <v/>
      </c>
      <c r="AT287" s="59" t="str">
        <f t="shared" si="1110"/>
        <v/>
      </c>
      <c r="AU287" s="59" t="str">
        <f t="shared" si="1110"/>
        <v/>
      </c>
      <c r="AV287" s="22" t="str">
        <f t="shared" si="84"/>
        <v/>
      </c>
      <c r="AW287" s="22" t="str">
        <f t="shared" si="85"/>
        <v/>
      </c>
      <c r="AX287" s="59" t="str">
        <f t="shared" ref="AX287:AZ287" si="1111">IFERROR(AX139/AW139*100-100,"")</f>
        <v/>
      </c>
      <c r="AY287" s="59" t="str">
        <f t="shared" si="1111"/>
        <v/>
      </c>
      <c r="AZ287" s="59" t="str">
        <f t="shared" si="1111"/>
        <v/>
      </c>
      <c r="BA287" s="22" t="str">
        <f t="shared" si="87"/>
        <v/>
      </c>
      <c r="BB287" s="22" t="str">
        <f t="shared" si="88"/>
        <v/>
      </c>
      <c r="BC287" s="59" t="str">
        <f t="shared" ref="BC287:BE287" si="1112">IFERROR(BC139/BB139*100-100,"")</f>
        <v/>
      </c>
      <c r="BD287" s="59" t="str">
        <f t="shared" si="1112"/>
        <v/>
      </c>
      <c r="BE287" s="59" t="str">
        <f t="shared" si="1112"/>
        <v/>
      </c>
      <c r="BF287" s="22" t="str">
        <f t="shared" si="90"/>
        <v/>
      </c>
      <c r="BG287" s="22" t="str">
        <f t="shared" si="91"/>
        <v/>
      </c>
      <c r="BH287" s="59" t="str">
        <f t="shared" ref="BH287:BJ287" si="1113">IFERROR(BH139/BG139*100-100,"")</f>
        <v/>
      </c>
      <c r="BI287" s="59" t="str">
        <f t="shared" si="1113"/>
        <v/>
      </c>
      <c r="BJ287" s="59" t="str">
        <f t="shared" si="1113"/>
        <v/>
      </c>
      <c r="BK287" s="22" t="str">
        <f t="shared" si="93"/>
        <v/>
      </c>
      <c r="BL287" s="22" t="str">
        <f t="shared" si="94"/>
        <v/>
      </c>
      <c r="BM287" s="59" t="str">
        <f t="shared" ref="BM287:BO287" si="1114">IFERROR(BM139/BL139*100-100,"")</f>
        <v/>
      </c>
      <c r="BN287" s="59" t="str">
        <f t="shared" si="1114"/>
        <v/>
      </c>
      <c r="BO287" s="59" t="str">
        <f t="shared" si="1114"/>
        <v/>
      </c>
      <c r="BP287" s="22" t="str">
        <f t="shared" si="96"/>
        <v/>
      </c>
      <c r="BQ287" s="22" t="str">
        <f t="shared" si="97"/>
        <v/>
      </c>
      <c r="BR287" s="59" t="str">
        <f t="shared" ref="BR287:BT287" si="1115">IFERROR(BR139/BQ139*100-100,"")</f>
        <v/>
      </c>
      <c r="BS287" s="59" t="str">
        <f t="shared" si="1115"/>
        <v/>
      </c>
      <c r="BT287" s="59" t="str">
        <f t="shared" si="1115"/>
        <v/>
      </c>
      <c r="BU287" s="22" t="str">
        <f t="shared" si="99"/>
        <v/>
      </c>
      <c r="BV287" s="22" t="str">
        <f t="shared" si="100"/>
        <v/>
      </c>
      <c r="BW287" s="59" t="str">
        <f t="shared" ref="BW287:BY287" si="1116">IFERROR(BW139/BV139*100-100,"")</f>
        <v/>
      </c>
      <c r="BX287" s="59" t="str">
        <f t="shared" si="1116"/>
        <v/>
      </c>
      <c r="BY287" s="59" t="str">
        <f t="shared" si="1116"/>
        <v/>
      </c>
      <c r="BZ287" s="22" t="str">
        <f t="shared" si="102"/>
        <v/>
      </c>
      <c r="CA287" s="22" t="str">
        <f t="shared" si="103"/>
        <v/>
      </c>
      <c r="CB287" s="59" t="str">
        <f t="shared" ref="CB287:CD287" si="1117">IFERROR(CB139/CA139*100-100,"")</f>
        <v/>
      </c>
      <c r="CC287" s="59" t="str">
        <f t="shared" si="1117"/>
        <v/>
      </c>
      <c r="CD287" s="59" t="str">
        <f t="shared" si="1117"/>
        <v/>
      </c>
      <c r="CE287" s="22" t="str">
        <f t="shared" si="105"/>
        <v/>
      </c>
      <c r="CF287" s="22" t="str">
        <f t="shared" si="106"/>
        <v/>
      </c>
      <c r="CG287" s="59" t="str">
        <f t="shared" ref="CG287:CI287" si="1118">IFERROR(CG139/CF139*100-100,"")</f>
        <v/>
      </c>
      <c r="CH287" s="59" t="str">
        <f t="shared" si="1118"/>
        <v/>
      </c>
      <c r="CI287" s="59" t="str">
        <f t="shared" si="1118"/>
        <v/>
      </c>
      <c r="CJ287" s="22" t="str">
        <f t="shared" si="108"/>
        <v/>
      </c>
      <c r="CK287" s="22" t="str">
        <f t="shared" si="109"/>
        <v/>
      </c>
      <c r="CL287" s="59" t="str">
        <f t="shared" ref="CL287:CN287" si="1119">IFERROR(CL139/CK139*100-100,"")</f>
        <v/>
      </c>
      <c r="CM287" s="59" t="str">
        <f t="shared" si="1119"/>
        <v/>
      </c>
      <c r="CN287" s="59" t="str">
        <f t="shared" si="1119"/>
        <v/>
      </c>
      <c r="CO287" s="22" t="str">
        <f t="shared" si="111"/>
        <v/>
      </c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</row>
    <row r="288" spans="1:125" ht="14.25" customHeight="1" x14ac:dyDescent="0.2">
      <c r="A288" s="30" t="s">
        <v>80</v>
      </c>
      <c r="B288" s="119" t="s">
        <v>81</v>
      </c>
      <c r="C288" s="135"/>
      <c r="D288" s="31"/>
      <c r="E288" s="59">
        <f t="shared" ref="E288:G288" si="1120">IFERROR(E140/D140*100-100,"")</f>
        <v>1.0429824732321293</v>
      </c>
      <c r="F288" s="59">
        <f t="shared" si="1120"/>
        <v>2.0598023701621884</v>
      </c>
      <c r="G288" s="59">
        <f t="shared" si="1120"/>
        <v>1.1759072642636141</v>
      </c>
      <c r="H288" s="31"/>
      <c r="I288" s="22">
        <f t="shared" si="61"/>
        <v>1.0183744276124997</v>
      </c>
      <c r="J288" s="59">
        <f t="shared" ref="J288:L288" si="1121">IFERROR(J140/I140*100-100,"")</f>
        <v>1.2354334507534475</v>
      </c>
      <c r="K288" s="59">
        <f t="shared" si="1121"/>
        <v>2.5962411170183941E-2</v>
      </c>
      <c r="L288" s="59">
        <f t="shared" si="1121"/>
        <v>0.4966081264822293</v>
      </c>
      <c r="M288" s="22">
        <f t="shared" si="63"/>
        <v>4.3048531450488667</v>
      </c>
      <c r="N288" s="22">
        <f t="shared" si="64"/>
        <v>2.9056360912801154</v>
      </c>
      <c r="O288" s="59">
        <f t="shared" ref="O288:Q288" si="1122">IFERROR(O140/N140*100-100,"")</f>
        <v>1.9020453424819692</v>
      </c>
      <c r="P288" s="59">
        <f t="shared" si="1122"/>
        <v>1.5971659561627121</v>
      </c>
      <c r="Q288" s="59">
        <f t="shared" si="1122"/>
        <v>0.20978588323012559</v>
      </c>
      <c r="R288" s="22">
        <f t="shared" si="66"/>
        <v>5.995133510093595</v>
      </c>
      <c r="S288" s="22">
        <f t="shared" si="67"/>
        <v>-0.75592983575363348</v>
      </c>
      <c r="T288" s="59">
        <f t="shared" ref="T288:V288" si="1123">IFERROR(T140/S140*100-100,"")</f>
        <v>0.19242154544679124</v>
      </c>
      <c r="U288" s="59">
        <f t="shared" si="1123"/>
        <v>0.92463618165832884</v>
      </c>
      <c r="V288" s="59">
        <f t="shared" si="1123"/>
        <v>1.7700331225717179</v>
      </c>
      <c r="W288" s="22">
        <f t="shared" si="69"/>
        <v>1.7148127840683287</v>
      </c>
      <c r="X288" s="22">
        <f t="shared" si="70"/>
        <v>2.7024316254433671</v>
      </c>
      <c r="Y288" s="59">
        <f t="shared" ref="Y288:AA288" si="1124">IFERROR(Y140/X140*100-100,"")</f>
        <v>2.3707086675222655</v>
      </c>
      <c r="Z288" s="59">
        <f t="shared" si="1124"/>
        <v>0.95694731526182863</v>
      </c>
      <c r="AA288" s="59">
        <f t="shared" si="1124"/>
        <v>0.86994242480562889</v>
      </c>
      <c r="AB288" s="22">
        <f t="shared" si="72"/>
        <v>7.1932827684432681</v>
      </c>
      <c r="AC288" s="22">
        <f t="shared" si="73"/>
        <v>-1.8812562081848085</v>
      </c>
      <c r="AD288" s="59">
        <f t="shared" ref="AD288:AF288" si="1125">IFERROR(AD140/AC140*100-100,"")</f>
        <v>1.2281113418299014</v>
      </c>
      <c r="AE288" s="59">
        <f t="shared" si="1125"/>
        <v>2.6821193334144198</v>
      </c>
      <c r="AF288" s="59">
        <f t="shared" si="1125"/>
        <v>3.2303057564903099</v>
      </c>
      <c r="AG288" s="22">
        <f t="shared" si="75"/>
        <v>2.9123977526432725</v>
      </c>
      <c r="AH288" s="22">
        <f t="shared" si="76"/>
        <v>-1.954577590992983</v>
      </c>
      <c r="AI288" s="59">
        <f t="shared" ref="AI288:AK288" si="1126">IFERROR(AI140/AH140*100-100,"")</f>
        <v>7.9538679595287931E-2</v>
      </c>
      <c r="AJ288" s="59">
        <f t="shared" si="1126"/>
        <v>1.9125637309191887</v>
      </c>
      <c r="AK288" s="59">
        <f t="shared" si="1126"/>
        <v>2.3656990735506014</v>
      </c>
      <c r="AL288" s="22">
        <f t="shared" si="78"/>
        <v>3.6751533020349996</v>
      </c>
      <c r="AM288" s="22">
        <f t="shared" si="79"/>
        <v>2.7417121589776343</v>
      </c>
      <c r="AN288" s="59">
        <f t="shared" ref="AN288:AP288" si="1127">IFERROR(AN140/AM140*100-100,"")</f>
        <v>2.5648911761346511</v>
      </c>
      <c r="AO288" s="59">
        <f t="shared" si="1127"/>
        <v>1.3780904994712841</v>
      </c>
      <c r="AP288" s="59">
        <f t="shared" si="1127"/>
        <v>0.54227228541556372</v>
      </c>
      <c r="AQ288" s="22">
        <f t="shared" si="81"/>
        <v>8.4844563187979531</v>
      </c>
      <c r="AR288" s="22">
        <f t="shared" si="82"/>
        <v>-0.20435231488880845</v>
      </c>
      <c r="AS288" s="59">
        <f t="shared" ref="AS288:AU288" si="1128">IFERROR(AS140/AR140*100-100,"")</f>
        <v>0.49717748786137861</v>
      </c>
      <c r="AT288" s="59">
        <f t="shared" si="1128"/>
        <v>0.71481754598264047</v>
      </c>
      <c r="AU288" s="59">
        <f t="shared" si="1128"/>
        <v>1.1553524119366472</v>
      </c>
      <c r="AV288" s="22">
        <f t="shared" si="84"/>
        <v>2.5551396265036175</v>
      </c>
      <c r="AW288" s="22">
        <f t="shared" si="85"/>
        <v>0.31885868206444457</v>
      </c>
      <c r="AX288" s="59">
        <f t="shared" ref="AX288:AZ288" si="1129">IFERROR(AX140/AW140*100-100,"")</f>
        <v>0.91689441614532541</v>
      </c>
      <c r="AY288" s="59">
        <f t="shared" si="1129"/>
        <v>0.88445979487110549</v>
      </c>
      <c r="AZ288" s="59">
        <f t="shared" si="1129"/>
        <v>0.35181533028327294</v>
      </c>
      <c r="BA288" s="22">
        <f t="shared" si="87"/>
        <v>2.9138158720153626</v>
      </c>
      <c r="BB288" s="22">
        <f t="shared" si="88"/>
        <v>6.1652636272384598E-3</v>
      </c>
      <c r="BC288" s="59">
        <f t="shared" ref="BC288:BE288" si="1130">IFERROR(BC140/BB140*100-100,"")</f>
        <v>0.38960116647986354</v>
      </c>
      <c r="BD288" s="59">
        <f t="shared" si="1130"/>
        <v>0.63481107703904627</v>
      </c>
      <c r="BE288" s="59">
        <f t="shared" si="1130"/>
        <v>0.4779451415625573</v>
      </c>
      <c r="BF288" s="22">
        <f t="shared" si="90"/>
        <v>1.6773803272393195</v>
      </c>
      <c r="BG288" s="22">
        <f t="shared" si="91"/>
        <v>0.17810796591706435</v>
      </c>
      <c r="BH288" s="59">
        <f t="shared" ref="BH288:BJ288" si="1131">IFERROR(BH140/BG140*100-100,"")</f>
        <v>0.19512540994284677</v>
      </c>
      <c r="BI288" s="59">
        <f t="shared" si="1131"/>
        <v>0.20550632162206739</v>
      </c>
      <c r="BJ288" s="59">
        <f t="shared" si="1131"/>
        <v>4.1348402882164237E-2</v>
      </c>
      <c r="BK288" s="22">
        <f t="shared" si="93"/>
        <v>1.2141630990415706</v>
      </c>
      <c r="BL288" s="22">
        <f t="shared" si="94"/>
        <v>-9.3071307707336928</v>
      </c>
      <c r="BM288" s="59">
        <f t="shared" ref="BM288:BO288" si="1132">IFERROR(BM140/BL140*100-100,"")</f>
        <v>8.832987407907126</v>
      </c>
      <c r="BN288" s="59">
        <f t="shared" si="1132"/>
        <v>8.5456890209665488</v>
      </c>
      <c r="BO288" s="59">
        <f t="shared" si="1132"/>
        <v>-9.0505420020774068</v>
      </c>
      <c r="BP288" s="22">
        <f t="shared" si="96"/>
        <v>-1.32601228460139</v>
      </c>
      <c r="BQ288" s="22">
        <f t="shared" si="97"/>
        <v>3.0712703843048104</v>
      </c>
      <c r="BR288" s="59">
        <f t="shared" ref="BR288:BT288" si="1133">IFERROR(BR140/BQ140*100-100,"")</f>
        <v>-5.5511561706438783E-2</v>
      </c>
      <c r="BS288" s="59">
        <f t="shared" si="1133"/>
        <v>-0.24354666366822642</v>
      </c>
      <c r="BT288" s="59">
        <f t="shared" si="1133"/>
        <v>1.0221361727263911</v>
      </c>
      <c r="BU288" s="22">
        <f t="shared" si="99"/>
        <v>2.0633109222430619</v>
      </c>
      <c r="BV288" s="22">
        <f t="shared" si="100"/>
        <v>0.20280804038870315</v>
      </c>
      <c r="BW288" s="59">
        <f t="shared" ref="BW288:BY288" si="1134">IFERROR(BW140/BV140*100-100,"")</f>
        <v>5.5045620712262036</v>
      </c>
      <c r="BX288" s="59">
        <f t="shared" si="1134"/>
        <v>-1.8155823684776777</v>
      </c>
      <c r="BY288" s="59">
        <f t="shared" si="1134"/>
        <v>4.6316046144329448</v>
      </c>
      <c r="BZ288" s="22">
        <f t="shared" si="102"/>
        <v>5.2387233862067717</v>
      </c>
      <c r="CA288" s="22">
        <f t="shared" si="103"/>
        <v>8.8254950210256311E-2</v>
      </c>
      <c r="CB288" s="59">
        <f t="shared" ref="CB288:CD288" si="1135">IFERROR(CB140/CA140*100-100,"")</f>
        <v>0.57378605318471898</v>
      </c>
      <c r="CC288" s="59">
        <f t="shared" si="1135"/>
        <v>3.4705224719016883</v>
      </c>
      <c r="CD288" s="59">
        <f t="shared" si="1135"/>
        <v>3.1568875050000429</v>
      </c>
      <c r="CE288" s="22">
        <f t="shared" si="105"/>
        <v>7.0551576916781471</v>
      </c>
      <c r="CF288" s="22">
        <f t="shared" si="106"/>
        <v>0.31821892439782573</v>
      </c>
      <c r="CG288" s="59">
        <f t="shared" ref="CG288:CI288" si="1136">IFERROR(CG140/CF140*100-100,"")</f>
        <v>4.0621090614365585E-3</v>
      </c>
      <c r="CH288" s="59">
        <f t="shared" si="1136"/>
        <v>0.1276340660006241</v>
      </c>
      <c r="CI288" s="59">
        <f t="shared" si="1136"/>
        <v>0.15027975869250554</v>
      </c>
      <c r="CJ288" s="22">
        <f t="shared" si="108"/>
        <v>4.6668269897930372</v>
      </c>
      <c r="CK288" s="22">
        <f t="shared" si="109"/>
        <v>9.3745628442860607E-2</v>
      </c>
      <c r="CL288" s="59">
        <f t="shared" ref="CL288:CN288" si="1137">IFERROR(CL140/CK140*100-100,"")</f>
        <v>1.0573778756373287</v>
      </c>
      <c r="CM288" s="59">
        <f t="shared" si="1137"/>
        <v>3.0346508736981832</v>
      </c>
      <c r="CN288" s="59">
        <f t="shared" si="1137"/>
        <v>0.11090888929643938</v>
      </c>
      <c r="CO288" s="22">
        <f t="shared" si="111"/>
        <v>2.6330860909616263</v>
      </c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</row>
    <row r="289" spans="1:125" ht="14.25" customHeight="1" x14ac:dyDescent="0.2">
      <c r="A289" s="30" t="s">
        <v>82</v>
      </c>
      <c r="B289" s="119" t="s">
        <v>83</v>
      </c>
      <c r="C289" s="135"/>
      <c r="D289" s="31"/>
      <c r="E289" s="59">
        <f t="shared" ref="E289:G289" si="1138">IFERROR(E141/D141*100-100,"")</f>
        <v>0.85304833698489801</v>
      </c>
      <c r="F289" s="59">
        <f t="shared" si="1138"/>
        <v>0.83619509405390602</v>
      </c>
      <c r="G289" s="59">
        <f t="shared" si="1138"/>
        <v>1.4696862912798423</v>
      </c>
      <c r="H289" s="31"/>
      <c r="I289" s="22">
        <f t="shared" si="61"/>
        <v>-2.3414365997796409</v>
      </c>
      <c r="J289" s="59">
        <f t="shared" ref="J289:L289" si="1139">IFERROR(J141/I141*100-100,"")</f>
        <v>2.5443859247819489</v>
      </c>
      <c r="K289" s="59">
        <f t="shared" si="1139"/>
        <v>5.0166969181825607</v>
      </c>
      <c r="L289" s="59">
        <f t="shared" si="1139"/>
        <v>6.5812334661566609</v>
      </c>
      <c r="M289" s="22">
        <f t="shared" si="63"/>
        <v>5.5606534370929523</v>
      </c>
      <c r="N289" s="22">
        <f t="shared" si="64"/>
        <v>-7.2972814239338675</v>
      </c>
      <c r="O289" s="59">
        <f t="shared" ref="O289:Q289" si="1140">IFERROR(O141/N141*100-100,"")</f>
        <v>1.766502513115725</v>
      </c>
      <c r="P289" s="59">
        <f t="shared" si="1140"/>
        <v>0.55888552854193563</v>
      </c>
      <c r="Q289" s="59">
        <f t="shared" si="1140"/>
        <v>1.5384790907365016</v>
      </c>
      <c r="R289" s="22">
        <f t="shared" si="66"/>
        <v>2.1451076746247395</v>
      </c>
      <c r="S289" s="22">
        <f t="shared" si="67"/>
        <v>1.9370381476919931</v>
      </c>
      <c r="T289" s="59">
        <f t="shared" ref="T289:V289" si="1141">IFERROR(T141/S141*100-100,"")</f>
        <v>0.64653970325242938</v>
      </c>
      <c r="U289" s="59">
        <f t="shared" si="1141"/>
        <v>1.2799120727853222</v>
      </c>
      <c r="V289" s="59">
        <f t="shared" si="1141"/>
        <v>1.8127056348947121</v>
      </c>
      <c r="W289" s="22">
        <f t="shared" si="69"/>
        <v>5.4946937892164982</v>
      </c>
      <c r="X289" s="22">
        <f t="shared" si="70"/>
        <v>-0.11960016255478934</v>
      </c>
      <c r="Y289" s="59">
        <f t="shared" ref="Y289:AA289" si="1142">IFERROR(Y141/X141*100-100,"")</f>
        <v>0.3595947701240334</v>
      </c>
      <c r="Z289" s="59">
        <f t="shared" si="1142"/>
        <v>0.3298247243456558</v>
      </c>
      <c r="AA289" s="59">
        <f t="shared" si="1142"/>
        <v>1.1472176061074038</v>
      </c>
      <c r="AB289" s="22">
        <f t="shared" si="72"/>
        <v>2.773780361391573</v>
      </c>
      <c r="AC289" s="22">
        <f t="shared" si="73"/>
        <v>2.542634698735327</v>
      </c>
      <c r="AD289" s="59">
        <f t="shared" ref="AD289:AF289" si="1143">IFERROR(AD141/AC141*100-100,"")</f>
        <v>0.67155374467216689</v>
      </c>
      <c r="AE289" s="59">
        <f t="shared" si="1143"/>
        <v>0.82882266424884676</v>
      </c>
      <c r="AF289" s="59">
        <f t="shared" si="1143"/>
        <v>1.9730242090483472</v>
      </c>
      <c r="AG289" s="22">
        <f t="shared" si="75"/>
        <v>5.158570983045891</v>
      </c>
      <c r="AH289" s="22">
        <f t="shared" si="76"/>
        <v>-0.72893193808378953</v>
      </c>
      <c r="AI289" s="59">
        <f t="shared" ref="AI289:AK289" si="1144">IFERROR(AI141/AH141*100-100,"")</f>
        <v>0.52289822405964514</v>
      </c>
      <c r="AJ289" s="59">
        <f t="shared" si="1144"/>
        <v>1.8203188863864739</v>
      </c>
      <c r="AK289" s="59">
        <f t="shared" si="1144"/>
        <v>1.4306743689453043</v>
      </c>
      <c r="AL289" s="22">
        <f t="shared" si="78"/>
        <v>3.0091097790639623</v>
      </c>
      <c r="AM289" s="22">
        <f t="shared" si="79"/>
        <v>1.0796737011640118</v>
      </c>
      <c r="AN289" s="59">
        <f t="shared" ref="AN289:AP289" si="1145">IFERROR(AN141/AM141*100-100,"")</f>
        <v>1.0437546238532462</v>
      </c>
      <c r="AO289" s="59">
        <f t="shared" si="1145"/>
        <v>0.53733237274582279</v>
      </c>
      <c r="AP289" s="59">
        <f t="shared" si="1145"/>
        <v>0.29307397052751583</v>
      </c>
      <c r="AQ289" s="22">
        <f t="shared" si="81"/>
        <v>4.3760141319133368</v>
      </c>
      <c r="AR289" s="22">
        <f t="shared" si="82"/>
        <v>0.11945144824987608</v>
      </c>
      <c r="AS289" s="59">
        <f t="shared" ref="AS289:AU289" si="1146">IFERROR(AS141/AR141*100-100,"")</f>
        <v>0.53131513178770717</v>
      </c>
      <c r="AT289" s="59">
        <f t="shared" si="1146"/>
        <v>1.0708350069048151</v>
      </c>
      <c r="AU289" s="59">
        <f t="shared" si="1146"/>
        <v>2.1056181938658511</v>
      </c>
      <c r="AV289" s="22">
        <f t="shared" si="84"/>
        <v>2.3519965262819937</v>
      </c>
      <c r="AW289" s="22">
        <f t="shared" si="85"/>
        <v>-2.0746583242186034E-2</v>
      </c>
      <c r="AX289" s="59">
        <f t="shared" ref="AX289:AZ289" si="1147">IFERROR(AX141/AW141*100-100,"")</f>
        <v>0.76574888663469665</v>
      </c>
      <c r="AY289" s="59">
        <f t="shared" si="1147"/>
        <v>1.4758917709735329</v>
      </c>
      <c r="AZ289" s="59">
        <f t="shared" si="1147"/>
        <v>1.1101120767670949</v>
      </c>
      <c r="BA289" s="22">
        <f t="shared" si="87"/>
        <v>3.8587503391008369</v>
      </c>
      <c r="BB289" s="22">
        <f t="shared" si="88"/>
        <v>0.21790042371927143</v>
      </c>
      <c r="BC289" s="59">
        <f t="shared" ref="BC289:BE289" si="1148">IFERROR(BC141/BB141*100-100,"")</f>
        <v>0.13411570051850674</v>
      </c>
      <c r="BD289" s="59">
        <f t="shared" si="1148"/>
        <v>0.15119088801588987</v>
      </c>
      <c r="BE289" s="59">
        <f t="shared" si="1148"/>
        <v>0.39429886277329729</v>
      </c>
      <c r="BF289" s="22">
        <f t="shared" si="90"/>
        <v>2.2605334484965454</v>
      </c>
      <c r="BG289" s="22">
        <f t="shared" si="91"/>
        <v>2.036439252464703</v>
      </c>
      <c r="BH289" s="59">
        <f t="shared" ref="BH289:BJ289" si="1149">IFERROR(BH141/BG141*100-100,"")</f>
        <v>0.96415400913237193</v>
      </c>
      <c r="BI289" s="59">
        <f t="shared" si="1149"/>
        <v>2.8479629371942679</v>
      </c>
      <c r="BJ289" s="59">
        <f t="shared" si="1149"/>
        <v>1.8669877470510556</v>
      </c>
      <c r="BK289" s="22">
        <f t="shared" si="93"/>
        <v>5.1596532141672924</v>
      </c>
      <c r="BL289" s="22">
        <f t="shared" si="94"/>
        <v>-4.8989073290100009</v>
      </c>
      <c r="BM289" s="59">
        <f t="shared" ref="BM289:BO289" si="1150">IFERROR(BM141/BL141*100-100,"")</f>
        <v>-0.54172691248838589</v>
      </c>
      <c r="BN289" s="59">
        <f t="shared" si="1150"/>
        <v>4.5845430078021963</v>
      </c>
      <c r="BO289" s="59">
        <f t="shared" si="1150"/>
        <v>-3.2515153680219839</v>
      </c>
      <c r="BP289" s="22">
        <f t="shared" si="96"/>
        <v>-0.9889151081160179</v>
      </c>
      <c r="BQ289" s="22">
        <f t="shared" si="97"/>
        <v>-2.0560298876006016</v>
      </c>
      <c r="BR289" s="59">
        <f t="shared" ref="BR289:BT289" si="1151">IFERROR(BR141/BQ141*100-100,"")</f>
        <v>4.317721424055037</v>
      </c>
      <c r="BS289" s="59">
        <f t="shared" si="1151"/>
        <v>-1.0256828852079281</v>
      </c>
      <c r="BT289" s="59">
        <f t="shared" si="1151"/>
        <v>6.7137819892092949</v>
      </c>
      <c r="BU289" s="22">
        <f t="shared" si="99"/>
        <v>1.8919291579182982</v>
      </c>
      <c r="BV289" s="22">
        <f t="shared" si="100"/>
        <v>-5.2541290962891054</v>
      </c>
      <c r="BW289" s="59">
        <f t="shared" ref="BW289:BY289" si="1152">IFERROR(BW141/BV141*100-100,"")</f>
        <v>4.815324557585356</v>
      </c>
      <c r="BX289" s="59">
        <f t="shared" si="1152"/>
        <v>1.9319605398691522</v>
      </c>
      <c r="BY289" s="59">
        <f t="shared" si="1152"/>
        <v>6.4322589275427049</v>
      </c>
      <c r="BZ289" s="22">
        <f t="shared" si="102"/>
        <v>6.2955571445340865</v>
      </c>
      <c r="CA289" s="22">
        <f t="shared" si="103"/>
        <v>-6.5132603234061008</v>
      </c>
      <c r="CB289" s="59">
        <f t="shared" ref="CB289:CD289" si="1153">IFERROR(CB141/CA141*100-100,"")</f>
        <v>1.9484486541868478</v>
      </c>
      <c r="CC289" s="59">
        <f t="shared" si="1153"/>
        <v>5.0645178533809627</v>
      </c>
      <c r="CD289" s="59">
        <f t="shared" si="1153"/>
        <v>5.4733738907350755</v>
      </c>
      <c r="CE289" s="22">
        <f t="shared" si="105"/>
        <v>5.4729873090759042</v>
      </c>
      <c r="CF289" s="22">
        <f t="shared" si="106"/>
        <v>-3.901704841134233</v>
      </c>
      <c r="CG289" s="59">
        <f t="shared" ref="CG289:CI289" si="1154">IFERROR(CG141/CF141*100-100,"")</f>
        <v>8.3351541894842285E-2</v>
      </c>
      <c r="CH289" s="59">
        <f t="shared" si="1154"/>
        <v>1.8322280125164951</v>
      </c>
      <c r="CI289" s="59">
        <f t="shared" si="1154"/>
        <v>4.9320891606933799</v>
      </c>
      <c r="CJ289" s="22">
        <f t="shared" si="108"/>
        <v>5.1989642305462667</v>
      </c>
      <c r="CK289" s="22">
        <f t="shared" si="109"/>
        <v>-4.7770378064277708</v>
      </c>
      <c r="CL289" s="59">
        <f t="shared" ref="CL289:CN289" si="1155">IFERROR(CL141/CK141*100-100,"")</f>
        <v>2.7870390314835447</v>
      </c>
      <c r="CM289" s="59">
        <f t="shared" si="1155"/>
        <v>3.4094769446578965</v>
      </c>
      <c r="CN289" s="59">
        <f t="shared" si="1155"/>
        <v>5.7790508000745859</v>
      </c>
      <c r="CO289" s="22">
        <f t="shared" si="111"/>
        <v>4.9648182636175875</v>
      </c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</row>
    <row r="290" spans="1:125" ht="14.25" customHeight="1" x14ac:dyDescent="0.2">
      <c r="A290" s="30" t="s">
        <v>84</v>
      </c>
      <c r="B290" s="119" t="s">
        <v>85</v>
      </c>
      <c r="C290" s="135"/>
      <c r="D290" s="31"/>
      <c r="E290" s="59">
        <f t="shared" ref="E290:G290" si="1156">IFERROR(E142/D142*100-100,"")</f>
        <v>4.9024226324973199</v>
      </c>
      <c r="F290" s="59">
        <f t="shared" si="1156"/>
        <v>2.7149184763141108</v>
      </c>
      <c r="G290" s="59">
        <f t="shared" si="1156"/>
        <v>7.5527759950832802</v>
      </c>
      <c r="H290" s="31"/>
      <c r="I290" s="22">
        <f t="shared" si="61"/>
        <v>-1.2269944530682011</v>
      </c>
      <c r="J290" s="59">
        <f t="shared" ref="J290:L290" si="1157">IFERROR(J142/I142*100-100,"")</f>
        <v>2.01778634750724</v>
      </c>
      <c r="K290" s="59">
        <f t="shared" si="1157"/>
        <v>4.720620006427751</v>
      </c>
      <c r="L290" s="59">
        <f t="shared" si="1157"/>
        <v>6.4788114910045778</v>
      </c>
      <c r="M290" s="22">
        <f t="shared" si="63"/>
        <v>12.881412710944005</v>
      </c>
      <c r="N290" s="22">
        <f t="shared" si="64"/>
        <v>-9.329078869608864</v>
      </c>
      <c r="O290" s="59">
        <f t="shared" ref="O290:Q290" si="1158">IFERROR(O142/N142*100-100,"")</f>
        <v>5.0565024649559973</v>
      </c>
      <c r="P290" s="59">
        <f t="shared" si="1158"/>
        <v>2.2669702805329166</v>
      </c>
      <c r="Q290" s="59">
        <f t="shared" si="1158"/>
        <v>4.1214865201881992</v>
      </c>
      <c r="R290" s="22">
        <f t="shared" si="66"/>
        <v>3.571008234149204</v>
      </c>
      <c r="S290" s="22">
        <f t="shared" si="67"/>
        <v>-2.5619355761226927</v>
      </c>
      <c r="T290" s="59">
        <f t="shared" ref="T290:V290" si="1159">IFERROR(T142/S142*100-100,"")</f>
        <v>0.41428955998439676</v>
      </c>
      <c r="U290" s="59">
        <f t="shared" si="1159"/>
        <v>9.3483511098282293</v>
      </c>
      <c r="V290" s="59">
        <f t="shared" si="1159"/>
        <v>7.108793229184144</v>
      </c>
      <c r="W290" s="22">
        <f t="shared" si="69"/>
        <v>9.889406623131535</v>
      </c>
      <c r="X290" s="22">
        <f t="shared" si="70"/>
        <v>-3.9978721767516134</v>
      </c>
      <c r="Y290" s="59">
        <f t="shared" ref="Y290:AA290" si="1160">IFERROR(Y142/X142*100-100,"")</f>
        <v>3.6344158526689654</v>
      </c>
      <c r="Z290" s="59">
        <f t="shared" si="1160"/>
        <v>0.65491952545961851</v>
      </c>
      <c r="AA290" s="59">
        <f t="shared" si="1160"/>
        <v>1.8779415405450379</v>
      </c>
      <c r="AB290" s="22">
        <f t="shared" si="72"/>
        <v>9.3152412069804882</v>
      </c>
      <c r="AC290" s="22">
        <f t="shared" si="73"/>
        <v>-5.6643587446949937</v>
      </c>
      <c r="AD290" s="59">
        <f t="shared" ref="AD290:AF290" si="1161">IFERROR(AD142/AC142*100-100,"")</f>
        <v>2.7093576437489588</v>
      </c>
      <c r="AE290" s="59">
        <f t="shared" si="1161"/>
        <v>5.4453048500131302</v>
      </c>
      <c r="AF290" s="59">
        <f t="shared" si="1161"/>
        <v>7.2534000434645804</v>
      </c>
      <c r="AG290" s="22">
        <f t="shared" si="75"/>
        <v>3.3866284353619278</v>
      </c>
      <c r="AH290" s="22">
        <f t="shared" si="76"/>
        <v>-5.2608208020961911</v>
      </c>
      <c r="AI290" s="59">
        <f t="shared" ref="AI290:AK290" si="1162">IFERROR(AI142/AH142*100-100,"")</f>
        <v>1.056504126789676</v>
      </c>
      <c r="AJ290" s="59">
        <f t="shared" si="1162"/>
        <v>3.3252327661306822</v>
      </c>
      <c r="AK290" s="59">
        <f t="shared" si="1162"/>
        <v>2.023633470338865</v>
      </c>
      <c r="AL290" s="22">
        <f t="shared" si="78"/>
        <v>6.1398623462832944</v>
      </c>
      <c r="AM290" s="22">
        <f t="shared" si="79"/>
        <v>-4.5555429133264056</v>
      </c>
      <c r="AN290" s="59">
        <f t="shared" ref="AN290:AP290" si="1163">IFERROR(AN142/AM142*100-100,"")</f>
        <v>6.244474750502377</v>
      </c>
      <c r="AO290" s="59">
        <f t="shared" si="1163"/>
        <v>4.415705934795696</v>
      </c>
      <c r="AP290" s="59">
        <f t="shared" si="1163"/>
        <v>5.0602619277356098</v>
      </c>
      <c r="AQ290" s="22">
        <f t="shared" si="81"/>
        <v>7.0387270368395605</v>
      </c>
      <c r="AR290" s="22">
        <f t="shared" si="82"/>
        <v>-6.2578461973496786</v>
      </c>
      <c r="AS290" s="59">
        <f t="shared" ref="AS290:AU290" si="1164">IFERROR(AS142/AR142*100-100,"")</f>
        <v>6.4229715890161287</v>
      </c>
      <c r="AT290" s="59">
        <f t="shared" si="1164"/>
        <v>1.9012775835983007</v>
      </c>
      <c r="AU290" s="59">
        <f t="shared" si="1164"/>
        <v>3.5335302917435314</v>
      </c>
      <c r="AV290" s="22">
        <f t="shared" si="84"/>
        <v>7.5980082810716709</v>
      </c>
      <c r="AW290" s="22">
        <f t="shared" si="85"/>
        <v>-3.6156399817455025</v>
      </c>
      <c r="AX290" s="59">
        <f t="shared" ref="AX290:AZ290" si="1165">IFERROR(AX142/AW142*100-100,"")</f>
        <v>5.0176016524050766</v>
      </c>
      <c r="AY290" s="59">
        <f t="shared" si="1165"/>
        <v>1.0046151424814695</v>
      </c>
      <c r="AZ290" s="59">
        <f t="shared" si="1165"/>
        <v>4.0263508341398619</v>
      </c>
      <c r="BA290" s="22">
        <f t="shared" si="87"/>
        <v>6.771121524172969</v>
      </c>
      <c r="BB290" s="22">
        <f t="shared" si="88"/>
        <v>-4.0752833588382913</v>
      </c>
      <c r="BC290" s="59">
        <f t="shared" ref="BC290:BE290" si="1166">IFERROR(BC142/BB142*100-100,"")</f>
        <v>4.1707458629883973</v>
      </c>
      <c r="BD290" s="59">
        <f t="shared" si="1166"/>
        <v>2.2549696177410112</v>
      </c>
      <c r="BE290" s="59">
        <f t="shared" si="1166"/>
        <v>1.8125848989338493</v>
      </c>
      <c r="BF290" s="22">
        <f t="shared" si="90"/>
        <v>5.2708471739843361</v>
      </c>
      <c r="BG290" s="22">
        <f t="shared" si="91"/>
        <v>-3.7374372336933703</v>
      </c>
      <c r="BH290" s="59">
        <f t="shared" ref="BH290:BJ290" si="1167">IFERROR(BH142/BG142*100-100,"")</f>
        <v>6.1297973931000485</v>
      </c>
      <c r="BI290" s="59">
        <f t="shared" si="1167"/>
        <v>0.11427547173146024</v>
      </c>
      <c r="BJ290" s="59">
        <f t="shared" si="1167"/>
        <v>1.2184508201736435</v>
      </c>
      <c r="BK290" s="22">
        <f t="shared" si="93"/>
        <v>4.5929116601796522</v>
      </c>
      <c r="BL290" s="22">
        <f t="shared" si="94"/>
        <v>-3.487636537313989</v>
      </c>
      <c r="BM290" s="59">
        <f t="shared" ref="BM290:BO290" si="1168">IFERROR(BM142/BL142*100-100,"")</f>
        <v>2.9870521943138328E-2</v>
      </c>
      <c r="BN290" s="59">
        <f t="shared" si="1168"/>
        <v>2.3747075655827956</v>
      </c>
      <c r="BO290" s="59">
        <f t="shared" si="1168"/>
        <v>-3.9480197439641813</v>
      </c>
      <c r="BP290" s="22">
        <f t="shared" si="96"/>
        <v>-0.93332390082336758</v>
      </c>
      <c r="BQ290" s="22">
        <f t="shared" si="97"/>
        <v>-0.56216343905512645</v>
      </c>
      <c r="BR290" s="59">
        <f t="shared" ref="BR290:BT290" si="1169">IFERROR(BR142/BQ142*100-100,"")</f>
        <v>7.8219731884557007</v>
      </c>
      <c r="BS290" s="59">
        <f t="shared" si="1169"/>
        <v>-3.1624929545786387</v>
      </c>
      <c r="BT290" s="59">
        <f t="shared" si="1169"/>
        <v>2.947370899832265</v>
      </c>
      <c r="BU290" s="22">
        <f t="shared" si="99"/>
        <v>2.4280257309946762</v>
      </c>
      <c r="BV290" s="22">
        <f t="shared" si="100"/>
        <v>-6.5597437756439518</v>
      </c>
      <c r="BW290" s="59">
        <f t="shared" ref="BW290:BY290" si="1170">IFERROR(BW142/BV142*100-100,"")</f>
        <v>12.028644503357455</v>
      </c>
      <c r="BX290" s="59">
        <f t="shared" si="1170"/>
        <v>0.14268824644491929</v>
      </c>
      <c r="BY290" s="59">
        <f t="shared" si="1170"/>
        <v>2.6531783238600042</v>
      </c>
      <c r="BZ290" s="22">
        <f t="shared" si="102"/>
        <v>5.1427221754856305</v>
      </c>
      <c r="CA290" s="22">
        <f t="shared" si="103"/>
        <v>-9.9504271739211561</v>
      </c>
      <c r="CB290" s="59">
        <f t="shared" ref="CB290:CD290" si="1171">IFERROR(CB142/CA142*100-100,"")</f>
        <v>14.485890947143233</v>
      </c>
      <c r="CC290" s="59">
        <f t="shared" si="1171"/>
        <v>-5.9922783635034449</v>
      </c>
      <c r="CD290" s="59">
        <f t="shared" si="1171"/>
        <v>-5.1818154982015585E-2</v>
      </c>
      <c r="CE290" s="22">
        <f t="shared" si="105"/>
        <v>1.4159719149545538</v>
      </c>
      <c r="CF290" s="22">
        <f t="shared" si="106"/>
        <v>-0.90209465441539294</v>
      </c>
      <c r="CG290" s="59">
        <f t="shared" ref="CG290:CI290" si="1172">IFERROR(CG142/CF142*100-100,"")</f>
        <v>7.6306222680289295</v>
      </c>
      <c r="CH290" s="59">
        <f t="shared" si="1172"/>
        <v>-1.2091451068260142</v>
      </c>
      <c r="CI290" s="59">
        <f t="shared" si="1172"/>
        <v>4.3322044478576487</v>
      </c>
      <c r="CJ290" s="22">
        <f t="shared" si="108"/>
        <v>5.4121118131388073</v>
      </c>
      <c r="CK290" s="22">
        <f t="shared" si="109"/>
        <v>-2.8154981663768552</v>
      </c>
      <c r="CL290" s="59">
        <f t="shared" ref="CL290:CN290" si="1173">IFERROR(CL142/CK142*100-100,"")</f>
        <v>0.68206368322536548</v>
      </c>
      <c r="CM290" s="59">
        <f t="shared" si="1173"/>
        <v>0.66465058837989943</v>
      </c>
      <c r="CN290" s="59">
        <f t="shared" si="1173"/>
        <v>2.8024137756126777</v>
      </c>
      <c r="CO290" s="22">
        <f t="shared" si="111"/>
        <v>3.0747743477540723</v>
      </c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</row>
    <row r="291" spans="1:125" ht="14.25" customHeight="1" x14ac:dyDescent="0.2">
      <c r="A291" s="30" t="s">
        <v>86</v>
      </c>
      <c r="B291" s="119" t="s">
        <v>87</v>
      </c>
      <c r="C291" s="135"/>
      <c r="D291" s="31"/>
      <c r="E291" s="59">
        <f t="shared" ref="E291:G291" si="1174">IFERROR(E143/D143*100-100,"")</f>
        <v>1.2336646070838526</v>
      </c>
      <c r="F291" s="59">
        <f t="shared" si="1174"/>
        <v>1.1305592789715178</v>
      </c>
      <c r="G291" s="59">
        <f t="shared" si="1174"/>
        <v>1.5635580984499029</v>
      </c>
      <c r="H291" s="31"/>
      <c r="I291" s="22">
        <f t="shared" si="61"/>
        <v>1.618130439165725</v>
      </c>
      <c r="J291" s="59">
        <f t="shared" ref="J291:L291" si="1175">IFERROR(J143/I143*100-100,"")</f>
        <v>0.84684252796145643</v>
      </c>
      <c r="K291" s="59">
        <f t="shared" si="1175"/>
        <v>1.5171089507957589</v>
      </c>
      <c r="L291" s="59">
        <f t="shared" si="1175"/>
        <v>1.5823720403719079</v>
      </c>
      <c r="M291" s="22">
        <f t="shared" si="63"/>
        <v>5.5654264870509138</v>
      </c>
      <c r="N291" s="22">
        <f t="shared" si="64"/>
        <v>2.6714382812938595</v>
      </c>
      <c r="O291" s="59">
        <f t="shared" ref="O291:Q291" si="1176">IFERROR(O143/N143*100-100,"")</f>
        <v>0.69451475879773739</v>
      </c>
      <c r="P291" s="59">
        <f t="shared" si="1176"/>
        <v>0.78962541171362943</v>
      </c>
      <c r="Q291" s="59">
        <f t="shared" si="1176"/>
        <v>0.65304601870244028</v>
      </c>
      <c r="R291" s="22">
        <f t="shared" si="66"/>
        <v>6.0188232437971294</v>
      </c>
      <c r="S291" s="22">
        <f t="shared" si="67"/>
        <v>-2.620114068908066</v>
      </c>
      <c r="T291" s="59">
        <f t="shared" ref="T291:V291" si="1177">IFERROR(T143/S143*100-100,"")</f>
        <v>1.206711204520488</v>
      </c>
      <c r="U291" s="59">
        <f t="shared" si="1177"/>
        <v>6.061660237366695</v>
      </c>
      <c r="V291" s="59">
        <f t="shared" si="1177"/>
        <v>2.4188450549543319</v>
      </c>
      <c r="W291" s="22">
        <f t="shared" si="69"/>
        <v>2.9570176082460904</v>
      </c>
      <c r="X291" s="22">
        <f t="shared" si="70"/>
        <v>-0.82837891121660334</v>
      </c>
      <c r="Y291" s="59">
        <f t="shared" ref="Y291:AA291" si="1178">IFERROR(Y143/X143*100-100,"")</f>
        <v>2.0121142754554739</v>
      </c>
      <c r="Z291" s="59">
        <f t="shared" si="1178"/>
        <v>0.62711754587235191</v>
      </c>
      <c r="AA291" s="59">
        <f t="shared" si="1178"/>
        <v>0.59916202914615724</v>
      </c>
      <c r="AB291" s="22">
        <f t="shared" si="72"/>
        <v>6.2772905532275871</v>
      </c>
      <c r="AC291" s="22">
        <f t="shared" si="73"/>
        <v>-0.82774290757377855</v>
      </c>
      <c r="AD291" s="59">
        <f t="shared" ref="AD291:AF291" si="1179">IFERROR(AD143/AC143*100-100,"")</f>
        <v>1.0593326694071692</v>
      </c>
      <c r="AE291" s="59">
        <f t="shared" si="1179"/>
        <v>2.8095138405204239</v>
      </c>
      <c r="AF291" s="59">
        <f t="shared" si="1179"/>
        <v>3.1356142780370533</v>
      </c>
      <c r="AG291" s="22">
        <f t="shared" si="75"/>
        <v>3.462406330970353</v>
      </c>
      <c r="AH291" s="22">
        <f t="shared" si="76"/>
        <v>2.6606751543347968</v>
      </c>
      <c r="AI291" s="59">
        <f t="shared" ref="AI291:AK291" si="1180">IFERROR(AI143/AH143*100-100,"")</f>
        <v>3.0703059596219902</v>
      </c>
      <c r="AJ291" s="59">
        <f t="shared" si="1180"/>
        <v>0.27183024232888897</v>
      </c>
      <c r="AK291" s="59">
        <f t="shared" si="1180"/>
        <v>0.49359808043003284</v>
      </c>
      <c r="AL291" s="22">
        <f t="shared" si="78"/>
        <v>9.5182619769063734</v>
      </c>
      <c r="AM291" s="22">
        <f t="shared" si="79"/>
        <v>0.37168972002039879</v>
      </c>
      <c r="AN291" s="59">
        <f t="shared" ref="AN291:AP291" si="1181">IFERROR(AN143/AM143*100-100,"")</f>
        <v>2.5170531077073832</v>
      </c>
      <c r="AO291" s="59">
        <f t="shared" si="1181"/>
        <v>1.3625570343142499</v>
      </c>
      <c r="AP291" s="59">
        <f t="shared" si="1181"/>
        <v>0.82966843838052284</v>
      </c>
      <c r="AQ291" s="22">
        <f t="shared" si="81"/>
        <v>4.4818393395434697</v>
      </c>
      <c r="AR291" s="22">
        <f t="shared" si="82"/>
        <v>-3.2961531354422817</v>
      </c>
      <c r="AS291" s="59">
        <f t="shared" ref="AS291:AU291" si="1182">IFERROR(AS143/AR143*100-100,"")</f>
        <v>3.3330239394671537</v>
      </c>
      <c r="AT291" s="59">
        <f t="shared" si="1182"/>
        <v>2.9694175926964874</v>
      </c>
      <c r="AU291" s="59">
        <f t="shared" si="1182"/>
        <v>2.1726648884409059</v>
      </c>
      <c r="AV291" s="22">
        <f t="shared" si="84"/>
        <v>3.1065681930758586</v>
      </c>
      <c r="AW291" s="22">
        <f t="shared" si="85"/>
        <v>-3.5684031069793036</v>
      </c>
      <c r="AX291" s="59">
        <f t="shared" ref="AX291:AZ291" si="1183">IFERROR(AX143/AW143*100-100,"")</f>
        <v>4.2603864954070048</v>
      </c>
      <c r="AY291" s="59">
        <f t="shared" si="1183"/>
        <v>2.5524849698153673</v>
      </c>
      <c r="AZ291" s="59">
        <f t="shared" si="1183"/>
        <v>3.3090091303344025</v>
      </c>
      <c r="BA291" s="22">
        <f t="shared" si="87"/>
        <v>5.6340471494114013</v>
      </c>
      <c r="BB291" s="22">
        <f t="shared" si="88"/>
        <v>-3.0126141413182381</v>
      </c>
      <c r="BC291" s="59">
        <f t="shared" ref="BC291:BE291" si="1184">IFERROR(BC143/BB143*100-100,"")</f>
        <v>2.9884066041039148</v>
      </c>
      <c r="BD291" s="59">
        <f t="shared" si="1184"/>
        <v>2.7476964099901551</v>
      </c>
      <c r="BE291" s="59">
        <f t="shared" si="1184"/>
        <v>1.7361723770737996</v>
      </c>
      <c r="BF291" s="22">
        <f t="shared" si="90"/>
        <v>5.8158810833130303</v>
      </c>
      <c r="BG291" s="22">
        <f t="shared" si="91"/>
        <v>-2.780625856519265</v>
      </c>
      <c r="BH291" s="59">
        <f t="shared" ref="BH291:BJ291" si="1185">IFERROR(BH143/BG143*100-100,"")</f>
        <v>3.2591083480614458</v>
      </c>
      <c r="BI291" s="59">
        <f t="shared" si="1185"/>
        <v>3.6225808835443303</v>
      </c>
      <c r="BJ291" s="59">
        <f t="shared" si="1185"/>
        <v>3.8093668192993704</v>
      </c>
      <c r="BK291" s="22">
        <f t="shared" si="93"/>
        <v>5.8864518464526441</v>
      </c>
      <c r="BL291" s="22">
        <f t="shared" si="94"/>
        <v>-5.5382643666037126</v>
      </c>
      <c r="BM291" s="59">
        <f t="shared" ref="BM291:BO291" si="1186">IFERROR(BM143/BL143*100-100,"")</f>
        <v>9.5504977394114121E-3</v>
      </c>
      <c r="BN291" s="59">
        <f t="shared" si="1186"/>
        <v>-2.0928659309760178E-3</v>
      </c>
      <c r="BO291" s="59">
        <f t="shared" si="1186"/>
        <v>0.66632837431829728</v>
      </c>
      <c r="BP291" s="22">
        <f t="shared" si="96"/>
        <v>-0.21678256818594832</v>
      </c>
      <c r="BQ291" s="22">
        <f t="shared" si="97"/>
        <v>-0.70875765789870115</v>
      </c>
      <c r="BR291" s="59">
        <f t="shared" ref="BR291:BT291" si="1187">IFERROR(BR143/BQ143*100-100,"")</f>
        <v>3.5861965983100959</v>
      </c>
      <c r="BS291" s="59">
        <f t="shared" si="1187"/>
        <v>0.52445707448055146</v>
      </c>
      <c r="BT291" s="59">
        <f t="shared" si="1187"/>
        <v>2.1777511319222924</v>
      </c>
      <c r="BU291" s="22">
        <f t="shared" si="99"/>
        <v>3.3086762030072947</v>
      </c>
      <c r="BV291" s="22">
        <f t="shared" si="100"/>
        <v>-0.28672001017828563</v>
      </c>
      <c r="BW291" s="59">
        <f t="shared" ref="BW291:BY291" si="1188">IFERROR(BW143/BV143*100-100,"")</f>
        <v>3.2917798243865093</v>
      </c>
      <c r="BX291" s="59">
        <f t="shared" si="1188"/>
        <v>-0.11010528207452808</v>
      </c>
      <c r="BY291" s="59">
        <f t="shared" si="1188"/>
        <v>2.6114745675224214</v>
      </c>
      <c r="BZ291" s="22">
        <f t="shared" si="102"/>
        <v>5.6385060398056197</v>
      </c>
      <c r="CA291" s="22">
        <f t="shared" si="103"/>
        <v>-1.2453215573371637</v>
      </c>
      <c r="CB291" s="59">
        <f t="shared" ref="CB291:CD291" si="1189">IFERROR(CB143/CA143*100-100,"")</f>
        <v>3.2625535446486111</v>
      </c>
      <c r="CC291" s="59">
        <f t="shared" si="1189"/>
        <v>-0.11879251867176777</v>
      </c>
      <c r="CD291" s="59">
        <f t="shared" si="1189"/>
        <v>8.4580274797673383E-2</v>
      </c>
      <c r="CE291" s="22">
        <f t="shared" si="105"/>
        <v>3.8662071972721037</v>
      </c>
      <c r="CF291" s="22">
        <f t="shared" si="106"/>
        <v>-4.3484715700770948E-2</v>
      </c>
      <c r="CG291" s="59">
        <f t="shared" ref="CG291:CI291" si="1190">IFERROR(CG143/CF143*100-100,"")</f>
        <v>7.3630922874142328</v>
      </c>
      <c r="CH291" s="59">
        <f t="shared" si="1190"/>
        <v>0.77548684439376814</v>
      </c>
      <c r="CI291" s="59">
        <f t="shared" si="1190"/>
        <v>1.5965992064753749</v>
      </c>
      <c r="CJ291" s="22">
        <f t="shared" si="108"/>
        <v>7.1753044764399903</v>
      </c>
      <c r="CK291" s="22">
        <f t="shared" si="109"/>
        <v>-2.9483167774945684</v>
      </c>
      <c r="CL291" s="59">
        <f t="shared" ref="CL291:CN291" si="1191">IFERROR(CL143/CK143*100-100,"")</f>
        <v>-0.29329104579601051</v>
      </c>
      <c r="CM291" s="59">
        <f t="shared" si="1191"/>
        <v>0.81633899860614179</v>
      </c>
      <c r="CN291" s="59">
        <f t="shared" si="1191"/>
        <v>1.2861031242219667</v>
      </c>
      <c r="CO291" s="22">
        <f t="shared" si="111"/>
        <v>0.8048002196795494</v>
      </c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</row>
    <row r="292" spans="1:125" ht="14.25" customHeight="1" x14ac:dyDescent="0.2">
      <c r="A292" s="30" t="s">
        <v>88</v>
      </c>
      <c r="B292" s="119" t="s">
        <v>89</v>
      </c>
      <c r="C292" s="135"/>
      <c r="D292" s="31"/>
      <c r="E292" s="59">
        <f t="shared" ref="E292:G292" si="1192">IFERROR(E144/D144*100-100,"")</f>
        <v>1.8033895665759303</v>
      </c>
      <c r="F292" s="59">
        <f t="shared" si="1192"/>
        <v>1.5173628250628326</v>
      </c>
      <c r="G292" s="59">
        <f t="shared" si="1192"/>
        <v>2.0124589839890348</v>
      </c>
      <c r="H292" s="31"/>
      <c r="I292" s="22">
        <f t="shared" si="61"/>
        <v>-0.65221935000441533</v>
      </c>
      <c r="J292" s="59">
        <f t="shared" ref="J292:L292" si="1193">IFERROR(J144/I144*100-100,"")</f>
        <v>5.8049683042909805E-2</v>
      </c>
      <c r="K292" s="59">
        <f t="shared" si="1193"/>
        <v>0.93804850536764661</v>
      </c>
      <c r="L292" s="59">
        <f t="shared" si="1193"/>
        <v>0.22542114698973137</v>
      </c>
      <c r="M292" s="22">
        <f t="shared" si="63"/>
        <v>2.6228559136360445</v>
      </c>
      <c r="N292" s="22">
        <f t="shared" si="64"/>
        <v>0.19711728873075174</v>
      </c>
      <c r="O292" s="59">
        <f t="shared" ref="O292:Q292" si="1194">IFERROR(O144/N144*100-100,"")</f>
        <v>0.1307328526688849</v>
      </c>
      <c r="P292" s="59">
        <f t="shared" si="1194"/>
        <v>0.2355815727244277</v>
      </c>
      <c r="Q292" s="59">
        <f t="shared" si="1194"/>
        <v>0.34470887495561442</v>
      </c>
      <c r="R292" s="22">
        <f t="shared" si="66"/>
        <v>1.1543082435907337</v>
      </c>
      <c r="S292" s="22">
        <f t="shared" si="67"/>
        <v>-1.5522567082525143</v>
      </c>
      <c r="T292" s="59">
        <f t="shared" ref="T292:V292" si="1195">IFERROR(T144/S144*100-100,"")</f>
        <v>-1.6267070337793115</v>
      </c>
      <c r="U292" s="59">
        <f t="shared" si="1195"/>
        <v>13.810801443501845</v>
      </c>
      <c r="V292" s="59">
        <f t="shared" si="1195"/>
        <v>4.4401910727513041</v>
      </c>
      <c r="W292" s="22">
        <f t="shared" si="69"/>
        <v>5.5877462858085636</v>
      </c>
      <c r="X292" s="22">
        <f t="shared" si="70"/>
        <v>-3.9304108371810855</v>
      </c>
      <c r="Y292" s="59">
        <f t="shared" ref="Y292:AA292" si="1196">IFERROR(Y144/X144*100-100,"")</f>
        <v>0.99935763547532019</v>
      </c>
      <c r="Z292" s="59">
        <f t="shared" si="1196"/>
        <v>0.51940908116831963</v>
      </c>
      <c r="AA292" s="59">
        <f t="shared" si="1196"/>
        <v>0.67997391945320373</v>
      </c>
      <c r="AB292" s="22">
        <f t="shared" si="72"/>
        <v>6.4123857627991896</v>
      </c>
      <c r="AC292" s="22">
        <f t="shared" si="73"/>
        <v>-2.2992302661574087</v>
      </c>
      <c r="AD292" s="59">
        <f t="shared" ref="AD292:AF292" si="1197">IFERROR(AD144/AC144*100-100,"")</f>
        <v>1.0768931824979973</v>
      </c>
      <c r="AE292" s="59">
        <f t="shared" si="1197"/>
        <v>1.9127202101913952</v>
      </c>
      <c r="AF292" s="59">
        <f t="shared" si="1197"/>
        <v>1.3460384033358537</v>
      </c>
      <c r="AG292" s="22">
        <f t="shared" si="75"/>
        <v>0.78849761116488537</v>
      </c>
      <c r="AH292" s="22">
        <f t="shared" si="76"/>
        <v>-1.2892320024227502</v>
      </c>
      <c r="AI292" s="59">
        <f t="shared" ref="AI292:AK292" si="1198">IFERROR(AI144/AH144*100-100,"")</f>
        <v>0.18872262553624353</v>
      </c>
      <c r="AJ292" s="59">
        <f t="shared" si="1198"/>
        <v>2.4397149741772495</v>
      </c>
      <c r="AK292" s="59">
        <f t="shared" si="1198"/>
        <v>1.5910392769178401</v>
      </c>
      <c r="AL292" s="22">
        <f t="shared" si="78"/>
        <v>2.6986399909892071</v>
      </c>
      <c r="AM292" s="22">
        <f t="shared" si="79"/>
        <v>-2.1953519511364874</v>
      </c>
      <c r="AN292" s="59">
        <f t="shared" ref="AN292:AP292" si="1199">IFERROR(AN144/AM144*100-100,"")</f>
        <v>3.7698787855753295</v>
      </c>
      <c r="AO292" s="59">
        <f t="shared" si="1199"/>
        <v>2.1957755855574987</v>
      </c>
      <c r="AP292" s="59">
        <f t="shared" si="1199"/>
        <v>1.4979210758434789</v>
      </c>
      <c r="AQ292" s="22">
        <f t="shared" si="81"/>
        <v>4.5740722985789404</v>
      </c>
      <c r="AR292" s="22">
        <f t="shared" si="82"/>
        <v>-5.1115688220626936</v>
      </c>
      <c r="AS292" s="59">
        <f t="shared" ref="AS292:AU292" si="1200">IFERROR(AS144/AR144*100-100,"")</f>
        <v>2.8882084792747378</v>
      </c>
      <c r="AT292" s="59">
        <f t="shared" si="1200"/>
        <v>1.3769606855272656</v>
      </c>
      <c r="AU292" s="59">
        <f t="shared" si="1200"/>
        <v>3.501064523041137</v>
      </c>
      <c r="AV292" s="22">
        <f t="shared" si="84"/>
        <v>1.5709766905242617</v>
      </c>
      <c r="AW292" s="22">
        <f t="shared" si="85"/>
        <v>-4.7151505970747252</v>
      </c>
      <c r="AX292" s="59">
        <f t="shared" ref="AX292:AZ292" si="1201">IFERROR(AX144/AW144*100-100,"")</f>
        <v>3.7079089681447215</v>
      </c>
      <c r="AY292" s="59">
        <f t="shared" si="1201"/>
        <v>1.3980945751170424</v>
      </c>
      <c r="AZ292" s="59">
        <f t="shared" si="1201"/>
        <v>3.6689809150820736</v>
      </c>
      <c r="BA292" s="22">
        <f t="shared" si="87"/>
        <v>3.5433257456944887</v>
      </c>
      <c r="BB292" s="22">
        <f t="shared" si="88"/>
        <v>-2.3795458777443628</v>
      </c>
      <c r="BC292" s="59">
        <f t="shared" ref="BC292:BE292" si="1202">IFERROR(BC144/BB144*100-100,"")</f>
        <v>2.3764925101881857</v>
      </c>
      <c r="BD292" s="59">
        <f t="shared" si="1202"/>
        <v>2.61707390214805</v>
      </c>
      <c r="BE292" s="59">
        <f t="shared" si="1202"/>
        <v>2.3262611289541297</v>
      </c>
      <c r="BF292" s="22">
        <f t="shared" si="90"/>
        <v>5.670718361529751</v>
      </c>
      <c r="BG292" s="22">
        <f t="shared" si="91"/>
        <v>0.47403845324072336</v>
      </c>
      <c r="BH292" s="59">
        <f t="shared" ref="BH292:BJ292" si="1203">IFERROR(BH144/BG144*100-100,"")</f>
        <v>2.9120808393995077</v>
      </c>
      <c r="BI292" s="59">
        <f t="shared" si="1203"/>
        <v>2.1005761954145044</v>
      </c>
      <c r="BJ292" s="59">
        <f t="shared" si="1203"/>
        <v>0.45673521433676001</v>
      </c>
      <c r="BK292" s="22">
        <f t="shared" si="93"/>
        <v>7.6468134052688299</v>
      </c>
      <c r="BL292" s="22">
        <f t="shared" si="94"/>
        <v>-0.94638954954668009</v>
      </c>
      <c r="BM292" s="59">
        <f t="shared" ref="BM292:BO292" si="1204">IFERROR(BM144/BL144*100-100,"")</f>
        <v>2.2745876476710976</v>
      </c>
      <c r="BN292" s="59">
        <f t="shared" si="1204"/>
        <v>1.0912848061487779</v>
      </c>
      <c r="BO292" s="59">
        <f t="shared" si="1204"/>
        <v>-0.26692164968412158</v>
      </c>
      <c r="BP292" s="22">
        <f t="shared" si="96"/>
        <v>3.351412405439703</v>
      </c>
      <c r="BQ292" s="22">
        <f t="shared" si="97"/>
        <v>-1.0024680011533604</v>
      </c>
      <c r="BR292" s="59">
        <f t="shared" ref="BR292:BT292" si="1205">IFERROR(BR144/BQ144*100-100,"")</f>
        <v>5.6448302011120859</v>
      </c>
      <c r="BS292" s="59">
        <f t="shared" si="1205"/>
        <v>0.79471040075522126</v>
      </c>
      <c r="BT292" s="59">
        <f t="shared" si="1205"/>
        <v>3.4164183074123002</v>
      </c>
      <c r="BU292" s="22">
        <f t="shared" si="99"/>
        <v>5.4451692657844859</v>
      </c>
      <c r="BV292" s="22">
        <f t="shared" si="100"/>
        <v>-3.5500780508630356</v>
      </c>
      <c r="BW292" s="59">
        <f t="shared" ref="BW292:BY292" si="1206">IFERROR(BW144/BV144*100-100,"")</f>
        <v>5.1930144183007769</v>
      </c>
      <c r="BX292" s="59">
        <f t="shared" si="1206"/>
        <v>0.33531012817388728</v>
      </c>
      <c r="BY292" s="59">
        <f t="shared" si="1206"/>
        <v>6.7196668393373074</v>
      </c>
      <c r="BZ292" s="22">
        <f t="shared" si="102"/>
        <v>6.4959626217709427</v>
      </c>
      <c r="CA292" s="22">
        <f t="shared" si="103"/>
        <v>-2.3657836800683469</v>
      </c>
      <c r="CB292" s="59">
        <f t="shared" ref="CB292:CD292" si="1207">IFERROR(CB144/CA144*100-100,"")</f>
        <v>5.1282128243466332</v>
      </c>
      <c r="CC292" s="59">
        <f t="shared" si="1207"/>
        <v>-1.2568817195128901</v>
      </c>
      <c r="CD292" s="59">
        <f t="shared" si="1207"/>
        <v>6.4028990394157574</v>
      </c>
      <c r="CE292" s="22">
        <f t="shared" si="105"/>
        <v>8.937341111732124</v>
      </c>
      <c r="CF292" s="22">
        <f t="shared" si="106"/>
        <v>-1.9765845617650228</v>
      </c>
      <c r="CG292" s="59">
        <f t="shared" ref="CG292:CI292" si="1208">IFERROR(CG144/CF144*100-100,"")</f>
        <v>6.7900763875362884</v>
      </c>
      <c r="CH292" s="59">
        <f t="shared" si="1208"/>
        <v>-3.4873014291238178</v>
      </c>
      <c r="CI292" s="59">
        <f t="shared" si="1208"/>
        <v>3.2679826977294795</v>
      </c>
      <c r="CJ292" s="22">
        <f t="shared" si="108"/>
        <v>7.4704304130355439</v>
      </c>
      <c r="CK292" s="22">
        <f t="shared" si="109"/>
        <v>-4.5282376132252438</v>
      </c>
      <c r="CL292" s="59">
        <f t="shared" ref="CL292:CN292" si="1209">IFERROR(CL144/CK144*100-100,"")</f>
        <v>6.5261257023066577</v>
      </c>
      <c r="CM292" s="59">
        <f t="shared" si="1209"/>
        <v>-0.21746525227146662</v>
      </c>
      <c r="CN292" s="59">
        <f t="shared" si="1209"/>
        <v>2.4725571872376833</v>
      </c>
      <c r="CO292" s="22">
        <f t="shared" si="111"/>
        <v>2.9456313658154301</v>
      </c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</row>
    <row r="293" spans="1:125" ht="14.25" customHeight="1" x14ac:dyDescent="0.2">
      <c r="A293" s="37" t="s">
        <v>90</v>
      </c>
      <c r="B293" s="121" t="s">
        <v>91</v>
      </c>
      <c r="C293" s="136"/>
      <c r="D293" s="38"/>
      <c r="E293" s="60">
        <f t="shared" ref="E293:G293" si="1210">IFERROR(E145/D145*100-100,"")</f>
        <v>8.988833191921259</v>
      </c>
      <c r="F293" s="60">
        <f t="shared" si="1210"/>
        <v>0.31419908202914826</v>
      </c>
      <c r="G293" s="60">
        <f t="shared" si="1210"/>
        <v>0.73307758814375745</v>
      </c>
      <c r="H293" s="38"/>
      <c r="I293" s="61">
        <f t="shared" si="61"/>
        <v>-5.2824484055387586</v>
      </c>
      <c r="J293" s="60">
        <f t="shared" ref="J293:L293" si="1211">IFERROR(J145/I145*100-100,"")</f>
        <v>2.1908405108341782</v>
      </c>
      <c r="K293" s="60">
        <f t="shared" si="1211"/>
        <v>1.495436293223861</v>
      </c>
      <c r="L293" s="60">
        <f t="shared" si="1211"/>
        <v>2.5146847921488416</v>
      </c>
      <c r="M293" s="61">
        <f t="shared" si="63"/>
        <v>0.36701968842287158</v>
      </c>
      <c r="N293" s="61">
        <f t="shared" si="64"/>
        <v>6.8616430526304839E-3</v>
      </c>
      <c r="O293" s="60">
        <f t="shared" ref="O293:Q293" si="1212">IFERROR(O145/N145*100-100,"")</f>
        <v>-0.81873153789405251</v>
      </c>
      <c r="P293" s="60">
        <f t="shared" si="1212"/>
        <v>0.94290787478239224</v>
      </c>
      <c r="Q293" s="60">
        <f t="shared" si="1212"/>
        <v>1.8837094629617468E-2</v>
      </c>
      <c r="R293" s="61">
        <f t="shared" si="66"/>
        <v>3.0317910665737458</v>
      </c>
      <c r="S293" s="61">
        <f t="shared" si="67"/>
        <v>-1.0347522290144866</v>
      </c>
      <c r="T293" s="60">
        <f t="shared" ref="T293:V293" si="1213">IFERROR(T145/S145*100-100,"")</f>
        <v>-5.5608692116645386</v>
      </c>
      <c r="U293" s="60">
        <f t="shared" si="1213"/>
        <v>9.4605894738441805</v>
      </c>
      <c r="V293" s="60">
        <f t="shared" si="1213"/>
        <v>3.2525881974324307</v>
      </c>
      <c r="W293" s="61">
        <f t="shared" si="69"/>
        <v>0.36835791656315564</v>
      </c>
      <c r="X293" s="61">
        <f t="shared" si="70"/>
        <v>-5.1350686552463713</v>
      </c>
      <c r="Y293" s="60">
        <f t="shared" ref="Y293:AA293" si="1214">IFERROR(Y145/X145*100-100,"")</f>
        <v>0.71326736999705531</v>
      </c>
      <c r="Z293" s="60">
        <f t="shared" si="1214"/>
        <v>9.136379819152296E-2</v>
      </c>
      <c r="AA293" s="60">
        <f t="shared" si="1214"/>
        <v>0.94910829612520331</v>
      </c>
      <c r="AB293" s="61">
        <f t="shared" si="72"/>
        <v>0.93758338589677237</v>
      </c>
      <c r="AC293" s="61">
        <f t="shared" si="73"/>
        <v>-5.1309788801916767</v>
      </c>
      <c r="AD293" s="60">
        <f t="shared" ref="AD293:AF293" si="1215">IFERROR(AD145/AC145*100-100,"")</f>
        <v>1.8663463787750061</v>
      </c>
      <c r="AE293" s="60">
        <f t="shared" si="1215"/>
        <v>4.402016932240997</v>
      </c>
      <c r="AF293" s="60">
        <f t="shared" si="1215"/>
        <v>5.2411986555251957</v>
      </c>
      <c r="AG293" s="61">
        <f t="shared" si="75"/>
        <v>0.5769342220180107</v>
      </c>
      <c r="AH293" s="61">
        <f t="shared" si="76"/>
        <v>-3.9816739210134102</v>
      </c>
      <c r="AI293" s="60">
        <f t="shared" ref="AI293:AK293" si="1216">IFERROR(AI145/AH145*100-100,"")</f>
        <v>-0.52340407682402201</v>
      </c>
      <c r="AJ293" s="60">
        <f t="shared" si="1216"/>
        <v>-0.47166295342653086</v>
      </c>
      <c r="AK293" s="60">
        <f t="shared" si="1216"/>
        <v>3.1167978569620374</v>
      </c>
      <c r="AL293" s="61">
        <f t="shared" si="78"/>
        <v>2.4637669880198416</v>
      </c>
      <c r="AM293" s="61">
        <f t="shared" si="79"/>
        <v>-2.6578666146839112</v>
      </c>
      <c r="AN293" s="60">
        <f t="shared" ref="AN293:AP293" si="1217">IFERROR(AN145/AM145*100-100,"")</f>
        <v>3.5005007081908133</v>
      </c>
      <c r="AO293" s="60">
        <f t="shared" si="1217"/>
        <v>2.4382313288240169</v>
      </c>
      <c r="AP293" s="60">
        <f t="shared" si="1217"/>
        <v>2.0707053602435792</v>
      </c>
      <c r="AQ293" s="61">
        <f t="shared" si="81"/>
        <v>3.6387072496082453</v>
      </c>
      <c r="AR293" s="61">
        <f t="shared" si="82"/>
        <v>-4.4476237361849513</v>
      </c>
      <c r="AS293" s="60">
        <f t="shared" ref="AS293:AU293" si="1218">IFERROR(AS145/AR145*100-100,"")</f>
        <v>3.1492031744870417</v>
      </c>
      <c r="AT293" s="60">
        <f t="shared" si="1218"/>
        <v>2.7450735907321331</v>
      </c>
      <c r="AU293" s="60">
        <f t="shared" si="1218"/>
        <v>3.6330027528969993</v>
      </c>
      <c r="AV293" s="61">
        <f t="shared" si="84"/>
        <v>3.7075377796731033</v>
      </c>
      <c r="AW293" s="61">
        <f t="shared" si="85"/>
        <v>-4.806023612489426</v>
      </c>
      <c r="AX293" s="60">
        <f t="shared" ref="AX293:AZ293" si="1219">IFERROR(AX145/AW145*100-100,"")</f>
        <v>2.0564980431770437</v>
      </c>
      <c r="AY293" s="60">
        <f t="shared" si="1219"/>
        <v>1.168358956805335</v>
      </c>
      <c r="AZ293" s="60">
        <f t="shared" si="1219"/>
        <v>1.9732624484640979</v>
      </c>
      <c r="BA293" s="61">
        <f t="shared" si="87"/>
        <v>2.4639290807751308</v>
      </c>
      <c r="BB293" s="61">
        <f t="shared" si="88"/>
        <v>-2.3001951036759465</v>
      </c>
      <c r="BC293" s="60">
        <f t="shared" ref="BC293:BE293" si="1220">IFERROR(BC145/BB145*100-100,"")</f>
        <v>1.348517624262243</v>
      </c>
      <c r="BD293" s="60">
        <f t="shared" si="1220"/>
        <v>2.9145574249266275</v>
      </c>
      <c r="BE293" s="60">
        <f t="shared" si="1220"/>
        <v>0.96289483279083754</v>
      </c>
      <c r="BF293" s="61">
        <f t="shared" si="90"/>
        <v>2.9561490859064179</v>
      </c>
      <c r="BG293" s="61">
        <f t="shared" si="91"/>
        <v>-0.8958655963476474</v>
      </c>
      <c r="BH293" s="60">
        <f t="shared" ref="BH293:BJ293" si="1221">IFERROR(BH145/BG145*100-100,"")</f>
        <v>1.6900567050377049</v>
      </c>
      <c r="BI293" s="60">
        <f t="shared" si="1221"/>
        <v>3.9826784629140519</v>
      </c>
      <c r="BJ293" s="60">
        <f t="shared" si="1221"/>
        <v>1.1096838575733727</v>
      </c>
      <c r="BK293" s="61">
        <f t="shared" si="93"/>
        <v>5.2231559789485829</v>
      </c>
      <c r="BL293" s="61">
        <f t="shared" si="94"/>
        <v>-8.3394042272469449</v>
      </c>
      <c r="BM293" s="60">
        <f t="shared" ref="BM293:BO293" si="1222">IFERROR(BM145/BL145*100-100,"")</f>
        <v>3.6003210074547809</v>
      </c>
      <c r="BN293" s="60">
        <f t="shared" si="1222"/>
        <v>7.3455186210738361</v>
      </c>
      <c r="BO293" s="60">
        <f t="shared" si="1222"/>
        <v>-5.9453146016668228</v>
      </c>
      <c r="BP293" s="61">
        <f t="shared" si="96"/>
        <v>-0.80444024558862282</v>
      </c>
      <c r="BQ293" s="61">
        <f t="shared" si="97"/>
        <v>-0.99732800156792223</v>
      </c>
      <c r="BR293" s="60">
        <f t="shared" ref="BR293:BT293" si="1223">IFERROR(BR145/BQ145*100-100,"")</f>
        <v>3.7490360120396247</v>
      </c>
      <c r="BS293" s="60">
        <f t="shared" si="1223"/>
        <v>0.68279343005059445</v>
      </c>
      <c r="BT293" s="60">
        <f t="shared" si="1223"/>
        <v>2.0858651389725793</v>
      </c>
      <c r="BU293" s="61">
        <f t="shared" si="99"/>
        <v>2.4278329021121436</v>
      </c>
      <c r="BV293" s="61">
        <f t="shared" si="100"/>
        <v>-2.1057594759666074</v>
      </c>
      <c r="BW293" s="60">
        <f t="shared" ref="BW293:BY293" si="1224">IFERROR(BW145/BV145*100-100,"")</f>
        <v>4.043697041488457</v>
      </c>
      <c r="BX293" s="60">
        <f t="shared" si="1224"/>
        <v>2.2523586258466679</v>
      </c>
      <c r="BY293" s="60">
        <f t="shared" si="1224"/>
        <v>2.1780199858579437</v>
      </c>
      <c r="BZ293" s="61">
        <f t="shared" si="102"/>
        <v>5.4708936994395572</v>
      </c>
      <c r="CA293" s="61">
        <f t="shared" si="103"/>
        <v>-2.8839839675243013</v>
      </c>
      <c r="CB293" s="60">
        <f t="shared" ref="CB293:CD293" si="1225">IFERROR(CB145/CA145*100-100,"")</f>
        <v>4.5470906191138027</v>
      </c>
      <c r="CC293" s="60">
        <f t="shared" si="1225"/>
        <v>-0.38959886236405339</v>
      </c>
      <c r="CD293" s="60">
        <f t="shared" si="1225"/>
        <v>6.2872194461603783</v>
      </c>
      <c r="CE293" s="61">
        <f t="shared" si="105"/>
        <v>5.6294618651417068</v>
      </c>
      <c r="CF293" s="61">
        <f t="shared" si="106"/>
        <v>-4.7595496930853471</v>
      </c>
      <c r="CG293" s="60">
        <f t="shared" ref="CG293:CI293" si="1226">IFERROR(CG145/CF145*100-100,"")</f>
        <v>5.2858791336856541</v>
      </c>
      <c r="CH293" s="60">
        <f t="shared" si="1226"/>
        <v>-2.6813742402521399</v>
      </c>
      <c r="CI293" s="60">
        <f t="shared" si="1226"/>
        <v>10.154186856494249</v>
      </c>
      <c r="CJ293" s="61">
        <f t="shared" si="108"/>
        <v>5.7311462153188728</v>
      </c>
      <c r="CK293" s="61">
        <f t="shared" si="109"/>
        <v>-8.8459437805019263</v>
      </c>
      <c r="CL293" s="60">
        <f t="shared" ref="CL293:CN293" si="1227">IFERROR(CL145/CK145*100-100,"")</f>
        <v>7.621860608174174</v>
      </c>
      <c r="CM293" s="60">
        <f t="shared" si="1227"/>
        <v>-2.1949151773295057</v>
      </c>
      <c r="CN293" s="60">
        <f t="shared" si="1227"/>
        <v>8.9863901361265164</v>
      </c>
      <c r="CO293" s="61">
        <f t="shared" si="111"/>
        <v>4.5912974397813713</v>
      </c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</row>
    <row r="294" spans="1:125" ht="14.25" customHeight="1" x14ac:dyDescent="0.2">
      <c r="A294" s="44"/>
      <c r="B294" s="137" t="s">
        <v>92</v>
      </c>
      <c r="C294" s="138"/>
      <c r="D294" s="45"/>
      <c r="E294" s="62">
        <f t="shared" ref="E294:G294" si="1228">IFERROR(E146/D146*100-100,"")</f>
        <v>2.5640517403404459</v>
      </c>
      <c r="F294" s="62">
        <f t="shared" si="1228"/>
        <v>1.5262030259762867</v>
      </c>
      <c r="G294" s="62">
        <f t="shared" si="1228"/>
        <v>3.7064727299343474</v>
      </c>
      <c r="H294" s="45"/>
      <c r="I294" s="49">
        <f t="shared" si="61"/>
        <v>-0.49745929568821623</v>
      </c>
      <c r="J294" s="62">
        <f t="shared" ref="J294:L294" si="1229">IFERROR(J146/I146*100-100,"")</f>
        <v>1.5089188988384876</v>
      </c>
      <c r="K294" s="62">
        <f t="shared" si="1229"/>
        <v>2.2870246061485773</v>
      </c>
      <c r="L294" s="62">
        <f t="shared" si="1229"/>
        <v>3.9977734434826431</v>
      </c>
      <c r="M294" s="49">
        <f t="shared" si="63"/>
        <v>7.0988926515405808</v>
      </c>
      <c r="N294" s="49">
        <f t="shared" si="64"/>
        <v>-0.86914296924740597</v>
      </c>
      <c r="O294" s="62">
        <f t="shared" ref="O294:Q294" si="1230">IFERROR(O146/N146*100-100,"")</f>
        <v>3.3735013743142872</v>
      </c>
      <c r="P294" s="62">
        <f t="shared" si="1230"/>
        <v>1.8989225447949565</v>
      </c>
      <c r="Q294" s="62">
        <f t="shared" si="1230"/>
        <v>2.3180197335737489</v>
      </c>
      <c r="R294" s="49">
        <f t="shared" si="66"/>
        <v>7.8631633100607985</v>
      </c>
      <c r="S294" s="49">
        <f t="shared" si="67"/>
        <v>-0.69840552856057059</v>
      </c>
      <c r="T294" s="62">
        <f t="shared" ref="T294:V294" si="1231">IFERROR(T146/S146*100-100,"")</f>
        <v>0.40334300992448391</v>
      </c>
      <c r="U294" s="62">
        <f t="shared" si="1231"/>
        <v>5.2234730655274575</v>
      </c>
      <c r="V294" s="62">
        <f t="shared" si="1231"/>
        <v>5.0207771916904278</v>
      </c>
      <c r="W294" s="49">
        <f t="shared" si="69"/>
        <v>7.1578844383290061</v>
      </c>
      <c r="X294" s="49">
        <f t="shared" si="70"/>
        <v>-1.9089770984358552</v>
      </c>
      <c r="Y294" s="62">
        <f t="shared" ref="Y294:AA294" si="1232">IFERROR(Y146/X146*100-100,"")</f>
        <v>2.6903884272637271</v>
      </c>
      <c r="Z294" s="62">
        <f t="shared" si="1232"/>
        <v>0.63567674952425079</v>
      </c>
      <c r="AA294" s="62">
        <f t="shared" si="1232"/>
        <v>1.6861821802009729</v>
      </c>
      <c r="AB294" s="49">
        <f t="shared" si="72"/>
        <v>7.2984584508175772</v>
      </c>
      <c r="AC294" s="49">
        <f t="shared" si="73"/>
        <v>-2.3708366899038822</v>
      </c>
      <c r="AD294" s="62">
        <f t="shared" ref="AD294:AF294" si="1233">IFERROR(AD146/AC146*100-100,"")</f>
        <v>2.7336609350950596</v>
      </c>
      <c r="AE294" s="62">
        <f t="shared" si="1233"/>
        <v>3.5859830124279881</v>
      </c>
      <c r="AF294" s="62">
        <f t="shared" si="1233"/>
        <v>5.4414259307837369</v>
      </c>
      <c r="AG294" s="49">
        <f t="shared" si="75"/>
        <v>5.1497817613970938</v>
      </c>
      <c r="AH294" s="49">
        <f t="shared" si="76"/>
        <v>-2.9524503400075446</v>
      </c>
      <c r="AI294" s="62">
        <f t="shared" ref="AI294:AK294" si="1234">IFERROR(AI146/AH146*100-100,"")</f>
        <v>1.49425821766242</v>
      </c>
      <c r="AJ294" s="62">
        <f t="shared" si="1234"/>
        <v>2.4174127458768169</v>
      </c>
      <c r="AK294" s="62">
        <f t="shared" si="1234"/>
        <v>2.5058353475049984</v>
      </c>
      <c r="AL294" s="49">
        <f t="shared" si="78"/>
        <v>6.4751330461221528</v>
      </c>
      <c r="AM294" s="49">
        <f t="shared" si="79"/>
        <v>-2.1856959950022343</v>
      </c>
      <c r="AN294" s="62">
        <f t="shared" ref="AN294:AP294" si="1235">IFERROR(AN146/AM146*100-100,"")</f>
        <v>3.0513943356032627</v>
      </c>
      <c r="AO294" s="62">
        <f t="shared" si="1235"/>
        <v>2.9977134026030257</v>
      </c>
      <c r="AP294" s="62">
        <f t="shared" si="1235"/>
        <v>3.5761769544581341</v>
      </c>
      <c r="AQ294" s="49">
        <f t="shared" si="81"/>
        <v>6.0282806203064183</v>
      </c>
      <c r="AR294" s="49">
        <f t="shared" si="82"/>
        <v>-3.5341412278570772</v>
      </c>
      <c r="AS294" s="62">
        <f t="shared" ref="AS294:AU294" si="1236">IFERROR(AS146/AR146*100-100,"")</f>
        <v>3.7133404783903359</v>
      </c>
      <c r="AT294" s="62">
        <f t="shared" si="1236"/>
        <v>1.9738778819705942</v>
      </c>
      <c r="AU294" s="62">
        <f t="shared" si="1236"/>
        <v>3.0870048027664296</v>
      </c>
      <c r="AV294" s="49">
        <f t="shared" si="84"/>
        <v>5.8918624783031106</v>
      </c>
      <c r="AW294" s="49">
        <f t="shared" si="85"/>
        <v>-2.2923054099475735</v>
      </c>
      <c r="AX294" s="62">
        <f t="shared" ref="AX294:AZ294" si="1237">IFERROR(AX146/AW146*100-100,"")</f>
        <v>2.7160069996205323</v>
      </c>
      <c r="AY294" s="62">
        <f t="shared" si="1237"/>
        <v>2.4405836206640004</v>
      </c>
      <c r="AZ294" s="62">
        <f t="shared" si="1237"/>
        <v>2.7295120139807523</v>
      </c>
      <c r="BA294" s="49">
        <f t="shared" si="87"/>
        <v>5.8986098714906916</v>
      </c>
      <c r="BB294" s="49">
        <f t="shared" si="88"/>
        <v>-2.4312671513973356</v>
      </c>
      <c r="BC294" s="62">
        <f t="shared" ref="BC294:BE294" si="1238">IFERROR(BC146/BB146*100-100,"")</f>
        <v>2.7593276811461038</v>
      </c>
      <c r="BD294" s="62">
        <f t="shared" si="1238"/>
        <v>3.6753465760659907</v>
      </c>
      <c r="BE294" s="62">
        <f t="shared" si="1238"/>
        <v>2.1361692073893011</v>
      </c>
      <c r="BF294" s="49">
        <f t="shared" si="90"/>
        <v>5.9925059309857289</v>
      </c>
      <c r="BG294" s="49">
        <f t="shared" si="91"/>
        <v>-2.139949428448233</v>
      </c>
      <c r="BH294" s="62">
        <f t="shared" ref="BH294:BJ294" si="1239">IFERROR(BH146/BG146*100-100,"")</f>
        <v>3.1123648542788374</v>
      </c>
      <c r="BI294" s="62">
        <f t="shared" si="1239"/>
        <v>2.3828493059746307</v>
      </c>
      <c r="BJ294" s="62">
        <f t="shared" si="1239"/>
        <v>1.7723599237734504</v>
      </c>
      <c r="BK294" s="49">
        <f t="shared" si="93"/>
        <v>5.9777945501679568</v>
      </c>
      <c r="BL294" s="49">
        <f t="shared" si="94"/>
        <v>-2.823095545055665</v>
      </c>
      <c r="BM294" s="62">
        <f t="shared" ref="BM294:BO294" si="1240">IFERROR(BM146/BL146*100-100,"")</f>
        <v>-1.3667206343656346</v>
      </c>
      <c r="BN294" s="62">
        <f t="shared" si="1240"/>
        <v>1.1967734641071104</v>
      </c>
      <c r="BO294" s="62">
        <f t="shared" si="1240"/>
        <v>0.17847143899612661</v>
      </c>
      <c r="BP294" s="49">
        <f t="shared" si="96"/>
        <v>-2.9554747626676203E-2</v>
      </c>
      <c r="BQ294" s="49">
        <f t="shared" si="97"/>
        <v>-0.7777406750806648</v>
      </c>
      <c r="BR294" s="62">
        <f t="shared" ref="BR294:BT294" si="1241">IFERROR(BR146/BQ146*100-100,"")</f>
        <v>4.5446326963285202</v>
      </c>
      <c r="BS294" s="62">
        <f t="shared" si="1241"/>
        <v>3.1197441197235776E-2</v>
      </c>
      <c r="BT294" s="62">
        <f t="shared" si="1241"/>
        <v>3.1198069225063563</v>
      </c>
      <c r="BU294" s="49">
        <f t="shared" si="99"/>
        <v>3.8265011509499089</v>
      </c>
      <c r="BV294" s="49">
        <f t="shared" si="100"/>
        <v>-3.578738961022168</v>
      </c>
      <c r="BW294" s="62">
        <f t="shared" ref="BW294:BY294" si="1242">IFERROR(BW146/BV146*100-100,"")</f>
        <v>6.0122739917244985</v>
      </c>
      <c r="BX294" s="62">
        <f t="shared" si="1242"/>
        <v>0.91247736706885973</v>
      </c>
      <c r="BY294" s="62">
        <f t="shared" si="1242"/>
        <v>3.4591911439567014</v>
      </c>
      <c r="BZ294" s="49">
        <f t="shared" si="102"/>
        <v>5.6539643603184828</v>
      </c>
      <c r="CA294" s="49">
        <f t="shared" si="103"/>
        <v>-4.6105356085109435</v>
      </c>
      <c r="CB294" s="62">
        <f t="shared" ref="CB294:CD294" si="1243">IFERROR(CB146/CA146*100-100,"")</f>
        <v>5.782417580012293</v>
      </c>
      <c r="CC294" s="62">
        <f t="shared" si="1243"/>
        <v>-0.20527612138853613</v>
      </c>
      <c r="CD294" s="62">
        <f t="shared" si="1243"/>
        <v>1.9718704096441542</v>
      </c>
      <c r="CE294" s="49">
        <f t="shared" si="105"/>
        <v>4.4116622361057409</v>
      </c>
      <c r="CF294" s="49">
        <f t="shared" si="106"/>
        <v>-2.4364356490954435</v>
      </c>
      <c r="CG294" s="62">
        <f t="shared" ref="CG294:CI294" si="1244">IFERROR(CG146/CF146*100-100,"")</f>
        <v>4.1199226316689135</v>
      </c>
      <c r="CH294" s="62">
        <f t="shared" si="1244"/>
        <v>1.4014980734901741</v>
      </c>
      <c r="CI294" s="62">
        <f t="shared" si="1244"/>
        <v>1.9860271386995265</v>
      </c>
      <c r="CJ294" s="49">
        <f t="shared" si="108"/>
        <v>4.6181963294361452</v>
      </c>
      <c r="CK294" s="49">
        <f t="shared" si="109"/>
        <v>-2.253449167288295</v>
      </c>
      <c r="CL294" s="62">
        <f t="shared" ref="CL294:CN294" si="1245">IFERROR(CL146/CK146*100-100,"")</f>
        <v>2.6942291420659785</v>
      </c>
      <c r="CM294" s="62">
        <f t="shared" si="1245"/>
        <v>1.608195228280195</v>
      </c>
      <c r="CN294" s="62">
        <f t="shared" si="1245"/>
        <v>3.2518668507577075</v>
      </c>
      <c r="CO294" s="49">
        <f t="shared" si="111"/>
        <v>4.5948950489985236</v>
      </c>
      <c r="CP294" s="50"/>
      <c r="CQ294" s="50"/>
      <c r="CR294" s="50"/>
      <c r="CS294" s="50"/>
      <c r="CT294" s="50"/>
      <c r="CU294" s="50"/>
      <c r="CV294" s="50"/>
      <c r="CW294" s="50"/>
      <c r="CX294" s="50"/>
      <c r="CY294" s="50"/>
      <c r="CZ294" s="50"/>
      <c r="DA294" s="50"/>
      <c r="DB294" s="50"/>
      <c r="DC294" s="50"/>
      <c r="DD294" s="50"/>
      <c r="DE294" s="50"/>
      <c r="DF294" s="50"/>
      <c r="DG294" s="50"/>
      <c r="DH294" s="50"/>
      <c r="DI294" s="50"/>
      <c r="DJ294" s="50"/>
      <c r="DK294" s="50"/>
      <c r="DL294" s="50"/>
      <c r="DM294" s="50"/>
      <c r="DN294" s="50"/>
      <c r="DO294" s="50"/>
      <c r="DP294" s="50"/>
      <c r="DQ294" s="50"/>
      <c r="DR294" s="50"/>
      <c r="DS294" s="50"/>
      <c r="DT294" s="50"/>
      <c r="DU294" s="50"/>
    </row>
    <row r="295" spans="1:125" ht="14.25" customHeight="1" x14ac:dyDescent="0.2">
      <c r="A295" s="2"/>
      <c r="B295" s="6"/>
      <c r="C295" s="7"/>
      <c r="D295" s="5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</row>
    <row r="296" spans="1:125" ht="14.25" customHeight="1" x14ac:dyDescent="0.2">
      <c r="A296" s="2"/>
      <c r="B296" s="6"/>
      <c r="C296" s="2"/>
      <c r="D296" s="2"/>
      <c r="E296" s="2"/>
      <c r="F296" s="2"/>
      <c r="G296" s="5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</row>
    <row r="297" spans="1:125" ht="14.25" customHeight="1" x14ac:dyDescent="0.2">
      <c r="A297" s="104" t="s">
        <v>100</v>
      </c>
      <c r="B297" s="104"/>
      <c r="C297" s="104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  <c r="BO297" s="105"/>
      <c r="BP297" s="105"/>
      <c r="BQ297" s="105"/>
      <c r="BR297" s="105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</row>
    <row r="298" spans="1:125" ht="14.25" customHeight="1" x14ac:dyDescent="0.2">
      <c r="A298" s="1" t="str">
        <f t="shared" ref="A298:B298" si="1246">A224</f>
        <v>Propinsi</v>
      </c>
      <c r="B298" s="1" t="str">
        <f t="shared" si="1246"/>
        <v>:</v>
      </c>
      <c r="C298" s="5" t="str">
        <f>IF(C224="","",C224)</f>
        <v>Maluku</v>
      </c>
      <c r="D298" s="1" t="str">
        <f>D224</f>
        <v>Kabupaten/Kota :</v>
      </c>
      <c r="E298" s="5" t="str">
        <f>IF(E224="","",E224)</f>
        <v>Kepulauan Tanimbar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</row>
    <row r="299" spans="1:125" ht="14.25" customHeight="1" x14ac:dyDescent="0.2">
      <c r="A299" s="2"/>
      <c r="B299" s="6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</row>
    <row r="300" spans="1:125" ht="14.25" customHeight="1" x14ac:dyDescent="0.2">
      <c r="A300" s="156" t="s">
        <v>5</v>
      </c>
      <c r="B300" s="140" t="s">
        <v>6</v>
      </c>
      <c r="C300" s="161"/>
      <c r="D300" s="158">
        <v>2008</v>
      </c>
      <c r="E300" s="159"/>
      <c r="F300" s="159"/>
      <c r="G300" s="159"/>
      <c r="H300" s="160"/>
      <c r="I300" s="158">
        <v>2009</v>
      </c>
      <c r="J300" s="159"/>
      <c r="K300" s="159"/>
      <c r="L300" s="159"/>
      <c r="M300" s="160"/>
      <c r="N300" s="158">
        <v>2010</v>
      </c>
      <c r="O300" s="159"/>
      <c r="P300" s="159"/>
      <c r="Q300" s="159"/>
      <c r="R300" s="160"/>
      <c r="S300" s="158">
        <v>2011</v>
      </c>
      <c r="T300" s="159"/>
      <c r="U300" s="159"/>
      <c r="V300" s="159"/>
      <c r="W300" s="160"/>
      <c r="X300" s="158">
        <v>2012</v>
      </c>
      <c r="Y300" s="159"/>
      <c r="Z300" s="159"/>
      <c r="AA300" s="159"/>
      <c r="AB300" s="160"/>
      <c r="AC300" s="158">
        <v>2013</v>
      </c>
      <c r="AD300" s="159"/>
      <c r="AE300" s="159"/>
      <c r="AF300" s="159"/>
      <c r="AG300" s="160"/>
      <c r="AH300" s="158">
        <v>2014</v>
      </c>
      <c r="AI300" s="159"/>
      <c r="AJ300" s="159"/>
      <c r="AK300" s="159"/>
      <c r="AL300" s="160"/>
      <c r="AM300" s="158">
        <v>2015</v>
      </c>
      <c r="AN300" s="159"/>
      <c r="AO300" s="159"/>
      <c r="AP300" s="159"/>
      <c r="AQ300" s="160"/>
      <c r="AR300" s="158">
        <v>2016</v>
      </c>
      <c r="AS300" s="159"/>
      <c r="AT300" s="159"/>
      <c r="AU300" s="159"/>
      <c r="AV300" s="160"/>
      <c r="AW300" s="158">
        <v>2017</v>
      </c>
      <c r="AX300" s="159"/>
      <c r="AY300" s="159"/>
      <c r="AZ300" s="159"/>
      <c r="BA300" s="160"/>
      <c r="BB300" s="158">
        <v>2018</v>
      </c>
      <c r="BC300" s="159"/>
      <c r="BD300" s="159"/>
      <c r="BE300" s="159"/>
      <c r="BF300" s="160"/>
      <c r="BG300" s="158">
        <v>2019</v>
      </c>
      <c r="BH300" s="159"/>
      <c r="BI300" s="159"/>
      <c r="BJ300" s="159"/>
      <c r="BK300" s="160"/>
      <c r="BL300" s="158">
        <v>2020</v>
      </c>
      <c r="BM300" s="159"/>
      <c r="BN300" s="159"/>
      <c r="BO300" s="159"/>
      <c r="BP300" s="160"/>
      <c r="BQ300" s="158">
        <v>2021</v>
      </c>
      <c r="BR300" s="159"/>
      <c r="BS300" s="159"/>
      <c r="BT300" s="159"/>
      <c r="BU300" s="160"/>
      <c r="BV300" s="158">
        <v>2022</v>
      </c>
      <c r="BW300" s="159"/>
      <c r="BX300" s="159"/>
      <c r="BY300" s="159"/>
      <c r="BZ300" s="160"/>
      <c r="CA300" s="158">
        <v>2023</v>
      </c>
      <c r="CB300" s="159"/>
      <c r="CC300" s="159"/>
      <c r="CD300" s="159"/>
      <c r="CE300" s="160"/>
      <c r="CF300" s="158">
        <v>2024</v>
      </c>
      <c r="CG300" s="159"/>
      <c r="CH300" s="159"/>
      <c r="CI300" s="159"/>
      <c r="CJ300" s="160"/>
      <c r="CK300" s="158">
        <v>2025</v>
      </c>
      <c r="CL300" s="159"/>
      <c r="CM300" s="159"/>
      <c r="CN300" s="159"/>
      <c r="CO300" s="160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</row>
    <row r="301" spans="1:125" ht="14.25" customHeight="1" x14ac:dyDescent="0.2">
      <c r="A301" s="134"/>
      <c r="B301" s="162"/>
      <c r="C301" s="163"/>
      <c r="D301" s="156" t="s">
        <v>7</v>
      </c>
      <c r="E301" s="156" t="s">
        <v>8</v>
      </c>
      <c r="F301" s="156" t="s">
        <v>9</v>
      </c>
      <c r="G301" s="156" t="s">
        <v>10</v>
      </c>
      <c r="H301" s="156" t="s">
        <v>11</v>
      </c>
      <c r="I301" s="156" t="s">
        <v>7</v>
      </c>
      <c r="J301" s="156" t="s">
        <v>8</v>
      </c>
      <c r="K301" s="156" t="s">
        <v>9</v>
      </c>
      <c r="L301" s="156" t="s">
        <v>10</v>
      </c>
      <c r="M301" s="156" t="s">
        <v>11</v>
      </c>
      <c r="N301" s="156" t="s">
        <v>7</v>
      </c>
      <c r="O301" s="156" t="s">
        <v>8</v>
      </c>
      <c r="P301" s="156" t="s">
        <v>9</v>
      </c>
      <c r="Q301" s="156" t="s">
        <v>10</v>
      </c>
      <c r="R301" s="156" t="s">
        <v>11</v>
      </c>
      <c r="S301" s="156" t="s">
        <v>7</v>
      </c>
      <c r="T301" s="156" t="s">
        <v>8</v>
      </c>
      <c r="U301" s="156" t="s">
        <v>9</v>
      </c>
      <c r="V301" s="156" t="s">
        <v>10</v>
      </c>
      <c r="W301" s="156" t="s">
        <v>11</v>
      </c>
      <c r="X301" s="156" t="s">
        <v>7</v>
      </c>
      <c r="Y301" s="156" t="s">
        <v>8</v>
      </c>
      <c r="Z301" s="156" t="s">
        <v>9</v>
      </c>
      <c r="AA301" s="156" t="s">
        <v>10</v>
      </c>
      <c r="AB301" s="156" t="s">
        <v>11</v>
      </c>
      <c r="AC301" s="156" t="s">
        <v>7</v>
      </c>
      <c r="AD301" s="156" t="s">
        <v>8</v>
      </c>
      <c r="AE301" s="156" t="s">
        <v>9</v>
      </c>
      <c r="AF301" s="156" t="s">
        <v>10</v>
      </c>
      <c r="AG301" s="156" t="s">
        <v>11</v>
      </c>
      <c r="AH301" s="156" t="s">
        <v>7</v>
      </c>
      <c r="AI301" s="156" t="s">
        <v>8</v>
      </c>
      <c r="AJ301" s="156" t="s">
        <v>9</v>
      </c>
      <c r="AK301" s="156" t="s">
        <v>10</v>
      </c>
      <c r="AL301" s="156" t="s">
        <v>11</v>
      </c>
      <c r="AM301" s="156" t="s">
        <v>7</v>
      </c>
      <c r="AN301" s="156" t="s">
        <v>8</v>
      </c>
      <c r="AO301" s="156" t="s">
        <v>9</v>
      </c>
      <c r="AP301" s="156" t="s">
        <v>10</v>
      </c>
      <c r="AQ301" s="156" t="s">
        <v>11</v>
      </c>
      <c r="AR301" s="156" t="s">
        <v>7</v>
      </c>
      <c r="AS301" s="156" t="s">
        <v>8</v>
      </c>
      <c r="AT301" s="156" t="s">
        <v>9</v>
      </c>
      <c r="AU301" s="156" t="s">
        <v>10</v>
      </c>
      <c r="AV301" s="156" t="s">
        <v>11</v>
      </c>
      <c r="AW301" s="156" t="s">
        <v>7</v>
      </c>
      <c r="AX301" s="156" t="s">
        <v>8</v>
      </c>
      <c r="AY301" s="156" t="s">
        <v>9</v>
      </c>
      <c r="AZ301" s="156" t="s">
        <v>10</v>
      </c>
      <c r="BA301" s="156" t="s">
        <v>11</v>
      </c>
      <c r="BB301" s="156" t="s">
        <v>7</v>
      </c>
      <c r="BC301" s="156" t="s">
        <v>8</v>
      </c>
      <c r="BD301" s="156" t="s">
        <v>9</v>
      </c>
      <c r="BE301" s="156" t="s">
        <v>10</v>
      </c>
      <c r="BF301" s="156" t="s">
        <v>11</v>
      </c>
      <c r="BG301" s="156" t="s">
        <v>7</v>
      </c>
      <c r="BH301" s="156" t="s">
        <v>8</v>
      </c>
      <c r="BI301" s="156" t="s">
        <v>9</v>
      </c>
      <c r="BJ301" s="156" t="s">
        <v>10</v>
      </c>
      <c r="BK301" s="156" t="s">
        <v>11</v>
      </c>
      <c r="BL301" s="156" t="s">
        <v>7</v>
      </c>
      <c r="BM301" s="156" t="s">
        <v>8</v>
      </c>
      <c r="BN301" s="156" t="s">
        <v>9</v>
      </c>
      <c r="BO301" s="156" t="s">
        <v>10</v>
      </c>
      <c r="BP301" s="156" t="s">
        <v>11</v>
      </c>
      <c r="BQ301" s="156" t="s">
        <v>7</v>
      </c>
      <c r="BR301" s="156" t="s">
        <v>8</v>
      </c>
      <c r="BS301" s="156" t="s">
        <v>9</v>
      </c>
      <c r="BT301" s="156" t="s">
        <v>10</v>
      </c>
      <c r="BU301" s="156" t="s">
        <v>11</v>
      </c>
      <c r="BV301" s="156" t="s">
        <v>7</v>
      </c>
      <c r="BW301" s="156" t="s">
        <v>8</v>
      </c>
      <c r="BX301" s="156" t="s">
        <v>9</v>
      </c>
      <c r="BY301" s="156" t="s">
        <v>10</v>
      </c>
      <c r="BZ301" s="156" t="s">
        <v>11</v>
      </c>
      <c r="CA301" s="156" t="s">
        <v>7</v>
      </c>
      <c r="CB301" s="156" t="s">
        <v>8</v>
      </c>
      <c r="CC301" s="156" t="s">
        <v>9</v>
      </c>
      <c r="CD301" s="156" t="s">
        <v>10</v>
      </c>
      <c r="CE301" s="156" t="s">
        <v>11</v>
      </c>
      <c r="CF301" s="156" t="s">
        <v>7</v>
      </c>
      <c r="CG301" s="156" t="s">
        <v>8</v>
      </c>
      <c r="CH301" s="156" t="s">
        <v>9</v>
      </c>
      <c r="CI301" s="156" t="s">
        <v>10</v>
      </c>
      <c r="CJ301" s="156" t="s">
        <v>11</v>
      </c>
      <c r="CK301" s="156" t="s">
        <v>7</v>
      </c>
      <c r="CL301" s="156" t="s">
        <v>8</v>
      </c>
      <c r="CM301" s="156" t="s">
        <v>9</v>
      </c>
      <c r="CN301" s="156" t="s">
        <v>10</v>
      </c>
      <c r="CO301" s="156" t="s">
        <v>11</v>
      </c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</row>
    <row r="302" spans="1:125" ht="14.25" customHeight="1" x14ac:dyDescent="0.2">
      <c r="A302" s="157"/>
      <c r="B302" s="164"/>
      <c r="C302" s="165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157"/>
      <c r="BB302" s="157"/>
      <c r="BC302" s="157"/>
      <c r="BD302" s="157"/>
      <c r="BE302" s="157"/>
      <c r="BF302" s="157"/>
      <c r="BG302" s="157"/>
      <c r="BH302" s="157"/>
      <c r="BI302" s="157"/>
      <c r="BJ302" s="157"/>
      <c r="BK302" s="157"/>
      <c r="BL302" s="157"/>
      <c r="BM302" s="157"/>
      <c r="BN302" s="157"/>
      <c r="BO302" s="157"/>
      <c r="BP302" s="157"/>
      <c r="BQ302" s="157"/>
      <c r="BR302" s="157"/>
      <c r="BS302" s="157"/>
      <c r="BT302" s="157"/>
      <c r="BU302" s="157"/>
      <c r="BV302" s="157"/>
      <c r="BW302" s="157"/>
      <c r="BX302" s="157"/>
      <c r="BY302" s="157"/>
      <c r="BZ302" s="157"/>
      <c r="CA302" s="157"/>
      <c r="CB302" s="157"/>
      <c r="CC302" s="157"/>
      <c r="CD302" s="157"/>
      <c r="CE302" s="157"/>
      <c r="CF302" s="157"/>
      <c r="CG302" s="157"/>
      <c r="CH302" s="157"/>
      <c r="CI302" s="157"/>
      <c r="CJ302" s="157"/>
      <c r="CK302" s="157"/>
      <c r="CL302" s="157"/>
      <c r="CM302" s="157"/>
      <c r="CN302" s="157"/>
      <c r="CO302" s="157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</row>
    <row r="303" spans="1:125" ht="14.25" customHeight="1" x14ac:dyDescent="0.2">
      <c r="A303" s="8">
        <v>-1</v>
      </c>
      <c r="B303" s="166">
        <v>-2</v>
      </c>
      <c r="C303" s="167"/>
      <c r="D303" s="10">
        <v>-3</v>
      </c>
      <c r="E303" s="10">
        <v>-4</v>
      </c>
      <c r="F303" s="10">
        <v>-5</v>
      </c>
      <c r="G303" s="10">
        <v>-6</v>
      </c>
      <c r="H303" s="10">
        <v>-7</v>
      </c>
      <c r="I303" s="10">
        <v>-8</v>
      </c>
      <c r="J303" s="10">
        <v>-9</v>
      </c>
      <c r="K303" s="10">
        <v>-10</v>
      </c>
      <c r="L303" s="10">
        <v>-11</v>
      </c>
      <c r="M303" s="10">
        <v>-12</v>
      </c>
      <c r="N303" s="10">
        <v>-13</v>
      </c>
      <c r="O303" s="10">
        <v>-14</v>
      </c>
      <c r="P303" s="10">
        <v>-15</v>
      </c>
      <c r="Q303" s="10">
        <v>-16</v>
      </c>
      <c r="R303" s="10">
        <v>-17</v>
      </c>
      <c r="S303" s="10">
        <v>-18</v>
      </c>
      <c r="T303" s="10">
        <v>-19</v>
      </c>
      <c r="U303" s="10">
        <v>-20</v>
      </c>
      <c r="V303" s="10">
        <v>-21</v>
      </c>
      <c r="W303" s="10">
        <v>-22</v>
      </c>
      <c r="X303" s="10">
        <v>-23</v>
      </c>
      <c r="Y303" s="10">
        <v>-24</v>
      </c>
      <c r="Z303" s="10">
        <v>-25</v>
      </c>
      <c r="AA303" s="10">
        <v>-26</v>
      </c>
      <c r="AB303" s="10">
        <v>-27</v>
      </c>
      <c r="AC303" s="10">
        <v>-28</v>
      </c>
      <c r="AD303" s="10">
        <v>-29</v>
      </c>
      <c r="AE303" s="10">
        <v>-30</v>
      </c>
      <c r="AF303" s="10">
        <v>-31</v>
      </c>
      <c r="AG303" s="10">
        <v>-32</v>
      </c>
      <c r="AH303" s="10">
        <v>-33</v>
      </c>
      <c r="AI303" s="10">
        <v>-34</v>
      </c>
      <c r="AJ303" s="10">
        <v>-35</v>
      </c>
      <c r="AK303" s="10">
        <v>-36</v>
      </c>
      <c r="AL303" s="10">
        <v>-37</v>
      </c>
      <c r="AM303" s="10">
        <v>-38</v>
      </c>
      <c r="AN303" s="10">
        <v>-39</v>
      </c>
      <c r="AO303" s="10">
        <v>-40</v>
      </c>
      <c r="AP303" s="10">
        <v>-41</v>
      </c>
      <c r="AQ303" s="10">
        <v>-42</v>
      </c>
      <c r="AR303" s="10">
        <v>-43</v>
      </c>
      <c r="AS303" s="10">
        <v>-44</v>
      </c>
      <c r="AT303" s="10">
        <v>-45</v>
      </c>
      <c r="AU303" s="10">
        <v>-46</v>
      </c>
      <c r="AV303" s="10">
        <v>-47</v>
      </c>
      <c r="AW303" s="10">
        <v>-48</v>
      </c>
      <c r="AX303" s="10">
        <v>-49</v>
      </c>
      <c r="AY303" s="10">
        <v>-50</v>
      </c>
      <c r="AZ303" s="10">
        <v>-51</v>
      </c>
      <c r="BA303" s="10">
        <v>-52</v>
      </c>
      <c r="BB303" s="10">
        <v>-53</v>
      </c>
      <c r="BC303" s="10">
        <v>-54</v>
      </c>
      <c r="BD303" s="10">
        <v>-55</v>
      </c>
      <c r="BE303" s="10">
        <v>-56</v>
      </c>
      <c r="BF303" s="10">
        <v>-57</v>
      </c>
      <c r="BG303" s="10">
        <v>-58</v>
      </c>
      <c r="BH303" s="10">
        <v>-59</v>
      </c>
      <c r="BI303" s="10">
        <v>-60</v>
      </c>
      <c r="BJ303" s="10">
        <v>-61</v>
      </c>
      <c r="BK303" s="10">
        <v>-62</v>
      </c>
      <c r="BL303" s="10">
        <v>-63</v>
      </c>
      <c r="BM303" s="10">
        <v>-64</v>
      </c>
      <c r="BN303" s="10">
        <v>-65</v>
      </c>
      <c r="BO303" s="10">
        <v>-66</v>
      </c>
      <c r="BP303" s="10">
        <v>-67</v>
      </c>
      <c r="BQ303" s="10">
        <v>-68</v>
      </c>
      <c r="BR303" s="10">
        <v>-69</v>
      </c>
      <c r="BS303" s="10">
        <v>-70</v>
      </c>
      <c r="BT303" s="10">
        <v>-71</v>
      </c>
      <c r="BU303" s="10">
        <v>-72</v>
      </c>
      <c r="BV303" s="10">
        <v>-73</v>
      </c>
      <c r="BW303" s="10">
        <v>-74</v>
      </c>
      <c r="BX303" s="10">
        <v>-75</v>
      </c>
      <c r="BY303" s="10">
        <v>-76</v>
      </c>
      <c r="BZ303" s="10">
        <v>-77</v>
      </c>
      <c r="CA303" s="10">
        <v>-78</v>
      </c>
      <c r="CB303" s="10">
        <v>-79</v>
      </c>
      <c r="CC303" s="10">
        <v>-80</v>
      </c>
      <c r="CD303" s="10">
        <v>-81</v>
      </c>
      <c r="CE303" s="10">
        <v>-82</v>
      </c>
      <c r="CF303" s="10">
        <v>-83</v>
      </c>
      <c r="CG303" s="10">
        <v>-84</v>
      </c>
      <c r="CH303" s="10">
        <v>-85</v>
      </c>
      <c r="CI303" s="10">
        <v>-86</v>
      </c>
      <c r="CJ303" s="10">
        <v>-87</v>
      </c>
      <c r="CK303" s="10">
        <v>-88</v>
      </c>
      <c r="CL303" s="10">
        <v>-89</v>
      </c>
      <c r="CM303" s="10">
        <v>-90</v>
      </c>
      <c r="CN303" s="10">
        <v>-91</v>
      </c>
      <c r="CO303" s="10">
        <v>-92</v>
      </c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</row>
    <row r="304" spans="1:125" ht="14.25" customHeight="1" x14ac:dyDescent="0.2">
      <c r="A304" s="12"/>
      <c r="B304" s="9"/>
      <c r="C304" s="1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</row>
    <row r="305" spans="1:125" ht="14.25" customHeight="1" x14ac:dyDescent="0.2">
      <c r="A305" s="14" t="s">
        <v>12</v>
      </c>
      <c r="B305" s="127" t="s">
        <v>13</v>
      </c>
      <c r="C305" s="128"/>
      <c r="D305" s="15"/>
      <c r="E305" s="58"/>
      <c r="F305" s="58"/>
      <c r="G305" s="58"/>
      <c r="H305" s="15"/>
      <c r="I305" s="58">
        <v>2.179855015803227</v>
      </c>
      <c r="J305" s="58">
        <v>1.9589141419197063</v>
      </c>
      <c r="K305" s="58">
        <v>2.078284921174415</v>
      </c>
      <c r="L305" s="58">
        <v>4.0560380882049998</v>
      </c>
      <c r="M305" s="58">
        <v>2.5716780197657414</v>
      </c>
      <c r="N305" s="58">
        <v>2.6849884541780114</v>
      </c>
      <c r="O305" s="58">
        <v>2.70788922901977</v>
      </c>
      <c r="P305" s="58">
        <v>4.8807140525286172</v>
      </c>
      <c r="Q305" s="58">
        <v>3.3184480716738136</v>
      </c>
      <c r="R305" s="58">
        <v>3.3967377896013602</v>
      </c>
      <c r="S305" s="58">
        <v>3.8189997698656555</v>
      </c>
      <c r="T305" s="58">
        <v>0.51462218940841353</v>
      </c>
      <c r="U305" s="58">
        <v>1.7892179849554992</v>
      </c>
      <c r="V305" s="58">
        <v>3.7612829183984786</v>
      </c>
      <c r="W305" s="58">
        <v>2.4748894371191312</v>
      </c>
      <c r="X305" s="58">
        <v>3.5741139715121051</v>
      </c>
      <c r="Y305" s="58">
        <v>8.104627380109136</v>
      </c>
      <c r="Z305" s="58">
        <v>3.6200943817243285</v>
      </c>
      <c r="AA305" s="58">
        <v>1.182118480075431</v>
      </c>
      <c r="AB305" s="58">
        <v>4.068735750629827</v>
      </c>
      <c r="AC305" s="58">
        <v>0.97818330329950243</v>
      </c>
      <c r="AD305" s="58">
        <v>1.0025415619641791</v>
      </c>
      <c r="AE305" s="58">
        <v>2.7295192530953756</v>
      </c>
      <c r="AF305" s="58">
        <v>7.1726397304634304</v>
      </c>
      <c r="AG305" s="58">
        <v>2.9768761475171175</v>
      </c>
      <c r="AH305" s="58">
        <v>6.5688296001197273</v>
      </c>
      <c r="AI305" s="58">
        <v>6.4311767268474114</v>
      </c>
      <c r="AJ305" s="58">
        <v>7.6531218780490775</v>
      </c>
      <c r="AK305" s="58">
        <v>4.702192153839718</v>
      </c>
      <c r="AL305" s="58">
        <v>6.3153289047651384</v>
      </c>
      <c r="AM305" s="58">
        <v>6.9340486444459088</v>
      </c>
      <c r="AN305" s="58">
        <v>4.1089003211437785</v>
      </c>
      <c r="AO305" s="58">
        <v>2.3096441286371885</v>
      </c>
      <c r="AP305" s="58">
        <v>0.73488409627631768</v>
      </c>
      <c r="AQ305" s="58">
        <v>3.4748003174758253</v>
      </c>
      <c r="AR305" s="58">
        <v>2.7269660216435767</v>
      </c>
      <c r="AS305" s="58">
        <v>4.2207431907893351</v>
      </c>
      <c r="AT305" s="58">
        <v>7.3289893583114321</v>
      </c>
      <c r="AU305" s="58">
        <v>7.8836809698133834</v>
      </c>
      <c r="AV305" s="58">
        <v>5.5359048572706939</v>
      </c>
      <c r="AW305" s="58">
        <v>7.8787022362056405</v>
      </c>
      <c r="AX305" s="58">
        <v>5.2874205128187839</v>
      </c>
      <c r="AY305" s="58">
        <v>4.5643714118863414</v>
      </c>
      <c r="AZ305" s="58">
        <v>3.6115172699985578</v>
      </c>
      <c r="BA305" s="58">
        <v>5.309053947914947</v>
      </c>
      <c r="BB305" s="58">
        <v>1.5111503637110388</v>
      </c>
      <c r="BC305" s="58">
        <v>3.7196807421072862</v>
      </c>
      <c r="BD305" s="58">
        <v>8.1868008039835729</v>
      </c>
      <c r="BE305" s="58">
        <v>8.7851147883318106</v>
      </c>
      <c r="BF305" s="58">
        <v>5.564207244709678</v>
      </c>
      <c r="BG305" s="58">
        <v>7.3420046631846674</v>
      </c>
      <c r="BH305" s="58">
        <v>6.9326562043113569</v>
      </c>
      <c r="BI305" s="58">
        <v>5.3666186479371447</v>
      </c>
      <c r="BJ305" s="58">
        <v>4.6787926664511446</v>
      </c>
      <c r="BK305" s="58">
        <v>6.0429272638602214</v>
      </c>
      <c r="BL305" s="58">
        <v>5.875027833674821</v>
      </c>
      <c r="BM305" s="58">
        <v>3.4127468941891976</v>
      </c>
      <c r="BN305" s="58">
        <v>-1.4434698048584949</v>
      </c>
      <c r="BO305" s="58">
        <v>1.413965740573758</v>
      </c>
      <c r="BP305" s="58">
        <v>2.2604479043132955</v>
      </c>
      <c r="BQ305" s="58">
        <v>-2.2973203553890613</v>
      </c>
      <c r="BR305" s="58">
        <v>1.3203093590269788</v>
      </c>
      <c r="BS305" s="58">
        <v>1.4497094518259246</v>
      </c>
      <c r="BT305" s="58">
        <v>4.0142453427611571</v>
      </c>
      <c r="BU305" s="58">
        <v>1.1240663029436178</v>
      </c>
      <c r="BV305" s="58">
        <v>7.8336512783691887</v>
      </c>
      <c r="BW305" s="58">
        <v>5.7747981337944196</v>
      </c>
      <c r="BX305" s="58">
        <v>8.8001133746941349</v>
      </c>
      <c r="BY305" s="58">
        <v>5.300558106401553</v>
      </c>
      <c r="BZ305" s="58">
        <v>6.899981884824939</v>
      </c>
      <c r="CA305" s="58">
        <v>6.3196445467232536</v>
      </c>
      <c r="CB305" s="58">
        <v>7.3399145481781005</v>
      </c>
      <c r="CC305" s="58">
        <v>6.1800022727959742</v>
      </c>
      <c r="CD305" s="58">
        <v>6.4349666986653489</v>
      </c>
      <c r="CE305" s="58">
        <v>6.5639663812222295</v>
      </c>
      <c r="CF305" s="58">
        <v>4.9309495655770519</v>
      </c>
      <c r="CG305" s="58">
        <v>2.8440015551374813</v>
      </c>
      <c r="CH305" s="58">
        <v>7.1439260102614099</v>
      </c>
      <c r="CI305" s="58">
        <v>-1.8480511974506015</v>
      </c>
      <c r="CJ305" s="58">
        <v>3.2247191024429469</v>
      </c>
      <c r="CK305" s="58">
        <v>5.9752099832689254</v>
      </c>
      <c r="CL305" s="58">
        <v>6.933770947512798</v>
      </c>
      <c r="CM305" s="58">
        <v>3.1825046236479722</v>
      </c>
      <c r="CN305" s="58">
        <v>8.8523195618060981</v>
      </c>
      <c r="CO305" s="58">
        <v>6.1894132424352932</v>
      </c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</row>
    <row r="306" spans="1:125" ht="14.25" customHeight="1" x14ac:dyDescent="0.2">
      <c r="A306" s="19"/>
      <c r="B306" s="20">
        <v>1</v>
      </c>
      <c r="C306" s="21" t="s">
        <v>14</v>
      </c>
      <c r="D306" s="22"/>
      <c r="E306" s="22"/>
      <c r="F306" s="22"/>
      <c r="G306" s="22"/>
      <c r="H306" s="22"/>
      <c r="I306" s="22">
        <v>2.5582970601108599</v>
      </c>
      <c r="J306" s="22">
        <v>1.4304139230631847</v>
      </c>
      <c r="K306" s="22">
        <v>1.4517679753637225</v>
      </c>
      <c r="L306" s="22">
        <v>2.7257672387339511</v>
      </c>
      <c r="M306" s="22">
        <v>2.0411904244680699</v>
      </c>
      <c r="N306" s="22">
        <v>1.356909461908316</v>
      </c>
      <c r="O306" s="22">
        <v>1.2873106043578701</v>
      </c>
      <c r="P306" s="22">
        <v>3.9250621646492476</v>
      </c>
      <c r="Q306" s="22">
        <v>3.0199769461180921</v>
      </c>
      <c r="R306" s="22">
        <v>2.3959501460052053</v>
      </c>
      <c r="S306" s="22">
        <v>2.665967253694518</v>
      </c>
      <c r="T306" s="22">
        <v>0.88405808328172952</v>
      </c>
      <c r="U306" s="22">
        <v>1.7591711960151031</v>
      </c>
      <c r="V306" s="22">
        <v>2.8967529500189499</v>
      </c>
      <c r="W306" s="22">
        <v>2.0559734254225361</v>
      </c>
      <c r="X306" s="22">
        <v>3.0147804982893831</v>
      </c>
      <c r="Y306" s="22">
        <v>5.9738113154584056</v>
      </c>
      <c r="Z306" s="22">
        <v>2.9022852081580766</v>
      </c>
      <c r="AA306" s="22">
        <v>1.1525079035175452</v>
      </c>
      <c r="AB306" s="22">
        <v>3.2322701777382008</v>
      </c>
      <c r="AC306" s="22">
        <v>1.3380120636571178</v>
      </c>
      <c r="AD306" s="22">
        <v>1.5290415243058817</v>
      </c>
      <c r="AE306" s="22">
        <v>2.464619597426946</v>
      </c>
      <c r="AF306" s="22">
        <v>6.3828505650405134</v>
      </c>
      <c r="AG306" s="22">
        <v>2.9376827117457083</v>
      </c>
      <c r="AH306" s="22">
        <v>5.3621258165639176</v>
      </c>
      <c r="AI306" s="22">
        <v>5.9709230025486875</v>
      </c>
      <c r="AJ306" s="22">
        <v>7.1853936571777837</v>
      </c>
      <c r="AK306" s="22">
        <v>5.2850422355621873</v>
      </c>
      <c r="AL306" s="22">
        <v>5.9456494442061398</v>
      </c>
      <c r="AM306" s="22">
        <v>7.7917059964684938</v>
      </c>
      <c r="AN306" s="22">
        <v>3.4912527813850289</v>
      </c>
      <c r="AO306" s="22">
        <v>1.6117989376364363</v>
      </c>
      <c r="AP306" s="22">
        <v>-0.42025978865203228</v>
      </c>
      <c r="AQ306" s="22">
        <v>3.0489651394355093</v>
      </c>
      <c r="AR306" s="22">
        <v>2.6848454971581219</v>
      </c>
      <c r="AS306" s="22">
        <v>5.2643214985090623</v>
      </c>
      <c r="AT306" s="22">
        <v>8.7916960458736213</v>
      </c>
      <c r="AU306" s="22">
        <v>9.0084083157520496</v>
      </c>
      <c r="AV306" s="22">
        <v>6.4203801740426769</v>
      </c>
      <c r="AW306" s="22">
        <v>8.6724682012490462</v>
      </c>
      <c r="AX306" s="22">
        <v>5.3123550095888703</v>
      </c>
      <c r="AY306" s="22">
        <v>5.1136686458350908</v>
      </c>
      <c r="AZ306" s="22">
        <v>3.4197616462513736</v>
      </c>
      <c r="BA306" s="22">
        <v>5.5989018093526255</v>
      </c>
      <c r="BB306" s="22">
        <v>0.92692948005456799</v>
      </c>
      <c r="BC306" s="22">
        <v>3.8708773827294465</v>
      </c>
      <c r="BD306" s="22">
        <v>8.4120596078030871</v>
      </c>
      <c r="BE306" s="22">
        <v>9.1073667661193838</v>
      </c>
      <c r="BF306" s="22">
        <v>5.5879361644448835</v>
      </c>
      <c r="BG306" s="22">
        <v>7.505216704861212</v>
      </c>
      <c r="BH306" s="22">
        <v>7.2126286929997718</v>
      </c>
      <c r="BI306" s="22">
        <v>5.2772772879431784</v>
      </c>
      <c r="BJ306" s="22">
        <v>4.4774728252156279</v>
      </c>
      <c r="BK306" s="22">
        <v>6.0734018482512653</v>
      </c>
      <c r="BL306" s="22">
        <v>6.0743631149902342</v>
      </c>
      <c r="BM306" s="22">
        <v>4.0196943470888016</v>
      </c>
      <c r="BN306" s="22">
        <v>-1.5446347899430037</v>
      </c>
      <c r="BO306" s="22">
        <v>1.9840519308086897</v>
      </c>
      <c r="BP306" s="22">
        <v>2.5717512470199608</v>
      </c>
      <c r="BQ306" s="22">
        <v>-3.306182923884009</v>
      </c>
      <c r="BR306" s="22">
        <v>0.40011857994623767</v>
      </c>
      <c r="BS306" s="22">
        <v>-0.44966815311559571</v>
      </c>
      <c r="BT306" s="22">
        <v>3.4134215334999993</v>
      </c>
      <c r="BU306" s="22">
        <v>2.1102087946815118E-2</v>
      </c>
      <c r="BV306" s="22">
        <v>8.5964788093358777</v>
      </c>
      <c r="BW306" s="22">
        <v>5.6178642475082512</v>
      </c>
      <c r="BX306" s="22">
        <v>8.2505114207147159</v>
      </c>
      <c r="BY306" s="22">
        <v>2.5323401900052147</v>
      </c>
      <c r="BZ306" s="22">
        <v>6.1800982889633502</v>
      </c>
      <c r="CA306" s="22">
        <v>5.7968955634276682</v>
      </c>
      <c r="CB306" s="22">
        <v>7.0988347696035561</v>
      </c>
      <c r="CC306" s="22">
        <v>6.159054448006259</v>
      </c>
      <c r="CD306" s="22">
        <v>7.0932461504338704</v>
      </c>
      <c r="CE306" s="22">
        <v>6.5378637866345457</v>
      </c>
      <c r="CF306" s="22">
        <v>4.6558851637988852</v>
      </c>
      <c r="CG306" s="22">
        <v>4.4371054996989301</v>
      </c>
      <c r="CH306" s="22">
        <v>9.4070765240455501</v>
      </c>
      <c r="CI306" s="22">
        <v>-5.1239748269523204</v>
      </c>
      <c r="CJ306" s="22">
        <v>3.2951512370028411</v>
      </c>
      <c r="CK306" s="22">
        <v>6.1577611093283338</v>
      </c>
      <c r="CL306" s="22">
        <v>6.543977438149156</v>
      </c>
      <c r="CM306" s="22">
        <v>1.5194712970237418</v>
      </c>
      <c r="CN306" s="22">
        <v>9.20297211706675</v>
      </c>
      <c r="CO306" s="22">
        <v>5.7425436504493774</v>
      </c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</row>
    <row r="307" spans="1:125" ht="14.25" customHeight="1" x14ac:dyDescent="0.2">
      <c r="A307" s="19"/>
      <c r="B307" s="20"/>
      <c r="C307" s="27" t="s">
        <v>15</v>
      </c>
      <c r="D307" s="22"/>
      <c r="E307" s="22"/>
      <c r="F307" s="22"/>
      <c r="G307" s="22"/>
      <c r="H307" s="22"/>
      <c r="I307" s="22">
        <v>2.274485313642586</v>
      </c>
      <c r="J307" s="22">
        <v>0.49548414062159907</v>
      </c>
      <c r="K307" s="22">
        <v>0.70110507064342187</v>
      </c>
      <c r="L307" s="22">
        <v>1.6802618983102064</v>
      </c>
      <c r="M307" s="22">
        <v>1.2849933789384806</v>
      </c>
      <c r="N307" s="22">
        <v>2.4604081612105091</v>
      </c>
      <c r="O307" s="22">
        <v>2.0618364152834801</v>
      </c>
      <c r="P307" s="22">
        <v>5.6323913464379416</v>
      </c>
      <c r="Q307" s="22">
        <v>3.2698634702256015</v>
      </c>
      <c r="R307" s="22">
        <v>3.3431548497095775</v>
      </c>
      <c r="S307" s="22">
        <v>0.73118788910697674</v>
      </c>
      <c r="T307" s="22">
        <v>-1.9539758946051933</v>
      </c>
      <c r="U307" s="22">
        <v>0.24109767652309699</v>
      </c>
      <c r="V307" s="22">
        <v>2.4054715486120131</v>
      </c>
      <c r="W307" s="22">
        <v>0.36244972499514461</v>
      </c>
      <c r="X307" s="22">
        <v>3.8860724738844681</v>
      </c>
      <c r="Y307" s="22">
        <v>7.9409171597935426</v>
      </c>
      <c r="Z307" s="22">
        <v>3.1379805450473413</v>
      </c>
      <c r="AA307" s="22">
        <v>1.5006237878230024</v>
      </c>
      <c r="AB307" s="22">
        <v>4.0701084852442335</v>
      </c>
      <c r="AC307" s="22">
        <v>2.4133384257587238</v>
      </c>
      <c r="AD307" s="22">
        <v>2.7505230525454607</v>
      </c>
      <c r="AE307" s="22">
        <v>2.7317957187445074</v>
      </c>
      <c r="AF307" s="22">
        <v>6.2130960123564165</v>
      </c>
      <c r="AG307" s="22">
        <v>3.5308375159878409</v>
      </c>
      <c r="AH307" s="22">
        <v>6.1392053066549437</v>
      </c>
      <c r="AI307" s="22">
        <v>7.2769017292736606</v>
      </c>
      <c r="AJ307" s="22">
        <v>10.504809635903129</v>
      </c>
      <c r="AK307" s="22">
        <v>8.3297776671386998</v>
      </c>
      <c r="AL307" s="22">
        <v>8.0638871585732659</v>
      </c>
      <c r="AM307" s="22">
        <v>10.519141853934229</v>
      </c>
      <c r="AN307" s="22">
        <v>2.8770968281715881</v>
      </c>
      <c r="AO307" s="22">
        <v>-1.0944759257884158</v>
      </c>
      <c r="AP307" s="22">
        <v>-4.0841294921509217</v>
      </c>
      <c r="AQ307" s="22">
        <v>1.9255708884597453</v>
      </c>
      <c r="AR307" s="22">
        <v>-1.1460572478929265</v>
      </c>
      <c r="AS307" s="22">
        <v>2.7143527071609981</v>
      </c>
      <c r="AT307" s="22">
        <v>8.8624062362337384</v>
      </c>
      <c r="AU307" s="22">
        <v>11.834221578826302</v>
      </c>
      <c r="AV307" s="22">
        <v>5.4217707566325259</v>
      </c>
      <c r="AW307" s="22">
        <v>10.97535379400702</v>
      </c>
      <c r="AX307" s="22">
        <v>5.0327580740794104</v>
      </c>
      <c r="AY307" s="22">
        <v>5.514564930119505</v>
      </c>
      <c r="AZ307" s="22">
        <v>2.6247355871596767</v>
      </c>
      <c r="BA307" s="22">
        <v>5.9936999801574018</v>
      </c>
      <c r="BB307" s="22">
        <v>-3.0680400651935003</v>
      </c>
      <c r="BC307" s="22">
        <v>2.881544306002624</v>
      </c>
      <c r="BD307" s="22">
        <v>8.5530827566260115</v>
      </c>
      <c r="BE307" s="22">
        <v>9.5401842678006545</v>
      </c>
      <c r="BF307" s="22">
        <v>4.4385702975393286</v>
      </c>
      <c r="BG307" s="22">
        <v>7.3594028154866606</v>
      </c>
      <c r="BH307" s="22">
        <v>7.3821897359883195</v>
      </c>
      <c r="BI307" s="22">
        <v>3.2107129149636222</v>
      </c>
      <c r="BJ307" s="22">
        <v>1.3725021371412396</v>
      </c>
      <c r="BK307" s="22">
        <v>4.7143183183274857</v>
      </c>
      <c r="BL307" s="22">
        <v>4.5611974441863481</v>
      </c>
      <c r="BM307" s="22">
        <v>1.3143292038674446</v>
      </c>
      <c r="BN307" s="22">
        <v>-4.0984207868715998</v>
      </c>
      <c r="BO307" s="22">
        <v>2.6027639969238123</v>
      </c>
      <c r="BP307" s="22">
        <v>1.0406771851575201</v>
      </c>
      <c r="BQ307" s="22">
        <v>-6.9142626039561037</v>
      </c>
      <c r="BR307" s="22">
        <v>-1.0642062034488902</v>
      </c>
      <c r="BS307" s="22">
        <v>-4.6924813146874698</v>
      </c>
      <c r="BT307" s="22">
        <v>1.8181696140985082</v>
      </c>
      <c r="BU307" s="22">
        <v>-2.6915078795827299</v>
      </c>
      <c r="BV307" s="22">
        <v>11.11233048301925</v>
      </c>
      <c r="BW307" s="22">
        <v>5.156571477390699</v>
      </c>
      <c r="BX307" s="22">
        <v>9.4897712230366409</v>
      </c>
      <c r="BY307" s="22">
        <v>-2.6285632607056471</v>
      </c>
      <c r="BZ307" s="22">
        <v>5.5421795123834272</v>
      </c>
      <c r="CA307" s="22">
        <v>5.2631921874877605</v>
      </c>
      <c r="CB307" s="22">
        <v>8.5220836492795939</v>
      </c>
      <c r="CC307" s="22">
        <v>8.9206077010226039</v>
      </c>
      <c r="CD307" s="22">
        <v>8.7857481461955445</v>
      </c>
      <c r="CE307" s="22">
        <v>7.8554767747781398</v>
      </c>
      <c r="CF307" s="22">
        <v>3.0219487778569913</v>
      </c>
      <c r="CG307" s="22">
        <v>1.1585320745427907</v>
      </c>
      <c r="CH307" s="22">
        <v>9.7706538153514515</v>
      </c>
      <c r="CI307" s="22">
        <v>-14.247451984826469</v>
      </c>
      <c r="CJ307" s="22">
        <v>-7.4411317397121479E-2</v>
      </c>
      <c r="CK307" s="22">
        <v>7.3954114006854894</v>
      </c>
      <c r="CL307" s="22">
        <v>9.6109089105149224</v>
      </c>
      <c r="CM307" s="22">
        <v>0.5229469904283377</v>
      </c>
      <c r="CN307" s="22">
        <v>9.6540082520239991</v>
      </c>
      <c r="CO307" s="22">
        <v>6.5468343553485795</v>
      </c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</row>
    <row r="308" spans="1:125" ht="14.25" customHeight="1" x14ac:dyDescent="0.2">
      <c r="A308" s="19"/>
      <c r="B308" s="20"/>
      <c r="C308" s="27" t="s">
        <v>16</v>
      </c>
      <c r="D308" s="22"/>
      <c r="E308" s="59"/>
      <c r="F308" s="59"/>
      <c r="G308" s="59"/>
      <c r="H308" s="22"/>
      <c r="I308" s="22">
        <v>3.5440876396742453</v>
      </c>
      <c r="J308" s="22">
        <v>1.9408567508599788</v>
      </c>
      <c r="K308" s="22">
        <v>2.0823019119020785</v>
      </c>
      <c r="L308" s="22">
        <v>2.6116479401742509</v>
      </c>
      <c r="M308" s="22">
        <v>2.5414216943717634</v>
      </c>
      <c r="N308" s="22">
        <v>2.3442322737185322</v>
      </c>
      <c r="O308" s="22">
        <v>1.6168762583142637</v>
      </c>
      <c r="P308" s="22">
        <v>5.1219673337481169</v>
      </c>
      <c r="Q308" s="22">
        <v>3.1384987200734855</v>
      </c>
      <c r="R308" s="22">
        <v>3.0446012379522216</v>
      </c>
      <c r="S308" s="22">
        <v>2.6278502560420662</v>
      </c>
      <c r="T308" s="22">
        <v>0.27912977069104272</v>
      </c>
      <c r="U308" s="22">
        <v>2.8707214311086915</v>
      </c>
      <c r="V308" s="22">
        <v>5.395089680956616</v>
      </c>
      <c r="W308" s="22">
        <v>2.803919671639548</v>
      </c>
      <c r="X308" s="22">
        <v>5.8660330082246617</v>
      </c>
      <c r="Y308" s="22">
        <v>9.9754328690902412</v>
      </c>
      <c r="Z308" s="22">
        <v>4.5740713594198041</v>
      </c>
      <c r="AA308" s="22">
        <v>1.929650904371357</v>
      </c>
      <c r="AB308" s="22">
        <v>5.518661015332782</v>
      </c>
      <c r="AC308" s="22">
        <v>1.5443222278533</v>
      </c>
      <c r="AD308" s="22">
        <v>1.2394237760703817</v>
      </c>
      <c r="AE308" s="22">
        <v>1.0724632810157146</v>
      </c>
      <c r="AF308" s="22">
        <v>4.92271406897909</v>
      </c>
      <c r="AG308" s="22">
        <v>2.1947442667669748</v>
      </c>
      <c r="AH308" s="22">
        <v>4.3050258692686185</v>
      </c>
      <c r="AI308" s="22">
        <v>3.9638926808519557</v>
      </c>
      <c r="AJ308" s="22">
        <v>7.0140661689953561</v>
      </c>
      <c r="AK308" s="22">
        <v>3.7173178934364728</v>
      </c>
      <c r="AL308" s="22">
        <v>4.7355059548570324</v>
      </c>
      <c r="AM308" s="22">
        <v>1.7695556402614443</v>
      </c>
      <c r="AN308" s="22">
        <v>1.3944793773021047</v>
      </c>
      <c r="AO308" s="22">
        <v>4.3733709126044573E-2</v>
      </c>
      <c r="AP308" s="22">
        <v>1.4051338960854594</v>
      </c>
      <c r="AQ308" s="22">
        <v>1.1497096240212272</v>
      </c>
      <c r="AR308" s="22">
        <v>4.9723388452225237</v>
      </c>
      <c r="AS308" s="22">
        <v>6.3461599733458485</v>
      </c>
      <c r="AT308" s="22">
        <v>6.801558108064512</v>
      </c>
      <c r="AU308" s="22">
        <v>5.8339186503829836</v>
      </c>
      <c r="AV308" s="22">
        <v>5.9890676409671784</v>
      </c>
      <c r="AW308" s="22">
        <v>4.4755543336030001</v>
      </c>
      <c r="AX308" s="22">
        <v>2.9610949764565362</v>
      </c>
      <c r="AY308" s="22">
        <v>3.2611738344440369</v>
      </c>
      <c r="AZ308" s="22">
        <v>2.2359866269546274</v>
      </c>
      <c r="BA308" s="22">
        <v>3.2227238379899603</v>
      </c>
      <c r="BB308" s="22">
        <v>6.4867667334168004</v>
      </c>
      <c r="BC308" s="22">
        <v>5.4639253774698915</v>
      </c>
      <c r="BD308" s="22">
        <v>7.1278219179023381</v>
      </c>
      <c r="BE308" s="22">
        <v>6.8231441058521796</v>
      </c>
      <c r="BF308" s="22">
        <v>6.4773625670643753</v>
      </c>
      <c r="BG308" s="22">
        <v>7.5886418379162563</v>
      </c>
      <c r="BH308" s="22">
        <v>7.5034077154920027</v>
      </c>
      <c r="BI308" s="22">
        <v>7.1991278067043254</v>
      </c>
      <c r="BJ308" s="22">
        <v>7.2418441015404511</v>
      </c>
      <c r="BK308" s="22">
        <v>7.3816306204157485</v>
      </c>
      <c r="BL308" s="22">
        <v>6.0705061745182149</v>
      </c>
      <c r="BM308" s="22">
        <v>7.9282721903940683</v>
      </c>
      <c r="BN308" s="22">
        <v>0.62757575316396697</v>
      </c>
      <c r="BO308" s="22">
        <v>1.2858763701105289</v>
      </c>
      <c r="BP308" s="22">
        <v>3.9504173112435268</v>
      </c>
      <c r="BQ308" s="22">
        <v>1.0133888177144286</v>
      </c>
      <c r="BR308" s="22">
        <v>1.7159178396546082</v>
      </c>
      <c r="BS308" s="22">
        <v>7.4416154336065006</v>
      </c>
      <c r="BT308" s="22">
        <v>6.6324860979528779</v>
      </c>
      <c r="BU308" s="22">
        <v>4.1436731719386444</v>
      </c>
      <c r="BV308" s="22">
        <v>9.1076617032112068</v>
      </c>
      <c r="BW308" s="22">
        <v>7.2080812353580797</v>
      </c>
      <c r="BX308" s="22">
        <v>8.8402541818455518</v>
      </c>
      <c r="BY308" s="22">
        <v>9.1739130954406676</v>
      </c>
      <c r="BZ308" s="22">
        <v>8.5810210906589077</v>
      </c>
      <c r="CA308" s="22">
        <v>4.7865605898041395</v>
      </c>
      <c r="CB308" s="22">
        <v>5.8117877666862228</v>
      </c>
      <c r="CC308" s="22">
        <v>5.3183064419416866</v>
      </c>
      <c r="CD308" s="22">
        <v>9.6650014246958875</v>
      </c>
      <c r="CE308" s="22">
        <v>6.4103650792336992</v>
      </c>
      <c r="CF308" s="22">
        <v>7.388208018723887</v>
      </c>
      <c r="CG308" s="22">
        <v>5.3253882429554551</v>
      </c>
      <c r="CH308" s="22">
        <v>3.527470079115929</v>
      </c>
      <c r="CI308" s="22">
        <v>1.6332103999395287</v>
      </c>
      <c r="CJ308" s="22">
        <v>4.4145701625429012</v>
      </c>
      <c r="CK308" s="22">
        <v>1.5548179744819208</v>
      </c>
      <c r="CL308" s="22">
        <v>4.6496824908582255</v>
      </c>
      <c r="CM308" s="22">
        <v>8.4182414351869852</v>
      </c>
      <c r="CN308" s="22">
        <v>7.2681825746003739</v>
      </c>
      <c r="CO308" s="22">
        <v>5.4730992546599282</v>
      </c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</row>
    <row r="309" spans="1:125" ht="14.25" customHeight="1" x14ac:dyDescent="0.2">
      <c r="A309" s="19"/>
      <c r="B309" s="20"/>
      <c r="C309" s="27" t="s">
        <v>17</v>
      </c>
      <c r="D309" s="22"/>
      <c r="E309" s="59"/>
      <c r="F309" s="59"/>
      <c r="G309" s="59"/>
      <c r="H309" s="22"/>
      <c r="I309" s="22">
        <v>4.8036582383136732</v>
      </c>
      <c r="J309" s="22">
        <v>5.0050050706433922</v>
      </c>
      <c r="K309" s="22">
        <v>4.4438736658382965</v>
      </c>
      <c r="L309" s="22">
        <v>5.8121755535405271</v>
      </c>
      <c r="M309" s="22">
        <v>5.0186593992173982</v>
      </c>
      <c r="N309" s="22">
        <v>-0.13694716996739942</v>
      </c>
      <c r="O309" s="22">
        <v>-4.8221831856309905E-2</v>
      </c>
      <c r="P309" s="22">
        <v>-0.79880604743975425</v>
      </c>
      <c r="Q309" s="22">
        <v>2.4171649807399831</v>
      </c>
      <c r="R309" s="22">
        <v>0.3718652242397269</v>
      </c>
      <c r="S309" s="22">
        <v>6.0366713455859866</v>
      </c>
      <c r="T309" s="22">
        <v>5.9458717758310797</v>
      </c>
      <c r="U309" s="22">
        <v>5.6485543436763095</v>
      </c>
      <c r="V309" s="22">
        <v>2.7996527283421671</v>
      </c>
      <c r="W309" s="22">
        <v>5.0739056883360121</v>
      </c>
      <c r="X309" s="22">
        <v>0.29912537027951203</v>
      </c>
      <c r="Y309" s="22">
        <v>1.1039185143043966</v>
      </c>
      <c r="Z309" s="22">
        <v>1.5217186007561878</v>
      </c>
      <c r="AA309" s="22">
        <v>0.18172009645908815</v>
      </c>
      <c r="AB309" s="22">
        <v>0.77397508207432963</v>
      </c>
      <c r="AC309" s="22">
        <v>-0.59104549719958754</v>
      </c>
      <c r="AD309" s="22">
        <v>3.828911639737953E-2</v>
      </c>
      <c r="AE309" s="22">
        <v>3.0703468774330105</v>
      </c>
      <c r="AF309" s="22">
        <v>7.7343933585350726</v>
      </c>
      <c r="AG309" s="22">
        <v>2.5968012380992604</v>
      </c>
      <c r="AH309" s="22">
        <v>5.000172227627985</v>
      </c>
      <c r="AI309" s="22">
        <v>3.3515438339448735</v>
      </c>
      <c r="AJ309" s="22">
        <v>-0.1803594354023943</v>
      </c>
      <c r="AK309" s="22">
        <v>-1.8284640088845094</v>
      </c>
      <c r="AL309" s="22">
        <v>1.4738222090185928</v>
      </c>
      <c r="AM309" s="22">
        <v>0.83855923092252738</v>
      </c>
      <c r="AN309" s="22">
        <v>1.4988290517203779</v>
      </c>
      <c r="AO309" s="22">
        <v>2.1591459323388165</v>
      </c>
      <c r="AP309" s="22">
        <v>0.83328370794737339</v>
      </c>
      <c r="AQ309" s="22">
        <v>1.3284203394505028</v>
      </c>
      <c r="AR309" s="22">
        <v>7.5860640243394499</v>
      </c>
      <c r="AS309" s="22">
        <v>8.4471495376708674</v>
      </c>
      <c r="AT309" s="22">
        <v>8.8058044365103143</v>
      </c>
      <c r="AU309" s="22">
        <v>6.3503710702595129</v>
      </c>
      <c r="AV309" s="22">
        <v>7.788014641918835</v>
      </c>
      <c r="AW309" s="22">
        <v>2.7373396115327324</v>
      </c>
      <c r="AX309" s="22">
        <v>0.50407290591778064</v>
      </c>
      <c r="AY309" s="22">
        <v>-2.4789500076281001E-3</v>
      </c>
      <c r="AZ309" s="22">
        <v>-0.27453826897210831</v>
      </c>
      <c r="BA309" s="22">
        <v>0.72586507575564951</v>
      </c>
      <c r="BB309" s="22">
        <v>1.3262591441883131</v>
      </c>
      <c r="BC309" s="22">
        <v>2.297482664295174</v>
      </c>
      <c r="BD309" s="22">
        <v>2.7431987020185602</v>
      </c>
      <c r="BE309" s="22">
        <v>4.1156879902320043</v>
      </c>
      <c r="BF309" s="22">
        <v>2.6221482406955801</v>
      </c>
      <c r="BG309" s="22">
        <v>3.6691498625812642</v>
      </c>
      <c r="BH309" s="22">
        <v>3.224634726588377</v>
      </c>
      <c r="BI309" s="22">
        <v>2.2319918037440516</v>
      </c>
      <c r="BJ309" s="22">
        <v>0.91126124830374522</v>
      </c>
      <c r="BK309" s="22">
        <v>2.4972222827639285</v>
      </c>
      <c r="BL309" s="22">
        <v>0.65362318080686066</v>
      </c>
      <c r="BM309" s="22">
        <v>1.0085421337529255</v>
      </c>
      <c r="BN309" s="22">
        <v>1.2419157826517875</v>
      </c>
      <c r="BO309" s="22">
        <v>1.7241213826824549</v>
      </c>
      <c r="BP309" s="22">
        <v>1.1574963038793982</v>
      </c>
      <c r="BQ309" s="22">
        <v>1.9978402338458778</v>
      </c>
      <c r="BR309" s="22">
        <v>1.7901743756115138</v>
      </c>
      <c r="BS309" s="22">
        <v>1.9955304410743651</v>
      </c>
      <c r="BT309" s="22">
        <v>2.0592780636089714</v>
      </c>
      <c r="BU309" s="22">
        <v>1.9608429027121872</v>
      </c>
      <c r="BV309" s="22">
        <v>1.5853184046760447</v>
      </c>
      <c r="BW309" s="22">
        <v>1.1820824167849082</v>
      </c>
      <c r="BX309" s="22">
        <v>0.77671650299649286</v>
      </c>
      <c r="BY309" s="22">
        <v>0.37934796384182334</v>
      </c>
      <c r="BZ309" s="22">
        <v>0.97841861336102909</v>
      </c>
      <c r="CA309" s="22">
        <v>0.45382120167118956</v>
      </c>
      <c r="CB309" s="22">
        <v>0.56458880031475189</v>
      </c>
      <c r="CC309" s="22">
        <v>-4.5040197908454189</v>
      </c>
      <c r="CD309" s="22">
        <v>4.1619621220454945</v>
      </c>
      <c r="CE309" s="22">
        <v>0.17000268247571171</v>
      </c>
      <c r="CF309" s="22">
        <v>-7.7652713706423953</v>
      </c>
      <c r="CG309" s="22">
        <v>0.11101429046416911</v>
      </c>
      <c r="CH309" s="22">
        <v>6.1867452385512109</v>
      </c>
      <c r="CI309" s="22">
        <v>-4.7271638102016027</v>
      </c>
      <c r="CJ309" s="22">
        <v>-1.6721067181846081</v>
      </c>
      <c r="CK309" s="22">
        <v>8.0866700410557257</v>
      </c>
      <c r="CL309" s="22">
        <v>0.61922850252128114</v>
      </c>
      <c r="CM309" s="22">
        <v>-0.18605996108533418</v>
      </c>
      <c r="CN309" s="22">
        <v>1.6525270210269838</v>
      </c>
      <c r="CO309" s="22">
        <v>2.4264085227319754</v>
      </c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</row>
    <row r="310" spans="1:125" ht="14.25" customHeight="1" x14ac:dyDescent="0.2">
      <c r="A310" s="19"/>
      <c r="B310" s="20"/>
      <c r="C310" s="28" t="s">
        <v>18</v>
      </c>
      <c r="D310" s="22"/>
      <c r="E310" s="59"/>
      <c r="F310" s="59"/>
      <c r="G310" s="59"/>
      <c r="H310" s="22"/>
      <c r="I310" s="22">
        <v>2.2045288853245637</v>
      </c>
      <c r="J310" s="22">
        <v>0.5223330686395542</v>
      </c>
      <c r="K310" s="22">
        <v>0.78415106133067525</v>
      </c>
      <c r="L310" s="22">
        <v>1.5627015409059908</v>
      </c>
      <c r="M310" s="22">
        <v>1.2654590801858774</v>
      </c>
      <c r="N310" s="22">
        <v>1.9435257368850358</v>
      </c>
      <c r="O310" s="22">
        <v>1.5300411751137517</v>
      </c>
      <c r="P310" s="22">
        <v>5.2595751477780794</v>
      </c>
      <c r="Q310" s="22">
        <v>3.4935216447467212</v>
      </c>
      <c r="R310" s="22">
        <v>3.0446012379519232</v>
      </c>
      <c r="S310" s="22">
        <v>2.3911303252359488</v>
      </c>
      <c r="T310" s="22">
        <v>-0.10371348899451505</v>
      </c>
      <c r="U310" s="22">
        <v>2.1304603140395812</v>
      </c>
      <c r="V310" s="22">
        <v>4.0793443817454715</v>
      </c>
      <c r="W310" s="22">
        <v>2.1330333783560889</v>
      </c>
      <c r="X310" s="22">
        <v>4.754427878255953</v>
      </c>
      <c r="Y310" s="22">
        <v>8.2572755003962328</v>
      </c>
      <c r="Z310" s="22">
        <v>2.8320792015523892</v>
      </c>
      <c r="AA310" s="22">
        <v>0.56138095832613999</v>
      </c>
      <c r="AB310" s="22">
        <v>4.0420625366980829</v>
      </c>
      <c r="AC310" s="22">
        <v>0.2793639756333306</v>
      </c>
      <c r="AD310" s="22">
        <v>0.43201092951822773</v>
      </c>
      <c r="AE310" s="22">
        <v>0.60731209114599949</v>
      </c>
      <c r="AF310" s="22">
        <v>4.4099985879900032</v>
      </c>
      <c r="AG310" s="22">
        <v>1.428317812020822</v>
      </c>
      <c r="AH310" s="22">
        <v>3.9346015740444216</v>
      </c>
      <c r="AI310" s="22">
        <v>3.8306126718504743</v>
      </c>
      <c r="AJ310" s="22">
        <v>6.9311692324607748</v>
      </c>
      <c r="AK310" s="22">
        <v>4.314456242213808</v>
      </c>
      <c r="AL310" s="22">
        <v>4.743492707283508</v>
      </c>
      <c r="AM310" s="22">
        <v>7.2364446032842551</v>
      </c>
      <c r="AN310" s="22">
        <v>10.341023777663921</v>
      </c>
      <c r="AO310" s="22">
        <v>9.1205918276111788</v>
      </c>
      <c r="AP310" s="22">
        <v>8.1337515815426116</v>
      </c>
      <c r="AQ310" s="22">
        <v>8.7092695175567059</v>
      </c>
      <c r="AR310" s="22">
        <v>8.1751277952654959</v>
      </c>
      <c r="AS310" s="22">
        <v>5.2751183033341391</v>
      </c>
      <c r="AT310" s="22">
        <v>3.8485348397626922</v>
      </c>
      <c r="AU310" s="22">
        <v>5.598686474758253</v>
      </c>
      <c r="AV310" s="22">
        <v>5.699114568025891</v>
      </c>
      <c r="AW310" s="22">
        <v>4.7222679340484888</v>
      </c>
      <c r="AX310" s="22">
        <v>5.9749183001067649</v>
      </c>
      <c r="AY310" s="22">
        <v>7.7166211235130362</v>
      </c>
      <c r="AZ310" s="22">
        <v>6.1038314049969671</v>
      </c>
      <c r="BA310" s="22">
        <v>6.1290666833761378</v>
      </c>
      <c r="BB310" s="22">
        <v>8.0371476543252385</v>
      </c>
      <c r="BC310" s="22">
        <v>7.7725694243130192</v>
      </c>
      <c r="BD310" s="22">
        <v>9.0858965631622084</v>
      </c>
      <c r="BE310" s="22">
        <v>9.8391003493167943</v>
      </c>
      <c r="BF310" s="22">
        <v>8.691857783353953</v>
      </c>
      <c r="BG310" s="22">
        <v>9.7250506164057242</v>
      </c>
      <c r="BH310" s="22">
        <v>9.5109447062623644</v>
      </c>
      <c r="BI310" s="22">
        <v>9.4679618480601988</v>
      </c>
      <c r="BJ310" s="22">
        <v>9.2522493116117062</v>
      </c>
      <c r="BK310" s="22">
        <v>9.4857570629025076</v>
      </c>
      <c r="BL310" s="22">
        <v>6.8206298715814739</v>
      </c>
      <c r="BM310" s="22">
        <v>4.7558004458217766</v>
      </c>
      <c r="BN310" s="22">
        <v>-2.2521375781092132</v>
      </c>
      <c r="BO310" s="22">
        <v>-1.0656811161265409</v>
      </c>
      <c r="BP310" s="22">
        <v>2.0002186116011558</v>
      </c>
      <c r="BQ310" s="22">
        <v>0.10046494670210393</v>
      </c>
      <c r="BR310" s="22">
        <v>1.6760784978147001</v>
      </c>
      <c r="BS310" s="22">
        <v>8.3083549450694676</v>
      </c>
      <c r="BT310" s="22">
        <v>7.3001707757746885</v>
      </c>
      <c r="BU310" s="22">
        <v>4.2742564949104462</v>
      </c>
      <c r="BV310" s="22">
        <v>7.2995718579484219</v>
      </c>
      <c r="BW310" s="22">
        <v>8.9826556064867873</v>
      </c>
      <c r="BX310" s="22">
        <v>9.7546852486601381</v>
      </c>
      <c r="BY310" s="22">
        <v>8.6250643656773889</v>
      </c>
      <c r="BZ310" s="22">
        <v>8.6734693877563274</v>
      </c>
      <c r="CA310" s="22">
        <v>8.3545490425673847</v>
      </c>
      <c r="CB310" s="22">
        <v>8.0799706016190243</v>
      </c>
      <c r="CC310" s="22">
        <v>7.5673010741998468</v>
      </c>
      <c r="CD310" s="22">
        <v>7.910182059619757</v>
      </c>
      <c r="CE310" s="22">
        <v>7.972895707316539</v>
      </c>
      <c r="CF310" s="22">
        <v>6.0724397868735451</v>
      </c>
      <c r="CG310" s="22">
        <v>6.0288600077999632</v>
      </c>
      <c r="CH310" s="22">
        <v>5.7216706078815633</v>
      </c>
      <c r="CI310" s="22">
        <v>5.7188014898608088</v>
      </c>
      <c r="CJ310" s="22">
        <v>5.8826824411265761</v>
      </c>
      <c r="CK310" s="22">
        <v>4.5217664425269817</v>
      </c>
      <c r="CL310" s="22">
        <v>6.0548301791033765</v>
      </c>
      <c r="CM310" s="22">
        <v>-0.22398596806229421</v>
      </c>
      <c r="CN310" s="22">
        <v>4.7764457278738348</v>
      </c>
      <c r="CO310" s="22">
        <v>3.7722978779834051</v>
      </c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</row>
    <row r="311" spans="1:125" ht="14.25" customHeight="1" x14ac:dyDescent="0.2">
      <c r="A311" s="19"/>
      <c r="B311" s="20"/>
      <c r="C311" s="27" t="s">
        <v>19</v>
      </c>
      <c r="D311" s="22"/>
      <c r="E311" s="59"/>
      <c r="F311" s="59"/>
      <c r="G311" s="59"/>
      <c r="H311" s="22"/>
      <c r="I311" s="22">
        <v>2.660915832451451</v>
      </c>
      <c r="J311" s="22">
        <v>2.5028673348738835</v>
      </c>
      <c r="K311" s="22">
        <v>2.0391645714046547</v>
      </c>
      <c r="L311" s="22">
        <v>3.9185042027535673</v>
      </c>
      <c r="M311" s="22">
        <v>2.7819610619256707</v>
      </c>
      <c r="N311" s="22">
        <v>-1.0324021669023296</v>
      </c>
      <c r="O311" s="22">
        <v>-0.41748557215404958</v>
      </c>
      <c r="P311" s="22">
        <v>0.91243031560178167</v>
      </c>
      <c r="Q311" s="22">
        <v>2.6714631526449466</v>
      </c>
      <c r="R311" s="22">
        <v>0.55007969466085171</v>
      </c>
      <c r="S311" s="22">
        <v>5.7653813426349103</v>
      </c>
      <c r="T311" s="22">
        <v>5.6720431244435332</v>
      </c>
      <c r="U311" s="22">
        <v>3.6589774047526333</v>
      </c>
      <c r="V311" s="22">
        <v>2.700832120355571</v>
      </c>
      <c r="W311" s="22">
        <v>4.4164791921568565</v>
      </c>
      <c r="X311" s="22">
        <v>0.5476694436524383</v>
      </c>
      <c r="Y311" s="22">
        <v>1.6159701802981061</v>
      </c>
      <c r="Z311" s="22">
        <v>1.8987097500114061</v>
      </c>
      <c r="AA311" s="22">
        <v>0.18296457597605809</v>
      </c>
      <c r="AB311" s="22">
        <v>1.0562734163997618</v>
      </c>
      <c r="AC311" s="22">
        <v>-0.61816056939976249</v>
      </c>
      <c r="AD311" s="22">
        <v>-0.5492110135890016</v>
      </c>
      <c r="AE311" s="22">
        <v>2.1606726615098921</v>
      </c>
      <c r="AF311" s="22">
        <v>6.9949624691698915</v>
      </c>
      <c r="AG311" s="22">
        <v>2.0285934932295504</v>
      </c>
      <c r="AH311" s="22">
        <v>4.2711827317166779</v>
      </c>
      <c r="AI311" s="22">
        <v>4.5656446063983935</v>
      </c>
      <c r="AJ311" s="22">
        <v>2.3471950182124175</v>
      </c>
      <c r="AK311" s="22">
        <v>1.3024773497687647</v>
      </c>
      <c r="AL311" s="22">
        <v>3.0690576961553546</v>
      </c>
      <c r="AM311" s="22">
        <v>5.1382085229549403</v>
      </c>
      <c r="AN311" s="22">
        <v>5.3147889055308326</v>
      </c>
      <c r="AO311" s="22">
        <v>6.9761478561981818</v>
      </c>
      <c r="AP311" s="22">
        <v>5.6191730472155541</v>
      </c>
      <c r="AQ311" s="22">
        <v>5.7666961742147009</v>
      </c>
      <c r="AR311" s="22">
        <v>9.5492656813638064</v>
      </c>
      <c r="AS311" s="22">
        <v>9.9838158856416328</v>
      </c>
      <c r="AT311" s="22">
        <v>9.830825341341793</v>
      </c>
      <c r="AU311" s="22">
        <v>5.7900765165351373</v>
      </c>
      <c r="AV311" s="22">
        <v>8.7456702941929905</v>
      </c>
      <c r="AW311" s="22">
        <v>6.4735484038300939</v>
      </c>
      <c r="AX311" s="22">
        <v>6.8277278716576149</v>
      </c>
      <c r="AY311" s="22">
        <v>5.2474395488110162</v>
      </c>
      <c r="AZ311" s="22">
        <v>5.3539630197225136</v>
      </c>
      <c r="BA311" s="22">
        <v>5.9643563463712042</v>
      </c>
      <c r="BB311" s="22">
        <v>6.7389637462892011</v>
      </c>
      <c r="BC311" s="22">
        <v>5.2501829822300152</v>
      </c>
      <c r="BD311" s="22">
        <v>9.2381448585904451</v>
      </c>
      <c r="BE311" s="22">
        <v>9.6535646419085452</v>
      </c>
      <c r="BF311" s="22">
        <v>7.7352247186294818</v>
      </c>
      <c r="BG311" s="22">
        <v>8.5023666547928229</v>
      </c>
      <c r="BH311" s="22">
        <v>7.5975013585043456</v>
      </c>
      <c r="BI311" s="22">
        <v>8.8673385169048231</v>
      </c>
      <c r="BJ311" s="22">
        <v>9.5147787359483686</v>
      </c>
      <c r="BK311" s="22">
        <v>8.6347718249904233</v>
      </c>
      <c r="BL311" s="22">
        <v>9.0115568685836536</v>
      </c>
      <c r="BM311" s="22">
        <v>8.0216001007811002</v>
      </c>
      <c r="BN311" s="22">
        <v>1.7644880745685327</v>
      </c>
      <c r="BO311" s="22">
        <v>1.2714548500395892</v>
      </c>
      <c r="BP311" s="22">
        <v>4.8992682276057735</v>
      </c>
      <c r="BQ311" s="22">
        <v>0.98194102116559634</v>
      </c>
      <c r="BR311" s="22">
        <v>2.0851575320645139</v>
      </c>
      <c r="BS311" s="22">
        <v>3.9949816538890559</v>
      </c>
      <c r="BT311" s="22">
        <v>5.4075531638910945</v>
      </c>
      <c r="BU311" s="22">
        <v>3.1174964548385873</v>
      </c>
      <c r="BV311" s="22">
        <v>5.3616859551537459</v>
      </c>
      <c r="BW311" s="22">
        <v>6.074308668863182</v>
      </c>
      <c r="BX311" s="22">
        <v>7.0067255539771054</v>
      </c>
      <c r="BY311" s="22">
        <v>8.88649475213019</v>
      </c>
      <c r="BZ311" s="22">
        <v>6.8538226219911706</v>
      </c>
      <c r="CA311" s="22">
        <v>6.984330477604388</v>
      </c>
      <c r="CB311" s="22">
        <v>5.4905486495280087</v>
      </c>
      <c r="CC311" s="22">
        <v>2.6292645595468827</v>
      </c>
      <c r="CD311" s="22">
        <v>4.4030447793997922</v>
      </c>
      <c r="CE311" s="22">
        <v>4.8460164840049345</v>
      </c>
      <c r="CF311" s="22">
        <v>7.2069281399303122</v>
      </c>
      <c r="CG311" s="22">
        <v>9.7158950235081392</v>
      </c>
      <c r="CH311" s="22">
        <v>11.019875381831341</v>
      </c>
      <c r="CI311" s="22">
        <v>5.9240660539243777</v>
      </c>
      <c r="CJ311" s="22">
        <v>8.4355715301245482</v>
      </c>
      <c r="CK311" s="22">
        <v>5.3454564460467822</v>
      </c>
      <c r="CL311" s="22">
        <v>2.7974092189268447</v>
      </c>
      <c r="CM311" s="22">
        <v>1.4687127444104959</v>
      </c>
      <c r="CN311" s="22">
        <v>9.845374481107811</v>
      </c>
      <c r="CO311" s="22">
        <v>4.8689087589162057</v>
      </c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</row>
    <row r="312" spans="1:125" ht="14.25" customHeight="1" x14ac:dyDescent="0.2">
      <c r="A312" s="19"/>
      <c r="B312" s="20"/>
      <c r="C312" s="27" t="s">
        <v>20</v>
      </c>
      <c r="D312" s="22"/>
      <c r="E312" s="59"/>
      <c r="F312" s="59"/>
      <c r="G312" s="59"/>
      <c r="H312" s="22"/>
      <c r="I312" s="22">
        <v>0.74265487248482032</v>
      </c>
      <c r="J312" s="22">
        <v>2.2217628613751685</v>
      </c>
      <c r="K312" s="22">
        <v>3.7862621696004481</v>
      </c>
      <c r="L312" s="22">
        <v>5.4272903034121782</v>
      </c>
      <c r="M312" s="22">
        <v>3.0576566531317582</v>
      </c>
      <c r="N312" s="22">
        <v>3.4217837113220071</v>
      </c>
      <c r="O312" s="22">
        <v>4.60230206769441</v>
      </c>
      <c r="P312" s="22">
        <v>3.9930084384054823</v>
      </c>
      <c r="Q312" s="22">
        <v>2.4936057265746001</v>
      </c>
      <c r="R312" s="22">
        <v>3.6159184612101427</v>
      </c>
      <c r="S312" s="22">
        <v>4.3824930401769251</v>
      </c>
      <c r="T312" s="22">
        <v>5.9188152178263778</v>
      </c>
      <c r="U312" s="22">
        <v>7.1146922593664925</v>
      </c>
      <c r="V312" s="22">
        <v>7.9502389251975245</v>
      </c>
      <c r="W312" s="22">
        <v>6.369487961578173</v>
      </c>
      <c r="X312" s="22">
        <v>8.1014010997860595</v>
      </c>
      <c r="Y312" s="22">
        <v>5.7872879363026328</v>
      </c>
      <c r="Z312" s="22">
        <v>4.6072812678218185</v>
      </c>
      <c r="AA312" s="22">
        <v>4.1158896811966059</v>
      </c>
      <c r="AB312" s="22">
        <v>5.6024022957546578</v>
      </c>
      <c r="AC312" s="22">
        <v>2.3521356941489984</v>
      </c>
      <c r="AD312" s="22">
        <v>3.0511527168314672</v>
      </c>
      <c r="AE312" s="22">
        <v>4.5863789723928505</v>
      </c>
      <c r="AF312" s="22">
        <v>5.1721403633049334</v>
      </c>
      <c r="AG312" s="22">
        <v>3.8117332045575267</v>
      </c>
      <c r="AH312" s="22">
        <v>4.4576935361944265</v>
      </c>
      <c r="AI312" s="22">
        <v>2.3492413912690182</v>
      </c>
      <c r="AJ312" s="22">
        <v>-0.64540171406221702</v>
      </c>
      <c r="AK312" s="22">
        <v>-1.1199887891400806</v>
      </c>
      <c r="AL312" s="22">
        <v>1.1938130099351696</v>
      </c>
      <c r="AM312" s="22">
        <v>2.493079191522682</v>
      </c>
      <c r="AN312" s="22">
        <v>2.3839786782973817</v>
      </c>
      <c r="AO312" s="22">
        <v>3.6827729063994212</v>
      </c>
      <c r="AP312" s="22">
        <v>2.8572282621420726</v>
      </c>
      <c r="AQ312" s="22">
        <v>2.8544371909624715</v>
      </c>
      <c r="AR312" s="22">
        <v>2.3618084124337457</v>
      </c>
      <c r="AS312" s="22">
        <v>2.5305263253624588</v>
      </c>
      <c r="AT312" s="22">
        <v>2.1720839976562729</v>
      </c>
      <c r="AU312" s="22">
        <v>2.2249951185321208</v>
      </c>
      <c r="AV312" s="22">
        <v>2.3213518023465411</v>
      </c>
      <c r="AW312" s="22">
        <v>3.2816634892603105</v>
      </c>
      <c r="AX312" s="22">
        <v>5.3776729684160074</v>
      </c>
      <c r="AY312" s="22">
        <v>4.5180927296437119</v>
      </c>
      <c r="AZ312" s="22">
        <v>3.7346720495939394</v>
      </c>
      <c r="BA312" s="22">
        <v>4.2279595416526092</v>
      </c>
      <c r="BB312" s="22">
        <v>3.8300647269080343</v>
      </c>
      <c r="BC312" s="22">
        <v>2.0237657796881052</v>
      </c>
      <c r="BD312" s="22">
        <v>4.0007627842492184</v>
      </c>
      <c r="BE312" s="22">
        <v>4.3622365534962171</v>
      </c>
      <c r="BF312" s="22">
        <v>3.5529435797512008</v>
      </c>
      <c r="BG312" s="22">
        <v>2.3380662184483185</v>
      </c>
      <c r="BH312" s="22">
        <v>4.0693643800464088</v>
      </c>
      <c r="BI312" s="22">
        <v>5.0874700969849869</v>
      </c>
      <c r="BJ312" s="22">
        <v>6.3465983773883323</v>
      </c>
      <c r="BK312" s="22">
        <v>4.4815057383845271</v>
      </c>
      <c r="BL312" s="22">
        <v>7.6067153568103407</v>
      </c>
      <c r="BM312" s="22">
        <v>0.78435341777102963</v>
      </c>
      <c r="BN312" s="22">
        <v>1.5651575694186022</v>
      </c>
      <c r="BO312" s="22">
        <v>1.4538332243147778</v>
      </c>
      <c r="BP312" s="22">
        <v>2.7946490411797811</v>
      </c>
      <c r="BQ312" s="22">
        <v>0.36747062687896914</v>
      </c>
      <c r="BR312" s="22">
        <v>5.7168624131848702</v>
      </c>
      <c r="BS312" s="22">
        <v>6.4187545670799437</v>
      </c>
      <c r="BT312" s="22">
        <v>4.1795458581442659</v>
      </c>
      <c r="BU312" s="22">
        <v>4.1545590028553363</v>
      </c>
      <c r="BV312" s="22">
        <v>7.3481806632171214</v>
      </c>
      <c r="BW312" s="22">
        <v>9.992841945928447</v>
      </c>
      <c r="BX312" s="22">
        <v>9.0223880067398028</v>
      </c>
      <c r="BY312" s="22">
        <v>8.3402815746798069</v>
      </c>
      <c r="BZ312" s="22">
        <v>8.6806615344615352</v>
      </c>
      <c r="CA312" s="22">
        <v>7.3395900391407025</v>
      </c>
      <c r="CB312" s="22">
        <v>8.0082115700010661</v>
      </c>
      <c r="CC312" s="22">
        <v>4.4497010357075055</v>
      </c>
      <c r="CD312" s="22">
        <v>8.4577640339279441</v>
      </c>
      <c r="CE312" s="22">
        <v>7.0484981149103305</v>
      </c>
      <c r="CF312" s="22">
        <v>4.3640728294311373</v>
      </c>
      <c r="CG312" s="22">
        <v>2.3170383195889173</v>
      </c>
      <c r="CH312" s="22">
        <v>0.71327013010031237</v>
      </c>
      <c r="CI312" s="22">
        <v>3.4192608453826381</v>
      </c>
      <c r="CJ312" s="22">
        <v>2.6910175213827188</v>
      </c>
      <c r="CK312" s="22">
        <v>7.3450766570710897</v>
      </c>
      <c r="CL312" s="22">
        <v>9.649304598524381</v>
      </c>
      <c r="CM312" s="22">
        <v>5.9731185377178235</v>
      </c>
      <c r="CN312" s="22">
        <v>6.6244414508487353</v>
      </c>
      <c r="CO312" s="22">
        <v>7.3962156117179916</v>
      </c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</row>
    <row r="313" spans="1:125" ht="14.25" customHeight="1" x14ac:dyDescent="0.2">
      <c r="A313" s="19"/>
      <c r="B313" s="20"/>
      <c r="C313" s="27" t="s">
        <v>21</v>
      </c>
      <c r="D313" s="22"/>
      <c r="E313" s="59"/>
      <c r="F313" s="59"/>
      <c r="G313" s="59"/>
      <c r="H313" s="22"/>
      <c r="I313" s="22">
        <v>4.8892572646334997</v>
      </c>
      <c r="J313" s="22">
        <v>5.9099153237893773</v>
      </c>
      <c r="K313" s="22">
        <v>6.3112039280325547</v>
      </c>
      <c r="L313" s="22">
        <v>9.0971295038741999</v>
      </c>
      <c r="M313" s="22">
        <v>6.564700507046183</v>
      </c>
      <c r="N313" s="22">
        <v>3.8692277577975034</v>
      </c>
      <c r="O313" s="22">
        <v>3.4265716458840245</v>
      </c>
      <c r="P313" s="22">
        <v>4.6506263996398616</v>
      </c>
      <c r="Q313" s="22">
        <v>2.1746822473734966</v>
      </c>
      <c r="R313" s="22">
        <v>3.514913334771407</v>
      </c>
      <c r="S313" s="22">
        <v>5.8581528412986472</v>
      </c>
      <c r="T313" s="22">
        <v>1.0319369173809321</v>
      </c>
      <c r="U313" s="22">
        <v>2.7008512331898658</v>
      </c>
      <c r="V313" s="22">
        <v>6.0840335675389241</v>
      </c>
      <c r="W313" s="22">
        <v>3.9246741211719183</v>
      </c>
      <c r="X313" s="22">
        <v>4.9638528297421942</v>
      </c>
      <c r="Y313" s="22">
        <v>11.799646954647287</v>
      </c>
      <c r="Z313" s="22">
        <v>5.6025818101949056</v>
      </c>
      <c r="AA313" s="22">
        <v>2.0338027529344345</v>
      </c>
      <c r="AB313" s="22">
        <v>6.0040419682984947</v>
      </c>
      <c r="AC313" s="22">
        <v>1.3125845881344418</v>
      </c>
      <c r="AD313" s="22">
        <v>0.49553116312988266</v>
      </c>
      <c r="AE313" s="22">
        <v>2.6536010133711159</v>
      </c>
      <c r="AF313" s="22">
        <v>7.0621405765509024</v>
      </c>
      <c r="AG313" s="22">
        <v>2.8832374664077918</v>
      </c>
      <c r="AH313" s="22">
        <v>5.0721953116254355</v>
      </c>
      <c r="AI313" s="22">
        <v>3.8195526699199291</v>
      </c>
      <c r="AJ313" s="22">
        <v>5.0283773300662489</v>
      </c>
      <c r="AK313" s="22">
        <v>2.0716300555219505</v>
      </c>
      <c r="AL313" s="22">
        <v>3.9654773748160466</v>
      </c>
      <c r="AM313" s="22">
        <v>3.9895951705585304</v>
      </c>
      <c r="AN313" s="22">
        <v>4.6626464025676597</v>
      </c>
      <c r="AO313" s="22">
        <v>3.329344170017535</v>
      </c>
      <c r="AP313" s="22">
        <v>2.1906152943764141</v>
      </c>
      <c r="AQ313" s="22">
        <v>3.5291835954599691</v>
      </c>
      <c r="AR313" s="22">
        <v>2.7356522223424236</v>
      </c>
      <c r="AS313" s="22">
        <v>2.1736152119734129</v>
      </c>
      <c r="AT313" s="22">
        <v>4.1544054490777427</v>
      </c>
      <c r="AU313" s="22">
        <v>3.5524964635111616</v>
      </c>
      <c r="AV313" s="22">
        <v>3.1560232716510797</v>
      </c>
      <c r="AW313" s="22">
        <v>3.4808722872527085</v>
      </c>
      <c r="AX313" s="22">
        <v>2.3345988295903481</v>
      </c>
      <c r="AY313" s="22">
        <v>3.633740335093492</v>
      </c>
      <c r="AZ313" s="22">
        <v>3.2032199192075126</v>
      </c>
      <c r="BA313" s="22">
        <v>3.1643147982113504</v>
      </c>
      <c r="BB313" s="22">
        <v>5.1802268823095687</v>
      </c>
      <c r="BC313" s="22">
        <v>6.3200865038068201</v>
      </c>
      <c r="BD313" s="22">
        <v>4.4354550980038425</v>
      </c>
      <c r="BE313" s="22">
        <v>4.8742879131027337</v>
      </c>
      <c r="BF313" s="22">
        <v>5.1943583356397909</v>
      </c>
      <c r="BG313" s="22">
        <v>2.6599903680760946</v>
      </c>
      <c r="BH313" s="22">
        <v>1.1149858531655639</v>
      </c>
      <c r="BI313" s="22">
        <v>1.6980452326224196</v>
      </c>
      <c r="BJ313" s="22">
        <v>3.0743216255091994</v>
      </c>
      <c r="BK313" s="22">
        <v>2.1391150416220768</v>
      </c>
      <c r="BL313" s="22">
        <v>3.3442873083098021</v>
      </c>
      <c r="BM313" s="22">
        <v>3.6886702998822187</v>
      </c>
      <c r="BN313" s="22">
        <v>2.3012301851932193</v>
      </c>
      <c r="BO313" s="22">
        <v>0.10128272064650901</v>
      </c>
      <c r="BP313" s="22">
        <v>2.3373703341372618</v>
      </c>
      <c r="BQ313" s="22">
        <v>0.22597574553580557</v>
      </c>
      <c r="BR313" s="22">
        <v>0.65411279562495395</v>
      </c>
      <c r="BS313" s="22">
        <v>0.81595024107772929</v>
      </c>
      <c r="BT313" s="22">
        <v>2.7582926782607728</v>
      </c>
      <c r="BU313" s="22">
        <v>1.1148815581510974</v>
      </c>
      <c r="BV313" s="22">
        <v>3.4996888033657712</v>
      </c>
      <c r="BW313" s="22">
        <v>3.3768820658958987</v>
      </c>
      <c r="BX313" s="22">
        <v>1.1540277687670795</v>
      </c>
      <c r="BY313" s="22">
        <v>7.1305844747562048</v>
      </c>
      <c r="BZ313" s="22">
        <v>3.8088125466768474</v>
      </c>
      <c r="CA313" s="22">
        <v>7.0294702067963897</v>
      </c>
      <c r="CB313" s="22">
        <v>6.9112320780675418</v>
      </c>
      <c r="CC313" s="22">
        <v>9.9030875499574051</v>
      </c>
      <c r="CD313" s="22">
        <v>2.2145212332901281</v>
      </c>
      <c r="CE313" s="22">
        <v>6.4331901593229333</v>
      </c>
      <c r="CF313" s="22">
        <v>3.2022667443184787</v>
      </c>
      <c r="CG313" s="22">
        <v>3.3478724764778747</v>
      </c>
      <c r="CH313" s="22">
        <v>5.4891283444259642</v>
      </c>
      <c r="CI313" s="22">
        <v>5.1904460019119796</v>
      </c>
      <c r="CJ313" s="22">
        <v>4.3140259839495059</v>
      </c>
      <c r="CK313" s="22">
        <v>4.0099782017059056</v>
      </c>
      <c r="CL313" s="22">
        <v>3.0828364133693924</v>
      </c>
      <c r="CM313" s="22">
        <v>0.38592047953424924</v>
      </c>
      <c r="CN313" s="22">
        <v>2.7717547328153671</v>
      </c>
      <c r="CO313" s="22">
        <v>2.5470492505856157</v>
      </c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</row>
    <row r="314" spans="1:125" ht="14.25" customHeight="1" x14ac:dyDescent="0.2">
      <c r="A314" s="19"/>
      <c r="B314" s="20">
        <v>2</v>
      </c>
      <c r="C314" s="29" t="s">
        <v>22</v>
      </c>
      <c r="D314" s="22"/>
      <c r="E314" s="59"/>
      <c r="F314" s="59"/>
      <c r="G314" s="59"/>
      <c r="H314" s="22"/>
      <c r="I314" s="22">
        <v>-3.6988850522572676</v>
      </c>
      <c r="J314" s="22">
        <v>1.8918907041628756</v>
      </c>
      <c r="K314" s="22">
        <v>-0.42025966408321835</v>
      </c>
      <c r="L314" s="22">
        <v>4.7981854504916726</v>
      </c>
      <c r="M314" s="22">
        <v>0.57317880159597223</v>
      </c>
      <c r="N314" s="22">
        <v>-0.82888833505754178</v>
      </c>
      <c r="O314" s="22">
        <v>-1.0918083369251974</v>
      </c>
      <c r="P314" s="22">
        <v>1.6551559461648111</v>
      </c>
      <c r="Q314" s="22">
        <v>1.9767165721338813</v>
      </c>
      <c r="R314" s="22">
        <v>0.42804005804630663</v>
      </c>
      <c r="S314" s="22">
        <v>3.9841191353827696</v>
      </c>
      <c r="T314" s="22">
        <v>3.9093214168268986</v>
      </c>
      <c r="U314" s="22">
        <v>3.9798435728891661</v>
      </c>
      <c r="V314" s="22">
        <v>3.0675456389885909</v>
      </c>
      <c r="W314" s="22">
        <v>3.7286229893111766</v>
      </c>
      <c r="X314" s="22">
        <v>1.8311617689335691</v>
      </c>
      <c r="Y314" s="22">
        <v>2.3459130531621355</v>
      </c>
      <c r="Z314" s="22">
        <v>1.6724253558537612</v>
      </c>
      <c r="AA314" s="22">
        <v>-0.34956422582779112</v>
      </c>
      <c r="AB314" s="22">
        <v>1.3617052928468212</v>
      </c>
      <c r="AC314" s="22">
        <v>-6.8343053661259319</v>
      </c>
      <c r="AD314" s="22">
        <v>-4.0050483251807094</v>
      </c>
      <c r="AE314" s="22">
        <v>2.1853927740801851</v>
      </c>
      <c r="AF314" s="22">
        <v>10.010727748387609</v>
      </c>
      <c r="AG314" s="22">
        <v>0.37202923562969659</v>
      </c>
      <c r="AH314" s="22">
        <v>8.3776434320451045</v>
      </c>
      <c r="AI314" s="22">
        <v>5.7236011805263445</v>
      </c>
      <c r="AJ314" s="22">
        <v>-7.0925844374727376E-2</v>
      </c>
      <c r="AK314" s="22">
        <v>-5.4694866928487897</v>
      </c>
      <c r="AL314" s="22">
        <v>1.7686029182049339</v>
      </c>
      <c r="AM314" s="22">
        <v>7.2249737023017957</v>
      </c>
      <c r="AN314" s="22">
        <v>-1.0438992768694249</v>
      </c>
      <c r="AO314" s="22">
        <v>-4.9118924547343568E-2</v>
      </c>
      <c r="AP314" s="22">
        <v>4.3043633599268531</v>
      </c>
      <c r="AQ314" s="22">
        <v>2.5932738841794674</v>
      </c>
      <c r="AR314" s="22">
        <v>1.9426598842499914</v>
      </c>
      <c r="AS314" s="22">
        <v>2.1801709953326736</v>
      </c>
      <c r="AT314" s="22">
        <v>5.4963270398332043E-2</v>
      </c>
      <c r="AU314" s="22">
        <v>-1.0654529506308847</v>
      </c>
      <c r="AV314" s="22">
        <v>0.75596740755526071</v>
      </c>
      <c r="AW314" s="22">
        <v>-2.7977034316341758</v>
      </c>
      <c r="AX314" s="22">
        <v>6.207756120715942</v>
      </c>
      <c r="AY314" s="22">
        <v>3.9525688429361594</v>
      </c>
      <c r="AZ314" s="22">
        <v>1.0070866074781293</v>
      </c>
      <c r="BA314" s="22">
        <v>2.0068551824360554</v>
      </c>
      <c r="BB314" s="22">
        <v>1.3163651451321101</v>
      </c>
      <c r="BC314" s="22">
        <v>1.5579551913776299</v>
      </c>
      <c r="BD314" s="22">
        <v>4.5875277774581917</v>
      </c>
      <c r="BE314" s="22">
        <v>4.6699594794253727</v>
      </c>
      <c r="BF314" s="22">
        <v>3.0346582434875842</v>
      </c>
      <c r="BG314" s="22">
        <v>4.2249900734880725</v>
      </c>
      <c r="BH314" s="22">
        <v>1.2618885854728887</v>
      </c>
      <c r="BI314" s="22">
        <v>5.1070861949919788</v>
      </c>
      <c r="BJ314" s="22">
        <v>8.2543589252529301</v>
      </c>
      <c r="BK314" s="22">
        <v>4.7406404371959923</v>
      </c>
      <c r="BL314" s="22">
        <v>5.7081477775575991</v>
      </c>
      <c r="BM314" s="22">
        <v>0.73753138649132666</v>
      </c>
      <c r="BN314" s="22">
        <v>-5.0168701914095237</v>
      </c>
      <c r="BO314" s="22">
        <v>-6.1785749094018882</v>
      </c>
      <c r="BP314" s="22">
        <v>-1.3518075791002957</v>
      </c>
      <c r="BQ314" s="22">
        <v>-3.8396558193536379</v>
      </c>
      <c r="BR314" s="22">
        <v>-3.679973677725485</v>
      </c>
      <c r="BS314" s="22">
        <v>4.3978672025779275</v>
      </c>
      <c r="BT314" s="22">
        <v>10.264672369791299</v>
      </c>
      <c r="BU314" s="22">
        <v>1.7599906693045</v>
      </c>
      <c r="BV314" s="22">
        <v>8.8082025893224909</v>
      </c>
      <c r="BW314" s="22">
        <v>14.573816844253969</v>
      </c>
      <c r="BX314" s="22">
        <v>12.489680031565513</v>
      </c>
      <c r="BY314" s="22">
        <v>3.0410378173739758</v>
      </c>
      <c r="BZ314" s="22">
        <v>9.4928601926183944</v>
      </c>
      <c r="CA314" s="22">
        <v>-0.51239624707467613</v>
      </c>
      <c r="CB314" s="22">
        <v>1.0162102738586754</v>
      </c>
      <c r="CC314" s="22">
        <v>-4.8194196570957075</v>
      </c>
      <c r="CD314" s="22">
        <v>-4.902640964594525</v>
      </c>
      <c r="CE314" s="22">
        <v>-2.3699585929766442</v>
      </c>
      <c r="CF314" s="22">
        <v>-3.583347393969234</v>
      </c>
      <c r="CG314" s="22">
        <v>-6.4916611576627901</v>
      </c>
      <c r="CH314" s="22">
        <v>-1.4441069022943651</v>
      </c>
      <c r="CI314" s="22">
        <v>8.0783085193508555</v>
      </c>
      <c r="CJ314" s="22">
        <v>-0.86021601126020641</v>
      </c>
      <c r="CK314" s="22">
        <v>-10.020585798715345</v>
      </c>
      <c r="CL314" s="22">
        <v>0.40766237426339558</v>
      </c>
      <c r="CM314" s="22">
        <v>-12.61730610226212</v>
      </c>
      <c r="CN314" s="22">
        <v>-13.32097572092627</v>
      </c>
      <c r="CO314" s="22">
        <v>-9.0769218166346235</v>
      </c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</row>
    <row r="315" spans="1:125" ht="14.25" customHeight="1" x14ac:dyDescent="0.2">
      <c r="A315" s="19"/>
      <c r="B315" s="20">
        <v>3</v>
      </c>
      <c r="C315" s="29" t="s">
        <v>23</v>
      </c>
      <c r="D315" s="22"/>
      <c r="E315" s="59"/>
      <c r="F315" s="59"/>
      <c r="G315" s="59"/>
      <c r="H315" s="22"/>
      <c r="I315" s="22">
        <v>1.9401763554150619</v>
      </c>
      <c r="J315" s="22">
        <v>4.1145081613358911</v>
      </c>
      <c r="K315" s="22">
        <v>5.0797509899663424</v>
      </c>
      <c r="L315" s="22">
        <v>9.1705126616072903</v>
      </c>
      <c r="M315" s="22">
        <v>5.1052234492517954</v>
      </c>
      <c r="N315" s="22">
        <v>8.7631541662459824</v>
      </c>
      <c r="O315" s="22">
        <v>9.0860937916118445</v>
      </c>
      <c r="P315" s="22">
        <v>9.1728118913457166</v>
      </c>
      <c r="Q315" s="22">
        <v>4.6840415770988528</v>
      </c>
      <c r="R315" s="22">
        <v>7.8674688546965825</v>
      </c>
      <c r="S315" s="22">
        <v>8.1221296835319237</v>
      </c>
      <c r="T315" s="22">
        <v>-1.463207008080829</v>
      </c>
      <c r="U315" s="22">
        <v>1.501312001823834</v>
      </c>
      <c r="V315" s="22">
        <v>7.0558938366410047</v>
      </c>
      <c r="W315" s="22">
        <v>3.7867488472949304</v>
      </c>
      <c r="X315" s="22">
        <v>5.8842305470266894</v>
      </c>
      <c r="Y315" s="22">
        <v>17.21718665029104</v>
      </c>
      <c r="Z315" s="22">
        <v>6.6082531153433877</v>
      </c>
      <c r="AA315" s="22">
        <v>1.5591568647375027</v>
      </c>
      <c r="AB315" s="22">
        <v>7.5968592603358047</v>
      </c>
      <c r="AC315" s="22">
        <v>1.08133377817758</v>
      </c>
      <c r="AD315" s="22">
        <v>6.3038855975918295E-2</v>
      </c>
      <c r="AE315" s="22">
        <v>3.7614268070222892</v>
      </c>
      <c r="AF315" s="22">
        <v>9.4456829156316786</v>
      </c>
      <c r="AG315" s="22">
        <v>3.5650960351057535</v>
      </c>
      <c r="AH315" s="22">
        <v>10.480997246584508</v>
      </c>
      <c r="AI315" s="22">
        <v>8.1305323447119946</v>
      </c>
      <c r="AJ315" s="22">
        <v>10.632848511679157</v>
      </c>
      <c r="AK315" s="22">
        <v>4.5026737613353731</v>
      </c>
      <c r="AL315" s="22">
        <v>8.3568054076008593</v>
      </c>
      <c r="AM315" s="22">
        <v>4.0411393679467835</v>
      </c>
      <c r="AN315" s="22">
        <v>7.0103094791040377</v>
      </c>
      <c r="AO315" s="22">
        <v>5.0393107897747313</v>
      </c>
      <c r="AP315" s="22">
        <v>4.1338026713508214</v>
      </c>
      <c r="AQ315" s="22">
        <v>5.0520586519260888</v>
      </c>
      <c r="AR315" s="22">
        <v>2.998376810264773</v>
      </c>
      <c r="AS315" s="22">
        <v>1.1148492031156252</v>
      </c>
      <c r="AT315" s="22">
        <v>3.6401818308128071</v>
      </c>
      <c r="AU315" s="22">
        <v>5.6152360748987178</v>
      </c>
      <c r="AV315" s="22">
        <v>3.3434047130144791</v>
      </c>
      <c r="AW315" s="22">
        <v>6.8615358431885625</v>
      </c>
      <c r="AX315" s="22">
        <v>5.0662800525500131</v>
      </c>
      <c r="AY315" s="22">
        <v>2.7685482959282268</v>
      </c>
      <c r="AZ315" s="22">
        <v>4.6496342744273562</v>
      </c>
      <c r="BA315" s="22">
        <v>4.8169808422739351</v>
      </c>
      <c r="BB315" s="22">
        <v>3.576770728548766</v>
      </c>
      <c r="BC315" s="22">
        <v>3.5288243185311501</v>
      </c>
      <c r="BD315" s="22">
        <v>7.9238614932811515</v>
      </c>
      <c r="BE315" s="22">
        <v>8.2980978603174549</v>
      </c>
      <c r="BF315" s="22">
        <v>5.8529010865345583</v>
      </c>
      <c r="BG315" s="22">
        <v>7.2302491796343134</v>
      </c>
      <c r="BH315" s="22">
        <v>6.8098652750325783</v>
      </c>
      <c r="BI315" s="22">
        <v>5.7183922940963612</v>
      </c>
      <c r="BJ315" s="22">
        <v>4.8607398012897391</v>
      </c>
      <c r="BK315" s="22">
        <v>6.1239962444886942</v>
      </c>
      <c r="BL315" s="22">
        <v>5.2189859687408813</v>
      </c>
      <c r="BM315" s="22">
        <v>1.7043418249028406</v>
      </c>
      <c r="BN315" s="22">
        <v>-0.5837964556695141</v>
      </c>
      <c r="BO315" s="22">
        <v>0.58771045518885501</v>
      </c>
      <c r="BP315" s="22">
        <v>1.7017335480255866</v>
      </c>
      <c r="BQ315" s="22">
        <v>1.3815431686438444</v>
      </c>
      <c r="BR315" s="22">
        <v>5.2377918373141625</v>
      </c>
      <c r="BS315" s="22">
        <v>7.654618614287017</v>
      </c>
      <c r="BT315" s="22">
        <v>5.224942457028888</v>
      </c>
      <c r="BU315" s="22">
        <v>4.8488311681060168</v>
      </c>
      <c r="BV315" s="22">
        <v>5.2066569061029782</v>
      </c>
      <c r="BW315" s="22">
        <v>5.188142380188097</v>
      </c>
      <c r="BX315" s="22">
        <v>10.084133293471524</v>
      </c>
      <c r="BY315" s="22">
        <v>14.890140586957585</v>
      </c>
      <c r="BZ315" s="22">
        <v>8.9299034250310001</v>
      </c>
      <c r="CA315" s="22">
        <v>9.0169568610988051</v>
      </c>
      <c r="CB315" s="22">
        <v>9.020117603881701</v>
      </c>
      <c r="CC315" s="22">
        <v>7.7166551351214281</v>
      </c>
      <c r="CD315" s="22">
        <v>5.894167808416185</v>
      </c>
      <c r="CE315" s="22">
        <v>7.8365610233130241</v>
      </c>
      <c r="CF315" s="22">
        <v>6.8909790413817831</v>
      </c>
      <c r="CG315" s="22">
        <v>-1.2233439969676141</v>
      </c>
      <c r="CH315" s="22">
        <v>1.1080707240745511</v>
      </c>
      <c r="CI315" s="22">
        <v>6.9336509773845876</v>
      </c>
      <c r="CJ315" s="22">
        <v>3.4932052542498155</v>
      </c>
      <c r="CK315" s="22">
        <v>7.1806938148185111</v>
      </c>
      <c r="CL315" s="22">
        <v>9.0817614105449991</v>
      </c>
      <c r="CM315" s="22">
        <v>10.607782603631193</v>
      </c>
      <c r="CN315" s="22">
        <v>10.444900803940001</v>
      </c>
      <c r="CO315" s="22">
        <v>9.3670257469354397</v>
      </c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</row>
    <row r="316" spans="1:125" ht="14.25" customHeight="1" x14ac:dyDescent="0.2">
      <c r="A316" s="30" t="s">
        <v>24</v>
      </c>
      <c r="B316" s="119" t="s">
        <v>25</v>
      </c>
      <c r="C316" s="120"/>
      <c r="D316" s="31"/>
      <c r="E316" s="59"/>
      <c r="F316" s="59"/>
      <c r="G316" s="59"/>
      <c r="H316" s="31"/>
      <c r="I316" s="22">
        <v>5.6776693074466635</v>
      </c>
      <c r="J316" s="22">
        <v>8.829081110725383</v>
      </c>
      <c r="K316" s="22">
        <v>12.26676648361034</v>
      </c>
      <c r="L316" s="22">
        <v>16.049380674573953</v>
      </c>
      <c r="M316" s="22">
        <v>10.764421012443037</v>
      </c>
      <c r="N316" s="22">
        <v>9.3734111402172573</v>
      </c>
      <c r="O316" s="22">
        <v>13.113579717946422</v>
      </c>
      <c r="P316" s="22">
        <v>11.977339245973312</v>
      </c>
      <c r="Q316" s="22">
        <v>8.1741382146415447</v>
      </c>
      <c r="R316" s="22">
        <v>10.616063971539134</v>
      </c>
      <c r="S316" s="22">
        <v>10.801697641935462</v>
      </c>
      <c r="T316" s="22">
        <v>7.518954608701506</v>
      </c>
      <c r="U316" s="22">
        <v>6.7507600609526293</v>
      </c>
      <c r="V316" s="22">
        <v>10.084470171884078</v>
      </c>
      <c r="W316" s="22">
        <v>8.7614619188595384</v>
      </c>
      <c r="X316" s="22">
        <v>12.603049576381252</v>
      </c>
      <c r="Y316" s="22">
        <v>13.070254031460067</v>
      </c>
      <c r="Z316" s="22">
        <v>7.5352853682605598</v>
      </c>
      <c r="AA316" s="22">
        <v>5.3714530257234827</v>
      </c>
      <c r="AB316" s="22">
        <v>9.5164553365187317</v>
      </c>
      <c r="AC316" s="22">
        <v>-1.3578174407736157</v>
      </c>
      <c r="AD316" s="22">
        <v>0.79989453191655002</v>
      </c>
      <c r="AE316" s="22">
        <v>10.208266585903729</v>
      </c>
      <c r="AF316" s="22">
        <v>13.137134668629486</v>
      </c>
      <c r="AG316" s="22">
        <v>5.7593306065685397</v>
      </c>
      <c r="AH316" s="22">
        <v>13.616554425731493</v>
      </c>
      <c r="AI316" s="22">
        <v>9.8483743080701345</v>
      </c>
      <c r="AJ316" s="22">
        <v>5.8360909700919166</v>
      </c>
      <c r="AK316" s="22">
        <v>1.2441719164797433</v>
      </c>
      <c r="AL316" s="22">
        <v>7.3139540261171589</v>
      </c>
      <c r="AM316" s="22">
        <v>1.584178806258052</v>
      </c>
      <c r="AN316" s="22">
        <v>6.9700490932791439</v>
      </c>
      <c r="AO316" s="22">
        <v>5.9780848794345616</v>
      </c>
      <c r="AP316" s="22">
        <v>6.6624980378368122</v>
      </c>
      <c r="AQ316" s="22">
        <v>5.3416007195100406</v>
      </c>
      <c r="AR316" s="22">
        <v>8.1762519997854923</v>
      </c>
      <c r="AS316" s="22">
        <v>3.4325795239111159</v>
      </c>
      <c r="AT316" s="22">
        <v>3.9949559863410258</v>
      </c>
      <c r="AU316" s="22">
        <v>4.8875777127108222</v>
      </c>
      <c r="AV316" s="22">
        <v>5.0589064363412888</v>
      </c>
      <c r="AW316" s="22">
        <v>4.7189103320814496</v>
      </c>
      <c r="AX316" s="22">
        <v>4.6291451526597598</v>
      </c>
      <c r="AY316" s="22">
        <v>5.570510685015833</v>
      </c>
      <c r="AZ316" s="22">
        <v>4.8017049080902865</v>
      </c>
      <c r="BA316" s="22">
        <v>4.9337222681827768</v>
      </c>
      <c r="BB316" s="22">
        <v>4.7353835179574162</v>
      </c>
      <c r="BC316" s="22">
        <v>4.354648096127562</v>
      </c>
      <c r="BD316" s="22">
        <v>3.8899082780479546</v>
      </c>
      <c r="BE316" s="22">
        <v>2.3961778647499017</v>
      </c>
      <c r="BF316" s="22">
        <v>3.8159047045373455</v>
      </c>
      <c r="BG316" s="22">
        <v>2.6385678848385794</v>
      </c>
      <c r="BH316" s="22">
        <v>3.0951876935450713</v>
      </c>
      <c r="BI316" s="22">
        <v>3.6989263718284207</v>
      </c>
      <c r="BJ316" s="22">
        <v>7.8514800354126066</v>
      </c>
      <c r="BK316" s="22">
        <v>4.3639012627810985</v>
      </c>
      <c r="BL316" s="22">
        <v>4.5607612493065091</v>
      </c>
      <c r="BM316" s="22">
        <v>1.9379158282032165</v>
      </c>
      <c r="BN316" s="22">
        <v>-0.77757720347058523</v>
      </c>
      <c r="BO316" s="22">
        <v>-3.7085856727941859</v>
      </c>
      <c r="BP316" s="22">
        <v>0.36930864308497746</v>
      </c>
      <c r="BQ316" s="22">
        <v>5.853319498585563E-2</v>
      </c>
      <c r="BR316" s="22">
        <v>6.2449288886519554</v>
      </c>
      <c r="BS316" s="22">
        <v>6.9047755395187096</v>
      </c>
      <c r="BT316" s="22">
        <v>7.5037184320042627</v>
      </c>
      <c r="BU316" s="22">
        <v>5.2053810685908246</v>
      </c>
      <c r="BV316" s="22">
        <v>6.0440029808732589</v>
      </c>
      <c r="BW316" s="22">
        <v>4.9682917277374088</v>
      </c>
      <c r="BX316" s="22">
        <v>3.932544983226677</v>
      </c>
      <c r="BY316" s="22">
        <v>6.0092661447704359</v>
      </c>
      <c r="BZ316" s="22">
        <v>5.2291132925000454</v>
      </c>
      <c r="CA316" s="22">
        <v>6.4869053459427874</v>
      </c>
      <c r="CB316" s="22">
        <v>2.2158875577867718</v>
      </c>
      <c r="CC316" s="22">
        <v>3.2423908839249549</v>
      </c>
      <c r="CD316" s="22">
        <v>2.1949643355728909</v>
      </c>
      <c r="CE316" s="22">
        <v>3.4776864748731242</v>
      </c>
      <c r="CF316" s="22">
        <v>4.1823489298139975</v>
      </c>
      <c r="CG316" s="22">
        <v>3.8816309878973811</v>
      </c>
      <c r="CH316" s="22">
        <v>2.4058640537408849</v>
      </c>
      <c r="CI316" s="22">
        <v>2.0682561508577066</v>
      </c>
      <c r="CJ316" s="22">
        <v>3.1145724946897388</v>
      </c>
      <c r="CK316" s="22">
        <v>0.37326931265849339</v>
      </c>
      <c r="CL316" s="22">
        <v>-0.54594651429947305</v>
      </c>
      <c r="CM316" s="22">
        <v>3.1415996513881339</v>
      </c>
      <c r="CN316" s="22">
        <v>5.0480553679731486</v>
      </c>
      <c r="CO316" s="22">
        <v>2.0343176206982747</v>
      </c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</row>
    <row r="317" spans="1:125" ht="14.25" customHeight="1" x14ac:dyDescent="0.2">
      <c r="A317" s="19"/>
      <c r="B317" s="20">
        <v>1</v>
      </c>
      <c r="C317" s="21" t="s">
        <v>26</v>
      </c>
      <c r="D317" s="22"/>
      <c r="E317" s="59"/>
      <c r="F317" s="59"/>
      <c r="G317" s="59"/>
      <c r="H317" s="22"/>
      <c r="I317" s="22" t="s">
        <v>124</v>
      </c>
      <c r="J317" s="22" t="s">
        <v>124</v>
      </c>
      <c r="K317" s="22" t="s">
        <v>124</v>
      </c>
      <c r="L317" s="22" t="s">
        <v>124</v>
      </c>
      <c r="M317" s="22" t="s">
        <v>124</v>
      </c>
      <c r="N317" s="22" t="s">
        <v>124</v>
      </c>
      <c r="O317" s="22" t="s">
        <v>124</v>
      </c>
      <c r="P317" s="22" t="s">
        <v>124</v>
      </c>
      <c r="Q317" s="22" t="s">
        <v>124</v>
      </c>
      <c r="R317" s="22" t="s">
        <v>124</v>
      </c>
      <c r="S317" s="22" t="s">
        <v>124</v>
      </c>
      <c r="T317" s="22" t="s">
        <v>124</v>
      </c>
      <c r="U317" s="22" t="s">
        <v>124</v>
      </c>
      <c r="V317" s="22" t="s">
        <v>124</v>
      </c>
      <c r="W317" s="22" t="s">
        <v>124</v>
      </c>
      <c r="X317" s="22" t="s">
        <v>124</v>
      </c>
      <c r="Y317" s="22" t="s">
        <v>124</v>
      </c>
      <c r="Z317" s="22" t="s">
        <v>124</v>
      </c>
      <c r="AA317" s="22" t="s">
        <v>124</v>
      </c>
      <c r="AB317" s="22" t="s">
        <v>124</v>
      </c>
      <c r="AC317" s="22" t="s">
        <v>124</v>
      </c>
      <c r="AD317" s="22" t="s">
        <v>124</v>
      </c>
      <c r="AE317" s="22" t="s">
        <v>124</v>
      </c>
      <c r="AF317" s="22" t="s">
        <v>124</v>
      </c>
      <c r="AG317" s="22" t="s">
        <v>124</v>
      </c>
      <c r="AH317" s="22" t="s">
        <v>124</v>
      </c>
      <c r="AI317" s="22" t="s">
        <v>124</v>
      </c>
      <c r="AJ317" s="22" t="s">
        <v>124</v>
      </c>
      <c r="AK317" s="22" t="s">
        <v>124</v>
      </c>
      <c r="AL317" s="22" t="s">
        <v>124</v>
      </c>
      <c r="AM317" s="22" t="s">
        <v>124</v>
      </c>
      <c r="AN317" s="22" t="s">
        <v>124</v>
      </c>
      <c r="AO317" s="22" t="s">
        <v>124</v>
      </c>
      <c r="AP317" s="22" t="s">
        <v>124</v>
      </c>
      <c r="AQ317" s="22" t="s">
        <v>124</v>
      </c>
      <c r="AR317" s="22" t="s">
        <v>124</v>
      </c>
      <c r="AS317" s="22" t="s">
        <v>124</v>
      </c>
      <c r="AT317" s="22" t="s">
        <v>124</v>
      </c>
      <c r="AU317" s="22" t="s">
        <v>124</v>
      </c>
      <c r="AV317" s="22" t="s">
        <v>124</v>
      </c>
      <c r="AW317" s="22" t="s">
        <v>124</v>
      </c>
      <c r="AX317" s="22" t="s">
        <v>124</v>
      </c>
      <c r="AY317" s="22" t="s">
        <v>124</v>
      </c>
      <c r="AZ317" s="22" t="s">
        <v>124</v>
      </c>
      <c r="BA317" s="22" t="s">
        <v>124</v>
      </c>
      <c r="BB317" s="22" t="s">
        <v>124</v>
      </c>
      <c r="BC317" s="22" t="s">
        <v>124</v>
      </c>
      <c r="BD317" s="22" t="s">
        <v>124</v>
      </c>
      <c r="BE317" s="22" t="s">
        <v>124</v>
      </c>
      <c r="BF317" s="22" t="s">
        <v>124</v>
      </c>
      <c r="BG317" s="22" t="s">
        <v>124</v>
      </c>
      <c r="BH317" s="22" t="s">
        <v>124</v>
      </c>
      <c r="BI317" s="22" t="s">
        <v>124</v>
      </c>
      <c r="BJ317" s="22" t="s">
        <v>124</v>
      </c>
      <c r="BK317" s="22" t="s">
        <v>124</v>
      </c>
      <c r="BL317" s="22" t="s">
        <v>124</v>
      </c>
      <c r="BM317" s="22" t="s">
        <v>124</v>
      </c>
      <c r="BN317" s="22" t="s">
        <v>124</v>
      </c>
      <c r="BO317" s="22" t="s">
        <v>124</v>
      </c>
      <c r="BP317" s="22" t="s">
        <v>124</v>
      </c>
      <c r="BQ317" s="22" t="s">
        <v>124</v>
      </c>
      <c r="BR317" s="22" t="s">
        <v>124</v>
      </c>
      <c r="BS317" s="22" t="s">
        <v>124</v>
      </c>
      <c r="BT317" s="22" t="s">
        <v>124</v>
      </c>
      <c r="BU317" s="22" t="s">
        <v>124</v>
      </c>
      <c r="BV317" s="22" t="s">
        <v>124</v>
      </c>
      <c r="BW317" s="22" t="s">
        <v>124</v>
      </c>
      <c r="BX317" s="22" t="s">
        <v>124</v>
      </c>
      <c r="BY317" s="22" t="s">
        <v>124</v>
      </c>
      <c r="BZ317" s="22" t="s">
        <v>124</v>
      </c>
      <c r="CA317" s="22" t="s">
        <v>124</v>
      </c>
      <c r="CB317" s="22" t="s">
        <v>124</v>
      </c>
      <c r="CC317" s="22" t="s">
        <v>124</v>
      </c>
      <c r="CD317" s="22" t="s">
        <v>124</v>
      </c>
      <c r="CE317" s="22" t="s">
        <v>124</v>
      </c>
      <c r="CF317" s="22" t="s">
        <v>124</v>
      </c>
      <c r="CG317" s="22" t="s">
        <v>124</v>
      </c>
      <c r="CH317" s="22" t="s">
        <v>124</v>
      </c>
      <c r="CI317" s="22" t="s">
        <v>124</v>
      </c>
      <c r="CJ317" s="22" t="s">
        <v>124</v>
      </c>
      <c r="CK317" s="22" t="s">
        <v>124</v>
      </c>
      <c r="CL317" s="22" t="s">
        <v>124</v>
      </c>
      <c r="CM317" s="22" t="s">
        <v>124</v>
      </c>
      <c r="CN317" s="22" t="s">
        <v>124</v>
      </c>
      <c r="CO317" s="22" t="s">
        <v>124</v>
      </c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</row>
    <row r="318" spans="1:125" ht="14.25" customHeight="1" x14ac:dyDescent="0.2">
      <c r="A318" s="19"/>
      <c r="B318" s="20">
        <v>2</v>
      </c>
      <c r="C318" s="29" t="s">
        <v>27</v>
      </c>
      <c r="D318" s="22"/>
      <c r="E318" s="59"/>
      <c r="F318" s="59"/>
      <c r="G318" s="59"/>
      <c r="H318" s="22"/>
      <c r="I318" s="22" t="s">
        <v>124</v>
      </c>
      <c r="J318" s="22" t="s">
        <v>124</v>
      </c>
      <c r="K318" s="22" t="s">
        <v>124</v>
      </c>
      <c r="L318" s="22" t="s">
        <v>124</v>
      </c>
      <c r="M318" s="22" t="s">
        <v>124</v>
      </c>
      <c r="N318" s="22" t="s">
        <v>124</v>
      </c>
      <c r="O318" s="22" t="s">
        <v>124</v>
      </c>
      <c r="P318" s="22" t="s">
        <v>124</v>
      </c>
      <c r="Q318" s="22" t="s">
        <v>124</v>
      </c>
      <c r="R318" s="22" t="s">
        <v>124</v>
      </c>
      <c r="S318" s="22" t="s">
        <v>124</v>
      </c>
      <c r="T318" s="22" t="s">
        <v>124</v>
      </c>
      <c r="U318" s="22" t="s">
        <v>124</v>
      </c>
      <c r="V318" s="22" t="s">
        <v>124</v>
      </c>
      <c r="W318" s="22" t="s">
        <v>124</v>
      </c>
      <c r="X318" s="22" t="s">
        <v>124</v>
      </c>
      <c r="Y318" s="22" t="s">
        <v>124</v>
      </c>
      <c r="Z318" s="22" t="s">
        <v>124</v>
      </c>
      <c r="AA318" s="22" t="s">
        <v>124</v>
      </c>
      <c r="AB318" s="22" t="s">
        <v>124</v>
      </c>
      <c r="AC318" s="22" t="s">
        <v>124</v>
      </c>
      <c r="AD318" s="22" t="s">
        <v>124</v>
      </c>
      <c r="AE318" s="22" t="s">
        <v>124</v>
      </c>
      <c r="AF318" s="22" t="s">
        <v>124</v>
      </c>
      <c r="AG318" s="22" t="s">
        <v>124</v>
      </c>
      <c r="AH318" s="22" t="s">
        <v>124</v>
      </c>
      <c r="AI318" s="22" t="s">
        <v>124</v>
      </c>
      <c r="AJ318" s="22" t="s">
        <v>124</v>
      </c>
      <c r="AK318" s="22" t="s">
        <v>124</v>
      </c>
      <c r="AL318" s="22" t="s">
        <v>124</v>
      </c>
      <c r="AM318" s="22" t="s">
        <v>124</v>
      </c>
      <c r="AN318" s="22" t="s">
        <v>124</v>
      </c>
      <c r="AO318" s="22" t="s">
        <v>124</v>
      </c>
      <c r="AP318" s="22" t="s">
        <v>124</v>
      </c>
      <c r="AQ318" s="22" t="s">
        <v>124</v>
      </c>
      <c r="AR318" s="22" t="s">
        <v>124</v>
      </c>
      <c r="AS318" s="22" t="s">
        <v>124</v>
      </c>
      <c r="AT318" s="22" t="s">
        <v>124</v>
      </c>
      <c r="AU318" s="22" t="s">
        <v>124</v>
      </c>
      <c r="AV318" s="22" t="s">
        <v>124</v>
      </c>
      <c r="AW318" s="22" t="s">
        <v>124</v>
      </c>
      <c r="AX318" s="22" t="s">
        <v>124</v>
      </c>
      <c r="AY318" s="22" t="s">
        <v>124</v>
      </c>
      <c r="AZ318" s="22" t="s">
        <v>124</v>
      </c>
      <c r="BA318" s="22" t="s">
        <v>124</v>
      </c>
      <c r="BB318" s="22" t="s">
        <v>124</v>
      </c>
      <c r="BC318" s="22" t="s">
        <v>124</v>
      </c>
      <c r="BD318" s="22" t="s">
        <v>124</v>
      </c>
      <c r="BE318" s="22" t="s">
        <v>124</v>
      </c>
      <c r="BF318" s="22" t="s">
        <v>124</v>
      </c>
      <c r="BG318" s="22" t="s">
        <v>124</v>
      </c>
      <c r="BH318" s="22" t="s">
        <v>124</v>
      </c>
      <c r="BI318" s="22" t="s">
        <v>124</v>
      </c>
      <c r="BJ318" s="22" t="s">
        <v>124</v>
      </c>
      <c r="BK318" s="22" t="s">
        <v>124</v>
      </c>
      <c r="BL318" s="22" t="s">
        <v>124</v>
      </c>
      <c r="BM318" s="22" t="s">
        <v>124</v>
      </c>
      <c r="BN318" s="22" t="s">
        <v>124</v>
      </c>
      <c r="BO318" s="22" t="s">
        <v>124</v>
      </c>
      <c r="BP318" s="22" t="s">
        <v>124</v>
      </c>
      <c r="BQ318" s="22" t="s">
        <v>124</v>
      </c>
      <c r="BR318" s="22" t="s">
        <v>124</v>
      </c>
      <c r="BS318" s="22" t="s">
        <v>124</v>
      </c>
      <c r="BT318" s="22" t="s">
        <v>124</v>
      </c>
      <c r="BU318" s="22" t="s">
        <v>124</v>
      </c>
      <c r="BV318" s="22" t="s">
        <v>124</v>
      </c>
      <c r="BW318" s="22" t="s">
        <v>124</v>
      </c>
      <c r="BX318" s="22" t="s">
        <v>124</v>
      </c>
      <c r="BY318" s="22" t="s">
        <v>124</v>
      </c>
      <c r="BZ318" s="22" t="s">
        <v>124</v>
      </c>
      <c r="CA318" s="22" t="s">
        <v>124</v>
      </c>
      <c r="CB318" s="22" t="s">
        <v>124</v>
      </c>
      <c r="CC318" s="22" t="s">
        <v>124</v>
      </c>
      <c r="CD318" s="22" t="s">
        <v>124</v>
      </c>
      <c r="CE318" s="22" t="s">
        <v>124</v>
      </c>
      <c r="CF318" s="22" t="s">
        <v>124</v>
      </c>
      <c r="CG318" s="22" t="s">
        <v>124</v>
      </c>
      <c r="CH318" s="22" t="s">
        <v>124</v>
      </c>
      <c r="CI318" s="22" t="s">
        <v>124</v>
      </c>
      <c r="CJ318" s="22" t="s">
        <v>124</v>
      </c>
      <c r="CK318" s="22" t="s">
        <v>124</v>
      </c>
      <c r="CL318" s="22" t="s">
        <v>124</v>
      </c>
      <c r="CM318" s="22" t="s">
        <v>124</v>
      </c>
      <c r="CN318" s="22" t="s">
        <v>124</v>
      </c>
      <c r="CO318" s="22" t="s">
        <v>124</v>
      </c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</row>
    <row r="319" spans="1:125" ht="14.25" customHeight="1" x14ac:dyDescent="0.2">
      <c r="A319" s="19"/>
      <c r="B319" s="20">
        <v>3</v>
      </c>
      <c r="C319" s="29" t="s">
        <v>28</v>
      </c>
      <c r="D319" s="22"/>
      <c r="E319" s="59"/>
      <c r="F319" s="59"/>
      <c r="G319" s="59"/>
      <c r="H319" s="22"/>
      <c r="I319" s="22" t="s">
        <v>124</v>
      </c>
      <c r="J319" s="22" t="s">
        <v>124</v>
      </c>
      <c r="K319" s="22" t="s">
        <v>124</v>
      </c>
      <c r="L319" s="22" t="s">
        <v>124</v>
      </c>
      <c r="M319" s="22" t="s">
        <v>124</v>
      </c>
      <c r="N319" s="22" t="s">
        <v>124</v>
      </c>
      <c r="O319" s="22" t="s">
        <v>124</v>
      </c>
      <c r="P319" s="22" t="s">
        <v>124</v>
      </c>
      <c r="Q319" s="22" t="s">
        <v>124</v>
      </c>
      <c r="R319" s="22" t="s">
        <v>124</v>
      </c>
      <c r="S319" s="22" t="s">
        <v>124</v>
      </c>
      <c r="T319" s="22" t="s">
        <v>124</v>
      </c>
      <c r="U319" s="22" t="s">
        <v>124</v>
      </c>
      <c r="V319" s="22" t="s">
        <v>124</v>
      </c>
      <c r="W319" s="22" t="s">
        <v>124</v>
      </c>
      <c r="X319" s="22" t="s">
        <v>124</v>
      </c>
      <c r="Y319" s="22" t="s">
        <v>124</v>
      </c>
      <c r="Z319" s="22" t="s">
        <v>124</v>
      </c>
      <c r="AA319" s="22" t="s">
        <v>124</v>
      </c>
      <c r="AB319" s="22" t="s">
        <v>124</v>
      </c>
      <c r="AC319" s="22" t="s">
        <v>124</v>
      </c>
      <c r="AD319" s="22" t="s">
        <v>124</v>
      </c>
      <c r="AE319" s="22" t="s">
        <v>124</v>
      </c>
      <c r="AF319" s="22" t="s">
        <v>124</v>
      </c>
      <c r="AG319" s="22" t="s">
        <v>124</v>
      </c>
      <c r="AH319" s="22" t="s">
        <v>124</v>
      </c>
      <c r="AI319" s="22" t="s">
        <v>124</v>
      </c>
      <c r="AJ319" s="22" t="s">
        <v>124</v>
      </c>
      <c r="AK319" s="22" t="s">
        <v>124</v>
      </c>
      <c r="AL319" s="22" t="s">
        <v>124</v>
      </c>
      <c r="AM319" s="22" t="s">
        <v>124</v>
      </c>
      <c r="AN319" s="22" t="s">
        <v>124</v>
      </c>
      <c r="AO319" s="22" t="s">
        <v>124</v>
      </c>
      <c r="AP319" s="22" t="s">
        <v>124</v>
      </c>
      <c r="AQ319" s="22" t="s">
        <v>124</v>
      </c>
      <c r="AR319" s="22" t="s">
        <v>124</v>
      </c>
      <c r="AS319" s="22" t="s">
        <v>124</v>
      </c>
      <c r="AT319" s="22" t="s">
        <v>124</v>
      </c>
      <c r="AU319" s="22" t="s">
        <v>124</v>
      </c>
      <c r="AV319" s="22" t="s">
        <v>124</v>
      </c>
      <c r="AW319" s="22" t="s">
        <v>124</v>
      </c>
      <c r="AX319" s="22" t="s">
        <v>124</v>
      </c>
      <c r="AY319" s="22" t="s">
        <v>124</v>
      </c>
      <c r="AZ319" s="22" t="s">
        <v>124</v>
      </c>
      <c r="BA319" s="22" t="s">
        <v>124</v>
      </c>
      <c r="BB319" s="22" t="s">
        <v>124</v>
      </c>
      <c r="BC319" s="22" t="s">
        <v>124</v>
      </c>
      <c r="BD319" s="22" t="s">
        <v>124</v>
      </c>
      <c r="BE319" s="22" t="s">
        <v>124</v>
      </c>
      <c r="BF319" s="22" t="s">
        <v>124</v>
      </c>
      <c r="BG319" s="22" t="s">
        <v>124</v>
      </c>
      <c r="BH319" s="22" t="s">
        <v>124</v>
      </c>
      <c r="BI319" s="22" t="s">
        <v>124</v>
      </c>
      <c r="BJ319" s="22" t="s">
        <v>124</v>
      </c>
      <c r="BK319" s="22" t="s">
        <v>124</v>
      </c>
      <c r="BL319" s="22" t="s">
        <v>124</v>
      </c>
      <c r="BM319" s="22" t="s">
        <v>124</v>
      </c>
      <c r="BN319" s="22" t="s">
        <v>124</v>
      </c>
      <c r="BO319" s="22" t="s">
        <v>124</v>
      </c>
      <c r="BP319" s="22" t="s">
        <v>124</v>
      </c>
      <c r="BQ319" s="22" t="s">
        <v>124</v>
      </c>
      <c r="BR319" s="22" t="s">
        <v>124</v>
      </c>
      <c r="BS319" s="22" t="s">
        <v>124</v>
      </c>
      <c r="BT319" s="22" t="s">
        <v>124</v>
      </c>
      <c r="BU319" s="22" t="s">
        <v>124</v>
      </c>
      <c r="BV319" s="22" t="s">
        <v>124</v>
      </c>
      <c r="BW319" s="22" t="s">
        <v>124</v>
      </c>
      <c r="BX319" s="22" t="s">
        <v>124</v>
      </c>
      <c r="BY319" s="22" t="s">
        <v>124</v>
      </c>
      <c r="BZ319" s="22" t="s">
        <v>124</v>
      </c>
      <c r="CA319" s="22" t="s">
        <v>124</v>
      </c>
      <c r="CB319" s="22" t="s">
        <v>124</v>
      </c>
      <c r="CC319" s="22" t="s">
        <v>124</v>
      </c>
      <c r="CD319" s="22" t="s">
        <v>124</v>
      </c>
      <c r="CE319" s="22" t="s">
        <v>124</v>
      </c>
      <c r="CF319" s="22" t="s">
        <v>124</v>
      </c>
      <c r="CG319" s="22" t="s">
        <v>124</v>
      </c>
      <c r="CH319" s="22" t="s">
        <v>124</v>
      </c>
      <c r="CI319" s="22" t="s">
        <v>124</v>
      </c>
      <c r="CJ319" s="22" t="s">
        <v>124</v>
      </c>
      <c r="CK319" s="22" t="s">
        <v>124</v>
      </c>
      <c r="CL319" s="22" t="s">
        <v>124</v>
      </c>
      <c r="CM319" s="22" t="s">
        <v>124</v>
      </c>
      <c r="CN319" s="22" t="s">
        <v>124</v>
      </c>
      <c r="CO319" s="22" t="s">
        <v>124</v>
      </c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</row>
    <row r="320" spans="1:125" ht="14.25" customHeight="1" x14ac:dyDescent="0.2">
      <c r="A320" s="19"/>
      <c r="B320" s="20">
        <v>4</v>
      </c>
      <c r="C320" s="29" t="s">
        <v>29</v>
      </c>
      <c r="D320" s="22"/>
      <c r="E320" s="59"/>
      <c r="F320" s="59"/>
      <c r="G320" s="59"/>
      <c r="H320" s="22"/>
      <c r="I320" s="22">
        <v>5.6776693074466635</v>
      </c>
      <c r="J320" s="22">
        <v>8.829081110725383</v>
      </c>
      <c r="K320" s="22">
        <v>12.26676648361034</v>
      </c>
      <c r="L320" s="22">
        <v>16.049380674573953</v>
      </c>
      <c r="M320" s="22">
        <v>10.764421012443037</v>
      </c>
      <c r="N320" s="22">
        <v>9.3734111402172573</v>
      </c>
      <c r="O320" s="22">
        <v>13.113579717946422</v>
      </c>
      <c r="P320" s="22">
        <v>11.977339245973312</v>
      </c>
      <c r="Q320" s="22">
        <v>8.1741382146415447</v>
      </c>
      <c r="R320" s="22">
        <v>10.616063971539134</v>
      </c>
      <c r="S320" s="22">
        <v>10.801697641935462</v>
      </c>
      <c r="T320" s="22">
        <v>7.518954608701506</v>
      </c>
      <c r="U320" s="22">
        <v>6.7507600609526293</v>
      </c>
      <c r="V320" s="22">
        <v>10.084470171884078</v>
      </c>
      <c r="W320" s="22">
        <v>8.7614619188595384</v>
      </c>
      <c r="X320" s="22">
        <v>12.603049576381252</v>
      </c>
      <c r="Y320" s="22">
        <v>13.070254031460067</v>
      </c>
      <c r="Z320" s="22">
        <v>7.5352853682605598</v>
      </c>
      <c r="AA320" s="22">
        <v>5.3714530257234827</v>
      </c>
      <c r="AB320" s="22">
        <v>9.5164553365187317</v>
      </c>
      <c r="AC320" s="22">
        <v>-1.3578174407736157</v>
      </c>
      <c r="AD320" s="22">
        <v>0.79989453191655002</v>
      </c>
      <c r="AE320" s="22">
        <v>10.208266585903729</v>
      </c>
      <c r="AF320" s="22">
        <v>13.137134668629486</v>
      </c>
      <c r="AG320" s="22">
        <v>5.7593306065685397</v>
      </c>
      <c r="AH320" s="22">
        <v>13.616554425731493</v>
      </c>
      <c r="AI320" s="22">
        <v>9.8483743080701345</v>
      </c>
      <c r="AJ320" s="22">
        <v>5.8360909700919166</v>
      </c>
      <c r="AK320" s="22">
        <v>1.2441719164797433</v>
      </c>
      <c r="AL320" s="22">
        <v>7.3139540261171589</v>
      </c>
      <c r="AM320" s="22">
        <v>1.584178806258052</v>
      </c>
      <c r="AN320" s="22">
        <v>6.9700490932791439</v>
      </c>
      <c r="AO320" s="22">
        <v>5.9780848794345616</v>
      </c>
      <c r="AP320" s="22">
        <v>6.6624980378368122</v>
      </c>
      <c r="AQ320" s="22">
        <v>5.3416007195100406</v>
      </c>
      <c r="AR320" s="22">
        <v>8.1762519997854923</v>
      </c>
      <c r="AS320" s="22">
        <v>3.4325795239111159</v>
      </c>
      <c r="AT320" s="22">
        <v>3.9949559863410258</v>
      </c>
      <c r="AU320" s="22">
        <v>4.8875777127108222</v>
      </c>
      <c r="AV320" s="22">
        <v>5.0589064363412888</v>
      </c>
      <c r="AW320" s="22">
        <v>4.7189103320814496</v>
      </c>
      <c r="AX320" s="22">
        <v>4.6291451526597598</v>
      </c>
      <c r="AY320" s="22">
        <v>5.570510685015833</v>
      </c>
      <c r="AZ320" s="22">
        <v>4.8017049080902865</v>
      </c>
      <c r="BA320" s="22">
        <v>4.9337222681827768</v>
      </c>
      <c r="BB320" s="22">
        <v>4.7353835179574162</v>
      </c>
      <c r="BC320" s="22">
        <v>4.354648096127562</v>
      </c>
      <c r="BD320" s="22">
        <v>3.8899082780479546</v>
      </c>
      <c r="BE320" s="22">
        <v>2.3961778647499017</v>
      </c>
      <c r="BF320" s="22">
        <v>3.8159047045373455</v>
      </c>
      <c r="BG320" s="22">
        <v>2.6385678848385794</v>
      </c>
      <c r="BH320" s="22">
        <v>3.0951876935450713</v>
      </c>
      <c r="BI320" s="22">
        <v>3.6989263718284207</v>
      </c>
      <c r="BJ320" s="22">
        <v>7.8514800354126066</v>
      </c>
      <c r="BK320" s="22">
        <v>4.3639012627810985</v>
      </c>
      <c r="BL320" s="22">
        <v>4.5607612493065091</v>
      </c>
      <c r="BM320" s="22">
        <v>1.9379158282032165</v>
      </c>
      <c r="BN320" s="22">
        <v>-0.77757720347058523</v>
      </c>
      <c r="BO320" s="22">
        <v>-3.7085856727941859</v>
      </c>
      <c r="BP320" s="22">
        <v>0.36930864308497746</v>
      </c>
      <c r="BQ320" s="22">
        <v>5.853319498585563E-2</v>
      </c>
      <c r="BR320" s="22">
        <v>6.2449288886519554</v>
      </c>
      <c r="BS320" s="22">
        <v>6.9047755395187096</v>
      </c>
      <c r="BT320" s="22">
        <v>7.5037184320042627</v>
      </c>
      <c r="BU320" s="22">
        <v>5.2053810685908246</v>
      </c>
      <c r="BV320" s="22">
        <v>6.0440029808732589</v>
      </c>
      <c r="BW320" s="22">
        <v>4.9682917277374088</v>
      </c>
      <c r="BX320" s="22">
        <v>3.932544983226677</v>
      </c>
      <c r="BY320" s="22">
        <v>6.0092661447704359</v>
      </c>
      <c r="BZ320" s="22">
        <v>5.2291132925000454</v>
      </c>
      <c r="CA320" s="22">
        <v>6.4869053459427874</v>
      </c>
      <c r="CB320" s="22">
        <v>2.2158875577867718</v>
      </c>
      <c r="CC320" s="22">
        <v>3.2423908839249549</v>
      </c>
      <c r="CD320" s="22">
        <v>2.1949643355728909</v>
      </c>
      <c r="CE320" s="22">
        <v>3.4776864748731242</v>
      </c>
      <c r="CF320" s="22">
        <v>4.1823489298139975</v>
      </c>
      <c r="CG320" s="22">
        <v>3.8816309878973811</v>
      </c>
      <c r="CH320" s="22">
        <v>2.4058640537408849</v>
      </c>
      <c r="CI320" s="22">
        <v>2.0682561508577066</v>
      </c>
      <c r="CJ320" s="22">
        <v>3.1145724946897388</v>
      </c>
      <c r="CK320" s="22">
        <v>0.37326931265849339</v>
      </c>
      <c r="CL320" s="22">
        <v>-0.54594651429947305</v>
      </c>
      <c r="CM320" s="22">
        <v>3.1415996513881339</v>
      </c>
      <c r="CN320" s="22">
        <v>5.0480553679731486</v>
      </c>
      <c r="CO320" s="22">
        <v>2.0343176206982747</v>
      </c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</row>
    <row r="321" spans="1:125" ht="14.25" customHeight="1" x14ac:dyDescent="0.2">
      <c r="A321" s="30" t="s">
        <v>30</v>
      </c>
      <c r="B321" s="119" t="s">
        <v>31</v>
      </c>
      <c r="C321" s="120"/>
      <c r="D321" s="31"/>
      <c r="E321" s="59"/>
      <c r="F321" s="59"/>
      <c r="G321" s="59"/>
      <c r="H321" s="31"/>
      <c r="I321" s="22">
        <v>7.9142848604084008</v>
      </c>
      <c r="J321" s="22">
        <v>5.3298166152590483</v>
      </c>
      <c r="K321" s="22">
        <v>-5.2263768687211609E-2</v>
      </c>
      <c r="L321" s="22">
        <v>-0.6224114776083951</v>
      </c>
      <c r="M321" s="22">
        <v>3.0382084806088443</v>
      </c>
      <c r="N321" s="22">
        <v>1.4381550628712603</v>
      </c>
      <c r="O321" s="22">
        <v>4.1885050717110914</v>
      </c>
      <c r="P321" s="22">
        <v>4.3144788260528628</v>
      </c>
      <c r="Q321" s="22">
        <v>5.5689415104726692</v>
      </c>
      <c r="R321" s="22">
        <v>3.8735344653697723</v>
      </c>
      <c r="S321" s="22">
        <v>5.4607743417275856</v>
      </c>
      <c r="T321" s="22">
        <v>4.234461465579102</v>
      </c>
      <c r="U321" s="22">
        <v>7.1996158639683614</v>
      </c>
      <c r="V321" s="22">
        <v>6.833878497094048</v>
      </c>
      <c r="W321" s="22">
        <v>5.9304339043002159</v>
      </c>
      <c r="X321" s="22">
        <v>0.34198109477068783</v>
      </c>
      <c r="Y321" s="22">
        <v>8.0152519675869627</v>
      </c>
      <c r="Z321" s="22">
        <v>9.2744663449810361</v>
      </c>
      <c r="AA321" s="22">
        <v>6.4470540155372902</v>
      </c>
      <c r="AB321" s="22">
        <v>6.0552755191234979</v>
      </c>
      <c r="AC321" s="22">
        <v>5.6791490284893626</v>
      </c>
      <c r="AD321" s="22">
        <v>4.7751780448746786</v>
      </c>
      <c r="AE321" s="22">
        <v>6.7342726878416386</v>
      </c>
      <c r="AF321" s="22">
        <v>12.56343584244712</v>
      </c>
      <c r="AG321" s="22">
        <v>7.4924105935319574</v>
      </c>
      <c r="AH321" s="22">
        <v>15.237378589883917</v>
      </c>
      <c r="AI321" s="22">
        <v>6.3092609190014173</v>
      </c>
      <c r="AJ321" s="22">
        <v>4.7788109911276422</v>
      </c>
      <c r="AK321" s="22">
        <v>2.3849083771526409</v>
      </c>
      <c r="AL321" s="22">
        <v>6.8885951479870045</v>
      </c>
      <c r="AM321" s="22">
        <v>1.9849733124222837</v>
      </c>
      <c r="AN321" s="22">
        <v>6.7695553915179545</v>
      </c>
      <c r="AO321" s="22">
        <v>7.1855778607913692</v>
      </c>
      <c r="AP321" s="22">
        <v>11.293057818745837</v>
      </c>
      <c r="AQ321" s="22">
        <v>6.8685720276743751</v>
      </c>
      <c r="AR321" s="22">
        <v>10.648189422478737</v>
      </c>
      <c r="AS321" s="22">
        <v>9.5361952240445618</v>
      </c>
      <c r="AT321" s="22">
        <v>10.88004926656636</v>
      </c>
      <c r="AU321" s="22">
        <v>7.9622411363883714</v>
      </c>
      <c r="AV321" s="22">
        <v>9.7125962766980223</v>
      </c>
      <c r="AW321" s="22">
        <v>12.389634807892477</v>
      </c>
      <c r="AX321" s="22">
        <v>6.8104664474628436</v>
      </c>
      <c r="AY321" s="22">
        <v>5.5829407636174295</v>
      </c>
      <c r="AZ321" s="22">
        <v>2.1089333183956995</v>
      </c>
      <c r="BA321" s="22">
        <v>6.5704318918543265</v>
      </c>
      <c r="BB321" s="22">
        <v>6.7728538739102646</v>
      </c>
      <c r="BC321" s="22">
        <v>8.2324078878720996</v>
      </c>
      <c r="BD321" s="22">
        <v>4.6758420091047412</v>
      </c>
      <c r="BE321" s="22">
        <v>5.9669382962665338</v>
      </c>
      <c r="BF321" s="22">
        <v>6.3974418851857848</v>
      </c>
      <c r="BG321" s="22">
        <v>4.7714002860420663</v>
      </c>
      <c r="BH321" s="22">
        <v>5.2369674583429457</v>
      </c>
      <c r="BI321" s="22">
        <v>7.3237673848146443</v>
      </c>
      <c r="BJ321" s="22">
        <v>7.7762401192170927</v>
      </c>
      <c r="BK321" s="22">
        <v>6.2797563665661187</v>
      </c>
      <c r="BL321" s="22">
        <v>1.8666954243439022</v>
      </c>
      <c r="BM321" s="22">
        <v>-6.9989986496813401</v>
      </c>
      <c r="BN321" s="22">
        <v>-4.0228624202209602</v>
      </c>
      <c r="BO321" s="22">
        <v>-3.7060681345114972</v>
      </c>
      <c r="BP321" s="22">
        <v>-3.2294655087821127</v>
      </c>
      <c r="BQ321" s="22">
        <v>-1.2128785672748279</v>
      </c>
      <c r="BR321" s="22">
        <v>0.97170680058873415</v>
      </c>
      <c r="BS321" s="22">
        <v>0.8095340934162607</v>
      </c>
      <c r="BT321" s="22">
        <v>1.9523558898768272</v>
      </c>
      <c r="BU321" s="22">
        <v>0.61523826879511034</v>
      </c>
      <c r="BV321" s="22">
        <v>2.7888435169919319</v>
      </c>
      <c r="BW321" s="22">
        <v>12.398456914375529</v>
      </c>
      <c r="BX321" s="22">
        <v>11.54082038988706</v>
      </c>
      <c r="BY321" s="22">
        <v>11.950694114544675</v>
      </c>
      <c r="BZ321" s="22">
        <v>9.6263198242916701</v>
      </c>
      <c r="CA321" s="22">
        <v>6.1097171951475389</v>
      </c>
      <c r="CB321" s="22">
        <v>5.6294094780864299</v>
      </c>
      <c r="CC321" s="22">
        <v>5.0815187978548408</v>
      </c>
      <c r="CD321" s="22">
        <v>0.82826123841479671</v>
      </c>
      <c r="CE321" s="22">
        <v>4.3408130921321515</v>
      </c>
      <c r="CF321" s="22">
        <v>5.6750275232187164</v>
      </c>
      <c r="CG321" s="22">
        <v>5.3223526016328009</v>
      </c>
      <c r="CH321" s="22">
        <v>2.4823219444942737</v>
      </c>
      <c r="CI321" s="22">
        <v>9.8192189570730903</v>
      </c>
      <c r="CJ321" s="22">
        <v>5.8260391495783352</v>
      </c>
      <c r="CK321" s="22">
        <v>7.9910846441863868</v>
      </c>
      <c r="CL321" s="22">
        <v>6.7143893992039523</v>
      </c>
      <c r="CM321" s="22">
        <v>9.3827141304331434</v>
      </c>
      <c r="CN321" s="22">
        <v>8.2045274639264107</v>
      </c>
      <c r="CO321" s="22">
        <v>8.0772507176280186</v>
      </c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</row>
    <row r="322" spans="1:125" ht="14.25" customHeight="1" x14ac:dyDescent="0.2">
      <c r="A322" s="19"/>
      <c r="B322" s="20">
        <v>1</v>
      </c>
      <c r="C322" s="29" t="s">
        <v>32</v>
      </c>
      <c r="D322" s="22"/>
      <c r="E322" s="59"/>
      <c r="F322" s="59"/>
      <c r="G322" s="59"/>
      <c r="H322" s="22"/>
      <c r="I322" s="22" t="s">
        <v>124</v>
      </c>
      <c r="J322" s="22" t="s">
        <v>124</v>
      </c>
      <c r="K322" s="22" t="s">
        <v>124</v>
      </c>
      <c r="L322" s="22" t="s">
        <v>124</v>
      </c>
      <c r="M322" s="22" t="s">
        <v>124</v>
      </c>
      <c r="N322" s="22" t="s">
        <v>124</v>
      </c>
      <c r="O322" s="22" t="s">
        <v>124</v>
      </c>
      <c r="P322" s="22" t="s">
        <v>124</v>
      </c>
      <c r="Q322" s="22" t="s">
        <v>124</v>
      </c>
      <c r="R322" s="22" t="s">
        <v>124</v>
      </c>
      <c r="S322" s="22" t="s">
        <v>124</v>
      </c>
      <c r="T322" s="22" t="s">
        <v>124</v>
      </c>
      <c r="U322" s="22" t="s">
        <v>124</v>
      </c>
      <c r="V322" s="22" t="s">
        <v>124</v>
      </c>
      <c r="W322" s="22" t="s">
        <v>124</v>
      </c>
      <c r="X322" s="22" t="s">
        <v>124</v>
      </c>
      <c r="Y322" s="22" t="s">
        <v>124</v>
      </c>
      <c r="Z322" s="22" t="s">
        <v>124</v>
      </c>
      <c r="AA322" s="22" t="s">
        <v>124</v>
      </c>
      <c r="AB322" s="22" t="s">
        <v>124</v>
      </c>
      <c r="AC322" s="22" t="s">
        <v>124</v>
      </c>
      <c r="AD322" s="22" t="s">
        <v>124</v>
      </c>
      <c r="AE322" s="22" t="s">
        <v>124</v>
      </c>
      <c r="AF322" s="22" t="s">
        <v>124</v>
      </c>
      <c r="AG322" s="22" t="s">
        <v>124</v>
      </c>
      <c r="AH322" s="22" t="s">
        <v>124</v>
      </c>
      <c r="AI322" s="22" t="s">
        <v>124</v>
      </c>
      <c r="AJ322" s="22" t="s">
        <v>124</v>
      </c>
      <c r="AK322" s="22" t="s">
        <v>124</v>
      </c>
      <c r="AL322" s="22" t="s">
        <v>124</v>
      </c>
      <c r="AM322" s="22" t="s">
        <v>124</v>
      </c>
      <c r="AN322" s="22" t="s">
        <v>124</v>
      </c>
      <c r="AO322" s="22" t="s">
        <v>124</v>
      </c>
      <c r="AP322" s="22" t="s">
        <v>124</v>
      </c>
      <c r="AQ322" s="22" t="s">
        <v>124</v>
      </c>
      <c r="AR322" s="22" t="s">
        <v>124</v>
      </c>
      <c r="AS322" s="22" t="s">
        <v>124</v>
      </c>
      <c r="AT322" s="22" t="s">
        <v>124</v>
      </c>
      <c r="AU322" s="22" t="s">
        <v>124</v>
      </c>
      <c r="AV322" s="22" t="s">
        <v>124</v>
      </c>
      <c r="AW322" s="22" t="s">
        <v>124</v>
      </c>
      <c r="AX322" s="22" t="s">
        <v>124</v>
      </c>
      <c r="AY322" s="22" t="s">
        <v>124</v>
      </c>
      <c r="AZ322" s="22" t="s">
        <v>124</v>
      </c>
      <c r="BA322" s="22" t="s">
        <v>124</v>
      </c>
      <c r="BB322" s="22" t="s">
        <v>124</v>
      </c>
      <c r="BC322" s="22" t="s">
        <v>124</v>
      </c>
      <c r="BD322" s="22" t="s">
        <v>124</v>
      </c>
      <c r="BE322" s="22" t="s">
        <v>124</v>
      </c>
      <c r="BF322" s="22" t="s">
        <v>124</v>
      </c>
      <c r="BG322" s="22" t="s">
        <v>124</v>
      </c>
      <c r="BH322" s="22" t="s">
        <v>124</v>
      </c>
      <c r="BI322" s="22" t="s">
        <v>124</v>
      </c>
      <c r="BJ322" s="22" t="s">
        <v>124</v>
      </c>
      <c r="BK322" s="22" t="s">
        <v>124</v>
      </c>
      <c r="BL322" s="22" t="s">
        <v>124</v>
      </c>
      <c r="BM322" s="22" t="s">
        <v>124</v>
      </c>
      <c r="BN322" s="22" t="s">
        <v>124</v>
      </c>
      <c r="BO322" s="22" t="s">
        <v>124</v>
      </c>
      <c r="BP322" s="22" t="s">
        <v>124</v>
      </c>
      <c r="BQ322" s="22" t="s">
        <v>124</v>
      </c>
      <c r="BR322" s="22" t="s">
        <v>124</v>
      </c>
      <c r="BS322" s="22" t="s">
        <v>124</v>
      </c>
      <c r="BT322" s="22" t="s">
        <v>124</v>
      </c>
      <c r="BU322" s="22" t="s">
        <v>124</v>
      </c>
      <c r="BV322" s="22" t="s">
        <v>124</v>
      </c>
      <c r="BW322" s="22" t="s">
        <v>124</v>
      </c>
      <c r="BX322" s="22" t="s">
        <v>124</v>
      </c>
      <c r="BY322" s="22" t="s">
        <v>124</v>
      </c>
      <c r="BZ322" s="22" t="s">
        <v>124</v>
      </c>
      <c r="CA322" s="22" t="s">
        <v>124</v>
      </c>
      <c r="CB322" s="22" t="s">
        <v>124</v>
      </c>
      <c r="CC322" s="22" t="s">
        <v>124</v>
      </c>
      <c r="CD322" s="22" t="s">
        <v>124</v>
      </c>
      <c r="CE322" s="22" t="s">
        <v>124</v>
      </c>
      <c r="CF322" s="22" t="s">
        <v>124</v>
      </c>
      <c r="CG322" s="22" t="s">
        <v>124</v>
      </c>
      <c r="CH322" s="22" t="s">
        <v>124</v>
      </c>
      <c r="CI322" s="22" t="s">
        <v>124</v>
      </c>
      <c r="CJ322" s="22" t="s">
        <v>124</v>
      </c>
      <c r="CK322" s="22" t="s">
        <v>124</v>
      </c>
      <c r="CL322" s="22" t="s">
        <v>124</v>
      </c>
      <c r="CM322" s="22" t="s">
        <v>124</v>
      </c>
      <c r="CN322" s="22" t="s">
        <v>124</v>
      </c>
      <c r="CO322" s="22" t="s">
        <v>124</v>
      </c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</row>
    <row r="323" spans="1:125" ht="14.25" customHeight="1" x14ac:dyDescent="0.2">
      <c r="A323" s="19"/>
      <c r="B323" s="20">
        <v>2</v>
      </c>
      <c r="C323" s="29" t="s">
        <v>33</v>
      </c>
      <c r="D323" s="22"/>
      <c r="E323" s="59"/>
      <c r="F323" s="59"/>
      <c r="G323" s="59"/>
      <c r="H323" s="22"/>
      <c r="I323" s="22">
        <v>7.4785043734258778</v>
      </c>
      <c r="J323" s="22">
        <v>6.0609410625980189</v>
      </c>
      <c r="K323" s="22">
        <v>-4.1924849747402959E-2</v>
      </c>
      <c r="L323" s="22">
        <v>-0.88963474104248519</v>
      </c>
      <c r="M323" s="22">
        <v>3.0590080215480384</v>
      </c>
      <c r="N323" s="22">
        <v>0.46828107217382353</v>
      </c>
      <c r="O323" s="22">
        <v>5.1919331498298646</v>
      </c>
      <c r="P323" s="22">
        <v>4.7667032303350823</v>
      </c>
      <c r="Q323" s="22">
        <v>5.5202836536632134</v>
      </c>
      <c r="R323" s="22">
        <v>3.9800335039793708</v>
      </c>
      <c r="S323" s="22">
        <v>7.0765721445689991</v>
      </c>
      <c r="T323" s="22">
        <v>3.1076287840943593</v>
      </c>
      <c r="U323" s="22">
        <v>8.4954519344607888</v>
      </c>
      <c r="V323" s="22">
        <v>8.6088795942432625</v>
      </c>
      <c r="W323" s="22">
        <v>6.7955867433979336</v>
      </c>
      <c r="X323" s="22">
        <v>-0.33675469618381726</v>
      </c>
      <c r="Y323" s="22">
        <v>9.5224346295143931</v>
      </c>
      <c r="Z323" s="22">
        <v>10.721617462773978</v>
      </c>
      <c r="AA323" s="22">
        <v>8.3271229237557094</v>
      </c>
      <c r="AB323" s="22">
        <v>7.1159093700920266</v>
      </c>
      <c r="AC323" s="22">
        <v>7.4120914526947246</v>
      </c>
      <c r="AD323" s="22">
        <v>5.7362629922974975</v>
      </c>
      <c r="AE323" s="22">
        <v>7.0742983448172509</v>
      </c>
      <c r="AF323" s="22">
        <v>12.870193599230689</v>
      </c>
      <c r="AG323" s="22">
        <v>8.3121607579274013</v>
      </c>
      <c r="AH323" s="22">
        <v>16.362273009251965</v>
      </c>
      <c r="AI323" s="22">
        <v>6.4752029568711009</v>
      </c>
      <c r="AJ323" s="22">
        <v>4.2620890448626483</v>
      </c>
      <c r="AK323" s="22">
        <v>2.7947237947077781</v>
      </c>
      <c r="AL323" s="22">
        <v>7.1352770980294622</v>
      </c>
      <c r="AM323" s="22">
        <v>2.227332199277555</v>
      </c>
      <c r="AN323" s="22">
        <v>7.8101852229336259</v>
      </c>
      <c r="AO323" s="22">
        <v>8.8127537854117151</v>
      </c>
      <c r="AP323" s="22">
        <v>12.9051257994427</v>
      </c>
      <c r="AQ323" s="22">
        <v>8.0168089470830495</v>
      </c>
      <c r="AR323" s="22">
        <v>10.553774045978088</v>
      </c>
      <c r="AS323" s="22">
        <v>9.5085946650381885</v>
      </c>
      <c r="AT323" s="22">
        <v>11.629347107744252</v>
      </c>
      <c r="AU323" s="22">
        <v>7.7954008349810522</v>
      </c>
      <c r="AV323" s="22">
        <v>9.8228483536901194</v>
      </c>
      <c r="AW323" s="22">
        <v>14.71212862230891</v>
      </c>
      <c r="AX323" s="22">
        <v>7.3879944401467554</v>
      </c>
      <c r="AY323" s="22">
        <v>5.4492469538060249</v>
      </c>
      <c r="AZ323" s="22">
        <v>1.4979943999017422</v>
      </c>
      <c r="BA323" s="22">
        <v>7.0301430222316839</v>
      </c>
      <c r="BB323" s="22">
        <v>6.5183341092948126</v>
      </c>
      <c r="BC323" s="22">
        <v>8.0066536675845299</v>
      </c>
      <c r="BD323" s="22">
        <v>4.8285268557789323</v>
      </c>
      <c r="BE323" s="22">
        <v>6.3808607605529346</v>
      </c>
      <c r="BF323" s="22">
        <v>6.4213980531438324</v>
      </c>
      <c r="BG323" s="22">
        <v>4.6873797253934981</v>
      </c>
      <c r="BH323" s="22">
        <v>6.2367774777552683</v>
      </c>
      <c r="BI323" s="22">
        <v>7.6209460465826311</v>
      </c>
      <c r="BJ323" s="22">
        <v>7.5204750990688751</v>
      </c>
      <c r="BK323" s="22">
        <v>6.5183050369063977</v>
      </c>
      <c r="BL323" s="22">
        <v>1.0261736456363053</v>
      </c>
      <c r="BM323" s="22">
        <v>-8.9120355694217608</v>
      </c>
      <c r="BN323" s="22">
        <v>-4.7868307824188321</v>
      </c>
      <c r="BO323" s="22">
        <v>-2.8347440547360492</v>
      </c>
      <c r="BP323" s="22">
        <v>-3.8899194615659525</v>
      </c>
      <c r="BQ323" s="22">
        <v>0.28601334098905795</v>
      </c>
      <c r="BR323" s="22">
        <v>1.4650201362424298</v>
      </c>
      <c r="BS323" s="22">
        <v>0.38117194608327054</v>
      </c>
      <c r="BT323" s="22">
        <v>-0.22788159399868846</v>
      </c>
      <c r="BU323" s="22">
        <v>0.45550248107950608</v>
      </c>
      <c r="BV323" s="22">
        <v>1.6385328645268658</v>
      </c>
      <c r="BW323" s="22">
        <v>12.846625385423053</v>
      </c>
      <c r="BX323" s="22">
        <v>12.610808451005951</v>
      </c>
      <c r="BY323" s="22">
        <v>14.850815731586593</v>
      </c>
      <c r="BZ323" s="22">
        <v>10.413355371773676</v>
      </c>
      <c r="CA323" s="22">
        <v>6.5617938382821279</v>
      </c>
      <c r="CB323" s="22">
        <v>6.2114336830536132</v>
      </c>
      <c r="CC323" s="22">
        <v>5.0150668757587482</v>
      </c>
      <c r="CD323" s="22">
        <v>1.5073020288212291</v>
      </c>
      <c r="CE323" s="22">
        <v>4.7416426868926322</v>
      </c>
      <c r="CF323" s="22">
        <v>8.453499794209975</v>
      </c>
      <c r="CG323" s="22">
        <v>7.9213994013160374</v>
      </c>
      <c r="CH323" s="22">
        <v>4.2015072650014815</v>
      </c>
      <c r="CI323" s="22">
        <v>10.477564396873532</v>
      </c>
      <c r="CJ323" s="22">
        <v>7.7584007162756023</v>
      </c>
      <c r="CK323" s="22">
        <v>9.1569025995546411</v>
      </c>
      <c r="CL323" s="22">
        <v>7.3530494192316667</v>
      </c>
      <c r="CM323" s="22">
        <v>11.30531993241452</v>
      </c>
      <c r="CN323" s="22">
        <v>10.60652702256273</v>
      </c>
      <c r="CO323" s="22">
        <v>9.623521987548969</v>
      </c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</row>
    <row r="324" spans="1:125" ht="14.25" customHeight="1" x14ac:dyDescent="0.2">
      <c r="A324" s="19"/>
      <c r="B324" s="20">
        <v>3</v>
      </c>
      <c r="C324" s="29" t="s">
        <v>34</v>
      </c>
      <c r="D324" s="22"/>
      <c r="E324" s="59"/>
      <c r="F324" s="59"/>
      <c r="G324" s="59"/>
      <c r="H324" s="22"/>
      <c r="I324" s="22" t="s">
        <v>124</v>
      </c>
      <c r="J324" s="22" t="s">
        <v>124</v>
      </c>
      <c r="K324" s="22" t="s">
        <v>124</v>
      </c>
      <c r="L324" s="22" t="s">
        <v>124</v>
      </c>
      <c r="M324" s="22" t="s">
        <v>124</v>
      </c>
      <c r="N324" s="22" t="s">
        <v>124</v>
      </c>
      <c r="O324" s="22" t="s">
        <v>124</v>
      </c>
      <c r="P324" s="22" t="s">
        <v>124</v>
      </c>
      <c r="Q324" s="22" t="s">
        <v>124</v>
      </c>
      <c r="R324" s="22" t="s">
        <v>124</v>
      </c>
      <c r="S324" s="22" t="s">
        <v>124</v>
      </c>
      <c r="T324" s="22" t="s">
        <v>124</v>
      </c>
      <c r="U324" s="22" t="s">
        <v>124</v>
      </c>
      <c r="V324" s="22" t="s">
        <v>124</v>
      </c>
      <c r="W324" s="22" t="s">
        <v>124</v>
      </c>
      <c r="X324" s="22" t="s">
        <v>124</v>
      </c>
      <c r="Y324" s="22" t="s">
        <v>124</v>
      </c>
      <c r="Z324" s="22" t="s">
        <v>124</v>
      </c>
      <c r="AA324" s="22" t="s">
        <v>124</v>
      </c>
      <c r="AB324" s="22" t="s">
        <v>124</v>
      </c>
      <c r="AC324" s="22" t="s">
        <v>124</v>
      </c>
      <c r="AD324" s="22" t="s">
        <v>124</v>
      </c>
      <c r="AE324" s="22" t="s">
        <v>124</v>
      </c>
      <c r="AF324" s="22" t="s">
        <v>124</v>
      </c>
      <c r="AG324" s="22" t="s">
        <v>124</v>
      </c>
      <c r="AH324" s="22" t="s">
        <v>124</v>
      </c>
      <c r="AI324" s="22" t="s">
        <v>124</v>
      </c>
      <c r="AJ324" s="22" t="s">
        <v>124</v>
      </c>
      <c r="AK324" s="22" t="s">
        <v>124</v>
      </c>
      <c r="AL324" s="22" t="s">
        <v>124</v>
      </c>
      <c r="AM324" s="22" t="s">
        <v>124</v>
      </c>
      <c r="AN324" s="22" t="s">
        <v>124</v>
      </c>
      <c r="AO324" s="22" t="s">
        <v>124</v>
      </c>
      <c r="AP324" s="22" t="s">
        <v>124</v>
      </c>
      <c r="AQ324" s="22" t="s">
        <v>124</v>
      </c>
      <c r="AR324" s="22" t="s">
        <v>124</v>
      </c>
      <c r="AS324" s="22" t="s">
        <v>124</v>
      </c>
      <c r="AT324" s="22" t="s">
        <v>124</v>
      </c>
      <c r="AU324" s="22" t="s">
        <v>124</v>
      </c>
      <c r="AV324" s="22" t="s">
        <v>124</v>
      </c>
      <c r="AW324" s="22" t="s">
        <v>124</v>
      </c>
      <c r="AX324" s="22" t="s">
        <v>124</v>
      </c>
      <c r="AY324" s="22" t="s">
        <v>124</v>
      </c>
      <c r="AZ324" s="22" t="s">
        <v>124</v>
      </c>
      <c r="BA324" s="22" t="s">
        <v>124</v>
      </c>
      <c r="BB324" s="22" t="s">
        <v>124</v>
      </c>
      <c r="BC324" s="22" t="s">
        <v>124</v>
      </c>
      <c r="BD324" s="22" t="s">
        <v>124</v>
      </c>
      <c r="BE324" s="22" t="s">
        <v>124</v>
      </c>
      <c r="BF324" s="22" t="s">
        <v>124</v>
      </c>
      <c r="BG324" s="22" t="s">
        <v>124</v>
      </c>
      <c r="BH324" s="22" t="s">
        <v>124</v>
      </c>
      <c r="BI324" s="22" t="s">
        <v>124</v>
      </c>
      <c r="BJ324" s="22" t="s">
        <v>124</v>
      </c>
      <c r="BK324" s="22" t="s">
        <v>124</v>
      </c>
      <c r="BL324" s="22" t="s">
        <v>124</v>
      </c>
      <c r="BM324" s="22" t="s">
        <v>124</v>
      </c>
      <c r="BN324" s="22" t="s">
        <v>124</v>
      </c>
      <c r="BO324" s="22" t="s">
        <v>124</v>
      </c>
      <c r="BP324" s="22" t="s">
        <v>124</v>
      </c>
      <c r="BQ324" s="22" t="s">
        <v>124</v>
      </c>
      <c r="BR324" s="22" t="s">
        <v>124</v>
      </c>
      <c r="BS324" s="22" t="s">
        <v>124</v>
      </c>
      <c r="BT324" s="22" t="s">
        <v>124</v>
      </c>
      <c r="BU324" s="22" t="s">
        <v>124</v>
      </c>
      <c r="BV324" s="22" t="s">
        <v>124</v>
      </c>
      <c r="BW324" s="22" t="s">
        <v>124</v>
      </c>
      <c r="BX324" s="22" t="s">
        <v>124</v>
      </c>
      <c r="BY324" s="22" t="s">
        <v>124</v>
      </c>
      <c r="BZ324" s="22" t="s">
        <v>124</v>
      </c>
      <c r="CA324" s="22" t="s">
        <v>124</v>
      </c>
      <c r="CB324" s="22" t="s">
        <v>124</v>
      </c>
      <c r="CC324" s="22" t="s">
        <v>124</v>
      </c>
      <c r="CD324" s="22" t="s">
        <v>124</v>
      </c>
      <c r="CE324" s="22" t="s">
        <v>124</v>
      </c>
      <c r="CF324" s="22" t="s">
        <v>124</v>
      </c>
      <c r="CG324" s="22" t="s">
        <v>124</v>
      </c>
      <c r="CH324" s="22" t="s">
        <v>124</v>
      </c>
      <c r="CI324" s="22" t="s">
        <v>124</v>
      </c>
      <c r="CJ324" s="22" t="s">
        <v>124</v>
      </c>
      <c r="CK324" s="22" t="s">
        <v>124</v>
      </c>
      <c r="CL324" s="22" t="s">
        <v>124</v>
      </c>
      <c r="CM324" s="22" t="s">
        <v>124</v>
      </c>
      <c r="CN324" s="22" t="s">
        <v>124</v>
      </c>
      <c r="CO324" s="22" t="s">
        <v>124</v>
      </c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</row>
    <row r="325" spans="1:125" ht="14.25" customHeight="1" x14ac:dyDescent="0.2">
      <c r="A325" s="19"/>
      <c r="B325" s="20">
        <v>4</v>
      </c>
      <c r="C325" s="29" t="s">
        <v>35</v>
      </c>
      <c r="D325" s="22"/>
      <c r="E325" s="59"/>
      <c r="F325" s="59"/>
      <c r="G325" s="59"/>
      <c r="H325" s="22"/>
      <c r="I325" s="22">
        <v>15.483621095906571</v>
      </c>
      <c r="J325" s="22">
        <v>3.213254276527195</v>
      </c>
      <c r="K325" s="22">
        <v>-0.87034816081592226</v>
      </c>
      <c r="L325" s="22">
        <v>-11.967248197229964</v>
      </c>
      <c r="M325" s="22">
        <v>0.70275070100178993</v>
      </c>
      <c r="N325" s="22">
        <v>-2.9347208888509897</v>
      </c>
      <c r="O325" s="22">
        <v>1.4793397425829369</v>
      </c>
      <c r="P325" s="22">
        <v>2.5230478107957026</v>
      </c>
      <c r="Q325" s="22">
        <v>7.5787204204280272</v>
      </c>
      <c r="R325" s="22">
        <v>2.0889710978546248</v>
      </c>
      <c r="S325" s="22">
        <v>5.4064014474151492</v>
      </c>
      <c r="T325" s="22">
        <v>4.5392910654988157</v>
      </c>
      <c r="U325" s="22">
        <v>-0.26780367758262003</v>
      </c>
      <c r="V325" s="22">
        <v>-0.37137673555790229</v>
      </c>
      <c r="W325" s="22">
        <v>2.287033788016231</v>
      </c>
      <c r="X325" s="22">
        <v>-7.3017194451928162</v>
      </c>
      <c r="Y325" s="22">
        <v>-2.7522804015914204</v>
      </c>
      <c r="Z325" s="22">
        <v>7.1388440640272677</v>
      </c>
      <c r="AA325" s="22">
        <v>9.9975649721070425</v>
      </c>
      <c r="AB325" s="22">
        <v>1.7029926377617244</v>
      </c>
      <c r="AC325" s="22">
        <v>4.4718668160663668</v>
      </c>
      <c r="AD325" s="22">
        <v>4.8761004107894337</v>
      </c>
      <c r="AE325" s="22">
        <v>0.6569761040010178</v>
      </c>
      <c r="AF325" s="22">
        <v>-0.13297958711787317</v>
      </c>
      <c r="AG325" s="22">
        <v>2.3421494931287867</v>
      </c>
      <c r="AH325" s="22">
        <v>12.307609785919865</v>
      </c>
      <c r="AI325" s="22">
        <v>7.403766207982045</v>
      </c>
      <c r="AJ325" s="22">
        <v>7.1091948715130968</v>
      </c>
      <c r="AK325" s="22">
        <v>4.7077854530475491</v>
      </c>
      <c r="AL325" s="22">
        <v>7.7700920145847192</v>
      </c>
      <c r="AM325" s="22">
        <v>1.1670199980293745</v>
      </c>
      <c r="AN325" s="22">
        <v>0.81161397993412265</v>
      </c>
      <c r="AO325" s="22">
        <v>2.6726567461979158</v>
      </c>
      <c r="AP325" s="22">
        <v>5.6010480355054568</v>
      </c>
      <c r="AQ325" s="22">
        <v>2.596323928929607</v>
      </c>
      <c r="AR325" s="22">
        <v>4.9100436818270623</v>
      </c>
      <c r="AS325" s="22">
        <v>10.37109451362592</v>
      </c>
      <c r="AT325" s="22">
        <v>8.3736801595642163</v>
      </c>
      <c r="AU325" s="22">
        <v>13.419893765782192</v>
      </c>
      <c r="AV325" s="22">
        <v>9.3553880969600414</v>
      </c>
      <c r="AW325" s="22">
        <v>12.217182952712307</v>
      </c>
      <c r="AX325" s="22">
        <v>4.859034998463116</v>
      </c>
      <c r="AY325" s="22">
        <v>-0.27125932314335444</v>
      </c>
      <c r="AZ325" s="22">
        <v>-0.62304962248622076</v>
      </c>
      <c r="BA325" s="22">
        <v>3.7846948136454017</v>
      </c>
      <c r="BB325" s="22">
        <v>5.280027394758676</v>
      </c>
      <c r="BC325" s="22">
        <v>5.841479344443016</v>
      </c>
      <c r="BD325" s="22">
        <v>10.099727054049083</v>
      </c>
      <c r="BE325" s="22">
        <v>1.0626650106237605</v>
      </c>
      <c r="BF325" s="22">
        <v>5.4644685180997783</v>
      </c>
      <c r="BG325" s="22">
        <v>2.247820142367928</v>
      </c>
      <c r="BH325" s="22">
        <v>11.482984885534123</v>
      </c>
      <c r="BI325" s="22">
        <v>3.8610342803294202</v>
      </c>
      <c r="BJ325" s="22">
        <v>5.7019635167954164</v>
      </c>
      <c r="BK325" s="22">
        <v>5.8130446562010007</v>
      </c>
      <c r="BL325" s="22">
        <v>5.0121879226285841</v>
      </c>
      <c r="BM325" s="22">
        <v>-6.0193512607757214</v>
      </c>
      <c r="BN325" s="22">
        <v>1.0168440342756213</v>
      </c>
      <c r="BO325" s="22">
        <v>-0.68576996196424034</v>
      </c>
      <c r="BP325" s="22">
        <v>-0.28551587191556393</v>
      </c>
      <c r="BQ325" s="22">
        <v>-1.55326242979379</v>
      </c>
      <c r="BR325" s="22">
        <v>1.1789060361368797</v>
      </c>
      <c r="BS325" s="22">
        <v>-0.47025165257294077</v>
      </c>
      <c r="BT325" s="22">
        <v>6.4733085301815265</v>
      </c>
      <c r="BU325" s="22">
        <v>1.3989695692250024</v>
      </c>
      <c r="BV325" s="22">
        <v>3.9550781229633856</v>
      </c>
      <c r="BW325" s="22">
        <v>4.2945340111495227</v>
      </c>
      <c r="BX325" s="22">
        <v>6.8502443530262553</v>
      </c>
      <c r="BY325" s="22">
        <v>-1.756132810976311</v>
      </c>
      <c r="BZ325" s="22">
        <v>3.2428493350326448</v>
      </c>
      <c r="CA325" s="22">
        <v>2.9848976367592144</v>
      </c>
      <c r="CB325" s="22">
        <v>9.4308007409052266</v>
      </c>
      <c r="CC325" s="22">
        <v>9.745454864403996</v>
      </c>
      <c r="CD325" s="22">
        <v>12.927977198888541</v>
      </c>
      <c r="CE325" s="22">
        <v>8.7799573861885136</v>
      </c>
      <c r="CF325" s="22">
        <v>10.183859309705952</v>
      </c>
      <c r="CG325" s="22">
        <v>5.6361265775500442</v>
      </c>
      <c r="CH325" s="22">
        <v>14.801825289840664</v>
      </c>
      <c r="CI325" s="22">
        <v>12.927977198888556</v>
      </c>
      <c r="CJ325" s="22">
        <v>10.934860402755149</v>
      </c>
      <c r="CK325" s="22">
        <v>13.29670745723331</v>
      </c>
      <c r="CL325" s="22">
        <v>15.666738783108684</v>
      </c>
      <c r="CM325" s="22">
        <v>6.3888233777947363</v>
      </c>
      <c r="CN325" s="22">
        <v>7.0836808456502496</v>
      </c>
      <c r="CO325" s="22">
        <v>10.398910674897749</v>
      </c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</row>
    <row r="326" spans="1:125" ht="14.25" customHeight="1" x14ac:dyDescent="0.2">
      <c r="A326" s="19"/>
      <c r="B326" s="20">
        <v>5</v>
      </c>
      <c r="C326" s="21" t="s">
        <v>36</v>
      </c>
      <c r="D326" s="22"/>
      <c r="E326" s="59"/>
      <c r="F326" s="59"/>
      <c r="G326" s="59"/>
      <c r="H326" s="22"/>
      <c r="I326" s="22" t="s">
        <v>124</v>
      </c>
      <c r="J326" s="22" t="s">
        <v>124</v>
      </c>
      <c r="K326" s="22" t="s">
        <v>124</v>
      </c>
      <c r="L326" s="22" t="s">
        <v>124</v>
      </c>
      <c r="M326" s="22" t="s">
        <v>124</v>
      </c>
      <c r="N326" s="22" t="s">
        <v>124</v>
      </c>
      <c r="O326" s="22" t="s">
        <v>124</v>
      </c>
      <c r="P326" s="22" t="s">
        <v>124</v>
      </c>
      <c r="Q326" s="22" t="s">
        <v>124</v>
      </c>
      <c r="R326" s="22" t="s">
        <v>124</v>
      </c>
      <c r="S326" s="22" t="s">
        <v>124</v>
      </c>
      <c r="T326" s="22" t="s">
        <v>124</v>
      </c>
      <c r="U326" s="22" t="s">
        <v>124</v>
      </c>
      <c r="V326" s="22" t="s">
        <v>124</v>
      </c>
      <c r="W326" s="22" t="s">
        <v>124</v>
      </c>
      <c r="X326" s="22" t="s">
        <v>124</v>
      </c>
      <c r="Y326" s="22" t="s">
        <v>124</v>
      </c>
      <c r="Z326" s="22" t="s">
        <v>124</v>
      </c>
      <c r="AA326" s="22" t="s">
        <v>124</v>
      </c>
      <c r="AB326" s="22" t="s">
        <v>124</v>
      </c>
      <c r="AC326" s="22" t="s">
        <v>124</v>
      </c>
      <c r="AD326" s="22" t="s">
        <v>124</v>
      </c>
      <c r="AE326" s="22" t="s">
        <v>124</v>
      </c>
      <c r="AF326" s="22" t="s">
        <v>124</v>
      </c>
      <c r="AG326" s="22" t="s">
        <v>124</v>
      </c>
      <c r="AH326" s="22" t="s">
        <v>124</v>
      </c>
      <c r="AI326" s="22" t="s">
        <v>124</v>
      </c>
      <c r="AJ326" s="22" t="s">
        <v>124</v>
      </c>
      <c r="AK326" s="22" t="s">
        <v>124</v>
      </c>
      <c r="AL326" s="22" t="s">
        <v>124</v>
      </c>
      <c r="AM326" s="22" t="s">
        <v>124</v>
      </c>
      <c r="AN326" s="22" t="s">
        <v>124</v>
      </c>
      <c r="AO326" s="22" t="s">
        <v>124</v>
      </c>
      <c r="AP326" s="22" t="s">
        <v>124</v>
      </c>
      <c r="AQ326" s="22" t="s">
        <v>124</v>
      </c>
      <c r="AR326" s="22" t="s">
        <v>124</v>
      </c>
      <c r="AS326" s="22" t="s">
        <v>124</v>
      </c>
      <c r="AT326" s="22" t="s">
        <v>124</v>
      </c>
      <c r="AU326" s="22" t="s">
        <v>124</v>
      </c>
      <c r="AV326" s="22" t="s">
        <v>124</v>
      </c>
      <c r="AW326" s="22" t="s">
        <v>124</v>
      </c>
      <c r="AX326" s="22" t="s">
        <v>124</v>
      </c>
      <c r="AY326" s="22" t="s">
        <v>124</v>
      </c>
      <c r="AZ326" s="22" t="s">
        <v>124</v>
      </c>
      <c r="BA326" s="22" t="s">
        <v>124</v>
      </c>
      <c r="BB326" s="22" t="s">
        <v>124</v>
      </c>
      <c r="BC326" s="22" t="s">
        <v>124</v>
      </c>
      <c r="BD326" s="22" t="s">
        <v>124</v>
      </c>
      <c r="BE326" s="22" t="s">
        <v>124</v>
      </c>
      <c r="BF326" s="22" t="s">
        <v>124</v>
      </c>
      <c r="BG326" s="22" t="s">
        <v>124</v>
      </c>
      <c r="BH326" s="22" t="s">
        <v>124</v>
      </c>
      <c r="BI326" s="22" t="s">
        <v>124</v>
      </c>
      <c r="BJ326" s="22" t="s">
        <v>124</v>
      </c>
      <c r="BK326" s="22" t="s">
        <v>124</v>
      </c>
      <c r="BL326" s="22" t="s">
        <v>124</v>
      </c>
      <c r="BM326" s="22" t="s">
        <v>124</v>
      </c>
      <c r="BN326" s="22" t="s">
        <v>124</v>
      </c>
      <c r="BO326" s="22" t="s">
        <v>124</v>
      </c>
      <c r="BP326" s="22" t="s">
        <v>124</v>
      </c>
      <c r="BQ326" s="22" t="s">
        <v>124</v>
      </c>
      <c r="BR326" s="22" t="s">
        <v>124</v>
      </c>
      <c r="BS326" s="22" t="s">
        <v>124</v>
      </c>
      <c r="BT326" s="22" t="s">
        <v>124</v>
      </c>
      <c r="BU326" s="22" t="s">
        <v>124</v>
      </c>
      <c r="BV326" s="22" t="s">
        <v>124</v>
      </c>
      <c r="BW326" s="22" t="s">
        <v>124</v>
      </c>
      <c r="BX326" s="22" t="s">
        <v>124</v>
      </c>
      <c r="BY326" s="22" t="s">
        <v>124</v>
      </c>
      <c r="BZ326" s="22" t="s">
        <v>124</v>
      </c>
      <c r="CA326" s="22" t="s">
        <v>124</v>
      </c>
      <c r="CB326" s="22" t="s">
        <v>124</v>
      </c>
      <c r="CC326" s="22" t="s">
        <v>124</v>
      </c>
      <c r="CD326" s="22" t="s">
        <v>124</v>
      </c>
      <c r="CE326" s="22" t="s">
        <v>124</v>
      </c>
      <c r="CF326" s="22" t="s">
        <v>124</v>
      </c>
      <c r="CG326" s="22" t="s">
        <v>124</v>
      </c>
      <c r="CH326" s="22" t="s">
        <v>124</v>
      </c>
      <c r="CI326" s="22" t="s">
        <v>124</v>
      </c>
      <c r="CJ326" s="22" t="s">
        <v>124</v>
      </c>
      <c r="CK326" s="22" t="s">
        <v>124</v>
      </c>
      <c r="CL326" s="22" t="s">
        <v>124</v>
      </c>
      <c r="CM326" s="22" t="s">
        <v>124</v>
      </c>
      <c r="CN326" s="22" t="s">
        <v>124</v>
      </c>
      <c r="CO326" s="22" t="s">
        <v>124</v>
      </c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</row>
    <row r="327" spans="1:125" ht="14.25" customHeight="1" x14ac:dyDescent="0.2">
      <c r="A327" s="19"/>
      <c r="B327" s="20">
        <v>6</v>
      </c>
      <c r="C327" s="21" t="s">
        <v>37</v>
      </c>
      <c r="D327" s="22"/>
      <c r="E327" s="59"/>
      <c r="F327" s="59"/>
      <c r="G327" s="59"/>
      <c r="H327" s="22"/>
      <c r="I327" s="22">
        <v>10.145416500638291</v>
      </c>
      <c r="J327" s="22">
        <v>1.7310805431846461</v>
      </c>
      <c r="K327" s="22">
        <v>8.4863362007169485E-2</v>
      </c>
      <c r="L327" s="22">
        <v>-2.1671352958125993</v>
      </c>
      <c r="M327" s="22">
        <v>2.2854653984618096</v>
      </c>
      <c r="N327" s="22">
        <v>-0.89325355499516945</v>
      </c>
      <c r="O327" s="22">
        <v>2.1718125213413799</v>
      </c>
      <c r="P327" s="22">
        <v>4.4123890928711802</v>
      </c>
      <c r="Q327" s="22">
        <v>9.1830396521286843</v>
      </c>
      <c r="R327" s="22">
        <v>3.6980693141716898</v>
      </c>
      <c r="S327" s="22">
        <v>5.3498299133138261</v>
      </c>
      <c r="T327" s="22">
        <v>2.9544862306265287</v>
      </c>
      <c r="U327" s="22">
        <v>-0.16897536113440026</v>
      </c>
      <c r="V327" s="22">
        <v>0.28907885073287787</v>
      </c>
      <c r="W327" s="22">
        <v>2.0563056339965868</v>
      </c>
      <c r="X327" s="22">
        <v>-2.4396572308936868</v>
      </c>
      <c r="Y327" s="22">
        <v>-0.96264999408801089</v>
      </c>
      <c r="Z327" s="22">
        <v>5.6619138147035528</v>
      </c>
      <c r="AA327" s="22">
        <v>4.1248275551195377</v>
      </c>
      <c r="AB327" s="22">
        <v>1.5995798049452787</v>
      </c>
      <c r="AC327" s="22">
        <v>0.18162799580250066</v>
      </c>
      <c r="AD327" s="22">
        <v>7.4959574688654413</v>
      </c>
      <c r="AE327" s="22">
        <v>4.0807684529149242</v>
      </c>
      <c r="AF327" s="22">
        <v>7.1799528575307932</v>
      </c>
      <c r="AG327" s="22">
        <v>4.7800928973344696</v>
      </c>
      <c r="AH327" s="22">
        <v>15.822596826654546</v>
      </c>
      <c r="AI327" s="22">
        <v>6.5348711822656327</v>
      </c>
      <c r="AJ327" s="22">
        <v>8.6661966921473663</v>
      </c>
      <c r="AK327" s="22">
        <v>0.56558060935616083</v>
      </c>
      <c r="AL327" s="22">
        <v>7.5980623794953033</v>
      </c>
      <c r="AM327" s="22">
        <v>-0.16773645538104631</v>
      </c>
      <c r="AN327" s="22">
        <v>4.0096509577608401</v>
      </c>
      <c r="AO327" s="22">
        <v>2.638939382871385</v>
      </c>
      <c r="AP327" s="22">
        <v>5.9109152591726399</v>
      </c>
      <c r="AQ327" s="22">
        <v>3.1044616876277189</v>
      </c>
      <c r="AR327" s="22">
        <v>12.083761884310334</v>
      </c>
      <c r="AS327" s="22">
        <v>9.1473877093045388</v>
      </c>
      <c r="AT327" s="22">
        <v>5.2100951415558114</v>
      </c>
      <c r="AU327" s="22">
        <v>11.402477229375549</v>
      </c>
      <c r="AV327" s="22">
        <v>9.4403465906896145</v>
      </c>
      <c r="AW327" s="22">
        <v>4.7444369545972904</v>
      </c>
      <c r="AX327" s="22">
        <v>4.1037591304668126</v>
      </c>
      <c r="AY327" s="22">
        <v>8.2312810482727912</v>
      </c>
      <c r="AZ327" s="22">
        <v>-0.22027688058497574</v>
      </c>
      <c r="BA327" s="22">
        <v>4.1239596280847763</v>
      </c>
      <c r="BB327" s="22">
        <v>6.9643675629352515</v>
      </c>
      <c r="BC327" s="22">
        <v>8.6438132677854043</v>
      </c>
      <c r="BD327" s="22">
        <v>-1.5266624042020283</v>
      </c>
      <c r="BE327" s="22">
        <v>7.9184220157900995</v>
      </c>
      <c r="BF327" s="22">
        <v>5.464573397115231</v>
      </c>
      <c r="BG327" s="22">
        <v>7.1351789585686589</v>
      </c>
      <c r="BH327" s="22">
        <v>-0.98485509503453272</v>
      </c>
      <c r="BI327" s="22">
        <v>7.1148889789755003</v>
      </c>
      <c r="BJ327" s="22">
        <v>9.0084037913305934</v>
      </c>
      <c r="BK327" s="22">
        <v>5.5664572964011114</v>
      </c>
      <c r="BL327" s="22">
        <v>5.169187218263076</v>
      </c>
      <c r="BM327" s="22">
        <v>3.6832573680815983</v>
      </c>
      <c r="BN327" s="22">
        <v>0.83870231329501621</v>
      </c>
      <c r="BO327" s="22">
        <v>-10.46689963182564</v>
      </c>
      <c r="BP327" s="22">
        <v>-0.41399809237735496</v>
      </c>
      <c r="BQ327" s="22">
        <v>-10.680022195631636</v>
      </c>
      <c r="BR327" s="22">
        <v>-3.1623309621843134</v>
      </c>
      <c r="BS327" s="22">
        <v>3.8785973784426346</v>
      </c>
      <c r="BT327" s="22">
        <v>18.605743489449196</v>
      </c>
      <c r="BU327" s="22">
        <v>1.7723745674045972</v>
      </c>
      <c r="BV327" s="22">
        <v>12.531999986670741</v>
      </c>
      <c r="BW327" s="22">
        <v>15.633818497469761</v>
      </c>
      <c r="BX327" s="22">
        <v>8.7796944297812587</v>
      </c>
      <c r="BY327" s="22">
        <v>-1.8735854941491112</v>
      </c>
      <c r="BZ327" s="22">
        <v>8.2824680680793108</v>
      </c>
      <c r="CA327" s="22">
        <v>3.5791613786417997</v>
      </c>
      <c r="CB327" s="22">
        <v>2.3560413053370439</v>
      </c>
      <c r="CC327" s="22">
        <v>3.8482508880012887</v>
      </c>
      <c r="CD327" s="22">
        <v>-9.7913768825321057</v>
      </c>
      <c r="CE327" s="22">
        <v>-6.2705904071961527E-2</v>
      </c>
      <c r="CF327" s="22">
        <v>-9.7597627275700347</v>
      </c>
      <c r="CG327" s="22">
        <v>-10.555220241445426</v>
      </c>
      <c r="CH327" s="22">
        <v>-6.6742864479064821</v>
      </c>
      <c r="CI327" s="22">
        <v>9.9767709832139388</v>
      </c>
      <c r="CJ327" s="22">
        <v>-4.6303397945621612</v>
      </c>
      <c r="CK327" s="22">
        <v>-8.6132542009096369E-2</v>
      </c>
      <c r="CL327" s="22">
        <v>2.4782131871204456</v>
      </c>
      <c r="CM327" s="22">
        <v>-3.2285501794927853</v>
      </c>
      <c r="CN327" s="22">
        <v>-7.0553306167283125</v>
      </c>
      <c r="CO327" s="22">
        <v>-2.1122765225734952</v>
      </c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</row>
    <row r="328" spans="1:125" ht="14.25" customHeight="1" x14ac:dyDescent="0.2">
      <c r="A328" s="19"/>
      <c r="B328" s="20">
        <v>7</v>
      </c>
      <c r="C328" s="21" t="s">
        <v>38</v>
      </c>
      <c r="D328" s="22"/>
      <c r="E328" s="59"/>
      <c r="F328" s="59"/>
      <c r="G328" s="59"/>
      <c r="H328" s="22"/>
      <c r="I328" s="22">
        <v>5.4494386616040345</v>
      </c>
      <c r="J328" s="22">
        <v>5.1077045377514452</v>
      </c>
      <c r="K328" s="22">
        <v>-0.98585351433267476</v>
      </c>
      <c r="L328" s="22">
        <v>-0.77527643939396285</v>
      </c>
      <c r="M328" s="22">
        <v>2.1181580527182433</v>
      </c>
      <c r="N328" s="22">
        <v>-0.16682394564654146</v>
      </c>
      <c r="O328" s="22">
        <v>3.7832459820590856</v>
      </c>
      <c r="P328" s="22">
        <v>8.4252394881413153</v>
      </c>
      <c r="Q328" s="22">
        <v>11.353156587858464</v>
      </c>
      <c r="R328" s="22">
        <v>5.8343451881870578</v>
      </c>
      <c r="S328" s="22">
        <v>9.1668939201582589</v>
      </c>
      <c r="T328" s="22">
        <v>4.1509833462866794</v>
      </c>
      <c r="U328" s="22">
        <v>-1.5870173968815493</v>
      </c>
      <c r="V328" s="22">
        <v>9.3738618084000365</v>
      </c>
      <c r="W328" s="22">
        <v>5.2544278641775861</v>
      </c>
      <c r="X328" s="22">
        <v>7.5584742940374667</v>
      </c>
      <c r="Y328" s="22">
        <v>1.661587623755679</v>
      </c>
      <c r="Z328" s="22">
        <v>5.3956717226101887</v>
      </c>
      <c r="AA328" s="22">
        <v>-7.0299862761782634</v>
      </c>
      <c r="AB328" s="22">
        <v>1.6243371131126025</v>
      </c>
      <c r="AC328" s="22">
        <v>1.1271835663747822</v>
      </c>
      <c r="AD328" s="22">
        <v>7.0342450424047911</v>
      </c>
      <c r="AE328" s="22">
        <v>2.1522655996620017</v>
      </c>
      <c r="AF328" s="22">
        <v>-0.17047906133603874</v>
      </c>
      <c r="AG328" s="22">
        <v>2.4925947608188466</v>
      </c>
      <c r="AH328" s="22">
        <v>1.8330096016942292</v>
      </c>
      <c r="AI328" s="22">
        <v>2.2096743170029356</v>
      </c>
      <c r="AJ328" s="22">
        <v>2.8779834273610021</v>
      </c>
      <c r="AK328" s="22">
        <v>3.1100383156832123</v>
      </c>
      <c r="AL328" s="22">
        <v>2.4963898538556464</v>
      </c>
      <c r="AM328" s="22">
        <v>-1.8755265516470416</v>
      </c>
      <c r="AN328" s="22">
        <v>1.3483615303931487</v>
      </c>
      <c r="AO328" s="22">
        <v>3.9415750028035035</v>
      </c>
      <c r="AP328" s="22">
        <v>3.8519197667301341</v>
      </c>
      <c r="AQ328" s="22">
        <v>1.7787331228588812</v>
      </c>
      <c r="AR328" s="22">
        <v>-1.810994272532028</v>
      </c>
      <c r="AS328" s="22">
        <v>-2.7203198642066297</v>
      </c>
      <c r="AT328" s="22">
        <v>2.6941084156611055</v>
      </c>
      <c r="AU328" s="22">
        <v>10.802503611633512</v>
      </c>
      <c r="AV328" s="22">
        <v>2.2465977639620576</v>
      </c>
      <c r="AW328" s="22">
        <v>7.0307698222790975</v>
      </c>
      <c r="AX328" s="22">
        <v>9.7976543580651594</v>
      </c>
      <c r="AY328" s="22">
        <v>14.296880178306324</v>
      </c>
      <c r="AZ328" s="22">
        <v>6.43767028033065</v>
      </c>
      <c r="BA328" s="22">
        <v>9.3724583984198091</v>
      </c>
      <c r="BB328" s="22">
        <v>8.2760809193438689</v>
      </c>
      <c r="BC328" s="22">
        <v>12.096935546924612</v>
      </c>
      <c r="BD328" s="22">
        <v>2.3802643919342188</v>
      </c>
      <c r="BE328" s="22">
        <v>3.5019136822984649</v>
      </c>
      <c r="BF328" s="22">
        <v>6.3797641670896041</v>
      </c>
      <c r="BG328" s="22">
        <v>5.9352613769613924</v>
      </c>
      <c r="BH328" s="22">
        <v>8.2374918623323765</v>
      </c>
      <c r="BI328" s="22">
        <v>9.5071134566614006</v>
      </c>
      <c r="BJ328" s="22">
        <v>6.8824285204334785</v>
      </c>
      <c r="BK328" s="22">
        <v>7.6714821472122026</v>
      </c>
      <c r="BL328" s="22">
        <v>4.1889049937158234</v>
      </c>
      <c r="BM328" s="22">
        <v>-5.4211765861313239</v>
      </c>
      <c r="BN328" s="22">
        <v>0.52772403515839983</v>
      </c>
      <c r="BO328" s="22">
        <v>-2.6136368248052975</v>
      </c>
      <c r="BP328" s="22">
        <v>-0.94291014014517316</v>
      </c>
      <c r="BQ328" s="22">
        <v>2.3477627203985207</v>
      </c>
      <c r="BR328" s="22">
        <v>1.3677569789387434</v>
      </c>
      <c r="BS328" s="22">
        <v>-1.9714872598486011</v>
      </c>
      <c r="BT328" s="22">
        <v>7.9104080209830414</v>
      </c>
      <c r="BU328" s="22">
        <v>2.3667100130075056</v>
      </c>
      <c r="BV328" s="22">
        <v>7.7522989655522707</v>
      </c>
      <c r="BW328" s="22">
        <v>9.6734506672305542</v>
      </c>
      <c r="BX328" s="22">
        <v>7.6632227646886548</v>
      </c>
      <c r="BY328" s="22">
        <v>4.8152526734536423</v>
      </c>
      <c r="BZ328" s="22">
        <v>7.4186991869865011</v>
      </c>
      <c r="CA328" s="22">
        <v>5.3676591328683685</v>
      </c>
      <c r="CB328" s="22">
        <v>5.2552482715152422</v>
      </c>
      <c r="CC328" s="22">
        <v>5.8460415029377089</v>
      </c>
      <c r="CD328" s="22">
        <v>9.5248786092481055</v>
      </c>
      <c r="CE328" s="22">
        <v>6.5306601313144199</v>
      </c>
      <c r="CF328" s="22">
        <v>9.9295904219583946</v>
      </c>
      <c r="CG328" s="22">
        <v>9.4330490588948379</v>
      </c>
      <c r="CH328" s="22">
        <v>7.0943894451311849</v>
      </c>
      <c r="CI328" s="22">
        <v>9.8604490790467452</v>
      </c>
      <c r="CJ328" s="22">
        <v>9.0803761153176055</v>
      </c>
      <c r="CK328" s="22">
        <v>5.9172432468986784</v>
      </c>
      <c r="CL328" s="22">
        <v>8.1205826658802067</v>
      </c>
      <c r="CM328" s="22">
        <v>9.1298829595251476</v>
      </c>
      <c r="CN328" s="22">
        <v>8.953986041419995</v>
      </c>
      <c r="CO328" s="22">
        <v>8.0546755193532533</v>
      </c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</row>
    <row r="329" spans="1:125" ht="14.25" customHeight="1" x14ac:dyDescent="0.2">
      <c r="A329" s="19"/>
      <c r="B329" s="20">
        <v>8</v>
      </c>
      <c r="C329" s="21" t="s">
        <v>39</v>
      </c>
      <c r="D329" s="22"/>
      <c r="E329" s="59"/>
      <c r="F329" s="59"/>
      <c r="G329" s="59"/>
      <c r="H329" s="22"/>
      <c r="I329" s="22">
        <v>7.8324274230330104</v>
      </c>
      <c r="J329" s="22">
        <v>0.86917565920626316</v>
      </c>
      <c r="K329" s="22">
        <v>-1.324538833781034</v>
      </c>
      <c r="L329" s="22">
        <v>3.1085144735195342</v>
      </c>
      <c r="M329" s="22">
        <v>2.536429663509864</v>
      </c>
      <c r="N329" s="22">
        <v>4.273566195532112</v>
      </c>
      <c r="O329" s="22">
        <v>6.242324465910059</v>
      </c>
      <c r="P329" s="22">
        <v>3.6978497139128024</v>
      </c>
      <c r="Q329" s="22">
        <v>-0.25521913802568008</v>
      </c>
      <c r="R329" s="22">
        <v>3.4442618641001559</v>
      </c>
      <c r="S329" s="22">
        <v>2.5665078344863588</v>
      </c>
      <c r="T329" s="22">
        <v>2.1931497802172544</v>
      </c>
      <c r="U329" s="22">
        <v>4.3333095545743561</v>
      </c>
      <c r="V329" s="22">
        <v>6.5790497545124822</v>
      </c>
      <c r="W329" s="22">
        <v>3.9088904534430498</v>
      </c>
      <c r="X329" s="22">
        <v>-0.5397418885034142</v>
      </c>
      <c r="Y329" s="22">
        <v>2.9657840017771804</v>
      </c>
      <c r="Z329" s="22">
        <v>5.2841881702450308</v>
      </c>
      <c r="AA329" s="22">
        <v>9.631256674786286</v>
      </c>
      <c r="AB329" s="22">
        <v>4.3743344098117376</v>
      </c>
      <c r="AC329" s="22">
        <v>8.0636785341028343</v>
      </c>
      <c r="AD329" s="22">
        <v>5.9448885762227945</v>
      </c>
      <c r="AE329" s="22">
        <v>8.3178823596014411</v>
      </c>
      <c r="AF329" s="22">
        <v>2.8885935079206746</v>
      </c>
      <c r="AG329" s="22">
        <v>6.218662110038963</v>
      </c>
      <c r="AH329" s="22">
        <v>5.5476514396994787</v>
      </c>
      <c r="AI329" s="22">
        <v>1.9567078780574008</v>
      </c>
      <c r="AJ329" s="22">
        <v>-4.1228789048687986E-2</v>
      </c>
      <c r="AK329" s="22">
        <v>-0.64731685701715946</v>
      </c>
      <c r="AL329" s="22">
        <v>1.6344149076186198</v>
      </c>
      <c r="AM329" s="22">
        <v>-0.52317081740194737</v>
      </c>
      <c r="AN329" s="22">
        <v>3.5155408246474451</v>
      </c>
      <c r="AO329" s="22">
        <v>2.2227814691219123</v>
      </c>
      <c r="AP329" s="22">
        <v>-0.6088937877682099</v>
      </c>
      <c r="AQ329" s="22">
        <v>1.1324470704086309</v>
      </c>
      <c r="AR329" s="22">
        <v>0.15793573134359917</v>
      </c>
      <c r="AS329" s="22">
        <v>2.7810406829321295</v>
      </c>
      <c r="AT329" s="22">
        <v>0.4267863801671723</v>
      </c>
      <c r="AU329" s="22">
        <v>6.1476349523638305</v>
      </c>
      <c r="AV329" s="22">
        <v>2.3807205452775975</v>
      </c>
      <c r="AW329" s="22">
        <v>7.5464408035201984</v>
      </c>
      <c r="AX329" s="22">
        <v>-4.4818935897146446</v>
      </c>
      <c r="AY329" s="22">
        <v>3.500389890846705</v>
      </c>
      <c r="AZ329" s="22">
        <v>5.3078378096895023</v>
      </c>
      <c r="BA329" s="22">
        <v>2.9340434637880293</v>
      </c>
      <c r="BB329" s="22">
        <v>5.6370534210883534</v>
      </c>
      <c r="BC329" s="22">
        <v>9.3559550933282765</v>
      </c>
      <c r="BD329" s="22">
        <v>0.99410852075992295</v>
      </c>
      <c r="BE329" s="22">
        <v>-6.8192153742670314</v>
      </c>
      <c r="BF329" s="22">
        <v>2.0419477039637997</v>
      </c>
      <c r="BG329" s="22">
        <v>6.4159884549233936</v>
      </c>
      <c r="BH329" s="22">
        <v>4.0305715177987338</v>
      </c>
      <c r="BI329" s="22">
        <v>2.7034946898629357</v>
      </c>
      <c r="BJ329" s="22">
        <v>0.23703092424511851</v>
      </c>
      <c r="BK329" s="22">
        <v>3.4045635639376144</v>
      </c>
      <c r="BL329" s="22">
        <v>-8.024450799201162</v>
      </c>
      <c r="BM329" s="22">
        <v>-1.8515599408323737</v>
      </c>
      <c r="BN329" s="22">
        <v>3.3366232919439796</v>
      </c>
      <c r="BO329" s="22">
        <v>11.940158955129078</v>
      </c>
      <c r="BP329" s="22">
        <v>1.0070052539291794</v>
      </c>
      <c r="BQ329" s="22">
        <v>13.448605400786874</v>
      </c>
      <c r="BR329" s="22">
        <v>10.090168644259052</v>
      </c>
      <c r="BS329" s="22">
        <v>8.7655932339277172</v>
      </c>
      <c r="BT329" s="22">
        <v>-16.239218799100115</v>
      </c>
      <c r="BU329" s="22">
        <v>3.7277850021648788</v>
      </c>
      <c r="BV329" s="22">
        <v>-15.418361220625627</v>
      </c>
      <c r="BW329" s="22">
        <v>4.8131138700865108</v>
      </c>
      <c r="BX329" s="22">
        <v>12.152948989967143</v>
      </c>
      <c r="BY329" s="22">
        <v>15.827620675020484</v>
      </c>
      <c r="BZ329" s="22">
        <v>3.6648558295105431</v>
      </c>
      <c r="CA329" s="22">
        <v>5.866114096293245</v>
      </c>
      <c r="CB329" s="22">
        <v>-10.528208266209802</v>
      </c>
      <c r="CC329" s="22">
        <v>-17.032016620512607</v>
      </c>
      <c r="CD329" s="22">
        <v>1.3443223445570851</v>
      </c>
      <c r="CE329" s="22">
        <v>-6.0287820100756022</v>
      </c>
      <c r="CF329" s="22">
        <v>3.4991217061345736</v>
      </c>
      <c r="CG329" s="22">
        <v>1.791465833942226</v>
      </c>
      <c r="CH329" s="22">
        <v>1.8057872238315582</v>
      </c>
      <c r="CI329" s="22">
        <v>1.8527969208282542</v>
      </c>
      <c r="CJ329" s="22">
        <v>2.2292939051612422</v>
      </c>
      <c r="CK329" s="22">
        <v>1.7336582712965907</v>
      </c>
      <c r="CL329" s="22">
        <v>1.7274930442291492</v>
      </c>
      <c r="CM329" s="22">
        <v>1.1364431485163351</v>
      </c>
      <c r="CN329" s="22">
        <v>2.9451360192869629</v>
      </c>
      <c r="CO329" s="22">
        <v>1.8878530222394403</v>
      </c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</row>
    <row r="330" spans="1:125" ht="14.25" customHeight="1" x14ac:dyDescent="0.2">
      <c r="A330" s="19"/>
      <c r="B330" s="20">
        <v>9</v>
      </c>
      <c r="C330" s="21" t="s">
        <v>40</v>
      </c>
      <c r="D330" s="22"/>
      <c r="E330" s="59"/>
      <c r="F330" s="59"/>
      <c r="G330" s="59"/>
      <c r="H330" s="22"/>
      <c r="I330" s="22">
        <v>8.9636083726629039</v>
      </c>
      <c r="J330" s="22">
        <v>4.6226921259029154</v>
      </c>
      <c r="K330" s="22">
        <v>-0.87252596777587144</v>
      </c>
      <c r="L330" s="22">
        <v>2.41165465375677</v>
      </c>
      <c r="M330" s="22">
        <v>3.6203162087579983</v>
      </c>
      <c r="N330" s="22">
        <v>12.015881597591545</v>
      </c>
      <c r="O330" s="22">
        <v>-2.1013560194526804</v>
      </c>
      <c r="P330" s="22">
        <v>0.90395507704263878</v>
      </c>
      <c r="Q330" s="22">
        <v>2.5559360603533605</v>
      </c>
      <c r="R330" s="22">
        <v>3.3178943734928765</v>
      </c>
      <c r="S330" s="22">
        <v>-5.7657397329797533</v>
      </c>
      <c r="T330" s="22">
        <v>17.573199595488575</v>
      </c>
      <c r="U330" s="22">
        <v>5.9377325667185943</v>
      </c>
      <c r="V330" s="22">
        <v>0.96961879512112148</v>
      </c>
      <c r="W330" s="22">
        <v>4.2396888796668151</v>
      </c>
      <c r="X330" s="22">
        <v>10.222859914950774</v>
      </c>
      <c r="Y330" s="22">
        <v>7.7142405250666428</v>
      </c>
      <c r="Z330" s="22">
        <v>2.5551498157751666</v>
      </c>
      <c r="AA330" s="22">
        <v>-7.2857615367805835</v>
      </c>
      <c r="AB330" s="22">
        <v>3.2524255930735109</v>
      </c>
      <c r="AC330" s="22">
        <v>-1.4454745587241007</v>
      </c>
      <c r="AD330" s="22">
        <v>-7.1730591556506056</v>
      </c>
      <c r="AE330" s="22">
        <v>7.1673972149352068</v>
      </c>
      <c r="AF330" s="22">
        <v>20.018359270313638</v>
      </c>
      <c r="AG330" s="22">
        <v>3.9688661222759123</v>
      </c>
      <c r="AH330" s="22">
        <v>5.1646314183074367</v>
      </c>
      <c r="AI330" s="22">
        <v>4.2704835346534509</v>
      </c>
      <c r="AJ330" s="22">
        <v>4.5841587727037023</v>
      </c>
      <c r="AK330" s="22">
        <v>1.2036335126486222</v>
      </c>
      <c r="AL330" s="22">
        <v>3.7619362752338645</v>
      </c>
      <c r="AM330" s="22">
        <v>3.2555757210377578</v>
      </c>
      <c r="AN330" s="22">
        <v>1.5039582879027762</v>
      </c>
      <c r="AO330" s="22">
        <v>-1.5140587605069697</v>
      </c>
      <c r="AP330" s="22">
        <v>4.1869667100173444</v>
      </c>
      <c r="AQ330" s="22">
        <v>1.8549184489483679</v>
      </c>
      <c r="AR330" s="22">
        <v>10.16780075653017</v>
      </c>
      <c r="AS330" s="22">
        <v>11.394701855577139</v>
      </c>
      <c r="AT330" s="22">
        <v>12.602753416745898</v>
      </c>
      <c r="AU330" s="22">
        <v>5.7376795653266726</v>
      </c>
      <c r="AV330" s="22">
        <v>9.9055395444869134</v>
      </c>
      <c r="AW330" s="22">
        <v>2.6736232526245658</v>
      </c>
      <c r="AX330" s="22">
        <v>5.2996668705205536</v>
      </c>
      <c r="AY330" s="22">
        <v>4.0415719474102332</v>
      </c>
      <c r="AZ330" s="22">
        <v>10.892825792552657</v>
      </c>
      <c r="BA330" s="22">
        <v>5.7358102352326341</v>
      </c>
      <c r="BB330" s="22">
        <v>8.7361422718830681</v>
      </c>
      <c r="BC330" s="22">
        <v>10.3326020871732</v>
      </c>
      <c r="BD330" s="22">
        <v>12.04523098251498</v>
      </c>
      <c r="BE330" s="22">
        <v>1.1135768488455824</v>
      </c>
      <c r="BF330" s="22">
        <v>7.9356090934692389</v>
      </c>
      <c r="BG330" s="22">
        <v>3.0814115563434115</v>
      </c>
      <c r="BH330" s="22">
        <v>3.9409552711919105</v>
      </c>
      <c r="BI330" s="22">
        <v>4.5392812403823939</v>
      </c>
      <c r="BJ330" s="22">
        <v>9.1319416731744525</v>
      </c>
      <c r="BK330" s="22">
        <v>5.1682639857175019</v>
      </c>
      <c r="BL330" s="22">
        <v>6.6577960744126159</v>
      </c>
      <c r="BM330" s="22">
        <v>-1.8482978882789212</v>
      </c>
      <c r="BN330" s="22">
        <v>-2.6725665806236805</v>
      </c>
      <c r="BO330" s="22">
        <v>-3.2738503233108247</v>
      </c>
      <c r="BP330" s="22">
        <v>-0.3886404690626506</v>
      </c>
      <c r="BQ330" s="22">
        <v>-2.7808615995278103</v>
      </c>
      <c r="BR330" s="22">
        <v>2.1253971737582589</v>
      </c>
      <c r="BS330" s="22">
        <v>0.86773102634435872</v>
      </c>
      <c r="BT330" s="22">
        <v>1.721120726948584</v>
      </c>
      <c r="BU330" s="22">
        <v>0.45390587255953108</v>
      </c>
      <c r="BV330" s="22">
        <v>1.7193638511065217</v>
      </c>
      <c r="BW330" s="22">
        <v>5.0232493384776831</v>
      </c>
      <c r="BX330" s="22">
        <v>4.8984422744176044</v>
      </c>
      <c r="BY330" s="22">
        <v>4.6684490660857705</v>
      </c>
      <c r="BZ330" s="22">
        <v>4.083110923135294</v>
      </c>
      <c r="CA330" s="22">
        <v>4.7546424933652105</v>
      </c>
      <c r="CB330" s="22">
        <v>4.2386734813280924</v>
      </c>
      <c r="CC330" s="22">
        <v>8.7486638394040313</v>
      </c>
      <c r="CD330" s="22">
        <v>8.8261676021823945</v>
      </c>
      <c r="CE330" s="22">
        <v>6.6653819530416314</v>
      </c>
      <c r="CF330" s="22">
        <v>-0.69353369115778207</v>
      </c>
      <c r="CG330" s="22">
        <v>0.92948235695784831</v>
      </c>
      <c r="CH330" s="22">
        <v>-3.5093896243440668</v>
      </c>
      <c r="CI330" s="22">
        <v>3.4132645946381501</v>
      </c>
      <c r="CJ330" s="22">
        <v>4.4525855196695829E-2</v>
      </c>
      <c r="CK330" s="22">
        <v>5.6364001107215671</v>
      </c>
      <c r="CL330" s="22">
        <v>5.1613544926118351</v>
      </c>
      <c r="CM330" s="22">
        <v>5.5485753964336766</v>
      </c>
      <c r="CN330" s="22">
        <v>1.435328959323499</v>
      </c>
      <c r="CO330" s="22">
        <v>4.3726146318562797</v>
      </c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</row>
    <row r="331" spans="1:125" ht="14.25" customHeight="1" x14ac:dyDescent="0.2">
      <c r="A331" s="19"/>
      <c r="B331" s="20">
        <v>10</v>
      </c>
      <c r="C331" s="29" t="s">
        <v>41</v>
      </c>
      <c r="D331" s="22"/>
      <c r="E331" s="59"/>
      <c r="F331" s="59"/>
      <c r="G331" s="59"/>
      <c r="H331" s="22"/>
      <c r="I331" s="22">
        <v>6.5399758823470933</v>
      </c>
      <c r="J331" s="22">
        <v>-0.57084416244592262</v>
      </c>
      <c r="K331" s="22">
        <v>-3.8337861936194173</v>
      </c>
      <c r="L331" s="22">
        <v>5.8351848427868731</v>
      </c>
      <c r="M331" s="22">
        <v>1.9831392134540522</v>
      </c>
      <c r="N331" s="22">
        <v>5.8876595410744841</v>
      </c>
      <c r="O331" s="22">
        <v>6.3560318740749011</v>
      </c>
      <c r="P331" s="22">
        <v>9.4253700669734997</v>
      </c>
      <c r="Q331" s="22">
        <v>1.9193283986618894</v>
      </c>
      <c r="R331" s="22">
        <v>5.7903666261609885</v>
      </c>
      <c r="S331" s="22">
        <v>11.283050375583528</v>
      </c>
      <c r="T331" s="22">
        <v>11.115913914987274</v>
      </c>
      <c r="U331" s="22">
        <v>3.5148020320937121</v>
      </c>
      <c r="V331" s="22">
        <v>-3.1451308244481311</v>
      </c>
      <c r="W331" s="22">
        <v>5.6693795790042003</v>
      </c>
      <c r="X331" s="22">
        <v>-5.8675257169527271</v>
      </c>
      <c r="Y331" s="22">
        <v>2.8575015263982522</v>
      </c>
      <c r="Z331" s="22">
        <v>10.279919624944327</v>
      </c>
      <c r="AA331" s="22">
        <v>13.037224199447749</v>
      </c>
      <c r="AB331" s="22">
        <v>4.6575031802429407</v>
      </c>
      <c r="AC331" s="22">
        <v>6.307275978825075</v>
      </c>
      <c r="AD331" s="22">
        <v>1.106178390026983</v>
      </c>
      <c r="AE331" s="22">
        <v>5.2202882901910357</v>
      </c>
      <c r="AF331" s="22">
        <v>9.7313524236055713</v>
      </c>
      <c r="AG331" s="22">
        <v>5.5804481436992432</v>
      </c>
      <c r="AH331" s="22">
        <v>8.4254859567028291</v>
      </c>
      <c r="AI331" s="22">
        <v>5.9731963357571232</v>
      </c>
      <c r="AJ331" s="22">
        <v>6.5927341724510313</v>
      </c>
      <c r="AK331" s="22">
        <v>4.0648782169545825</v>
      </c>
      <c r="AL331" s="22">
        <v>6.2286359764443375</v>
      </c>
      <c r="AM331" s="22">
        <v>2.8827054498965907</v>
      </c>
      <c r="AN331" s="22">
        <v>11.343753383357139</v>
      </c>
      <c r="AO331" s="22">
        <v>6.8998944169670295</v>
      </c>
      <c r="AP331" s="22">
        <v>4.1006048962912871</v>
      </c>
      <c r="AQ331" s="22">
        <v>6.2533363247433158</v>
      </c>
      <c r="AR331" s="22">
        <v>10.383199271879164</v>
      </c>
      <c r="AS331" s="22">
        <v>3.5980071671870633</v>
      </c>
      <c r="AT331" s="22">
        <v>3.475750652696604</v>
      </c>
      <c r="AU331" s="22">
        <v>1.6566194388393711</v>
      </c>
      <c r="AV331" s="22">
        <v>4.7174207452926282</v>
      </c>
      <c r="AW331" s="22">
        <v>3.10711518110665</v>
      </c>
      <c r="AX331" s="22">
        <v>7.0406143667127878</v>
      </c>
      <c r="AY331" s="22">
        <v>4.5846101824673013</v>
      </c>
      <c r="AZ331" s="22">
        <v>7.2213630488110709</v>
      </c>
      <c r="BA331" s="22">
        <v>5.4667491766387002</v>
      </c>
      <c r="BB331" s="22">
        <v>3.8028971543523369</v>
      </c>
      <c r="BC331" s="22">
        <v>4.7559694992335579</v>
      </c>
      <c r="BD331" s="22">
        <v>2.2442386250487516</v>
      </c>
      <c r="BE331" s="22">
        <v>7.277154020800694</v>
      </c>
      <c r="BF331" s="22">
        <v>4.5186243269970134</v>
      </c>
      <c r="BG331" s="22">
        <v>0.90861381096625848</v>
      </c>
      <c r="BH331" s="22">
        <v>1.386026597047163</v>
      </c>
      <c r="BI331" s="22">
        <v>6.6243787161794074</v>
      </c>
      <c r="BJ331" s="22">
        <v>10.416471744754844</v>
      </c>
      <c r="BK331" s="22">
        <v>4.8430233047176188</v>
      </c>
      <c r="BL331" s="22">
        <v>5.0555141140707178</v>
      </c>
      <c r="BM331" s="22">
        <v>1.1496260764477313</v>
      </c>
      <c r="BN331" s="22">
        <v>-8.2531503320186914</v>
      </c>
      <c r="BO331" s="22">
        <v>-8.6635755536661776</v>
      </c>
      <c r="BP331" s="22">
        <v>-2.8818039250354701</v>
      </c>
      <c r="BQ331" s="22">
        <v>-2.0243323872408894</v>
      </c>
      <c r="BR331" s="22">
        <v>-2.1048309661026821</v>
      </c>
      <c r="BS331" s="22">
        <v>7.4468759523528547</v>
      </c>
      <c r="BT331" s="22">
        <v>3.1288722900290935</v>
      </c>
      <c r="BU331" s="22">
        <v>1.4710619564134504</v>
      </c>
      <c r="BV331" s="22">
        <v>3.0497337032541054</v>
      </c>
      <c r="BW331" s="22">
        <v>4.8934768616708055</v>
      </c>
      <c r="BX331" s="22">
        <v>12.844514458923967</v>
      </c>
      <c r="BY331" s="22">
        <v>9.3652877511884327</v>
      </c>
      <c r="BZ331" s="22">
        <v>7.5518925518840234</v>
      </c>
      <c r="CA331" s="22">
        <v>9.5510462131517642</v>
      </c>
      <c r="CB331" s="22">
        <v>9.066636243641085</v>
      </c>
      <c r="CC331" s="22">
        <v>1.4356058612212621</v>
      </c>
      <c r="CD331" s="22">
        <v>1.3659809479599687</v>
      </c>
      <c r="CE331" s="22">
        <v>5.1910323984314175</v>
      </c>
      <c r="CF331" s="22">
        <v>2.4670295528861317</v>
      </c>
      <c r="CG331" s="22">
        <v>1.8960635473516732</v>
      </c>
      <c r="CH331" s="22">
        <v>5.1618617720638582</v>
      </c>
      <c r="CI331" s="22">
        <v>9.8903362488195654</v>
      </c>
      <c r="CJ331" s="22">
        <v>4.863877832836323</v>
      </c>
      <c r="CK331" s="22">
        <v>3.6197982392243659</v>
      </c>
      <c r="CL331" s="22">
        <v>3.8746118347001186</v>
      </c>
      <c r="CM331" s="22">
        <v>3.7271415425086616</v>
      </c>
      <c r="CN331" s="22">
        <v>3.6692414583041426</v>
      </c>
      <c r="CO331" s="22">
        <v>3.7217643403862866</v>
      </c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</row>
    <row r="332" spans="1:125" ht="14.25" customHeight="1" x14ac:dyDescent="0.2">
      <c r="A332" s="19"/>
      <c r="B332" s="20">
        <v>11</v>
      </c>
      <c r="C332" s="29" t="s">
        <v>42</v>
      </c>
      <c r="D332" s="22"/>
      <c r="E332" s="59"/>
      <c r="F332" s="59"/>
      <c r="G332" s="59"/>
      <c r="H332" s="22"/>
      <c r="I332" s="22" t="s">
        <v>124</v>
      </c>
      <c r="J332" s="22" t="s">
        <v>124</v>
      </c>
      <c r="K332" s="22" t="s">
        <v>124</v>
      </c>
      <c r="L332" s="22" t="s">
        <v>124</v>
      </c>
      <c r="M332" s="22" t="s">
        <v>124</v>
      </c>
      <c r="N332" s="22" t="s">
        <v>124</v>
      </c>
      <c r="O332" s="22" t="s">
        <v>124</v>
      </c>
      <c r="P332" s="22" t="s">
        <v>124</v>
      </c>
      <c r="Q332" s="22" t="s">
        <v>124</v>
      </c>
      <c r="R332" s="22" t="s">
        <v>124</v>
      </c>
      <c r="S332" s="22" t="s">
        <v>124</v>
      </c>
      <c r="T332" s="22" t="s">
        <v>124</v>
      </c>
      <c r="U332" s="22" t="s">
        <v>124</v>
      </c>
      <c r="V332" s="22" t="s">
        <v>124</v>
      </c>
      <c r="W332" s="22" t="s">
        <v>124</v>
      </c>
      <c r="X332" s="22" t="s">
        <v>124</v>
      </c>
      <c r="Y332" s="22" t="s">
        <v>124</v>
      </c>
      <c r="Z332" s="22" t="s">
        <v>124</v>
      </c>
      <c r="AA332" s="22" t="s">
        <v>124</v>
      </c>
      <c r="AB332" s="22" t="s">
        <v>124</v>
      </c>
      <c r="AC332" s="22" t="s">
        <v>124</v>
      </c>
      <c r="AD332" s="22" t="s">
        <v>124</v>
      </c>
      <c r="AE332" s="22" t="s">
        <v>124</v>
      </c>
      <c r="AF332" s="22" t="s">
        <v>124</v>
      </c>
      <c r="AG332" s="22" t="s">
        <v>124</v>
      </c>
      <c r="AH332" s="22" t="s">
        <v>124</v>
      </c>
      <c r="AI332" s="22" t="s">
        <v>124</v>
      </c>
      <c r="AJ332" s="22" t="s">
        <v>124</v>
      </c>
      <c r="AK332" s="22" t="s">
        <v>124</v>
      </c>
      <c r="AL332" s="22" t="s">
        <v>124</v>
      </c>
      <c r="AM332" s="22" t="s">
        <v>124</v>
      </c>
      <c r="AN332" s="22" t="s">
        <v>124</v>
      </c>
      <c r="AO332" s="22" t="s">
        <v>124</v>
      </c>
      <c r="AP332" s="22" t="s">
        <v>124</v>
      </c>
      <c r="AQ332" s="22" t="s">
        <v>124</v>
      </c>
      <c r="AR332" s="22" t="s">
        <v>124</v>
      </c>
      <c r="AS332" s="22" t="s">
        <v>124</v>
      </c>
      <c r="AT332" s="22" t="s">
        <v>124</v>
      </c>
      <c r="AU332" s="22" t="s">
        <v>124</v>
      </c>
      <c r="AV332" s="22" t="s">
        <v>124</v>
      </c>
      <c r="AW332" s="22" t="s">
        <v>124</v>
      </c>
      <c r="AX332" s="22" t="s">
        <v>124</v>
      </c>
      <c r="AY332" s="22" t="s">
        <v>124</v>
      </c>
      <c r="AZ332" s="22" t="s">
        <v>124</v>
      </c>
      <c r="BA332" s="22" t="s">
        <v>124</v>
      </c>
      <c r="BB332" s="22" t="s">
        <v>124</v>
      </c>
      <c r="BC332" s="22" t="s">
        <v>124</v>
      </c>
      <c r="BD332" s="22" t="s">
        <v>124</v>
      </c>
      <c r="BE332" s="22" t="s">
        <v>124</v>
      </c>
      <c r="BF332" s="22" t="s">
        <v>124</v>
      </c>
      <c r="BG332" s="22" t="s">
        <v>124</v>
      </c>
      <c r="BH332" s="22" t="s">
        <v>124</v>
      </c>
      <c r="BI332" s="22" t="s">
        <v>124</v>
      </c>
      <c r="BJ332" s="22" t="s">
        <v>124</v>
      </c>
      <c r="BK332" s="22" t="s">
        <v>124</v>
      </c>
      <c r="BL332" s="22" t="s">
        <v>124</v>
      </c>
      <c r="BM332" s="22" t="s">
        <v>124</v>
      </c>
      <c r="BN332" s="22" t="s">
        <v>124</v>
      </c>
      <c r="BO332" s="22" t="s">
        <v>124</v>
      </c>
      <c r="BP332" s="22" t="s">
        <v>124</v>
      </c>
      <c r="BQ332" s="22" t="s">
        <v>124</v>
      </c>
      <c r="BR332" s="22" t="s">
        <v>124</v>
      </c>
      <c r="BS332" s="22" t="s">
        <v>124</v>
      </c>
      <c r="BT332" s="22" t="s">
        <v>124</v>
      </c>
      <c r="BU332" s="22" t="s">
        <v>124</v>
      </c>
      <c r="BV332" s="22" t="s">
        <v>124</v>
      </c>
      <c r="BW332" s="22" t="s">
        <v>124</v>
      </c>
      <c r="BX332" s="22" t="s">
        <v>124</v>
      </c>
      <c r="BY332" s="22" t="s">
        <v>124</v>
      </c>
      <c r="BZ332" s="22" t="s">
        <v>124</v>
      </c>
      <c r="CA332" s="22" t="s">
        <v>124</v>
      </c>
      <c r="CB332" s="22" t="s">
        <v>124</v>
      </c>
      <c r="CC332" s="22" t="s">
        <v>124</v>
      </c>
      <c r="CD332" s="22" t="s">
        <v>124</v>
      </c>
      <c r="CE332" s="22" t="s">
        <v>124</v>
      </c>
      <c r="CF332" s="22" t="s">
        <v>124</v>
      </c>
      <c r="CG332" s="22" t="s">
        <v>124</v>
      </c>
      <c r="CH332" s="22" t="s">
        <v>124</v>
      </c>
      <c r="CI332" s="22" t="s">
        <v>124</v>
      </c>
      <c r="CJ332" s="22" t="s">
        <v>124</v>
      </c>
      <c r="CK332" s="22" t="s">
        <v>124</v>
      </c>
      <c r="CL332" s="22" t="s">
        <v>124</v>
      </c>
      <c r="CM332" s="22" t="s">
        <v>124</v>
      </c>
      <c r="CN332" s="22" t="s">
        <v>124</v>
      </c>
      <c r="CO332" s="22" t="s">
        <v>124</v>
      </c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</row>
    <row r="333" spans="1:125" ht="14.25" customHeight="1" x14ac:dyDescent="0.2">
      <c r="A333" s="19"/>
      <c r="B333" s="20">
        <v>12</v>
      </c>
      <c r="C333" s="21" t="s">
        <v>43</v>
      </c>
      <c r="D333" s="22"/>
      <c r="E333" s="59"/>
      <c r="F333" s="59"/>
      <c r="G333" s="59"/>
      <c r="H333" s="22"/>
      <c r="I333" s="22">
        <v>6.2109978144516731</v>
      </c>
      <c r="J333" s="22">
        <v>5.0489800330971235</v>
      </c>
      <c r="K333" s="22">
        <v>5.4211966077228482</v>
      </c>
      <c r="L333" s="22">
        <v>4.1606099138345627</v>
      </c>
      <c r="M333" s="22">
        <v>5.2010120993892173</v>
      </c>
      <c r="N333" s="22">
        <v>1.2773530641108266</v>
      </c>
      <c r="O333" s="22">
        <v>3.5110737089854922</v>
      </c>
      <c r="P333" s="22">
        <v>0.67021584579130433</v>
      </c>
      <c r="Q333" s="22">
        <v>1.8756903827572131</v>
      </c>
      <c r="R333" s="22">
        <v>1.826754732901577</v>
      </c>
      <c r="S333" s="22">
        <v>1.637460748194826</v>
      </c>
      <c r="T333" s="22">
        <v>2.2797514238351226</v>
      </c>
      <c r="U333" s="22">
        <v>2.8901344711829751</v>
      </c>
      <c r="V333" s="22">
        <v>3.9372157304316033</v>
      </c>
      <c r="W333" s="22">
        <v>2.6932079534531823</v>
      </c>
      <c r="X333" s="22">
        <v>5.7419708430129788</v>
      </c>
      <c r="Y333" s="22">
        <v>7.9247423370560739</v>
      </c>
      <c r="Z333" s="22">
        <v>10.277235615024026</v>
      </c>
      <c r="AA333" s="22">
        <v>7.5945568624112241</v>
      </c>
      <c r="AB333" s="22">
        <v>7.8952776077294544</v>
      </c>
      <c r="AC333" s="22">
        <v>7.3374342471411325</v>
      </c>
      <c r="AD333" s="22">
        <v>9.3781737307488555</v>
      </c>
      <c r="AE333" s="22">
        <v>7.1980309638212105</v>
      </c>
      <c r="AF333" s="22">
        <v>11.198963349530771</v>
      </c>
      <c r="AG333" s="22">
        <v>8.7984593218710501</v>
      </c>
      <c r="AH333" s="22">
        <v>13.045261598346755</v>
      </c>
      <c r="AI333" s="22">
        <v>5.3820186099358125</v>
      </c>
      <c r="AJ333" s="22">
        <v>7.6183122358264939</v>
      </c>
      <c r="AK333" s="22">
        <v>9.6362135423169235</v>
      </c>
      <c r="AL333" s="22">
        <v>8.864131719701021</v>
      </c>
      <c r="AM333" s="22">
        <v>7.8716223016140958</v>
      </c>
      <c r="AN333" s="22">
        <v>8.4533165750981851</v>
      </c>
      <c r="AO333" s="22">
        <v>5.5416840302304564</v>
      </c>
      <c r="AP333" s="22">
        <v>-3.2240451315502554</v>
      </c>
      <c r="AQ333" s="22">
        <v>4.5152607128901963</v>
      </c>
      <c r="AR333" s="22">
        <v>0.45591641640328362</v>
      </c>
      <c r="AS333" s="22">
        <v>-0.68962275325810651</v>
      </c>
      <c r="AT333" s="22">
        <v>1.3168022353035553</v>
      </c>
      <c r="AU333" s="22">
        <v>6.2516797031180147</v>
      </c>
      <c r="AV333" s="22">
        <v>1.7945416026254151</v>
      </c>
      <c r="AW333" s="22">
        <v>3.2113516022797484</v>
      </c>
      <c r="AX333" s="22">
        <v>5.3770543369483477</v>
      </c>
      <c r="AY333" s="22">
        <v>0.96652642334551331</v>
      </c>
      <c r="AZ333" s="22">
        <v>2.5522944868406938</v>
      </c>
      <c r="BA333" s="22">
        <v>3.0157110793714708</v>
      </c>
      <c r="BB333" s="22">
        <v>-0.58857980700118162</v>
      </c>
      <c r="BC333" s="22">
        <v>3.5179805480902502</v>
      </c>
      <c r="BD333" s="22">
        <v>8.1773793139060729</v>
      </c>
      <c r="BE333" s="22">
        <v>5.2227708425244543</v>
      </c>
      <c r="BF333" s="22">
        <v>4.0643321185231684</v>
      </c>
      <c r="BG333" s="22">
        <v>8.13781608819653</v>
      </c>
      <c r="BH333" s="22">
        <v>1.216835895268602</v>
      </c>
      <c r="BI333" s="22">
        <v>2.9158839033513146</v>
      </c>
      <c r="BJ333" s="22">
        <v>5.699704921054277</v>
      </c>
      <c r="BK333" s="22">
        <v>4.4499429006413607</v>
      </c>
      <c r="BL333" s="22">
        <v>2.7618776544074706</v>
      </c>
      <c r="BM333" s="22">
        <v>5.8607635618713516</v>
      </c>
      <c r="BN333" s="22">
        <v>2.3987378991381121</v>
      </c>
      <c r="BO333" s="22">
        <v>1.4776985507632077</v>
      </c>
      <c r="BP333" s="22">
        <v>3.0904916359986174</v>
      </c>
      <c r="BQ333" s="22">
        <v>2.3450932145428567</v>
      </c>
      <c r="BR333" s="22">
        <v>1.110592097703119</v>
      </c>
      <c r="BS333" s="22">
        <v>1.0369329569504657</v>
      </c>
      <c r="BT333" s="22">
        <v>16.200829377303364</v>
      </c>
      <c r="BU333" s="22">
        <v>5.2426909887922619</v>
      </c>
      <c r="BV333" s="22">
        <v>8.7079060748502854</v>
      </c>
      <c r="BW333" s="22">
        <v>8.5332333515788434</v>
      </c>
      <c r="BX333" s="22">
        <v>8.4339968495655597</v>
      </c>
      <c r="BY333" s="22">
        <v>-1.2038090886255475</v>
      </c>
      <c r="BZ333" s="22">
        <v>5.8112193483380139</v>
      </c>
      <c r="CA333" s="22">
        <v>7.6240122268059736</v>
      </c>
      <c r="CB333" s="22">
        <v>9.0835196295435452</v>
      </c>
      <c r="CC333" s="22">
        <v>9.102582469904803</v>
      </c>
      <c r="CD333" s="22">
        <v>1.1256453178551027</v>
      </c>
      <c r="CE333" s="22">
        <v>6.6377355854387901</v>
      </c>
      <c r="CF333" s="22">
        <v>0.11976129148658288</v>
      </c>
      <c r="CG333" s="22">
        <v>-2.9219163029032558</v>
      </c>
      <c r="CH333" s="22">
        <v>-2.2751845292274027</v>
      </c>
      <c r="CI333" s="22">
        <v>-0.78995229345608209</v>
      </c>
      <c r="CJ333" s="22">
        <v>-1.472287311300903</v>
      </c>
      <c r="CK333" s="22">
        <v>-1.0710814997993197</v>
      </c>
      <c r="CL333" s="22">
        <v>1.2372001144130422</v>
      </c>
      <c r="CM333" s="22">
        <v>9.7841800564935966E-2</v>
      </c>
      <c r="CN333" s="22">
        <v>0.95357001369534089</v>
      </c>
      <c r="CO333" s="22">
        <v>0.29937420382235302</v>
      </c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</row>
    <row r="334" spans="1:125" ht="14.25" customHeight="1" x14ac:dyDescent="0.2">
      <c r="A334" s="19"/>
      <c r="B334" s="20">
        <v>13</v>
      </c>
      <c r="C334" s="29" t="s">
        <v>44</v>
      </c>
      <c r="D334" s="22"/>
      <c r="E334" s="59"/>
      <c r="F334" s="59"/>
      <c r="G334" s="59"/>
      <c r="H334" s="22"/>
      <c r="I334" s="22" t="s">
        <v>124</v>
      </c>
      <c r="J334" s="22" t="s">
        <v>124</v>
      </c>
      <c r="K334" s="22" t="s">
        <v>124</v>
      </c>
      <c r="L334" s="22" t="s">
        <v>124</v>
      </c>
      <c r="M334" s="22" t="s">
        <v>124</v>
      </c>
      <c r="N334" s="22" t="s">
        <v>124</v>
      </c>
      <c r="O334" s="22" t="s">
        <v>124</v>
      </c>
      <c r="P334" s="22" t="s">
        <v>124</v>
      </c>
      <c r="Q334" s="22" t="s">
        <v>124</v>
      </c>
      <c r="R334" s="22" t="s">
        <v>124</v>
      </c>
      <c r="S334" s="22" t="s">
        <v>124</v>
      </c>
      <c r="T334" s="22" t="s">
        <v>124</v>
      </c>
      <c r="U334" s="22" t="s">
        <v>124</v>
      </c>
      <c r="V334" s="22" t="s">
        <v>124</v>
      </c>
      <c r="W334" s="22" t="s">
        <v>124</v>
      </c>
      <c r="X334" s="22" t="s">
        <v>124</v>
      </c>
      <c r="Y334" s="22" t="s">
        <v>124</v>
      </c>
      <c r="Z334" s="22" t="s">
        <v>124</v>
      </c>
      <c r="AA334" s="22" t="s">
        <v>124</v>
      </c>
      <c r="AB334" s="22" t="s">
        <v>124</v>
      </c>
      <c r="AC334" s="22" t="s">
        <v>124</v>
      </c>
      <c r="AD334" s="22" t="s">
        <v>124</v>
      </c>
      <c r="AE334" s="22" t="s">
        <v>124</v>
      </c>
      <c r="AF334" s="22" t="s">
        <v>124</v>
      </c>
      <c r="AG334" s="22" t="s">
        <v>124</v>
      </c>
      <c r="AH334" s="22" t="s">
        <v>124</v>
      </c>
      <c r="AI334" s="22" t="s">
        <v>124</v>
      </c>
      <c r="AJ334" s="22" t="s">
        <v>124</v>
      </c>
      <c r="AK334" s="22" t="s">
        <v>124</v>
      </c>
      <c r="AL334" s="22" t="s">
        <v>124</v>
      </c>
      <c r="AM334" s="22">
        <v>0.96054021336844642</v>
      </c>
      <c r="AN334" s="22">
        <v>0.77337310342686294</v>
      </c>
      <c r="AO334" s="22">
        <v>0.98834429137646396</v>
      </c>
      <c r="AP334" s="22">
        <v>4.282898841404787</v>
      </c>
      <c r="AQ334" s="22">
        <v>1.7543859649122453</v>
      </c>
      <c r="AR334" s="22">
        <v>0.59770139893531393</v>
      </c>
      <c r="AS334" s="22">
        <v>5.5216427377479107</v>
      </c>
      <c r="AT334" s="22">
        <v>4.5880519634297485</v>
      </c>
      <c r="AU334" s="22">
        <v>3.7088616062993793</v>
      </c>
      <c r="AV334" s="22">
        <v>3.6077586206896939</v>
      </c>
      <c r="AW334" s="22">
        <v>7.3673872323539911</v>
      </c>
      <c r="AX334" s="22">
        <v>4.3128449397132869</v>
      </c>
      <c r="AY334" s="22">
        <v>5.0533255088580233</v>
      </c>
      <c r="AZ334" s="22">
        <v>2.7394930285341985</v>
      </c>
      <c r="BA334" s="22">
        <v>4.8258934143195802</v>
      </c>
      <c r="BB334" s="22">
        <v>3.1667482427934175</v>
      </c>
      <c r="BC334" s="22">
        <v>2.0022020230454842</v>
      </c>
      <c r="BD334" s="22">
        <v>1.8037007282803756</v>
      </c>
      <c r="BE334" s="22">
        <v>1.7511394600834223</v>
      </c>
      <c r="BF334" s="22">
        <v>2.1748620867564057</v>
      </c>
      <c r="BG334" s="22">
        <v>1.1806831476241655</v>
      </c>
      <c r="BH334" s="22">
        <v>0.52331444378449987</v>
      </c>
      <c r="BI334" s="22">
        <v>0.79113894893248471</v>
      </c>
      <c r="BJ334" s="22">
        <v>3.8325344486386257</v>
      </c>
      <c r="BK334" s="22">
        <v>1.5847737424726773</v>
      </c>
      <c r="BL334" s="22">
        <v>5.0493672650659249</v>
      </c>
      <c r="BM334" s="22">
        <v>5.2848988414841784</v>
      </c>
      <c r="BN334" s="22">
        <v>-0.4338104781762695</v>
      </c>
      <c r="BO334" s="22">
        <v>-2.489191990708278</v>
      </c>
      <c r="BP334" s="22">
        <v>1.8085879249046144</v>
      </c>
      <c r="BQ334" s="22">
        <v>-4.2473886245956862</v>
      </c>
      <c r="BR334" s="22">
        <v>2.4161866668286507</v>
      </c>
      <c r="BS334" s="22">
        <v>7.5890862407736108</v>
      </c>
      <c r="BT334" s="22">
        <v>7.7272061541329151</v>
      </c>
      <c r="BU334" s="22">
        <v>3.2825058213780949</v>
      </c>
      <c r="BV334" s="22">
        <v>5.3239078304921463</v>
      </c>
      <c r="BW334" s="22">
        <v>1.2239840039496954</v>
      </c>
      <c r="BX334" s="22">
        <v>5.3901645200575672</v>
      </c>
      <c r="BY334" s="22">
        <v>4.1566811321237367</v>
      </c>
      <c r="BZ334" s="22">
        <v>3.9999999999980957</v>
      </c>
      <c r="CA334" s="22">
        <v>6.7029858983611348</v>
      </c>
      <c r="CB334" s="22">
        <v>3.3364256051712005</v>
      </c>
      <c r="CC334" s="22">
        <v>-0.21438778432450079</v>
      </c>
      <c r="CD334" s="22">
        <v>-0.25375922978379606</v>
      </c>
      <c r="CE334" s="22">
        <v>2.3079325916119018</v>
      </c>
      <c r="CF334" s="22">
        <v>0.27397260273973245</v>
      </c>
      <c r="CG334" s="22">
        <v>0.29038987937066452</v>
      </c>
      <c r="CH334" s="22">
        <v>1.3784294890318023</v>
      </c>
      <c r="CI334" s="22">
        <v>2.0520533496819979</v>
      </c>
      <c r="CJ334" s="22">
        <v>0.99996017678837745</v>
      </c>
      <c r="CK334" s="22">
        <v>1.9801783921354712</v>
      </c>
      <c r="CL334" s="22">
        <v>1.9611781361709575</v>
      </c>
      <c r="CM334" s="22">
        <v>0.74904049423520291</v>
      </c>
      <c r="CN334" s="22">
        <v>0.29839697830023226</v>
      </c>
      <c r="CO334" s="22">
        <v>1.240443376261851</v>
      </c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</row>
    <row r="335" spans="1:125" ht="14.25" customHeight="1" x14ac:dyDescent="0.2">
      <c r="A335" s="19"/>
      <c r="B335" s="20">
        <v>14</v>
      </c>
      <c r="C335" s="29" t="s">
        <v>45</v>
      </c>
      <c r="D335" s="22"/>
      <c r="E335" s="59"/>
      <c r="F335" s="59"/>
      <c r="G335" s="59"/>
      <c r="H335" s="22"/>
      <c r="I335" s="22">
        <v>4.0362873955191532</v>
      </c>
      <c r="J335" s="22">
        <v>3.7832661911083107</v>
      </c>
      <c r="K335" s="22">
        <v>5.2607865302838803</v>
      </c>
      <c r="L335" s="22">
        <v>12.339638384850772</v>
      </c>
      <c r="M335" s="22">
        <v>6.3886849591844594</v>
      </c>
      <c r="N335" s="22">
        <v>12.042455617536689</v>
      </c>
      <c r="O335" s="22">
        <v>6.1785344365104464</v>
      </c>
      <c r="P335" s="22">
        <v>-1.284198330246582</v>
      </c>
      <c r="Q335" s="22">
        <v>-3.8552419519681678</v>
      </c>
      <c r="R335" s="22">
        <v>3.0500891165559523</v>
      </c>
      <c r="S335" s="22">
        <v>-7.7094217562804204</v>
      </c>
      <c r="T335" s="22">
        <v>-4.0573116187817817</v>
      </c>
      <c r="U335" s="22">
        <v>15.000987711083823</v>
      </c>
      <c r="V335" s="22">
        <v>14.719523133885588</v>
      </c>
      <c r="W335" s="22">
        <v>4.20732394366199</v>
      </c>
      <c r="X335" s="22">
        <v>4.422989815996786</v>
      </c>
      <c r="Y335" s="22">
        <v>7.4133354251715957</v>
      </c>
      <c r="Z335" s="22">
        <v>-0.74069352957283741</v>
      </c>
      <c r="AA335" s="22">
        <v>6.6213235753768203</v>
      </c>
      <c r="AB335" s="22">
        <v>4.3674999999999926</v>
      </c>
      <c r="AC335" s="22">
        <v>8.8466164014858037</v>
      </c>
      <c r="AD335" s="22">
        <v>11.7974943710758</v>
      </c>
      <c r="AE335" s="22">
        <v>8.8016958179631786</v>
      </c>
      <c r="AF335" s="22">
        <v>1.4916402666503785</v>
      </c>
      <c r="AG335" s="22">
        <v>7.4671445284706977</v>
      </c>
      <c r="AH335" s="22">
        <v>12.854324756687348</v>
      </c>
      <c r="AI335" s="22">
        <v>6.3533506129410711</v>
      </c>
      <c r="AJ335" s="22">
        <v>3.1955930120908675</v>
      </c>
      <c r="AK335" s="22">
        <v>-1.3720117333933075</v>
      </c>
      <c r="AL335" s="22">
        <v>5.0303902688678477</v>
      </c>
      <c r="AM335" s="22">
        <v>-2.2058136488730469</v>
      </c>
      <c r="AN335" s="22">
        <v>-0.91249891386210891</v>
      </c>
      <c r="AO335" s="22">
        <v>2.4253819247286117</v>
      </c>
      <c r="AP335" s="22">
        <v>3.9573246258715216</v>
      </c>
      <c r="AQ335" s="22">
        <v>0.80338555210053642</v>
      </c>
      <c r="AR335" s="22">
        <v>8.0130585686540456</v>
      </c>
      <c r="AS335" s="22">
        <v>3.7099582918041989</v>
      </c>
      <c r="AT335" s="22">
        <v>4.3087364538854303</v>
      </c>
      <c r="AU335" s="22">
        <v>2.5277040579581183</v>
      </c>
      <c r="AV335" s="22">
        <v>4.6095118410327132</v>
      </c>
      <c r="AW335" s="22">
        <v>6.1039402989820246E-2</v>
      </c>
      <c r="AX335" s="22">
        <v>3.4999556337164535</v>
      </c>
      <c r="AY335" s="22">
        <v>1.4668932190286483</v>
      </c>
      <c r="AZ335" s="22">
        <v>11.744295725913418</v>
      </c>
      <c r="BA335" s="22">
        <v>4.2004864155023682</v>
      </c>
      <c r="BB335" s="22">
        <v>11.357731337114885</v>
      </c>
      <c r="BC335" s="22">
        <v>6.1535436999210731</v>
      </c>
      <c r="BD335" s="22">
        <v>2.6785878577447733</v>
      </c>
      <c r="BE335" s="22">
        <v>-8.3609905884202362</v>
      </c>
      <c r="BF335" s="22">
        <v>2.6406732725491793</v>
      </c>
      <c r="BG335" s="22">
        <v>-0.37976455791930164</v>
      </c>
      <c r="BH335" s="22">
        <v>0.35605795677162178</v>
      </c>
      <c r="BI335" s="22">
        <v>8.5466432234951384</v>
      </c>
      <c r="BJ335" s="22">
        <v>4.9923841042252661</v>
      </c>
      <c r="BK335" s="22">
        <v>3.2843893658545085</v>
      </c>
      <c r="BL335" s="22">
        <v>-3.469704792048887</v>
      </c>
      <c r="BM335" s="22">
        <v>-0.87463587439610535</v>
      </c>
      <c r="BN335" s="22">
        <v>-1.655330061055551</v>
      </c>
      <c r="BO335" s="22">
        <v>-2.5249971026476032</v>
      </c>
      <c r="BP335" s="22">
        <v>-2.1393933039954476</v>
      </c>
      <c r="BQ335" s="22">
        <v>-2.6935687152035399</v>
      </c>
      <c r="BR335" s="22">
        <v>-1.0454299994825931</v>
      </c>
      <c r="BS335" s="22">
        <v>0.71822890249246996</v>
      </c>
      <c r="BT335" s="22">
        <v>8.6512990850544185</v>
      </c>
      <c r="BU335" s="22">
        <v>1.3684974129017036</v>
      </c>
      <c r="BV335" s="22">
        <v>4.9763547267978936</v>
      </c>
      <c r="BW335" s="22">
        <v>5.9804844129900658</v>
      </c>
      <c r="BX335" s="22">
        <v>9.8120297773544962</v>
      </c>
      <c r="BY335" s="22">
        <v>7.6716990936894831</v>
      </c>
      <c r="BZ335" s="22">
        <v>7.1652485445586933</v>
      </c>
      <c r="CA335" s="22">
        <v>9.0032104809134523</v>
      </c>
      <c r="CB335" s="22">
        <v>5.4049884251895435</v>
      </c>
      <c r="CC335" s="22">
        <v>-4.4872996828875955</v>
      </c>
      <c r="CD335" s="22">
        <v>-4.8137743486656603</v>
      </c>
      <c r="CE335" s="22">
        <v>0.96091247635483512</v>
      </c>
      <c r="CF335" s="22">
        <v>-3.1250899390122555</v>
      </c>
      <c r="CG335" s="22">
        <v>6.8113098681749307E-2</v>
      </c>
      <c r="CH335" s="22">
        <v>3.5935783391689284</v>
      </c>
      <c r="CI335" s="22">
        <v>3.9376842277637536</v>
      </c>
      <c r="CJ335" s="22">
        <v>1.0936152736103395</v>
      </c>
      <c r="CK335" s="22">
        <v>2.6183977933414297</v>
      </c>
      <c r="CL335" s="22">
        <v>2.1548584041071877</v>
      </c>
      <c r="CM335" s="22">
        <v>1.5962414550145638</v>
      </c>
      <c r="CN335" s="22">
        <v>4.1881744085906973</v>
      </c>
      <c r="CO335" s="22">
        <v>2.6445498276968635</v>
      </c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</row>
    <row r="336" spans="1:125" ht="14.25" customHeight="1" x14ac:dyDescent="0.2">
      <c r="A336" s="19"/>
      <c r="B336" s="20">
        <v>15</v>
      </c>
      <c r="C336" s="29" t="s">
        <v>46</v>
      </c>
      <c r="D336" s="22"/>
      <c r="E336" s="59"/>
      <c r="F336" s="59"/>
      <c r="G336" s="59"/>
      <c r="H336" s="22"/>
      <c r="I336" s="22">
        <v>6.80146092069009</v>
      </c>
      <c r="J336" s="22">
        <v>1.8025642128366854</v>
      </c>
      <c r="K336" s="22">
        <v>2.7533938704699779</v>
      </c>
      <c r="L336" s="22">
        <v>0.96277248675534111</v>
      </c>
      <c r="M336" s="22">
        <v>3.0382740908846841</v>
      </c>
      <c r="N336" s="22">
        <v>3.5843835291746018</v>
      </c>
      <c r="O336" s="22">
        <v>1.8854256344919236</v>
      </c>
      <c r="P336" s="22">
        <v>0.97032439618072885</v>
      </c>
      <c r="Q336" s="22">
        <v>0.94994519243454079</v>
      </c>
      <c r="R336" s="22">
        <v>1.8491019245271474</v>
      </c>
      <c r="S336" s="22">
        <v>5.3590343785066636</v>
      </c>
      <c r="T336" s="22">
        <v>11.796463537254766</v>
      </c>
      <c r="U336" s="22">
        <v>12.284620327458271</v>
      </c>
      <c r="V336" s="22">
        <v>8.012351380433941</v>
      </c>
      <c r="W336" s="22">
        <v>9.2995852446995144</v>
      </c>
      <c r="X336" s="22">
        <v>6.6650203443372504</v>
      </c>
      <c r="Y336" s="22">
        <v>3.1001722631072823</v>
      </c>
      <c r="Z336" s="22">
        <v>5.5722526307810654</v>
      </c>
      <c r="AA336" s="22">
        <v>6.6711183026592238</v>
      </c>
      <c r="AB336" s="22">
        <v>5.5025897290567514</v>
      </c>
      <c r="AC336" s="22">
        <v>2.2729549364555623E-2</v>
      </c>
      <c r="AD336" s="22">
        <v>5.9495832887982658</v>
      </c>
      <c r="AE336" s="22">
        <v>3.6631590263721279</v>
      </c>
      <c r="AF336" s="22">
        <v>4.2308076484993506</v>
      </c>
      <c r="AG336" s="22">
        <v>3.4518200622081281</v>
      </c>
      <c r="AH336" s="22">
        <v>7.0953787201377025</v>
      </c>
      <c r="AI336" s="22">
        <v>3.7523809515243016</v>
      </c>
      <c r="AJ336" s="22">
        <v>-0.25379116985548933</v>
      </c>
      <c r="AK336" s="22">
        <v>-0.16979334930566381</v>
      </c>
      <c r="AL336" s="22">
        <v>2.548254674205495</v>
      </c>
      <c r="AM336" s="22">
        <v>1.9387374269131783</v>
      </c>
      <c r="AN336" s="22">
        <v>4.7156503102435892</v>
      </c>
      <c r="AO336" s="22">
        <v>12.008498880684911</v>
      </c>
      <c r="AP336" s="22">
        <v>14.309910276682587</v>
      </c>
      <c r="AQ336" s="22">
        <v>8.1917165563841507</v>
      </c>
      <c r="AR336" s="22">
        <v>12.131744679434988</v>
      </c>
      <c r="AS336" s="22">
        <v>10.117172073556688</v>
      </c>
      <c r="AT336" s="22">
        <v>4.9838378235205596</v>
      </c>
      <c r="AU336" s="22">
        <v>0.50086180479857489</v>
      </c>
      <c r="AV336" s="22">
        <v>6.7637883945790804</v>
      </c>
      <c r="AW336" s="22">
        <v>-1.3291413635387386</v>
      </c>
      <c r="AX336" s="22">
        <v>-2.2572304115615367</v>
      </c>
      <c r="AY336" s="22">
        <v>3.0942299379762517</v>
      </c>
      <c r="AZ336" s="22">
        <v>7.8280003783306285</v>
      </c>
      <c r="BA336" s="22">
        <v>1.8094747370654716</v>
      </c>
      <c r="BB336" s="22">
        <v>10.309997566999812</v>
      </c>
      <c r="BC336" s="22">
        <v>12.258638404604767</v>
      </c>
      <c r="BD336" s="22">
        <v>8.4497772075444715</v>
      </c>
      <c r="BE336" s="22">
        <v>5.8526475075441766</v>
      </c>
      <c r="BF336" s="22">
        <v>9.142006549568265</v>
      </c>
      <c r="BG336" s="22">
        <v>9.3669033090407936</v>
      </c>
      <c r="BH336" s="22">
        <v>9.0668198111643079</v>
      </c>
      <c r="BI336" s="22">
        <v>10.409887579385128</v>
      </c>
      <c r="BJ336" s="22">
        <v>7.0667337950206104</v>
      </c>
      <c r="BK336" s="22">
        <v>8.9697988041714751</v>
      </c>
      <c r="BL336" s="22">
        <v>-4.7775063232547836</v>
      </c>
      <c r="BM336" s="22">
        <v>-5.4505885879587623</v>
      </c>
      <c r="BN336" s="22">
        <v>-7.8464771686686419</v>
      </c>
      <c r="BO336" s="22">
        <v>-2.7767723465928782</v>
      </c>
      <c r="BP336" s="22">
        <v>-5.2276391016583403</v>
      </c>
      <c r="BQ336" s="22">
        <v>5.1679462685089419</v>
      </c>
      <c r="BR336" s="22">
        <v>4.7898036996892159</v>
      </c>
      <c r="BS336" s="22">
        <v>9.4003234716290223</v>
      </c>
      <c r="BT336" s="22">
        <v>5.5903346214447822</v>
      </c>
      <c r="BU336" s="22">
        <v>6.2312470946212812</v>
      </c>
      <c r="BV336" s="22">
        <v>2.30871433317499</v>
      </c>
      <c r="BW336" s="22">
        <v>9.9437908366039096</v>
      </c>
      <c r="BX336" s="22">
        <v>12.053775928261558</v>
      </c>
      <c r="BY336" s="22">
        <v>12.052633600365922</v>
      </c>
      <c r="BZ336" s="22">
        <v>9.1496767777260004</v>
      </c>
      <c r="CA336" s="22">
        <v>7.8559532819884907</v>
      </c>
      <c r="CB336" s="22">
        <v>0.12844314128763301</v>
      </c>
      <c r="CC336" s="22">
        <v>0.31607243126734375</v>
      </c>
      <c r="CD336" s="22">
        <v>1.396132682050478</v>
      </c>
      <c r="CE336" s="22">
        <v>2.2829910442496555</v>
      </c>
      <c r="CF336" s="22">
        <v>4.0481671036921085</v>
      </c>
      <c r="CG336" s="22">
        <v>3.1240931092687561</v>
      </c>
      <c r="CH336" s="22">
        <v>1.4719159556506156E-2</v>
      </c>
      <c r="CI336" s="22">
        <v>2.2552392112600899</v>
      </c>
      <c r="CJ336" s="22">
        <v>2.3234254283075728</v>
      </c>
      <c r="CK336" s="22">
        <v>6.4576244104099771</v>
      </c>
      <c r="CL336" s="22">
        <v>3.4159464376436262</v>
      </c>
      <c r="CM336" s="22">
        <v>2.7876827644091549</v>
      </c>
      <c r="CN336" s="22">
        <v>2.0231956827852429</v>
      </c>
      <c r="CO336" s="22">
        <v>3.646006627391472</v>
      </c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</row>
    <row r="337" spans="1:125" ht="14.25" customHeight="1" x14ac:dyDescent="0.2">
      <c r="A337" s="19"/>
      <c r="B337" s="20">
        <v>16</v>
      </c>
      <c r="C337" s="21" t="s">
        <v>47</v>
      </c>
      <c r="D337" s="22"/>
      <c r="E337" s="59"/>
      <c r="F337" s="59"/>
      <c r="G337" s="59"/>
      <c r="H337" s="22"/>
      <c r="I337" s="22">
        <v>2.8232210983187827</v>
      </c>
      <c r="J337" s="22">
        <v>3.3496875880613572</v>
      </c>
      <c r="K337" s="22">
        <v>3.2400241471041085</v>
      </c>
      <c r="L337" s="22">
        <v>4.2914613603357168</v>
      </c>
      <c r="M337" s="22">
        <v>3.4286978462642708</v>
      </c>
      <c r="N337" s="22">
        <v>6.363119198119648</v>
      </c>
      <c r="O337" s="22">
        <v>14.072949921581795</v>
      </c>
      <c r="P337" s="22">
        <v>11.83577579478596</v>
      </c>
      <c r="Q337" s="22">
        <v>-12.061864288430087</v>
      </c>
      <c r="R337" s="22">
        <v>4.9676215098400718</v>
      </c>
      <c r="S337" s="22">
        <v>16.220428160149908</v>
      </c>
      <c r="T337" s="22">
        <v>7.4240221137017954</v>
      </c>
      <c r="U337" s="22">
        <v>-3.6833534168351036</v>
      </c>
      <c r="V337" s="22">
        <v>-3.5160788926862381</v>
      </c>
      <c r="W337" s="22">
        <v>4.334418105803735</v>
      </c>
      <c r="X337" s="22">
        <v>-2.3087688453914268</v>
      </c>
      <c r="Y337" s="22">
        <v>-6.0459127006822229</v>
      </c>
      <c r="Z337" s="22">
        <v>5.4519394310592872</v>
      </c>
      <c r="AA337" s="22">
        <v>19.574217475173143</v>
      </c>
      <c r="AB337" s="22">
        <v>2.8705370286195944</v>
      </c>
      <c r="AC337" s="22">
        <v>-9.7177502197942118</v>
      </c>
      <c r="AD337" s="22">
        <v>-2.6796112511147498</v>
      </c>
      <c r="AE337" s="22">
        <v>4.605194103701038</v>
      </c>
      <c r="AF337" s="22">
        <v>24.597137160581653</v>
      </c>
      <c r="AG337" s="22">
        <v>3.5370336989662121</v>
      </c>
      <c r="AH337" s="22">
        <v>11.148976266295961</v>
      </c>
      <c r="AI337" s="22">
        <v>6.5689293267822819</v>
      </c>
      <c r="AJ337" s="22">
        <v>-3.0636586926868432</v>
      </c>
      <c r="AK337" s="22">
        <v>-0.74911711763689937</v>
      </c>
      <c r="AL337" s="22">
        <v>3.1549328172493176</v>
      </c>
      <c r="AM337" s="22">
        <v>0.48720248988436765</v>
      </c>
      <c r="AN337" s="22">
        <v>6.8209443250998731</v>
      </c>
      <c r="AO337" s="22">
        <v>15.702669791132507</v>
      </c>
      <c r="AP337" s="22">
        <v>3.4485235427975596</v>
      </c>
      <c r="AQ337" s="22">
        <v>6.4800673698633915</v>
      </c>
      <c r="AR337" s="22">
        <v>9.9324630413674129</v>
      </c>
      <c r="AS337" s="22">
        <v>4.1431585544978304</v>
      </c>
      <c r="AT337" s="22">
        <v>-2.612050150536021</v>
      </c>
      <c r="AU337" s="22">
        <v>-2.4711576647688531</v>
      </c>
      <c r="AV337" s="22">
        <v>2.0408573611613718</v>
      </c>
      <c r="AW337" s="22">
        <v>-4.2066230134495441</v>
      </c>
      <c r="AX337" s="22">
        <v>-2.4679073299362528</v>
      </c>
      <c r="AY337" s="22">
        <v>3.8797683203015652</v>
      </c>
      <c r="AZ337" s="22">
        <v>12.932187270381206</v>
      </c>
      <c r="BA337" s="22">
        <v>2.4585049294895782</v>
      </c>
      <c r="BB337" s="22">
        <v>15.104770424414355</v>
      </c>
      <c r="BC337" s="22">
        <v>13.539423865521044</v>
      </c>
      <c r="BD337" s="22">
        <v>3.7130264186917543</v>
      </c>
      <c r="BE337" s="22">
        <v>0.42455597406360823</v>
      </c>
      <c r="BF337" s="22">
        <v>7.877428040259062</v>
      </c>
      <c r="BG337" s="22">
        <v>4.6321032815628485</v>
      </c>
      <c r="BH337" s="22">
        <v>4.5490286410139191</v>
      </c>
      <c r="BI337" s="22">
        <v>9.1585789132259947</v>
      </c>
      <c r="BJ337" s="22">
        <v>-3.9874186881266951</v>
      </c>
      <c r="BK337" s="22">
        <v>3.5316559502657157</v>
      </c>
      <c r="BL337" s="22">
        <v>-3.4750815399951875</v>
      </c>
      <c r="BM337" s="22">
        <v>-3.2558379760930194</v>
      </c>
      <c r="BN337" s="22">
        <v>-3.8771943815738581</v>
      </c>
      <c r="BO337" s="22">
        <v>4.9633344355063826</v>
      </c>
      <c r="BP337" s="22">
        <v>-1.5463118682520758</v>
      </c>
      <c r="BQ337" s="22">
        <v>-0.72238418581427766</v>
      </c>
      <c r="BR337" s="22">
        <v>-1.9427064075303093</v>
      </c>
      <c r="BS337" s="22">
        <v>0.49415649019370278</v>
      </c>
      <c r="BT337" s="22">
        <v>4.2234551315207653</v>
      </c>
      <c r="BU337" s="22">
        <v>0.50895777341521864</v>
      </c>
      <c r="BV337" s="22">
        <v>4.6366981228116515</v>
      </c>
      <c r="BW337" s="22">
        <v>8.2923095811375589</v>
      </c>
      <c r="BX337" s="22">
        <v>7.1735870681484073</v>
      </c>
      <c r="BY337" s="22">
        <v>3.4538601298952614</v>
      </c>
      <c r="BZ337" s="22">
        <v>5.8584686774899524</v>
      </c>
      <c r="CA337" s="22">
        <v>3.5337770625305041</v>
      </c>
      <c r="CB337" s="22">
        <v>2.1533387879649979</v>
      </c>
      <c r="CC337" s="22">
        <v>1.5967462724229193</v>
      </c>
      <c r="CD337" s="22">
        <v>1.6056006429290051</v>
      </c>
      <c r="CE337" s="22">
        <v>2.2112660325285418</v>
      </c>
      <c r="CF337" s="22">
        <v>1.6261650298595214</v>
      </c>
      <c r="CG337" s="22">
        <v>1.3590216191509796</v>
      </c>
      <c r="CH337" s="22">
        <v>2.2015247169987333</v>
      </c>
      <c r="CI337" s="22">
        <v>2.8849183401571565</v>
      </c>
      <c r="CJ337" s="22">
        <v>2.0200996645355076</v>
      </c>
      <c r="CK337" s="22">
        <v>4.3201229917600301</v>
      </c>
      <c r="CL337" s="22">
        <v>3.090110681247296</v>
      </c>
      <c r="CM337" s="22">
        <v>2.5631261952355118</v>
      </c>
      <c r="CN337" s="22">
        <v>7.1565696818353075</v>
      </c>
      <c r="CO337" s="22">
        <v>4.2916883723252681</v>
      </c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</row>
    <row r="338" spans="1:125" ht="14.25" customHeight="1" x14ac:dyDescent="0.2">
      <c r="A338" s="30" t="s">
        <v>48</v>
      </c>
      <c r="B338" s="125" t="s">
        <v>49</v>
      </c>
      <c r="C338" s="126"/>
      <c r="D338" s="31"/>
      <c r="E338" s="59"/>
      <c r="F338" s="59"/>
      <c r="G338" s="59"/>
      <c r="H338" s="31"/>
      <c r="I338" s="22">
        <v>-4.845296327960213</v>
      </c>
      <c r="J338" s="22">
        <v>1.1834006878333554</v>
      </c>
      <c r="K338" s="22">
        <v>-4.2387449474293106</v>
      </c>
      <c r="L338" s="22">
        <v>-16.167000759291568</v>
      </c>
      <c r="M338" s="22">
        <v>-6.106719590334805</v>
      </c>
      <c r="N338" s="22">
        <v>8.3704030333247914</v>
      </c>
      <c r="O338" s="22">
        <v>5.7031324651327679</v>
      </c>
      <c r="P338" s="22">
        <v>1.7201225376439737</v>
      </c>
      <c r="Q338" s="22">
        <v>22.096140825465071</v>
      </c>
      <c r="R338" s="22">
        <v>9.0411350332124698</v>
      </c>
      <c r="S338" s="22">
        <v>11.170057485809906</v>
      </c>
      <c r="T338" s="22">
        <v>2.7356795406287944</v>
      </c>
      <c r="U338" s="22">
        <v>7.9115931471355907</v>
      </c>
      <c r="V338" s="22">
        <v>7.8409855312266927</v>
      </c>
      <c r="W338" s="22">
        <v>7.3197272056069238</v>
      </c>
      <c r="X338" s="22">
        <v>3.0028830258901849</v>
      </c>
      <c r="Y338" s="22">
        <v>6.5251532385604634</v>
      </c>
      <c r="Z338" s="22">
        <v>7.0384874441907925</v>
      </c>
      <c r="AA338" s="22">
        <v>4.9013158203699163</v>
      </c>
      <c r="AB338" s="22">
        <v>5.3751152589726701</v>
      </c>
      <c r="AC338" s="22">
        <v>7.4861099102256219</v>
      </c>
      <c r="AD338" s="22">
        <v>1.8587752708417042</v>
      </c>
      <c r="AE338" s="22">
        <v>1.1500932977890272</v>
      </c>
      <c r="AF338" s="22">
        <v>2.3521989426591858</v>
      </c>
      <c r="AG338" s="22">
        <v>3.1464670534688111</v>
      </c>
      <c r="AH338" s="22">
        <v>24.682201014340862</v>
      </c>
      <c r="AI338" s="22">
        <v>29.04984535689843</v>
      </c>
      <c r="AJ338" s="22">
        <v>34.160878372376658</v>
      </c>
      <c r="AK338" s="22">
        <v>45.738277394164044</v>
      </c>
      <c r="AL338" s="22">
        <v>33.500461668728121</v>
      </c>
      <c r="AM338" s="22">
        <v>52.73386153297875</v>
      </c>
      <c r="AN338" s="22">
        <v>-18.29412852311755</v>
      </c>
      <c r="AO338" s="22">
        <v>-20.752266029585769</v>
      </c>
      <c r="AP338" s="22">
        <v>-8.9942288075170467</v>
      </c>
      <c r="AQ338" s="22">
        <v>0.15160395896633361</v>
      </c>
      <c r="AR338" s="22">
        <v>-28.003954552787462</v>
      </c>
      <c r="AS338" s="22">
        <v>41.228385678196702</v>
      </c>
      <c r="AT338" s="22">
        <v>35.894438493095663</v>
      </c>
      <c r="AU338" s="22">
        <v>11.686652040714151</v>
      </c>
      <c r="AV338" s="22">
        <v>8.209258422602943</v>
      </c>
      <c r="AW338" s="22">
        <v>11.410748844334734</v>
      </c>
      <c r="AX338" s="22">
        <v>2.3553841268922042</v>
      </c>
      <c r="AY338" s="22">
        <v>2.4492649080605844</v>
      </c>
      <c r="AZ338" s="22">
        <v>4.495571918816708</v>
      </c>
      <c r="BA338" s="22">
        <v>5.0686290675693044</v>
      </c>
      <c r="BB338" s="22">
        <v>1.3433985384937444</v>
      </c>
      <c r="BC338" s="22">
        <v>2.2523628586099278</v>
      </c>
      <c r="BD338" s="22">
        <v>4.5755426206698786</v>
      </c>
      <c r="BE338" s="22">
        <v>6.9653705764699509</v>
      </c>
      <c r="BF338" s="22">
        <v>3.8144867312859247</v>
      </c>
      <c r="BG338" s="22">
        <v>9.2606261724756536</v>
      </c>
      <c r="BH338" s="22">
        <v>6.2322343122301049</v>
      </c>
      <c r="BI338" s="22">
        <v>-5.9975144053049547</v>
      </c>
      <c r="BJ338" s="22">
        <v>4.2980788372176448E-2</v>
      </c>
      <c r="BK338" s="22">
        <v>2.325616036981117</v>
      </c>
      <c r="BL338" s="22">
        <v>4.9067452919256738</v>
      </c>
      <c r="BM338" s="22">
        <v>-1.8672324362558044</v>
      </c>
      <c r="BN338" s="22">
        <v>5.4611426418475446</v>
      </c>
      <c r="BO338" s="22">
        <v>1.9639590022895419</v>
      </c>
      <c r="BP338" s="22">
        <v>2.5412611638225826</v>
      </c>
      <c r="BQ338" s="22">
        <v>-8.7624958849616519E-2</v>
      </c>
      <c r="BR338" s="22">
        <v>13.000132855775149</v>
      </c>
      <c r="BS338" s="22">
        <v>11.8009409521745</v>
      </c>
      <c r="BT338" s="22">
        <v>6.9983019124700121</v>
      </c>
      <c r="BU338" s="22">
        <v>7.6784113190340406</v>
      </c>
      <c r="BV338" s="22">
        <v>6.9614046159973668</v>
      </c>
      <c r="BW338" s="22">
        <v>3.4682251810673108</v>
      </c>
      <c r="BX338" s="22">
        <v>5.2909952662319739</v>
      </c>
      <c r="BY338" s="22">
        <v>5.0368171729599425</v>
      </c>
      <c r="BZ338" s="22">
        <v>5.1730020173806395</v>
      </c>
      <c r="CA338" s="22">
        <v>0.33504398312682326</v>
      </c>
      <c r="CB338" s="22">
        <v>2.2913508685929287</v>
      </c>
      <c r="CC338" s="22">
        <v>3.8160465505358019</v>
      </c>
      <c r="CD338" s="22">
        <v>-2.541388065330068</v>
      </c>
      <c r="CE338" s="22">
        <v>0.91621395838042474</v>
      </c>
      <c r="CF338" s="22">
        <v>0.18415157700160023</v>
      </c>
      <c r="CG338" s="22">
        <v>-2.4773937517199016</v>
      </c>
      <c r="CH338" s="22">
        <v>0.45148506046234615</v>
      </c>
      <c r="CI338" s="22">
        <v>2.2055319689213917</v>
      </c>
      <c r="CJ338" s="22">
        <v>7.8531782303230102E-2</v>
      </c>
      <c r="CK338" s="22">
        <v>2.1364922986294204</v>
      </c>
      <c r="CL338" s="22">
        <v>2.6932641523992515</v>
      </c>
      <c r="CM338" s="22">
        <v>3.0786863523630359</v>
      </c>
      <c r="CN338" s="22">
        <v>7.943837795084562</v>
      </c>
      <c r="CO338" s="22">
        <v>3.9885505612217571</v>
      </c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</row>
    <row r="339" spans="1:125" ht="14.25" customHeight="1" x14ac:dyDescent="0.2">
      <c r="A339" s="19"/>
      <c r="B339" s="20">
        <v>1</v>
      </c>
      <c r="C339" s="29" t="s">
        <v>50</v>
      </c>
      <c r="D339" s="22"/>
      <c r="E339" s="59"/>
      <c r="F339" s="59"/>
      <c r="G339" s="59"/>
      <c r="H339" s="22"/>
      <c r="I339" s="22">
        <v>-5.0789706466067202</v>
      </c>
      <c r="J339" s="22">
        <v>0.98924325833982607</v>
      </c>
      <c r="K339" s="22">
        <v>-4.3565587873507354</v>
      </c>
      <c r="L339" s="22">
        <v>-16.267483791026052</v>
      </c>
      <c r="M339" s="22">
        <v>-6.2629509382147575</v>
      </c>
      <c r="N339" s="22">
        <v>8.2324286946682008</v>
      </c>
      <c r="O339" s="22">
        <v>5.7677316450036358</v>
      </c>
      <c r="P339" s="22">
        <v>1.7794276581658295</v>
      </c>
      <c r="Q339" s="22">
        <v>22.247783532418893</v>
      </c>
      <c r="R339" s="22">
        <v>9.0742754693610976</v>
      </c>
      <c r="S339" s="22">
        <v>11.43252392030125</v>
      </c>
      <c r="T339" s="22">
        <v>2.6991527162048925</v>
      </c>
      <c r="U339" s="22">
        <v>7.8389912255874918</v>
      </c>
      <c r="V339" s="22">
        <v>7.7825387525904546</v>
      </c>
      <c r="W339" s="22">
        <v>7.3364464302152754</v>
      </c>
      <c r="X339" s="22">
        <v>2.9306740696612508</v>
      </c>
      <c r="Y339" s="22">
        <v>6.4923946379968527</v>
      </c>
      <c r="Z339" s="22">
        <v>7.0199093793179088</v>
      </c>
      <c r="AA339" s="22">
        <v>4.8827518378193844</v>
      </c>
      <c r="AB339" s="22">
        <v>5.3398679640358466</v>
      </c>
      <c r="AC339" s="22">
        <v>7.4433633055118094</v>
      </c>
      <c r="AD339" s="22">
        <v>1.8468739825902958</v>
      </c>
      <c r="AE339" s="22">
        <v>1.1582100502548087</v>
      </c>
      <c r="AF339" s="22">
        <v>2.3459100548252252</v>
      </c>
      <c r="AG339" s="22">
        <v>3.1334334063139124</v>
      </c>
      <c r="AH339" s="22">
        <v>25.109140598090619</v>
      </c>
      <c r="AI339" s="22">
        <v>29.459058137082593</v>
      </c>
      <c r="AJ339" s="22">
        <v>34.605770080056374</v>
      </c>
      <c r="AK339" s="22">
        <v>46.389010768077696</v>
      </c>
      <c r="AL339" s="22">
        <v>33.986061131894417</v>
      </c>
      <c r="AM339" s="22">
        <v>53.319224320962718</v>
      </c>
      <c r="AN339" s="22">
        <v>-18.654457316233248</v>
      </c>
      <c r="AO339" s="22">
        <v>-21.108270746167136</v>
      </c>
      <c r="AP339" s="22">
        <v>-9.2024503338985113</v>
      </c>
      <c r="AQ339" s="22">
        <v>4.4685765577966663E-2</v>
      </c>
      <c r="AR339" s="22">
        <v>-28.340883992499954</v>
      </c>
      <c r="AS339" s="22">
        <v>41.829813296722932</v>
      </c>
      <c r="AT339" s="22">
        <v>36.377290070882083</v>
      </c>
      <c r="AU339" s="22">
        <v>11.716970989444775</v>
      </c>
      <c r="AV339" s="22">
        <v>8.2125975173897672</v>
      </c>
      <c r="AW339" s="22">
        <v>11.476933785403887</v>
      </c>
      <c r="AX339" s="22">
        <v>2.3045011337775634</v>
      </c>
      <c r="AY339" s="22">
        <v>2.4353901780390714</v>
      </c>
      <c r="AZ339" s="22">
        <v>4.5121546297718993</v>
      </c>
      <c r="BA339" s="22">
        <v>5.0709449914166527</v>
      </c>
      <c r="BB339" s="22">
        <v>1.3013900734994479</v>
      </c>
      <c r="BC339" s="22">
        <v>2.2738226758905569</v>
      </c>
      <c r="BD339" s="22">
        <v>4.5060110501220976</v>
      </c>
      <c r="BE339" s="22">
        <v>6.9422904056315247</v>
      </c>
      <c r="BF339" s="22">
        <v>3.7865319470958809</v>
      </c>
      <c r="BG339" s="22">
        <v>9.3201627880738442</v>
      </c>
      <c r="BH339" s="22">
        <v>6.2180247360728202</v>
      </c>
      <c r="BI339" s="22">
        <v>-6.0785581021257116</v>
      </c>
      <c r="BJ339" s="22">
        <v>6.4694220058342466E-2</v>
      </c>
      <c r="BK339" s="22">
        <v>2.3238409881997768</v>
      </c>
      <c r="BL339" s="22">
        <v>4.943520409212482</v>
      </c>
      <c r="BM339" s="22">
        <v>-1.9120134303706067</v>
      </c>
      <c r="BN339" s="22">
        <v>5.6059524387588056</v>
      </c>
      <c r="BO339" s="22">
        <v>2.0431716921703185</v>
      </c>
      <c r="BP339" s="22">
        <v>2.5916286805870214</v>
      </c>
      <c r="BQ339" s="22">
        <v>-4.7927015205672774E-2</v>
      </c>
      <c r="BR339" s="22">
        <v>13.197951207712009</v>
      </c>
      <c r="BS339" s="22">
        <v>11.894835784797749</v>
      </c>
      <c r="BT339" s="22">
        <v>6.9844281685234222</v>
      </c>
      <c r="BU339" s="22">
        <v>7.7530076364437548</v>
      </c>
      <c r="BV339" s="22">
        <v>6.9500672101347618</v>
      </c>
      <c r="BW339" s="22">
        <v>3.4515697113852895</v>
      </c>
      <c r="BX339" s="22">
        <v>5.2970433915210862</v>
      </c>
      <c r="BY339" s="22">
        <v>5.0364941509721604</v>
      </c>
      <c r="BZ339" s="22">
        <v>5.1671352955059433</v>
      </c>
      <c r="CA339" s="22">
        <v>0.27323519986009615</v>
      </c>
      <c r="CB339" s="22">
        <v>2.2180321006606789</v>
      </c>
      <c r="CC339" s="22">
        <v>3.7644641750580092</v>
      </c>
      <c r="CD339" s="22">
        <v>-2.6259796931212662</v>
      </c>
      <c r="CE339" s="22">
        <v>0.84815025449552195</v>
      </c>
      <c r="CF339" s="22">
        <v>0.14668642289225886</v>
      </c>
      <c r="CG339" s="22">
        <v>-2.542535663022278</v>
      </c>
      <c r="CH339" s="22">
        <v>0.41338243026407895</v>
      </c>
      <c r="CI339" s="22">
        <v>2.1839307862557149</v>
      </c>
      <c r="CJ339" s="22">
        <v>3.7488329971765211E-2</v>
      </c>
      <c r="CK339" s="22">
        <v>2.1607255800874583</v>
      </c>
      <c r="CL339" s="22">
        <v>2.6913787080434588</v>
      </c>
      <c r="CM339" s="22">
        <v>3.0750882245492051</v>
      </c>
      <c r="CN339" s="22">
        <v>8.0055069617294379</v>
      </c>
      <c r="CO339" s="22">
        <v>4.008835973767134</v>
      </c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</row>
    <row r="340" spans="1:125" ht="14.25" customHeight="1" x14ac:dyDescent="0.2">
      <c r="A340" s="19"/>
      <c r="B340" s="20">
        <v>2</v>
      </c>
      <c r="C340" s="29" t="s">
        <v>51</v>
      </c>
      <c r="D340" s="22"/>
      <c r="E340" s="59"/>
      <c r="F340" s="59"/>
      <c r="G340" s="59"/>
      <c r="H340" s="22"/>
      <c r="I340" s="22">
        <v>11.887755196035116</v>
      </c>
      <c r="J340" s="22">
        <v>15.286965982555628</v>
      </c>
      <c r="K340" s="22">
        <v>4.0368429819490359</v>
      </c>
      <c r="L340" s="22">
        <v>-9.5142174909357209</v>
      </c>
      <c r="M340" s="22">
        <v>4.834221966770798</v>
      </c>
      <c r="N340" s="22">
        <v>16.752300865433909</v>
      </c>
      <c r="O340" s="22">
        <v>1.5926120241306165</v>
      </c>
      <c r="P340" s="22">
        <v>-2.1095599386565027</v>
      </c>
      <c r="Q340" s="22">
        <v>12.805493605980359</v>
      </c>
      <c r="R340" s="22">
        <v>6.9659685745226056</v>
      </c>
      <c r="S340" s="22">
        <v>-3.6111450977945765</v>
      </c>
      <c r="T340" s="22">
        <v>5.1554423009880139</v>
      </c>
      <c r="U340" s="22">
        <v>12.78618674217455</v>
      </c>
      <c r="V340" s="22">
        <v>11.721557695935019</v>
      </c>
      <c r="W340" s="22">
        <v>6.252178838756393</v>
      </c>
      <c r="X340" s="22">
        <v>7.7041207398947051</v>
      </c>
      <c r="Y340" s="22">
        <v>8.6445941752557616</v>
      </c>
      <c r="Z340" s="22">
        <v>8.2311310286659989</v>
      </c>
      <c r="AA340" s="22">
        <v>6.090414132971361</v>
      </c>
      <c r="AB340" s="22">
        <v>7.6486761462533792</v>
      </c>
      <c r="AC340" s="22">
        <v>10.145825914296708</v>
      </c>
      <c r="AD340" s="22">
        <v>2.6135205803962549</v>
      </c>
      <c r="AE340" s="22">
        <v>0.63485885794727892</v>
      </c>
      <c r="AF340" s="22">
        <v>2.750442161045612</v>
      </c>
      <c r="AG340" s="22">
        <v>3.9691468516288353</v>
      </c>
      <c r="AH340" s="22">
        <v>-1.2304361816948699</v>
      </c>
      <c r="AI340" s="22">
        <v>3.2926392622912601</v>
      </c>
      <c r="AJ340" s="22">
        <v>5.7732187950147562</v>
      </c>
      <c r="AK340" s="22">
        <v>4.6928848410139778</v>
      </c>
      <c r="AL340" s="22">
        <v>3.0959475925448317</v>
      </c>
      <c r="AM340" s="22">
        <v>7.7314063931595882</v>
      </c>
      <c r="AN340" s="22">
        <v>10.131599731985091</v>
      </c>
      <c r="AO340" s="22">
        <v>8.1557965187282377</v>
      </c>
      <c r="AP340" s="22">
        <v>9.3702356277546812</v>
      </c>
      <c r="AQ340" s="22">
        <v>8.8518093648972496</v>
      </c>
      <c r="AR340" s="22">
        <v>8.8602053208973359</v>
      </c>
      <c r="AS340" s="22">
        <v>6.1840514438823817</v>
      </c>
      <c r="AT340" s="22">
        <v>7.2949303387209454</v>
      </c>
      <c r="AU340" s="22">
        <v>9.4667093599147165</v>
      </c>
      <c r="AV340" s="22">
        <v>7.9595317020828844</v>
      </c>
      <c r="AW340" s="22">
        <v>6.6439495665164117</v>
      </c>
      <c r="AX340" s="22">
        <v>6.3155678600597298</v>
      </c>
      <c r="AY340" s="22">
        <v>3.493822295746611</v>
      </c>
      <c r="AZ340" s="22">
        <v>3.2564323017888057</v>
      </c>
      <c r="BA340" s="22">
        <v>4.8950180146601525</v>
      </c>
      <c r="BB340" s="22">
        <v>4.5060642115262795</v>
      </c>
      <c r="BC340" s="22">
        <v>0.64517521785585075</v>
      </c>
      <c r="BD340" s="22">
        <v>9.756683509167317</v>
      </c>
      <c r="BE340" s="22">
        <v>8.7110054780863919</v>
      </c>
      <c r="BF340" s="22">
        <v>5.9136055227491084</v>
      </c>
      <c r="BG340" s="22">
        <v>4.9157787671991713</v>
      </c>
      <c r="BH340" s="22">
        <v>7.3136513726706198</v>
      </c>
      <c r="BI340" s="22">
        <v>-0.24744745043268779</v>
      </c>
      <c r="BJ340" s="22">
        <v>-1.5725633677681685</v>
      </c>
      <c r="BK340" s="22">
        <v>2.4562272349581491</v>
      </c>
      <c r="BL340" s="22">
        <v>2.1103155493256764</v>
      </c>
      <c r="BM340" s="22">
        <v>1.5060217808755567</v>
      </c>
      <c r="BN340" s="22">
        <v>-4.2125511603505004</v>
      </c>
      <c r="BO340" s="22">
        <v>-4.0277377486367385</v>
      </c>
      <c r="BP340" s="22">
        <v>-1.1600801453131595</v>
      </c>
      <c r="BQ340" s="22">
        <v>-3.1900683618091534</v>
      </c>
      <c r="BR340" s="22">
        <v>-1.3993181196313884</v>
      </c>
      <c r="BS340" s="22">
        <v>4.8855637243844967</v>
      </c>
      <c r="BT340" s="22">
        <v>8.1141034497181721</v>
      </c>
      <c r="BU340" s="22">
        <v>1.9884996726620869</v>
      </c>
      <c r="BV340" s="22">
        <v>7.8761946886196199</v>
      </c>
      <c r="BW340" s="22">
        <v>4.8600830421828221</v>
      </c>
      <c r="BX340" s="22">
        <v>4.8157811979610869</v>
      </c>
      <c r="BY340" s="22">
        <v>5.0625248943350272</v>
      </c>
      <c r="BZ340" s="22">
        <v>5.6457849961241209</v>
      </c>
      <c r="CA340" s="22">
        <v>5.2794415810224677</v>
      </c>
      <c r="CB340" s="22">
        <v>8.3361245899111367</v>
      </c>
      <c r="CC340" s="22">
        <v>7.887592587759201</v>
      </c>
      <c r="CD340" s="22">
        <v>4.1891729416373238</v>
      </c>
      <c r="CE340" s="22">
        <v>6.3764294274971149</v>
      </c>
      <c r="CF340" s="22">
        <v>3.0386655300080463</v>
      </c>
      <c r="CG340" s="22">
        <v>2.5899411338026397</v>
      </c>
      <c r="CH340" s="22">
        <v>3.3440965874384432</v>
      </c>
      <c r="CI340" s="22">
        <v>3.8118144510712852</v>
      </c>
      <c r="CJ340" s="22">
        <v>3.2000121946725244</v>
      </c>
      <c r="CK340" s="22">
        <v>0.34195193089952625</v>
      </c>
      <c r="CL340" s="22">
        <v>2.832593677385546</v>
      </c>
      <c r="CM340" s="22">
        <v>3.3440965874385427</v>
      </c>
      <c r="CN340" s="22">
        <v>3.4299755976250168</v>
      </c>
      <c r="CO340" s="22">
        <v>2.4930602451277366</v>
      </c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</row>
    <row r="341" spans="1:125" ht="14.25" customHeight="1" x14ac:dyDescent="0.2">
      <c r="A341" s="30" t="s">
        <v>52</v>
      </c>
      <c r="B341" s="125" t="s">
        <v>53</v>
      </c>
      <c r="C341" s="126"/>
      <c r="D341" s="31"/>
      <c r="E341" s="59"/>
      <c r="F341" s="59"/>
      <c r="G341" s="59"/>
      <c r="H341" s="31"/>
      <c r="I341" s="22">
        <v>3.4915108842711362</v>
      </c>
      <c r="J341" s="22">
        <v>0.8923180441814651</v>
      </c>
      <c r="K341" s="22">
        <v>-0.62297950616382991</v>
      </c>
      <c r="L341" s="22">
        <v>-1.5098666160806147</v>
      </c>
      <c r="M341" s="22">
        <v>0.52867646853103167</v>
      </c>
      <c r="N341" s="22">
        <v>1.295974822309276</v>
      </c>
      <c r="O341" s="22">
        <v>2.1364505183697275</v>
      </c>
      <c r="P341" s="22">
        <v>5.0144388865760448</v>
      </c>
      <c r="Q341" s="22">
        <v>6.5916658195066589</v>
      </c>
      <c r="R341" s="22">
        <v>3.7538949211694046</v>
      </c>
      <c r="S341" s="22">
        <v>5.1850790017649473</v>
      </c>
      <c r="T341" s="22">
        <v>3.2024442325431863</v>
      </c>
      <c r="U341" s="22">
        <v>2.2023605146059566</v>
      </c>
      <c r="V341" s="22">
        <v>-0.11744133883068741</v>
      </c>
      <c r="W341" s="22">
        <v>2.5832666571544678</v>
      </c>
      <c r="X341" s="22">
        <v>2.8566824812216112</v>
      </c>
      <c r="Y341" s="22">
        <v>4.5790622344182879</v>
      </c>
      <c r="Z341" s="22">
        <v>6.0906081924653677</v>
      </c>
      <c r="AA341" s="22">
        <v>5.2028303480375939</v>
      </c>
      <c r="AB341" s="22">
        <v>4.6850272175499725</v>
      </c>
      <c r="AC341" s="22">
        <v>2.759521950479666</v>
      </c>
      <c r="AD341" s="22">
        <v>2.1528081795833032</v>
      </c>
      <c r="AE341" s="22">
        <v>3.7596617738531677</v>
      </c>
      <c r="AF341" s="22">
        <v>7.4074636339340998</v>
      </c>
      <c r="AG341" s="22">
        <v>4.0258641883335997</v>
      </c>
      <c r="AH341" s="22">
        <v>8.8001835447623762</v>
      </c>
      <c r="AI341" s="22">
        <v>9.4500298645492649</v>
      </c>
      <c r="AJ341" s="22">
        <v>8.1466036353335198</v>
      </c>
      <c r="AK341" s="22">
        <v>9.4258973824030932</v>
      </c>
      <c r="AL341" s="22">
        <v>8.9550560457908546</v>
      </c>
      <c r="AM341" s="22">
        <v>4.146164919269026</v>
      </c>
      <c r="AN341" s="22">
        <v>7.117474272894043</v>
      </c>
      <c r="AO341" s="22">
        <v>4.1931367839788578</v>
      </c>
      <c r="AP341" s="22">
        <v>0.41575484679252384</v>
      </c>
      <c r="AQ341" s="22">
        <v>3.9223646200200477</v>
      </c>
      <c r="AR341" s="22">
        <v>1.0599626756286966</v>
      </c>
      <c r="AS341" s="22">
        <v>-0.36051164423432169</v>
      </c>
      <c r="AT341" s="22">
        <v>1.6990540975412927</v>
      </c>
      <c r="AU341" s="22">
        <v>5.1574153334821062</v>
      </c>
      <c r="AV341" s="22">
        <v>1.888109263285827</v>
      </c>
      <c r="AW341" s="22">
        <v>4.0769758343928402</v>
      </c>
      <c r="AX341" s="22">
        <v>3.830126515287958</v>
      </c>
      <c r="AY341" s="22">
        <v>8.3866580846317476</v>
      </c>
      <c r="AZ341" s="22">
        <v>6.7889941796584878</v>
      </c>
      <c r="BA341" s="22">
        <v>5.8059184010052007</v>
      </c>
      <c r="BB341" s="22">
        <v>6.9244126837528768</v>
      </c>
      <c r="BC341" s="22">
        <v>5.4109326227353733</v>
      </c>
      <c r="BD341" s="22">
        <v>1.4446826047360446</v>
      </c>
      <c r="BE341" s="22">
        <v>0.84791225320030605</v>
      </c>
      <c r="BF341" s="22">
        <v>3.5507820025570567</v>
      </c>
      <c r="BG341" s="22">
        <v>3.0999125836544579</v>
      </c>
      <c r="BH341" s="22">
        <v>2.971250430776351</v>
      </c>
      <c r="BI341" s="22">
        <v>4.4969563399275074</v>
      </c>
      <c r="BJ341" s="22">
        <v>3.8515459478441159</v>
      </c>
      <c r="BK341" s="22">
        <v>3.6132711052055129</v>
      </c>
      <c r="BL341" s="22">
        <v>4.9813819734038134</v>
      </c>
      <c r="BM341" s="22">
        <v>1.62616775586568</v>
      </c>
      <c r="BN341" s="22">
        <v>2.0180898408741257</v>
      </c>
      <c r="BO341" s="22">
        <v>-3.6814290589855858</v>
      </c>
      <c r="BP341" s="22">
        <v>1.1881358321424784</v>
      </c>
      <c r="BQ341" s="22">
        <v>-2.4794667729894968</v>
      </c>
      <c r="BR341" s="22">
        <v>1.5820737022808515</v>
      </c>
      <c r="BS341" s="22">
        <v>-2.2043615854875753</v>
      </c>
      <c r="BT341" s="22">
        <v>7.034522899204589</v>
      </c>
      <c r="BU341" s="22">
        <v>0.90593306911799232</v>
      </c>
      <c r="BV341" s="22">
        <v>4.2058150802559453</v>
      </c>
      <c r="BW341" s="22">
        <v>5.7845632622854737</v>
      </c>
      <c r="BX341" s="22">
        <v>5.3957975926433193</v>
      </c>
      <c r="BY341" s="22">
        <v>9.8702992749405638</v>
      </c>
      <c r="BZ341" s="22">
        <v>6.3546610200047553</v>
      </c>
      <c r="CA341" s="22">
        <v>9.6472613833742855</v>
      </c>
      <c r="CB341" s="22">
        <v>6.6270125213747377</v>
      </c>
      <c r="CC341" s="22">
        <v>9.2514147480281963</v>
      </c>
      <c r="CD341" s="22">
        <v>4.3352155294046355</v>
      </c>
      <c r="CE341" s="22">
        <v>7.3878198016690675</v>
      </c>
      <c r="CF341" s="22">
        <v>3.9963846498311568</v>
      </c>
      <c r="CG341" s="22">
        <v>3.9627768169295194</v>
      </c>
      <c r="CH341" s="22">
        <v>1.3847223298906215</v>
      </c>
      <c r="CI341" s="22">
        <v>0.13440537243936035</v>
      </c>
      <c r="CJ341" s="22">
        <v>2.3327053427700832</v>
      </c>
      <c r="CK341" s="22">
        <v>2.1362988483360823</v>
      </c>
      <c r="CL341" s="22">
        <v>0.94701579327995944</v>
      </c>
      <c r="CM341" s="22">
        <v>-0.80559869847499499</v>
      </c>
      <c r="CN341" s="22">
        <v>3.5386028034007069</v>
      </c>
      <c r="CO341" s="22">
        <v>1.4592611934594544</v>
      </c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</row>
    <row r="342" spans="1:125" ht="14.25" customHeight="1" x14ac:dyDescent="0.2">
      <c r="A342" s="30" t="s">
        <v>54</v>
      </c>
      <c r="B342" s="125" t="s">
        <v>55</v>
      </c>
      <c r="C342" s="126"/>
      <c r="D342" s="31"/>
      <c r="E342" s="59"/>
      <c r="F342" s="59"/>
      <c r="G342" s="59"/>
      <c r="H342" s="31"/>
      <c r="I342" s="22">
        <v>5.7206806463672422</v>
      </c>
      <c r="J342" s="22">
        <v>8.0342140269721369</v>
      </c>
      <c r="K342" s="22">
        <v>8.4062438998600868</v>
      </c>
      <c r="L342" s="22">
        <v>12.714813034633181</v>
      </c>
      <c r="M342" s="22">
        <v>8.7696670959822143</v>
      </c>
      <c r="N342" s="22">
        <v>38.882785052167947</v>
      </c>
      <c r="O342" s="22">
        <v>43.020236729438466</v>
      </c>
      <c r="P342" s="22">
        <v>44.111831290742288</v>
      </c>
      <c r="Q342" s="22">
        <v>37.808210666204587</v>
      </c>
      <c r="R342" s="22">
        <v>40.920071594903305</v>
      </c>
      <c r="S342" s="22">
        <v>8.318697847292114</v>
      </c>
      <c r="T342" s="22">
        <v>6.5049332685432262</v>
      </c>
      <c r="U342" s="22">
        <v>6.7462240895995933</v>
      </c>
      <c r="V342" s="22">
        <v>11.459391185818362</v>
      </c>
      <c r="W342" s="22">
        <v>8.2859129521845887</v>
      </c>
      <c r="X342" s="22">
        <v>11.661411093092866</v>
      </c>
      <c r="Y342" s="22">
        <v>7.9970433109379542</v>
      </c>
      <c r="Z342" s="22">
        <v>7.5159552960035256</v>
      </c>
      <c r="AA342" s="22">
        <v>3.9297918490827044</v>
      </c>
      <c r="AB342" s="22">
        <v>7.6390212093565282</v>
      </c>
      <c r="AC342" s="22">
        <v>4.5541850212879922</v>
      </c>
      <c r="AD342" s="22">
        <v>8.59216272180403</v>
      </c>
      <c r="AE342" s="22">
        <v>10.036526594662121</v>
      </c>
      <c r="AF342" s="22">
        <v>13.050307829066824</v>
      </c>
      <c r="AG342" s="22">
        <v>9.1352046965803169</v>
      </c>
      <c r="AH342" s="22">
        <v>12.669746491995852</v>
      </c>
      <c r="AI342" s="22">
        <v>10.460590600276419</v>
      </c>
      <c r="AJ342" s="22">
        <v>7.6146095957659838</v>
      </c>
      <c r="AK342" s="22">
        <v>4.3678358605497465</v>
      </c>
      <c r="AL342" s="22">
        <v>8.6085442909711105</v>
      </c>
      <c r="AM342" s="22">
        <v>3.5737292552768736</v>
      </c>
      <c r="AN342" s="22">
        <v>4.3202801739754051</v>
      </c>
      <c r="AO342" s="22">
        <v>7.4999956650595152</v>
      </c>
      <c r="AP342" s="22">
        <v>10.730936447383499</v>
      </c>
      <c r="AQ342" s="22">
        <v>6.6021304152229305</v>
      </c>
      <c r="AR342" s="22">
        <v>5.9499277193045401</v>
      </c>
      <c r="AS342" s="22">
        <v>7.7963358448090503</v>
      </c>
      <c r="AT342" s="22">
        <v>4.589622920012431</v>
      </c>
      <c r="AU342" s="22">
        <v>2.6797213870827221</v>
      </c>
      <c r="AV342" s="22">
        <v>5.1709094290382325</v>
      </c>
      <c r="AW342" s="22">
        <v>4.6035788775304667</v>
      </c>
      <c r="AX342" s="22">
        <v>3.2224959727302291</v>
      </c>
      <c r="AY342" s="22">
        <v>7.6702603596239101</v>
      </c>
      <c r="AZ342" s="22">
        <v>7.7829505602272633</v>
      </c>
      <c r="BA342" s="22">
        <v>5.8734938515297301</v>
      </c>
      <c r="BB342" s="22">
        <v>8.8769298672023211</v>
      </c>
      <c r="BC342" s="22">
        <v>8.9353164490806734</v>
      </c>
      <c r="BD342" s="22">
        <v>7.3444472041035169</v>
      </c>
      <c r="BE342" s="22">
        <v>7.5831156412330643</v>
      </c>
      <c r="BF342" s="22">
        <v>8.1500534548341079</v>
      </c>
      <c r="BG342" s="22">
        <v>8.6695842352748116</v>
      </c>
      <c r="BH342" s="22">
        <v>9.4926748500718787</v>
      </c>
      <c r="BI342" s="22">
        <v>8.1421436439171941</v>
      </c>
      <c r="BJ342" s="22">
        <v>6.9809428714547863</v>
      </c>
      <c r="BK342" s="22">
        <v>8.2864042790617134</v>
      </c>
      <c r="BL342" s="22">
        <v>5.1035496963725961</v>
      </c>
      <c r="BM342" s="22">
        <v>1.4645965246781429</v>
      </c>
      <c r="BN342" s="22">
        <v>-1.8201422203967752</v>
      </c>
      <c r="BO342" s="22">
        <v>-3.0188630469507274</v>
      </c>
      <c r="BP342" s="22">
        <v>0.30610383025677379</v>
      </c>
      <c r="BQ342" s="22">
        <v>3.830258961878144</v>
      </c>
      <c r="BR342" s="22">
        <v>6.5043643061570009</v>
      </c>
      <c r="BS342" s="22">
        <v>11.76167818323006</v>
      </c>
      <c r="BT342" s="22">
        <v>13.269197216950374</v>
      </c>
      <c r="BU342" s="22">
        <v>8.8760613011874057</v>
      </c>
      <c r="BV342" s="22">
        <v>2.514124567679346</v>
      </c>
      <c r="BW342" s="22">
        <v>5.8289689252591472</v>
      </c>
      <c r="BX342" s="22">
        <v>0.26383410057459855</v>
      </c>
      <c r="BY342" s="22">
        <v>7.3030227551023046</v>
      </c>
      <c r="BZ342" s="22">
        <v>4.0055062055129724</v>
      </c>
      <c r="CA342" s="22">
        <v>7.8782465186617401</v>
      </c>
      <c r="CB342" s="22">
        <v>1.6939121937859909</v>
      </c>
      <c r="CC342" s="22">
        <v>7.6449819644344643</v>
      </c>
      <c r="CD342" s="22">
        <v>0.95690855966185495</v>
      </c>
      <c r="CE342" s="22">
        <v>4.4050455834509563</v>
      </c>
      <c r="CF342" s="22">
        <v>1.9221065600777223</v>
      </c>
      <c r="CG342" s="22">
        <v>6.7559149876358191</v>
      </c>
      <c r="CH342" s="22">
        <v>2.2272404897224902</v>
      </c>
      <c r="CI342" s="22">
        <v>4.9654065491159969</v>
      </c>
      <c r="CJ342" s="22">
        <v>3.9671386340858845</v>
      </c>
      <c r="CK342" s="22">
        <v>0.44033361518876291</v>
      </c>
      <c r="CL342" s="22">
        <v>7.7536553434228068</v>
      </c>
      <c r="CM342" s="22">
        <v>6.6706021505820416</v>
      </c>
      <c r="CN342" s="22">
        <v>6.9676952625650159</v>
      </c>
      <c r="CO342" s="22">
        <v>5.5521678689221687</v>
      </c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</row>
    <row r="343" spans="1:125" ht="14.25" customHeight="1" x14ac:dyDescent="0.2">
      <c r="A343" s="30" t="s">
        <v>56</v>
      </c>
      <c r="B343" s="34" t="s">
        <v>57</v>
      </c>
      <c r="C343" s="35"/>
      <c r="D343" s="31"/>
      <c r="E343" s="59"/>
      <c r="F343" s="59"/>
      <c r="G343" s="59"/>
      <c r="H343" s="31"/>
      <c r="I343" s="22">
        <v>7.407878128941789</v>
      </c>
      <c r="J343" s="22">
        <v>6.2495684956311379</v>
      </c>
      <c r="K343" s="22">
        <v>4.8839691209158218</v>
      </c>
      <c r="L343" s="22">
        <v>2.8495046060640306</v>
      </c>
      <c r="M343" s="22">
        <v>5.2778261977441758</v>
      </c>
      <c r="N343" s="22">
        <v>4.5261306327434738</v>
      </c>
      <c r="O343" s="22">
        <v>6.0263494185374782</v>
      </c>
      <c r="P343" s="22">
        <v>5.4106398627968417</v>
      </c>
      <c r="Q343" s="22">
        <v>6.1783742669819759</v>
      </c>
      <c r="R343" s="22">
        <v>5.5474798651941057</v>
      </c>
      <c r="S343" s="22">
        <v>8.80465144200042</v>
      </c>
      <c r="T343" s="22">
        <v>5.5140907067590774</v>
      </c>
      <c r="U343" s="22">
        <v>7.9713567258488496</v>
      </c>
      <c r="V343" s="22">
        <v>11.125393852672502</v>
      </c>
      <c r="W343" s="22">
        <v>8.3827179461917041</v>
      </c>
      <c r="X343" s="22">
        <v>9.9443768504058738</v>
      </c>
      <c r="Y343" s="22">
        <v>13.904919068566684</v>
      </c>
      <c r="Z343" s="22">
        <v>9.9847261106421428</v>
      </c>
      <c r="AA343" s="22">
        <v>6.5780413682981589</v>
      </c>
      <c r="AB343" s="22">
        <v>10.012469148907527</v>
      </c>
      <c r="AC343" s="22">
        <v>6.7914796339064338</v>
      </c>
      <c r="AD343" s="22">
        <v>4.5909121753573601</v>
      </c>
      <c r="AE343" s="22">
        <v>8.2468973521778253</v>
      </c>
      <c r="AF343" s="22">
        <v>11.367476885077224</v>
      </c>
      <c r="AG343" s="22">
        <v>7.7896252239538768</v>
      </c>
      <c r="AH343" s="22">
        <v>5.9744366099404402</v>
      </c>
      <c r="AI343" s="22">
        <v>4.6611046022658797</v>
      </c>
      <c r="AJ343" s="22">
        <v>4.3521625655668146</v>
      </c>
      <c r="AK343" s="22">
        <v>2.1184434524411841</v>
      </c>
      <c r="AL343" s="22">
        <v>4.2165524100945078</v>
      </c>
      <c r="AM343" s="22">
        <v>4.8654377600169738</v>
      </c>
      <c r="AN343" s="22">
        <v>8.0424854347717485</v>
      </c>
      <c r="AO343" s="22">
        <v>7.0193195866668816</v>
      </c>
      <c r="AP343" s="22">
        <v>7.9707229161070501</v>
      </c>
      <c r="AQ343" s="22">
        <v>6.9961641672141326</v>
      </c>
      <c r="AR343" s="22">
        <v>6.701791032098626</v>
      </c>
      <c r="AS343" s="22">
        <v>5.8779392404760529</v>
      </c>
      <c r="AT343" s="22">
        <v>4.559922447083494</v>
      </c>
      <c r="AU343" s="22">
        <v>5.8621419699798309</v>
      </c>
      <c r="AV343" s="22">
        <v>5.7371392959543215</v>
      </c>
      <c r="AW343" s="22">
        <v>5.0876029475258804</v>
      </c>
      <c r="AX343" s="22">
        <v>6.827863401139922</v>
      </c>
      <c r="AY343" s="22">
        <v>9.9528081352705016</v>
      </c>
      <c r="AZ343" s="22">
        <v>6.4936601951186788</v>
      </c>
      <c r="BA343" s="22">
        <v>7.1013978016746222</v>
      </c>
      <c r="BB343" s="22">
        <v>7.5664867964379425</v>
      </c>
      <c r="BC343" s="22">
        <v>7.9985627787470435</v>
      </c>
      <c r="BD343" s="22">
        <v>7.0999137142467248</v>
      </c>
      <c r="BE343" s="22">
        <v>8.4705504628535664</v>
      </c>
      <c r="BF343" s="22">
        <v>7.7912099817627194</v>
      </c>
      <c r="BG343" s="22">
        <v>8.4452129139755812</v>
      </c>
      <c r="BH343" s="22">
        <v>7.5397945199259055</v>
      </c>
      <c r="BI343" s="22">
        <v>6.825519642316678</v>
      </c>
      <c r="BJ343" s="22">
        <v>6.5821931044158788</v>
      </c>
      <c r="BK343" s="22">
        <v>7.3170398199942355</v>
      </c>
      <c r="BL343" s="22">
        <v>4.973104906473182</v>
      </c>
      <c r="BM343" s="22">
        <v>-2.1020862189332234</v>
      </c>
      <c r="BN343" s="22">
        <v>-5.3092301281736809</v>
      </c>
      <c r="BO343" s="22">
        <v>-5.8013442129256703</v>
      </c>
      <c r="BP343" s="22">
        <v>-2.2092757544271819</v>
      </c>
      <c r="BQ343" s="22">
        <v>-0.80807919141608409</v>
      </c>
      <c r="BR343" s="22">
        <v>8.1772471510385145</v>
      </c>
      <c r="BS343" s="22">
        <v>9.0187565182915392</v>
      </c>
      <c r="BT343" s="22">
        <v>6.0278661293010458</v>
      </c>
      <c r="BU343" s="22">
        <v>5.5523920961936994</v>
      </c>
      <c r="BV343" s="22">
        <v>4.6951054778390215</v>
      </c>
      <c r="BW343" s="22">
        <v>6.4050793585780781</v>
      </c>
      <c r="BX343" s="22">
        <v>9.3134981586732408</v>
      </c>
      <c r="BY343" s="22">
        <v>9.2280686865004498</v>
      </c>
      <c r="BZ343" s="22">
        <v>7.4506441862152428</v>
      </c>
      <c r="CA343" s="22">
        <v>6.4446215690568067</v>
      </c>
      <c r="CB343" s="22">
        <v>6.1116129028192034</v>
      </c>
      <c r="CC343" s="22">
        <v>8.1346146544322977</v>
      </c>
      <c r="CD343" s="22">
        <v>8.4455917854795217</v>
      </c>
      <c r="CE343" s="22">
        <v>7.3138656512010698</v>
      </c>
      <c r="CF343" s="22">
        <v>6.1785216018745501</v>
      </c>
      <c r="CG343" s="22">
        <v>4.0350386802970633</v>
      </c>
      <c r="CH343" s="22">
        <v>4.4498511543287265</v>
      </c>
      <c r="CI343" s="22">
        <v>6.5160363870083273</v>
      </c>
      <c r="CJ343" s="22">
        <v>5.2866037950991966</v>
      </c>
      <c r="CK343" s="22">
        <v>8.3351770284239421</v>
      </c>
      <c r="CL343" s="22">
        <v>4.7726725658507831</v>
      </c>
      <c r="CM343" s="22">
        <v>5.1405284033098582</v>
      </c>
      <c r="CN343" s="22">
        <v>8.3333612767617211</v>
      </c>
      <c r="CO343" s="22">
        <v>6.6393358851470907</v>
      </c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</row>
    <row r="344" spans="1:125" ht="14.25" customHeight="1" x14ac:dyDescent="0.2">
      <c r="A344" s="19"/>
      <c r="B344" s="20">
        <v>1</v>
      </c>
      <c r="C344" s="21" t="s">
        <v>58</v>
      </c>
      <c r="D344" s="22"/>
      <c r="E344" s="59"/>
      <c r="F344" s="59"/>
      <c r="G344" s="59"/>
      <c r="H344" s="22"/>
      <c r="I344" s="22">
        <v>19.052470916101186</v>
      </c>
      <c r="J344" s="22">
        <v>18.281553168266498</v>
      </c>
      <c r="K344" s="22">
        <v>16.343108390833521</v>
      </c>
      <c r="L344" s="22">
        <v>12.16607921813528</v>
      </c>
      <c r="M344" s="22">
        <v>16.317424537371863</v>
      </c>
      <c r="N344" s="22">
        <v>9.2831665244013948</v>
      </c>
      <c r="O344" s="22">
        <v>10.895533743352814</v>
      </c>
      <c r="P344" s="22">
        <v>10.232421952059426</v>
      </c>
      <c r="Q344" s="22">
        <v>10.543296813395003</v>
      </c>
      <c r="R344" s="22">
        <v>10.249991475518016</v>
      </c>
      <c r="S344" s="22">
        <v>7.8924142488560278</v>
      </c>
      <c r="T344" s="22">
        <v>3.9200029839890931</v>
      </c>
      <c r="U344" s="22">
        <v>5.8394957843443507</v>
      </c>
      <c r="V344" s="22">
        <v>8.8794217782955087</v>
      </c>
      <c r="W344" s="22">
        <v>6.6447256991175436</v>
      </c>
      <c r="X344" s="22">
        <v>11.156131886154256</v>
      </c>
      <c r="Y344" s="22">
        <v>14.811376152816919</v>
      </c>
      <c r="Z344" s="22">
        <v>9.7785428841056614</v>
      </c>
      <c r="AA344" s="22">
        <v>7.6293120392681146</v>
      </c>
      <c r="AB344" s="22">
        <v>10.752748947458059</v>
      </c>
      <c r="AC344" s="22">
        <v>6.1062418825424061</v>
      </c>
      <c r="AD344" s="22">
        <v>3.5661880938446586</v>
      </c>
      <c r="AE344" s="22">
        <v>8.1351227819977225</v>
      </c>
      <c r="AF344" s="22">
        <v>10.878138383200337</v>
      </c>
      <c r="AG344" s="22">
        <v>7.2124224938807941</v>
      </c>
      <c r="AH344" s="22">
        <v>3.0147085560550408</v>
      </c>
      <c r="AI344" s="22">
        <v>2.7233504440584966</v>
      </c>
      <c r="AJ344" s="22">
        <v>2.744833215656854</v>
      </c>
      <c r="AK344" s="22">
        <v>0.39159264801253357</v>
      </c>
      <c r="AL344" s="22">
        <v>2.1726514781394286</v>
      </c>
      <c r="AM344" s="22">
        <v>8.4055027236323809</v>
      </c>
      <c r="AN344" s="22">
        <v>12.120226597148658</v>
      </c>
      <c r="AO344" s="22">
        <v>10.755890959402663</v>
      </c>
      <c r="AP344" s="22">
        <v>7.909912543514011</v>
      </c>
      <c r="AQ344" s="22">
        <v>9.7731478850799931</v>
      </c>
      <c r="AR344" s="22">
        <v>4.8030621433650964</v>
      </c>
      <c r="AS344" s="22">
        <v>5.8702448052113283</v>
      </c>
      <c r="AT344" s="22">
        <v>3.1532868640514096</v>
      </c>
      <c r="AU344" s="22">
        <v>8.8007689769476656</v>
      </c>
      <c r="AV344" s="22">
        <v>5.6839457183720299</v>
      </c>
      <c r="AW344" s="22">
        <v>6.1932528530364834</v>
      </c>
      <c r="AX344" s="22">
        <v>3.7215175497104838</v>
      </c>
      <c r="AY344" s="22">
        <v>8.8061253995178674</v>
      </c>
      <c r="AZ344" s="22">
        <v>2.048970374099838</v>
      </c>
      <c r="BA344" s="22">
        <v>5.1217767633702636</v>
      </c>
      <c r="BB344" s="22">
        <v>7.1970142055407109</v>
      </c>
      <c r="BC344" s="22">
        <v>4.5195810132683647</v>
      </c>
      <c r="BD344" s="22">
        <v>2.3175743037449337</v>
      </c>
      <c r="BE344" s="22">
        <v>5.4413687178793708</v>
      </c>
      <c r="BF344" s="22">
        <v>4.8278758139095999</v>
      </c>
      <c r="BG344" s="22">
        <v>5.8866345685646024</v>
      </c>
      <c r="BH344" s="22">
        <v>5.7508083182175511</v>
      </c>
      <c r="BI344" s="22">
        <v>4.343202121312089</v>
      </c>
      <c r="BJ344" s="22">
        <v>3.0070884246500782</v>
      </c>
      <c r="BK344" s="22">
        <v>4.715428505455634</v>
      </c>
      <c r="BL344" s="22">
        <v>1.7381415198806565</v>
      </c>
      <c r="BM344" s="22">
        <v>-3.6571807229009323</v>
      </c>
      <c r="BN344" s="22">
        <v>-8.9029405107135062</v>
      </c>
      <c r="BO344" s="22">
        <v>-7.2176207542754582</v>
      </c>
      <c r="BP344" s="22">
        <v>-4.5567048587654284</v>
      </c>
      <c r="BQ344" s="22">
        <v>-4.6388766856588859</v>
      </c>
      <c r="BR344" s="22">
        <v>6.5575002561552225</v>
      </c>
      <c r="BS344" s="22">
        <v>8.5035708865015494</v>
      </c>
      <c r="BT344" s="22">
        <v>4.069573264698235</v>
      </c>
      <c r="BU344" s="22">
        <v>3.4690387421108682</v>
      </c>
      <c r="BV344" s="22">
        <v>3.8604554469941093</v>
      </c>
      <c r="BW344" s="22">
        <v>3.158826596836974</v>
      </c>
      <c r="BX344" s="22">
        <v>7.8010378478287237</v>
      </c>
      <c r="BY344" s="22">
        <v>7.9594049574107828</v>
      </c>
      <c r="BZ344" s="22">
        <v>5.6944230595198633</v>
      </c>
      <c r="CA344" s="22">
        <v>7.1468830561296954</v>
      </c>
      <c r="CB344" s="22">
        <v>3.9987984311007807</v>
      </c>
      <c r="CC344" s="22">
        <v>7.1706781386515956</v>
      </c>
      <c r="CD344" s="22">
        <v>8.641224033839265</v>
      </c>
      <c r="CE344" s="22">
        <v>6.7446730360243805</v>
      </c>
      <c r="CF344" s="22">
        <v>6.0748167955567709</v>
      </c>
      <c r="CG344" s="22">
        <v>10.058272176299681</v>
      </c>
      <c r="CH344" s="22">
        <v>8.6537750153133004</v>
      </c>
      <c r="CI344" s="22">
        <v>8.641224033839265</v>
      </c>
      <c r="CJ344" s="22">
        <v>8.3798684987833809</v>
      </c>
      <c r="CK344" s="22">
        <v>7.7665359991692355</v>
      </c>
      <c r="CL344" s="22">
        <v>3.3512185786457565</v>
      </c>
      <c r="CM344" s="22">
        <v>4.0687730173755199</v>
      </c>
      <c r="CN344" s="22">
        <v>6.6911464058941164</v>
      </c>
      <c r="CO344" s="22">
        <v>5.4371970491731787</v>
      </c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</row>
    <row r="345" spans="1:125" ht="14.25" customHeight="1" x14ac:dyDescent="0.2">
      <c r="A345" s="19"/>
      <c r="B345" s="20">
        <v>2</v>
      </c>
      <c r="C345" s="21" t="s">
        <v>59</v>
      </c>
      <c r="D345" s="22"/>
      <c r="E345" s="59"/>
      <c r="F345" s="59"/>
      <c r="G345" s="59"/>
      <c r="H345" s="22"/>
      <c r="I345" s="22">
        <v>2.1698303131699959</v>
      </c>
      <c r="J345" s="22">
        <v>0.79109807343564853</v>
      </c>
      <c r="K345" s="22">
        <v>-0.3882582867840938</v>
      </c>
      <c r="L345" s="22">
        <v>-1.5593267589311068</v>
      </c>
      <c r="M345" s="22">
        <v>0.20504437400504116</v>
      </c>
      <c r="N345" s="22">
        <v>2.0326998176523432</v>
      </c>
      <c r="O345" s="22">
        <v>3.4340524704464599</v>
      </c>
      <c r="P345" s="22">
        <v>2.8195656909728086</v>
      </c>
      <c r="Q345" s="22">
        <v>3.8247847168311182</v>
      </c>
      <c r="R345" s="22">
        <v>3.0391885121876925</v>
      </c>
      <c r="S345" s="22">
        <v>9.3167842063684105</v>
      </c>
      <c r="T345" s="22">
        <v>6.4239856794026053</v>
      </c>
      <c r="U345" s="22">
        <v>9.1995443675383086</v>
      </c>
      <c r="V345" s="22">
        <v>12.414800518179291</v>
      </c>
      <c r="W345" s="22">
        <v>9.3746275019080514</v>
      </c>
      <c r="X345" s="22">
        <v>9.272957763391787</v>
      </c>
      <c r="Y345" s="22">
        <v>13.399692795545675</v>
      </c>
      <c r="Z345" s="22">
        <v>10.099855477887473</v>
      </c>
      <c r="AA345" s="22">
        <v>5.9934903534215778</v>
      </c>
      <c r="AB345" s="22">
        <v>9.6005206430412642</v>
      </c>
      <c r="AC345" s="22">
        <v>7.177705057367902</v>
      </c>
      <c r="AD345" s="22">
        <v>5.1691662029236483</v>
      </c>
      <c r="AE345" s="22">
        <v>8.3091283132045817</v>
      </c>
      <c r="AF345" s="22">
        <v>11.643769088034389</v>
      </c>
      <c r="AG345" s="22">
        <v>8.1142018995148106</v>
      </c>
      <c r="AH345" s="22">
        <v>7.6259719262248211</v>
      </c>
      <c r="AI345" s="22">
        <v>5.737916789742485</v>
      </c>
      <c r="AJ345" s="22">
        <v>5.2456122328385533</v>
      </c>
      <c r="AK345" s="22">
        <v>3.0867781507310212</v>
      </c>
      <c r="AL345" s="22">
        <v>5.356306436941054</v>
      </c>
      <c r="AM345" s="22">
        <v>2.9747080887664481</v>
      </c>
      <c r="AN345" s="22">
        <v>5.8410833871817687</v>
      </c>
      <c r="AO345" s="22">
        <v>4.991662586737462</v>
      </c>
      <c r="AP345" s="22">
        <v>8.0039309159973584</v>
      </c>
      <c r="AQ345" s="22">
        <v>5.4944103170369942</v>
      </c>
      <c r="AR345" s="22">
        <v>7.7693747073912078</v>
      </c>
      <c r="AS345" s="22">
        <v>5.8823395796348166</v>
      </c>
      <c r="AT345" s="22">
        <v>5.3651429609978862</v>
      </c>
      <c r="AU345" s="22">
        <v>4.25878103399873</v>
      </c>
      <c r="AV345" s="22">
        <v>5.7670723679520819</v>
      </c>
      <c r="AW345" s="22">
        <v>4.4830487953665852</v>
      </c>
      <c r="AX345" s="22">
        <v>8.6041359194839231</v>
      </c>
      <c r="AY345" s="22">
        <v>10.595440531214635</v>
      </c>
      <c r="AZ345" s="22">
        <v>9.0244006827176975</v>
      </c>
      <c r="BA345" s="22">
        <v>8.21449396752854</v>
      </c>
      <c r="BB345" s="22">
        <v>7.7718160784570216</v>
      </c>
      <c r="BC345" s="22">
        <v>9.8984789516963332</v>
      </c>
      <c r="BD345" s="22">
        <v>9.7367056337238438</v>
      </c>
      <c r="BE345" s="22">
        <v>10.0849700007265</v>
      </c>
      <c r="BF345" s="22">
        <v>9.4098061744966657</v>
      </c>
      <c r="BG345" s="22">
        <v>9.8595237541555463</v>
      </c>
      <c r="BH345" s="22">
        <v>8.4689646852184097</v>
      </c>
      <c r="BI345" s="22">
        <v>8.1016384622932094</v>
      </c>
      <c r="BJ345" s="22">
        <v>8.4071929952259836</v>
      </c>
      <c r="BK345" s="22">
        <v>8.6785498200845836</v>
      </c>
      <c r="BL345" s="22">
        <v>6.6966353265763985</v>
      </c>
      <c r="BM345" s="22">
        <v>-1.3146357374252204</v>
      </c>
      <c r="BN345" s="22">
        <v>-3.5259944727353343</v>
      </c>
      <c r="BO345" s="22">
        <v>-5.114384680409799</v>
      </c>
      <c r="BP345" s="22">
        <v>-1.0255863851264593</v>
      </c>
      <c r="BQ345" s="22">
        <v>1.1380508373197671</v>
      </c>
      <c r="BR345" s="22">
        <v>8.9779663188471375</v>
      </c>
      <c r="BS345" s="22">
        <v>9.2601488419741003</v>
      </c>
      <c r="BT345" s="22">
        <v>6.9566739442839207</v>
      </c>
      <c r="BU345" s="22">
        <v>6.5654416414058261</v>
      </c>
      <c r="BV345" s="22">
        <v>5.0949064553762469</v>
      </c>
      <c r="BW345" s="22">
        <v>7.974215861761607</v>
      </c>
      <c r="BX345" s="22">
        <v>10.017260369644077</v>
      </c>
      <c r="BY345" s="22">
        <v>9.813546749955961</v>
      </c>
      <c r="BZ345" s="22">
        <v>8.2798092062874389</v>
      </c>
      <c r="CA345" s="22">
        <v>6.1121864903769847</v>
      </c>
      <c r="CB345" s="22">
        <v>7.087334888988579</v>
      </c>
      <c r="CC345" s="22">
        <v>8.5741082035602005</v>
      </c>
      <c r="CD345" s="22">
        <v>8.356833457211053</v>
      </c>
      <c r="CE345" s="22">
        <v>7.576182159286617</v>
      </c>
      <c r="CF345" s="22">
        <v>6.228091857179848</v>
      </c>
      <c r="CG345" s="22">
        <v>1.3336651573344653</v>
      </c>
      <c r="CH345" s="22">
        <v>2.5579056533447471</v>
      </c>
      <c r="CI345" s="22">
        <v>5.5493083916272781</v>
      </c>
      <c r="CJ345" s="22">
        <v>3.8720693229666807</v>
      </c>
      <c r="CK345" s="22">
        <v>8.6065917330750068</v>
      </c>
      <c r="CL345" s="22">
        <v>5.4650719693615741</v>
      </c>
      <c r="CM345" s="22">
        <v>5.6515333818370834</v>
      </c>
      <c r="CN345" s="22">
        <v>9.1022725907233593</v>
      </c>
      <c r="CO345" s="22">
        <v>7.2129250162356442</v>
      </c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</row>
    <row r="346" spans="1:125" ht="14.25" customHeight="1" x14ac:dyDescent="0.2">
      <c r="A346" s="30" t="s">
        <v>60</v>
      </c>
      <c r="B346" s="119" t="s">
        <v>61</v>
      </c>
      <c r="C346" s="120"/>
      <c r="D346" s="31"/>
      <c r="E346" s="59"/>
      <c r="F346" s="59"/>
      <c r="G346" s="59"/>
      <c r="H346" s="31"/>
      <c r="I346" s="22">
        <v>-1.6512657332137621</v>
      </c>
      <c r="J346" s="22">
        <v>-3.5507747364277975E-2</v>
      </c>
      <c r="K346" s="22">
        <v>8.1207845788030113</v>
      </c>
      <c r="L346" s="22">
        <v>7.8516345666817671</v>
      </c>
      <c r="M346" s="22">
        <v>3.4966779403651742</v>
      </c>
      <c r="N346" s="22">
        <v>5.1962820666752805</v>
      </c>
      <c r="O346" s="22">
        <v>8.1042986206315106</v>
      </c>
      <c r="P346" s="22">
        <v>4.0462901865478358</v>
      </c>
      <c r="Q346" s="22">
        <v>4.8357134677721803</v>
      </c>
      <c r="R346" s="22">
        <v>5.5156972946703888</v>
      </c>
      <c r="S346" s="22">
        <v>6.3995865289926002</v>
      </c>
      <c r="T346" s="22">
        <v>4.2709658671545014</v>
      </c>
      <c r="U346" s="22">
        <v>5.6239345119092974</v>
      </c>
      <c r="V346" s="22">
        <v>6.1602846344021742</v>
      </c>
      <c r="W346" s="22">
        <v>5.613354628828148</v>
      </c>
      <c r="X346" s="22">
        <v>5.7258605314445958</v>
      </c>
      <c r="Y346" s="22">
        <v>9.3494968492038311</v>
      </c>
      <c r="Z346" s="22">
        <v>6.6161266181586882</v>
      </c>
      <c r="AA346" s="22">
        <v>1.1846413665425075</v>
      </c>
      <c r="AB346" s="22">
        <v>5.6699305288135662</v>
      </c>
      <c r="AC346" s="22">
        <v>2.6709121335742054</v>
      </c>
      <c r="AD346" s="22">
        <v>2.3662168550925031</v>
      </c>
      <c r="AE346" s="22">
        <v>6.6599172377700455</v>
      </c>
      <c r="AF346" s="22">
        <v>14.198389804082723</v>
      </c>
      <c r="AG346" s="22">
        <v>6.4513931806907863</v>
      </c>
      <c r="AH346" s="22">
        <v>11.808641594238026</v>
      </c>
      <c r="AI346" s="22">
        <v>9.0835079315200602</v>
      </c>
      <c r="AJ346" s="22">
        <v>9.0738746451389858</v>
      </c>
      <c r="AK346" s="22">
        <v>8.8723501587458315</v>
      </c>
      <c r="AL346" s="22">
        <v>9.6690655746709098</v>
      </c>
      <c r="AM346" s="22">
        <v>7.0578851369095474</v>
      </c>
      <c r="AN346" s="22">
        <v>9.6445855293081308</v>
      </c>
      <c r="AO346" s="22">
        <v>8.1545223769713147</v>
      </c>
      <c r="AP346" s="22">
        <v>7.7542726411634391</v>
      </c>
      <c r="AQ346" s="22">
        <v>8.1474265219983835</v>
      </c>
      <c r="AR346" s="22">
        <v>6.2361957629889702</v>
      </c>
      <c r="AS346" s="22">
        <v>5.7120320349810925</v>
      </c>
      <c r="AT346" s="22">
        <v>5.1134537954214068</v>
      </c>
      <c r="AU346" s="22">
        <v>4.2169283555383288</v>
      </c>
      <c r="AV346" s="22">
        <v>5.2939979479292418</v>
      </c>
      <c r="AW346" s="22">
        <v>5.9029561113962785</v>
      </c>
      <c r="AX346" s="22">
        <v>4.5276994831643549</v>
      </c>
      <c r="AY346" s="22">
        <v>4.1651491063556989</v>
      </c>
      <c r="AZ346" s="22">
        <v>2.9643766810409744</v>
      </c>
      <c r="BA346" s="22">
        <v>4.3618110979605831</v>
      </c>
      <c r="BB346" s="22">
        <v>3.3727028762714895</v>
      </c>
      <c r="BC346" s="22">
        <v>4.4648704448087244</v>
      </c>
      <c r="BD346" s="22">
        <v>5.5201032507889067</v>
      </c>
      <c r="BE346" s="22">
        <v>5.8455278459290838</v>
      </c>
      <c r="BF346" s="22">
        <v>4.8174724093682357</v>
      </c>
      <c r="BG346" s="22">
        <v>5.0143643830673028</v>
      </c>
      <c r="BH346" s="22">
        <v>4.4292039834922861</v>
      </c>
      <c r="BI346" s="22">
        <v>4.4432725300408435</v>
      </c>
      <c r="BJ346" s="22">
        <v>5.1772215926103371</v>
      </c>
      <c r="BK346" s="22">
        <v>4.7667991469963624</v>
      </c>
      <c r="BL346" s="22">
        <v>3.9857509347672249</v>
      </c>
      <c r="BM346" s="22">
        <v>-15.032776720341161</v>
      </c>
      <c r="BN346" s="22">
        <v>-15.569352640800275</v>
      </c>
      <c r="BO346" s="22">
        <v>-16.196127903760299</v>
      </c>
      <c r="BP346" s="22">
        <v>-10.879938994621924</v>
      </c>
      <c r="BQ346" s="22">
        <v>-13.613455532452605</v>
      </c>
      <c r="BR346" s="22">
        <v>13.439992652670057</v>
      </c>
      <c r="BS346" s="22">
        <v>10.145308850240738</v>
      </c>
      <c r="BT346" s="22">
        <v>15.339199114527119</v>
      </c>
      <c r="BU346" s="22">
        <v>5.4937735357672608</v>
      </c>
      <c r="BV346" s="22">
        <v>12.057201504697048</v>
      </c>
      <c r="BW346" s="22">
        <v>6.2549284215846654</v>
      </c>
      <c r="BX346" s="22">
        <v>6.7478067779867388</v>
      </c>
      <c r="BY346" s="22">
        <v>1.8820199928094183</v>
      </c>
      <c r="BZ346" s="22">
        <v>6.5511738700913043</v>
      </c>
      <c r="CA346" s="22">
        <v>4.6091014094734533</v>
      </c>
      <c r="CB346" s="22">
        <v>7.3065691551645955</v>
      </c>
      <c r="CC346" s="22">
        <v>5.2794017452649769</v>
      </c>
      <c r="CD346" s="22">
        <v>11.023101532650557</v>
      </c>
      <c r="CE346" s="22">
        <v>7.0906117699766895</v>
      </c>
      <c r="CF346" s="22">
        <v>5.9775558831559437</v>
      </c>
      <c r="CG346" s="22">
        <v>5.9859489549951093</v>
      </c>
      <c r="CH346" s="22">
        <v>8.047378260330035</v>
      </c>
      <c r="CI346" s="22">
        <v>7.498954911192186</v>
      </c>
      <c r="CJ346" s="22">
        <v>6.8921939421219491</v>
      </c>
      <c r="CK346" s="22">
        <v>7.7422088831820162</v>
      </c>
      <c r="CL346" s="22">
        <v>6.9755944153019129</v>
      </c>
      <c r="CM346" s="22">
        <v>5.7153553547427691</v>
      </c>
      <c r="CN346" s="22">
        <v>5.4185996631597817</v>
      </c>
      <c r="CO346" s="22">
        <v>6.4277662404243188</v>
      </c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</row>
    <row r="347" spans="1:125" ht="14.25" customHeight="1" x14ac:dyDescent="0.2">
      <c r="A347" s="19"/>
      <c r="B347" s="20">
        <v>1</v>
      </c>
      <c r="C347" s="29" t="s">
        <v>62</v>
      </c>
      <c r="D347" s="22"/>
      <c r="E347" s="59"/>
      <c r="F347" s="59"/>
      <c r="G347" s="59"/>
      <c r="H347" s="22"/>
      <c r="I347" s="22" t="s">
        <v>124</v>
      </c>
      <c r="J347" s="22" t="s">
        <v>124</v>
      </c>
      <c r="K347" s="22" t="s">
        <v>124</v>
      </c>
      <c r="L347" s="22" t="s">
        <v>124</v>
      </c>
      <c r="M347" s="22" t="s">
        <v>124</v>
      </c>
      <c r="N347" s="22" t="s">
        <v>124</v>
      </c>
      <c r="O347" s="22" t="s">
        <v>124</v>
      </c>
      <c r="P347" s="22" t="s">
        <v>124</v>
      </c>
      <c r="Q347" s="22" t="s">
        <v>124</v>
      </c>
      <c r="R347" s="22" t="s">
        <v>124</v>
      </c>
      <c r="S347" s="22" t="s">
        <v>124</v>
      </c>
      <c r="T347" s="22" t="s">
        <v>124</v>
      </c>
      <c r="U347" s="22" t="s">
        <v>124</v>
      </c>
      <c r="V347" s="22" t="s">
        <v>124</v>
      </c>
      <c r="W347" s="22" t="s">
        <v>124</v>
      </c>
      <c r="X347" s="22" t="s">
        <v>124</v>
      </c>
      <c r="Y347" s="22" t="s">
        <v>124</v>
      </c>
      <c r="Z347" s="22" t="s">
        <v>124</v>
      </c>
      <c r="AA347" s="22" t="s">
        <v>124</v>
      </c>
      <c r="AB347" s="22" t="s">
        <v>124</v>
      </c>
      <c r="AC347" s="22" t="s">
        <v>124</v>
      </c>
      <c r="AD347" s="22" t="s">
        <v>124</v>
      </c>
      <c r="AE347" s="22" t="s">
        <v>124</v>
      </c>
      <c r="AF347" s="22" t="s">
        <v>124</v>
      </c>
      <c r="AG347" s="22" t="s">
        <v>124</v>
      </c>
      <c r="AH347" s="22" t="s">
        <v>124</v>
      </c>
      <c r="AI347" s="22" t="s">
        <v>124</v>
      </c>
      <c r="AJ347" s="22" t="s">
        <v>124</v>
      </c>
      <c r="AK347" s="22" t="s">
        <v>124</v>
      </c>
      <c r="AL347" s="22" t="s">
        <v>124</v>
      </c>
      <c r="AM347" s="22" t="s">
        <v>124</v>
      </c>
      <c r="AN347" s="22" t="s">
        <v>124</v>
      </c>
      <c r="AO347" s="22" t="s">
        <v>124</v>
      </c>
      <c r="AP347" s="22" t="s">
        <v>124</v>
      </c>
      <c r="AQ347" s="22" t="s">
        <v>124</v>
      </c>
      <c r="AR347" s="22" t="s">
        <v>124</v>
      </c>
      <c r="AS347" s="22" t="s">
        <v>124</v>
      </c>
      <c r="AT347" s="22" t="s">
        <v>124</v>
      </c>
      <c r="AU347" s="22" t="s">
        <v>124</v>
      </c>
      <c r="AV347" s="22" t="s">
        <v>124</v>
      </c>
      <c r="AW347" s="22" t="s">
        <v>124</v>
      </c>
      <c r="AX347" s="22" t="s">
        <v>124</v>
      </c>
      <c r="AY347" s="22" t="s">
        <v>124</v>
      </c>
      <c r="AZ347" s="22" t="s">
        <v>124</v>
      </c>
      <c r="BA347" s="22" t="s">
        <v>124</v>
      </c>
      <c r="BB347" s="22" t="s">
        <v>124</v>
      </c>
      <c r="BC347" s="22" t="s">
        <v>124</v>
      </c>
      <c r="BD347" s="22" t="s">
        <v>124</v>
      </c>
      <c r="BE347" s="22" t="s">
        <v>124</v>
      </c>
      <c r="BF347" s="22" t="s">
        <v>124</v>
      </c>
      <c r="BG347" s="22" t="s">
        <v>124</v>
      </c>
      <c r="BH347" s="22" t="s">
        <v>124</v>
      </c>
      <c r="BI347" s="22" t="s">
        <v>124</v>
      </c>
      <c r="BJ347" s="22" t="s">
        <v>124</v>
      </c>
      <c r="BK347" s="22" t="s">
        <v>124</v>
      </c>
      <c r="BL347" s="22" t="s">
        <v>124</v>
      </c>
      <c r="BM347" s="22" t="s">
        <v>124</v>
      </c>
      <c r="BN347" s="22" t="s">
        <v>124</v>
      </c>
      <c r="BO347" s="22" t="s">
        <v>124</v>
      </c>
      <c r="BP347" s="22" t="s">
        <v>124</v>
      </c>
      <c r="BQ347" s="22" t="s">
        <v>124</v>
      </c>
      <c r="BR347" s="22" t="s">
        <v>124</v>
      </c>
      <c r="BS347" s="22" t="s">
        <v>124</v>
      </c>
      <c r="BT347" s="22" t="s">
        <v>124</v>
      </c>
      <c r="BU347" s="22" t="s">
        <v>124</v>
      </c>
      <c r="BV347" s="22" t="s">
        <v>124</v>
      </c>
      <c r="BW347" s="22" t="s">
        <v>124</v>
      </c>
      <c r="BX347" s="22" t="s">
        <v>124</v>
      </c>
      <c r="BY347" s="22" t="s">
        <v>124</v>
      </c>
      <c r="BZ347" s="22" t="s">
        <v>124</v>
      </c>
      <c r="CA347" s="22" t="s">
        <v>124</v>
      </c>
      <c r="CB347" s="22" t="s">
        <v>124</v>
      </c>
      <c r="CC347" s="22" t="s">
        <v>124</v>
      </c>
      <c r="CD347" s="22" t="s">
        <v>124</v>
      </c>
      <c r="CE347" s="22" t="s">
        <v>124</v>
      </c>
      <c r="CF347" s="22" t="s">
        <v>124</v>
      </c>
      <c r="CG347" s="22" t="s">
        <v>124</v>
      </c>
      <c r="CH347" s="22" t="s">
        <v>124</v>
      </c>
      <c r="CI347" s="22" t="s">
        <v>124</v>
      </c>
      <c r="CJ347" s="22" t="s">
        <v>124</v>
      </c>
      <c r="CK347" s="22" t="s">
        <v>124</v>
      </c>
      <c r="CL347" s="22" t="s">
        <v>124</v>
      </c>
      <c r="CM347" s="22" t="s">
        <v>124</v>
      </c>
      <c r="CN347" s="22" t="s">
        <v>124</v>
      </c>
      <c r="CO347" s="22" t="s">
        <v>124</v>
      </c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</row>
    <row r="348" spans="1:125" ht="14.25" customHeight="1" x14ac:dyDescent="0.2">
      <c r="A348" s="19"/>
      <c r="B348" s="20">
        <v>2</v>
      </c>
      <c r="C348" s="29" t="s">
        <v>63</v>
      </c>
      <c r="D348" s="22"/>
      <c r="E348" s="59"/>
      <c r="F348" s="59"/>
      <c r="G348" s="59"/>
      <c r="H348" s="22"/>
      <c r="I348" s="22">
        <v>1.5104362263939066</v>
      </c>
      <c r="J348" s="22">
        <v>-1.1836580567626669</v>
      </c>
      <c r="K348" s="22">
        <v>4.8803023606049862</v>
      </c>
      <c r="L348" s="22">
        <v>6.3355992505163954</v>
      </c>
      <c r="M348" s="22">
        <v>2.8340704606587082</v>
      </c>
      <c r="N348" s="22">
        <v>2.6199286995602478</v>
      </c>
      <c r="O348" s="22">
        <v>6.1141824178098574</v>
      </c>
      <c r="P348" s="22">
        <v>5.6638098775804622</v>
      </c>
      <c r="Q348" s="22">
        <v>4.7172902718831011</v>
      </c>
      <c r="R348" s="22">
        <v>4.7648112209405866</v>
      </c>
      <c r="S348" s="22">
        <v>3.4519864033355248</v>
      </c>
      <c r="T348" s="22">
        <v>5.1047105819330909</v>
      </c>
      <c r="U348" s="22">
        <v>5.1576262263265562</v>
      </c>
      <c r="V348" s="22">
        <v>5.7751719979062415</v>
      </c>
      <c r="W348" s="22">
        <v>4.8795924100250403</v>
      </c>
      <c r="X348" s="22">
        <v>5.150987586055237</v>
      </c>
      <c r="Y348" s="22">
        <v>6.1616646440353122</v>
      </c>
      <c r="Z348" s="22">
        <v>5.873149852257427</v>
      </c>
      <c r="AA348" s="22">
        <v>4.8173947683864355</v>
      </c>
      <c r="AB348" s="22">
        <v>5.4980665307580807</v>
      </c>
      <c r="AC348" s="22">
        <v>5.9204139128290763</v>
      </c>
      <c r="AD348" s="22">
        <v>4.7908176913113607</v>
      </c>
      <c r="AE348" s="22">
        <v>6.4316363661628628</v>
      </c>
      <c r="AF348" s="22">
        <v>8.6234696943847666</v>
      </c>
      <c r="AG348" s="22">
        <v>6.4557203055239967</v>
      </c>
      <c r="AH348" s="22">
        <v>8.2307939611413019</v>
      </c>
      <c r="AI348" s="22">
        <v>8.3537280277405301</v>
      </c>
      <c r="AJ348" s="22">
        <v>9.0542810822839641</v>
      </c>
      <c r="AK348" s="22">
        <v>10.689066034868745</v>
      </c>
      <c r="AL348" s="22">
        <v>9.1075492713891038</v>
      </c>
      <c r="AM348" s="22">
        <v>10.192126071824418</v>
      </c>
      <c r="AN348" s="22">
        <v>12.108876109988259</v>
      </c>
      <c r="AO348" s="22">
        <v>10.812131317786907</v>
      </c>
      <c r="AP348" s="22">
        <v>7.0279525437026962</v>
      </c>
      <c r="AQ348" s="22">
        <v>9.9826423098686519</v>
      </c>
      <c r="AR348" s="22">
        <v>3.8273690974073133</v>
      </c>
      <c r="AS348" s="22">
        <v>3.6819197130884618</v>
      </c>
      <c r="AT348" s="22">
        <v>2.3243662625058334</v>
      </c>
      <c r="AU348" s="22">
        <v>2.5284203193912163</v>
      </c>
      <c r="AV348" s="22">
        <v>3.075687945837899</v>
      </c>
      <c r="AW348" s="22">
        <v>5.6554096177743958</v>
      </c>
      <c r="AX348" s="22">
        <v>3.2862848312370261</v>
      </c>
      <c r="AY348" s="22">
        <v>2.9158471737566742</v>
      </c>
      <c r="AZ348" s="22">
        <v>2.481846862314967</v>
      </c>
      <c r="BA348" s="22">
        <v>3.5612924853965211</v>
      </c>
      <c r="BB348" s="22">
        <v>2.6859636840307104</v>
      </c>
      <c r="BC348" s="22">
        <v>3.7904839480556376</v>
      </c>
      <c r="BD348" s="22">
        <v>4.8277490003014094</v>
      </c>
      <c r="BE348" s="22">
        <v>6.1633729549969303</v>
      </c>
      <c r="BF348" s="22">
        <v>4.3768615620360976</v>
      </c>
      <c r="BG348" s="22">
        <v>5.7270966308477398</v>
      </c>
      <c r="BH348" s="22">
        <v>5.5852521379787561</v>
      </c>
      <c r="BI348" s="22">
        <v>4.9863024919197301</v>
      </c>
      <c r="BJ348" s="22">
        <v>4.4049905040048856</v>
      </c>
      <c r="BK348" s="22">
        <v>5.1657428400705356</v>
      </c>
      <c r="BL348" s="22">
        <v>5.0117451267645379</v>
      </c>
      <c r="BM348" s="22">
        <v>-4.088422345467734</v>
      </c>
      <c r="BN348" s="22">
        <v>-4.8248934133077768</v>
      </c>
      <c r="BO348" s="22">
        <v>-5.8810086723964474</v>
      </c>
      <c r="BP348" s="22">
        <v>-2.5068099731059306</v>
      </c>
      <c r="BQ348" s="22">
        <v>-6.6065980148110697</v>
      </c>
      <c r="BR348" s="22">
        <v>4.1493603828737662</v>
      </c>
      <c r="BS348" s="22">
        <v>4.8211957385047697</v>
      </c>
      <c r="BT348" s="22">
        <v>6.1529875434598154</v>
      </c>
      <c r="BU348" s="22">
        <v>1.9762432700889008</v>
      </c>
      <c r="BV348" s="22">
        <v>7.1770512346132023</v>
      </c>
      <c r="BW348" s="22">
        <v>6.499972321897161</v>
      </c>
      <c r="BX348" s="22">
        <v>7.6417158276056938</v>
      </c>
      <c r="BY348" s="22">
        <v>7.4546753652134043</v>
      </c>
      <c r="BZ348" s="22">
        <v>7.1960445844255361</v>
      </c>
      <c r="CA348" s="22">
        <v>6.552369416972752</v>
      </c>
      <c r="CB348" s="22">
        <v>3.7949976479492591</v>
      </c>
      <c r="CC348" s="22">
        <v>6.1071389633304989</v>
      </c>
      <c r="CD348" s="22">
        <v>7.559905654905279</v>
      </c>
      <c r="CE348" s="22">
        <v>6.012498187316865</v>
      </c>
      <c r="CF348" s="22">
        <v>8.5785068530763056</v>
      </c>
      <c r="CG348" s="22">
        <v>8.2847000018051489</v>
      </c>
      <c r="CH348" s="22">
        <v>8.7605682955933304</v>
      </c>
      <c r="CI348" s="22">
        <v>9.0422392036710875</v>
      </c>
      <c r="CJ348" s="22">
        <v>8.6739825653425981</v>
      </c>
      <c r="CK348" s="22">
        <v>8.3263187736687883</v>
      </c>
      <c r="CL348" s="22">
        <v>9.1225535001494791</v>
      </c>
      <c r="CM348" s="22">
        <v>7.2985239486005327</v>
      </c>
      <c r="CN348" s="22">
        <v>7.5845843031176798</v>
      </c>
      <c r="CO348" s="22">
        <v>8.0645250695037873</v>
      </c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</row>
    <row r="349" spans="1:125" ht="14.25" customHeight="1" x14ac:dyDescent="0.2">
      <c r="A349" s="19"/>
      <c r="B349" s="20">
        <v>3</v>
      </c>
      <c r="C349" s="29" t="s">
        <v>64</v>
      </c>
      <c r="D349" s="22"/>
      <c r="E349" s="59"/>
      <c r="F349" s="59"/>
      <c r="G349" s="59"/>
      <c r="H349" s="22"/>
      <c r="I349" s="22">
        <v>-14.770630878805676</v>
      </c>
      <c r="J349" s="22">
        <v>-4.3372857415340746</v>
      </c>
      <c r="K349" s="22">
        <v>13.289505280240448</v>
      </c>
      <c r="L349" s="22">
        <v>11.469208943819794</v>
      </c>
      <c r="M349" s="22">
        <v>0.7333461320488226</v>
      </c>
      <c r="N349" s="22">
        <v>7.4006522594954731</v>
      </c>
      <c r="O349" s="22">
        <v>7.7704598551716373</v>
      </c>
      <c r="P349" s="22">
        <v>-2.6560027894217484</v>
      </c>
      <c r="Q349" s="22">
        <v>1.0062644012664492</v>
      </c>
      <c r="R349" s="22">
        <v>3.1295943693024952</v>
      </c>
      <c r="S349" s="22">
        <v>8.0008517773261616</v>
      </c>
      <c r="T349" s="22">
        <v>1.3579118517175175</v>
      </c>
      <c r="U349" s="22">
        <v>4.7669531533775853</v>
      </c>
      <c r="V349" s="22">
        <v>5.3353055393911859</v>
      </c>
      <c r="W349" s="22">
        <v>4.8406104326452919</v>
      </c>
      <c r="X349" s="22">
        <v>7.2000375837631339</v>
      </c>
      <c r="Y349" s="22">
        <v>16.934931181491521</v>
      </c>
      <c r="Z349" s="22">
        <v>9.6149264842222664</v>
      </c>
      <c r="AA349" s="22">
        <v>-6.9540836314978378</v>
      </c>
      <c r="AB349" s="22">
        <v>6.5073677654061299</v>
      </c>
      <c r="AC349" s="22">
        <v>-3.0917868614840529</v>
      </c>
      <c r="AD349" s="22">
        <v>-2.0407046525699286</v>
      </c>
      <c r="AE349" s="22">
        <v>4.7920587025845833</v>
      </c>
      <c r="AF349" s="22">
        <v>22.924534270005694</v>
      </c>
      <c r="AG349" s="22">
        <v>5.0954927117249156</v>
      </c>
      <c r="AH349" s="22">
        <v>15.307366176130003</v>
      </c>
      <c r="AI349" s="22">
        <v>8.0574924446643621</v>
      </c>
      <c r="AJ349" s="22">
        <v>11.634137722302398</v>
      </c>
      <c r="AK349" s="22">
        <v>12.866796417599772</v>
      </c>
      <c r="AL349" s="22">
        <v>11.92157315497488</v>
      </c>
      <c r="AM349" s="22">
        <v>7.3691111411367842</v>
      </c>
      <c r="AN349" s="22">
        <v>10.401131549314741</v>
      </c>
      <c r="AO349" s="22">
        <v>5.0971671406227159</v>
      </c>
      <c r="AP349" s="22">
        <v>8.7955737727266836</v>
      </c>
      <c r="AQ349" s="22">
        <v>7.8878435690912454</v>
      </c>
      <c r="AR349" s="22">
        <v>10.594552647924615</v>
      </c>
      <c r="AS349" s="22">
        <v>7.936921585616048</v>
      </c>
      <c r="AT349" s="22">
        <v>10.204275574758498</v>
      </c>
      <c r="AU349" s="22">
        <v>7.597092358844094</v>
      </c>
      <c r="AV349" s="22">
        <v>9.0429717225778461</v>
      </c>
      <c r="AW349" s="22">
        <v>5.7378031817254964</v>
      </c>
      <c r="AX349" s="22">
        <v>6.9911876694068553</v>
      </c>
      <c r="AY349" s="22">
        <v>5.8769038268663678</v>
      </c>
      <c r="AZ349" s="22">
        <v>5.3319586932905025</v>
      </c>
      <c r="BA349" s="22">
        <v>5.9689193069050219</v>
      </c>
      <c r="BB349" s="22">
        <v>4.5058833210172224</v>
      </c>
      <c r="BC349" s="22">
        <v>4.75401522271342</v>
      </c>
      <c r="BD349" s="22">
        <v>6.5577907847145269</v>
      </c>
      <c r="BE349" s="22">
        <v>5.3197936963173476</v>
      </c>
      <c r="BF349" s="22">
        <v>5.3003436673300541</v>
      </c>
      <c r="BG349" s="22">
        <v>6.5386294649328676</v>
      </c>
      <c r="BH349" s="22">
        <v>7.324655681330583</v>
      </c>
      <c r="BI349" s="22">
        <v>5.8317861221528773</v>
      </c>
      <c r="BJ349" s="22">
        <v>6.2639957270329347</v>
      </c>
      <c r="BK349" s="22">
        <v>6.4762238185634544</v>
      </c>
      <c r="BL349" s="22">
        <v>3.7116347894237549</v>
      </c>
      <c r="BM349" s="22">
        <v>-18.941763455377426</v>
      </c>
      <c r="BN349" s="22">
        <v>-18.394726843226465</v>
      </c>
      <c r="BO349" s="22">
        <v>-18.355140463974095</v>
      </c>
      <c r="BP349" s="22">
        <v>-13.264534372388397</v>
      </c>
      <c r="BQ349" s="22">
        <v>-13.291740218668735</v>
      </c>
      <c r="BR349" s="22">
        <v>13.613418299563179</v>
      </c>
      <c r="BS349" s="22">
        <v>8.2141322349158088</v>
      </c>
      <c r="BT349" s="22">
        <v>15.397653479423695</v>
      </c>
      <c r="BU349" s="22">
        <v>5.1145637425700698</v>
      </c>
      <c r="BV349" s="22">
        <v>8.0211819734733467</v>
      </c>
      <c r="BW349" s="22">
        <v>9.6559768595255235</v>
      </c>
      <c r="BX349" s="22">
        <v>6.2993276608025184</v>
      </c>
      <c r="BY349" s="22">
        <v>-0.43038959303173385</v>
      </c>
      <c r="BZ349" s="22">
        <v>5.7071708085582316</v>
      </c>
      <c r="CA349" s="22">
        <v>6.3433944004274139</v>
      </c>
      <c r="CB349" s="22">
        <v>16.86098145788668</v>
      </c>
      <c r="CC349" s="22">
        <v>9.7467895468104473</v>
      </c>
      <c r="CD349" s="22">
        <v>22.606105620010112</v>
      </c>
      <c r="CE349" s="22">
        <v>14.044885329527816</v>
      </c>
      <c r="CF349" s="22">
        <v>6.8037970697707664</v>
      </c>
      <c r="CG349" s="22">
        <v>1.8527336048395995</v>
      </c>
      <c r="CH349" s="22">
        <v>2.5528146204428737</v>
      </c>
      <c r="CI349" s="22">
        <v>0.30485226597238579</v>
      </c>
      <c r="CJ349" s="22">
        <v>2.7004279137420326</v>
      </c>
      <c r="CK349" s="22">
        <v>6.3954733576873082</v>
      </c>
      <c r="CL349" s="22">
        <v>10.667012269510522</v>
      </c>
      <c r="CM349" s="22">
        <v>9.6290903070736391</v>
      </c>
      <c r="CN349" s="22">
        <v>6.7279145606547814</v>
      </c>
      <c r="CO349" s="22">
        <v>8.3699802587968293</v>
      </c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</row>
    <row r="350" spans="1:125" ht="14.25" customHeight="1" x14ac:dyDescent="0.2">
      <c r="A350" s="19"/>
      <c r="B350" s="20">
        <v>4</v>
      </c>
      <c r="C350" s="21" t="s">
        <v>65</v>
      </c>
      <c r="D350" s="22"/>
      <c r="E350" s="59"/>
      <c r="F350" s="59"/>
      <c r="G350" s="59"/>
      <c r="H350" s="22"/>
      <c r="I350" s="22">
        <v>6.5345793846510105</v>
      </c>
      <c r="J350" s="22">
        <v>10.915337362022257</v>
      </c>
      <c r="K350" s="22">
        <v>12.565690182169334</v>
      </c>
      <c r="L350" s="22">
        <v>6.5418319477881681</v>
      </c>
      <c r="M350" s="22">
        <v>9.0992891348801237</v>
      </c>
      <c r="N350" s="22">
        <v>9.5798275018784693</v>
      </c>
      <c r="O350" s="22">
        <v>6.5870686604286846</v>
      </c>
      <c r="P350" s="22">
        <v>2.834302878748332</v>
      </c>
      <c r="Q350" s="22">
        <v>6.4480042174030814</v>
      </c>
      <c r="R350" s="22">
        <v>6.2600685545043859</v>
      </c>
      <c r="S350" s="22">
        <v>9.7275192251351967</v>
      </c>
      <c r="T350" s="22">
        <v>4.3878553013033184</v>
      </c>
      <c r="U350" s="22">
        <v>9.8196001392666545</v>
      </c>
      <c r="V350" s="22">
        <v>3.8216174505838865</v>
      </c>
      <c r="W350" s="22">
        <v>6.8705697250267548</v>
      </c>
      <c r="X350" s="22">
        <v>9.0101917572404489</v>
      </c>
      <c r="Y350" s="22">
        <v>14.55816062192774</v>
      </c>
      <c r="Z350" s="22">
        <v>7.3438038409258297</v>
      </c>
      <c r="AA350" s="22">
        <v>7.4856041749883104</v>
      </c>
      <c r="AB350" s="22">
        <v>9.4924620559420561</v>
      </c>
      <c r="AC350" s="22">
        <v>1.772521507100322</v>
      </c>
      <c r="AD350" s="22">
        <v>-2.6516155741423972</v>
      </c>
      <c r="AE350" s="22">
        <v>4.7922454980515994</v>
      </c>
      <c r="AF350" s="22">
        <v>12.191448502089258</v>
      </c>
      <c r="AG350" s="22">
        <v>4.1153669124419707</v>
      </c>
      <c r="AH350" s="22">
        <v>14.633326856323393</v>
      </c>
      <c r="AI350" s="22">
        <v>16.294078986422903</v>
      </c>
      <c r="AJ350" s="22">
        <v>7.6204266605033126</v>
      </c>
      <c r="AK350" s="22">
        <v>2.2154549361501239</v>
      </c>
      <c r="AL350" s="22">
        <v>9.7950643080761353</v>
      </c>
      <c r="AM350" s="22">
        <v>0.25204897293625095</v>
      </c>
      <c r="AN350" s="22">
        <v>3.2323594052017484</v>
      </c>
      <c r="AO350" s="22">
        <v>3.3610883234420186</v>
      </c>
      <c r="AP350" s="22">
        <v>3.7121204097420701</v>
      </c>
      <c r="AQ350" s="22">
        <v>2.651032828019467</v>
      </c>
      <c r="AR350" s="22">
        <v>4.3792354840606293</v>
      </c>
      <c r="AS350" s="22">
        <v>2.9441840844178984</v>
      </c>
      <c r="AT350" s="22">
        <v>3.4611407760992705</v>
      </c>
      <c r="AU350" s="22">
        <v>3.0563557253616267</v>
      </c>
      <c r="AV350" s="22">
        <v>3.4502993154138721</v>
      </c>
      <c r="AW350" s="22">
        <v>4.7748942534035876</v>
      </c>
      <c r="AX350" s="22">
        <v>6.6324840677827837</v>
      </c>
      <c r="AY350" s="22">
        <v>5.5807150624594044</v>
      </c>
      <c r="AZ350" s="22">
        <v>5.4984419733549856</v>
      </c>
      <c r="BA350" s="22">
        <v>5.6209931605329047</v>
      </c>
      <c r="BB350" s="22">
        <v>1.8793414654999481</v>
      </c>
      <c r="BC350" s="22">
        <v>3.0233137990933301</v>
      </c>
      <c r="BD350" s="22">
        <v>2.9538693845987183</v>
      </c>
      <c r="BE350" s="22">
        <v>0.37696873274384757</v>
      </c>
      <c r="BF350" s="22">
        <v>2.0451949050298595</v>
      </c>
      <c r="BG350" s="22">
        <v>-0.60438616960396985</v>
      </c>
      <c r="BH350" s="22">
        <v>-1.1404181277898289</v>
      </c>
      <c r="BI350" s="22">
        <v>5.28226251013038</v>
      </c>
      <c r="BJ350" s="22">
        <v>9.7053124899786809</v>
      </c>
      <c r="BK350" s="22">
        <v>3.3811013266280554</v>
      </c>
      <c r="BL350" s="22">
        <v>16.345730608747402</v>
      </c>
      <c r="BM350" s="22">
        <v>-18.004025117683952</v>
      </c>
      <c r="BN350" s="22">
        <v>-20.746924847873842</v>
      </c>
      <c r="BO350" s="22">
        <v>-17.749072982921831</v>
      </c>
      <c r="BP350" s="22">
        <v>-10.676438538581536</v>
      </c>
      <c r="BQ350" s="22">
        <v>-20.171938038592856</v>
      </c>
      <c r="BR350" s="22">
        <v>20.51181515796155</v>
      </c>
      <c r="BS350" s="22">
        <v>13.252271731262539</v>
      </c>
      <c r="BT350" s="22">
        <v>15.34262014793255</v>
      </c>
      <c r="BU350" s="22">
        <v>5.2635991801626432</v>
      </c>
      <c r="BV350" s="22">
        <v>16.051077918653633</v>
      </c>
      <c r="BW350" s="22">
        <v>0.5505033942459221</v>
      </c>
      <c r="BX350" s="22">
        <v>4.7425999061892554</v>
      </c>
      <c r="BY350" s="22">
        <v>-0.75299765457242529</v>
      </c>
      <c r="BZ350" s="22">
        <v>4.785021177660937</v>
      </c>
      <c r="CA350" s="22">
        <v>-0.13298061703648045</v>
      </c>
      <c r="CB350" s="22">
        <v>5.3456595690875019</v>
      </c>
      <c r="CC350" s="22">
        <v>2.4592249132136459</v>
      </c>
      <c r="CD350" s="22">
        <v>3.9425333834076213</v>
      </c>
      <c r="CE350" s="22">
        <v>2.879514527352427</v>
      </c>
      <c r="CF350" s="22">
        <v>4.9277845141908045</v>
      </c>
      <c r="CG350" s="22">
        <v>6.2722915404734891</v>
      </c>
      <c r="CH350" s="22">
        <v>-7.3207074302104047E-2</v>
      </c>
      <c r="CI350" s="22">
        <v>1.0682543483988809</v>
      </c>
      <c r="CJ350" s="22">
        <v>3.0225252181229365</v>
      </c>
      <c r="CK350" s="22">
        <v>1.2797597467044852</v>
      </c>
      <c r="CL350" s="22">
        <v>2.1095312362874097E-2</v>
      </c>
      <c r="CM350" s="22">
        <v>0.12966606206327924</v>
      </c>
      <c r="CN350" s="22">
        <v>0.3702674484489421</v>
      </c>
      <c r="CO350" s="22">
        <v>0.4521281945210518</v>
      </c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</row>
    <row r="351" spans="1:125" ht="14.25" customHeight="1" x14ac:dyDescent="0.2">
      <c r="A351" s="19"/>
      <c r="B351" s="20">
        <v>5</v>
      </c>
      <c r="C351" s="29" t="s">
        <v>66</v>
      </c>
      <c r="D351" s="22"/>
      <c r="E351" s="59"/>
      <c r="F351" s="59"/>
      <c r="G351" s="59"/>
      <c r="H351" s="22"/>
      <c r="I351" s="22">
        <v>7.3524324256963496</v>
      </c>
      <c r="J351" s="22">
        <v>5.5457192908832269</v>
      </c>
      <c r="K351" s="22">
        <v>8.0396364630177715</v>
      </c>
      <c r="L351" s="22">
        <v>7.1612187275862169</v>
      </c>
      <c r="M351" s="22">
        <v>7.0293992599786463</v>
      </c>
      <c r="N351" s="22">
        <v>7.4850686409078833</v>
      </c>
      <c r="O351" s="22">
        <v>12.763927708100226</v>
      </c>
      <c r="P351" s="22">
        <v>8.9866441454139192</v>
      </c>
      <c r="Q351" s="22">
        <v>9.1196803942268758</v>
      </c>
      <c r="R351" s="22">
        <v>9.5781154365098757</v>
      </c>
      <c r="S351" s="22">
        <v>9.9328601155860525</v>
      </c>
      <c r="T351" s="22">
        <v>5.6979214119377417</v>
      </c>
      <c r="U351" s="22">
        <v>6.6947502249292938</v>
      </c>
      <c r="V351" s="22">
        <v>8.2056572834002992</v>
      </c>
      <c r="W351" s="22">
        <v>7.6047637733863098</v>
      </c>
      <c r="X351" s="22">
        <v>4.7173106342609685</v>
      </c>
      <c r="Y351" s="22">
        <v>6.9245628733679325</v>
      </c>
      <c r="Z351" s="22">
        <v>4.8336582095147094</v>
      </c>
      <c r="AA351" s="22">
        <v>1.6974033648469202</v>
      </c>
      <c r="AB351" s="22">
        <v>4.5071141903923859</v>
      </c>
      <c r="AC351" s="22">
        <v>2.9196275127112443</v>
      </c>
      <c r="AD351" s="22">
        <v>3.5243107435829728</v>
      </c>
      <c r="AE351" s="22">
        <v>9.3749602588145251</v>
      </c>
      <c r="AF351" s="22">
        <v>16.924234444764323</v>
      </c>
      <c r="AG351" s="22">
        <v>8.2332175169335926</v>
      </c>
      <c r="AH351" s="22">
        <v>14.683705627873309</v>
      </c>
      <c r="AI351" s="22">
        <v>10.412351169763795</v>
      </c>
      <c r="AJ351" s="22">
        <v>6.8364385675406396</v>
      </c>
      <c r="AK351" s="22">
        <v>3.0950875197615346</v>
      </c>
      <c r="AL351" s="22">
        <v>8.4959356509698836</v>
      </c>
      <c r="AM351" s="22">
        <v>2.3822577476522611</v>
      </c>
      <c r="AN351" s="22">
        <v>5.5426542960016008</v>
      </c>
      <c r="AO351" s="22">
        <v>7.3349534427737524</v>
      </c>
      <c r="AP351" s="22">
        <v>8.6996971481601975</v>
      </c>
      <c r="AQ351" s="22">
        <v>6.0362720953633726</v>
      </c>
      <c r="AR351" s="22">
        <v>6.5694974395700996</v>
      </c>
      <c r="AS351" s="22">
        <v>7.7364866443352156</v>
      </c>
      <c r="AT351" s="22">
        <v>5.3996351809690708</v>
      </c>
      <c r="AU351" s="22">
        <v>3.9051914932039153</v>
      </c>
      <c r="AV351" s="22">
        <v>5.8501315981039852</v>
      </c>
      <c r="AW351" s="22">
        <v>6.7719715805947942</v>
      </c>
      <c r="AX351" s="22">
        <v>3.941941427239513</v>
      </c>
      <c r="AY351" s="22">
        <v>4.4205763478668274</v>
      </c>
      <c r="AZ351" s="22">
        <v>0.84746542073008868</v>
      </c>
      <c r="BA351" s="22">
        <v>3.929191523717094</v>
      </c>
      <c r="BB351" s="22">
        <v>3.6776629523428142</v>
      </c>
      <c r="BC351" s="22">
        <v>5.608079592819621</v>
      </c>
      <c r="BD351" s="22">
        <v>6.0641116881066353</v>
      </c>
      <c r="BE351" s="22">
        <v>6.775694010201633</v>
      </c>
      <c r="BF351" s="22">
        <v>5.5473415665469474</v>
      </c>
      <c r="BG351" s="22">
        <v>2.9465642541828458</v>
      </c>
      <c r="BH351" s="22">
        <v>0.1536189305891611</v>
      </c>
      <c r="BI351" s="22">
        <v>1.8369562816816511</v>
      </c>
      <c r="BJ351" s="22">
        <v>4.7058938507774428</v>
      </c>
      <c r="BK351" s="22">
        <v>2.4189310986474624</v>
      </c>
      <c r="BL351" s="22">
        <v>0.46056510639778026</v>
      </c>
      <c r="BM351" s="22">
        <v>-31.153582129112309</v>
      </c>
      <c r="BN351" s="22">
        <v>-31.557151857117162</v>
      </c>
      <c r="BO351" s="22">
        <v>-32.401864331942875</v>
      </c>
      <c r="BP351" s="22">
        <v>-23.951741179032027</v>
      </c>
      <c r="BQ351" s="22">
        <v>-26.749100528632937</v>
      </c>
      <c r="BR351" s="22">
        <v>36.913625356919738</v>
      </c>
      <c r="BS351" s="22">
        <v>26.127945179586078</v>
      </c>
      <c r="BT351" s="22">
        <v>38.726947255136253</v>
      </c>
      <c r="BU351" s="22">
        <v>14.575283138668226</v>
      </c>
      <c r="BV351" s="22">
        <v>29.187169239140104</v>
      </c>
      <c r="BW351" s="22">
        <v>2.8317711083947188</v>
      </c>
      <c r="BX351" s="22">
        <v>5.6539550305911348</v>
      </c>
      <c r="BY351" s="22">
        <v>-5.8537758603080334</v>
      </c>
      <c r="BZ351" s="22">
        <v>6.4666293658553116</v>
      </c>
      <c r="CA351" s="22">
        <v>-0.5845296796805286</v>
      </c>
      <c r="CB351" s="22">
        <v>3.6401974586536454</v>
      </c>
      <c r="CC351" s="22">
        <v>-1.2712494644536747</v>
      </c>
      <c r="CD351" s="22">
        <v>5.9878431771619205</v>
      </c>
      <c r="CE351" s="22">
        <v>1.9558235212259234</v>
      </c>
      <c r="CF351" s="22">
        <v>-0.63288323636786004</v>
      </c>
      <c r="CG351" s="22">
        <v>6.7439497289627894</v>
      </c>
      <c r="CH351" s="22">
        <v>15.120898743930326</v>
      </c>
      <c r="CI351" s="22">
        <v>15.323915091590152</v>
      </c>
      <c r="CJ351" s="22">
        <v>9.2082043502228288</v>
      </c>
      <c r="CK351" s="22">
        <v>9.3423833107171959</v>
      </c>
      <c r="CL351" s="22">
        <v>-1.2266651554791395</v>
      </c>
      <c r="CM351" s="22">
        <v>-1.5355587428618804</v>
      </c>
      <c r="CN351" s="22">
        <v>1.9726746570668752E-2</v>
      </c>
      <c r="CO351" s="22">
        <v>1.3550494558137558</v>
      </c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</row>
    <row r="352" spans="1:125" ht="14.25" customHeight="1" x14ac:dyDescent="0.2">
      <c r="A352" s="19"/>
      <c r="B352" s="20">
        <v>6</v>
      </c>
      <c r="C352" s="21" t="s">
        <v>67</v>
      </c>
      <c r="D352" s="22"/>
      <c r="E352" s="59"/>
      <c r="F352" s="59"/>
      <c r="G352" s="59"/>
      <c r="H352" s="22"/>
      <c r="I352" s="22">
        <v>9.2713080209610155</v>
      </c>
      <c r="J352" s="22">
        <v>9.4732169864603151</v>
      </c>
      <c r="K352" s="22">
        <v>10.471552743915751</v>
      </c>
      <c r="L352" s="22">
        <v>7.4029589015462705</v>
      </c>
      <c r="M352" s="22">
        <v>9.1379769037698253</v>
      </c>
      <c r="N352" s="22">
        <v>1.9414463034735689</v>
      </c>
      <c r="O352" s="22">
        <v>2.3244373310230344</v>
      </c>
      <c r="P352" s="22">
        <v>-0.41112313191055705</v>
      </c>
      <c r="Q352" s="22">
        <v>1.2421342692027935</v>
      </c>
      <c r="R352" s="22">
        <v>1.2549300364308635</v>
      </c>
      <c r="S352" s="22">
        <v>5.4668774319080313</v>
      </c>
      <c r="T352" s="22">
        <v>5.5866273626226501</v>
      </c>
      <c r="U352" s="22">
        <v>4.246686044099917</v>
      </c>
      <c r="V352" s="22">
        <v>2.4226813002700993</v>
      </c>
      <c r="W352" s="22">
        <v>4.4104102507136247</v>
      </c>
      <c r="X352" s="22">
        <v>4.930763664426081</v>
      </c>
      <c r="Y352" s="22">
        <v>5.5367501627831217</v>
      </c>
      <c r="Z352" s="22">
        <v>5.4536862097090051</v>
      </c>
      <c r="AA352" s="22">
        <v>3.3735250622668076</v>
      </c>
      <c r="AB352" s="22">
        <v>4.8233209460846638</v>
      </c>
      <c r="AC352" s="22">
        <v>3.1741800963370821</v>
      </c>
      <c r="AD352" s="22">
        <v>5.5334139481583549</v>
      </c>
      <c r="AE352" s="22">
        <v>8.0695101738142512</v>
      </c>
      <c r="AF352" s="22">
        <v>14.210992836476905</v>
      </c>
      <c r="AG352" s="22">
        <v>7.7411876617265563</v>
      </c>
      <c r="AH352" s="22">
        <v>8.9120951799547896</v>
      </c>
      <c r="AI352" s="22">
        <v>3.5376223802138469</v>
      </c>
      <c r="AJ352" s="22">
        <v>4.2117720975919752</v>
      </c>
      <c r="AK352" s="22">
        <v>2.8141668198726535</v>
      </c>
      <c r="AL352" s="22">
        <v>4.7881235114421941</v>
      </c>
      <c r="AM352" s="22">
        <v>2.0297947167263999</v>
      </c>
      <c r="AN352" s="22">
        <v>6.9304226726525116</v>
      </c>
      <c r="AO352" s="22">
        <v>7.2133823467101337</v>
      </c>
      <c r="AP352" s="22">
        <v>7.275878810560755</v>
      </c>
      <c r="AQ352" s="22">
        <v>5.8875113491488378</v>
      </c>
      <c r="AR352" s="22">
        <v>9.4459117148231826</v>
      </c>
      <c r="AS352" s="22">
        <v>7.2535256813194451</v>
      </c>
      <c r="AT352" s="22">
        <v>5.679511618259923</v>
      </c>
      <c r="AU352" s="22">
        <v>4.7183198974318259</v>
      </c>
      <c r="AV352" s="22">
        <v>6.7089595403353712</v>
      </c>
      <c r="AW352" s="22">
        <v>3.8284583446505991</v>
      </c>
      <c r="AX352" s="22">
        <v>2.2096850852897347</v>
      </c>
      <c r="AY352" s="22">
        <v>2.0230475621734172</v>
      </c>
      <c r="AZ352" s="22">
        <v>1.588512288433293</v>
      </c>
      <c r="BA352" s="22">
        <v>2.396229912192922</v>
      </c>
      <c r="BB352" s="22">
        <v>2.9656636863540484</v>
      </c>
      <c r="BC352" s="22">
        <v>6.1660862846082836</v>
      </c>
      <c r="BD352" s="22">
        <v>5.2976495102989389</v>
      </c>
      <c r="BE352" s="22">
        <v>6.6388368264702819</v>
      </c>
      <c r="BF352" s="22">
        <v>5.28009887129231</v>
      </c>
      <c r="BG352" s="22">
        <v>4.6392218432169017</v>
      </c>
      <c r="BH352" s="22">
        <v>1.5549152073200787</v>
      </c>
      <c r="BI352" s="22">
        <v>1.6391857997044781</v>
      </c>
      <c r="BJ352" s="22">
        <v>1.0412296047709333</v>
      </c>
      <c r="BK352" s="22">
        <v>2.1861173471341147</v>
      </c>
      <c r="BL352" s="22">
        <v>2.3226085983984746</v>
      </c>
      <c r="BM352" s="22">
        <v>-7.0292923430442613</v>
      </c>
      <c r="BN352" s="22">
        <v>-7.5615058104056061</v>
      </c>
      <c r="BO352" s="22">
        <v>-6.9866620092822842</v>
      </c>
      <c r="BP352" s="22">
        <v>-4.847401057601104</v>
      </c>
      <c r="BQ352" s="22">
        <v>-10.107672969510887</v>
      </c>
      <c r="BR352" s="22">
        <v>2.2815627214355771</v>
      </c>
      <c r="BS352" s="22">
        <v>2.3763063255285175</v>
      </c>
      <c r="BT352" s="22">
        <v>8.0785413294600374</v>
      </c>
      <c r="BU352" s="22">
        <v>0.46374869852809297</v>
      </c>
      <c r="BV352" s="22">
        <v>10.952924311742748</v>
      </c>
      <c r="BW352" s="22">
        <v>8.7924229444102906</v>
      </c>
      <c r="BX352" s="22">
        <v>9.3971062957308931</v>
      </c>
      <c r="BY352" s="22">
        <v>3.5457149576083538</v>
      </c>
      <c r="BZ352" s="22">
        <v>8.0506221418695958</v>
      </c>
      <c r="CA352" s="22">
        <v>2.1534924494037</v>
      </c>
      <c r="CB352" s="22">
        <v>1.0986722220202978</v>
      </c>
      <c r="CC352" s="22">
        <v>1.1607420289051902</v>
      </c>
      <c r="CD352" s="22">
        <v>1.2704248226160502</v>
      </c>
      <c r="CE352" s="22">
        <v>1.4151055516900612</v>
      </c>
      <c r="CF352" s="22">
        <v>2.4338965933620784</v>
      </c>
      <c r="CG352" s="22">
        <v>3.1998125232451287</v>
      </c>
      <c r="CH352" s="22">
        <v>3.6682929985466046</v>
      </c>
      <c r="CI352" s="22">
        <v>6.7659715347631106</v>
      </c>
      <c r="CJ352" s="22">
        <v>4.0425035574577208</v>
      </c>
      <c r="CK352" s="22">
        <v>5.414571119188011</v>
      </c>
      <c r="CL352" s="22">
        <v>6.2577099117900445</v>
      </c>
      <c r="CM352" s="22">
        <v>5.5462821173727832</v>
      </c>
      <c r="CN352" s="22">
        <v>2.5347981270330564</v>
      </c>
      <c r="CO352" s="22">
        <v>4.8983262701798793</v>
      </c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</row>
    <row r="353" spans="1:125" ht="14.25" customHeight="1" x14ac:dyDescent="0.2">
      <c r="A353" s="30" t="s">
        <v>68</v>
      </c>
      <c r="B353" s="119" t="s">
        <v>69</v>
      </c>
      <c r="C353" s="120"/>
      <c r="D353" s="31"/>
      <c r="E353" s="59"/>
      <c r="F353" s="59"/>
      <c r="G353" s="59"/>
      <c r="H353" s="31"/>
      <c r="I353" s="22">
        <v>6.2176216023072612</v>
      </c>
      <c r="J353" s="22">
        <v>4.8943625405897535</v>
      </c>
      <c r="K353" s="22">
        <v>5.321947851158356</v>
      </c>
      <c r="L353" s="22">
        <v>6.0214428554483277</v>
      </c>
      <c r="M353" s="22">
        <v>5.6145659360003322</v>
      </c>
      <c r="N353" s="22">
        <v>3.3196096171452183</v>
      </c>
      <c r="O353" s="22">
        <v>12.574650871312173</v>
      </c>
      <c r="P353" s="22">
        <v>7.6636201706344451</v>
      </c>
      <c r="Q353" s="22">
        <v>7.3785718285855495</v>
      </c>
      <c r="R353" s="22">
        <v>7.7237165472869833</v>
      </c>
      <c r="S353" s="22">
        <v>8.3159886480119667</v>
      </c>
      <c r="T353" s="22">
        <v>1.5113163549148396</v>
      </c>
      <c r="U353" s="22">
        <v>3.3736523439323491</v>
      </c>
      <c r="V353" s="22">
        <v>8.5654537238752511</v>
      </c>
      <c r="W353" s="22">
        <v>5.3911445907670839</v>
      </c>
      <c r="X353" s="22">
        <v>10.72756756494573</v>
      </c>
      <c r="Y353" s="22">
        <v>12.826410706425534</v>
      </c>
      <c r="Z353" s="22">
        <v>9.516979876104628</v>
      </c>
      <c r="AA353" s="22">
        <v>5.6592108129499508</v>
      </c>
      <c r="AB353" s="22">
        <v>9.6170415988253097</v>
      </c>
      <c r="AC353" s="22">
        <v>4.1615071837247655</v>
      </c>
      <c r="AD353" s="22">
        <v>4.4396311327455891</v>
      </c>
      <c r="AE353" s="22">
        <v>8.1113491117591536</v>
      </c>
      <c r="AF353" s="22">
        <v>10.741325299123815</v>
      </c>
      <c r="AG353" s="22">
        <v>6.87042170152057</v>
      </c>
      <c r="AH353" s="22">
        <v>6.0919199247271507</v>
      </c>
      <c r="AI353" s="22">
        <v>4.6117932543830165</v>
      </c>
      <c r="AJ353" s="22">
        <v>6.2339326331410518</v>
      </c>
      <c r="AK353" s="22">
        <v>2.9757578000159128</v>
      </c>
      <c r="AL353" s="22">
        <v>4.9413797428564692</v>
      </c>
      <c r="AM353" s="22">
        <v>2.8833557628048254</v>
      </c>
      <c r="AN353" s="22">
        <v>6.299567896341344</v>
      </c>
      <c r="AO353" s="22">
        <v>7.4796152529507509</v>
      </c>
      <c r="AP353" s="22">
        <v>12.481611078365802</v>
      </c>
      <c r="AQ353" s="22">
        <v>7.3601959970308144</v>
      </c>
      <c r="AR353" s="22">
        <v>10.33694221108361</v>
      </c>
      <c r="AS353" s="22">
        <v>4.1328333549109857</v>
      </c>
      <c r="AT353" s="22">
        <v>1.9390248409333282</v>
      </c>
      <c r="AU353" s="22">
        <v>-2.0534851959047842</v>
      </c>
      <c r="AV353" s="22">
        <v>3.3523963373056205</v>
      </c>
      <c r="AW353" s="22">
        <v>3.2628149006373519</v>
      </c>
      <c r="AX353" s="22">
        <v>4.4507204379670355</v>
      </c>
      <c r="AY353" s="22">
        <v>6.1370663675948975</v>
      </c>
      <c r="AZ353" s="22">
        <v>5.964874630327472</v>
      </c>
      <c r="BA353" s="22">
        <v>4.962704608080017</v>
      </c>
      <c r="BB353" s="22">
        <v>4.7187997803827386</v>
      </c>
      <c r="BC353" s="22">
        <v>3.0956993827358588</v>
      </c>
      <c r="BD353" s="22">
        <v>5.1341239370420055</v>
      </c>
      <c r="BE353" s="22">
        <v>7.6990223133790892</v>
      </c>
      <c r="BF353" s="22">
        <v>5.192849629015555</v>
      </c>
      <c r="BG353" s="22">
        <v>5.2109818659258309</v>
      </c>
      <c r="BH353" s="22">
        <v>9.4740597940155027</v>
      </c>
      <c r="BI353" s="22">
        <v>8.1415535556509155</v>
      </c>
      <c r="BJ353" s="22">
        <v>4.3309233045714706</v>
      </c>
      <c r="BK353" s="22">
        <v>6.7440771559994914</v>
      </c>
      <c r="BL353" s="22">
        <v>5.4568696301757598</v>
      </c>
      <c r="BM353" s="22">
        <v>-9.2474451003439668</v>
      </c>
      <c r="BN353" s="22">
        <v>-10.746191990214754</v>
      </c>
      <c r="BO353" s="22">
        <v>-5.53698771332013</v>
      </c>
      <c r="BP353" s="22">
        <v>-5.1493507955207036</v>
      </c>
      <c r="BQ353" s="22">
        <v>-3.887423337610997</v>
      </c>
      <c r="BR353" s="22">
        <v>8.7131402453136673</v>
      </c>
      <c r="BS353" s="22">
        <v>4.9545251437877198</v>
      </c>
      <c r="BT353" s="22">
        <v>3.3971614319922736</v>
      </c>
      <c r="BU353" s="22">
        <v>3.0894895637180895</v>
      </c>
      <c r="BV353" s="22">
        <v>5.528742477740451</v>
      </c>
      <c r="BW353" s="22">
        <v>7.6325375808892915</v>
      </c>
      <c r="BX353" s="22">
        <v>11.479353762892998</v>
      </c>
      <c r="BY353" s="22">
        <v>6.5319365174209452</v>
      </c>
      <c r="BZ353" s="22">
        <v>7.7652304522534195</v>
      </c>
      <c r="CA353" s="22">
        <v>1.290038747382269</v>
      </c>
      <c r="CB353" s="22">
        <v>1.541374638268195</v>
      </c>
      <c r="CC353" s="22">
        <v>4.8919611279801387</v>
      </c>
      <c r="CD353" s="22">
        <v>4.9827707078781174</v>
      </c>
      <c r="CE353" s="22">
        <v>3.2038870498734155</v>
      </c>
      <c r="CF353" s="22">
        <v>7.4801612496191012</v>
      </c>
      <c r="CG353" s="22">
        <v>7.4634414816652281</v>
      </c>
      <c r="CH353" s="22">
        <v>4.1784517994578891</v>
      </c>
      <c r="CI353" s="22">
        <v>5.1375179302952461</v>
      </c>
      <c r="CJ353" s="22">
        <v>6.0210617706558196</v>
      </c>
      <c r="CK353" s="22">
        <v>0.10164768591893392</v>
      </c>
      <c r="CL353" s="22">
        <v>2.2164572370749909</v>
      </c>
      <c r="CM353" s="22">
        <v>4.2580626660900833</v>
      </c>
      <c r="CN353" s="22">
        <v>5.406957945316563</v>
      </c>
      <c r="CO353" s="22">
        <v>3.040510301520456</v>
      </c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</row>
    <row r="354" spans="1:125" ht="14.25" customHeight="1" x14ac:dyDescent="0.2">
      <c r="A354" s="19"/>
      <c r="B354" s="20">
        <v>1</v>
      </c>
      <c r="C354" s="29" t="s">
        <v>70</v>
      </c>
      <c r="D354" s="22"/>
      <c r="E354" s="59"/>
      <c r="F354" s="59"/>
      <c r="G354" s="59"/>
      <c r="H354" s="22"/>
      <c r="I354" s="22">
        <v>6.8890341591622644</v>
      </c>
      <c r="J354" s="22">
        <v>5.8058389556093601</v>
      </c>
      <c r="K354" s="22">
        <v>6.316609332721228</v>
      </c>
      <c r="L354" s="22">
        <v>7.5492063722287952</v>
      </c>
      <c r="M354" s="22">
        <v>6.6447413517176699</v>
      </c>
      <c r="N354" s="22">
        <v>4.1484193082151961</v>
      </c>
      <c r="O354" s="22">
        <v>14.648258586895551</v>
      </c>
      <c r="P354" s="22">
        <v>8.6210396893317238</v>
      </c>
      <c r="Q354" s="22">
        <v>8.1842151171611448</v>
      </c>
      <c r="R354" s="22">
        <v>8.8850532153923467</v>
      </c>
      <c r="S354" s="22">
        <v>9.2282333077942553</v>
      </c>
      <c r="T354" s="22">
        <v>1.5509654698214348</v>
      </c>
      <c r="U354" s="22">
        <v>4.2362972240126453</v>
      </c>
      <c r="V354" s="22">
        <v>11.144476104531776</v>
      </c>
      <c r="W354" s="22">
        <v>6.4809191514794549</v>
      </c>
      <c r="X354" s="22">
        <v>12.814580205256703</v>
      </c>
      <c r="Y354" s="22">
        <v>13.576757936602462</v>
      </c>
      <c r="Z354" s="22">
        <v>9.4090245810350552</v>
      </c>
      <c r="AA354" s="22">
        <v>4.3366283401782084</v>
      </c>
      <c r="AB354" s="22">
        <v>9.909077404175008</v>
      </c>
      <c r="AC354" s="22">
        <v>2.5299441039474289</v>
      </c>
      <c r="AD354" s="22">
        <v>4.1926021898174355</v>
      </c>
      <c r="AE354" s="22">
        <v>7.9271739015243696</v>
      </c>
      <c r="AF354" s="22">
        <v>11.107109790266989</v>
      </c>
      <c r="AG354" s="22">
        <v>6.4404380213317864</v>
      </c>
      <c r="AH354" s="22">
        <v>6.8758311541240857</v>
      </c>
      <c r="AI354" s="22">
        <v>5.2110174557335824</v>
      </c>
      <c r="AJ354" s="22">
        <v>7.5902908910232298</v>
      </c>
      <c r="AK354" s="22">
        <v>3.1617472551724006</v>
      </c>
      <c r="AL354" s="22">
        <v>5.6587468318930263</v>
      </c>
      <c r="AM354" s="22">
        <v>2.6404123224658775</v>
      </c>
      <c r="AN354" s="22">
        <v>6.9009700800353357</v>
      </c>
      <c r="AO354" s="22">
        <v>8.5365623594805697</v>
      </c>
      <c r="AP354" s="22">
        <v>15.052841774251263</v>
      </c>
      <c r="AQ354" s="22">
        <v>8.3827836148258967</v>
      </c>
      <c r="AR354" s="22">
        <v>12.079721389036408</v>
      </c>
      <c r="AS354" s="22">
        <v>4.6197233718240369</v>
      </c>
      <c r="AT354" s="22">
        <v>1.4502633550016952</v>
      </c>
      <c r="AU354" s="22">
        <v>-3.6144369830840901</v>
      </c>
      <c r="AV354" s="22">
        <v>3.2758417912935869</v>
      </c>
      <c r="AW354" s="22">
        <v>2.5670273793099199</v>
      </c>
      <c r="AX354" s="22">
        <v>3.9588012367119916</v>
      </c>
      <c r="AY354" s="22">
        <v>6.3455319920102653</v>
      </c>
      <c r="AZ354" s="22">
        <v>6.8997386702167773</v>
      </c>
      <c r="BA354" s="22">
        <v>4.9561354719136546</v>
      </c>
      <c r="BB354" s="22">
        <v>5.5954061379469806</v>
      </c>
      <c r="BC354" s="22">
        <v>3.6262786083608063</v>
      </c>
      <c r="BD354" s="22">
        <v>5.9142064554818461</v>
      </c>
      <c r="BE354" s="22">
        <v>8.2009847228561057</v>
      </c>
      <c r="BF354" s="22">
        <v>5.8691804562670598</v>
      </c>
      <c r="BG354" s="22">
        <v>4.8522925317452632</v>
      </c>
      <c r="BH354" s="22">
        <v>9.9851895766376941</v>
      </c>
      <c r="BI354" s="22">
        <v>8.3124082354168394</v>
      </c>
      <c r="BJ354" s="22">
        <v>3.8643317668577595</v>
      </c>
      <c r="BK354" s="22">
        <v>6.6949895237882373</v>
      </c>
      <c r="BL354" s="22">
        <v>6.0558810112861181</v>
      </c>
      <c r="BM354" s="22">
        <v>-11.493221503363827</v>
      </c>
      <c r="BN354" s="22">
        <v>-12.975825818263459</v>
      </c>
      <c r="BO354" s="22">
        <v>-6.0528593322028712</v>
      </c>
      <c r="BP354" s="22">
        <v>-6.2878934918599469</v>
      </c>
      <c r="BQ354" s="22">
        <v>-4.7034589659755568</v>
      </c>
      <c r="BR354" s="22">
        <v>10.43619957921959</v>
      </c>
      <c r="BS354" s="22">
        <v>5.3828869837955153</v>
      </c>
      <c r="BT354" s="22">
        <v>3.4633562295752256</v>
      </c>
      <c r="BU354" s="22">
        <v>3.3501954528882436</v>
      </c>
      <c r="BV354" s="22">
        <v>6.0447991935766083</v>
      </c>
      <c r="BW354" s="22">
        <v>7.6777452912445625</v>
      </c>
      <c r="BX354" s="22">
        <v>12.276085081069084</v>
      </c>
      <c r="BY354" s="22">
        <v>5.8944502482263914</v>
      </c>
      <c r="BZ354" s="22">
        <v>7.9226470892494376</v>
      </c>
      <c r="CA354" s="22">
        <v>-0.17059739038073474</v>
      </c>
      <c r="CB354" s="22">
        <v>1.3561685066321161E-2</v>
      </c>
      <c r="CC354" s="22">
        <v>4.1304726140048729</v>
      </c>
      <c r="CD354" s="22">
        <v>4.0748093175374578</v>
      </c>
      <c r="CE354" s="22">
        <v>2.0393458521928522</v>
      </c>
      <c r="CF354" s="22">
        <v>7.0775456631093192</v>
      </c>
      <c r="CG354" s="22">
        <v>8.2859197143040575</v>
      </c>
      <c r="CH354" s="22">
        <v>4.8139996697416052</v>
      </c>
      <c r="CI354" s="22">
        <v>5.2233830760727926</v>
      </c>
      <c r="CJ354" s="22">
        <v>6.3097957180935822</v>
      </c>
      <c r="CK354" s="22">
        <v>-1.0748356763075009</v>
      </c>
      <c r="CL354" s="22">
        <v>-0.30599382192289681</v>
      </c>
      <c r="CM354" s="22">
        <v>-4.1912962500916251E-2</v>
      </c>
      <c r="CN354" s="22">
        <v>1.2926256895344039</v>
      </c>
      <c r="CO354" s="22">
        <v>-1.3196902271133126E-2</v>
      </c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</row>
    <row r="355" spans="1:125" ht="14.25" customHeight="1" x14ac:dyDescent="0.2">
      <c r="A355" s="19"/>
      <c r="B355" s="20">
        <v>2</v>
      </c>
      <c r="C355" s="29" t="s">
        <v>71</v>
      </c>
      <c r="D355" s="22"/>
      <c r="E355" s="59"/>
      <c r="F355" s="59"/>
      <c r="G355" s="59"/>
      <c r="H355" s="22"/>
      <c r="I355" s="22">
        <v>4.0162782321632164</v>
      </c>
      <c r="J355" s="22">
        <v>1.9210678434498476</v>
      </c>
      <c r="K355" s="22">
        <v>2.0408626345014937</v>
      </c>
      <c r="L355" s="22">
        <v>1.0543758968983212</v>
      </c>
      <c r="M355" s="22">
        <v>2.2432844605363442</v>
      </c>
      <c r="N355" s="22">
        <v>0.52716226545106792</v>
      </c>
      <c r="O355" s="22">
        <v>5.5525867497920274</v>
      </c>
      <c r="P355" s="22">
        <v>4.3730475243969948</v>
      </c>
      <c r="Q355" s="22">
        <v>4.5909185325720046</v>
      </c>
      <c r="R355" s="22">
        <v>3.7595980853127031</v>
      </c>
      <c r="S355" s="22">
        <v>5.1317122149877861</v>
      </c>
      <c r="T355" s="22">
        <v>1.3654784994913172</v>
      </c>
      <c r="U355" s="22">
        <v>0.28814314004941366</v>
      </c>
      <c r="V355" s="22">
        <v>-0.66495640039269688</v>
      </c>
      <c r="W355" s="22">
        <v>1.4875461294815437</v>
      </c>
      <c r="X355" s="22">
        <v>3.1587910120174598</v>
      </c>
      <c r="Y355" s="22">
        <v>10.061424061494236</v>
      </c>
      <c r="Z355" s="22">
        <v>9.9183158884308114</v>
      </c>
      <c r="AA355" s="22">
        <v>10.95552873222023</v>
      </c>
      <c r="AB355" s="22">
        <v>8.5194933685313714</v>
      </c>
      <c r="AC355" s="22">
        <v>10.632388908674358</v>
      </c>
      <c r="AD355" s="22">
        <v>5.3789930165941939</v>
      </c>
      <c r="AE355" s="22">
        <v>8.7928688479605057</v>
      </c>
      <c r="AF355" s="22">
        <v>9.3639115228273226</v>
      </c>
      <c r="AG355" s="22">
        <v>8.5071074064710075</v>
      </c>
      <c r="AH355" s="22">
        <v>3.2105772690586889</v>
      </c>
      <c r="AI355" s="22">
        <v>2.3588135491003754</v>
      </c>
      <c r="AJ355" s="22">
        <v>1.254818807487041</v>
      </c>
      <c r="AK355" s="22">
        <v>2.2642244309032122</v>
      </c>
      <c r="AL355" s="22">
        <v>2.2628083135675041</v>
      </c>
      <c r="AM355" s="22">
        <v>3.8080294476050938</v>
      </c>
      <c r="AN355" s="22">
        <v>3.9753924311533524</v>
      </c>
      <c r="AO355" s="22">
        <v>3.3568531637282746</v>
      </c>
      <c r="AP355" s="22">
        <v>2.5586119241921494</v>
      </c>
      <c r="AQ355" s="22">
        <v>3.4151683260617176</v>
      </c>
      <c r="AR355" s="22">
        <v>3.7783123132262517</v>
      </c>
      <c r="AS355" s="22">
        <v>2.198257070002029</v>
      </c>
      <c r="AT355" s="22">
        <v>3.941046539371257</v>
      </c>
      <c r="AU355" s="22">
        <v>4.7044903404436269</v>
      </c>
      <c r="AV355" s="22">
        <v>3.6619219323245744</v>
      </c>
      <c r="AW355" s="22">
        <v>6.0907395699437927</v>
      </c>
      <c r="AX355" s="22">
        <v>6.4515902997476218</v>
      </c>
      <c r="AY355" s="22">
        <v>5.3036301903698728</v>
      </c>
      <c r="AZ355" s="22">
        <v>2.239051263404491</v>
      </c>
      <c r="BA355" s="22">
        <v>4.989166039464024</v>
      </c>
      <c r="BB355" s="22">
        <v>1.274300416571549</v>
      </c>
      <c r="BC355" s="22">
        <v>0.98811768500731034</v>
      </c>
      <c r="BD355" s="22">
        <v>1.9845315810688362</v>
      </c>
      <c r="BE355" s="22">
        <v>5.6072961169897297</v>
      </c>
      <c r="BF355" s="22">
        <v>2.469348264050879</v>
      </c>
      <c r="BG355" s="22">
        <v>6.6805364735274679</v>
      </c>
      <c r="BH355" s="22">
        <v>7.3906965925435628</v>
      </c>
      <c r="BI355" s="22">
        <v>7.4251452829913376</v>
      </c>
      <c r="BJ355" s="22">
        <v>6.3230079496768639</v>
      </c>
      <c r="BK355" s="22">
        <v>6.9483055279977037</v>
      </c>
      <c r="BL355" s="22">
        <v>3.0447709037121058</v>
      </c>
      <c r="BM355" s="22">
        <v>0.1274812420480913</v>
      </c>
      <c r="BN355" s="22">
        <v>-1.3199296855174083</v>
      </c>
      <c r="BO355" s="22">
        <v>-3.3854362319331983</v>
      </c>
      <c r="BP355" s="22">
        <v>-0.42368036966806244</v>
      </c>
      <c r="BQ355" s="22">
        <v>-0.50538969053151561</v>
      </c>
      <c r="BR355" s="22">
        <v>2.3550772774758144</v>
      </c>
      <c r="BS355" s="22">
        <v>3.3574431559169966</v>
      </c>
      <c r="BT355" s="22">
        <v>3.1287043072009766</v>
      </c>
      <c r="BU355" s="22">
        <v>2.0711219489126336</v>
      </c>
      <c r="BV355" s="22">
        <v>3.4802054437623013</v>
      </c>
      <c r="BW355" s="22">
        <v>7.4525513981952116</v>
      </c>
      <c r="BX355" s="22">
        <v>8.4506509570487509</v>
      </c>
      <c r="BY355" s="22">
        <v>9.1256912825681695</v>
      </c>
      <c r="BZ355" s="22">
        <v>7.1426251972658577</v>
      </c>
      <c r="CA355" s="22">
        <v>7.2318728027250074</v>
      </c>
      <c r="CB355" s="22">
        <v>7.6368287093259539</v>
      </c>
      <c r="CC355" s="22">
        <v>7.8887988440611707</v>
      </c>
      <c r="CD355" s="22">
        <v>8.5676261729187502</v>
      </c>
      <c r="CE355" s="22">
        <v>7.843345768925289</v>
      </c>
      <c r="CF355" s="22">
        <v>9.0049288048018639</v>
      </c>
      <c r="CG355" s="22">
        <v>4.414435416196639</v>
      </c>
      <c r="CH355" s="22">
        <v>1.7643831389305973</v>
      </c>
      <c r="CI355" s="22">
        <v>4.8125305758505306</v>
      </c>
      <c r="CJ355" s="22">
        <v>4.9326715803627934</v>
      </c>
      <c r="CK355" s="22">
        <v>4.4783914412054742</v>
      </c>
      <c r="CL355" s="22">
        <v>11.914142144636642</v>
      </c>
      <c r="CM355" s="22">
        <v>21.080574166080268</v>
      </c>
      <c r="CN355" s="22">
        <v>21.040160885944275</v>
      </c>
      <c r="CO355" s="22">
        <v>14.702609132409577</v>
      </c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</row>
    <row r="356" spans="1:125" ht="14.25" customHeight="1" x14ac:dyDescent="0.2">
      <c r="A356" s="30" t="s">
        <v>72</v>
      </c>
      <c r="B356" s="119" t="s">
        <v>73</v>
      </c>
      <c r="C356" s="120"/>
      <c r="D356" s="31"/>
      <c r="E356" s="59"/>
      <c r="F356" s="59"/>
      <c r="G356" s="59"/>
      <c r="H356" s="31"/>
      <c r="I356" s="22">
        <v>27.908458106329363</v>
      </c>
      <c r="J356" s="22">
        <v>18.609921661586881</v>
      </c>
      <c r="K356" s="22">
        <v>11.567000627582274</v>
      </c>
      <c r="L356" s="22">
        <v>7.5185282611121664</v>
      </c>
      <c r="M356" s="22">
        <v>15.756053674687777</v>
      </c>
      <c r="N356" s="22">
        <v>5.2973375387761195</v>
      </c>
      <c r="O356" s="22">
        <v>7.6531070060813704</v>
      </c>
      <c r="P356" s="22">
        <v>7.3885633299100704</v>
      </c>
      <c r="Q356" s="22">
        <v>5.8225880457213179</v>
      </c>
      <c r="R356" s="22">
        <v>6.5358558141179799</v>
      </c>
      <c r="S356" s="22">
        <v>10.275565791158499</v>
      </c>
      <c r="T356" s="22">
        <v>4.8297557134737872</v>
      </c>
      <c r="U356" s="22">
        <v>5.5334291264329352</v>
      </c>
      <c r="V356" s="22">
        <v>7.8684978850492371</v>
      </c>
      <c r="W356" s="22">
        <v>7.1068463998621496</v>
      </c>
      <c r="X356" s="22">
        <v>4.2309082608206268</v>
      </c>
      <c r="Y356" s="22">
        <v>8.4745163254509919</v>
      </c>
      <c r="Z356" s="22">
        <v>10.726385414275242</v>
      </c>
      <c r="AA356" s="22">
        <v>7.4589273507183975</v>
      </c>
      <c r="AB356" s="22">
        <v>7.7104675642046203</v>
      </c>
      <c r="AC356" s="22">
        <v>8.8845507846455689</v>
      </c>
      <c r="AD356" s="22">
        <v>7.9606043166269274</v>
      </c>
      <c r="AE356" s="22">
        <v>9.4707231526726758</v>
      </c>
      <c r="AF356" s="22">
        <v>11.560435308219979</v>
      </c>
      <c r="AG356" s="22">
        <v>9.4985667379274616</v>
      </c>
      <c r="AH356" s="22">
        <v>9.8985908696752603</v>
      </c>
      <c r="AI356" s="22">
        <v>9.1958051034556831</v>
      </c>
      <c r="AJ356" s="22">
        <v>6.4176062963733074</v>
      </c>
      <c r="AK356" s="22">
        <v>6.4040446769831902</v>
      </c>
      <c r="AL356" s="22">
        <v>7.922480883176263</v>
      </c>
      <c r="AM356" s="22">
        <v>9.4799472461494645</v>
      </c>
      <c r="AN356" s="22">
        <v>12.575677797066518</v>
      </c>
      <c r="AO356" s="22">
        <v>9.7987378579650795</v>
      </c>
      <c r="AP356" s="22">
        <v>7.2500499527007349</v>
      </c>
      <c r="AQ356" s="22">
        <v>9.7399329496818439</v>
      </c>
      <c r="AR356" s="22">
        <v>2.6494687415917042</v>
      </c>
      <c r="AS356" s="22">
        <v>0.98354941046491717</v>
      </c>
      <c r="AT356" s="22">
        <v>3.4331844211331344</v>
      </c>
      <c r="AU356" s="22">
        <v>4.0482601190971792</v>
      </c>
      <c r="AV356" s="22">
        <v>2.7818880095763774</v>
      </c>
      <c r="AW356" s="22">
        <v>7.8357671783599017</v>
      </c>
      <c r="AX356" s="22">
        <v>6.6108246141760816</v>
      </c>
      <c r="AY356" s="22">
        <v>5.120153785792354</v>
      </c>
      <c r="AZ356" s="22">
        <v>3.3295510239415904</v>
      </c>
      <c r="BA356" s="22">
        <v>5.6891171455338423</v>
      </c>
      <c r="BB356" s="22">
        <v>4.6468848890857117</v>
      </c>
      <c r="BC356" s="22">
        <v>4.5876730909480727</v>
      </c>
      <c r="BD356" s="22">
        <v>4.2615616792155038</v>
      </c>
      <c r="BE356" s="22">
        <v>4.8150414049102039</v>
      </c>
      <c r="BF356" s="22">
        <v>4.5776892074586186</v>
      </c>
      <c r="BG356" s="22">
        <v>3.3123802340249426</v>
      </c>
      <c r="BH356" s="22">
        <v>3.5039611452580459</v>
      </c>
      <c r="BI356" s="22">
        <v>2.6037775429905423</v>
      </c>
      <c r="BJ356" s="22">
        <v>1.8365941418767164</v>
      </c>
      <c r="BK356" s="22">
        <v>2.8110941590311427</v>
      </c>
      <c r="BL356" s="22">
        <v>0.5720138706474529</v>
      </c>
      <c r="BM356" s="22">
        <v>0.6289951164476264</v>
      </c>
      <c r="BN356" s="22">
        <v>1.2308819245201903</v>
      </c>
      <c r="BO356" s="22">
        <v>1.9675160731563466</v>
      </c>
      <c r="BP356" s="22">
        <v>1.0990742687316555</v>
      </c>
      <c r="BQ356" s="22">
        <v>0.8144228544967973</v>
      </c>
      <c r="BR356" s="22">
        <v>3.9520924667527879</v>
      </c>
      <c r="BS356" s="22">
        <v>5.3864786715059694</v>
      </c>
      <c r="BT356" s="22">
        <v>6.4859891815891757</v>
      </c>
      <c r="BU356" s="22">
        <v>4.1693453079576983</v>
      </c>
      <c r="BV356" s="22">
        <v>5.7003812069359299</v>
      </c>
      <c r="BW356" s="22">
        <v>6.5231072394490042</v>
      </c>
      <c r="BX356" s="22">
        <v>8.4230174159614961</v>
      </c>
      <c r="BY356" s="22">
        <v>7.125637187964486</v>
      </c>
      <c r="BZ356" s="22">
        <v>6.9609549711991718</v>
      </c>
      <c r="CA356" s="22">
        <v>9.21738044858796</v>
      </c>
      <c r="CB356" s="22">
        <v>5.3104417259696675</v>
      </c>
      <c r="CC356" s="22">
        <v>3.9540182938333714</v>
      </c>
      <c r="CD356" s="22">
        <v>5.2901795257456001</v>
      </c>
      <c r="CE356" s="22">
        <v>5.8852721403376052</v>
      </c>
      <c r="CF356" s="22">
        <v>4.5411289571748199</v>
      </c>
      <c r="CG356" s="22">
        <v>5.4505347941640139</v>
      </c>
      <c r="CH356" s="22">
        <v>4.7485990764553065</v>
      </c>
      <c r="CI356" s="22">
        <v>4.1257740052213876</v>
      </c>
      <c r="CJ356" s="22">
        <v>4.7116414571795531</v>
      </c>
      <c r="CK356" s="22">
        <v>4.0603192340946066</v>
      </c>
      <c r="CL356" s="22">
        <v>6.4483713325134175</v>
      </c>
      <c r="CM356" s="22">
        <v>6.8609739616902061</v>
      </c>
      <c r="CN356" s="22">
        <v>7.2355557903064636</v>
      </c>
      <c r="CO356" s="22">
        <v>6.1688342758530581</v>
      </c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</row>
    <row r="357" spans="1:125" ht="14.25" customHeight="1" x14ac:dyDescent="0.2">
      <c r="A357" s="30" t="s">
        <v>74</v>
      </c>
      <c r="B357" s="119" t="s">
        <v>75</v>
      </c>
      <c r="C357" s="120"/>
      <c r="D357" s="31"/>
      <c r="E357" s="59"/>
      <c r="F357" s="59"/>
      <c r="G357" s="59"/>
      <c r="H357" s="31"/>
      <c r="I357" s="22">
        <v>0.95486616593881024</v>
      </c>
      <c r="J357" s="22">
        <v>1.8573266533554573</v>
      </c>
      <c r="K357" s="22">
        <v>4.309543003999238</v>
      </c>
      <c r="L357" s="22">
        <v>0.14279242213763155</v>
      </c>
      <c r="M357" s="22">
        <v>1.8177908754994263</v>
      </c>
      <c r="N357" s="22">
        <v>0.46842366176566941</v>
      </c>
      <c r="O357" s="22">
        <v>1.7794376678929495</v>
      </c>
      <c r="P357" s="22">
        <v>3.3353144152744534</v>
      </c>
      <c r="Q357" s="22">
        <v>3.6814083709828083</v>
      </c>
      <c r="R357" s="22">
        <v>2.3258514412716664</v>
      </c>
      <c r="S357" s="22">
        <v>28.296852955300011</v>
      </c>
      <c r="T357" s="22">
        <v>35.485595516363617</v>
      </c>
      <c r="U357" s="22">
        <v>21.918802499810312</v>
      </c>
      <c r="V357" s="22">
        <v>20.290324731612259</v>
      </c>
      <c r="W357" s="22">
        <v>26.422096925639465</v>
      </c>
      <c r="X357" s="22">
        <v>2.4295507830463237</v>
      </c>
      <c r="Y357" s="22">
        <v>-2.3603465410912321</v>
      </c>
      <c r="Z357" s="22">
        <v>9.7374265636695441</v>
      </c>
      <c r="AA357" s="22">
        <v>19.419979056218281</v>
      </c>
      <c r="AB357" s="22">
        <v>7.0298231748918738</v>
      </c>
      <c r="AC357" s="22">
        <v>18.466998537515337</v>
      </c>
      <c r="AD357" s="22">
        <v>18.909262478531858</v>
      </c>
      <c r="AE357" s="22">
        <v>16.583703999061413</v>
      </c>
      <c r="AF357" s="22">
        <v>10.956048458253846</v>
      </c>
      <c r="AG357" s="22">
        <v>16.09582886421083</v>
      </c>
      <c r="AH357" s="22">
        <v>6.964493120101551</v>
      </c>
      <c r="AI357" s="22">
        <v>6.2923313812007393</v>
      </c>
      <c r="AJ357" s="22">
        <v>3.0742932664648492</v>
      </c>
      <c r="AK357" s="22">
        <v>10.865495763097428</v>
      </c>
      <c r="AL357" s="22">
        <v>6.7850823826236706</v>
      </c>
      <c r="AM357" s="22">
        <v>11.291682084787496</v>
      </c>
      <c r="AN357" s="22">
        <v>0.25389225857352926</v>
      </c>
      <c r="AO357" s="22">
        <v>10.446173153700528</v>
      </c>
      <c r="AP357" s="22">
        <v>5.6028617372049183</v>
      </c>
      <c r="AQ357" s="22">
        <v>6.8514872661366439</v>
      </c>
      <c r="AR357" s="22">
        <v>8.1767416938079265</v>
      </c>
      <c r="AS357" s="22">
        <v>19.201484736347638</v>
      </c>
      <c r="AT357" s="22">
        <v>6.279240095828527</v>
      </c>
      <c r="AU357" s="22">
        <v>6.1634798989723265</v>
      </c>
      <c r="AV357" s="22">
        <v>9.7231898248826099</v>
      </c>
      <c r="AW357" s="22">
        <v>2.3036724463971296</v>
      </c>
      <c r="AX357" s="22">
        <v>4.5119889485587521</v>
      </c>
      <c r="AY357" s="22">
        <v>4.6491949705413731</v>
      </c>
      <c r="AZ357" s="22">
        <v>8.0430188070246942</v>
      </c>
      <c r="BA357" s="22">
        <v>4.8912601518420189</v>
      </c>
      <c r="BB357" s="22">
        <v>7.9667611586305327</v>
      </c>
      <c r="BC357" s="22">
        <v>4.0853948202791628</v>
      </c>
      <c r="BD357" s="22">
        <v>10.968668042655594</v>
      </c>
      <c r="BE357" s="22">
        <v>7.2257805849683194</v>
      </c>
      <c r="BF357" s="22">
        <v>7.5452708816111169</v>
      </c>
      <c r="BG357" s="22">
        <v>15.713337580739733</v>
      </c>
      <c r="BH357" s="22">
        <v>6.174158865777386</v>
      </c>
      <c r="BI357" s="22">
        <v>3.3328662027994511</v>
      </c>
      <c r="BJ357" s="22">
        <v>6.9574752790079231</v>
      </c>
      <c r="BK357" s="22">
        <v>7.9528261389968122</v>
      </c>
      <c r="BL357" s="22">
        <v>3.2385735221030387</v>
      </c>
      <c r="BM357" s="22">
        <v>10.979303841535341</v>
      </c>
      <c r="BN357" s="22">
        <v>12.477529986592913</v>
      </c>
      <c r="BO357" s="22">
        <v>10.758417749327549</v>
      </c>
      <c r="BP357" s="22">
        <v>9.2859439638351091</v>
      </c>
      <c r="BQ357" s="22">
        <v>6.8246191062726069</v>
      </c>
      <c r="BR357" s="22">
        <v>8.4030060832872806</v>
      </c>
      <c r="BS357" s="22">
        <v>6.2222063505711986</v>
      </c>
      <c r="BT357" s="22">
        <v>-0.41562599599600958</v>
      </c>
      <c r="BU357" s="22">
        <v>5.1739747224718542</v>
      </c>
      <c r="BV357" s="22">
        <v>3.4678753146640986</v>
      </c>
      <c r="BW357" s="22">
        <v>3.2545296704834072</v>
      </c>
      <c r="BX357" s="22">
        <v>-2.5744391257459256</v>
      </c>
      <c r="BY357" s="22">
        <v>-1.9976065523698026</v>
      </c>
      <c r="BZ357" s="22">
        <v>0.52783496038048838</v>
      </c>
      <c r="CA357" s="22">
        <v>-0.33714485119877224</v>
      </c>
      <c r="CB357" s="22">
        <v>0.39721179689674102</v>
      </c>
      <c r="CC357" s="22">
        <v>-0.22434725345627271</v>
      </c>
      <c r="CD357" s="22">
        <v>7.7960275343668144</v>
      </c>
      <c r="CE357" s="22">
        <v>1.8307810295236493</v>
      </c>
      <c r="CF357" s="22">
        <v>-0.20424436006369717</v>
      </c>
      <c r="CG357" s="22">
        <v>-1.511991939036136</v>
      </c>
      <c r="CH357" s="22">
        <v>0.94158487958215176</v>
      </c>
      <c r="CI357" s="22">
        <v>-2.7600223183903267</v>
      </c>
      <c r="CJ357" s="22">
        <v>-0.907204056361266</v>
      </c>
      <c r="CK357" s="22">
        <v>-0.74412760815067713</v>
      </c>
      <c r="CL357" s="22">
        <v>-4.5794712799303028</v>
      </c>
      <c r="CM357" s="22">
        <v>3.154008588510564</v>
      </c>
      <c r="CN357" s="22">
        <v>9.6312023171034582</v>
      </c>
      <c r="CO357" s="22">
        <v>1.8373552655951642</v>
      </c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</row>
    <row r="358" spans="1:125" ht="14.25" customHeight="1" x14ac:dyDescent="0.2">
      <c r="A358" s="19"/>
      <c r="B358" s="20">
        <v>1</v>
      </c>
      <c r="C358" s="36" t="s">
        <v>76</v>
      </c>
      <c r="D358" s="22"/>
      <c r="E358" s="59"/>
      <c r="F358" s="59"/>
      <c r="G358" s="59"/>
      <c r="H358" s="22"/>
      <c r="I358" s="22">
        <v>0.7643553005884911</v>
      </c>
      <c r="J358" s="22">
        <v>1.7524756913986437</v>
      </c>
      <c r="K358" s="22">
        <v>4.2943795785961782</v>
      </c>
      <c r="L358" s="22">
        <v>-0.26178522799150983</v>
      </c>
      <c r="M358" s="22">
        <v>1.6398762452058548</v>
      </c>
      <c r="N358" s="22">
        <v>0.13317824358220776</v>
      </c>
      <c r="O358" s="22">
        <v>1.2180816192638844</v>
      </c>
      <c r="P358" s="22">
        <v>2.867962206747805</v>
      </c>
      <c r="Q358" s="22">
        <v>3.4411281090784769</v>
      </c>
      <c r="R358" s="22">
        <v>1.9216685584531916</v>
      </c>
      <c r="S358" s="22">
        <v>29.826013751324467</v>
      </c>
      <c r="T358" s="22">
        <v>38.084446005934524</v>
      </c>
      <c r="U358" s="22">
        <v>23.483201513035795</v>
      </c>
      <c r="V358" s="22">
        <v>21.711713733806022</v>
      </c>
      <c r="W358" s="22">
        <v>28.202200779989624</v>
      </c>
      <c r="X358" s="22">
        <v>2.3058421632879487</v>
      </c>
      <c r="Y358" s="22">
        <v>-2.9044539519478292</v>
      </c>
      <c r="Z358" s="22">
        <v>9.9974872919498665</v>
      </c>
      <c r="AA358" s="22">
        <v>20.351323718829022</v>
      </c>
      <c r="AB358" s="22">
        <v>7.1129997100609899</v>
      </c>
      <c r="AC358" s="22">
        <v>18.228931313443738</v>
      </c>
      <c r="AD358" s="22">
        <v>18.901050818897232</v>
      </c>
      <c r="AE358" s="22">
        <v>16.249930093073857</v>
      </c>
      <c r="AF358" s="22">
        <v>10.199067130788649</v>
      </c>
      <c r="AG358" s="22">
        <v>15.746075543338023</v>
      </c>
      <c r="AH358" s="22">
        <v>6.9421541107081168</v>
      </c>
      <c r="AI358" s="22">
        <v>6.1562241136957141</v>
      </c>
      <c r="AJ358" s="22">
        <v>2.7443141062960024</v>
      </c>
      <c r="AK358" s="22">
        <v>11.28613278490171</v>
      </c>
      <c r="AL358" s="22">
        <v>6.7632216464315889</v>
      </c>
      <c r="AM358" s="22">
        <v>11.587256917356115</v>
      </c>
      <c r="AN358" s="22">
        <v>-0.34299695445123746</v>
      </c>
      <c r="AO358" s="22">
        <v>10.709604766343773</v>
      </c>
      <c r="AP358" s="22">
        <v>5.5055470832580937</v>
      </c>
      <c r="AQ358" s="22">
        <v>6.8108709713321787</v>
      </c>
      <c r="AR358" s="22">
        <v>8.354776506966715</v>
      </c>
      <c r="AS358" s="22">
        <v>20.237956289043751</v>
      </c>
      <c r="AT358" s="22">
        <v>6.2569570416648617</v>
      </c>
      <c r="AU358" s="22">
        <v>6.1057693408328646</v>
      </c>
      <c r="AV358" s="22">
        <v>9.9712835341622394</v>
      </c>
      <c r="AW358" s="22">
        <v>1.9765246649328105</v>
      </c>
      <c r="AX358" s="22">
        <v>4.3827439620989281</v>
      </c>
      <c r="AY358" s="22">
        <v>4.5644277890840783</v>
      </c>
      <c r="AZ358" s="22">
        <v>8.2996231244446363</v>
      </c>
      <c r="BA358" s="22">
        <v>4.8194970516200755</v>
      </c>
      <c r="BB358" s="22">
        <v>8.3542329978718755</v>
      </c>
      <c r="BC358" s="22">
        <v>4.2866954417939809</v>
      </c>
      <c r="BD358" s="22">
        <v>11.654572902641618</v>
      </c>
      <c r="BE358" s="22">
        <v>7.44346641438365</v>
      </c>
      <c r="BF358" s="22">
        <v>7.9142417513837131</v>
      </c>
      <c r="BG358" s="22">
        <v>16.560680868897975</v>
      </c>
      <c r="BH358" s="22">
        <v>6.2271807323512718</v>
      </c>
      <c r="BI358" s="22">
        <v>3.2222765821819763</v>
      </c>
      <c r="BJ358" s="22">
        <v>7.1660461436453602</v>
      </c>
      <c r="BK358" s="22">
        <v>8.1917134935938662</v>
      </c>
      <c r="BL358" s="22">
        <v>3.1370684614603306</v>
      </c>
      <c r="BM358" s="22">
        <v>11.559629216442957</v>
      </c>
      <c r="BN358" s="22">
        <v>13.317399185870144</v>
      </c>
      <c r="BO358" s="22">
        <v>11.514593952349045</v>
      </c>
      <c r="BP358" s="22">
        <v>9.7894327215995389</v>
      </c>
      <c r="BQ358" s="22">
        <v>7.3679911722262119</v>
      </c>
      <c r="BR358" s="22">
        <v>8.8639688649437431</v>
      </c>
      <c r="BS358" s="22">
        <v>6.3593302229791817</v>
      </c>
      <c r="BT358" s="22">
        <v>-0.63225555304616421</v>
      </c>
      <c r="BU358" s="22">
        <v>5.3913765946494152</v>
      </c>
      <c r="BV358" s="22">
        <v>3.442316098553448</v>
      </c>
      <c r="BW358" s="22">
        <v>3.2930738329365141</v>
      </c>
      <c r="BX358" s="22">
        <v>-3.1876682503536955</v>
      </c>
      <c r="BY358" s="22">
        <v>-2.5743394992863102</v>
      </c>
      <c r="BZ358" s="22">
        <v>0.23479441971436188</v>
      </c>
      <c r="CA358" s="22">
        <v>-0.8621095235254046</v>
      </c>
      <c r="CB358" s="22">
        <v>-5.8418730469909974E-2</v>
      </c>
      <c r="CC358" s="22">
        <v>-0.51407433045181961</v>
      </c>
      <c r="CD358" s="22">
        <v>7.957422284059561</v>
      </c>
      <c r="CE358" s="22">
        <v>1.5364918423170337</v>
      </c>
      <c r="CF358" s="22">
        <v>-0.57771538752102458</v>
      </c>
      <c r="CG358" s="22">
        <v>-1.9602955290625914</v>
      </c>
      <c r="CH358" s="22">
        <v>0.77340653607748777</v>
      </c>
      <c r="CI358" s="22">
        <v>-3.1477292498196761</v>
      </c>
      <c r="CJ358" s="22">
        <v>-1.2547346026417614</v>
      </c>
      <c r="CK358" s="22">
        <v>-1.0764107230797606</v>
      </c>
      <c r="CL358" s="22">
        <v>-5.4436458834807127</v>
      </c>
      <c r="CM358" s="22">
        <v>2.7298802004047644</v>
      </c>
      <c r="CN358" s="22">
        <v>9.666908111677003</v>
      </c>
      <c r="CO358" s="22">
        <v>1.4355201463934293</v>
      </c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</row>
    <row r="359" spans="1:125" ht="14.25" customHeight="1" x14ac:dyDescent="0.2">
      <c r="A359" s="19"/>
      <c r="B359" s="20">
        <v>2</v>
      </c>
      <c r="C359" s="36" t="s">
        <v>77</v>
      </c>
      <c r="D359" s="22"/>
      <c r="E359" s="59"/>
      <c r="F359" s="59"/>
      <c r="G359" s="59"/>
      <c r="H359" s="22"/>
      <c r="I359" s="22">
        <v>1.6771592681359664</v>
      </c>
      <c r="J359" s="22">
        <v>1.9039037699883181</v>
      </c>
      <c r="K359" s="22">
        <v>4.3353044384856503</v>
      </c>
      <c r="L359" s="22">
        <v>6.6002491260878315</v>
      </c>
      <c r="M359" s="22">
        <v>3.6645199299089057</v>
      </c>
      <c r="N359" s="22">
        <v>7.3137407305966491</v>
      </c>
      <c r="O359" s="22">
        <v>11.815343968402232</v>
      </c>
      <c r="P359" s="22">
        <v>11.733140969700841</v>
      </c>
      <c r="Q359" s="22">
        <v>7.8807914251309796</v>
      </c>
      <c r="R359" s="22">
        <v>9.6758624564977822</v>
      </c>
      <c r="S359" s="22">
        <v>9.77740434716425</v>
      </c>
      <c r="T359" s="22">
        <v>3.2533438082360107</v>
      </c>
      <c r="U359" s="22">
        <v>1.3893095208405271</v>
      </c>
      <c r="V359" s="22">
        <v>2.3312056484207915</v>
      </c>
      <c r="W359" s="22">
        <v>4.064401493739453</v>
      </c>
      <c r="X359" s="22">
        <v>3.730883978544</v>
      </c>
      <c r="Y359" s="22">
        <v>6.62822695403284</v>
      </c>
      <c r="Z359" s="22">
        <v>6.4073223567375948</v>
      </c>
      <c r="AA359" s="22">
        <v>7.3211208320206396</v>
      </c>
      <c r="AB359" s="22">
        <v>6.0339446077671397</v>
      </c>
      <c r="AC359" s="22">
        <v>7.8605688496463699</v>
      </c>
      <c r="AD359" s="22">
        <v>4.8336620816618989</v>
      </c>
      <c r="AE359" s="22">
        <v>7.7268886971881443</v>
      </c>
      <c r="AF359" s="22">
        <v>7.4426140772439169</v>
      </c>
      <c r="AG359" s="22">
        <v>6.9667671842060628</v>
      </c>
      <c r="AH359" s="22">
        <v>6.5186445268038256</v>
      </c>
      <c r="AI359" s="22">
        <v>6.8397125471117306</v>
      </c>
      <c r="AJ359" s="22">
        <v>5.539530845713486</v>
      </c>
      <c r="AK359" s="22">
        <v>2.9573918892910882</v>
      </c>
      <c r="AL359" s="22">
        <v>5.4234230246976693</v>
      </c>
      <c r="AM359" s="22">
        <v>4.896281364622098</v>
      </c>
      <c r="AN359" s="22">
        <v>6.5976845936010591</v>
      </c>
      <c r="AO359" s="22">
        <v>5.0568771481017194</v>
      </c>
      <c r="AP359" s="22">
        <v>6.7319763379883</v>
      </c>
      <c r="AQ359" s="22">
        <v>5.8229702972829358</v>
      </c>
      <c r="AR359" s="22">
        <v>6.6329429748102484</v>
      </c>
      <c r="AS359" s="22">
        <v>7.3012800434789682</v>
      </c>
      <c r="AT359" s="22">
        <v>8.6503215157858477</v>
      </c>
      <c r="AU359" s="22">
        <v>8.5144548591164124</v>
      </c>
      <c r="AV359" s="22">
        <v>7.7874012513201762</v>
      </c>
      <c r="AW359" s="22">
        <v>7.726807131374855</v>
      </c>
      <c r="AX359" s="22">
        <v>6.530866969814042</v>
      </c>
      <c r="AY359" s="22">
        <v>5.2015474018042056</v>
      </c>
      <c r="AZ359" s="22">
        <v>3.0808323516544647</v>
      </c>
      <c r="BA359" s="22">
        <v>5.5938254928226172</v>
      </c>
      <c r="BB359" s="22">
        <v>0.81868599290446298</v>
      </c>
      <c r="BC359" s="22">
        <v>-0.49595147726834909</v>
      </c>
      <c r="BD359" s="22">
        <v>0.76041184898581093</v>
      </c>
      <c r="BE359" s="22">
        <v>4.9906580008666452</v>
      </c>
      <c r="BF359" s="22">
        <v>1.5260601621096583</v>
      </c>
      <c r="BG359" s="22">
        <v>3.4795938828878832</v>
      </c>
      <c r="BH359" s="22">
        <v>6.3483940663070229</v>
      </c>
      <c r="BI359" s="22">
        <v>5.8460788184084151</v>
      </c>
      <c r="BJ359" s="22">
        <v>1.7878100500376775</v>
      </c>
      <c r="BK359" s="22">
        <v>4.3331390488826003</v>
      </c>
      <c r="BL359" s="22">
        <v>2.2533774358665113</v>
      </c>
      <c r="BM359" s="22">
        <v>-1.8054636135538118</v>
      </c>
      <c r="BN359" s="22">
        <v>-3.3907027419545273</v>
      </c>
      <c r="BO359" s="22">
        <v>-2.0493299654899175</v>
      </c>
      <c r="BP359" s="22">
        <v>-1.2842202237313813</v>
      </c>
      <c r="BQ359" s="22">
        <v>-1.6148264125138923</v>
      </c>
      <c r="BR359" s="22">
        <v>0.46124173163144633</v>
      </c>
      <c r="BS359" s="22">
        <v>1.5071992938840992</v>
      </c>
      <c r="BT359" s="22">
        <v>0.69919303421808365</v>
      </c>
      <c r="BU359" s="22">
        <v>0.25885944982178444</v>
      </c>
      <c r="BV359" s="22">
        <v>2.7178869404235684</v>
      </c>
      <c r="BW359" s="22">
        <v>3.6821946949027193</v>
      </c>
      <c r="BX359" s="22">
        <v>10.122273021996151</v>
      </c>
      <c r="BY359" s="22">
        <v>9.6794094515877873</v>
      </c>
      <c r="BZ359" s="22">
        <v>6.5817388266388406</v>
      </c>
      <c r="CA359" s="22">
        <v>9.9193051604185172</v>
      </c>
      <c r="CB359" s="22">
        <v>8.2620331251031587</v>
      </c>
      <c r="CC359" s="22">
        <v>5.3506293227505068</v>
      </c>
      <c r="CD359" s="22">
        <v>6.5199489476586336</v>
      </c>
      <c r="CE359" s="22">
        <v>7.4459916272860909</v>
      </c>
      <c r="CF359" s="22">
        <v>7.4914729048652475</v>
      </c>
      <c r="CG359" s="22">
        <v>8.6958793936036614</v>
      </c>
      <c r="CH359" s="22">
        <v>4.4386548265640329</v>
      </c>
      <c r="CI359" s="22">
        <v>4.0715703564180359</v>
      </c>
      <c r="CJ359" s="22">
        <v>6.1240773374963595</v>
      </c>
      <c r="CK359" s="22">
        <v>1.6178993686079934</v>
      </c>
      <c r="CL359" s="22">
        <v>3.5413812058240097</v>
      </c>
      <c r="CM359" s="22">
        <v>5.2673599378694149</v>
      </c>
      <c r="CN359" s="22">
        <v>4.771259561762804</v>
      </c>
      <c r="CO359" s="22">
        <v>3.8114826806004487</v>
      </c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</row>
    <row r="360" spans="1:125" ht="14.25" customHeight="1" x14ac:dyDescent="0.2">
      <c r="A360" s="19"/>
      <c r="B360" s="20">
        <v>3</v>
      </c>
      <c r="C360" s="36" t="s">
        <v>78</v>
      </c>
      <c r="D360" s="22"/>
      <c r="E360" s="59"/>
      <c r="F360" s="59"/>
      <c r="G360" s="59"/>
      <c r="H360" s="22"/>
      <c r="I360" s="22">
        <v>7.1695688639073012</v>
      </c>
      <c r="J360" s="22">
        <v>5.9955763911084574</v>
      </c>
      <c r="K360" s="22">
        <v>4.8610512764051208</v>
      </c>
      <c r="L360" s="22">
        <v>2.4683850816471136</v>
      </c>
      <c r="M360" s="22">
        <v>5.0793267918502352</v>
      </c>
      <c r="N360" s="22">
        <v>-0.13464525376333825</v>
      </c>
      <c r="O360" s="22">
        <v>3.4402544708744216</v>
      </c>
      <c r="P360" s="22">
        <v>4.6620626403281733</v>
      </c>
      <c r="Q360" s="22">
        <v>3.7369276384185781</v>
      </c>
      <c r="R360" s="22">
        <v>2.9291208711286458</v>
      </c>
      <c r="S360" s="22">
        <v>8.8253079905674952</v>
      </c>
      <c r="T360" s="22">
        <v>6.6807770005091527</v>
      </c>
      <c r="U360" s="22">
        <v>5.850515704501106</v>
      </c>
      <c r="V360" s="22">
        <v>7.1104427261812617</v>
      </c>
      <c r="W360" s="22">
        <v>7.0991379798804672</v>
      </c>
      <c r="X360" s="22">
        <v>5.3027169311868931</v>
      </c>
      <c r="Y360" s="22">
        <v>5.5214329594963658</v>
      </c>
      <c r="Z360" s="22">
        <v>4.8901200417733151</v>
      </c>
      <c r="AA360" s="22">
        <v>5.6315194651557618</v>
      </c>
      <c r="AB360" s="22">
        <v>5.3377993525637066</v>
      </c>
      <c r="AC360" s="22">
        <v>51.050296448858177</v>
      </c>
      <c r="AD360" s="22">
        <v>49.093808272681514</v>
      </c>
      <c r="AE360" s="22">
        <v>51.321963232307667</v>
      </c>
      <c r="AF360" s="22">
        <v>54.680232222201283</v>
      </c>
      <c r="AG360" s="22">
        <v>51.56603972753544</v>
      </c>
      <c r="AH360" s="22">
        <v>8.3990400783779933</v>
      </c>
      <c r="AI360" s="22">
        <v>10.382384602325573</v>
      </c>
      <c r="AJ360" s="22">
        <v>11.431202465497165</v>
      </c>
      <c r="AK360" s="22">
        <v>8.2106065062612004</v>
      </c>
      <c r="AL360" s="22">
        <v>9.5882462143868992</v>
      </c>
      <c r="AM360" s="22">
        <v>10.55239778982515</v>
      </c>
      <c r="AN360" s="22">
        <v>11.797360929076589</v>
      </c>
      <c r="AO360" s="22">
        <v>9.2721967691459639</v>
      </c>
      <c r="AP360" s="22">
        <v>7.4282015937708223</v>
      </c>
      <c r="AQ360" s="22">
        <v>9.7248635601779938</v>
      </c>
      <c r="AR360" s="22">
        <v>4.1886494410116484</v>
      </c>
      <c r="AS360" s="22">
        <v>3.5350112851985784</v>
      </c>
      <c r="AT360" s="22">
        <v>3.7749275325749636</v>
      </c>
      <c r="AU360" s="22">
        <v>4.8656092439006642</v>
      </c>
      <c r="AV360" s="22">
        <v>4.0924262110320342</v>
      </c>
      <c r="AW360" s="22">
        <v>6.3226119101344125</v>
      </c>
      <c r="AX360" s="22">
        <v>6.2735322983016744</v>
      </c>
      <c r="AY360" s="22">
        <v>6.8223771025205622</v>
      </c>
      <c r="AZ360" s="22">
        <v>6.2750835424679963</v>
      </c>
      <c r="BA360" s="22">
        <v>6.4238658955032122</v>
      </c>
      <c r="BB360" s="22">
        <v>4.9354476931949591</v>
      </c>
      <c r="BC360" s="22">
        <v>3.5329260528731368</v>
      </c>
      <c r="BD360" s="22">
        <v>1.9468385664929997</v>
      </c>
      <c r="BE360" s="22">
        <v>2.6283144857342648</v>
      </c>
      <c r="BF360" s="22">
        <v>3.2441564714672921</v>
      </c>
      <c r="BG360" s="22">
        <v>2.5651191003244662</v>
      </c>
      <c r="BH360" s="22">
        <v>4.0528392829346274</v>
      </c>
      <c r="BI360" s="22">
        <v>3.9580642381643401</v>
      </c>
      <c r="BJ360" s="22">
        <v>6.6201758252136358</v>
      </c>
      <c r="BK360" s="22">
        <v>4.311423899378795</v>
      </c>
      <c r="BL360" s="22">
        <v>8.6995240360272703</v>
      </c>
      <c r="BM360" s="22">
        <v>7.8803106837077195</v>
      </c>
      <c r="BN360" s="22">
        <v>3.8387005411562001</v>
      </c>
      <c r="BO360" s="22">
        <v>4.0253813172668629E-2</v>
      </c>
      <c r="BP360" s="22">
        <v>5.0442683900139684</v>
      </c>
      <c r="BQ360" s="22">
        <v>-2.8876632791096171</v>
      </c>
      <c r="BR360" s="22">
        <v>1.2669643012020089</v>
      </c>
      <c r="BS360" s="22">
        <v>6.9123916799659355</v>
      </c>
      <c r="BT360" s="22">
        <v>7.115626239390366</v>
      </c>
      <c r="BU360" s="22">
        <v>3.0481669121451773</v>
      </c>
      <c r="BV360" s="22">
        <v>5.5433647879969357</v>
      </c>
      <c r="BW360" s="22">
        <v>1.1600088031090223</v>
      </c>
      <c r="BX360" s="22">
        <v>6.2216509951503696</v>
      </c>
      <c r="BY360" s="22">
        <v>5.5690503747823641</v>
      </c>
      <c r="BZ360" s="22">
        <v>4.622556001553761</v>
      </c>
      <c r="CA360" s="22">
        <v>8.1568643518482844</v>
      </c>
      <c r="CB360" s="22">
        <v>8.9312427606150777</v>
      </c>
      <c r="CC360" s="22">
        <v>3.1688752013618853</v>
      </c>
      <c r="CD360" s="22">
        <v>3.7105471626725404</v>
      </c>
      <c r="CE360" s="22">
        <v>5.9039314259049576</v>
      </c>
      <c r="CF360" s="22">
        <v>3.871283834799172</v>
      </c>
      <c r="CG360" s="22">
        <v>2.2385272474677436</v>
      </c>
      <c r="CH360" s="22">
        <v>2.2512464642261136</v>
      </c>
      <c r="CI360" s="22">
        <v>2.4432076539394103</v>
      </c>
      <c r="CJ360" s="22">
        <v>2.6936073030129819</v>
      </c>
      <c r="CK360" s="22">
        <v>8.1212228477825334</v>
      </c>
      <c r="CL360" s="22">
        <v>15.558405381541917</v>
      </c>
      <c r="CM360" s="22">
        <v>15.14310740451333</v>
      </c>
      <c r="CN360" s="22">
        <v>15.022230130236053</v>
      </c>
      <c r="CO360" s="22">
        <v>13.475865133976981</v>
      </c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</row>
    <row r="361" spans="1:125" ht="14.25" customHeight="1" x14ac:dyDescent="0.2">
      <c r="A361" s="19"/>
      <c r="B361" s="20">
        <v>4</v>
      </c>
      <c r="C361" s="36" t="s">
        <v>79</v>
      </c>
      <c r="D361" s="22"/>
      <c r="E361" s="59"/>
      <c r="F361" s="59"/>
      <c r="G361" s="59"/>
      <c r="H361" s="22"/>
      <c r="I361" s="22" t="s">
        <v>124</v>
      </c>
      <c r="J361" s="22" t="s">
        <v>124</v>
      </c>
      <c r="K361" s="22" t="s">
        <v>124</v>
      </c>
      <c r="L361" s="22" t="s">
        <v>124</v>
      </c>
      <c r="M361" s="22" t="s">
        <v>124</v>
      </c>
      <c r="N361" s="22" t="s">
        <v>124</v>
      </c>
      <c r="O361" s="22" t="s">
        <v>124</v>
      </c>
      <c r="P361" s="22" t="s">
        <v>124</v>
      </c>
      <c r="Q361" s="22" t="s">
        <v>124</v>
      </c>
      <c r="R361" s="22" t="s">
        <v>124</v>
      </c>
      <c r="S361" s="22" t="s">
        <v>124</v>
      </c>
      <c r="T361" s="22" t="s">
        <v>124</v>
      </c>
      <c r="U361" s="22" t="s">
        <v>124</v>
      </c>
      <c r="V361" s="22" t="s">
        <v>124</v>
      </c>
      <c r="W361" s="22" t="s">
        <v>124</v>
      </c>
      <c r="X361" s="22" t="s">
        <v>124</v>
      </c>
      <c r="Y361" s="22" t="s">
        <v>124</v>
      </c>
      <c r="Z361" s="22" t="s">
        <v>124</v>
      </c>
      <c r="AA361" s="22" t="s">
        <v>124</v>
      </c>
      <c r="AB361" s="22" t="s">
        <v>124</v>
      </c>
      <c r="AC361" s="22" t="s">
        <v>124</v>
      </c>
      <c r="AD361" s="22" t="s">
        <v>124</v>
      </c>
      <c r="AE361" s="22" t="s">
        <v>124</v>
      </c>
      <c r="AF361" s="22" t="s">
        <v>124</v>
      </c>
      <c r="AG361" s="22" t="s">
        <v>124</v>
      </c>
      <c r="AH361" s="22" t="s">
        <v>124</v>
      </c>
      <c r="AI361" s="22" t="s">
        <v>124</v>
      </c>
      <c r="AJ361" s="22" t="s">
        <v>124</v>
      </c>
      <c r="AK361" s="22" t="s">
        <v>124</v>
      </c>
      <c r="AL361" s="22" t="s">
        <v>124</v>
      </c>
      <c r="AM361" s="22" t="s">
        <v>124</v>
      </c>
      <c r="AN361" s="22" t="s">
        <v>124</v>
      </c>
      <c r="AO361" s="22" t="s">
        <v>124</v>
      </c>
      <c r="AP361" s="22" t="s">
        <v>124</v>
      </c>
      <c r="AQ361" s="22" t="s">
        <v>124</v>
      </c>
      <c r="AR361" s="22" t="s">
        <v>124</v>
      </c>
      <c r="AS361" s="22" t="s">
        <v>124</v>
      </c>
      <c r="AT361" s="22" t="s">
        <v>124</v>
      </c>
      <c r="AU361" s="22" t="s">
        <v>124</v>
      </c>
      <c r="AV361" s="22" t="s">
        <v>124</v>
      </c>
      <c r="AW361" s="22" t="s">
        <v>124</v>
      </c>
      <c r="AX361" s="22" t="s">
        <v>124</v>
      </c>
      <c r="AY361" s="22" t="s">
        <v>124</v>
      </c>
      <c r="AZ361" s="22" t="s">
        <v>124</v>
      </c>
      <c r="BA361" s="22" t="s">
        <v>124</v>
      </c>
      <c r="BB361" s="22" t="s">
        <v>124</v>
      </c>
      <c r="BC361" s="22" t="s">
        <v>124</v>
      </c>
      <c r="BD361" s="22" t="s">
        <v>124</v>
      </c>
      <c r="BE361" s="22" t="s">
        <v>124</v>
      </c>
      <c r="BF361" s="22" t="s">
        <v>124</v>
      </c>
      <c r="BG361" s="22" t="s">
        <v>124</v>
      </c>
      <c r="BH361" s="22" t="s">
        <v>124</v>
      </c>
      <c r="BI361" s="22" t="s">
        <v>124</v>
      </c>
      <c r="BJ361" s="22" t="s">
        <v>124</v>
      </c>
      <c r="BK361" s="22" t="s">
        <v>124</v>
      </c>
      <c r="BL361" s="22" t="s">
        <v>124</v>
      </c>
      <c r="BM361" s="22" t="s">
        <v>124</v>
      </c>
      <c r="BN361" s="22" t="s">
        <v>124</v>
      </c>
      <c r="BO361" s="22" t="s">
        <v>124</v>
      </c>
      <c r="BP361" s="22" t="s">
        <v>124</v>
      </c>
      <c r="BQ361" s="22" t="s">
        <v>124</v>
      </c>
      <c r="BR361" s="22" t="s">
        <v>124</v>
      </c>
      <c r="BS361" s="22" t="s">
        <v>124</v>
      </c>
      <c r="BT361" s="22" t="s">
        <v>124</v>
      </c>
      <c r="BU361" s="22" t="s">
        <v>124</v>
      </c>
      <c r="BV361" s="22" t="s">
        <v>124</v>
      </c>
      <c r="BW361" s="22" t="s">
        <v>124</v>
      </c>
      <c r="BX361" s="22" t="s">
        <v>124</v>
      </c>
      <c r="BY361" s="22" t="s">
        <v>124</v>
      </c>
      <c r="BZ361" s="22" t="s">
        <v>124</v>
      </c>
      <c r="CA361" s="22" t="s">
        <v>124</v>
      </c>
      <c r="CB361" s="22" t="s">
        <v>124</v>
      </c>
      <c r="CC361" s="22" t="s">
        <v>124</v>
      </c>
      <c r="CD361" s="22" t="s">
        <v>124</v>
      </c>
      <c r="CE361" s="22" t="s">
        <v>124</v>
      </c>
      <c r="CF361" s="22" t="s">
        <v>124</v>
      </c>
      <c r="CG361" s="22" t="s">
        <v>124</v>
      </c>
      <c r="CH361" s="22" t="s">
        <v>124</v>
      </c>
      <c r="CI361" s="22" t="s">
        <v>124</v>
      </c>
      <c r="CJ361" s="22" t="s">
        <v>124</v>
      </c>
      <c r="CK361" s="22" t="s">
        <v>124</v>
      </c>
      <c r="CL361" s="22" t="s">
        <v>124</v>
      </c>
      <c r="CM361" s="22" t="s">
        <v>124</v>
      </c>
      <c r="CN361" s="22" t="s">
        <v>124</v>
      </c>
      <c r="CO361" s="22" t="s">
        <v>124</v>
      </c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</row>
    <row r="362" spans="1:125" ht="14.25" customHeight="1" x14ac:dyDescent="0.2">
      <c r="A362" s="30" t="s">
        <v>80</v>
      </c>
      <c r="B362" s="119" t="s">
        <v>81</v>
      </c>
      <c r="C362" s="120"/>
      <c r="D362" s="31"/>
      <c r="E362" s="59"/>
      <c r="F362" s="59"/>
      <c r="G362" s="59"/>
      <c r="H362" s="31"/>
      <c r="I362" s="22">
        <v>5.3994544328850509</v>
      </c>
      <c r="J362" s="22">
        <v>5.6002029414833174</v>
      </c>
      <c r="K362" s="22">
        <v>3.49581014988172</v>
      </c>
      <c r="L362" s="22">
        <v>2.800935090198081</v>
      </c>
      <c r="M362" s="22">
        <v>4.3048531450488667</v>
      </c>
      <c r="N362" s="22">
        <v>4.7214991943446591</v>
      </c>
      <c r="O362" s="22">
        <v>5.4110660219174349</v>
      </c>
      <c r="P362" s="22">
        <v>7.0668585444053633</v>
      </c>
      <c r="Q362" s="22">
        <v>6.761284484562367</v>
      </c>
      <c r="R362" s="22">
        <v>5.995133510093595</v>
      </c>
      <c r="S362" s="22">
        <v>2.9625277162909072</v>
      </c>
      <c r="T362" s="22">
        <v>1.2351120692834456</v>
      </c>
      <c r="U362" s="22">
        <v>0.56497893662049137</v>
      </c>
      <c r="V362" s="22">
        <v>2.1307564640082859</v>
      </c>
      <c r="W362" s="22">
        <v>1.7148127840683287</v>
      </c>
      <c r="X362" s="22">
        <v>5.6897103800808395</v>
      </c>
      <c r="Y362" s="22">
        <v>7.9875142609101744</v>
      </c>
      <c r="Z362" s="22">
        <v>8.0220865827218262</v>
      </c>
      <c r="AA362" s="22">
        <v>7.0667004803189002</v>
      </c>
      <c r="AB362" s="22">
        <v>7.1932827684432681</v>
      </c>
      <c r="AC362" s="22">
        <v>2.2882319999604448</v>
      </c>
      <c r="AD362" s="22">
        <v>1.1465552268462176</v>
      </c>
      <c r="AE362" s="22">
        <v>2.8749673019952127</v>
      </c>
      <c r="AF362" s="22">
        <v>5.2822483485657017</v>
      </c>
      <c r="AG362" s="22">
        <v>2.9123977526432725</v>
      </c>
      <c r="AH362" s="22">
        <v>5.2035738798989541</v>
      </c>
      <c r="AI362" s="22">
        <v>4.0098941072931495</v>
      </c>
      <c r="AJ362" s="22">
        <v>3.2303874390941445</v>
      </c>
      <c r="AK362" s="22">
        <v>2.3657800720207973</v>
      </c>
      <c r="AL362" s="22">
        <v>3.6751533020349996</v>
      </c>
      <c r="AM362" s="22">
        <v>7.2690111652024854</v>
      </c>
      <c r="AN362" s="22">
        <v>9.932905385920975</v>
      </c>
      <c r="AO362" s="22">
        <v>9.3563700400022327</v>
      </c>
      <c r="AP362" s="22">
        <v>7.4084193456893388</v>
      </c>
      <c r="AQ362" s="22">
        <v>8.4844563187979531</v>
      </c>
      <c r="AR362" s="22">
        <v>4.3285395015725641</v>
      </c>
      <c r="AS362" s="22">
        <v>2.2252705687902505</v>
      </c>
      <c r="AT362" s="22">
        <v>1.5564548829030542</v>
      </c>
      <c r="AU362" s="22">
        <v>2.1757192260829328</v>
      </c>
      <c r="AV362" s="22">
        <v>2.5551396265036175</v>
      </c>
      <c r="AW362" s="22">
        <v>2.7114085187600807</v>
      </c>
      <c r="AX362" s="22">
        <v>3.1403729728953067</v>
      </c>
      <c r="AY362" s="22">
        <v>3.3141007842407504</v>
      </c>
      <c r="AZ362" s="22">
        <v>2.493415481304524</v>
      </c>
      <c r="BA362" s="22">
        <v>2.9138158720153626</v>
      </c>
      <c r="BB362" s="22">
        <v>2.1739439793835942</v>
      </c>
      <c r="BC362" s="22">
        <v>1.6400826149042018</v>
      </c>
      <c r="BD362" s="22">
        <v>1.3885640325898407</v>
      </c>
      <c r="BE362" s="22">
        <v>1.5159969086690523</v>
      </c>
      <c r="BF362" s="22">
        <v>1.6773803272393195</v>
      </c>
      <c r="BG362" s="22">
        <v>1.6905354962461985</v>
      </c>
      <c r="BH362" s="22">
        <v>1.4935395564925358</v>
      </c>
      <c r="BI362" s="22">
        <v>1.0605714939565303</v>
      </c>
      <c r="BJ362" s="22">
        <v>0.62144312741527585</v>
      </c>
      <c r="BK362" s="22">
        <v>1.2141630990415706</v>
      </c>
      <c r="BL362" s="22">
        <v>-8.9057722439768128</v>
      </c>
      <c r="BM362" s="22">
        <v>-1.0525022874967647</v>
      </c>
      <c r="BN362" s="22">
        <v>7.1829753709518229</v>
      </c>
      <c r="BO362" s="22">
        <v>-2.5579555631828299</v>
      </c>
      <c r="BP362" s="22">
        <v>-1.32601228460139</v>
      </c>
      <c r="BQ362" s="22">
        <v>10.741620529804891</v>
      </c>
      <c r="BR362" s="22">
        <v>1.6972415835278696</v>
      </c>
      <c r="BS362" s="22">
        <v>-6.5374569366705089</v>
      </c>
      <c r="BT362" s="22">
        <v>3.8135461193033393</v>
      </c>
      <c r="BU362" s="22">
        <v>2.0633109222430619</v>
      </c>
      <c r="BV362" s="22">
        <v>0.92442632169804995</v>
      </c>
      <c r="BW362" s="22">
        <v>6.5390154849272619</v>
      </c>
      <c r="BX362" s="22">
        <v>4.8600951675330464</v>
      </c>
      <c r="BY362" s="22">
        <v>8.6066918902000396</v>
      </c>
      <c r="BZ362" s="22">
        <v>5.2387233862067717</v>
      </c>
      <c r="CA362" s="22">
        <v>8.4825313760050136</v>
      </c>
      <c r="CB362" s="22">
        <v>3.4125793892451952</v>
      </c>
      <c r="CC362" s="22">
        <v>8.9801607799820999</v>
      </c>
      <c r="CD362" s="22">
        <v>7.4441534876995945</v>
      </c>
      <c r="CE362" s="22">
        <v>7.0551576916781471</v>
      </c>
      <c r="CF362" s="22">
        <v>7.6910184625315026</v>
      </c>
      <c r="CG362" s="22">
        <v>7.0809772759276512</v>
      </c>
      <c r="CH362" s="22">
        <v>3.621443595449108</v>
      </c>
      <c r="CI362" s="22">
        <v>0.60129591037532748</v>
      </c>
      <c r="CJ362" s="22">
        <v>4.6668269897930372</v>
      </c>
      <c r="CK362" s="22">
        <v>0.37618919783126614</v>
      </c>
      <c r="CL362" s="22">
        <v>1.4334244784899539</v>
      </c>
      <c r="CM362" s="22">
        <v>4.3783524453979084</v>
      </c>
      <c r="CN362" s="22">
        <v>4.3373194448730175</v>
      </c>
      <c r="CO362" s="22">
        <v>2.6330860909616263</v>
      </c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</row>
    <row r="363" spans="1:125" ht="14.25" customHeight="1" x14ac:dyDescent="0.2">
      <c r="A363" s="30" t="s">
        <v>82</v>
      </c>
      <c r="B363" s="119" t="s">
        <v>83</v>
      </c>
      <c r="C363" s="120"/>
      <c r="D363" s="31"/>
      <c r="E363" s="59"/>
      <c r="F363" s="59"/>
      <c r="G363" s="59"/>
      <c r="H363" s="31"/>
      <c r="I363" s="22">
        <v>0.77484257683964586</v>
      </c>
      <c r="J363" s="22">
        <v>2.4648686292503328</v>
      </c>
      <c r="K363" s="22">
        <v>6.7128925636534404</v>
      </c>
      <c r="L363" s="22">
        <v>12.088566860515385</v>
      </c>
      <c r="M363" s="22">
        <v>5.5606534370929523</v>
      </c>
      <c r="N363" s="22">
        <v>6.4004477178443153</v>
      </c>
      <c r="O363" s="22">
        <v>5.5933129095645029</v>
      </c>
      <c r="P363" s="22">
        <v>1.1110249803900558</v>
      </c>
      <c r="Q363" s="22">
        <v>-3.6729134958425647</v>
      </c>
      <c r="R363" s="22">
        <v>2.1451076746247395</v>
      </c>
      <c r="S363" s="22">
        <v>5.9224372538029968</v>
      </c>
      <c r="T363" s="22">
        <v>4.7567374653185652</v>
      </c>
      <c r="U363" s="22">
        <v>5.5078634150924586</v>
      </c>
      <c r="V363" s="22">
        <v>5.7928101370143139</v>
      </c>
      <c r="W363" s="22">
        <v>5.4946937892164982</v>
      </c>
      <c r="X363" s="22">
        <v>3.6583794116364885</v>
      </c>
      <c r="Y363" s="22">
        <v>3.3628476741702116</v>
      </c>
      <c r="Z363" s="22">
        <v>2.3932207080315635</v>
      </c>
      <c r="AA363" s="22">
        <v>1.7239382036010227</v>
      </c>
      <c r="AB363" s="22">
        <v>2.773780361391573</v>
      </c>
      <c r="AC363" s="22">
        <v>4.4353111551920676</v>
      </c>
      <c r="AD363" s="22">
        <v>4.7599391356976923</v>
      </c>
      <c r="AE363" s="22">
        <v>5.2809705832928415</v>
      </c>
      <c r="AF363" s="22">
        <v>6.1405268096468717</v>
      </c>
      <c r="AG363" s="22">
        <v>5.158570983045891</v>
      </c>
      <c r="AH363" s="22">
        <v>2.7541713942137278</v>
      </c>
      <c r="AI363" s="22">
        <v>2.602440599609551</v>
      </c>
      <c r="AJ363" s="22">
        <v>3.61137762325572</v>
      </c>
      <c r="AK363" s="22">
        <v>3.0603140991257476</v>
      </c>
      <c r="AL363" s="22">
        <v>3.0091097790639623</v>
      </c>
      <c r="AM363" s="22">
        <v>4.9379554794529241</v>
      </c>
      <c r="AN363" s="22">
        <v>5.4816883667688074</v>
      </c>
      <c r="AO363" s="22">
        <v>4.1525667818952172</v>
      </c>
      <c r="AP363" s="22">
        <v>2.9844388737996468</v>
      </c>
      <c r="AQ363" s="22">
        <v>4.3760141319133368</v>
      </c>
      <c r="AR363" s="22">
        <v>2.006122004644979</v>
      </c>
      <c r="AS363" s="22">
        <v>1.4888019036429512</v>
      </c>
      <c r="AT363" s="22">
        <v>2.027353522980647</v>
      </c>
      <c r="AU363" s="22">
        <v>3.8712404727905749</v>
      </c>
      <c r="AV363" s="22">
        <v>2.3519965262819937</v>
      </c>
      <c r="AW363" s="22">
        <v>3.7257887825118701</v>
      </c>
      <c r="AX363" s="22">
        <v>3.9676718823884727</v>
      </c>
      <c r="AY363" s="22">
        <v>4.3843381614150871</v>
      </c>
      <c r="AZ363" s="22">
        <v>3.3666150526661625</v>
      </c>
      <c r="BA363" s="22">
        <v>3.8587503391008369</v>
      </c>
      <c r="BB363" s="22">
        <v>3.6133475742546892</v>
      </c>
      <c r="BC363" s="22">
        <v>2.9638646936568591</v>
      </c>
      <c r="BD363" s="22">
        <v>1.6197393049363455</v>
      </c>
      <c r="BE363" s="22">
        <v>0.90031816393462805</v>
      </c>
      <c r="BF363" s="22">
        <v>2.2605334484965454</v>
      </c>
      <c r="BG363" s="22">
        <v>2.7312400415441687</v>
      </c>
      <c r="BH363" s="22">
        <v>3.582806604341954</v>
      </c>
      <c r="BI363" s="22">
        <v>6.3719818018528969</v>
      </c>
      <c r="BJ363" s="22">
        <v>7.9323576097691557</v>
      </c>
      <c r="BK363" s="22">
        <v>5.1596532141672924</v>
      </c>
      <c r="BL363" s="22">
        <v>0.59626951356155189</v>
      </c>
      <c r="BM363" s="22">
        <v>-0.9041244087506044</v>
      </c>
      <c r="BN363" s="22">
        <v>0.76910195098093936</v>
      </c>
      <c r="BO363" s="22">
        <v>-4.2942357764482466</v>
      </c>
      <c r="BP363" s="22">
        <v>-0.9889151081160179</v>
      </c>
      <c r="BQ363" s="22">
        <v>-1.4332827581136911</v>
      </c>
      <c r="BR363" s="22">
        <v>3.3826049028170786</v>
      </c>
      <c r="BS363" s="22">
        <v>-2.163145456003619</v>
      </c>
      <c r="BT363" s="22">
        <v>7.914256290760818</v>
      </c>
      <c r="BU363" s="22">
        <v>1.8919291579182982</v>
      </c>
      <c r="BV363" s="22">
        <v>4.3906039694016243</v>
      </c>
      <c r="BW363" s="22">
        <v>4.8885547579846644</v>
      </c>
      <c r="BX363" s="22">
        <v>8.0229329824485802</v>
      </c>
      <c r="BY363" s="22">
        <v>7.7379562319619595</v>
      </c>
      <c r="BZ363" s="22">
        <v>6.2955571445340865</v>
      </c>
      <c r="CA363" s="22">
        <v>6.306165867447902</v>
      </c>
      <c r="CB363" s="22">
        <v>3.3985129398396623</v>
      </c>
      <c r="CC363" s="22">
        <v>6.5761401158542725</v>
      </c>
      <c r="CD363" s="22">
        <v>5.6159588036510257</v>
      </c>
      <c r="CE363" s="22">
        <v>5.4729873090759042</v>
      </c>
      <c r="CF363" s="22">
        <v>8.5663444645826843</v>
      </c>
      <c r="CG363" s="22">
        <v>6.5801761782967816</v>
      </c>
      <c r="CH363" s="22">
        <v>3.301257398320061</v>
      </c>
      <c r="CI363" s="22">
        <v>2.7711198748751258</v>
      </c>
      <c r="CJ363" s="22">
        <v>5.1989642305462667</v>
      </c>
      <c r="CK363" s="22">
        <v>1.8350059827618992</v>
      </c>
      <c r="CL363" s="22">
        <v>4.5860132925293868</v>
      </c>
      <c r="CM363" s="22">
        <v>6.2059147814989899</v>
      </c>
      <c r="CN363" s="22">
        <v>7.0631581320775183</v>
      </c>
      <c r="CO363" s="22">
        <v>4.9648182636175875</v>
      </c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</row>
    <row r="364" spans="1:125" ht="14.25" customHeight="1" x14ac:dyDescent="0.2">
      <c r="A364" s="30" t="s">
        <v>84</v>
      </c>
      <c r="B364" s="119" t="s">
        <v>85</v>
      </c>
      <c r="C364" s="120"/>
      <c r="D364" s="31"/>
      <c r="E364" s="59"/>
      <c r="F364" s="59"/>
      <c r="G364" s="59"/>
      <c r="H364" s="31"/>
      <c r="I364" s="22">
        <v>14.466640558566127</v>
      </c>
      <c r="J364" s="22">
        <v>11.319004722424182</v>
      </c>
      <c r="K364" s="22">
        <v>13.49271718225522</v>
      </c>
      <c r="L364" s="22">
        <v>12.359439602039572</v>
      </c>
      <c r="M364" s="22">
        <v>12.881412710944005</v>
      </c>
      <c r="N364" s="22">
        <v>3.1428964826912562</v>
      </c>
      <c r="O364" s="22">
        <v>6.21512528870241</v>
      </c>
      <c r="P364" s="22">
        <v>3.7264586532822221</v>
      </c>
      <c r="Q364" s="22">
        <v>1.4300677780103541</v>
      </c>
      <c r="R364" s="22">
        <v>3.571008234149204</v>
      </c>
      <c r="S364" s="22">
        <v>9.0002103812241359</v>
      </c>
      <c r="T364" s="22">
        <v>4.1837338052489628</v>
      </c>
      <c r="U364" s="22">
        <v>11.397839134360638</v>
      </c>
      <c r="V364" s="22">
        <v>14.593908680959004</v>
      </c>
      <c r="W364" s="22">
        <v>9.889406623131535</v>
      </c>
      <c r="X364" s="22">
        <v>12.905147839320264</v>
      </c>
      <c r="Y364" s="22">
        <v>16.52583605740152</v>
      </c>
      <c r="Z364" s="22">
        <v>7.2617788192734594</v>
      </c>
      <c r="AA364" s="22">
        <v>2.0234558025749863</v>
      </c>
      <c r="AB364" s="22">
        <v>9.3152412069804882</v>
      </c>
      <c r="AC364" s="22">
        <v>0.25244590346957807</v>
      </c>
      <c r="AD364" s="22">
        <v>-0.64242427343337738</v>
      </c>
      <c r="AE364" s="22">
        <v>4.0862176537341099</v>
      </c>
      <c r="AF364" s="22">
        <v>9.5781930044613262</v>
      </c>
      <c r="AG364" s="22">
        <v>3.3866284353619278</v>
      </c>
      <c r="AH364" s="22">
        <v>10.046933747305715</v>
      </c>
      <c r="AI364" s="22">
        <v>8.2760000597860852</v>
      </c>
      <c r="AJ364" s="22">
        <v>6.0990143190959003</v>
      </c>
      <c r="AK364" s="22">
        <v>0.92553657104565445</v>
      </c>
      <c r="AL364" s="22">
        <v>6.1398623462832944</v>
      </c>
      <c r="AM364" s="22">
        <v>1.6768682794098737</v>
      </c>
      <c r="AN364" s="22">
        <v>6.8966867394158129</v>
      </c>
      <c r="AO364" s="22">
        <v>8.0248522957651289</v>
      </c>
      <c r="AP364" s="22">
        <v>11.240100855627148</v>
      </c>
      <c r="AQ364" s="22">
        <v>7.0387270368395605</v>
      </c>
      <c r="AR364" s="22">
        <v>9.2560737598508922</v>
      </c>
      <c r="AS364" s="22">
        <v>9.4396302582039198</v>
      </c>
      <c r="AT364" s="22">
        <v>6.8042210867366464</v>
      </c>
      <c r="AU364" s="22">
        <v>5.2521463041440342</v>
      </c>
      <c r="AV364" s="22">
        <v>7.5980082810716709</v>
      </c>
      <c r="AW364" s="22">
        <v>8.2187719244167994</v>
      </c>
      <c r="AX364" s="22">
        <v>6.7896875231009659</v>
      </c>
      <c r="AY364" s="22">
        <v>5.8500103750690187</v>
      </c>
      <c r="AZ364" s="22">
        <v>6.3538573836536614</v>
      </c>
      <c r="BA364" s="22">
        <v>6.771121524172969</v>
      </c>
      <c r="BB364" s="22">
        <v>5.8466708840451105</v>
      </c>
      <c r="BC364" s="22">
        <v>4.9931295288985211</v>
      </c>
      <c r="BD364" s="22">
        <v>6.292858548139634</v>
      </c>
      <c r="BE364" s="22">
        <v>4.0308594726869131</v>
      </c>
      <c r="BF364" s="22">
        <v>5.2708471739843361</v>
      </c>
      <c r="BG364" s="22">
        <v>4.3972553714605453</v>
      </c>
      <c r="BH364" s="22">
        <v>6.360566675230146</v>
      </c>
      <c r="BI364" s="22">
        <v>4.133922402594024</v>
      </c>
      <c r="BJ364" s="22">
        <v>3.5262420051680294</v>
      </c>
      <c r="BK364" s="22">
        <v>4.5929116601796522</v>
      </c>
      <c r="BL364" s="22">
        <v>3.7948918998234689</v>
      </c>
      <c r="BM364" s="22">
        <v>-2.1708337092006502</v>
      </c>
      <c r="BN364" s="22">
        <v>3.8004003068309089E-2</v>
      </c>
      <c r="BO364" s="22">
        <v>-5.0682132803318183</v>
      </c>
      <c r="BP364" s="22">
        <v>-0.93332390082336758</v>
      </c>
      <c r="BQ364" s="22">
        <v>-2.1906504660566242</v>
      </c>
      <c r="BR364" s="22">
        <v>5.4284785934587916</v>
      </c>
      <c r="BS364" s="22">
        <v>-0.27389302145941485</v>
      </c>
      <c r="BT364" s="22">
        <v>6.8852562555161683</v>
      </c>
      <c r="BU364" s="22">
        <v>2.4280257309946762</v>
      </c>
      <c r="BV364" s="22">
        <v>0.43848575687962921</v>
      </c>
      <c r="BW364" s="22">
        <v>4.3570905129542581</v>
      </c>
      <c r="BX364" s="22">
        <v>7.9189241896013556</v>
      </c>
      <c r="BY364" s="22">
        <v>7.6105244118704007</v>
      </c>
      <c r="BZ364" s="22">
        <v>5.1427221754856305</v>
      </c>
      <c r="CA364" s="22">
        <v>3.7056419410095458</v>
      </c>
      <c r="CB364" s="22">
        <v>5.9803308921235754</v>
      </c>
      <c r="CC364" s="22">
        <v>-0.51226285305722286</v>
      </c>
      <c r="CD364" s="22">
        <v>-3.1338473287118802</v>
      </c>
      <c r="CE364" s="22">
        <v>1.4159719149545538</v>
      </c>
      <c r="CF364" s="22">
        <v>6.5994265975048592</v>
      </c>
      <c r="CG364" s="22">
        <v>0.21638931387303728</v>
      </c>
      <c r="CH364" s="22">
        <v>5.3154209279444302</v>
      </c>
      <c r="CI364" s="22">
        <v>9.9348664971656149</v>
      </c>
      <c r="CJ364" s="22">
        <v>5.4121118131388073</v>
      </c>
      <c r="CK364" s="22">
        <v>7.8122206258009328</v>
      </c>
      <c r="CL364" s="22">
        <v>0.85193817653119197</v>
      </c>
      <c r="CM364" s="22">
        <v>2.7648270548864105</v>
      </c>
      <c r="CN364" s="22">
        <v>1.2580183499864717</v>
      </c>
      <c r="CO364" s="22">
        <v>3.0747743477540723</v>
      </c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</row>
    <row r="365" spans="1:125" ht="14.25" customHeight="1" x14ac:dyDescent="0.2">
      <c r="A365" s="30" t="s">
        <v>86</v>
      </c>
      <c r="B365" s="119" t="s">
        <v>87</v>
      </c>
      <c r="C365" s="120"/>
      <c r="D365" s="31"/>
      <c r="E365" s="59"/>
      <c r="F365" s="59"/>
      <c r="G365" s="59"/>
      <c r="H365" s="31"/>
      <c r="I365" s="22">
        <v>5.6614278302743628</v>
      </c>
      <c r="J365" s="22">
        <v>5.2576869071833841</v>
      </c>
      <c r="K365" s="22">
        <v>5.660011630996209</v>
      </c>
      <c r="L365" s="22">
        <v>5.6795844124103496</v>
      </c>
      <c r="M365" s="22">
        <v>5.5654264870509138</v>
      </c>
      <c r="N365" s="22">
        <v>6.7749906606198778</v>
      </c>
      <c r="O365" s="22">
        <v>6.61370850520386</v>
      </c>
      <c r="P365" s="22">
        <v>5.8497021344587239</v>
      </c>
      <c r="Q365" s="22">
        <v>4.8813364564017263</v>
      </c>
      <c r="R365" s="22">
        <v>6.0188232437971294</v>
      </c>
      <c r="S365" s="22">
        <v>-0.52411117059722301</v>
      </c>
      <c r="T365" s="22">
        <v>-1.8113432631281512E-2</v>
      </c>
      <c r="U365" s="22">
        <v>5.2116707417268344</v>
      </c>
      <c r="V365" s="22">
        <v>7.0574436631312381</v>
      </c>
      <c r="W365" s="22">
        <v>2.9570176082460904</v>
      </c>
      <c r="X365" s="22">
        <v>9.0272404427201849</v>
      </c>
      <c r="Y365" s="22">
        <v>9.8948792902140639</v>
      </c>
      <c r="Z365" s="22">
        <v>4.2639245065279709</v>
      </c>
      <c r="AA365" s="22">
        <v>2.4114598206894158</v>
      </c>
      <c r="AB365" s="22">
        <v>6.2772905532275871</v>
      </c>
      <c r="AC365" s="22">
        <v>2.412116601941932</v>
      </c>
      <c r="AD365" s="22">
        <v>1.4555990194190684</v>
      </c>
      <c r="AE365" s="22">
        <v>3.6559633821401576</v>
      </c>
      <c r="AF365" s="22">
        <v>6.2694881484340215</v>
      </c>
      <c r="AG365" s="22">
        <v>3.462406330970353</v>
      </c>
      <c r="AH365" s="22">
        <v>10.007553740117416</v>
      </c>
      <c r="AI365" s="22">
        <v>12.196587117340712</v>
      </c>
      <c r="AJ365" s="22">
        <v>9.4271990688532554</v>
      </c>
      <c r="AK365" s="22">
        <v>6.6240118825212022</v>
      </c>
      <c r="AL365" s="22">
        <v>9.5182619769063734</v>
      </c>
      <c r="AM365" s="22">
        <v>4.2466574595121216</v>
      </c>
      <c r="AN365" s="22">
        <v>3.6870902785954911</v>
      </c>
      <c r="AO365" s="22">
        <v>4.8149672414129867</v>
      </c>
      <c r="AP365" s="22">
        <v>5.165489107802884</v>
      </c>
      <c r="AQ365" s="22">
        <v>4.4818393395434697</v>
      </c>
      <c r="AR365" s="22">
        <v>1.3224683422736803</v>
      </c>
      <c r="AS365" s="22">
        <v>2.1289310356788178</v>
      </c>
      <c r="AT365" s="22">
        <v>3.7479406182351767</v>
      </c>
      <c r="AU365" s="22">
        <v>5.1298068696005998</v>
      </c>
      <c r="AV365" s="22">
        <v>3.1065681930758586</v>
      </c>
      <c r="AW365" s="22">
        <v>4.8338353249729522</v>
      </c>
      <c r="AX365" s="22">
        <v>5.7746669175226373</v>
      </c>
      <c r="AY365" s="22">
        <v>5.3463755826455071</v>
      </c>
      <c r="AZ365" s="22">
        <v>6.5180172093799911</v>
      </c>
      <c r="BA365" s="22">
        <v>5.6340471494114013</v>
      </c>
      <c r="BB365" s="22">
        <v>7.1319398293148879</v>
      </c>
      <c r="BC365" s="22">
        <v>5.8249268998626746</v>
      </c>
      <c r="BD365" s="22">
        <v>6.0263675221215323</v>
      </c>
      <c r="BE365" s="22">
        <v>4.4121601160363326</v>
      </c>
      <c r="BF365" s="22">
        <v>5.8158810833130303</v>
      </c>
      <c r="BG365" s="22">
        <v>4.661908036583128</v>
      </c>
      <c r="BH365" s="22">
        <v>4.9370085257123293</v>
      </c>
      <c r="BI365" s="22">
        <v>5.8305347328014818</v>
      </c>
      <c r="BJ365" s="22">
        <v>7.9871646835784276</v>
      </c>
      <c r="BK365" s="22">
        <v>5.8864518464526441</v>
      </c>
      <c r="BL365" s="22">
        <v>4.9240965806427255</v>
      </c>
      <c r="BM365" s="22">
        <v>1.6221416520538554</v>
      </c>
      <c r="BN365" s="22">
        <v>-1.9325575850325549</v>
      </c>
      <c r="BO365" s="22">
        <v>-4.9017476606039025</v>
      </c>
      <c r="BP365" s="22">
        <v>-0.21678256818594832</v>
      </c>
      <c r="BQ365" s="22">
        <v>-3.9698021354411139E-2</v>
      </c>
      <c r="BR365" s="22">
        <v>3.5351868021892443</v>
      </c>
      <c r="BS365" s="22">
        <v>4.080362676401279</v>
      </c>
      <c r="BT365" s="22">
        <v>5.6430443725474788</v>
      </c>
      <c r="BU365" s="22">
        <v>3.3086762030072947</v>
      </c>
      <c r="BV365" s="22">
        <v>6.0920803690092526</v>
      </c>
      <c r="BW365" s="22">
        <v>5.7905412733881434</v>
      </c>
      <c r="BX365" s="22">
        <v>5.1227366701566979</v>
      </c>
      <c r="BY365" s="22">
        <v>5.5689609607011477</v>
      </c>
      <c r="BZ365" s="22">
        <v>5.6385060398056197</v>
      </c>
      <c r="CA365" s="22">
        <v>4.5540653588393383</v>
      </c>
      <c r="CB365" s="22">
        <v>4.5244819169903536</v>
      </c>
      <c r="CC365" s="22">
        <v>4.5153916190459995</v>
      </c>
      <c r="CD365" s="22">
        <v>1.9416117596573486</v>
      </c>
      <c r="CE365" s="22">
        <v>3.8662071972721037</v>
      </c>
      <c r="CF365" s="22">
        <v>3.1822333346613618</v>
      </c>
      <c r="CG365" s="22">
        <v>7.2795825753124888</v>
      </c>
      <c r="CH365" s="22">
        <v>8.2401027691970228</v>
      </c>
      <c r="CI365" s="22">
        <v>9.8753305345971256</v>
      </c>
      <c r="CJ365" s="22">
        <v>7.1753044764399903</v>
      </c>
      <c r="CK365" s="22">
        <v>6.6822482024520298</v>
      </c>
      <c r="CL365" s="22">
        <v>-0.92558210202594182</v>
      </c>
      <c r="CM365" s="22">
        <v>-0.88541952355366504</v>
      </c>
      <c r="CN365" s="22">
        <v>-1.1883301443076419</v>
      </c>
      <c r="CO365" s="22">
        <v>0.8048002196795494</v>
      </c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</row>
    <row r="366" spans="1:125" ht="14.25" customHeight="1" x14ac:dyDescent="0.2">
      <c r="A366" s="30" t="s">
        <v>88</v>
      </c>
      <c r="B366" s="119" t="s">
        <v>89</v>
      </c>
      <c r="C366" s="120"/>
      <c r="D366" s="31"/>
      <c r="E366" s="59"/>
      <c r="F366" s="59"/>
      <c r="G366" s="59"/>
      <c r="H366" s="31"/>
      <c r="I366" s="22">
        <v>4.7403332853085658</v>
      </c>
      <c r="J366" s="22">
        <v>2.9446417874548416</v>
      </c>
      <c r="K366" s="22">
        <v>2.3571826231921591</v>
      </c>
      <c r="L366" s="22">
        <v>0.56410597296650167</v>
      </c>
      <c r="M366" s="22">
        <v>2.6228559136360445</v>
      </c>
      <c r="N366" s="22">
        <v>1.4238411294608113</v>
      </c>
      <c r="O366" s="22">
        <v>1.4975164236753642</v>
      </c>
      <c r="P366" s="22">
        <v>0.79115593732959155</v>
      </c>
      <c r="Q366" s="22">
        <v>0.91111699963519754</v>
      </c>
      <c r="R366" s="22">
        <v>1.1543082435907337</v>
      </c>
      <c r="S366" s="22">
        <v>-0.85072295008110643</v>
      </c>
      <c r="T366" s="22">
        <v>-2.5909368607934198</v>
      </c>
      <c r="U366" s="22">
        <v>10.601478734279056</v>
      </c>
      <c r="V366" s="22">
        <v>15.115582091443429</v>
      </c>
      <c r="W366" s="22">
        <v>5.5877462858085636</v>
      </c>
      <c r="X366" s="22">
        <v>12.334791108317546</v>
      </c>
      <c r="Y366" s="22">
        <v>15.33355649638834</v>
      </c>
      <c r="Z366" s="22">
        <v>1.8643292130900733</v>
      </c>
      <c r="AA366" s="22">
        <v>-1.8031477809864072</v>
      </c>
      <c r="AB366" s="22">
        <v>6.4123857627991896</v>
      </c>
      <c r="AC366" s="22">
        <v>-0.13584807801932186</v>
      </c>
      <c r="AD366" s="22">
        <v>-5.9184009766795498E-2</v>
      </c>
      <c r="AE366" s="22">
        <v>1.3261071736542931</v>
      </c>
      <c r="AF366" s="22">
        <v>1.9964462555103353</v>
      </c>
      <c r="AG366" s="22">
        <v>0.78849761116488537</v>
      </c>
      <c r="AH366" s="22">
        <v>3.0508518032435745</v>
      </c>
      <c r="AI366" s="22">
        <v>2.145335917667083</v>
      </c>
      <c r="AJ366" s="22">
        <v>2.6735335468066381</v>
      </c>
      <c r="AK366" s="22">
        <v>2.9217435983195088</v>
      </c>
      <c r="AL366" s="22">
        <v>2.6986399909892071</v>
      </c>
      <c r="AM366" s="22">
        <v>1.9769688090773911</v>
      </c>
      <c r="AN366" s="22">
        <v>5.6220442273726263</v>
      </c>
      <c r="AO366" s="22">
        <v>5.3705267675662611</v>
      </c>
      <c r="AP366" s="22">
        <v>5.2739442936720025</v>
      </c>
      <c r="AQ366" s="22">
        <v>4.5740722985789404</v>
      </c>
      <c r="AR366" s="22">
        <v>2.1350172739175548</v>
      </c>
      <c r="AS366" s="22">
        <v>1.2672374035181235</v>
      </c>
      <c r="AT366" s="22">
        <v>0.45586215443572087</v>
      </c>
      <c r="AU366" s="22">
        <v>2.4384397272008158</v>
      </c>
      <c r="AV366" s="22">
        <v>1.5709766905242617</v>
      </c>
      <c r="AW366" s="22">
        <v>2.866399847766445</v>
      </c>
      <c r="AX366" s="22">
        <v>3.6859265893609177</v>
      </c>
      <c r="AY366" s="22">
        <v>3.7075418253053982</v>
      </c>
      <c r="AZ366" s="22">
        <v>3.8757931986703937</v>
      </c>
      <c r="BA366" s="22">
        <v>3.5433257456944887</v>
      </c>
      <c r="BB366" s="22">
        <v>6.4219775536781469</v>
      </c>
      <c r="BC366" s="22">
        <v>5.0557175083929735</v>
      </c>
      <c r="BD366" s="22">
        <v>6.3186677478994397</v>
      </c>
      <c r="BE366" s="22">
        <v>4.9416292397578019</v>
      </c>
      <c r="BF366" s="22">
        <v>5.670718361529751</v>
      </c>
      <c r="BG366" s="22">
        <v>8.0092219031927527</v>
      </c>
      <c r="BH366" s="22">
        <v>8.5742781703117998</v>
      </c>
      <c r="BI366" s="22">
        <v>8.0277963466467668</v>
      </c>
      <c r="BJ366" s="22">
        <v>6.0541019837251184</v>
      </c>
      <c r="BK366" s="22">
        <v>7.6468134052688299</v>
      </c>
      <c r="BL366" s="22">
        <v>4.5547871498910837</v>
      </c>
      <c r="BM366" s="22">
        <v>3.9071181451734986</v>
      </c>
      <c r="BN366" s="22">
        <v>2.8799686075781068</v>
      </c>
      <c r="BO366" s="22">
        <v>2.1388555772344802</v>
      </c>
      <c r="BP366" s="22">
        <v>3.351412405439703</v>
      </c>
      <c r="BQ366" s="22">
        <v>2.081030437458125</v>
      </c>
      <c r="BR366" s="22">
        <v>5.444894722735043</v>
      </c>
      <c r="BS366" s="22">
        <v>5.1355480069014732</v>
      </c>
      <c r="BT366" s="22">
        <v>9.0184118600036527</v>
      </c>
      <c r="BU366" s="22">
        <v>5.4451692657844859</v>
      </c>
      <c r="BV366" s="22">
        <v>6.2129237225703804</v>
      </c>
      <c r="BW366" s="22">
        <v>5.7586783497959999</v>
      </c>
      <c r="BX366" s="22">
        <v>5.2766533956236401</v>
      </c>
      <c r="BY366" s="22">
        <v>8.6393201410658378</v>
      </c>
      <c r="BZ366" s="22">
        <v>6.4959626217709427</v>
      </c>
      <c r="CA366" s="22">
        <v>9.9732863350237295</v>
      </c>
      <c r="CB366" s="22">
        <v>9.9055399710061778</v>
      </c>
      <c r="CC366" s="22">
        <v>8.161480930037385</v>
      </c>
      <c r="CD366" s="22">
        <v>7.8404335039613358</v>
      </c>
      <c r="CE366" s="22">
        <v>8.937341111732124</v>
      </c>
      <c r="CF366" s="22">
        <v>8.2703176492865111</v>
      </c>
      <c r="CG366" s="22">
        <v>9.9818515091548932</v>
      </c>
      <c r="CH366" s="22">
        <v>7.4975701376803698</v>
      </c>
      <c r="CI366" s="22">
        <v>4.3304018334469987</v>
      </c>
      <c r="CJ366" s="22">
        <v>7.4704304130355439</v>
      </c>
      <c r="CK366" s="22">
        <v>1.6145712636977692</v>
      </c>
      <c r="CL366" s="22">
        <v>1.3634127607575266</v>
      </c>
      <c r="CM366" s="22">
        <v>4.797590428175468</v>
      </c>
      <c r="CN366" s="22">
        <v>3.9903830567616438</v>
      </c>
      <c r="CO366" s="22">
        <v>2.9456313658154301</v>
      </c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</row>
    <row r="367" spans="1:125" ht="14.25" customHeight="1" x14ac:dyDescent="0.2">
      <c r="A367" s="37" t="s">
        <v>90</v>
      </c>
      <c r="B367" s="121" t="s">
        <v>91</v>
      </c>
      <c r="C367" s="122"/>
      <c r="D367" s="38"/>
      <c r="E367" s="60"/>
      <c r="F367" s="60"/>
      <c r="G367" s="60"/>
      <c r="H367" s="38"/>
      <c r="I367" s="61">
        <v>4.3150520515006718</v>
      </c>
      <c r="J367" s="61">
        <v>-2.191421498175643</v>
      </c>
      <c r="K367" s="61">
        <v>-1.0396889064022758</v>
      </c>
      <c r="L367" s="61">
        <v>0.71056441034629358</v>
      </c>
      <c r="M367" s="61">
        <v>0.36701968842287158</v>
      </c>
      <c r="N367" s="61">
        <v>6.3345421353586175</v>
      </c>
      <c r="O367" s="61">
        <v>3.2029359735425516</v>
      </c>
      <c r="P367" s="61">
        <v>2.6411121411168352</v>
      </c>
      <c r="Q367" s="61">
        <v>0.14218641230418427</v>
      </c>
      <c r="R367" s="61">
        <v>3.0317910665737458</v>
      </c>
      <c r="S367" s="61">
        <v>-0.90083692461934106</v>
      </c>
      <c r="T367" s="61">
        <v>-5.6390489070405749</v>
      </c>
      <c r="U367" s="61">
        <v>2.323239417281215</v>
      </c>
      <c r="V367" s="61">
        <v>5.6314951211035975</v>
      </c>
      <c r="W367" s="61">
        <v>0.36835791656315564</v>
      </c>
      <c r="X367" s="61">
        <v>1.254983524075314</v>
      </c>
      <c r="Y367" s="61">
        <v>7.9819365455702069</v>
      </c>
      <c r="Z367" s="61">
        <v>-1.2607245551285331</v>
      </c>
      <c r="AA367" s="61">
        <v>-3.4635161793152065</v>
      </c>
      <c r="AB367" s="61">
        <v>0.93758338589677237</v>
      </c>
      <c r="AC367" s="61">
        <v>-3.4593543410278471</v>
      </c>
      <c r="AD367" s="61">
        <v>-2.3540482089740493</v>
      </c>
      <c r="AE367" s="61">
        <v>1.8512879173665056</v>
      </c>
      <c r="AF367" s="61">
        <v>6.1817365794809547</v>
      </c>
      <c r="AG367" s="61">
        <v>0.5769342220180107</v>
      </c>
      <c r="AH367" s="61">
        <v>7.468091123719816</v>
      </c>
      <c r="AI367" s="61">
        <v>4.9469256077768762</v>
      </c>
      <c r="AJ367" s="61">
        <v>4.7808373966844897E-2</v>
      </c>
      <c r="AK367" s="61">
        <v>-1.9717585515281684</v>
      </c>
      <c r="AL367" s="61">
        <v>2.4637669880198416</v>
      </c>
      <c r="AM367" s="61">
        <v>-0.62024048663951703</v>
      </c>
      <c r="AN367" s="61">
        <v>3.3997471911481938</v>
      </c>
      <c r="AO367" s="61">
        <v>6.4228292807934508</v>
      </c>
      <c r="AP367" s="61">
        <v>5.3431979743149896</v>
      </c>
      <c r="AQ367" s="61">
        <v>3.6387072496082453</v>
      </c>
      <c r="AR367" s="61">
        <v>3.4063312525849625</v>
      </c>
      <c r="AS367" s="61">
        <v>3.0553533453300901</v>
      </c>
      <c r="AT367" s="61">
        <v>3.3640441271995769</v>
      </c>
      <c r="AU367" s="61">
        <v>4.9461374032683239</v>
      </c>
      <c r="AV367" s="61">
        <v>3.7075377796731033</v>
      </c>
      <c r="AW367" s="61">
        <v>4.552503208760001</v>
      </c>
      <c r="AX367" s="61">
        <v>3.4449322995183707</v>
      </c>
      <c r="AY367" s="61">
        <v>1.8574777105819607</v>
      </c>
      <c r="AZ367" s="61">
        <v>0.22617342938471552</v>
      </c>
      <c r="BA367" s="61">
        <v>2.4639290807751308</v>
      </c>
      <c r="BB367" s="61">
        <v>2.864466441605046</v>
      </c>
      <c r="BC367" s="61">
        <v>2.1508810311791251</v>
      </c>
      <c r="BD367" s="61">
        <v>3.9140381468346703</v>
      </c>
      <c r="BE367" s="61">
        <v>2.8844410109142729</v>
      </c>
      <c r="BF367" s="61">
        <v>2.9561490859064179</v>
      </c>
      <c r="BG367" s="61">
        <v>4.3632940803745868</v>
      </c>
      <c r="BH367" s="61">
        <v>4.7149927964727993</v>
      </c>
      <c r="BI367" s="61">
        <v>5.8018000431560637</v>
      </c>
      <c r="BJ367" s="61">
        <v>5.9556243077464757</v>
      </c>
      <c r="BK367" s="61">
        <v>5.2231559789485829</v>
      </c>
      <c r="BL367" s="61">
        <v>-2.0025177762501443</v>
      </c>
      <c r="BM367" s="61">
        <v>-0.1616190877797834</v>
      </c>
      <c r="BN367" s="61">
        <v>3.0671928799462762</v>
      </c>
      <c r="BO367" s="61">
        <v>-4.1243921317377357</v>
      </c>
      <c r="BP367" s="61">
        <v>-0.80444024558862282</v>
      </c>
      <c r="BQ367" s="61">
        <v>3.5553094370507097</v>
      </c>
      <c r="BR367" s="61">
        <v>3.703959828940981</v>
      </c>
      <c r="BS367" s="61">
        <v>-2.7327409708397994</v>
      </c>
      <c r="BT367" s="61">
        <v>5.5727553139456063</v>
      </c>
      <c r="BU367" s="61">
        <v>2.4278329021121436</v>
      </c>
      <c r="BV367" s="61">
        <v>4.3907653487573697</v>
      </c>
      <c r="BW367" s="61">
        <v>4.6872489746779564</v>
      </c>
      <c r="BX367" s="61">
        <v>6.3192404683233292</v>
      </c>
      <c r="BY367" s="61">
        <v>6.41521686341963</v>
      </c>
      <c r="BZ367" s="61">
        <v>5.4708936994395572</v>
      </c>
      <c r="CA367" s="61">
        <v>5.5692536321383557</v>
      </c>
      <c r="CB367" s="61">
        <v>6.0800282949411155</v>
      </c>
      <c r="CC367" s="61">
        <v>3.3391729360058093</v>
      </c>
      <c r="CD367" s="61">
        <v>7.4950694166335126</v>
      </c>
      <c r="CE367" s="61">
        <v>5.6294618651417068</v>
      </c>
      <c r="CF367" s="61">
        <v>5.4190568689480614</v>
      </c>
      <c r="CG367" s="61">
        <v>6.164007187226332</v>
      </c>
      <c r="CH367" s="61">
        <v>3.7214504370187456</v>
      </c>
      <c r="CI367" s="61">
        <v>7.4950694166335126</v>
      </c>
      <c r="CJ367" s="61">
        <v>5.7311462153188728</v>
      </c>
      <c r="CK367" s="61">
        <v>2.8828776989860785</v>
      </c>
      <c r="CL367" s="61">
        <v>5.1655436967856332</v>
      </c>
      <c r="CM367" s="61">
        <v>5.6912265395005193</v>
      </c>
      <c r="CN367" s="61">
        <v>4.570743775778908</v>
      </c>
      <c r="CO367" s="61">
        <v>4.5912974397813713</v>
      </c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</row>
    <row r="368" spans="1:125" ht="14.25" customHeight="1" x14ac:dyDescent="0.2">
      <c r="A368" s="44"/>
      <c r="B368" s="123" t="s">
        <v>92</v>
      </c>
      <c r="C368" s="124"/>
      <c r="D368" s="45"/>
      <c r="E368" s="62"/>
      <c r="F368" s="62"/>
      <c r="G368" s="62"/>
      <c r="H368" s="45"/>
      <c r="I368" s="49">
        <v>7.4517138547181503</v>
      </c>
      <c r="J368" s="49">
        <v>6.3462989433531192</v>
      </c>
      <c r="K368" s="49">
        <v>7.1432415729012462</v>
      </c>
      <c r="L368" s="49">
        <v>7.4441958132729127</v>
      </c>
      <c r="M368" s="49">
        <v>7.0988926515405808</v>
      </c>
      <c r="N368" s="49">
        <v>7.0428467309297389</v>
      </c>
      <c r="O368" s="49">
        <v>9.0090800265324873</v>
      </c>
      <c r="P368" s="49">
        <v>8.5954728380600613</v>
      </c>
      <c r="Q368" s="49">
        <v>6.8414578977481426</v>
      </c>
      <c r="R368" s="49">
        <v>7.8631633100607985</v>
      </c>
      <c r="S368" s="49">
        <v>7.0254756458753036</v>
      </c>
      <c r="T368" s="49">
        <v>3.9503876642720854</v>
      </c>
      <c r="U368" s="49">
        <v>7.3418692109752186</v>
      </c>
      <c r="V368" s="49">
        <v>10.177332977119136</v>
      </c>
      <c r="W368" s="49">
        <v>7.1578844383290061</v>
      </c>
      <c r="X368" s="49">
        <v>8.8341768308687136</v>
      </c>
      <c r="Y368" s="49">
        <v>11.313264657120897</v>
      </c>
      <c r="Z368" s="49">
        <v>6.4599503667039215</v>
      </c>
      <c r="AA368" s="49">
        <v>3.0796590671236856</v>
      </c>
      <c r="AB368" s="49">
        <v>7.2984584508175772</v>
      </c>
      <c r="AC368" s="49">
        <v>2.594310583469067</v>
      </c>
      <c r="AD368" s="49">
        <v>2.6375426052401849</v>
      </c>
      <c r="AE368" s="49">
        <v>5.6465369752087184</v>
      </c>
      <c r="AF368" s="49">
        <v>9.5480355784683724</v>
      </c>
      <c r="AG368" s="49">
        <v>5.1497817613970938</v>
      </c>
      <c r="AH368" s="49">
        <v>8.8954167228493475</v>
      </c>
      <c r="AI368" s="49">
        <v>7.5816771542037031</v>
      </c>
      <c r="AJ368" s="49">
        <v>6.3680308143024149</v>
      </c>
      <c r="AK368" s="49">
        <v>3.4066426609845166</v>
      </c>
      <c r="AL368" s="49">
        <v>6.4751330461221528</v>
      </c>
      <c r="AM368" s="49">
        <v>4.2236389977339286</v>
      </c>
      <c r="AN368" s="49">
        <v>5.8226495770176854</v>
      </c>
      <c r="AO368" s="49">
        <v>6.4222444251947479</v>
      </c>
      <c r="AP368" s="49">
        <v>7.533480246330825</v>
      </c>
      <c r="AQ368" s="49">
        <v>6.0282806203064183</v>
      </c>
      <c r="AR368" s="49">
        <v>6.0510487115417391</v>
      </c>
      <c r="AS368" s="49">
        <v>6.7322630035532569</v>
      </c>
      <c r="AT368" s="49">
        <v>5.6713046730185113</v>
      </c>
      <c r="AU368" s="49">
        <v>5.1722375998855057</v>
      </c>
      <c r="AV368" s="49">
        <v>5.8918624783031106</v>
      </c>
      <c r="AW368" s="49">
        <v>6.5261534138702899</v>
      </c>
      <c r="AX368" s="49">
        <v>5.5017712208547351</v>
      </c>
      <c r="AY368" s="49">
        <v>5.9846231344407101</v>
      </c>
      <c r="AZ368" s="49">
        <v>5.6170817691132129</v>
      </c>
      <c r="BA368" s="49">
        <v>5.8986098714906916</v>
      </c>
      <c r="BB368" s="49">
        <v>5.4668711467967626</v>
      </c>
      <c r="BC368" s="49">
        <v>5.5113520107819056</v>
      </c>
      <c r="BD368" s="49">
        <v>6.783128334506543</v>
      </c>
      <c r="BE368" s="49">
        <v>6.1663727418781207</v>
      </c>
      <c r="BF368" s="49">
        <v>5.9925059309857289</v>
      </c>
      <c r="BG368" s="49">
        <v>6.4833610337002625</v>
      </c>
      <c r="BH368" s="49">
        <v>6.8491923953228024</v>
      </c>
      <c r="BI368" s="49">
        <v>5.5171275019482096</v>
      </c>
      <c r="BJ368" s="49">
        <v>5.1412752366479566</v>
      </c>
      <c r="BK368" s="49">
        <v>5.9777945501679568</v>
      </c>
      <c r="BL368" s="49">
        <v>4.4072999990145973</v>
      </c>
      <c r="BM368" s="49">
        <v>-0.12803602004606773</v>
      </c>
      <c r="BN368" s="49">
        <v>-1.2850239780826485</v>
      </c>
      <c r="BO368" s="49">
        <v>-2.8310298255863415</v>
      </c>
      <c r="BP368" s="49">
        <v>-2.9554747626676203E-2</v>
      </c>
      <c r="BQ368" s="49">
        <v>-0.78584195433818138</v>
      </c>
      <c r="BR368" s="49">
        <v>5.160324972152381</v>
      </c>
      <c r="BS368" s="49">
        <v>3.9490970925162117</v>
      </c>
      <c r="BT368" s="49">
        <v>7.0011417420819697</v>
      </c>
      <c r="BU368" s="49">
        <v>3.8265011509499089</v>
      </c>
      <c r="BV368" s="49">
        <v>3.980549219270074</v>
      </c>
      <c r="BW368" s="49">
        <v>5.4402716748018776</v>
      </c>
      <c r="BX368" s="49">
        <v>6.3692058191729757</v>
      </c>
      <c r="BY368" s="49">
        <v>6.7192843460884006</v>
      </c>
      <c r="BZ368" s="49">
        <v>5.6539643603184828</v>
      </c>
      <c r="CA368" s="49">
        <v>5.5772893273115187</v>
      </c>
      <c r="CB368" s="49">
        <v>5.3483760518074916</v>
      </c>
      <c r="CC368" s="49">
        <v>4.1814884883707037</v>
      </c>
      <c r="CD368" s="49">
        <v>2.6837840674585465</v>
      </c>
      <c r="CE368" s="49">
        <v>4.4116622361057409</v>
      </c>
      <c r="CF368" s="49">
        <v>5.0241348829057415</v>
      </c>
      <c r="CG368" s="49">
        <v>3.3735572378552376</v>
      </c>
      <c r="CH368" s="49">
        <v>5.0379534879479735</v>
      </c>
      <c r="CI368" s="49">
        <v>5.0525358805439566</v>
      </c>
      <c r="CJ368" s="49">
        <v>4.6181963294361452</v>
      </c>
      <c r="CK368" s="49">
        <v>5.2495683903091646</v>
      </c>
      <c r="CL368" s="49">
        <v>3.8084068849514949</v>
      </c>
      <c r="CM368" s="49">
        <v>4.0200102907597142</v>
      </c>
      <c r="CN368" s="49">
        <v>5.3110955851763038</v>
      </c>
      <c r="CO368" s="49">
        <v>4.5948950489985236</v>
      </c>
      <c r="CP368" s="50"/>
      <c r="CQ368" s="50"/>
      <c r="CR368" s="50"/>
      <c r="CS368" s="50"/>
      <c r="CT368" s="50"/>
      <c r="CU368" s="50"/>
      <c r="CV368" s="50"/>
      <c r="CW368" s="50"/>
      <c r="CX368" s="50"/>
      <c r="CY368" s="50"/>
      <c r="CZ368" s="50"/>
      <c r="DA368" s="50"/>
      <c r="DB368" s="50"/>
      <c r="DC368" s="50"/>
      <c r="DD368" s="50"/>
      <c r="DE368" s="50"/>
      <c r="DF368" s="50"/>
      <c r="DG368" s="50"/>
      <c r="DH368" s="50"/>
      <c r="DI368" s="50"/>
      <c r="DJ368" s="50"/>
      <c r="DK368" s="50"/>
      <c r="DL368" s="50"/>
      <c r="DM368" s="50"/>
      <c r="DN368" s="50"/>
      <c r="DO368" s="50"/>
      <c r="DP368" s="50"/>
      <c r="DQ368" s="50"/>
      <c r="DR368" s="50"/>
      <c r="DS368" s="50"/>
      <c r="DT368" s="50"/>
      <c r="DU368" s="50"/>
    </row>
    <row r="369" spans="1:125" ht="14.25" customHeight="1" x14ac:dyDescent="0.2">
      <c r="A369" s="2"/>
      <c r="B369" s="6"/>
      <c r="C369" s="7"/>
      <c r="D369" s="5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</row>
    <row r="370" spans="1:125" ht="14.25" customHeight="1" x14ac:dyDescent="0.2">
      <c r="A370" s="2"/>
      <c r="B370" s="6"/>
      <c r="C370" s="7"/>
      <c r="D370" s="2"/>
      <c r="E370" s="2"/>
      <c r="F370" s="2"/>
      <c r="G370" s="5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</row>
    <row r="371" spans="1:125" ht="14.25" customHeight="1" x14ac:dyDescent="0.2">
      <c r="A371" s="1" t="s">
        <v>101</v>
      </c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</row>
    <row r="372" spans="1:125" ht="14.25" customHeight="1" x14ac:dyDescent="0.2">
      <c r="A372" s="1" t="str">
        <f t="shared" ref="A372:B372" si="1247">A298</f>
        <v>Propinsi</v>
      </c>
      <c r="B372" s="1" t="str">
        <f t="shared" si="1247"/>
        <v>:</v>
      </c>
      <c r="C372" s="5" t="str">
        <f>IF(C298="","",C298)</f>
        <v>Maluku</v>
      </c>
      <c r="D372" s="1" t="str">
        <f>D298</f>
        <v>Kabupaten/Kota :</v>
      </c>
      <c r="E372" s="5" t="str">
        <f>IF(E298="","",E298)</f>
        <v>Kepulauan Tanimbar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</row>
    <row r="373" spans="1:125" ht="14.25" customHeight="1" x14ac:dyDescent="0.2">
      <c r="A373" s="2"/>
      <c r="B373" s="6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</row>
    <row r="374" spans="1:125" ht="14.25" customHeight="1" x14ac:dyDescent="0.2">
      <c r="A374" s="129" t="s">
        <v>5</v>
      </c>
      <c r="B374" s="140" t="s">
        <v>6</v>
      </c>
      <c r="C374" s="141"/>
      <c r="D374" s="131">
        <v>2008</v>
      </c>
      <c r="E374" s="132"/>
      <c r="F374" s="132"/>
      <c r="G374" s="132"/>
      <c r="H374" s="133"/>
      <c r="I374" s="131">
        <f>D374+1</f>
        <v>2009</v>
      </c>
      <c r="J374" s="132"/>
      <c r="K374" s="132"/>
      <c r="L374" s="132"/>
      <c r="M374" s="133"/>
      <c r="N374" s="131">
        <f>I374+1</f>
        <v>2010</v>
      </c>
      <c r="O374" s="132"/>
      <c r="P374" s="132"/>
      <c r="Q374" s="132"/>
      <c r="R374" s="133"/>
      <c r="S374" s="131">
        <f>N374+1</f>
        <v>2011</v>
      </c>
      <c r="T374" s="132"/>
      <c r="U374" s="132"/>
      <c r="V374" s="132"/>
      <c r="W374" s="133"/>
      <c r="X374" s="131">
        <f>S374+1</f>
        <v>2012</v>
      </c>
      <c r="Y374" s="132"/>
      <c r="Z374" s="132"/>
      <c r="AA374" s="132"/>
      <c r="AB374" s="133"/>
      <c r="AC374" s="131">
        <f>X374+1</f>
        <v>2013</v>
      </c>
      <c r="AD374" s="132"/>
      <c r="AE374" s="132"/>
      <c r="AF374" s="132"/>
      <c r="AG374" s="133"/>
      <c r="AH374" s="131">
        <f>AC374+1</f>
        <v>2014</v>
      </c>
      <c r="AI374" s="132"/>
      <c r="AJ374" s="132"/>
      <c r="AK374" s="132"/>
      <c r="AL374" s="133"/>
      <c r="AM374" s="131">
        <f>AH374+1</f>
        <v>2015</v>
      </c>
      <c r="AN374" s="132"/>
      <c r="AO374" s="132"/>
      <c r="AP374" s="132"/>
      <c r="AQ374" s="133"/>
      <c r="AR374" s="131">
        <f>AM374+1</f>
        <v>2016</v>
      </c>
      <c r="AS374" s="132"/>
      <c r="AT374" s="132"/>
      <c r="AU374" s="132"/>
      <c r="AV374" s="133"/>
      <c r="AW374" s="131">
        <f>AR374+1</f>
        <v>2017</v>
      </c>
      <c r="AX374" s="132"/>
      <c r="AY374" s="132"/>
      <c r="AZ374" s="132"/>
      <c r="BA374" s="133"/>
      <c r="BB374" s="131">
        <f>AW374+1</f>
        <v>2018</v>
      </c>
      <c r="BC374" s="132"/>
      <c r="BD374" s="132"/>
      <c r="BE374" s="132"/>
      <c r="BF374" s="133"/>
      <c r="BG374" s="131">
        <f>BB374+1</f>
        <v>2019</v>
      </c>
      <c r="BH374" s="132"/>
      <c r="BI374" s="132"/>
      <c r="BJ374" s="132"/>
      <c r="BK374" s="133"/>
      <c r="BL374" s="131">
        <f>BG374+1</f>
        <v>2020</v>
      </c>
      <c r="BM374" s="132"/>
      <c r="BN374" s="132"/>
      <c r="BO374" s="132"/>
      <c r="BP374" s="133"/>
      <c r="BQ374" s="131">
        <f>BL374+1</f>
        <v>2021</v>
      </c>
      <c r="BR374" s="132"/>
      <c r="BS374" s="132"/>
      <c r="BT374" s="132"/>
      <c r="BU374" s="133"/>
      <c r="BV374" s="131">
        <f>BQ374+1</f>
        <v>2022</v>
      </c>
      <c r="BW374" s="132"/>
      <c r="BX374" s="132"/>
      <c r="BY374" s="132"/>
      <c r="BZ374" s="133"/>
      <c r="CA374" s="131">
        <f>BV374+1</f>
        <v>2023</v>
      </c>
      <c r="CB374" s="132"/>
      <c r="CC374" s="132"/>
      <c r="CD374" s="132"/>
      <c r="CE374" s="133"/>
      <c r="CF374" s="131">
        <f>CA374+1</f>
        <v>2024</v>
      </c>
      <c r="CG374" s="132"/>
      <c r="CH374" s="132"/>
      <c r="CI374" s="132"/>
      <c r="CJ374" s="133"/>
      <c r="CK374" s="131">
        <f>CF374+1</f>
        <v>2025</v>
      </c>
      <c r="CL374" s="132"/>
      <c r="CM374" s="132"/>
      <c r="CN374" s="132"/>
      <c r="CO374" s="133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</row>
    <row r="375" spans="1:125" ht="14.25" customHeight="1" x14ac:dyDescent="0.2">
      <c r="A375" s="139"/>
      <c r="B375" s="142"/>
      <c r="C375" s="143"/>
      <c r="D375" s="134" t="s">
        <v>7</v>
      </c>
      <c r="E375" s="134" t="s">
        <v>8</v>
      </c>
      <c r="F375" s="134" t="s">
        <v>9</v>
      </c>
      <c r="G375" s="134" t="s">
        <v>10</v>
      </c>
      <c r="H375" s="134" t="s">
        <v>11</v>
      </c>
      <c r="I375" s="129" t="s">
        <v>7</v>
      </c>
      <c r="J375" s="129" t="s">
        <v>8</v>
      </c>
      <c r="K375" s="129" t="s">
        <v>9</v>
      </c>
      <c r="L375" s="129" t="s">
        <v>10</v>
      </c>
      <c r="M375" s="129" t="s">
        <v>11</v>
      </c>
      <c r="N375" s="129" t="s">
        <v>7</v>
      </c>
      <c r="O375" s="129" t="s">
        <v>8</v>
      </c>
      <c r="P375" s="129" t="s">
        <v>9</v>
      </c>
      <c r="Q375" s="129" t="s">
        <v>10</v>
      </c>
      <c r="R375" s="129" t="s">
        <v>11</v>
      </c>
      <c r="S375" s="129" t="s">
        <v>7</v>
      </c>
      <c r="T375" s="129" t="s">
        <v>8</v>
      </c>
      <c r="U375" s="129" t="s">
        <v>9</v>
      </c>
      <c r="V375" s="129" t="s">
        <v>10</v>
      </c>
      <c r="W375" s="129" t="s">
        <v>11</v>
      </c>
      <c r="X375" s="129" t="s">
        <v>7</v>
      </c>
      <c r="Y375" s="129" t="s">
        <v>8</v>
      </c>
      <c r="Z375" s="129" t="s">
        <v>9</v>
      </c>
      <c r="AA375" s="129" t="s">
        <v>10</v>
      </c>
      <c r="AB375" s="129" t="s">
        <v>11</v>
      </c>
      <c r="AC375" s="129" t="s">
        <v>7</v>
      </c>
      <c r="AD375" s="129" t="s">
        <v>8</v>
      </c>
      <c r="AE375" s="129" t="s">
        <v>9</v>
      </c>
      <c r="AF375" s="129" t="s">
        <v>10</v>
      </c>
      <c r="AG375" s="129" t="s">
        <v>11</v>
      </c>
      <c r="AH375" s="129" t="s">
        <v>7</v>
      </c>
      <c r="AI375" s="129" t="s">
        <v>8</v>
      </c>
      <c r="AJ375" s="129" t="s">
        <v>9</v>
      </c>
      <c r="AK375" s="129" t="s">
        <v>10</v>
      </c>
      <c r="AL375" s="129" t="s">
        <v>11</v>
      </c>
      <c r="AM375" s="129" t="s">
        <v>7</v>
      </c>
      <c r="AN375" s="129" t="s">
        <v>8</v>
      </c>
      <c r="AO375" s="129" t="s">
        <v>9</v>
      </c>
      <c r="AP375" s="129" t="s">
        <v>10</v>
      </c>
      <c r="AQ375" s="129" t="s">
        <v>11</v>
      </c>
      <c r="AR375" s="129" t="s">
        <v>7</v>
      </c>
      <c r="AS375" s="129" t="s">
        <v>8</v>
      </c>
      <c r="AT375" s="129" t="s">
        <v>9</v>
      </c>
      <c r="AU375" s="129" t="s">
        <v>10</v>
      </c>
      <c r="AV375" s="129" t="s">
        <v>11</v>
      </c>
      <c r="AW375" s="129" t="s">
        <v>7</v>
      </c>
      <c r="AX375" s="129" t="s">
        <v>8</v>
      </c>
      <c r="AY375" s="129" t="s">
        <v>9</v>
      </c>
      <c r="AZ375" s="129" t="s">
        <v>10</v>
      </c>
      <c r="BA375" s="129" t="s">
        <v>11</v>
      </c>
      <c r="BB375" s="129" t="s">
        <v>7</v>
      </c>
      <c r="BC375" s="129" t="s">
        <v>8</v>
      </c>
      <c r="BD375" s="129" t="s">
        <v>9</v>
      </c>
      <c r="BE375" s="129" t="s">
        <v>10</v>
      </c>
      <c r="BF375" s="129" t="s">
        <v>11</v>
      </c>
      <c r="BG375" s="129" t="s">
        <v>7</v>
      </c>
      <c r="BH375" s="129" t="s">
        <v>8</v>
      </c>
      <c r="BI375" s="129" t="s">
        <v>9</v>
      </c>
      <c r="BJ375" s="129" t="s">
        <v>10</v>
      </c>
      <c r="BK375" s="129" t="s">
        <v>11</v>
      </c>
      <c r="BL375" s="129" t="s">
        <v>7</v>
      </c>
      <c r="BM375" s="129" t="s">
        <v>8</v>
      </c>
      <c r="BN375" s="129" t="s">
        <v>9</v>
      </c>
      <c r="BO375" s="129" t="s">
        <v>10</v>
      </c>
      <c r="BP375" s="129" t="s">
        <v>11</v>
      </c>
      <c r="BQ375" s="129" t="s">
        <v>7</v>
      </c>
      <c r="BR375" s="129" t="s">
        <v>8</v>
      </c>
      <c r="BS375" s="129" t="s">
        <v>9</v>
      </c>
      <c r="BT375" s="129" t="s">
        <v>10</v>
      </c>
      <c r="BU375" s="129" t="s">
        <v>11</v>
      </c>
      <c r="BV375" s="129" t="s">
        <v>7</v>
      </c>
      <c r="BW375" s="129" t="s">
        <v>8</v>
      </c>
      <c r="BX375" s="129" t="s">
        <v>9</v>
      </c>
      <c r="BY375" s="129" t="s">
        <v>10</v>
      </c>
      <c r="BZ375" s="129" t="s">
        <v>11</v>
      </c>
      <c r="CA375" s="129" t="s">
        <v>7</v>
      </c>
      <c r="CB375" s="129" t="s">
        <v>8</v>
      </c>
      <c r="CC375" s="129" t="s">
        <v>9</v>
      </c>
      <c r="CD375" s="129" t="s">
        <v>10</v>
      </c>
      <c r="CE375" s="129" t="s">
        <v>11</v>
      </c>
      <c r="CF375" s="129" t="s">
        <v>7</v>
      </c>
      <c r="CG375" s="129" t="s">
        <v>8</v>
      </c>
      <c r="CH375" s="129" t="s">
        <v>9</v>
      </c>
      <c r="CI375" s="129" t="s">
        <v>10</v>
      </c>
      <c r="CJ375" s="129" t="s">
        <v>11</v>
      </c>
      <c r="CK375" s="129" t="s">
        <v>7</v>
      </c>
      <c r="CL375" s="129" t="s">
        <v>8</v>
      </c>
      <c r="CM375" s="129" t="s">
        <v>9</v>
      </c>
      <c r="CN375" s="129" t="s">
        <v>10</v>
      </c>
      <c r="CO375" s="129" t="s">
        <v>11</v>
      </c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</row>
    <row r="376" spans="1:125" ht="14.25" customHeight="1" x14ac:dyDescent="0.2">
      <c r="A376" s="130"/>
      <c r="B376" s="144"/>
      <c r="C376" s="145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  <c r="AM376" s="130"/>
      <c r="AN376" s="130"/>
      <c r="AO376" s="130"/>
      <c r="AP376" s="130"/>
      <c r="AQ376" s="130"/>
      <c r="AR376" s="130"/>
      <c r="AS376" s="130"/>
      <c r="AT376" s="130"/>
      <c r="AU376" s="130"/>
      <c r="AV376" s="130"/>
      <c r="AW376" s="130"/>
      <c r="AX376" s="130"/>
      <c r="AY376" s="130"/>
      <c r="AZ376" s="130"/>
      <c r="BA376" s="130"/>
      <c r="BB376" s="130"/>
      <c r="BC376" s="130"/>
      <c r="BD376" s="130"/>
      <c r="BE376" s="130"/>
      <c r="BF376" s="130"/>
      <c r="BG376" s="130"/>
      <c r="BH376" s="130"/>
      <c r="BI376" s="130"/>
      <c r="BJ376" s="130"/>
      <c r="BK376" s="130"/>
      <c r="BL376" s="130"/>
      <c r="BM376" s="130"/>
      <c r="BN376" s="130"/>
      <c r="BO376" s="130"/>
      <c r="BP376" s="130"/>
      <c r="BQ376" s="130"/>
      <c r="BR376" s="130"/>
      <c r="BS376" s="130"/>
      <c r="BT376" s="130"/>
      <c r="BU376" s="130"/>
      <c r="BV376" s="130"/>
      <c r="BW376" s="130"/>
      <c r="BX376" s="130"/>
      <c r="BY376" s="130"/>
      <c r="BZ376" s="130"/>
      <c r="CA376" s="130"/>
      <c r="CB376" s="130"/>
      <c r="CC376" s="130"/>
      <c r="CD376" s="130"/>
      <c r="CE376" s="130"/>
      <c r="CF376" s="130"/>
      <c r="CG376" s="130"/>
      <c r="CH376" s="130"/>
      <c r="CI376" s="130"/>
      <c r="CJ376" s="130"/>
      <c r="CK376" s="130"/>
      <c r="CL376" s="130"/>
      <c r="CM376" s="130"/>
      <c r="CN376" s="130"/>
      <c r="CO376" s="130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</row>
    <row r="377" spans="1:125" ht="14.25" customHeight="1" x14ac:dyDescent="0.2">
      <c r="A377" s="8">
        <v>-1</v>
      </c>
      <c r="B377" s="146">
        <v>-2</v>
      </c>
      <c r="C377" s="133"/>
      <c r="D377" s="10">
        <v>-3</v>
      </c>
      <c r="E377" s="10">
        <f t="shared" ref="E377:CO377" si="1248">D377-1</f>
        <v>-4</v>
      </c>
      <c r="F377" s="10">
        <f t="shared" si="1248"/>
        <v>-5</v>
      </c>
      <c r="G377" s="10">
        <f t="shared" si="1248"/>
        <v>-6</v>
      </c>
      <c r="H377" s="10">
        <f t="shared" si="1248"/>
        <v>-7</v>
      </c>
      <c r="I377" s="10">
        <f t="shared" si="1248"/>
        <v>-8</v>
      </c>
      <c r="J377" s="10">
        <f t="shared" si="1248"/>
        <v>-9</v>
      </c>
      <c r="K377" s="10">
        <f t="shared" si="1248"/>
        <v>-10</v>
      </c>
      <c r="L377" s="10">
        <f t="shared" si="1248"/>
        <v>-11</v>
      </c>
      <c r="M377" s="10">
        <f t="shared" si="1248"/>
        <v>-12</v>
      </c>
      <c r="N377" s="10">
        <f t="shared" si="1248"/>
        <v>-13</v>
      </c>
      <c r="O377" s="10">
        <f t="shared" si="1248"/>
        <v>-14</v>
      </c>
      <c r="P377" s="10">
        <f t="shared" si="1248"/>
        <v>-15</v>
      </c>
      <c r="Q377" s="10">
        <f t="shared" si="1248"/>
        <v>-16</v>
      </c>
      <c r="R377" s="10">
        <f t="shared" si="1248"/>
        <v>-17</v>
      </c>
      <c r="S377" s="10">
        <f t="shared" si="1248"/>
        <v>-18</v>
      </c>
      <c r="T377" s="10">
        <f t="shared" si="1248"/>
        <v>-19</v>
      </c>
      <c r="U377" s="10">
        <f t="shared" si="1248"/>
        <v>-20</v>
      </c>
      <c r="V377" s="10">
        <f t="shared" si="1248"/>
        <v>-21</v>
      </c>
      <c r="W377" s="10">
        <f t="shared" si="1248"/>
        <v>-22</v>
      </c>
      <c r="X377" s="10">
        <f t="shared" si="1248"/>
        <v>-23</v>
      </c>
      <c r="Y377" s="10">
        <f t="shared" si="1248"/>
        <v>-24</v>
      </c>
      <c r="Z377" s="10">
        <f t="shared" si="1248"/>
        <v>-25</v>
      </c>
      <c r="AA377" s="10">
        <f t="shared" si="1248"/>
        <v>-26</v>
      </c>
      <c r="AB377" s="10">
        <f t="shared" si="1248"/>
        <v>-27</v>
      </c>
      <c r="AC377" s="10">
        <f t="shared" si="1248"/>
        <v>-28</v>
      </c>
      <c r="AD377" s="10">
        <f t="shared" si="1248"/>
        <v>-29</v>
      </c>
      <c r="AE377" s="10">
        <f t="shared" si="1248"/>
        <v>-30</v>
      </c>
      <c r="AF377" s="10">
        <f t="shared" si="1248"/>
        <v>-31</v>
      </c>
      <c r="AG377" s="10">
        <f t="shared" si="1248"/>
        <v>-32</v>
      </c>
      <c r="AH377" s="10">
        <f t="shared" si="1248"/>
        <v>-33</v>
      </c>
      <c r="AI377" s="10">
        <f t="shared" si="1248"/>
        <v>-34</v>
      </c>
      <c r="AJ377" s="10">
        <f t="shared" si="1248"/>
        <v>-35</v>
      </c>
      <c r="AK377" s="10">
        <f t="shared" si="1248"/>
        <v>-36</v>
      </c>
      <c r="AL377" s="10">
        <f t="shared" si="1248"/>
        <v>-37</v>
      </c>
      <c r="AM377" s="10">
        <f t="shared" si="1248"/>
        <v>-38</v>
      </c>
      <c r="AN377" s="10">
        <f t="shared" si="1248"/>
        <v>-39</v>
      </c>
      <c r="AO377" s="10">
        <f t="shared" si="1248"/>
        <v>-40</v>
      </c>
      <c r="AP377" s="10">
        <f t="shared" si="1248"/>
        <v>-41</v>
      </c>
      <c r="AQ377" s="10">
        <f t="shared" si="1248"/>
        <v>-42</v>
      </c>
      <c r="AR377" s="10">
        <f t="shared" si="1248"/>
        <v>-43</v>
      </c>
      <c r="AS377" s="10">
        <f t="shared" si="1248"/>
        <v>-44</v>
      </c>
      <c r="AT377" s="10">
        <f t="shared" si="1248"/>
        <v>-45</v>
      </c>
      <c r="AU377" s="10">
        <f t="shared" si="1248"/>
        <v>-46</v>
      </c>
      <c r="AV377" s="10">
        <f t="shared" si="1248"/>
        <v>-47</v>
      </c>
      <c r="AW377" s="10">
        <f t="shared" si="1248"/>
        <v>-48</v>
      </c>
      <c r="AX377" s="10">
        <f t="shared" si="1248"/>
        <v>-49</v>
      </c>
      <c r="AY377" s="10">
        <f t="shared" si="1248"/>
        <v>-50</v>
      </c>
      <c r="AZ377" s="10">
        <f t="shared" si="1248"/>
        <v>-51</v>
      </c>
      <c r="BA377" s="10">
        <f t="shared" si="1248"/>
        <v>-52</v>
      </c>
      <c r="BB377" s="10">
        <f t="shared" si="1248"/>
        <v>-53</v>
      </c>
      <c r="BC377" s="10">
        <f t="shared" si="1248"/>
        <v>-54</v>
      </c>
      <c r="BD377" s="10">
        <f t="shared" si="1248"/>
        <v>-55</v>
      </c>
      <c r="BE377" s="10">
        <f t="shared" si="1248"/>
        <v>-56</v>
      </c>
      <c r="BF377" s="10">
        <f t="shared" si="1248"/>
        <v>-57</v>
      </c>
      <c r="BG377" s="10">
        <f t="shared" si="1248"/>
        <v>-58</v>
      </c>
      <c r="BH377" s="10">
        <f t="shared" si="1248"/>
        <v>-59</v>
      </c>
      <c r="BI377" s="10">
        <f t="shared" si="1248"/>
        <v>-60</v>
      </c>
      <c r="BJ377" s="10">
        <f t="shared" si="1248"/>
        <v>-61</v>
      </c>
      <c r="BK377" s="10">
        <f t="shared" si="1248"/>
        <v>-62</v>
      </c>
      <c r="BL377" s="10">
        <f t="shared" si="1248"/>
        <v>-63</v>
      </c>
      <c r="BM377" s="10">
        <f t="shared" si="1248"/>
        <v>-64</v>
      </c>
      <c r="BN377" s="10">
        <f t="shared" si="1248"/>
        <v>-65</v>
      </c>
      <c r="BO377" s="10">
        <f t="shared" si="1248"/>
        <v>-66</v>
      </c>
      <c r="BP377" s="10">
        <f t="shared" si="1248"/>
        <v>-67</v>
      </c>
      <c r="BQ377" s="10">
        <f t="shared" si="1248"/>
        <v>-68</v>
      </c>
      <c r="BR377" s="10">
        <f t="shared" si="1248"/>
        <v>-69</v>
      </c>
      <c r="BS377" s="10">
        <f t="shared" si="1248"/>
        <v>-70</v>
      </c>
      <c r="BT377" s="10">
        <f t="shared" si="1248"/>
        <v>-71</v>
      </c>
      <c r="BU377" s="10">
        <f t="shared" si="1248"/>
        <v>-72</v>
      </c>
      <c r="BV377" s="10">
        <f t="shared" si="1248"/>
        <v>-73</v>
      </c>
      <c r="BW377" s="10">
        <f t="shared" si="1248"/>
        <v>-74</v>
      </c>
      <c r="BX377" s="10">
        <f t="shared" si="1248"/>
        <v>-75</v>
      </c>
      <c r="BY377" s="10">
        <f t="shared" si="1248"/>
        <v>-76</v>
      </c>
      <c r="BZ377" s="10">
        <f t="shared" si="1248"/>
        <v>-77</v>
      </c>
      <c r="CA377" s="10">
        <f t="shared" si="1248"/>
        <v>-78</v>
      </c>
      <c r="CB377" s="10">
        <f t="shared" si="1248"/>
        <v>-79</v>
      </c>
      <c r="CC377" s="10">
        <f t="shared" si="1248"/>
        <v>-80</v>
      </c>
      <c r="CD377" s="10">
        <f t="shared" si="1248"/>
        <v>-81</v>
      </c>
      <c r="CE377" s="10">
        <f t="shared" si="1248"/>
        <v>-82</v>
      </c>
      <c r="CF377" s="10">
        <f t="shared" si="1248"/>
        <v>-83</v>
      </c>
      <c r="CG377" s="10">
        <f t="shared" si="1248"/>
        <v>-84</v>
      </c>
      <c r="CH377" s="10">
        <f t="shared" si="1248"/>
        <v>-85</v>
      </c>
      <c r="CI377" s="10">
        <f t="shared" si="1248"/>
        <v>-86</v>
      </c>
      <c r="CJ377" s="10">
        <f t="shared" si="1248"/>
        <v>-87</v>
      </c>
      <c r="CK377" s="10">
        <f t="shared" si="1248"/>
        <v>-88</v>
      </c>
      <c r="CL377" s="10">
        <f t="shared" si="1248"/>
        <v>-89</v>
      </c>
      <c r="CM377" s="10">
        <f t="shared" si="1248"/>
        <v>-90</v>
      </c>
      <c r="CN377" s="10">
        <f t="shared" si="1248"/>
        <v>-91</v>
      </c>
      <c r="CO377" s="10">
        <f t="shared" si="1248"/>
        <v>-92</v>
      </c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</row>
    <row r="378" spans="1:125" ht="14.25" customHeight="1" x14ac:dyDescent="0.2">
      <c r="A378" s="12"/>
      <c r="B378" s="9"/>
      <c r="C378" s="1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</row>
    <row r="379" spans="1:125" ht="14.25" customHeight="1" x14ac:dyDescent="0.2">
      <c r="A379" s="14" t="s">
        <v>12</v>
      </c>
      <c r="B379" s="147" t="s">
        <v>13</v>
      </c>
      <c r="C379" s="148"/>
      <c r="D379" s="15"/>
      <c r="E379" s="58"/>
      <c r="F379" s="58"/>
      <c r="G379" s="58"/>
      <c r="H379" s="15"/>
      <c r="I379" s="58">
        <f t="shared" ref="I379:I442" si="1249">IFERROR(I83/D83*100-100,"")</f>
        <v>2.179855015803227</v>
      </c>
      <c r="J379" s="58">
        <f t="shared" ref="J379:J442" si="1250">IFERROR(SUM(I83:J83)/SUM(D83:E83)*100-100,"")</f>
        <v>2.0687177678331778</v>
      </c>
      <c r="K379" s="58">
        <f t="shared" ref="K379:K442" si="1251">IFERROR(SUM(I83:K83)/SUM(D83:F83)*100-100,"")</f>
        <v>2.0719024214368886</v>
      </c>
      <c r="L379" s="58">
        <f t="shared" ref="L379:L442" si="1252">IFERROR(SUM(I83:L83)/SUM(D83:G83)*100-100,"")</f>
        <v>2.5716780197657414</v>
      </c>
      <c r="M379" s="58">
        <f t="shared" ref="M379:M442" si="1253">IFERROR(SUM(I83:L83)/SUM(D83:G83)*100-100,"")</f>
        <v>2.5716780197657414</v>
      </c>
      <c r="N379" s="58">
        <f t="shared" ref="N379:N442" si="1254">IFERROR(N83/I83*100-100,"")</f>
        <v>2.6849884541780114</v>
      </c>
      <c r="O379" s="58">
        <f t="shared" ref="O379:O442" si="1255">IFERROR(SUM(N83:O83)/SUM(I83:J83)*100-100,"")</f>
        <v>2.6964955648593616</v>
      </c>
      <c r="P379" s="58">
        <f t="shared" ref="P379:P442" si="1256">IFERROR(SUM(N83:P83)/SUM(I83:K83)*100-100,"")</f>
        <v>3.4236098885755553</v>
      </c>
      <c r="Q379" s="58">
        <f t="shared" ref="Q379:Q442" si="1257">IFERROR(SUM(N83:Q83)/SUM(I83:L83)*100-100,"")</f>
        <v>3.396737789601417</v>
      </c>
      <c r="R379" s="58">
        <f t="shared" ref="R379:R442" si="1258">IFERROR(SUM(N83:Q83)/SUM(I83:L83)*100-100,"")</f>
        <v>3.396737789601417</v>
      </c>
      <c r="S379" s="58">
        <f t="shared" ref="S379:S442" si="1259">IFERROR(S83/N83*100-100,"")</f>
        <v>3.8189997698656555</v>
      </c>
      <c r="T379" s="58">
        <f t="shared" ref="T379:T442" si="1260">IFERROR(SUM(S83:T83)/SUM(N83:O83)*100-100,"")</f>
        <v>2.1584421088536061</v>
      </c>
      <c r="U379" s="58">
        <f t="shared" ref="U379:U442" si="1261">IFERROR(SUM(S83:U83)/SUM(N83:P83)*100-100,"")</f>
        <v>2.0337977485154255</v>
      </c>
      <c r="V379" s="58">
        <f t="shared" ref="V379:V442" si="1262">IFERROR(SUM(S83:V83)/SUM(N83:Q83)*100-100,"")</f>
        <v>2.474889437119117</v>
      </c>
      <c r="W379" s="58">
        <f t="shared" ref="W379:W442" si="1263">IFERROR(SUM(S83:V83)/SUM(N83:Q83)*100-100,"")</f>
        <v>2.474889437119117</v>
      </c>
      <c r="X379" s="58">
        <f t="shared" ref="X379:X442" si="1264">IFERROR(X83/S83*100-100,"")</f>
        <v>3.5741139715121051</v>
      </c>
      <c r="Y379" s="58">
        <f t="shared" ref="Y379:Y442" si="1265">IFERROR(SUM(X83:Y83)/SUM(S83:T83)*100-100,"")</f>
        <v>5.8142103139273331</v>
      </c>
      <c r="Z379" s="58">
        <f t="shared" ref="Z379:Z442" si="1266">IFERROR(SUM(X83:Z83)/SUM(S83:U83)*100-100,"")</f>
        <v>5.0752861621346597</v>
      </c>
      <c r="AA379" s="58">
        <f t="shared" ref="AA379:AA442" si="1267">IFERROR(SUM(X83:AA83)/SUM(S83:V83)*100-100,"")</f>
        <v>4.068735750629827</v>
      </c>
      <c r="AB379" s="58">
        <f t="shared" ref="AB379:AB442" si="1268">IFERROR(SUM(X83:AA83)/SUM(S83:V83)*100-100,"")</f>
        <v>4.068735750629827</v>
      </c>
      <c r="AC379" s="58">
        <f t="shared" ref="AC379:AC442" si="1269">IFERROR(AC83/X83*100-100,"")</f>
        <v>0.97818330329950243</v>
      </c>
      <c r="AD379" s="58">
        <f t="shared" ref="AD379:AD442" si="1270">IFERROR(SUM(AC83:AD83)/SUM(X83:Y83)*100-100,"")</f>
        <v>0.99048785523973493</v>
      </c>
      <c r="AE379" s="58">
        <f t="shared" ref="AE379:AE442" si="1271">IFERROR(SUM(AC83:AE83)/SUM(X83:Z83)*100-100,"")</f>
        <v>1.5680398870137537</v>
      </c>
      <c r="AF379" s="58">
        <f t="shared" ref="AF379:AF442" si="1272">IFERROR(SUM(AC83:AF83)/SUM(X83:AA83)*100-100,"")</f>
        <v>2.9768761475170891</v>
      </c>
      <c r="AG379" s="58">
        <f t="shared" ref="AG379:AG442" si="1273">IFERROR(SUM(AC83:AF83)/SUM(X83:AA83)*100-100,"")</f>
        <v>2.9768761475170891</v>
      </c>
      <c r="AH379" s="58">
        <f t="shared" ref="AH379:AH442" si="1274">IFERROR(AH83/AC83*100-100,"")</f>
        <v>6.5688296001197273</v>
      </c>
      <c r="AI379" s="58">
        <f t="shared" ref="AI379:AI442" si="1275">IFERROR(SUM(AH83:AI83)/SUM(AC83:AD83)*100-100,"")</f>
        <v>6.4992860785420419</v>
      </c>
      <c r="AJ379" s="58">
        <f t="shared" ref="AJ379:AJ442" si="1276">IFERROR(SUM(AH83:AJ83)/SUM(AC83:AE83)*100-100,"")</f>
        <v>6.8868701198391733</v>
      </c>
      <c r="AK379" s="58">
        <f t="shared" ref="AK379:AK442" si="1277">IFERROR(SUM(AH83:AK83)/SUM(AC83:AF83)*100-100,"")</f>
        <v>6.3153289047651668</v>
      </c>
      <c r="AL379" s="58">
        <f t="shared" ref="AL379:AL442" si="1278">IFERROR(SUM(AH83:AK83)/SUM(AC83:AF83)*100-100,"")</f>
        <v>6.3153289047651668</v>
      </c>
      <c r="AM379" s="58">
        <f t="shared" ref="AM379:AM442" si="1279">IFERROR(AM83/AH83*100-100,"")</f>
        <v>6.9340486444459088</v>
      </c>
      <c r="AN379" s="58">
        <f t="shared" ref="AN379:AN442" si="1280">IFERROR(SUM(AM83:AN83)/SUM(AH83:AI83)*100-100,"")</f>
        <v>5.507670029753271</v>
      </c>
      <c r="AO379" s="58">
        <f t="shared" ref="AO379:AO442" si="1281">IFERROR(SUM(AM83:AO83)/SUM(AH83:AJ83)*100-100,"")</f>
        <v>4.4257226921702681</v>
      </c>
      <c r="AP379" s="58">
        <f t="shared" ref="AP379:AP442" si="1282">IFERROR(SUM(AM83:AP83)/SUM(AH83:AK83)*100-100,"")</f>
        <v>3.4748003174758253</v>
      </c>
      <c r="AQ379" s="58">
        <f t="shared" ref="AQ379:AQ442" si="1283">IFERROR(SUM(AM83:AP83)/SUM(AH83:AK83)*100-100,"")</f>
        <v>3.4748003174758253</v>
      </c>
      <c r="AR379" s="58">
        <f t="shared" ref="AR379:AR442" si="1284">IFERROR(AR83/AM83*100-100,"")</f>
        <v>2.7269660216435767</v>
      </c>
      <c r="AS379" s="58">
        <f t="shared" ref="AS379:AS442" si="1285">IFERROR(SUM(AR83:AS83)/SUM(AM83:AN83)*100-100,"")</f>
        <v>3.4711549583359158</v>
      </c>
      <c r="AT379" s="58">
        <f t="shared" ref="AT379:AT442" si="1286">IFERROR(SUM(AR83:AT83)/SUM(AM83:AO83)*100-100,"")</f>
        <v>4.7498789440853102</v>
      </c>
      <c r="AU379" s="58">
        <f t="shared" ref="AU379:AU442" si="1287">IFERROR(SUM(AR83:AU83)/SUM(AM83:AP83)*100-100,"")</f>
        <v>5.5359048572706655</v>
      </c>
      <c r="AV379" s="58">
        <f t="shared" ref="AV379:AV442" si="1288">IFERROR(SUM(AR83:AU83)/SUM(AM83:AP83)*100-100,"")</f>
        <v>5.5359048572706655</v>
      </c>
      <c r="AW379" s="58">
        <f t="shared" ref="AW379:AW442" si="1289">IFERROR(AW83/AR83*100-100,"")</f>
        <v>7.8787022362056405</v>
      </c>
      <c r="AX379" s="58">
        <f t="shared" ref="AX379:AX442" si="1290">IFERROR(SUM(AW83:AX83)/SUM(AR83:AS83)*100-100,"")</f>
        <v>6.578392264886034</v>
      </c>
      <c r="AY379" s="58">
        <f t="shared" ref="AY379:AY442" si="1291">IFERROR(SUM(AW83:AY83)/SUM(AR83:AT83)*100-100,"")</f>
        <v>5.8943850174959493</v>
      </c>
      <c r="AZ379" s="58">
        <f t="shared" ref="AZ379:AZ442" si="1292">IFERROR(SUM(AW83:AZ83)/SUM(AR83:AU83)*100-100,"")</f>
        <v>5.3090539479149612</v>
      </c>
      <c r="BA379" s="58">
        <f t="shared" ref="BA379:BA442" si="1293">IFERROR(SUM(AW83:AZ83)/SUM(AR83:AU83)*100-100,"")</f>
        <v>5.3090539479149612</v>
      </c>
      <c r="BB379" s="58">
        <f t="shared" ref="BB379:BB442" si="1294">IFERROR(BB83/AW83*100-100,"")</f>
        <v>1.5111503637110388</v>
      </c>
      <c r="BC379" s="58">
        <f t="shared" ref="BC379:BC442" si="1295">IFERROR(SUM(BB83:BC83)/SUM(AW83:AX83)*100-100,"")</f>
        <v>2.6059709614978885</v>
      </c>
      <c r="BD379" s="58">
        <f t="shared" ref="BD379:BD442" si="1296">IFERROR(SUM(BB83:BD83)/SUM(AW83:AY83)*100-100,"")</f>
        <v>4.4775420174627385</v>
      </c>
      <c r="BE379" s="58">
        <f t="shared" ref="BE379:BE442" si="1297">IFERROR(SUM(BB83:BE83)/SUM(AW83:AZ83)*100-100,"")</f>
        <v>5.5642072447096496</v>
      </c>
      <c r="BF379" s="58">
        <f t="shared" ref="BF379:BF442" si="1298">IFERROR(SUM(BB83:BE83)/SUM(AW83:AZ83)*100-100,"")</f>
        <v>5.5642072447096496</v>
      </c>
      <c r="BG379" s="58">
        <f t="shared" ref="BG379:BG442" si="1299">IFERROR(BG83/BB83*100-100,"")</f>
        <v>7.3420046631846674</v>
      </c>
      <c r="BH379" s="58">
        <f t="shared" ref="BH379:BH442" si="1300">IFERROR(SUM(BG83:BH83)/SUM(BB83:BC83)*100-100,"")</f>
        <v>7.136878395166832</v>
      </c>
      <c r="BI379" s="58">
        <f t="shared" ref="BI379:BI442" si="1301">IFERROR(SUM(BG83:BI83)/SUM(BB83:BD83)*100-100,"")</f>
        <v>6.5221321779165038</v>
      </c>
      <c r="BJ379" s="58">
        <f t="shared" ref="BJ379:BJ442" si="1302">IFERROR(SUM(BG83:BJ83)/SUM(BB83:BE83)*100-100,"")</f>
        <v>6.0429272638602356</v>
      </c>
      <c r="BK379" s="58">
        <f t="shared" ref="BK379:BK442" si="1303">IFERROR(SUM(BG83:BJ83)/SUM(BB83:BE83)*100-100,"")</f>
        <v>6.0429272638602356</v>
      </c>
      <c r="BL379" s="58">
        <f t="shared" ref="BL379:BL442" si="1304">IFERROR(BL83/BG83*100-100,"")</f>
        <v>5.875027833674821</v>
      </c>
      <c r="BM379" s="58">
        <f t="shared" ref="BM379:BM442" si="1305">IFERROR(SUM(BL83:BM83)/SUM(BG83:BH83)*100-100,"")</f>
        <v>4.6435202552531791</v>
      </c>
      <c r="BN379" s="58">
        <f t="shared" ref="BN379:BN442" si="1306">IFERROR(SUM(BL83:BN83)/SUM(BG83:BI83)*100-100,"")</f>
        <v>2.5526616928265753</v>
      </c>
      <c r="BO379" s="58">
        <f t="shared" ref="BO379:BO442" si="1307">IFERROR(SUM(BL83:BO83)/SUM(BG83:BJ83)*100-100,"")</f>
        <v>2.2604479043132955</v>
      </c>
      <c r="BP379" s="58">
        <f t="shared" ref="BP379:BP442" si="1308">IFERROR(SUM(BL83:BO83)/SUM(BG83:BJ83)*100-100,"")</f>
        <v>2.2604479043132955</v>
      </c>
      <c r="BQ379" s="58">
        <f t="shared" ref="BQ379:BQ442" si="1309">IFERROR(BQ83/BL83*100-100,"")</f>
        <v>-2.2973203553890613</v>
      </c>
      <c r="BR379" s="58">
        <f t="shared" ref="BR379:BR442" si="1310">IFERROR(SUM(BQ83:BR83)/SUM(BL83:BM83)*100-100,"")</f>
        <v>-0.50924700348748786</v>
      </c>
      <c r="BS379" s="58">
        <f t="shared" ref="BS379:BS442" si="1311">IFERROR(SUM(BQ83:BS83)/SUM(BL83:BN83)*100-100,"")</f>
        <v>0.13742686818685002</v>
      </c>
      <c r="BT379" s="58">
        <f t="shared" ref="BT379:BT442" si="1312">IFERROR(SUM(BQ83:BT83)/SUM(BL83:BO83)*100-100,"")</f>
        <v>1.1240663029436178</v>
      </c>
      <c r="BU379" s="58">
        <f t="shared" ref="BU379:BU442" si="1313">IFERROR(SUM(BQ83:BT83)/SUM(BL83:BO83)*100-100,"")</f>
        <v>1.1240663029436178</v>
      </c>
      <c r="BV379" s="58">
        <f t="shared" ref="BV379:BV442" si="1314">IFERROR(BV83/BQ83*100-100,"")</f>
        <v>7.8336512783691887</v>
      </c>
      <c r="BW379" s="58">
        <f t="shared" ref="BW379:BW442" si="1315">IFERROR(SUM(BV83:BW83)/SUM(BQ83:BR83)*100-100,"")</f>
        <v>6.7973157720344801</v>
      </c>
      <c r="BX379" s="58">
        <f t="shared" ref="BX379:BX442" si="1316">IFERROR(SUM(BV83:BX83)/SUM(BQ83:BS83)*100-100,"")</f>
        <v>7.4671263078025305</v>
      </c>
      <c r="BY379" s="58">
        <f t="shared" ref="BY379:BY442" si="1317">IFERROR(SUM(BV83:BY83)/SUM(BQ83:BT83)*100-100,"")</f>
        <v>6.8999818848249248</v>
      </c>
      <c r="BZ379" s="58">
        <f t="shared" ref="BZ379:BZ442" si="1318">IFERROR(SUM(BV83:BY83)/SUM(BQ83:BT83)*100-100,"")</f>
        <v>6.8999818848249248</v>
      </c>
      <c r="CA379" s="58">
        <f t="shared" ref="CA379:CA442" si="1319">IFERROR(CA83/BV83*100-100,"")</f>
        <v>6.3196445467232536</v>
      </c>
      <c r="CB379" s="58">
        <f t="shared" ref="CB379:CB442" si="1320">IFERROR(SUM(CA83:CB83)/SUM(BV83:BW83)*100-100,"")</f>
        <v>6.8282862831962916</v>
      </c>
      <c r="CC379" s="58">
        <f t="shared" ref="CC379:CC442" si="1321">IFERROR(SUM(CA83:CC83)/SUM(BV83:BX83)*100-100,"")</f>
        <v>6.6087865818422813</v>
      </c>
      <c r="CD379" s="58">
        <f t="shared" ref="CD379:CD442" si="1322">IFERROR(SUM(CA83:CD83)/SUM(BV83:BY83)*100-100,"")</f>
        <v>6.5639663812222295</v>
      </c>
      <c r="CE379" s="58">
        <f t="shared" ref="CE379:CE442" si="1323">IFERROR(SUM(CA83:CD83)/SUM(BV83:BY83)*100-100,"")</f>
        <v>6.5639663812222295</v>
      </c>
      <c r="CF379" s="58">
        <f t="shared" ref="CF379:CF442" si="1324">IFERROR(CF83/CA83*100-100,"")</f>
        <v>4.9309495655770519</v>
      </c>
      <c r="CG379" s="58">
        <f t="shared" ref="CG379:CG442" si="1325">IFERROR(SUM(CF83:CG83)/SUM(CA83:CB83)*100-100,"")</f>
        <v>3.8855471734280655</v>
      </c>
      <c r="CH379" s="58">
        <f t="shared" ref="CH379:CH442" si="1326">IFERROR(SUM(CF83:CH83)/SUM(CA83:CC83)*100-100,"")</f>
        <v>4.9843504100510074</v>
      </c>
      <c r="CI379" s="58">
        <f t="shared" ref="CI379:CI442" si="1327">IFERROR(SUM(CF83:CI83)/SUM(CA83:CD83)*100-100,"")</f>
        <v>3.2247191024429753</v>
      </c>
      <c r="CJ379" s="58">
        <f t="shared" ref="CJ379:CJ442" si="1328">IFERROR(SUM(CF83:CI83)/SUM(CA83:CD83)*100-100,"")</f>
        <v>3.2247191024429753</v>
      </c>
      <c r="CK379" s="58">
        <f t="shared" ref="CK379:CK442" si="1329">IFERROR(CK83/CF83*100-100,"")</f>
        <v>5.9752099832689254</v>
      </c>
      <c r="CL379" s="58">
        <f t="shared" ref="CL379:CL442" si="1330">IFERROR(SUM(CK83:CL83)/SUM(CF83:CG83)*100-100,"")</f>
        <v>6.4505621011101226</v>
      </c>
      <c r="CM379" s="58">
        <f t="shared" ref="CM379:CM442" si="1331">IFERROR(SUM(CK83:CM83)/SUM(CF83:CH83)*100-100,"")</f>
        <v>5.3258249763755714</v>
      </c>
      <c r="CN379" s="58">
        <f t="shared" ref="CN379:CN442" si="1332">IFERROR(SUM(CK83:CN83)/SUM(CF83:CI83)*100-100,"")</f>
        <v>6.1894132424352932</v>
      </c>
      <c r="CO379" s="58">
        <f t="shared" ref="CO379:CO442" si="1333">IFERROR(SUM(CK83:CN83)/SUM(CF83:CI83)*100-100,"")</f>
        <v>6.1894132424352932</v>
      </c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</row>
    <row r="380" spans="1:125" ht="14.25" customHeight="1" x14ac:dyDescent="0.2">
      <c r="A380" s="19"/>
      <c r="B380" s="20">
        <v>1</v>
      </c>
      <c r="C380" s="21" t="s">
        <v>14</v>
      </c>
      <c r="D380" s="22"/>
      <c r="E380" s="22"/>
      <c r="F380" s="22"/>
      <c r="G380" s="22"/>
      <c r="H380" s="22"/>
      <c r="I380" s="22">
        <f t="shared" si="1249"/>
        <v>2.5582970601108599</v>
      </c>
      <c r="J380" s="22">
        <f t="shared" si="1250"/>
        <v>1.9896973462541183</v>
      </c>
      <c r="K380" s="22">
        <f t="shared" si="1251"/>
        <v>1.8109040706970205</v>
      </c>
      <c r="L380" s="22">
        <f t="shared" si="1252"/>
        <v>2.0411904244680699</v>
      </c>
      <c r="M380" s="22">
        <f t="shared" si="1253"/>
        <v>2.0411904244680699</v>
      </c>
      <c r="N380" s="22">
        <f t="shared" si="1254"/>
        <v>1.356909461908316</v>
      </c>
      <c r="O380" s="22">
        <f t="shared" si="1255"/>
        <v>1.3220149973364386</v>
      </c>
      <c r="P380" s="22">
        <f t="shared" si="1256"/>
        <v>2.1841460479125914</v>
      </c>
      <c r="Q380" s="22">
        <f t="shared" si="1257"/>
        <v>2.3959501460052195</v>
      </c>
      <c r="R380" s="22">
        <f t="shared" si="1258"/>
        <v>2.3959501460052195</v>
      </c>
      <c r="S380" s="22">
        <f t="shared" si="1259"/>
        <v>2.665967253694518</v>
      </c>
      <c r="T380" s="22">
        <f t="shared" si="1260"/>
        <v>1.7728855079045758</v>
      </c>
      <c r="U380" s="22">
        <f t="shared" si="1261"/>
        <v>1.7682659326710706</v>
      </c>
      <c r="V380" s="22">
        <f t="shared" si="1262"/>
        <v>2.0559734254224935</v>
      </c>
      <c r="W380" s="22">
        <f t="shared" si="1263"/>
        <v>2.0559734254224935</v>
      </c>
      <c r="X380" s="22">
        <f t="shared" si="1264"/>
        <v>3.0147804982893831</v>
      </c>
      <c r="Y380" s="22">
        <f t="shared" si="1265"/>
        <v>4.4848761515582538</v>
      </c>
      <c r="Z380" s="22">
        <f t="shared" si="1266"/>
        <v>3.9518385021366242</v>
      </c>
      <c r="AA380" s="22">
        <f t="shared" si="1267"/>
        <v>3.2322701777382008</v>
      </c>
      <c r="AB380" s="22">
        <f t="shared" si="1268"/>
        <v>3.2322701777382008</v>
      </c>
      <c r="AC380" s="22">
        <f t="shared" si="1269"/>
        <v>1.3380120636571178</v>
      </c>
      <c r="AD380" s="22">
        <f t="shared" si="1270"/>
        <v>1.4342711148043179</v>
      </c>
      <c r="AE380" s="22">
        <f t="shared" si="1271"/>
        <v>1.7778023173579385</v>
      </c>
      <c r="AF380" s="22">
        <f t="shared" si="1272"/>
        <v>2.9376827117457083</v>
      </c>
      <c r="AG380" s="22">
        <f t="shared" si="1273"/>
        <v>2.9376827117457083</v>
      </c>
      <c r="AH380" s="22">
        <f t="shared" si="1274"/>
        <v>5.3621258165639176</v>
      </c>
      <c r="AI380" s="22">
        <f t="shared" si="1275"/>
        <v>5.6691831235932852</v>
      </c>
      <c r="AJ380" s="22">
        <f t="shared" si="1276"/>
        <v>6.1781182497282288</v>
      </c>
      <c r="AK380" s="22">
        <f t="shared" si="1277"/>
        <v>5.9456494442061256</v>
      </c>
      <c r="AL380" s="22">
        <f t="shared" si="1278"/>
        <v>5.9456494442061256</v>
      </c>
      <c r="AM380" s="22">
        <f t="shared" si="1279"/>
        <v>7.7917059964684938</v>
      </c>
      <c r="AN380" s="22">
        <f t="shared" si="1280"/>
        <v>5.6165049946005183</v>
      </c>
      <c r="AO380" s="22">
        <f t="shared" si="1281"/>
        <v>4.2595228142185277</v>
      </c>
      <c r="AP380" s="22">
        <f t="shared" si="1282"/>
        <v>3.0489651394355377</v>
      </c>
      <c r="AQ380" s="22">
        <f t="shared" si="1283"/>
        <v>3.0489651394355377</v>
      </c>
      <c r="AR380" s="22">
        <f t="shared" si="1284"/>
        <v>2.6848454971581219</v>
      </c>
      <c r="AS380" s="22">
        <f t="shared" si="1285"/>
        <v>3.9633095204362263</v>
      </c>
      <c r="AT380" s="22">
        <f t="shared" si="1286"/>
        <v>5.5578440803923996</v>
      </c>
      <c r="AU380" s="22">
        <f t="shared" si="1287"/>
        <v>6.4203801740426059</v>
      </c>
      <c r="AV380" s="22">
        <f t="shared" si="1288"/>
        <v>6.4203801740426059</v>
      </c>
      <c r="AW380" s="22">
        <f t="shared" si="1289"/>
        <v>8.6724682012490462</v>
      </c>
      <c r="AX380" s="22">
        <f t="shared" si="1290"/>
        <v>6.9862567803556033</v>
      </c>
      <c r="AY380" s="22">
        <f t="shared" si="1291"/>
        <v>6.3489046961758788</v>
      </c>
      <c r="AZ380" s="22">
        <f t="shared" si="1292"/>
        <v>5.5989018093526539</v>
      </c>
      <c r="BA380" s="22">
        <f t="shared" si="1293"/>
        <v>5.5989018093526539</v>
      </c>
      <c r="BB380" s="22">
        <f t="shared" si="1294"/>
        <v>0.92692948005456799</v>
      </c>
      <c r="BC380" s="22">
        <f t="shared" si="1295"/>
        <v>2.3811811494038011</v>
      </c>
      <c r="BD380" s="22">
        <f t="shared" si="1296"/>
        <v>4.4100028981981438</v>
      </c>
      <c r="BE380" s="22">
        <f t="shared" si="1297"/>
        <v>5.5879361644448693</v>
      </c>
      <c r="BF380" s="22">
        <f t="shared" si="1298"/>
        <v>5.5879361644448693</v>
      </c>
      <c r="BG380" s="22">
        <f t="shared" si="1299"/>
        <v>7.505216704861212</v>
      </c>
      <c r="BH380" s="22">
        <f t="shared" si="1300"/>
        <v>7.3585810297241068</v>
      </c>
      <c r="BI380" s="22">
        <f t="shared" si="1301"/>
        <v>6.6315812687124662</v>
      </c>
      <c r="BJ380" s="22">
        <f t="shared" si="1302"/>
        <v>6.0734018482512937</v>
      </c>
      <c r="BK380" s="22">
        <f t="shared" si="1303"/>
        <v>6.0734018482512937</v>
      </c>
      <c r="BL380" s="22">
        <f t="shared" si="1304"/>
        <v>6.0743631149902342</v>
      </c>
      <c r="BM380" s="22">
        <f t="shared" si="1305"/>
        <v>5.0460293018335136</v>
      </c>
      <c r="BN380" s="22">
        <f t="shared" si="1306"/>
        <v>2.773147897169963</v>
      </c>
      <c r="BO380" s="22">
        <f t="shared" si="1307"/>
        <v>2.5717512470199324</v>
      </c>
      <c r="BP380" s="22">
        <f t="shared" si="1308"/>
        <v>2.5717512470199324</v>
      </c>
      <c r="BQ380" s="22">
        <f t="shared" si="1309"/>
        <v>-3.306182923884009</v>
      </c>
      <c r="BR380" s="22">
        <f t="shared" si="1310"/>
        <v>-1.4693528765740922</v>
      </c>
      <c r="BS380" s="22">
        <f t="shared" si="1311"/>
        <v>-1.1324744193272522</v>
      </c>
      <c r="BT380" s="22">
        <f t="shared" si="1312"/>
        <v>2.1102087946815118E-2</v>
      </c>
      <c r="BU380" s="22">
        <f t="shared" si="1313"/>
        <v>2.1102087946815118E-2</v>
      </c>
      <c r="BV380" s="22">
        <f t="shared" si="1314"/>
        <v>8.5964788093358777</v>
      </c>
      <c r="BW380" s="22">
        <f t="shared" si="1315"/>
        <v>7.092279350135982</v>
      </c>
      <c r="BX380" s="22">
        <f t="shared" si="1316"/>
        <v>7.4775730962400928</v>
      </c>
      <c r="BY380" s="22">
        <f t="shared" si="1317"/>
        <v>6.1800982889633786</v>
      </c>
      <c r="BZ380" s="22">
        <f t="shared" si="1318"/>
        <v>6.1800982889633786</v>
      </c>
      <c r="CA380" s="22">
        <f t="shared" si="1319"/>
        <v>5.7968955634276682</v>
      </c>
      <c r="CB380" s="22">
        <f t="shared" si="1320"/>
        <v>6.4453224947202017</v>
      </c>
      <c r="CC380" s="22">
        <f t="shared" si="1321"/>
        <v>6.3494086380885051</v>
      </c>
      <c r="CD380" s="22">
        <f t="shared" si="1322"/>
        <v>6.5378637866345457</v>
      </c>
      <c r="CE380" s="22">
        <f t="shared" si="1323"/>
        <v>6.5378637866345457</v>
      </c>
      <c r="CF380" s="22">
        <f t="shared" si="1324"/>
        <v>4.6558851637988852</v>
      </c>
      <c r="CG380" s="22">
        <f t="shared" si="1325"/>
        <v>4.5462536391981843</v>
      </c>
      <c r="CH380" s="22">
        <f t="shared" si="1326"/>
        <v>6.1719530131726827</v>
      </c>
      <c r="CI380" s="22">
        <f t="shared" si="1327"/>
        <v>3.2951512370028411</v>
      </c>
      <c r="CJ380" s="22">
        <f t="shared" si="1328"/>
        <v>3.2951512370028411</v>
      </c>
      <c r="CK380" s="22">
        <f t="shared" si="1329"/>
        <v>6.1577611093283338</v>
      </c>
      <c r="CL380" s="22">
        <f t="shared" si="1330"/>
        <v>6.3510938848789351</v>
      </c>
      <c r="CM380" s="22">
        <f t="shared" si="1331"/>
        <v>4.6859220683084715</v>
      </c>
      <c r="CN380" s="22">
        <f t="shared" si="1332"/>
        <v>5.7425436504493774</v>
      </c>
      <c r="CO380" s="22">
        <f t="shared" si="1333"/>
        <v>5.7425436504493774</v>
      </c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</row>
    <row r="381" spans="1:125" ht="14.25" customHeight="1" x14ac:dyDescent="0.2">
      <c r="A381" s="19"/>
      <c r="B381" s="20"/>
      <c r="C381" s="27" t="s">
        <v>15</v>
      </c>
      <c r="D381" s="22"/>
      <c r="E381" s="22"/>
      <c r="F381" s="22"/>
      <c r="G381" s="22"/>
      <c r="H381" s="22"/>
      <c r="I381" s="22">
        <f t="shared" si="1249"/>
        <v>2.274485313642586</v>
      </c>
      <c r="J381" s="22">
        <f t="shared" si="1250"/>
        <v>1.37442042894493</v>
      </c>
      <c r="K381" s="22">
        <f t="shared" si="1251"/>
        <v>1.1523018080715701</v>
      </c>
      <c r="L381" s="22">
        <f t="shared" si="1252"/>
        <v>1.2849933789384806</v>
      </c>
      <c r="M381" s="22">
        <f t="shared" si="1253"/>
        <v>1.2849933789384806</v>
      </c>
      <c r="N381" s="22">
        <f t="shared" si="1254"/>
        <v>2.4604081612105091</v>
      </c>
      <c r="O381" s="22">
        <f t="shared" si="1255"/>
        <v>2.260503806235576</v>
      </c>
      <c r="P381" s="22">
        <f t="shared" si="1256"/>
        <v>3.367887171634834</v>
      </c>
      <c r="Q381" s="22">
        <f t="shared" si="1257"/>
        <v>3.3431548497095775</v>
      </c>
      <c r="R381" s="22">
        <f t="shared" si="1258"/>
        <v>3.3431548497095775</v>
      </c>
      <c r="S381" s="22">
        <f t="shared" si="1259"/>
        <v>0.73118788910697674</v>
      </c>
      <c r="T381" s="22">
        <f t="shared" si="1260"/>
        <v>-0.61294428792017186</v>
      </c>
      <c r="U381" s="22">
        <f t="shared" si="1261"/>
        <v>-0.32631827867265883</v>
      </c>
      <c r="V381" s="22">
        <f t="shared" si="1262"/>
        <v>0.36244972499514461</v>
      </c>
      <c r="W381" s="22">
        <f t="shared" si="1263"/>
        <v>0.36244972499514461</v>
      </c>
      <c r="X381" s="22">
        <f t="shared" si="1264"/>
        <v>3.8860724738844681</v>
      </c>
      <c r="Y381" s="22">
        <f t="shared" si="1265"/>
        <v>5.8884482503391666</v>
      </c>
      <c r="Z381" s="22">
        <f t="shared" si="1266"/>
        <v>4.9601057155048522</v>
      </c>
      <c r="AA381" s="22">
        <f t="shared" si="1267"/>
        <v>4.0701084852442335</v>
      </c>
      <c r="AB381" s="22">
        <f t="shared" si="1268"/>
        <v>4.0701084852442335</v>
      </c>
      <c r="AC381" s="22">
        <f t="shared" si="1269"/>
        <v>2.4133384257587238</v>
      </c>
      <c r="AD381" s="22">
        <f t="shared" si="1270"/>
        <v>2.5830754736188055</v>
      </c>
      <c r="AE381" s="22">
        <f t="shared" si="1271"/>
        <v>2.6324003671102076</v>
      </c>
      <c r="AF381" s="22">
        <f t="shared" si="1272"/>
        <v>3.5308375159878409</v>
      </c>
      <c r="AG381" s="22">
        <f t="shared" si="1273"/>
        <v>3.5308375159878409</v>
      </c>
      <c r="AH381" s="22">
        <f t="shared" si="1274"/>
        <v>6.1392053066549437</v>
      </c>
      <c r="AI381" s="22">
        <f t="shared" si="1275"/>
        <v>6.7128508150070161</v>
      </c>
      <c r="AJ381" s="22">
        <f t="shared" si="1276"/>
        <v>7.9717184530493768</v>
      </c>
      <c r="AK381" s="22">
        <f t="shared" si="1277"/>
        <v>8.0638871585732659</v>
      </c>
      <c r="AL381" s="22">
        <f t="shared" si="1278"/>
        <v>8.0638871585732659</v>
      </c>
      <c r="AM381" s="22">
        <f t="shared" si="1279"/>
        <v>10.519141853934229</v>
      </c>
      <c r="AN381" s="22">
        <f t="shared" si="1280"/>
        <v>6.6455282524039632</v>
      </c>
      <c r="AO381" s="22">
        <f t="shared" si="1281"/>
        <v>4.0156913263890317</v>
      </c>
      <c r="AP381" s="22">
        <f t="shared" si="1282"/>
        <v>1.9255708884597453</v>
      </c>
      <c r="AQ381" s="22">
        <f t="shared" si="1283"/>
        <v>1.9255708884597453</v>
      </c>
      <c r="AR381" s="22">
        <f t="shared" si="1284"/>
        <v>-1.1460572478929265</v>
      </c>
      <c r="AS381" s="22">
        <f t="shared" si="1285"/>
        <v>0.74156975784227086</v>
      </c>
      <c r="AT381" s="22">
        <f t="shared" si="1286"/>
        <v>3.3652450060247787</v>
      </c>
      <c r="AU381" s="22">
        <f t="shared" si="1287"/>
        <v>5.4217707566325259</v>
      </c>
      <c r="AV381" s="22">
        <f t="shared" si="1288"/>
        <v>5.4217707566325259</v>
      </c>
      <c r="AW381" s="22">
        <f t="shared" si="1289"/>
        <v>10.97535379400702</v>
      </c>
      <c r="AX381" s="22">
        <f t="shared" si="1290"/>
        <v>8.0126968850465374</v>
      </c>
      <c r="AY381" s="22">
        <f t="shared" si="1291"/>
        <v>7.162678971256554</v>
      </c>
      <c r="AZ381" s="22">
        <f t="shared" si="1292"/>
        <v>5.9936999801574018</v>
      </c>
      <c r="BA381" s="22">
        <f t="shared" si="1293"/>
        <v>5.9936999801574018</v>
      </c>
      <c r="BB381" s="22">
        <f t="shared" si="1294"/>
        <v>-3.0680400651935003</v>
      </c>
      <c r="BC381" s="22">
        <f t="shared" si="1295"/>
        <v>-0.18373121376156121</v>
      </c>
      <c r="BD381" s="22">
        <f t="shared" si="1296"/>
        <v>2.7433491261977139</v>
      </c>
      <c r="BE381" s="22">
        <f t="shared" si="1297"/>
        <v>4.4385702975393286</v>
      </c>
      <c r="BF381" s="22">
        <f t="shared" si="1298"/>
        <v>4.4385702975393286</v>
      </c>
      <c r="BG381" s="22">
        <f t="shared" si="1299"/>
        <v>7.3594028154866606</v>
      </c>
      <c r="BH381" s="22">
        <f t="shared" si="1300"/>
        <v>7.3707889658661543</v>
      </c>
      <c r="BI381" s="22">
        <f t="shared" si="1301"/>
        <v>5.8982348386073227</v>
      </c>
      <c r="BJ381" s="22">
        <f t="shared" si="1302"/>
        <v>4.7143183183274857</v>
      </c>
      <c r="BK381" s="22">
        <f t="shared" si="1303"/>
        <v>4.7143183183274857</v>
      </c>
      <c r="BL381" s="22">
        <f t="shared" si="1304"/>
        <v>4.5611974441863481</v>
      </c>
      <c r="BM381" s="22">
        <f t="shared" si="1305"/>
        <v>2.9386326269903691</v>
      </c>
      <c r="BN381" s="22">
        <f t="shared" si="1306"/>
        <v>0.51092210033949925</v>
      </c>
      <c r="BO381" s="22">
        <f t="shared" si="1307"/>
        <v>1.0406771851575201</v>
      </c>
      <c r="BP381" s="22">
        <f t="shared" si="1308"/>
        <v>1.0406771851575201</v>
      </c>
      <c r="BQ381" s="22">
        <f t="shared" si="1309"/>
        <v>-6.9142626039561037</v>
      </c>
      <c r="BR381" s="22">
        <f t="shared" si="1310"/>
        <v>-4.0369309657974384</v>
      </c>
      <c r="BS381" s="22">
        <f t="shared" si="1311"/>
        <v>-4.2527176334179728</v>
      </c>
      <c r="BT381" s="22">
        <f t="shared" si="1312"/>
        <v>-2.6915078795827299</v>
      </c>
      <c r="BU381" s="22">
        <f t="shared" si="1313"/>
        <v>-2.6915078795827299</v>
      </c>
      <c r="BV381" s="22">
        <f t="shared" si="1314"/>
        <v>11.11233048301925</v>
      </c>
      <c r="BW381" s="22">
        <f t="shared" si="1315"/>
        <v>8.0922654305282151</v>
      </c>
      <c r="BX381" s="22">
        <f t="shared" si="1316"/>
        <v>8.5501677874558055</v>
      </c>
      <c r="BY381" s="22">
        <f t="shared" si="1317"/>
        <v>5.5421795123834272</v>
      </c>
      <c r="BZ381" s="22">
        <f t="shared" si="1318"/>
        <v>5.5421795123834272</v>
      </c>
      <c r="CA381" s="22">
        <f t="shared" si="1319"/>
        <v>5.2631921874877605</v>
      </c>
      <c r="CB381" s="22">
        <f t="shared" si="1320"/>
        <v>6.8708398634873049</v>
      </c>
      <c r="CC381" s="22">
        <f t="shared" si="1321"/>
        <v>7.5482738574199146</v>
      </c>
      <c r="CD381" s="22">
        <f t="shared" si="1322"/>
        <v>7.8554767747781398</v>
      </c>
      <c r="CE381" s="22">
        <f t="shared" si="1323"/>
        <v>7.8554767747781398</v>
      </c>
      <c r="CF381" s="22">
        <f t="shared" si="1324"/>
        <v>3.0219487778569913</v>
      </c>
      <c r="CG381" s="22">
        <f t="shared" si="1325"/>
        <v>2.0885013441183276</v>
      </c>
      <c r="CH381" s="22">
        <f t="shared" si="1326"/>
        <v>4.6597959895148193</v>
      </c>
      <c r="CI381" s="22">
        <f t="shared" si="1327"/>
        <v>-7.4411317397121479E-2</v>
      </c>
      <c r="CJ381" s="22">
        <f t="shared" si="1328"/>
        <v>-7.4411317397121479E-2</v>
      </c>
      <c r="CK381" s="22">
        <f t="shared" si="1329"/>
        <v>7.3954114006854894</v>
      </c>
      <c r="CL381" s="22">
        <f t="shared" si="1330"/>
        <v>8.495118018021742</v>
      </c>
      <c r="CM381" s="22">
        <f t="shared" si="1331"/>
        <v>5.696446699518475</v>
      </c>
      <c r="CN381" s="22">
        <f t="shared" si="1332"/>
        <v>6.5468343553485795</v>
      </c>
      <c r="CO381" s="22">
        <f t="shared" si="1333"/>
        <v>6.5468343553485795</v>
      </c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</row>
    <row r="382" spans="1:125" ht="14.25" customHeight="1" x14ac:dyDescent="0.2">
      <c r="A382" s="19"/>
      <c r="B382" s="20"/>
      <c r="C382" s="27" t="s">
        <v>16</v>
      </c>
      <c r="D382" s="22"/>
      <c r="E382" s="59"/>
      <c r="F382" s="59"/>
      <c r="G382" s="59"/>
      <c r="H382" s="22"/>
      <c r="I382" s="22">
        <f t="shared" si="1249"/>
        <v>3.5440876396742453</v>
      </c>
      <c r="J382" s="22">
        <f t="shared" si="1250"/>
        <v>2.7325941967541354</v>
      </c>
      <c r="K382" s="22">
        <f t="shared" si="1251"/>
        <v>2.5177474418456711</v>
      </c>
      <c r="L382" s="22">
        <f t="shared" si="1252"/>
        <v>2.5414216943717634</v>
      </c>
      <c r="M382" s="22">
        <f t="shared" si="1253"/>
        <v>2.5414216943717634</v>
      </c>
      <c r="N382" s="22">
        <f t="shared" si="1254"/>
        <v>2.3442322737185322</v>
      </c>
      <c r="O382" s="22">
        <f t="shared" si="1255"/>
        <v>1.9789101257891843</v>
      </c>
      <c r="P382" s="22">
        <f t="shared" si="1256"/>
        <v>3.0129180861947447</v>
      </c>
      <c r="Q382" s="22">
        <f t="shared" si="1257"/>
        <v>3.0446012379522216</v>
      </c>
      <c r="R382" s="22">
        <f t="shared" si="1258"/>
        <v>3.0446012379522216</v>
      </c>
      <c r="S382" s="22">
        <f t="shared" si="1259"/>
        <v>2.6278502560420662</v>
      </c>
      <c r="T382" s="22">
        <f t="shared" si="1260"/>
        <v>1.4523688131808541</v>
      </c>
      <c r="U382" s="22">
        <f t="shared" si="1261"/>
        <v>1.9285339571940057</v>
      </c>
      <c r="V382" s="22">
        <f t="shared" si="1262"/>
        <v>2.803919671639548</v>
      </c>
      <c r="W382" s="22">
        <f t="shared" si="1263"/>
        <v>2.803919671639548</v>
      </c>
      <c r="X382" s="22">
        <f t="shared" si="1264"/>
        <v>5.8660330082246617</v>
      </c>
      <c r="Y382" s="22">
        <f t="shared" si="1265"/>
        <v>7.8989105040786285</v>
      </c>
      <c r="Z382" s="22">
        <f t="shared" si="1266"/>
        <v>6.7723875809464857</v>
      </c>
      <c r="AA382" s="22">
        <f t="shared" si="1267"/>
        <v>5.518661015332782</v>
      </c>
      <c r="AB382" s="22">
        <f t="shared" si="1268"/>
        <v>5.518661015332782</v>
      </c>
      <c r="AC382" s="22">
        <f t="shared" si="1269"/>
        <v>1.5443222278533</v>
      </c>
      <c r="AD382" s="22">
        <f t="shared" si="1270"/>
        <v>1.3905893893492447</v>
      </c>
      <c r="AE382" s="22">
        <f t="shared" si="1271"/>
        <v>1.2850210306510661</v>
      </c>
      <c r="AF382" s="22">
        <f t="shared" si="1272"/>
        <v>2.1947442667669748</v>
      </c>
      <c r="AG382" s="22">
        <f t="shared" si="1273"/>
        <v>2.1947442667669748</v>
      </c>
      <c r="AH382" s="22">
        <f t="shared" si="1274"/>
        <v>4.3050258692686185</v>
      </c>
      <c r="AI382" s="22">
        <f t="shared" si="1275"/>
        <v>4.1332795583286952</v>
      </c>
      <c r="AJ382" s="22">
        <f t="shared" si="1276"/>
        <v>5.0872461685177228</v>
      </c>
      <c r="AK382" s="22">
        <f t="shared" si="1277"/>
        <v>4.7355059548570324</v>
      </c>
      <c r="AL382" s="22">
        <f t="shared" si="1278"/>
        <v>4.7355059548570324</v>
      </c>
      <c r="AM382" s="22">
        <f t="shared" si="1279"/>
        <v>1.7695556402614443</v>
      </c>
      <c r="AN382" s="22">
        <f t="shared" si="1280"/>
        <v>1.5810275751900775</v>
      </c>
      <c r="AO382" s="22">
        <f t="shared" si="1281"/>
        <v>1.0626217972730103</v>
      </c>
      <c r="AP382" s="22">
        <f t="shared" si="1282"/>
        <v>1.1497096240212272</v>
      </c>
      <c r="AQ382" s="22">
        <f t="shared" si="1283"/>
        <v>1.1497096240212272</v>
      </c>
      <c r="AR382" s="22">
        <f t="shared" si="1284"/>
        <v>4.9723388452225237</v>
      </c>
      <c r="AS382" s="22">
        <f t="shared" si="1285"/>
        <v>5.6616071825833529</v>
      </c>
      <c r="AT382" s="22">
        <f t="shared" si="1286"/>
        <v>6.0421455279254843</v>
      </c>
      <c r="AU382" s="22">
        <f t="shared" si="1287"/>
        <v>5.9890676409671784</v>
      </c>
      <c r="AV382" s="22">
        <f t="shared" si="1288"/>
        <v>5.9890676409671784</v>
      </c>
      <c r="AW382" s="22">
        <f t="shared" si="1289"/>
        <v>4.4755543336030001</v>
      </c>
      <c r="AX382" s="22">
        <f t="shared" si="1290"/>
        <v>3.7108027921283622</v>
      </c>
      <c r="AY382" s="22">
        <f t="shared" si="1291"/>
        <v>3.5596327876503864</v>
      </c>
      <c r="AZ382" s="22">
        <f t="shared" si="1292"/>
        <v>3.2227238379899603</v>
      </c>
      <c r="BA382" s="22">
        <f t="shared" si="1293"/>
        <v>3.2227238379899603</v>
      </c>
      <c r="BB382" s="22">
        <f t="shared" si="1294"/>
        <v>6.4867667334168004</v>
      </c>
      <c r="BC382" s="22">
        <f t="shared" si="1295"/>
        <v>5.9739996077989019</v>
      </c>
      <c r="BD382" s="22">
        <f t="shared" si="1296"/>
        <v>6.3608088482614704</v>
      </c>
      <c r="BE382" s="22">
        <f t="shared" si="1297"/>
        <v>6.4773625670643753</v>
      </c>
      <c r="BF382" s="22">
        <f t="shared" si="1298"/>
        <v>6.4773625670643753</v>
      </c>
      <c r="BG382" s="22">
        <f t="shared" si="1299"/>
        <v>7.5886418379162563</v>
      </c>
      <c r="BH382" s="22">
        <f t="shared" si="1300"/>
        <v>7.5461182407847502</v>
      </c>
      <c r="BI382" s="22">
        <f t="shared" si="1301"/>
        <v>7.4289537379128774</v>
      </c>
      <c r="BJ382" s="22">
        <f t="shared" si="1302"/>
        <v>7.3816306204157485</v>
      </c>
      <c r="BK382" s="22">
        <f t="shared" si="1303"/>
        <v>7.3816306204157485</v>
      </c>
      <c r="BL382" s="22">
        <f t="shared" si="1304"/>
        <v>6.0705061745182149</v>
      </c>
      <c r="BM382" s="22">
        <f t="shared" si="1305"/>
        <v>6.9969839513391463</v>
      </c>
      <c r="BN382" s="22">
        <f t="shared" si="1306"/>
        <v>4.8508958818566583</v>
      </c>
      <c r="BO382" s="22">
        <f t="shared" si="1307"/>
        <v>3.9504173112435268</v>
      </c>
      <c r="BP382" s="22">
        <f t="shared" si="1308"/>
        <v>3.9504173112435268</v>
      </c>
      <c r="BQ382" s="22">
        <f t="shared" si="1309"/>
        <v>1.0133888177144286</v>
      </c>
      <c r="BR382" s="22">
        <f t="shared" si="1310"/>
        <v>1.3667932166536758</v>
      </c>
      <c r="BS382" s="22">
        <f t="shared" si="1311"/>
        <v>3.3311795084765379</v>
      </c>
      <c r="BT382" s="22">
        <f t="shared" si="1312"/>
        <v>4.1436731719386444</v>
      </c>
      <c r="BU382" s="22">
        <f t="shared" si="1313"/>
        <v>4.1436731719386444</v>
      </c>
      <c r="BV382" s="22">
        <f t="shared" si="1314"/>
        <v>9.1076617032112068</v>
      </c>
      <c r="BW382" s="22">
        <f t="shared" si="1315"/>
        <v>8.1487942201716805</v>
      </c>
      <c r="BX382" s="22">
        <f t="shared" si="1316"/>
        <v>8.3812827347520056</v>
      </c>
      <c r="BY382" s="22">
        <f t="shared" si="1317"/>
        <v>8.5810210906589077</v>
      </c>
      <c r="BZ382" s="22">
        <f t="shared" si="1318"/>
        <v>8.5810210906589077</v>
      </c>
      <c r="CA382" s="22">
        <f t="shared" si="1319"/>
        <v>4.7865605898041395</v>
      </c>
      <c r="CB382" s="22">
        <f t="shared" si="1320"/>
        <v>5.2995717905637889</v>
      </c>
      <c r="CC382" s="22">
        <f t="shared" si="1321"/>
        <v>5.3058975888828854</v>
      </c>
      <c r="CD382" s="22">
        <f t="shared" si="1322"/>
        <v>6.4103650792336992</v>
      </c>
      <c r="CE382" s="22">
        <f t="shared" si="1323"/>
        <v>6.4103650792336992</v>
      </c>
      <c r="CF382" s="22">
        <f t="shared" si="1324"/>
        <v>7.388208018723887</v>
      </c>
      <c r="CG382" s="22">
        <f t="shared" si="1325"/>
        <v>6.350977060627244</v>
      </c>
      <c r="CH382" s="22">
        <f t="shared" si="1326"/>
        <v>5.3975010645640253</v>
      </c>
      <c r="CI382" s="22">
        <f t="shared" si="1327"/>
        <v>4.4145701625429012</v>
      </c>
      <c r="CJ382" s="22">
        <f t="shared" si="1328"/>
        <v>4.4145701625429012</v>
      </c>
      <c r="CK382" s="22">
        <f t="shared" si="1329"/>
        <v>1.5548179744819208</v>
      </c>
      <c r="CL382" s="22">
        <f t="shared" si="1330"/>
        <v>3.0959768459187131</v>
      </c>
      <c r="CM382" s="22">
        <f t="shared" si="1331"/>
        <v>4.8613749117251359</v>
      </c>
      <c r="CN382" s="22">
        <f t="shared" si="1332"/>
        <v>5.4730992546599282</v>
      </c>
      <c r="CO382" s="22">
        <f t="shared" si="1333"/>
        <v>5.4730992546599282</v>
      </c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</row>
    <row r="383" spans="1:125" ht="14.25" customHeight="1" x14ac:dyDescent="0.2">
      <c r="A383" s="19"/>
      <c r="B383" s="20"/>
      <c r="C383" s="27" t="s">
        <v>17</v>
      </c>
      <c r="D383" s="22"/>
      <c r="E383" s="59"/>
      <c r="F383" s="59"/>
      <c r="G383" s="59"/>
      <c r="H383" s="22"/>
      <c r="I383" s="22">
        <f t="shared" si="1249"/>
        <v>4.8036582383136732</v>
      </c>
      <c r="J383" s="22">
        <f t="shared" si="1250"/>
        <v>4.904591845064374</v>
      </c>
      <c r="K383" s="22">
        <f t="shared" si="1251"/>
        <v>4.7489562655891291</v>
      </c>
      <c r="L383" s="22">
        <f t="shared" si="1252"/>
        <v>5.0186593992173982</v>
      </c>
      <c r="M383" s="22">
        <f t="shared" si="1253"/>
        <v>5.0186593992173982</v>
      </c>
      <c r="N383" s="22">
        <f t="shared" si="1254"/>
        <v>-0.13694716996739942</v>
      </c>
      <c r="O383" s="22">
        <f t="shared" si="1255"/>
        <v>-9.2427272450919418E-2</v>
      </c>
      <c r="P383" s="22">
        <f t="shared" si="1256"/>
        <v>-0.33035466521725709</v>
      </c>
      <c r="Q383" s="22">
        <f t="shared" si="1257"/>
        <v>0.3718652242397269</v>
      </c>
      <c r="R383" s="22">
        <f t="shared" si="1258"/>
        <v>0.3718652242397269</v>
      </c>
      <c r="S383" s="22">
        <f t="shared" si="1259"/>
        <v>6.0366713455859866</v>
      </c>
      <c r="T383" s="22">
        <f t="shared" si="1260"/>
        <v>5.9910904976059953</v>
      </c>
      <c r="U383" s="22">
        <f t="shared" si="1261"/>
        <v>5.876257366226767</v>
      </c>
      <c r="V383" s="22">
        <f t="shared" si="1262"/>
        <v>5.0739056883360121</v>
      </c>
      <c r="W383" s="22">
        <f t="shared" si="1263"/>
        <v>5.0739056883360121</v>
      </c>
      <c r="X383" s="22">
        <f t="shared" si="1264"/>
        <v>0.29912537027951203</v>
      </c>
      <c r="Y383" s="22">
        <f t="shared" si="1265"/>
        <v>0.70295441932826463</v>
      </c>
      <c r="Z383" s="22">
        <f t="shared" si="1266"/>
        <v>0.97684973433325695</v>
      </c>
      <c r="AA383" s="22">
        <f t="shared" si="1267"/>
        <v>0.77397508207432963</v>
      </c>
      <c r="AB383" s="22">
        <f t="shared" si="1268"/>
        <v>0.77397508207432963</v>
      </c>
      <c r="AC383" s="22">
        <f t="shared" si="1269"/>
        <v>-0.59104549719958754</v>
      </c>
      <c r="AD383" s="22">
        <f t="shared" si="1270"/>
        <v>-0.27400066183872696</v>
      </c>
      <c r="AE383" s="22">
        <f t="shared" si="1271"/>
        <v>0.85079676532335213</v>
      </c>
      <c r="AF383" s="22">
        <f t="shared" si="1272"/>
        <v>2.5968012380992604</v>
      </c>
      <c r="AG383" s="22">
        <f t="shared" si="1273"/>
        <v>2.5968012380992604</v>
      </c>
      <c r="AH383" s="22">
        <f t="shared" si="1274"/>
        <v>5.000172227627985</v>
      </c>
      <c r="AI383" s="22">
        <f t="shared" si="1275"/>
        <v>4.1670289429290364</v>
      </c>
      <c r="AJ383" s="22">
        <f t="shared" si="1276"/>
        <v>2.6727015558354594</v>
      </c>
      <c r="AK383" s="22">
        <f t="shared" si="1277"/>
        <v>1.4738222090185928</v>
      </c>
      <c r="AL383" s="22">
        <f t="shared" si="1278"/>
        <v>1.4738222090185928</v>
      </c>
      <c r="AM383" s="22">
        <f t="shared" si="1279"/>
        <v>0.83855923092252738</v>
      </c>
      <c r="AN383" s="22">
        <f t="shared" si="1280"/>
        <v>1.1696179734917962</v>
      </c>
      <c r="AO383" s="22">
        <f t="shared" si="1281"/>
        <v>1.500296807622064</v>
      </c>
      <c r="AP383" s="22">
        <f t="shared" si="1282"/>
        <v>1.3284203394505028</v>
      </c>
      <c r="AQ383" s="22">
        <f t="shared" si="1283"/>
        <v>1.3284203394505028</v>
      </c>
      <c r="AR383" s="22">
        <f t="shared" si="1284"/>
        <v>7.5860640243394499</v>
      </c>
      <c r="AS383" s="22">
        <f t="shared" si="1285"/>
        <v>8.0192165177287933</v>
      </c>
      <c r="AT383" s="22">
        <f t="shared" si="1286"/>
        <v>8.2837834376122714</v>
      </c>
      <c r="AU383" s="22">
        <f t="shared" si="1287"/>
        <v>7.788014641918835</v>
      </c>
      <c r="AV383" s="22">
        <f t="shared" si="1288"/>
        <v>7.788014641918835</v>
      </c>
      <c r="AW383" s="22">
        <f t="shared" si="1289"/>
        <v>2.7373396115327324</v>
      </c>
      <c r="AX383" s="22">
        <f t="shared" si="1290"/>
        <v>1.6094872697316305</v>
      </c>
      <c r="AY383" s="22">
        <f t="shared" si="1291"/>
        <v>1.064692601571366</v>
      </c>
      <c r="AZ383" s="22">
        <f t="shared" si="1292"/>
        <v>0.72586507575564951</v>
      </c>
      <c r="BA383" s="22">
        <f t="shared" si="1293"/>
        <v>0.72586507575564951</v>
      </c>
      <c r="BB383" s="22">
        <f t="shared" si="1294"/>
        <v>1.3262591441883131</v>
      </c>
      <c r="BC383" s="22">
        <f t="shared" si="1295"/>
        <v>1.8114138490339826</v>
      </c>
      <c r="BD383" s="22">
        <f t="shared" si="1296"/>
        <v>2.1230030036215339</v>
      </c>
      <c r="BE383" s="22">
        <f t="shared" si="1297"/>
        <v>2.6221482406955801</v>
      </c>
      <c r="BF383" s="22">
        <f t="shared" si="1298"/>
        <v>2.6221482406955801</v>
      </c>
      <c r="BG383" s="22">
        <f t="shared" si="1299"/>
        <v>3.6691498625812642</v>
      </c>
      <c r="BH383" s="22">
        <f t="shared" si="1300"/>
        <v>3.4460413771844713</v>
      </c>
      <c r="BI383" s="22">
        <f t="shared" si="1301"/>
        <v>3.0375972906925881</v>
      </c>
      <c r="BJ383" s="22">
        <f t="shared" si="1302"/>
        <v>2.4972222827639285</v>
      </c>
      <c r="BK383" s="22">
        <f t="shared" si="1303"/>
        <v>2.4972222827639285</v>
      </c>
      <c r="BL383" s="22">
        <f t="shared" si="1304"/>
        <v>0.65362318080686066</v>
      </c>
      <c r="BM383" s="22">
        <f t="shared" si="1305"/>
        <v>0.83138079179350655</v>
      </c>
      <c r="BN383" s="22">
        <f t="shared" si="1306"/>
        <v>0.96841767434672477</v>
      </c>
      <c r="BO383" s="22">
        <f t="shared" si="1307"/>
        <v>1.1574963038793982</v>
      </c>
      <c r="BP383" s="22">
        <f t="shared" si="1308"/>
        <v>1.1574963038793982</v>
      </c>
      <c r="BQ383" s="22">
        <f t="shared" si="1309"/>
        <v>1.9978402338458778</v>
      </c>
      <c r="BR383" s="22">
        <f t="shared" si="1310"/>
        <v>1.8936501223165294</v>
      </c>
      <c r="BS383" s="22">
        <f t="shared" si="1311"/>
        <v>1.9277499662087934</v>
      </c>
      <c r="BT383" s="22">
        <f t="shared" si="1312"/>
        <v>1.9608429027121872</v>
      </c>
      <c r="BU383" s="22">
        <f t="shared" si="1313"/>
        <v>1.9608429027121872</v>
      </c>
      <c r="BV383" s="22">
        <f t="shared" si="1314"/>
        <v>1.5853184046760447</v>
      </c>
      <c r="BW383" s="22">
        <f t="shared" si="1315"/>
        <v>1.3832123032260455</v>
      </c>
      <c r="BX383" s="22">
        <f t="shared" si="1316"/>
        <v>1.1800801850655915</v>
      </c>
      <c r="BY383" s="22">
        <f t="shared" si="1317"/>
        <v>0.97841861336102909</v>
      </c>
      <c r="BZ383" s="22">
        <f t="shared" si="1318"/>
        <v>0.97841861336102909</v>
      </c>
      <c r="CA383" s="22">
        <f t="shared" si="1319"/>
        <v>0.45382120167118956</v>
      </c>
      <c r="CB383" s="22">
        <f t="shared" si="1320"/>
        <v>0.5092289429314576</v>
      </c>
      <c r="CC383" s="22">
        <f t="shared" si="1321"/>
        <v>-1.1631521035009627</v>
      </c>
      <c r="CD383" s="22">
        <f t="shared" si="1322"/>
        <v>0.17000268247571171</v>
      </c>
      <c r="CE383" s="22">
        <f t="shared" si="1323"/>
        <v>0.17000268247571171</v>
      </c>
      <c r="CF383" s="22">
        <f t="shared" si="1324"/>
        <v>-7.7652713706423953</v>
      </c>
      <c r="CG383" s="22">
        <f t="shared" si="1325"/>
        <v>-3.8232560726978591</v>
      </c>
      <c r="CH383" s="22">
        <f t="shared" si="1326"/>
        <v>-0.59687008448921119</v>
      </c>
      <c r="CI383" s="22">
        <f t="shared" si="1327"/>
        <v>-1.6721067181846081</v>
      </c>
      <c r="CJ383" s="22">
        <f t="shared" si="1328"/>
        <v>-1.6721067181846081</v>
      </c>
      <c r="CK383" s="22">
        <f t="shared" si="1329"/>
        <v>8.0866700410557257</v>
      </c>
      <c r="CL383" s="22">
        <f t="shared" si="1330"/>
        <v>4.196393545543657</v>
      </c>
      <c r="CM383" s="22">
        <f t="shared" si="1331"/>
        <v>2.6874612425482667</v>
      </c>
      <c r="CN383" s="22">
        <f t="shared" si="1332"/>
        <v>2.4264085227319754</v>
      </c>
      <c r="CO383" s="22">
        <f t="shared" si="1333"/>
        <v>2.4264085227319754</v>
      </c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</row>
    <row r="384" spans="1:125" ht="14.25" customHeight="1" x14ac:dyDescent="0.2">
      <c r="A384" s="19"/>
      <c r="B384" s="20"/>
      <c r="C384" s="28" t="s">
        <v>18</v>
      </c>
      <c r="D384" s="22"/>
      <c r="E384" s="59"/>
      <c r="F384" s="59"/>
      <c r="G384" s="59"/>
      <c r="H384" s="22"/>
      <c r="I384" s="22">
        <f t="shared" si="1249"/>
        <v>2.2045288853245637</v>
      </c>
      <c r="J384" s="22">
        <f t="shared" si="1250"/>
        <v>1.3535580796745847</v>
      </c>
      <c r="K384" s="22">
        <f t="shared" si="1251"/>
        <v>1.1658055712242543</v>
      </c>
      <c r="L384" s="22">
        <f t="shared" si="1252"/>
        <v>1.2654590801858774</v>
      </c>
      <c r="M384" s="22">
        <f t="shared" si="1253"/>
        <v>1.2654590801858774</v>
      </c>
      <c r="N384" s="22">
        <f t="shared" si="1254"/>
        <v>1.9435257368850358</v>
      </c>
      <c r="O384" s="22">
        <f t="shared" si="1255"/>
        <v>1.7360721388221378</v>
      </c>
      <c r="P384" s="22">
        <f t="shared" si="1256"/>
        <v>2.8935057151454373</v>
      </c>
      <c r="Q384" s="22">
        <f t="shared" si="1257"/>
        <v>3.0446012379519232</v>
      </c>
      <c r="R384" s="22">
        <f t="shared" si="1258"/>
        <v>3.0446012379519232</v>
      </c>
      <c r="S384" s="22">
        <f t="shared" si="1259"/>
        <v>2.3911303252359488</v>
      </c>
      <c r="T384" s="22">
        <f t="shared" si="1260"/>
        <v>1.1419514503100174</v>
      </c>
      <c r="U384" s="22">
        <f t="shared" si="1261"/>
        <v>1.4741331066622507</v>
      </c>
      <c r="V384" s="22">
        <f t="shared" si="1262"/>
        <v>2.1330333783560889</v>
      </c>
      <c r="W384" s="22">
        <f t="shared" si="1263"/>
        <v>2.1330333783560889</v>
      </c>
      <c r="X384" s="22">
        <f t="shared" si="1264"/>
        <v>4.754427878255953</v>
      </c>
      <c r="Y384" s="22">
        <f t="shared" si="1265"/>
        <v>6.4867176044918011</v>
      </c>
      <c r="Z384" s="22">
        <f t="shared" si="1266"/>
        <v>5.2506579492281418</v>
      </c>
      <c r="AA384" s="22">
        <f t="shared" si="1267"/>
        <v>4.0420625366980829</v>
      </c>
      <c r="AB384" s="22">
        <f t="shared" si="1268"/>
        <v>4.0420625366980829</v>
      </c>
      <c r="AC384" s="22">
        <f t="shared" si="1269"/>
        <v>0.2793639756333306</v>
      </c>
      <c r="AD384" s="22">
        <f t="shared" si="1270"/>
        <v>0.35610879694203845</v>
      </c>
      <c r="AE384" s="22">
        <f t="shared" si="1271"/>
        <v>0.43911759890092128</v>
      </c>
      <c r="AF384" s="22">
        <f t="shared" si="1272"/>
        <v>1.428317812020822</v>
      </c>
      <c r="AG384" s="22">
        <f t="shared" si="1273"/>
        <v>1.428317812020822</v>
      </c>
      <c r="AH384" s="22">
        <f t="shared" si="1274"/>
        <v>3.9346015740444216</v>
      </c>
      <c r="AI384" s="22">
        <f t="shared" si="1275"/>
        <v>3.882280545212268</v>
      </c>
      <c r="AJ384" s="22">
        <f t="shared" si="1276"/>
        <v>4.891456843446008</v>
      </c>
      <c r="AK384" s="22">
        <f t="shared" si="1277"/>
        <v>4.743492707283508</v>
      </c>
      <c r="AL384" s="22">
        <f t="shared" si="1278"/>
        <v>4.743492707283508</v>
      </c>
      <c r="AM384" s="22">
        <f t="shared" si="1279"/>
        <v>7.2364446032842551</v>
      </c>
      <c r="AN384" s="22">
        <f t="shared" si="1280"/>
        <v>8.7977072281672406</v>
      </c>
      <c r="AO384" s="22">
        <f t="shared" si="1281"/>
        <v>8.9066596786215371</v>
      </c>
      <c r="AP384" s="22">
        <f t="shared" si="1282"/>
        <v>8.7092695175567059</v>
      </c>
      <c r="AQ384" s="22">
        <f t="shared" si="1283"/>
        <v>8.7092695175567059</v>
      </c>
      <c r="AR384" s="22">
        <f t="shared" si="1284"/>
        <v>8.1751277952654959</v>
      </c>
      <c r="AS384" s="22">
        <f t="shared" si="1285"/>
        <v>6.6960537756442449</v>
      </c>
      <c r="AT384" s="22">
        <f t="shared" si="1286"/>
        <v>5.73331477138899</v>
      </c>
      <c r="AU384" s="22">
        <f t="shared" si="1287"/>
        <v>5.699114568025891</v>
      </c>
      <c r="AV384" s="22">
        <f t="shared" si="1288"/>
        <v>5.699114568025891</v>
      </c>
      <c r="AW384" s="22">
        <f t="shared" si="1289"/>
        <v>4.7222679340484888</v>
      </c>
      <c r="AX384" s="22">
        <f t="shared" si="1290"/>
        <v>5.352641132473849</v>
      </c>
      <c r="AY384" s="22">
        <f t="shared" si="1291"/>
        <v>6.137649468496889</v>
      </c>
      <c r="AZ384" s="22">
        <f t="shared" si="1292"/>
        <v>6.1290666833761378</v>
      </c>
      <c r="BA384" s="22">
        <f t="shared" si="1293"/>
        <v>6.1290666833761378</v>
      </c>
      <c r="BB384" s="22">
        <f t="shared" si="1294"/>
        <v>8.0371476543252385</v>
      </c>
      <c r="BC384" s="22">
        <f t="shared" si="1295"/>
        <v>7.903217108149633</v>
      </c>
      <c r="BD384" s="22">
        <f t="shared" si="1296"/>
        <v>8.3017927748118439</v>
      </c>
      <c r="BE384" s="22">
        <f t="shared" si="1297"/>
        <v>8.691857783353953</v>
      </c>
      <c r="BF384" s="22">
        <f t="shared" si="1298"/>
        <v>8.691857783353953</v>
      </c>
      <c r="BG384" s="22">
        <f t="shared" si="1299"/>
        <v>9.7250506164057242</v>
      </c>
      <c r="BH384" s="22">
        <f t="shared" si="1300"/>
        <v>9.6168005846048175</v>
      </c>
      <c r="BI384" s="22">
        <f t="shared" si="1301"/>
        <v>9.5662771736604526</v>
      </c>
      <c r="BJ384" s="22">
        <f t="shared" si="1302"/>
        <v>9.4857570629025076</v>
      </c>
      <c r="BK384" s="22">
        <f t="shared" si="1303"/>
        <v>9.4857570629025076</v>
      </c>
      <c r="BL384" s="22">
        <f t="shared" si="1304"/>
        <v>6.8206298715814739</v>
      </c>
      <c r="BM384" s="22">
        <f t="shared" si="1305"/>
        <v>5.7776787366157834</v>
      </c>
      <c r="BN384" s="22">
        <f t="shared" si="1306"/>
        <v>3.0543979271434409</v>
      </c>
      <c r="BO384" s="22">
        <f t="shared" si="1307"/>
        <v>2.0002186116011558</v>
      </c>
      <c r="BP384" s="22">
        <f t="shared" si="1308"/>
        <v>2.0002186116011558</v>
      </c>
      <c r="BQ384" s="22">
        <f t="shared" si="1309"/>
        <v>0.10046494670210393</v>
      </c>
      <c r="BR384" s="22">
        <f t="shared" si="1310"/>
        <v>0.88862339484640529</v>
      </c>
      <c r="BS384" s="22">
        <f t="shared" si="1311"/>
        <v>3.2754218387130294</v>
      </c>
      <c r="BT384" s="22">
        <f t="shared" si="1312"/>
        <v>4.2742564949104462</v>
      </c>
      <c r="BU384" s="22">
        <f t="shared" si="1313"/>
        <v>4.2742564949104462</v>
      </c>
      <c r="BV384" s="22">
        <f t="shared" si="1314"/>
        <v>7.2995718579484219</v>
      </c>
      <c r="BW384" s="22">
        <f t="shared" si="1315"/>
        <v>8.1480607200800961</v>
      </c>
      <c r="BX384" s="22">
        <f t="shared" si="1316"/>
        <v>8.6900702574113922</v>
      </c>
      <c r="BY384" s="22">
        <f t="shared" si="1317"/>
        <v>8.6734693877563274</v>
      </c>
      <c r="BZ384" s="22">
        <f t="shared" si="1318"/>
        <v>8.6734693877563274</v>
      </c>
      <c r="CA384" s="22">
        <f t="shared" si="1319"/>
        <v>8.3545490425673847</v>
      </c>
      <c r="CB384" s="22">
        <f t="shared" si="1320"/>
        <v>8.2150582621355994</v>
      </c>
      <c r="CC384" s="22">
        <f t="shared" si="1321"/>
        <v>7.9943909650286713</v>
      </c>
      <c r="CD384" s="22">
        <f t="shared" si="1322"/>
        <v>7.972895707316539</v>
      </c>
      <c r="CE384" s="22">
        <f t="shared" si="1323"/>
        <v>7.972895707316539</v>
      </c>
      <c r="CF384" s="22">
        <f t="shared" si="1324"/>
        <v>6.0724397868735451</v>
      </c>
      <c r="CG384" s="22">
        <f t="shared" si="1325"/>
        <v>6.0503281133273958</v>
      </c>
      <c r="CH384" s="22">
        <f t="shared" si="1326"/>
        <v>5.9388092429478974</v>
      </c>
      <c r="CI384" s="22">
        <f t="shared" si="1327"/>
        <v>5.8826824411265761</v>
      </c>
      <c r="CJ384" s="22">
        <f t="shared" si="1328"/>
        <v>5.8826824411265761</v>
      </c>
      <c r="CK384" s="22">
        <f t="shared" si="1329"/>
        <v>4.5217664425269817</v>
      </c>
      <c r="CL384" s="22">
        <f t="shared" si="1330"/>
        <v>5.299460671056849</v>
      </c>
      <c r="CM384" s="22">
        <f t="shared" si="1331"/>
        <v>3.429106296063452</v>
      </c>
      <c r="CN384" s="22">
        <f t="shared" si="1332"/>
        <v>3.7722978779834051</v>
      </c>
      <c r="CO384" s="22">
        <f t="shared" si="1333"/>
        <v>3.7722978779834051</v>
      </c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</row>
    <row r="385" spans="1:125" ht="14.25" customHeight="1" x14ac:dyDescent="0.2">
      <c r="A385" s="19"/>
      <c r="B385" s="20"/>
      <c r="C385" s="27" t="s">
        <v>19</v>
      </c>
      <c r="D385" s="22"/>
      <c r="E385" s="59"/>
      <c r="F385" s="59"/>
      <c r="G385" s="59"/>
      <c r="H385" s="22"/>
      <c r="I385" s="22">
        <f t="shared" si="1249"/>
        <v>2.660915832451451</v>
      </c>
      <c r="J385" s="22">
        <f t="shared" si="1250"/>
        <v>2.5817604148092812</v>
      </c>
      <c r="K385" s="22">
        <f t="shared" si="1251"/>
        <v>2.3990290816670097</v>
      </c>
      <c r="L385" s="22">
        <f t="shared" si="1252"/>
        <v>2.7819610619256707</v>
      </c>
      <c r="M385" s="22">
        <f t="shared" si="1253"/>
        <v>2.7819610619256707</v>
      </c>
      <c r="N385" s="22">
        <f t="shared" si="1254"/>
        <v>-1.0324021669023296</v>
      </c>
      <c r="O385" s="22">
        <f t="shared" si="1255"/>
        <v>-0.72467038412156626</v>
      </c>
      <c r="P385" s="22">
        <f t="shared" si="1256"/>
        <v>-0.1752775256391601</v>
      </c>
      <c r="Q385" s="22">
        <f t="shared" si="1257"/>
        <v>0.55007969466085171</v>
      </c>
      <c r="R385" s="22">
        <f t="shared" si="1258"/>
        <v>0.55007969466085171</v>
      </c>
      <c r="S385" s="22">
        <f t="shared" si="1259"/>
        <v>5.7653813426349103</v>
      </c>
      <c r="T385" s="22">
        <f t="shared" si="1260"/>
        <v>5.7185261858372769</v>
      </c>
      <c r="U385" s="22">
        <f t="shared" si="1261"/>
        <v>5.0198334104830593</v>
      </c>
      <c r="V385" s="22">
        <f t="shared" si="1262"/>
        <v>4.4164791921568565</v>
      </c>
      <c r="W385" s="22">
        <f t="shared" si="1263"/>
        <v>4.4164791921568565</v>
      </c>
      <c r="X385" s="22">
        <f t="shared" si="1264"/>
        <v>0.5476694436524383</v>
      </c>
      <c r="Y385" s="22">
        <f t="shared" si="1265"/>
        <v>1.0837134220372349</v>
      </c>
      <c r="Z385" s="22">
        <f t="shared" si="1266"/>
        <v>1.3566146041693798</v>
      </c>
      <c r="AA385" s="22">
        <f t="shared" si="1267"/>
        <v>1.0562734163997618</v>
      </c>
      <c r="AB385" s="22">
        <f t="shared" si="1268"/>
        <v>1.0562734163997618</v>
      </c>
      <c r="AC385" s="22">
        <f t="shared" si="1269"/>
        <v>-0.61816056939976249</v>
      </c>
      <c r="AD385" s="22">
        <f t="shared" si="1270"/>
        <v>-0.58338140474155864</v>
      </c>
      <c r="AE385" s="22">
        <f t="shared" si="1271"/>
        <v>0.34037830770404298</v>
      </c>
      <c r="AF385" s="22">
        <f t="shared" si="1272"/>
        <v>2.0285934932295504</v>
      </c>
      <c r="AG385" s="22">
        <f t="shared" si="1273"/>
        <v>2.0285934932295504</v>
      </c>
      <c r="AH385" s="22">
        <f t="shared" si="1274"/>
        <v>4.2711827317166779</v>
      </c>
      <c r="AI385" s="22">
        <f t="shared" si="1275"/>
        <v>4.4197646605838088</v>
      </c>
      <c r="AJ385" s="22">
        <f t="shared" si="1276"/>
        <v>3.7093964865798341</v>
      </c>
      <c r="AK385" s="22">
        <f t="shared" si="1277"/>
        <v>3.0690576961553546</v>
      </c>
      <c r="AL385" s="22">
        <f t="shared" si="1278"/>
        <v>3.0690576961553546</v>
      </c>
      <c r="AM385" s="22">
        <f t="shared" si="1279"/>
        <v>5.1382085229549403</v>
      </c>
      <c r="AN385" s="22">
        <f t="shared" si="1280"/>
        <v>5.227433343206016</v>
      </c>
      <c r="AO385" s="22">
        <f t="shared" si="1281"/>
        <v>5.8189283942787142</v>
      </c>
      <c r="AP385" s="22">
        <f t="shared" si="1282"/>
        <v>5.7666961742147009</v>
      </c>
      <c r="AQ385" s="22">
        <f t="shared" si="1283"/>
        <v>5.7666961742147009</v>
      </c>
      <c r="AR385" s="22">
        <f t="shared" si="1284"/>
        <v>9.5492656813638064</v>
      </c>
      <c r="AS385" s="22">
        <f t="shared" si="1285"/>
        <v>9.7690231130739562</v>
      </c>
      <c r="AT385" s="22">
        <f t="shared" si="1286"/>
        <v>9.7901560535939609</v>
      </c>
      <c r="AU385" s="22">
        <f t="shared" si="1287"/>
        <v>8.7456702941929905</v>
      </c>
      <c r="AV385" s="22">
        <f t="shared" si="1288"/>
        <v>8.7456702941929905</v>
      </c>
      <c r="AW385" s="22">
        <f t="shared" si="1289"/>
        <v>6.4735484038300939</v>
      </c>
      <c r="AX385" s="22">
        <f t="shared" si="1290"/>
        <v>6.6530118395181574</v>
      </c>
      <c r="AY385" s="22">
        <f t="shared" si="1291"/>
        <v>6.1722058948155905</v>
      </c>
      <c r="AZ385" s="22">
        <f t="shared" si="1292"/>
        <v>5.9643563463712042</v>
      </c>
      <c r="BA385" s="22">
        <f t="shared" si="1293"/>
        <v>5.9643563463712042</v>
      </c>
      <c r="BB385" s="22">
        <f t="shared" si="1294"/>
        <v>6.7389637462892011</v>
      </c>
      <c r="BC385" s="22">
        <f t="shared" si="1295"/>
        <v>5.9833598083196051</v>
      </c>
      <c r="BD385" s="22">
        <f t="shared" si="1296"/>
        <v>7.0870308632584766</v>
      </c>
      <c r="BE385" s="22">
        <f t="shared" si="1297"/>
        <v>7.7352247186294818</v>
      </c>
      <c r="BF385" s="22">
        <f t="shared" si="1298"/>
        <v>7.7352247186294818</v>
      </c>
      <c r="BG385" s="22">
        <f t="shared" si="1299"/>
        <v>8.5023666547928229</v>
      </c>
      <c r="BH385" s="22">
        <f t="shared" si="1300"/>
        <v>8.0462955342221534</v>
      </c>
      <c r="BI385" s="22">
        <f t="shared" si="1301"/>
        <v>8.330297059606437</v>
      </c>
      <c r="BJ385" s="22">
        <f t="shared" si="1302"/>
        <v>8.6347718249904233</v>
      </c>
      <c r="BK385" s="22">
        <f t="shared" si="1303"/>
        <v>8.6347718249904233</v>
      </c>
      <c r="BL385" s="22">
        <f t="shared" si="1304"/>
        <v>9.0115568685836536</v>
      </c>
      <c r="BM385" s="22">
        <f t="shared" si="1305"/>
        <v>8.5146703951555054</v>
      </c>
      <c r="BN385" s="22">
        <f t="shared" si="1306"/>
        <v>6.1681844674570385</v>
      </c>
      <c r="BO385" s="22">
        <f t="shared" si="1307"/>
        <v>4.8992682276057735</v>
      </c>
      <c r="BP385" s="22">
        <f t="shared" si="1308"/>
        <v>4.8992682276057735</v>
      </c>
      <c r="BQ385" s="22">
        <f t="shared" si="1309"/>
        <v>0.98194102116559634</v>
      </c>
      <c r="BR385" s="22">
        <f t="shared" si="1310"/>
        <v>1.53315960202886</v>
      </c>
      <c r="BS385" s="22">
        <f t="shared" si="1311"/>
        <v>2.3534374245688809</v>
      </c>
      <c r="BT385" s="22">
        <f t="shared" si="1312"/>
        <v>3.1174964548385873</v>
      </c>
      <c r="BU385" s="22">
        <f t="shared" si="1313"/>
        <v>3.1174964548385873</v>
      </c>
      <c r="BV385" s="22">
        <f t="shared" si="1314"/>
        <v>5.3616859551537459</v>
      </c>
      <c r="BW385" s="22">
        <f t="shared" si="1315"/>
        <v>5.7196813652406746</v>
      </c>
      <c r="BX385" s="22">
        <f t="shared" si="1316"/>
        <v>6.1554015914585136</v>
      </c>
      <c r="BY385" s="22">
        <f t="shared" si="1317"/>
        <v>6.8538226219911706</v>
      </c>
      <c r="BZ385" s="22">
        <f t="shared" si="1318"/>
        <v>6.8538226219911706</v>
      </c>
      <c r="CA385" s="22">
        <f t="shared" si="1319"/>
        <v>6.984330477604388</v>
      </c>
      <c r="CB385" s="22">
        <f t="shared" si="1320"/>
        <v>6.2313922727935278</v>
      </c>
      <c r="CC385" s="22">
        <f t="shared" si="1321"/>
        <v>5.0021362462559011</v>
      </c>
      <c r="CD385" s="22">
        <f t="shared" si="1322"/>
        <v>4.8460164840049345</v>
      </c>
      <c r="CE385" s="22">
        <f t="shared" si="1323"/>
        <v>4.8460164840049345</v>
      </c>
      <c r="CF385" s="22">
        <f t="shared" si="1324"/>
        <v>7.2069281399303122</v>
      </c>
      <c r="CG385" s="22">
        <f t="shared" si="1325"/>
        <v>8.4627492205049464</v>
      </c>
      <c r="CH385" s="22">
        <f t="shared" si="1326"/>
        <v>9.3156695713321653</v>
      </c>
      <c r="CI385" s="22">
        <f t="shared" si="1327"/>
        <v>8.4355715301245482</v>
      </c>
      <c r="CJ385" s="22">
        <f t="shared" si="1328"/>
        <v>8.4355715301245482</v>
      </c>
      <c r="CK385" s="22">
        <f t="shared" si="1329"/>
        <v>5.3454564460467822</v>
      </c>
      <c r="CL385" s="22">
        <f t="shared" si="1330"/>
        <v>4.0553389793404904</v>
      </c>
      <c r="CM385" s="22">
        <f t="shared" si="1331"/>
        <v>3.1791287564677475</v>
      </c>
      <c r="CN385" s="22">
        <f t="shared" si="1332"/>
        <v>4.8689087589162057</v>
      </c>
      <c r="CO385" s="22">
        <f t="shared" si="1333"/>
        <v>4.8689087589162057</v>
      </c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</row>
    <row r="386" spans="1:125" ht="14.25" customHeight="1" x14ac:dyDescent="0.2">
      <c r="A386" s="19"/>
      <c r="B386" s="20"/>
      <c r="C386" s="27" t="s">
        <v>20</v>
      </c>
      <c r="D386" s="22"/>
      <c r="E386" s="59"/>
      <c r="F386" s="59"/>
      <c r="G386" s="59"/>
      <c r="H386" s="22"/>
      <c r="I386" s="22">
        <f t="shared" si="1249"/>
        <v>0.74265487248482032</v>
      </c>
      <c r="J386" s="22">
        <f t="shared" si="1250"/>
        <v>1.483075904865359</v>
      </c>
      <c r="K386" s="22">
        <f t="shared" si="1251"/>
        <v>2.2529363445319603</v>
      </c>
      <c r="L386" s="22">
        <f t="shared" si="1252"/>
        <v>3.0576566531317582</v>
      </c>
      <c r="M386" s="22">
        <f t="shared" si="1253"/>
        <v>3.0576566531317582</v>
      </c>
      <c r="N386" s="22">
        <f t="shared" si="1254"/>
        <v>3.4217837113220071</v>
      </c>
      <c r="O386" s="22">
        <f t="shared" si="1255"/>
        <v>4.017036382304596</v>
      </c>
      <c r="P386" s="22">
        <f t="shared" si="1256"/>
        <v>4.0088843923896178</v>
      </c>
      <c r="Q386" s="22">
        <f t="shared" si="1257"/>
        <v>3.6159184612101427</v>
      </c>
      <c r="R386" s="22">
        <f t="shared" si="1258"/>
        <v>3.6159184612101427</v>
      </c>
      <c r="S386" s="22">
        <f t="shared" si="1259"/>
        <v>4.3824930401769251</v>
      </c>
      <c r="T386" s="22">
        <f t="shared" si="1260"/>
        <v>5.1615113671155513</v>
      </c>
      <c r="U386" s="22">
        <f t="shared" si="1261"/>
        <v>5.8240682889768607</v>
      </c>
      <c r="V386" s="22">
        <f t="shared" si="1262"/>
        <v>6.369487961578173</v>
      </c>
      <c r="W386" s="22">
        <f t="shared" si="1263"/>
        <v>6.369487961578173</v>
      </c>
      <c r="X386" s="22">
        <f t="shared" si="1264"/>
        <v>8.1014010997860595</v>
      </c>
      <c r="Y386" s="22">
        <f t="shared" si="1265"/>
        <v>6.9195404775725109</v>
      </c>
      <c r="Z386" s="22">
        <f t="shared" si="1266"/>
        <v>6.1256111639417412</v>
      </c>
      <c r="AA386" s="22">
        <f t="shared" si="1267"/>
        <v>5.6024022957546578</v>
      </c>
      <c r="AB386" s="22">
        <f t="shared" si="1268"/>
        <v>5.6024022957546578</v>
      </c>
      <c r="AC386" s="22">
        <f t="shared" si="1269"/>
        <v>2.3521356941489984</v>
      </c>
      <c r="AD386" s="22">
        <f t="shared" si="1270"/>
        <v>2.705356129744672</v>
      </c>
      <c r="AE386" s="22">
        <f t="shared" si="1271"/>
        <v>3.3419773337927268</v>
      </c>
      <c r="AF386" s="22">
        <f t="shared" si="1272"/>
        <v>3.8117332045575267</v>
      </c>
      <c r="AG386" s="22">
        <f t="shared" si="1273"/>
        <v>3.8117332045575267</v>
      </c>
      <c r="AH386" s="22">
        <f t="shared" si="1274"/>
        <v>4.4576935361944265</v>
      </c>
      <c r="AI386" s="22">
        <f t="shared" si="1275"/>
        <v>3.3886839998083786</v>
      </c>
      <c r="AJ386" s="22">
        <f t="shared" si="1276"/>
        <v>2.0069306960894409</v>
      </c>
      <c r="AK386" s="22">
        <f t="shared" si="1277"/>
        <v>1.1938130099351696</v>
      </c>
      <c r="AL386" s="22">
        <f t="shared" si="1278"/>
        <v>1.1938130099351696</v>
      </c>
      <c r="AM386" s="22">
        <f t="shared" si="1279"/>
        <v>2.493079191522682</v>
      </c>
      <c r="AN386" s="22">
        <f t="shared" si="1280"/>
        <v>2.4383200986194993</v>
      </c>
      <c r="AO386" s="22">
        <f t="shared" si="1281"/>
        <v>2.8534864176297532</v>
      </c>
      <c r="AP386" s="22">
        <f t="shared" si="1282"/>
        <v>2.8544371909624715</v>
      </c>
      <c r="AQ386" s="22">
        <f t="shared" si="1283"/>
        <v>2.8544371909624715</v>
      </c>
      <c r="AR386" s="22">
        <f t="shared" si="1284"/>
        <v>2.3618084124337457</v>
      </c>
      <c r="AS386" s="22">
        <f t="shared" si="1285"/>
        <v>2.4464454006671446</v>
      </c>
      <c r="AT386" s="22">
        <f t="shared" si="1286"/>
        <v>2.354176725981219</v>
      </c>
      <c r="AU386" s="22">
        <f t="shared" si="1287"/>
        <v>2.3213518023465411</v>
      </c>
      <c r="AV386" s="22">
        <f t="shared" si="1288"/>
        <v>2.3213518023465411</v>
      </c>
      <c r="AW386" s="22">
        <f t="shared" si="1289"/>
        <v>3.2816634892603105</v>
      </c>
      <c r="AX386" s="22">
        <f t="shared" si="1290"/>
        <v>4.3339852260542102</v>
      </c>
      <c r="AY386" s="22">
        <f t="shared" si="1291"/>
        <v>4.3957910554940298</v>
      </c>
      <c r="AZ386" s="22">
        <f t="shared" si="1292"/>
        <v>4.2279595416526092</v>
      </c>
      <c r="BA386" s="22">
        <f t="shared" si="1293"/>
        <v>4.2279595416526092</v>
      </c>
      <c r="BB386" s="22">
        <f t="shared" si="1294"/>
        <v>3.8300647269080343</v>
      </c>
      <c r="BC386" s="22">
        <f t="shared" si="1295"/>
        <v>2.9141232300374327</v>
      </c>
      <c r="BD386" s="22">
        <f t="shared" si="1296"/>
        <v>3.2793410383342518</v>
      </c>
      <c r="BE386" s="22">
        <f t="shared" si="1297"/>
        <v>3.5529435797512008</v>
      </c>
      <c r="BF386" s="22">
        <f t="shared" si="1298"/>
        <v>3.5529435797512008</v>
      </c>
      <c r="BG386" s="22">
        <f t="shared" si="1299"/>
        <v>2.3380662184483185</v>
      </c>
      <c r="BH386" s="22">
        <f t="shared" si="1300"/>
        <v>3.2083809715385314</v>
      </c>
      <c r="BI386" s="22">
        <f t="shared" si="1301"/>
        <v>3.8443513410713308</v>
      </c>
      <c r="BJ386" s="22">
        <f t="shared" si="1302"/>
        <v>4.4815057383845271</v>
      </c>
      <c r="BK386" s="22">
        <f t="shared" si="1303"/>
        <v>4.4815057383845271</v>
      </c>
      <c r="BL386" s="22">
        <f t="shared" si="1304"/>
        <v>7.6067153568103407</v>
      </c>
      <c r="BM386" s="22">
        <f t="shared" si="1305"/>
        <v>4.1485387378343006</v>
      </c>
      <c r="BN386" s="22">
        <f t="shared" si="1306"/>
        <v>3.263736828532231</v>
      </c>
      <c r="BO386" s="22">
        <f t="shared" si="1307"/>
        <v>2.7946490411797811</v>
      </c>
      <c r="BP386" s="22">
        <f t="shared" si="1308"/>
        <v>2.7946490411797811</v>
      </c>
      <c r="BQ386" s="22">
        <f t="shared" si="1309"/>
        <v>0.36747062687896914</v>
      </c>
      <c r="BR386" s="22">
        <f t="shared" si="1310"/>
        <v>2.9914278692227896</v>
      </c>
      <c r="BS386" s="22">
        <f t="shared" si="1311"/>
        <v>4.1459705046916611</v>
      </c>
      <c r="BT386" s="22">
        <f t="shared" si="1312"/>
        <v>4.1545590028553363</v>
      </c>
      <c r="BU386" s="22">
        <f t="shared" si="1313"/>
        <v>4.1545590028553363</v>
      </c>
      <c r="BV386" s="22">
        <f t="shared" si="1314"/>
        <v>7.3481806632171214</v>
      </c>
      <c r="BW386" s="22">
        <f t="shared" si="1315"/>
        <v>8.6797555337942924</v>
      </c>
      <c r="BX386" s="22">
        <f t="shared" si="1316"/>
        <v>8.7976948737080676</v>
      </c>
      <c r="BY386" s="22">
        <f t="shared" si="1317"/>
        <v>8.6806615344615352</v>
      </c>
      <c r="BZ386" s="22">
        <f t="shared" si="1318"/>
        <v>8.6806615344615352</v>
      </c>
      <c r="CA386" s="22">
        <f t="shared" si="1319"/>
        <v>7.3395900391407025</v>
      </c>
      <c r="CB386" s="22">
        <f t="shared" si="1320"/>
        <v>7.6803053588266721</v>
      </c>
      <c r="CC386" s="22">
        <f t="shared" si="1321"/>
        <v>6.5659853252696365</v>
      </c>
      <c r="CD386" s="22">
        <f t="shared" si="1322"/>
        <v>7.0484981149103305</v>
      </c>
      <c r="CE386" s="22">
        <f t="shared" si="1323"/>
        <v>7.0484981149103305</v>
      </c>
      <c r="CF386" s="22">
        <f t="shared" si="1324"/>
        <v>4.3640728294311373</v>
      </c>
      <c r="CG386" s="22">
        <f t="shared" si="1325"/>
        <v>3.3177710485417009</v>
      </c>
      <c r="CH386" s="22">
        <f t="shared" si="1326"/>
        <v>2.4372509371274589</v>
      </c>
      <c r="CI386" s="22">
        <f t="shared" si="1327"/>
        <v>2.6910175213827188</v>
      </c>
      <c r="CJ386" s="22">
        <f t="shared" si="1328"/>
        <v>2.6910175213827188</v>
      </c>
      <c r="CK386" s="22">
        <f t="shared" si="1329"/>
        <v>7.3450766570710897</v>
      </c>
      <c r="CL386" s="22">
        <f t="shared" si="1330"/>
        <v>8.5114300879219229</v>
      </c>
      <c r="CM386" s="22">
        <f t="shared" si="1331"/>
        <v>7.667729263375918</v>
      </c>
      <c r="CN386" s="22">
        <f t="shared" si="1332"/>
        <v>7.3962156117179916</v>
      </c>
      <c r="CO386" s="22">
        <f t="shared" si="1333"/>
        <v>7.3962156117179916</v>
      </c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</row>
    <row r="387" spans="1:125" ht="14.25" customHeight="1" x14ac:dyDescent="0.2">
      <c r="A387" s="19"/>
      <c r="B387" s="20"/>
      <c r="C387" s="27" t="s">
        <v>21</v>
      </c>
      <c r="D387" s="22"/>
      <c r="E387" s="59"/>
      <c r="F387" s="59"/>
      <c r="G387" s="59"/>
      <c r="H387" s="22"/>
      <c r="I387" s="22">
        <f t="shared" si="1249"/>
        <v>4.8892572646334997</v>
      </c>
      <c r="J387" s="22">
        <f t="shared" si="1250"/>
        <v>5.4017032707335915</v>
      </c>
      <c r="K387" s="22">
        <f t="shared" si="1251"/>
        <v>5.7059711332734935</v>
      </c>
      <c r="L387" s="22">
        <f t="shared" si="1252"/>
        <v>6.564700507046183</v>
      </c>
      <c r="M387" s="22">
        <f t="shared" si="1253"/>
        <v>6.564700507046183</v>
      </c>
      <c r="N387" s="22">
        <f t="shared" si="1254"/>
        <v>3.8692277577975034</v>
      </c>
      <c r="O387" s="22">
        <f t="shared" si="1255"/>
        <v>3.6459099785702875</v>
      </c>
      <c r="P387" s="22">
        <f t="shared" si="1256"/>
        <v>3.9839561974774256</v>
      </c>
      <c r="Q387" s="22">
        <f t="shared" si="1257"/>
        <v>3.514913334771407</v>
      </c>
      <c r="R387" s="22">
        <f t="shared" si="1258"/>
        <v>3.514913334771407</v>
      </c>
      <c r="S387" s="22">
        <f t="shared" si="1259"/>
        <v>5.8581528412986472</v>
      </c>
      <c r="T387" s="22">
        <f t="shared" si="1260"/>
        <v>3.4285038070352556</v>
      </c>
      <c r="U387" s="22">
        <f t="shared" si="1261"/>
        <v>3.1821086612148832</v>
      </c>
      <c r="V387" s="22">
        <f t="shared" si="1262"/>
        <v>3.9246741211719183</v>
      </c>
      <c r="W387" s="22">
        <f t="shared" si="1263"/>
        <v>3.9246741211719183</v>
      </c>
      <c r="X387" s="22">
        <f t="shared" si="1264"/>
        <v>4.9638528297421942</v>
      </c>
      <c r="Y387" s="22">
        <f t="shared" si="1265"/>
        <v>8.3254386787423584</v>
      </c>
      <c r="Z387" s="22">
        <f t="shared" si="1266"/>
        <v>7.4077348691787677</v>
      </c>
      <c r="AA387" s="22">
        <f t="shared" si="1267"/>
        <v>6.0040419682984947</v>
      </c>
      <c r="AB387" s="22">
        <f t="shared" si="1268"/>
        <v>6.0040419682984947</v>
      </c>
      <c r="AC387" s="22">
        <f t="shared" si="1269"/>
        <v>1.3125845881344418</v>
      </c>
      <c r="AD387" s="22">
        <f t="shared" si="1270"/>
        <v>0.89790213132572205</v>
      </c>
      <c r="AE387" s="22">
        <f t="shared" si="1271"/>
        <v>1.479692775333973</v>
      </c>
      <c r="AF387" s="22">
        <f t="shared" si="1272"/>
        <v>2.8832374664077918</v>
      </c>
      <c r="AG387" s="22">
        <f t="shared" si="1273"/>
        <v>2.8832374664077918</v>
      </c>
      <c r="AH387" s="22">
        <f t="shared" si="1274"/>
        <v>5.0721953116254355</v>
      </c>
      <c r="AI387" s="22">
        <f t="shared" si="1275"/>
        <v>4.4389718273378804</v>
      </c>
      <c r="AJ387" s="22">
        <f t="shared" si="1276"/>
        <v>4.6365440708275401</v>
      </c>
      <c r="AK387" s="22">
        <f t="shared" si="1277"/>
        <v>3.9654773748160466</v>
      </c>
      <c r="AL387" s="22">
        <f t="shared" si="1278"/>
        <v>3.9654773748160466</v>
      </c>
      <c r="AM387" s="22">
        <f t="shared" si="1279"/>
        <v>3.9895951705585304</v>
      </c>
      <c r="AN387" s="22">
        <f t="shared" si="1280"/>
        <v>4.3278114522868947</v>
      </c>
      <c r="AO387" s="22">
        <f t="shared" si="1281"/>
        <v>3.9918659336454283</v>
      </c>
      <c r="AP387" s="22">
        <f t="shared" si="1282"/>
        <v>3.5291835954599691</v>
      </c>
      <c r="AQ387" s="22">
        <f t="shared" si="1283"/>
        <v>3.5291835954599691</v>
      </c>
      <c r="AR387" s="22">
        <f t="shared" si="1284"/>
        <v>2.7356522223424236</v>
      </c>
      <c r="AS387" s="22">
        <f t="shared" si="1285"/>
        <v>2.4523154666226361</v>
      </c>
      <c r="AT387" s="22">
        <f t="shared" si="1286"/>
        <v>3.0213542032409038</v>
      </c>
      <c r="AU387" s="22">
        <f t="shared" si="1287"/>
        <v>3.1560232716510797</v>
      </c>
      <c r="AV387" s="22">
        <f t="shared" si="1288"/>
        <v>3.1560232716510797</v>
      </c>
      <c r="AW387" s="22">
        <f t="shared" si="1289"/>
        <v>3.4808722872527085</v>
      </c>
      <c r="AX387" s="22">
        <f t="shared" si="1290"/>
        <v>2.9045794518942785</v>
      </c>
      <c r="AY387" s="22">
        <f t="shared" si="1291"/>
        <v>3.1510318610503845</v>
      </c>
      <c r="AZ387" s="22">
        <f t="shared" si="1292"/>
        <v>3.1643147982113504</v>
      </c>
      <c r="BA387" s="22">
        <f t="shared" si="1293"/>
        <v>3.1643147982113504</v>
      </c>
      <c r="BB387" s="22">
        <f t="shared" si="1294"/>
        <v>5.1802268823095687</v>
      </c>
      <c r="BC387" s="22">
        <f t="shared" si="1295"/>
        <v>5.750120958567976</v>
      </c>
      <c r="BD387" s="22">
        <f t="shared" si="1296"/>
        <v>5.3036916620747121</v>
      </c>
      <c r="BE387" s="22">
        <f t="shared" si="1297"/>
        <v>5.1943583356397909</v>
      </c>
      <c r="BF387" s="22">
        <f t="shared" si="1298"/>
        <v>5.1943583356397909</v>
      </c>
      <c r="BG387" s="22">
        <f t="shared" si="1299"/>
        <v>2.6599903680760946</v>
      </c>
      <c r="BH387" s="22">
        <f t="shared" si="1300"/>
        <v>1.8833732219195838</v>
      </c>
      <c r="BI387" s="22">
        <f t="shared" si="1301"/>
        <v>1.8209591262021263</v>
      </c>
      <c r="BJ387" s="22">
        <f t="shared" si="1302"/>
        <v>2.1391150416220768</v>
      </c>
      <c r="BK387" s="22">
        <f t="shared" si="1303"/>
        <v>2.1391150416220768</v>
      </c>
      <c r="BL387" s="22">
        <f t="shared" si="1304"/>
        <v>3.3442873083098021</v>
      </c>
      <c r="BM387" s="22">
        <f t="shared" si="1305"/>
        <v>3.5160904598031237</v>
      </c>
      <c r="BN387" s="22">
        <f t="shared" si="1306"/>
        <v>3.1074480643356992</v>
      </c>
      <c r="BO387" s="22">
        <f t="shared" si="1307"/>
        <v>2.3373703341372618</v>
      </c>
      <c r="BP387" s="22">
        <f t="shared" si="1308"/>
        <v>2.3373703341372618</v>
      </c>
      <c r="BQ387" s="22">
        <f t="shared" si="1309"/>
        <v>0.22597574553580557</v>
      </c>
      <c r="BR387" s="22">
        <f t="shared" si="1310"/>
        <v>0.43991756645343116</v>
      </c>
      <c r="BS387" s="22">
        <f t="shared" si="1311"/>
        <v>0.56541460923750719</v>
      </c>
      <c r="BT387" s="22">
        <f t="shared" si="1312"/>
        <v>1.1148815581510974</v>
      </c>
      <c r="BU387" s="22">
        <f t="shared" si="1313"/>
        <v>1.1148815581510974</v>
      </c>
      <c r="BV387" s="22">
        <f t="shared" si="1314"/>
        <v>3.4996888033657712</v>
      </c>
      <c r="BW387" s="22">
        <f t="shared" si="1315"/>
        <v>3.4381909088930769</v>
      </c>
      <c r="BX387" s="22">
        <f t="shared" si="1316"/>
        <v>2.673975787181476</v>
      </c>
      <c r="BY387" s="22">
        <f t="shared" si="1317"/>
        <v>3.8088125466768474</v>
      </c>
      <c r="BZ387" s="22">
        <f t="shared" si="1318"/>
        <v>3.8088125466768474</v>
      </c>
      <c r="CA387" s="22">
        <f t="shared" si="1319"/>
        <v>7.0294702067963897</v>
      </c>
      <c r="CB387" s="22">
        <f t="shared" si="1320"/>
        <v>6.9702952276027759</v>
      </c>
      <c r="CC387" s="22">
        <f t="shared" si="1321"/>
        <v>7.9369972332044085</v>
      </c>
      <c r="CD387" s="22">
        <f t="shared" si="1322"/>
        <v>6.4331901593229333</v>
      </c>
      <c r="CE387" s="22">
        <f t="shared" si="1323"/>
        <v>6.4331901593229333</v>
      </c>
      <c r="CF387" s="22">
        <f t="shared" si="1324"/>
        <v>3.2022667443184787</v>
      </c>
      <c r="CG387" s="22">
        <f t="shared" si="1325"/>
        <v>3.2750982315892401</v>
      </c>
      <c r="CH387" s="22">
        <f t="shared" si="1326"/>
        <v>4.0181762148152131</v>
      </c>
      <c r="CI387" s="22">
        <f t="shared" si="1327"/>
        <v>4.3140259839495059</v>
      </c>
      <c r="CJ387" s="22">
        <f t="shared" si="1328"/>
        <v>4.3140259839495059</v>
      </c>
      <c r="CK387" s="22">
        <f t="shared" si="1329"/>
        <v>4.0099782017059056</v>
      </c>
      <c r="CL387" s="22">
        <f t="shared" si="1330"/>
        <v>3.5458982724896089</v>
      </c>
      <c r="CM387" s="22">
        <f t="shared" si="1331"/>
        <v>2.4703414243130766</v>
      </c>
      <c r="CN387" s="22">
        <f t="shared" si="1332"/>
        <v>2.5470492505856157</v>
      </c>
      <c r="CO387" s="22">
        <f t="shared" si="1333"/>
        <v>2.5470492505856157</v>
      </c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</row>
    <row r="388" spans="1:125" ht="14.25" customHeight="1" x14ac:dyDescent="0.2">
      <c r="A388" s="19"/>
      <c r="B388" s="20">
        <v>2</v>
      </c>
      <c r="C388" s="29" t="s">
        <v>22</v>
      </c>
      <c r="D388" s="22"/>
      <c r="E388" s="59"/>
      <c r="F388" s="59"/>
      <c r="G388" s="59"/>
      <c r="H388" s="22"/>
      <c r="I388" s="22">
        <f t="shared" si="1249"/>
        <v>-3.6988850522572676</v>
      </c>
      <c r="J388" s="22">
        <f t="shared" si="1250"/>
        <v>-0.96330528530870652</v>
      </c>
      <c r="K388" s="22">
        <f t="shared" si="1251"/>
        <v>-0.78473085302125867</v>
      </c>
      <c r="L388" s="22">
        <f t="shared" si="1252"/>
        <v>0.57317880159597223</v>
      </c>
      <c r="M388" s="22">
        <f t="shared" si="1253"/>
        <v>0.57317880159597223</v>
      </c>
      <c r="N388" s="22">
        <f t="shared" si="1254"/>
        <v>-0.82888833505754178</v>
      </c>
      <c r="O388" s="22">
        <f t="shared" si="1255"/>
        <v>-0.96124457465361957</v>
      </c>
      <c r="P388" s="22">
        <f t="shared" si="1256"/>
        <v>-9.771013379292981E-2</v>
      </c>
      <c r="Q388" s="22">
        <f t="shared" si="1257"/>
        <v>0.42804005804630663</v>
      </c>
      <c r="R388" s="22">
        <f t="shared" si="1258"/>
        <v>0.42804005804630663</v>
      </c>
      <c r="S388" s="22">
        <f t="shared" si="1259"/>
        <v>3.9841191353827696</v>
      </c>
      <c r="T388" s="22">
        <f t="shared" si="1260"/>
        <v>3.9465149459184659</v>
      </c>
      <c r="U388" s="22">
        <f t="shared" si="1261"/>
        <v>3.9577079542544737</v>
      </c>
      <c r="V388" s="22">
        <f t="shared" si="1262"/>
        <v>3.7286229893111766</v>
      </c>
      <c r="W388" s="22">
        <f t="shared" si="1263"/>
        <v>3.7286229893111766</v>
      </c>
      <c r="X388" s="22">
        <f t="shared" si="1264"/>
        <v>1.8311617689335691</v>
      </c>
      <c r="Y388" s="22">
        <f t="shared" si="1265"/>
        <v>2.0898578769825917</v>
      </c>
      <c r="Z388" s="22">
        <f t="shared" si="1266"/>
        <v>1.9496384623990366</v>
      </c>
      <c r="AA388" s="22">
        <f t="shared" si="1267"/>
        <v>1.3617052928468212</v>
      </c>
      <c r="AB388" s="22">
        <f t="shared" si="1268"/>
        <v>1.3617052928468212</v>
      </c>
      <c r="AC388" s="22">
        <f t="shared" si="1269"/>
        <v>-6.8343053661259319</v>
      </c>
      <c r="AD388" s="22">
        <f t="shared" si="1270"/>
        <v>-5.408852809761413</v>
      </c>
      <c r="AE388" s="22">
        <f t="shared" si="1271"/>
        <v>-2.8648124336454401</v>
      </c>
      <c r="AF388" s="22">
        <f t="shared" si="1272"/>
        <v>0.37202923562969659</v>
      </c>
      <c r="AG388" s="22">
        <f t="shared" si="1273"/>
        <v>0.37202923562969659</v>
      </c>
      <c r="AH388" s="22">
        <f t="shared" si="1274"/>
        <v>8.3776434320451045</v>
      </c>
      <c r="AI388" s="22">
        <f t="shared" si="1275"/>
        <v>7.0206239083622961</v>
      </c>
      <c r="AJ388" s="22">
        <f t="shared" si="1276"/>
        <v>4.521471442419255</v>
      </c>
      <c r="AK388" s="22">
        <f t="shared" si="1277"/>
        <v>1.7686029182049339</v>
      </c>
      <c r="AL388" s="22">
        <f t="shared" si="1278"/>
        <v>1.7686029182049339</v>
      </c>
      <c r="AM388" s="22">
        <f t="shared" si="1279"/>
        <v>7.2249737023017957</v>
      </c>
      <c r="AN388" s="22">
        <f t="shared" si="1280"/>
        <v>3.0483143717433308</v>
      </c>
      <c r="AO388" s="22">
        <f t="shared" si="1281"/>
        <v>2.0047003417109437</v>
      </c>
      <c r="AP388" s="22">
        <f t="shared" si="1282"/>
        <v>2.5932738841794674</v>
      </c>
      <c r="AQ388" s="22">
        <f t="shared" si="1283"/>
        <v>2.5932738841794674</v>
      </c>
      <c r="AR388" s="22">
        <f t="shared" si="1284"/>
        <v>1.9426598842499914</v>
      </c>
      <c r="AS388" s="22">
        <f t="shared" si="1285"/>
        <v>2.0578640931369705</v>
      </c>
      <c r="AT388" s="22">
        <f t="shared" si="1286"/>
        <v>1.3966169117446441</v>
      </c>
      <c r="AU388" s="22">
        <f t="shared" si="1287"/>
        <v>0.75596740755526071</v>
      </c>
      <c r="AV388" s="22">
        <f t="shared" si="1288"/>
        <v>0.75596740755526071</v>
      </c>
      <c r="AW388" s="22">
        <f t="shared" si="1289"/>
        <v>-2.7977034316341758</v>
      </c>
      <c r="AX388" s="22">
        <f t="shared" si="1290"/>
        <v>1.575608396290292</v>
      </c>
      <c r="AY388" s="22">
        <f t="shared" si="1291"/>
        <v>2.3499659081835489</v>
      </c>
      <c r="AZ388" s="22">
        <f t="shared" si="1292"/>
        <v>2.0068551824360554</v>
      </c>
      <c r="BA388" s="22">
        <f t="shared" si="1293"/>
        <v>2.0068551824360554</v>
      </c>
      <c r="BB388" s="22">
        <f t="shared" si="1294"/>
        <v>1.3163651451321101</v>
      </c>
      <c r="BC388" s="22">
        <f t="shared" si="1295"/>
        <v>1.4390385453164782</v>
      </c>
      <c r="BD388" s="22">
        <f t="shared" si="1296"/>
        <v>2.4808024281092429</v>
      </c>
      <c r="BE388" s="22">
        <f t="shared" si="1297"/>
        <v>3.0346582434875842</v>
      </c>
      <c r="BF388" s="22">
        <f t="shared" si="1298"/>
        <v>3.0346582434875842</v>
      </c>
      <c r="BG388" s="22">
        <f t="shared" si="1299"/>
        <v>4.2249900734880725</v>
      </c>
      <c r="BH388" s="22">
        <f t="shared" si="1300"/>
        <v>2.7186372134560486</v>
      </c>
      <c r="BI388" s="22">
        <f t="shared" si="1301"/>
        <v>3.5251670410026037</v>
      </c>
      <c r="BJ388" s="22">
        <f t="shared" si="1302"/>
        <v>4.7406404371959923</v>
      </c>
      <c r="BK388" s="22">
        <f t="shared" si="1303"/>
        <v>4.7406404371959923</v>
      </c>
      <c r="BL388" s="22">
        <f t="shared" si="1304"/>
        <v>5.7081477775575991</v>
      </c>
      <c r="BM388" s="22">
        <f t="shared" si="1305"/>
        <v>3.2170704362418405</v>
      </c>
      <c r="BN388" s="22">
        <f t="shared" si="1306"/>
        <v>0.39415250619434516</v>
      </c>
      <c r="BO388" s="22">
        <f t="shared" si="1307"/>
        <v>-1.3518075791002957</v>
      </c>
      <c r="BP388" s="22">
        <f t="shared" si="1308"/>
        <v>-1.3518075791002957</v>
      </c>
      <c r="BQ388" s="22">
        <f t="shared" si="1309"/>
        <v>-3.8396558193536379</v>
      </c>
      <c r="BR388" s="22">
        <f t="shared" si="1310"/>
        <v>-3.7615518532095678</v>
      </c>
      <c r="BS388" s="22">
        <f t="shared" si="1311"/>
        <v>-1.1149548425799907</v>
      </c>
      <c r="BT388" s="22">
        <f t="shared" si="1312"/>
        <v>1.7599906693045</v>
      </c>
      <c r="BU388" s="22">
        <f t="shared" si="1313"/>
        <v>1.7599906693045</v>
      </c>
      <c r="BV388" s="22">
        <f t="shared" si="1314"/>
        <v>8.8082025893224909</v>
      </c>
      <c r="BW388" s="22">
        <f t="shared" si="1315"/>
        <v>11.630678886351788</v>
      </c>
      <c r="BX388" s="22">
        <f t="shared" si="1316"/>
        <v>11.924838693510893</v>
      </c>
      <c r="BY388" s="22">
        <f t="shared" si="1317"/>
        <v>9.4928601926183944</v>
      </c>
      <c r="BZ388" s="22">
        <f t="shared" si="1318"/>
        <v>9.4928601926183944</v>
      </c>
      <c r="CA388" s="22">
        <f t="shared" si="1319"/>
        <v>-0.51239624707467613</v>
      </c>
      <c r="CB388" s="22">
        <f t="shared" si="1320"/>
        <v>0.25564093193246151</v>
      </c>
      <c r="CC388" s="22">
        <f t="shared" si="1321"/>
        <v>-1.4910538591353486</v>
      </c>
      <c r="CD388" s="22">
        <f t="shared" si="1322"/>
        <v>-2.3699585929766442</v>
      </c>
      <c r="CE388" s="22">
        <f t="shared" si="1323"/>
        <v>-2.3699585929766442</v>
      </c>
      <c r="CF388" s="22">
        <f t="shared" si="1324"/>
        <v>-3.583347393969234</v>
      </c>
      <c r="CG388" s="22">
        <f t="shared" si="1325"/>
        <v>-5.0556939614278207</v>
      </c>
      <c r="CH388" s="22">
        <f t="shared" si="1326"/>
        <v>-3.854684144302027</v>
      </c>
      <c r="CI388" s="22">
        <f t="shared" si="1327"/>
        <v>-0.86021601126020641</v>
      </c>
      <c r="CJ388" s="22">
        <f t="shared" si="1328"/>
        <v>-0.86021601126020641</v>
      </c>
      <c r="CK388" s="22">
        <f t="shared" si="1329"/>
        <v>-10.020585798715345</v>
      </c>
      <c r="CL388" s="22">
        <f t="shared" si="1330"/>
        <v>-4.8210860088728822</v>
      </c>
      <c r="CM388" s="22">
        <f t="shared" si="1331"/>
        <v>-7.4786701746612039</v>
      </c>
      <c r="CN388" s="22">
        <f t="shared" si="1332"/>
        <v>-9.0769218166346235</v>
      </c>
      <c r="CO388" s="22">
        <f t="shared" si="1333"/>
        <v>-9.0769218166346235</v>
      </c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</row>
    <row r="389" spans="1:125" ht="14.25" customHeight="1" x14ac:dyDescent="0.2">
      <c r="A389" s="19"/>
      <c r="B389" s="20">
        <v>3</v>
      </c>
      <c r="C389" s="29" t="s">
        <v>23</v>
      </c>
      <c r="D389" s="22"/>
      <c r="E389" s="59"/>
      <c r="F389" s="59"/>
      <c r="G389" s="59"/>
      <c r="H389" s="22"/>
      <c r="I389" s="22">
        <f t="shared" si="1249"/>
        <v>1.9401763554150619</v>
      </c>
      <c r="J389" s="22">
        <f t="shared" si="1250"/>
        <v>3.0304858546355291</v>
      </c>
      <c r="K389" s="22">
        <f t="shared" si="1251"/>
        <v>3.718482375650396</v>
      </c>
      <c r="L389" s="22">
        <f t="shared" si="1252"/>
        <v>5.1052234492517954</v>
      </c>
      <c r="M389" s="22">
        <f t="shared" si="1253"/>
        <v>5.1052234492517954</v>
      </c>
      <c r="N389" s="22">
        <f t="shared" si="1254"/>
        <v>8.7631541662459824</v>
      </c>
      <c r="O389" s="22">
        <f t="shared" si="1255"/>
        <v>8.9267946739674358</v>
      </c>
      <c r="P389" s="22">
        <f t="shared" si="1256"/>
        <v>9.0104736725696029</v>
      </c>
      <c r="Q389" s="22">
        <f t="shared" si="1257"/>
        <v>7.8674688546965825</v>
      </c>
      <c r="R389" s="22">
        <f t="shared" si="1258"/>
        <v>7.8674688546965825</v>
      </c>
      <c r="S389" s="22">
        <f t="shared" si="1259"/>
        <v>8.1221296835319237</v>
      </c>
      <c r="T389" s="22">
        <f t="shared" si="1260"/>
        <v>3.2579286008736119</v>
      </c>
      <c r="U389" s="22">
        <f t="shared" si="1261"/>
        <v>2.6595525212294433</v>
      </c>
      <c r="V389" s="22">
        <f t="shared" si="1262"/>
        <v>3.7867488472949304</v>
      </c>
      <c r="W389" s="22">
        <f t="shared" si="1263"/>
        <v>3.7867488472949304</v>
      </c>
      <c r="X389" s="22">
        <f t="shared" si="1264"/>
        <v>5.8842305470266894</v>
      </c>
      <c r="Y389" s="22">
        <f t="shared" si="1265"/>
        <v>11.372335007161993</v>
      </c>
      <c r="Z389" s="22">
        <f t="shared" si="1266"/>
        <v>9.7678016544370934</v>
      </c>
      <c r="AA389" s="22">
        <f t="shared" si="1267"/>
        <v>7.5968592603358047</v>
      </c>
      <c r="AB389" s="22">
        <f t="shared" si="1268"/>
        <v>7.5968592603358047</v>
      </c>
      <c r="AC389" s="22">
        <f t="shared" si="1269"/>
        <v>1.08133377817758</v>
      </c>
      <c r="AD389" s="22">
        <f t="shared" si="1270"/>
        <v>0.56233455337743976</v>
      </c>
      <c r="AE389" s="22">
        <f t="shared" si="1271"/>
        <v>1.608769308874102</v>
      </c>
      <c r="AF389" s="22">
        <f t="shared" si="1272"/>
        <v>3.5650960351057535</v>
      </c>
      <c r="AG389" s="22">
        <f t="shared" si="1273"/>
        <v>3.5650960351057535</v>
      </c>
      <c r="AH389" s="22">
        <f t="shared" si="1274"/>
        <v>10.480997246584508</v>
      </c>
      <c r="AI389" s="22">
        <f t="shared" si="1275"/>
        <v>9.2889725792827136</v>
      </c>
      <c r="AJ389" s="22">
        <f t="shared" si="1276"/>
        <v>9.7378722753558691</v>
      </c>
      <c r="AK389" s="22">
        <f t="shared" si="1277"/>
        <v>8.3568054076008593</v>
      </c>
      <c r="AL389" s="22">
        <f t="shared" si="1278"/>
        <v>8.3568054076008593</v>
      </c>
      <c r="AM389" s="22">
        <f t="shared" si="1279"/>
        <v>4.0411393679467835</v>
      </c>
      <c r="AN389" s="22">
        <f t="shared" si="1280"/>
        <v>5.5309756626206195</v>
      </c>
      <c r="AO389" s="22">
        <f t="shared" si="1281"/>
        <v>5.3654036700068843</v>
      </c>
      <c r="AP389" s="22">
        <f t="shared" si="1282"/>
        <v>5.0520586519260888</v>
      </c>
      <c r="AQ389" s="22">
        <f t="shared" si="1283"/>
        <v>5.0520586519260888</v>
      </c>
      <c r="AR389" s="22">
        <f t="shared" si="1284"/>
        <v>2.998376810264773</v>
      </c>
      <c r="AS389" s="22">
        <f t="shared" si="1285"/>
        <v>2.0400334751557949</v>
      </c>
      <c r="AT389" s="22">
        <f t="shared" si="1286"/>
        <v>2.5772282404897311</v>
      </c>
      <c r="AU389" s="22">
        <f t="shared" si="1287"/>
        <v>3.3434047130144791</v>
      </c>
      <c r="AV389" s="22">
        <f t="shared" si="1288"/>
        <v>3.3434047130144791</v>
      </c>
      <c r="AW389" s="22">
        <f t="shared" si="1289"/>
        <v>6.8615358431885625</v>
      </c>
      <c r="AX389" s="22">
        <f t="shared" si="1290"/>
        <v>5.9563873785485555</v>
      </c>
      <c r="AY389" s="22">
        <f t="shared" si="1291"/>
        <v>4.8750900755641879</v>
      </c>
      <c r="AZ389" s="22">
        <f t="shared" si="1292"/>
        <v>4.8169808422739351</v>
      </c>
      <c r="BA389" s="22">
        <f t="shared" si="1293"/>
        <v>4.8169808422739351</v>
      </c>
      <c r="BB389" s="22">
        <f t="shared" si="1294"/>
        <v>3.576770728548766</v>
      </c>
      <c r="BC389" s="22">
        <f t="shared" si="1295"/>
        <v>3.5527997484474838</v>
      </c>
      <c r="BD389" s="22">
        <f t="shared" si="1296"/>
        <v>5.0056590065908466</v>
      </c>
      <c r="BE389" s="22">
        <f t="shared" si="1297"/>
        <v>5.8529010865345583</v>
      </c>
      <c r="BF389" s="22">
        <f t="shared" si="1298"/>
        <v>5.8529010865345583</v>
      </c>
      <c r="BG389" s="22">
        <f t="shared" si="1299"/>
        <v>7.2302491796343134</v>
      </c>
      <c r="BH389" s="22">
        <f t="shared" si="1300"/>
        <v>7.0201253957705916</v>
      </c>
      <c r="BI389" s="22">
        <f t="shared" si="1301"/>
        <v>6.5754292928011466</v>
      </c>
      <c r="BJ389" s="22">
        <f t="shared" si="1302"/>
        <v>6.1239962444886942</v>
      </c>
      <c r="BK389" s="22">
        <f t="shared" si="1303"/>
        <v>6.1239962444886942</v>
      </c>
      <c r="BL389" s="22">
        <f t="shared" si="1304"/>
        <v>5.2189859687408813</v>
      </c>
      <c r="BM389" s="22">
        <f t="shared" si="1305"/>
        <v>3.4656852758786982</v>
      </c>
      <c r="BN389" s="22">
        <f t="shared" si="1306"/>
        <v>2.0934319932757859</v>
      </c>
      <c r="BO389" s="22">
        <f t="shared" si="1307"/>
        <v>1.7017335480255866</v>
      </c>
      <c r="BP389" s="22">
        <f t="shared" si="1308"/>
        <v>1.7017335480255866</v>
      </c>
      <c r="BQ389" s="22">
        <f t="shared" si="1309"/>
        <v>1.3815431686438444</v>
      </c>
      <c r="BR389" s="22">
        <f t="shared" si="1310"/>
        <v>3.2725070408855714</v>
      </c>
      <c r="BS389" s="22">
        <f t="shared" si="1311"/>
        <v>4.7185381504449566</v>
      </c>
      <c r="BT389" s="22">
        <f t="shared" si="1312"/>
        <v>4.8488311681060168</v>
      </c>
      <c r="BU389" s="22">
        <f t="shared" si="1313"/>
        <v>4.8488311681060168</v>
      </c>
      <c r="BV389" s="22">
        <f t="shared" si="1314"/>
        <v>5.2066569061029782</v>
      </c>
      <c r="BW389" s="22">
        <f t="shared" si="1315"/>
        <v>5.1974052857510316</v>
      </c>
      <c r="BX389" s="22">
        <f t="shared" si="1316"/>
        <v>6.8551645679857813</v>
      </c>
      <c r="BY389" s="22">
        <f t="shared" si="1317"/>
        <v>8.9299034250310001</v>
      </c>
      <c r="BZ389" s="22">
        <f t="shared" si="1318"/>
        <v>8.9299034250310001</v>
      </c>
      <c r="CA389" s="22">
        <f t="shared" si="1319"/>
        <v>9.0169568610988051</v>
      </c>
      <c r="CB389" s="22">
        <f t="shared" si="1320"/>
        <v>9.0185361301310394</v>
      </c>
      <c r="CC389" s="22">
        <f t="shared" si="1321"/>
        <v>8.5635440906158351</v>
      </c>
      <c r="CD389" s="22">
        <f t="shared" si="1322"/>
        <v>7.8365610233130241</v>
      </c>
      <c r="CE389" s="22">
        <f t="shared" si="1323"/>
        <v>7.8365610233130241</v>
      </c>
      <c r="CF389" s="22">
        <f t="shared" si="1324"/>
        <v>6.8909790413817831</v>
      </c>
      <c r="CG389" s="22">
        <f t="shared" si="1325"/>
        <v>2.8365887071265092</v>
      </c>
      <c r="CH389" s="22">
        <f t="shared" si="1326"/>
        <v>2.2372045495339563</v>
      </c>
      <c r="CI389" s="22">
        <f t="shared" si="1327"/>
        <v>3.4932052542498155</v>
      </c>
      <c r="CJ389" s="22">
        <f t="shared" si="1328"/>
        <v>3.4932052542498155</v>
      </c>
      <c r="CK389" s="22">
        <f t="shared" si="1329"/>
        <v>7.1806938148185111</v>
      </c>
      <c r="CL389" s="22">
        <f t="shared" si="1330"/>
        <v>8.0930774380165929</v>
      </c>
      <c r="CM389" s="22">
        <f t="shared" si="1331"/>
        <v>8.9554507124975515</v>
      </c>
      <c r="CN389" s="22">
        <f t="shared" si="1332"/>
        <v>9.3670257469354397</v>
      </c>
      <c r="CO389" s="22">
        <f t="shared" si="1333"/>
        <v>9.3670257469354397</v>
      </c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</row>
    <row r="390" spans="1:125" ht="14.25" customHeight="1" x14ac:dyDescent="0.2">
      <c r="A390" s="30" t="s">
        <v>24</v>
      </c>
      <c r="B390" s="119" t="s">
        <v>25</v>
      </c>
      <c r="C390" s="135"/>
      <c r="D390" s="31"/>
      <c r="E390" s="59"/>
      <c r="F390" s="59"/>
      <c r="G390" s="59"/>
      <c r="H390" s="31"/>
      <c r="I390" s="22">
        <f t="shared" si="1249"/>
        <v>5.6776693074466635</v>
      </c>
      <c r="J390" s="22">
        <f t="shared" si="1250"/>
        <v>7.2525598150424742</v>
      </c>
      <c r="K390" s="22">
        <f t="shared" si="1251"/>
        <v>8.9380433867990376</v>
      </c>
      <c r="L390" s="22">
        <f t="shared" si="1252"/>
        <v>10.764421012443037</v>
      </c>
      <c r="M390" s="22">
        <f t="shared" si="1253"/>
        <v>10.764421012443037</v>
      </c>
      <c r="N390" s="22">
        <f t="shared" si="1254"/>
        <v>9.3734111402172573</v>
      </c>
      <c r="O390" s="22">
        <f t="shared" si="1255"/>
        <v>11.27000212227378</v>
      </c>
      <c r="P390" s="22">
        <f t="shared" si="1256"/>
        <v>11.515032759416258</v>
      </c>
      <c r="Q390" s="22">
        <f t="shared" si="1257"/>
        <v>10.616063971539134</v>
      </c>
      <c r="R390" s="22">
        <f t="shared" si="1258"/>
        <v>10.616063971539134</v>
      </c>
      <c r="S390" s="22">
        <f t="shared" si="1259"/>
        <v>10.801697641935462</v>
      </c>
      <c r="T390" s="22">
        <f t="shared" si="1260"/>
        <v>9.1094806844577647</v>
      </c>
      <c r="U390" s="22">
        <f t="shared" si="1261"/>
        <v>8.2890022527945035</v>
      </c>
      <c r="V390" s="22">
        <f t="shared" si="1262"/>
        <v>8.7614619188595384</v>
      </c>
      <c r="W390" s="22">
        <f t="shared" si="1263"/>
        <v>8.7614619188595384</v>
      </c>
      <c r="X390" s="22">
        <f t="shared" si="1264"/>
        <v>12.603049576381252</v>
      </c>
      <c r="Y390" s="22">
        <f t="shared" si="1265"/>
        <v>12.840377409625276</v>
      </c>
      <c r="Z390" s="22">
        <f t="shared" si="1266"/>
        <v>11.021220285835724</v>
      </c>
      <c r="AA390" s="22">
        <f t="shared" si="1267"/>
        <v>9.5164553365187317</v>
      </c>
      <c r="AB390" s="22">
        <f t="shared" si="1268"/>
        <v>9.5164553365187317</v>
      </c>
      <c r="AC390" s="22">
        <f t="shared" si="1269"/>
        <v>-1.3578174407736157</v>
      </c>
      <c r="AD390" s="22">
        <f t="shared" si="1270"/>
        <v>-0.25952243673505393</v>
      </c>
      <c r="AE390" s="22">
        <f t="shared" si="1271"/>
        <v>3.2172578342973992</v>
      </c>
      <c r="AF390" s="22">
        <f t="shared" si="1272"/>
        <v>5.7593306065685397</v>
      </c>
      <c r="AG390" s="22">
        <f t="shared" si="1273"/>
        <v>5.7593306065685397</v>
      </c>
      <c r="AH390" s="22">
        <f t="shared" si="1274"/>
        <v>13.616554425731493</v>
      </c>
      <c r="AI390" s="22">
        <f t="shared" si="1275"/>
        <v>11.678143608000525</v>
      </c>
      <c r="AJ390" s="22">
        <f t="shared" si="1276"/>
        <v>9.6063351389324509</v>
      </c>
      <c r="AK390" s="22">
        <f t="shared" si="1277"/>
        <v>7.3139540261171589</v>
      </c>
      <c r="AL390" s="22">
        <f t="shared" si="1278"/>
        <v>7.3139540261171589</v>
      </c>
      <c r="AM390" s="22">
        <f t="shared" si="1279"/>
        <v>1.584178806258052</v>
      </c>
      <c r="AN390" s="22">
        <f t="shared" si="1280"/>
        <v>4.3093607863368391</v>
      </c>
      <c r="AO390" s="22">
        <f t="shared" si="1281"/>
        <v>4.8807957492364835</v>
      </c>
      <c r="AP390" s="22">
        <f t="shared" si="1282"/>
        <v>5.3416007195100406</v>
      </c>
      <c r="AQ390" s="22">
        <f t="shared" si="1283"/>
        <v>5.3416007195100406</v>
      </c>
      <c r="AR390" s="22">
        <f t="shared" si="1284"/>
        <v>8.1762519997854923</v>
      </c>
      <c r="AS390" s="22">
        <f t="shared" si="1285"/>
        <v>5.7147894884419941</v>
      </c>
      <c r="AT390" s="22">
        <f t="shared" si="1286"/>
        <v>5.1196911048577221</v>
      </c>
      <c r="AU390" s="22">
        <f t="shared" si="1287"/>
        <v>5.0589064363412888</v>
      </c>
      <c r="AV390" s="22">
        <f t="shared" si="1288"/>
        <v>5.0589064363412888</v>
      </c>
      <c r="AW390" s="22">
        <f t="shared" si="1289"/>
        <v>4.7189103320814496</v>
      </c>
      <c r="AX390" s="22">
        <f t="shared" si="1290"/>
        <v>4.6733372878765778</v>
      </c>
      <c r="AY390" s="22">
        <f t="shared" si="1291"/>
        <v>4.9804564772513231</v>
      </c>
      <c r="AZ390" s="22">
        <f t="shared" si="1292"/>
        <v>4.9337222681827768</v>
      </c>
      <c r="BA390" s="22">
        <f t="shared" si="1293"/>
        <v>4.9337222681827768</v>
      </c>
      <c r="BB390" s="22">
        <f t="shared" si="1294"/>
        <v>4.7353835179574162</v>
      </c>
      <c r="BC390" s="22">
        <f t="shared" si="1295"/>
        <v>4.5421688798188882</v>
      </c>
      <c r="BD390" s="22">
        <f t="shared" si="1296"/>
        <v>4.3176329335420149</v>
      </c>
      <c r="BE390" s="22">
        <f t="shared" si="1297"/>
        <v>3.8159047045373455</v>
      </c>
      <c r="BF390" s="22">
        <f t="shared" si="1298"/>
        <v>3.8159047045373455</v>
      </c>
      <c r="BG390" s="22">
        <f t="shared" si="1299"/>
        <v>2.6385678848385794</v>
      </c>
      <c r="BH390" s="22">
        <f t="shared" si="1300"/>
        <v>2.8698764860149595</v>
      </c>
      <c r="BI390" s="22">
        <f t="shared" si="1301"/>
        <v>3.1541006735013895</v>
      </c>
      <c r="BJ390" s="22">
        <f t="shared" si="1302"/>
        <v>4.3639012627810985</v>
      </c>
      <c r="BK390" s="22">
        <f t="shared" si="1303"/>
        <v>4.3639012627810985</v>
      </c>
      <c r="BL390" s="22">
        <f t="shared" si="1304"/>
        <v>4.5607612493065091</v>
      </c>
      <c r="BM390" s="22">
        <f t="shared" si="1305"/>
        <v>3.2292038088781965</v>
      </c>
      <c r="BN390" s="22">
        <f t="shared" si="1306"/>
        <v>1.8482990071378822</v>
      </c>
      <c r="BO390" s="22">
        <f t="shared" si="1307"/>
        <v>0.36930864308497746</v>
      </c>
      <c r="BP390" s="22">
        <f t="shared" si="1308"/>
        <v>0.36930864308497746</v>
      </c>
      <c r="BQ390" s="22">
        <f t="shared" si="1309"/>
        <v>5.853319498585563E-2</v>
      </c>
      <c r="BR390" s="22">
        <f t="shared" si="1310"/>
        <v>3.1599352966763803</v>
      </c>
      <c r="BS390" s="22">
        <f t="shared" si="1311"/>
        <v>4.4172890284850439</v>
      </c>
      <c r="BT390" s="22">
        <f t="shared" si="1312"/>
        <v>5.2053810685908246</v>
      </c>
      <c r="BU390" s="22">
        <f t="shared" si="1313"/>
        <v>5.2053810685908246</v>
      </c>
      <c r="BV390" s="22">
        <f t="shared" si="1314"/>
        <v>6.0440029808732589</v>
      </c>
      <c r="BW390" s="22">
        <f t="shared" si="1315"/>
        <v>5.4885935587756904</v>
      </c>
      <c r="BX390" s="22">
        <f t="shared" si="1316"/>
        <v>4.953694267106215</v>
      </c>
      <c r="BY390" s="22">
        <f t="shared" si="1317"/>
        <v>5.2291132925000454</v>
      </c>
      <c r="BZ390" s="22">
        <f t="shared" si="1318"/>
        <v>5.2291132925000454</v>
      </c>
      <c r="CA390" s="22">
        <f t="shared" si="1319"/>
        <v>6.4869053459427874</v>
      </c>
      <c r="CB390" s="22">
        <f t="shared" si="1320"/>
        <v>4.292577376841038</v>
      </c>
      <c r="CC390" s="22">
        <f t="shared" si="1321"/>
        <v>3.9350830677476836</v>
      </c>
      <c r="CD390" s="22">
        <f t="shared" si="1322"/>
        <v>3.4776864748731242</v>
      </c>
      <c r="CE390" s="22">
        <f t="shared" si="1323"/>
        <v>3.4776864748731242</v>
      </c>
      <c r="CF390" s="22">
        <f t="shared" si="1324"/>
        <v>4.1823489298139975</v>
      </c>
      <c r="CG390" s="22">
        <f t="shared" si="1325"/>
        <v>4.0309250035826381</v>
      </c>
      <c r="CH390" s="22">
        <f t="shared" si="1326"/>
        <v>3.4814243103172657</v>
      </c>
      <c r="CI390" s="22">
        <f t="shared" si="1327"/>
        <v>3.1145724946897388</v>
      </c>
      <c r="CJ390" s="22">
        <f t="shared" si="1328"/>
        <v>3.1145724946897388</v>
      </c>
      <c r="CK390" s="22">
        <f t="shared" si="1329"/>
        <v>0.37326931265849339</v>
      </c>
      <c r="CL390" s="22">
        <f t="shared" si="1330"/>
        <v>-8.8929638020786683E-2</v>
      </c>
      <c r="CM390" s="22">
        <f t="shared" si="1331"/>
        <v>0.9920927837086424</v>
      </c>
      <c r="CN390" s="22">
        <f t="shared" si="1332"/>
        <v>2.0343176206982747</v>
      </c>
      <c r="CO390" s="22">
        <f t="shared" si="1333"/>
        <v>2.0343176206982747</v>
      </c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</row>
    <row r="391" spans="1:125" ht="14.25" customHeight="1" x14ac:dyDescent="0.2">
      <c r="A391" s="19"/>
      <c r="B391" s="20">
        <v>1</v>
      </c>
      <c r="C391" s="21" t="s">
        <v>26</v>
      </c>
      <c r="D391" s="22"/>
      <c r="E391" s="59"/>
      <c r="F391" s="59"/>
      <c r="G391" s="59"/>
      <c r="H391" s="22"/>
      <c r="I391" s="22" t="str">
        <f t="shared" si="1249"/>
        <v/>
      </c>
      <c r="J391" s="22" t="str">
        <f t="shared" si="1250"/>
        <v/>
      </c>
      <c r="K391" s="22" t="str">
        <f t="shared" si="1251"/>
        <v/>
      </c>
      <c r="L391" s="22" t="str">
        <f t="shared" si="1252"/>
        <v/>
      </c>
      <c r="M391" s="22" t="str">
        <f t="shared" si="1253"/>
        <v/>
      </c>
      <c r="N391" s="22" t="str">
        <f t="shared" si="1254"/>
        <v/>
      </c>
      <c r="O391" s="22" t="str">
        <f t="shared" si="1255"/>
        <v/>
      </c>
      <c r="P391" s="22" t="str">
        <f t="shared" si="1256"/>
        <v/>
      </c>
      <c r="Q391" s="22" t="str">
        <f t="shared" si="1257"/>
        <v/>
      </c>
      <c r="R391" s="22" t="str">
        <f t="shared" si="1258"/>
        <v/>
      </c>
      <c r="S391" s="22" t="str">
        <f t="shared" si="1259"/>
        <v/>
      </c>
      <c r="T391" s="22" t="str">
        <f t="shared" si="1260"/>
        <v/>
      </c>
      <c r="U391" s="22" t="str">
        <f t="shared" si="1261"/>
        <v/>
      </c>
      <c r="V391" s="22" t="str">
        <f t="shared" si="1262"/>
        <v/>
      </c>
      <c r="W391" s="22" t="str">
        <f t="shared" si="1263"/>
        <v/>
      </c>
      <c r="X391" s="22" t="str">
        <f t="shared" si="1264"/>
        <v/>
      </c>
      <c r="Y391" s="22" t="str">
        <f t="shared" si="1265"/>
        <v/>
      </c>
      <c r="Z391" s="22" t="str">
        <f t="shared" si="1266"/>
        <v/>
      </c>
      <c r="AA391" s="22" t="str">
        <f t="shared" si="1267"/>
        <v/>
      </c>
      <c r="AB391" s="22" t="str">
        <f t="shared" si="1268"/>
        <v/>
      </c>
      <c r="AC391" s="22" t="str">
        <f t="shared" si="1269"/>
        <v/>
      </c>
      <c r="AD391" s="22" t="str">
        <f t="shared" si="1270"/>
        <v/>
      </c>
      <c r="AE391" s="22" t="str">
        <f t="shared" si="1271"/>
        <v/>
      </c>
      <c r="AF391" s="22" t="str">
        <f t="shared" si="1272"/>
        <v/>
      </c>
      <c r="AG391" s="22" t="str">
        <f t="shared" si="1273"/>
        <v/>
      </c>
      <c r="AH391" s="22" t="str">
        <f t="shared" si="1274"/>
        <v/>
      </c>
      <c r="AI391" s="22" t="str">
        <f t="shared" si="1275"/>
        <v/>
      </c>
      <c r="AJ391" s="22" t="str">
        <f t="shared" si="1276"/>
        <v/>
      </c>
      <c r="AK391" s="22" t="str">
        <f t="shared" si="1277"/>
        <v/>
      </c>
      <c r="AL391" s="22" t="str">
        <f t="shared" si="1278"/>
        <v/>
      </c>
      <c r="AM391" s="22" t="str">
        <f t="shared" si="1279"/>
        <v/>
      </c>
      <c r="AN391" s="22" t="str">
        <f t="shared" si="1280"/>
        <v/>
      </c>
      <c r="AO391" s="22" t="str">
        <f t="shared" si="1281"/>
        <v/>
      </c>
      <c r="AP391" s="22" t="str">
        <f t="shared" si="1282"/>
        <v/>
      </c>
      <c r="AQ391" s="22" t="str">
        <f t="shared" si="1283"/>
        <v/>
      </c>
      <c r="AR391" s="22" t="str">
        <f t="shared" si="1284"/>
        <v/>
      </c>
      <c r="AS391" s="22" t="str">
        <f t="shared" si="1285"/>
        <v/>
      </c>
      <c r="AT391" s="22" t="str">
        <f t="shared" si="1286"/>
        <v/>
      </c>
      <c r="AU391" s="22" t="str">
        <f t="shared" si="1287"/>
        <v/>
      </c>
      <c r="AV391" s="22" t="str">
        <f t="shared" si="1288"/>
        <v/>
      </c>
      <c r="AW391" s="22" t="str">
        <f t="shared" si="1289"/>
        <v/>
      </c>
      <c r="AX391" s="22" t="str">
        <f t="shared" si="1290"/>
        <v/>
      </c>
      <c r="AY391" s="22" t="str">
        <f t="shared" si="1291"/>
        <v/>
      </c>
      <c r="AZ391" s="22" t="str">
        <f t="shared" si="1292"/>
        <v/>
      </c>
      <c r="BA391" s="22" t="str">
        <f t="shared" si="1293"/>
        <v/>
      </c>
      <c r="BB391" s="22" t="str">
        <f t="shared" si="1294"/>
        <v/>
      </c>
      <c r="BC391" s="22" t="str">
        <f t="shared" si="1295"/>
        <v/>
      </c>
      <c r="BD391" s="22" t="str">
        <f t="shared" si="1296"/>
        <v/>
      </c>
      <c r="BE391" s="22" t="str">
        <f t="shared" si="1297"/>
        <v/>
      </c>
      <c r="BF391" s="22" t="str">
        <f t="shared" si="1298"/>
        <v/>
      </c>
      <c r="BG391" s="22" t="str">
        <f t="shared" si="1299"/>
        <v/>
      </c>
      <c r="BH391" s="22" t="str">
        <f t="shared" si="1300"/>
        <v/>
      </c>
      <c r="BI391" s="22" t="str">
        <f t="shared" si="1301"/>
        <v/>
      </c>
      <c r="BJ391" s="22" t="str">
        <f t="shared" si="1302"/>
        <v/>
      </c>
      <c r="BK391" s="22" t="str">
        <f t="shared" si="1303"/>
        <v/>
      </c>
      <c r="BL391" s="22" t="str">
        <f t="shared" si="1304"/>
        <v/>
      </c>
      <c r="BM391" s="22" t="str">
        <f t="shared" si="1305"/>
        <v/>
      </c>
      <c r="BN391" s="22" t="str">
        <f t="shared" si="1306"/>
        <v/>
      </c>
      <c r="BO391" s="22" t="str">
        <f t="shared" si="1307"/>
        <v/>
      </c>
      <c r="BP391" s="22" t="str">
        <f t="shared" si="1308"/>
        <v/>
      </c>
      <c r="BQ391" s="22" t="str">
        <f t="shared" si="1309"/>
        <v/>
      </c>
      <c r="BR391" s="22" t="str">
        <f t="shared" si="1310"/>
        <v/>
      </c>
      <c r="BS391" s="22" t="str">
        <f t="shared" si="1311"/>
        <v/>
      </c>
      <c r="BT391" s="22" t="str">
        <f t="shared" si="1312"/>
        <v/>
      </c>
      <c r="BU391" s="22" t="str">
        <f t="shared" si="1313"/>
        <v/>
      </c>
      <c r="BV391" s="22" t="str">
        <f t="shared" si="1314"/>
        <v/>
      </c>
      <c r="BW391" s="22" t="str">
        <f t="shared" si="1315"/>
        <v/>
      </c>
      <c r="BX391" s="22" t="str">
        <f t="shared" si="1316"/>
        <v/>
      </c>
      <c r="BY391" s="22" t="str">
        <f t="shared" si="1317"/>
        <v/>
      </c>
      <c r="BZ391" s="22" t="str">
        <f t="shared" si="1318"/>
        <v/>
      </c>
      <c r="CA391" s="22" t="str">
        <f t="shared" si="1319"/>
        <v/>
      </c>
      <c r="CB391" s="22" t="str">
        <f t="shared" si="1320"/>
        <v/>
      </c>
      <c r="CC391" s="22" t="str">
        <f t="shared" si="1321"/>
        <v/>
      </c>
      <c r="CD391" s="22" t="str">
        <f t="shared" si="1322"/>
        <v/>
      </c>
      <c r="CE391" s="22" t="str">
        <f t="shared" si="1323"/>
        <v/>
      </c>
      <c r="CF391" s="22" t="str">
        <f t="shared" si="1324"/>
        <v/>
      </c>
      <c r="CG391" s="22" t="str">
        <f t="shared" si="1325"/>
        <v/>
      </c>
      <c r="CH391" s="22" t="str">
        <f t="shared" si="1326"/>
        <v/>
      </c>
      <c r="CI391" s="22" t="str">
        <f t="shared" si="1327"/>
        <v/>
      </c>
      <c r="CJ391" s="22" t="str">
        <f t="shared" si="1328"/>
        <v/>
      </c>
      <c r="CK391" s="22" t="str">
        <f t="shared" si="1329"/>
        <v/>
      </c>
      <c r="CL391" s="22" t="str">
        <f t="shared" si="1330"/>
        <v/>
      </c>
      <c r="CM391" s="22" t="str">
        <f t="shared" si="1331"/>
        <v/>
      </c>
      <c r="CN391" s="22" t="str">
        <f t="shared" si="1332"/>
        <v/>
      </c>
      <c r="CO391" s="22" t="str">
        <f t="shared" si="1333"/>
        <v/>
      </c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</row>
    <row r="392" spans="1:125" ht="14.25" customHeight="1" x14ac:dyDescent="0.2">
      <c r="A392" s="19"/>
      <c r="B392" s="20">
        <v>2</v>
      </c>
      <c r="C392" s="29" t="s">
        <v>27</v>
      </c>
      <c r="D392" s="22"/>
      <c r="E392" s="59"/>
      <c r="F392" s="59"/>
      <c r="G392" s="59"/>
      <c r="H392" s="22"/>
      <c r="I392" s="22" t="str">
        <f t="shared" si="1249"/>
        <v/>
      </c>
      <c r="J392" s="22" t="str">
        <f t="shared" si="1250"/>
        <v/>
      </c>
      <c r="K392" s="22" t="str">
        <f t="shared" si="1251"/>
        <v/>
      </c>
      <c r="L392" s="22" t="str">
        <f t="shared" si="1252"/>
        <v/>
      </c>
      <c r="M392" s="22" t="str">
        <f t="shared" si="1253"/>
        <v/>
      </c>
      <c r="N392" s="22" t="str">
        <f t="shared" si="1254"/>
        <v/>
      </c>
      <c r="O392" s="22" t="str">
        <f t="shared" si="1255"/>
        <v/>
      </c>
      <c r="P392" s="22" t="str">
        <f t="shared" si="1256"/>
        <v/>
      </c>
      <c r="Q392" s="22" t="str">
        <f t="shared" si="1257"/>
        <v/>
      </c>
      <c r="R392" s="22" t="str">
        <f t="shared" si="1258"/>
        <v/>
      </c>
      <c r="S392" s="22" t="str">
        <f t="shared" si="1259"/>
        <v/>
      </c>
      <c r="T392" s="22" t="str">
        <f t="shared" si="1260"/>
        <v/>
      </c>
      <c r="U392" s="22" t="str">
        <f t="shared" si="1261"/>
        <v/>
      </c>
      <c r="V392" s="22" t="str">
        <f t="shared" si="1262"/>
        <v/>
      </c>
      <c r="W392" s="22" t="str">
        <f t="shared" si="1263"/>
        <v/>
      </c>
      <c r="X392" s="22" t="str">
        <f t="shared" si="1264"/>
        <v/>
      </c>
      <c r="Y392" s="22" t="str">
        <f t="shared" si="1265"/>
        <v/>
      </c>
      <c r="Z392" s="22" t="str">
        <f t="shared" si="1266"/>
        <v/>
      </c>
      <c r="AA392" s="22" t="str">
        <f t="shared" si="1267"/>
        <v/>
      </c>
      <c r="AB392" s="22" t="str">
        <f t="shared" si="1268"/>
        <v/>
      </c>
      <c r="AC392" s="22" t="str">
        <f t="shared" si="1269"/>
        <v/>
      </c>
      <c r="AD392" s="22" t="str">
        <f t="shared" si="1270"/>
        <v/>
      </c>
      <c r="AE392" s="22" t="str">
        <f t="shared" si="1271"/>
        <v/>
      </c>
      <c r="AF392" s="22" t="str">
        <f t="shared" si="1272"/>
        <v/>
      </c>
      <c r="AG392" s="22" t="str">
        <f t="shared" si="1273"/>
        <v/>
      </c>
      <c r="AH392" s="22" t="str">
        <f t="shared" si="1274"/>
        <v/>
      </c>
      <c r="AI392" s="22" t="str">
        <f t="shared" si="1275"/>
        <v/>
      </c>
      <c r="AJ392" s="22" t="str">
        <f t="shared" si="1276"/>
        <v/>
      </c>
      <c r="AK392" s="22" t="str">
        <f t="shared" si="1277"/>
        <v/>
      </c>
      <c r="AL392" s="22" t="str">
        <f t="shared" si="1278"/>
        <v/>
      </c>
      <c r="AM392" s="22" t="str">
        <f t="shared" si="1279"/>
        <v/>
      </c>
      <c r="AN392" s="22" t="str">
        <f t="shared" si="1280"/>
        <v/>
      </c>
      <c r="AO392" s="22" t="str">
        <f t="shared" si="1281"/>
        <v/>
      </c>
      <c r="AP392" s="22" t="str">
        <f t="shared" si="1282"/>
        <v/>
      </c>
      <c r="AQ392" s="22" t="str">
        <f t="shared" si="1283"/>
        <v/>
      </c>
      <c r="AR392" s="22" t="str">
        <f t="shared" si="1284"/>
        <v/>
      </c>
      <c r="AS392" s="22" t="str">
        <f t="shared" si="1285"/>
        <v/>
      </c>
      <c r="AT392" s="22" t="str">
        <f t="shared" si="1286"/>
        <v/>
      </c>
      <c r="AU392" s="22" t="str">
        <f t="shared" si="1287"/>
        <v/>
      </c>
      <c r="AV392" s="22" t="str">
        <f t="shared" si="1288"/>
        <v/>
      </c>
      <c r="AW392" s="22" t="str">
        <f t="shared" si="1289"/>
        <v/>
      </c>
      <c r="AX392" s="22" t="str">
        <f t="shared" si="1290"/>
        <v/>
      </c>
      <c r="AY392" s="22" t="str">
        <f t="shared" si="1291"/>
        <v/>
      </c>
      <c r="AZ392" s="22" t="str">
        <f t="shared" si="1292"/>
        <v/>
      </c>
      <c r="BA392" s="22" t="str">
        <f t="shared" si="1293"/>
        <v/>
      </c>
      <c r="BB392" s="22" t="str">
        <f t="shared" si="1294"/>
        <v/>
      </c>
      <c r="BC392" s="22" t="str">
        <f t="shared" si="1295"/>
        <v/>
      </c>
      <c r="BD392" s="22" t="str">
        <f t="shared" si="1296"/>
        <v/>
      </c>
      <c r="BE392" s="22" t="str">
        <f t="shared" si="1297"/>
        <v/>
      </c>
      <c r="BF392" s="22" t="str">
        <f t="shared" si="1298"/>
        <v/>
      </c>
      <c r="BG392" s="22" t="str">
        <f t="shared" si="1299"/>
        <v/>
      </c>
      <c r="BH392" s="22" t="str">
        <f t="shared" si="1300"/>
        <v/>
      </c>
      <c r="BI392" s="22" t="str">
        <f t="shared" si="1301"/>
        <v/>
      </c>
      <c r="BJ392" s="22" t="str">
        <f t="shared" si="1302"/>
        <v/>
      </c>
      <c r="BK392" s="22" t="str">
        <f t="shared" si="1303"/>
        <v/>
      </c>
      <c r="BL392" s="22" t="str">
        <f t="shared" si="1304"/>
        <v/>
      </c>
      <c r="BM392" s="22" t="str">
        <f t="shared" si="1305"/>
        <v/>
      </c>
      <c r="BN392" s="22" t="str">
        <f t="shared" si="1306"/>
        <v/>
      </c>
      <c r="BO392" s="22" t="str">
        <f t="shared" si="1307"/>
        <v/>
      </c>
      <c r="BP392" s="22" t="str">
        <f t="shared" si="1308"/>
        <v/>
      </c>
      <c r="BQ392" s="22" t="str">
        <f t="shared" si="1309"/>
        <v/>
      </c>
      <c r="BR392" s="22" t="str">
        <f t="shared" si="1310"/>
        <v/>
      </c>
      <c r="BS392" s="22" t="str">
        <f t="shared" si="1311"/>
        <v/>
      </c>
      <c r="BT392" s="22" t="str">
        <f t="shared" si="1312"/>
        <v/>
      </c>
      <c r="BU392" s="22" t="str">
        <f t="shared" si="1313"/>
        <v/>
      </c>
      <c r="BV392" s="22" t="str">
        <f t="shared" si="1314"/>
        <v/>
      </c>
      <c r="BW392" s="22" t="str">
        <f t="shared" si="1315"/>
        <v/>
      </c>
      <c r="BX392" s="22" t="str">
        <f t="shared" si="1316"/>
        <v/>
      </c>
      <c r="BY392" s="22" t="str">
        <f t="shared" si="1317"/>
        <v/>
      </c>
      <c r="BZ392" s="22" t="str">
        <f t="shared" si="1318"/>
        <v/>
      </c>
      <c r="CA392" s="22" t="str">
        <f t="shared" si="1319"/>
        <v/>
      </c>
      <c r="CB392" s="22" t="str">
        <f t="shared" si="1320"/>
        <v/>
      </c>
      <c r="CC392" s="22" t="str">
        <f t="shared" si="1321"/>
        <v/>
      </c>
      <c r="CD392" s="22" t="str">
        <f t="shared" si="1322"/>
        <v/>
      </c>
      <c r="CE392" s="22" t="str">
        <f t="shared" si="1323"/>
        <v/>
      </c>
      <c r="CF392" s="22" t="str">
        <f t="shared" si="1324"/>
        <v/>
      </c>
      <c r="CG392" s="22" t="str">
        <f t="shared" si="1325"/>
        <v/>
      </c>
      <c r="CH392" s="22" t="str">
        <f t="shared" si="1326"/>
        <v/>
      </c>
      <c r="CI392" s="22" t="str">
        <f t="shared" si="1327"/>
        <v/>
      </c>
      <c r="CJ392" s="22" t="str">
        <f t="shared" si="1328"/>
        <v/>
      </c>
      <c r="CK392" s="22" t="str">
        <f t="shared" si="1329"/>
        <v/>
      </c>
      <c r="CL392" s="22" t="str">
        <f t="shared" si="1330"/>
        <v/>
      </c>
      <c r="CM392" s="22" t="str">
        <f t="shared" si="1331"/>
        <v/>
      </c>
      <c r="CN392" s="22" t="str">
        <f t="shared" si="1332"/>
        <v/>
      </c>
      <c r="CO392" s="22" t="str">
        <f t="shared" si="1333"/>
        <v/>
      </c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</row>
    <row r="393" spans="1:125" ht="14.25" customHeight="1" x14ac:dyDescent="0.2">
      <c r="A393" s="19"/>
      <c r="B393" s="20">
        <v>3</v>
      </c>
      <c r="C393" s="29" t="s">
        <v>28</v>
      </c>
      <c r="D393" s="22"/>
      <c r="E393" s="59"/>
      <c r="F393" s="59"/>
      <c r="G393" s="59"/>
      <c r="H393" s="22"/>
      <c r="I393" s="22" t="str">
        <f t="shared" si="1249"/>
        <v/>
      </c>
      <c r="J393" s="22" t="str">
        <f t="shared" si="1250"/>
        <v/>
      </c>
      <c r="K393" s="22" t="str">
        <f t="shared" si="1251"/>
        <v/>
      </c>
      <c r="L393" s="22" t="str">
        <f t="shared" si="1252"/>
        <v/>
      </c>
      <c r="M393" s="22" t="str">
        <f t="shared" si="1253"/>
        <v/>
      </c>
      <c r="N393" s="22" t="str">
        <f t="shared" si="1254"/>
        <v/>
      </c>
      <c r="O393" s="22" t="str">
        <f t="shared" si="1255"/>
        <v/>
      </c>
      <c r="P393" s="22" t="str">
        <f t="shared" si="1256"/>
        <v/>
      </c>
      <c r="Q393" s="22" t="str">
        <f t="shared" si="1257"/>
        <v/>
      </c>
      <c r="R393" s="22" t="str">
        <f t="shared" si="1258"/>
        <v/>
      </c>
      <c r="S393" s="22" t="str">
        <f t="shared" si="1259"/>
        <v/>
      </c>
      <c r="T393" s="22" t="str">
        <f t="shared" si="1260"/>
        <v/>
      </c>
      <c r="U393" s="22" t="str">
        <f t="shared" si="1261"/>
        <v/>
      </c>
      <c r="V393" s="22" t="str">
        <f t="shared" si="1262"/>
        <v/>
      </c>
      <c r="W393" s="22" t="str">
        <f t="shared" si="1263"/>
        <v/>
      </c>
      <c r="X393" s="22" t="str">
        <f t="shared" si="1264"/>
        <v/>
      </c>
      <c r="Y393" s="22" t="str">
        <f t="shared" si="1265"/>
        <v/>
      </c>
      <c r="Z393" s="22" t="str">
        <f t="shared" si="1266"/>
        <v/>
      </c>
      <c r="AA393" s="22" t="str">
        <f t="shared" si="1267"/>
        <v/>
      </c>
      <c r="AB393" s="22" t="str">
        <f t="shared" si="1268"/>
        <v/>
      </c>
      <c r="AC393" s="22" t="str">
        <f t="shared" si="1269"/>
        <v/>
      </c>
      <c r="AD393" s="22" t="str">
        <f t="shared" si="1270"/>
        <v/>
      </c>
      <c r="AE393" s="22" t="str">
        <f t="shared" si="1271"/>
        <v/>
      </c>
      <c r="AF393" s="22" t="str">
        <f t="shared" si="1272"/>
        <v/>
      </c>
      <c r="AG393" s="22" t="str">
        <f t="shared" si="1273"/>
        <v/>
      </c>
      <c r="AH393" s="22" t="str">
        <f t="shared" si="1274"/>
        <v/>
      </c>
      <c r="AI393" s="22" t="str">
        <f t="shared" si="1275"/>
        <v/>
      </c>
      <c r="AJ393" s="22" t="str">
        <f t="shared" si="1276"/>
        <v/>
      </c>
      <c r="AK393" s="22" t="str">
        <f t="shared" si="1277"/>
        <v/>
      </c>
      <c r="AL393" s="22" t="str">
        <f t="shared" si="1278"/>
        <v/>
      </c>
      <c r="AM393" s="22" t="str">
        <f t="shared" si="1279"/>
        <v/>
      </c>
      <c r="AN393" s="22" t="str">
        <f t="shared" si="1280"/>
        <v/>
      </c>
      <c r="AO393" s="22" t="str">
        <f t="shared" si="1281"/>
        <v/>
      </c>
      <c r="AP393" s="22" t="str">
        <f t="shared" si="1282"/>
        <v/>
      </c>
      <c r="AQ393" s="22" t="str">
        <f t="shared" si="1283"/>
        <v/>
      </c>
      <c r="AR393" s="22" t="str">
        <f t="shared" si="1284"/>
        <v/>
      </c>
      <c r="AS393" s="22" t="str">
        <f t="shared" si="1285"/>
        <v/>
      </c>
      <c r="AT393" s="22" t="str">
        <f t="shared" si="1286"/>
        <v/>
      </c>
      <c r="AU393" s="22" t="str">
        <f t="shared" si="1287"/>
        <v/>
      </c>
      <c r="AV393" s="22" t="str">
        <f t="shared" si="1288"/>
        <v/>
      </c>
      <c r="AW393" s="22" t="str">
        <f t="shared" si="1289"/>
        <v/>
      </c>
      <c r="AX393" s="22" t="str">
        <f t="shared" si="1290"/>
        <v/>
      </c>
      <c r="AY393" s="22" t="str">
        <f t="shared" si="1291"/>
        <v/>
      </c>
      <c r="AZ393" s="22" t="str">
        <f t="shared" si="1292"/>
        <v/>
      </c>
      <c r="BA393" s="22" t="str">
        <f t="shared" si="1293"/>
        <v/>
      </c>
      <c r="BB393" s="22" t="str">
        <f t="shared" si="1294"/>
        <v/>
      </c>
      <c r="BC393" s="22" t="str">
        <f t="shared" si="1295"/>
        <v/>
      </c>
      <c r="BD393" s="22" t="str">
        <f t="shared" si="1296"/>
        <v/>
      </c>
      <c r="BE393" s="22" t="str">
        <f t="shared" si="1297"/>
        <v/>
      </c>
      <c r="BF393" s="22" t="str">
        <f t="shared" si="1298"/>
        <v/>
      </c>
      <c r="BG393" s="22" t="str">
        <f t="shared" si="1299"/>
        <v/>
      </c>
      <c r="BH393" s="22" t="str">
        <f t="shared" si="1300"/>
        <v/>
      </c>
      <c r="BI393" s="22" t="str">
        <f t="shared" si="1301"/>
        <v/>
      </c>
      <c r="BJ393" s="22" t="str">
        <f t="shared" si="1302"/>
        <v/>
      </c>
      <c r="BK393" s="22" t="str">
        <f t="shared" si="1303"/>
        <v/>
      </c>
      <c r="BL393" s="22" t="str">
        <f t="shared" si="1304"/>
        <v/>
      </c>
      <c r="BM393" s="22" t="str">
        <f t="shared" si="1305"/>
        <v/>
      </c>
      <c r="BN393" s="22" t="str">
        <f t="shared" si="1306"/>
        <v/>
      </c>
      <c r="BO393" s="22" t="str">
        <f t="shared" si="1307"/>
        <v/>
      </c>
      <c r="BP393" s="22" t="str">
        <f t="shared" si="1308"/>
        <v/>
      </c>
      <c r="BQ393" s="22" t="str">
        <f t="shared" si="1309"/>
        <v/>
      </c>
      <c r="BR393" s="22" t="str">
        <f t="shared" si="1310"/>
        <v/>
      </c>
      <c r="BS393" s="22" t="str">
        <f t="shared" si="1311"/>
        <v/>
      </c>
      <c r="BT393" s="22" t="str">
        <f t="shared" si="1312"/>
        <v/>
      </c>
      <c r="BU393" s="22" t="str">
        <f t="shared" si="1313"/>
        <v/>
      </c>
      <c r="BV393" s="22" t="str">
        <f t="shared" si="1314"/>
        <v/>
      </c>
      <c r="BW393" s="22" t="str">
        <f t="shared" si="1315"/>
        <v/>
      </c>
      <c r="BX393" s="22" t="str">
        <f t="shared" si="1316"/>
        <v/>
      </c>
      <c r="BY393" s="22" t="str">
        <f t="shared" si="1317"/>
        <v/>
      </c>
      <c r="BZ393" s="22" t="str">
        <f t="shared" si="1318"/>
        <v/>
      </c>
      <c r="CA393" s="22" t="str">
        <f t="shared" si="1319"/>
        <v/>
      </c>
      <c r="CB393" s="22" t="str">
        <f t="shared" si="1320"/>
        <v/>
      </c>
      <c r="CC393" s="22" t="str">
        <f t="shared" si="1321"/>
        <v/>
      </c>
      <c r="CD393" s="22" t="str">
        <f t="shared" si="1322"/>
        <v/>
      </c>
      <c r="CE393" s="22" t="str">
        <f t="shared" si="1323"/>
        <v/>
      </c>
      <c r="CF393" s="22" t="str">
        <f t="shared" si="1324"/>
        <v/>
      </c>
      <c r="CG393" s="22" t="str">
        <f t="shared" si="1325"/>
        <v/>
      </c>
      <c r="CH393" s="22" t="str">
        <f t="shared" si="1326"/>
        <v/>
      </c>
      <c r="CI393" s="22" t="str">
        <f t="shared" si="1327"/>
        <v/>
      </c>
      <c r="CJ393" s="22" t="str">
        <f t="shared" si="1328"/>
        <v/>
      </c>
      <c r="CK393" s="22" t="str">
        <f t="shared" si="1329"/>
        <v/>
      </c>
      <c r="CL393" s="22" t="str">
        <f t="shared" si="1330"/>
        <v/>
      </c>
      <c r="CM393" s="22" t="str">
        <f t="shared" si="1331"/>
        <v/>
      </c>
      <c r="CN393" s="22" t="str">
        <f t="shared" si="1332"/>
        <v/>
      </c>
      <c r="CO393" s="22" t="str">
        <f t="shared" si="1333"/>
        <v/>
      </c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</row>
    <row r="394" spans="1:125" ht="14.25" customHeight="1" x14ac:dyDescent="0.2">
      <c r="A394" s="19"/>
      <c r="B394" s="20">
        <v>4</v>
      </c>
      <c r="C394" s="29" t="s">
        <v>29</v>
      </c>
      <c r="D394" s="22"/>
      <c r="E394" s="59"/>
      <c r="F394" s="59"/>
      <c r="G394" s="59"/>
      <c r="H394" s="22"/>
      <c r="I394" s="22">
        <f t="shared" si="1249"/>
        <v>5.6776693074466635</v>
      </c>
      <c r="J394" s="22">
        <f t="shared" si="1250"/>
        <v>7.2525598150424742</v>
      </c>
      <c r="K394" s="22">
        <f t="shared" si="1251"/>
        <v>8.9380433867990376</v>
      </c>
      <c r="L394" s="22">
        <f t="shared" si="1252"/>
        <v>10.764421012443037</v>
      </c>
      <c r="M394" s="22">
        <f t="shared" si="1253"/>
        <v>10.764421012443037</v>
      </c>
      <c r="N394" s="22">
        <f t="shared" si="1254"/>
        <v>9.3734111402172573</v>
      </c>
      <c r="O394" s="22">
        <f t="shared" si="1255"/>
        <v>11.27000212227378</v>
      </c>
      <c r="P394" s="22">
        <f t="shared" si="1256"/>
        <v>11.515032759416258</v>
      </c>
      <c r="Q394" s="22">
        <f t="shared" si="1257"/>
        <v>10.616063971539134</v>
      </c>
      <c r="R394" s="22">
        <f t="shared" si="1258"/>
        <v>10.616063971539134</v>
      </c>
      <c r="S394" s="22">
        <f t="shared" si="1259"/>
        <v>10.801697641935462</v>
      </c>
      <c r="T394" s="22">
        <f t="shared" si="1260"/>
        <v>9.1094806844577647</v>
      </c>
      <c r="U394" s="22">
        <f t="shared" si="1261"/>
        <v>8.2890022527945035</v>
      </c>
      <c r="V394" s="22">
        <f t="shared" si="1262"/>
        <v>8.7614619188595384</v>
      </c>
      <c r="W394" s="22">
        <f t="shared" si="1263"/>
        <v>8.7614619188595384</v>
      </c>
      <c r="X394" s="22">
        <f t="shared" si="1264"/>
        <v>12.603049576381252</v>
      </c>
      <c r="Y394" s="22">
        <f t="shared" si="1265"/>
        <v>12.840377409625276</v>
      </c>
      <c r="Z394" s="22">
        <f t="shared" si="1266"/>
        <v>11.021220285835724</v>
      </c>
      <c r="AA394" s="22">
        <f t="shared" si="1267"/>
        <v>9.5164553365187317</v>
      </c>
      <c r="AB394" s="22">
        <f t="shared" si="1268"/>
        <v>9.5164553365187317</v>
      </c>
      <c r="AC394" s="22">
        <f t="shared" si="1269"/>
        <v>-1.3578174407736157</v>
      </c>
      <c r="AD394" s="22">
        <f t="shared" si="1270"/>
        <v>-0.25952243673505393</v>
      </c>
      <c r="AE394" s="22">
        <f t="shared" si="1271"/>
        <v>3.2172578342973992</v>
      </c>
      <c r="AF394" s="22">
        <f t="shared" si="1272"/>
        <v>5.7593306065685397</v>
      </c>
      <c r="AG394" s="22">
        <f t="shared" si="1273"/>
        <v>5.7593306065685397</v>
      </c>
      <c r="AH394" s="22">
        <f t="shared" si="1274"/>
        <v>13.616554425731493</v>
      </c>
      <c r="AI394" s="22">
        <f t="shared" si="1275"/>
        <v>11.678143608000525</v>
      </c>
      <c r="AJ394" s="22">
        <f t="shared" si="1276"/>
        <v>9.6063351389324509</v>
      </c>
      <c r="AK394" s="22">
        <f t="shared" si="1277"/>
        <v>7.3139540261171589</v>
      </c>
      <c r="AL394" s="22">
        <f t="shared" si="1278"/>
        <v>7.3139540261171589</v>
      </c>
      <c r="AM394" s="22">
        <f t="shared" si="1279"/>
        <v>1.584178806258052</v>
      </c>
      <c r="AN394" s="22">
        <f t="shared" si="1280"/>
        <v>4.3093607863368391</v>
      </c>
      <c r="AO394" s="22">
        <f t="shared" si="1281"/>
        <v>4.8807957492364835</v>
      </c>
      <c r="AP394" s="22">
        <f t="shared" si="1282"/>
        <v>5.3416007195100406</v>
      </c>
      <c r="AQ394" s="22">
        <f t="shared" si="1283"/>
        <v>5.3416007195100406</v>
      </c>
      <c r="AR394" s="22">
        <f t="shared" si="1284"/>
        <v>8.1762519997854923</v>
      </c>
      <c r="AS394" s="22">
        <f t="shared" si="1285"/>
        <v>5.7147894884419941</v>
      </c>
      <c r="AT394" s="22">
        <f t="shared" si="1286"/>
        <v>5.1196911048577221</v>
      </c>
      <c r="AU394" s="22">
        <f t="shared" si="1287"/>
        <v>5.0589064363412888</v>
      </c>
      <c r="AV394" s="22">
        <f t="shared" si="1288"/>
        <v>5.0589064363412888</v>
      </c>
      <c r="AW394" s="22">
        <f t="shared" si="1289"/>
        <v>4.7189103320814496</v>
      </c>
      <c r="AX394" s="22">
        <f t="shared" si="1290"/>
        <v>4.6733372878765778</v>
      </c>
      <c r="AY394" s="22">
        <f t="shared" si="1291"/>
        <v>4.9804564772513231</v>
      </c>
      <c r="AZ394" s="22">
        <f t="shared" si="1292"/>
        <v>4.9337222681827768</v>
      </c>
      <c r="BA394" s="22">
        <f t="shared" si="1293"/>
        <v>4.9337222681827768</v>
      </c>
      <c r="BB394" s="22">
        <f t="shared" si="1294"/>
        <v>4.7353835179574162</v>
      </c>
      <c r="BC394" s="22">
        <f t="shared" si="1295"/>
        <v>4.5421688798188882</v>
      </c>
      <c r="BD394" s="22">
        <f t="shared" si="1296"/>
        <v>4.3176329335420149</v>
      </c>
      <c r="BE394" s="22">
        <f t="shared" si="1297"/>
        <v>3.8159047045373455</v>
      </c>
      <c r="BF394" s="22">
        <f t="shared" si="1298"/>
        <v>3.8159047045373455</v>
      </c>
      <c r="BG394" s="22">
        <f t="shared" si="1299"/>
        <v>2.6385678848385794</v>
      </c>
      <c r="BH394" s="22">
        <f t="shared" si="1300"/>
        <v>2.8698764860149595</v>
      </c>
      <c r="BI394" s="22">
        <f t="shared" si="1301"/>
        <v>3.1541006735013895</v>
      </c>
      <c r="BJ394" s="22">
        <f t="shared" si="1302"/>
        <v>4.3639012627810985</v>
      </c>
      <c r="BK394" s="22">
        <f t="shared" si="1303"/>
        <v>4.3639012627810985</v>
      </c>
      <c r="BL394" s="22">
        <f t="shared" si="1304"/>
        <v>4.5607612493065091</v>
      </c>
      <c r="BM394" s="22">
        <f t="shared" si="1305"/>
        <v>3.2292038088781965</v>
      </c>
      <c r="BN394" s="22">
        <f t="shared" si="1306"/>
        <v>1.8482990071378822</v>
      </c>
      <c r="BO394" s="22">
        <f t="shared" si="1307"/>
        <v>0.36930864308497746</v>
      </c>
      <c r="BP394" s="22">
        <f t="shared" si="1308"/>
        <v>0.36930864308497746</v>
      </c>
      <c r="BQ394" s="22">
        <f t="shared" si="1309"/>
        <v>5.853319498585563E-2</v>
      </c>
      <c r="BR394" s="22">
        <f t="shared" si="1310"/>
        <v>3.1599352966763803</v>
      </c>
      <c r="BS394" s="22">
        <f t="shared" si="1311"/>
        <v>4.4172890284850439</v>
      </c>
      <c r="BT394" s="22">
        <f t="shared" si="1312"/>
        <v>5.2053810685908246</v>
      </c>
      <c r="BU394" s="22">
        <f t="shared" si="1313"/>
        <v>5.2053810685908246</v>
      </c>
      <c r="BV394" s="22">
        <f t="shared" si="1314"/>
        <v>6.0440029808732589</v>
      </c>
      <c r="BW394" s="22">
        <f t="shared" si="1315"/>
        <v>5.4885935587756904</v>
      </c>
      <c r="BX394" s="22">
        <f t="shared" si="1316"/>
        <v>4.953694267106215</v>
      </c>
      <c r="BY394" s="22">
        <f t="shared" si="1317"/>
        <v>5.2291132925000454</v>
      </c>
      <c r="BZ394" s="22">
        <f t="shared" si="1318"/>
        <v>5.2291132925000454</v>
      </c>
      <c r="CA394" s="22">
        <f t="shared" si="1319"/>
        <v>6.4869053459427874</v>
      </c>
      <c r="CB394" s="22">
        <f t="shared" si="1320"/>
        <v>4.292577376841038</v>
      </c>
      <c r="CC394" s="22">
        <f t="shared" si="1321"/>
        <v>3.9350830677476836</v>
      </c>
      <c r="CD394" s="22">
        <f t="shared" si="1322"/>
        <v>3.4776864748731242</v>
      </c>
      <c r="CE394" s="22">
        <f t="shared" si="1323"/>
        <v>3.4776864748731242</v>
      </c>
      <c r="CF394" s="22">
        <f t="shared" si="1324"/>
        <v>4.1823489298139975</v>
      </c>
      <c r="CG394" s="22">
        <f t="shared" si="1325"/>
        <v>4.0309250035826381</v>
      </c>
      <c r="CH394" s="22">
        <f t="shared" si="1326"/>
        <v>3.4814243103172657</v>
      </c>
      <c r="CI394" s="22">
        <f t="shared" si="1327"/>
        <v>3.1145724946897388</v>
      </c>
      <c r="CJ394" s="22">
        <f t="shared" si="1328"/>
        <v>3.1145724946897388</v>
      </c>
      <c r="CK394" s="22">
        <f t="shared" si="1329"/>
        <v>0.37326931265849339</v>
      </c>
      <c r="CL394" s="22">
        <f t="shared" si="1330"/>
        <v>-8.8929638020786683E-2</v>
      </c>
      <c r="CM394" s="22">
        <f t="shared" si="1331"/>
        <v>0.9920927837086424</v>
      </c>
      <c r="CN394" s="22">
        <f t="shared" si="1332"/>
        <v>2.0343176206982747</v>
      </c>
      <c r="CO394" s="22">
        <f t="shared" si="1333"/>
        <v>2.0343176206982747</v>
      </c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</row>
    <row r="395" spans="1:125" ht="14.25" customHeight="1" x14ac:dyDescent="0.2">
      <c r="A395" s="30" t="s">
        <v>30</v>
      </c>
      <c r="B395" s="119" t="s">
        <v>31</v>
      </c>
      <c r="C395" s="135"/>
      <c r="D395" s="31"/>
      <c r="E395" s="59"/>
      <c r="F395" s="59"/>
      <c r="G395" s="59"/>
      <c r="H395" s="31"/>
      <c r="I395" s="22">
        <f t="shared" si="1249"/>
        <v>7.9142848604084008</v>
      </c>
      <c r="J395" s="22">
        <f t="shared" si="1250"/>
        <v>6.6042395876439599</v>
      </c>
      <c r="K395" s="22">
        <f t="shared" si="1251"/>
        <v>4.3181125042739694</v>
      </c>
      <c r="L395" s="22">
        <f t="shared" si="1252"/>
        <v>3.0382084806088301</v>
      </c>
      <c r="M395" s="22">
        <f t="shared" si="1253"/>
        <v>3.0382084806088301</v>
      </c>
      <c r="N395" s="22">
        <f t="shared" si="1254"/>
        <v>1.4381550628712603</v>
      </c>
      <c r="O395" s="22">
        <f t="shared" si="1255"/>
        <v>2.8156179953863045</v>
      </c>
      <c r="P395" s="22">
        <f t="shared" si="1256"/>
        <v>3.3088244656142081</v>
      </c>
      <c r="Q395" s="22">
        <f t="shared" si="1257"/>
        <v>3.8735344653697723</v>
      </c>
      <c r="R395" s="22">
        <f t="shared" si="1258"/>
        <v>3.8735344653697723</v>
      </c>
      <c r="S395" s="22">
        <f t="shared" si="1259"/>
        <v>5.4607743417275856</v>
      </c>
      <c r="T395" s="22">
        <f t="shared" si="1260"/>
        <v>4.8383967324879222</v>
      </c>
      <c r="U395" s="22">
        <f t="shared" si="1261"/>
        <v>5.6229291994256414</v>
      </c>
      <c r="V395" s="22">
        <f t="shared" si="1262"/>
        <v>5.9304339043002301</v>
      </c>
      <c r="W395" s="22">
        <f t="shared" si="1263"/>
        <v>5.9304339043002301</v>
      </c>
      <c r="X395" s="22">
        <f t="shared" si="1264"/>
        <v>0.34198109477068783</v>
      </c>
      <c r="Y395" s="22">
        <f t="shared" si="1265"/>
        <v>4.2138813181969397</v>
      </c>
      <c r="Z395" s="22">
        <f t="shared" si="1266"/>
        <v>5.9203973615091172</v>
      </c>
      <c r="AA395" s="22">
        <f t="shared" si="1267"/>
        <v>6.0552755191234979</v>
      </c>
      <c r="AB395" s="22">
        <f t="shared" si="1268"/>
        <v>6.0552755191234979</v>
      </c>
      <c r="AC395" s="22">
        <f t="shared" si="1269"/>
        <v>5.6791490284893626</v>
      </c>
      <c r="AD395" s="22">
        <f t="shared" si="1270"/>
        <v>5.2063706244079242</v>
      </c>
      <c r="AE395" s="22">
        <f t="shared" si="1271"/>
        <v>5.7379207922819262</v>
      </c>
      <c r="AF395" s="22">
        <f t="shared" si="1272"/>
        <v>7.4924105935319432</v>
      </c>
      <c r="AG395" s="22">
        <f t="shared" si="1273"/>
        <v>7.4924105935319432</v>
      </c>
      <c r="AH395" s="22">
        <f t="shared" si="1274"/>
        <v>15.237378589883917</v>
      </c>
      <c r="AI395" s="22">
        <f t="shared" si="1275"/>
        <v>10.58709525855781</v>
      </c>
      <c r="AJ395" s="22">
        <f t="shared" si="1276"/>
        <v>8.5473791095679559</v>
      </c>
      <c r="AK395" s="22">
        <f t="shared" si="1277"/>
        <v>6.8885951479870045</v>
      </c>
      <c r="AL395" s="22">
        <f t="shared" si="1278"/>
        <v>6.8885951479870045</v>
      </c>
      <c r="AM395" s="22">
        <f t="shared" si="1279"/>
        <v>1.9849733124222837</v>
      </c>
      <c r="AN395" s="22">
        <f t="shared" si="1280"/>
        <v>4.3806608081125233</v>
      </c>
      <c r="AO395" s="22">
        <f t="shared" si="1281"/>
        <v>5.3314757934431327</v>
      </c>
      <c r="AP395" s="22">
        <f t="shared" si="1282"/>
        <v>6.8685720276744178</v>
      </c>
      <c r="AQ395" s="22">
        <f t="shared" si="1283"/>
        <v>6.8685720276744178</v>
      </c>
      <c r="AR395" s="22">
        <f t="shared" si="1284"/>
        <v>10.648189422478737</v>
      </c>
      <c r="AS395" s="22">
        <f t="shared" si="1285"/>
        <v>10.078660124004045</v>
      </c>
      <c r="AT395" s="22">
        <f t="shared" si="1286"/>
        <v>10.355098054983713</v>
      </c>
      <c r="AU395" s="22">
        <f t="shared" si="1287"/>
        <v>9.7125962766980081</v>
      </c>
      <c r="AV395" s="22">
        <f t="shared" si="1288"/>
        <v>9.7125962766980081</v>
      </c>
      <c r="AW395" s="22">
        <f t="shared" si="1289"/>
        <v>12.389634807892477</v>
      </c>
      <c r="AX395" s="22">
        <f t="shared" si="1290"/>
        <v>9.5462375971642359</v>
      </c>
      <c r="AY395" s="22">
        <f t="shared" si="1291"/>
        <v>8.1726012019812657</v>
      </c>
      <c r="AZ395" s="22">
        <f t="shared" si="1292"/>
        <v>6.5704318918543265</v>
      </c>
      <c r="BA395" s="22">
        <f t="shared" si="1293"/>
        <v>6.5704318918543265</v>
      </c>
      <c r="BB395" s="22">
        <f t="shared" si="1294"/>
        <v>6.7728538739102646</v>
      </c>
      <c r="BC395" s="22">
        <f t="shared" si="1295"/>
        <v>7.49813200570199</v>
      </c>
      <c r="BD395" s="22">
        <f t="shared" si="1296"/>
        <v>6.5433740054713638</v>
      </c>
      <c r="BE395" s="22">
        <f t="shared" si="1297"/>
        <v>6.3974418851857848</v>
      </c>
      <c r="BF395" s="22">
        <f t="shared" si="1298"/>
        <v>6.3974418851857848</v>
      </c>
      <c r="BG395" s="22">
        <f t="shared" si="1299"/>
        <v>4.7714002860420663</v>
      </c>
      <c r="BH395" s="22">
        <f t="shared" si="1300"/>
        <v>5.0043290726828502</v>
      </c>
      <c r="BI395" s="22">
        <f t="shared" si="1301"/>
        <v>5.7752228026681394</v>
      </c>
      <c r="BJ395" s="22">
        <f t="shared" si="1302"/>
        <v>6.2797563665661045</v>
      </c>
      <c r="BK395" s="22">
        <f t="shared" si="1303"/>
        <v>6.2797563665661045</v>
      </c>
      <c r="BL395" s="22">
        <f t="shared" si="1304"/>
        <v>1.8666954243439022</v>
      </c>
      <c r="BM395" s="22">
        <f t="shared" si="1305"/>
        <v>-2.57874378712512</v>
      </c>
      <c r="BN395" s="22">
        <f t="shared" si="1306"/>
        <v>-3.0657410485405023</v>
      </c>
      <c r="BO395" s="22">
        <f t="shared" si="1307"/>
        <v>-3.2294655087820985</v>
      </c>
      <c r="BP395" s="22">
        <f t="shared" si="1308"/>
        <v>-3.2294655087820985</v>
      </c>
      <c r="BQ395" s="22">
        <f t="shared" si="1309"/>
        <v>-1.2128785672748279</v>
      </c>
      <c r="BR395" s="22">
        <f t="shared" si="1310"/>
        <v>-0.16718399315836052</v>
      </c>
      <c r="BS395" s="22">
        <f t="shared" si="1311"/>
        <v>0.15894046923470739</v>
      </c>
      <c r="BT395" s="22">
        <f t="shared" si="1312"/>
        <v>0.61523826879515298</v>
      </c>
      <c r="BU395" s="22">
        <f t="shared" si="1313"/>
        <v>0.61523826879515298</v>
      </c>
      <c r="BV395" s="22">
        <f t="shared" si="1314"/>
        <v>2.7888435169919319</v>
      </c>
      <c r="BW395" s="22">
        <f t="shared" si="1315"/>
        <v>7.4411479517697074</v>
      </c>
      <c r="BX395" s="22">
        <f t="shared" si="1316"/>
        <v>8.8189130861138381</v>
      </c>
      <c r="BY395" s="22">
        <f t="shared" si="1317"/>
        <v>9.6263198242916275</v>
      </c>
      <c r="BZ395" s="22">
        <f t="shared" si="1318"/>
        <v>9.6263198242916275</v>
      </c>
      <c r="CA395" s="22">
        <f t="shared" si="1319"/>
        <v>6.1097171951475389</v>
      </c>
      <c r="CB395" s="22">
        <f t="shared" si="1320"/>
        <v>5.8664567575555964</v>
      </c>
      <c r="CC395" s="22">
        <f t="shared" si="1321"/>
        <v>5.5960666397761685</v>
      </c>
      <c r="CD395" s="22">
        <f t="shared" si="1322"/>
        <v>4.3408130921321657</v>
      </c>
      <c r="CE395" s="22">
        <f t="shared" si="1323"/>
        <v>4.3408130921321657</v>
      </c>
      <c r="CF395" s="22">
        <f t="shared" si="1324"/>
        <v>5.6750275232187164</v>
      </c>
      <c r="CG395" s="22">
        <f t="shared" si="1325"/>
        <v>5.4968089462661567</v>
      </c>
      <c r="CH395" s="22">
        <f t="shared" si="1326"/>
        <v>4.4634588167870533</v>
      </c>
      <c r="CI395" s="22">
        <f t="shared" si="1327"/>
        <v>5.8260391495783068</v>
      </c>
      <c r="CJ395" s="22">
        <f t="shared" si="1328"/>
        <v>5.8260391495783068</v>
      </c>
      <c r="CK395" s="22">
        <f t="shared" si="1329"/>
        <v>7.9910846441863868</v>
      </c>
      <c r="CL395" s="22">
        <f t="shared" si="1330"/>
        <v>7.3469941909090437</v>
      </c>
      <c r="CM395" s="22">
        <f t="shared" si="1331"/>
        <v>8.0315938341307458</v>
      </c>
      <c r="CN395" s="22">
        <f t="shared" si="1332"/>
        <v>8.0772507176280186</v>
      </c>
      <c r="CO395" s="22">
        <f t="shared" si="1333"/>
        <v>8.0772507176280186</v>
      </c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</row>
    <row r="396" spans="1:125" ht="14.25" customHeight="1" x14ac:dyDescent="0.2">
      <c r="A396" s="19"/>
      <c r="B396" s="20">
        <v>1</v>
      </c>
      <c r="C396" s="29" t="s">
        <v>32</v>
      </c>
      <c r="D396" s="22"/>
      <c r="E396" s="59"/>
      <c r="F396" s="59"/>
      <c r="G396" s="59"/>
      <c r="H396" s="22"/>
      <c r="I396" s="22" t="str">
        <f t="shared" si="1249"/>
        <v/>
      </c>
      <c r="J396" s="22" t="str">
        <f t="shared" si="1250"/>
        <v/>
      </c>
      <c r="K396" s="22" t="str">
        <f t="shared" si="1251"/>
        <v/>
      </c>
      <c r="L396" s="22" t="str">
        <f t="shared" si="1252"/>
        <v/>
      </c>
      <c r="M396" s="22" t="str">
        <f t="shared" si="1253"/>
        <v/>
      </c>
      <c r="N396" s="22" t="str">
        <f t="shared" si="1254"/>
        <v/>
      </c>
      <c r="O396" s="22" t="str">
        <f t="shared" si="1255"/>
        <v/>
      </c>
      <c r="P396" s="22" t="str">
        <f t="shared" si="1256"/>
        <v/>
      </c>
      <c r="Q396" s="22" t="str">
        <f t="shared" si="1257"/>
        <v/>
      </c>
      <c r="R396" s="22" t="str">
        <f t="shared" si="1258"/>
        <v/>
      </c>
      <c r="S396" s="22" t="str">
        <f t="shared" si="1259"/>
        <v/>
      </c>
      <c r="T396" s="22" t="str">
        <f t="shared" si="1260"/>
        <v/>
      </c>
      <c r="U396" s="22" t="str">
        <f t="shared" si="1261"/>
        <v/>
      </c>
      <c r="V396" s="22" t="str">
        <f t="shared" si="1262"/>
        <v/>
      </c>
      <c r="W396" s="22" t="str">
        <f t="shared" si="1263"/>
        <v/>
      </c>
      <c r="X396" s="22" t="str">
        <f t="shared" si="1264"/>
        <v/>
      </c>
      <c r="Y396" s="22" t="str">
        <f t="shared" si="1265"/>
        <v/>
      </c>
      <c r="Z396" s="22" t="str">
        <f t="shared" si="1266"/>
        <v/>
      </c>
      <c r="AA396" s="22" t="str">
        <f t="shared" si="1267"/>
        <v/>
      </c>
      <c r="AB396" s="22" t="str">
        <f t="shared" si="1268"/>
        <v/>
      </c>
      <c r="AC396" s="22" t="str">
        <f t="shared" si="1269"/>
        <v/>
      </c>
      <c r="AD396" s="22" t="str">
        <f t="shared" si="1270"/>
        <v/>
      </c>
      <c r="AE396" s="22" t="str">
        <f t="shared" si="1271"/>
        <v/>
      </c>
      <c r="AF396" s="22" t="str">
        <f t="shared" si="1272"/>
        <v/>
      </c>
      <c r="AG396" s="22" t="str">
        <f t="shared" si="1273"/>
        <v/>
      </c>
      <c r="AH396" s="22" t="str">
        <f t="shared" si="1274"/>
        <v/>
      </c>
      <c r="AI396" s="22" t="str">
        <f t="shared" si="1275"/>
        <v/>
      </c>
      <c r="AJ396" s="22" t="str">
        <f t="shared" si="1276"/>
        <v/>
      </c>
      <c r="AK396" s="22" t="str">
        <f t="shared" si="1277"/>
        <v/>
      </c>
      <c r="AL396" s="22" t="str">
        <f t="shared" si="1278"/>
        <v/>
      </c>
      <c r="AM396" s="22" t="str">
        <f t="shared" si="1279"/>
        <v/>
      </c>
      <c r="AN396" s="22" t="str">
        <f t="shared" si="1280"/>
        <v/>
      </c>
      <c r="AO396" s="22" t="str">
        <f t="shared" si="1281"/>
        <v/>
      </c>
      <c r="AP396" s="22" t="str">
        <f t="shared" si="1282"/>
        <v/>
      </c>
      <c r="AQ396" s="22" t="str">
        <f t="shared" si="1283"/>
        <v/>
      </c>
      <c r="AR396" s="22" t="str">
        <f t="shared" si="1284"/>
        <v/>
      </c>
      <c r="AS396" s="22" t="str">
        <f t="shared" si="1285"/>
        <v/>
      </c>
      <c r="AT396" s="22" t="str">
        <f t="shared" si="1286"/>
        <v/>
      </c>
      <c r="AU396" s="22" t="str">
        <f t="shared" si="1287"/>
        <v/>
      </c>
      <c r="AV396" s="22" t="str">
        <f t="shared" si="1288"/>
        <v/>
      </c>
      <c r="AW396" s="22" t="str">
        <f t="shared" si="1289"/>
        <v/>
      </c>
      <c r="AX396" s="22" t="str">
        <f t="shared" si="1290"/>
        <v/>
      </c>
      <c r="AY396" s="22" t="str">
        <f t="shared" si="1291"/>
        <v/>
      </c>
      <c r="AZ396" s="22" t="str">
        <f t="shared" si="1292"/>
        <v/>
      </c>
      <c r="BA396" s="22" t="str">
        <f t="shared" si="1293"/>
        <v/>
      </c>
      <c r="BB396" s="22" t="str">
        <f t="shared" si="1294"/>
        <v/>
      </c>
      <c r="BC396" s="22" t="str">
        <f t="shared" si="1295"/>
        <v/>
      </c>
      <c r="BD396" s="22" t="str">
        <f t="shared" si="1296"/>
        <v/>
      </c>
      <c r="BE396" s="22" t="str">
        <f t="shared" si="1297"/>
        <v/>
      </c>
      <c r="BF396" s="22" t="str">
        <f t="shared" si="1298"/>
        <v/>
      </c>
      <c r="BG396" s="22" t="str">
        <f t="shared" si="1299"/>
        <v/>
      </c>
      <c r="BH396" s="22" t="str">
        <f t="shared" si="1300"/>
        <v/>
      </c>
      <c r="BI396" s="22" t="str">
        <f t="shared" si="1301"/>
        <v/>
      </c>
      <c r="BJ396" s="22" t="str">
        <f t="shared" si="1302"/>
        <v/>
      </c>
      <c r="BK396" s="22" t="str">
        <f t="shared" si="1303"/>
        <v/>
      </c>
      <c r="BL396" s="22" t="str">
        <f t="shared" si="1304"/>
        <v/>
      </c>
      <c r="BM396" s="22" t="str">
        <f t="shared" si="1305"/>
        <v/>
      </c>
      <c r="BN396" s="22" t="str">
        <f t="shared" si="1306"/>
        <v/>
      </c>
      <c r="BO396" s="22" t="str">
        <f t="shared" si="1307"/>
        <v/>
      </c>
      <c r="BP396" s="22" t="str">
        <f t="shared" si="1308"/>
        <v/>
      </c>
      <c r="BQ396" s="22" t="str">
        <f t="shared" si="1309"/>
        <v/>
      </c>
      <c r="BR396" s="22" t="str">
        <f t="shared" si="1310"/>
        <v/>
      </c>
      <c r="BS396" s="22" t="str">
        <f t="shared" si="1311"/>
        <v/>
      </c>
      <c r="BT396" s="22" t="str">
        <f t="shared" si="1312"/>
        <v/>
      </c>
      <c r="BU396" s="22" t="str">
        <f t="shared" si="1313"/>
        <v/>
      </c>
      <c r="BV396" s="22" t="str">
        <f t="shared" si="1314"/>
        <v/>
      </c>
      <c r="BW396" s="22" t="str">
        <f t="shared" si="1315"/>
        <v/>
      </c>
      <c r="BX396" s="22" t="str">
        <f t="shared" si="1316"/>
        <v/>
      </c>
      <c r="BY396" s="22" t="str">
        <f t="shared" si="1317"/>
        <v/>
      </c>
      <c r="BZ396" s="22" t="str">
        <f t="shared" si="1318"/>
        <v/>
      </c>
      <c r="CA396" s="22" t="str">
        <f t="shared" si="1319"/>
        <v/>
      </c>
      <c r="CB396" s="22" t="str">
        <f t="shared" si="1320"/>
        <v/>
      </c>
      <c r="CC396" s="22" t="str">
        <f t="shared" si="1321"/>
        <v/>
      </c>
      <c r="CD396" s="22" t="str">
        <f t="shared" si="1322"/>
        <v/>
      </c>
      <c r="CE396" s="22" t="str">
        <f t="shared" si="1323"/>
        <v/>
      </c>
      <c r="CF396" s="22" t="str">
        <f t="shared" si="1324"/>
        <v/>
      </c>
      <c r="CG396" s="22" t="str">
        <f t="shared" si="1325"/>
        <v/>
      </c>
      <c r="CH396" s="22" t="str">
        <f t="shared" si="1326"/>
        <v/>
      </c>
      <c r="CI396" s="22" t="str">
        <f t="shared" si="1327"/>
        <v/>
      </c>
      <c r="CJ396" s="22" t="str">
        <f t="shared" si="1328"/>
        <v/>
      </c>
      <c r="CK396" s="22" t="str">
        <f t="shared" si="1329"/>
        <v/>
      </c>
      <c r="CL396" s="22" t="str">
        <f t="shared" si="1330"/>
        <v/>
      </c>
      <c r="CM396" s="22" t="str">
        <f t="shared" si="1331"/>
        <v/>
      </c>
      <c r="CN396" s="22" t="str">
        <f t="shared" si="1332"/>
        <v/>
      </c>
      <c r="CO396" s="22" t="str">
        <f t="shared" si="1333"/>
        <v/>
      </c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</row>
    <row r="397" spans="1:125" ht="14.25" customHeight="1" x14ac:dyDescent="0.2">
      <c r="A397" s="19"/>
      <c r="B397" s="20">
        <v>2</v>
      </c>
      <c r="C397" s="29" t="s">
        <v>33</v>
      </c>
      <c r="D397" s="22"/>
      <c r="E397" s="59"/>
      <c r="F397" s="59"/>
      <c r="G397" s="59"/>
      <c r="H397" s="22"/>
      <c r="I397" s="22">
        <f t="shared" si="1249"/>
        <v>7.4785043734258778</v>
      </c>
      <c r="J397" s="22">
        <f t="shared" si="1250"/>
        <v>6.7619158697576012</v>
      </c>
      <c r="K397" s="22">
        <f t="shared" si="1251"/>
        <v>4.4313816974068629</v>
      </c>
      <c r="L397" s="22">
        <f t="shared" si="1252"/>
        <v>3.0590080215480384</v>
      </c>
      <c r="M397" s="22">
        <f t="shared" si="1253"/>
        <v>3.0590080215480384</v>
      </c>
      <c r="N397" s="22">
        <f t="shared" si="1254"/>
        <v>0.46828107217382353</v>
      </c>
      <c r="O397" s="22">
        <f t="shared" si="1255"/>
        <v>2.8404433289625217</v>
      </c>
      <c r="P397" s="22">
        <f t="shared" si="1256"/>
        <v>3.4719865558505916</v>
      </c>
      <c r="Q397" s="22">
        <f t="shared" si="1257"/>
        <v>3.9800335039793708</v>
      </c>
      <c r="R397" s="22">
        <f t="shared" si="1258"/>
        <v>3.9800335039793708</v>
      </c>
      <c r="S397" s="22">
        <f t="shared" si="1259"/>
        <v>7.0765721445689991</v>
      </c>
      <c r="T397" s="22">
        <f t="shared" si="1260"/>
        <v>5.0378413301961587</v>
      </c>
      <c r="U397" s="22">
        <f t="shared" si="1261"/>
        <v>6.1856374966691874</v>
      </c>
      <c r="V397" s="22">
        <f t="shared" si="1262"/>
        <v>6.7955867433979336</v>
      </c>
      <c r="W397" s="22">
        <f t="shared" si="1263"/>
        <v>6.7955867433979336</v>
      </c>
      <c r="X397" s="22">
        <f t="shared" si="1264"/>
        <v>-0.33675469618381726</v>
      </c>
      <c r="Y397" s="22">
        <f t="shared" si="1265"/>
        <v>4.6345594028648804</v>
      </c>
      <c r="Z397" s="22">
        <f t="shared" si="1266"/>
        <v>6.6991877557528596</v>
      </c>
      <c r="AA397" s="22">
        <f t="shared" si="1267"/>
        <v>7.1159093700920266</v>
      </c>
      <c r="AB397" s="22">
        <f t="shared" si="1268"/>
        <v>7.1159093700920266</v>
      </c>
      <c r="AC397" s="22">
        <f t="shared" si="1269"/>
        <v>7.4120914526947246</v>
      </c>
      <c r="AD397" s="22">
        <f t="shared" si="1270"/>
        <v>6.5276125087483337</v>
      </c>
      <c r="AE397" s="22">
        <f t="shared" si="1271"/>
        <v>6.7200295680312365</v>
      </c>
      <c r="AF397" s="22">
        <f t="shared" si="1272"/>
        <v>8.3121607579274013</v>
      </c>
      <c r="AG397" s="22">
        <f t="shared" si="1273"/>
        <v>8.3121607579274013</v>
      </c>
      <c r="AH397" s="22">
        <f t="shared" si="1274"/>
        <v>16.362273009251965</v>
      </c>
      <c r="AI397" s="22">
        <f t="shared" si="1275"/>
        <v>11.182779281798531</v>
      </c>
      <c r="AJ397" s="22">
        <f t="shared" si="1276"/>
        <v>8.7388172065565328</v>
      </c>
      <c r="AK397" s="22">
        <f t="shared" si="1277"/>
        <v>7.1352770980294622</v>
      </c>
      <c r="AL397" s="22">
        <f t="shared" si="1278"/>
        <v>7.1352770980294622</v>
      </c>
      <c r="AM397" s="22">
        <f t="shared" si="1279"/>
        <v>2.227332199277555</v>
      </c>
      <c r="AN397" s="22">
        <f t="shared" si="1280"/>
        <v>5.0281628167360424</v>
      </c>
      <c r="AO397" s="22">
        <f t="shared" si="1281"/>
        <v>6.3096250684852038</v>
      </c>
      <c r="AP397" s="22">
        <f t="shared" si="1282"/>
        <v>8.0168089470830495</v>
      </c>
      <c r="AQ397" s="22">
        <f t="shared" si="1283"/>
        <v>8.0168089470830495</v>
      </c>
      <c r="AR397" s="22">
        <f t="shared" si="1284"/>
        <v>10.553774045978088</v>
      </c>
      <c r="AS397" s="22">
        <f t="shared" si="1285"/>
        <v>10.015534618761322</v>
      </c>
      <c r="AT397" s="22">
        <f t="shared" si="1286"/>
        <v>10.574837627907257</v>
      </c>
      <c r="AU397" s="22">
        <f t="shared" si="1287"/>
        <v>9.8228483536901194</v>
      </c>
      <c r="AV397" s="22">
        <f t="shared" si="1288"/>
        <v>9.8228483536901194</v>
      </c>
      <c r="AW397" s="22">
        <f t="shared" si="1289"/>
        <v>14.71212862230891</v>
      </c>
      <c r="AX397" s="22">
        <f t="shared" si="1290"/>
        <v>10.957775154926438</v>
      </c>
      <c r="AY397" s="22">
        <f t="shared" si="1291"/>
        <v>9.0304644422656537</v>
      </c>
      <c r="AZ397" s="22">
        <f t="shared" si="1292"/>
        <v>7.0301430222316839</v>
      </c>
      <c r="BA397" s="22">
        <f t="shared" si="1293"/>
        <v>7.0301430222316839</v>
      </c>
      <c r="BB397" s="22">
        <f t="shared" si="1294"/>
        <v>6.5183341092948126</v>
      </c>
      <c r="BC397" s="22">
        <f t="shared" si="1295"/>
        <v>7.2567024156932973</v>
      </c>
      <c r="BD397" s="22">
        <f t="shared" si="1296"/>
        <v>6.4350429508678815</v>
      </c>
      <c r="BE397" s="22">
        <f t="shared" si="1297"/>
        <v>6.4213980531438324</v>
      </c>
      <c r="BF397" s="22">
        <f t="shared" si="1298"/>
        <v>6.4213980531438324</v>
      </c>
      <c r="BG397" s="22">
        <f t="shared" si="1299"/>
        <v>4.6873797253934981</v>
      </c>
      <c r="BH397" s="22">
        <f t="shared" si="1300"/>
        <v>5.4614240838265431</v>
      </c>
      <c r="BI397" s="22">
        <f t="shared" si="1301"/>
        <v>6.181145203713001</v>
      </c>
      <c r="BJ397" s="22">
        <f t="shared" si="1302"/>
        <v>6.5183050369063977</v>
      </c>
      <c r="BK397" s="22">
        <f t="shared" si="1303"/>
        <v>6.5183050369063977</v>
      </c>
      <c r="BL397" s="22">
        <f t="shared" si="1304"/>
        <v>1.0261736456363053</v>
      </c>
      <c r="BM397" s="22">
        <f t="shared" si="1305"/>
        <v>-3.9752347668271568</v>
      </c>
      <c r="BN397" s="22">
        <f t="shared" si="1306"/>
        <v>-4.2493896137478941</v>
      </c>
      <c r="BO397" s="22">
        <f t="shared" si="1307"/>
        <v>-3.8899194615659525</v>
      </c>
      <c r="BP397" s="22">
        <f t="shared" si="1308"/>
        <v>-3.8899194615659525</v>
      </c>
      <c r="BQ397" s="22">
        <f t="shared" si="1309"/>
        <v>0.28601334098905795</v>
      </c>
      <c r="BR397" s="22">
        <f t="shared" si="1310"/>
        <v>0.84884463436334556</v>
      </c>
      <c r="BS397" s="22">
        <f t="shared" si="1311"/>
        <v>0.69175284005315518</v>
      </c>
      <c r="BT397" s="22">
        <f t="shared" si="1312"/>
        <v>0.45550248107950608</v>
      </c>
      <c r="BU397" s="22">
        <f t="shared" si="1313"/>
        <v>0.45550248107950608</v>
      </c>
      <c r="BV397" s="22">
        <f t="shared" si="1314"/>
        <v>1.6385328645268658</v>
      </c>
      <c r="BW397" s="22">
        <f t="shared" si="1315"/>
        <v>7.0217147524817278</v>
      </c>
      <c r="BX397" s="22">
        <f t="shared" si="1316"/>
        <v>8.893307023820114</v>
      </c>
      <c r="BY397" s="22">
        <f t="shared" si="1317"/>
        <v>10.413355371773676</v>
      </c>
      <c r="BZ397" s="22">
        <f t="shared" si="1318"/>
        <v>10.413355371773676</v>
      </c>
      <c r="CA397" s="22">
        <f t="shared" si="1319"/>
        <v>6.5617938382821279</v>
      </c>
      <c r="CB397" s="22">
        <f t="shared" si="1320"/>
        <v>6.3843590682532323</v>
      </c>
      <c r="CC397" s="22">
        <f t="shared" si="1321"/>
        <v>5.9101772761630542</v>
      </c>
      <c r="CD397" s="22">
        <f t="shared" si="1322"/>
        <v>4.7416426868926322</v>
      </c>
      <c r="CE397" s="22">
        <f t="shared" si="1323"/>
        <v>4.7416426868926322</v>
      </c>
      <c r="CF397" s="22">
        <f t="shared" si="1324"/>
        <v>8.453499794209975</v>
      </c>
      <c r="CG397" s="22">
        <f t="shared" si="1325"/>
        <v>8.184463366840717</v>
      </c>
      <c r="CH397" s="22">
        <f t="shared" si="1326"/>
        <v>6.8168347488481942</v>
      </c>
      <c r="CI397" s="22">
        <f t="shared" si="1327"/>
        <v>7.7584007162756023</v>
      </c>
      <c r="CJ397" s="22">
        <f t="shared" si="1328"/>
        <v>7.7584007162756023</v>
      </c>
      <c r="CK397" s="22">
        <f t="shared" si="1329"/>
        <v>9.1569025995546411</v>
      </c>
      <c r="CL397" s="22">
        <f t="shared" si="1330"/>
        <v>8.2470702653578769</v>
      </c>
      <c r="CM397" s="22">
        <f t="shared" si="1331"/>
        <v>9.2714710292899554</v>
      </c>
      <c r="CN397" s="22">
        <f t="shared" si="1332"/>
        <v>9.623521987548969</v>
      </c>
      <c r="CO397" s="22">
        <f t="shared" si="1333"/>
        <v>9.623521987548969</v>
      </c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</row>
    <row r="398" spans="1:125" ht="14.25" customHeight="1" x14ac:dyDescent="0.2">
      <c r="A398" s="19"/>
      <c r="B398" s="20">
        <v>3</v>
      </c>
      <c r="C398" s="29" t="s">
        <v>34</v>
      </c>
      <c r="D398" s="22"/>
      <c r="E398" s="59"/>
      <c r="F398" s="59"/>
      <c r="G398" s="59"/>
      <c r="H398" s="22"/>
      <c r="I398" s="22" t="str">
        <f t="shared" si="1249"/>
        <v/>
      </c>
      <c r="J398" s="22" t="str">
        <f t="shared" si="1250"/>
        <v/>
      </c>
      <c r="K398" s="22" t="str">
        <f t="shared" si="1251"/>
        <v/>
      </c>
      <c r="L398" s="22" t="str">
        <f t="shared" si="1252"/>
        <v/>
      </c>
      <c r="M398" s="22" t="str">
        <f t="shared" si="1253"/>
        <v/>
      </c>
      <c r="N398" s="22" t="str">
        <f t="shared" si="1254"/>
        <v/>
      </c>
      <c r="O398" s="22" t="str">
        <f t="shared" si="1255"/>
        <v/>
      </c>
      <c r="P398" s="22" t="str">
        <f t="shared" si="1256"/>
        <v/>
      </c>
      <c r="Q398" s="22" t="str">
        <f t="shared" si="1257"/>
        <v/>
      </c>
      <c r="R398" s="22" t="str">
        <f t="shared" si="1258"/>
        <v/>
      </c>
      <c r="S398" s="22" t="str">
        <f t="shared" si="1259"/>
        <v/>
      </c>
      <c r="T398" s="22" t="str">
        <f t="shared" si="1260"/>
        <v/>
      </c>
      <c r="U398" s="22" t="str">
        <f t="shared" si="1261"/>
        <v/>
      </c>
      <c r="V398" s="22" t="str">
        <f t="shared" si="1262"/>
        <v/>
      </c>
      <c r="W398" s="22" t="str">
        <f t="shared" si="1263"/>
        <v/>
      </c>
      <c r="X398" s="22" t="str">
        <f t="shared" si="1264"/>
        <v/>
      </c>
      <c r="Y398" s="22" t="str">
        <f t="shared" si="1265"/>
        <v/>
      </c>
      <c r="Z398" s="22" t="str">
        <f t="shared" si="1266"/>
        <v/>
      </c>
      <c r="AA398" s="22" t="str">
        <f t="shared" si="1267"/>
        <v/>
      </c>
      <c r="AB398" s="22" t="str">
        <f t="shared" si="1268"/>
        <v/>
      </c>
      <c r="AC398" s="22" t="str">
        <f t="shared" si="1269"/>
        <v/>
      </c>
      <c r="AD398" s="22" t="str">
        <f t="shared" si="1270"/>
        <v/>
      </c>
      <c r="AE398" s="22" t="str">
        <f t="shared" si="1271"/>
        <v/>
      </c>
      <c r="AF398" s="22" t="str">
        <f t="shared" si="1272"/>
        <v/>
      </c>
      <c r="AG398" s="22" t="str">
        <f t="shared" si="1273"/>
        <v/>
      </c>
      <c r="AH398" s="22" t="str">
        <f t="shared" si="1274"/>
        <v/>
      </c>
      <c r="AI398" s="22" t="str">
        <f t="shared" si="1275"/>
        <v/>
      </c>
      <c r="AJ398" s="22" t="str">
        <f t="shared" si="1276"/>
        <v/>
      </c>
      <c r="AK398" s="22" t="str">
        <f t="shared" si="1277"/>
        <v/>
      </c>
      <c r="AL398" s="22" t="str">
        <f t="shared" si="1278"/>
        <v/>
      </c>
      <c r="AM398" s="22" t="str">
        <f t="shared" si="1279"/>
        <v/>
      </c>
      <c r="AN398" s="22" t="str">
        <f t="shared" si="1280"/>
        <v/>
      </c>
      <c r="AO398" s="22" t="str">
        <f t="shared" si="1281"/>
        <v/>
      </c>
      <c r="AP398" s="22" t="str">
        <f t="shared" si="1282"/>
        <v/>
      </c>
      <c r="AQ398" s="22" t="str">
        <f t="shared" si="1283"/>
        <v/>
      </c>
      <c r="AR398" s="22" t="str">
        <f t="shared" si="1284"/>
        <v/>
      </c>
      <c r="AS398" s="22" t="str">
        <f t="shared" si="1285"/>
        <v/>
      </c>
      <c r="AT398" s="22" t="str">
        <f t="shared" si="1286"/>
        <v/>
      </c>
      <c r="AU398" s="22" t="str">
        <f t="shared" si="1287"/>
        <v/>
      </c>
      <c r="AV398" s="22" t="str">
        <f t="shared" si="1288"/>
        <v/>
      </c>
      <c r="AW398" s="22" t="str">
        <f t="shared" si="1289"/>
        <v/>
      </c>
      <c r="AX398" s="22" t="str">
        <f t="shared" si="1290"/>
        <v/>
      </c>
      <c r="AY398" s="22" t="str">
        <f t="shared" si="1291"/>
        <v/>
      </c>
      <c r="AZ398" s="22" t="str">
        <f t="shared" si="1292"/>
        <v/>
      </c>
      <c r="BA398" s="22" t="str">
        <f t="shared" si="1293"/>
        <v/>
      </c>
      <c r="BB398" s="22" t="str">
        <f t="shared" si="1294"/>
        <v/>
      </c>
      <c r="BC398" s="22" t="str">
        <f t="shared" si="1295"/>
        <v/>
      </c>
      <c r="BD398" s="22" t="str">
        <f t="shared" si="1296"/>
        <v/>
      </c>
      <c r="BE398" s="22" t="str">
        <f t="shared" si="1297"/>
        <v/>
      </c>
      <c r="BF398" s="22" t="str">
        <f t="shared" si="1298"/>
        <v/>
      </c>
      <c r="BG398" s="22" t="str">
        <f t="shared" si="1299"/>
        <v/>
      </c>
      <c r="BH398" s="22" t="str">
        <f t="shared" si="1300"/>
        <v/>
      </c>
      <c r="BI398" s="22" t="str">
        <f t="shared" si="1301"/>
        <v/>
      </c>
      <c r="BJ398" s="22" t="str">
        <f t="shared" si="1302"/>
        <v/>
      </c>
      <c r="BK398" s="22" t="str">
        <f t="shared" si="1303"/>
        <v/>
      </c>
      <c r="BL398" s="22" t="str">
        <f t="shared" si="1304"/>
        <v/>
      </c>
      <c r="BM398" s="22" t="str">
        <f t="shared" si="1305"/>
        <v/>
      </c>
      <c r="BN398" s="22" t="str">
        <f t="shared" si="1306"/>
        <v/>
      </c>
      <c r="BO398" s="22" t="str">
        <f t="shared" si="1307"/>
        <v/>
      </c>
      <c r="BP398" s="22" t="str">
        <f t="shared" si="1308"/>
        <v/>
      </c>
      <c r="BQ398" s="22" t="str">
        <f t="shared" si="1309"/>
        <v/>
      </c>
      <c r="BR398" s="22" t="str">
        <f t="shared" si="1310"/>
        <v/>
      </c>
      <c r="BS398" s="22" t="str">
        <f t="shared" si="1311"/>
        <v/>
      </c>
      <c r="BT398" s="22" t="str">
        <f t="shared" si="1312"/>
        <v/>
      </c>
      <c r="BU398" s="22" t="str">
        <f t="shared" si="1313"/>
        <v/>
      </c>
      <c r="BV398" s="22" t="str">
        <f t="shared" si="1314"/>
        <v/>
      </c>
      <c r="BW398" s="22" t="str">
        <f t="shared" si="1315"/>
        <v/>
      </c>
      <c r="BX398" s="22" t="str">
        <f t="shared" si="1316"/>
        <v/>
      </c>
      <c r="BY398" s="22" t="str">
        <f t="shared" si="1317"/>
        <v/>
      </c>
      <c r="BZ398" s="22" t="str">
        <f t="shared" si="1318"/>
        <v/>
      </c>
      <c r="CA398" s="22" t="str">
        <f t="shared" si="1319"/>
        <v/>
      </c>
      <c r="CB398" s="22" t="str">
        <f t="shared" si="1320"/>
        <v/>
      </c>
      <c r="CC398" s="22" t="str">
        <f t="shared" si="1321"/>
        <v/>
      </c>
      <c r="CD398" s="22" t="str">
        <f t="shared" si="1322"/>
        <v/>
      </c>
      <c r="CE398" s="22" t="str">
        <f t="shared" si="1323"/>
        <v/>
      </c>
      <c r="CF398" s="22" t="str">
        <f t="shared" si="1324"/>
        <v/>
      </c>
      <c r="CG398" s="22" t="str">
        <f t="shared" si="1325"/>
        <v/>
      </c>
      <c r="CH398" s="22" t="str">
        <f t="shared" si="1326"/>
        <v/>
      </c>
      <c r="CI398" s="22" t="str">
        <f t="shared" si="1327"/>
        <v/>
      </c>
      <c r="CJ398" s="22" t="str">
        <f t="shared" si="1328"/>
        <v/>
      </c>
      <c r="CK398" s="22" t="str">
        <f t="shared" si="1329"/>
        <v/>
      </c>
      <c r="CL398" s="22" t="str">
        <f t="shared" si="1330"/>
        <v/>
      </c>
      <c r="CM398" s="22" t="str">
        <f t="shared" si="1331"/>
        <v/>
      </c>
      <c r="CN398" s="22" t="str">
        <f t="shared" si="1332"/>
        <v/>
      </c>
      <c r="CO398" s="22" t="str">
        <f t="shared" si="1333"/>
        <v/>
      </c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</row>
    <row r="399" spans="1:125" ht="14.25" customHeight="1" x14ac:dyDescent="0.2">
      <c r="A399" s="19"/>
      <c r="B399" s="20">
        <v>4</v>
      </c>
      <c r="C399" s="29" t="s">
        <v>35</v>
      </c>
      <c r="D399" s="22"/>
      <c r="E399" s="59"/>
      <c r="F399" s="59"/>
      <c r="G399" s="59"/>
      <c r="H399" s="22"/>
      <c r="I399" s="22">
        <f t="shared" si="1249"/>
        <v>15.483621095906571</v>
      </c>
      <c r="J399" s="22">
        <f t="shared" si="1250"/>
        <v>9.114713460796267</v>
      </c>
      <c r="K399" s="22">
        <f t="shared" si="1251"/>
        <v>5.6110271900287074</v>
      </c>
      <c r="L399" s="22">
        <f t="shared" si="1252"/>
        <v>0.70275070100178993</v>
      </c>
      <c r="M399" s="22">
        <f t="shared" si="1253"/>
        <v>0.70275070100178993</v>
      </c>
      <c r="N399" s="22">
        <f t="shared" si="1254"/>
        <v>-2.9347208888509897</v>
      </c>
      <c r="O399" s="22">
        <f t="shared" si="1255"/>
        <v>-0.76752656896563565</v>
      </c>
      <c r="P399" s="22">
        <f t="shared" si="1256"/>
        <v>0.31625182354019898</v>
      </c>
      <c r="Q399" s="22">
        <f t="shared" si="1257"/>
        <v>2.0889710978546248</v>
      </c>
      <c r="R399" s="22">
        <f t="shared" si="1258"/>
        <v>2.0889710978546248</v>
      </c>
      <c r="S399" s="22">
        <f t="shared" si="1259"/>
        <v>5.4064014474151492</v>
      </c>
      <c r="T399" s="22">
        <f t="shared" si="1260"/>
        <v>4.9710321872405956</v>
      </c>
      <c r="U399" s="22">
        <f t="shared" si="1261"/>
        <v>3.2076202368203042</v>
      </c>
      <c r="V399" s="22">
        <f t="shared" si="1262"/>
        <v>2.287033788016231</v>
      </c>
      <c r="W399" s="22">
        <f t="shared" si="1263"/>
        <v>2.287033788016231</v>
      </c>
      <c r="X399" s="22">
        <f t="shared" si="1264"/>
        <v>-7.3017194451928162</v>
      </c>
      <c r="Y399" s="22">
        <f t="shared" si="1265"/>
        <v>-5.0268770722635736</v>
      </c>
      <c r="Z399" s="22">
        <f t="shared" si="1266"/>
        <v>-1.0697457419192915</v>
      </c>
      <c r="AA399" s="22">
        <f t="shared" si="1267"/>
        <v>1.7029926377617244</v>
      </c>
      <c r="AB399" s="22">
        <f t="shared" si="1268"/>
        <v>1.7029926377617244</v>
      </c>
      <c r="AC399" s="22">
        <f t="shared" si="1269"/>
        <v>4.4718668160663668</v>
      </c>
      <c r="AD399" s="22">
        <f t="shared" si="1270"/>
        <v>4.6788354674288684</v>
      </c>
      <c r="AE399" s="22">
        <f t="shared" si="1271"/>
        <v>3.2621047252458197</v>
      </c>
      <c r="AF399" s="22">
        <f t="shared" si="1272"/>
        <v>2.3421494931287867</v>
      </c>
      <c r="AG399" s="22">
        <f t="shared" si="1273"/>
        <v>2.3421494931287867</v>
      </c>
      <c r="AH399" s="22">
        <f t="shared" si="1274"/>
        <v>12.307609785919865</v>
      </c>
      <c r="AI399" s="22">
        <f t="shared" si="1275"/>
        <v>9.7920976153001078</v>
      </c>
      <c r="AJ399" s="22">
        <f t="shared" si="1276"/>
        <v>8.8708671875031371</v>
      </c>
      <c r="AK399" s="22">
        <f t="shared" si="1277"/>
        <v>7.7700920145847192</v>
      </c>
      <c r="AL399" s="22">
        <f t="shared" si="1278"/>
        <v>7.7700920145847192</v>
      </c>
      <c r="AM399" s="22">
        <f t="shared" si="1279"/>
        <v>1.1670199980293745</v>
      </c>
      <c r="AN399" s="22">
        <f t="shared" si="1280"/>
        <v>0.98867414323240155</v>
      </c>
      <c r="AO399" s="22">
        <f t="shared" si="1281"/>
        <v>1.5575480547639131</v>
      </c>
      <c r="AP399" s="22">
        <f t="shared" si="1282"/>
        <v>2.596323928929607</v>
      </c>
      <c r="AQ399" s="22">
        <f t="shared" si="1283"/>
        <v>2.596323928929607</v>
      </c>
      <c r="AR399" s="22">
        <f t="shared" si="1284"/>
        <v>4.9100436818270623</v>
      </c>
      <c r="AS399" s="22">
        <f t="shared" si="1285"/>
        <v>7.6456421921021587</v>
      </c>
      <c r="AT399" s="22">
        <f t="shared" si="1286"/>
        <v>7.8942845058509192</v>
      </c>
      <c r="AU399" s="22">
        <f t="shared" si="1287"/>
        <v>9.3553880969600414</v>
      </c>
      <c r="AV399" s="22">
        <f t="shared" si="1288"/>
        <v>9.3553880969600414</v>
      </c>
      <c r="AW399" s="22">
        <f t="shared" si="1289"/>
        <v>12.217182952712307</v>
      </c>
      <c r="AX399" s="22">
        <f t="shared" si="1290"/>
        <v>8.4379509632572507</v>
      </c>
      <c r="AY399" s="22">
        <f t="shared" si="1291"/>
        <v>5.4503322650180479</v>
      </c>
      <c r="AZ399" s="22">
        <f t="shared" si="1292"/>
        <v>3.7846948136454017</v>
      </c>
      <c r="BA399" s="22">
        <f t="shared" si="1293"/>
        <v>3.7846948136454017</v>
      </c>
      <c r="BB399" s="22">
        <f t="shared" si="1294"/>
        <v>5.280027394758676</v>
      </c>
      <c r="BC399" s="22">
        <f t="shared" si="1295"/>
        <v>5.5588783806081778</v>
      </c>
      <c r="BD399" s="22">
        <f t="shared" si="1296"/>
        <v>7.032058344399843</v>
      </c>
      <c r="BE399" s="22">
        <f t="shared" si="1297"/>
        <v>5.4644685180997783</v>
      </c>
      <c r="BF399" s="22">
        <f t="shared" si="1298"/>
        <v>5.4644685180997783</v>
      </c>
      <c r="BG399" s="22">
        <f t="shared" si="1299"/>
        <v>2.247820142367928</v>
      </c>
      <c r="BH399" s="22">
        <f t="shared" si="1300"/>
        <v>6.8468409174924432</v>
      </c>
      <c r="BI399" s="22">
        <f t="shared" si="1301"/>
        <v>5.8503970963738965</v>
      </c>
      <c r="BJ399" s="22">
        <f t="shared" si="1302"/>
        <v>5.8130446562010007</v>
      </c>
      <c r="BK399" s="22">
        <f t="shared" si="1303"/>
        <v>5.8130446562010007</v>
      </c>
      <c r="BL399" s="22">
        <f t="shared" si="1304"/>
        <v>5.0121879226285841</v>
      </c>
      <c r="BM399" s="22">
        <f t="shared" si="1305"/>
        <v>-0.71977982754172842</v>
      </c>
      <c r="BN399" s="22">
        <f t="shared" si="1306"/>
        <v>-0.15111409989896174</v>
      </c>
      <c r="BO399" s="22">
        <f t="shared" si="1307"/>
        <v>-0.28551587191556393</v>
      </c>
      <c r="BP399" s="22">
        <f t="shared" si="1308"/>
        <v>-0.28551587191556393</v>
      </c>
      <c r="BQ399" s="22">
        <f t="shared" si="1309"/>
        <v>-1.55326242979379</v>
      </c>
      <c r="BR399" s="22">
        <f t="shared" si="1310"/>
        <v>-0.20941239215936491</v>
      </c>
      <c r="BS399" s="22">
        <f t="shared" si="1311"/>
        <v>-0.29582454472783581</v>
      </c>
      <c r="BT399" s="22">
        <f t="shared" si="1312"/>
        <v>1.3989695692250024</v>
      </c>
      <c r="BU399" s="22">
        <f t="shared" si="1313"/>
        <v>1.3989695692250024</v>
      </c>
      <c r="BV399" s="22">
        <f t="shared" si="1314"/>
        <v>3.9550781229633856</v>
      </c>
      <c r="BW399" s="22">
        <f t="shared" si="1315"/>
        <v>4.1243664757117671</v>
      </c>
      <c r="BX399" s="22">
        <f t="shared" si="1316"/>
        <v>5.0258292936378837</v>
      </c>
      <c r="BY399" s="22">
        <f t="shared" si="1317"/>
        <v>3.2428493350326448</v>
      </c>
      <c r="BZ399" s="22">
        <f t="shared" si="1318"/>
        <v>3.2428493350326448</v>
      </c>
      <c r="CA399" s="22">
        <f t="shared" si="1319"/>
        <v>2.9848976367592144</v>
      </c>
      <c r="CB399" s="22">
        <f t="shared" si="1320"/>
        <v>6.2047553584191348</v>
      </c>
      <c r="CC399" s="22">
        <f t="shared" si="1321"/>
        <v>7.396024505239069</v>
      </c>
      <c r="CD399" s="22">
        <f t="shared" si="1322"/>
        <v>8.7799573861885136</v>
      </c>
      <c r="CE399" s="22">
        <f t="shared" si="1323"/>
        <v>8.7799573861885136</v>
      </c>
      <c r="CF399" s="22">
        <f t="shared" si="1324"/>
        <v>10.183859309705952</v>
      </c>
      <c r="CG399" s="22">
        <f t="shared" si="1325"/>
        <v>7.8431716984875095</v>
      </c>
      <c r="CH399" s="22">
        <f t="shared" si="1326"/>
        <v>10.235630007800495</v>
      </c>
      <c r="CI399" s="22">
        <f t="shared" si="1327"/>
        <v>10.934860402755149</v>
      </c>
      <c r="CJ399" s="22">
        <f t="shared" si="1328"/>
        <v>10.934860402755149</v>
      </c>
      <c r="CK399" s="22">
        <f t="shared" si="1329"/>
        <v>13.29670745723331</v>
      </c>
      <c r="CL399" s="22">
        <f t="shared" si="1330"/>
        <v>14.491582322165158</v>
      </c>
      <c r="CM399" s="22">
        <f t="shared" si="1331"/>
        <v>11.590374199296207</v>
      </c>
      <c r="CN399" s="22">
        <f t="shared" si="1332"/>
        <v>10.398910674897749</v>
      </c>
      <c r="CO399" s="22">
        <f t="shared" si="1333"/>
        <v>10.398910674897749</v>
      </c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</row>
    <row r="400" spans="1:125" ht="14.25" customHeight="1" x14ac:dyDescent="0.2">
      <c r="A400" s="19"/>
      <c r="B400" s="20">
        <v>5</v>
      </c>
      <c r="C400" s="21" t="s">
        <v>36</v>
      </c>
      <c r="D400" s="22"/>
      <c r="E400" s="59"/>
      <c r="F400" s="59"/>
      <c r="G400" s="59"/>
      <c r="H400" s="22"/>
      <c r="I400" s="22" t="str">
        <f t="shared" si="1249"/>
        <v/>
      </c>
      <c r="J400" s="22" t="str">
        <f t="shared" si="1250"/>
        <v/>
      </c>
      <c r="K400" s="22" t="str">
        <f t="shared" si="1251"/>
        <v/>
      </c>
      <c r="L400" s="22" t="str">
        <f t="shared" si="1252"/>
        <v/>
      </c>
      <c r="M400" s="22" t="str">
        <f t="shared" si="1253"/>
        <v/>
      </c>
      <c r="N400" s="22" t="str">
        <f t="shared" si="1254"/>
        <v/>
      </c>
      <c r="O400" s="22" t="str">
        <f t="shared" si="1255"/>
        <v/>
      </c>
      <c r="P400" s="22" t="str">
        <f t="shared" si="1256"/>
        <v/>
      </c>
      <c r="Q400" s="22" t="str">
        <f t="shared" si="1257"/>
        <v/>
      </c>
      <c r="R400" s="22" t="str">
        <f t="shared" si="1258"/>
        <v/>
      </c>
      <c r="S400" s="22" t="str">
        <f t="shared" si="1259"/>
        <v/>
      </c>
      <c r="T400" s="22" t="str">
        <f t="shared" si="1260"/>
        <v/>
      </c>
      <c r="U400" s="22" t="str">
        <f t="shared" si="1261"/>
        <v/>
      </c>
      <c r="V400" s="22" t="str">
        <f t="shared" si="1262"/>
        <v/>
      </c>
      <c r="W400" s="22" t="str">
        <f t="shared" si="1263"/>
        <v/>
      </c>
      <c r="X400" s="22" t="str">
        <f t="shared" si="1264"/>
        <v/>
      </c>
      <c r="Y400" s="22" t="str">
        <f t="shared" si="1265"/>
        <v/>
      </c>
      <c r="Z400" s="22" t="str">
        <f t="shared" si="1266"/>
        <v/>
      </c>
      <c r="AA400" s="22" t="str">
        <f t="shared" si="1267"/>
        <v/>
      </c>
      <c r="AB400" s="22" t="str">
        <f t="shared" si="1268"/>
        <v/>
      </c>
      <c r="AC400" s="22" t="str">
        <f t="shared" si="1269"/>
        <v/>
      </c>
      <c r="AD400" s="22" t="str">
        <f t="shared" si="1270"/>
        <v/>
      </c>
      <c r="AE400" s="22" t="str">
        <f t="shared" si="1271"/>
        <v/>
      </c>
      <c r="AF400" s="22" t="str">
        <f t="shared" si="1272"/>
        <v/>
      </c>
      <c r="AG400" s="22" t="str">
        <f t="shared" si="1273"/>
        <v/>
      </c>
      <c r="AH400" s="22" t="str">
        <f t="shared" si="1274"/>
        <v/>
      </c>
      <c r="AI400" s="22" t="str">
        <f t="shared" si="1275"/>
        <v/>
      </c>
      <c r="AJ400" s="22" t="str">
        <f t="shared" si="1276"/>
        <v/>
      </c>
      <c r="AK400" s="22" t="str">
        <f t="shared" si="1277"/>
        <v/>
      </c>
      <c r="AL400" s="22" t="str">
        <f t="shared" si="1278"/>
        <v/>
      </c>
      <c r="AM400" s="22" t="str">
        <f t="shared" si="1279"/>
        <v/>
      </c>
      <c r="AN400" s="22" t="str">
        <f t="shared" si="1280"/>
        <v/>
      </c>
      <c r="AO400" s="22" t="str">
        <f t="shared" si="1281"/>
        <v/>
      </c>
      <c r="AP400" s="22" t="str">
        <f t="shared" si="1282"/>
        <v/>
      </c>
      <c r="AQ400" s="22" t="str">
        <f t="shared" si="1283"/>
        <v/>
      </c>
      <c r="AR400" s="22" t="str">
        <f t="shared" si="1284"/>
        <v/>
      </c>
      <c r="AS400" s="22" t="str">
        <f t="shared" si="1285"/>
        <v/>
      </c>
      <c r="AT400" s="22" t="str">
        <f t="shared" si="1286"/>
        <v/>
      </c>
      <c r="AU400" s="22" t="str">
        <f t="shared" si="1287"/>
        <v/>
      </c>
      <c r="AV400" s="22" t="str">
        <f t="shared" si="1288"/>
        <v/>
      </c>
      <c r="AW400" s="22" t="str">
        <f t="shared" si="1289"/>
        <v/>
      </c>
      <c r="AX400" s="22" t="str">
        <f t="shared" si="1290"/>
        <v/>
      </c>
      <c r="AY400" s="22" t="str">
        <f t="shared" si="1291"/>
        <v/>
      </c>
      <c r="AZ400" s="22" t="str">
        <f t="shared" si="1292"/>
        <v/>
      </c>
      <c r="BA400" s="22" t="str">
        <f t="shared" si="1293"/>
        <v/>
      </c>
      <c r="BB400" s="22" t="str">
        <f t="shared" si="1294"/>
        <v/>
      </c>
      <c r="BC400" s="22" t="str">
        <f t="shared" si="1295"/>
        <v/>
      </c>
      <c r="BD400" s="22" t="str">
        <f t="shared" si="1296"/>
        <v/>
      </c>
      <c r="BE400" s="22" t="str">
        <f t="shared" si="1297"/>
        <v/>
      </c>
      <c r="BF400" s="22" t="str">
        <f t="shared" si="1298"/>
        <v/>
      </c>
      <c r="BG400" s="22" t="str">
        <f t="shared" si="1299"/>
        <v/>
      </c>
      <c r="BH400" s="22" t="str">
        <f t="shared" si="1300"/>
        <v/>
      </c>
      <c r="BI400" s="22" t="str">
        <f t="shared" si="1301"/>
        <v/>
      </c>
      <c r="BJ400" s="22" t="str">
        <f t="shared" si="1302"/>
        <v/>
      </c>
      <c r="BK400" s="22" t="str">
        <f t="shared" si="1303"/>
        <v/>
      </c>
      <c r="BL400" s="22" t="str">
        <f t="shared" si="1304"/>
        <v/>
      </c>
      <c r="BM400" s="22" t="str">
        <f t="shared" si="1305"/>
        <v/>
      </c>
      <c r="BN400" s="22" t="str">
        <f t="shared" si="1306"/>
        <v/>
      </c>
      <c r="BO400" s="22" t="str">
        <f t="shared" si="1307"/>
        <v/>
      </c>
      <c r="BP400" s="22" t="str">
        <f t="shared" si="1308"/>
        <v/>
      </c>
      <c r="BQ400" s="22" t="str">
        <f t="shared" si="1309"/>
        <v/>
      </c>
      <c r="BR400" s="22" t="str">
        <f t="shared" si="1310"/>
        <v/>
      </c>
      <c r="BS400" s="22" t="str">
        <f t="shared" si="1311"/>
        <v/>
      </c>
      <c r="BT400" s="22" t="str">
        <f t="shared" si="1312"/>
        <v/>
      </c>
      <c r="BU400" s="22" t="str">
        <f t="shared" si="1313"/>
        <v/>
      </c>
      <c r="BV400" s="22" t="str">
        <f t="shared" si="1314"/>
        <v/>
      </c>
      <c r="BW400" s="22" t="str">
        <f t="shared" si="1315"/>
        <v/>
      </c>
      <c r="BX400" s="22" t="str">
        <f t="shared" si="1316"/>
        <v/>
      </c>
      <c r="BY400" s="22" t="str">
        <f t="shared" si="1317"/>
        <v/>
      </c>
      <c r="BZ400" s="22" t="str">
        <f t="shared" si="1318"/>
        <v/>
      </c>
      <c r="CA400" s="22" t="str">
        <f t="shared" si="1319"/>
        <v/>
      </c>
      <c r="CB400" s="22" t="str">
        <f t="shared" si="1320"/>
        <v/>
      </c>
      <c r="CC400" s="22" t="str">
        <f t="shared" si="1321"/>
        <v/>
      </c>
      <c r="CD400" s="22" t="str">
        <f t="shared" si="1322"/>
        <v/>
      </c>
      <c r="CE400" s="22" t="str">
        <f t="shared" si="1323"/>
        <v/>
      </c>
      <c r="CF400" s="22" t="str">
        <f t="shared" si="1324"/>
        <v/>
      </c>
      <c r="CG400" s="22" t="str">
        <f t="shared" si="1325"/>
        <v/>
      </c>
      <c r="CH400" s="22" t="str">
        <f t="shared" si="1326"/>
        <v/>
      </c>
      <c r="CI400" s="22" t="str">
        <f t="shared" si="1327"/>
        <v/>
      </c>
      <c r="CJ400" s="22" t="str">
        <f t="shared" si="1328"/>
        <v/>
      </c>
      <c r="CK400" s="22" t="str">
        <f t="shared" si="1329"/>
        <v/>
      </c>
      <c r="CL400" s="22" t="str">
        <f t="shared" si="1330"/>
        <v/>
      </c>
      <c r="CM400" s="22" t="str">
        <f t="shared" si="1331"/>
        <v/>
      </c>
      <c r="CN400" s="22" t="str">
        <f t="shared" si="1332"/>
        <v/>
      </c>
      <c r="CO400" s="22" t="str">
        <f t="shared" si="1333"/>
        <v/>
      </c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</row>
    <row r="401" spans="1:125" ht="14.25" customHeight="1" x14ac:dyDescent="0.2">
      <c r="A401" s="19"/>
      <c r="B401" s="20">
        <v>6</v>
      </c>
      <c r="C401" s="21" t="s">
        <v>37</v>
      </c>
      <c r="D401" s="22"/>
      <c r="E401" s="59"/>
      <c r="F401" s="59"/>
      <c r="G401" s="59"/>
      <c r="H401" s="22"/>
      <c r="I401" s="22">
        <f t="shared" si="1249"/>
        <v>10.145416500638291</v>
      </c>
      <c r="J401" s="22">
        <f t="shared" si="1250"/>
        <v>5.8300885167975878</v>
      </c>
      <c r="K401" s="22">
        <f t="shared" si="1251"/>
        <v>3.8586370154386458</v>
      </c>
      <c r="L401" s="22">
        <f t="shared" si="1252"/>
        <v>2.2854653984618096</v>
      </c>
      <c r="M401" s="22">
        <f t="shared" si="1253"/>
        <v>2.2854653984618096</v>
      </c>
      <c r="N401" s="22">
        <f t="shared" si="1254"/>
        <v>-0.89325355499516945</v>
      </c>
      <c r="O401" s="22">
        <f t="shared" si="1255"/>
        <v>0.61779458649829166</v>
      </c>
      <c r="P401" s="22">
        <f t="shared" si="1256"/>
        <v>1.8725821329711181</v>
      </c>
      <c r="Q401" s="22">
        <f t="shared" si="1257"/>
        <v>3.6980693141716898</v>
      </c>
      <c r="R401" s="22">
        <f t="shared" si="1258"/>
        <v>3.6980693141716898</v>
      </c>
      <c r="S401" s="22">
        <f t="shared" si="1259"/>
        <v>5.3498299133138261</v>
      </c>
      <c r="T401" s="22">
        <f t="shared" si="1260"/>
        <v>4.1507100472748277</v>
      </c>
      <c r="U401" s="22">
        <f t="shared" si="1261"/>
        <v>2.6866743558690303</v>
      </c>
      <c r="V401" s="22">
        <f t="shared" si="1262"/>
        <v>2.0563056339965868</v>
      </c>
      <c r="W401" s="22">
        <f t="shared" si="1263"/>
        <v>2.0563056339965868</v>
      </c>
      <c r="X401" s="22">
        <f t="shared" si="1264"/>
        <v>-2.4396572308936868</v>
      </c>
      <c r="Y401" s="22">
        <f t="shared" si="1265"/>
        <v>-1.7087530816624366</v>
      </c>
      <c r="Z401" s="22">
        <f t="shared" si="1266"/>
        <v>0.71985686422435435</v>
      </c>
      <c r="AA401" s="22">
        <f t="shared" si="1267"/>
        <v>1.5995798049452787</v>
      </c>
      <c r="AB401" s="22">
        <f t="shared" si="1268"/>
        <v>1.5995798049452787</v>
      </c>
      <c r="AC401" s="22">
        <f t="shared" si="1269"/>
        <v>0.18162799580250066</v>
      </c>
      <c r="AD401" s="22">
        <f t="shared" si="1270"/>
        <v>3.828634097654998</v>
      </c>
      <c r="AE401" s="22">
        <f t="shared" si="1271"/>
        <v>3.9157879088115948</v>
      </c>
      <c r="AF401" s="22">
        <f t="shared" si="1272"/>
        <v>4.7800928973344696</v>
      </c>
      <c r="AG401" s="22">
        <f t="shared" si="1273"/>
        <v>4.7800928973344696</v>
      </c>
      <c r="AH401" s="22">
        <f t="shared" si="1274"/>
        <v>15.822596826654546</v>
      </c>
      <c r="AI401" s="22">
        <f t="shared" si="1275"/>
        <v>11.028063515196166</v>
      </c>
      <c r="AJ401" s="22">
        <f t="shared" si="1276"/>
        <v>10.210354627047764</v>
      </c>
      <c r="AK401" s="22">
        <f t="shared" si="1277"/>
        <v>7.5980623794953033</v>
      </c>
      <c r="AL401" s="22">
        <f t="shared" si="1278"/>
        <v>7.5980623794953033</v>
      </c>
      <c r="AM401" s="22">
        <f t="shared" si="1279"/>
        <v>-0.16773645538104631</v>
      </c>
      <c r="AN401" s="22">
        <f t="shared" si="1280"/>
        <v>1.9014552845467563</v>
      </c>
      <c r="AO401" s="22">
        <f t="shared" si="1281"/>
        <v>2.1532044504716481</v>
      </c>
      <c r="AP401" s="22">
        <f t="shared" si="1282"/>
        <v>3.1044616876277189</v>
      </c>
      <c r="AQ401" s="22">
        <f t="shared" si="1283"/>
        <v>3.1044616876277189</v>
      </c>
      <c r="AR401" s="22">
        <f t="shared" si="1284"/>
        <v>12.083761884310334</v>
      </c>
      <c r="AS401" s="22">
        <f t="shared" si="1285"/>
        <v>10.599192053317722</v>
      </c>
      <c r="AT401" s="22">
        <f t="shared" si="1286"/>
        <v>8.7508108880649047</v>
      </c>
      <c r="AU401" s="22">
        <f t="shared" si="1287"/>
        <v>9.4403465906896145</v>
      </c>
      <c r="AV401" s="22">
        <f t="shared" si="1288"/>
        <v>9.4403465906896145</v>
      </c>
      <c r="AW401" s="22">
        <f t="shared" si="1289"/>
        <v>4.7444369545972904</v>
      </c>
      <c r="AX401" s="22">
        <f t="shared" si="1290"/>
        <v>4.4247754654066966</v>
      </c>
      <c r="AY401" s="22">
        <f t="shared" si="1291"/>
        <v>5.6878440152778467</v>
      </c>
      <c r="AZ401" s="22">
        <f t="shared" si="1292"/>
        <v>4.1239596280847763</v>
      </c>
      <c r="BA401" s="22">
        <f t="shared" si="1293"/>
        <v>4.1239596280847763</v>
      </c>
      <c r="BB401" s="22">
        <f t="shared" si="1294"/>
        <v>6.9643675629352515</v>
      </c>
      <c r="BC401" s="22">
        <f t="shared" si="1295"/>
        <v>7.7997386814411698</v>
      </c>
      <c r="BD401" s="22">
        <f t="shared" si="1296"/>
        <v>4.6305923025358879</v>
      </c>
      <c r="BE401" s="22">
        <f t="shared" si="1297"/>
        <v>5.464573397115231</v>
      </c>
      <c r="BF401" s="22">
        <f t="shared" si="1298"/>
        <v>5.464573397115231</v>
      </c>
      <c r="BG401" s="22">
        <f t="shared" si="1299"/>
        <v>7.1351789585686589</v>
      </c>
      <c r="BH401" s="22">
        <f t="shared" si="1300"/>
        <v>3.064577057073663</v>
      </c>
      <c r="BI401" s="22">
        <f t="shared" si="1301"/>
        <v>4.3598958158607815</v>
      </c>
      <c r="BJ401" s="22">
        <f t="shared" si="1302"/>
        <v>5.5664572964011114</v>
      </c>
      <c r="BK401" s="22">
        <f t="shared" si="1303"/>
        <v>5.5664572964011114</v>
      </c>
      <c r="BL401" s="22">
        <f t="shared" si="1304"/>
        <v>5.169187218263076</v>
      </c>
      <c r="BM401" s="22">
        <f t="shared" si="1305"/>
        <v>4.4535526846688072</v>
      </c>
      <c r="BN401" s="22">
        <f t="shared" si="1306"/>
        <v>3.2669789926581103</v>
      </c>
      <c r="BO401" s="22">
        <f t="shared" si="1307"/>
        <v>-0.41399809237735496</v>
      </c>
      <c r="BP401" s="22">
        <f t="shared" si="1308"/>
        <v>-0.41399809237735496</v>
      </c>
      <c r="BQ401" s="22">
        <f t="shared" si="1309"/>
        <v>-10.680022195631636</v>
      </c>
      <c r="BR401" s="22">
        <f t="shared" si="1310"/>
        <v>-7.0861478890288652</v>
      </c>
      <c r="BS401" s="22">
        <f t="shared" si="1311"/>
        <v>-3.5716060935391738</v>
      </c>
      <c r="BT401" s="22">
        <f t="shared" si="1312"/>
        <v>1.7723745674045972</v>
      </c>
      <c r="BU401" s="22">
        <f t="shared" si="1313"/>
        <v>1.7723745674045972</v>
      </c>
      <c r="BV401" s="22">
        <f t="shared" si="1314"/>
        <v>12.531999986670741</v>
      </c>
      <c r="BW401" s="22">
        <f t="shared" si="1315"/>
        <v>14.077463100669291</v>
      </c>
      <c r="BX401" s="22">
        <f t="shared" si="1316"/>
        <v>12.248165772141846</v>
      </c>
      <c r="BY401" s="22">
        <f t="shared" si="1317"/>
        <v>8.2824680680793108</v>
      </c>
      <c r="BZ401" s="22">
        <f t="shared" si="1318"/>
        <v>8.2824680680793108</v>
      </c>
      <c r="CA401" s="22">
        <f t="shared" si="1319"/>
        <v>3.5791613786417997</v>
      </c>
      <c r="CB401" s="22">
        <f t="shared" si="1320"/>
        <v>2.9614346874451911</v>
      </c>
      <c r="CC401" s="22">
        <f t="shared" si="1321"/>
        <v>3.2581865880919594</v>
      </c>
      <c r="CD401" s="22">
        <f t="shared" si="1322"/>
        <v>-6.2705904071961527E-2</v>
      </c>
      <c r="CE401" s="22">
        <f t="shared" si="1323"/>
        <v>-6.2705904071961527E-2</v>
      </c>
      <c r="CF401" s="22">
        <f t="shared" si="1324"/>
        <v>-9.7597627275700347</v>
      </c>
      <c r="CG401" s="22">
        <f t="shared" si="1325"/>
        <v>-10.159139825909364</v>
      </c>
      <c r="CH401" s="22">
        <f t="shared" si="1326"/>
        <v>-8.9863529601434067</v>
      </c>
      <c r="CI401" s="22">
        <f t="shared" si="1327"/>
        <v>-4.6303397945621612</v>
      </c>
      <c r="CJ401" s="22">
        <f t="shared" si="1328"/>
        <v>-4.6303397945621612</v>
      </c>
      <c r="CK401" s="22">
        <f t="shared" si="1329"/>
        <v>-8.6132542009096369E-2</v>
      </c>
      <c r="CL401" s="22">
        <f t="shared" si="1330"/>
        <v>1.1956780131036311</v>
      </c>
      <c r="CM401" s="22">
        <f t="shared" si="1331"/>
        <v>-0.33106838425031526</v>
      </c>
      <c r="CN401" s="22">
        <f t="shared" si="1332"/>
        <v>-2.1122765225734952</v>
      </c>
      <c r="CO401" s="22">
        <f t="shared" si="1333"/>
        <v>-2.1122765225734952</v>
      </c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</row>
    <row r="402" spans="1:125" ht="14.25" customHeight="1" x14ac:dyDescent="0.2">
      <c r="A402" s="19"/>
      <c r="B402" s="20">
        <v>7</v>
      </c>
      <c r="C402" s="21" t="s">
        <v>38</v>
      </c>
      <c r="D402" s="22"/>
      <c r="E402" s="59"/>
      <c r="F402" s="59"/>
      <c r="G402" s="59"/>
      <c r="H402" s="22"/>
      <c r="I402" s="22">
        <f t="shared" si="1249"/>
        <v>5.4494386616040345</v>
      </c>
      <c r="J402" s="22">
        <f t="shared" si="1250"/>
        <v>5.2785268883198171</v>
      </c>
      <c r="K402" s="22">
        <f t="shared" si="1251"/>
        <v>3.1199850618772018</v>
      </c>
      <c r="L402" s="22">
        <f t="shared" si="1252"/>
        <v>2.1181580527182433</v>
      </c>
      <c r="M402" s="22">
        <f t="shared" si="1253"/>
        <v>2.1181580527182433</v>
      </c>
      <c r="N402" s="22">
        <f t="shared" si="1254"/>
        <v>-0.16682394564654146</v>
      </c>
      <c r="O402" s="22">
        <f t="shared" si="1255"/>
        <v>1.805522350471179</v>
      </c>
      <c r="P402" s="22">
        <f t="shared" si="1256"/>
        <v>3.9956840766621298</v>
      </c>
      <c r="Q402" s="22">
        <f t="shared" si="1257"/>
        <v>5.8343451881870578</v>
      </c>
      <c r="R402" s="22">
        <f t="shared" si="1258"/>
        <v>5.8343451881870578</v>
      </c>
      <c r="S402" s="22">
        <f t="shared" si="1259"/>
        <v>9.1668939201582589</v>
      </c>
      <c r="T402" s="22">
        <f t="shared" si="1260"/>
        <v>6.6136983443008575</v>
      </c>
      <c r="U402" s="22">
        <f t="shared" si="1261"/>
        <v>3.7848896030337329</v>
      </c>
      <c r="V402" s="22">
        <f t="shared" si="1262"/>
        <v>5.2544278641775861</v>
      </c>
      <c r="W402" s="22">
        <f t="shared" si="1263"/>
        <v>5.2544278641775861</v>
      </c>
      <c r="X402" s="22">
        <f t="shared" si="1264"/>
        <v>7.5584742940374667</v>
      </c>
      <c r="Y402" s="22">
        <f t="shared" si="1265"/>
        <v>4.6261807428704458</v>
      </c>
      <c r="Z402" s="22">
        <f t="shared" si="1266"/>
        <v>4.8778751856185067</v>
      </c>
      <c r="AA402" s="22">
        <f t="shared" si="1267"/>
        <v>1.6243371131126025</v>
      </c>
      <c r="AB402" s="22">
        <f t="shared" si="1268"/>
        <v>1.6243371131126025</v>
      </c>
      <c r="AC402" s="22">
        <f t="shared" si="1269"/>
        <v>1.1271835663747822</v>
      </c>
      <c r="AD402" s="22">
        <f t="shared" si="1270"/>
        <v>3.981306466124849</v>
      </c>
      <c r="AE402" s="22">
        <f t="shared" si="1271"/>
        <v>3.3800878790370064</v>
      </c>
      <c r="AF402" s="22">
        <f t="shared" si="1272"/>
        <v>2.4925947608188466</v>
      </c>
      <c r="AG402" s="22">
        <f t="shared" si="1273"/>
        <v>2.4925947608188466</v>
      </c>
      <c r="AH402" s="22">
        <f t="shared" si="1274"/>
        <v>1.8330096016942292</v>
      </c>
      <c r="AI402" s="22">
        <f t="shared" si="1275"/>
        <v>2.0203466178381433</v>
      </c>
      <c r="AJ402" s="22">
        <f t="shared" si="1276"/>
        <v>2.2989096674072016</v>
      </c>
      <c r="AK402" s="22">
        <f t="shared" si="1277"/>
        <v>2.4963898538556464</v>
      </c>
      <c r="AL402" s="22">
        <f t="shared" si="1278"/>
        <v>2.4963898538556464</v>
      </c>
      <c r="AM402" s="22">
        <f t="shared" si="1279"/>
        <v>-1.8755265516470416</v>
      </c>
      <c r="AN402" s="22">
        <f t="shared" si="1280"/>
        <v>-0.26912606789110782</v>
      </c>
      <c r="AO402" s="22">
        <f t="shared" si="1281"/>
        <v>1.1062641916126097</v>
      </c>
      <c r="AP402" s="22">
        <f t="shared" si="1282"/>
        <v>1.7787331228588812</v>
      </c>
      <c r="AQ402" s="22">
        <f t="shared" si="1283"/>
        <v>1.7787331228588812</v>
      </c>
      <c r="AR402" s="22">
        <f t="shared" si="1284"/>
        <v>-1.810994272532028</v>
      </c>
      <c r="AS402" s="22">
        <f t="shared" si="1285"/>
        <v>-2.2714420601316192</v>
      </c>
      <c r="AT402" s="22">
        <f t="shared" si="1286"/>
        <v>-0.6040022577752211</v>
      </c>
      <c r="AU402" s="22">
        <f t="shared" si="1287"/>
        <v>2.2465977639620576</v>
      </c>
      <c r="AV402" s="22">
        <f t="shared" si="1288"/>
        <v>2.2465977639620576</v>
      </c>
      <c r="AW402" s="22">
        <f t="shared" si="1289"/>
        <v>7.0307698222790975</v>
      </c>
      <c r="AX402" s="22">
        <f t="shared" si="1290"/>
        <v>8.4253794410557958</v>
      </c>
      <c r="AY402" s="22">
        <f t="shared" si="1291"/>
        <v>10.462461453992304</v>
      </c>
      <c r="AZ402" s="22">
        <f t="shared" si="1292"/>
        <v>9.3724583984198091</v>
      </c>
      <c r="BA402" s="22">
        <f t="shared" si="1293"/>
        <v>9.3724583984198091</v>
      </c>
      <c r="BB402" s="22">
        <f t="shared" si="1294"/>
        <v>8.2760809193438689</v>
      </c>
      <c r="BC402" s="22">
        <f t="shared" si="1295"/>
        <v>10.22630379416627</v>
      </c>
      <c r="BD402" s="22">
        <f t="shared" si="1296"/>
        <v>7.4096754924698303</v>
      </c>
      <c r="BE402" s="22">
        <f t="shared" si="1297"/>
        <v>6.3797641670896041</v>
      </c>
      <c r="BF402" s="22">
        <f t="shared" si="1298"/>
        <v>6.3797641670896041</v>
      </c>
      <c r="BG402" s="22">
        <f t="shared" si="1299"/>
        <v>5.9352613769613924</v>
      </c>
      <c r="BH402" s="22">
        <f t="shared" si="1300"/>
        <v>7.1302974854750403</v>
      </c>
      <c r="BI402" s="22">
        <f t="shared" si="1301"/>
        <v>7.9435912701255376</v>
      </c>
      <c r="BJ402" s="22">
        <f t="shared" si="1302"/>
        <v>7.6714821472122026</v>
      </c>
      <c r="BK402" s="22">
        <f t="shared" si="1303"/>
        <v>7.6714821472122026</v>
      </c>
      <c r="BL402" s="22">
        <f t="shared" si="1304"/>
        <v>4.1889049937158234</v>
      </c>
      <c r="BM402" s="22">
        <f t="shared" si="1305"/>
        <v>-0.8510274020858617</v>
      </c>
      <c r="BN402" s="22">
        <f t="shared" si="1306"/>
        <v>-0.37241566696599193</v>
      </c>
      <c r="BO402" s="22">
        <f t="shared" si="1307"/>
        <v>-0.94291014014517316</v>
      </c>
      <c r="BP402" s="22">
        <f t="shared" si="1308"/>
        <v>-0.94291014014517316</v>
      </c>
      <c r="BQ402" s="22">
        <f t="shared" si="1309"/>
        <v>2.3477627203985207</v>
      </c>
      <c r="BR402" s="22">
        <f t="shared" si="1310"/>
        <v>1.8574965291981158</v>
      </c>
      <c r="BS402" s="22">
        <f t="shared" si="1311"/>
        <v>0.51631630084800406</v>
      </c>
      <c r="BT402" s="22">
        <f t="shared" si="1312"/>
        <v>2.3667100130075056</v>
      </c>
      <c r="BU402" s="22">
        <f t="shared" si="1313"/>
        <v>2.3667100130075056</v>
      </c>
      <c r="BV402" s="22">
        <f t="shared" si="1314"/>
        <v>7.7522989655522707</v>
      </c>
      <c r="BW402" s="22">
        <f t="shared" si="1315"/>
        <v>8.7087700032553812</v>
      </c>
      <c r="BX402" s="22">
        <f t="shared" si="1316"/>
        <v>8.3516097489420247</v>
      </c>
      <c r="BY402" s="22">
        <f t="shared" si="1317"/>
        <v>7.4186991869865011</v>
      </c>
      <c r="BZ402" s="22">
        <f t="shared" si="1318"/>
        <v>7.4186991869865011</v>
      </c>
      <c r="CA402" s="22">
        <f t="shared" si="1319"/>
        <v>5.3676591328683685</v>
      </c>
      <c r="CB402" s="22">
        <f t="shared" si="1320"/>
        <v>5.3111972488189707</v>
      </c>
      <c r="CC402" s="22">
        <f t="shared" si="1321"/>
        <v>5.4927399556443675</v>
      </c>
      <c r="CD402" s="22">
        <f t="shared" si="1322"/>
        <v>6.5306601313144199</v>
      </c>
      <c r="CE402" s="22">
        <f t="shared" si="1323"/>
        <v>6.5306601313144199</v>
      </c>
      <c r="CF402" s="22">
        <f t="shared" si="1324"/>
        <v>9.9295904219583946</v>
      </c>
      <c r="CG402" s="22">
        <f t="shared" si="1325"/>
        <v>9.6803194356410529</v>
      </c>
      <c r="CH402" s="22">
        <f t="shared" si="1326"/>
        <v>8.7996350767680411</v>
      </c>
      <c r="CI402" s="22">
        <f t="shared" si="1327"/>
        <v>9.0803761153176055</v>
      </c>
      <c r="CJ402" s="22">
        <f t="shared" si="1328"/>
        <v>9.0803761153176055</v>
      </c>
      <c r="CK402" s="22">
        <f t="shared" si="1329"/>
        <v>5.9172432468986784</v>
      </c>
      <c r="CL402" s="22">
        <f t="shared" si="1330"/>
        <v>7.0208580000995937</v>
      </c>
      <c r="CM402" s="22">
        <f t="shared" si="1331"/>
        <v>7.7278663131592111</v>
      </c>
      <c r="CN402" s="22">
        <f t="shared" si="1332"/>
        <v>8.0546755193532533</v>
      </c>
      <c r="CO402" s="22">
        <f t="shared" si="1333"/>
        <v>8.0546755193532533</v>
      </c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</row>
    <row r="403" spans="1:125" ht="14.25" customHeight="1" x14ac:dyDescent="0.2">
      <c r="A403" s="19"/>
      <c r="B403" s="20">
        <v>8</v>
      </c>
      <c r="C403" s="21" t="s">
        <v>39</v>
      </c>
      <c r="D403" s="22"/>
      <c r="E403" s="59"/>
      <c r="F403" s="59"/>
      <c r="G403" s="59"/>
      <c r="H403" s="22"/>
      <c r="I403" s="22">
        <f t="shared" si="1249"/>
        <v>7.8324274230330104</v>
      </c>
      <c r="J403" s="22">
        <f t="shared" si="1250"/>
        <v>4.2630011387046096</v>
      </c>
      <c r="K403" s="22">
        <f t="shared" si="1251"/>
        <v>2.3384057135234428</v>
      </c>
      <c r="L403" s="22">
        <f t="shared" si="1252"/>
        <v>2.536429663509864</v>
      </c>
      <c r="M403" s="22">
        <f t="shared" si="1253"/>
        <v>2.536429663509864</v>
      </c>
      <c r="N403" s="22">
        <f t="shared" si="1254"/>
        <v>4.273566195532112</v>
      </c>
      <c r="O403" s="22">
        <f t="shared" si="1255"/>
        <v>5.2499194203104054</v>
      </c>
      <c r="P403" s="22">
        <f t="shared" si="1256"/>
        <v>4.7344528012143456</v>
      </c>
      <c r="Q403" s="22">
        <f t="shared" si="1257"/>
        <v>3.4442618641001559</v>
      </c>
      <c r="R403" s="22">
        <f t="shared" si="1258"/>
        <v>3.4442618641001559</v>
      </c>
      <c r="S403" s="22">
        <f t="shared" si="1259"/>
        <v>2.5665078344863588</v>
      </c>
      <c r="T403" s="22">
        <f t="shared" si="1260"/>
        <v>2.3796050007141645</v>
      </c>
      <c r="U403" s="22">
        <f t="shared" si="1261"/>
        <v>3.0220388205460296</v>
      </c>
      <c r="V403" s="22">
        <f t="shared" si="1262"/>
        <v>3.9088904534430498</v>
      </c>
      <c r="W403" s="22">
        <f t="shared" si="1263"/>
        <v>3.9088904534430498</v>
      </c>
      <c r="X403" s="22">
        <f t="shared" si="1264"/>
        <v>-0.5397418885034142</v>
      </c>
      <c r="Y403" s="22">
        <f t="shared" si="1265"/>
        <v>1.2119264330828798</v>
      </c>
      <c r="Z403" s="22">
        <f t="shared" si="1266"/>
        <v>2.5680461613403054</v>
      </c>
      <c r="AA403" s="22">
        <f t="shared" si="1267"/>
        <v>4.3743344098117376</v>
      </c>
      <c r="AB403" s="22">
        <f t="shared" si="1268"/>
        <v>4.3743344098117376</v>
      </c>
      <c r="AC403" s="22">
        <f t="shared" si="1269"/>
        <v>8.0636785341028343</v>
      </c>
      <c r="AD403" s="22">
        <f t="shared" si="1270"/>
        <v>6.9865988299336834</v>
      </c>
      <c r="AE403" s="22">
        <f t="shared" si="1271"/>
        <v>7.4416748794557748</v>
      </c>
      <c r="AF403" s="22">
        <f t="shared" si="1272"/>
        <v>6.218662110038963</v>
      </c>
      <c r="AG403" s="22">
        <f t="shared" si="1273"/>
        <v>6.218662110038963</v>
      </c>
      <c r="AH403" s="22">
        <f t="shared" si="1274"/>
        <v>5.5476514396994787</v>
      </c>
      <c r="AI403" s="22">
        <f t="shared" si="1275"/>
        <v>3.7399814702199166</v>
      </c>
      <c r="AJ403" s="22">
        <f t="shared" si="1276"/>
        <v>2.4368997907365753</v>
      </c>
      <c r="AK403" s="22">
        <f t="shared" si="1277"/>
        <v>1.6344149076186198</v>
      </c>
      <c r="AL403" s="22">
        <f t="shared" si="1278"/>
        <v>1.6344149076186198</v>
      </c>
      <c r="AM403" s="22">
        <f t="shared" si="1279"/>
        <v>-0.52317081740194737</v>
      </c>
      <c r="AN403" s="22">
        <f t="shared" si="1280"/>
        <v>1.4749559967124384</v>
      </c>
      <c r="AO403" s="22">
        <f t="shared" si="1281"/>
        <v>1.7264372104943959</v>
      </c>
      <c r="AP403" s="22">
        <f t="shared" si="1282"/>
        <v>1.1324470704086309</v>
      </c>
      <c r="AQ403" s="22">
        <f t="shared" si="1283"/>
        <v>1.1324470704086309</v>
      </c>
      <c r="AR403" s="22">
        <f t="shared" si="1284"/>
        <v>0.15793573134359917</v>
      </c>
      <c r="AS403" s="22">
        <f t="shared" si="1285"/>
        <v>1.4817972322500879</v>
      </c>
      <c r="AT403" s="22">
        <f t="shared" si="1286"/>
        <v>1.1252836498017587</v>
      </c>
      <c r="AU403" s="22">
        <f t="shared" si="1287"/>
        <v>2.3807205452775975</v>
      </c>
      <c r="AV403" s="22">
        <f t="shared" si="1288"/>
        <v>2.3807205452775975</v>
      </c>
      <c r="AW403" s="22">
        <f t="shared" si="1289"/>
        <v>7.5464408035201984</v>
      </c>
      <c r="AX403" s="22">
        <f t="shared" si="1290"/>
        <v>1.3981098126124607</v>
      </c>
      <c r="AY403" s="22">
        <f t="shared" si="1291"/>
        <v>2.1036139110853611</v>
      </c>
      <c r="AZ403" s="22">
        <f t="shared" si="1292"/>
        <v>2.9340434637880293</v>
      </c>
      <c r="BA403" s="22">
        <f t="shared" si="1293"/>
        <v>2.9340434637880293</v>
      </c>
      <c r="BB403" s="22">
        <f t="shared" si="1294"/>
        <v>5.6370534210883534</v>
      </c>
      <c r="BC403" s="22">
        <f t="shared" si="1295"/>
        <v>7.4277511669682781</v>
      </c>
      <c r="BD403" s="22">
        <f t="shared" si="1296"/>
        <v>5.2391492638363246</v>
      </c>
      <c r="BE403" s="22">
        <f t="shared" si="1297"/>
        <v>2.0419477039637997</v>
      </c>
      <c r="BF403" s="22">
        <f t="shared" si="1298"/>
        <v>2.0419477039637997</v>
      </c>
      <c r="BG403" s="22">
        <f t="shared" si="1299"/>
        <v>6.4159884549233936</v>
      </c>
      <c r="BH403" s="22">
        <f t="shared" si="1300"/>
        <v>5.2467641269042531</v>
      </c>
      <c r="BI403" s="22">
        <f t="shared" si="1301"/>
        <v>4.416491114511615</v>
      </c>
      <c r="BJ403" s="22">
        <f t="shared" si="1302"/>
        <v>3.4045635639376144</v>
      </c>
      <c r="BK403" s="22">
        <f t="shared" si="1303"/>
        <v>3.4045635639376144</v>
      </c>
      <c r="BL403" s="22">
        <f t="shared" si="1304"/>
        <v>-8.024450799201162</v>
      </c>
      <c r="BM403" s="22">
        <f t="shared" si="1305"/>
        <v>-5.0337403005437125</v>
      </c>
      <c r="BN403" s="22">
        <f t="shared" si="1306"/>
        <v>-2.3459895026985151</v>
      </c>
      <c r="BO403" s="22">
        <f t="shared" si="1307"/>
        <v>1.0070052539291794</v>
      </c>
      <c r="BP403" s="22">
        <f t="shared" si="1308"/>
        <v>1.0070052539291794</v>
      </c>
      <c r="BQ403" s="22">
        <f t="shared" si="1309"/>
        <v>13.448605400786874</v>
      </c>
      <c r="BR403" s="22">
        <f t="shared" si="1310"/>
        <v>11.766949949764353</v>
      </c>
      <c r="BS403" s="22">
        <f t="shared" si="1311"/>
        <v>10.747123025533355</v>
      </c>
      <c r="BT403" s="22">
        <f t="shared" si="1312"/>
        <v>3.7277850021648788</v>
      </c>
      <c r="BU403" s="22">
        <f t="shared" si="1313"/>
        <v>3.7277850021648788</v>
      </c>
      <c r="BV403" s="22">
        <f t="shared" si="1314"/>
        <v>-15.418361220625627</v>
      </c>
      <c r="BW403" s="22">
        <f t="shared" si="1315"/>
        <v>-5.4399239579124128</v>
      </c>
      <c r="BX403" s="22">
        <f t="shared" si="1316"/>
        <v>0.43097633506124566</v>
      </c>
      <c r="BY403" s="22">
        <f t="shared" si="1317"/>
        <v>3.6648558295105431</v>
      </c>
      <c r="BZ403" s="22">
        <f t="shared" si="1318"/>
        <v>3.6648558295105431</v>
      </c>
      <c r="CA403" s="22">
        <f t="shared" si="1319"/>
        <v>5.866114096293245</v>
      </c>
      <c r="CB403" s="22">
        <f t="shared" si="1320"/>
        <v>-3.0965323232435225</v>
      </c>
      <c r="CC403" s="22">
        <f t="shared" si="1321"/>
        <v>-8.2897080382859656</v>
      </c>
      <c r="CD403" s="22">
        <f t="shared" si="1322"/>
        <v>-6.0287820100756022</v>
      </c>
      <c r="CE403" s="22">
        <f t="shared" si="1323"/>
        <v>-6.0287820100756022</v>
      </c>
      <c r="CF403" s="22">
        <f t="shared" si="1324"/>
        <v>3.4991217061345736</v>
      </c>
      <c r="CG403" s="22">
        <f t="shared" si="1325"/>
        <v>2.6371560443655397</v>
      </c>
      <c r="CH403" s="22">
        <f t="shared" si="1326"/>
        <v>2.3568727959135032</v>
      </c>
      <c r="CI403" s="22">
        <f t="shared" si="1327"/>
        <v>2.2292939051612422</v>
      </c>
      <c r="CJ403" s="22">
        <f t="shared" si="1328"/>
        <v>2.2292939051612422</v>
      </c>
      <c r="CK403" s="22">
        <f t="shared" si="1329"/>
        <v>1.7336582712965907</v>
      </c>
      <c r="CL403" s="22">
        <f t="shared" si="1330"/>
        <v>1.7305719193798268</v>
      </c>
      <c r="CM403" s="22">
        <f t="shared" si="1331"/>
        <v>1.5313489307596342</v>
      </c>
      <c r="CN403" s="22">
        <f t="shared" si="1332"/>
        <v>1.8878530222394403</v>
      </c>
      <c r="CO403" s="22">
        <f t="shared" si="1333"/>
        <v>1.8878530222394403</v>
      </c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</row>
    <row r="404" spans="1:125" ht="14.25" customHeight="1" x14ac:dyDescent="0.2">
      <c r="A404" s="19"/>
      <c r="B404" s="20">
        <v>9</v>
      </c>
      <c r="C404" s="21" t="s">
        <v>40</v>
      </c>
      <c r="D404" s="22"/>
      <c r="E404" s="59"/>
      <c r="F404" s="59"/>
      <c r="G404" s="59"/>
      <c r="H404" s="22"/>
      <c r="I404" s="22">
        <f t="shared" si="1249"/>
        <v>8.9636083726629039</v>
      </c>
      <c r="J404" s="22">
        <f t="shared" si="1250"/>
        <v>6.7466400696208666</v>
      </c>
      <c r="K404" s="22">
        <f t="shared" si="1251"/>
        <v>4.0588034131224191</v>
      </c>
      <c r="L404" s="22">
        <f t="shared" si="1252"/>
        <v>3.6203162087579983</v>
      </c>
      <c r="M404" s="22">
        <f t="shared" si="1253"/>
        <v>3.6203162087579983</v>
      </c>
      <c r="N404" s="22">
        <f t="shared" si="1254"/>
        <v>12.015881597591545</v>
      </c>
      <c r="O404" s="22">
        <f t="shared" si="1255"/>
        <v>4.9494610755043311</v>
      </c>
      <c r="P404" s="22">
        <f t="shared" si="1256"/>
        <v>3.5899476641940282</v>
      </c>
      <c r="Q404" s="22">
        <f t="shared" si="1257"/>
        <v>3.3178943734928765</v>
      </c>
      <c r="R404" s="22">
        <f t="shared" si="1258"/>
        <v>3.3178943734928765</v>
      </c>
      <c r="S404" s="22">
        <f t="shared" si="1259"/>
        <v>-5.7657397329797533</v>
      </c>
      <c r="T404" s="22">
        <f t="shared" si="1260"/>
        <v>5.1317716809774083</v>
      </c>
      <c r="U404" s="22">
        <f t="shared" si="1261"/>
        <v>5.395596219958847</v>
      </c>
      <c r="V404" s="22">
        <f t="shared" si="1262"/>
        <v>4.2396888796668151</v>
      </c>
      <c r="W404" s="22">
        <f t="shared" si="1263"/>
        <v>4.2396888796668151</v>
      </c>
      <c r="X404" s="22">
        <f t="shared" si="1264"/>
        <v>10.222859914950774</v>
      </c>
      <c r="Y404" s="22">
        <f t="shared" si="1265"/>
        <v>8.9129080238736975</v>
      </c>
      <c r="Z404" s="22">
        <f t="shared" si="1266"/>
        <v>6.8210440624100812</v>
      </c>
      <c r="AA404" s="22">
        <f t="shared" si="1267"/>
        <v>3.2524255930735109</v>
      </c>
      <c r="AB404" s="22">
        <f t="shared" si="1268"/>
        <v>3.2524255930735109</v>
      </c>
      <c r="AC404" s="22">
        <f t="shared" si="1269"/>
        <v>-1.4454745587241007</v>
      </c>
      <c r="AD404" s="22">
        <f t="shared" si="1270"/>
        <v>-4.403390674016407</v>
      </c>
      <c r="AE404" s="22">
        <f t="shared" si="1271"/>
        <v>-0.74834323501094957</v>
      </c>
      <c r="AF404" s="22">
        <f t="shared" si="1272"/>
        <v>3.9688661222759123</v>
      </c>
      <c r="AG404" s="22">
        <f t="shared" si="1273"/>
        <v>3.9688661222759123</v>
      </c>
      <c r="AH404" s="22">
        <f t="shared" si="1274"/>
        <v>5.1646314183074367</v>
      </c>
      <c r="AI404" s="22">
        <f t="shared" si="1275"/>
        <v>4.7162421150471943</v>
      </c>
      <c r="AJ404" s="22">
        <f t="shared" si="1276"/>
        <v>4.671191258359471</v>
      </c>
      <c r="AK404" s="22">
        <f t="shared" si="1277"/>
        <v>3.7619362752338645</v>
      </c>
      <c r="AL404" s="22">
        <f t="shared" si="1278"/>
        <v>3.7619362752338645</v>
      </c>
      <c r="AM404" s="22">
        <f t="shared" si="1279"/>
        <v>3.2555757210377578</v>
      </c>
      <c r="AN404" s="22">
        <f t="shared" si="1280"/>
        <v>2.3809293704343304</v>
      </c>
      <c r="AO404" s="22">
        <f t="shared" si="1281"/>
        <v>1.0535352702509613</v>
      </c>
      <c r="AP404" s="22">
        <f t="shared" si="1282"/>
        <v>1.8549184489483679</v>
      </c>
      <c r="AQ404" s="22">
        <f t="shared" si="1283"/>
        <v>1.8549184489483679</v>
      </c>
      <c r="AR404" s="22">
        <f t="shared" si="1284"/>
        <v>10.16780075653017</v>
      </c>
      <c r="AS404" s="22">
        <f t="shared" si="1285"/>
        <v>10.775189439749795</v>
      </c>
      <c r="AT404" s="22">
        <f t="shared" si="1286"/>
        <v>11.38218995798475</v>
      </c>
      <c r="AU404" s="22">
        <f t="shared" si="1287"/>
        <v>9.9055395444869134</v>
      </c>
      <c r="AV404" s="22">
        <f t="shared" si="1288"/>
        <v>9.9055395444869134</v>
      </c>
      <c r="AW404" s="22">
        <f t="shared" si="1289"/>
        <v>2.6736232526245658</v>
      </c>
      <c r="AX404" s="22">
        <f t="shared" si="1290"/>
        <v>3.9809408581662495</v>
      </c>
      <c r="AY404" s="22">
        <f t="shared" si="1291"/>
        <v>4.0012993265009271</v>
      </c>
      <c r="AZ404" s="22">
        <f t="shared" si="1292"/>
        <v>5.7358102352326341</v>
      </c>
      <c r="BA404" s="22">
        <f t="shared" si="1293"/>
        <v>5.7358102352326341</v>
      </c>
      <c r="BB404" s="22">
        <f t="shared" si="1294"/>
        <v>8.7361422718830681</v>
      </c>
      <c r="BC404" s="22">
        <f t="shared" si="1295"/>
        <v>9.540983880291904</v>
      </c>
      <c r="BD404" s="22">
        <f t="shared" si="1296"/>
        <v>10.382175718860992</v>
      </c>
      <c r="BE404" s="22">
        <f t="shared" si="1297"/>
        <v>7.9356090934692389</v>
      </c>
      <c r="BF404" s="22">
        <f t="shared" si="1298"/>
        <v>7.9356090934692389</v>
      </c>
      <c r="BG404" s="22">
        <f t="shared" si="1299"/>
        <v>3.0814115563434115</v>
      </c>
      <c r="BH404" s="22">
        <f t="shared" si="1300"/>
        <v>3.5178747451704027</v>
      </c>
      <c r="BI404" s="22">
        <f t="shared" si="1301"/>
        <v>3.8661406120829866</v>
      </c>
      <c r="BJ404" s="22">
        <f t="shared" si="1302"/>
        <v>5.1682639857175019</v>
      </c>
      <c r="BK404" s="22">
        <f t="shared" si="1303"/>
        <v>5.1682639857175019</v>
      </c>
      <c r="BL404" s="22">
        <f t="shared" si="1304"/>
        <v>6.6577960744126159</v>
      </c>
      <c r="BM404" s="22">
        <f t="shared" si="1305"/>
        <v>2.3208783340815842</v>
      </c>
      <c r="BN404" s="22">
        <f t="shared" si="1306"/>
        <v>0.60724431555996716</v>
      </c>
      <c r="BO404" s="22">
        <f t="shared" si="1307"/>
        <v>-0.3886404690626506</v>
      </c>
      <c r="BP404" s="22">
        <f t="shared" si="1308"/>
        <v>-0.3886404690626506</v>
      </c>
      <c r="BQ404" s="22">
        <f t="shared" si="1309"/>
        <v>-2.7808615995278103</v>
      </c>
      <c r="BR404" s="22">
        <f t="shared" si="1310"/>
        <v>-0.38128269349223842</v>
      </c>
      <c r="BS404" s="22">
        <f t="shared" si="1311"/>
        <v>3.3376251112244404E-2</v>
      </c>
      <c r="BT404" s="22">
        <f t="shared" si="1312"/>
        <v>0.45390587255953108</v>
      </c>
      <c r="BU404" s="22">
        <f t="shared" si="1313"/>
        <v>0.45390587255953108</v>
      </c>
      <c r="BV404" s="22">
        <f t="shared" si="1314"/>
        <v>1.7193638511065217</v>
      </c>
      <c r="BW404" s="22">
        <f t="shared" si="1315"/>
        <v>3.3759055945888861</v>
      </c>
      <c r="BX404" s="22">
        <f t="shared" si="1316"/>
        <v>3.885587150485506</v>
      </c>
      <c r="BY404" s="22">
        <f t="shared" si="1317"/>
        <v>4.083110923135294</v>
      </c>
      <c r="BZ404" s="22">
        <f t="shared" si="1318"/>
        <v>4.083110923135294</v>
      </c>
      <c r="CA404" s="22">
        <f t="shared" si="1319"/>
        <v>4.7546424933652105</v>
      </c>
      <c r="CB404" s="22">
        <f t="shared" si="1320"/>
        <v>4.4918172099535241</v>
      </c>
      <c r="CC404" s="22">
        <f t="shared" si="1321"/>
        <v>5.9307247794255318</v>
      </c>
      <c r="CD404" s="22">
        <f t="shared" si="1322"/>
        <v>6.6653819530416314</v>
      </c>
      <c r="CE404" s="22">
        <f t="shared" si="1323"/>
        <v>6.6653819530416314</v>
      </c>
      <c r="CF404" s="22">
        <f t="shared" si="1324"/>
        <v>-0.69353369115778207</v>
      </c>
      <c r="CG404" s="22">
        <f t="shared" si="1325"/>
        <v>0.13119846852205796</v>
      </c>
      <c r="CH404" s="22">
        <f t="shared" si="1326"/>
        <v>-1.1321362290621977</v>
      </c>
      <c r="CI404" s="22">
        <f t="shared" si="1327"/>
        <v>4.4525855196695829E-2</v>
      </c>
      <c r="CJ404" s="22">
        <f t="shared" si="1328"/>
        <v>4.4525855196695829E-2</v>
      </c>
      <c r="CK404" s="22">
        <f t="shared" si="1329"/>
        <v>5.6364001107215671</v>
      </c>
      <c r="CL404" s="22">
        <f t="shared" si="1330"/>
        <v>5.3930822083455752</v>
      </c>
      <c r="CM404" s="22">
        <f t="shared" si="1331"/>
        <v>5.44574309306158</v>
      </c>
      <c r="CN404" s="22">
        <f t="shared" si="1332"/>
        <v>4.3726146318562797</v>
      </c>
      <c r="CO404" s="22">
        <f t="shared" si="1333"/>
        <v>4.3726146318562797</v>
      </c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</row>
    <row r="405" spans="1:125" ht="14.25" customHeight="1" x14ac:dyDescent="0.2">
      <c r="A405" s="19"/>
      <c r="B405" s="20">
        <v>10</v>
      </c>
      <c r="C405" s="29" t="s">
        <v>41</v>
      </c>
      <c r="D405" s="22"/>
      <c r="E405" s="59"/>
      <c r="F405" s="59"/>
      <c r="G405" s="59"/>
      <c r="H405" s="22"/>
      <c r="I405" s="22">
        <f t="shared" si="1249"/>
        <v>6.5399758823470933</v>
      </c>
      <c r="J405" s="22">
        <f t="shared" si="1250"/>
        <v>2.9516111306201651</v>
      </c>
      <c r="K405" s="22">
        <f t="shared" si="1251"/>
        <v>0.66786618298242217</v>
      </c>
      <c r="L405" s="22">
        <f t="shared" si="1252"/>
        <v>1.9831392134540522</v>
      </c>
      <c r="M405" s="22">
        <f t="shared" si="1253"/>
        <v>1.9831392134540522</v>
      </c>
      <c r="N405" s="22">
        <f t="shared" si="1254"/>
        <v>5.8876595410744841</v>
      </c>
      <c r="O405" s="22">
        <f t="shared" si="1255"/>
        <v>6.1159294848889232</v>
      </c>
      <c r="P405" s="22">
        <f t="shared" si="1256"/>
        <v>7.1799709659046584</v>
      </c>
      <c r="Q405" s="22">
        <f t="shared" si="1257"/>
        <v>5.7903666261609885</v>
      </c>
      <c r="R405" s="22">
        <f t="shared" si="1258"/>
        <v>5.7903666261609885</v>
      </c>
      <c r="S405" s="22">
        <f t="shared" si="1259"/>
        <v>11.283050375583528</v>
      </c>
      <c r="T405" s="22">
        <f t="shared" si="1260"/>
        <v>11.20140901330528</v>
      </c>
      <c r="U405" s="22">
        <f t="shared" si="1261"/>
        <v>8.6782592110210146</v>
      </c>
      <c r="V405" s="22">
        <f t="shared" si="1262"/>
        <v>5.6693795790042003</v>
      </c>
      <c r="W405" s="22">
        <f t="shared" si="1263"/>
        <v>5.6693795790042003</v>
      </c>
      <c r="X405" s="22">
        <f t="shared" si="1264"/>
        <v>-5.8675257169527271</v>
      </c>
      <c r="Y405" s="22">
        <f t="shared" si="1265"/>
        <v>-1.6088771169795564</v>
      </c>
      <c r="Z405" s="22">
        <f t="shared" si="1266"/>
        <v>2.1082382855552453</v>
      </c>
      <c r="AA405" s="22">
        <f t="shared" si="1267"/>
        <v>4.6575031802429407</v>
      </c>
      <c r="AB405" s="22">
        <f t="shared" si="1268"/>
        <v>4.6575031802429407</v>
      </c>
      <c r="AC405" s="22">
        <f t="shared" si="1269"/>
        <v>6.307275978825075</v>
      </c>
      <c r="AD405" s="22">
        <f t="shared" si="1270"/>
        <v>3.6534033779372663</v>
      </c>
      <c r="AE405" s="22">
        <f t="shared" si="1271"/>
        <v>4.1825072000461319</v>
      </c>
      <c r="AF405" s="22">
        <f t="shared" si="1272"/>
        <v>5.5804481436992432</v>
      </c>
      <c r="AG405" s="22">
        <f t="shared" si="1273"/>
        <v>5.5804481436992432</v>
      </c>
      <c r="AH405" s="22">
        <f t="shared" si="1274"/>
        <v>8.4254859567028291</v>
      </c>
      <c r="AI405" s="22">
        <f t="shared" si="1275"/>
        <v>7.2049489351426814</v>
      </c>
      <c r="AJ405" s="22">
        <f t="shared" si="1276"/>
        <v>6.9961576917922486</v>
      </c>
      <c r="AK405" s="22">
        <f t="shared" si="1277"/>
        <v>6.2286359764443375</v>
      </c>
      <c r="AL405" s="22">
        <f t="shared" si="1278"/>
        <v>6.2286359764443375</v>
      </c>
      <c r="AM405" s="22">
        <f t="shared" si="1279"/>
        <v>2.8827054498965907</v>
      </c>
      <c r="AN405" s="22">
        <f t="shared" si="1280"/>
        <v>7.0454959209641288</v>
      </c>
      <c r="AO405" s="22">
        <f t="shared" si="1281"/>
        <v>6.9960268489053874</v>
      </c>
      <c r="AP405" s="22">
        <f t="shared" si="1282"/>
        <v>6.2533363247433158</v>
      </c>
      <c r="AQ405" s="22">
        <f t="shared" si="1283"/>
        <v>6.2533363247433158</v>
      </c>
      <c r="AR405" s="22">
        <f t="shared" si="1284"/>
        <v>10.383199271879164</v>
      </c>
      <c r="AS405" s="22">
        <f t="shared" si="1285"/>
        <v>6.9108771825137012</v>
      </c>
      <c r="AT405" s="22">
        <f t="shared" si="1286"/>
        <v>5.7448188770801636</v>
      </c>
      <c r="AU405" s="22">
        <f t="shared" si="1287"/>
        <v>4.7174207452926282</v>
      </c>
      <c r="AV405" s="22">
        <f t="shared" si="1288"/>
        <v>4.7174207452926282</v>
      </c>
      <c r="AW405" s="22">
        <f t="shared" si="1289"/>
        <v>3.10711518110665</v>
      </c>
      <c r="AX405" s="22">
        <f t="shared" si="1290"/>
        <v>5.0577071334764838</v>
      </c>
      <c r="AY405" s="22">
        <f t="shared" si="1291"/>
        <v>4.9005597460841415</v>
      </c>
      <c r="AZ405" s="22">
        <f t="shared" si="1292"/>
        <v>5.4667491766387002</v>
      </c>
      <c r="BA405" s="22">
        <f t="shared" si="1293"/>
        <v>5.4667491766387002</v>
      </c>
      <c r="BB405" s="22">
        <f t="shared" si="1294"/>
        <v>3.8028971543523369</v>
      </c>
      <c r="BC405" s="22">
        <f t="shared" si="1295"/>
        <v>4.2844388595595859</v>
      </c>
      <c r="BD405" s="22">
        <f t="shared" si="1296"/>
        <v>3.6087919640221031</v>
      </c>
      <c r="BE405" s="22">
        <f t="shared" si="1297"/>
        <v>4.5186243269970134</v>
      </c>
      <c r="BF405" s="22">
        <f t="shared" si="1298"/>
        <v>4.5186243269970134</v>
      </c>
      <c r="BG405" s="22">
        <f t="shared" si="1299"/>
        <v>0.90861381096625848</v>
      </c>
      <c r="BH405" s="22">
        <f t="shared" si="1300"/>
        <v>1.1509182421681317</v>
      </c>
      <c r="BI405" s="22">
        <f t="shared" si="1301"/>
        <v>2.93967469677618</v>
      </c>
      <c r="BJ405" s="22">
        <f t="shared" si="1302"/>
        <v>4.8430233047176188</v>
      </c>
      <c r="BK405" s="22">
        <f t="shared" si="1303"/>
        <v>4.8430233047176188</v>
      </c>
      <c r="BL405" s="22">
        <f t="shared" si="1304"/>
        <v>5.0555141140707178</v>
      </c>
      <c r="BM405" s="22">
        <f t="shared" si="1305"/>
        <v>3.0685255213649896</v>
      </c>
      <c r="BN405" s="22">
        <f t="shared" si="1306"/>
        <v>-0.76389949518670619</v>
      </c>
      <c r="BO405" s="22">
        <f t="shared" si="1307"/>
        <v>-2.8818039250354701</v>
      </c>
      <c r="BP405" s="22">
        <f t="shared" si="1308"/>
        <v>-2.8818039250354701</v>
      </c>
      <c r="BQ405" s="22">
        <f t="shared" si="1309"/>
        <v>-2.0243323872408894</v>
      </c>
      <c r="BR405" s="22">
        <f t="shared" si="1310"/>
        <v>-2.0645209074806559</v>
      </c>
      <c r="BS405" s="22">
        <f t="shared" si="1311"/>
        <v>0.91213560776873237</v>
      </c>
      <c r="BT405" s="22">
        <f t="shared" si="1312"/>
        <v>1.4710619564134504</v>
      </c>
      <c r="BU405" s="22">
        <f t="shared" si="1313"/>
        <v>1.4710619564134504</v>
      </c>
      <c r="BV405" s="22">
        <f t="shared" si="1314"/>
        <v>3.0497337032541054</v>
      </c>
      <c r="BW405" s="22">
        <f t="shared" si="1315"/>
        <v>3.9698345543924347</v>
      </c>
      <c r="BX405" s="22">
        <f t="shared" si="1316"/>
        <v>6.9270809658133317</v>
      </c>
      <c r="BY405" s="22">
        <f t="shared" si="1317"/>
        <v>7.5518925518840234</v>
      </c>
      <c r="BZ405" s="22">
        <f t="shared" si="1318"/>
        <v>7.5518925518840234</v>
      </c>
      <c r="CA405" s="22">
        <f t="shared" si="1319"/>
        <v>9.5510462131517642</v>
      </c>
      <c r="CB405" s="22">
        <f t="shared" si="1320"/>
        <v>9.3071588987300231</v>
      </c>
      <c r="CC405" s="22">
        <f t="shared" si="1321"/>
        <v>6.5390193325015389</v>
      </c>
      <c r="CD405" s="22">
        <f t="shared" si="1322"/>
        <v>5.1910323984314175</v>
      </c>
      <c r="CE405" s="22">
        <f t="shared" si="1323"/>
        <v>5.1910323984314175</v>
      </c>
      <c r="CF405" s="22">
        <f t="shared" si="1324"/>
        <v>2.4670295528861317</v>
      </c>
      <c r="CG405" s="22">
        <f t="shared" si="1325"/>
        <v>2.1801961644308392</v>
      </c>
      <c r="CH405" s="22">
        <f t="shared" si="1326"/>
        <v>3.1785126101335095</v>
      </c>
      <c r="CI405" s="22">
        <f t="shared" si="1327"/>
        <v>4.863877832836323</v>
      </c>
      <c r="CJ405" s="22">
        <f t="shared" si="1328"/>
        <v>4.863877832836323</v>
      </c>
      <c r="CK405" s="22">
        <f t="shared" si="1329"/>
        <v>3.6197982392243659</v>
      </c>
      <c r="CL405" s="22">
        <f t="shared" si="1330"/>
        <v>3.7474517378409473</v>
      </c>
      <c r="CM405" s="22">
        <f t="shared" si="1331"/>
        <v>3.7405207937902532</v>
      </c>
      <c r="CN405" s="22">
        <f t="shared" si="1332"/>
        <v>3.7217643403862866</v>
      </c>
      <c r="CO405" s="22">
        <f t="shared" si="1333"/>
        <v>3.7217643403862866</v>
      </c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</row>
    <row r="406" spans="1:125" ht="14.25" customHeight="1" x14ac:dyDescent="0.2">
      <c r="A406" s="19"/>
      <c r="B406" s="20">
        <v>11</v>
      </c>
      <c r="C406" s="29" t="s">
        <v>42</v>
      </c>
      <c r="D406" s="22"/>
      <c r="E406" s="59"/>
      <c r="F406" s="59"/>
      <c r="G406" s="59"/>
      <c r="H406" s="22"/>
      <c r="I406" s="22" t="str">
        <f t="shared" si="1249"/>
        <v/>
      </c>
      <c r="J406" s="22" t="str">
        <f t="shared" si="1250"/>
        <v/>
      </c>
      <c r="K406" s="22" t="str">
        <f t="shared" si="1251"/>
        <v/>
      </c>
      <c r="L406" s="22" t="str">
        <f t="shared" si="1252"/>
        <v/>
      </c>
      <c r="M406" s="22" t="str">
        <f t="shared" si="1253"/>
        <v/>
      </c>
      <c r="N406" s="22" t="str">
        <f t="shared" si="1254"/>
        <v/>
      </c>
      <c r="O406" s="22" t="str">
        <f t="shared" si="1255"/>
        <v/>
      </c>
      <c r="P406" s="22" t="str">
        <f t="shared" si="1256"/>
        <v/>
      </c>
      <c r="Q406" s="22" t="str">
        <f t="shared" si="1257"/>
        <v/>
      </c>
      <c r="R406" s="22" t="str">
        <f t="shared" si="1258"/>
        <v/>
      </c>
      <c r="S406" s="22" t="str">
        <f t="shared" si="1259"/>
        <v/>
      </c>
      <c r="T406" s="22" t="str">
        <f t="shared" si="1260"/>
        <v/>
      </c>
      <c r="U406" s="22" t="str">
        <f t="shared" si="1261"/>
        <v/>
      </c>
      <c r="V406" s="22" t="str">
        <f t="shared" si="1262"/>
        <v/>
      </c>
      <c r="W406" s="22" t="str">
        <f t="shared" si="1263"/>
        <v/>
      </c>
      <c r="X406" s="22" t="str">
        <f t="shared" si="1264"/>
        <v/>
      </c>
      <c r="Y406" s="22" t="str">
        <f t="shared" si="1265"/>
        <v/>
      </c>
      <c r="Z406" s="22" t="str">
        <f t="shared" si="1266"/>
        <v/>
      </c>
      <c r="AA406" s="22" t="str">
        <f t="shared" si="1267"/>
        <v/>
      </c>
      <c r="AB406" s="22" t="str">
        <f t="shared" si="1268"/>
        <v/>
      </c>
      <c r="AC406" s="22" t="str">
        <f t="shared" si="1269"/>
        <v/>
      </c>
      <c r="AD406" s="22" t="str">
        <f t="shared" si="1270"/>
        <v/>
      </c>
      <c r="AE406" s="22" t="str">
        <f t="shared" si="1271"/>
        <v/>
      </c>
      <c r="AF406" s="22" t="str">
        <f t="shared" si="1272"/>
        <v/>
      </c>
      <c r="AG406" s="22" t="str">
        <f t="shared" si="1273"/>
        <v/>
      </c>
      <c r="AH406" s="22" t="str">
        <f t="shared" si="1274"/>
        <v/>
      </c>
      <c r="AI406" s="22" t="str">
        <f t="shared" si="1275"/>
        <v/>
      </c>
      <c r="AJ406" s="22" t="str">
        <f t="shared" si="1276"/>
        <v/>
      </c>
      <c r="AK406" s="22" t="str">
        <f t="shared" si="1277"/>
        <v/>
      </c>
      <c r="AL406" s="22" t="str">
        <f t="shared" si="1278"/>
        <v/>
      </c>
      <c r="AM406" s="22" t="str">
        <f t="shared" si="1279"/>
        <v/>
      </c>
      <c r="AN406" s="22" t="str">
        <f t="shared" si="1280"/>
        <v/>
      </c>
      <c r="AO406" s="22" t="str">
        <f t="shared" si="1281"/>
        <v/>
      </c>
      <c r="AP406" s="22" t="str">
        <f t="shared" si="1282"/>
        <v/>
      </c>
      <c r="AQ406" s="22" t="str">
        <f t="shared" si="1283"/>
        <v/>
      </c>
      <c r="AR406" s="22" t="str">
        <f t="shared" si="1284"/>
        <v/>
      </c>
      <c r="AS406" s="22" t="str">
        <f t="shared" si="1285"/>
        <v/>
      </c>
      <c r="AT406" s="22" t="str">
        <f t="shared" si="1286"/>
        <v/>
      </c>
      <c r="AU406" s="22" t="str">
        <f t="shared" si="1287"/>
        <v/>
      </c>
      <c r="AV406" s="22" t="str">
        <f t="shared" si="1288"/>
        <v/>
      </c>
      <c r="AW406" s="22" t="str">
        <f t="shared" si="1289"/>
        <v/>
      </c>
      <c r="AX406" s="22" t="str">
        <f t="shared" si="1290"/>
        <v/>
      </c>
      <c r="AY406" s="22" t="str">
        <f t="shared" si="1291"/>
        <v/>
      </c>
      <c r="AZ406" s="22" t="str">
        <f t="shared" si="1292"/>
        <v/>
      </c>
      <c r="BA406" s="22" t="str">
        <f t="shared" si="1293"/>
        <v/>
      </c>
      <c r="BB406" s="22" t="str">
        <f t="shared" si="1294"/>
        <v/>
      </c>
      <c r="BC406" s="22" t="str">
        <f t="shared" si="1295"/>
        <v/>
      </c>
      <c r="BD406" s="22" t="str">
        <f t="shared" si="1296"/>
        <v/>
      </c>
      <c r="BE406" s="22" t="str">
        <f t="shared" si="1297"/>
        <v/>
      </c>
      <c r="BF406" s="22" t="str">
        <f t="shared" si="1298"/>
        <v/>
      </c>
      <c r="BG406" s="22" t="str">
        <f t="shared" si="1299"/>
        <v/>
      </c>
      <c r="BH406" s="22" t="str">
        <f t="shared" si="1300"/>
        <v/>
      </c>
      <c r="BI406" s="22" t="str">
        <f t="shared" si="1301"/>
        <v/>
      </c>
      <c r="BJ406" s="22" t="str">
        <f t="shared" si="1302"/>
        <v/>
      </c>
      <c r="BK406" s="22" t="str">
        <f t="shared" si="1303"/>
        <v/>
      </c>
      <c r="BL406" s="22" t="str">
        <f t="shared" si="1304"/>
        <v/>
      </c>
      <c r="BM406" s="22" t="str">
        <f t="shared" si="1305"/>
        <v/>
      </c>
      <c r="BN406" s="22" t="str">
        <f t="shared" si="1306"/>
        <v/>
      </c>
      <c r="BO406" s="22" t="str">
        <f t="shared" si="1307"/>
        <v/>
      </c>
      <c r="BP406" s="22" t="str">
        <f t="shared" si="1308"/>
        <v/>
      </c>
      <c r="BQ406" s="22" t="str">
        <f t="shared" si="1309"/>
        <v/>
      </c>
      <c r="BR406" s="22" t="str">
        <f t="shared" si="1310"/>
        <v/>
      </c>
      <c r="BS406" s="22" t="str">
        <f t="shared" si="1311"/>
        <v/>
      </c>
      <c r="BT406" s="22" t="str">
        <f t="shared" si="1312"/>
        <v/>
      </c>
      <c r="BU406" s="22" t="str">
        <f t="shared" si="1313"/>
        <v/>
      </c>
      <c r="BV406" s="22" t="str">
        <f t="shared" si="1314"/>
        <v/>
      </c>
      <c r="BW406" s="22" t="str">
        <f t="shared" si="1315"/>
        <v/>
      </c>
      <c r="BX406" s="22" t="str">
        <f t="shared" si="1316"/>
        <v/>
      </c>
      <c r="BY406" s="22" t="str">
        <f t="shared" si="1317"/>
        <v/>
      </c>
      <c r="BZ406" s="22" t="str">
        <f t="shared" si="1318"/>
        <v/>
      </c>
      <c r="CA406" s="22" t="str">
        <f t="shared" si="1319"/>
        <v/>
      </c>
      <c r="CB406" s="22" t="str">
        <f t="shared" si="1320"/>
        <v/>
      </c>
      <c r="CC406" s="22" t="str">
        <f t="shared" si="1321"/>
        <v/>
      </c>
      <c r="CD406" s="22" t="str">
        <f t="shared" si="1322"/>
        <v/>
      </c>
      <c r="CE406" s="22" t="str">
        <f t="shared" si="1323"/>
        <v/>
      </c>
      <c r="CF406" s="22" t="str">
        <f t="shared" si="1324"/>
        <v/>
      </c>
      <c r="CG406" s="22" t="str">
        <f t="shared" si="1325"/>
        <v/>
      </c>
      <c r="CH406" s="22" t="str">
        <f t="shared" si="1326"/>
        <v/>
      </c>
      <c r="CI406" s="22" t="str">
        <f t="shared" si="1327"/>
        <v/>
      </c>
      <c r="CJ406" s="22" t="str">
        <f t="shared" si="1328"/>
        <v/>
      </c>
      <c r="CK406" s="22" t="str">
        <f t="shared" si="1329"/>
        <v/>
      </c>
      <c r="CL406" s="22" t="str">
        <f t="shared" si="1330"/>
        <v/>
      </c>
      <c r="CM406" s="22" t="str">
        <f t="shared" si="1331"/>
        <v/>
      </c>
      <c r="CN406" s="22" t="str">
        <f t="shared" si="1332"/>
        <v/>
      </c>
      <c r="CO406" s="22" t="str">
        <f t="shared" si="1333"/>
        <v/>
      </c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</row>
    <row r="407" spans="1:125" ht="14.25" customHeight="1" x14ac:dyDescent="0.2">
      <c r="A407" s="19"/>
      <c r="B407" s="20">
        <v>12</v>
      </c>
      <c r="C407" s="21" t="s">
        <v>43</v>
      </c>
      <c r="D407" s="22"/>
      <c r="E407" s="59"/>
      <c r="F407" s="59"/>
      <c r="G407" s="59"/>
      <c r="H407" s="22"/>
      <c r="I407" s="22">
        <f t="shared" si="1249"/>
        <v>6.2109978144516731</v>
      </c>
      <c r="J407" s="22">
        <f t="shared" si="1250"/>
        <v>5.6281859783588573</v>
      </c>
      <c r="K407" s="22">
        <f t="shared" si="1251"/>
        <v>5.5581865545910176</v>
      </c>
      <c r="L407" s="22">
        <f t="shared" si="1252"/>
        <v>5.2010120993892173</v>
      </c>
      <c r="M407" s="22">
        <f t="shared" si="1253"/>
        <v>5.2010120993892173</v>
      </c>
      <c r="N407" s="22">
        <f t="shared" si="1254"/>
        <v>1.2773530641108266</v>
      </c>
      <c r="O407" s="22">
        <f t="shared" si="1255"/>
        <v>2.3915359057798753</v>
      </c>
      <c r="P407" s="22">
        <f t="shared" si="1256"/>
        <v>1.8101773454211951</v>
      </c>
      <c r="Q407" s="22">
        <f t="shared" si="1257"/>
        <v>1.826754732901577</v>
      </c>
      <c r="R407" s="22">
        <f t="shared" si="1258"/>
        <v>1.826754732901577</v>
      </c>
      <c r="S407" s="22">
        <f t="shared" si="1259"/>
        <v>1.637460748194826</v>
      </c>
      <c r="T407" s="22">
        <f t="shared" si="1260"/>
        <v>1.9613391451703421</v>
      </c>
      <c r="U407" s="22">
        <f t="shared" si="1261"/>
        <v>2.271518057534891</v>
      </c>
      <c r="V407" s="22">
        <f t="shared" si="1262"/>
        <v>2.6932079534531823</v>
      </c>
      <c r="W407" s="22">
        <f t="shared" si="1263"/>
        <v>2.6932079534531823</v>
      </c>
      <c r="X407" s="22">
        <f t="shared" si="1264"/>
        <v>5.7419708430129788</v>
      </c>
      <c r="Y407" s="22">
        <f t="shared" si="1265"/>
        <v>6.8460819286751899</v>
      </c>
      <c r="Z407" s="22">
        <f t="shared" si="1266"/>
        <v>7.9988752484450742</v>
      </c>
      <c r="AA407" s="22">
        <f t="shared" si="1267"/>
        <v>7.8952776077294544</v>
      </c>
      <c r="AB407" s="22">
        <f t="shared" si="1268"/>
        <v>7.8952776077294544</v>
      </c>
      <c r="AC407" s="22">
        <f t="shared" si="1269"/>
        <v>7.3374342471411325</v>
      </c>
      <c r="AD407" s="22">
        <f t="shared" si="1270"/>
        <v>8.3801225065194274</v>
      </c>
      <c r="AE407" s="22">
        <f t="shared" si="1271"/>
        <v>7.9745868657832517</v>
      </c>
      <c r="AF407" s="22">
        <f t="shared" si="1272"/>
        <v>8.7984593218710501</v>
      </c>
      <c r="AG407" s="22">
        <f t="shared" si="1273"/>
        <v>8.7984593218710501</v>
      </c>
      <c r="AH407" s="22">
        <f t="shared" si="1274"/>
        <v>13.045261598346755</v>
      </c>
      <c r="AI407" s="22">
        <f t="shared" si="1275"/>
        <v>9.0937747305071355</v>
      </c>
      <c r="AJ407" s="22">
        <f t="shared" si="1276"/>
        <v>8.5912339036851932</v>
      </c>
      <c r="AK407" s="22">
        <f t="shared" si="1277"/>
        <v>8.864131719701021</v>
      </c>
      <c r="AL407" s="22">
        <f t="shared" si="1278"/>
        <v>8.864131719701021</v>
      </c>
      <c r="AM407" s="22">
        <f t="shared" si="1279"/>
        <v>7.8716223016140958</v>
      </c>
      <c r="AN407" s="22">
        <f t="shared" si="1280"/>
        <v>8.1613628509529406</v>
      </c>
      <c r="AO407" s="22">
        <f t="shared" si="1281"/>
        <v>7.2770974484812427</v>
      </c>
      <c r="AP407" s="22">
        <f t="shared" si="1282"/>
        <v>4.5152607128901963</v>
      </c>
      <c r="AQ407" s="22">
        <f t="shared" si="1283"/>
        <v>4.5152607128901963</v>
      </c>
      <c r="AR407" s="22">
        <f t="shared" si="1284"/>
        <v>0.45591641640328362</v>
      </c>
      <c r="AS407" s="22">
        <f t="shared" si="1285"/>
        <v>-0.11621411106645496</v>
      </c>
      <c r="AT407" s="22">
        <f t="shared" si="1286"/>
        <v>0.35967167545733503</v>
      </c>
      <c r="AU407" s="22">
        <f t="shared" si="1287"/>
        <v>1.7945416026254151</v>
      </c>
      <c r="AV407" s="22">
        <f t="shared" si="1288"/>
        <v>1.7945416026254151</v>
      </c>
      <c r="AW407" s="22">
        <f t="shared" si="1289"/>
        <v>3.2113516022797484</v>
      </c>
      <c r="AX407" s="22">
        <f t="shared" si="1290"/>
        <v>4.2867853458605794</v>
      </c>
      <c r="AY407" s="22">
        <f t="shared" si="1291"/>
        <v>3.1736556112770273</v>
      </c>
      <c r="AZ407" s="22">
        <f t="shared" si="1292"/>
        <v>3.0157110793714708</v>
      </c>
      <c r="BA407" s="22">
        <f t="shared" si="1293"/>
        <v>3.0157110793714708</v>
      </c>
      <c r="BB407" s="22">
        <f t="shared" si="1294"/>
        <v>-0.58857980700118162</v>
      </c>
      <c r="BC407" s="22">
        <f t="shared" si="1295"/>
        <v>1.4719542552952305</v>
      </c>
      <c r="BD407" s="22">
        <f t="shared" si="1296"/>
        <v>3.671883644105705</v>
      </c>
      <c r="BE407" s="22">
        <f t="shared" si="1297"/>
        <v>4.0643321185231684</v>
      </c>
      <c r="BF407" s="22">
        <f t="shared" si="1298"/>
        <v>4.0643321185231684</v>
      </c>
      <c r="BG407" s="22">
        <f t="shared" si="1299"/>
        <v>8.13781608819653</v>
      </c>
      <c r="BH407" s="22">
        <f t="shared" si="1300"/>
        <v>4.5950786981426575</v>
      </c>
      <c r="BI407" s="22">
        <f t="shared" si="1301"/>
        <v>4.0202228228757235</v>
      </c>
      <c r="BJ407" s="22">
        <f t="shared" si="1302"/>
        <v>4.4499429006413607</v>
      </c>
      <c r="BK407" s="22">
        <f t="shared" si="1303"/>
        <v>4.4499429006413607</v>
      </c>
      <c r="BL407" s="22">
        <f t="shared" si="1304"/>
        <v>2.7618776544074706</v>
      </c>
      <c r="BM407" s="22">
        <f t="shared" si="1305"/>
        <v>4.2969132382874733</v>
      </c>
      <c r="BN407" s="22">
        <f t="shared" si="1306"/>
        <v>3.6539904041743085</v>
      </c>
      <c r="BO407" s="22">
        <f t="shared" si="1307"/>
        <v>3.0904916359986174</v>
      </c>
      <c r="BP407" s="22">
        <f t="shared" si="1308"/>
        <v>3.0904916359986174</v>
      </c>
      <c r="BQ407" s="22">
        <f t="shared" si="1309"/>
        <v>2.3450932145428567</v>
      </c>
      <c r="BR407" s="22">
        <f t="shared" si="1310"/>
        <v>1.724412981595961</v>
      </c>
      <c r="BS407" s="22">
        <f t="shared" si="1311"/>
        <v>1.4943794296339092</v>
      </c>
      <c r="BT407" s="22">
        <f t="shared" si="1312"/>
        <v>5.2426909887922619</v>
      </c>
      <c r="BU407" s="22">
        <f t="shared" si="1313"/>
        <v>5.2426909887922619</v>
      </c>
      <c r="BV407" s="22">
        <f t="shared" si="1314"/>
        <v>8.7079060748502854</v>
      </c>
      <c r="BW407" s="22">
        <f t="shared" si="1315"/>
        <v>8.6206143691518093</v>
      </c>
      <c r="BX407" s="22">
        <f t="shared" si="1316"/>
        <v>8.5584528418807508</v>
      </c>
      <c r="BY407" s="22">
        <f t="shared" si="1317"/>
        <v>5.8112193483380139</v>
      </c>
      <c r="BZ407" s="22">
        <f t="shared" si="1318"/>
        <v>5.8112193483380139</v>
      </c>
      <c r="CA407" s="22">
        <f t="shared" si="1319"/>
        <v>7.6240122268059736</v>
      </c>
      <c r="CB407" s="22">
        <f t="shared" si="1320"/>
        <v>8.3528060399398214</v>
      </c>
      <c r="CC407" s="22">
        <f t="shared" si="1321"/>
        <v>8.6022671601251801</v>
      </c>
      <c r="CD407" s="22">
        <f t="shared" si="1322"/>
        <v>6.6377355854387901</v>
      </c>
      <c r="CE407" s="22">
        <f t="shared" si="1323"/>
        <v>6.6377355854387901</v>
      </c>
      <c r="CF407" s="22">
        <f t="shared" si="1324"/>
        <v>0.11976129148658288</v>
      </c>
      <c r="CG407" s="22">
        <f t="shared" si="1325"/>
        <v>-1.4093198536521925</v>
      </c>
      <c r="CH407" s="22">
        <f t="shared" si="1326"/>
        <v>-1.6987323274957333</v>
      </c>
      <c r="CI407" s="22">
        <f t="shared" si="1327"/>
        <v>-1.472287311300903</v>
      </c>
      <c r="CJ407" s="22">
        <f t="shared" si="1328"/>
        <v>-1.472287311300903</v>
      </c>
      <c r="CK407" s="22">
        <f t="shared" si="1329"/>
        <v>-1.0710814997993197</v>
      </c>
      <c r="CL407" s="22">
        <f t="shared" si="1330"/>
        <v>7.1511289490970853E-2</v>
      </c>
      <c r="CM407" s="22">
        <f t="shared" si="1331"/>
        <v>8.0260568230187346E-2</v>
      </c>
      <c r="CN407" s="22">
        <f t="shared" si="1332"/>
        <v>0.29937420382235302</v>
      </c>
      <c r="CO407" s="22">
        <f t="shared" si="1333"/>
        <v>0.29937420382235302</v>
      </c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</row>
    <row r="408" spans="1:125" ht="14.25" customHeight="1" x14ac:dyDescent="0.2">
      <c r="A408" s="19"/>
      <c r="B408" s="20">
        <v>13</v>
      </c>
      <c r="C408" s="29" t="s">
        <v>44</v>
      </c>
      <c r="D408" s="22"/>
      <c r="E408" s="59"/>
      <c r="F408" s="59"/>
      <c r="G408" s="59"/>
      <c r="H408" s="22"/>
      <c r="I408" s="22" t="str">
        <f t="shared" si="1249"/>
        <v/>
      </c>
      <c r="J408" s="22" t="str">
        <f t="shared" si="1250"/>
        <v/>
      </c>
      <c r="K408" s="22" t="str">
        <f t="shared" si="1251"/>
        <v/>
      </c>
      <c r="L408" s="22" t="str">
        <f t="shared" si="1252"/>
        <v/>
      </c>
      <c r="M408" s="22" t="str">
        <f t="shared" si="1253"/>
        <v/>
      </c>
      <c r="N408" s="22" t="str">
        <f t="shared" si="1254"/>
        <v/>
      </c>
      <c r="O408" s="22" t="str">
        <f t="shared" si="1255"/>
        <v/>
      </c>
      <c r="P408" s="22" t="str">
        <f t="shared" si="1256"/>
        <v/>
      </c>
      <c r="Q408" s="22" t="str">
        <f t="shared" si="1257"/>
        <v/>
      </c>
      <c r="R408" s="22" t="str">
        <f t="shared" si="1258"/>
        <v/>
      </c>
      <c r="S408" s="22" t="str">
        <f t="shared" si="1259"/>
        <v/>
      </c>
      <c r="T408" s="22" t="str">
        <f t="shared" si="1260"/>
        <v/>
      </c>
      <c r="U408" s="22" t="str">
        <f t="shared" si="1261"/>
        <v/>
      </c>
      <c r="V408" s="22" t="str">
        <f t="shared" si="1262"/>
        <v/>
      </c>
      <c r="W408" s="22" t="str">
        <f t="shared" si="1263"/>
        <v/>
      </c>
      <c r="X408" s="22" t="str">
        <f t="shared" si="1264"/>
        <v/>
      </c>
      <c r="Y408" s="22" t="str">
        <f t="shared" si="1265"/>
        <v/>
      </c>
      <c r="Z408" s="22" t="str">
        <f t="shared" si="1266"/>
        <v/>
      </c>
      <c r="AA408" s="22" t="str">
        <f t="shared" si="1267"/>
        <v/>
      </c>
      <c r="AB408" s="22" t="str">
        <f t="shared" si="1268"/>
        <v/>
      </c>
      <c r="AC408" s="22" t="str">
        <f t="shared" si="1269"/>
        <v/>
      </c>
      <c r="AD408" s="22" t="str">
        <f t="shared" si="1270"/>
        <v/>
      </c>
      <c r="AE408" s="22" t="str">
        <f t="shared" si="1271"/>
        <v/>
      </c>
      <c r="AF408" s="22" t="str">
        <f t="shared" si="1272"/>
        <v/>
      </c>
      <c r="AG408" s="22" t="str">
        <f t="shared" si="1273"/>
        <v/>
      </c>
      <c r="AH408" s="22" t="str">
        <f t="shared" si="1274"/>
        <v/>
      </c>
      <c r="AI408" s="22" t="str">
        <f t="shared" si="1275"/>
        <v/>
      </c>
      <c r="AJ408" s="22" t="str">
        <f t="shared" si="1276"/>
        <v/>
      </c>
      <c r="AK408" s="22" t="str">
        <f t="shared" si="1277"/>
        <v/>
      </c>
      <c r="AL408" s="22" t="str">
        <f t="shared" si="1278"/>
        <v/>
      </c>
      <c r="AM408" s="22">
        <f t="shared" si="1279"/>
        <v>0.96054021336844642</v>
      </c>
      <c r="AN408" s="22">
        <f t="shared" si="1280"/>
        <v>0.86677862718688914</v>
      </c>
      <c r="AO408" s="22">
        <f t="shared" si="1281"/>
        <v>0.90742951295436569</v>
      </c>
      <c r="AP408" s="22">
        <f t="shared" si="1282"/>
        <v>1.7543859649122453</v>
      </c>
      <c r="AQ408" s="22">
        <f t="shared" si="1283"/>
        <v>1.7543859649122453</v>
      </c>
      <c r="AR408" s="22">
        <f t="shared" si="1284"/>
        <v>0.59770139893531393</v>
      </c>
      <c r="AS408" s="22">
        <f t="shared" si="1285"/>
        <v>3.0620714724887534</v>
      </c>
      <c r="AT408" s="22">
        <f t="shared" si="1286"/>
        <v>3.5727600874596988</v>
      </c>
      <c r="AU408" s="22">
        <f t="shared" si="1287"/>
        <v>3.6077586206896939</v>
      </c>
      <c r="AV408" s="22">
        <f t="shared" si="1288"/>
        <v>3.6077586206896939</v>
      </c>
      <c r="AW408" s="22">
        <f t="shared" si="1289"/>
        <v>7.3673872323539911</v>
      </c>
      <c r="AX408" s="22">
        <f t="shared" si="1290"/>
        <v>5.8021438549623099</v>
      </c>
      <c r="AY408" s="22">
        <f t="shared" si="1291"/>
        <v>5.5490857829497457</v>
      </c>
      <c r="AZ408" s="22">
        <f t="shared" si="1292"/>
        <v>4.8258934143195802</v>
      </c>
      <c r="BA408" s="22">
        <f t="shared" si="1293"/>
        <v>4.8258934143195802</v>
      </c>
      <c r="BB408" s="22">
        <f t="shared" si="1294"/>
        <v>3.1667482427934175</v>
      </c>
      <c r="BC408" s="22">
        <f t="shared" si="1295"/>
        <v>2.5783982065725013</v>
      </c>
      <c r="BD408" s="22">
        <f t="shared" si="1296"/>
        <v>2.3178241405080797</v>
      </c>
      <c r="BE408" s="22">
        <f t="shared" si="1297"/>
        <v>2.1748620867564057</v>
      </c>
      <c r="BF408" s="22">
        <f t="shared" si="1298"/>
        <v>2.1748620867564057</v>
      </c>
      <c r="BG408" s="22">
        <f t="shared" si="1299"/>
        <v>1.1806831476241655</v>
      </c>
      <c r="BH408" s="22">
        <f t="shared" si="1300"/>
        <v>0.85043399413021348</v>
      </c>
      <c r="BI408" s="22">
        <f t="shared" si="1301"/>
        <v>0.83058997113612065</v>
      </c>
      <c r="BJ408" s="22">
        <f t="shared" si="1302"/>
        <v>1.5847737424726773</v>
      </c>
      <c r="BK408" s="22">
        <f t="shared" si="1303"/>
        <v>1.5847737424726773</v>
      </c>
      <c r="BL408" s="22">
        <f t="shared" si="1304"/>
        <v>5.0493672650659249</v>
      </c>
      <c r="BM408" s="22">
        <f t="shared" si="1305"/>
        <v>5.1673099081009184</v>
      </c>
      <c r="BN408" s="22">
        <f t="shared" si="1306"/>
        <v>3.2935399623546004</v>
      </c>
      <c r="BO408" s="22">
        <f t="shared" si="1307"/>
        <v>1.8085879249046144</v>
      </c>
      <c r="BP408" s="22">
        <f t="shared" si="1308"/>
        <v>1.8085879249046144</v>
      </c>
      <c r="BQ408" s="22">
        <f t="shared" si="1309"/>
        <v>-4.2473886245956862</v>
      </c>
      <c r="BR408" s="22">
        <f t="shared" si="1310"/>
        <v>-0.9068665557970661</v>
      </c>
      <c r="BS408" s="22">
        <f t="shared" si="1311"/>
        <v>1.8327651128068823</v>
      </c>
      <c r="BT408" s="22">
        <f t="shared" si="1312"/>
        <v>3.2825058213780949</v>
      </c>
      <c r="BU408" s="22">
        <f t="shared" si="1313"/>
        <v>3.2825058213780949</v>
      </c>
      <c r="BV408" s="22">
        <f t="shared" si="1314"/>
        <v>5.3239078304921463</v>
      </c>
      <c r="BW408" s="22">
        <f t="shared" si="1315"/>
        <v>3.1996468889973215</v>
      </c>
      <c r="BX408" s="22">
        <f t="shared" si="1316"/>
        <v>3.9459367176352771</v>
      </c>
      <c r="BY408" s="22">
        <f t="shared" si="1317"/>
        <v>3.9999999999980957</v>
      </c>
      <c r="BZ408" s="22">
        <f t="shared" si="1318"/>
        <v>3.9999999999980957</v>
      </c>
      <c r="CA408" s="22">
        <f t="shared" si="1319"/>
        <v>6.7029858983611348</v>
      </c>
      <c r="CB408" s="22">
        <f t="shared" si="1320"/>
        <v>4.9920895952939617</v>
      </c>
      <c r="CC408" s="22">
        <f t="shared" si="1321"/>
        <v>3.1936439337097795</v>
      </c>
      <c r="CD408" s="22">
        <f t="shared" si="1322"/>
        <v>2.3079325916119018</v>
      </c>
      <c r="CE408" s="22">
        <f t="shared" si="1323"/>
        <v>2.3079325916119018</v>
      </c>
      <c r="CF408" s="22">
        <f t="shared" si="1324"/>
        <v>0.27397260273973245</v>
      </c>
      <c r="CG408" s="22">
        <f t="shared" si="1325"/>
        <v>0.28218434411644466</v>
      </c>
      <c r="CH408" s="22">
        <f t="shared" si="1326"/>
        <v>0.64834864069322862</v>
      </c>
      <c r="CI408" s="22">
        <f t="shared" si="1327"/>
        <v>0.99996017678837745</v>
      </c>
      <c r="CJ408" s="22">
        <f t="shared" si="1328"/>
        <v>0.99996017678837745</v>
      </c>
      <c r="CK408" s="22">
        <f t="shared" si="1329"/>
        <v>1.9801783921354712</v>
      </c>
      <c r="CL408" s="22">
        <f t="shared" si="1330"/>
        <v>1.9706738952413758</v>
      </c>
      <c r="CM408" s="22">
        <f t="shared" si="1331"/>
        <v>1.5596679384912875</v>
      </c>
      <c r="CN408" s="22">
        <f t="shared" si="1332"/>
        <v>1.240443376261851</v>
      </c>
      <c r="CO408" s="22">
        <f t="shared" si="1333"/>
        <v>1.240443376261851</v>
      </c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</row>
    <row r="409" spans="1:125" ht="14.25" customHeight="1" x14ac:dyDescent="0.2">
      <c r="A409" s="19"/>
      <c r="B409" s="20">
        <v>14</v>
      </c>
      <c r="C409" s="29" t="s">
        <v>45</v>
      </c>
      <c r="D409" s="22"/>
      <c r="E409" s="59"/>
      <c r="F409" s="59"/>
      <c r="G409" s="59"/>
      <c r="H409" s="22"/>
      <c r="I409" s="22">
        <f t="shared" si="1249"/>
        <v>4.0362873955191532</v>
      </c>
      <c r="J409" s="22">
        <f t="shared" si="1250"/>
        <v>3.9088589186438583</v>
      </c>
      <c r="K409" s="22">
        <f t="shared" si="1251"/>
        <v>4.3624804400365917</v>
      </c>
      <c r="L409" s="22">
        <f t="shared" si="1252"/>
        <v>6.3886849591844594</v>
      </c>
      <c r="M409" s="22">
        <f t="shared" si="1253"/>
        <v>6.3886849591844594</v>
      </c>
      <c r="N409" s="22">
        <f t="shared" si="1254"/>
        <v>12.042455617536689</v>
      </c>
      <c r="O409" s="22">
        <f t="shared" si="1255"/>
        <v>9.0927922384115476</v>
      </c>
      <c r="P409" s="22">
        <f t="shared" si="1256"/>
        <v>5.5809592595444428</v>
      </c>
      <c r="Q409" s="22">
        <f t="shared" si="1257"/>
        <v>3.0500891165559523</v>
      </c>
      <c r="R409" s="22">
        <f t="shared" si="1258"/>
        <v>3.0500891165559523</v>
      </c>
      <c r="S409" s="22">
        <f t="shared" si="1259"/>
        <v>-7.7094217562804204</v>
      </c>
      <c r="T409" s="22">
        <f t="shared" si="1260"/>
        <v>-5.9214161869909105</v>
      </c>
      <c r="U409" s="22">
        <f t="shared" si="1261"/>
        <v>0.69884442089343679</v>
      </c>
      <c r="V409" s="22">
        <f t="shared" si="1262"/>
        <v>4.20732394366199</v>
      </c>
      <c r="W409" s="22">
        <f t="shared" si="1263"/>
        <v>4.20732394366199</v>
      </c>
      <c r="X409" s="22">
        <f t="shared" si="1264"/>
        <v>4.422989815996786</v>
      </c>
      <c r="Y409" s="22">
        <f t="shared" si="1265"/>
        <v>5.9160162539863279</v>
      </c>
      <c r="Z409" s="22">
        <f t="shared" si="1266"/>
        <v>3.510544780649937</v>
      </c>
      <c r="AA409" s="22">
        <f t="shared" si="1267"/>
        <v>4.3674999999999926</v>
      </c>
      <c r="AB409" s="22">
        <f t="shared" si="1268"/>
        <v>4.3674999999999926</v>
      </c>
      <c r="AC409" s="22">
        <f t="shared" si="1269"/>
        <v>8.8466164014858037</v>
      </c>
      <c r="AD409" s="22">
        <f t="shared" si="1270"/>
        <v>10.340765470099328</v>
      </c>
      <c r="AE409" s="22">
        <f t="shared" si="1271"/>
        <v>9.8074483753722888</v>
      </c>
      <c r="AF409" s="22">
        <f t="shared" si="1272"/>
        <v>7.4671445284706977</v>
      </c>
      <c r="AG409" s="22">
        <f t="shared" si="1273"/>
        <v>7.4671445284706977</v>
      </c>
      <c r="AH409" s="22">
        <f t="shared" si="1274"/>
        <v>12.854324756687348</v>
      </c>
      <c r="AI409" s="22">
        <f t="shared" si="1275"/>
        <v>9.5191607534366653</v>
      </c>
      <c r="AJ409" s="22">
        <f t="shared" si="1276"/>
        <v>7.3479935515319568</v>
      </c>
      <c r="AK409" s="22">
        <f t="shared" si="1277"/>
        <v>5.0303902688678477</v>
      </c>
      <c r="AL409" s="22">
        <f t="shared" si="1278"/>
        <v>5.0303902688678477</v>
      </c>
      <c r="AM409" s="22">
        <f t="shared" si="1279"/>
        <v>-2.2058136488730469</v>
      </c>
      <c r="AN409" s="22">
        <f t="shared" si="1280"/>
        <v>-1.5614900304385202</v>
      </c>
      <c r="AO409" s="22">
        <f t="shared" si="1281"/>
        <v>-0.2455666538595267</v>
      </c>
      <c r="AP409" s="22">
        <f t="shared" si="1282"/>
        <v>0.80338555210053642</v>
      </c>
      <c r="AQ409" s="22">
        <f t="shared" si="1283"/>
        <v>0.80338555210053642</v>
      </c>
      <c r="AR409" s="22">
        <f t="shared" si="1284"/>
        <v>8.0130585686540456</v>
      </c>
      <c r="AS409" s="22">
        <f t="shared" si="1285"/>
        <v>5.8551395781911424</v>
      </c>
      <c r="AT409" s="22">
        <f t="shared" si="1286"/>
        <v>5.3310609873562669</v>
      </c>
      <c r="AU409" s="22">
        <f t="shared" si="1287"/>
        <v>4.6095118410327132</v>
      </c>
      <c r="AV409" s="22">
        <f t="shared" si="1288"/>
        <v>4.6095118410327132</v>
      </c>
      <c r="AW409" s="22">
        <f t="shared" si="1289"/>
        <v>6.1039402989820246E-2</v>
      </c>
      <c r="AX409" s="22">
        <f t="shared" si="1290"/>
        <v>1.7506389234541473</v>
      </c>
      <c r="AY409" s="22">
        <f t="shared" si="1291"/>
        <v>1.6554103624958287</v>
      </c>
      <c r="AZ409" s="22">
        <f t="shared" si="1292"/>
        <v>4.2004864155023682</v>
      </c>
      <c r="BA409" s="22">
        <f t="shared" si="1293"/>
        <v>4.2004864155023682</v>
      </c>
      <c r="BB409" s="22">
        <f t="shared" si="1294"/>
        <v>11.357731337114885</v>
      </c>
      <c r="BC409" s="22">
        <f t="shared" si="1295"/>
        <v>8.7568643268904651</v>
      </c>
      <c r="BD409" s="22">
        <f t="shared" si="1296"/>
        <v>6.7207027344782944</v>
      </c>
      <c r="BE409" s="22">
        <f t="shared" si="1297"/>
        <v>2.6406732725491793</v>
      </c>
      <c r="BF409" s="22">
        <f t="shared" si="1298"/>
        <v>2.6406732725491793</v>
      </c>
      <c r="BG409" s="22">
        <f t="shared" si="1299"/>
        <v>-0.37976455791930164</v>
      </c>
      <c r="BH409" s="22">
        <f t="shared" si="1300"/>
        <v>-2.0829324841372454E-2</v>
      </c>
      <c r="BI409" s="22">
        <f t="shared" si="1301"/>
        <v>2.7404842225415393</v>
      </c>
      <c r="BJ409" s="22">
        <f t="shared" si="1302"/>
        <v>3.2843893658545085</v>
      </c>
      <c r="BK409" s="22">
        <f t="shared" si="1303"/>
        <v>3.2843893658545085</v>
      </c>
      <c r="BL409" s="22">
        <f t="shared" si="1304"/>
        <v>-3.469704792048887</v>
      </c>
      <c r="BM409" s="22">
        <f t="shared" si="1305"/>
        <v>-2.1990546827118607</v>
      </c>
      <c r="BN409" s="22">
        <f t="shared" si="1306"/>
        <v>-2.0139076350962739</v>
      </c>
      <c r="BO409" s="22">
        <f t="shared" si="1307"/>
        <v>-2.1393933039954476</v>
      </c>
      <c r="BP409" s="22">
        <f t="shared" si="1308"/>
        <v>-2.1393933039954476</v>
      </c>
      <c r="BQ409" s="22">
        <f t="shared" si="1309"/>
        <v>-2.6935687152035399</v>
      </c>
      <c r="BR409" s="22">
        <f t="shared" si="1310"/>
        <v>-1.8756454027889333</v>
      </c>
      <c r="BS409" s="22">
        <f t="shared" si="1311"/>
        <v>-0.98915690092185571</v>
      </c>
      <c r="BT409" s="22">
        <f t="shared" si="1312"/>
        <v>1.3684974129017036</v>
      </c>
      <c r="BU409" s="22">
        <f t="shared" si="1313"/>
        <v>1.3684974129017036</v>
      </c>
      <c r="BV409" s="22">
        <f t="shared" si="1314"/>
        <v>4.9763547267978936</v>
      </c>
      <c r="BW409" s="22">
        <f t="shared" si="1315"/>
        <v>5.4788913009371214</v>
      </c>
      <c r="BX409" s="22">
        <f t="shared" si="1316"/>
        <v>6.9853321018502896</v>
      </c>
      <c r="BY409" s="22">
        <f t="shared" si="1317"/>
        <v>7.1652485445586933</v>
      </c>
      <c r="BZ409" s="22">
        <f t="shared" si="1318"/>
        <v>7.1652485445586933</v>
      </c>
      <c r="CA409" s="22">
        <f t="shared" si="1319"/>
        <v>9.0032104809134523</v>
      </c>
      <c r="CB409" s="22">
        <f t="shared" si="1320"/>
        <v>7.1938455303290851</v>
      </c>
      <c r="CC409" s="22">
        <f t="shared" si="1321"/>
        <v>3.0255298280496845</v>
      </c>
      <c r="CD409" s="22">
        <f t="shared" si="1322"/>
        <v>0.96091247635483512</v>
      </c>
      <c r="CE409" s="22">
        <f t="shared" si="1323"/>
        <v>0.96091247635483512</v>
      </c>
      <c r="CF409" s="22">
        <f t="shared" si="1324"/>
        <v>-3.1250899390122555</v>
      </c>
      <c r="CG409" s="22">
        <f t="shared" si="1325"/>
        <v>-1.5461847234563351</v>
      </c>
      <c r="CH409" s="22">
        <f t="shared" si="1326"/>
        <v>0.15415048351073324</v>
      </c>
      <c r="CI409" s="22">
        <f t="shared" si="1327"/>
        <v>1.0936152736103395</v>
      </c>
      <c r="CJ409" s="22">
        <f t="shared" si="1328"/>
        <v>1.0936152736103395</v>
      </c>
      <c r="CK409" s="22">
        <f t="shared" si="1329"/>
        <v>2.6183977933414297</v>
      </c>
      <c r="CL409" s="22">
        <f t="shared" si="1330"/>
        <v>2.3854388810009937</v>
      </c>
      <c r="CM409" s="22">
        <f t="shared" si="1331"/>
        <v>2.1153908645250965</v>
      </c>
      <c r="CN409" s="22">
        <f t="shared" si="1332"/>
        <v>2.6445498276968635</v>
      </c>
      <c r="CO409" s="22">
        <f t="shared" si="1333"/>
        <v>2.6445498276968635</v>
      </c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</row>
    <row r="410" spans="1:125" ht="14.25" customHeight="1" x14ac:dyDescent="0.2">
      <c r="A410" s="19"/>
      <c r="B410" s="20">
        <v>15</v>
      </c>
      <c r="C410" s="29" t="s">
        <v>46</v>
      </c>
      <c r="D410" s="22"/>
      <c r="E410" s="59"/>
      <c r="F410" s="59"/>
      <c r="G410" s="59"/>
      <c r="H410" s="22"/>
      <c r="I410" s="22">
        <f t="shared" si="1249"/>
        <v>6.80146092069009</v>
      </c>
      <c r="J410" s="22">
        <f t="shared" si="1250"/>
        <v>4.288468255680101</v>
      </c>
      <c r="K410" s="22">
        <f t="shared" si="1251"/>
        <v>3.7731013741724411</v>
      </c>
      <c r="L410" s="22">
        <f t="shared" si="1252"/>
        <v>3.0382740908846841</v>
      </c>
      <c r="M410" s="22">
        <f t="shared" si="1253"/>
        <v>3.0382740908846841</v>
      </c>
      <c r="N410" s="22">
        <f t="shared" si="1254"/>
        <v>3.5843835291746018</v>
      </c>
      <c r="O410" s="22">
        <f t="shared" si="1255"/>
        <v>2.750659915554607</v>
      </c>
      <c r="P410" s="22">
        <f t="shared" si="1256"/>
        <v>2.158825362504956</v>
      </c>
      <c r="Q410" s="22">
        <f t="shared" si="1257"/>
        <v>1.8491019245271474</v>
      </c>
      <c r="R410" s="22">
        <f t="shared" si="1258"/>
        <v>1.8491019245271474</v>
      </c>
      <c r="S410" s="22">
        <f t="shared" si="1259"/>
        <v>5.3590343785066636</v>
      </c>
      <c r="T410" s="22">
        <f t="shared" si="1260"/>
        <v>8.4914500889789082</v>
      </c>
      <c r="U410" s="22">
        <f t="shared" si="1261"/>
        <v>9.7377387842996939</v>
      </c>
      <c r="V410" s="22">
        <f t="shared" si="1262"/>
        <v>9.2995852446995144</v>
      </c>
      <c r="W410" s="22">
        <f t="shared" si="1263"/>
        <v>9.2995852446995144</v>
      </c>
      <c r="X410" s="22">
        <f t="shared" si="1264"/>
        <v>6.6650203443372504</v>
      </c>
      <c r="Y410" s="22">
        <f t="shared" si="1265"/>
        <v>4.8775431515702508</v>
      </c>
      <c r="Z410" s="22">
        <f t="shared" si="1266"/>
        <v>5.1110952716127116</v>
      </c>
      <c r="AA410" s="22">
        <f t="shared" si="1267"/>
        <v>5.5025897290567514</v>
      </c>
      <c r="AB410" s="22">
        <f t="shared" si="1268"/>
        <v>5.5025897290567514</v>
      </c>
      <c r="AC410" s="22">
        <f t="shared" si="1269"/>
        <v>2.2729549364555623E-2</v>
      </c>
      <c r="AD410" s="22">
        <f t="shared" si="1270"/>
        <v>2.9441938129503171</v>
      </c>
      <c r="AE410" s="22">
        <f t="shared" si="1271"/>
        <v>3.1869608365755084</v>
      </c>
      <c r="AF410" s="22">
        <f t="shared" si="1272"/>
        <v>3.4518200622081281</v>
      </c>
      <c r="AG410" s="22">
        <f t="shared" si="1273"/>
        <v>3.4518200622081281</v>
      </c>
      <c r="AH410" s="22">
        <f t="shared" si="1274"/>
        <v>7.0953787201377025</v>
      </c>
      <c r="AI410" s="22">
        <f t="shared" si="1275"/>
        <v>5.3994411900217614</v>
      </c>
      <c r="AJ410" s="22">
        <f t="shared" si="1276"/>
        <v>3.4817517790787207</v>
      </c>
      <c r="AK410" s="22">
        <f t="shared" si="1277"/>
        <v>2.548254674205495</v>
      </c>
      <c r="AL410" s="22">
        <f t="shared" si="1278"/>
        <v>2.548254674205495</v>
      </c>
      <c r="AM410" s="22">
        <f t="shared" si="1279"/>
        <v>1.9387374269131783</v>
      </c>
      <c r="AN410" s="22">
        <f t="shared" si="1280"/>
        <v>3.3254797910136489</v>
      </c>
      <c r="AO410" s="22">
        <f t="shared" si="1281"/>
        <v>6.164606763725871</v>
      </c>
      <c r="AP410" s="22">
        <f t="shared" si="1282"/>
        <v>8.1917165563841507</v>
      </c>
      <c r="AQ410" s="22">
        <f t="shared" si="1283"/>
        <v>8.1917165563841507</v>
      </c>
      <c r="AR410" s="22">
        <f t="shared" si="1284"/>
        <v>12.131744679434988</v>
      </c>
      <c r="AS410" s="22">
        <f t="shared" si="1285"/>
        <v>11.11216630478053</v>
      </c>
      <c r="AT410" s="22">
        <f t="shared" si="1286"/>
        <v>8.9980575876144968</v>
      </c>
      <c r="AU410" s="22">
        <f t="shared" si="1287"/>
        <v>6.7637883945790804</v>
      </c>
      <c r="AV410" s="22">
        <f t="shared" si="1288"/>
        <v>6.7637883945790804</v>
      </c>
      <c r="AW410" s="22">
        <f t="shared" si="1289"/>
        <v>-1.3291413635387386</v>
      </c>
      <c r="AX410" s="22">
        <f t="shared" si="1290"/>
        <v>-1.7946425303631344</v>
      </c>
      <c r="AY410" s="22">
        <f t="shared" si="1291"/>
        <v>-0.1702249687823354</v>
      </c>
      <c r="AZ410" s="22">
        <f t="shared" si="1292"/>
        <v>1.8094747370654716</v>
      </c>
      <c r="BA410" s="22">
        <f t="shared" si="1293"/>
        <v>1.8094747370654716</v>
      </c>
      <c r="BB410" s="22">
        <f t="shared" si="1294"/>
        <v>10.309997566999812</v>
      </c>
      <c r="BC410" s="22">
        <f t="shared" si="1295"/>
        <v>11.282772533595846</v>
      </c>
      <c r="BD410" s="22">
        <f t="shared" si="1296"/>
        <v>10.310676676495206</v>
      </c>
      <c r="BE410" s="22">
        <f t="shared" si="1297"/>
        <v>9.142006549568265</v>
      </c>
      <c r="BF410" s="22">
        <f t="shared" si="1298"/>
        <v>9.142006549568265</v>
      </c>
      <c r="BG410" s="22">
        <f t="shared" si="1299"/>
        <v>9.3669033090407936</v>
      </c>
      <c r="BH410" s="22">
        <f t="shared" si="1300"/>
        <v>9.2157858882440991</v>
      </c>
      <c r="BI410" s="22">
        <f t="shared" si="1301"/>
        <v>9.6186101901458443</v>
      </c>
      <c r="BJ410" s="22">
        <f t="shared" si="1302"/>
        <v>8.9697988041714751</v>
      </c>
      <c r="BK410" s="22">
        <f t="shared" si="1303"/>
        <v>8.9697988041714751</v>
      </c>
      <c r="BL410" s="22">
        <f t="shared" si="1304"/>
        <v>-4.7775063232547836</v>
      </c>
      <c r="BM410" s="22">
        <f t="shared" si="1305"/>
        <v>-5.115997849745753</v>
      </c>
      <c r="BN410" s="22">
        <f t="shared" si="1306"/>
        <v>-6.0437605695877181</v>
      </c>
      <c r="BO410" s="22">
        <f t="shared" si="1307"/>
        <v>-5.2276391016583403</v>
      </c>
      <c r="BP410" s="22">
        <f t="shared" si="1308"/>
        <v>-5.2276391016583403</v>
      </c>
      <c r="BQ410" s="22">
        <f t="shared" si="1309"/>
        <v>5.1679462685089419</v>
      </c>
      <c r="BR410" s="22">
        <f t="shared" si="1310"/>
        <v>4.9784498268876831</v>
      </c>
      <c r="BS410" s="22">
        <f t="shared" si="1311"/>
        <v>6.4520873465141619</v>
      </c>
      <c r="BT410" s="22">
        <f t="shared" si="1312"/>
        <v>6.2312470946212812</v>
      </c>
      <c r="BU410" s="22">
        <f t="shared" si="1313"/>
        <v>6.2312470946212812</v>
      </c>
      <c r="BV410" s="22">
        <f t="shared" si="1314"/>
        <v>2.30871433317499</v>
      </c>
      <c r="BW410" s="22">
        <f t="shared" si="1315"/>
        <v>6.1279613970771152</v>
      </c>
      <c r="BX410" s="22">
        <f t="shared" si="1316"/>
        <v>8.157497685688071</v>
      </c>
      <c r="BY410" s="22">
        <f t="shared" si="1317"/>
        <v>9.1496767777260004</v>
      </c>
      <c r="BZ410" s="22">
        <f t="shared" si="1318"/>
        <v>9.1496767777260004</v>
      </c>
      <c r="CA410" s="22">
        <f t="shared" si="1319"/>
        <v>7.8559532819884907</v>
      </c>
      <c r="CB410" s="22">
        <f t="shared" si="1320"/>
        <v>3.8514852655355156</v>
      </c>
      <c r="CC410" s="22">
        <f t="shared" si="1321"/>
        <v>2.5970196401521548</v>
      </c>
      <c r="CD410" s="22">
        <f t="shared" si="1322"/>
        <v>2.2829910442496555</v>
      </c>
      <c r="CE410" s="22">
        <f t="shared" si="1323"/>
        <v>2.2829910442496555</v>
      </c>
      <c r="CF410" s="22">
        <f t="shared" si="1324"/>
        <v>4.0481671036921085</v>
      </c>
      <c r="CG410" s="22">
        <f t="shared" si="1325"/>
        <v>3.5864704302368295</v>
      </c>
      <c r="CH410" s="22">
        <f t="shared" si="1326"/>
        <v>2.34728695212047</v>
      </c>
      <c r="CI410" s="22">
        <f t="shared" si="1327"/>
        <v>2.3234254283075728</v>
      </c>
      <c r="CJ410" s="22">
        <f t="shared" si="1328"/>
        <v>2.3234254283075728</v>
      </c>
      <c r="CK410" s="22">
        <f t="shared" si="1329"/>
        <v>6.4576244104099771</v>
      </c>
      <c r="CL410" s="22">
        <f t="shared" si="1330"/>
        <v>4.9446891773674082</v>
      </c>
      <c r="CM410" s="22">
        <f t="shared" si="1331"/>
        <v>4.2133927903056616</v>
      </c>
      <c r="CN410" s="22">
        <f t="shared" si="1332"/>
        <v>3.646006627391472</v>
      </c>
      <c r="CO410" s="22">
        <f t="shared" si="1333"/>
        <v>3.646006627391472</v>
      </c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</row>
    <row r="411" spans="1:125" ht="14.25" customHeight="1" x14ac:dyDescent="0.2">
      <c r="A411" s="19"/>
      <c r="B411" s="20">
        <v>16</v>
      </c>
      <c r="C411" s="21" t="s">
        <v>47</v>
      </c>
      <c r="D411" s="22"/>
      <c r="E411" s="59"/>
      <c r="F411" s="59"/>
      <c r="G411" s="59"/>
      <c r="H411" s="22"/>
      <c r="I411" s="22">
        <f t="shared" si="1249"/>
        <v>2.8232210983187827</v>
      </c>
      <c r="J411" s="22">
        <f t="shared" si="1250"/>
        <v>3.0865978611730469</v>
      </c>
      <c r="K411" s="22">
        <f t="shared" si="1251"/>
        <v>3.1380385277348921</v>
      </c>
      <c r="L411" s="22">
        <f t="shared" si="1252"/>
        <v>3.4286978462642708</v>
      </c>
      <c r="M411" s="22">
        <f t="shared" si="1253"/>
        <v>3.4286978462642708</v>
      </c>
      <c r="N411" s="22">
        <f t="shared" si="1254"/>
        <v>6.363119198119648</v>
      </c>
      <c r="O411" s="22">
        <f t="shared" si="1255"/>
        <v>10.229979890756582</v>
      </c>
      <c r="P411" s="22">
        <f t="shared" si="1256"/>
        <v>10.768902484127011</v>
      </c>
      <c r="Q411" s="22">
        <f t="shared" si="1257"/>
        <v>4.9676215098400718</v>
      </c>
      <c r="R411" s="22">
        <f t="shared" si="1258"/>
        <v>4.9676215098400718</v>
      </c>
      <c r="S411" s="22">
        <f t="shared" si="1259"/>
        <v>16.220428160149908</v>
      </c>
      <c r="T411" s="22">
        <f t="shared" si="1260"/>
        <v>11.654785721645666</v>
      </c>
      <c r="U411" s="22">
        <f t="shared" si="1261"/>
        <v>6.4575595065552704</v>
      </c>
      <c r="V411" s="22">
        <f t="shared" si="1262"/>
        <v>4.334418105803735</v>
      </c>
      <c r="W411" s="22">
        <f t="shared" si="1263"/>
        <v>4.334418105803735</v>
      </c>
      <c r="X411" s="22">
        <f t="shared" si="1264"/>
        <v>-2.3087688453914268</v>
      </c>
      <c r="Y411" s="22">
        <f t="shared" si="1265"/>
        <v>-4.1749788364969191</v>
      </c>
      <c r="Z411" s="22">
        <f t="shared" si="1266"/>
        <v>-1.2236943188656824</v>
      </c>
      <c r="AA411" s="22">
        <f t="shared" si="1267"/>
        <v>2.8705370286195944</v>
      </c>
      <c r="AB411" s="22">
        <f t="shared" si="1268"/>
        <v>2.8705370286195944</v>
      </c>
      <c r="AC411" s="22">
        <f t="shared" si="1269"/>
        <v>-9.7177502197942118</v>
      </c>
      <c r="AD411" s="22">
        <f t="shared" si="1270"/>
        <v>-6.27175011360724</v>
      </c>
      <c r="AE411" s="22">
        <f t="shared" si="1271"/>
        <v>-2.711893639473729</v>
      </c>
      <c r="AF411" s="22">
        <f t="shared" si="1272"/>
        <v>3.5370336989662121</v>
      </c>
      <c r="AG411" s="22">
        <f t="shared" si="1273"/>
        <v>3.5370336989662121</v>
      </c>
      <c r="AH411" s="22">
        <f t="shared" si="1274"/>
        <v>11.148976266295961</v>
      </c>
      <c r="AI411" s="22">
        <f t="shared" si="1275"/>
        <v>8.8205595694543177</v>
      </c>
      <c r="AJ411" s="22">
        <f t="shared" si="1276"/>
        <v>4.6385048979699945</v>
      </c>
      <c r="AK411" s="22">
        <f t="shared" si="1277"/>
        <v>3.1549328172493176</v>
      </c>
      <c r="AL411" s="22">
        <f t="shared" si="1278"/>
        <v>3.1549328172493176</v>
      </c>
      <c r="AM411" s="22">
        <f t="shared" si="1279"/>
        <v>0.48720248988436765</v>
      </c>
      <c r="AN411" s="22">
        <f t="shared" si="1280"/>
        <v>3.6405423540925739</v>
      </c>
      <c r="AO411" s="22">
        <f t="shared" si="1281"/>
        <v>7.5727649771297791</v>
      </c>
      <c r="AP411" s="22">
        <f t="shared" si="1282"/>
        <v>6.4800673698633915</v>
      </c>
      <c r="AQ411" s="22">
        <f t="shared" si="1283"/>
        <v>6.4800673698633915</v>
      </c>
      <c r="AR411" s="22">
        <f t="shared" si="1284"/>
        <v>9.9324630413674129</v>
      </c>
      <c r="AS411" s="22">
        <f t="shared" si="1285"/>
        <v>6.9617305144647332</v>
      </c>
      <c r="AT411" s="22">
        <f t="shared" si="1286"/>
        <v>3.6048281714039518</v>
      </c>
      <c r="AU411" s="22">
        <f t="shared" si="1287"/>
        <v>2.0408573611613718</v>
      </c>
      <c r="AV411" s="22">
        <f t="shared" si="1288"/>
        <v>2.0408573611613718</v>
      </c>
      <c r="AW411" s="22">
        <f t="shared" si="1289"/>
        <v>-4.2066230134495441</v>
      </c>
      <c r="AX411" s="22">
        <f t="shared" si="1290"/>
        <v>-3.3379265454432954</v>
      </c>
      <c r="AY411" s="22">
        <f t="shared" si="1291"/>
        <v>-0.95901124154549677</v>
      </c>
      <c r="AZ411" s="22">
        <f t="shared" si="1292"/>
        <v>2.4585049294895782</v>
      </c>
      <c r="BA411" s="22">
        <f t="shared" si="1293"/>
        <v>2.4585049294895782</v>
      </c>
      <c r="BB411" s="22">
        <f t="shared" si="1294"/>
        <v>15.104770424414355</v>
      </c>
      <c r="BC411" s="22">
        <f t="shared" si="1295"/>
        <v>14.315653381858965</v>
      </c>
      <c r="BD411" s="22">
        <f t="shared" si="1296"/>
        <v>10.650349819756684</v>
      </c>
      <c r="BE411" s="22">
        <f t="shared" si="1297"/>
        <v>7.877428040259062</v>
      </c>
      <c r="BF411" s="22">
        <f t="shared" si="1298"/>
        <v>7.877428040259062</v>
      </c>
      <c r="BG411" s="22">
        <f t="shared" si="1299"/>
        <v>4.6321032815628485</v>
      </c>
      <c r="BH411" s="22">
        <f t="shared" si="1300"/>
        <v>4.590508353828767</v>
      </c>
      <c r="BI411" s="22">
        <f t="shared" si="1301"/>
        <v>6.0706721822341194</v>
      </c>
      <c r="BJ411" s="22">
        <f t="shared" si="1302"/>
        <v>3.5316559502657157</v>
      </c>
      <c r="BK411" s="22">
        <f t="shared" si="1303"/>
        <v>3.5316559502657157</v>
      </c>
      <c r="BL411" s="22">
        <f t="shared" si="1304"/>
        <v>-3.4750815399951875</v>
      </c>
      <c r="BM411" s="22">
        <f t="shared" si="1305"/>
        <v>-3.3653512606781817</v>
      </c>
      <c r="BN411" s="22">
        <f t="shared" si="1306"/>
        <v>-3.5360288131131057</v>
      </c>
      <c r="BO411" s="22">
        <f t="shared" si="1307"/>
        <v>-1.5463118682520758</v>
      </c>
      <c r="BP411" s="22">
        <f t="shared" si="1308"/>
        <v>-1.5463118682520758</v>
      </c>
      <c r="BQ411" s="22">
        <f t="shared" si="1309"/>
        <v>-0.72238418581427766</v>
      </c>
      <c r="BR411" s="22">
        <f t="shared" si="1310"/>
        <v>-1.333841361746849</v>
      </c>
      <c r="BS411" s="22">
        <f t="shared" si="1311"/>
        <v>-0.72643894127911324</v>
      </c>
      <c r="BT411" s="22">
        <f t="shared" si="1312"/>
        <v>0.50895777341521864</v>
      </c>
      <c r="BU411" s="22">
        <f t="shared" si="1313"/>
        <v>0.50895777341521864</v>
      </c>
      <c r="BV411" s="22">
        <f t="shared" si="1314"/>
        <v>4.6366981228116515</v>
      </c>
      <c r="BW411" s="22">
        <f t="shared" si="1315"/>
        <v>6.4570830823968066</v>
      </c>
      <c r="BX411" s="22">
        <f t="shared" si="1316"/>
        <v>6.6980884172873658</v>
      </c>
      <c r="BY411" s="22">
        <f t="shared" si="1317"/>
        <v>5.8584686774899524</v>
      </c>
      <c r="BZ411" s="22">
        <f t="shared" si="1318"/>
        <v>5.8584686774899524</v>
      </c>
      <c r="CA411" s="22">
        <f t="shared" si="1319"/>
        <v>3.5337770625305041</v>
      </c>
      <c r="CB411" s="22">
        <f t="shared" si="1320"/>
        <v>2.8345097062342717</v>
      </c>
      <c r="CC411" s="22">
        <f t="shared" si="1321"/>
        <v>2.4163166455400784</v>
      </c>
      <c r="CD411" s="22">
        <f t="shared" si="1322"/>
        <v>2.2112660325285418</v>
      </c>
      <c r="CE411" s="22">
        <f t="shared" si="1323"/>
        <v>2.2112660325285418</v>
      </c>
      <c r="CF411" s="22">
        <f t="shared" si="1324"/>
        <v>1.6261650298595214</v>
      </c>
      <c r="CG411" s="22">
        <f t="shared" si="1325"/>
        <v>1.4917386779393951</v>
      </c>
      <c r="CH411" s="22">
        <f t="shared" si="1326"/>
        <v>1.7296292733350214</v>
      </c>
      <c r="CI411" s="22">
        <f t="shared" si="1327"/>
        <v>2.0200996645355076</v>
      </c>
      <c r="CJ411" s="22">
        <f t="shared" si="1328"/>
        <v>2.0200996645355076</v>
      </c>
      <c r="CK411" s="22">
        <f t="shared" si="1329"/>
        <v>4.3201229917600301</v>
      </c>
      <c r="CL411" s="22">
        <f t="shared" si="1330"/>
        <v>3.701991141767877</v>
      </c>
      <c r="CM411" s="22">
        <f t="shared" si="1331"/>
        <v>3.3185206420339739</v>
      </c>
      <c r="CN411" s="22">
        <f t="shared" si="1332"/>
        <v>4.2916883723252681</v>
      </c>
      <c r="CO411" s="22">
        <f t="shared" si="1333"/>
        <v>4.2916883723252681</v>
      </c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</row>
    <row r="412" spans="1:125" ht="14.25" customHeight="1" x14ac:dyDescent="0.2">
      <c r="A412" s="30" t="s">
        <v>48</v>
      </c>
      <c r="B412" s="125" t="s">
        <v>49</v>
      </c>
      <c r="C412" s="135"/>
      <c r="D412" s="31"/>
      <c r="E412" s="59"/>
      <c r="F412" s="59"/>
      <c r="G412" s="59"/>
      <c r="H412" s="31"/>
      <c r="I412" s="22">
        <f t="shared" si="1249"/>
        <v>-4.845296327960213</v>
      </c>
      <c r="J412" s="22">
        <f t="shared" si="1250"/>
        <v>-1.7414228419876565</v>
      </c>
      <c r="K412" s="22">
        <f t="shared" si="1251"/>
        <v>-2.6196334552610665</v>
      </c>
      <c r="L412" s="22">
        <f t="shared" si="1252"/>
        <v>-6.1067195903348193</v>
      </c>
      <c r="M412" s="22">
        <f t="shared" si="1253"/>
        <v>-6.1067195903348193</v>
      </c>
      <c r="N412" s="22">
        <f t="shared" si="1254"/>
        <v>8.3704030333247914</v>
      </c>
      <c r="O412" s="22">
        <f t="shared" si="1255"/>
        <v>6.9562825064340075</v>
      </c>
      <c r="P412" s="22">
        <f t="shared" si="1256"/>
        <v>5.1455451958287028</v>
      </c>
      <c r="Q412" s="22">
        <f t="shared" si="1257"/>
        <v>9.0411350332124698</v>
      </c>
      <c r="R412" s="22">
        <f t="shared" si="1258"/>
        <v>9.0411350332124698</v>
      </c>
      <c r="S412" s="22">
        <f t="shared" si="1259"/>
        <v>11.170057485809906</v>
      </c>
      <c r="T412" s="22">
        <f t="shared" si="1260"/>
        <v>6.7507525487493467</v>
      </c>
      <c r="U412" s="22">
        <f t="shared" si="1261"/>
        <v>7.1391095420956674</v>
      </c>
      <c r="V412" s="22">
        <f t="shared" si="1262"/>
        <v>7.3197272056069238</v>
      </c>
      <c r="W412" s="22">
        <f t="shared" si="1263"/>
        <v>7.3197272056069238</v>
      </c>
      <c r="X412" s="22">
        <f t="shared" si="1264"/>
        <v>3.0028830258901849</v>
      </c>
      <c r="Y412" s="22">
        <f t="shared" si="1265"/>
        <v>4.7790096898617946</v>
      </c>
      <c r="Z412" s="22">
        <f t="shared" si="1266"/>
        <v>5.5403637767214917</v>
      </c>
      <c r="AA412" s="22">
        <f t="shared" si="1267"/>
        <v>5.3751152589726985</v>
      </c>
      <c r="AB412" s="22">
        <f t="shared" si="1268"/>
        <v>5.3751152589726985</v>
      </c>
      <c r="AC412" s="22">
        <f t="shared" si="1269"/>
        <v>7.4861099102256219</v>
      </c>
      <c r="AD412" s="22">
        <f t="shared" si="1270"/>
        <v>4.6012024663164937</v>
      </c>
      <c r="AE412" s="22">
        <f t="shared" si="1271"/>
        <v>3.4218090810431647</v>
      </c>
      <c r="AF412" s="22">
        <f t="shared" si="1272"/>
        <v>3.1464670534688111</v>
      </c>
      <c r="AG412" s="22">
        <f t="shared" si="1273"/>
        <v>3.1464670534688111</v>
      </c>
      <c r="AH412" s="22">
        <f t="shared" si="1274"/>
        <v>24.682201014340862</v>
      </c>
      <c r="AI412" s="22">
        <f t="shared" si="1275"/>
        <v>26.862611097523455</v>
      </c>
      <c r="AJ412" s="22">
        <f t="shared" si="1276"/>
        <v>29.301959939125425</v>
      </c>
      <c r="AK412" s="22">
        <f t="shared" si="1277"/>
        <v>33.500461668728065</v>
      </c>
      <c r="AL412" s="22">
        <f t="shared" si="1278"/>
        <v>33.500461668728065</v>
      </c>
      <c r="AM412" s="22">
        <f t="shared" si="1279"/>
        <v>52.73386153297875</v>
      </c>
      <c r="AN412" s="22">
        <f t="shared" si="1280"/>
        <v>16.664015953326427</v>
      </c>
      <c r="AO412" s="22">
        <f t="shared" si="1281"/>
        <v>3.688173539061367</v>
      </c>
      <c r="AP412" s="22">
        <f t="shared" si="1282"/>
        <v>0.1516039589663194</v>
      </c>
      <c r="AQ412" s="22">
        <f t="shared" si="1283"/>
        <v>0.1516039589663194</v>
      </c>
      <c r="AR412" s="22">
        <f t="shared" si="1284"/>
        <v>-28.003954552787462</v>
      </c>
      <c r="AS412" s="22">
        <f t="shared" si="1285"/>
        <v>-3.3810027878823377</v>
      </c>
      <c r="AT412" s="22">
        <f t="shared" si="1286"/>
        <v>7.0290668378728753</v>
      </c>
      <c r="AU412" s="22">
        <f t="shared" si="1287"/>
        <v>8.2092584226029857</v>
      </c>
      <c r="AV412" s="22">
        <f t="shared" si="1288"/>
        <v>8.2092584226029857</v>
      </c>
      <c r="AW412" s="22">
        <f t="shared" si="1289"/>
        <v>11.410748844334734</v>
      </c>
      <c r="AX412" s="22">
        <f t="shared" si="1290"/>
        <v>6.70318175314884</v>
      </c>
      <c r="AY412" s="22">
        <f t="shared" si="1291"/>
        <v>5.2715823730949722</v>
      </c>
      <c r="AZ412" s="22">
        <f t="shared" si="1292"/>
        <v>5.0686290675692618</v>
      </c>
      <c r="BA412" s="22">
        <f t="shared" si="1293"/>
        <v>5.0686290675692618</v>
      </c>
      <c r="BB412" s="22">
        <f t="shared" si="1294"/>
        <v>1.3433985384937444</v>
      </c>
      <c r="BC412" s="22">
        <f t="shared" si="1295"/>
        <v>1.7966828939487698</v>
      </c>
      <c r="BD412" s="22">
        <f t="shared" si="1296"/>
        <v>2.7067990540731444</v>
      </c>
      <c r="BE412" s="22">
        <f t="shared" si="1297"/>
        <v>3.8144867312859247</v>
      </c>
      <c r="BF412" s="22">
        <f t="shared" si="1298"/>
        <v>3.8144867312859247</v>
      </c>
      <c r="BG412" s="22">
        <f t="shared" si="1299"/>
        <v>9.2606261724756536</v>
      </c>
      <c r="BH412" s="22">
        <f t="shared" si="1300"/>
        <v>7.7436607194832021</v>
      </c>
      <c r="BI412" s="22">
        <f t="shared" si="1301"/>
        <v>3.1613450050760292</v>
      </c>
      <c r="BJ412" s="22">
        <f t="shared" si="1302"/>
        <v>2.325616036981117</v>
      </c>
      <c r="BK412" s="22">
        <f t="shared" si="1303"/>
        <v>2.325616036981117</v>
      </c>
      <c r="BL412" s="22">
        <f t="shared" si="1304"/>
        <v>4.9067452919256738</v>
      </c>
      <c r="BM412" s="22">
        <f t="shared" si="1305"/>
        <v>1.5611610241849263</v>
      </c>
      <c r="BN412" s="22">
        <f t="shared" si="1306"/>
        <v>2.746236566130051</v>
      </c>
      <c r="BO412" s="22">
        <f t="shared" si="1307"/>
        <v>2.5412611638225542</v>
      </c>
      <c r="BP412" s="22">
        <f t="shared" si="1308"/>
        <v>2.5412611638225542</v>
      </c>
      <c r="BQ412" s="22">
        <f t="shared" si="1309"/>
        <v>-8.7624958849616519E-2</v>
      </c>
      <c r="BR412" s="22">
        <f t="shared" si="1310"/>
        <v>6.1580567617234294</v>
      </c>
      <c r="BS412" s="22">
        <f t="shared" si="1311"/>
        <v>7.9180506574033132</v>
      </c>
      <c r="BT412" s="22">
        <f t="shared" si="1312"/>
        <v>7.678411319034069</v>
      </c>
      <c r="BU412" s="22">
        <f t="shared" si="1313"/>
        <v>7.678411319034069</v>
      </c>
      <c r="BV412" s="22">
        <f t="shared" si="1314"/>
        <v>6.9614046159973668</v>
      </c>
      <c r="BW412" s="22">
        <f t="shared" si="1315"/>
        <v>5.1869639266458876</v>
      </c>
      <c r="BX412" s="22">
        <f t="shared" si="1316"/>
        <v>5.2205783435241813</v>
      </c>
      <c r="BY412" s="22">
        <f t="shared" si="1317"/>
        <v>5.1730020173806253</v>
      </c>
      <c r="BZ412" s="22">
        <f t="shared" si="1318"/>
        <v>5.1730020173806253</v>
      </c>
      <c r="CA412" s="22">
        <f t="shared" si="1319"/>
        <v>0.33504398312682326</v>
      </c>
      <c r="CB412" s="22">
        <f t="shared" si="1320"/>
        <v>1.3125572401325769</v>
      </c>
      <c r="CC412" s="22">
        <f t="shared" si="1321"/>
        <v>2.1220215008502379</v>
      </c>
      <c r="CD412" s="22">
        <f t="shared" si="1322"/>
        <v>0.91621395838042474</v>
      </c>
      <c r="CE412" s="22">
        <f t="shared" si="1323"/>
        <v>0.91621395838042474</v>
      </c>
      <c r="CF412" s="22">
        <f t="shared" si="1324"/>
        <v>0.18415157700160023</v>
      </c>
      <c r="CG412" s="22">
        <f t="shared" si="1325"/>
        <v>-1.1585984691044615</v>
      </c>
      <c r="CH412" s="22">
        <f t="shared" si="1326"/>
        <v>-0.6293672830462782</v>
      </c>
      <c r="CI412" s="22">
        <f t="shared" si="1327"/>
        <v>7.8531782303258524E-2</v>
      </c>
      <c r="CJ412" s="22">
        <f t="shared" si="1328"/>
        <v>7.8531782303258524E-2</v>
      </c>
      <c r="CK412" s="22">
        <f t="shared" si="1329"/>
        <v>2.1364922986294204</v>
      </c>
      <c r="CL412" s="22">
        <f t="shared" si="1330"/>
        <v>2.4136359826057401</v>
      </c>
      <c r="CM412" s="22">
        <f t="shared" si="1331"/>
        <v>2.6346144038295023</v>
      </c>
      <c r="CN412" s="22">
        <f t="shared" si="1332"/>
        <v>3.9885505612217429</v>
      </c>
      <c r="CO412" s="22">
        <f t="shared" si="1333"/>
        <v>3.9885505612217429</v>
      </c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</row>
    <row r="413" spans="1:125" ht="14.25" customHeight="1" x14ac:dyDescent="0.2">
      <c r="A413" s="19"/>
      <c r="B413" s="20">
        <v>1</v>
      </c>
      <c r="C413" s="29" t="s">
        <v>50</v>
      </c>
      <c r="D413" s="22"/>
      <c r="E413" s="59"/>
      <c r="F413" s="59"/>
      <c r="G413" s="59"/>
      <c r="H413" s="22"/>
      <c r="I413" s="22">
        <f t="shared" si="1249"/>
        <v>-5.0789706466067202</v>
      </c>
      <c r="J413" s="22">
        <f t="shared" si="1250"/>
        <v>-1.9544554633183395</v>
      </c>
      <c r="K413" s="22">
        <f t="shared" si="1251"/>
        <v>-2.7989796032726133</v>
      </c>
      <c r="L413" s="22">
        <f t="shared" si="1252"/>
        <v>-6.2629509382147575</v>
      </c>
      <c r="M413" s="22">
        <f t="shared" si="1253"/>
        <v>-6.2629509382147575</v>
      </c>
      <c r="N413" s="22">
        <f t="shared" si="1254"/>
        <v>8.2324286946682008</v>
      </c>
      <c r="O413" s="22">
        <f t="shared" si="1255"/>
        <v>6.9252572310578984</v>
      </c>
      <c r="P413" s="22">
        <f t="shared" si="1256"/>
        <v>5.1450926671569732</v>
      </c>
      <c r="Q413" s="22">
        <f t="shared" si="1257"/>
        <v>9.0742754693610976</v>
      </c>
      <c r="R413" s="22">
        <f t="shared" si="1258"/>
        <v>9.0742754693610976</v>
      </c>
      <c r="S413" s="22">
        <f t="shared" si="1259"/>
        <v>11.43252392030125</v>
      </c>
      <c r="T413" s="22">
        <f t="shared" si="1260"/>
        <v>6.8508537707066637</v>
      </c>
      <c r="U413" s="22">
        <f t="shared" si="1261"/>
        <v>7.1817509848135046</v>
      </c>
      <c r="V413" s="22">
        <f t="shared" si="1262"/>
        <v>7.3364464302152754</v>
      </c>
      <c r="W413" s="22">
        <f t="shared" si="1263"/>
        <v>7.3364464302152754</v>
      </c>
      <c r="X413" s="22">
        <f t="shared" si="1264"/>
        <v>2.9306740696612508</v>
      </c>
      <c r="Y413" s="22">
        <f t="shared" si="1265"/>
        <v>4.726609043706901</v>
      </c>
      <c r="Z413" s="22">
        <f t="shared" si="1266"/>
        <v>5.4992747782711717</v>
      </c>
      <c r="AA413" s="22">
        <f t="shared" si="1267"/>
        <v>5.3398679640358466</v>
      </c>
      <c r="AB413" s="22">
        <f t="shared" si="1268"/>
        <v>5.3398679640358466</v>
      </c>
      <c r="AC413" s="22">
        <f t="shared" si="1269"/>
        <v>7.4433633055118094</v>
      </c>
      <c r="AD413" s="22">
        <f t="shared" si="1270"/>
        <v>4.5738516411164341</v>
      </c>
      <c r="AE413" s="22">
        <f t="shared" si="1271"/>
        <v>3.4064558687729232</v>
      </c>
      <c r="AF413" s="22">
        <f t="shared" si="1272"/>
        <v>3.1334334063139124</v>
      </c>
      <c r="AG413" s="22">
        <f t="shared" si="1273"/>
        <v>3.1334334063139124</v>
      </c>
      <c r="AH413" s="22">
        <f t="shared" si="1274"/>
        <v>25.109140598090619</v>
      </c>
      <c r="AI413" s="22">
        <f t="shared" si="1275"/>
        <v>27.281331240826347</v>
      </c>
      <c r="AJ413" s="22">
        <f t="shared" si="1276"/>
        <v>29.730245965841448</v>
      </c>
      <c r="AK413" s="22">
        <f t="shared" si="1277"/>
        <v>33.986061131894417</v>
      </c>
      <c r="AL413" s="22">
        <f t="shared" si="1278"/>
        <v>33.986061131894417</v>
      </c>
      <c r="AM413" s="22">
        <f t="shared" si="1279"/>
        <v>53.319224320962718</v>
      </c>
      <c r="AN413" s="22">
        <f t="shared" si="1280"/>
        <v>16.763249714157681</v>
      </c>
      <c r="AO413" s="22">
        <f t="shared" si="1281"/>
        <v>3.625091646917781</v>
      </c>
      <c r="AP413" s="22">
        <f t="shared" si="1282"/>
        <v>4.4685765577966663E-2</v>
      </c>
      <c r="AQ413" s="22">
        <f t="shared" si="1283"/>
        <v>4.4685765577966663E-2</v>
      </c>
      <c r="AR413" s="22">
        <f t="shared" si="1284"/>
        <v>-28.340883992499954</v>
      </c>
      <c r="AS413" s="22">
        <f t="shared" si="1285"/>
        <v>-3.5113809219938616</v>
      </c>
      <c r="AT413" s="22">
        <f t="shared" si="1286"/>
        <v>7.0236995156083282</v>
      </c>
      <c r="AU413" s="22">
        <f t="shared" si="1287"/>
        <v>8.2125975173897672</v>
      </c>
      <c r="AV413" s="22">
        <f t="shared" si="1288"/>
        <v>8.2125975173897672</v>
      </c>
      <c r="AW413" s="22">
        <f t="shared" si="1289"/>
        <v>11.476933785403887</v>
      </c>
      <c r="AX413" s="22">
        <f t="shared" si="1290"/>
        <v>6.7061667738829414</v>
      </c>
      <c r="AY413" s="22">
        <f t="shared" si="1291"/>
        <v>5.2688342914583046</v>
      </c>
      <c r="AZ413" s="22">
        <f t="shared" si="1292"/>
        <v>5.0709449914166527</v>
      </c>
      <c r="BA413" s="22">
        <f t="shared" si="1293"/>
        <v>5.0709449914166527</v>
      </c>
      <c r="BB413" s="22">
        <f t="shared" si="1294"/>
        <v>1.3013900734994479</v>
      </c>
      <c r="BC413" s="22">
        <f t="shared" si="1295"/>
        <v>1.7863081901981417</v>
      </c>
      <c r="BD413" s="22">
        <f t="shared" si="1296"/>
        <v>2.6769889203706043</v>
      </c>
      <c r="BE413" s="22">
        <f t="shared" si="1297"/>
        <v>3.7865319470958809</v>
      </c>
      <c r="BF413" s="22">
        <f t="shared" si="1298"/>
        <v>3.7865319470958809</v>
      </c>
      <c r="BG413" s="22">
        <f t="shared" si="1299"/>
        <v>9.3201627880738442</v>
      </c>
      <c r="BH413" s="22">
        <f t="shared" si="1300"/>
        <v>7.7658259283198845</v>
      </c>
      <c r="BI413" s="22">
        <f t="shared" si="1301"/>
        <v>3.1511375067311462</v>
      </c>
      <c r="BJ413" s="22">
        <f t="shared" si="1302"/>
        <v>2.3238409881997768</v>
      </c>
      <c r="BK413" s="22">
        <f t="shared" si="1303"/>
        <v>2.3238409881997768</v>
      </c>
      <c r="BL413" s="22">
        <f t="shared" si="1304"/>
        <v>4.943520409212482</v>
      </c>
      <c r="BM413" s="22">
        <f t="shared" si="1305"/>
        <v>1.5578672652425354</v>
      </c>
      <c r="BN413" s="22">
        <f t="shared" si="1306"/>
        <v>2.786463321784538</v>
      </c>
      <c r="BO413" s="22">
        <f t="shared" si="1307"/>
        <v>2.5916286805870214</v>
      </c>
      <c r="BP413" s="22">
        <f t="shared" si="1308"/>
        <v>2.5916286805870214</v>
      </c>
      <c r="BQ413" s="22">
        <f t="shared" si="1309"/>
        <v>-4.7927015205672774E-2</v>
      </c>
      <c r="BR413" s="22">
        <f t="shared" si="1310"/>
        <v>6.2701394476064394</v>
      </c>
      <c r="BS413" s="22">
        <f t="shared" si="1311"/>
        <v>8.0240644980357843</v>
      </c>
      <c r="BT413" s="22">
        <f t="shared" si="1312"/>
        <v>7.7530076364437548</v>
      </c>
      <c r="BU413" s="22">
        <f t="shared" si="1313"/>
        <v>7.7530076364437548</v>
      </c>
      <c r="BV413" s="22">
        <f t="shared" si="1314"/>
        <v>6.9500672101347618</v>
      </c>
      <c r="BW413" s="22">
        <f t="shared" si="1315"/>
        <v>5.1725561325301754</v>
      </c>
      <c r="BX413" s="22">
        <f t="shared" si="1316"/>
        <v>5.2127654206118592</v>
      </c>
      <c r="BY413" s="22">
        <f t="shared" si="1317"/>
        <v>5.1671352955059433</v>
      </c>
      <c r="BZ413" s="22">
        <f t="shared" si="1318"/>
        <v>5.1671352955059433</v>
      </c>
      <c r="CA413" s="22">
        <f t="shared" si="1319"/>
        <v>0.27323519986009615</v>
      </c>
      <c r="CB413" s="22">
        <f t="shared" si="1320"/>
        <v>1.2451756513272301</v>
      </c>
      <c r="CC413" s="22">
        <f t="shared" si="1321"/>
        <v>2.0595557061348302</v>
      </c>
      <c r="CD413" s="22">
        <f t="shared" si="1322"/>
        <v>0.84815025449552195</v>
      </c>
      <c r="CE413" s="22">
        <f t="shared" si="1323"/>
        <v>0.84815025449552195</v>
      </c>
      <c r="CF413" s="22">
        <f t="shared" si="1324"/>
        <v>0.14668642289225886</v>
      </c>
      <c r="CG413" s="22">
        <f t="shared" si="1325"/>
        <v>-1.2102054792282075</v>
      </c>
      <c r="CH413" s="22">
        <f t="shared" si="1326"/>
        <v>-0.67660034041135475</v>
      </c>
      <c r="CI413" s="22">
        <f t="shared" si="1327"/>
        <v>3.7488329971765211E-2</v>
      </c>
      <c r="CJ413" s="22">
        <f t="shared" si="1328"/>
        <v>3.7488329971765211E-2</v>
      </c>
      <c r="CK413" s="22">
        <f t="shared" si="1329"/>
        <v>2.1607255800874583</v>
      </c>
      <c r="CL413" s="22">
        <f t="shared" si="1330"/>
        <v>2.4248644621132058</v>
      </c>
      <c r="CM413" s="22">
        <f t="shared" si="1331"/>
        <v>2.6409108709791695</v>
      </c>
      <c r="CN413" s="22">
        <f t="shared" si="1332"/>
        <v>4.008835973767134</v>
      </c>
      <c r="CO413" s="22">
        <f t="shared" si="1333"/>
        <v>4.008835973767134</v>
      </c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</row>
    <row r="414" spans="1:125" ht="14.25" customHeight="1" x14ac:dyDescent="0.2">
      <c r="A414" s="19"/>
      <c r="B414" s="20">
        <v>2</v>
      </c>
      <c r="C414" s="29" t="s">
        <v>51</v>
      </c>
      <c r="D414" s="22"/>
      <c r="E414" s="59"/>
      <c r="F414" s="59"/>
      <c r="G414" s="59"/>
      <c r="H414" s="22"/>
      <c r="I414" s="22">
        <f t="shared" si="1249"/>
        <v>11.887755196035116</v>
      </c>
      <c r="J414" s="22">
        <f t="shared" si="1250"/>
        <v>13.62585985526519</v>
      </c>
      <c r="K414" s="22">
        <f t="shared" si="1251"/>
        <v>10.196226962517343</v>
      </c>
      <c r="L414" s="22">
        <f t="shared" si="1252"/>
        <v>4.834221966770798</v>
      </c>
      <c r="M414" s="22">
        <f t="shared" si="1253"/>
        <v>4.834221966770798</v>
      </c>
      <c r="N414" s="22">
        <f t="shared" si="1254"/>
        <v>16.752300865433909</v>
      </c>
      <c r="O414" s="22">
        <f t="shared" si="1255"/>
        <v>8.887438224684189</v>
      </c>
      <c r="P414" s="22">
        <f t="shared" si="1256"/>
        <v>5.1740688994648991</v>
      </c>
      <c r="Q414" s="22">
        <f t="shared" si="1257"/>
        <v>6.9659685745226056</v>
      </c>
      <c r="R414" s="22">
        <f t="shared" si="1258"/>
        <v>6.9659685745226056</v>
      </c>
      <c r="S414" s="22">
        <f t="shared" si="1259"/>
        <v>-3.6111450977945765</v>
      </c>
      <c r="T414" s="22">
        <f t="shared" si="1260"/>
        <v>0.63227244834197904</v>
      </c>
      <c r="U414" s="22">
        <f t="shared" si="1261"/>
        <v>4.4520825021400867</v>
      </c>
      <c r="V414" s="22">
        <f t="shared" si="1262"/>
        <v>6.252178838756393</v>
      </c>
      <c r="W414" s="22">
        <f t="shared" si="1263"/>
        <v>6.252178838756393</v>
      </c>
      <c r="X414" s="22">
        <f t="shared" si="1264"/>
        <v>7.7041207398947051</v>
      </c>
      <c r="Y414" s="22">
        <f t="shared" si="1265"/>
        <v>8.1798131350241192</v>
      </c>
      <c r="Z414" s="22">
        <f t="shared" si="1266"/>
        <v>8.1972285260776232</v>
      </c>
      <c r="AA414" s="22">
        <f t="shared" si="1267"/>
        <v>7.6486761462533792</v>
      </c>
      <c r="AB414" s="22">
        <f t="shared" si="1268"/>
        <v>7.6486761462533792</v>
      </c>
      <c r="AC414" s="22">
        <f t="shared" si="1269"/>
        <v>10.145825914296708</v>
      </c>
      <c r="AD414" s="22">
        <f t="shared" si="1270"/>
        <v>6.3196098823921716</v>
      </c>
      <c r="AE414" s="22">
        <f t="shared" si="1271"/>
        <v>4.3898115912625713</v>
      </c>
      <c r="AF414" s="22">
        <f t="shared" si="1272"/>
        <v>3.9691468516288353</v>
      </c>
      <c r="AG414" s="22">
        <f t="shared" si="1273"/>
        <v>3.9691468516288353</v>
      </c>
      <c r="AH414" s="22">
        <f t="shared" si="1274"/>
        <v>-1.2304361816948699</v>
      </c>
      <c r="AI414" s="22">
        <f t="shared" si="1275"/>
        <v>0.98707907275313289</v>
      </c>
      <c r="AJ414" s="22">
        <f t="shared" si="1276"/>
        <v>2.5533834795914601</v>
      </c>
      <c r="AK414" s="22">
        <f t="shared" si="1277"/>
        <v>3.0959475925448317</v>
      </c>
      <c r="AL414" s="22">
        <f t="shared" si="1278"/>
        <v>3.0959475925448317</v>
      </c>
      <c r="AM414" s="22">
        <f t="shared" si="1279"/>
        <v>7.7314063931595882</v>
      </c>
      <c r="AN414" s="22">
        <f t="shared" si="1280"/>
        <v>8.9350074872501324</v>
      </c>
      <c r="AO414" s="22">
        <f t="shared" si="1281"/>
        <v>8.6719978989427062</v>
      </c>
      <c r="AP414" s="22">
        <f t="shared" si="1282"/>
        <v>8.8518093648972496</v>
      </c>
      <c r="AQ414" s="22">
        <f t="shared" si="1283"/>
        <v>8.8518093648972496</v>
      </c>
      <c r="AR414" s="22">
        <f t="shared" si="1284"/>
        <v>8.8602053208973359</v>
      </c>
      <c r="AS414" s="22">
        <f t="shared" si="1285"/>
        <v>7.5034800661353103</v>
      </c>
      <c r="AT414" s="22">
        <f t="shared" si="1286"/>
        <v>7.4334219751055883</v>
      </c>
      <c r="AU414" s="22">
        <f t="shared" si="1287"/>
        <v>7.9595317020828844</v>
      </c>
      <c r="AV414" s="22">
        <f t="shared" si="1288"/>
        <v>7.9595317020828844</v>
      </c>
      <c r="AW414" s="22">
        <f t="shared" si="1289"/>
        <v>6.6439495665164117</v>
      </c>
      <c r="AX414" s="22">
        <f t="shared" si="1290"/>
        <v>6.4795136998397282</v>
      </c>
      <c r="AY414" s="22">
        <f t="shared" si="1291"/>
        <v>5.4778235951368686</v>
      </c>
      <c r="AZ414" s="22">
        <f t="shared" si="1292"/>
        <v>4.8950180146601525</v>
      </c>
      <c r="BA414" s="22">
        <f t="shared" si="1293"/>
        <v>4.8950180146601525</v>
      </c>
      <c r="BB414" s="22">
        <f t="shared" si="1294"/>
        <v>4.5060642115262795</v>
      </c>
      <c r="BC414" s="22">
        <f t="shared" si="1295"/>
        <v>2.5757157417227887</v>
      </c>
      <c r="BD414" s="22">
        <f t="shared" si="1296"/>
        <v>4.9395918427959487</v>
      </c>
      <c r="BE414" s="22">
        <f t="shared" si="1297"/>
        <v>5.9136055227491084</v>
      </c>
      <c r="BF414" s="22">
        <f t="shared" si="1298"/>
        <v>5.9136055227491084</v>
      </c>
      <c r="BG414" s="22">
        <f t="shared" si="1299"/>
        <v>4.9157787671991713</v>
      </c>
      <c r="BH414" s="22">
        <f t="shared" si="1300"/>
        <v>6.0920918056891225</v>
      </c>
      <c r="BI414" s="22">
        <f t="shared" si="1301"/>
        <v>3.9094069612165612</v>
      </c>
      <c r="BJ414" s="22">
        <f t="shared" si="1302"/>
        <v>2.4562272349581491</v>
      </c>
      <c r="BK414" s="22">
        <f t="shared" si="1303"/>
        <v>2.4562272349581491</v>
      </c>
      <c r="BL414" s="22">
        <f t="shared" si="1304"/>
        <v>2.1103155493256764</v>
      </c>
      <c r="BM414" s="22">
        <f t="shared" si="1305"/>
        <v>1.8104566930445429</v>
      </c>
      <c r="BN414" s="22">
        <f t="shared" si="1306"/>
        <v>-0.18028961191613746</v>
      </c>
      <c r="BO414" s="22">
        <f t="shared" si="1307"/>
        <v>-1.1600801453131595</v>
      </c>
      <c r="BP414" s="22">
        <f t="shared" si="1308"/>
        <v>-1.1600801453131595</v>
      </c>
      <c r="BQ414" s="22">
        <f t="shared" si="1309"/>
        <v>-3.1900683618091534</v>
      </c>
      <c r="BR414" s="22">
        <f t="shared" si="1310"/>
        <v>-2.304130617534895</v>
      </c>
      <c r="BS414" s="22">
        <f t="shared" si="1311"/>
        <v>-2.376115032429027E-2</v>
      </c>
      <c r="BT414" s="22">
        <f t="shared" si="1312"/>
        <v>1.9884996726620869</v>
      </c>
      <c r="BU414" s="22">
        <f t="shared" si="1313"/>
        <v>1.9884996726620869</v>
      </c>
      <c r="BV414" s="22">
        <f t="shared" si="1314"/>
        <v>7.8761946886196199</v>
      </c>
      <c r="BW414" s="22">
        <f t="shared" si="1315"/>
        <v>6.3702143009574996</v>
      </c>
      <c r="BX414" s="22">
        <f t="shared" si="1316"/>
        <v>5.8529818688534334</v>
      </c>
      <c r="BY414" s="22">
        <f t="shared" si="1317"/>
        <v>5.6457849961241209</v>
      </c>
      <c r="BZ414" s="22">
        <f t="shared" si="1318"/>
        <v>5.6457849961241209</v>
      </c>
      <c r="CA414" s="22">
        <f t="shared" si="1319"/>
        <v>5.2794415810224677</v>
      </c>
      <c r="CB414" s="22">
        <f t="shared" si="1320"/>
        <v>6.7840118248203538</v>
      </c>
      <c r="CC414" s="22">
        <f t="shared" si="1321"/>
        <v>7.147626508438762</v>
      </c>
      <c r="CD414" s="22">
        <f t="shared" si="1322"/>
        <v>6.3764294274971149</v>
      </c>
      <c r="CE414" s="22">
        <f t="shared" si="1323"/>
        <v>6.3764294274971149</v>
      </c>
      <c r="CF414" s="22">
        <f t="shared" si="1324"/>
        <v>3.0386655300080463</v>
      </c>
      <c r="CG414" s="22">
        <f t="shared" si="1325"/>
        <v>2.8145825815423677</v>
      </c>
      <c r="CH414" s="22">
        <f t="shared" si="1326"/>
        <v>2.9902550445382872</v>
      </c>
      <c r="CI414" s="22">
        <f t="shared" si="1327"/>
        <v>3.2000121946725244</v>
      </c>
      <c r="CJ414" s="22">
        <f t="shared" si="1328"/>
        <v>3.2000121946725244</v>
      </c>
      <c r="CK414" s="22">
        <f t="shared" si="1329"/>
        <v>0.34195193089952625</v>
      </c>
      <c r="CL414" s="22">
        <f t="shared" si="1330"/>
        <v>1.5830052932923167</v>
      </c>
      <c r="CM414" s="22">
        <f t="shared" si="1331"/>
        <v>2.1692752616771998</v>
      </c>
      <c r="CN414" s="22">
        <f t="shared" si="1332"/>
        <v>2.4930602451277366</v>
      </c>
      <c r="CO414" s="22">
        <f t="shared" si="1333"/>
        <v>2.4930602451277366</v>
      </c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</row>
    <row r="415" spans="1:125" ht="14.25" customHeight="1" x14ac:dyDescent="0.2">
      <c r="A415" s="30" t="s">
        <v>52</v>
      </c>
      <c r="B415" s="125" t="s">
        <v>53</v>
      </c>
      <c r="C415" s="135"/>
      <c r="D415" s="31"/>
      <c r="E415" s="59"/>
      <c r="F415" s="59"/>
      <c r="G415" s="59"/>
      <c r="H415" s="31"/>
      <c r="I415" s="22">
        <f t="shared" si="1249"/>
        <v>3.4915108842711362</v>
      </c>
      <c r="J415" s="22">
        <f t="shared" si="1250"/>
        <v>2.166673996066649</v>
      </c>
      <c r="K415" s="22">
        <f t="shared" si="1251"/>
        <v>1.2229486155932392</v>
      </c>
      <c r="L415" s="22">
        <f t="shared" si="1252"/>
        <v>0.52867646853103167</v>
      </c>
      <c r="M415" s="22">
        <f t="shared" si="1253"/>
        <v>0.52867646853103167</v>
      </c>
      <c r="N415" s="22">
        <f t="shared" si="1254"/>
        <v>1.295974822309276</v>
      </c>
      <c r="O415" s="22">
        <f t="shared" si="1255"/>
        <v>1.7190308764450748</v>
      </c>
      <c r="P415" s="22">
        <f t="shared" si="1256"/>
        <v>2.8135202565308077</v>
      </c>
      <c r="Q415" s="22">
        <f t="shared" si="1257"/>
        <v>3.7538949211694046</v>
      </c>
      <c r="R415" s="22">
        <f t="shared" si="1258"/>
        <v>3.7538949211694046</v>
      </c>
      <c r="S415" s="22">
        <f t="shared" si="1259"/>
        <v>5.1850790017649473</v>
      </c>
      <c r="T415" s="22">
        <f t="shared" si="1260"/>
        <v>4.1830183239301704</v>
      </c>
      <c r="U415" s="22">
        <f t="shared" si="1261"/>
        <v>3.511109110329528</v>
      </c>
      <c r="V415" s="22">
        <f t="shared" si="1262"/>
        <v>2.5832666571544678</v>
      </c>
      <c r="W415" s="22">
        <f t="shared" si="1263"/>
        <v>2.5832666571544678</v>
      </c>
      <c r="X415" s="22">
        <f t="shared" si="1264"/>
        <v>2.8566824812216112</v>
      </c>
      <c r="Y415" s="22">
        <f t="shared" si="1265"/>
        <v>3.7190120172471097</v>
      </c>
      <c r="Z415" s="22">
        <f t="shared" si="1266"/>
        <v>4.5133692452578202</v>
      </c>
      <c r="AA415" s="22">
        <f t="shared" si="1267"/>
        <v>4.6850272175499725</v>
      </c>
      <c r="AB415" s="22">
        <f t="shared" si="1268"/>
        <v>4.6850272175499725</v>
      </c>
      <c r="AC415" s="22">
        <f t="shared" si="1269"/>
        <v>2.759521950479666</v>
      </c>
      <c r="AD415" s="22">
        <f t="shared" si="1270"/>
        <v>2.4532448166101375</v>
      </c>
      <c r="AE415" s="22">
        <f t="shared" si="1271"/>
        <v>2.8974278952331503</v>
      </c>
      <c r="AF415" s="22">
        <f t="shared" si="1272"/>
        <v>4.0258641883335997</v>
      </c>
      <c r="AG415" s="22">
        <f t="shared" si="1273"/>
        <v>4.0258641883335997</v>
      </c>
      <c r="AH415" s="22">
        <f t="shared" si="1274"/>
        <v>8.8001835447623762</v>
      </c>
      <c r="AI415" s="22">
        <f t="shared" si="1275"/>
        <v>9.1272725740598304</v>
      </c>
      <c r="AJ415" s="22">
        <f t="shared" si="1276"/>
        <v>8.7910501698573</v>
      </c>
      <c r="AK415" s="22">
        <f t="shared" si="1277"/>
        <v>8.9550560457908546</v>
      </c>
      <c r="AL415" s="22">
        <f t="shared" si="1278"/>
        <v>8.9550560457908546</v>
      </c>
      <c r="AM415" s="22">
        <f t="shared" si="1279"/>
        <v>4.146164919269026</v>
      </c>
      <c r="AN415" s="22">
        <f t="shared" si="1280"/>
        <v>5.6461459529074887</v>
      </c>
      <c r="AO415" s="22">
        <f t="shared" si="1281"/>
        <v>5.1509326528581028</v>
      </c>
      <c r="AP415" s="22">
        <f t="shared" si="1282"/>
        <v>3.9223646200200477</v>
      </c>
      <c r="AQ415" s="22">
        <f t="shared" si="1283"/>
        <v>3.9223646200200477</v>
      </c>
      <c r="AR415" s="22">
        <f t="shared" si="1284"/>
        <v>1.0599626756286966</v>
      </c>
      <c r="AS415" s="22">
        <f t="shared" si="1285"/>
        <v>0.33288978856289475</v>
      </c>
      <c r="AT415" s="22">
        <f t="shared" si="1286"/>
        <v>0.79426352018113278</v>
      </c>
      <c r="AU415" s="22">
        <f t="shared" si="1287"/>
        <v>1.888109263285827</v>
      </c>
      <c r="AV415" s="22">
        <f t="shared" si="1288"/>
        <v>1.888109263285827</v>
      </c>
      <c r="AW415" s="22">
        <f t="shared" si="1289"/>
        <v>4.0769758343928402</v>
      </c>
      <c r="AX415" s="22">
        <f t="shared" si="1290"/>
        <v>3.9514986789841942</v>
      </c>
      <c r="AY415" s="22">
        <f t="shared" si="1291"/>
        <v>5.4627624117477183</v>
      </c>
      <c r="AZ415" s="22">
        <f t="shared" si="1292"/>
        <v>5.8059184010052007</v>
      </c>
      <c r="BA415" s="22">
        <f t="shared" si="1293"/>
        <v>5.8059184010052007</v>
      </c>
      <c r="BB415" s="22">
        <f t="shared" si="1294"/>
        <v>6.9244126837528768</v>
      </c>
      <c r="BC415" s="22">
        <f t="shared" si="1295"/>
        <v>6.1559866624402559</v>
      </c>
      <c r="BD415" s="22">
        <f t="shared" si="1296"/>
        <v>4.5061200145034377</v>
      </c>
      <c r="BE415" s="22">
        <f t="shared" si="1297"/>
        <v>3.5507820025570567</v>
      </c>
      <c r="BF415" s="22">
        <f t="shared" si="1298"/>
        <v>3.5507820025570567</v>
      </c>
      <c r="BG415" s="22">
        <f t="shared" si="1299"/>
        <v>3.0999125836544579</v>
      </c>
      <c r="BH415" s="22">
        <f t="shared" si="1300"/>
        <v>3.0350465507801943</v>
      </c>
      <c r="BI415" s="22">
        <f t="shared" si="1301"/>
        <v>3.5320001582996667</v>
      </c>
      <c r="BJ415" s="22">
        <f t="shared" si="1302"/>
        <v>3.6132711052055129</v>
      </c>
      <c r="BK415" s="22">
        <f t="shared" si="1303"/>
        <v>3.6132711052055129</v>
      </c>
      <c r="BL415" s="22">
        <f t="shared" si="1304"/>
        <v>4.9813819734038134</v>
      </c>
      <c r="BM415" s="22">
        <f t="shared" si="1305"/>
        <v>3.290871786455412</v>
      </c>
      <c r="BN415" s="22">
        <f t="shared" si="1306"/>
        <v>2.8541766890343609</v>
      </c>
      <c r="BO415" s="22">
        <f t="shared" si="1307"/>
        <v>1.1881358321424784</v>
      </c>
      <c r="BP415" s="22">
        <f t="shared" si="1308"/>
        <v>1.1881358321424784</v>
      </c>
      <c r="BQ415" s="22">
        <f t="shared" si="1309"/>
        <v>-2.4794667729894968</v>
      </c>
      <c r="BR415" s="22">
        <f t="shared" si="1310"/>
        <v>-0.46605812192186136</v>
      </c>
      <c r="BS415" s="22">
        <f t="shared" si="1311"/>
        <v>-1.0576267861873561</v>
      </c>
      <c r="BT415" s="22">
        <f t="shared" si="1312"/>
        <v>0.90593306911799232</v>
      </c>
      <c r="BU415" s="22">
        <f t="shared" si="1313"/>
        <v>0.90593306911799232</v>
      </c>
      <c r="BV415" s="22">
        <f t="shared" si="1314"/>
        <v>4.2058150802559453</v>
      </c>
      <c r="BW415" s="22">
        <f t="shared" si="1315"/>
        <v>5.0045448630966263</v>
      </c>
      <c r="BX415" s="22">
        <f t="shared" si="1316"/>
        <v>5.1361503841747833</v>
      </c>
      <c r="BY415" s="22">
        <f t="shared" si="1317"/>
        <v>6.3546610200047553</v>
      </c>
      <c r="BZ415" s="22">
        <f t="shared" si="1318"/>
        <v>6.3546610200047553</v>
      </c>
      <c r="CA415" s="22">
        <f t="shared" si="1319"/>
        <v>9.6472613833742855</v>
      </c>
      <c r="CB415" s="22">
        <f t="shared" si="1320"/>
        <v>8.1078880994313636</v>
      </c>
      <c r="CC415" s="22">
        <f t="shared" si="1321"/>
        <v>8.4934856284360762</v>
      </c>
      <c r="CD415" s="22">
        <f t="shared" si="1322"/>
        <v>7.3878198016690675</v>
      </c>
      <c r="CE415" s="22">
        <f t="shared" si="1323"/>
        <v>7.3878198016690675</v>
      </c>
      <c r="CF415" s="22">
        <f t="shared" si="1324"/>
        <v>3.9963846498311568</v>
      </c>
      <c r="CG415" s="22">
        <f t="shared" si="1325"/>
        <v>3.979489907102618</v>
      </c>
      <c r="CH415" s="22">
        <f t="shared" si="1326"/>
        <v>3.0984211074763834</v>
      </c>
      <c r="CI415" s="22">
        <f t="shared" si="1327"/>
        <v>2.3327053427700832</v>
      </c>
      <c r="CJ415" s="22">
        <f t="shared" si="1328"/>
        <v>2.3327053427700832</v>
      </c>
      <c r="CK415" s="22">
        <f t="shared" si="1329"/>
        <v>2.1362988483360823</v>
      </c>
      <c r="CL415" s="22">
        <f t="shared" si="1330"/>
        <v>1.5385393401118392</v>
      </c>
      <c r="CM415" s="22">
        <f t="shared" si="1331"/>
        <v>0.7558038175359485</v>
      </c>
      <c r="CN415" s="22">
        <f t="shared" si="1332"/>
        <v>1.4592611934594544</v>
      </c>
      <c r="CO415" s="22">
        <f t="shared" si="1333"/>
        <v>1.4592611934594544</v>
      </c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</row>
    <row r="416" spans="1:125" ht="14.25" customHeight="1" x14ac:dyDescent="0.2">
      <c r="A416" s="30" t="s">
        <v>54</v>
      </c>
      <c r="B416" s="125" t="s">
        <v>55</v>
      </c>
      <c r="C416" s="135"/>
      <c r="D416" s="31"/>
      <c r="E416" s="59"/>
      <c r="F416" s="59"/>
      <c r="G416" s="59"/>
      <c r="H416" s="31"/>
      <c r="I416" s="22">
        <f t="shared" si="1249"/>
        <v>5.7206806463672422</v>
      </c>
      <c r="J416" s="22">
        <f t="shared" si="1250"/>
        <v>6.8799120943964169</v>
      </c>
      <c r="K416" s="22">
        <f t="shared" si="1251"/>
        <v>7.3992634645988744</v>
      </c>
      <c r="L416" s="22">
        <f t="shared" si="1252"/>
        <v>8.7696670959822143</v>
      </c>
      <c r="M416" s="22">
        <f t="shared" si="1253"/>
        <v>8.7696670959822143</v>
      </c>
      <c r="N416" s="22">
        <f t="shared" si="1254"/>
        <v>38.882785052167947</v>
      </c>
      <c r="O416" s="22">
        <f t="shared" si="1255"/>
        <v>40.978308610086998</v>
      </c>
      <c r="P416" s="22">
        <f t="shared" si="1256"/>
        <v>42.054521437838218</v>
      </c>
      <c r="Q416" s="22">
        <f t="shared" si="1257"/>
        <v>40.920071594903305</v>
      </c>
      <c r="R416" s="22">
        <f t="shared" si="1258"/>
        <v>40.920071594903305</v>
      </c>
      <c r="S416" s="22">
        <f t="shared" si="1259"/>
        <v>8.318697847292114</v>
      </c>
      <c r="T416" s="22">
        <f t="shared" si="1260"/>
        <v>7.3867626252243923</v>
      </c>
      <c r="U416" s="22">
        <f t="shared" si="1261"/>
        <v>7.1635826834629484</v>
      </c>
      <c r="V416" s="22">
        <f t="shared" si="1262"/>
        <v>8.2859129521845887</v>
      </c>
      <c r="W416" s="22">
        <f t="shared" si="1263"/>
        <v>8.2859129521845887</v>
      </c>
      <c r="X416" s="22">
        <f t="shared" si="1264"/>
        <v>11.661411093092866</v>
      </c>
      <c r="Y416" s="22">
        <f t="shared" si="1265"/>
        <v>9.7940734999876611</v>
      </c>
      <c r="Z416" s="22">
        <f t="shared" si="1266"/>
        <v>9.003410439730942</v>
      </c>
      <c r="AA416" s="22">
        <f t="shared" si="1267"/>
        <v>7.6390212093565282</v>
      </c>
      <c r="AB416" s="22">
        <f t="shared" si="1268"/>
        <v>7.6390212093565282</v>
      </c>
      <c r="AC416" s="22">
        <f t="shared" si="1269"/>
        <v>4.5541850212879922</v>
      </c>
      <c r="AD416" s="22">
        <f t="shared" si="1270"/>
        <v>6.5782323717132272</v>
      </c>
      <c r="AE416" s="22">
        <f t="shared" si="1271"/>
        <v>7.7621185921908733</v>
      </c>
      <c r="AF416" s="22">
        <f t="shared" si="1272"/>
        <v>9.1352046965803169</v>
      </c>
      <c r="AG416" s="22">
        <f t="shared" si="1273"/>
        <v>9.1352046965803169</v>
      </c>
      <c r="AH416" s="22">
        <f t="shared" si="1274"/>
        <v>12.669746491995852</v>
      </c>
      <c r="AI416" s="22">
        <f t="shared" si="1275"/>
        <v>11.541476377096245</v>
      </c>
      <c r="AJ416" s="22">
        <f t="shared" si="1276"/>
        <v>10.168810155647364</v>
      </c>
      <c r="AK416" s="22">
        <f t="shared" si="1277"/>
        <v>8.6085442909711105</v>
      </c>
      <c r="AL416" s="22">
        <f t="shared" si="1278"/>
        <v>8.6085442909711105</v>
      </c>
      <c r="AM416" s="22">
        <f t="shared" si="1279"/>
        <v>3.5737292552768736</v>
      </c>
      <c r="AN416" s="22">
        <f t="shared" si="1280"/>
        <v>3.9513163374856504</v>
      </c>
      <c r="AO416" s="22">
        <f t="shared" si="1281"/>
        <v>5.1630247154107423</v>
      </c>
      <c r="AP416" s="22">
        <f t="shared" si="1282"/>
        <v>6.6021304152229305</v>
      </c>
      <c r="AQ416" s="22">
        <f t="shared" si="1283"/>
        <v>6.6021304152229305</v>
      </c>
      <c r="AR416" s="22">
        <f t="shared" si="1284"/>
        <v>5.9499277193045401</v>
      </c>
      <c r="AS416" s="22">
        <f t="shared" si="1285"/>
        <v>6.8871101711082332</v>
      </c>
      <c r="AT416" s="22">
        <f t="shared" si="1286"/>
        <v>6.085192392201094</v>
      </c>
      <c r="AU416" s="22">
        <f t="shared" si="1287"/>
        <v>5.1709094290382325</v>
      </c>
      <c r="AV416" s="22">
        <f t="shared" si="1288"/>
        <v>5.1709094290382325</v>
      </c>
      <c r="AW416" s="22">
        <f t="shared" si="1289"/>
        <v>4.6035788775304667</v>
      </c>
      <c r="AX416" s="22">
        <f t="shared" si="1290"/>
        <v>3.896618851086231</v>
      </c>
      <c r="AY416" s="22">
        <f t="shared" si="1291"/>
        <v>5.19520630047856</v>
      </c>
      <c r="AZ416" s="22">
        <f t="shared" si="1292"/>
        <v>5.8734938515297301</v>
      </c>
      <c r="BA416" s="22">
        <f t="shared" si="1293"/>
        <v>5.8734938515297301</v>
      </c>
      <c r="BB416" s="22">
        <f t="shared" si="1294"/>
        <v>8.8769298672023211</v>
      </c>
      <c r="BC416" s="22">
        <f t="shared" si="1295"/>
        <v>8.9066233474055139</v>
      </c>
      <c r="BD416" s="22">
        <f t="shared" si="1296"/>
        <v>8.3563982757611512</v>
      </c>
      <c r="BE416" s="22">
        <f t="shared" si="1297"/>
        <v>8.1500534548341079</v>
      </c>
      <c r="BF416" s="22">
        <f t="shared" si="1298"/>
        <v>8.1500534548341079</v>
      </c>
      <c r="BG416" s="22">
        <f t="shared" si="1299"/>
        <v>8.6695842352748116</v>
      </c>
      <c r="BH416" s="22">
        <f t="shared" si="1300"/>
        <v>9.0882911245982854</v>
      </c>
      <c r="BI416" s="22">
        <f t="shared" si="1301"/>
        <v>8.75815409855025</v>
      </c>
      <c r="BJ416" s="22">
        <f t="shared" si="1302"/>
        <v>8.2864042790617134</v>
      </c>
      <c r="BK416" s="22">
        <f t="shared" si="1303"/>
        <v>8.2864042790617134</v>
      </c>
      <c r="BL416" s="22">
        <f t="shared" si="1304"/>
        <v>5.1035496963725961</v>
      </c>
      <c r="BM416" s="22">
        <f t="shared" si="1305"/>
        <v>3.2455490924699433</v>
      </c>
      <c r="BN416" s="22">
        <f t="shared" si="1306"/>
        <v>1.4880008067157604</v>
      </c>
      <c r="BO416" s="22">
        <f t="shared" si="1307"/>
        <v>0.30610383025677379</v>
      </c>
      <c r="BP416" s="22">
        <f t="shared" si="1308"/>
        <v>0.30610383025677379</v>
      </c>
      <c r="BQ416" s="22">
        <f t="shared" si="1309"/>
        <v>3.830258961878144</v>
      </c>
      <c r="BR416" s="22">
        <f t="shared" si="1310"/>
        <v>5.17206916620556</v>
      </c>
      <c r="BS416" s="22">
        <f t="shared" si="1311"/>
        <v>7.3838184334096439</v>
      </c>
      <c r="BT416" s="22">
        <f t="shared" si="1312"/>
        <v>8.8760613011874057</v>
      </c>
      <c r="BU416" s="22">
        <f t="shared" si="1313"/>
        <v>8.8760613011874057</v>
      </c>
      <c r="BV416" s="22">
        <f t="shared" si="1314"/>
        <v>2.514124567679346</v>
      </c>
      <c r="BW416" s="22">
        <f t="shared" si="1315"/>
        <v>4.1985147688062199</v>
      </c>
      <c r="BX416" s="22">
        <f t="shared" si="1316"/>
        <v>2.8240303916053904</v>
      </c>
      <c r="BY416" s="22">
        <f t="shared" si="1317"/>
        <v>4.0055062055129724</v>
      </c>
      <c r="BZ416" s="22">
        <f t="shared" si="1318"/>
        <v>4.0055062055129724</v>
      </c>
      <c r="CA416" s="22">
        <f t="shared" si="1319"/>
        <v>7.8782465186617401</v>
      </c>
      <c r="CB416" s="22">
        <f t="shared" si="1320"/>
        <v>4.6865943123004286</v>
      </c>
      <c r="CC416" s="22">
        <f t="shared" si="1321"/>
        <v>5.6943031854201251</v>
      </c>
      <c r="CD416" s="22">
        <f t="shared" si="1322"/>
        <v>4.4050455834509563</v>
      </c>
      <c r="CE416" s="22">
        <f t="shared" si="1323"/>
        <v>4.4050455834509563</v>
      </c>
      <c r="CF416" s="22">
        <f t="shared" si="1324"/>
        <v>1.9221065600777223</v>
      </c>
      <c r="CG416" s="22">
        <f t="shared" si="1325"/>
        <v>4.3454553098221282</v>
      </c>
      <c r="CH416" s="22">
        <f t="shared" si="1326"/>
        <v>3.6106162832749504</v>
      </c>
      <c r="CI416" s="22">
        <f t="shared" si="1327"/>
        <v>3.9671386340858845</v>
      </c>
      <c r="CJ416" s="22">
        <f t="shared" si="1328"/>
        <v>3.9671386340858845</v>
      </c>
      <c r="CK416" s="22">
        <f t="shared" si="1329"/>
        <v>0.44033361518876291</v>
      </c>
      <c r="CL416" s="22">
        <f t="shared" si="1330"/>
        <v>4.1914416513850057</v>
      </c>
      <c r="CM416" s="22">
        <f t="shared" si="1331"/>
        <v>5.040014702296574</v>
      </c>
      <c r="CN416" s="22">
        <f t="shared" si="1332"/>
        <v>5.5521678689221687</v>
      </c>
      <c r="CO416" s="22">
        <f t="shared" si="1333"/>
        <v>5.5521678689221687</v>
      </c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</row>
    <row r="417" spans="1:125" ht="14.25" customHeight="1" x14ac:dyDescent="0.2">
      <c r="A417" s="30" t="s">
        <v>56</v>
      </c>
      <c r="B417" s="34" t="s">
        <v>57</v>
      </c>
      <c r="C417" s="35"/>
      <c r="D417" s="31"/>
      <c r="E417" s="59"/>
      <c r="F417" s="59"/>
      <c r="G417" s="59"/>
      <c r="H417" s="31"/>
      <c r="I417" s="22">
        <f t="shared" si="1249"/>
        <v>7.407878128941789</v>
      </c>
      <c r="J417" s="22">
        <f t="shared" si="1250"/>
        <v>6.8195977644156471</v>
      </c>
      <c r="K417" s="22">
        <f t="shared" si="1251"/>
        <v>6.1535033731213673</v>
      </c>
      <c r="L417" s="22">
        <f t="shared" si="1252"/>
        <v>5.27782619774419</v>
      </c>
      <c r="M417" s="22">
        <f t="shared" si="1253"/>
        <v>5.27782619774419</v>
      </c>
      <c r="N417" s="22">
        <f t="shared" si="1254"/>
        <v>4.5261306327434738</v>
      </c>
      <c r="O417" s="22">
        <f t="shared" si="1255"/>
        <v>5.2839933116810585</v>
      </c>
      <c r="P417" s="22">
        <f t="shared" si="1256"/>
        <v>5.3270540910818767</v>
      </c>
      <c r="Q417" s="22">
        <f t="shared" si="1257"/>
        <v>5.5474798651941057</v>
      </c>
      <c r="R417" s="22">
        <f t="shared" si="1258"/>
        <v>5.5474798651941057</v>
      </c>
      <c r="S417" s="22">
        <f t="shared" si="1259"/>
        <v>8.80465144200042</v>
      </c>
      <c r="T417" s="22">
        <f t="shared" si="1260"/>
        <v>7.1306443558571573</v>
      </c>
      <c r="U417" s="22">
        <f t="shared" si="1261"/>
        <v>7.4167197259807978</v>
      </c>
      <c r="V417" s="22">
        <f t="shared" si="1262"/>
        <v>8.3827179461917041</v>
      </c>
      <c r="W417" s="22">
        <f t="shared" si="1263"/>
        <v>8.3827179461917041</v>
      </c>
      <c r="X417" s="22">
        <f t="shared" si="1264"/>
        <v>9.9443768504058738</v>
      </c>
      <c r="Y417" s="22">
        <f t="shared" si="1265"/>
        <v>11.928820501891451</v>
      </c>
      <c r="Z417" s="22">
        <f t="shared" si="1266"/>
        <v>11.263873471192355</v>
      </c>
      <c r="AA417" s="22">
        <f t="shared" si="1267"/>
        <v>10.012469148907471</v>
      </c>
      <c r="AB417" s="22">
        <f t="shared" si="1268"/>
        <v>10.012469148907471</v>
      </c>
      <c r="AC417" s="22">
        <f t="shared" si="1269"/>
        <v>6.7914796339064338</v>
      </c>
      <c r="AD417" s="22">
        <f t="shared" si="1270"/>
        <v>5.6694111520455408</v>
      </c>
      <c r="AE417" s="22">
        <f t="shared" si="1271"/>
        <v>6.540864725263603</v>
      </c>
      <c r="AF417" s="22">
        <f t="shared" si="1272"/>
        <v>7.7896252239539194</v>
      </c>
      <c r="AG417" s="22">
        <f t="shared" si="1273"/>
        <v>7.7896252239539194</v>
      </c>
      <c r="AH417" s="22">
        <f t="shared" si="1274"/>
        <v>5.9744366099404402</v>
      </c>
      <c r="AI417" s="22">
        <f t="shared" si="1275"/>
        <v>5.311603996136995</v>
      </c>
      <c r="AJ417" s="22">
        <f t="shared" si="1276"/>
        <v>4.9820203801429557</v>
      </c>
      <c r="AK417" s="22">
        <f t="shared" si="1277"/>
        <v>4.2165524100945078</v>
      </c>
      <c r="AL417" s="22">
        <f t="shared" si="1278"/>
        <v>4.2165524100945078</v>
      </c>
      <c r="AM417" s="22">
        <f t="shared" si="1279"/>
        <v>4.8654377600169738</v>
      </c>
      <c r="AN417" s="22">
        <f t="shared" si="1280"/>
        <v>6.458974785969346</v>
      </c>
      <c r="AO417" s="22">
        <f t="shared" si="1281"/>
        <v>6.6503074065206391</v>
      </c>
      <c r="AP417" s="22">
        <f t="shared" si="1282"/>
        <v>6.9961641672141326</v>
      </c>
      <c r="AQ417" s="22">
        <f t="shared" si="1283"/>
        <v>6.9961641672141326</v>
      </c>
      <c r="AR417" s="22">
        <f t="shared" si="1284"/>
        <v>6.701791032098626</v>
      </c>
      <c r="AS417" s="22">
        <f t="shared" si="1285"/>
        <v>6.2824186716099035</v>
      </c>
      <c r="AT417" s="22">
        <f t="shared" si="1286"/>
        <v>5.6922284282520508</v>
      </c>
      <c r="AU417" s="22">
        <f t="shared" si="1287"/>
        <v>5.7371392959543215</v>
      </c>
      <c r="AV417" s="22">
        <f t="shared" si="1288"/>
        <v>5.7371392959543215</v>
      </c>
      <c r="AW417" s="22">
        <f t="shared" si="1289"/>
        <v>5.0876029475258804</v>
      </c>
      <c r="AX417" s="22">
        <f t="shared" si="1290"/>
        <v>5.9700913679758401</v>
      </c>
      <c r="AY417" s="22">
        <f t="shared" si="1291"/>
        <v>7.3200963377805266</v>
      </c>
      <c r="AZ417" s="22">
        <f t="shared" si="1292"/>
        <v>7.1013978016746222</v>
      </c>
      <c r="BA417" s="22">
        <f t="shared" si="1293"/>
        <v>7.1013978016746222</v>
      </c>
      <c r="BB417" s="22">
        <f t="shared" si="1294"/>
        <v>7.5664867964379425</v>
      </c>
      <c r="BC417" s="22">
        <f t="shared" si="1295"/>
        <v>7.7873666592567901</v>
      </c>
      <c r="BD417" s="22">
        <f t="shared" si="1296"/>
        <v>7.5486272069316129</v>
      </c>
      <c r="BE417" s="22">
        <f t="shared" si="1297"/>
        <v>7.7912099817627194</v>
      </c>
      <c r="BF417" s="22">
        <f t="shared" si="1298"/>
        <v>7.7912099817627194</v>
      </c>
      <c r="BG417" s="22">
        <f t="shared" si="1299"/>
        <v>8.4452129139755812</v>
      </c>
      <c r="BH417" s="22">
        <f t="shared" si="1300"/>
        <v>7.9814506310055719</v>
      </c>
      <c r="BI417" s="22">
        <f t="shared" si="1301"/>
        <v>7.5816924385122064</v>
      </c>
      <c r="BJ417" s="22">
        <f t="shared" si="1302"/>
        <v>7.3170398199942355</v>
      </c>
      <c r="BK417" s="22">
        <f t="shared" si="1303"/>
        <v>7.3170398199942355</v>
      </c>
      <c r="BL417" s="22">
        <f t="shared" si="1304"/>
        <v>4.973104906473182</v>
      </c>
      <c r="BM417" s="22">
        <f t="shared" si="1305"/>
        <v>1.3639598852270893</v>
      </c>
      <c r="BN417" s="22">
        <f t="shared" si="1306"/>
        <v>-0.92762315401890305</v>
      </c>
      <c r="BO417" s="22">
        <f t="shared" si="1307"/>
        <v>-2.2092757544271819</v>
      </c>
      <c r="BP417" s="22">
        <f t="shared" si="1308"/>
        <v>-2.2092757544271819</v>
      </c>
      <c r="BQ417" s="22">
        <f t="shared" si="1309"/>
        <v>-0.80807919141608409</v>
      </c>
      <c r="BR417" s="22">
        <f t="shared" si="1310"/>
        <v>3.6187205984277995</v>
      </c>
      <c r="BS417" s="22">
        <f t="shared" si="1311"/>
        <v>5.391088278899332</v>
      </c>
      <c r="BT417" s="22">
        <f t="shared" si="1312"/>
        <v>5.5523920961936994</v>
      </c>
      <c r="BU417" s="22">
        <f t="shared" si="1313"/>
        <v>5.5523920961936994</v>
      </c>
      <c r="BV417" s="22">
        <f t="shared" si="1314"/>
        <v>4.6951054778390215</v>
      </c>
      <c r="BW417" s="22">
        <f t="shared" si="1315"/>
        <v>5.5746203795652463</v>
      </c>
      <c r="BX417" s="22">
        <f t="shared" si="1316"/>
        <v>6.8440124380081642</v>
      </c>
      <c r="BY417" s="22">
        <f t="shared" si="1317"/>
        <v>7.4506441862152428</v>
      </c>
      <c r="BZ417" s="22">
        <f t="shared" si="1318"/>
        <v>7.4506441862152428</v>
      </c>
      <c r="CA417" s="22">
        <f t="shared" si="1319"/>
        <v>6.4446215690568067</v>
      </c>
      <c r="CB417" s="22">
        <f t="shared" si="1320"/>
        <v>6.2719932297386976</v>
      </c>
      <c r="CC417" s="22">
        <f t="shared" si="1321"/>
        <v>6.9189908832932616</v>
      </c>
      <c r="CD417" s="22">
        <f t="shared" si="1322"/>
        <v>7.3138656512010698</v>
      </c>
      <c r="CE417" s="22">
        <f t="shared" si="1323"/>
        <v>7.3138656512010698</v>
      </c>
      <c r="CF417" s="22">
        <f t="shared" si="1324"/>
        <v>6.1785216018745501</v>
      </c>
      <c r="CG417" s="22">
        <f t="shared" si="1325"/>
        <v>5.069038545832143</v>
      </c>
      <c r="CH417" s="22">
        <f t="shared" si="1326"/>
        <v>4.8515130829193538</v>
      </c>
      <c r="CI417" s="22">
        <f t="shared" si="1327"/>
        <v>5.2866037950991824</v>
      </c>
      <c r="CJ417" s="22">
        <f t="shared" si="1328"/>
        <v>5.2866037950991824</v>
      </c>
      <c r="CK417" s="22">
        <f t="shared" si="1329"/>
        <v>8.3351770284239421</v>
      </c>
      <c r="CL417" s="22">
        <f t="shared" si="1330"/>
        <v>6.5093445071383371</v>
      </c>
      <c r="CM417" s="22">
        <f t="shared" si="1331"/>
        <v>6.0303106311375529</v>
      </c>
      <c r="CN417" s="22">
        <f t="shared" si="1332"/>
        <v>6.6393358851470907</v>
      </c>
      <c r="CO417" s="22">
        <f t="shared" si="1333"/>
        <v>6.6393358851470907</v>
      </c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</row>
    <row r="418" spans="1:125" ht="14.25" customHeight="1" x14ac:dyDescent="0.2">
      <c r="A418" s="19"/>
      <c r="B418" s="20">
        <v>1</v>
      </c>
      <c r="C418" s="21" t="s">
        <v>58</v>
      </c>
      <c r="D418" s="22"/>
      <c r="E418" s="59"/>
      <c r="F418" s="59"/>
      <c r="G418" s="59"/>
      <c r="H418" s="22"/>
      <c r="I418" s="22">
        <f t="shared" si="1249"/>
        <v>19.052470916101186</v>
      </c>
      <c r="J418" s="22">
        <f t="shared" si="1250"/>
        <v>18.659811299510821</v>
      </c>
      <c r="K418" s="22">
        <f t="shared" si="1251"/>
        <v>17.856016393417562</v>
      </c>
      <c r="L418" s="22">
        <f t="shared" si="1252"/>
        <v>16.317424537371863</v>
      </c>
      <c r="M418" s="22">
        <f t="shared" si="1253"/>
        <v>16.317424537371863</v>
      </c>
      <c r="N418" s="22">
        <f t="shared" si="1254"/>
        <v>9.2831665244013948</v>
      </c>
      <c r="O418" s="22">
        <f t="shared" si="1255"/>
        <v>10.101792497027432</v>
      </c>
      <c r="P418" s="22">
        <f t="shared" si="1256"/>
        <v>10.146533418655054</v>
      </c>
      <c r="Q418" s="22">
        <f t="shared" si="1257"/>
        <v>10.249991475518016</v>
      </c>
      <c r="R418" s="22">
        <f t="shared" si="1258"/>
        <v>10.249991475518016</v>
      </c>
      <c r="S418" s="22">
        <f t="shared" si="1259"/>
        <v>7.8924142488560278</v>
      </c>
      <c r="T418" s="22">
        <f t="shared" si="1260"/>
        <v>5.8610143321159427</v>
      </c>
      <c r="U418" s="22">
        <f t="shared" si="1261"/>
        <v>5.8536384276041815</v>
      </c>
      <c r="V418" s="22">
        <f t="shared" si="1262"/>
        <v>6.6447256991175436</v>
      </c>
      <c r="W418" s="22">
        <f t="shared" si="1263"/>
        <v>6.6447256991175436</v>
      </c>
      <c r="X418" s="22">
        <f t="shared" si="1264"/>
        <v>11.156131886154256</v>
      </c>
      <c r="Y418" s="22">
        <f t="shared" si="1265"/>
        <v>12.991067076682469</v>
      </c>
      <c r="Z418" s="22">
        <f t="shared" si="1266"/>
        <v>11.89005849024403</v>
      </c>
      <c r="AA418" s="22">
        <f t="shared" si="1267"/>
        <v>10.752748947458059</v>
      </c>
      <c r="AB418" s="22">
        <f t="shared" si="1268"/>
        <v>10.752748947458059</v>
      </c>
      <c r="AC418" s="22">
        <f t="shared" si="1269"/>
        <v>6.1062418825424061</v>
      </c>
      <c r="AD418" s="22">
        <f t="shared" si="1270"/>
        <v>4.8105908336848699</v>
      </c>
      <c r="AE418" s="22">
        <f t="shared" si="1271"/>
        <v>5.928485208884311</v>
      </c>
      <c r="AF418" s="22">
        <f t="shared" si="1272"/>
        <v>7.2124224938807941</v>
      </c>
      <c r="AG418" s="22">
        <f t="shared" si="1273"/>
        <v>7.2124224938807941</v>
      </c>
      <c r="AH418" s="22">
        <f t="shared" si="1274"/>
        <v>3.0147085560550408</v>
      </c>
      <c r="AI418" s="22">
        <f t="shared" si="1275"/>
        <v>2.8678547947983617</v>
      </c>
      <c r="AJ418" s="22">
        <f t="shared" si="1276"/>
        <v>2.8256263027398205</v>
      </c>
      <c r="AK418" s="22">
        <f t="shared" si="1277"/>
        <v>2.1726514781394286</v>
      </c>
      <c r="AL418" s="22">
        <f t="shared" si="1278"/>
        <v>2.1726514781394286</v>
      </c>
      <c r="AM418" s="22">
        <f t="shared" si="1279"/>
        <v>8.4055027236323809</v>
      </c>
      <c r="AN418" s="22">
        <f t="shared" si="1280"/>
        <v>10.275211599677974</v>
      </c>
      <c r="AO418" s="22">
        <f t="shared" si="1281"/>
        <v>10.440080362139327</v>
      </c>
      <c r="AP418" s="22">
        <f t="shared" si="1282"/>
        <v>9.7731478850799931</v>
      </c>
      <c r="AQ418" s="22">
        <f t="shared" si="1283"/>
        <v>9.7731478850799931</v>
      </c>
      <c r="AR418" s="22">
        <f t="shared" si="1284"/>
        <v>4.8030621433650964</v>
      </c>
      <c r="AS418" s="22">
        <f t="shared" si="1285"/>
        <v>5.3491874237385133</v>
      </c>
      <c r="AT418" s="22">
        <f t="shared" si="1286"/>
        <v>4.593859232027512</v>
      </c>
      <c r="AU418" s="22">
        <f t="shared" si="1287"/>
        <v>5.6839457183720299</v>
      </c>
      <c r="AV418" s="22">
        <f t="shared" si="1288"/>
        <v>5.6839457183720299</v>
      </c>
      <c r="AW418" s="22">
        <f t="shared" si="1289"/>
        <v>6.1932528530364834</v>
      </c>
      <c r="AX418" s="22">
        <f t="shared" si="1290"/>
        <v>4.9220987383759507</v>
      </c>
      <c r="AY418" s="22">
        <f t="shared" si="1291"/>
        <v>6.2396942621025744</v>
      </c>
      <c r="AZ418" s="22">
        <f t="shared" si="1292"/>
        <v>5.1217767633702636</v>
      </c>
      <c r="BA418" s="22">
        <f t="shared" si="1293"/>
        <v>5.1217767633702636</v>
      </c>
      <c r="BB418" s="22">
        <f t="shared" si="1294"/>
        <v>7.1970142055407109</v>
      </c>
      <c r="BC418" s="22">
        <f t="shared" si="1295"/>
        <v>5.8358303694300702</v>
      </c>
      <c r="BD418" s="22">
        <f t="shared" si="1296"/>
        <v>4.6134851269607111</v>
      </c>
      <c r="BE418" s="22">
        <f t="shared" si="1297"/>
        <v>4.8278758139095999</v>
      </c>
      <c r="BF418" s="22">
        <f t="shared" si="1298"/>
        <v>4.8278758139095999</v>
      </c>
      <c r="BG418" s="22">
        <f t="shared" si="1299"/>
        <v>5.8866345685646024</v>
      </c>
      <c r="BH418" s="22">
        <f t="shared" si="1300"/>
        <v>5.8184404704051786</v>
      </c>
      <c r="BI418" s="22">
        <f t="shared" si="1301"/>
        <v>5.3171479787075953</v>
      </c>
      <c r="BJ418" s="22">
        <f t="shared" si="1302"/>
        <v>4.715428505455634</v>
      </c>
      <c r="BK418" s="22">
        <f t="shared" si="1303"/>
        <v>4.715428505455634</v>
      </c>
      <c r="BL418" s="22">
        <f t="shared" si="1304"/>
        <v>1.7381415198806565</v>
      </c>
      <c r="BM418" s="22">
        <f t="shared" si="1305"/>
        <v>-0.96894917654157098</v>
      </c>
      <c r="BN418" s="22">
        <f t="shared" si="1306"/>
        <v>-3.6400224314111256</v>
      </c>
      <c r="BO418" s="22">
        <f t="shared" si="1307"/>
        <v>-4.5567048587654284</v>
      </c>
      <c r="BP418" s="22">
        <f t="shared" si="1308"/>
        <v>-4.5567048587654284</v>
      </c>
      <c r="BQ418" s="22">
        <f t="shared" si="1309"/>
        <v>-4.6388766856588859</v>
      </c>
      <c r="BR418" s="22">
        <f t="shared" si="1310"/>
        <v>0.82638413012897161</v>
      </c>
      <c r="BS418" s="22">
        <f t="shared" si="1311"/>
        <v>3.2698363489810163</v>
      </c>
      <c r="BT418" s="22">
        <f t="shared" si="1312"/>
        <v>3.4690387421108682</v>
      </c>
      <c r="BU418" s="22">
        <f t="shared" si="1313"/>
        <v>3.4690387421108682</v>
      </c>
      <c r="BV418" s="22">
        <f t="shared" si="1314"/>
        <v>3.8604554469941093</v>
      </c>
      <c r="BW418" s="22">
        <f t="shared" si="1315"/>
        <v>3.4985037219873618</v>
      </c>
      <c r="BX418" s="22">
        <f t="shared" si="1316"/>
        <v>4.9372910743687584</v>
      </c>
      <c r="BY418" s="22">
        <f t="shared" si="1317"/>
        <v>5.6944230595198633</v>
      </c>
      <c r="BZ418" s="22">
        <f t="shared" si="1318"/>
        <v>5.6944230595198633</v>
      </c>
      <c r="CA418" s="22">
        <f t="shared" si="1319"/>
        <v>7.1468830561296954</v>
      </c>
      <c r="CB418" s="22">
        <f t="shared" si="1320"/>
        <v>5.5281995816722969</v>
      </c>
      <c r="CC418" s="22">
        <f t="shared" si="1321"/>
        <v>6.0924411649561137</v>
      </c>
      <c r="CD418" s="22">
        <f t="shared" si="1322"/>
        <v>6.7446730360243805</v>
      </c>
      <c r="CE418" s="22">
        <f t="shared" si="1323"/>
        <v>6.7446730360243805</v>
      </c>
      <c r="CF418" s="22">
        <f t="shared" si="1324"/>
        <v>6.0748167955567709</v>
      </c>
      <c r="CG418" s="22">
        <f t="shared" si="1325"/>
        <v>8.0933471491239715</v>
      </c>
      <c r="CH418" s="22">
        <f t="shared" si="1326"/>
        <v>8.2878279072866547</v>
      </c>
      <c r="CI418" s="22">
        <f t="shared" si="1327"/>
        <v>8.3798684987833809</v>
      </c>
      <c r="CJ418" s="22">
        <f t="shared" si="1328"/>
        <v>8.3798684987833809</v>
      </c>
      <c r="CK418" s="22">
        <f t="shared" si="1329"/>
        <v>7.7665359991692355</v>
      </c>
      <c r="CL418" s="22">
        <f t="shared" si="1330"/>
        <v>5.4884978974350815</v>
      </c>
      <c r="CM418" s="22">
        <f t="shared" si="1331"/>
        <v>4.9941572889100883</v>
      </c>
      <c r="CN418" s="22">
        <f t="shared" si="1332"/>
        <v>5.4371970491731787</v>
      </c>
      <c r="CO418" s="22">
        <f t="shared" si="1333"/>
        <v>5.4371970491731787</v>
      </c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</row>
    <row r="419" spans="1:125" ht="14.25" customHeight="1" x14ac:dyDescent="0.2">
      <c r="A419" s="19"/>
      <c r="B419" s="20">
        <v>2</v>
      </c>
      <c r="C419" s="21" t="s">
        <v>59</v>
      </c>
      <c r="D419" s="22"/>
      <c r="E419" s="59"/>
      <c r="F419" s="59"/>
      <c r="G419" s="59"/>
      <c r="H419" s="22"/>
      <c r="I419" s="22">
        <f t="shared" si="1249"/>
        <v>2.1698303131699959</v>
      </c>
      <c r="J419" s="22">
        <f t="shared" si="1250"/>
        <v>1.4705128169636197</v>
      </c>
      <c r="K419" s="22">
        <f t="shared" si="1251"/>
        <v>0.83326119396535603</v>
      </c>
      <c r="L419" s="22">
        <f t="shared" si="1252"/>
        <v>0.20504437400504116</v>
      </c>
      <c r="M419" s="22">
        <f t="shared" si="1253"/>
        <v>0.20504437400504116</v>
      </c>
      <c r="N419" s="22">
        <f t="shared" si="1254"/>
        <v>2.0326998176523432</v>
      </c>
      <c r="O419" s="22">
        <f t="shared" si="1255"/>
        <v>2.7387315558765124</v>
      </c>
      <c r="P419" s="22">
        <f t="shared" si="1256"/>
        <v>2.7661085998768016</v>
      </c>
      <c r="Q419" s="22">
        <f t="shared" si="1257"/>
        <v>3.0391885121876925</v>
      </c>
      <c r="R419" s="22">
        <f t="shared" si="1258"/>
        <v>3.0391885121876925</v>
      </c>
      <c r="S419" s="22">
        <f t="shared" si="1259"/>
        <v>9.3167842063684105</v>
      </c>
      <c r="T419" s="22">
        <f t="shared" si="1260"/>
        <v>7.8494659777643676</v>
      </c>
      <c r="U419" s="22">
        <f t="shared" si="1261"/>
        <v>8.3069507021127436</v>
      </c>
      <c r="V419" s="22">
        <f t="shared" si="1262"/>
        <v>9.3746275019080514</v>
      </c>
      <c r="W419" s="22">
        <f t="shared" si="1263"/>
        <v>9.3746275019080514</v>
      </c>
      <c r="X419" s="22">
        <f t="shared" si="1264"/>
        <v>9.272957763391787</v>
      </c>
      <c r="Y419" s="22">
        <f t="shared" si="1265"/>
        <v>11.33850071643414</v>
      </c>
      <c r="Z419" s="22">
        <f t="shared" si="1266"/>
        <v>10.915316904134116</v>
      </c>
      <c r="AA419" s="22">
        <f t="shared" si="1267"/>
        <v>9.6005206430412642</v>
      </c>
      <c r="AB419" s="22">
        <f t="shared" si="1268"/>
        <v>9.6005206430412642</v>
      </c>
      <c r="AC419" s="22">
        <f t="shared" si="1269"/>
        <v>7.177705057367902</v>
      </c>
      <c r="AD419" s="22">
        <f t="shared" si="1270"/>
        <v>6.1537653320006314</v>
      </c>
      <c r="AE419" s="22">
        <f t="shared" si="1271"/>
        <v>6.8847323020720097</v>
      </c>
      <c r="AF419" s="22">
        <f t="shared" si="1272"/>
        <v>8.1142018995148106</v>
      </c>
      <c r="AG419" s="22">
        <f t="shared" si="1273"/>
        <v>8.1142018995148106</v>
      </c>
      <c r="AH419" s="22">
        <f t="shared" si="1274"/>
        <v>7.6259719262248211</v>
      </c>
      <c r="AI419" s="22">
        <f t="shared" si="1275"/>
        <v>6.6723815594396996</v>
      </c>
      <c r="AJ419" s="22">
        <f t="shared" si="1276"/>
        <v>6.1820605703477582</v>
      </c>
      <c r="AK419" s="22">
        <f t="shared" si="1277"/>
        <v>5.356306436941054</v>
      </c>
      <c r="AL419" s="22">
        <f t="shared" si="1278"/>
        <v>5.356306436941054</v>
      </c>
      <c r="AM419" s="22">
        <f t="shared" si="1279"/>
        <v>2.9747080887664481</v>
      </c>
      <c r="AN419" s="22">
        <f t="shared" si="1280"/>
        <v>4.4097315240421864</v>
      </c>
      <c r="AO419" s="22">
        <f t="shared" si="1281"/>
        <v>4.6079531845964965</v>
      </c>
      <c r="AP419" s="22">
        <f t="shared" si="1282"/>
        <v>5.4944103170369942</v>
      </c>
      <c r="AQ419" s="22">
        <f t="shared" si="1283"/>
        <v>5.4944103170369942</v>
      </c>
      <c r="AR419" s="22">
        <f t="shared" si="1284"/>
        <v>7.7693747073912078</v>
      </c>
      <c r="AS419" s="22">
        <f t="shared" si="1285"/>
        <v>6.811697341236723</v>
      </c>
      <c r="AT419" s="22">
        <f t="shared" si="1286"/>
        <v>6.31715390363658</v>
      </c>
      <c r="AU419" s="22">
        <f t="shared" si="1287"/>
        <v>5.7670723679520819</v>
      </c>
      <c r="AV419" s="22">
        <f t="shared" si="1288"/>
        <v>5.7670723679520819</v>
      </c>
      <c r="AW419" s="22">
        <f t="shared" si="1289"/>
        <v>4.4830487953665852</v>
      </c>
      <c r="AX419" s="22">
        <f t="shared" si="1290"/>
        <v>6.5563182395749919</v>
      </c>
      <c r="AY419" s="22">
        <f t="shared" si="1291"/>
        <v>7.9248355641992134</v>
      </c>
      <c r="AZ419" s="22">
        <f t="shared" si="1292"/>
        <v>8.21449396752854</v>
      </c>
      <c r="BA419" s="22">
        <f t="shared" si="1293"/>
        <v>8.21449396752854</v>
      </c>
      <c r="BB419" s="22">
        <f t="shared" si="1294"/>
        <v>7.7718160784570216</v>
      </c>
      <c r="BC419" s="22">
        <f t="shared" si="1295"/>
        <v>8.8622761267338035</v>
      </c>
      <c r="BD419" s="22">
        <f t="shared" si="1296"/>
        <v>9.1658776377265809</v>
      </c>
      <c r="BE419" s="22">
        <f t="shared" si="1297"/>
        <v>9.4098061744966657</v>
      </c>
      <c r="BF419" s="22">
        <f t="shared" si="1298"/>
        <v>9.4098061744966657</v>
      </c>
      <c r="BG419" s="22">
        <f t="shared" si="1299"/>
        <v>9.8595237541555463</v>
      </c>
      <c r="BH419" s="22">
        <f t="shared" si="1300"/>
        <v>9.139718814973179</v>
      </c>
      <c r="BI419" s="22">
        <f t="shared" si="1301"/>
        <v>8.7774131676086711</v>
      </c>
      <c r="BJ419" s="22">
        <f t="shared" si="1302"/>
        <v>8.6785498200845836</v>
      </c>
      <c r="BK419" s="22">
        <f t="shared" si="1303"/>
        <v>8.6785498200845836</v>
      </c>
      <c r="BL419" s="22">
        <f t="shared" si="1304"/>
        <v>6.6966353265763985</v>
      </c>
      <c r="BM419" s="22">
        <f t="shared" si="1305"/>
        <v>2.5751906793957176</v>
      </c>
      <c r="BN419" s="22">
        <f t="shared" si="1306"/>
        <v>0.45901418238129565</v>
      </c>
      <c r="BO419" s="22">
        <f t="shared" si="1307"/>
        <v>-1.0255863851264593</v>
      </c>
      <c r="BP419" s="22">
        <f t="shared" si="1308"/>
        <v>-1.0255863851264593</v>
      </c>
      <c r="BQ419" s="22">
        <f t="shared" si="1309"/>
        <v>1.1380508373197671</v>
      </c>
      <c r="BR419" s="22">
        <f t="shared" si="1310"/>
        <v>5.0183913790936998</v>
      </c>
      <c r="BS419" s="22">
        <f t="shared" si="1311"/>
        <v>6.431270193162959</v>
      </c>
      <c r="BT419" s="22">
        <f t="shared" si="1312"/>
        <v>6.5654416414058261</v>
      </c>
      <c r="BU419" s="22">
        <f t="shared" si="1313"/>
        <v>6.5654416414058261</v>
      </c>
      <c r="BV419" s="22">
        <f t="shared" si="1314"/>
        <v>5.0949064553762469</v>
      </c>
      <c r="BW419" s="22">
        <f t="shared" si="1315"/>
        <v>6.5737428629635275</v>
      </c>
      <c r="BX419" s="22">
        <f t="shared" si="1316"/>
        <v>7.7512238906304134</v>
      </c>
      <c r="BY419" s="22">
        <f t="shared" si="1317"/>
        <v>8.2798092062874389</v>
      </c>
      <c r="BZ419" s="22">
        <f t="shared" si="1318"/>
        <v>8.2798092062874389</v>
      </c>
      <c r="CA419" s="22">
        <f t="shared" si="1319"/>
        <v>6.1121864903769847</v>
      </c>
      <c r="CB419" s="22">
        <f t="shared" si="1320"/>
        <v>6.6196120626044177</v>
      </c>
      <c r="CC419" s="22">
        <f t="shared" si="1321"/>
        <v>7.3019901220499008</v>
      </c>
      <c r="CD419" s="22">
        <f t="shared" si="1322"/>
        <v>7.576182159286617</v>
      </c>
      <c r="CE419" s="22">
        <f t="shared" si="1323"/>
        <v>7.576182159286617</v>
      </c>
      <c r="CF419" s="22">
        <f t="shared" si="1324"/>
        <v>6.228091857179848</v>
      </c>
      <c r="CG419" s="22">
        <f t="shared" si="1325"/>
        <v>3.6700686551708088</v>
      </c>
      <c r="CH419" s="22">
        <f t="shared" si="1326"/>
        <v>3.2771730467017193</v>
      </c>
      <c r="CI419" s="22">
        <f t="shared" si="1327"/>
        <v>3.8720693229666807</v>
      </c>
      <c r="CJ419" s="22">
        <f t="shared" si="1328"/>
        <v>3.8720693229666807</v>
      </c>
      <c r="CK419" s="22">
        <f t="shared" si="1329"/>
        <v>8.6065917330750068</v>
      </c>
      <c r="CL419" s="22">
        <f t="shared" si="1330"/>
        <v>7.0017108211589232</v>
      </c>
      <c r="CM419" s="22">
        <f t="shared" si="1331"/>
        <v>6.5280533631556494</v>
      </c>
      <c r="CN419" s="22">
        <f t="shared" si="1332"/>
        <v>7.2129250162356442</v>
      </c>
      <c r="CO419" s="22">
        <f t="shared" si="1333"/>
        <v>7.2129250162356442</v>
      </c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</row>
    <row r="420" spans="1:125" ht="14.25" customHeight="1" x14ac:dyDescent="0.2">
      <c r="A420" s="30" t="s">
        <v>60</v>
      </c>
      <c r="B420" s="119" t="s">
        <v>61</v>
      </c>
      <c r="C420" s="135"/>
      <c r="D420" s="31"/>
      <c r="E420" s="59"/>
      <c r="F420" s="59"/>
      <c r="G420" s="59"/>
      <c r="H420" s="31"/>
      <c r="I420" s="22">
        <f t="shared" si="1249"/>
        <v>-1.6512657332137621</v>
      </c>
      <c r="J420" s="22">
        <f t="shared" si="1250"/>
        <v>-0.85156192504811656</v>
      </c>
      <c r="K420" s="22">
        <f t="shared" si="1251"/>
        <v>2.0635851433741408</v>
      </c>
      <c r="L420" s="22">
        <f t="shared" si="1252"/>
        <v>3.4966779403651458</v>
      </c>
      <c r="M420" s="22">
        <f t="shared" si="1253"/>
        <v>3.4966779403651458</v>
      </c>
      <c r="N420" s="22">
        <f t="shared" si="1254"/>
        <v>5.1962820666752805</v>
      </c>
      <c r="O420" s="22">
        <f t="shared" si="1255"/>
        <v>6.6474230741112308</v>
      </c>
      <c r="P420" s="22">
        <f t="shared" si="1256"/>
        <v>5.7521503741694033</v>
      </c>
      <c r="Q420" s="22">
        <f t="shared" si="1257"/>
        <v>5.5156972946703604</v>
      </c>
      <c r="R420" s="22">
        <f t="shared" si="1258"/>
        <v>5.5156972946703604</v>
      </c>
      <c r="S420" s="22">
        <f t="shared" si="1259"/>
        <v>6.3995865289926002</v>
      </c>
      <c r="T420" s="22">
        <f t="shared" si="1260"/>
        <v>5.3228644683948545</v>
      </c>
      <c r="U420" s="22">
        <f t="shared" si="1261"/>
        <v>5.4248169354762297</v>
      </c>
      <c r="V420" s="22">
        <f t="shared" si="1262"/>
        <v>5.6133546288281764</v>
      </c>
      <c r="W420" s="22">
        <f t="shared" si="1263"/>
        <v>5.6133546288281764</v>
      </c>
      <c r="X420" s="22">
        <f t="shared" si="1264"/>
        <v>5.7258605314445958</v>
      </c>
      <c r="Y420" s="22">
        <f t="shared" si="1265"/>
        <v>7.5405013509836749</v>
      </c>
      <c r="Z420" s="22">
        <f t="shared" si="1266"/>
        <v>7.2268856874606229</v>
      </c>
      <c r="AA420" s="22">
        <f t="shared" si="1267"/>
        <v>5.6699305288135662</v>
      </c>
      <c r="AB420" s="22">
        <f t="shared" si="1268"/>
        <v>5.6699305288135662</v>
      </c>
      <c r="AC420" s="22">
        <f t="shared" si="1269"/>
        <v>2.6709121335742054</v>
      </c>
      <c r="AD420" s="22">
        <f t="shared" si="1270"/>
        <v>2.5157604369930624</v>
      </c>
      <c r="AE420" s="22">
        <f t="shared" si="1271"/>
        <v>3.9137536624158713</v>
      </c>
      <c r="AF420" s="22">
        <f t="shared" si="1272"/>
        <v>6.4513931806907863</v>
      </c>
      <c r="AG420" s="22">
        <f t="shared" si="1273"/>
        <v>6.4513931806907863</v>
      </c>
      <c r="AH420" s="22">
        <f t="shared" si="1274"/>
        <v>11.808641594238026</v>
      </c>
      <c r="AI420" s="22">
        <f t="shared" si="1275"/>
        <v>10.423020045429965</v>
      </c>
      <c r="AJ420" s="22">
        <f t="shared" si="1276"/>
        <v>9.9558705824686058</v>
      </c>
      <c r="AK420" s="22">
        <f t="shared" si="1277"/>
        <v>9.6690655746708813</v>
      </c>
      <c r="AL420" s="22">
        <f t="shared" si="1278"/>
        <v>9.6690655746708813</v>
      </c>
      <c r="AM420" s="22">
        <f t="shared" si="1279"/>
        <v>7.0578851369095474</v>
      </c>
      <c r="AN420" s="22">
        <f t="shared" si="1280"/>
        <v>8.357164151774171</v>
      </c>
      <c r="AO420" s="22">
        <f t="shared" si="1281"/>
        <v>8.2875610815729317</v>
      </c>
      <c r="AP420" s="22">
        <f t="shared" si="1282"/>
        <v>8.1474265219983977</v>
      </c>
      <c r="AQ420" s="22">
        <f t="shared" si="1283"/>
        <v>8.1474265219983977</v>
      </c>
      <c r="AR420" s="22">
        <f t="shared" si="1284"/>
        <v>6.2361957629889702</v>
      </c>
      <c r="AS420" s="22">
        <f t="shared" si="1285"/>
        <v>5.9697843539999127</v>
      </c>
      <c r="AT420" s="22">
        <f t="shared" si="1286"/>
        <v>5.6760146741107889</v>
      </c>
      <c r="AU420" s="22">
        <f t="shared" si="1287"/>
        <v>5.293997947929256</v>
      </c>
      <c r="AV420" s="22">
        <f t="shared" si="1288"/>
        <v>5.293997947929256</v>
      </c>
      <c r="AW420" s="22">
        <f t="shared" si="1289"/>
        <v>5.9029561113962785</v>
      </c>
      <c r="AX420" s="22">
        <f t="shared" si="1290"/>
        <v>5.2056684632407269</v>
      </c>
      <c r="AY420" s="22">
        <f t="shared" si="1291"/>
        <v>4.8506118784879817</v>
      </c>
      <c r="AZ420" s="22">
        <f t="shared" si="1292"/>
        <v>4.3618110979605689</v>
      </c>
      <c r="BA420" s="22">
        <f t="shared" si="1293"/>
        <v>4.3618110979605689</v>
      </c>
      <c r="BB420" s="22">
        <f t="shared" si="1294"/>
        <v>3.3727028762714895</v>
      </c>
      <c r="BC420" s="22">
        <f t="shared" si="1295"/>
        <v>3.9228891530569854</v>
      </c>
      <c r="BD420" s="22">
        <f t="shared" si="1296"/>
        <v>4.4643437097477943</v>
      </c>
      <c r="BE420" s="22">
        <f t="shared" si="1297"/>
        <v>4.8174724093682357</v>
      </c>
      <c r="BF420" s="22">
        <f t="shared" si="1298"/>
        <v>4.8174724093682357</v>
      </c>
      <c r="BG420" s="22">
        <f t="shared" si="1299"/>
        <v>5.0143643830673028</v>
      </c>
      <c r="BH420" s="22">
        <f t="shared" si="1300"/>
        <v>4.7180488192137346</v>
      </c>
      <c r="BI420" s="22">
        <f t="shared" si="1301"/>
        <v>4.6239584311870203</v>
      </c>
      <c r="BJ420" s="22">
        <f t="shared" si="1302"/>
        <v>4.7667991469963624</v>
      </c>
      <c r="BK420" s="22">
        <f t="shared" si="1303"/>
        <v>4.7667991469963624</v>
      </c>
      <c r="BL420" s="22">
        <f t="shared" si="1304"/>
        <v>3.9857509347672249</v>
      </c>
      <c r="BM420" s="22">
        <f t="shared" si="1305"/>
        <v>-5.6183530570261127</v>
      </c>
      <c r="BN420" s="22">
        <f t="shared" si="1306"/>
        <v>-9.0199436137433224</v>
      </c>
      <c r="BO420" s="22">
        <f t="shared" si="1307"/>
        <v>-10.879938994621924</v>
      </c>
      <c r="BP420" s="22">
        <f t="shared" si="1308"/>
        <v>-10.879938994621924</v>
      </c>
      <c r="BQ420" s="22">
        <f t="shared" si="1309"/>
        <v>-13.613455532452605</v>
      </c>
      <c r="BR420" s="22">
        <f t="shared" si="1310"/>
        <v>-1.3145500710688935</v>
      </c>
      <c r="BS420" s="22">
        <f t="shared" si="1311"/>
        <v>2.3208190821884784</v>
      </c>
      <c r="BT420" s="22">
        <f t="shared" si="1312"/>
        <v>5.493773535767275</v>
      </c>
      <c r="BU420" s="22">
        <f t="shared" si="1313"/>
        <v>5.493773535767275</v>
      </c>
      <c r="BV420" s="22">
        <f t="shared" si="1314"/>
        <v>12.057201504697048</v>
      </c>
      <c r="BW420" s="22">
        <f t="shared" si="1315"/>
        <v>9.0250209033081603</v>
      </c>
      <c r="BX420" s="22">
        <f t="shared" si="1316"/>
        <v>8.2473871325863541</v>
      </c>
      <c r="BY420" s="22">
        <f t="shared" si="1317"/>
        <v>6.5511738700913185</v>
      </c>
      <c r="BZ420" s="22">
        <f t="shared" si="1318"/>
        <v>6.5511738700913185</v>
      </c>
      <c r="CA420" s="22">
        <f t="shared" si="1319"/>
        <v>4.6091014094734533</v>
      </c>
      <c r="CB420" s="22">
        <f t="shared" si="1320"/>
        <v>5.982941118411091</v>
      </c>
      <c r="CC420" s="22">
        <f t="shared" si="1321"/>
        <v>5.7460214098282734</v>
      </c>
      <c r="CD420" s="22">
        <f t="shared" si="1322"/>
        <v>7.0906117699766753</v>
      </c>
      <c r="CE420" s="22">
        <f t="shared" si="1323"/>
        <v>7.0906117699766753</v>
      </c>
      <c r="CF420" s="22">
        <f t="shared" si="1324"/>
        <v>5.9775558831559437</v>
      </c>
      <c r="CG420" s="22">
        <f t="shared" si="1325"/>
        <v>5.9818839213748163</v>
      </c>
      <c r="CH420" s="22">
        <f t="shared" si="1326"/>
        <v>6.674378157946208</v>
      </c>
      <c r="CI420" s="22">
        <f t="shared" si="1327"/>
        <v>6.8921939421219491</v>
      </c>
      <c r="CJ420" s="22">
        <f t="shared" si="1328"/>
        <v>6.8921939421219491</v>
      </c>
      <c r="CK420" s="22">
        <f t="shared" si="1329"/>
        <v>7.7422088831820162</v>
      </c>
      <c r="CL420" s="22">
        <f t="shared" si="1330"/>
        <v>7.3468752029449718</v>
      </c>
      <c r="CM420" s="22">
        <f t="shared" si="1331"/>
        <v>6.7928383812609638</v>
      </c>
      <c r="CN420" s="22">
        <f t="shared" si="1332"/>
        <v>6.4277662404243188</v>
      </c>
      <c r="CO420" s="22">
        <f t="shared" si="1333"/>
        <v>6.4277662404243188</v>
      </c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</row>
    <row r="421" spans="1:125" ht="14.25" customHeight="1" x14ac:dyDescent="0.2">
      <c r="A421" s="19"/>
      <c r="B421" s="20">
        <v>1</v>
      </c>
      <c r="C421" s="29" t="s">
        <v>62</v>
      </c>
      <c r="D421" s="22"/>
      <c r="E421" s="59"/>
      <c r="F421" s="59"/>
      <c r="G421" s="59"/>
      <c r="H421" s="22"/>
      <c r="I421" s="22" t="str">
        <f t="shared" si="1249"/>
        <v/>
      </c>
      <c r="J421" s="22" t="str">
        <f t="shared" si="1250"/>
        <v/>
      </c>
      <c r="K421" s="22" t="str">
        <f t="shared" si="1251"/>
        <v/>
      </c>
      <c r="L421" s="22" t="str">
        <f t="shared" si="1252"/>
        <v/>
      </c>
      <c r="M421" s="22" t="str">
        <f t="shared" si="1253"/>
        <v/>
      </c>
      <c r="N421" s="22" t="str">
        <f t="shared" si="1254"/>
        <v/>
      </c>
      <c r="O421" s="22" t="str">
        <f t="shared" si="1255"/>
        <v/>
      </c>
      <c r="P421" s="22" t="str">
        <f t="shared" si="1256"/>
        <v/>
      </c>
      <c r="Q421" s="22" t="str">
        <f t="shared" si="1257"/>
        <v/>
      </c>
      <c r="R421" s="22" t="str">
        <f t="shared" si="1258"/>
        <v/>
      </c>
      <c r="S421" s="22" t="str">
        <f t="shared" si="1259"/>
        <v/>
      </c>
      <c r="T421" s="22" t="str">
        <f t="shared" si="1260"/>
        <v/>
      </c>
      <c r="U421" s="22" t="str">
        <f t="shared" si="1261"/>
        <v/>
      </c>
      <c r="V421" s="22" t="str">
        <f t="shared" si="1262"/>
        <v/>
      </c>
      <c r="W421" s="22" t="str">
        <f t="shared" si="1263"/>
        <v/>
      </c>
      <c r="X421" s="22" t="str">
        <f t="shared" si="1264"/>
        <v/>
      </c>
      <c r="Y421" s="22" t="str">
        <f t="shared" si="1265"/>
        <v/>
      </c>
      <c r="Z421" s="22" t="str">
        <f t="shared" si="1266"/>
        <v/>
      </c>
      <c r="AA421" s="22" t="str">
        <f t="shared" si="1267"/>
        <v/>
      </c>
      <c r="AB421" s="22" t="str">
        <f t="shared" si="1268"/>
        <v/>
      </c>
      <c r="AC421" s="22" t="str">
        <f t="shared" si="1269"/>
        <v/>
      </c>
      <c r="AD421" s="22" t="str">
        <f t="shared" si="1270"/>
        <v/>
      </c>
      <c r="AE421" s="22" t="str">
        <f t="shared" si="1271"/>
        <v/>
      </c>
      <c r="AF421" s="22" t="str">
        <f t="shared" si="1272"/>
        <v/>
      </c>
      <c r="AG421" s="22" t="str">
        <f t="shared" si="1273"/>
        <v/>
      </c>
      <c r="AH421" s="22" t="str">
        <f t="shared" si="1274"/>
        <v/>
      </c>
      <c r="AI421" s="22" t="str">
        <f t="shared" si="1275"/>
        <v/>
      </c>
      <c r="AJ421" s="22" t="str">
        <f t="shared" si="1276"/>
        <v/>
      </c>
      <c r="AK421" s="22" t="str">
        <f t="shared" si="1277"/>
        <v/>
      </c>
      <c r="AL421" s="22" t="str">
        <f t="shared" si="1278"/>
        <v/>
      </c>
      <c r="AM421" s="22" t="str">
        <f t="shared" si="1279"/>
        <v/>
      </c>
      <c r="AN421" s="22" t="str">
        <f t="shared" si="1280"/>
        <v/>
      </c>
      <c r="AO421" s="22" t="str">
        <f t="shared" si="1281"/>
        <v/>
      </c>
      <c r="AP421" s="22" t="str">
        <f t="shared" si="1282"/>
        <v/>
      </c>
      <c r="AQ421" s="22" t="str">
        <f t="shared" si="1283"/>
        <v/>
      </c>
      <c r="AR421" s="22" t="str">
        <f t="shared" si="1284"/>
        <v/>
      </c>
      <c r="AS421" s="22" t="str">
        <f t="shared" si="1285"/>
        <v/>
      </c>
      <c r="AT421" s="22" t="str">
        <f t="shared" si="1286"/>
        <v/>
      </c>
      <c r="AU421" s="22" t="str">
        <f t="shared" si="1287"/>
        <v/>
      </c>
      <c r="AV421" s="22" t="str">
        <f t="shared" si="1288"/>
        <v/>
      </c>
      <c r="AW421" s="22" t="str">
        <f t="shared" si="1289"/>
        <v/>
      </c>
      <c r="AX421" s="22" t="str">
        <f t="shared" si="1290"/>
        <v/>
      </c>
      <c r="AY421" s="22" t="str">
        <f t="shared" si="1291"/>
        <v/>
      </c>
      <c r="AZ421" s="22" t="str">
        <f t="shared" si="1292"/>
        <v/>
      </c>
      <c r="BA421" s="22" t="str">
        <f t="shared" si="1293"/>
        <v/>
      </c>
      <c r="BB421" s="22" t="str">
        <f t="shared" si="1294"/>
        <v/>
      </c>
      <c r="BC421" s="22" t="str">
        <f t="shared" si="1295"/>
        <v/>
      </c>
      <c r="BD421" s="22" t="str">
        <f t="shared" si="1296"/>
        <v/>
      </c>
      <c r="BE421" s="22" t="str">
        <f t="shared" si="1297"/>
        <v/>
      </c>
      <c r="BF421" s="22" t="str">
        <f t="shared" si="1298"/>
        <v/>
      </c>
      <c r="BG421" s="22" t="str">
        <f t="shared" si="1299"/>
        <v/>
      </c>
      <c r="BH421" s="22" t="str">
        <f t="shared" si="1300"/>
        <v/>
      </c>
      <c r="BI421" s="22" t="str">
        <f t="shared" si="1301"/>
        <v/>
      </c>
      <c r="BJ421" s="22" t="str">
        <f t="shared" si="1302"/>
        <v/>
      </c>
      <c r="BK421" s="22" t="str">
        <f t="shared" si="1303"/>
        <v/>
      </c>
      <c r="BL421" s="22" t="str">
        <f t="shared" si="1304"/>
        <v/>
      </c>
      <c r="BM421" s="22" t="str">
        <f t="shared" si="1305"/>
        <v/>
      </c>
      <c r="BN421" s="22" t="str">
        <f t="shared" si="1306"/>
        <v/>
      </c>
      <c r="BO421" s="22" t="str">
        <f t="shared" si="1307"/>
        <v/>
      </c>
      <c r="BP421" s="22" t="str">
        <f t="shared" si="1308"/>
        <v/>
      </c>
      <c r="BQ421" s="22" t="str">
        <f t="shared" si="1309"/>
        <v/>
      </c>
      <c r="BR421" s="22" t="str">
        <f t="shared" si="1310"/>
        <v/>
      </c>
      <c r="BS421" s="22" t="str">
        <f t="shared" si="1311"/>
        <v/>
      </c>
      <c r="BT421" s="22" t="str">
        <f t="shared" si="1312"/>
        <v/>
      </c>
      <c r="BU421" s="22" t="str">
        <f t="shared" si="1313"/>
        <v/>
      </c>
      <c r="BV421" s="22" t="str">
        <f t="shared" si="1314"/>
        <v/>
      </c>
      <c r="BW421" s="22" t="str">
        <f t="shared" si="1315"/>
        <v/>
      </c>
      <c r="BX421" s="22" t="str">
        <f t="shared" si="1316"/>
        <v/>
      </c>
      <c r="BY421" s="22" t="str">
        <f t="shared" si="1317"/>
        <v/>
      </c>
      <c r="BZ421" s="22" t="str">
        <f t="shared" si="1318"/>
        <v/>
      </c>
      <c r="CA421" s="22" t="str">
        <f t="shared" si="1319"/>
        <v/>
      </c>
      <c r="CB421" s="22" t="str">
        <f t="shared" si="1320"/>
        <v/>
      </c>
      <c r="CC421" s="22" t="str">
        <f t="shared" si="1321"/>
        <v/>
      </c>
      <c r="CD421" s="22" t="str">
        <f t="shared" si="1322"/>
        <v/>
      </c>
      <c r="CE421" s="22" t="str">
        <f t="shared" si="1323"/>
        <v/>
      </c>
      <c r="CF421" s="22" t="str">
        <f t="shared" si="1324"/>
        <v/>
      </c>
      <c r="CG421" s="22" t="str">
        <f t="shared" si="1325"/>
        <v/>
      </c>
      <c r="CH421" s="22" t="str">
        <f t="shared" si="1326"/>
        <v/>
      </c>
      <c r="CI421" s="22" t="str">
        <f t="shared" si="1327"/>
        <v/>
      </c>
      <c r="CJ421" s="22" t="str">
        <f t="shared" si="1328"/>
        <v/>
      </c>
      <c r="CK421" s="22" t="str">
        <f t="shared" si="1329"/>
        <v/>
      </c>
      <c r="CL421" s="22" t="str">
        <f t="shared" si="1330"/>
        <v/>
      </c>
      <c r="CM421" s="22" t="str">
        <f t="shared" si="1331"/>
        <v/>
      </c>
      <c r="CN421" s="22" t="str">
        <f t="shared" si="1332"/>
        <v/>
      </c>
      <c r="CO421" s="22" t="str">
        <f t="shared" si="1333"/>
        <v/>
      </c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</row>
    <row r="422" spans="1:125" ht="14.25" customHeight="1" x14ac:dyDescent="0.2">
      <c r="A422" s="19"/>
      <c r="B422" s="20">
        <v>2</v>
      </c>
      <c r="C422" s="29" t="s">
        <v>63</v>
      </c>
      <c r="D422" s="22"/>
      <c r="E422" s="59"/>
      <c r="F422" s="59"/>
      <c r="G422" s="59"/>
      <c r="H422" s="22"/>
      <c r="I422" s="22">
        <f t="shared" si="1249"/>
        <v>1.5104362263939066</v>
      </c>
      <c r="J422" s="22">
        <f t="shared" si="1250"/>
        <v>0.16728028646753046</v>
      </c>
      <c r="K422" s="22">
        <f t="shared" si="1251"/>
        <v>1.6930441160682932</v>
      </c>
      <c r="L422" s="22">
        <f t="shared" si="1252"/>
        <v>2.8340704606587082</v>
      </c>
      <c r="M422" s="22">
        <f t="shared" si="1253"/>
        <v>2.8340704606587082</v>
      </c>
      <c r="N422" s="22">
        <f t="shared" si="1254"/>
        <v>2.6199286995602478</v>
      </c>
      <c r="O422" s="22">
        <f t="shared" si="1255"/>
        <v>4.3385135274200053</v>
      </c>
      <c r="P422" s="22">
        <f t="shared" si="1256"/>
        <v>4.7810035943609819</v>
      </c>
      <c r="Q422" s="22">
        <f t="shared" si="1257"/>
        <v>4.7648112209405866</v>
      </c>
      <c r="R422" s="22">
        <f t="shared" si="1258"/>
        <v>4.7648112209405866</v>
      </c>
      <c r="S422" s="22">
        <f t="shared" si="1259"/>
        <v>3.4519864033355248</v>
      </c>
      <c r="T422" s="22">
        <f t="shared" si="1260"/>
        <v>4.2786821537985844</v>
      </c>
      <c r="U422" s="22">
        <f t="shared" si="1261"/>
        <v>4.574616571823185</v>
      </c>
      <c r="V422" s="22">
        <f t="shared" si="1262"/>
        <v>4.8795924100250403</v>
      </c>
      <c r="W422" s="22">
        <f t="shared" si="1263"/>
        <v>4.8795924100250403</v>
      </c>
      <c r="X422" s="22">
        <f t="shared" si="1264"/>
        <v>5.150987586055237</v>
      </c>
      <c r="Y422" s="22">
        <f t="shared" si="1265"/>
        <v>5.6605347381697158</v>
      </c>
      <c r="Z422" s="22">
        <f t="shared" si="1266"/>
        <v>5.7325198797321519</v>
      </c>
      <c r="AA422" s="22">
        <f t="shared" si="1267"/>
        <v>5.4980665307580807</v>
      </c>
      <c r="AB422" s="22">
        <f t="shared" si="1268"/>
        <v>5.4980665307580807</v>
      </c>
      <c r="AC422" s="22">
        <f t="shared" si="1269"/>
        <v>5.9204139128290763</v>
      </c>
      <c r="AD422" s="22">
        <f t="shared" si="1270"/>
        <v>5.3482109296776343</v>
      </c>
      <c r="AE422" s="22">
        <f t="shared" si="1271"/>
        <v>5.7155143802451107</v>
      </c>
      <c r="AF422" s="22">
        <f t="shared" si="1272"/>
        <v>6.4557203055239967</v>
      </c>
      <c r="AG422" s="22">
        <f t="shared" si="1273"/>
        <v>6.4557203055239967</v>
      </c>
      <c r="AH422" s="22">
        <f t="shared" si="1274"/>
        <v>8.2307939611413019</v>
      </c>
      <c r="AI422" s="22">
        <f t="shared" si="1275"/>
        <v>8.292737383926692</v>
      </c>
      <c r="AJ422" s="22">
        <f t="shared" si="1276"/>
        <v>8.5526652380881529</v>
      </c>
      <c r="AK422" s="22">
        <f t="shared" si="1277"/>
        <v>9.1075492713891038</v>
      </c>
      <c r="AL422" s="22">
        <f t="shared" si="1278"/>
        <v>9.1075492713891038</v>
      </c>
      <c r="AM422" s="22">
        <f t="shared" si="1279"/>
        <v>10.192126071824418</v>
      </c>
      <c r="AN422" s="22">
        <f t="shared" si="1280"/>
        <v>11.158472750444474</v>
      </c>
      <c r="AO422" s="22">
        <f t="shared" si="1281"/>
        <v>11.039714259616829</v>
      </c>
      <c r="AP422" s="22">
        <f t="shared" si="1282"/>
        <v>9.9826423098686519</v>
      </c>
      <c r="AQ422" s="22">
        <f t="shared" si="1283"/>
        <v>9.9826423098686519</v>
      </c>
      <c r="AR422" s="22">
        <f t="shared" si="1284"/>
        <v>3.8273690974073133</v>
      </c>
      <c r="AS422" s="22">
        <f t="shared" si="1285"/>
        <v>3.7534125220338126</v>
      </c>
      <c r="AT422" s="22">
        <f t="shared" si="1286"/>
        <v>3.2644050661072157</v>
      </c>
      <c r="AU422" s="22">
        <f t="shared" si="1287"/>
        <v>3.075687945837899</v>
      </c>
      <c r="AV422" s="22">
        <f t="shared" si="1288"/>
        <v>3.075687945837899</v>
      </c>
      <c r="AW422" s="22">
        <f t="shared" si="1289"/>
        <v>5.6554096177743958</v>
      </c>
      <c r="AX422" s="22">
        <f t="shared" si="1290"/>
        <v>4.4516119941267647</v>
      </c>
      <c r="AY422" s="22">
        <f t="shared" si="1291"/>
        <v>3.9308703323684284</v>
      </c>
      <c r="AZ422" s="22">
        <f t="shared" si="1292"/>
        <v>3.5612924853965211</v>
      </c>
      <c r="BA422" s="22">
        <f t="shared" si="1293"/>
        <v>3.5612924853965211</v>
      </c>
      <c r="BB422" s="22">
        <f t="shared" si="1294"/>
        <v>2.6859636840307104</v>
      </c>
      <c r="BC422" s="22">
        <f t="shared" si="1295"/>
        <v>3.2409301515269817</v>
      </c>
      <c r="BD422" s="22">
        <f t="shared" si="1296"/>
        <v>3.7737282293912102</v>
      </c>
      <c r="BE422" s="22">
        <f t="shared" si="1297"/>
        <v>4.3768615620360976</v>
      </c>
      <c r="BF422" s="22">
        <f t="shared" si="1298"/>
        <v>4.3768615620360976</v>
      </c>
      <c r="BG422" s="22">
        <f t="shared" si="1299"/>
        <v>5.7270966308477398</v>
      </c>
      <c r="BH422" s="22">
        <f t="shared" si="1300"/>
        <v>5.6554474611636039</v>
      </c>
      <c r="BI422" s="22">
        <f t="shared" si="1301"/>
        <v>5.4284900564977221</v>
      </c>
      <c r="BJ422" s="22">
        <f t="shared" si="1302"/>
        <v>5.1657428400705356</v>
      </c>
      <c r="BK422" s="22">
        <f t="shared" si="1303"/>
        <v>5.1657428400705356</v>
      </c>
      <c r="BL422" s="22">
        <f t="shared" si="1304"/>
        <v>5.0117451267645379</v>
      </c>
      <c r="BM422" s="22">
        <f t="shared" si="1305"/>
        <v>0.41807890976394901</v>
      </c>
      <c r="BN422" s="22">
        <f t="shared" si="1306"/>
        <v>-1.3527490008822411</v>
      </c>
      <c r="BO422" s="22">
        <f t="shared" si="1307"/>
        <v>-2.5068099731059306</v>
      </c>
      <c r="BP422" s="22">
        <f t="shared" si="1308"/>
        <v>-2.5068099731059306</v>
      </c>
      <c r="BQ422" s="22">
        <f t="shared" si="1309"/>
        <v>-6.6065980148110697</v>
      </c>
      <c r="BR422" s="22">
        <f t="shared" si="1310"/>
        <v>-1.4207678381931004</v>
      </c>
      <c r="BS422" s="22">
        <f t="shared" si="1311"/>
        <v>0.6132670979127397</v>
      </c>
      <c r="BT422" s="22">
        <f t="shared" si="1312"/>
        <v>1.9762432700889008</v>
      </c>
      <c r="BU422" s="22">
        <f t="shared" si="1313"/>
        <v>1.9762432700889008</v>
      </c>
      <c r="BV422" s="22">
        <f t="shared" si="1314"/>
        <v>7.1770512346132023</v>
      </c>
      <c r="BW422" s="22">
        <f t="shared" si="1315"/>
        <v>6.8321619980317791</v>
      </c>
      <c r="BX422" s="22">
        <f t="shared" si="1316"/>
        <v>7.1069999903712926</v>
      </c>
      <c r="BY422" s="22">
        <f t="shared" si="1317"/>
        <v>7.1960445844255361</v>
      </c>
      <c r="BZ422" s="22">
        <f t="shared" si="1318"/>
        <v>7.1960445844255361</v>
      </c>
      <c r="CA422" s="22">
        <f t="shared" si="1319"/>
        <v>6.552369416972752</v>
      </c>
      <c r="CB422" s="22">
        <f t="shared" si="1320"/>
        <v>5.1521917216075508</v>
      </c>
      <c r="CC422" s="22">
        <f t="shared" si="1321"/>
        <v>5.478008294515746</v>
      </c>
      <c r="CD422" s="22">
        <f t="shared" si="1322"/>
        <v>6.012498187316865</v>
      </c>
      <c r="CE422" s="22">
        <f t="shared" si="1323"/>
        <v>6.012498187316865</v>
      </c>
      <c r="CF422" s="22">
        <f t="shared" si="1324"/>
        <v>8.5785068530763056</v>
      </c>
      <c r="CG422" s="22">
        <f t="shared" si="1325"/>
        <v>8.4312390380636657</v>
      </c>
      <c r="CH422" s="22">
        <f t="shared" si="1326"/>
        <v>8.5442724381707365</v>
      </c>
      <c r="CI422" s="22">
        <f t="shared" si="1327"/>
        <v>8.6739825653425981</v>
      </c>
      <c r="CJ422" s="22">
        <f t="shared" si="1328"/>
        <v>8.6739825653425981</v>
      </c>
      <c r="CK422" s="22">
        <f t="shared" si="1329"/>
        <v>8.3263187736687883</v>
      </c>
      <c r="CL422" s="22">
        <f t="shared" si="1330"/>
        <v>8.7248842856831601</v>
      </c>
      <c r="CM422" s="22">
        <f t="shared" si="1331"/>
        <v>8.2343489618912429</v>
      </c>
      <c r="CN422" s="22">
        <f t="shared" si="1332"/>
        <v>8.0645250695037873</v>
      </c>
      <c r="CO422" s="22">
        <f t="shared" si="1333"/>
        <v>8.0645250695037873</v>
      </c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</row>
    <row r="423" spans="1:125" ht="14.25" customHeight="1" x14ac:dyDescent="0.2">
      <c r="A423" s="19"/>
      <c r="B423" s="20">
        <v>3</v>
      </c>
      <c r="C423" s="29" t="s">
        <v>64</v>
      </c>
      <c r="D423" s="22"/>
      <c r="E423" s="59"/>
      <c r="F423" s="59"/>
      <c r="G423" s="59"/>
      <c r="H423" s="22"/>
      <c r="I423" s="22">
        <f t="shared" si="1249"/>
        <v>-14.770630878805676</v>
      </c>
      <c r="J423" s="22">
        <f t="shared" si="1250"/>
        <v>-9.7702043805253851</v>
      </c>
      <c r="K423" s="22">
        <f t="shared" si="1251"/>
        <v>-2.6026354134339869</v>
      </c>
      <c r="L423" s="22">
        <f t="shared" si="1252"/>
        <v>0.7333461320488226</v>
      </c>
      <c r="M423" s="22">
        <f t="shared" si="1253"/>
        <v>0.7333461320488226</v>
      </c>
      <c r="N423" s="22">
        <f t="shared" si="1254"/>
        <v>7.4006522594954731</v>
      </c>
      <c r="O423" s="22">
        <f t="shared" si="1255"/>
        <v>7.5885631827135001</v>
      </c>
      <c r="P423" s="22">
        <f t="shared" si="1256"/>
        <v>3.884707268075644</v>
      </c>
      <c r="Q423" s="22">
        <f t="shared" si="1257"/>
        <v>3.1295943693024952</v>
      </c>
      <c r="R423" s="22">
        <f t="shared" si="1258"/>
        <v>3.1295943693024952</v>
      </c>
      <c r="S423" s="22">
        <f t="shared" si="1259"/>
        <v>8.0008517773261616</v>
      </c>
      <c r="T423" s="22">
        <f t="shared" si="1260"/>
        <v>4.6196572882269038</v>
      </c>
      <c r="U423" s="22">
        <f t="shared" si="1261"/>
        <v>4.6695582172367551</v>
      </c>
      <c r="V423" s="22">
        <f t="shared" si="1262"/>
        <v>4.8406104326452919</v>
      </c>
      <c r="W423" s="22">
        <f t="shared" si="1263"/>
        <v>4.8406104326452919</v>
      </c>
      <c r="X423" s="22">
        <f t="shared" si="1264"/>
        <v>7.2000375837631339</v>
      </c>
      <c r="Y423" s="22">
        <f t="shared" si="1265"/>
        <v>12.000525692466852</v>
      </c>
      <c r="Z423" s="22">
        <f t="shared" si="1266"/>
        <v>11.19157978892629</v>
      </c>
      <c r="AA423" s="22">
        <f t="shared" si="1267"/>
        <v>6.5073677654061299</v>
      </c>
      <c r="AB423" s="22">
        <f t="shared" si="1268"/>
        <v>6.5073677654061299</v>
      </c>
      <c r="AC423" s="22">
        <f t="shared" si="1269"/>
        <v>-3.0917868614840529</v>
      </c>
      <c r="AD423" s="22">
        <f t="shared" si="1270"/>
        <v>-2.5506400827646161</v>
      </c>
      <c r="AE423" s="22">
        <f t="shared" si="1271"/>
        <v>-9.6069600738616145E-2</v>
      </c>
      <c r="AF423" s="22">
        <f t="shared" si="1272"/>
        <v>5.0954927117249156</v>
      </c>
      <c r="AG423" s="22">
        <f t="shared" si="1273"/>
        <v>5.0954927117249156</v>
      </c>
      <c r="AH423" s="22">
        <f t="shared" si="1274"/>
        <v>15.307366176130003</v>
      </c>
      <c r="AI423" s="22">
        <f t="shared" si="1275"/>
        <v>11.555256740182813</v>
      </c>
      <c r="AJ423" s="22">
        <f t="shared" si="1276"/>
        <v>11.582915831080115</v>
      </c>
      <c r="AK423" s="22">
        <f t="shared" si="1277"/>
        <v>11.92157315497488</v>
      </c>
      <c r="AL423" s="22">
        <f t="shared" si="1278"/>
        <v>11.92157315497488</v>
      </c>
      <c r="AM423" s="22">
        <f t="shared" si="1279"/>
        <v>7.3691111411367842</v>
      </c>
      <c r="AN423" s="22">
        <f t="shared" si="1280"/>
        <v>8.8891056511966724</v>
      </c>
      <c r="AO423" s="22">
        <f t="shared" si="1281"/>
        <v>7.5588773150947191</v>
      </c>
      <c r="AP423" s="22">
        <f t="shared" si="1282"/>
        <v>7.8878435690912454</v>
      </c>
      <c r="AQ423" s="22">
        <f t="shared" si="1283"/>
        <v>7.8878435690912454</v>
      </c>
      <c r="AR423" s="22">
        <f t="shared" si="1284"/>
        <v>10.594552647924615</v>
      </c>
      <c r="AS423" s="22">
        <f t="shared" si="1285"/>
        <v>9.2437444605965027</v>
      </c>
      <c r="AT423" s="22">
        <f t="shared" si="1286"/>
        <v>9.5729909063099825</v>
      </c>
      <c r="AU423" s="22">
        <f t="shared" si="1287"/>
        <v>9.0429717225778461</v>
      </c>
      <c r="AV423" s="22">
        <f t="shared" si="1288"/>
        <v>9.0429717225778461</v>
      </c>
      <c r="AW423" s="22">
        <f t="shared" si="1289"/>
        <v>5.7378031817254964</v>
      </c>
      <c r="AX423" s="22">
        <f t="shared" si="1290"/>
        <v>6.367246689429777</v>
      </c>
      <c r="AY423" s="22">
        <f t="shared" si="1291"/>
        <v>6.1982008665489019</v>
      </c>
      <c r="AZ423" s="22">
        <f t="shared" si="1292"/>
        <v>5.9689193069050219</v>
      </c>
      <c r="BA423" s="22">
        <f t="shared" si="1293"/>
        <v>5.9689193069050219</v>
      </c>
      <c r="BB423" s="22">
        <f t="shared" si="1294"/>
        <v>4.5058833210172224</v>
      </c>
      <c r="BC423" s="22">
        <f t="shared" si="1295"/>
        <v>4.631224893197853</v>
      </c>
      <c r="BD423" s="22">
        <f t="shared" si="1296"/>
        <v>5.2933995059937189</v>
      </c>
      <c r="BE423" s="22">
        <f t="shared" si="1297"/>
        <v>5.3003436673300541</v>
      </c>
      <c r="BF423" s="22">
        <f t="shared" si="1298"/>
        <v>5.3003436673300541</v>
      </c>
      <c r="BG423" s="22">
        <f t="shared" si="1299"/>
        <v>6.5386294649328676</v>
      </c>
      <c r="BH423" s="22">
        <f t="shared" si="1300"/>
        <v>6.9361494194912154</v>
      </c>
      <c r="BI423" s="22">
        <f t="shared" si="1301"/>
        <v>6.552013707447486</v>
      </c>
      <c r="BJ423" s="22">
        <f t="shared" si="1302"/>
        <v>6.4762238185634544</v>
      </c>
      <c r="BK423" s="22">
        <f t="shared" si="1303"/>
        <v>6.4762238185634544</v>
      </c>
      <c r="BL423" s="22">
        <f t="shared" si="1304"/>
        <v>3.7116347894237549</v>
      </c>
      <c r="BM423" s="22">
        <f t="shared" si="1305"/>
        <v>-7.7865749042798029</v>
      </c>
      <c r="BN423" s="22">
        <f t="shared" si="1306"/>
        <v>-11.451515290980041</v>
      </c>
      <c r="BO423" s="22">
        <f t="shared" si="1307"/>
        <v>-13.264534372388397</v>
      </c>
      <c r="BP423" s="22">
        <f t="shared" si="1308"/>
        <v>-13.264534372388397</v>
      </c>
      <c r="BQ423" s="22">
        <f t="shared" si="1309"/>
        <v>-13.291740218668735</v>
      </c>
      <c r="BR423" s="22">
        <f t="shared" si="1310"/>
        <v>-1.2874795411361077</v>
      </c>
      <c r="BS423" s="22">
        <f t="shared" si="1311"/>
        <v>1.7377724418737444</v>
      </c>
      <c r="BT423" s="22">
        <f t="shared" si="1312"/>
        <v>5.1145637425700698</v>
      </c>
      <c r="BU423" s="22">
        <f t="shared" si="1313"/>
        <v>5.1145637425700698</v>
      </c>
      <c r="BV423" s="22">
        <f t="shared" si="1314"/>
        <v>8.0211819734733467</v>
      </c>
      <c r="BW423" s="22">
        <f t="shared" si="1315"/>
        <v>8.8606816222136899</v>
      </c>
      <c r="BX423" s="22">
        <f t="shared" si="1316"/>
        <v>7.9932492448112811</v>
      </c>
      <c r="BY423" s="22">
        <f t="shared" si="1317"/>
        <v>5.7071708085582316</v>
      </c>
      <c r="BZ423" s="22">
        <f t="shared" si="1318"/>
        <v>5.7071708085582316</v>
      </c>
      <c r="CA423" s="22">
        <f t="shared" si="1319"/>
        <v>6.3433944004274139</v>
      </c>
      <c r="CB423" s="22">
        <f t="shared" si="1320"/>
        <v>11.783841886169853</v>
      </c>
      <c r="CC423" s="22">
        <f t="shared" si="1321"/>
        <v>11.104791303046028</v>
      </c>
      <c r="CD423" s="22">
        <f t="shared" si="1322"/>
        <v>14.044885329527816</v>
      </c>
      <c r="CE423" s="22">
        <f t="shared" si="1323"/>
        <v>14.044885329527816</v>
      </c>
      <c r="CF423" s="22">
        <f t="shared" si="1324"/>
        <v>6.8037970697707664</v>
      </c>
      <c r="CG423" s="22">
        <f t="shared" si="1325"/>
        <v>4.1264325854039043</v>
      </c>
      <c r="CH423" s="22">
        <f t="shared" si="1326"/>
        <v>3.6082792711732594</v>
      </c>
      <c r="CI423" s="22">
        <f t="shared" si="1327"/>
        <v>2.7004279137420326</v>
      </c>
      <c r="CJ423" s="22">
        <f t="shared" si="1328"/>
        <v>2.7004279137420326</v>
      </c>
      <c r="CK423" s="22">
        <f t="shared" si="1329"/>
        <v>6.3954733576873082</v>
      </c>
      <c r="CL423" s="22">
        <f t="shared" si="1330"/>
        <v>8.6549355133164028</v>
      </c>
      <c r="CM423" s="22">
        <f t="shared" si="1331"/>
        <v>8.9724328383911569</v>
      </c>
      <c r="CN423" s="22">
        <f t="shared" si="1332"/>
        <v>8.3699802587968293</v>
      </c>
      <c r="CO423" s="22">
        <f t="shared" si="1333"/>
        <v>8.3699802587968293</v>
      </c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</row>
    <row r="424" spans="1:125" ht="14.25" customHeight="1" x14ac:dyDescent="0.2">
      <c r="A424" s="19"/>
      <c r="B424" s="20">
        <v>4</v>
      </c>
      <c r="C424" s="21" t="s">
        <v>65</v>
      </c>
      <c r="D424" s="22"/>
      <c r="E424" s="59"/>
      <c r="F424" s="59"/>
      <c r="G424" s="59"/>
      <c r="H424" s="22"/>
      <c r="I424" s="22">
        <f t="shared" si="1249"/>
        <v>6.5345793846510105</v>
      </c>
      <c r="J424" s="22">
        <f t="shared" si="1250"/>
        <v>8.7344197427489121</v>
      </c>
      <c r="K424" s="22">
        <f t="shared" si="1251"/>
        <v>10.068105281136084</v>
      </c>
      <c r="L424" s="22">
        <f t="shared" si="1252"/>
        <v>9.0992891348801237</v>
      </c>
      <c r="M424" s="22">
        <f t="shared" si="1253"/>
        <v>9.0992891348801237</v>
      </c>
      <c r="N424" s="22">
        <f t="shared" si="1254"/>
        <v>9.5798275018784693</v>
      </c>
      <c r="O424" s="22">
        <f t="shared" si="1255"/>
        <v>8.0468414950185974</v>
      </c>
      <c r="P424" s="22">
        <f t="shared" si="1256"/>
        <v>6.1911556006683668</v>
      </c>
      <c r="Q424" s="22">
        <f t="shared" si="1257"/>
        <v>6.2600685545043859</v>
      </c>
      <c r="R424" s="22">
        <f t="shared" si="1258"/>
        <v>6.2600685545043859</v>
      </c>
      <c r="S424" s="22">
        <f t="shared" si="1259"/>
        <v>9.7275192251351967</v>
      </c>
      <c r="T424" s="22">
        <f t="shared" si="1260"/>
        <v>7.0293273239569203</v>
      </c>
      <c r="U424" s="22">
        <f t="shared" si="1261"/>
        <v>7.9912751344016328</v>
      </c>
      <c r="V424" s="22">
        <f t="shared" si="1262"/>
        <v>6.8705697250267548</v>
      </c>
      <c r="W424" s="22">
        <f t="shared" si="1263"/>
        <v>6.8705697250267548</v>
      </c>
      <c r="X424" s="22">
        <f t="shared" si="1264"/>
        <v>9.0101917572404489</v>
      </c>
      <c r="Y424" s="22">
        <f t="shared" si="1265"/>
        <v>11.744453619515923</v>
      </c>
      <c r="Z424" s="22">
        <f t="shared" si="1266"/>
        <v>10.201642222596448</v>
      </c>
      <c r="AA424" s="22">
        <f t="shared" si="1267"/>
        <v>9.4924620559420561</v>
      </c>
      <c r="AB424" s="22">
        <f t="shared" si="1268"/>
        <v>9.4924620559420561</v>
      </c>
      <c r="AC424" s="22">
        <f t="shared" si="1269"/>
        <v>1.772521507100322</v>
      </c>
      <c r="AD424" s="22">
        <f t="shared" si="1270"/>
        <v>-0.46277284279283037</v>
      </c>
      <c r="AE424" s="22">
        <f t="shared" si="1271"/>
        <v>1.3317921103584496</v>
      </c>
      <c r="AF424" s="22">
        <f t="shared" si="1272"/>
        <v>4.1153669124419707</v>
      </c>
      <c r="AG424" s="22">
        <f t="shared" si="1273"/>
        <v>4.1153669124419707</v>
      </c>
      <c r="AH424" s="22">
        <f t="shared" si="1274"/>
        <v>14.633326856323393</v>
      </c>
      <c r="AI424" s="22">
        <f t="shared" si="1275"/>
        <v>15.4539696754034</v>
      </c>
      <c r="AJ424" s="22">
        <f t="shared" si="1276"/>
        <v>12.687495621201791</v>
      </c>
      <c r="AK424" s="22">
        <f t="shared" si="1277"/>
        <v>9.7950643080761353</v>
      </c>
      <c r="AL424" s="22">
        <f t="shared" si="1278"/>
        <v>9.7950643080761353</v>
      </c>
      <c r="AM424" s="22">
        <f t="shared" si="1279"/>
        <v>0.25204897293625095</v>
      </c>
      <c r="AN424" s="22">
        <f t="shared" si="1280"/>
        <v>1.7354534727910078</v>
      </c>
      <c r="AO424" s="22">
        <f t="shared" si="1281"/>
        <v>2.2837435073122236</v>
      </c>
      <c r="AP424" s="22">
        <f t="shared" si="1282"/>
        <v>2.651032828019467</v>
      </c>
      <c r="AQ424" s="22">
        <f t="shared" si="1283"/>
        <v>2.651032828019467</v>
      </c>
      <c r="AR424" s="22">
        <f t="shared" si="1284"/>
        <v>4.3792354840606293</v>
      </c>
      <c r="AS424" s="22">
        <f t="shared" si="1285"/>
        <v>3.6544506891021484</v>
      </c>
      <c r="AT424" s="22">
        <f t="shared" si="1286"/>
        <v>3.5885648721092736</v>
      </c>
      <c r="AU424" s="22">
        <f t="shared" si="1287"/>
        <v>3.4502993154138721</v>
      </c>
      <c r="AV424" s="22">
        <f t="shared" si="1288"/>
        <v>3.4502993154138721</v>
      </c>
      <c r="AW424" s="22">
        <f t="shared" si="1289"/>
        <v>4.7748942534035876</v>
      </c>
      <c r="AX424" s="22">
        <f t="shared" si="1290"/>
        <v>5.7066569077584006</v>
      </c>
      <c r="AY424" s="22">
        <f t="shared" si="1291"/>
        <v>5.6637849507162912</v>
      </c>
      <c r="AZ424" s="22">
        <f t="shared" si="1292"/>
        <v>5.6209931605329047</v>
      </c>
      <c r="BA424" s="22">
        <f t="shared" si="1293"/>
        <v>5.6209931605329047</v>
      </c>
      <c r="BB424" s="22">
        <f t="shared" si="1294"/>
        <v>1.8793414654999481</v>
      </c>
      <c r="BC424" s="22">
        <f t="shared" si="1295"/>
        <v>2.4581810038381207</v>
      </c>
      <c r="BD424" s="22">
        <f t="shared" si="1296"/>
        <v>2.6267859966894633</v>
      </c>
      <c r="BE424" s="22">
        <f t="shared" si="1297"/>
        <v>2.0451949050298595</v>
      </c>
      <c r="BF424" s="22">
        <f t="shared" si="1298"/>
        <v>2.0451949050298595</v>
      </c>
      <c r="BG424" s="22">
        <f t="shared" si="1299"/>
        <v>-0.60438616960396985</v>
      </c>
      <c r="BH424" s="22">
        <f t="shared" si="1300"/>
        <v>-0.87710945742283286</v>
      </c>
      <c r="BI424" s="22">
        <f t="shared" si="1301"/>
        <v>1.2246357697691224</v>
      </c>
      <c r="BJ424" s="22">
        <f t="shared" si="1302"/>
        <v>3.3811013266280554</v>
      </c>
      <c r="BK424" s="22">
        <f t="shared" si="1303"/>
        <v>3.3811013266280554</v>
      </c>
      <c r="BL424" s="22">
        <f t="shared" si="1304"/>
        <v>16.345730608747402</v>
      </c>
      <c r="BM424" s="22">
        <f t="shared" si="1305"/>
        <v>-1.0843744572932508</v>
      </c>
      <c r="BN424" s="22">
        <f t="shared" si="1306"/>
        <v>-8.0627200414431996</v>
      </c>
      <c r="BO424" s="22">
        <f t="shared" si="1307"/>
        <v>-10.676438538581536</v>
      </c>
      <c r="BP424" s="22">
        <f t="shared" si="1308"/>
        <v>-10.676438538581536</v>
      </c>
      <c r="BQ424" s="22">
        <f t="shared" si="1309"/>
        <v>-20.171938038592856</v>
      </c>
      <c r="BR424" s="22">
        <f t="shared" si="1310"/>
        <v>-3.0589835655883491</v>
      </c>
      <c r="BS424" s="22">
        <f t="shared" si="1311"/>
        <v>1.9312914616978105</v>
      </c>
      <c r="BT424" s="22">
        <f t="shared" si="1312"/>
        <v>5.2635991801626432</v>
      </c>
      <c r="BU424" s="22">
        <f t="shared" si="1313"/>
        <v>5.2635991801626432</v>
      </c>
      <c r="BV424" s="22">
        <f t="shared" si="1314"/>
        <v>16.051077918653633</v>
      </c>
      <c r="BW424" s="22">
        <f t="shared" si="1315"/>
        <v>7.9456893747756396</v>
      </c>
      <c r="BX424" s="22">
        <f t="shared" si="1316"/>
        <v>6.8568957698827546</v>
      </c>
      <c r="BY424" s="22">
        <f t="shared" si="1317"/>
        <v>4.785021177660937</v>
      </c>
      <c r="BZ424" s="22">
        <f t="shared" si="1318"/>
        <v>4.785021177660937</v>
      </c>
      <c r="CA424" s="22">
        <f t="shared" si="1319"/>
        <v>-0.13298061703648045</v>
      </c>
      <c r="CB424" s="22">
        <f t="shared" si="1320"/>
        <v>2.5355842650971425</v>
      </c>
      <c r="CC424" s="22">
        <f t="shared" si="1321"/>
        <v>2.5101417804306152</v>
      </c>
      <c r="CD424" s="22">
        <f t="shared" si="1322"/>
        <v>2.879514527352427</v>
      </c>
      <c r="CE424" s="22">
        <f t="shared" si="1323"/>
        <v>2.879514527352427</v>
      </c>
      <c r="CF424" s="22">
        <f t="shared" si="1324"/>
        <v>4.9277845141908045</v>
      </c>
      <c r="CG424" s="22">
        <f t="shared" si="1325"/>
        <v>5.6006218771692318</v>
      </c>
      <c r="CH424" s="22">
        <f t="shared" si="1326"/>
        <v>3.7110746160968517</v>
      </c>
      <c r="CI424" s="22">
        <f t="shared" si="1327"/>
        <v>3.0225252181229365</v>
      </c>
      <c r="CJ424" s="22">
        <f t="shared" si="1328"/>
        <v>3.0225252181229365</v>
      </c>
      <c r="CK424" s="22">
        <f t="shared" si="1329"/>
        <v>1.2797597467044852</v>
      </c>
      <c r="CL424" s="22">
        <f t="shared" si="1330"/>
        <v>0.64587463109273813</v>
      </c>
      <c r="CM424" s="22">
        <f t="shared" si="1331"/>
        <v>0.4802352708589126</v>
      </c>
      <c r="CN424" s="22">
        <f t="shared" si="1332"/>
        <v>0.4521281945210518</v>
      </c>
      <c r="CO424" s="22">
        <f t="shared" si="1333"/>
        <v>0.4521281945210518</v>
      </c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</row>
    <row r="425" spans="1:125" ht="14.25" customHeight="1" x14ac:dyDescent="0.2">
      <c r="A425" s="19"/>
      <c r="B425" s="20">
        <v>5</v>
      </c>
      <c r="C425" s="29" t="s">
        <v>66</v>
      </c>
      <c r="D425" s="22"/>
      <c r="E425" s="59"/>
      <c r="F425" s="59"/>
      <c r="G425" s="59"/>
      <c r="H425" s="22"/>
      <c r="I425" s="22">
        <f t="shared" si="1249"/>
        <v>7.3524324256963496</v>
      </c>
      <c r="J425" s="22">
        <f t="shared" si="1250"/>
        <v>6.4389191586827366</v>
      </c>
      <c r="K425" s="22">
        <f t="shared" si="1251"/>
        <v>6.9833780682319997</v>
      </c>
      <c r="L425" s="22">
        <f t="shared" si="1252"/>
        <v>7.0293992599786463</v>
      </c>
      <c r="M425" s="22">
        <f t="shared" si="1253"/>
        <v>7.0293992599786463</v>
      </c>
      <c r="N425" s="22">
        <f t="shared" si="1254"/>
        <v>7.4850686409078833</v>
      </c>
      <c r="O425" s="22">
        <f t="shared" si="1255"/>
        <v>10.131775804148774</v>
      </c>
      <c r="P425" s="22">
        <f t="shared" si="1256"/>
        <v>9.7384316519466267</v>
      </c>
      <c r="Q425" s="22">
        <f t="shared" si="1257"/>
        <v>9.5781154365098757</v>
      </c>
      <c r="R425" s="22">
        <f t="shared" si="1258"/>
        <v>9.5781154365098757</v>
      </c>
      <c r="S425" s="22">
        <f t="shared" si="1259"/>
        <v>9.9328601155860525</v>
      </c>
      <c r="T425" s="22">
        <f t="shared" si="1260"/>
        <v>7.758805217443637</v>
      </c>
      <c r="U425" s="22">
        <f t="shared" si="1261"/>
        <v>7.395814197320675</v>
      </c>
      <c r="V425" s="22">
        <f t="shared" si="1262"/>
        <v>7.6047637733863098</v>
      </c>
      <c r="W425" s="22">
        <f t="shared" si="1263"/>
        <v>7.6047637733863098</v>
      </c>
      <c r="X425" s="22">
        <f t="shared" si="1264"/>
        <v>4.7173106342609685</v>
      </c>
      <c r="Y425" s="22">
        <f t="shared" si="1265"/>
        <v>5.8287583129486933</v>
      </c>
      <c r="Z425" s="22">
        <f t="shared" si="1266"/>
        <v>5.4915065138188197</v>
      </c>
      <c r="AA425" s="22">
        <f t="shared" si="1267"/>
        <v>4.5071141903923859</v>
      </c>
      <c r="AB425" s="22">
        <f t="shared" si="1268"/>
        <v>4.5071141903923859</v>
      </c>
      <c r="AC425" s="22">
        <f t="shared" si="1269"/>
        <v>2.9196275127112443</v>
      </c>
      <c r="AD425" s="22">
        <f t="shared" si="1270"/>
        <v>3.2272646524466069</v>
      </c>
      <c r="AE425" s="22">
        <f t="shared" si="1271"/>
        <v>5.2978021793791612</v>
      </c>
      <c r="AF425" s="22">
        <f t="shared" si="1272"/>
        <v>8.2332175169335926</v>
      </c>
      <c r="AG425" s="22">
        <f t="shared" si="1273"/>
        <v>8.2332175169335926</v>
      </c>
      <c r="AH425" s="22">
        <f t="shared" si="1274"/>
        <v>14.683705627873309</v>
      </c>
      <c r="AI425" s="22">
        <f t="shared" si="1275"/>
        <v>12.504368683919068</v>
      </c>
      <c r="AJ425" s="22">
        <f t="shared" si="1276"/>
        <v>10.521500525092137</v>
      </c>
      <c r="AK425" s="22">
        <f t="shared" si="1277"/>
        <v>8.4959356509698836</v>
      </c>
      <c r="AL425" s="22">
        <f t="shared" si="1278"/>
        <v>8.4959356509698836</v>
      </c>
      <c r="AM425" s="22">
        <f t="shared" si="1279"/>
        <v>2.3822577476522611</v>
      </c>
      <c r="AN425" s="22">
        <f t="shared" si="1280"/>
        <v>3.9647756004113575</v>
      </c>
      <c r="AO425" s="22">
        <f t="shared" si="1281"/>
        <v>5.1044867594692818</v>
      </c>
      <c r="AP425" s="22">
        <f t="shared" si="1282"/>
        <v>6.0362720953633726</v>
      </c>
      <c r="AQ425" s="22">
        <f t="shared" si="1283"/>
        <v>6.0362720953633726</v>
      </c>
      <c r="AR425" s="22">
        <f t="shared" si="1284"/>
        <v>6.5694974395700996</v>
      </c>
      <c r="AS425" s="22">
        <f t="shared" si="1285"/>
        <v>7.1627172823829568</v>
      </c>
      <c r="AT425" s="22">
        <f t="shared" si="1286"/>
        <v>6.5538334610594831</v>
      </c>
      <c r="AU425" s="22">
        <f t="shared" si="1287"/>
        <v>5.8501315981039852</v>
      </c>
      <c r="AV425" s="22">
        <f t="shared" si="1288"/>
        <v>5.8501315981039852</v>
      </c>
      <c r="AW425" s="22">
        <f t="shared" si="1289"/>
        <v>6.7719715805947942</v>
      </c>
      <c r="AX425" s="22">
        <f t="shared" si="1290"/>
        <v>5.3256695857438103</v>
      </c>
      <c r="AY425" s="22">
        <f t="shared" si="1291"/>
        <v>5.0164797226084517</v>
      </c>
      <c r="AZ425" s="22">
        <f t="shared" si="1292"/>
        <v>3.929191523717094</v>
      </c>
      <c r="BA425" s="22">
        <f t="shared" si="1293"/>
        <v>3.929191523717094</v>
      </c>
      <c r="BB425" s="22">
        <f t="shared" si="1294"/>
        <v>3.6776629523428142</v>
      </c>
      <c r="BC425" s="22">
        <f t="shared" si="1295"/>
        <v>4.651251755306788</v>
      </c>
      <c r="BD425" s="22">
        <f t="shared" si="1296"/>
        <v>5.1311616075702347</v>
      </c>
      <c r="BE425" s="22">
        <f t="shared" si="1297"/>
        <v>5.5473415665469474</v>
      </c>
      <c r="BF425" s="22">
        <f t="shared" si="1298"/>
        <v>5.5473415665469474</v>
      </c>
      <c r="BG425" s="22">
        <f t="shared" si="1299"/>
        <v>2.9465642541828458</v>
      </c>
      <c r="BH425" s="22">
        <f t="shared" si="1300"/>
        <v>1.5250878020417957</v>
      </c>
      <c r="BI425" s="22">
        <f t="shared" si="1301"/>
        <v>1.6319610567927327</v>
      </c>
      <c r="BJ425" s="22">
        <f t="shared" si="1302"/>
        <v>2.4189310986474624</v>
      </c>
      <c r="BK425" s="22">
        <f t="shared" si="1303"/>
        <v>2.4189310986474624</v>
      </c>
      <c r="BL425" s="22">
        <f t="shared" si="1304"/>
        <v>0.46056510639778026</v>
      </c>
      <c r="BM425" s="22">
        <f t="shared" si="1305"/>
        <v>-15.412177740851845</v>
      </c>
      <c r="BN425" s="22">
        <f t="shared" si="1306"/>
        <v>-20.956009098499251</v>
      </c>
      <c r="BO425" s="22">
        <f t="shared" si="1307"/>
        <v>-23.951741179032027</v>
      </c>
      <c r="BP425" s="22">
        <f t="shared" si="1308"/>
        <v>-23.951741179032027</v>
      </c>
      <c r="BQ425" s="22">
        <f t="shared" si="1309"/>
        <v>-26.749100528632937</v>
      </c>
      <c r="BR425" s="22">
        <f t="shared" si="1310"/>
        <v>-0.73377627044615679</v>
      </c>
      <c r="BS425" s="22">
        <f t="shared" si="1311"/>
        <v>7.252893229182547</v>
      </c>
      <c r="BT425" s="22">
        <f t="shared" si="1312"/>
        <v>14.575283138668226</v>
      </c>
      <c r="BU425" s="22">
        <f t="shared" si="1313"/>
        <v>14.575283138668226</v>
      </c>
      <c r="BV425" s="22">
        <f t="shared" si="1314"/>
        <v>29.187169239140104</v>
      </c>
      <c r="BW425" s="22">
        <f t="shared" si="1315"/>
        <v>14.332644413658983</v>
      </c>
      <c r="BX425" s="22">
        <f t="shared" si="1316"/>
        <v>11.298136176487205</v>
      </c>
      <c r="BY425" s="22">
        <f t="shared" si="1317"/>
        <v>6.4666293658553116</v>
      </c>
      <c r="BZ425" s="22">
        <f t="shared" si="1318"/>
        <v>6.4666293658553116</v>
      </c>
      <c r="CA425" s="22">
        <f t="shared" si="1319"/>
        <v>-0.5845296796805286</v>
      </c>
      <c r="CB425" s="22">
        <f t="shared" si="1320"/>
        <v>1.5571026520785978</v>
      </c>
      <c r="CC425" s="22">
        <f t="shared" si="1321"/>
        <v>0.61831899764166565</v>
      </c>
      <c r="CD425" s="22">
        <f t="shared" si="1322"/>
        <v>1.9558235212259234</v>
      </c>
      <c r="CE425" s="22">
        <f t="shared" si="1323"/>
        <v>1.9558235212259234</v>
      </c>
      <c r="CF425" s="22">
        <f t="shared" si="1324"/>
        <v>-0.63288323636786004</v>
      </c>
      <c r="CG425" s="22">
        <f t="shared" si="1325"/>
        <v>3.1833431446480347</v>
      </c>
      <c r="CH425" s="22">
        <f t="shared" si="1326"/>
        <v>7.0712337264536842</v>
      </c>
      <c r="CI425" s="22">
        <f t="shared" si="1327"/>
        <v>9.2082043502228288</v>
      </c>
      <c r="CJ425" s="22">
        <f t="shared" si="1328"/>
        <v>9.2082043502228288</v>
      </c>
      <c r="CK425" s="22">
        <f t="shared" si="1329"/>
        <v>9.3423833107171959</v>
      </c>
      <c r="CL425" s="22">
        <f t="shared" si="1330"/>
        <v>3.6860662875703127</v>
      </c>
      <c r="CM425" s="22">
        <f t="shared" si="1331"/>
        <v>1.8576054087593832</v>
      </c>
      <c r="CN425" s="22">
        <f t="shared" si="1332"/>
        <v>1.3550494558137558</v>
      </c>
      <c r="CO425" s="22">
        <f t="shared" si="1333"/>
        <v>1.3550494558137558</v>
      </c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</row>
    <row r="426" spans="1:125" ht="14.25" customHeight="1" x14ac:dyDescent="0.2">
      <c r="A426" s="19"/>
      <c r="B426" s="20">
        <v>6</v>
      </c>
      <c r="C426" s="21" t="s">
        <v>67</v>
      </c>
      <c r="D426" s="22"/>
      <c r="E426" s="59"/>
      <c r="F426" s="59"/>
      <c r="G426" s="59"/>
      <c r="H426" s="22"/>
      <c r="I426" s="22">
        <f t="shared" si="1249"/>
        <v>9.2713080209610155</v>
      </c>
      <c r="J426" s="22">
        <f t="shared" si="1250"/>
        <v>9.3729125495214021</v>
      </c>
      <c r="K426" s="22">
        <f t="shared" si="1251"/>
        <v>9.7481016914580039</v>
      </c>
      <c r="L426" s="22">
        <f t="shared" si="1252"/>
        <v>9.1379769037698253</v>
      </c>
      <c r="M426" s="22">
        <f t="shared" si="1253"/>
        <v>9.1379769037698253</v>
      </c>
      <c r="N426" s="22">
        <f t="shared" si="1254"/>
        <v>1.9414463034735689</v>
      </c>
      <c r="O426" s="22">
        <f t="shared" si="1255"/>
        <v>2.1343516054462413</v>
      </c>
      <c r="P426" s="22">
        <f t="shared" si="1256"/>
        <v>1.259333559181556</v>
      </c>
      <c r="Q426" s="22">
        <f t="shared" si="1257"/>
        <v>1.2549300364308635</v>
      </c>
      <c r="R426" s="22">
        <f t="shared" si="1258"/>
        <v>1.2549300364308635</v>
      </c>
      <c r="S426" s="22">
        <f t="shared" si="1259"/>
        <v>5.4668774319080313</v>
      </c>
      <c r="T426" s="22">
        <f t="shared" si="1260"/>
        <v>5.527305451931781</v>
      </c>
      <c r="U426" s="22">
        <f t="shared" si="1261"/>
        <v>5.0943491476091936</v>
      </c>
      <c r="V426" s="22">
        <f t="shared" si="1262"/>
        <v>4.4104102507136247</v>
      </c>
      <c r="W426" s="22">
        <f t="shared" si="1263"/>
        <v>4.4104102507136247</v>
      </c>
      <c r="X426" s="22">
        <f t="shared" si="1264"/>
        <v>4.930763664426081</v>
      </c>
      <c r="Y426" s="22">
        <f t="shared" si="1265"/>
        <v>5.2367275098534236</v>
      </c>
      <c r="Z426" s="22">
        <f t="shared" si="1266"/>
        <v>5.3094860457207034</v>
      </c>
      <c r="AA426" s="22">
        <f t="shared" si="1267"/>
        <v>4.8233209460846638</v>
      </c>
      <c r="AB426" s="22">
        <f t="shared" si="1268"/>
        <v>4.8233209460846638</v>
      </c>
      <c r="AC426" s="22">
        <f t="shared" si="1269"/>
        <v>3.1741800963370821</v>
      </c>
      <c r="AD426" s="22">
        <f t="shared" si="1270"/>
        <v>4.3687581609232353</v>
      </c>
      <c r="AE426" s="22">
        <f t="shared" si="1271"/>
        <v>5.6115292387646463</v>
      </c>
      <c r="AF426" s="22">
        <f t="shared" si="1272"/>
        <v>7.7411876617265563</v>
      </c>
      <c r="AG426" s="22">
        <f t="shared" si="1273"/>
        <v>7.7411876617265563</v>
      </c>
      <c r="AH426" s="22">
        <f t="shared" si="1274"/>
        <v>8.9120951799547896</v>
      </c>
      <c r="AI426" s="22">
        <f t="shared" si="1275"/>
        <v>6.160409109040728</v>
      </c>
      <c r="AJ426" s="22">
        <f t="shared" si="1276"/>
        <v>5.4907959918666194</v>
      </c>
      <c r="AK426" s="22">
        <f t="shared" si="1277"/>
        <v>4.7881235114421941</v>
      </c>
      <c r="AL426" s="22">
        <f t="shared" si="1278"/>
        <v>4.7881235114421941</v>
      </c>
      <c r="AM426" s="22">
        <f t="shared" si="1279"/>
        <v>2.0297947167263999</v>
      </c>
      <c r="AN426" s="22">
        <f t="shared" si="1280"/>
        <v>4.4768870339185582</v>
      </c>
      <c r="AO426" s="22">
        <f t="shared" si="1281"/>
        <v>5.4058318718977318</v>
      </c>
      <c r="AP426" s="22">
        <f t="shared" si="1282"/>
        <v>5.8875113491488378</v>
      </c>
      <c r="AQ426" s="22">
        <f t="shared" si="1283"/>
        <v>5.8875113491488378</v>
      </c>
      <c r="AR426" s="22">
        <f t="shared" si="1284"/>
        <v>9.4459117148231826</v>
      </c>
      <c r="AS426" s="22">
        <f t="shared" si="1285"/>
        <v>8.3254508127814262</v>
      </c>
      <c r="AT426" s="22">
        <f t="shared" si="1286"/>
        <v>7.4118437802575414</v>
      </c>
      <c r="AU426" s="22">
        <f t="shared" si="1287"/>
        <v>6.7089595403353712</v>
      </c>
      <c r="AV426" s="22">
        <f t="shared" si="1288"/>
        <v>6.7089595403353712</v>
      </c>
      <c r="AW426" s="22">
        <f t="shared" si="1289"/>
        <v>3.8284583446505991</v>
      </c>
      <c r="AX426" s="22">
        <f t="shared" si="1290"/>
        <v>3.0093397708657221</v>
      </c>
      <c r="AY426" s="22">
        <f t="shared" si="1291"/>
        <v>2.6742788307064274</v>
      </c>
      <c r="AZ426" s="22">
        <f t="shared" si="1292"/>
        <v>2.396229912192922</v>
      </c>
      <c r="BA426" s="22">
        <f t="shared" si="1293"/>
        <v>2.396229912192922</v>
      </c>
      <c r="BB426" s="22">
        <f t="shared" si="1294"/>
        <v>2.9656636863540484</v>
      </c>
      <c r="BC426" s="22">
        <f t="shared" si="1295"/>
        <v>4.5725439887697803</v>
      </c>
      <c r="BD426" s="22">
        <f t="shared" si="1296"/>
        <v>4.8173127803772218</v>
      </c>
      <c r="BE426" s="22">
        <f t="shared" si="1297"/>
        <v>5.28009887129231</v>
      </c>
      <c r="BF426" s="22">
        <f t="shared" si="1298"/>
        <v>5.28009887129231</v>
      </c>
      <c r="BG426" s="22">
        <f t="shared" si="1299"/>
        <v>4.6392218432169017</v>
      </c>
      <c r="BH426" s="22">
        <f t="shared" si="1300"/>
        <v>3.0670432400851126</v>
      </c>
      <c r="BI426" s="22">
        <f t="shared" si="1301"/>
        <v>2.5828426259666202</v>
      </c>
      <c r="BJ426" s="22">
        <f t="shared" si="1302"/>
        <v>2.1861173471341147</v>
      </c>
      <c r="BK426" s="22">
        <f t="shared" si="1303"/>
        <v>2.1861173471341147</v>
      </c>
      <c r="BL426" s="22">
        <f t="shared" si="1304"/>
        <v>2.3226085983984746</v>
      </c>
      <c r="BM426" s="22">
        <f t="shared" si="1305"/>
        <v>-2.3744433311990321</v>
      </c>
      <c r="BN426" s="22">
        <f t="shared" si="1306"/>
        <v>-4.1172467938955322</v>
      </c>
      <c r="BO426" s="22">
        <f t="shared" si="1307"/>
        <v>-4.847401057601104</v>
      </c>
      <c r="BP426" s="22">
        <f t="shared" si="1308"/>
        <v>-4.847401057601104</v>
      </c>
      <c r="BQ426" s="22">
        <f t="shared" si="1309"/>
        <v>-10.107672969510887</v>
      </c>
      <c r="BR426" s="22">
        <f t="shared" si="1310"/>
        <v>-4.1817965260700873</v>
      </c>
      <c r="BS426" s="22">
        <f t="shared" si="1311"/>
        <v>-2.0574883300636344</v>
      </c>
      <c r="BT426" s="22">
        <f t="shared" si="1312"/>
        <v>0.46374869852809297</v>
      </c>
      <c r="BU426" s="22">
        <f t="shared" si="1313"/>
        <v>0.46374869852809297</v>
      </c>
      <c r="BV426" s="22">
        <f t="shared" si="1314"/>
        <v>10.952924311742748</v>
      </c>
      <c r="BW426" s="22">
        <f t="shared" si="1315"/>
        <v>9.8498317565536695</v>
      </c>
      <c r="BX426" s="22">
        <f t="shared" si="1316"/>
        <v>9.6965457746811126</v>
      </c>
      <c r="BY426" s="22">
        <f t="shared" si="1317"/>
        <v>8.0506221418695958</v>
      </c>
      <c r="BZ426" s="22">
        <f t="shared" si="1318"/>
        <v>8.0506221418695958</v>
      </c>
      <c r="CA426" s="22">
        <f t="shared" si="1319"/>
        <v>2.1534924494037</v>
      </c>
      <c r="CB426" s="22">
        <f t="shared" si="1320"/>
        <v>1.6201144349211631</v>
      </c>
      <c r="CC426" s="22">
        <f t="shared" si="1321"/>
        <v>1.4650024673571238</v>
      </c>
      <c r="CD426" s="22">
        <f t="shared" si="1322"/>
        <v>1.4151055516900612</v>
      </c>
      <c r="CE426" s="22">
        <f t="shared" si="1323"/>
        <v>1.4151055516900612</v>
      </c>
      <c r="CF426" s="22">
        <f t="shared" si="1324"/>
        <v>2.4338965933620784</v>
      </c>
      <c r="CG426" s="22">
        <f t="shared" si="1325"/>
        <v>2.8192006092607045</v>
      </c>
      <c r="CH426" s="22">
        <f t="shared" si="1326"/>
        <v>3.1050459298044331</v>
      </c>
      <c r="CI426" s="22">
        <f t="shared" si="1327"/>
        <v>4.0425035574577208</v>
      </c>
      <c r="CJ426" s="22">
        <f t="shared" si="1328"/>
        <v>4.0425035574577208</v>
      </c>
      <c r="CK426" s="22">
        <f t="shared" si="1329"/>
        <v>5.414571119188011</v>
      </c>
      <c r="CL426" s="22">
        <f t="shared" si="1330"/>
        <v>5.8402932136466745</v>
      </c>
      <c r="CM426" s="22">
        <f t="shared" si="1331"/>
        <v>5.7407742401718735</v>
      </c>
      <c r="CN426" s="22">
        <f t="shared" si="1332"/>
        <v>4.8983262701798793</v>
      </c>
      <c r="CO426" s="22">
        <f t="shared" si="1333"/>
        <v>4.8983262701798793</v>
      </c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</row>
    <row r="427" spans="1:125" ht="14.25" customHeight="1" x14ac:dyDescent="0.2">
      <c r="A427" s="30" t="s">
        <v>68</v>
      </c>
      <c r="B427" s="119" t="s">
        <v>69</v>
      </c>
      <c r="C427" s="135"/>
      <c r="D427" s="31"/>
      <c r="E427" s="59"/>
      <c r="F427" s="59"/>
      <c r="G427" s="59"/>
      <c r="H427" s="31"/>
      <c r="I427" s="22">
        <f t="shared" si="1249"/>
        <v>6.2176216023072612</v>
      </c>
      <c r="J427" s="22">
        <f t="shared" si="1250"/>
        <v>5.5537941298692317</v>
      </c>
      <c r="K427" s="22">
        <f t="shared" si="1251"/>
        <v>5.4754013022529193</v>
      </c>
      <c r="L427" s="22">
        <f t="shared" si="1252"/>
        <v>5.6145659360003179</v>
      </c>
      <c r="M427" s="22">
        <f t="shared" si="1253"/>
        <v>5.6145659360003179</v>
      </c>
      <c r="N427" s="22">
        <f t="shared" si="1254"/>
        <v>3.3196096171452183</v>
      </c>
      <c r="O427" s="22">
        <f t="shared" si="1255"/>
        <v>7.9334971420230289</v>
      </c>
      <c r="P427" s="22">
        <f t="shared" si="1256"/>
        <v>7.8423779785716619</v>
      </c>
      <c r="Q427" s="22">
        <f t="shared" si="1257"/>
        <v>7.7237165472870117</v>
      </c>
      <c r="R427" s="22">
        <f t="shared" si="1258"/>
        <v>7.7237165472870117</v>
      </c>
      <c r="S427" s="22">
        <f t="shared" si="1259"/>
        <v>8.3159886480119667</v>
      </c>
      <c r="T427" s="22">
        <f t="shared" si="1260"/>
        <v>4.777806237949676</v>
      </c>
      <c r="U427" s="22">
        <f t="shared" si="1261"/>
        <v>4.304504468685451</v>
      </c>
      <c r="V427" s="22">
        <f t="shared" si="1262"/>
        <v>5.3911445907670412</v>
      </c>
      <c r="W427" s="22">
        <f t="shared" si="1263"/>
        <v>5.3911445907670412</v>
      </c>
      <c r="X427" s="22">
        <f t="shared" si="1264"/>
        <v>10.72756756494573</v>
      </c>
      <c r="Y427" s="22">
        <f t="shared" si="1265"/>
        <v>11.784867352787231</v>
      </c>
      <c r="Z427" s="22">
        <f t="shared" si="1266"/>
        <v>11.027246850621282</v>
      </c>
      <c r="AA427" s="22">
        <f t="shared" si="1267"/>
        <v>9.6170415988253097</v>
      </c>
      <c r="AB427" s="22">
        <f t="shared" si="1268"/>
        <v>9.6170415988253097</v>
      </c>
      <c r="AC427" s="22">
        <f t="shared" si="1269"/>
        <v>4.1615071837247655</v>
      </c>
      <c r="AD427" s="22">
        <f t="shared" si="1270"/>
        <v>4.3029185460970325</v>
      </c>
      <c r="AE427" s="22">
        <f t="shared" si="1271"/>
        <v>5.5578735253966727</v>
      </c>
      <c r="AF427" s="22">
        <f t="shared" si="1272"/>
        <v>6.8704217015205842</v>
      </c>
      <c r="AG427" s="22">
        <f t="shared" si="1273"/>
        <v>6.8704217015205842</v>
      </c>
      <c r="AH427" s="22">
        <f t="shared" si="1274"/>
        <v>6.0919199247271507</v>
      </c>
      <c r="AI427" s="22">
        <f t="shared" si="1275"/>
        <v>5.3383671525712089</v>
      </c>
      <c r="AJ427" s="22">
        <f t="shared" si="1276"/>
        <v>5.6406128335439121</v>
      </c>
      <c r="AK427" s="22">
        <f t="shared" si="1277"/>
        <v>4.9413797428564692</v>
      </c>
      <c r="AL427" s="22">
        <f t="shared" si="1278"/>
        <v>4.9413797428564692</v>
      </c>
      <c r="AM427" s="22">
        <f t="shared" si="1279"/>
        <v>2.8833557628048254</v>
      </c>
      <c r="AN427" s="22">
        <f t="shared" si="1280"/>
        <v>4.6105997249950974</v>
      </c>
      <c r="AO427" s="22">
        <f t="shared" si="1281"/>
        <v>5.5843060784253566</v>
      </c>
      <c r="AP427" s="22">
        <f t="shared" si="1282"/>
        <v>7.3601959970308144</v>
      </c>
      <c r="AQ427" s="22">
        <f t="shared" si="1283"/>
        <v>7.3601959970308144</v>
      </c>
      <c r="AR427" s="22">
        <f t="shared" si="1284"/>
        <v>10.33694221108361</v>
      </c>
      <c r="AS427" s="22">
        <f t="shared" si="1285"/>
        <v>7.1494871619154168</v>
      </c>
      <c r="AT427" s="22">
        <f t="shared" si="1286"/>
        <v>5.3493810859463338</v>
      </c>
      <c r="AU427" s="22">
        <f t="shared" si="1287"/>
        <v>3.3523963373056205</v>
      </c>
      <c r="AV427" s="22">
        <f t="shared" si="1288"/>
        <v>3.3523963373056205</v>
      </c>
      <c r="AW427" s="22">
        <f t="shared" si="1289"/>
        <v>3.2628149006373519</v>
      </c>
      <c r="AX427" s="22">
        <f t="shared" si="1290"/>
        <v>3.8559370669650121</v>
      </c>
      <c r="AY427" s="22">
        <f t="shared" si="1291"/>
        <v>4.618507965067181</v>
      </c>
      <c r="AZ427" s="22">
        <f t="shared" si="1292"/>
        <v>4.962704608080017</v>
      </c>
      <c r="BA427" s="22">
        <f t="shared" si="1293"/>
        <v>4.962704608080017</v>
      </c>
      <c r="BB427" s="22">
        <f t="shared" si="1294"/>
        <v>4.7187997803827386</v>
      </c>
      <c r="BC427" s="22">
        <f t="shared" si="1295"/>
        <v>3.9037432273212715</v>
      </c>
      <c r="BD427" s="22">
        <f t="shared" si="1296"/>
        <v>4.321024020699511</v>
      </c>
      <c r="BE427" s="22">
        <f t="shared" si="1297"/>
        <v>5.1928496290155834</v>
      </c>
      <c r="BF427" s="22">
        <f t="shared" si="1298"/>
        <v>5.1928496290155834</v>
      </c>
      <c r="BG427" s="22">
        <f t="shared" si="1299"/>
        <v>5.2109818659258309</v>
      </c>
      <c r="BH427" s="22">
        <f t="shared" si="1300"/>
        <v>7.3350819999091783</v>
      </c>
      <c r="BI427" s="22">
        <f t="shared" si="1301"/>
        <v>7.6107267942360863</v>
      </c>
      <c r="BJ427" s="22">
        <f t="shared" si="1302"/>
        <v>6.7440771559994772</v>
      </c>
      <c r="BK427" s="22">
        <f t="shared" si="1303"/>
        <v>6.7440771559994772</v>
      </c>
      <c r="BL427" s="22">
        <f t="shared" si="1304"/>
        <v>5.4568696301757598</v>
      </c>
      <c r="BM427" s="22">
        <f t="shared" si="1305"/>
        <v>-2.0156323044240594</v>
      </c>
      <c r="BN427" s="22">
        <f t="shared" si="1306"/>
        <v>-5.0143795776508853</v>
      </c>
      <c r="BO427" s="22">
        <f t="shared" si="1307"/>
        <v>-5.1493507955207036</v>
      </c>
      <c r="BP427" s="22">
        <f t="shared" si="1308"/>
        <v>-5.1493507955207036</v>
      </c>
      <c r="BQ427" s="22">
        <f t="shared" si="1309"/>
        <v>-3.887423337610997</v>
      </c>
      <c r="BR427" s="22">
        <f t="shared" si="1310"/>
        <v>2.0433767107121099</v>
      </c>
      <c r="BS427" s="22">
        <f t="shared" si="1311"/>
        <v>2.9829507761068896</v>
      </c>
      <c r="BT427" s="22">
        <f t="shared" si="1312"/>
        <v>3.0894895637180895</v>
      </c>
      <c r="BU427" s="22">
        <f t="shared" si="1313"/>
        <v>3.0894895637180895</v>
      </c>
      <c r="BV427" s="22">
        <f t="shared" si="1314"/>
        <v>5.528742477740451</v>
      </c>
      <c r="BW427" s="22">
        <f t="shared" si="1315"/>
        <v>6.5836732760254506</v>
      </c>
      <c r="BX427" s="22">
        <f t="shared" si="1316"/>
        <v>8.1940058337170569</v>
      </c>
      <c r="BY427" s="22">
        <f t="shared" si="1317"/>
        <v>7.7652304522534337</v>
      </c>
      <c r="BZ427" s="22">
        <f t="shared" si="1318"/>
        <v>7.7652304522534337</v>
      </c>
      <c r="CA427" s="22">
        <f t="shared" si="1319"/>
        <v>1.290038747382269</v>
      </c>
      <c r="CB427" s="22">
        <f t="shared" si="1320"/>
        <v>1.417309302396319</v>
      </c>
      <c r="CC427" s="22">
        <f t="shared" si="1321"/>
        <v>2.5949289483446591</v>
      </c>
      <c r="CD427" s="22">
        <f t="shared" si="1322"/>
        <v>3.2038870498734013</v>
      </c>
      <c r="CE427" s="22">
        <f t="shared" si="1323"/>
        <v>3.2038870498734013</v>
      </c>
      <c r="CF427" s="22">
        <f t="shared" si="1324"/>
        <v>7.4801612496191012</v>
      </c>
      <c r="CG427" s="22">
        <f t="shared" si="1325"/>
        <v>7.4716843970937106</v>
      </c>
      <c r="CH427" s="22">
        <f t="shared" si="1326"/>
        <v>6.3305613807477243</v>
      </c>
      <c r="CI427" s="22">
        <f t="shared" si="1327"/>
        <v>6.021061770655848</v>
      </c>
      <c r="CJ427" s="22">
        <f t="shared" si="1328"/>
        <v>6.021061770655848</v>
      </c>
      <c r="CK427" s="22">
        <f t="shared" si="1329"/>
        <v>0.10164768591893392</v>
      </c>
      <c r="CL427" s="22">
        <f t="shared" si="1330"/>
        <v>1.17376506013278</v>
      </c>
      <c r="CM427" s="22">
        <f t="shared" si="1331"/>
        <v>2.2208601634382745</v>
      </c>
      <c r="CN427" s="22">
        <f t="shared" si="1332"/>
        <v>3.0405103015204133</v>
      </c>
      <c r="CO427" s="22">
        <f t="shared" si="1333"/>
        <v>3.0405103015204133</v>
      </c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</row>
    <row r="428" spans="1:125" ht="14.25" customHeight="1" x14ac:dyDescent="0.2">
      <c r="A428" s="19"/>
      <c r="B428" s="20">
        <v>1</v>
      </c>
      <c r="C428" s="29" t="s">
        <v>70</v>
      </c>
      <c r="D428" s="22"/>
      <c r="E428" s="59"/>
      <c r="F428" s="59"/>
      <c r="G428" s="59"/>
      <c r="H428" s="22"/>
      <c r="I428" s="22">
        <f t="shared" si="1249"/>
        <v>6.8890341591622644</v>
      </c>
      <c r="J428" s="22">
        <f t="shared" si="1250"/>
        <v>6.3459594423295158</v>
      </c>
      <c r="K428" s="22">
        <f t="shared" si="1251"/>
        <v>6.3360222150438119</v>
      </c>
      <c r="L428" s="22">
        <f t="shared" si="1252"/>
        <v>6.6447413517176699</v>
      </c>
      <c r="M428" s="22">
        <f t="shared" si="1253"/>
        <v>6.6447413517176699</v>
      </c>
      <c r="N428" s="22">
        <f t="shared" si="1254"/>
        <v>4.1484193082151961</v>
      </c>
      <c r="O428" s="22">
        <f t="shared" si="1255"/>
        <v>9.3859206701408198</v>
      </c>
      <c r="P428" s="22">
        <f t="shared" si="1256"/>
        <v>9.1269980071532899</v>
      </c>
      <c r="Q428" s="22">
        <f t="shared" si="1257"/>
        <v>8.8850532153923467</v>
      </c>
      <c r="R428" s="22">
        <f t="shared" si="1258"/>
        <v>8.8850532153923467</v>
      </c>
      <c r="S428" s="22">
        <f t="shared" si="1259"/>
        <v>9.2282333077942553</v>
      </c>
      <c r="T428" s="22">
        <f t="shared" si="1260"/>
        <v>5.2144471974247608</v>
      </c>
      <c r="U428" s="22">
        <f t="shared" si="1261"/>
        <v>4.8848652636753513</v>
      </c>
      <c r="V428" s="22">
        <f t="shared" si="1262"/>
        <v>6.4809191514794549</v>
      </c>
      <c r="W428" s="22">
        <f t="shared" si="1263"/>
        <v>6.4809191514794549</v>
      </c>
      <c r="X428" s="22">
        <f t="shared" si="1264"/>
        <v>12.814580205256703</v>
      </c>
      <c r="Y428" s="22">
        <f t="shared" si="1265"/>
        <v>13.199183028878721</v>
      </c>
      <c r="Z428" s="22">
        <f t="shared" si="1266"/>
        <v>11.930008150958969</v>
      </c>
      <c r="AA428" s="22">
        <f t="shared" si="1267"/>
        <v>9.909077404175008</v>
      </c>
      <c r="AB428" s="22">
        <f t="shared" si="1268"/>
        <v>9.909077404175008</v>
      </c>
      <c r="AC428" s="22">
        <f t="shared" si="1269"/>
        <v>2.5299441039474289</v>
      </c>
      <c r="AD428" s="22">
        <f t="shared" si="1270"/>
        <v>3.3717371549788737</v>
      </c>
      <c r="AE428" s="22">
        <f t="shared" si="1271"/>
        <v>4.8628164254135982</v>
      </c>
      <c r="AF428" s="22">
        <f t="shared" si="1272"/>
        <v>6.4404380213317864</v>
      </c>
      <c r="AG428" s="22">
        <f t="shared" si="1273"/>
        <v>6.4404380213317864</v>
      </c>
      <c r="AH428" s="22">
        <f t="shared" si="1274"/>
        <v>6.8758311541240857</v>
      </c>
      <c r="AI428" s="22">
        <f t="shared" si="1275"/>
        <v>6.0262534661537757</v>
      </c>
      <c r="AJ428" s="22">
        <f t="shared" si="1276"/>
        <v>6.5531521816354399</v>
      </c>
      <c r="AK428" s="22">
        <f t="shared" si="1277"/>
        <v>5.6587468318930263</v>
      </c>
      <c r="AL428" s="22">
        <f t="shared" si="1278"/>
        <v>5.6587468318930263</v>
      </c>
      <c r="AM428" s="22">
        <f t="shared" si="1279"/>
        <v>2.6404123224658775</v>
      </c>
      <c r="AN428" s="22">
        <f t="shared" si="1280"/>
        <v>4.7979168696525676</v>
      </c>
      <c r="AO428" s="22">
        <f t="shared" si="1281"/>
        <v>6.0696648734081577</v>
      </c>
      <c r="AP428" s="22">
        <f t="shared" si="1282"/>
        <v>8.3827836148258967</v>
      </c>
      <c r="AQ428" s="22">
        <f t="shared" si="1283"/>
        <v>8.3827836148258967</v>
      </c>
      <c r="AR428" s="22">
        <f t="shared" si="1284"/>
        <v>12.079721389036408</v>
      </c>
      <c r="AS428" s="22">
        <f t="shared" si="1285"/>
        <v>8.2262426170912875</v>
      </c>
      <c r="AT428" s="22">
        <f t="shared" si="1286"/>
        <v>5.86770008523483</v>
      </c>
      <c r="AU428" s="22">
        <f t="shared" si="1287"/>
        <v>3.2758417912935869</v>
      </c>
      <c r="AV428" s="22">
        <f t="shared" si="1288"/>
        <v>3.2758417912935869</v>
      </c>
      <c r="AW428" s="22">
        <f t="shared" si="1289"/>
        <v>2.5670273793099199</v>
      </c>
      <c r="AX428" s="22">
        <f t="shared" si="1290"/>
        <v>3.2619939583633482</v>
      </c>
      <c r="AY428" s="22">
        <f t="shared" si="1291"/>
        <v>4.2905090157204313</v>
      </c>
      <c r="AZ428" s="22">
        <f t="shared" si="1292"/>
        <v>4.9561354719136546</v>
      </c>
      <c r="BA428" s="22">
        <f t="shared" si="1293"/>
        <v>4.9561354719136546</v>
      </c>
      <c r="BB428" s="22">
        <f t="shared" si="1294"/>
        <v>5.5954061379469806</v>
      </c>
      <c r="BC428" s="22">
        <f t="shared" si="1295"/>
        <v>4.6055095090778764</v>
      </c>
      <c r="BD428" s="22">
        <f t="shared" si="1296"/>
        <v>5.0506272402021608</v>
      </c>
      <c r="BE428" s="22">
        <f t="shared" si="1297"/>
        <v>5.8691804562670598</v>
      </c>
      <c r="BF428" s="22">
        <f t="shared" si="1298"/>
        <v>5.8691804562670598</v>
      </c>
      <c r="BG428" s="22">
        <f t="shared" si="1299"/>
        <v>4.8522925317452632</v>
      </c>
      <c r="BH428" s="22">
        <f t="shared" si="1300"/>
        <v>7.4084870412369099</v>
      </c>
      <c r="BI428" s="22">
        <f t="shared" si="1301"/>
        <v>7.7184586674493829</v>
      </c>
      <c r="BJ428" s="22">
        <f t="shared" si="1302"/>
        <v>6.6949895237882373</v>
      </c>
      <c r="BK428" s="22">
        <f t="shared" si="1303"/>
        <v>6.6949895237882373</v>
      </c>
      <c r="BL428" s="22">
        <f t="shared" si="1304"/>
        <v>6.0558810112861181</v>
      </c>
      <c r="BM428" s="22">
        <f t="shared" si="1305"/>
        <v>-2.8932705626078956</v>
      </c>
      <c r="BN428" s="22">
        <f t="shared" si="1306"/>
        <v>-6.3698332499784698</v>
      </c>
      <c r="BO428" s="22">
        <f t="shared" si="1307"/>
        <v>-6.2878934918599469</v>
      </c>
      <c r="BP428" s="22">
        <f t="shared" si="1308"/>
        <v>-6.2878934918599469</v>
      </c>
      <c r="BQ428" s="22">
        <f t="shared" si="1309"/>
        <v>-4.7034589659755568</v>
      </c>
      <c r="BR428" s="22">
        <f t="shared" si="1310"/>
        <v>2.3332605344309627</v>
      </c>
      <c r="BS428" s="22">
        <f t="shared" si="1311"/>
        <v>3.3106107508574354</v>
      </c>
      <c r="BT428" s="22">
        <f t="shared" si="1312"/>
        <v>3.3501954528882436</v>
      </c>
      <c r="BU428" s="22">
        <f t="shared" si="1313"/>
        <v>3.3501954528882436</v>
      </c>
      <c r="BV428" s="22">
        <f t="shared" si="1314"/>
        <v>6.0447991935766083</v>
      </c>
      <c r="BW428" s="22">
        <f t="shared" si="1315"/>
        <v>6.8638684958907845</v>
      </c>
      <c r="BX428" s="22">
        <f t="shared" si="1316"/>
        <v>8.6331783594744422</v>
      </c>
      <c r="BY428" s="22">
        <f t="shared" si="1317"/>
        <v>7.9226470892494376</v>
      </c>
      <c r="BZ428" s="22">
        <f t="shared" si="1318"/>
        <v>7.9226470892494376</v>
      </c>
      <c r="CA428" s="22">
        <f t="shared" si="1319"/>
        <v>-0.17059739038073474</v>
      </c>
      <c r="CB428" s="22">
        <f t="shared" si="1320"/>
        <v>-7.7521545410391468E-2</v>
      </c>
      <c r="CC428" s="22">
        <f t="shared" si="1321"/>
        <v>1.3442461229462737</v>
      </c>
      <c r="CD428" s="22">
        <f t="shared" si="1322"/>
        <v>2.0393458521928522</v>
      </c>
      <c r="CE428" s="22">
        <f t="shared" si="1323"/>
        <v>2.0393458521928522</v>
      </c>
      <c r="CF428" s="22">
        <f t="shared" si="1324"/>
        <v>7.0775456631093192</v>
      </c>
      <c r="CG428" s="22">
        <f t="shared" si="1325"/>
        <v>7.68882673499904</v>
      </c>
      <c r="CH428" s="22">
        <f t="shared" si="1326"/>
        <v>6.6907958673483989</v>
      </c>
      <c r="CI428" s="22">
        <f t="shared" si="1327"/>
        <v>6.3097957180935822</v>
      </c>
      <c r="CJ428" s="22">
        <f t="shared" si="1328"/>
        <v>6.3097957180935822</v>
      </c>
      <c r="CK428" s="22">
        <f t="shared" si="1329"/>
        <v>-1.0748356763075009</v>
      </c>
      <c r="CL428" s="22">
        <f t="shared" si="1330"/>
        <v>-0.68374458855379316</v>
      </c>
      <c r="CM428" s="22">
        <f t="shared" si="1331"/>
        <v>-0.46484461920326225</v>
      </c>
      <c r="CN428" s="22">
        <f t="shared" si="1332"/>
        <v>-1.3196902271133126E-2</v>
      </c>
      <c r="CO428" s="22">
        <f t="shared" si="1333"/>
        <v>-1.3196902271133126E-2</v>
      </c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</row>
    <row r="429" spans="1:125" ht="14.25" customHeight="1" x14ac:dyDescent="0.2">
      <c r="A429" s="19"/>
      <c r="B429" s="20">
        <v>2</v>
      </c>
      <c r="C429" s="29" t="s">
        <v>71</v>
      </c>
      <c r="D429" s="22"/>
      <c r="E429" s="59"/>
      <c r="F429" s="59"/>
      <c r="G429" s="59"/>
      <c r="H429" s="22"/>
      <c r="I429" s="22">
        <f t="shared" si="1249"/>
        <v>4.0162782321632164</v>
      </c>
      <c r="J429" s="22">
        <f t="shared" si="1250"/>
        <v>2.9631554897597852</v>
      </c>
      <c r="K429" s="22">
        <f t="shared" si="1251"/>
        <v>2.6526712324874637</v>
      </c>
      <c r="L429" s="22">
        <f t="shared" si="1252"/>
        <v>2.2432844605363442</v>
      </c>
      <c r="M429" s="22">
        <f t="shared" si="1253"/>
        <v>2.2432844605363442</v>
      </c>
      <c r="N429" s="22">
        <f t="shared" si="1254"/>
        <v>0.52716226545106792</v>
      </c>
      <c r="O429" s="22">
        <f t="shared" si="1255"/>
        <v>3.0275434690144891</v>
      </c>
      <c r="P429" s="22">
        <f t="shared" si="1256"/>
        <v>3.4777995819794683</v>
      </c>
      <c r="Q429" s="22">
        <f t="shared" si="1257"/>
        <v>3.7595980853127031</v>
      </c>
      <c r="R429" s="22">
        <f t="shared" si="1258"/>
        <v>3.7595980853127031</v>
      </c>
      <c r="S429" s="22">
        <f t="shared" si="1259"/>
        <v>5.1317122149877861</v>
      </c>
      <c r="T429" s="22">
        <f t="shared" si="1260"/>
        <v>3.2119109343983467</v>
      </c>
      <c r="U429" s="22">
        <f t="shared" si="1261"/>
        <v>2.225043849757057</v>
      </c>
      <c r="V429" s="22">
        <f t="shared" si="1262"/>
        <v>1.4875461294815437</v>
      </c>
      <c r="W429" s="22">
        <f t="shared" si="1263"/>
        <v>1.4875461294815437</v>
      </c>
      <c r="X429" s="22">
        <f t="shared" si="1264"/>
        <v>3.1587910120174598</v>
      </c>
      <c r="Y429" s="22">
        <f t="shared" si="1265"/>
        <v>6.6143956842252578</v>
      </c>
      <c r="Z429" s="22">
        <f t="shared" si="1266"/>
        <v>7.7084468181549397</v>
      </c>
      <c r="AA429" s="22">
        <f t="shared" si="1267"/>
        <v>8.5194933685313714</v>
      </c>
      <c r="AB429" s="22">
        <f t="shared" si="1268"/>
        <v>8.5194933685313714</v>
      </c>
      <c r="AC429" s="22">
        <f t="shared" si="1269"/>
        <v>10.632388908674358</v>
      </c>
      <c r="AD429" s="22">
        <f t="shared" si="1270"/>
        <v>7.9173961576382226</v>
      </c>
      <c r="AE429" s="22">
        <f t="shared" si="1271"/>
        <v>8.2132457508189844</v>
      </c>
      <c r="AF429" s="22">
        <f t="shared" si="1272"/>
        <v>8.5071074064710075</v>
      </c>
      <c r="AG429" s="22">
        <f t="shared" si="1273"/>
        <v>8.5071074064710075</v>
      </c>
      <c r="AH429" s="22">
        <f t="shared" si="1274"/>
        <v>3.2105772690586889</v>
      </c>
      <c r="AI429" s="22">
        <f t="shared" si="1275"/>
        <v>2.7807338637656756</v>
      </c>
      <c r="AJ429" s="22">
        <f t="shared" si="1276"/>
        <v>2.2623174574278693</v>
      </c>
      <c r="AK429" s="22">
        <f t="shared" si="1277"/>
        <v>2.2628083135675041</v>
      </c>
      <c r="AL429" s="22">
        <f t="shared" si="1278"/>
        <v>2.2628083135675041</v>
      </c>
      <c r="AM429" s="22">
        <f t="shared" si="1279"/>
        <v>3.8080294476050938</v>
      </c>
      <c r="AN429" s="22">
        <f t="shared" si="1280"/>
        <v>3.8921426307831837</v>
      </c>
      <c r="AO429" s="22">
        <f t="shared" si="1281"/>
        <v>3.7120743794172313</v>
      </c>
      <c r="AP429" s="22">
        <f t="shared" si="1282"/>
        <v>3.4151683260617176</v>
      </c>
      <c r="AQ429" s="22">
        <f t="shared" si="1283"/>
        <v>3.4151683260617176</v>
      </c>
      <c r="AR429" s="22">
        <f t="shared" si="1284"/>
        <v>3.7783123132262517</v>
      </c>
      <c r="AS429" s="22">
        <f t="shared" si="1285"/>
        <v>2.9835728185459516</v>
      </c>
      <c r="AT429" s="22">
        <f t="shared" si="1286"/>
        <v>3.3045582116969996</v>
      </c>
      <c r="AU429" s="22">
        <f t="shared" si="1287"/>
        <v>3.6619219323245744</v>
      </c>
      <c r="AV429" s="22">
        <f t="shared" si="1288"/>
        <v>3.6619219323245744</v>
      </c>
      <c r="AW429" s="22">
        <f t="shared" si="1289"/>
        <v>6.0907395699437927</v>
      </c>
      <c r="AX429" s="22">
        <f t="shared" si="1290"/>
        <v>6.2708569606679561</v>
      </c>
      <c r="AY429" s="22">
        <f t="shared" si="1291"/>
        <v>5.9446041097675817</v>
      </c>
      <c r="AZ429" s="22">
        <f t="shared" si="1292"/>
        <v>4.989166039464024</v>
      </c>
      <c r="BA429" s="22">
        <f t="shared" si="1293"/>
        <v>4.989166039464024</v>
      </c>
      <c r="BB429" s="22">
        <f t="shared" si="1294"/>
        <v>1.274300416571549</v>
      </c>
      <c r="BC429" s="22">
        <f t="shared" si="1295"/>
        <v>1.1312103602292893</v>
      </c>
      <c r="BD429" s="22">
        <f t="shared" si="1296"/>
        <v>1.4173006080391701</v>
      </c>
      <c r="BE429" s="22">
        <f t="shared" si="1297"/>
        <v>2.469348264050879</v>
      </c>
      <c r="BF429" s="22">
        <f t="shared" si="1298"/>
        <v>2.469348264050879</v>
      </c>
      <c r="BG429" s="22">
        <f t="shared" si="1299"/>
        <v>6.6805364735274679</v>
      </c>
      <c r="BH429" s="22">
        <f t="shared" si="1300"/>
        <v>7.0351108780290872</v>
      </c>
      <c r="BI429" s="22">
        <f t="shared" si="1301"/>
        <v>7.166607829433616</v>
      </c>
      <c r="BJ429" s="22">
        <f t="shared" si="1302"/>
        <v>6.9483055279977037</v>
      </c>
      <c r="BK429" s="22">
        <f t="shared" si="1303"/>
        <v>6.9483055279977037</v>
      </c>
      <c r="BL429" s="22">
        <f t="shared" si="1304"/>
        <v>3.0447709037121058</v>
      </c>
      <c r="BM429" s="22">
        <f t="shared" si="1305"/>
        <v>1.5833643465501552</v>
      </c>
      <c r="BN429" s="22">
        <f t="shared" si="1306"/>
        <v>0.60218080778918193</v>
      </c>
      <c r="BO429" s="22">
        <f t="shared" si="1307"/>
        <v>-0.42368036966806244</v>
      </c>
      <c r="BP429" s="22">
        <f t="shared" si="1308"/>
        <v>-0.42368036966806244</v>
      </c>
      <c r="BQ429" s="22">
        <f t="shared" si="1309"/>
        <v>-0.50538969053151561</v>
      </c>
      <c r="BR429" s="22">
        <f t="shared" si="1310"/>
        <v>0.90701494721044185</v>
      </c>
      <c r="BS429" s="22">
        <f t="shared" si="1311"/>
        <v>1.719327698115876</v>
      </c>
      <c r="BT429" s="22">
        <f t="shared" si="1312"/>
        <v>2.0711219489126336</v>
      </c>
      <c r="BU429" s="22">
        <f t="shared" si="1313"/>
        <v>2.0711219489126336</v>
      </c>
      <c r="BV429" s="22">
        <f t="shared" si="1314"/>
        <v>3.4802054437623013</v>
      </c>
      <c r="BW429" s="22">
        <f t="shared" si="1315"/>
        <v>5.4697666031514842</v>
      </c>
      <c r="BX429" s="22">
        <f t="shared" si="1316"/>
        <v>6.4738382204534446</v>
      </c>
      <c r="BY429" s="22">
        <f t="shared" si="1317"/>
        <v>7.1426251972658577</v>
      </c>
      <c r="BZ429" s="22">
        <f t="shared" si="1318"/>
        <v>7.1426251972658577</v>
      </c>
      <c r="CA429" s="22">
        <f t="shared" si="1319"/>
        <v>7.2318728027250074</v>
      </c>
      <c r="CB429" s="22">
        <f t="shared" si="1320"/>
        <v>7.4385091491629112</v>
      </c>
      <c r="CC429" s="22">
        <f t="shared" si="1321"/>
        <v>7.5929993096892474</v>
      </c>
      <c r="CD429" s="22">
        <f t="shared" si="1322"/>
        <v>7.843345768925289</v>
      </c>
      <c r="CE429" s="22">
        <f t="shared" si="1323"/>
        <v>7.843345768925289</v>
      </c>
      <c r="CF429" s="22">
        <f t="shared" si="1324"/>
        <v>9.0049288048018639</v>
      </c>
      <c r="CG429" s="22">
        <f t="shared" si="1325"/>
        <v>6.6582196735964772</v>
      </c>
      <c r="CH429" s="22">
        <f t="shared" si="1326"/>
        <v>4.9745743090386867</v>
      </c>
      <c r="CI429" s="22">
        <f t="shared" si="1327"/>
        <v>4.9326715803627934</v>
      </c>
      <c r="CJ429" s="22">
        <f t="shared" si="1328"/>
        <v>4.9326715803627934</v>
      </c>
      <c r="CK429" s="22">
        <f t="shared" si="1329"/>
        <v>4.4783914412054742</v>
      </c>
      <c r="CL429" s="22">
        <f t="shared" si="1330"/>
        <v>8.199659302160029</v>
      </c>
      <c r="CM429" s="22">
        <f t="shared" si="1331"/>
        <v>12.495612607278844</v>
      </c>
      <c r="CN429" s="22">
        <f t="shared" si="1332"/>
        <v>14.702609132409577</v>
      </c>
      <c r="CO429" s="22">
        <f t="shared" si="1333"/>
        <v>14.702609132409577</v>
      </c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</row>
    <row r="430" spans="1:125" ht="14.25" customHeight="1" x14ac:dyDescent="0.2">
      <c r="A430" s="30" t="s">
        <v>72</v>
      </c>
      <c r="B430" s="119" t="s">
        <v>73</v>
      </c>
      <c r="C430" s="135"/>
      <c r="D430" s="31"/>
      <c r="E430" s="59"/>
      <c r="F430" s="59"/>
      <c r="G430" s="59"/>
      <c r="H430" s="31"/>
      <c r="I430" s="22">
        <f t="shared" si="1249"/>
        <v>27.908458106329363</v>
      </c>
      <c r="J430" s="22">
        <f t="shared" si="1250"/>
        <v>23.064365190838203</v>
      </c>
      <c r="K430" s="22">
        <f t="shared" si="1251"/>
        <v>18.944919590613225</v>
      </c>
      <c r="L430" s="22">
        <f t="shared" si="1252"/>
        <v>15.756053674687777</v>
      </c>
      <c r="M430" s="22">
        <f t="shared" si="1253"/>
        <v>15.756053674687777</v>
      </c>
      <c r="N430" s="22">
        <f t="shared" si="1254"/>
        <v>5.2973375387761195</v>
      </c>
      <c r="O430" s="22">
        <f t="shared" si="1255"/>
        <v>6.480159444998506</v>
      </c>
      <c r="P430" s="22">
        <f t="shared" si="1256"/>
        <v>6.7854471493619712</v>
      </c>
      <c r="Q430" s="22">
        <f t="shared" si="1257"/>
        <v>6.5358558141179799</v>
      </c>
      <c r="R430" s="22">
        <f t="shared" si="1258"/>
        <v>6.5358558141179799</v>
      </c>
      <c r="S430" s="22">
        <f t="shared" si="1259"/>
        <v>10.275565791158499</v>
      </c>
      <c r="T430" s="22">
        <f t="shared" si="1260"/>
        <v>7.5111272597315093</v>
      </c>
      <c r="U430" s="22">
        <f t="shared" si="1261"/>
        <v>6.8427274836717231</v>
      </c>
      <c r="V430" s="22">
        <f t="shared" si="1262"/>
        <v>7.1068463998621496</v>
      </c>
      <c r="W430" s="22">
        <f t="shared" si="1263"/>
        <v>7.1068463998621496</v>
      </c>
      <c r="X430" s="22">
        <f t="shared" si="1264"/>
        <v>4.2309082608206268</v>
      </c>
      <c r="Y430" s="22">
        <f t="shared" si="1265"/>
        <v>6.331351116665445</v>
      </c>
      <c r="Z430" s="22">
        <f t="shared" si="1266"/>
        <v>7.7985319485372742</v>
      </c>
      <c r="AA430" s="22">
        <f t="shared" si="1267"/>
        <v>7.7104675642046203</v>
      </c>
      <c r="AB430" s="22">
        <f t="shared" si="1268"/>
        <v>7.7104675642046203</v>
      </c>
      <c r="AC430" s="22">
        <f t="shared" si="1269"/>
        <v>8.8845507846455689</v>
      </c>
      <c r="AD430" s="22">
        <f t="shared" si="1270"/>
        <v>8.4180108714138271</v>
      </c>
      <c r="AE430" s="22">
        <f t="shared" si="1271"/>
        <v>8.7789794023435803</v>
      </c>
      <c r="AF430" s="22">
        <f t="shared" si="1272"/>
        <v>9.4985667379274616</v>
      </c>
      <c r="AG430" s="22">
        <f t="shared" si="1273"/>
        <v>9.4985667379274616</v>
      </c>
      <c r="AH430" s="22">
        <f t="shared" si="1274"/>
        <v>9.8985908696752603</v>
      </c>
      <c r="AI430" s="22">
        <f t="shared" si="1275"/>
        <v>9.5452215637972699</v>
      </c>
      <c r="AJ430" s="22">
        <f t="shared" si="1276"/>
        <v>8.4659618056180079</v>
      </c>
      <c r="AK430" s="22">
        <f t="shared" si="1277"/>
        <v>7.922480883176263</v>
      </c>
      <c r="AL430" s="22">
        <f t="shared" si="1278"/>
        <v>7.922480883176263</v>
      </c>
      <c r="AM430" s="22">
        <f t="shared" si="1279"/>
        <v>9.4799472461494645</v>
      </c>
      <c r="AN430" s="22">
        <f t="shared" si="1280"/>
        <v>11.031553552864537</v>
      </c>
      <c r="AO430" s="22">
        <f t="shared" si="1281"/>
        <v>10.614174327640285</v>
      </c>
      <c r="AP430" s="22">
        <f t="shared" si="1282"/>
        <v>9.7399329496818439</v>
      </c>
      <c r="AQ430" s="22">
        <f t="shared" si="1283"/>
        <v>9.7399329496818439</v>
      </c>
      <c r="AR430" s="22">
        <f t="shared" si="1284"/>
        <v>2.6494687415917042</v>
      </c>
      <c r="AS430" s="22">
        <f t="shared" si="1285"/>
        <v>1.8028838674208174</v>
      </c>
      <c r="AT430" s="22">
        <f t="shared" si="1286"/>
        <v>2.3507657203379893</v>
      </c>
      <c r="AU430" s="22">
        <f t="shared" si="1287"/>
        <v>2.7818880095763774</v>
      </c>
      <c r="AV430" s="22">
        <f t="shared" si="1288"/>
        <v>2.7818880095763774</v>
      </c>
      <c r="AW430" s="22">
        <f t="shared" si="1289"/>
        <v>7.8357671783599017</v>
      </c>
      <c r="AX430" s="22">
        <f t="shared" si="1290"/>
        <v>7.2182872952670181</v>
      </c>
      <c r="AY430" s="22">
        <f t="shared" si="1291"/>
        <v>6.5057277547038836</v>
      </c>
      <c r="AZ430" s="22">
        <f t="shared" si="1292"/>
        <v>5.6891171455338423</v>
      </c>
      <c r="BA430" s="22">
        <f t="shared" si="1293"/>
        <v>5.6891171455338423</v>
      </c>
      <c r="BB430" s="22">
        <f t="shared" si="1294"/>
        <v>4.6468848890857117</v>
      </c>
      <c r="BC430" s="22">
        <f t="shared" si="1295"/>
        <v>4.6172059908653722</v>
      </c>
      <c r="BD430" s="22">
        <f t="shared" si="1296"/>
        <v>4.4979948266293661</v>
      </c>
      <c r="BE430" s="22">
        <f t="shared" si="1297"/>
        <v>4.5776892074586186</v>
      </c>
      <c r="BF430" s="22">
        <f t="shared" si="1298"/>
        <v>4.5776892074586186</v>
      </c>
      <c r="BG430" s="22">
        <f t="shared" si="1299"/>
        <v>3.3123802340249426</v>
      </c>
      <c r="BH430" s="22">
        <f t="shared" si="1300"/>
        <v>3.4083797719708855</v>
      </c>
      <c r="BI430" s="22">
        <f t="shared" si="1301"/>
        <v>3.1392891498961859</v>
      </c>
      <c r="BJ430" s="22">
        <f t="shared" si="1302"/>
        <v>2.8110941590311427</v>
      </c>
      <c r="BK430" s="22">
        <f t="shared" si="1303"/>
        <v>2.8110941590311427</v>
      </c>
      <c r="BL430" s="22">
        <f t="shared" si="1304"/>
        <v>0.5720138706474529</v>
      </c>
      <c r="BM430" s="22">
        <f t="shared" si="1305"/>
        <v>0.60059307181956001</v>
      </c>
      <c r="BN430" s="22">
        <f t="shared" si="1306"/>
        <v>0.81029198233744637</v>
      </c>
      <c r="BO430" s="22">
        <f t="shared" si="1307"/>
        <v>1.0990742687316555</v>
      </c>
      <c r="BP430" s="22">
        <f t="shared" si="1308"/>
        <v>1.0990742687316555</v>
      </c>
      <c r="BQ430" s="22">
        <f t="shared" si="1309"/>
        <v>0.8144228544967973</v>
      </c>
      <c r="BR430" s="22">
        <f t="shared" si="1310"/>
        <v>2.3885795170606201</v>
      </c>
      <c r="BS430" s="22">
        <f t="shared" si="1311"/>
        <v>3.3901504572396277</v>
      </c>
      <c r="BT430" s="22">
        <f t="shared" si="1312"/>
        <v>4.1693453079576983</v>
      </c>
      <c r="BU430" s="22">
        <f t="shared" si="1313"/>
        <v>4.1693453079576983</v>
      </c>
      <c r="BV430" s="22">
        <f t="shared" si="1314"/>
        <v>5.7003812069359299</v>
      </c>
      <c r="BW430" s="22">
        <f t="shared" si="1315"/>
        <v>6.119442643460161</v>
      </c>
      <c r="BX430" s="22">
        <f t="shared" si="1316"/>
        <v>6.9039061331252185</v>
      </c>
      <c r="BY430" s="22">
        <f t="shared" si="1317"/>
        <v>6.9609549711991718</v>
      </c>
      <c r="BZ430" s="22">
        <f t="shared" si="1318"/>
        <v>6.9609549711991718</v>
      </c>
      <c r="CA430" s="22">
        <f t="shared" si="1319"/>
        <v>9.21738044858796</v>
      </c>
      <c r="CB430" s="22">
        <f t="shared" si="1320"/>
        <v>7.219783235002609</v>
      </c>
      <c r="CC430" s="22">
        <f t="shared" si="1321"/>
        <v>6.0918503473591272</v>
      </c>
      <c r="CD430" s="22">
        <f t="shared" si="1322"/>
        <v>5.8852721403376052</v>
      </c>
      <c r="CE430" s="22">
        <f t="shared" si="1323"/>
        <v>5.8852721403376052</v>
      </c>
      <c r="CF430" s="22">
        <f t="shared" si="1324"/>
        <v>4.5411289571748199</v>
      </c>
      <c r="CG430" s="22">
        <f t="shared" si="1325"/>
        <v>4.9978232356893955</v>
      </c>
      <c r="CH430" s="22">
        <f t="shared" si="1326"/>
        <v>4.9134804901180757</v>
      </c>
      <c r="CI430" s="22">
        <f t="shared" si="1327"/>
        <v>4.7116414571795531</v>
      </c>
      <c r="CJ430" s="22">
        <f t="shared" si="1328"/>
        <v>4.7116414571795531</v>
      </c>
      <c r="CK430" s="22">
        <f t="shared" si="1329"/>
        <v>4.0603192340946066</v>
      </c>
      <c r="CL430" s="22">
        <f t="shared" si="1330"/>
        <v>5.2647452330068916</v>
      </c>
      <c r="CM430" s="22">
        <f t="shared" si="1331"/>
        <v>5.8040939451663291</v>
      </c>
      <c r="CN430" s="22">
        <f t="shared" si="1332"/>
        <v>6.1688342758530581</v>
      </c>
      <c r="CO430" s="22">
        <f t="shared" si="1333"/>
        <v>6.1688342758530581</v>
      </c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</row>
    <row r="431" spans="1:125" ht="14.25" customHeight="1" x14ac:dyDescent="0.2">
      <c r="A431" s="30" t="s">
        <v>74</v>
      </c>
      <c r="B431" s="119" t="s">
        <v>75</v>
      </c>
      <c r="C431" s="135"/>
      <c r="D431" s="31"/>
      <c r="E431" s="59"/>
      <c r="F431" s="59"/>
      <c r="G431" s="59"/>
      <c r="H431" s="31"/>
      <c r="I431" s="22">
        <f t="shared" si="1249"/>
        <v>0.95486616593881024</v>
      </c>
      <c r="J431" s="22">
        <f t="shared" si="1250"/>
        <v>1.4068251440005639</v>
      </c>
      <c r="K431" s="22">
        <f t="shared" si="1251"/>
        <v>2.3792844035347258</v>
      </c>
      <c r="L431" s="22">
        <f t="shared" si="1252"/>
        <v>1.8177908754994263</v>
      </c>
      <c r="M431" s="22">
        <f t="shared" si="1253"/>
        <v>1.8177908754994263</v>
      </c>
      <c r="N431" s="22">
        <f t="shared" si="1254"/>
        <v>0.46842366176566941</v>
      </c>
      <c r="O431" s="22">
        <f t="shared" si="1255"/>
        <v>1.1279061088253002</v>
      </c>
      <c r="P431" s="22">
        <f t="shared" si="1256"/>
        <v>1.88136786992483</v>
      </c>
      <c r="Q431" s="22">
        <f t="shared" si="1257"/>
        <v>2.3258514412716806</v>
      </c>
      <c r="R431" s="22">
        <f t="shared" si="1258"/>
        <v>2.3258514412716806</v>
      </c>
      <c r="S431" s="22">
        <f t="shared" si="1259"/>
        <v>28.296852955300011</v>
      </c>
      <c r="T431" s="22">
        <f t="shared" si="1260"/>
        <v>31.936320680742512</v>
      </c>
      <c r="U431" s="22">
        <f t="shared" si="1261"/>
        <v>28.468212138696487</v>
      </c>
      <c r="V431" s="22">
        <f t="shared" si="1262"/>
        <v>26.422096925639465</v>
      </c>
      <c r="W431" s="22">
        <f t="shared" si="1263"/>
        <v>26.422096925639465</v>
      </c>
      <c r="X431" s="22">
        <f t="shared" si="1264"/>
        <v>2.4295507830463237</v>
      </c>
      <c r="Y431" s="22">
        <f t="shared" si="1265"/>
        <v>-6.0681741795974631E-2</v>
      </c>
      <c r="Z431" s="22">
        <f t="shared" si="1266"/>
        <v>3.1585317986794195</v>
      </c>
      <c r="AA431" s="22">
        <f t="shared" si="1267"/>
        <v>7.0298231748918738</v>
      </c>
      <c r="AB431" s="22">
        <f t="shared" si="1268"/>
        <v>7.0298231748918738</v>
      </c>
      <c r="AC431" s="22">
        <f t="shared" si="1269"/>
        <v>18.466998537515337</v>
      </c>
      <c r="AD431" s="22">
        <f t="shared" si="1270"/>
        <v>18.691637495291189</v>
      </c>
      <c r="AE431" s="22">
        <f t="shared" si="1271"/>
        <v>17.954897793269026</v>
      </c>
      <c r="AF431" s="22">
        <f t="shared" si="1272"/>
        <v>16.09582886421083</v>
      </c>
      <c r="AG431" s="22">
        <f t="shared" si="1273"/>
        <v>16.09582886421083</v>
      </c>
      <c r="AH431" s="22">
        <f t="shared" si="1274"/>
        <v>6.964493120101551</v>
      </c>
      <c r="AI431" s="22">
        <f t="shared" si="1275"/>
        <v>6.6224562720925491</v>
      </c>
      <c r="AJ431" s="22">
        <f t="shared" si="1276"/>
        <v>5.3967607397389372</v>
      </c>
      <c r="AK431" s="22">
        <f t="shared" si="1277"/>
        <v>6.7850823826236706</v>
      </c>
      <c r="AL431" s="22">
        <f t="shared" si="1278"/>
        <v>6.7850823826236706</v>
      </c>
      <c r="AM431" s="22">
        <f t="shared" si="1279"/>
        <v>11.291682084787496</v>
      </c>
      <c r="AN431" s="22">
        <f t="shared" si="1280"/>
        <v>5.6923725312482958</v>
      </c>
      <c r="AO431" s="22">
        <f t="shared" si="1281"/>
        <v>7.2983635234053565</v>
      </c>
      <c r="AP431" s="22">
        <f t="shared" si="1282"/>
        <v>6.8514872661366439</v>
      </c>
      <c r="AQ431" s="22">
        <f t="shared" si="1283"/>
        <v>6.8514872661366439</v>
      </c>
      <c r="AR431" s="22">
        <f t="shared" si="1284"/>
        <v>8.1767416938079265</v>
      </c>
      <c r="AS431" s="22">
        <f t="shared" si="1285"/>
        <v>13.481656690270569</v>
      </c>
      <c r="AT431" s="22">
        <f t="shared" si="1286"/>
        <v>10.977059125867612</v>
      </c>
      <c r="AU431" s="22">
        <f t="shared" si="1287"/>
        <v>9.7231898248826241</v>
      </c>
      <c r="AV431" s="22">
        <f t="shared" si="1288"/>
        <v>9.7231898248826241</v>
      </c>
      <c r="AW431" s="22">
        <f t="shared" si="1289"/>
        <v>2.3036724463971296</v>
      </c>
      <c r="AX431" s="22">
        <f t="shared" si="1290"/>
        <v>3.4198345387988667</v>
      </c>
      <c r="AY431" s="22">
        <f t="shared" si="1291"/>
        <v>3.829240512815673</v>
      </c>
      <c r="AZ431" s="22">
        <f t="shared" si="1292"/>
        <v>4.8912601518420047</v>
      </c>
      <c r="BA431" s="22">
        <f t="shared" si="1293"/>
        <v>4.8912601518420047</v>
      </c>
      <c r="BB431" s="22">
        <f t="shared" si="1294"/>
        <v>7.9667611586305327</v>
      </c>
      <c r="BC431" s="22">
        <f t="shared" si="1295"/>
        <v>5.984262691699513</v>
      </c>
      <c r="BD431" s="22">
        <f t="shared" si="1296"/>
        <v>7.6572957130847357</v>
      </c>
      <c r="BE431" s="22">
        <f t="shared" si="1297"/>
        <v>7.5452708816111453</v>
      </c>
      <c r="BF431" s="22">
        <f t="shared" si="1298"/>
        <v>7.5452708816111453</v>
      </c>
      <c r="BG431" s="22">
        <f t="shared" si="1299"/>
        <v>15.713337580739733</v>
      </c>
      <c r="BH431" s="22">
        <f t="shared" si="1300"/>
        <v>10.928275006237101</v>
      </c>
      <c r="BI431" s="22">
        <f t="shared" si="1301"/>
        <v>8.3004331864215999</v>
      </c>
      <c r="BJ431" s="22">
        <f t="shared" si="1302"/>
        <v>7.9528261389968122</v>
      </c>
      <c r="BK431" s="22">
        <f t="shared" si="1303"/>
        <v>7.9528261389968122</v>
      </c>
      <c r="BL431" s="22">
        <f t="shared" si="1304"/>
        <v>3.2385735221030387</v>
      </c>
      <c r="BM431" s="22">
        <f t="shared" si="1305"/>
        <v>6.9550821296274137</v>
      </c>
      <c r="BN431" s="22">
        <f t="shared" si="1306"/>
        <v>8.7780876013698901</v>
      </c>
      <c r="BO431" s="22">
        <f t="shared" si="1307"/>
        <v>9.2859439638351091</v>
      </c>
      <c r="BP431" s="22">
        <f t="shared" si="1308"/>
        <v>9.2859439638351091</v>
      </c>
      <c r="BQ431" s="22">
        <f t="shared" si="1309"/>
        <v>6.8246191062726069</v>
      </c>
      <c r="BR431" s="22">
        <f t="shared" si="1310"/>
        <v>7.6109534882882031</v>
      </c>
      <c r="BS431" s="22">
        <f t="shared" si="1311"/>
        <v>7.1369256182176883</v>
      </c>
      <c r="BT431" s="22">
        <f t="shared" si="1312"/>
        <v>5.1739747224718542</v>
      </c>
      <c r="BU431" s="22">
        <f t="shared" si="1313"/>
        <v>5.1739747224718542</v>
      </c>
      <c r="BV431" s="22">
        <f t="shared" si="1314"/>
        <v>3.4678753146640986</v>
      </c>
      <c r="BW431" s="22">
        <f t="shared" si="1315"/>
        <v>3.3608066458945984</v>
      </c>
      <c r="BX431" s="22">
        <f t="shared" si="1316"/>
        <v>1.3521969951243022</v>
      </c>
      <c r="BY431" s="22">
        <f t="shared" si="1317"/>
        <v>0.52783496038048838</v>
      </c>
      <c r="BZ431" s="22">
        <f t="shared" si="1318"/>
        <v>0.52783496038048838</v>
      </c>
      <c r="CA431" s="22">
        <f t="shared" si="1319"/>
        <v>-0.33714485119877224</v>
      </c>
      <c r="CB431" s="22">
        <f t="shared" si="1320"/>
        <v>3.1017077282697869E-2</v>
      </c>
      <c r="CC431" s="22">
        <f t="shared" si="1321"/>
        <v>-5.2055334670512821E-2</v>
      </c>
      <c r="CD431" s="22">
        <f t="shared" si="1322"/>
        <v>1.8307810295236493</v>
      </c>
      <c r="CE431" s="22">
        <f t="shared" si="1323"/>
        <v>1.8307810295236493</v>
      </c>
      <c r="CF431" s="22">
        <f t="shared" si="1324"/>
        <v>-0.20424436006369717</v>
      </c>
      <c r="CG431" s="22">
        <f t="shared" si="1325"/>
        <v>-0.86226988051612352</v>
      </c>
      <c r="CH431" s="22">
        <f t="shared" si="1326"/>
        <v>-0.27647056226332722</v>
      </c>
      <c r="CI431" s="22">
        <f t="shared" si="1327"/>
        <v>-0.90720405636125179</v>
      </c>
      <c r="CJ431" s="22">
        <f t="shared" si="1328"/>
        <v>-0.90720405636125179</v>
      </c>
      <c r="CK431" s="22">
        <f t="shared" si="1329"/>
        <v>-0.74412760815067713</v>
      </c>
      <c r="CL431" s="22">
        <f t="shared" si="1330"/>
        <v>-2.6613278767785573</v>
      </c>
      <c r="CM431" s="22">
        <f t="shared" si="1331"/>
        <v>-0.74973844441599624</v>
      </c>
      <c r="CN431" s="22">
        <f t="shared" si="1332"/>
        <v>1.8373552655951357</v>
      </c>
      <c r="CO431" s="22">
        <f t="shared" si="1333"/>
        <v>1.8373552655951357</v>
      </c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</row>
    <row r="432" spans="1:125" ht="14.25" customHeight="1" x14ac:dyDescent="0.2">
      <c r="A432" s="19"/>
      <c r="B432" s="20">
        <v>1</v>
      </c>
      <c r="C432" s="36" t="s">
        <v>76</v>
      </c>
      <c r="D432" s="22"/>
      <c r="E432" s="59"/>
      <c r="F432" s="59"/>
      <c r="G432" s="59"/>
      <c r="H432" s="22"/>
      <c r="I432" s="22">
        <f t="shared" si="1249"/>
        <v>0.7643553005884911</v>
      </c>
      <c r="J432" s="22">
        <f t="shared" si="1250"/>
        <v>1.2590373021209871</v>
      </c>
      <c r="K432" s="22">
        <f t="shared" si="1251"/>
        <v>2.2754470991804112</v>
      </c>
      <c r="L432" s="22">
        <f t="shared" si="1252"/>
        <v>1.6398762452058548</v>
      </c>
      <c r="M432" s="22">
        <f t="shared" si="1253"/>
        <v>1.6398762452058548</v>
      </c>
      <c r="N432" s="22">
        <f t="shared" si="1254"/>
        <v>0.13317824358220776</v>
      </c>
      <c r="O432" s="22">
        <f t="shared" si="1255"/>
        <v>0.67895935186710688</v>
      </c>
      <c r="P432" s="22">
        <f t="shared" si="1256"/>
        <v>1.4264349474387075</v>
      </c>
      <c r="Q432" s="22">
        <f t="shared" si="1257"/>
        <v>1.9216685584531916</v>
      </c>
      <c r="R432" s="22">
        <f t="shared" si="1258"/>
        <v>1.9216685584531916</v>
      </c>
      <c r="S432" s="22">
        <f t="shared" si="1259"/>
        <v>29.826013751324467</v>
      </c>
      <c r="T432" s="22">
        <f t="shared" si="1260"/>
        <v>34.002820990436931</v>
      </c>
      <c r="U432" s="22">
        <f t="shared" si="1261"/>
        <v>30.359648814856115</v>
      </c>
      <c r="V432" s="22">
        <f t="shared" si="1262"/>
        <v>28.202200779989624</v>
      </c>
      <c r="W432" s="22">
        <f t="shared" si="1263"/>
        <v>28.202200779989624</v>
      </c>
      <c r="X432" s="22">
        <f t="shared" si="1264"/>
        <v>2.3058421632879487</v>
      </c>
      <c r="Y432" s="22">
        <f t="shared" si="1265"/>
        <v>-0.40959682481982895</v>
      </c>
      <c r="Z432" s="22">
        <f t="shared" si="1266"/>
        <v>3.0044811015558253</v>
      </c>
      <c r="AA432" s="22">
        <f t="shared" si="1267"/>
        <v>7.1129997100609899</v>
      </c>
      <c r="AB432" s="22">
        <f t="shared" si="1268"/>
        <v>7.1129997100609899</v>
      </c>
      <c r="AC432" s="22">
        <f t="shared" si="1269"/>
        <v>18.228931313443738</v>
      </c>
      <c r="AD432" s="22">
        <f t="shared" si="1270"/>
        <v>18.570443306982014</v>
      </c>
      <c r="AE432" s="22">
        <f t="shared" si="1271"/>
        <v>17.757509739814466</v>
      </c>
      <c r="AF432" s="22">
        <f t="shared" si="1272"/>
        <v>15.746075543338023</v>
      </c>
      <c r="AG432" s="22">
        <f t="shared" si="1273"/>
        <v>15.746075543338023</v>
      </c>
      <c r="AH432" s="22">
        <f t="shared" si="1274"/>
        <v>6.9421541107081168</v>
      </c>
      <c r="AI432" s="22">
        <f t="shared" si="1275"/>
        <v>6.5417001666654926</v>
      </c>
      <c r="AJ432" s="22">
        <f t="shared" si="1276"/>
        <v>5.2284125473919403</v>
      </c>
      <c r="AK432" s="22">
        <f t="shared" si="1277"/>
        <v>6.7632216464315889</v>
      </c>
      <c r="AL432" s="22">
        <f t="shared" si="1278"/>
        <v>6.7632216464315889</v>
      </c>
      <c r="AM432" s="22">
        <f t="shared" si="1279"/>
        <v>11.587256917356115</v>
      </c>
      <c r="AN432" s="22">
        <f t="shared" si="1280"/>
        <v>5.530442938608843</v>
      </c>
      <c r="AO432" s="22">
        <f t="shared" si="1281"/>
        <v>7.2793203075912629</v>
      </c>
      <c r="AP432" s="22">
        <f t="shared" si="1282"/>
        <v>6.8108709713321787</v>
      </c>
      <c r="AQ432" s="22">
        <f t="shared" si="1283"/>
        <v>6.8108709713321787</v>
      </c>
      <c r="AR432" s="22">
        <f t="shared" si="1284"/>
        <v>8.354776506966715</v>
      </c>
      <c r="AS432" s="22">
        <f t="shared" si="1285"/>
        <v>14.051921591198763</v>
      </c>
      <c r="AT432" s="22">
        <f t="shared" si="1286"/>
        <v>11.335586724837185</v>
      </c>
      <c r="AU432" s="22">
        <f t="shared" si="1287"/>
        <v>9.9712835341622394</v>
      </c>
      <c r="AV432" s="22">
        <f t="shared" si="1288"/>
        <v>9.9712835341622394</v>
      </c>
      <c r="AW432" s="22">
        <f t="shared" si="1289"/>
        <v>1.9765246649328105</v>
      </c>
      <c r="AX432" s="22">
        <f t="shared" si="1290"/>
        <v>3.1927072942720542</v>
      </c>
      <c r="AY432" s="22">
        <f t="shared" si="1291"/>
        <v>3.6489103223750448</v>
      </c>
      <c r="AZ432" s="22">
        <f t="shared" si="1292"/>
        <v>4.8194970516200755</v>
      </c>
      <c r="BA432" s="22">
        <f t="shared" si="1293"/>
        <v>4.8194970516200755</v>
      </c>
      <c r="BB432" s="22">
        <f t="shared" si="1294"/>
        <v>8.3542329978718755</v>
      </c>
      <c r="BC432" s="22">
        <f t="shared" si="1295"/>
        <v>6.2746566707903924</v>
      </c>
      <c r="BD432" s="22">
        <f t="shared" si="1296"/>
        <v>8.0796985155800201</v>
      </c>
      <c r="BE432" s="22">
        <f t="shared" si="1297"/>
        <v>7.9142417513837131</v>
      </c>
      <c r="BF432" s="22">
        <f t="shared" si="1298"/>
        <v>7.9142417513837131</v>
      </c>
      <c r="BG432" s="22">
        <f t="shared" si="1299"/>
        <v>16.560680868897975</v>
      </c>
      <c r="BH432" s="22">
        <f t="shared" si="1300"/>
        <v>11.376383094541879</v>
      </c>
      <c r="BI432" s="22">
        <f t="shared" si="1301"/>
        <v>8.5500683062918341</v>
      </c>
      <c r="BJ432" s="22">
        <f t="shared" si="1302"/>
        <v>8.1917134935938662</v>
      </c>
      <c r="BK432" s="22">
        <f t="shared" si="1303"/>
        <v>8.1917134935938662</v>
      </c>
      <c r="BL432" s="22">
        <f t="shared" si="1304"/>
        <v>3.1370684614603306</v>
      </c>
      <c r="BM432" s="22">
        <f t="shared" si="1305"/>
        <v>7.1672924765482975</v>
      </c>
      <c r="BN432" s="22">
        <f t="shared" si="1306"/>
        <v>9.1943689547266274</v>
      </c>
      <c r="BO432" s="22">
        <f t="shared" si="1307"/>
        <v>9.7894327215995389</v>
      </c>
      <c r="BP432" s="22">
        <f t="shared" si="1308"/>
        <v>9.7894327215995389</v>
      </c>
      <c r="BQ432" s="22">
        <f t="shared" si="1309"/>
        <v>7.3679911722262119</v>
      </c>
      <c r="BR432" s="22">
        <f t="shared" si="1310"/>
        <v>8.1131604740092769</v>
      </c>
      <c r="BS432" s="22">
        <f t="shared" si="1311"/>
        <v>7.5132707879349283</v>
      </c>
      <c r="BT432" s="22">
        <f t="shared" si="1312"/>
        <v>5.3913765946494152</v>
      </c>
      <c r="BU432" s="22">
        <f t="shared" si="1313"/>
        <v>5.3913765946494152</v>
      </c>
      <c r="BV432" s="22">
        <f t="shared" si="1314"/>
        <v>3.442316098553448</v>
      </c>
      <c r="BW432" s="22">
        <f t="shared" si="1315"/>
        <v>3.3674599857111787</v>
      </c>
      <c r="BX432" s="22">
        <f t="shared" si="1316"/>
        <v>1.149373120776076</v>
      </c>
      <c r="BY432" s="22">
        <f t="shared" si="1317"/>
        <v>0.23479441971436188</v>
      </c>
      <c r="BZ432" s="22">
        <f t="shared" si="1318"/>
        <v>0.23479441971436188</v>
      </c>
      <c r="CA432" s="22">
        <f t="shared" si="1319"/>
        <v>-0.8621095235254046</v>
      </c>
      <c r="CB432" s="22">
        <f t="shared" si="1320"/>
        <v>-0.45928881609846428</v>
      </c>
      <c r="CC432" s="22">
        <f t="shared" si="1321"/>
        <v>-0.4770319604619857</v>
      </c>
      <c r="CD432" s="22">
        <f t="shared" si="1322"/>
        <v>1.5364918423170337</v>
      </c>
      <c r="CE432" s="22">
        <f t="shared" si="1323"/>
        <v>1.5364918423170337</v>
      </c>
      <c r="CF432" s="22">
        <f t="shared" si="1324"/>
        <v>-0.57771538752102458</v>
      </c>
      <c r="CG432" s="22">
        <f t="shared" si="1325"/>
        <v>-1.2734739929720718</v>
      </c>
      <c r="CH432" s="22">
        <f t="shared" si="1326"/>
        <v>-0.61080650534432834</v>
      </c>
      <c r="CI432" s="22">
        <f t="shared" si="1327"/>
        <v>-1.2547346026417614</v>
      </c>
      <c r="CJ432" s="22">
        <f t="shared" si="1328"/>
        <v>-1.2547346026417614</v>
      </c>
      <c r="CK432" s="22">
        <f t="shared" si="1329"/>
        <v>-1.0764107230797606</v>
      </c>
      <c r="CL432" s="22">
        <f t="shared" si="1330"/>
        <v>-3.2588541151404797</v>
      </c>
      <c r="CM432" s="22">
        <f t="shared" si="1331"/>
        <v>-1.293028506791174</v>
      </c>
      <c r="CN432" s="22">
        <f t="shared" si="1332"/>
        <v>1.4355201463934293</v>
      </c>
      <c r="CO432" s="22">
        <f t="shared" si="1333"/>
        <v>1.4355201463934293</v>
      </c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</row>
    <row r="433" spans="1:125" ht="14.25" customHeight="1" x14ac:dyDescent="0.2">
      <c r="A433" s="19"/>
      <c r="B433" s="20">
        <v>2</v>
      </c>
      <c r="C433" s="36" t="s">
        <v>77</v>
      </c>
      <c r="D433" s="22"/>
      <c r="E433" s="59"/>
      <c r="F433" s="59"/>
      <c r="G433" s="59"/>
      <c r="H433" s="22"/>
      <c r="I433" s="22">
        <f t="shared" si="1249"/>
        <v>1.6771592681359664</v>
      </c>
      <c r="J433" s="22">
        <f t="shared" si="1250"/>
        <v>1.7915127475410202</v>
      </c>
      <c r="K433" s="22">
        <f t="shared" si="1251"/>
        <v>2.6481234662649058</v>
      </c>
      <c r="L433" s="22">
        <f t="shared" si="1252"/>
        <v>3.6645199299089057</v>
      </c>
      <c r="M433" s="22">
        <f t="shared" si="1253"/>
        <v>3.6645199299089057</v>
      </c>
      <c r="N433" s="22">
        <f t="shared" si="1254"/>
        <v>7.3137407305966491</v>
      </c>
      <c r="O433" s="22">
        <f t="shared" si="1255"/>
        <v>9.5865295573966449</v>
      </c>
      <c r="P433" s="22">
        <f t="shared" si="1256"/>
        <v>10.321272912678239</v>
      </c>
      <c r="Q433" s="22">
        <f t="shared" si="1257"/>
        <v>9.6758624564977822</v>
      </c>
      <c r="R433" s="22">
        <f t="shared" si="1258"/>
        <v>9.6758624564977822</v>
      </c>
      <c r="S433" s="22">
        <f t="shared" si="1259"/>
        <v>9.77740434716425</v>
      </c>
      <c r="T433" s="22">
        <f t="shared" si="1260"/>
        <v>6.416516007366198</v>
      </c>
      <c r="U433" s="22">
        <f t="shared" si="1261"/>
        <v>4.6737796151221147</v>
      </c>
      <c r="V433" s="22">
        <f t="shared" si="1262"/>
        <v>4.064401493739453</v>
      </c>
      <c r="W433" s="22">
        <f t="shared" si="1263"/>
        <v>4.064401493739453</v>
      </c>
      <c r="X433" s="22">
        <f t="shared" si="1264"/>
        <v>3.730883978544</v>
      </c>
      <c r="Y433" s="22">
        <f t="shared" si="1265"/>
        <v>5.1790924994951553</v>
      </c>
      <c r="Z433" s="22">
        <f t="shared" si="1266"/>
        <v>5.5915117098509057</v>
      </c>
      <c r="AA433" s="22">
        <f t="shared" si="1267"/>
        <v>6.0339446077671397</v>
      </c>
      <c r="AB433" s="22">
        <f t="shared" si="1268"/>
        <v>6.0339446077671397</v>
      </c>
      <c r="AC433" s="22">
        <f t="shared" si="1269"/>
        <v>7.8605688496463699</v>
      </c>
      <c r="AD433" s="22">
        <f t="shared" si="1270"/>
        <v>6.3267537707663308</v>
      </c>
      <c r="AE433" s="22">
        <f t="shared" si="1271"/>
        <v>6.800528216569333</v>
      </c>
      <c r="AF433" s="22">
        <f t="shared" si="1272"/>
        <v>6.9667671842060628</v>
      </c>
      <c r="AG433" s="22">
        <f t="shared" si="1273"/>
        <v>6.9667671842060628</v>
      </c>
      <c r="AH433" s="22">
        <f t="shared" si="1274"/>
        <v>6.5186445268038256</v>
      </c>
      <c r="AI433" s="22">
        <f t="shared" si="1275"/>
        <v>6.6790537039346844</v>
      </c>
      <c r="AJ433" s="22">
        <f t="shared" si="1276"/>
        <v>6.2901200706073013</v>
      </c>
      <c r="AK433" s="22">
        <f t="shared" si="1277"/>
        <v>5.4234230246976693</v>
      </c>
      <c r="AL433" s="22">
        <f t="shared" si="1278"/>
        <v>5.4234230246976693</v>
      </c>
      <c r="AM433" s="22">
        <f t="shared" si="1279"/>
        <v>4.896281364622098</v>
      </c>
      <c r="AN433" s="22">
        <f t="shared" si="1280"/>
        <v>5.7476016260108196</v>
      </c>
      <c r="AO433" s="22">
        <f t="shared" si="1281"/>
        <v>5.5135134014032019</v>
      </c>
      <c r="AP433" s="22">
        <f t="shared" si="1282"/>
        <v>5.8229702972829358</v>
      </c>
      <c r="AQ433" s="22">
        <f t="shared" si="1283"/>
        <v>5.8229702972829358</v>
      </c>
      <c r="AR433" s="22">
        <f t="shared" si="1284"/>
        <v>6.6329429748102484</v>
      </c>
      <c r="AS433" s="22">
        <f t="shared" si="1285"/>
        <v>6.9700427879155313</v>
      </c>
      <c r="AT433" s="22">
        <f t="shared" si="1286"/>
        <v>7.5370289413462217</v>
      </c>
      <c r="AU433" s="22">
        <f t="shared" si="1287"/>
        <v>7.7874012513201762</v>
      </c>
      <c r="AV433" s="22">
        <f t="shared" si="1288"/>
        <v>7.7874012513201762</v>
      </c>
      <c r="AW433" s="22">
        <f t="shared" si="1289"/>
        <v>7.726807131374855</v>
      </c>
      <c r="AX433" s="22">
        <f t="shared" si="1290"/>
        <v>7.1217238603141482</v>
      </c>
      <c r="AY433" s="22">
        <f t="shared" si="1291"/>
        <v>6.4670797773086548</v>
      </c>
      <c r="AZ433" s="22">
        <f t="shared" si="1292"/>
        <v>5.5938254928226172</v>
      </c>
      <c r="BA433" s="22">
        <f t="shared" si="1293"/>
        <v>5.5938254928226172</v>
      </c>
      <c r="BB433" s="22">
        <f t="shared" si="1294"/>
        <v>0.81868599290446298</v>
      </c>
      <c r="BC433" s="22">
        <f t="shared" si="1295"/>
        <v>0.15721681786571651</v>
      </c>
      <c r="BD433" s="22">
        <f t="shared" si="1296"/>
        <v>0.36041913078636867</v>
      </c>
      <c r="BE433" s="22">
        <f t="shared" si="1297"/>
        <v>1.5260601621096583</v>
      </c>
      <c r="BF433" s="22">
        <f t="shared" si="1298"/>
        <v>1.5260601621096583</v>
      </c>
      <c r="BG433" s="22">
        <f t="shared" si="1299"/>
        <v>3.4795938828878832</v>
      </c>
      <c r="BH433" s="22">
        <f t="shared" si="1300"/>
        <v>4.9136376541078448</v>
      </c>
      <c r="BI433" s="22">
        <f t="shared" si="1301"/>
        <v>5.2290072322644647</v>
      </c>
      <c r="BJ433" s="22">
        <f t="shared" si="1302"/>
        <v>4.3331390488826003</v>
      </c>
      <c r="BK433" s="22">
        <f t="shared" si="1303"/>
        <v>4.3331390488826003</v>
      </c>
      <c r="BL433" s="22">
        <f t="shared" si="1304"/>
        <v>2.2533774358665113</v>
      </c>
      <c r="BM433" s="22">
        <f t="shared" si="1305"/>
        <v>0.19671440237367221</v>
      </c>
      <c r="BN433" s="22">
        <f t="shared" si="1306"/>
        <v>-1.0237343257379621</v>
      </c>
      <c r="BO433" s="22">
        <f t="shared" si="1307"/>
        <v>-1.2842202237313813</v>
      </c>
      <c r="BP433" s="22">
        <f t="shared" si="1308"/>
        <v>-1.2842202237313813</v>
      </c>
      <c r="BQ433" s="22">
        <f t="shared" si="1309"/>
        <v>-1.6148264125138923</v>
      </c>
      <c r="BR433" s="22">
        <f t="shared" si="1310"/>
        <v>-0.58387892144780551</v>
      </c>
      <c r="BS433" s="22">
        <f t="shared" si="1311"/>
        <v>0.11049882876432093</v>
      </c>
      <c r="BT433" s="22">
        <f t="shared" si="1312"/>
        <v>0.25885944982178444</v>
      </c>
      <c r="BU433" s="22">
        <f t="shared" si="1313"/>
        <v>0.25885944982178444</v>
      </c>
      <c r="BV433" s="22">
        <f t="shared" si="1314"/>
        <v>2.7178869404235684</v>
      </c>
      <c r="BW433" s="22">
        <f t="shared" si="1315"/>
        <v>3.201783270389754</v>
      </c>
      <c r="BX433" s="22">
        <f t="shared" si="1316"/>
        <v>5.5319101430385302</v>
      </c>
      <c r="BY433" s="22">
        <f t="shared" si="1317"/>
        <v>6.5817388266388406</v>
      </c>
      <c r="BZ433" s="22">
        <f t="shared" si="1318"/>
        <v>6.5817388266388406</v>
      </c>
      <c r="CA433" s="22">
        <f t="shared" si="1319"/>
        <v>9.9193051604185172</v>
      </c>
      <c r="CB433" s="22">
        <f t="shared" si="1320"/>
        <v>9.0838032425671713</v>
      </c>
      <c r="CC433" s="22">
        <f t="shared" si="1321"/>
        <v>7.7721702574226441</v>
      </c>
      <c r="CD433" s="22">
        <f t="shared" si="1322"/>
        <v>7.4459916272860909</v>
      </c>
      <c r="CE433" s="22">
        <f t="shared" si="1323"/>
        <v>7.4459916272860909</v>
      </c>
      <c r="CF433" s="22">
        <f t="shared" si="1324"/>
        <v>7.4914729048652475</v>
      </c>
      <c r="CG433" s="22">
        <f t="shared" si="1325"/>
        <v>8.0940916585903437</v>
      </c>
      <c r="CH433" s="22">
        <f t="shared" si="1326"/>
        <v>6.8386287227680214</v>
      </c>
      <c r="CI433" s="22">
        <f t="shared" si="1327"/>
        <v>6.1240773374963595</v>
      </c>
      <c r="CJ433" s="22">
        <f t="shared" si="1328"/>
        <v>6.1240773374963595</v>
      </c>
      <c r="CK433" s="22">
        <f t="shared" si="1329"/>
        <v>1.6178993686079934</v>
      </c>
      <c r="CL433" s="22">
        <f t="shared" si="1330"/>
        <v>2.5856618255778301</v>
      </c>
      <c r="CM433" s="22">
        <f t="shared" si="1331"/>
        <v>3.4860037280437695</v>
      </c>
      <c r="CN433" s="22">
        <f t="shared" si="1332"/>
        <v>3.8114826806004487</v>
      </c>
      <c r="CO433" s="22">
        <f t="shared" si="1333"/>
        <v>3.8114826806004487</v>
      </c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</row>
    <row r="434" spans="1:125" ht="14.25" customHeight="1" x14ac:dyDescent="0.2">
      <c r="A434" s="19"/>
      <c r="B434" s="20">
        <v>3</v>
      </c>
      <c r="C434" s="36" t="s">
        <v>78</v>
      </c>
      <c r="D434" s="22"/>
      <c r="E434" s="59"/>
      <c r="F434" s="59"/>
      <c r="G434" s="59"/>
      <c r="H434" s="22"/>
      <c r="I434" s="22">
        <f t="shared" si="1249"/>
        <v>7.1695688639073012</v>
      </c>
      <c r="J434" s="22">
        <f t="shared" si="1250"/>
        <v>6.5817218130886062</v>
      </c>
      <c r="K434" s="22">
        <f t="shared" si="1251"/>
        <v>6.0004489172937241</v>
      </c>
      <c r="L434" s="22">
        <f t="shared" si="1252"/>
        <v>5.0793267918502352</v>
      </c>
      <c r="M434" s="22">
        <f t="shared" si="1253"/>
        <v>5.0793267918502352</v>
      </c>
      <c r="N434" s="22">
        <f t="shared" si="1254"/>
        <v>-0.13464525376333825</v>
      </c>
      <c r="O434" s="22">
        <f t="shared" si="1255"/>
        <v>1.6455510897135355</v>
      </c>
      <c r="P434" s="22">
        <f t="shared" si="1256"/>
        <v>2.6536284141691198</v>
      </c>
      <c r="Q434" s="22">
        <f t="shared" si="1257"/>
        <v>2.9291208711286458</v>
      </c>
      <c r="R434" s="22">
        <f t="shared" si="1258"/>
        <v>2.9291208711286458</v>
      </c>
      <c r="S434" s="22">
        <f t="shared" si="1259"/>
        <v>8.8253079905674952</v>
      </c>
      <c r="T434" s="22">
        <f t="shared" si="1260"/>
        <v>7.738538163555944</v>
      </c>
      <c r="U434" s="22">
        <f t="shared" si="1261"/>
        <v>7.0952419514051428</v>
      </c>
      <c r="V434" s="22">
        <f t="shared" si="1262"/>
        <v>7.0991379798804672</v>
      </c>
      <c r="W434" s="22">
        <f t="shared" si="1263"/>
        <v>7.0991379798804672</v>
      </c>
      <c r="X434" s="22">
        <f t="shared" si="1264"/>
        <v>5.3027169311868931</v>
      </c>
      <c r="Y434" s="22">
        <f t="shared" si="1265"/>
        <v>5.412466026309275</v>
      </c>
      <c r="Z434" s="22">
        <f t="shared" si="1266"/>
        <v>5.2365583059789316</v>
      </c>
      <c r="AA434" s="22">
        <f t="shared" si="1267"/>
        <v>5.3377993525637066</v>
      </c>
      <c r="AB434" s="22">
        <f t="shared" si="1268"/>
        <v>5.3377993525637066</v>
      </c>
      <c r="AC434" s="22">
        <f t="shared" si="1269"/>
        <v>51.050296448858177</v>
      </c>
      <c r="AD434" s="22">
        <f t="shared" si="1270"/>
        <v>50.06753916403315</v>
      </c>
      <c r="AE434" s="22">
        <f t="shared" si="1271"/>
        <v>50.488594295138654</v>
      </c>
      <c r="AF434" s="22">
        <f t="shared" si="1272"/>
        <v>51.56603972753544</v>
      </c>
      <c r="AG434" s="22">
        <f t="shared" si="1273"/>
        <v>51.56603972753544</v>
      </c>
      <c r="AH434" s="22">
        <f t="shared" si="1274"/>
        <v>8.3990400783779933</v>
      </c>
      <c r="AI434" s="22">
        <f t="shared" si="1275"/>
        <v>9.3888232203121191</v>
      </c>
      <c r="AJ434" s="22">
        <f t="shared" si="1276"/>
        <v>10.078156675053492</v>
      </c>
      <c r="AK434" s="22">
        <f t="shared" si="1277"/>
        <v>9.5882462143868992</v>
      </c>
      <c r="AL434" s="22">
        <f t="shared" si="1278"/>
        <v>9.5882462143868992</v>
      </c>
      <c r="AM434" s="22">
        <f t="shared" si="1279"/>
        <v>10.55239778982515</v>
      </c>
      <c r="AN434" s="22">
        <f t="shared" si="1280"/>
        <v>11.179336672926098</v>
      </c>
      <c r="AO434" s="22">
        <f t="shared" si="1281"/>
        <v>10.527736502114337</v>
      </c>
      <c r="AP434" s="22">
        <f t="shared" si="1282"/>
        <v>9.7248635601779938</v>
      </c>
      <c r="AQ434" s="22">
        <f t="shared" si="1283"/>
        <v>9.7248635601779938</v>
      </c>
      <c r="AR434" s="22">
        <f t="shared" si="1284"/>
        <v>4.1886494410116484</v>
      </c>
      <c r="AS434" s="22">
        <f t="shared" si="1285"/>
        <v>3.8576604248605122</v>
      </c>
      <c r="AT434" s="22">
        <f t="shared" si="1286"/>
        <v>3.8297147088449464</v>
      </c>
      <c r="AU434" s="22">
        <f t="shared" si="1287"/>
        <v>4.0924262110320342</v>
      </c>
      <c r="AV434" s="22">
        <f t="shared" si="1288"/>
        <v>4.0924262110320342</v>
      </c>
      <c r="AW434" s="22">
        <f t="shared" si="1289"/>
        <v>6.3226119101344125</v>
      </c>
      <c r="AX434" s="22">
        <f t="shared" si="1290"/>
        <v>6.2978362060481743</v>
      </c>
      <c r="AY434" s="22">
        <f t="shared" si="1291"/>
        <v>6.4749234041069172</v>
      </c>
      <c r="AZ434" s="22">
        <f t="shared" si="1292"/>
        <v>6.4238658955032122</v>
      </c>
      <c r="BA434" s="22">
        <f t="shared" si="1293"/>
        <v>6.4238658955032122</v>
      </c>
      <c r="BB434" s="22">
        <f t="shared" si="1294"/>
        <v>4.9354476931949591</v>
      </c>
      <c r="BC434" s="22">
        <f t="shared" si="1295"/>
        <v>4.2276076154243327</v>
      </c>
      <c r="BD434" s="22">
        <f t="shared" si="1296"/>
        <v>3.4550977670585183</v>
      </c>
      <c r="BE434" s="22">
        <f t="shared" si="1297"/>
        <v>3.2441564714672921</v>
      </c>
      <c r="BF434" s="22">
        <f t="shared" si="1298"/>
        <v>3.2441564714672921</v>
      </c>
      <c r="BG434" s="22">
        <f t="shared" si="1299"/>
        <v>2.5651191003244662</v>
      </c>
      <c r="BH434" s="22">
        <f t="shared" si="1300"/>
        <v>3.3109537424561637</v>
      </c>
      <c r="BI434" s="22">
        <f t="shared" si="1301"/>
        <v>3.5269384610665924</v>
      </c>
      <c r="BJ434" s="22">
        <f t="shared" si="1302"/>
        <v>4.311423899378795</v>
      </c>
      <c r="BK434" s="22">
        <f t="shared" si="1303"/>
        <v>4.311423899378795</v>
      </c>
      <c r="BL434" s="22">
        <f t="shared" si="1304"/>
        <v>8.6995240360272703</v>
      </c>
      <c r="BM434" s="22">
        <f t="shared" si="1305"/>
        <v>8.2858808417069838</v>
      </c>
      <c r="BN434" s="22">
        <f t="shared" si="1306"/>
        <v>6.7953734594396593</v>
      </c>
      <c r="BO434" s="22">
        <f t="shared" si="1307"/>
        <v>5.0442683900139684</v>
      </c>
      <c r="BP434" s="22">
        <f t="shared" si="1308"/>
        <v>5.0442683900139684</v>
      </c>
      <c r="BQ434" s="22">
        <f t="shared" si="1309"/>
        <v>-2.8876632791096171</v>
      </c>
      <c r="BR434" s="22">
        <f t="shared" si="1310"/>
        <v>-0.79773532128194802</v>
      </c>
      <c r="BS434" s="22">
        <f t="shared" si="1311"/>
        <v>1.7148321433271008</v>
      </c>
      <c r="BT434" s="22">
        <f t="shared" si="1312"/>
        <v>3.0481669121451773</v>
      </c>
      <c r="BU434" s="22">
        <f t="shared" si="1313"/>
        <v>3.0481669121451773</v>
      </c>
      <c r="BV434" s="22">
        <f t="shared" si="1314"/>
        <v>5.5433647879969357</v>
      </c>
      <c r="BW434" s="22">
        <f t="shared" si="1315"/>
        <v>3.2924857182081979</v>
      </c>
      <c r="BX434" s="22">
        <f t="shared" si="1316"/>
        <v>4.2958158047905499</v>
      </c>
      <c r="BY434" s="22">
        <f t="shared" si="1317"/>
        <v>4.622556001553761</v>
      </c>
      <c r="BZ434" s="22">
        <f t="shared" si="1318"/>
        <v>4.622556001553761</v>
      </c>
      <c r="CA434" s="22">
        <f t="shared" si="1319"/>
        <v>8.1568643518482844</v>
      </c>
      <c r="CB434" s="22">
        <f t="shared" si="1320"/>
        <v>8.5463027637925535</v>
      </c>
      <c r="CC434" s="22">
        <f t="shared" si="1321"/>
        <v>6.6703552256735605</v>
      </c>
      <c r="CD434" s="22">
        <f t="shared" si="1322"/>
        <v>5.9039314259049576</v>
      </c>
      <c r="CE434" s="22">
        <f t="shared" si="1323"/>
        <v>5.9039314259049576</v>
      </c>
      <c r="CF434" s="22">
        <f t="shared" si="1324"/>
        <v>3.871283834799172</v>
      </c>
      <c r="CG434" s="22">
        <f t="shared" si="1325"/>
        <v>3.047251188648076</v>
      </c>
      <c r="CH434" s="22">
        <f t="shared" si="1326"/>
        <v>2.7786754865272627</v>
      </c>
      <c r="CI434" s="22">
        <f t="shared" si="1327"/>
        <v>2.6936073030129819</v>
      </c>
      <c r="CJ434" s="22">
        <f t="shared" si="1328"/>
        <v>2.6936073030129819</v>
      </c>
      <c r="CK434" s="22">
        <f t="shared" si="1329"/>
        <v>8.1212228477825334</v>
      </c>
      <c r="CL434" s="22">
        <f t="shared" si="1330"/>
        <v>11.845222118631369</v>
      </c>
      <c r="CM434" s="22">
        <f t="shared" si="1331"/>
        <v>12.952233825485678</v>
      </c>
      <c r="CN434" s="22">
        <f t="shared" si="1332"/>
        <v>13.475865133976981</v>
      </c>
      <c r="CO434" s="22">
        <f t="shared" si="1333"/>
        <v>13.475865133976981</v>
      </c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</row>
    <row r="435" spans="1:125" ht="14.25" customHeight="1" x14ac:dyDescent="0.2">
      <c r="A435" s="19"/>
      <c r="B435" s="20">
        <v>4</v>
      </c>
      <c r="C435" s="36" t="s">
        <v>79</v>
      </c>
      <c r="D435" s="22"/>
      <c r="E435" s="59"/>
      <c r="F435" s="59"/>
      <c r="G435" s="59"/>
      <c r="H435" s="22"/>
      <c r="I435" s="22" t="str">
        <f t="shared" si="1249"/>
        <v/>
      </c>
      <c r="J435" s="22" t="str">
        <f t="shared" si="1250"/>
        <v/>
      </c>
      <c r="K435" s="22" t="str">
        <f t="shared" si="1251"/>
        <v/>
      </c>
      <c r="L435" s="22" t="str">
        <f t="shared" si="1252"/>
        <v/>
      </c>
      <c r="M435" s="22" t="str">
        <f t="shared" si="1253"/>
        <v/>
      </c>
      <c r="N435" s="22" t="str">
        <f t="shared" si="1254"/>
        <v/>
      </c>
      <c r="O435" s="22" t="str">
        <f t="shared" si="1255"/>
        <v/>
      </c>
      <c r="P435" s="22" t="str">
        <f t="shared" si="1256"/>
        <v/>
      </c>
      <c r="Q435" s="22" t="str">
        <f t="shared" si="1257"/>
        <v/>
      </c>
      <c r="R435" s="22" t="str">
        <f t="shared" si="1258"/>
        <v/>
      </c>
      <c r="S435" s="22" t="str">
        <f t="shared" si="1259"/>
        <v/>
      </c>
      <c r="T435" s="22" t="str">
        <f t="shared" si="1260"/>
        <v/>
      </c>
      <c r="U435" s="22" t="str">
        <f t="shared" si="1261"/>
        <v/>
      </c>
      <c r="V435" s="22" t="str">
        <f t="shared" si="1262"/>
        <v/>
      </c>
      <c r="W435" s="22" t="str">
        <f t="shared" si="1263"/>
        <v/>
      </c>
      <c r="X435" s="22" t="str">
        <f t="shared" si="1264"/>
        <v/>
      </c>
      <c r="Y435" s="22" t="str">
        <f t="shared" si="1265"/>
        <v/>
      </c>
      <c r="Z435" s="22" t="str">
        <f t="shared" si="1266"/>
        <v/>
      </c>
      <c r="AA435" s="22" t="str">
        <f t="shared" si="1267"/>
        <v/>
      </c>
      <c r="AB435" s="22" t="str">
        <f t="shared" si="1268"/>
        <v/>
      </c>
      <c r="AC435" s="22" t="str">
        <f t="shared" si="1269"/>
        <v/>
      </c>
      <c r="AD435" s="22" t="str">
        <f t="shared" si="1270"/>
        <v/>
      </c>
      <c r="AE435" s="22" t="str">
        <f t="shared" si="1271"/>
        <v/>
      </c>
      <c r="AF435" s="22" t="str">
        <f t="shared" si="1272"/>
        <v/>
      </c>
      <c r="AG435" s="22" t="str">
        <f t="shared" si="1273"/>
        <v/>
      </c>
      <c r="AH435" s="22" t="str">
        <f t="shared" si="1274"/>
        <v/>
      </c>
      <c r="AI435" s="22" t="str">
        <f t="shared" si="1275"/>
        <v/>
      </c>
      <c r="AJ435" s="22" t="str">
        <f t="shared" si="1276"/>
        <v/>
      </c>
      <c r="AK435" s="22" t="str">
        <f t="shared" si="1277"/>
        <v/>
      </c>
      <c r="AL435" s="22" t="str">
        <f t="shared" si="1278"/>
        <v/>
      </c>
      <c r="AM435" s="22" t="str">
        <f t="shared" si="1279"/>
        <v/>
      </c>
      <c r="AN435" s="22" t="str">
        <f t="shared" si="1280"/>
        <v/>
      </c>
      <c r="AO435" s="22" t="str">
        <f t="shared" si="1281"/>
        <v/>
      </c>
      <c r="AP435" s="22" t="str">
        <f t="shared" si="1282"/>
        <v/>
      </c>
      <c r="AQ435" s="22" t="str">
        <f t="shared" si="1283"/>
        <v/>
      </c>
      <c r="AR435" s="22" t="str">
        <f t="shared" si="1284"/>
        <v/>
      </c>
      <c r="AS435" s="22" t="str">
        <f t="shared" si="1285"/>
        <v/>
      </c>
      <c r="AT435" s="22" t="str">
        <f t="shared" si="1286"/>
        <v/>
      </c>
      <c r="AU435" s="22" t="str">
        <f t="shared" si="1287"/>
        <v/>
      </c>
      <c r="AV435" s="22" t="str">
        <f t="shared" si="1288"/>
        <v/>
      </c>
      <c r="AW435" s="22" t="str">
        <f t="shared" si="1289"/>
        <v/>
      </c>
      <c r="AX435" s="22" t="str">
        <f t="shared" si="1290"/>
        <v/>
      </c>
      <c r="AY435" s="22" t="str">
        <f t="shared" si="1291"/>
        <v/>
      </c>
      <c r="AZ435" s="22" t="str">
        <f t="shared" si="1292"/>
        <v/>
      </c>
      <c r="BA435" s="22" t="str">
        <f t="shared" si="1293"/>
        <v/>
      </c>
      <c r="BB435" s="22" t="str">
        <f t="shared" si="1294"/>
        <v/>
      </c>
      <c r="BC435" s="22" t="str">
        <f t="shared" si="1295"/>
        <v/>
      </c>
      <c r="BD435" s="22" t="str">
        <f t="shared" si="1296"/>
        <v/>
      </c>
      <c r="BE435" s="22" t="str">
        <f t="shared" si="1297"/>
        <v/>
      </c>
      <c r="BF435" s="22" t="str">
        <f t="shared" si="1298"/>
        <v/>
      </c>
      <c r="BG435" s="22" t="str">
        <f t="shared" si="1299"/>
        <v/>
      </c>
      <c r="BH435" s="22" t="str">
        <f t="shared" si="1300"/>
        <v/>
      </c>
      <c r="BI435" s="22" t="str">
        <f t="shared" si="1301"/>
        <v/>
      </c>
      <c r="BJ435" s="22" t="str">
        <f t="shared" si="1302"/>
        <v/>
      </c>
      <c r="BK435" s="22" t="str">
        <f t="shared" si="1303"/>
        <v/>
      </c>
      <c r="BL435" s="22" t="str">
        <f t="shared" si="1304"/>
        <v/>
      </c>
      <c r="BM435" s="22" t="str">
        <f t="shared" si="1305"/>
        <v/>
      </c>
      <c r="BN435" s="22" t="str">
        <f t="shared" si="1306"/>
        <v/>
      </c>
      <c r="BO435" s="22" t="str">
        <f t="shared" si="1307"/>
        <v/>
      </c>
      <c r="BP435" s="22" t="str">
        <f t="shared" si="1308"/>
        <v/>
      </c>
      <c r="BQ435" s="22" t="str">
        <f t="shared" si="1309"/>
        <v/>
      </c>
      <c r="BR435" s="22" t="str">
        <f t="shared" si="1310"/>
        <v/>
      </c>
      <c r="BS435" s="22" t="str">
        <f t="shared" si="1311"/>
        <v/>
      </c>
      <c r="BT435" s="22" t="str">
        <f t="shared" si="1312"/>
        <v/>
      </c>
      <c r="BU435" s="22" t="str">
        <f t="shared" si="1313"/>
        <v/>
      </c>
      <c r="BV435" s="22" t="str">
        <f t="shared" si="1314"/>
        <v/>
      </c>
      <c r="BW435" s="22" t="str">
        <f t="shared" si="1315"/>
        <v/>
      </c>
      <c r="BX435" s="22" t="str">
        <f t="shared" si="1316"/>
        <v/>
      </c>
      <c r="BY435" s="22" t="str">
        <f t="shared" si="1317"/>
        <v/>
      </c>
      <c r="BZ435" s="22" t="str">
        <f t="shared" si="1318"/>
        <v/>
      </c>
      <c r="CA435" s="22" t="str">
        <f t="shared" si="1319"/>
        <v/>
      </c>
      <c r="CB435" s="22" t="str">
        <f t="shared" si="1320"/>
        <v/>
      </c>
      <c r="CC435" s="22" t="str">
        <f t="shared" si="1321"/>
        <v/>
      </c>
      <c r="CD435" s="22" t="str">
        <f t="shared" si="1322"/>
        <v/>
      </c>
      <c r="CE435" s="22" t="str">
        <f t="shared" si="1323"/>
        <v/>
      </c>
      <c r="CF435" s="22" t="str">
        <f t="shared" si="1324"/>
        <v/>
      </c>
      <c r="CG435" s="22" t="str">
        <f t="shared" si="1325"/>
        <v/>
      </c>
      <c r="CH435" s="22" t="str">
        <f t="shared" si="1326"/>
        <v/>
      </c>
      <c r="CI435" s="22" t="str">
        <f t="shared" si="1327"/>
        <v/>
      </c>
      <c r="CJ435" s="22" t="str">
        <f t="shared" si="1328"/>
        <v/>
      </c>
      <c r="CK435" s="22" t="str">
        <f t="shared" si="1329"/>
        <v/>
      </c>
      <c r="CL435" s="22" t="str">
        <f t="shared" si="1330"/>
        <v/>
      </c>
      <c r="CM435" s="22" t="str">
        <f t="shared" si="1331"/>
        <v/>
      </c>
      <c r="CN435" s="22" t="str">
        <f t="shared" si="1332"/>
        <v/>
      </c>
      <c r="CO435" s="22" t="str">
        <f t="shared" si="1333"/>
        <v/>
      </c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</row>
    <row r="436" spans="1:125" ht="14.25" customHeight="1" x14ac:dyDescent="0.2">
      <c r="A436" s="30" t="s">
        <v>80</v>
      </c>
      <c r="B436" s="119" t="s">
        <v>81</v>
      </c>
      <c r="C436" s="135"/>
      <c r="D436" s="31"/>
      <c r="E436" s="59"/>
      <c r="F436" s="59"/>
      <c r="G436" s="59"/>
      <c r="H436" s="31"/>
      <c r="I436" s="22">
        <f t="shared" si="1249"/>
        <v>5.3994544328850509</v>
      </c>
      <c r="J436" s="22">
        <f t="shared" si="1250"/>
        <v>5.500349414576462</v>
      </c>
      <c r="K436" s="22">
        <f t="shared" si="1251"/>
        <v>4.8207343530594073</v>
      </c>
      <c r="L436" s="22">
        <f t="shared" si="1252"/>
        <v>4.3048531450488667</v>
      </c>
      <c r="M436" s="22">
        <f t="shared" si="1253"/>
        <v>4.3048531450488667</v>
      </c>
      <c r="N436" s="22">
        <f t="shared" si="1254"/>
        <v>4.7214991943446591</v>
      </c>
      <c r="O436" s="22">
        <f t="shared" si="1255"/>
        <v>5.0683993176754427</v>
      </c>
      <c r="P436" s="22">
        <f t="shared" si="1256"/>
        <v>5.7373888001662152</v>
      </c>
      <c r="Q436" s="22">
        <f t="shared" si="1257"/>
        <v>5.995133510093595</v>
      </c>
      <c r="R436" s="22">
        <f t="shared" si="1258"/>
        <v>5.995133510093595</v>
      </c>
      <c r="S436" s="22">
        <f t="shared" si="1259"/>
        <v>2.9625277162909072</v>
      </c>
      <c r="T436" s="22">
        <f t="shared" si="1260"/>
        <v>2.090683217201871</v>
      </c>
      <c r="U436" s="22">
        <f t="shared" si="1261"/>
        <v>1.5735280817389992</v>
      </c>
      <c r="V436" s="22">
        <f t="shared" si="1262"/>
        <v>1.7148127840683287</v>
      </c>
      <c r="W436" s="22">
        <f t="shared" si="1263"/>
        <v>1.7148127840683287</v>
      </c>
      <c r="X436" s="22">
        <f t="shared" si="1264"/>
        <v>5.6897103800808395</v>
      </c>
      <c r="Y436" s="22">
        <f t="shared" si="1265"/>
        <v>6.839716625469876</v>
      </c>
      <c r="Z436" s="22">
        <f t="shared" si="1266"/>
        <v>7.2365151901844911</v>
      </c>
      <c r="AA436" s="22">
        <f t="shared" si="1267"/>
        <v>7.1932827684432681</v>
      </c>
      <c r="AB436" s="22">
        <f t="shared" si="1268"/>
        <v>7.1932827684432681</v>
      </c>
      <c r="AC436" s="22">
        <f t="shared" si="1269"/>
        <v>2.2882319999604448</v>
      </c>
      <c r="AD436" s="22">
        <f t="shared" si="1270"/>
        <v>1.7107064227536597</v>
      </c>
      <c r="AE436" s="22">
        <f t="shared" si="1271"/>
        <v>2.1042899202083021</v>
      </c>
      <c r="AF436" s="22">
        <f t="shared" si="1272"/>
        <v>2.9123977526432725</v>
      </c>
      <c r="AG436" s="22">
        <f t="shared" si="1273"/>
        <v>2.9123977526432725</v>
      </c>
      <c r="AH436" s="22">
        <f t="shared" si="1274"/>
        <v>5.2035738798989541</v>
      </c>
      <c r="AI436" s="22">
        <f t="shared" si="1275"/>
        <v>4.6030914317852734</v>
      </c>
      <c r="AJ436" s="22">
        <f t="shared" si="1276"/>
        <v>4.1355402129309908</v>
      </c>
      <c r="AK436" s="22">
        <f t="shared" si="1277"/>
        <v>3.6751533020349996</v>
      </c>
      <c r="AL436" s="22">
        <f t="shared" si="1278"/>
        <v>3.6751533020349996</v>
      </c>
      <c r="AM436" s="22">
        <f t="shared" si="1279"/>
        <v>7.2690111652024854</v>
      </c>
      <c r="AN436" s="22">
        <f t="shared" si="1280"/>
        <v>8.6014877715569185</v>
      </c>
      <c r="AO436" s="22">
        <f t="shared" si="1281"/>
        <v>8.8563703218249543</v>
      </c>
      <c r="AP436" s="22">
        <f t="shared" si="1282"/>
        <v>8.4844563187979531</v>
      </c>
      <c r="AQ436" s="22">
        <f t="shared" si="1283"/>
        <v>8.4844563187979531</v>
      </c>
      <c r="AR436" s="22">
        <f t="shared" si="1284"/>
        <v>4.3285395015725641</v>
      </c>
      <c r="AS436" s="22">
        <f t="shared" si="1285"/>
        <v>3.2635891641649408</v>
      </c>
      <c r="AT436" s="22">
        <f t="shared" si="1286"/>
        <v>2.6845355190161797</v>
      </c>
      <c r="AU436" s="22">
        <f t="shared" si="1287"/>
        <v>2.5551396265036175</v>
      </c>
      <c r="AV436" s="22">
        <f t="shared" si="1288"/>
        <v>2.5551396265036175</v>
      </c>
      <c r="AW436" s="22">
        <f t="shared" si="1289"/>
        <v>2.7114085187600807</v>
      </c>
      <c r="AX436" s="22">
        <f t="shared" si="1290"/>
        <v>2.9264226023664435</v>
      </c>
      <c r="AY436" s="22">
        <f t="shared" si="1291"/>
        <v>3.0564769771239213</v>
      </c>
      <c r="AZ436" s="22">
        <f t="shared" si="1292"/>
        <v>2.9138158720153626</v>
      </c>
      <c r="BA436" s="22">
        <f t="shared" si="1293"/>
        <v>2.9138158720153626</v>
      </c>
      <c r="BB436" s="22">
        <f t="shared" si="1294"/>
        <v>2.1739439793835942</v>
      </c>
      <c r="BC436" s="22">
        <f t="shared" si="1295"/>
        <v>1.905795145466044</v>
      </c>
      <c r="BD436" s="22">
        <f t="shared" si="1296"/>
        <v>1.7318458978227085</v>
      </c>
      <c r="BE436" s="22">
        <f t="shared" si="1297"/>
        <v>1.6773803272393195</v>
      </c>
      <c r="BF436" s="22">
        <f t="shared" si="1298"/>
        <v>1.6773803272393195</v>
      </c>
      <c r="BG436" s="22">
        <f t="shared" si="1299"/>
        <v>1.6905354962461985</v>
      </c>
      <c r="BH436" s="22">
        <f t="shared" si="1300"/>
        <v>1.5918460247957427</v>
      </c>
      <c r="BI436" s="22">
        <f t="shared" si="1301"/>
        <v>1.4137767632869043</v>
      </c>
      <c r="BJ436" s="22">
        <f t="shared" si="1302"/>
        <v>1.2141630990415706</v>
      </c>
      <c r="BK436" s="22">
        <f t="shared" si="1303"/>
        <v>1.2141630990415706</v>
      </c>
      <c r="BL436" s="22">
        <f t="shared" si="1304"/>
        <v>-8.9057722439768128</v>
      </c>
      <c r="BM436" s="22">
        <f t="shared" si="1305"/>
        <v>-4.9753100683549576</v>
      </c>
      <c r="BN436" s="22">
        <f t="shared" si="1306"/>
        <v>-0.91436523839199424</v>
      </c>
      <c r="BO436" s="22">
        <f t="shared" si="1307"/>
        <v>-1.32601228460139</v>
      </c>
      <c r="BP436" s="22">
        <f t="shared" si="1308"/>
        <v>-1.32601228460139</v>
      </c>
      <c r="BQ436" s="22">
        <f t="shared" si="1309"/>
        <v>10.741620529804891</v>
      </c>
      <c r="BR436" s="22">
        <f t="shared" si="1310"/>
        <v>6.028156473238738</v>
      </c>
      <c r="BS436" s="22">
        <f t="shared" si="1311"/>
        <v>1.4881804272178982</v>
      </c>
      <c r="BT436" s="22">
        <f t="shared" si="1312"/>
        <v>2.0633109222430619</v>
      </c>
      <c r="BU436" s="22">
        <f t="shared" si="1313"/>
        <v>2.0633109222430619</v>
      </c>
      <c r="BV436" s="22">
        <f t="shared" si="1314"/>
        <v>0.92442632169804995</v>
      </c>
      <c r="BW436" s="22">
        <f t="shared" si="1315"/>
        <v>3.7309415004513227</v>
      </c>
      <c r="BX436" s="22">
        <f t="shared" si="1316"/>
        <v>4.1066448302175047</v>
      </c>
      <c r="BY436" s="22">
        <f t="shared" si="1317"/>
        <v>5.2387233862067717</v>
      </c>
      <c r="BZ436" s="22">
        <f t="shared" si="1318"/>
        <v>5.2387233862067717</v>
      </c>
      <c r="CA436" s="22">
        <f t="shared" si="1319"/>
        <v>8.4825313760050136</v>
      </c>
      <c r="CB436" s="22">
        <f t="shared" si="1320"/>
        <v>5.8796545410866514</v>
      </c>
      <c r="CC436" s="22">
        <f t="shared" si="1321"/>
        <v>6.9187522847088587</v>
      </c>
      <c r="CD436" s="22">
        <f t="shared" si="1322"/>
        <v>7.0551576916781471</v>
      </c>
      <c r="CE436" s="22">
        <f t="shared" si="1323"/>
        <v>7.0551576916781471</v>
      </c>
      <c r="CF436" s="22">
        <f t="shared" si="1324"/>
        <v>7.6910184625315026</v>
      </c>
      <c r="CG436" s="22">
        <f t="shared" si="1325"/>
        <v>7.3851252897872826</v>
      </c>
      <c r="CH436" s="22">
        <f t="shared" si="1326"/>
        <v>6.0994531255368827</v>
      </c>
      <c r="CI436" s="22">
        <f t="shared" si="1327"/>
        <v>4.6668269897930372</v>
      </c>
      <c r="CJ436" s="22">
        <f t="shared" si="1328"/>
        <v>4.6668269897930372</v>
      </c>
      <c r="CK436" s="22">
        <f t="shared" si="1329"/>
        <v>0.37618919783126614</v>
      </c>
      <c r="CL436" s="22">
        <f t="shared" si="1330"/>
        <v>0.90481757445508038</v>
      </c>
      <c r="CM436" s="22">
        <f t="shared" si="1331"/>
        <v>2.063662999405409</v>
      </c>
      <c r="CN436" s="22">
        <f t="shared" si="1332"/>
        <v>2.6330860909616263</v>
      </c>
      <c r="CO436" s="22">
        <f t="shared" si="1333"/>
        <v>2.6330860909616263</v>
      </c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</row>
    <row r="437" spans="1:125" ht="14.25" customHeight="1" x14ac:dyDescent="0.2">
      <c r="A437" s="30" t="s">
        <v>82</v>
      </c>
      <c r="B437" s="119" t="s">
        <v>83</v>
      </c>
      <c r="C437" s="135"/>
      <c r="D437" s="31"/>
      <c r="E437" s="59"/>
      <c r="F437" s="59"/>
      <c r="G437" s="59"/>
      <c r="H437" s="31"/>
      <c r="I437" s="22">
        <f t="shared" si="1249"/>
        <v>0.77484257683964586</v>
      </c>
      <c r="J437" s="22">
        <f t="shared" si="1250"/>
        <v>1.6234444803993426</v>
      </c>
      <c r="K437" s="22">
        <f t="shared" si="1251"/>
        <v>3.3341680390340969</v>
      </c>
      <c r="L437" s="22">
        <f t="shared" si="1252"/>
        <v>5.5606534370929523</v>
      </c>
      <c r="M437" s="22">
        <f t="shared" si="1253"/>
        <v>5.5606534370929523</v>
      </c>
      <c r="N437" s="22">
        <f t="shared" si="1254"/>
        <v>6.4004477178443153</v>
      </c>
      <c r="O437" s="22">
        <f t="shared" si="1255"/>
        <v>5.9918106534513953</v>
      </c>
      <c r="P437" s="22">
        <f t="shared" si="1256"/>
        <v>4.2975827522086831</v>
      </c>
      <c r="Q437" s="22">
        <f t="shared" si="1257"/>
        <v>2.1451076746247395</v>
      </c>
      <c r="R437" s="22">
        <f t="shared" si="1258"/>
        <v>2.1451076746247395</v>
      </c>
      <c r="S437" s="22">
        <f t="shared" si="1259"/>
        <v>5.9224372538029968</v>
      </c>
      <c r="T437" s="22">
        <f t="shared" si="1260"/>
        <v>5.3344844024785942</v>
      </c>
      <c r="U437" s="22">
        <f t="shared" si="1261"/>
        <v>5.3928293008316075</v>
      </c>
      <c r="V437" s="22">
        <f t="shared" si="1262"/>
        <v>5.4946937892164982</v>
      </c>
      <c r="W437" s="22">
        <f t="shared" si="1263"/>
        <v>5.4946937892164982</v>
      </c>
      <c r="X437" s="22">
        <f t="shared" si="1264"/>
        <v>3.6583794116364885</v>
      </c>
      <c r="Y437" s="22">
        <f t="shared" si="1265"/>
        <v>3.5101373996264016</v>
      </c>
      <c r="Z437" s="22">
        <f t="shared" si="1266"/>
        <v>3.1338662602477427</v>
      </c>
      <c r="AA437" s="22">
        <f t="shared" si="1267"/>
        <v>2.773780361391573</v>
      </c>
      <c r="AB437" s="22">
        <f t="shared" si="1268"/>
        <v>2.773780361391573</v>
      </c>
      <c r="AC437" s="22">
        <f t="shared" si="1269"/>
        <v>4.4353111551920676</v>
      </c>
      <c r="AD437" s="22">
        <f t="shared" si="1270"/>
        <v>4.5979164579826204</v>
      </c>
      <c r="AE437" s="22">
        <f t="shared" si="1271"/>
        <v>4.8263738163145149</v>
      </c>
      <c r="AF437" s="22">
        <f t="shared" si="1272"/>
        <v>5.158570983045891</v>
      </c>
      <c r="AG437" s="22">
        <f t="shared" si="1273"/>
        <v>5.158570983045891</v>
      </c>
      <c r="AH437" s="22">
        <f t="shared" si="1274"/>
        <v>2.7541713942137278</v>
      </c>
      <c r="AI437" s="22">
        <f t="shared" si="1275"/>
        <v>2.6780521109437672</v>
      </c>
      <c r="AJ437" s="22">
        <f t="shared" si="1276"/>
        <v>2.9915701157621584</v>
      </c>
      <c r="AK437" s="22">
        <f t="shared" si="1277"/>
        <v>3.0091097790639623</v>
      </c>
      <c r="AL437" s="22">
        <f t="shared" si="1278"/>
        <v>3.0091097790639623</v>
      </c>
      <c r="AM437" s="22">
        <f t="shared" si="1279"/>
        <v>4.9379554794529241</v>
      </c>
      <c r="AN437" s="22">
        <f t="shared" si="1280"/>
        <v>5.2105308619992741</v>
      </c>
      <c r="AO437" s="22">
        <f t="shared" si="1281"/>
        <v>4.8530061699470792</v>
      </c>
      <c r="AP437" s="22">
        <f t="shared" si="1282"/>
        <v>4.3760141319133368</v>
      </c>
      <c r="AQ437" s="22">
        <f t="shared" si="1283"/>
        <v>4.3760141319133368</v>
      </c>
      <c r="AR437" s="22">
        <f t="shared" si="1284"/>
        <v>2.006122004644979</v>
      </c>
      <c r="AS437" s="22">
        <f t="shared" si="1285"/>
        <v>1.7461190742110659</v>
      </c>
      <c r="AT437" s="22">
        <f t="shared" si="1286"/>
        <v>1.8405235807177291</v>
      </c>
      <c r="AU437" s="22">
        <f t="shared" si="1287"/>
        <v>2.3519965262819937</v>
      </c>
      <c r="AV437" s="22">
        <f t="shared" si="1288"/>
        <v>2.3519965262819937</v>
      </c>
      <c r="AW437" s="22">
        <f t="shared" si="1289"/>
        <v>3.7257887825118701</v>
      </c>
      <c r="AX437" s="22">
        <f t="shared" si="1290"/>
        <v>3.8470507715571642</v>
      </c>
      <c r="AY437" s="22">
        <f t="shared" si="1291"/>
        <v>4.0277377500225811</v>
      </c>
      <c r="AZ437" s="22">
        <f t="shared" si="1292"/>
        <v>3.8587503391008369</v>
      </c>
      <c r="BA437" s="22">
        <f t="shared" si="1293"/>
        <v>3.8587503391008369</v>
      </c>
      <c r="BB437" s="22">
        <f t="shared" si="1294"/>
        <v>3.6133475742546892</v>
      </c>
      <c r="BC437" s="22">
        <f t="shared" si="1295"/>
        <v>3.2873675242938418</v>
      </c>
      <c r="BD437" s="22">
        <f t="shared" si="1296"/>
        <v>2.7246303168806207</v>
      </c>
      <c r="BE437" s="22">
        <f t="shared" si="1297"/>
        <v>2.2605334484965454</v>
      </c>
      <c r="BF437" s="22">
        <f t="shared" si="1298"/>
        <v>2.2605334484965454</v>
      </c>
      <c r="BG437" s="22">
        <f t="shared" si="1299"/>
        <v>2.7312400415441687</v>
      </c>
      <c r="BH437" s="22">
        <f t="shared" si="1300"/>
        <v>3.1573086527223211</v>
      </c>
      <c r="BI437" s="22">
        <f t="shared" si="1301"/>
        <v>4.2304247453209172</v>
      </c>
      <c r="BJ437" s="22">
        <f t="shared" si="1302"/>
        <v>5.1596532141672924</v>
      </c>
      <c r="BK437" s="22">
        <f t="shared" si="1303"/>
        <v>5.1596532141672924</v>
      </c>
      <c r="BL437" s="22">
        <f t="shared" si="1304"/>
        <v>0.59626951356155189</v>
      </c>
      <c r="BM437" s="22">
        <f t="shared" si="1305"/>
        <v>-0.1575266238322115</v>
      </c>
      <c r="BN437" s="22">
        <f t="shared" si="1306"/>
        <v>0.15815428377661078</v>
      </c>
      <c r="BO437" s="22">
        <f t="shared" si="1307"/>
        <v>-0.9889151081160179</v>
      </c>
      <c r="BP437" s="22">
        <f t="shared" si="1308"/>
        <v>-0.9889151081160179</v>
      </c>
      <c r="BQ437" s="22">
        <f t="shared" si="1309"/>
        <v>-1.4332827581136911</v>
      </c>
      <c r="BR437" s="22">
        <f t="shared" si="1310"/>
        <v>0.96812111812201351</v>
      </c>
      <c r="BS437" s="22">
        <f t="shared" si="1311"/>
        <v>-0.10513592052653564</v>
      </c>
      <c r="BT437" s="22">
        <f t="shared" si="1312"/>
        <v>1.8919291579182982</v>
      </c>
      <c r="BU437" s="22">
        <f t="shared" si="1313"/>
        <v>1.8919291579182982</v>
      </c>
      <c r="BV437" s="22">
        <f t="shared" si="1314"/>
        <v>4.3906039694016243</v>
      </c>
      <c r="BW437" s="22">
        <f t="shared" si="1315"/>
        <v>4.6448408084004456</v>
      </c>
      <c r="BX437" s="22">
        <f t="shared" si="1316"/>
        <v>5.778844635470449</v>
      </c>
      <c r="BY437" s="22">
        <f t="shared" si="1317"/>
        <v>6.2955571445340865</v>
      </c>
      <c r="BZ437" s="22">
        <f t="shared" si="1318"/>
        <v>6.2955571445340865</v>
      </c>
      <c r="CA437" s="22">
        <f t="shared" si="1319"/>
        <v>6.306165867447902</v>
      </c>
      <c r="CB437" s="22">
        <f t="shared" si="1320"/>
        <v>4.818159118117066</v>
      </c>
      <c r="CC437" s="22">
        <f t="shared" si="1321"/>
        <v>5.4208218651742044</v>
      </c>
      <c r="CD437" s="22">
        <f t="shared" si="1322"/>
        <v>5.4729873090759042</v>
      </c>
      <c r="CE437" s="22">
        <f t="shared" si="1323"/>
        <v>5.4729873090759042</v>
      </c>
      <c r="CF437" s="22">
        <f t="shared" si="1324"/>
        <v>8.5663444645826843</v>
      </c>
      <c r="CG437" s="22">
        <f t="shared" si="1325"/>
        <v>7.5636787996449755</v>
      </c>
      <c r="CH437" s="22">
        <f t="shared" si="1326"/>
        <v>6.0864419119228614</v>
      </c>
      <c r="CI437" s="22">
        <f t="shared" si="1327"/>
        <v>5.1989642305462667</v>
      </c>
      <c r="CJ437" s="22">
        <f t="shared" si="1328"/>
        <v>5.1989642305462667</v>
      </c>
      <c r="CK437" s="22">
        <f t="shared" si="1329"/>
        <v>1.8350059827618992</v>
      </c>
      <c r="CL437" s="22">
        <f t="shared" si="1330"/>
        <v>3.2110826505906687</v>
      </c>
      <c r="CM437" s="22">
        <f t="shared" si="1331"/>
        <v>4.2217586863157806</v>
      </c>
      <c r="CN437" s="22">
        <f t="shared" si="1332"/>
        <v>4.9648182636175875</v>
      </c>
      <c r="CO437" s="22">
        <f t="shared" si="1333"/>
        <v>4.9648182636175875</v>
      </c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</row>
    <row r="438" spans="1:125" ht="14.25" customHeight="1" x14ac:dyDescent="0.2">
      <c r="A438" s="30" t="s">
        <v>84</v>
      </c>
      <c r="B438" s="119" t="s">
        <v>85</v>
      </c>
      <c r="C438" s="135"/>
      <c r="D438" s="31"/>
      <c r="E438" s="59"/>
      <c r="F438" s="59"/>
      <c r="G438" s="59"/>
      <c r="H438" s="31"/>
      <c r="I438" s="22">
        <f t="shared" si="1249"/>
        <v>14.466640558566127</v>
      </c>
      <c r="J438" s="22">
        <f t="shared" si="1250"/>
        <v>12.855168031624004</v>
      </c>
      <c r="K438" s="22">
        <f t="shared" si="1251"/>
        <v>13.074888395099023</v>
      </c>
      <c r="L438" s="22">
        <f t="shared" si="1252"/>
        <v>12.881412710944005</v>
      </c>
      <c r="M438" s="22">
        <f t="shared" si="1253"/>
        <v>12.881412710944005</v>
      </c>
      <c r="N438" s="22">
        <f t="shared" si="1254"/>
        <v>3.1428964826912562</v>
      </c>
      <c r="O438" s="22">
        <f t="shared" si="1255"/>
        <v>4.6943538449809097</v>
      </c>
      <c r="P438" s="22">
        <f t="shared" si="1256"/>
        <v>4.3595528070619451</v>
      </c>
      <c r="Q438" s="22">
        <f t="shared" si="1257"/>
        <v>3.571008234149204</v>
      </c>
      <c r="R438" s="22">
        <f t="shared" si="1258"/>
        <v>3.571008234149204</v>
      </c>
      <c r="S438" s="22">
        <f t="shared" si="1259"/>
        <v>9.0002103812241359</v>
      </c>
      <c r="T438" s="22">
        <f t="shared" si="1260"/>
        <v>6.5325871788689085</v>
      </c>
      <c r="U438" s="22">
        <f t="shared" si="1261"/>
        <v>8.2052990557193368</v>
      </c>
      <c r="V438" s="22">
        <f t="shared" si="1262"/>
        <v>9.889406623131535</v>
      </c>
      <c r="W438" s="22">
        <f t="shared" si="1263"/>
        <v>9.889406623131535</v>
      </c>
      <c r="X438" s="22">
        <f t="shared" si="1264"/>
        <v>12.905147839320264</v>
      </c>
      <c r="Y438" s="22">
        <f t="shared" si="1265"/>
        <v>14.719234229742128</v>
      </c>
      <c r="Z438" s="22">
        <f t="shared" si="1266"/>
        <v>12.079654972127528</v>
      </c>
      <c r="AA438" s="22">
        <f t="shared" si="1267"/>
        <v>9.3152412069804882</v>
      </c>
      <c r="AB438" s="22">
        <f t="shared" si="1268"/>
        <v>9.3152412069804882</v>
      </c>
      <c r="AC438" s="22">
        <f t="shared" si="1269"/>
        <v>0.25244590346957807</v>
      </c>
      <c r="AD438" s="22">
        <f t="shared" si="1270"/>
        <v>-0.20297489393830404</v>
      </c>
      <c r="AE438" s="22">
        <f t="shared" si="1271"/>
        <v>1.249932031893735</v>
      </c>
      <c r="AF438" s="22">
        <f t="shared" si="1272"/>
        <v>3.3866284353619278</v>
      </c>
      <c r="AG438" s="22">
        <f t="shared" si="1273"/>
        <v>3.3866284353619278</v>
      </c>
      <c r="AH438" s="22">
        <f t="shared" si="1274"/>
        <v>10.046933747305715</v>
      </c>
      <c r="AI438" s="22">
        <f t="shared" si="1275"/>
        <v>9.1496319967151862</v>
      </c>
      <c r="AJ438" s="22">
        <f t="shared" si="1276"/>
        <v>8.0873287210517759</v>
      </c>
      <c r="AK438" s="22">
        <f t="shared" si="1277"/>
        <v>6.1398623462832944</v>
      </c>
      <c r="AL438" s="22">
        <f t="shared" si="1278"/>
        <v>6.1398623462832944</v>
      </c>
      <c r="AM438" s="22">
        <f t="shared" si="1279"/>
        <v>1.6768682794098737</v>
      </c>
      <c r="AN438" s="22">
        <f t="shared" si="1280"/>
        <v>4.300491961894835</v>
      </c>
      <c r="AO438" s="22">
        <f t="shared" si="1281"/>
        <v>5.5735523237158162</v>
      </c>
      <c r="AP438" s="22">
        <f t="shared" si="1282"/>
        <v>7.0387270368395605</v>
      </c>
      <c r="AQ438" s="22">
        <f t="shared" si="1283"/>
        <v>7.0387270368395605</v>
      </c>
      <c r="AR438" s="22">
        <f t="shared" si="1284"/>
        <v>9.2560737598508922</v>
      </c>
      <c r="AS438" s="22">
        <f t="shared" si="1285"/>
        <v>9.3506307838785716</v>
      </c>
      <c r="AT438" s="22">
        <f t="shared" si="1286"/>
        <v>8.4600073268323257</v>
      </c>
      <c r="AU438" s="22">
        <f t="shared" si="1287"/>
        <v>7.5980082810716709</v>
      </c>
      <c r="AV438" s="22">
        <f t="shared" si="1288"/>
        <v>7.5980082810716709</v>
      </c>
      <c r="AW438" s="22">
        <f t="shared" si="1289"/>
        <v>8.2187719244167994</v>
      </c>
      <c r="AX438" s="22">
        <f t="shared" si="1290"/>
        <v>7.4819963249338741</v>
      </c>
      <c r="AY438" s="22">
        <f t="shared" si="1291"/>
        <v>6.9199125450683567</v>
      </c>
      <c r="AZ438" s="22">
        <f t="shared" si="1292"/>
        <v>6.771121524172969</v>
      </c>
      <c r="BA438" s="22">
        <f t="shared" si="1293"/>
        <v>6.771121524172969</v>
      </c>
      <c r="BB438" s="22">
        <f t="shared" si="1294"/>
        <v>5.8466708840451105</v>
      </c>
      <c r="BC438" s="22">
        <f t="shared" si="1295"/>
        <v>5.4094554190987907</v>
      </c>
      <c r="BD438" s="22">
        <f t="shared" si="1296"/>
        <v>5.7106699235802409</v>
      </c>
      <c r="BE438" s="22">
        <f t="shared" si="1297"/>
        <v>5.2708471739843361</v>
      </c>
      <c r="BF438" s="22">
        <f t="shared" si="1298"/>
        <v>5.2708471739843361</v>
      </c>
      <c r="BG438" s="22">
        <f t="shared" si="1299"/>
        <v>4.3972553714605453</v>
      </c>
      <c r="BH438" s="22">
        <f t="shared" si="1300"/>
        <v>5.3989640247274622</v>
      </c>
      <c r="BI438" s="22">
        <f t="shared" si="1301"/>
        <v>4.9652464466071393</v>
      </c>
      <c r="BJ438" s="22">
        <f t="shared" si="1302"/>
        <v>4.5929116601796522</v>
      </c>
      <c r="BK438" s="22">
        <f t="shared" si="1303"/>
        <v>4.5929116601796522</v>
      </c>
      <c r="BL438" s="22">
        <f t="shared" si="1304"/>
        <v>3.7948918998234689</v>
      </c>
      <c r="BM438" s="22">
        <f t="shared" si="1305"/>
        <v>0.72332603115322058</v>
      </c>
      <c r="BN438" s="22">
        <f t="shared" si="1306"/>
        <v>0.49022532022529219</v>
      </c>
      <c r="BO438" s="22">
        <f t="shared" si="1307"/>
        <v>-0.93332390082336758</v>
      </c>
      <c r="BP438" s="22">
        <f t="shared" si="1308"/>
        <v>-0.93332390082336758</v>
      </c>
      <c r="BQ438" s="22">
        <f t="shared" si="1309"/>
        <v>-2.1906504660566242</v>
      </c>
      <c r="BR438" s="22">
        <f t="shared" si="1310"/>
        <v>1.6194829471412646</v>
      </c>
      <c r="BS438" s="22">
        <f t="shared" si="1311"/>
        <v>0.97838119301833615</v>
      </c>
      <c r="BT438" s="22">
        <f t="shared" si="1312"/>
        <v>2.4280257309946762</v>
      </c>
      <c r="BU438" s="22">
        <f t="shared" si="1313"/>
        <v>2.4280257309946762</v>
      </c>
      <c r="BV438" s="22">
        <f t="shared" si="1314"/>
        <v>0.43848575687962921</v>
      </c>
      <c r="BW438" s="22">
        <f t="shared" si="1315"/>
        <v>2.4715320727400467</v>
      </c>
      <c r="BX438" s="22">
        <f t="shared" si="1316"/>
        <v>4.2931580218094467</v>
      </c>
      <c r="BY438" s="22">
        <f t="shared" si="1317"/>
        <v>5.1427221754856305</v>
      </c>
      <c r="BZ438" s="22">
        <f t="shared" si="1318"/>
        <v>5.1427221754856305</v>
      </c>
      <c r="CA438" s="22">
        <f t="shared" si="1319"/>
        <v>3.7056419410095458</v>
      </c>
      <c r="CB438" s="22">
        <f t="shared" si="1320"/>
        <v>4.9075093606545153</v>
      </c>
      <c r="CC438" s="22">
        <f t="shared" si="1321"/>
        <v>3.0321116160278336</v>
      </c>
      <c r="CD438" s="22">
        <f t="shared" si="1322"/>
        <v>1.4159719149545538</v>
      </c>
      <c r="CE438" s="22">
        <f t="shared" si="1323"/>
        <v>1.4159719149545538</v>
      </c>
      <c r="CF438" s="22">
        <f t="shared" si="1324"/>
        <v>6.5994265975048592</v>
      </c>
      <c r="CG438" s="22">
        <f t="shared" si="1325"/>
        <v>3.1923600201255908</v>
      </c>
      <c r="CH438" s="22">
        <f t="shared" si="1326"/>
        <v>3.9017282944690237</v>
      </c>
      <c r="CI438" s="22">
        <f t="shared" si="1327"/>
        <v>5.4121118131388073</v>
      </c>
      <c r="CJ438" s="22">
        <f t="shared" si="1328"/>
        <v>5.4121118131388073</v>
      </c>
      <c r="CK438" s="22">
        <f t="shared" si="1329"/>
        <v>7.8122206258009328</v>
      </c>
      <c r="CL438" s="22">
        <f t="shared" si="1330"/>
        <v>4.2041809108831245</v>
      </c>
      <c r="CM438" s="22">
        <f t="shared" si="1331"/>
        <v>3.7167129469443552</v>
      </c>
      <c r="CN438" s="22">
        <f t="shared" si="1332"/>
        <v>3.0747743477540723</v>
      </c>
      <c r="CO438" s="22">
        <f t="shared" si="1333"/>
        <v>3.0747743477540723</v>
      </c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</row>
    <row r="439" spans="1:125" ht="14.25" customHeight="1" x14ac:dyDescent="0.2">
      <c r="A439" s="30" t="s">
        <v>86</v>
      </c>
      <c r="B439" s="119" t="s">
        <v>87</v>
      </c>
      <c r="C439" s="135"/>
      <c r="D439" s="31"/>
      <c r="E439" s="59"/>
      <c r="F439" s="59"/>
      <c r="G439" s="59"/>
      <c r="H439" s="31"/>
      <c r="I439" s="22">
        <f t="shared" si="1249"/>
        <v>5.6614278302743628</v>
      </c>
      <c r="J439" s="22">
        <f t="shared" si="1250"/>
        <v>5.458319800233042</v>
      </c>
      <c r="K439" s="22">
        <f t="shared" si="1251"/>
        <v>5.5263304583948099</v>
      </c>
      <c r="L439" s="22">
        <f t="shared" si="1252"/>
        <v>5.5654264870509138</v>
      </c>
      <c r="M439" s="22">
        <f t="shared" si="1253"/>
        <v>5.5654264870509138</v>
      </c>
      <c r="N439" s="22">
        <f t="shared" si="1254"/>
        <v>6.7749906606198778</v>
      </c>
      <c r="O439" s="22">
        <f t="shared" si="1255"/>
        <v>6.6940095711235585</v>
      </c>
      <c r="P439" s="22">
        <f t="shared" si="1256"/>
        <v>6.4089477194041393</v>
      </c>
      <c r="Q439" s="22">
        <f t="shared" si="1257"/>
        <v>6.0188232437971294</v>
      </c>
      <c r="R439" s="22">
        <f t="shared" si="1258"/>
        <v>6.0188232437971294</v>
      </c>
      <c r="S439" s="22">
        <f t="shared" si="1259"/>
        <v>-0.52411117059722301</v>
      </c>
      <c r="T439" s="22">
        <f t="shared" si="1260"/>
        <v>-0.27023678466912315</v>
      </c>
      <c r="U439" s="22">
        <f t="shared" si="1261"/>
        <v>1.5708814712374561</v>
      </c>
      <c r="V439" s="22">
        <f t="shared" si="1262"/>
        <v>2.9570176082460904</v>
      </c>
      <c r="W439" s="22">
        <f t="shared" si="1263"/>
        <v>2.9570176082460904</v>
      </c>
      <c r="X439" s="22">
        <f t="shared" si="1264"/>
        <v>9.0272404427201849</v>
      </c>
      <c r="Y439" s="22">
        <f t="shared" si="1265"/>
        <v>9.4636616423037196</v>
      </c>
      <c r="Z439" s="22">
        <f t="shared" si="1266"/>
        <v>7.654713720651344</v>
      </c>
      <c r="AA439" s="22">
        <f t="shared" si="1267"/>
        <v>6.2772905532275871</v>
      </c>
      <c r="AB439" s="22">
        <f t="shared" si="1268"/>
        <v>6.2772905532275871</v>
      </c>
      <c r="AC439" s="22">
        <f t="shared" si="1269"/>
        <v>2.412116601941932</v>
      </c>
      <c r="AD439" s="22">
        <f t="shared" si="1270"/>
        <v>1.929094178832429</v>
      </c>
      <c r="AE439" s="22">
        <f t="shared" si="1271"/>
        <v>2.5109362716866315</v>
      </c>
      <c r="AF439" s="22">
        <f t="shared" si="1272"/>
        <v>3.462406330970353</v>
      </c>
      <c r="AG439" s="22">
        <f t="shared" si="1273"/>
        <v>3.462406330970353</v>
      </c>
      <c r="AH439" s="22">
        <f t="shared" si="1274"/>
        <v>10.007553740117416</v>
      </c>
      <c r="AI439" s="22">
        <f t="shared" si="1275"/>
        <v>11.107837170665704</v>
      </c>
      <c r="AJ439" s="22">
        <f t="shared" si="1276"/>
        <v>10.535246866506526</v>
      </c>
      <c r="AK439" s="22">
        <f t="shared" si="1277"/>
        <v>9.5182619769063734</v>
      </c>
      <c r="AL439" s="22">
        <f t="shared" si="1278"/>
        <v>9.5182619769063734</v>
      </c>
      <c r="AM439" s="22">
        <f t="shared" si="1279"/>
        <v>4.2466574595121216</v>
      </c>
      <c r="AN439" s="22">
        <f t="shared" si="1280"/>
        <v>3.9626437024564325</v>
      </c>
      <c r="AO439" s="22">
        <f t="shared" si="1281"/>
        <v>4.2501178300543359</v>
      </c>
      <c r="AP439" s="22">
        <f t="shared" si="1282"/>
        <v>4.4818393395434697</v>
      </c>
      <c r="AQ439" s="22">
        <f t="shared" si="1283"/>
        <v>4.4818393395434697</v>
      </c>
      <c r="AR439" s="22">
        <f t="shared" si="1284"/>
        <v>1.3224683422736803</v>
      </c>
      <c r="AS439" s="22">
        <f t="shared" si="1285"/>
        <v>1.7307113889726935</v>
      </c>
      <c r="AT439" s="22">
        <f t="shared" si="1286"/>
        <v>2.4147746758175259</v>
      </c>
      <c r="AU439" s="22">
        <f t="shared" si="1287"/>
        <v>3.1065681930758586</v>
      </c>
      <c r="AV439" s="22">
        <f t="shared" si="1288"/>
        <v>3.1065681930758586</v>
      </c>
      <c r="AW439" s="22">
        <f t="shared" si="1289"/>
        <v>4.8338353249729522</v>
      </c>
      <c r="AX439" s="22">
        <f t="shared" si="1290"/>
        <v>5.3119621515571538</v>
      </c>
      <c r="AY439" s="22">
        <f t="shared" si="1291"/>
        <v>5.3237840133062235</v>
      </c>
      <c r="AZ439" s="22">
        <f t="shared" si="1292"/>
        <v>5.6340471494114013</v>
      </c>
      <c r="BA439" s="22">
        <f t="shared" si="1293"/>
        <v>5.6340471494114013</v>
      </c>
      <c r="BB439" s="22">
        <f t="shared" si="1294"/>
        <v>7.1319398293148879</v>
      </c>
      <c r="BC439" s="22">
        <f t="shared" si="1295"/>
        <v>6.4648027719674985</v>
      </c>
      <c r="BD439" s="22">
        <f t="shared" si="1296"/>
        <v>6.3141571517468975</v>
      </c>
      <c r="BE439" s="22">
        <f t="shared" si="1297"/>
        <v>5.8158810833130303</v>
      </c>
      <c r="BF439" s="22">
        <f t="shared" si="1298"/>
        <v>5.8158810833130303</v>
      </c>
      <c r="BG439" s="22">
        <f t="shared" si="1299"/>
        <v>4.661908036583128</v>
      </c>
      <c r="BH439" s="22">
        <f t="shared" si="1300"/>
        <v>4.8014833034932423</v>
      </c>
      <c r="BI439" s="22">
        <f t="shared" si="1301"/>
        <v>5.154106524676564</v>
      </c>
      <c r="BJ439" s="22">
        <f t="shared" si="1302"/>
        <v>5.8864518464526441</v>
      </c>
      <c r="BK439" s="22">
        <f t="shared" si="1303"/>
        <v>5.8864518464526441</v>
      </c>
      <c r="BL439" s="22">
        <f t="shared" si="1304"/>
        <v>4.9240965806427255</v>
      </c>
      <c r="BM439" s="22">
        <f t="shared" si="1305"/>
        <v>3.2466469228998704</v>
      </c>
      <c r="BN439" s="22">
        <f t="shared" si="1306"/>
        <v>1.4604816514012526</v>
      </c>
      <c r="BO439" s="22">
        <f t="shared" si="1307"/>
        <v>-0.21678256818594832</v>
      </c>
      <c r="BP439" s="22">
        <f t="shared" si="1308"/>
        <v>-0.21678256818594832</v>
      </c>
      <c r="BQ439" s="22">
        <f t="shared" si="1309"/>
        <v>-3.9698021354411139E-2</v>
      </c>
      <c r="BR439" s="22">
        <f t="shared" si="1310"/>
        <v>1.7478297411652761</v>
      </c>
      <c r="BS439" s="22">
        <f t="shared" si="1311"/>
        <v>2.5253546216343068</v>
      </c>
      <c r="BT439" s="22">
        <f t="shared" si="1312"/>
        <v>3.3086762030072947</v>
      </c>
      <c r="BU439" s="22">
        <f t="shared" si="1313"/>
        <v>3.3086762030072947</v>
      </c>
      <c r="BV439" s="22">
        <f t="shared" si="1314"/>
        <v>6.0920803690092526</v>
      </c>
      <c r="BW439" s="22">
        <f t="shared" si="1315"/>
        <v>5.9386549965479105</v>
      </c>
      <c r="BX439" s="22">
        <f t="shared" si="1316"/>
        <v>5.6625522573932727</v>
      </c>
      <c r="BY439" s="22">
        <f t="shared" si="1317"/>
        <v>5.6385060398056197</v>
      </c>
      <c r="BZ439" s="22">
        <f t="shared" si="1318"/>
        <v>5.6385060398056197</v>
      </c>
      <c r="CA439" s="22">
        <f t="shared" si="1319"/>
        <v>4.5540653588393383</v>
      </c>
      <c r="CB439" s="22">
        <f t="shared" si="1320"/>
        <v>4.5390341245978334</v>
      </c>
      <c r="CC439" s="22">
        <f t="shared" si="1321"/>
        <v>4.5310744907793605</v>
      </c>
      <c r="CD439" s="22">
        <f t="shared" si="1322"/>
        <v>3.8662071972721037</v>
      </c>
      <c r="CE439" s="22">
        <f t="shared" si="1323"/>
        <v>3.8662071972721037</v>
      </c>
      <c r="CF439" s="22">
        <f t="shared" si="1324"/>
        <v>3.1822333346613618</v>
      </c>
      <c r="CG439" s="22">
        <f t="shared" si="1325"/>
        <v>5.2637910932129159</v>
      </c>
      <c r="CH439" s="22">
        <f t="shared" si="1326"/>
        <v>6.2656644665026988</v>
      </c>
      <c r="CI439" s="22">
        <f t="shared" si="1327"/>
        <v>7.1753044764399903</v>
      </c>
      <c r="CJ439" s="22">
        <f t="shared" si="1328"/>
        <v>7.1753044764399903</v>
      </c>
      <c r="CK439" s="22">
        <f t="shared" si="1329"/>
        <v>6.6822482024520298</v>
      </c>
      <c r="CL439" s="22">
        <f t="shared" si="1330"/>
        <v>2.7432628310604059</v>
      </c>
      <c r="CM439" s="22">
        <f t="shared" si="1331"/>
        <v>1.4990960170716505</v>
      </c>
      <c r="CN439" s="22">
        <f t="shared" si="1332"/>
        <v>0.8048002196795494</v>
      </c>
      <c r="CO439" s="22">
        <f t="shared" si="1333"/>
        <v>0.8048002196795494</v>
      </c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</row>
    <row r="440" spans="1:125" ht="14.25" customHeight="1" x14ac:dyDescent="0.2">
      <c r="A440" s="30" t="s">
        <v>88</v>
      </c>
      <c r="B440" s="119" t="s">
        <v>89</v>
      </c>
      <c r="C440" s="135"/>
      <c r="D440" s="31"/>
      <c r="E440" s="59"/>
      <c r="F440" s="59"/>
      <c r="G440" s="59"/>
      <c r="H440" s="31"/>
      <c r="I440" s="22">
        <f t="shared" si="1249"/>
        <v>4.7403332853085658</v>
      </c>
      <c r="J440" s="22">
        <f t="shared" si="1250"/>
        <v>3.8344640554109901</v>
      </c>
      <c r="K440" s="22">
        <f t="shared" si="1251"/>
        <v>3.3341412636735726</v>
      </c>
      <c r="L440" s="22">
        <f t="shared" si="1252"/>
        <v>2.6228559136360445</v>
      </c>
      <c r="M440" s="22">
        <f t="shared" si="1253"/>
        <v>2.6228559136360445</v>
      </c>
      <c r="N440" s="22">
        <f t="shared" si="1254"/>
        <v>1.4238411294608113</v>
      </c>
      <c r="O440" s="22">
        <f t="shared" si="1255"/>
        <v>1.4606894655343297</v>
      </c>
      <c r="P440" s="22">
        <f t="shared" si="1256"/>
        <v>1.2360769939646161</v>
      </c>
      <c r="Q440" s="22">
        <f t="shared" si="1257"/>
        <v>1.1543082435907337</v>
      </c>
      <c r="R440" s="22">
        <f t="shared" si="1258"/>
        <v>1.1543082435907337</v>
      </c>
      <c r="S440" s="22">
        <f t="shared" si="1259"/>
        <v>-0.85072295008110643</v>
      </c>
      <c r="T440" s="22">
        <f t="shared" si="1260"/>
        <v>-1.7213982917254498</v>
      </c>
      <c r="U440" s="22">
        <f t="shared" si="1261"/>
        <v>2.3944633749289608</v>
      </c>
      <c r="V440" s="22">
        <f t="shared" si="1262"/>
        <v>5.5877462858085636</v>
      </c>
      <c r="W440" s="22">
        <f t="shared" si="1263"/>
        <v>5.5877462858085636</v>
      </c>
      <c r="X440" s="22">
        <f t="shared" si="1264"/>
        <v>12.334791108317546</v>
      </c>
      <c r="Y440" s="22">
        <f t="shared" si="1265"/>
        <v>13.82187851633816</v>
      </c>
      <c r="Z440" s="22">
        <f t="shared" si="1266"/>
        <v>9.5079266542006451</v>
      </c>
      <c r="AA440" s="22">
        <f t="shared" si="1267"/>
        <v>6.4123857627991896</v>
      </c>
      <c r="AB440" s="22">
        <f t="shared" si="1268"/>
        <v>6.4123857627991896</v>
      </c>
      <c r="AC440" s="22">
        <f t="shared" si="1269"/>
        <v>-0.13584807801932186</v>
      </c>
      <c r="AD440" s="22">
        <f t="shared" si="1270"/>
        <v>-9.7325459149715243E-2</v>
      </c>
      <c r="AE440" s="22">
        <f t="shared" si="1271"/>
        <v>0.38036504224096745</v>
      </c>
      <c r="AF440" s="22">
        <f t="shared" si="1272"/>
        <v>0.78849761116488537</v>
      </c>
      <c r="AG440" s="22">
        <f t="shared" si="1273"/>
        <v>0.78849761116488537</v>
      </c>
      <c r="AH440" s="22">
        <f t="shared" si="1274"/>
        <v>3.0508518032435745</v>
      </c>
      <c r="AI440" s="22">
        <f t="shared" si="1275"/>
        <v>2.5956690570172469</v>
      </c>
      <c r="AJ440" s="22">
        <f t="shared" si="1276"/>
        <v>2.6220458333754664</v>
      </c>
      <c r="AK440" s="22">
        <f t="shared" si="1277"/>
        <v>2.6986399909892071</v>
      </c>
      <c r="AL440" s="22">
        <f t="shared" si="1278"/>
        <v>2.6986399909892071</v>
      </c>
      <c r="AM440" s="22">
        <f t="shared" si="1279"/>
        <v>1.9769688090773911</v>
      </c>
      <c r="AN440" s="22">
        <f t="shared" si="1280"/>
        <v>3.8012246674648651</v>
      </c>
      <c r="AO440" s="22">
        <f t="shared" si="1281"/>
        <v>4.3330961082097588</v>
      </c>
      <c r="AP440" s="22">
        <f t="shared" si="1282"/>
        <v>4.5740722985789404</v>
      </c>
      <c r="AQ440" s="22">
        <f t="shared" si="1283"/>
        <v>4.5740722985789404</v>
      </c>
      <c r="AR440" s="22">
        <f t="shared" si="1284"/>
        <v>2.1350172739175548</v>
      </c>
      <c r="AS440" s="22">
        <f t="shared" si="1285"/>
        <v>1.6931000852703022</v>
      </c>
      <c r="AT440" s="22">
        <f t="shared" si="1286"/>
        <v>1.2696030278862622</v>
      </c>
      <c r="AU440" s="22">
        <f t="shared" si="1287"/>
        <v>1.5709766905242617</v>
      </c>
      <c r="AV440" s="22">
        <f t="shared" si="1288"/>
        <v>1.5709766905242617</v>
      </c>
      <c r="AW440" s="22">
        <f t="shared" si="1289"/>
        <v>2.866399847766445</v>
      </c>
      <c r="AX440" s="22">
        <f t="shared" si="1290"/>
        <v>3.2819963916736583</v>
      </c>
      <c r="AY440" s="22">
        <f t="shared" si="1291"/>
        <v>3.4264868881751909</v>
      </c>
      <c r="AZ440" s="22">
        <f t="shared" si="1292"/>
        <v>3.5433257456944887</v>
      </c>
      <c r="BA440" s="22">
        <f t="shared" si="1293"/>
        <v>3.5433257456944887</v>
      </c>
      <c r="BB440" s="22">
        <f t="shared" si="1294"/>
        <v>6.4219775536781469</v>
      </c>
      <c r="BC440" s="22">
        <f t="shared" si="1295"/>
        <v>5.72641313931166</v>
      </c>
      <c r="BD440" s="22">
        <f t="shared" si="1296"/>
        <v>5.9280548460732803</v>
      </c>
      <c r="BE440" s="22">
        <f t="shared" si="1297"/>
        <v>5.670718361529751</v>
      </c>
      <c r="BF440" s="22">
        <f t="shared" si="1298"/>
        <v>5.670718361529751</v>
      </c>
      <c r="BG440" s="22">
        <f t="shared" si="1299"/>
        <v>8.0092219031927527</v>
      </c>
      <c r="BH440" s="22">
        <f t="shared" si="1300"/>
        <v>8.2950677441845642</v>
      </c>
      <c r="BI440" s="22">
        <f t="shared" si="1301"/>
        <v>8.2037357523803962</v>
      </c>
      <c r="BJ440" s="22">
        <f t="shared" si="1302"/>
        <v>7.6468134052688299</v>
      </c>
      <c r="BK440" s="22">
        <f t="shared" si="1303"/>
        <v>7.6468134052688299</v>
      </c>
      <c r="BL440" s="22">
        <f t="shared" si="1304"/>
        <v>4.5547871498910837</v>
      </c>
      <c r="BM440" s="22">
        <f t="shared" si="1305"/>
        <v>4.2263051556453917</v>
      </c>
      <c r="BN440" s="22">
        <f t="shared" si="1306"/>
        <v>3.7669830555476835</v>
      </c>
      <c r="BO440" s="22">
        <f t="shared" si="1307"/>
        <v>3.351412405439703</v>
      </c>
      <c r="BP440" s="22">
        <f t="shared" si="1308"/>
        <v>3.351412405439703</v>
      </c>
      <c r="BQ440" s="22">
        <f t="shared" si="1309"/>
        <v>2.081030437458125</v>
      </c>
      <c r="BR440" s="22">
        <f t="shared" si="1310"/>
        <v>3.7818759894395697</v>
      </c>
      <c r="BS440" s="22">
        <f t="shared" si="1311"/>
        <v>4.2397529494638349</v>
      </c>
      <c r="BT440" s="22">
        <f t="shared" si="1312"/>
        <v>5.4451692657844859</v>
      </c>
      <c r="BU440" s="22">
        <f t="shared" si="1313"/>
        <v>5.4451692657844859</v>
      </c>
      <c r="BV440" s="22">
        <f t="shared" si="1314"/>
        <v>6.2129237225703804</v>
      </c>
      <c r="BW440" s="22">
        <f t="shared" si="1315"/>
        <v>5.9795666514032462</v>
      </c>
      <c r="BX440" s="22">
        <f t="shared" si="1316"/>
        <v>5.7397643856921547</v>
      </c>
      <c r="BY440" s="22">
        <f t="shared" si="1317"/>
        <v>6.4959626217709427</v>
      </c>
      <c r="BZ440" s="22">
        <f t="shared" si="1318"/>
        <v>6.4959626217709427</v>
      </c>
      <c r="CA440" s="22">
        <f t="shared" si="1319"/>
        <v>9.9732863350237295</v>
      </c>
      <c r="CB440" s="22">
        <f t="shared" si="1320"/>
        <v>9.9385558922399753</v>
      </c>
      <c r="CC440" s="22">
        <f t="shared" si="1321"/>
        <v>9.3349533932695721</v>
      </c>
      <c r="CD440" s="22">
        <f t="shared" si="1322"/>
        <v>8.937341111732124</v>
      </c>
      <c r="CE440" s="22">
        <f t="shared" si="1323"/>
        <v>8.937341111732124</v>
      </c>
      <c r="CF440" s="22">
        <f t="shared" si="1324"/>
        <v>8.2703176492865111</v>
      </c>
      <c r="CG440" s="22">
        <f t="shared" si="1325"/>
        <v>9.14747878377365</v>
      </c>
      <c r="CH440" s="22">
        <f t="shared" si="1326"/>
        <v>8.5930844533043285</v>
      </c>
      <c r="CI440" s="22">
        <f t="shared" si="1327"/>
        <v>7.4704304130355439</v>
      </c>
      <c r="CJ440" s="22">
        <f t="shared" si="1328"/>
        <v>7.4704304130355439</v>
      </c>
      <c r="CK440" s="22">
        <f t="shared" si="1329"/>
        <v>1.6145712636977692</v>
      </c>
      <c r="CL440" s="22">
        <f t="shared" si="1330"/>
        <v>1.4848685420637509</v>
      </c>
      <c r="CM440" s="22">
        <f t="shared" si="1331"/>
        <v>2.586763859682037</v>
      </c>
      <c r="CN440" s="22">
        <f t="shared" si="1332"/>
        <v>2.9456313658154301</v>
      </c>
      <c r="CO440" s="22">
        <f t="shared" si="1333"/>
        <v>2.9456313658154301</v>
      </c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</row>
    <row r="441" spans="1:125" ht="14.25" customHeight="1" x14ac:dyDescent="0.2">
      <c r="A441" s="37" t="s">
        <v>90</v>
      </c>
      <c r="B441" s="121" t="s">
        <v>91</v>
      </c>
      <c r="C441" s="136"/>
      <c r="D441" s="38"/>
      <c r="E441" s="60"/>
      <c r="F441" s="60"/>
      <c r="G441" s="60"/>
      <c r="H441" s="38"/>
      <c r="I441" s="61">
        <f t="shared" si="1249"/>
        <v>4.3150520515006718</v>
      </c>
      <c r="J441" s="61">
        <f t="shared" si="1250"/>
        <v>0.92189008421938468</v>
      </c>
      <c r="K441" s="61">
        <f t="shared" si="1251"/>
        <v>0.24815968932954036</v>
      </c>
      <c r="L441" s="61">
        <f t="shared" si="1252"/>
        <v>0.36701968842287158</v>
      </c>
      <c r="M441" s="61">
        <f t="shared" si="1253"/>
        <v>0.36701968842287158</v>
      </c>
      <c r="N441" s="61">
        <f t="shared" si="1254"/>
        <v>6.3345421353586175</v>
      </c>
      <c r="O441" s="61">
        <f t="shared" si="1255"/>
        <v>4.7517727823238545</v>
      </c>
      <c r="P441" s="61">
        <f t="shared" si="1256"/>
        <v>4.0361512590552735</v>
      </c>
      <c r="Q441" s="61">
        <f t="shared" si="1257"/>
        <v>3.0317910665737458</v>
      </c>
      <c r="R441" s="61">
        <f t="shared" si="1258"/>
        <v>3.0317910665737458</v>
      </c>
      <c r="S441" s="61">
        <f t="shared" si="1259"/>
        <v>-0.90083692461934106</v>
      </c>
      <c r="T441" s="61">
        <f t="shared" si="1260"/>
        <v>-3.2602047421221982</v>
      </c>
      <c r="U441" s="61">
        <f t="shared" si="1261"/>
        <v>-1.3925171604665962</v>
      </c>
      <c r="V441" s="61">
        <f t="shared" si="1262"/>
        <v>0.36835791656315564</v>
      </c>
      <c r="W441" s="61">
        <f t="shared" si="1263"/>
        <v>0.36835791656315564</v>
      </c>
      <c r="X441" s="61">
        <f t="shared" si="1264"/>
        <v>1.254983524075314</v>
      </c>
      <c r="Y441" s="61">
        <f t="shared" si="1265"/>
        <v>4.5222661622368321</v>
      </c>
      <c r="Z441" s="61">
        <f t="shared" si="1266"/>
        <v>2.5149353201512952</v>
      </c>
      <c r="AA441" s="61">
        <f t="shared" si="1267"/>
        <v>0.93758338589677237</v>
      </c>
      <c r="AB441" s="61">
        <f t="shared" si="1268"/>
        <v>0.93758338589677237</v>
      </c>
      <c r="AC441" s="61">
        <f t="shared" si="1269"/>
        <v>-3.4593543410278471</v>
      </c>
      <c r="AD441" s="61">
        <f t="shared" si="1270"/>
        <v>-2.9047373320883025</v>
      </c>
      <c r="AE441" s="61">
        <f t="shared" si="1271"/>
        <v>-1.3146777151260665</v>
      </c>
      <c r="AF441" s="61">
        <f t="shared" si="1272"/>
        <v>0.5769342220180107</v>
      </c>
      <c r="AG441" s="61">
        <f t="shared" si="1273"/>
        <v>0.5769342220180107</v>
      </c>
      <c r="AH441" s="61">
        <f t="shared" si="1274"/>
        <v>7.468091123719816</v>
      </c>
      <c r="AI441" s="61">
        <f t="shared" si="1275"/>
        <v>6.1958537036033619</v>
      </c>
      <c r="AJ441" s="61">
        <f t="shared" si="1276"/>
        <v>4.0744648702921751</v>
      </c>
      <c r="AK441" s="61">
        <f t="shared" si="1277"/>
        <v>2.4637669880198416</v>
      </c>
      <c r="AL441" s="61">
        <f t="shared" si="1278"/>
        <v>2.4637669880198416</v>
      </c>
      <c r="AM441" s="61">
        <f t="shared" si="1279"/>
        <v>-0.62024048663951703</v>
      </c>
      <c r="AN441" s="61">
        <f t="shared" si="1280"/>
        <v>1.384479355248331</v>
      </c>
      <c r="AO441" s="61">
        <f t="shared" si="1281"/>
        <v>3.0557044087335754</v>
      </c>
      <c r="AP441" s="61">
        <f t="shared" si="1282"/>
        <v>3.6387072496082453</v>
      </c>
      <c r="AQ441" s="61">
        <f t="shared" si="1283"/>
        <v>3.6387072496082453</v>
      </c>
      <c r="AR441" s="61">
        <f t="shared" si="1284"/>
        <v>3.4063312525849625</v>
      </c>
      <c r="AS441" s="61">
        <f t="shared" si="1285"/>
        <v>3.2278236370657254</v>
      </c>
      <c r="AT441" s="61">
        <f t="shared" si="1286"/>
        <v>3.2744843976434197</v>
      </c>
      <c r="AU441" s="61">
        <f t="shared" si="1287"/>
        <v>3.7075377796731033</v>
      </c>
      <c r="AV441" s="61">
        <f t="shared" si="1288"/>
        <v>3.7075377796731033</v>
      </c>
      <c r="AW441" s="61">
        <f t="shared" si="1289"/>
        <v>4.552503208760001</v>
      </c>
      <c r="AX441" s="61">
        <f t="shared" si="1290"/>
        <v>3.9901330150192251</v>
      </c>
      <c r="AY441" s="61">
        <f t="shared" si="1291"/>
        <v>3.2589829893084215</v>
      </c>
      <c r="AZ441" s="61">
        <f t="shared" si="1292"/>
        <v>2.4639290807751308</v>
      </c>
      <c r="BA441" s="61">
        <f t="shared" si="1293"/>
        <v>2.4639290807751308</v>
      </c>
      <c r="BB441" s="61">
        <f t="shared" si="1294"/>
        <v>2.864466441605046</v>
      </c>
      <c r="BC441" s="61">
        <f t="shared" si="1295"/>
        <v>2.5040423584992766</v>
      </c>
      <c r="BD441" s="61">
        <f t="shared" si="1296"/>
        <v>2.9808780135947899</v>
      </c>
      <c r="BE441" s="61">
        <f t="shared" si="1297"/>
        <v>2.9561490859064179</v>
      </c>
      <c r="BF441" s="61">
        <f t="shared" si="1298"/>
        <v>2.9561490859064179</v>
      </c>
      <c r="BG441" s="61">
        <f t="shared" si="1299"/>
        <v>4.3632940803745868</v>
      </c>
      <c r="BH441" s="61">
        <f t="shared" si="1300"/>
        <v>4.540321177208881</v>
      </c>
      <c r="BI441" s="61">
        <f t="shared" si="1301"/>
        <v>4.9707967547580836</v>
      </c>
      <c r="BJ441" s="61">
        <f t="shared" si="1302"/>
        <v>5.2231559789485829</v>
      </c>
      <c r="BK441" s="61">
        <f t="shared" si="1303"/>
        <v>5.2231559789485829</v>
      </c>
      <c r="BL441" s="61">
        <f t="shared" si="1304"/>
        <v>-2.0025177762501443</v>
      </c>
      <c r="BM441" s="61">
        <f t="shared" si="1305"/>
        <v>-1.0743555501244089</v>
      </c>
      <c r="BN441" s="61">
        <f t="shared" si="1306"/>
        <v>0.3501227755199352</v>
      </c>
      <c r="BO441" s="61">
        <f t="shared" si="1307"/>
        <v>-0.80444024558862282</v>
      </c>
      <c r="BP441" s="61">
        <f t="shared" si="1308"/>
        <v>-0.80444024558862282</v>
      </c>
      <c r="BQ441" s="61">
        <f t="shared" si="1309"/>
        <v>3.5553094370507097</v>
      </c>
      <c r="BR441" s="61">
        <f t="shared" si="1310"/>
        <v>3.630948946072678</v>
      </c>
      <c r="BS441" s="61">
        <f t="shared" si="1311"/>
        <v>1.3829057566991452</v>
      </c>
      <c r="BT441" s="61">
        <f t="shared" si="1312"/>
        <v>2.4278329021121436</v>
      </c>
      <c r="BU441" s="61">
        <f t="shared" si="1313"/>
        <v>2.4278329021121436</v>
      </c>
      <c r="BV441" s="61">
        <f t="shared" si="1314"/>
        <v>4.3907653487573697</v>
      </c>
      <c r="BW441" s="61">
        <f t="shared" si="1315"/>
        <v>4.5417348501826353</v>
      </c>
      <c r="BX441" s="61">
        <f t="shared" si="1316"/>
        <v>5.1441675904164867</v>
      </c>
      <c r="BY441" s="61">
        <f t="shared" si="1317"/>
        <v>5.4708936994395572</v>
      </c>
      <c r="BZ441" s="61">
        <f t="shared" si="1318"/>
        <v>5.4708936994395572</v>
      </c>
      <c r="CA441" s="61">
        <f t="shared" si="1319"/>
        <v>5.5692536321383557</v>
      </c>
      <c r="CB441" s="61">
        <f t="shared" si="1320"/>
        <v>5.8297021784236023</v>
      </c>
      <c r="CC441" s="61">
        <f t="shared" si="1321"/>
        <v>4.976177843466985</v>
      </c>
      <c r="CD441" s="61">
        <f t="shared" si="1322"/>
        <v>5.6294618651417068</v>
      </c>
      <c r="CE441" s="61">
        <f t="shared" si="1323"/>
        <v>5.6294618651417068</v>
      </c>
      <c r="CF441" s="61">
        <f t="shared" si="1324"/>
        <v>5.4190568689480614</v>
      </c>
      <c r="CG441" s="61">
        <f t="shared" si="1325"/>
        <v>5.7998121668896943</v>
      </c>
      <c r="CH441" s="61">
        <f t="shared" si="1326"/>
        <v>5.0986481431680062</v>
      </c>
      <c r="CI441" s="61">
        <f t="shared" si="1327"/>
        <v>5.7311462153188728</v>
      </c>
      <c r="CJ441" s="61">
        <f t="shared" si="1328"/>
        <v>5.7311462153188728</v>
      </c>
      <c r="CK441" s="61">
        <f t="shared" si="1329"/>
        <v>2.8828776989860785</v>
      </c>
      <c r="CL441" s="61">
        <f t="shared" si="1330"/>
        <v>4.0535987313391644</v>
      </c>
      <c r="CM441" s="61">
        <f t="shared" si="1331"/>
        <v>4.5988355103842906</v>
      </c>
      <c r="CN441" s="61">
        <f t="shared" si="1332"/>
        <v>4.5912974397813713</v>
      </c>
      <c r="CO441" s="61">
        <f t="shared" si="1333"/>
        <v>4.5912974397813713</v>
      </c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</row>
    <row r="442" spans="1:125" ht="14.25" customHeight="1" x14ac:dyDescent="0.2">
      <c r="A442" s="44"/>
      <c r="B442" s="137" t="s">
        <v>92</v>
      </c>
      <c r="C442" s="138"/>
      <c r="D442" s="45"/>
      <c r="E442" s="62"/>
      <c r="F442" s="62"/>
      <c r="G442" s="62"/>
      <c r="H442" s="45"/>
      <c r="I442" s="49">
        <f t="shared" si="1249"/>
        <v>7.4517138547181503</v>
      </c>
      <c r="J442" s="49">
        <f t="shared" si="1250"/>
        <v>6.8920102390483748</v>
      </c>
      <c r="K442" s="49">
        <f t="shared" si="1251"/>
        <v>6.977308982195197</v>
      </c>
      <c r="L442" s="49">
        <f t="shared" si="1252"/>
        <v>7.0988926515405808</v>
      </c>
      <c r="M442" s="49">
        <f t="shared" si="1253"/>
        <v>7.0988926515405808</v>
      </c>
      <c r="N442" s="49">
        <f t="shared" si="1254"/>
        <v>7.0428467309297389</v>
      </c>
      <c r="O442" s="49">
        <f t="shared" si="1255"/>
        <v>8.0333250543221197</v>
      </c>
      <c r="P442" s="49">
        <f t="shared" si="1256"/>
        <v>8.2244830390274046</v>
      </c>
      <c r="Q442" s="49">
        <f t="shared" si="1257"/>
        <v>7.8631633100608269</v>
      </c>
      <c r="R442" s="49">
        <f t="shared" si="1258"/>
        <v>7.8631633100608269</v>
      </c>
      <c r="S442" s="49">
        <f t="shared" si="1259"/>
        <v>7.0254756458753036</v>
      </c>
      <c r="T442" s="49">
        <f t="shared" si="1260"/>
        <v>5.4624273158604382</v>
      </c>
      <c r="U442" s="49">
        <f t="shared" si="1261"/>
        <v>6.1037211210933862</v>
      </c>
      <c r="V442" s="49">
        <f t="shared" si="1262"/>
        <v>7.1578844383289635</v>
      </c>
      <c r="W442" s="49">
        <f t="shared" si="1263"/>
        <v>7.1578844383289635</v>
      </c>
      <c r="X442" s="49">
        <f t="shared" si="1264"/>
        <v>8.8341768308687136</v>
      </c>
      <c r="Y442" s="49">
        <f t="shared" si="1265"/>
        <v>10.076215519607558</v>
      </c>
      <c r="Z442" s="49">
        <f t="shared" si="1266"/>
        <v>8.8278925949966975</v>
      </c>
      <c r="AA442" s="49">
        <f t="shared" si="1267"/>
        <v>7.2984584508176056</v>
      </c>
      <c r="AB442" s="49">
        <f t="shared" si="1268"/>
        <v>7.2984584508176056</v>
      </c>
      <c r="AC442" s="49">
        <f t="shared" si="1269"/>
        <v>2.594310583469067</v>
      </c>
      <c r="AD442" s="49">
        <f t="shared" si="1270"/>
        <v>2.6162135120815861</v>
      </c>
      <c r="AE442" s="49">
        <f t="shared" si="1271"/>
        <v>3.6395105292344851</v>
      </c>
      <c r="AF442" s="49">
        <f t="shared" si="1272"/>
        <v>5.1497817613970653</v>
      </c>
      <c r="AG442" s="49">
        <f t="shared" si="1273"/>
        <v>5.1497817613970653</v>
      </c>
      <c r="AH442" s="49">
        <f t="shared" si="1274"/>
        <v>8.8954167228493475</v>
      </c>
      <c r="AI442" s="49">
        <f t="shared" si="1275"/>
        <v>8.2296897055413183</v>
      </c>
      <c r="AJ442" s="49">
        <f t="shared" si="1276"/>
        <v>7.5888598437654338</v>
      </c>
      <c r="AK442" s="49">
        <f t="shared" si="1277"/>
        <v>6.4751330461221954</v>
      </c>
      <c r="AL442" s="49">
        <f t="shared" si="1278"/>
        <v>6.4751330461221954</v>
      </c>
      <c r="AM442" s="49">
        <f t="shared" si="1279"/>
        <v>4.2236389977339286</v>
      </c>
      <c r="AN442" s="49">
        <f t="shared" si="1280"/>
        <v>5.0290733265438803</v>
      </c>
      <c r="AO442" s="49">
        <f t="shared" si="1281"/>
        <v>5.503196194441287</v>
      </c>
      <c r="AP442" s="49">
        <f t="shared" si="1282"/>
        <v>6.0282806203064183</v>
      </c>
      <c r="AQ442" s="49">
        <f t="shared" si="1283"/>
        <v>6.0282806203064183</v>
      </c>
      <c r="AR442" s="49">
        <f t="shared" si="1284"/>
        <v>6.0510487115417391</v>
      </c>
      <c r="AS442" s="49">
        <f t="shared" si="1285"/>
        <v>6.396774397705201</v>
      </c>
      <c r="AT442" s="49">
        <f t="shared" si="1286"/>
        <v>6.1477324314039805</v>
      </c>
      <c r="AU442" s="49">
        <f t="shared" si="1287"/>
        <v>5.891862478303068</v>
      </c>
      <c r="AV442" s="49">
        <f t="shared" si="1288"/>
        <v>5.891862478303068</v>
      </c>
      <c r="AW442" s="49">
        <f t="shared" si="1289"/>
        <v>6.5261534138702899</v>
      </c>
      <c r="AX442" s="49">
        <f t="shared" si="1290"/>
        <v>6.004625963018384</v>
      </c>
      <c r="AY442" s="49">
        <f t="shared" si="1291"/>
        <v>5.9977901369329771</v>
      </c>
      <c r="AZ442" s="49">
        <f t="shared" si="1292"/>
        <v>5.8986098714907627</v>
      </c>
      <c r="BA442" s="49">
        <f t="shared" si="1293"/>
        <v>5.8986098714907627</v>
      </c>
      <c r="BB442" s="49">
        <f t="shared" si="1294"/>
        <v>5.4668711467967626</v>
      </c>
      <c r="BC442" s="49">
        <f t="shared" si="1295"/>
        <v>5.4894095580651765</v>
      </c>
      <c r="BD442" s="49">
        <f t="shared" si="1296"/>
        <v>5.9314739377043253</v>
      </c>
      <c r="BE442" s="49">
        <f t="shared" si="1297"/>
        <v>5.9925059309857005</v>
      </c>
      <c r="BF442" s="49">
        <f t="shared" si="1298"/>
        <v>5.9925059309857005</v>
      </c>
      <c r="BG442" s="49">
        <f t="shared" si="1299"/>
        <v>6.4833610337002625</v>
      </c>
      <c r="BH442" s="49">
        <f t="shared" si="1300"/>
        <v>6.6687659923521494</v>
      </c>
      <c r="BI442" s="49">
        <f t="shared" si="1301"/>
        <v>6.2720867847807256</v>
      </c>
      <c r="BJ442" s="49">
        <f t="shared" si="1302"/>
        <v>5.9777945501679568</v>
      </c>
      <c r="BK442" s="49">
        <f t="shared" si="1303"/>
        <v>5.9777945501679568</v>
      </c>
      <c r="BL442" s="49">
        <f t="shared" si="1304"/>
        <v>4.4072999990145973</v>
      </c>
      <c r="BM442" s="49">
        <f t="shared" si="1305"/>
        <v>2.1048836854157287</v>
      </c>
      <c r="BN442" s="49">
        <f t="shared" si="1306"/>
        <v>0.94553283346321848</v>
      </c>
      <c r="BO442" s="49">
        <f t="shared" si="1307"/>
        <v>-2.9554747626704625E-2</v>
      </c>
      <c r="BP442" s="49">
        <f t="shared" si="1308"/>
        <v>-2.9554747626704625E-2</v>
      </c>
      <c r="BQ442" s="49">
        <f t="shared" si="1309"/>
        <v>-0.78584195433818138</v>
      </c>
      <c r="BR442" s="49">
        <f t="shared" si="1310"/>
        <v>2.1667848435895678</v>
      </c>
      <c r="BS442" s="49">
        <f t="shared" si="1311"/>
        <v>2.7628678600298144</v>
      </c>
      <c r="BT442" s="49">
        <f t="shared" si="1312"/>
        <v>3.8265011509499089</v>
      </c>
      <c r="BU442" s="49">
        <f t="shared" si="1313"/>
        <v>3.8265011509499089</v>
      </c>
      <c r="BV442" s="49">
        <f t="shared" si="1314"/>
        <v>3.980549219270074</v>
      </c>
      <c r="BW442" s="49">
        <f t="shared" si="1315"/>
        <v>4.726626718055968</v>
      </c>
      <c r="BX442" s="49">
        <f t="shared" si="1316"/>
        <v>5.2823182193246367</v>
      </c>
      <c r="BY442" s="49">
        <f t="shared" si="1317"/>
        <v>5.6539643603185112</v>
      </c>
      <c r="BZ442" s="49">
        <f t="shared" si="1318"/>
        <v>5.6539643603185112</v>
      </c>
      <c r="CA442" s="49">
        <f t="shared" si="1319"/>
        <v>5.5772893273115187</v>
      </c>
      <c r="CB442" s="49">
        <f t="shared" si="1320"/>
        <v>5.4594923804944102</v>
      </c>
      <c r="CC442" s="49">
        <f t="shared" si="1321"/>
        <v>5.0226747931017428</v>
      </c>
      <c r="CD442" s="49">
        <f t="shared" si="1322"/>
        <v>4.4116622361057409</v>
      </c>
      <c r="CE442" s="49">
        <f t="shared" si="1323"/>
        <v>4.4116622361057409</v>
      </c>
      <c r="CF442" s="49">
        <f t="shared" si="1324"/>
        <v>5.0241348829057415</v>
      </c>
      <c r="CG442" s="49">
        <f t="shared" si="1325"/>
        <v>4.1756557186006802</v>
      </c>
      <c r="CH442" s="49">
        <f t="shared" si="1326"/>
        <v>4.4680256360538664</v>
      </c>
      <c r="CI442" s="49">
        <f t="shared" si="1327"/>
        <v>4.6181963294361879</v>
      </c>
      <c r="CJ442" s="49">
        <f t="shared" si="1328"/>
        <v>4.6181963294361879</v>
      </c>
      <c r="CK442" s="49">
        <f t="shared" si="1329"/>
        <v>5.2495683903091646</v>
      </c>
      <c r="CL442" s="49">
        <f t="shared" si="1330"/>
        <v>4.5144435553446272</v>
      </c>
      <c r="CM442" s="49">
        <f t="shared" si="1331"/>
        <v>4.3458868752779551</v>
      </c>
      <c r="CN442" s="49">
        <f t="shared" si="1332"/>
        <v>4.5948950489985236</v>
      </c>
      <c r="CO442" s="49">
        <f t="shared" si="1333"/>
        <v>4.5948950489985236</v>
      </c>
      <c r="CP442" s="50"/>
      <c r="CQ442" s="50"/>
      <c r="CR442" s="50"/>
      <c r="CS442" s="50"/>
      <c r="CT442" s="50"/>
      <c r="CU442" s="50"/>
      <c r="CV442" s="50"/>
      <c r="CW442" s="50"/>
      <c r="CX442" s="50"/>
      <c r="CY442" s="50"/>
      <c r="CZ442" s="50"/>
      <c r="DA442" s="50"/>
      <c r="DB442" s="50"/>
      <c r="DC442" s="50"/>
      <c r="DD442" s="50"/>
      <c r="DE442" s="50"/>
      <c r="DF442" s="50"/>
      <c r="DG442" s="50"/>
      <c r="DH442" s="50"/>
      <c r="DI442" s="50"/>
      <c r="DJ442" s="50"/>
      <c r="DK442" s="50"/>
      <c r="DL442" s="50"/>
      <c r="DM442" s="50"/>
      <c r="DN442" s="50"/>
      <c r="DO442" s="50"/>
      <c r="DP442" s="50"/>
      <c r="DQ442" s="50"/>
      <c r="DR442" s="50"/>
      <c r="DS442" s="50"/>
      <c r="DT442" s="50"/>
      <c r="DU442" s="50"/>
    </row>
    <row r="443" spans="1:125" ht="14.25" customHeight="1" x14ac:dyDescent="0.2">
      <c r="A443" s="2"/>
      <c r="B443" s="6"/>
      <c r="C443" s="7"/>
      <c r="D443" s="5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</row>
    <row r="444" spans="1:125" ht="14.25" customHeight="1" x14ac:dyDescent="0.2">
      <c r="A444" s="2"/>
      <c r="B444" s="6"/>
      <c r="C444" s="7"/>
      <c r="D444" s="2"/>
      <c r="E444" s="2"/>
      <c r="F444" s="2"/>
      <c r="G444" s="5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</row>
    <row r="445" spans="1:125" ht="14.25" customHeight="1" x14ac:dyDescent="0.2">
      <c r="A445" s="104" t="s">
        <v>102</v>
      </c>
      <c r="B445" s="104"/>
      <c r="C445" s="104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5"/>
      <c r="BK445" s="105"/>
      <c r="BL445" s="105"/>
      <c r="BM445" s="105"/>
      <c r="BN445" s="105"/>
      <c r="BO445" s="105"/>
      <c r="BP445" s="105"/>
      <c r="BQ445" s="105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</row>
    <row r="446" spans="1:125" ht="14.25" customHeight="1" x14ac:dyDescent="0.2">
      <c r="A446" s="1" t="str">
        <f t="shared" ref="A446:B446" si="1334">A224</f>
        <v>Propinsi</v>
      </c>
      <c r="B446" s="1" t="str">
        <f t="shared" si="1334"/>
        <v>:</v>
      </c>
      <c r="C446" s="5" t="str">
        <f>IF(C224="","",C224)</f>
        <v>Maluku</v>
      </c>
      <c r="D446" s="1" t="str">
        <f>D224</f>
        <v>Kabupaten/Kota :</v>
      </c>
      <c r="E446" s="5" t="str">
        <f>IF(E224="","",E224)</f>
        <v>Kepulauan Tanimbar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</row>
    <row r="447" spans="1:125" ht="14.25" customHeight="1" x14ac:dyDescent="0.2">
      <c r="A447" s="2"/>
      <c r="B447" s="6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</row>
    <row r="448" spans="1:125" ht="14.25" customHeight="1" x14ac:dyDescent="0.2">
      <c r="A448" s="156" t="s">
        <v>5</v>
      </c>
      <c r="B448" s="140" t="s">
        <v>6</v>
      </c>
      <c r="C448" s="161"/>
      <c r="D448" s="158">
        <v>2008</v>
      </c>
      <c r="E448" s="159"/>
      <c r="F448" s="159"/>
      <c r="G448" s="159"/>
      <c r="H448" s="160"/>
      <c r="I448" s="158">
        <v>2009</v>
      </c>
      <c r="J448" s="159"/>
      <c r="K448" s="159"/>
      <c r="L448" s="159"/>
      <c r="M448" s="160"/>
      <c r="N448" s="158">
        <v>2010</v>
      </c>
      <c r="O448" s="159"/>
      <c r="P448" s="159"/>
      <c r="Q448" s="159"/>
      <c r="R448" s="160"/>
      <c r="S448" s="158">
        <v>2011</v>
      </c>
      <c r="T448" s="159"/>
      <c r="U448" s="159"/>
      <c r="V448" s="159"/>
      <c r="W448" s="160"/>
      <c r="X448" s="158">
        <v>2012</v>
      </c>
      <c r="Y448" s="159"/>
      <c r="Z448" s="159"/>
      <c r="AA448" s="159"/>
      <c r="AB448" s="160"/>
      <c r="AC448" s="158">
        <v>2013</v>
      </c>
      <c r="AD448" s="159"/>
      <c r="AE448" s="159"/>
      <c r="AF448" s="159"/>
      <c r="AG448" s="160"/>
      <c r="AH448" s="158">
        <v>2014</v>
      </c>
      <c r="AI448" s="159"/>
      <c r="AJ448" s="159"/>
      <c r="AK448" s="159"/>
      <c r="AL448" s="160"/>
      <c r="AM448" s="158">
        <v>2015</v>
      </c>
      <c r="AN448" s="159"/>
      <c r="AO448" s="159"/>
      <c r="AP448" s="159"/>
      <c r="AQ448" s="160"/>
      <c r="AR448" s="158">
        <v>2016</v>
      </c>
      <c r="AS448" s="159"/>
      <c r="AT448" s="159"/>
      <c r="AU448" s="159"/>
      <c r="AV448" s="160"/>
      <c r="AW448" s="158">
        <v>2017</v>
      </c>
      <c r="AX448" s="159"/>
      <c r="AY448" s="159"/>
      <c r="AZ448" s="159"/>
      <c r="BA448" s="160"/>
      <c r="BB448" s="158">
        <v>2018</v>
      </c>
      <c r="BC448" s="159"/>
      <c r="BD448" s="159"/>
      <c r="BE448" s="159"/>
      <c r="BF448" s="160"/>
      <c r="BG448" s="158">
        <v>2019</v>
      </c>
      <c r="BH448" s="159"/>
      <c r="BI448" s="159"/>
      <c r="BJ448" s="159"/>
      <c r="BK448" s="160"/>
      <c r="BL448" s="158">
        <v>2020</v>
      </c>
      <c r="BM448" s="159"/>
      <c r="BN448" s="159"/>
      <c r="BO448" s="159"/>
      <c r="BP448" s="160"/>
      <c r="BQ448" s="158">
        <v>2021</v>
      </c>
      <c r="BR448" s="159"/>
      <c r="BS448" s="159"/>
      <c r="BT448" s="159"/>
      <c r="BU448" s="160"/>
      <c r="BV448" s="158">
        <v>2022</v>
      </c>
      <c r="BW448" s="159"/>
      <c r="BX448" s="159"/>
      <c r="BY448" s="159"/>
      <c r="BZ448" s="160"/>
      <c r="CA448" s="158">
        <v>2023</v>
      </c>
      <c r="CB448" s="159"/>
      <c r="CC448" s="159"/>
      <c r="CD448" s="159"/>
      <c r="CE448" s="160"/>
      <c r="CF448" s="158">
        <v>2024</v>
      </c>
      <c r="CG448" s="159"/>
      <c r="CH448" s="159"/>
      <c r="CI448" s="159"/>
      <c r="CJ448" s="160"/>
      <c r="CK448" s="158">
        <v>2025</v>
      </c>
      <c r="CL448" s="159"/>
      <c r="CM448" s="159"/>
      <c r="CN448" s="159"/>
      <c r="CO448" s="160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</row>
    <row r="449" spans="1:125" ht="14.25" customHeight="1" x14ac:dyDescent="0.2">
      <c r="A449" s="134"/>
      <c r="B449" s="162"/>
      <c r="C449" s="163"/>
      <c r="D449" s="156" t="s">
        <v>7</v>
      </c>
      <c r="E449" s="156" t="s">
        <v>8</v>
      </c>
      <c r="F449" s="156" t="s">
        <v>9</v>
      </c>
      <c r="G449" s="156" t="s">
        <v>10</v>
      </c>
      <c r="H449" s="156" t="s">
        <v>11</v>
      </c>
      <c r="I449" s="156" t="s">
        <v>7</v>
      </c>
      <c r="J449" s="156" t="s">
        <v>8</v>
      </c>
      <c r="K449" s="156" t="s">
        <v>9</v>
      </c>
      <c r="L449" s="156" t="s">
        <v>10</v>
      </c>
      <c r="M449" s="156" t="s">
        <v>11</v>
      </c>
      <c r="N449" s="156" t="s">
        <v>7</v>
      </c>
      <c r="O449" s="156" t="s">
        <v>8</v>
      </c>
      <c r="P449" s="156" t="s">
        <v>9</v>
      </c>
      <c r="Q449" s="156" t="s">
        <v>10</v>
      </c>
      <c r="R449" s="156" t="s">
        <v>11</v>
      </c>
      <c r="S449" s="156" t="s">
        <v>7</v>
      </c>
      <c r="T449" s="156" t="s">
        <v>8</v>
      </c>
      <c r="U449" s="156" t="s">
        <v>9</v>
      </c>
      <c r="V449" s="156" t="s">
        <v>10</v>
      </c>
      <c r="W449" s="156" t="s">
        <v>11</v>
      </c>
      <c r="X449" s="156" t="s">
        <v>7</v>
      </c>
      <c r="Y449" s="156" t="s">
        <v>8</v>
      </c>
      <c r="Z449" s="156" t="s">
        <v>9</v>
      </c>
      <c r="AA449" s="156" t="s">
        <v>10</v>
      </c>
      <c r="AB449" s="156" t="s">
        <v>11</v>
      </c>
      <c r="AC449" s="156" t="s">
        <v>7</v>
      </c>
      <c r="AD449" s="156" t="s">
        <v>8</v>
      </c>
      <c r="AE449" s="156" t="s">
        <v>9</v>
      </c>
      <c r="AF449" s="156" t="s">
        <v>10</v>
      </c>
      <c r="AG449" s="156" t="s">
        <v>11</v>
      </c>
      <c r="AH449" s="156" t="s">
        <v>7</v>
      </c>
      <c r="AI449" s="156" t="s">
        <v>8</v>
      </c>
      <c r="AJ449" s="156" t="s">
        <v>9</v>
      </c>
      <c r="AK449" s="156" t="s">
        <v>10</v>
      </c>
      <c r="AL449" s="156" t="s">
        <v>11</v>
      </c>
      <c r="AM449" s="156" t="s">
        <v>7</v>
      </c>
      <c r="AN449" s="156" t="s">
        <v>8</v>
      </c>
      <c r="AO449" s="156" t="s">
        <v>9</v>
      </c>
      <c r="AP449" s="156" t="s">
        <v>10</v>
      </c>
      <c r="AQ449" s="156" t="s">
        <v>11</v>
      </c>
      <c r="AR449" s="156" t="s">
        <v>7</v>
      </c>
      <c r="AS449" s="156" t="s">
        <v>8</v>
      </c>
      <c r="AT449" s="156" t="s">
        <v>9</v>
      </c>
      <c r="AU449" s="156" t="s">
        <v>10</v>
      </c>
      <c r="AV449" s="156" t="s">
        <v>11</v>
      </c>
      <c r="AW449" s="156" t="s">
        <v>7</v>
      </c>
      <c r="AX449" s="156" t="s">
        <v>8</v>
      </c>
      <c r="AY449" s="156" t="s">
        <v>9</v>
      </c>
      <c r="AZ449" s="156" t="s">
        <v>10</v>
      </c>
      <c r="BA449" s="156" t="s">
        <v>11</v>
      </c>
      <c r="BB449" s="156" t="s">
        <v>7</v>
      </c>
      <c r="BC449" s="156" t="s">
        <v>8</v>
      </c>
      <c r="BD449" s="156" t="s">
        <v>9</v>
      </c>
      <c r="BE449" s="156" t="s">
        <v>10</v>
      </c>
      <c r="BF449" s="156" t="s">
        <v>11</v>
      </c>
      <c r="BG449" s="156" t="s">
        <v>7</v>
      </c>
      <c r="BH449" s="156" t="s">
        <v>8</v>
      </c>
      <c r="BI449" s="156" t="s">
        <v>9</v>
      </c>
      <c r="BJ449" s="156" t="s">
        <v>10</v>
      </c>
      <c r="BK449" s="156" t="s">
        <v>11</v>
      </c>
      <c r="BL449" s="156" t="s">
        <v>7</v>
      </c>
      <c r="BM449" s="156" t="s">
        <v>8</v>
      </c>
      <c r="BN449" s="156" t="s">
        <v>9</v>
      </c>
      <c r="BO449" s="156" t="s">
        <v>10</v>
      </c>
      <c r="BP449" s="156" t="s">
        <v>11</v>
      </c>
      <c r="BQ449" s="156" t="s">
        <v>7</v>
      </c>
      <c r="BR449" s="156" t="s">
        <v>8</v>
      </c>
      <c r="BS449" s="156" t="s">
        <v>9</v>
      </c>
      <c r="BT449" s="156" t="s">
        <v>10</v>
      </c>
      <c r="BU449" s="156" t="s">
        <v>11</v>
      </c>
      <c r="BV449" s="156" t="s">
        <v>7</v>
      </c>
      <c r="BW449" s="156" t="s">
        <v>8</v>
      </c>
      <c r="BX449" s="156" t="s">
        <v>9</v>
      </c>
      <c r="BY449" s="156" t="s">
        <v>10</v>
      </c>
      <c r="BZ449" s="156" t="s">
        <v>11</v>
      </c>
      <c r="CA449" s="156" t="s">
        <v>7</v>
      </c>
      <c r="CB449" s="156" t="s">
        <v>8</v>
      </c>
      <c r="CC449" s="156" t="s">
        <v>9</v>
      </c>
      <c r="CD449" s="156" t="s">
        <v>10</v>
      </c>
      <c r="CE449" s="156" t="s">
        <v>11</v>
      </c>
      <c r="CF449" s="156" t="s">
        <v>7</v>
      </c>
      <c r="CG449" s="156" t="s">
        <v>8</v>
      </c>
      <c r="CH449" s="156" t="s">
        <v>9</v>
      </c>
      <c r="CI449" s="156" t="s">
        <v>10</v>
      </c>
      <c r="CJ449" s="156" t="s">
        <v>11</v>
      </c>
      <c r="CK449" s="156" t="s">
        <v>7</v>
      </c>
      <c r="CL449" s="156" t="s">
        <v>8</v>
      </c>
      <c r="CM449" s="156" t="s">
        <v>9</v>
      </c>
      <c r="CN449" s="156" t="s">
        <v>10</v>
      </c>
      <c r="CO449" s="156" t="s">
        <v>11</v>
      </c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</row>
    <row r="450" spans="1:125" ht="14.25" customHeight="1" x14ac:dyDescent="0.2">
      <c r="A450" s="157"/>
      <c r="B450" s="164"/>
      <c r="C450" s="165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157"/>
      <c r="BB450" s="157"/>
      <c r="BC450" s="157"/>
      <c r="BD450" s="157"/>
      <c r="BE450" s="157"/>
      <c r="BF450" s="157"/>
      <c r="BG450" s="157"/>
      <c r="BH450" s="157"/>
      <c r="BI450" s="157"/>
      <c r="BJ450" s="157"/>
      <c r="BK450" s="157"/>
      <c r="BL450" s="157"/>
      <c r="BM450" s="157"/>
      <c r="BN450" s="157"/>
      <c r="BO450" s="157"/>
      <c r="BP450" s="157"/>
      <c r="BQ450" s="157"/>
      <c r="BR450" s="157"/>
      <c r="BS450" s="157"/>
      <c r="BT450" s="157"/>
      <c r="BU450" s="157"/>
      <c r="BV450" s="157"/>
      <c r="BW450" s="157"/>
      <c r="BX450" s="157"/>
      <c r="BY450" s="157"/>
      <c r="BZ450" s="157"/>
      <c r="CA450" s="157"/>
      <c r="CB450" s="157"/>
      <c r="CC450" s="157"/>
      <c r="CD450" s="157"/>
      <c r="CE450" s="157"/>
      <c r="CF450" s="157"/>
      <c r="CG450" s="157"/>
      <c r="CH450" s="157"/>
      <c r="CI450" s="157"/>
      <c r="CJ450" s="157"/>
      <c r="CK450" s="157"/>
      <c r="CL450" s="157"/>
      <c r="CM450" s="157"/>
      <c r="CN450" s="157"/>
      <c r="CO450" s="157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</row>
    <row r="451" spans="1:125" ht="14.25" customHeight="1" x14ac:dyDescent="0.2">
      <c r="A451" s="8">
        <v>-1</v>
      </c>
      <c r="B451" s="166">
        <v>-2</v>
      </c>
      <c r="C451" s="167"/>
      <c r="D451" s="10">
        <v>-3</v>
      </c>
      <c r="E451" s="10">
        <v>-4</v>
      </c>
      <c r="F451" s="10">
        <v>-5</v>
      </c>
      <c r="G451" s="10">
        <v>-6</v>
      </c>
      <c r="H451" s="10">
        <v>-7</v>
      </c>
      <c r="I451" s="10">
        <v>-8</v>
      </c>
      <c r="J451" s="10">
        <v>-9</v>
      </c>
      <c r="K451" s="10">
        <v>-10</v>
      </c>
      <c r="L451" s="10">
        <v>-11</v>
      </c>
      <c r="M451" s="10">
        <v>-12</v>
      </c>
      <c r="N451" s="10">
        <v>-13</v>
      </c>
      <c r="O451" s="10">
        <v>-14</v>
      </c>
      <c r="P451" s="10">
        <v>-15</v>
      </c>
      <c r="Q451" s="10">
        <v>-16</v>
      </c>
      <c r="R451" s="10">
        <v>-17</v>
      </c>
      <c r="S451" s="10">
        <v>-18</v>
      </c>
      <c r="T451" s="10">
        <v>-19</v>
      </c>
      <c r="U451" s="10">
        <v>-20</v>
      </c>
      <c r="V451" s="10">
        <v>-21</v>
      </c>
      <c r="W451" s="10">
        <v>-22</v>
      </c>
      <c r="X451" s="10">
        <v>-23</v>
      </c>
      <c r="Y451" s="10">
        <v>-24</v>
      </c>
      <c r="Z451" s="10">
        <v>-25</v>
      </c>
      <c r="AA451" s="10">
        <v>-26</v>
      </c>
      <c r="AB451" s="10">
        <v>-27</v>
      </c>
      <c r="AC451" s="10">
        <v>-28</v>
      </c>
      <c r="AD451" s="10">
        <v>-29</v>
      </c>
      <c r="AE451" s="10">
        <v>-30</v>
      </c>
      <c r="AF451" s="10">
        <v>-31</v>
      </c>
      <c r="AG451" s="10">
        <v>-32</v>
      </c>
      <c r="AH451" s="10">
        <v>-33</v>
      </c>
      <c r="AI451" s="10">
        <v>-34</v>
      </c>
      <c r="AJ451" s="10">
        <v>-35</v>
      </c>
      <c r="AK451" s="10">
        <v>-36</v>
      </c>
      <c r="AL451" s="10">
        <v>-37</v>
      </c>
      <c r="AM451" s="10">
        <v>-38</v>
      </c>
      <c r="AN451" s="10">
        <v>-39</v>
      </c>
      <c r="AO451" s="10">
        <v>-40</v>
      </c>
      <c r="AP451" s="10">
        <v>-41</v>
      </c>
      <c r="AQ451" s="10">
        <v>-42</v>
      </c>
      <c r="AR451" s="10">
        <v>-43</v>
      </c>
      <c r="AS451" s="10">
        <v>-44</v>
      </c>
      <c r="AT451" s="10">
        <v>-45</v>
      </c>
      <c r="AU451" s="10">
        <v>-46</v>
      </c>
      <c r="AV451" s="10">
        <v>-47</v>
      </c>
      <c r="AW451" s="10">
        <v>-48</v>
      </c>
      <c r="AX451" s="10">
        <v>-49</v>
      </c>
      <c r="AY451" s="10">
        <v>-50</v>
      </c>
      <c r="AZ451" s="10">
        <v>-51</v>
      </c>
      <c r="BA451" s="10">
        <v>-52</v>
      </c>
      <c r="BB451" s="10">
        <v>-53</v>
      </c>
      <c r="BC451" s="10">
        <v>-54</v>
      </c>
      <c r="BD451" s="10">
        <v>-55</v>
      </c>
      <c r="BE451" s="10">
        <v>-56</v>
      </c>
      <c r="BF451" s="10">
        <v>-57</v>
      </c>
      <c r="BG451" s="10">
        <v>-58</v>
      </c>
      <c r="BH451" s="10">
        <v>-59</v>
      </c>
      <c r="BI451" s="10">
        <v>-60</v>
      </c>
      <c r="BJ451" s="10">
        <v>-61</v>
      </c>
      <c r="BK451" s="10">
        <v>-62</v>
      </c>
      <c r="BL451" s="10">
        <v>-63</v>
      </c>
      <c r="BM451" s="10">
        <v>-64</v>
      </c>
      <c r="BN451" s="10">
        <v>-65</v>
      </c>
      <c r="BO451" s="10">
        <v>-66</v>
      </c>
      <c r="BP451" s="10">
        <v>-67</v>
      </c>
      <c r="BQ451" s="10">
        <v>-68</v>
      </c>
      <c r="BR451" s="10">
        <v>-69</v>
      </c>
      <c r="BS451" s="10">
        <v>-70</v>
      </c>
      <c r="BT451" s="10">
        <v>-71</v>
      </c>
      <c r="BU451" s="10">
        <v>-72</v>
      </c>
      <c r="BV451" s="10">
        <v>-73</v>
      </c>
      <c r="BW451" s="10">
        <v>-74</v>
      </c>
      <c r="BX451" s="10">
        <v>-75</v>
      </c>
      <c r="BY451" s="10">
        <v>-76</v>
      </c>
      <c r="BZ451" s="10">
        <v>-77</v>
      </c>
      <c r="CA451" s="10">
        <v>-78</v>
      </c>
      <c r="CB451" s="10">
        <v>-79</v>
      </c>
      <c r="CC451" s="10">
        <v>-80</v>
      </c>
      <c r="CD451" s="10">
        <v>-81</v>
      </c>
      <c r="CE451" s="10">
        <v>-82</v>
      </c>
      <c r="CF451" s="10">
        <v>-83</v>
      </c>
      <c r="CG451" s="10">
        <v>-84</v>
      </c>
      <c r="CH451" s="10">
        <v>-85</v>
      </c>
      <c r="CI451" s="10">
        <v>-86</v>
      </c>
      <c r="CJ451" s="10">
        <v>-87</v>
      </c>
      <c r="CK451" s="10">
        <v>-88</v>
      </c>
      <c r="CL451" s="10">
        <v>-89</v>
      </c>
      <c r="CM451" s="10">
        <v>-90</v>
      </c>
      <c r="CN451" s="10">
        <v>-91</v>
      </c>
      <c r="CO451" s="10">
        <v>-92</v>
      </c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</row>
    <row r="452" spans="1:125" ht="14.25" customHeight="1" x14ac:dyDescent="0.2">
      <c r="A452" s="12"/>
      <c r="B452" s="9"/>
      <c r="C452" s="1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</row>
    <row r="453" spans="1:125" ht="14.25" customHeight="1" x14ac:dyDescent="0.2">
      <c r="A453" s="14" t="s">
        <v>12</v>
      </c>
      <c r="B453" s="127" t="s">
        <v>13</v>
      </c>
      <c r="C453" s="128"/>
      <c r="D453" s="17">
        <v>87.791615817853824</v>
      </c>
      <c r="E453" s="17">
        <v>89.200176999781732</v>
      </c>
      <c r="F453" s="17">
        <v>90.204172310315343</v>
      </c>
      <c r="G453" s="17">
        <v>91.306997248804791</v>
      </c>
      <c r="H453" s="17">
        <v>89.631502195309494</v>
      </c>
      <c r="I453" s="17">
        <v>92.646761031305601</v>
      </c>
      <c r="J453" s="17">
        <v>93.153770899930095</v>
      </c>
      <c r="K453" s="17">
        <v>95.047505978368918</v>
      </c>
      <c r="L453" s="17">
        <v>96.902402654860907</v>
      </c>
      <c r="M453" s="17">
        <v>94.4557091927106</v>
      </c>
      <c r="N453" s="17">
        <v>97.790240077086892</v>
      </c>
      <c r="O453" s="17">
        <v>99.257607453100974</v>
      </c>
      <c r="P453" s="17">
        <v>100.86274743731988</v>
      </c>
      <c r="Q453" s="17">
        <v>101.99499366046363</v>
      </c>
      <c r="R453" s="17">
        <v>100.00000000000003</v>
      </c>
      <c r="S453" s="17">
        <v>105.18990124970362</v>
      </c>
      <c r="T453" s="17">
        <v>107.66179256720866</v>
      </c>
      <c r="U453" s="17">
        <v>109.05501700271077</v>
      </c>
      <c r="V453" s="17">
        <v>111.00428445111108</v>
      </c>
      <c r="W453" s="17">
        <v>108.25933387838367</v>
      </c>
      <c r="X453" s="17">
        <v>115.81607492267389</v>
      </c>
      <c r="Y453" s="17">
        <v>117.09520427269695</v>
      </c>
      <c r="Z453" s="17">
        <v>119.06289043215131</v>
      </c>
      <c r="AA453" s="17">
        <v>121.44890698538853</v>
      </c>
      <c r="AB453" s="17">
        <v>118.36233316217222</v>
      </c>
      <c r="AC453" s="17">
        <v>121.45729101717086</v>
      </c>
      <c r="AD453" s="17">
        <v>124.08384094228175</v>
      </c>
      <c r="AE453" s="17">
        <v>128.30916216351301</v>
      </c>
      <c r="AF453" s="17">
        <v>131.89175640502845</v>
      </c>
      <c r="AG453" s="17">
        <v>126.53724427271567</v>
      </c>
      <c r="AH453" s="17">
        <v>133.06612092388525</v>
      </c>
      <c r="AI453" s="17">
        <v>134.82868467715306</v>
      </c>
      <c r="AJ453" s="17">
        <v>135.73065992526347</v>
      </c>
      <c r="AK453" s="17">
        <v>136.87395603754587</v>
      </c>
      <c r="AL453" s="17">
        <v>135.15351040045238</v>
      </c>
      <c r="AM453" s="17">
        <v>138.05519068133637</v>
      </c>
      <c r="AN453" s="17">
        <v>139.35508587230919</v>
      </c>
      <c r="AO453" s="17">
        <v>140.62074670452262</v>
      </c>
      <c r="AP453" s="17">
        <v>142.17381652768378</v>
      </c>
      <c r="AQ453" s="17">
        <v>140.04967299163775</v>
      </c>
      <c r="AR453" s="17">
        <v>143.13841232914172</v>
      </c>
      <c r="AS453" s="17">
        <v>144.05093160079764</v>
      </c>
      <c r="AT453" s="17">
        <v>144.74256031331313</v>
      </c>
      <c r="AU453" s="17">
        <v>145.73528156484434</v>
      </c>
      <c r="AV453" s="17">
        <v>144.43422626273224</v>
      </c>
      <c r="AW453" s="17">
        <v>146.41599877244829</v>
      </c>
      <c r="AX453" s="17">
        <v>147.83116990212915</v>
      </c>
      <c r="AY453" s="17">
        <v>148.58024748145615</v>
      </c>
      <c r="AZ453" s="17">
        <v>149.21302093111512</v>
      </c>
      <c r="BA453" s="17">
        <v>148.01294447421645</v>
      </c>
      <c r="BB453" s="17">
        <v>149.64180805808618</v>
      </c>
      <c r="BC453" s="17">
        <v>150.61338880977553</v>
      </c>
      <c r="BD453" s="17">
        <v>151.35221663011532</v>
      </c>
      <c r="BE453" s="17">
        <v>152.49850863529812</v>
      </c>
      <c r="BF453" s="17">
        <v>151.05918253005765</v>
      </c>
      <c r="BG453" s="17">
        <v>154.04490265927984</v>
      </c>
      <c r="BH453" s="17">
        <v>155.17121367454257</v>
      </c>
      <c r="BI453" s="17">
        <v>154.80621411940169</v>
      </c>
      <c r="BJ453" s="17">
        <v>156.27272616085313</v>
      </c>
      <c r="BK453" s="17">
        <v>155.08592829162347</v>
      </c>
      <c r="BL453" s="17">
        <v>156.58258918341886</v>
      </c>
      <c r="BM453" s="17">
        <v>159.74243740171693</v>
      </c>
      <c r="BN453" s="17">
        <v>154.62145601914995</v>
      </c>
      <c r="BO453" s="17">
        <v>154.39123490545848</v>
      </c>
      <c r="BP453" s="17">
        <v>156.3222353160742</v>
      </c>
      <c r="BQ453" s="17">
        <v>156.28224288907293</v>
      </c>
      <c r="BR453" s="17">
        <v>155.61414204698968</v>
      </c>
      <c r="BS453" s="17">
        <v>159.11525774312872</v>
      </c>
      <c r="BT453" s="17">
        <v>158.78442357716128</v>
      </c>
      <c r="BU453" s="17">
        <v>157.47145498662468</v>
      </c>
      <c r="BV453" s="17">
        <v>160.89745086796924</v>
      </c>
      <c r="BW453" s="17">
        <v>163.7838135080755</v>
      </c>
      <c r="BX453" s="17">
        <v>167.90614036132371</v>
      </c>
      <c r="BY453" s="17">
        <v>165.75555731332003</v>
      </c>
      <c r="BZ453" s="17">
        <v>164.61761212805078</v>
      </c>
      <c r="CA453" s="17">
        <v>164.60214903038332</v>
      </c>
      <c r="CB453" s="17">
        <v>167.66187864181956</v>
      </c>
      <c r="CC453" s="17">
        <v>168.57077179243893</v>
      </c>
      <c r="CD453" s="17">
        <v>170.00882784693232</v>
      </c>
      <c r="CE453" s="17">
        <v>167.74245094863852</v>
      </c>
      <c r="CF453" s="17">
        <v>169.77656143207798</v>
      </c>
      <c r="CG453" s="17">
        <v>175.10742810145339</v>
      </c>
      <c r="CH453" s="17">
        <v>172.26008325429478</v>
      </c>
      <c r="CI453" s="17">
        <v>173.09609636177495</v>
      </c>
      <c r="CJ453" s="17">
        <v>172.54408031761952</v>
      </c>
      <c r="CK453" s="17">
        <v>174.40700949393946</v>
      </c>
      <c r="CL453" s="17">
        <v>174.94576401001405</v>
      </c>
      <c r="CM453" s="17">
        <v>174.9555057130662</v>
      </c>
      <c r="CN453" s="17">
        <v>175.73362067896247</v>
      </c>
      <c r="CO453" s="17">
        <v>175.01177030292612</v>
      </c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</row>
    <row r="454" spans="1:125" ht="14.25" customHeight="1" x14ac:dyDescent="0.2">
      <c r="A454" s="19"/>
      <c r="B454" s="20">
        <v>1</v>
      </c>
      <c r="C454" s="21" t="s">
        <v>14</v>
      </c>
      <c r="D454" s="63">
        <v>88.323425913427755</v>
      </c>
      <c r="E454" s="63">
        <v>89.268919486737474</v>
      </c>
      <c r="F454" s="63">
        <v>90.512326585890008</v>
      </c>
      <c r="G454" s="63">
        <v>91.412981087797235</v>
      </c>
      <c r="H454" s="63">
        <v>89.883641267570127</v>
      </c>
      <c r="I454" s="63">
        <v>92.367390501198273</v>
      </c>
      <c r="J454" s="63">
        <v>92.60125435637147</v>
      </c>
      <c r="K454" s="63">
        <v>94.652700736219813</v>
      </c>
      <c r="L454" s="63">
        <v>96.475236060246786</v>
      </c>
      <c r="M454" s="63">
        <v>94.031981745936505</v>
      </c>
      <c r="N454" s="63">
        <v>97.543037929775807</v>
      </c>
      <c r="O454" s="63">
        <v>99.174804662325172</v>
      </c>
      <c r="P454" s="63">
        <v>100.91234797396969</v>
      </c>
      <c r="Q454" s="63">
        <v>102.27849712032537</v>
      </c>
      <c r="R454" s="63">
        <v>100</v>
      </c>
      <c r="S454" s="63">
        <v>105.30035534173068</v>
      </c>
      <c r="T454" s="63">
        <v>107.32908323005385</v>
      </c>
      <c r="U454" s="63">
        <v>109.13763990837562</v>
      </c>
      <c r="V454" s="63">
        <v>111.68627822883363</v>
      </c>
      <c r="W454" s="63">
        <v>108.39869181728481</v>
      </c>
      <c r="X454" s="63">
        <v>116.85358682311173</v>
      </c>
      <c r="Y454" s="63">
        <v>118.45942284369424</v>
      </c>
      <c r="Z454" s="63">
        <v>120.83004342971253</v>
      </c>
      <c r="AA454" s="63">
        <v>123.35950129250568</v>
      </c>
      <c r="AB454" s="63">
        <v>119.88764054489155</v>
      </c>
      <c r="AC454" s="63">
        <v>122.77212624243745</v>
      </c>
      <c r="AD454" s="63">
        <v>125.03925874674864</v>
      </c>
      <c r="AE454" s="63">
        <v>128.74242860350117</v>
      </c>
      <c r="AF454" s="63">
        <v>132.08039649629674</v>
      </c>
      <c r="AG454" s="63">
        <v>127.23935285820713</v>
      </c>
      <c r="AH454" s="63">
        <v>133.0166831151833</v>
      </c>
      <c r="AI454" s="63">
        <v>134.59983225651811</v>
      </c>
      <c r="AJ454" s="63">
        <v>135.70730045705417</v>
      </c>
      <c r="AK454" s="63">
        <v>136.65809755030506</v>
      </c>
      <c r="AL454" s="63">
        <v>135.02698457028873</v>
      </c>
      <c r="AM454" s="63">
        <v>137.51333462952371</v>
      </c>
      <c r="AN454" s="63">
        <v>139.08156555708743</v>
      </c>
      <c r="AO454" s="63">
        <v>140.46643406164318</v>
      </c>
      <c r="AP454" s="63">
        <v>142.00499991824279</v>
      </c>
      <c r="AQ454" s="63">
        <v>139.75802014206428</v>
      </c>
      <c r="AR454" s="63">
        <v>143.05541518508667</v>
      </c>
      <c r="AS454" s="63">
        <v>144.24155763362285</v>
      </c>
      <c r="AT454" s="63">
        <v>144.96002785192667</v>
      </c>
      <c r="AU454" s="63">
        <v>146.1236601130399</v>
      </c>
      <c r="AV454" s="63">
        <v>144.61541340114618</v>
      </c>
      <c r="AW454" s="63">
        <v>146.89469718149354</v>
      </c>
      <c r="AX454" s="63">
        <v>148.56419622496676</v>
      </c>
      <c r="AY454" s="63">
        <v>149.15206965623912</v>
      </c>
      <c r="AZ454" s="63">
        <v>149.77205094902538</v>
      </c>
      <c r="BA454" s="63">
        <v>148.59523082517768</v>
      </c>
      <c r="BB454" s="63">
        <v>149.93483301532277</v>
      </c>
      <c r="BC454" s="63">
        <v>151.00126336361299</v>
      </c>
      <c r="BD454" s="63">
        <v>151.91392113810704</v>
      </c>
      <c r="BE454" s="63">
        <v>153.31252705476649</v>
      </c>
      <c r="BF454" s="63">
        <v>151.57989409473743</v>
      </c>
      <c r="BG454" s="63">
        <v>154.62296346503086</v>
      </c>
      <c r="BH454" s="63">
        <v>155.55755782569625</v>
      </c>
      <c r="BI454" s="63">
        <v>154.81247106759938</v>
      </c>
      <c r="BJ454" s="63">
        <v>156.77776648017735</v>
      </c>
      <c r="BK454" s="63">
        <v>155.44982618295833</v>
      </c>
      <c r="BL454" s="63">
        <v>156.91455381281884</v>
      </c>
      <c r="BM454" s="63">
        <v>160.93695914462432</v>
      </c>
      <c r="BN454" s="63">
        <v>154.25623797823059</v>
      </c>
      <c r="BO454" s="63">
        <v>154.02814570114592</v>
      </c>
      <c r="BP454" s="63">
        <v>156.52286140721293</v>
      </c>
      <c r="BQ454" s="63">
        <v>156.43136112250653</v>
      </c>
      <c r="BR454" s="63">
        <v>155.13028626333528</v>
      </c>
      <c r="BS454" s="63">
        <v>159.47984544402854</v>
      </c>
      <c r="BT454" s="63">
        <v>158.75584275958056</v>
      </c>
      <c r="BU454" s="63">
        <v>157.46583239168095</v>
      </c>
      <c r="BV454" s="63">
        <v>159.57580192929467</v>
      </c>
      <c r="BW454" s="63">
        <v>161.80311934392358</v>
      </c>
      <c r="BX454" s="63">
        <v>165.35295792317305</v>
      </c>
      <c r="BY454" s="63">
        <v>162.85907641502223</v>
      </c>
      <c r="BZ454" s="63">
        <v>162.4036174429236</v>
      </c>
      <c r="CA454" s="63">
        <v>159.84664853016534</v>
      </c>
      <c r="CB454" s="63">
        <v>163.83381772807144</v>
      </c>
      <c r="CC454" s="63">
        <v>164.88451739751241</v>
      </c>
      <c r="CD454" s="63">
        <v>166.69099539178066</v>
      </c>
      <c r="CE454" s="63">
        <v>163.83664926638298</v>
      </c>
      <c r="CF454" s="63">
        <v>166.78502491023309</v>
      </c>
      <c r="CG454" s="63">
        <v>172.71421963614824</v>
      </c>
      <c r="CH454" s="63">
        <v>168.30918049668514</v>
      </c>
      <c r="CI454" s="63">
        <v>169.97598195922527</v>
      </c>
      <c r="CJ454" s="63">
        <v>169.42399409541369</v>
      </c>
      <c r="CK454" s="63">
        <v>171.74219027921737</v>
      </c>
      <c r="CL454" s="63">
        <v>172.0332765611314</v>
      </c>
      <c r="CM454" s="63">
        <v>171.79889099709467</v>
      </c>
      <c r="CN454" s="63">
        <v>171.74277973928972</v>
      </c>
      <c r="CO454" s="63">
        <v>171.8304157597376</v>
      </c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</row>
    <row r="455" spans="1:125" ht="14.25" customHeight="1" x14ac:dyDescent="0.2">
      <c r="A455" s="19"/>
      <c r="B455" s="20"/>
      <c r="C455" s="27" t="s">
        <v>15</v>
      </c>
      <c r="D455" s="63">
        <v>84.244362540227172</v>
      </c>
      <c r="E455" s="63">
        <v>85.154633923457055</v>
      </c>
      <c r="F455" s="63">
        <v>86.294167756458748</v>
      </c>
      <c r="G455" s="63">
        <v>87.70291442534598</v>
      </c>
      <c r="H455" s="63">
        <v>85.850902756694083</v>
      </c>
      <c r="I455" s="63">
        <v>89.024914362015039</v>
      </c>
      <c r="J455" s="63">
        <v>89.908074724463845</v>
      </c>
      <c r="K455" s="63">
        <v>92.779555344794062</v>
      </c>
      <c r="L455" s="63">
        <v>95.520984324336254</v>
      </c>
      <c r="M455" s="63">
        <v>91.808323418847664</v>
      </c>
      <c r="N455" s="63">
        <v>96.7601867021462</v>
      </c>
      <c r="O455" s="63">
        <v>99.242476221826195</v>
      </c>
      <c r="P455" s="63">
        <v>101.06822070283079</v>
      </c>
      <c r="Q455" s="63">
        <v>102.87256674003106</v>
      </c>
      <c r="R455" s="63">
        <v>100</v>
      </c>
      <c r="S455" s="63">
        <v>105.34391832295886</v>
      </c>
      <c r="T455" s="63">
        <v>107.7569860215027</v>
      </c>
      <c r="U455" s="63">
        <v>109.99397654739499</v>
      </c>
      <c r="V455" s="63">
        <v>112.17539117158219</v>
      </c>
      <c r="W455" s="63">
        <v>108.85346400886209</v>
      </c>
      <c r="X455" s="63">
        <v>116.743987234149</v>
      </c>
      <c r="Y455" s="63">
        <v>117.9474606353055</v>
      </c>
      <c r="Z455" s="63">
        <v>119.33043070335823</v>
      </c>
      <c r="AA455" s="63">
        <v>120.4410133166093</v>
      </c>
      <c r="AB455" s="63">
        <v>118.61750202710199</v>
      </c>
      <c r="AC455" s="63">
        <v>118.20275222878733</v>
      </c>
      <c r="AD455" s="63">
        <v>119.44059518011309</v>
      </c>
      <c r="AE455" s="63">
        <v>123.2642366628053</v>
      </c>
      <c r="AF455" s="63">
        <v>126.05684231170002</v>
      </c>
      <c r="AG455" s="63">
        <v>121.78189307697642</v>
      </c>
      <c r="AH455" s="63">
        <v>127.50725681149324</v>
      </c>
      <c r="AI455" s="63">
        <v>128.42638556916037</v>
      </c>
      <c r="AJ455" s="63">
        <v>129.20089212398892</v>
      </c>
      <c r="AK455" s="63">
        <v>129.60805627990339</v>
      </c>
      <c r="AL455" s="63">
        <v>128.70453631631139</v>
      </c>
      <c r="AM455" s="63">
        <v>130.51015581225528</v>
      </c>
      <c r="AN455" s="63">
        <v>131.48438704950033</v>
      </c>
      <c r="AO455" s="63">
        <v>132.39413052032691</v>
      </c>
      <c r="AP455" s="63">
        <v>133.68823684507043</v>
      </c>
      <c r="AQ455" s="63">
        <v>131.98692042082249</v>
      </c>
      <c r="AR455" s="63">
        <v>134.88926233792318</v>
      </c>
      <c r="AS455" s="63">
        <v>135.48400037049555</v>
      </c>
      <c r="AT455" s="63">
        <v>136.23660513751108</v>
      </c>
      <c r="AU455" s="63">
        <v>137.62243649114515</v>
      </c>
      <c r="AV455" s="63">
        <v>136.0789073351412</v>
      </c>
      <c r="AW455" s="63">
        <v>138.4410487186949</v>
      </c>
      <c r="AX455" s="63">
        <v>139.1294177313215</v>
      </c>
      <c r="AY455" s="63">
        <v>139.52038835447965</v>
      </c>
      <c r="AZ455" s="63">
        <v>139.71703374540689</v>
      </c>
      <c r="BA455" s="63">
        <v>139.19727928300372</v>
      </c>
      <c r="BB455" s="63">
        <v>139.74164965521962</v>
      </c>
      <c r="BC455" s="63">
        <v>139.83169071578567</v>
      </c>
      <c r="BD455" s="63">
        <v>140.91090168271711</v>
      </c>
      <c r="BE455" s="63">
        <v>141.25722113844478</v>
      </c>
      <c r="BF455" s="63">
        <v>140.46519335483481</v>
      </c>
      <c r="BG455" s="63">
        <v>144.61854580795855</v>
      </c>
      <c r="BH455" s="63">
        <v>145.99816533849022</v>
      </c>
      <c r="BI455" s="63">
        <v>146.17142467057442</v>
      </c>
      <c r="BJ455" s="63">
        <v>146.74630851156419</v>
      </c>
      <c r="BK455" s="63">
        <v>145.89467910664408</v>
      </c>
      <c r="BL455" s="63">
        <v>147.15550243195054</v>
      </c>
      <c r="BM455" s="63">
        <v>155.42311883261783</v>
      </c>
      <c r="BN455" s="63">
        <v>142.90721155629328</v>
      </c>
      <c r="BO455" s="63">
        <v>142.66782848477709</v>
      </c>
      <c r="BP455" s="63">
        <v>146.98901201915967</v>
      </c>
      <c r="BQ455" s="63">
        <v>143.90063745694505</v>
      </c>
      <c r="BR455" s="63">
        <v>140.03957797012001</v>
      </c>
      <c r="BS455" s="63">
        <v>146.75756773074212</v>
      </c>
      <c r="BT455" s="63">
        <v>145.77727726361181</v>
      </c>
      <c r="BU455" s="63">
        <v>144.12765750623322</v>
      </c>
      <c r="BV455" s="63">
        <v>145.94092726522237</v>
      </c>
      <c r="BW455" s="63">
        <v>148.78670704140211</v>
      </c>
      <c r="BX455" s="63">
        <v>153.15650832967449</v>
      </c>
      <c r="BY455" s="63">
        <v>148.74942641641675</v>
      </c>
      <c r="BZ455" s="63">
        <v>149.13739775929605</v>
      </c>
      <c r="CA455" s="63">
        <v>144.90497595463538</v>
      </c>
      <c r="CB455" s="63">
        <v>149.79361065949027</v>
      </c>
      <c r="CC455" s="63">
        <v>149.85317959332232</v>
      </c>
      <c r="CD455" s="63">
        <v>151.82001730162369</v>
      </c>
      <c r="CE455" s="63">
        <v>149.09922766505667</v>
      </c>
      <c r="CF455" s="63">
        <v>152.43561093216567</v>
      </c>
      <c r="CG455" s="63">
        <v>152.26445315832535</v>
      </c>
      <c r="CH455" s="63">
        <v>153.890322841639</v>
      </c>
      <c r="CI455" s="63">
        <v>152.74896513106927</v>
      </c>
      <c r="CJ455" s="63">
        <v>152.8606073467904</v>
      </c>
      <c r="CK455" s="63">
        <v>152.65082362381034</v>
      </c>
      <c r="CL455" s="63">
        <v>153.04382335288</v>
      </c>
      <c r="CM455" s="63">
        <v>154.01464744198771</v>
      </c>
      <c r="CN455" s="63">
        <v>151.60724854831759</v>
      </c>
      <c r="CO455" s="63">
        <v>152.87693958598842</v>
      </c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</row>
    <row r="456" spans="1:125" ht="14.25" customHeight="1" x14ac:dyDescent="0.2">
      <c r="A456" s="19"/>
      <c r="B456" s="20"/>
      <c r="C456" s="27" t="s">
        <v>16</v>
      </c>
      <c r="D456" s="63">
        <v>93.70088011964593</v>
      </c>
      <c r="E456" s="63">
        <v>94.547865596515251</v>
      </c>
      <c r="F456" s="63">
        <v>95.026946429171943</v>
      </c>
      <c r="G456" s="63">
        <v>93.280297818349666</v>
      </c>
      <c r="H456" s="63">
        <v>94.137192677069905</v>
      </c>
      <c r="I456" s="63">
        <v>93.337164644197316</v>
      </c>
      <c r="J456" s="63">
        <v>91.841274689316137</v>
      </c>
      <c r="K456" s="63">
        <v>93.051663139818544</v>
      </c>
      <c r="L456" s="63">
        <v>94.353398534201077</v>
      </c>
      <c r="M456" s="63">
        <v>93.146366302056578</v>
      </c>
      <c r="N456" s="63">
        <v>96.213387387625247</v>
      </c>
      <c r="O456" s="63">
        <v>98.312036481830319</v>
      </c>
      <c r="P456" s="63">
        <v>101.82954454957334</v>
      </c>
      <c r="Q456" s="63">
        <v>103.56227765125017</v>
      </c>
      <c r="R456" s="63">
        <v>100.00000000000003</v>
      </c>
      <c r="S456" s="63">
        <v>106.26860414585136</v>
      </c>
      <c r="T456" s="63">
        <v>108.69698077580824</v>
      </c>
      <c r="U456" s="63">
        <v>109.74203294193381</v>
      </c>
      <c r="V456" s="63">
        <v>113.60327073177081</v>
      </c>
      <c r="W456" s="63">
        <v>109.62829587982428</v>
      </c>
      <c r="X456" s="63">
        <v>117.87997973784708</v>
      </c>
      <c r="Y456" s="63">
        <v>119.15565419428671</v>
      </c>
      <c r="Z456" s="63">
        <v>121.38568935663194</v>
      </c>
      <c r="AA456" s="63">
        <v>124.12203910598147</v>
      </c>
      <c r="AB456" s="63">
        <v>120.63571262519484</v>
      </c>
      <c r="AC456" s="63">
        <v>126.10830741778732</v>
      </c>
      <c r="AD456" s="63">
        <v>128.99310784059296</v>
      </c>
      <c r="AE456" s="63">
        <v>134.20199718967859</v>
      </c>
      <c r="AF456" s="63">
        <v>137.36858959141182</v>
      </c>
      <c r="AG456" s="63">
        <v>131.71352353750572</v>
      </c>
      <c r="AH456" s="63">
        <v>138.62346625790428</v>
      </c>
      <c r="AI456" s="63">
        <v>139.65776786205458</v>
      </c>
      <c r="AJ456" s="63">
        <v>140.56911284117086</v>
      </c>
      <c r="AK456" s="63">
        <v>142.54585180223117</v>
      </c>
      <c r="AL456" s="63">
        <v>140.36702284178833</v>
      </c>
      <c r="AM456" s="63">
        <v>147.13833523550164</v>
      </c>
      <c r="AN456" s="63">
        <v>147.55632638958807</v>
      </c>
      <c r="AO456" s="63">
        <v>148.98740241496989</v>
      </c>
      <c r="AP456" s="63">
        <v>149.20605257640867</v>
      </c>
      <c r="AQ456" s="63">
        <v>148.22941421000672</v>
      </c>
      <c r="AR456" s="63">
        <v>150.58804710772992</v>
      </c>
      <c r="AS456" s="63">
        <v>151.93655374516101</v>
      </c>
      <c r="AT456" s="63">
        <v>154.50528468948789</v>
      </c>
      <c r="AU456" s="63">
        <v>158.32799163270982</v>
      </c>
      <c r="AV456" s="63">
        <v>153.87685585548002</v>
      </c>
      <c r="AW456" s="63">
        <v>162.24029786960094</v>
      </c>
      <c r="AX456" s="63">
        <v>164.92076574569791</v>
      </c>
      <c r="AY456" s="63">
        <v>167.64087493678826</v>
      </c>
      <c r="AZ456" s="63">
        <v>168.60994213791037</v>
      </c>
      <c r="BA456" s="63">
        <v>165.86823094888928</v>
      </c>
      <c r="BB456" s="63">
        <v>166.604659171093</v>
      </c>
      <c r="BC456" s="63">
        <v>168.04541301641578</v>
      </c>
      <c r="BD456" s="63">
        <v>169.22862457664769</v>
      </c>
      <c r="BE456" s="63">
        <v>175.9535073218282</v>
      </c>
      <c r="BF456" s="63">
        <v>169.98673567723074</v>
      </c>
      <c r="BG456" s="63">
        <v>172.87732950454296</v>
      </c>
      <c r="BH456" s="63">
        <v>174.22486073506778</v>
      </c>
      <c r="BI456" s="63">
        <v>175.7140159428775</v>
      </c>
      <c r="BJ456" s="63">
        <v>176.7746383744898</v>
      </c>
      <c r="BK456" s="63">
        <v>174.90914672840415</v>
      </c>
      <c r="BL456" s="63">
        <v>176.9536127155653</v>
      </c>
      <c r="BM456" s="63">
        <v>177.28609949450691</v>
      </c>
      <c r="BN456" s="63">
        <v>177.10428445998366</v>
      </c>
      <c r="BO456" s="63">
        <v>178.06104613118126</v>
      </c>
      <c r="BP456" s="63">
        <v>177.34821551524163</v>
      </c>
      <c r="BQ456" s="63">
        <v>179.06942107673001</v>
      </c>
      <c r="BR456" s="63">
        <v>179.64085056708282</v>
      </c>
      <c r="BS456" s="63">
        <v>179.20117100603179</v>
      </c>
      <c r="BT456" s="63">
        <v>179.00651262476273</v>
      </c>
      <c r="BU456" s="63">
        <v>179.22991824000258</v>
      </c>
      <c r="BV456" s="63">
        <v>180.77396470248971</v>
      </c>
      <c r="BW456" s="63">
        <v>180.61307850650019</v>
      </c>
      <c r="BX456" s="63">
        <v>182.71269780822047</v>
      </c>
      <c r="BY456" s="63">
        <v>181.51224813814892</v>
      </c>
      <c r="BZ456" s="63">
        <v>181.40996856757593</v>
      </c>
      <c r="CA456" s="63">
        <v>181.36389988538616</v>
      </c>
      <c r="CB456" s="63">
        <v>180.77903549963844</v>
      </c>
      <c r="CC456" s="63">
        <v>183.75495528405784</v>
      </c>
      <c r="CD456" s="63">
        <v>184.92705937869169</v>
      </c>
      <c r="CE456" s="63">
        <v>182.74699915445564</v>
      </c>
      <c r="CF456" s="63">
        <v>184.87872894302899</v>
      </c>
      <c r="CG456" s="63">
        <v>189.72171353856075</v>
      </c>
      <c r="CH456" s="63">
        <v>192.75506607885328</v>
      </c>
      <c r="CI456" s="63">
        <v>191.26515418534592</v>
      </c>
      <c r="CJ456" s="63">
        <v>189.65256876288555</v>
      </c>
      <c r="CK456" s="63">
        <v>193.03569983482956</v>
      </c>
      <c r="CL456" s="63">
        <v>194.38042575425959</v>
      </c>
      <c r="CM456" s="63">
        <v>194.97705937553974</v>
      </c>
      <c r="CN456" s="63">
        <v>193.64113130896212</v>
      </c>
      <c r="CO456" s="63">
        <v>194.01705901192227</v>
      </c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</row>
    <row r="457" spans="1:125" ht="14.25" customHeight="1" x14ac:dyDescent="0.2">
      <c r="A457" s="19"/>
      <c r="B457" s="20"/>
      <c r="C457" s="27" t="s">
        <v>17</v>
      </c>
      <c r="D457" s="63">
        <v>92.847756266953994</v>
      </c>
      <c r="E457" s="63">
        <v>93.832272032489854</v>
      </c>
      <c r="F457" s="63">
        <v>95.156335933648776</v>
      </c>
      <c r="G457" s="63">
        <v>95.686899446490315</v>
      </c>
      <c r="H457" s="63">
        <v>94.393899296270746</v>
      </c>
      <c r="I457" s="63">
        <v>97.339226252062474</v>
      </c>
      <c r="J457" s="63">
        <v>96.833757797243166</v>
      </c>
      <c r="K457" s="63">
        <v>97.557709572887475</v>
      </c>
      <c r="L457" s="63">
        <v>97.684587192458395</v>
      </c>
      <c r="M457" s="63">
        <v>97.357065814659492</v>
      </c>
      <c r="N457" s="63">
        <v>97.306585693656984</v>
      </c>
      <c r="O457" s="63">
        <v>98.017366527625896</v>
      </c>
      <c r="P457" s="63">
        <v>101.00679376621859</v>
      </c>
      <c r="Q457" s="63">
        <v>103.44603014499458</v>
      </c>
      <c r="R457" s="63">
        <v>100</v>
      </c>
      <c r="S457" s="63">
        <v>105.37005471285939</v>
      </c>
      <c r="T457" s="63">
        <v>106.56634586060008</v>
      </c>
      <c r="U457" s="63">
        <v>107.54462181389928</v>
      </c>
      <c r="V457" s="63">
        <v>109.95207801653102</v>
      </c>
      <c r="W457" s="63">
        <v>107.3785264288037</v>
      </c>
      <c r="X457" s="63">
        <v>115.48007475256077</v>
      </c>
      <c r="Y457" s="63">
        <v>117.11078671495281</v>
      </c>
      <c r="Z457" s="63">
        <v>120.56667112183143</v>
      </c>
      <c r="AA457" s="63">
        <v>124.93454640088852</v>
      </c>
      <c r="AB457" s="63">
        <v>119.56193290434582</v>
      </c>
      <c r="AC457" s="63">
        <v>126.50419438724158</v>
      </c>
      <c r="AD457" s="63">
        <v>130.27986863550564</v>
      </c>
      <c r="AE457" s="63">
        <v>133.24562622282906</v>
      </c>
      <c r="AF457" s="63">
        <v>138.04576593943636</v>
      </c>
      <c r="AG457" s="63">
        <v>132.19699549580827</v>
      </c>
      <c r="AH457" s="63">
        <v>139.85497874096114</v>
      </c>
      <c r="AI457" s="63">
        <v>141.64544119454584</v>
      </c>
      <c r="AJ457" s="63">
        <v>142.42786591955939</v>
      </c>
      <c r="AK457" s="63">
        <v>143.56344075642753</v>
      </c>
      <c r="AL457" s="63">
        <v>141.8925348146366</v>
      </c>
      <c r="AM457" s="63">
        <v>143.41675083407407</v>
      </c>
      <c r="AN457" s="63">
        <v>144.66509437357104</v>
      </c>
      <c r="AO457" s="63">
        <v>146.41214231469507</v>
      </c>
      <c r="AP457" s="63">
        <v>148.06727712024343</v>
      </c>
      <c r="AQ457" s="63">
        <v>145.66827796001263</v>
      </c>
      <c r="AR457" s="63">
        <v>149.85545718157306</v>
      </c>
      <c r="AS457" s="63">
        <v>150.65066420315884</v>
      </c>
      <c r="AT457" s="63">
        <v>151.58759942754105</v>
      </c>
      <c r="AU457" s="63">
        <v>154.26472555065956</v>
      </c>
      <c r="AV457" s="63">
        <v>151.60691456953268</v>
      </c>
      <c r="AW457" s="63">
        <v>153.7510467930671</v>
      </c>
      <c r="AX457" s="63">
        <v>153.73342693356383</v>
      </c>
      <c r="AY457" s="63">
        <v>154.20230720057344</v>
      </c>
      <c r="AZ457" s="63">
        <v>155.10199363161104</v>
      </c>
      <c r="BA457" s="63">
        <v>154.19815537136355</v>
      </c>
      <c r="BB457" s="63">
        <v>156.42266617793484</v>
      </c>
      <c r="BC457" s="63">
        <v>157.74918249854858</v>
      </c>
      <c r="BD457" s="63">
        <v>158.42397241249157</v>
      </c>
      <c r="BE457" s="63">
        <v>158.47848158859031</v>
      </c>
      <c r="BF457" s="63">
        <v>157.7768374029346</v>
      </c>
      <c r="BG457" s="63">
        <v>158.03386995812789</v>
      </c>
      <c r="BH457" s="63">
        <v>157.85546338862352</v>
      </c>
      <c r="BI457" s="63">
        <v>157.83082033153647</v>
      </c>
      <c r="BJ457" s="63">
        <v>158.00340363439744</v>
      </c>
      <c r="BK457" s="63">
        <v>157.93079410802028</v>
      </c>
      <c r="BL457" s="63">
        <v>168.48089748485773</v>
      </c>
      <c r="BM457" s="63">
        <v>158.89742207898792</v>
      </c>
      <c r="BN457" s="63">
        <v>158.88495776700839</v>
      </c>
      <c r="BO457" s="63">
        <v>149.19288757970028</v>
      </c>
      <c r="BP457" s="63">
        <v>158.83022498186637</v>
      </c>
      <c r="BQ457" s="63">
        <v>158.88105214509233</v>
      </c>
      <c r="BR457" s="63">
        <v>160.08599783389064</v>
      </c>
      <c r="BS457" s="63">
        <v>160.44915454187691</v>
      </c>
      <c r="BT457" s="63">
        <v>161.09854514844494</v>
      </c>
      <c r="BU457" s="63">
        <v>160.13295257712531</v>
      </c>
      <c r="BV457" s="63">
        <v>162.37571886576441</v>
      </c>
      <c r="BW457" s="63">
        <v>164.08858270196316</v>
      </c>
      <c r="BX457" s="63">
        <v>165.90184158158542</v>
      </c>
      <c r="BY457" s="63">
        <v>165.85761989864429</v>
      </c>
      <c r="BZ457" s="63">
        <v>164.55725544738061</v>
      </c>
      <c r="CA457" s="63">
        <v>165.46530841350605</v>
      </c>
      <c r="CB457" s="63">
        <v>167.06711240932754</v>
      </c>
      <c r="CC457" s="63">
        <v>168.62381580990836</v>
      </c>
      <c r="CD457" s="63">
        <v>171.32456865516411</v>
      </c>
      <c r="CE457" s="63">
        <v>168.1455159080181</v>
      </c>
      <c r="CF457" s="63">
        <v>170.37764148320997</v>
      </c>
      <c r="CG457" s="63">
        <v>181.48108937902379</v>
      </c>
      <c r="CH457" s="63">
        <v>179.53547171087337</v>
      </c>
      <c r="CI457" s="63">
        <v>179.81160789284735</v>
      </c>
      <c r="CJ457" s="63">
        <v>177.95119687362796</v>
      </c>
      <c r="CK457" s="63">
        <v>179.93584732712799</v>
      </c>
      <c r="CL457" s="63">
        <v>179.21957890937378</v>
      </c>
      <c r="CM457" s="63">
        <v>176.71780913223961</v>
      </c>
      <c r="CN457" s="63">
        <v>173.05639010232423</v>
      </c>
      <c r="CO457" s="63">
        <v>177.22655899237324</v>
      </c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</row>
    <row r="458" spans="1:125" ht="14.25" customHeight="1" x14ac:dyDescent="0.2">
      <c r="A458" s="19"/>
      <c r="B458" s="20"/>
      <c r="C458" s="28" t="s">
        <v>18</v>
      </c>
      <c r="D458" s="63">
        <v>89.032688752034346</v>
      </c>
      <c r="E458" s="63">
        <v>91.885904317936635</v>
      </c>
      <c r="F458" s="63">
        <v>93.553127885754208</v>
      </c>
      <c r="G458" s="63">
        <v>93.699175325130923</v>
      </c>
      <c r="H458" s="63">
        <v>92.045178946597034</v>
      </c>
      <c r="I458" s="63">
        <v>94.774436722904028</v>
      </c>
      <c r="J458" s="63">
        <v>94.646169416580662</v>
      </c>
      <c r="K458" s="63">
        <v>96.458929075637485</v>
      </c>
      <c r="L458" s="63">
        <v>97.651578262993937</v>
      </c>
      <c r="M458" s="63">
        <v>95.880620683212371</v>
      </c>
      <c r="N458" s="63">
        <v>100.73501429157095</v>
      </c>
      <c r="O458" s="63">
        <v>100.21754844474336</v>
      </c>
      <c r="P458" s="63">
        <v>99.745332100330614</v>
      </c>
      <c r="Q458" s="63">
        <v>99.31940023321539</v>
      </c>
      <c r="R458" s="63">
        <v>100</v>
      </c>
      <c r="S458" s="63">
        <v>104.1672154253091</v>
      </c>
      <c r="T458" s="63">
        <v>106.17339785399558</v>
      </c>
      <c r="U458" s="63">
        <v>107.43463466650489</v>
      </c>
      <c r="V458" s="63">
        <v>109.93664755439872</v>
      </c>
      <c r="W458" s="63">
        <v>106.96183176565144</v>
      </c>
      <c r="X458" s="63">
        <v>115.64939304691771</v>
      </c>
      <c r="Y458" s="63">
        <v>116.8533261589582</v>
      </c>
      <c r="Z458" s="63">
        <v>119.09072541767802</v>
      </c>
      <c r="AA458" s="63">
        <v>121.90442441840277</v>
      </c>
      <c r="AB458" s="63">
        <v>118.36580713836059</v>
      </c>
      <c r="AC458" s="63">
        <v>124.74490731085935</v>
      </c>
      <c r="AD458" s="63">
        <v>127.70244218503414</v>
      </c>
      <c r="AE458" s="63">
        <v>132.82903988300393</v>
      </c>
      <c r="AF458" s="63">
        <v>135.79535843933732</v>
      </c>
      <c r="AG458" s="63">
        <v>130.30852556759308</v>
      </c>
      <c r="AH458" s="63">
        <v>136.41304123887889</v>
      </c>
      <c r="AI458" s="63">
        <v>137.12725161431572</v>
      </c>
      <c r="AJ458" s="63">
        <v>137.909521750268</v>
      </c>
      <c r="AK458" s="63">
        <v>139.88953813731473</v>
      </c>
      <c r="AL458" s="63">
        <v>137.85409251067625</v>
      </c>
      <c r="AM458" s="63">
        <v>139.81882185023801</v>
      </c>
      <c r="AN458" s="63">
        <v>140.52167743199482</v>
      </c>
      <c r="AO458" s="63">
        <v>141.39001211645589</v>
      </c>
      <c r="AP458" s="63">
        <v>142.87738300126313</v>
      </c>
      <c r="AQ458" s="63">
        <v>141.1690682473911</v>
      </c>
      <c r="AR458" s="63">
        <v>143.49227225340366</v>
      </c>
      <c r="AS458" s="63">
        <v>144.6110920763825</v>
      </c>
      <c r="AT458" s="63">
        <v>146.42619644684737</v>
      </c>
      <c r="AU458" s="63">
        <v>148.53989161779674</v>
      </c>
      <c r="AV458" s="63">
        <v>145.78094908941742</v>
      </c>
      <c r="AW458" s="63">
        <v>151.99956988209101</v>
      </c>
      <c r="AX458" s="63">
        <v>153.80400930920922</v>
      </c>
      <c r="AY458" s="63">
        <v>155.29445688945117</v>
      </c>
      <c r="AZ458" s="63">
        <v>155.99668268947968</v>
      </c>
      <c r="BA458" s="63">
        <v>154.2943596745327</v>
      </c>
      <c r="BB458" s="63">
        <v>155.91909100100568</v>
      </c>
      <c r="BC458" s="63">
        <v>156.05455130062577</v>
      </c>
      <c r="BD458" s="63">
        <v>156.41352913024787</v>
      </c>
      <c r="BE458" s="63">
        <v>157.03117433729639</v>
      </c>
      <c r="BF458" s="63">
        <v>156.36268267303117</v>
      </c>
      <c r="BG458" s="63">
        <v>159.83842951193387</v>
      </c>
      <c r="BH458" s="63">
        <v>157.41301513154681</v>
      </c>
      <c r="BI458" s="63">
        <v>158.70748493160335</v>
      </c>
      <c r="BJ458" s="63">
        <v>159.11944554249121</v>
      </c>
      <c r="BK458" s="63">
        <v>158.76659645771983</v>
      </c>
      <c r="BL458" s="63">
        <v>159.47132069971121</v>
      </c>
      <c r="BM458" s="63">
        <v>158.89388217986084</v>
      </c>
      <c r="BN458" s="63">
        <v>158.13643544929329</v>
      </c>
      <c r="BO458" s="63">
        <v>159.81693981910485</v>
      </c>
      <c r="BP458" s="63">
        <v>159.08694664152534</v>
      </c>
      <c r="BQ458" s="63">
        <v>159.78067936105867</v>
      </c>
      <c r="BR458" s="63">
        <v>160.58637898412297</v>
      </c>
      <c r="BS458" s="63">
        <v>160.32020618369378</v>
      </c>
      <c r="BT458" s="63">
        <v>160.12313741905041</v>
      </c>
      <c r="BU458" s="63">
        <v>160.20408163265321</v>
      </c>
      <c r="BV458" s="63">
        <v>161.58995974941809</v>
      </c>
      <c r="BW458" s="63">
        <v>161.54999323878076</v>
      </c>
      <c r="BX458" s="63">
        <v>163.45091828293513</v>
      </c>
      <c r="BY458" s="63">
        <v>160.74990842134102</v>
      </c>
      <c r="BZ458" s="63">
        <v>161.8376928236068</v>
      </c>
      <c r="CA458" s="63">
        <v>157.7270491637787</v>
      </c>
      <c r="CB458" s="63">
        <v>156.04688313835044</v>
      </c>
      <c r="CC458" s="63">
        <v>158.8842467436717</v>
      </c>
      <c r="CD458" s="63">
        <v>160.82298514730945</v>
      </c>
      <c r="CE458" s="63">
        <v>158.38980717205121</v>
      </c>
      <c r="CF458" s="63">
        <v>165.50956803205756</v>
      </c>
      <c r="CG458" s="63">
        <v>165.56323522021299</v>
      </c>
      <c r="CH458" s="63">
        <v>168.00831537718136</v>
      </c>
      <c r="CI458" s="63">
        <v>167.5169914136834</v>
      </c>
      <c r="CJ458" s="63">
        <v>166.66491813377732</v>
      </c>
      <c r="CK458" s="63">
        <v>169.08902211659543</v>
      </c>
      <c r="CL458" s="63">
        <v>172.12854219253268</v>
      </c>
      <c r="CM458" s="63">
        <v>173.33553976474391</v>
      </c>
      <c r="CN458" s="63">
        <v>172.51156011473893</v>
      </c>
      <c r="CO458" s="63">
        <v>171.77639120278542</v>
      </c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</row>
    <row r="459" spans="1:125" ht="14.25" customHeight="1" x14ac:dyDescent="0.2">
      <c r="A459" s="19"/>
      <c r="B459" s="20"/>
      <c r="C459" s="27" t="s">
        <v>19</v>
      </c>
      <c r="D459" s="63">
        <v>93.741397522614378</v>
      </c>
      <c r="E459" s="63">
        <v>94.781581179545555</v>
      </c>
      <c r="F459" s="63">
        <v>96.210931786214886</v>
      </c>
      <c r="G459" s="63">
        <v>96.882481366432799</v>
      </c>
      <c r="H459" s="63">
        <v>95.413514794383246</v>
      </c>
      <c r="I459" s="63">
        <v>97.425547507404914</v>
      </c>
      <c r="J459" s="63">
        <v>97.009606559262977</v>
      </c>
      <c r="K459" s="63">
        <v>97.882387293447891</v>
      </c>
      <c r="L459" s="63">
        <v>98.391022705945602</v>
      </c>
      <c r="M459" s="63">
        <v>97.682738292220591</v>
      </c>
      <c r="N459" s="63">
        <v>99.181125611068495</v>
      </c>
      <c r="O459" s="63">
        <v>99.325922707453174</v>
      </c>
      <c r="P459" s="63">
        <v>100.43564735844063</v>
      </c>
      <c r="Q459" s="63">
        <v>100.98173820072685</v>
      </c>
      <c r="R459" s="63">
        <v>99.999999999999986</v>
      </c>
      <c r="S459" s="63">
        <v>105.01671751296865</v>
      </c>
      <c r="T459" s="63">
        <v>106.23822702283836</v>
      </c>
      <c r="U459" s="63">
        <v>107.49662367811091</v>
      </c>
      <c r="V459" s="63">
        <v>110.45309725977089</v>
      </c>
      <c r="W459" s="63">
        <v>107.32915687438087</v>
      </c>
      <c r="X459" s="63">
        <v>117.10058922092826</v>
      </c>
      <c r="Y459" s="63">
        <v>119.49059357739684</v>
      </c>
      <c r="Z459" s="63">
        <v>123.61568151894105</v>
      </c>
      <c r="AA459" s="63">
        <v>128.58749657952572</v>
      </c>
      <c r="AB459" s="63">
        <v>122.24839552856652</v>
      </c>
      <c r="AC459" s="63">
        <v>130.49767864019933</v>
      </c>
      <c r="AD459" s="63">
        <v>134.39134231860859</v>
      </c>
      <c r="AE459" s="63">
        <v>137.07312560686958</v>
      </c>
      <c r="AF459" s="63">
        <v>141.10733269772678</v>
      </c>
      <c r="AG459" s="63">
        <v>135.92217952670879</v>
      </c>
      <c r="AH459" s="63">
        <v>141.70008846742067</v>
      </c>
      <c r="AI459" s="63">
        <v>144.77054022003634</v>
      </c>
      <c r="AJ459" s="63">
        <v>146.74605074137506</v>
      </c>
      <c r="AK459" s="63">
        <v>148.34503969387671</v>
      </c>
      <c r="AL459" s="63">
        <v>145.45633765008651</v>
      </c>
      <c r="AM459" s="63">
        <v>149.17356963937735</v>
      </c>
      <c r="AN459" s="63">
        <v>151.32115036369831</v>
      </c>
      <c r="AO459" s="63">
        <v>152.81305422754917</v>
      </c>
      <c r="AP459" s="63">
        <v>154.5025593982102</v>
      </c>
      <c r="AQ459" s="63">
        <v>152.01266813088822</v>
      </c>
      <c r="AR459" s="63">
        <v>155.86099374148054</v>
      </c>
      <c r="AS459" s="63">
        <v>157.58865442265818</v>
      </c>
      <c r="AT459" s="63">
        <v>157.87088122109745</v>
      </c>
      <c r="AU459" s="63">
        <v>158.18460343648806</v>
      </c>
      <c r="AV459" s="63">
        <v>157.39376841116186</v>
      </c>
      <c r="AW459" s="63">
        <v>158.82833772395361</v>
      </c>
      <c r="AX459" s="63">
        <v>160.75708016937963</v>
      </c>
      <c r="AY459" s="63">
        <v>161.55945511266225</v>
      </c>
      <c r="AZ459" s="63">
        <v>162.59636099780278</v>
      </c>
      <c r="BA459" s="63">
        <v>160.95575042894845</v>
      </c>
      <c r="BB459" s="63">
        <v>162.70880832639557</v>
      </c>
      <c r="BC459" s="63">
        <v>165.07621195982961</v>
      </c>
      <c r="BD459" s="63">
        <v>166.59894179998028</v>
      </c>
      <c r="BE459" s="63">
        <v>168.82996726298728</v>
      </c>
      <c r="BF459" s="63">
        <v>165.86184507660789</v>
      </c>
      <c r="BG459" s="63">
        <v>166.91880690037701</v>
      </c>
      <c r="BH459" s="63">
        <v>167.00845768693958</v>
      </c>
      <c r="BI459" s="63">
        <v>164.07495053209686</v>
      </c>
      <c r="BJ459" s="63">
        <v>168.41477475611373</v>
      </c>
      <c r="BK459" s="63">
        <v>166.59581303750016</v>
      </c>
      <c r="BL459" s="63">
        <v>167.41716693386576</v>
      </c>
      <c r="BM459" s="63">
        <v>166.00450806910834</v>
      </c>
      <c r="BN459" s="63">
        <v>166.20318565549059</v>
      </c>
      <c r="BO459" s="63">
        <v>166.99171434192655</v>
      </c>
      <c r="BP459" s="63">
        <v>166.65452230373975</v>
      </c>
      <c r="BQ459" s="63">
        <v>169.40110529460787</v>
      </c>
      <c r="BR459" s="63">
        <v>171.53117662342757</v>
      </c>
      <c r="BS459" s="63">
        <v>172.90240996918368</v>
      </c>
      <c r="BT459" s="63">
        <v>174.35121996275137</v>
      </c>
      <c r="BU459" s="63">
        <v>172.07600970284886</v>
      </c>
      <c r="BV459" s="63">
        <v>175.52071251259085</v>
      </c>
      <c r="BW459" s="63">
        <v>176.77643788962339</v>
      </c>
      <c r="BX459" s="63">
        <v>178.88152007040563</v>
      </c>
      <c r="BY459" s="63">
        <v>178.67279613899157</v>
      </c>
      <c r="BZ459" s="63">
        <v>177.49844816883925</v>
      </c>
      <c r="CA459" s="63">
        <v>177.1673752232137</v>
      </c>
      <c r="CB459" s="63">
        <v>181.27028534123693</v>
      </c>
      <c r="CC459" s="63">
        <v>183.44691095243004</v>
      </c>
      <c r="CD459" s="63">
        <v>184.08289261741905</v>
      </c>
      <c r="CE459" s="63">
        <v>181.5264089819417</v>
      </c>
      <c r="CF459" s="63">
        <v>183.62943144391883</v>
      </c>
      <c r="CG459" s="63">
        <v>198.09116140149638</v>
      </c>
      <c r="CH459" s="63">
        <v>184.40177526348828</v>
      </c>
      <c r="CI459" s="63">
        <v>185.21993974867482</v>
      </c>
      <c r="CJ459" s="63">
        <v>187.84242161554843</v>
      </c>
      <c r="CK459" s="63">
        <v>195.62340878533857</v>
      </c>
      <c r="CL459" s="63">
        <v>195.46510147270075</v>
      </c>
      <c r="CM459" s="63">
        <v>193.00696834711127</v>
      </c>
      <c r="CN459" s="63">
        <v>190.6300827535531</v>
      </c>
      <c r="CO459" s="63">
        <v>193.61864395588711</v>
      </c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</row>
    <row r="460" spans="1:125" ht="14.25" customHeight="1" x14ac:dyDescent="0.2">
      <c r="A460" s="19"/>
      <c r="B460" s="20"/>
      <c r="C460" s="27" t="s">
        <v>20</v>
      </c>
      <c r="D460" s="63">
        <v>89.651770095762188</v>
      </c>
      <c r="E460" s="63">
        <v>91.470882363103556</v>
      </c>
      <c r="F460" s="63">
        <v>92.116019001023986</v>
      </c>
      <c r="G460" s="63">
        <v>93.899515161759822</v>
      </c>
      <c r="H460" s="63">
        <v>91.796039770526136</v>
      </c>
      <c r="I460" s="63">
        <v>94.137590427859024</v>
      </c>
      <c r="J460" s="63">
        <v>94.086946203712756</v>
      </c>
      <c r="K460" s="63">
        <v>94.421616295520877</v>
      </c>
      <c r="L460" s="63">
        <v>95.961811468922562</v>
      </c>
      <c r="M460" s="63">
        <v>94.669550980647344</v>
      </c>
      <c r="N460" s="63">
        <v>96.623640958134388</v>
      </c>
      <c r="O460" s="63">
        <v>98.362871596072608</v>
      </c>
      <c r="P460" s="63">
        <v>101.77183336153477</v>
      </c>
      <c r="Q460" s="63">
        <v>103.0351567887739</v>
      </c>
      <c r="R460" s="63">
        <v>100.00000000000003</v>
      </c>
      <c r="S460" s="63">
        <v>107.09626456415234</v>
      </c>
      <c r="T460" s="63">
        <v>109.15857860010789</v>
      </c>
      <c r="U460" s="63">
        <v>112.34597264333345</v>
      </c>
      <c r="V460" s="63">
        <v>115.28566247231305</v>
      </c>
      <c r="W460" s="63">
        <v>111.07310173890248</v>
      </c>
      <c r="X460" s="63">
        <v>118.47730942347205</v>
      </c>
      <c r="Y460" s="63">
        <v>121.33368504867521</v>
      </c>
      <c r="Z460" s="63">
        <v>123.54068497438139</v>
      </c>
      <c r="AA460" s="63">
        <v>124.55564257717486</v>
      </c>
      <c r="AB460" s="63">
        <v>122.02104861099754</v>
      </c>
      <c r="AC460" s="63">
        <v>124.53814343235541</v>
      </c>
      <c r="AD460" s="63">
        <v>126.11330925483857</v>
      </c>
      <c r="AE460" s="63">
        <v>128.79239985070916</v>
      </c>
      <c r="AF460" s="63">
        <v>133.19815270638912</v>
      </c>
      <c r="AG460" s="63">
        <v>128.25686257422191</v>
      </c>
      <c r="AH460" s="63">
        <v>134.16403405558901</v>
      </c>
      <c r="AI460" s="63">
        <v>136.10124037862209</v>
      </c>
      <c r="AJ460" s="63">
        <v>137.17646775633673</v>
      </c>
      <c r="AK460" s="63">
        <v>138.35416101071613</v>
      </c>
      <c r="AL460" s="63">
        <v>136.46164124960293</v>
      </c>
      <c r="AM460" s="63">
        <v>139.12625097131377</v>
      </c>
      <c r="AN460" s="63">
        <v>139.24881935916972</v>
      </c>
      <c r="AO460" s="63">
        <v>140.65315331904728</v>
      </c>
      <c r="AP460" s="63">
        <v>141.84404071466423</v>
      </c>
      <c r="AQ460" s="63">
        <v>140.23029958519803</v>
      </c>
      <c r="AR460" s="63">
        <v>141.76647513323985</v>
      </c>
      <c r="AS460" s="63">
        <v>141.6672918159924</v>
      </c>
      <c r="AT460" s="63">
        <v>142.39269773552073</v>
      </c>
      <c r="AU460" s="63">
        <v>143.11916777544479</v>
      </c>
      <c r="AV460" s="63">
        <v>142.24204582491456</v>
      </c>
      <c r="AW460" s="63">
        <v>143.64784656980291</v>
      </c>
      <c r="AX460" s="63">
        <v>144.72683990150099</v>
      </c>
      <c r="AY460" s="63">
        <v>145.48241416079682</v>
      </c>
      <c r="AZ460" s="63">
        <v>146.00699307560413</v>
      </c>
      <c r="BA460" s="63">
        <v>144.97618056155733</v>
      </c>
      <c r="BB460" s="63">
        <v>146.29950290329487</v>
      </c>
      <c r="BC460" s="63">
        <v>146.74213272502647</v>
      </c>
      <c r="BD460" s="63">
        <v>147.96100532521868</v>
      </c>
      <c r="BE460" s="63">
        <v>148.16462340734572</v>
      </c>
      <c r="BF460" s="63">
        <v>147.30328416050659</v>
      </c>
      <c r="BG460" s="63">
        <v>148.4956491192533</v>
      </c>
      <c r="BH460" s="63">
        <v>149.78883280081061</v>
      </c>
      <c r="BI460" s="63">
        <v>151.38873153480995</v>
      </c>
      <c r="BJ460" s="63">
        <v>151.91533230451552</v>
      </c>
      <c r="BK460" s="63">
        <v>150.43530647335069</v>
      </c>
      <c r="BL460" s="63">
        <v>151.52920361758632</v>
      </c>
      <c r="BM460" s="63">
        <v>151.87311573543951</v>
      </c>
      <c r="BN460" s="63">
        <v>152.84979752607157</v>
      </c>
      <c r="BO460" s="63">
        <v>152.77526761969372</v>
      </c>
      <c r="BP460" s="63">
        <v>152.26226184127185</v>
      </c>
      <c r="BQ460" s="63">
        <v>153.98096912302915</v>
      </c>
      <c r="BR460" s="63">
        <v>155.19625284674717</v>
      </c>
      <c r="BS460" s="63">
        <v>155.85614754242067</v>
      </c>
      <c r="BT460" s="63">
        <v>155.65307633063378</v>
      </c>
      <c r="BU460" s="63">
        <v>155.18770983823381</v>
      </c>
      <c r="BV460" s="63">
        <v>156.33287835737229</v>
      </c>
      <c r="BW460" s="63">
        <v>156.28302071798117</v>
      </c>
      <c r="BX460" s="63">
        <v>158.08575168071354</v>
      </c>
      <c r="BY460" s="63">
        <v>158.04761476223283</v>
      </c>
      <c r="BZ460" s="63">
        <v>157.20823798627003</v>
      </c>
      <c r="CA460" s="63">
        <v>158.10312253468777</v>
      </c>
      <c r="CB460" s="63">
        <v>159.08126168272227</v>
      </c>
      <c r="CC460" s="63">
        <v>160.11456298638888</v>
      </c>
      <c r="CD460" s="63">
        <v>160.64778606665863</v>
      </c>
      <c r="CE460" s="63">
        <v>159.5104105700355</v>
      </c>
      <c r="CF460" s="63">
        <v>161.60406371647338</v>
      </c>
      <c r="CG460" s="63">
        <v>164.54688532742563</v>
      </c>
      <c r="CH460" s="63">
        <v>164.49504068037973</v>
      </c>
      <c r="CI460" s="63">
        <v>165.06387708899678</v>
      </c>
      <c r="CJ460" s="63">
        <v>163.95098196236157</v>
      </c>
      <c r="CK460" s="63">
        <v>166.10834393605768</v>
      </c>
      <c r="CL460" s="63">
        <v>168.86424807492227</v>
      </c>
      <c r="CM460" s="63">
        <v>169.8993269942369</v>
      </c>
      <c r="CN460" s="63">
        <v>170.32043437562268</v>
      </c>
      <c r="CO460" s="63">
        <v>168.81983506095955</v>
      </c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</row>
    <row r="461" spans="1:125" ht="14.25" customHeight="1" x14ac:dyDescent="0.2">
      <c r="A461" s="19"/>
      <c r="B461" s="20"/>
      <c r="C461" s="27" t="s">
        <v>21</v>
      </c>
      <c r="D461" s="63">
        <v>93.485593247129927</v>
      </c>
      <c r="E461" s="63">
        <v>95.502448609260583</v>
      </c>
      <c r="F461" s="63">
        <v>95.93908515037981</v>
      </c>
      <c r="G461" s="63">
        <v>97.247595470653465</v>
      </c>
      <c r="H461" s="63">
        <v>95.554394817620377</v>
      </c>
      <c r="I461" s="63">
        <v>97.43865246179422</v>
      </c>
      <c r="J461" s="63">
        <v>97.287329442243163</v>
      </c>
      <c r="K461" s="63">
        <v>98.553917838066894</v>
      </c>
      <c r="L461" s="63">
        <v>99.880723517305441</v>
      </c>
      <c r="M461" s="63">
        <v>98.312182831261978</v>
      </c>
      <c r="N461" s="63">
        <v>100.82533717163193</v>
      </c>
      <c r="O461" s="63">
        <v>100.00586218841845</v>
      </c>
      <c r="P461" s="63">
        <v>99.595780489984136</v>
      </c>
      <c r="Q461" s="63">
        <v>99.604115034063895</v>
      </c>
      <c r="R461" s="63">
        <v>100</v>
      </c>
      <c r="S461" s="63">
        <v>103.28168757262178</v>
      </c>
      <c r="T461" s="63">
        <v>107.02244632061186</v>
      </c>
      <c r="U461" s="63">
        <v>107.54406324313169</v>
      </c>
      <c r="V461" s="63">
        <v>108.67581248225184</v>
      </c>
      <c r="W461" s="63">
        <v>106.65300148420469</v>
      </c>
      <c r="X461" s="63">
        <v>112.08210438885587</v>
      </c>
      <c r="Y461" s="63">
        <v>113.09773629800573</v>
      </c>
      <c r="Z461" s="63">
        <v>114.84340298775217</v>
      </c>
      <c r="AA461" s="63">
        <v>117.6350476850931</v>
      </c>
      <c r="AB461" s="63">
        <v>114.42119709141747</v>
      </c>
      <c r="AC461" s="63">
        <v>118.01617161131229</v>
      </c>
      <c r="AD461" s="63">
        <v>121.59662436312961</v>
      </c>
      <c r="AE461" s="63">
        <v>126.73934492052621</v>
      </c>
      <c r="AF461" s="63">
        <v>130.87779207930478</v>
      </c>
      <c r="AG461" s="63">
        <v>124.4286651314205</v>
      </c>
      <c r="AH461" s="63">
        <v>131.96951132303499</v>
      </c>
      <c r="AI461" s="63">
        <v>133.44184105533813</v>
      </c>
      <c r="AJ461" s="63">
        <v>133.03364341542209</v>
      </c>
      <c r="AK461" s="63">
        <v>131.96838700135774</v>
      </c>
      <c r="AL461" s="63">
        <v>132.6001177995484</v>
      </c>
      <c r="AM461" s="63">
        <v>131.43308784030799</v>
      </c>
      <c r="AN461" s="63">
        <v>133.83992878644395</v>
      </c>
      <c r="AO461" s="63">
        <v>135.98346878898161</v>
      </c>
      <c r="AP461" s="63">
        <v>138.17058571728469</v>
      </c>
      <c r="AQ461" s="63">
        <v>134.87982832955129</v>
      </c>
      <c r="AR461" s="63">
        <v>141.65045938270026</v>
      </c>
      <c r="AS461" s="63">
        <v>144.27617646030228</v>
      </c>
      <c r="AT461" s="63">
        <v>146.6094034495795</v>
      </c>
      <c r="AU461" s="63">
        <v>149.01925559714329</v>
      </c>
      <c r="AV461" s="63">
        <v>145.42694359893926</v>
      </c>
      <c r="AW461" s="63">
        <v>150.98273393145337</v>
      </c>
      <c r="AX461" s="63">
        <v>153.40247146587939</v>
      </c>
      <c r="AY461" s="63">
        <v>155.86552539804237</v>
      </c>
      <c r="AZ461" s="63">
        <v>158.46412877227687</v>
      </c>
      <c r="BA461" s="63">
        <v>154.71907002491002</v>
      </c>
      <c r="BB461" s="63">
        <v>161.23196417492522</v>
      </c>
      <c r="BC461" s="63">
        <v>163.43137881138591</v>
      </c>
      <c r="BD461" s="63">
        <v>164.73196588106279</v>
      </c>
      <c r="BE461" s="63">
        <v>165.33462910841291</v>
      </c>
      <c r="BF461" s="63">
        <v>163.70001306347879</v>
      </c>
      <c r="BG461" s="63">
        <v>165.17693680882351</v>
      </c>
      <c r="BH461" s="63">
        <v>165.43365079197449</v>
      </c>
      <c r="BI461" s="63">
        <v>166.16444086182594</v>
      </c>
      <c r="BJ461" s="63">
        <v>166.96861530784284</v>
      </c>
      <c r="BK461" s="63">
        <v>165.9461989634822</v>
      </c>
      <c r="BL461" s="63">
        <v>167.98560880151098</v>
      </c>
      <c r="BM461" s="63">
        <v>168.74630074077908</v>
      </c>
      <c r="BN461" s="63">
        <v>169.43376627584294</v>
      </c>
      <c r="BO461" s="63">
        <v>170.05162694573133</v>
      </c>
      <c r="BP461" s="63">
        <v>169.05529493015214</v>
      </c>
      <c r="BQ461" s="63">
        <v>170.46157904490428</v>
      </c>
      <c r="BR461" s="63">
        <v>171.7821180247258</v>
      </c>
      <c r="BS461" s="63">
        <v>172.27454846234593</v>
      </c>
      <c r="BT461" s="63">
        <v>172.53952724464563</v>
      </c>
      <c r="BU461" s="63">
        <v>171.77080740187577</v>
      </c>
      <c r="BV461" s="63">
        <v>173.80663928894583</v>
      </c>
      <c r="BW461" s="63">
        <v>174.19993120867497</v>
      </c>
      <c r="BX461" s="63">
        <v>183.35720745382241</v>
      </c>
      <c r="BY461" s="63">
        <v>169.52654050977435</v>
      </c>
      <c r="BZ461" s="63">
        <v>175.09992006394651</v>
      </c>
      <c r="CA461" s="63">
        <v>177.21347205004682</v>
      </c>
      <c r="CB461" s="63">
        <v>177.45507658692853</v>
      </c>
      <c r="CC461" s="63">
        <v>178.44924347865128</v>
      </c>
      <c r="CD461" s="63">
        <v>179.44603160432106</v>
      </c>
      <c r="CE461" s="63">
        <v>178.14701763711062</v>
      </c>
      <c r="CF461" s="63">
        <v>179.50714475968419</v>
      </c>
      <c r="CG461" s="63">
        <v>180.80163016372984</v>
      </c>
      <c r="CH461" s="63">
        <v>181.77883305507089</v>
      </c>
      <c r="CI461" s="63">
        <v>182.86889877389325</v>
      </c>
      <c r="CJ461" s="63">
        <v>181.25776121615266</v>
      </c>
      <c r="CK461" s="63">
        <v>183.2875705558732</v>
      </c>
      <c r="CL461" s="63">
        <v>184.04208541421539</v>
      </c>
      <c r="CM461" s="63">
        <v>184.48031228778788</v>
      </c>
      <c r="CN461" s="63">
        <v>184.74412311712354</v>
      </c>
      <c r="CO461" s="63">
        <v>184.14203651656939</v>
      </c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</row>
    <row r="462" spans="1:125" ht="14.25" customHeight="1" x14ac:dyDescent="0.2">
      <c r="A462" s="19"/>
      <c r="B462" s="20">
        <v>2</v>
      </c>
      <c r="C462" s="29" t="s">
        <v>22</v>
      </c>
      <c r="D462" s="63">
        <v>93.917154582279323</v>
      </c>
      <c r="E462" s="63">
        <v>96.859325404473992</v>
      </c>
      <c r="F462" s="63">
        <v>100.95476450068992</v>
      </c>
      <c r="G462" s="63">
        <v>104.45042145121668</v>
      </c>
      <c r="H462" s="63">
        <v>98.961677200896105</v>
      </c>
      <c r="I462" s="63">
        <v>96.624788348447751</v>
      </c>
      <c r="J462" s="63">
        <v>99.737108258496534</v>
      </c>
      <c r="K462" s="63">
        <v>101.3028550115755</v>
      </c>
      <c r="L462" s="63">
        <v>98.887345042750738</v>
      </c>
      <c r="M462" s="63">
        <v>99.134519457921314</v>
      </c>
      <c r="N462" s="63">
        <v>96.403639746302972</v>
      </c>
      <c r="O462" s="63">
        <v>98.975782241668426</v>
      </c>
      <c r="P462" s="63">
        <v>102.53420752204082</v>
      </c>
      <c r="Q462" s="63">
        <v>101.95835740629684</v>
      </c>
      <c r="R462" s="63">
        <v>100</v>
      </c>
      <c r="S462" s="63">
        <v>110.71788598087215</v>
      </c>
      <c r="T462" s="63">
        <v>112.15292891216812</v>
      </c>
      <c r="U462" s="63">
        <v>114.29265460760331</v>
      </c>
      <c r="V462" s="63">
        <v>118.6160160345657</v>
      </c>
      <c r="W462" s="63">
        <v>113.98774271210863</v>
      </c>
      <c r="X462" s="63">
        <v>121.51136274671894</v>
      </c>
      <c r="Y462" s="63">
        <v>125.09228889609059</v>
      </c>
      <c r="Z462" s="63">
        <v>126.50377152955473</v>
      </c>
      <c r="AA462" s="63">
        <v>127.91303742898685</v>
      </c>
      <c r="AB462" s="63">
        <v>125.27086258031699</v>
      </c>
      <c r="AC462" s="63">
        <v>128.58126514659921</v>
      </c>
      <c r="AD462" s="63">
        <v>134.29472167573152</v>
      </c>
      <c r="AE462" s="63">
        <v>139.3218968144966</v>
      </c>
      <c r="AF462" s="63">
        <v>145.44536175781352</v>
      </c>
      <c r="AG462" s="63">
        <v>137.34066692243084</v>
      </c>
      <c r="AH462" s="63">
        <v>154.1433065070089</v>
      </c>
      <c r="AI462" s="63">
        <v>154.97773313957936</v>
      </c>
      <c r="AJ462" s="63">
        <v>155.88424567535066</v>
      </c>
      <c r="AK462" s="63">
        <v>161.22372709808809</v>
      </c>
      <c r="AL462" s="63">
        <v>156.59984886984034</v>
      </c>
      <c r="AM462" s="63">
        <v>158.59560367311676</v>
      </c>
      <c r="AN462" s="63">
        <v>158.83961394138947</v>
      </c>
      <c r="AO462" s="63">
        <v>158.78103848127907</v>
      </c>
      <c r="AP462" s="63">
        <v>160.61563223165263</v>
      </c>
      <c r="AQ462" s="63">
        <v>159.22517302375982</v>
      </c>
      <c r="AR462" s="63">
        <v>162.88399523320987</v>
      </c>
      <c r="AS462" s="63">
        <v>164.72191728923892</v>
      </c>
      <c r="AT462" s="63">
        <v>165.90305394646742</v>
      </c>
      <c r="AU462" s="63">
        <v>166.44615109900835</v>
      </c>
      <c r="AV462" s="63">
        <v>164.97440053851651</v>
      </c>
      <c r="AW462" s="63">
        <v>166.37418957362792</v>
      </c>
      <c r="AX462" s="63">
        <v>167.02937817938829</v>
      </c>
      <c r="AY462" s="63">
        <v>167.73369425696652</v>
      </c>
      <c r="AZ462" s="63">
        <v>168.98531170929957</v>
      </c>
      <c r="BA462" s="63">
        <v>167.53711437590388</v>
      </c>
      <c r="BB462" s="63">
        <v>170.77845451057635</v>
      </c>
      <c r="BC462" s="63">
        <v>172.75989646390249</v>
      </c>
      <c r="BD462" s="63">
        <v>173.95318436189496</v>
      </c>
      <c r="BE462" s="63">
        <v>174.72106077138784</v>
      </c>
      <c r="BF462" s="63">
        <v>173.08396333574564</v>
      </c>
      <c r="BG462" s="63">
        <v>175.02005165937302</v>
      </c>
      <c r="BH462" s="63">
        <v>175.77821853398697</v>
      </c>
      <c r="BI462" s="63">
        <v>176.22417973049818</v>
      </c>
      <c r="BJ462" s="63">
        <v>177.3233626539018</v>
      </c>
      <c r="BK462" s="63">
        <v>176.11842613199192</v>
      </c>
      <c r="BL462" s="63">
        <v>178.04659280261774</v>
      </c>
      <c r="BM462" s="63">
        <v>178.35372731564655</v>
      </c>
      <c r="BN462" s="63">
        <v>179.56660546326952</v>
      </c>
      <c r="BO462" s="63">
        <v>179.59625918380462</v>
      </c>
      <c r="BP462" s="63">
        <v>178.88242919379675</v>
      </c>
      <c r="BQ462" s="63">
        <v>179.9909857733206</v>
      </c>
      <c r="BR462" s="63">
        <v>180.18748992571508</v>
      </c>
      <c r="BS462" s="63">
        <v>180.60141376091829</v>
      </c>
      <c r="BT462" s="63">
        <v>183.42946447679998</v>
      </c>
      <c r="BU462" s="63">
        <v>181.13003463162562</v>
      </c>
      <c r="BV462" s="63">
        <v>185.0020956582571</v>
      </c>
      <c r="BW462" s="63">
        <v>186.27159758881072</v>
      </c>
      <c r="BX462" s="63">
        <v>187.9962600422889</v>
      </c>
      <c r="BY462" s="63">
        <v>188.58896122220307</v>
      </c>
      <c r="BZ462" s="63">
        <v>187.00173310223926</v>
      </c>
      <c r="CA462" s="63">
        <v>189.64108090220728</v>
      </c>
      <c r="CB462" s="63">
        <v>190.59260466159887</v>
      </c>
      <c r="CC462" s="63">
        <v>190.88806775868278</v>
      </c>
      <c r="CD462" s="63">
        <v>193.93326306407002</v>
      </c>
      <c r="CE462" s="63">
        <v>191.26961986705146</v>
      </c>
      <c r="CF462" s="63">
        <v>194.79619267627808</v>
      </c>
      <c r="CG462" s="63">
        <v>196.34855843517056</v>
      </c>
      <c r="CH462" s="63">
        <v>197.58677923692434</v>
      </c>
      <c r="CI462" s="63">
        <v>202.04869761554863</v>
      </c>
      <c r="CJ462" s="63">
        <v>197.84185224633163</v>
      </c>
      <c r="CK462" s="63">
        <v>205.48511633638776</v>
      </c>
      <c r="CL462" s="63">
        <v>207.37198518566115</v>
      </c>
      <c r="CM462" s="63">
        <v>207.98205336458162</v>
      </c>
      <c r="CN462" s="63">
        <v>210.29635523645291</v>
      </c>
      <c r="CO462" s="63">
        <v>207.83154802378684</v>
      </c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</row>
    <row r="463" spans="1:125" ht="14.25" customHeight="1" x14ac:dyDescent="0.2">
      <c r="A463" s="19"/>
      <c r="B463" s="20">
        <v>3</v>
      </c>
      <c r="C463" s="29" t="s">
        <v>23</v>
      </c>
      <c r="D463" s="63">
        <v>84.328306769330013</v>
      </c>
      <c r="E463" s="63">
        <v>87.33605476032433</v>
      </c>
      <c r="F463" s="63">
        <v>86.76962317021426</v>
      </c>
      <c r="G463" s="63">
        <v>88.287592774714568</v>
      </c>
      <c r="H463" s="63">
        <v>86.693550906412796</v>
      </c>
      <c r="I463" s="63">
        <v>92.956918680798012</v>
      </c>
      <c r="J463" s="63">
        <v>94.001346114912494</v>
      </c>
      <c r="K463" s="63">
        <v>95.341804830645543</v>
      </c>
      <c r="L463" s="63">
        <v>98.115171300004221</v>
      </c>
      <c r="M463" s="63">
        <v>95.173519956079716</v>
      </c>
      <c r="N463" s="63">
        <v>98.978987602395634</v>
      </c>
      <c r="O463" s="63">
        <v>99.612908763977998</v>
      </c>
      <c r="P463" s="63">
        <v>100.37841179287543</v>
      </c>
      <c r="Q463" s="63">
        <v>100.96346348468195</v>
      </c>
      <c r="R463" s="63">
        <v>100.00000000000004</v>
      </c>
      <c r="S463" s="63">
        <v>103.80048708478135</v>
      </c>
      <c r="T463" s="63">
        <v>108.04050078004843</v>
      </c>
      <c r="U463" s="63">
        <v>107.77901495882882</v>
      </c>
      <c r="V463" s="63">
        <v>107.24786482725357</v>
      </c>
      <c r="W463" s="63">
        <v>106.69939238117236</v>
      </c>
      <c r="X463" s="63">
        <v>111.22734424839254</v>
      </c>
      <c r="Y463" s="63">
        <v>111.11376990149498</v>
      </c>
      <c r="Z463" s="63">
        <v>111.50330555639867</v>
      </c>
      <c r="AA463" s="63">
        <v>113.62061667203744</v>
      </c>
      <c r="AB463" s="63">
        <v>111.8632827435909</v>
      </c>
      <c r="AC463" s="63">
        <v>115.74321660178914</v>
      </c>
      <c r="AD463" s="63">
        <v>119.13778446079229</v>
      </c>
      <c r="AE463" s="63">
        <v>124.87537158191664</v>
      </c>
      <c r="AF463" s="63">
        <v>128.86801815567409</v>
      </c>
      <c r="AG463" s="63">
        <v>122.29535670522178</v>
      </c>
      <c r="AH463" s="63">
        <v>129.93083057702478</v>
      </c>
      <c r="AI463" s="63">
        <v>132.40431066109431</v>
      </c>
      <c r="AJ463" s="63">
        <v>132.63103210957706</v>
      </c>
      <c r="AK463" s="63">
        <v>133.74590287709353</v>
      </c>
      <c r="AL463" s="63">
        <v>132.19316074495507</v>
      </c>
      <c r="AM463" s="63">
        <v>136.60517677243683</v>
      </c>
      <c r="AN463" s="63">
        <v>137.38914949212656</v>
      </c>
      <c r="AO463" s="63">
        <v>138.39965312204464</v>
      </c>
      <c r="AP463" s="63">
        <v>139.79287666147405</v>
      </c>
      <c r="AQ463" s="63">
        <v>138.05775561422377</v>
      </c>
      <c r="AR463" s="63">
        <v>140.27011243541403</v>
      </c>
      <c r="AS463" s="63">
        <v>140.33892701195037</v>
      </c>
      <c r="AT463" s="63">
        <v>140.93067349918755</v>
      </c>
      <c r="AU463" s="63">
        <v>141.33131273480973</v>
      </c>
      <c r="AV463" s="63">
        <v>140.7269546996086</v>
      </c>
      <c r="AW463" s="63">
        <v>141.84785687548606</v>
      </c>
      <c r="AX463" s="63">
        <v>142.4582373021407</v>
      </c>
      <c r="AY463" s="63">
        <v>143.76673495552851</v>
      </c>
      <c r="AZ463" s="63">
        <v>144.49556185956322</v>
      </c>
      <c r="BA463" s="63">
        <v>143.15416996398278</v>
      </c>
      <c r="BB463" s="63">
        <v>145.64313409720626</v>
      </c>
      <c r="BC463" s="63">
        <v>146.03265564297317</v>
      </c>
      <c r="BD463" s="63">
        <v>146.16243831552887</v>
      </c>
      <c r="BE463" s="63">
        <v>146.66127102081668</v>
      </c>
      <c r="BF463" s="63">
        <v>146.13631856202548</v>
      </c>
      <c r="BG463" s="63">
        <v>149.17909105491745</v>
      </c>
      <c r="BH463" s="63">
        <v>150.97440257003379</v>
      </c>
      <c r="BI463" s="63">
        <v>151.75999467466767</v>
      </c>
      <c r="BJ463" s="63">
        <v>151.55243873666228</v>
      </c>
      <c r="BK463" s="63">
        <v>150.88164799809479</v>
      </c>
      <c r="BL463" s="63">
        <v>152.46468684456906</v>
      </c>
      <c r="BM463" s="63">
        <v>152.9838989499822</v>
      </c>
      <c r="BN463" s="63">
        <v>152.52579144714724</v>
      </c>
      <c r="BO463" s="63">
        <v>152.25316437005074</v>
      </c>
      <c r="BP463" s="63">
        <v>152.55193687253094</v>
      </c>
      <c r="BQ463" s="63">
        <v>152.67397234888219</v>
      </c>
      <c r="BR463" s="63">
        <v>154.12827472566278</v>
      </c>
      <c r="BS463" s="63">
        <v>155.1323709979213</v>
      </c>
      <c r="BT463" s="63">
        <v>155.42148645798966</v>
      </c>
      <c r="BU463" s="63">
        <v>154.35824486834406</v>
      </c>
      <c r="BV463" s="63">
        <v>162.08570581485401</v>
      </c>
      <c r="BW463" s="63">
        <v>167.34326932693477</v>
      </c>
      <c r="BX463" s="63">
        <v>173.29097563134098</v>
      </c>
      <c r="BY463" s="63">
        <v>171.54015279760458</v>
      </c>
      <c r="BZ463" s="63">
        <v>168.75360313616972</v>
      </c>
      <c r="CA463" s="63">
        <v>177.096691311987</v>
      </c>
      <c r="CB463" s="63">
        <v>177.37176307950349</v>
      </c>
      <c r="CC463" s="63">
        <v>177.4182048074511</v>
      </c>
      <c r="CD463" s="63">
        <v>177.33498904344759</v>
      </c>
      <c r="CE463" s="63">
        <v>177.3078645644799</v>
      </c>
      <c r="CF463" s="63">
        <v>176.5846085304203</v>
      </c>
      <c r="CG463" s="63">
        <v>180.89433215549607</v>
      </c>
      <c r="CH463" s="63">
        <v>182.66225491992267</v>
      </c>
      <c r="CI463" s="63">
        <v>178.15753419474709</v>
      </c>
      <c r="CJ463" s="63">
        <v>179.51106181449984</v>
      </c>
      <c r="CK463" s="63">
        <v>179.96374242363976</v>
      </c>
      <c r="CL463" s="63">
        <v>181.26928108335355</v>
      </c>
      <c r="CM463" s="63">
        <v>181.71774067880793</v>
      </c>
      <c r="CN463" s="63">
        <v>183.21897216693682</v>
      </c>
      <c r="CO463" s="63">
        <v>181.60950285589374</v>
      </c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</row>
    <row r="464" spans="1:125" ht="14.25" customHeight="1" x14ac:dyDescent="0.2">
      <c r="A464" s="30" t="s">
        <v>24</v>
      </c>
      <c r="B464" s="119" t="s">
        <v>25</v>
      </c>
      <c r="C464" s="120"/>
      <c r="D464" s="64">
        <v>71.816660787543881</v>
      </c>
      <c r="E464" s="64">
        <v>76.501531101685799</v>
      </c>
      <c r="F464" s="64">
        <v>80.719247376076424</v>
      </c>
      <c r="G464" s="64">
        <v>87.465348251788413</v>
      </c>
      <c r="H464" s="64">
        <v>79.214694199824322</v>
      </c>
      <c r="I464" s="64">
        <v>88.228850772019058</v>
      </c>
      <c r="J464" s="64">
        <v>86.263410043507619</v>
      </c>
      <c r="K464" s="64">
        <v>91.404781387694882</v>
      </c>
      <c r="L464" s="64">
        <v>92.344499761742711</v>
      </c>
      <c r="M464" s="64">
        <v>89.664317000636402</v>
      </c>
      <c r="N464" s="64">
        <v>96.132834963164385</v>
      </c>
      <c r="O464" s="64">
        <v>100.94502049769973</v>
      </c>
      <c r="P464" s="64">
        <v>102.60757325021039</v>
      </c>
      <c r="Q464" s="64">
        <v>99.992132766011792</v>
      </c>
      <c r="R464" s="64">
        <v>99.999999999999986</v>
      </c>
      <c r="S464" s="64">
        <v>104.30566163577892</v>
      </c>
      <c r="T464" s="64">
        <v>105.16515265569231</v>
      </c>
      <c r="U464" s="64">
        <v>107.37501678345447</v>
      </c>
      <c r="V464" s="64">
        <v>110.93884530650675</v>
      </c>
      <c r="W464" s="64">
        <v>107.05500742541699</v>
      </c>
      <c r="X464" s="64">
        <v>109.83791240427534</v>
      </c>
      <c r="Y464" s="64">
        <v>110.53866795112275</v>
      </c>
      <c r="Z464" s="64">
        <v>113.35653995671893</v>
      </c>
      <c r="AA464" s="64">
        <v>114.23826128885604</v>
      </c>
      <c r="AB464" s="64">
        <v>112.01191459485007</v>
      </c>
      <c r="AC464" s="64">
        <v>110.89209959127415</v>
      </c>
      <c r="AD464" s="64">
        <v>114.07468439352995</v>
      </c>
      <c r="AE464" s="64">
        <v>119.35853615202268</v>
      </c>
      <c r="AF464" s="64">
        <v>124.80884115296233</v>
      </c>
      <c r="AG464" s="64">
        <v>117.65353411465018</v>
      </c>
      <c r="AH464" s="64">
        <v>132.305949680346</v>
      </c>
      <c r="AI464" s="64">
        <v>132.77469798265801</v>
      </c>
      <c r="AJ464" s="64">
        <v>133.84780562293025</v>
      </c>
      <c r="AK464" s="64">
        <v>135.21657895025479</v>
      </c>
      <c r="AL464" s="64">
        <v>133.56579091380632</v>
      </c>
      <c r="AM464" s="64">
        <v>136.44467733558102</v>
      </c>
      <c r="AN464" s="64">
        <v>136.06106301549553</v>
      </c>
      <c r="AO464" s="64">
        <v>135.39349250404985</v>
      </c>
      <c r="AP464" s="64">
        <v>134.8920692336338</v>
      </c>
      <c r="AQ464" s="64">
        <v>135.67352101478082</v>
      </c>
      <c r="AR464" s="64">
        <v>135.42372004378382</v>
      </c>
      <c r="AS464" s="64">
        <v>135.62184468881969</v>
      </c>
      <c r="AT464" s="64">
        <v>136.05883842862204</v>
      </c>
      <c r="AU464" s="64">
        <v>136.88942126625864</v>
      </c>
      <c r="AV464" s="64">
        <v>136.01635315100867</v>
      </c>
      <c r="AW464" s="64">
        <v>137.56123095726355</v>
      </c>
      <c r="AX464" s="64">
        <v>138.26447988851294</v>
      </c>
      <c r="AY464" s="64">
        <v>138.7693962880752</v>
      </c>
      <c r="AZ464" s="64">
        <v>139.96859049505866</v>
      </c>
      <c r="BA464" s="64">
        <v>138.67005953917578</v>
      </c>
      <c r="BB464" s="64">
        <v>140.34608143869875</v>
      </c>
      <c r="BC464" s="64">
        <v>140.69806366119019</v>
      </c>
      <c r="BD464" s="64">
        <v>140.91988689787397</v>
      </c>
      <c r="BE464" s="64">
        <v>142.64368039750647</v>
      </c>
      <c r="BF464" s="64">
        <v>141.17087417332655</v>
      </c>
      <c r="BG464" s="64">
        <v>141.20945447510377</v>
      </c>
      <c r="BH464" s="64">
        <v>141.17548471310104</v>
      </c>
      <c r="BI464" s="64">
        <v>141.25685837843739</v>
      </c>
      <c r="BJ464" s="64">
        <v>141.92149433356832</v>
      </c>
      <c r="BK464" s="64">
        <v>141.40266227914492</v>
      </c>
      <c r="BL464" s="64">
        <v>142.66776148092987</v>
      </c>
      <c r="BM464" s="64">
        <v>143.35375979001057</v>
      </c>
      <c r="BN464" s="64">
        <v>143.62807985181439</v>
      </c>
      <c r="BO464" s="64">
        <v>143.80609716155647</v>
      </c>
      <c r="BP464" s="64">
        <v>143.36863726207051</v>
      </c>
      <c r="BQ464" s="64">
        <v>143.66394834156756</v>
      </c>
      <c r="BR464" s="64">
        <v>144.44573677203198</v>
      </c>
      <c r="BS464" s="64">
        <v>144.74157036063446</v>
      </c>
      <c r="BT464" s="64">
        <v>145.98095105410556</v>
      </c>
      <c r="BU464" s="64">
        <v>144.73806081153924</v>
      </c>
      <c r="BV464" s="64">
        <v>147.36975810798313</v>
      </c>
      <c r="BW464" s="64">
        <v>149.03381980776345</v>
      </c>
      <c r="BX464" s="64">
        <v>151.11103119819188</v>
      </c>
      <c r="BY464" s="64">
        <v>155.33095769588118</v>
      </c>
      <c r="BZ464" s="64">
        <v>150.81688223280975</v>
      </c>
      <c r="CA464" s="64">
        <v>156.85967327107554</v>
      </c>
      <c r="CB464" s="64">
        <v>158.11045502539343</v>
      </c>
      <c r="CC464" s="64">
        <v>158.87080351523957</v>
      </c>
      <c r="CD464" s="64">
        <v>159.50748528601207</v>
      </c>
      <c r="CE464" s="64">
        <v>158.35918177016421</v>
      </c>
      <c r="CF464" s="64">
        <v>160.29987453838132</v>
      </c>
      <c r="CG464" s="64">
        <v>160.54669235544699</v>
      </c>
      <c r="CH464" s="64">
        <v>160.86136456557472</v>
      </c>
      <c r="CI464" s="64">
        <v>162.34838937977497</v>
      </c>
      <c r="CJ464" s="64">
        <v>161.02722973066733</v>
      </c>
      <c r="CK464" s="64">
        <v>163.48142073467733</v>
      </c>
      <c r="CL464" s="64">
        <v>164.35591713434277</v>
      </c>
      <c r="CM464" s="64">
        <v>165.11997925214001</v>
      </c>
      <c r="CN464" s="64">
        <v>165.5480067825055</v>
      </c>
      <c r="CO464" s="64">
        <v>164.65186763381357</v>
      </c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</row>
    <row r="465" spans="1:125" ht="14.25" customHeight="1" x14ac:dyDescent="0.2">
      <c r="A465" s="19"/>
      <c r="B465" s="20">
        <v>1</v>
      </c>
      <c r="C465" s="21" t="s">
        <v>26</v>
      </c>
      <c r="D465" s="63" t="s">
        <v>121</v>
      </c>
      <c r="E465" s="63" t="s">
        <v>121</v>
      </c>
      <c r="F465" s="63" t="s">
        <v>121</v>
      </c>
      <c r="G465" s="63" t="s">
        <v>121</v>
      </c>
      <c r="H465" s="63" t="s">
        <v>121</v>
      </c>
      <c r="I465" s="63" t="s">
        <v>121</v>
      </c>
      <c r="J465" s="63" t="s">
        <v>121</v>
      </c>
      <c r="K465" s="63" t="s">
        <v>121</v>
      </c>
      <c r="L465" s="63" t="s">
        <v>121</v>
      </c>
      <c r="M465" s="63" t="s">
        <v>121</v>
      </c>
      <c r="N465" s="63" t="s">
        <v>121</v>
      </c>
      <c r="O465" s="63" t="s">
        <v>121</v>
      </c>
      <c r="P465" s="63" t="s">
        <v>121</v>
      </c>
      <c r="Q465" s="63" t="s">
        <v>121</v>
      </c>
      <c r="R465" s="63" t="s">
        <v>121</v>
      </c>
      <c r="S465" s="63" t="s">
        <v>121</v>
      </c>
      <c r="T465" s="63" t="s">
        <v>121</v>
      </c>
      <c r="U465" s="63" t="s">
        <v>121</v>
      </c>
      <c r="V465" s="63" t="s">
        <v>121</v>
      </c>
      <c r="W465" s="63" t="s">
        <v>121</v>
      </c>
      <c r="X465" s="63" t="s">
        <v>121</v>
      </c>
      <c r="Y465" s="63" t="s">
        <v>121</v>
      </c>
      <c r="Z465" s="63" t="s">
        <v>121</v>
      </c>
      <c r="AA465" s="63" t="s">
        <v>121</v>
      </c>
      <c r="AB465" s="63" t="s">
        <v>121</v>
      </c>
      <c r="AC465" s="63" t="s">
        <v>121</v>
      </c>
      <c r="AD465" s="63" t="s">
        <v>121</v>
      </c>
      <c r="AE465" s="63" t="s">
        <v>121</v>
      </c>
      <c r="AF465" s="63" t="s">
        <v>121</v>
      </c>
      <c r="AG465" s="63" t="s">
        <v>121</v>
      </c>
      <c r="AH465" s="63" t="s">
        <v>121</v>
      </c>
      <c r="AI465" s="63" t="s">
        <v>121</v>
      </c>
      <c r="AJ465" s="63" t="s">
        <v>121</v>
      </c>
      <c r="AK465" s="63" t="s">
        <v>121</v>
      </c>
      <c r="AL465" s="63" t="s">
        <v>121</v>
      </c>
      <c r="AM465" s="63" t="s">
        <v>121</v>
      </c>
      <c r="AN465" s="63" t="s">
        <v>121</v>
      </c>
      <c r="AO465" s="63" t="s">
        <v>121</v>
      </c>
      <c r="AP465" s="63" t="s">
        <v>121</v>
      </c>
      <c r="AQ465" s="63" t="s">
        <v>121</v>
      </c>
      <c r="AR465" s="63" t="s">
        <v>121</v>
      </c>
      <c r="AS465" s="63" t="s">
        <v>121</v>
      </c>
      <c r="AT465" s="63" t="s">
        <v>121</v>
      </c>
      <c r="AU465" s="63" t="s">
        <v>121</v>
      </c>
      <c r="AV465" s="63" t="s">
        <v>121</v>
      </c>
      <c r="AW465" s="63" t="s">
        <v>121</v>
      </c>
      <c r="AX465" s="63" t="s">
        <v>121</v>
      </c>
      <c r="AY465" s="63" t="s">
        <v>121</v>
      </c>
      <c r="AZ465" s="63" t="s">
        <v>121</v>
      </c>
      <c r="BA465" s="63" t="s">
        <v>121</v>
      </c>
      <c r="BB465" s="63" t="s">
        <v>121</v>
      </c>
      <c r="BC465" s="63" t="s">
        <v>121</v>
      </c>
      <c r="BD465" s="63" t="s">
        <v>121</v>
      </c>
      <c r="BE465" s="63" t="s">
        <v>121</v>
      </c>
      <c r="BF465" s="63" t="s">
        <v>121</v>
      </c>
      <c r="BG465" s="63" t="s">
        <v>121</v>
      </c>
      <c r="BH465" s="63" t="s">
        <v>121</v>
      </c>
      <c r="BI465" s="63" t="s">
        <v>121</v>
      </c>
      <c r="BJ465" s="63" t="s">
        <v>121</v>
      </c>
      <c r="BK465" s="63" t="s">
        <v>121</v>
      </c>
      <c r="BL465" s="63" t="s">
        <v>121</v>
      </c>
      <c r="BM465" s="63" t="s">
        <v>121</v>
      </c>
      <c r="BN465" s="63" t="s">
        <v>121</v>
      </c>
      <c r="BO465" s="63" t="s">
        <v>121</v>
      </c>
      <c r="BP465" s="63" t="s">
        <v>121</v>
      </c>
      <c r="BQ465" s="63" t="s">
        <v>121</v>
      </c>
      <c r="BR465" s="63" t="s">
        <v>121</v>
      </c>
      <c r="BS465" s="63" t="s">
        <v>121</v>
      </c>
      <c r="BT465" s="63" t="s">
        <v>121</v>
      </c>
      <c r="BU465" s="63" t="s">
        <v>121</v>
      </c>
      <c r="BV465" s="63" t="s">
        <v>121</v>
      </c>
      <c r="BW465" s="63" t="s">
        <v>121</v>
      </c>
      <c r="BX465" s="63" t="s">
        <v>121</v>
      </c>
      <c r="BY465" s="63" t="s">
        <v>121</v>
      </c>
      <c r="BZ465" s="63" t="s">
        <v>121</v>
      </c>
      <c r="CA465" s="63" t="s">
        <v>121</v>
      </c>
      <c r="CB465" s="63" t="s">
        <v>121</v>
      </c>
      <c r="CC465" s="63" t="s">
        <v>121</v>
      </c>
      <c r="CD465" s="63" t="s">
        <v>121</v>
      </c>
      <c r="CE465" s="63" t="s">
        <v>121</v>
      </c>
      <c r="CF465" s="63" t="s">
        <v>121</v>
      </c>
      <c r="CG465" s="63" t="s">
        <v>121</v>
      </c>
      <c r="CH465" s="63" t="s">
        <v>121</v>
      </c>
      <c r="CI465" s="63" t="s">
        <v>121</v>
      </c>
      <c r="CJ465" s="63" t="s">
        <v>121</v>
      </c>
      <c r="CK465" s="63" t="s">
        <v>121</v>
      </c>
      <c r="CL465" s="63" t="s">
        <v>121</v>
      </c>
      <c r="CM465" s="63" t="s">
        <v>121</v>
      </c>
      <c r="CN465" s="63" t="s">
        <v>121</v>
      </c>
      <c r="CO465" s="63" t="s">
        <v>121</v>
      </c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</row>
    <row r="466" spans="1:125" ht="14.25" customHeight="1" x14ac:dyDescent="0.2">
      <c r="A466" s="19"/>
      <c r="B466" s="20">
        <v>2</v>
      </c>
      <c r="C466" s="29" t="s">
        <v>27</v>
      </c>
      <c r="D466" s="63" t="s">
        <v>121</v>
      </c>
      <c r="E466" s="63" t="s">
        <v>121</v>
      </c>
      <c r="F466" s="63" t="s">
        <v>121</v>
      </c>
      <c r="G466" s="63" t="s">
        <v>121</v>
      </c>
      <c r="H466" s="63" t="s">
        <v>121</v>
      </c>
      <c r="I466" s="63" t="s">
        <v>121</v>
      </c>
      <c r="J466" s="63" t="s">
        <v>121</v>
      </c>
      <c r="K466" s="63" t="s">
        <v>121</v>
      </c>
      <c r="L466" s="63" t="s">
        <v>121</v>
      </c>
      <c r="M466" s="63" t="s">
        <v>121</v>
      </c>
      <c r="N466" s="63" t="s">
        <v>121</v>
      </c>
      <c r="O466" s="63" t="s">
        <v>121</v>
      </c>
      <c r="P466" s="63" t="s">
        <v>121</v>
      </c>
      <c r="Q466" s="63" t="s">
        <v>121</v>
      </c>
      <c r="R466" s="63" t="s">
        <v>121</v>
      </c>
      <c r="S466" s="63" t="s">
        <v>121</v>
      </c>
      <c r="T466" s="63" t="s">
        <v>121</v>
      </c>
      <c r="U466" s="63" t="s">
        <v>121</v>
      </c>
      <c r="V466" s="63" t="s">
        <v>121</v>
      </c>
      <c r="W466" s="63" t="s">
        <v>121</v>
      </c>
      <c r="X466" s="63" t="s">
        <v>121</v>
      </c>
      <c r="Y466" s="63" t="s">
        <v>121</v>
      </c>
      <c r="Z466" s="63" t="s">
        <v>121</v>
      </c>
      <c r="AA466" s="63" t="s">
        <v>121</v>
      </c>
      <c r="AB466" s="63" t="s">
        <v>121</v>
      </c>
      <c r="AC466" s="63" t="s">
        <v>121</v>
      </c>
      <c r="AD466" s="63" t="s">
        <v>121</v>
      </c>
      <c r="AE466" s="63" t="s">
        <v>121</v>
      </c>
      <c r="AF466" s="63" t="s">
        <v>121</v>
      </c>
      <c r="AG466" s="63" t="s">
        <v>121</v>
      </c>
      <c r="AH466" s="63" t="s">
        <v>121</v>
      </c>
      <c r="AI466" s="63" t="s">
        <v>121</v>
      </c>
      <c r="AJ466" s="63" t="s">
        <v>121</v>
      </c>
      <c r="AK466" s="63" t="s">
        <v>121</v>
      </c>
      <c r="AL466" s="63" t="s">
        <v>121</v>
      </c>
      <c r="AM466" s="63" t="s">
        <v>121</v>
      </c>
      <c r="AN466" s="63" t="s">
        <v>121</v>
      </c>
      <c r="AO466" s="63" t="s">
        <v>121</v>
      </c>
      <c r="AP466" s="63" t="s">
        <v>121</v>
      </c>
      <c r="AQ466" s="63" t="s">
        <v>121</v>
      </c>
      <c r="AR466" s="63" t="s">
        <v>121</v>
      </c>
      <c r="AS466" s="63" t="s">
        <v>121</v>
      </c>
      <c r="AT466" s="63" t="s">
        <v>121</v>
      </c>
      <c r="AU466" s="63" t="s">
        <v>121</v>
      </c>
      <c r="AV466" s="63" t="s">
        <v>121</v>
      </c>
      <c r="AW466" s="63" t="s">
        <v>121</v>
      </c>
      <c r="AX466" s="63" t="s">
        <v>121</v>
      </c>
      <c r="AY466" s="63" t="s">
        <v>121</v>
      </c>
      <c r="AZ466" s="63" t="s">
        <v>121</v>
      </c>
      <c r="BA466" s="63" t="s">
        <v>121</v>
      </c>
      <c r="BB466" s="63" t="s">
        <v>121</v>
      </c>
      <c r="BC466" s="63" t="s">
        <v>121</v>
      </c>
      <c r="BD466" s="63" t="s">
        <v>121</v>
      </c>
      <c r="BE466" s="63" t="s">
        <v>121</v>
      </c>
      <c r="BF466" s="63" t="s">
        <v>121</v>
      </c>
      <c r="BG466" s="63" t="s">
        <v>121</v>
      </c>
      <c r="BH466" s="63" t="s">
        <v>121</v>
      </c>
      <c r="BI466" s="63" t="s">
        <v>121</v>
      </c>
      <c r="BJ466" s="63" t="s">
        <v>121</v>
      </c>
      <c r="BK466" s="63" t="s">
        <v>121</v>
      </c>
      <c r="BL466" s="63" t="s">
        <v>121</v>
      </c>
      <c r="BM466" s="63" t="s">
        <v>121</v>
      </c>
      <c r="BN466" s="63" t="s">
        <v>121</v>
      </c>
      <c r="BO466" s="63" t="s">
        <v>121</v>
      </c>
      <c r="BP466" s="63" t="s">
        <v>121</v>
      </c>
      <c r="BQ466" s="63" t="s">
        <v>121</v>
      </c>
      <c r="BR466" s="63" t="s">
        <v>121</v>
      </c>
      <c r="BS466" s="63" t="s">
        <v>121</v>
      </c>
      <c r="BT466" s="63" t="s">
        <v>121</v>
      </c>
      <c r="BU466" s="63" t="s">
        <v>121</v>
      </c>
      <c r="BV466" s="63" t="s">
        <v>121</v>
      </c>
      <c r="BW466" s="63" t="s">
        <v>121</v>
      </c>
      <c r="BX466" s="63" t="s">
        <v>121</v>
      </c>
      <c r="BY466" s="63" t="s">
        <v>121</v>
      </c>
      <c r="BZ466" s="63" t="s">
        <v>121</v>
      </c>
      <c r="CA466" s="63" t="s">
        <v>121</v>
      </c>
      <c r="CB466" s="63" t="s">
        <v>121</v>
      </c>
      <c r="CC466" s="63" t="s">
        <v>121</v>
      </c>
      <c r="CD466" s="63" t="s">
        <v>121</v>
      </c>
      <c r="CE466" s="63" t="s">
        <v>121</v>
      </c>
      <c r="CF466" s="63" t="s">
        <v>121</v>
      </c>
      <c r="CG466" s="63" t="s">
        <v>121</v>
      </c>
      <c r="CH466" s="63" t="s">
        <v>121</v>
      </c>
      <c r="CI466" s="63" t="s">
        <v>121</v>
      </c>
      <c r="CJ466" s="63" t="s">
        <v>121</v>
      </c>
      <c r="CK466" s="63" t="s">
        <v>121</v>
      </c>
      <c r="CL466" s="63" t="s">
        <v>121</v>
      </c>
      <c r="CM466" s="63" t="s">
        <v>121</v>
      </c>
      <c r="CN466" s="63" t="s">
        <v>121</v>
      </c>
      <c r="CO466" s="63" t="s">
        <v>121</v>
      </c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</row>
    <row r="467" spans="1:125" ht="14.25" customHeight="1" x14ac:dyDescent="0.2">
      <c r="A467" s="19"/>
      <c r="B467" s="20">
        <v>3</v>
      </c>
      <c r="C467" s="29" t="s">
        <v>28</v>
      </c>
      <c r="D467" s="63" t="s">
        <v>121</v>
      </c>
      <c r="E467" s="63" t="s">
        <v>121</v>
      </c>
      <c r="F467" s="63" t="s">
        <v>121</v>
      </c>
      <c r="G467" s="63" t="s">
        <v>121</v>
      </c>
      <c r="H467" s="63" t="s">
        <v>121</v>
      </c>
      <c r="I467" s="63" t="s">
        <v>121</v>
      </c>
      <c r="J467" s="63" t="s">
        <v>121</v>
      </c>
      <c r="K467" s="63" t="s">
        <v>121</v>
      </c>
      <c r="L467" s="63" t="s">
        <v>121</v>
      </c>
      <c r="M467" s="63" t="s">
        <v>121</v>
      </c>
      <c r="N467" s="63" t="s">
        <v>121</v>
      </c>
      <c r="O467" s="63" t="s">
        <v>121</v>
      </c>
      <c r="P467" s="63" t="s">
        <v>121</v>
      </c>
      <c r="Q467" s="63" t="s">
        <v>121</v>
      </c>
      <c r="R467" s="63" t="s">
        <v>121</v>
      </c>
      <c r="S467" s="63" t="s">
        <v>121</v>
      </c>
      <c r="T467" s="63" t="s">
        <v>121</v>
      </c>
      <c r="U467" s="63" t="s">
        <v>121</v>
      </c>
      <c r="V467" s="63" t="s">
        <v>121</v>
      </c>
      <c r="W467" s="63" t="s">
        <v>121</v>
      </c>
      <c r="X467" s="63" t="s">
        <v>121</v>
      </c>
      <c r="Y467" s="63" t="s">
        <v>121</v>
      </c>
      <c r="Z467" s="63" t="s">
        <v>121</v>
      </c>
      <c r="AA467" s="63" t="s">
        <v>121</v>
      </c>
      <c r="AB467" s="63" t="s">
        <v>121</v>
      </c>
      <c r="AC467" s="63" t="s">
        <v>121</v>
      </c>
      <c r="AD467" s="63" t="s">
        <v>121</v>
      </c>
      <c r="AE467" s="63" t="s">
        <v>121</v>
      </c>
      <c r="AF467" s="63" t="s">
        <v>121</v>
      </c>
      <c r="AG467" s="63" t="s">
        <v>121</v>
      </c>
      <c r="AH467" s="63" t="s">
        <v>121</v>
      </c>
      <c r="AI467" s="63" t="s">
        <v>121</v>
      </c>
      <c r="AJ467" s="63" t="s">
        <v>121</v>
      </c>
      <c r="AK467" s="63" t="s">
        <v>121</v>
      </c>
      <c r="AL467" s="63" t="s">
        <v>121</v>
      </c>
      <c r="AM467" s="63" t="s">
        <v>121</v>
      </c>
      <c r="AN467" s="63" t="s">
        <v>121</v>
      </c>
      <c r="AO467" s="63" t="s">
        <v>121</v>
      </c>
      <c r="AP467" s="63" t="s">
        <v>121</v>
      </c>
      <c r="AQ467" s="63" t="s">
        <v>121</v>
      </c>
      <c r="AR467" s="63" t="s">
        <v>121</v>
      </c>
      <c r="AS467" s="63" t="s">
        <v>121</v>
      </c>
      <c r="AT467" s="63" t="s">
        <v>121</v>
      </c>
      <c r="AU467" s="63" t="s">
        <v>121</v>
      </c>
      <c r="AV467" s="63" t="s">
        <v>121</v>
      </c>
      <c r="AW467" s="63" t="s">
        <v>121</v>
      </c>
      <c r="AX467" s="63" t="s">
        <v>121</v>
      </c>
      <c r="AY467" s="63" t="s">
        <v>121</v>
      </c>
      <c r="AZ467" s="63" t="s">
        <v>121</v>
      </c>
      <c r="BA467" s="63" t="s">
        <v>121</v>
      </c>
      <c r="BB467" s="63" t="s">
        <v>121</v>
      </c>
      <c r="BC467" s="63" t="s">
        <v>121</v>
      </c>
      <c r="BD467" s="63" t="s">
        <v>121</v>
      </c>
      <c r="BE467" s="63" t="s">
        <v>121</v>
      </c>
      <c r="BF467" s="63" t="s">
        <v>121</v>
      </c>
      <c r="BG467" s="63" t="s">
        <v>121</v>
      </c>
      <c r="BH467" s="63" t="s">
        <v>121</v>
      </c>
      <c r="BI467" s="63" t="s">
        <v>121</v>
      </c>
      <c r="BJ467" s="63" t="s">
        <v>121</v>
      </c>
      <c r="BK467" s="63" t="s">
        <v>121</v>
      </c>
      <c r="BL467" s="63" t="s">
        <v>121</v>
      </c>
      <c r="BM467" s="63" t="s">
        <v>121</v>
      </c>
      <c r="BN467" s="63" t="s">
        <v>121</v>
      </c>
      <c r="BO467" s="63" t="s">
        <v>121</v>
      </c>
      <c r="BP467" s="63" t="s">
        <v>121</v>
      </c>
      <c r="BQ467" s="63" t="s">
        <v>121</v>
      </c>
      <c r="BR467" s="63" t="s">
        <v>121</v>
      </c>
      <c r="BS467" s="63" t="s">
        <v>121</v>
      </c>
      <c r="BT467" s="63" t="s">
        <v>121</v>
      </c>
      <c r="BU467" s="63" t="s">
        <v>121</v>
      </c>
      <c r="BV467" s="63" t="s">
        <v>121</v>
      </c>
      <c r="BW467" s="63" t="s">
        <v>121</v>
      </c>
      <c r="BX467" s="63" t="s">
        <v>121</v>
      </c>
      <c r="BY467" s="63" t="s">
        <v>121</v>
      </c>
      <c r="BZ467" s="63" t="s">
        <v>121</v>
      </c>
      <c r="CA467" s="63" t="s">
        <v>121</v>
      </c>
      <c r="CB467" s="63" t="s">
        <v>121</v>
      </c>
      <c r="CC467" s="63" t="s">
        <v>121</v>
      </c>
      <c r="CD467" s="63" t="s">
        <v>121</v>
      </c>
      <c r="CE467" s="63" t="s">
        <v>121</v>
      </c>
      <c r="CF467" s="63" t="s">
        <v>121</v>
      </c>
      <c r="CG467" s="63" t="s">
        <v>121</v>
      </c>
      <c r="CH467" s="63" t="s">
        <v>121</v>
      </c>
      <c r="CI467" s="63" t="s">
        <v>121</v>
      </c>
      <c r="CJ467" s="63" t="s">
        <v>121</v>
      </c>
      <c r="CK467" s="63" t="s">
        <v>121</v>
      </c>
      <c r="CL467" s="63" t="s">
        <v>121</v>
      </c>
      <c r="CM467" s="63" t="s">
        <v>121</v>
      </c>
      <c r="CN467" s="63" t="s">
        <v>121</v>
      </c>
      <c r="CO467" s="63" t="s">
        <v>121</v>
      </c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</row>
    <row r="468" spans="1:125" ht="14.25" customHeight="1" x14ac:dyDescent="0.2">
      <c r="A468" s="19"/>
      <c r="B468" s="20">
        <v>4</v>
      </c>
      <c r="C468" s="29" t="s">
        <v>29</v>
      </c>
      <c r="D468" s="63">
        <v>71.816660787543881</v>
      </c>
      <c r="E468" s="63">
        <v>76.501531101685799</v>
      </c>
      <c r="F468" s="63">
        <v>80.719247376076424</v>
      </c>
      <c r="G468" s="63">
        <v>87.465348251788413</v>
      </c>
      <c r="H468" s="63">
        <v>79.214694199824322</v>
      </c>
      <c r="I468" s="63">
        <v>88.228850772019058</v>
      </c>
      <c r="J468" s="63">
        <v>86.263410043507619</v>
      </c>
      <c r="K468" s="63">
        <v>91.404781387694882</v>
      </c>
      <c r="L468" s="63">
        <v>92.344499761742711</v>
      </c>
      <c r="M468" s="63">
        <v>89.664317000636402</v>
      </c>
      <c r="N468" s="63">
        <v>96.132834963164385</v>
      </c>
      <c r="O468" s="63">
        <v>100.94502049769973</v>
      </c>
      <c r="P468" s="63">
        <v>102.60757325021039</v>
      </c>
      <c r="Q468" s="63">
        <v>99.992132766011792</v>
      </c>
      <c r="R468" s="63">
        <v>99.999999999999986</v>
      </c>
      <c r="S468" s="63">
        <v>104.30566163577892</v>
      </c>
      <c r="T468" s="63">
        <v>105.16515265569231</v>
      </c>
      <c r="U468" s="63">
        <v>107.37501678345447</v>
      </c>
      <c r="V468" s="63">
        <v>110.93884530650675</v>
      </c>
      <c r="W468" s="63">
        <v>107.05500742541699</v>
      </c>
      <c r="X468" s="63">
        <v>109.83791240427534</v>
      </c>
      <c r="Y468" s="63">
        <v>110.53866795112275</v>
      </c>
      <c r="Z468" s="63">
        <v>113.35653995671893</v>
      </c>
      <c r="AA468" s="63">
        <v>114.23826128885604</v>
      </c>
      <c r="AB468" s="63">
        <v>112.01191459485007</v>
      </c>
      <c r="AC468" s="63">
        <v>110.89209959127415</v>
      </c>
      <c r="AD468" s="63">
        <v>114.07468439352995</v>
      </c>
      <c r="AE468" s="63">
        <v>119.35853615202268</v>
      </c>
      <c r="AF468" s="63">
        <v>124.80884115296233</v>
      </c>
      <c r="AG468" s="63">
        <v>117.65353411465018</v>
      </c>
      <c r="AH468" s="63">
        <v>132.305949680346</v>
      </c>
      <c r="AI468" s="63">
        <v>132.77469798265801</v>
      </c>
      <c r="AJ468" s="63">
        <v>133.84780562293025</v>
      </c>
      <c r="AK468" s="63">
        <v>135.21657895025479</v>
      </c>
      <c r="AL468" s="63">
        <v>133.56579091380632</v>
      </c>
      <c r="AM468" s="63">
        <v>136.44467733558102</v>
      </c>
      <c r="AN468" s="63">
        <v>136.06106301549553</v>
      </c>
      <c r="AO468" s="63">
        <v>135.39349250404985</v>
      </c>
      <c r="AP468" s="63">
        <v>134.8920692336338</v>
      </c>
      <c r="AQ468" s="63">
        <v>135.67352101478082</v>
      </c>
      <c r="AR468" s="63">
        <v>135.42372004378382</v>
      </c>
      <c r="AS468" s="63">
        <v>135.62184468881969</v>
      </c>
      <c r="AT468" s="63">
        <v>136.05883842862204</v>
      </c>
      <c r="AU468" s="63">
        <v>136.88942126625864</v>
      </c>
      <c r="AV468" s="63">
        <v>136.01635315100867</v>
      </c>
      <c r="AW468" s="63">
        <v>137.56123095726355</v>
      </c>
      <c r="AX468" s="63">
        <v>138.26447988851294</v>
      </c>
      <c r="AY468" s="63">
        <v>138.7693962880752</v>
      </c>
      <c r="AZ468" s="63">
        <v>139.96859049505866</v>
      </c>
      <c r="BA468" s="63">
        <v>138.67005953917578</v>
      </c>
      <c r="BB468" s="63">
        <v>140.34608143869875</v>
      </c>
      <c r="BC468" s="63">
        <v>140.69806366119019</v>
      </c>
      <c r="BD468" s="63">
        <v>140.91988689787397</v>
      </c>
      <c r="BE468" s="63">
        <v>142.64368039750647</v>
      </c>
      <c r="BF468" s="63">
        <v>141.17087417332655</v>
      </c>
      <c r="BG468" s="63">
        <v>141.20945447510377</v>
      </c>
      <c r="BH468" s="63">
        <v>141.17548471310104</v>
      </c>
      <c r="BI468" s="63">
        <v>141.25685837843739</v>
      </c>
      <c r="BJ468" s="63">
        <v>141.92149433356832</v>
      </c>
      <c r="BK468" s="63">
        <v>141.40266227914492</v>
      </c>
      <c r="BL468" s="63">
        <v>142.66776148092987</v>
      </c>
      <c r="BM468" s="63">
        <v>143.35375979001057</v>
      </c>
      <c r="BN468" s="63">
        <v>143.62807985181439</v>
      </c>
      <c r="BO468" s="63">
        <v>143.80609716155647</v>
      </c>
      <c r="BP468" s="63">
        <v>143.36863726207051</v>
      </c>
      <c r="BQ468" s="63">
        <v>143.66394834156756</v>
      </c>
      <c r="BR468" s="63">
        <v>144.44573677203198</v>
      </c>
      <c r="BS468" s="63">
        <v>144.74157036063446</v>
      </c>
      <c r="BT468" s="63">
        <v>145.98095105410556</v>
      </c>
      <c r="BU468" s="63">
        <v>144.73806081153924</v>
      </c>
      <c r="BV468" s="63">
        <v>147.36975810798313</v>
      </c>
      <c r="BW468" s="63">
        <v>149.03381980776345</v>
      </c>
      <c r="BX468" s="63">
        <v>151.11103119819188</v>
      </c>
      <c r="BY468" s="63">
        <v>155.33095769588118</v>
      </c>
      <c r="BZ468" s="63">
        <v>150.81688223280975</v>
      </c>
      <c r="CA468" s="63">
        <v>156.85967327107554</v>
      </c>
      <c r="CB468" s="63">
        <v>158.11045502539343</v>
      </c>
      <c r="CC468" s="63">
        <v>158.87080351523957</v>
      </c>
      <c r="CD468" s="63">
        <v>159.50748528601207</v>
      </c>
      <c r="CE468" s="63">
        <v>158.35918177016421</v>
      </c>
      <c r="CF468" s="63">
        <v>160.29987453838132</v>
      </c>
      <c r="CG468" s="63">
        <v>160.54669235544699</v>
      </c>
      <c r="CH468" s="63">
        <v>160.86136456557472</v>
      </c>
      <c r="CI468" s="63">
        <v>162.34838937977497</v>
      </c>
      <c r="CJ468" s="63">
        <v>161.02722973066733</v>
      </c>
      <c r="CK468" s="63">
        <v>163.48142073467733</v>
      </c>
      <c r="CL468" s="63">
        <v>164.35591713434277</v>
      </c>
      <c r="CM468" s="63">
        <v>165.11997925214001</v>
      </c>
      <c r="CN468" s="63">
        <v>165.5480067825055</v>
      </c>
      <c r="CO468" s="63">
        <v>164.65186763381357</v>
      </c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</row>
    <row r="469" spans="1:125" ht="14.25" customHeight="1" x14ac:dyDescent="0.2">
      <c r="A469" s="30" t="s">
        <v>30</v>
      </c>
      <c r="B469" s="119" t="s">
        <v>31</v>
      </c>
      <c r="C469" s="120"/>
      <c r="D469" s="64">
        <v>86.525764276037236</v>
      </c>
      <c r="E469" s="64">
        <v>87.557754075309504</v>
      </c>
      <c r="F469" s="64">
        <v>85.308150016962415</v>
      </c>
      <c r="G469" s="64">
        <v>88.822244515179065</v>
      </c>
      <c r="H469" s="64">
        <v>87.065325019395203</v>
      </c>
      <c r="I469" s="64">
        <v>89.271831863220996</v>
      </c>
      <c r="J469" s="64">
        <v>91.779852355263259</v>
      </c>
      <c r="K469" s="64">
        <v>96.175809532613812</v>
      </c>
      <c r="L469" s="64">
        <v>97.221363513501643</v>
      </c>
      <c r="M469" s="64">
        <v>93.594448529774183</v>
      </c>
      <c r="N469" s="64">
        <v>95.018825665033376</v>
      </c>
      <c r="O469" s="64">
        <v>95.254029460544842</v>
      </c>
      <c r="P469" s="64">
        <v>103.4464731787817</v>
      </c>
      <c r="Q469" s="64">
        <v>106.17364202244484</v>
      </c>
      <c r="R469" s="64">
        <v>99.999999999999972</v>
      </c>
      <c r="S469" s="64">
        <v>106.7112521034332</v>
      </c>
      <c r="T469" s="64">
        <v>106.79349635703548</v>
      </c>
      <c r="U469" s="64">
        <v>109.44715834140332</v>
      </c>
      <c r="V469" s="64">
        <v>114.0603571431579</v>
      </c>
      <c r="W469" s="64">
        <v>109.3001542043005</v>
      </c>
      <c r="X469" s="64">
        <v>115.9496772697555</v>
      </c>
      <c r="Y469" s="64">
        <v>116.50950128407244</v>
      </c>
      <c r="Z469" s="64">
        <v>117.59887253849348</v>
      </c>
      <c r="AA469" s="64">
        <v>121.07377722428807</v>
      </c>
      <c r="AB469" s="64">
        <v>117.83493793713529</v>
      </c>
      <c r="AC469" s="64">
        <v>121.91165895977454</v>
      </c>
      <c r="AD469" s="64">
        <v>128.42324529071817</v>
      </c>
      <c r="AE469" s="64">
        <v>129.64156352974868</v>
      </c>
      <c r="AF469" s="64">
        <v>131.38787446959256</v>
      </c>
      <c r="AG469" s="64">
        <v>128.05450272638282</v>
      </c>
      <c r="AH469" s="64">
        <v>134.14228524925414</v>
      </c>
      <c r="AI469" s="64">
        <v>135.59214668376165</v>
      </c>
      <c r="AJ469" s="64">
        <v>137.05166644507236</v>
      </c>
      <c r="AK469" s="64">
        <v>137.63271034818104</v>
      </c>
      <c r="AL469" s="64">
        <v>136.1303238196306</v>
      </c>
      <c r="AM469" s="64">
        <v>138.97211451917195</v>
      </c>
      <c r="AN469" s="64">
        <v>140.41214111482034</v>
      </c>
      <c r="AO469" s="64">
        <v>142.78107429034213</v>
      </c>
      <c r="AP469" s="64">
        <v>145.5586210048638</v>
      </c>
      <c r="AQ469" s="64">
        <v>142.0551508856249</v>
      </c>
      <c r="AR469" s="64">
        <v>148.9108595723348</v>
      </c>
      <c r="AS469" s="64">
        <v>151.58460822237311</v>
      </c>
      <c r="AT469" s="64">
        <v>153.64225954261067</v>
      </c>
      <c r="AU469" s="64">
        <v>155.59476124003274</v>
      </c>
      <c r="AV469" s="64">
        <v>152.53859240482257</v>
      </c>
      <c r="AW469" s="64">
        <v>156.62883921160332</v>
      </c>
      <c r="AX469" s="64">
        <v>157.74533454051158</v>
      </c>
      <c r="AY469" s="64">
        <v>159.65217673512271</v>
      </c>
      <c r="AZ469" s="64">
        <v>162.53688885377073</v>
      </c>
      <c r="BA469" s="64">
        <v>159.16255986165203</v>
      </c>
      <c r="BB469" s="64">
        <v>161.01147393062388</v>
      </c>
      <c r="BC469" s="64">
        <v>163.48581297078243</v>
      </c>
      <c r="BD469" s="64">
        <v>166.47601544608662</v>
      </c>
      <c r="BE469" s="64">
        <v>172.71369481924708</v>
      </c>
      <c r="BF469" s="64">
        <v>165.93843089016011</v>
      </c>
      <c r="BG469" s="64">
        <v>167.25589481154734</v>
      </c>
      <c r="BH469" s="64">
        <v>168.9553402829778</v>
      </c>
      <c r="BI469" s="64">
        <v>169.69542494521417</v>
      </c>
      <c r="BJ469" s="64">
        <v>170.08466902050148</v>
      </c>
      <c r="BK469" s="64">
        <v>169.01187533959404</v>
      </c>
      <c r="BL469" s="64">
        <v>170.85697618693098</v>
      </c>
      <c r="BM469" s="64">
        <v>171.37474736796366</v>
      </c>
      <c r="BN469" s="64">
        <v>172.50543142033086</v>
      </c>
      <c r="BO469" s="64">
        <v>173.06921428919091</v>
      </c>
      <c r="BP469" s="64">
        <v>171.95329339803328</v>
      </c>
      <c r="BQ469" s="64">
        <v>174.42188912168126</v>
      </c>
      <c r="BR469" s="64">
        <v>175.86758974440284</v>
      </c>
      <c r="BS469" s="64">
        <v>176.74966828247736</v>
      </c>
      <c r="BT469" s="64">
        <v>177.85329673334181</v>
      </c>
      <c r="BU469" s="64">
        <v>176.23203915871534</v>
      </c>
      <c r="BV469" s="64">
        <v>179.42099969440335</v>
      </c>
      <c r="BW469" s="64">
        <v>180.99211147474142</v>
      </c>
      <c r="BX469" s="64">
        <v>183.67134544310557</v>
      </c>
      <c r="BY469" s="64">
        <v>185.69529550589786</v>
      </c>
      <c r="BZ469" s="64">
        <v>182.53582121760297</v>
      </c>
      <c r="CA469" s="64">
        <v>186.97276168473076</v>
      </c>
      <c r="CB469" s="64">
        <v>188.50181961651154</v>
      </c>
      <c r="CC469" s="64">
        <v>193.06420953753215</v>
      </c>
      <c r="CD469" s="64">
        <v>194.39650364525363</v>
      </c>
      <c r="CE469" s="64">
        <v>190.79695347578871</v>
      </c>
      <c r="CF469" s="64">
        <v>195.44781847459825</v>
      </c>
      <c r="CG469" s="64">
        <v>195.85934755081885</v>
      </c>
      <c r="CH469" s="64">
        <v>196.38313674430293</v>
      </c>
      <c r="CI469" s="64">
        <v>197.05958113748659</v>
      </c>
      <c r="CJ469" s="64">
        <v>196.20626028635894</v>
      </c>
      <c r="CK469" s="64">
        <v>199.15309743872928</v>
      </c>
      <c r="CL469" s="64">
        <v>199.05975756358146</v>
      </c>
      <c r="CM469" s="64">
        <v>199.43739249747588</v>
      </c>
      <c r="CN469" s="64">
        <v>200.41247773099059</v>
      </c>
      <c r="CO469" s="64">
        <v>199.53448569094769</v>
      </c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</row>
    <row r="470" spans="1:125" ht="14.25" customHeight="1" x14ac:dyDescent="0.2">
      <c r="A470" s="19"/>
      <c r="B470" s="20">
        <v>1</v>
      </c>
      <c r="C470" s="29" t="s">
        <v>32</v>
      </c>
      <c r="D470" s="63" t="s">
        <v>121</v>
      </c>
      <c r="E470" s="63" t="s">
        <v>121</v>
      </c>
      <c r="F470" s="63" t="s">
        <v>121</v>
      </c>
      <c r="G470" s="63" t="s">
        <v>121</v>
      </c>
      <c r="H470" s="63" t="s">
        <v>121</v>
      </c>
      <c r="I470" s="63" t="s">
        <v>121</v>
      </c>
      <c r="J470" s="63" t="s">
        <v>121</v>
      </c>
      <c r="K470" s="63" t="s">
        <v>121</v>
      </c>
      <c r="L470" s="63" t="s">
        <v>121</v>
      </c>
      <c r="M470" s="63" t="s">
        <v>121</v>
      </c>
      <c r="N470" s="63" t="s">
        <v>121</v>
      </c>
      <c r="O470" s="63" t="s">
        <v>121</v>
      </c>
      <c r="P470" s="63" t="s">
        <v>121</v>
      </c>
      <c r="Q470" s="63" t="s">
        <v>121</v>
      </c>
      <c r="R470" s="63" t="s">
        <v>121</v>
      </c>
      <c r="S470" s="63" t="s">
        <v>121</v>
      </c>
      <c r="T470" s="63" t="s">
        <v>121</v>
      </c>
      <c r="U470" s="63" t="s">
        <v>121</v>
      </c>
      <c r="V470" s="63" t="s">
        <v>121</v>
      </c>
      <c r="W470" s="63" t="s">
        <v>121</v>
      </c>
      <c r="X470" s="63" t="s">
        <v>121</v>
      </c>
      <c r="Y470" s="63" t="s">
        <v>121</v>
      </c>
      <c r="Z470" s="63" t="s">
        <v>121</v>
      </c>
      <c r="AA470" s="63" t="s">
        <v>121</v>
      </c>
      <c r="AB470" s="63" t="s">
        <v>121</v>
      </c>
      <c r="AC470" s="63" t="s">
        <v>121</v>
      </c>
      <c r="AD470" s="63" t="s">
        <v>121</v>
      </c>
      <c r="AE470" s="63" t="s">
        <v>121</v>
      </c>
      <c r="AF470" s="63" t="s">
        <v>121</v>
      </c>
      <c r="AG470" s="63" t="s">
        <v>121</v>
      </c>
      <c r="AH470" s="63" t="s">
        <v>121</v>
      </c>
      <c r="AI470" s="63" t="s">
        <v>121</v>
      </c>
      <c r="AJ470" s="63" t="s">
        <v>121</v>
      </c>
      <c r="AK470" s="63" t="s">
        <v>121</v>
      </c>
      <c r="AL470" s="63" t="s">
        <v>121</v>
      </c>
      <c r="AM470" s="63" t="s">
        <v>121</v>
      </c>
      <c r="AN470" s="63" t="s">
        <v>121</v>
      </c>
      <c r="AO470" s="63" t="s">
        <v>121</v>
      </c>
      <c r="AP470" s="63" t="s">
        <v>121</v>
      </c>
      <c r="AQ470" s="63" t="s">
        <v>121</v>
      </c>
      <c r="AR470" s="63" t="s">
        <v>121</v>
      </c>
      <c r="AS470" s="63" t="s">
        <v>121</v>
      </c>
      <c r="AT470" s="63" t="s">
        <v>121</v>
      </c>
      <c r="AU470" s="63" t="s">
        <v>121</v>
      </c>
      <c r="AV470" s="63" t="s">
        <v>121</v>
      </c>
      <c r="AW470" s="63" t="s">
        <v>121</v>
      </c>
      <c r="AX470" s="63" t="s">
        <v>121</v>
      </c>
      <c r="AY470" s="63" t="s">
        <v>121</v>
      </c>
      <c r="AZ470" s="63" t="s">
        <v>121</v>
      </c>
      <c r="BA470" s="63" t="s">
        <v>121</v>
      </c>
      <c r="BB470" s="63" t="s">
        <v>121</v>
      </c>
      <c r="BC470" s="63" t="s">
        <v>121</v>
      </c>
      <c r="BD470" s="63" t="s">
        <v>121</v>
      </c>
      <c r="BE470" s="63" t="s">
        <v>121</v>
      </c>
      <c r="BF470" s="63" t="s">
        <v>121</v>
      </c>
      <c r="BG470" s="63" t="s">
        <v>121</v>
      </c>
      <c r="BH470" s="63" t="s">
        <v>121</v>
      </c>
      <c r="BI470" s="63" t="s">
        <v>121</v>
      </c>
      <c r="BJ470" s="63" t="s">
        <v>121</v>
      </c>
      <c r="BK470" s="63" t="s">
        <v>121</v>
      </c>
      <c r="BL470" s="63" t="s">
        <v>121</v>
      </c>
      <c r="BM470" s="63" t="s">
        <v>121</v>
      </c>
      <c r="BN470" s="63" t="s">
        <v>121</v>
      </c>
      <c r="BO470" s="63" t="s">
        <v>121</v>
      </c>
      <c r="BP470" s="63" t="s">
        <v>121</v>
      </c>
      <c r="BQ470" s="63" t="s">
        <v>121</v>
      </c>
      <c r="BR470" s="63" t="s">
        <v>121</v>
      </c>
      <c r="BS470" s="63" t="s">
        <v>121</v>
      </c>
      <c r="BT470" s="63" t="s">
        <v>121</v>
      </c>
      <c r="BU470" s="63" t="s">
        <v>121</v>
      </c>
      <c r="BV470" s="63" t="s">
        <v>121</v>
      </c>
      <c r="BW470" s="63" t="s">
        <v>121</v>
      </c>
      <c r="BX470" s="63" t="s">
        <v>121</v>
      </c>
      <c r="BY470" s="63" t="s">
        <v>121</v>
      </c>
      <c r="BZ470" s="63" t="s">
        <v>121</v>
      </c>
      <c r="CA470" s="63" t="s">
        <v>121</v>
      </c>
      <c r="CB470" s="63" t="s">
        <v>121</v>
      </c>
      <c r="CC470" s="63" t="s">
        <v>121</v>
      </c>
      <c r="CD470" s="63" t="s">
        <v>121</v>
      </c>
      <c r="CE470" s="63" t="s">
        <v>121</v>
      </c>
      <c r="CF470" s="63" t="s">
        <v>121</v>
      </c>
      <c r="CG470" s="63" t="s">
        <v>121</v>
      </c>
      <c r="CH470" s="63" t="s">
        <v>121</v>
      </c>
      <c r="CI470" s="63" t="s">
        <v>121</v>
      </c>
      <c r="CJ470" s="63" t="s">
        <v>121</v>
      </c>
      <c r="CK470" s="63" t="s">
        <v>121</v>
      </c>
      <c r="CL470" s="63" t="s">
        <v>121</v>
      </c>
      <c r="CM470" s="63" t="s">
        <v>121</v>
      </c>
      <c r="CN470" s="63" t="s">
        <v>121</v>
      </c>
      <c r="CO470" s="63" t="s">
        <v>121</v>
      </c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</row>
    <row r="471" spans="1:125" ht="14.25" customHeight="1" x14ac:dyDescent="0.2">
      <c r="A471" s="19"/>
      <c r="B471" s="20">
        <v>2</v>
      </c>
      <c r="C471" s="29" t="s">
        <v>33</v>
      </c>
      <c r="D471" s="63">
        <v>88.403757075651313</v>
      </c>
      <c r="E471" s="63">
        <v>87.700056986050598</v>
      </c>
      <c r="F471" s="63">
        <v>82.55184889649847</v>
      </c>
      <c r="G471" s="63">
        <v>87.43672598703867</v>
      </c>
      <c r="H471" s="63">
        <v>86.493304081479508</v>
      </c>
      <c r="I471" s="63">
        <v>89.07149647094505</v>
      </c>
      <c r="J471" s="63">
        <v>91.774450817154985</v>
      </c>
      <c r="K471" s="63">
        <v>96.964490486662243</v>
      </c>
      <c r="L471" s="63">
        <v>96.79675331866234</v>
      </c>
      <c r="M471" s="63">
        <v>93.619618203985908</v>
      </c>
      <c r="N471" s="63">
        <v>95.212375781750495</v>
      </c>
      <c r="O471" s="63">
        <v>94.109800599634426</v>
      </c>
      <c r="P471" s="63">
        <v>103.75465784117404</v>
      </c>
      <c r="Q471" s="63">
        <v>106.92753202878002</v>
      </c>
      <c r="R471" s="63">
        <v>99.999999999999972</v>
      </c>
      <c r="S471" s="63">
        <v>107.6098390183635</v>
      </c>
      <c r="T471" s="63">
        <v>106.46496465450086</v>
      </c>
      <c r="U471" s="63">
        <v>109.81957777443299</v>
      </c>
      <c r="V471" s="63">
        <v>114.09870172016936</v>
      </c>
      <c r="W471" s="63">
        <v>109.5446894611207</v>
      </c>
      <c r="X471" s="63">
        <v>116.3277145863981</v>
      </c>
      <c r="Y471" s="63">
        <v>116.90965230984472</v>
      </c>
      <c r="Z471" s="63">
        <v>117.31380893123196</v>
      </c>
      <c r="AA471" s="63">
        <v>120.69585591761125</v>
      </c>
      <c r="AB471" s="63">
        <v>117.86325813573004</v>
      </c>
      <c r="AC471" s="63">
        <v>121.24434877195247</v>
      </c>
      <c r="AD471" s="63">
        <v>129.29722349378738</v>
      </c>
      <c r="AE471" s="63">
        <v>130.48266535289662</v>
      </c>
      <c r="AF471" s="63">
        <v>132.31232602257774</v>
      </c>
      <c r="AG471" s="63">
        <v>128.60516347975184</v>
      </c>
      <c r="AH471" s="63">
        <v>135.36148248801442</v>
      </c>
      <c r="AI471" s="63">
        <v>136.87584845266917</v>
      </c>
      <c r="AJ471" s="63">
        <v>138.51508184137879</v>
      </c>
      <c r="AK471" s="63">
        <v>138.85193152876855</v>
      </c>
      <c r="AL471" s="63">
        <v>137.4287926228879</v>
      </c>
      <c r="AM471" s="63">
        <v>140.0824601435109</v>
      </c>
      <c r="AN471" s="63">
        <v>141.69768588664002</v>
      </c>
      <c r="AO471" s="63">
        <v>144.07147946839109</v>
      </c>
      <c r="AP471" s="63">
        <v>147.0450573967849</v>
      </c>
      <c r="AQ471" s="63">
        <v>143.37113743415949</v>
      </c>
      <c r="AR471" s="63">
        <v>150.75458968014576</v>
      </c>
      <c r="AS471" s="63">
        <v>153.40277377422197</v>
      </c>
      <c r="AT471" s="63">
        <v>155.49203785160043</v>
      </c>
      <c r="AU471" s="63">
        <v>157.16366540986351</v>
      </c>
      <c r="AV471" s="63">
        <v>154.32209174237531</v>
      </c>
      <c r="AW471" s="63">
        <v>158.0962250418776</v>
      </c>
      <c r="AX471" s="63">
        <v>159.16998346220544</v>
      </c>
      <c r="AY471" s="63">
        <v>161.2118828765376</v>
      </c>
      <c r="AZ471" s="63">
        <v>164.76742124276797</v>
      </c>
      <c r="BA471" s="63">
        <v>160.82872928176792</v>
      </c>
      <c r="BB471" s="63">
        <v>163.2410672011554</v>
      </c>
      <c r="BC471" s="63">
        <v>165.477044387923</v>
      </c>
      <c r="BD471" s="63">
        <v>168.68007409592121</v>
      </c>
      <c r="BE471" s="63">
        <v>176.01035754400593</v>
      </c>
      <c r="BF471" s="63">
        <v>168.369229251869</v>
      </c>
      <c r="BG471" s="63">
        <v>170.45372317687784</v>
      </c>
      <c r="BH471" s="63">
        <v>171.16226127621201</v>
      </c>
      <c r="BI471" s="63">
        <v>171.65690597581721</v>
      </c>
      <c r="BJ471" s="63">
        <v>172.41876629258797</v>
      </c>
      <c r="BK471" s="63">
        <v>171.43233042587397</v>
      </c>
      <c r="BL471" s="63">
        <v>173.50910208047964</v>
      </c>
      <c r="BM471" s="63">
        <v>174.1812977255689</v>
      </c>
      <c r="BN471" s="63">
        <v>175.19383515079454</v>
      </c>
      <c r="BO471" s="63">
        <v>175.50472278671413</v>
      </c>
      <c r="BP471" s="63">
        <v>174.60065233229201</v>
      </c>
      <c r="BQ471" s="63">
        <v>176.65566476618997</v>
      </c>
      <c r="BR471" s="63">
        <v>178.27397563022146</v>
      </c>
      <c r="BS471" s="63">
        <v>178.93983230294558</v>
      </c>
      <c r="BT471" s="63">
        <v>179.80421724899747</v>
      </c>
      <c r="BU471" s="63">
        <v>178.41381883286653</v>
      </c>
      <c r="BV471" s="63">
        <v>181.52314992489542</v>
      </c>
      <c r="BW471" s="63">
        <v>183.22171002208273</v>
      </c>
      <c r="BX471" s="63">
        <v>185.94662516437168</v>
      </c>
      <c r="BY471" s="63">
        <v>188.08717472817057</v>
      </c>
      <c r="BZ471" s="63">
        <v>184.8036227466707</v>
      </c>
      <c r="CA471" s="63">
        <v>189.54692138588152</v>
      </c>
      <c r="CB471" s="63">
        <v>191.37165716929348</v>
      </c>
      <c r="CC471" s="63">
        <v>196.93005546600077</v>
      </c>
      <c r="CD471" s="63">
        <v>198.35157286681505</v>
      </c>
      <c r="CE471" s="63">
        <v>194.14462413894108</v>
      </c>
      <c r="CF471" s="63">
        <v>199.09845288070295</v>
      </c>
      <c r="CG471" s="63">
        <v>199.44120062655429</v>
      </c>
      <c r="CH471" s="63">
        <v>199.84471293044828</v>
      </c>
      <c r="CI471" s="63">
        <v>200.58564919412413</v>
      </c>
      <c r="CJ471" s="63">
        <v>199.75932799780023</v>
      </c>
      <c r="CK471" s="63">
        <v>202.70870571605158</v>
      </c>
      <c r="CL471" s="63">
        <v>202.60540221179264</v>
      </c>
      <c r="CM471" s="63">
        <v>202.88489106590242</v>
      </c>
      <c r="CN471" s="63">
        <v>203.80604891618242</v>
      </c>
      <c r="CO471" s="63">
        <v>203.01980165639671</v>
      </c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</row>
    <row r="472" spans="1:125" ht="14.25" customHeight="1" x14ac:dyDescent="0.2">
      <c r="A472" s="19"/>
      <c r="B472" s="20">
        <v>3</v>
      </c>
      <c r="C472" s="29" t="s">
        <v>34</v>
      </c>
      <c r="D472" s="63" t="s">
        <v>121</v>
      </c>
      <c r="E472" s="63" t="s">
        <v>121</v>
      </c>
      <c r="F472" s="63" t="s">
        <v>121</v>
      </c>
      <c r="G472" s="63" t="s">
        <v>121</v>
      </c>
      <c r="H472" s="63" t="s">
        <v>121</v>
      </c>
      <c r="I472" s="63" t="s">
        <v>121</v>
      </c>
      <c r="J472" s="63" t="s">
        <v>121</v>
      </c>
      <c r="K472" s="63" t="s">
        <v>121</v>
      </c>
      <c r="L472" s="63" t="s">
        <v>121</v>
      </c>
      <c r="M472" s="63" t="s">
        <v>121</v>
      </c>
      <c r="N472" s="63" t="s">
        <v>121</v>
      </c>
      <c r="O472" s="63" t="s">
        <v>121</v>
      </c>
      <c r="P472" s="63" t="s">
        <v>121</v>
      </c>
      <c r="Q472" s="63" t="s">
        <v>121</v>
      </c>
      <c r="R472" s="63" t="s">
        <v>121</v>
      </c>
      <c r="S472" s="63" t="s">
        <v>121</v>
      </c>
      <c r="T472" s="63" t="s">
        <v>121</v>
      </c>
      <c r="U472" s="63" t="s">
        <v>121</v>
      </c>
      <c r="V472" s="63" t="s">
        <v>121</v>
      </c>
      <c r="W472" s="63" t="s">
        <v>121</v>
      </c>
      <c r="X472" s="63" t="s">
        <v>121</v>
      </c>
      <c r="Y472" s="63" t="s">
        <v>121</v>
      </c>
      <c r="Z472" s="63" t="s">
        <v>121</v>
      </c>
      <c r="AA472" s="63" t="s">
        <v>121</v>
      </c>
      <c r="AB472" s="63" t="s">
        <v>121</v>
      </c>
      <c r="AC472" s="63" t="s">
        <v>121</v>
      </c>
      <c r="AD472" s="63" t="s">
        <v>121</v>
      </c>
      <c r="AE472" s="63" t="s">
        <v>121</v>
      </c>
      <c r="AF472" s="63" t="s">
        <v>121</v>
      </c>
      <c r="AG472" s="63" t="s">
        <v>121</v>
      </c>
      <c r="AH472" s="63" t="s">
        <v>121</v>
      </c>
      <c r="AI472" s="63" t="s">
        <v>121</v>
      </c>
      <c r="AJ472" s="63" t="s">
        <v>121</v>
      </c>
      <c r="AK472" s="63" t="s">
        <v>121</v>
      </c>
      <c r="AL472" s="63" t="s">
        <v>121</v>
      </c>
      <c r="AM472" s="63" t="s">
        <v>121</v>
      </c>
      <c r="AN472" s="63" t="s">
        <v>121</v>
      </c>
      <c r="AO472" s="63" t="s">
        <v>121</v>
      </c>
      <c r="AP472" s="63" t="s">
        <v>121</v>
      </c>
      <c r="AQ472" s="63" t="s">
        <v>121</v>
      </c>
      <c r="AR472" s="63" t="s">
        <v>121</v>
      </c>
      <c r="AS472" s="63" t="s">
        <v>121</v>
      </c>
      <c r="AT472" s="63" t="s">
        <v>121</v>
      </c>
      <c r="AU472" s="63" t="s">
        <v>121</v>
      </c>
      <c r="AV472" s="63" t="s">
        <v>121</v>
      </c>
      <c r="AW472" s="63" t="s">
        <v>121</v>
      </c>
      <c r="AX472" s="63" t="s">
        <v>121</v>
      </c>
      <c r="AY472" s="63" t="s">
        <v>121</v>
      </c>
      <c r="AZ472" s="63" t="s">
        <v>121</v>
      </c>
      <c r="BA472" s="63" t="s">
        <v>121</v>
      </c>
      <c r="BB472" s="63" t="s">
        <v>121</v>
      </c>
      <c r="BC472" s="63" t="s">
        <v>121</v>
      </c>
      <c r="BD472" s="63" t="s">
        <v>121</v>
      </c>
      <c r="BE472" s="63" t="s">
        <v>121</v>
      </c>
      <c r="BF472" s="63" t="s">
        <v>121</v>
      </c>
      <c r="BG472" s="63" t="s">
        <v>121</v>
      </c>
      <c r="BH472" s="63" t="s">
        <v>121</v>
      </c>
      <c r="BI472" s="63" t="s">
        <v>121</v>
      </c>
      <c r="BJ472" s="63" t="s">
        <v>121</v>
      </c>
      <c r="BK472" s="63" t="s">
        <v>121</v>
      </c>
      <c r="BL472" s="63" t="s">
        <v>121</v>
      </c>
      <c r="BM472" s="63" t="s">
        <v>121</v>
      </c>
      <c r="BN472" s="63" t="s">
        <v>121</v>
      </c>
      <c r="BO472" s="63" t="s">
        <v>121</v>
      </c>
      <c r="BP472" s="63" t="s">
        <v>121</v>
      </c>
      <c r="BQ472" s="63" t="s">
        <v>121</v>
      </c>
      <c r="BR472" s="63" t="s">
        <v>121</v>
      </c>
      <c r="BS472" s="63" t="s">
        <v>121</v>
      </c>
      <c r="BT472" s="63" t="s">
        <v>121</v>
      </c>
      <c r="BU472" s="63" t="s">
        <v>121</v>
      </c>
      <c r="BV472" s="63" t="s">
        <v>121</v>
      </c>
      <c r="BW472" s="63" t="s">
        <v>121</v>
      </c>
      <c r="BX472" s="63" t="s">
        <v>121</v>
      </c>
      <c r="BY472" s="63" t="s">
        <v>121</v>
      </c>
      <c r="BZ472" s="63" t="s">
        <v>121</v>
      </c>
      <c r="CA472" s="63" t="s">
        <v>121</v>
      </c>
      <c r="CB472" s="63" t="s">
        <v>121</v>
      </c>
      <c r="CC472" s="63" t="s">
        <v>121</v>
      </c>
      <c r="CD472" s="63" t="s">
        <v>121</v>
      </c>
      <c r="CE472" s="63" t="s">
        <v>121</v>
      </c>
      <c r="CF472" s="63" t="s">
        <v>121</v>
      </c>
      <c r="CG472" s="63" t="s">
        <v>121</v>
      </c>
      <c r="CH472" s="63" t="s">
        <v>121</v>
      </c>
      <c r="CI472" s="63" t="s">
        <v>121</v>
      </c>
      <c r="CJ472" s="63" t="s">
        <v>121</v>
      </c>
      <c r="CK472" s="63" t="s">
        <v>121</v>
      </c>
      <c r="CL472" s="63" t="s">
        <v>121</v>
      </c>
      <c r="CM472" s="63" t="s">
        <v>121</v>
      </c>
      <c r="CN472" s="63" t="s">
        <v>121</v>
      </c>
      <c r="CO472" s="63" t="s">
        <v>121</v>
      </c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</row>
    <row r="473" spans="1:125" ht="14.25" customHeight="1" x14ac:dyDescent="0.2">
      <c r="A473" s="19"/>
      <c r="B473" s="20">
        <v>4</v>
      </c>
      <c r="C473" s="29" t="s">
        <v>35</v>
      </c>
      <c r="D473" s="63">
        <v>97.455555665109188</v>
      </c>
      <c r="E473" s="63">
        <v>96.551750217736895</v>
      </c>
      <c r="F473" s="63">
        <v>100.01138957107216</v>
      </c>
      <c r="G473" s="63">
        <v>92.594207712158962</v>
      </c>
      <c r="H473" s="63">
        <v>96.525077527592472</v>
      </c>
      <c r="I473" s="63">
        <v>99.052365661561865</v>
      </c>
      <c r="J473" s="63">
        <v>99.200169145844214</v>
      </c>
      <c r="K473" s="63">
        <v>99.36987149697697</v>
      </c>
      <c r="L473" s="63">
        <v>101.27372026113537</v>
      </c>
      <c r="M473" s="63">
        <v>99.710418571885086</v>
      </c>
      <c r="N473" s="63">
        <v>99.487572829630523</v>
      </c>
      <c r="O473" s="63">
        <v>96.013199055222685</v>
      </c>
      <c r="P473" s="63">
        <v>102.68851700875162</v>
      </c>
      <c r="Q473" s="63">
        <v>101.71023991602537</v>
      </c>
      <c r="R473" s="63">
        <v>100</v>
      </c>
      <c r="S473" s="63">
        <v>101.38525429025506</v>
      </c>
      <c r="T473" s="63">
        <v>106.84146303776461</v>
      </c>
      <c r="U473" s="63">
        <v>110.17986799458217</v>
      </c>
      <c r="V473" s="63">
        <v>106.65689422653813</v>
      </c>
      <c r="W473" s="63">
        <v>106.22955697079605</v>
      </c>
      <c r="X473" s="63">
        <v>107.79377516205054</v>
      </c>
      <c r="Y473" s="63">
        <v>110.41414108554306</v>
      </c>
      <c r="Z473" s="63">
        <v>113.43762039928353</v>
      </c>
      <c r="AA473" s="63">
        <v>114.8060596301806</v>
      </c>
      <c r="AB473" s="63">
        <v>111.77680759105675</v>
      </c>
      <c r="AC473" s="63">
        <v>115.19549127535723</v>
      </c>
      <c r="AD473" s="63">
        <v>116.91258528573</v>
      </c>
      <c r="AE473" s="63">
        <v>119.12769043143672</v>
      </c>
      <c r="AF473" s="63">
        <v>119.42773127274728</v>
      </c>
      <c r="AG473" s="63">
        <v>117.73318288170232</v>
      </c>
      <c r="AH473" s="63">
        <v>119.05168919663107</v>
      </c>
      <c r="AI473" s="63">
        <v>118.69373676982437</v>
      </c>
      <c r="AJ473" s="63">
        <v>119.19384742240125</v>
      </c>
      <c r="AK473" s="63">
        <v>120.89226123478083</v>
      </c>
      <c r="AL473" s="63">
        <v>119.4718310701967</v>
      </c>
      <c r="AM473" s="63">
        <v>124.37632979476692</v>
      </c>
      <c r="AN473" s="63">
        <v>126.32386411810998</v>
      </c>
      <c r="AO473" s="63">
        <v>128.69447174485998</v>
      </c>
      <c r="AP473" s="63">
        <v>130.69766208019212</v>
      </c>
      <c r="AQ473" s="63">
        <v>127.60516062804747</v>
      </c>
      <c r="AR473" s="63">
        <v>133.56066580389336</v>
      </c>
      <c r="AS473" s="63">
        <v>135.24057388624828</v>
      </c>
      <c r="AT473" s="63">
        <v>136.48185220158499</v>
      </c>
      <c r="AU473" s="63">
        <v>137.91688293670509</v>
      </c>
      <c r="AV473" s="63">
        <v>135.89401147782308</v>
      </c>
      <c r="AW473" s="63">
        <v>137.79891949157121</v>
      </c>
      <c r="AX473" s="63">
        <v>137.895078087537</v>
      </c>
      <c r="AY473" s="63">
        <v>138.1358681751465</v>
      </c>
      <c r="AZ473" s="63">
        <v>138.81788476008509</v>
      </c>
      <c r="BA473" s="63">
        <v>138.17090468065865</v>
      </c>
      <c r="BB473" s="63">
        <v>138.29726394513474</v>
      </c>
      <c r="BC473" s="63">
        <v>138.42102551211261</v>
      </c>
      <c r="BD473" s="63">
        <v>141.7848324512284</v>
      </c>
      <c r="BE473" s="63">
        <v>153.46946783942752</v>
      </c>
      <c r="BF473" s="63">
        <v>143.01699824384619</v>
      </c>
      <c r="BG473" s="63">
        <v>146.34702196744763</v>
      </c>
      <c r="BH473" s="63">
        <v>140.99221553010426</v>
      </c>
      <c r="BI473" s="63">
        <v>147.22599659177186</v>
      </c>
      <c r="BJ473" s="63">
        <v>153.55226103841508</v>
      </c>
      <c r="BK473" s="63">
        <v>146.97288704440007</v>
      </c>
      <c r="BL473" s="63">
        <v>147.08870460326753</v>
      </c>
      <c r="BM473" s="63">
        <v>151.55652834934673</v>
      </c>
      <c r="BN473" s="63">
        <v>152.66919502057374</v>
      </c>
      <c r="BO473" s="63">
        <v>154.00938462375825</v>
      </c>
      <c r="BP473" s="63">
        <v>151.30891309688985</v>
      </c>
      <c r="BQ473" s="63">
        <v>156.21227382236117</v>
      </c>
      <c r="BR473" s="63">
        <v>158.16661119120417</v>
      </c>
      <c r="BS473" s="63">
        <v>159.79282235549948</v>
      </c>
      <c r="BT473" s="63">
        <v>161.56254115838246</v>
      </c>
      <c r="BU473" s="63">
        <v>158.97249043542331</v>
      </c>
      <c r="BV473" s="63">
        <v>163.08992645723276</v>
      </c>
      <c r="BW473" s="63">
        <v>163.9890061991255</v>
      </c>
      <c r="BX473" s="63">
        <v>166.38516096260776</v>
      </c>
      <c r="BY473" s="63">
        <v>166.61105879864635</v>
      </c>
      <c r="BZ473" s="63">
        <v>165.0255867301932</v>
      </c>
      <c r="CA473" s="63">
        <v>166.78275669219113</v>
      </c>
      <c r="CB473" s="63">
        <v>167.96561594010782</v>
      </c>
      <c r="CC473" s="63">
        <v>169.47100063734862</v>
      </c>
      <c r="CD473" s="63">
        <v>170.83073079325422</v>
      </c>
      <c r="CE473" s="63">
        <v>168.81400925862047</v>
      </c>
      <c r="CF473" s="63">
        <v>171.3516962822427</v>
      </c>
      <c r="CG473" s="63">
        <v>171.88662133768557</v>
      </c>
      <c r="CH473" s="63">
        <v>172.63020637551824</v>
      </c>
      <c r="CI473" s="63">
        <v>173.63230097203893</v>
      </c>
      <c r="CJ473" s="63">
        <v>172.41873823635706</v>
      </c>
      <c r="CK473" s="63">
        <v>174.29909351084362</v>
      </c>
      <c r="CL473" s="63">
        <v>174.84661586479632</v>
      </c>
      <c r="CM473" s="63">
        <v>175.52582825067086</v>
      </c>
      <c r="CN473" s="63">
        <v>176.20319418376081</v>
      </c>
      <c r="CO473" s="63">
        <v>175.23532526493622</v>
      </c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</row>
    <row r="474" spans="1:125" ht="14.25" customHeight="1" x14ac:dyDescent="0.2">
      <c r="A474" s="19"/>
      <c r="B474" s="20">
        <v>5</v>
      </c>
      <c r="C474" s="21" t="s">
        <v>36</v>
      </c>
      <c r="D474" s="63" t="s">
        <v>121</v>
      </c>
      <c r="E474" s="63" t="s">
        <v>121</v>
      </c>
      <c r="F474" s="63" t="s">
        <v>121</v>
      </c>
      <c r="G474" s="63" t="s">
        <v>121</v>
      </c>
      <c r="H474" s="63" t="s">
        <v>121</v>
      </c>
      <c r="I474" s="63" t="s">
        <v>121</v>
      </c>
      <c r="J474" s="63" t="s">
        <v>121</v>
      </c>
      <c r="K474" s="63" t="s">
        <v>121</v>
      </c>
      <c r="L474" s="63" t="s">
        <v>121</v>
      </c>
      <c r="M474" s="63" t="s">
        <v>121</v>
      </c>
      <c r="N474" s="63" t="s">
        <v>121</v>
      </c>
      <c r="O474" s="63" t="s">
        <v>121</v>
      </c>
      <c r="P474" s="63" t="s">
        <v>121</v>
      </c>
      <c r="Q474" s="63" t="s">
        <v>121</v>
      </c>
      <c r="R474" s="63" t="s">
        <v>121</v>
      </c>
      <c r="S474" s="63" t="s">
        <v>121</v>
      </c>
      <c r="T474" s="63" t="s">
        <v>121</v>
      </c>
      <c r="U474" s="63" t="s">
        <v>121</v>
      </c>
      <c r="V474" s="63" t="s">
        <v>121</v>
      </c>
      <c r="W474" s="63" t="s">
        <v>121</v>
      </c>
      <c r="X474" s="63" t="s">
        <v>121</v>
      </c>
      <c r="Y474" s="63" t="s">
        <v>121</v>
      </c>
      <c r="Z474" s="63" t="s">
        <v>121</v>
      </c>
      <c r="AA474" s="63" t="s">
        <v>121</v>
      </c>
      <c r="AB474" s="63" t="s">
        <v>121</v>
      </c>
      <c r="AC474" s="63" t="s">
        <v>121</v>
      </c>
      <c r="AD474" s="63" t="s">
        <v>121</v>
      </c>
      <c r="AE474" s="63" t="s">
        <v>121</v>
      </c>
      <c r="AF474" s="63" t="s">
        <v>121</v>
      </c>
      <c r="AG474" s="63" t="s">
        <v>121</v>
      </c>
      <c r="AH474" s="63" t="s">
        <v>121</v>
      </c>
      <c r="AI474" s="63" t="s">
        <v>121</v>
      </c>
      <c r="AJ474" s="63" t="s">
        <v>121</v>
      </c>
      <c r="AK474" s="63" t="s">
        <v>121</v>
      </c>
      <c r="AL474" s="63" t="s">
        <v>121</v>
      </c>
      <c r="AM474" s="63" t="s">
        <v>121</v>
      </c>
      <c r="AN474" s="63" t="s">
        <v>121</v>
      </c>
      <c r="AO474" s="63" t="s">
        <v>121</v>
      </c>
      <c r="AP474" s="63" t="s">
        <v>121</v>
      </c>
      <c r="AQ474" s="63" t="s">
        <v>121</v>
      </c>
      <c r="AR474" s="63" t="s">
        <v>121</v>
      </c>
      <c r="AS474" s="63" t="s">
        <v>121</v>
      </c>
      <c r="AT474" s="63" t="s">
        <v>121</v>
      </c>
      <c r="AU474" s="63" t="s">
        <v>121</v>
      </c>
      <c r="AV474" s="63" t="s">
        <v>121</v>
      </c>
      <c r="AW474" s="63" t="s">
        <v>121</v>
      </c>
      <c r="AX474" s="63" t="s">
        <v>121</v>
      </c>
      <c r="AY474" s="63" t="s">
        <v>121</v>
      </c>
      <c r="AZ474" s="63" t="s">
        <v>121</v>
      </c>
      <c r="BA474" s="63" t="s">
        <v>121</v>
      </c>
      <c r="BB474" s="63" t="s">
        <v>121</v>
      </c>
      <c r="BC474" s="63" t="s">
        <v>121</v>
      </c>
      <c r="BD474" s="63" t="s">
        <v>121</v>
      </c>
      <c r="BE474" s="63" t="s">
        <v>121</v>
      </c>
      <c r="BF474" s="63" t="s">
        <v>121</v>
      </c>
      <c r="BG474" s="63" t="s">
        <v>121</v>
      </c>
      <c r="BH474" s="63" t="s">
        <v>121</v>
      </c>
      <c r="BI474" s="63" t="s">
        <v>121</v>
      </c>
      <c r="BJ474" s="63" t="s">
        <v>121</v>
      </c>
      <c r="BK474" s="63" t="s">
        <v>121</v>
      </c>
      <c r="BL474" s="63" t="s">
        <v>121</v>
      </c>
      <c r="BM474" s="63" t="s">
        <v>121</v>
      </c>
      <c r="BN474" s="63" t="s">
        <v>121</v>
      </c>
      <c r="BO474" s="63" t="s">
        <v>121</v>
      </c>
      <c r="BP474" s="63" t="s">
        <v>121</v>
      </c>
      <c r="BQ474" s="63" t="s">
        <v>121</v>
      </c>
      <c r="BR474" s="63" t="s">
        <v>121</v>
      </c>
      <c r="BS474" s="63" t="s">
        <v>121</v>
      </c>
      <c r="BT474" s="63" t="s">
        <v>121</v>
      </c>
      <c r="BU474" s="63" t="s">
        <v>121</v>
      </c>
      <c r="BV474" s="63" t="s">
        <v>121</v>
      </c>
      <c r="BW474" s="63" t="s">
        <v>121</v>
      </c>
      <c r="BX474" s="63" t="s">
        <v>121</v>
      </c>
      <c r="BY474" s="63" t="s">
        <v>121</v>
      </c>
      <c r="BZ474" s="63" t="s">
        <v>121</v>
      </c>
      <c r="CA474" s="63" t="s">
        <v>121</v>
      </c>
      <c r="CB474" s="63" t="s">
        <v>121</v>
      </c>
      <c r="CC474" s="63" t="s">
        <v>121</v>
      </c>
      <c r="CD474" s="63" t="s">
        <v>121</v>
      </c>
      <c r="CE474" s="63" t="s">
        <v>121</v>
      </c>
      <c r="CF474" s="63" t="s">
        <v>121</v>
      </c>
      <c r="CG474" s="63" t="s">
        <v>121</v>
      </c>
      <c r="CH474" s="63" t="s">
        <v>121</v>
      </c>
      <c r="CI474" s="63" t="s">
        <v>121</v>
      </c>
      <c r="CJ474" s="63" t="s">
        <v>121</v>
      </c>
      <c r="CK474" s="63" t="s">
        <v>121</v>
      </c>
      <c r="CL474" s="63" t="s">
        <v>121</v>
      </c>
      <c r="CM474" s="63" t="s">
        <v>121</v>
      </c>
      <c r="CN474" s="63" t="s">
        <v>121</v>
      </c>
      <c r="CO474" s="63" t="s">
        <v>121</v>
      </c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</row>
    <row r="475" spans="1:125" ht="14.25" customHeight="1" x14ac:dyDescent="0.2">
      <c r="A475" s="19"/>
      <c r="B475" s="20">
        <v>6</v>
      </c>
      <c r="C475" s="21" t="s">
        <v>37</v>
      </c>
      <c r="D475" s="63">
        <v>81.034188866639667</v>
      </c>
      <c r="E475" s="63">
        <v>85.919699204154568</v>
      </c>
      <c r="F475" s="63">
        <v>92.427689994325476</v>
      </c>
      <c r="G475" s="63">
        <v>92.285018010854245</v>
      </c>
      <c r="H475" s="63">
        <v>88.076530358462634</v>
      </c>
      <c r="I475" s="63">
        <v>86.618804995298419</v>
      </c>
      <c r="J475" s="63">
        <v>90.23911299447785</v>
      </c>
      <c r="K475" s="63">
        <v>93.081900446711487</v>
      </c>
      <c r="L475" s="63">
        <v>101.36984440727943</v>
      </c>
      <c r="M475" s="63">
        <v>92.802086331635451</v>
      </c>
      <c r="N475" s="63">
        <v>94.992468818458889</v>
      </c>
      <c r="O475" s="63">
        <v>97.926154954213786</v>
      </c>
      <c r="P475" s="63">
        <v>102.476737583076</v>
      </c>
      <c r="Q475" s="63">
        <v>104.2054424655001</v>
      </c>
      <c r="R475" s="63">
        <v>100.00000000000003</v>
      </c>
      <c r="S475" s="63">
        <v>102.24719089033243</v>
      </c>
      <c r="T475" s="63">
        <v>108.40981484394582</v>
      </c>
      <c r="U475" s="63">
        <v>108.62512928360309</v>
      </c>
      <c r="V475" s="63">
        <v>119.48212048793711</v>
      </c>
      <c r="W475" s="63">
        <v>109.77511028544271</v>
      </c>
      <c r="X475" s="63">
        <v>120.30027841075889</v>
      </c>
      <c r="Y475" s="63">
        <v>121.60004344861449</v>
      </c>
      <c r="Z475" s="63">
        <v>124.9719077542601</v>
      </c>
      <c r="AA475" s="63">
        <v>129.207883479934</v>
      </c>
      <c r="AB475" s="63">
        <v>124.15789661573795</v>
      </c>
      <c r="AC475" s="63">
        <v>131.39962404608232</v>
      </c>
      <c r="AD475" s="63">
        <v>134.10053130135623</v>
      </c>
      <c r="AE475" s="63">
        <v>135.06268512901306</v>
      </c>
      <c r="AF475" s="63">
        <v>136.77708457150922</v>
      </c>
      <c r="AG475" s="63">
        <v>134.44547883092173</v>
      </c>
      <c r="AH475" s="63">
        <v>140.13427351890698</v>
      </c>
      <c r="AI475" s="63">
        <v>141.96448674131184</v>
      </c>
      <c r="AJ475" s="63">
        <v>143.13214069650127</v>
      </c>
      <c r="AK475" s="63">
        <v>144.40710630678456</v>
      </c>
      <c r="AL475" s="63">
        <v>142.42617259343959</v>
      </c>
      <c r="AM475" s="63">
        <v>146.7357513144523</v>
      </c>
      <c r="AN475" s="63">
        <v>147.48623577186163</v>
      </c>
      <c r="AO475" s="63">
        <v>150.90610363724289</v>
      </c>
      <c r="AP475" s="63">
        <v>154.79156581493436</v>
      </c>
      <c r="AQ475" s="63">
        <v>150.07345807545974</v>
      </c>
      <c r="AR475" s="63">
        <v>159.02170824334701</v>
      </c>
      <c r="AS475" s="63">
        <v>162.72260156647741</v>
      </c>
      <c r="AT475" s="63">
        <v>165.30037671723022</v>
      </c>
      <c r="AU475" s="63">
        <v>168.36366241117707</v>
      </c>
      <c r="AV475" s="63">
        <v>163.93366363500641</v>
      </c>
      <c r="AW475" s="63">
        <v>170.34606194845011</v>
      </c>
      <c r="AX475" s="63">
        <v>172.27952127667893</v>
      </c>
      <c r="AY475" s="63">
        <v>174.03656884784658</v>
      </c>
      <c r="AZ475" s="63">
        <v>175.53224024668418</v>
      </c>
      <c r="BA475" s="63">
        <v>173.07139343502632</v>
      </c>
      <c r="BB475" s="63">
        <v>171.11310475789006</v>
      </c>
      <c r="BC475" s="63">
        <v>177.39960854725251</v>
      </c>
      <c r="BD475" s="63">
        <v>180.86224795491225</v>
      </c>
      <c r="BE475" s="63">
        <v>181.11819679810375</v>
      </c>
      <c r="BF475" s="63">
        <v>177.60579970193328</v>
      </c>
      <c r="BG475" s="63">
        <v>170.94422983761854</v>
      </c>
      <c r="BH475" s="63">
        <v>181.122930717663</v>
      </c>
      <c r="BI475" s="63">
        <v>184.49302468477106</v>
      </c>
      <c r="BJ475" s="63">
        <v>180.43624504051414</v>
      </c>
      <c r="BK475" s="63">
        <v>179.15410019511714</v>
      </c>
      <c r="BL475" s="63">
        <v>180.54386215815259</v>
      </c>
      <c r="BM475" s="63">
        <v>181.26092566398327</v>
      </c>
      <c r="BN475" s="63">
        <v>182.04695012822108</v>
      </c>
      <c r="BO475" s="63">
        <v>181.62832653707986</v>
      </c>
      <c r="BP475" s="63">
        <v>181.34766709560063</v>
      </c>
      <c r="BQ475" s="63">
        <v>181.4226561734298</v>
      </c>
      <c r="BR475" s="63">
        <v>181.53418289072133</v>
      </c>
      <c r="BS475" s="63">
        <v>181.58070187989961</v>
      </c>
      <c r="BT475" s="63">
        <v>183.09132384273477</v>
      </c>
      <c r="BU475" s="63">
        <v>181.9566659529653</v>
      </c>
      <c r="BV475" s="63">
        <v>184.63302411775018</v>
      </c>
      <c r="BW475" s="63">
        <v>186.33533094359967</v>
      </c>
      <c r="BX475" s="63">
        <v>189.39324421385271</v>
      </c>
      <c r="BY475" s="63">
        <v>191.16475471649289</v>
      </c>
      <c r="BZ475" s="63">
        <v>187.90923824959384</v>
      </c>
      <c r="CA475" s="63">
        <v>192.24253793182808</v>
      </c>
      <c r="CB475" s="63">
        <v>192.741422171213</v>
      </c>
      <c r="CC475" s="63">
        <v>193.46496002402313</v>
      </c>
      <c r="CD475" s="63">
        <v>194.6640120868104</v>
      </c>
      <c r="CE475" s="63">
        <v>193.24367294646368</v>
      </c>
      <c r="CF475" s="63">
        <v>195.55197963619545</v>
      </c>
      <c r="CG475" s="63">
        <v>197.19407670338819</v>
      </c>
      <c r="CH475" s="63">
        <v>198.52938072150971</v>
      </c>
      <c r="CI475" s="63">
        <v>198.67494169729326</v>
      </c>
      <c r="CJ475" s="63">
        <v>197.52969242210131</v>
      </c>
      <c r="CK475" s="63">
        <v>199.1720012078413</v>
      </c>
      <c r="CL475" s="63">
        <v>199.97998323688356</v>
      </c>
      <c r="CM475" s="63">
        <v>200.24352816256882</v>
      </c>
      <c r="CN475" s="63">
        <v>201.36037354621038</v>
      </c>
      <c r="CO475" s="63">
        <v>200.19469117227459</v>
      </c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</row>
    <row r="476" spans="1:125" ht="14.25" customHeight="1" x14ac:dyDescent="0.2">
      <c r="A476" s="19"/>
      <c r="B476" s="20">
        <v>7</v>
      </c>
      <c r="C476" s="21" t="s">
        <v>38</v>
      </c>
      <c r="D476" s="63">
        <v>96.513458535618355</v>
      </c>
      <c r="E476" s="63">
        <v>99.352148990926324</v>
      </c>
      <c r="F476" s="63">
        <v>95.070965477085096</v>
      </c>
      <c r="G476" s="63">
        <v>93.318227494036194</v>
      </c>
      <c r="H476" s="63">
        <v>96.013661466861166</v>
      </c>
      <c r="I476" s="63">
        <v>95.706315457082397</v>
      </c>
      <c r="J476" s="63">
        <v>94.843639284130887</v>
      </c>
      <c r="K476" s="63">
        <v>97.539219708725227</v>
      </c>
      <c r="L476" s="63">
        <v>94.196993104716569</v>
      </c>
      <c r="M476" s="63">
        <v>95.567802302568182</v>
      </c>
      <c r="N476" s="63">
        <v>94.852388065474543</v>
      </c>
      <c r="O476" s="63">
        <v>99.327631730792191</v>
      </c>
      <c r="P476" s="63">
        <v>102.04985424487106</v>
      </c>
      <c r="Q476" s="63">
        <v>103.28724333716934</v>
      </c>
      <c r="R476" s="63">
        <v>100</v>
      </c>
      <c r="S476" s="63">
        <v>104.12105407486582</v>
      </c>
      <c r="T476" s="63">
        <v>107.47026148501324</v>
      </c>
      <c r="U476" s="63">
        <v>108.08161541526815</v>
      </c>
      <c r="V476" s="63">
        <v>107.62483589870646</v>
      </c>
      <c r="W476" s="63">
        <v>106.83437360159276</v>
      </c>
      <c r="X476" s="63">
        <v>107.32134130081732</v>
      </c>
      <c r="Y476" s="63">
        <v>108.61094669480084</v>
      </c>
      <c r="Z476" s="63">
        <v>111.29784799616425</v>
      </c>
      <c r="AA476" s="63">
        <v>113.72676720900674</v>
      </c>
      <c r="AB476" s="63">
        <v>110.21654333997853</v>
      </c>
      <c r="AC476" s="63">
        <v>113.35205484810092</v>
      </c>
      <c r="AD476" s="63">
        <v>110.79617205167189</v>
      </c>
      <c r="AE476" s="63">
        <v>110.88262756064056</v>
      </c>
      <c r="AF476" s="63">
        <v>111.21976456771509</v>
      </c>
      <c r="AG476" s="63">
        <v>111.57678239502702</v>
      </c>
      <c r="AH476" s="63">
        <v>112.42712334391696</v>
      </c>
      <c r="AI476" s="63">
        <v>113.37670158994592</v>
      </c>
      <c r="AJ476" s="63">
        <v>116.39396506692651</v>
      </c>
      <c r="AK476" s="63">
        <v>116.82378700280252</v>
      </c>
      <c r="AL476" s="63">
        <v>114.72291260831598</v>
      </c>
      <c r="AM476" s="63">
        <v>116.47156567675742</v>
      </c>
      <c r="AN476" s="63">
        <v>116.07449285237736</v>
      </c>
      <c r="AO476" s="63">
        <v>116.52104076626424</v>
      </c>
      <c r="AP476" s="63">
        <v>117.88579025411516</v>
      </c>
      <c r="AQ476" s="63">
        <v>116.73728533903562</v>
      </c>
      <c r="AR476" s="63">
        <v>120.20497784793238</v>
      </c>
      <c r="AS476" s="63">
        <v>121.9337236298165</v>
      </c>
      <c r="AT476" s="63">
        <v>123.19880856335838</v>
      </c>
      <c r="AU476" s="63">
        <v>123.87512468484954</v>
      </c>
      <c r="AV476" s="63">
        <v>122.37125779424483</v>
      </c>
      <c r="AW476" s="63">
        <v>123.40259904375685</v>
      </c>
      <c r="AX476" s="63">
        <v>123.33261806711494</v>
      </c>
      <c r="AY476" s="63">
        <v>123.61820051089039</v>
      </c>
      <c r="AZ476" s="63">
        <v>124.45541254735659</v>
      </c>
      <c r="BA476" s="63">
        <v>123.72021104566755</v>
      </c>
      <c r="BB476" s="63">
        <v>125.65661857191772</v>
      </c>
      <c r="BC476" s="63">
        <v>126.56851753688146</v>
      </c>
      <c r="BD476" s="63">
        <v>127.29920894322049</v>
      </c>
      <c r="BE476" s="63">
        <v>127.45830060258783</v>
      </c>
      <c r="BF476" s="63">
        <v>126.76808024321511</v>
      </c>
      <c r="BG476" s="63">
        <v>133.03570018212656</v>
      </c>
      <c r="BH476" s="63">
        <v>128.45558623023283</v>
      </c>
      <c r="BI476" s="63">
        <v>123.45764476420737</v>
      </c>
      <c r="BJ476" s="63">
        <v>129.27367994568436</v>
      </c>
      <c r="BK476" s="63">
        <v>128.43054410552824</v>
      </c>
      <c r="BL476" s="63">
        <v>130.28006082183185</v>
      </c>
      <c r="BM476" s="63">
        <v>131.16174397390347</v>
      </c>
      <c r="BN476" s="63">
        <v>131.58246245740187</v>
      </c>
      <c r="BO476" s="63">
        <v>131.66842162635592</v>
      </c>
      <c r="BP476" s="63">
        <v>131.18439531859616</v>
      </c>
      <c r="BQ476" s="63">
        <v>131.50749266316853</v>
      </c>
      <c r="BR476" s="63">
        <v>131.55244274899758</v>
      </c>
      <c r="BS476" s="63">
        <v>131.57830244672149</v>
      </c>
      <c r="BT476" s="63">
        <v>132.1563399348897</v>
      </c>
      <c r="BU476" s="63">
        <v>131.70731707316912</v>
      </c>
      <c r="BV476" s="63">
        <v>132.966638928365</v>
      </c>
      <c r="BW476" s="63">
        <v>133.96121894380281</v>
      </c>
      <c r="BX476" s="63">
        <v>137.57017081185691</v>
      </c>
      <c r="BY476" s="63">
        <v>138.73231955972923</v>
      </c>
      <c r="BZ476" s="63">
        <v>135.85619678335357</v>
      </c>
      <c r="CA476" s="63">
        <v>138.94971667849208</v>
      </c>
      <c r="CB476" s="63">
        <v>139.29377220988513</v>
      </c>
      <c r="CC476" s="63">
        <v>140.42553191489361</v>
      </c>
      <c r="CD476" s="63">
        <v>141.6107382550336</v>
      </c>
      <c r="CE476" s="63">
        <v>140.10730219357845</v>
      </c>
      <c r="CF476" s="63">
        <v>142.12238821700939</v>
      </c>
      <c r="CG476" s="63">
        <v>143.05489431818975</v>
      </c>
      <c r="CH476" s="63">
        <v>143.67922232388167</v>
      </c>
      <c r="CI476" s="63">
        <v>144.46082901472349</v>
      </c>
      <c r="CJ476" s="63">
        <v>143.35620426480517</v>
      </c>
      <c r="CK476" s="63">
        <v>144.56159756471629</v>
      </c>
      <c r="CL476" s="63">
        <v>145.5499968381549</v>
      </c>
      <c r="CM476" s="63">
        <v>146.42968949243254</v>
      </c>
      <c r="CN476" s="63">
        <v>146.6511148302034</v>
      </c>
      <c r="CO476" s="63">
        <v>145.82860046727686</v>
      </c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</row>
    <row r="477" spans="1:125" ht="14.25" customHeight="1" x14ac:dyDescent="0.2">
      <c r="A477" s="19"/>
      <c r="B477" s="20">
        <v>8</v>
      </c>
      <c r="C477" s="21" t="s">
        <v>39</v>
      </c>
      <c r="D477" s="63">
        <v>81.459332695788163</v>
      </c>
      <c r="E477" s="63">
        <v>86.3425896436367</v>
      </c>
      <c r="F477" s="63">
        <v>95.420454681266548</v>
      </c>
      <c r="G477" s="63">
        <v>88.560092198636298</v>
      </c>
      <c r="H477" s="63">
        <v>88.076530358462918</v>
      </c>
      <c r="I477" s="63">
        <v>94.351291065268626</v>
      </c>
      <c r="J477" s="63">
        <v>95.667876306515069</v>
      </c>
      <c r="K477" s="63">
        <v>91.33861469635292</v>
      </c>
      <c r="L477" s="63">
        <v>96.609839218573853</v>
      </c>
      <c r="M477" s="63">
        <v>94.516769217412104</v>
      </c>
      <c r="N477" s="63">
        <v>97.938637329682322</v>
      </c>
      <c r="O477" s="63">
        <v>102.67986950133651</v>
      </c>
      <c r="P477" s="63">
        <v>101.85459507061978</v>
      </c>
      <c r="Q477" s="63">
        <v>97.533186845131553</v>
      </c>
      <c r="R477" s="63">
        <v>99.999999999999972</v>
      </c>
      <c r="S477" s="63">
        <v>99.295317530660881</v>
      </c>
      <c r="T477" s="63">
        <v>100.78112032807836</v>
      </c>
      <c r="U477" s="63">
        <v>103.05364135305327</v>
      </c>
      <c r="V477" s="63">
        <v>101.07041958484575</v>
      </c>
      <c r="W477" s="63">
        <v>101.04933257242867</v>
      </c>
      <c r="X477" s="63">
        <v>105.30659415336005</v>
      </c>
      <c r="Y477" s="63">
        <v>105.35319379128636</v>
      </c>
      <c r="Z477" s="63">
        <v>103.43231527511279</v>
      </c>
      <c r="AA477" s="63">
        <v>103.54669429485399</v>
      </c>
      <c r="AB477" s="63">
        <v>104.37667437425944</v>
      </c>
      <c r="AC477" s="63">
        <v>108.03455605843921</v>
      </c>
      <c r="AD477" s="63">
        <v>110.39805964243754</v>
      </c>
      <c r="AE477" s="63">
        <v>112.76522101496684</v>
      </c>
      <c r="AF477" s="63">
        <v>121.79084233143223</v>
      </c>
      <c r="AG477" s="63">
        <v>113.39678601437183</v>
      </c>
      <c r="AH477" s="63">
        <v>120.24760875101612</v>
      </c>
      <c r="AI477" s="63">
        <v>119.22483581250967</v>
      </c>
      <c r="AJ477" s="63">
        <v>118.86768502498151</v>
      </c>
      <c r="AK477" s="63">
        <v>118.88960499890233</v>
      </c>
      <c r="AL477" s="63">
        <v>119.30576070901029</v>
      </c>
      <c r="AM477" s="63">
        <v>124.55570230242034</v>
      </c>
      <c r="AN477" s="63">
        <v>125.58438485822718</v>
      </c>
      <c r="AO477" s="63">
        <v>126.78165218757576</v>
      </c>
      <c r="AP477" s="63">
        <v>128.55664699214216</v>
      </c>
      <c r="AQ477" s="63">
        <v>126.37779941577409</v>
      </c>
      <c r="AR477" s="63">
        <v>130.86530119170015</v>
      </c>
      <c r="AS477" s="63">
        <v>132.80126235571413</v>
      </c>
      <c r="AT477" s="63">
        <v>134.83571731460481</v>
      </c>
      <c r="AU477" s="63">
        <v>136.90797874972776</v>
      </c>
      <c r="AV477" s="63">
        <v>133.90555898996612</v>
      </c>
      <c r="AW477" s="63">
        <v>138.97456643137741</v>
      </c>
      <c r="AX477" s="63">
        <v>140.77580447845858</v>
      </c>
      <c r="AY477" s="63">
        <v>142.19705678878069</v>
      </c>
      <c r="AZ477" s="63">
        <v>142.88029526117296</v>
      </c>
      <c r="BA477" s="63">
        <v>141.23625612122331</v>
      </c>
      <c r="BB477" s="63">
        <v>142.76985320766397</v>
      </c>
      <c r="BC477" s="63">
        <v>143.86500854415897</v>
      </c>
      <c r="BD477" s="63">
        <v>145.87822162690307</v>
      </c>
      <c r="BE477" s="63">
        <v>148.12893265460428</v>
      </c>
      <c r="BF477" s="63">
        <v>145.11046722202096</v>
      </c>
      <c r="BG477" s="63">
        <v>138.89309770762429</v>
      </c>
      <c r="BH477" s="63">
        <v>153.49743646133422</v>
      </c>
      <c r="BI477" s="63">
        <v>161.94280361827379</v>
      </c>
      <c r="BJ477" s="63">
        <v>163.45112444278746</v>
      </c>
      <c r="BK477" s="63">
        <v>153.99737302975541</v>
      </c>
      <c r="BL477" s="63">
        <v>156.58494913497992</v>
      </c>
      <c r="BM477" s="63">
        <v>156.46739435224512</v>
      </c>
      <c r="BN477" s="63">
        <v>156.56225410296639</v>
      </c>
      <c r="BO477" s="63">
        <v>156.91494547216732</v>
      </c>
      <c r="BP477" s="63">
        <v>156.63632423060295</v>
      </c>
      <c r="BQ477" s="63">
        <v>157.64734737370097</v>
      </c>
      <c r="BR477" s="63">
        <v>159.45410661969939</v>
      </c>
      <c r="BS477" s="63">
        <v>160.5452118459649</v>
      </c>
      <c r="BT477" s="63">
        <v>161.426374418232</v>
      </c>
      <c r="BU477" s="63">
        <v>159.674049310496</v>
      </c>
      <c r="BV477" s="63">
        <v>162.29843751796895</v>
      </c>
      <c r="BW477" s="63">
        <v>163.44627395226965</v>
      </c>
      <c r="BX477" s="63">
        <v>166.87398241856749</v>
      </c>
      <c r="BY477" s="63">
        <v>167.79795794950496</v>
      </c>
      <c r="BZ477" s="63">
        <v>165.19530777602478</v>
      </c>
      <c r="CA477" s="63">
        <v>168.29012482027389</v>
      </c>
      <c r="CB477" s="63">
        <v>168.54555870034201</v>
      </c>
      <c r="CC477" s="63">
        <v>168.65417376490629</v>
      </c>
      <c r="CD477" s="63">
        <v>169.49152542372883</v>
      </c>
      <c r="CE477" s="63">
        <v>168.74969819341808</v>
      </c>
      <c r="CF477" s="63">
        <v>170.20738510154445</v>
      </c>
      <c r="CG477" s="63">
        <v>170.51130557808941</v>
      </c>
      <c r="CH477" s="63">
        <v>170.99414412460311</v>
      </c>
      <c r="CI477" s="63">
        <v>172.0659413426107</v>
      </c>
      <c r="CJ477" s="63">
        <v>170.94896148215511</v>
      </c>
      <c r="CK477" s="63">
        <v>172.39670709505629</v>
      </c>
      <c r="CL477" s="63">
        <v>173.09105391258043</v>
      </c>
      <c r="CM477" s="63">
        <v>174.17239864556586</v>
      </c>
      <c r="CN477" s="63">
        <v>174.5701969714747</v>
      </c>
      <c r="CO477" s="63">
        <v>173.56497148482325</v>
      </c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</row>
    <row r="478" spans="1:125" ht="14.25" customHeight="1" x14ac:dyDescent="0.2">
      <c r="A478" s="19"/>
      <c r="B478" s="20">
        <v>9</v>
      </c>
      <c r="C478" s="21" t="s">
        <v>40</v>
      </c>
      <c r="D478" s="63">
        <v>77.396145449178633</v>
      </c>
      <c r="E478" s="63">
        <v>87.415701515894099</v>
      </c>
      <c r="F478" s="63">
        <v>95.537318963638938</v>
      </c>
      <c r="G478" s="63">
        <v>94.53036717263123</v>
      </c>
      <c r="H478" s="63">
        <v>89.083766409973109</v>
      </c>
      <c r="I478" s="63">
        <v>94.276970805427766</v>
      </c>
      <c r="J478" s="63">
        <v>93.11218911700756</v>
      </c>
      <c r="K478" s="63">
        <v>92.927212700039206</v>
      </c>
      <c r="L478" s="63">
        <v>95.501317079495067</v>
      </c>
      <c r="M478" s="63">
        <v>93.979597088447591</v>
      </c>
      <c r="N478" s="63">
        <v>92.203477118115714</v>
      </c>
      <c r="O478" s="63">
        <v>101.53486996781824</v>
      </c>
      <c r="P478" s="63">
        <v>102.25610769001186</v>
      </c>
      <c r="Q478" s="63">
        <v>104.45588801441026</v>
      </c>
      <c r="R478" s="63">
        <v>100</v>
      </c>
      <c r="S478" s="63">
        <v>106.51242862004653</v>
      </c>
      <c r="T478" s="63">
        <v>107.94127728388894</v>
      </c>
      <c r="U478" s="63">
        <v>107.56216644331707</v>
      </c>
      <c r="V478" s="63">
        <v>107.04830265644287</v>
      </c>
      <c r="W478" s="63">
        <v>107.27998743133504</v>
      </c>
      <c r="X478" s="63">
        <v>108.56371414050274</v>
      </c>
      <c r="Y478" s="63">
        <v>107.72255175403905</v>
      </c>
      <c r="Z478" s="63">
        <v>111.21654193130949</v>
      </c>
      <c r="AA478" s="63">
        <v>115.58375036709396</v>
      </c>
      <c r="AB478" s="63">
        <v>110.57629563387697</v>
      </c>
      <c r="AC478" s="63">
        <v>118.12980768833741</v>
      </c>
      <c r="AD478" s="63">
        <v>115.19877761050796</v>
      </c>
      <c r="AE478" s="63">
        <v>116.82696832528283</v>
      </c>
      <c r="AF478" s="63">
        <v>117.60359344857764</v>
      </c>
      <c r="AG478" s="63">
        <v>116.94943385154686</v>
      </c>
      <c r="AH478" s="63">
        <v>117.94118796458714</v>
      </c>
      <c r="AI478" s="63">
        <v>118.36355428565848</v>
      </c>
      <c r="AJ478" s="63">
        <v>118.45441557058602</v>
      </c>
      <c r="AK478" s="63">
        <v>119.89768590286711</v>
      </c>
      <c r="AL478" s="63">
        <v>118.67521175351625</v>
      </c>
      <c r="AM478" s="63">
        <v>121.10499972909182</v>
      </c>
      <c r="AN478" s="63">
        <v>120.38884752940837</v>
      </c>
      <c r="AO478" s="63">
        <v>120.76353660696353</v>
      </c>
      <c r="AP478" s="63">
        <v>120.43919040216761</v>
      </c>
      <c r="AQ478" s="63">
        <v>120.67223728643013</v>
      </c>
      <c r="AR478" s="63">
        <v>121.25311648667845</v>
      </c>
      <c r="AS478" s="63">
        <v>121.95820621398778</v>
      </c>
      <c r="AT478" s="63">
        <v>122.96210212841174</v>
      </c>
      <c r="AU478" s="63">
        <v>124.5713159352787</v>
      </c>
      <c r="AV478" s="63">
        <v>122.69214488439823</v>
      </c>
      <c r="AW478" s="63">
        <v>126.30961353762207</v>
      </c>
      <c r="AX478" s="63">
        <v>127.72202847519915</v>
      </c>
      <c r="AY478" s="63">
        <v>127.58183956054789</v>
      </c>
      <c r="AZ478" s="63">
        <v>128.6005572530938</v>
      </c>
      <c r="BA478" s="63">
        <v>127.57693390834746</v>
      </c>
      <c r="BB478" s="63">
        <v>129.18462631164451</v>
      </c>
      <c r="BC478" s="63">
        <v>129.85531794968153</v>
      </c>
      <c r="BD478" s="63">
        <v>131.31877958540136</v>
      </c>
      <c r="BE478" s="63">
        <v>132.79494997910007</v>
      </c>
      <c r="BF478" s="63">
        <v>130.79406542702736</v>
      </c>
      <c r="BG478" s="63">
        <v>134.53045986315482</v>
      </c>
      <c r="BH478" s="63">
        <v>135.58580606434617</v>
      </c>
      <c r="BI478" s="63">
        <v>136.52980502938189</v>
      </c>
      <c r="BJ478" s="63">
        <v>136.7446728263856</v>
      </c>
      <c r="BK478" s="63">
        <v>135.87142821979498</v>
      </c>
      <c r="BL478" s="63">
        <v>135.97969182997565</v>
      </c>
      <c r="BM478" s="63">
        <v>136.57933901486564</v>
      </c>
      <c r="BN478" s="63">
        <v>138.58309805068535</v>
      </c>
      <c r="BO478" s="63">
        <v>141.93470392934367</v>
      </c>
      <c r="BP478" s="63">
        <v>138.25952758178835</v>
      </c>
      <c r="BQ478" s="63">
        <v>147.03714949832795</v>
      </c>
      <c r="BR478" s="63">
        <v>150.39378081240989</v>
      </c>
      <c r="BS478" s="63">
        <v>153.21185263968056</v>
      </c>
      <c r="BT478" s="63">
        <v>155.01794216318271</v>
      </c>
      <c r="BU478" s="63">
        <v>151.43339118429174</v>
      </c>
      <c r="BV478" s="63">
        <v>154.99135315009266</v>
      </c>
      <c r="BW478" s="63">
        <v>155.47562360004491</v>
      </c>
      <c r="BX478" s="63">
        <v>156.75648830774421</v>
      </c>
      <c r="BY478" s="63">
        <v>157.10699976424385</v>
      </c>
      <c r="BZ478" s="63">
        <v>156.09528257823553</v>
      </c>
      <c r="CA478" s="63">
        <v>158.1287697270661</v>
      </c>
      <c r="CB478" s="63">
        <v>158.31947539219425</v>
      </c>
      <c r="CC478" s="63">
        <v>158.69953858988984</v>
      </c>
      <c r="CD478" s="63">
        <v>159.36093913867182</v>
      </c>
      <c r="CE478" s="63">
        <v>158.6414296467519</v>
      </c>
      <c r="CF478" s="63">
        <v>160.16489200672052</v>
      </c>
      <c r="CG478" s="63">
        <v>160.71164427849601</v>
      </c>
      <c r="CH478" s="63">
        <v>161.75644712898523</v>
      </c>
      <c r="CI478" s="63">
        <v>162.41967421209844</v>
      </c>
      <c r="CJ478" s="63">
        <v>161.29866439892493</v>
      </c>
      <c r="CK478" s="63">
        <v>163.74318866608272</v>
      </c>
      <c r="CL478" s="63">
        <v>164.08786975737581</v>
      </c>
      <c r="CM478" s="63">
        <v>164.58960739479323</v>
      </c>
      <c r="CN478" s="63">
        <v>165.16058409280248</v>
      </c>
      <c r="CO478" s="63">
        <v>164.41026549327759</v>
      </c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</row>
    <row r="479" spans="1:125" ht="14.25" customHeight="1" x14ac:dyDescent="0.2">
      <c r="A479" s="19"/>
      <c r="B479" s="20">
        <v>10</v>
      </c>
      <c r="C479" s="29" t="s">
        <v>41</v>
      </c>
      <c r="D479" s="63">
        <v>104.58787791430275</v>
      </c>
      <c r="E479" s="63">
        <v>91.067690704014069</v>
      </c>
      <c r="F479" s="63">
        <v>99.327998039055885</v>
      </c>
      <c r="G479" s="63">
        <v>90.529074660551871</v>
      </c>
      <c r="H479" s="63">
        <v>96.315406752298074</v>
      </c>
      <c r="I479" s="63">
        <v>101.06915814112565</v>
      </c>
      <c r="J479" s="63">
        <v>97.885830126341403</v>
      </c>
      <c r="K479" s="63">
        <v>96.913156861462284</v>
      </c>
      <c r="L479" s="63">
        <v>95.291777281076065</v>
      </c>
      <c r="M479" s="63">
        <v>97.785216559084418</v>
      </c>
      <c r="N479" s="63">
        <v>93.302134464424611</v>
      </c>
      <c r="O479" s="63">
        <v>99.503791424106893</v>
      </c>
      <c r="P479" s="63">
        <v>105.52864683677687</v>
      </c>
      <c r="Q479" s="63">
        <v>101.90281020953105</v>
      </c>
      <c r="R479" s="63">
        <v>100.00000000000003</v>
      </c>
      <c r="S479" s="63">
        <v>105.58221667157133</v>
      </c>
      <c r="T479" s="63">
        <v>106.65246510788874</v>
      </c>
      <c r="U479" s="63">
        <v>109.00377004515309</v>
      </c>
      <c r="V479" s="63">
        <v>108.30582111541813</v>
      </c>
      <c r="W479" s="63">
        <v>107.3130616728414</v>
      </c>
      <c r="X479" s="63">
        <v>108.1006575420341</v>
      </c>
      <c r="Y479" s="63">
        <v>110.0162323578828</v>
      </c>
      <c r="Z479" s="63">
        <v>112.71026178210974</v>
      </c>
      <c r="AA479" s="63">
        <v>113.71236862153653</v>
      </c>
      <c r="AB479" s="63">
        <v>111.16312686171477</v>
      </c>
      <c r="AC479" s="63">
        <v>112.99174475519558</v>
      </c>
      <c r="AD479" s="63">
        <v>117.33754226881143</v>
      </c>
      <c r="AE479" s="63">
        <v>120.40304247665156</v>
      </c>
      <c r="AF479" s="63">
        <v>122.0665383116949</v>
      </c>
      <c r="AG479" s="63">
        <v>118.28572897264213</v>
      </c>
      <c r="AH479" s="63">
        <v>122.70489039398018</v>
      </c>
      <c r="AI479" s="63">
        <v>123.35392007851654</v>
      </c>
      <c r="AJ479" s="63">
        <v>123.61393622257137</v>
      </c>
      <c r="AK479" s="63">
        <v>124.86677688152703</v>
      </c>
      <c r="AL479" s="63">
        <v>123.64580673944042</v>
      </c>
      <c r="AM479" s="63">
        <v>125.64157709924797</v>
      </c>
      <c r="AN479" s="63">
        <v>125.72786738186205</v>
      </c>
      <c r="AO479" s="63">
        <v>126.69753755494328</v>
      </c>
      <c r="AP479" s="63">
        <v>128.54147521951955</v>
      </c>
      <c r="AQ479" s="63">
        <v>126.66055054778099</v>
      </c>
      <c r="AR479" s="63">
        <v>131.25254829250977</v>
      </c>
      <c r="AS479" s="63">
        <v>133.36095198780075</v>
      </c>
      <c r="AT479" s="63">
        <v>134.72789876230638</v>
      </c>
      <c r="AU479" s="63">
        <v>135.56987077305968</v>
      </c>
      <c r="AV479" s="63">
        <v>133.70648236349371</v>
      </c>
      <c r="AW479" s="63">
        <v>135.48859357023582</v>
      </c>
      <c r="AX479" s="63">
        <v>135.54456191972787</v>
      </c>
      <c r="AY479" s="63">
        <v>136.49488612315159</v>
      </c>
      <c r="AZ479" s="63">
        <v>137.21999064803572</v>
      </c>
      <c r="BA479" s="63">
        <v>136.18283705087356</v>
      </c>
      <c r="BB479" s="63">
        <v>138.13665045787945</v>
      </c>
      <c r="BC479" s="63">
        <v>138.91821212544784</v>
      </c>
      <c r="BD479" s="63">
        <v>143.49405098030016</v>
      </c>
      <c r="BE479" s="63">
        <v>136.99888294764142</v>
      </c>
      <c r="BF479" s="63">
        <v>139.35119383026503</v>
      </c>
      <c r="BG479" s="63">
        <v>141.28233789442172</v>
      </c>
      <c r="BH479" s="63">
        <v>139.94214178839405</v>
      </c>
      <c r="BI479" s="63">
        <v>143.08496898898309</v>
      </c>
      <c r="BJ479" s="63">
        <v>145.45495695923088</v>
      </c>
      <c r="BK479" s="63">
        <v>142.51753749151754</v>
      </c>
      <c r="BL479" s="63">
        <v>144.04107628636979</v>
      </c>
      <c r="BM479" s="63">
        <v>144.3424320581496</v>
      </c>
      <c r="BN479" s="63">
        <v>145.02431653225841</v>
      </c>
      <c r="BO479" s="63">
        <v>145.61990879618651</v>
      </c>
      <c r="BP479" s="63">
        <v>144.74659078707225</v>
      </c>
      <c r="BQ479" s="63">
        <v>146.26187131197307</v>
      </c>
      <c r="BR479" s="63">
        <v>147.15656978898667</v>
      </c>
      <c r="BS479" s="63">
        <v>147.84154584338077</v>
      </c>
      <c r="BT479" s="63">
        <v>149.16621918041108</v>
      </c>
      <c r="BU479" s="63">
        <v>147.61904761904245</v>
      </c>
      <c r="BV479" s="63">
        <v>149.9864264447458</v>
      </c>
      <c r="BW479" s="63">
        <v>151.10437003314152</v>
      </c>
      <c r="BX479" s="63">
        <v>153.00610375602909</v>
      </c>
      <c r="BY479" s="63">
        <v>154.5833388157703</v>
      </c>
      <c r="BZ479" s="63">
        <v>152.23931429868992</v>
      </c>
      <c r="CA479" s="63">
        <v>155.26703321112285</v>
      </c>
      <c r="CB479" s="63">
        <v>156.82387919005939</v>
      </c>
      <c r="CC479" s="63">
        <v>157.67575322812053</v>
      </c>
      <c r="CD479" s="63">
        <v>158.23782234957019</v>
      </c>
      <c r="CE479" s="63">
        <v>157.00658964669358</v>
      </c>
      <c r="CF479" s="63">
        <v>158.82248394691501</v>
      </c>
      <c r="CG479" s="63">
        <v>159.53018414582931</v>
      </c>
      <c r="CH479" s="63">
        <v>160.57871311335995</v>
      </c>
      <c r="CI479" s="63">
        <v>160.96456698657792</v>
      </c>
      <c r="CJ479" s="63">
        <v>159.9998600751224</v>
      </c>
      <c r="CK479" s="63">
        <v>162.4657770725573</v>
      </c>
      <c r="CL479" s="63">
        <v>163.4347266481582</v>
      </c>
      <c r="CM479" s="63">
        <v>164.38845100637056</v>
      </c>
      <c r="CN479" s="63">
        <v>164.58764603110939</v>
      </c>
      <c r="CO479" s="63">
        <v>163.74330567293083</v>
      </c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</row>
    <row r="480" spans="1:125" ht="14.25" customHeight="1" x14ac:dyDescent="0.2">
      <c r="A480" s="19"/>
      <c r="B480" s="20">
        <v>11</v>
      </c>
      <c r="C480" s="29" t="s">
        <v>42</v>
      </c>
      <c r="D480" s="63" t="s">
        <v>121</v>
      </c>
      <c r="E480" s="63" t="s">
        <v>121</v>
      </c>
      <c r="F480" s="63" t="s">
        <v>121</v>
      </c>
      <c r="G480" s="63" t="s">
        <v>121</v>
      </c>
      <c r="H480" s="63" t="s">
        <v>121</v>
      </c>
      <c r="I480" s="63" t="s">
        <v>121</v>
      </c>
      <c r="J480" s="63" t="s">
        <v>121</v>
      </c>
      <c r="K480" s="63" t="s">
        <v>121</v>
      </c>
      <c r="L480" s="63" t="s">
        <v>121</v>
      </c>
      <c r="M480" s="63" t="s">
        <v>121</v>
      </c>
      <c r="N480" s="63" t="s">
        <v>121</v>
      </c>
      <c r="O480" s="63" t="s">
        <v>121</v>
      </c>
      <c r="P480" s="63" t="s">
        <v>121</v>
      </c>
      <c r="Q480" s="63" t="s">
        <v>121</v>
      </c>
      <c r="R480" s="63" t="s">
        <v>121</v>
      </c>
      <c r="S480" s="63" t="s">
        <v>121</v>
      </c>
      <c r="T480" s="63" t="s">
        <v>121</v>
      </c>
      <c r="U480" s="63" t="s">
        <v>121</v>
      </c>
      <c r="V480" s="63" t="s">
        <v>121</v>
      </c>
      <c r="W480" s="63" t="s">
        <v>121</v>
      </c>
      <c r="X480" s="63" t="s">
        <v>121</v>
      </c>
      <c r="Y480" s="63" t="s">
        <v>121</v>
      </c>
      <c r="Z480" s="63" t="s">
        <v>121</v>
      </c>
      <c r="AA480" s="63" t="s">
        <v>121</v>
      </c>
      <c r="AB480" s="63" t="s">
        <v>121</v>
      </c>
      <c r="AC480" s="63" t="s">
        <v>121</v>
      </c>
      <c r="AD480" s="63" t="s">
        <v>121</v>
      </c>
      <c r="AE480" s="63" t="s">
        <v>121</v>
      </c>
      <c r="AF480" s="63" t="s">
        <v>121</v>
      </c>
      <c r="AG480" s="63" t="s">
        <v>121</v>
      </c>
      <c r="AH480" s="63" t="s">
        <v>121</v>
      </c>
      <c r="AI480" s="63" t="s">
        <v>121</v>
      </c>
      <c r="AJ480" s="63" t="s">
        <v>121</v>
      </c>
      <c r="AK480" s="63" t="s">
        <v>121</v>
      </c>
      <c r="AL480" s="63" t="s">
        <v>121</v>
      </c>
      <c r="AM480" s="63" t="s">
        <v>121</v>
      </c>
      <c r="AN480" s="63" t="s">
        <v>121</v>
      </c>
      <c r="AO480" s="63" t="s">
        <v>121</v>
      </c>
      <c r="AP480" s="63" t="s">
        <v>121</v>
      </c>
      <c r="AQ480" s="63" t="s">
        <v>121</v>
      </c>
      <c r="AR480" s="63" t="s">
        <v>121</v>
      </c>
      <c r="AS480" s="63" t="s">
        <v>121</v>
      </c>
      <c r="AT480" s="63" t="s">
        <v>121</v>
      </c>
      <c r="AU480" s="63" t="s">
        <v>121</v>
      </c>
      <c r="AV480" s="63" t="s">
        <v>121</v>
      </c>
      <c r="AW480" s="63" t="s">
        <v>121</v>
      </c>
      <c r="AX480" s="63" t="s">
        <v>121</v>
      </c>
      <c r="AY480" s="63" t="s">
        <v>121</v>
      </c>
      <c r="AZ480" s="63" t="s">
        <v>121</v>
      </c>
      <c r="BA480" s="63" t="s">
        <v>121</v>
      </c>
      <c r="BB480" s="63" t="s">
        <v>121</v>
      </c>
      <c r="BC480" s="63" t="s">
        <v>121</v>
      </c>
      <c r="BD480" s="63" t="s">
        <v>121</v>
      </c>
      <c r="BE480" s="63" t="s">
        <v>121</v>
      </c>
      <c r="BF480" s="63" t="s">
        <v>121</v>
      </c>
      <c r="BG480" s="63" t="s">
        <v>121</v>
      </c>
      <c r="BH480" s="63" t="s">
        <v>121</v>
      </c>
      <c r="BI480" s="63" t="s">
        <v>121</v>
      </c>
      <c r="BJ480" s="63" t="s">
        <v>121</v>
      </c>
      <c r="BK480" s="63" t="s">
        <v>121</v>
      </c>
      <c r="BL480" s="63" t="s">
        <v>121</v>
      </c>
      <c r="BM480" s="63" t="s">
        <v>121</v>
      </c>
      <c r="BN480" s="63" t="s">
        <v>121</v>
      </c>
      <c r="BO480" s="63" t="s">
        <v>121</v>
      </c>
      <c r="BP480" s="63" t="s">
        <v>121</v>
      </c>
      <c r="BQ480" s="63" t="s">
        <v>121</v>
      </c>
      <c r="BR480" s="63" t="s">
        <v>121</v>
      </c>
      <c r="BS480" s="63" t="s">
        <v>121</v>
      </c>
      <c r="BT480" s="63" t="s">
        <v>121</v>
      </c>
      <c r="BU480" s="63" t="s">
        <v>121</v>
      </c>
      <c r="BV480" s="63" t="s">
        <v>121</v>
      </c>
      <c r="BW480" s="63" t="s">
        <v>121</v>
      </c>
      <c r="BX480" s="63" t="s">
        <v>121</v>
      </c>
      <c r="BY480" s="63" t="s">
        <v>121</v>
      </c>
      <c r="BZ480" s="63" t="s">
        <v>121</v>
      </c>
      <c r="CA480" s="63" t="s">
        <v>121</v>
      </c>
      <c r="CB480" s="63" t="s">
        <v>121</v>
      </c>
      <c r="CC480" s="63" t="s">
        <v>121</v>
      </c>
      <c r="CD480" s="63" t="s">
        <v>121</v>
      </c>
      <c r="CE480" s="63" t="s">
        <v>121</v>
      </c>
      <c r="CF480" s="63" t="s">
        <v>121</v>
      </c>
      <c r="CG480" s="63" t="s">
        <v>121</v>
      </c>
      <c r="CH480" s="63" t="s">
        <v>121</v>
      </c>
      <c r="CI480" s="63" t="s">
        <v>121</v>
      </c>
      <c r="CJ480" s="63" t="s">
        <v>121</v>
      </c>
      <c r="CK480" s="63" t="s">
        <v>121</v>
      </c>
      <c r="CL480" s="63" t="s">
        <v>121</v>
      </c>
      <c r="CM480" s="63" t="s">
        <v>121</v>
      </c>
      <c r="CN480" s="63" t="s">
        <v>121</v>
      </c>
      <c r="CO480" s="63" t="s">
        <v>121</v>
      </c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</row>
    <row r="481" spans="1:125" ht="14.25" customHeight="1" x14ac:dyDescent="0.2">
      <c r="A481" s="19"/>
      <c r="B481" s="20">
        <v>12</v>
      </c>
      <c r="C481" s="21" t="s">
        <v>43</v>
      </c>
      <c r="D481" s="63">
        <v>88.614717607653674</v>
      </c>
      <c r="E481" s="63">
        <v>89.586808750565311</v>
      </c>
      <c r="F481" s="63">
        <v>94.412403807406307</v>
      </c>
      <c r="G481" s="63">
        <v>86.954683926530379</v>
      </c>
      <c r="H481" s="63">
        <v>89.890252681110212</v>
      </c>
      <c r="I481" s="63">
        <v>88.319582475252844</v>
      </c>
      <c r="J481" s="63">
        <v>91.397946754428048</v>
      </c>
      <c r="K481" s="63">
        <v>95.471826059769356</v>
      </c>
      <c r="L481" s="63">
        <v>95.78259764353183</v>
      </c>
      <c r="M481" s="63">
        <v>92.771957294909768</v>
      </c>
      <c r="N481" s="63">
        <v>94.171833340607193</v>
      </c>
      <c r="O481" s="63">
        <v>93.947153631635445</v>
      </c>
      <c r="P481" s="63">
        <v>104.86466089454815</v>
      </c>
      <c r="Q481" s="63">
        <v>106.88149522075399</v>
      </c>
      <c r="R481" s="63">
        <v>100.00000000000003</v>
      </c>
      <c r="S481" s="63">
        <v>103.82628350930571</v>
      </c>
      <c r="T481" s="63">
        <v>103.33468469320617</v>
      </c>
      <c r="U481" s="63">
        <v>103.09587581700239</v>
      </c>
      <c r="V481" s="63">
        <v>103.241572277073</v>
      </c>
      <c r="W481" s="63">
        <v>103.37113059066796</v>
      </c>
      <c r="X481" s="63">
        <v>101.09542881630213</v>
      </c>
      <c r="Y481" s="63">
        <v>102.37866742329791</v>
      </c>
      <c r="Z481" s="63">
        <v>106.60809950278913</v>
      </c>
      <c r="AA481" s="63">
        <v>115.55218053919106</v>
      </c>
      <c r="AB481" s="63">
        <v>106.51797371412306</v>
      </c>
      <c r="AC481" s="63">
        <v>115.95686021439332</v>
      </c>
      <c r="AD481" s="63">
        <v>109.70929480144898</v>
      </c>
      <c r="AE481" s="63">
        <v>110.84729061100849</v>
      </c>
      <c r="AF481" s="63">
        <v>112.96548899978114</v>
      </c>
      <c r="AG481" s="63">
        <v>112.32032178130453</v>
      </c>
      <c r="AH481" s="63">
        <v>117.68009121547109</v>
      </c>
      <c r="AI481" s="63">
        <v>119.0321365605438</v>
      </c>
      <c r="AJ481" s="63">
        <v>120.34588852088493</v>
      </c>
      <c r="AK481" s="63">
        <v>122.07551783650213</v>
      </c>
      <c r="AL481" s="63">
        <v>119.82807276516299</v>
      </c>
      <c r="AM481" s="63">
        <v>124.23020685767412</v>
      </c>
      <c r="AN481" s="63">
        <v>125.64901233904105</v>
      </c>
      <c r="AO481" s="63">
        <v>125.90506354613782</v>
      </c>
      <c r="AP481" s="63">
        <v>125.62189049760961</v>
      </c>
      <c r="AQ481" s="63">
        <v>125.34790013708302</v>
      </c>
      <c r="AR481" s="63">
        <v>125.66128723821058</v>
      </c>
      <c r="AS481" s="63">
        <v>126.33016273866242</v>
      </c>
      <c r="AT481" s="63">
        <v>128.07052928912987</v>
      </c>
      <c r="AU481" s="63">
        <v>130.84244880599272</v>
      </c>
      <c r="AV481" s="63">
        <v>127.74535809018556</v>
      </c>
      <c r="AW481" s="63">
        <v>134.64127825023152</v>
      </c>
      <c r="AX481" s="63">
        <v>137.46168180437843</v>
      </c>
      <c r="AY481" s="63">
        <v>139.35397562100243</v>
      </c>
      <c r="AZ481" s="63">
        <v>140.54791976624062</v>
      </c>
      <c r="BA481" s="63">
        <v>138.0011091744573</v>
      </c>
      <c r="BB481" s="63">
        <v>141.39392398728495</v>
      </c>
      <c r="BC481" s="63">
        <v>142.61131799816587</v>
      </c>
      <c r="BD481" s="63">
        <v>144.88020683038317</v>
      </c>
      <c r="BE481" s="63">
        <v>147.64829041234478</v>
      </c>
      <c r="BF481" s="63">
        <v>144.18728587742675</v>
      </c>
      <c r="BG481" s="63">
        <v>151.39854232497706</v>
      </c>
      <c r="BH481" s="63">
        <v>154.35659258651032</v>
      </c>
      <c r="BI481" s="63">
        <v>155.90031274513072</v>
      </c>
      <c r="BJ481" s="63">
        <v>156.32018099755936</v>
      </c>
      <c r="BK481" s="63">
        <v>154.5209373519528</v>
      </c>
      <c r="BL481" s="63">
        <v>155.24232218212856</v>
      </c>
      <c r="BM481" s="63">
        <v>154.8560375367409</v>
      </c>
      <c r="BN481" s="63">
        <v>154.96729572426361</v>
      </c>
      <c r="BO481" s="63">
        <v>155.6756163193009</v>
      </c>
      <c r="BP481" s="63">
        <v>155.18789549969904</v>
      </c>
      <c r="BQ481" s="63">
        <v>157.25561547738596</v>
      </c>
      <c r="BR481" s="63">
        <v>158.84393419387581</v>
      </c>
      <c r="BS481" s="63">
        <v>159.56354591868919</v>
      </c>
      <c r="BT481" s="63">
        <v>161.52058258886592</v>
      </c>
      <c r="BU481" s="63">
        <v>159.38864628821204</v>
      </c>
      <c r="BV481" s="63">
        <v>162.71189408664998</v>
      </c>
      <c r="BW481" s="63">
        <v>164.04238521781954</v>
      </c>
      <c r="BX481" s="63">
        <v>165.73632199030274</v>
      </c>
      <c r="BY481" s="63">
        <v>167.17146931335506</v>
      </c>
      <c r="BZ481" s="63">
        <v>164.95238095238145</v>
      </c>
      <c r="CA481" s="63">
        <v>165.28818394601751</v>
      </c>
      <c r="CB481" s="63">
        <v>166.34953158033343</v>
      </c>
      <c r="CC481" s="63">
        <v>167.25978647686833</v>
      </c>
      <c r="CD481" s="63">
        <v>166.18876941457586</v>
      </c>
      <c r="CE481" s="63">
        <v>166.2740848320021</v>
      </c>
      <c r="CF481" s="63">
        <v>166.286649821488</v>
      </c>
      <c r="CG481" s="63">
        <v>177.04329853756192</v>
      </c>
      <c r="CH481" s="63">
        <v>178.33238702330323</v>
      </c>
      <c r="CI481" s="63">
        <v>178.94566375098017</v>
      </c>
      <c r="CJ481" s="63">
        <v>175.12440952953784</v>
      </c>
      <c r="CK481" s="63">
        <v>179.40825487181897</v>
      </c>
      <c r="CL481" s="63">
        <v>180.40496529969434</v>
      </c>
      <c r="CM481" s="63">
        <v>181.33802771792566</v>
      </c>
      <c r="CN481" s="63">
        <v>182.36320144007911</v>
      </c>
      <c r="CO481" s="63">
        <v>180.88295606726172</v>
      </c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</row>
    <row r="482" spans="1:125" ht="14.25" customHeight="1" x14ac:dyDescent="0.2">
      <c r="A482" s="19"/>
      <c r="B482" s="20">
        <v>13</v>
      </c>
      <c r="C482" s="29" t="s">
        <v>44</v>
      </c>
      <c r="D482" s="63" t="s">
        <v>121</v>
      </c>
      <c r="E482" s="63" t="s">
        <v>121</v>
      </c>
      <c r="F482" s="63" t="s">
        <v>121</v>
      </c>
      <c r="G482" s="63" t="s">
        <v>121</v>
      </c>
      <c r="H482" s="63" t="s">
        <v>121</v>
      </c>
      <c r="I482" s="63" t="s">
        <v>121</v>
      </c>
      <c r="J482" s="63" t="s">
        <v>121</v>
      </c>
      <c r="K482" s="63" t="s">
        <v>121</v>
      </c>
      <c r="L482" s="63" t="s">
        <v>121</v>
      </c>
      <c r="M482" s="63" t="s">
        <v>121</v>
      </c>
      <c r="N482" s="63" t="s">
        <v>121</v>
      </c>
      <c r="O482" s="63" t="s">
        <v>121</v>
      </c>
      <c r="P482" s="63" t="s">
        <v>121</v>
      </c>
      <c r="Q482" s="63" t="s">
        <v>121</v>
      </c>
      <c r="R482" s="63" t="s">
        <v>121</v>
      </c>
      <c r="S482" s="63" t="s">
        <v>121</v>
      </c>
      <c r="T482" s="63" t="s">
        <v>121</v>
      </c>
      <c r="U482" s="63" t="s">
        <v>121</v>
      </c>
      <c r="V482" s="63" t="s">
        <v>121</v>
      </c>
      <c r="W482" s="63" t="s">
        <v>121</v>
      </c>
      <c r="X482" s="63" t="s">
        <v>121</v>
      </c>
      <c r="Y482" s="63" t="s">
        <v>121</v>
      </c>
      <c r="Z482" s="63" t="s">
        <v>121</v>
      </c>
      <c r="AA482" s="63" t="s">
        <v>121</v>
      </c>
      <c r="AB482" s="63" t="s">
        <v>121</v>
      </c>
      <c r="AC482" s="63" t="s">
        <v>121</v>
      </c>
      <c r="AD482" s="63" t="s">
        <v>121</v>
      </c>
      <c r="AE482" s="63" t="s">
        <v>121</v>
      </c>
      <c r="AF482" s="63" t="s">
        <v>121</v>
      </c>
      <c r="AG482" s="63" t="s">
        <v>121</v>
      </c>
      <c r="AH482" s="63">
        <v>111.59589545352408</v>
      </c>
      <c r="AI482" s="63">
        <v>112.58227872816617</v>
      </c>
      <c r="AJ482" s="63">
        <v>113.13258288407451</v>
      </c>
      <c r="AK482" s="63">
        <v>113.55714611540073</v>
      </c>
      <c r="AL482" s="63">
        <v>112.71929824561401</v>
      </c>
      <c r="AM482" s="63">
        <v>114.19830077416786</v>
      </c>
      <c r="AN482" s="63">
        <v>114.8708925744897</v>
      </c>
      <c r="AO482" s="63">
        <v>115.913371761066</v>
      </c>
      <c r="AP482" s="63">
        <v>117.02230088100482</v>
      </c>
      <c r="AQ482" s="63">
        <v>115.51724137931041</v>
      </c>
      <c r="AR482" s="63">
        <v>118.01165746878632</v>
      </c>
      <c r="AS482" s="63">
        <v>118.4939567370653</v>
      </c>
      <c r="AT482" s="63">
        <v>119.43339169164497</v>
      </c>
      <c r="AU482" s="63">
        <v>120.59069366984316</v>
      </c>
      <c r="AV482" s="63">
        <v>119.15380455131674</v>
      </c>
      <c r="AW482" s="63">
        <v>121.02746932525667</v>
      </c>
      <c r="AX482" s="63">
        <v>121.40182159756341</v>
      </c>
      <c r="AY482" s="63">
        <v>121.64545390810788</v>
      </c>
      <c r="AZ482" s="63">
        <v>121.84392257592778</v>
      </c>
      <c r="BA482" s="63">
        <v>121.48271619637259</v>
      </c>
      <c r="BB482" s="63">
        <v>121.78524747954236</v>
      </c>
      <c r="BC482" s="63">
        <v>121.83253550615618</v>
      </c>
      <c r="BD482" s="63">
        <v>122.27597826855643</v>
      </c>
      <c r="BE482" s="63">
        <v>122.53791522310409</v>
      </c>
      <c r="BF482" s="63">
        <v>122.10914740726351</v>
      </c>
      <c r="BG482" s="63">
        <v>123.047547812893</v>
      </c>
      <c r="BH482" s="63">
        <v>123.48479045345377</v>
      </c>
      <c r="BI482" s="63">
        <v>124.26359288879047</v>
      </c>
      <c r="BJ482" s="63">
        <v>124.93833007337484</v>
      </c>
      <c r="BK482" s="63">
        <v>123.94371582610204</v>
      </c>
      <c r="BL482" s="63">
        <v>124.94729145086363</v>
      </c>
      <c r="BM482" s="63">
        <v>124.94923160995532</v>
      </c>
      <c r="BN482" s="63">
        <v>124.92211758068868</v>
      </c>
      <c r="BO482" s="63">
        <v>124.94777516708118</v>
      </c>
      <c r="BP482" s="63">
        <v>124.94178622399204</v>
      </c>
      <c r="BQ482" s="63">
        <v>125.01226517837513</v>
      </c>
      <c r="BR482" s="63">
        <v>125.11591399532247</v>
      </c>
      <c r="BS482" s="63">
        <v>125.17092013945759</v>
      </c>
      <c r="BT482" s="63">
        <v>126.76055753096662</v>
      </c>
      <c r="BU482" s="63">
        <v>125.52727272727249</v>
      </c>
      <c r="BV482" s="63">
        <v>127.72332879987374</v>
      </c>
      <c r="BW482" s="63">
        <v>128.81882023853038</v>
      </c>
      <c r="BX482" s="63">
        <v>130.33008329503045</v>
      </c>
      <c r="BY482" s="63">
        <v>131.83766291290246</v>
      </c>
      <c r="BZ482" s="63">
        <v>129.72027972028093</v>
      </c>
      <c r="CA482" s="63">
        <v>132.87671232876713</v>
      </c>
      <c r="CB482" s="63">
        <v>133.96023806503533</v>
      </c>
      <c r="CC482" s="63">
        <v>134.17010054739131</v>
      </c>
      <c r="CD482" s="63">
        <v>134.42716611011809</v>
      </c>
      <c r="CE482" s="63">
        <v>133.85941169020901</v>
      </c>
      <c r="CF482" s="63">
        <v>134.63114754098359</v>
      </c>
      <c r="CG482" s="63">
        <v>134.90905587773943</v>
      </c>
      <c r="CH482" s="63">
        <v>135.29251699560783</v>
      </c>
      <c r="CI482" s="63">
        <v>135.55912374262732</v>
      </c>
      <c r="CJ482" s="63">
        <v>135.1011094068549</v>
      </c>
      <c r="CK482" s="63">
        <v>136.31235874514422</v>
      </c>
      <c r="CL482" s="63">
        <v>136.61570592407131</v>
      </c>
      <c r="CM482" s="63">
        <v>136.99299234079251</v>
      </c>
      <c r="CN482" s="63">
        <v>137.64526324767922</v>
      </c>
      <c r="CO482" s="63">
        <v>136.89252076014432</v>
      </c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</row>
    <row r="483" spans="1:125" ht="14.25" customHeight="1" x14ac:dyDescent="0.2">
      <c r="A483" s="19"/>
      <c r="B483" s="20">
        <v>14</v>
      </c>
      <c r="C483" s="29" t="s">
        <v>45</v>
      </c>
      <c r="D483" s="63">
        <v>82.808197289920784</v>
      </c>
      <c r="E483" s="63">
        <v>94.350335813870061</v>
      </c>
      <c r="F483" s="63">
        <v>104.60788701592763</v>
      </c>
      <c r="G483" s="63">
        <v>96.169788616058483</v>
      </c>
      <c r="H483" s="63">
        <v>94.540147644959504</v>
      </c>
      <c r="I483" s="63">
        <v>88.830042420718598</v>
      </c>
      <c r="J483" s="63">
        <v>96.101673316675857</v>
      </c>
      <c r="K483" s="63">
        <v>102.86831942076861</v>
      </c>
      <c r="L483" s="63">
        <v>93.938398593495378</v>
      </c>
      <c r="M483" s="63">
        <v>95.447671225232938</v>
      </c>
      <c r="N483" s="63">
        <v>105.23281113630657</v>
      </c>
      <c r="O483" s="63">
        <v>98.625556738137703</v>
      </c>
      <c r="P483" s="63">
        <v>102.29755307446726</v>
      </c>
      <c r="Q483" s="63">
        <v>93.72949948667916</v>
      </c>
      <c r="R483" s="63">
        <v>100.00000000000003</v>
      </c>
      <c r="S483" s="63">
        <v>97.131694405404161</v>
      </c>
      <c r="T483" s="63">
        <v>102.63125651412265</v>
      </c>
      <c r="U483" s="63">
        <v>107.16268203967583</v>
      </c>
      <c r="V483" s="63">
        <v>110.87374771894358</v>
      </c>
      <c r="W483" s="63">
        <v>104.81410790662984</v>
      </c>
      <c r="X483" s="63">
        <v>109.93500224218629</v>
      </c>
      <c r="Y483" s="63">
        <v>115.50657289856122</v>
      </c>
      <c r="Z483" s="63">
        <v>112.06377309746236</v>
      </c>
      <c r="AA483" s="63">
        <v>103.64893398747709</v>
      </c>
      <c r="AB483" s="63">
        <v>110.02070369965541</v>
      </c>
      <c r="AC483" s="63">
        <v>106.17465353487184</v>
      </c>
      <c r="AD483" s="63">
        <v>112.87283779391247</v>
      </c>
      <c r="AE483" s="63">
        <v>114.92353241531094</v>
      </c>
      <c r="AF483" s="63">
        <v>116.35692178132402</v>
      </c>
      <c r="AG483" s="63">
        <v>112.74316855625837</v>
      </c>
      <c r="AH483" s="63">
        <v>110.54799057632358</v>
      </c>
      <c r="AI483" s="63">
        <v>111.70376806336813</v>
      </c>
      <c r="AJ483" s="63">
        <v>113.36375634631169</v>
      </c>
      <c r="AK483" s="63">
        <v>116.83171584791975</v>
      </c>
      <c r="AL483" s="63">
        <v>113.10317954386331</v>
      </c>
      <c r="AM483" s="63">
        <v>119.70807711463792</v>
      </c>
      <c r="AN483" s="63">
        <v>121.99407736394636</v>
      </c>
      <c r="AO483" s="63">
        <v>123.58268530106258</v>
      </c>
      <c r="AP483" s="63">
        <v>124.4424894426763</v>
      </c>
      <c r="AQ483" s="63">
        <v>122.46459394693557</v>
      </c>
      <c r="AR483" s="63">
        <v>124.14475506673561</v>
      </c>
      <c r="AS483" s="63">
        <v>124.04772772706477</v>
      </c>
      <c r="AT483" s="63">
        <v>124.23845308384811</v>
      </c>
      <c r="AU483" s="63">
        <v>125.63531216139093</v>
      </c>
      <c r="AV483" s="63">
        <v>124.52060199316497</v>
      </c>
      <c r="AW483" s="63">
        <v>127.28682954551348</v>
      </c>
      <c r="AX483" s="63">
        <v>128.74183997733525</v>
      </c>
      <c r="AY483" s="63">
        <v>129.64241352947616</v>
      </c>
      <c r="AZ483" s="63">
        <v>130.14699679627969</v>
      </c>
      <c r="BA483" s="63">
        <v>128.98896089217092</v>
      </c>
      <c r="BB483" s="63">
        <v>127.06363173140952</v>
      </c>
      <c r="BC483" s="63">
        <v>129.33918400216095</v>
      </c>
      <c r="BD483" s="63">
        <v>135.76335593414586</v>
      </c>
      <c r="BE483" s="63">
        <v>130.68517630237088</v>
      </c>
      <c r="BF483" s="63">
        <v>130.63561085439275</v>
      </c>
      <c r="BG483" s="63">
        <v>123.72491148628893</v>
      </c>
      <c r="BH483" s="63">
        <v>137.69968600806962</v>
      </c>
      <c r="BI483" s="63">
        <v>131.00630871235501</v>
      </c>
      <c r="BJ483" s="63">
        <v>131.92903934885754</v>
      </c>
      <c r="BK483" s="63">
        <v>131.01453923834373</v>
      </c>
      <c r="BL483" s="63">
        <v>132.07485521084425</v>
      </c>
      <c r="BM483" s="63">
        <v>133.25091506725042</v>
      </c>
      <c r="BN483" s="63">
        <v>135.16369512451553</v>
      </c>
      <c r="BO483" s="63">
        <v>138.30774644141636</v>
      </c>
      <c r="BP483" s="63">
        <v>134.68686531199978</v>
      </c>
      <c r="BQ483" s="63">
        <v>142.28427746505957</v>
      </c>
      <c r="BR483" s="63">
        <v>145.29819100408642</v>
      </c>
      <c r="BS483" s="63">
        <v>147.58935838063519</v>
      </c>
      <c r="BT483" s="63">
        <v>149.32142937050111</v>
      </c>
      <c r="BU483" s="63">
        <v>146.21585311240472</v>
      </c>
      <c r="BV483" s="63">
        <v>149.57471948463467</v>
      </c>
      <c r="BW483" s="63">
        <v>150.17118904945548</v>
      </c>
      <c r="BX483" s="63">
        <v>151.73166097116746</v>
      </c>
      <c r="BY483" s="63">
        <v>151.74989201645184</v>
      </c>
      <c r="BZ483" s="63">
        <v>150.85666527371518</v>
      </c>
      <c r="CA483" s="63">
        <v>152.04861947624485</v>
      </c>
      <c r="CB483" s="63">
        <v>152.81594424344016</v>
      </c>
      <c r="CC483" s="63">
        <v>153.19573901464716</v>
      </c>
      <c r="CD483" s="63">
        <v>153.60893482247042</v>
      </c>
      <c r="CE483" s="63">
        <v>152.91216340490715</v>
      </c>
      <c r="CF483" s="63">
        <v>153.97968069834508</v>
      </c>
      <c r="CG483" s="63">
        <v>155.32361300078372</v>
      </c>
      <c r="CH483" s="63">
        <v>155.56070713512716</v>
      </c>
      <c r="CI483" s="63">
        <v>155.92187146363256</v>
      </c>
      <c r="CJ483" s="63">
        <v>155.2092622013347</v>
      </c>
      <c r="CK483" s="63">
        <v>156.80277140827488</v>
      </c>
      <c r="CL483" s="63">
        <v>157.35688481249636</v>
      </c>
      <c r="CM483" s="63">
        <v>157.90472071651195</v>
      </c>
      <c r="CN483" s="63">
        <v>157.93994400451027</v>
      </c>
      <c r="CO483" s="63">
        <v>157.5111535702367</v>
      </c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</row>
    <row r="484" spans="1:125" ht="14.25" customHeight="1" x14ac:dyDescent="0.2">
      <c r="A484" s="19"/>
      <c r="B484" s="20">
        <v>15</v>
      </c>
      <c r="C484" s="29" t="s">
        <v>46</v>
      </c>
      <c r="D484" s="63">
        <v>80.293219001922367</v>
      </c>
      <c r="E484" s="63">
        <v>87.564834352203434</v>
      </c>
      <c r="F484" s="63">
        <v>88.661384769678378</v>
      </c>
      <c r="G484" s="63">
        <v>83.265967090524626</v>
      </c>
      <c r="H484" s="63">
        <v>84.938677705769024</v>
      </c>
      <c r="I484" s="63">
        <v>86.805815572625846</v>
      </c>
      <c r="J484" s="63">
        <v>87.845283222103816</v>
      </c>
      <c r="K484" s="63">
        <v>93.154306829039996</v>
      </c>
      <c r="L484" s="63">
        <v>98.403524631441826</v>
      </c>
      <c r="M484" s="63">
        <v>91.600224450481278</v>
      </c>
      <c r="N484" s="63">
        <v>94.764145874081905</v>
      </c>
      <c r="O484" s="63">
        <v>96.677854637794795</v>
      </c>
      <c r="P484" s="63">
        <v>104.02807674487411</v>
      </c>
      <c r="Q484" s="63">
        <v>104.60316299836767</v>
      </c>
      <c r="R484" s="63">
        <v>99.999999999999986</v>
      </c>
      <c r="S484" s="63">
        <v>101.38228480308267</v>
      </c>
      <c r="T484" s="63">
        <v>104.95120212724206</v>
      </c>
      <c r="U484" s="63">
        <v>105.35258116587698</v>
      </c>
      <c r="V484" s="63">
        <v>106.33800404818172</v>
      </c>
      <c r="W484" s="63">
        <v>104.51553630947021</v>
      </c>
      <c r="X484" s="63">
        <v>116.94116501968739</v>
      </c>
      <c r="Y484" s="63">
        <v>110.56776879171835</v>
      </c>
      <c r="Z484" s="63">
        <v>108.56440320298202</v>
      </c>
      <c r="AA484" s="63">
        <v>105.47613835511751</v>
      </c>
      <c r="AB484" s="63">
        <v>110.36845819183445</v>
      </c>
      <c r="AC484" s="63">
        <v>108.51398727631165</v>
      </c>
      <c r="AD484" s="63">
        <v>117.085047602529</v>
      </c>
      <c r="AE484" s="63">
        <v>121.63983394466844</v>
      </c>
      <c r="AF484" s="63">
        <v>129.42312222545743</v>
      </c>
      <c r="AG484" s="63">
        <v>119.31225021543995</v>
      </c>
      <c r="AH484" s="63">
        <v>129.89660879982128</v>
      </c>
      <c r="AI484" s="63">
        <v>130.11482834939983</v>
      </c>
      <c r="AJ484" s="63">
        <v>130.14002068376189</v>
      </c>
      <c r="AK484" s="63">
        <v>131.6835094705973</v>
      </c>
      <c r="AL484" s="63">
        <v>130.45618457444951</v>
      </c>
      <c r="AM484" s="63">
        <v>135.30503945673487</v>
      </c>
      <c r="AN484" s="63">
        <v>137.7589094936632</v>
      </c>
      <c r="AO484" s="63">
        <v>139.00988459840778</v>
      </c>
      <c r="AP484" s="63">
        <v>140.45364811417201</v>
      </c>
      <c r="AQ484" s="63">
        <v>138.20042196823587</v>
      </c>
      <c r="AR484" s="63">
        <v>141.33420188243764</v>
      </c>
      <c r="AS484" s="63">
        <v>142.08645865952371</v>
      </c>
      <c r="AT484" s="63">
        <v>142.72499440029452</v>
      </c>
      <c r="AU484" s="63">
        <v>143.44934929149588</v>
      </c>
      <c r="AV484" s="63">
        <v>142.39505349619625</v>
      </c>
      <c r="AW484" s="63">
        <v>143.85510417528965</v>
      </c>
      <c r="AX484" s="63">
        <v>144.22177373542738</v>
      </c>
      <c r="AY484" s="63">
        <v>144.93429846912642</v>
      </c>
      <c r="AZ484" s="63">
        <v>145.29387369435423</v>
      </c>
      <c r="BA484" s="63">
        <v>144.59422447156894</v>
      </c>
      <c r="BB484" s="63">
        <v>142.54116375121623</v>
      </c>
      <c r="BC484" s="63">
        <v>143.13591688252686</v>
      </c>
      <c r="BD484" s="63">
        <v>149.47231211699878</v>
      </c>
      <c r="BE484" s="63">
        <v>153.71329823532295</v>
      </c>
      <c r="BF484" s="63">
        <v>147.27338192292595</v>
      </c>
      <c r="BG484" s="63">
        <v>150.45114110813537</v>
      </c>
      <c r="BH484" s="63">
        <v>151.52710400668803</v>
      </c>
      <c r="BI484" s="63">
        <v>152.91550686726291</v>
      </c>
      <c r="BJ484" s="63">
        <v>153.4909306768013</v>
      </c>
      <c r="BK484" s="63">
        <v>152.1066754778584</v>
      </c>
      <c r="BL484" s="63">
        <v>153.78398154800212</v>
      </c>
      <c r="BM484" s="63">
        <v>153.73635744265229</v>
      </c>
      <c r="BN484" s="63">
        <v>153.80367371284859</v>
      </c>
      <c r="BO484" s="63">
        <v>153.7426209331291</v>
      </c>
      <c r="BP484" s="63">
        <v>153.7664286016138</v>
      </c>
      <c r="BQ484" s="63">
        <v>153.87228807323163</v>
      </c>
      <c r="BR484" s="63">
        <v>154.80240244413756</v>
      </c>
      <c r="BS484" s="63">
        <v>155.31627623155734</v>
      </c>
      <c r="BT484" s="63">
        <v>155.94769996671894</v>
      </c>
      <c r="BU484" s="63">
        <v>154.99751367478279</v>
      </c>
      <c r="BV484" s="63">
        <v>157.31818838629727</v>
      </c>
      <c r="BW484" s="63">
        <v>157.88503901861654</v>
      </c>
      <c r="BX484" s="63">
        <v>159.70839013949956</v>
      </c>
      <c r="BY484" s="63">
        <v>159.93944434252623</v>
      </c>
      <c r="BZ484" s="63">
        <v>158.76993166286496</v>
      </c>
      <c r="CA484" s="63">
        <v>160.53942264805875</v>
      </c>
      <c r="CB484" s="63">
        <v>161.5132102904426</v>
      </c>
      <c r="CC484" s="63">
        <v>162.21837088388219</v>
      </c>
      <c r="CD484" s="63">
        <v>162.71477663230243</v>
      </c>
      <c r="CE484" s="63">
        <v>161.77020361381045</v>
      </c>
      <c r="CF484" s="63">
        <v>163.66633834725337</v>
      </c>
      <c r="CG484" s="63">
        <v>164.16883291169958</v>
      </c>
      <c r="CH484" s="63">
        <v>165.21927291150988</v>
      </c>
      <c r="CI484" s="63">
        <v>165.24580227318489</v>
      </c>
      <c r="CJ484" s="63">
        <v>164.58801932736279</v>
      </c>
      <c r="CK484" s="63">
        <v>165.91505083521983</v>
      </c>
      <c r="CL484" s="63">
        <v>166.06481845556149</v>
      </c>
      <c r="CM484" s="63">
        <v>166.67741874779045</v>
      </c>
      <c r="CN484" s="63">
        <v>168.05344597929766</v>
      </c>
      <c r="CO484" s="63">
        <v>166.68666966730845</v>
      </c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</row>
    <row r="485" spans="1:125" ht="14.25" customHeight="1" x14ac:dyDescent="0.2">
      <c r="A485" s="19"/>
      <c r="B485" s="20">
        <v>16</v>
      </c>
      <c r="C485" s="21" t="s">
        <v>47</v>
      </c>
      <c r="D485" s="63">
        <v>91.183849673251416</v>
      </c>
      <c r="E485" s="63">
        <v>93.130917695823882</v>
      </c>
      <c r="F485" s="63">
        <v>94.056093630960248</v>
      </c>
      <c r="G485" s="63">
        <v>94.188816312610996</v>
      </c>
      <c r="H485" s="63">
        <v>93.145740197964386</v>
      </c>
      <c r="I485" s="63">
        <v>95.029647766061174</v>
      </c>
      <c r="J485" s="63">
        <v>94.931009085401769</v>
      </c>
      <c r="K485" s="63">
        <v>96.2457634264711</v>
      </c>
      <c r="L485" s="63">
        <v>96.995172477338684</v>
      </c>
      <c r="M485" s="63">
        <v>95.809002469651659</v>
      </c>
      <c r="N485" s="63">
        <v>100.69106965778138</v>
      </c>
      <c r="O485" s="63">
        <v>97.815684292065129</v>
      </c>
      <c r="P485" s="63">
        <v>102.24136301318887</v>
      </c>
      <c r="Q485" s="63">
        <v>99.15085278631804</v>
      </c>
      <c r="R485" s="63">
        <v>100</v>
      </c>
      <c r="S485" s="63">
        <v>101.55965382187905</v>
      </c>
      <c r="T485" s="63">
        <v>103.81130082248373</v>
      </c>
      <c r="U485" s="63">
        <v>108.67487860252839</v>
      </c>
      <c r="V485" s="63">
        <v>112.33033795921426</v>
      </c>
      <c r="W485" s="63">
        <v>106.05803721050633</v>
      </c>
      <c r="X485" s="63">
        <v>107.86168299423518</v>
      </c>
      <c r="Y485" s="63">
        <v>106.10135635226132</v>
      </c>
      <c r="Z485" s="63">
        <v>108.62801987501724</v>
      </c>
      <c r="AA485" s="63">
        <v>111.47367347752623</v>
      </c>
      <c r="AB485" s="63">
        <v>108.43447519093618</v>
      </c>
      <c r="AC485" s="63">
        <v>112.22330520981789</v>
      </c>
      <c r="AD485" s="63">
        <v>112.59700846352143</v>
      </c>
      <c r="AE485" s="63">
        <v>112.88617941131234</v>
      </c>
      <c r="AF485" s="63">
        <v>113.87649090166212</v>
      </c>
      <c r="AG485" s="63">
        <v>112.93679267517209</v>
      </c>
      <c r="AH485" s="63">
        <v>115.54173651607272</v>
      </c>
      <c r="AI485" s="63">
        <v>116.12825408542773</v>
      </c>
      <c r="AJ485" s="63">
        <v>117.89096694296725</v>
      </c>
      <c r="AK485" s="63">
        <v>119.41813232730945</v>
      </c>
      <c r="AL485" s="63">
        <v>117.27637344599704</v>
      </c>
      <c r="AM485" s="63">
        <v>120.78942265935765</v>
      </c>
      <c r="AN485" s="63">
        <v>122.58440861143791</v>
      </c>
      <c r="AO485" s="63">
        <v>125.16091612058955</v>
      </c>
      <c r="AP485" s="63">
        <v>128.01707336601368</v>
      </c>
      <c r="AQ485" s="63">
        <v>124.23224889746787</v>
      </c>
      <c r="AR485" s="63">
        <v>130.81585448613058</v>
      </c>
      <c r="AS485" s="63">
        <v>132.66879876581271</v>
      </c>
      <c r="AT485" s="63">
        <v>133.91184240485973</v>
      </c>
      <c r="AU485" s="63">
        <v>134.48148590458578</v>
      </c>
      <c r="AV485" s="63">
        <v>132.95500075535151</v>
      </c>
      <c r="AW485" s="63">
        <v>134.66086428706799</v>
      </c>
      <c r="AX485" s="63">
        <v>134.73341858516454</v>
      </c>
      <c r="AY485" s="63">
        <v>135.07143005726581</v>
      </c>
      <c r="AZ485" s="63">
        <v>135.49762507428346</v>
      </c>
      <c r="BA485" s="63">
        <v>135.00865440092312</v>
      </c>
      <c r="BB485" s="63">
        <v>135.250502563119</v>
      </c>
      <c r="BC485" s="63">
        <v>135.01339481002441</v>
      </c>
      <c r="BD485" s="63">
        <v>139.69047108546414</v>
      </c>
      <c r="BE485" s="63">
        <v>137.37225024234249</v>
      </c>
      <c r="BF485" s="63">
        <v>136.80160211079274</v>
      </c>
      <c r="BG485" s="63">
        <v>131.46855838542533</v>
      </c>
      <c r="BH485" s="63">
        <v>138.01812851248755</v>
      </c>
      <c r="BI485" s="63">
        <v>138.66738223133021</v>
      </c>
      <c r="BJ485" s="63">
        <v>145.71763684298759</v>
      </c>
      <c r="BK485" s="63">
        <v>138.31627645347936</v>
      </c>
      <c r="BL485" s="63">
        <v>139.51456578668711</v>
      </c>
      <c r="BM485" s="63">
        <v>140.38790676383252</v>
      </c>
      <c r="BN485" s="63">
        <v>141.46908576170733</v>
      </c>
      <c r="BO485" s="63">
        <v>142.74000109831232</v>
      </c>
      <c r="BP485" s="63">
        <v>141.02619412687133</v>
      </c>
      <c r="BQ485" s="63">
        <v>144.0480739111934</v>
      </c>
      <c r="BR485" s="63">
        <v>145.06552411832666</v>
      </c>
      <c r="BS485" s="63">
        <v>145.94070585768361</v>
      </c>
      <c r="BT485" s="63">
        <v>147.00203316429835</v>
      </c>
      <c r="BU485" s="63">
        <v>145.53364269140636</v>
      </c>
      <c r="BV485" s="63">
        <v>147.66113844656746</v>
      </c>
      <c r="BW485" s="63">
        <v>148.63245096607665</v>
      </c>
      <c r="BX485" s="63">
        <v>149.56283744959777</v>
      </c>
      <c r="BY485" s="63">
        <v>150.25702732879333</v>
      </c>
      <c r="BZ485" s="63">
        <v>149.04109589041076</v>
      </c>
      <c r="CA485" s="63">
        <v>150.61407609048877</v>
      </c>
      <c r="CB485" s="63">
        <v>151.1606962107812</v>
      </c>
      <c r="CC485" s="63">
        <v>152.3504273504274</v>
      </c>
      <c r="CD485" s="63">
        <v>152.87846481876329</v>
      </c>
      <c r="CE485" s="63">
        <v>151.75592973245301</v>
      </c>
      <c r="CF485" s="63">
        <v>153.11114232869033</v>
      </c>
      <c r="CG485" s="63">
        <v>153.75390169759095</v>
      </c>
      <c r="CH485" s="63">
        <v>154.68086324635053</v>
      </c>
      <c r="CI485" s="63">
        <v>155.0272865730166</v>
      </c>
      <c r="CJ485" s="63">
        <v>154.15144981180663</v>
      </c>
      <c r="CK485" s="63">
        <v>156.20839455608865</v>
      </c>
      <c r="CL485" s="63">
        <v>157.04163873399369</v>
      </c>
      <c r="CM485" s="63">
        <v>157.51249233169423</v>
      </c>
      <c r="CN485" s="63">
        <v>158.27347149780218</v>
      </c>
      <c r="CO485" s="63">
        <v>157.27366152907177</v>
      </c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</row>
    <row r="486" spans="1:125" ht="14.25" customHeight="1" x14ac:dyDescent="0.2">
      <c r="A486" s="30" t="s">
        <v>48</v>
      </c>
      <c r="B486" s="125" t="s">
        <v>49</v>
      </c>
      <c r="C486" s="126"/>
      <c r="D486" s="64">
        <v>90.06736394268637</v>
      </c>
      <c r="E486" s="64">
        <v>92.20907136831002</v>
      </c>
      <c r="F486" s="64">
        <v>93.059510775054846</v>
      </c>
      <c r="G486" s="64">
        <v>97.88122640002095</v>
      </c>
      <c r="H486" s="64">
        <v>93.390910580879648</v>
      </c>
      <c r="I486" s="64">
        <v>100.25017113667616</v>
      </c>
      <c r="J486" s="64">
        <v>90.850318012841882</v>
      </c>
      <c r="K486" s="64">
        <v>88.86178871744454</v>
      </c>
      <c r="L486" s="64">
        <v>90.53035832524165</v>
      </c>
      <c r="M486" s="64">
        <v>92.472266646313614</v>
      </c>
      <c r="N486" s="64">
        <v>104.99764239918844</v>
      </c>
      <c r="O486" s="64">
        <v>98.953864181685788</v>
      </c>
      <c r="P486" s="64">
        <v>97.990024944505791</v>
      </c>
      <c r="Q486" s="64">
        <v>98.424376136413798</v>
      </c>
      <c r="R486" s="64">
        <v>99.999999999999972</v>
      </c>
      <c r="S486" s="64">
        <v>86.030291972710245</v>
      </c>
      <c r="T486" s="64">
        <v>88.524039792819636</v>
      </c>
      <c r="U486" s="64">
        <v>91.122907258794356</v>
      </c>
      <c r="V486" s="64">
        <v>91.905979254421993</v>
      </c>
      <c r="W486" s="64">
        <v>89.440098219457511</v>
      </c>
      <c r="X486" s="64">
        <v>94.472735650067662</v>
      </c>
      <c r="Y486" s="64">
        <v>87.780596514848014</v>
      </c>
      <c r="Z486" s="64">
        <v>83.417949959603774</v>
      </c>
      <c r="AA486" s="64">
        <v>82.525219087531411</v>
      </c>
      <c r="AB486" s="64">
        <v>86.914798952159074</v>
      </c>
      <c r="AC486" s="64">
        <v>78.59483694813656</v>
      </c>
      <c r="AD486" s="64">
        <v>74.399677988814531</v>
      </c>
      <c r="AE486" s="64">
        <v>73.60259436041396</v>
      </c>
      <c r="AF486" s="64">
        <v>75.698468461378781</v>
      </c>
      <c r="AG486" s="64">
        <v>75.574475682537042</v>
      </c>
      <c r="AH486" s="64">
        <v>81.898488917036701</v>
      </c>
      <c r="AI486" s="64">
        <v>83.020184766740826</v>
      </c>
      <c r="AJ486" s="64">
        <v>75.377655213872714</v>
      </c>
      <c r="AK486" s="64">
        <v>78.233796117495729</v>
      </c>
      <c r="AL486" s="64">
        <v>79.51409345293672</v>
      </c>
      <c r="AM486" s="64">
        <v>95.402817797504866</v>
      </c>
      <c r="AN486" s="64">
        <v>98.716358287516854</v>
      </c>
      <c r="AO486" s="64">
        <v>96.638866441033684</v>
      </c>
      <c r="AP486" s="64">
        <v>110.37020223519241</v>
      </c>
      <c r="AQ486" s="64">
        <v>100.08668030730109</v>
      </c>
      <c r="AR486" s="64">
        <v>112.57186894411049</v>
      </c>
      <c r="AS486" s="64">
        <v>110.76649869957886</v>
      </c>
      <c r="AT486" s="64">
        <v>118.71173886146576</v>
      </c>
      <c r="AU486" s="64">
        <v>119.60530867379575</v>
      </c>
      <c r="AV486" s="64">
        <v>115.47740291394271</v>
      </c>
      <c r="AW486" s="64">
        <v>127.96350815292877</v>
      </c>
      <c r="AX486" s="64">
        <v>128.88886374526371</v>
      </c>
      <c r="AY486" s="64">
        <v>129.43228936297882</v>
      </c>
      <c r="AZ486" s="64">
        <v>129.8045423595413</v>
      </c>
      <c r="BA486" s="64">
        <v>129.02790471948282</v>
      </c>
      <c r="BB486" s="64">
        <v>130.07101483647904</v>
      </c>
      <c r="BC486" s="64">
        <v>130.49399542805989</v>
      </c>
      <c r="BD486" s="64">
        <v>130.60658137763818</v>
      </c>
      <c r="BE486" s="64">
        <v>130.83032826886648</v>
      </c>
      <c r="BF486" s="64">
        <v>130.50861931970135</v>
      </c>
      <c r="BG486" s="64">
        <v>131.09633595259194</v>
      </c>
      <c r="BH486" s="64">
        <v>131.40857831798826</v>
      </c>
      <c r="BI486" s="64">
        <v>131.90940755803945</v>
      </c>
      <c r="BJ486" s="64">
        <v>132.04608588995831</v>
      </c>
      <c r="BK486" s="64">
        <v>131.60674522824215</v>
      </c>
      <c r="BL486" s="64">
        <v>132.13490214104624</v>
      </c>
      <c r="BM486" s="64">
        <v>132.72111068224891</v>
      </c>
      <c r="BN486" s="64">
        <v>132.24312337548321</v>
      </c>
      <c r="BO486" s="64">
        <v>132.99560687484018</v>
      </c>
      <c r="BP486" s="64">
        <v>132.52645801577299</v>
      </c>
      <c r="BQ486" s="64">
        <v>132.09586838223996</v>
      </c>
      <c r="BR486" s="64">
        <v>132.75671943409279</v>
      </c>
      <c r="BS486" s="64">
        <v>136.88200091180258</v>
      </c>
      <c r="BT486" s="64">
        <v>137.18845244761619</v>
      </c>
      <c r="BU486" s="64">
        <v>134.7288463845758</v>
      </c>
      <c r="BV486" s="64">
        <v>137.45237569640551</v>
      </c>
      <c r="BW486" s="64">
        <v>137.61802276152196</v>
      </c>
      <c r="BX486" s="64">
        <v>137.91428600084731</v>
      </c>
      <c r="BY486" s="64">
        <v>140.04091214162128</v>
      </c>
      <c r="BZ486" s="64">
        <v>138.27394738383089</v>
      </c>
      <c r="CA486" s="64">
        <v>140.0740199061355</v>
      </c>
      <c r="CB486" s="64">
        <v>140.44824190382059</v>
      </c>
      <c r="CC486" s="64">
        <v>139.25585160611206</v>
      </c>
      <c r="CD486" s="64">
        <v>140.06532388870139</v>
      </c>
      <c r="CE486" s="64">
        <v>139.96516320274782</v>
      </c>
      <c r="CF486" s="64">
        <v>140.36677068235988</v>
      </c>
      <c r="CG486" s="64">
        <v>149.20848682786459</v>
      </c>
      <c r="CH486" s="64">
        <v>148.00845476966052</v>
      </c>
      <c r="CI486" s="64">
        <v>148.45221663992177</v>
      </c>
      <c r="CJ486" s="64">
        <v>146.50962126272853</v>
      </c>
      <c r="CK486" s="64">
        <v>140.17952203849981</v>
      </c>
      <c r="CL486" s="64">
        <v>149.58953251463515</v>
      </c>
      <c r="CM486" s="64">
        <v>149.62781691530341</v>
      </c>
      <c r="CN486" s="64">
        <v>150.87105151952588</v>
      </c>
      <c r="CO486" s="64">
        <v>147.6291056785399</v>
      </c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</row>
    <row r="487" spans="1:125" ht="14.25" customHeight="1" x14ac:dyDescent="0.2">
      <c r="A487" s="19"/>
      <c r="B487" s="20">
        <v>1</v>
      </c>
      <c r="C487" s="29" t="s">
        <v>50</v>
      </c>
      <c r="D487" s="63">
        <v>90.104440621205711</v>
      </c>
      <c r="E487" s="63">
        <v>92.230823964910201</v>
      </c>
      <c r="F487" s="63">
        <v>93.060424512758075</v>
      </c>
      <c r="G487" s="63">
        <v>97.903928636286608</v>
      </c>
      <c r="H487" s="63">
        <v>93.409714237590052</v>
      </c>
      <c r="I487" s="63">
        <v>100.23832754300446</v>
      </c>
      <c r="J487" s="63">
        <v>90.789980603331017</v>
      </c>
      <c r="K487" s="63">
        <v>88.806974382718636</v>
      </c>
      <c r="L487" s="63">
        <v>90.413127101407625</v>
      </c>
      <c r="M487" s="63">
        <v>92.41050196357611</v>
      </c>
      <c r="N487" s="63">
        <v>105.09984976928956</v>
      </c>
      <c r="O487" s="63">
        <v>98.927889613876573</v>
      </c>
      <c r="P487" s="63">
        <v>97.939503908797604</v>
      </c>
      <c r="Q487" s="63">
        <v>98.418491358647259</v>
      </c>
      <c r="R487" s="63">
        <v>99.999999999999972</v>
      </c>
      <c r="S487" s="63">
        <v>85.832212362887347</v>
      </c>
      <c r="T487" s="63">
        <v>88.359978448907668</v>
      </c>
      <c r="U487" s="63">
        <v>90.971067127580241</v>
      </c>
      <c r="V487" s="63">
        <v>91.742995840773716</v>
      </c>
      <c r="W487" s="63">
        <v>89.270850196379229</v>
      </c>
      <c r="X487" s="63">
        <v>94.337268478009278</v>
      </c>
      <c r="Y487" s="63">
        <v>87.537267846772551</v>
      </c>
      <c r="Z487" s="63">
        <v>83.101864585157841</v>
      </c>
      <c r="AA487" s="63">
        <v>82.190804407334198</v>
      </c>
      <c r="AB487" s="63">
        <v>86.654719743820792</v>
      </c>
      <c r="AC487" s="63">
        <v>78.179962521333863</v>
      </c>
      <c r="AD487" s="63">
        <v>73.920139534949087</v>
      </c>
      <c r="AE487" s="63">
        <v>73.069438407748237</v>
      </c>
      <c r="AF487" s="63">
        <v>75.152130464292952</v>
      </c>
      <c r="AG487" s="63">
        <v>75.080031535603666</v>
      </c>
      <c r="AH487" s="63">
        <v>81.522080888185513</v>
      </c>
      <c r="AI487" s="63">
        <v>82.63167598361423</v>
      </c>
      <c r="AJ487" s="63">
        <v>74.861570070673793</v>
      </c>
      <c r="AK487" s="63">
        <v>77.780184416625104</v>
      </c>
      <c r="AL487" s="63">
        <v>79.077290281027274</v>
      </c>
      <c r="AM487" s="63">
        <v>95.184778271623117</v>
      </c>
      <c r="AN487" s="63">
        <v>98.352771901950405</v>
      </c>
      <c r="AO487" s="63">
        <v>96.216095516249723</v>
      </c>
      <c r="AP487" s="63">
        <v>110.18983089404881</v>
      </c>
      <c r="AQ487" s="63">
        <v>99.805182993223411</v>
      </c>
      <c r="AR487" s="63">
        <v>112.39186830467311</v>
      </c>
      <c r="AS487" s="63">
        <v>110.55436576216253</v>
      </c>
      <c r="AT487" s="63">
        <v>118.57770310629969</v>
      </c>
      <c r="AU487" s="63">
        <v>119.45753994664921</v>
      </c>
      <c r="AV487" s="63">
        <v>115.308852427966</v>
      </c>
      <c r="AW487" s="63">
        <v>127.89746588413678</v>
      </c>
      <c r="AX487" s="63">
        <v>128.81577338376246</v>
      </c>
      <c r="AY487" s="63">
        <v>129.35388472186594</v>
      </c>
      <c r="AZ487" s="63">
        <v>129.72850784562863</v>
      </c>
      <c r="BA487" s="63">
        <v>128.95452019965967</v>
      </c>
      <c r="BB487" s="63">
        <v>130.00041979673895</v>
      </c>
      <c r="BC487" s="63">
        <v>130.36716325883799</v>
      </c>
      <c r="BD487" s="63">
        <v>130.57162338313358</v>
      </c>
      <c r="BE487" s="63">
        <v>130.79647158580391</v>
      </c>
      <c r="BF487" s="63">
        <v>130.44282741544467</v>
      </c>
      <c r="BG487" s="63">
        <v>131.0215569742704</v>
      </c>
      <c r="BH487" s="63">
        <v>131.31582594892782</v>
      </c>
      <c r="BI487" s="63">
        <v>131.78867933986928</v>
      </c>
      <c r="BJ487" s="63">
        <v>131.93703361556575</v>
      </c>
      <c r="BK487" s="63">
        <v>131.50800705984892</v>
      </c>
      <c r="BL487" s="63">
        <v>132.02619742181761</v>
      </c>
      <c r="BM487" s="63">
        <v>132.61171046334829</v>
      </c>
      <c r="BN487" s="63">
        <v>132.12850586507895</v>
      </c>
      <c r="BO487" s="63">
        <v>132.90324170288625</v>
      </c>
      <c r="BP487" s="63">
        <v>132.42053174959253</v>
      </c>
      <c r="BQ487" s="63">
        <v>131.99749913458459</v>
      </c>
      <c r="BR487" s="63">
        <v>132.66182371188017</v>
      </c>
      <c r="BS487" s="63">
        <v>136.82948438288142</v>
      </c>
      <c r="BT487" s="63">
        <v>137.13343886651319</v>
      </c>
      <c r="BU487" s="63">
        <v>134.65307235724552</v>
      </c>
      <c r="BV487" s="63">
        <v>137.38877748700844</v>
      </c>
      <c r="BW487" s="63">
        <v>137.54208947219533</v>
      </c>
      <c r="BX487" s="63">
        <v>137.83148541400769</v>
      </c>
      <c r="BY487" s="63">
        <v>139.98448711851907</v>
      </c>
      <c r="BZ487" s="63">
        <v>138.20443151205345</v>
      </c>
      <c r="CA487" s="63">
        <v>140.00489049347203</v>
      </c>
      <c r="CB487" s="63">
        <v>140.3846025810266</v>
      </c>
      <c r="CC487" s="63">
        <v>139.16019030307697</v>
      </c>
      <c r="CD487" s="63">
        <v>139.97340798274917</v>
      </c>
      <c r="CE487" s="63">
        <v>139.88523072173342</v>
      </c>
      <c r="CF487" s="63">
        <v>140.281451390851</v>
      </c>
      <c r="CG487" s="63">
        <v>149.22863852800822</v>
      </c>
      <c r="CH487" s="63">
        <v>148.00544904570719</v>
      </c>
      <c r="CI487" s="63">
        <v>148.4395702993331</v>
      </c>
      <c r="CJ487" s="63">
        <v>146.48921021471295</v>
      </c>
      <c r="CK487" s="63">
        <v>140.04776054789602</v>
      </c>
      <c r="CL487" s="63">
        <v>149.56966861214354</v>
      </c>
      <c r="CM487" s="63">
        <v>149.60554607751527</v>
      </c>
      <c r="CN487" s="63">
        <v>150.86554384534634</v>
      </c>
      <c r="CO487" s="63">
        <v>147.58484964945936</v>
      </c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</row>
    <row r="488" spans="1:125" ht="14.25" customHeight="1" x14ac:dyDescent="0.2">
      <c r="A488" s="19"/>
      <c r="B488" s="20">
        <v>2</v>
      </c>
      <c r="C488" s="29" t="s">
        <v>51</v>
      </c>
      <c r="D488" s="63">
        <v>87.412361135376031</v>
      </c>
      <c r="E488" s="63">
        <v>90.62896615533576</v>
      </c>
      <c r="F488" s="63">
        <v>92.99532717224082</v>
      </c>
      <c r="G488" s="63">
        <v>96.378156130589971</v>
      </c>
      <c r="H488" s="63">
        <v>92.074083248081166</v>
      </c>
      <c r="I488" s="63">
        <v>100.96966574043986</v>
      </c>
      <c r="J488" s="63">
        <v>94.689657082583253</v>
      </c>
      <c r="K488" s="63">
        <v>92.401474587781991</v>
      </c>
      <c r="L488" s="63">
        <v>97.712727762118362</v>
      </c>
      <c r="M488" s="63">
        <v>96.339807718301088</v>
      </c>
      <c r="N488" s="63">
        <v>99.241676513759941</v>
      </c>
      <c r="O488" s="63">
        <v>100.67458020045817</v>
      </c>
      <c r="P488" s="63">
        <v>101.38207727351667</v>
      </c>
      <c r="Q488" s="63">
        <v>98.815095784768999</v>
      </c>
      <c r="R488" s="63">
        <v>100</v>
      </c>
      <c r="S488" s="63">
        <v>98.926466917025408</v>
      </c>
      <c r="T488" s="63">
        <v>99.138605813157312</v>
      </c>
      <c r="U488" s="63">
        <v>100.87048643872829</v>
      </c>
      <c r="V488" s="63">
        <v>102.34572738625086</v>
      </c>
      <c r="W488" s="63">
        <v>100.35712564553023</v>
      </c>
      <c r="X488" s="63">
        <v>102.90157363526349</v>
      </c>
      <c r="Y488" s="63">
        <v>103.21179749328499</v>
      </c>
      <c r="Z488" s="63">
        <v>103.48238724920134</v>
      </c>
      <c r="AA488" s="63">
        <v>103.70199660905028</v>
      </c>
      <c r="AB488" s="63">
        <v>103.33091856002036</v>
      </c>
      <c r="AC488" s="63">
        <v>103.77519246643124</v>
      </c>
      <c r="AD488" s="63">
        <v>104.58341462808008</v>
      </c>
      <c r="AE488" s="63">
        <v>107.62222076535389</v>
      </c>
      <c r="AF488" s="63">
        <v>110.15906085765089</v>
      </c>
      <c r="AG488" s="63">
        <v>106.53277602186981</v>
      </c>
      <c r="AH488" s="63">
        <v>110.83658641890304</v>
      </c>
      <c r="AI488" s="63">
        <v>113.66898470966113</v>
      </c>
      <c r="AJ488" s="63">
        <v>117.28446404245723</v>
      </c>
      <c r="AK488" s="63">
        <v>118.24087940435763</v>
      </c>
      <c r="AL488" s="63">
        <v>115.05787881948062</v>
      </c>
      <c r="AM488" s="63">
        <v>119.25898171047824</v>
      </c>
      <c r="AN488" s="63">
        <v>119.9020212440322</v>
      </c>
      <c r="AO488" s="63">
        <v>121.6797714873037</v>
      </c>
      <c r="AP488" s="63">
        <v>123.57692790879366</v>
      </c>
      <c r="AQ488" s="63">
        <v>121.13951215773442</v>
      </c>
      <c r="AR488" s="63">
        <v>125.53594965818802</v>
      </c>
      <c r="AS488" s="63">
        <v>127.27664003761458</v>
      </c>
      <c r="AT488" s="63">
        <v>128.80260463367654</v>
      </c>
      <c r="AU488" s="63">
        <v>130.64729598575894</v>
      </c>
      <c r="AV488" s="63">
        <v>128.11263156026473</v>
      </c>
      <c r="AW488" s="63">
        <v>132.93559214852209</v>
      </c>
      <c r="AX488" s="63">
        <v>134.36281182817893</v>
      </c>
      <c r="AY488" s="63">
        <v>135.27460658258957</v>
      </c>
      <c r="AZ488" s="63">
        <v>135.55530140472089</v>
      </c>
      <c r="BA488" s="63">
        <v>134.53833268472616</v>
      </c>
      <c r="BB488" s="63">
        <v>135.22288099746814</v>
      </c>
      <c r="BC488" s="63">
        <v>140.14653327233947</v>
      </c>
      <c r="BD488" s="63">
        <v>133.08685827633425</v>
      </c>
      <c r="BE488" s="63">
        <v>133.34936658849182</v>
      </c>
      <c r="BF488" s="63">
        <v>135.34970285641265</v>
      </c>
      <c r="BG488" s="63">
        <v>136.78263077712674</v>
      </c>
      <c r="BH488" s="63">
        <v>138.39541115336152</v>
      </c>
      <c r="BI488" s="63">
        <v>139.97438548614872</v>
      </c>
      <c r="BJ488" s="63">
        <v>140.29486722969685</v>
      </c>
      <c r="BK488" s="63">
        <v>138.86268486829491</v>
      </c>
      <c r="BL488" s="63">
        <v>140.63031041877412</v>
      </c>
      <c r="BM488" s="63">
        <v>140.68449260983027</v>
      </c>
      <c r="BN488" s="63">
        <v>140.68473085494958</v>
      </c>
      <c r="BO488" s="63">
        <v>140.42411364642857</v>
      </c>
      <c r="BP488" s="63">
        <v>140.60609406920628</v>
      </c>
      <c r="BQ488" s="63">
        <v>140.03306427140507</v>
      </c>
      <c r="BR488" s="63">
        <v>140.68692851672679</v>
      </c>
      <c r="BS488" s="63">
        <v>141.00833629131515</v>
      </c>
      <c r="BT488" s="63">
        <v>141.56671110608622</v>
      </c>
      <c r="BU488" s="63">
        <v>140.83526682135064</v>
      </c>
      <c r="BV488" s="63">
        <v>142.53991855283712</v>
      </c>
      <c r="BW488" s="63">
        <v>143.87835098087785</v>
      </c>
      <c r="BX488" s="63">
        <v>144.44997572246007</v>
      </c>
      <c r="BY488" s="63">
        <v>144.53038787610444</v>
      </c>
      <c r="BZ488" s="63">
        <v>143.85065885798619</v>
      </c>
      <c r="CA488" s="63">
        <v>145.34107078853597</v>
      </c>
      <c r="CB488" s="63">
        <v>145.39869168396743</v>
      </c>
      <c r="CC488" s="63">
        <v>146.51810584958218</v>
      </c>
      <c r="CD488" s="63">
        <v>146.90026954177895</v>
      </c>
      <c r="CE488" s="63">
        <v>146.04427350232311</v>
      </c>
      <c r="CF488" s="63">
        <v>146.6848961505863</v>
      </c>
      <c r="CG488" s="63">
        <v>147.71932762779508</v>
      </c>
      <c r="CH488" s="63">
        <v>148.23016726635225</v>
      </c>
      <c r="CI488" s="63">
        <v>149.37786298517253</v>
      </c>
      <c r="CJ488" s="63">
        <v>148.01437373351652</v>
      </c>
      <c r="CK488" s="63">
        <v>150.11367696629233</v>
      </c>
      <c r="CL488" s="63">
        <v>151.05540841903908</v>
      </c>
      <c r="CM488" s="63">
        <v>151.26631401518307</v>
      </c>
      <c r="CN488" s="63">
        <v>151.29201840558568</v>
      </c>
      <c r="CO488" s="63">
        <v>150.94002028651789</v>
      </c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</row>
    <row r="489" spans="1:125" ht="14.25" customHeight="1" x14ac:dyDescent="0.2">
      <c r="A489" s="30" t="s">
        <v>52</v>
      </c>
      <c r="B489" s="125" t="s">
        <v>53</v>
      </c>
      <c r="C489" s="126"/>
      <c r="D489" s="64">
        <v>93.242319321793687</v>
      </c>
      <c r="E489" s="64">
        <v>93.917712607700494</v>
      </c>
      <c r="F489" s="64">
        <v>94.144435590460489</v>
      </c>
      <c r="G489" s="64">
        <v>95.970631612857431</v>
      </c>
      <c r="H489" s="64">
        <v>94.333021449790792</v>
      </c>
      <c r="I489" s="64">
        <v>96.295915487353199</v>
      </c>
      <c r="J489" s="64">
        <v>96.1531774992104</v>
      </c>
      <c r="K489" s="64">
        <v>97.089479449975684</v>
      </c>
      <c r="L489" s="64">
        <v>97.743392154697588</v>
      </c>
      <c r="M489" s="64">
        <v>96.818110984595222</v>
      </c>
      <c r="N489" s="64">
        <v>98.625563157897219</v>
      </c>
      <c r="O489" s="64">
        <v>99.504188691249027</v>
      </c>
      <c r="P489" s="64">
        <v>100.31768764711835</v>
      </c>
      <c r="Q489" s="64">
        <v>101.47568719415341</v>
      </c>
      <c r="R489" s="64">
        <v>100</v>
      </c>
      <c r="S489" s="64">
        <v>102.25556434470882</v>
      </c>
      <c r="T489" s="64">
        <v>103.94536611945288</v>
      </c>
      <c r="U489" s="64">
        <v>106.58690108802851</v>
      </c>
      <c r="V489" s="64">
        <v>111.54361990069054</v>
      </c>
      <c r="W489" s="64">
        <v>106.08017514086097</v>
      </c>
      <c r="X489" s="64">
        <v>112.01638811333447</v>
      </c>
      <c r="Y489" s="64">
        <v>112.79793406022797</v>
      </c>
      <c r="Z489" s="64">
        <v>113.13981015364152</v>
      </c>
      <c r="AA489" s="64">
        <v>113.73991877675951</v>
      </c>
      <c r="AB489" s="64">
        <v>112.92926095140616</v>
      </c>
      <c r="AC489" s="64">
        <v>113.54981490495786</v>
      </c>
      <c r="AD489" s="64">
        <v>114.36837866222562</v>
      </c>
      <c r="AE489" s="64">
        <v>116.69211236218683</v>
      </c>
      <c r="AF489" s="64">
        <v>118.10115835307846</v>
      </c>
      <c r="AG489" s="64">
        <v>115.72543006245365</v>
      </c>
      <c r="AH489" s="64">
        <v>117.16364128038914</v>
      </c>
      <c r="AI489" s="64">
        <v>117.35513861751528</v>
      </c>
      <c r="AJ489" s="64">
        <v>117.14201211748288</v>
      </c>
      <c r="AK489" s="64">
        <v>117.47983657697606</v>
      </c>
      <c r="AL489" s="64">
        <v>117.28741157154047</v>
      </c>
      <c r="AM489" s="64">
        <v>119.45882831153907</v>
      </c>
      <c r="AN489" s="64">
        <v>121.6587829766882</v>
      </c>
      <c r="AO489" s="64">
        <v>124.47806151182583</v>
      </c>
      <c r="AP489" s="64">
        <v>127.68814128858037</v>
      </c>
      <c r="AQ489" s="64">
        <v>123.35084035755386</v>
      </c>
      <c r="AR489" s="64">
        <v>130.31029073468056</v>
      </c>
      <c r="AS489" s="64">
        <v>131.97297290467205</v>
      </c>
      <c r="AT489" s="64">
        <v>133.28059396182968</v>
      </c>
      <c r="AU489" s="64">
        <v>134.39719307594197</v>
      </c>
      <c r="AV489" s="64">
        <v>132.53100683975779</v>
      </c>
      <c r="AW489" s="64">
        <v>135.26201915566577</v>
      </c>
      <c r="AX489" s="64">
        <v>136.52100638070863</v>
      </c>
      <c r="AY489" s="64">
        <v>138.41644903418006</v>
      </c>
      <c r="AZ489" s="64">
        <v>140.18933727353397</v>
      </c>
      <c r="BA489" s="64">
        <v>137.6718566649736</v>
      </c>
      <c r="BB489" s="64">
        <v>142.39317942775585</v>
      </c>
      <c r="BC489" s="64">
        <v>144.02664432330269</v>
      </c>
      <c r="BD489" s="64">
        <v>145.07378327882606</v>
      </c>
      <c r="BE489" s="64">
        <v>145.95111358540123</v>
      </c>
      <c r="BF489" s="64">
        <v>144.38288242804705</v>
      </c>
      <c r="BG489" s="64">
        <v>146.27843394133257</v>
      </c>
      <c r="BH489" s="64">
        <v>146.61146863434595</v>
      </c>
      <c r="BI489" s="64">
        <v>147.59082668410795</v>
      </c>
      <c r="BJ489" s="64">
        <v>148.13900371840606</v>
      </c>
      <c r="BK489" s="64">
        <v>147.17035335916862</v>
      </c>
      <c r="BL489" s="64">
        <v>148.95872659521089</v>
      </c>
      <c r="BM489" s="64">
        <v>149.47100304326804</v>
      </c>
      <c r="BN489" s="64">
        <v>150.01356838269965</v>
      </c>
      <c r="BO489" s="64">
        <v>149.72367685353481</v>
      </c>
      <c r="BP489" s="64">
        <v>149.54308919022498</v>
      </c>
      <c r="BQ489" s="64">
        <v>149.78728532327119</v>
      </c>
      <c r="BR489" s="64">
        <v>150.25536458339229</v>
      </c>
      <c r="BS489" s="64">
        <v>150.90977112202577</v>
      </c>
      <c r="BT489" s="64">
        <v>151.0885266951897</v>
      </c>
      <c r="BU489" s="64">
        <v>150.5193033110304</v>
      </c>
      <c r="BV489" s="64">
        <v>152.29359625935669</v>
      </c>
      <c r="BW489" s="64">
        <v>153.60455199026845</v>
      </c>
      <c r="BX489" s="64">
        <v>155.48775836108933</v>
      </c>
      <c r="BY489" s="64">
        <v>156.5019531451947</v>
      </c>
      <c r="BZ489" s="64">
        <v>154.52837279217292</v>
      </c>
      <c r="CA489" s="64">
        <v>158.8458264896114</v>
      </c>
      <c r="CB489" s="64">
        <v>159.45470763268875</v>
      </c>
      <c r="CC489" s="64">
        <v>159.58835201849806</v>
      </c>
      <c r="CD489" s="64">
        <v>160.04210115656267</v>
      </c>
      <c r="CE489" s="64">
        <v>159.49179263882891</v>
      </c>
      <c r="CF489" s="64">
        <v>159.01992138696588</v>
      </c>
      <c r="CG489" s="64">
        <v>159.33422114319274</v>
      </c>
      <c r="CH489" s="64">
        <v>160.8886873109189</v>
      </c>
      <c r="CI489" s="64">
        <v>160.9783473474501</v>
      </c>
      <c r="CJ489" s="64">
        <v>160.05987526769221</v>
      </c>
      <c r="CK489" s="64">
        <v>161.02755352815979</v>
      </c>
      <c r="CL489" s="64">
        <v>163.01949952212414</v>
      </c>
      <c r="CM489" s="64">
        <v>164.78115504475133</v>
      </c>
      <c r="CN489" s="64">
        <v>165.1794775499605</v>
      </c>
      <c r="CO489" s="64">
        <v>163.51003609839233</v>
      </c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</row>
    <row r="490" spans="1:125" ht="14.25" customHeight="1" x14ac:dyDescent="0.2">
      <c r="A490" s="30" t="s">
        <v>54</v>
      </c>
      <c r="B490" s="125" t="s">
        <v>55</v>
      </c>
      <c r="C490" s="126"/>
      <c r="D490" s="64">
        <v>69.31297573057401</v>
      </c>
      <c r="E490" s="64">
        <v>70.287581757704771</v>
      </c>
      <c r="F490" s="64">
        <v>76.500946843142785</v>
      </c>
      <c r="G490" s="64">
        <v>80.595925602269787</v>
      </c>
      <c r="H490" s="64">
        <v>74.276191756515672</v>
      </c>
      <c r="I490" s="64">
        <v>87.066325039850483</v>
      </c>
      <c r="J490" s="64">
        <v>88.382845526084083</v>
      </c>
      <c r="K490" s="64">
        <v>89.291742184078771</v>
      </c>
      <c r="L490" s="64">
        <v>89.834033778234001</v>
      </c>
      <c r="M490" s="64">
        <v>88.686695708566788</v>
      </c>
      <c r="N490" s="64">
        <v>94.61152788907286</v>
      </c>
      <c r="O490" s="64">
        <v>99.683682027316323</v>
      </c>
      <c r="P490" s="64">
        <v>101.30807380041141</v>
      </c>
      <c r="Q490" s="64">
        <v>103.83739999954467</v>
      </c>
      <c r="R490" s="64">
        <v>99.999999999999972</v>
      </c>
      <c r="S490" s="64">
        <v>107.69439660019593</v>
      </c>
      <c r="T490" s="64">
        <v>110.19701967636095</v>
      </c>
      <c r="U490" s="64">
        <v>112.64380582366418</v>
      </c>
      <c r="V490" s="64">
        <v>114.48351317084276</v>
      </c>
      <c r="W490" s="64">
        <v>111.38472436658589</v>
      </c>
      <c r="X490" s="64">
        <v>117.92415207494788</v>
      </c>
      <c r="Y490" s="64">
        <v>123.48961074755564</v>
      </c>
      <c r="Z490" s="64">
        <v>125.1162772025681</v>
      </c>
      <c r="AA490" s="64">
        <v>124.86675999405253</v>
      </c>
      <c r="AB490" s="64">
        <v>122.90793534557393</v>
      </c>
      <c r="AC490" s="64">
        <v>121.9407458649155</v>
      </c>
      <c r="AD490" s="64">
        <v>132.8415755139155</v>
      </c>
      <c r="AE490" s="64">
        <v>134.05301937491265</v>
      </c>
      <c r="AF490" s="64">
        <v>136.55804784212856</v>
      </c>
      <c r="AG490" s="64">
        <v>131.61469269966071</v>
      </c>
      <c r="AH490" s="64">
        <v>137.44978506700824</v>
      </c>
      <c r="AI490" s="64">
        <v>139.46083349862849</v>
      </c>
      <c r="AJ490" s="64">
        <v>142.50935860769204</v>
      </c>
      <c r="AK490" s="64">
        <v>144.16058207534266</v>
      </c>
      <c r="AL490" s="64">
        <v>140.9620745133366</v>
      </c>
      <c r="AM490" s="64">
        <v>143.35953771885715</v>
      </c>
      <c r="AN490" s="64">
        <v>142.49538178825782</v>
      </c>
      <c r="AO490" s="64">
        <v>142.77559346174036</v>
      </c>
      <c r="AP490" s="64">
        <v>143.89748930388325</v>
      </c>
      <c r="AQ490" s="64">
        <v>143.14599646246296</v>
      </c>
      <c r="AR490" s="64">
        <v>145.73018075624867</v>
      </c>
      <c r="AS490" s="64">
        <v>147.11795393654404</v>
      </c>
      <c r="AT490" s="64">
        <v>147.99918125699813</v>
      </c>
      <c r="AU490" s="64">
        <v>148.38998535508722</v>
      </c>
      <c r="AV490" s="64">
        <v>147.34730402988305</v>
      </c>
      <c r="AW490" s="64">
        <v>148.7091304875519</v>
      </c>
      <c r="AX490" s="64">
        <v>149.27159941271881</v>
      </c>
      <c r="AY490" s="64">
        <v>149.81878989997486</v>
      </c>
      <c r="AZ490" s="64">
        <v>151.01370310986891</v>
      </c>
      <c r="BA490" s="64">
        <v>149.74649102279977</v>
      </c>
      <c r="BB490" s="64">
        <v>151.3056371648251</v>
      </c>
      <c r="BC490" s="64">
        <v>151.82176199178551</v>
      </c>
      <c r="BD490" s="64">
        <v>152.2972412288872</v>
      </c>
      <c r="BE490" s="64">
        <v>152.98773843582615</v>
      </c>
      <c r="BF490" s="64">
        <v>152.13186146712883</v>
      </c>
      <c r="BG490" s="64">
        <v>154.51023519538046</v>
      </c>
      <c r="BH490" s="64">
        <v>155.00910708978023</v>
      </c>
      <c r="BI490" s="64">
        <v>155.28768846736901</v>
      </c>
      <c r="BJ490" s="64">
        <v>155.87325724674886</v>
      </c>
      <c r="BK490" s="64">
        <v>155.18940088056982</v>
      </c>
      <c r="BL490" s="64">
        <v>157.19198932786591</v>
      </c>
      <c r="BM490" s="64">
        <v>157.28658451331157</v>
      </c>
      <c r="BN490" s="64">
        <v>157.49896103024938</v>
      </c>
      <c r="BO490" s="64">
        <v>158.22364787609894</v>
      </c>
      <c r="BP490" s="64">
        <v>157.55401460971586</v>
      </c>
      <c r="BQ490" s="64">
        <v>158.56607682744391</v>
      </c>
      <c r="BR490" s="64">
        <v>159.37812209274099</v>
      </c>
      <c r="BS490" s="64">
        <v>160.35709454510871</v>
      </c>
      <c r="BT490" s="64">
        <v>162.01687512986339</v>
      </c>
      <c r="BU490" s="64">
        <v>160.13461287676387</v>
      </c>
      <c r="BV490" s="64">
        <v>163.58039538618351</v>
      </c>
      <c r="BW490" s="64">
        <v>165.19117115518702</v>
      </c>
      <c r="BX490" s="64">
        <v>169.79236446262783</v>
      </c>
      <c r="BY490" s="64">
        <v>173.22694601686612</v>
      </c>
      <c r="BZ490" s="64">
        <v>168.14473706904229</v>
      </c>
      <c r="CA490" s="64">
        <v>176.23428021364637</v>
      </c>
      <c r="CB490" s="64">
        <v>177.70850277987475</v>
      </c>
      <c r="CC490" s="64">
        <v>178.99245098217881</v>
      </c>
      <c r="CD490" s="64">
        <v>181.01614892546399</v>
      </c>
      <c r="CE490" s="64">
        <v>178.55336909217533</v>
      </c>
      <c r="CF490" s="64">
        <v>181.35371193305326</v>
      </c>
      <c r="CG490" s="64">
        <v>182.59179351265468</v>
      </c>
      <c r="CH490" s="64">
        <v>183.79378785784115</v>
      </c>
      <c r="CI490" s="64">
        <v>184.83313348198473</v>
      </c>
      <c r="CJ490" s="64">
        <v>183.19813685079055</v>
      </c>
      <c r="CK490" s="64">
        <v>185.13114288764157</v>
      </c>
      <c r="CL490" s="64">
        <v>186.16766125422427</v>
      </c>
      <c r="CM490" s="64">
        <v>186.45432263989233</v>
      </c>
      <c r="CN490" s="64">
        <v>186.69050699325553</v>
      </c>
      <c r="CO490" s="64">
        <v>186.14921869374393</v>
      </c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</row>
    <row r="491" spans="1:125" ht="14.25" customHeight="1" x14ac:dyDescent="0.2">
      <c r="A491" s="30" t="s">
        <v>56</v>
      </c>
      <c r="B491" s="34" t="s">
        <v>57</v>
      </c>
      <c r="C491" s="35"/>
      <c r="D491" s="64">
        <v>85.548752102842542</v>
      </c>
      <c r="E491" s="64">
        <v>86.435496850323247</v>
      </c>
      <c r="F491" s="64">
        <v>89.156373212756705</v>
      </c>
      <c r="G491" s="64">
        <v>90.166669806135758</v>
      </c>
      <c r="H491" s="64">
        <v>87.902191115697917</v>
      </c>
      <c r="I491" s="64">
        <v>91.270540791199267</v>
      </c>
      <c r="J491" s="64">
        <v>92.516833649721818</v>
      </c>
      <c r="K491" s="64">
        <v>94.34985777680761</v>
      </c>
      <c r="L491" s="64">
        <v>96.10164232257064</v>
      </c>
      <c r="M491" s="64">
        <v>93.605257113872838</v>
      </c>
      <c r="N491" s="64">
        <v>97.818424805426503</v>
      </c>
      <c r="O491" s="64">
        <v>99.483892405179375</v>
      </c>
      <c r="P491" s="64">
        <v>100.55930959617399</v>
      </c>
      <c r="Q491" s="64">
        <v>101.95891231464793</v>
      </c>
      <c r="R491" s="64">
        <v>100</v>
      </c>
      <c r="S491" s="64">
        <v>100.70174856989944</v>
      </c>
      <c r="T491" s="64">
        <v>104.55284389422248</v>
      </c>
      <c r="U491" s="64">
        <v>107.37873241018934</v>
      </c>
      <c r="V491" s="64">
        <v>108.76866726840824</v>
      </c>
      <c r="W491" s="64">
        <v>105.46051376089561</v>
      </c>
      <c r="X491" s="64">
        <v>107.43902407925341</v>
      </c>
      <c r="Y491" s="64">
        <v>109.87304211055704</v>
      </c>
      <c r="Z491" s="64">
        <v>113.1846939790162</v>
      </c>
      <c r="AA491" s="64">
        <v>114.00234805945036</v>
      </c>
      <c r="AB491" s="64">
        <v>111.18608041798214</v>
      </c>
      <c r="AC491" s="64">
        <v>113.99780872028549</v>
      </c>
      <c r="AD491" s="64">
        <v>114.80771603381656</v>
      </c>
      <c r="AE491" s="64">
        <v>115.19707971214663</v>
      </c>
      <c r="AF491" s="64">
        <v>116.53536494165522</v>
      </c>
      <c r="AG491" s="64">
        <v>115.17458331199701</v>
      </c>
      <c r="AH491" s="64">
        <v>119.33755423359753</v>
      </c>
      <c r="AI491" s="64">
        <v>121.77923603516004</v>
      </c>
      <c r="AJ491" s="64">
        <v>124.62490437569409</v>
      </c>
      <c r="AK491" s="64">
        <v>127.35665355213234</v>
      </c>
      <c r="AL491" s="64">
        <v>123.36576970916491</v>
      </c>
      <c r="AM491" s="64">
        <v>128.29397783986377</v>
      </c>
      <c r="AN491" s="64">
        <v>129.41700600909013</v>
      </c>
      <c r="AO491" s="64">
        <v>130.72362183755993</v>
      </c>
      <c r="AP491" s="64">
        <v>132.06963108263855</v>
      </c>
      <c r="AQ491" s="64">
        <v>130.18085301162674</v>
      </c>
      <c r="AR491" s="64">
        <v>133.26021710415571</v>
      </c>
      <c r="AS491" s="64">
        <v>134.1996962095152</v>
      </c>
      <c r="AT491" s="64">
        <v>135.33352141886624</v>
      </c>
      <c r="AU491" s="64">
        <v>136.91317970521138</v>
      </c>
      <c r="AV491" s="64">
        <v>134.97528511100404</v>
      </c>
      <c r="AW491" s="64">
        <v>139.05189306910003</v>
      </c>
      <c r="AX491" s="64">
        <v>141.23318235407038</v>
      </c>
      <c r="AY491" s="64">
        <v>142.03884594502503</v>
      </c>
      <c r="AZ491" s="64">
        <v>142.2520515893969</v>
      </c>
      <c r="BA491" s="64">
        <v>141.19463353857824</v>
      </c>
      <c r="BB491" s="64">
        <v>141.85680908413275</v>
      </c>
      <c r="BC491" s="64">
        <v>141.74059219738376</v>
      </c>
      <c r="BD491" s="64">
        <v>141.55438554103392</v>
      </c>
      <c r="BE491" s="64">
        <v>142.28524752806896</v>
      </c>
      <c r="BF491" s="64">
        <v>141.86472890365198</v>
      </c>
      <c r="BG491" s="64">
        <v>143.30382261957718</v>
      </c>
      <c r="BH491" s="64">
        <v>144.18191981949857</v>
      </c>
      <c r="BI491" s="64">
        <v>144.34320426396152</v>
      </c>
      <c r="BJ491" s="64">
        <v>144.19596610954645</v>
      </c>
      <c r="BK491" s="64">
        <v>144.01826197713851</v>
      </c>
      <c r="BL491" s="64">
        <v>144.40050220357145</v>
      </c>
      <c r="BM491" s="64">
        <v>145.07193162318401</v>
      </c>
      <c r="BN491" s="64">
        <v>145.56893789539058</v>
      </c>
      <c r="BO491" s="64">
        <v>146.15895003776271</v>
      </c>
      <c r="BP491" s="64">
        <v>145.2982219856311</v>
      </c>
      <c r="BQ491" s="64">
        <v>146.61568959338246</v>
      </c>
      <c r="BR491" s="64">
        <v>147.89827666131941</v>
      </c>
      <c r="BS491" s="64">
        <v>148.7080967151831</v>
      </c>
      <c r="BT491" s="64">
        <v>149.80314871172962</v>
      </c>
      <c r="BU491" s="64">
        <v>148.28123173312855</v>
      </c>
      <c r="BV491" s="64">
        <v>151.08695475326377</v>
      </c>
      <c r="BW491" s="64">
        <v>152.44233625424809</v>
      </c>
      <c r="BX491" s="64">
        <v>158.3568232021718</v>
      </c>
      <c r="BY491" s="64">
        <v>160.76669075693084</v>
      </c>
      <c r="BZ491" s="64">
        <v>155.80274981054114</v>
      </c>
      <c r="CA491" s="64">
        <v>161.63036706795396</v>
      </c>
      <c r="CB491" s="64">
        <v>162.86527037066881</v>
      </c>
      <c r="CC491" s="64">
        <v>163.58807290744312</v>
      </c>
      <c r="CD491" s="64">
        <v>164.99835684723848</v>
      </c>
      <c r="CE491" s="64">
        <v>163.32496984596031</v>
      </c>
      <c r="CF491" s="64">
        <v>165.17494160853013</v>
      </c>
      <c r="CG491" s="64">
        <v>166.57651464283478</v>
      </c>
      <c r="CH491" s="64">
        <v>167.65201532940173</v>
      </c>
      <c r="CI491" s="64">
        <v>168.7474412424269</v>
      </c>
      <c r="CJ491" s="64">
        <v>167.10076502771173</v>
      </c>
      <c r="CK491" s="64">
        <v>169.03443018035864</v>
      </c>
      <c r="CL491" s="64">
        <v>171.10400056407127</v>
      </c>
      <c r="CM491" s="64">
        <v>172.40141676677038</v>
      </c>
      <c r="CN491" s="64">
        <v>172.89019746757728</v>
      </c>
      <c r="CO491" s="64">
        <v>171.42307376875345</v>
      </c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</row>
    <row r="492" spans="1:125" ht="14.25" customHeight="1" x14ac:dyDescent="0.2">
      <c r="A492" s="19"/>
      <c r="B492" s="20">
        <v>1</v>
      </c>
      <c r="C492" s="21" t="s">
        <v>58</v>
      </c>
      <c r="D492" s="63">
        <v>84.098069892379314</v>
      </c>
      <c r="E492" s="63">
        <v>84.990208754225776</v>
      </c>
      <c r="F492" s="63">
        <v>89.231257740275922</v>
      </c>
      <c r="G492" s="63">
        <v>89.205077257063209</v>
      </c>
      <c r="H492" s="63">
        <v>86.994939077293608</v>
      </c>
      <c r="I492" s="63">
        <v>91.827062218145343</v>
      </c>
      <c r="J492" s="63">
        <v>93.254894490182735</v>
      </c>
      <c r="K492" s="63">
        <v>95.408611365357174</v>
      </c>
      <c r="L492" s="63">
        <v>97.040682177433695</v>
      </c>
      <c r="M492" s="63">
        <v>94.445719725970889</v>
      </c>
      <c r="N492" s="63">
        <v>98.463553977847553</v>
      </c>
      <c r="O492" s="63">
        <v>99.325819856453563</v>
      </c>
      <c r="P492" s="63">
        <v>100.15137066973656</v>
      </c>
      <c r="Q492" s="63">
        <v>101.88731217544904</v>
      </c>
      <c r="R492" s="63">
        <v>100</v>
      </c>
      <c r="S492" s="63">
        <v>98.064366599756141</v>
      </c>
      <c r="T492" s="63">
        <v>102.06085741838086</v>
      </c>
      <c r="U492" s="63">
        <v>106.67318558959147</v>
      </c>
      <c r="V492" s="63">
        <v>108.70745051314547</v>
      </c>
      <c r="W492" s="63">
        <v>104.03485832545472</v>
      </c>
      <c r="X492" s="63">
        <v>103.82029281721384</v>
      </c>
      <c r="Y492" s="63">
        <v>105.99867775252538</v>
      </c>
      <c r="Z492" s="63">
        <v>107.6361185909295</v>
      </c>
      <c r="AA492" s="63">
        <v>105.90540839841516</v>
      </c>
      <c r="AB492" s="63">
        <v>105.85764732132996</v>
      </c>
      <c r="AC492" s="63">
        <v>105.74267430008206</v>
      </c>
      <c r="AD492" s="63">
        <v>107.83050802174927</v>
      </c>
      <c r="AE492" s="63">
        <v>109.45956463689129</v>
      </c>
      <c r="AF492" s="63">
        <v>110.99052241432643</v>
      </c>
      <c r="AG492" s="63">
        <v>108.58980259399125</v>
      </c>
      <c r="AH492" s="63">
        <v>113.34204013110845</v>
      </c>
      <c r="AI492" s="63">
        <v>115.5006536263204</v>
      </c>
      <c r="AJ492" s="63">
        <v>117.72796408972322</v>
      </c>
      <c r="AK492" s="63">
        <v>119.34939547396795</v>
      </c>
      <c r="AL492" s="63">
        <v>116.55900320005411</v>
      </c>
      <c r="AM492" s="63">
        <v>121.9343998208696</v>
      </c>
      <c r="AN492" s="63">
        <v>124.20242798826833</v>
      </c>
      <c r="AO492" s="63">
        <v>126.18199924736089</v>
      </c>
      <c r="AP492" s="63">
        <v>127.38549708761096</v>
      </c>
      <c r="AQ492" s="63">
        <v>124.99346946549217</v>
      </c>
      <c r="AR492" s="63">
        <v>128.17930390329587</v>
      </c>
      <c r="AS492" s="63">
        <v>129.20909059712224</v>
      </c>
      <c r="AT492" s="63">
        <v>129.78343777727176</v>
      </c>
      <c r="AU492" s="63">
        <v>131.06108985766346</v>
      </c>
      <c r="AV492" s="63">
        <v>129.6036502132479</v>
      </c>
      <c r="AW492" s="63">
        <v>133.42668248649605</v>
      </c>
      <c r="AX492" s="63">
        <v>134.86564269293299</v>
      </c>
      <c r="AY492" s="63">
        <v>135.32986008953912</v>
      </c>
      <c r="AZ492" s="63">
        <v>135.5412531118404</v>
      </c>
      <c r="BA492" s="63">
        <v>134.81803026013654</v>
      </c>
      <c r="BB492" s="63">
        <v>135.11180912249731</v>
      </c>
      <c r="BC492" s="63">
        <v>135.00633598133442</v>
      </c>
      <c r="BD492" s="63">
        <v>135.04845108169624</v>
      </c>
      <c r="BE492" s="63">
        <v>135.52317940656275</v>
      </c>
      <c r="BF492" s="63">
        <v>135.17718650968334</v>
      </c>
      <c r="BG492" s="63">
        <v>136.4393811909255</v>
      </c>
      <c r="BH492" s="63">
        <v>137.00986914278508</v>
      </c>
      <c r="BI492" s="63">
        <v>137.52373309798452</v>
      </c>
      <c r="BJ492" s="63">
        <v>137.40790975782465</v>
      </c>
      <c r="BK492" s="63">
        <v>137.1002903447532</v>
      </c>
      <c r="BL492" s="63">
        <v>137.46335473393486</v>
      </c>
      <c r="BM492" s="63">
        <v>137.66146174470501</v>
      </c>
      <c r="BN492" s="63">
        <v>138.45091881285131</v>
      </c>
      <c r="BO492" s="63">
        <v>140.2366330870193</v>
      </c>
      <c r="BP492" s="63">
        <v>138.4396646730417</v>
      </c>
      <c r="BQ492" s="63">
        <v>142.045481806569</v>
      </c>
      <c r="BR492" s="63">
        <v>144.28168756929324</v>
      </c>
      <c r="BS492" s="63">
        <v>145.76955196080419</v>
      </c>
      <c r="BT492" s="63">
        <v>147.35326440852654</v>
      </c>
      <c r="BU492" s="63">
        <v>144.88405804197927</v>
      </c>
      <c r="BV492" s="63">
        <v>147.99439266591196</v>
      </c>
      <c r="BW492" s="63">
        <v>147.76741965292845</v>
      </c>
      <c r="BX492" s="63">
        <v>148.67946829257423</v>
      </c>
      <c r="BY492" s="63">
        <v>149.00038839372968</v>
      </c>
      <c r="BZ492" s="63">
        <v>148.36993822923813</v>
      </c>
      <c r="CA492" s="63">
        <v>150.45761639888292</v>
      </c>
      <c r="CB492" s="63">
        <v>151.14603321767308</v>
      </c>
      <c r="CC492" s="63">
        <v>151.73134943476302</v>
      </c>
      <c r="CD492" s="63">
        <v>152.29621263319663</v>
      </c>
      <c r="CE492" s="63">
        <v>151.43182349413377</v>
      </c>
      <c r="CF492" s="63">
        <v>153.2934044532455</v>
      </c>
      <c r="CG492" s="63">
        <v>154.56689838051221</v>
      </c>
      <c r="CH492" s="63">
        <v>155.38760823805478</v>
      </c>
      <c r="CI492" s="63">
        <v>156.63595145083312</v>
      </c>
      <c r="CJ492" s="63">
        <v>155.02133152626442</v>
      </c>
      <c r="CK492" s="63">
        <v>158.95995563734931</v>
      </c>
      <c r="CL492" s="63">
        <v>160.2188692654062</v>
      </c>
      <c r="CM492" s="63">
        <v>160.50290447058643</v>
      </c>
      <c r="CN492" s="63">
        <v>161.37380723226468</v>
      </c>
      <c r="CO492" s="63">
        <v>160.29612228144214</v>
      </c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</row>
    <row r="493" spans="1:125" ht="14.25" customHeight="1" x14ac:dyDescent="0.2">
      <c r="A493" s="19"/>
      <c r="B493" s="20">
        <v>2</v>
      </c>
      <c r="C493" s="21" t="s">
        <v>59</v>
      </c>
      <c r="D493" s="63">
        <v>86.20130757839982</v>
      </c>
      <c r="E493" s="63">
        <v>87.091171083522809</v>
      </c>
      <c r="F493" s="63">
        <v>89.121919642632463</v>
      </c>
      <c r="G493" s="63">
        <v>90.621718959630812</v>
      </c>
      <c r="H493" s="63">
        <v>88.319080526741729</v>
      </c>
      <c r="I493" s="63">
        <v>90.978836522656934</v>
      </c>
      <c r="J493" s="63">
        <v>92.123898665831078</v>
      </c>
      <c r="K493" s="63">
        <v>93.780916869310843</v>
      </c>
      <c r="L493" s="63">
        <v>95.595307017400785</v>
      </c>
      <c r="M493" s="63">
        <v>93.156959421673108</v>
      </c>
      <c r="N493" s="63">
        <v>97.456247304959149</v>
      </c>
      <c r="O493" s="63">
        <v>99.574119194674154</v>
      </c>
      <c r="P493" s="63">
        <v>100.79432752734398</v>
      </c>
      <c r="Q493" s="63">
        <v>102.00001776639753</v>
      </c>
      <c r="R493" s="63">
        <v>99.999999999999986</v>
      </c>
      <c r="S493" s="63">
        <v>102.16309062523281</v>
      </c>
      <c r="T493" s="63">
        <v>105.94178669304198</v>
      </c>
      <c r="U493" s="63">
        <v>107.77269830344795</v>
      </c>
      <c r="V493" s="63">
        <v>108.80270637689331</v>
      </c>
      <c r="W493" s="63">
        <v>106.25385788248296</v>
      </c>
      <c r="X493" s="63">
        <v>109.47867529708606</v>
      </c>
      <c r="Y493" s="63">
        <v>112.05935434300088</v>
      </c>
      <c r="Z493" s="63">
        <v>116.27388661177329</v>
      </c>
      <c r="AA493" s="63">
        <v>118.57407353696325</v>
      </c>
      <c r="AB493" s="63">
        <v>114.18240217869399</v>
      </c>
      <c r="AC493" s="63">
        <v>118.60419342436106</v>
      </c>
      <c r="AD493" s="63">
        <v>118.68495845393045</v>
      </c>
      <c r="AE493" s="63">
        <v>118.38633332419619</v>
      </c>
      <c r="AF493" s="63">
        <v>119.64464537398646</v>
      </c>
      <c r="AG493" s="63">
        <v>118.84649823796633</v>
      </c>
      <c r="AH493" s="63">
        <v>122.53972609329129</v>
      </c>
      <c r="AI493" s="63">
        <v>125.16878030008472</v>
      </c>
      <c r="AJ493" s="63">
        <v>128.3675411017002</v>
      </c>
      <c r="AK493" s="63">
        <v>131.72934548021667</v>
      </c>
      <c r="AL493" s="63">
        <v>127.04677357913714</v>
      </c>
      <c r="AM493" s="63">
        <v>131.86972881469416</v>
      </c>
      <c r="AN493" s="63">
        <v>132.39914973658458</v>
      </c>
      <c r="AO493" s="63">
        <v>133.32344777698509</v>
      </c>
      <c r="AP493" s="63">
        <v>134.62536797906003</v>
      </c>
      <c r="AQ493" s="63">
        <v>133.09989572737896</v>
      </c>
      <c r="AR493" s="63">
        <v>136.0383905178478</v>
      </c>
      <c r="AS493" s="63">
        <v>137.05342725659344</v>
      </c>
      <c r="AT493" s="63">
        <v>138.44394022703568</v>
      </c>
      <c r="AU493" s="63">
        <v>140.24527290195596</v>
      </c>
      <c r="AV493" s="63">
        <v>137.99563400271958</v>
      </c>
      <c r="AW493" s="63">
        <v>142.17802604510095</v>
      </c>
      <c r="AX493" s="63">
        <v>144.71057671817289</v>
      </c>
      <c r="AY493" s="63">
        <v>145.73791415686819</v>
      </c>
      <c r="AZ493" s="63">
        <v>145.82860958063338</v>
      </c>
      <c r="BA493" s="63">
        <v>144.67758389261746</v>
      </c>
      <c r="BB493" s="63">
        <v>145.58525718104752</v>
      </c>
      <c r="BC493" s="63">
        <v>145.23825470334012</v>
      </c>
      <c r="BD493" s="63">
        <v>144.89897999151938</v>
      </c>
      <c r="BE493" s="63">
        <v>145.73711109258082</v>
      </c>
      <c r="BF493" s="63">
        <v>145.36454295909294</v>
      </c>
      <c r="BG493" s="63">
        <v>146.96107378610736</v>
      </c>
      <c r="BH493" s="63">
        <v>147.8136185647314</v>
      </c>
      <c r="BI493" s="63">
        <v>147.72709524012009</v>
      </c>
      <c r="BJ493" s="63">
        <v>147.48848694281958</v>
      </c>
      <c r="BK493" s="63">
        <v>147.50664399610767</v>
      </c>
      <c r="BL493" s="63">
        <v>147.92472686559509</v>
      </c>
      <c r="BM493" s="63">
        <v>148.73528501062435</v>
      </c>
      <c r="BN493" s="63">
        <v>148.90411469444226</v>
      </c>
      <c r="BO493" s="63">
        <v>148.96787324127533</v>
      </c>
      <c r="BP493" s="63">
        <v>148.63325795190815</v>
      </c>
      <c r="BQ493" s="63">
        <v>148.80483890530002</v>
      </c>
      <c r="BR493" s="63">
        <v>149.64642210094627</v>
      </c>
      <c r="BS493" s="63">
        <v>150.07542962207026</v>
      </c>
      <c r="BT493" s="63">
        <v>150.93375052893344</v>
      </c>
      <c r="BU493" s="63">
        <v>149.88514000469735</v>
      </c>
      <c r="BV493" s="63">
        <v>152.55090534681847</v>
      </c>
      <c r="BW493" s="63">
        <v>154.60126642652483</v>
      </c>
      <c r="BX493" s="63">
        <v>162.76907959640593</v>
      </c>
      <c r="BY493" s="63">
        <v>166.10506076706559</v>
      </c>
      <c r="BZ493" s="63">
        <v>159.22821445515862</v>
      </c>
      <c r="CA493" s="63">
        <v>166.97087270885177</v>
      </c>
      <c r="CB493" s="63">
        <v>168.12125737091242</v>
      </c>
      <c r="CC493" s="63">
        <v>168.92410547424001</v>
      </c>
      <c r="CD493" s="63">
        <v>170.77644351708773</v>
      </c>
      <c r="CE493" s="63">
        <v>168.76364616639896</v>
      </c>
      <c r="CF493" s="63">
        <v>170.84604821515083</v>
      </c>
      <c r="CG493" s="63">
        <v>172.4264761690433</v>
      </c>
      <c r="CH493" s="63">
        <v>173.49959320455227</v>
      </c>
      <c r="CI493" s="63">
        <v>174.41823481206953</v>
      </c>
      <c r="CJ493" s="63">
        <v>172.86435202681611</v>
      </c>
      <c r="CK493" s="63">
        <v>173.80582465156508</v>
      </c>
      <c r="CL493" s="63">
        <v>176.29994501250573</v>
      </c>
      <c r="CM493" s="63">
        <v>177.98954997332024</v>
      </c>
      <c r="CN493" s="63">
        <v>178.16319087152311</v>
      </c>
      <c r="CO493" s="63">
        <v>176.64426004305466</v>
      </c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</row>
    <row r="494" spans="1:125" ht="14.25" customHeight="1" x14ac:dyDescent="0.2">
      <c r="A494" s="30" t="s">
        <v>60</v>
      </c>
      <c r="B494" s="119" t="s">
        <v>61</v>
      </c>
      <c r="C494" s="120"/>
      <c r="D494" s="64">
        <v>88.315182388525329</v>
      </c>
      <c r="E494" s="64">
        <v>88.901559793833059</v>
      </c>
      <c r="F494" s="64">
        <v>89.190159887990163</v>
      </c>
      <c r="G494" s="64">
        <v>91.281926348267092</v>
      </c>
      <c r="H494" s="64">
        <v>89.411046828110088</v>
      </c>
      <c r="I494" s="64">
        <v>93.801477956073569</v>
      </c>
      <c r="J494" s="64">
        <v>92.971519189405882</v>
      </c>
      <c r="K494" s="64">
        <v>91.006715873362793</v>
      </c>
      <c r="L494" s="64">
        <v>92.444964509085921</v>
      </c>
      <c r="M494" s="64">
        <v>92.536216683108492</v>
      </c>
      <c r="N494" s="64">
        <v>95.686654347308092</v>
      </c>
      <c r="O494" s="64">
        <v>98.805577616226302</v>
      </c>
      <c r="P494" s="64">
        <v>101.63163600564684</v>
      </c>
      <c r="Q494" s="64">
        <v>103.64577499103325</v>
      </c>
      <c r="R494" s="64">
        <v>100</v>
      </c>
      <c r="S494" s="64">
        <v>104.27805539533857</v>
      </c>
      <c r="T494" s="64">
        <v>105.15429582405748</v>
      </c>
      <c r="U494" s="64">
        <v>107.05971101025146</v>
      </c>
      <c r="V494" s="64">
        <v>102.52891945990909</v>
      </c>
      <c r="W494" s="64">
        <v>104.74312120806498</v>
      </c>
      <c r="X494" s="64">
        <v>104.3348845469191</v>
      </c>
      <c r="Y494" s="64">
        <v>106.5974536429038</v>
      </c>
      <c r="Z494" s="64">
        <v>110.42475886007772</v>
      </c>
      <c r="AA494" s="64">
        <v>112.04997294524206</v>
      </c>
      <c r="AB494" s="64">
        <v>108.36105841039047</v>
      </c>
      <c r="AC494" s="64">
        <v>115.47517203096866</v>
      </c>
      <c r="AD494" s="64">
        <v>116.37245011346347</v>
      </c>
      <c r="AE494" s="64">
        <v>120.26917950009806</v>
      </c>
      <c r="AF494" s="64">
        <v>121.92577014632346</v>
      </c>
      <c r="AG494" s="64">
        <v>118.62250592459314</v>
      </c>
      <c r="AH494" s="64">
        <v>123.89063536430029</v>
      </c>
      <c r="AI494" s="64">
        <v>126.13585198325634</v>
      </c>
      <c r="AJ494" s="64">
        <v>127.95321941414595</v>
      </c>
      <c r="AK494" s="64">
        <v>130.08545741937215</v>
      </c>
      <c r="AL494" s="64">
        <v>127.09304619415663</v>
      </c>
      <c r="AM494" s="64">
        <v>130.11962530673125</v>
      </c>
      <c r="AN494" s="64">
        <v>131.22685344266884</v>
      </c>
      <c r="AO494" s="64">
        <v>132.66129399959237</v>
      </c>
      <c r="AP494" s="64">
        <v>135.02160107112178</v>
      </c>
      <c r="AQ494" s="64">
        <v>132.31960911562044</v>
      </c>
      <c r="AR494" s="64">
        <v>136.54904436763832</v>
      </c>
      <c r="AS494" s="64">
        <v>138.43276683630711</v>
      </c>
      <c r="AT494" s="64">
        <v>139.47533590394755</v>
      </c>
      <c r="AU494" s="64">
        <v>140.56664953139986</v>
      </c>
      <c r="AV494" s="64">
        <v>138.79608491404011</v>
      </c>
      <c r="AW494" s="64">
        <v>141.54820232232203</v>
      </c>
      <c r="AX494" s="64">
        <v>142.73428948111874</v>
      </c>
      <c r="AY494" s="64">
        <v>143.23949120063105</v>
      </c>
      <c r="AZ494" s="64">
        <v>143.43773231496954</v>
      </c>
      <c r="BA494" s="64">
        <v>142.75202886816311</v>
      </c>
      <c r="BB494" s="64">
        <v>144.18421797876294</v>
      </c>
      <c r="BC494" s="64">
        <v>144.53146860190483</v>
      </c>
      <c r="BD494" s="64">
        <v>144.56536945255897</v>
      </c>
      <c r="BE494" s="64">
        <v>145.58512679132139</v>
      </c>
      <c r="BF494" s="64">
        <v>144.72849842619124</v>
      </c>
      <c r="BG494" s="64">
        <v>147.76417394405945</v>
      </c>
      <c r="BH494" s="64">
        <v>148.28900212962265</v>
      </c>
      <c r="BI494" s="64">
        <v>148.17890488977332</v>
      </c>
      <c r="BJ494" s="64">
        <v>148.77150364514515</v>
      </c>
      <c r="BK494" s="64">
        <v>148.2595106203442</v>
      </c>
      <c r="BL494" s="64">
        <v>152.28730912000316</v>
      </c>
      <c r="BM494" s="64">
        <v>135.27988955244797</v>
      </c>
      <c r="BN494" s="64">
        <v>149.30612948352757</v>
      </c>
      <c r="BO494" s="64">
        <v>158.78093321918888</v>
      </c>
      <c r="BP494" s="64">
        <v>149.16235708436935</v>
      </c>
      <c r="BQ494" s="64">
        <v>150.66676883770174</v>
      </c>
      <c r="BR494" s="64">
        <v>155.23954208784087</v>
      </c>
      <c r="BS494" s="64">
        <v>158.02869914095734</v>
      </c>
      <c r="BT494" s="64">
        <v>162.98264204647893</v>
      </c>
      <c r="BU494" s="64">
        <v>156.94701222020845</v>
      </c>
      <c r="BV494" s="64">
        <v>163.70003052887967</v>
      </c>
      <c r="BW494" s="64">
        <v>171.63947670183924</v>
      </c>
      <c r="BX494" s="64">
        <v>182.84491959322801</v>
      </c>
      <c r="BY494" s="64">
        <v>197.63861012835309</v>
      </c>
      <c r="BZ494" s="64">
        <v>179.15048911586319</v>
      </c>
      <c r="CA494" s="64">
        <v>189.58291604969065</v>
      </c>
      <c r="CB494" s="64">
        <v>190.26216649922506</v>
      </c>
      <c r="CC494" s="64">
        <v>194.19728296446669</v>
      </c>
      <c r="CD494" s="64">
        <v>196.44329893366285</v>
      </c>
      <c r="CE494" s="64">
        <v>192.70483736678074</v>
      </c>
      <c r="CF494" s="64">
        <v>191.20906996569627</v>
      </c>
      <c r="CG494" s="64">
        <v>193.77182767070627</v>
      </c>
      <c r="CH494" s="64">
        <v>194.72059989223709</v>
      </c>
      <c r="CI494" s="64">
        <v>190.73205738165063</v>
      </c>
      <c r="CJ494" s="64">
        <v>192.59895906285828</v>
      </c>
      <c r="CK494" s="64">
        <v>190.84734657662941</v>
      </c>
      <c r="CL494" s="64">
        <v>188.17584564188658</v>
      </c>
      <c r="CM494" s="64">
        <v>188.47626439965796</v>
      </c>
      <c r="CN494" s="64">
        <v>197.39790439384706</v>
      </c>
      <c r="CO494" s="64">
        <v>191.31213679303011</v>
      </c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</row>
    <row r="495" spans="1:125" ht="14.25" customHeight="1" x14ac:dyDescent="0.2">
      <c r="A495" s="19"/>
      <c r="B495" s="20">
        <v>1</v>
      </c>
      <c r="C495" s="29" t="s">
        <v>62</v>
      </c>
      <c r="D495" s="63" t="s">
        <v>121</v>
      </c>
      <c r="E495" s="63" t="s">
        <v>121</v>
      </c>
      <c r="F495" s="63" t="s">
        <v>121</v>
      </c>
      <c r="G495" s="63" t="s">
        <v>121</v>
      </c>
      <c r="H495" s="63" t="s">
        <v>121</v>
      </c>
      <c r="I495" s="63" t="s">
        <v>121</v>
      </c>
      <c r="J495" s="63" t="s">
        <v>121</v>
      </c>
      <c r="K495" s="63" t="s">
        <v>121</v>
      </c>
      <c r="L495" s="63" t="s">
        <v>121</v>
      </c>
      <c r="M495" s="63" t="s">
        <v>121</v>
      </c>
      <c r="N495" s="63" t="s">
        <v>121</v>
      </c>
      <c r="O495" s="63" t="s">
        <v>121</v>
      </c>
      <c r="P495" s="63" t="s">
        <v>121</v>
      </c>
      <c r="Q495" s="63" t="s">
        <v>121</v>
      </c>
      <c r="R495" s="63" t="s">
        <v>121</v>
      </c>
      <c r="S495" s="63" t="s">
        <v>121</v>
      </c>
      <c r="T495" s="63" t="s">
        <v>121</v>
      </c>
      <c r="U495" s="63" t="s">
        <v>121</v>
      </c>
      <c r="V495" s="63" t="s">
        <v>121</v>
      </c>
      <c r="W495" s="63" t="s">
        <v>121</v>
      </c>
      <c r="X495" s="63" t="s">
        <v>121</v>
      </c>
      <c r="Y495" s="63" t="s">
        <v>121</v>
      </c>
      <c r="Z495" s="63" t="s">
        <v>121</v>
      </c>
      <c r="AA495" s="63" t="s">
        <v>121</v>
      </c>
      <c r="AB495" s="63" t="s">
        <v>121</v>
      </c>
      <c r="AC495" s="63" t="s">
        <v>121</v>
      </c>
      <c r="AD495" s="63" t="s">
        <v>121</v>
      </c>
      <c r="AE495" s="63" t="s">
        <v>121</v>
      </c>
      <c r="AF495" s="63" t="s">
        <v>121</v>
      </c>
      <c r="AG495" s="63" t="s">
        <v>121</v>
      </c>
      <c r="AH495" s="63" t="s">
        <v>121</v>
      </c>
      <c r="AI495" s="63" t="s">
        <v>121</v>
      </c>
      <c r="AJ495" s="63" t="s">
        <v>121</v>
      </c>
      <c r="AK495" s="63" t="s">
        <v>121</v>
      </c>
      <c r="AL495" s="63" t="s">
        <v>121</v>
      </c>
      <c r="AM495" s="63" t="s">
        <v>121</v>
      </c>
      <c r="AN495" s="63" t="s">
        <v>121</v>
      </c>
      <c r="AO495" s="63" t="s">
        <v>121</v>
      </c>
      <c r="AP495" s="63" t="s">
        <v>121</v>
      </c>
      <c r="AQ495" s="63" t="s">
        <v>121</v>
      </c>
      <c r="AR495" s="63" t="s">
        <v>121</v>
      </c>
      <c r="AS495" s="63" t="s">
        <v>121</v>
      </c>
      <c r="AT495" s="63" t="s">
        <v>121</v>
      </c>
      <c r="AU495" s="63" t="s">
        <v>121</v>
      </c>
      <c r="AV495" s="63" t="s">
        <v>121</v>
      </c>
      <c r="AW495" s="63" t="s">
        <v>121</v>
      </c>
      <c r="AX495" s="63" t="s">
        <v>121</v>
      </c>
      <c r="AY495" s="63" t="s">
        <v>121</v>
      </c>
      <c r="AZ495" s="63" t="s">
        <v>121</v>
      </c>
      <c r="BA495" s="63" t="s">
        <v>121</v>
      </c>
      <c r="BB495" s="63" t="s">
        <v>121</v>
      </c>
      <c r="BC495" s="63" t="s">
        <v>121</v>
      </c>
      <c r="BD495" s="63" t="s">
        <v>121</v>
      </c>
      <c r="BE495" s="63" t="s">
        <v>121</v>
      </c>
      <c r="BF495" s="63" t="s">
        <v>121</v>
      </c>
      <c r="BG495" s="63" t="s">
        <v>121</v>
      </c>
      <c r="BH495" s="63" t="s">
        <v>121</v>
      </c>
      <c r="BI495" s="63" t="s">
        <v>121</v>
      </c>
      <c r="BJ495" s="63" t="s">
        <v>121</v>
      </c>
      <c r="BK495" s="63" t="s">
        <v>121</v>
      </c>
      <c r="BL495" s="63" t="s">
        <v>121</v>
      </c>
      <c r="BM495" s="63" t="s">
        <v>121</v>
      </c>
      <c r="BN495" s="63" t="s">
        <v>121</v>
      </c>
      <c r="BO495" s="63" t="s">
        <v>121</v>
      </c>
      <c r="BP495" s="63" t="s">
        <v>121</v>
      </c>
      <c r="BQ495" s="63" t="s">
        <v>121</v>
      </c>
      <c r="BR495" s="63" t="s">
        <v>121</v>
      </c>
      <c r="BS495" s="63" t="s">
        <v>121</v>
      </c>
      <c r="BT495" s="63" t="s">
        <v>121</v>
      </c>
      <c r="BU495" s="63" t="s">
        <v>121</v>
      </c>
      <c r="BV495" s="63" t="s">
        <v>121</v>
      </c>
      <c r="BW495" s="63" t="s">
        <v>121</v>
      </c>
      <c r="BX495" s="63" t="s">
        <v>121</v>
      </c>
      <c r="BY495" s="63" t="s">
        <v>121</v>
      </c>
      <c r="BZ495" s="63" t="s">
        <v>121</v>
      </c>
      <c r="CA495" s="63" t="s">
        <v>121</v>
      </c>
      <c r="CB495" s="63" t="s">
        <v>121</v>
      </c>
      <c r="CC495" s="63" t="s">
        <v>121</v>
      </c>
      <c r="CD495" s="63" t="s">
        <v>121</v>
      </c>
      <c r="CE495" s="63" t="s">
        <v>121</v>
      </c>
      <c r="CF495" s="63" t="s">
        <v>121</v>
      </c>
      <c r="CG495" s="63" t="s">
        <v>121</v>
      </c>
      <c r="CH495" s="63" t="s">
        <v>121</v>
      </c>
      <c r="CI495" s="63" t="s">
        <v>121</v>
      </c>
      <c r="CJ495" s="63" t="s">
        <v>121</v>
      </c>
      <c r="CK495" s="63" t="s">
        <v>121</v>
      </c>
      <c r="CL495" s="63" t="s">
        <v>121</v>
      </c>
      <c r="CM495" s="63" t="s">
        <v>121</v>
      </c>
      <c r="CN495" s="63" t="s">
        <v>121</v>
      </c>
      <c r="CO495" s="63" t="s">
        <v>121</v>
      </c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</row>
    <row r="496" spans="1:125" ht="14.25" customHeight="1" x14ac:dyDescent="0.2">
      <c r="A496" s="19"/>
      <c r="B496" s="20">
        <v>2</v>
      </c>
      <c r="C496" s="29" t="s">
        <v>63</v>
      </c>
      <c r="D496" s="63">
        <v>89.055673376236868</v>
      </c>
      <c r="E496" s="63">
        <v>89.159705070872079</v>
      </c>
      <c r="F496" s="63">
        <v>90.125247142712112</v>
      </c>
      <c r="G496" s="63">
        <v>93.27104531020872</v>
      </c>
      <c r="H496" s="63">
        <v>90.379318464751663</v>
      </c>
      <c r="I496" s="63">
        <v>93.126436670898556</v>
      </c>
      <c r="J496" s="63">
        <v>90.683467564488865</v>
      </c>
      <c r="K496" s="63">
        <v>90.187765112581147</v>
      </c>
      <c r="L496" s="63">
        <v>92.35669203056635</v>
      </c>
      <c r="M496" s="63">
        <v>91.602048480934073</v>
      </c>
      <c r="N496" s="63">
        <v>94.418860645606856</v>
      </c>
      <c r="O496" s="63">
        <v>97.958279802157804</v>
      </c>
      <c r="P496" s="63">
        <v>102.338134955557</v>
      </c>
      <c r="Q496" s="63">
        <v>105.11090411649234</v>
      </c>
      <c r="R496" s="63">
        <v>99.999999999999986</v>
      </c>
      <c r="S496" s="63">
        <v>106.32930564167653</v>
      </c>
      <c r="T496" s="63">
        <v>106.19847524957255</v>
      </c>
      <c r="U496" s="63">
        <v>108.14086624300626</v>
      </c>
      <c r="V496" s="63">
        <v>97.344088613481802</v>
      </c>
      <c r="W496" s="63">
        <v>104.45106301450431</v>
      </c>
      <c r="X496" s="63">
        <v>102.29297665523266</v>
      </c>
      <c r="Y496" s="63">
        <v>104.4664793869506</v>
      </c>
      <c r="Z496" s="63">
        <v>106.99876417070635</v>
      </c>
      <c r="AA496" s="63">
        <v>105.06696047325939</v>
      </c>
      <c r="AB496" s="63">
        <v>104.73084434940444</v>
      </c>
      <c r="AC496" s="63">
        <v>112.70373920706191</v>
      </c>
      <c r="AD496" s="63">
        <v>113.06599622746533</v>
      </c>
      <c r="AE496" s="63">
        <v>116.65005563724553</v>
      </c>
      <c r="AF496" s="63">
        <v>114.59145035284193</v>
      </c>
      <c r="AG496" s="63">
        <v>114.28014016684538</v>
      </c>
      <c r="AH496" s="63">
        <v>115.97043775862575</v>
      </c>
      <c r="AI496" s="63">
        <v>116.86605726642311</v>
      </c>
      <c r="AJ496" s="63">
        <v>117.39777125645779</v>
      </c>
      <c r="AK496" s="63">
        <v>118.74145924476925</v>
      </c>
      <c r="AL496" s="63">
        <v>117.27957349836302</v>
      </c>
      <c r="AM496" s="63">
        <v>116.95485822911829</v>
      </c>
      <c r="AN496" s="63">
        <v>118.36567299589693</v>
      </c>
      <c r="AO496" s="63">
        <v>119.26422683569236</v>
      </c>
      <c r="AP496" s="63">
        <v>122.15560668792111</v>
      </c>
      <c r="AQ496" s="63">
        <v>119.2269063988</v>
      </c>
      <c r="AR496" s="63">
        <v>124.64970663616582</v>
      </c>
      <c r="AS496" s="63">
        <v>127.31237275461893</v>
      </c>
      <c r="AT496" s="63">
        <v>129.27684427602472</v>
      </c>
      <c r="AU496" s="63">
        <v>130.89923318616246</v>
      </c>
      <c r="AV496" s="63">
        <v>128.07858419121948</v>
      </c>
      <c r="AW496" s="63">
        <v>132.51987294989937</v>
      </c>
      <c r="AX496" s="63">
        <v>133.88281221557745</v>
      </c>
      <c r="AY496" s="63">
        <v>134.60726902524399</v>
      </c>
      <c r="AZ496" s="63">
        <v>135.08756234582734</v>
      </c>
      <c r="BA496" s="63">
        <v>134.03198774122492</v>
      </c>
      <c r="BB496" s="63">
        <v>135.40864378696966</v>
      </c>
      <c r="BC496" s="63">
        <v>135.75404429533205</v>
      </c>
      <c r="BD496" s="63">
        <v>135.68247510922714</v>
      </c>
      <c r="BE496" s="63">
        <v>136.72742316600866</v>
      </c>
      <c r="BF496" s="63">
        <v>135.90192420798806</v>
      </c>
      <c r="BG496" s="63">
        <v>136.26849887097515</v>
      </c>
      <c r="BH496" s="63">
        <v>136.89465356472527</v>
      </c>
      <c r="BI496" s="63">
        <v>137.08456375261133</v>
      </c>
      <c r="BJ496" s="63">
        <v>137.7232182502882</v>
      </c>
      <c r="BK496" s="63">
        <v>137.0006008812708</v>
      </c>
      <c r="BL496" s="63">
        <v>138.76694043500115</v>
      </c>
      <c r="BM496" s="63">
        <v>141.67649095210092</v>
      </c>
      <c r="BN496" s="63">
        <v>141.76042958228601</v>
      </c>
      <c r="BO496" s="63">
        <v>141.31283319710573</v>
      </c>
      <c r="BP496" s="63">
        <v>140.84179860698578</v>
      </c>
      <c r="BQ496" s="63">
        <v>141.71436301820012</v>
      </c>
      <c r="BR496" s="63">
        <v>144.32262927734268</v>
      </c>
      <c r="BS496" s="63">
        <v>147.00026416576907</v>
      </c>
      <c r="BT496" s="63">
        <v>151.49185407701262</v>
      </c>
      <c r="BU496" s="63">
        <v>146.20623413230879</v>
      </c>
      <c r="BV496" s="63">
        <v>152.56643691709144</v>
      </c>
      <c r="BW496" s="63">
        <v>158.77607000682593</v>
      </c>
      <c r="BX496" s="63">
        <v>168.84143529511292</v>
      </c>
      <c r="BY496" s="63">
        <v>184.97291439551046</v>
      </c>
      <c r="BZ496" s="63">
        <v>166.55751125665509</v>
      </c>
      <c r="CA496" s="63">
        <v>180.34099480614228</v>
      </c>
      <c r="CB496" s="63">
        <v>181.32812635219574</v>
      </c>
      <c r="CC496" s="63">
        <v>183.81282268933896</v>
      </c>
      <c r="CD496" s="63">
        <v>185.30814749811745</v>
      </c>
      <c r="CE496" s="63">
        <v>182.75637682090527</v>
      </c>
      <c r="CF496" s="63">
        <v>183.12435766266319</v>
      </c>
      <c r="CG496" s="63">
        <v>185.00260325113439</v>
      </c>
      <c r="CH496" s="63">
        <v>185.95289603883438</v>
      </c>
      <c r="CI496" s="63">
        <v>186.86498162853508</v>
      </c>
      <c r="CJ496" s="63">
        <v>185.2761536649752</v>
      </c>
      <c r="CK496" s="63">
        <v>188.05086146490467</v>
      </c>
      <c r="CL496" s="63">
        <v>188.25296527268179</v>
      </c>
      <c r="CM496" s="63">
        <v>192.81649432053129</v>
      </c>
      <c r="CN496" s="63">
        <v>192.20186268618832</v>
      </c>
      <c r="CO496" s="63">
        <v>190.38246219599</v>
      </c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</row>
    <row r="497" spans="1:125" ht="14.25" customHeight="1" x14ac:dyDescent="0.2">
      <c r="A497" s="19"/>
      <c r="B497" s="20">
        <v>3</v>
      </c>
      <c r="C497" s="29" t="s">
        <v>64</v>
      </c>
      <c r="D497" s="63">
        <v>94.617146743248227</v>
      </c>
      <c r="E497" s="63">
        <v>95.519510132104656</v>
      </c>
      <c r="F497" s="63">
        <v>90.280043579931771</v>
      </c>
      <c r="G497" s="63">
        <v>91.376471349990766</v>
      </c>
      <c r="H497" s="63">
        <v>93.04778244642533</v>
      </c>
      <c r="I497" s="63">
        <v>100.06436548738277</v>
      </c>
      <c r="J497" s="63">
        <v>97.70429181260802</v>
      </c>
      <c r="K497" s="63">
        <v>91.426737176461742</v>
      </c>
      <c r="L497" s="63">
        <v>90.323519758033939</v>
      </c>
      <c r="M497" s="63">
        <v>94.640572926643955</v>
      </c>
      <c r="N497" s="63">
        <v>95.702816365482931</v>
      </c>
      <c r="O497" s="63">
        <v>100.29060185978398</v>
      </c>
      <c r="P497" s="63">
        <v>100.81359159230018</v>
      </c>
      <c r="Q497" s="63">
        <v>102.95486692975808</v>
      </c>
      <c r="R497" s="63">
        <v>100</v>
      </c>
      <c r="S497" s="63">
        <v>100.82248617542231</v>
      </c>
      <c r="T497" s="63">
        <v>100.22071460785236</v>
      </c>
      <c r="U497" s="63">
        <v>101.99756823303339</v>
      </c>
      <c r="V497" s="63">
        <v>100.39992610218333</v>
      </c>
      <c r="W497" s="63">
        <v>100.86351417104851</v>
      </c>
      <c r="X497" s="63">
        <v>99.874202426058886</v>
      </c>
      <c r="Y497" s="63">
        <v>99.135931916857189</v>
      </c>
      <c r="Z497" s="63">
        <v>104.93947441911997</v>
      </c>
      <c r="AA497" s="63">
        <v>108.99300769233649</v>
      </c>
      <c r="AB497" s="63">
        <v>103.04608271773637</v>
      </c>
      <c r="AC497" s="63">
        <v>108.11440480902623</v>
      </c>
      <c r="AD497" s="63">
        <v>107.31016396595778</v>
      </c>
      <c r="AE497" s="63">
        <v>108.6483790520779</v>
      </c>
      <c r="AF497" s="63">
        <v>113.33757353838902</v>
      </c>
      <c r="AG497" s="63">
        <v>109.43101283261439</v>
      </c>
      <c r="AH497" s="63">
        <v>116.42637070312828</v>
      </c>
      <c r="AI497" s="63">
        <v>120.60573005963782</v>
      </c>
      <c r="AJ497" s="63">
        <v>123.60398537237978</v>
      </c>
      <c r="AK497" s="63">
        <v>124.96766487511768</v>
      </c>
      <c r="AL497" s="63">
        <v>121.5449098598493</v>
      </c>
      <c r="AM497" s="63">
        <v>126.35598737070126</v>
      </c>
      <c r="AN497" s="63">
        <v>126.51347229612202</v>
      </c>
      <c r="AO497" s="63">
        <v>127.25754711274658</v>
      </c>
      <c r="AP497" s="63">
        <v>127.66512907370686</v>
      </c>
      <c r="AQ497" s="63">
        <v>126.97178759351557</v>
      </c>
      <c r="AR497" s="63">
        <v>129.13799239386307</v>
      </c>
      <c r="AS497" s="63">
        <v>129.33739094204552</v>
      </c>
      <c r="AT497" s="63">
        <v>129.32073596561114</v>
      </c>
      <c r="AU497" s="63">
        <v>129.54898794132404</v>
      </c>
      <c r="AV497" s="63">
        <v>129.34134982252542</v>
      </c>
      <c r="AW497" s="63">
        <v>129.9090692929372</v>
      </c>
      <c r="AX497" s="63">
        <v>130.50773404946102</v>
      </c>
      <c r="AY497" s="63">
        <v>130.71574418072507</v>
      </c>
      <c r="AZ497" s="63">
        <v>130.79561756421472</v>
      </c>
      <c r="BA497" s="63">
        <v>130.49288288936313</v>
      </c>
      <c r="BB497" s="63">
        <v>130.88892801158846</v>
      </c>
      <c r="BC497" s="63">
        <v>131.36462868066826</v>
      </c>
      <c r="BD497" s="63">
        <v>131.70798323094584</v>
      </c>
      <c r="BE497" s="63">
        <v>133.28576985945523</v>
      </c>
      <c r="BF497" s="63">
        <v>131.84517771658253</v>
      </c>
      <c r="BG497" s="63">
        <v>133.8965152741838</v>
      </c>
      <c r="BH497" s="63">
        <v>134.43413141978701</v>
      </c>
      <c r="BI497" s="63">
        <v>134.59712801007763</v>
      </c>
      <c r="BJ497" s="63">
        <v>135.16336747597003</v>
      </c>
      <c r="BK497" s="63">
        <v>134.53939614494007</v>
      </c>
      <c r="BL497" s="63">
        <v>135.11168027504118</v>
      </c>
      <c r="BM497" s="63">
        <v>136.8062643629824</v>
      </c>
      <c r="BN497" s="63">
        <v>136.17858215605597</v>
      </c>
      <c r="BO497" s="63">
        <v>135.55872856759117</v>
      </c>
      <c r="BP497" s="63">
        <v>135.86586119146028</v>
      </c>
      <c r="BQ497" s="63">
        <v>135.72016846931598</v>
      </c>
      <c r="BR497" s="63">
        <v>137.48195878297875</v>
      </c>
      <c r="BS497" s="63">
        <v>140.67810607133234</v>
      </c>
      <c r="BT497" s="63">
        <v>145.78401965897652</v>
      </c>
      <c r="BU497" s="63">
        <v>140.11071106055095</v>
      </c>
      <c r="BV497" s="63">
        <v>147.58572401072334</v>
      </c>
      <c r="BW497" s="63">
        <v>155.19550158997654</v>
      </c>
      <c r="BX497" s="63">
        <v>166.32012319073525</v>
      </c>
      <c r="BY497" s="63">
        <v>179.52373620764297</v>
      </c>
      <c r="BZ497" s="63">
        <v>162.35207100591714</v>
      </c>
      <c r="CA497" s="63">
        <v>176.16556411925134</v>
      </c>
      <c r="CB497" s="63">
        <v>176.71925031328118</v>
      </c>
      <c r="CC497" s="63">
        <v>177.82832713613288</v>
      </c>
      <c r="CD497" s="63">
        <v>178.39043948808592</v>
      </c>
      <c r="CE497" s="63">
        <v>177.31968080795016</v>
      </c>
      <c r="CF497" s="63">
        <v>174.9468732578384</v>
      </c>
      <c r="CG497" s="63">
        <v>177.10222753762733</v>
      </c>
      <c r="CH497" s="63">
        <v>178.21299422249464</v>
      </c>
      <c r="CI497" s="63">
        <v>176.15552731982328</v>
      </c>
      <c r="CJ497" s="63">
        <v>176.61229813791007</v>
      </c>
      <c r="CK497" s="63">
        <v>176.47314802285106</v>
      </c>
      <c r="CL497" s="63">
        <v>169.58954539515739</v>
      </c>
      <c r="CM497" s="63">
        <v>168.36398215591959</v>
      </c>
      <c r="CN497" s="63">
        <v>183.58886207557899</v>
      </c>
      <c r="CO497" s="63">
        <v>174.56444307784986</v>
      </c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</row>
    <row r="498" spans="1:125" ht="14.25" customHeight="1" x14ac:dyDescent="0.2">
      <c r="A498" s="19"/>
      <c r="B498" s="20">
        <v>4</v>
      </c>
      <c r="C498" s="21" t="s">
        <v>65</v>
      </c>
      <c r="D498" s="63">
        <v>75.735560236995383</v>
      </c>
      <c r="E498" s="63">
        <v>83.700626343620215</v>
      </c>
      <c r="F498" s="63">
        <v>110.79512998126364</v>
      </c>
      <c r="G498" s="63">
        <v>110.18859498444102</v>
      </c>
      <c r="H498" s="63">
        <v>95.943657216775279</v>
      </c>
      <c r="I498" s="63">
        <v>99.078947570962995</v>
      </c>
      <c r="J498" s="63">
        <v>97.600508384429205</v>
      </c>
      <c r="K498" s="63">
        <v>96.182620918225368</v>
      </c>
      <c r="L498" s="63">
        <v>101.32285701947394</v>
      </c>
      <c r="M498" s="63">
        <v>98.569685891462555</v>
      </c>
      <c r="N498" s="63">
        <v>99.865648247266293</v>
      </c>
      <c r="O498" s="63">
        <v>99.50289966043016</v>
      </c>
      <c r="P498" s="63">
        <v>100.95635397143907</v>
      </c>
      <c r="Q498" s="63">
        <v>99.669283472721574</v>
      </c>
      <c r="R498" s="63">
        <v>100</v>
      </c>
      <c r="S498" s="63">
        <v>103.90264291808444</v>
      </c>
      <c r="T498" s="63">
        <v>104.88122995810862</v>
      </c>
      <c r="U498" s="63">
        <v>103.66212963585797</v>
      </c>
      <c r="V498" s="63">
        <v>109.65821718551658</v>
      </c>
      <c r="W498" s="63">
        <v>105.5745906791437</v>
      </c>
      <c r="X498" s="63">
        <v>107.10976844128336</v>
      </c>
      <c r="Y498" s="63">
        <v>107.76376906591241</v>
      </c>
      <c r="Z498" s="63">
        <v>110.06724897930901</v>
      </c>
      <c r="AA498" s="63">
        <v>110.33795328411355</v>
      </c>
      <c r="AB498" s="63">
        <v>108.85013242019272</v>
      </c>
      <c r="AC498" s="63">
        <v>107.97855715701733</v>
      </c>
      <c r="AD498" s="63">
        <v>108.23832162625808</v>
      </c>
      <c r="AE498" s="63">
        <v>124.37619556341278</v>
      </c>
      <c r="AF498" s="63">
        <v>127.0093870683986</v>
      </c>
      <c r="AG498" s="63">
        <v>117.48652416228194</v>
      </c>
      <c r="AH498" s="63">
        <v>127.99176838639895</v>
      </c>
      <c r="AI498" s="63">
        <v>128.63358169143601</v>
      </c>
      <c r="AJ498" s="63">
        <v>129.17908038404713</v>
      </c>
      <c r="AK498" s="63">
        <v>132.44372732202535</v>
      </c>
      <c r="AL498" s="63">
        <v>129.59128648171455</v>
      </c>
      <c r="AM498" s="63">
        <v>130.93024422545187</v>
      </c>
      <c r="AN498" s="63">
        <v>130.95866243788413</v>
      </c>
      <c r="AO498" s="63">
        <v>132.0490683655824</v>
      </c>
      <c r="AP498" s="63">
        <v>134.86177481674159</v>
      </c>
      <c r="AQ498" s="63">
        <v>132.24090265231933</v>
      </c>
      <c r="AR498" s="63">
        <v>137.8251408402212</v>
      </c>
      <c r="AS498" s="63">
        <v>140.99454479090886</v>
      </c>
      <c r="AT498" s="63">
        <v>143.70431407041545</v>
      </c>
      <c r="AU498" s="63">
        <v>146.29563230498002</v>
      </c>
      <c r="AV498" s="63">
        <v>142.27794285972041</v>
      </c>
      <c r="AW498" s="63">
        <v>149.00904482863294</v>
      </c>
      <c r="AX498" s="63">
        <v>151.43823945328899</v>
      </c>
      <c r="AY498" s="63">
        <v>152.96524105253823</v>
      </c>
      <c r="AZ498" s="63">
        <v>154.07805622550222</v>
      </c>
      <c r="BA498" s="63">
        <v>151.91862141125972</v>
      </c>
      <c r="BB498" s="63">
        <v>154.76706522083077</v>
      </c>
      <c r="BC498" s="63">
        <v>155.7082152658738</v>
      </c>
      <c r="BD498" s="63">
        <v>156.0875690871566</v>
      </c>
      <c r="BE498" s="63">
        <v>157.81741364785464</v>
      </c>
      <c r="BF498" s="63">
        <v>156.1139578693728</v>
      </c>
      <c r="BG498" s="63">
        <v>159.11277182397362</v>
      </c>
      <c r="BH498" s="63">
        <v>159.84057897984056</v>
      </c>
      <c r="BI498" s="63">
        <v>160.01024518325687</v>
      </c>
      <c r="BJ498" s="63">
        <v>160.29287862539181</v>
      </c>
      <c r="BK498" s="63">
        <v>159.83773191042118</v>
      </c>
      <c r="BL498" s="63">
        <v>160.67248412317809</v>
      </c>
      <c r="BM498" s="63">
        <v>162.94178692174779</v>
      </c>
      <c r="BN498" s="63">
        <v>163.29091922679842</v>
      </c>
      <c r="BO498" s="63">
        <v>164.28791823779332</v>
      </c>
      <c r="BP498" s="63">
        <v>162.67074693482914</v>
      </c>
      <c r="BQ498" s="63">
        <v>166.08822176653362</v>
      </c>
      <c r="BR498" s="63">
        <v>170.32234639337068</v>
      </c>
      <c r="BS498" s="63">
        <v>174.11566659666423</v>
      </c>
      <c r="BT498" s="63">
        <v>178.2218125016816</v>
      </c>
      <c r="BU498" s="63">
        <v>172.44105506191843</v>
      </c>
      <c r="BV498" s="63">
        <v>179.68715493407791</v>
      </c>
      <c r="BW498" s="63">
        <v>188.24832177504112</v>
      </c>
      <c r="BX498" s="63">
        <v>201.21693420088528</v>
      </c>
      <c r="BY498" s="63">
        <v>216.86494818567058</v>
      </c>
      <c r="BZ498" s="63">
        <v>196.66153055983563</v>
      </c>
      <c r="CA498" s="63">
        <v>213.07392590567855</v>
      </c>
      <c r="CB498" s="63">
        <v>214.35669377682757</v>
      </c>
      <c r="CC498" s="63">
        <v>216.08417126175806</v>
      </c>
      <c r="CD498" s="63">
        <v>217.70364266963037</v>
      </c>
      <c r="CE498" s="63">
        <v>215.33805044372531</v>
      </c>
      <c r="CF498" s="63">
        <v>217.44208374169088</v>
      </c>
      <c r="CG498" s="63">
        <v>218.21361791568981</v>
      </c>
      <c r="CH498" s="63">
        <v>218.40772884822758</v>
      </c>
      <c r="CI498" s="63">
        <v>218.64395460567491</v>
      </c>
      <c r="CJ498" s="63">
        <v>218.17636390376202</v>
      </c>
      <c r="CK498" s="63">
        <v>218.84265281339248</v>
      </c>
      <c r="CL498" s="63">
        <v>218.9457599025877</v>
      </c>
      <c r="CM498" s="63">
        <v>219.86584705708253</v>
      </c>
      <c r="CN498" s="63">
        <v>220.31731484882721</v>
      </c>
      <c r="CO498" s="63">
        <v>219.48901679210837</v>
      </c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</row>
    <row r="499" spans="1:125" ht="14.25" customHeight="1" x14ac:dyDescent="0.2">
      <c r="A499" s="19"/>
      <c r="B499" s="20">
        <v>5</v>
      </c>
      <c r="C499" s="29" t="s">
        <v>66</v>
      </c>
      <c r="D499" s="63">
        <v>80.225585560437679</v>
      </c>
      <c r="E499" s="63">
        <v>81.240926860168514</v>
      </c>
      <c r="F499" s="63">
        <v>82.458998891597261</v>
      </c>
      <c r="G499" s="63">
        <v>83.968578363600571</v>
      </c>
      <c r="H499" s="63">
        <v>82.008363006761982</v>
      </c>
      <c r="I499" s="63">
        <v>87.668573571361236</v>
      </c>
      <c r="J499" s="63">
        <v>91.51127509131662</v>
      </c>
      <c r="K499" s="63">
        <v>91.132943281032283</v>
      </c>
      <c r="L499" s="63">
        <v>93.32716819212088</v>
      </c>
      <c r="M499" s="63">
        <v>90.953497924200065</v>
      </c>
      <c r="N499" s="63">
        <v>97.424891043122273</v>
      </c>
      <c r="O499" s="63">
        <v>98.737797252938435</v>
      </c>
      <c r="P499" s="63">
        <v>101.28717999609025</v>
      </c>
      <c r="Q499" s="63">
        <v>102.3393369310532</v>
      </c>
      <c r="R499" s="63">
        <v>100.00000000000003</v>
      </c>
      <c r="S499" s="63">
        <v>104.15694171613114</v>
      </c>
      <c r="T499" s="63">
        <v>108.14615632416813</v>
      </c>
      <c r="U499" s="63">
        <v>110.76971590521912</v>
      </c>
      <c r="V499" s="63">
        <v>112.72573723598131</v>
      </c>
      <c r="W499" s="63">
        <v>109.02323381584809</v>
      </c>
      <c r="X499" s="63">
        <v>112.23251954860127</v>
      </c>
      <c r="Y499" s="63">
        <v>118.27416808369082</v>
      </c>
      <c r="Z499" s="63">
        <v>122.55290341675583</v>
      </c>
      <c r="AA499" s="63">
        <v>128.05426019652666</v>
      </c>
      <c r="AB499" s="63">
        <v>120.34929231703491</v>
      </c>
      <c r="AC499" s="63">
        <v>129.29517252830937</v>
      </c>
      <c r="AD499" s="63">
        <v>133.09685076494725</v>
      </c>
      <c r="AE499" s="63">
        <v>137.92250943541234</v>
      </c>
      <c r="AF499" s="63">
        <v>142.07894052811955</v>
      </c>
      <c r="AG499" s="63">
        <v>135.89407919366681</v>
      </c>
      <c r="AH499" s="63">
        <v>144.87217938965489</v>
      </c>
      <c r="AI499" s="63">
        <v>148.14111271554791</v>
      </c>
      <c r="AJ499" s="63">
        <v>151.86785407975725</v>
      </c>
      <c r="AK499" s="63">
        <v>156.24371602202194</v>
      </c>
      <c r="AL499" s="63">
        <v>150.37455705990635</v>
      </c>
      <c r="AM499" s="63">
        <v>159.38806269732913</v>
      </c>
      <c r="AN499" s="63">
        <v>161.1220365317788</v>
      </c>
      <c r="AO499" s="63">
        <v>163.96130941209515</v>
      </c>
      <c r="AP499" s="63">
        <v>166.51178927978856</v>
      </c>
      <c r="AQ499" s="63">
        <v>162.86420993047884</v>
      </c>
      <c r="AR499" s="63">
        <v>166.90492987631694</v>
      </c>
      <c r="AS499" s="63">
        <v>168.37470349630678</v>
      </c>
      <c r="AT499" s="63">
        <v>168.77810455260425</v>
      </c>
      <c r="AU499" s="63">
        <v>169.31502489025186</v>
      </c>
      <c r="AV499" s="63">
        <v>168.37206101932824</v>
      </c>
      <c r="AW499" s="63">
        <v>169.80312844433735</v>
      </c>
      <c r="AX499" s="63">
        <v>171.00446822698373</v>
      </c>
      <c r="AY499" s="63">
        <v>171.26994102992947</v>
      </c>
      <c r="AZ499" s="63">
        <v>171.58987533494471</v>
      </c>
      <c r="BA499" s="63">
        <v>170.92628066489524</v>
      </c>
      <c r="BB499" s="63">
        <v>173.25738275799745</v>
      </c>
      <c r="BC499" s="63">
        <v>172.95814077327952</v>
      </c>
      <c r="BD499" s="63">
        <v>173.08194294676994</v>
      </c>
      <c r="BE499" s="63">
        <v>173.86491159185678</v>
      </c>
      <c r="BF499" s="63">
        <v>173.29371006003726</v>
      </c>
      <c r="BG499" s="63">
        <v>183.53033352788992</v>
      </c>
      <c r="BH499" s="63">
        <v>184.35362289030027</v>
      </c>
      <c r="BI499" s="63">
        <v>182.56134073461462</v>
      </c>
      <c r="BJ499" s="63">
        <v>182.72182035538808</v>
      </c>
      <c r="BK499" s="63">
        <v>183.27345517331878</v>
      </c>
      <c r="BL499" s="63">
        <v>197.71689000225291</v>
      </c>
      <c r="BM499" s="63">
        <v>110.69309653822705</v>
      </c>
      <c r="BN499" s="63">
        <v>184.2570767391619</v>
      </c>
      <c r="BO499" s="63">
        <v>234.56701157803474</v>
      </c>
      <c r="BP499" s="63">
        <v>184.04432223092243</v>
      </c>
      <c r="BQ499" s="63">
        <v>191.01378964634657</v>
      </c>
      <c r="BR499" s="63">
        <v>195.08208362034708</v>
      </c>
      <c r="BS499" s="63">
        <v>199.59082645562268</v>
      </c>
      <c r="BT499" s="63">
        <v>202.82440047279437</v>
      </c>
      <c r="BU499" s="63">
        <v>197.56607538324707</v>
      </c>
      <c r="BV499" s="63">
        <v>203.03509947003633</v>
      </c>
      <c r="BW499" s="63">
        <v>216.00783545755942</v>
      </c>
      <c r="BX499" s="63">
        <v>230.22691839768834</v>
      </c>
      <c r="BY499" s="63">
        <v>244.75476623356633</v>
      </c>
      <c r="BZ499" s="63">
        <v>223.50352112676646</v>
      </c>
      <c r="CA499" s="63">
        <v>222.9052218063274</v>
      </c>
      <c r="CB499" s="63">
        <v>223.61584495663843</v>
      </c>
      <c r="CC499" s="63">
        <v>236.57248746145427</v>
      </c>
      <c r="CD499" s="63">
        <v>243.58045026541123</v>
      </c>
      <c r="CE499" s="63">
        <v>231.74124124141758</v>
      </c>
      <c r="CF499" s="63">
        <v>227.93964072729403</v>
      </c>
      <c r="CG499" s="63">
        <v>230.27548481866921</v>
      </c>
      <c r="CH499" s="63">
        <v>230.19197832129205</v>
      </c>
      <c r="CI499" s="63">
        <v>212.69351397163817</v>
      </c>
      <c r="CJ499" s="63">
        <v>224.93393898789779</v>
      </c>
      <c r="CK499" s="63">
        <v>211.40411784442313</v>
      </c>
      <c r="CL499" s="63">
        <v>209.76873579207344</v>
      </c>
      <c r="CM499" s="63">
        <v>199.32007108197573</v>
      </c>
      <c r="CN499" s="63">
        <v>223.93109687371745</v>
      </c>
      <c r="CO499" s="63">
        <v>211.39498230433102</v>
      </c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</row>
    <row r="500" spans="1:125" ht="14.25" customHeight="1" x14ac:dyDescent="0.2">
      <c r="A500" s="19"/>
      <c r="B500" s="20">
        <v>6</v>
      </c>
      <c r="C500" s="21" t="s">
        <v>67</v>
      </c>
      <c r="D500" s="63">
        <v>100.08208588936452</v>
      </c>
      <c r="E500" s="63">
        <v>92.382037583330657</v>
      </c>
      <c r="F500" s="63">
        <v>86.874523741912284</v>
      </c>
      <c r="G500" s="63">
        <v>85.539141547146272</v>
      </c>
      <c r="H500" s="63">
        <v>91.073820258841778</v>
      </c>
      <c r="I500" s="63">
        <v>95.723714306087899</v>
      </c>
      <c r="J500" s="63">
        <v>95.26797793196657</v>
      </c>
      <c r="K500" s="63">
        <v>93.003088202939992</v>
      </c>
      <c r="L500" s="63">
        <v>95.141206033572928</v>
      </c>
      <c r="M500" s="63">
        <v>94.766723029209317</v>
      </c>
      <c r="N500" s="63">
        <v>96.708412745587609</v>
      </c>
      <c r="O500" s="63">
        <v>98.143271025461871</v>
      </c>
      <c r="P500" s="63">
        <v>100.74170283644162</v>
      </c>
      <c r="Q500" s="63">
        <v>104.21044950794763</v>
      </c>
      <c r="R500" s="63">
        <v>100</v>
      </c>
      <c r="S500" s="63">
        <v>103.4063991961454</v>
      </c>
      <c r="T500" s="63">
        <v>106.53348219920116</v>
      </c>
      <c r="U500" s="63">
        <v>108.72060268106165</v>
      </c>
      <c r="V500" s="63">
        <v>110.46243827420898</v>
      </c>
      <c r="W500" s="63">
        <v>107.29880922244135</v>
      </c>
      <c r="X500" s="63">
        <v>111.14240980414165</v>
      </c>
      <c r="Y500" s="63">
        <v>114.16381801703706</v>
      </c>
      <c r="Z500" s="63">
        <v>117.71964954617293</v>
      </c>
      <c r="AA500" s="63">
        <v>121.50666499895755</v>
      </c>
      <c r="AB500" s="63">
        <v>116.13533674908423</v>
      </c>
      <c r="AC500" s="63">
        <v>121.33544794974888</v>
      </c>
      <c r="AD500" s="63">
        <v>119.02936781568752</v>
      </c>
      <c r="AE500" s="63">
        <v>120.56624574964074</v>
      </c>
      <c r="AF500" s="63">
        <v>122.77424800841696</v>
      </c>
      <c r="AG500" s="63">
        <v>120.94670778746008</v>
      </c>
      <c r="AH500" s="63">
        <v>124.86732327481538</v>
      </c>
      <c r="AI500" s="63">
        <v>126.21623109669787</v>
      </c>
      <c r="AJ500" s="63">
        <v>126.95354690299303</v>
      </c>
      <c r="AK500" s="63">
        <v>129.61561535356955</v>
      </c>
      <c r="AL500" s="63">
        <v>126.94646997972177</v>
      </c>
      <c r="AM500" s="63">
        <v>129.81565088377781</v>
      </c>
      <c r="AN500" s="63">
        <v>129.77615004324036</v>
      </c>
      <c r="AO500" s="63">
        <v>130.15209042575958</v>
      </c>
      <c r="AP500" s="63">
        <v>131.02041038715527</v>
      </c>
      <c r="AQ500" s="63">
        <v>130.20612248800168</v>
      </c>
      <c r="AR500" s="63">
        <v>132.22228751757959</v>
      </c>
      <c r="AS500" s="63">
        <v>133.87130350555924</v>
      </c>
      <c r="AT500" s="63">
        <v>134.9365270811077</v>
      </c>
      <c r="AU500" s="63">
        <v>136.20908484765016</v>
      </c>
      <c r="AV500" s="63">
        <v>134.33905592136395</v>
      </c>
      <c r="AW500" s="63">
        <v>137.33289254931469</v>
      </c>
      <c r="AX500" s="63">
        <v>138.22211530887009</v>
      </c>
      <c r="AY500" s="63">
        <v>138.5144139275933</v>
      </c>
      <c r="AZ500" s="63">
        <v>138.46748187659512</v>
      </c>
      <c r="BA500" s="63">
        <v>138.13927290226616</v>
      </c>
      <c r="BB500" s="63">
        <v>138.67916669679653</v>
      </c>
      <c r="BC500" s="63">
        <v>138.1750419917156</v>
      </c>
      <c r="BD500" s="63">
        <v>138.31742615444554</v>
      </c>
      <c r="BE500" s="63">
        <v>139.42618745440518</v>
      </c>
      <c r="BF500" s="63">
        <v>138.65418238369745</v>
      </c>
      <c r="BG500" s="63">
        <v>141.76840941083771</v>
      </c>
      <c r="BH500" s="63">
        <v>142.76160239383614</v>
      </c>
      <c r="BI500" s="63">
        <v>143.08633490650456</v>
      </c>
      <c r="BJ500" s="63">
        <v>143.22631945609041</v>
      </c>
      <c r="BK500" s="63">
        <v>142.71647009247889</v>
      </c>
      <c r="BL500" s="63">
        <v>143.20992957465154</v>
      </c>
      <c r="BM500" s="63">
        <v>145.26533434160072</v>
      </c>
      <c r="BN500" s="63">
        <v>144.49006040506558</v>
      </c>
      <c r="BO500" s="63">
        <v>143.48280713211028</v>
      </c>
      <c r="BP500" s="63">
        <v>144.08865981914818</v>
      </c>
      <c r="BQ500" s="63">
        <v>143.23203656215213</v>
      </c>
      <c r="BR500" s="63">
        <v>144.3814578857401</v>
      </c>
      <c r="BS500" s="63">
        <v>146.39353256229379</v>
      </c>
      <c r="BT500" s="63">
        <v>149.25070958382821</v>
      </c>
      <c r="BU500" s="63">
        <v>145.91087950654051</v>
      </c>
      <c r="BV500" s="63">
        <v>149.81485873664002</v>
      </c>
      <c r="BW500" s="63">
        <v>156.52035519684085</v>
      </c>
      <c r="BX500" s="63">
        <v>167.0038229130532</v>
      </c>
      <c r="BY500" s="63">
        <v>179.77872168976435</v>
      </c>
      <c r="BZ500" s="63">
        <v>163.48425196850394</v>
      </c>
      <c r="CA500" s="63">
        <v>179.93694875267084</v>
      </c>
      <c r="CB500" s="63">
        <v>180.05226086622392</v>
      </c>
      <c r="CC500" s="63">
        <v>180.23638829684171</v>
      </c>
      <c r="CD500" s="63">
        <v>180.36763312488156</v>
      </c>
      <c r="CE500" s="63">
        <v>180.150853711309</v>
      </c>
      <c r="CF500" s="63">
        <v>178.63644020599196</v>
      </c>
      <c r="CG500" s="63">
        <v>179.00355846914294</v>
      </c>
      <c r="CH500" s="63">
        <v>179.55857388090769</v>
      </c>
      <c r="CI500" s="63">
        <v>185.79534379083054</v>
      </c>
      <c r="CJ500" s="63">
        <v>180.83812700858678</v>
      </c>
      <c r="CK500" s="63">
        <v>187.46184981421757</v>
      </c>
      <c r="CL500" s="63">
        <v>189.14665230843008</v>
      </c>
      <c r="CM500" s="63">
        <v>190.30158934294107</v>
      </c>
      <c r="CN500" s="63">
        <v>194.65928751796588</v>
      </c>
      <c r="CO500" s="63">
        <v>190.44379603922806</v>
      </c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</row>
    <row r="501" spans="1:125" ht="14.25" customHeight="1" x14ac:dyDescent="0.2">
      <c r="A501" s="30" t="s">
        <v>68</v>
      </c>
      <c r="B501" s="119" t="s">
        <v>69</v>
      </c>
      <c r="C501" s="120"/>
      <c r="D501" s="64">
        <v>82.390362193422192</v>
      </c>
      <c r="E501" s="64">
        <v>83.883920202698917</v>
      </c>
      <c r="F501" s="64">
        <v>84.08027066193273</v>
      </c>
      <c r="G501" s="64">
        <v>87.18049452550899</v>
      </c>
      <c r="H501" s="64">
        <v>84.40647834662461</v>
      </c>
      <c r="I501" s="64">
        <v>87.903848150150537</v>
      </c>
      <c r="J501" s="64">
        <v>88.298953192469199</v>
      </c>
      <c r="K501" s="64">
        <v>88.866531550168489</v>
      </c>
      <c r="L501" s="64">
        <v>90.326285810631077</v>
      </c>
      <c r="M501" s="64">
        <v>88.862574746975767</v>
      </c>
      <c r="N501" s="64">
        <v>92.779906076109896</v>
      </c>
      <c r="O501" s="64">
        <v>98.40436758217507</v>
      </c>
      <c r="P501" s="64">
        <v>100.12770904925739</v>
      </c>
      <c r="Q501" s="64">
        <v>108.1928663246198</v>
      </c>
      <c r="R501" s="64">
        <v>100.00000000000003</v>
      </c>
      <c r="S501" s="64">
        <v>103.97688563051626</v>
      </c>
      <c r="T501" s="64">
        <v>105.36970414005906</v>
      </c>
      <c r="U501" s="64">
        <v>108.94466151708042</v>
      </c>
      <c r="V501" s="64">
        <v>111.78815017245904</v>
      </c>
      <c r="W501" s="64">
        <v>107.59701973838467</v>
      </c>
      <c r="X501" s="64">
        <v>113.06660049442843</v>
      </c>
      <c r="Y501" s="64">
        <v>117.83828039117662</v>
      </c>
      <c r="Z501" s="64">
        <v>118.63764434679105</v>
      </c>
      <c r="AA501" s="64">
        <v>120.16011026904656</v>
      </c>
      <c r="AB501" s="64">
        <v>117.4485070435759</v>
      </c>
      <c r="AC501" s="64">
        <v>122.28644730742366</v>
      </c>
      <c r="AD501" s="64">
        <v>126.06213634268117</v>
      </c>
      <c r="AE501" s="64">
        <v>128.87810507670838</v>
      </c>
      <c r="AF501" s="64">
        <v>134.36872912838982</v>
      </c>
      <c r="AG501" s="64">
        <v>128.03698488113341</v>
      </c>
      <c r="AH501" s="64">
        <v>134.1469368069678</v>
      </c>
      <c r="AI501" s="64">
        <v>135.1351812427863</v>
      </c>
      <c r="AJ501" s="64">
        <v>136.9199659644801</v>
      </c>
      <c r="AK501" s="64">
        <v>139.22694781500385</v>
      </c>
      <c r="AL501" s="64">
        <v>136.3988218792513</v>
      </c>
      <c r="AM501" s="64">
        <v>142.94532170653264</v>
      </c>
      <c r="AN501" s="64">
        <v>145.34596775248576</v>
      </c>
      <c r="AO501" s="64">
        <v>147.78227527685891</v>
      </c>
      <c r="AP501" s="64">
        <v>150.04680030660299</v>
      </c>
      <c r="AQ501" s="64">
        <v>146.67078586575616</v>
      </c>
      <c r="AR501" s="64">
        <v>151.8828755534509</v>
      </c>
      <c r="AS501" s="64">
        <v>152.7667126390408</v>
      </c>
      <c r="AT501" s="64">
        <v>153.74091860073838</v>
      </c>
      <c r="AU501" s="64">
        <v>154.54735398834092</v>
      </c>
      <c r="AV501" s="64">
        <v>153.24506085093276</v>
      </c>
      <c r="AW501" s="64">
        <v>155.61111493798001</v>
      </c>
      <c r="AX501" s="64">
        <v>156.55635025832115</v>
      </c>
      <c r="AY501" s="64">
        <v>157.60656114831352</v>
      </c>
      <c r="AZ501" s="64">
        <v>158.85181948757833</v>
      </c>
      <c r="BA501" s="64">
        <v>157.18231765931597</v>
      </c>
      <c r="BB501" s="64">
        <v>159.48611316555559</v>
      </c>
      <c r="BC501" s="64">
        <v>161.40875672928877</v>
      </c>
      <c r="BD501" s="64">
        <v>160.81989314839734</v>
      </c>
      <c r="BE501" s="64">
        <v>160.71186435551144</v>
      </c>
      <c r="BF501" s="64">
        <v>160.60934718741419</v>
      </c>
      <c r="BG501" s="64">
        <v>162.84043572371345</v>
      </c>
      <c r="BH501" s="64">
        <v>163.7588056684279</v>
      </c>
      <c r="BI501" s="64">
        <v>163.87667347397331</v>
      </c>
      <c r="BJ501" s="64">
        <v>163.74717805039992</v>
      </c>
      <c r="BK501" s="64">
        <v>163.56588430750335</v>
      </c>
      <c r="BL501" s="64">
        <v>163.52179062405344</v>
      </c>
      <c r="BM501" s="64">
        <v>164.22102454826256</v>
      </c>
      <c r="BN501" s="64">
        <v>164.73967987967208</v>
      </c>
      <c r="BO501" s="64">
        <v>165.76147140486498</v>
      </c>
      <c r="BP501" s="64">
        <v>164.55539114244618</v>
      </c>
      <c r="BQ501" s="64">
        <v>166.91507249071336</v>
      </c>
      <c r="BR501" s="64">
        <v>167.76796483560793</v>
      </c>
      <c r="BS501" s="64">
        <v>169.02331541493331</v>
      </c>
      <c r="BT501" s="64">
        <v>170.0118208033899</v>
      </c>
      <c r="BU501" s="64">
        <v>168.44148848328658</v>
      </c>
      <c r="BV501" s="64">
        <v>171.74521116451874</v>
      </c>
      <c r="BW501" s="64">
        <v>172.3690514353556</v>
      </c>
      <c r="BX501" s="64">
        <v>174.92110053565668</v>
      </c>
      <c r="BY501" s="64">
        <v>176.89364122547286</v>
      </c>
      <c r="BZ501" s="64">
        <v>174.01562832558156</v>
      </c>
      <c r="CA501" s="64">
        <v>178.29944968890624</v>
      </c>
      <c r="CB501" s="64">
        <v>179.13781528812947</v>
      </c>
      <c r="CC501" s="64">
        <v>179.41542167180816</v>
      </c>
      <c r="CD501" s="64">
        <v>180.85794787988775</v>
      </c>
      <c r="CE501" s="64">
        <v>179.45525916807441</v>
      </c>
      <c r="CF501" s="64">
        <v>181.37214153072622</v>
      </c>
      <c r="CG501" s="64">
        <v>181.88583234044054</v>
      </c>
      <c r="CH501" s="64">
        <v>182.67512508766322</v>
      </c>
      <c r="CI501" s="64">
        <v>183.63960674523071</v>
      </c>
      <c r="CJ501" s="64">
        <v>182.41177781822807</v>
      </c>
      <c r="CK501" s="64">
        <v>183.98678225730777</v>
      </c>
      <c r="CL501" s="64">
        <v>185.65124853225652</v>
      </c>
      <c r="CM501" s="64">
        <v>187.33804402862987</v>
      </c>
      <c r="CN501" s="64">
        <v>188.15074991689571</v>
      </c>
      <c r="CO501" s="64">
        <v>186.34827463866011</v>
      </c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</row>
    <row r="502" spans="1:125" ht="14.25" customHeight="1" x14ac:dyDescent="0.2">
      <c r="A502" s="19"/>
      <c r="B502" s="20">
        <v>1</v>
      </c>
      <c r="C502" s="29" t="s">
        <v>70</v>
      </c>
      <c r="D502" s="63">
        <v>80.289210786143485</v>
      </c>
      <c r="E502" s="63">
        <v>81.959736424886586</v>
      </c>
      <c r="F502" s="63">
        <v>82.362819563084216</v>
      </c>
      <c r="G502" s="63">
        <v>85.962743120658232</v>
      </c>
      <c r="H502" s="63">
        <v>82.669372998538392</v>
      </c>
      <c r="I502" s="63">
        <v>87.071511687437123</v>
      </c>
      <c r="J502" s="63">
        <v>87.028516836258248</v>
      </c>
      <c r="K502" s="63">
        <v>87.728036121274371</v>
      </c>
      <c r="L502" s="63">
        <v>88.889776613410845</v>
      </c>
      <c r="M502" s="63">
        <v>87.692792810374328</v>
      </c>
      <c r="N502" s="63">
        <v>91.218270943983967</v>
      </c>
      <c r="O502" s="63">
        <v>98.127983401835621</v>
      </c>
      <c r="P502" s="63">
        <v>100.00628913023081</v>
      </c>
      <c r="Q502" s="63">
        <v>110.0086904912595</v>
      </c>
      <c r="R502" s="63">
        <v>100.00000000000003</v>
      </c>
      <c r="S502" s="63">
        <v>103.49061927167857</v>
      </c>
      <c r="T502" s="63">
        <v>104.14523069741146</v>
      </c>
      <c r="U502" s="63">
        <v>108.39478969509089</v>
      </c>
      <c r="V502" s="63">
        <v>111.36071258951665</v>
      </c>
      <c r="W502" s="63">
        <v>106.95158082577541</v>
      </c>
      <c r="X502" s="63">
        <v>112.18018432391834</v>
      </c>
      <c r="Y502" s="63">
        <v>118.01924514893068</v>
      </c>
      <c r="Z502" s="63">
        <v>118.26789683878725</v>
      </c>
      <c r="AA502" s="63">
        <v>119.28206983009026</v>
      </c>
      <c r="AB502" s="63">
        <v>116.94986732373212</v>
      </c>
      <c r="AC502" s="63">
        <v>120.97297374444804</v>
      </c>
      <c r="AD502" s="63">
        <v>125.79646936738249</v>
      </c>
      <c r="AE502" s="63">
        <v>128.79887816288587</v>
      </c>
      <c r="AF502" s="63">
        <v>134.06442215754478</v>
      </c>
      <c r="AG502" s="63">
        <v>127.56845571391227</v>
      </c>
      <c r="AH502" s="63">
        <v>133.63176862263623</v>
      </c>
      <c r="AI502" s="63">
        <v>134.56771408889239</v>
      </c>
      <c r="AJ502" s="63">
        <v>136.69271385424</v>
      </c>
      <c r="AK502" s="63">
        <v>139.10124169014571</v>
      </c>
      <c r="AL502" s="63">
        <v>136.04544457610555</v>
      </c>
      <c r="AM502" s="63">
        <v>143.06667785577233</v>
      </c>
      <c r="AN502" s="63">
        <v>145.58245135004694</v>
      </c>
      <c r="AO502" s="63">
        <v>148.52277623932781</v>
      </c>
      <c r="AP502" s="63">
        <v>151.14281913435204</v>
      </c>
      <c r="AQ502" s="63">
        <v>147.26985923347556</v>
      </c>
      <c r="AR502" s="63">
        <v>153.16220305059295</v>
      </c>
      <c r="AS502" s="63">
        <v>154.1389298621001</v>
      </c>
      <c r="AT502" s="63">
        <v>154.81165422910755</v>
      </c>
      <c r="AU502" s="63">
        <v>155.27203424031768</v>
      </c>
      <c r="AV502" s="63">
        <v>154.35237366205175</v>
      </c>
      <c r="AW502" s="63">
        <v>155.90137255772575</v>
      </c>
      <c r="AX502" s="63">
        <v>156.46555216229072</v>
      </c>
      <c r="AY502" s="63">
        <v>157.36284877919252</v>
      </c>
      <c r="AZ502" s="63">
        <v>158.85725695948142</v>
      </c>
      <c r="BA502" s="63">
        <v>157.1758467097622</v>
      </c>
      <c r="BB502" s="63">
        <v>159.56519164740908</v>
      </c>
      <c r="BC502" s="63">
        <v>161.98930517147352</v>
      </c>
      <c r="BD502" s="63">
        <v>161.23751296323459</v>
      </c>
      <c r="BE502" s="63">
        <v>161.03274829424916</v>
      </c>
      <c r="BF502" s="63">
        <v>160.95868025570505</v>
      </c>
      <c r="BG502" s="63">
        <v>163.45793842668243</v>
      </c>
      <c r="BH502" s="63">
        <v>164.27472283111766</v>
      </c>
      <c r="BI502" s="63">
        <v>164.25426120038199</v>
      </c>
      <c r="BJ502" s="63">
        <v>164.00161492629869</v>
      </c>
      <c r="BK502" s="63">
        <v>164.00443427135377</v>
      </c>
      <c r="BL502" s="63">
        <v>163.60154921148796</v>
      </c>
      <c r="BM502" s="63">
        <v>164.24862107156844</v>
      </c>
      <c r="BN502" s="63">
        <v>164.65991941398994</v>
      </c>
      <c r="BO502" s="63">
        <v>165.63135043934579</v>
      </c>
      <c r="BP502" s="63">
        <v>164.53027116314652</v>
      </c>
      <c r="BQ502" s="63">
        <v>166.80425456630147</v>
      </c>
      <c r="BR502" s="63">
        <v>167.63606345676277</v>
      </c>
      <c r="BS502" s="63">
        <v>168.67779943070968</v>
      </c>
      <c r="BT502" s="63">
        <v>169.74767832968999</v>
      </c>
      <c r="BU502" s="63">
        <v>168.22944461503349</v>
      </c>
      <c r="BV502" s="63">
        <v>170.9796867748037</v>
      </c>
      <c r="BW502" s="63">
        <v>171.44235200639335</v>
      </c>
      <c r="BX502" s="63">
        <v>174.09156248045764</v>
      </c>
      <c r="BY502" s="63">
        <v>175.65727370201847</v>
      </c>
      <c r="BZ502" s="63">
        <v>173.06960821605173</v>
      </c>
      <c r="CA502" s="63">
        <v>177.24619743980398</v>
      </c>
      <c r="CB502" s="63">
        <v>177.70998495527834</v>
      </c>
      <c r="CC502" s="63">
        <v>178.01690505266151</v>
      </c>
      <c r="CD502" s="63">
        <v>179.70556311699949</v>
      </c>
      <c r="CE502" s="63">
        <v>178.19623811263133</v>
      </c>
      <c r="CF502" s="63">
        <v>180.11073981701995</v>
      </c>
      <c r="CG502" s="63">
        <v>180.57390424606044</v>
      </c>
      <c r="CH502" s="63">
        <v>180.86313172582084</v>
      </c>
      <c r="CI502" s="63">
        <v>181.3049584770207</v>
      </c>
      <c r="CJ502" s="63">
        <v>180.72365228475937</v>
      </c>
      <c r="CK502" s="63">
        <v>181.49820896086516</v>
      </c>
      <c r="CL502" s="63">
        <v>183.225238183127</v>
      </c>
      <c r="CM502" s="63">
        <v>185.20920839370862</v>
      </c>
      <c r="CN502" s="63">
        <v>186.05896815906902</v>
      </c>
      <c r="CO502" s="63">
        <v>184.05455814986135</v>
      </c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</row>
    <row r="503" spans="1:125" ht="14.25" customHeight="1" x14ac:dyDescent="0.2">
      <c r="A503" s="19"/>
      <c r="B503" s="20">
        <v>2</v>
      </c>
      <c r="C503" s="29" t="s">
        <v>71</v>
      </c>
      <c r="D503" s="63">
        <v>89.279354174369757</v>
      </c>
      <c r="E503" s="63">
        <v>90.160731460364815</v>
      </c>
      <c r="F503" s="63">
        <v>89.74561863731509</v>
      </c>
      <c r="G503" s="63">
        <v>91.139649656735543</v>
      </c>
      <c r="H503" s="63">
        <v>90.091210278277686</v>
      </c>
      <c r="I503" s="63">
        <v>90.70817799337668</v>
      </c>
      <c r="J503" s="63">
        <v>92.601158227964049</v>
      </c>
      <c r="K503" s="63">
        <v>92.779447302380063</v>
      </c>
      <c r="L503" s="63">
        <v>95.296835004263386</v>
      </c>
      <c r="M503" s="63">
        <v>92.855520374819548</v>
      </c>
      <c r="N503" s="63">
        <v>98.230941491760476</v>
      </c>
      <c r="O503" s="63">
        <v>99.420967227051094</v>
      </c>
      <c r="P503" s="63">
        <v>100.56200395593591</v>
      </c>
      <c r="Q503" s="63">
        <v>101.69396895275011</v>
      </c>
      <c r="R503" s="63">
        <v>99.999999999999986</v>
      </c>
      <c r="S503" s="63">
        <v>105.74038305461424</v>
      </c>
      <c r="T503" s="63">
        <v>109.88181877156804</v>
      </c>
      <c r="U503" s="63">
        <v>110.98887217099571</v>
      </c>
      <c r="V503" s="63">
        <v>113.49983573953226</v>
      </c>
      <c r="W503" s="63">
        <v>110.022750841627</v>
      </c>
      <c r="X503" s="63">
        <v>116.58218274162921</v>
      </c>
      <c r="Y503" s="63">
        <v>117.15013675205863</v>
      </c>
      <c r="Z503" s="63">
        <v>120.00585358512812</v>
      </c>
      <c r="AA503" s="63">
        <v>123.4664970242207</v>
      </c>
      <c r="AB503" s="63">
        <v>119.34652443119036</v>
      </c>
      <c r="AC503" s="63">
        <v>127.11424829071341</v>
      </c>
      <c r="AD503" s="63">
        <v>127.06099837522716</v>
      </c>
      <c r="AE503" s="63">
        <v>129.1689425598625</v>
      </c>
      <c r="AF503" s="63">
        <v>135.53290568897867</v>
      </c>
      <c r="AG503" s="63">
        <v>129.78642231740133</v>
      </c>
      <c r="AH503" s="63">
        <v>136.10773254869767</v>
      </c>
      <c r="AI503" s="63">
        <v>137.32821158444426</v>
      </c>
      <c r="AJ503" s="63">
        <v>137.80639290013806</v>
      </c>
      <c r="AK503" s="63">
        <v>139.71207805735753</v>
      </c>
      <c r="AL503" s="63">
        <v>137.76211165016434</v>
      </c>
      <c r="AM503" s="63">
        <v>142.48862008950547</v>
      </c>
      <c r="AN503" s="63">
        <v>144.40633961528889</v>
      </c>
      <c r="AO503" s="63">
        <v>144.7491005336588</v>
      </c>
      <c r="AP503" s="63">
        <v>145.30170280510376</v>
      </c>
      <c r="AQ503" s="63">
        <v>144.24861043316696</v>
      </c>
      <c r="AR503" s="63">
        <v>146.68323963243327</v>
      </c>
      <c r="AS503" s="63">
        <v>147.18525113391837</v>
      </c>
      <c r="AT503" s="63">
        <v>149.46016578391632</v>
      </c>
      <c r="AU503" s="63">
        <v>151.65920073700565</v>
      </c>
      <c r="AV503" s="63">
        <v>148.78464456027342</v>
      </c>
      <c r="AW503" s="63">
        <v>154.47058911595238</v>
      </c>
      <c r="AX503" s="63">
        <v>156.91702100481893</v>
      </c>
      <c r="AY503" s="63">
        <v>158.59055270907135</v>
      </c>
      <c r="AZ503" s="63">
        <v>158.82916101314453</v>
      </c>
      <c r="BA503" s="63">
        <v>157.20837538023045</v>
      </c>
      <c r="BB503" s="63">
        <v>159.16212765415091</v>
      </c>
      <c r="BC503" s="63">
        <v>159.04244331488636</v>
      </c>
      <c r="BD503" s="63">
        <v>159.06877757704845</v>
      </c>
      <c r="BE503" s="63">
        <v>159.34186958374039</v>
      </c>
      <c r="BF503" s="63">
        <v>159.15595209361194</v>
      </c>
      <c r="BG503" s="63">
        <v>160.35387615174281</v>
      </c>
      <c r="BH503" s="63">
        <v>161.60512492243339</v>
      </c>
      <c r="BI503" s="63">
        <v>162.28033917576357</v>
      </c>
      <c r="BJ503" s="63">
        <v>162.68599535063251</v>
      </c>
      <c r="BK503" s="63">
        <v>161.74562530352372</v>
      </c>
      <c r="BL503" s="63">
        <v>163.19123370108218</v>
      </c>
      <c r="BM503" s="63">
        <v>164.11919379326804</v>
      </c>
      <c r="BN503" s="63">
        <v>165.03705464835551</v>
      </c>
      <c r="BO503" s="63">
        <v>166.289185085605</v>
      </c>
      <c r="BP503" s="63">
        <v>164.6535146389455</v>
      </c>
      <c r="BQ503" s="63">
        <v>167.35497495728339</v>
      </c>
      <c r="BR503" s="63">
        <v>168.29310591185006</v>
      </c>
      <c r="BS503" s="63">
        <v>170.33676350842322</v>
      </c>
      <c r="BT503" s="63">
        <v>171.08654324518085</v>
      </c>
      <c r="BU503" s="63">
        <v>169.2801522305345</v>
      </c>
      <c r="BV503" s="63">
        <v>174.85934669177647</v>
      </c>
      <c r="BW503" s="63">
        <v>176.06626698460002</v>
      </c>
      <c r="BX503" s="63">
        <v>178.1857471916739</v>
      </c>
      <c r="BY503" s="63">
        <v>181.77512508635752</v>
      </c>
      <c r="BZ503" s="63">
        <v>177.78451280497845</v>
      </c>
      <c r="CA503" s="63">
        <v>182.28827901063289</v>
      </c>
      <c r="CB503" s="63">
        <v>184.43091992307609</v>
      </c>
      <c r="CC503" s="63">
        <v>184.72755518584424</v>
      </c>
      <c r="CD503" s="63">
        <v>185.21956017323544</v>
      </c>
      <c r="CE503" s="63">
        <v>184.20117206912667</v>
      </c>
      <c r="CF503" s="63">
        <v>186.06479784073466</v>
      </c>
      <c r="CG503" s="63">
        <v>186.9296032533756</v>
      </c>
      <c r="CH503" s="63">
        <v>189.76406739813103</v>
      </c>
      <c r="CI503" s="63">
        <v>192.5105553956756</v>
      </c>
      <c r="CJ503" s="63">
        <v>188.85872426607858</v>
      </c>
      <c r="CK503" s="63">
        <v>192.75267334451902</v>
      </c>
      <c r="CL503" s="63">
        <v>193.95973750661494</v>
      </c>
      <c r="CM503" s="63">
        <v>194.2136413788175</v>
      </c>
      <c r="CN503" s="63">
        <v>194.8021536997274</v>
      </c>
      <c r="CO503" s="63">
        <v>193.98414324093775</v>
      </c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</row>
    <row r="504" spans="1:125" ht="14.25" customHeight="1" x14ac:dyDescent="0.2">
      <c r="A504" s="30" t="s">
        <v>72</v>
      </c>
      <c r="B504" s="119" t="s">
        <v>73</v>
      </c>
      <c r="C504" s="120"/>
      <c r="D504" s="64">
        <v>86.946420519239183</v>
      </c>
      <c r="E504" s="64">
        <v>91.110296239843095</v>
      </c>
      <c r="F504" s="64">
        <v>94.588972742740168</v>
      </c>
      <c r="G504" s="64">
        <v>96.135388757602811</v>
      </c>
      <c r="H504" s="64">
        <v>92.488460322849789</v>
      </c>
      <c r="I504" s="64">
        <v>97.277265011095665</v>
      </c>
      <c r="J504" s="64">
        <v>97.205458394412929</v>
      </c>
      <c r="K504" s="64">
        <v>98.792562230779765</v>
      </c>
      <c r="L504" s="64">
        <v>98.916902133945129</v>
      </c>
      <c r="M504" s="64">
        <v>98.061798071703777</v>
      </c>
      <c r="N504" s="64">
        <v>100.21666128175495</v>
      </c>
      <c r="O504" s="64">
        <v>99.986821348888341</v>
      </c>
      <c r="P504" s="64">
        <v>99.872587087159886</v>
      </c>
      <c r="Q504" s="64">
        <v>99.93328772458328</v>
      </c>
      <c r="R504" s="64">
        <v>99.999999999999972</v>
      </c>
      <c r="S504" s="64">
        <v>96.687306106826341</v>
      </c>
      <c r="T504" s="64">
        <v>101.1449504155697</v>
      </c>
      <c r="U504" s="64">
        <v>100.5592818324516</v>
      </c>
      <c r="V504" s="64">
        <v>101.76435242617825</v>
      </c>
      <c r="W504" s="64">
        <v>100.04992967334354</v>
      </c>
      <c r="X504" s="64">
        <v>99.300185198710253</v>
      </c>
      <c r="Y504" s="64">
        <v>99.251627938087623</v>
      </c>
      <c r="Z504" s="64">
        <v>101.19436089003142</v>
      </c>
      <c r="AA504" s="64">
        <v>102.62620420451201</v>
      </c>
      <c r="AB504" s="64">
        <v>100.63018206949779</v>
      </c>
      <c r="AC504" s="64">
        <v>100.47878952671638</v>
      </c>
      <c r="AD504" s="64">
        <v>102.36159687690578</v>
      </c>
      <c r="AE504" s="64">
        <v>100.62065583425357</v>
      </c>
      <c r="AF504" s="64">
        <v>102.91347845534446</v>
      </c>
      <c r="AG504" s="64">
        <v>101.61316963116074</v>
      </c>
      <c r="AH504" s="64">
        <v>102.63108432944701</v>
      </c>
      <c r="AI504" s="64">
        <v>103.93152515619471</v>
      </c>
      <c r="AJ504" s="64">
        <v>105.61595989406001</v>
      </c>
      <c r="AK504" s="64">
        <v>105.97611653564442</v>
      </c>
      <c r="AL504" s="64">
        <v>104.56738861056843</v>
      </c>
      <c r="AM504" s="64">
        <v>107.58130520860148</v>
      </c>
      <c r="AN504" s="64">
        <v>109.27597572727188</v>
      </c>
      <c r="AO504" s="64">
        <v>111.44855540548753</v>
      </c>
      <c r="AP504" s="64">
        <v>114.09772828227216</v>
      </c>
      <c r="AQ504" s="64">
        <v>110.63243998137926</v>
      </c>
      <c r="AR504" s="64">
        <v>117.33704951452384</v>
      </c>
      <c r="AS504" s="64">
        <v>119.56455932146903</v>
      </c>
      <c r="AT504" s="64">
        <v>121.31880012952632</v>
      </c>
      <c r="AU504" s="64">
        <v>122.62877285735819</v>
      </c>
      <c r="AV504" s="64">
        <v>120.25304136253034</v>
      </c>
      <c r="AW504" s="64">
        <v>123.18806581949356</v>
      </c>
      <c r="AX504" s="64">
        <v>124.10641609696771</v>
      </c>
      <c r="AY504" s="64">
        <v>125.7521800496656</v>
      </c>
      <c r="AZ504" s="64">
        <v>127.88069079543855</v>
      </c>
      <c r="BA504" s="64">
        <v>125.24016019182204</v>
      </c>
      <c r="BB504" s="64">
        <v>130.36722146538838</v>
      </c>
      <c r="BC504" s="64">
        <v>132.06146580183716</v>
      </c>
      <c r="BD504" s="64">
        <v>133.08412457260812</v>
      </c>
      <c r="BE504" s="64">
        <v>133.97882302623583</v>
      </c>
      <c r="BF504" s="64">
        <v>132.37952039206985</v>
      </c>
      <c r="BG504" s="64">
        <v>133.95528105199509</v>
      </c>
      <c r="BH504" s="64">
        <v>134.50213250433748</v>
      </c>
      <c r="BI504" s="64">
        <v>135.30036649158794</v>
      </c>
      <c r="BJ504" s="64">
        <v>135.97123400886778</v>
      </c>
      <c r="BK504" s="64">
        <v>134.9315452184135</v>
      </c>
      <c r="BL504" s="64">
        <v>137.03690146982851</v>
      </c>
      <c r="BM504" s="64">
        <v>137.55763431395641</v>
      </c>
      <c r="BN504" s="64">
        <v>138.00569157750405</v>
      </c>
      <c r="BO504" s="64">
        <v>137.86418199105529</v>
      </c>
      <c r="BP504" s="64">
        <v>137.61750342316569</v>
      </c>
      <c r="BQ504" s="64">
        <v>139.33199345686887</v>
      </c>
      <c r="BR504" s="64">
        <v>139.19244045721913</v>
      </c>
      <c r="BS504" s="64">
        <v>139.67239689910204</v>
      </c>
      <c r="BT504" s="64">
        <v>140.27562551334668</v>
      </c>
      <c r="BU504" s="64">
        <v>139.62606017612515</v>
      </c>
      <c r="BV504" s="64">
        <v>141.76416449235845</v>
      </c>
      <c r="BW504" s="64">
        <v>143.11417208481282</v>
      </c>
      <c r="BX504" s="64">
        <v>145.54401490598096</v>
      </c>
      <c r="BY504" s="64">
        <v>147.57540825219141</v>
      </c>
      <c r="BZ504" s="64">
        <v>144.56613310867374</v>
      </c>
      <c r="CA504" s="64">
        <v>148.17513645613246</v>
      </c>
      <c r="CB504" s="64">
        <v>149.01696648641521</v>
      </c>
      <c r="CC504" s="64">
        <v>149.78465851977822</v>
      </c>
      <c r="CD504" s="64">
        <v>150.15327458001832</v>
      </c>
      <c r="CE504" s="64">
        <v>149.2951545083144</v>
      </c>
      <c r="CF504" s="64">
        <v>150.68942848224708</v>
      </c>
      <c r="CG504" s="64">
        <v>152.15008623428307</v>
      </c>
      <c r="CH504" s="64">
        <v>152.05341507342979</v>
      </c>
      <c r="CI504" s="64">
        <v>152.00491527034842</v>
      </c>
      <c r="CJ504" s="64">
        <v>151.73154714842065</v>
      </c>
      <c r="CK504" s="64">
        <v>151.83099866200052</v>
      </c>
      <c r="CL504" s="64">
        <v>151.42124489582955</v>
      </c>
      <c r="CM504" s="64">
        <v>151.32574147327728</v>
      </c>
      <c r="CN504" s="64">
        <v>151.39673324845793</v>
      </c>
      <c r="CO504" s="64">
        <v>151.48894884303505</v>
      </c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</row>
    <row r="505" spans="1:125" ht="14.25" customHeight="1" x14ac:dyDescent="0.2">
      <c r="A505" s="30" t="s">
        <v>74</v>
      </c>
      <c r="B505" s="119" t="s">
        <v>75</v>
      </c>
      <c r="C505" s="120"/>
      <c r="D505" s="64">
        <v>87.543812476501046</v>
      </c>
      <c r="E505" s="64">
        <v>88.755816725692</v>
      </c>
      <c r="F505" s="64">
        <v>90.092069433805307</v>
      </c>
      <c r="G505" s="64">
        <v>93.995251691620822</v>
      </c>
      <c r="H505" s="64">
        <v>90.105183386167781</v>
      </c>
      <c r="I505" s="64">
        <v>96.348982215926426</v>
      </c>
      <c r="J505" s="64">
        <v>97.423561908118671</v>
      </c>
      <c r="K505" s="64">
        <v>100.16115877825807</v>
      </c>
      <c r="L505" s="64">
        <v>98.583552612210923</v>
      </c>
      <c r="M505" s="64">
        <v>98.148800120912213</v>
      </c>
      <c r="N505" s="64">
        <v>98.701274577613887</v>
      </c>
      <c r="O505" s="64">
        <v>100.43187808155116</v>
      </c>
      <c r="P505" s="64">
        <v>100.45305921438812</v>
      </c>
      <c r="Q505" s="64">
        <v>100.35788095820628</v>
      </c>
      <c r="R505" s="64">
        <v>99.999999999999972</v>
      </c>
      <c r="S505" s="64">
        <v>101.62533638954207</v>
      </c>
      <c r="T505" s="64">
        <v>103.4978254745685</v>
      </c>
      <c r="U505" s="64">
        <v>106.25068307577675</v>
      </c>
      <c r="V505" s="64">
        <v>107.39688641051062</v>
      </c>
      <c r="W505" s="64">
        <v>104.65527621676026</v>
      </c>
      <c r="X505" s="64">
        <v>115.42577175703079</v>
      </c>
      <c r="Y505" s="64">
        <v>118.3928937870901</v>
      </c>
      <c r="Z505" s="64">
        <v>118.57487818262722</v>
      </c>
      <c r="AA505" s="64">
        <v>117.5166308245017</v>
      </c>
      <c r="AB505" s="64">
        <v>117.50938132351693</v>
      </c>
      <c r="AC505" s="64">
        <v>117.97641067186252</v>
      </c>
      <c r="AD505" s="64">
        <v>117.26766310111647</v>
      </c>
      <c r="AE505" s="64">
        <v>119.96389315769669</v>
      </c>
      <c r="AF505" s="64">
        <v>122.3187420380943</v>
      </c>
      <c r="AG505" s="64">
        <v>119.41491003258078</v>
      </c>
      <c r="AH505" s="64">
        <v>125.03317773877455</v>
      </c>
      <c r="AI505" s="64">
        <v>126.7364832715059</v>
      </c>
      <c r="AJ505" s="64">
        <v>128.74442134764226</v>
      </c>
      <c r="AK505" s="64">
        <v>129.37479290301863</v>
      </c>
      <c r="AL505" s="64">
        <v>127.52215927223955</v>
      </c>
      <c r="AM505" s="64">
        <v>130.77378024294723</v>
      </c>
      <c r="AN505" s="64">
        <v>132.2703800260737</v>
      </c>
      <c r="AO505" s="64">
        <v>133.44339015187103</v>
      </c>
      <c r="AP505" s="64">
        <v>133.5554067202753</v>
      </c>
      <c r="AQ505" s="64">
        <v>132.53223616443159</v>
      </c>
      <c r="AR505" s="64">
        <v>133.8103785914472</v>
      </c>
      <c r="AS505" s="64">
        <v>135.06771469174132</v>
      </c>
      <c r="AT505" s="64">
        <v>136.55574402882911</v>
      </c>
      <c r="AU505" s="64">
        <v>138.52711823109183</v>
      </c>
      <c r="AV505" s="64">
        <v>136.0000414405622</v>
      </c>
      <c r="AW505" s="64">
        <v>140.27026159798984</v>
      </c>
      <c r="AX505" s="64">
        <v>140.77604048784613</v>
      </c>
      <c r="AY505" s="64">
        <v>142.05256271179942</v>
      </c>
      <c r="AZ505" s="64">
        <v>143.91714698038192</v>
      </c>
      <c r="BA505" s="64">
        <v>141.78702206709454</v>
      </c>
      <c r="BB505" s="64">
        <v>145.56900396868662</v>
      </c>
      <c r="BC505" s="64">
        <v>146.6650993019328</v>
      </c>
      <c r="BD505" s="64">
        <v>148.44553838475932</v>
      </c>
      <c r="BE505" s="64">
        <v>149.16075729156191</v>
      </c>
      <c r="BF505" s="64">
        <v>147.50282104844428</v>
      </c>
      <c r="BG505" s="64">
        <v>149.06984874550147</v>
      </c>
      <c r="BH505" s="64">
        <v>149.73230127337357</v>
      </c>
      <c r="BI505" s="64">
        <v>149.10000409132203</v>
      </c>
      <c r="BJ505" s="64">
        <v>149.71025659283291</v>
      </c>
      <c r="BK505" s="64">
        <v>149.39990783583414</v>
      </c>
      <c r="BL505" s="64">
        <v>149.77655796971442</v>
      </c>
      <c r="BM505" s="64">
        <v>147.10983601746125</v>
      </c>
      <c r="BN505" s="64">
        <v>147.6563593114027</v>
      </c>
      <c r="BO505" s="64">
        <v>149.49354900584311</v>
      </c>
      <c r="BP505" s="64">
        <v>148.51977322299848</v>
      </c>
      <c r="BQ505" s="64">
        <v>152.39662074001313</v>
      </c>
      <c r="BR505" s="64">
        <v>155.0224905751106</v>
      </c>
      <c r="BS505" s="64">
        <v>157.99568055316468</v>
      </c>
      <c r="BT505" s="64">
        <v>162.4093123494583</v>
      </c>
      <c r="BU505" s="64">
        <v>156.94648439687867</v>
      </c>
      <c r="BV505" s="64">
        <v>164.60872273184478</v>
      </c>
      <c r="BW505" s="64">
        <v>172.77238953631476</v>
      </c>
      <c r="BX505" s="64">
        <v>175.54617109795831</v>
      </c>
      <c r="BY505" s="64">
        <v>176.45211495667354</v>
      </c>
      <c r="BZ505" s="64">
        <v>172.25339073601808</v>
      </c>
      <c r="CA505" s="64">
        <v>176.59545524366968</v>
      </c>
      <c r="CB505" s="64">
        <v>175.34934303754582</v>
      </c>
      <c r="CC505" s="64">
        <v>174.99158966087717</v>
      </c>
      <c r="CD505" s="64">
        <v>174.51752517607136</v>
      </c>
      <c r="CE505" s="64">
        <v>175.36329549013652</v>
      </c>
      <c r="CF505" s="64">
        <v>175.49995040903036</v>
      </c>
      <c r="CG505" s="64">
        <v>177.00937904081366</v>
      </c>
      <c r="CH505" s="64">
        <v>177.58358635623674</v>
      </c>
      <c r="CI505" s="64">
        <v>177.74586240741186</v>
      </c>
      <c r="CJ505" s="64">
        <v>176.9541712500137</v>
      </c>
      <c r="CK505" s="64">
        <v>179.00986306539241</v>
      </c>
      <c r="CL505" s="64">
        <v>180.37262780148293</v>
      </c>
      <c r="CM505" s="64">
        <v>181.41081096857877</v>
      </c>
      <c r="CN505" s="64">
        <v>182.23173542434449</v>
      </c>
      <c r="CO505" s="64">
        <v>180.79614859736907</v>
      </c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</row>
    <row r="506" spans="1:125" ht="14.25" customHeight="1" x14ac:dyDescent="0.2">
      <c r="A506" s="19"/>
      <c r="B506" s="20">
        <v>1</v>
      </c>
      <c r="C506" s="36" t="s">
        <v>76</v>
      </c>
      <c r="D506" s="63">
        <v>87.416876496887312</v>
      </c>
      <c r="E506" s="63">
        <v>88.670328186176448</v>
      </c>
      <c r="F506" s="63">
        <v>89.906655540256921</v>
      </c>
      <c r="G506" s="63">
        <v>93.955101026159539</v>
      </c>
      <c r="H506" s="63">
        <v>89.992396109213928</v>
      </c>
      <c r="I506" s="63">
        <v>96.422978268513788</v>
      </c>
      <c r="J506" s="63">
        <v>97.644815673565517</v>
      </c>
      <c r="K506" s="63">
        <v>100.47616669748601</v>
      </c>
      <c r="L506" s="63">
        <v>98.750358804987272</v>
      </c>
      <c r="M506" s="63">
        <v>98.344178388437768</v>
      </c>
      <c r="N506" s="63">
        <v>98.74465202974686</v>
      </c>
      <c r="O506" s="63">
        <v>100.53816802420339</v>
      </c>
      <c r="P506" s="63">
        <v>100.49452867447872</v>
      </c>
      <c r="Q506" s="63">
        <v>100.16961525432424</v>
      </c>
      <c r="R506" s="63">
        <v>99.999999999999972</v>
      </c>
      <c r="S506" s="63">
        <v>101.49105190102483</v>
      </c>
      <c r="T506" s="63">
        <v>103.35236420155327</v>
      </c>
      <c r="U506" s="63">
        <v>106.17450688174665</v>
      </c>
      <c r="V506" s="63">
        <v>107.19824627875285</v>
      </c>
      <c r="W506" s="63">
        <v>104.51274650675784</v>
      </c>
      <c r="X506" s="63">
        <v>115.63057310096352</v>
      </c>
      <c r="Y506" s="63">
        <v>118.77069545621379</v>
      </c>
      <c r="Z506" s="63">
        <v>118.75818800262203</v>
      </c>
      <c r="AA506" s="63">
        <v>117.71426046173701</v>
      </c>
      <c r="AB506" s="63">
        <v>117.74990708316562</v>
      </c>
      <c r="AC506" s="63">
        <v>118.03115720127981</v>
      </c>
      <c r="AD506" s="63">
        <v>117.38377735140848</v>
      </c>
      <c r="AE506" s="63">
        <v>120.28111531121041</v>
      </c>
      <c r="AF506" s="63">
        <v>122.66327382323456</v>
      </c>
      <c r="AG506" s="63">
        <v>119.62463634067323</v>
      </c>
      <c r="AH506" s="63">
        <v>125.36014585230608</v>
      </c>
      <c r="AI506" s="63">
        <v>127.0011556470338</v>
      </c>
      <c r="AJ506" s="63">
        <v>128.99041023871516</v>
      </c>
      <c r="AK506" s="63">
        <v>129.57776751380385</v>
      </c>
      <c r="AL506" s="63">
        <v>127.78218331893567</v>
      </c>
      <c r="AM506" s="63">
        <v>131.03834760260452</v>
      </c>
      <c r="AN506" s="63">
        <v>132.64232966209923</v>
      </c>
      <c r="AO506" s="63">
        <v>133.81191085743981</v>
      </c>
      <c r="AP506" s="63">
        <v>133.83188744136865</v>
      </c>
      <c r="AQ506" s="63">
        <v>132.85179667623882</v>
      </c>
      <c r="AR506" s="63">
        <v>133.96539062159795</v>
      </c>
      <c r="AS506" s="63">
        <v>135.22032608565792</v>
      </c>
      <c r="AT506" s="63">
        <v>136.73942177141177</v>
      </c>
      <c r="AU506" s="63">
        <v>138.7915392790166</v>
      </c>
      <c r="AV506" s="63">
        <v>136.18728322649767</v>
      </c>
      <c r="AW506" s="63">
        <v>140.6234287486437</v>
      </c>
      <c r="AX506" s="63">
        <v>141.05281940583339</v>
      </c>
      <c r="AY506" s="63">
        <v>142.2866153039522</v>
      </c>
      <c r="AZ506" s="63">
        <v>144.12609568069144</v>
      </c>
      <c r="BA506" s="63">
        <v>142.05516753977295</v>
      </c>
      <c r="BB506" s="63">
        <v>145.70969750980618</v>
      </c>
      <c r="BC506" s="63">
        <v>146.73033359342642</v>
      </c>
      <c r="BD506" s="63">
        <v>148.51929564391523</v>
      </c>
      <c r="BE506" s="63">
        <v>149.21868553080327</v>
      </c>
      <c r="BF506" s="63">
        <v>147.587886887574</v>
      </c>
      <c r="BG506" s="63">
        <v>149.14501454276314</v>
      </c>
      <c r="BH506" s="63">
        <v>149.8514059364644</v>
      </c>
      <c r="BI506" s="63">
        <v>149.14612220363358</v>
      </c>
      <c r="BJ506" s="63">
        <v>149.82385183770819</v>
      </c>
      <c r="BK506" s="63">
        <v>149.48787215417616</v>
      </c>
      <c r="BL506" s="63">
        <v>149.90195984304756</v>
      </c>
      <c r="BM506" s="63">
        <v>147.06994107078739</v>
      </c>
      <c r="BN506" s="63">
        <v>147.56048012524161</v>
      </c>
      <c r="BO506" s="63">
        <v>149.48334110362512</v>
      </c>
      <c r="BP506" s="63">
        <v>148.51427441957114</v>
      </c>
      <c r="BQ506" s="63">
        <v>152.55753819122492</v>
      </c>
      <c r="BR506" s="63">
        <v>155.28852346690596</v>
      </c>
      <c r="BS506" s="63">
        <v>158.35321116014026</v>
      </c>
      <c r="BT506" s="63">
        <v>162.95298866146396</v>
      </c>
      <c r="BU506" s="63">
        <v>157.27389540708327</v>
      </c>
      <c r="BV506" s="63">
        <v>165.0757454431679</v>
      </c>
      <c r="BW506" s="63">
        <v>173.54823490569305</v>
      </c>
      <c r="BX506" s="63">
        <v>176.43745624443264</v>
      </c>
      <c r="BY506" s="63">
        <v>177.33052680559362</v>
      </c>
      <c r="BZ506" s="63">
        <v>172.98830280456559</v>
      </c>
      <c r="CA506" s="63">
        <v>177.40548141266126</v>
      </c>
      <c r="CB506" s="63">
        <v>176.02358921362375</v>
      </c>
      <c r="CC506" s="63">
        <v>175.55205260458393</v>
      </c>
      <c r="CD506" s="63">
        <v>175.05345202416302</v>
      </c>
      <c r="CE506" s="63">
        <v>176.00983881236931</v>
      </c>
      <c r="CF506" s="63">
        <v>175.98846563926111</v>
      </c>
      <c r="CG506" s="63">
        <v>177.55173025672886</v>
      </c>
      <c r="CH506" s="63">
        <v>178.15966132596307</v>
      </c>
      <c r="CI506" s="63">
        <v>178.28993239045019</v>
      </c>
      <c r="CJ506" s="63">
        <v>177.49083188627529</v>
      </c>
      <c r="CK506" s="63">
        <v>179.69834070467832</v>
      </c>
      <c r="CL506" s="63">
        <v>181.1837298239621</v>
      </c>
      <c r="CM506" s="63">
        <v>182.21748830012623</v>
      </c>
      <c r="CN506" s="63">
        <v>182.99586094648109</v>
      </c>
      <c r="CO506" s="63">
        <v>181.56397441980624</v>
      </c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</row>
    <row r="507" spans="1:125" ht="14.25" customHeight="1" x14ac:dyDescent="0.2">
      <c r="A507" s="19"/>
      <c r="B507" s="20">
        <v>2</v>
      </c>
      <c r="C507" s="36" t="s">
        <v>77</v>
      </c>
      <c r="D507" s="63">
        <v>87.702921536738913</v>
      </c>
      <c r="E507" s="63">
        <v>88.778401424787006</v>
      </c>
      <c r="F507" s="63">
        <v>91.653957684470612</v>
      </c>
      <c r="G507" s="63">
        <v>93.741981501466697</v>
      </c>
      <c r="H507" s="63">
        <v>90.511578236191284</v>
      </c>
      <c r="I507" s="63">
        <v>95.350993828657408</v>
      </c>
      <c r="J507" s="63">
        <v>95.649744564794545</v>
      </c>
      <c r="K507" s="63">
        <v>96.345091808669267</v>
      </c>
      <c r="L507" s="63">
        <v>96.80939889264863</v>
      </c>
      <c r="M507" s="63">
        <v>96.059929662596446</v>
      </c>
      <c r="N507" s="63">
        <v>97.492960225202623</v>
      </c>
      <c r="O507" s="63">
        <v>98.795563936806374</v>
      </c>
      <c r="P507" s="63">
        <v>99.887202915201172</v>
      </c>
      <c r="Q507" s="63">
        <v>103.52292415340263</v>
      </c>
      <c r="R507" s="63">
        <v>99.999999999999972</v>
      </c>
      <c r="S507" s="63">
        <v>105.30837784079719</v>
      </c>
      <c r="T507" s="63">
        <v>108.08817725098226</v>
      </c>
      <c r="U507" s="63">
        <v>109.6765821244188</v>
      </c>
      <c r="V507" s="63">
        <v>112.57241975431963</v>
      </c>
      <c r="W507" s="63">
        <v>108.9449089873123</v>
      </c>
      <c r="X507" s="63">
        <v>115.07212399907418</v>
      </c>
      <c r="Y507" s="63">
        <v>116.32162888291606</v>
      </c>
      <c r="Z507" s="63">
        <v>118.7810966097322</v>
      </c>
      <c r="AA507" s="63">
        <v>117.44844732313496</v>
      </c>
      <c r="AB507" s="63">
        <v>116.92791790158419</v>
      </c>
      <c r="AC507" s="63">
        <v>120.13826730904711</v>
      </c>
      <c r="AD507" s="63">
        <v>119.21699615550206</v>
      </c>
      <c r="AE507" s="63">
        <v>118.37677015919832</v>
      </c>
      <c r="AF507" s="63">
        <v>120.49173863115374</v>
      </c>
      <c r="AG507" s="63">
        <v>119.56098453685837</v>
      </c>
      <c r="AH507" s="63">
        <v>125.14736409629397</v>
      </c>
      <c r="AI507" s="63">
        <v>129.00368118254332</v>
      </c>
      <c r="AJ507" s="63">
        <v>131.94114125656097</v>
      </c>
      <c r="AK507" s="63">
        <v>132.81687843787884</v>
      </c>
      <c r="AL507" s="63">
        <v>129.76454048344999</v>
      </c>
      <c r="AM507" s="63">
        <v>132.9598277862855</v>
      </c>
      <c r="AN507" s="63">
        <v>133.52256938283767</v>
      </c>
      <c r="AO507" s="63">
        <v>134.2655749133572</v>
      </c>
      <c r="AP507" s="63">
        <v>135.8987354479174</v>
      </c>
      <c r="AQ507" s="63">
        <v>134.18027418844233</v>
      </c>
      <c r="AR507" s="63">
        <v>138.37671250279681</v>
      </c>
      <c r="AS507" s="63">
        <v>140.025414131779</v>
      </c>
      <c r="AT507" s="63">
        <v>141.46732576836959</v>
      </c>
      <c r="AU507" s="63">
        <v>142.52834167650869</v>
      </c>
      <c r="AV507" s="63">
        <v>140.63729254362099</v>
      </c>
      <c r="AW507" s="63">
        <v>143.13587114110931</v>
      </c>
      <c r="AX507" s="63">
        <v>145.17154195174808</v>
      </c>
      <c r="AY507" s="63">
        <v>147.89417905277432</v>
      </c>
      <c r="AZ507" s="63">
        <v>151.32294208453888</v>
      </c>
      <c r="BA507" s="63">
        <v>146.90457612093999</v>
      </c>
      <c r="BB507" s="63">
        <v>155.57221042253224</v>
      </c>
      <c r="BC507" s="63">
        <v>159.36971799918282</v>
      </c>
      <c r="BD507" s="63">
        <v>161.68522713639845</v>
      </c>
      <c r="BE507" s="63">
        <v>162.8768534981711</v>
      </c>
      <c r="BF507" s="63">
        <v>159.93235806308664</v>
      </c>
      <c r="BG507" s="63">
        <v>162.47639317503044</v>
      </c>
      <c r="BH507" s="63">
        <v>162.54405065239931</v>
      </c>
      <c r="BI507" s="63">
        <v>162.95801308181993</v>
      </c>
      <c r="BJ507" s="63">
        <v>162.7969314632588</v>
      </c>
      <c r="BK507" s="63">
        <v>162.69691308279502</v>
      </c>
      <c r="BL507" s="63">
        <v>162.95235137130973</v>
      </c>
      <c r="BM507" s="63">
        <v>162.98468162480066</v>
      </c>
      <c r="BN507" s="63">
        <v>163.2445938316817</v>
      </c>
      <c r="BO507" s="63">
        <v>163.17903727021076</v>
      </c>
      <c r="BP507" s="63">
        <v>163.09008829689591</v>
      </c>
      <c r="BQ507" s="63">
        <v>162.71754286340646</v>
      </c>
      <c r="BR507" s="63">
        <v>164.28649745896905</v>
      </c>
      <c r="BS507" s="63">
        <v>166.555116820341</v>
      </c>
      <c r="BT507" s="63">
        <v>169.23841439153483</v>
      </c>
      <c r="BU507" s="63">
        <v>165.72321152804287</v>
      </c>
      <c r="BV507" s="63">
        <v>173.601954468927</v>
      </c>
      <c r="BW507" s="63">
        <v>177.84569562831265</v>
      </c>
      <c r="BX507" s="63">
        <v>181.31091209765367</v>
      </c>
      <c r="BY507" s="63">
        <v>183.98159072173647</v>
      </c>
      <c r="BZ507" s="63">
        <v>179.33491686460806</v>
      </c>
      <c r="CA507" s="63">
        <v>184.30186600828031</v>
      </c>
      <c r="CB507" s="63">
        <v>186.01824754407721</v>
      </c>
      <c r="CC507" s="63">
        <v>188.72787226657411</v>
      </c>
      <c r="CD507" s="63">
        <v>187.16741430674935</v>
      </c>
      <c r="CE507" s="63">
        <v>186.58765120717976</v>
      </c>
      <c r="CF507" s="63">
        <v>190.27769330512191</v>
      </c>
      <c r="CG507" s="63">
        <v>191.29262115610149</v>
      </c>
      <c r="CH507" s="63">
        <v>191.54855808475199</v>
      </c>
      <c r="CI507" s="63">
        <v>191.95046331804573</v>
      </c>
      <c r="CJ507" s="63">
        <v>191.27323125607708</v>
      </c>
      <c r="CK507" s="63">
        <v>192.11352095789331</v>
      </c>
      <c r="CL507" s="63">
        <v>193.18228846134608</v>
      </c>
      <c r="CM507" s="63">
        <v>193.60201525024499</v>
      </c>
      <c r="CN507" s="63">
        <v>194.39239692629326</v>
      </c>
      <c r="CO507" s="63">
        <v>193.34042452281741</v>
      </c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</row>
    <row r="508" spans="1:125" ht="14.25" customHeight="1" x14ac:dyDescent="0.2">
      <c r="A508" s="19"/>
      <c r="B508" s="20">
        <v>3</v>
      </c>
      <c r="C508" s="36" t="s">
        <v>78</v>
      </c>
      <c r="D508" s="63">
        <v>92.346350991462515</v>
      </c>
      <c r="E508" s="63">
        <v>92.161945880672675</v>
      </c>
      <c r="F508" s="63">
        <v>94.268247695664641</v>
      </c>
      <c r="G508" s="63">
        <v>96.038574597188372</v>
      </c>
      <c r="H508" s="63">
        <v>93.743976525408328</v>
      </c>
      <c r="I508" s="63">
        <v>95.482490992061955</v>
      </c>
      <c r="J508" s="63">
        <v>92.39788109238269</v>
      </c>
      <c r="K508" s="63">
        <v>95.488289975675855</v>
      </c>
      <c r="L508" s="63">
        <v>96.138475470643698</v>
      </c>
      <c r="M508" s="63">
        <v>94.888125031577658</v>
      </c>
      <c r="N508" s="63">
        <v>99.579205334735747</v>
      </c>
      <c r="O508" s="63">
        <v>99.942597728577041</v>
      </c>
      <c r="P508" s="63">
        <v>100.07448307491269</v>
      </c>
      <c r="Q508" s="63">
        <v>100.37904598324876</v>
      </c>
      <c r="R508" s="63">
        <v>100</v>
      </c>
      <c r="S508" s="63">
        <v>99.947779715861657</v>
      </c>
      <c r="T508" s="63">
        <v>101.02000468549947</v>
      </c>
      <c r="U508" s="63">
        <v>102.53672700694763</v>
      </c>
      <c r="V508" s="63">
        <v>104.90030975714475</v>
      </c>
      <c r="W508" s="63">
        <v>102.13102003864149</v>
      </c>
      <c r="X508" s="63">
        <v>107.11890252269738</v>
      </c>
      <c r="Y508" s="63">
        <v>105.70663200223282</v>
      </c>
      <c r="Z508" s="63">
        <v>109.39632907705752</v>
      </c>
      <c r="AA508" s="63">
        <v>108.19915713805925</v>
      </c>
      <c r="AB508" s="63">
        <v>107.61437586319789</v>
      </c>
      <c r="AC508" s="63">
        <v>112.87194360263794</v>
      </c>
      <c r="AD508" s="63">
        <v>110.17976091040691</v>
      </c>
      <c r="AE508" s="63">
        <v>110.74563628622013</v>
      </c>
      <c r="AF508" s="63">
        <v>113.26779116094552</v>
      </c>
      <c r="AG508" s="63">
        <v>111.78980999809805</v>
      </c>
      <c r="AH508" s="63">
        <v>113.71833582487831</v>
      </c>
      <c r="AI508" s="63">
        <v>114.29475286506549</v>
      </c>
      <c r="AJ508" s="63">
        <v>115.85537715216941</v>
      </c>
      <c r="AK508" s="63">
        <v>117.41148213000324</v>
      </c>
      <c r="AL508" s="63">
        <v>115.35758746689343</v>
      </c>
      <c r="AM508" s="63">
        <v>118.64009195232599</v>
      </c>
      <c r="AN508" s="63">
        <v>119.05747743997237</v>
      </c>
      <c r="AO508" s="63">
        <v>119.70052692237299</v>
      </c>
      <c r="AP508" s="63">
        <v>120.75423158111872</v>
      </c>
      <c r="AQ508" s="63">
        <v>119.54807758230035</v>
      </c>
      <c r="AR508" s="63">
        <v>121.7874199693721</v>
      </c>
      <c r="AS508" s="63">
        <v>122.52984859844693</v>
      </c>
      <c r="AT508" s="63">
        <v>123.03538346439358</v>
      </c>
      <c r="AU508" s="63">
        <v>123.52168921894699</v>
      </c>
      <c r="AV508" s="63">
        <v>122.72901388304662</v>
      </c>
      <c r="AW508" s="63">
        <v>124.02980867961817</v>
      </c>
      <c r="AX508" s="63">
        <v>124.74534371727761</v>
      </c>
      <c r="AY508" s="63">
        <v>125.72686389747345</v>
      </c>
      <c r="AZ508" s="63">
        <v>126.10423408579207</v>
      </c>
      <c r="BA508" s="63">
        <v>125.16509807769233</v>
      </c>
      <c r="BB508" s="63">
        <v>126.77410583296094</v>
      </c>
      <c r="BC508" s="63">
        <v>126.91414343713781</v>
      </c>
      <c r="BD508" s="63">
        <v>127.08557367684463</v>
      </c>
      <c r="BE508" s="63">
        <v>127.32021655290922</v>
      </c>
      <c r="BF508" s="63">
        <v>127.02510997993272</v>
      </c>
      <c r="BG508" s="63">
        <v>127.37131554615485</v>
      </c>
      <c r="BH508" s="63">
        <v>127.44575485837031</v>
      </c>
      <c r="BI508" s="63">
        <v>127.56892904615256</v>
      </c>
      <c r="BJ508" s="63">
        <v>127.53241264417692</v>
      </c>
      <c r="BK508" s="63">
        <v>127.48065009947824</v>
      </c>
      <c r="BL508" s="63">
        <v>127.72238553313875</v>
      </c>
      <c r="BM508" s="63">
        <v>128.33758304244114</v>
      </c>
      <c r="BN508" s="63">
        <v>130.82561194892801</v>
      </c>
      <c r="BO508" s="63">
        <v>131.55866781460509</v>
      </c>
      <c r="BP508" s="63">
        <v>129.58820695589165</v>
      </c>
      <c r="BQ508" s="63">
        <v>131.89830308008931</v>
      </c>
      <c r="BR508" s="63">
        <v>132.57133316390292</v>
      </c>
      <c r="BS508" s="63">
        <v>132.71046103531964</v>
      </c>
      <c r="BT508" s="63">
        <v>132.78017236304467</v>
      </c>
      <c r="BU508" s="63">
        <v>132.50032370840336</v>
      </c>
      <c r="BV508" s="63">
        <v>133.64960251264256</v>
      </c>
      <c r="BW508" s="63">
        <v>134.27031163359771</v>
      </c>
      <c r="BX508" s="63">
        <v>135.10790110263821</v>
      </c>
      <c r="BY508" s="63">
        <v>135.24976807334406</v>
      </c>
      <c r="BZ508" s="63">
        <v>134.59158415841583</v>
      </c>
      <c r="CA508" s="63">
        <v>135.72779671252138</v>
      </c>
      <c r="CB508" s="63">
        <v>136.13714529896029</v>
      </c>
      <c r="CC508" s="63">
        <v>136.68360362868611</v>
      </c>
      <c r="CD508" s="63">
        <v>137.59159408267664</v>
      </c>
      <c r="CE508" s="63">
        <v>136.54331101928784</v>
      </c>
      <c r="CF508" s="63">
        <v>137.67313478260633</v>
      </c>
      <c r="CG508" s="63">
        <v>137.78902382760333</v>
      </c>
      <c r="CH508" s="63">
        <v>138.31121632531566</v>
      </c>
      <c r="CI508" s="63">
        <v>139.22394843150937</v>
      </c>
      <c r="CJ508" s="63">
        <v>138.25423638068054</v>
      </c>
      <c r="CK508" s="63">
        <v>139.39014844287382</v>
      </c>
      <c r="CL508" s="63">
        <v>140.60908384816443</v>
      </c>
      <c r="CM508" s="63">
        <v>140.9506595555977</v>
      </c>
      <c r="CN508" s="63">
        <v>141.50941882973805</v>
      </c>
      <c r="CO508" s="63">
        <v>140.63907739047292</v>
      </c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</row>
    <row r="509" spans="1:125" ht="14.25" customHeight="1" x14ac:dyDescent="0.2">
      <c r="A509" s="19"/>
      <c r="B509" s="20">
        <v>4</v>
      </c>
      <c r="C509" s="36" t="s">
        <v>79</v>
      </c>
      <c r="D509" s="63" t="s">
        <v>121</v>
      </c>
      <c r="E509" s="63" t="s">
        <v>121</v>
      </c>
      <c r="F509" s="63" t="s">
        <v>121</v>
      </c>
      <c r="G509" s="63" t="s">
        <v>121</v>
      </c>
      <c r="H509" s="63" t="s">
        <v>121</v>
      </c>
      <c r="I509" s="63" t="s">
        <v>121</v>
      </c>
      <c r="J509" s="63" t="s">
        <v>121</v>
      </c>
      <c r="K509" s="63" t="s">
        <v>121</v>
      </c>
      <c r="L509" s="63" t="s">
        <v>121</v>
      </c>
      <c r="M509" s="63" t="s">
        <v>121</v>
      </c>
      <c r="N509" s="63" t="s">
        <v>121</v>
      </c>
      <c r="O509" s="63" t="s">
        <v>121</v>
      </c>
      <c r="P509" s="63" t="s">
        <v>121</v>
      </c>
      <c r="Q509" s="63" t="s">
        <v>121</v>
      </c>
      <c r="R509" s="63" t="s">
        <v>121</v>
      </c>
      <c r="S509" s="63" t="s">
        <v>121</v>
      </c>
      <c r="T509" s="63" t="s">
        <v>121</v>
      </c>
      <c r="U509" s="63" t="s">
        <v>121</v>
      </c>
      <c r="V509" s="63" t="s">
        <v>121</v>
      </c>
      <c r="W509" s="63" t="s">
        <v>121</v>
      </c>
      <c r="X509" s="63" t="s">
        <v>121</v>
      </c>
      <c r="Y509" s="63" t="s">
        <v>121</v>
      </c>
      <c r="Z509" s="63" t="s">
        <v>121</v>
      </c>
      <c r="AA509" s="63" t="s">
        <v>121</v>
      </c>
      <c r="AB509" s="63" t="s">
        <v>121</v>
      </c>
      <c r="AC509" s="63" t="s">
        <v>121</v>
      </c>
      <c r="AD509" s="63" t="s">
        <v>121</v>
      </c>
      <c r="AE509" s="63" t="s">
        <v>121</v>
      </c>
      <c r="AF509" s="63" t="s">
        <v>121</v>
      </c>
      <c r="AG509" s="63" t="s">
        <v>121</v>
      </c>
      <c r="AH509" s="63" t="s">
        <v>121</v>
      </c>
      <c r="AI509" s="63" t="s">
        <v>121</v>
      </c>
      <c r="AJ509" s="63" t="s">
        <v>121</v>
      </c>
      <c r="AK509" s="63" t="s">
        <v>121</v>
      </c>
      <c r="AL509" s="63" t="s">
        <v>121</v>
      </c>
      <c r="AM509" s="63" t="s">
        <v>121</v>
      </c>
      <c r="AN509" s="63" t="s">
        <v>121</v>
      </c>
      <c r="AO509" s="63" t="s">
        <v>121</v>
      </c>
      <c r="AP509" s="63" t="s">
        <v>121</v>
      </c>
      <c r="AQ509" s="63" t="s">
        <v>121</v>
      </c>
      <c r="AR509" s="63" t="s">
        <v>121</v>
      </c>
      <c r="AS509" s="63" t="s">
        <v>121</v>
      </c>
      <c r="AT509" s="63" t="s">
        <v>121</v>
      </c>
      <c r="AU509" s="63" t="s">
        <v>121</v>
      </c>
      <c r="AV509" s="63" t="s">
        <v>121</v>
      </c>
      <c r="AW509" s="63" t="s">
        <v>121</v>
      </c>
      <c r="AX509" s="63" t="s">
        <v>121</v>
      </c>
      <c r="AY509" s="63" t="s">
        <v>121</v>
      </c>
      <c r="AZ509" s="63" t="s">
        <v>121</v>
      </c>
      <c r="BA509" s="63" t="s">
        <v>121</v>
      </c>
      <c r="BB509" s="63" t="s">
        <v>121</v>
      </c>
      <c r="BC509" s="63" t="s">
        <v>121</v>
      </c>
      <c r="BD509" s="63" t="s">
        <v>121</v>
      </c>
      <c r="BE509" s="63" t="s">
        <v>121</v>
      </c>
      <c r="BF509" s="63" t="s">
        <v>121</v>
      </c>
      <c r="BG509" s="63" t="s">
        <v>121</v>
      </c>
      <c r="BH509" s="63" t="s">
        <v>121</v>
      </c>
      <c r="BI509" s="63" t="s">
        <v>121</v>
      </c>
      <c r="BJ509" s="63" t="s">
        <v>121</v>
      </c>
      <c r="BK509" s="63" t="s">
        <v>121</v>
      </c>
      <c r="BL509" s="63" t="s">
        <v>121</v>
      </c>
      <c r="BM509" s="63" t="s">
        <v>121</v>
      </c>
      <c r="BN509" s="63" t="s">
        <v>121</v>
      </c>
      <c r="BO509" s="63" t="s">
        <v>121</v>
      </c>
      <c r="BP509" s="63" t="s">
        <v>121</v>
      </c>
      <c r="BQ509" s="63" t="s">
        <v>121</v>
      </c>
      <c r="BR509" s="63" t="s">
        <v>121</v>
      </c>
      <c r="BS509" s="63" t="s">
        <v>121</v>
      </c>
      <c r="BT509" s="63" t="s">
        <v>121</v>
      </c>
      <c r="BU509" s="63" t="s">
        <v>121</v>
      </c>
      <c r="BV509" s="63" t="s">
        <v>121</v>
      </c>
      <c r="BW509" s="63" t="s">
        <v>121</v>
      </c>
      <c r="BX509" s="63" t="s">
        <v>121</v>
      </c>
      <c r="BY509" s="63" t="s">
        <v>121</v>
      </c>
      <c r="BZ509" s="63" t="s">
        <v>121</v>
      </c>
      <c r="CA509" s="63" t="s">
        <v>121</v>
      </c>
      <c r="CB509" s="63" t="s">
        <v>121</v>
      </c>
      <c r="CC509" s="63" t="s">
        <v>121</v>
      </c>
      <c r="CD509" s="63" t="s">
        <v>121</v>
      </c>
      <c r="CE509" s="63" t="s">
        <v>121</v>
      </c>
      <c r="CF509" s="63" t="s">
        <v>121</v>
      </c>
      <c r="CG509" s="63" t="s">
        <v>121</v>
      </c>
      <c r="CH509" s="63" t="s">
        <v>121</v>
      </c>
      <c r="CI509" s="63" t="s">
        <v>121</v>
      </c>
      <c r="CJ509" s="63" t="s">
        <v>121</v>
      </c>
      <c r="CK509" s="63" t="s">
        <v>121</v>
      </c>
      <c r="CL509" s="63" t="s">
        <v>121</v>
      </c>
      <c r="CM509" s="63" t="s">
        <v>121</v>
      </c>
      <c r="CN509" s="63" t="s">
        <v>121</v>
      </c>
      <c r="CO509" s="63" t="s">
        <v>121</v>
      </c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</row>
    <row r="510" spans="1:125" ht="14.25" customHeight="1" x14ac:dyDescent="0.2">
      <c r="A510" s="30" t="s">
        <v>80</v>
      </c>
      <c r="B510" s="119" t="s">
        <v>81</v>
      </c>
      <c r="C510" s="120"/>
      <c r="D510" s="64">
        <v>82.482074938728687</v>
      </c>
      <c r="E510" s="64">
        <v>85.000639942358035</v>
      </c>
      <c r="F510" s="64">
        <v>88.105018053858444</v>
      </c>
      <c r="G510" s="64">
        <v>91.003493091590187</v>
      </c>
      <c r="H510" s="64">
        <v>86.700988319214673</v>
      </c>
      <c r="I510" s="64">
        <v>92.576111200645144</v>
      </c>
      <c r="J510" s="64">
        <v>94.127062478817152</v>
      </c>
      <c r="K510" s="64">
        <v>94.805181990420166</v>
      </c>
      <c r="L510" s="64">
        <v>97.723422122641267</v>
      </c>
      <c r="M510" s="64">
        <v>94.818581008670378</v>
      </c>
      <c r="N510" s="64">
        <v>97.739543768329028</v>
      </c>
      <c r="O510" s="64">
        <v>98.285053743702917</v>
      </c>
      <c r="P510" s="64">
        <v>99.97875090912045</v>
      </c>
      <c r="Q510" s="64">
        <v>103.88447778076034</v>
      </c>
      <c r="R510" s="64">
        <v>100</v>
      </c>
      <c r="S510" s="64">
        <v>104.92138181644171</v>
      </c>
      <c r="T510" s="64">
        <v>106.03149673113748</v>
      </c>
      <c r="U510" s="64">
        <v>107.82340888966657</v>
      </c>
      <c r="V510" s="64">
        <v>107.52401343995326</v>
      </c>
      <c r="W510" s="64">
        <v>106.58510005242108</v>
      </c>
      <c r="X510" s="64">
        <v>107.15016027961374</v>
      </c>
      <c r="Y510" s="64">
        <v>108.78549049048829</v>
      </c>
      <c r="Z510" s="64">
        <v>113.40640426821879</v>
      </c>
      <c r="AA510" s="64">
        <v>113.9963518614551</v>
      </c>
      <c r="AB510" s="64">
        <v>110.87654184706449</v>
      </c>
      <c r="AC510" s="64">
        <v>116.2891933578923</v>
      </c>
      <c r="AD510" s="64">
        <v>117.28880085841089</v>
      </c>
      <c r="AE510" s="64">
        <v>119.76133908275155</v>
      </c>
      <c r="AF510" s="64">
        <v>123.21783789339271</v>
      </c>
      <c r="AG510" s="64">
        <v>119.21192092745234</v>
      </c>
      <c r="AH510" s="64">
        <v>125.2785183784723</v>
      </c>
      <c r="AI510" s="64">
        <v>126.36873921571394</v>
      </c>
      <c r="AJ510" s="64">
        <v>130.32180235929107</v>
      </c>
      <c r="AK510" s="64">
        <v>132.30152651668575</v>
      </c>
      <c r="AL510" s="64">
        <v>128.61629731182208</v>
      </c>
      <c r="AM510" s="64">
        <v>132.64196125051771</v>
      </c>
      <c r="AN510" s="64">
        <v>133.4813326769862</v>
      </c>
      <c r="AO510" s="64">
        <v>134.01779336612557</v>
      </c>
      <c r="AP510" s="64">
        <v>134.75883201823268</v>
      </c>
      <c r="AQ510" s="64">
        <v>133.73771663740081</v>
      </c>
      <c r="AR510" s="64">
        <v>135.52566296835121</v>
      </c>
      <c r="AS510" s="64">
        <v>135.79645352604936</v>
      </c>
      <c r="AT510" s="64">
        <v>136.52919331400477</v>
      </c>
      <c r="AU510" s="64">
        <v>137.17490201356227</v>
      </c>
      <c r="AV510" s="64">
        <v>136.26222700161929</v>
      </c>
      <c r="AW510" s="64">
        <v>137.91461474105367</v>
      </c>
      <c r="AX510" s="64">
        <v>138.87422454802245</v>
      </c>
      <c r="AY510" s="64">
        <v>139.80655446600295</v>
      </c>
      <c r="AZ510" s="64">
        <v>140.70909117446419</v>
      </c>
      <c r="BA510" s="64">
        <v>139.3346488295862</v>
      </c>
      <c r="BB510" s="64">
        <v>141.28922414388785</v>
      </c>
      <c r="BC510" s="64">
        <v>141.83128971659261</v>
      </c>
      <c r="BD510" s="64">
        <v>142.3778722257822</v>
      </c>
      <c r="BE510" s="64">
        <v>142.67200709783216</v>
      </c>
      <c r="BF510" s="64">
        <v>142.04560679863627</v>
      </c>
      <c r="BG510" s="64">
        <v>142.88277967754078</v>
      </c>
      <c r="BH510" s="64">
        <v>142.93138982416062</v>
      </c>
      <c r="BI510" s="64">
        <v>143.12669579048332</v>
      </c>
      <c r="BJ510" s="64">
        <v>142.99082403169939</v>
      </c>
      <c r="BK510" s="64">
        <v>142.98304974868375</v>
      </c>
      <c r="BL510" s="64">
        <v>157.08379651007874</v>
      </c>
      <c r="BM510" s="64">
        <v>143.13923104982197</v>
      </c>
      <c r="BN510" s="64">
        <v>131.28620706528272</v>
      </c>
      <c r="BO510" s="64">
        <v>143.97387043141859</v>
      </c>
      <c r="BP510" s="64">
        <v>143.33234959478588</v>
      </c>
      <c r="BQ510" s="64">
        <v>153.47985344506125</v>
      </c>
      <c r="BR510" s="64">
        <v>144.96072002378617</v>
      </c>
      <c r="BS510" s="64">
        <v>136.34082060432578</v>
      </c>
      <c r="BT510" s="64">
        <v>145.5106790964073</v>
      </c>
      <c r="BU510" s="64">
        <v>145.08034078151178</v>
      </c>
      <c r="BV510" s="64">
        <v>146.36878616371379</v>
      </c>
      <c r="BW510" s="64">
        <v>146.47858983039123</v>
      </c>
      <c r="BX510" s="64">
        <v>148.05910899591956</v>
      </c>
      <c r="BY510" s="64">
        <v>149.52435439566005</v>
      </c>
      <c r="BZ510" s="64">
        <v>147.6352067868541</v>
      </c>
      <c r="CA510" s="64">
        <v>150.3729076620622</v>
      </c>
      <c r="CB510" s="64">
        <v>150.59192479294703</v>
      </c>
      <c r="CC510" s="64">
        <v>150.68275045294473</v>
      </c>
      <c r="CD510" s="64">
        <v>151.24311912654724</v>
      </c>
      <c r="CE510" s="64">
        <v>150.73138370537308</v>
      </c>
      <c r="CF510" s="64">
        <v>151.61766237307214</v>
      </c>
      <c r="CG510" s="64">
        <v>152.46259728751932</v>
      </c>
      <c r="CH510" s="64">
        <v>152.74589723601193</v>
      </c>
      <c r="CI510" s="64">
        <v>153.28267522398664</v>
      </c>
      <c r="CJ510" s="64">
        <v>152.52781168995111</v>
      </c>
      <c r="CK510" s="64">
        <v>154.25757181086141</v>
      </c>
      <c r="CL510" s="64">
        <v>154.79768538852113</v>
      </c>
      <c r="CM510" s="64">
        <v>156.9776910706353</v>
      </c>
      <c r="CN510" s="64">
        <v>157.23391689214913</v>
      </c>
      <c r="CO510" s="64">
        <v>155.84045433781321</v>
      </c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</row>
    <row r="511" spans="1:125" ht="14.25" customHeight="1" x14ac:dyDescent="0.2">
      <c r="A511" s="30" t="s">
        <v>82</v>
      </c>
      <c r="B511" s="119" t="s">
        <v>83</v>
      </c>
      <c r="C511" s="120"/>
      <c r="D511" s="64">
        <v>90.623279412359437</v>
      </c>
      <c r="E511" s="64">
        <v>91.958915692309105</v>
      </c>
      <c r="F511" s="64">
        <v>93.854595662971278</v>
      </c>
      <c r="G511" s="64">
        <v>94.714470344935734</v>
      </c>
      <c r="H511" s="64">
        <v>92.805685115139497</v>
      </c>
      <c r="I511" s="64">
        <v>96.096068035266043</v>
      </c>
      <c r="J511" s="64">
        <v>97.539800467377631</v>
      </c>
      <c r="K511" s="64">
        <v>100.29194977028033</v>
      </c>
      <c r="L511" s="64">
        <v>99.950882637915797</v>
      </c>
      <c r="M511" s="64">
        <v>98.54857070008309</v>
      </c>
      <c r="N511" s="64">
        <v>99.23980376811852</v>
      </c>
      <c r="O511" s="64">
        <v>98.081447380175149</v>
      </c>
      <c r="P511" s="64">
        <v>100.38481314795354</v>
      </c>
      <c r="Q511" s="64">
        <v>102.23159274058051</v>
      </c>
      <c r="R511" s="64">
        <v>100.00000000000003</v>
      </c>
      <c r="S511" s="64">
        <v>103.99191201134184</v>
      </c>
      <c r="T511" s="64">
        <v>105.02603419742098</v>
      </c>
      <c r="U511" s="64">
        <v>105.7251101808194</v>
      </c>
      <c r="V511" s="64">
        <v>106.51268118694401</v>
      </c>
      <c r="W511" s="64">
        <v>105.32659211171742</v>
      </c>
      <c r="X511" s="64">
        <v>106.37432976539914</v>
      </c>
      <c r="Y511" s="64">
        <v>107.12788222978583</v>
      </c>
      <c r="Z511" s="64">
        <v>111.14993237005541</v>
      </c>
      <c r="AA511" s="64">
        <v>113.52663890439314</v>
      </c>
      <c r="AB511" s="64">
        <v>109.56353236027483</v>
      </c>
      <c r="AC511" s="64">
        <v>115.34128787823651</v>
      </c>
      <c r="AD511" s="64">
        <v>117.96517864614873</v>
      </c>
      <c r="AE511" s="64">
        <v>119.94575238402116</v>
      </c>
      <c r="AF511" s="64">
        <v>125.42512544559689</v>
      </c>
      <c r="AG511" s="64">
        <v>119.71732158412971</v>
      </c>
      <c r="AH511" s="64">
        <v>125.74957508191662</v>
      </c>
      <c r="AI511" s="64">
        <v>129.27192074421197</v>
      </c>
      <c r="AJ511" s="64">
        <v>130.41415097246937</v>
      </c>
      <c r="AK511" s="64">
        <v>133.08772376642713</v>
      </c>
      <c r="AL511" s="64">
        <v>129.66735766697536</v>
      </c>
      <c r="AM511" s="64">
        <v>135.80466232048241</v>
      </c>
      <c r="AN511" s="64">
        <v>137.1594987603774</v>
      </c>
      <c r="AO511" s="64">
        <v>138.02615466702494</v>
      </c>
      <c r="AP511" s="64">
        <v>138.62407561846197</v>
      </c>
      <c r="AQ511" s="64">
        <v>137.41109551592047</v>
      </c>
      <c r="AR511" s="64">
        <v>139.05304865924066</v>
      </c>
      <c r="AS511" s="64">
        <v>138.90975216201446</v>
      </c>
      <c r="AT511" s="64">
        <v>139.17675597659087</v>
      </c>
      <c r="AU511" s="64">
        <v>139.39303523633231</v>
      </c>
      <c r="AV511" s="64">
        <v>139.13542770948754</v>
      </c>
      <c r="AW511" s="64">
        <v>140.03851059406767</v>
      </c>
      <c r="AX511" s="64">
        <v>140.9188866871267</v>
      </c>
      <c r="AY511" s="64">
        <v>142.30761927367382</v>
      </c>
      <c r="AZ511" s="64">
        <v>143.72484935685216</v>
      </c>
      <c r="BA511" s="64">
        <v>141.76549523504087</v>
      </c>
      <c r="BB511" s="64">
        <v>143.54497285395942</v>
      </c>
      <c r="BC511" s="64">
        <v>145.6389133453786</v>
      </c>
      <c r="BD511" s="64">
        <v>148.42933685214129</v>
      </c>
      <c r="BE511" s="64">
        <v>151.35589521424711</v>
      </c>
      <c r="BF511" s="64">
        <v>147.24957195234185</v>
      </c>
      <c r="BG511" s="64">
        <v>148.75430282733996</v>
      </c>
      <c r="BH511" s="64">
        <v>148.9404180908202</v>
      </c>
      <c r="BI511" s="64">
        <v>148.94140693156464</v>
      </c>
      <c r="BJ511" s="64">
        <v>148.63272886477671</v>
      </c>
      <c r="BK511" s="64">
        <v>148.8160685685591</v>
      </c>
      <c r="BL511" s="64">
        <v>154.58198024931266</v>
      </c>
      <c r="BM511" s="64">
        <v>149.43768218451254</v>
      </c>
      <c r="BN511" s="64">
        <v>144.2416454404501</v>
      </c>
      <c r="BO511" s="64">
        <v>151.95620344730904</v>
      </c>
      <c r="BP511" s="64">
        <v>150.00040234377175</v>
      </c>
      <c r="BQ511" s="64">
        <v>153.81561878833872</v>
      </c>
      <c r="BR511" s="64">
        <v>155.72995194511745</v>
      </c>
      <c r="BS511" s="64">
        <v>157.11739654749911</v>
      </c>
      <c r="BT511" s="64">
        <v>158.07503828302086</v>
      </c>
      <c r="BU511" s="64">
        <v>156.2331245130776</v>
      </c>
      <c r="BV511" s="64">
        <v>158.51507910113216</v>
      </c>
      <c r="BW511" s="64">
        <v>159.39163237022146</v>
      </c>
      <c r="BX511" s="64">
        <v>161.05951808458724</v>
      </c>
      <c r="BY511" s="64">
        <v>161.39694158537458</v>
      </c>
      <c r="BZ511" s="64">
        <v>160.14056224899295</v>
      </c>
      <c r="CA511" s="64">
        <v>162.55175023900023</v>
      </c>
      <c r="CB511" s="64">
        <v>163.4310013275628</v>
      </c>
      <c r="CC511" s="64">
        <v>163.83852553090938</v>
      </c>
      <c r="CD511" s="64">
        <v>165.22682256383993</v>
      </c>
      <c r="CE511" s="64">
        <v>163.80681685695728</v>
      </c>
      <c r="CF511" s="64">
        <v>165.65015239982529</v>
      </c>
      <c r="CG511" s="64">
        <v>166.51824345957732</v>
      </c>
      <c r="CH511" s="64">
        <v>167.13513101934282</v>
      </c>
      <c r="CI511" s="64">
        <v>167.95734793992747</v>
      </c>
      <c r="CJ511" s="64">
        <v>166.8360509151583</v>
      </c>
      <c r="CK511" s="64">
        <v>168.20475753466164</v>
      </c>
      <c r="CL511" s="64">
        <v>169.28416255199798</v>
      </c>
      <c r="CM511" s="64">
        <v>169.8167410145594</v>
      </c>
      <c r="CN511" s="64">
        <v>170.36825780939441</v>
      </c>
      <c r="CO511" s="64">
        <v>169.4515535601586</v>
      </c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</row>
    <row r="512" spans="1:125" ht="14.25" customHeight="1" x14ac:dyDescent="0.2">
      <c r="A512" s="30" t="s">
        <v>84</v>
      </c>
      <c r="B512" s="119" t="s">
        <v>85</v>
      </c>
      <c r="C512" s="120"/>
      <c r="D512" s="64">
        <v>84.343403148515108</v>
      </c>
      <c r="E512" s="64">
        <v>85.80128129133459</v>
      </c>
      <c r="F512" s="64">
        <v>86.307658356474931</v>
      </c>
      <c r="G512" s="64">
        <v>86.731694600299861</v>
      </c>
      <c r="H512" s="64">
        <v>85.840014580972095</v>
      </c>
      <c r="I512" s="64">
        <v>93.652494167125838</v>
      </c>
      <c r="J512" s="64">
        <v>93.995113362246997</v>
      </c>
      <c r="K512" s="64">
        <v>94.117233760838275</v>
      </c>
      <c r="L512" s="64">
        <v>99.888433679340906</v>
      </c>
      <c r="M512" s="64">
        <v>95.531247569311901</v>
      </c>
      <c r="N512" s="64">
        <v>100.34003495180531</v>
      </c>
      <c r="O512" s="64">
        <v>100.20282148526809</v>
      </c>
      <c r="P512" s="64">
        <v>99.909816810901262</v>
      </c>
      <c r="Q512" s="64">
        <v>99.592172424352952</v>
      </c>
      <c r="R512" s="64">
        <v>100.00000000000003</v>
      </c>
      <c r="S512" s="64">
        <v>103.10020269908486</v>
      </c>
      <c r="T512" s="64">
        <v>111.53883545157997</v>
      </c>
      <c r="U512" s="64">
        <v>116.00591735440631</v>
      </c>
      <c r="V512" s="64">
        <v>119.3922573071206</v>
      </c>
      <c r="W512" s="64">
        <v>112.87173660078527</v>
      </c>
      <c r="X512" s="64">
        <v>120.28497037060295</v>
      </c>
      <c r="Y512" s="64">
        <v>121.47257212938034</v>
      </c>
      <c r="Z512" s="64">
        <v>124.23306609840314</v>
      </c>
      <c r="AA512" s="64">
        <v>126.48574278613268</v>
      </c>
      <c r="AB512" s="64">
        <v>123.16721820641416</v>
      </c>
      <c r="AC512" s="64">
        <v>127.84739566521203</v>
      </c>
      <c r="AD512" s="64">
        <v>132.21376223455337</v>
      </c>
      <c r="AE512" s="64">
        <v>135.36798479764164</v>
      </c>
      <c r="AF512" s="64">
        <v>138.74381069740866</v>
      </c>
      <c r="AG512" s="64">
        <v>133.76698360666404</v>
      </c>
      <c r="AH512" s="64">
        <v>140.29668572855257</v>
      </c>
      <c r="AI512" s="64">
        <v>142.59627637204522</v>
      </c>
      <c r="AJ512" s="64">
        <v>146.70238005454215</v>
      </c>
      <c r="AK512" s="64">
        <v>147.99919117630594</v>
      </c>
      <c r="AL512" s="64">
        <v>144.47577439482288</v>
      </c>
      <c r="AM512" s="64">
        <v>149.10300415642811</v>
      </c>
      <c r="AN512" s="64">
        <v>151.09792337679011</v>
      </c>
      <c r="AO512" s="64">
        <v>153.69050829128216</v>
      </c>
      <c r="AP512" s="64">
        <v>157.00022696817757</v>
      </c>
      <c r="AQ512" s="64">
        <v>152.88712371570506</v>
      </c>
      <c r="AR512" s="64">
        <v>160.7608590575943</v>
      </c>
      <c r="AS512" s="64">
        <v>162.89791008384637</v>
      </c>
      <c r="AT512" s="64">
        <v>164.49221341942376</v>
      </c>
      <c r="AU512" s="64">
        <v>165.42404534656961</v>
      </c>
      <c r="AV512" s="64">
        <v>163.46638233395993</v>
      </c>
      <c r="AW512" s="64">
        <v>165.61271719211973</v>
      </c>
      <c r="AX512" s="64">
        <v>166.33339882659851</v>
      </c>
      <c r="AY512" s="64">
        <v>167.80996230541865</v>
      </c>
      <c r="AZ512" s="64">
        <v>169.32243894991944</v>
      </c>
      <c r="BA512" s="64">
        <v>167.31665166970811</v>
      </c>
      <c r="BB512" s="64">
        <v>170.71661042302136</v>
      </c>
      <c r="BC512" s="64">
        <v>171.81835969559805</v>
      </c>
      <c r="BD512" s="64">
        <v>172.67481345150907</v>
      </c>
      <c r="BE512" s="64">
        <v>173.72904045216345</v>
      </c>
      <c r="BF512" s="64">
        <v>172.26753704029784</v>
      </c>
      <c r="BG512" s="64">
        <v>174.41282241146615</v>
      </c>
      <c r="BH512" s="64">
        <v>175.30418458271143</v>
      </c>
      <c r="BI512" s="64">
        <v>176.1082785922807</v>
      </c>
      <c r="BJ512" s="64">
        <v>176.77951803093418</v>
      </c>
      <c r="BK512" s="64">
        <v>175.67321433668923</v>
      </c>
      <c r="BL512" s="64">
        <v>177.17308239405162</v>
      </c>
      <c r="BM512" s="64">
        <v>177.75048456503228</v>
      </c>
      <c r="BN512" s="64">
        <v>178.33147157639365</v>
      </c>
      <c r="BO512" s="64">
        <v>178.83149213673917</v>
      </c>
      <c r="BP512" s="64">
        <v>178.02016272530525</v>
      </c>
      <c r="BQ512" s="64">
        <v>180.44345080576994</v>
      </c>
      <c r="BR512" s="64">
        <v>181.72858153641133</v>
      </c>
      <c r="BS512" s="64">
        <v>182.477742481668</v>
      </c>
      <c r="BT512" s="64">
        <v>183.20292467450955</v>
      </c>
      <c r="BU512" s="64">
        <v>181.98633411815277</v>
      </c>
      <c r="BV512" s="64">
        <v>184.26079378565746</v>
      </c>
      <c r="BW512" s="64">
        <v>185.04426875154348</v>
      </c>
      <c r="BX512" s="64">
        <v>186.19403723812465</v>
      </c>
      <c r="BY512" s="64">
        <v>186.66430164516876</v>
      </c>
      <c r="BZ512" s="64">
        <v>185.5841506192283</v>
      </c>
      <c r="CA512" s="64">
        <v>187.76205450205447</v>
      </c>
      <c r="CB512" s="64">
        <v>189.32953578660911</v>
      </c>
      <c r="CC512" s="64">
        <v>189.53832665897176</v>
      </c>
      <c r="CD512" s="64">
        <v>189.97229904010231</v>
      </c>
      <c r="CE512" s="64">
        <v>189.1779467509399</v>
      </c>
      <c r="CF512" s="64">
        <v>190.93340420259096</v>
      </c>
      <c r="CG512" s="64">
        <v>191.20485506857477</v>
      </c>
      <c r="CH512" s="64">
        <v>191.53606813681444</v>
      </c>
      <c r="CI512" s="64">
        <v>192.32667339457217</v>
      </c>
      <c r="CJ512" s="64">
        <v>191.51674859583321</v>
      </c>
      <c r="CK512" s="64">
        <v>193.06657414949092</v>
      </c>
      <c r="CL512" s="64">
        <v>193.38283325529301</v>
      </c>
      <c r="CM512" s="64">
        <v>194.27157830786211</v>
      </c>
      <c r="CN512" s="64">
        <v>195.02258093387832</v>
      </c>
      <c r="CO512" s="64">
        <v>193.94729240278866</v>
      </c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</row>
    <row r="513" spans="1:125" ht="14.25" customHeight="1" x14ac:dyDescent="0.2">
      <c r="A513" s="30" t="s">
        <v>86</v>
      </c>
      <c r="B513" s="119" t="s">
        <v>87</v>
      </c>
      <c r="C513" s="120"/>
      <c r="D513" s="64">
        <v>86.422062904523997</v>
      </c>
      <c r="E513" s="64">
        <v>87.028951034743613</v>
      </c>
      <c r="F513" s="64">
        <v>88.003061307720245</v>
      </c>
      <c r="G513" s="64">
        <v>88.540749877761144</v>
      </c>
      <c r="H513" s="64">
        <v>87.510399685407307</v>
      </c>
      <c r="I513" s="64">
        <v>95.554751093184862</v>
      </c>
      <c r="J513" s="64">
        <v>95.814551745480784</v>
      </c>
      <c r="K513" s="64">
        <v>96.790616161185412</v>
      </c>
      <c r="L513" s="64">
        <v>97.843226611275114</v>
      </c>
      <c r="M513" s="64">
        <v>96.5142267250245</v>
      </c>
      <c r="N513" s="64">
        <v>98.69833175707673</v>
      </c>
      <c r="O513" s="64">
        <v>99.621332742726366</v>
      </c>
      <c r="P513" s="64">
        <v>100.62715021376387</v>
      </c>
      <c r="Q513" s="64">
        <v>101.02442333555275</v>
      </c>
      <c r="R513" s="64">
        <v>100</v>
      </c>
      <c r="S513" s="64">
        <v>107.81658874541536</v>
      </c>
      <c r="T513" s="64">
        <v>109.82610433341343</v>
      </c>
      <c r="U513" s="64">
        <v>106.29535768655754</v>
      </c>
      <c r="V513" s="64">
        <v>107.83761349886396</v>
      </c>
      <c r="W513" s="64">
        <v>107.91789825897287</v>
      </c>
      <c r="X513" s="64">
        <v>115.09645563338455</v>
      </c>
      <c r="Y513" s="64">
        <v>116.6638069830427</v>
      </c>
      <c r="Z513" s="64">
        <v>119.74327553144786</v>
      </c>
      <c r="AA513" s="64">
        <v>120.82404813710752</v>
      </c>
      <c r="AB513" s="64">
        <v>118.10766247535298</v>
      </c>
      <c r="AC513" s="64">
        <v>119.68266411948638</v>
      </c>
      <c r="AD513" s="64">
        <v>121.21613068002561</v>
      </c>
      <c r="AE513" s="64">
        <v>123.35212296905263</v>
      </c>
      <c r="AF513" s="64">
        <v>125.50137415371003</v>
      </c>
      <c r="AG513" s="64">
        <v>122.496773906022</v>
      </c>
      <c r="AH513" s="64">
        <v>130.58481727486509</v>
      </c>
      <c r="AI513" s="64">
        <v>131.70110099655614</v>
      </c>
      <c r="AJ513" s="64">
        <v>133.40384896510983</v>
      </c>
      <c r="AK513" s="64">
        <v>136.78425817449155</v>
      </c>
      <c r="AL513" s="64">
        <v>133.14472307946338</v>
      </c>
      <c r="AM513" s="64">
        <v>139.08655817610435</v>
      </c>
      <c r="AN513" s="64">
        <v>141.69105780947365</v>
      </c>
      <c r="AO513" s="64">
        <v>144.05701061443432</v>
      </c>
      <c r="AP513" s="64">
        <v>146.26578597706603</v>
      </c>
      <c r="AQ513" s="64">
        <v>142.82121211675206</v>
      </c>
      <c r="AR513" s="64">
        <v>147.82594203727569</v>
      </c>
      <c r="AS513" s="64">
        <v>148.82341308026622</v>
      </c>
      <c r="AT513" s="64">
        <v>149.50972387953385</v>
      </c>
      <c r="AU513" s="64">
        <v>149.96417675683867</v>
      </c>
      <c r="AV513" s="64">
        <v>149.05592333586392</v>
      </c>
      <c r="AW513" s="64">
        <v>150.0953988367749</v>
      </c>
      <c r="AX513" s="64">
        <v>150.41579362434283</v>
      </c>
      <c r="AY513" s="64">
        <v>150.5429976329176</v>
      </c>
      <c r="AZ513" s="64">
        <v>150.81169475327613</v>
      </c>
      <c r="BA513" s="64">
        <v>150.47577935849554</v>
      </c>
      <c r="BB513" s="64">
        <v>150.74510014704822</v>
      </c>
      <c r="BC513" s="64">
        <v>150.66613485521913</v>
      </c>
      <c r="BD513" s="64">
        <v>150.72773365764652</v>
      </c>
      <c r="BE513" s="64">
        <v>150.72742762459856</v>
      </c>
      <c r="BF513" s="64">
        <v>150.71659156205411</v>
      </c>
      <c r="BG513" s="64">
        <v>151.18540142884868</v>
      </c>
      <c r="BH513" s="64">
        <v>151.69350758624077</v>
      </c>
      <c r="BI513" s="64">
        <v>152.33788429312668</v>
      </c>
      <c r="BJ513" s="64">
        <v>153.22442668061947</v>
      </c>
      <c r="BK513" s="64">
        <v>152.14014911959273</v>
      </c>
      <c r="BL513" s="64">
        <v>153.26781933896342</v>
      </c>
      <c r="BM513" s="64">
        <v>153.86712163076444</v>
      </c>
      <c r="BN513" s="64">
        <v>154.79586724322527</v>
      </c>
      <c r="BO513" s="64">
        <v>155.38769741253591</v>
      </c>
      <c r="BP513" s="64">
        <v>154.33140340133662</v>
      </c>
      <c r="BQ513" s="64">
        <v>156.88407415565908</v>
      </c>
      <c r="BR513" s="64">
        <v>156.38907510720588</v>
      </c>
      <c r="BS513" s="64">
        <v>156.7816616085928</v>
      </c>
      <c r="BT513" s="64">
        <v>155.84376305113651</v>
      </c>
      <c r="BU513" s="64">
        <v>156.46721826400551</v>
      </c>
      <c r="BV513" s="64">
        <v>158.97539738764604</v>
      </c>
      <c r="BW513" s="64">
        <v>160.10696560651388</v>
      </c>
      <c r="BX513" s="64">
        <v>160.64131741207069</v>
      </c>
      <c r="BY513" s="64">
        <v>158.40519032318917</v>
      </c>
      <c r="BZ513" s="64">
        <v>159.5293031841255</v>
      </c>
      <c r="CA513" s="64">
        <v>159.50847336905653</v>
      </c>
      <c r="CB513" s="64">
        <v>159.88994507856623</v>
      </c>
      <c r="CC513" s="64">
        <v>160.48624835309619</v>
      </c>
      <c r="CD513" s="64">
        <v>160.63041917068543</v>
      </c>
      <c r="CE513" s="64">
        <v>160.1335615044089</v>
      </c>
      <c r="CF513" s="64">
        <v>161.08910115708775</v>
      </c>
      <c r="CG513" s="64">
        <v>161.13313819409058</v>
      </c>
      <c r="CH513" s="64">
        <v>161.4876541875301</v>
      </c>
      <c r="CI513" s="64">
        <v>162.20297099085084</v>
      </c>
      <c r="CJ513" s="64">
        <v>161.48932905502983</v>
      </c>
      <c r="CK513" s="64">
        <v>162.4143781329409</v>
      </c>
      <c r="CL513" s="64">
        <v>163.13757863350168</v>
      </c>
      <c r="CM513" s="64">
        <v>164.30983298420477</v>
      </c>
      <c r="CN513" s="64">
        <v>166.62753577340033</v>
      </c>
      <c r="CO513" s="64">
        <v>164.13459260605424</v>
      </c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</row>
    <row r="514" spans="1:125" ht="14.25" customHeight="1" x14ac:dyDescent="0.2">
      <c r="A514" s="30" t="s">
        <v>88</v>
      </c>
      <c r="B514" s="119" t="s">
        <v>89</v>
      </c>
      <c r="C514" s="120"/>
      <c r="D514" s="64">
        <v>81.390767025397679</v>
      </c>
      <c r="E514" s="64">
        <v>84.981102968612859</v>
      </c>
      <c r="F514" s="64">
        <v>85.20187549653572</v>
      </c>
      <c r="G514" s="64">
        <v>85.606333925169849</v>
      </c>
      <c r="H514" s="64">
        <v>84.322764268701093</v>
      </c>
      <c r="I514" s="64">
        <v>90.427281440170788</v>
      </c>
      <c r="J514" s="64">
        <v>90.376224898220642</v>
      </c>
      <c r="K514" s="64">
        <v>91.501929968675739</v>
      </c>
      <c r="L514" s="64">
        <v>92.579775702325918</v>
      </c>
      <c r="M514" s="64">
        <v>91.226010731815094</v>
      </c>
      <c r="N514" s="64">
        <v>93.404168980914221</v>
      </c>
      <c r="O514" s="64">
        <v>97.158075795639959</v>
      </c>
      <c r="P514" s="64">
        <v>102.73664872803492</v>
      </c>
      <c r="Q514" s="64">
        <v>106.64741947355681</v>
      </c>
      <c r="R514" s="64">
        <v>100</v>
      </c>
      <c r="S514" s="64">
        <v>112.37695363711182</v>
      </c>
      <c r="T514" s="64">
        <v>113.55302543429593</v>
      </c>
      <c r="U514" s="64">
        <v>106.16712892521727</v>
      </c>
      <c r="V514" s="64">
        <v>106.35789969210838</v>
      </c>
      <c r="W514" s="64">
        <v>109.37326469792383</v>
      </c>
      <c r="X514" s="64">
        <v>114.11178308087899</v>
      </c>
      <c r="Y514" s="64">
        <v>114.70078273634418</v>
      </c>
      <c r="Z514" s="64">
        <v>117.52227203231571</v>
      </c>
      <c r="AA514" s="64">
        <v>118.50801243249232</v>
      </c>
      <c r="AB514" s="64">
        <v>116.22449112206061</v>
      </c>
      <c r="AC514" s="64">
        <v>119.81765768165616</v>
      </c>
      <c r="AD514" s="64">
        <v>121.84272841438595</v>
      </c>
      <c r="AE514" s="64">
        <v>124.45341409468482</v>
      </c>
      <c r="AF514" s="64">
        <v>126.57732310824966</v>
      </c>
      <c r="AG514" s="64">
        <v>123.21535689038731</v>
      </c>
      <c r="AH514" s="64">
        <v>126.17657923946915</v>
      </c>
      <c r="AI514" s="64">
        <v>127.2054024768339</v>
      </c>
      <c r="AJ514" s="64">
        <v>126.79783115575853</v>
      </c>
      <c r="AK514" s="64">
        <v>128.20784478543075</v>
      </c>
      <c r="AL514" s="64">
        <v>127.10667195555332</v>
      </c>
      <c r="AM514" s="64">
        <v>129.82940744193488</v>
      </c>
      <c r="AN514" s="64">
        <v>130.69235723975757</v>
      </c>
      <c r="AO514" s="64">
        <v>131.90691677775587</v>
      </c>
      <c r="AP514" s="64">
        <v>133.72195444066259</v>
      </c>
      <c r="AQ514" s="64">
        <v>131.57533513263891</v>
      </c>
      <c r="AR514" s="64">
        <v>135.69411022966187</v>
      </c>
      <c r="AS514" s="64">
        <v>137.32445212351021</v>
      </c>
      <c r="AT514" s="64">
        <v>138.20898243437821</v>
      </c>
      <c r="AU514" s="64">
        <v>139.26066842930521</v>
      </c>
      <c r="AV514" s="64">
        <v>137.65747464368405</v>
      </c>
      <c r="AW514" s="64">
        <v>139.52839723621443</v>
      </c>
      <c r="AX514" s="64">
        <v>140.59483865774544</v>
      </c>
      <c r="AY514" s="64">
        <v>141.38714856699133</v>
      </c>
      <c r="AZ514" s="64">
        <v>142.26522604170933</v>
      </c>
      <c r="BA514" s="64">
        <v>140.97478464272228</v>
      </c>
      <c r="BB514" s="64">
        <v>143.43462713288804</v>
      </c>
      <c r="BC514" s="64">
        <v>144.39358308264326</v>
      </c>
      <c r="BD514" s="64">
        <v>145.07826185664882</v>
      </c>
      <c r="BE514" s="64">
        <v>145.5878446851807</v>
      </c>
      <c r="BF514" s="64">
        <v>144.64523050088357</v>
      </c>
      <c r="BG514" s="64">
        <v>146.41082598315219</v>
      </c>
      <c r="BH514" s="64">
        <v>147.42492055512554</v>
      </c>
      <c r="BI514" s="64">
        <v>147.77025849122157</v>
      </c>
      <c r="BJ514" s="64">
        <v>148.4989810488276</v>
      </c>
      <c r="BK514" s="64">
        <v>147.54159043344674</v>
      </c>
      <c r="BL514" s="64">
        <v>150.86865137100219</v>
      </c>
      <c r="BM514" s="64">
        <v>148.99977233172638</v>
      </c>
      <c r="BN514" s="64">
        <v>147.06776135679323</v>
      </c>
      <c r="BO514" s="64">
        <v>148.91364072970924</v>
      </c>
      <c r="BP514" s="64">
        <v>148.9465762632029</v>
      </c>
      <c r="BQ514" s="64">
        <v>150.6814806761864</v>
      </c>
      <c r="BR514" s="64">
        <v>150.25960417007755</v>
      </c>
      <c r="BS514" s="64">
        <v>151.31218504859837</v>
      </c>
      <c r="BT514" s="64">
        <v>150.35958845005143</v>
      </c>
      <c r="BU514" s="64">
        <v>150.65103336781561</v>
      </c>
      <c r="BV514" s="64">
        <v>152.81563478791108</v>
      </c>
      <c r="BW514" s="64">
        <v>155.52886472294608</v>
      </c>
      <c r="BX514" s="64">
        <v>159.02518748537707</v>
      </c>
      <c r="BY514" s="64">
        <v>160.24139360257138</v>
      </c>
      <c r="BZ514" s="64">
        <v>157.01337936987483</v>
      </c>
      <c r="CA514" s="64">
        <v>163.20762981160681</v>
      </c>
      <c r="CB514" s="64">
        <v>163.66654338997228</v>
      </c>
      <c r="CC514" s="64">
        <v>164.20388459330431</v>
      </c>
      <c r="CD514" s="64">
        <v>164.80792103832752</v>
      </c>
      <c r="CE514" s="64">
        <v>163.99072371781335</v>
      </c>
      <c r="CF514" s="64">
        <v>166.08894542647306</v>
      </c>
      <c r="CG514" s="64">
        <v>166.54234463074448</v>
      </c>
      <c r="CH514" s="64">
        <v>170.52170076586663</v>
      </c>
      <c r="CI514" s="64">
        <v>172.48445201776084</v>
      </c>
      <c r="CJ514" s="64">
        <v>168.9378838641295</v>
      </c>
      <c r="CK514" s="64">
        <v>174.32846220227199</v>
      </c>
      <c r="CL514" s="64">
        <v>175.13538226175945</v>
      </c>
      <c r="CM514" s="64">
        <v>177.20380954638628</v>
      </c>
      <c r="CN514" s="64">
        <v>177.75663322959073</v>
      </c>
      <c r="CO514" s="64">
        <v>176.14235509738833</v>
      </c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</row>
    <row r="515" spans="1:125" ht="14.25" customHeight="1" x14ac:dyDescent="0.2">
      <c r="A515" s="37" t="s">
        <v>90</v>
      </c>
      <c r="B515" s="121" t="s">
        <v>91</v>
      </c>
      <c r="C515" s="122"/>
      <c r="D515" s="65">
        <v>79.825329940341021</v>
      </c>
      <c r="E515" s="65">
        <v>86.230655179799157</v>
      </c>
      <c r="F515" s="65">
        <v>86.035048670451204</v>
      </c>
      <c r="G515" s="65">
        <v>85.458233395755215</v>
      </c>
      <c r="H515" s="65">
        <v>84.487202321778625</v>
      </c>
      <c r="I515" s="65">
        <v>90.771053477909035</v>
      </c>
      <c r="J515" s="65">
        <v>92.017139407463148</v>
      </c>
      <c r="K515" s="65">
        <v>92.370548166512222</v>
      </c>
      <c r="L515" s="65">
        <v>92.643938838670323</v>
      </c>
      <c r="M515" s="65">
        <v>91.965451878476031</v>
      </c>
      <c r="N515" s="65">
        <v>93.127515296703606</v>
      </c>
      <c r="O515" s="65">
        <v>98.773570161083114</v>
      </c>
      <c r="P515" s="65">
        <v>103.18495585126453</v>
      </c>
      <c r="Q515" s="65">
        <v>104.89358665597418</v>
      </c>
      <c r="R515" s="65">
        <v>100</v>
      </c>
      <c r="S515" s="65">
        <v>107.35595372518185</v>
      </c>
      <c r="T515" s="65">
        <v>116.95323003056978</v>
      </c>
      <c r="U515" s="65">
        <v>106.84412143538573</v>
      </c>
      <c r="V515" s="65">
        <v>108.25175710247834</v>
      </c>
      <c r="W515" s="65">
        <v>109.70193302281758</v>
      </c>
      <c r="X515" s="65">
        <v>112.06935804259001</v>
      </c>
      <c r="Y515" s="65">
        <v>112.92746398158241</v>
      </c>
      <c r="Z515" s="65">
        <v>115.83261070000992</v>
      </c>
      <c r="AA515" s="65">
        <v>115.739435221671</v>
      </c>
      <c r="AB515" s="65">
        <v>114.15042257470394</v>
      </c>
      <c r="AC515" s="65">
        <v>122.10149537495766</v>
      </c>
      <c r="AD515" s="65">
        <v>123.48948816508153</v>
      </c>
      <c r="AE515" s="65">
        <v>127.65634807984483</v>
      </c>
      <c r="AF515" s="65">
        <v>130.4630280356624</v>
      </c>
      <c r="AG515" s="65">
        <v>126.07161590429388</v>
      </c>
      <c r="AH515" s="65">
        <v>131.33838852659983</v>
      </c>
      <c r="AI515" s="65">
        <v>132.86886252351192</v>
      </c>
      <c r="AJ515" s="65">
        <v>133.68047652163426</v>
      </c>
      <c r="AK515" s="65">
        <v>134.75585206382848</v>
      </c>
      <c r="AL515" s="65">
        <v>133.16832363487714</v>
      </c>
      <c r="AM515" s="65">
        <v>137.58717711479636</v>
      </c>
      <c r="AN515" s="65">
        <v>138.826604654221</v>
      </c>
      <c r="AO515" s="65">
        <v>140.30473394482564</v>
      </c>
      <c r="AP515" s="65">
        <v>142.87950436933187</v>
      </c>
      <c r="AQ515" s="65">
        <v>139.95499265886355</v>
      </c>
      <c r="AR515" s="65">
        <v>146.42238318158124</v>
      </c>
      <c r="AS515" s="65">
        <v>148.51917718549987</v>
      </c>
      <c r="AT515" s="65">
        <v>149.91080986090665</v>
      </c>
      <c r="AU515" s="65">
        <v>150.41982251880501</v>
      </c>
      <c r="AV515" s="65">
        <v>148.86898696090816</v>
      </c>
      <c r="AW515" s="65">
        <v>150.0262434376321</v>
      </c>
      <c r="AX515" s="65">
        <v>150.68816433298099</v>
      </c>
      <c r="AY515" s="65">
        <v>152.25967220876663</v>
      </c>
      <c r="AZ515" s="65">
        <v>154.50677356455304</v>
      </c>
      <c r="BA515" s="65">
        <v>151.90131961241039</v>
      </c>
      <c r="BB515" s="65">
        <v>157.70805473900197</v>
      </c>
      <c r="BC515" s="65">
        <v>159.88161199975309</v>
      </c>
      <c r="BD515" s="65">
        <v>161.21788867351438</v>
      </c>
      <c r="BE515" s="65">
        <v>161.78726015843594</v>
      </c>
      <c r="BF515" s="65">
        <v>160.18017961412693</v>
      </c>
      <c r="BG515" s="65">
        <v>161.46760460390345</v>
      </c>
      <c r="BH515" s="65">
        <v>162.14972961083751</v>
      </c>
      <c r="BI515" s="65">
        <v>162.27588464056646</v>
      </c>
      <c r="BJ515" s="65">
        <v>162.49771498410368</v>
      </c>
      <c r="BK515" s="65">
        <v>162.1070873272742</v>
      </c>
      <c r="BL515" s="65">
        <v>174.98578787710471</v>
      </c>
      <c r="BM515" s="65">
        <v>163.47447772436476</v>
      </c>
      <c r="BN515" s="65">
        <v>153.26519448063684</v>
      </c>
      <c r="BO515" s="65">
        <v>164.46887407283245</v>
      </c>
      <c r="BP515" s="65">
        <v>163.76003639103439</v>
      </c>
      <c r="BQ515" s="65">
        <v>167.38676618102673</v>
      </c>
      <c r="BR515" s="65">
        <v>165.41560395218519</v>
      </c>
      <c r="BS515" s="65">
        <v>165.98329091908849</v>
      </c>
      <c r="BT515" s="65">
        <v>164.58834258554339</v>
      </c>
      <c r="BU515" s="65">
        <v>165.82105706652175</v>
      </c>
      <c r="BV515" s="65">
        <v>167.16149072751568</v>
      </c>
      <c r="BW515" s="65">
        <v>168.00970343362877</v>
      </c>
      <c r="BX515" s="65">
        <v>170.06304153367307</v>
      </c>
      <c r="BY515" s="65">
        <v>173.83592123549295</v>
      </c>
      <c r="BZ515" s="65">
        <v>169.8395721925134</v>
      </c>
      <c r="CA515" s="65">
        <v>174.19847993755528</v>
      </c>
      <c r="CB515" s="65">
        <v>175.30016048957714</v>
      </c>
      <c r="CC515" s="65">
        <v>176.27455897313575</v>
      </c>
      <c r="CD515" s="65">
        <v>178.0376413179832</v>
      </c>
      <c r="CE515" s="65">
        <v>176.00194403772164</v>
      </c>
      <c r="CF515" s="65">
        <v>178.34599237435029</v>
      </c>
      <c r="CG515" s="65">
        <v>179.87856344015441</v>
      </c>
      <c r="CH515" s="65">
        <v>181.83853790334069</v>
      </c>
      <c r="CI515" s="65">
        <v>183.54264572623424</v>
      </c>
      <c r="CJ515" s="65">
        <v>180.97486445713869</v>
      </c>
      <c r="CK515" s="65">
        <v>184.34944012147815</v>
      </c>
      <c r="CL515" s="65">
        <v>185.83786363316511</v>
      </c>
      <c r="CM515" s="65">
        <v>186.4777064123308</v>
      </c>
      <c r="CN515" s="65">
        <v>186.96110953381969</v>
      </c>
      <c r="CO515" s="65">
        <v>185.9486320103095</v>
      </c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</row>
    <row r="516" spans="1:125" ht="14.25" customHeight="1" x14ac:dyDescent="0.2">
      <c r="A516" s="44"/>
      <c r="B516" s="123" t="s">
        <v>92</v>
      </c>
      <c r="C516" s="124"/>
      <c r="D516" s="66">
        <v>83.883678958571508</v>
      </c>
      <c r="E516" s="66">
        <v>85.455129650256708</v>
      </c>
      <c r="F516" s="66">
        <v>86.942636192522059</v>
      </c>
      <c r="G516" s="66">
        <v>88.332200421279282</v>
      </c>
      <c r="H516" s="66">
        <v>86.198927458769887</v>
      </c>
      <c r="I516" s="66">
        <v>92.34247158818836</v>
      </c>
      <c r="J516" s="66">
        <v>92.872465155396668</v>
      </c>
      <c r="K516" s="66">
        <v>93.955939607643941</v>
      </c>
      <c r="L516" s="66">
        <v>96.617241357774446</v>
      </c>
      <c r="M516" s="66">
        <v>93.994751737223936</v>
      </c>
      <c r="N516" s="66">
        <v>97.774026186903399</v>
      </c>
      <c r="O516" s="66">
        <v>99.508746847666842</v>
      </c>
      <c r="P516" s="66">
        <v>100.74225829315434</v>
      </c>
      <c r="Q516" s="66">
        <v>101.81106246467624</v>
      </c>
      <c r="R516" s="66">
        <v>100.00000000000003</v>
      </c>
      <c r="S516" s="66">
        <v>104.49576124441245</v>
      </c>
      <c r="T516" s="66">
        <v>108.78547222605522</v>
      </c>
      <c r="U516" s="66">
        <v>110.87765435878789</v>
      </c>
      <c r="V516" s="66">
        <v>113.03865489615966</v>
      </c>
      <c r="W516" s="66">
        <v>109.41847325636654</v>
      </c>
      <c r="X516" s="66">
        <v>115.52947370997401</v>
      </c>
      <c r="Y516" s="66">
        <v>117.52030350256668</v>
      </c>
      <c r="Z516" s="66">
        <v>119.91480037953737</v>
      </c>
      <c r="AA516" s="66">
        <v>121.42582156734827</v>
      </c>
      <c r="AB516" s="66">
        <v>118.63624751450685</v>
      </c>
      <c r="AC516" s="66">
        <v>121.49392822070672</v>
      </c>
      <c r="AD516" s="66">
        <v>125.47173664224445</v>
      </c>
      <c r="AE516" s="66">
        <v>128.17209776277332</v>
      </c>
      <c r="AF516" s="66">
        <v>131.18332954639118</v>
      </c>
      <c r="AG516" s="66">
        <v>126.73069322470268</v>
      </c>
      <c r="AH516" s="66">
        <v>132.71006148378231</v>
      </c>
      <c r="AI516" s="66">
        <v>134.65126140511023</v>
      </c>
      <c r="AJ516" s="66">
        <v>137.13760691594973</v>
      </c>
      <c r="AK516" s="66">
        <v>138.60885534691099</v>
      </c>
      <c r="AL516" s="66">
        <v>135.83094160620504</v>
      </c>
      <c r="AM516" s="66">
        <v>139.44644855524922</v>
      </c>
      <c r="AN516" s="66">
        <v>140.80889624662797</v>
      </c>
      <c r="AO516" s="66">
        <v>142.51354625558554</v>
      </c>
      <c r="AP516" s="66">
        <v>144.68804335105267</v>
      </c>
      <c r="AQ516" s="66">
        <v>141.9330079587042</v>
      </c>
      <c r="AR516" s="66">
        <v>146.68265002478518</v>
      </c>
      <c r="AS516" s="66">
        <v>148.35356009476536</v>
      </c>
      <c r="AT516" s="66">
        <v>149.52732025403091</v>
      </c>
      <c r="AU516" s="66">
        <v>150.50712158733918</v>
      </c>
      <c r="AV516" s="66">
        <v>148.81195824826602</v>
      </c>
      <c r="AW516" s="66">
        <v>151.03793002809573</v>
      </c>
      <c r="AX516" s="66">
        <v>152.16916828110041</v>
      </c>
      <c r="AY516" s="66">
        <v>153.11254114076706</v>
      </c>
      <c r="AZ516" s="66">
        <v>154.3018653204177</v>
      </c>
      <c r="BA516" s="66">
        <v>152.68997774460018</v>
      </c>
      <c r="BB516" s="66">
        <v>154.93668032230281</v>
      </c>
      <c r="BC516" s="66">
        <v>155.87845790139428</v>
      </c>
      <c r="BD516" s="66">
        <v>156.46840406935439</v>
      </c>
      <c r="BE516" s="66">
        <v>157.42617480930042</v>
      </c>
      <c r="BF516" s="66">
        <v>156.20632299109022</v>
      </c>
      <c r="BG516" s="66">
        <v>158.19291531945322</v>
      </c>
      <c r="BH516" s="66">
        <v>159.225907112209</v>
      </c>
      <c r="BI516" s="66">
        <v>159.38317250932877</v>
      </c>
      <c r="BJ516" s="66">
        <v>160.03004909007743</v>
      </c>
      <c r="BK516" s="66">
        <v>159.22518762127555</v>
      </c>
      <c r="BL516" s="66">
        <v>160.83304492316591</v>
      </c>
      <c r="BM516" s="66">
        <v>161.11177269622078</v>
      </c>
      <c r="BN516" s="66">
        <v>160.63967961221744</v>
      </c>
      <c r="BO516" s="66">
        <v>161.21861178565118</v>
      </c>
      <c r="BP516" s="66">
        <v>160.95036498535302</v>
      </c>
      <c r="BQ516" s="66">
        <v>162.37770033542981</v>
      </c>
      <c r="BR516" s="66">
        <v>163.27794640092762</v>
      </c>
      <c r="BS516" s="66">
        <v>164.50597931110875</v>
      </c>
      <c r="BT516" s="66">
        <v>165.37366633476637</v>
      </c>
      <c r="BU516" s="66">
        <v>163.9120617368811</v>
      </c>
      <c r="BV516" s="66">
        <v>166.71767369282446</v>
      </c>
      <c r="BW516" s="66">
        <v>169.06472489869844</v>
      </c>
      <c r="BX516" s="66">
        <v>172.26346922976603</v>
      </c>
      <c r="BY516" s="66">
        <v>173.38526069408101</v>
      </c>
      <c r="BZ516" s="66">
        <v>170.44714591101661</v>
      </c>
      <c r="CA516" s="66">
        <v>173.70037710413348</v>
      </c>
      <c r="CB516" s="66">
        <v>175.71029914204576</v>
      </c>
      <c r="CC516" s="66">
        <v>176.16187918763393</v>
      </c>
      <c r="CD516" s="66">
        <v>177.16426024399016</v>
      </c>
      <c r="CE516" s="66">
        <v>175.71792059008794</v>
      </c>
      <c r="CF516" s="66">
        <v>177.46357632885918</v>
      </c>
      <c r="CG516" s="66">
        <v>179.41636215184468</v>
      </c>
      <c r="CH516" s="66">
        <v>179.34173842715612</v>
      </c>
      <c r="CI516" s="66">
        <v>180.33446026961224</v>
      </c>
      <c r="CJ516" s="66">
        <v>179.16646661944282</v>
      </c>
      <c r="CK516" s="66">
        <v>180.87519817987615</v>
      </c>
      <c r="CL516" s="66">
        <v>181.61944731598035</v>
      </c>
      <c r="CM516" s="66">
        <v>182.21405917126967</v>
      </c>
      <c r="CN516" s="66">
        <v>183.18965394446565</v>
      </c>
      <c r="CO516" s="66">
        <v>181.99746243404863</v>
      </c>
      <c r="CP516" s="50"/>
      <c r="CQ516" s="50"/>
      <c r="CR516" s="50"/>
      <c r="CS516" s="50"/>
      <c r="CT516" s="50"/>
      <c r="CU516" s="50"/>
      <c r="CV516" s="50"/>
      <c r="CW516" s="50"/>
      <c r="CX516" s="50"/>
      <c r="CY516" s="50"/>
      <c r="CZ516" s="50"/>
      <c r="DA516" s="50"/>
      <c r="DB516" s="50"/>
      <c r="DC516" s="50"/>
      <c r="DD516" s="50"/>
      <c r="DE516" s="50"/>
      <c r="DF516" s="50"/>
      <c r="DG516" s="50"/>
      <c r="DH516" s="50"/>
      <c r="DI516" s="50"/>
      <c r="DJ516" s="50"/>
      <c r="DK516" s="50"/>
      <c r="DL516" s="50"/>
      <c r="DM516" s="50"/>
      <c r="DN516" s="50"/>
      <c r="DO516" s="50"/>
      <c r="DP516" s="50"/>
      <c r="DQ516" s="50"/>
      <c r="DR516" s="50"/>
      <c r="DS516" s="50"/>
      <c r="DT516" s="50"/>
      <c r="DU516" s="50"/>
    </row>
    <row r="517" spans="1:125" ht="14.25" customHeight="1" x14ac:dyDescent="0.2">
      <c r="A517" s="2"/>
      <c r="B517" s="6"/>
      <c r="C517" s="7"/>
      <c r="D517" s="5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</row>
    <row r="518" spans="1:125" ht="14.25" customHeight="1" x14ac:dyDescent="0.2">
      <c r="A518" s="2"/>
      <c r="B518" s="6"/>
      <c r="C518" s="7"/>
      <c r="D518" s="2"/>
      <c r="E518" s="2"/>
      <c r="F518" s="2"/>
      <c r="G518" s="5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</row>
    <row r="519" spans="1:125" ht="14.25" customHeight="1" x14ac:dyDescent="0.2">
      <c r="A519" s="1" t="s">
        <v>103</v>
      </c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</row>
    <row r="520" spans="1:125" ht="14.25" customHeight="1" x14ac:dyDescent="0.2">
      <c r="A520" s="1" t="str">
        <f t="shared" ref="A520:B520" si="1335">A446</f>
        <v>Propinsi</v>
      </c>
      <c r="B520" s="1" t="str">
        <f t="shared" si="1335"/>
        <v>:</v>
      </c>
      <c r="C520" s="5" t="str">
        <f>IF(C446="","",C446)</f>
        <v>Maluku</v>
      </c>
      <c r="D520" s="1" t="str">
        <f>D446</f>
        <v>Kabupaten/Kota :</v>
      </c>
      <c r="E520" s="5" t="str">
        <f>IF(E446="","",E446)</f>
        <v>Kepulauan Tanimbar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</row>
    <row r="521" spans="1:125" ht="14.25" customHeight="1" x14ac:dyDescent="0.2">
      <c r="A521" s="2"/>
      <c r="B521" s="6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</row>
    <row r="522" spans="1:125" ht="14.25" customHeight="1" x14ac:dyDescent="0.2">
      <c r="A522" s="129" t="s">
        <v>5</v>
      </c>
      <c r="B522" s="140" t="s">
        <v>6</v>
      </c>
      <c r="C522" s="141"/>
      <c r="D522" s="131">
        <v>2008</v>
      </c>
      <c r="E522" s="132"/>
      <c r="F522" s="132"/>
      <c r="G522" s="132"/>
      <c r="H522" s="133"/>
      <c r="I522" s="131">
        <f>D522+1</f>
        <v>2009</v>
      </c>
      <c r="J522" s="132"/>
      <c r="K522" s="132"/>
      <c r="L522" s="132"/>
      <c r="M522" s="133"/>
      <c r="N522" s="131">
        <f>I522+1</f>
        <v>2010</v>
      </c>
      <c r="O522" s="132"/>
      <c r="P522" s="132"/>
      <c r="Q522" s="132"/>
      <c r="R522" s="133"/>
      <c r="S522" s="131">
        <f>N522+1</f>
        <v>2011</v>
      </c>
      <c r="T522" s="132"/>
      <c r="U522" s="132"/>
      <c r="V522" s="132"/>
      <c r="W522" s="133"/>
      <c r="X522" s="131">
        <f>S522+1</f>
        <v>2012</v>
      </c>
      <c r="Y522" s="132"/>
      <c r="Z522" s="132"/>
      <c r="AA522" s="132"/>
      <c r="AB522" s="133"/>
      <c r="AC522" s="131">
        <f>X522+1</f>
        <v>2013</v>
      </c>
      <c r="AD522" s="132"/>
      <c r="AE522" s="132"/>
      <c r="AF522" s="132"/>
      <c r="AG522" s="133"/>
      <c r="AH522" s="131">
        <f>AC522+1</f>
        <v>2014</v>
      </c>
      <c r="AI522" s="132"/>
      <c r="AJ522" s="132"/>
      <c r="AK522" s="132"/>
      <c r="AL522" s="133"/>
      <c r="AM522" s="131">
        <f>AH522+1</f>
        <v>2015</v>
      </c>
      <c r="AN522" s="132"/>
      <c r="AO522" s="132"/>
      <c r="AP522" s="132"/>
      <c r="AQ522" s="133"/>
      <c r="AR522" s="131">
        <f>AM522+1</f>
        <v>2016</v>
      </c>
      <c r="AS522" s="132"/>
      <c r="AT522" s="132"/>
      <c r="AU522" s="132"/>
      <c r="AV522" s="133"/>
      <c r="AW522" s="131">
        <f>AR522+1</f>
        <v>2017</v>
      </c>
      <c r="AX522" s="132"/>
      <c r="AY522" s="132"/>
      <c r="AZ522" s="132"/>
      <c r="BA522" s="133"/>
      <c r="BB522" s="131">
        <f>AW522+1</f>
        <v>2018</v>
      </c>
      <c r="BC522" s="132"/>
      <c r="BD522" s="132"/>
      <c r="BE522" s="132"/>
      <c r="BF522" s="133"/>
      <c r="BG522" s="131">
        <f>BB522+1</f>
        <v>2019</v>
      </c>
      <c r="BH522" s="132"/>
      <c r="BI522" s="132"/>
      <c r="BJ522" s="132"/>
      <c r="BK522" s="133"/>
      <c r="BL522" s="131">
        <f>BG522+1</f>
        <v>2020</v>
      </c>
      <c r="BM522" s="132"/>
      <c r="BN522" s="132"/>
      <c r="BO522" s="132"/>
      <c r="BP522" s="133"/>
      <c r="BQ522" s="131">
        <f>BL522+1</f>
        <v>2021</v>
      </c>
      <c r="BR522" s="132"/>
      <c r="BS522" s="132"/>
      <c r="BT522" s="132"/>
      <c r="BU522" s="133"/>
      <c r="BV522" s="131">
        <f>BQ522+1</f>
        <v>2022</v>
      </c>
      <c r="BW522" s="132"/>
      <c r="BX522" s="132"/>
      <c r="BY522" s="132"/>
      <c r="BZ522" s="133"/>
      <c r="CA522" s="131">
        <f>BV522+1</f>
        <v>2023</v>
      </c>
      <c r="CB522" s="132"/>
      <c r="CC522" s="132"/>
      <c r="CD522" s="132"/>
      <c r="CE522" s="133"/>
      <c r="CF522" s="131">
        <f>CA522+1</f>
        <v>2024</v>
      </c>
      <c r="CG522" s="132"/>
      <c r="CH522" s="132"/>
      <c r="CI522" s="132"/>
      <c r="CJ522" s="133"/>
      <c r="CK522" s="131">
        <f>CF522+1</f>
        <v>2025</v>
      </c>
      <c r="CL522" s="132"/>
      <c r="CM522" s="132"/>
      <c r="CN522" s="132"/>
      <c r="CO522" s="133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</row>
    <row r="523" spans="1:125" ht="14.25" customHeight="1" x14ac:dyDescent="0.2">
      <c r="A523" s="139"/>
      <c r="B523" s="142"/>
      <c r="C523" s="143"/>
      <c r="D523" s="134" t="s">
        <v>7</v>
      </c>
      <c r="E523" s="134" t="s">
        <v>8</v>
      </c>
      <c r="F523" s="134" t="s">
        <v>9</v>
      </c>
      <c r="G523" s="134" t="s">
        <v>10</v>
      </c>
      <c r="H523" s="134" t="s">
        <v>11</v>
      </c>
      <c r="I523" s="129" t="s">
        <v>7</v>
      </c>
      <c r="J523" s="129" t="s">
        <v>8</v>
      </c>
      <c r="K523" s="129" t="s">
        <v>9</v>
      </c>
      <c r="L523" s="129" t="s">
        <v>10</v>
      </c>
      <c r="M523" s="129" t="s">
        <v>11</v>
      </c>
      <c r="N523" s="129" t="s">
        <v>7</v>
      </c>
      <c r="O523" s="129" t="s">
        <v>8</v>
      </c>
      <c r="P523" s="129" t="s">
        <v>9</v>
      </c>
      <c r="Q523" s="129" t="s">
        <v>10</v>
      </c>
      <c r="R523" s="129" t="s">
        <v>11</v>
      </c>
      <c r="S523" s="129" t="s">
        <v>7</v>
      </c>
      <c r="T523" s="129" t="s">
        <v>8</v>
      </c>
      <c r="U523" s="129" t="s">
        <v>9</v>
      </c>
      <c r="V523" s="129" t="s">
        <v>10</v>
      </c>
      <c r="W523" s="129" t="s">
        <v>11</v>
      </c>
      <c r="X523" s="129" t="s">
        <v>7</v>
      </c>
      <c r="Y523" s="129" t="s">
        <v>8</v>
      </c>
      <c r="Z523" s="129" t="s">
        <v>9</v>
      </c>
      <c r="AA523" s="129" t="s">
        <v>10</v>
      </c>
      <c r="AB523" s="129" t="s">
        <v>11</v>
      </c>
      <c r="AC523" s="129" t="s">
        <v>7</v>
      </c>
      <c r="AD523" s="129" t="s">
        <v>8</v>
      </c>
      <c r="AE523" s="129" t="s">
        <v>9</v>
      </c>
      <c r="AF523" s="129" t="s">
        <v>10</v>
      </c>
      <c r="AG523" s="129" t="s">
        <v>11</v>
      </c>
      <c r="AH523" s="129" t="s">
        <v>7</v>
      </c>
      <c r="AI523" s="129" t="s">
        <v>8</v>
      </c>
      <c r="AJ523" s="129" t="s">
        <v>9</v>
      </c>
      <c r="AK523" s="129" t="s">
        <v>10</v>
      </c>
      <c r="AL523" s="129" t="s">
        <v>11</v>
      </c>
      <c r="AM523" s="129" t="s">
        <v>7</v>
      </c>
      <c r="AN523" s="129" t="s">
        <v>8</v>
      </c>
      <c r="AO523" s="129" t="s">
        <v>9</v>
      </c>
      <c r="AP523" s="129" t="s">
        <v>10</v>
      </c>
      <c r="AQ523" s="129" t="s">
        <v>11</v>
      </c>
      <c r="AR523" s="129" t="s">
        <v>7</v>
      </c>
      <c r="AS523" s="129" t="s">
        <v>8</v>
      </c>
      <c r="AT523" s="129" t="s">
        <v>9</v>
      </c>
      <c r="AU523" s="129" t="s">
        <v>10</v>
      </c>
      <c r="AV523" s="129" t="s">
        <v>11</v>
      </c>
      <c r="AW523" s="129" t="s">
        <v>7</v>
      </c>
      <c r="AX523" s="129" t="s">
        <v>8</v>
      </c>
      <c r="AY523" s="129" t="s">
        <v>9</v>
      </c>
      <c r="AZ523" s="129" t="s">
        <v>10</v>
      </c>
      <c r="BA523" s="129" t="s">
        <v>11</v>
      </c>
      <c r="BB523" s="129" t="s">
        <v>7</v>
      </c>
      <c r="BC523" s="129" t="s">
        <v>8</v>
      </c>
      <c r="BD523" s="129" t="s">
        <v>9</v>
      </c>
      <c r="BE523" s="129" t="s">
        <v>10</v>
      </c>
      <c r="BF523" s="129" t="s">
        <v>11</v>
      </c>
      <c r="BG523" s="129" t="s">
        <v>7</v>
      </c>
      <c r="BH523" s="129" t="s">
        <v>8</v>
      </c>
      <c r="BI523" s="129" t="s">
        <v>9</v>
      </c>
      <c r="BJ523" s="129" t="s">
        <v>10</v>
      </c>
      <c r="BK523" s="129" t="s">
        <v>11</v>
      </c>
      <c r="BL523" s="129" t="s">
        <v>7</v>
      </c>
      <c r="BM523" s="129" t="s">
        <v>8</v>
      </c>
      <c r="BN523" s="129" t="s">
        <v>9</v>
      </c>
      <c r="BO523" s="129" t="s">
        <v>10</v>
      </c>
      <c r="BP523" s="129" t="s">
        <v>11</v>
      </c>
      <c r="BQ523" s="129" t="s">
        <v>7</v>
      </c>
      <c r="BR523" s="129" t="s">
        <v>8</v>
      </c>
      <c r="BS523" s="129" t="s">
        <v>9</v>
      </c>
      <c r="BT523" s="129" t="s">
        <v>10</v>
      </c>
      <c r="BU523" s="129" t="s">
        <v>11</v>
      </c>
      <c r="BV523" s="129" t="s">
        <v>7</v>
      </c>
      <c r="BW523" s="129" t="s">
        <v>8</v>
      </c>
      <c r="BX523" s="129" t="s">
        <v>9</v>
      </c>
      <c r="BY523" s="129" t="s">
        <v>10</v>
      </c>
      <c r="BZ523" s="129" t="s">
        <v>11</v>
      </c>
      <c r="CA523" s="129" t="s">
        <v>7</v>
      </c>
      <c r="CB523" s="129" t="s">
        <v>8</v>
      </c>
      <c r="CC523" s="129" t="s">
        <v>9</v>
      </c>
      <c r="CD523" s="129" t="s">
        <v>10</v>
      </c>
      <c r="CE523" s="129" t="s">
        <v>11</v>
      </c>
      <c r="CF523" s="129" t="s">
        <v>7</v>
      </c>
      <c r="CG523" s="129" t="s">
        <v>8</v>
      </c>
      <c r="CH523" s="129" t="s">
        <v>9</v>
      </c>
      <c r="CI523" s="129" t="s">
        <v>10</v>
      </c>
      <c r="CJ523" s="129" t="s">
        <v>11</v>
      </c>
      <c r="CK523" s="129" t="s">
        <v>7</v>
      </c>
      <c r="CL523" s="129" t="s">
        <v>8</v>
      </c>
      <c r="CM523" s="129" t="s">
        <v>9</v>
      </c>
      <c r="CN523" s="129" t="s">
        <v>10</v>
      </c>
      <c r="CO523" s="129" t="s">
        <v>11</v>
      </c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</row>
    <row r="524" spans="1:125" ht="14.25" customHeight="1" x14ac:dyDescent="0.2">
      <c r="A524" s="130"/>
      <c r="B524" s="144"/>
      <c r="C524" s="145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  <c r="AM524" s="130"/>
      <c r="AN524" s="130"/>
      <c r="AO524" s="130"/>
      <c r="AP524" s="130"/>
      <c r="AQ524" s="130"/>
      <c r="AR524" s="130"/>
      <c r="AS524" s="130"/>
      <c r="AT524" s="130"/>
      <c r="AU524" s="130"/>
      <c r="AV524" s="130"/>
      <c r="AW524" s="130"/>
      <c r="AX524" s="130"/>
      <c r="AY524" s="130"/>
      <c r="AZ524" s="130"/>
      <c r="BA524" s="130"/>
      <c r="BB524" s="130"/>
      <c r="BC524" s="130"/>
      <c r="BD524" s="130"/>
      <c r="BE524" s="130"/>
      <c r="BF524" s="130"/>
      <c r="BG524" s="130"/>
      <c r="BH524" s="130"/>
      <c r="BI524" s="130"/>
      <c r="BJ524" s="130"/>
      <c r="BK524" s="130"/>
      <c r="BL524" s="130"/>
      <c r="BM524" s="130"/>
      <c r="BN524" s="130"/>
      <c r="BO524" s="130"/>
      <c r="BP524" s="130"/>
      <c r="BQ524" s="130"/>
      <c r="BR524" s="130"/>
      <c r="BS524" s="130"/>
      <c r="BT524" s="130"/>
      <c r="BU524" s="130"/>
      <c r="BV524" s="130"/>
      <c r="BW524" s="130"/>
      <c r="BX524" s="130"/>
      <c r="BY524" s="130"/>
      <c r="BZ524" s="130"/>
      <c r="CA524" s="130"/>
      <c r="CB524" s="130"/>
      <c r="CC524" s="130"/>
      <c r="CD524" s="130"/>
      <c r="CE524" s="130"/>
      <c r="CF524" s="130"/>
      <c r="CG524" s="130"/>
      <c r="CH524" s="130"/>
      <c r="CI524" s="130"/>
      <c r="CJ524" s="130"/>
      <c r="CK524" s="130"/>
      <c r="CL524" s="130"/>
      <c r="CM524" s="130"/>
      <c r="CN524" s="130"/>
      <c r="CO524" s="130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</row>
    <row r="525" spans="1:125" ht="14.25" customHeight="1" x14ac:dyDescent="0.2">
      <c r="A525" s="8">
        <v>-1</v>
      </c>
      <c r="B525" s="146">
        <v>-2</v>
      </c>
      <c r="C525" s="133"/>
      <c r="D525" s="10">
        <v>-3</v>
      </c>
      <c r="E525" s="10">
        <f t="shared" ref="E525:CO525" si="1336">D525-1</f>
        <v>-4</v>
      </c>
      <c r="F525" s="10">
        <f t="shared" si="1336"/>
        <v>-5</v>
      </c>
      <c r="G525" s="10">
        <f t="shared" si="1336"/>
        <v>-6</v>
      </c>
      <c r="H525" s="10">
        <f t="shared" si="1336"/>
        <v>-7</v>
      </c>
      <c r="I525" s="10">
        <f t="shared" si="1336"/>
        <v>-8</v>
      </c>
      <c r="J525" s="10">
        <f t="shared" si="1336"/>
        <v>-9</v>
      </c>
      <c r="K525" s="10">
        <f t="shared" si="1336"/>
        <v>-10</v>
      </c>
      <c r="L525" s="10">
        <f t="shared" si="1336"/>
        <v>-11</v>
      </c>
      <c r="M525" s="10">
        <f t="shared" si="1336"/>
        <v>-12</v>
      </c>
      <c r="N525" s="10">
        <f t="shared" si="1336"/>
        <v>-13</v>
      </c>
      <c r="O525" s="10">
        <f t="shared" si="1336"/>
        <v>-14</v>
      </c>
      <c r="P525" s="10">
        <f t="shared" si="1336"/>
        <v>-15</v>
      </c>
      <c r="Q525" s="10">
        <f t="shared" si="1336"/>
        <v>-16</v>
      </c>
      <c r="R525" s="10">
        <f t="shared" si="1336"/>
        <v>-17</v>
      </c>
      <c r="S525" s="10">
        <f t="shared" si="1336"/>
        <v>-18</v>
      </c>
      <c r="T525" s="10">
        <f t="shared" si="1336"/>
        <v>-19</v>
      </c>
      <c r="U525" s="10">
        <f t="shared" si="1336"/>
        <v>-20</v>
      </c>
      <c r="V525" s="10">
        <f t="shared" si="1336"/>
        <v>-21</v>
      </c>
      <c r="W525" s="10">
        <f t="shared" si="1336"/>
        <v>-22</v>
      </c>
      <c r="X525" s="10">
        <f t="shared" si="1336"/>
        <v>-23</v>
      </c>
      <c r="Y525" s="10">
        <f t="shared" si="1336"/>
        <v>-24</v>
      </c>
      <c r="Z525" s="10">
        <f t="shared" si="1336"/>
        <v>-25</v>
      </c>
      <c r="AA525" s="10">
        <f t="shared" si="1336"/>
        <v>-26</v>
      </c>
      <c r="AB525" s="10">
        <f t="shared" si="1336"/>
        <v>-27</v>
      </c>
      <c r="AC525" s="10">
        <f t="shared" si="1336"/>
        <v>-28</v>
      </c>
      <c r="AD525" s="10">
        <f t="shared" si="1336"/>
        <v>-29</v>
      </c>
      <c r="AE525" s="10">
        <f t="shared" si="1336"/>
        <v>-30</v>
      </c>
      <c r="AF525" s="10">
        <f t="shared" si="1336"/>
        <v>-31</v>
      </c>
      <c r="AG525" s="10">
        <f t="shared" si="1336"/>
        <v>-32</v>
      </c>
      <c r="AH525" s="10">
        <f t="shared" si="1336"/>
        <v>-33</v>
      </c>
      <c r="AI525" s="10">
        <f t="shared" si="1336"/>
        <v>-34</v>
      </c>
      <c r="AJ525" s="10">
        <f t="shared" si="1336"/>
        <v>-35</v>
      </c>
      <c r="AK525" s="10">
        <f t="shared" si="1336"/>
        <v>-36</v>
      </c>
      <c r="AL525" s="10">
        <f t="shared" si="1336"/>
        <v>-37</v>
      </c>
      <c r="AM525" s="10">
        <f t="shared" si="1336"/>
        <v>-38</v>
      </c>
      <c r="AN525" s="10">
        <f t="shared" si="1336"/>
        <v>-39</v>
      </c>
      <c r="AO525" s="10">
        <f t="shared" si="1336"/>
        <v>-40</v>
      </c>
      <c r="AP525" s="10">
        <f t="shared" si="1336"/>
        <v>-41</v>
      </c>
      <c r="AQ525" s="10">
        <f t="shared" si="1336"/>
        <v>-42</v>
      </c>
      <c r="AR525" s="10">
        <f t="shared" si="1336"/>
        <v>-43</v>
      </c>
      <c r="AS525" s="10">
        <f t="shared" si="1336"/>
        <v>-44</v>
      </c>
      <c r="AT525" s="10">
        <f t="shared" si="1336"/>
        <v>-45</v>
      </c>
      <c r="AU525" s="10">
        <f t="shared" si="1336"/>
        <v>-46</v>
      </c>
      <c r="AV525" s="10">
        <f t="shared" si="1336"/>
        <v>-47</v>
      </c>
      <c r="AW525" s="10">
        <f t="shared" si="1336"/>
        <v>-48</v>
      </c>
      <c r="AX525" s="10">
        <f t="shared" si="1336"/>
        <v>-49</v>
      </c>
      <c r="AY525" s="10">
        <f t="shared" si="1336"/>
        <v>-50</v>
      </c>
      <c r="AZ525" s="10">
        <f t="shared" si="1336"/>
        <v>-51</v>
      </c>
      <c r="BA525" s="10">
        <f t="shared" si="1336"/>
        <v>-52</v>
      </c>
      <c r="BB525" s="10">
        <f t="shared" si="1336"/>
        <v>-53</v>
      </c>
      <c r="BC525" s="10">
        <f t="shared" si="1336"/>
        <v>-54</v>
      </c>
      <c r="BD525" s="10">
        <f t="shared" si="1336"/>
        <v>-55</v>
      </c>
      <c r="BE525" s="10">
        <f t="shared" si="1336"/>
        <v>-56</v>
      </c>
      <c r="BF525" s="10">
        <f t="shared" si="1336"/>
        <v>-57</v>
      </c>
      <c r="BG525" s="10">
        <f t="shared" si="1336"/>
        <v>-58</v>
      </c>
      <c r="BH525" s="10">
        <f t="shared" si="1336"/>
        <v>-59</v>
      </c>
      <c r="BI525" s="10">
        <f t="shared" si="1336"/>
        <v>-60</v>
      </c>
      <c r="BJ525" s="10">
        <f t="shared" si="1336"/>
        <v>-61</v>
      </c>
      <c r="BK525" s="10">
        <f t="shared" si="1336"/>
        <v>-62</v>
      </c>
      <c r="BL525" s="10">
        <f t="shared" si="1336"/>
        <v>-63</v>
      </c>
      <c r="BM525" s="10">
        <f t="shared" si="1336"/>
        <v>-64</v>
      </c>
      <c r="BN525" s="10">
        <f t="shared" si="1336"/>
        <v>-65</v>
      </c>
      <c r="BO525" s="10">
        <f t="shared" si="1336"/>
        <v>-66</v>
      </c>
      <c r="BP525" s="10">
        <f t="shared" si="1336"/>
        <v>-67</v>
      </c>
      <c r="BQ525" s="10">
        <f t="shared" si="1336"/>
        <v>-68</v>
      </c>
      <c r="BR525" s="10">
        <f t="shared" si="1336"/>
        <v>-69</v>
      </c>
      <c r="BS525" s="10">
        <f t="shared" si="1336"/>
        <v>-70</v>
      </c>
      <c r="BT525" s="10">
        <f t="shared" si="1336"/>
        <v>-71</v>
      </c>
      <c r="BU525" s="10">
        <f t="shared" si="1336"/>
        <v>-72</v>
      </c>
      <c r="BV525" s="10">
        <f t="shared" si="1336"/>
        <v>-73</v>
      </c>
      <c r="BW525" s="10">
        <f t="shared" si="1336"/>
        <v>-74</v>
      </c>
      <c r="BX525" s="10">
        <f t="shared" si="1336"/>
        <v>-75</v>
      </c>
      <c r="BY525" s="10">
        <f t="shared" si="1336"/>
        <v>-76</v>
      </c>
      <c r="BZ525" s="10">
        <f t="shared" si="1336"/>
        <v>-77</v>
      </c>
      <c r="CA525" s="10">
        <f t="shared" si="1336"/>
        <v>-78</v>
      </c>
      <c r="CB525" s="10">
        <f t="shared" si="1336"/>
        <v>-79</v>
      </c>
      <c r="CC525" s="10">
        <f t="shared" si="1336"/>
        <v>-80</v>
      </c>
      <c r="CD525" s="10">
        <f t="shared" si="1336"/>
        <v>-81</v>
      </c>
      <c r="CE525" s="10">
        <f t="shared" si="1336"/>
        <v>-82</v>
      </c>
      <c r="CF525" s="10">
        <f t="shared" si="1336"/>
        <v>-83</v>
      </c>
      <c r="CG525" s="10">
        <f t="shared" si="1336"/>
        <v>-84</v>
      </c>
      <c r="CH525" s="10">
        <f t="shared" si="1336"/>
        <v>-85</v>
      </c>
      <c r="CI525" s="10">
        <f t="shared" si="1336"/>
        <v>-86</v>
      </c>
      <c r="CJ525" s="10">
        <f t="shared" si="1336"/>
        <v>-87</v>
      </c>
      <c r="CK525" s="10">
        <f t="shared" si="1336"/>
        <v>-88</v>
      </c>
      <c r="CL525" s="10">
        <f t="shared" si="1336"/>
        <v>-89</v>
      </c>
      <c r="CM525" s="10">
        <f t="shared" si="1336"/>
        <v>-90</v>
      </c>
      <c r="CN525" s="10">
        <f t="shared" si="1336"/>
        <v>-91</v>
      </c>
      <c r="CO525" s="10">
        <f t="shared" si="1336"/>
        <v>-92</v>
      </c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</row>
    <row r="526" spans="1:125" ht="14.25" customHeight="1" x14ac:dyDescent="0.2">
      <c r="A526" s="12"/>
      <c r="B526" s="9"/>
      <c r="C526" s="1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</row>
    <row r="527" spans="1:125" ht="14.25" customHeight="1" x14ac:dyDescent="0.2">
      <c r="A527" s="14" t="s">
        <v>12</v>
      </c>
      <c r="B527" s="147" t="s">
        <v>13</v>
      </c>
      <c r="C527" s="148"/>
      <c r="D527" s="15"/>
      <c r="E527" s="58">
        <f t="shared" ref="E527:G527" si="1337">IFERROR(E453/D453*100-100,"")</f>
        <v>1.6044370169132378</v>
      </c>
      <c r="F527" s="58">
        <f t="shared" si="1337"/>
        <v>1.1255530474295625</v>
      </c>
      <c r="G527" s="58">
        <f t="shared" si="1337"/>
        <v>1.2225875037083398</v>
      </c>
      <c r="H527" s="15"/>
      <c r="I527" s="58">
        <f t="shared" ref="I527:I590" si="1338">IFERROR(I453/G453*100-100,"")</f>
        <v>1.4673177553414121</v>
      </c>
      <c r="J527" s="58">
        <f t="shared" ref="J527:L527" si="1339">IFERROR(J453/I453*100-100,"")</f>
        <v>0.54725050609505388</v>
      </c>
      <c r="K527" s="58">
        <f t="shared" si="1339"/>
        <v>2.032912956871229</v>
      </c>
      <c r="L527" s="58">
        <f t="shared" si="1339"/>
        <v>1.9515469210882088</v>
      </c>
      <c r="M527" s="58">
        <f t="shared" ref="M527:M590" si="1340">IFERROR(M453/H453*100-100,"")</f>
        <v>5.3822672601079802</v>
      </c>
      <c r="N527" s="58">
        <f t="shared" ref="N527:N590" si="1341">IFERROR(N453/L453*100-100,"")</f>
        <v>0.91621817199745692</v>
      </c>
      <c r="O527" s="58">
        <f t="shared" ref="O527:Q527" si="1342">IFERROR(O453/N453*100-100,"")</f>
        <v>1.5005253845960169</v>
      </c>
      <c r="P527" s="58">
        <f t="shared" si="1342"/>
        <v>1.6171455522714808</v>
      </c>
      <c r="Q527" s="58">
        <f t="shared" si="1342"/>
        <v>1.122561353831216</v>
      </c>
      <c r="R527" s="58">
        <f t="shared" ref="R527:R590" si="1343">IFERROR(R453/M453*100-100,"")</f>
        <v>5.8697254561689221</v>
      </c>
      <c r="S527" s="58">
        <f t="shared" ref="S527:S590" si="1344">IFERROR(S453/Q453*100-100,"")</f>
        <v>3.1324160868872326</v>
      </c>
      <c r="T527" s="58">
        <f t="shared" ref="T527:V527" si="1345">IFERROR(T453/S453*100-100,"")</f>
        <v>2.3499321590170155</v>
      </c>
      <c r="U527" s="58">
        <f t="shared" si="1345"/>
        <v>1.294075086695571</v>
      </c>
      <c r="V527" s="58">
        <f t="shared" si="1345"/>
        <v>1.7874165737389802</v>
      </c>
      <c r="W527" s="58">
        <f t="shared" ref="W527:W590" si="1346">IFERROR(W453/R453*100-100,"")</f>
        <v>8.259333878383643</v>
      </c>
      <c r="X527" s="58">
        <f t="shared" ref="X527:X590" si="1347">IFERROR(X453/V453*100-100,"")</f>
        <v>4.3347790541202471</v>
      </c>
      <c r="Y527" s="58">
        <f t="shared" ref="Y527:AA527" si="1348">IFERROR(Y453/X453*100-100,"")</f>
        <v>1.1044488866308768</v>
      </c>
      <c r="Z527" s="58">
        <f t="shared" si="1348"/>
        <v>1.6804156683239739</v>
      </c>
      <c r="AA527" s="58">
        <f t="shared" si="1348"/>
        <v>2.0039968327469069</v>
      </c>
      <c r="AB527" s="58">
        <f t="shared" ref="AB527:AB590" si="1349">IFERROR(AB453/W453*100-100,"")</f>
        <v>9.3322200699461604</v>
      </c>
      <c r="AC527" s="58">
        <f t="shared" ref="AC527:AC590" si="1350">IFERROR(AC453/AA453*100-100,"")</f>
        <v>6.9033406643512762E-3</v>
      </c>
      <c r="AD527" s="58">
        <f t="shared" ref="AD527:AF527" si="1351">IFERROR(AD453/AC453*100-100,"")</f>
        <v>2.16252964570036</v>
      </c>
      <c r="AE527" s="58">
        <f t="shared" si="1351"/>
        <v>3.4052147234841641</v>
      </c>
      <c r="AF527" s="58">
        <f t="shared" si="1351"/>
        <v>2.7921577704247653</v>
      </c>
      <c r="AG527" s="58">
        <f t="shared" ref="AG527:AG590" si="1352">IFERROR(AG453/AB453*100-100,"")</f>
        <v>6.9066829726503585</v>
      </c>
      <c r="AH527" s="58">
        <f t="shared" ref="AH527:AH590" si="1353">IFERROR(AH453/AF453*100-100,"")</f>
        <v>0.89040024249160865</v>
      </c>
      <c r="AI527" s="58">
        <f t="shared" ref="AI527:AK527" si="1354">IFERROR(AI453/AH453*100-100,"")</f>
        <v>1.3245773913226344</v>
      </c>
      <c r="AJ527" s="58">
        <f t="shared" si="1354"/>
        <v>0.66897874904749699</v>
      </c>
      <c r="AK527" s="58">
        <f t="shared" si="1354"/>
        <v>0.84232708579764903</v>
      </c>
      <c r="AL527" s="58">
        <f t="shared" ref="AL527:AL590" si="1355">IFERROR(AL453/AG453*100-100,"")</f>
        <v>6.8092727775600679</v>
      </c>
      <c r="AM527" s="58">
        <f t="shared" ref="AM527:AM590" si="1356">IFERROR(AM453/AK453*100-100,"")</f>
        <v>0.86300906175786452</v>
      </c>
      <c r="AN527" s="58">
        <f t="shared" ref="AN527:AP527" si="1357">IFERROR(AN453/AM453*100-100,"")</f>
        <v>0.94157646993026844</v>
      </c>
      <c r="AO527" s="58">
        <f t="shared" si="1357"/>
        <v>0.90822722708028891</v>
      </c>
      <c r="AP527" s="58">
        <f t="shared" si="1357"/>
        <v>1.1044386120524052</v>
      </c>
      <c r="AQ527" s="58">
        <f t="shared" ref="AQ527:AQ590" si="1358">IFERROR(AQ453/AL453*100-100,"")</f>
        <v>3.6226677181216473</v>
      </c>
      <c r="AR527" s="58">
        <f t="shared" ref="AR527:AR590" si="1359">IFERROR(AR453/AP453*100-100,"")</f>
        <v>0.67846233928040078</v>
      </c>
      <c r="AS527" s="58">
        <f t="shared" ref="AS527:AU527" si="1360">IFERROR(AS453/AR453*100-100,"")</f>
        <v>0.63750830878130671</v>
      </c>
      <c r="AT527" s="58">
        <f t="shared" si="1360"/>
        <v>0.48012789978490389</v>
      </c>
      <c r="AU527" s="58">
        <f t="shared" si="1360"/>
        <v>0.68585304100075462</v>
      </c>
      <c r="AV527" s="58">
        <f t="shared" ref="AV527:AV590" si="1361">IFERROR(AV453/AQ453*100-100,"")</f>
        <v>3.1307129659319486</v>
      </c>
      <c r="AW527" s="58">
        <f t="shared" ref="AW527:AW590" si="1362">IFERROR(AW453/AU453*100-100,"")</f>
        <v>0.46709156512731909</v>
      </c>
      <c r="AX527" s="58">
        <f t="shared" ref="AX527:AZ527" si="1363">IFERROR(AX453/AW453*100-100,"")</f>
        <v>0.96654132167634543</v>
      </c>
      <c r="AY527" s="58">
        <f t="shared" si="1363"/>
        <v>0.50671152763177929</v>
      </c>
      <c r="AZ527" s="58">
        <f t="shared" si="1363"/>
        <v>0.42587992709997025</v>
      </c>
      <c r="BA527" s="58">
        <f t="shared" ref="BA527:BA590" si="1364">IFERROR(BA453/AV453*100-100,"")</f>
        <v>2.477749425523541</v>
      </c>
      <c r="BB527" s="58">
        <f t="shared" ref="BB527:BB590" si="1365">IFERROR(BB453/AZ453*100-100,"")</f>
        <v>0.28736575688593291</v>
      </c>
      <c r="BC527" s="58">
        <f t="shared" ref="BC527:BE527" si="1366">IFERROR(BC453/BB453*100-100,"")</f>
        <v>0.64927092521645591</v>
      </c>
      <c r="BD527" s="58">
        <f t="shared" si="1366"/>
        <v>0.49054591107629619</v>
      </c>
      <c r="BE527" s="58">
        <f t="shared" si="1366"/>
        <v>0.75736717354075722</v>
      </c>
      <c r="BF527" s="58">
        <f t="shared" ref="BF527:BF590" si="1367">IFERROR(BF453/BA453*100-100,"")</f>
        <v>2.0580889507078552</v>
      </c>
      <c r="BG527" s="58">
        <f t="shared" ref="BG527:BG590" si="1368">IFERROR(BG453/BE453*100-100,"")</f>
        <v>1.0140387849168633</v>
      </c>
      <c r="BH527" s="58">
        <f t="shared" ref="BH527:BJ527" si="1369">IFERROR(BH453/BG453*100-100,"")</f>
        <v>0.73115760133519814</v>
      </c>
      <c r="BI527" s="58">
        <f t="shared" si="1369"/>
        <v>-0.23522375477867286</v>
      </c>
      <c r="BJ527" s="58">
        <f t="shared" si="1369"/>
        <v>0.94732117169425578</v>
      </c>
      <c r="BK527" s="58">
        <f t="shared" ref="BK527:BK590" si="1370">IFERROR(BK453/BF453*100-100,"")</f>
        <v>2.665674270258009</v>
      </c>
      <c r="BL527" s="58">
        <f t="shared" ref="BL527:BL590" si="1371">IFERROR(BL453/BJ453*100-100,"")</f>
        <v>0.19828349461748473</v>
      </c>
      <c r="BM527" s="58">
        <f t="shared" ref="BM527:BO527" si="1372">IFERROR(BM453/BL453*100-100,"")</f>
        <v>2.0180073881628431</v>
      </c>
      <c r="BN527" s="58">
        <f t="shared" si="1372"/>
        <v>-3.205773910716573</v>
      </c>
      <c r="BO527" s="58">
        <f t="shared" si="1372"/>
        <v>-0.14889338104730143</v>
      </c>
      <c r="BP527" s="58">
        <f t="shared" ref="BP527:BP590" si="1373">IFERROR(BP453/BK453*100-100,"")</f>
        <v>0.79717550010467164</v>
      </c>
      <c r="BQ527" s="58">
        <f t="shared" ref="BQ527:BQ590" si="1374">IFERROR(BQ453/BO453*100-100,"")</f>
        <v>1.2248156346261538</v>
      </c>
      <c r="BR527" s="58">
        <f t="shared" ref="BR527:BT527" si="1375">IFERROR(BR453/BQ453*100-100,"")</f>
        <v>-0.42749632314750841</v>
      </c>
      <c r="BS527" s="58">
        <f t="shared" si="1375"/>
        <v>2.2498698704914659</v>
      </c>
      <c r="BT527" s="58">
        <f t="shared" si="1375"/>
        <v>-0.20792108227706763</v>
      </c>
      <c r="BU527" s="58">
        <f t="shared" ref="BU527:BU590" si="1376">IFERROR(BU453/BP453*100-100,"")</f>
        <v>0.73516071992369803</v>
      </c>
      <c r="BV527" s="58">
        <f t="shared" ref="BV527:BV590" si="1377">IFERROR(BV453/BT453*100-100,"")</f>
        <v>1.3307522508850838</v>
      </c>
      <c r="BW527" s="58">
        <f t="shared" ref="BW527:BY527" si="1378">IFERROR(BW453/BV453*100-100,"")</f>
        <v>1.7939144619977725</v>
      </c>
      <c r="BX527" s="58">
        <f t="shared" si="1378"/>
        <v>2.5169317803465105</v>
      </c>
      <c r="BY527" s="58">
        <f t="shared" si="1378"/>
        <v>-1.2808245388618644</v>
      </c>
      <c r="BZ527" s="58">
        <f t="shared" ref="BZ527:BZ590" si="1379">IFERROR(BZ453/BU453*100-100,"")</f>
        <v>4.5380651001371035</v>
      </c>
      <c r="CA527" s="58">
        <f t="shared" ref="CA527:CA590" si="1380">IFERROR(CA453/BY453*100-100,"")</f>
        <v>-0.69584893661000535</v>
      </c>
      <c r="CB527" s="58">
        <f t="shared" ref="CB527:CD527" si="1381">IFERROR(CB453/CA453*100-100,"")</f>
        <v>1.858863708317358</v>
      </c>
      <c r="CC527" s="58">
        <f t="shared" si="1381"/>
        <v>0.542098870644935</v>
      </c>
      <c r="CD527" s="58">
        <f t="shared" si="1381"/>
        <v>0.85308742387681491</v>
      </c>
      <c r="CE527" s="58">
        <f t="shared" ref="CE527:CE590" si="1382">IFERROR(CE453/BZ453*100-100,"")</f>
        <v>1.8982408869817817</v>
      </c>
      <c r="CF527" s="58">
        <f t="shared" ref="CF527:CF590" si="1383">IFERROR(CF453/CD453*100-100,"")</f>
        <v>-0.13662020837145405</v>
      </c>
      <c r="CG527" s="58">
        <f t="shared" ref="CG527:CI527" si="1384">IFERROR(CG453/CF453*100-100,"")</f>
        <v>3.139930874090723</v>
      </c>
      <c r="CH527" s="58">
        <f t="shared" si="1384"/>
        <v>-1.6260560034660188</v>
      </c>
      <c r="CI527" s="58">
        <f t="shared" si="1384"/>
        <v>0.48532027367362218</v>
      </c>
      <c r="CJ527" s="58">
        <f t="shared" ref="CJ527:CJ590" si="1385">IFERROR(CJ453/CE453*100-100,"")</f>
        <v>2.8625010197634708</v>
      </c>
      <c r="CK527" s="58">
        <f t="shared" ref="CK527:CK590" si="1386">IFERROR(CK453/CI453*100-100,"")</f>
        <v>0.75733257983164037</v>
      </c>
      <c r="CL527" s="58">
        <f t="shared" ref="CL527:CN527" si="1387">IFERROR(CL453/CK453*100-100,"")</f>
        <v>0.30890645831142649</v>
      </c>
      <c r="CM527" s="58">
        <f t="shared" si="1387"/>
        <v>5.5684132206863524E-3</v>
      </c>
      <c r="CN527" s="58">
        <f t="shared" si="1387"/>
        <v>0.44475020247286068</v>
      </c>
      <c r="CO527" s="58">
        <f t="shared" ref="CO527:CO590" si="1388">IFERROR(CO453/CJ453*100-100,"")</f>
        <v>1.4301794537164625</v>
      </c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</row>
    <row r="528" spans="1:125" ht="14.25" customHeight="1" x14ac:dyDescent="0.2">
      <c r="A528" s="19"/>
      <c r="B528" s="20">
        <v>1</v>
      </c>
      <c r="C528" s="21" t="s">
        <v>14</v>
      </c>
      <c r="D528" s="22"/>
      <c r="E528" s="22">
        <f t="shared" ref="E528:G528" si="1389">IFERROR(E454/D454*100-100,"")</f>
        <v>1.0704901486005269</v>
      </c>
      <c r="F528" s="22">
        <f t="shared" si="1389"/>
        <v>1.3928779538294549</v>
      </c>
      <c r="G528" s="22">
        <f t="shared" si="1389"/>
        <v>0.99506281175145261</v>
      </c>
      <c r="H528" s="22"/>
      <c r="I528" s="22">
        <f t="shared" si="1338"/>
        <v>1.0440633289098997</v>
      </c>
      <c r="J528" s="22">
        <f t="shared" ref="J528:L528" si="1390">IFERROR(J454/I454*100-100,"")</f>
        <v>0.25318876489225772</v>
      </c>
      <c r="K528" s="22">
        <f t="shared" si="1390"/>
        <v>2.2153548503278842</v>
      </c>
      <c r="L528" s="22">
        <f t="shared" si="1390"/>
        <v>1.925497434147232</v>
      </c>
      <c r="M528" s="22">
        <f t="shared" si="1340"/>
        <v>4.6152341180943068</v>
      </c>
      <c r="N528" s="22">
        <f t="shared" si="1341"/>
        <v>1.1068144667323736</v>
      </c>
      <c r="O528" s="22">
        <f t="shared" ref="O528:Q528" si="1391">IFERROR(O454/N454*100-100,"")</f>
        <v>1.6728684765017476</v>
      </c>
      <c r="P528" s="22">
        <f t="shared" si="1391"/>
        <v>1.7520007400675865</v>
      </c>
      <c r="Q528" s="22">
        <f t="shared" si="1391"/>
        <v>1.3537977995597572</v>
      </c>
      <c r="R528" s="22">
        <f t="shared" si="1343"/>
        <v>6.3467962104514442</v>
      </c>
      <c r="S528" s="22">
        <f t="shared" si="1344"/>
        <v>2.9545391323557055</v>
      </c>
      <c r="T528" s="22">
        <f t="shared" ref="T528:V528" si="1392">IFERROR(T454/S454*100-100,"")</f>
        <v>1.9266106764211202</v>
      </c>
      <c r="U528" s="22">
        <f t="shared" si="1392"/>
        <v>1.6850574177040443</v>
      </c>
      <c r="V528" s="22">
        <f t="shared" si="1392"/>
        <v>2.3352514518342815</v>
      </c>
      <c r="W528" s="22">
        <f t="shared" si="1346"/>
        <v>8.3986918172848135</v>
      </c>
      <c r="X528" s="22">
        <f t="shared" si="1347"/>
        <v>4.6266279763489138</v>
      </c>
      <c r="Y528" s="22">
        <f t="shared" ref="Y528:AA528" si="1393">IFERROR(Y454/X454*100-100,"")</f>
        <v>1.3742291223061613</v>
      </c>
      <c r="Z528" s="22">
        <f t="shared" si="1393"/>
        <v>2.0012089617778202</v>
      </c>
      <c r="AA528" s="22">
        <f t="shared" si="1393"/>
        <v>2.0934014347719199</v>
      </c>
      <c r="AB528" s="22">
        <f t="shared" si="1349"/>
        <v>10.598789095141782</v>
      </c>
      <c r="AC528" s="22">
        <f t="shared" si="1350"/>
        <v>-0.47614901480143601</v>
      </c>
      <c r="AD528" s="22">
        <f t="shared" ref="AD528:AF528" si="1394">IFERROR(AD454/AC454*100-100,"")</f>
        <v>1.8466182623849647</v>
      </c>
      <c r="AE528" s="22">
        <f t="shared" si="1394"/>
        <v>2.9616057339661808</v>
      </c>
      <c r="AF528" s="22">
        <f t="shared" si="1394"/>
        <v>2.5927488932772746</v>
      </c>
      <c r="AG528" s="22">
        <f t="shared" si="1352"/>
        <v>6.1321686538344551</v>
      </c>
      <c r="AH528" s="22">
        <f t="shared" si="1353"/>
        <v>0.70887629332094093</v>
      </c>
      <c r="AI528" s="22">
        <f t="shared" ref="AI528:AK528" si="1395">IFERROR(AI454/AH454*100-100,"")</f>
        <v>1.1901884066406296</v>
      </c>
      <c r="AJ528" s="22">
        <f t="shared" si="1395"/>
        <v>0.82278572117790816</v>
      </c>
      <c r="AK528" s="22">
        <f t="shared" si="1395"/>
        <v>0.70062339317682643</v>
      </c>
      <c r="AL528" s="22">
        <f t="shared" si="1355"/>
        <v>6.1204584408409914</v>
      </c>
      <c r="AM528" s="22">
        <f t="shared" si="1356"/>
        <v>0.62582246829818189</v>
      </c>
      <c r="AN528" s="22">
        <f t="shared" ref="AN528:AP528" si="1396">IFERROR(AN454/AM454*100-100,"")</f>
        <v>1.1404209866546609</v>
      </c>
      <c r="AO528" s="22">
        <f t="shared" si="1396"/>
        <v>0.99572398326743894</v>
      </c>
      <c r="AP528" s="22">
        <f t="shared" si="1396"/>
        <v>1.095326343889667</v>
      </c>
      <c r="AQ528" s="22">
        <f t="shared" si="1358"/>
        <v>3.503770440280249</v>
      </c>
      <c r="AR528" s="22">
        <f t="shared" si="1359"/>
        <v>0.73970301570271602</v>
      </c>
      <c r="AS528" s="22">
        <f t="shared" ref="AS528:AU528" si="1397">IFERROR(AS454/AR454*100-100,"")</f>
        <v>0.82914893295127001</v>
      </c>
      <c r="AT528" s="22">
        <f t="shared" si="1397"/>
        <v>0.49810209352338575</v>
      </c>
      <c r="AU528" s="22">
        <f t="shared" si="1397"/>
        <v>0.80272629521142846</v>
      </c>
      <c r="AV528" s="22">
        <f t="shared" si="1361"/>
        <v>3.4755738913189873</v>
      </c>
      <c r="AW528" s="22">
        <f t="shared" si="1362"/>
        <v>0.52766065937382223</v>
      </c>
      <c r="AX528" s="22">
        <f t="shared" ref="AX528:AZ528" si="1398">IFERROR(AX454/AW454*100-100,"")</f>
        <v>1.1365277818099315</v>
      </c>
      <c r="AY528" s="22">
        <f t="shared" si="1398"/>
        <v>0.3957033028214596</v>
      </c>
      <c r="AZ528" s="22">
        <f t="shared" si="1398"/>
        <v>0.41567059325102207</v>
      </c>
      <c r="BA528" s="22">
        <f t="shared" si="1364"/>
        <v>2.7520008624474457</v>
      </c>
      <c r="BB528" s="22">
        <f t="shared" si="1365"/>
        <v>0.10868654416222512</v>
      </c>
      <c r="BC528" s="22">
        <f t="shared" ref="BC528:BE528" si="1399">IFERROR(BC454/BB454*100-100,"")</f>
        <v>0.71126257110729796</v>
      </c>
      <c r="BD528" s="22">
        <f t="shared" si="1399"/>
        <v>0.60440406534635827</v>
      </c>
      <c r="BE528" s="22">
        <f t="shared" si="1399"/>
        <v>0.9206568471022365</v>
      </c>
      <c r="BF528" s="22">
        <f t="shared" si="1367"/>
        <v>2.008586179371548</v>
      </c>
      <c r="BG528" s="22">
        <f t="shared" si="1368"/>
        <v>0.85474842495830217</v>
      </c>
      <c r="BH528" s="22">
        <f t="shared" ref="BH528:BJ528" si="1400">IFERROR(BH454/BG454*100-100,"")</f>
        <v>0.60443438653712178</v>
      </c>
      <c r="BI528" s="22">
        <f t="shared" si="1400"/>
        <v>-0.47897817920987507</v>
      </c>
      <c r="BJ528" s="22">
        <f t="shared" si="1400"/>
        <v>1.2694684084719796</v>
      </c>
      <c r="BK528" s="22">
        <f t="shared" si="1370"/>
        <v>2.5530642512536588</v>
      </c>
      <c r="BL528" s="22">
        <f t="shared" si="1371"/>
        <v>8.7249190821196976E-2</v>
      </c>
      <c r="BM528" s="22">
        <f t="shared" ref="BM528:BO528" si="1401">IFERROR(BM454/BL454*100-100,"")</f>
        <v>2.5634367457105185</v>
      </c>
      <c r="BN528" s="22">
        <f t="shared" si="1401"/>
        <v>-4.1511416655947642</v>
      </c>
      <c r="BO528" s="22">
        <f t="shared" si="1401"/>
        <v>-0.14786583678831278</v>
      </c>
      <c r="BP528" s="22">
        <f t="shared" si="1373"/>
        <v>0.69027753237349998</v>
      </c>
      <c r="BQ528" s="22">
        <f t="shared" si="1374"/>
        <v>1.5602443374365293</v>
      </c>
      <c r="BR528" s="22">
        <f t="shared" ref="BR528:BT528" si="1402">IFERROR(BR454/BQ454*100-100,"")</f>
        <v>-0.83172252023834403</v>
      </c>
      <c r="BS528" s="22">
        <f t="shared" si="1402"/>
        <v>2.8038104521446172</v>
      </c>
      <c r="BT528" s="22">
        <f t="shared" si="1402"/>
        <v>-0.45397754332667262</v>
      </c>
      <c r="BU528" s="22">
        <f t="shared" si="1376"/>
        <v>0.60244936489806378</v>
      </c>
      <c r="BV528" s="22">
        <f t="shared" si="1377"/>
        <v>0.51649070387655627</v>
      </c>
      <c r="BW528" s="22">
        <f t="shared" ref="BW528:BY528" si="1403">IFERROR(BW454/BV454*100-100,"")</f>
        <v>1.3957739128992728</v>
      </c>
      <c r="BX528" s="22">
        <f t="shared" si="1403"/>
        <v>2.1939246867695061</v>
      </c>
      <c r="BY528" s="22">
        <f t="shared" si="1403"/>
        <v>-1.508217052463948</v>
      </c>
      <c r="BZ528" s="22">
        <f t="shared" si="1379"/>
        <v>3.1357818875655568</v>
      </c>
      <c r="CA528" s="22">
        <f t="shared" si="1380"/>
        <v>-1.849714459377239</v>
      </c>
      <c r="CB528" s="22">
        <f t="shared" ref="CB528:CD528" si="1404">IFERROR(CB454/CA454*100-100,"")</f>
        <v>2.4943714707622746</v>
      </c>
      <c r="CC528" s="22">
        <f t="shared" si="1404"/>
        <v>0.64132038428409999</v>
      </c>
      <c r="CD528" s="22">
        <f t="shared" si="1404"/>
        <v>1.0956019538893997</v>
      </c>
      <c r="CE528" s="22">
        <f t="shared" si="1382"/>
        <v>0.88238910316329111</v>
      </c>
      <c r="CF528" s="22">
        <f t="shared" si="1383"/>
        <v>5.6409476847534279E-2</v>
      </c>
      <c r="CG528" s="22">
        <f t="shared" ref="CG528:CI528" si="1405">IFERROR(CG454/CF454*100-100,"")</f>
        <v>3.5549922597105876</v>
      </c>
      <c r="CH528" s="22">
        <f t="shared" si="1405"/>
        <v>-2.5504785585941079</v>
      </c>
      <c r="CI528" s="22">
        <f t="shared" si="1405"/>
        <v>0.99032118011706416</v>
      </c>
      <c r="CJ528" s="22">
        <f t="shared" si="1385"/>
        <v>3.4103143918344188</v>
      </c>
      <c r="CK528" s="22">
        <f t="shared" si="1386"/>
        <v>1.0390928763193159</v>
      </c>
      <c r="CL528" s="22">
        <f t="shared" ref="CL528:CN528" si="1406">IFERROR(CL454/CK454*100-100,"")</f>
        <v>0.16949025829981679</v>
      </c>
      <c r="CM528" s="22">
        <f t="shared" si="1406"/>
        <v>-0.13624431779827262</v>
      </c>
      <c r="CN528" s="22">
        <f t="shared" si="1406"/>
        <v>-3.2661012815211166E-2</v>
      </c>
      <c r="CO528" s="22">
        <f t="shared" si="1388"/>
        <v>1.4203547007448662</v>
      </c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</row>
    <row r="529" spans="1:125" ht="14.25" customHeight="1" x14ac:dyDescent="0.2">
      <c r="A529" s="19"/>
      <c r="B529" s="20"/>
      <c r="C529" s="27" t="s">
        <v>15</v>
      </c>
      <c r="D529" s="22"/>
      <c r="E529" s="22">
        <f t="shared" ref="E529:G529" si="1407">IFERROR(E455/D455*100-100,"")</f>
        <v>1.0805131118360833</v>
      </c>
      <c r="F529" s="22">
        <f t="shared" si="1407"/>
        <v>1.338193566806936</v>
      </c>
      <c r="G529" s="22">
        <f t="shared" si="1407"/>
        <v>1.632493487697829</v>
      </c>
      <c r="H529" s="22"/>
      <c r="I529" s="22">
        <f t="shared" si="1338"/>
        <v>1.5073614660712025</v>
      </c>
      <c r="J529" s="22">
        <f t="shared" ref="J529:L529" si="1408">IFERROR(J455/I455*100-100,"")</f>
        <v>0.99203730638535603</v>
      </c>
      <c r="K529" s="22">
        <f t="shared" si="1408"/>
        <v>3.1937961402580157</v>
      </c>
      <c r="L529" s="22">
        <f t="shared" si="1408"/>
        <v>2.9547770188747933</v>
      </c>
      <c r="M529" s="22">
        <f t="shared" si="1340"/>
        <v>6.9392638526320667</v>
      </c>
      <c r="N529" s="22">
        <f t="shared" si="1341"/>
        <v>1.2973090536863623</v>
      </c>
      <c r="O529" s="22">
        <f t="shared" ref="O529:Q529" si="1409">IFERROR(O455/N455*100-100,"")</f>
        <v>2.5654038135758839</v>
      </c>
      <c r="P529" s="22">
        <f t="shared" si="1409"/>
        <v>1.8396804982210568</v>
      </c>
      <c r="Q529" s="22">
        <f t="shared" si="1409"/>
        <v>1.7852753562423516</v>
      </c>
      <c r="R529" s="22">
        <f t="shared" si="1343"/>
        <v>8.9225859661768254</v>
      </c>
      <c r="S529" s="22">
        <f t="shared" si="1344"/>
        <v>2.402342685949634</v>
      </c>
      <c r="T529" s="22">
        <f t="shared" ref="T529:V529" si="1410">IFERROR(T455/S455*100-100,"")</f>
        <v>2.2906568665368638</v>
      </c>
      <c r="U529" s="22">
        <f t="shared" si="1410"/>
        <v>2.075958699741193</v>
      </c>
      <c r="V529" s="22">
        <f t="shared" si="1410"/>
        <v>1.9832128018821606</v>
      </c>
      <c r="W529" s="22">
        <f t="shared" si="1346"/>
        <v>8.8534640088620904</v>
      </c>
      <c r="X529" s="22">
        <f t="shared" si="1347"/>
        <v>4.0727257688620426</v>
      </c>
      <c r="Y529" s="22">
        <f t="shared" ref="Y529:AA529" si="1411">IFERROR(Y455/X455*100-100,"")</f>
        <v>1.0308654258507772</v>
      </c>
      <c r="Z529" s="22">
        <f t="shared" si="1411"/>
        <v>1.1725306001532942</v>
      </c>
      <c r="AA529" s="22">
        <f t="shared" si="1411"/>
        <v>0.93067845871759403</v>
      </c>
      <c r="AB529" s="22">
        <f t="shared" si="1349"/>
        <v>8.9698918699040888</v>
      </c>
      <c r="AC529" s="22">
        <f t="shared" si="1350"/>
        <v>-1.8583877918214853</v>
      </c>
      <c r="AD529" s="22">
        <f t="shared" ref="AD529:AF529" si="1412">IFERROR(AD455/AC455*100-100,"")</f>
        <v>1.0472200756627643</v>
      </c>
      <c r="AE529" s="22">
        <f t="shared" si="1412"/>
        <v>3.2012913841615216</v>
      </c>
      <c r="AF529" s="22">
        <f t="shared" si="1412"/>
        <v>2.2655441063039348</v>
      </c>
      <c r="AG529" s="22">
        <f t="shared" si="1352"/>
        <v>2.6677269338814824</v>
      </c>
      <c r="AH529" s="22">
        <f t="shared" si="1353"/>
        <v>1.1506035477287071</v>
      </c>
      <c r="AI529" s="22">
        <f t="shared" ref="AI529:AK529" si="1413">IFERROR(AI455/AH455*100-100,"")</f>
        <v>0.72084427243697746</v>
      </c>
      <c r="AJ529" s="22">
        <f t="shared" si="1413"/>
        <v>0.60307432261375027</v>
      </c>
      <c r="AK529" s="22">
        <f t="shared" si="1413"/>
        <v>0.31514035949824404</v>
      </c>
      <c r="AL529" s="22">
        <f t="shared" si="1355"/>
        <v>5.6844601971816076</v>
      </c>
      <c r="AM529" s="22">
        <f t="shared" si="1356"/>
        <v>0.69602118745126518</v>
      </c>
      <c r="AN529" s="22">
        <f t="shared" ref="AN529:AP529" si="1414">IFERROR(AN455/AM455*100-100,"")</f>
        <v>0.74647925380344304</v>
      </c>
      <c r="AO529" s="22">
        <f t="shared" si="1414"/>
        <v>0.69190227922962322</v>
      </c>
      <c r="AP529" s="22">
        <f t="shared" si="1414"/>
        <v>0.97746502783584788</v>
      </c>
      <c r="AQ529" s="22">
        <f t="shared" si="1358"/>
        <v>2.5503251077678755</v>
      </c>
      <c r="AR529" s="22">
        <f t="shared" si="1359"/>
        <v>0.8983778387657253</v>
      </c>
      <c r="AS529" s="22">
        <f t="shared" ref="AS529:AU529" si="1415">IFERROR(AS455/AR455*100-100,"")</f>
        <v>0.44090835865230815</v>
      </c>
      <c r="AT529" s="22">
        <f t="shared" si="1415"/>
        <v>0.55549346414147749</v>
      </c>
      <c r="AU529" s="22">
        <f t="shared" si="1415"/>
        <v>1.0172239334907687</v>
      </c>
      <c r="AV529" s="22">
        <f t="shared" si="1361"/>
        <v>3.100297287997904</v>
      </c>
      <c r="AW529" s="22">
        <f t="shared" si="1362"/>
        <v>0.59482468732663563</v>
      </c>
      <c r="AX529" s="22">
        <f t="shared" ref="AX529:AZ529" si="1416">IFERROR(AX455/AW455*100-100,"")</f>
        <v>0.49722897868630866</v>
      </c>
      <c r="AY529" s="22">
        <f t="shared" si="1416"/>
        <v>0.281012189609811</v>
      </c>
      <c r="AZ529" s="22">
        <f t="shared" si="1416"/>
        <v>0.1409438385647519</v>
      </c>
      <c r="BA529" s="22">
        <f t="shared" si="1364"/>
        <v>2.2915909665430121</v>
      </c>
      <c r="BB529" s="22">
        <f t="shared" si="1365"/>
        <v>1.7618402819508105E-2</v>
      </c>
      <c r="BC529" s="22">
        <f t="shared" ref="BC529:BE529" si="1417">IFERROR(BC455/BB455*100-100,"")</f>
        <v>6.4433947064614472E-2</v>
      </c>
      <c r="BD529" s="22">
        <f t="shared" si="1417"/>
        <v>0.77179283280281652</v>
      </c>
      <c r="BE529" s="22">
        <f t="shared" si="1417"/>
        <v>0.24577193928362817</v>
      </c>
      <c r="BF529" s="22">
        <f t="shared" si="1367"/>
        <v>0.91087561363414693</v>
      </c>
      <c r="BG529" s="22">
        <f t="shared" si="1368"/>
        <v>2.379577229697432</v>
      </c>
      <c r="BH529" s="22">
        <f t="shared" ref="BH529:BJ529" si="1418">IFERROR(BH455/BG455*100-100,"")</f>
        <v>0.95397137540275878</v>
      </c>
      <c r="BI529" s="22">
        <f t="shared" si="1418"/>
        <v>0.11867226665658848</v>
      </c>
      <c r="BJ529" s="22">
        <f t="shared" si="1418"/>
        <v>0.39329427231442082</v>
      </c>
      <c r="BK529" s="22">
        <f t="shared" si="1370"/>
        <v>3.8653602519832901</v>
      </c>
      <c r="BL529" s="22">
        <f t="shared" si="1371"/>
        <v>0.27884443877108822</v>
      </c>
      <c r="BM529" s="22">
        <f t="shared" ref="BM529:BO529" si="1419">IFERROR(BM455/BL455*100-100,"")</f>
        <v>5.6182855985901625</v>
      </c>
      <c r="BN529" s="22">
        <f t="shared" si="1419"/>
        <v>-8.0527963731081087</v>
      </c>
      <c r="BO529" s="22">
        <f t="shared" si="1419"/>
        <v>-0.16750944120261124</v>
      </c>
      <c r="BP529" s="22">
        <f t="shared" si="1373"/>
        <v>0.75008418347846373</v>
      </c>
      <c r="BQ529" s="22">
        <f t="shared" si="1374"/>
        <v>0.8641114014709359</v>
      </c>
      <c r="BR529" s="22">
        <f t="shared" ref="BR529:BT529" si="1420">IFERROR(BR455/BQ455*100-100,"")</f>
        <v>-2.6831427261608098</v>
      </c>
      <c r="BS529" s="22">
        <f t="shared" si="1420"/>
        <v>4.797207945067882</v>
      </c>
      <c r="BT529" s="22">
        <f t="shared" si="1420"/>
        <v>-0.66796587207609548</v>
      </c>
      <c r="BU529" s="22">
        <f t="shared" si="1376"/>
        <v>-1.9466451768200699</v>
      </c>
      <c r="BV529" s="22">
        <f t="shared" si="1377"/>
        <v>0.11226029507646729</v>
      </c>
      <c r="BW529" s="22">
        <f t="shared" ref="BW529:BY529" si="1421">IFERROR(BW455/BV455*100-100,"")</f>
        <v>1.9499531964792993</v>
      </c>
      <c r="BX529" s="22">
        <f t="shared" si="1421"/>
        <v>2.9369567854314056</v>
      </c>
      <c r="BY529" s="22">
        <f t="shared" si="1421"/>
        <v>-2.8775022108569885</v>
      </c>
      <c r="BZ529" s="22">
        <f t="shared" si="1379"/>
        <v>3.4759048608322729</v>
      </c>
      <c r="CA529" s="22">
        <f t="shared" si="1380"/>
        <v>-2.5845144780720233</v>
      </c>
      <c r="CB529" s="22">
        <f t="shared" ref="CB529:CD529" si="1422">IFERROR(CB455/CA455*100-100,"")</f>
        <v>3.3736831138120067</v>
      </c>
      <c r="CC529" s="22">
        <f t="shared" si="1422"/>
        <v>3.9767339587967854E-2</v>
      </c>
      <c r="CD529" s="22">
        <f t="shared" si="1422"/>
        <v>1.3125098270447353</v>
      </c>
      <c r="CE529" s="22">
        <f t="shared" si="1382"/>
        <v>-2.5593911931451885E-2</v>
      </c>
      <c r="CF529" s="22">
        <f t="shared" si="1383"/>
        <v>0.40547593228038181</v>
      </c>
      <c r="CG529" s="22">
        <f t="shared" ref="CG529:CI529" si="1423">IFERROR(CG455/CF455*100-100,"")</f>
        <v>-0.11228201389010906</v>
      </c>
      <c r="CH529" s="22">
        <f t="shared" si="1423"/>
        <v>1.0677933356008253</v>
      </c>
      <c r="CI529" s="22">
        <f t="shared" si="1423"/>
        <v>-0.74166957966828306</v>
      </c>
      <c r="CJ529" s="22">
        <f t="shared" si="1385"/>
        <v>2.5227358589565938</v>
      </c>
      <c r="CK529" s="22">
        <f t="shared" si="1386"/>
        <v>-6.4250194542864847E-2</v>
      </c>
      <c r="CL529" s="22">
        <f t="shared" ref="CL529:CN529" si="1424">IFERROR(CL455/CK455*100-100,"")</f>
        <v>0.25745012030735381</v>
      </c>
      <c r="CM529" s="22">
        <f t="shared" si="1424"/>
        <v>0.63434385513829739</v>
      </c>
      <c r="CN529" s="22">
        <f t="shared" si="1424"/>
        <v>-1.5630973635653191</v>
      </c>
      <c r="CO529" s="22">
        <f t="shared" si="1388"/>
        <v>1.0684400305294162E-2</v>
      </c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</row>
    <row r="530" spans="1:125" ht="14.25" customHeight="1" x14ac:dyDescent="0.2">
      <c r="A530" s="19"/>
      <c r="B530" s="20"/>
      <c r="C530" s="27" t="s">
        <v>16</v>
      </c>
      <c r="D530" s="22"/>
      <c r="E530" s="22">
        <f t="shared" ref="E530:G530" si="1425">IFERROR(E456/D456*100-100,"")</f>
        <v>0.90392478255039066</v>
      </c>
      <c r="F530" s="22">
        <f t="shared" si="1425"/>
        <v>0.50670718966961203</v>
      </c>
      <c r="G530" s="22">
        <f t="shared" si="1425"/>
        <v>-1.838056126663119</v>
      </c>
      <c r="H530" s="22"/>
      <c r="I530" s="22">
        <f t="shared" si="1338"/>
        <v>6.096338367014198E-2</v>
      </c>
      <c r="J530" s="22">
        <f t="shared" ref="J530:L530" si="1426">IFERROR(J456/I456*100-100,"")</f>
        <v>-1.6026734480134763</v>
      </c>
      <c r="K530" s="22">
        <f t="shared" si="1426"/>
        <v>1.3179133832766894</v>
      </c>
      <c r="L530" s="22">
        <f t="shared" si="1426"/>
        <v>1.3989383429144624</v>
      </c>
      <c r="M530" s="22">
        <f t="shared" si="1340"/>
        <v>-1.0525344413151174</v>
      </c>
      <c r="N530" s="22">
        <f t="shared" si="1341"/>
        <v>1.9713003265589464</v>
      </c>
      <c r="O530" s="22">
        <f t="shared" ref="O530:Q530" si="1427">IFERROR(O456/N456*100-100,"")</f>
        <v>2.1812443685721377</v>
      </c>
      <c r="P530" s="22">
        <f t="shared" si="1427"/>
        <v>3.5779017438959357</v>
      </c>
      <c r="Q530" s="22">
        <f t="shared" si="1427"/>
        <v>1.7016015433843847</v>
      </c>
      <c r="R530" s="22">
        <f t="shared" si="1343"/>
        <v>7.3579184782349643</v>
      </c>
      <c r="S530" s="22">
        <f t="shared" si="1344"/>
        <v>2.61323578042078</v>
      </c>
      <c r="T530" s="22">
        <f t="shared" ref="T530:V530" si="1428">IFERROR(T456/S456*100-100,"")</f>
        <v>2.2851308243627528</v>
      </c>
      <c r="U530" s="22">
        <f t="shared" si="1428"/>
        <v>0.96143624106821335</v>
      </c>
      <c r="V530" s="22">
        <f t="shared" si="1428"/>
        <v>3.5184675245446044</v>
      </c>
      <c r="W530" s="22">
        <f t="shared" si="1346"/>
        <v>9.6282958798242504</v>
      </c>
      <c r="X530" s="22">
        <f t="shared" si="1347"/>
        <v>3.7646002430458623</v>
      </c>
      <c r="Y530" s="22">
        <f t="shared" ref="Y530:AA530" si="1429">IFERROR(Y456/X456*100-100,"")</f>
        <v>1.0821807564580581</v>
      </c>
      <c r="Z530" s="22">
        <f t="shared" si="1429"/>
        <v>1.8715311307922349</v>
      </c>
      <c r="AA530" s="22">
        <f t="shared" si="1429"/>
        <v>2.2542605836427043</v>
      </c>
      <c r="AB530" s="22">
        <f t="shared" si="1349"/>
        <v>10.040671212692203</v>
      </c>
      <c r="AC530" s="22">
        <f t="shared" si="1350"/>
        <v>1.6002543352594074</v>
      </c>
      <c r="AD530" s="22">
        <f t="shared" ref="AD530:AF530" si="1430">IFERROR(AD456/AC456*100-100,"")</f>
        <v>2.2875578000175096</v>
      </c>
      <c r="AE530" s="22">
        <f t="shared" si="1430"/>
        <v>4.0381144669548377</v>
      </c>
      <c r="AF530" s="22">
        <f t="shared" si="1430"/>
        <v>2.3595717411400585</v>
      </c>
      <c r="AG530" s="22">
        <f t="shared" si="1352"/>
        <v>9.182861916461448</v>
      </c>
      <c r="AH530" s="22">
        <f t="shared" si="1353"/>
        <v>0.91351062875797595</v>
      </c>
      <c r="AI530" s="22">
        <f t="shared" ref="AI530:AK530" si="1431">IFERROR(AI456/AH456*100-100,"")</f>
        <v>0.74612302813581266</v>
      </c>
      <c r="AJ530" s="22">
        <f t="shared" si="1431"/>
        <v>0.65255588218798266</v>
      </c>
      <c r="AK530" s="22">
        <f t="shared" si="1431"/>
        <v>1.4062399065531679</v>
      </c>
      <c r="AL530" s="22">
        <f t="shared" si="1355"/>
        <v>6.5699398754741338</v>
      </c>
      <c r="AM530" s="22">
        <f t="shared" si="1356"/>
        <v>3.2217587360185718</v>
      </c>
      <c r="AN530" s="22">
        <f t="shared" ref="AN530:AP530" si="1432">IFERROR(AN456/AM456*100-100,"")</f>
        <v>0.28408038830764326</v>
      </c>
      <c r="AO530" s="22">
        <f t="shared" si="1432"/>
        <v>0.96985067356814625</v>
      </c>
      <c r="AP530" s="22">
        <f t="shared" si="1432"/>
        <v>0.14675748277682032</v>
      </c>
      <c r="AQ530" s="22">
        <f t="shared" si="1358"/>
        <v>5.6013094878277343</v>
      </c>
      <c r="AR530" s="22">
        <f t="shared" si="1359"/>
        <v>0.92623221877244077</v>
      </c>
      <c r="AS530" s="22">
        <f t="shared" ref="AS530:AU530" si="1433">IFERROR(AS456/AR456*100-100,"")</f>
        <v>0.89549380799552125</v>
      </c>
      <c r="AT530" s="22">
        <f t="shared" si="1433"/>
        <v>1.6906602664131327</v>
      </c>
      <c r="AU530" s="22">
        <f t="shared" si="1433"/>
        <v>2.4741593473029013</v>
      </c>
      <c r="AV530" s="22">
        <f t="shared" si="1361"/>
        <v>3.8099331873983999</v>
      </c>
      <c r="AW530" s="22">
        <f t="shared" si="1362"/>
        <v>2.4710136196048609</v>
      </c>
      <c r="AX530" s="22">
        <f t="shared" ref="AX530:AZ530" si="1434">IFERROR(AX456/AW456*100-100,"")</f>
        <v>1.6521591190934402</v>
      </c>
      <c r="AY530" s="22">
        <f t="shared" si="1434"/>
        <v>1.6493430519748387</v>
      </c>
      <c r="AZ530" s="22">
        <f t="shared" si="1434"/>
        <v>0.57806140745060475</v>
      </c>
      <c r="BA530" s="22">
        <f t="shared" si="1364"/>
        <v>7.792838647984496</v>
      </c>
      <c r="BB530" s="22">
        <f t="shared" si="1365"/>
        <v>-1.1893029209257406</v>
      </c>
      <c r="BC530" s="22">
        <f t="shared" ref="BC530:BE530" si="1435">IFERROR(BC456/BB456*100-100,"")</f>
        <v>0.86477404202915409</v>
      </c>
      <c r="BD530" s="22">
        <f t="shared" si="1435"/>
        <v>0.70410226556813882</v>
      </c>
      <c r="BE530" s="22">
        <f t="shared" si="1435"/>
        <v>3.9738447097846858</v>
      </c>
      <c r="BF530" s="22">
        <f t="shared" si="1367"/>
        <v>2.4829979223752332</v>
      </c>
      <c r="BG530" s="22">
        <f t="shared" si="1368"/>
        <v>-1.7482901387460004</v>
      </c>
      <c r="BH530" s="22">
        <f t="shared" ref="BH530:BJ530" si="1436">IFERROR(BH456/BG456*100-100,"")</f>
        <v>0.77947249323364076</v>
      </c>
      <c r="BI530" s="22">
        <f t="shared" si="1436"/>
        <v>0.85473175385352818</v>
      </c>
      <c r="BJ530" s="22">
        <f t="shared" si="1436"/>
        <v>0.60360718860191298</v>
      </c>
      <c r="BK530" s="22">
        <f t="shared" si="1370"/>
        <v>2.8957618555132854</v>
      </c>
      <c r="BL530" s="22">
        <f t="shared" si="1371"/>
        <v>0.10124435423612965</v>
      </c>
      <c r="BM530" s="22">
        <f t="shared" ref="BM530:BO530" si="1437">IFERROR(BM456/BL456*100-100,"")</f>
        <v>0.18789488038090951</v>
      </c>
      <c r="BN530" s="22">
        <f t="shared" si="1437"/>
        <v>-0.1025545911617769</v>
      </c>
      <c r="BO530" s="22">
        <f t="shared" si="1437"/>
        <v>0.54022502849939258</v>
      </c>
      <c r="BP530" s="22">
        <f t="shared" si="1373"/>
        <v>1.3944775516084462</v>
      </c>
      <c r="BQ530" s="22">
        <f t="shared" si="1374"/>
        <v>0.56630855959693349</v>
      </c>
      <c r="BR530" s="22">
        <f t="shared" ref="BR530:BT530" si="1438">IFERROR(BR456/BQ456*100-100,"")</f>
        <v>0.31911059237074824</v>
      </c>
      <c r="BS530" s="22">
        <f t="shared" si="1438"/>
        <v>-0.24475477580020311</v>
      </c>
      <c r="BT530" s="22">
        <f t="shared" si="1438"/>
        <v>-0.10862561900474077</v>
      </c>
      <c r="BU530" s="22">
        <f t="shared" si="1376"/>
        <v>1.0610215159448444</v>
      </c>
      <c r="BV530" s="22">
        <f t="shared" si="1377"/>
        <v>0.98736747161369465</v>
      </c>
      <c r="BW530" s="22">
        <f t="shared" ref="BW530:BY530" si="1439">IFERROR(BW456/BV456*100-100,"")</f>
        <v>-8.8998543708612488E-2</v>
      </c>
      <c r="BX530" s="22">
        <f t="shared" si="1439"/>
        <v>1.162495716856256</v>
      </c>
      <c r="BY530" s="22">
        <f t="shared" si="1439"/>
        <v>-0.65701491164645631</v>
      </c>
      <c r="BZ530" s="22">
        <f t="shared" si="1379"/>
        <v>1.2163428678543085</v>
      </c>
      <c r="CA530" s="22">
        <f t="shared" si="1380"/>
        <v>-8.1729059214694644E-2</v>
      </c>
      <c r="CB530" s="22">
        <f t="shared" ref="CB530:CD530" si="1440">IFERROR(CB456/CA456*100-100,"")</f>
        <v>-0.32248114763595481</v>
      </c>
      <c r="CC530" s="22">
        <f t="shared" si="1440"/>
        <v>1.646164211571616</v>
      </c>
      <c r="CD530" s="22">
        <f t="shared" si="1440"/>
        <v>0.63786257781291056</v>
      </c>
      <c r="CE530" s="22">
        <f t="shared" si="1382"/>
        <v>0.73702156360920412</v>
      </c>
      <c r="CF530" s="22">
        <f t="shared" si="1383"/>
        <v>-2.6134864105387123E-2</v>
      </c>
      <c r="CG530" s="22">
        <f t="shared" ref="CG530:CI530" si="1441">IFERROR(CG456/CF456*100-100,"")</f>
        <v>2.6195466743089497</v>
      </c>
      <c r="CH530" s="22">
        <f t="shared" si="1441"/>
        <v>1.5988431074738259</v>
      </c>
      <c r="CI530" s="22">
        <f t="shared" si="1441"/>
        <v>-0.7729560233181445</v>
      </c>
      <c r="CJ530" s="22">
        <f t="shared" si="1385"/>
        <v>3.7787595092565311</v>
      </c>
      <c r="CK530" s="22">
        <f t="shared" si="1386"/>
        <v>0.92570215260845146</v>
      </c>
      <c r="CL530" s="22">
        <f t="shared" ref="CL530:CN530" si="1442">IFERROR(CL456/CK456*100-100,"")</f>
        <v>0.69662032493505421</v>
      </c>
      <c r="CM530" s="22">
        <f t="shared" si="1442"/>
        <v>0.30694120509562595</v>
      </c>
      <c r="CN530" s="22">
        <f t="shared" si="1442"/>
        <v>-0.68517192271553995</v>
      </c>
      <c r="CO530" s="22">
        <f t="shared" si="1388"/>
        <v>2.3013082699098391</v>
      </c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</row>
    <row r="531" spans="1:125" ht="14.25" customHeight="1" x14ac:dyDescent="0.2">
      <c r="A531" s="19"/>
      <c r="B531" s="20"/>
      <c r="C531" s="27" t="s">
        <v>17</v>
      </c>
      <c r="D531" s="22"/>
      <c r="E531" s="22">
        <f t="shared" ref="E531:G531" si="1443">IFERROR(E457/D457*100-100,"")</f>
        <v>1.0603549349164751</v>
      </c>
      <c r="F531" s="22">
        <f t="shared" si="1443"/>
        <v>1.4110964942855304</v>
      </c>
      <c r="G531" s="22">
        <f t="shared" si="1443"/>
        <v>0.55757034740334177</v>
      </c>
      <c r="H531" s="22"/>
      <c r="I531" s="22">
        <f t="shared" si="1338"/>
        <v>1.7268056705047456</v>
      </c>
      <c r="J531" s="22">
        <f t="shared" ref="J531:L531" si="1444">IFERROR(J457/I457*100-100,"")</f>
        <v>-0.51928546618029259</v>
      </c>
      <c r="K531" s="22">
        <f t="shared" si="1444"/>
        <v>0.74762334139728637</v>
      </c>
      <c r="L531" s="22">
        <f t="shared" si="1444"/>
        <v>0.13005391385918585</v>
      </c>
      <c r="M531" s="22">
        <f t="shared" si="1340"/>
        <v>3.139150454086419</v>
      </c>
      <c r="N531" s="22">
        <f t="shared" si="1341"/>
        <v>-0.38696124912385699</v>
      </c>
      <c r="O531" s="22">
        <f t="shared" ref="O531:Q531" si="1445">IFERROR(O457/N457*100-100,"")</f>
        <v>0.7304550138123318</v>
      </c>
      <c r="P531" s="22">
        <f t="shared" si="1445"/>
        <v>3.0498954873982882</v>
      </c>
      <c r="Q531" s="22">
        <f t="shared" si="1445"/>
        <v>2.4149230837102351</v>
      </c>
      <c r="R531" s="22">
        <f t="shared" si="1343"/>
        <v>2.714681428846589</v>
      </c>
      <c r="S531" s="22">
        <f t="shared" si="1344"/>
        <v>1.8599307920932375</v>
      </c>
      <c r="T531" s="22">
        <f t="shared" ref="T531:V531" si="1446">IFERROR(T457/S457*100-100,"")</f>
        <v>1.1353236467425774</v>
      </c>
      <c r="U531" s="22">
        <f t="shared" si="1446"/>
        <v>0.91799708941779556</v>
      </c>
      <c r="V531" s="22">
        <f t="shared" si="1446"/>
        <v>2.238564943580073</v>
      </c>
      <c r="W531" s="22">
        <f t="shared" si="1346"/>
        <v>7.3785264288036956</v>
      </c>
      <c r="X531" s="22">
        <f t="shared" si="1347"/>
        <v>5.027641892496689</v>
      </c>
      <c r="Y531" s="22">
        <f t="shared" ref="Y531:AA531" si="1447">IFERROR(Y457/X457*100-100,"")</f>
        <v>1.412115437131618</v>
      </c>
      <c r="Z531" s="22">
        <f t="shared" si="1447"/>
        <v>2.9509531135592368</v>
      </c>
      <c r="AA531" s="22">
        <f t="shared" si="1447"/>
        <v>3.6227883198694144</v>
      </c>
      <c r="AB531" s="22">
        <f t="shared" si="1349"/>
        <v>11.346222453164529</v>
      </c>
      <c r="AC531" s="22">
        <f t="shared" si="1350"/>
        <v>1.2563762638689155</v>
      </c>
      <c r="AD531" s="22">
        <f t="shared" ref="AD531:AF531" si="1448">IFERROR(AD457/AC457*100-100,"")</f>
        <v>2.9846237640993536</v>
      </c>
      <c r="AE531" s="22">
        <f t="shared" si="1448"/>
        <v>2.2764511650076713</v>
      </c>
      <c r="AF531" s="22">
        <f t="shared" si="1448"/>
        <v>3.6024745071781439</v>
      </c>
      <c r="AG531" s="22">
        <f t="shared" si="1352"/>
        <v>10.567797194756778</v>
      </c>
      <c r="AH531" s="22">
        <f t="shared" si="1353"/>
        <v>1.3105891290563108</v>
      </c>
      <c r="AI531" s="22">
        <f t="shared" ref="AI531:AK531" si="1449">IFERROR(AI457/AH457*100-100,"")</f>
        <v>1.2802278972856556</v>
      </c>
      <c r="AJ531" s="22">
        <f t="shared" si="1449"/>
        <v>0.55238256763867355</v>
      </c>
      <c r="AK531" s="22">
        <f t="shared" si="1449"/>
        <v>0.7972982179691428</v>
      </c>
      <c r="AL531" s="22">
        <f t="shared" si="1355"/>
        <v>7.3341601164723613</v>
      </c>
      <c r="AM531" s="22">
        <f t="shared" si="1356"/>
        <v>-0.10217777003710182</v>
      </c>
      <c r="AN531" s="22">
        <f t="shared" ref="AN531:AP531" si="1450">IFERROR(AN457/AM457*100-100,"")</f>
        <v>0.87043077760229437</v>
      </c>
      <c r="AO531" s="22">
        <f t="shared" si="1450"/>
        <v>1.2076499508669229</v>
      </c>
      <c r="AP531" s="22">
        <f t="shared" si="1450"/>
        <v>1.1304628013644162</v>
      </c>
      <c r="AQ531" s="22">
        <f t="shared" si="1358"/>
        <v>2.6609878738923953</v>
      </c>
      <c r="AR531" s="22">
        <f t="shared" si="1359"/>
        <v>1.2076807895085864</v>
      </c>
      <c r="AS531" s="22">
        <f t="shared" ref="AS531:AU531" si="1451">IFERROR(AS457/AR457*100-100,"")</f>
        <v>0.53064935808259861</v>
      </c>
      <c r="AT531" s="22">
        <f t="shared" si="1451"/>
        <v>0.62192571757846338</v>
      </c>
      <c r="AU531" s="22">
        <f t="shared" si="1451"/>
        <v>1.7660587892601285</v>
      </c>
      <c r="AV531" s="22">
        <f t="shared" si="1361"/>
        <v>4.0768221418463213</v>
      </c>
      <c r="AW531" s="22">
        <f t="shared" si="1362"/>
        <v>-0.33298523415436421</v>
      </c>
      <c r="AX531" s="22">
        <f t="shared" ref="AX531:AZ531" si="1452">IFERROR(AX457/AW457*100-100,"")</f>
        <v>-1.1459993197306062E-2</v>
      </c>
      <c r="AY531" s="22">
        <f t="shared" si="1452"/>
        <v>0.30499565147420071</v>
      </c>
      <c r="AZ531" s="22">
        <f t="shared" si="1452"/>
        <v>0.58344550569360365</v>
      </c>
      <c r="BA531" s="22">
        <f t="shared" si="1364"/>
        <v>1.7091837857055197</v>
      </c>
      <c r="BB531" s="22">
        <f t="shared" si="1365"/>
        <v>0.85148650600881126</v>
      </c>
      <c r="BC531" s="22">
        <f t="shared" ref="BC531:BE531" si="1453">IFERROR(BC457/BB457*100-100,"")</f>
        <v>0.84803331449727182</v>
      </c>
      <c r="BD531" s="22">
        <f t="shared" si="1453"/>
        <v>0.42776127473700853</v>
      </c>
      <c r="BE531" s="22">
        <f t="shared" si="1453"/>
        <v>3.4407151435900118E-2</v>
      </c>
      <c r="BF531" s="22">
        <f t="shared" si="1367"/>
        <v>2.3208332310800586</v>
      </c>
      <c r="BG531" s="22">
        <f t="shared" si="1368"/>
        <v>-0.2805501579808265</v>
      </c>
      <c r="BH531" s="22">
        <f t="shared" ref="BH531:BJ531" si="1454">IFERROR(BH457/BG457*100-100,"")</f>
        <v>-0.11289135015908869</v>
      </c>
      <c r="BI531" s="22">
        <f t="shared" si="1454"/>
        <v>-1.5611152479650059E-2</v>
      </c>
      <c r="BJ531" s="22">
        <f t="shared" si="1454"/>
        <v>0.10934702265276997</v>
      </c>
      <c r="BK531" s="22">
        <f t="shared" si="1370"/>
        <v>9.7578774945588975E-2</v>
      </c>
      <c r="BL531" s="22">
        <f t="shared" si="1371"/>
        <v>6.6311823729468813</v>
      </c>
      <c r="BM531" s="22">
        <f t="shared" ref="BM531:BO531" si="1455">IFERROR(BM457/BL457*100-100,"")</f>
        <v>-5.688167352462699</v>
      </c>
      <c r="BN531" s="22">
        <f t="shared" si="1455"/>
        <v>-7.8442505966620502E-3</v>
      </c>
      <c r="BO531" s="22">
        <f t="shared" si="1455"/>
        <v>-6.1000552371488226</v>
      </c>
      <c r="BP531" s="22">
        <f t="shared" si="1373"/>
        <v>0.56950949871810508</v>
      </c>
      <c r="BQ531" s="22">
        <f t="shared" si="1374"/>
        <v>6.4937174436123968</v>
      </c>
      <c r="BR531" s="22">
        <f t="shared" ref="BR531:BT531" si="1456">IFERROR(BR457/BQ457*100-100,"")</f>
        <v>0.7583948321905325</v>
      </c>
      <c r="BS531" s="22">
        <f t="shared" si="1456"/>
        <v>0.22685101314299061</v>
      </c>
      <c r="BT531" s="22">
        <f t="shared" si="1456"/>
        <v>0.40473295632014583</v>
      </c>
      <c r="BU531" s="22">
        <f t="shared" si="1376"/>
        <v>0.8202013158437893</v>
      </c>
      <c r="BV531" s="22">
        <f t="shared" si="1377"/>
        <v>0.79279034838124574</v>
      </c>
      <c r="BW531" s="22">
        <f t="shared" ref="BW531:BY531" si="1457">IFERROR(BW457/BV457*100-100,"")</f>
        <v>1.0548768302080873</v>
      </c>
      <c r="BX531" s="22">
        <f t="shared" si="1457"/>
        <v>1.1050487789974426</v>
      </c>
      <c r="BY531" s="22">
        <f t="shared" si="1457"/>
        <v>-2.6655329753751289E-2</v>
      </c>
      <c r="BZ531" s="22">
        <f t="shared" si="1379"/>
        <v>2.762893457625097</v>
      </c>
      <c r="CA531" s="22">
        <f t="shared" si="1380"/>
        <v>-0.23653509882632306</v>
      </c>
      <c r="CB531" s="22">
        <f t="shared" ref="CB531:CD531" si="1458">IFERROR(CB457/CA457*100-100,"")</f>
        <v>0.96806032103025075</v>
      </c>
      <c r="CC531" s="22">
        <f t="shared" si="1458"/>
        <v>0.93178326849078985</v>
      </c>
      <c r="CD531" s="22">
        <f t="shared" si="1458"/>
        <v>1.6016437727279964</v>
      </c>
      <c r="CE531" s="22">
        <f t="shared" si="1382"/>
        <v>2.1805543917720911</v>
      </c>
      <c r="CF531" s="22">
        <f t="shared" si="1383"/>
        <v>-0.55270950301358823</v>
      </c>
      <c r="CG531" s="22">
        <f t="shared" ref="CG531:CI531" si="1459">IFERROR(CG457/CF457*100-100,"")</f>
        <v>6.5169630235244256</v>
      </c>
      <c r="CH531" s="22">
        <f t="shared" si="1459"/>
        <v>-1.072077357926247</v>
      </c>
      <c r="CI531" s="22">
        <f t="shared" si="1459"/>
        <v>0.15380591887638673</v>
      </c>
      <c r="CJ531" s="22">
        <f t="shared" si="1385"/>
        <v>5.8316636709919436</v>
      </c>
      <c r="CK531" s="22">
        <f t="shared" si="1386"/>
        <v>6.9094223524587051E-2</v>
      </c>
      <c r="CL531" s="22">
        <f t="shared" ref="CL531:CN531" si="1460">IFERROR(CL457/CK457*100-100,"")</f>
        <v>-0.39806877195070456</v>
      </c>
      <c r="CM531" s="22">
        <f t="shared" si="1460"/>
        <v>-1.3959243696243959</v>
      </c>
      <c r="CN531" s="22">
        <f t="shared" si="1460"/>
        <v>-2.0719015519117789</v>
      </c>
      <c r="CO531" s="22">
        <f t="shared" si="1388"/>
        <v>-0.40721158047018946</v>
      </c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</row>
    <row r="532" spans="1:125" ht="14.25" customHeight="1" x14ac:dyDescent="0.2">
      <c r="A532" s="19"/>
      <c r="B532" s="20"/>
      <c r="C532" s="28" t="s">
        <v>18</v>
      </c>
      <c r="D532" s="22"/>
      <c r="E532" s="22">
        <f t="shared" ref="E532:G532" si="1461">IFERROR(E458/D458*100-100,"")</f>
        <v>3.20468314042364</v>
      </c>
      <c r="F532" s="22">
        <f t="shared" si="1461"/>
        <v>1.8144497572214959</v>
      </c>
      <c r="G532" s="22">
        <f t="shared" si="1461"/>
        <v>0.15611176523681536</v>
      </c>
      <c r="H532" s="22"/>
      <c r="I532" s="22">
        <f t="shared" si="1338"/>
        <v>1.1475676216380748</v>
      </c>
      <c r="J532" s="22">
        <f t="shared" ref="J532:L532" si="1462">IFERROR(J458/I458*100-100,"")</f>
        <v>-0.13533956070705244</v>
      </c>
      <c r="K532" s="22">
        <f t="shared" si="1462"/>
        <v>1.9153016653828274</v>
      </c>
      <c r="L532" s="22">
        <f t="shared" si="1462"/>
        <v>1.2364321258649227</v>
      </c>
      <c r="M532" s="22">
        <f t="shared" si="1340"/>
        <v>4.1669121408744161</v>
      </c>
      <c r="N532" s="22">
        <f t="shared" si="1341"/>
        <v>3.1575895478849674</v>
      </c>
      <c r="O532" s="22">
        <f t="shared" ref="O532:Q532" si="1463">IFERROR(O458/N458*100-100,"")</f>
        <v>-0.51369015080477709</v>
      </c>
      <c r="P532" s="22">
        <f t="shared" si="1463"/>
        <v>-0.47119127512195291</v>
      </c>
      <c r="Q532" s="22">
        <f t="shared" si="1463"/>
        <v>-0.42701934832078337</v>
      </c>
      <c r="R532" s="22">
        <f t="shared" si="1343"/>
        <v>4.2963627972309126</v>
      </c>
      <c r="S532" s="22">
        <f t="shared" si="1344"/>
        <v>4.8810355083804211</v>
      </c>
      <c r="T532" s="22">
        <f t="shared" ref="T532:V532" si="1464">IFERROR(T458/S458*100-100,"")</f>
        <v>1.9259249856064145</v>
      </c>
      <c r="U532" s="22">
        <f t="shared" si="1464"/>
        <v>1.1879028438401349</v>
      </c>
      <c r="V532" s="22">
        <f t="shared" si="1464"/>
        <v>2.3288699176578405</v>
      </c>
      <c r="W532" s="22">
        <f t="shared" si="1346"/>
        <v>6.9618317656514392</v>
      </c>
      <c r="X532" s="22">
        <f t="shared" si="1347"/>
        <v>5.196397761440025</v>
      </c>
      <c r="Y532" s="22">
        <f t="shared" ref="Y532:AA532" si="1465">IFERROR(Y458/X458*100-100,"")</f>
        <v>1.0410198275334466</v>
      </c>
      <c r="Z532" s="22">
        <f t="shared" si="1465"/>
        <v>1.9147073791260709</v>
      </c>
      <c r="AA532" s="22">
        <f t="shared" si="1465"/>
        <v>2.3626516597799565</v>
      </c>
      <c r="AB532" s="22">
        <f t="shared" si="1349"/>
        <v>10.661724079010497</v>
      </c>
      <c r="AC532" s="22">
        <f t="shared" si="1350"/>
        <v>2.3300900734393366</v>
      </c>
      <c r="AD532" s="22">
        <f t="shared" ref="AD532:AF532" si="1466">IFERROR(AD458/AC458*100-100,"")</f>
        <v>2.3708662244661554</v>
      </c>
      <c r="AE532" s="22">
        <f t="shared" si="1466"/>
        <v>4.0144868103161286</v>
      </c>
      <c r="AF532" s="22">
        <f t="shared" si="1466"/>
        <v>2.2331852725474306</v>
      </c>
      <c r="AG532" s="22">
        <f t="shared" si="1352"/>
        <v>10.089669236380374</v>
      </c>
      <c r="AH532" s="22">
        <f t="shared" si="1353"/>
        <v>0.45486296927998637</v>
      </c>
      <c r="AI532" s="22">
        <f t="shared" ref="AI532:AK532" si="1467">IFERROR(AI458/AH458*100-100,"")</f>
        <v>0.52356458660440808</v>
      </c>
      <c r="AJ532" s="22">
        <f t="shared" si="1467"/>
        <v>0.57047022144985249</v>
      </c>
      <c r="AK532" s="22">
        <f t="shared" si="1467"/>
        <v>1.4357358084615868</v>
      </c>
      <c r="AL532" s="22">
        <f t="shared" si="1355"/>
        <v>5.7905397288600113</v>
      </c>
      <c r="AM532" s="22">
        <f t="shared" si="1356"/>
        <v>-5.0551519447665783E-2</v>
      </c>
      <c r="AN532" s="22">
        <f t="shared" ref="AN532:AP532" si="1468">IFERROR(AN458/AM458*100-100,"")</f>
        <v>0.50269024760460468</v>
      </c>
      <c r="AO532" s="22">
        <f t="shared" si="1468"/>
        <v>0.61793646384651879</v>
      </c>
      <c r="AP532" s="22">
        <f t="shared" si="1468"/>
        <v>1.0519631921257258</v>
      </c>
      <c r="AQ532" s="22">
        <f t="shared" si="1358"/>
        <v>2.4046988205722784</v>
      </c>
      <c r="AR532" s="22">
        <f t="shared" si="1359"/>
        <v>0.43036150244653015</v>
      </c>
      <c r="AS532" s="22">
        <f t="shared" ref="AS532:AU532" si="1469">IFERROR(AS458/AR458*100-100,"")</f>
        <v>0.77970737058441841</v>
      </c>
      <c r="AT532" s="22">
        <f t="shared" si="1469"/>
        <v>1.2551626188578524</v>
      </c>
      <c r="AU532" s="22">
        <f t="shared" si="1469"/>
        <v>1.443522554187652</v>
      </c>
      <c r="AV532" s="22">
        <f t="shared" si="1361"/>
        <v>3.2669202250058476</v>
      </c>
      <c r="AW532" s="22">
        <f t="shared" si="1362"/>
        <v>2.3291239993605615</v>
      </c>
      <c r="AX532" s="22">
        <f t="shared" ref="AX532:AZ532" si="1470">IFERROR(AX458/AW458*100-100,"")</f>
        <v>1.1871345613135134</v>
      </c>
      <c r="AY532" s="22">
        <f t="shared" si="1470"/>
        <v>0.96905638997064614</v>
      </c>
      <c r="AZ532" s="22">
        <f t="shared" si="1470"/>
        <v>0.4521898682632326</v>
      </c>
      <c r="BA532" s="22">
        <f t="shared" si="1364"/>
        <v>5.8398649743276252</v>
      </c>
      <c r="BB532" s="22">
        <f t="shared" si="1365"/>
        <v>-4.9739319539540361E-2</v>
      </c>
      <c r="BC532" s="22">
        <f t="shared" ref="BC532:BE532" si="1471">IFERROR(BC458/BB458*100-100,"")</f>
        <v>8.6878584752156485E-2</v>
      </c>
      <c r="BD532" s="22">
        <f t="shared" si="1471"/>
        <v>0.23003355341464271</v>
      </c>
      <c r="BE532" s="22">
        <f t="shared" si="1471"/>
        <v>0.39487965681932735</v>
      </c>
      <c r="BF532" s="22">
        <f t="shared" si="1367"/>
        <v>1.3405046061705406</v>
      </c>
      <c r="BG532" s="22">
        <f t="shared" si="1368"/>
        <v>1.7877056492028771</v>
      </c>
      <c r="BH532" s="22">
        <f t="shared" ref="BH532:BJ532" si="1472">IFERROR(BH458/BG458*100-100,"")</f>
        <v>-1.5174162983164052</v>
      </c>
      <c r="BI532" s="22">
        <f t="shared" si="1472"/>
        <v>0.82233975314861141</v>
      </c>
      <c r="BJ532" s="22">
        <f t="shared" si="1472"/>
        <v>0.25957226344137041</v>
      </c>
      <c r="BK532" s="22">
        <f t="shared" si="1370"/>
        <v>1.5373960996278413</v>
      </c>
      <c r="BL532" s="22">
        <f t="shared" si="1371"/>
        <v>0.22113900411125087</v>
      </c>
      <c r="BM532" s="22">
        <f t="shared" ref="BM532:BO532" si="1473">IFERROR(BM458/BL458*100-100,"")</f>
        <v>-0.36209552746960583</v>
      </c>
      <c r="BN532" s="22">
        <f t="shared" si="1473"/>
        <v>-0.47669974461959441</v>
      </c>
      <c r="BO532" s="22">
        <f t="shared" si="1473"/>
        <v>1.0626927090122962</v>
      </c>
      <c r="BP532" s="22">
        <f t="shared" si="1373"/>
        <v>0.20177429695723959</v>
      </c>
      <c r="BQ532" s="22">
        <f t="shared" si="1374"/>
        <v>-2.2688745064954219E-2</v>
      </c>
      <c r="BR532" s="22">
        <f t="shared" ref="BR532:BT532" si="1474">IFERROR(BR458/BQ458*100-100,"")</f>
        <v>0.50425347187544389</v>
      </c>
      <c r="BS532" s="22">
        <f t="shared" si="1474"/>
        <v>-0.16575054628729902</v>
      </c>
      <c r="BT532" s="22">
        <f t="shared" si="1474"/>
        <v>-0.12292197554783968</v>
      </c>
      <c r="BU532" s="22">
        <f t="shared" si="1376"/>
        <v>0.70221662726682155</v>
      </c>
      <c r="BV532" s="22">
        <f t="shared" si="1377"/>
        <v>0.91605894938776089</v>
      </c>
      <c r="BW532" s="22">
        <f t="shared" ref="BW532:BY532" si="1475">IFERROR(BW458/BV458*100-100,"")</f>
        <v>-2.4733288317733582E-2</v>
      </c>
      <c r="BX532" s="22">
        <f t="shared" si="1475"/>
        <v>1.1766791233130505</v>
      </c>
      <c r="BY532" s="22">
        <f t="shared" si="1475"/>
        <v>-1.6524898666636147</v>
      </c>
      <c r="BZ532" s="22">
        <f t="shared" si="1379"/>
        <v>1.0197063484933153</v>
      </c>
      <c r="CA532" s="22">
        <f t="shared" si="1380"/>
        <v>-1.8804733932657172</v>
      </c>
      <c r="CB532" s="22">
        <f t="shared" ref="CB532:CD532" si="1476">IFERROR(CB458/CA458*100-100,"")</f>
        <v>-1.0652364539474917</v>
      </c>
      <c r="CC532" s="22">
        <f t="shared" si="1476"/>
        <v>1.8182763719834583</v>
      </c>
      <c r="CD532" s="22">
        <f t="shared" si="1476"/>
        <v>1.2202206596136307</v>
      </c>
      <c r="CE532" s="22">
        <f t="shared" si="1382"/>
        <v>-2.1304589749148022</v>
      </c>
      <c r="CF532" s="22">
        <f t="shared" si="1383"/>
        <v>2.9141250427949075</v>
      </c>
      <c r="CG532" s="22">
        <f t="shared" ref="CG532:CI532" si="1477">IFERROR(CG458/CF458*100-100,"")</f>
        <v>3.2425429413862616E-2</v>
      </c>
      <c r="CH532" s="22">
        <f t="shared" si="1477"/>
        <v>1.4768255486891348</v>
      </c>
      <c r="CI532" s="22">
        <f t="shared" si="1477"/>
        <v>-0.29244026546835755</v>
      </c>
      <c r="CJ532" s="22">
        <f t="shared" si="1385"/>
        <v>5.2245224042335394</v>
      </c>
      <c r="CK532" s="22">
        <f t="shared" si="1386"/>
        <v>0.93843059718633981</v>
      </c>
      <c r="CL532" s="22">
        <f t="shared" ref="CL532:CN532" si="1478">IFERROR(CL458/CK458*100-100,"")</f>
        <v>1.79758569651041</v>
      </c>
      <c r="CM532" s="22">
        <f t="shared" si="1478"/>
        <v>0.70121872690999965</v>
      </c>
      <c r="CN532" s="22">
        <f t="shared" si="1478"/>
        <v>-0.47536682386272844</v>
      </c>
      <c r="CO532" s="22">
        <f t="shared" si="1388"/>
        <v>3.0669160170260028</v>
      </c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</row>
    <row r="533" spans="1:125" ht="14.25" customHeight="1" x14ac:dyDescent="0.2">
      <c r="A533" s="19"/>
      <c r="B533" s="20"/>
      <c r="C533" s="27" t="s">
        <v>19</v>
      </c>
      <c r="D533" s="22"/>
      <c r="E533" s="22">
        <f t="shared" ref="E533:G533" si="1479">IFERROR(E459/D459*100-100,"")</f>
        <v>1.1096310535377256</v>
      </c>
      <c r="F533" s="22">
        <f t="shared" si="1479"/>
        <v>1.5080468049606566</v>
      </c>
      <c r="G533" s="22">
        <f t="shared" si="1479"/>
        <v>0.69799716908482878</v>
      </c>
      <c r="H533" s="22"/>
      <c r="I533" s="22">
        <f t="shared" si="1338"/>
        <v>0.56054111467078371</v>
      </c>
      <c r="J533" s="22">
        <f t="shared" ref="J533:L533" si="1480">IFERROR(J459/I459*100-100,"")</f>
        <v>-0.42693211255530628</v>
      </c>
      <c r="K533" s="22">
        <f t="shared" si="1480"/>
        <v>0.89968485095516826</v>
      </c>
      <c r="L533" s="22">
        <f t="shared" si="1480"/>
        <v>0.5196393616482311</v>
      </c>
      <c r="M533" s="22">
        <f t="shared" si="1340"/>
        <v>2.3783040617752391</v>
      </c>
      <c r="N533" s="22">
        <f t="shared" si="1341"/>
        <v>0.80302336879272218</v>
      </c>
      <c r="O533" s="22">
        <f t="shared" ref="O533:Q533" si="1481">IFERROR(O459/N459*100-100,"")</f>
        <v>0.1459925923330303</v>
      </c>
      <c r="P533" s="22">
        <f t="shared" si="1481"/>
        <v>1.117255818761393</v>
      </c>
      <c r="Q533" s="22">
        <f t="shared" si="1481"/>
        <v>0.54372213118445245</v>
      </c>
      <c r="R533" s="22">
        <f t="shared" si="1343"/>
        <v>2.3722325441443388</v>
      </c>
      <c r="S533" s="22">
        <f t="shared" si="1344"/>
        <v>3.9957514934247484</v>
      </c>
      <c r="T533" s="22">
        <f t="shared" ref="T533:V533" si="1482">IFERROR(T459/S459*100-100,"")</f>
        <v>1.1631571989658198</v>
      </c>
      <c r="U533" s="22">
        <f t="shared" si="1482"/>
        <v>1.1845045710354469</v>
      </c>
      <c r="V533" s="22">
        <f t="shared" si="1482"/>
        <v>2.7502943632098322</v>
      </c>
      <c r="W533" s="22">
        <f t="shared" si="1346"/>
        <v>7.3291568743808995</v>
      </c>
      <c r="X533" s="22">
        <f t="shared" si="1347"/>
        <v>6.0183843876495047</v>
      </c>
      <c r="Y533" s="22">
        <f t="shared" ref="Y533:AA533" si="1483">IFERROR(Y459/X459*100-100,"")</f>
        <v>2.0409840568431861</v>
      </c>
      <c r="Z533" s="22">
        <f t="shared" si="1483"/>
        <v>3.4522281780049013</v>
      </c>
      <c r="AA533" s="22">
        <f t="shared" si="1483"/>
        <v>4.0219938113781097</v>
      </c>
      <c r="AB533" s="22">
        <f t="shared" si="1349"/>
        <v>13.900452671632621</v>
      </c>
      <c r="AC533" s="22">
        <f t="shared" si="1350"/>
        <v>1.4855115088831639</v>
      </c>
      <c r="AD533" s="22">
        <f t="shared" ref="AD533:AF533" si="1484">IFERROR(AD459/AC459*100-100,"")</f>
        <v>2.9837034029889935</v>
      </c>
      <c r="AE533" s="22">
        <f t="shared" si="1484"/>
        <v>1.9955030152932949</v>
      </c>
      <c r="AF533" s="22">
        <f t="shared" si="1484"/>
        <v>2.9431057860513192</v>
      </c>
      <c r="AG533" s="22">
        <f t="shared" si="1352"/>
        <v>11.185246185866731</v>
      </c>
      <c r="AH533" s="22">
        <f t="shared" si="1353"/>
        <v>0.42007439185579187</v>
      </c>
      <c r="AI533" s="22">
        <f t="shared" ref="AI533:AK533" si="1485">IFERROR(AI459/AH459*100-100,"")</f>
        <v>2.1668665036307431</v>
      </c>
      <c r="AJ533" s="22">
        <f t="shared" si="1485"/>
        <v>1.3645804721983836</v>
      </c>
      <c r="AK533" s="22">
        <f t="shared" si="1485"/>
        <v>1.089629972611462</v>
      </c>
      <c r="AL533" s="22">
        <f t="shared" si="1355"/>
        <v>7.014424103980943</v>
      </c>
      <c r="AM533" s="22">
        <f t="shared" si="1356"/>
        <v>0.55851543618202015</v>
      </c>
      <c r="AN533" s="22">
        <f t="shared" ref="AN533:AP533" si="1486">IFERROR(AN459/AM459*100-100,"")</f>
        <v>1.4396522986697136</v>
      </c>
      <c r="AO533" s="22">
        <f t="shared" si="1486"/>
        <v>0.98591892822985017</v>
      </c>
      <c r="AP533" s="22">
        <f t="shared" si="1486"/>
        <v>1.1056026457957131</v>
      </c>
      <c r="AQ533" s="22">
        <f t="shared" si="1358"/>
        <v>4.5074216680566934</v>
      </c>
      <c r="AR533" s="22">
        <f t="shared" si="1359"/>
        <v>0.87923096456231065</v>
      </c>
      <c r="AS533" s="22">
        <f t="shared" ref="AS533:AU533" si="1487">IFERROR(AS459/AR459*100-100,"")</f>
        <v>1.1084625086140676</v>
      </c>
      <c r="AT533" s="22">
        <f t="shared" si="1487"/>
        <v>0.17909081048583175</v>
      </c>
      <c r="AU533" s="22">
        <f t="shared" si="1487"/>
        <v>0.19872076025929175</v>
      </c>
      <c r="AV533" s="22">
        <f t="shared" si="1361"/>
        <v>3.5399025268343536</v>
      </c>
      <c r="AW533" s="22">
        <f t="shared" si="1362"/>
        <v>0.40695129202255487</v>
      </c>
      <c r="AX533" s="22">
        <f t="shared" ref="AX533:AZ533" si="1488">IFERROR(AX459/AW459*100-100,"")</f>
        <v>1.2143566274541087</v>
      </c>
      <c r="AY533" s="22">
        <f t="shared" si="1488"/>
        <v>0.49912261558695548</v>
      </c>
      <c r="AZ533" s="22">
        <f t="shared" si="1488"/>
        <v>0.64181070951090646</v>
      </c>
      <c r="BA533" s="22">
        <f t="shared" si="1364"/>
        <v>2.2631023157674122</v>
      </c>
      <c r="BB533" s="22">
        <f t="shared" si="1365"/>
        <v>6.9157346390014141E-2</v>
      </c>
      <c r="BC533" s="22">
        <f t="shared" ref="BC533:BE533" si="1489">IFERROR(BC459/BB459*100-100,"")</f>
        <v>1.4549941443151511</v>
      </c>
      <c r="BD533" s="22">
        <f t="shared" si="1489"/>
        <v>0.92244050313028936</v>
      </c>
      <c r="BE533" s="22">
        <f t="shared" si="1489"/>
        <v>1.3391594441731769</v>
      </c>
      <c r="BF533" s="22">
        <f t="shared" si="1367"/>
        <v>3.0481015027948217</v>
      </c>
      <c r="BG533" s="22">
        <f t="shared" si="1368"/>
        <v>-1.1320030404514938</v>
      </c>
      <c r="BH533" s="22">
        <f t="shared" ref="BH533:BJ533" si="1490">IFERROR(BH459/BG459*100-100,"")</f>
        <v>5.3709218408258153E-2</v>
      </c>
      <c r="BI533" s="22">
        <f t="shared" si="1490"/>
        <v>-1.7565021529278653</v>
      </c>
      <c r="BJ533" s="22">
        <f t="shared" si="1490"/>
        <v>2.6450254654612166</v>
      </c>
      <c r="BK533" s="22">
        <f t="shared" si="1370"/>
        <v>0.44251766315109364</v>
      </c>
      <c r="BL533" s="22">
        <f t="shared" si="1371"/>
        <v>-0.59235172430247474</v>
      </c>
      <c r="BM533" s="22">
        <f t="shared" ref="BM533:BO533" si="1491">IFERROR(BM459/BL459*100-100,"")</f>
        <v>-0.84379570544008686</v>
      </c>
      <c r="BN533" s="22">
        <f t="shared" si="1491"/>
        <v>0.11968204279099837</v>
      </c>
      <c r="BO533" s="22">
        <f t="shared" si="1491"/>
        <v>0.4744365658973777</v>
      </c>
      <c r="BP533" s="22">
        <f t="shared" si="1373"/>
        <v>3.5240541265196157E-2</v>
      </c>
      <c r="BQ533" s="22">
        <f t="shared" si="1374"/>
        <v>1.4428206586034094</v>
      </c>
      <c r="BR533" s="22">
        <f t="shared" ref="BR533:BT533" si="1492">IFERROR(BR459/BQ459*100-100,"")</f>
        <v>1.2574128870737127</v>
      </c>
      <c r="BS533" s="22">
        <f t="shared" si="1492"/>
        <v>0.7994076486552899</v>
      </c>
      <c r="BT533" s="22">
        <f t="shared" si="1492"/>
        <v>0.83793510676105143</v>
      </c>
      <c r="BU533" s="22">
        <f t="shared" si="1376"/>
        <v>3.2531294825759716</v>
      </c>
      <c r="BV533" s="22">
        <f t="shared" si="1377"/>
        <v>0.67076820574544627</v>
      </c>
      <c r="BW533" s="22">
        <f t="shared" ref="BW533:BY533" si="1493">IFERROR(BW459/BV459*100-100,"")</f>
        <v>0.71542860045219925</v>
      </c>
      <c r="BX533" s="22">
        <f t="shared" si="1493"/>
        <v>1.1908160419527292</v>
      </c>
      <c r="BY533" s="22">
        <f t="shared" si="1493"/>
        <v>-0.11668278049732805</v>
      </c>
      <c r="BZ533" s="22">
        <f t="shared" si="1379"/>
        <v>3.15118794034926</v>
      </c>
      <c r="CA533" s="22">
        <f t="shared" si="1380"/>
        <v>-0.84255742805233069</v>
      </c>
      <c r="CB533" s="22">
        <f t="shared" ref="CB533:CD533" si="1494">IFERROR(CB459/CA459*100-100,"")</f>
        <v>2.3158384058317552</v>
      </c>
      <c r="CC533" s="22">
        <f t="shared" si="1494"/>
        <v>1.2007625006468459</v>
      </c>
      <c r="CD533" s="22">
        <f t="shared" si="1494"/>
        <v>0.3466843141086855</v>
      </c>
      <c r="CE533" s="22">
        <f t="shared" si="1382"/>
        <v>2.2692935372995464</v>
      </c>
      <c r="CF533" s="22">
        <f t="shared" si="1383"/>
        <v>-0.24633531505973849</v>
      </c>
      <c r="CG533" s="22">
        <f t="shared" ref="CG533:CI533" si="1495">IFERROR(CG459/CF459*100-100,"")</f>
        <v>7.8754967784095271</v>
      </c>
      <c r="CH533" s="22">
        <f t="shared" si="1495"/>
        <v>-6.910649642899557</v>
      </c>
      <c r="CI533" s="22">
        <f t="shared" si="1495"/>
        <v>0.44368579641789552</v>
      </c>
      <c r="CJ533" s="22">
        <f t="shared" si="1385"/>
        <v>3.4793905024778269</v>
      </c>
      <c r="CK533" s="22">
        <f t="shared" si="1386"/>
        <v>5.6168191452714069</v>
      </c>
      <c r="CL533" s="22">
        <f t="shared" ref="CL533:CN533" si="1496">IFERROR(CL459/CK459*100-100,"")</f>
        <v>-8.0924524125606467E-2</v>
      </c>
      <c r="CM533" s="22">
        <f t="shared" si="1496"/>
        <v>-1.2575815872342844</v>
      </c>
      <c r="CN533" s="22">
        <f t="shared" si="1496"/>
        <v>-1.2315024757466091</v>
      </c>
      <c r="CO533" s="22">
        <f t="shared" si="1388"/>
        <v>3.0750361343619801</v>
      </c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</row>
    <row r="534" spans="1:125" ht="14.25" customHeight="1" x14ac:dyDescent="0.2">
      <c r="A534" s="19"/>
      <c r="B534" s="20"/>
      <c r="C534" s="27" t="s">
        <v>20</v>
      </c>
      <c r="D534" s="22"/>
      <c r="E534" s="22">
        <f t="shared" ref="E534:G534" si="1497">IFERROR(E460/D460*100-100,"")</f>
        <v>2.0290868383282117</v>
      </c>
      <c r="F534" s="22">
        <f t="shared" si="1497"/>
        <v>0.70529180571308814</v>
      </c>
      <c r="G534" s="22">
        <f t="shared" si="1497"/>
        <v>1.9361411620665052</v>
      </c>
      <c r="H534" s="22"/>
      <c r="I534" s="22">
        <f t="shared" si="1338"/>
        <v>0.25354259357897035</v>
      </c>
      <c r="J534" s="22">
        <f t="shared" ref="J534:L534" si="1498">IFERROR(J460/I460*100-100,"")</f>
        <v>-5.3798088432145619E-2</v>
      </c>
      <c r="K534" s="22">
        <f t="shared" si="1498"/>
        <v>0.35570300165073832</v>
      </c>
      <c r="L534" s="22">
        <f t="shared" si="1498"/>
        <v>1.6311891639104914</v>
      </c>
      <c r="M534" s="22">
        <f t="shared" si="1340"/>
        <v>3.130321544703321</v>
      </c>
      <c r="N534" s="22">
        <f t="shared" si="1341"/>
        <v>0.68968007072913906</v>
      </c>
      <c r="O534" s="22">
        <f t="shared" ref="O534:Q534" si="1499">IFERROR(O460/N460*100-100,"")</f>
        <v>1.800005278927344</v>
      </c>
      <c r="P534" s="22">
        <f t="shared" si="1499"/>
        <v>3.465699719972676</v>
      </c>
      <c r="Q534" s="22">
        <f t="shared" si="1499"/>
        <v>1.2413291433507823</v>
      </c>
      <c r="R534" s="22">
        <f t="shared" si="1343"/>
        <v>5.63058445311772</v>
      </c>
      <c r="S534" s="22">
        <f t="shared" si="1344"/>
        <v>3.9414777459929127</v>
      </c>
      <c r="T534" s="22">
        <f t="shared" ref="T534:V534" si="1500">IFERROR(T460/S460*100-100,"")</f>
        <v>1.9256638355674767</v>
      </c>
      <c r="U534" s="22">
        <f t="shared" si="1500"/>
        <v>2.9199666064746879</v>
      </c>
      <c r="V534" s="22">
        <f t="shared" si="1500"/>
        <v>2.6166401516788369</v>
      </c>
      <c r="W534" s="22">
        <f t="shared" si="1346"/>
        <v>11.073101738902452</v>
      </c>
      <c r="X534" s="22">
        <f t="shared" si="1347"/>
        <v>2.7684682402944247</v>
      </c>
      <c r="Y534" s="22">
        <f t="shared" ref="Y534:AA534" si="1501">IFERROR(Y460/X460*100-100,"")</f>
        <v>2.4109052097002461</v>
      </c>
      <c r="Z534" s="22">
        <f t="shared" si="1501"/>
        <v>1.8189507100363755</v>
      </c>
      <c r="AA534" s="22">
        <f t="shared" si="1501"/>
        <v>0.82155737035449761</v>
      </c>
      <c r="AB534" s="22">
        <f t="shared" si="1349"/>
        <v>9.8565239474721835</v>
      </c>
      <c r="AC534" s="22">
        <f t="shared" si="1350"/>
        <v>-1.4049258995711966E-2</v>
      </c>
      <c r="AD534" s="22">
        <f t="shared" ref="AD534:AF534" si="1502">IFERROR(AD460/AC460*100-100,"")</f>
        <v>1.2648059293887997</v>
      </c>
      <c r="AE534" s="22">
        <f t="shared" si="1502"/>
        <v>2.124351990840978</v>
      </c>
      <c r="AF534" s="22">
        <f t="shared" si="1502"/>
        <v>3.420817424620509</v>
      </c>
      <c r="AG534" s="22">
        <f t="shared" si="1352"/>
        <v>5.1104412183049703</v>
      </c>
      <c r="AH534" s="22">
        <f t="shared" si="1353"/>
        <v>0.72514620478933978</v>
      </c>
      <c r="AI534" s="22">
        <f t="shared" ref="AI534:AK534" si="1503">IFERROR(AI460/AH460*100-100,"")</f>
        <v>1.4439088215180078</v>
      </c>
      <c r="AJ534" s="22">
        <f t="shared" si="1503"/>
        <v>0.79002026338881137</v>
      </c>
      <c r="AK534" s="22">
        <f t="shared" si="1503"/>
        <v>0.85852425976685254</v>
      </c>
      <c r="AL534" s="22">
        <f t="shared" si="1355"/>
        <v>6.3971459387858829</v>
      </c>
      <c r="AM534" s="22">
        <f t="shared" si="1356"/>
        <v>0.55805329955911986</v>
      </c>
      <c r="AN534" s="22">
        <f t="shared" ref="AN534:AP534" si="1504">IFERROR(AN460/AM460*100-100,"")</f>
        <v>8.8098677999454367E-2</v>
      </c>
      <c r="AO534" s="22">
        <f t="shared" si="1504"/>
        <v>1.0085069060839373</v>
      </c>
      <c r="AP534" s="22">
        <f t="shared" si="1504"/>
        <v>0.84668375184992328</v>
      </c>
      <c r="AQ534" s="22">
        <f t="shared" si="1358"/>
        <v>2.7616979402305617</v>
      </c>
      <c r="AR534" s="22">
        <f t="shared" si="1359"/>
        <v>-5.4683708271113574E-2</v>
      </c>
      <c r="AS534" s="22">
        <f t="shared" ref="AS534:AU534" si="1505">IFERROR(AS460/AR460*100-100,"")</f>
        <v>-6.996246267266315E-2</v>
      </c>
      <c r="AT534" s="22">
        <f t="shared" si="1505"/>
        <v>0.51204897773477853</v>
      </c>
      <c r="AU534" s="22">
        <f t="shared" si="1505"/>
        <v>0.51018770728919094</v>
      </c>
      <c r="AV534" s="22">
        <f t="shared" si="1361"/>
        <v>1.4346016842774247</v>
      </c>
      <c r="AW534" s="22">
        <f t="shared" si="1362"/>
        <v>0.36939761638889479</v>
      </c>
      <c r="AX534" s="22">
        <f t="shared" ref="AX534:AZ534" si="1506">IFERROR(AX460/AW460*100-100,"")</f>
        <v>0.75113783983790938</v>
      </c>
      <c r="AY534" s="22">
        <f t="shared" si="1506"/>
        <v>0.52206920278922553</v>
      </c>
      <c r="AZ534" s="22">
        <f t="shared" si="1506"/>
        <v>0.36057891796291131</v>
      </c>
      <c r="BA534" s="22">
        <f t="shared" si="1364"/>
        <v>1.9221705655219807</v>
      </c>
      <c r="BB534" s="22">
        <f t="shared" si="1365"/>
        <v>0.20033960122667338</v>
      </c>
      <c r="BC534" s="22">
        <f t="shared" ref="BC534:BE534" si="1507">IFERROR(BC460/BB460*100-100,"")</f>
        <v>0.30255046185918388</v>
      </c>
      <c r="BD534" s="22">
        <f t="shared" si="1507"/>
        <v>0.83062211074455661</v>
      </c>
      <c r="BE534" s="22">
        <f t="shared" si="1507"/>
        <v>0.13761604395664051</v>
      </c>
      <c r="BF534" s="22">
        <f t="shared" si="1367"/>
        <v>1.6051627170307228</v>
      </c>
      <c r="BG534" s="22">
        <f t="shared" si="1368"/>
        <v>0.22341750972330487</v>
      </c>
      <c r="BH534" s="22">
        <f t="shared" ref="BH534:BJ534" si="1508">IFERROR(BH460/BG460*100-100,"")</f>
        <v>0.87085627708781033</v>
      </c>
      <c r="BI534" s="22">
        <f t="shared" si="1508"/>
        <v>1.0681028111934694</v>
      </c>
      <c r="BJ534" s="22">
        <f t="shared" si="1508"/>
        <v>0.34784674154198569</v>
      </c>
      <c r="BK534" s="22">
        <f t="shared" si="1370"/>
        <v>2.126240654235076</v>
      </c>
      <c r="BL534" s="22">
        <f t="shared" si="1371"/>
        <v>-0.2541736117557889</v>
      </c>
      <c r="BM534" s="22">
        <f t="shared" ref="BM534:BO534" si="1509">IFERROR(BM460/BL460*100-100,"")</f>
        <v>0.22696094854501325</v>
      </c>
      <c r="BN534" s="22">
        <f t="shared" si="1509"/>
        <v>0.64309063911839814</v>
      </c>
      <c r="BO534" s="22">
        <f t="shared" si="1509"/>
        <v>-4.8760225779915345E-2</v>
      </c>
      <c r="BP534" s="22">
        <f t="shared" si="1373"/>
        <v>1.2144458709530284</v>
      </c>
      <c r="BQ534" s="22">
        <f t="shared" si="1374"/>
        <v>0.78919940519222109</v>
      </c>
      <c r="BR534" s="22">
        <f t="shared" ref="BR534:BT534" si="1510">IFERROR(BR460/BQ460*100-100,"")</f>
        <v>0.78924280749721731</v>
      </c>
      <c r="BS534" s="22">
        <f t="shared" si="1510"/>
        <v>0.42520014727746513</v>
      </c>
      <c r="BT534" s="22">
        <f t="shared" si="1510"/>
        <v>-0.13029400186580631</v>
      </c>
      <c r="BU534" s="22">
        <f t="shared" si="1376"/>
        <v>1.9213217783482293</v>
      </c>
      <c r="BV534" s="22">
        <f t="shared" si="1377"/>
        <v>0.4367417867761958</v>
      </c>
      <c r="BW534" s="22">
        <f t="shared" ref="BW534:BY534" si="1511">IFERROR(BW460/BV460*100-100,"")</f>
        <v>-3.1891973022553088E-2</v>
      </c>
      <c r="BX534" s="22">
        <f t="shared" si="1511"/>
        <v>1.1535040431458441</v>
      </c>
      <c r="BY534" s="22">
        <f t="shared" si="1511"/>
        <v>-2.4124197200109165E-2</v>
      </c>
      <c r="BZ534" s="22">
        <f t="shared" si="1379"/>
        <v>1.3019897968353291</v>
      </c>
      <c r="CA534" s="22">
        <f t="shared" si="1380"/>
        <v>3.512091754022606E-2</v>
      </c>
      <c r="CB534" s="22">
        <f t="shared" ref="CB534:CD534" si="1512">IFERROR(CB460/CA460*100-100,"")</f>
        <v>0.61867161910093671</v>
      </c>
      <c r="CC534" s="22">
        <f t="shared" si="1512"/>
        <v>0.64954306543498319</v>
      </c>
      <c r="CD534" s="22">
        <f t="shared" si="1512"/>
        <v>0.33302597235646658</v>
      </c>
      <c r="CE534" s="22">
        <f t="shared" si="1382"/>
        <v>1.4644096347969509</v>
      </c>
      <c r="CF534" s="22">
        <f t="shared" si="1383"/>
        <v>0.59526350983634302</v>
      </c>
      <c r="CG534" s="22">
        <f t="shared" ref="CG534:CI534" si="1513">IFERROR(CG460/CF460*100-100,"")</f>
        <v>1.8210071846431362</v>
      </c>
      <c r="CH534" s="22">
        <f t="shared" si="1513"/>
        <v>-3.1507522577982172E-2</v>
      </c>
      <c r="CI534" s="22">
        <f t="shared" si="1513"/>
        <v>0.34580763423883809</v>
      </c>
      <c r="CJ534" s="22">
        <f t="shared" si="1385"/>
        <v>2.7838755956159673</v>
      </c>
      <c r="CK534" s="22">
        <f t="shared" si="1386"/>
        <v>0.63276524547994484</v>
      </c>
      <c r="CL534" s="22">
        <f t="shared" ref="CL534:CN534" si="1514">IFERROR(CL460/CK460*100-100,"")</f>
        <v>1.6591003639922235</v>
      </c>
      <c r="CM534" s="22">
        <f t="shared" si="1514"/>
        <v>0.61296510724719155</v>
      </c>
      <c r="CN534" s="22">
        <f t="shared" si="1514"/>
        <v>0.24785700381264064</v>
      </c>
      <c r="CO534" s="22">
        <f t="shared" si="1388"/>
        <v>2.9697004801811744</v>
      </c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</row>
    <row r="535" spans="1:125" ht="14.25" customHeight="1" x14ac:dyDescent="0.2">
      <c r="A535" s="19"/>
      <c r="B535" s="20"/>
      <c r="C535" s="27" t="s">
        <v>21</v>
      </c>
      <c r="D535" s="22"/>
      <c r="E535" s="22">
        <f t="shared" ref="E535:G535" si="1515">IFERROR(E461/D461*100-100,"")</f>
        <v>2.1573969764507837</v>
      </c>
      <c r="F535" s="22">
        <f t="shared" si="1515"/>
        <v>0.4571993152821392</v>
      </c>
      <c r="G535" s="22">
        <f t="shared" si="1515"/>
        <v>1.3638970167608306</v>
      </c>
      <c r="H535" s="22"/>
      <c r="I535" s="22">
        <f t="shared" si="1338"/>
        <v>0.19646448862420129</v>
      </c>
      <c r="J535" s="22">
        <f t="shared" ref="J535:L535" si="1516">IFERROR(J461/I461*100-100,"")</f>
        <v>-0.15530081310431854</v>
      </c>
      <c r="K535" s="22">
        <f t="shared" si="1516"/>
        <v>1.3019047835778821</v>
      </c>
      <c r="L535" s="22">
        <f t="shared" si="1516"/>
        <v>1.3462739060446296</v>
      </c>
      <c r="M535" s="22">
        <f t="shared" si="1340"/>
        <v>2.8860922816844123</v>
      </c>
      <c r="N535" s="22">
        <f t="shared" si="1341"/>
        <v>0.94574170176373684</v>
      </c>
      <c r="O535" s="22">
        <f t="shared" ref="O535:Q535" si="1517">IFERROR(O461/N461*100-100,"")</f>
        <v>-0.81276691573916082</v>
      </c>
      <c r="P535" s="22">
        <f t="shared" si="1517"/>
        <v>-0.41005766008164812</v>
      </c>
      <c r="Q535" s="22">
        <f t="shared" si="1517"/>
        <v>8.368370666673286E-3</v>
      </c>
      <c r="R535" s="22">
        <f t="shared" si="1343"/>
        <v>1.7167935042546247</v>
      </c>
      <c r="S535" s="22">
        <f t="shared" si="1344"/>
        <v>3.692189361152586</v>
      </c>
      <c r="T535" s="22">
        <f t="shared" ref="T535:V535" si="1518">IFERROR(T461/S461*100-100,"")</f>
        <v>3.6218993278549902</v>
      </c>
      <c r="U535" s="22">
        <f t="shared" si="1518"/>
        <v>0.48739020687042967</v>
      </c>
      <c r="V535" s="22">
        <f t="shared" si="1518"/>
        <v>1.0523586379301406</v>
      </c>
      <c r="W535" s="22">
        <f t="shared" si="1346"/>
        <v>6.6530014842046938</v>
      </c>
      <c r="X535" s="22">
        <f t="shared" si="1347"/>
        <v>3.1343606537658246</v>
      </c>
      <c r="Y535" s="22">
        <f t="shared" ref="Y535:AA535" si="1519">IFERROR(Y461/X461*100-100,"")</f>
        <v>0.90614992882917988</v>
      </c>
      <c r="Z535" s="22">
        <f t="shared" si="1519"/>
        <v>1.5435027675060837</v>
      </c>
      <c r="AA535" s="22">
        <f t="shared" si="1519"/>
        <v>2.4308272175099574</v>
      </c>
      <c r="AB535" s="22">
        <f t="shared" si="1349"/>
        <v>7.2836164937779557</v>
      </c>
      <c r="AC535" s="22">
        <f t="shared" si="1350"/>
        <v>0.32398841477876772</v>
      </c>
      <c r="AD535" s="22">
        <f t="shared" ref="AD535:AF535" si="1520">IFERROR(AD461/AC461*100-100,"")</f>
        <v>3.0338662091239428</v>
      </c>
      <c r="AE535" s="22">
        <f t="shared" si="1520"/>
        <v>4.2293283915831807</v>
      </c>
      <c r="AF535" s="22">
        <f t="shared" si="1520"/>
        <v>3.2653215632238357</v>
      </c>
      <c r="AG535" s="22">
        <f t="shared" si="1352"/>
        <v>8.7461661775898989</v>
      </c>
      <c r="AH535" s="22">
        <f t="shared" si="1353"/>
        <v>0.83415163595417141</v>
      </c>
      <c r="AI535" s="22">
        <f t="shared" ref="AI535:AK535" si="1521">IFERROR(AI461/AH461*100-100,"")</f>
        <v>1.1156590014940377</v>
      </c>
      <c r="AJ535" s="22">
        <f t="shared" si="1521"/>
        <v>-0.30589928667632194</v>
      </c>
      <c r="AK535" s="22">
        <f t="shared" si="1521"/>
        <v>-0.80074211809557028</v>
      </c>
      <c r="AL535" s="22">
        <f t="shared" si="1355"/>
        <v>6.5671785994788792</v>
      </c>
      <c r="AM535" s="22">
        <f t="shared" si="1356"/>
        <v>-0.40562681200630379</v>
      </c>
      <c r="AN535" s="22">
        <f t="shared" ref="AN535:AP535" si="1522">IFERROR(AN461/AM461*100-100,"")</f>
        <v>1.831229095872942</v>
      </c>
      <c r="AO535" s="22">
        <f t="shared" si="1522"/>
        <v>1.6015698917158687</v>
      </c>
      <c r="AP535" s="22">
        <f t="shared" si="1522"/>
        <v>1.6083697141871198</v>
      </c>
      <c r="AQ535" s="22">
        <f t="shared" si="1358"/>
        <v>1.7192371830688131</v>
      </c>
      <c r="AR535" s="22">
        <f t="shared" si="1359"/>
        <v>2.5185343518307661</v>
      </c>
      <c r="AS535" s="22">
        <f t="shared" ref="AS535:AU535" si="1523">IFERROR(AS461/AR461*100-100,"")</f>
        <v>1.8536594156098403</v>
      </c>
      <c r="AT535" s="22">
        <f t="shared" si="1523"/>
        <v>1.6171949150033242</v>
      </c>
      <c r="AU535" s="22">
        <f t="shared" si="1523"/>
        <v>1.6437227700695018</v>
      </c>
      <c r="AV535" s="22">
        <f t="shared" si="1361"/>
        <v>7.8196387110000245</v>
      </c>
      <c r="AW535" s="22">
        <f t="shared" si="1362"/>
        <v>1.3176004177729368</v>
      </c>
      <c r="AX535" s="22">
        <f t="shared" ref="AX535:AZ535" si="1524">IFERROR(AX461/AW461*100-100,"")</f>
        <v>1.6026584440606229</v>
      </c>
      <c r="AY535" s="22">
        <f t="shared" si="1524"/>
        <v>1.6056155475375249</v>
      </c>
      <c r="AZ535" s="22">
        <f t="shared" si="1524"/>
        <v>1.6672085553224747</v>
      </c>
      <c r="BA535" s="22">
        <f t="shared" si="1364"/>
        <v>6.3895494163700022</v>
      </c>
      <c r="BB535" s="22">
        <f t="shared" si="1365"/>
        <v>1.7466636923400642</v>
      </c>
      <c r="BC535" s="22">
        <f t="shared" ref="BC535:BE535" si="1525">IFERROR(BC461/BB461*100-100,"")</f>
        <v>1.3641306472421917</v>
      </c>
      <c r="BD535" s="22">
        <f t="shared" si="1525"/>
        <v>0.79580009612342906</v>
      </c>
      <c r="BE535" s="22">
        <f t="shared" si="1525"/>
        <v>0.36584473701068987</v>
      </c>
      <c r="BF535" s="22">
        <f t="shared" si="1367"/>
        <v>5.8046774952323688</v>
      </c>
      <c r="BG535" s="22">
        <f t="shared" si="1368"/>
        <v>-9.5377659501679091E-2</v>
      </c>
      <c r="BH535" s="22">
        <f t="shared" ref="BH535:BJ535" si="1526">IFERROR(BH461/BG461*100-100,"")</f>
        <v>0.15541757106689147</v>
      </c>
      <c r="BI535" s="22">
        <f t="shared" si="1526"/>
        <v>0.44174209198246217</v>
      </c>
      <c r="BJ535" s="22">
        <f t="shared" si="1526"/>
        <v>0.48396301991327562</v>
      </c>
      <c r="BK535" s="22">
        <f t="shared" si="1370"/>
        <v>1.3721354433444048</v>
      </c>
      <c r="BL535" s="22">
        <f t="shared" si="1371"/>
        <v>0.60909260808870158</v>
      </c>
      <c r="BM535" s="22">
        <f t="shared" ref="BM535:BO535" si="1527">IFERROR(BM461/BL461*100-100,"")</f>
        <v>0.45283161140720551</v>
      </c>
      <c r="BN535" s="22">
        <f t="shared" si="1527"/>
        <v>0.4073959144858037</v>
      </c>
      <c r="BO535" s="22">
        <f t="shared" si="1527"/>
        <v>0.36466206439777693</v>
      </c>
      <c r="BP535" s="22">
        <f t="shared" si="1373"/>
        <v>1.8735566021335046</v>
      </c>
      <c r="BQ535" s="22">
        <f t="shared" si="1374"/>
        <v>0.24107508204187411</v>
      </c>
      <c r="BR535" s="22">
        <f t="shared" ref="BR535:BT535" si="1528">IFERROR(BR461/BQ461*100-100,"")</f>
        <v>0.77468423513408879</v>
      </c>
      <c r="BS535" s="22">
        <f t="shared" si="1528"/>
        <v>0.28665989410447423</v>
      </c>
      <c r="BT535" s="22">
        <f t="shared" si="1528"/>
        <v>0.15381191514636328</v>
      </c>
      <c r="BU535" s="22">
        <f t="shared" si="1376"/>
        <v>1.6062865542576361</v>
      </c>
      <c r="BV535" s="22">
        <f t="shared" si="1377"/>
        <v>0.73438942631594273</v>
      </c>
      <c r="BW535" s="22">
        <f t="shared" ref="BW535:BY535" si="1529">IFERROR(BW461/BV461*100-100,"")</f>
        <v>0.22628129819328535</v>
      </c>
      <c r="BX535" s="22">
        <f t="shared" si="1529"/>
        <v>5.2567622625395245</v>
      </c>
      <c r="BY535" s="22">
        <f t="shared" si="1529"/>
        <v>-7.5430178808385477</v>
      </c>
      <c r="BZ535" s="22">
        <f t="shared" si="1379"/>
        <v>1.938113182574682</v>
      </c>
      <c r="CA535" s="22">
        <f t="shared" si="1380"/>
        <v>4.5343528613027217</v>
      </c>
      <c r="CB535" s="22">
        <f t="shared" ref="CB535:CD535" si="1530">IFERROR(CB461/CA461*100-100,"")</f>
        <v>0.1363353102260163</v>
      </c>
      <c r="CC535" s="22">
        <f t="shared" si="1530"/>
        <v>0.56023581339232464</v>
      </c>
      <c r="CD535" s="22">
        <f t="shared" si="1530"/>
        <v>0.55858355364168233</v>
      </c>
      <c r="CE535" s="22">
        <f t="shared" si="1382"/>
        <v>1.7402050052628795</v>
      </c>
      <c r="CF535" s="22">
        <f t="shared" si="1383"/>
        <v>3.4056565540495853E-2</v>
      </c>
      <c r="CG535" s="22">
        <f t="shared" ref="CG535:CI535" si="1531">IFERROR(CG461/CF461*100-100,"")</f>
        <v>0.72113308123675779</v>
      </c>
      <c r="CH535" s="22">
        <f t="shared" si="1531"/>
        <v>0.54048345164594025</v>
      </c>
      <c r="CI535" s="22">
        <f t="shared" si="1531"/>
        <v>0.59966592397043428</v>
      </c>
      <c r="CJ535" s="22">
        <f t="shared" si="1385"/>
        <v>1.7461665203841221</v>
      </c>
      <c r="CK535" s="22">
        <f t="shared" si="1386"/>
        <v>0.22894641176660002</v>
      </c>
      <c r="CL535" s="22">
        <f t="shared" ref="CL535:CN535" si="1532">IFERROR(CL461/CK461*100-100,"")</f>
        <v>0.4116563147483987</v>
      </c>
      <c r="CM535" s="22">
        <f t="shared" si="1532"/>
        <v>0.23811231685742484</v>
      </c>
      <c r="CN535" s="22">
        <f t="shared" si="1532"/>
        <v>0.14300215891012158</v>
      </c>
      <c r="CO535" s="22">
        <f t="shared" si="1388"/>
        <v>1.5912561652889394</v>
      </c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</row>
    <row r="536" spans="1:125" ht="14.25" customHeight="1" x14ac:dyDescent="0.2">
      <c r="A536" s="19"/>
      <c r="B536" s="20">
        <v>2</v>
      </c>
      <c r="C536" s="29" t="s">
        <v>22</v>
      </c>
      <c r="D536" s="22"/>
      <c r="E536" s="22">
        <f t="shared" ref="E536:G536" si="1533">IFERROR(E462/D462*100-100,"")</f>
        <v>3.1327299419160681</v>
      </c>
      <c r="F536" s="22">
        <f t="shared" si="1533"/>
        <v>4.2282341727178334</v>
      </c>
      <c r="G536" s="22">
        <f t="shared" si="1533"/>
        <v>3.4625973006978512</v>
      </c>
      <c r="H536" s="22"/>
      <c r="I536" s="22">
        <f t="shared" si="1338"/>
        <v>-7.4921986853101146</v>
      </c>
      <c r="J536" s="22">
        <f t="shared" ref="J536:L536" si="1534">IFERROR(J462/I462*100-100,"")</f>
        <v>3.2210367166085376</v>
      </c>
      <c r="K536" s="22">
        <f t="shared" si="1534"/>
        <v>1.5698738217082564</v>
      </c>
      <c r="L536" s="22">
        <f t="shared" si="1534"/>
        <v>-2.3844441191205874</v>
      </c>
      <c r="M536" s="22">
        <f t="shared" si="1340"/>
        <v>0.17465574747114943</v>
      </c>
      <c r="N536" s="22">
        <f t="shared" si="1341"/>
        <v>-2.511651309248947</v>
      </c>
      <c r="O536" s="22">
        <f t="shared" ref="O536:Q536" si="1535">IFERROR(O462/N462*100-100,"")</f>
        <v>2.6680968707554484</v>
      </c>
      <c r="P536" s="22">
        <f t="shared" si="1535"/>
        <v>3.5952484534891767</v>
      </c>
      <c r="Q536" s="22">
        <f t="shared" si="1535"/>
        <v>-0.56161756126138584</v>
      </c>
      <c r="R536" s="22">
        <f t="shared" si="1343"/>
        <v>0.87303650313859293</v>
      </c>
      <c r="S536" s="22">
        <f t="shared" si="1344"/>
        <v>8.5912805947522486</v>
      </c>
      <c r="T536" s="22">
        <f t="shared" ref="T536:V536" si="1536">IFERROR(T462/S462*100-100,"")</f>
        <v>1.2961256608023461</v>
      </c>
      <c r="U536" s="22">
        <f t="shared" si="1536"/>
        <v>1.9078643029562841</v>
      </c>
      <c r="V536" s="22">
        <f t="shared" si="1536"/>
        <v>3.782711532780155</v>
      </c>
      <c r="W536" s="22">
        <f t="shared" si="1346"/>
        <v>13.987742712108627</v>
      </c>
      <c r="X536" s="22">
        <f t="shared" si="1347"/>
        <v>2.4409407843452726</v>
      </c>
      <c r="Y536" s="22">
        <f t="shared" ref="Y536:AA536" si="1537">IFERROR(Y462/X462*100-100,"")</f>
        <v>2.9469887164674589</v>
      </c>
      <c r="Z536" s="22">
        <f t="shared" si="1537"/>
        <v>1.1283530311261529</v>
      </c>
      <c r="AA536" s="22">
        <f t="shared" si="1537"/>
        <v>1.114010975635523</v>
      </c>
      <c r="AB536" s="22">
        <f t="shared" si="1349"/>
        <v>9.8985378600797418</v>
      </c>
      <c r="AC536" s="22">
        <f t="shared" si="1350"/>
        <v>0.52240782569433009</v>
      </c>
      <c r="AD536" s="22">
        <f t="shared" ref="AD536:AF536" si="1538">IFERROR(AD462/AC462*100-100,"")</f>
        <v>4.4434595682490965</v>
      </c>
      <c r="AE536" s="22">
        <f t="shared" si="1538"/>
        <v>3.7433899680016509</v>
      </c>
      <c r="AF536" s="22">
        <f t="shared" si="1538"/>
        <v>4.3951920576204486</v>
      </c>
      <c r="AG536" s="22">
        <f t="shared" si="1352"/>
        <v>9.6349654608431763</v>
      </c>
      <c r="AH536" s="22">
        <f t="shared" si="1353"/>
        <v>5.9802145933526987</v>
      </c>
      <c r="AI536" s="22">
        <f t="shared" ref="AI536:AK536" si="1539">IFERROR(AI462/AH462*100-100,"")</f>
        <v>0.54133173309898552</v>
      </c>
      <c r="AJ536" s="22">
        <f t="shared" si="1539"/>
        <v>0.5849308267755049</v>
      </c>
      <c r="AK536" s="22">
        <f t="shared" si="1539"/>
        <v>3.4252861150944085</v>
      </c>
      <c r="AL536" s="22">
        <f t="shared" si="1355"/>
        <v>14.022927352090804</v>
      </c>
      <c r="AM536" s="22">
        <f t="shared" si="1356"/>
        <v>-1.6301095826747485</v>
      </c>
      <c r="AN536" s="22">
        <f t="shared" ref="AN536:AP536" si="1540">IFERROR(AN462/AM462*100-100,"")</f>
        <v>0.15385689301680827</v>
      </c>
      <c r="AO536" s="22">
        <f t="shared" si="1540"/>
        <v>-3.6877110600400442E-2</v>
      </c>
      <c r="AP536" s="22">
        <f t="shared" si="1540"/>
        <v>1.1554237004123564</v>
      </c>
      <c r="AQ536" s="22">
        <f t="shared" si="1358"/>
        <v>1.6764538234653941</v>
      </c>
      <c r="AR536" s="22">
        <f t="shared" si="1359"/>
        <v>1.4122927949414219</v>
      </c>
      <c r="AS536" s="22">
        <f t="shared" ref="AS536:AU536" si="1541">IFERROR(AS462/AR462*100-100,"")</f>
        <v>1.1283625830748889</v>
      </c>
      <c r="AT536" s="22">
        <f t="shared" si="1541"/>
        <v>0.71704887647373994</v>
      </c>
      <c r="AU536" s="22">
        <f t="shared" si="1541"/>
        <v>0.3273581405657211</v>
      </c>
      <c r="AV536" s="22">
        <f t="shared" si="1361"/>
        <v>3.6107528763047867</v>
      </c>
      <c r="AW536" s="22">
        <f t="shared" si="1362"/>
        <v>-4.3234118004704669E-2</v>
      </c>
      <c r="AX536" s="22">
        <f t="shared" ref="AX536:AZ536" si="1542">IFERROR(AX462/AW462*100-100,"")</f>
        <v>0.39380423576484702</v>
      </c>
      <c r="AY536" s="22">
        <f t="shared" si="1542"/>
        <v>0.42167197486769226</v>
      </c>
      <c r="AZ536" s="22">
        <f t="shared" si="1542"/>
        <v>0.74619321888636136</v>
      </c>
      <c r="BA536" s="22">
        <f t="shared" si="1364"/>
        <v>1.5534009088816561</v>
      </c>
      <c r="BB536" s="22">
        <f t="shared" si="1365"/>
        <v>1.0611234687435456</v>
      </c>
      <c r="BC536" s="22">
        <f t="shared" ref="BC536:BE536" si="1543">IFERROR(BC462/BB462*100-100,"")</f>
        <v>1.1602411785518427</v>
      </c>
      <c r="BD536" s="22">
        <f t="shared" si="1543"/>
        <v>0.69072042899829</v>
      </c>
      <c r="BE536" s="22">
        <f t="shared" si="1543"/>
        <v>0.4414270496453554</v>
      </c>
      <c r="BF536" s="22">
        <f t="shared" si="1367"/>
        <v>3.310818012178629</v>
      </c>
      <c r="BG536" s="22">
        <f t="shared" si="1368"/>
        <v>0.17112469822764353</v>
      </c>
      <c r="BH536" s="22">
        <f t="shared" ref="BH536:BJ536" si="1544">IFERROR(BH462/BG462*100-100,"")</f>
        <v>0.43318857892322171</v>
      </c>
      <c r="BI536" s="22">
        <f t="shared" si="1544"/>
        <v>0.253706744914453</v>
      </c>
      <c r="BJ536" s="22">
        <f t="shared" si="1544"/>
        <v>0.62374126245592265</v>
      </c>
      <c r="BK536" s="22">
        <f t="shared" si="1370"/>
        <v>1.7531738572221514</v>
      </c>
      <c r="BL536" s="22">
        <f t="shared" si="1371"/>
        <v>0.407859482186538</v>
      </c>
      <c r="BM536" s="22">
        <f t="shared" ref="BM536:BO536" si="1545">IFERROR(BM462/BL462*100-100,"")</f>
        <v>0.17250232548357758</v>
      </c>
      <c r="BN536" s="22">
        <f t="shared" si="1545"/>
        <v>0.68004081881420575</v>
      </c>
      <c r="BO536" s="22">
        <f t="shared" si="1545"/>
        <v>1.6514050849593787E-2</v>
      </c>
      <c r="BP536" s="22">
        <f t="shared" si="1373"/>
        <v>1.5694002737302242</v>
      </c>
      <c r="BQ536" s="22">
        <f t="shared" si="1374"/>
        <v>0.21978552967074449</v>
      </c>
      <c r="BR536" s="22">
        <f t="shared" ref="BR536:BT536" si="1546">IFERROR(BR462/BQ462*100-100,"")</f>
        <v>0.10917444090337369</v>
      </c>
      <c r="BS536" s="22">
        <f t="shared" si="1546"/>
        <v>0.22971840907149499</v>
      </c>
      <c r="BT536" s="22">
        <f t="shared" si="1546"/>
        <v>1.5659072966203098</v>
      </c>
      <c r="BU536" s="22">
        <f t="shared" si="1376"/>
        <v>1.2564707713097221</v>
      </c>
      <c r="BV536" s="22">
        <f t="shared" si="1377"/>
        <v>0.85734927370735647</v>
      </c>
      <c r="BW536" s="22">
        <f t="shared" ref="BW536:BY536" si="1547">IFERROR(BW462/BV462*100-100,"")</f>
        <v>0.68620948645829571</v>
      </c>
      <c r="BX536" s="22">
        <f t="shared" si="1547"/>
        <v>0.92588589769080443</v>
      </c>
      <c r="BY536" s="22">
        <f t="shared" si="1547"/>
        <v>0.3152728569072849</v>
      </c>
      <c r="BZ536" s="22">
        <f t="shared" si="1379"/>
        <v>3.2417033887037263</v>
      </c>
      <c r="CA536" s="22">
        <f t="shared" si="1380"/>
        <v>0.55789038403185032</v>
      </c>
      <c r="CB536" s="22">
        <f t="shared" ref="CB536:CD536" si="1548">IFERROR(CB462/CA462*100-100,"")</f>
        <v>0.50174980803990366</v>
      </c>
      <c r="CC536" s="22">
        <f t="shared" si="1548"/>
        <v>0.15502337963664559</v>
      </c>
      <c r="CD536" s="22">
        <f t="shared" si="1548"/>
        <v>1.5952779768491894</v>
      </c>
      <c r="CE536" s="22">
        <f t="shared" si="1382"/>
        <v>2.2822712356782375</v>
      </c>
      <c r="CF536" s="22">
        <f t="shared" si="1383"/>
        <v>0.44496214758321173</v>
      </c>
      <c r="CG536" s="22">
        <f t="shared" ref="CG536:CI536" si="1549">IFERROR(CG462/CF462*100-100,"")</f>
        <v>0.79691791588159333</v>
      </c>
      <c r="CH536" s="22">
        <f t="shared" si="1549"/>
        <v>0.63062383122239396</v>
      </c>
      <c r="CI536" s="22">
        <f t="shared" si="1549"/>
        <v>2.2582069487928891</v>
      </c>
      <c r="CJ536" s="22">
        <f t="shared" si="1385"/>
        <v>3.4361088728301041</v>
      </c>
      <c r="CK536" s="22">
        <f t="shared" si="1386"/>
        <v>1.7007873653201386</v>
      </c>
      <c r="CL536" s="22">
        <f t="shared" ref="CL536:CN536" si="1550">IFERROR(CL462/CK462*100-100,"")</f>
        <v>0.91825086065333039</v>
      </c>
      <c r="CM536" s="22">
        <f t="shared" si="1550"/>
        <v>0.29419025832939383</v>
      </c>
      <c r="CN536" s="22">
        <f t="shared" si="1550"/>
        <v>1.1127411401282927</v>
      </c>
      <c r="CO536" s="22">
        <f t="shared" si="1388"/>
        <v>5.0493339321434831</v>
      </c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</row>
    <row r="537" spans="1:125" ht="14.25" customHeight="1" x14ac:dyDescent="0.2">
      <c r="A537" s="19"/>
      <c r="B537" s="20">
        <v>3</v>
      </c>
      <c r="C537" s="29" t="s">
        <v>23</v>
      </c>
      <c r="D537" s="22"/>
      <c r="E537" s="22">
        <f t="shared" ref="E537:G537" si="1551">IFERROR(E463/D463*100-100,"")</f>
        <v>3.5667121826857624</v>
      </c>
      <c r="F537" s="22">
        <f t="shared" si="1551"/>
        <v>-0.64856558000533937</v>
      </c>
      <c r="G537" s="22">
        <f t="shared" si="1551"/>
        <v>1.7494251433160457</v>
      </c>
      <c r="H537" s="22"/>
      <c r="I537" s="22">
        <f t="shared" si="1338"/>
        <v>5.2887679450025047</v>
      </c>
      <c r="J537" s="22">
        <f t="shared" ref="J537:L537" si="1552">IFERROR(J463/I463*100-100,"")</f>
        <v>1.1235607299989283</v>
      </c>
      <c r="K537" s="22">
        <f t="shared" si="1552"/>
        <v>1.4259994895119803</v>
      </c>
      <c r="L537" s="22">
        <f t="shared" si="1552"/>
        <v>2.9088671798116081</v>
      </c>
      <c r="M537" s="22">
        <f t="shared" si="1340"/>
        <v>9.7815454102476309</v>
      </c>
      <c r="N537" s="22">
        <f t="shared" si="1341"/>
        <v>0.88041053279124526</v>
      </c>
      <c r="O537" s="22">
        <f t="shared" ref="O537:Q537" si="1553">IFERROR(O463/N463*100-100,"")</f>
        <v>0.64046034106640093</v>
      </c>
      <c r="P537" s="22">
        <f t="shared" si="1553"/>
        <v>0.76847773887539006</v>
      </c>
      <c r="Q537" s="22">
        <f t="shared" si="1553"/>
        <v>0.58284613330378932</v>
      </c>
      <c r="R537" s="22">
        <f t="shared" si="1343"/>
        <v>5.0712425537561785</v>
      </c>
      <c r="S537" s="22">
        <f t="shared" si="1344"/>
        <v>2.8099507506790644</v>
      </c>
      <c r="T537" s="22">
        <f t="shared" ref="T537:V537" si="1554">IFERROR(T463/S463*100-100,"")</f>
        <v>4.0847724460136163</v>
      </c>
      <c r="U537" s="22">
        <f t="shared" si="1554"/>
        <v>-0.24202573972880259</v>
      </c>
      <c r="V537" s="22">
        <f t="shared" si="1554"/>
        <v>-0.49281405269677236</v>
      </c>
      <c r="W537" s="22">
        <f t="shared" si="1346"/>
        <v>6.6993923811723164</v>
      </c>
      <c r="X537" s="22">
        <f t="shared" si="1347"/>
        <v>3.7105441936292181</v>
      </c>
      <c r="Y537" s="22">
        <f t="shared" ref="Y537:AA537" si="1555">IFERROR(Y463/X463*100-100,"")</f>
        <v>-0.10211009501757928</v>
      </c>
      <c r="Z537" s="22">
        <f t="shared" si="1555"/>
        <v>0.35057370049547387</v>
      </c>
      <c r="AA537" s="22">
        <f t="shared" si="1555"/>
        <v>1.8988774414116563</v>
      </c>
      <c r="AB537" s="22">
        <f t="shared" si="1349"/>
        <v>4.8396623890519379</v>
      </c>
      <c r="AC537" s="22">
        <f t="shared" si="1350"/>
        <v>1.8681468134242891</v>
      </c>
      <c r="AD537" s="22">
        <f t="shared" ref="AD537:AF537" si="1556">IFERROR(AD463/AC463*100-100,"")</f>
        <v>2.9328438924261633</v>
      </c>
      <c r="AE537" s="22">
        <f t="shared" si="1556"/>
        <v>4.8159256503654149</v>
      </c>
      <c r="AF537" s="22">
        <f t="shared" si="1556"/>
        <v>3.1973050595796053</v>
      </c>
      <c r="AG537" s="22">
        <f t="shared" si="1352"/>
        <v>9.3257355816590177</v>
      </c>
      <c r="AH537" s="22">
        <f t="shared" si="1353"/>
        <v>0.82472939101678833</v>
      </c>
      <c r="AI537" s="22">
        <f t="shared" ref="AI537:AK537" si="1557">IFERROR(AI463/AH463*100-100,"")</f>
        <v>1.9036898887544851</v>
      </c>
      <c r="AJ537" s="22">
        <f t="shared" si="1557"/>
        <v>0.17123418969573834</v>
      </c>
      <c r="AK537" s="22">
        <f t="shared" si="1557"/>
        <v>0.84058063168457409</v>
      </c>
      <c r="AL537" s="22">
        <f t="shared" si="1355"/>
        <v>8.0933604565140911</v>
      </c>
      <c r="AM537" s="22">
        <f t="shared" si="1356"/>
        <v>2.1378403628340266</v>
      </c>
      <c r="AN537" s="22">
        <f t="shared" ref="AN537:AP537" si="1558">IFERROR(AN463/AM463*100-100,"")</f>
        <v>0.57389678650005749</v>
      </c>
      <c r="AO537" s="22">
        <f t="shared" si="1558"/>
        <v>0.73550468406966729</v>
      </c>
      <c r="AP537" s="22">
        <f t="shared" si="1558"/>
        <v>1.0066669301554043</v>
      </c>
      <c r="AQ537" s="22">
        <f t="shared" si="1358"/>
        <v>4.4363829688462317</v>
      </c>
      <c r="AR537" s="22">
        <f t="shared" si="1359"/>
        <v>0.34138776262231829</v>
      </c>
      <c r="AS537" s="22">
        <f t="shared" ref="AS537:AU537" si="1559">IFERROR(AS463/AR463*100-100,"")</f>
        <v>4.9058616508929731E-2</v>
      </c>
      <c r="AT537" s="22">
        <f t="shared" si="1559"/>
        <v>0.42165527401158442</v>
      </c>
      <c r="AU537" s="22">
        <f t="shared" si="1559"/>
        <v>0.28428107641485667</v>
      </c>
      <c r="AV537" s="22">
        <f t="shared" si="1361"/>
        <v>1.9333930741590564</v>
      </c>
      <c r="AW537" s="22">
        <f t="shared" si="1362"/>
        <v>0.36548457003691226</v>
      </c>
      <c r="AX537" s="22">
        <f t="shared" ref="AX537:AZ537" si="1560">IFERROR(AX463/AW463*100-100,"")</f>
        <v>0.43030641428049421</v>
      </c>
      <c r="AY537" s="22">
        <f t="shared" si="1560"/>
        <v>0.9185131573772054</v>
      </c>
      <c r="AZ537" s="22">
        <f t="shared" si="1560"/>
        <v>0.50695100244166724</v>
      </c>
      <c r="BA537" s="22">
        <f t="shared" si="1364"/>
        <v>1.7247692665241345</v>
      </c>
      <c r="BB537" s="22">
        <f t="shared" si="1365"/>
        <v>0.79419203114237291</v>
      </c>
      <c r="BC537" s="22">
        <f t="shared" ref="BC537:BE537" si="1561">IFERROR(BC463/BB463*100-100,"")</f>
        <v>0.26744930214626095</v>
      </c>
      <c r="BD537" s="22">
        <f t="shared" si="1561"/>
        <v>8.8872363502730423E-2</v>
      </c>
      <c r="BE537" s="22">
        <f t="shared" si="1561"/>
        <v>0.34128652411430949</v>
      </c>
      <c r="BF537" s="22">
        <f t="shared" si="1367"/>
        <v>2.0831727072938122</v>
      </c>
      <c r="BG537" s="22">
        <f t="shared" si="1368"/>
        <v>1.7167586347614616</v>
      </c>
      <c r="BH537" s="22">
        <f t="shared" ref="BH537:BJ537" si="1562">IFERROR(BH463/BG463*100-100,"")</f>
        <v>1.2034605536344429</v>
      </c>
      <c r="BI537" s="22">
        <f t="shared" si="1562"/>
        <v>0.520347881005506</v>
      </c>
      <c r="BJ537" s="22">
        <f t="shared" si="1562"/>
        <v>-0.13676591017963347</v>
      </c>
      <c r="BK537" s="22">
        <f t="shared" si="1370"/>
        <v>3.2471937727480196</v>
      </c>
      <c r="BL537" s="22">
        <f t="shared" si="1371"/>
        <v>0.60193561747423985</v>
      </c>
      <c r="BM537" s="22">
        <f t="shared" ref="BM537:BO537" si="1563">IFERROR(BM463/BL463*100-100,"")</f>
        <v>0.34054581172784992</v>
      </c>
      <c r="BN537" s="22">
        <f t="shared" si="1563"/>
        <v>-0.29944818113489191</v>
      </c>
      <c r="BO537" s="22">
        <f t="shared" si="1563"/>
        <v>-0.17874162429177431</v>
      </c>
      <c r="BP537" s="22">
        <f t="shared" si="1373"/>
        <v>1.1070192409730453</v>
      </c>
      <c r="BQ537" s="22">
        <f t="shared" si="1374"/>
        <v>0.27638701669849297</v>
      </c>
      <c r="BR537" s="22">
        <f t="shared" ref="BR537:BT537" si="1564">IFERROR(BR463/BQ463*100-100,"")</f>
        <v>0.95255422676584089</v>
      </c>
      <c r="BS537" s="22">
        <f t="shared" si="1564"/>
        <v>0.65146792439333012</v>
      </c>
      <c r="BT537" s="22">
        <f t="shared" si="1564"/>
        <v>0.18636694469927306</v>
      </c>
      <c r="BU537" s="22">
        <f t="shared" si="1376"/>
        <v>1.1840610043007302</v>
      </c>
      <c r="BV537" s="22">
        <f t="shared" si="1377"/>
        <v>4.2878365847219584</v>
      </c>
      <c r="BW537" s="22">
        <f t="shared" ref="BW537:BY537" si="1565">IFERROR(BW463/BV463*100-100,"")</f>
        <v>3.2436935050190954</v>
      </c>
      <c r="BX537" s="22">
        <f t="shared" si="1565"/>
        <v>3.5541951154224734</v>
      </c>
      <c r="BY537" s="22">
        <f t="shared" si="1565"/>
        <v>-1.010336993809247</v>
      </c>
      <c r="BZ537" s="22">
        <f t="shared" si="1379"/>
        <v>9.3259406260441722</v>
      </c>
      <c r="CA537" s="22">
        <f t="shared" si="1380"/>
        <v>3.23920576247734</v>
      </c>
      <c r="CB537" s="22">
        <f t="shared" ref="CB537:CD537" si="1566">IFERROR(CB463/CA463*100-100,"")</f>
        <v>0.15532292866606667</v>
      </c>
      <c r="CC537" s="22">
        <f t="shared" si="1566"/>
        <v>2.61832701785778E-2</v>
      </c>
      <c r="CD537" s="22">
        <f t="shared" si="1566"/>
        <v>-4.6903734649902162E-2</v>
      </c>
      <c r="CE537" s="22">
        <f t="shared" si="1382"/>
        <v>5.069083722856945</v>
      </c>
      <c r="CF537" s="22">
        <f t="shared" si="1383"/>
        <v>-0.42314295507890165</v>
      </c>
      <c r="CG537" s="22">
        <f t="shared" ref="CG537:CI537" si="1567">IFERROR(CG463/CF463*100-100,"")</f>
        <v>2.4405998127143391</v>
      </c>
      <c r="CH537" s="22">
        <f t="shared" si="1567"/>
        <v>0.97732347020517807</v>
      </c>
      <c r="CI537" s="22">
        <f t="shared" si="1567"/>
        <v>-2.4661475503794748</v>
      </c>
      <c r="CJ537" s="22">
        <f t="shared" si="1385"/>
        <v>1.242582925146408</v>
      </c>
      <c r="CK537" s="22">
        <f t="shared" si="1386"/>
        <v>1.0138264637847101</v>
      </c>
      <c r="CL537" s="22">
        <f t="shared" ref="CL537:CN537" si="1568">IFERROR(CL463/CK463*100-100,"")</f>
        <v>0.72544538257074009</v>
      </c>
      <c r="CM537" s="22">
        <f t="shared" si="1568"/>
        <v>0.24739966572062144</v>
      </c>
      <c r="CN537" s="22">
        <f t="shared" si="1568"/>
        <v>0.82613369642447765</v>
      </c>
      <c r="CO537" s="22">
        <f t="shared" si="1388"/>
        <v>1.168975894957569</v>
      </c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</row>
    <row r="538" spans="1:125" ht="14.25" customHeight="1" x14ac:dyDescent="0.2">
      <c r="A538" s="30" t="s">
        <v>24</v>
      </c>
      <c r="B538" s="119" t="s">
        <v>25</v>
      </c>
      <c r="C538" s="135"/>
      <c r="D538" s="31"/>
      <c r="E538" s="22">
        <f t="shared" ref="E538:G538" si="1569">IFERROR(E464/D464*100-100,"")</f>
        <v>6.523375304236481</v>
      </c>
      <c r="F538" s="22">
        <f t="shared" si="1569"/>
        <v>5.5132442627644025</v>
      </c>
      <c r="G538" s="22">
        <f t="shared" si="1569"/>
        <v>8.3574873341935927</v>
      </c>
      <c r="H538" s="31"/>
      <c r="I538" s="22">
        <f t="shared" si="1338"/>
        <v>0.87292000259660085</v>
      </c>
      <c r="J538" s="22">
        <f t="shared" ref="J538:L538" si="1570">IFERROR(J464/I464*100-100,"")</f>
        <v>-2.2276621664154845</v>
      </c>
      <c r="K538" s="22">
        <f t="shared" si="1570"/>
        <v>5.9600835876928215</v>
      </c>
      <c r="L538" s="22">
        <f t="shared" si="1570"/>
        <v>1.0280844828696587</v>
      </c>
      <c r="M538" s="22">
        <f t="shared" si="1340"/>
        <v>13.191520722723766</v>
      </c>
      <c r="N538" s="22">
        <f t="shared" si="1341"/>
        <v>4.1023939825283833</v>
      </c>
      <c r="O538" s="22">
        <f t="shared" ref="O538:Q538" si="1571">IFERROR(O464/N464*100-100,"")</f>
        <v>5.0057667979720435</v>
      </c>
      <c r="P538" s="22">
        <f t="shared" si="1571"/>
        <v>1.6469883747743097</v>
      </c>
      <c r="Q538" s="22">
        <f t="shared" si="1571"/>
        <v>-2.5489741169697169</v>
      </c>
      <c r="R538" s="22">
        <f t="shared" si="1343"/>
        <v>11.527086075155424</v>
      </c>
      <c r="S538" s="22">
        <f t="shared" si="1344"/>
        <v>4.3138682518764568</v>
      </c>
      <c r="T538" s="22">
        <f t="shared" ref="T538:V538" si="1572">IFERROR(T464/S464*100-100,"")</f>
        <v>0.82401185749112926</v>
      </c>
      <c r="U538" s="22">
        <f t="shared" si="1572"/>
        <v>2.1013273617328281</v>
      </c>
      <c r="V538" s="22">
        <f t="shared" si="1572"/>
        <v>3.3190481639127682</v>
      </c>
      <c r="W538" s="22">
        <f t="shared" si="1346"/>
        <v>7.0550074254170028</v>
      </c>
      <c r="X538" s="22">
        <f t="shared" si="1347"/>
        <v>-0.99237818745065454</v>
      </c>
      <c r="Y538" s="22">
        <f t="shared" ref="Y538:AA538" si="1573">IFERROR(Y464/X464*100-100,"")</f>
        <v>0.63799059132530545</v>
      </c>
      <c r="Z538" s="22">
        <f t="shared" si="1573"/>
        <v>2.5492183484987976</v>
      </c>
      <c r="AA538" s="22">
        <f t="shared" si="1573"/>
        <v>0.77783013884665309</v>
      </c>
      <c r="AB538" s="22">
        <f t="shared" si="1349"/>
        <v>4.6302431699763815</v>
      </c>
      <c r="AC538" s="22">
        <f t="shared" si="1350"/>
        <v>-2.9291076910921987</v>
      </c>
      <c r="AD538" s="22">
        <f t="shared" ref="AD538:AF538" si="1574">IFERROR(AD464/AC464*100-100,"")</f>
        <v>2.8699833567821003</v>
      </c>
      <c r="AE538" s="22">
        <f t="shared" si="1574"/>
        <v>4.6319231883778116</v>
      </c>
      <c r="AF538" s="22">
        <f t="shared" si="1574"/>
        <v>4.5663302991566468</v>
      </c>
      <c r="AG538" s="22">
        <f t="shared" si="1352"/>
        <v>5.0366244878556046</v>
      </c>
      <c r="AH538" s="22">
        <f t="shared" si="1353"/>
        <v>6.0068729571773076</v>
      </c>
      <c r="AI538" s="22">
        <f t="shared" ref="AI538:AK538" si="1575">IFERROR(AI464/AH464*100-100,"")</f>
        <v>0.35429117393776721</v>
      </c>
      <c r="AJ538" s="22">
        <f t="shared" si="1575"/>
        <v>0.80821696948044064</v>
      </c>
      <c r="AK538" s="22">
        <f t="shared" si="1575"/>
        <v>1.0226341186202035</v>
      </c>
      <c r="AL538" s="22">
        <f t="shared" si="1355"/>
        <v>13.524673881576788</v>
      </c>
      <c r="AM538" s="22">
        <f t="shared" si="1356"/>
        <v>0.90824541994814467</v>
      </c>
      <c r="AN538" s="22">
        <f t="shared" ref="AN538:AP538" si="1576">IFERROR(AN464/AM464*100-100,"")</f>
        <v>-0.28115008044029821</v>
      </c>
      <c r="AO538" s="22">
        <f t="shared" si="1576"/>
        <v>-0.49064037620348699</v>
      </c>
      <c r="AP538" s="22">
        <f t="shared" si="1576"/>
        <v>-0.37034517770567277</v>
      </c>
      <c r="AQ538" s="22">
        <f t="shared" si="1358"/>
        <v>1.5780463594414584</v>
      </c>
      <c r="AR538" s="22">
        <f t="shared" si="1359"/>
        <v>0.39413051721312797</v>
      </c>
      <c r="AS538" s="22">
        <f t="shared" ref="AS538:AU538" si="1577">IFERROR(AS464/AR464*100-100,"")</f>
        <v>0.14629980993862546</v>
      </c>
      <c r="AT538" s="22">
        <f t="shared" si="1577"/>
        <v>0.32221486207109251</v>
      </c>
      <c r="AU538" s="22">
        <f t="shared" si="1577"/>
        <v>0.61045856868192061</v>
      </c>
      <c r="AV538" s="22">
        <f t="shared" si="1361"/>
        <v>0.2526890535924764</v>
      </c>
      <c r="AW538" s="22">
        <f t="shared" si="1362"/>
        <v>0.49076815782440519</v>
      </c>
      <c r="AX538" s="22">
        <f t="shared" ref="AX538:AZ538" si="1578">IFERROR(AX464/AW464*100-100,"")</f>
        <v>0.51122611098752202</v>
      </c>
      <c r="AY538" s="22">
        <f t="shared" si="1578"/>
        <v>0.36518157083393987</v>
      </c>
      <c r="AZ538" s="22">
        <f t="shared" si="1578"/>
        <v>0.86416330910168426</v>
      </c>
      <c r="BA538" s="22">
        <f t="shared" si="1364"/>
        <v>1.9510200991941673</v>
      </c>
      <c r="BB538" s="22">
        <f t="shared" si="1365"/>
        <v>0.26969689578564271</v>
      </c>
      <c r="BC538" s="22">
        <f t="shared" ref="BC538:BE538" si="1579">IFERROR(BC464/BB464*100-100,"")</f>
        <v>0.25079590315829137</v>
      </c>
      <c r="BD538" s="22">
        <f t="shared" si="1579"/>
        <v>0.15765905436904859</v>
      </c>
      <c r="BE538" s="22">
        <f t="shared" si="1579"/>
        <v>1.223243601438412</v>
      </c>
      <c r="BF538" s="22">
        <f t="shared" si="1367"/>
        <v>1.8034279659656818</v>
      </c>
      <c r="BG538" s="22">
        <f t="shared" si="1368"/>
        <v>-1.0054605422447906</v>
      </c>
      <c r="BH538" s="22">
        <f t="shared" ref="BH538:BJ538" si="1580">IFERROR(BH464/BG464*100-100,"")</f>
        <v>-2.4056294338791417E-2</v>
      </c>
      <c r="BI538" s="22">
        <f t="shared" si="1580"/>
        <v>5.7640082130205883E-2</v>
      </c>
      <c r="BJ538" s="22">
        <f t="shared" si="1580"/>
        <v>0.47051588344852746</v>
      </c>
      <c r="BK538" s="22">
        <f t="shared" si="1370"/>
        <v>0.16418975031193384</v>
      </c>
      <c r="BL538" s="22">
        <f t="shared" si="1371"/>
        <v>0.52583095384237311</v>
      </c>
      <c r="BM538" s="22">
        <f t="shared" ref="BM538:BO538" si="1581">IFERROR(BM464/BL464*100-100,"")</f>
        <v>0.48083624636699085</v>
      </c>
      <c r="BN538" s="22">
        <f t="shared" si="1581"/>
        <v>0.19135881905410201</v>
      </c>
      <c r="BO538" s="22">
        <f t="shared" si="1581"/>
        <v>0.123943249764082</v>
      </c>
      <c r="BP538" s="22">
        <f t="shared" si="1373"/>
        <v>1.3903380256338664</v>
      </c>
      <c r="BQ538" s="22">
        <f t="shared" si="1374"/>
        <v>-9.8847561261067085E-2</v>
      </c>
      <c r="BR538" s="22">
        <f t="shared" ref="BR538:BT538" si="1582">IFERROR(BR464/BQ464*100-100,"")</f>
        <v>0.54417857749926668</v>
      </c>
      <c r="BS538" s="22">
        <f t="shared" si="1582"/>
        <v>0.20480603665677677</v>
      </c>
      <c r="BT538" s="22">
        <f t="shared" si="1582"/>
        <v>0.85627141558785524</v>
      </c>
      <c r="BU538" s="22">
        <f t="shared" si="1376"/>
        <v>0.95517651253496183</v>
      </c>
      <c r="BV538" s="22">
        <f t="shared" si="1377"/>
        <v>0.95136183443744926</v>
      </c>
      <c r="BW538" s="22">
        <f t="shared" ref="BW538:BY538" si="1583">IFERROR(BW464/BV464*100-100,"")</f>
        <v>1.1291744799913488</v>
      </c>
      <c r="BX538" s="22">
        <f t="shared" si="1583"/>
        <v>1.393785244924814</v>
      </c>
      <c r="BY538" s="22">
        <f t="shared" si="1583"/>
        <v>2.792599894414451</v>
      </c>
      <c r="BZ538" s="22">
        <f t="shared" si="1379"/>
        <v>4.1998776183588689</v>
      </c>
      <c r="CA538" s="22">
        <f t="shared" si="1380"/>
        <v>0.9841667095025457</v>
      </c>
      <c r="CB538" s="22">
        <f t="shared" ref="CB538:CD538" si="1584">IFERROR(CB464/CA464*100-100,"")</f>
        <v>0.79738898356391985</v>
      </c>
      <c r="CC538" s="22">
        <f t="shared" si="1584"/>
        <v>0.48089703474954604</v>
      </c>
      <c r="CD538" s="22">
        <f t="shared" si="1584"/>
        <v>0.40075442226326174</v>
      </c>
      <c r="CE538" s="22">
        <f t="shared" si="1382"/>
        <v>5.0009650283790847</v>
      </c>
      <c r="CF538" s="22">
        <f t="shared" si="1383"/>
        <v>0.4967724561317084</v>
      </c>
      <c r="CG538" s="22">
        <f t="shared" ref="CG538:CI538" si="1585">IFERROR(CG464/CF464*100-100,"")</f>
        <v>0.15397255785536856</v>
      </c>
      <c r="CH538" s="22">
        <f t="shared" si="1585"/>
        <v>0.19600043171929826</v>
      </c>
      <c r="CI538" s="22">
        <f t="shared" si="1585"/>
        <v>0.92441390026507975</v>
      </c>
      <c r="CJ538" s="22">
        <f t="shared" si="1385"/>
        <v>1.6848078720029207</v>
      </c>
      <c r="CK538" s="22">
        <f t="shared" si="1386"/>
        <v>0.69790119830008734</v>
      </c>
      <c r="CL538" s="22">
        <f t="shared" ref="CL538:CN538" si="1586">IFERROR(CL464/CK464*100-100,"")</f>
        <v>0.53492096883884699</v>
      </c>
      <c r="CM538" s="22">
        <f t="shared" si="1586"/>
        <v>0.46488263466213198</v>
      </c>
      <c r="CN538" s="22">
        <f t="shared" si="1586"/>
        <v>0.25922213187290311</v>
      </c>
      <c r="CO538" s="22">
        <f t="shared" si="1388"/>
        <v>2.2509471902415328</v>
      </c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</row>
    <row r="539" spans="1:125" ht="14.25" customHeight="1" x14ac:dyDescent="0.2">
      <c r="A539" s="19"/>
      <c r="B539" s="20">
        <v>1</v>
      </c>
      <c r="C539" s="21" t="s">
        <v>26</v>
      </c>
      <c r="D539" s="22"/>
      <c r="E539" s="22" t="str">
        <f t="shared" ref="E539:G539" si="1587">IFERROR(E465/D465*100-100,"")</f>
        <v/>
      </c>
      <c r="F539" s="22" t="str">
        <f t="shared" si="1587"/>
        <v/>
      </c>
      <c r="G539" s="22" t="str">
        <f t="shared" si="1587"/>
        <v/>
      </c>
      <c r="H539" s="22"/>
      <c r="I539" s="22" t="str">
        <f t="shared" si="1338"/>
        <v/>
      </c>
      <c r="J539" s="22" t="str">
        <f t="shared" ref="J539:L539" si="1588">IFERROR(J465/I465*100-100,"")</f>
        <v/>
      </c>
      <c r="K539" s="22" t="str">
        <f t="shared" si="1588"/>
        <v/>
      </c>
      <c r="L539" s="22" t="str">
        <f t="shared" si="1588"/>
        <v/>
      </c>
      <c r="M539" s="22" t="str">
        <f t="shared" si="1340"/>
        <v/>
      </c>
      <c r="N539" s="22" t="str">
        <f t="shared" si="1341"/>
        <v/>
      </c>
      <c r="O539" s="22" t="str">
        <f t="shared" ref="O539:Q539" si="1589">IFERROR(O465/N465*100-100,"")</f>
        <v/>
      </c>
      <c r="P539" s="22" t="str">
        <f t="shared" si="1589"/>
        <v/>
      </c>
      <c r="Q539" s="22" t="str">
        <f t="shared" si="1589"/>
        <v/>
      </c>
      <c r="R539" s="22" t="str">
        <f t="shared" si="1343"/>
        <v/>
      </c>
      <c r="S539" s="22" t="str">
        <f t="shared" si="1344"/>
        <v/>
      </c>
      <c r="T539" s="22" t="str">
        <f t="shared" ref="T539:V539" si="1590">IFERROR(T465/S465*100-100,"")</f>
        <v/>
      </c>
      <c r="U539" s="22" t="str">
        <f t="shared" si="1590"/>
        <v/>
      </c>
      <c r="V539" s="22" t="str">
        <f t="shared" si="1590"/>
        <v/>
      </c>
      <c r="W539" s="22" t="str">
        <f t="shared" si="1346"/>
        <v/>
      </c>
      <c r="X539" s="22" t="str">
        <f t="shared" si="1347"/>
        <v/>
      </c>
      <c r="Y539" s="22" t="str">
        <f t="shared" ref="Y539:AA539" si="1591">IFERROR(Y465/X465*100-100,"")</f>
        <v/>
      </c>
      <c r="Z539" s="22" t="str">
        <f t="shared" si="1591"/>
        <v/>
      </c>
      <c r="AA539" s="22" t="str">
        <f t="shared" si="1591"/>
        <v/>
      </c>
      <c r="AB539" s="22" t="str">
        <f t="shared" si="1349"/>
        <v/>
      </c>
      <c r="AC539" s="22" t="str">
        <f t="shared" si="1350"/>
        <v/>
      </c>
      <c r="AD539" s="22" t="str">
        <f t="shared" ref="AD539:AF539" si="1592">IFERROR(AD465/AC465*100-100,"")</f>
        <v/>
      </c>
      <c r="AE539" s="22" t="str">
        <f t="shared" si="1592"/>
        <v/>
      </c>
      <c r="AF539" s="22" t="str">
        <f t="shared" si="1592"/>
        <v/>
      </c>
      <c r="AG539" s="22" t="str">
        <f t="shared" si="1352"/>
        <v/>
      </c>
      <c r="AH539" s="22" t="str">
        <f t="shared" si="1353"/>
        <v/>
      </c>
      <c r="AI539" s="22" t="str">
        <f t="shared" ref="AI539:AK539" si="1593">IFERROR(AI465/AH465*100-100,"")</f>
        <v/>
      </c>
      <c r="AJ539" s="22" t="str">
        <f t="shared" si="1593"/>
        <v/>
      </c>
      <c r="AK539" s="22" t="str">
        <f t="shared" si="1593"/>
        <v/>
      </c>
      <c r="AL539" s="22" t="str">
        <f t="shared" si="1355"/>
        <v/>
      </c>
      <c r="AM539" s="22" t="str">
        <f t="shared" si="1356"/>
        <v/>
      </c>
      <c r="AN539" s="22" t="str">
        <f t="shared" ref="AN539:AP539" si="1594">IFERROR(AN465/AM465*100-100,"")</f>
        <v/>
      </c>
      <c r="AO539" s="22" t="str">
        <f t="shared" si="1594"/>
        <v/>
      </c>
      <c r="AP539" s="22" t="str">
        <f t="shared" si="1594"/>
        <v/>
      </c>
      <c r="AQ539" s="22" t="str">
        <f t="shared" si="1358"/>
        <v/>
      </c>
      <c r="AR539" s="22" t="str">
        <f t="shared" si="1359"/>
        <v/>
      </c>
      <c r="AS539" s="22" t="str">
        <f t="shared" ref="AS539:AU539" si="1595">IFERROR(AS465/AR465*100-100,"")</f>
        <v/>
      </c>
      <c r="AT539" s="22" t="str">
        <f t="shared" si="1595"/>
        <v/>
      </c>
      <c r="AU539" s="22" t="str">
        <f t="shared" si="1595"/>
        <v/>
      </c>
      <c r="AV539" s="22" t="str">
        <f t="shared" si="1361"/>
        <v/>
      </c>
      <c r="AW539" s="22" t="str">
        <f t="shared" si="1362"/>
        <v/>
      </c>
      <c r="AX539" s="22" t="str">
        <f t="shared" ref="AX539:AZ539" si="1596">IFERROR(AX465/AW465*100-100,"")</f>
        <v/>
      </c>
      <c r="AY539" s="22" t="str">
        <f t="shared" si="1596"/>
        <v/>
      </c>
      <c r="AZ539" s="22" t="str">
        <f t="shared" si="1596"/>
        <v/>
      </c>
      <c r="BA539" s="22" t="str">
        <f t="shared" si="1364"/>
        <v/>
      </c>
      <c r="BB539" s="22" t="str">
        <f t="shared" si="1365"/>
        <v/>
      </c>
      <c r="BC539" s="22" t="str">
        <f t="shared" ref="BC539:BE539" si="1597">IFERROR(BC465/BB465*100-100,"")</f>
        <v/>
      </c>
      <c r="BD539" s="22" t="str">
        <f t="shared" si="1597"/>
        <v/>
      </c>
      <c r="BE539" s="22" t="str">
        <f t="shared" si="1597"/>
        <v/>
      </c>
      <c r="BF539" s="22" t="str">
        <f t="shared" si="1367"/>
        <v/>
      </c>
      <c r="BG539" s="22" t="str">
        <f t="shared" si="1368"/>
        <v/>
      </c>
      <c r="BH539" s="22" t="str">
        <f t="shared" ref="BH539:BJ539" si="1598">IFERROR(BH465/BG465*100-100,"")</f>
        <v/>
      </c>
      <c r="BI539" s="22" t="str">
        <f t="shared" si="1598"/>
        <v/>
      </c>
      <c r="BJ539" s="22" t="str">
        <f t="shared" si="1598"/>
        <v/>
      </c>
      <c r="BK539" s="22" t="str">
        <f t="shared" si="1370"/>
        <v/>
      </c>
      <c r="BL539" s="22" t="str">
        <f t="shared" si="1371"/>
        <v/>
      </c>
      <c r="BM539" s="22" t="str">
        <f t="shared" ref="BM539:BO539" si="1599">IFERROR(BM465/BL465*100-100,"")</f>
        <v/>
      </c>
      <c r="BN539" s="22" t="str">
        <f t="shared" si="1599"/>
        <v/>
      </c>
      <c r="BO539" s="22" t="str">
        <f t="shared" si="1599"/>
        <v/>
      </c>
      <c r="BP539" s="22" t="str">
        <f t="shared" si="1373"/>
        <v/>
      </c>
      <c r="BQ539" s="22" t="str">
        <f t="shared" si="1374"/>
        <v/>
      </c>
      <c r="BR539" s="22" t="str">
        <f t="shared" ref="BR539:BT539" si="1600">IFERROR(BR465/BQ465*100-100,"")</f>
        <v/>
      </c>
      <c r="BS539" s="22" t="str">
        <f t="shared" si="1600"/>
        <v/>
      </c>
      <c r="BT539" s="22" t="str">
        <f t="shared" si="1600"/>
        <v/>
      </c>
      <c r="BU539" s="22" t="str">
        <f t="shared" si="1376"/>
        <v/>
      </c>
      <c r="BV539" s="22" t="str">
        <f t="shared" si="1377"/>
        <v/>
      </c>
      <c r="BW539" s="22" t="str">
        <f t="shared" ref="BW539:BY539" si="1601">IFERROR(BW465/BV465*100-100,"")</f>
        <v/>
      </c>
      <c r="BX539" s="22" t="str">
        <f t="shared" si="1601"/>
        <v/>
      </c>
      <c r="BY539" s="22" t="str">
        <f t="shared" si="1601"/>
        <v/>
      </c>
      <c r="BZ539" s="22" t="str">
        <f t="shared" si="1379"/>
        <v/>
      </c>
      <c r="CA539" s="22" t="str">
        <f t="shared" si="1380"/>
        <v/>
      </c>
      <c r="CB539" s="22" t="str">
        <f t="shared" ref="CB539:CD539" si="1602">IFERROR(CB465/CA465*100-100,"")</f>
        <v/>
      </c>
      <c r="CC539" s="22" t="str">
        <f t="shared" si="1602"/>
        <v/>
      </c>
      <c r="CD539" s="22" t="str">
        <f t="shared" si="1602"/>
        <v/>
      </c>
      <c r="CE539" s="22" t="str">
        <f t="shared" si="1382"/>
        <v/>
      </c>
      <c r="CF539" s="22" t="str">
        <f t="shared" si="1383"/>
        <v/>
      </c>
      <c r="CG539" s="22" t="str">
        <f t="shared" ref="CG539:CI539" si="1603">IFERROR(CG465/CF465*100-100,"")</f>
        <v/>
      </c>
      <c r="CH539" s="22" t="str">
        <f t="shared" si="1603"/>
        <v/>
      </c>
      <c r="CI539" s="22" t="str">
        <f t="shared" si="1603"/>
        <v/>
      </c>
      <c r="CJ539" s="22" t="str">
        <f t="shared" si="1385"/>
        <v/>
      </c>
      <c r="CK539" s="22" t="str">
        <f t="shared" si="1386"/>
        <v/>
      </c>
      <c r="CL539" s="22" t="str">
        <f t="shared" ref="CL539:CN539" si="1604">IFERROR(CL465/CK465*100-100,"")</f>
        <v/>
      </c>
      <c r="CM539" s="22" t="str">
        <f t="shared" si="1604"/>
        <v/>
      </c>
      <c r="CN539" s="22" t="str">
        <f t="shared" si="1604"/>
        <v/>
      </c>
      <c r="CO539" s="22" t="str">
        <f t="shared" si="1388"/>
        <v/>
      </c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</row>
    <row r="540" spans="1:125" ht="14.25" customHeight="1" x14ac:dyDescent="0.2">
      <c r="A540" s="19"/>
      <c r="B540" s="20">
        <v>2</v>
      </c>
      <c r="C540" s="29" t="s">
        <v>27</v>
      </c>
      <c r="D540" s="22"/>
      <c r="E540" s="22" t="str">
        <f t="shared" ref="E540:G540" si="1605">IFERROR(E466/D466*100-100,"")</f>
        <v/>
      </c>
      <c r="F540" s="22" t="str">
        <f t="shared" si="1605"/>
        <v/>
      </c>
      <c r="G540" s="22" t="str">
        <f t="shared" si="1605"/>
        <v/>
      </c>
      <c r="H540" s="22"/>
      <c r="I540" s="22" t="str">
        <f t="shared" si="1338"/>
        <v/>
      </c>
      <c r="J540" s="22" t="str">
        <f t="shared" ref="J540:L540" si="1606">IFERROR(J466/I466*100-100,"")</f>
        <v/>
      </c>
      <c r="K540" s="22" t="str">
        <f t="shared" si="1606"/>
        <v/>
      </c>
      <c r="L540" s="22" t="str">
        <f t="shared" si="1606"/>
        <v/>
      </c>
      <c r="M540" s="22" t="str">
        <f t="shared" si="1340"/>
        <v/>
      </c>
      <c r="N540" s="22" t="str">
        <f t="shared" si="1341"/>
        <v/>
      </c>
      <c r="O540" s="22" t="str">
        <f t="shared" ref="O540:Q540" si="1607">IFERROR(O466/N466*100-100,"")</f>
        <v/>
      </c>
      <c r="P540" s="22" t="str">
        <f t="shared" si="1607"/>
        <v/>
      </c>
      <c r="Q540" s="22" t="str">
        <f t="shared" si="1607"/>
        <v/>
      </c>
      <c r="R540" s="22" t="str">
        <f t="shared" si="1343"/>
        <v/>
      </c>
      <c r="S540" s="22" t="str">
        <f t="shared" si="1344"/>
        <v/>
      </c>
      <c r="T540" s="22" t="str">
        <f t="shared" ref="T540:V540" si="1608">IFERROR(T466/S466*100-100,"")</f>
        <v/>
      </c>
      <c r="U540" s="22" t="str">
        <f t="shared" si="1608"/>
        <v/>
      </c>
      <c r="V540" s="22" t="str">
        <f t="shared" si="1608"/>
        <v/>
      </c>
      <c r="W540" s="22" t="str">
        <f t="shared" si="1346"/>
        <v/>
      </c>
      <c r="X540" s="22" t="str">
        <f t="shared" si="1347"/>
        <v/>
      </c>
      <c r="Y540" s="22" t="str">
        <f t="shared" ref="Y540:AA540" si="1609">IFERROR(Y466/X466*100-100,"")</f>
        <v/>
      </c>
      <c r="Z540" s="22" t="str">
        <f t="shared" si="1609"/>
        <v/>
      </c>
      <c r="AA540" s="22" t="str">
        <f t="shared" si="1609"/>
        <v/>
      </c>
      <c r="AB540" s="22" t="str">
        <f t="shared" si="1349"/>
        <v/>
      </c>
      <c r="AC540" s="22" t="str">
        <f t="shared" si="1350"/>
        <v/>
      </c>
      <c r="AD540" s="22" t="str">
        <f t="shared" ref="AD540:AF540" si="1610">IFERROR(AD466/AC466*100-100,"")</f>
        <v/>
      </c>
      <c r="AE540" s="22" t="str">
        <f t="shared" si="1610"/>
        <v/>
      </c>
      <c r="AF540" s="22" t="str">
        <f t="shared" si="1610"/>
        <v/>
      </c>
      <c r="AG540" s="22" t="str">
        <f t="shared" si="1352"/>
        <v/>
      </c>
      <c r="AH540" s="22" t="str">
        <f t="shared" si="1353"/>
        <v/>
      </c>
      <c r="AI540" s="22" t="str">
        <f t="shared" ref="AI540:AK540" si="1611">IFERROR(AI466/AH466*100-100,"")</f>
        <v/>
      </c>
      <c r="AJ540" s="22" t="str">
        <f t="shared" si="1611"/>
        <v/>
      </c>
      <c r="AK540" s="22" t="str">
        <f t="shared" si="1611"/>
        <v/>
      </c>
      <c r="AL540" s="22" t="str">
        <f t="shared" si="1355"/>
        <v/>
      </c>
      <c r="AM540" s="22" t="str">
        <f t="shared" si="1356"/>
        <v/>
      </c>
      <c r="AN540" s="22" t="str">
        <f t="shared" ref="AN540:AP540" si="1612">IFERROR(AN466/AM466*100-100,"")</f>
        <v/>
      </c>
      <c r="AO540" s="22" t="str">
        <f t="shared" si="1612"/>
        <v/>
      </c>
      <c r="AP540" s="22" t="str">
        <f t="shared" si="1612"/>
        <v/>
      </c>
      <c r="AQ540" s="22" t="str">
        <f t="shared" si="1358"/>
        <v/>
      </c>
      <c r="AR540" s="22" t="str">
        <f t="shared" si="1359"/>
        <v/>
      </c>
      <c r="AS540" s="22" t="str">
        <f t="shared" ref="AS540:AU540" si="1613">IFERROR(AS466/AR466*100-100,"")</f>
        <v/>
      </c>
      <c r="AT540" s="22" t="str">
        <f t="shared" si="1613"/>
        <v/>
      </c>
      <c r="AU540" s="22" t="str">
        <f t="shared" si="1613"/>
        <v/>
      </c>
      <c r="AV540" s="22" t="str">
        <f t="shared" si="1361"/>
        <v/>
      </c>
      <c r="AW540" s="22" t="str">
        <f t="shared" si="1362"/>
        <v/>
      </c>
      <c r="AX540" s="22" t="str">
        <f t="shared" ref="AX540:AZ540" si="1614">IFERROR(AX466/AW466*100-100,"")</f>
        <v/>
      </c>
      <c r="AY540" s="22" t="str">
        <f t="shared" si="1614"/>
        <v/>
      </c>
      <c r="AZ540" s="22" t="str">
        <f t="shared" si="1614"/>
        <v/>
      </c>
      <c r="BA540" s="22" t="str">
        <f t="shared" si="1364"/>
        <v/>
      </c>
      <c r="BB540" s="22" t="str">
        <f t="shared" si="1365"/>
        <v/>
      </c>
      <c r="BC540" s="22" t="str">
        <f t="shared" ref="BC540:BE540" si="1615">IFERROR(BC466/BB466*100-100,"")</f>
        <v/>
      </c>
      <c r="BD540" s="22" t="str">
        <f t="shared" si="1615"/>
        <v/>
      </c>
      <c r="BE540" s="22" t="str">
        <f t="shared" si="1615"/>
        <v/>
      </c>
      <c r="BF540" s="22" t="str">
        <f t="shared" si="1367"/>
        <v/>
      </c>
      <c r="BG540" s="22" t="str">
        <f t="shared" si="1368"/>
        <v/>
      </c>
      <c r="BH540" s="22" t="str">
        <f t="shared" ref="BH540:BJ540" si="1616">IFERROR(BH466/BG466*100-100,"")</f>
        <v/>
      </c>
      <c r="BI540" s="22" t="str">
        <f t="shared" si="1616"/>
        <v/>
      </c>
      <c r="BJ540" s="22" t="str">
        <f t="shared" si="1616"/>
        <v/>
      </c>
      <c r="BK540" s="22" t="str">
        <f t="shared" si="1370"/>
        <v/>
      </c>
      <c r="BL540" s="22" t="str">
        <f t="shared" si="1371"/>
        <v/>
      </c>
      <c r="BM540" s="22" t="str">
        <f t="shared" ref="BM540:BO540" si="1617">IFERROR(BM466/BL466*100-100,"")</f>
        <v/>
      </c>
      <c r="BN540" s="22" t="str">
        <f t="shared" si="1617"/>
        <v/>
      </c>
      <c r="BO540" s="22" t="str">
        <f t="shared" si="1617"/>
        <v/>
      </c>
      <c r="BP540" s="22" t="str">
        <f t="shared" si="1373"/>
        <v/>
      </c>
      <c r="BQ540" s="22" t="str">
        <f t="shared" si="1374"/>
        <v/>
      </c>
      <c r="BR540" s="22" t="str">
        <f t="shared" ref="BR540:BT540" si="1618">IFERROR(BR466/BQ466*100-100,"")</f>
        <v/>
      </c>
      <c r="BS540" s="22" t="str">
        <f t="shared" si="1618"/>
        <v/>
      </c>
      <c r="BT540" s="22" t="str">
        <f t="shared" si="1618"/>
        <v/>
      </c>
      <c r="BU540" s="22" t="str">
        <f t="shared" si="1376"/>
        <v/>
      </c>
      <c r="BV540" s="22" t="str">
        <f t="shared" si="1377"/>
        <v/>
      </c>
      <c r="BW540" s="22" t="str">
        <f t="shared" ref="BW540:BY540" si="1619">IFERROR(BW466/BV466*100-100,"")</f>
        <v/>
      </c>
      <c r="BX540" s="22" t="str">
        <f t="shared" si="1619"/>
        <v/>
      </c>
      <c r="BY540" s="22" t="str">
        <f t="shared" si="1619"/>
        <v/>
      </c>
      <c r="BZ540" s="22" t="str">
        <f t="shared" si="1379"/>
        <v/>
      </c>
      <c r="CA540" s="22" t="str">
        <f t="shared" si="1380"/>
        <v/>
      </c>
      <c r="CB540" s="22" t="str">
        <f t="shared" ref="CB540:CD540" si="1620">IFERROR(CB466/CA466*100-100,"")</f>
        <v/>
      </c>
      <c r="CC540" s="22" t="str">
        <f t="shared" si="1620"/>
        <v/>
      </c>
      <c r="CD540" s="22" t="str">
        <f t="shared" si="1620"/>
        <v/>
      </c>
      <c r="CE540" s="22" t="str">
        <f t="shared" si="1382"/>
        <v/>
      </c>
      <c r="CF540" s="22" t="str">
        <f t="shared" si="1383"/>
        <v/>
      </c>
      <c r="CG540" s="22" t="str">
        <f t="shared" ref="CG540:CI540" si="1621">IFERROR(CG466/CF466*100-100,"")</f>
        <v/>
      </c>
      <c r="CH540" s="22" t="str">
        <f t="shared" si="1621"/>
        <v/>
      </c>
      <c r="CI540" s="22" t="str">
        <f t="shared" si="1621"/>
        <v/>
      </c>
      <c r="CJ540" s="22" t="str">
        <f t="shared" si="1385"/>
        <v/>
      </c>
      <c r="CK540" s="22" t="str">
        <f t="shared" si="1386"/>
        <v/>
      </c>
      <c r="CL540" s="22" t="str">
        <f t="shared" ref="CL540:CN540" si="1622">IFERROR(CL466/CK466*100-100,"")</f>
        <v/>
      </c>
      <c r="CM540" s="22" t="str">
        <f t="shared" si="1622"/>
        <v/>
      </c>
      <c r="CN540" s="22" t="str">
        <f t="shared" si="1622"/>
        <v/>
      </c>
      <c r="CO540" s="22" t="str">
        <f t="shared" si="1388"/>
        <v/>
      </c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</row>
    <row r="541" spans="1:125" ht="14.25" customHeight="1" x14ac:dyDescent="0.2">
      <c r="A541" s="19"/>
      <c r="B541" s="20">
        <v>3</v>
      </c>
      <c r="C541" s="29" t="s">
        <v>28</v>
      </c>
      <c r="D541" s="22"/>
      <c r="E541" s="22" t="str">
        <f t="shared" ref="E541:G541" si="1623">IFERROR(E467/D467*100-100,"")</f>
        <v/>
      </c>
      <c r="F541" s="22" t="str">
        <f t="shared" si="1623"/>
        <v/>
      </c>
      <c r="G541" s="22" t="str">
        <f t="shared" si="1623"/>
        <v/>
      </c>
      <c r="H541" s="22"/>
      <c r="I541" s="22" t="str">
        <f t="shared" si="1338"/>
        <v/>
      </c>
      <c r="J541" s="22" t="str">
        <f t="shared" ref="J541:L541" si="1624">IFERROR(J467/I467*100-100,"")</f>
        <v/>
      </c>
      <c r="K541" s="22" t="str">
        <f t="shared" si="1624"/>
        <v/>
      </c>
      <c r="L541" s="22" t="str">
        <f t="shared" si="1624"/>
        <v/>
      </c>
      <c r="M541" s="22" t="str">
        <f t="shared" si="1340"/>
        <v/>
      </c>
      <c r="N541" s="22" t="str">
        <f t="shared" si="1341"/>
        <v/>
      </c>
      <c r="O541" s="22" t="str">
        <f t="shared" ref="O541:Q541" si="1625">IFERROR(O467/N467*100-100,"")</f>
        <v/>
      </c>
      <c r="P541" s="22" t="str">
        <f t="shared" si="1625"/>
        <v/>
      </c>
      <c r="Q541" s="22" t="str">
        <f t="shared" si="1625"/>
        <v/>
      </c>
      <c r="R541" s="22" t="str">
        <f t="shared" si="1343"/>
        <v/>
      </c>
      <c r="S541" s="22" t="str">
        <f t="shared" si="1344"/>
        <v/>
      </c>
      <c r="T541" s="22" t="str">
        <f t="shared" ref="T541:V541" si="1626">IFERROR(T467/S467*100-100,"")</f>
        <v/>
      </c>
      <c r="U541" s="22" t="str">
        <f t="shared" si="1626"/>
        <v/>
      </c>
      <c r="V541" s="22" t="str">
        <f t="shared" si="1626"/>
        <v/>
      </c>
      <c r="W541" s="22" t="str">
        <f t="shared" si="1346"/>
        <v/>
      </c>
      <c r="X541" s="22" t="str">
        <f t="shared" si="1347"/>
        <v/>
      </c>
      <c r="Y541" s="22" t="str">
        <f t="shared" ref="Y541:AA541" si="1627">IFERROR(Y467/X467*100-100,"")</f>
        <v/>
      </c>
      <c r="Z541" s="22" t="str">
        <f t="shared" si="1627"/>
        <v/>
      </c>
      <c r="AA541" s="22" t="str">
        <f t="shared" si="1627"/>
        <v/>
      </c>
      <c r="AB541" s="22" t="str">
        <f t="shared" si="1349"/>
        <v/>
      </c>
      <c r="AC541" s="22" t="str">
        <f t="shared" si="1350"/>
        <v/>
      </c>
      <c r="AD541" s="22" t="str">
        <f t="shared" ref="AD541:AF541" si="1628">IFERROR(AD467/AC467*100-100,"")</f>
        <v/>
      </c>
      <c r="AE541" s="22" t="str">
        <f t="shared" si="1628"/>
        <v/>
      </c>
      <c r="AF541" s="22" t="str">
        <f t="shared" si="1628"/>
        <v/>
      </c>
      <c r="AG541" s="22" t="str">
        <f t="shared" si="1352"/>
        <v/>
      </c>
      <c r="AH541" s="22" t="str">
        <f t="shared" si="1353"/>
        <v/>
      </c>
      <c r="AI541" s="22" t="str">
        <f t="shared" ref="AI541:AK541" si="1629">IFERROR(AI467/AH467*100-100,"")</f>
        <v/>
      </c>
      <c r="AJ541" s="22" t="str">
        <f t="shared" si="1629"/>
        <v/>
      </c>
      <c r="AK541" s="22" t="str">
        <f t="shared" si="1629"/>
        <v/>
      </c>
      <c r="AL541" s="22" t="str">
        <f t="shared" si="1355"/>
        <v/>
      </c>
      <c r="AM541" s="22" t="str">
        <f t="shared" si="1356"/>
        <v/>
      </c>
      <c r="AN541" s="22" t="str">
        <f t="shared" ref="AN541:AP541" si="1630">IFERROR(AN467/AM467*100-100,"")</f>
        <v/>
      </c>
      <c r="AO541" s="22" t="str">
        <f t="shared" si="1630"/>
        <v/>
      </c>
      <c r="AP541" s="22" t="str">
        <f t="shared" si="1630"/>
        <v/>
      </c>
      <c r="AQ541" s="22" t="str">
        <f t="shared" si="1358"/>
        <v/>
      </c>
      <c r="AR541" s="22" t="str">
        <f t="shared" si="1359"/>
        <v/>
      </c>
      <c r="AS541" s="22" t="str">
        <f t="shared" ref="AS541:AU541" si="1631">IFERROR(AS467/AR467*100-100,"")</f>
        <v/>
      </c>
      <c r="AT541" s="22" t="str">
        <f t="shared" si="1631"/>
        <v/>
      </c>
      <c r="AU541" s="22" t="str">
        <f t="shared" si="1631"/>
        <v/>
      </c>
      <c r="AV541" s="22" t="str">
        <f t="shared" si="1361"/>
        <v/>
      </c>
      <c r="AW541" s="22" t="str">
        <f t="shared" si="1362"/>
        <v/>
      </c>
      <c r="AX541" s="22" t="str">
        <f t="shared" ref="AX541:AZ541" si="1632">IFERROR(AX467/AW467*100-100,"")</f>
        <v/>
      </c>
      <c r="AY541" s="22" t="str">
        <f t="shared" si="1632"/>
        <v/>
      </c>
      <c r="AZ541" s="22" t="str">
        <f t="shared" si="1632"/>
        <v/>
      </c>
      <c r="BA541" s="22" t="str">
        <f t="shared" si="1364"/>
        <v/>
      </c>
      <c r="BB541" s="22" t="str">
        <f t="shared" si="1365"/>
        <v/>
      </c>
      <c r="BC541" s="22" t="str">
        <f t="shared" ref="BC541:BE541" si="1633">IFERROR(BC467/BB467*100-100,"")</f>
        <v/>
      </c>
      <c r="BD541" s="22" t="str">
        <f t="shared" si="1633"/>
        <v/>
      </c>
      <c r="BE541" s="22" t="str">
        <f t="shared" si="1633"/>
        <v/>
      </c>
      <c r="BF541" s="22" t="str">
        <f t="shared" si="1367"/>
        <v/>
      </c>
      <c r="BG541" s="22" t="str">
        <f t="shared" si="1368"/>
        <v/>
      </c>
      <c r="BH541" s="22" t="str">
        <f t="shared" ref="BH541:BJ541" si="1634">IFERROR(BH467/BG467*100-100,"")</f>
        <v/>
      </c>
      <c r="BI541" s="22" t="str">
        <f t="shared" si="1634"/>
        <v/>
      </c>
      <c r="BJ541" s="22" t="str">
        <f t="shared" si="1634"/>
        <v/>
      </c>
      <c r="BK541" s="22" t="str">
        <f t="shared" si="1370"/>
        <v/>
      </c>
      <c r="BL541" s="22" t="str">
        <f t="shared" si="1371"/>
        <v/>
      </c>
      <c r="BM541" s="22" t="str">
        <f t="shared" ref="BM541:BO541" si="1635">IFERROR(BM467/BL467*100-100,"")</f>
        <v/>
      </c>
      <c r="BN541" s="22" t="str">
        <f t="shared" si="1635"/>
        <v/>
      </c>
      <c r="BO541" s="22" t="str">
        <f t="shared" si="1635"/>
        <v/>
      </c>
      <c r="BP541" s="22" t="str">
        <f t="shared" si="1373"/>
        <v/>
      </c>
      <c r="BQ541" s="22" t="str">
        <f t="shared" si="1374"/>
        <v/>
      </c>
      <c r="BR541" s="22" t="str">
        <f t="shared" ref="BR541:BT541" si="1636">IFERROR(BR467/BQ467*100-100,"")</f>
        <v/>
      </c>
      <c r="BS541" s="22" t="str">
        <f t="shared" si="1636"/>
        <v/>
      </c>
      <c r="BT541" s="22" t="str">
        <f t="shared" si="1636"/>
        <v/>
      </c>
      <c r="BU541" s="22" t="str">
        <f t="shared" si="1376"/>
        <v/>
      </c>
      <c r="BV541" s="22" t="str">
        <f t="shared" si="1377"/>
        <v/>
      </c>
      <c r="BW541" s="22" t="str">
        <f t="shared" ref="BW541:BY541" si="1637">IFERROR(BW467/BV467*100-100,"")</f>
        <v/>
      </c>
      <c r="BX541" s="22" t="str">
        <f t="shared" si="1637"/>
        <v/>
      </c>
      <c r="BY541" s="22" t="str">
        <f t="shared" si="1637"/>
        <v/>
      </c>
      <c r="BZ541" s="22" t="str">
        <f t="shared" si="1379"/>
        <v/>
      </c>
      <c r="CA541" s="22" t="str">
        <f t="shared" si="1380"/>
        <v/>
      </c>
      <c r="CB541" s="22" t="str">
        <f t="shared" ref="CB541:CD541" si="1638">IFERROR(CB467/CA467*100-100,"")</f>
        <v/>
      </c>
      <c r="CC541" s="22" t="str">
        <f t="shared" si="1638"/>
        <v/>
      </c>
      <c r="CD541" s="22" t="str">
        <f t="shared" si="1638"/>
        <v/>
      </c>
      <c r="CE541" s="22" t="str">
        <f t="shared" si="1382"/>
        <v/>
      </c>
      <c r="CF541" s="22" t="str">
        <f t="shared" si="1383"/>
        <v/>
      </c>
      <c r="CG541" s="22" t="str">
        <f t="shared" ref="CG541:CI541" si="1639">IFERROR(CG467/CF467*100-100,"")</f>
        <v/>
      </c>
      <c r="CH541" s="22" t="str">
        <f t="shared" si="1639"/>
        <v/>
      </c>
      <c r="CI541" s="22" t="str">
        <f t="shared" si="1639"/>
        <v/>
      </c>
      <c r="CJ541" s="22" t="str">
        <f t="shared" si="1385"/>
        <v/>
      </c>
      <c r="CK541" s="22" t="str">
        <f t="shared" si="1386"/>
        <v/>
      </c>
      <c r="CL541" s="22" t="str">
        <f t="shared" ref="CL541:CN541" si="1640">IFERROR(CL467/CK467*100-100,"")</f>
        <v/>
      </c>
      <c r="CM541" s="22" t="str">
        <f t="shared" si="1640"/>
        <v/>
      </c>
      <c r="CN541" s="22" t="str">
        <f t="shared" si="1640"/>
        <v/>
      </c>
      <c r="CO541" s="22" t="str">
        <f t="shared" si="1388"/>
        <v/>
      </c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</row>
    <row r="542" spans="1:125" ht="14.25" customHeight="1" x14ac:dyDescent="0.2">
      <c r="A542" s="19"/>
      <c r="B542" s="20">
        <v>4</v>
      </c>
      <c r="C542" s="29" t="s">
        <v>29</v>
      </c>
      <c r="D542" s="22"/>
      <c r="E542" s="22">
        <f t="shared" ref="E542:G542" si="1641">IFERROR(E468/D468*100-100,"")</f>
        <v>6.523375304236481</v>
      </c>
      <c r="F542" s="22">
        <f t="shared" si="1641"/>
        <v>5.5132442627644025</v>
      </c>
      <c r="G542" s="22">
        <f t="shared" si="1641"/>
        <v>8.3574873341935927</v>
      </c>
      <c r="H542" s="22"/>
      <c r="I542" s="22">
        <f t="shared" si="1338"/>
        <v>0.87292000259660085</v>
      </c>
      <c r="J542" s="22">
        <f t="shared" ref="J542:L542" si="1642">IFERROR(J468/I468*100-100,"")</f>
        <v>-2.2276621664154845</v>
      </c>
      <c r="K542" s="22">
        <f t="shared" si="1642"/>
        <v>5.9600835876928215</v>
      </c>
      <c r="L542" s="22">
        <f t="shared" si="1642"/>
        <v>1.0280844828696587</v>
      </c>
      <c r="M542" s="22">
        <f t="shared" si="1340"/>
        <v>13.191520722723766</v>
      </c>
      <c r="N542" s="22">
        <f t="shared" si="1341"/>
        <v>4.1023939825283833</v>
      </c>
      <c r="O542" s="22">
        <f t="shared" ref="O542:Q542" si="1643">IFERROR(O468/N468*100-100,"")</f>
        <v>5.0057667979720435</v>
      </c>
      <c r="P542" s="22">
        <f t="shared" si="1643"/>
        <v>1.6469883747743097</v>
      </c>
      <c r="Q542" s="22">
        <f t="shared" si="1643"/>
        <v>-2.5489741169697169</v>
      </c>
      <c r="R542" s="22">
        <f t="shared" si="1343"/>
        <v>11.527086075155424</v>
      </c>
      <c r="S542" s="22">
        <f t="shared" si="1344"/>
        <v>4.3138682518764568</v>
      </c>
      <c r="T542" s="22">
        <f t="shared" ref="T542:V542" si="1644">IFERROR(T468/S468*100-100,"")</f>
        <v>0.82401185749112926</v>
      </c>
      <c r="U542" s="22">
        <f t="shared" si="1644"/>
        <v>2.1013273617328281</v>
      </c>
      <c r="V542" s="22">
        <f t="shared" si="1644"/>
        <v>3.3190481639127682</v>
      </c>
      <c r="W542" s="22">
        <f t="shared" si="1346"/>
        <v>7.0550074254170028</v>
      </c>
      <c r="X542" s="22">
        <f t="shared" si="1347"/>
        <v>-0.99237818745065454</v>
      </c>
      <c r="Y542" s="22">
        <f t="shared" ref="Y542:AA542" si="1645">IFERROR(Y468/X468*100-100,"")</f>
        <v>0.63799059132530545</v>
      </c>
      <c r="Z542" s="22">
        <f t="shared" si="1645"/>
        <v>2.5492183484987976</v>
      </c>
      <c r="AA542" s="22">
        <f t="shared" si="1645"/>
        <v>0.77783013884665309</v>
      </c>
      <c r="AB542" s="22">
        <f t="shared" si="1349"/>
        <v>4.6302431699763815</v>
      </c>
      <c r="AC542" s="22">
        <f t="shared" si="1350"/>
        <v>-2.9291076910921987</v>
      </c>
      <c r="AD542" s="22">
        <f t="shared" ref="AD542:AF542" si="1646">IFERROR(AD468/AC468*100-100,"")</f>
        <v>2.8699833567821003</v>
      </c>
      <c r="AE542" s="22">
        <f t="shared" si="1646"/>
        <v>4.6319231883778116</v>
      </c>
      <c r="AF542" s="22">
        <f t="shared" si="1646"/>
        <v>4.5663302991566468</v>
      </c>
      <c r="AG542" s="22">
        <f t="shared" si="1352"/>
        <v>5.0366244878556046</v>
      </c>
      <c r="AH542" s="22">
        <f t="shared" si="1353"/>
        <v>6.0068729571773076</v>
      </c>
      <c r="AI542" s="22">
        <f t="shared" ref="AI542:AK542" si="1647">IFERROR(AI468/AH468*100-100,"")</f>
        <v>0.35429117393776721</v>
      </c>
      <c r="AJ542" s="22">
        <f t="shared" si="1647"/>
        <v>0.80821696948044064</v>
      </c>
      <c r="AK542" s="22">
        <f t="shared" si="1647"/>
        <v>1.0226341186202035</v>
      </c>
      <c r="AL542" s="22">
        <f t="shared" si="1355"/>
        <v>13.524673881576788</v>
      </c>
      <c r="AM542" s="22">
        <f t="shared" si="1356"/>
        <v>0.90824541994814467</v>
      </c>
      <c r="AN542" s="22">
        <f t="shared" ref="AN542:AP542" si="1648">IFERROR(AN468/AM468*100-100,"")</f>
        <v>-0.28115008044029821</v>
      </c>
      <c r="AO542" s="22">
        <f t="shared" si="1648"/>
        <v>-0.49064037620348699</v>
      </c>
      <c r="AP542" s="22">
        <f t="shared" si="1648"/>
        <v>-0.37034517770567277</v>
      </c>
      <c r="AQ542" s="22">
        <f t="shared" si="1358"/>
        <v>1.5780463594414584</v>
      </c>
      <c r="AR542" s="22">
        <f t="shared" si="1359"/>
        <v>0.39413051721312797</v>
      </c>
      <c r="AS542" s="22">
        <f t="shared" ref="AS542:AU542" si="1649">IFERROR(AS468/AR468*100-100,"")</f>
        <v>0.14629980993862546</v>
      </c>
      <c r="AT542" s="22">
        <f t="shared" si="1649"/>
        <v>0.32221486207109251</v>
      </c>
      <c r="AU542" s="22">
        <f t="shared" si="1649"/>
        <v>0.61045856868192061</v>
      </c>
      <c r="AV542" s="22">
        <f t="shared" si="1361"/>
        <v>0.2526890535924764</v>
      </c>
      <c r="AW542" s="22">
        <f t="shared" si="1362"/>
        <v>0.49076815782440519</v>
      </c>
      <c r="AX542" s="22">
        <f t="shared" ref="AX542:AZ542" si="1650">IFERROR(AX468/AW468*100-100,"")</f>
        <v>0.51122611098752202</v>
      </c>
      <c r="AY542" s="22">
        <f t="shared" si="1650"/>
        <v>0.36518157083393987</v>
      </c>
      <c r="AZ542" s="22">
        <f t="shared" si="1650"/>
        <v>0.86416330910168426</v>
      </c>
      <c r="BA542" s="22">
        <f t="shared" si="1364"/>
        <v>1.9510200991941673</v>
      </c>
      <c r="BB542" s="22">
        <f t="shared" si="1365"/>
        <v>0.26969689578564271</v>
      </c>
      <c r="BC542" s="22">
        <f t="shared" ref="BC542:BE542" si="1651">IFERROR(BC468/BB468*100-100,"")</f>
        <v>0.25079590315829137</v>
      </c>
      <c r="BD542" s="22">
        <f t="shared" si="1651"/>
        <v>0.15765905436904859</v>
      </c>
      <c r="BE542" s="22">
        <f t="shared" si="1651"/>
        <v>1.223243601438412</v>
      </c>
      <c r="BF542" s="22">
        <f t="shared" si="1367"/>
        <v>1.8034279659656818</v>
      </c>
      <c r="BG542" s="22">
        <f t="shared" si="1368"/>
        <v>-1.0054605422447906</v>
      </c>
      <c r="BH542" s="22">
        <f t="shared" ref="BH542:BJ542" si="1652">IFERROR(BH468/BG468*100-100,"")</f>
        <v>-2.4056294338791417E-2</v>
      </c>
      <c r="BI542" s="22">
        <f t="shared" si="1652"/>
        <v>5.7640082130205883E-2</v>
      </c>
      <c r="BJ542" s="22">
        <f t="shared" si="1652"/>
        <v>0.47051588344852746</v>
      </c>
      <c r="BK542" s="22">
        <f t="shared" si="1370"/>
        <v>0.16418975031193384</v>
      </c>
      <c r="BL542" s="22">
        <f t="shared" si="1371"/>
        <v>0.52583095384237311</v>
      </c>
      <c r="BM542" s="22">
        <f t="shared" ref="BM542:BO542" si="1653">IFERROR(BM468/BL468*100-100,"")</f>
        <v>0.48083624636699085</v>
      </c>
      <c r="BN542" s="22">
        <f t="shared" si="1653"/>
        <v>0.19135881905410201</v>
      </c>
      <c r="BO542" s="22">
        <f t="shared" si="1653"/>
        <v>0.123943249764082</v>
      </c>
      <c r="BP542" s="22">
        <f t="shared" si="1373"/>
        <v>1.3903380256338664</v>
      </c>
      <c r="BQ542" s="22">
        <f t="shared" si="1374"/>
        <v>-9.8847561261067085E-2</v>
      </c>
      <c r="BR542" s="22">
        <f t="shared" ref="BR542:BT542" si="1654">IFERROR(BR468/BQ468*100-100,"")</f>
        <v>0.54417857749926668</v>
      </c>
      <c r="BS542" s="22">
        <f t="shared" si="1654"/>
        <v>0.20480603665677677</v>
      </c>
      <c r="BT542" s="22">
        <f t="shared" si="1654"/>
        <v>0.85627141558785524</v>
      </c>
      <c r="BU542" s="22">
        <f t="shared" si="1376"/>
        <v>0.95517651253496183</v>
      </c>
      <c r="BV542" s="22">
        <f t="shared" si="1377"/>
        <v>0.95136183443744926</v>
      </c>
      <c r="BW542" s="22">
        <f t="shared" ref="BW542:BY542" si="1655">IFERROR(BW468/BV468*100-100,"")</f>
        <v>1.1291744799913488</v>
      </c>
      <c r="BX542" s="22">
        <f t="shared" si="1655"/>
        <v>1.393785244924814</v>
      </c>
      <c r="BY542" s="22">
        <f t="shared" si="1655"/>
        <v>2.792599894414451</v>
      </c>
      <c r="BZ542" s="22">
        <f t="shared" si="1379"/>
        <v>4.1998776183588689</v>
      </c>
      <c r="CA542" s="22">
        <f t="shared" si="1380"/>
        <v>0.9841667095025457</v>
      </c>
      <c r="CB542" s="22">
        <f t="shared" ref="CB542:CD542" si="1656">IFERROR(CB468/CA468*100-100,"")</f>
        <v>0.79738898356391985</v>
      </c>
      <c r="CC542" s="22">
        <f t="shared" si="1656"/>
        <v>0.48089703474954604</v>
      </c>
      <c r="CD542" s="22">
        <f t="shared" si="1656"/>
        <v>0.40075442226326174</v>
      </c>
      <c r="CE542" s="22">
        <f t="shared" si="1382"/>
        <v>5.0009650283790847</v>
      </c>
      <c r="CF542" s="22">
        <f t="shared" si="1383"/>
        <v>0.4967724561317084</v>
      </c>
      <c r="CG542" s="22">
        <f t="shared" ref="CG542:CI542" si="1657">IFERROR(CG468/CF468*100-100,"")</f>
        <v>0.15397255785536856</v>
      </c>
      <c r="CH542" s="22">
        <f t="shared" si="1657"/>
        <v>0.19600043171929826</v>
      </c>
      <c r="CI542" s="22">
        <f t="shared" si="1657"/>
        <v>0.92441390026507975</v>
      </c>
      <c r="CJ542" s="22">
        <f t="shared" si="1385"/>
        <v>1.6848078720029207</v>
      </c>
      <c r="CK542" s="22">
        <f t="shared" si="1386"/>
        <v>0.69790119830008734</v>
      </c>
      <c r="CL542" s="22">
        <f t="shared" ref="CL542:CN542" si="1658">IFERROR(CL468/CK468*100-100,"")</f>
        <v>0.53492096883884699</v>
      </c>
      <c r="CM542" s="22">
        <f t="shared" si="1658"/>
        <v>0.46488263466213198</v>
      </c>
      <c r="CN542" s="22">
        <f t="shared" si="1658"/>
        <v>0.25922213187290311</v>
      </c>
      <c r="CO542" s="22">
        <f t="shared" si="1388"/>
        <v>2.2509471902415328</v>
      </c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</row>
    <row r="543" spans="1:125" ht="14.25" customHeight="1" x14ac:dyDescent="0.2">
      <c r="A543" s="30" t="s">
        <v>30</v>
      </c>
      <c r="B543" s="119" t="s">
        <v>31</v>
      </c>
      <c r="C543" s="135"/>
      <c r="D543" s="31"/>
      <c r="E543" s="22">
        <f t="shared" ref="E543:G543" si="1659">IFERROR(E469/D469*100-100,"")</f>
        <v>1.1926965429395011</v>
      </c>
      <c r="F543" s="22">
        <f t="shared" si="1659"/>
        <v>-2.5692802220716828</v>
      </c>
      <c r="G543" s="22">
        <f t="shared" si="1659"/>
        <v>4.1192951640821178</v>
      </c>
      <c r="H543" s="31"/>
      <c r="I543" s="22">
        <f t="shared" si="1338"/>
        <v>0.50616526355074143</v>
      </c>
      <c r="J543" s="22">
        <f t="shared" ref="J543:L543" si="1660">IFERROR(J469/I469*100-100,"")</f>
        <v>2.8094197684718267</v>
      </c>
      <c r="K543" s="22">
        <f t="shared" si="1660"/>
        <v>4.7896755818854331</v>
      </c>
      <c r="L543" s="22">
        <f t="shared" si="1660"/>
        <v>1.0871278193226743</v>
      </c>
      <c r="M543" s="22">
        <f t="shared" si="1340"/>
        <v>7.4991088690296692</v>
      </c>
      <c r="N543" s="22">
        <f t="shared" si="1341"/>
        <v>-2.2654875110472972</v>
      </c>
      <c r="O543" s="22">
        <f t="shared" ref="O543:Q543" si="1661">IFERROR(O469/N469*100-100,"")</f>
        <v>0.24753389011628713</v>
      </c>
      <c r="P543" s="22">
        <f t="shared" si="1661"/>
        <v>8.6006269389687731</v>
      </c>
      <c r="Q543" s="22">
        <f t="shared" si="1661"/>
        <v>2.6363091557020937</v>
      </c>
      <c r="R543" s="22">
        <f t="shared" si="1343"/>
        <v>6.8439438138128992</v>
      </c>
      <c r="S543" s="22">
        <f t="shared" si="1344"/>
        <v>0.50634985364324336</v>
      </c>
      <c r="T543" s="22">
        <f t="shared" ref="T543:V543" si="1662">IFERROR(T469/S469*100-100,"")</f>
        <v>7.7071772639840219E-2</v>
      </c>
      <c r="U543" s="22">
        <f t="shared" si="1662"/>
        <v>2.4848535490363872</v>
      </c>
      <c r="V543" s="22">
        <f t="shared" si="1662"/>
        <v>4.2150009846435808</v>
      </c>
      <c r="W543" s="22">
        <f t="shared" si="1346"/>
        <v>9.3001542043005259</v>
      </c>
      <c r="X543" s="22">
        <f t="shared" si="1347"/>
        <v>1.6564213666508891</v>
      </c>
      <c r="Y543" s="22">
        <f t="shared" ref="Y543:AA543" si="1663">IFERROR(Y469/X469*100-100,"")</f>
        <v>0.48281636266611372</v>
      </c>
      <c r="Z543" s="22">
        <f t="shared" si="1663"/>
        <v>0.93500636636056811</v>
      </c>
      <c r="AA543" s="22">
        <f t="shared" si="1663"/>
        <v>2.9548792524836074</v>
      </c>
      <c r="AB543" s="22">
        <f t="shared" si="1349"/>
        <v>7.8085742833279568</v>
      </c>
      <c r="AC543" s="22">
        <f t="shared" si="1350"/>
        <v>0.692042285865341</v>
      </c>
      <c r="AD543" s="22">
        <f t="shared" ref="AD543:AF543" si="1664">IFERROR(AD469/AC469*100-100,"")</f>
        <v>5.3412334689762133</v>
      </c>
      <c r="AE543" s="22">
        <f t="shared" si="1664"/>
        <v>0.9486742343822101</v>
      </c>
      <c r="AF543" s="22">
        <f t="shared" si="1664"/>
        <v>1.3470301439577668</v>
      </c>
      <c r="AG543" s="22">
        <f t="shared" si="1352"/>
        <v>8.6727798801910865</v>
      </c>
      <c r="AH543" s="22">
        <f t="shared" si="1353"/>
        <v>2.0963964831465915</v>
      </c>
      <c r="AI543" s="22">
        <f t="shared" ref="AI543:AK543" si="1665">IFERROR(AI469/AH469*100-100,"")</f>
        <v>1.0808384781975917</v>
      </c>
      <c r="AJ543" s="22">
        <f t="shared" si="1665"/>
        <v>1.0764043471593681</v>
      </c>
      <c r="AK543" s="22">
        <f t="shared" si="1665"/>
        <v>0.42395975049420542</v>
      </c>
      <c r="AL543" s="22">
        <f t="shared" si="1355"/>
        <v>6.3065498840783221</v>
      </c>
      <c r="AM543" s="22">
        <f t="shared" si="1356"/>
        <v>0.97317285084521643</v>
      </c>
      <c r="AN543" s="22">
        <f t="shared" ref="AN543:AP543" si="1666">IFERROR(AN469/AM469*100-100,"")</f>
        <v>1.0361982334590891</v>
      </c>
      <c r="AO543" s="22">
        <f t="shared" si="1666"/>
        <v>1.687128446809055</v>
      </c>
      <c r="AP543" s="22">
        <f t="shared" si="1666"/>
        <v>1.9453185433200986</v>
      </c>
      <c r="AQ543" s="22">
        <f t="shared" si="1358"/>
        <v>4.3523198210007479</v>
      </c>
      <c r="AR543" s="22">
        <f t="shared" si="1359"/>
        <v>2.3030161623741776</v>
      </c>
      <c r="AS543" s="22">
        <f t="shared" ref="AS543:AU543" si="1667">IFERROR(AS469/AR469*100-100,"")</f>
        <v>1.7955363750616868</v>
      </c>
      <c r="AT543" s="22">
        <f t="shared" si="1667"/>
        <v>1.3574276071743441</v>
      </c>
      <c r="AU543" s="22">
        <f t="shared" si="1667"/>
        <v>1.2708103247339722</v>
      </c>
      <c r="AV543" s="22">
        <f t="shared" si="1361"/>
        <v>7.3798390652081167</v>
      </c>
      <c r="AW543" s="22">
        <f t="shared" si="1362"/>
        <v>0.66459690758824763</v>
      </c>
      <c r="AX543" s="22">
        <f t="shared" ref="AX543:AZ543" si="1668">IFERROR(AX469/AW469*100-100,"")</f>
        <v>0.71282870672359877</v>
      </c>
      <c r="AY543" s="22">
        <f t="shared" si="1668"/>
        <v>1.2088105173858139</v>
      </c>
      <c r="AZ543" s="22">
        <f t="shared" si="1668"/>
        <v>1.8068730271269828</v>
      </c>
      <c r="BA543" s="22">
        <f t="shared" si="1364"/>
        <v>4.3424862865196019</v>
      </c>
      <c r="BB543" s="22">
        <f t="shared" si="1365"/>
        <v>-0.93850382759524109</v>
      </c>
      <c r="BC543" s="22">
        <f t="shared" ref="BC543:BE543" si="1669">IFERROR(BC469/BB469*100-100,"")</f>
        <v>1.5367470278700068</v>
      </c>
      <c r="BD543" s="22">
        <f t="shared" si="1669"/>
        <v>1.8290287218002135</v>
      </c>
      <c r="BE543" s="22">
        <f t="shared" si="1669"/>
        <v>3.7468937230664068</v>
      </c>
      <c r="BF543" s="22">
        <f t="shared" si="1367"/>
        <v>4.2572015896187025</v>
      </c>
      <c r="BG543" s="22">
        <f t="shared" si="1368"/>
        <v>-3.1600273582309626</v>
      </c>
      <c r="BH543" s="22">
        <f t="shared" ref="BH543:BJ543" si="1670">IFERROR(BH469/BG469*100-100,"")</f>
        <v>1.01607508264226</v>
      </c>
      <c r="BI543" s="22">
        <f t="shared" si="1670"/>
        <v>0.43803567321212711</v>
      </c>
      <c r="BJ543" s="22">
        <f t="shared" si="1670"/>
        <v>0.22937806096597058</v>
      </c>
      <c r="BK543" s="22">
        <f t="shared" si="1370"/>
        <v>1.852159522629421</v>
      </c>
      <c r="BL543" s="22">
        <f t="shared" si="1371"/>
        <v>0.45407218115374803</v>
      </c>
      <c r="BM543" s="22">
        <f t="shared" ref="BM543:BO543" si="1671">IFERROR(BM469/BL469*100-100,"")</f>
        <v>0.30304362899772741</v>
      </c>
      <c r="BN543" s="22">
        <f t="shared" si="1671"/>
        <v>0.65977284852796458</v>
      </c>
      <c r="BO543" s="22">
        <f t="shared" si="1671"/>
        <v>0.32682035818704946</v>
      </c>
      <c r="BP543" s="22">
        <f t="shared" si="1373"/>
        <v>1.7403617660173722</v>
      </c>
      <c r="BQ543" s="22">
        <f t="shared" si="1374"/>
        <v>0.78158027009361319</v>
      </c>
      <c r="BR543" s="22">
        <f t="shared" ref="BR543:BT543" si="1672">IFERROR(BR469/BQ469*100-100,"")</f>
        <v>0.82885274893050109</v>
      </c>
      <c r="BS543" s="22">
        <f t="shared" si="1672"/>
        <v>0.50155832541771872</v>
      </c>
      <c r="BT543" s="22">
        <f t="shared" si="1672"/>
        <v>0.62440199271019026</v>
      </c>
      <c r="BU543" s="22">
        <f t="shared" si="1376"/>
        <v>2.4883185870582452</v>
      </c>
      <c r="BV543" s="22">
        <f t="shared" si="1377"/>
        <v>0.88145847721452242</v>
      </c>
      <c r="BW543" s="22">
        <f t="shared" ref="BW543:BY543" si="1673">IFERROR(BW469/BV469*100-100,"")</f>
        <v>0.87565657476775982</v>
      </c>
      <c r="BX543" s="22">
        <f t="shared" si="1673"/>
        <v>1.4803042776469653</v>
      </c>
      <c r="BY543" s="22">
        <f t="shared" si="1673"/>
        <v>1.1019411100351704</v>
      </c>
      <c r="BZ543" s="22">
        <f t="shared" si="1379"/>
        <v>3.5769784478351312</v>
      </c>
      <c r="CA543" s="22">
        <f t="shared" si="1380"/>
        <v>0.68793674893737489</v>
      </c>
      <c r="CB543" s="22">
        <f t="shared" ref="CB543:CD543" si="1674">IFERROR(CB469/CA469*100-100,"")</f>
        <v>0.81779715826151289</v>
      </c>
      <c r="CC543" s="22">
        <f t="shared" si="1674"/>
        <v>2.4203426419449698</v>
      </c>
      <c r="CD543" s="22">
        <f t="shared" si="1674"/>
        <v>0.69007824438970999</v>
      </c>
      <c r="CE543" s="22">
        <f t="shared" si="1382"/>
        <v>4.5257594937147019</v>
      </c>
      <c r="CF543" s="22">
        <f t="shared" si="1383"/>
        <v>0.54080953598996473</v>
      </c>
      <c r="CG543" s="22">
        <f t="shared" ref="CG543:CI543" si="1675">IFERROR(CG469/CF469*100-100,"")</f>
        <v>0.21055700668979682</v>
      </c>
      <c r="CH543" s="22">
        <f t="shared" si="1675"/>
        <v>0.26743129701694102</v>
      </c>
      <c r="CI543" s="22">
        <f t="shared" si="1675"/>
        <v>0.34445136400098875</v>
      </c>
      <c r="CJ543" s="22">
        <f t="shared" si="1385"/>
        <v>2.8351117310982943</v>
      </c>
      <c r="CK543" s="22">
        <f t="shared" si="1386"/>
        <v>1.0623773222079791</v>
      </c>
      <c r="CL543" s="22">
        <f t="shared" ref="CL543:CN543" si="1676">IFERROR(CL469/CK469*100-100,"")</f>
        <v>-4.6868402424180999E-2</v>
      </c>
      <c r="CM543" s="22">
        <f t="shared" si="1676"/>
        <v>0.18970933076406027</v>
      </c>
      <c r="CN543" s="22">
        <f t="shared" si="1676"/>
        <v>0.48891796132315335</v>
      </c>
      <c r="CO543" s="22">
        <f t="shared" si="1388"/>
        <v>1.6962890988958463</v>
      </c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</row>
    <row r="544" spans="1:125" ht="14.25" customHeight="1" x14ac:dyDescent="0.2">
      <c r="A544" s="19"/>
      <c r="B544" s="20">
        <v>1</v>
      </c>
      <c r="C544" s="29" t="s">
        <v>32</v>
      </c>
      <c r="D544" s="22"/>
      <c r="E544" s="22" t="str">
        <f t="shared" ref="E544:G544" si="1677">IFERROR(E470/D470*100-100,"")</f>
        <v/>
      </c>
      <c r="F544" s="22" t="str">
        <f t="shared" si="1677"/>
        <v/>
      </c>
      <c r="G544" s="22" t="str">
        <f t="shared" si="1677"/>
        <v/>
      </c>
      <c r="H544" s="22"/>
      <c r="I544" s="22" t="str">
        <f t="shared" si="1338"/>
        <v/>
      </c>
      <c r="J544" s="22" t="str">
        <f t="shared" ref="J544:L544" si="1678">IFERROR(J470/I470*100-100,"")</f>
        <v/>
      </c>
      <c r="K544" s="22" t="str">
        <f t="shared" si="1678"/>
        <v/>
      </c>
      <c r="L544" s="22" t="str">
        <f t="shared" si="1678"/>
        <v/>
      </c>
      <c r="M544" s="22" t="str">
        <f t="shared" si="1340"/>
        <v/>
      </c>
      <c r="N544" s="22" t="str">
        <f t="shared" si="1341"/>
        <v/>
      </c>
      <c r="O544" s="22" t="str">
        <f t="shared" ref="O544:Q544" si="1679">IFERROR(O470/N470*100-100,"")</f>
        <v/>
      </c>
      <c r="P544" s="22" t="str">
        <f t="shared" si="1679"/>
        <v/>
      </c>
      <c r="Q544" s="22" t="str">
        <f t="shared" si="1679"/>
        <v/>
      </c>
      <c r="R544" s="22" t="str">
        <f t="shared" si="1343"/>
        <v/>
      </c>
      <c r="S544" s="22" t="str">
        <f t="shared" si="1344"/>
        <v/>
      </c>
      <c r="T544" s="22" t="str">
        <f t="shared" ref="T544:V544" si="1680">IFERROR(T470/S470*100-100,"")</f>
        <v/>
      </c>
      <c r="U544" s="22" t="str">
        <f t="shared" si="1680"/>
        <v/>
      </c>
      <c r="V544" s="22" t="str">
        <f t="shared" si="1680"/>
        <v/>
      </c>
      <c r="W544" s="22" t="str">
        <f t="shared" si="1346"/>
        <v/>
      </c>
      <c r="X544" s="22" t="str">
        <f t="shared" si="1347"/>
        <v/>
      </c>
      <c r="Y544" s="22" t="str">
        <f t="shared" ref="Y544:AA544" si="1681">IFERROR(Y470/X470*100-100,"")</f>
        <v/>
      </c>
      <c r="Z544" s="22" t="str">
        <f t="shared" si="1681"/>
        <v/>
      </c>
      <c r="AA544" s="22" t="str">
        <f t="shared" si="1681"/>
        <v/>
      </c>
      <c r="AB544" s="22" t="str">
        <f t="shared" si="1349"/>
        <v/>
      </c>
      <c r="AC544" s="22" t="str">
        <f t="shared" si="1350"/>
        <v/>
      </c>
      <c r="AD544" s="22" t="str">
        <f t="shared" ref="AD544:AF544" si="1682">IFERROR(AD470/AC470*100-100,"")</f>
        <v/>
      </c>
      <c r="AE544" s="22" t="str">
        <f t="shared" si="1682"/>
        <v/>
      </c>
      <c r="AF544" s="22" t="str">
        <f t="shared" si="1682"/>
        <v/>
      </c>
      <c r="AG544" s="22" t="str">
        <f t="shared" si="1352"/>
        <v/>
      </c>
      <c r="AH544" s="22" t="str">
        <f t="shared" si="1353"/>
        <v/>
      </c>
      <c r="AI544" s="22" t="str">
        <f t="shared" ref="AI544:AK544" si="1683">IFERROR(AI470/AH470*100-100,"")</f>
        <v/>
      </c>
      <c r="AJ544" s="22" t="str">
        <f t="shared" si="1683"/>
        <v/>
      </c>
      <c r="AK544" s="22" t="str">
        <f t="shared" si="1683"/>
        <v/>
      </c>
      <c r="AL544" s="22" t="str">
        <f t="shared" si="1355"/>
        <v/>
      </c>
      <c r="AM544" s="22" t="str">
        <f t="shared" si="1356"/>
        <v/>
      </c>
      <c r="AN544" s="22" t="str">
        <f t="shared" ref="AN544:AP544" si="1684">IFERROR(AN470/AM470*100-100,"")</f>
        <v/>
      </c>
      <c r="AO544" s="22" t="str">
        <f t="shared" si="1684"/>
        <v/>
      </c>
      <c r="AP544" s="22" t="str">
        <f t="shared" si="1684"/>
        <v/>
      </c>
      <c r="AQ544" s="22" t="str">
        <f t="shared" si="1358"/>
        <v/>
      </c>
      <c r="AR544" s="22" t="str">
        <f t="shared" si="1359"/>
        <v/>
      </c>
      <c r="AS544" s="22" t="str">
        <f t="shared" ref="AS544:AU544" si="1685">IFERROR(AS470/AR470*100-100,"")</f>
        <v/>
      </c>
      <c r="AT544" s="22" t="str">
        <f t="shared" si="1685"/>
        <v/>
      </c>
      <c r="AU544" s="22" t="str">
        <f t="shared" si="1685"/>
        <v/>
      </c>
      <c r="AV544" s="22" t="str">
        <f t="shared" si="1361"/>
        <v/>
      </c>
      <c r="AW544" s="22" t="str">
        <f t="shared" si="1362"/>
        <v/>
      </c>
      <c r="AX544" s="22" t="str">
        <f t="shared" ref="AX544:AZ544" si="1686">IFERROR(AX470/AW470*100-100,"")</f>
        <v/>
      </c>
      <c r="AY544" s="22" t="str">
        <f t="shared" si="1686"/>
        <v/>
      </c>
      <c r="AZ544" s="22" t="str">
        <f t="shared" si="1686"/>
        <v/>
      </c>
      <c r="BA544" s="22" t="str">
        <f t="shared" si="1364"/>
        <v/>
      </c>
      <c r="BB544" s="22" t="str">
        <f t="shared" si="1365"/>
        <v/>
      </c>
      <c r="BC544" s="22" t="str">
        <f t="shared" ref="BC544:BE544" si="1687">IFERROR(BC470/BB470*100-100,"")</f>
        <v/>
      </c>
      <c r="BD544" s="22" t="str">
        <f t="shared" si="1687"/>
        <v/>
      </c>
      <c r="BE544" s="22" t="str">
        <f t="shared" si="1687"/>
        <v/>
      </c>
      <c r="BF544" s="22" t="str">
        <f t="shared" si="1367"/>
        <v/>
      </c>
      <c r="BG544" s="22" t="str">
        <f t="shared" si="1368"/>
        <v/>
      </c>
      <c r="BH544" s="22" t="str">
        <f t="shared" ref="BH544:BJ544" si="1688">IFERROR(BH470/BG470*100-100,"")</f>
        <v/>
      </c>
      <c r="BI544" s="22" t="str">
        <f t="shared" si="1688"/>
        <v/>
      </c>
      <c r="BJ544" s="22" t="str">
        <f t="shared" si="1688"/>
        <v/>
      </c>
      <c r="BK544" s="22" t="str">
        <f t="shared" si="1370"/>
        <v/>
      </c>
      <c r="BL544" s="22" t="str">
        <f t="shared" si="1371"/>
        <v/>
      </c>
      <c r="BM544" s="22" t="str">
        <f t="shared" ref="BM544:BO544" si="1689">IFERROR(BM470/BL470*100-100,"")</f>
        <v/>
      </c>
      <c r="BN544" s="22" t="str">
        <f t="shared" si="1689"/>
        <v/>
      </c>
      <c r="BO544" s="22" t="str">
        <f t="shared" si="1689"/>
        <v/>
      </c>
      <c r="BP544" s="22" t="str">
        <f t="shared" si="1373"/>
        <v/>
      </c>
      <c r="BQ544" s="22" t="str">
        <f t="shared" si="1374"/>
        <v/>
      </c>
      <c r="BR544" s="22" t="str">
        <f t="shared" ref="BR544:BT544" si="1690">IFERROR(BR470/BQ470*100-100,"")</f>
        <v/>
      </c>
      <c r="BS544" s="22" t="str">
        <f t="shared" si="1690"/>
        <v/>
      </c>
      <c r="BT544" s="22" t="str">
        <f t="shared" si="1690"/>
        <v/>
      </c>
      <c r="BU544" s="22" t="str">
        <f t="shared" si="1376"/>
        <v/>
      </c>
      <c r="BV544" s="22" t="str">
        <f t="shared" si="1377"/>
        <v/>
      </c>
      <c r="BW544" s="22" t="str">
        <f t="shared" ref="BW544:BY544" si="1691">IFERROR(BW470/BV470*100-100,"")</f>
        <v/>
      </c>
      <c r="BX544" s="22" t="str">
        <f t="shared" si="1691"/>
        <v/>
      </c>
      <c r="BY544" s="22" t="str">
        <f t="shared" si="1691"/>
        <v/>
      </c>
      <c r="BZ544" s="22" t="str">
        <f t="shared" si="1379"/>
        <v/>
      </c>
      <c r="CA544" s="22" t="str">
        <f t="shared" si="1380"/>
        <v/>
      </c>
      <c r="CB544" s="22" t="str">
        <f t="shared" ref="CB544:CD544" si="1692">IFERROR(CB470/CA470*100-100,"")</f>
        <v/>
      </c>
      <c r="CC544" s="22" t="str">
        <f t="shared" si="1692"/>
        <v/>
      </c>
      <c r="CD544" s="22" t="str">
        <f t="shared" si="1692"/>
        <v/>
      </c>
      <c r="CE544" s="22" t="str">
        <f t="shared" si="1382"/>
        <v/>
      </c>
      <c r="CF544" s="22" t="str">
        <f t="shared" si="1383"/>
        <v/>
      </c>
      <c r="CG544" s="22" t="str">
        <f t="shared" ref="CG544:CI544" si="1693">IFERROR(CG470/CF470*100-100,"")</f>
        <v/>
      </c>
      <c r="CH544" s="22" t="str">
        <f t="shared" si="1693"/>
        <v/>
      </c>
      <c r="CI544" s="22" t="str">
        <f t="shared" si="1693"/>
        <v/>
      </c>
      <c r="CJ544" s="22" t="str">
        <f t="shared" si="1385"/>
        <v/>
      </c>
      <c r="CK544" s="22" t="str">
        <f t="shared" si="1386"/>
        <v/>
      </c>
      <c r="CL544" s="22" t="str">
        <f t="shared" ref="CL544:CN544" si="1694">IFERROR(CL470/CK470*100-100,"")</f>
        <v/>
      </c>
      <c r="CM544" s="22" t="str">
        <f t="shared" si="1694"/>
        <v/>
      </c>
      <c r="CN544" s="22" t="str">
        <f t="shared" si="1694"/>
        <v/>
      </c>
      <c r="CO544" s="22" t="str">
        <f t="shared" si="1388"/>
        <v/>
      </c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</row>
    <row r="545" spans="1:125" ht="14.25" customHeight="1" x14ac:dyDescent="0.2">
      <c r="A545" s="19"/>
      <c r="B545" s="20">
        <v>2</v>
      </c>
      <c r="C545" s="29" t="s">
        <v>33</v>
      </c>
      <c r="D545" s="22"/>
      <c r="E545" s="22">
        <f t="shared" ref="E545:G545" si="1695">IFERROR(E471/D471*100-100,"")</f>
        <v>-0.7960069943617043</v>
      </c>
      <c r="F545" s="22">
        <f t="shared" si="1695"/>
        <v>-5.8702448624075458</v>
      </c>
      <c r="G545" s="22">
        <f t="shared" si="1695"/>
        <v>5.9173442579883755</v>
      </c>
      <c r="H545" s="22"/>
      <c r="I545" s="22">
        <f t="shared" si="1338"/>
        <v>1.8696611354692294</v>
      </c>
      <c r="J545" s="22">
        <f t="shared" ref="J545:L545" si="1696">IFERROR(J471/I471*100-100,"")</f>
        <v>3.0345895750069047</v>
      </c>
      <c r="K545" s="22">
        <f t="shared" si="1696"/>
        <v>5.65521190624996</v>
      </c>
      <c r="L545" s="22">
        <f t="shared" si="1696"/>
        <v>-0.17298824255975376</v>
      </c>
      <c r="M545" s="22">
        <f t="shared" si="1340"/>
        <v>8.239151224692705</v>
      </c>
      <c r="N545" s="22">
        <f t="shared" si="1341"/>
        <v>-1.636808552551301</v>
      </c>
      <c r="O545" s="22">
        <f t="shared" ref="O545:Q545" si="1697">IFERROR(O471/N471*100-100,"")</f>
        <v>-1.1580166685929925</v>
      </c>
      <c r="P545" s="22">
        <f t="shared" si="1697"/>
        <v>10.248515223798151</v>
      </c>
      <c r="Q545" s="22">
        <f t="shared" si="1697"/>
        <v>3.0580546971326896</v>
      </c>
      <c r="R545" s="22">
        <f t="shared" si="1343"/>
        <v>6.8152187740308676</v>
      </c>
      <c r="S545" s="22">
        <f t="shared" si="1344"/>
        <v>0.63810225171924628</v>
      </c>
      <c r="T545" s="22">
        <f t="shared" ref="T545:V545" si="1698">IFERROR(T471/S471*100-100,"")</f>
        <v>-1.0639123469623115</v>
      </c>
      <c r="U545" s="22">
        <f t="shared" si="1698"/>
        <v>3.1509080295273577</v>
      </c>
      <c r="V545" s="22">
        <f t="shared" si="1698"/>
        <v>3.8965037313525244</v>
      </c>
      <c r="W545" s="22">
        <f t="shared" si="1346"/>
        <v>9.5446894611207256</v>
      </c>
      <c r="X545" s="22">
        <f t="shared" si="1347"/>
        <v>1.9535830229650486</v>
      </c>
      <c r="Y545" s="22">
        <f t="shared" ref="Y545:AA545" si="1699">IFERROR(Y471/X471*100-100,"")</f>
        <v>0.50025716186009106</v>
      </c>
      <c r="Z545" s="22">
        <f t="shared" si="1699"/>
        <v>0.34569996009918214</v>
      </c>
      <c r="AA545" s="22">
        <f t="shared" si="1699"/>
        <v>2.8829061277533015</v>
      </c>
      <c r="AB545" s="22">
        <f t="shared" si="1349"/>
        <v>7.5937671789756251</v>
      </c>
      <c r="AC545" s="22">
        <f t="shared" si="1350"/>
        <v>0.45444215973382995</v>
      </c>
      <c r="AD545" s="22">
        <f t="shared" ref="AD545:AF545" si="1700">IFERROR(AD471/AC471*100-100,"")</f>
        <v>6.6418557263906024</v>
      </c>
      <c r="AE545" s="22">
        <f t="shared" si="1700"/>
        <v>0.91683473710956775</v>
      </c>
      <c r="AF545" s="22">
        <f t="shared" si="1700"/>
        <v>1.4022250884688106</v>
      </c>
      <c r="AG545" s="22">
        <f t="shared" si="1352"/>
        <v>9.1138710349000718</v>
      </c>
      <c r="AH545" s="22">
        <f t="shared" si="1353"/>
        <v>2.3045142936391159</v>
      </c>
      <c r="AI545" s="22">
        <f t="shared" ref="AI545:AK545" si="1701">IFERROR(AI471/AH471*100-100,"")</f>
        <v>1.1187569290908499</v>
      </c>
      <c r="AJ545" s="22">
        <f t="shared" si="1701"/>
        <v>1.1976060110242486</v>
      </c>
      <c r="AK545" s="22">
        <f t="shared" si="1701"/>
        <v>0.24318628911146334</v>
      </c>
      <c r="AL545" s="22">
        <f t="shared" si="1355"/>
        <v>6.8610224538342806</v>
      </c>
      <c r="AM545" s="22">
        <f t="shared" si="1356"/>
        <v>0.88621641859364786</v>
      </c>
      <c r="AN545" s="22">
        <f t="shared" ref="AN545:AP545" si="1702">IFERROR(AN471/AM471*100-100,"")</f>
        <v>1.1530535239560749</v>
      </c>
      <c r="AO545" s="22">
        <f t="shared" si="1702"/>
        <v>1.6752521870047445</v>
      </c>
      <c r="AP545" s="22">
        <f t="shared" si="1702"/>
        <v>2.0639601532281233</v>
      </c>
      <c r="AQ545" s="22">
        <f t="shared" si="1358"/>
        <v>4.3239445663891587</v>
      </c>
      <c r="AR545" s="22">
        <f t="shared" si="1359"/>
        <v>2.5227181035749453</v>
      </c>
      <c r="AS545" s="22">
        <f t="shared" ref="AS545:AU545" si="1703">IFERROR(AS471/AR471*100-100,"")</f>
        <v>1.7566192178260422</v>
      </c>
      <c r="AT545" s="22">
        <f t="shared" si="1703"/>
        <v>1.3619467405807484</v>
      </c>
      <c r="AU545" s="22">
        <f t="shared" si="1703"/>
        <v>1.0750566918792828</v>
      </c>
      <c r="AV545" s="22">
        <f t="shared" si="1361"/>
        <v>7.6381861120721197</v>
      </c>
      <c r="AW545" s="22">
        <f t="shared" si="1362"/>
        <v>0.5933684669303716</v>
      </c>
      <c r="AX545" s="22">
        <f t="shared" ref="AX545:AZ545" si="1704">IFERROR(AX471/AW471*100-100,"")</f>
        <v>0.6791803030359489</v>
      </c>
      <c r="AY545" s="22">
        <f t="shared" si="1704"/>
        <v>1.282842009477875</v>
      </c>
      <c r="AZ545" s="22">
        <f t="shared" si="1704"/>
        <v>2.2055063825247458</v>
      </c>
      <c r="BA545" s="22">
        <f t="shared" si="1364"/>
        <v>4.2162709602554997</v>
      </c>
      <c r="BB545" s="22">
        <f t="shared" si="1365"/>
        <v>-0.92636883559865169</v>
      </c>
      <c r="BC545" s="22">
        <f t="shared" ref="BC545:BE545" si="1705">IFERROR(BC471/BB471*100-100,"")</f>
        <v>1.3697393830513818</v>
      </c>
      <c r="BD545" s="22">
        <f t="shared" si="1705"/>
        <v>1.9356338638061743</v>
      </c>
      <c r="BE545" s="22">
        <f t="shared" si="1705"/>
        <v>4.3456724141087903</v>
      </c>
      <c r="BF545" s="22">
        <f t="shared" si="1367"/>
        <v>4.6885279786612557</v>
      </c>
      <c r="BG545" s="22">
        <f t="shared" si="1368"/>
        <v>-3.1569928296627694</v>
      </c>
      <c r="BH545" s="22">
        <f t="shared" ref="BH545:BJ545" si="1706">IFERROR(BH471/BG471*100-100,"")</f>
        <v>0.41567769018394074</v>
      </c>
      <c r="BI545" s="22">
        <f t="shared" si="1706"/>
        <v>0.28899168304803879</v>
      </c>
      <c r="BJ545" s="22">
        <f t="shared" si="1706"/>
        <v>0.44382736158490843</v>
      </c>
      <c r="BK545" s="22">
        <f t="shared" si="1370"/>
        <v>1.8192761157223032</v>
      </c>
      <c r="BL545" s="22">
        <f t="shared" si="1371"/>
        <v>0.63237651639462911</v>
      </c>
      <c r="BM545" s="22">
        <f t="shared" ref="BM545:BO545" si="1707">IFERROR(BM471/BL471*100-100,"")</f>
        <v>0.38741232421193672</v>
      </c>
      <c r="BN545" s="22">
        <f t="shared" si="1707"/>
        <v>0.58131236731335889</v>
      </c>
      <c r="BO545" s="22">
        <f t="shared" si="1707"/>
        <v>0.17745352492110555</v>
      </c>
      <c r="BP545" s="22">
        <f t="shared" si="1373"/>
        <v>1.8481472535240471</v>
      </c>
      <c r="BQ545" s="22">
        <f t="shared" si="1374"/>
        <v>0.65578974810527768</v>
      </c>
      <c r="BR545" s="22">
        <f t="shared" ref="BR545:BT545" si="1708">IFERROR(BR471/BQ471*100-100,"")</f>
        <v>0.91608206630304778</v>
      </c>
      <c r="BS545" s="22">
        <f t="shared" si="1708"/>
        <v>0.37350189244966714</v>
      </c>
      <c r="BT545" s="22">
        <f t="shared" si="1708"/>
        <v>0.48305898967674921</v>
      </c>
      <c r="BU545" s="22">
        <f t="shared" si="1376"/>
        <v>2.183935998885886</v>
      </c>
      <c r="BV545" s="22">
        <f t="shared" si="1377"/>
        <v>0.95600242430215587</v>
      </c>
      <c r="BW545" s="22">
        <f t="shared" ref="BW545:BY545" si="1709">IFERROR(BW471/BV471*100-100,"")</f>
        <v>0.93572643373040876</v>
      </c>
      <c r="BX545" s="22">
        <f t="shared" si="1709"/>
        <v>1.4872228525541544</v>
      </c>
      <c r="BY545" s="22">
        <f t="shared" si="1709"/>
        <v>1.1511634383827527</v>
      </c>
      <c r="BZ545" s="22">
        <f t="shared" si="1379"/>
        <v>3.5814512326480639</v>
      </c>
      <c r="CA545" s="22">
        <f t="shared" si="1380"/>
        <v>0.77610111365680723</v>
      </c>
      <c r="CB545" s="22">
        <f t="shared" ref="CB545:CD545" si="1710">IFERROR(CB471/CA471*100-100,"")</f>
        <v>0.962682891428841</v>
      </c>
      <c r="CC545" s="22">
        <f t="shared" si="1710"/>
        <v>2.9045044490523253</v>
      </c>
      <c r="CD545" s="22">
        <f t="shared" si="1710"/>
        <v>0.7218387246428648</v>
      </c>
      <c r="CE545" s="22">
        <f t="shared" si="1382"/>
        <v>5.0545553455275467</v>
      </c>
      <c r="CF545" s="22">
        <f t="shared" si="1383"/>
        <v>0.37654352980069916</v>
      </c>
      <c r="CG545" s="22">
        <f t="shared" ref="CG545:CI545" si="1711">IFERROR(CG471/CF471*100-100,"")</f>
        <v>0.17214987906346835</v>
      </c>
      <c r="CH545" s="22">
        <f t="shared" si="1711"/>
        <v>0.20232143740928166</v>
      </c>
      <c r="CI545" s="22">
        <f t="shared" si="1711"/>
        <v>0.37075599990163255</v>
      </c>
      <c r="CJ545" s="22">
        <f t="shared" si="1385"/>
        <v>2.8920212876154352</v>
      </c>
      <c r="CK545" s="22">
        <f t="shared" si="1386"/>
        <v>1.0584289207413775</v>
      </c>
      <c r="CL545" s="22">
        <f t="shared" ref="CL545:CN545" si="1712">IFERROR(CL471/CK471*100-100,"")</f>
        <v>-5.0961552881517491E-2</v>
      </c>
      <c r="CM545" s="22">
        <f t="shared" si="1712"/>
        <v>0.13794738494566161</v>
      </c>
      <c r="CN545" s="22">
        <f t="shared" si="1712"/>
        <v>0.45402979267726096</v>
      </c>
      <c r="CO545" s="22">
        <f t="shared" si="1388"/>
        <v>1.6322009546569944</v>
      </c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</row>
    <row r="546" spans="1:125" ht="14.25" customHeight="1" x14ac:dyDescent="0.2">
      <c r="A546" s="19"/>
      <c r="B546" s="20">
        <v>3</v>
      </c>
      <c r="C546" s="29" t="s">
        <v>34</v>
      </c>
      <c r="D546" s="22"/>
      <c r="E546" s="22" t="str">
        <f t="shared" ref="E546:G546" si="1713">IFERROR(E472/D472*100-100,"")</f>
        <v/>
      </c>
      <c r="F546" s="22" t="str">
        <f t="shared" si="1713"/>
        <v/>
      </c>
      <c r="G546" s="22" t="str">
        <f t="shared" si="1713"/>
        <v/>
      </c>
      <c r="H546" s="22"/>
      <c r="I546" s="22" t="str">
        <f t="shared" si="1338"/>
        <v/>
      </c>
      <c r="J546" s="22" t="str">
        <f t="shared" ref="J546:L546" si="1714">IFERROR(J472/I472*100-100,"")</f>
        <v/>
      </c>
      <c r="K546" s="22" t="str">
        <f t="shared" si="1714"/>
        <v/>
      </c>
      <c r="L546" s="22" t="str">
        <f t="shared" si="1714"/>
        <v/>
      </c>
      <c r="M546" s="22" t="str">
        <f t="shared" si="1340"/>
        <v/>
      </c>
      <c r="N546" s="22" t="str">
        <f t="shared" si="1341"/>
        <v/>
      </c>
      <c r="O546" s="22" t="str">
        <f t="shared" ref="O546:Q546" si="1715">IFERROR(O472/N472*100-100,"")</f>
        <v/>
      </c>
      <c r="P546" s="22" t="str">
        <f t="shared" si="1715"/>
        <v/>
      </c>
      <c r="Q546" s="22" t="str">
        <f t="shared" si="1715"/>
        <v/>
      </c>
      <c r="R546" s="22" t="str">
        <f t="shared" si="1343"/>
        <v/>
      </c>
      <c r="S546" s="22" t="str">
        <f t="shared" si="1344"/>
        <v/>
      </c>
      <c r="T546" s="22" t="str">
        <f t="shared" ref="T546:V546" si="1716">IFERROR(T472/S472*100-100,"")</f>
        <v/>
      </c>
      <c r="U546" s="22" t="str">
        <f t="shared" si="1716"/>
        <v/>
      </c>
      <c r="V546" s="22" t="str">
        <f t="shared" si="1716"/>
        <v/>
      </c>
      <c r="W546" s="22" t="str">
        <f t="shared" si="1346"/>
        <v/>
      </c>
      <c r="X546" s="22" t="str">
        <f t="shared" si="1347"/>
        <v/>
      </c>
      <c r="Y546" s="22" t="str">
        <f t="shared" ref="Y546:AA546" si="1717">IFERROR(Y472/X472*100-100,"")</f>
        <v/>
      </c>
      <c r="Z546" s="22" t="str">
        <f t="shared" si="1717"/>
        <v/>
      </c>
      <c r="AA546" s="22" t="str">
        <f t="shared" si="1717"/>
        <v/>
      </c>
      <c r="AB546" s="22" t="str">
        <f t="shared" si="1349"/>
        <v/>
      </c>
      <c r="AC546" s="22" t="str">
        <f t="shared" si="1350"/>
        <v/>
      </c>
      <c r="AD546" s="22" t="str">
        <f t="shared" ref="AD546:AF546" si="1718">IFERROR(AD472/AC472*100-100,"")</f>
        <v/>
      </c>
      <c r="AE546" s="22" t="str">
        <f t="shared" si="1718"/>
        <v/>
      </c>
      <c r="AF546" s="22" t="str">
        <f t="shared" si="1718"/>
        <v/>
      </c>
      <c r="AG546" s="22" t="str">
        <f t="shared" si="1352"/>
        <v/>
      </c>
      <c r="AH546" s="22" t="str">
        <f t="shared" si="1353"/>
        <v/>
      </c>
      <c r="AI546" s="22" t="str">
        <f t="shared" ref="AI546:AK546" si="1719">IFERROR(AI472/AH472*100-100,"")</f>
        <v/>
      </c>
      <c r="AJ546" s="22" t="str">
        <f t="shared" si="1719"/>
        <v/>
      </c>
      <c r="AK546" s="22" t="str">
        <f t="shared" si="1719"/>
        <v/>
      </c>
      <c r="AL546" s="22" t="str">
        <f t="shared" si="1355"/>
        <v/>
      </c>
      <c r="AM546" s="22" t="str">
        <f t="shared" si="1356"/>
        <v/>
      </c>
      <c r="AN546" s="22" t="str">
        <f t="shared" ref="AN546:AP546" si="1720">IFERROR(AN472/AM472*100-100,"")</f>
        <v/>
      </c>
      <c r="AO546" s="22" t="str">
        <f t="shared" si="1720"/>
        <v/>
      </c>
      <c r="AP546" s="22" t="str">
        <f t="shared" si="1720"/>
        <v/>
      </c>
      <c r="AQ546" s="22" t="str">
        <f t="shared" si="1358"/>
        <v/>
      </c>
      <c r="AR546" s="22" t="str">
        <f t="shared" si="1359"/>
        <v/>
      </c>
      <c r="AS546" s="22" t="str">
        <f t="shared" ref="AS546:AU546" si="1721">IFERROR(AS472/AR472*100-100,"")</f>
        <v/>
      </c>
      <c r="AT546" s="22" t="str">
        <f t="shared" si="1721"/>
        <v/>
      </c>
      <c r="AU546" s="22" t="str">
        <f t="shared" si="1721"/>
        <v/>
      </c>
      <c r="AV546" s="22" t="str">
        <f t="shared" si="1361"/>
        <v/>
      </c>
      <c r="AW546" s="22" t="str">
        <f t="shared" si="1362"/>
        <v/>
      </c>
      <c r="AX546" s="22" t="str">
        <f t="shared" ref="AX546:AZ546" si="1722">IFERROR(AX472/AW472*100-100,"")</f>
        <v/>
      </c>
      <c r="AY546" s="22" t="str">
        <f t="shared" si="1722"/>
        <v/>
      </c>
      <c r="AZ546" s="22" t="str">
        <f t="shared" si="1722"/>
        <v/>
      </c>
      <c r="BA546" s="22" t="str">
        <f t="shared" si="1364"/>
        <v/>
      </c>
      <c r="BB546" s="22" t="str">
        <f t="shared" si="1365"/>
        <v/>
      </c>
      <c r="BC546" s="22" t="str">
        <f t="shared" ref="BC546:BE546" si="1723">IFERROR(BC472/BB472*100-100,"")</f>
        <v/>
      </c>
      <c r="BD546" s="22" t="str">
        <f t="shared" si="1723"/>
        <v/>
      </c>
      <c r="BE546" s="22" t="str">
        <f t="shared" si="1723"/>
        <v/>
      </c>
      <c r="BF546" s="22" t="str">
        <f t="shared" si="1367"/>
        <v/>
      </c>
      <c r="BG546" s="22" t="str">
        <f t="shared" si="1368"/>
        <v/>
      </c>
      <c r="BH546" s="22" t="str">
        <f t="shared" ref="BH546:BJ546" si="1724">IFERROR(BH472/BG472*100-100,"")</f>
        <v/>
      </c>
      <c r="BI546" s="22" t="str">
        <f t="shared" si="1724"/>
        <v/>
      </c>
      <c r="BJ546" s="22" t="str">
        <f t="shared" si="1724"/>
        <v/>
      </c>
      <c r="BK546" s="22" t="str">
        <f t="shared" si="1370"/>
        <v/>
      </c>
      <c r="BL546" s="22" t="str">
        <f t="shared" si="1371"/>
        <v/>
      </c>
      <c r="BM546" s="22" t="str">
        <f t="shared" ref="BM546:BO546" si="1725">IFERROR(BM472/BL472*100-100,"")</f>
        <v/>
      </c>
      <c r="BN546" s="22" t="str">
        <f t="shared" si="1725"/>
        <v/>
      </c>
      <c r="BO546" s="22" t="str">
        <f t="shared" si="1725"/>
        <v/>
      </c>
      <c r="BP546" s="22" t="str">
        <f t="shared" si="1373"/>
        <v/>
      </c>
      <c r="BQ546" s="22" t="str">
        <f t="shared" si="1374"/>
        <v/>
      </c>
      <c r="BR546" s="22" t="str">
        <f t="shared" ref="BR546:BT546" si="1726">IFERROR(BR472/BQ472*100-100,"")</f>
        <v/>
      </c>
      <c r="BS546" s="22" t="str">
        <f t="shared" si="1726"/>
        <v/>
      </c>
      <c r="BT546" s="22" t="str">
        <f t="shared" si="1726"/>
        <v/>
      </c>
      <c r="BU546" s="22" t="str">
        <f t="shared" si="1376"/>
        <v/>
      </c>
      <c r="BV546" s="22" t="str">
        <f t="shared" si="1377"/>
        <v/>
      </c>
      <c r="BW546" s="22" t="str">
        <f t="shared" ref="BW546:BY546" si="1727">IFERROR(BW472/BV472*100-100,"")</f>
        <v/>
      </c>
      <c r="BX546" s="22" t="str">
        <f t="shared" si="1727"/>
        <v/>
      </c>
      <c r="BY546" s="22" t="str">
        <f t="shared" si="1727"/>
        <v/>
      </c>
      <c r="BZ546" s="22" t="str">
        <f t="shared" si="1379"/>
        <v/>
      </c>
      <c r="CA546" s="22" t="str">
        <f t="shared" si="1380"/>
        <v/>
      </c>
      <c r="CB546" s="22" t="str">
        <f t="shared" ref="CB546:CD546" si="1728">IFERROR(CB472/CA472*100-100,"")</f>
        <v/>
      </c>
      <c r="CC546" s="22" t="str">
        <f t="shared" si="1728"/>
        <v/>
      </c>
      <c r="CD546" s="22" t="str">
        <f t="shared" si="1728"/>
        <v/>
      </c>
      <c r="CE546" s="22" t="str">
        <f t="shared" si="1382"/>
        <v/>
      </c>
      <c r="CF546" s="22" t="str">
        <f t="shared" si="1383"/>
        <v/>
      </c>
      <c r="CG546" s="22" t="str">
        <f t="shared" ref="CG546:CI546" si="1729">IFERROR(CG472/CF472*100-100,"")</f>
        <v/>
      </c>
      <c r="CH546" s="22" t="str">
        <f t="shared" si="1729"/>
        <v/>
      </c>
      <c r="CI546" s="22" t="str">
        <f t="shared" si="1729"/>
        <v/>
      </c>
      <c r="CJ546" s="22" t="str">
        <f t="shared" si="1385"/>
        <v/>
      </c>
      <c r="CK546" s="22" t="str">
        <f t="shared" si="1386"/>
        <v/>
      </c>
      <c r="CL546" s="22" t="str">
        <f t="shared" ref="CL546:CN546" si="1730">IFERROR(CL472/CK472*100-100,"")</f>
        <v/>
      </c>
      <c r="CM546" s="22" t="str">
        <f t="shared" si="1730"/>
        <v/>
      </c>
      <c r="CN546" s="22" t="str">
        <f t="shared" si="1730"/>
        <v/>
      </c>
      <c r="CO546" s="22" t="str">
        <f t="shared" si="1388"/>
        <v/>
      </c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</row>
    <row r="547" spans="1:125" ht="14.25" customHeight="1" x14ac:dyDescent="0.2">
      <c r="A547" s="19"/>
      <c r="B547" s="20">
        <v>4</v>
      </c>
      <c r="C547" s="29" t="s">
        <v>35</v>
      </c>
      <c r="D547" s="22"/>
      <c r="E547" s="22">
        <f t="shared" ref="E547:G547" si="1731">IFERROR(E473/D473*100-100,"")</f>
        <v>-0.92740269264697872</v>
      </c>
      <c r="F547" s="22">
        <f t="shared" si="1731"/>
        <v>3.5831969338031797</v>
      </c>
      <c r="G547" s="22">
        <f t="shared" si="1731"/>
        <v>-7.4163371699202685</v>
      </c>
      <c r="H547" s="22"/>
      <c r="I547" s="22">
        <f t="shared" si="1338"/>
        <v>6.9746889238244023</v>
      </c>
      <c r="J547" s="22">
        <f t="shared" ref="J547:L547" si="1732">IFERROR(J473/I473*100-100,"")</f>
        <v>0.14921752074792494</v>
      </c>
      <c r="K547" s="22">
        <f t="shared" si="1732"/>
        <v>0.17107062678820739</v>
      </c>
      <c r="L547" s="22">
        <f t="shared" si="1732"/>
        <v>1.9159215318259868</v>
      </c>
      <c r="M547" s="22">
        <f t="shared" si="1340"/>
        <v>3.3000139713765577</v>
      </c>
      <c r="N547" s="22">
        <f t="shared" si="1341"/>
        <v>-1.7636830432408743</v>
      </c>
      <c r="O547" s="22">
        <f t="shared" ref="O547:Q547" si="1733">IFERROR(O473/N473*100-100,"")</f>
        <v>-3.4922691101908754</v>
      </c>
      <c r="P547" s="22">
        <f t="shared" si="1733"/>
        <v>6.9525003012237647</v>
      </c>
      <c r="Q547" s="22">
        <f t="shared" si="1733"/>
        <v>-0.95266454441335213</v>
      </c>
      <c r="R547" s="22">
        <f t="shared" si="1343"/>
        <v>0.29042243755714026</v>
      </c>
      <c r="S547" s="22">
        <f t="shared" si="1344"/>
        <v>-0.31952104924599212</v>
      </c>
      <c r="T547" s="22">
        <f t="shared" ref="T547:V547" si="1734">IFERROR(T473/S473*100-100,"")</f>
        <v>5.3816590841593239</v>
      </c>
      <c r="U547" s="22">
        <f t="shared" si="1734"/>
        <v>3.124634258927685</v>
      </c>
      <c r="V547" s="22">
        <f t="shared" si="1734"/>
        <v>-3.1974750307535942</v>
      </c>
      <c r="W547" s="22">
        <f t="shared" si="1346"/>
        <v>6.2295569707960539</v>
      </c>
      <c r="X547" s="22">
        <f t="shared" si="1347"/>
        <v>1.0659235333608166</v>
      </c>
      <c r="Y547" s="22">
        <f t="shared" ref="Y547:AA547" si="1735">IFERROR(Y473/X473*100-100,"")</f>
        <v>2.4309065338450608</v>
      </c>
      <c r="Z547" s="22">
        <f t="shared" si="1735"/>
        <v>2.7383080500513302</v>
      </c>
      <c r="AA547" s="22">
        <f t="shared" si="1735"/>
        <v>1.2063363336434207</v>
      </c>
      <c r="AB547" s="22">
        <f t="shared" si="1349"/>
        <v>5.2219464887589737</v>
      </c>
      <c r="AC547" s="22">
        <f t="shared" si="1350"/>
        <v>0.33920826690776096</v>
      </c>
      <c r="AD547" s="22">
        <f t="shared" ref="AD547:AF547" si="1736">IFERROR(AD473/AC473*100-100,"")</f>
        <v>1.490591334228796</v>
      </c>
      <c r="AE547" s="22">
        <f t="shared" si="1736"/>
        <v>1.8946678326316118</v>
      </c>
      <c r="AF547" s="22">
        <f t="shared" si="1736"/>
        <v>0.25186490246215953</v>
      </c>
      <c r="AG547" s="22">
        <f t="shared" si="1352"/>
        <v>5.3288114225245948</v>
      </c>
      <c r="AH547" s="22">
        <f t="shared" si="1353"/>
        <v>-0.31486998212952244</v>
      </c>
      <c r="AI547" s="22">
        <f t="shared" ref="AI547:AK547" si="1737">IFERROR(AI473/AH473*100-100,"")</f>
        <v>-0.3006697588435685</v>
      </c>
      <c r="AJ547" s="22">
        <f t="shared" si="1737"/>
        <v>0.42134544432342125</v>
      </c>
      <c r="AK547" s="22">
        <f t="shared" si="1737"/>
        <v>1.424917350272878</v>
      </c>
      <c r="AL547" s="22">
        <f t="shared" si="1355"/>
        <v>1.4767698841892098</v>
      </c>
      <c r="AM547" s="22">
        <f t="shared" si="1356"/>
        <v>2.8819616114382995</v>
      </c>
      <c r="AN547" s="22">
        <f t="shared" ref="AN547:AP547" si="1738">IFERROR(AN473/AM473*100-100,"")</f>
        <v>1.5658400007112903</v>
      </c>
      <c r="AO547" s="22">
        <f t="shared" si="1738"/>
        <v>1.876611076853635</v>
      </c>
      <c r="AP547" s="22">
        <f t="shared" si="1738"/>
        <v>1.5565473078777785</v>
      </c>
      <c r="AQ547" s="22">
        <f t="shared" si="1358"/>
        <v>6.8077382634840262</v>
      </c>
      <c r="AR547" s="22">
        <f t="shared" si="1359"/>
        <v>2.1905546573163406</v>
      </c>
      <c r="AS547" s="22">
        <f t="shared" ref="AS547:AU547" si="1739">IFERROR(AS473/AR473*100-100,"")</f>
        <v>1.2577865438478284</v>
      </c>
      <c r="AT547" s="22">
        <f t="shared" si="1739"/>
        <v>0.91782981960778898</v>
      </c>
      <c r="AU547" s="22">
        <f t="shared" si="1739"/>
        <v>1.0514443583316506</v>
      </c>
      <c r="AV547" s="22">
        <f t="shared" si="1361"/>
        <v>6.495701904985296</v>
      </c>
      <c r="AW547" s="22">
        <f t="shared" si="1362"/>
        <v>-8.5532273222867161E-2</v>
      </c>
      <c r="AX547" s="22">
        <f t="shared" ref="AX547:AZ547" si="1740">IFERROR(AX473/AW473*100-100,"")</f>
        <v>6.978182145446965E-2</v>
      </c>
      <c r="AY547" s="22">
        <f t="shared" si="1740"/>
        <v>0.17461833369907254</v>
      </c>
      <c r="AZ547" s="22">
        <f t="shared" si="1740"/>
        <v>0.49372881493300724</v>
      </c>
      <c r="BA547" s="22">
        <f t="shared" si="1364"/>
        <v>1.6754919352771793</v>
      </c>
      <c r="BB547" s="22">
        <f t="shared" si="1365"/>
        <v>-0.37503871770566377</v>
      </c>
      <c r="BC547" s="22">
        <f t="shared" ref="BC547:BE547" si="1741">IFERROR(BC473/BB473*100-100,"")</f>
        <v>8.9489526724804591E-2</v>
      </c>
      <c r="BD547" s="22">
        <f t="shared" si="1741"/>
        <v>2.4301271621639984</v>
      </c>
      <c r="BE547" s="22">
        <f t="shared" si="1741"/>
        <v>8.2411039221832425</v>
      </c>
      <c r="BF547" s="22">
        <f t="shared" si="1367"/>
        <v>3.5073183999105026</v>
      </c>
      <c r="BG547" s="22">
        <f t="shared" si="1368"/>
        <v>-4.6409530001315886</v>
      </c>
      <c r="BH547" s="22">
        <f t="shared" ref="BH547:BJ547" si="1742">IFERROR(BH473/BG473*100-100,"")</f>
        <v>-3.6589787515693075</v>
      </c>
      <c r="BI547" s="22">
        <f t="shared" si="1742"/>
        <v>4.4213654195231555</v>
      </c>
      <c r="BJ547" s="22">
        <f t="shared" si="1742"/>
        <v>4.2969751219852128</v>
      </c>
      <c r="BK547" s="22">
        <f t="shared" si="1370"/>
        <v>2.7660270101663258</v>
      </c>
      <c r="BL547" s="22">
        <f t="shared" si="1371"/>
        <v>-4.2093528232257853</v>
      </c>
      <c r="BM547" s="22">
        <f t="shared" ref="BM547:BO547" si="1743">IFERROR(BM473/BL473*100-100,"")</f>
        <v>3.0375029531533073</v>
      </c>
      <c r="BN547" s="22">
        <f t="shared" si="1743"/>
        <v>0.73415951351316266</v>
      </c>
      <c r="BO547" s="22">
        <f t="shared" si="1743"/>
        <v>0.87783891374020584</v>
      </c>
      <c r="BP547" s="22">
        <f t="shared" si="1373"/>
        <v>2.950221731154997</v>
      </c>
      <c r="BQ547" s="22">
        <f t="shared" si="1374"/>
        <v>1.4303603666650133</v>
      </c>
      <c r="BR547" s="22">
        <f t="shared" ref="BR547:BT547" si="1744">IFERROR(BR473/BQ473*100-100,"")</f>
        <v>1.2510779857576324</v>
      </c>
      <c r="BS547" s="22">
        <f t="shared" si="1744"/>
        <v>1.0281633728179287</v>
      </c>
      <c r="BT547" s="22">
        <f t="shared" si="1744"/>
        <v>1.107508320333551</v>
      </c>
      <c r="BU547" s="22">
        <f t="shared" si="1376"/>
        <v>5.0648551904051544</v>
      </c>
      <c r="BV547" s="22">
        <f t="shared" si="1377"/>
        <v>0.94538330970728168</v>
      </c>
      <c r="BW547" s="22">
        <f t="shared" ref="BW547:BY547" si="1745">IFERROR(BW473/BV473*100-100,"")</f>
        <v>0.55127852554920764</v>
      </c>
      <c r="BX547" s="22">
        <f t="shared" si="1745"/>
        <v>1.4611679276674892</v>
      </c>
      <c r="BY547" s="22">
        <f t="shared" si="1745"/>
        <v>0.1357680184528931</v>
      </c>
      <c r="BZ547" s="22">
        <f t="shared" si="1379"/>
        <v>3.8076375844591439</v>
      </c>
      <c r="CA547" s="22">
        <f t="shared" si="1380"/>
        <v>0.10305311951248086</v>
      </c>
      <c r="CB547" s="22">
        <f t="shared" ref="CB547:CD547" si="1746">IFERROR(CB473/CA473*100-100,"")</f>
        <v>0.70922154746473609</v>
      </c>
      <c r="CC547" s="22">
        <f t="shared" si="1746"/>
        <v>0.896245751736231</v>
      </c>
      <c r="CD547" s="22">
        <f t="shared" si="1746"/>
        <v>0.80233795209321102</v>
      </c>
      <c r="CE547" s="22">
        <f t="shared" si="1382"/>
        <v>2.2956576634513652</v>
      </c>
      <c r="CF547" s="22">
        <f t="shared" si="1383"/>
        <v>0.30496005406601512</v>
      </c>
      <c r="CG547" s="22">
        <f t="shared" ref="CG547:CI547" si="1747">IFERROR(CG473/CF473*100-100,"")</f>
        <v>0.31217960898489139</v>
      </c>
      <c r="CH547" s="22">
        <f t="shared" si="1747"/>
        <v>0.43260204432770877</v>
      </c>
      <c r="CI547" s="22">
        <f t="shared" si="1747"/>
        <v>0.5804862414060068</v>
      </c>
      <c r="CJ547" s="22">
        <f t="shared" si="1385"/>
        <v>2.1353257312988632</v>
      </c>
      <c r="CK547" s="22">
        <f t="shared" si="1386"/>
        <v>0.38402563064119022</v>
      </c>
      <c r="CL547" s="22">
        <f t="shared" ref="CL547:CN547" si="1748">IFERROR(CL473/CK473*100-100,"")</f>
        <v>0.31412805593198811</v>
      </c>
      <c r="CM547" s="22">
        <f t="shared" si="1748"/>
        <v>0.38846184269287676</v>
      </c>
      <c r="CN547" s="22">
        <f t="shared" si="1748"/>
        <v>0.38590670093441304</v>
      </c>
      <c r="CO547" s="22">
        <f t="shared" si="1388"/>
        <v>1.6335736227915731</v>
      </c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</row>
    <row r="548" spans="1:125" ht="14.25" customHeight="1" x14ac:dyDescent="0.2">
      <c r="A548" s="19"/>
      <c r="B548" s="20">
        <v>5</v>
      </c>
      <c r="C548" s="21" t="s">
        <v>36</v>
      </c>
      <c r="D548" s="22"/>
      <c r="E548" s="22" t="str">
        <f t="shared" ref="E548:G548" si="1749">IFERROR(E474/D474*100-100,"")</f>
        <v/>
      </c>
      <c r="F548" s="22" t="str">
        <f t="shared" si="1749"/>
        <v/>
      </c>
      <c r="G548" s="22" t="str">
        <f t="shared" si="1749"/>
        <v/>
      </c>
      <c r="H548" s="22"/>
      <c r="I548" s="22" t="str">
        <f t="shared" si="1338"/>
        <v/>
      </c>
      <c r="J548" s="22" t="str">
        <f t="shared" ref="J548:L548" si="1750">IFERROR(J474/I474*100-100,"")</f>
        <v/>
      </c>
      <c r="K548" s="22" t="str">
        <f t="shared" si="1750"/>
        <v/>
      </c>
      <c r="L548" s="22" t="str">
        <f t="shared" si="1750"/>
        <v/>
      </c>
      <c r="M548" s="22" t="str">
        <f t="shared" si="1340"/>
        <v/>
      </c>
      <c r="N548" s="22" t="str">
        <f t="shared" si="1341"/>
        <v/>
      </c>
      <c r="O548" s="22" t="str">
        <f t="shared" ref="O548:Q548" si="1751">IFERROR(O474/N474*100-100,"")</f>
        <v/>
      </c>
      <c r="P548" s="22" t="str">
        <f t="shared" si="1751"/>
        <v/>
      </c>
      <c r="Q548" s="22" t="str">
        <f t="shared" si="1751"/>
        <v/>
      </c>
      <c r="R548" s="22" t="str">
        <f t="shared" si="1343"/>
        <v/>
      </c>
      <c r="S548" s="22" t="str">
        <f t="shared" si="1344"/>
        <v/>
      </c>
      <c r="T548" s="22" t="str">
        <f t="shared" ref="T548:V548" si="1752">IFERROR(T474/S474*100-100,"")</f>
        <v/>
      </c>
      <c r="U548" s="22" t="str">
        <f t="shared" si="1752"/>
        <v/>
      </c>
      <c r="V548" s="22" t="str">
        <f t="shared" si="1752"/>
        <v/>
      </c>
      <c r="W548" s="22" t="str">
        <f t="shared" si="1346"/>
        <v/>
      </c>
      <c r="X548" s="22" t="str">
        <f t="shared" si="1347"/>
        <v/>
      </c>
      <c r="Y548" s="22" t="str">
        <f t="shared" ref="Y548:AA548" si="1753">IFERROR(Y474/X474*100-100,"")</f>
        <v/>
      </c>
      <c r="Z548" s="22" t="str">
        <f t="shared" si="1753"/>
        <v/>
      </c>
      <c r="AA548" s="22" t="str">
        <f t="shared" si="1753"/>
        <v/>
      </c>
      <c r="AB548" s="22" t="str">
        <f t="shared" si="1349"/>
        <v/>
      </c>
      <c r="AC548" s="22" t="str">
        <f t="shared" si="1350"/>
        <v/>
      </c>
      <c r="AD548" s="22" t="str">
        <f t="shared" ref="AD548:AF548" si="1754">IFERROR(AD474/AC474*100-100,"")</f>
        <v/>
      </c>
      <c r="AE548" s="22" t="str">
        <f t="shared" si="1754"/>
        <v/>
      </c>
      <c r="AF548" s="22" t="str">
        <f t="shared" si="1754"/>
        <v/>
      </c>
      <c r="AG548" s="22" t="str">
        <f t="shared" si="1352"/>
        <v/>
      </c>
      <c r="AH548" s="22" t="str">
        <f t="shared" si="1353"/>
        <v/>
      </c>
      <c r="AI548" s="22" t="str">
        <f t="shared" ref="AI548:AK548" si="1755">IFERROR(AI474/AH474*100-100,"")</f>
        <v/>
      </c>
      <c r="AJ548" s="22" t="str">
        <f t="shared" si="1755"/>
        <v/>
      </c>
      <c r="AK548" s="22" t="str">
        <f t="shared" si="1755"/>
        <v/>
      </c>
      <c r="AL548" s="22" t="str">
        <f t="shared" si="1355"/>
        <v/>
      </c>
      <c r="AM548" s="22" t="str">
        <f t="shared" si="1356"/>
        <v/>
      </c>
      <c r="AN548" s="22" t="str">
        <f t="shared" ref="AN548:AP548" si="1756">IFERROR(AN474/AM474*100-100,"")</f>
        <v/>
      </c>
      <c r="AO548" s="22" t="str">
        <f t="shared" si="1756"/>
        <v/>
      </c>
      <c r="AP548" s="22" t="str">
        <f t="shared" si="1756"/>
        <v/>
      </c>
      <c r="AQ548" s="22" t="str">
        <f t="shared" si="1358"/>
        <v/>
      </c>
      <c r="AR548" s="22" t="str">
        <f t="shared" si="1359"/>
        <v/>
      </c>
      <c r="AS548" s="22" t="str">
        <f t="shared" ref="AS548:AU548" si="1757">IFERROR(AS474/AR474*100-100,"")</f>
        <v/>
      </c>
      <c r="AT548" s="22" t="str">
        <f t="shared" si="1757"/>
        <v/>
      </c>
      <c r="AU548" s="22" t="str">
        <f t="shared" si="1757"/>
        <v/>
      </c>
      <c r="AV548" s="22" t="str">
        <f t="shared" si="1361"/>
        <v/>
      </c>
      <c r="AW548" s="22" t="str">
        <f t="shared" si="1362"/>
        <v/>
      </c>
      <c r="AX548" s="22" t="str">
        <f t="shared" ref="AX548:AZ548" si="1758">IFERROR(AX474/AW474*100-100,"")</f>
        <v/>
      </c>
      <c r="AY548" s="22" t="str">
        <f t="shared" si="1758"/>
        <v/>
      </c>
      <c r="AZ548" s="22" t="str">
        <f t="shared" si="1758"/>
        <v/>
      </c>
      <c r="BA548" s="22" t="str">
        <f t="shared" si="1364"/>
        <v/>
      </c>
      <c r="BB548" s="22" t="str">
        <f t="shared" si="1365"/>
        <v/>
      </c>
      <c r="BC548" s="22" t="str">
        <f t="shared" ref="BC548:BE548" si="1759">IFERROR(BC474/BB474*100-100,"")</f>
        <v/>
      </c>
      <c r="BD548" s="22" t="str">
        <f t="shared" si="1759"/>
        <v/>
      </c>
      <c r="BE548" s="22" t="str">
        <f t="shared" si="1759"/>
        <v/>
      </c>
      <c r="BF548" s="22" t="str">
        <f t="shared" si="1367"/>
        <v/>
      </c>
      <c r="BG548" s="22" t="str">
        <f t="shared" si="1368"/>
        <v/>
      </c>
      <c r="BH548" s="22" t="str">
        <f t="shared" ref="BH548:BJ548" si="1760">IFERROR(BH474/BG474*100-100,"")</f>
        <v/>
      </c>
      <c r="BI548" s="22" t="str">
        <f t="shared" si="1760"/>
        <v/>
      </c>
      <c r="BJ548" s="22" t="str">
        <f t="shared" si="1760"/>
        <v/>
      </c>
      <c r="BK548" s="22" t="str">
        <f t="shared" si="1370"/>
        <v/>
      </c>
      <c r="BL548" s="22" t="str">
        <f t="shared" si="1371"/>
        <v/>
      </c>
      <c r="BM548" s="22" t="str">
        <f t="shared" ref="BM548:BO548" si="1761">IFERROR(BM474/BL474*100-100,"")</f>
        <v/>
      </c>
      <c r="BN548" s="22" t="str">
        <f t="shared" si="1761"/>
        <v/>
      </c>
      <c r="BO548" s="22" t="str">
        <f t="shared" si="1761"/>
        <v/>
      </c>
      <c r="BP548" s="22" t="str">
        <f t="shared" si="1373"/>
        <v/>
      </c>
      <c r="BQ548" s="22" t="str">
        <f t="shared" si="1374"/>
        <v/>
      </c>
      <c r="BR548" s="22" t="str">
        <f t="shared" ref="BR548:BT548" si="1762">IFERROR(BR474/BQ474*100-100,"")</f>
        <v/>
      </c>
      <c r="BS548" s="22" t="str">
        <f t="shared" si="1762"/>
        <v/>
      </c>
      <c r="BT548" s="22" t="str">
        <f t="shared" si="1762"/>
        <v/>
      </c>
      <c r="BU548" s="22" t="str">
        <f t="shared" si="1376"/>
        <v/>
      </c>
      <c r="BV548" s="22" t="str">
        <f t="shared" si="1377"/>
        <v/>
      </c>
      <c r="BW548" s="22" t="str">
        <f t="shared" ref="BW548:BY548" si="1763">IFERROR(BW474/BV474*100-100,"")</f>
        <v/>
      </c>
      <c r="BX548" s="22" t="str">
        <f t="shared" si="1763"/>
        <v/>
      </c>
      <c r="BY548" s="22" t="str">
        <f t="shared" si="1763"/>
        <v/>
      </c>
      <c r="BZ548" s="22" t="str">
        <f t="shared" si="1379"/>
        <v/>
      </c>
      <c r="CA548" s="22" t="str">
        <f t="shared" si="1380"/>
        <v/>
      </c>
      <c r="CB548" s="22" t="str">
        <f t="shared" ref="CB548:CD548" si="1764">IFERROR(CB474/CA474*100-100,"")</f>
        <v/>
      </c>
      <c r="CC548" s="22" t="str">
        <f t="shared" si="1764"/>
        <v/>
      </c>
      <c r="CD548" s="22" t="str">
        <f t="shared" si="1764"/>
        <v/>
      </c>
      <c r="CE548" s="22" t="str">
        <f t="shared" si="1382"/>
        <v/>
      </c>
      <c r="CF548" s="22" t="str">
        <f t="shared" si="1383"/>
        <v/>
      </c>
      <c r="CG548" s="22" t="str">
        <f t="shared" ref="CG548:CI548" si="1765">IFERROR(CG474/CF474*100-100,"")</f>
        <v/>
      </c>
      <c r="CH548" s="22" t="str">
        <f t="shared" si="1765"/>
        <v/>
      </c>
      <c r="CI548" s="22" t="str">
        <f t="shared" si="1765"/>
        <v/>
      </c>
      <c r="CJ548" s="22" t="str">
        <f t="shared" si="1385"/>
        <v/>
      </c>
      <c r="CK548" s="22" t="str">
        <f t="shared" si="1386"/>
        <v/>
      </c>
      <c r="CL548" s="22" t="str">
        <f t="shared" ref="CL548:CN548" si="1766">IFERROR(CL474/CK474*100-100,"")</f>
        <v/>
      </c>
      <c r="CM548" s="22" t="str">
        <f t="shared" si="1766"/>
        <v/>
      </c>
      <c r="CN548" s="22" t="str">
        <f t="shared" si="1766"/>
        <v/>
      </c>
      <c r="CO548" s="22" t="str">
        <f t="shared" si="1388"/>
        <v/>
      </c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</row>
    <row r="549" spans="1:125" ht="14.25" customHeight="1" x14ac:dyDescent="0.2">
      <c r="A549" s="19"/>
      <c r="B549" s="20">
        <v>6</v>
      </c>
      <c r="C549" s="21" t="s">
        <v>37</v>
      </c>
      <c r="D549" s="22"/>
      <c r="E549" s="22">
        <f t="shared" ref="E549:G549" si="1767">IFERROR(E475/D475*100-100,"")</f>
        <v>6.0289495160556612</v>
      </c>
      <c r="F549" s="22">
        <f t="shared" si="1767"/>
        <v>7.5745036940914048</v>
      </c>
      <c r="G549" s="22">
        <f t="shared" si="1767"/>
        <v>-0.15436065045008718</v>
      </c>
      <c r="H549" s="22"/>
      <c r="I549" s="22">
        <f t="shared" si="1338"/>
        <v>-6.1399056289823619</v>
      </c>
      <c r="J549" s="22">
        <f t="shared" ref="J549:L549" si="1768">IFERROR(J475/I475*100-100,"")</f>
        <v>4.1795866375389608</v>
      </c>
      <c r="K549" s="22">
        <f t="shared" si="1768"/>
        <v>3.1502830179720434</v>
      </c>
      <c r="L549" s="22">
        <f t="shared" si="1768"/>
        <v>8.9039264570158991</v>
      </c>
      <c r="M549" s="22">
        <f t="shared" si="1340"/>
        <v>5.365283979671176</v>
      </c>
      <c r="N549" s="22">
        <f t="shared" si="1341"/>
        <v>-6.2911959923681025</v>
      </c>
      <c r="O549" s="22">
        <f t="shared" ref="O549:Q549" si="1769">IFERROR(O475/N475*100-100,"")</f>
        <v>3.0883354988504408</v>
      </c>
      <c r="P549" s="22">
        <f t="shared" si="1769"/>
        <v>4.6469532383762981</v>
      </c>
      <c r="Q549" s="22">
        <f t="shared" si="1769"/>
        <v>1.686924196842881</v>
      </c>
      <c r="R549" s="22">
        <f t="shared" si="1343"/>
        <v>7.7561981124457446</v>
      </c>
      <c r="S549" s="22">
        <f t="shared" si="1344"/>
        <v>-1.8792219761611761</v>
      </c>
      <c r="T549" s="22">
        <f t="shared" ref="T549:V549" si="1770">IFERROR(T475/S475*100-100,"")</f>
        <v>6.027181676045501</v>
      </c>
      <c r="U549" s="22">
        <f t="shared" si="1770"/>
        <v>0.19861157402326057</v>
      </c>
      <c r="V549" s="22">
        <f t="shared" si="1770"/>
        <v>9.994916715807193</v>
      </c>
      <c r="W549" s="22">
        <f t="shared" si="1346"/>
        <v>9.7751102854426648</v>
      </c>
      <c r="X549" s="22">
        <f t="shared" si="1347"/>
        <v>0.6847534338029817</v>
      </c>
      <c r="Y549" s="22">
        <f t="shared" ref="Y549:AA549" si="1771">IFERROR(Y475/X475*100-100,"")</f>
        <v>1.0804339399927301</v>
      </c>
      <c r="Z549" s="22">
        <f t="shared" si="1771"/>
        <v>2.7729137342541179</v>
      </c>
      <c r="AA549" s="22">
        <f t="shared" si="1771"/>
        <v>3.3895423393898625</v>
      </c>
      <c r="AB549" s="22">
        <f t="shared" si="1349"/>
        <v>13.102046805415554</v>
      </c>
      <c r="AC549" s="22">
        <f t="shared" si="1350"/>
        <v>1.6962901234185921</v>
      </c>
      <c r="AD549" s="22">
        <f t="shared" ref="AD549:AF549" si="1772">IFERROR(AD475/AC475*100-100,"")</f>
        <v>2.055490854621226</v>
      </c>
      <c r="AE549" s="22">
        <f t="shared" si="1772"/>
        <v>0.71748696169937887</v>
      </c>
      <c r="AF549" s="22">
        <f t="shared" si="1772"/>
        <v>1.2693361166768966</v>
      </c>
      <c r="AG549" s="22">
        <f t="shared" si="1352"/>
        <v>8.2858863556808586</v>
      </c>
      <c r="AH549" s="22">
        <f t="shared" si="1353"/>
        <v>2.4544966416816436</v>
      </c>
      <c r="AI549" s="22">
        <f t="shared" ref="AI549:AK549" si="1773">IFERROR(AI475/AH475*100-100,"")</f>
        <v>1.3060425379505318</v>
      </c>
      <c r="AJ549" s="22">
        <f t="shared" si="1773"/>
        <v>0.8224972188411499</v>
      </c>
      <c r="AK549" s="22">
        <f t="shared" si="1773"/>
        <v>0.89076122531189128</v>
      </c>
      <c r="AL549" s="22">
        <f t="shared" si="1355"/>
        <v>5.9360075414319766</v>
      </c>
      <c r="AM549" s="22">
        <f t="shared" si="1356"/>
        <v>1.6125556887212014</v>
      </c>
      <c r="AN549" s="22">
        <f t="shared" ref="AN549:AP549" si="1774">IFERROR(AN475/AM475*100-100,"")</f>
        <v>0.51145303764523931</v>
      </c>
      <c r="AO549" s="22">
        <f t="shared" si="1774"/>
        <v>2.3187708652834971</v>
      </c>
      <c r="AP549" s="22">
        <f t="shared" si="1774"/>
        <v>2.5747548204090975</v>
      </c>
      <c r="AQ549" s="22">
        <f t="shared" si="1358"/>
        <v>5.3692978915115503</v>
      </c>
      <c r="AR549" s="22">
        <f t="shared" si="1359"/>
        <v>2.7327990424685709</v>
      </c>
      <c r="AS549" s="22">
        <f t="shared" ref="AS549:AU549" si="1775">IFERROR(AS475/AR475*100-100,"")</f>
        <v>2.3272881193472159</v>
      </c>
      <c r="AT549" s="22">
        <f t="shared" si="1775"/>
        <v>1.5841531083804057</v>
      </c>
      <c r="AU549" s="22">
        <f t="shared" si="1775"/>
        <v>1.8531631656151859</v>
      </c>
      <c r="AV549" s="22">
        <f t="shared" si="1361"/>
        <v>9.2356141700802965</v>
      </c>
      <c r="AW549" s="22">
        <f t="shared" si="1362"/>
        <v>1.1774509468864096</v>
      </c>
      <c r="AX549" s="22">
        <f t="shared" ref="AX549:AZ549" si="1776">IFERROR(AX475/AW475*100-100,"")</f>
        <v>1.1350185065117273</v>
      </c>
      <c r="AY549" s="22">
        <f t="shared" si="1776"/>
        <v>1.0198818513930377</v>
      </c>
      <c r="AZ549" s="22">
        <f t="shared" si="1776"/>
        <v>0.85940064708194086</v>
      </c>
      <c r="BA549" s="22">
        <f t="shared" si="1364"/>
        <v>5.5740411074840779</v>
      </c>
      <c r="BB549" s="22">
        <f t="shared" si="1365"/>
        <v>-2.5175634302756578</v>
      </c>
      <c r="BC549" s="22">
        <f t="shared" ref="BC549:BE549" si="1777">IFERROR(BC475/BB475*100-100,"")</f>
        <v>3.6738879808518021</v>
      </c>
      <c r="BD549" s="22">
        <f t="shared" si="1777"/>
        <v>1.9518867239988396</v>
      </c>
      <c r="BE549" s="22">
        <f t="shared" si="1777"/>
        <v>0.1415159028960602</v>
      </c>
      <c r="BF549" s="22">
        <f t="shared" si="1367"/>
        <v>2.6199628817394682</v>
      </c>
      <c r="BG549" s="22">
        <f t="shared" si="1368"/>
        <v>-5.6173080012641492</v>
      </c>
      <c r="BH549" s="22">
        <f t="shared" ref="BH549:BJ549" si="1778">IFERROR(BH475/BG475*100-100,"")</f>
        <v>5.9543986303095977</v>
      </c>
      <c r="BI549" s="22">
        <f t="shared" si="1778"/>
        <v>1.8606666498574924</v>
      </c>
      <c r="BJ549" s="22">
        <f t="shared" si="1778"/>
        <v>-2.1988796872881409</v>
      </c>
      <c r="BK549" s="22">
        <f t="shared" si="1370"/>
        <v>0.87176234998085533</v>
      </c>
      <c r="BL549" s="22">
        <f t="shared" si="1371"/>
        <v>5.964273841672707E-2</v>
      </c>
      <c r="BM549" s="22">
        <f t="shared" ref="BM549:BO549" si="1779">IFERROR(BM475/BL475*100-100,"")</f>
        <v>0.39716858676843003</v>
      </c>
      <c r="BN549" s="22">
        <f t="shared" si="1779"/>
        <v>0.43364253015838017</v>
      </c>
      <c r="BO549" s="22">
        <f t="shared" si="1779"/>
        <v>-0.22995364154488129</v>
      </c>
      <c r="BP549" s="22">
        <f t="shared" si="1373"/>
        <v>1.2244022872457236</v>
      </c>
      <c r="BQ549" s="22">
        <f t="shared" si="1374"/>
        <v>-0.11323694248103777</v>
      </c>
      <c r="BR549" s="22">
        <f t="shared" ref="BR549:BT549" si="1780">IFERROR(BR475/BQ475*100-100,"")</f>
        <v>6.1473423244848391E-2</v>
      </c>
      <c r="BS549" s="22">
        <f t="shared" si="1780"/>
        <v>2.5625470882403079E-2</v>
      </c>
      <c r="BT549" s="22">
        <f t="shared" si="1780"/>
        <v>0.83192869462213537</v>
      </c>
      <c r="BU549" s="22">
        <f t="shared" si="1376"/>
        <v>0.33581841284102154</v>
      </c>
      <c r="BV549" s="22">
        <f t="shared" si="1377"/>
        <v>0.84203895774965076</v>
      </c>
      <c r="BW549" s="22">
        <f t="shared" ref="BW549:BY549" si="1781">IFERROR(BW475/BV475*100-100,"")</f>
        <v>0.92199476988679407</v>
      </c>
      <c r="BX549" s="22">
        <f t="shared" si="1781"/>
        <v>1.6410807627130168</v>
      </c>
      <c r="BY549" s="22">
        <f t="shared" si="1781"/>
        <v>0.93536097868405932</v>
      </c>
      <c r="BZ549" s="22">
        <f t="shared" si="1379"/>
        <v>3.2714230421034642</v>
      </c>
      <c r="CA549" s="22">
        <f t="shared" si="1380"/>
        <v>0.56379807927125114</v>
      </c>
      <c r="CB549" s="22">
        <f t="shared" ref="CB549:CD549" si="1782">IFERROR(CB475/CA475*100-100,"")</f>
        <v>0.25950772641267861</v>
      </c>
      <c r="CC549" s="22">
        <f t="shared" si="1782"/>
        <v>0.37539302380335471</v>
      </c>
      <c r="CD549" s="22">
        <f t="shared" si="1782"/>
        <v>0.61977738120555159</v>
      </c>
      <c r="CE549" s="22">
        <f t="shared" si="1382"/>
        <v>2.8388357839992437</v>
      </c>
      <c r="CF549" s="22">
        <f t="shared" si="1383"/>
        <v>0.45615393408672844</v>
      </c>
      <c r="CG549" s="22">
        <f t="shared" ref="CG549:CI549" si="1783">IFERROR(CG475/CF475*100-100,"")</f>
        <v>0.83972408269539756</v>
      </c>
      <c r="CH549" s="22">
        <f t="shared" si="1783"/>
        <v>0.67715219465239329</v>
      </c>
      <c r="CI549" s="22">
        <f t="shared" si="1783"/>
        <v>7.3319614081569284E-2</v>
      </c>
      <c r="CJ549" s="22">
        <f t="shared" si="1385"/>
        <v>2.2179352163447277</v>
      </c>
      <c r="CK549" s="22">
        <f t="shared" si="1386"/>
        <v>0.25018731919668369</v>
      </c>
      <c r="CL549" s="22">
        <f t="shared" ref="CL549:CN549" si="1784">IFERROR(CL475/CK475*100-100,"")</f>
        <v>0.40567048789105797</v>
      </c>
      <c r="CM549" s="22">
        <f t="shared" si="1784"/>
        <v>0.13178565245357277</v>
      </c>
      <c r="CN549" s="22">
        <f t="shared" si="1784"/>
        <v>0.55774356049842311</v>
      </c>
      <c r="CO549" s="22">
        <f t="shared" si="1388"/>
        <v>1.3491636206664452</v>
      </c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</row>
    <row r="550" spans="1:125" ht="14.25" customHeight="1" x14ac:dyDescent="0.2">
      <c r="A550" s="19"/>
      <c r="B550" s="20">
        <v>7</v>
      </c>
      <c r="C550" s="21" t="s">
        <v>38</v>
      </c>
      <c r="D550" s="22"/>
      <c r="E550" s="22">
        <f t="shared" ref="E550:G550" si="1785">IFERROR(E476/D476*100-100,"")</f>
        <v>2.9412379354951241</v>
      </c>
      <c r="F550" s="22">
        <f t="shared" si="1785"/>
        <v>-4.3091000620753732</v>
      </c>
      <c r="G550" s="22">
        <f t="shared" si="1785"/>
        <v>-1.8436101645263818</v>
      </c>
      <c r="H550" s="22"/>
      <c r="I550" s="22">
        <f t="shared" si="1338"/>
        <v>2.559079857361013</v>
      </c>
      <c r="J550" s="22">
        <f t="shared" ref="J550:L550" si="1786">IFERROR(J476/I476*100-100,"")</f>
        <v>-0.9013785232787086</v>
      </c>
      <c r="K550" s="22">
        <f t="shared" si="1786"/>
        <v>2.8421309483063624</v>
      </c>
      <c r="L550" s="22">
        <f t="shared" si="1786"/>
        <v>-3.4265463820495228</v>
      </c>
      <c r="M550" s="22">
        <f t="shared" si="1340"/>
        <v>-0.46437054631738306</v>
      </c>
      <c r="N550" s="22">
        <f t="shared" si="1341"/>
        <v>0.69577057521293284</v>
      </c>
      <c r="O550" s="22">
        <f t="shared" ref="O550:Q550" si="1787">IFERROR(O476/N476*100-100,"")</f>
        <v>4.7181138573216401</v>
      </c>
      <c r="P550" s="22">
        <f t="shared" si="1787"/>
        <v>2.7406497735261723</v>
      </c>
      <c r="Q550" s="22">
        <f t="shared" si="1787"/>
        <v>1.2125339143837834</v>
      </c>
      <c r="R550" s="22">
        <f t="shared" si="1343"/>
        <v>4.637752036401821</v>
      </c>
      <c r="S550" s="22">
        <f t="shared" si="1344"/>
        <v>0.80727368720123138</v>
      </c>
      <c r="T550" s="22">
        <f t="shared" ref="T550:V550" si="1788">IFERROR(T476/S476*100-100,"")</f>
        <v>3.2166476222371472</v>
      </c>
      <c r="U550" s="22">
        <f t="shared" si="1788"/>
        <v>0.56885869803168987</v>
      </c>
      <c r="V550" s="22">
        <f t="shared" si="1788"/>
        <v>-0.42262462011383661</v>
      </c>
      <c r="W550" s="22">
        <f t="shared" si="1346"/>
        <v>6.834373601592759</v>
      </c>
      <c r="X550" s="22">
        <f t="shared" si="1347"/>
        <v>-0.28199308770588516</v>
      </c>
      <c r="Y550" s="22">
        <f t="shared" ref="Y550:AA550" si="1789">IFERROR(Y476/X476*100-100,"")</f>
        <v>1.2016299632044252</v>
      </c>
      <c r="Z550" s="22">
        <f t="shared" si="1789"/>
        <v>2.4738770659219682</v>
      </c>
      <c r="AA550" s="22">
        <f t="shared" si="1789"/>
        <v>2.1823595483411395</v>
      </c>
      <c r="AB550" s="22">
        <f t="shared" si="1349"/>
        <v>3.1658066822187578</v>
      </c>
      <c r="AC550" s="22">
        <f t="shared" si="1350"/>
        <v>-0.32948475552564105</v>
      </c>
      <c r="AD550" s="22">
        <f t="shared" ref="AD550:AF550" si="1790">IFERROR(AD476/AC476*100-100,"")</f>
        <v>-2.254818229677511</v>
      </c>
      <c r="AE550" s="22">
        <f t="shared" si="1790"/>
        <v>7.8031133538033259E-2</v>
      </c>
      <c r="AF550" s="22">
        <f t="shared" si="1790"/>
        <v>0.30404853717067226</v>
      </c>
      <c r="AG550" s="22">
        <f t="shared" si="1352"/>
        <v>1.2341514384575021</v>
      </c>
      <c r="AH550" s="22">
        <f t="shared" si="1353"/>
        <v>1.0855613486456974</v>
      </c>
      <c r="AI550" s="22">
        <f t="shared" ref="AI550:AK550" si="1791">IFERROR(AI476/AH476*100-100,"")</f>
        <v>0.84461668838061144</v>
      </c>
      <c r="AJ550" s="22">
        <f t="shared" si="1791"/>
        <v>2.6612729376210353</v>
      </c>
      <c r="AK550" s="22">
        <f t="shared" si="1791"/>
        <v>0.36928197748812863</v>
      </c>
      <c r="AL550" s="22">
        <f t="shared" si="1355"/>
        <v>2.8196997132883723</v>
      </c>
      <c r="AM550" s="22">
        <f t="shared" si="1356"/>
        <v>-0.30149795267007562</v>
      </c>
      <c r="AN550" s="22">
        <f t="shared" ref="AN550:AP550" si="1792">IFERROR(AN476/AM476*100-100,"")</f>
        <v>-0.34091825079613614</v>
      </c>
      <c r="AO550" s="22">
        <f t="shared" si="1792"/>
        <v>0.3847080464566659</v>
      </c>
      <c r="AP550" s="22">
        <f t="shared" si="1792"/>
        <v>1.1712472518920833</v>
      </c>
      <c r="AQ550" s="22">
        <f t="shared" si="1358"/>
        <v>1.755859126064081</v>
      </c>
      <c r="AR550" s="22">
        <f t="shared" si="1359"/>
        <v>1.9673173406378908</v>
      </c>
      <c r="AS550" s="22">
        <f t="shared" ref="AS550:AU550" si="1793">IFERROR(AS476/AR476*100-100,"")</f>
        <v>1.4381648853769633</v>
      </c>
      <c r="AT550" s="22">
        <f t="shared" si="1793"/>
        <v>1.0375184943770108</v>
      </c>
      <c r="AU550" s="22">
        <f t="shared" si="1793"/>
        <v>0.54896319970767138</v>
      </c>
      <c r="AV550" s="22">
        <f t="shared" si="1361"/>
        <v>4.8261979356866789</v>
      </c>
      <c r="AW550" s="22">
        <f t="shared" si="1362"/>
        <v>-0.38145321128422438</v>
      </c>
      <c r="AX550" s="22">
        <f t="shared" ref="AX550:AZ550" si="1794">IFERROR(AX476/AW476*100-100,"")</f>
        <v>-5.6709483579922448E-2</v>
      </c>
      <c r="AY550" s="22">
        <f t="shared" si="1794"/>
        <v>0.2315546756820055</v>
      </c>
      <c r="AZ550" s="22">
        <f t="shared" si="1794"/>
        <v>0.67725628831851736</v>
      </c>
      <c r="BA550" s="22">
        <f t="shared" si="1364"/>
        <v>1.10234484448209</v>
      </c>
      <c r="BB550" s="22">
        <f t="shared" si="1365"/>
        <v>0.96516977443954488</v>
      </c>
      <c r="BC550" s="22">
        <f t="shared" ref="BC550:BE550" si="1795">IFERROR(BC476/BB476*100-100,"")</f>
        <v>0.72570707005124291</v>
      </c>
      <c r="BD550" s="22">
        <f t="shared" si="1795"/>
        <v>0.5773089711081667</v>
      </c>
      <c r="BE550" s="22">
        <f t="shared" si="1795"/>
        <v>0.12497458600728351</v>
      </c>
      <c r="BF550" s="22">
        <f t="shared" si="1367"/>
        <v>2.4635176191402763</v>
      </c>
      <c r="BG550" s="22">
        <f t="shared" si="1368"/>
        <v>4.3758621864329967</v>
      </c>
      <c r="BH550" s="22">
        <f t="shared" ref="BH550:BJ550" si="1796">IFERROR(BH476/BG476*100-100,"")</f>
        <v>-3.4427705838534592</v>
      </c>
      <c r="BI550" s="22">
        <f t="shared" si="1796"/>
        <v>-3.8907933961451704</v>
      </c>
      <c r="BJ550" s="22">
        <f t="shared" si="1796"/>
        <v>4.7109558849798958</v>
      </c>
      <c r="BK550" s="22">
        <f t="shared" si="1370"/>
        <v>1.311421502261112</v>
      </c>
      <c r="BL550" s="22">
        <f t="shared" si="1371"/>
        <v>0.77848861157995941</v>
      </c>
      <c r="BM550" s="22">
        <f t="shared" ref="BM550:BO550" si="1797">IFERROR(BM476/BL476*100-100,"")</f>
        <v>0.67675985604380173</v>
      </c>
      <c r="BN550" s="22">
        <f t="shared" si="1797"/>
        <v>0.32076310572853117</v>
      </c>
      <c r="BO550" s="22">
        <f t="shared" si="1797"/>
        <v>6.5327223209465046E-2</v>
      </c>
      <c r="BP550" s="22">
        <f t="shared" si="1373"/>
        <v>2.1442338598247659</v>
      </c>
      <c r="BQ550" s="22">
        <f t="shared" si="1374"/>
        <v>-0.12222289991754565</v>
      </c>
      <c r="BR550" s="22">
        <f t="shared" ref="BR550:BT550" si="1798">IFERROR(BR476/BQ476*100-100,"")</f>
        <v>3.4180627216557014E-2</v>
      </c>
      <c r="BS550" s="22">
        <f t="shared" si="1798"/>
        <v>1.9657329946554114E-2</v>
      </c>
      <c r="BT550" s="22">
        <f t="shared" si="1798"/>
        <v>0.43931064424718613</v>
      </c>
      <c r="BU550" s="22">
        <f t="shared" si="1376"/>
        <v>0.39861582111421967</v>
      </c>
      <c r="BV550" s="22">
        <f t="shared" si="1377"/>
        <v>0.61313667878100375</v>
      </c>
      <c r="BW550" s="22">
        <f t="shared" ref="BW550:BY550" si="1799">IFERROR(BW476/BV476*100-100,"")</f>
        <v>0.74799214558896665</v>
      </c>
      <c r="BX550" s="22">
        <f t="shared" si="1799"/>
        <v>2.6940273435165381</v>
      </c>
      <c r="BY550" s="22">
        <f t="shared" si="1799"/>
        <v>0.84476797623642597</v>
      </c>
      <c r="BZ550" s="22">
        <f t="shared" si="1379"/>
        <v>3.1500753355104649</v>
      </c>
      <c r="CA550" s="22">
        <f t="shared" si="1380"/>
        <v>0.15670257619331096</v>
      </c>
      <c r="CB550" s="22">
        <f t="shared" ref="CB550:CD550" si="1800">IFERROR(CB476/CA476*100-100,"")</f>
        <v>0.24761153863246932</v>
      </c>
      <c r="CC550" s="22">
        <f t="shared" si="1800"/>
        <v>0.81249842477031109</v>
      </c>
      <c r="CD550" s="22">
        <f t="shared" si="1800"/>
        <v>0.8440105755542362</v>
      </c>
      <c r="CE550" s="22">
        <f t="shared" si="1382"/>
        <v>3.129121461425882</v>
      </c>
      <c r="CF550" s="22">
        <f t="shared" si="1383"/>
        <v>0.36130731912034264</v>
      </c>
      <c r="CG550" s="22">
        <f t="shared" ref="CG550:CI550" si="1801">IFERROR(CG476/CF476*100-100,"")</f>
        <v>0.65612892724298888</v>
      </c>
      <c r="CH550" s="22">
        <f t="shared" si="1801"/>
        <v>0.43642547755358407</v>
      </c>
      <c r="CI550" s="22">
        <f t="shared" si="1801"/>
        <v>0.54399423813688941</v>
      </c>
      <c r="CJ550" s="22">
        <f t="shared" si="1385"/>
        <v>2.3188670542937757</v>
      </c>
      <c r="CK550" s="22">
        <f t="shared" si="1386"/>
        <v>6.975492988658516E-2</v>
      </c>
      <c r="CL550" s="22">
        <f t="shared" ref="CL550:CN550" si="1802">IFERROR(CL476/CK476*100-100,"")</f>
        <v>0.68372188056106609</v>
      </c>
      <c r="CM550" s="22">
        <f t="shared" si="1802"/>
        <v>0.60439208065103855</v>
      </c>
      <c r="CN550" s="22">
        <f t="shared" si="1802"/>
        <v>0.15121614922381355</v>
      </c>
      <c r="CO550" s="22">
        <f t="shared" si="1388"/>
        <v>1.724652389585259</v>
      </c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</row>
    <row r="551" spans="1:125" ht="14.25" customHeight="1" x14ac:dyDescent="0.2">
      <c r="A551" s="19"/>
      <c r="B551" s="20">
        <v>8</v>
      </c>
      <c r="C551" s="21" t="s">
        <v>39</v>
      </c>
      <c r="D551" s="22"/>
      <c r="E551" s="22">
        <f t="shared" ref="E551:G551" si="1803">IFERROR(E477/D477*100-100,"")</f>
        <v>5.9947175925012459</v>
      </c>
      <c r="F551" s="22">
        <f t="shared" si="1803"/>
        <v>10.51377434368959</v>
      </c>
      <c r="G551" s="22">
        <f t="shared" si="1803"/>
        <v>-7.1896141194736032</v>
      </c>
      <c r="H551" s="22"/>
      <c r="I551" s="22">
        <f t="shared" si="1338"/>
        <v>6.5392873052152254</v>
      </c>
      <c r="J551" s="22">
        <f t="shared" ref="J551:L551" si="1804">IFERROR(J477/I477*100-100,"")</f>
        <v>1.3954077643046503</v>
      </c>
      <c r="K551" s="22">
        <f t="shared" si="1804"/>
        <v>-4.5253033487347523</v>
      </c>
      <c r="L551" s="22">
        <f t="shared" si="1804"/>
        <v>5.7710799969373738</v>
      </c>
      <c r="M551" s="22">
        <f t="shared" si="1340"/>
        <v>7.3120941898347098</v>
      </c>
      <c r="N551" s="22">
        <f t="shared" si="1341"/>
        <v>1.3754273082911936</v>
      </c>
      <c r="O551" s="22">
        <f t="shared" ref="O551:Q551" si="1805">IFERROR(O477/N477*100-100,"")</f>
        <v>4.8410232171131753</v>
      </c>
      <c r="P551" s="22">
        <f t="shared" si="1805"/>
        <v>-0.80373537162120101</v>
      </c>
      <c r="Q551" s="22">
        <f t="shared" si="1805"/>
        <v>-4.2427228958026149</v>
      </c>
      <c r="R551" s="22">
        <f t="shared" si="1343"/>
        <v>5.8013311584688978</v>
      </c>
      <c r="S551" s="22">
        <f t="shared" si="1344"/>
        <v>1.8066985633590917</v>
      </c>
      <c r="T551" s="22">
        <f t="shared" ref="T551:V551" si="1806">IFERROR(T477/S477*100-100,"")</f>
        <v>1.4963472944821206</v>
      </c>
      <c r="U551" s="22">
        <f t="shared" si="1806"/>
        <v>2.2549074842361847</v>
      </c>
      <c r="V551" s="22">
        <f t="shared" si="1806"/>
        <v>-1.9244557903715105</v>
      </c>
      <c r="W551" s="22">
        <f t="shared" si="1346"/>
        <v>1.0493325724286962</v>
      </c>
      <c r="X551" s="22">
        <f t="shared" si="1347"/>
        <v>4.1913099657790127</v>
      </c>
      <c r="Y551" s="22">
        <f t="shared" ref="Y551:AA551" si="1807">IFERROR(Y477/X477*100-100,"")</f>
        <v>4.4251395936754534E-2</v>
      </c>
      <c r="Z551" s="22">
        <f t="shared" si="1807"/>
        <v>-1.82327506841321</v>
      </c>
      <c r="AA551" s="22">
        <f t="shared" si="1807"/>
        <v>0.1105834471915017</v>
      </c>
      <c r="AB551" s="22">
        <f t="shared" si="1349"/>
        <v>3.2927894891792988</v>
      </c>
      <c r="AC551" s="22">
        <f t="shared" si="1350"/>
        <v>4.3341429624067302</v>
      </c>
      <c r="AD551" s="22">
        <f t="shared" ref="AD551:AF551" si="1808">IFERROR(AD477/AC477*100-100,"")</f>
        <v>2.1877292509258268</v>
      </c>
      <c r="AE551" s="22">
        <f t="shared" si="1808"/>
        <v>2.1442055958194999</v>
      </c>
      <c r="AF551" s="22">
        <f t="shared" si="1808"/>
        <v>8.0039051360236897</v>
      </c>
      <c r="AG551" s="22">
        <f t="shared" si="1352"/>
        <v>8.6418844959260923</v>
      </c>
      <c r="AH551" s="22">
        <f t="shared" si="1353"/>
        <v>-1.267117913690484</v>
      </c>
      <c r="AI551" s="22">
        <f t="shared" ref="AI551:AK551" si="1809">IFERROR(AI477/AH477*100-100,"")</f>
        <v>-0.85055574005150447</v>
      </c>
      <c r="AJ551" s="22">
        <f t="shared" si="1809"/>
        <v>-0.29956072918380983</v>
      </c>
      <c r="AK551" s="22">
        <f t="shared" si="1809"/>
        <v>1.8440650136497538E-2</v>
      </c>
      <c r="AL551" s="22">
        <f t="shared" si="1355"/>
        <v>5.2108837492885982</v>
      </c>
      <c r="AM551" s="22">
        <f t="shared" si="1356"/>
        <v>4.7658475302111896</v>
      </c>
      <c r="AN551" s="22">
        <f t="shared" ref="AN551:AP551" si="1810">IFERROR(AN477/AM477*100-100,"")</f>
        <v>0.82588154278894876</v>
      </c>
      <c r="AO551" s="22">
        <f t="shared" si="1810"/>
        <v>0.95335684504102858</v>
      </c>
      <c r="AP551" s="22">
        <f t="shared" si="1810"/>
        <v>1.4000407582165622</v>
      </c>
      <c r="AQ551" s="22">
        <f t="shared" si="1358"/>
        <v>5.9276590373642506</v>
      </c>
      <c r="AR551" s="22">
        <f t="shared" si="1359"/>
        <v>1.7958263952692448</v>
      </c>
      <c r="AS551" s="22">
        <f t="shared" ref="AS551:AU551" si="1811">IFERROR(AS477/AR477*100-100,"")</f>
        <v>1.4793540735279009</v>
      </c>
      <c r="AT551" s="22">
        <f t="shared" si="1811"/>
        <v>1.5319545332643827</v>
      </c>
      <c r="AU551" s="22">
        <f t="shared" si="1811"/>
        <v>1.5368787116605489</v>
      </c>
      <c r="AV551" s="22">
        <f t="shared" si="1361"/>
        <v>5.9565521863743243</v>
      </c>
      <c r="AW551" s="22">
        <f t="shared" si="1362"/>
        <v>1.5094720559912957</v>
      </c>
      <c r="AX551" s="22">
        <f t="shared" ref="AX551:AZ551" si="1812">IFERROR(AX477/AW477*100-100,"")</f>
        <v>1.2960918629457296</v>
      </c>
      <c r="AY551" s="22">
        <f t="shared" si="1812"/>
        <v>1.0095856426376031</v>
      </c>
      <c r="AZ551" s="22">
        <f t="shared" si="1812"/>
        <v>0.48048707042309502</v>
      </c>
      <c r="BA551" s="22">
        <f t="shared" si="1364"/>
        <v>5.4745278587026434</v>
      </c>
      <c r="BB551" s="22">
        <f t="shared" si="1365"/>
        <v>-7.7296910191222423E-2</v>
      </c>
      <c r="BC551" s="22">
        <f t="shared" ref="BC551:BE551" si="1813">IFERROR(BC477/BB477*100-100,"")</f>
        <v>0.76707744099313402</v>
      </c>
      <c r="BD551" s="22">
        <f t="shared" si="1813"/>
        <v>1.3993764732069423</v>
      </c>
      <c r="BE551" s="22">
        <f t="shared" si="1813"/>
        <v>1.5428698009889388</v>
      </c>
      <c r="BF551" s="22">
        <f t="shared" si="1367"/>
        <v>2.7430712249072826</v>
      </c>
      <c r="BG551" s="22">
        <f t="shared" si="1368"/>
        <v>-6.2349972969260534</v>
      </c>
      <c r="BH551" s="22">
        <f t="shared" ref="BH551:BJ551" si="1814">IFERROR(BH477/BG477*100-100,"")</f>
        <v>10.514805267323396</v>
      </c>
      <c r="BI551" s="22">
        <f t="shared" si="1814"/>
        <v>5.5019597405895126</v>
      </c>
      <c r="BJ551" s="22">
        <f t="shared" si="1814"/>
        <v>0.93139107809263066</v>
      </c>
      <c r="BK551" s="22">
        <f t="shared" si="1370"/>
        <v>6.1242348521539611</v>
      </c>
      <c r="BL551" s="22">
        <f t="shared" si="1371"/>
        <v>-4.2007513446081504</v>
      </c>
      <c r="BM551" s="22">
        <f t="shared" ref="BM551:BO551" si="1815">IFERROR(BM477/BL477*100-100,"")</f>
        <v>-7.5074126462482127E-2</v>
      </c>
      <c r="BN551" s="22">
        <f t="shared" si="1815"/>
        <v>6.0625890214367928E-2</v>
      </c>
      <c r="BO551" s="22">
        <f t="shared" si="1815"/>
        <v>0.2252722862363612</v>
      </c>
      <c r="BP551" s="22">
        <f t="shared" si="1373"/>
        <v>1.7136339074677949</v>
      </c>
      <c r="BQ551" s="22">
        <f t="shared" si="1374"/>
        <v>0.46675088808767384</v>
      </c>
      <c r="BR551" s="22">
        <f t="shared" ref="BR551:BT551" si="1816">IFERROR(BR477/BQ477*100-100,"")</f>
        <v>1.1460765284654713</v>
      </c>
      <c r="BS551" s="22">
        <f t="shared" si="1816"/>
        <v>0.68427540023651545</v>
      </c>
      <c r="BT551" s="22">
        <f t="shared" si="1816"/>
        <v>0.54885633905577436</v>
      </c>
      <c r="BU551" s="22">
        <f t="shared" si="1376"/>
        <v>1.9393490589199871</v>
      </c>
      <c r="BV551" s="22">
        <f t="shared" si="1377"/>
        <v>0.54022343181514998</v>
      </c>
      <c r="BW551" s="22">
        <f t="shared" ref="BW551:BY551" si="1817">IFERROR(BW477/BV477*100-100,"")</f>
        <v>0.70723812986408063</v>
      </c>
      <c r="BX551" s="22">
        <f t="shared" si="1817"/>
        <v>2.0971468993528788</v>
      </c>
      <c r="BY551" s="22">
        <f t="shared" si="1817"/>
        <v>0.55369657842759068</v>
      </c>
      <c r="BZ551" s="22">
        <f t="shared" si="1379"/>
        <v>3.4578308055508415</v>
      </c>
      <c r="CA551" s="22">
        <f t="shared" si="1380"/>
        <v>0.29330921352274686</v>
      </c>
      <c r="CB551" s="22">
        <f t="shared" ref="CB551:CD551" si="1818">IFERROR(CB477/CA477*100-100,"")</f>
        <v>0.15178185906090391</v>
      </c>
      <c r="CC551" s="22">
        <f t="shared" si="1818"/>
        <v>6.4442555117921074E-2</v>
      </c>
      <c r="CD551" s="22">
        <f t="shared" si="1818"/>
        <v>0.49649032699880991</v>
      </c>
      <c r="CE551" s="22">
        <f t="shared" si="1382"/>
        <v>2.1516291626227257</v>
      </c>
      <c r="CF551" s="22">
        <f t="shared" si="1383"/>
        <v>0.42235720991121184</v>
      </c>
      <c r="CG551" s="22">
        <f t="shared" ref="CG551:CI551" si="1819">IFERROR(CG477/CF477*100-100,"")</f>
        <v>0.17855892466924672</v>
      </c>
      <c r="CH551" s="22">
        <f t="shared" si="1819"/>
        <v>0.28317098674290264</v>
      </c>
      <c r="CI551" s="22">
        <f t="shared" si="1819"/>
        <v>0.62680346364760453</v>
      </c>
      <c r="CJ551" s="22">
        <f t="shared" si="1385"/>
        <v>1.3032694649422609</v>
      </c>
      <c r="CK551" s="22">
        <f t="shared" si="1386"/>
        <v>0.19223197215245591</v>
      </c>
      <c r="CL551" s="22">
        <f t="shared" ref="CL551:CN551" si="1820">IFERROR(CL477/CK477*100-100,"")</f>
        <v>0.40276106732206074</v>
      </c>
      <c r="CM551" s="22">
        <f t="shared" si="1820"/>
        <v>0.62472595119305652</v>
      </c>
      <c r="CN551" s="22">
        <f t="shared" si="1820"/>
        <v>0.22839343604512408</v>
      </c>
      <c r="CO551" s="22">
        <f t="shared" si="1388"/>
        <v>1.53028715704788</v>
      </c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</row>
    <row r="552" spans="1:125" ht="14.25" customHeight="1" x14ac:dyDescent="0.2">
      <c r="A552" s="19"/>
      <c r="B552" s="20">
        <v>9</v>
      </c>
      <c r="C552" s="21" t="s">
        <v>40</v>
      </c>
      <c r="D552" s="22"/>
      <c r="E552" s="22">
        <f t="shared" ref="E552:G552" si="1821">IFERROR(E478/D478*100-100,"")</f>
        <v>12.945807583266159</v>
      </c>
      <c r="F552" s="22">
        <f t="shared" si="1821"/>
        <v>9.2907993723165987</v>
      </c>
      <c r="G552" s="22">
        <f t="shared" si="1821"/>
        <v>-1.0539879095737916</v>
      </c>
      <c r="H552" s="22"/>
      <c r="I552" s="22">
        <f t="shared" si="1338"/>
        <v>-0.26805816456918308</v>
      </c>
      <c r="J552" s="22">
        <f t="shared" ref="J552:L552" si="1822">IFERROR(J478/I478*100-100,"")</f>
        <v>-1.235489089720673</v>
      </c>
      <c r="K552" s="22">
        <f t="shared" si="1822"/>
        <v>-0.19865972298848078</v>
      </c>
      <c r="L552" s="22">
        <f t="shared" si="1822"/>
        <v>2.7700221546134571</v>
      </c>
      <c r="M552" s="22">
        <f t="shared" si="1340"/>
        <v>5.4957607606568075</v>
      </c>
      <c r="N552" s="22">
        <f t="shared" si="1341"/>
        <v>-3.4531879373289058</v>
      </c>
      <c r="O552" s="22">
        <f t="shared" ref="O552:Q552" si="1823">IFERROR(O478/N478*100-100,"")</f>
        <v>10.120434870095735</v>
      </c>
      <c r="P552" s="22">
        <f t="shared" si="1823"/>
        <v>0.71033500355316903</v>
      </c>
      <c r="Q552" s="22">
        <f t="shared" si="1823"/>
        <v>2.1512459002126434</v>
      </c>
      <c r="R552" s="22">
        <f t="shared" si="1343"/>
        <v>6.4060744013260518</v>
      </c>
      <c r="S552" s="22">
        <f t="shared" si="1344"/>
        <v>1.968812524338091</v>
      </c>
      <c r="T552" s="22">
        <f t="shared" ref="T552:V552" si="1824">IFERROR(T478/S478*100-100,"")</f>
        <v>1.3414853856533711</v>
      </c>
      <c r="U552" s="22">
        <f t="shared" si="1824"/>
        <v>-0.35121952427410008</v>
      </c>
      <c r="V552" s="22">
        <f t="shared" si="1824"/>
        <v>-0.47773655353529421</v>
      </c>
      <c r="W552" s="22">
        <f t="shared" si="1346"/>
        <v>7.2799874313350443</v>
      </c>
      <c r="X552" s="22">
        <f t="shared" si="1347"/>
        <v>1.4156333603190063</v>
      </c>
      <c r="Y552" s="22">
        <f t="shared" ref="Y552:AA552" si="1825">IFERROR(Y478/X478*100-100,"")</f>
        <v>-0.77480988295506847</v>
      </c>
      <c r="Z552" s="22">
        <f t="shared" si="1825"/>
        <v>3.2435085507890733</v>
      </c>
      <c r="AA552" s="22">
        <f t="shared" si="1825"/>
        <v>3.9267615769619653</v>
      </c>
      <c r="AB552" s="22">
        <f t="shared" si="1349"/>
        <v>3.0726217270035932</v>
      </c>
      <c r="AC552" s="22">
        <f t="shared" si="1350"/>
        <v>2.2027813712197144</v>
      </c>
      <c r="AD552" s="22">
        <f t="shared" ref="AD552:AF552" si="1826">IFERROR(AD478/AC478*100-100,"")</f>
        <v>-2.48119431935622</v>
      </c>
      <c r="AE552" s="22">
        <f t="shared" si="1826"/>
        <v>1.4133749928144681</v>
      </c>
      <c r="AF552" s="22">
        <f t="shared" si="1826"/>
        <v>0.66476528016410441</v>
      </c>
      <c r="AG552" s="22">
        <f t="shared" si="1352"/>
        <v>5.7635663965192236</v>
      </c>
      <c r="AH552" s="22">
        <f t="shared" si="1353"/>
        <v>0.28706139507303874</v>
      </c>
      <c r="AI552" s="22">
        <f t="shared" ref="AI552:AK552" si="1827">IFERROR(AI478/AH478*100-100,"")</f>
        <v>0.35811604780356276</v>
      </c>
      <c r="AJ552" s="22">
        <f t="shared" si="1827"/>
        <v>7.6764579668051169E-2</v>
      </c>
      <c r="AK552" s="22">
        <f t="shared" si="1827"/>
        <v>1.2184183471160281</v>
      </c>
      <c r="AL552" s="22">
        <f t="shared" si="1355"/>
        <v>1.475661613001094</v>
      </c>
      <c r="AM552" s="22">
        <f t="shared" si="1356"/>
        <v>1.0069534012547905</v>
      </c>
      <c r="AN552" s="22">
        <f t="shared" ref="AN552:AP552" si="1828">IFERROR(AN478/AM478*100-100,"")</f>
        <v>-0.59134817000574458</v>
      </c>
      <c r="AO552" s="22">
        <f t="shared" si="1828"/>
        <v>0.31123238177326584</v>
      </c>
      <c r="AP552" s="22">
        <f t="shared" si="1828"/>
        <v>-0.26857958445812358</v>
      </c>
      <c r="AQ552" s="22">
        <f t="shared" si="1358"/>
        <v>1.6827655105108477</v>
      </c>
      <c r="AR552" s="22">
        <f t="shared" si="1359"/>
        <v>0.67579836911306757</v>
      </c>
      <c r="AS552" s="22">
        <f t="shared" ref="AS552:AU552" si="1829">IFERROR(AS478/AR478*100-100,"")</f>
        <v>0.58150235452858112</v>
      </c>
      <c r="AT552" s="22">
        <f t="shared" si="1829"/>
        <v>0.82314749092202533</v>
      </c>
      <c r="AU552" s="22">
        <f t="shared" si="1829"/>
        <v>1.3087071374124832</v>
      </c>
      <c r="AV552" s="22">
        <f t="shared" si="1361"/>
        <v>1.673879297666133</v>
      </c>
      <c r="AW552" s="22">
        <f t="shared" si="1362"/>
        <v>1.3954236489293521</v>
      </c>
      <c r="AX552" s="22">
        <f t="shared" ref="AX552:AZ552" si="1830">IFERROR(AX478/AW478*100-100,"")</f>
        <v>1.1182164983478486</v>
      </c>
      <c r="AY552" s="22">
        <f t="shared" si="1830"/>
        <v>-0.10976095222170557</v>
      </c>
      <c r="AZ552" s="22">
        <f t="shared" si="1830"/>
        <v>0.79848174007746309</v>
      </c>
      <c r="BA552" s="22">
        <f t="shared" si="1364"/>
        <v>3.9813380298728447</v>
      </c>
      <c r="BB552" s="22">
        <f t="shared" si="1365"/>
        <v>0.45417303861383118</v>
      </c>
      <c r="BC552" s="22">
        <f t="shared" ref="BC552:BE552" si="1831">IFERROR(BC478/BB478*100-100,"")</f>
        <v>0.51917295206555991</v>
      </c>
      <c r="BD552" s="22">
        <f t="shared" si="1831"/>
        <v>1.1269939951838523</v>
      </c>
      <c r="BE552" s="22">
        <f t="shared" si="1831"/>
        <v>1.1241121782880299</v>
      </c>
      <c r="BF552" s="22">
        <f t="shared" si="1367"/>
        <v>2.5217187936113419</v>
      </c>
      <c r="BG552" s="22">
        <f t="shared" si="1368"/>
        <v>1.3069095506477453</v>
      </c>
      <c r="BH552" s="22">
        <f t="shared" ref="BH552:BJ552" si="1832">IFERROR(BH478/BG478*100-100,"")</f>
        <v>0.78446635971130263</v>
      </c>
      <c r="BI552" s="22">
        <f t="shared" si="1832"/>
        <v>0.69623730716156729</v>
      </c>
      <c r="BJ552" s="22">
        <f t="shared" si="1832"/>
        <v>0.15737794173035979</v>
      </c>
      <c r="BK552" s="22">
        <f t="shared" si="1370"/>
        <v>3.8819519648621821</v>
      </c>
      <c r="BL552" s="22">
        <f t="shared" si="1371"/>
        <v>-0.55942288690191333</v>
      </c>
      <c r="BM552" s="22">
        <f t="shared" ref="BM552:BO552" si="1833">IFERROR(BM478/BL478*100-100,"")</f>
        <v>0.44098289738718677</v>
      </c>
      <c r="BN552" s="22">
        <f t="shared" si="1833"/>
        <v>1.4671026015154638</v>
      </c>
      <c r="BO552" s="22">
        <f t="shared" si="1833"/>
        <v>2.418480987798759</v>
      </c>
      <c r="BP552" s="22">
        <f t="shared" si="1373"/>
        <v>1.7576170305137424</v>
      </c>
      <c r="BQ552" s="22">
        <f t="shared" si="1374"/>
        <v>3.5949245869596069</v>
      </c>
      <c r="BR552" s="22">
        <f t="shared" ref="BR552:BT552" si="1834">IFERROR(BR478/BQ478*100-100,"")</f>
        <v>2.2828457471695742</v>
      </c>
      <c r="BS552" s="22">
        <f t="shared" si="1834"/>
        <v>1.8737954535405379</v>
      </c>
      <c r="BT552" s="22">
        <f t="shared" si="1834"/>
        <v>1.1788184088796783</v>
      </c>
      <c r="BU552" s="22">
        <f t="shared" si="1376"/>
        <v>9.5283586114601064</v>
      </c>
      <c r="BV552" s="22">
        <f t="shared" si="1377"/>
        <v>-1.7152216523470543E-2</v>
      </c>
      <c r="BW552" s="22">
        <f t="shared" ref="BW552:BY552" si="1835">IFERROR(BW478/BV478*100-100,"")</f>
        <v>0.31244997873092473</v>
      </c>
      <c r="BX552" s="22">
        <f t="shared" si="1835"/>
        <v>0.82383635327572335</v>
      </c>
      <c r="BY552" s="22">
        <f t="shared" si="1835"/>
        <v>0.22360251896655825</v>
      </c>
      <c r="BZ552" s="22">
        <f t="shared" si="1379"/>
        <v>3.07850953972914</v>
      </c>
      <c r="CA552" s="22">
        <f t="shared" si="1380"/>
        <v>0.65036565166130345</v>
      </c>
      <c r="CB552" s="22">
        <f t="shared" ref="CB552:CD552" si="1836">IFERROR(CB478/CA478*100-100,"")</f>
        <v>0.12060149804322862</v>
      </c>
      <c r="CC552" s="22">
        <f t="shared" si="1836"/>
        <v>0.24006092538779455</v>
      </c>
      <c r="CD552" s="22">
        <f t="shared" si="1836"/>
        <v>0.41676274213446618</v>
      </c>
      <c r="CE552" s="22">
        <f t="shared" si="1382"/>
        <v>1.6311492739956606</v>
      </c>
      <c r="CF552" s="22">
        <f t="shared" si="1383"/>
        <v>0.50448552348774456</v>
      </c>
      <c r="CG552" s="22">
        <f t="shared" ref="CG552:CI552" si="1837">IFERROR(CG478/CF478*100-100,"")</f>
        <v>0.34136836414346305</v>
      </c>
      <c r="CH552" s="22">
        <f t="shared" si="1837"/>
        <v>0.65011023636762388</v>
      </c>
      <c r="CI552" s="22">
        <f t="shared" si="1837"/>
        <v>0.41001585710172606</v>
      </c>
      <c r="CJ552" s="22">
        <f t="shared" si="1385"/>
        <v>1.6749942042819015</v>
      </c>
      <c r="CK552" s="22">
        <f t="shared" si="1386"/>
        <v>0.81487323528055811</v>
      </c>
      <c r="CL552" s="22">
        <f t="shared" ref="CL552:CN552" si="1838">IFERROR(CL478/CK478*100-100,"")</f>
        <v>0.21050102547836502</v>
      </c>
      <c r="CM552" s="22">
        <f t="shared" si="1838"/>
        <v>0.30577375290403097</v>
      </c>
      <c r="CN552" s="22">
        <f t="shared" si="1838"/>
        <v>0.34690932620044634</v>
      </c>
      <c r="CO552" s="22">
        <f t="shared" si="1388"/>
        <v>1.9290929072153062</v>
      </c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</row>
    <row r="553" spans="1:125" ht="14.25" customHeight="1" x14ac:dyDescent="0.2">
      <c r="A553" s="19"/>
      <c r="B553" s="20">
        <v>10</v>
      </c>
      <c r="C553" s="29" t="s">
        <v>41</v>
      </c>
      <c r="D553" s="22"/>
      <c r="E553" s="22">
        <f t="shared" ref="E553:G553" si="1839">IFERROR(E479/D479*100-100,"")</f>
        <v>-12.927107309096428</v>
      </c>
      <c r="F553" s="22">
        <f t="shared" si="1839"/>
        <v>9.070513670857494</v>
      </c>
      <c r="G553" s="22">
        <f t="shared" si="1839"/>
        <v>-8.8584523520188867</v>
      </c>
      <c r="H553" s="22"/>
      <c r="I553" s="22">
        <f t="shared" si="1338"/>
        <v>11.642760649100765</v>
      </c>
      <c r="J553" s="22">
        <f t="shared" ref="J553:L553" si="1840">IFERROR(J479/I479*100-100,"")</f>
        <v>-3.1496532407436177</v>
      </c>
      <c r="K553" s="22">
        <f t="shared" si="1840"/>
        <v>-0.99368137719595495</v>
      </c>
      <c r="L553" s="22">
        <f t="shared" si="1840"/>
        <v>-1.67302318167593</v>
      </c>
      <c r="M553" s="22">
        <f t="shared" si="1340"/>
        <v>1.5260381037131197</v>
      </c>
      <c r="N553" s="22">
        <f t="shared" si="1341"/>
        <v>-2.0879480616493566</v>
      </c>
      <c r="O553" s="22">
        <f t="shared" ref="O553:Q553" si="1841">IFERROR(O479/N479*100-100,"")</f>
        <v>6.6468543246960081</v>
      </c>
      <c r="P553" s="22">
        <f t="shared" si="1841"/>
        <v>6.0549003474558418</v>
      </c>
      <c r="Q553" s="22">
        <f t="shared" si="1841"/>
        <v>-3.4358790109892681</v>
      </c>
      <c r="R553" s="22">
        <f t="shared" si="1343"/>
        <v>2.2649471145542464</v>
      </c>
      <c r="S553" s="22">
        <f t="shared" si="1344"/>
        <v>3.6107016621766803</v>
      </c>
      <c r="T553" s="22">
        <f t="shared" ref="T553:V553" si="1842">IFERROR(T479/S479*100-100,"")</f>
        <v>1.013663541130768</v>
      </c>
      <c r="U553" s="22">
        <f t="shared" si="1842"/>
        <v>2.2046419038564125</v>
      </c>
      <c r="V553" s="22">
        <f t="shared" si="1842"/>
        <v>-0.64029797267181721</v>
      </c>
      <c r="W553" s="22">
        <f t="shared" si="1346"/>
        <v>7.3130616728413571</v>
      </c>
      <c r="X553" s="22">
        <f t="shared" si="1347"/>
        <v>-0.18942986745412327</v>
      </c>
      <c r="Y553" s="22">
        <f t="shared" ref="Y553:AA553" si="1843">IFERROR(Y479/X479*100-100,"")</f>
        <v>1.772028828875392</v>
      </c>
      <c r="Z553" s="22">
        <f t="shared" si="1843"/>
        <v>2.448756303036518</v>
      </c>
      <c r="AA553" s="22">
        <f t="shared" si="1843"/>
        <v>0.8890999129822319</v>
      </c>
      <c r="AB553" s="22">
        <f t="shared" si="1349"/>
        <v>3.587694851732806</v>
      </c>
      <c r="AC553" s="22">
        <f t="shared" si="1350"/>
        <v>-0.63372513920570839</v>
      </c>
      <c r="AD553" s="22">
        <f t="shared" ref="AD553:AF553" si="1844">IFERROR(AD479/AC479*100-100,"")</f>
        <v>3.8461194868981892</v>
      </c>
      <c r="AE553" s="22">
        <f t="shared" si="1844"/>
        <v>2.6125485062720202</v>
      </c>
      <c r="AF553" s="22">
        <f t="shared" si="1844"/>
        <v>1.3816061461784983</v>
      </c>
      <c r="AG553" s="22">
        <f t="shared" si="1352"/>
        <v>6.4073423553367377</v>
      </c>
      <c r="AH553" s="22">
        <f t="shared" si="1353"/>
        <v>0.52295419458462788</v>
      </c>
      <c r="AI553" s="22">
        <f t="shared" ref="AI553:AK553" si="1845">IFERROR(AI479/AH479*100-100,"")</f>
        <v>0.52893546659180402</v>
      </c>
      <c r="AJ553" s="22">
        <f t="shared" si="1845"/>
        <v>0.21078871582625425</v>
      </c>
      <c r="AK553" s="22">
        <f t="shared" si="1845"/>
        <v>1.0135108526112049</v>
      </c>
      <c r="AL553" s="22">
        <f t="shared" si="1355"/>
        <v>4.5314661484125338</v>
      </c>
      <c r="AM553" s="22">
        <f t="shared" si="1356"/>
        <v>0.62050149533054366</v>
      </c>
      <c r="AN553" s="22">
        <f t="shared" ref="AN553:AP553" si="1846">IFERROR(AN479/AM479*100-100,"")</f>
        <v>6.8679719410027928E-2</v>
      </c>
      <c r="AO553" s="22">
        <f t="shared" si="1846"/>
        <v>0.77124522452618294</v>
      </c>
      <c r="AP553" s="22">
        <f t="shared" si="1846"/>
        <v>1.4553855585209448</v>
      </c>
      <c r="AQ553" s="22">
        <f t="shared" si="1358"/>
        <v>2.4382095016724463</v>
      </c>
      <c r="AR553" s="22">
        <f t="shared" si="1359"/>
        <v>2.1091037490897975</v>
      </c>
      <c r="AS553" s="22">
        <f t="shared" ref="AS553:AU553" si="1847">IFERROR(AS479/AR479*100-100,"")</f>
        <v>1.6063716268519102</v>
      </c>
      <c r="AT553" s="22">
        <f t="shared" si="1847"/>
        <v>1.0249977629363798</v>
      </c>
      <c r="AU553" s="22">
        <f t="shared" si="1847"/>
        <v>0.62494258315328466</v>
      </c>
      <c r="AV553" s="22">
        <f t="shared" si="1361"/>
        <v>5.5628463521123876</v>
      </c>
      <c r="AW553" s="22">
        <f t="shared" si="1362"/>
        <v>-5.995226104471385E-2</v>
      </c>
      <c r="AX553" s="22">
        <f t="shared" ref="AX553:AZ553" si="1848">IFERROR(AX479/AW479*100-100,"")</f>
        <v>4.1308532340053716E-2</v>
      </c>
      <c r="AY553" s="22">
        <f t="shared" si="1848"/>
        <v>0.70111569948967656</v>
      </c>
      <c r="AZ553" s="22">
        <f t="shared" si="1848"/>
        <v>0.53123200837714535</v>
      </c>
      <c r="BA553" s="22">
        <f t="shared" si="1364"/>
        <v>1.8520827439373164</v>
      </c>
      <c r="BB553" s="22">
        <f t="shared" si="1365"/>
        <v>0.66802206115501406</v>
      </c>
      <c r="BC553" s="22">
        <f t="shared" ref="BC553:BE553" si="1849">IFERROR(BC479/BB479*100-100,"")</f>
        <v>0.56578877870410338</v>
      </c>
      <c r="BD553" s="22">
        <f t="shared" si="1849"/>
        <v>3.2939085414662514</v>
      </c>
      <c r="BE553" s="22">
        <f t="shared" si="1849"/>
        <v>-4.5264371507292935</v>
      </c>
      <c r="BF553" s="22">
        <f t="shared" si="1367"/>
        <v>2.3265463167049916</v>
      </c>
      <c r="BG553" s="22">
        <f t="shared" si="1368"/>
        <v>3.1266349437443068</v>
      </c>
      <c r="BH553" s="22">
        <f t="shared" ref="BH553:BJ553" si="1850">IFERROR(BH479/BG479*100-100,"")</f>
        <v>-0.94859423053232206</v>
      </c>
      <c r="BI553" s="22">
        <f t="shared" si="1850"/>
        <v>2.2458047021613368</v>
      </c>
      <c r="BJ553" s="22">
        <f t="shared" si="1850"/>
        <v>1.6563500603828487</v>
      </c>
      <c r="BK553" s="22">
        <f t="shared" si="1370"/>
        <v>2.2722041872918766</v>
      </c>
      <c r="BL553" s="22">
        <f t="shared" si="1371"/>
        <v>-0.97204021259817353</v>
      </c>
      <c r="BM553" s="22">
        <f t="shared" ref="BM553:BO553" si="1851">IFERROR(BM479/BL479*100-100,"")</f>
        <v>0.20921516247260286</v>
      </c>
      <c r="BN553" s="22">
        <f t="shared" si="1851"/>
        <v>0.47240749957305184</v>
      </c>
      <c r="BO553" s="22">
        <f t="shared" si="1851"/>
        <v>0.41068441360012287</v>
      </c>
      <c r="BP553" s="22">
        <f t="shared" si="1373"/>
        <v>1.5640554382209757</v>
      </c>
      <c r="BQ553" s="22">
        <f t="shared" si="1374"/>
        <v>0.44084804137946776</v>
      </c>
      <c r="BR553" s="22">
        <f t="shared" ref="BR553:BT553" si="1852">IFERROR(BR479/BQ479*100-100,"")</f>
        <v>0.61170998906831642</v>
      </c>
      <c r="BS553" s="22">
        <f t="shared" si="1852"/>
        <v>0.46547432804142375</v>
      </c>
      <c r="BT553" s="22">
        <f t="shared" si="1852"/>
        <v>0.89600885155356025</v>
      </c>
      <c r="BU553" s="22">
        <f t="shared" si="1376"/>
        <v>1.9844728752165963</v>
      </c>
      <c r="BV553" s="22">
        <f t="shared" si="1377"/>
        <v>0.5498612680815711</v>
      </c>
      <c r="BW553" s="22">
        <f t="shared" ref="BW553:BY553" si="1853">IFERROR(BW479/BV479*100-100,"")</f>
        <v>0.74536317378530725</v>
      </c>
      <c r="BX553" s="22">
        <f t="shared" si="1853"/>
        <v>1.2585564020884732</v>
      </c>
      <c r="BY553" s="22">
        <f t="shared" si="1853"/>
        <v>1.0308314642506957</v>
      </c>
      <c r="BZ553" s="22">
        <f t="shared" si="1379"/>
        <v>3.129858073309677</v>
      </c>
      <c r="CA553" s="22">
        <f t="shared" si="1380"/>
        <v>0.44228207295182642</v>
      </c>
      <c r="CB553" s="22">
        <f t="shared" ref="CB553:CD553" si="1854">IFERROR(CB479/CA479*100-100,"")</f>
        <v>1.0026893325253639</v>
      </c>
      <c r="CC553" s="22">
        <f t="shared" si="1854"/>
        <v>0.54320428907944063</v>
      </c>
      <c r="CD553" s="22">
        <f t="shared" si="1854"/>
        <v>0.35647149922695576</v>
      </c>
      <c r="CE553" s="22">
        <f t="shared" si="1382"/>
        <v>3.1314351158008975</v>
      </c>
      <c r="CF553" s="22">
        <f t="shared" si="1383"/>
        <v>0.36948283834013296</v>
      </c>
      <c r="CG553" s="22">
        <f t="shared" ref="CG553:CI553" si="1855">IFERROR(CG479/CF479*100-100,"")</f>
        <v>0.44559194726537044</v>
      </c>
      <c r="CH553" s="22">
        <f t="shared" si="1855"/>
        <v>0.65726055112691029</v>
      </c>
      <c r="CI553" s="22">
        <f t="shared" si="1855"/>
        <v>0.24028955378760486</v>
      </c>
      <c r="CJ553" s="22">
        <f t="shared" si="1385"/>
        <v>1.9064616556314462</v>
      </c>
      <c r="CK553" s="22">
        <f t="shared" si="1386"/>
        <v>0.93263387966904077</v>
      </c>
      <c r="CL553" s="22">
        <f t="shared" ref="CL553:CN553" si="1856">IFERROR(CL479/CK479*100-100,"")</f>
        <v>0.59640226579421096</v>
      </c>
      <c r="CM553" s="22">
        <f t="shared" si="1856"/>
        <v>0.58355061850809875</v>
      </c>
      <c r="CN553" s="22">
        <f t="shared" si="1856"/>
        <v>0.12117336924788447</v>
      </c>
      <c r="CO553" s="22">
        <f t="shared" si="1388"/>
        <v>2.3396555447303626</v>
      </c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</row>
    <row r="554" spans="1:125" ht="14.25" customHeight="1" x14ac:dyDescent="0.2">
      <c r="A554" s="19"/>
      <c r="B554" s="20">
        <v>11</v>
      </c>
      <c r="C554" s="29" t="s">
        <v>42</v>
      </c>
      <c r="D554" s="22"/>
      <c r="E554" s="22" t="str">
        <f t="shared" ref="E554:G554" si="1857">IFERROR(E480/D480*100-100,"")</f>
        <v/>
      </c>
      <c r="F554" s="22" t="str">
        <f t="shared" si="1857"/>
        <v/>
      </c>
      <c r="G554" s="22" t="str">
        <f t="shared" si="1857"/>
        <v/>
      </c>
      <c r="H554" s="22"/>
      <c r="I554" s="22" t="str">
        <f t="shared" si="1338"/>
        <v/>
      </c>
      <c r="J554" s="22" t="str">
        <f t="shared" ref="J554:L554" si="1858">IFERROR(J480/I480*100-100,"")</f>
        <v/>
      </c>
      <c r="K554" s="22" t="str">
        <f t="shared" si="1858"/>
        <v/>
      </c>
      <c r="L554" s="22" t="str">
        <f t="shared" si="1858"/>
        <v/>
      </c>
      <c r="M554" s="22" t="str">
        <f t="shared" si="1340"/>
        <v/>
      </c>
      <c r="N554" s="22" t="str">
        <f t="shared" si="1341"/>
        <v/>
      </c>
      <c r="O554" s="22" t="str">
        <f t="shared" ref="O554:Q554" si="1859">IFERROR(O480/N480*100-100,"")</f>
        <v/>
      </c>
      <c r="P554" s="22" t="str">
        <f t="shared" si="1859"/>
        <v/>
      </c>
      <c r="Q554" s="22" t="str">
        <f t="shared" si="1859"/>
        <v/>
      </c>
      <c r="R554" s="22" t="str">
        <f t="shared" si="1343"/>
        <v/>
      </c>
      <c r="S554" s="22" t="str">
        <f t="shared" si="1344"/>
        <v/>
      </c>
      <c r="T554" s="22" t="str">
        <f t="shared" ref="T554:V554" si="1860">IFERROR(T480/S480*100-100,"")</f>
        <v/>
      </c>
      <c r="U554" s="22" t="str">
        <f t="shared" si="1860"/>
        <v/>
      </c>
      <c r="V554" s="22" t="str">
        <f t="shared" si="1860"/>
        <v/>
      </c>
      <c r="W554" s="22" t="str">
        <f t="shared" si="1346"/>
        <v/>
      </c>
      <c r="X554" s="22" t="str">
        <f t="shared" si="1347"/>
        <v/>
      </c>
      <c r="Y554" s="22" t="str">
        <f t="shared" ref="Y554:AA554" si="1861">IFERROR(Y480/X480*100-100,"")</f>
        <v/>
      </c>
      <c r="Z554" s="22" t="str">
        <f t="shared" si="1861"/>
        <v/>
      </c>
      <c r="AA554" s="22" t="str">
        <f t="shared" si="1861"/>
        <v/>
      </c>
      <c r="AB554" s="22" t="str">
        <f t="shared" si="1349"/>
        <v/>
      </c>
      <c r="AC554" s="22" t="str">
        <f t="shared" si="1350"/>
        <v/>
      </c>
      <c r="AD554" s="22" t="str">
        <f t="shared" ref="AD554:AF554" si="1862">IFERROR(AD480/AC480*100-100,"")</f>
        <v/>
      </c>
      <c r="AE554" s="22" t="str">
        <f t="shared" si="1862"/>
        <v/>
      </c>
      <c r="AF554" s="22" t="str">
        <f t="shared" si="1862"/>
        <v/>
      </c>
      <c r="AG554" s="22" t="str">
        <f t="shared" si="1352"/>
        <v/>
      </c>
      <c r="AH554" s="22" t="str">
        <f t="shared" si="1353"/>
        <v/>
      </c>
      <c r="AI554" s="22" t="str">
        <f t="shared" ref="AI554:AK554" si="1863">IFERROR(AI480/AH480*100-100,"")</f>
        <v/>
      </c>
      <c r="AJ554" s="22" t="str">
        <f t="shared" si="1863"/>
        <v/>
      </c>
      <c r="AK554" s="22" t="str">
        <f t="shared" si="1863"/>
        <v/>
      </c>
      <c r="AL554" s="22" t="str">
        <f t="shared" si="1355"/>
        <v/>
      </c>
      <c r="AM554" s="22" t="str">
        <f t="shared" si="1356"/>
        <v/>
      </c>
      <c r="AN554" s="22" t="str">
        <f t="shared" ref="AN554:AP554" si="1864">IFERROR(AN480/AM480*100-100,"")</f>
        <v/>
      </c>
      <c r="AO554" s="22" t="str">
        <f t="shared" si="1864"/>
        <v/>
      </c>
      <c r="AP554" s="22" t="str">
        <f t="shared" si="1864"/>
        <v/>
      </c>
      <c r="AQ554" s="22" t="str">
        <f t="shared" si="1358"/>
        <v/>
      </c>
      <c r="AR554" s="22" t="str">
        <f t="shared" si="1359"/>
        <v/>
      </c>
      <c r="AS554" s="22" t="str">
        <f t="shared" ref="AS554:AU554" si="1865">IFERROR(AS480/AR480*100-100,"")</f>
        <v/>
      </c>
      <c r="AT554" s="22" t="str">
        <f t="shared" si="1865"/>
        <v/>
      </c>
      <c r="AU554" s="22" t="str">
        <f t="shared" si="1865"/>
        <v/>
      </c>
      <c r="AV554" s="22" t="str">
        <f t="shared" si="1361"/>
        <v/>
      </c>
      <c r="AW554" s="22" t="str">
        <f t="shared" si="1362"/>
        <v/>
      </c>
      <c r="AX554" s="22" t="str">
        <f t="shared" ref="AX554:AZ554" si="1866">IFERROR(AX480/AW480*100-100,"")</f>
        <v/>
      </c>
      <c r="AY554" s="22" t="str">
        <f t="shared" si="1866"/>
        <v/>
      </c>
      <c r="AZ554" s="22" t="str">
        <f t="shared" si="1866"/>
        <v/>
      </c>
      <c r="BA554" s="22" t="str">
        <f t="shared" si="1364"/>
        <v/>
      </c>
      <c r="BB554" s="22" t="str">
        <f t="shared" si="1365"/>
        <v/>
      </c>
      <c r="BC554" s="22" t="str">
        <f t="shared" ref="BC554:BE554" si="1867">IFERROR(BC480/BB480*100-100,"")</f>
        <v/>
      </c>
      <c r="BD554" s="22" t="str">
        <f t="shared" si="1867"/>
        <v/>
      </c>
      <c r="BE554" s="22" t="str">
        <f t="shared" si="1867"/>
        <v/>
      </c>
      <c r="BF554" s="22" t="str">
        <f t="shared" si="1367"/>
        <v/>
      </c>
      <c r="BG554" s="22" t="str">
        <f t="shared" si="1368"/>
        <v/>
      </c>
      <c r="BH554" s="22" t="str">
        <f t="shared" ref="BH554:BJ554" si="1868">IFERROR(BH480/BG480*100-100,"")</f>
        <v/>
      </c>
      <c r="BI554" s="22" t="str">
        <f t="shared" si="1868"/>
        <v/>
      </c>
      <c r="BJ554" s="22" t="str">
        <f t="shared" si="1868"/>
        <v/>
      </c>
      <c r="BK554" s="22" t="str">
        <f t="shared" si="1370"/>
        <v/>
      </c>
      <c r="BL554" s="22" t="str">
        <f t="shared" si="1371"/>
        <v/>
      </c>
      <c r="BM554" s="22" t="str">
        <f t="shared" ref="BM554:BO554" si="1869">IFERROR(BM480/BL480*100-100,"")</f>
        <v/>
      </c>
      <c r="BN554" s="22" t="str">
        <f t="shared" si="1869"/>
        <v/>
      </c>
      <c r="BO554" s="22" t="str">
        <f t="shared" si="1869"/>
        <v/>
      </c>
      <c r="BP554" s="22" t="str">
        <f t="shared" si="1373"/>
        <v/>
      </c>
      <c r="BQ554" s="22" t="str">
        <f t="shared" si="1374"/>
        <v/>
      </c>
      <c r="BR554" s="22" t="str">
        <f t="shared" ref="BR554:BT554" si="1870">IFERROR(BR480/BQ480*100-100,"")</f>
        <v/>
      </c>
      <c r="BS554" s="22" t="str">
        <f t="shared" si="1870"/>
        <v/>
      </c>
      <c r="BT554" s="22" t="str">
        <f t="shared" si="1870"/>
        <v/>
      </c>
      <c r="BU554" s="22" t="str">
        <f t="shared" si="1376"/>
        <v/>
      </c>
      <c r="BV554" s="22" t="str">
        <f t="shared" si="1377"/>
        <v/>
      </c>
      <c r="BW554" s="22" t="str">
        <f t="shared" ref="BW554:BY554" si="1871">IFERROR(BW480/BV480*100-100,"")</f>
        <v/>
      </c>
      <c r="BX554" s="22" t="str">
        <f t="shared" si="1871"/>
        <v/>
      </c>
      <c r="BY554" s="22" t="str">
        <f t="shared" si="1871"/>
        <v/>
      </c>
      <c r="BZ554" s="22" t="str">
        <f t="shared" si="1379"/>
        <v/>
      </c>
      <c r="CA554" s="22" t="str">
        <f t="shared" si="1380"/>
        <v/>
      </c>
      <c r="CB554" s="22" t="str">
        <f t="shared" ref="CB554:CD554" si="1872">IFERROR(CB480/CA480*100-100,"")</f>
        <v/>
      </c>
      <c r="CC554" s="22" t="str">
        <f t="shared" si="1872"/>
        <v/>
      </c>
      <c r="CD554" s="22" t="str">
        <f t="shared" si="1872"/>
        <v/>
      </c>
      <c r="CE554" s="22" t="str">
        <f t="shared" si="1382"/>
        <v/>
      </c>
      <c r="CF554" s="22" t="str">
        <f t="shared" si="1383"/>
        <v/>
      </c>
      <c r="CG554" s="22" t="str">
        <f t="shared" ref="CG554:CI554" si="1873">IFERROR(CG480/CF480*100-100,"")</f>
        <v/>
      </c>
      <c r="CH554" s="22" t="str">
        <f t="shared" si="1873"/>
        <v/>
      </c>
      <c r="CI554" s="22" t="str">
        <f t="shared" si="1873"/>
        <v/>
      </c>
      <c r="CJ554" s="22" t="str">
        <f t="shared" si="1385"/>
        <v/>
      </c>
      <c r="CK554" s="22" t="str">
        <f t="shared" si="1386"/>
        <v/>
      </c>
      <c r="CL554" s="22" t="str">
        <f t="shared" ref="CL554:CN554" si="1874">IFERROR(CL480/CK480*100-100,"")</f>
        <v/>
      </c>
      <c r="CM554" s="22" t="str">
        <f t="shared" si="1874"/>
        <v/>
      </c>
      <c r="CN554" s="22" t="str">
        <f t="shared" si="1874"/>
        <v/>
      </c>
      <c r="CO554" s="22" t="str">
        <f t="shared" si="1388"/>
        <v/>
      </c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</row>
    <row r="555" spans="1:125" ht="14.25" customHeight="1" x14ac:dyDescent="0.2">
      <c r="A555" s="19"/>
      <c r="B555" s="20">
        <v>12</v>
      </c>
      <c r="C555" s="21" t="s">
        <v>43</v>
      </c>
      <c r="D555" s="22"/>
      <c r="E555" s="22">
        <f t="shared" ref="E555:G555" si="1875">IFERROR(E481/D481*100-100,"")</f>
        <v>1.0969861092551554</v>
      </c>
      <c r="F555" s="22">
        <f t="shared" si="1875"/>
        <v>5.3865017898748988</v>
      </c>
      <c r="G555" s="22">
        <f t="shared" si="1875"/>
        <v>-7.8990890816518942</v>
      </c>
      <c r="H555" s="22"/>
      <c r="I555" s="22">
        <f t="shared" si="1338"/>
        <v>1.5696665056889714</v>
      </c>
      <c r="J555" s="22">
        <f t="shared" ref="J555:L555" si="1876">IFERROR(J481/I481*100-100,"")</f>
        <v>3.48548327890677</v>
      </c>
      <c r="K555" s="22">
        <f t="shared" si="1876"/>
        <v>4.4572984952136636</v>
      </c>
      <c r="L555" s="22">
        <f t="shared" si="1876"/>
        <v>0.32551130169848363</v>
      </c>
      <c r="M555" s="22">
        <f t="shared" si="1340"/>
        <v>3.2058032187566994</v>
      </c>
      <c r="N555" s="22">
        <f t="shared" si="1341"/>
        <v>-1.6816878457601661</v>
      </c>
      <c r="O555" s="22">
        <f t="shared" ref="O555:Q555" si="1877">IFERROR(O481/N481*100-100,"")</f>
        <v>-0.2385848305183913</v>
      </c>
      <c r="P555" s="22">
        <f t="shared" si="1877"/>
        <v>11.620902646736894</v>
      </c>
      <c r="Q555" s="22">
        <f t="shared" si="1877"/>
        <v>1.9232735880717371</v>
      </c>
      <c r="R555" s="22">
        <f t="shared" si="1343"/>
        <v>7.7911934983901006</v>
      </c>
      <c r="S555" s="22">
        <f t="shared" si="1344"/>
        <v>-2.858503902044049</v>
      </c>
      <c r="T555" s="22">
        <f t="shared" ref="T555:V555" si="1878">IFERROR(T481/S481*100-100,"")</f>
        <v>-0.47348205048240288</v>
      </c>
      <c r="U555" s="22">
        <f t="shared" si="1878"/>
        <v>-0.23110234178658118</v>
      </c>
      <c r="V555" s="22">
        <f t="shared" si="1878"/>
        <v>0.14132132727522162</v>
      </c>
      <c r="W555" s="22">
        <f t="shared" si="1346"/>
        <v>3.3711305906679314</v>
      </c>
      <c r="X555" s="22">
        <f t="shared" si="1347"/>
        <v>-2.0787589857806381</v>
      </c>
      <c r="Y555" s="22">
        <f t="shared" ref="Y555:AA555" si="1879">IFERROR(Y481/X481*100-100,"")</f>
        <v>1.2693339570550819</v>
      </c>
      <c r="Z555" s="22">
        <f t="shared" si="1879"/>
        <v>4.1311653940601616</v>
      </c>
      <c r="AA555" s="22">
        <f t="shared" si="1879"/>
        <v>8.3896824707656776</v>
      </c>
      <c r="AB555" s="22">
        <f t="shared" si="1349"/>
        <v>3.04421854097356</v>
      </c>
      <c r="AC555" s="22">
        <f t="shared" si="1350"/>
        <v>0.35021379372845729</v>
      </c>
      <c r="AD555" s="22">
        <f t="shared" ref="AD555:AF555" si="1880">IFERROR(AD481/AC481*100-100,"")</f>
        <v>-5.3878359601951757</v>
      </c>
      <c r="AE555" s="22">
        <f t="shared" si="1880"/>
        <v>1.0372829500171719</v>
      </c>
      <c r="AF555" s="22">
        <f t="shared" si="1880"/>
        <v>1.9109157987505085</v>
      </c>
      <c r="AG555" s="22">
        <f t="shared" si="1352"/>
        <v>5.4472948225189128</v>
      </c>
      <c r="AH555" s="22">
        <f t="shared" si="1353"/>
        <v>4.1734889632523817</v>
      </c>
      <c r="AI555" s="22">
        <f t="shared" ref="AI555:AK555" si="1881">IFERROR(AI481/AH481*100-100,"")</f>
        <v>1.1489159560533722</v>
      </c>
      <c r="AJ555" s="22">
        <f t="shared" si="1881"/>
        <v>1.1036951854366635</v>
      </c>
      <c r="AK555" s="22">
        <f t="shared" si="1881"/>
        <v>1.4372151278911645</v>
      </c>
      <c r="AL555" s="22">
        <f t="shared" si="1355"/>
        <v>6.6842320826649484</v>
      </c>
      <c r="AM555" s="22">
        <f t="shared" si="1356"/>
        <v>1.7650459808475176</v>
      </c>
      <c r="AN555" s="22">
        <f t="shared" ref="AN555:AP555" si="1882">IFERROR(AN481/AM481*100-100,"")</f>
        <v>1.1420776937064829</v>
      </c>
      <c r="AO555" s="22">
        <f t="shared" si="1882"/>
        <v>0.20378290472022798</v>
      </c>
      <c r="AP555" s="22">
        <f t="shared" si="1882"/>
        <v>-0.22490997625718023</v>
      </c>
      <c r="AQ555" s="22">
        <f t="shared" si="1358"/>
        <v>4.6064559368635543</v>
      </c>
      <c r="AR555" s="22">
        <f t="shared" si="1359"/>
        <v>3.1361365797707208E-2</v>
      </c>
      <c r="AS555" s="22">
        <f t="shared" ref="AS555:AU555" si="1883">IFERROR(AS481/AR481*100-100,"")</f>
        <v>0.5322844570133185</v>
      </c>
      <c r="AT555" s="22">
        <f t="shared" si="1883"/>
        <v>1.3776334271552457</v>
      </c>
      <c r="AU555" s="22">
        <f t="shared" si="1883"/>
        <v>2.1643695331382844</v>
      </c>
      <c r="AV555" s="22">
        <f t="shared" si="1361"/>
        <v>1.9126430921304802</v>
      </c>
      <c r="AW555" s="22">
        <f t="shared" si="1362"/>
        <v>2.9033616222450433</v>
      </c>
      <c r="AX555" s="22">
        <f t="shared" ref="AX555:AZ555" si="1884">IFERROR(AX481/AW481*100-100,"")</f>
        <v>2.0947539943175286</v>
      </c>
      <c r="AY555" s="22">
        <f t="shared" si="1884"/>
        <v>1.3765973119090233</v>
      </c>
      <c r="AZ555" s="22">
        <f t="shared" si="1884"/>
        <v>0.85677078096813375</v>
      </c>
      <c r="BA555" s="22">
        <f t="shared" si="1364"/>
        <v>8.0282769077459477</v>
      </c>
      <c r="BB555" s="22">
        <f t="shared" si="1365"/>
        <v>0.60193293678867121</v>
      </c>
      <c r="BC555" s="22">
        <f t="shared" ref="BC555:BE555" si="1885">IFERROR(BC481/BB481*100-100,"")</f>
        <v>0.86099457215036068</v>
      </c>
      <c r="BD555" s="22">
        <f t="shared" si="1885"/>
        <v>1.5909598649431729</v>
      </c>
      <c r="BE555" s="22">
        <f t="shared" si="1885"/>
        <v>1.91060162220937</v>
      </c>
      <c r="BF555" s="22">
        <f t="shared" si="1367"/>
        <v>4.4827007115928694</v>
      </c>
      <c r="BG555" s="22">
        <f t="shared" si="1368"/>
        <v>2.5399900683975147</v>
      </c>
      <c r="BH555" s="22">
        <f t="shared" ref="BH555:BJ555" si="1886">IFERROR(BH481/BG481*100-100,"")</f>
        <v>1.9538168704318082</v>
      </c>
      <c r="BI555" s="22">
        <f t="shared" si="1886"/>
        <v>1.0000999197719409</v>
      </c>
      <c r="BJ555" s="22">
        <f t="shared" si="1886"/>
        <v>0.26931841574624116</v>
      </c>
      <c r="BK555" s="22">
        <f t="shared" si="1370"/>
        <v>7.1668257097998662</v>
      </c>
      <c r="BL555" s="22">
        <f t="shared" si="1371"/>
        <v>-0.68951993821426072</v>
      </c>
      <c r="BM555" s="22">
        <f t="shared" ref="BM555:BO555" si="1887">IFERROR(BM481/BL481*100-100,"")</f>
        <v>-0.2488268920214125</v>
      </c>
      <c r="BN555" s="22">
        <f t="shared" si="1887"/>
        <v>7.1846205864801505E-2</v>
      </c>
      <c r="BO555" s="22">
        <f t="shared" si="1887"/>
        <v>0.45707747026678192</v>
      </c>
      <c r="BP555" s="22">
        <f t="shared" si="1373"/>
        <v>0.43162962843481978</v>
      </c>
      <c r="BQ555" s="22">
        <f t="shared" si="1374"/>
        <v>1.0149304017170948</v>
      </c>
      <c r="BR555" s="22">
        <f t="shared" ref="BR555:BT555" si="1888">IFERROR(BR481/BQ481*100-100,"")</f>
        <v>1.0100235286785448</v>
      </c>
      <c r="BS555" s="22">
        <f t="shared" si="1888"/>
        <v>0.45303066085926957</v>
      </c>
      <c r="BT555" s="22">
        <f t="shared" si="1888"/>
        <v>1.2264935947049054</v>
      </c>
      <c r="BU555" s="22">
        <f t="shared" si="1376"/>
        <v>2.7068804399897033</v>
      </c>
      <c r="BV555" s="22">
        <f t="shared" si="1377"/>
        <v>0.73756017882651292</v>
      </c>
      <c r="BW555" s="22">
        <f t="shared" ref="BW555:BY555" si="1889">IFERROR(BW481/BV481*100-100,"")</f>
        <v>0.81769752521043415</v>
      </c>
      <c r="BX555" s="22">
        <f t="shared" si="1889"/>
        <v>1.0326213985696171</v>
      </c>
      <c r="BY555" s="22">
        <f t="shared" si="1889"/>
        <v>0.86592202953332276</v>
      </c>
      <c r="BZ555" s="22">
        <f t="shared" si="1379"/>
        <v>3.490671885191162</v>
      </c>
      <c r="CA555" s="22">
        <f t="shared" si="1380"/>
        <v>-1.1265590803700007</v>
      </c>
      <c r="CB555" s="22">
        <f t="shared" ref="CB555:CD555" si="1890">IFERROR(CB481/CA481*100-100,"")</f>
        <v>0.64211948427150389</v>
      </c>
      <c r="CC555" s="22">
        <f t="shared" si="1890"/>
        <v>0.54719414469484207</v>
      </c>
      <c r="CD555" s="22">
        <f t="shared" si="1890"/>
        <v>-0.64033147766848231</v>
      </c>
      <c r="CE555" s="22">
        <f t="shared" si="1382"/>
        <v>0.80126389930812536</v>
      </c>
      <c r="CF555" s="22">
        <f t="shared" si="1383"/>
        <v>5.8897124791855049E-2</v>
      </c>
      <c r="CG555" s="22">
        <f t="shared" ref="CG555:CI555" si="1891">IFERROR(CG481/CF481*100-100,"")</f>
        <v>6.4687386074717494</v>
      </c>
      <c r="CH555" s="22">
        <f t="shared" si="1891"/>
        <v>0.72812046340619929</v>
      </c>
      <c r="CI555" s="22">
        <f t="shared" si="1891"/>
        <v>0.34389531700531961</v>
      </c>
      <c r="CJ555" s="22">
        <f t="shared" si="1385"/>
        <v>5.3227324669853573</v>
      </c>
      <c r="CK555" s="22">
        <f t="shared" si="1386"/>
        <v>0.25850926540613273</v>
      </c>
      <c r="CL555" s="22">
        <f t="shared" ref="CL555:CN555" si="1892">IFERROR(CL481/CK481*100-100,"")</f>
        <v>0.55555438549217229</v>
      </c>
      <c r="CM555" s="22">
        <f t="shared" si="1892"/>
        <v>0.51720439993505352</v>
      </c>
      <c r="CN555" s="22">
        <f t="shared" si="1892"/>
        <v>0.56533852003073548</v>
      </c>
      <c r="CO555" s="22">
        <f t="shared" si="1388"/>
        <v>3.2882603591320532</v>
      </c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</row>
    <row r="556" spans="1:125" ht="14.25" customHeight="1" x14ac:dyDescent="0.2">
      <c r="A556" s="19"/>
      <c r="B556" s="20">
        <v>13</v>
      </c>
      <c r="C556" s="29" t="s">
        <v>44</v>
      </c>
      <c r="D556" s="22"/>
      <c r="E556" s="22" t="str">
        <f t="shared" ref="E556:G556" si="1893">IFERROR(E482/D482*100-100,"")</f>
        <v/>
      </c>
      <c r="F556" s="22" t="str">
        <f t="shared" si="1893"/>
        <v/>
      </c>
      <c r="G556" s="22" t="str">
        <f t="shared" si="1893"/>
        <v/>
      </c>
      <c r="H556" s="22"/>
      <c r="I556" s="22" t="str">
        <f t="shared" si="1338"/>
        <v/>
      </c>
      <c r="J556" s="22" t="str">
        <f t="shared" ref="J556:L556" si="1894">IFERROR(J482/I482*100-100,"")</f>
        <v/>
      </c>
      <c r="K556" s="22" t="str">
        <f t="shared" si="1894"/>
        <v/>
      </c>
      <c r="L556" s="22" t="str">
        <f t="shared" si="1894"/>
        <v/>
      </c>
      <c r="M556" s="22" t="str">
        <f t="shared" si="1340"/>
        <v/>
      </c>
      <c r="N556" s="22" t="str">
        <f t="shared" si="1341"/>
        <v/>
      </c>
      <c r="O556" s="22" t="str">
        <f t="shared" ref="O556:Q556" si="1895">IFERROR(O482/N482*100-100,"")</f>
        <v/>
      </c>
      <c r="P556" s="22" t="str">
        <f t="shared" si="1895"/>
        <v/>
      </c>
      <c r="Q556" s="22" t="str">
        <f t="shared" si="1895"/>
        <v/>
      </c>
      <c r="R556" s="22" t="str">
        <f t="shared" si="1343"/>
        <v/>
      </c>
      <c r="S556" s="22" t="str">
        <f t="shared" si="1344"/>
        <v/>
      </c>
      <c r="T556" s="22" t="str">
        <f t="shared" ref="T556:V556" si="1896">IFERROR(T482/S482*100-100,"")</f>
        <v/>
      </c>
      <c r="U556" s="22" t="str">
        <f t="shared" si="1896"/>
        <v/>
      </c>
      <c r="V556" s="22" t="str">
        <f t="shared" si="1896"/>
        <v/>
      </c>
      <c r="W556" s="22" t="str">
        <f t="shared" si="1346"/>
        <v/>
      </c>
      <c r="X556" s="22" t="str">
        <f t="shared" si="1347"/>
        <v/>
      </c>
      <c r="Y556" s="22" t="str">
        <f t="shared" ref="Y556:AA556" si="1897">IFERROR(Y482/X482*100-100,"")</f>
        <v/>
      </c>
      <c r="Z556" s="22" t="str">
        <f t="shared" si="1897"/>
        <v/>
      </c>
      <c r="AA556" s="22" t="str">
        <f t="shared" si="1897"/>
        <v/>
      </c>
      <c r="AB556" s="22" t="str">
        <f t="shared" si="1349"/>
        <v/>
      </c>
      <c r="AC556" s="22" t="str">
        <f t="shared" si="1350"/>
        <v/>
      </c>
      <c r="AD556" s="22" t="str">
        <f t="shared" ref="AD556:AF556" si="1898">IFERROR(AD482/AC482*100-100,"")</f>
        <v/>
      </c>
      <c r="AE556" s="22" t="str">
        <f t="shared" si="1898"/>
        <v/>
      </c>
      <c r="AF556" s="22" t="str">
        <f t="shared" si="1898"/>
        <v/>
      </c>
      <c r="AG556" s="22" t="str">
        <f t="shared" si="1352"/>
        <v/>
      </c>
      <c r="AH556" s="22" t="str">
        <f t="shared" si="1353"/>
        <v/>
      </c>
      <c r="AI556" s="22">
        <f t="shared" ref="AI556:AK556" si="1899">IFERROR(AI482/AH482*100-100,"")</f>
        <v>0.88388848947664655</v>
      </c>
      <c r="AJ556" s="22">
        <f t="shared" si="1899"/>
        <v>0.48880175647987301</v>
      </c>
      <c r="AK556" s="22">
        <f t="shared" si="1899"/>
        <v>0.37527935852155281</v>
      </c>
      <c r="AL556" s="22" t="str">
        <f t="shared" si="1355"/>
        <v/>
      </c>
      <c r="AM556" s="22">
        <f t="shared" si="1356"/>
        <v>0.56460969714365206</v>
      </c>
      <c r="AN556" s="22">
        <f t="shared" ref="AN556:AP556" si="1900">IFERROR(AN482/AM482*100-100,"")</f>
        <v>0.58896830842687109</v>
      </c>
      <c r="AO556" s="22">
        <f t="shared" si="1900"/>
        <v>0.90752249174026645</v>
      </c>
      <c r="AP556" s="22">
        <f t="shared" si="1900"/>
        <v>0.9566878291010994</v>
      </c>
      <c r="AQ556" s="22">
        <f t="shared" si="1358"/>
        <v>2.4822219240574981</v>
      </c>
      <c r="AR556" s="22">
        <f t="shared" si="1359"/>
        <v>0.84544277486693886</v>
      </c>
      <c r="AS556" s="22">
        <f t="shared" ref="AS556:AU556" si="1901">IFERROR(AS482/AR482*100-100,"")</f>
        <v>0.40868781832553225</v>
      </c>
      <c r="AT556" s="22">
        <f t="shared" si="1901"/>
        <v>0.79281254542308943</v>
      </c>
      <c r="AU556" s="22">
        <f t="shared" si="1901"/>
        <v>0.96899364725915405</v>
      </c>
      <c r="AV556" s="22">
        <f t="shared" si="1361"/>
        <v>3.148069611587573</v>
      </c>
      <c r="AW556" s="22">
        <f t="shared" si="1362"/>
        <v>0.36219681811377313</v>
      </c>
      <c r="AX556" s="22">
        <f t="shared" ref="AX556:AZ556" si="1902">IFERROR(AX482/AW482*100-100,"")</f>
        <v>0.30931182350073527</v>
      </c>
      <c r="AY556" s="22">
        <f t="shared" si="1902"/>
        <v>0.20068258230267588</v>
      </c>
      <c r="AZ556" s="22">
        <f t="shared" si="1902"/>
        <v>0.16315337848122624</v>
      </c>
      <c r="BA556" s="22">
        <f t="shared" si="1364"/>
        <v>1.9545424116548986</v>
      </c>
      <c r="BB556" s="22">
        <f t="shared" si="1365"/>
        <v>-4.8155948318935771E-2</v>
      </c>
      <c r="BC556" s="22">
        <f t="shared" ref="BC556:BE556" si="1903">IFERROR(BC482/BB482*100-100,"")</f>
        <v>3.8829026990129023E-2</v>
      </c>
      <c r="BD556" s="22">
        <f t="shared" si="1903"/>
        <v>0.36397729108892918</v>
      </c>
      <c r="BE556" s="22">
        <f t="shared" si="1903"/>
        <v>0.21421783596152011</v>
      </c>
      <c r="BF556" s="22">
        <f t="shared" si="1367"/>
        <v>0.51565459721717843</v>
      </c>
      <c r="BG556" s="22">
        <f t="shared" si="1368"/>
        <v>0.41589787851459903</v>
      </c>
      <c r="BH556" s="22">
        <f t="shared" ref="BH556:BJ556" si="1904">IFERROR(BH482/BG482*100-100,"")</f>
        <v>0.35534445694574401</v>
      </c>
      <c r="BI556" s="22">
        <f t="shared" si="1904"/>
        <v>0.63068693114094287</v>
      </c>
      <c r="BJ556" s="22">
        <f t="shared" si="1904"/>
        <v>0.54298863319381496</v>
      </c>
      <c r="BK556" s="22">
        <f t="shared" si="1370"/>
        <v>1.5024004816934848</v>
      </c>
      <c r="BL556" s="22">
        <f t="shared" si="1371"/>
        <v>7.1726406808210186E-3</v>
      </c>
      <c r="BM556" s="22">
        <f t="shared" ref="BM556:BO556" si="1905">IFERROR(BM482/BL482*100-100,"")</f>
        <v>1.5527820324621189E-3</v>
      </c>
      <c r="BN556" s="22">
        <f t="shared" si="1905"/>
        <v>-2.1700036820789137E-2</v>
      </c>
      <c r="BO556" s="22">
        <f t="shared" si="1905"/>
        <v>2.0538866046621251E-2</v>
      </c>
      <c r="BP556" s="22">
        <f t="shared" si="1373"/>
        <v>0.80526099386138128</v>
      </c>
      <c r="BQ556" s="22">
        <f t="shared" si="1374"/>
        <v>5.1613573117023748E-2</v>
      </c>
      <c r="BR556" s="22">
        <f t="shared" ref="BR556:BT556" si="1906">IFERROR(BR482/BQ482*100-100,"")</f>
        <v>8.2910918220264307E-2</v>
      </c>
      <c r="BS556" s="22">
        <f t="shared" si="1906"/>
        <v>4.3964146828813E-2</v>
      </c>
      <c r="BT556" s="22">
        <f t="shared" si="1906"/>
        <v>1.2699734009608221</v>
      </c>
      <c r="BU556" s="22">
        <f t="shared" si="1376"/>
        <v>0.4686074378917624</v>
      </c>
      <c r="BV556" s="22">
        <f t="shared" si="1377"/>
        <v>0.75951959163000993</v>
      </c>
      <c r="BW556" s="22">
        <f t="shared" ref="BW556:BY556" si="1907">IFERROR(BW482/BV482*100-100,"")</f>
        <v>0.85770661393669911</v>
      </c>
      <c r="BX556" s="22">
        <f t="shared" si="1907"/>
        <v>1.1731694590136073</v>
      </c>
      <c r="BY556" s="22">
        <f t="shared" si="1907"/>
        <v>1.1567395491179724</v>
      </c>
      <c r="BZ556" s="22">
        <f t="shared" si="1379"/>
        <v>3.3403155361451979</v>
      </c>
      <c r="CA556" s="22">
        <f t="shared" si="1380"/>
        <v>0.78812790890498263</v>
      </c>
      <c r="CB556" s="22">
        <f t="shared" ref="CB556:CD556" si="1908">IFERROR(CB482/CA482*100-100,"")</f>
        <v>0.81543689430493771</v>
      </c>
      <c r="CC556" s="22">
        <f t="shared" si="1908"/>
        <v>0.1566602787418816</v>
      </c>
      <c r="CD556" s="22">
        <f t="shared" si="1908"/>
        <v>0.19159675790507436</v>
      </c>
      <c r="CE556" s="22">
        <f t="shared" si="1382"/>
        <v>3.1908133245267578</v>
      </c>
      <c r="CF556" s="22">
        <f t="shared" si="1383"/>
        <v>0.15174122669401413</v>
      </c>
      <c r="CG556" s="22">
        <f t="shared" ref="CG556:CI556" si="1909">IFERROR(CG482/CF482*100-100,"")</f>
        <v>0.20642202182168035</v>
      </c>
      <c r="CH556" s="22">
        <f t="shared" si="1909"/>
        <v>0.28423675147197969</v>
      </c>
      <c r="CI556" s="22">
        <f t="shared" si="1909"/>
        <v>0.19705949223202879</v>
      </c>
      <c r="CJ556" s="22">
        <f t="shared" si="1385"/>
        <v>0.92761330784834684</v>
      </c>
      <c r="CK556" s="22">
        <f t="shared" si="1386"/>
        <v>0.55565053957340638</v>
      </c>
      <c r="CL556" s="22">
        <f t="shared" ref="CL556:CN556" si="1910">IFERROR(CL482/CK482*100-100,"")</f>
        <v>0.22253828025544919</v>
      </c>
      <c r="CM556" s="22">
        <f t="shared" si="1910"/>
        <v>0.27616620956516158</v>
      </c>
      <c r="CN556" s="22">
        <f t="shared" si="1910"/>
        <v>0.4761345056716948</v>
      </c>
      <c r="CO556" s="22">
        <f t="shared" si="1388"/>
        <v>1.3259782700189504</v>
      </c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</row>
    <row r="557" spans="1:125" ht="14.25" customHeight="1" x14ac:dyDescent="0.2">
      <c r="A557" s="19"/>
      <c r="B557" s="20">
        <v>14</v>
      </c>
      <c r="C557" s="29" t="s">
        <v>45</v>
      </c>
      <c r="D557" s="22"/>
      <c r="E557" s="22">
        <f t="shared" ref="E557:G557" si="1911">IFERROR(E483/D483*100-100,"")</f>
        <v>13.938400909198577</v>
      </c>
      <c r="F557" s="22">
        <f t="shared" si="1911"/>
        <v>10.871769680071083</v>
      </c>
      <c r="G557" s="22">
        <f t="shared" si="1911"/>
        <v>-8.0664074579619012</v>
      </c>
      <c r="H557" s="22"/>
      <c r="I557" s="22">
        <f t="shared" si="1338"/>
        <v>-7.6320706335776407</v>
      </c>
      <c r="J557" s="22">
        <f t="shared" ref="J557:L557" si="1912">IFERROR(J483/I483*100-100,"")</f>
        <v>8.1860040790222968</v>
      </c>
      <c r="K557" s="22">
        <f t="shared" si="1912"/>
        <v>7.0411324491668239</v>
      </c>
      <c r="L557" s="22">
        <f t="shared" si="1912"/>
        <v>-8.6809241927503678</v>
      </c>
      <c r="M557" s="22">
        <f t="shared" si="1340"/>
        <v>0.95993459168435891</v>
      </c>
      <c r="N557" s="22">
        <f t="shared" si="1341"/>
        <v>12.023211713120759</v>
      </c>
      <c r="O557" s="22">
        <f t="shared" ref="O557:Q557" si="1913">IFERROR(O483/N483*100-100,"")</f>
        <v>-6.2787017916024155</v>
      </c>
      <c r="P557" s="22">
        <f t="shared" si="1913"/>
        <v>3.723169184311061</v>
      </c>
      <c r="Q557" s="22">
        <f t="shared" si="1913"/>
        <v>-8.375619289301099</v>
      </c>
      <c r="R557" s="22">
        <f t="shared" si="1343"/>
        <v>4.7694498109070764</v>
      </c>
      <c r="S557" s="22">
        <f t="shared" si="1344"/>
        <v>3.6298016498087975</v>
      </c>
      <c r="T557" s="22">
        <f t="shared" ref="T557:V557" si="1914">IFERROR(T483/S483*100-100,"")</f>
        <v>5.6619645548080939</v>
      </c>
      <c r="U557" s="22">
        <f t="shared" si="1914"/>
        <v>4.4152489986611698</v>
      </c>
      <c r="V557" s="22">
        <f t="shared" si="1914"/>
        <v>3.4630205297528533</v>
      </c>
      <c r="W557" s="22">
        <f t="shared" si="1346"/>
        <v>4.8141079066298147</v>
      </c>
      <c r="X557" s="22">
        <f t="shared" si="1347"/>
        <v>-0.84667966589975663</v>
      </c>
      <c r="Y557" s="22">
        <f t="shared" ref="Y557:AA557" si="1915">IFERROR(Y483/X483*100-100,"")</f>
        <v>5.0680588918357188</v>
      </c>
      <c r="Z557" s="22">
        <f t="shared" si="1915"/>
        <v>-2.9806094274153168</v>
      </c>
      <c r="AA557" s="22">
        <f t="shared" si="1915"/>
        <v>-7.50897357584671</v>
      </c>
      <c r="AB557" s="22">
        <f t="shared" si="1349"/>
        <v>4.9674570504036524</v>
      </c>
      <c r="AC557" s="22">
        <f t="shared" si="1350"/>
        <v>2.4368022421725044</v>
      </c>
      <c r="AD557" s="22">
        <f t="shared" ref="AD557:AF557" si="1916">IFERROR(AD483/AC483*100-100,"")</f>
        <v>6.3086471545119593</v>
      </c>
      <c r="AE557" s="22">
        <f t="shared" si="1916"/>
        <v>1.8168185202738698</v>
      </c>
      <c r="AF557" s="22">
        <f t="shared" si="1916"/>
        <v>1.2472548797343563</v>
      </c>
      <c r="AG557" s="22">
        <f t="shared" si="1352"/>
        <v>2.4745023118875764</v>
      </c>
      <c r="AH557" s="22">
        <f t="shared" si="1353"/>
        <v>-4.9923383294012069</v>
      </c>
      <c r="AI557" s="22">
        <f t="shared" ref="AI557:AK557" si="1917">IFERROR(AI483/AH483*100-100,"")</f>
        <v>1.0454984129689677</v>
      </c>
      <c r="AJ557" s="22">
        <f t="shared" si="1917"/>
        <v>1.4860629249336341</v>
      </c>
      <c r="AK557" s="22">
        <f t="shared" si="1917"/>
        <v>3.059143074805931</v>
      </c>
      <c r="AL557" s="22">
        <f t="shared" si="1355"/>
        <v>0.31931955808505563</v>
      </c>
      <c r="AM557" s="22">
        <f t="shared" si="1356"/>
        <v>2.4619695481168122</v>
      </c>
      <c r="AN557" s="22">
        <f t="shared" ref="AN557:AP557" si="1918">IFERROR(AN483/AM483*100-100,"")</f>
        <v>1.9096457853209614</v>
      </c>
      <c r="AO557" s="22">
        <f t="shared" si="1918"/>
        <v>1.3022008702741488</v>
      </c>
      <c r="AP557" s="22">
        <f t="shared" si="1918"/>
        <v>0.69573188146796383</v>
      </c>
      <c r="AQ557" s="22">
        <f t="shared" si="1358"/>
        <v>8.2768799611347248</v>
      </c>
      <c r="AR557" s="22">
        <f t="shared" si="1359"/>
        <v>-0.23925459645987246</v>
      </c>
      <c r="AS557" s="22">
        <f t="shared" ref="AS557:AU557" si="1919">IFERROR(AS483/AR483*100-100,"")</f>
        <v>-7.815661613629743E-2</v>
      </c>
      <c r="AT557" s="22">
        <f t="shared" si="1919"/>
        <v>0.15375159245398606</v>
      </c>
      <c r="AU557" s="22">
        <f t="shared" si="1919"/>
        <v>1.1243371459237892</v>
      </c>
      <c r="AV557" s="22">
        <f t="shared" si="1361"/>
        <v>1.6788591542795501</v>
      </c>
      <c r="AW557" s="22">
        <f t="shared" si="1362"/>
        <v>1.3145327979135573</v>
      </c>
      <c r="AX557" s="22">
        <f t="shared" ref="AX557:AZ557" si="1920">IFERROR(AX483/AW483*100-100,"")</f>
        <v>1.1430958230454564</v>
      </c>
      <c r="AY557" s="22">
        <f t="shared" si="1920"/>
        <v>0.6995189382872411</v>
      </c>
      <c r="AZ557" s="22">
        <f t="shared" si="1920"/>
        <v>0.38921156515556277</v>
      </c>
      <c r="BA557" s="22">
        <f t="shared" si="1364"/>
        <v>3.5884494834447054</v>
      </c>
      <c r="BB557" s="22">
        <f t="shared" si="1365"/>
        <v>-2.3691403880003463</v>
      </c>
      <c r="BC557" s="22">
        <f t="shared" ref="BC557:BE557" si="1921">IFERROR(BC483/BB483*100-100,"")</f>
        <v>1.7908761458680402</v>
      </c>
      <c r="BD557" s="22">
        <f t="shared" si="1921"/>
        <v>4.9669185572390688</v>
      </c>
      <c r="BE557" s="22">
        <f t="shared" si="1921"/>
        <v>-3.7404641310120752</v>
      </c>
      <c r="BF557" s="22">
        <f t="shared" si="1367"/>
        <v>1.2765820817785709</v>
      </c>
      <c r="BG557" s="22">
        <f t="shared" si="1368"/>
        <v>-5.3259788240846291</v>
      </c>
      <c r="BH557" s="22">
        <f t="shared" ref="BH557:BJ557" si="1922">IFERROR(BH483/BG483*100-100,"")</f>
        <v>11.295036992877016</v>
      </c>
      <c r="BI557" s="22">
        <f t="shared" si="1922"/>
        <v>-4.8608515311518943</v>
      </c>
      <c r="BJ557" s="22">
        <f t="shared" si="1922"/>
        <v>0.70434061196895925</v>
      </c>
      <c r="BK557" s="22">
        <f t="shared" si="1370"/>
        <v>0.29006515258180343</v>
      </c>
      <c r="BL557" s="22">
        <f t="shared" si="1371"/>
        <v>0.11052597874309811</v>
      </c>
      <c r="BM557" s="22">
        <f t="shared" ref="BM557:BO557" si="1923">IFERROR(BM483/BL483*100-100,"")</f>
        <v>0.89044947619190395</v>
      </c>
      <c r="BN557" s="22">
        <f t="shared" si="1923"/>
        <v>1.4354723615216898</v>
      </c>
      <c r="BO557" s="22">
        <f t="shared" si="1923"/>
        <v>2.3261063660655878</v>
      </c>
      <c r="BP557" s="22">
        <f t="shared" si="1373"/>
        <v>2.802991251967299</v>
      </c>
      <c r="BQ557" s="22">
        <f t="shared" si="1374"/>
        <v>2.8751325402641754</v>
      </c>
      <c r="BR557" s="22">
        <f t="shared" ref="BR557:BT557" si="1924">IFERROR(BR483/BQ483*100-100,"")</f>
        <v>2.1182337168398391</v>
      </c>
      <c r="BS557" s="22">
        <f t="shared" si="1924"/>
        <v>1.5768726098484933</v>
      </c>
      <c r="BT557" s="22">
        <f t="shared" si="1924"/>
        <v>1.1735744425413657</v>
      </c>
      <c r="BU557" s="22">
        <f t="shared" si="1376"/>
        <v>8.5598456640135083</v>
      </c>
      <c r="BV557" s="22">
        <f t="shared" si="1377"/>
        <v>0.16962743740222663</v>
      </c>
      <c r="BW557" s="22">
        <f t="shared" ref="BW557:BY557" si="1925">IFERROR(BW483/BV483*100-100,"")</f>
        <v>0.39877699044059511</v>
      </c>
      <c r="BX557" s="22">
        <f t="shared" si="1925"/>
        <v>1.0391286981140411</v>
      </c>
      <c r="BY557" s="22">
        <f t="shared" si="1925"/>
        <v>1.2015320446437272E-2</v>
      </c>
      <c r="BZ557" s="22">
        <f t="shared" si="1379"/>
        <v>3.173945959021836</v>
      </c>
      <c r="CA557" s="22">
        <f t="shared" si="1380"/>
        <v>0.19685513829598733</v>
      </c>
      <c r="CB557" s="22">
        <f t="shared" ref="CB557:CD557" si="1926">IFERROR(CB483/CA483*100-100,"")</f>
        <v>0.50465750352648797</v>
      </c>
      <c r="CC557" s="22">
        <f t="shared" si="1926"/>
        <v>0.24853085395460539</v>
      </c>
      <c r="CD557" s="22">
        <f t="shared" si="1926"/>
        <v>0.26971755903977623</v>
      </c>
      <c r="CE557" s="22">
        <f t="shared" si="1382"/>
        <v>1.3625504232527277</v>
      </c>
      <c r="CF557" s="22">
        <f t="shared" si="1383"/>
        <v>0.24135697334477868</v>
      </c>
      <c r="CG557" s="22">
        <f t="shared" ref="CG557:CI557" si="1927">IFERROR(CG483/CF483*100-100,"")</f>
        <v>0.87279847337227068</v>
      </c>
      <c r="CH557" s="22">
        <f t="shared" si="1927"/>
        <v>0.15264526092515496</v>
      </c>
      <c r="CI557" s="22">
        <f t="shared" si="1927"/>
        <v>0.23216937950255101</v>
      </c>
      <c r="CJ557" s="22">
        <f t="shared" si="1385"/>
        <v>1.5022341880971908</v>
      </c>
      <c r="CK557" s="22">
        <f t="shared" si="1386"/>
        <v>0.56496239839435702</v>
      </c>
      <c r="CL557" s="22">
        <f t="shared" ref="CL557:CN557" si="1928">IFERROR(CL483/CK483*100-100,"")</f>
        <v>0.35338240468895776</v>
      </c>
      <c r="CM557" s="22">
        <f t="shared" si="1928"/>
        <v>0.3481486715172224</v>
      </c>
      <c r="CN557" s="22">
        <f t="shared" si="1928"/>
        <v>2.230667192119995E-2</v>
      </c>
      <c r="CO557" s="22">
        <f t="shared" si="1388"/>
        <v>1.4830889189564118</v>
      </c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</row>
    <row r="558" spans="1:125" ht="14.25" customHeight="1" x14ac:dyDescent="0.2">
      <c r="A558" s="19"/>
      <c r="B558" s="20">
        <v>15</v>
      </c>
      <c r="C558" s="29" t="s">
        <v>46</v>
      </c>
      <c r="D558" s="22"/>
      <c r="E558" s="22">
        <f t="shared" ref="E558:G558" si="1929">IFERROR(E484/D484*100-100,"")</f>
        <v>9.0563256034198503</v>
      </c>
      <c r="F558" s="22">
        <f t="shared" si="1929"/>
        <v>1.2522725881766661</v>
      </c>
      <c r="G558" s="22">
        <f t="shared" si="1929"/>
        <v>-6.0854200429756276</v>
      </c>
      <c r="H558" s="22"/>
      <c r="I558" s="22">
        <f t="shared" si="1338"/>
        <v>4.2512548713363003</v>
      </c>
      <c r="J558" s="22">
        <f t="shared" ref="J558:L558" si="1930">IFERROR(J484/I484*100-100,"")</f>
        <v>1.197463145321521</v>
      </c>
      <c r="K558" s="22">
        <f t="shared" si="1930"/>
        <v>6.0436069100182692</v>
      </c>
      <c r="L558" s="22">
        <f t="shared" si="1930"/>
        <v>5.6349705999480904</v>
      </c>
      <c r="M558" s="22">
        <f t="shared" si="1340"/>
        <v>7.8427718969067399</v>
      </c>
      <c r="N558" s="22">
        <f t="shared" si="1341"/>
        <v>-3.698423172331232</v>
      </c>
      <c r="O558" s="22">
        <f t="shared" ref="O558:Q558" si="1931">IFERROR(O484/N484*100-100,"")</f>
        <v>2.0194439004977056</v>
      </c>
      <c r="P558" s="22">
        <f t="shared" si="1931"/>
        <v>7.6027981119534189</v>
      </c>
      <c r="Q558" s="22">
        <f t="shared" si="1931"/>
        <v>0.55281830779583174</v>
      </c>
      <c r="R558" s="22">
        <f t="shared" si="1343"/>
        <v>9.1700381739343868</v>
      </c>
      <c r="S558" s="22">
        <f t="shared" si="1344"/>
        <v>-3.0791403462008731</v>
      </c>
      <c r="T558" s="22">
        <f t="shared" ref="T558:V558" si="1932">IFERROR(T484/S484*100-100,"")</f>
        <v>3.5202573418930001</v>
      </c>
      <c r="U558" s="22">
        <f t="shared" si="1932"/>
        <v>0.38244348849696053</v>
      </c>
      <c r="V558" s="22">
        <f t="shared" si="1932"/>
        <v>0.93535713259191766</v>
      </c>
      <c r="W558" s="22">
        <f t="shared" si="1346"/>
        <v>4.5155363094702068</v>
      </c>
      <c r="X558" s="22">
        <f t="shared" si="1347"/>
        <v>9.9711867515412251</v>
      </c>
      <c r="Y558" s="22">
        <f t="shared" ref="Y558:AA558" si="1933">IFERROR(Y484/X484*100-100,"")</f>
        <v>-5.4500878513533308</v>
      </c>
      <c r="Z558" s="22">
        <f t="shared" si="1933"/>
        <v>-1.8118893151494859</v>
      </c>
      <c r="AA558" s="22">
        <f t="shared" si="1933"/>
        <v>-2.8446385341338782</v>
      </c>
      <c r="AB558" s="22">
        <f t="shared" si="1349"/>
        <v>5.600049608924877</v>
      </c>
      <c r="AC558" s="22">
        <f t="shared" si="1350"/>
        <v>2.8801290685920691</v>
      </c>
      <c r="AD558" s="22">
        <f t="shared" ref="AD558:AF558" si="1934">IFERROR(AD484/AC484*100-100,"")</f>
        <v>7.8985765258009337</v>
      </c>
      <c r="AE558" s="22">
        <f t="shared" si="1934"/>
        <v>3.8901520180456117</v>
      </c>
      <c r="AF558" s="22">
        <f t="shared" si="1934"/>
        <v>6.3986344180060826</v>
      </c>
      <c r="AG558" s="22">
        <f t="shared" si="1352"/>
        <v>8.1035761214132833</v>
      </c>
      <c r="AH558" s="22">
        <f t="shared" si="1353"/>
        <v>0.36584388185214323</v>
      </c>
      <c r="AI558" s="22">
        <f t="shared" ref="AI558:AK558" si="1935">IFERROR(AI484/AH484*100-100,"")</f>
        <v>0.16799480109202136</v>
      </c>
      <c r="AJ558" s="22">
        <f t="shared" si="1935"/>
        <v>1.9361616720885877E-2</v>
      </c>
      <c r="AK558" s="22">
        <f t="shared" si="1935"/>
        <v>1.186021624036826</v>
      </c>
      <c r="AL558" s="22">
        <f t="shared" si="1355"/>
        <v>9.3401426415872209</v>
      </c>
      <c r="AM558" s="22">
        <f t="shared" si="1356"/>
        <v>2.7501773006332257</v>
      </c>
      <c r="AN558" s="22">
        <f t="shared" ref="AN558:AP558" si="1936">IFERROR(AN484/AM484*100-100,"")</f>
        <v>1.8135836231827511</v>
      </c>
      <c r="AO558" s="22">
        <f t="shared" si="1936"/>
        <v>0.90809016225708206</v>
      </c>
      <c r="AP558" s="22">
        <f t="shared" si="1936"/>
        <v>1.0386049308185505</v>
      </c>
      <c r="AQ558" s="22">
        <f t="shared" si="1358"/>
        <v>5.936274634313591</v>
      </c>
      <c r="AR558" s="22">
        <f t="shared" si="1359"/>
        <v>0.62693549088155009</v>
      </c>
      <c r="AS558" s="22">
        <f t="shared" ref="AS558:AU558" si="1937">IFERROR(AS484/AR484*100-100,"")</f>
        <v>0.53225388268849372</v>
      </c>
      <c r="AT558" s="22">
        <f t="shared" si="1937"/>
        <v>0.44939943383408831</v>
      </c>
      <c r="AU558" s="22">
        <f t="shared" si="1937"/>
        <v>0.50751789779006629</v>
      </c>
      <c r="AV558" s="22">
        <f t="shared" si="1361"/>
        <v>3.0351799713929069</v>
      </c>
      <c r="AW558" s="22">
        <f t="shared" si="1362"/>
        <v>0.28285585525331669</v>
      </c>
      <c r="AX558" s="22">
        <f t="shared" ref="AX558:AZ558" si="1938">IFERROR(AX484/AW484*100-100,"")</f>
        <v>0.25488811275748446</v>
      </c>
      <c r="AY558" s="22">
        <f t="shared" si="1938"/>
        <v>0.49404796186055933</v>
      </c>
      <c r="AZ558" s="22">
        <f t="shared" si="1938"/>
        <v>0.24809532941880263</v>
      </c>
      <c r="BA558" s="22">
        <f t="shared" si="1364"/>
        <v>1.5444152878747417</v>
      </c>
      <c r="BB558" s="22">
        <f t="shared" si="1365"/>
        <v>-1.8945808747096322</v>
      </c>
      <c r="BC558" s="22">
        <f t="shared" ref="BC558:BE558" si="1939">IFERROR(BC484/BB484*100-100,"")</f>
        <v>0.41725008808590758</v>
      </c>
      <c r="BD558" s="22">
        <f t="shared" si="1939"/>
        <v>4.4268380518862216</v>
      </c>
      <c r="BE558" s="22">
        <f t="shared" si="1939"/>
        <v>2.8373054904004817</v>
      </c>
      <c r="BF558" s="22">
        <f t="shared" si="1367"/>
        <v>1.8528799896041477</v>
      </c>
      <c r="BG558" s="22">
        <f t="shared" si="1368"/>
        <v>-2.1222348128874842</v>
      </c>
      <c r="BH558" s="22">
        <f t="shared" ref="BH558:BJ558" si="1940">IFERROR(BH484/BG484*100-100,"")</f>
        <v>0.71515768549691927</v>
      </c>
      <c r="BI558" s="22">
        <f t="shared" si="1940"/>
        <v>0.91627360641275857</v>
      </c>
      <c r="BJ558" s="22">
        <f t="shared" si="1940"/>
        <v>0.37630180308521233</v>
      </c>
      <c r="BK558" s="22">
        <f t="shared" si="1370"/>
        <v>3.2818514057495491</v>
      </c>
      <c r="BL558" s="22">
        <f t="shared" si="1371"/>
        <v>0.19092390013443605</v>
      </c>
      <c r="BM558" s="22">
        <f t="shared" ref="BM558:BO558" si="1941">IFERROR(BM484/BL484*100-100,"")</f>
        <v>-3.0968183337719779E-2</v>
      </c>
      <c r="BN558" s="22">
        <f t="shared" si="1941"/>
        <v>4.3786825261165063E-2</v>
      </c>
      <c r="BO558" s="22">
        <f t="shared" si="1941"/>
        <v>-3.9695267509330279E-2</v>
      </c>
      <c r="BP558" s="22">
        <f t="shared" si="1373"/>
        <v>1.0911770430463577</v>
      </c>
      <c r="BQ558" s="22">
        <f t="shared" si="1374"/>
        <v>8.4340399113472131E-2</v>
      </c>
      <c r="BR558" s="22">
        <f t="shared" ref="BR558:BT558" si="1942">IFERROR(BR484/BQ484*100-100,"")</f>
        <v>0.60447165799162406</v>
      </c>
      <c r="BS558" s="22">
        <f t="shared" si="1942"/>
        <v>0.33195465916959677</v>
      </c>
      <c r="BT558" s="22">
        <f t="shared" si="1942"/>
        <v>0.40654060893157862</v>
      </c>
      <c r="BU558" s="22">
        <f t="shared" si="1376"/>
        <v>0.80062019022277298</v>
      </c>
      <c r="BV558" s="22">
        <f t="shared" si="1377"/>
        <v>0.87881284550577732</v>
      </c>
      <c r="BW558" s="22">
        <f t="shared" ref="BW558:BY558" si="1943">IFERROR(BW484/BV484*100-100,"")</f>
        <v>0.36032110344885382</v>
      </c>
      <c r="BX558" s="22">
        <f t="shared" si="1943"/>
        <v>1.1548599742044132</v>
      </c>
      <c r="BY558" s="22">
        <f t="shared" si="1943"/>
        <v>0.14467255153275005</v>
      </c>
      <c r="BZ558" s="22">
        <f t="shared" si="1379"/>
        <v>2.4338570978612637</v>
      </c>
      <c r="CA558" s="22">
        <f t="shared" si="1380"/>
        <v>0.37512841688234744</v>
      </c>
      <c r="CB558" s="22">
        <f t="shared" ref="CB558:CD558" si="1944">IFERROR(CB484/CA484*100-100,"")</f>
        <v>0.60657228381755601</v>
      </c>
      <c r="CC558" s="22">
        <f t="shared" si="1944"/>
        <v>0.43659623393747893</v>
      </c>
      <c r="CD558" s="22">
        <f t="shared" si="1944"/>
        <v>0.30601080858812679</v>
      </c>
      <c r="CE558" s="22">
        <f t="shared" si="1382"/>
        <v>1.8896978285008856</v>
      </c>
      <c r="CF558" s="22">
        <f t="shared" si="1383"/>
        <v>0.58480350380301616</v>
      </c>
      <c r="CG558" s="22">
        <f t="shared" ref="CG558:CI558" si="1945">IFERROR(CG484/CF484*100-100,"")</f>
        <v>0.30702377136344694</v>
      </c>
      <c r="CH558" s="22">
        <f t="shared" si="1945"/>
        <v>0.63985348569499934</v>
      </c>
      <c r="CI558" s="22">
        <f t="shared" si="1945"/>
        <v>1.6057062355685048E-2</v>
      </c>
      <c r="CJ558" s="22">
        <f t="shared" si="1385"/>
        <v>1.7418632421822338</v>
      </c>
      <c r="CK558" s="22">
        <f t="shared" si="1386"/>
        <v>0.40500185349854689</v>
      </c>
      <c r="CL558" s="22">
        <f t="shared" ref="CL558:CN558" si="1946">IFERROR(CL484/CK484*100-100,"")</f>
        <v>9.0267651781886116E-2</v>
      </c>
      <c r="CM558" s="22">
        <f t="shared" si="1946"/>
        <v>0.36889227828402227</v>
      </c>
      <c r="CN558" s="22">
        <f t="shared" si="1946"/>
        <v>0.82556307977708343</v>
      </c>
      <c r="CO558" s="22">
        <f t="shared" si="1388"/>
        <v>1.2750930162003442</v>
      </c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</row>
    <row r="559" spans="1:125" ht="14.25" customHeight="1" x14ac:dyDescent="0.2">
      <c r="A559" s="19"/>
      <c r="B559" s="20">
        <v>16</v>
      </c>
      <c r="C559" s="21" t="s">
        <v>47</v>
      </c>
      <c r="D559" s="22"/>
      <c r="E559" s="22">
        <f t="shared" ref="E559:G559" si="1947">IFERROR(E485/D485*100-100,"")</f>
        <v>2.1353211446430578</v>
      </c>
      <c r="F559" s="22">
        <f t="shared" si="1947"/>
        <v>0.99341438700099616</v>
      </c>
      <c r="G559" s="22">
        <f t="shared" si="1947"/>
        <v>0.14111013601257127</v>
      </c>
      <c r="H559" s="22"/>
      <c r="I559" s="22">
        <f t="shared" si="1338"/>
        <v>0.89270837703223549</v>
      </c>
      <c r="J559" s="22">
        <f t="shared" ref="J559:L559" si="1948">IFERROR(J485/I485*100-100,"")</f>
        <v>-0.10379779676993905</v>
      </c>
      <c r="K559" s="22">
        <f t="shared" si="1948"/>
        <v>1.384957722177532</v>
      </c>
      <c r="L559" s="22">
        <f t="shared" si="1948"/>
        <v>0.77864107903316437</v>
      </c>
      <c r="M559" s="22">
        <f t="shared" si="1340"/>
        <v>2.8592421575339699</v>
      </c>
      <c r="N559" s="22">
        <f t="shared" si="1341"/>
        <v>3.8103929154888334</v>
      </c>
      <c r="O559" s="22">
        <f t="shared" ref="O559:Q559" si="1949">IFERROR(O485/N485*100-100,"")</f>
        <v>-2.8556508293027605</v>
      </c>
      <c r="P559" s="22">
        <f t="shared" si="1949"/>
        <v>4.5245082658822184</v>
      </c>
      <c r="Q559" s="22">
        <f t="shared" si="1949"/>
        <v>-3.0227592197417863</v>
      </c>
      <c r="R559" s="22">
        <f t="shared" si="1343"/>
        <v>4.3743253998243858</v>
      </c>
      <c r="S559" s="22">
        <f t="shared" si="1344"/>
        <v>2.4294304767627892</v>
      </c>
      <c r="T559" s="22">
        <f t="shared" ref="T559:V559" si="1950">IFERROR(T485/S485*100-100,"")</f>
        <v>2.2170684084387773</v>
      </c>
      <c r="U559" s="22">
        <f t="shared" si="1950"/>
        <v>4.6850176633094378</v>
      </c>
      <c r="V559" s="22">
        <f t="shared" si="1950"/>
        <v>3.3636654613210908</v>
      </c>
      <c r="W559" s="22">
        <f t="shared" si="1346"/>
        <v>6.0580372105063276</v>
      </c>
      <c r="X559" s="22">
        <f t="shared" si="1347"/>
        <v>-3.978137203327563</v>
      </c>
      <c r="Y559" s="22">
        <f t="shared" ref="Y559:AA559" si="1951">IFERROR(Y485/X485*100-100,"")</f>
        <v>-1.6320222280121044</v>
      </c>
      <c r="Z559" s="22">
        <f t="shared" si="1951"/>
        <v>2.3813677879548294</v>
      </c>
      <c r="AA559" s="22">
        <f t="shared" si="1951"/>
        <v>2.6196312938255346</v>
      </c>
      <c r="AB559" s="22">
        <f t="shared" si="1349"/>
        <v>2.2406957953719626</v>
      </c>
      <c r="AC559" s="22">
        <f t="shared" si="1350"/>
        <v>0.67247423441445164</v>
      </c>
      <c r="AD559" s="22">
        <f t="shared" ref="AD559:AF559" si="1952">IFERROR(AD485/AC485*100-100,"")</f>
        <v>0.33299968576476147</v>
      </c>
      <c r="AE559" s="22">
        <f t="shared" si="1952"/>
        <v>0.25681938777670155</v>
      </c>
      <c r="AF559" s="22">
        <f t="shared" si="1952"/>
        <v>0.87726548592053177</v>
      </c>
      <c r="AG559" s="22">
        <f t="shared" si="1352"/>
        <v>4.1521088900075682</v>
      </c>
      <c r="AH559" s="22">
        <f t="shared" si="1353"/>
        <v>1.4623260703112209</v>
      </c>
      <c r="AI559" s="22">
        <f t="shared" ref="AI559:AK559" si="1953">IFERROR(AI485/AH485*100-100,"")</f>
        <v>0.50762398682957155</v>
      </c>
      <c r="AJ559" s="22">
        <f t="shared" si="1953"/>
        <v>1.5179017986809811</v>
      </c>
      <c r="AK559" s="22">
        <f t="shared" si="1953"/>
        <v>1.2954049185812408</v>
      </c>
      <c r="AL559" s="22">
        <f t="shared" si="1355"/>
        <v>3.8424862863835898</v>
      </c>
      <c r="AM559" s="22">
        <f t="shared" si="1356"/>
        <v>1.1483099805058856</v>
      </c>
      <c r="AN559" s="22">
        <f t="shared" ref="AN559:AP559" si="1954">IFERROR(AN485/AM485*100-100,"")</f>
        <v>1.486045642541356</v>
      </c>
      <c r="AO559" s="22">
        <f t="shared" si="1954"/>
        <v>2.1018231750161078</v>
      </c>
      <c r="AP559" s="22">
        <f t="shared" si="1954"/>
        <v>2.2819881269263647</v>
      </c>
      <c r="AQ559" s="22">
        <f t="shared" si="1358"/>
        <v>5.9311822552850799</v>
      </c>
      <c r="AR559" s="22">
        <f t="shared" si="1359"/>
        <v>2.1862561348476675</v>
      </c>
      <c r="AS559" s="22">
        <f t="shared" ref="AS559:AU559" si="1955">IFERROR(AS485/AR485*100-100,"")</f>
        <v>1.4164523764805637</v>
      </c>
      <c r="AT559" s="22">
        <f t="shared" si="1955"/>
        <v>0.93695250926424478</v>
      </c>
      <c r="AU559" s="22">
        <f t="shared" si="1955"/>
        <v>0.42538694823109324</v>
      </c>
      <c r="AV559" s="22">
        <f t="shared" si="1361"/>
        <v>7.02132653581981</v>
      </c>
      <c r="AW559" s="22">
        <f t="shared" si="1362"/>
        <v>0.13338518776441788</v>
      </c>
      <c r="AX559" s="22">
        <f t="shared" ref="AX559:AZ559" si="1956">IFERROR(AX485/AW485*100-100,"")</f>
        <v>5.3879275527208392E-2</v>
      </c>
      <c r="AY559" s="22">
        <f t="shared" si="1956"/>
        <v>0.25087426389885081</v>
      </c>
      <c r="AZ559" s="22">
        <f t="shared" si="1956"/>
        <v>0.31553306042361839</v>
      </c>
      <c r="BA559" s="22">
        <f t="shared" si="1364"/>
        <v>1.5446230934558827</v>
      </c>
      <c r="BB559" s="22">
        <f t="shared" si="1365"/>
        <v>-0.18238143364430925</v>
      </c>
      <c r="BC559" s="22">
        <f t="shared" ref="BC559:BE559" si="1957">IFERROR(BC485/BB485*100-100,"")</f>
        <v>-0.17531007175661273</v>
      </c>
      <c r="BD559" s="22">
        <f t="shared" si="1957"/>
        <v>3.4641572282667141</v>
      </c>
      <c r="BE559" s="22">
        <f t="shared" si="1957"/>
        <v>-1.6595411448668784</v>
      </c>
      <c r="BF559" s="22">
        <f t="shared" si="1367"/>
        <v>1.3280242794993455</v>
      </c>
      <c r="BG559" s="22">
        <f t="shared" si="1368"/>
        <v>-4.2975869191210592</v>
      </c>
      <c r="BH559" s="22">
        <f t="shared" ref="BH559:BJ559" si="1958">IFERROR(BH485/BG485*100-100,"")</f>
        <v>4.9818528532585873</v>
      </c>
      <c r="BI559" s="22">
        <f t="shared" si="1958"/>
        <v>0.47041191315959452</v>
      </c>
      <c r="BJ559" s="22">
        <f t="shared" si="1958"/>
        <v>5.0842919929763042</v>
      </c>
      <c r="BK559" s="22">
        <f t="shared" si="1370"/>
        <v>1.1072051199078317</v>
      </c>
      <c r="BL559" s="22">
        <f t="shared" si="1371"/>
        <v>-4.2569116482340092</v>
      </c>
      <c r="BM559" s="22">
        <f t="shared" ref="BM559:BO559" si="1959">IFERROR(BM485/BL485*100-100,"")</f>
        <v>0.62598551787110068</v>
      </c>
      <c r="BN559" s="22">
        <f t="shared" si="1959"/>
        <v>0.7701368463977758</v>
      </c>
      <c r="BO559" s="22">
        <f t="shared" si="1959"/>
        <v>0.89836965423366166</v>
      </c>
      <c r="BP559" s="22">
        <f t="shared" si="1373"/>
        <v>1.9592182083526524</v>
      </c>
      <c r="BQ559" s="22">
        <f t="shared" si="1374"/>
        <v>0.91640241194907901</v>
      </c>
      <c r="BR559" s="22">
        <f t="shared" ref="BR559:BT559" si="1960">IFERROR(BR485/BQ485*100-100,"")</f>
        <v>0.70632683902496751</v>
      </c>
      <c r="BS559" s="22">
        <f t="shared" si="1960"/>
        <v>0.60330098738215554</v>
      </c>
      <c r="BT559" s="22">
        <f t="shared" si="1960"/>
        <v>0.72723185788186129</v>
      </c>
      <c r="BU559" s="22">
        <f t="shared" si="1376"/>
        <v>3.1961782649257344</v>
      </c>
      <c r="BV559" s="22">
        <f t="shared" si="1377"/>
        <v>0.44836473896414475</v>
      </c>
      <c r="BW559" s="22">
        <f t="shared" ref="BW559:BY559" si="1961">IFERROR(BW485/BV485*100-100,"")</f>
        <v>0.65779834134265514</v>
      </c>
      <c r="BX559" s="22">
        <f t="shared" si="1961"/>
        <v>0.62596457063975208</v>
      </c>
      <c r="BY559" s="22">
        <f t="shared" si="1961"/>
        <v>0.46414596769702143</v>
      </c>
      <c r="BZ559" s="22">
        <f t="shared" si="1379"/>
        <v>2.4100634974427919</v>
      </c>
      <c r="CA559" s="22">
        <f t="shared" si="1380"/>
        <v>0.23762533309950129</v>
      </c>
      <c r="CB559" s="22">
        <f t="shared" ref="CB559:CD559" si="1962">IFERROR(CB485/CA485*100-100,"")</f>
        <v>0.36292764559668456</v>
      </c>
      <c r="CC559" s="22">
        <f t="shared" si="1962"/>
        <v>0.78706381319335605</v>
      </c>
      <c r="CD559" s="22">
        <f t="shared" si="1962"/>
        <v>0.34659401848695381</v>
      </c>
      <c r="CE559" s="22">
        <f t="shared" si="1382"/>
        <v>1.82153373592908</v>
      </c>
      <c r="CF559" s="22">
        <f t="shared" si="1383"/>
        <v>0.1521977017514331</v>
      </c>
      <c r="CG559" s="22">
        <f t="shared" ref="CG559:CI559" si="1963">IFERROR(CG485/CF485*100-100,"")</f>
        <v>0.41979921194811709</v>
      </c>
      <c r="CH559" s="22">
        <f t="shared" si="1963"/>
        <v>0.60288652094355655</v>
      </c>
      <c r="CI559" s="22">
        <f t="shared" si="1963"/>
        <v>0.22396004224151511</v>
      </c>
      <c r="CJ559" s="22">
        <f t="shared" si="1385"/>
        <v>1.5785347456122025</v>
      </c>
      <c r="CK559" s="22">
        <f t="shared" si="1386"/>
        <v>0.76187102875968549</v>
      </c>
      <c r="CL559" s="22">
        <f t="shared" ref="CL559:CN559" si="1964">IFERROR(CL485/CK485*100-100,"")</f>
        <v>0.53341830973485571</v>
      </c>
      <c r="CM559" s="22">
        <f t="shared" si="1964"/>
        <v>0.2998272314886492</v>
      </c>
      <c r="CN559" s="22">
        <f t="shared" si="1964"/>
        <v>0.4831230557291093</v>
      </c>
      <c r="CO559" s="22">
        <f t="shared" si="1388"/>
        <v>2.0254183279345455</v>
      </c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</row>
    <row r="560" spans="1:125" ht="14.25" customHeight="1" x14ac:dyDescent="0.2">
      <c r="A560" s="30" t="s">
        <v>48</v>
      </c>
      <c r="B560" s="125" t="s">
        <v>49</v>
      </c>
      <c r="C560" s="135"/>
      <c r="D560" s="31"/>
      <c r="E560" s="22">
        <f t="shared" ref="E560:G560" si="1965">IFERROR(E486/D486*100-100,"")</f>
        <v>2.3778950908194645</v>
      </c>
      <c r="F560" s="22">
        <f t="shared" si="1965"/>
        <v>0.92229473101180304</v>
      </c>
      <c r="G560" s="22">
        <f t="shared" si="1965"/>
        <v>5.1813249229530669</v>
      </c>
      <c r="H560" s="31"/>
      <c r="I560" s="22">
        <f t="shared" si="1338"/>
        <v>2.4202237995811373</v>
      </c>
      <c r="J560" s="22">
        <f t="shared" ref="J560:L560" si="1966">IFERROR(J486/I486*100-100,"")</f>
        <v>-9.3763960871637693</v>
      </c>
      <c r="K560" s="22">
        <f t="shared" si="1966"/>
        <v>-2.1887972864511767</v>
      </c>
      <c r="L560" s="22">
        <f t="shared" si="1966"/>
        <v>1.877713280229699</v>
      </c>
      <c r="M560" s="22">
        <f t="shared" si="1340"/>
        <v>-0.98365454288023102</v>
      </c>
      <c r="N560" s="22">
        <f t="shared" si="1341"/>
        <v>15.980588546851052</v>
      </c>
      <c r="O560" s="22">
        <f t="shared" ref="O560:Q560" si="1967">IFERROR(O486/N486*100-100,"")</f>
        <v>-5.7561084986317468</v>
      </c>
      <c r="P560" s="22">
        <f t="shared" si="1967"/>
        <v>-0.97402890240883266</v>
      </c>
      <c r="Q560" s="22">
        <f t="shared" si="1967"/>
        <v>0.44326061979676012</v>
      </c>
      <c r="R560" s="22">
        <f t="shared" si="1343"/>
        <v>8.1405308063641399</v>
      </c>
      <c r="S560" s="22">
        <f t="shared" si="1344"/>
        <v>-12.592494512259506</v>
      </c>
      <c r="T560" s="22">
        <f t="shared" ref="T560:V560" si="1968">IFERROR(T486/S486*100-100,"")</f>
        <v>2.8986857569894653</v>
      </c>
      <c r="U560" s="22">
        <f t="shared" si="1968"/>
        <v>2.9357759452201719</v>
      </c>
      <c r="V560" s="22">
        <f t="shared" si="1968"/>
        <v>0.85935800248742567</v>
      </c>
      <c r="W560" s="22">
        <f t="shared" si="1346"/>
        <v>-10.559901780542475</v>
      </c>
      <c r="X560" s="22">
        <f t="shared" si="1347"/>
        <v>2.7928067536717691</v>
      </c>
      <c r="Y560" s="22">
        <f t="shared" ref="Y560:AA560" si="1969">IFERROR(Y486/X486*100-100,"")</f>
        <v>-7.0836724364664434</v>
      </c>
      <c r="Z560" s="22">
        <f t="shared" si="1969"/>
        <v>-4.9699440747207717</v>
      </c>
      <c r="AA560" s="22">
        <f t="shared" si="1969"/>
        <v>-1.0701903756981324</v>
      </c>
      <c r="AB560" s="22">
        <f t="shared" si="1349"/>
        <v>-2.8234531463753143</v>
      </c>
      <c r="AC560" s="22">
        <f t="shared" si="1350"/>
        <v>-4.7626436898350306</v>
      </c>
      <c r="AD560" s="22">
        <f t="shared" ref="AD560:AF560" si="1970">IFERROR(AD486/AC486*100-100,"")</f>
        <v>-5.3377029868900223</v>
      </c>
      <c r="AE560" s="22">
        <f t="shared" si="1970"/>
        <v>-1.0713535998373658</v>
      </c>
      <c r="AF560" s="22">
        <f t="shared" si="1970"/>
        <v>2.8475546537148517</v>
      </c>
      <c r="AG560" s="22">
        <f t="shared" si="1352"/>
        <v>-13.047632171207283</v>
      </c>
      <c r="AH560" s="22">
        <f t="shared" si="1353"/>
        <v>8.1904172986289012</v>
      </c>
      <c r="AI560" s="22">
        <f t="shared" ref="AI560:AK560" si="1971">IFERROR(AI486/AH486*100-100,"")</f>
        <v>1.369617271987039</v>
      </c>
      <c r="AJ560" s="22">
        <f t="shared" si="1971"/>
        <v>-9.2056282148023172</v>
      </c>
      <c r="AK560" s="22">
        <f t="shared" si="1971"/>
        <v>3.7891081853357491</v>
      </c>
      <c r="AL560" s="22">
        <f t="shared" si="1355"/>
        <v>5.212894611335031</v>
      </c>
      <c r="AM560" s="22">
        <f t="shared" si="1356"/>
        <v>21.945786261251811</v>
      </c>
      <c r="AN560" s="22">
        <f t="shared" ref="AN560:AP560" si="1972">IFERROR(AN486/AM486*100-100,"")</f>
        <v>3.4732102955754129</v>
      </c>
      <c r="AO560" s="22">
        <f t="shared" si="1972"/>
        <v>-2.1045061654648549</v>
      </c>
      <c r="AP560" s="22">
        <f t="shared" si="1972"/>
        <v>14.208916453440807</v>
      </c>
      <c r="AQ560" s="22">
        <f t="shared" si="1358"/>
        <v>25.872881096910191</v>
      </c>
      <c r="AR560" s="22">
        <f t="shared" si="1359"/>
        <v>1.9948017348255576</v>
      </c>
      <c r="AS560" s="22">
        <f t="shared" ref="AS560:AU560" si="1973">IFERROR(AS486/AR486*100-100,"")</f>
        <v>-1.603749019595611</v>
      </c>
      <c r="AT560" s="22">
        <f t="shared" si="1973"/>
        <v>7.1729631749361431</v>
      </c>
      <c r="AU560" s="22">
        <f t="shared" si="1973"/>
        <v>0.75272236840264384</v>
      </c>
      <c r="AV560" s="22">
        <f t="shared" si="1361"/>
        <v>15.377393434757479</v>
      </c>
      <c r="AW560" s="22">
        <f t="shared" si="1362"/>
        <v>6.9881509205654595</v>
      </c>
      <c r="AX560" s="22">
        <f t="shared" ref="AX560:AZ560" si="1974">IFERROR(AX486/AW486*100-100,"")</f>
        <v>0.72314021840433895</v>
      </c>
      <c r="AY560" s="22">
        <f t="shared" si="1974"/>
        <v>0.42162340633954898</v>
      </c>
      <c r="AZ560" s="22">
        <f t="shared" si="1974"/>
        <v>0.28760442884427562</v>
      </c>
      <c r="BA560" s="22">
        <f t="shared" si="1364"/>
        <v>11.734331967647677</v>
      </c>
      <c r="BB560" s="22">
        <f t="shared" si="1365"/>
        <v>0.20528748231294003</v>
      </c>
      <c r="BC560" s="22">
        <f t="shared" ref="BC560:BE560" si="1975">IFERROR(BC486/BB486*100-100,"")</f>
        <v>0.3251920438328284</v>
      </c>
      <c r="BD560" s="22">
        <f t="shared" si="1975"/>
        <v>8.6276728066266628E-2</v>
      </c>
      <c r="BE560" s="22">
        <f t="shared" si="1975"/>
        <v>0.17131364198360188</v>
      </c>
      <c r="BF560" s="22">
        <f t="shared" si="1367"/>
        <v>1.1475925331328369</v>
      </c>
      <c r="BG560" s="22">
        <f t="shared" si="1368"/>
        <v>0.20332264486778229</v>
      </c>
      <c r="BH560" s="22">
        <f t="shared" ref="BH560:BJ560" si="1976">IFERROR(BH486/BG486*100-100,"")</f>
        <v>0.2381777973636332</v>
      </c>
      <c r="BI560" s="22">
        <f t="shared" si="1976"/>
        <v>0.38112370323287337</v>
      </c>
      <c r="BJ560" s="22">
        <f t="shared" si="1976"/>
        <v>0.10361530269076979</v>
      </c>
      <c r="BK560" s="22">
        <f t="shared" si="1370"/>
        <v>0.84142021750362517</v>
      </c>
      <c r="BL560" s="22">
        <f t="shared" si="1371"/>
        <v>6.7261555304227727E-2</v>
      </c>
      <c r="BM560" s="22">
        <f t="shared" ref="BM560:BO560" si="1977">IFERROR(BM486/BL486*100-100,"")</f>
        <v>0.4436439817974076</v>
      </c>
      <c r="BN560" s="22">
        <f t="shared" si="1977"/>
        <v>-0.36014414308968412</v>
      </c>
      <c r="BO560" s="22">
        <f t="shared" si="1977"/>
        <v>0.5690152199599936</v>
      </c>
      <c r="BP560" s="22">
        <f t="shared" si="1373"/>
        <v>0.69883408022575111</v>
      </c>
      <c r="BQ560" s="22">
        <f t="shared" si="1374"/>
        <v>-0.67651745327719937</v>
      </c>
      <c r="BR560" s="22">
        <f t="shared" ref="BR560:BT560" si="1978">IFERROR(BR486/BQ486*100-100,"")</f>
        <v>0.50028139407096717</v>
      </c>
      <c r="BS560" s="22">
        <f t="shared" si="1978"/>
        <v>3.1073993808334421</v>
      </c>
      <c r="BT560" s="22">
        <f t="shared" si="1978"/>
        <v>0.22388008194815257</v>
      </c>
      <c r="BU560" s="22">
        <f t="shared" si="1376"/>
        <v>1.6618480579483048</v>
      </c>
      <c r="BV560" s="22">
        <f t="shared" si="1377"/>
        <v>0.19238007578670135</v>
      </c>
      <c r="BW560" s="22">
        <f t="shared" ref="BW560:BY560" si="1979">IFERROR(BW486/BV486*100-100,"")</f>
        <v>0.12051233329157185</v>
      </c>
      <c r="BX560" s="22">
        <f t="shared" si="1979"/>
        <v>0.21527938955985348</v>
      </c>
      <c r="BY560" s="22">
        <f t="shared" si="1979"/>
        <v>1.5419911906449499</v>
      </c>
      <c r="BZ560" s="22">
        <f t="shared" si="1379"/>
        <v>2.6312857969078181</v>
      </c>
      <c r="CA560" s="22">
        <f t="shared" si="1380"/>
        <v>2.3641494480372671E-2</v>
      </c>
      <c r="CB560" s="22">
        <f t="shared" ref="CB560:CD560" si="1980">IFERROR(CB486/CA486*100-100,"")</f>
        <v>0.26716017569556527</v>
      </c>
      <c r="CC560" s="22">
        <f t="shared" si="1980"/>
        <v>-0.84898912335626164</v>
      </c>
      <c r="CD560" s="22">
        <f t="shared" si="1980"/>
        <v>0.58128421409460884</v>
      </c>
      <c r="CE560" s="22">
        <f t="shared" si="1382"/>
        <v>1.2230907202080061</v>
      </c>
      <c r="CF560" s="22">
        <f t="shared" si="1383"/>
        <v>0.21521871744502619</v>
      </c>
      <c r="CG560" s="22">
        <f t="shared" ref="CG560:CI560" si="1981">IFERROR(CG486/CF486*100-100,"")</f>
        <v>6.2990094468390083</v>
      </c>
      <c r="CH560" s="22">
        <f t="shared" si="1981"/>
        <v>-0.80426528256968766</v>
      </c>
      <c r="CI560" s="22">
        <f t="shared" si="1981"/>
        <v>0.29982197365134766</v>
      </c>
      <c r="CJ560" s="22">
        <f t="shared" si="1385"/>
        <v>4.675776393373468</v>
      </c>
      <c r="CK560" s="22">
        <f t="shared" si="1386"/>
        <v>-5.5726312403187563</v>
      </c>
      <c r="CL560" s="22">
        <f t="shared" ref="CL560:CN560" si="1982">IFERROR(CL486/CK486*100-100,"")</f>
        <v>6.7128281929445706</v>
      </c>
      <c r="CM560" s="22">
        <f t="shared" si="1982"/>
        <v>2.5592967652670495E-2</v>
      </c>
      <c r="CN560" s="22">
        <f t="shared" si="1982"/>
        <v>0.83088467763063534</v>
      </c>
      <c r="CO560" s="22">
        <f t="shared" si="1388"/>
        <v>0.76410300304021916</v>
      </c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</row>
    <row r="561" spans="1:125" ht="14.25" customHeight="1" x14ac:dyDescent="0.2">
      <c r="A561" s="19"/>
      <c r="B561" s="20">
        <v>1</v>
      </c>
      <c r="C561" s="29" t="s">
        <v>50</v>
      </c>
      <c r="D561" s="22"/>
      <c r="E561" s="22">
        <f t="shared" ref="E561:G561" si="1983">IFERROR(E487/D487*100-100,"")</f>
        <v>2.3599095993988612</v>
      </c>
      <c r="F561" s="22">
        <f t="shared" si="1983"/>
        <v>0.89948296261941607</v>
      </c>
      <c r="G561" s="22">
        <f t="shared" si="1983"/>
        <v>5.2046873296441021</v>
      </c>
      <c r="H561" s="22"/>
      <c r="I561" s="22">
        <f t="shared" si="1338"/>
        <v>2.3843771534339169</v>
      </c>
      <c r="J561" s="22">
        <f t="shared" ref="J561:L561" si="1984">IFERROR(J487/I487*100-100,"")</f>
        <v>-9.4258824655867244</v>
      </c>
      <c r="K561" s="22">
        <f t="shared" si="1984"/>
        <v>-2.1841685695212334</v>
      </c>
      <c r="L561" s="22">
        <f t="shared" si="1984"/>
        <v>1.8085884918983766</v>
      </c>
      <c r="M561" s="22">
        <f t="shared" si="1340"/>
        <v>-1.0697091648010115</v>
      </c>
      <c r="N561" s="22">
        <f t="shared" si="1341"/>
        <v>16.244015817978806</v>
      </c>
      <c r="O561" s="22">
        <f t="shared" ref="O561:Q561" si="1985">IFERROR(O487/N487*100-100,"")</f>
        <v>-5.8724728617228266</v>
      </c>
      <c r="P561" s="22">
        <f t="shared" si="1985"/>
        <v>-0.99909712916824844</v>
      </c>
      <c r="Q561" s="22">
        <f t="shared" si="1985"/>
        <v>0.48906460695950216</v>
      </c>
      <c r="R561" s="22">
        <f t="shared" si="1343"/>
        <v>8.212809015381481</v>
      </c>
      <c r="S561" s="22">
        <f t="shared" si="1344"/>
        <v>-12.788530714105534</v>
      </c>
      <c r="T561" s="22">
        <f t="shared" ref="T561:V561" si="1986">IFERROR(T487/S487*100-100,"")</f>
        <v>2.9450086586761302</v>
      </c>
      <c r="U561" s="22">
        <f t="shared" si="1986"/>
        <v>2.9550580755091289</v>
      </c>
      <c r="V561" s="22">
        <f t="shared" si="1986"/>
        <v>0.84854310009457379</v>
      </c>
      <c r="W561" s="22">
        <f t="shared" si="1346"/>
        <v>-10.729149803620743</v>
      </c>
      <c r="X561" s="22">
        <f t="shared" si="1347"/>
        <v>2.8277609788741813</v>
      </c>
      <c r="Y561" s="22">
        <f t="shared" ref="Y561:AA561" si="1987">IFERROR(Y487/X487*100-100,"")</f>
        <v>-7.2081805430076287</v>
      </c>
      <c r="Z561" s="22">
        <f t="shared" si="1987"/>
        <v>-5.0668742247913769</v>
      </c>
      <c r="AA561" s="22">
        <f t="shared" si="1987"/>
        <v>-1.0963173719045045</v>
      </c>
      <c r="AB561" s="22">
        <f t="shared" si="1349"/>
        <v>-2.9305539790462802</v>
      </c>
      <c r="AC561" s="22">
        <f t="shared" si="1350"/>
        <v>-4.879915599952966</v>
      </c>
      <c r="AD561" s="22">
        <f t="shared" ref="AD561:AF561" si="1988">IFERROR(AD487/AC487*100-100,"")</f>
        <v>-5.4487401234329695</v>
      </c>
      <c r="AE561" s="22">
        <f t="shared" si="1988"/>
        <v>-1.1508380971042982</v>
      </c>
      <c r="AF561" s="22">
        <f t="shared" si="1988"/>
        <v>2.8502915882871633</v>
      </c>
      <c r="AG561" s="22">
        <f t="shared" si="1352"/>
        <v>-13.357250756145334</v>
      </c>
      <c r="AH561" s="22">
        <f t="shared" si="1353"/>
        <v>8.4760743102540772</v>
      </c>
      <c r="AI561" s="22">
        <f t="shared" ref="AI561:AK561" si="1989">IFERROR(AI487/AH487*100-100,"")</f>
        <v>1.3610976110271622</v>
      </c>
      <c r="AJ561" s="22">
        <f t="shared" si="1989"/>
        <v>-9.4033018457488851</v>
      </c>
      <c r="AK561" s="22">
        <f t="shared" si="1989"/>
        <v>3.898681717730426</v>
      </c>
      <c r="AL561" s="22">
        <f t="shared" si="1355"/>
        <v>5.3239971583230812</v>
      </c>
      <c r="AM561" s="22">
        <f t="shared" si="1356"/>
        <v>22.376642567175338</v>
      </c>
      <c r="AN561" s="22">
        <f t="shared" ref="AN561:AP561" si="1990">IFERROR(AN487/AM487*100-100,"")</f>
        <v>3.3282565635515624</v>
      </c>
      <c r="AO561" s="22">
        <f t="shared" si="1990"/>
        <v>-2.1724617866700981</v>
      </c>
      <c r="AP561" s="22">
        <f t="shared" si="1990"/>
        <v>14.523282516114051</v>
      </c>
      <c r="AQ561" s="22">
        <f t="shared" si="1358"/>
        <v>26.212193966855367</v>
      </c>
      <c r="AR561" s="22">
        <f t="shared" si="1359"/>
        <v>1.9984034758539764</v>
      </c>
      <c r="AS561" s="22">
        <f t="shared" ref="AS561:AU561" si="1991">IFERROR(AS487/AR487*100-100,"")</f>
        <v>-1.6349070179431919</v>
      </c>
      <c r="AT561" s="22">
        <f t="shared" si="1991"/>
        <v>7.2573681634589633</v>
      </c>
      <c r="AU561" s="22">
        <f t="shared" si="1991"/>
        <v>0.74199180562703759</v>
      </c>
      <c r="AV561" s="22">
        <f t="shared" si="1361"/>
        <v>15.533932176443429</v>
      </c>
      <c r="AW561" s="22">
        <f t="shared" si="1362"/>
        <v>7.0652098990628076</v>
      </c>
      <c r="AX561" s="22">
        <f t="shared" ref="AX561:AZ561" si="1992">IFERROR(AX487/AW487*100-100,"")</f>
        <v>0.71800288870271345</v>
      </c>
      <c r="AY561" s="22">
        <f t="shared" si="1992"/>
        <v>0.41773714815217033</v>
      </c>
      <c r="AZ561" s="22">
        <f t="shared" si="1992"/>
        <v>0.28961103454155079</v>
      </c>
      <c r="BA561" s="22">
        <f t="shared" si="1364"/>
        <v>11.834015762335497</v>
      </c>
      <c r="BB561" s="22">
        <f t="shared" si="1365"/>
        <v>0.209600769812198</v>
      </c>
      <c r="BC561" s="22">
        <f t="shared" ref="BC561:BE561" si="1993">IFERROR(BC487/BB487*100-100,"")</f>
        <v>0.28210944447137365</v>
      </c>
      <c r="BD561" s="22">
        <f t="shared" si="1993"/>
        <v>0.15683406709530345</v>
      </c>
      <c r="BE561" s="22">
        <f t="shared" si="1993"/>
        <v>0.17220296174961902</v>
      </c>
      <c r="BF561" s="22">
        <f t="shared" si="1367"/>
        <v>1.154133421209778</v>
      </c>
      <c r="BG561" s="22">
        <f t="shared" si="1368"/>
        <v>0.17208827251798198</v>
      </c>
      <c r="BH561" s="22">
        <f t="shared" ref="BH561:BJ561" si="1994">IFERROR(BH487/BG487*100-100,"")</f>
        <v>0.22459584625087814</v>
      </c>
      <c r="BI561" s="22">
        <f t="shared" si="1994"/>
        <v>0.36008865460385664</v>
      </c>
      <c r="BJ561" s="22">
        <f t="shared" si="1994"/>
        <v>0.11256981740737615</v>
      </c>
      <c r="BK561" s="22">
        <f t="shared" si="1370"/>
        <v>0.81658736283887379</v>
      </c>
      <c r="BL561" s="22">
        <f t="shared" si="1371"/>
        <v>6.7580575224738482E-2</v>
      </c>
      <c r="BM561" s="22">
        <f t="shared" ref="BM561:BO561" si="1995">IFERROR(BM487/BL487*100-100,"")</f>
        <v>0.44348247011916442</v>
      </c>
      <c r="BN561" s="22">
        <f t="shared" si="1995"/>
        <v>-0.36437551146954661</v>
      </c>
      <c r="BO561" s="22">
        <f t="shared" si="1995"/>
        <v>0.58635026010087188</v>
      </c>
      <c r="BP561" s="22">
        <f t="shared" si="1373"/>
        <v>0.69389287401209288</v>
      </c>
      <c r="BQ561" s="22">
        <f t="shared" si="1374"/>
        <v>-0.68150524900400455</v>
      </c>
      <c r="BR561" s="22">
        <f t="shared" ref="BR561:BT561" si="1996">IFERROR(BR487/BQ487*100-100,"")</f>
        <v>0.50328573014724043</v>
      </c>
      <c r="BS561" s="22">
        <f t="shared" si="1996"/>
        <v>3.1415674490143743</v>
      </c>
      <c r="BT561" s="22">
        <f t="shared" si="1996"/>
        <v>0.22214107215461354</v>
      </c>
      <c r="BU561" s="22">
        <f t="shared" si="1376"/>
        <v>1.6859474721599383</v>
      </c>
      <c r="BV561" s="22">
        <f t="shared" si="1377"/>
        <v>0.18619719785762356</v>
      </c>
      <c r="BW561" s="22">
        <f t="shared" ref="BW561:BY561" si="1997">IFERROR(BW487/BV487*100-100,"")</f>
        <v>0.1115898896483003</v>
      </c>
      <c r="BX561" s="22">
        <f t="shared" si="1997"/>
        <v>0.21040536967475987</v>
      </c>
      <c r="BY561" s="22">
        <f t="shared" si="1997"/>
        <v>1.5620536178974902</v>
      </c>
      <c r="BZ561" s="22">
        <f t="shared" si="1379"/>
        <v>2.6374141284989605</v>
      </c>
      <c r="CA561" s="22">
        <f t="shared" si="1380"/>
        <v>1.4575454304235791E-2</v>
      </c>
      <c r="CB561" s="22">
        <f t="shared" ref="CB561:CD561" si="1998">IFERROR(CB487/CA487*100-100,"")</f>
        <v>0.27121344562766581</v>
      </c>
      <c r="CC561" s="22">
        <f t="shared" si="1998"/>
        <v>-0.87218416794885911</v>
      </c>
      <c r="CD561" s="22">
        <f t="shared" si="1998"/>
        <v>0.58437522821799348</v>
      </c>
      <c r="CE561" s="22">
        <f t="shared" si="1382"/>
        <v>1.2161688241765205</v>
      </c>
      <c r="CF561" s="22">
        <f t="shared" si="1383"/>
        <v>0.22007280707190091</v>
      </c>
      <c r="CG561" s="22">
        <f t="shared" ref="CG561:CI561" si="1999">IFERROR(CG487/CF487*100-100,"")</f>
        <v>6.378025782060547</v>
      </c>
      <c r="CH561" s="22">
        <f t="shared" si="1999"/>
        <v>-0.8196747583885724</v>
      </c>
      <c r="CI561" s="22">
        <f t="shared" si="1999"/>
        <v>0.29331437215655853</v>
      </c>
      <c r="CJ561" s="22">
        <f t="shared" si="1385"/>
        <v>4.720998391972131</v>
      </c>
      <c r="CK561" s="22">
        <f t="shared" si="1386"/>
        <v>-5.6533508784178821</v>
      </c>
      <c r="CL561" s="22">
        <f t="shared" ref="CL561:CN561" si="2000">IFERROR(CL487/CK487*100-100,"")</f>
        <v>6.7990434313236108</v>
      </c>
      <c r="CM561" s="22">
        <f t="shared" si="2000"/>
        <v>2.3987126336933784E-2</v>
      </c>
      <c r="CN561" s="22">
        <f t="shared" si="2000"/>
        <v>0.84221327408424429</v>
      </c>
      <c r="CO561" s="22">
        <f t="shared" si="1388"/>
        <v>0.74793183275443198</v>
      </c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</row>
    <row r="562" spans="1:125" ht="14.25" customHeight="1" x14ac:dyDescent="0.2">
      <c r="A562" s="19"/>
      <c r="B562" s="20">
        <v>2</v>
      </c>
      <c r="C562" s="29" t="s">
        <v>51</v>
      </c>
      <c r="D562" s="22"/>
      <c r="E562" s="22">
        <f t="shared" ref="E562:G562" si="2001">IFERROR(E488/D488*100-100,"")</f>
        <v>3.6798056684204568</v>
      </c>
      <c r="F562" s="22">
        <f t="shared" si="2001"/>
        <v>2.6110427132636431</v>
      </c>
      <c r="G562" s="22">
        <f t="shared" si="2001"/>
        <v>3.6376332674045671</v>
      </c>
      <c r="H562" s="22"/>
      <c r="I562" s="22">
        <f t="shared" si="1338"/>
        <v>4.7640562905442181</v>
      </c>
      <c r="J562" s="22">
        <f t="shared" ref="J562:L562" si="2002">IFERROR(J488/I488*100-100,"")</f>
        <v>-6.2196983735694147</v>
      </c>
      <c r="K562" s="22">
        <f t="shared" si="2002"/>
        <v>-2.4165073201243388</v>
      </c>
      <c r="L562" s="22">
        <f t="shared" si="2002"/>
        <v>5.7480177649011921</v>
      </c>
      <c r="M562" s="22">
        <f t="shared" si="1340"/>
        <v>4.6329263564064007</v>
      </c>
      <c r="N562" s="22">
        <f t="shared" si="1341"/>
        <v>1.5647385828423666</v>
      </c>
      <c r="O562" s="22">
        <f t="shared" ref="O562:Q562" si="2003">IFERROR(O488/N488*100-100,"")</f>
        <v>1.4438527612938401</v>
      </c>
      <c r="P562" s="22">
        <f t="shared" si="2003"/>
        <v>0.70275641740921913</v>
      </c>
      <c r="Q562" s="22">
        <f t="shared" si="2003"/>
        <v>-2.5319874654198173</v>
      </c>
      <c r="R562" s="22">
        <f t="shared" si="1343"/>
        <v>3.7992522181499169</v>
      </c>
      <c r="S562" s="22">
        <f t="shared" si="1344"/>
        <v>0.11270659748079481</v>
      </c>
      <c r="T562" s="22">
        <f t="shared" ref="T562:V562" si="2004">IFERROR(T488/S488*100-100,"")</f>
        <v>0.2144409911149836</v>
      </c>
      <c r="U562" s="22">
        <f t="shared" si="2004"/>
        <v>1.746928566692759</v>
      </c>
      <c r="V562" s="22">
        <f t="shared" si="2004"/>
        <v>1.4625099963393922</v>
      </c>
      <c r="W562" s="22">
        <f t="shared" si="1346"/>
        <v>0.35712564553023185</v>
      </c>
      <c r="X562" s="22">
        <f t="shared" si="1347"/>
        <v>0.54310645222625453</v>
      </c>
      <c r="Y562" s="22">
        <f t="shared" ref="Y562:AA562" si="2005">IFERROR(Y488/X488*100-100,"")</f>
        <v>0.30147630115074264</v>
      </c>
      <c r="Z562" s="22">
        <f t="shared" si="2005"/>
        <v>0.26216940552163237</v>
      </c>
      <c r="AA562" s="22">
        <f t="shared" si="2005"/>
        <v>0.21221907001438467</v>
      </c>
      <c r="AB562" s="22">
        <f t="shared" si="1349"/>
        <v>2.963210529757319</v>
      </c>
      <c r="AC562" s="22">
        <f t="shared" si="1350"/>
        <v>7.0582881501209727E-2</v>
      </c>
      <c r="AD562" s="22">
        <f t="shared" ref="AD562:AF562" si="2006">IFERROR(AD488/AC488*100-100,"")</f>
        <v>0.77882020012663133</v>
      </c>
      <c r="AE562" s="22">
        <f t="shared" si="2006"/>
        <v>2.9056291077131249</v>
      </c>
      <c r="AF562" s="22">
        <f t="shared" si="2006"/>
        <v>2.3571712925604942</v>
      </c>
      <c r="AG562" s="22">
        <f t="shared" si="1352"/>
        <v>3.0986441487884662</v>
      </c>
      <c r="AH562" s="22">
        <f t="shared" si="1353"/>
        <v>0.61504297147889986</v>
      </c>
      <c r="AI562" s="22">
        <f t="shared" ref="AI562:AK562" si="2007">IFERROR(AI488/AH488*100-100,"")</f>
        <v>2.5554723239609132</v>
      </c>
      <c r="AJ562" s="22">
        <f t="shared" si="2007"/>
        <v>3.1807087412902888</v>
      </c>
      <c r="AK562" s="22">
        <f t="shared" si="2007"/>
        <v>0.81546637034055891</v>
      </c>
      <c r="AL562" s="22">
        <f t="shared" si="1355"/>
        <v>8.0023285940288673</v>
      </c>
      <c r="AM562" s="22">
        <f t="shared" si="1356"/>
        <v>0.86104087795129658</v>
      </c>
      <c r="AN562" s="22">
        <f t="shared" ref="AN562:AP562" si="2008">IFERROR(AN488/AM488*100-100,"")</f>
        <v>0.5391958947922717</v>
      </c>
      <c r="AO562" s="22">
        <f t="shared" si="2008"/>
        <v>1.4826691200253492</v>
      </c>
      <c r="AP562" s="22">
        <f t="shared" si="2008"/>
        <v>1.5591387116369759</v>
      </c>
      <c r="AQ562" s="22">
        <f t="shared" si="1358"/>
        <v>5.285716546013802</v>
      </c>
      <c r="AR562" s="22">
        <f t="shared" si="1359"/>
        <v>1.5852649702056141</v>
      </c>
      <c r="AS562" s="22">
        <f t="shared" ref="AS562:AU562" si="2009">IFERROR(AS488/AR488*100-100,"")</f>
        <v>1.3866070907705392</v>
      </c>
      <c r="AT562" s="22">
        <f t="shared" si="2009"/>
        <v>1.198935323568378</v>
      </c>
      <c r="AU562" s="22">
        <f t="shared" si="2009"/>
        <v>1.4321848205856043</v>
      </c>
      <c r="AV562" s="22">
        <f t="shared" si="1361"/>
        <v>5.7562716559818199</v>
      </c>
      <c r="AW562" s="22">
        <f t="shared" si="1362"/>
        <v>1.7515067154643305</v>
      </c>
      <c r="AX562" s="22">
        <f t="shared" ref="AX562:AZ562" si="2010">IFERROR(AX488/AW488*100-100,"")</f>
        <v>1.0736174237387672</v>
      </c>
      <c r="AY562" s="22">
        <f t="shared" si="2010"/>
        <v>0.67860648493767428</v>
      </c>
      <c r="AZ562" s="22">
        <f t="shared" si="2010"/>
        <v>0.20750000995933249</v>
      </c>
      <c r="BA562" s="22">
        <f t="shared" si="1364"/>
        <v>5.0156655485128709</v>
      </c>
      <c r="BB562" s="22">
        <f t="shared" si="1365"/>
        <v>-0.24522862905985221</v>
      </c>
      <c r="BC562" s="22">
        <f t="shared" ref="BC562:BE562" si="2011">IFERROR(BC488/BB488*100-100,"")</f>
        <v>3.6411384216577432</v>
      </c>
      <c r="BD562" s="22">
        <f t="shared" si="2011"/>
        <v>-5.0373525703176085</v>
      </c>
      <c r="BE562" s="22">
        <f t="shared" si="2011"/>
        <v>0.19724585549423068</v>
      </c>
      <c r="BF562" s="22">
        <f t="shared" si="1367"/>
        <v>0.60307732041530926</v>
      </c>
      <c r="BG562" s="22">
        <f t="shared" si="1368"/>
        <v>2.574638542700967</v>
      </c>
      <c r="BH562" s="22">
        <f t="shared" ref="BH562:BJ562" si="2012">IFERROR(BH488/BG488*100-100,"")</f>
        <v>1.1790827293435058</v>
      </c>
      <c r="BI562" s="22">
        <f t="shared" si="2012"/>
        <v>1.1409152367324253</v>
      </c>
      <c r="BJ562" s="22">
        <f t="shared" si="2012"/>
        <v>0.22895742134181774</v>
      </c>
      <c r="BK562" s="22">
        <f t="shared" si="1370"/>
        <v>2.5954855738464744</v>
      </c>
      <c r="BL562" s="22">
        <f t="shared" si="1371"/>
        <v>0.23909868956792479</v>
      </c>
      <c r="BM562" s="22">
        <f t="shared" ref="BM562:BO562" si="2013">IFERROR(BM488/BL488*100-100,"")</f>
        <v>3.852810314846522E-2</v>
      </c>
      <c r="BN562" s="22">
        <f t="shared" si="2013"/>
        <v>1.6934710775728945E-4</v>
      </c>
      <c r="BO562" s="22">
        <f t="shared" si="2013"/>
        <v>-0.18524910765881941</v>
      </c>
      <c r="BP562" s="22">
        <f t="shared" si="1373"/>
        <v>1.255491496916477</v>
      </c>
      <c r="BQ562" s="22">
        <f t="shared" si="1374"/>
        <v>-0.27847736750406682</v>
      </c>
      <c r="BR562" s="22">
        <f t="shared" ref="BR562:BT562" si="2014">IFERROR(BR488/BQ488*100-100,"")</f>
        <v>0.46693561175983689</v>
      </c>
      <c r="BS562" s="22">
        <f t="shared" si="2014"/>
        <v>0.22845603211113996</v>
      </c>
      <c r="BT562" s="22">
        <f t="shared" si="2014"/>
        <v>0.39598709512995356</v>
      </c>
      <c r="BU562" s="22">
        <f t="shared" si="1376"/>
        <v>0.16298920303665909</v>
      </c>
      <c r="BV562" s="22">
        <f t="shared" si="1377"/>
        <v>0.68745500912402235</v>
      </c>
      <c r="BW562" s="22">
        <f t="shared" ref="BW562:BY562" si="2015">IFERROR(BW488/BV488*100-100,"")</f>
        <v>0.93898778786281412</v>
      </c>
      <c r="BX562" s="22">
        <f t="shared" si="2015"/>
        <v>0.39729725680423655</v>
      </c>
      <c r="BY562" s="22">
        <f t="shared" si="2015"/>
        <v>5.5667820809389923E-2</v>
      </c>
      <c r="BZ562" s="22">
        <f t="shared" si="1379"/>
        <v>2.1410773769190712</v>
      </c>
      <c r="CA562" s="22">
        <f t="shared" si="1380"/>
        <v>0.56090827980513325</v>
      </c>
      <c r="CB562" s="22">
        <f t="shared" ref="CB562:CD562" si="2016">IFERROR(CB488/CA488*100-100,"")</f>
        <v>3.964529442286846E-2</v>
      </c>
      <c r="CC562" s="22">
        <f t="shared" si="2016"/>
        <v>0.76989287362219727</v>
      </c>
      <c r="CD562" s="22">
        <f t="shared" si="2016"/>
        <v>0.26083035265899923</v>
      </c>
      <c r="CE562" s="22">
        <f t="shared" si="1382"/>
        <v>1.5249249893964958</v>
      </c>
      <c r="CF562" s="22">
        <f t="shared" si="1383"/>
        <v>-0.14661197822472616</v>
      </c>
      <c r="CG562" s="22">
        <f t="shared" ref="CG562:CI562" si="2017">IFERROR(CG488/CF488*100-100,"")</f>
        <v>0.70520653752028295</v>
      </c>
      <c r="CH562" s="22">
        <f t="shared" si="2017"/>
        <v>0.34581773878927891</v>
      </c>
      <c r="CI562" s="22">
        <f t="shared" si="2017"/>
        <v>0.77426595408071819</v>
      </c>
      <c r="CJ562" s="22">
        <f t="shared" si="1385"/>
        <v>1.3489746526501563</v>
      </c>
      <c r="CK562" s="22">
        <f t="shared" si="1386"/>
        <v>0.49258569269588293</v>
      </c>
      <c r="CL562" s="22">
        <f t="shared" ref="CL562:CN562" si="2018">IFERROR(CL488/CK488*100-100,"")</f>
        <v>0.62734553691481665</v>
      </c>
      <c r="CM562" s="22">
        <f t="shared" si="2018"/>
        <v>0.13962134712774343</v>
      </c>
      <c r="CN562" s="22">
        <f t="shared" si="2018"/>
        <v>1.6992805417359591E-2</v>
      </c>
      <c r="CO562" s="22">
        <f t="shared" si="1388"/>
        <v>1.9765962448138055</v>
      </c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</row>
    <row r="563" spans="1:125" ht="14.25" customHeight="1" x14ac:dyDescent="0.2">
      <c r="A563" s="30" t="s">
        <v>52</v>
      </c>
      <c r="B563" s="125" t="s">
        <v>53</v>
      </c>
      <c r="C563" s="135"/>
      <c r="D563" s="31"/>
      <c r="E563" s="22">
        <f t="shared" ref="E563:G563" si="2019">IFERROR(E489/D489*100-100,"")</f>
        <v>0.72434200566794971</v>
      </c>
      <c r="F563" s="22">
        <f t="shared" si="2019"/>
        <v>0.24140598877980324</v>
      </c>
      <c r="G563" s="22">
        <f t="shared" si="2019"/>
        <v>1.9397811574771282</v>
      </c>
      <c r="H563" s="31"/>
      <c r="I563" s="22">
        <f t="shared" si="1338"/>
        <v>0.3389410583520629</v>
      </c>
      <c r="J563" s="22">
        <f t="shared" ref="J563:L563" si="2020">IFERROR(J489/I489*100-100,"")</f>
        <v>-0.14822849694132856</v>
      </c>
      <c r="K563" s="22">
        <f t="shared" si="2020"/>
        <v>0.97376080033649259</v>
      </c>
      <c r="L563" s="22">
        <f t="shared" si="2020"/>
        <v>0.6735155121094607</v>
      </c>
      <c r="M563" s="22">
        <f t="shared" si="1340"/>
        <v>2.6343792413424723</v>
      </c>
      <c r="N563" s="22">
        <f t="shared" si="1341"/>
        <v>0.90253774066222547</v>
      </c>
      <c r="O563" s="22">
        <f t="shared" ref="O563:Q563" si="2021">IFERROR(O489/N489*100-100,"")</f>
        <v>0.89086997855226002</v>
      </c>
      <c r="P563" s="22">
        <f t="shared" si="2021"/>
        <v>0.81755247348785076</v>
      </c>
      <c r="Q563" s="22">
        <f t="shared" si="2021"/>
        <v>1.1543323756708617</v>
      </c>
      <c r="R563" s="22">
        <f t="shared" si="1343"/>
        <v>3.2864605423989843</v>
      </c>
      <c r="S563" s="22">
        <f t="shared" si="1344"/>
        <v>0.76853596375579514</v>
      </c>
      <c r="T563" s="22">
        <f t="shared" ref="T563:V563" si="2022">IFERROR(T489/S489*100-100,"")</f>
        <v>1.652527943660516</v>
      </c>
      <c r="U563" s="22">
        <f t="shared" si="2022"/>
        <v>2.5412724657104917</v>
      </c>
      <c r="V563" s="22">
        <f t="shared" si="2022"/>
        <v>4.6504014677829559</v>
      </c>
      <c r="W563" s="22">
        <f t="shared" si="1346"/>
        <v>6.0801751408609732</v>
      </c>
      <c r="X563" s="22">
        <f t="shared" si="1347"/>
        <v>0.42384155459976114</v>
      </c>
      <c r="Y563" s="22">
        <f t="shared" ref="Y563:AA563" si="2023">IFERROR(Y489/X489*100-100,"")</f>
        <v>0.69770679099450206</v>
      </c>
      <c r="Z563" s="22">
        <f t="shared" si="2023"/>
        <v>0.30308719415997132</v>
      </c>
      <c r="AA563" s="22">
        <f t="shared" si="2023"/>
        <v>0.53041331985890849</v>
      </c>
      <c r="AB563" s="22">
        <f t="shared" si="1349"/>
        <v>6.4565181962138212</v>
      </c>
      <c r="AC563" s="22">
        <f t="shared" si="1350"/>
        <v>-0.16713909579519282</v>
      </c>
      <c r="AD563" s="22">
        <f t="shared" ref="AD563:AF563" si="2024">IFERROR(AD489/AC489*100-100,"")</f>
        <v>0.72088515331611802</v>
      </c>
      <c r="AE563" s="22">
        <f t="shared" si="2024"/>
        <v>2.0317973614228748</v>
      </c>
      <c r="AF563" s="22">
        <f t="shared" si="2024"/>
        <v>1.2074903456355912</v>
      </c>
      <c r="AG563" s="22">
        <f t="shared" si="1352"/>
        <v>2.4760359604679252</v>
      </c>
      <c r="AH563" s="22">
        <f t="shared" si="1353"/>
        <v>-0.79382546772868068</v>
      </c>
      <c r="AI563" s="22">
        <f t="shared" ref="AI563:AK563" si="2025">IFERROR(AI489/AH489*100-100,"")</f>
        <v>0.16344433736730934</v>
      </c>
      <c r="AJ563" s="22">
        <f t="shared" si="2025"/>
        <v>-0.18160815328847946</v>
      </c>
      <c r="AK563" s="22">
        <f t="shared" si="2025"/>
        <v>0.28838881404425365</v>
      </c>
      <c r="AL563" s="22">
        <f t="shared" si="1355"/>
        <v>1.3497305719614587</v>
      </c>
      <c r="AM563" s="22">
        <f t="shared" si="1356"/>
        <v>1.6845373574096811</v>
      </c>
      <c r="AN563" s="22">
        <f t="shared" ref="AN563:AP563" si="2026">IFERROR(AN489/AM489*100-100,"")</f>
        <v>1.8416007391365241</v>
      </c>
      <c r="AO563" s="22">
        <f t="shared" si="2026"/>
        <v>2.3173653937322882</v>
      </c>
      <c r="AP563" s="22">
        <f t="shared" si="2026"/>
        <v>2.5788317537782177</v>
      </c>
      <c r="AQ563" s="22">
        <f t="shared" si="1358"/>
        <v>5.1697183054593552</v>
      </c>
      <c r="AR563" s="22">
        <f t="shared" si="1359"/>
        <v>2.0535575345043355</v>
      </c>
      <c r="AS563" s="22">
        <f t="shared" ref="AS563:AU563" si="2027">IFERROR(AS489/AR489*100-100,"")</f>
        <v>1.2759408029998269</v>
      </c>
      <c r="AT563" s="22">
        <f t="shared" si="2027"/>
        <v>0.99082488510899225</v>
      </c>
      <c r="AU563" s="22">
        <f t="shared" si="2027"/>
        <v>0.83778071579727964</v>
      </c>
      <c r="AV563" s="22">
        <f t="shared" si="1361"/>
        <v>7.4423217998301539</v>
      </c>
      <c r="AW563" s="22">
        <f t="shared" si="1362"/>
        <v>0.64348522460223023</v>
      </c>
      <c r="AX563" s="22">
        <f t="shared" ref="AX563:AZ563" si="2028">IFERROR(AX489/AW489*100-100,"")</f>
        <v>0.93077660151882924</v>
      </c>
      <c r="AY563" s="22">
        <f t="shared" si="2028"/>
        <v>1.3883890133256926</v>
      </c>
      <c r="AZ563" s="22">
        <f t="shared" si="2028"/>
        <v>1.2808363830487508</v>
      </c>
      <c r="BA563" s="22">
        <f t="shared" si="1364"/>
        <v>3.8789789256121594</v>
      </c>
      <c r="BB563" s="22">
        <f t="shared" si="1365"/>
        <v>1.5720469167507503</v>
      </c>
      <c r="BC563" s="22">
        <f t="shared" ref="BC563:BE563" si="2029">IFERROR(BC489/BB489*100-100,"")</f>
        <v>1.1471510799262603</v>
      </c>
      <c r="BD563" s="22">
        <f t="shared" si="2029"/>
        <v>0.72704530501511044</v>
      </c>
      <c r="BE563" s="22">
        <f t="shared" si="2029"/>
        <v>0.60474765787901674</v>
      </c>
      <c r="BF563" s="22">
        <f t="shared" si="1367"/>
        <v>4.8746533428432031</v>
      </c>
      <c r="BG563" s="22">
        <f t="shared" si="1368"/>
        <v>0.22426711786600606</v>
      </c>
      <c r="BH563" s="22">
        <f t="shared" ref="BH563:BJ563" si="2030">IFERROR(BH489/BG489*100-100,"")</f>
        <v>0.22767176544080314</v>
      </c>
      <c r="BI563" s="22">
        <f t="shared" si="2030"/>
        <v>0.66799552510079252</v>
      </c>
      <c r="BJ563" s="22">
        <f t="shared" si="2030"/>
        <v>0.37141673816311993</v>
      </c>
      <c r="BK563" s="22">
        <f t="shared" si="1370"/>
        <v>1.9306103910972325</v>
      </c>
      <c r="BL563" s="22">
        <f t="shared" si="1371"/>
        <v>0.55334709713793018</v>
      </c>
      <c r="BM563" s="22">
        <f t="shared" ref="BM563:BO563" si="2031">IFERROR(BM489/BL489*100-100,"")</f>
        <v>0.34390495929066844</v>
      </c>
      <c r="BN563" s="22">
        <f t="shared" si="2031"/>
        <v>0.36299036494358461</v>
      </c>
      <c r="BO563" s="22">
        <f t="shared" si="2031"/>
        <v>-0.19324353942791106</v>
      </c>
      <c r="BP563" s="22">
        <f t="shared" si="1373"/>
        <v>1.6122376395099707</v>
      </c>
      <c r="BQ563" s="22">
        <f t="shared" si="1374"/>
        <v>4.2483908405884563E-2</v>
      </c>
      <c r="BR563" s="22">
        <f t="shared" ref="BR563:BT563" si="2032">IFERROR(BR489/BQ489*100-100,"")</f>
        <v>0.31249598997062833</v>
      </c>
      <c r="BS563" s="22">
        <f t="shared" si="2032"/>
        <v>0.43552956691293332</v>
      </c>
      <c r="BT563" s="22">
        <f t="shared" si="2032"/>
        <v>0.11845195432664468</v>
      </c>
      <c r="BU563" s="22">
        <f t="shared" si="1376"/>
        <v>0.65279788326671451</v>
      </c>
      <c r="BV563" s="22">
        <f t="shared" si="1377"/>
        <v>0.79759171032101506</v>
      </c>
      <c r="BW563" s="22">
        <f t="shared" ref="BW563:BY563" si="2033">IFERROR(BW489/BV489*100-100,"")</f>
        <v>0.86080817782988106</v>
      </c>
      <c r="BX563" s="22">
        <f t="shared" si="2033"/>
        <v>1.2260094811123849</v>
      </c>
      <c r="BY563" s="22">
        <f t="shared" si="2033"/>
        <v>0.65226664452265481</v>
      </c>
      <c r="BZ563" s="22">
        <f t="shared" si="1379"/>
        <v>2.6634919196099673</v>
      </c>
      <c r="CA563" s="22">
        <f t="shared" si="1380"/>
        <v>1.4976639571022901</v>
      </c>
      <c r="CB563" s="22">
        <f t="shared" ref="CB563:CD563" si="2034">IFERROR(CB489/CA489*100-100,"")</f>
        <v>0.38331579527974213</v>
      </c>
      <c r="CC563" s="22">
        <f t="shared" si="2034"/>
        <v>8.3813383620594095E-2</v>
      </c>
      <c r="CD563" s="22">
        <f t="shared" si="2034"/>
        <v>0.28432472190202418</v>
      </c>
      <c r="CE563" s="22">
        <f t="shared" si="1382"/>
        <v>3.2119796235293023</v>
      </c>
      <c r="CF563" s="22">
        <f t="shared" si="1383"/>
        <v>-0.63869429494481267</v>
      </c>
      <c r="CG563" s="22">
        <f t="shared" ref="CG563:CI563" si="2035">IFERROR(CG489/CF489*100-100,"")</f>
        <v>0.19764803899131778</v>
      </c>
      <c r="CH563" s="22">
        <f t="shared" si="2035"/>
        <v>0.97560094534190966</v>
      </c>
      <c r="CI563" s="22">
        <f t="shared" si="2035"/>
        <v>5.5727993080040505E-2</v>
      </c>
      <c r="CJ563" s="22">
        <f t="shared" si="1385"/>
        <v>0.3561829856347174</v>
      </c>
      <c r="CK563" s="22">
        <f t="shared" si="1386"/>
        <v>3.0566956066138573E-2</v>
      </c>
      <c r="CL563" s="22">
        <f t="shared" ref="CL563:CN563" si="2036">IFERROR(CL489/CK489*100-100,"")</f>
        <v>1.2370218327983196</v>
      </c>
      <c r="CM563" s="22">
        <f t="shared" si="2036"/>
        <v>1.0806409833126196</v>
      </c>
      <c r="CN563" s="22">
        <f t="shared" si="2036"/>
        <v>0.24172819100643039</v>
      </c>
      <c r="CO563" s="22">
        <f t="shared" si="1388"/>
        <v>2.1555438706483301</v>
      </c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</row>
    <row r="564" spans="1:125" ht="14.25" customHeight="1" x14ac:dyDescent="0.2">
      <c r="A564" s="30" t="s">
        <v>54</v>
      </c>
      <c r="B564" s="125" t="s">
        <v>55</v>
      </c>
      <c r="C564" s="135"/>
      <c r="D564" s="31"/>
      <c r="E564" s="22">
        <f t="shared" ref="E564:G564" si="2037">IFERROR(E490/D490*100-100,"")</f>
        <v>1.4060946263786889</v>
      </c>
      <c r="F564" s="22">
        <f t="shared" si="2037"/>
        <v>8.8399187026475374</v>
      </c>
      <c r="G564" s="22">
        <f t="shared" si="2037"/>
        <v>5.3528471582493324</v>
      </c>
      <c r="H564" s="31"/>
      <c r="I564" s="22">
        <f t="shared" si="1338"/>
        <v>8.0281966975740886</v>
      </c>
      <c r="J564" s="22">
        <f t="shared" ref="J564:L564" si="2038">IFERROR(J490/I490*100-100,"")</f>
        <v>1.5120891867562278</v>
      </c>
      <c r="K564" s="22">
        <f t="shared" si="2038"/>
        <v>1.02836319942476</v>
      </c>
      <c r="L564" s="22">
        <f t="shared" si="2038"/>
        <v>0.60732558340868081</v>
      </c>
      <c r="M564" s="22">
        <f t="shared" si="1340"/>
        <v>19.401242324445093</v>
      </c>
      <c r="N564" s="22">
        <f t="shared" si="1341"/>
        <v>5.3181337961876238</v>
      </c>
      <c r="O564" s="22">
        <f t="shared" ref="O564:Q564" si="2039">IFERROR(O490/N490*100-100,"")</f>
        <v>5.3610318440161961</v>
      </c>
      <c r="P564" s="22">
        <f t="shared" si="2039"/>
        <v>1.6295463209815608</v>
      </c>
      <c r="Q564" s="22">
        <f t="shared" si="2039"/>
        <v>2.4966679399278036</v>
      </c>
      <c r="R564" s="22">
        <f t="shared" si="1343"/>
        <v>12.756484161513711</v>
      </c>
      <c r="S564" s="22">
        <f t="shared" si="1344"/>
        <v>3.714457989768789</v>
      </c>
      <c r="T564" s="22">
        <f t="shared" ref="T564:V564" si="2040">IFERROR(T490/S490*100-100,"")</f>
        <v>2.3238192098849311</v>
      </c>
      <c r="U564" s="22">
        <f t="shared" si="2040"/>
        <v>2.2203741575672638</v>
      </c>
      <c r="V564" s="22">
        <f t="shared" si="2040"/>
        <v>1.6332077327523109</v>
      </c>
      <c r="W564" s="22">
        <f t="shared" si="1346"/>
        <v>11.384724366585914</v>
      </c>
      <c r="X564" s="22">
        <f t="shared" si="1347"/>
        <v>3.0053575478337109</v>
      </c>
      <c r="Y564" s="22">
        <f t="shared" ref="Y564:AA564" si="2041">IFERROR(Y490/X490*100-100,"")</f>
        <v>4.7195240115617452</v>
      </c>
      <c r="Z564" s="22">
        <f t="shared" si="2041"/>
        <v>1.3172496416218991</v>
      </c>
      <c r="AA564" s="22">
        <f t="shared" si="2041"/>
        <v>-0.19942825513548712</v>
      </c>
      <c r="AB564" s="22">
        <f t="shared" si="1349"/>
        <v>10.34541409921097</v>
      </c>
      <c r="AC564" s="22">
        <f t="shared" si="1350"/>
        <v>-2.3433090834393369</v>
      </c>
      <c r="AD564" s="22">
        <f t="shared" ref="AD564:AF564" si="2042">IFERROR(AD490/AC490*100-100,"")</f>
        <v>8.939448066912604</v>
      </c>
      <c r="AE564" s="22">
        <f t="shared" si="2042"/>
        <v>0.9119463212556127</v>
      </c>
      <c r="AF564" s="22">
        <f t="shared" si="2042"/>
        <v>1.868684852379161</v>
      </c>
      <c r="AG564" s="22">
        <f t="shared" si="1352"/>
        <v>7.0839668159801334</v>
      </c>
      <c r="AH564" s="22">
        <f t="shared" si="1353"/>
        <v>0.65300964605951606</v>
      </c>
      <c r="AI564" s="22">
        <f t="shared" ref="AI564:AK564" si="2043">IFERROR(AI490/AH490*100-100,"")</f>
        <v>1.4631150064293337</v>
      </c>
      <c r="AJ564" s="22">
        <f t="shared" si="2043"/>
        <v>2.1859363898707187</v>
      </c>
      <c r="AK564" s="22">
        <f t="shared" si="2043"/>
        <v>1.1586772151548388</v>
      </c>
      <c r="AL564" s="22">
        <f t="shared" si="1355"/>
        <v>7.1020807950418003</v>
      </c>
      <c r="AM564" s="22">
        <f t="shared" si="1356"/>
        <v>-0.55566115574286812</v>
      </c>
      <c r="AN564" s="22">
        <f t="shared" ref="AN564:AP564" si="2044">IFERROR(AN490/AM490*100-100,"")</f>
        <v>-0.60278928374756902</v>
      </c>
      <c r="AO564" s="22">
        <f t="shared" si="2044"/>
        <v>0.19664614387218649</v>
      </c>
      <c r="AP564" s="22">
        <f t="shared" si="2044"/>
        <v>0.78577564620209728</v>
      </c>
      <c r="AQ564" s="22">
        <f t="shared" si="1358"/>
        <v>1.549297537416507</v>
      </c>
      <c r="AR564" s="22">
        <f t="shared" si="1359"/>
        <v>1.2736090540781646</v>
      </c>
      <c r="AS564" s="22">
        <f t="shared" ref="AS564:AU564" si="2045">IFERROR(AS490/AR490*100-100,"")</f>
        <v>0.95228947984122669</v>
      </c>
      <c r="AT564" s="22">
        <f t="shared" si="2045"/>
        <v>0.59899373045536208</v>
      </c>
      <c r="AU564" s="22">
        <f t="shared" si="2045"/>
        <v>0.26405828381608387</v>
      </c>
      <c r="AV564" s="22">
        <f t="shared" si="1361"/>
        <v>2.9349808386166103</v>
      </c>
      <c r="AW564" s="22">
        <f t="shared" si="1362"/>
        <v>0.21507188082874507</v>
      </c>
      <c r="AX564" s="22">
        <f t="shared" ref="AX564:AZ564" si="2046">IFERROR(AX490/AW490*100-100,"")</f>
        <v>0.37823429087562488</v>
      </c>
      <c r="AY564" s="22">
        <f t="shared" si="2046"/>
        <v>0.36657374169557499</v>
      </c>
      <c r="AZ564" s="22">
        <f t="shared" si="2046"/>
        <v>0.79757232767119035</v>
      </c>
      <c r="BA564" s="22">
        <f t="shared" si="1364"/>
        <v>1.6282530642231166</v>
      </c>
      <c r="BB564" s="22">
        <f t="shared" si="1365"/>
        <v>0.19331626795735701</v>
      </c>
      <c r="BC564" s="22">
        <f t="shared" ref="BC564:BE564" si="2047">IFERROR(BC490/BB490*100-100,"")</f>
        <v>0.34111407653514902</v>
      </c>
      <c r="BD564" s="22">
        <f t="shared" si="2047"/>
        <v>0.31318253118905659</v>
      </c>
      <c r="BE564" s="22">
        <f t="shared" si="2047"/>
        <v>0.45338786268702336</v>
      </c>
      <c r="BF564" s="22">
        <f t="shared" si="1367"/>
        <v>1.5929391253420846</v>
      </c>
      <c r="BG564" s="22">
        <f t="shared" si="1368"/>
        <v>0.99517567559372822</v>
      </c>
      <c r="BH564" s="22">
        <f t="shared" ref="BH564:BJ564" si="2048">IFERROR(BH490/BG490*100-100,"")</f>
        <v>0.3228730405910909</v>
      </c>
      <c r="BI564" s="22">
        <f t="shared" si="2048"/>
        <v>0.17971936153881529</v>
      </c>
      <c r="BJ564" s="22">
        <f t="shared" si="2048"/>
        <v>0.37708641628914563</v>
      </c>
      <c r="BK564" s="22">
        <f t="shared" si="1370"/>
        <v>2.0097955707336439</v>
      </c>
      <c r="BL564" s="22">
        <f t="shared" si="1371"/>
        <v>0.84602843644275083</v>
      </c>
      <c r="BM564" s="22">
        <f t="shared" ref="BM564:BO564" si="2049">IFERROR(BM490/BL490*100-100,"")</f>
        <v>6.0178120939966107E-2</v>
      </c>
      <c r="BN564" s="22">
        <f t="shared" si="2049"/>
        <v>0.13502519467567708</v>
      </c>
      <c r="BO564" s="22">
        <f t="shared" si="2049"/>
        <v>0.46012166753936867</v>
      </c>
      <c r="BP564" s="22">
        <f t="shared" si="1373"/>
        <v>1.5236953785044989</v>
      </c>
      <c r="BQ564" s="22">
        <f t="shared" si="1374"/>
        <v>0.21642084223283575</v>
      </c>
      <c r="BR564" s="22">
        <f t="shared" ref="BR564:BT564" si="2050">IFERROR(BR490/BQ490*100-100,"")</f>
        <v>0.51211790159932491</v>
      </c>
      <c r="BS564" s="22">
        <f t="shared" si="2050"/>
        <v>0.61424519219647777</v>
      </c>
      <c r="BT564" s="22">
        <f t="shared" si="2050"/>
        <v>1.0350527923089743</v>
      </c>
      <c r="BU564" s="22">
        <f t="shared" si="1376"/>
        <v>1.6379133679586175</v>
      </c>
      <c r="BV564" s="22">
        <f t="shared" si="1377"/>
        <v>0.96503543539330394</v>
      </c>
      <c r="BW564" s="22">
        <f t="shared" ref="BW564:BY564" si="2051">IFERROR(BW490/BV490*100-100,"")</f>
        <v>0.9846997650303706</v>
      </c>
      <c r="BX564" s="22">
        <f t="shared" si="2051"/>
        <v>2.7853748328464007</v>
      </c>
      <c r="BY564" s="22">
        <f t="shared" si="2051"/>
        <v>2.022812724888027</v>
      </c>
      <c r="BZ564" s="22">
        <f t="shared" si="1379"/>
        <v>5.0021191848403532</v>
      </c>
      <c r="CA564" s="22">
        <f t="shared" si="1380"/>
        <v>1.7360660485739032</v>
      </c>
      <c r="CB564" s="22">
        <f t="shared" ref="CB564:CD564" si="2052">IFERROR(CB490/CA490*100-100,"")</f>
        <v>0.83651294427009759</v>
      </c>
      <c r="CC564" s="22">
        <f t="shared" si="2052"/>
        <v>0.7225024026534328</v>
      </c>
      <c r="CD564" s="22">
        <f t="shared" si="2052"/>
        <v>1.1306051915489235</v>
      </c>
      <c r="CE564" s="22">
        <f t="shared" si="1382"/>
        <v>6.1902811854641158</v>
      </c>
      <c r="CF564" s="22">
        <f t="shared" si="1383"/>
        <v>0.18648226116459909</v>
      </c>
      <c r="CG564" s="22">
        <f t="shared" ref="CG564:CI564" si="2053">IFERROR(CG490/CF490*100-100,"")</f>
        <v>0.6826888550582737</v>
      </c>
      <c r="CH564" s="22">
        <f t="shared" si="2053"/>
        <v>0.65829592998831288</v>
      </c>
      <c r="CI564" s="22">
        <f t="shared" si="2053"/>
        <v>0.56549551334535408</v>
      </c>
      <c r="CJ564" s="22">
        <f t="shared" si="1385"/>
        <v>2.6013330256554354</v>
      </c>
      <c r="CK564" s="22">
        <f t="shared" si="1386"/>
        <v>0.16123159308224899</v>
      </c>
      <c r="CL564" s="22">
        <f t="shared" ref="CL564:CN564" si="2054">IFERROR(CL490/CK490*100-100,"")</f>
        <v>0.55988330780833451</v>
      </c>
      <c r="CM564" s="22">
        <f t="shared" si="2054"/>
        <v>0.15398022606976269</v>
      </c>
      <c r="CN564" s="22">
        <f t="shared" si="2054"/>
        <v>0.12667142816493993</v>
      </c>
      <c r="CO564" s="22">
        <f t="shared" si="1388"/>
        <v>1.6108689169458899</v>
      </c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</row>
    <row r="565" spans="1:125" ht="14.25" customHeight="1" x14ac:dyDescent="0.2">
      <c r="A565" s="30" t="s">
        <v>56</v>
      </c>
      <c r="B565" s="34" t="s">
        <v>57</v>
      </c>
      <c r="C565" s="35"/>
      <c r="D565" s="31"/>
      <c r="E565" s="22">
        <f t="shared" ref="E565:G565" si="2055">IFERROR(E491/D491*100-100,"")</f>
        <v>1.036537326008812</v>
      </c>
      <c r="F565" s="22">
        <f t="shared" si="2055"/>
        <v>3.1478691759533604</v>
      </c>
      <c r="G565" s="22">
        <f t="shared" si="2055"/>
        <v>1.1331737227221481</v>
      </c>
      <c r="H565" s="31"/>
      <c r="I565" s="22">
        <f t="shared" si="1338"/>
        <v>1.2242561330444062</v>
      </c>
      <c r="J565" s="22">
        <f t="shared" ref="J565:L565" si="2056">IFERROR(J491/I491*100-100,"")</f>
        <v>1.3654930141957919</v>
      </c>
      <c r="K565" s="22">
        <f t="shared" si="2056"/>
        <v>1.9812871396202496</v>
      </c>
      <c r="L565" s="22">
        <f t="shared" si="2056"/>
        <v>1.8566901816715102</v>
      </c>
      <c r="M565" s="22">
        <f t="shared" si="1340"/>
        <v>6.4879679627877209</v>
      </c>
      <c r="N565" s="22">
        <f t="shared" si="1341"/>
        <v>1.7864236670309879</v>
      </c>
      <c r="O565" s="22">
        <f t="shared" ref="O565:Q565" si="2057">IFERROR(O491/N491*100-100,"")</f>
        <v>1.7026113465491903</v>
      </c>
      <c r="P565" s="22">
        <f t="shared" si="2057"/>
        <v>1.0809962949726923</v>
      </c>
      <c r="Q565" s="22">
        <f t="shared" si="2057"/>
        <v>1.3918181460219614</v>
      </c>
      <c r="R565" s="22">
        <f t="shared" si="1343"/>
        <v>6.8316065606740466</v>
      </c>
      <c r="S565" s="22">
        <f t="shared" si="1344"/>
        <v>-1.2330101569432657</v>
      </c>
      <c r="T565" s="22">
        <f t="shared" ref="T565:V565" si="2058">IFERROR(T491/S491*100-100,"")</f>
        <v>3.8242586439796611</v>
      </c>
      <c r="U565" s="22">
        <f t="shared" si="2058"/>
        <v>2.7028327596960082</v>
      </c>
      <c r="V565" s="22">
        <f t="shared" si="2058"/>
        <v>1.2944228591834133</v>
      </c>
      <c r="W565" s="22">
        <f t="shared" si="1346"/>
        <v>5.4605137608956085</v>
      </c>
      <c r="X565" s="22">
        <f t="shared" si="1347"/>
        <v>-1.2224505664610774</v>
      </c>
      <c r="Y565" s="22">
        <f t="shared" ref="Y565:AA565" si="2059">IFERROR(Y491/X491*100-100,"")</f>
        <v>2.2654878450014024</v>
      </c>
      <c r="Z565" s="22">
        <f t="shared" si="2059"/>
        <v>3.014071336194462</v>
      </c>
      <c r="AA565" s="22">
        <f t="shared" si="2059"/>
        <v>0.72240693656489441</v>
      </c>
      <c r="AB565" s="22">
        <f t="shared" si="1349"/>
        <v>5.4291093916608162</v>
      </c>
      <c r="AC565" s="22">
        <f t="shared" si="1350"/>
        <v>-3.9817944473412581E-3</v>
      </c>
      <c r="AD565" s="22">
        <f t="shared" ref="AD565:AF565" si="2060">IFERROR(AD491/AC491*100-100,"")</f>
        <v>0.71045866812960412</v>
      </c>
      <c r="AE565" s="22">
        <f t="shared" si="2060"/>
        <v>0.33914417234410621</v>
      </c>
      <c r="AF565" s="22">
        <f t="shared" si="2060"/>
        <v>1.1617353780605271</v>
      </c>
      <c r="AG565" s="22">
        <f t="shared" si="1352"/>
        <v>3.5872322137995099</v>
      </c>
      <c r="AH565" s="22">
        <f t="shared" si="1353"/>
        <v>2.4045827576420891</v>
      </c>
      <c r="AI565" s="22">
        <f t="shared" ref="AI565:AK565" si="2061">IFERROR(AI491/AH491*100-100,"")</f>
        <v>2.0460296989018474</v>
      </c>
      <c r="AJ565" s="22">
        <f t="shared" si="2061"/>
        <v>2.3367434656204011</v>
      </c>
      <c r="AK565" s="22">
        <f t="shared" si="2061"/>
        <v>2.1919769488473406</v>
      </c>
      <c r="AL565" s="22">
        <f t="shared" si="1355"/>
        <v>7.111973980386594</v>
      </c>
      <c r="AM565" s="22">
        <f t="shared" si="1356"/>
        <v>0.73598376024204981</v>
      </c>
      <c r="AN565" s="22">
        <f t="shared" ref="AN565:AP565" si="2062">IFERROR(AN491/AM491*100-100,"")</f>
        <v>0.8753553269882417</v>
      </c>
      <c r="AO565" s="22">
        <f t="shared" si="2062"/>
        <v>1.0096167951668065</v>
      </c>
      <c r="AP565" s="22">
        <f t="shared" si="2062"/>
        <v>1.0296603063455478</v>
      </c>
      <c r="AQ565" s="22">
        <f t="shared" si="1358"/>
        <v>5.5242903428790697</v>
      </c>
      <c r="AR565" s="22">
        <f t="shared" si="1359"/>
        <v>0.90148356723445033</v>
      </c>
      <c r="AS565" s="22">
        <f t="shared" ref="AS565:AU565" si="2063">IFERROR(AS491/AR491*100-100,"")</f>
        <v>0.70499592884887363</v>
      </c>
      <c r="AT565" s="22">
        <f t="shared" si="2063"/>
        <v>0.84487911774471058</v>
      </c>
      <c r="AU565" s="22">
        <f t="shared" si="2063"/>
        <v>1.1672335647396466</v>
      </c>
      <c r="AV565" s="22">
        <f t="shared" si="1361"/>
        <v>3.6829011244450101</v>
      </c>
      <c r="AW565" s="22">
        <f t="shared" si="1362"/>
        <v>1.5620945832194764</v>
      </c>
      <c r="AX565" s="22">
        <f t="shared" ref="AX565:AZ565" si="2064">IFERROR(AX491/AW491*100-100,"")</f>
        <v>1.5686872266358733</v>
      </c>
      <c r="AY565" s="22">
        <f t="shared" si="2064"/>
        <v>0.57044922271514054</v>
      </c>
      <c r="AZ565" s="22">
        <f t="shared" si="2064"/>
        <v>0.15010375714710733</v>
      </c>
      <c r="BA565" s="22">
        <f t="shared" si="1364"/>
        <v>4.6077683202961168</v>
      </c>
      <c r="BB565" s="22">
        <f t="shared" si="1365"/>
        <v>-0.27784661159404322</v>
      </c>
      <c r="BC565" s="22">
        <f t="shared" ref="BC565:BE565" si="2065">IFERROR(BC491/BB491*100-100,"")</f>
        <v>-8.1925490569901172E-2</v>
      </c>
      <c r="BD565" s="22">
        <f t="shared" si="2065"/>
        <v>-0.13137143951715302</v>
      </c>
      <c r="BE565" s="22">
        <f t="shared" si="2065"/>
        <v>0.51631179369088898</v>
      </c>
      <c r="BF565" s="22">
        <f t="shared" si="1367"/>
        <v>0.47458982560455354</v>
      </c>
      <c r="BG565" s="22">
        <f t="shared" si="1368"/>
        <v>0.7158683765210867</v>
      </c>
      <c r="BH565" s="22">
        <f t="shared" ref="BH565:BJ565" si="2066">IFERROR(BH491/BG491*100-100,"")</f>
        <v>0.6127521121697157</v>
      </c>
      <c r="BI565" s="22">
        <f t="shared" si="2066"/>
        <v>0.11186176787273894</v>
      </c>
      <c r="BJ565" s="22">
        <f t="shared" si="2066"/>
        <v>-0.10200560197196751</v>
      </c>
      <c r="BK565" s="22">
        <f t="shared" si="1370"/>
        <v>1.5180186718215936</v>
      </c>
      <c r="BL565" s="22">
        <f t="shared" si="1371"/>
        <v>0.14184591951040204</v>
      </c>
      <c r="BM565" s="22">
        <f t="shared" ref="BM565:BO565" si="2067">IFERROR(BM491/BL491*100-100,"")</f>
        <v>0.46497720531885989</v>
      </c>
      <c r="BN565" s="22">
        <f t="shared" si="2067"/>
        <v>0.34259299276273225</v>
      </c>
      <c r="BO565" s="22">
        <f t="shared" si="2067"/>
        <v>0.40531458902044903</v>
      </c>
      <c r="BP565" s="22">
        <f t="shared" si="1373"/>
        <v>0.88874840657067011</v>
      </c>
      <c r="BQ565" s="22">
        <f t="shared" si="1374"/>
        <v>0.31249509900128203</v>
      </c>
      <c r="BR565" s="22">
        <f t="shared" ref="BR565:BT565" si="2068">IFERROR(BR491/BQ491*100-100,"")</f>
        <v>0.87479523609923149</v>
      </c>
      <c r="BS565" s="22">
        <f t="shared" si="2068"/>
        <v>0.54755205546995001</v>
      </c>
      <c r="BT565" s="22">
        <f t="shared" si="2068"/>
        <v>0.736376848830119</v>
      </c>
      <c r="BU565" s="22">
        <f t="shared" si="1376"/>
        <v>2.0530256370187629</v>
      </c>
      <c r="BV565" s="22">
        <f t="shared" si="1377"/>
        <v>0.8569953653007758</v>
      </c>
      <c r="BW565" s="22">
        <f t="shared" ref="BW565:BY565" si="2069">IFERROR(BW491/BV491*100-100,"")</f>
        <v>0.89708704712315068</v>
      </c>
      <c r="BX565" s="22">
        <f t="shared" si="2069"/>
        <v>3.8798191455550466</v>
      </c>
      <c r="BY565" s="22">
        <f t="shared" si="2069"/>
        <v>1.5217958443649877</v>
      </c>
      <c r="BZ565" s="22">
        <f t="shared" si="1379"/>
        <v>5.0724680321981452</v>
      </c>
      <c r="CA565" s="22">
        <f t="shared" si="1380"/>
        <v>0.53722341795847228</v>
      </c>
      <c r="CB565" s="22">
        <f t="shared" ref="CB565:CD565" si="2070">IFERROR(CB491/CA491*100-100,"")</f>
        <v>0.76402926326069576</v>
      </c>
      <c r="CC565" s="22">
        <f t="shared" si="2070"/>
        <v>0.44380397068648847</v>
      </c>
      <c r="CD565" s="22">
        <f t="shared" si="2070"/>
        <v>0.86209459817605705</v>
      </c>
      <c r="CE565" s="22">
        <f t="shared" si="1382"/>
        <v>4.8280406119701524</v>
      </c>
      <c r="CF565" s="22">
        <f t="shared" si="1383"/>
        <v>0.10702213322957732</v>
      </c>
      <c r="CG565" s="22">
        <f t="shared" ref="CG565:CI565" si="2071">IFERROR(CG491/CF491*100-100,"")</f>
        <v>0.84853853778039934</v>
      </c>
      <c r="CH565" s="22">
        <f t="shared" si="2071"/>
        <v>0.6456496516768766</v>
      </c>
      <c r="CI565" s="22">
        <f t="shared" si="2071"/>
        <v>0.65339263048696239</v>
      </c>
      <c r="CJ565" s="22">
        <f t="shared" si="1385"/>
        <v>2.3118297130638013</v>
      </c>
      <c r="CK565" s="22">
        <f t="shared" si="1386"/>
        <v>0.17007009754858871</v>
      </c>
      <c r="CL565" s="22">
        <f t="shared" ref="CL565:CN565" si="2072">IFERROR(CL491/CK491*100-100,"")</f>
        <v>1.2243484250542309</v>
      </c>
      <c r="CM565" s="22">
        <f t="shared" si="2072"/>
        <v>0.75826175800797557</v>
      </c>
      <c r="CN565" s="22">
        <f t="shared" si="2072"/>
        <v>0.28351315782290953</v>
      </c>
      <c r="CO565" s="22">
        <f t="shared" si="1388"/>
        <v>2.5866480864554546</v>
      </c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</row>
    <row r="566" spans="1:125" ht="14.25" customHeight="1" x14ac:dyDescent="0.2">
      <c r="A566" s="19"/>
      <c r="B566" s="20">
        <v>1</v>
      </c>
      <c r="C566" s="21" t="s">
        <v>58</v>
      </c>
      <c r="D566" s="22"/>
      <c r="E566" s="22">
        <f t="shared" ref="E566:G566" si="2073">IFERROR(E492/D492*100-100,"")</f>
        <v>1.0608315541464037</v>
      </c>
      <c r="F566" s="22">
        <f t="shared" si="2073"/>
        <v>4.9900442041675603</v>
      </c>
      <c r="G566" s="22">
        <f t="shared" si="2073"/>
        <v>-2.934003607673219E-2</v>
      </c>
      <c r="H566" s="22"/>
      <c r="I566" s="22">
        <f t="shared" si="1338"/>
        <v>2.9392777201754114</v>
      </c>
      <c r="J566" s="22">
        <f t="shared" ref="J566:L566" si="2074">IFERROR(J492/I492*100-100,"")</f>
        <v>1.5549144637181342</v>
      </c>
      <c r="K566" s="22">
        <f t="shared" si="2074"/>
        <v>2.3094947315619692</v>
      </c>
      <c r="L566" s="22">
        <f t="shared" si="2074"/>
        <v>1.7106116405223304</v>
      </c>
      <c r="M566" s="22">
        <f t="shared" si="1340"/>
        <v>8.5646139047897805</v>
      </c>
      <c r="N566" s="22">
        <f t="shared" si="1341"/>
        <v>1.4662631882700623</v>
      </c>
      <c r="O566" s="22">
        <f t="shared" ref="O566:Q566" si="2075">IFERROR(O492/N492*100-100,"")</f>
        <v>0.87572085687665435</v>
      </c>
      <c r="P566" s="22">
        <f t="shared" si="2075"/>
        <v>0.83115429047160205</v>
      </c>
      <c r="Q566" s="22">
        <f t="shared" si="2075"/>
        <v>1.7333177709938639</v>
      </c>
      <c r="R566" s="22">
        <f t="shared" si="1343"/>
        <v>5.8809232330957428</v>
      </c>
      <c r="S566" s="22">
        <f t="shared" si="1344"/>
        <v>-3.75213114770348</v>
      </c>
      <c r="T566" s="22">
        <f t="shared" ref="T566:V566" si="2076">IFERROR(T492/S492*100-100,"")</f>
        <v>4.0753751410399275</v>
      </c>
      <c r="U566" s="22">
        <f t="shared" si="2076"/>
        <v>4.5191940258772831</v>
      </c>
      <c r="V566" s="22">
        <f t="shared" si="2076"/>
        <v>1.907006819296214</v>
      </c>
      <c r="W566" s="22">
        <f t="shared" si="1346"/>
        <v>4.0348583254547208</v>
      </c>
      <c r="X566" s="22">
        <f t="shared" si="1347"/>
        <v>-4.495697096070387</v>
      </c>
      <c r="Y566" s="22">
        <f t="shared" ref="Y566:AA566" si="2077">IFERROR(Y492/X492*100-100,"")</f>
        <v>2.098226537606493</v>
      </c>
      <c r="Z566" s="22">
        <f t="shared" si="2077"/>
        <v>1.5447747774996117</v>
      </c>
      <c r="AA566" s="22">
        <f t="shared" si="2077"/>
        <v>-1.6079269813619845</v>
      </c>
      <c r="AB566" s="22">
        <f t="shared" si="1349"/>
        <v>1.7520944664267972</v>
      </c>
      <c r="AC566" s="22">
        <f t="shared" si="1350"/>
        <v>-0.15365985627560974</v>
      </c>
      <c r="AD566" s="22">
        <f t="shared" ref="AD566:AF566" si="2078">IFERROR(AD492/AC492*100-100,"")</f>
        <v>1.9744476253194136</v>
      </c>
      <c r="AE566" s="22">
        <f t="shared" si="2078"/>
        <v>1.5107566912449641</v>
      </c>
      <c r="AF566" s="22">
        <f t="shared" si="2078"/>
        <v>1.3986514403869279</v>
      </c>
      <c r="AG566" s="22">
        <f t="shared" si="1352"/>
        <v>2.5809710888131292</v>
      </c>
      <c r="AH566" s="22">
        <f t="shared" si="1353"/>
        <v>2.1186653289222477</v>
      </c>
      <c r="AI566" s="22">
        <f t="shared" ref="AI566:AK566" si="2079">IFERROR(AI492/AH492*100-100,"")</f>
        <v>1.9045126527764751</v>
      </c>
      <c r="AJ566" s="22">
        <f t="shared" si="2079"/>
        <v>1.9283964146288355</v>
      </c>
      <c r="AK566" s="22">
        <f t="shared" si="2079"/>
        <v>1.377269535561652</v>
      </c>
      <c r="AL566" s="22">
        <f t="shared" si="1355"/>
        <v>7.3388112103482541</v>
      </c>
      <c r="AM566" s="22">
        <f t="shared" si="1356"/>
        <v>2.1659132303401378</v>
      </c>
      <c r="AN566" s="22">
        <f t="shared" ref="AN566:AP566" si="2080">IFERROR(AN492/AM492*100-100,"")</f>
        <v>1.860039636665789</v>
      </c>
      <c r="AO566" s="22">
        <f t="shared" si="2080"/>
        <v>1.5938265387851658</v>
      </c>
      <c r="AP566" s="22">
        <f t="shared" si="2080"/>
        <v>0.95377934049911062</v>
      </c>
      <c r="AQ566" s="22">
        <f t="shared" si="1358"/>
        <v>7.2362203123526285</v>
      </c>
      <c r="AR566" s="22">
        <f t="shared" si="1359"/>
        <v>0.62315321118460076</v>
      </c>
      <c r="AS566" s="22">
        <f t="shared" ref="AS566:AU566" si="2081">IFERROR(AS492/AR492*100-100,"")</f>
        <v>0.80339544877172386</v>
      </c>
      <c r="AT566" s="22">
        <f t="shared" si="2081"/>
        <v>0.44450988509805711</v>
      </c>
      <c r="AU566" s="22">
        <f t="shared" si="2081"/>
        <v>0.98444925043853004</v>
      </c>
      <c r="AV566" s="22">
        <f t="shared" si="1361"/>
        <v>3.6883372927163123</v>
      </c>
      <c r="AW566" s="22">
        <f t="shared" si="1362"/>
        <v>1.8049541869380903</v>
      </c>
      <c r="AX566" s="22">
        <f t="shared" ref="AX566:AZ566" si="2082">IFERROR(AX492/AW492*100-100,"")</f>
        <v>1.078465101298292</v>
      </c>
      <c r="AY566" s="22">
        <f t="shared" si="2082"/>
        <v>0.34420730686990453</v>
      </c>
      <c r="AZ566" s="22">
        <f t="shared" si="2082"/>
        <v>0.15620574953776156</v>
      </c>
      <c r="BA566" s="22">
        <f t="shared" si="1364"/>
        <v>4.0233280762609525</v>
      </c>
      <c r="BB566" s="22">
        <f t="shared" si="1365"/>
        <v>-0.31683637231002137</v>
      </c>
      <c r="BC566" s="22">
        <f t="shared" ref="BC566:BE566" si="2083">IFERROR(BC492/BB492*100-100,"")</f>
        <v>-7.8063599213052726E-2</v>
      </c>
      <c r="BD566" s="22">
        <f t="shared" si="2083"/>
        <v>3.1194906561765379E-2</v>
      </c>
      <c r="BE566" s="22">
        <f t="shared" si="2083"/>
        <v>0.35152444997635257</v>
      </c>
      <c r="BF566" s="22">
        <f t="shared" si="1367"/>
        <v>0.26640075430104559</v>
      </c>
      <c r="BG566" s="22">
        <f t="shared" si="1368"/>
        <v>0.6760480298460152</v>
      </c>
      <c r="BH566" s="22">
        <f t="shared" ref="BH566:BJ566" si="2084">IFERROR(BH492/BG492*100-100,"")</f>
        <v>0.41812557846570542</v>
      </c>
      <c r="BI566" s="22">
        <f t="shared" si="2084"/>
        <v>0.37505616085505267</v>
      </c>
      <c r="BJ566" s="22">
        <f t="shared" si="2084"/>
        <v>-8.4220619634677973E-2</v>
      </c>
      <c r="BK566" s="22">
        <f t="shared" si="1370"/>
        <v>1.4226541361934011</v>
      </c>
      <c r="BL566" s="22">
        <f t="shared" si="1371"/>
        <v>4.0350643720515222E-2</v>
      </c>
      <c r="BM566" s="22">
        <f t="shared" ref="BM566:BO566" si="2085">IFERROR(BM492/BL492*100-100,"")</f>
        <v>0.1441162345801672</v>
      </c>
      <c r="BN566" s="22">
        <f t="shared" si="2085"/>
        <v>0.5734771795539757</v>
      </c>
      <c r="BO566" s="22">
        <f t="shared" si="2085"/>
        <v>1.2897814543085815</v>
      </c>
      <c r="BP566" s="22">
        <f t="shared" si="1373"/>
        <v>0.97693033685087016</v>
      </c>
      <c r="BQ566" s="22">
        <f t="shared" si="1374"/>
        <v>1.2898546404970261</v>
      </c>
      <c r="BR566" s="22">
        <f t="shared" ref="BR566:BT566" si="2086">IFERROR(BR492/BQ492*100-100,"")</f>
        <v>1.574288554823184</v>
      </c>
      <c r="BS566" s="22">
        <f t="shared" si="2086"/>
        <v>1.0312219219063223</v>
      </c>
      <c r="BT566" s="22">
        <f t="shared" si="2086"/>
        <v>1.0864494171925543</v>
      </c>
      <c r="BU566" s="22">
        <f t="shared" si="1376"/>
        <v>4.6550194874839974</v>
      </c>
      <c r="BV566" s="22">
        <f t="shared" si="1377"/>
        <v>0.4350960665574064</v>
      </c>
      <c r="BW566" s="22">
        <f t="shared" ref="BW566:BY566" si="2087">IFERROR(BW492/BV492*100-100,"")</f>
        <v>-0.15336595454388657</v>
      </c>
      <c r="BX566" s="22">
        <f t="shared" si="2087"/>
        <v>0.61721903365976516</v>
      </c>
      <c r="BY566" s="22">
        <f t="shared" si="2087"/>
        <v>0.21584695240095186</v>
      </c>
      <c r="BZ566" s="22">
        <f t="shared" si="1379"/>
        <v>2.4059791217670323</v>
      </c>
      <c r="CA566" s="22">
        <f t="shared" si="1380"/>
        <v>0.9780028232561051</v>
      </c>
      <c r="CB566" s="22">
        <f t="shared" ref="CB566:CD566" si="2088">IFERROR(CB492/CA492*100-100,"")</f>
        <v>0.45754866737026134</v>
      </c>
      <c r="CC566" s="22">
        <f t="shared" si="2088"/>
        <v>0.38725211944333182</v>
      </c>
      <c r="CD566" s="22">
        <f t="shared" si="2088"/>
        <v>0.3722785044342487</v>
      </c>
      <c r="CE566" s="22">
        <f t="shared" si="1382"/>
        <v>2.0636830488969196</v>
      </c>
      <c r="CF566" s="22">
        <f t="shared" si="1383"/>
        <v>0.6547712532094323</v>
      </c>
      <c r="CG566" s="22">
        <f t="shared" ref="CG566:CI566" si="2089">IFERROR(CG492/CF492*100-100,"")</f>
        <v>0.83075585137461871</v>
      </c>
      <c r="CH566" s="22">
        <f t="shared" si="2089"/>
        <v>0.53097388001029344</v>
      </c>
      <c r="CI566" s="22">
        <f t="shared" si="2089"/>
        <v>0.803373722611056</v>
      </c>
      <c r="CJ566" s="22">
        <f t="shared" si="1385"/>
        <v>2.3703789265072857</v>
      </c>
      <c r="CK566" s="22">
        <f t="shared" si="1386"/>
        <v>1.4836978132990737</v>
      </c>
      <c r="CL566" s="22">
        <f t="shared" ref="CL566:CN566" si="2090">IFERROR(CL492/CK492*100-100,"")</f>
        <v>0.79196903585514633</v>
      </c>
      <c r="CM566" s="22">
        <f t="shared" si="2090"/>
        <v>0.17727949677994559</v>
      </c>
      <c r="CN566" s="22">
        <f t="shared" si="2090"/>
        <v>0.54260872384266179</v>
      </c>
      <c r="CO566" s="22">
        <f t="shared" si="1388"/>
        <v>3.4026225315217715</v>
      </c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</row>
    <row r="567" spans="1:125" ht="14.25" customHeight="1" x14ac:dyDescent="0.2">
      <c r="A567" s="19"/>
      <c r="B567" s="20">
        <v>2</v>
      </c>
      <c r="C567" s="21" t="s">
        <v>59</v>
      </c>
      <c r="D567" s="22"/>
      <c r="E567" s="22">
        <f t="shared" ref="E567:G567" si="2091">IFERROR(E493/D493*100-100,"")</f>
        <v>1.0323085926668369</v>
      </c>
      <c r="F567" s="22">
        <f t="shared" si="2091"/>
        <v>2.3317502036596949</v>
      </c>
      <c r="G567" s="22">
        <f t="shared" si="2091"/>
        <v>1.682862446199934</v>
      </c>
      <c r="H567" s="22"/>
      <c r="I567" s="22">
        <f t="shared" si="1338"/>
        <v>0.39407502652339588</v>
      </c>
      <c r="J567" s="22">
        <f t="shared" ref="J567:L567" si="2092">IFERROR(J493/I493*100-100,"")</f>
        <v>1.258602755256149</v>
      </c>
      <c r="K567" s="22">
        <f t="shared" si="2092"/>
        <v>1.7986844103183444</v>
      </c>
      <c r="L567" s="22">
        <f t="shared" si="2092"/>
        <v>1.9347114622673161</v>
      </c>
      <c r="M567" s="22">
        <f t="shared" si="1340"/>
        <v>5.4777278772354805</v>
      </c>
      <c r="N567" s="22">
        <f t="shared" si="1341"/>
        <v>1.9466858213234417</v>
      </c>
      <c r="O567" s="22">
        <f t="shared" ref="O567:Q567" si="2093">IFERROR(O493/N493*100-100,"")</f>
        <v>2.1731514892911576</v>
      </c>
      <c r="P567" s="22">
        <f t="shared" si="2093"/>
        <v>1.2254271918632327</v>
      </c>
      <c r="Q567" s="22">
        <f t="shared" si="2093"/>
        <v>1.1961885838530577</v>
      </c>
      <c r="R567" s="22">
        <f t="shared" si="1343"/>
        <v>7.3457105307097805</v>
      </c>
      <c r="S567" s="22">
        <f t="shared" si="1344"/>
        <v>0.15987532395213577</v>
      </c>
      <c r="T567" s="22">
        <f t="shared" ref="T567:V567" si="2094">IFERROR(T493/S493*100-100,"")</f>
        <v>3.6986900500794775</v>
      </c>
      <c r="U567" s="22">
        <f t="shared" si="2094"/>
        <v>1.7282242140307602</v>
      </c>
      <c r="V567" s="22">
        <f t="shared" si="2094"/>
        <v>0.95572263630742782</v>
      </c>
      <c r="W567" s="22">
        <f t="shared" si="1346"/>
        <v>6.2538578824829756</v>
      </c>
      <c r="X567" s="22">
        <f t="shared" si="1347"/>
        <v>0.62127950921660613</v>
      </c>
      <c r="Y567" s="22">
        <f t="shared" ref="Y567:AA567" si="2095">IFERROR(Y493/X493*100-100,"")</f>
        <v>2.3572435809181798</v>
      </c>
      <c r="Z567" s="22">
        <f t="shared" si="2095"/>
        <v>3.7609821094205245</v>
      </c>
      <c r="AA567" s="22">
        <f t="shared" si="2095"/>
        <v>1.9782489363841904</v>
      </c>
      <c r="AB567" s="22">
        <f t="shared" si="1349"/>
        <v>7.4618884003063926</v>
      </c>
      <c r="AC567" s="22">
        <f t="shared" si="1350"/>
        <v>2.5401748037623406E-2</v>
      </c>
      <c r="AD567" s="22">
        <f t="shared" ref="AD567:AF567" si="2096">IFERROR(AD493/AC493*100-100,"")</f>
        <v>6.8096268131441207E-2</v>
      </c>
      <c r="AE567" s="22">
        <f t="shared" si="2096"/>
        <v>-0.25161160573703967</v>
      </c>
      <c r="AF567" s="22">
        <f t="shared" si="2096"/>
        <v>1.0628862424047156</v>
      </c>
      <c r="AG567" s="22">
        <f t="shared" si="1352"/>
        <v>4.084776612050149</v>
      </c>
      <c r="AH567" s="22">
        <f t="shared" si="1353"/>
        <v>2.4197327931019004</v>
      </c>
      <c r="AI567" s="22">
        <f t="shared" ref="AI567:AK567" si="2097">IFERROR(AI493/AH493*100-100,"")</f>
        <v>2.1454709347006968</v>
      </c>
      <c r="AJ567" s="22">
        <f t="shared" si="2097"/>
        <v>2.5555580184984024</v>
      </c>
      <c r="AK567" s="22">
        <f t="shared" si="2097"/>
        <v>2.6188897517738212</v>
      </c>
      <c r="AL567" s="22">
        <f t="shared" si="1355"/>
        <v>6.8998880595971741</v>
      </c>
      <c r="AM567" s="22">
        <f t="shared" si="1356"/>
        <v>0.10656952250521101</v>
      </c>
      <c r="AN567" s="22">
        <f t="shared" ref="AN567:AP567" si="2098">IFERROR(AN493/AM493*100-100,"")</f>
        <v>0.4014726705280367</v>
      </c>
      <c r="AO567" s="22">
        <f t="shared" si="2098"/>
        <v>0.69811478566097662</v>
      </c>
      <c r="AP567" s="22">
        <f t="shared" si="2098"/>
        <v>0.97651255183012609</v>
      </c>
      <c r="AQ567" s="22">
        <f t="shared" si="1358"/>
        <v>4.7644831723895322</v>
      </c>
      <c r="AR567" s="22">
        <f t="shared" si="1359"/>
        <v>1.0495960456780722</v>
      </c>
      <c r="AS567" s="22">
        <f t="shared" ref="AS567:AU567" si="2099">IFERROR(AS493/AR493*100-100,"")</f>
        <v>0.74613992041641097</v>
      </c>
      <c r="AT567" s="22">
        <f t="shared" si="2099"/>
        <v>1.0145773062930346</v>
      </c>
      <c r="AU567" s="22">
        <f t="shared" si="2099"/>
        <v>1.3011278586597825</v>
      </c>
      <c r="AV567" s="22">
        <f t="shared" si="1361"/>
        <v>3.6782435091972587</v>
      </c>
      <c r="AW567" s="22">
        <f t="shared" si="1362"/>
        <v>1.3781235567890775</v>
      </c>
      <c r="AX567" s="22">
        <f t="shared" ref="AX567:AZ567" si="2100">IFERROR(AX493/AW493*100-100,"")</f>
        <v>1.781253224227882</v>
      </c>
      <c r="AY567" s="22">
        <f t="shared" si="2100"/>
        <v>0.70992560598806165</v>
      </c>
      <c r="AZ567" s="22">
        <f t="shared" si="2100"/>
        <v>6.223186621676291E-2</v>
      </c>
      <c r="BA567" s="22">
        <f t="shared" si="1364"/>
        <v>4.8421458680107321</v>
      </c>
      <c r="BB567" s="22">
        <f t="shared" si="1365"/>
        <v>-0.16687562220175778</v>
      </c>
      <c r="BC567" s="22">
        <f t="shared" ref="BC567:BE567" si="2101">IFERROR(BC493/BB493*100-100,"")</f>
        <v>-0.23835001182564497</v>
      </c>
      <c r="BD567" s="22">
        <f t="shared" si="2101"/>
        <v>-0.23359872542791038</v>
      </c>
      <c r="BE567" s="22">
        <f t="shared" si="2101"/>
        <v>0.57842443135933763</v>
      </c>
      <c r="BF567" s="22">
        <f t="shared" si="1367"/>
        <v>0.47482066536676371</v>
      </c>
      <c r="BG567" s="22">
        <f t="shared" si="1368"/>
        <v>0.83984284054390912</v>
      </c>
      <c r="BH567" s="22">
        <f t="shared" ref="BH567:BJ567" si="2102">IFERROR(BH493/BG493*100-100,"")</f>
        <v>0.58011605159123292</v>
      </c>
      <c r="BI567" s="22">
        <f t="shared" si="2102"/>
        <v>-5.8535421466203275E-2</v>
      </c>
      <c r="BJ567" s="22">
        <f t="shared" si="2102"/>
        <v>-0.16151965684608172</v>
      </c>
      <c r="BK567" s="22">
        <f t="shared" si="1370"/>
        <v>1.4736062821162079</v>
      </c>
      <c r="BL567" s="22">
        <f t="shared" si="1371"/>
        <v>0.29577896676411797</v>
      </c>
      <c r="BM567" s="22">
        <f t="shared" ref="BM567:BO567" si="2103">IFERROR(BM493/BL493*100-100,"")</f>
        <v>0.54795311250819623</v>
      </c>
      <c r="BN567" s="22">
        <f t="shared" si="2103"/>
        <v>0.11351017601899116</v>
      </c>
      <c r="BO567" s="22">
        <f t="shared" si="2103"/>
        <v>4.2818525843884458E-2</v>
      </c>
      <c r="BP567" s="22">
        <f t="shared" si="1373"/>
        <v>0.76377166836647348</v>
      </c>
      <c r="BQ567" s="22">
        <f t="shared" si="1374"/>
        <v>-0.10944261499339802</v>
      </c>
      <c r="BR567" s="22">
        <f t="shared" ref="BR567:BT567" si="2104">IFERROR(BR493/BQ493*100-100,"")</f>
        <v>0.5655617128028041</v>
      </c>
      <c r="BS567" s="22">
        <f t="shared" si="2104"/>
        <v>0.28668077398776859</v>
      </c>
      <c r="BT567" s="22">
        <f t="shared" si="2104"/>
        <v>0.57192633665927417</v>
      </c>
      <c r="BU567" s="22">
        <f t="shared" si="1376"/>
        <v>0.8422624048207723</v>
      </c>
      <c r="BV567" s="22">
        <f t="shared" si="1377"/>
        <v>1.0714335343936341</v>
      </c>
      <c r="BW567" s="22">
        <f t="shared" ref="BW567:BY567" si="2105">IFERROR(BW493/BV493*100-100,"")</f>
        <v>1.3440504171672814</v>
      </c>
      <c r="BX567" s="22">
        <f t="shared" si="2105"/>
        <v>5.2831476472819929</v>
      </c>
      <c r="BY567" s="22">
        <f t="shared" si="2105"/>
        <v>2.0495177455886591</v>
      </c>
      <c r="BZ567" s="22">
        <f t="shared" si="1379"/>
        <v>6.2334894907984051</v>
      </c>
      <c r="CA567" s="22">
        <f t="shared" si="1380"/>
        <v>0.5212435658419281</v>
      </c>
      <c r="CB567" s="22">
        <f t="shared" ref="CB567:CD567" si="2106">IFERROR(CB493/CA493*100-100,"")</f>
        <v>0.68897325826797839</v>
      </c>
      <c r="CC567" s="22">
        <f t="shared" si="2106"/>
        <v>0.47754110091879909</v>
      </c>
      <c r="CD567" s="22">
        <f t="shared" si="2106"/>
        <v>1.0965504524339025</v>
      </c>
      <c r="CE567" s="22">
        <f t="shared" si="1382"/>
        <v>5.9885314571091186</v>
      </c>
      <c r="CF567" s="22">
        <f t="shared" si="1383"/>
        <v>4.0757786395829498E-2</v>
      </c>
      <c r="CG567" s="22">
        <f t="shared" ref="CG567:CI567" si="2107">IFERROR(CG493/CF493*100-100,"")</f>
        <v>0.92505970749887467</v>
      </c>
      <c r="CH567" s="22">
        <f t="shared" si="2107"/>
        <v>0.62236209853114133</v>
      </c>
      <c r="CI567" s="22">
        <f t="shared" si="2107"/>
        <v>0.52947767228145892</v>
      </c>
      <c r="CJ567" s="22">
        <f t="shared" si="1385"/>
        <v>2.4298514245028286</v>
      </c>
      <c r="CK567" s="22">
        <f t="shared" si="1386"/>
        <v>-0.35111590319917241</v>
      </c>
      <c r="CL567" s="22">
        <f t="shared" ref="CL567:CN567" si="2108">IFERROR(CL493/CK493*100-100,"")</f>
        <v>1.4350038992885885</v>
      </c>
      <c r="CM567" s="22">
        <f t="shared" si="2108"/>
        <v>0.95836953363466648</v>
      </c>
      <c r="CN567" s="22">
        <f t="shared" si="2108"/>
        <v>9.7556793771829575E-2</v>
      </c>
      <c r="CO567" s="22">
        <f t="shared" si="1388"/>
        <v>2.1866324501955035</v>
      </c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</row>
    <row r="568" spans="1:125" ht="14.25" customHeight="1" x14ac:dyDescent="0.2">
      <c r="A568" s="30" t="s">
        <v>60</v>
      </c>
      <c r="B568" s="119" t="s">
        <v>61</v>
      </c>
      <c r="C568" s="135"/>
      <c r="D568" s="31"/>
      <c r="E568" s="22">
        <f t="shared" ref="E568:G568" si="2109">IFERROR(E494/D494*100-100,"")</f>
        <v>0.6639599097786828</v>
      </c>
      <c r="F568" s="22">
        <f t="shared" si="2109"/>
        <v>0.32462883083982774</v>
      </c>
      <c r="G568" s="22">
        <f t="shared" si="2109"/>
        <v>2.3452883848441104</v>
      </c>
      <c r="H568" s="31"/>
      <c r="I568" s="22">
        <f t="shared" si="1338"/>
        <v>2.7601867188841425</v>
      </c>
      <c r="J568" s="22">
        <f t="shared" ref="J568:L568" si="2110">IFERROR(J494/I494*100-100,"")</f>
        <v>-0.88480350710075584</v>
      </c>
      <c r="K568" s="22">
        <f t="shared" si="2110"/>
        <v>-2.1133389377453398</v>
      </c>
      <c r="L568" s="22">
        <f t="shared" si="2110"/>
        <v>1.5803763732387353</v>
      </c>
      <c r="M568" s="22">
        <f t="shared" si="1340"/>
        <v>3.4952838221505687</v>
      </c>
      <c r="N568" s="22">
        <f t="shared" si="1341"/>
        <v>3.5066159151411256</v>
      </c>
      <c r="O568" s="22">
        <f t="shared" ref="O568:Q568" si="2111">IFERROR(O494/N494*100-100,"")</f>
        <v>3.2595175264438012</v>
      </c>
      <c r="P568" s="22">
        <f t="shared" si="2111"/>
        <v>2.8602215154263035</v>
      </c>
      <c r="Q568" s="22">
        <f t="shared" si="2111"/>
        <v>1.9818031712827207</v>
      </c>
      <c r="R568" s="22">
        <f t="shared" si="1343"/>
        <v>8.0657969219244592</v>
      </c>
      <c r="S568" s="22">
        <f t="shared" si="1344"/>
        <v>0.61003972845013266</v>
      </c>
      <c r="T568" s="22">
        <f t="shared" ref="T568:V568" si="2112">IFERROR(T494/S494*100-100,"")</f>
        <v>0.84029226033888449</v>
      </c>
      <c r="U568" s="22">
        <f t="shared" si="2112"/>
        <v>1.8120183975955513</v>
      </c>
      <c r="V568" s="22">
        <f t="shared" si="2112"/>
        <v>-4.2320229595132446</v>
      </c>
      <c r="W568" s="22">
        <f t="shared" si="1346"/>
        <v>4.7431212080649772</v>
      </c>
      <c r="X568" s="22">
        <f t="shared" si="1347"/>
        <v>1.7614201890776542</v>
      </c>
      <c r="Y568" s="22">
        <f t="shared" ref="Y568:AA568" si="2113">IFERROR(Y494/X494*100-100,"")</f>
        <v>2.1685643357061792</v>
      </c>
      <c r="Z568" s="22">
        <f t="shared" si="2113"/>
        <v>3.5904283698888264</v>
      </c>
      <c r="AA568" s="22">
        <f t="shared" si="2113"/>
        <v>1.4717841378523673</v>
      </c>
      <c r="AB568" s="22">
        <f t="shared" si="1349"/>
        <v>3.4541048238754684</v>
      </c>
      <c r="AC568" s="22">
        <f t="shared" si="1350"/>
        <v>3.0568495428378952</v>
      </c>
      <c r="AD568" s="22">
        <f t="shared" ref="AD568:AF568" si="2114">IFERROR(AD494/AC494*100-100,"")</f>
        <v>0.77703117190782223</v>
      </c>
      <c r="AE568" s="22">
        <f t="shared" si="2114"/>
        <v>3.3484981907962492</v>
      </c>
      <c r="AF568" s="22">
        <f t="shared" si="2114"/>
        <v>1.3774024676239236</v>
      </c>
      <c r="AG568" s="22">
        <f t="shared" si="1352"/>
        <v>9.469681880865366</v>
      </c>
      <c r="AH568" s="22">
        <f t="shared" si="1353"/>
        <v>1.6115257796762705</v>
      </c>
      <c r="AI568" s="22">
        <f t="shared" ref="AI568:AK568" si="2115">IFERROR(AI494/AH494*100-100,"")</f>
        <v>1.8122569251130187</v>
      </c>
      <c r="AJ568" s="22">
        <f t="shared" si="2115"/>
        <v>1.4408016454598709</v>
      </c>
      <c r="AK568" s="22">
        <f t="shared" si="2115"/>
        <v>1.6664199736348735</v>
      </c>
      <c r="AL568" s="22">
        <f t="shared" si="1355"/>
        <v>7.1407531003839182</v>
      </c>
      <c r="AM568" s="22">
        <f t="shared" si="1356"/>
        <v>2.6265724114679756E-2</v>
      </c>
      <c r="AN568" s="22">
        <f t="shared" ref="AN568:AP568" si="2116">IFERROR(AN494/AM494*100-100,"")</f>
        <v>0.85093092861858111</v>
      </c>
      <c r="AO568" s="22">
        <f t="shared" si="2116"/>
        <v>1.0930998643126344</v>
      </c>
      <c r="AP568" s="22">
        <f t="shared" si="2116"/>
        <v>1.7791979863671941</v>
      </c>
      <c r="AQ568" s="22">
        <f t="shared" si="1358"/>
        <v>4.1123909434662096</v>
      </c>
      <c r="AR568" s="22">
        <f t="shared" si="1359"/>
        <v>1.1312584685704934</v>
      </c>
      <c r="AS568" s="22">
        <f t="shared" ref="AS568:AU568" si="2117">IFERROR(AS494/AR494*100-100,"")</f>
        <v>1.3795207995723047</v>
      </c>
      <c r="AT568" s="22">
        <f t="shared" si="2117"/>
        <v>0.7531230441079515</v>
      </c>
      <c r="AU568" s="22">
        <f t="shared" si="2117"/>
        <v>0.78244201412344694</v>
      </c>
      <c r="AV568" s="22">
        <f t="shared" si="1361"/>
        <v>4.8945699293598608</v>
      </c>
      <c r="AW568" s="22">
        <f t="shared" si="1362"/>
        <v>0.69828283891970955</v>
      </c>
      <c r="AX568" s="22">
        <f t="shared" ref="AX568:AZ568" si="2118">IFERROR(AX494/AW494*100-100,"")</f>
        <v>0.83793869461928239</v>
      </c>
      <c r="AY568" s="22">
        <f t="shared" si="2118"/>
        <v>0.35394558753112904</v>
      </c>
      <c r="AZ568" s="22">
        <f t="shared" si="2118"/>
        <v>0.13839836533684036</v>
      </c>
      <c r="BA568" s="22">
        <f t="shared" si="1364"/>
        <v>2.8501841075510299</v>
      </c>
      <c r="BB568" s="22">
        <f t="shared" si="1365"/>
        <v>0.52042489221331323</v>
      </c>
      <c r="BC568" s="22">
        <f t="shared" ref="BC568:BE568" si="2119">IFERROR(BC494/BB494*100-100,"")</f>
        <v>0.24083816385025614</v>
      </c>
      <c r="BD568" s="22">
        <f t="shared" si="2119"/>
        <v>2.3455688219371496E-2</v>
      </c>
      <c r="BE568" s="22">
        <f t="shared" si="2119"/>
        <v>0.70539531190910054</v>
      </c>
      <c r="BF568" s="22">
        <f t="shared" si="1367"/>
        <v>1.3845474377484663</v>
      </c>
      <c r="BG568" s="22">
        <f t="shared" si="1368"/>
        <v>1.4967512140587473</v>
      </c>
      <c r="BH568" s="22">
        <f t="shared" ref="BH568:BJ568" si="2120">IFERROR(BH494/BG494*100-100,"")</f>
        <v>0.35517958890487478</v>
      </c>
      <c r="BI568" s="22">
        <f t="shared" si="2120"/>
        <v>-7.4245047352249571E-2</v>
      </c>
      <c r="BJ568" s="22">
        <f t="shared" si="2120"/>
        <v>0.39992113304701604</v>
      </c>
      <c r="BK568" s="22">
        <f t="shared" si="1370"/>
        <v>2.4397490698445381</v>
      </c>
      <c r="BL568" s="22">
        <f t="shared" si="1371"/>
        <v>2.3632250724870261</v>
      </c>
      <c r="BM568" s="22">
        <f t="shared" ref="BM568:BO568" si="2121">IFERROR(BM494/BL494*100-100,"")</f>
        <v>-11.16798219486121</v>
      </c>
      <c r="BN568" s="22">
        <f t="shared" si="2121"/>
        <v>10.368311193543406</v>
      </c>
      <c r="BO568" s="22">
        <f t="shared" si="2121"/>
        <v>6.3458906666699306</v>
      </c>
      <c r="BP568" s="22">
        <f t="shared" si="1373"/>
        <v>0.60896360729067567</v>
      </c>
      <c r="BQ568" s="22">
        <f t="shared" si="1374"/>
        <v>-5.1102888848032961</v>
      </c>
      <c r="BR568" s="22">
        <f t="shared" ref="BR568:BT568" si="2122">IFERROR(BR494/BQ494*100-100,"")</f>
        <v>3.0350244353251696</v>
      </c>
      <c r="BS568" s="22">
        <f t="shared" si="2122"/>
        <v>1.7966795158016282</v>
      </c>
      <c r="BT568" s="22">
        <f t="shared" si="2122"/>
        <v>3.1348374899313711</v>
      </c>
      <c r="BU568" s="22">
        <f t="shared" si="1376"/>
        <v>5.2189139994857783</v>
      </c>
      <c r="BV568" s="22">
        <f t="shared" si="1377"/>
        <v>0.44016250650554412</v>
      </c>
      <c r="BW568" s="22">
        <f t="shared" ref="BW568:BY568" si="2123">IFERROR(BW494/BV494*100-100,"")</f>
        <v>4.8499967576724998</v>
      </c>
      <c r="BX568" s="22">
        <f t="shared" si="2123"/>
        <v>6.5284764942823159</v>
      </c>
      <c r="BY568" s="22">
        <f t="shared" si="2123"/>
        <v>8.0908403515046246</v>
      </c>
      <c r="BZ568" s="22">
        <f t="shared" si="1379"/>
        <v>14.14711664883535</v>
      </c>
      <c r="CA568" s="22">
        <f t="shared" si="1380"/>
        <v>-4.075971832341267</v>
      </c>
      <c r="CB568" s="22">
        <f t="shared" ref="CB568:CD568" si="2124">IFERROR(CB494/CA494*100-100,"")</f>
        <v>0.35828674001214722</v>
      </c>
      <c r="CC568" s="22">
        <f t="shared" si="2124"/>
        <v>2.0682600948190384</v>
      </c>
      <c r="CD568" s="22">
        <f t="shared" si="2124"/>
        <v>1.1565640543009579</v>
      </c>
      <c r="CE568" s="22">
        <f t="shared" si="1382"/>
        <v>7.5659007786193797</v>
      </c>
      <c r="CF568" s="22">
        <f t="shared" si="1383"/>
        <v>-2.664498609206376</v>
      </c>
      <c r="CG568" s="22">
        <f t="shared" ref="CG568:CI568" si="2125">IFERROR(CG494/CF494*100-100,"")</f>
        <v>1.3402908687698556</v>
      </c>
      <c r="CH568" s="22">
        <f t="shared" si="2125"/>
        <v>0.4896337269126434</v>
      </c>
      <c r="CI568" s="22">
        <f t="shared" si="2125"/>
        <v>-2.0483413222811606</v>
      </c>
      <c r="CJ568" s="22">
        <f t="shared" si="1385"/>
        <v>-5.4943251746678357E-2</v>
      </c>
      <c r="CK568" s="22">
        <f t="shared" si="1386"/>
        <v>6.0445630672404604E-2</v>
      </c>
      <c r="CL568" s="22">
        <f t="shared" ref="CL568:CN568" si="2126">IFERROR(CL494/CK494*100-100,"")</f>
        <v>-1.3998103629227785</v>
      </c>
      <c r="CM568" s="22">
        <f t="shared" si="2126"/>
        <v>0.15964788506551031</v>
      </c>
      <c r="CN568" s="22">
        <f t="shared" si="2126"/>
        <v>4.7335615562026589</v>
      </c>
      <c r="CO568" s="22">
        <f t="shared" si="1388"/>
        <v>-0.66813563068541271</v>
      </c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</row>
    <row r="569" spans="1:125" ht="14.25" customHeight="1" x14ac:dyDescent="0.2">
      <c r="A569" s="19"/>
      <c r="B569" s="20">
        <v>1</v>
      </c>
      <c r="C569" s="29" t="s">
        <v>62</v>
      </c>
      <c r="D569" s="22"/>
      <c r="E569" s="22" t="str">
        <f t="shared" ref="E569:G569" si="2127">IFERROR(E495/D495*100-100,"")</f>
        <v/>
      </c>
      <c r="F569" s="22" t="str">
        <f t="shared" si="2127"/>
        <v/>
      </c>
      <c r="G569" s="22" t="str">
        <f t="shared" si="2127"/>
        <v/>
      </c>
      <c r="H569" s="22"/>
      <c r="I569" s="22" t="str">
        <f t="shared" si="1338"/>
        <v/>
      </c>
      <c r="J569" s="22" t="str">
        <f t="shared" ref="J569:L569" si="2128">IFERROR(J495/I495*100-100,"")</f>
        <v/>
      </c>
      <c r="K569" s="22" t="str">
        <f t="shared" si="2128"/>
        <v/>
      </c>
      <c r="L569" s="22" t="str">
        <f t="shared" si="2128"/>
        <v/>
      </c>
      <c r="M569" s="22" t="str">
        <f t="shared" si="1340"/>
        <v/>
      </c>
      <c r="N569" s="22" t="str">
        <f t="shared" si="1341"/>
        <v/>
      </c>
      <c r="O569" s="22" t="str">
        <f t="shared" ref="O569:Q569" si="2129">IFERROR(O495/N495*100-100,"")</f>
        <v/>
      </c>
      <c r="P569" s="22" t="str">
        <f t="shared" si="2129"/>
        <v/>
      </c>
      <c r="Q569" s="22" t="str">
        <f t="shared" si="2129"/>
        <v/>
      </c>
      <c r="R569" s="22" t="str">
        <f t="shared" si="1343"/>
        <v/>
      </c>
      <c r="S569" s="22" t="str">
        <f t="shared" si="1344"/>
        <v/>
      </c>
      <c r="T569" s="22" t="str">
        <f t="shared" ref="T569:V569" si="2130">IFERROR(T495/S495*100-100,"")</f>
        <v/>
      </c>
      <c r="U569" s="22" t="str">
        <f t="shared" si="2130"/>
        <v/>
      </c>
      <c r="V569" s="22" t="str">
        <f t="shared" si="2130"/>
        <v/>
      </c>
      <c r="W569" s="22" t="str">
        <f t="shared" si="1346"/>
        <v/>
      </c>
      <c r="X569" s="22" t="str">
        <f t="shared" si="1347"/>
        <v/>
      </c>
      <c r="Y569" s="22" t="str">
        <f t="shared" ref="Y569:AA569" si="2131">IFERROR(Y495/X495*100-100,"")</f>
        <v/>
      </c>
      <c r="Z569" s="22" t="str">
        <f t="shared" si="2131"/>
        <v/>
      </c>
      <c r="AA569" s="22" t="str">
        <f t="shared" si="2131"/>
        <v/>
      </c>
      <c r="AB569" s="22" t="str">
        <f t="shared" si="1349"/>
        <v/>
      </c>
      <c r="AC569" s="22" t="str">
        <f t="shared" si="1350"/>
        <v/>
      </c>
      <c r="AD569" s="22" t="str">
        <f t="shared" ref="AD569:AF569" si="2132">IFERROR(AD495/AC495*100-100,"")</f>
        <v/>
      </c>
      <c r="AE569" s="22" t="str">
        <f t="shared" si="2132"/>
        <v/>
      </c>
      <c r="AF569" s="22" t="str">
        <f t="shared" si="2132"/>
        <v/>
      </c>
      <c r="AG569" s="22" t="str">
        <f t="shared" si="1352"/>
        <v/>
      </c>
      <c r="AH569" s="22" t="str">
        <f t="shared" si="1353"/>
        <v/>
      </c>
      <c r="AI569" s="22" t="str">
        <f t="shared" ref="AI569:AK569" si="2133">IFERROR(AI495/AH495*100-100,"")</f>
        <v/>
      </c>
      <c r="AJ569" s="22" t="str">
        <f t="shared" si="2133"/>
        <v/>
      </c>
      <c r="AK569" s="22" t="str">
        <f t="shared" si="2133"/>
        <v/>
      </c>
      <c r="AL569" s="22" t="str">
        <f t="shared" si="1355"/>
        <v/>
      </c>
      <c r="AM569" s="22" t="str">
        <f t="shared" si="1356"/>
        <v/>
      </c>
      <c r="AN569" s="22" t="str">
        <f t="shared" ref="AN569:AP569" si="2134">IFERROR(AN495/AM495*100-100,"")</f>
        <v/>
      </c>
      <c r="AO569" s="22" t="str">
        <f t="shared" si="2134"/>
        <v/>
      </c>
      <c r="AP569" s="22" t="str">
        <f t="shared" si="2134"/>
        <v/>
      </c>
      <c r="AQ569" s="22" t="str">
        <f t="shared" si="1358"/>
        <v/>
      </c>
      <c r="AR569" s="22" t="str">
        <f t="shared" si="1359"/>
        <v/>
      </c>
      <c r="AS569" s="22" t="str">
        <f t="shared" ref="AS569:AU569" si="2135">IFERROR(AS495/AR495*100-100,"")</f>
        <v/>
      </c>
      <c r="AT569" s="22" t="str">
        <f t="shared" si="2135"/>
        <v/>
      </c>
      <c r="AU569" s="22" t="str">
        <f t="shared" si="2135"/>
        <v/>
      </c>
      <c r="AV569" s="22" t="str">
        <f t="shared" si="1361"/>
        <v/>
      </c>
      <c r="AW569" s="22" t="str">
        <f t="shared" si="1362"/>
        <v/>
      </c>
      <c r="AX569" s="22" t="str">
        <f t="shared" ref="AX569:AZ569" si="2136">IFERROR(AX495/AW495*100-100,"")</f>
        <v/>
      </c>
      <c r="AY569" s="22" t="str">
        <f t="shared" si="2136"/>
        <v/>
      </c>
      <c r="AZ569" s="22" t="str">
        <f t="shared" si="2136"/>
        <v/>
      </c>
      <c r="BA569" s="22" t="str">
        <f t="shared" si="1364"/>
        <v/>
      </c>
      <c r="BB569" s="22" t="str">
        <f t="shared" si="1365"/>
        <v/>
      </c>
      <c r="BC569" s="22" t="str">
        <f t="shared" ref="BC569:BE569" si="2137">IFERROR(BC495/BB495*100-100,"")</f>
        <v/>
      </c>
      <c r="BD569" s="22" t="str">
        <f t="shared" si="2137"/>
        <v/>
      </c>
      <c r="BE569" s="22" t="str">
        <f t="shared" si="2137"/>
        <v/>
      </c>
      <c r="BF569" s="22" t="str">
        <f t="shared" si="1367"/>
        <v/>
      </c>
      <c r="BG569" s="22" t="str">
        <f t="shared" si="1368"/>
        <v/>
      </c>
      <c r="BH569" s="22" t="str">
        <f t="shared" ref="BH569:BJ569" si="2138">IFERROR(BH495/BG495*100-100,"")</f>
        <v/>
      </c>
      <c r="BI569" s="22" t="str">
        <f t="shared" si="2138"/>
        <v/>
      </c>
      <c r="BJ569" s="22" t="str">
        <f t="shared" si="2138"/>
        <v/>
      </c>
      <c r="BK569" s="22" t="str">
        <f t="shared" si="1370"/>
        <v/>
      </c>
      <c r="BL569" s="22" t="str">
        <f t="shared" si="1371"/>
        <v/>
      </c>
      <c r="BM569" s="22" t="str">
        <f t="shared" ref="BM569:BO569" si="2139">IFERROR(BM495/BL495*100-100,"")</f>
        <v/>
      </c>
      <c r="BN569" s="22" t="str">
        <f t="shared" si="2139"/>
        <v/>
      </c>
      <c r="BO569" s="22" t="str">
        <f t="shared" si="2139"/>
        <v/>
      </c>
      <c r="BP569" s="22" t="str">
        <f t="shared" si="1373"/>
        <v/>
      </c>
      <c r="BQ569" s="22" t="str">
        <f t="shared" si="1374"/>
        <v/>
      </c>
      <c r="BR569" s="22" t="str">
        <f t="shared" ref="BR569:BT569" si="2140">IFERROR(BR495/BQ495*100-100,"")</f>
        <v/>
      </c>
      <c r="BS569" s="22" t="str">
        <f t="shared" si="2140"/>
        <v/>
      </c>
      <c r="BT569" s="22" t="str">
        <f t="shared" si="2140"/>
        <v/>
      </c>
      <c r="BU569" s="22" t="str">
        <f t="shared" si="1376"/>
        <v/>
      </c>
      <c r="BV569" s="22" t="str">
        <f t="shared" si="1377"/>
        <v/>
      </c>
      <c r="BW569" s="22" t="str">
        <f t="shared" ref="BW569:BY569" si="2141">IFERROR(BW495/BV495*100-100,"")</f>
        <v/>
      </c>
      <c r="BX569" s="22" t="str">
        <f t="shared" si="2141"/>
        <v/>
      </c>
      <c r="BY569" s="22" t="str">
        <f t="shared" si="2141"/>
        <v/>
      </c>
      <c r="BZ569" s="22" t="str">
        <f t="shared" si="1379"/>
        <v/>
      </c>
      <c r="CA569" s="22" t="str">
        <f t="shared" si="1380"/>
        <v/>
      </c>
      <c r="CB569" s="22" t="str">
        <f t="shared" ref="CB569:CD569" si="2142">IFERROR(CB495/CA495*100-100,"")</f>
        <v/>
      </c>
      <c r="CC569" s="22" t="str">
        <f t="shared" si="2142"/>
        <v/>
      </c>
      <c r="CD569" s="22" t="str">
        <f t="shared" si="2142"/>
        <v/>
      </c>
      <c r="CE569" s="22" t="str">
        <f t="shared" si="1382"/>
        <v/>
      </c>
      <c r="CF569" s="22" t="str">
        <f t="shared" si="1383"/>
        <v/>
      </c>
      <c r="CG569" s="22" t="str">
        <f t="shared" ref="CG569:CI569" si="2143">IFERROR(CG495/CF495*100-100,"")</f>
        <v/>
      </c>
      <c r="CH569" s="22" t="str">
        <f t="shared" si="2143"/>
        <v/>
      </c>
      <c r="CI569" s="22" t="str">
        <f t="shared" si="2143"/>
        <v/>
      </c>
      <c r="CJ569" s="22" t="str">
        <f t="shared" si="1385"/>
        <v/>
      </c>
      <c r="CK569" s="22" t="str">
        <f t="shared" si="1386"/>
        <v/>
      </c>
      <c r="CL569" s="22" t="str">
        <f t="shared" ref="CL569:CN569" si="2144">IFERROR(CL495/CK495*100-100,"")</f>
        <v/>
      </c>
      <c r="CM569" s="22" t="str">
        <f t="shared" si="2144"/>
        <v/>
      </c>
      <c r="CN569" s="22" t="str">
        <f t="shared" si="2144"/>
        <v/>
      </c>
      <c r="CO569" s="22" t="str">
        <f t="shared" si="1388"/>
        <v/>
      </c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</row>
    <row r="570" spans="1:125" ht="14.25" customHeight="1" x14ac:dyDescent="0.2">
      <c r="A570" s="19"/>
      <c r="B570" s="20">
        <v>2</v>
      </c>
      <c r="C570" s="29" t="s">
        <v>63</v>
      </c>
      <c r="D570" s="22"/>
      <c r="E570" s="22">
        <f t="shared" ref="E570:G570" si="2145">IFERROR(E496/D496*100-100,"")</f>
        <v>0.11681647074375689</v>
      </c>
      <c r="F570" s="22">
        <f t="shared" si="2145"/>
        <v>1.0829354707628625</v>
      </c>
      <c r="G570" s="22">
        <f t="shared" si="2145"/>
        <v>3.4904738319499842</v>
      </c>
      <c r="H570" s="22"/>
      <c r="I570" s="22">
        <f t="shared" si="1338"/>
        <v>-0.15504129800326893</v>
      </c>
      <c r="J570" s="22">
        <f t="shared" ref="J570:L570" si="2146">IFERROR(J496/I496*100-100,"")</f>
        <v>-2.6232820601124729</v>
      </c>
      <c r="K570" s="22">
        <f t="shared" si="2146"/>
        <v>-0.54662935286987135</v>
      </c>
      <c r="L570" s="22">
        <f t="shared" si="2146"/>
        <v>2.4049015021912794</v>
      </c>
      <c r="M570" s="22">
        <f t="shared" si="1340"/>
        <v>1.3528869623632858</v>
      </c>
      <c r="N570" s="22">
        <f t="shared" si="1341"/>
        <v>2.2328307453432785</v>
      </c>
      <c r="O570" s="22">
        <f t="shared" ref="O570:Q570" si="2147">IFERROR(O496/N496*100-100,"")</f>
        <v>3.7486357411532936</v>
      </c>
      <c r="P570" s="22">
        <f t="shared" si="2147"/>
        <v>4.4711433910895551</v>
      </c>
      <c r="Q570" s="22">
        <f t="shared" si="2147"/>
        <v>2.7094192816192049</v>
      </c>
      <c r="R570" s="22">
        <f t="shared" si="1343"/>
        <v>9.1678643199926313</v>
      </c>
      <c r="S570" s="22">
        <f t="shared" si="1344"/>
        <v>1.1591580677813056</v>
      </c>
      <c r="T570" s="22">
        <f t="shared" ref="T570:V570" si="2148">IFERROR(T496/S496*100-100,"")</f>
        <v>-0.12304264691134392</v>
      </c>
      <c r="U570" s="22">
        <f t="shared" si="2148"/>
        <v>1.829019662352934</v>
      </c>
      <c r="V570" s="22">
        <f t="shared" si="2148"/>
        <v>-9.98399402984505</v>
      </c>
      <c r="W570" s="22">
        <f t="shared" si="1346"/>
        <v>4.451063014504328</v>
      </c>
      <c r="X570" s="22">
        <f t="shared" si="1347"/>
        <v>5.0839122459722148</v>
      </c>
      <c r="Y570" s="22">
        <f t="shared" ref="Y570:AA570" si="2149">IFERROR(Y496/X496*100-100,"")</f>
        <v>2.1247819770104854</v>
      </c>
      <c r="Z570" s="22">
        <f t="shared" si="2149"/>
        <v>2.4240165827509372</v>
      </c>
      <c r="AA570" s="22">
        <f t="shared" si="2149"/>
        <v>-1.8054448688444324</v>
      </c>
      <c r="AB570" s="22">
        <f t="shared" si="1349"/>
        <v>0.26785877216133258</v>
      </c>
      <c r="AC570" s="22">
        <f t="shared" si="1350"/>
        <v>7.2684873526403919</v>
      </c>
      <c r="AD570" s="22">
        <f t="shared" ref="AD570:AF570" si="2150">IFERROR(AD496/AC496*100-100,"")</f>
        <v>0.32142413637036782</v>
      </c>
      <c r="AE570" s="22">
        <f t="shared" si="2150"/>
        <v>3.169882660892867</v>
      </c>
      <c r="AF570" s="22">
        <f t="shared" si="2150"/>
        <v>-1.7647700836126319</v>
      </c>
      <c r="AG570" s="22">
        <f t="shared" si="1352"/>
        <v>9.1179402560552774</v>
      </c>
      <c r="AH570" s="22">
        <f t="shared" si="1353"/>
        <v>1.2033946699668547</v>
      </c>
      <c r="AI570" s="22">
        <f t="shared" ref="AI570:AK570" si="2151">IFERROR(AI496/AH496*100-100,"")</f>
        <v>0.77228259641603358</v>
      </c>
      <c r="AJ570" s="22">
        <f t="shared" si="2151"/>
        <v>0.45497726411913675</v>
      </c>
      <c r="AK570" s="22">
        <f t="shared" si="2151"/>
        <v>1.1445600490797716</v>
      </c>
      <c r="AL570" s="22">
        <f t="shared" si="1355"/>
        <v>2.6246321776806951</v>
      </c>
      <c r="AM570" s="22">
        <f t="shared" si="1356"/>
        <v>-1.5046143335396636</v>
      </c>
      <c r="AN570" s="22">
        <f t="shared" ref="AN570:AP570" si="2152">IFERROR(AN496/AM496*100-100,"")</f>
        <v>1.2062900063670696</v>
      </c>
      <c r="AO570" s="22">
        <f t="shared" si="2152"/>
        <v>0.75913380716939116</v>
      </c>
      <c r="AP570" s="22">
        <f t="shared" si="2152"/>
        <v>2.4243479616164763</v>
      </c>
      <c r="AQ570" s="22">
        <f t="shared" si="1358"/>
        <v>1.6604194936504939</v>
      </c>
      <c r="AR570" s="22">
        <f t="shared" si="1359"/>
        <v>2.0417400526007441</v>
      </c>
      <c r="AS570" s="22">
        <f t="shared" ref="AS570:AU570" si="2153">IFERROR(AS496/AR496*100-100,"")</f>
        <v>2.1361190413588815</v>
      </c>
      <c r="AT570" s="22">
        <f t="shared" si="2153"/>
        <v>1.5430326832350403</v>
      </c>
      <c r="AU570" s="22">
        <f t="shared" si="2153"/>
        <v>1.254972550748306</v>
      </c>
      <c r="AV570" s="22">
        <f t="shared" si="1361"/>
        <v>7.4242283556462212</v>
      </c>
      <c r="AW570" s="22">
        <f t="shared" si="1362"/>
        <v>1.2380819385183486</v>
      </c>
      <c r="AX570" s="22">
        <f t="shared" ref="AX570:AZ570" si="2154">IFERROR(AX496/AW496*100-100,"")</f>
        <v>1.0284791520992087</v>
      </c>
      <c r="AY570" s="22">
        <f t="shared" si="2154"/>
        <v>0.54111263251628827</v>
      </c>
      <c r="AZ570" s="22">
        <f t="shared" si="2154"/>
        <v>0.35681083500271882</v>
      </c>
      <c r="BA570" s="22">
        <f t="shared" si="1364"/>
        <v>4.6482427859423296</v>
      </c>
      <c r="BB570" s="22">
        <f t="shared" si="1365"/>
        <v>0.23768394037664109</v>
      </c>
      <c r="BC570" s="22">
        <f t="shared" ref="BC570:BE570" si="2155">IFERROR(BC496/BB496*100-100,"")</f>
        <v>0.25508010323609653</v>
      </c>
      <c r="BD570" s="22">
        <f t="shared" si="2155"/>
        <v>-5.2719745092247194E-2</v>
      </c>
      <c r="BE570" s="22">
        <f t="shared" si="2155"/>
        <v>0.77014224271803755</v>
      </c>
      <c r="BF570" s="22">
        <f t="shared" si="1367"/>
        <v>1.3951419346055047</v>
      </c>
      <c r="BG570" s="22">
        <f t="shared" si="1368"/>
        <v>-0.33564904860111255</v>
      </c>
      <c r="BH570" s="22">
        <f t="shared" ref="BH570:BJ570" si="2156">IFERROR(BH496/BG496*100-100,"")</f>
        <v>0.45950069086985934</v>
      </c>
      <c r="BI570" s="22">
        <f t="shared" si="2156"/>
        <v>0.13872724970684658</v>
      </c>
      <c r="BJ570" s="22">
        <f t="shared" si="2156"/>
        <v>0.46588359782755617</v>
      </c>
      <c r="BK570" s="22">
        <f t="shared" si="1370"/>
        <v>0.80843349326040936</v>
      </c>
      <c r="BL570" s="22">
        <f t="shared" si="1371"/>
        <v>0.757840397554574</v>
      </c>
      <c r="BM570" s="22">
        <f t="shared" ref="BM570:BO570" si="2157">IFERROR(BM496/BL496*100-100,"")</f>
        <v>2.0967173506737424</v>
      </c>
      <c r="BN570" s="22">
        <f t="shared" si="2157"/>
        <v>5.9246689144416109E-2</v>
      </c>
      <c r="BO570" s="22">
        <f t="shared" si="2157"/>
        <v>-0.31574141422903779</v>
      </c>
      <c r="BP570" s="22">
        <f t="shared" si="1373"/>
        <v>2.803781663004429</v>
      </c>
      <c r="BQ570" s="22">
        <f t="shared" si="1374"/>
        <v>0.28414250284991738</v>
      </c>
      <c r="BR570" s="22">
        <f t="shared" ref="BR570:BT570" si="2158">IFERROR(BR496/BQ496*100-100,"")</f>
        <v>1.840509461138808</v>
      </c>
      <c r="BS570" s="22">
        <f t="shared" si="2158"/>
        <v>1.8553118813272107</v>
      </c>
      <c r="BT570" s="22">
        <f t="shared" si="2158"/>
        <v>3.0554978501116778</v>
      </c>
      <c r="BU570" s="22">
        <f t="shared" si="1376"/>
        <v>3.8088377018617052</v>
      </c>
      <c r="BV570" s="22">
        <f t="shared" si="1377"/>
        <v>0.7093337438015368</v>
      </c>
      <c r="BW570" s="22">
        <f t="shared" ref="BW570:BY570" si="2159">IFERROR(BW496/BV496*100-100,"")</f>
        <v>4.0701173962062001</v>
      </c>
      <c r="BX570" s="22">
        <f t="shared" si="2159"/>
        <v>6.3393465324178067</v>
      </c>
      <c r="BY570" s="22">
        <f t="shared" si="2159"/>
        <v>9.554218176481271</v>
      </c>
      <c r="BZ570" s="22">
        <f t="shared" si="1379"/>
        <v>13.919568645704587</v>
      </c>
      <c r="CA570" s="22">
        <f t="shared" si="1380"/>
        <v>-2.5041069415515551</v>
      </c>
      <c r="CB570" s="22">
        <f t="shared" ref="CB570:CD570" si="2160">IFERROR(CB496/CA496*100-100,"")</f>
        <v>0.54736946921833862</v>
      </c>
      <c r="CC570" s="22">
        <f t="shared" si="2160"/>
        <v>1.3702762980725538</v>
      </c>
      <c r="CD570" s="22">
        <f t="shared" si="2160"/>
        <v>0.81350407817070902</v>
      </c>
      <c r="CE570" s="22">
        <f t="shared" si="1382"/>
        <v>9.7256890079779623</v>
      </c>
      <c r="CF570" s="22">
        <f t="shared" si="1383"/>
        <v>-1.1784640151758339</v>
      </c>
      <c r="CG570" s="22">
        <f t="shared" ref="CG570:CI570" si="2161">IFERROR(CG496/CF496*100-100,"")</f>
        <v>1.0256667176581402</v>
      </c>
      <c r="CH570" s="22">
        <f t="shared" si="2161"/>
        <v>0.51366454903880765</v>
      </c>
      <c r="CI570" s="22">
        <f t="shared" si="2161"/>
        <v>0.4904928124971093</v>
      </c>
      <c r="CJ570" s="22">
        <f t="shared" si="1385"/>
        <v>1.3787627484753671</v>
      </c>
      <c r="CK570" s="22">
        <f t="shared" si="1386"/>
        <v>0.63461854973286336</v>
      </c>
      <c r="CL570" s="22">
        <f t="shared" ref="CL570:CN570" si="2162">IFERROR(CL496/CK496*100-100,"")</f>
        <v>0.10747294971305621</v>
      </c>
      <c r="CM570" s="22">
        <f t="shared" si="2162"/>
        <v>2.4241472325491742</v>
      </c>
      <c r="CN570" s="22">
        <f t="shared" si="2162"/>
        <v>-0.31876507064858117</v>
      </c>
      <c r="CO570" s="22">
        <f t="shared" si="1388"/>
        <v>2.7560527515312288</v>
      </c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</row>
    <row r="571" spans="1:125" ht="14.25" customHeight="1" x14ac:dyDescent="0.2">
      <c r="A571" s="19"/>
      <c r="B571" s="20">
        <v>3</v>
      </c>
      <c r="C571" s="29" t="s">
        <v>64</v>
      </c>
      <c r="D571" s="22"/>
      <c r="E571" s="22">
        <f t="shared" ref="E571:G571" si="2163">IFERROR(E497/D497*100-100,"")</f>
        <v>0.95369964104399685</v>
      </c>
      <c r="F571" s="22">
        <f t="shared" si="2163"/>
        <v>-5.4852318075403019</v>
      </c>
      <c r="G571" s="22">
        <f t="shared" si="2163"/>
        <v>1.2144741258218943</v>
      </c>
      <c r="H571" s="22"/>
      <c r="I571" s="22">
        <f t="shared" si="1338"/>
        <v>9.5078021825942187</v>
      </c>
      <c r="J571" s="22">
        <f t="shared" ref="J571:L571" si="2164">IFERROR(J497/I497*100-100,"")</f>
        <v>-2.3585555789811536</v>
      </c>
      <c r="K571" s="22">
        <f t="shared" si="2164"/>
        <v>-6.4250551533460936</v>
      </c>
      <c r="L571" s="22">
        <f t="shared" si="2164"/>
        <v>-1.2066682597438643</v>
      </c>
      <c r="M571" s="22">
        <f t="shared" si="1340"/>
        <v>1.7117984312369003</v>
      </c>
      <c r="N571" s="22">
        <f t="shared" si="1341"/>
        <v>5.9555878932303443</v>
      </c>
      <c r="O571" s="22">
        <f t="shared" ref="O571:Q571" si="2165">IFERROR(O497/N497*100-100,"")</f>
        <v>4.793783159714522</v>
      </c>
      <c r="P571" s="22">
        <f t="shared" si="2165"/>
        <v>0.52147431844851155</v>
      </c>
      <c r="Q571" s="22">
        <f t="shared" si="2165"/>
        <v>2.1239946951968847</v>
      </c>
      <c r="R571" s="22">
        <f t="shared" si="1343"/>
        <v>5.6629275453669692</v>
      </c>
      <c r="S571" s="22">
        <f t="shared" si="1344"/>
        <v>-2.0711801374000203</v>
      </c>
      <c r="T571" s="22">
        <f t="shared" ref="T571:V571" si="2166">IFERROR(T497/S497*100-100,"")</f>
        <v>-0.59686245637993807</v>
      </c>
      <c r="U571" s="22">
        <f t="shared" si="2166"/>
        <v>1.7729404865387153</v>
      </c>
      <c r="V571" s="22">
        <f t="shared" si="2166"/>
        <v>-1.5663531577536673</v>
      </c>
      <c r="W571" s="22">
        <f t="shared" si="1346"/>
        <v>0.86351417104850725</v>
      </c>
      <c r="X571" s="22">
        <f t="shared" si="1347"/>
        <v>-0.5236295448956696</v>
      </c>
      <c r="Y571" s="22">
        <f t="shared" ref="Y571:AA571" si="2167">IFERROR(Y497/X497*100-100,"")</f>
        <v>-0.73920040537822729</v>
      </c>
      <c r="Z571" s="22">
        <f t="shared" si="2167"/>
        <v>5.8541261377661442</v>
      </c>
      <c r="AA571" s="22">
        <f t="shared" si="2167"/>
        <v>3.8627344911477621</v>
      </c>
      <c r="AB571" s="22">
        <f t="shared" si="1349"/>
        <v>2.1638831093933248</v>
      </c>
      <c r="AC571" s="22">
        <f t="shared" si="1350"/>
        <v>-0.8061094027154212</v>
      </c>
      <c r="AD571" s="22">
        <f t="shared" ref="AD571:AF571" si="2168">IFERROR(AD497/AC497*100-100,"")</f>
        <v>-0.74387945296379598</v>
      </c>
      <c r="AE571" s="22">
        <f t="shared" si="2168"/>
        <v>1.2470534352595308</v>
      </c>
      <c r="AF571" s="22">
        <f t="shared" si="2168"/>
        <v>4.3159359828676997</v>
      </c>
      <c r="AG571" s="22">
        <f t="shared" si="1352"/>
        <v>6.1961890704449303</v>
      </c>
      <c r="AH571" s="22">
        <f t="shared" si="1353"/>
        <v>2.7253072995188461</v>
      </c>
      <c r="AI571" s="22">
        <f t="shared" ref="AI571:AK571" si="2169">IFERROR(AI497/AH497*100-100,"")</f>
        <v>3.5897016554491472</v>
      </c>
      <c r="AJ571" s="22">
        <f t="shared" si="2169"/>
        <v>2.4859973993436029</v>
      </c>
      <c r="AK571" s="22">
        <f t="shared" si="2169"/>
        <v>1.1032649947568984</v>
      </c>
      <c r="AL571" s="22">
        <f t="shared" si="1355"/>
        <v>11.069893911851409</v>
      </c>
      <c r="AM571" s="22">
        <f t="shared" si="1356"/>
        <v>1.110945376926864</v>
      </c>
      <c r="AN571" s="22">
        <f t="shared" ref="AN571:AP571" si="2170">IFERROR(AN497/AM497*100-100,"")</f>
        <v>0.12463590265710422</v>
      </c>
      <c r="AO571" s="22">
        <f t="shared" si="2170"/>
        <v>0.58813879907032174</v>
      </c>
      <c r="AP571" s="22">
        <f t="shared" si="2170"/>
        <v>0.32028117012123403</v>
      </c>
      <c r="AQ571" s="22">
        <f t="shared" si="1358"/>
        <v>4.4649156759619899</v>
      </c>
      <c r="AR571" s="22">
        <f t="shared" si="1359"/>
        <v>1.1536927357084608</v>
      </c>
      <c r="AS571" s="22">
        <f t="shared" ref="AS571:AU571" si="2171">IFERROR(AS497/AR497*100-100,"")</f>
        <v>0.15440734712235837</v>
      </c>
      <c r="AT571" s="22">
        <f t="shared" si="2171"/>
        <v>-1.2877155100383675E-2</v>
      </c>
      <c r="AU571" s="22">
        <f t="shared" si="2171"/>
        <v>0.17650067795284485</v>
      </c>
      <c r="AV571" s="22">
        <f t="shared" si="1361"/>
        <v>1.8662116001672047</v>
      </c>
      <c r="AW571" s="22">
        <f t="shared" si="1362"/>
        <v>0.27794995340006778</v>
      </c>
      <c r="AX571" s="22">
        <f t="shared" ref="AX571:AZ571" si="2172">IFERROR(AX497/AW497*100-100,"")</f>
        <v>0.46083368911978084</v>
      </c>
      <c r="AY571" s="22">
        <f t="shared" si="2172"/>
        <v>0.15938529067189222</v>
      </c>
      <c r="AZ571" s="22">
        <f t="shared" si="2172"/>
        <v>6.1104638917271359E-2</v>
      </c>
      <c r="BA571" s="22">
        <f t="shared" si="1364"/>
        <v>0.89030543474130752</v>
      </c>
      <c r="BB571" s="22">
        <f t="shared" si="1365"/>
        <v>7.1340652776783031E-2</v>
      </c>
      <c r="BC571" s="22">
        <f t="shared" ref="BC571:BE571" si="2173">IFERROR(BC497/BB497*100-100,"")</f>
        <v>0.36343843310999091</v>
      </c>
      <c r="BD571" s="22">
        <f t="shared" si="2173"/>
        <v>0.26137519188078784</v>
      </c>
      <c r="BE571" s="22">
        <f t="shared" si="2173"/>
        <v>1.1979430477974802</v>
      </c>
      <c r="BF571" s="22">
        <f t="shared" si="1367"/>
        <v>1.0362977637377497</v>
      </c>
      <c r="BG571" s="22">
        <f t="shared" si="1368"/>
        <v>0.45822252095821625</v>
      </c>
      <c r="BH571" s="22">
        <f t="shared" ref="BH571:BJ571" si="2174">IFERROR(BH497/BG497*100-100,"")</f>
        <v>0.40151615932819595</v>
      </c>
      <c r="BI571" s="22">
        <f t="shared" si="2174"/>
        <v>0.12124643389977052</v>
      </c>
      <c r="BJ571" s="22">
        <f t="shared" si="2174"/>
        <v>0.42069208627542309</v>
      </c>
      <c r="BK571" s="22">
        <f t="shared" si="1370"/>
        <v>2.0434713464826899</v>
      </c>
      <c r="BL571" s="22">
        <f t="shared" si="1371"/>
        <v>-3.8240539499753368E-2</v>
      </c>
      <c r="BM571" s="22">
        <f t="shared" ref="BM571:BO571" si="2175">IFERROR(BM497/BL497*100-100,"")</f>
        <v>1.2542099132300137</v>
      </c>
      <c r="BN571" s="22">
        <f t="shared" si="2175"/>
        <v>-0.45881101267485747</v>
      </c>
      <c r="BO571" s="22">
        <f t="shared" si="2175"/>
        <v>-0.4551770026173898</v>
      </c>
      <c r="BP571" s="22">
        <f t="shared" si="1373"/>
        <v>0.98593057834986553</v>
      </c>
      <c r="BQ571" s="22">
        <f t="shared" si="1374"/>
        <v>0.11909222182200097</v>
      </c>
      <c r="BR571" s="22">
        <f t="shared" ref="BR571:BT571" si="2176">IFERROR(BR497/BQ497*100-100,"")</f>
        <v>1.2981050152918812</v>
      </c>
      <c r="BS571" s="22">
        <f t="shared" si="2176"/>
        <v>2.3247757863261427</v>
      </c>
      <c r="BT571" s="22">
        <f t="shared" si="2176"/>
        <v>3.6295012281834147</v>
      </c>
      <c r="BU571" s="22">
        <f t="shared" si="1376"/>
        <v>3.1242946770188951</v>
      </c>
      <c r="BV571" s="22">
        <f t="shared" si="1377"/>
        <v>1.2358723239772331</v>
      </c>
      <c r="BW571" s="22">
        <f t="shared" ref="BW571:BY571" si="2177">IFERROR(BW497/BV497*100-100,"")</f>
        <v>5.1561745760045881</v>
      </c>
      <c r="BX571" s="22">
        <f t="shared" si="2177"/>
        <v>7.1681340546517589</v>
      </c>
      <c r="BY571" s="22">
        <f t="shared" si="2177"/>
        <v>7.9386743850386949</v>
      </c>
      <c r="BZ571" s="22">
        <f t="shared" si="1379"/>
        <v>15.874132517787487</v>
      </c>
      <c r="CA571" s="22">
        <f t="shared" si="1380"/>
        <v>-1.8706006009742708</v>
      </c>
      <c r="CB571" s="22">
        <f t="shared" ref="CB571:CD571" si="2178">IFERROR(CB497/CA497*100-100,"")</f>
        <v>0.31429876593533379</v>
      </c>
      <c r="CC571" s="22">
        <f t="shared" si="2178"/>
        <v>0.62759253498731482</v>
      </c>
      <c r="CD571" s="22">
        <f t="shared" si="2178"/>
        <v>0.31609831853320713</v>
      </c>
      <c r="CE571" s="22">
        <f t="shared" si="1382"/>
        <v>9.2192293632567868</v>
      </c>
      <c r="CF571" s="22">
        <f t="shared" si="1383"/>
        <v>-1.9303535773157279</v>
      </c>
      <c r="CG571" s="22">
        <f t="shared" ref="CG571:CI571" si="2179">IFERROR(CG497/CF497*100-100,"")</f>
        <v>1.2320050308143351</v>
      </c>
      <c r="CH571" s="22">
        <f t="shared" si="2179"/>
        <v>0.62718956182035868</v>
      </c>
      <c r="CI571" s="22">
        <f t="shared" si="2179"/>
        <v>-1.1544988128658389</v>
      </c>
      <c r="CJ571" s="22">
        <f t="shared" si="1385"/>
        <v>-0.39893071475029274</v>
      </c>
      <c r="CK571" s="22">
        <f t="shared" si="1386"/>
        <v>0.18030697523963113</v>
      </c>
      <c r="CL571" s="22">
        <f t="shared" ref="CL571:CN571" si="2180">IFERROR(CL497/CK497*100-100,"")</f>
        <v>-3.9006515749366741</v>
      </c>
      <c r="CM571" s="22">
        <f t="shared" si="2180"/>
        <v>-0.72266438145236123</v>
      </c>
      <c r="CN571" s="22">
        <f t="shared" si="2180"/>
        <v>9.0428366713017283</v>
      </c>
      <c r="CO571" s="22">
        <f t="shared" si="1388"/>
        <v>-1.1595200796612204</v>
      </c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</row>
    <row r="572" spans="1:125" ht="14.25" customHeight="1" x14ac:dyDescent="0.2">
      <c r="A572" s="19"/>
      <c r="B572" s="20">
        <v>4</v>
      </c>
      <c r="C572" s="21" t="s">
        <v>65</v>
      </c>
      <c r="D572" s="22"/>
      <c r="E572" s="22">
        <f t="shared" ref="E572:G572" si="2181">IFERROR(E498/D498*100-100,"")</f>
        <v>10.516943535771262</v>
      </c>
      <c r="F572" s="22">
        <f t="shared" si="2181"/>
        <v>32.370729851424358</v>
      </c>
      <c r="G572" s="22">
        <f t="shared" si="2181"/>
        <v>-0.54743831874667137</v>
      </c>
      <c r="H572" s="22"/>
      <c r="I572" s="22">
        <f t="shared" si="1338"/>
        <v>-10.082393205074212</v>
      </c>
      <c r="J572" s="22">
        <f t="shared" ref="J572:L572" si="2182">IFERROR(J498/I498*100-100,"")</f>
        <v>-1.4921829740620609</v>
      </c>
      <c r="K572" s="22">
        <f t="shared" si="2182"/>
        <v>-1.452745984292477</v>
      </c>
      <c r="L572" s="22">
        <f t="shared" si="2182"/>
        <v>5.3442462392647911</v>
      </c>
      <c r="M572" s="22">
        <f t="shared" si="1340"/>
        <v>2.7370529234194407</v>
      </c>
      <c r="N572" s="22">
        <f t="shared" si="1341"/>
        <v>-1.4381836587252792</v>
      </c>
      <c r="O572" s="22">
        <f t="shared" ref="O572:Q572" si="2183">IFERROR(O498/N498*100-100,"")</f>
        <v>-0.36323660157691506</v>
      </c>
      <c r="P572" s="22">
        <f t="shared" si="2183"/>
        <v>1.4607155328830288</v>
      </c>
      <c r="Q572" s="22">
        <f t="shared" si="2183"/>
        <v>-1.2748781508904443</v>
      </c>
      <c r="R572" s="22">
        <f t="shared" si="1343"/>
        <v>1.4510689524894929</v>
      </c>
      <c r="S572" s="22">
        <f t="shared" si="1344"/>
        <v>4.2474063200439218</v>
      </c>
      <c r="T572" s="22">
        <f t="shared" ref="T572:V572" si="2184">IFERROR(T498/S498*100-100,"")</f>
        <v>0.94183074899807195</v>
      </c>
      <c r="U572" s="22">
        <f t="shared" si="2184"/>
        <v>-1.1623627247102064</v>
      </c>
      <c r="V572" s="22">
        <f t="shared" si="2184"/>
        <v>5.7842604340867041</v>
      </c>
      <c r="W572" s="22">
        <f t="shared" si="1346"/>
        <v>5.5745906791436965</v>
      </c>
      <c r="X572" s="22">
        <f t="shared" si="1347"/>
        <v>-2.3239925011016851</v>
      </c>
      <c r="Y572" s="22">
        <f t="shared" ref="Y572:AA572" si="2185">IFERROR(Y498/X498*100-100,"")</f>
        <v>0.61058914994067948</v>
      </c>
      <c r="Z572" s="22">
        <f t="shared" si="2185"/>
        <v>2.1375272351394017</v>
      </c>
      <c r="AA572" s="22">
        <f t="shared" si="2185"/>
        <v>0.24594446333026099</v>
      </c>
      <c r="AB572" s="22">
        <f t="shared" si="1349"/>
        <v>3.1025853095692781</v>
      </c>
      <c r="AC572" s="22">
        <f t="shared" si="1350"/>
        <v>-2.138335955009893</v>
      </c>
      <c r="AD572" s="22">
        <f t="shared" ref="AD572:AF572" si="2186">IFERROR(AD498/AC498*100-100,"")</f>
        <v>0.24057042072067247</v>
      </c>
      <c r="AE572" s="22">
        <f t="shared" si="2186"/>
        <v>14.909575180662941</v>
      </c>
      <c r="AF572" s="22">
        <f t="shared" si="2186"/>
        <v>2.1171185475304952</v>
      </c>
      <c r="AG572" s="22">
        <f t="shared" si="1352"/>
        <v>7.9342041668357837</v>
      </c>
      <c r="AH572" s="22">
        <f t="shared" si="1353"/>
        <v>0.77347142654211609</v>
      </c>
      <c r="AI572" s="22">
        <f t="shared" ref="AI572:AK572" si="2187">IFERROR(AI498/AH498*100-100,"")</f>
        <v>0.50144889247836488</v>
      </c>
      <c r="AJ572" s="22">
        <f t="shared" si="2187"/>
        <v>0.42407175905250938</v>
      </c>
      <c r="AK572" s="22">
        <f t="shared" si="2187"/>
        <v>2.5272257150867432</v>
      </c>
      <c r="AL572" s="22">
        <f t="shared" si="1355"/>
        <v>10.303107020778413</v>
      </c>
      <c r="AM572" s="22">
        <f t="shared" si="1356"/>
        <v>-1.142736713301332</v>
      </c>
      <c r="AN572" s="22">
        <f t="shared" ref="AN572:AP572" si="2188">IFERROR(AN498/AM498*100-100,"")</f>
        <v>2.1704849479476707E-2</v>
      </c>
      <c r="AO572" s="22">
        <f t="shared" si="2188"/>
        <v>0.83263367798633681</v>
      </c>
      <c r="AP572" s="22">
        <f t="shared" si="2188"/>
        <v>2.1300464183299681</v>
      </c>
      <c r="AQ572" s="22">
        <f t="shared" si="1358"/>
        <v>2.0445943878940227</v>
      </c>
      <c r="AR572" s="22">
        <f t="shared" si="1359"/>
        <v>2.1973357739851735</v>
      </c>
      <c r="AS572" s="22">
        <f t="shared" ref="AS572:AU572" si="2189">IFERROR(AS498/AR498*100-100,"")</f>
        <v>2.2995833208412364</v>
      </c>
      <c r="AT572" s="22">
        <f t="shared" si="2189"/>
        <v>1.9218965411215834</v>
      </c>
      <c r="AU572" s="22">
        <f t="shared" si="2189"/>
        <v>1.8032292567743013</v>
      </c>
      <c r="AV572" s="22">
        <f t="shared" si="1361"/>
        <v>7.5899664975744372</v>
      </c>
      <c r="AW572" s="22">
        <f t="shared" si="1362"/>
        <v>1.8547460924850583</v>
      </c>
      <c r="AX572" s="22">
        <f t="shared" ref="AX572:AZ572" si="2190">IFERROR(AX498/AW498*100-100,"")</f>
        <v>1.6302330019293265</v>
      </c>
      <c r="AY572" s="22">
        <f t="shared" si="2190"/>
        <v>1.0083329050587935</v>
      </c>
      <c r="AZ572" s="22">
        <f t="shared" si="2190"/>
        <v>0.72749545276222705</v>
      </c>
      <c r="BA572" s="22">
        <f t="shared" si="1364"/>
        <v>6.7759473870412847</v>
      </c>
      <c r="BB572" s="22">
        <f t="shared" si="1365"/>
        <v>0.44718178059058289</v>
      </c>
      <c r="BC572" s="22">
        <f t="shared" ref="BC572:BE572" si="2191">IFERROR(BC498/BB498*100-100,"")</f>
        <v>0.60810744437141295</v>
      </c>
      <c r="BD572" s="22">
        <f t="shared" si="2191"/>
        <v>0.24363121793864195</v>
      </c>
      <c r="BE572" s="22">
        <f t="shared" si="2191"/>
        <v>1.1082526115402231</v>
      </c>
      <c r="BF572" s="22">
        <f t="shared" si="1367"/>
        <v>2.7615682785560978</v>
      </c>
      <c r="BG572" s="22">
        <f t="shared" si="1368"/>
        <v>0.8207954662147614</v>
      </c>
      <c r="BH572" s="22">
        <f t="shared" ref="BH572:BJ572" si="2192">IFERROR(BH498/BG498*100-100,"")</f>
        <v>0.45741592426793432</v>
      </c>
      <c r="BI572" s="22">
        <f t="shared" si="2192"/>
        <v>0.10614714016877258</v>
      </c>
      <c r="BJ572" s="22">
        <f t="shared" si="2192"/>
        <v>0.17663459099837553</v>
      </c>
      <c r="BK572" s="22">
        <f t="shared" si="1370"/>
        <v>2.3852921877518725</v>
      </c>
      <c r="BL572" s="22">
        <f t="shared" si="1371"/>
        <v>0.23681993925221434</v>
      </c>
      <c r="BM572" s="22">
        <f t="shared" ref="BM572:BO572" si="2193">IFERROR(BM498/BL498*100-100,"")</f>
        <v>1.4123779880256109</v>
      </c>
      <c r="BN572" s="22">
        <f t="shared" si="2193"/>
        <v>0.21426812093223191</v>
      </c>
      <c r="BO572" s="22">
        <f t="shared" si="2193"/>
        <v>0.61056610846199533</v>
      </c>
      <c r="BP572" s="22">
        <f t="shared" si="1373"/>
        <v>1.7724319474175587</v>
      </c>
      <c r="BQ572" s="22">
        <f t="shared" si="1374"/>
        <v>1.095822229687343</v>
      </c>
      <c r="BR572" s="22">
        <f t="shared" ref="BR572:BT572" si="2194">IFERROR(BR498/BQ498*100-100,"")</f>
        <v>2.5493226321544142</v>
      </c>
      <c r="BS572" s="22">
        <f t="shared" si="2194"/>
        <v>2.227141818803176</v>
      </c>
      <c r="BT572" s="22">
        <f t="shared" si="2194"/>
        <v>2.3582862962752102</v>
      </c>
      <c r="BU572" s="22">
        <f t="shared" si="1376"/>
        <v>6.0061863065051142</v>
      </c>
      <c r="BV572" s="22">
        <f t="shared" si="1377"/>
        <v>0.82220150935930292</v>
      </c>
      <c r="BW572" s="22">
        <f t="shared" ref="BW572:BY572" si="2195">IFERROR(BW498/BV498*100-100,"")</f>
        <v>4.7644846088770691</v>
      </c>
      <c r="BX572" s="22">
        <f t="shared" si="2195"/>
        <v>6.8890985606457633</v>
      </c>
      <c r="BY572" s="22">
        <f t="shared" si="2195"/>
        <v>7.7766884019627724</v>
      </c>
      <c r="BZ572" s="22">
        <f t="shared" si="1379"/>
        <v>14.045654898840837</v>
      </c>
      <c r="CA572" s="22">
        <f t="shared" si="1380"/>
        <v>-1.7481028223824921</v>
      </c>
      <c r="CB572" s="22">
        <f t="shared" ref="CB572:CD572" si="2196">IFERROR(CB498/CA498*100-100,"")</f>
        <v>0.60202949079599932</v>
      </c>
      <c r="CC572" s="22">
        <f t="shared" si="2196"/>
        <v>0.80588921880323028</v>
      </c>
      <c r="CD572" s="22">
        <f t="shared" si="2196"/>
        <v>0.74946322926659548</v>
      </c>
      <c r="CE572" s="22">
        <f t="shared" si="1382"/>
        <v>9.4967835502567794</v>
      </c>
      <c r="CF572" s="22">
        <f t="shared" si="1383"/>
        <v>-0.12014448850375459</v>
      </c>
      <c r="CG572" s="22">
        <f t="shared" ref="CG572:CI572" si="2197">IFERROR(CG498/CF498*100-100,"")</f>
        <v>0.3548228386715806</v>
      </c>
      <c r="CH572" s="22">
        <f t="shared" si="2197"/>
        <v>8.8954545729947654E-2</v>
      </c>
      <c r="CI572" s="22">
        <f t="shared" si="2197"/>
        <v>0.10815814929858902</v>
      </c>
      <c r="CJ572" s="22">
        <f t="shared" si="1385"/>
        <v>1.3180733521957961</v>
      </c>
      <c r="CK572" s="22">
        <f t="shared" si="1386"/>
        <v>9.0877521894412894E-2</v>
      </c>
      <c r="CL572" s="22">
        <f t="shared" ref="CL572:CN572" si="2198">IFERROR(CL498/CK498*100-100,"")</f>
        <v>4.7114713640013406E-2</v>
      </c>
      <c r="CM572" s="22">
        <f t="shared" si="2198"/>
        <v>0.42023520113119162</v>
      </c>
      <c r="CN572" s="22">
        <f t="shared" si="2198"/>
        <v>0.20533784477561312</v>
      </c>
      <c r="CO572" s="22">
        <f t="shared" si="1388"/>
        <v>0.60164761427840574</v>
      </c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</row>
    <row r="573" spans="1:125" ht="14.25" customHeight="1" x14ac:dyDescent="0.2">
      <c r="A573" s="19"/>
      <c r="B573" s="20">
        <v>5</v>
      </c>
      <c r="C573" s="29" t="s">
        <v>66</v>
      </c>
      <c r="D573" s="22"/>
      <c r="E573" s="22">
        <f t="shared" ref="E573:G573" si="2199">IFERROR(E499/D499*100-100,"")</f>
        <v>1.265607838992878</v>
      </c>
      <c r="F573" s="22">
        <f t="shared" si="2199"/>
        <v>1.4993330067802901</v>
      </c>
      <c r="G573" s="22">
        <f t="shared" si="2199"/>
        <v>1.8307031279725265</v>
      </c>
      <c r="H573" s="22"/>
      <c r="I573" s="22">
        <f t="shared" si="1338"/>
        <v>4.4064044906643005</v>
      </c>
      <c r="J573" s="22">
        <f t="shared" ref="J573:L573" si="2200">IFERROR(J499/I499*100-100,"")</f>
        <v>4.3832143759330933</v>
      </c>
      <c r="K573" s="22">
        <f t="shared" si="2200"/>
        <v>-0.41342644379811588</v>
      </c>
      <c r="L573" s="22">
        <f t="shared" si="2200"/>
        <v>2.407718693252491</v>
      </c>
      <c r="M573" s="22">
        <f t="shared" si="1340"/>
        <v>10.907588676901781</v>
      </c>
      <c r="N573" s="22">
        <f t="shared" si="1341"/>
        <v>4.3907073689045433</v>
      </c>
      <c r="O573" s="22">
        <f t="shared" ref="O573:Q573" si="2201">IFERROR(O499/N499*100-100,"")</f>
        <v>1.3476085995672804</v>
      </c>
      <c r="P573" s="22">
        <f t="shared" si="2201"/>
        <v>2.5819724706041427</v>
      </c>
      <c r="Q573" s="22">
        <f t="shared" si="2201"/>
        <v>1.0387858907746903</v>
      </c>
      <c r="R573" s="22">
        <f t="shared" si="1343"/>
        <v>9.9462937459967122</v>
      </c>
      <c r="S573" s="22">
        <f t="shared" si="1344"/>
        <v>1.7760568316975451</v>
      </c>
      <c r="T573" s="22">
        <f t="shared" ref="T573:V573" si="2202">IFERROR(T499/S499*100-100,"")</f>
        <v>3.8300035910320531</v>
      </c>
      <c r="U573" s="22">
        <f t="shared" si="2202"/>
        <v>2.4259388130141843</v>
      </c>
      <c r="V573" s="22">
        <f t="shared" si="2202"/>
        <v>1.7658448564009035</v>
      </c>
      <c r="W573" s="22">
        <f t="shared" si="1346"/>
        <v>9.0232338158480587</v>
      </c>
      <c r="X573" s="22">
        <f t="shared" si="1347"/>
        <v>-0.43753777928063187</v>
      </c>
      <c r="Y573" s="22">
        <f t="shared" ref="Y573:AA573" si="2203">IFERROR(Y499/X499*100-100,"")</f>
        <v>5.383153260203926</v>
      </c>
      <c r="Z573" s="22">
        <f t="shared" si="2203"/>
        <v>3.6176414532354642</v>
      </c>
      <c r="AA573" s="22">
        <f t="shared" si="2203"/>
        <v>4.4889648685537935</v>
      </c>
      <c r="AB573" s="22">
        <f t="shared" si="1349"/>
        <v>10.388664970549073</v>
      </c>
      <c r="AC573" s="22">
        <f t="shared" si="1350"/>
        <v>0.96905197053051495</v>
      </c>
      <c r="AD573" s="22">
        <f t="shared" ref="AD573:AF573" si="2204">IFERROR(AD499/AC499*100-100,"")</f>
        <v>2.9403094967103414</v>
      </c>
      <c r="AE573" s="22">
        <f t="shared" si="2204"/>
        <v>3.6256745691055698</v>
      </c>
      <c r="AF573" s="22">
        <f t="shared" si="2204"/>
        <v>3.0135988024881755</v>
      </c>
      <c r="AG573" s="22">
        <f t="shared" si="1352"/>
        <v>12.916392425210475</v>
      </c>
      <c r="AH573" s="22">
        <f t="shared" si="1353"/>
        <v>1.9659766965833398</v>
      </c>
      <c r="AI573" s="22">
        <f t="shared" ref="AI573:AK573" si="2205">IFERROR(AI499/AH499*100-100,"")</f>
        <v>2.2564258642791231</v>
      </c>
      <c r="AJ573" s="22">
        <f t="shared" si="2205"/>
        <v>2.5156698879164026</v>
      </c>
      <c r="AK573" s="22">
        <f t="shared" si="2205"/>
        <v>2.881361542098702</v>
      </c>
      <c r="AL573" s="22">
        <f t="shared" si="1355"/>
        <v>10.655709175970031</v>
      </c>
      <c r="AM573" s="22">
        <f t="shared" si="1356"/>
        <v>2.0124628083372045</v>
      </c>
      <c r="AN573" s="22">
        <f t="shared" ref="AN573:AP573" si="2206">IFERROR(AN499/AM499*100-100,"")</f>
        <v>1.0878944163732029</v>
      </c>
      <c r="AO573" s="22">
        <f t="shared" si="2206"/>
        <v>1.7621878058600089</v>
      </c>
      <c r="AP573" s="22">
        <f t="shared" si="2206"/>
        <v>1.555537630699888</v>
      </c>
      <c r="AQ573" s="22">
        <f t="shared" si="1358"/>
        <v>8.3056955343827639</v>
      </c>
      <c r="AR573" s="22">
        <f t="shared" si="1359"/>
        <v>0.236103760717981</v>
      </c>
      <c r="AS573" s="22">
        <f t="shared" ref="AS573:AU573" si="2207">IFERROR(AS499/AR499*100-100,"")</f>
        <v>0.88060527695557766</v>
      </c>
      <c r="AT573" s="22">
        <f t="shared" si="2207"/>
        <v>0.23958531057269283</v>
      </c>
      <c r="AU573" s="22">
        <f t="shared" si="2207"/>
        <v>0.31812203311021392</v>
      </c>
      <c r="AV573" s="22">
        <f t="shared" si="1361"/>
        <v>3.3818670726984976</v>
      </c>
      <c r="AW573" s="22">
        <f t="shared" si="1362"/>
        <v>0.28828129954909798</v>
      </c>
      <c r="AX573" s="22">
        <f t="shared" ref="AX573:AZ573" si="2208">IFERROR(AX499/AW499*100-100,"")</f>
        <v>0.70748978163861409</v>
      </c>
      <c r="AY573" s="22">
        <f t="shared" si="2208"/>
        <v>0.15524319668264752</v>
      </c>
      <c r="AZ573" s="22">
        <f t="shared" si="2208"/>
        <v>0.18680119996032829</v>
      </c>
      <c r="BA573" s="22">
        <f t="shared" si="1364"/>
        <v>1.5170091938672527</v>
      </c>
      <c r="BB573" s="22">
        <f t="shared" si="1365"/>
        <v>0.9717982601233075</v>
      </c>
      <c r="BC573" s="22">
        <f t="shared" ref="BC573:BE573" si="2209">IFERROR(BC499/BB499*100-100,"")</f>
        <v>-0.17271528632976185</v>
      </c>
      <c r="BD573" s="22">
        <f t="shared" si="2209"/>
        <v>7.1579269375178001E-2</v>
      </c>
      <c r="BE573" s="22">
        <f t="shared" si="2209"/>
        <v>0.45236876346346833</v>
      </c>
      <c r="BF573" s="22">
        <f t="shared" si="1367"/>
        <v>1.3850587434143051</v>
      </c>
      <c r="BG573" s="22">
        <f t="shared" si="1368"/>
        <v>5.5591561560865586</v>
      </c>
      <c r="BH573" s="22">
        <f t="shared" ref="BH573:BJ573" si="2210">IFERROR(BH499/BG499*100-100,"")</f>
        <v>0.44858489961019643</v>
      </c>
      <c r="BI573" s="22">
        <f t="shared" si="2210"/>
        <v>-0.97219795715767532</v>
      </c>
      <c r="BJ573" s="22">
        <f t="shared" si="2210"/>
        <v>8.7904492883154717E-2</v>
      </c>
      <c r="BK573" s="22">
        <f t="shared" si="1370"/>
        <v>5.7588617093049947</v>
      </c>
      <c r="BL573" s="22">
        <f t="shared" si="1371"/>
        <v>8.2065018932604232</v>
      </c>
      <c r="BM573" s="22">
        <f t="shared" ref="BM573:BO573" si="2211">IFERROR(BM499/BL499*100-100,"")</f>
        <v>-44.014344683974272</v>
      </c>
      <c r="BN573" s="22">
        <f t="shared" si="2211"/>
        <v>66.457604404923359</v>
      </c>
      <c r="BO573" s="22">
        <f t="shared" si="2211"/>
        <v>27.304207647933438</v>
      </c>
      <c r="BP573" s="22">
        <f t="shared" si="1373"/>
        <v>0.42061031526614556</v>
      </c>
      <c r="BQ573" s="22">
        <f t="shared" si="1374"/>
        <v>-18.567496613733809</v>
      </c>
      <c r="BR573" s="22">
        <f t="shared" ref="BR573:BT573" si="2212">IFERROR(BR499/BQ499*100-100,"")</f>
        <v>2.1298430765301219</v>
      </c>
      <c r="BS573" s="22">
        <f t="shared" si="2212"/>
        <v>2.3112029314030309</v>
      </c>
      <c r="BT573" s="22">
        <f t="shared" si="2212"/>
        <v>1.6201015219958776</v>
      </c>
      <c r="BU573" s="22">
        <f t="shared" si="1376"/>
        <v>7.3470091271594669</v>
      </c>
      <c r="BV573" s="22">
        <f t="shared" si="1377"/>
        <v>0.10388247013220564</v>
      </c>
      <c r="BW573" s="22">
        <f t="shared" ref="BW573:BY573" si="2213">IFERROR(BW499/BV499*100-100,"")</f>
        <v>6.3894055862186576</v>
      </c>
      <c r="BX573" s="22">
        <f t="shared" si="2213"/>
        <v>6.5826699804705271</v>
      </c>
      <c r="BY573" s="22">
        <f t="shared" si="2213"/>
        <v>6.3102298970891582</v>
      </c>
      <c r="BZ573" s="22">
        <f t="shared" si="1379"/>
        <v>13.128491667005491</v>
      </c>
      <c r="CA573" s="22">
        <f t="shared" si="1380"/>
        <v>-8.9271170337039223</v>
      </c>
      <c r="CB573" s="22">
        <f t="shared" ref="CB573:CD573" si="2214">IFERROR(CB499/CA499*100-100,"")</f>
        <v>0.3188005846397175</v>
      </c>
      <c r="CC573" s="22">
        <f t="shared" si="2214"/>
        <v>5.7941522468268261</v>
      </c>
      <c r="CD573" s="22">
        <f t="shared" si="2214"/>
        <v>2.9622898584514417</v>
      </c>
      <c r="CE573" s="22">
        <f t="shared" si="1382"/>
        <v>3.6857227452711498</v>
      </c>
      <c r="CF573" s="22">
        <f t="shared" si="1383"/>
        <v>-6.4212088946689221</v>
      </c>
      <c r="CG573" s="22">
        <f t="shared" ref="CG573:CI573" si="2215">IFERROR(CG499/CF499*100-100,"")</f>
        <v>1.0247643121319925</v>
      </c>
      <c r="CH573" s="22">
        <f t="shared" si="2215"/>
        <v>-3.6263737515483285E-2</v>
      </c>
      <c r="CI573" s="22">
        <f t="shared" si="2215"/>
        <v>-7.6016829418922214</v>
      </c>
      <c r="CJ573" s="22">
        <f t="shared" si="1385"/>
        <v>-2.9374582689959254</v>
      </c>
      <c r="CK573" s="22">
        <f t="shared" si="1386"/>
        <v>-0.60622258908514937</v>
      </c>
      <c r="CL573" s="22">
        <f t="shared" ref="CL573:CN573" si="2216">IFERROR(CL499/CK499*100-100,"")</f>
        <v>-0.77358098272863174</v>
      </c>
      <c r="CM573" s="22">
        <f t="shared" si="2216"/>
        <v>-4.9810400347049892</v>
      </c>
      <c r="CN573" s="22">
        <f t="shared" si="2216"/>
        <v>12.347489973360368</v>
      </c>
      <c r="CO573" s="22">
        <f t="shared" si="1388"/>
        <v>-6.0190813109333448</v>
      </c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</row>
    <row r="574" spans="1:125" ht="14.25" customHeight="1" x14ac:dyDescent="0.2">
      <c r="A574" s="19"/>
      <c r="B574" s="20">
        <v>6</v>
      </c>
      <c r="C574" s="21" t="s">
        <v>67</v>
      </c>
      <c r="D574" s="22"/>
      <c r="E574" s="22">
        <f t="shared" ref="E574:G574" si="2217">IFERROR(E500/D500*100-100,"")</f>
        <v>-7.6937328370092644</v>
      </c>
      <c r="F574" s="22">
        <f t="shared" si="2217"/>
        <v>-5.9616717551293164</v>
      </c>
      <c r="G574" s="22">
        <f t="shared" si="2217"/>
        <v>-1.5371390106646032</v>
      </c>
      <c r="H574" s="22"/>
      <c r="I574" s="22">
        <f t="shared" si="1338"/>
        <v>11.906330335719147</v>
      </c>
      <c r="J574" s="22">
        <f t="shared" ref="J574:L574" si="2218">IFERROR(J500/I500*100-100,"")</f>
        <v>-0.4760955813562191</v>
      </c>
      <c r="K574" s="22">
        <f t="shared" si="2218"/>
        <v>-2.3773882664372366</v>
      </c>
      <c r="L574" s="22">
        <f t="shared" si="2218"/>
        <v>2.2989750899103427</v>
      </c>
      <c r="M574" s="22">
        <f t="shared" si="1340"/>
        <v>4.0548455745810514</v>
      </c>
      <c r="N574" s="22">
        <f t="shared" si="1341"/>
        <v>1.6472428481321373</v>
      </c>
      <c r="O574" s="22">
        <f t="shared" ref="O574:Q574" si="2219">IFERROR(O500/N500*100-100,"")</f>
        <v>1.4836954088461454</v>
      </c>
      <c r="P574" s="22">
        <f t="shared" si="2219"/>
        <v>2.6475903888567416</v>
      </c>
      <c r="Q574" s="22">
        <f t="shared" si="2219"/>
        <v>3.4432082978959215</v>
      </c>
      <c r="R574" s="22">
        <f t="shared" si="1343"/>
        <v>5.5222728015800016</v>
      </c>
      <c r="S574" s="22">
        <f t="shared" si="1344"/>
        <v>-0.77156399919464036</v>
      </c>
      <c r="T574" s="22">
        <f t="shared" ref="T574:V574" si="2220">IFERROR(T500/S500*100-100,"")</f>
        <v>3.024071070422039</v>
      </c>
      <c r="U574" s="22">
        <f t="shared" si="2220"/>
        <v>2.0529888225852915</v>
      </c>
      <c r="V574" s="22">
        <f t="shared" si="2220"/>
        <v>1.602120987368977</v>
      </c>
      <c r="W574" s="22">
        <f t="shared" si="1346"/>
        <v>7.2988092224413492</v>
      </c>
      <c r="X574" s="22">
        <f t="shared" si="1347"/>
        <v>0.61556809767743914</v>
      </c>
      <c r="Y574" s="22">
        <f t="shared" ref="Y574:AA574" si="2221">IFERROR(Y500/X500*100-100,"")</f>
        <v>2.7185016216760403</v>
      </c>
      <c r="Z574" s="22">
        <f t="shared" si="2221"/>
        <v>3.1146746761791206</v>
      </c>
      <c r="AA574" s="22">
        <f t="shared" si="2221"/>
        <v>3.2169781913080158</v>
      </c>
      <c r="AB574" s="22">
        <f t="shared" si="1349"/>
        <v>8.2354385763255351</v>
      </c>
      <c r="AC574" s="22">
        <f t="shared" si="1350"/>
        <v>-0.14091165222099278</v>
      </c>
      <c r="AD574" s="22">
        <f t="shared" ref="AD574:AF574" si="2222">IFERROR(AD500/AC500*100-100,"")</f>
        <v>-1.900582371457034</v>
      </c>
      <c r="AE574" s="22">
        <f t="shared" si="2222"/>
        <v>1.2911754150732264</v>
      </c>
      <c r="AF574" s="22">
        <f t="shared" si="2222"/>
        <v>1.8313602161596663</v>
      </c>
      <c r="AG574" s="22">
        <f t="shared" si="1352"/>
        <v>4.1429001482735828</v>
      </c>
      <c r="AH574" s="22">
        <f t="shared" si="1353"/>
        <v>1.7048161974935567</v>
      </c>
      <c r="AI574" s="22">
        <f t="shared" ref="AI574:AK574" si="2223">IFERROR(AI500/AH500*100-100,"")</f>
        <v>1.0802728740438567</v>
      </c>
      <c r="AJ574" s="22">
        <f t="shared" si="2223"/>
        <v>0.58416877123377731</v>
      </c>
      <c r="AK574" s="22">
        <f t="shared" si="2223"/>
        <v>2.0968838725007259</v>
      </c>
      <c r="AL574" s="22">
        <f t="shared" si="1355"/>
        <v>4.9606659842325485</v>
      </c>
      <c r="AM574" s="22">
        <f t="shared" si="1356"/>
        <v>0.15432980791905493</v>
      </c>
      <c r="AN574" s="22">
        <f t="shared" ref="AN574:AP574" si="2224">IFERROR(AN500/AM500*100-100,"")</f>
        <v>-3.0428411573282688E-2</v>
      </c>
      <c r="AO574" s="22">
        <f t="shared" si="2224"/>
        <v>0.28968372262079356</v>
      </c>
      <c r="AP574" s="22">
        <f t="shared" si="2224"/>
        <v>0.66715790622740201</v>
      </c>
      <c r="AQ574" s="22">
        <f t="shared" si="1358"/>
        <v>2.5677378101183876</v>
      </c>
      <c r="AR574" s="22">
        <f t="shared" si="1359"/>
        <v>0.91732053568820504</v>
      </c>
      <c r="AS574" s="22">
        <f t="shared" ref="AS574:AU574" si="2225">IFERROR(AS500/AR500*100-100,"")</f>
        <v>1.2471543330094192</v>
      </c>
      <c r="AT574" s="22">
        <f t="shared" si="2225"/>
        <v>0.79570718119154549</v>
      </c>
      <c r="AU574" s="22">
        <f t="shared" si="2225"/>
        <v>0.94307878976131576</v>
      </c>
      <c r="AV574" s="22">
        <f t="shared" si="1361"/>
        <v>3.1741467715875871</v>
      </c>
      <c r="AW574" s="22">
        <f t="shared" si="1362"/>
        <v>0.82506075341561314</v>
      </c>
      <c r="AX574" s="22">
        <f t="shared" ref="AX574:AZ574" si="2226">IFERROR(AX500/AW500*100-100,"")</f>
        <v>0.64749437884015038</v>
      </c>
      <c r="AY574" s="22">
        <f t="shared" si="2226"/>
        <v>0.21147022534711368</v>
      </c>
      <c r="AZ574" s="22">
        <f t="shared" si="2226"/>
        <v>-3.3882431197895357E-2</v>
      </c>
      <c r="BA574" s="22">
        <f t="shared" si="1364"/>
        <v>2.8288251356527923</v>
      </c>
      <c r="BB574" s="22">
        <f t="shared" si="1365"/>
        <v>0.15287691906613077</v>
      </c>
      <c r="BC574" s="22">
        <f t="shared" ref="BC574:BE574" si="2227">IFERROR(BC500/BB500*100-100,"")</f>
        <v>-0.36351870081765014</v>
      </c>
      <c r="BD574" s="22">
        <f t="shared" si="2227"/>
        <v>0.10304622359981863</v>
      </c>
      <c r="BE574" s="22">
        <f t="shared" si="2227"/>
        <v>0.80160637078483887</v>
      </c>
      <c r="BF574" s="22">
        <f t="shared" si="1367"/>
        <v>0.37274662781494783</v>
      </c>
      <c r="BG574" s="22">
        <f t="shared" si="1368"/>
        <v>1.6799010280607973</v>
      </c>
      <c r="BH574" s="22">
        <f t="shared" ref="BH574:BJ574" si="2228">IFERROR(BH500/BG500*100-100,"")</f>
        <v>0.70057425848675337</v>
      </c>
      <c r="BI574" s="22">
        <f t="shared" si="2228"/>
        <v>0.22746488357043404</v>
      </c>
      <c r="BJ574" s="22">
        <f t="shared" si="2228"/>
        <v>9.7832228128098109E-2</v>
      </c>
      <c r="BK574" s="22">
        <f t="shared" si="1370"/>
        <v>2.9297981776993112</v>
      </c>
      <c r="BL574" s="22">
        <f t="shared" si="1371"/>
        <v>-1.1443344701660862E-2</v>
      </c>
      <c r="BM574" s="22">
        <f t="shared" ref="BM574:BO574" si="2229">IFERROR(BM500/BL500*100-100,"")</f>
        <v>1.4352390040648402</v>
      </c>
      <c r="BN574" s="22">
        <f t="shared" si="2229"/>
        <v>-0.53369507601314581</v>
      </c>
      <c r="BO574" s="22">
        <f t="shared" si="2229"/>
        <v>-0.69710903997932405</v>
      </c>
      <c r="BP574" s="22">
        <f t="shared" si="1373"/>
        <v>0.96147958660981203</v>
      </c>
      <c r="BQ574" s="22">
        <f t="shared" si="1374"/>
        <v>-0.17477395025262865</v>
      </c>
      <c r="BR574" s="22">
        <f t="shared" ref="BR574:BT574" si="2230">IFERROR(BR500/BQ500*100-100,"")</f>
        <v>0.80248899001671248</v>
      </c>
      <c r="BS574" s="22">
        <f t="shared" si="2230"/>
        <v>1.3935824627467071</v>
      </c>
      <c r="BT574" s="22">
        <f t="shared" si="2230"/>
        <v>1.9517098682748468</v>
      </c>
      <c r="BU574" s="22">
        <f t="shared" si="1376"/>
        <v>1.2646517010287255</v>
      </c>
      <c r="BV574" s="22">
        <f t="shared" si="1377"/>
        <v>0.37798758504055741</v>
      </c>
      <c r="BW574" s="22">
        <f t="shared" ref="BW574:BY574" si="2231">IFERROR(BW500/BV500*100-100,"")</f>
        <v>4.4758554103024153</v>
      </c>
      <c r="BX574" s="22">
        <f t="shared" si="2231"/>
        <v>6.697830261775394</v>
      </c>
      <c r="BY574" s="22">
        <f t="shared" si="2231"/>
        <v>7.6494648768382376</v>
      </c>
      <c r="BZ574" s="22">
        <f t="shared" si="1379"/>
        <v>12.043908255090543</v>
      </c>
      <c r="CA574" s="22">
        <f t="shared" si="1380"/>
        <v>8.8012119242634412E-2</v>
      </c>
      <c r="CB574" s="22">
        <f t="shared" ref="CB574:CD574" si="2232">IFERROR(CB500/CA500*100-100,"")</f>
        <v>6.408473320928465E-2</v>
      </c>
      <c r="CC574" s="22">
        <f t="shared" si="2232"/>
        <v>0.10226332606542599</v>
      </c>
      <c r="CD574" s="22">
        <f t="shared" si="2232"/>
        <v>7.2818163568456384E-2</v>
      </c>
      <c r="CE574" s="22">
        <f t="shared" si="1382"/>
        <v>10.194622137682074</v>
      </c>
      <c r="CF574" s="22">
        <f t="shared" si="1383"/>
        <v>-0.95981351470692289</v>
      </c>
      <c r="CG574" s="22">
        <f t="shared" ref="CG574:CI574" si="2233">IFERROR(CG500/CF500*100-100,"")</f>
        <v>0.20551140782229993</v>
      </c>
      <c r="CH574" s="22">
        <f t="shared" si="2233"/>
        <v>0.31005831197508371</v>
      </c>
      <c r="CI574" s="22">
        <f t="shared" si="2233"/>
        <v>3.4733902008262589</v>
      </c>
      <c r="CJ574" s="22">
        <f t="shared" si="1385"/>
        <v>0.38149877345523464</v>
      </c>
      <c r="CK574" s="22">
        <f t="shared" si="1386"/>
        <v>0.8969579050717158</v>
      </c>
      <c r="CL574" s="22">
        <f t="shared" ref="CL574:CN574" si="2234">IFERROR(CL500/CK500*100-100,"")</f>
        <v>0.89874419562285368</v>
      </c>
      <c r="CM574" s="22">
        <f t="shared" si="2234"/>
        <v>0.61060400510166346</v>
      </c>
      <c r="CN574" s="22">
        <f t="shared" si="2234"/>
        <v>2.2898905837154189</v>
      </c>
      <c r="CO574" s="22">
        <f t="shared" si="1388"/>
        <v>5.3117499000557444</v>
      </c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</row>
    <row r="575" spans="1:125" ht="14.25" customHeight="1" x14ac:dyDescent="0.2">
      <c r="A575" s="30" t="s">
        <v>68</v>
      </c>
      <c r="B575" s="119" t="s">
        <v>69</v>
      </c>
      <c r="C575" s="135"/>
      <c r="D575" s="31"/>
      <c r="E575" s="22">
        <f t="shared" ref="E575:G575" si="2235">IFERROR(E501/D501*100-100,"")</f>
        <v>1.8127824292972576</v>
      </c>
      <c r="F575" s="22">
        <f t="shared" si="2235"/>
        <v>0.23407401413686557</v>
      </c>
      <c r="G575" s="22">
        <f t="shared" si="2235"/>
        <v>3.6872191765908298</v>
      </c>
      <c r="H575" s="31"/>
      <c r="I575" s="22">
        <f t="shared" si="1338"/>
        <v>0.82971957039070787</v>
      </c>
      <c r="J575" s="22">
        <f t="shared" ref="J575:L575" si="2236">IFERROR(J501/I501*100-100,"")</f>
        <v>0.44947411362899459</v>
      </c>
      <c r="K575" s="22">
        <f t="shared" si="2236"/>
        <v>0.64279171743079644</v>
      </c>
      <c r="L575" s="22">
        <f t="shared" si="2236"/>
        <v>1.6426366991025247</v>
      </c>
      <c r="M575" s="22">
        <f t="shared" si="1340"/>
        <v>5.2793298424934818</v>
      </c>
      <c r="N575" s="22">
        <f t="shared" si="1341"/>
        <v>2.7163967204661077</v>
      </c>
      <c r="O575" s="22">
        <f t="shared" ref="O575:Q575" si="2237">IFERROR(O501/N501*100-100,"")</f>
        <v>6.0621547746031013</v>
      </c>
      <c r="P575" s="22">
        <f t="shared" si="2237"/>
        <v>1.751285546998929</v>
      </c>
      <c r="Q575" s="22">
        <f t="shared" si="2237"/>
        <v>8.0548704768574879</v>
      </c>
      <c r="R575" s="22">
        <f t="shared" si="1343"/>
        <v>12.533313697849266</v>
      </c>
      <c r="S575" s="22">
        <f t="shared" si="1344"/>
        <v>-3.8967270554178555</v>
      </c>
      <c r="T575" s="22">
        <f t="shared" ref="T575:V575" si="2238">IFERROR(T501/S501*100-100,"")</f>
        <v>1.3395462857891403</v>
      </c>
      <c r="U575" s="22">
        <f t="shared" si="2238"/>
        <v>3.3927753771325655</v>
      </c>
      <c r="V575" s="22">
        <f t="shared" si="2238"/>
        <v>2.6100302812293421</v>
      </c>
      <c r="W575" s="22">
        <f t="shared" si="1346"/>
        <v>7.5970197383846454</v>
      </c>
      <c r="X575" s="22">
        <f t="shared" si="1347"/>
        <v>1.1436367092550341</v>
      </c>
      <c r="Y575" s="22">
        <f t="shared" ref="Y575:AA575" si="2239">IFERROR(Y501/X501*100-100,"")</f>
        <v>4.2202382276305599</v>
      </c>
      <c r="Z575" s="22">
        <f t="shared" si="2239"/>
        <v>0.6783567724858699</v>
      </c>
      <c r="AA575" s="22">
        <f t="shared" si="2239"/>
        <v>1.2832907553399906</v>
      </c>
      <c r="AB575" s="22">
        <f t="shared" si="1349"/>
        <v>9.1559109435786326</v>
      </c>
      <c r="AC575" s="22">
        <f t="shared" si="1350"/>
        <v>1.7695864572827844</v>
      </c>
      <c r="AD575" s="22">
        <f t="shared" ref="AD575:AF575" si="2240">IFERROR(AD501/AC501*100-100,"")</f>
        <v>3.0875776657126863</v>
      </c>
      <c r="AE575" s="22">
        <f t="shared" si="2240"/>
        <v>2.2337942349100075</v>
      </c>
      <c r="AF575" s="22">
        <f t="shared" si="2240"/>
        <v>4.2603233872917485</v>
      </c>
      <c r="AG575" s="22">
        <f t="shared" si="1352"/>
        <v>9.0154213996342776</v>
      </c>
      <c r="AH575" s="22">
        <f t="shared" si="1353"/>
        <v>-0.16506245378721474</v>
      </c>
      <c r="AI575" s="22">
        <f t="shared" ref="AI575:AK575" si="2241">IFERROR(AI501/AH501*100-100,"")</f>
        <v>0.73668803726806686</v>
      </c>
      <c r="AJ575" s="22">
        <f t="shared" si="2241"/>
        <v>1.320740243421298</v>
      </c>
      <c r="AK575" s="22">
        <f t="shared" si="2241"/>
        <v>1.6849126672455128</v>
      </c>
      <c r="AL575" s="22">
        <f t="shared" si="1355"/>
        <v>6.5307981173415186</v>
      </c>
      <c r="AM575" s="22">
        <f t="shared" si="1356"/>
        <v>2.6707285837146486</v>
      </c>
      <c r="AN575" s="22">
        <f t="shared" ref="AN575:AP575" si="2242">IFERROR(AN501/AM501*100-100,"")</f>
        <v>1.6794156096144661</v>
      </c>
      <c r="AO575" s="22">
        <f t="shared" si="2242"/>
        <v>1.6762126683293985</v>
      </c>
      <c r="AP575" s="22">
        <f t="shared" si="2242"/>
        <v>1.5323387229636722</v>
      </c>
      <c r="AQ575" s="22">
        <f t="shared" si="1358"/>
        <v>7.530830431657435</v>
      </c>
      <c r="AR575" s="22">
        <f t="shared" si="1359"/>
        <v>1.2236683775302737</v>
      </c>
      <c r="AS575" s="22">
        <f t="shared" ref="AS575:AU575" si="2243">IFERROR(AS501/AR501*100-100,"")</f>
        <v>0.58192016866236429</v>
      </c>
      <c r="AT575" s="22">
        <f t="shared" si="2243"/>
        <v>0.63770827091072135</v>
      </c>
      <c r="AU575" s="22">
        <f t="shared" si="2243"/>
        <v>0.52454180379709214</v>
      </c>
      <c r="AV575" s="22">
        <f t="shared" si="1361"/>
        <v>4.4823343287966395</v>
      </c>
      <c r="AW575" s="22">
        <f t="shared" si="1362"/>
        <v>0.68830744893848816</v>
      </c>
      <c r="AX575" s="22">
        <f t="shared" ref="AX575:AZ575" si="2244">IFERROR(AX501/AW501*100-100,"")</f>
        <v>0.60743432158933786</v>
      </c>
      <c r="AY575" s="22">
        <f t="shared" si="2244"/>
        <v>0.67081973248576787</v>
      </c>
      <c r="AZ575" s="22">
        <f t="shared" si="2244"/>
        <v>0.79010564673953354</v>
      </c>
      <c r="BA575" s="22">
        <f t="shared" si="1364"/>
        <v>2.5692552742128072</v>
      </c>
      <c r="BB575" s="22">
        <f t="shared" si="1365"/>
        <v>0.39929896933088571</v>
      </c>
      <c r="BC575" s="22">
        <f t="shared" ref="BC575:BE575" si="2245">IFERROR(BC501/BB501*100-100,"")</f>
        <v>1.2055241209229024</v>
      </c>
      <c r="BD575" s="22">
        <f t="shared" si="2245"/>
        <v>-0.36482753031737047</v>
      </c>
      <c r="BE575" s="22">
        <f t="shared" si="2245"/>
        <v>-6.7173774817902654E-2</v>
      </c>
      <c r="BF575" s="22">
        <f t="shared" si="1367"/>
        <v>2.1802894747525698</v>
      </c>
      <c r="BG575" s="22">
        <f t="shared" si="1368"/>
        <v>1.324464361569099</v>
      </c>
      <c r="BH575" s="22">
        <f t="shared" ref="BH575:BJ575" si="2246">IFERROR(BH501/BG501*100-100,"")</f>
        <v>0.56396922584549714</v>
      </c>
      <c r="BI575" s="22">
        <f t="shared" si="2246"/>
        <v>7.1976468724415099E-2</v>
      </c>
      <c r="BJ575" s="22">
        <f t="shared" si="2246"/>
        <v>-7.9020046494875373E-2</v>
      </c>
      <c r="BK575" s="22">
        <f t="shared" si="1370"/>
        <v>1.8408250652057063</v>
      </c>
      <c r="BL575" s="22">
        <f t="shared" si="1371"/>
        <v>-0.13764354844461479</v>
      </c>
      <c r="BM575" s="22">
        <f t="shared" ref="BM575:BO575" si="2247">IFERROR(BM501/BL501*100-100,"")</f>
        <v>0.42760901867610812</v>
      </c>
      <c r="BN575" s="22">
        <f t="shared" si="2247"/>
        <v>0.31582760662725207</v>
      </c>
      <c r="BO575" s="22">
        <f t="shared" si="2247"/>
        <v>0.62024615195272759</v>
      </c>
      <c r="BP575" s="22">
        <f t="shared" si="1373"/>
        <v>0.60495918151401895</v>
      </c>
      <c r="BQ575" s="22">
        <f t="shared" si="1374"/>
        <v>0.69594042335130268</v>
      </c>
      <c r="BR575" s="22">
        <f t="shared" ref="BR575:BT575" si="2248">IFERROR(BR501/BQ501*100-100,"")</f>
        <v>0.51097383367941518</v>
      </c>
      <c r="BS575" s="22">
        <f t="shared" si="2248"/>
        <v>0.74826596397916489</v>
      </c>
      <c r="BT575" s="22">
        <f t="shared" si="2248"/>
        <v>0.58483374677034305</v>
      </c>
      <c r="BU575" s="22">
        <f t="shared" si="1376"/>
        <v>2.3615740048749956</v>
      </c>
      <c r="BV575" s="22">
        <f t="shared" si="1377"/>
        <v>1.0195704939443146</v>
      </c>
      <c r="BW575" s="22">
        <f t="shared" ref="BW575:BY575" si="2249">IFERROR(BW501/BV501*100-100,"")</f>
        <v>0.36323590428339969</v>
      </c>
      <c r="BX575" s="22">
        <f t="shared" si="2249"/>
        <v>1.4805726892673619</v>
      </c>
      <c r="BY575" s="22">
        <f t="shared" si="2249"/>
        <v>1.1276745251291658</v>
      </c>
      <c r="BZ575" s="22">
        <f t="shared" si="1379"/>
        <v>3.309243994746609</v>
      </c>
      <c r="CA575" s="22">
        <f t="shared" si="1380"/>
        <v>0.79471961439332972</v>
      </c>
      <c r="CB575" s="22">
        <f t="shared" ref="CB575:CD575" si="2250">IFERROR(CB501/CA501*100-100,"")</f>
        <v>0.47020088995563469</v>
      </c>
      <c r="CC575" s="22">
        <f t="shared" si="2250"/>
        <v>0.15496805251989088</v>
      </c>
      <c r="CD575" s="22">
        <f t="shared" si="2250"/>
        <v>0.80401461292345289</v>
      </c>
      <c r="CE575" s="22">
        <f t="shared" si="1382"/>
        <v>3.1259438562123592</v>
      </c>
      <c r="CF575" s="22">
        <f t="shared" si="1383"/>
        <v>0.28430802011530432</v>
      </c>
      <c r="CG575" s="22">
        <f t="shared" ref="CG575:CI575" si="2251">IFERROR(CG501/CF501*100-100,"")</f>
        <v>0.28322475843253869</v>
      </c>
      <c r="CH575" s="22">
        <f t="shared" si="2251"/>
        <v>0.4339495479479325</v>
      </c>
      <c r="CI575" s="22">
        <f t="shared" si="2251"/>
        <v>0.52797645935899595</v>
      </c>
      <c r="CJ575" s="22">
        <f t="shared" si="1385"/>
        <v>1.647496241603406</v>
      </c>
      <c r="CK575" s="22">
        <f t="shared" si="1386"/>
        <v>0.18905263316028709</v>
      </c>
      <c r="CL575" s="22">
        <f t="shared" ref="CL575:CN575" si="2252">IFERROR(CL501/CK501*100-100,"")</f>
        <v>0.90466622358826498</v>
      </c>
      <c r="CM575" s="22">
        <f t="shared" si="2252"/>
        <v>0.90858289923123436</v>
      </c>
      <c r="CN575" s="22">
        <f t="shared" si="2252"/>
        <v>0.43381785716820787</v>
      </c>
      <c r="CO575" s="22">
        <f t="shared" si="1388"/>
        <v>2.1580277696513264</v>
      </c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</row>
    <row r="576" spans="1:125" ht="14.25" customHeight="1" x14ac:dyDescent="0.2">
      <c r="A576" s="19"/>
      <c r="B576" s="20">
        <v>1</v>
      </c>
      <c r="C576" s="29" t="s">
        <v>70</v>
      </c>
      <c r="D576" s="22"/>
      <c r="E576" s="22">
        <f t="shared" ref="E576:G576" si="2253">IFERROR(E502/D502*100-100,"")</f>
        <v>2.0806352713973979</v>
      </c>
      <c r="F576" s="22">
        <f t="shared" si="2253"/>
        <v>0.49180628901490309</v>
      </c>
      <c r="G576" s="22">
        <f t="shared" si="2253"/>
        <v>4.3708114616167535</v>
      </c>
      <c r="H576" s="22"/>
      <c r="I576" s="22">
        <f t="shared" si="1338"/>
        <v>1.2898245525071417</v>
      </c>
      <c r="J576" s="22">
        <f t="shared" ref="J576:L576" si="2254">IFERROR(J502/I502*100-100,"")</f>
        <v>-4.9378781125582805E-2</v>
      </c>
      <c r="K576" s="22">
        <f t="shared" si="2254"/>
        <v>0.80378169184733395</v>
      </c>
      <c r="L576" s="22">
        <f t="shared" si="2254"/>
        <v>1.3242522499084401</v>
      </c>
      <c r="M576" s="22">
        <f t="shared" si="1340"/>
        <v>6.0765185819478233</v>
      </c>
      <c r="N576" s="22">
        <f t="shared" si="1341"/>
        <v>2.6195299609087073</v>
      </c>
      <c r="O576" s="22">
        <f t="shared" ref="O576:Q576" si="2255">IFERROR(O502/N502*100-100,"")</f>
        <v>7.5749215440564797</v>
      </c>
      <c r="P576" s="22">
        <f t="shared" si="2255"/>
        <v>1.9141387230016846</v>
      </c>
      <c r="Q576" s="22">
        <f t="shared" si="2255"/>
        <v>10.001772336541052</v>
      </c>
      <c r="R576" s="22">
        <f t="shared" si="1343"/>
        <v>14.03445687519455</v>
      </c>
      <c r="S576" s="22">
        <f t="shared" si="1344"/>
        <v>-5.9250511850232499</v>
      </c>
      <c r="T576" s="22">
        <f t="shared" ref="T576:V576" si="2256">IFERROR(T502/S502*100-100,"")</f>
        <v>0.63253213705721123</v>
      </c>
      <c r="U576" s="22">
        <f t="shared" si="2256"/>
        <v>4.0804163274901271</v>
      </c>
      <c r="V576" s="22">
        <f t="shared" si="2256"/>
        <v>2.7362227490534679</v>
      </c>
      <c r="W576" s="22">
        <f t="shared" si="1346"/>
        <v>6.9515808257753804</v>
      </c>
      <c r="X576" s="22">
        <f t="shared" si="1347"/>
        <v>0.73587148945635761</v>
      </c>
      <c r="Y576" s="22">
        <f t="shared" ref="Y576:AA576" si="2257">IFERROR(Y502/X502*100-100,"")</f>
        <v>5.2050733025648839</v>
      </c>
      <c r="Z576" s="22">
        <f t="shared" si="2257"/>
        <v>0.21068740911094608</v>
      </c>
      <c r="AA576" s="22">
        <f t="shared" si="2257"/>
        <v>0.85752179451152699</v>
      </c>
      <c r="AB576" s="22">
        <f t="shared" si="1349"/>
        <v>9.3484232965606679</v>
      </c>
      <c r="AC576" s="22">
        <f t="shared" si="1350"/>
        <v>1.4175675495624347</v>
      </c>
      <c r="AD576" s="22">
        <f t="shared" ref="AD576:AF576" si="2258">IFERROR(AD502/AC502*100-100,"")</f>
        <v>3.9872506012160471</v>
      </c>
      <c r="AE576" s="22">
        <f t="shared" si="2258"/>
        <v>2.3867194449909306</v>
      </c>
      <c r="AF576" s="22">
        <f t="shared" si="2258"/>
        <v>4.0881908831533735</v>
      </c>
      <c r="AG576" s="22">
        <f t="shared" si="1352"/>
        <v>9.0796070428934854</v>
      </c>
      <c r="AH576" s="22">
        <f t="shared" si="1353"/>
        <v>-0.32272062038958893</v>
      </c>
      <c r="AI576" s="22">
        <f t="shared" ref="AI576:AK576" si="2259">IFERROR(AI502/AH502*100-100,"")</f>
        <v>0.70039143828080341</v>
      </c>
      <c r="AJ576" s="22">
        <f t="shared" si="2259"/>
        <v>1.5791304621135822</v>
      </c>
      <c r="AK576" s="22">
        <f t="shared" si="2259"/>
        <v>1.7620016224668689</v>
      </c>
      <c r="AL576" s="22">
        <f t="shared" si="1355"/>
        <v>6.6450509373602102</v>
      </c>
      <c r="AM576" s="22">
        <f t="shared" si="1356"/>
        <v>2.8507554048006227</v>
      </c>
      <c r="AN576" s="22">
        <f t="shared" ref="AN576:AP576" si="2260">IFERROR(AN502/AM502*100-100,"")</f>
        <v>1.7584622303250796</v>
      </c>
      <c r="AO576" s="22">
        <f t="shared" si="2260"/>
        <v>2.0196973344067288</v>
      </c>
      <c r="AP576" s="22">
        <f t="shared" si="2260"/>
        <v>1.7640680852897077</v>
      </c>
      <c r="AQ576" s="22">
        <f t="shared" si="1358"/>
        <v>8.2504891599593009</v>
      </c>
      <c r="AR576" s="22">
        <f t="shared" si="1359"/>
        <v>1.3360766510818252</v>
      </c>
      <c r="AS576" s="22">
        <f t="shared" ref="AS576:AU576" si="2261">IFERROR(AS502/AR502*100-100,"")</f>
        <v>0.63770747093818159</v>
      </c>
      <c r="AT576" s="22">
        <f t="shared" si="2261"/>
        <v>0.43644027346583414</v>
      </c>
      <c r="AU576" s="22">
        <f t="shared" si="2261"/>
        <v>0.2973807194959619</v>
      </c>
      <c r="AV576" s="22">
        <f t="shared" si="1361"/>
        <v>4.8092083916151864</v>
      </c>
      <c r="AW576" s="22">
        <f t="shared" si="1362"/>
        <v>0.40531337177822024</v>
      </c>
      <c r="AX576" s="22">
        <f t="shared" ref="AX576:AZ576" si="2262">IFERROR(AX502/AW502*100-100,"")</f>
        <v>0.36188238455440569</v>
      </c>
      <c r="AY576" s="22">
        <f t="shared" si="2262"/>
        <v>0.57347870154262637</v>
      </c>
      <c r="AZ576" s="22">
        <f t="shared" si="2262"/>
        <v>0.94965755378883898</v>
      </c>
      <c r="BA576" s="22">
        <f t="shared" si="1364"/>
        <v>1.8292385019567803</v>
      </c>
      <c r="BB576" s="22">
        <f t="shared" si="1365"/>
        <v>0.44564201943147452</v>
      </c>
      <c r="BC576" s="22">
        <f t="shared" ref="BC576:BE576" si="2263">IFERROR(BC502/BB502*100-100,"")</f>
        <v>1.5191994563707851</v>
      </c>
      <c r="BD576" s="22">
        <f t="shared" si="2263"/>
        <v>-0.46409990304181292</v>
      </c>
      <c r="BE576" s="22">
        <f t="shared" si="2263"/>
        <v>-0.12699567564784786</v>
      </c>
      <c r="BF576" s="22">
        <f t="shared" si="1367"/>
        <v>2.4067524528295792</v>
      </c>
      <c r="BG576" s="22">
        <f t="shared" si="1368"/>
        <v>1.5060229413720378</v>
      </c>
      <c r="BH576" s="22">
        <f t="shared" ref="BH576:BJ576" si="2264">IFERROR(BH502/BG502*100-100,"")</f>
        <v>0.49969087601186857</v>
      </c>
      <c r="BI576" s="22">
        <f t="shared" si="2264"/>
        <v>-1.2455739010249545E-2</v>
      </c>
      <c r="BJ576" s="22">
        <f t="shared" si="2264"/>
        <v>-0.15381413683697076</v>
      </c>
      <c r="BK576" s="22">
        <f t="shared" si="1370"/>
        <v>1.892258317979568</v>
      </c>
      <c r="BL576" s="22">
        <f t="shared" si="1371"/>
        <v>-0.24394010692547852</v>
      </c>
      <c r="BM576" s="22">
        <f t="shared" ref="BM576:BO576" si="2265">IFERROR(BM502/BL502*100-100,"")</f>
        <v>0.39551695151982358</v>
      </c>
      <c r="BN576" s="22">
        <f t="shared" si="2265"/>
        <v>0.25041205200881222</v>
      </c>
      <c r="BO576" s="22">
        <f t="shared" si="2265"/>
        <v>0.58996204347306502</v>
      </c>
      <c r="BP576" s="22">
        <f t="shared" si="1373"/>
        <v>0.32062358199578966</v>
      </c>
      <c r="BQ576" s="22">
        <f t="shared" si="1374"/>
        <v>0.70814137773101038</v>
      </c>
      <c r="BR576" s="22">
        <f t="shared" ref="BR576:BT576" si="2266">IFERROR(BR502/BQ502*100-100,"")</f>
        <v>0.49867366550333259</v>
      </c>
      <c r="BS576" s="22">
        <f t="shared" si="2266"/>
        <v>0.62142712759154506</v>
      </c>
      <c r="BT576" s="22">
        <f t="shared" si="2266"/>
        <v>0.63427368781852067</v>
      </c>
      <c r="BU576" s="22">
        <f t="shared" si="1376"/>
        <v>2.2483239258864955</v>
      </c>
      <c r="BV576" s="22">
        <f t="shared" si="1377"/>
        <v>0.72578809750838502</v>
      </c>
      <c r="BW576" s="22">
        <f t="shared" ref="BW576:BY576" si="2267">IFERROR(BW502/BV502*100-100,"")</f>
        <v>0.27059660730284918</v>
      </c>
      <c r="BX576" s="22">
        <f t="shared" si="2267"/>
        <v>1.5452485590990364</v>
      </c>
      <c r="BY576" s="22">
        <f t="shared" si="2267"/>
        <v>0.89936077271785564</v>
      </c>
      <c r="BZ576" s="22">
        <f t="shared" si="1379"/>
        <v>2.8771203590989671</v>
      </c>
      <c r="CA576" s="22">
        <f t="shared" si="1380"/>
        <v>0.90455903379265123</v>
      </c>
      <c r="CB576" s="22">
        <f t="shared" ref="CB576:CD576" si="2268">IFERROR(CB502/CA502*100-100,"")</f>
        <v>0.26166288595943854</v>
      </c>
      <c r="CC576" s="22">
        <f t="shared" si="2268"/>
        <v>0.17270841447675878</v>
      </c>
      <c r="CD576" s="22">
        <f t="shared" si="2268"/>
        <v>0.94859421572262193</v>
      </c>
      <c r="CE576" s="22">
        <f t="shared" si="1382"/>
        <v>2.9621780215621527</v>
      </c>
      <c r="CF576" s="22">
        <f t="shared" si="1383"/>
        <v>0.22546697664371607</v>
      </c>
      <c r="CG576" s="22">
        <f t="shared" ref="CG576:CI576" si="2269">IFERROR(CG502/CF502*100-100,"")</f>
        <v>0.25715536425592234</v>
      </c>
      <c r="CH576" s="22">
        <f t="shared" si="2269"/>
        <v>0.16017125008620781</v>
      </c>
      <c r="CI576" s="22">
        <f t="shared" si="2269"/>
        <v>0.24428790267198508</v>
      </c>
      <c r="CJ576" s="22">
        <f t="shared" si="1385"/>
        <v>1.4183319462280508</v>
      </c>
      <c r="CK576" s="22">
        <f t="shared" si="1386"/>
        <v>0.10658863688436782</v>
      </c>
      <c r="CL576" s="22">
        <f t="shared" ref="CL576:CN576" si="2270">IFERROR(CL502/CK502*100-100,"")</f>
        <v>0.95154064172294284</v>
      </c>
      <c r="CM576" s="22">
        <f t="shared" si="2270"/>
        <v>1.082804001378193</v>
      </c>
      <c r="CN576" s="22">
        <f t="shared" si="2270"/>
        <v>0.45881075391997683</v>
      </c>
      <c r="CO576" s="22">
        <f t="shared" si="1388"/>
        <v>1.8430934872064171</v>
      </c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</row>
    <row r="577" spans="1:125" ht="14.25" customHeight="1" x14ac:dyDescent="0.2">
      <c r="A577" s="19"/>
      <c r="B577" s="20">
        <v>2</v>
      </c>
      <c r="C577" s="29" t="s">
        <v>71</v>
      </c>
      <c r="D577" s="22"/>
      <c r="E577" s="22">
        <f t="shared" ref="E577:G577" si="2271">IFERROR(E503/D503*100-100,"")</f>
        <v>0.98721288269362617</v>
      </c>
      <c r="F577" s="22">
        <f t="shared" si="2271"/>
        <v>-0.46041421395544546</v>
      </c>
      <c r="G577" s="22">
        <f t="shared" si="2271"/>
        <v>1.5533137334025042</v>
      </c>
      <c r="H577" s="22"/>
      <c r="I577" s="22">
        <f t="shared" si="1338"/>
        <v>-0.47341817198545755</v>
      </c>
      <c r="J577" s="22">
        <f t="shared" ref="J577:L577" si="2272">IFERROR(J503/I503*100-100,"")</f>
        <v>2.0868903735731408</v>
      </c>
      <c r="K577" s="22">
        <f t="shared" si="2272"/>
        <v>0.19253438923205124</v>
      </c>
      <c r="L577" s="22">
        <f t="shared" si="2272"/>
        <v>2.7133031884516896</v>
      </c>
      <c r="M577" s="22">
        <f t="shared" si="1340"/>
        <v>3.0683460550738886</v>
      </c>
      <c r="N577" s="22">
        <f t="shared" si="1341"/>
        <v>3.0789128383600826</v>
      </c>
      <c r="O577" s="22">
        <f t="shared" ref="O577:Q577" si="2273">IFERROR(O503/N503*100-100,"")</f>
        <v>1.2114571205554796</v>
      </c>
      <c r="P577" s="22">
        <f t="shared" si="2273"/>
        <v>1.1476821848644789</v>
      </c>
      <c r="Q577" s="22">
        <f t="shared" si="2273"/>
        <v>1.125638861880887</v>
      </c>
      <c r="R577" s="22">
        <f t="shared" si="1343"/>
        <v>7.6941894206624681</v>
      </c>
      <c r="S577" s="22">
        <f t="shared" si="1344"/>
        <v>3.9790108927149959</v>
      </c>
      <c r="T577" s="22">
        <f t="shared" ref="T577:V577" si="2274">IFERROR(T503/S503*100-100,"")</f>
        <v>3.9166074467639902</v>
      </c>
      <c r="U577" s="22">
        <f t="shared" si="2274"/>
        <v>1.0074946081199272</v>
      </c>
      <c r="V577" s="22">
        <f t="shared" si="2274"/>
        <v>2.2623561438375788</v>
      </c>
      <c r="W577" s="22">
        <f t="shared" si="1346"/>
        <v>10.02275084162703</v>
      </c>
      <c r="X577" s="22">
        <f t="shared" si="1347"/>
        <v>2.7157281612024065</v>
      </c>
      <c r="Y577" s="22">
        <f t="shared" ref="Y577:AA577" si="2275">IFERROR(Y503/X503*100-100,"")</f>
        <v>0.48717050673867845</v>
      </c>
      <c r="Z577" s="22">
        <f t="shared" si="2275"/>
        <v>2.4376555693771422</v>
      </c>
      <c r="AA577" s="22">
        <f t="shared" si="2275"/>
        <v>2.883728864640517</v>
      </c>
      <c r="AB577" s="22">
        <f t="shared" si="1349"/>
        <v>8.47440508280377</v>
      </c>
      <c r="AC577" s="22">
        <f t="shared" si="1350"/>
        <v>2.9544462298765239</v>
      </c>
      <c r="AD577" s="22">
        <f t="shared" ref="AD577:AF577" si="2276">IFERROR(AD503/AC503*100-100,"")</f>
        <v>-4.1891382124575216E-2</v>
      </c>
      <c r="AE577" s="22">
        <f t="shared" si="2276"/>
        <v>1.6590017484439272</v>
      </c>
      <c r="AF577" s="22">
        <f t="shared" si="2276"/>
        <v>4.926852386491305</v>
      </c>
      <c r="AG577" s="22">
        <f t="shared" si="1352"/>
        <v>8.7475508281182641</v>
      </c>
      <c r="AH577" s="22">
        <f t="shared" si="1353"/>
        <v>0.42412346787436661</v>
      </c>
      <c r="AI577" s="22">
        <f t="shared" ref="AI577:AK577" si="2277">IFERROR(AI503/AH503*100-100,"")</f>
        <v>0.89670073322977828</v>
      </c>
      <c r="AJ577" s="22">
        <f t="shared" si="2277"/>
        <v>0.34820326441065674</v>
      </c>
      <c r="AK577" s="22">
        <f t="shared" si="2277"/>
        <v>1.3828713727384496</v>
      </c>
      <c r="AL577" s="22">
        <f t="shared" si="1355"/>
        <v>6.1452416904273122</v>
      </c>
      <c r="AM577" s="22">
        <f t="shared" si="1356"/>
        <v>1.9873314252816954</v>
      </c>
      <c r="AN577" s="22">
        <f t="shared" ref="AN577:AP577" si="2278">IFERROR(AN503/AM503*100-100,"")</f>
        <v>1.3458755685743711</v>
      </c>
      <c r="AO577" s="22">
        <f t="shared" si="2278"/>
        <v>0.23735863625036302</v>
      </c>
      <c r="AP577" s="22">
        <f t="shared" si="2278"/>
        <v>0.38176559951503464</v>
      </c>
      <c r="AQ577" s="22">
        <f t="shared" si="1358"/>
        <v>4.7084780461804598</v>
      </c>
      <c r="AR577" s="22">
        <f t="shared" si="1359"/>
        <v>0.95080566893466312</v>
      </c>
      <c r="AS577" s="22">
        <f t="shared" ref="AS577:AU577" si="2279">IFERROR(AS503/AR503*100-100,"")</f>
        <v>0.34224189671776628</v>
      </c>
      <c r="AT577" s="22">
        <f t="shared" si="2279"/>
        <v>1.5456131864245606</v>
      </c>
      <c r="AU577" s="22">
        <f t="shared" si="2279"/>
        <v>1.4713184222400884</v>
      </c>
      <c r="AV577" s="22">
        <f t="shared" si="1361"/>
        <v>3.1445946782330196</v>
      </c>
      <c r="AW577" s="22">
        <f t="shared" si="1362"/>
        <v>1.8537539201607558</v>
      </c>
      <c r="AX577" s="22">
        <f t="shared" ref="AX577:AZ577" si="2280">IFERROR(AX503/AW503*100-100,"")</f>
        <v>1.5837525465965285</v>
      </c>
      <c r="AY577" s="22">
        <f t="shared" si="2280"/>
        <v>1.06650744038852</v>
      </c>
      <c r="AZ577" s="22">
        <f t="shared" si="2280"/>
        <v>0.15045555992915638</v>
      </c>
      <c r="BA577" s="22">
        <f t="shared" si="1364"/>
        <v>5.6616936813963576</v>
      </c>
      <c r="BB577" s="22">
        <f t="shared" si="1365"/>
        <v>0.20963822945512334</v>
      </c>
      <c r="BC577" s="22">
        <f t="shared" ref="BC577:BE577" si="2281">IFERROR(BC503/BB503*100-100,"")</f>
        <v>-7.519649368134651E-2</v>
      </c>
      <c r="BD577" s="22">
        <f t="shared" si="2281"/>
        <v>1.6558009052943135E-2</v>
      </c>
      <c r="BE577" s="22">
        <f t="shared" si="2281"/>
        <v>0.17168171582864034</v>
      </c>
      <c r="BF577" s="22">
        <f t="shared" si="1367"/>
        <v>1.2388504802438121</v>
      </c>
      <c r="BG577" s="22">
        <f t="shared" si="1368"/>
        <v>0.63511653945454327</v>
      </c>
      <c r="BH577" s="22">
        <f t="shared" ref="BH577:BJ577" si="2282">IFERROR(BH503/BG503*100-100,"")</f>
        <v>0.78030466161386869</v>
      </c>
      <c r="BI577" s="22">
        <f t="shared" si="2282"/>
        <v>0.4178173518038335</v>
      </c>
      <c r="BJ577" s="22">
        <f t="shared" si="2282"/>
        <v>0.2499724716680447</v>
      </c>
      <c r="BK577" s="22">
        <f t="shared" si="1370"/>
        <v>1.6271293507066531</v>
      </c>
      <c r="BL577" s="22">
        <f t="shared" si="1371"/>
        <v>0.31056044459189991</v>
      </c>
      <c r="BM577" s="22">
        <f t="shared" ref="BM577:BO577" si="2283">IFERROR(BM503/BL503*100-100,"")</f>
        <v>0.56863354185163928</v>
      </c>
      <c r="BN577" s="22">
        <f t="shared" si="2283"/>
        <v>0.55926478425408277</v>
      </c>
      <c r="BO577" s="22">
        <f t="shared" si="2283"/>
        <v>0.75869654843114631</v>
      </c>
      <c r="BP577" s="22">
        <f t="shared" si="1373"/>
        <v>1.7978163736824087</v>
      </c>
      <c r="BQ577" s="22">
        <f t="shared" si="1374"/>
        <v>0.64092554854346417</v>
      </c>
      <c r="BR577" s="22">
        <f t="shared" ref="BR577:BT577" si="2284">IFERROR(BR503/BQ503*100-100,"")</f>
        <v>0.56056352959099343</v>
      </c>
      <c r="BS577" s="22">
        <f t="shared" si="2284"/>
        <v>1.2143442154092696</v>
      </c>
      <c r="BT577" s="22">
        <f t="shared" si="2284"/>
        <v>0.44017493423875464</v>
      </c>
      <c r="BU577" s="22">
        <f t="shared" si="1376"/>
        <v>2.809923372564711</v>
      </c>
      <c r="BV577" s="22">
        <f t="shared" si="1377"/>
        <v>2.2052017505484827</v>
      </c>
      <c r="BW577" s="22">
        <f t="shared" ref="BW577:BY577" si="2285">IFERROR(BW503/BV503*100-100,"")</f>
        <v>0.69022349428709617</v>
      </c>
      <c r="BX577" s="22">
        <f t="shared" si="2285"/>
        <v>1.2037968677209818</v>
      </c>
      <c r="BY577" s="22">
        <f t="shared" si="2285"/>
        <v>2.0144023589173656</v>
      </c>
      <c r="BZ577" s="22">
        <f t="shared" si="1379"/>
        <v>5.0238379765055186</v>
      </c>
      <c r="CA577" s="22">
        <f t="shared" si="1380"/>
        <v>0.28230151074389198</v>
      </c>
      <c r="CB577" s="22">
        <f t="shared" ref="CB577:CD577" si="2286">IFERROR(CB503/CA503*100-100,"")</f>
        <v>1.1754134298004999</v>
      </c>
      <c r="CC577" s="22">
        <f t="shared" si="2286"/>
        <v>0.16083814085614279</v>
      </c>
      <c r="CD577" s="22">
        <f t="shared" si="2286"/>
        <v>0.26634087529400574</v>
      </c>
      <c r="CE577" s="22">
        <f t="shared" si="1382"/>
        <v>3.6092341019529783</v>
      </c>
      <c r="CF577" s="22">
        <f t="shared" si="1383"/>
        <v>0.45634363169240544</v>
      </c>
      <c r="CG577" s="22">
        <f t="shared" ref="CG577:CI577" si="2287">IFERROR(CG503/CF503*100-100,"")</f>
        <v>0.46478722610451939</v>
      </c>
      <c r="CH577" s="22">
        <f t="shared" si="2287"/>
        <v>1.5163270532990083</v>
      </c>
      <c r="CI577" s="22">
        <f t="shared" si="2287"/>
        <v>1.4473172056237189</v>
      </c>
      <c r="CJ577" s="22">
        <f t="shared" si="1385"/>
        <v>2.5285138767759889</v>
      </c>
      <c r="CK577" s="22">
        <f t="shared" si="1386"/>
        <v>0.12576866153951016</v>
      </c>
      <c r="CL577" s="22">
        <f t="shared" ref="CL577:CN577" si="2288">IFERROR(CL503/CK503*100-100,"")</f>
        <v>0.6262243429114136</v>
      </c>
      <c r="CM577" s="22">
        <f t="shared" si="2288"/>
        <v>0.13090545257821873</v>
      </c>
      <c r="CN577" s="22">
        <f t="shared" si="2288"/>
        <v>0.30302316394038087</v>
      </c>
      <c r="CO577" s="22">
        <f t="shared" si="1388"/>
        <v>2.7138904992485777</v>
      </c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</row>
    <row r="578" spans="1:125" ht="14.25" customHeight="1" x14ac:dyDescent="0.2">
      <c r="A578" s="30" t="s">
        <v>72</v>
      </c>
      <c r="B578" s="119" t="s">
        <v>73</v>
      </c>
      <c r="C578" s="135"/>
      <c r="D578" s="31"/>
      <c r="E578" s="22">
        <f t="shared" ref="E578:G578" si="2289">IFERROR(E504/D504*100-100,"")</f>
        <v>4.7890133897835909</v>
      </c>
      <c r="F578" s="22">
        <f t="shared" si="2289"/>
        <v>3.8180937242698008</v>
      </c>
      <c r="G578" s="22">
        <f t="shared" si="2289"/>
        <v>1.634879806833851</v>
      </c>
      <c r="H578" s="31"/>
      <c r="I578" s="22">
        <f t="shared" si="1338"/>
        <v>1.1877793060909028</v>
      </c>
      <c r="J578" s="22">
        <f t="shared" ref="J578:L578" si="2290">IFERROR(J504/I504*100-100,"")</f>
        <v>-7.3816442798374737E-2</v>
      </c>
      <c r="K578" s="22">
        <f t="shared" si="2290"/>
        <v>1.6327311887436764</v>
      </c>
      <c r="L578" s="22">
        <f t="shared" si="2290"/>
        <v>0.12585957926154379</v>
      </c>
      <c r="M578" s="22">
        <f t="shared" si="1340"/>
        <v>6.0259817596693921</v>
      </c>
      <c r="N578" s="22">
        <f t="shared" si="1341"/>
        <v>1.3139909558123719</v>
      </c>
      <c r="O578" s="22">
        <f t="shared" ref="O578:Q578" si="2291">IFERROR(O504/N504*100-100,"")</f>
        <v>-0.22934303530669808</v>
      </c>
      <c r="P578" s="22">
        <f t="shared" si="2291"/>
        <v>-0.11424931824750217</v>
      </c>
      <c r="Q578" s="22">
        <f t="shared" si="2291"/>
        <v>6.0778076541083692E-2</v>
      </c>
      <c r="R578" s="22">
        <f t="shared" si="1343"/>
        <v>1.9765106967332571</v>
      </c>
      <c r="S578" s="22">
        <f t="shared" si="1344"/>
        <v>-3.2481485315512515</v>
      </c>
      <c r="T578" s="22">
        <f t="shared" ref="T578:V578" si="2292">IFERROR(T504/S504*100-100,"")</f>
        <v>4.6103718142878733</v>
      </c>
      <c r="U578" s="22">
        <f t="shared" si="2292"/>
        <v>-0.57903887511119478</v>
      </c>
      <c r="V578" s="22">
        <f t="shared" si="2292"/>
        <v>1.1983683373301091</v>
      </c>
      <c r="W578" s="22">
        <f t="shared" si="1346"/>
        <v>4.9929673343569902E-2</v>
      </c>
      <c r="X578" s="22">
        <f t="shared" si="1347"/>
        <v>-2.421444414197552</v>
      </c>
      <c r="Y578" s="22">
        <f t="shared" ref="Y578:AA578" si="2293">IFERROR(Y504/X504*100-100,"")</f>
        <v>-4.8899466325721619E-2</v>
      </c>
      <c r="Z578" s="22">
        <f t="shared" si="2293"/>
        <v>1.9573814478445257</v>
      </c>
      <c r="AA578" s="22">
        <f t="shared" si="2293"/>
        <v>1.4149437793639379</v>
      </c>
      <c r="AB578" s="22">
        <f t="shared" si="1349"/>
        <v>0.57996282261140664</v>
      </c>
      <c r="AC578" s="22">
        <f t="shared" si="1350"/>
        <v>-2.0924623437463197</v>
      </c>
      <c r="AD578" s="22">
        <f t="shared" ref="AD578:AF578" si="2294">IFERROR(AD504/AC504*100-100,"")</f>
        <v>1.8738356214858385</v>
      </c>
      <c r="AE578" s="22">
        <f t="shared" si="2294"/>
        <v>-1.7007755796793305</v>
      </c>
      <c r="AF578" s="22">
        <f t="shared" si="2294"/>
        <v>2.2786798615859851</v>
      </c>
      <c r="AG578" s="22">
        <f t="shared" si="1352"/>
        <v>0.97683174316833288</v>
      </c>
      <c r="AH578" s="22">
        <f t="shared" si="1353"/>
        <v>-0.2743995540098183</v>
      </c>
      <c r="AI578" s="22">
        <f t="shared" ref="AI578:AK578" si="2295">IFERROR(AI504/AH504*100-100,"")</f>
        <v>1.2671022967790861</v>
      </c>
      <c r="AJ578" s="22">
        <f t="shared" si="2295"/>
        <v>1.6207158851309345</v>
      </c>
      <c r="AK578" s="22">
        <f t="shared" si="2295"/>
        <v>0.34100588769507567</v>
      </c>
      <c r="AL578" s="22">
        <f t="shared" si="1355"/>
        <v>2.9073189923422404</v>
      </c>
      <c r="AM578" s="22">
        <f t="shared" si="1356"/>
        <v>1.5146702157340854</v>
      </c>
      <c r="AN578" s="22">
        <f t="shared" ref="AN578:AP578" si="2296">IFERROR(AN504/AM504*100-100,"")</f>
        <v>1.5752462896638093</v>
      </c>
      <c r="AO578" s="22">
        <f t="shared" si="2296"/>
        <v>1.9881585716863555</v>
      </c>
      <c r="AP578" s="22">
        <f t="shared" si="2296"/>
        <v>2.3770365323678249</v>
      </c>
      <c r="AQ578" s="22">
        <f t="shared" si="1358"/>
        <v>5.8001365926793937</v>
      </c>
      <c r="AR578" s="22">
        <f t="shared" si="1359"/>
        <v>2.8390760105562833</v>
      </c>
      <c r="AS578" s="22">
        <f t="shared" ref="AS578:AU578" si="2297">IFERROR(AS504/AR504*100-100,"")</f>
        <v>1.8983857325213194</v>
      </c>
      <c r="AT578" s="22">
        <f t="shared" si="2297"/>
        <v>1.4671912964950877</v>
      </c>
      <c r="AU578" s="22">
        <f t="shared" si="2297"/>
        <v>1.0797771874048152</v>
      </c>
      <c r="AV578" s="22">
        <f t="shared" si="1361"/>
        <v>8.6960039774683935</v>
      </c>
      <c r="AW578" s="22">
        <f t="shared" si="1362"/>
        <v>0.45608624232581008</v>
      </c>
      <c r="AX578" s="22">
        <f t="shared" ref="AX578:AZ578" si="2298">IFERROR(AX504/AW504*100-100,"")</f>
        <v>0.74548640029775015</v>
      </c>
      <c r="AY578" s="22">
        <f t="shared" si="2298"/>
        <v>1.3260909503760132</v>
      </c>
      <c r="AZ578" s="22">
        <f t="shared" si="2298"/>
        <v>1.6926233365754086</v>
      </c>
      <c r="BA578" s="22">
        <f t="shared" si="1364"/>
        <v>4.1471872750867789</v>
      </c>
      <c r="BB578" s="22">
        <f t="shared" si="1365"/>
        <v>1.9444144807814183</v>
      </c>
      <c r="BC578" s="22">
        <f t="shared" ref="BC578:BE578" si="2299">IFERROR(BC504/BB504*100-100,"")</f>
        <v>1.2995938069437045</v>
      </c>
      <c r="BD578" s="22">
        <f t="shared" si="2299"/>
        <v>0.77438090253025393</v>
      </c>
      <c r="BE578" s="22">
        <f t="shared" si="2299"/>
        <v>0.67228037641677929</v>
      </c>
      <c r="BF578" s="22">
        <f t="shared" si="1367"/>
        <v>5.700535825978605</v>
      </c>
      <c r="BG578" s="22">
        <f t="shared" si="1368"/>
        <v>-1.7571414428786625E-2</v>
      </c>
      <c r="BH578" s="22">
        <f t="shared" ref="BH578:BJ578" si="2300">IFERROR(BH504/BG504*100-100,"")</f>
        <v>0.40823433615142335</v>
      </c>
      <c r="BI578" s="22">
        <f t="shared" si="2300"/>
        <v>0.59347310885551963</v>
      </c>
      <c r="BJ578" s="22">
        <f t="shared" si="2300"/>
        <v>0.49583569850977938</v>
      </c>
      <c r="BK578" s="22">
        <f t="shared" si="1370"/>
        <v>1.9278093913509338</v>
      </c>
      <c r="BL578" s="22">
        <f t="shared" si="1371"/>
        <v>0.78374478890970067</v>
      </c>
      <c r="BM578" s="22">
        <f t="shared" ref="BM578:BO578" si="2301">IFERROR(BM504/BL504*100-100,"")</f>
        <v>0.3799946135257386</v>
      </c>
      <c r="BN578" s="22">
        <f t="shared" si="2301"/>
        <v>0.32572329829764612</v>
      </c>
      <c r="BO578" s="22">
        <f t="shared" si="2301"/>
        <v>-0.10253894953984855</v>
      </c>
      <c r="BP578" s="22">
        <f t="shared" si="1373"/>
        <v>1.9906080527014183</v>
      </c>
      <c r="BQ578" s="22">
        <f t="shared" si="1374"/>
        <v>1.0646793420997511</v>
      </c>
      <c r="BR578" s="22">
        <f t="shared" ref="BR578:BT578" si="2302">IFERROR(BR504/BQ504*100-100,"")</f>
        <v>-0.1001586184101626</v>
      </c>
      <c r="BS578" s="22">
        <f t="shared" si="2302"/>
        <v>0.34481502034617506</v>
      </c>
      <c r="BT578" s="22">
        <f t="shared" si="2302"/>
        <v>0.43188820957973917</v>
      </c>
      <c r="BU578" s="22">
        <f t="shared" si="1376"/>
        <v>1.4595212839919611</v>
      </c>
      <c r="BV578" s="22">
        <f t="shared" si="1377"/>
        <v>1.0611529790470513</v>
      </c>
      <c r="BW578" s="22">
        <f t="shared" ref="BW578:BY578" si="2303">IFERROR(BW504/BV504*100-100,"")</f>
        <v>0.95229115008619658</v>
      </c>
      <c r="BX578" s="22">
        <f t="shared" si="2303"/>
        <v>1.6978352218871606</v>
      </c>
      <c r="BY578" s="22">
        <f t="shared" si="2303"/>
        <v>1.3957244119744132</v>
      </c>
      <c r="BZ578" s="22">
        <f t="shared" si="1379"/>
        <v>3.5380737136872114</v>
      </c>
      <c r="CA578" s="22">
        <f t="shared" si="1380"/>
        <v>0.40638762992013255</v>
      </c>
      <c r="CB578" s="22">
        <f t="shared" ref="CB578:CD578" si="2304">IFERROR(CB504/CA504*100-100,"")</f>
        <v>0.56813177326276332</v>
      </c>
      <c r="CC578" s="22">
        <f t="shared" si="2304"/>
        <v>0.5151708905797534</v>
      </c>
      <c r="CD578" s="22">
        <f t="shared" si="2304"/>
        <v>0.24609733992978988</v>
      </c>
      <c r="CE578" s="22">
        <f t="shared" si="1382"/>
        <v>3.2711820520825228</v>
      </c>
      <c r="CF578" s="22">
        <f t="shared" si="1383"/>
        <v>0.3570710686985592</v>
      </c>
      <c r="CG578" s="22">
        <f t="shared" ref="CG578:CI578" si="2305">IFERROR(CG504/CF504*100-100,"")</f>
        <v>0.96931667121431531</v>
      </c>
      <c r="CH578" s="22">
        <f t="shared" si="2305"/>
        <v>-6.3536711181626515E-2</v>
      </c>
      <c r="CI578" s="22">
        <f t="shared" si="2305"/>
        <v>-3.1896556258175224E-2</v>
      </c>
      <c r="CJ578" s="22">
        <f t="shared" si="1385"/>
        <v>1.6319301508010824</v>
      </c>
      <c r="CK578" s="22">
        <f t="shared" si="1386"/>
        <v>-0.11441512140484633</v>
      </c>
      <c r="CL578" s="22">
        <f t="shared" ref="CL578:CN578" si="2306">IFERROR(CL504/CK504*100-100,"")</f>
        <v>-0.26987490682527948</v>
      </c>
      <c r="CM578" s="22">
        <f t="shared" si="2306"/>
        <v>-6.307134947805082E-2</v>
      </c>
      <c r="CN578" s="22">
        <f t="shared" si="2306"/>
        <v>4.6913218127670575E-2</v>
      </c>
      <c r="CO578" s="22">
        <f t="shared" si="1388"/>
        <v>-0.15988652982514395</v>
      </c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</row>
    <row r="579" spans="1:125" ht="14.25" customHeight="1" x14ac:dyDescent="0.2">
      <c r="A579" s="30" t="s">
        <v>74</v>
      </c>
      <c r="B579" s="119" t="s">
        <v>75</v>
      </c>
      <c r="C579" s="135"/>
      <c r="D579" s="31"/>
      <c r="E579" s="22">
        <f t="shared" ref="E579:G579" si="2307">IFERROR(E505/D505*100-100,"")</f>
        <v>1.3844544975880382</v>
      </c>
      <c r="F579" s="22">
        <f t="shared" si="2307"/>
        <v>1.5055381803799008</v>
      </c>
      <c r="G579" s="22">
        <f t="shared" si="2307"/>
        <v>4.3324371194329814</v>
      </c>
      <c r="H579" s="31"/>
      <c r="I579" s="22">
        <f t="shared" si="1338"/>
        <v>2.5040951345369109</v>
      </c>
      <c r="J579" s="22">
        <f t="shared" ref="J579:L579" si="2308">IFERROR(J505/I505*100-100,"")</f>
        <v>1.1152994743463012</v>
      </c>
      <c r="K579" s="22">
        <f t="shared" si="2308"/>
        <v>2.8099946424883058</v>
      </c>
      <c r="L579" s="22">
        <f t="shared" si="2308"/>
        <v>-1.5750678060142462</v>
      </c>
      <c r="M579" s="22">
        <f t="shared" si="1340"/>
        <v>8.9269189989565234</v>
      </c>
      <c r="N579" s="22">
        <f t="shared" si="1341"/>
        <v>0.11941339329293044</v>
      </c>
      <c r="O579" s="22">
        <f t="shared" ref="O579:Q579" si="2309">IFERROR(O505/N505*100-100,"")</f>
        <v>1.753375031217459</v>
      </c>
      <c r="P579" s="22">
        <f t="shared" si="2309"/>
        <v>2.1090049535629873E-2</v>
      </c>
      <c r="Q579" s="22">
        <f t="shared" si="2309"/>
        <v>-9.4748987164948062E-2</v>
      </c>
      <c r="R579" s="22">
        <f t="shared" si="1343"/>
        <v>1.8861156497147249</v>
      </c>
      <c r="S579" s="22">
        <f t="shared" si="1344"/>
        <v>1.2629356252187307</v>
      </c>
      <c r="T579" s="22">
        <f t="shared" ref="T579:V579" si="2310">IFERROR(T505/S505*100-100,"")</f>
        <v>1.8425415861345442</v>
      </c>
      <c r="U579" s="22">
        <f t="shared" si="2310"/>
        <v>2.6598216808764619</v>
      </c>
      <c r="V579" s="22">
        <f t="shared" si="2310"/>
        <v>1.0787726737873271</v>
      </c>
      <c r="W579" s="22">
        <f t="shared" si="1346"/>
        <v>4.6552762167602992</v>
      </c>
      <c r="X579" s="22">
        <f t="shared" si="1347"/>
        <v>7.4759014109876603</v>
      </c>
      <c r="Y579" s="22">
        <f t="shared" ref="Y579:AA579" si="2311">IFERROR(Y505/X505*100-100,"")</f>
        <v>2.5705888597436228</v>
      </c>
      <c r="Z579" s="22">
        <f t="shared" si="2311"/>
        <v>0.15371226237985525</v>
      </c>
      <c r="AA579" s="22">
        <f t="shared" si="2311"/>
        <v>-0.89247180713574892</v>
      </c>
      <c r="AB579" s="22">
        <f t="shared" si="1349"/>
        <v>12.282328776366185</v>
      </c>
      <c r="AC579" s="22">
        <f t="shared" si="1350"/>
        <v>0.39124662112502051</v>
      </c>
      <c r="AD579" s="22">
        <f t="shared" ref="AD579:AF579" si="2312">IFERROR(AD505/AC505*100-100,"")</f>
        <v>-0.60075363092487066</v>
      </c>
      <c r="AE579" s="22">
        <f t="shared" si="2312"/>
        <v>2.299210187428514</v>
      </c>
      <c r="AF579" s="22">
        <f t="shared" si="2312"/>
        <v>1.9629647041398357</v>
      </c>
      <c r="AG579" s="22">
        <f t="shared" si="1352"/>
        <v>1.6215970908890256</v>
      </c>
      <c r="AH579" s="22">
        <f t="shared" si="1353"/>
        <v>2.2191494577624695</v>
      </c>
      <c r="AI579" s="22">
        <f t="shared" ref="AI579:AK579" si="2313">IFERROR(AI505/AH505*100-100,"")</f>
        <v>1.362282846469725</v>
      </c>
      <c r="AJ579" s="22">
        <f t="shared" si="2313"/>
        <v>1.5843410076597877</v>
      </c>
      <c r="AK579" s="22">
        <f t="shared" si="2313"/>
        <v>0.48963019040195377</v>
      </c>
      <c r="AL579" s="22">
        <f t="shared" si="1355"/>
        <v>6.7891431961442805</v>
      </c>
      <c r="AM579" s="22">
        <f t="shared" si="1356"/>
        <v>1.0813446024043429</v>
      </c>
      <c r="AN579" s="22">
        <f t="shared" ref="AN579:AP579" si="2314">IFERROR(AN505/AM505*100-100,"")</f>
        <v>1.144418843246811</v>
      </c>
      <c r="AO579" s="22">
        <f t="shared" si="2314"/>
        <v>0.88682751615752409</v>
      </c>
      <c r="AP579" s="22">
        <f t="shared" si="2314"/>
        <v>8.3943137443370119E-2</v>
      </c>
      <c r="AQ579" s="22">
        <f t="shared" si="1358"/>
        <v>3.9287892557530597</v>
      </c>
      <c r="AR579" s="22">
        <f t="shared" si="1359"/>
        <v>0.19091093160004391</v>
      </c>
      <c r="AS579" s="22">
        <f t="shared" ref="AS579:AU579" si="2315">IFERROR(AS505/AR505*100-100,"")</f>
        <v>0.93964019348082672</v>
      </c>
      <c r="AT579" s="22">
        <f t="shared" si="2315"/>
        <v>1.1016913556906331</v>
      </c>
      <c r="AU579" s="22">
        <f t="shared" si="2315"/>
        <v>1.4436406291679305</v>
      </c>
      <c r="AV579" s="22">
        <f t="shared" si="1361"/>
        <v>2.6165749379103005</v>
      </c>
      <c r="AW579" s="22">
        <f t="shared" si="1362"/>
        <v>1.2583408859990044</v>
      </c>
      <c r="AX579" s="22">
        <f t="shared" ref="AX579:AZ579" si="2316">IFERROR(AX505/AW505*100-100,"")</f>
        <v>0.36057456804768151</v>
      </c>
      <c r="AY579" s="22">
        <f t="shared" si="2316"/>
        <v>0.90677520090038399</v>
      </c>
      <c r="AZ579" s="22">
        <f t="shared" si="2316"/>
        <v>1.3126016405388157</v>
      </c>
      <c r="BA579" s="22">
        <f t="shared" si="1364"/>
        <v>4.2551315170455268</v>
      </c>
      <c r="BB579" s="22">
        <f t="shared" si="1365"/>
        <v>1.1477833065505934</v>
      </c>
      <c r="BC579" s="22">
        <f t="shared" ref="BC579:BE579" si="2317">IFERROR(BC505/BB505*100-100,"")</f>
        <v>0.7529730254127287</v>
      </c>
      <c r="BD579" s="22">
        <f t="shared" si="2317"/>
        <v>1.2139487112480651</v>
      </c>
      <c r="BE579" s="22">
        <f t="shared" si="2317"/>
        <v>0.48180559320603322</v>
      </c>
      <c r="BF579" s="22">
        <f t="shared" si="1367"/>
        <v>4.0312568089941152</v>
      </c>
      <c r="BG579" s="22">
        <f t="shared" si="1368"/>
        <v>-6.0946691147961474E-2</v>
      </c>
      <c r="BH579" s="22">
        <f t="shared" ref="BH579:BJ579" si="2318">IFERROR(BH505/BG505*100-100,"")</f>
        <v>0.44439068896022604</v>
      </c>
      <c r="BI579" s="22">
        <f t="shared" si="2318"/>
        <v>-0.42228508923876973</v>
      </c>
      <c r="BJ579" s="22">
        <f t="shared" si="2318"/>
        <v>0.40929073424914009</v>
      </c>
      <c r="BK579" s="22">
        <f t="shared" si="1370"/>
        <v>1.2861359355064792</v>
      </c>
      <c r="BL579" s="22">
        <f t="shared" si="1371"/>
        <v>4.4286462658220671E-2</v>
      </c>
      <c r="BM579" s="22">
        <f t="shared" ref="BM579:BO579" si="2319">IFERROR(BM505/BL505*100-100,"")</f>
        <v>-1.7804668423428467</v>
      </c>
      <c r="BN579" s="22">
        <f t="shared" si="2319"/>
        <v>0.3715069697151705</v>
      </c>
      <c r="BO579" s="22">
        <f t="shared" si="2319"/>
        <v>1.2442333692962251</v>
      </c>
      <c r="BP579" s="22">
        <f t="shared" si="1373"/>
        <v>-0.58911322341830896</v>
      </c>
      <c r="BQ579" s="22">
        <f t="shared" si="1374"/>
        <v>1.941937798303627</v>
      </c>
      <c r="BR579" s="22">
        <f t="shared" ref="BR579:BT579" si="2320">IFERROR(BR505/BQ505*100-100,"")</f>
        <v>1.7230499090771616</v>
      </c>
      <c r="BS579" s="22">
        <f t="shared" si="2320"/>
        <v>1.9179087931202616</v>
      </c>
      <c r="BT579" s="22">
        <f t="shared" si="2320"/>
        <v>2.7935142156044321</v>
      </c>
      <c r="BU579" s="22">
        <f t="shared" si="1376"/>
        <v>5.6737974957904953</v>
      </c>
      <c r="BV579" s="22">
        <f t="shared" si="1377"/>
        <v>1.3542390830729971</v>
      </c>
      <c r="BW579" s="22">
        <f t="shared" ref="BW579:BY579" si="2321">IFERROR(BW505/BV505*100-100,"")</f>
        <v>4.9594375492293779</v>
      </c>
      <c r="BX579" s="22">
        <f t="shared" si="2321"/>
        <v>1.6054541869148267</v>
      </c>
      <c r="BY579" s="22">
        <f t="shared" si="2321"/>
        <v>0.51607155715728936</v>
      </c>
      <c r="BZ579" s="22">
        <f t="shared" si="1379"/>
        <v>9.7529462975621755</v>
      </c>
      <c r="CA579" s="22">
        <f t="shared" si="1380"/>
        <v>8.1234666431356573E-2</v>
      </c>
      <c r="CB579" s="22">
        <f t="shared" ref="CB579:CD579" si="2322">IFERROR(CB505/CA505*100-100,"")</f>
        <v>-0.70563095998390679</v>
      </c>
      <c r="CC579" s="22">
        <f t="shared" si="2322"/>
        <v>-0.2040232204303436</v>
      </c>
      <c r="CD579" s="22">
        <f t="shared" si="2322"/>
        <v>-0.27090701085950286</v>
      </c>
      <c r="CE579" s="22">
        <f t="shared" si="1382"/>
        <v>1.8054244046112444</v>
      </c>
      <c r="CF579" s="22">
        <f t="shared" si="1383"/>
        <v>0.56293786653679945</v>
      </c>
      <c r="CG579" s="22">
        <f t="shared" ref="CG579:CI579" si="2323">IFERROR(CG505/CF505*100-100,"")</f>
        <v>0.86007353749405979</v>
      </c>
      <c r="CH579" s="22">
        <f t="shared" si="2323"/>
        <v>0.32439372339172223</v>
      </c>
      <c r="CI579" s="22">
        <f t="shared" si="2323"/>
        <v>9.1380095708615272E-2</v>
      </c>
      <c r="CJ579" s="22">
        <f t="shared" si="1385"/>
        <v>0.90718856270962078</v>
      </c>
      <c r="CK579" s="22">
        <f t="shared" si="1386"/>
        <v>0.71112803463368834</v>
      </c>
      <c r="CL579" s="22">
        <f t="shared" ref="CL579:CN579" si="2324">IFERROR(CL505/CK505*100-100,"")</f>
        <v>0.7612791344311205</v>
      </c>
      <c r="CM579" s="22">
        <f t="shared" si="2324"/>
        <v>0.57557689309624038</v>
      </c>
      <c r="CN579" s="22">
        <f t="shared" si="2324"/>
        <v>0.45252234493781884</v>
      </c>
      <c r="CO579" s="22">
        <f t="shared" si="1388"/>
        <v>2.1711708292692151</v>
      </c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</row>
    <row r="580" spans="1:125" ht="14.25" customHeight="1" x14ac:dyDescent="0.2">
      <c r="A580" s="19"/>
      <c r="B580" s="20">
        <v>1</v>
      </c>
      <c r="C580" s="36" t="s">
        <v>76</v>
      </c>
      <c r="D580" s="22"/>
      <c r="E580" s="22">
        <f t="shared" ref="E580:G580" si="2325">IFERROR(E506/D506*100-100,"")</f>
        <v>1.4338783762581215</v>
      </c>
      <c r="F580" s="22">
        <f t="shared" si="2325"/>
        <v>1.3942965807960235</v>
      </c>
      <c r="G580" s="22">
        <f t="shared" si="2325"/>
        <v>4.5029430375039112</v>
      </c>
      <c r="H580" s="22"/>
      <c r="I580" s="22">
        <f t="shared" si="1338"/>
        <v>2.6266559403380683</v>
      </c>
      <c r="J580" s="22">
        <f t="shared" ref="J580:L580" si="2326">IFERROR(J506/I506*100-100,"")</f>
        <v>1.267164141776675</v>
      </c>
      <c r="K580" s="22">
        <f t="shared" si="2326"/>
        <v>2.8996429604475082</v>
      </c>
      <c r="L580" s="22">
        <f t="shared" si="2326"/>
        <v>-1.7176291146683553</v>
      </c>
      <c r="M580" s="22">
        <f t="shared" si="1340"/>
        <v>9.2805421794616763</v>
      </c>
      <c r="N580" s="22">
        <f t="shared" si="1341"/>
        <v>-5.7789919039095139E-3</v>
      </c>
      <c r="O580" s="22">
        <f t="shared" ref="O580:Q580" si="2327">IFERROR(O506/N506*100-100,"")</f>
        <v>1.8163170942323319</v>
      </c>
      <c r="P580" s="22">
        <f t="shared" si="2327"/>
        <v>-4.3405753836850636E-2</v>
      </c>
      <c r="Q580" s="22">
        <f t="shared" si="2327"/>
        <v>-0.32331453705994306</v>
      </c>
      <c r="R580" s="22">
        <f t="shared" si="1343"/>
        <v>1.6837006914858392</v>
      </c>
      <c r="S580" s="22">
        <f t="shared" si="1344"/>
        <v>1.3191990838195267</v>
      </c>
      <c r="T580" s="22">
        <f t="shared" ref="T580:V580" si="2328">IFERROR(T506/S506*100-100,"")</f>
        <v>1.8339669021694789</v>
      </c>
      <c r="U580" s="22">
        <f t="shared" si="2328"/>
        <v>2.7306029252410298</v>
      </c>
      <c r="V580" s="22">
        <f t="shared" si="2328"/>
        <v>0.96420452241554244</v>
      </c>
      <c r="W580" s="22">
        <f t="shared" si="1346"/>
        <v>4.512746506757864</v>
      </c>
      <c r="X580" s="22">
        <f t="shared" si="1347"/>
        <v>7.8661051975455649</v>
      </c>
      <c r="Y580" s="22">
        <f t="shared" ref="Y580:AA580" si="2329">IFERROR(Y506/X506*100-100,"")</f>
        <v>2.7156506026381635</v>
      </c>
      <c r="Z580" s="22">
        <f t="shared" si="2329"/>
        <v>-1.0530757224003651E-2</v>
      </c>
      <c r="AA580" s="22">
        <f t="shared" si="2329"/>
        <v>-0.87903626557688597</v>
      </c>
      <c r="AB580" s="22">
        <f t="shared" si="1349"/>
        <v>12.665594407235162</v>
      </c>
      <c r="AC580" s="22">
        <f t="shared" si="1350"/>
        <v>0.2692084529943628</v>
      </c>
      <c r="AD580" s="22">
        <f t="shared" ref="AD580:AF580" si="2330">IFERROR(AD506/AC506*100-100,"")</f>
        <v>-0.54848216794769655</v>
      </c>
      <c r="AE580" s="22">
        <f t="shared" si="2330"/>
        <v>2.4682609685734178</v>
      </c>
      <c r="AF580" s="22">
        <f t="shared" si="2330"/>
        <v>1.9804925368879935</v>
      </c>
      <c r="AG580" s="22">
        <f t="shared" si="1352"/>
        <v>1.5921280143206502</v>
      </c>
      <c r="AH580" s="22">
        <f t="shared" si="1353"/>
        <v>2.1985977913469696</v>
      </c>
      <c r="AI580" s="22">
        <f t="shared" ref="AI580:AK580" si="2331">IFERROR(AI506/AH506*100-100,"")</f>
        <v>1.3090362838769352</v>
      </c>
      <c r="AJ580" s="22">
        <f t="shared" si="2331"/>
        <v>1.5663279452432448</v>
      </c>
      <c r="AK580" s="22">
        <f t="shared" si="2331"/>
        <v>0.4553495674614112</v>
      </c>
      <c r="AL580" s="22">
        <f t="shared" si="1355"/>
        <v>6.8192867521293437</v>
      </c>
      <c r="AM580" s="22">
        <f t="shared" si="1356"/>
        <v>1.1271841742797903</v>
      </c>
      <c r="AN580" s="22">
        <f t="shared" ref="AN580:AP580" si="2332">IFERROR(AN506/AM506*100-100,"")</f>
        <v>1.2240554683725406</v>
      </c>
      <c r="AO580" s="22">
        <f t="shared" si="2332"/>
        <v>0.88175561928085244</v>
      </c>
      <c r="AP580" s="22">
        <f t="shared" si="2332"/>
        <v>1.4928853344088111E-2</v>
      </c>
      <c r="AQ580" s="22">
        <f t="shared" si="1358"/>
        <v>3.9673867088729793</v>
      </c>
      <c r="AR580" s="22">
        <f t="shared" si="1359"/>
        <v>9.9754387972581071E-2</v>
      </c>
      <c r="AS580" s="22">
        <f t="shared" ref="AS580:AU580" si="2333">IFERROR(AS506/AR506*100-100,"")</f>
        <v>0.9367609486577777</v>
      </c>
      <c r="AT580" s="22">
        <f t="shared" si="2333"/>
        <v>1.1234225872163393</v>
      </c>
      <c r="AU580" s="22">
        <f t="shared" si="2333"/>
        <v>1.5007504646577843</v>
      </c>
      <c r="AV580" s="22">
        <f t="shared" si="1361"/>
        <v>2.5106823044233693</v>
      </c>
      <c r="AW580" s="22">
        <f t="shared" si="1362"/>
        <v>1.3198855486027838</v>
      </c>
      <c r="AX580" s="22">
        <f t="shared" ref="AX580:AZ580" si="2334">IFERROR(AX506/AW506*100-100,"")</f>
        <v>0.30534787909147099</v>
      </c>
      <c r="AY580" s="22">
        <f t="shared" si="2334"/>
        <v>0.87470488240930422</v>
      </c>
      <c r="AZ580" s="22">
        <f t="shared" si="2334"/>
        <v>1.2927993070955637</v>
      </c>
      <c r="BA580" s="22">
        <f t="shared" si="1364"/>
        <v>4.3086874003619045</v>
      </c>
      <c r="BB580" s="22">
        <f t="shared" si="1365"/>
        <v>1.0987613461917363</v>
      </c>
      <c r="BC580" s="22">
        <f t="shared" ref="BC580:BE580" si="2335">IFERROR(BC506/BB506*100-100,"")</f>
        <v>0.70045858378888681</v>
      </c>
      <c r="BD580" s="22">
        <f t="shared" si="2335"/>
        <v>1.2192175991678766</v>
      </c>
      <c r="BE580" s="22">
        <f t="shared" si="2335"/>
        <v>0.47090843237289448</v>
      </c>
      <c r="BF580" s="22">
        <f t="shared" si="1367"/>
        <v>3.8947680986346285</v>
      </c>
      <c r="BG580" s="22">
        <f t="shared" si="1368"/>
        <v>-4.9371154676819629E-2</v>
      </c>
      <c r="BH580" s="22">
        <f t="shared" ref="BH580:BJ580" si="2336">IFERROR(BH506/BG506*100-100,"")</f>
        <v>0.47362722506471755</v>
      </c>
      <c r="BI580" s="22">
        <f t="shared" si="2336"/>
        <v>-0.47065539920917843</v>
      </c>
      <c r="BJ580" s="22">
        <f t="shared" si="2336"/>
        <v>0.45440647337065343</v>
      </c>
      <c r="BK580" s="22">
        <f t="shared" si="1370"/>
        <v>1.2873585405077819</v>
      </c>
      <c r="BL580" s="22">
        <f t="shared" si="1371"/>
        <v>5.2133224704434156E-2</v>
      </c>
      <c r="BM580" s="22">
        <f t="shared" ref="BM580:BO580" si="2337">IFERROR(BM506/BL506*100-100,"")</f>
        <v>-1.8892473288710789</v>
      </c>
      <c r="BN580" s="22">
        <f t="shared" si="2337"/>
        <v>0.33354134154315318</v>
      </c>
      <c r="BO580" s="22">
        <f t="shared" si="2337"/>
        <v>1.3031002452360525</v>
      </c>
      <c r="BP580" s="22">
        <f t="shared" si="1373"/>
        <v>-0.65128877719317302</v>
      </c>
      <c r="BQ580" s="22">
        <f t="shared" si="1374"/>
        <v>2.0565482848478069</v>
      </c>
      <c r="BR580" s="22">
        <f t="shared" ref="BR580:BT580" si="2338">IFERROR(BR506/BQ506*100-100,"")</f>
        <v>1.7901345997454854</v>
      </c>
      <c r="BS580" s="22">
        <f t="shared" si="2338"/>
        <v>1.9735442290346867</v>
      </c>
      <c r="BT580" s="22">
        <f t="shared" si="2338"/>
        <v>2.9047579569902098</v>
      </c>
      <c r="BU580" s="22">
        <f t="shared" si="1376"/>
        <v>5.8981677160305281</v>
      </c>
      <c r="BV580" s="22">
        <f t="shared" si="1377"/>
        <v>1.3026804841941129</v>
      </c>
      <c r="BW580" s="22">
        <f t="shared" ref="BW580:BY580" si="2339">IFERROR(BW506/BV506*100-100,"")</f>
        <v>5.1324859625983237</v>
      </c>
      <c r="BX580" s="22">
        <f t="shared" si="2339"/>
        <v>1.6647944246218458</v>
      </c>
      <c r="BY580" s="22">
        <f t="shared" si="2339"/>
        <v>0.50616835006039196</v>
      </c>
      <c r="BZ580" s="22">
        <f t="shared" si="1379"/>
        <v>9.9917455193740778</v>
      </c>
      <c r="CA580" s="22">
        <f t="shared" si="1380"/>
        <v>4.2268304514664123E-2</v>
      </c>
      <c r="CB580" s="22">
        <f t="shared" ref="CB580:CD580" si="2340">IFERROR(CB506/CA506*100-100,"")</f>
        <v>-0.77894560417955461</v>
      </c>
      <c r="CC580" s="22">
        <f t="shared" si="2340"/>
        <v>-0.2678826236565186</v>
      </c>
      <c r="CD580" s="22">
        <f t="shared" si="2340"/>
        <v>-0.2840186560187874</v>
      </c>
      <c r="CE580" s="22">
        <f t="shared" si="1382"/>
        <v>1.7466707047917112</v>
      </c>
      <c r="CF580" s="22">
        <f t="shared" si="1383"/>
        <v>0.53413034949404903</v>
      </c>
      <c r="CG580" s="22">
        <f t="shared" ref="CG580:CI580" si="2341">IFERROR(CG506/CF506*100-100,"")</f>
        <v>0.8882767468818713</v>
      </c>
      <c r="CH580" s="22">
        <f t="shared" si="2341"/>
        <v>0.342396589633438</v>
      </c>
      <c r="CI580" s="22">
        <f t="shared" si="2341"/>
        <v>7.3120404202370537E-2</v>
      </c>
      <c r="CJ580" s="22">
        <f t="shared" si="1385"/>
        <v>0.84142629974495264</v>
      </c>
      <c r="CK580" s="22">
        <f t="shared" si="1386"/>
        <v>0.78995392243670892</v>
      </c>
      <c r="CL580" s="22">
        <f t="shared" ref="CL580:CN580" si="2342">IFERROR(CL506/CK506*100-100,"")</f>
        <v>0.82660146635684839</v>
      </c>
      <c r="CM580" s="22">
        <f t="shared" si="2342"/>
        <v>0.57055811643161292</v>
      </c>
      <c r="CN580" s="22">
        <f t="shared" si="2342"/>
        <v>0.42716681785933019</v>
      </c>
      <c r="CO580" s="22">
        <f t="shared" si="1388"/>
        <v>2.2948467198242497</v>
      </c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</row>
    <row r="581" spans="1:125" ht="14.25" customHeight="1" x14ac:dyDescent="0.2">
      <c r="A581" s="19"/>
      <c r="B581" s="20">
        <v>2</v>
      </c>
      <c r="C581" s="36" t="s">
        <v>77</v>
      </c>
      <c r="D581" s="22"/>
      <c r="E581" s="22">
        <f t="shared" ref="E581:G581" si="2343">IFERROR(E507/D507*100-100,"")</f>
        <v>1.2262760113385411</v>
      </c>
      <c r="F581" s="22">
        <f t="shared" si="2343"/>
        <v>3.2390268506014621</v>
      </c>
      <c r="G581" s="22">
        <f t="shared" si="2343"/>
        <v>2.2781600159420776</v>
      </c>
      <c r="H581" s="22"/>
      <c r="I581" s="22">
        <f t="shared" si="1338"/>
        <v>1.7164266227565719</v>
      </c>
      <c r="J581" s="22">
        <f t="shared" ref="J581:L581" si="2344">IFERROR(J507/I507*100-100,"")</f>
        <v>0.3133168561137154</v>
      </c>
      <c r="K581" s="22">
        <f t="shared" si="2344"/>
        <v>0.72697240022807819</v>
      </c>
      <c r="L581" s="22">
        <f t="shared" si="2344"/>
        <v>0.48192084854869677</v>
      </c>
      <c r="M581" s="22">
        <f t="shared" si="1340"/>
        <v>6.1299908083877028</v>
      </c>
      <c r="N581" s="22">
        <f t="shared" si="1341"/>
        <v>0.70608984290048227</v>
      </c>
      <c r="O581" s="22">
        <f t="shared" ref="O581:Q581" si="2345">IFERROR(O507/N507*100-100,"")</f>
        <v>1.3361002769787973</v>
      </c>
      <c r="P581" s="22">
        <f t="shared" si="2345"/>
        <v>1.1049473629130233</v>
      </c>
      <c r="Q581" s="22">
        <f t="shared" si="2345"/>
        <v>3.6398268567876357</v>
      </c>
      <c r="R581" s="22">
        <f t="shared" si="1343"/>
        <v>4.101679390400065</v>
      </c>
      <c r="S581" s="22">
        <f t="shared" si="1344"/>
        <v>1.724694025015026</v>
      </c>
      <c r="T581" s="22">
        <f t="shared" ref="T581:V581" si="2346">IFERROR(T507/S507*100-100,"")</f>
        <v>2.6396754628463555</v>
      </c>
      <c r="U581" s="22">
        <f t="shared" si="2346"/>
        <v>1.4695454339545932</v>
      </c>
      <c r="V581" s="22">
        <f t="shared" si="2346"/>
        <v>2.6403427001542923</v>
      </c>
      <c r="W581" s="22">
        <f t="shared" si="1346"/>
        <v>8.9449089873123313</v>
      </c>
      <c r="X581" s="22">
        <f t="shared" si="1347"/>
        <v>2.2205299044028521</v>
      </c>
      <c r="Y581" s="22">
        <f t="shared" ref="Y581:AA581" si="2347">IFERROR(Y507/X507*100-100,"")</f>
        <v>1.085844981754164</v>
      </c>
      <c r="Z581" s="22">
        <f t="shared" si="2347"/>
        <v>2.1143683684929471</v>
      </c>
      <c r="AA581" s="22">
        <f t="shared" si="2347"/>
        <v>-1.1219371807753191</v>
      </c>
      <c r="AB581" s="22">
        <f t="shared" si="1349"/>
        <v>7.3275649027359151</v>
      </c>
      <c r="AC581" s="22">
        <f t="shared" si="1350"/>
        <v>2.2902133210085651</v>
      </c>
      <c r="AD581" s="22">
        <f t="shared" ref="AD581:AF581" si="2348">IFERROR(AD507/AC507*100-100,"")</f>
        <v>-0.76684238434631879</v>
      </c>
      <c r="AE581" s="22">
        <f t="shared" si="2348"/>
        <v>-0.70478708858574635</v>
      </c>
      <c r="AF581" s="22">
        <f t="shared" si="2348"/>
        <v>1.7866414745993779</v>
      </c>
      <c r="AG581" s="22">
        <f t="shared" si="1352"/>
        <v>2.2518716509519692</v>
      </c>
      <c r="AH581" s="22">
        <f t="shared" si="1353"/>
        <v>3.8638544999271005</v>
      </c>
      <c r="AI581" s="22">
        <f t="shared" ref="AI581:AK581" si="2349">IFERROR(AI507/AH507*100-100,"")</f>
        <v>3.0814209424995482</v>
      </c>
      <c r="AJ581" s="22">
        <f t="shared" si="2349"/>
        <v>2.2770358543963312</v>
      </c>
      <c r="AK581" s="22">
        <f t="shared" si="2349"/>
        <v>0.66373321693116338</v>
      </c>
      <c r="AL581" s="22">
        <f t="shared" si="1355"/>
        <v>8.5341852830310643</v>
      </c>
      <c r="AM581" s="22">
        <f t="shared" si="1356"/>
        <v>0.10762890235636746</v>
      </c>
      <c r="AN581" s="22">
        <f t="shared" ref="AN581:AP581" si="2350">IFERROR(AN507/AM507*100-100,"")</f>
        <v>0.42324182117377518</v>
      </c>
      <c r="AO581" s="22">
        <f t="shared" si="2350"/>
        <v>0.55646437449026109</v>
      </c>
      <c r="AP581" s="22">
        <f t="shared" si="2350"/>
        <v>1.2163658001048248</v>
      </c>
      <c r="AQ581" s="22">
        <f t="shared" si="1358"/>
        <v>3.4028816258595072</v>
      </c>
      <c r="AR581" s="22">
        <f t="shared" si="1359"/>
        <v>1.8233996414404317</v>
      </c>
      <c r="AS581" s="22">
        <f t="shared" ref="AS581:AU581" si="2351">IFERROR(AS507/AR507*100-100,"")</f>
        <v>1.1914588800112398</v>
      </c>
      <c r="AT581" s="22">
        <f t="shared" si="2351"/>
        <v>1.0297499532717609</v>
      </c>
      <c r="AU581" s="22">
        <f t="shared" si="2351"/>
        <v>0.7500077508189662</v>
      </c>
      <c r="AV581" s="22">
        <f t="shared" si="1361"/>
        <v>4.8121964232316685</v>
      </c>
      <c r="AW581" s="22">
        <f t="shared" si="1362"/>
        <v>0.42625168963201077</v>
      </c>
      <c r="AX581" s="22">
        <f t="shared" ref="AX581:AZ581" si="2352">IFERROR(AX507/AW507*100-100,"")</f>
        <v>1.422194726178688</v>
      </c>
      <c r="AY581" s="22">
        <f t="shared" si="2352"/>
        <v>1.8754619978695217</v>
      </c>
      <c r="AZ581" s="22">
        <f t="shared" si="2352"/>
        <v>2.3183894415080601</v>
      </c>
      <c r="BA581" s="22">
        <f t="shared" si="1364"/>
        <v>4.4563454429237481</v>
      </c>
      <c r="BB581" s="22">
        <f t="shared" si="1365"/>
        <v>2.8080793827147659</v>
      </c>
      <c r="BC581" s="22">
        <f t="shared" ref="BC581:BE581" si="2353">IFERROR(BC507/BB507*100-100,"")</f>
        <v>2.4409935208457938</v>
      </c>
      <c r="BD581" s="22">
        <f t="shared" si="2353"/>
        <v>1.4529166307663814</v>
      </c>
      <c r="BE581" s="22">
        <f t="shared" si="2353"/>
        <v>0.73700385797607737</v>
      </c>
      <c r="BF581" s="22">
        <f t="shared" si="1367"/>
        <v>8.8681934124512622</v>
      </c>
      <c r="BG581" s="22">
        <f t="shared" si="1368"/>
        <v>-0.24586693231101719</v>
      </c>
      <c r="BH581" s="22">
        <f t="shared" ref="BH581:BJ581" si="2354">IFERROR(BH507/BG507*100-100,"")</f>
        <v>4.1641420052940248E-2</v>
      </c>
      <c r="BI581" s="22">
        <f t="shared" si="2354"/>
        <v>0.25467707231308623</v>
      </c>
      <c r="BJ581" s="22">
        <f t="shared" si="2354"/>
        <v>-9.8848541114847421E-2</v>
      </c>
      <c r="BK581" s="22">
        <f t="shared" si="1370"/>
        <v>1.728577664451052</v>
      </c>
      <c r="BL581" s="22">
        <f t="shared" si="1371"/>
        <v>9.5468573427012871E-2</v>
      </c>
      <c r="BM581" s="22">
        <f t="shared" ref="BM581:BO581" si="2355">IFERROR(BM507/BL507*100-100,"")</f>
        <v>1.9840311120915999E-2</v>
      </c>
      <c r="BN581" s="22">
        <f t="shared" si="2355"/>
        <v>0.15947032830936791</v>
      </c>
      <c r="BO581" s="22">
        <f t="shared" si="2355"/>
        <v>-4.0158488518486024E-2</v>
      </c>
      <c r="BP581" s="22">
        <f t="shared" si="1373"/>
        <v>0.24166113950840895</v>
      </c>
      <c r="BQ581" s="22">
        <f t="shared" si="1374"/>
        <v>-0.28281476256051974</v>
      </c>
      <c r="BR581" s="22">
        <f t="shared" ref="BR581:BT581" si="2356">IFERROR(BR507/BQ507*100-100,"")</f>
        <v>0.96421969503290939</v>
      </c>
      <c r="BS581" s="22">
        <f t="shared" si="2356"/>
        <v>1.3808921587962715</v>
      </c>
      <c r="BT581" s="22">
        <f t="shared" si="2356"/>
        <v>1.6110568215615046</v>
      </c>
      <c r="BU581" s="22">
        <f t="shared" si="1376"/>
        <v>1.6145206975138251</v>
      </c>
      <c r="BV581" s="22">
        <f t="shared" si="1377"/>
        <v>2.5783390213625239</v>
      </c>
      <c r="BW581" s="22">
        <f t="shared" ref="BW581:BY581" si="2357">IFERROR(BW507/BV507*100-100,"")</f>
        <v>2.4445238375154617</v>
      </c>
      <c r="BX581" s="22">
        <f t="shared" si="2357"/>
        <v>1.9484398861039125</v>
      </c>
      <c r="BY581" s="22">
        <f t="shared" si="2357"/>
        <v>1.4729828410131205</v>
      </c>
      <c r="BZ581" s="22">
        <f t="shared" si="1379"/>
        <v>8.2135177149049525</v>
      </c>
      <c r="CA581" s="22">
        <f t="shared" si="1380"/>
        <v>0.17408007251565039</v>
      </c>
      <c r="CB581" s="22">
        <f t="shared" ref="CB581:CD581" si="2358">IFERROR(CB507/CA507*100-100,"")</f>
        <v>0.93128820286594305</v>
      </c>
      <c r="CC581" s="22">
        <f t="shared" si="2358"/>
        <v>1.4566445809865343</v>
      </c>
      <c r="CD581" s="22">
        <f t="shared" si="2358"/>
        <v>-0.82682962568489415</v>
      </c>
      <c r="CE581" s="22">
        <f t="shared" si="1382"/>
        <v>4.0442399446658044</v>
      </c>
      <c r="CF581" s="22">
        <f t="shared" si="1383"/>
        <v>1.66176308514639</v>
      </c>
      <c r="CG581" s="22">
        <f t="shared" ref="CG581:CI581" si="2359">IFERROR(CG507/CF507*100-100,"")</f>
        <v>0.53339297599750068</v>
      </c>
      <c r="CH581" s="22">
        <f t="shared" si="2359"/>
        <v>0.13379341403955891</v>
      </c>
      <c r="CI581" s="22">
        <f t="shared" si="2359"/>
        <v>0.20981898131329046</v>
      </c>
      <c r="CJ581" s="22">
        <f t="shared" si="1385"/>
        <v>2.5111951506879819</v>
      </c>
      <c r="CK581" s="22">
        <f t="shared" si="1386"/>
        <v>8.494777091389949E-2</v>
      </c>
      <c r="CL581" s="22">
        <f t="shared" ref="CL581:CN581" si="2360">IFERROR(CL507/CK507*100-100,"")</f>
        <v>0.55632081392491273</v>
      </c>
      <c r="CM581" s="22">
        <f t="shared" si="2360"/>
        <v>0.217269808863918</v>
      </c>
      <c r="CN581" s="22">
        <f t="shared" si="2360"/>
        <v>0.40825074833369968</v>
      </c>
      <c r="CO581" s="22">
        <f t="shared" si="1388"/>
        <v>1.0807540883610613</v>
      </c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</row>
    <row r="582" spans="1:125" ht="14.25" customHeight="1" x14ac:dyDescent="0.2">
      <c r="A582" s="19"/>
      <c r="B582" s="20">
        <v>3</v>
      </c>
      <c r="C582" s="36" t="s">
        <v>78</v>
      </c>
      <c r="D582" s="22"/>
      <c r="E582" s="22">
        <f t="shared" ref="E582:G582" si="2361">IFERROR(E508/D508*100-100,"")</f>
        <v>-0.19968857330040635</v>
      </c>
      <c r="F582" s="22">
        <f t="shared" si="2361"/>
        <v>2.2854354851829157</v>
      </c>
      <c r="G582" s="22">
        <f t="shared" si="2361"/>
        <v>1.8779673376756278</v>
      </c>
      <c r="H582" s="22"/>
      <c r="I582" s="22">
        <f t="shared" si="1338"/>
        <v>-0.57902109382482081</v>
      </c>
      <c r="J582" s="22">
        <f t="shared" ref="J582:L582" si="2362">IFERROR(J508/I508*100-100,"")</f>
        <v>-3.2305503005108136</v>
      </c>
      <c r="K582" s="22">
        <f t="shared" si="2362"/>
        <v>3.344675058298435</v>
      </c>
      <c r="L582" s="22">
        <f t="shared" si="2362"/>
        <v>0.68090599918950545</v>
      </c>
      <c r="M582" s="22">
        <f t="shared" si="1340"/>
        <v>1.2205034910794694</v>
      </c>
      <c r="N582" s="22">
        <f t="shared" si="1341"/>
        <v>3.5789311690746359</v>
      </c>
      <c r="O582" s="22">
        <f t="shared" ref="O582:Q582" si="2363">IFERROR(O508/N508*100-100,"")</f>
        <v>0.36492799136101439</v>
      </c>
      <c r="P582" s="22">
        <f t="shared" si="2363"/>
        <v>0.13196109500157149</v>
      </c>
      <c r="Q582" s="22">
        <f t="shared" si="2363"/>
        <v>0.30433622935437654</v>
      </c>
      <c r="R582" s="22">
        <f t="shared" si="1343"/>
        <v>5.3872652312617362</v>
      </c>
      <c r="S582" s="22">
        <f t="shared" si="1344"/>
        <v>-0.42963774278057087</v>
      </c>
      <c r="T582" s="22">
        <f t="shared" ref="T582:V582" si="2364">IFERROR(T508/S508*100-100,"")</f>
        <v>1.0727851811075766</v>
      </c>
      <c r="U582" s="22">
        <f t="shared" si="2364"/>
        <v>1.5014078906154111</v>
      </c>
      <c r="V582" s="22">
        <f t="shared" si="2364"/>
        <v>2.3051084418141983</v>
      </c>
      <c r="W582" s="22">
        <f t="shared" si="1346"/>
        <v>2.1310200386414948</v>
      </c>
      <c r="X582" s="22">
        <f t="shared" si="1347"/>
        <v>2.1149534931678602</v>
      </c>
      <c r="Y582" s="22">
        <f t="shared" ref="Y582:AA582" si="2365">IFERROR(Y508/X508*100-100,"")</f>
        <v>-1.3184139187435306</v>
      </c>
      <c r="Z582" s="22">
        <f t="shared" si="2365"/>
        <v>3.4905067023105403</v>
      </c>
      <c r="AA582" s="22">
        <f t="shared" si="2365"/>
        <v>-1.0943437948041037</v>
      </c>
      <c r="AB582" s="22">
        <f t="shared" si="1349"/>
        <v>5.3689425822651629</v>
      </c>
      <c r="AC582" s="22">
        <f t="shared" si="1350"/>
        <v>4.3186902635630844</v>
      </c>
      <c r="AD582" s="22">
        <f t="shared" ref="AD582:AF582" si="2366">IFERROR(AD508/AC508*100-100,"")</f>
        <v>-2.3851655303365504</v>
      </c>
      <c r="AE582" s="22">
        <f t="shared" si="2366"/>
        <v>0.51359285147964329</v>
      </c>
      <c r="AF582" s="22">
        <f t="shared" si="2366"/>
        <v>2.2774304788018185</v>
      </c>
      <c r="AG582" s="22">
        <f t="shared" si="1352"/>
        <v>3.8799966095683089</v>
      </c>
      <c r="AH582" s="22">
        <f t="shared" si="1353"/>
        <v>0.39776944470702347</v>
      </c>
      <c r="AI582" s="22">
        <f t="shared" ref="AI582:AK582" si="2367">IFERROR(AI508/AH508*100-100,"")</f>
        <v>0.50688135383447275</v>
      </c>
      <c r="AJ582" s="22">
        <f t="shared" si="2367"/>
        <v>1.3654382620227352</v>
      </c>
      <c r="AK582" s="22">
        <f t="shared" si="2367"/>
        <v>1.3431443719612304</v>
      </c>
      <c r="AL582" s="22">
        <f t="shared" si="1355"/>
        <v>3.1915050833846834</v>
      </c>
      <c r="AM582" s="22">
        <f t="shared" si="1356"/>
        <v>1.0464136897295759</v>
      </c>
      <c r="AN582" s="22">
        <f t="shared" ref="AN582:AP582" si="2368">IFERROR(AN508/AM508*100-100,"")</f>
        <v>0.35180812891995572</v>
      </c>
      <c r="AO582" s="22">
        <f t="shared" si="2368"/>
        <v>0.54011683787339848</v>
      </c>
      <c r="AP582" s="22">
        <f t="shared" si="2368"/>
        <v>0.8802840604277975</v>
      </c>
      <c r="AQ582" s="22">
        <f t="shared" si="1358"/>
        <v>3.6326090094503343</v>
      </c>
      <c r="AR582" s="22">
        <f t="shared" si="1359"/>
        <v>0.85561257334431673</v>
      </c>
      <c r="AS582" s="22">
        <f t="shared" ref="AS582:AU582" si="2369">IFERROR(AS508/AR508*100-100,"")</f>
        <v>0.60961027769661769</v>
      </c>
      <c r="AT582" s="22">
        <f t="shared" si="2369"/>
        <v>0.41258099290024575</v>
      </c>
      <c r="AU582" s="22">
        <f t="shared" si="2369"/>
        <v>0.39525682845061283</v>
      </c>
      <c r="AV582" s="22">
        <f t="shared" si="1361"/>
        <v>2.6608008803457466</v>
      </c>
      <c r="AW582" s="22">
        <f t="shared" si="1362"/>
        <v>0.4113605180467772</v>
      </c>
      <c r="AX582" s="22">
        <f t="shared" ref="AX582:AZ582" si="2370">IFERROR(AX508/AW508*100-100,"")</f>
        <v>0.57690570136065844</v>
      </c>
      <c r="AY582" s="22">
        <f t="shared" si="2370"/>
        <v>0.78681909155690732</v>
      </c>
      <c r="AZ582" s="22">
        <f t="shared" si="2370"/>
        <v>0.30015080040996622</v>
      </c>
      <c r="BA582" s="22">
        <f t="shared" si="1364"/>
        <v>1.9849293313536833</v>
      </c>
      <c r="BB582" s="22">
        <f t="shared" si="1365"/>
        <v>0.53120480214259658</v>
      </c>
      <c r="BC582" s="22">
        <f t="shared" ref="BC582:BE582" si="2371">IFERROR(BC508/BB508*100-100,"")</f>
        <v>0.11046230873155594</v>
      </c>
      <c r="BD582" s="22">
        <f t="shared" si="2371"/>
        <v>0.13507575677861894</v>
      </c>
      <c r="BE582" s="22">
        <f t="shared" si="2371"/>
        <v>0.18463376233499673</v>
      </c>
      <c r="BF582" s="22">
        <f t="shared" si="1367"/>
        <v>1.4860467740662244</v>
      </c>
      <c r="BG582" s="22">
        <f t="shared" si="1368"/>
        <v>4.013423368974145E-2</v>
      </c>
      <c r="BH582" s="22">
        <f t="shared" ref="BH582:BJ582" si="2372">IFERROR(BH508/BG508*100-100,"")</f>
        <v>5.8442759970162683E-2</v>
      </c>
      <c r="BI582" s="22">
        <f t="shared" si="2372"/>
        <v>9.6648325335848995E-2</v>
      </c>
      <c r="BJ582" s="22">
        <f t="shared" si="2372"/>
        <v>-2.8624840114815697E-2</v>
      </c>
      <c r="BK582" s="22">
        <f t="shared" si="1370"/>
        <v>0.35862210205326051</v>
      </c>
      <c r="BL582" s="22">
        <f t="shared" si="1371"/>
        <v>0.14896047602570661</v>
      </c>
      <c r="BM582" s="22">
        <f t="shared" ref="BM582:BO582" si="2373">IFERROR(BM508/BL508*100-100,"")</f>
        <v>0.48166772546129266</v>
      </c>
      <c r="BN582" s="22">
        <f t="shared" si="2373"/>
        <v>1.9386596252666521</v>
      </c>
      <c r="BO582" s="22">
        <f t="shared" si="2373"/>
        <v>0.5603305459509329</v>
      </c>
      <c r="BP582" s="22">
        <f t="shared" si="1373"/>
        <v>1.6532366714233149</v>
      </c>
      <c r="BQ582" s="22">
        <f t="shared" si="1374"/>
        <v>0.25816259097639715</v>
      </c>
      <c r="BR582" s="22">
        <f t="shared" ref="BR582:BT582" si="2374">IFERROR(BR508/BQ508*100-100,"")</f>
        <v>0.5102643992356235</v>
      </c>
      <c r="BS582" s="22">
        <f t="shared" si="2374"/>
        <v>0.10494566818960038</v>
      </c>
      <c r="BT582" s="22">
        <f t="shared" si="2374"/>
        <v>5.2528886706596722E-2</v>
      </c>
      <c r="BU582" s="22">
        <f t="shared" si="1376"/>
        <v>2.2472081533645394</v>
      </c>
      <c r="BV582" s="22">
        <f t="shared" si="1377"/>
        <v>0.654789140671312</v>
      </c>
      <c r="BW582" s="22">
        <f t="shared" ref="BW582:BY582" si="2375">IFERROR(BW508/BV508*100-100,"")</f>
        <v>0.46443020352151621</v>
      </c>
      <c r="BX582" s="22">
        <f t="shared" si="2375"/>
        <v>0.62380838984432785</v>
      </c>
      <c r="BY582" s="22">
        <f t="shared" si="2375"/>
        <v>0.10500271971368136</v>
      </c>
      <c r="BZ582" s="22">
        <f t="shared" si="1379"/>
        <v>1.5783059176630871</v>
      </c>
      <c r="CA582" s="22">
        <f t="shared" si="1380"/>
        <v>0.35344137441927614</v>
      </c>
      <c r="CB582" s="22">
        <f t="shared" ref="CB582:CD582" si="2376">IFERROR(CB508/CA508*100-100,"")</f>
        <v>0.301595248986402</v>
      </c>
      <c r="CC582" s="22">
        <f t="shared" si="2376"/>
        <v>0.40140281223453655</v>
      </c>
      <c r="CD582" s="22">
        <f t="shared" si="2376"/>
        <v>0.66430093287353031</v>
      </c>
      <c r="CE582" s="22">
        <f t="shared" si="1382"/>
        <v>1.4501106239858359</v>
      </c>
      <c r="CF582" s="22">
        <f t="shared" si="1383"/>
        <v>5.9262849938846784E-2</v>
      </c>
      <c r="CG582" s="22">
        <f t="shared" ref="CG582:CI582" si="2377">IFERROR(CG508/CF508*100-100,"")</f>
        <v>8.4176949395398992E-2</v>
      </c>
      <c r="CH582" s="22">
        <f t="shared" si="2377"/>
        <v>0.37897974976996807</v>
      </c>
      <c r="CI582" s="22">
        <f t="shared" si="2377"/>
        <v>0.65991184984370932</v>
      </c>
      <c r="CJ582" s="22">
        <f t="shared" si="1385"/>
        <v>1.2530275914804889</v>
      </c>
      <c r="CK582" s="22">
        <f t="shared" si="1386"/>
        <v>0.11937602203992981</v>
      </c>
      <c r="CL582" s="22">
        <f t="shared" ref="CL582:CN582" si="2378">IFERROR(CL508/CK508*100-100,"")</f>
        <v>0.87447744256485294</v>
      </c>
      <c r="CM582" s="22">
        <f t="shared" si="2378"/>
        <v>0.24292577555095818</v>
      </c>
      <c r="CN582" s="22">
        <f t="shared" si="2378"/>
        <v>0.39642189394648142</v>
      </c>
      <c r="CO582" s="22">
        <f t="shared" si="1388"/>
        <v>1.7249677638996559</v>
      </c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</row>
    <row r="583" spans="1:125" ht="14.25" customHeight="1" x14ac:dyDescent="0.2">
      <c r="A583" s="19"/>
      <c r="B583" s="20">
        <v>4</v>
      </c>
      <c r="C583" s="36" t="s">
        <v>79</v>
      </c>
      <c r="D583" s="22"/>
      <c r="E583" s="22" t="str">
        <f t="shared" ref="E583:G583" si="2379">IFERROR(E509/D509*100-100,"")</f>
        <v/>
      </c>
      <c r="F583" s="22" t="str">
        <f t="shared" si="2379"/>
        <v/>
      </c>
      <c r="G583" s="22" t="str">
        <f t="shared" si="2379"/>
        <v/>
      </c>
      <c r="H583" s="22"/>
      <c r="I583" s="22" t="str">
        <f t="shared" si="1338"/>
        <v/>
      </c>
      <c r="J583" s="22" t="str">
        <f t="shared" ref="J583:L583" si="2380">IFERROR(J509/I509*100-100,"")</f>
        <v/>
      </c>
      <c r="K583" s="22" t="str">
        <f t="shared" si="2380"/>
        <v/>
      </c>
      <c r="L583" s="22" t="str">
        <f t="shared" si="2380"/>
        <v/>
      </c>
      <c r="M583" s="22" t="str">
        <f t="shared" si="1340"/>
        <v/>
      </c>
      <c r="N583" s="22" t="str">
        <f t="shared" si="1341"/>
        <v/>
      </c>
      <c r="O583" s="22" t="str">
        <f t="shared" ref="O583:Q583" si="2381">IFERROR(O509/N509*100-100,"")</f>
        <v/>
      </c>
      <c r="P583" s="22" t="str">
        <f t="shared" si="2381"/>
        <v/>
      </c>
      <c r="Q583" s="22" t="str">
        <f t="shared" si="2381"/>
        <v/>
      </c>
      <c r="R583" s="22" t="str">
        <f t="shared" si="1343"/>
        <v/>
      </c>
      <c r="S583" s="22" t="str">
        <f t="shared" si="1344"/>
        <v/>
      </c>
      <c r="T583" s="22" t="str">
        <f t="shared" ref="T583:V583" si="2382">IFERROR(T509/S509*100-100,"")</f>
        <v/>
      </c>
      <c r="U583" s="22" t="str">
        <f t="shared" si="2382"/>
        <v/>
      </c>
      <c r="V583" s="22" t="str">
        <f t="shared" si="2382"/>
        <v/>
      </c>
      <c r="W583" s="22" t="str">
        <f t="shared" si="1346"/>
        <v/>
      </c>
      <c r="X583" s="22" t="str">
        <f t="shared" si="1347"/>
        <v/>
      </c>
      <c r="Y583" s="22" t="str">
        <f t="shared" ref="Y583:AA583" si="2383">IFERROR(Y509/X509*100-100,"")</f>
        <v/>
      </c>
      <c r="Z583" s="22" t="str">
        <f t="shared" si="2383"/>
        <v/>
      </c>
      <c r="AA583" s="22" t="str">
        <f t="shared" si="2383"/>
        <v/>
      </c>
      <c r="AB583" s="22" t="str">
        <f t="shared" si="1349"/>
        <v/>
      </c>
      <c r="AC583" s="22" t="str">
        <f t="shared" si="1350"/>
        <v/>
      </c>
      <c r="AD583" s="22" t="str">
        <f t="shared" ref="AD583:AF583" si="2384">IFERROR(AD509/AC509*100-100,"")</f>
        <v/>
      </c>
      <c r="AE583" s="22" t="str">
        <f t="shared" si="2384"/>
        <v/>
      </c>
      <c r="AF583" s="22" t="str">
        <f t="shared" si="2384"/>
        <v/>
      </c>
      <c r="AG583" s="22" t="str">
        <f t="shared" si="1352"/>
        <v/>
      </c>
      <c r="AH583" s="22" t="str">
        <f t="shared" si="1353"/>
        <v/>
      </c>
      <c r="AI583" s="22" t="str">
        <f t="shared" ref="AI583:AK583" si="2385">IFERROR(AI509/AH509*100-100,"")</f>
        <v/>
      </c>
      <c r="AJ583" s="22" t="str">
        <f t="shared" si="2385"/>
        <v/>
      </c>
      <c r="AK583" s="22" t="str">
        <f t="shared" si="2385"/>
        <v/>
      </c>
      <c r="AL583" s="22" t="str">
        <f t="shared" si="1355"/>
        <v/>
      </c>
      <c r="AM583" s="22" t="str">
        <f t="shared" si="1356"/>
        <v/>
      </c>
      <c r="AN583" s="22" t="str">
        <f t="shared" ref="AN583:AP583" si="2386">IFERROR(AN509/AM509*100-100,"")</f>
        <v/>
      </c>
      <c r="AO583" s="22" t="str">
        <f t="shared" si="2386"/>
        <v/>
      </c>
      <c r="AP583" s="22" t="str">
        <f t="shared" si="2386"/>
        <v/>
      </c>
      <c r="AQ583" s="22" t="str">
        <f t="shared" si="1358"/>
        <v/>
      </c>
      <c r="AR583" s="22" t="str">
        <f t="shared" si="1359"/>
        <v/>
      </c>
      <c r="AS583" s="22" t="str">
        <f t="shared" ref="AS583:AU583" si="2387">IFERROR(AS509/AR509*100-100,"")</f>
        <v/>
      </c>
      <c r="AT583" s="22" t="str">
        <f t="shared" si="2387"/>
        <v/>
      </c>
      <c r="AU583" s="22" t="str">
        <f t="shared" si="2387"/>
        <v/>
      </c>
      <c r="AV583" s="22" t="str">
        <f t="shared" si="1361"/>
        <v/>
      </c>
      <c r="AW583" s="22" t="str">
        <f t="shared" si="1362"/>
        <v/>
      </c>
      <c r="AX583" s="22" t="str">
        <f t="shared" ref="AX583:AZ583" si="2388">IFERROR(AX509/AW509*100-100,"")</f>
        <v/>
      </c>
      <c r="AY583" s="22" t="str">
        <f t="shared" si="2388"/>
        <v/>
      </c>
      <c r="AZ583" s="22" t="str">
        <f t="shared" si="2388"/>
        <v/>
      </c>
      <c r="BA583" s="22" t="str">
        <f t="shared" si="1364"/>
        <v/>
      </c>
      <c r="BB583" s="22" t="str">
        <f t="shared" si="1365"/>
        <v/>
      </c>
      <c r="BC583" s="22" t="str">
        <f t="shared" ref="BC583:BE583" si="2389">IFERROR(BC509/BB509*100-100,"")</f>
        <v/>
      </c>
      <c r="BD583" s="22" t="str">
        <f t="shared" si="2389"/>
        <v/>
      </c>
      <c r="BE583" s="22" t="str">
        <f t="shared" si="2389"/>
        <v/>
      </c>
      <c r="BF583" s="22" t="str">
        <f t="shared" si="1367"/>
        <v/>
      </c>
      <c r="BG583" s="22" t="str">
        <f t="shared" si="1368"/>
        <v/>
      </c>
      <c r="BH583" s="22" t="str">
        <f t="shared" ref="BH583:BJ583" si="2390">IFERROR(BH509/BG509*100-100,"")</f>
        <v/>
      </c>
      <c r="BI583" s="22" t="str">
        <f t="shared" si="2390"/>
        <v/>
      </c>
      <c r="BJ583" s="22" t="str">
        <f t="shared" si="2390"/>
        <v/>
      </c>
      <c r="BK583" s="22" t="str">
        <f t="shared" si="1370"/>
        <v/>
      </c>
      <c r="BL583" s="22" t="str">
        <f t="shared" si="1371"/>
        <v/>
      </c>
      <c r="BM583" s="22" t="str">
        <f t="shared" ref="BM583:BO583" si="2391">IFERROR(BM509/BL509*100-100,"")</f>
        <v/>
      </c>
      <c r="BN583" s="22" t="str">
        <f t="shared" si="2391"/>
        <v/>
      </c>
      <c r="BO583" s="22" t="str">
        <f t="shared" si="2391"/>
        <v/>
      </c>
      <c r="BP583" s="22" t="str">
        <f t="shared" si="1373"/>
        <v/>
      </c>
      <c r="BQ583" s="22" t="str">
        <f t="shared" si="1374"/>
        <v/>
      </c>
      <c r="BR583" s="22" t="str">
        <f t="shared" ref="BR583:BT583" si="2392">IFERROR(BR509/BQ509*100-100,"")</f>
        <v/>
      </c>
      <c r="BS583" s="22" t="str">
        <f t="shared" si="2392"/>
        <v/>
      </c>
      <c r="BT583" s="22" t="str">
        <f t="shared" si="2392"/>
        <v/>
      </c>
      <c r="BU583" s="22" t="str">
        <f t="shared" si="1376"/>
        <v/>
      </c>
      <c r="BV583" s="22" t="str">
        <f t="shared" si="1377"/>
        <v/>
      </c>
      <c r="BW583" s="22" t="str">
        <f t="shared" ref="BW583:BY583" si="2393">IFERROR(BW509/BV509*100-100,"")</f>
        <v/>
      </c>
      <c r="BX583" s="22" t="str">
        <f t="shared" si="2393"/>
        <v/>
      </c>
      <c r="BY583" s="22" t="str">
        <f t="shared" si="2393"/>
        <v/>
      </c>
      <c r="BZ583" s="22" t="str">
        <f t="shared" si="1379"/>
        <v/>
      </c>
      <c r="CA583" s="22" t="str">
        <f t="shared" si="1380"/>
        <v/>
      </c>
      <c r="CB583" s="22" t="str">
        <f t="shared" ref="CB583:CD583" si="2394">IFERROR(CB509/CA509*100-100,"")</f>
        <v/>
      </c>
      <c r="CC583" s="22" t="str">
        <f t="shared" si="2394"/>
        <v/>
      </c>
      <c r="CD583" s="22" t="str">
        <f t="shared" si="2394"/>
        <v/>
      </c>
      <c r="CE583" s="22" t="str">
        <f t="shared" si="1382"/>
        <v/>
      </c>
      <c r="CF583" s="22" t="str">
        <f t="shared" si="1383"/>
        <v/>
      </c>
      <c r="CG583" s="22" t="str">
        <f t="shared" ref="CG583:CI583" si="2395">IFERROR(CG509/CF509*100-100,"")</f>
        <v/>
      </c>
      <c r="CH583" s="22" t="str">
        <f t="shared" si="2395"/>
        <v/>
      </c>
      <c r="CI583" s="22" t="str">
        <f t="shared" si="2395"/>
        <v/>
      </c>
      <c r="CJ583" s="22" t="str">
        <f t="shared" si="1385"/>
        <v/>
      </c>
      <c r="CK583" s="22" t="str">
        <f t="shared" si="1386"/>
        <v/>
      </c>
      <c r="CL583" s="22" t="str">
        <f t="shared" ref="CL583:CN583" si="2396">IFERROR(CL509/CK509*100-100,"")</f>
        <v/>
      </c>
      <c r="CM583" s="22" t="str">
        <f t="shared" si="2396"/>
        <v/>
      </c>
      <c r="CN583" s="22" t="str">
        <f t="shared" si="2396"/>
        <v/>
      </c>
      <c r="CO583" s="22" t="str">
        <f t="shared" si="1388"/>
        <v/>
      </c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</row>
    <row r="584" spans="1:125" ht="14.25" customHeight="1" x14ac:dyDescent="0.2">
      <c r="A584" s="30" t="s">
        <v>80</v>
      </c>
      <c r="B584" s="119" t="s">
        <v>81</v>
      </c>
      <c r="C584" s="135"/>
      <c r="D584" s="31"/>
      <c r="E584" s="22">
        <f t="shared" ref="E584:G584" si="2397">IFERROR(E510/D510*100-100,"")</f>
        <v>3.0534695029195831</v>
      </c>
      <c r="F584" s="22">
        <f t="shared" si="2397"/>
        <v>3.6521820466358861</v>
      </c>
      <c r="G584" s="22">
        <f t="shared" si="2397"/>
        <v>3.2897956345232302</v>
      </c>
      <c r="H584" s="31"/>
      <c r="I584" s="22">
        <f t="shared" si="1338"/>
        <v>1.7280854345581957</v>
      </c>
      <c r="J584" s="22">
        <f t="shared" ref="J584:L584" si="2398">IFERROR(J510/I510*100-100,"")</f>
        <v>1.6753255867602235</v>
      </c>
      <c r="K584" s="22">
        <f t="shared" si="2398"/>
        <v>0.72042991010754065</v>
      </c>
      <c r="L584" s="22">
        <f t="shared" si="2398"/>
        <v>3.0781441171812531</v>
      </c>
      <c r="M584" s="22">
        <f t="shared" si="1340"/>
        <v>9.3627452775606628</v>
      </c>
      <c r="N584" s="22">
        <f t="shared" si="1341"/>
        <v>1.6497217696212374E-2</v>
      </c>
      <c r="O584" s="22">
        <f t="shared" ref="O584:Q584" si="2399">IFERROR(O510/N510*100-100,"")</f>
        <v>0.55812617323742586</v>
      </c>
      <c r="P584" s="22">
        <f t="shared" si="2399"/>
        <v>1.7232499763740066</v>
      </c>
      <c r="Q584" s="22">
        <f t="shared" si="2399"/>
        <v>3.9065569794827297</v>
      </c>
      <c r="R584" s="22">
        <f t="shared" si="1343"/>
        <v>5.4645607814525619</v>
      </c>
      <c r="S584" s="22">
        <f t="shared" si="1344"/>
        <v>0.99813182665235445</v>
      </c>
      <c r="T584" s="22">
        <f t="shared" ref="T584:V584" si="2400">IFERROR(T510/S510*100-100,"")</f>
        <v>1.0580445048254319</v>
      </c>
      <c r="U584" s="22">
        <f t="shared" si="2400"/>
        <v>1.6899810092022136</v>
      </c>
      <c r="V584" s="22">
        <f t="shared" si="2400"/>
        <v>-0.27767203133009843</v>
      </c>
      <c r="W584" s="22">
        <f t="shared" si="1346"/>
        <v>6.5851000524210832</v>
      </c>
      <c r="X584" s="22">
        <f t="shared" si="1347"/>
        <v>-0.34769271382182865</v>
      </c>
      <c r="Y584" s="22">
        <f t="shared" ref="Y584:AA584" si="2401">IFERROR(Y510/X510*100-100,"")</f>
        <v>1.5262041667572674</v>
      </c>
      <c r="Z584" s="22">
        <f t="shared" si="2401"/>
        <v>4.2477298736218358</v>
      </c>
      <c r="AA584" s="22">
        <f t="shared" si="2401"/>
        <v>0.52020659418934656</v>
      </c>
      <c r="AB584" s="22">
        <f t="shared" si="1349"/>
        <v>4.0263055460217032</v>
      </c>
      <c r="AC584" s="22">
        <f t="shared" si="1350"/>
        <v>2.0113288355260579</v>
      </c>
      <c r="AD584" s="22">
        <f t="shared" ref="AD584:AF584" si="2402">IFERROR(AD510/AC510*100-100,"")</f>
        <v>0.85958761227466596</v>
      </c>
      <c r="AE584" s="22">
        <f t="shared" si="2402"/>
        <v>2.1080769913620827</v>
      </c>
      <c r="AF584" s="22">
        <f t="shared" si="2402"/>
        <v>2.8861557804166011</v>
      </c>
      <c r="AG584" s="22">
        <f t="shared" si="1352"/>
        <v>7.5177119898680616</v>
      </c>
      <c r="AH584" s="22">
        <f t="shared" si="1353"/>
        <v>1.6723881219718066</v>
      </c>
      <c r="AI584" s="22">
        <f t="shared" ref="AI584:AK584" si="2403">IFERROR(AI510/AH510*100-100,"")</f>
        <v>0.87023765235475992</v>
      </c>
      <c r="AJ584" s="22">
        <f t="shared" si="2403"/>
        <v>3.1281970272957835</v>
      </c>
      <c r="AK584" s="22">
        <f t="shared" si="2403"/>
        <v>1.5191043413723406</v>
      </c>
      <c r="AL584" s="22">
        <f t="shared" si="1355"/>
        <v>7.8887885634297135</v>
      </c>
      <c r="AM584" s="22">
        <f t="shared" si="1356"/>
        <v>0.25731731356026444</v>
      </c>
      <c r="AN584" s="22">
        <f t="shared" ref="AN584:AP584" si="2404">IFERROR(AN510/AM510*100-100,"")</f>
        <v>0.63280987295053137</v>
      </c>
      <c r="AO584" s="22">
        <f t="shared" si="2404"/>
        <v>0.40189941048727462</v>
      </c>
      <c r="AP584" s="22">
        <f t="shared" si="2404"/>
        <v>0.55294049655232413</v>
      </c>
      <c r="AQ584" s="22">
        <f t="shared" si="1358"/>
        <v>3.9819365295225282</v>
      </c>
      <c r="AR584" s="22">
        <f t="shared" si="1359"/>
        <v>0.56903947491528584</v>
      </c>
      <c r="AS584" s="22">
        <f t="shared" ref="AS584:AU584" si="2405">IFERROR(AS510/AR510*100-100,"")</f>
        <v>0.19980758755733063</v>
      </c>
      <c r="AT584" s="22">
        <f t="shared" si="2405"/>
        <v>0.53958683671724827</v>
      </c>
      <c r="AU584" s="22">
        <f t="shared" si="2405"/>
        <v>0.47294551728028011</v>
      </c>
      <c r="AV584" s="22">
        <f t="shared" si="1361"/>
        <v>1.887657743599064</v>
      </c>
      <c r="AW584" s="22">
        <f t="shared" si="1362"/>
        <v>0.53924786286216886</v>
      </c>
      <c r="AX584" s="22">
        <f t="shared" ref="AX584:AZ584" si="2406">IFERROR(AX510/AW510*100-100,"")</f>
        <v>0.69579994025328062</v>
      </c>
      <c r="AY584" s="22">
        <f t="shared" si="2406"/>
        <v>0.67134842409730311</v>
      </c>
      <c r="AZ584" s="22">
        <f t="shared" si="2406"/>
        <v>0.64556108396243417</v>
      </c>
      <c r="BA584" s="22">
        <f t="shared" si="1364"/>
        <v>2.2547861542952603</v>
      </c>
      <c r="BB584" s="22">
        <f t="shared" si="1365"/>
        <v>0.41229245714077933</v>
      </c>
      <c r="BC584" s="22">
        <f t="shared" ref="BC584:BE584" si="2407">IFERROR(BC510/BB510*100-100,"")</f>
        <v>0.38365669851276607</v>
      </c>
      <c r="BD584" s="22">
        <f t="shared" si="2407"/>
        <v>0.38537512440433375</v>
      </c>
      <c r="BE584" s="22">
        <f t="shared" si="2407"/>
        <v>0.20658748965114171</v>
      </c>
      <c r="BF584" s="22">
        <f t="shared" si="1367"/>
        <v>1.9456452446122938</v>
      </c>
      <c r="BG584" s="22">
        <f t="shared" si="1368"/>
        <v>0.14773225946424873</v>
      </c>
      <c r="BH584" s="22">
        <f t="shared" ref="BH584:BJ584" si="2408">IFERROR(BH510/BG510*100-100,"")</f>
        <v>3.4020997302491196E-2</v>
      </c>
      <c r="BI584" s="22">
        <f t="shared" si="2408"/>
        <v>0.13664315904502189</v>
      </c>
      <c r="BJ584" s="22">
        <f t="shared" si="2408"/>
        <v>-9.4931108437549483E-2</v>
      </c>
      <c r="BK584" s="22">
        <f t="shared" si="1370"/>
        <v>0.65995912944805468</v>
      </c>
      <c r="BL584" s="22">
        <f t="shared" si="1371"/>
        <v>9.8558579362093326</v>
      </c>
      <c r="BM584" s="22">
        <f t="shared" ref="BM584:BO584" si="2409">IFERROR(BM510/BL510*100-100,"")</f>
        <v>-8.8771507756129751</v>
      </c>
      <c r="BN584" s="22">
        <f t="shared" si="2409"/>
        <v>-8.2807654460667095</v>
      </c>
      <c r="BO584" s="22">
        <f t="shared" si="2409"/>
        <v>9.6641251581187362</v>
      </c>
      <c r="BP584" s="22">
        <f t="shared" si="1373"/>
        <v>0.24429458366994083</v>
      </c>
      <c r="BQ584" s="22">
        <f t="shared" si="1374"/>
        <v>6.6025751653115492</v>
      </c>
      <c r="BR584" s="22">
        <f t="shared" ref="BR584:BT584" si="2410">IFERROR(BR510/BQ510*100-100,"")</f>
        <v>-5.5506525645234319</v>
      </c>
      <c r="BS584" s="22">
        <f t="shared" si="2410"/>
        <v>-5.9463690702184522</v>
      </c>
      <c r="BT584" s="22">
        <f t="shared" si="2410"/>
        <v>6.7256882065374555</v>
      </c>
      <c r="BU584" s="22">
        <f t="shared" si="1376"/>
        <v>1.2195371049645445</v>
      </c>
      <c r="BV584" s="22">
        <f t="shared" si="1377"/>
        <v>0.58972102435035367</v>
      </c>
      <c r="BW584" s="22">
        <f t="shared" ref="BW584:BY584" si="2411">IFERROR(BW510/BV510*100-100,"")</f>
        <v>7.5018499200112387E-2</v>
      </c>
      <c r="BX584" s="22">
        <f t="shared" si="2411"/>
        <v>1.0790103641483881</v>
      </c>
      <c r="BY584" s="22">
        <f t="shared" si="2411"/>
        <v>0.98963542984773767</v>
      </c>
      <c r="BZ584" s="22">
        <f t="shared" si="1379"/>
        <v>1.7610008300090101</v>
      </c>
      <c r="CA584" s="22">
        <f t="shared" si="1380"/>
        <v>0.5675017088900205</v>
      </c>
      <c r="CB584" s="22">
        <f t="shared" ref="CB584:CD584" si="2412">IFERROR(CB510/CA510*100-100,"")</f>
        <v>0.1456493289183669</v>
      </c>
      <c r="CC584" s="22">
        <f t="shared" si="2412"/>
        <v>6.0312437152660436E-2</v>
      </c>
      <c r="CD584" s="22">
        <f t="shared" si="2412"/>
        <v>0.37188641162843794</v>
      </c>
      <c r="CE584" s="22">
        <f t="shared" si="1382"/>
        <v>2.0971806020423145</v>
      </c>
      <c r="CF584" s="22">
        <f t="shared" si="1383"/>
        <v>0.24764316465299885</v>
      </c>
      <c r="CG584" s="22">
        <f t="shared" ref="CG584:CI584" si="2413">IFERROR(CG510/CF510*100-100,"")</f>
        <v>0.55728000367669495</v>
      </c>
      <c r="CH584" s="22">
        <f t="shared" si="2413"/>
        <v>0.18581603195330842</v>
      </c>
      <c r="CI584" s="22">
        <f t="shared" si="2413"/>
        <v>0.35141892364238458</v>
      </c>
      <c r="CJ584" s="22">
        <f t="shared" si="1385"/>
        <v>1.1918075323248019</v>
      </c>
      <c r="CK584" s="22">
        <f t="shared" si="1386"/>
        <v>0.63601224694845371</v>
      </c>
      <c r="CL584" s="22">
        <f t="shared" ref="CL584:CN584" si="2414">IFERROR(CL510/CK510*100-100,"")</f>
        <v>0.35013748195255801</v>
      </c>
      <c r="CM584" s="22">
        <f t="shared" si="2414"/>
        <v>1.4082934616513398</v>
      </c>
      <c r="CN584" s="22">
        <f t="shared" si="2414"/>
        <v>0.16322435357933784</v>
      </c>
      <c r="CO584" s="22">
        <f t="shared" si="1388"/>
        <v>2.1718286069663435</v>
      </c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</row>
    <row r="585" spans="1:125" ht="14.25" customHeight="1" x14ac:dyDescent="0.2">
      <c r="A585" s="30" t="s">
        <v>82</v>
      </c>
      <c r="B585" s="119" t="s">
        <v>83</v>
      </c>
      <c r="C585" s="135"/>
      <c r="D585" s="31"/>
      <c r="E585" s="22">
        <f t="shared" ref="E585:G585" si="2415">IFERROR(E511/D511*100-100,"")</f>
        <v>1.4738335321900848</v>
      </c>
      <c r="F585" s="22">
        <f t="shared" si="2415"/>
        <v>2.0614422825569534</v>
      </c>
      <c r="G585" s="22">
        <f t="shared" si="2415"/>
        <v>0.91617749337736143</v>
      </c>
      <c r="H585" s="31"/>
      <c r="I585" s="22">
        <f t="shared" si="1338"/>
        <v>1.4586975836941747</v>
      </c>
      <c r="J585" s="22">
        <f t="shared" ref="J585:L585" si="2416">IFERROR(J511/I511*100-100,"")</f>
        <v>1.5023845008744274</v>
      </c>
      <c r="K585" s="22">
        <f t="shared" si="2416"/>
        <v>2.8215654427375512</v>
      </c>
      <c r="L585" s="22">
        <f t="shared" si="2416"/>
        <v>-0.34007428626698299</v>
      </c>
      <c r="M585" s="22">
        <f t="shared" si="1340"/>
        <v>6.1880752001546711</v>
      </c>
      <c r="N585" s="22">
        <f t="shared" si="1341"/>
        <v>-0.71142830461361939</v>
      </c>
      <c r="O585" s="22">
        <f t="shared" ref="O585:Q585" si="2417">IFERROR(O511/N511*100-100,"")</f>
        <v>-1.1672296235590807</v>
      </c>
      <c r="P585" s="22">
        <f t="shared" si="2417"/>
        <v>2.3484214694041725</v>
      </c>
      <c r="Q585" s="22">
        <f t="shared" si="2417"/>
        <v>1.839700184434335</v>
      </c>
      <c r="R585" s="22">
        <f t="shared" si="1343"/>
        <v>1.4728060382875867</v>
      </c>
      <c r="S585" s="22">
        <f t="shared" si="1344"/>
        <v>1.7218936177862929</v>
      </c>
      <c r="T585" s="22">
        <f t="shared" ref="T585:V585" si="2418">IFERROR(T511/S511*100-100,"")</f>
        <v>0.99442559145019516</v>
      </c>
      <c r="U585" s="22">
        <f t="shared" si="2418"/>
        <v>0.66562161347951587</v>
      </c>
      <c r="V585" s="22">
        <f t="shared" si="2418"/>
        <v>0.74492332500541636</v>
      </c>
      <c r="W585" s="22">
        <f t="shared" si="1346"/>
        <v>5.3265921117173747</v>
      </c>
      <c r="X585" s="22">
        <f t="shared" si="1347"/>
        <v>-0.12989197155035015</v>
      </c>
      <c r="Y585" s="22">
        <f t="shared" ref="Y585:AA585" si="2419">IFERROR(Y511/X511*100-100,"")</f>
        <v>0.70839690933762256</v>
      </c>
      <c r="Z585" s="22">
        <f t="shared" si="2419"/>
        <v>3.7544382065188415</v>
      </c>
      <c r="AA585" s="22">
        <f t="shared" si="2419"/>
        <v>2.1382887813416573</v>
      </c>
      <c r="AB585" s="22">
        <f t="shared" si="1349"/>
        <v>4.0226690749315992</v>
      </c>
      <c r="AC585" s="22">
        <f t="shared" si="1350"/>
        <v>1.598434509605795</v>
      </c>
      <c r="AD585" s="22">
        <f t="shared" ref="AD585:AF585" si="2420">IFERROR(AD511/AC511*100-100,"")</f>
        <v>2.2748928993078437</v>
      </c>
      <c r="AE585" s="22">
        <f t="shared" si="2420"/>
        <v>1.6789477713702325</v>
      </c>
      <c r="AF585" s="22">
        <f t="shared" si="2420"/>
        <v>4.5682093385289875</v>
      </c>
      <c r="AG585" s="22">
        <f t="shared" si="1352"/>
        <v>9.2674898345431558</v>
      </c>
      <c r="AH585" s="22">
        <f t="shared" si="1353"/>
        <v>0.25867993766564723</v>
      </c>
      <c r="AI585" s="22">
        <f t="shared" ref="AI585:AK585" si="2421">IFERROR(AI511/AH511*100-100,"")</f>
        <v>2.8010795742258381</v>
      </c>
      <c r="AJ585" s="22">
        <f t="shared" si="2421"/>
        <v>0.88358726448996094</v>
      </c>
      <c r="AK585" s="22">
        <f t="shared" si="2421"/>
        <v>2.0500634126139801</v>
      </c>
      <c r="AL585" s="22">
        <f t="shared" si="1355"/>
        <v>8.3112752199801037</v>
      </c>
      <c r="AM585" s="22">
        <f t="shared" si="1356"/>
        <v>2.0414644395177817</v>
      </c>
      <c r="AN585" s="22">
        <f t="shared" ref="AN585:AP585" si="2422">IFERROR(AN511/AM511*100-100,"")</f>
        <v>0.99763617591990794</v>
      </c>
      <c r="AO585" s="22">
        <f t="shared" si="2422"/>
        <v>0.63185992547379044</v>
      </c>
      <c r="AP585" s="22">
        <f t="shared" si="2422"/>
        <v>0.43319395000132488</v>
      </c>
      <c r="AQ585" s="22">
        <f t="shared" si="1358"/>
        <v>5.9720025056987396</v>
      </c>
      <c r="AR585" s="22">
        <f t="shared" si="1359"/>
        <v>0.30945060507336564</v>
      </c>
      <c r="AS585" s="22">
        <f t="shared" ref="AS585:AU585" si="2423">IFERROR(AS511/AR511*100-100,"")</f>
        <v>-0.10305167603866039</v>
      </c>
      <c r="AT585" s="22">
        <f t="shared" si="2423"/>
        <v>0.19221387297920955</v>
      </c>
      <c r="AU585" s="22">
        <f t="shared" si="2423"/>
        <v>0.15539898040002242</v>
      </c>
      <c r="AV585" s="22">
        <f t="shared" si="1361"/>
        <v>1.2548711493005129</v>
      </c>
      <c r="AW585" s="22">
        <f t="shared" si="1362"/>
        <v>0.46306141238763132</v>
      </c>
      <c r="AX585" s="22">
        <f t="shared" ref="AX585:AZ585" si="2424">IFERROR(AX511/AW511*100-100,"")</f>
        <v>0.62866713543603225</v>
      </c>
      <c r="AY585" s="22">
        <f t="shared" si="2424"/>
        <v>0.98548364892381812</v>
      </c>
      <c r="AZ585" s="22">
        <f t="shared" si="2424"/>
        <v>0.9958919209046968</v>
      </c>
      <c r="BA585" s="22">
        <f t="shared" si="1364"/>
        <v>1.8902931976785027</v>
      </c>
      <c r="BB585" s="22">
        <f t="shared" si="1365"/>
        <v>-0.12515337723272069</v>
      </c>
      <c r="BC585" s="22">
        <f t="shared" ref="BC585:BE585" si="2425">IFERROR(BC511/BB511*100-100,"")</f>
        <v>1.4587348130606443</v>
      </c>
      <c r="BD585" s="22">
        <f t="shared" si="2425"/>
        <v>1.9159875905866386</v>
      </c>
      <c r="BE585" s="22">
        <f t="shared" si="2425"/>
        <v>1.9716845902377997</v>
      </c>
      <c r="BF585" s="22">
        <f t="shared" si="1367"/>
        <v>3.8684143191604079</v>
      </c>
      <c r="BG585" s="22">
        <f t="shared" si="1368"/>
        <v>-1.7188576521743926</v>
      </c>
      <c r="BH585" s="22">
        <f t="shared" ref="BH585:BJ585" si="2426">IFERROR(BH511/BG511*100-100,"")</f>
        <v>0.1251158856871939</v>
      </c>
      <c r="BI585" s="22">
        <f t="shared" si="2426"/>
        <v>6.639169925222177E-4</v>
      </c>
      <c r="BJ585" s="22">
        <f t="shared" si="2426"/>
        <v>-0.20724798640432596</v>
      </c>
      <c r="BK585" s="22">
        <f t="shared" si="1370"/>
        <v>1.0638378064176948</v>
      </c>
      <c r="BL585" s="22">
        <f t="shared" si="1371"/>
        <v>4.0026523296551062</v>
      </c>
      <c r="BM585" s="22">
        <f t="shared" ref="BM585:BO585" si="2427">IFERROR(BM511/BL511*100-100,"")</f>
        <v>-3.3278769339759435</v>
      </c>
      <c r="BN585" s="22">
        <f t="shared" si="2427"/>
        <v>-3.477059245101799</v>
      </c>
      <c r="BO585" s="22">
        <f t="shared" si="2427"/>
        <v>5.3483569071207455</v>
      </c>
      <c r="BP585" s="22">
        <f t="shared" si="1373"/>
        <v>0.79583729539731962</v>
      </c>
      <c r="BQ585" s="22">
        <f t="shared" si="1374"/>
        <v>1.223652143740523</v>
      </c>
      <c r="BR585" s="22">
        <f t="shared" ref="BR585:BT585" si="2428">IFERROR(BR511/BQ511*100-100,"")</f>
        <v>1.2445635702399045</v>
      </c>
      <c r="BS585" s="22">
        <f t="shared" si="2428"/>
        <v>0.89092983401846482</v>
      </c>
      <c r="BT585" s="22">
        <f t="shared" si="2428"/>
        <v>0.60950713069651385</v>
      </c>
      <c r="BU585" s="22">
        <f t="shared" si="1376"/>
        <v>4.1551369675807024</v>
      </c>
      <c r="BV585" s="22">
        <f t="shared" si="1377"/>
        <v>0.27837463959581044</v>
      </c>
      <c r="BW585" s="22">
        <f t="shared" ref="BW585:BY585" si="2429">IFERROR(BW511/BV511*100-100,"")</f>
        <v>0.55297784542634076</v>
      </c>
      <c r="BX585" s="22">
        <f t="shared" si="2429"/>
        <v>1.0464073236239528</v>
      </c>
      <c r="BY585" s="22">
        <f t="shared" si="2429"/>
        <v>0.20950236583357196</v>
      </c>
      <c r="BZ585" s="22">
        <f t="shared" si="1379"/>
        <v>2.5010302700489575</v>
      </c>
      <c r="CA585" s="22">
        <f t="shared" si="1380"/>
        <v>0.71550838713680776</v>
      </c>
      <c r="CB585" s="22">
        <f t="shared" ref="CB585:CD585" si="2430">IFERROR(CB511/CA511*100-100,"")</f>
        <v>0.54090533462101575</v>
      </c>
      <c r="CC585" s="22">
        <f t="shared" si="2430"/>
        <v>0.24935550785116334</v>
      </c>
      <c r="CD585" s="22">
        <f t="shared" si="2430"/>
        <v>0.84735688900509842</v>
      </c>
      <c r="CE585" s="22">
        <f t="shared" si="1382"/>
        <v>2.2893978617758819</v>
      </c>
      <c r="CF585" s="22">
        <f t="shared" si="1383"/>
        <v>0.25621132780773337</v>
      </c>
      <c r="CG585" s="22">
        <f t="shared" ref="CG585:CI585" si="2431">IFERROR(CG511/CF511*100-100,"")</f>
        <v>0.52405086694804481</v>
      </c>
      <c r="CH585" s="22">
        <f t="shared" si="2431"/>
        <v>0.37046244720642107</v>
      </c>
      <c r="CI585" s="22">
        <f t="shared" si="2431"/>
        <v>0.49194739344746097</v>
      </c>
      <c r="CJ585" s="22">
        <f t="shared" si="1385"/>
        <v>1.8492722808027366</v>
      </c>
      <c r="CK585" s="22">
        <f t="shared" si="1386"/>
        <v>0.14730501390307893</v>
      </c>
      <c r="CL585" s="22">
        <f t="shared" ref="CL585:CN585" si="2432">IFERROR(CL511/CK511*100-100,"")</f>
        <v>0.64172086043041077</v>
      </c>
      <c r="CM585" s="22">
        <f t="shared" si="2432"/>
        <v>0.31460619501120846</v>
      </c>
      <c r="CN585" s="22">
        <f t="shared" si="2432"/>
        <v>0.32477174602456671</v>
      </c>
      <c r="CO585" s="22">
        <f t="shared" si="1388"/>
        <v>1.5677083164299859</v>
      </c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</row>
    <row r="586" spans="1:125" ht="14.25" customHeight="1" x14ac:dyDescent="0.2">
      <c r="A586" s="30" t="s">
        <v>84</v>
      </c>
      <c r="B586" s="119" t="s">
        <v>85</v>
      </c>
      <c r="C586" s="135"/>
      <c r="D586" s="31"/>
      <c r="E586" s="22">
        <f t="shared" ref="E586:G586" si="2433">IFERROR(E512/D512*100-100,"")</f>
        <v>1.7285028685081585</v>
      </c>
      <c r="F586" s="22">
        <f t="shared" si="2433"/>
        <v>0.5901742462574191</v>
      </c>
      <c r="G586" s="22">
        <f t="shared" si="2433"/>
        <v>0.4913077841522977</v>
      </c>
      <c r="H586" s="31"/>
      <c r="I586" s="22">
        <f t="shared" si="1338"/>
        <v>7.97955072677901</v>
      </c>
      <c r="J586" s="22">
        <f t="shared" ref="J586:L586" si="2434">IFERROR(J512/I512*100-100,"")</f>
        <v>0.36584097216861267</v>
      </c>
      <c r="K586" s="22">
        <f t="shared" si="2434"/>
        <v>0.12992207171519965</v>
      </c>
      <c r="L586" s="22">
        <f t="shared" si="2434"/>
        <v>6.131926840484752</v>
      </c>
      <c r="M586" s="22">
        <f t="shared" si="1340"/>
        <v>11.289878078012379</v>
      </c>
      <c r="N586" s="22">
        <f t="shared" si="1341"/>
        <v>0.45210567012605907</v>
      </c>
      <c r="O586" s="22">
        <f t="shared" ref="O586:Q586" si="2435">IFERROR(O512/N512*100-100,"")</f>
        <v>-0.13674847392979927</v>
      </c>
      <c r="P586" s="22">
        <f t="shared" si="2435"/>
        <v>-0.29241160081495821</v>
      </c>
      <c r="Q586" s="22">
        <f t="shared" si="2435"/>
        <v>-0.31793110695970483</v>
      </c>
      <c r="R586" s="22">
        <f t="shared" si="1343"/>
        <v>4.6777913451259536</v>
      </c>
      <c r="S586" s="22">
        <f t="shared" si="1344"/>
        <v>3.522395575210993</v>
      </c>
      <c r="T586" s="22">
        <f t="shared" ref="T586:V586" si="2436">IFERROR(T512/S512*100-100,"")</f>
        <v>8.1848847350229477</v>
      </c>
      <c r="U586" s="22">
        <f t="shared" si="2436"/>
        <v>4.0049565559302778</v>
      </c>
      <c r="V586" s="22">
        <f t="shared" si="2436"/>
        <v>2.9191096712496005</v>
      </c>
      <c r="W586" s="22">
        <f t="shared" si="1346"/>
        <v>12.871736600785241</v>
      </c>
      <c r="X586" s="22">
        <f t="shared" si="1347"/>
        <v>0.74771436910347688</v>
      </c>
      <c r="Y586" s="22">
        <f t="shared" ref="Y586:AA586" si="2437">IFERROR(Y512/X512*100-100,"")</f>
        <v>0.98732348282443638</v>
      </c>
      <c r="Z586" s="22">
        <f t="shared" si="2437"/>
        <v>2.2725245054353564</v>
      </c>
      <c r="AA586" s="22">
        <f t="shared" si="2437"/>
        <v>1.8132665951794422</v>
      </c>
      <c r="AB586" s="22">
        <f t="shared" si="1349"/>
        <v>9.1213991347035517</v>
      </c>
      <c r="AC586" s="22">
        <f t="shared" si="1350"/>
        <v>1.0765267682237436</v>
      </c>
      <c r="AD586" s="22">
        <f t="shared" ref="AD586:AF586" si="2438">IFERROR(AD512/AC512*100-100,"")</f>
        <v>3.4152956707662128</v>
      </c>
      <c r="AE586" s="22">
        <f t="shared" si="2438"/>
        <v>2.3856991207106972</v>
      </c>
      <c r="AF586" s="22">
        <f t="shared" si="2438"/>
        <v>2.4938141059080294</v>
      </c>
      <c r="AG586" s="22">
        <f t="shared" si="1352"/>
        <v>8.6059956168579532</v>
      </c>
      <c r="AH586" s="22">
        <f t="shared" si="1353"/>
        <v>1.1192391381916309</v>
      </c>
      <c r="AI586" s="22">
        <f t="shared" ref="AI586:AK586" si="2439">IFERROR(AI512/AH512*100-100,"")</f>
        <v>1.6390912098536177</v>
      </c>
      <c r="AJ586" s="22">
        <f t="shared" si="2439"/>
        <v>2.8795307892779647</v>
      </c>
      <c r="AK586" s="22">
        <f t="shared" si="2439"/>
        <v>0.88397415316757133</v>
      </c>
      <c r="AL586" s="22">
        <f t="shared" si="1355"/>
        <v>8.0055560044977767</v>
      </c>
      <c r="AM586" s="22">
        <f t="shared" si="1356"/>
        <v>0.74582365710853082</v>
      </c>
      <c r="AN586" s="22">
        <f t="shared" ref="AN586:AP586" si="2440">IFERROR(AN512/AM512*100-100,"")</f>
        <v>1.3379470330920213</v>
      </c>
      <c r="AO586" s="22">
        <f t="shared" si="2440"/>
        <v>1.7158309370188789</v>
      </c>
      <c r="AP586" s="22">
        <f t="shared" si="2440"/>
        <v>2.1534958233222028</v>
      </c>
      <c r="AQ586" s="22">
        <f t="shared" si="1358"/>
        <v>5.8219790522774133</v>
      </c>
      <c r="AR586" s="22">
        <f t="shared" si="1359"/>
        <v>2.395303600534902</v>
      </c>
      <c r="AS586" s="22">
        <f t="shared" ref="AS586:AU586" si="2441">IFERROR(AS512/AR512*100-100,"")</f>
        <v>1.3293354108579507</v>
      </c>
      <c r="AT586" s="22">
        <f t="shared" si="2441"/>
        <v>0.97871319205799523</v>
      </c>
      <c r="AU586" s="22">
        <f t="shared" si="2441"/>
        <v>0.566489992307325</v>
      </c>
      <c r="AV586" s="22">
        <f t="shared" si="1361"/>
        <v>6.9196531147561586</v>
      </c>
      <c r="AW586" s="22">
        <f t="shared" si="1362"/>
        <v>0.1140534588879234</v>
      </c>
      <c r="AX586" s="22">
        <f t="shared" ref="AX586:AZ586" si="2442">IFERROR(AX512/AW512*100-100,"")</f>
        <v>0.43516080570233839</v>
      </c>
      <c r="AY586" s="22">
        <f t="shared" si="2442"/>
        <v>0.88771316478626261</v>
      </c>
      <c r="AZ586" s="22">
        <f t="shared" si="2442"/>
        <v>0.9013032502492706</v>
      </c>
      <c r="BA586" s="22">
        <f t="shared" si="1364"/>
        <v>2.3553890902669536</v>
      </c>
      <c r="BB586" s="22">
        <f t="shared" si="1365"/>
        <v>0.82338258399070696</v>
      </c>
      <c r="BC586" s="22">
        <f t="shared" ref="BC586:BE586" si="2443">IFERROR(BC512/BB512*100-100,"")</f>
        <v>0.64536735461572903</v>
      </c>
      <c r="BD586" s="22">
        <f t="shared" si="2443"/>
        <v>0.49846463289972576</v>
      </c>
      <c r="BE586" s="22">
        <f t="shared" si="2443"/>
        <v>0.61052737199014473</v>
      </c>
      <c r="BF586" s="22">
        <f t="shared" si="1367"/>
        <v>2.958991422063022</v>
      </c>
      <c r="BG586" s="22">
        <f t="shared" si="1368"/>
        <v>0.39359105278140305</v>
      </c>
      <c r="BH586" s="22">
        <f t="shared" ref="BH586:BJ586" si="2444">IFERROR(BH512/BG512*100-100,"")</f>
        <v>0.51106458740883909</v>
      </c>
      <c r="BI586" s="22">
        <f t="shared" si="2444"/>
        <v>0.45868500599874551</v>
      </c>
      <c r="BJ586" s="22">
        <f t="shared" si="2444"/>
        <v>0.38115155290769565</v>
      </c>
      <c r="BK586" s="22">
        <f t="shared" si="1370"/>
        <v>1.9769698661185942</v>
      </c>
      <c r="BL586" s="22">
        <f t="shared" si="1371"/>
        <v>0.22263006908332272</v>
      </c>
      <c r="BM586" s="22">
        <f t="shared" ref="BM586:BO586" si="2445">IFERROR(BM512/BL512*100-100,"")</f>
        <v>0.32589723177952123</v>
      </c>
      <c r="BN586" s="22">
        <f t="shared" si="2445"/>
        <v>0.32685537414039345</v>
      </c>
      <c r="BO586" s="22">
        <f t="shared" si="2445"/>
        <v>0.28038828812744043</v>
      </c>
      <c r="BP586" s="22">
        <f t="shared" si="1373"/>
        <v>1.3359739545255565</v>
      </c>
      <c r="BQ586" s="22">
        <f t="shared" si="1374"/>
        <v>0.90138411851880562</v>
      </c>
      <c r="BR586" s="22">
        <f t="shared" ref="BR586:BT586" si="2446">IFERROR(BR512/BQ512*100-100,"")</f>
        <v>0.71220691297060057</v>
      </c>
      <c r="BS586" s="22">
        <f t="shared" si="2446"/>
        <v>0.41224167322660321</v>
      </c>
      <c r="BT586" s="22">
        <f t="shared" si="2446"/>
        <v>0.39740857322058787</v>
      </c>
      <c r="BU586" s="22">
        <f t="shared" si="1376"/>
        <v>2.2279338093671726</v>
      </c>
      <c r="BV586" s="22">
        <f t="shared" si="1377"/>
        <v>0.57743025283431848</v>
      </c>
      <c r="BW586" s="22">
        <f t="shared" ref="BW586:BY586" si="2447">IFERROR(BW512/BV512*100-100,"")</f>
        <v>0.42519895295653498</v>
      </c>
      <c r="BX586" s="22">
        <f t="shared" si="2447"/>
        <v>0.62134779657776562</v>
      </c>
      <c r="BY586" s="22">
        <f t="shared" si="2447"/>
        <v>0.25256684586665301</v>
      </c>
      <c r="BZ586" s="22">
        <f t="shared" si="1379"/>
        <v>1.9769706986567854</v>
      </c>
      <c r="CA586" s="22">
        <f t="shared" si="1380"/>
        <v>0.58808933856695944</v>
      </c>
      <c r="CB586" s="22">
        <f t="shared" ref="CB586:CD586" si="2448">IFERROR(CB512/CA512*100-100,"")</f>
        <v>0.83482324941086006</v>
      </c>
      <c r="CC586" s="22">
        <f t="shared" si="2448"/>
        <v>0.11027908112444607</v>
      </c>
      <c r="CD586" s="22">
        <f t="shared" si="2448"/>
        <v>0.22896286401821442</v>
      </c>
      <c r="CE586" s="22">
        <f t="shared" si="1382"/>
        <v>1.9364779372162957</v>
      </c>
      <c r="CF586" s="22">
        <f t="shared" si="1383"/>
        <v>0.50591858252226984</v>
      </c>
      <c r="CG586" s="22">
        <f t="shared" ref="CG586:CI586" si="2449">IFERROR(CG512/CF512*100-100,"")</f>
        <v>0.14217044268261247</v>
      </c>
      <c r="CH586" s="22">
        <f t="shared" si="2449"/>
        <v>0.17322419355976137</v>
      </c>
      <c r="CI586" s="22">
        <f t="shared" si="2449"/>
        <v>0.41277095507305717</v>
      </c>
      <c r="CJ586" s="22">
        <f t="shared" si="1385"/>
        <v>1.2362972984226559</v>
      </c>
      <c r="CK586" s="22">
        <f t="shared" si="1386"/>
        <v>0.38471042100374575</v>
      </c>
      <c r="CL586" s="22">
        <f t="shared" ref="CL586:CN586" si="2450">IFERROR(CL512/CK512*100-100,"")</f>
        <v>0.16380831699909493</v>
      </c>
      <c r="CM586" s="22">
        <f t="shared" si="2450"/>
        <v>0.45957804920348622</v>
      </c>
      <c r="CN586" s="22">
        <f t="shared" si="2450"/>
        <v>0.38657359586902373</v>
      </c>
      <c r="CO586" s="22">
        <f t="shared" si="1388"/>
        <v>1.2691024804753397</v>
      </c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</row>
    <row r="587" spans="1:125" ht="14.25" customHeight="1" x14ac:dyDescent="0.2">
      <c r="A587" s="30" t="s">
        <v>86</v>
      </c>
      <c r="B587" s="119" t="s">
        <v>87</v>
      </c>
      <c r="C587" s="135"/>
      <c r="D587" s="31"/>
      <c r="E587" s="22">
        <f t="shared" ref="E587:G587" si="2451">IFERROR(E513/D513*100-100,"")</f>
        <v>0.70223749563822935</v>
      </c>
      <c r="F587" s="22">
        <f t="shared" si="2451"/>
        <v>1.1192945122224387</v>
      </c>
      <c r="G587" s="22">
        <f t="shared" si="2451"/>
        <v>0.61098848386735938</v>
      </c>
      <c r="H587" s="31"/>
      <c r="I587" s="22">
        <f t="shared" si="1338"/>
        <v>7.92177751499419</v>
      </c>
      <c r="J587" s="22">
        <f t="shared" ref="J587:L587" si="2452">IFERROR(J513/I513*100-100,"")</f>
        <v>0.27188669252306852</v>
      </c>
      <c r="K587" s="22">
        <f t="shared" si="2452"/>
        <v>1.0187016459643985</v>
      </c>
      <c r="L587" s="22">
        <f t="shared" si="2452"/>
        <v>1.087512913789908</v>
      </c>
      <c r="M587" s="22">
        <f t="shared" si="1340"/>
        <v>10.288865177150626</v>
      </c>
      <c r="N587" s="22">
        <f t="shared" si="1341"/>
        <v>0.87395436088681322</v>
      </c>
      <c r="O587" s="22">
        <f t="shared" ref="O587:Q587" si="2453">IFERROR(O513/N513*100-100,"")</f>
        <v>0.93517384662730763</v>
      </c>
      <c r="P587" s="22">
        <f t="shared" si="2453"/>
        <v>1.009640649593635</v>
      </c>
      <c r="Q587" s="22">
        <f t="shared" si="2453"/>
        <v>0.39479715061487752</v>
      </c>
      <c r="R587" s="22">
        <f t="shared" si="1343"/>
        <v>3.6116678268652578</v>
      </c>
      <c r="S587" s="22">
        <f t="shared" si="1344"/>
        <v>6.7232904535395619</v>
      </c>
      <c r="T587" s="22">
        <f t="shared" ref="T587:V587" si="2454">IFERROR(T513/S513*100-100,"")</f>
        <v>1.8638278314880665</v>
      </c>
      <c r="U587" s="22">
        <f t="shared" si="2454"/>
        <v>-3.2148519409712861</v>
      </c>
      <c r="V587" s="22">
        <f t="shared" si="2454"/>
        <v>1.4509154923342891</v>
      </c>
      <c r="W587" s="22">
        <f t="shared" si="1346"/>
        <v>7.917898258972869</v>
      </c>
      <c r="X587" s="22">
        <f t="shared" si="1347"/>
        <v>6.7312711205325968</v>
      </c>
      <c r="Y587" s="22">
        <f t="shared" ref="Y587:AA587" si="2455">IFERROR(Y513/X513*100-100,"")</f>
        <v>1.361772038098735</v>
      </c>
      <c r="Z587" s="22">
        <f t="shared" si="2455"/>
        <v>2.6396091710368665</v>
      </c>
      <c r="AA587" s="22">
        <f t="shared" si="2455"/>
        <v>0.90257477997235469</v>
      </c>
      <c r="AB587" s="22">
        <f t="shared" si="1349"/>
        <v>9.4421447978235449</v>
      </c>
      <c r="AC587" s="22">
        <f t="shared" si="1350"/>
        <v>-0.94466626074797944</v>
      </c>
      <c r="AD587" s="22">
        <f t="shared" ref="AD587:AF587" si="2456">IFERROR(AD513/AC513*100-100,"")</f>
        <v>1.281277093738737</v>
      </c>
      <c r="AE587" s="22">
        <f t="shared" si="2456"/>
        <v>1.7621353503399604</v>
      </c>
      <c r="AF587" s="22">
        <f t="shared" si="2456"/>
        <v>1.7423706482916543</v>
      </c>
      <c r="AG587" s="22">
        <f t="shared" si="1352"/>
        <v>3.7161953244015535</v>
      </c>
      <c r="AH587" s="22">
        <f t="shared" si="1353"/>
        <v>4.0505079370119148</v>
      </c>
      <c r="AI587" s="22">
        <f t="shared" ref="AI587:AK587" si="2457">IFERROR(AI513/AH513*100-100,"")</f>
        <v>0.85483423340204467</v>
      </c>
      <c r="AJ587" s="22">
        <f t="shared" si="2457"/>
        <v>1.292888180637334</v>
      </c>
      <c r="AK587" s="22">
        <f t="shared" si="2457"/>
        <v>2.5339667750259736</v>
      </c>
      <c r="AL587" s="22">
        <f t="shared" si="1355"/>
        <v>8.692432326103841</v>
      </c>
      <c r="AM587" s="22">
        <f t="shared" si="1356"/>
        <v>1.6831615219024911</v>
      </c>
      <c r="AN587" s="22">
        <f t="shared" ref="AN587:AP587" si="2458">IFERROR(AN513/AM513*100-100,"")</f>
        <v>1.8725746524488756</v>
      </c>
      <c r="AO587" s="22">
        <f t="shared" si="2458"/>
        <v>1.6697968393616378</v>
      </c>
      <c r="AP587" s="22">
        <f t="shared" si="2458"/>
        <v>1.5332647492897422</v>
      </c>
      <c r="AQ587" s="22">
        <f t="shared" si="1358"/>
        <v>7.2676474241593354</v>
      </c>
      <c r="AR587" s="22">
        <f t="shared" si="1359"/>
        <v>1.066658241220054</v>
      </c>
      <c r="AS587" s="22">
        <f t="shared" ref="AS587:AU587" si="2459">IFERROR(AS513/AR513*100-100,"")</f>
        <v>0.67476048469153227</v>
      </c>
      <c r="AT587" s="22">
        <f t="shared" si="2459"/>
        <v>0.4611578145284625</v>
      </c>
      <c r="AU587" s="22">
        <f t="shared" si="2459"/>
        <v>0.30396208722250151</v>
      </c>
      <c r="AV587" s="22">
        <f t="shared" si="1361"/>
        <v>4.3653958167048472</v>
      </c>
      <c r="AW587" s="22">
        <f t="shared" si="1362"/>
        <v>8.750228406148608E-2</v>
      </c>
      <c r="AX587" s="22">
        <f t="shared" ref="AX587:AZ587" si="2460">IFERROR(AX513/AW513*100-100,"")</f>
        <v>0.21346076565367866</v>
      </c>
      <c r="AY587" s="22">
        <f t="shared" si="2460"/>
        <v>8.4568252780997E-2</v>
      </c>
      <c r="AZ587" s="22">
        <f t="shared" si="2460"/>
        <v>0.17848529960437531</v>
      </c>
      <c r="BA587" s="22">
        <f t="shared" si="1364"/>
        <v>0.95256598386386315</v>
      </c>
      <c r="BB587" s="22">
        <f t="shared" si="1365"/>
        <v>-4.4157454988393852E-2</v>
      </c>
      <c r="BC587" s="22">
        <f t="shared" ref="BC587:BE587" si="2461">IFERROR(BC513/BB513*100-100,"")</f>
        <v>-5.238332241118826E-2</v>
      </c>
      <c r="BD587" s="22">
        <f t="shared" si="2461"/>
        <v>4.0884305213367611E-2</v>
      </c>
      <c r="BE587" s="22">
        <f t="shared" si="2461"/>
        <v>-2.030369863064152E-4</v>
      </c>
      <c r="BF587" s="22">
        <f t="shared" si="1367"/>
        <v>0.16003386364582184</v>
      </c>
      <c r="BG587" s="22">
        <f t="shared" si="1368"/>
        <v>0.30384238055913215</v>
      </c>
      <c r="BH587" s="22">
        <f t="shared" ref="BH587:BJ587" si="2462">IFERROR(BH513/BG513*100-100,"")</f>
        <v>0.33608149503191953</v>
      </c>
      <c r="BI587" s="22">
        <f t="shared" si="2462"/>
        <v>0.42478858663055519</v>
      </c>
      <c r="BJ587" s="22">
        <f t="shared" si="2462"/>
        <v>0.58195792307770944</v>
      </c>
      <c r="BK587" s="22">
        <f t="shared" si="1370"/>
        <v>0.94452610876123799</v>
      </c>
      <c r="BL587" s="22">
        <f t="shared" si="1371"/>
        <v>2.8319674143347129E-2</v>
      </c>
      <c r="BM587" s="22">
        <f t="shared" ref="BM587:BO587" si="2463">IFERROR(BM513/BL513*100-100,"")</f>
        <v>0.3910163884276443</v>
      </c>
      <c r="BN587" s="22">
        <f t="shared" si="2463"/>
        <v>0.60360238276864209</v>
      </c>
      <c r="BO587" s="22">
        <f t="shared" si="2463"/>
        <v>0.38232943802091768</v>
      </c>
      <c r="BP587" s="22">
        <f t="shared" si="1373"/>
        <v>1.4402866662247078</v>
      </c>
      <c r="BQ587" s="22">
        <f t="shared" si="1374"/>
        <v>0.96299563481558437</v>
      </c>
      <c r="BR587" s="22">
        <f t="shared" ref="BR587:BT587" si="2464">IFERROR(BR513/BQ513*100-100,"")</f>
        <v>-0.3155189914063925</v>
      </c>
      <c r="BS587" s="22">
        <f t="shared" si="2464"/>
        <v>0.25103192222206872</v>
      </c>
      <c r="BT587" s="22">
        <f t="shared" si="2464"/>
        <v>-0.59821955440028773</v>
      </c>
      <c r="BU587" s="22">
        <f t="shared" si="1376"/>
        <v>1.3839146250194716</v>
      </c>
      <c r="BV587" s="22">
        <f t="shared" si="1377"/>
        <v>2.0094704306401638</v>
      </c>
      <c r="BW587" s="22">
        <f t="shared" ref="BW587:BY587" si="2465">IFERROR(BW513/BV513*100-100,"")</f>
        <v>0.71178826249990834</v>
      </c>
      <c r="BX587" s="22">
        <f t="shared" si="2465"/>
        <v>0.33374675707118229</v>
      </c>
      <c r="BY587" s="22">
        <f t="shared" si="2465"/>
        <v>-1.3919999691894276</v>
      </c>
      <c r="BZ587" s="22">
        <f t="shared" si="1379"/>
        <v>1.9570137144979185</v>
      </c>
      <c r="CA587" s="22">
        <f t="shared" si="1380"/>
        <v>0.69649425225041739</v>
      </c>
      <c r="CB587" s="22">
        <f t="shared" ref="CB587:CD587" si="2466">IFERROR(CB513/CA513*100-100,"")</f>
        <v>0.23915451101277085</v>
      </c>
      <c r="CC587" s="22">
        <f t="shared" si="2466"/>
        <v>0.37294607502489896</v>
      </c>
      <c r="CD587" s="22">
        <f t="shared" si="2466"/>
        <v>8.9833751532438555E-2</v>
      </c>
      <c r="CE587" s="22">
        <f t="shared" si="1382"/>
        <v>0.37877575355919646</v>
      </c>
      <c r="CF587" s="22">
        <f t="shared" si="1383"/>
        <v>0.28555113581252556</v>
      </c>
      <c r="CG587" s="22">
        <f t="shared" ref="CG587:CI587" si="2467">IFERROR(CG513/CF513*100-100,"")</f>
        <v>2.7337067924833036E-2</v>
      </c>
      <c r="CH587" s="22">
        <f t="shared" si="2467"/>
        <v>0.22001432940037091</v>
      </c>
      <c r="CI587" s="22">
        <f t="shared" si="2467"/>
        <v>0.4429544827557379</v>
      </c>
      <c r="CJ587" s="22">
        <f t="shared" si="1385"/>
        <v>0.84664797178297135</v>
      </c>
      <c r="CK587" s="22">
        <f t="shared" si="1386"/>
        <v>0.13033493825582809</v>
      </c>
      <c r="CL587" s="22">
        <f t="shared" ref="CL587:CN587" si="2468">IFERROR(CL513/CK513*100-100,"")</f>
        <v>0.44528108217660645</v>
      </c>
      <c r="CM587" s="22">
        <f t="shared" si="2468"/>
        <v>0.7185679476931881</v>
      </c>
      <c r="CN587" s="22">
        <f t="shared" si="2468"/>
        <v>1.4105685259983005</v>
      </c>
      <c r="CO587" s="22">
        <f t="shared" si="1388"/>
        <v>1.6380423192686777</v>
      </c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</row>
    <row r="588" spans="1:125" ht="14.25" customHeight="1" x14ac:dyDescent="0.2">
      <c r="A588" s="30" t="s">
        <v>88</v>
      </c>
      <c r="B588" s="119" t="s">
        <v>89</v>
      </c>
      <c r="C588" s="135"/>
      <c r="D588" s="31"/>
      <c r="E588" s="22">
        <f t="shared" ref="E588:G588" si="2469">IFERROR(E514/D514*100-100,"")</f>
        <v>4.4112324707479758</v>
      </c>
      <c r="F588" s="22">
        <f t="shared" si="2469"/>
        <v>0.25979014182058791</v>
      </c>
      <c r="G588" s="22">
        <f t="shared" si="2469"/>
        <v>0.4747060158911296</v>
      </c>
      <c r="H588" s="31"/>
      <c r="I588" s="22">
        <f t="shared" si="1338"/>
        <v>5.6315313294633285</v>
      </c>
      <c r="J588" s="22">
        <f t="shared" ref="J588:L588" si="2470">IFERROR(J514/I514*100-100,"")</f>
        <v>-5.6461436346424421E-2</v>
      </c>
      <c r="K588" s="22">
        <f t="shared" si="2470"/>
        <v>1.2455765570235258</v>
      </c>
      <c r="L588" s="22">
        <f t="shared" si="2470"/>
        <v>1.1779486334541218</v>
      </c>
      <c r="M588" s="22">
        <f t="shared" si="1340"/>
        <v>8.186693739209332</v>
      </c>
      <c r="N588" s="22">
        <f t="shared" si="1341"/>
        <v>0.8904680016065214</v>
      </c>
      <c r="O588" s="22">
        <f t="shared" ref="O588:Q588" si="2471">IFERROR(O514/N514*100-100,"")</f>
        <v>4.0189927876696885</v>
      </c>
      <c r="P588" s="22">
        <f t="shared" si="2471"/>
        <v>5.7417490895237648</v>
      </c>
      <c r="Q588" s="22">
        <f t="shared" si="2471"/>
        <v>3.8065975422991443</v>
      </c>
      <c r="R588" s="22">
        <f t="shared" si="1343"/>
        <v>9.617859202435767</v>
      </c>
      <c r="S588" s="22">
        <f t="shared" si="1344"/>
        <v>5.3724076886601608</v>
      </c>
      <c r="T588" s="22">
        <f t="shared" ref="T588:V588" si="2472">IFERROR(T514/S514*100-100,"")</f>
        <v>1.0465418033860203</v>
      </c>
      <c r="U588" s="22">
        <f t="shared" si="2472"/>
        <v>-6.5043590699855827</v>
      </c>
      <c r="V588" s="22">
        <f t="shared" si="2472"/>
        <v>0.17968910793987902</v>
      </c>
      <c r="W588" s="22">
        <f t="shared" si="1346"/>
        <v>9.3732646979238297</v>
      </c>
      <c r="X588" s="22">
        <f t="shared" si="1347"/>
        <v>7.2903690381410797</v>
      </c>
      <c r="Y588" s="22">
        <f t="shared" ref="Y588:AA588" si="2473">IFERROR(Y514/X514*100-100,"")</f>
        <v>0.51616024179355691</v>
      </c>
      <c r="Z588" s="22">
        <f t="shared" si="2473"/>
        <v>2.45986926040176</v>
      </c>
      <c r="AA588" s="22">
        <f t="shared" si="2473"/>
        <v>0.83876901214567567</v>
      </c>
      <c r="AB588" s="22">
        <f t="shared" si="1349"/>
        <v>6.2640778283971486</v>
      </c>
      <c r="AC588" s="22">
        <f t="shared" si="1350"/>
        <v>1.1051111416705766</v>
      </c>
      <c r="AD588" s="22">
        <f t="shared" ref="AD588:AF588" si="2474">IFERROR(AD514/AC514*100-100,"")</f>
        <v>1.6901271247600249</v>
      </c>
      <c r="AE588" s="22">
        <f t="shared" si="2474"/>
        <v>2.1426684335399671</v>
      </c>
      <c r="AF588" s="22">
        <f t="shared" si="2474"/>
        <v>1.7065895933951367</v>
      </c>
      <c r="AG588" s="22">
        <f t="shared" si="1352"/>
        <v>6.0149678444148265</v>
      </c>
      <c r="AH588" s="22">
        <f t="shared" si="1353"/>
        <v>-0.31660005041960915</v>
      </c>
      <c r="AI588" s="22">
        <f t="shared" ref="AI588:AK588" si="2475">IFERROR(AI514/AH514*100-100,"")</f>
        <v>0.81538368179418796</v>
      </c>
      <c r="AJ588" s="22">
        <f t="shared" si="2475"/>
        <v>-0.32040409694830885</v>
      </c>
      <c r="AK588" s="22">
        <f t="shared" si="2475"/>
        <v>1.1120171510979162</v>
      </c>
      <c r="AL588" s="22">
        <f t="shared" si="1355"/>
        <v>3.1581412929134558</v>
      </c>
      <c r="AM588" s="22">
        <f t="shared" si="1356"/>
        <v>1.2647920719812191</v>
      </c>
      <c r="AN588" s="22">
        <f t="shared" ref="AN588:AP588" si="2476">IFERROR(AN514/AM514*100-100,"")</f>
        <v>0.66467976310269705</v>
      </c>
      <c r="AO588" s="22">
        <f t="shared" si="2476"/>
        <v>0.92932713408035283</v>
      </c>
      <c r="AP588" s="22">
        <f t="shared" si="2476"/>
        <v>1.3759988537711081</v>
      </c>
      <c r="AQ588" s="22">
        <f t="shared" si="1358"/>
        <v>3.5156794748336893</v>
      </c>
      <c r="AR588" s="22">
        <f t="shared" si="1359"/>
        <v>1.4748182504873597</v>
      </c>
      <c r="AS588" s="22">
        <f t="shared" ref="AS588:AU588" si="2477">IFERROR(AS514/AR514*100-100,"")</f>
        <v>1.2014831676105757</v>
      </c>
      <c r="AT588" s="22">
        <f t="shared" si="2477"/>
        <v>0.6441171234911991</v>
      </c>
      <c r="AU588" s="22">
        <f t="shared" si="2477"/>
        <v>0.76093896098710445</v>
      </c>
      <c r="AV588" s="22">
        <f t="shared" si="1361"/>
        <v>4.6225529313026925</v>
      </c>
      <c r="AW588" s="22">
        <f t="shared" si="1362"/>
        <v>0.19225012340446312</v>
      </c>
      <c r="AX588" s="22">
        <f t="shared" ref="AX588:AZ588" si="2478">IFERROR(AX514/AW514*100-100,"")</f>
        <v>0.76431854923811215</v>
      </c>
      <c r="AY588" s="22">
        <f t="shared" si="2478"/>
        <v>0.56354124860489208</v>
      </c>
      <c r="AZ588" s="22">
        <f t="shared" si="2478"/>
        <v>0.62104475804032688</v>
      </c>
      <c r="BA588" s="22">
        <f t="shared" si="1364"/>
        <v>2.4098291848116702</v>
      </c>
      <c r="BB588" s="22">
        <f t="shared" si="1365"/>
        <v>0.82198659764955551</v>
      </c>
      <c r="BC588" s="22">
        <f t="shared" ref="BC588:BE588" si="2479">IFERROR(BC514/BB514*100-100,"")</f>
        <v>0.6685665581064768</v>
      </c>
      <c r="BD588" s="22">
        <f t="shared" si="2479"/>
        <v>0.47417534726157839</v>
      </c>
      <c r="BE588" s="22">
        <f t="shared" si="2479"/>
        <v>0.35124685256802479</v>
      </c>
      <c r="BF588" s="22">
        <f t="shared" si="1367"/>
        <v>2.6036187020703352</v>
      </c>
      <c r="BG588" s="22">
        <f t="shared" si="1368"/>
        <v>0.56528160008902262</v>
      </c>
      <c r="BH588" s="22">
        <f t="shared" ref="BH588:BJ588" si="2480">IFERROR(BH514/BG514*100-100,"")</f>
        <v>0.69263633010993431</v>
      </c>
      <c r="BI588" s="22">
        <f t="shared" si="2480"/>
        <v>0.2342466489353825</v>
      </c>
      <c r="BJ588" s="22">
        <f t="shared" si="2480"/>
        <v>0.49314562013120167</v>
      </c>
      <c r="BK588" s="22">
        <f t="shared" si="1370"/>
        <v>2.0023888257729254</v>
      </c>
      <c r="BL588" s="22">
        <f t="shared" si="1371"/>
        <v>1.5957485401165314</v>
      </c>
      <c r="BM588" s="22">
        <f t="shared" ref="BM588:BO588" si="2481">IFERROR(BM514/BL514*100-100,"")</f>
        <v>-1.2387457714326757</v>
      </c>
      <c r="BN588" s="22">
        <f t="shared" si="2481"/>
        <v>-1.296653642283303</v>
      </c>
      <c r="BO588" s="22">
        <f t="shared" si="2481"/>
        <v>1.2551216907679787</v>
      </c>
      <c r="BP588" s="22">
        <f t="shared" si="1373"/>
        <v>0.95226425689773464</v>
      </c>
      <c r="BQ588" s="22">
        <f t="shared" si="1374"/>
        <v>1.187157830413895</v>
      </c>
      <c r="BR588" s="22">
        <f t="shared" ref="BR588:BT588" si="2482">IFERROR(BR514/BQ514*100-100,"")</f>
        <v>-0.27997900220761096</v>
      </c>
      <c r="BS588" s="22">
        <f t="shared" si="2482"/>
        <v>0.70050821997999435</v>
      </c>
      <c r="BT588" s="22">
        <f t="shared" si="2482"/>
        <v>-0.62955709630455203</v>
      </c>
      <c r="BU588" s="22">
        <f t="shared" si="1376"/>
        <v>1.1443412446089098</v>
      </c>
      <c r="BV588" s="22">
        <f t="shared" si="1377"/>
        <v>1.6334484306436821</v>
      </c>
      <c r="BW588" s="22">
        <f t="shared" ref="BW588:BY588" si="2483">IFERROR(BW514/BV514*100-100,"")</f>
        <v>1.7754923694821088</v>
      </c>
      <c r="BX588" s="22">
        <f t="shared" si="2483"/>
        <v>2.2480217859618676</v>
      </c>
      <c r="BY588" s="22">
        <f t="shared" si="2483"/>
        <v>0.76478835612512341</v>
      </c>
      <c r="BZ588" s="22">
        <f t="shared" si="1379"/>
        <v>4.2232342253673636</v>
      </c>
      <c r="CA588" s="22">
        <f t="shared" si="1380"/>
        <v>1.8511048502188174</v>
      </c>
      <c r="CB588" s="22">
        <f t="shared" ref="CB588:CD588" si="2484">IFERROR(CB514/CA514*100-100,"")</f>
        <v>0.28118389985516501</v>
      </c>
      <c r="CC588" s="22">
        <f t="shared" si="2484"/>
        <v>0.32831462814712609</v>
      </c>
      <c r="CD588" s="22">
        <f t="shared" si="2484"/>
        <v>0.36785758541539337</v>
      </c>
      <c r="CE588" s="22">
        <f t="shared" si="1382"/>
        <v>4.4437896795419363</v>
      </c>
      <c r="CF588" s="22">
        <f t="shared" si="1383"/>
        <v>0.77728326410210968</v>
      </c>
      <c r="CG588" s="22">
        <f t="shared" ref="CG588:CI588" si="2485">IFERROR(CG514/CF514*100-100,"")</f>
        <v>0.27298578066540813</v>
      </c>
      <c r="CH588" s="22">
        <f t="shared" si="2485"/>
        <v>2.389396008531719</v>
      </c>
      <c r="CI588" s="22">
        <f t="shared" si="2485"/>
        <v>1.151027255228442</v>
      </c>
      <c r="CJ588" s="22">
        <f t="shared" si="1385"/>
        <v>3.0167316993057227</v>
      </c>
      <c r="CK588" s="22">
        <f t="shared" si="1386"/>
        <v>1.0690877716452292</v>
      </c>
      <c r="CL588" s="22">
        <f t="shared" ref="CL588:CN588" si="2486">IFERROR(CL514/CK514*100-100,"")</f>
        <v>0.46287338813968404</v>
      </c>
      <c r="CM588" s="22">
        <f t="shared" si="2486"/>
        <v>1.1810447768545913</v>
      </c>
      <c r="CN588" s="22">
        <f t="shared" si="2486"/>
        <v>0.31197054093792076</v>
      </c>
      <c r="CO588" s="22">
        <f t="shared" si="1388"/>
        <v>4.2645681764625039</v>
      </c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</row>
    <row r="589" spans="1:125" ht="14.25" customHeight="1" x14ac:dyDescent="0.2">
      <c r="A589" s="37" t="s">
        <v>90</v>
      </c>
      <c r="B589" s="153" t="s">
        <v>91</v>
      </c>
      <c r="C589" s="154"/>
      <c r="D589" s="42"/>
      <c r="E589" s="61">
        <f t="shared" ref="E589:G589" si="2487">IFERROR(E515/D515*100-100,"")</f>
        <v>8.0241763413258411</v>
      </c>
      <c r="F589" s="61">
        <f t="shared" si="2487"/>
        <v>-0.22684103343537743</v>
      </c>
      <c r="G589" s="61">
        <f t="shared" si="2487"/>
        <v>-0.6704422018814995</v>
      </c>
      <c r="H589" s="42"/>
      <c r="I589" s="61">
        <f t="shared" si="1338"/>
        <v>6.2168615837753975</v>
      </c>
      <c r="J589" s="61">
        <f t="shared" ref="J589:L589" si="2488">IFERROR(J515/I515*100-100,"")</f>
        <v>1.3727789662123797</v>
      </c>
      <c r="K589" s="61">
        <f t="shared" si="2488"/>
        <v>0.38406840434817013</v>
      </c>
      <c r="L589" s="61">
        <f t="shared" si="2488"/>
        <v>0.2959716896615987</v>
      </c>
      <c r="M589" s="61">
        <f t="shared" si="1340"/>
        <v>8.8513400268784892</v>
      </c>
      <c r="N589" s="61">
        <f t="shared" si="1341"/>
        <v>0.52197311998509122</v>
      </c>
      <c r="O589" s="61">
        <f t="shared" ref="O589:Q589" si="2489">IFERROR(O515/N515*100-100,"")</f>
        <v>6.062713953433871</v>
      </c>
      <c r="P589" s="61">
        <f t="shared" si="2489"/>
        <v>4.4661600091878739</v>
      </c>
      <c r="Q589" s="61">
        <f t="shared" si="2489"/>
        <v>1.6558913948391307</v>
      </c>
      <c r="R589" s="61">
        <f t="shared" si="1343"/>
        <v>8.7364852315855472</v>
      </c>
      <c r="S589" s="61">
        <f t="shared" si="1344"/>
        <v>2.3474905832743076</v>
      </c>
      <c r="T589" s="61">
        <f t="shared" ref="T589:V589" si="2490">IFERROR(T515/S515*100-100,"")</f>
        <v>8.939677747128755</v>
      </c>
      <c r="U589" s="61">
        <f t="shared" si="2490"/>
        <v>-8.6437190255811487</v>
      </c>
      <c r="V589" s="61">
        <f t="shared" si="2490"/>
        <v>1.3174666497153709</v>
      </c>
      <c r="W589" s="61">
        <f t="shared" si="1346"/>
        <v>9.7019330228175846</v>
      </c>
      <c r="X589" s="61">
        <f t="shared" si="1347"/>
        <v>3.5265948953583148</v>
      </c>
      <c r="Y589" s="61">
        <f t="shared" ref="Y589:AA589" si="2491">IFERROR(Y515/X515*100-100,"")</f>
        <v>0.76569184831618031</v>
      </c>
      <c r="Z589" s="61">
        <f t="shared" si="2491"/>
        <v>2.5725776671132223</v>
      </c>
      <c r="AA589" s="61">
        <f t="shared" si="2491"/>
        <v>-8.0439763703708422E-2</v>
      </c>
      <c r="AB589" s="61">
        <f t="shared" si="1349"/>
        <v>4.0550694316034281</v>
      </c>
      <c r="AC589" s="61">
        <f t="shared" si="1350"/>
        <v>5.4968819755355298</v>
      </c>
      <c r="AD589" s="61">
        <f t="shared" ref="AD589:AF589" si="2492">IFERROR(AD515/AC515*100-100,"")</f>
        <v>1.1367533099095226</v>
      </c>
      <c r="AE589" s="61">
        <f t="shared" si="2492"/>
        <v>3.3742628434843169</v>
      </c>
      <c r="AF589" s="61">
        <f t="shared" si="2492"/>
        <v>2.1986215319759026</v>
      </c>
      <c r="AG589" s="61">
        <f t="shared" si="1352"/>
        <v>10.443407094518903</v>
      </c>
      <c r="AH589" s="61">
        <f t="shared" si="1353"/>
        <v>0.67096441353342584</v>
      </c>
      <c r="AI589" s="61">
        <f t="shared" ref="AI589:AK589" si="2493">IFERROR(AI515/AH515*100-100,"")</f>
        <v>1.1652906770682137</v>
      </c>
      <c r="AJ589" s="61">
        <f t="shared" si="2493"/>
        <v>0.61083837304525446</v>
      </c>
      <c r="AK589" s="61">
        <f t="shared" si="2493"/>
        <v>0.80443724482100265</v>
      </c>
      <c r="AL589" s="61">
        <f t="shared" si="1355"/>
        <v>5.6291082490531892</v>
      </c>
      <c r="AM589" s="61">
        <f t="shared" si="1356"/>
        <v>2.1010776211980726</v>
      </c>
      <c r="AN589" s="61">
        <f t="shared" ref="AN589:AP589" si="2494">IFERROR(AN515/AM515*100-100,"")</f>
        <v>0.90083070633137652</v>
      </c>
      <c r="AO589" s="61">
        <f t="shared" si="2494"/>
        <v>1.0647305639191131</v>
      </c>
      <c r="AP589" s="61">
        <f t="shared" si="2494"/>
        <v>1.8351272634312892</v>
      </c>
      <c r="AQ589" s="61">
        <f t="shared" si="1358"/>
        <v>5.096308820853082</v>
      </c>
      <c r="AR589" s="61">
        <f t="shared" si="1359"/>
        <v>2.4796270311040018</v>
      </c>
      <c r="AS589" s="61">
        <f t="shared" ref="AS589:AU589" si="2495">IFERROR(AS515/AR515*100-100,"")</f>
        <v>1.4320173994971412</v>
      </c>
      <c r="AT589" s="61">
        <f t="shared" si="2495"/>
        <v>0.9370053765303652</v>
      </c>
      <c r="AU589" s="61">
        <f t="shared" si="2495"/>
        <v>0.33954366491025212</v>
      </c>
      <c r="AV589" s="61">
        <f t="shared" si="1361"/>
        <v>6.3691863596265108</v>
      </c>
      <c r="AW589" s="61">
        <f t="shared" si="1362"/>
        <v>-0.26165373325294183</v>
      </c>
      <c r="AX589" s="61">
        <f t="shared" ref="AX589:AZ589" si="2496">IFERROR(AX515/AW515*100-100,"")</f>
        <v>0.44120340560553473</v>
      </c>
      <c r="AY589" s="61">
        <f t="shared" si="2496"/>
        <v>1.0428873977872826</v>
      </c>
      <c r="AZ589" s="61">
        <f t="shared" si="2496"/>
        <v>1.4758348833861561</v>
      </c>
      <c r="BA589" s="61">
        <f t="shared" si="1364"/>
        <v>2.0369136066590556</v>
      </c>
      <c r="BB589" s="61">
        <f t="shared" si="1365"/>
        <v>2.0719358126467142</v>
      </c>
      <c r="BC589" s="61">
        <f t="shared" ref="BC589:BE589" si="2497">IFERROR(BC515/BB515*100-100,"")</f>
        <v>1.3782157571775571</v>
      </c>
      <c r="BD589" s="61">
        <f t="shared" si="2497"/>
        <v>0.83579134401230704</v>
      </c>
      <c r="BE589" s="61">
        <f t="shared" si="2497"/>
        <v>0.35316892536323508</v>
      </c>
      <c r="BF589" s="61">
        <f t="shared" si="1367"/>
        <v>5.4501567352020146</v>
      </c>
      <c r="BG589" s="61">
        <f t="shared" si="1368"/>
        <v>-0.19757770433805888</v>
      </c>
      <c r="BH589" s="61">
        <f t="shared" ref="BH589:BJ589" si="2498">IFERROR(BH515/BG515*100-100,"")</f>
        <v>0.42245316551723988</v>
      </c>
      <c r="BI589" s="61">
        <f t="shared" si="2498"/>
        <v>7.7801566509975828E-2</v>
      </c>
      <c r="BJ589" s="61">
        <f t="shared" si="2498"/>
        <v>0.1366995127024353</v>
      </c>
      <c r="BK589" s="61">
        <f t="shared" si="1370"/>
        <v>1.2029626373182936</v>
      </c>
      <c r="BL589" s="61">
        <f t="shared" si="1371"/>
        <v>7.6850759988980002</v>
      </c>
      <c r="BM589" s="61">
        <f t="shared" ref="BM589:BO589" si="2499">IFERROR(BM515/BL515*100-100,"")</f>
        <v>-6.5784257638251944</v>
      </c>
      <c r="BN589" s="61">
        <f t="shared" si="2499"/>
        <v>-6.2451848055094246</v>
      </c>
      <c r="BO589" s="61">
        <f t="shared" si="2499"/>
        <v>7.3099960040901948</v>
      </c>
      <c r="BP589" s="61">
        <f t="shared" si="1373"/>
        <v>1.0196648962195667</v>
      </c>
      <c r="BQ589" s="61">
        <f t="shared" si="1374"/>
        <v>1.7741302873528042</v>
      </c>
      <c r="BR589" s="61">
        <f t="shared" ref="BR589:BT589" si="2500">IFERROR(BR515/BQ515*100-100,"")</f>
        <v>-1.1776093617280026</v>
      </c>
      <c r="BS589" s="61">
        <f t="shared" si="2500"/>
        <v>0.34318828051276284</v>
      </c>
      <c r="BT589" s="61">
        <f t="shared" si="2500"/>
        <v>-0.84041491515256439</v>
      </c>
      <c r="BU589" s="61">
        <f t="shared" si="1376"/>
        <v>1.2585614420394649</v>
      </c>
      <c r="BV589" s="61">
        <f t="shared" si="1377"/>
        <v>1.5633841993608684</v>
      </c>
      <c r="BW589" s="61">
        <f t="shared" ref="BW589:BY589" si="2501">IFERROR(BW515/BV515*100-100,"")</f>
        <v>0.50742111859707961</v>
      </c>
      <c r="BX589" s="61">
        <f t="shared" si="2501"/>
        <v>1.2221544697002855</v>
      </c>
      <c r="BY589" s="61">
        <f t="shared" si="2501"/>
        <v>2.218518302269004</v>
      </c>
      <c r="BZ589" s="61">
        <f t="shared" si="1379"/>
        <v>2.4234046007676682</v>
      </c>
      <c r="CA589" s="61">
        <f t="shared" si="1380"/>
        <v>0.20856374188116433</v>
      </c>
      <c r="CB589" s="61">
        <f t="shared" ref="CB589:CD589" si="2502">IFERROR(CB515/CA515*100-100,"")</f>
        <v>0.63242833830511813</v>
      </c>
      <c r="CC589" s="61">
        <f t="shared" si="2502"/>
        <v>0.55584574528472785</v>
      </c>
      <c r="CD589" s="61">
        <f t="shared" si="2502"/>
        <v>1.0001910401126821</v>
      </c>
      <c r="CE589" s="61">
        <f t="shared" si="1382"/>
        <v>3.6283486620086336</v>
      </c>
      <c r="CF589" s="61">
        <f t="shared" si="1383"/>
        <v>0.17319430547631498</v>
      </c>
      <c r="CG589" s="61">
        <f t="shared" ref="CG589:CI589" si="2503">IFERROR(CG515/CF515*100-100,"")</f>
        <v>0.85932464497841465</v>
      </c>
      <c r="CH589" s="61">
        <f t="shared" si="2503"/>
        <v>1.0896098043602365</v>
      </c>
      <c r="CI589" s="61">
        <f t="shared" si="2503"/>
        <v>0.9371543802224096</v>
      </c>
      <c r="CJ589" s="61">
        <f t="shared" si="1385"/>
        <v>2.8254917561315409</v>
      </c>
      <c r="CK589" s="61">
        <f t="shared" si="1386"/>
        <v>0.43956781381875487</v>
      </c>
      <c r="CL589" s="61">
        <f t="shared" ref="CL589:CN589" si="2504">IFERROR(CL515/CK515*100-100,"")</f>
        <v>0.80739247740928022</v>
      </c>
      <c r="CM589" s="61">
        <f t="shared" si="2504"/>
        <v>0.34430162220799332</v>
      </c>
      <c r="CN589" s="61">
        <f t="shared" si="2504"/>
        <v>0.25922837147085431</v>
      </c>
      <c r="CO589" s="61">
        <f t="shared" si="1388"/>
        <v>2.7483195349201424</v>
      </c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</row>
    <row r="590" spans="1:125" ht="14.25" customHeight="1" x14ac:dyDescent="0.2">
      <c r="A590" s="44"/>
      <c r="B590" s="155" t="s">
        <v>92</v>
      </c>
      <c r="C590" s="133"/>
      <c r="D590" s="49"/>
      <c r="E590" s="49">
        <f t="shared" ref="E590:G590" si="2505">IFERROR(E516/D516*100-100,"")</f>
        <v>1.873368825968285</v>
      </c>
      <c r="F590" s="49">
        <f t="shared" si="2505"/>
        <v>1.7406872452868356</v>
      </c>
      <c r="G590" s="49">
        <f t="shared" si="2505"/>
        <v>1.5982540783330279</v>
      </c>
      <c r="H590" s="49"/>
      <c r="I590" s="49">
        <f t="shared" si="1338"/>
        <v>4.5399878501645361</v>
      </c>
      <c r="J590" s="49">
        <f t="shared" ref="J590:L590" si="2506">IFERROR(J516/I516*100-100,"")</f>
        <v>0.57394344995644531</v>
      </c>
      <c r="K590" s="49">
        <f t="shared" si="2506"/>
        <v>1.1666261366427335</v>
      </c>
      <c r="L590" s="49">
        <f t="shared" si="2506"/>
        <v>2.8324997453529761</v>
      </c>
      <c r="M590" s="49">
        <f t="shared" si="1340"/>
        <v>9.0439922030153923</v>
      </c>
      <c r="N590" s="49">
        <f t="shared" si="1341"/>
        <v>1.1972861291344117</v>
      </c>
      <c r="O590" s="49">
        <f t="shared" ref="O590:Q590" si="2507">IFERROR(O516/N516*100-100,"")</f>
        <v>1.7742142043402964</v>
      </c>
      <c r="P590" s="49">
        <f t="shared" si="2507"/>
        <v>1.2396010245971922</v>
      </c>
      <c r="Q590" s="49">
        <f t="shared" si="2507"/>
        <v>1.0609293355443157</v>
      </c>
      <c r="R590" s="49">
        <f t="shared" si="1343"/>
        <v>6.3889186915080671</v>
      </c>
      <c r="S590" s="49">
        <f t="shared" si="1344"/>
        <v>2.6369421109495619</v>
      </c>
      <c r="T590" s="49">
        <f t="shared" ref="T590:V590" si="2508">IFERROR(T516/S516*100-100,"")</f>
        <v>4.1051530995685539</v>
      </c>
      <c r="U590" s="49">
        <f t="shared" si="2508"/>
        <v>1.9232183212710083</v>
      </c>
      <c r="V590" s="49">
        <f t="shared" si="2508"/>
        <v>1.9489955391543532</v>
      </c>
      <c r="W590" s="49">
        <f t="shared" si="1346"/>
        <v>9.4184732563665108</v>
      </c>
      <c r="X590" s="49">
        <f t="shared" si="1347"/>
        <v>2.2035106628812002</v>
      </c>
      <c r="Y590" s="49">
        <f t="shared" ref="Y590:AA590" si="2509">IFERROR(Y516/X516*100-100,"")</f>
        <v>1.7232224199258894</v>
      </c>
      <c r="Z590" s="49">
        <f t="shared" si="2509"/>
        <v>2.0375176081113437</v>
      </c>
      <c r="AA590" s="49">
        <f t="shared" si="2509"/>
        <v>1.2600789752627861</v>
      </c>
      <c r="AB590" s="49">
        <f t="shared" si="1349"/>
        <v>8.4243309048401187</v>
      </c>
      <c r="AC590" s="49">
        <f t="shared" si="1350"/>
        <v>5.6089102366655652E-2</v>
      </c>
      <c r="AD590" s="49">
        <f t="shared" ref="AD590:AF590" si="2510">IFERROR(AD516/AC516*100-100,"")</f>
        <v>3.2740800135391339</v>
      </c>
      <c r="AE590" s="49">
        <f t="shared" si="2510"/>
        <v>2.1521668487209666</v>
      </c>
      <c r="AF590" s="49">
        <f t="shared" si="2510"/>
        <v>2.349366075907696</v>
      </c>
      <c r="AG590" s="49">
        <f t="shared" si="1352"/>
        <v>6.8229111083491176</v>
      </c>
      <c r="AH590" s="49">
        <f t="shared" si="1353"/>
        <v>1.1638155112164696</v>
      </c>
      <c r="AI590" s="49">
        <f t="shared" ref="AI590:AK590" si="2511">IFERROR(AI516/AH516*100-100,"")</f>
        <v>1.4627375646006726</v>
      </c>
      <c r="AJ590" s="49">
        <f t="shared" si="2511"/>
        <v>1.8465074035653544</v>
      </c>
      <c r="AK590" s="49">
        <f t="shared" si="2511"/>
        <v>1.0728263851526663</v>
      </c>
      <c r="AL590" s="49">
        <f t="shared" si="1355"/>
        <v>7.1807769293638728</v>
      </c>
      <c r="AM590" s="49">
        <f t="shared" si="1356"/>
        <v>0.60428549549875754</v>
      </c>
      <c r="AN590" s="49">
        <f t="shared" ref="AN590:AP590" si="2512">IFERROR(AN516/AM516*100-100,"")</f>
        <v>0.97704007918059688</v>
      </c>
      <c r="AO590" s="49">
        <f t="shared" si="2512"/>
        <v>1.2106124360011137</v>
      </c>
      <c r="AP590" s="49">
        <f t="shared" si="2512"/>
        <v>1.5258178275680194</v>
      </c>
      <c r="AQ590" s="49">
        <f t="shared" si="1358"/>
        <v>4.492397888391281</v>
      </c>
      <c r="AR590" s="49">
        <f t="shared" si="1359"/>
        <v>1.3785566709842385</v>
      </c>
      <c r="AS590" s="49">
        <f t="shared" ref="AS590:AU590" si="2513">IFERROR(AS516/AR516*100-100,"")</f>
        <v>1.139132726125311</v>
      </c>
      <c r="AT590" s="49">
        <f t="shared" si="2513"/>
        <v>0.79119109680669908</v>
      </c>
      <c r="AU590" s="49">
        <f t="shared" si="2513"/>
        <v>0.65526576122924496</v>
      </c>
      <c r="AV590" s="49">
        <f t="shared" si="1361"/>
        <v>4.8466177026018471</v>
      </c>
      <c r="AW590" s="49">
        <f t="shared" si="1362"/>
        <v>0.35267994973149541</v>
      </c>
      <c r="AX590" s="49">
        <f t="shared" ref="AX590:AZ590" si="2514">IFERROR(AX516/AW516*100-100,"")</f>
        <v>0.74897626893736913</v>
      </c>
      <c r="AY590" s="49">
        <f t="shared" si="2514"/>
        <v>0.61995006631300953</v>
      </c>
      <c r="AZ590" s="49">
        <f t="shared" si="2514"/>
        <v>0.77676470574490963</v>
      </c>
      <c r="BA590" s="49">
        <f t="shared" si="1364"/>
        <v>2.6059864690876537</v>
      </c>
      <c r="BB590" s="49">
        <f t="shared" si="1365"/>
        <v>0.41141110029154504</v>
      </c>
      <c r="BC590" s="49">
        <f t="shared" ref="BC590:BE590" si="2515">IFERROR(BC516/BB516*100-100,"")</f>
        <v>0.60784675206180339</v>
      </c>
      <c r="BD590" s="49">
        <f t="shared" si="2515"/>
        <v>0.37846548901150356</v>
      </c>
      <c r="BE590" s="49">
        <f t="shared" si="2515"/>
        <v>0.61211766403745571</v>
      </c>
      <c r="BF590" s="49">
        <f t="shared" si="1367"/>
        <v>2.3029312718688857</v>
      </c>
      <c r="BG590" s="49">
        <f t="shared" si="1368"/>
        <v>0.48704766604510041</v>
      </c>
      <c r="BH590" s="49">
        <f t="shared" ref="BH590:BJ590" si="2516">IFERROR(BH516/BG516*100-100,"")</f>
        <v>0.65299497810617879</v>
      </c>
      <c r="BI590" s="49">
        <f t="shared" si="2516"/>
        <v>9.8768724243441852E-2</v>
      </c>
      <c r="BJ590" s="49">
        <f t="shared" si="2516"/>
        <v>0.40586253276569551</v>
      </c>
      <c r="BK590" s="49">
        <f t="shared" si="1370"/>
        <v>1.932613592317594</v>
      </c>
      <c r="BL590" s="49">
        <f t="shared" si="1371"/>
        <v>0.50177815832357453</v>
      </c>
      <c r="BM590" s="49">
        <f t="shared" ref="BM590:BO590" si="2517">IFERROR(BM516/BL516*100-100,"")</f>
        <v>0.1733025530841843</v>
      </c>
      <c r="BN590" s="49">
        <f t="shared" si="2517"/>
        <v>-0.29302209025622972</v>
      </c>
      <c r="BO590" s="49">
        <f t="shared" si="2517"/>
        <v>0.36039176300106135</v>
      </c>
      <c r="BP590" s="49">
        <f t="shared" si="1373"/>
        <v>1.0834827013555639</v>
      </c>
      <c r="BQ590" s="49">
        <f t="shared" si="1374"/>
        <v>0.71895455303862832</v>
      </c>
      <c r="BR590" s="49">
        <f t="shared" ref="BR590:BT590" si="2518">IFERROR(BR516/BQ516*100-100,"")</f>
        <v>0.55441483876057873</v>
      </c>
      <c r="BS590" s="49">
        <f t="shared" si="2518"/>
        <v>0.75211192769764068</v>
      </c>
      <c r="BT590" s="49">
        <f t="shared" si="2518"/>
        <v>0.52745014332683127</v>
      </c>
      <c r="BU590" s="49">
        <f t="shared" si="1376"/>
        <v>1.8401304972483814</v>
      </c>
      <c r="BV590" s="49">
        <f t="shared" si="1377"/>
        <v>0.8127094161034023</v>
      </c>
      <c r="BW590" s="49">
        <f t="shared" ref="BW590:BY590" si="2519">IFERROR(BW516/BV516*100-100,"")</f>
        <v>1.4077998774133533</v>
      </c>
      <c r="BX590" s="49">
        <f t="shared" si="2519"/>
        <v>1.8920235034151744</v>
      </c>
      <c r="BY590" s="49">
        <f t="shared" si="2519"/>
        <v>0.65120682250903883</v>
      </c>
      <c r="BZ590" s="49">
        <f t="shared" si="1379"/>
        <v>3.9869452588705343</v>
      </c>
      <c r="CA590" s="49">
        <f t="shared" si="1380"/>
        <v>0.18174348199553947</v>
      </c>
      <c r="CB590" s="49">
        <f t="shared" ref="CB590:CD590" si="2520">IFERROR(CB516/CA516*100-100,"")</f>
        <v>1.1571201349248099</v>
      </c>
      <c r="CC590" s="49">
        <f t="shared" si="2520"/>
        <v>0.25700260473810488</v>
      </c>
      <c r="CD590" s="49">
        <f t="shared" si="2520"/>
        <v>0.56901133263262693</v>
      </c>
      <c r="CE590" s="49">
        <f t="shared" si="1382"/>
        <v>3.0923220514487184</v>
      </c>
      <c r="CF590" s="49">
        <f t="shared" si="1383"/>
        <v>0.16894834457966112</v>
      </c>
      <c r="CG590" s="49">
        <f t="shared" ref="CG590:CI590" si="2521">IFERROR(CG516/CF516*100-100,"")</f>
        <v>1.1003868305723614</v>
      </c>
      <c r="CH590" s="49">
        <f t="shared" si="2521"/>
        <v>-4.1592485653794142E-2</v>
      </c>
      <c r="CI590" s="49">
        <f t="shared" si="2521"/>
        <v>0.55353642223074928</v>
      </c>
      <c r="CJ590" s="49">
        <f t="shared" si="1385"/>
        <v>1.9625465733797256</v>
      </c>
      <c r="CK590" s="49">
        <f t="shared" si="1386"/>
        <v>0.29985278989687458</v>
      </c>
      <c r="CL590" s="49">
        <f t="shared" ref="CL590:CN590" si="2522">IFERROR(CL516/CK516*100-100,"")</f>
        <v>0.41147108259920628</v>
      </c>
      <c r="CM590" s="49">
        <f t="shared" si="2522"/>
        <v>0.32739437547941463</v>
      </c>
      <c r="CN590" s="49">
        <f t="shared" si="2522"/>
        <v>0.53541136048069404</v>
      </c>
      <c r="CO590" s="49">
        <f t="shared" si="1388"/>
        <v>1.5800924514624484</v>
      </c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</row>
    <row r="591" spans="1:125" ht="14.25" customHeight="1" x14ac:dyDescent="0.2">
      <c r="A591" s="2"/>
      <c r="B591" s="6"/>
      <c r="C591" s="7"/>
      <c r="D591" s="5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</row>
    <row r="592" spans="1:125" ht="14.25" customHeight="1" x14ac:dyDescent="0.2">
      <c r="A592" s="2"/>
      <c r="B592" s="6"/>
      <c r="C592" s="7"/>
      <c r="D592" s="2"/>
      <c r="E592" s="2"/>
      <c r="F592" s="2"/>
      <c r="G592" s="5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</row>
    <row r="593" spans="1:125" ht="14.25" customHeight="1" x14ac:dyDescent="0.2">
      <c r="A593" s="104" t="s">
        <v>104</v>
      </c>
      <c r="B593" s="104"/>
      <c r="C593" s="104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5"/>
      <c r="BK593" s="105"/>
      <c r="BL593" s="105"/>
      <c r="BM593" s="105"/>
      <c r="BN593" s="105"/>
      <c r="BO593" s="105"/>
      <c r="BP593" s="105"/>
      <c r="BQ593" s="105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</row>
    <row r="594" spans="1:125" ht="14.25" customHeight="1" x14ac:dyDescent="0.2">
      <c r="A594" s="1" t="str">
        <f t="shared" ref="A594:B594" si="2523">A520</f>
        <v>Propinsi</v>
      </c>
      <c r="B594" s="1" t="str">
        <f t="shared" si="2523"/>
        <v>:</v>
      </c>
      <c r="C594" s="5" t="str">
        <f>IF(C520="","",C520)</f>
        <v>Maluku</v>
      </c>
      <c r="D594" s="1" t="str">
        <f>D520</f>
        <v>Kabupaten/Kota :</v>
      </c>
      <c r="E594" s="5" t="str">
        <f>IF(E520="","",E520)</f>
        <v>Kepulauan Tanimbar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</row>
    <row r="595" spans="1:125" ht="14.25" customHeight="1" x14ac:dyDescent="0.2">
      <c r="A595" s="2"/>
      <c r="B595" s="6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</row>
    <row r="596" spans="1:125" ht="14.25" customHeight="1" x14ac:dyDescent="0.2">
      <c r="A596" s="156" t="s">
        <v>5</v>
      </c>
      <c r="B596" s="140" t="s">
        <v>6</v>
      </c>
      <c r="C596" s="161"/>
      <c r="D596" s="158">
        <v>2008</v>
      </c>
      <c r="E596" s="159"/>
      <c r="F596" s="159"/>
      <c r="G596" s="159"/>
      <c r="H596" s="160"/>
      <c r="I596" s="158">
        <v>2009</v>
      </c>
      <c r="J596" s="159"/>
      <c r="K596" s="159"/>
      <c r="L596" s="159"/>
      <c r="M596" s="160"/>
      <c r="N596" s="158">
        <v>2010</v>
      </c>
      <c r="O596" s="159"/>
      <c r="P596" s="159"/>
      <c r="Q596" s="159"/>
      <c r="R596" s="160"/>
      <c r="S596" s="158">
        <v>2011</v>
      </c>
      <c r="T596" s="159"/>
      <c r="U596" s="159"/>
      <c r="V596" s="159"/>
      <c r="W596" s="160"/>
      <c r="X596" s="158">
        <v>2012</v>
      </c>
      <c r="Y596" s="159"/>
      <c r="Z596" s="159"/>
      <c r="AA596" s="159"/>
      <c r="AB596" s="160"/>
      <c r="AC596" s="158">
        <v>2013</v>
      </c>
      <c r="AD596" s="159"/>
      <c r="AE596" s="159"/>
      <c r="AF596" s="159"/>
      <c r="AG596" s="160"/>
      <c r="AH596" s="158">
        <v>2014</v>
      </c>
      <c r="AI596" s="159"/>
      <c r="AJ596" s="159"/>
      <c r="AK596" s="159"/>
      <c r="AL596" s="160"/>
      <c r="AM596" s="158">
        <v>2015</v>
      </c>
      <c r="AN596" s="159"/>
      <c r="AO596" s="159"/>
      <c r="AP596" s="159"/>
      <c r="AQ596" s="160"/>
      <c r="AR596" s="158">
        <v>2016</v>
      </c>
      <c r="AS596" s="159"/>
      <c r="AT596" s="159"/>
      <c r="AU596" s="159"/>
      <c r="AV596" s="160"/>
      <c r="AW596" s="158">
        <v>2017</v>
      </c>
      <c r="AX596" s="159"/>
      <c r="AY596" s="159"/>
      <c r="AZ596" s="159"/>
      <c r="BA596" s="160"/>
      <c r="BB596" s="158">
        <v>2018</v>
      </c>
      <c r="BC596" s="159"/>
      <c r="BD596" s="159"/>
      <c r="BE596" s="159"/>
      <c r="BF596" s="160"/>
      <c r="BG596" s="158">
        <v>2019</v>
      </c>
      <c r="BH596" s="159"/>
      <c r="BI596" s="159"/>
      <c r="BJ596" s="159"/>
      <c r="BK596" s="160"/>
      <c r="BL596" s="158">
        <v>2020</v>
      </c>
      <c r="BM596" s="159"/>
      <c r="BN596" s="159"/>
      <c r="BO596" s="159"/>
      <c r="BP596" s="160"/>
      <c r="BQ596" s="158">
        <v>2021</v>
      </c>
      <c r="BR596" s="159"/>
      <c r="BS596" s="159"/>
      <c r="BT596" s="159"/>
      <c r="BU596" s="160"/>
      <c r="BV596" s="158">
        <v>2022</v>
      </c>
      <c r="BW596" s="159"/>
      <c r="BX596" s="159"/>
      <c r="BY596" s="159"/>
      <c r="BZ596" s="160"/>
      <c r="CA596" s="158">
        <v>2023</v>
      </c>
      <c r="CB596" s="159"/>
      <c r="CC596" s="159"/>
      <c r="CD596" s="159"/>
      <c r="CE596" s="160"/>
      <c r="CF596" s="158">
        <v>2024</v>
      </c>
      <c r="CG596" s="159"/>
      <c r="CH596" s="159"/>
      <c r="CI596" s="159"/>
      <c r="CJ596" s="160"/>
      <c r="CK596" s="158">
        <v>2025</v>
      </c>
      <c r="CL596" s="159"/>
      <c r="CM596" s="159"/>
      <c r="CN596" s="159"/>
      <c r="CO596" s="160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</row>
    <row r="597" spans="1:125" ht="14.25" customHeight="1" x14ac:dyDescent="0.2">
      <c r="A597" s="134"/>
      <c r="B597" s="162"/>
      <c r="C597" s="163"/>
      <c r="D597" s="156" t="s">
        <v>7</v>
      </c>
      <c r="E597" s="156" t="s">
        <v>8</v>
      </c>
      <c r="F597" s="156" t="s">
        <v>9</v>
      </c>
      <c r="G597" s="156" t="s">
        <v>10</v>
      </c>
      <c r="H597" s="156" t="s">
        <v>11</v>
      </c>
      <c r="I597" s="156" t="s">
        <v>7</v>
      </c>
      <c r="J597" s="156" t="s">
        <v>8</v>
      </c>
      <c r="K597" s="156" t="s">
        <v>9</v>
      </c>
      <c r="L597" s="156" t="s">
        <v>10</v>
      </c>
      <c r="M597" s="156" t="s">
        <v>11</v>
      </c>
      <c r="N597" s="156" t="s">
        <v>7</v>
      </c>
      <c r="O597" s="156" t="s">
        <v>8</v>
      </c>
      <c r="P597" s="156" t="s">
        <v>9</v>
      </c>
      <c r="Q597" s="156" t="s">
        <v>10</v>
      </c>
      <c r="R597" s="156" t="s">
        <v>11</v>
      </c>
      <c r="S597" s="156" t="s">
        <v>7</v>
      </c>
      <c r="T597" s="156" t="s">
        <v>8</v>
      </c>
      <c r="U597" s="156" t="s">
        <v>9</v>
      </c>
      <c r="V597" s="156" t="s">
        <v>10</v>
      </c>
      <c r="W597" s="156" t="s">
        <v>11</v>
      </c>
      <c r="X597" s="156" t="s">
        <v>7</v>
      </c>
      <c r="Y597" s="156" t="s">
        <v>8</v>
      </c>
      <c r="Z597" s="156" t="s">
        <v>9</v>
      </c>
      <c r="AA597" s="156" t="s">
        <v>10</v>
      </c>
      <c r="AB597" s="156" t="s">
        <v>11</v>
      </c>
      <c r="AC597" s="156" t="s">
        <v>7</v>
      </c>
      <c r="AD597" s="156" t="s">
        <v>8</v>
      </c>
      <c r="AE597" s="156" t="s">
        <v>9</v>
      </c>
      <c r="AF597" s="156" t="s">
        <v>10</v>
      </c>
      <c r="AG597" s="156" t="s">
        <v>11</v>
      </c>
      <c r="AH597" s="156" t="s">
        <v>7</v>
      </c>
      <c r="AI597" s="156" t="s">
        <v>8</v>
      </c>
      <c r="AJ597" s="156" t="s">
        <v>9</v>
      </c>
      <c r="AK597" s="156" t="s">
        <v>10</v>
      </c>
      <c r="AL597" s="156" t="s">
        <v>11</v>
      </c>
      <c r="AM597" s="156" t="s">
        <v>7</v>
      </c>
      <c r="AN597" s="156" t="s">
        <v>8</v>
      </c>
      <c r="AO597" s="156" t="s">
        <v>9</v>
      </c>
      <c r="AP597" s="156" t="s">
        <v>10</v>
      </c>
      <c r="AQ597" s="156" t="s">
        <v>11</v>
      </c>
      <c r="AR597" s="156" t="s">
        <v>7</v>
      </c>
      <c r="AS597" s="156" t="s">
        <v>8</v>
      </c>
      <c r="AT597" s="156" t="s">
        <v>9</v>
      </c>
      <c r="AU597" s="156" t="s">
        <v>10</v>
      </c>
      <c r="AV597" s="156" t="s">
        <v>11</v>
      </c>
      <c r="AW597" s="156" t="s">
        <v>7</v>
      </c>
      <c r="AX597" s="156" t="s">
        <v>8</v>
      </c>
      <c r="AY597" s="156" t="s">
        <v>9</v>
      </c>
      <c r="AZ597" s="156" t="s">
        <v>10</v>
      </c>
      <c r="BA597" s="156" t="s">
        <v>11</v>
      </c>
      <c r="BB597" s="156" t="s">
        <v>7</v>
      </c>
      <c r="BC597" s="156" t="s">
        <v>8</v>
      </c>
      <c r="BD597" s="156" t="s">
        <v>9</v>
      </c>
      <c r="BE597" s="156" t="s">
        <v>10</v>
      </c>
      <c r="BF597" s="156" t="s">
        <v>11</v>
      </c>
      <c r="BG597" s="156" t="s">
        <v>7</v>
      </c>
      <c r="BH597" s="156" t="s">
        <v>8</v>
      </c>
      <c r="BI597" s="156" t="s">
        <v>9</v>
      </c>
      <c r="BJ597" s="156" t="s">
        <v>10</v>
      </c>
      <c r="BK597" s="156" t="s">
        <v>11</v>
      </c>
      <c r="BL597" s="156" t="s">
        <v>7</v>
      </c>
      <c r="BM597" s="156" t="s">
        <v>8</v>
      </c>
      <c r="BN597" s="156" t="s">
        <v>9</v>
      </c>
      <c r="BO597" s="156" t="s">
        <v>10</v>
      </c>
      <c r="BP597" s="156" t="s">
        <v>11</v>
      </c>
      <c r="BQ597" s="156" t="s">
        <v>7</v>
      </c>
      <c r="BR597" s="156" t="s">
        <v>8</v>
      </c>
      <c r="BS597" s="156" t="s">
        <v>9</v>
      </c>
      <c r="BT597" s="156" t="s">
        <v>10</v>
      </c>
      <c r="BU597" s="156" t="s">
        <v>11</v>
      </c>
      <c r="BV597" s="156" t="s">
        <v>7</v>
      </c>
      <c r="BW597" s="156" t="s">
        <v>8</v>
      </c>
      <c r="BX597" s="156" t="s">
        <v>9</v>
      </c>
      <c r="BY597" s="156" t="s">
        <v>10</v>
      </c>
      <c r="BZ597" s="156" t="s">
        <v>11</v>
      </c>
      <c r="CA597" s="156" t="s">
        <v>7</v>
      </c>
      <c r="CB597" s="156" t="s">
        <v>8</v>
      </c>
      <c r="CC597" s="156" t="s">
        <v>9</v>
      </c>
      <c r="CD597" s="156" t="s">
        <v>10</v>
      </c>
      <c r="CE597" s="156" t="s">
        <v>11</v>
      </c>
      <c r="CF597" s="156" t="s">
        <v>7</v>
      </c>
      <c r="CG597" s="156" t="s">
        <v>8</v>
      </c>
      <c r="CH597" s="156" t="s">
        <v>9</v>
      </c>
      <c r="CI597" s="156" t="s">
        <v>10</v>
      </c>
      <c r="CJ597" s="156" t="s">
        <v>11</v>
      </c>
      <c r="CK597" s="156" t="s">
        <v>7</v>
      </c>
      <c r="CL597" s="156" t="s">
        <v>8</v>
      </c>
      <c r="CM597" s="156" t="s">
        <v>9</v>
      </c>
      <c r="CN597" s="156" t="s">
        <v>10</v>
      </c>
      <c r="CO597" s="156" t="s">
        <v>11</v>
      </c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</row>
    <row r="598" spans="1:125" ht="14.25" customHeight="1" x14ac:dyDescent="0.2">
      <c r="A598" s="157"/>
      <c r="B598" s="164"/>
      <c r="C598" s="165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157"/>
      <c r="BB598" s="157"/>
      <c r="BC598" s="157"/>
      <c r="BD598" s="157"/>
      <c r="BE598" s="157"/>
      <c r="BF598" s="157"/>
      <c r="BG598" s="157"/>
      <c r="BH598" s="157"/>
      <c r="BI598" s="157"/>
      <c r="BJ598" s="157"/>
      <c r="BK598" s="157"/>
      <c r="BL598" s="157"/>
      <c r="BM598" s="157"/>
      <c r="BN598" s="157"/>
      <c r="BO598" s="157"/>
      <c r="BP598" s="157"/>
      <c r="BQ598" s="157"/>
      <c r="BR598" s="157"/>
      <c r="BS598" s="157"/>
      <c r="BT598" s="157"/>
      <c r="BU598" s="157"/>
      <c r="BV598" s="157"/>
      <c r="BW598" s="157"/>
      <c r="BX598" s="157"/>
      <c r="BY598" s="157"/>
      <c r="BZ598" s="157"/>
      <c r="CA598" s="157"/>
      <c r="CB598" s="157"/>
      <c r="CC598" s="157"/>
      <c r="CD598" s="157"/>
      <c r="CE598" s="157"/>
      <c r="CF598" s="157"/>
      <c r="CG598" s="157"/>
      <c r="CH598" s="157"/>
      <c r="CI598" s="157"/>
      <c r="CJ598" s="157"/>
      <c r="CK598" s="157"/>
      <c r="CL598" s="157"/>
      <c r="CM598" s="157"/>
      <c r="CN598" s="157"/>
      <c r="CO598" s="157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</row>
    <row r="599" spans="1:125" ht="14.25" customHeight="1" x14ac:dyDescent="0.2">
      <c r="A599" s="8">
        <v>-1</v>
      </c>
      <c r="B599" s="166">
        <v>-2</v>
      </c>
      <c r="C599" s="167"/>
      <c r="D599" s="10">
        <v>-3</v>
      </c>
      <c r="E599" s="10">
        <v>-4</v>
      </c>
      <c r="F599" s="10">
        <v>-5</v>
      </c>
      <c r="G599" s="10">
        <v>-6</v>
      </c>
      <c r="H599" s="10">
        <v>-7</v>
      </c>
      <c r="I599" s="10">
        <v>-8</v>
      </c>
      <c r="J599" s="10">
        <v>-9</v>
      </c>
      <c r="K599" s="10">
        <v>-10</v>
      </c>
      <c r="L599" s="10">
        <v>-11</v>
      </c>
      <c r="M599" s="10">
        <v>-12</v>
      </c>
      <c r="N599" s="10">
        <v>-13</v>
      </c>
      <c r="O599" s="10">
        <v>-14</v>
      </c>
      <c r="P599" s="10">
        <v>-15</v>
      </c>
      <c r="Q599" s="10">
        <v>-16</v>
      </c>
      <c r="R599" s="10">
        <v>-17</v>
      </c>
      <c r="S599" s="10">
        <v>-18</v>
      </c>
      <c r="T599" s="10">
        <v>-19</v>
      </c>
      <c r="U599" s="10">
        <v>-20</v>
      </c>
      <c r="V599" s="10">
        <v>-21</v>
      </c>
      <c r="W599" s="10">
        <v>-22</v>
      </c>
      <c r="X599" s="10">
        <v>-23</v>
      </c>
      <c r="Y599" s="10">
        <v>-24</v>
      </c>
      <c r="Z599" s="10">
        <v>-25</v>
      </c>
      <c r="AA599" s="10">
        <v>-26</v>
      </c>
      <c r="AB599" s="10">
        <v>-27</v>
      </c>
      <c r="AC599" s="10">
        <v>-28</v>
      </c>
      <c r="AD599" s="10">
        <v>-29</v>
      </c>
      <c r="AE599" s="10">
        <v>-30</v>
      </c>
      <c r="AF599" s="10">
        <v>-31</v>
      </c>
      <c r="AG599" s="10">
        <v>-32</v>
      </c>
      <c r="AH599" s="10">
        <v>-33</v>
      </c>
      <c r="AI599" s="10">
        <v>-34</v>
      </c>
      <c r="AJ599" s="10">
        <v>-35</v>
      </c>
      <c r="AK599" s="10">
        <v>-36</v>
      </c>
      <c r="AL599" s="10">
        <v>-37</v>
      </c>
      <c r="AM599" s="10">
        <v>-38</v>
      </c>
      <c r="AN599" s="10">
        <v>-39</v>
      </c>
      <c r="AO599" s="10">
        <v>-40</v>
      </c>
      <c r="AP599" s="10">
        <v>-41</v>
      </c>
      <c r="AQ599" s="10">
        <v>-42</v>
      </c>
      <c r="AR599" s="10">
        <v>-43</v>
      </c>
      <c r="AS599" s="10">
        <v>-44</v>
      </c>
      <c r="AT599" s="10">
        <v>-45</v>
      </c>
      <c r="AU599" s="10">
        <v>-46</v>
      </c>
      <c r="AV599" s="10">
        <v>-47</v>
      </c>
      <c r="AW599" s="10">
        <v>-48</v>
      </c>
      <c r="AX599" s="10">
        <v>-49</v>
      </c>
      <c r="AY599" s="10">
        <v>-50</v>
      </c>
      <c r="AZ599" s="10">
        <v>-51</v>
      </c>
      <c r="BA599" s="10">
        <v>-52</v>
      </c>
      <c r="BB599" s="10">
        <v>-53</v>
      </c>
      <c r="BC599" s="10">
        <v>-54</v>
      </c>
      <c r="BD599" s="10">
        <v>-55</v>
      </c>
      <c r="BE599" s="10">
        <v>-56</v>
      </c>
      <c r="BF599" s="10">
        <v>-57</v>
      </c>
      <c r="BG599" s="10">
        <v>-58</v>
      </c>
      <c r="BH599" s="10">
        <v>-59</v>
      </c>
      <c r="BI599" s="10">
        <v>-60</v>
      </c>
      <c r="BJ599" s="10">
        <v>-61</v>
      </c>
      <c r="BK599" s="10">
        <v>-62</v>
      </c>
      <c r="BL599" s="10">
        <v>-63</v>
      </c>
      <c r="BM599" s="10">
        <v>-64</v>
      </c>
      <c r="BN599" s="10">
        <v>-65</v>
      </c>
      <c r="BO599" s="10">
        <v>-66</v>
      </c>
      <c r="BP599" s="10">
        <v>-67</v>
      </c>
      <c r="BQ599" s="10">
        <v>-68</v>
      </c>
      <c r="BR599" s="10">
        <v>-69</v>
      </c>
      <c r="BS599" s="10">
        <v>-70</v>
      </c>
      <c r="BT599" s="10">
        <v>-71</v>
      </c>
      <c r="BU599" s="10">
        <v>-72</v>
      </c>
      <c r="BV599" s="10">
        <v>-73</v>
      </c>
      <c r="BW599" s="10">
        <v>-74</v>
      </c>
      <c r="BX599" s="10">
        <v>-75</v>
      </c>
      <c r="BY599" s="10">
        <v>-76</v>
      </c>
      <c r="BZ599" s="10">
        <v>-77</v>
      </c>
      <c r="CA599" s="10">
        <v>-78</v>
      </c>
      <c r="CB599" s="10">
        <v>-79</v>
      </c>
      <c r="CC599" s="10">
        <v>-80</v>
      </c>
      <c r="CD599" s="10">
        <v>-81</v>
      </c>
      <c r="CE599" s="10">
        <v>-82</v>
      </c>
      <c r="CF599" s="10">
        <v>-83</v>
      </c>
      <c r="CG599" s="10">
        <v>-84</v>
      </c>
      <c r="CH599" s="10">
        <v>-85</v>
      </c>
      <c r="CI599" s="10">
        <v>-86</v>
      </c>
      <c r="CJ599" s="10">
        <v>-87</v>
      </c>
      <c r="CK599" s="10">
        <v>-88</v>
      </c>
      <c r="CL599" s="10">
        <v>-89</v>
      </c>
      <c r="CM599" s="10">
        <v>-90</v>
      </c>
      <c r="CN599" s="10">
        <v>-91</v>
      </c>
      <c r="CO599" s="10">
        <v>-92</v>
      </c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</row>
    <row r="600" spans="1:125" ht="14.25" customHeight="1" x14ac:dyDescent="0.2">
      <c r="A600" s="12"/>
      <c r="B600" s="9"/>
      <c r="C600" s="1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</row>
    <row r="601" spans="1:125" ht="14.25" customHeight="1" x14ac:dyDescent="0.2">
      <c r="A601" s="14" t="s">
        <v>12</v>
      </c>
      <c r="B601" s="127" t="s">
        <v>13</v>
      </c>
      <c r="C601" s="128"/>
      <c r="D601" s="15"/>
      <c r="E601" s="58"/>
      <c r="F601" s="58"/>
      <c r="G601" s="58"/>
      <c r="H601" s="15"/>
      <c r="I601" s="58">
        <v>5.5303062464700616</v>
      </c>
      <c r="J601" s="58">
        <v>4.432271362149919</v>
      </c>
      <c r="K601" s="58">
        <v>5.3693011575914937</v>
      </c>
      <c r="L601" s="58">
        <v>6.1281233362751522</v>
      </c>
      <c r="M601" s="58">
        <v>5.3822672601079802</v>
      </c>
      <c r="N601" s="58">
        <v>5.5517095131294383</v>
      </c>
      <c r="O601" s="58">
        <v>6.5524309903974682</v>
      </c>
      <c r="P601" s="58">
        <v>6.118247290228112</v>
      </c>
      <c r="Q601" s="58">
        <v>5.2553815654510743</v>
      </c>
      <c r="R601" s="58">
        <v>5.8697254561689221</v>
      </c>
      <c r="S601" s="58">
        <v>7.5668708521255894</v>
      </c>
      <c r="T601" s="58">
        <v>8.467043816342894</v>
      </c>
      <c r="U601" s="58">
        <v>8.122195531587991</v>
      </c>
      <c r="V601" s="58">
        <v>8.8330715727469311</v>
      </c>
      <c r="W601" s="58">
        <v>8.259333878383643</v>
      </c>
      <c r="X601" s="58">
        <v>10.101895283412674</v>
      </c>
      <c r="Y601" s="58">
        <v>8.7620793603259131</v>
      </c>
      <c r="Z601" s="58">
        <v>9.1769032773538299</v>
      </c>
      <c r="AA601" s="58">
        <v>9.4092066679439768</v>
      </c>
      <c r="AB601" s="58">
        <v>9.3322200699461604</v>
      </c>
      <c r="AC601" s="58">
        <v>4.8708403373740623</v>
      </c>
      <c r="AD601" s="58">
        <v>5.9683372286616816</v>
      </c>
      <c r="AE601" s="58">
        <v>7.7658720511499411</v>
      </c>
      <c r="AF601" s="58">
        <v>8.5985536460170096</v>
      </c>
      <c r="AG601" s="58">
        <v>6.9066829726503585</v>
      </c>
      <c r="AH601" s="58">
        <v>9.5579522723532477</v>
      </c>
      <c r="AI601" s="58">
        <v>8.6593416622792461</v>
      </c>
      <c r="AJ601" s="58">
        <v>5.7840746807252543</v>
      </c>
      <c r="AK601" s="58">
        <v>3.7774913067481606</v>
      </c>
      <c r="AL601" s="58">
        <v>6.8092727775600679</v>
      </c>
      <c r="AM601" s="58">
        <v>3.7493162968994227</v>
      </c>
      <c r="AN601" s="58">
        <v>3.3571500055752779</v>
      </c>
      <c r="AO601" s="58">
        <v>3.6027871535817724</v>
      </c>
      <c r="AP601" s="58">
        <v>3.8720737264904557</v>
      </c>
      <c r="AQ601" s="58">
        <v>3.6226677181216473</v>
      </c>
      <c r="AR601" s="58">
        <v>3.6820213877641237</v>
      </c>
      <c r="AS601" s="58">
        <v>3.3696981341543903</v>
      </c>
      <c r="AT601" s="58">
        <v>2.9311561098814423</v>
      </c>
      <c r="AU601" s="58">
        <v>2.5050076899828326</v>
      </c>
      <c r="AV601" s="58">
        <v>3.1307129659319486</v>
      </c>
      <c r="AW601" s="58">
        <v>2.2898021502221866</v>
      </c>
      <c r="AX601" s="58">
        <v>2.6242373161511523</v>
      </c>
      <c r="AY601" s="58">
        <v>2.6513882024995752</v>
      </c>
      <c r="AZ601" s="58">
        <v>2.3863400330573796</v>
      </c>
      <c r="BA601" s="58">
        <v>2.477749425523541</v>
      </c>
      <c r="BB601" s="58">
        <v>2.2031808768734749</v>
      </c>
      <c r="BC601" s="58">
        <v>1.8820245483333053</v>
      </c>
      <c r="BD601" s="58">
        <v>1.8656377248295541</v>
      </c>
      <c r="BE601" s="58">
        <v>2.2018773453422256</v>
      </c>
      <c r="BF601" s="58">
        <v>2.0580889507078552</v>
      </c>
      <c r="BG601" s="58">
        <v>2.9424227482499674</v>
      </c>
      <c r="BH601" s="58">
        <v>3.026175096905618</v>
      </c>
      <c r="BI601" s="58">
        <v>2.2820924372237528</v>
      </c>
      <c r="BJ601" s="58">
        <v>2.4749209414113551</v>
      </c>
      <c r="BK601" s="58">
        <v>2.665674270258009</v>
      </c>
      <c r="BL601" s="58">
        <v>1.6473680597870413</v>
      </c>
      <c r="BM601" s="58">
        <v>2.9459225193418206</v>
      </c>
      <c r="BN601" s="58">
        <v>-0.11934798696727</v>
      </c>
      <c r="BO601" s="58">
        <v>-1.203979287760049</v>
      </c>
      <c r="BP601" s="58">
        <v>0.79717550010467164</v>
      </c>
      <c r="BQ601" s="58">
        <v>-0.19181334011159379</v>
      </c>
      <c r="BR601" s="58">
        <v>-2.5843447876943912</v>
      </c>
      <c r="BS601" s="58">
        <v>2.906324801017405</v>
      </c>
      <c r="BT601" s="58">
        <v>2.8454909855426536</v>
      </c>
      <c r="BU601" s="58">
        <v>0.73516071992369803</v>
      </c>
      <c r="BV601" s="58">
        <v>2.9531237161550763</v>
      </c>
      <c r="BW601" s="58">
        <v>5.2499543766522834</v>
      </c>
      <c r="BX601" s="58">
        <v>5.5248520744545715</v>
      </c>
      <c r="BY601" s="58">
        <v>4.3903133437840864</v>
      </c>
      <c r="BZ601" s="58">
        <v>4.5380651001371035</v>
      </c>
      <c r="CA601" s="58">
        <v>2.3025213528423905</v>
      </c>
      <c r="CB601" s="58">
        <v>2.3677951139859488</v>
      </c>
      <c r="CC601" s="58">
        <v>0.39583509553908414</v>
      </c>
      <c r="CD601" s="58">
        <v>2.5659897034839787</v>
      </c>
      <c r="CE601" s="58">
        <v>1.8982408869817817</v>
      </c>
      <c r="CF601" s="58">
        <v>3.1435873906722378</v>
      </c>
      <c r="CG601" s="58">
        <v>4.440812377833339</v>
      </c>
      <c r="CH601" s="58">
        <v>2.188583123056759</v>
      </c>
      <c r="CI601" s="58">
        <v>1.8159460034759149</v>
      </c>
      <c r="CJ601" s="58">
        <v>2.8625010197634708</v>
      </c>
      <c r="CK601" s="58">
        <v>2.7273776914806831</v>
      </c>
      <c r="CL601" s="58">
        <v>-9.2322806172276728E-2</v>
      </c>
      <c r="CM601" s="58">
        <v>1.5647400186103368</v>
      </c>
      <c r="CN601" s="58">
        <v>1.5237341411068002</v>
      </c>
      <c r="CO601" s="58">
        <v>1.4301794537164625</v>
      </c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</row>
    <row r="602" spans="1:125" ht="14.25" customHeight="1" x14ac:dyDescent="0.2">
      <c r="A602" s="19"/>
      <c r="B602" s="20">
        <v>1</v>
      </c>
      <c r="C602" s="21" t="s">
        <v>14</v>
      </c>
      <c r="D602" s="22"/>
      <c r="E602" s="22"/>
      <c r="F602" s="22"/>
      <c r="G602" s="22"/>
      <c r="H602" s="22"/>
      <c r="I602" s="22">
        <v>4.5785866500856827</v>
      </c>
      <c r="J602" s="22">
        <v>3.7329172222467406</v>
      </c>
      <c r="K602" s="22">
        <v>4.5743760065662116</v>
      </c>
      <c r="L602" s="22">
        <v>5.537785675742839</v>
      </c>
      <c r="M602" s="22">
        <v>4.6152341180943068</v>
      </c>
      <c r="N602" s="22">
        <v>5.6033275385325396</v>
      </c>
      <c r="O602" s="22">
        <v>7.0987702614218477</v>
      </c>
      <c r="P602" s="22">
        <v>6.6132790602503775</v>
      </c>
      <c r="Q602" s="22">
        <v>6.0152856806223127</v>
      </c>
      <c r="R602" s="22">
        <v>6.3467962104514442</v>
      </c>
      <c r="S602" s="22">
        <v>7.9527125426825478</v>
      </c>
      <c r="T602" s="22">
        <v>8.2221271778580558</v>
      </c>
      <c r="U602" s="22">
        <v>8.1509271160033308</v>
      </c>
      <c r="V602" s="22">
        <v>9.1982003777788037</v>
      </c>
      <c r="W602" s="22">
        <v>8.3986918172848135</v>
      </c>
      <c r="X602" s="22">
        <v>10.97169277718713</v>
      </c>
      <c r="Y602" s="22">
        <v>10.370292262520422</v>
      </c>
      <c r="Z602" s="22">
        <v>10.713447286520989</v>
      </c>
      <c r="AA602" s="22">
        <v>10.451796987768574</v>
      </c>
      <c r="AB602" s="22">
        <v>10.598789095141782</v>
      </c>
      <c r="AC602" s="22">
        <v>5.0649189128314731</v>
      </c>
      <c r="AD602" s="22">
        <v>5.5545061296950848</v>
      </c>
      <c r="AE602" s="22">
        <v>6.548359124269723</v>
      </c>
      <c r="AF602" s="22">
        <v>7.0694961575050286</v>
      </c>
      <c r="AG602" s="22">
        <v>6.1321686538344551</v>
      </c>
      <c r="AH602" s="22">
        <v>8.3443670695382224</v>
      </c>
      <c r="AI602" s="22">
        <v>7.6460574107634471</v>
      </c>
      <c r="AJ602" s="22">
        <v>5.4099273480410233</v>
      </c>
      <c r="AK602" s="22">
        <v>3.4658444216107966</v>
      </c>
      <c r="AL602" s="22">
        <v>6.1204584408409914</v>
      </c>
      <c r="AM602" s="22">
        <v>3.3805169464694984</v>
      </c>
      <c r="AN602" s="22">
        <v>3.3296722777693475</v>
      </c>
      <c r="AO602" s="22">
        <v>3.5069105262285376</v>
      </c>
      <c r="AP602" s="22">
        <v>3.9126129104566871</v>
      </c>
      <c r="AQ602" s="22">
        <v>3.503770440280249</v>
      </c>
      <c r="AR602" s="22">
        <v>4.0302131938651229</v>
      </c>
      <c r="AS602" s="22">
        <v>3.7100474501183527</v>
      </c>
      <c r="AT602" s="22">
        <v>3.1990516597804941</v>
      </c>
      <c r="AU602" s="22">
        <v>2.9003628021325767</v>
      </c>
      <c r="AV602" s="22">
        <v>3.4755738913189873</v>
      </c>
      <c r="AW602" s="22">
        <v>2.6837725726352772</v>
      </c>
      <c r="AX602" s="22">
        <v>2.9968052635174161</v>
      </c>
      <c r="AY602" s="22">
        <v>2.8918605124679715</v>
      </c>
      <c r="AZ602" s="22">
        <v>2.4967830898590364</v>
      </c>
      <c r="BA602" s="22">
        <v>2.7520008624474457</v>
      </c>
      <c r="BB602" s="22">
        <v>2.0696021654703003</v>
      </c>
      <c r="BC602" s="22">
        <v>1.6404135051192554</v>
      </c>
      <c r="BD602" s="22">
        <v>1.8517017485800409</v>
      </c>
      <c r="BE602" s="22">
        <v>2.3639097437118579</v>
      </c>
      <c r="BF602" s="22">
        <v>2.008586179371548</v>
      </c>
      <c r="BG602" s="22">
        <v>3.1267787180774747</v>
      </c>
      <c r="BH602" s="22">
        <v>3.0173883056273922</v>
      </c>
      <c r="BI602" s="22">
        <v>1.9080212713732863</v>
      </c>
      <c r="BJ602" s="22">
        <v>2.2602454554630214</v>
      </c>
      <c r="BK602" s="22">
        <v>2.5530642512536588</v>
      </c>
      <c r="BL602" s="22">
        <v>1.4820504641965613</v>
      </c>
      <c r="BM602" s="22">
        <v>3.4581420498743967</v>
      </c>
      <c r="BN602" s="22">
        <v>-0.35929475547607126</v>
      </c>
      <c r="BO602" s="22">
        <v>-1.7538333660207428</v>
      </c>
      <c r="BP602" s="22">
        <v>0.69027753237349998</v>
      </c>
      <c r="BQ602" s="22">
        <v>-0.30793363558150588</v>
      </c>
      <c r="BR602" s="22">
        <v>-3.6080418768636946</v>
      </c>
      <c r="BS602" s="22">
        <v>3.3863184622297808</v>
      </c>
      <c r="BT602" s="22">
        <v>3.0693721831901826</v>
      </c>
      <c r="BU602" s="22">
        <v>0.60244936489806378</v>
      </c>
      <c r="BV602" s="22">
        <v>2.0101089603929267</v>
      </c>
      <c r="BW602" s="22">
        <v>4.3014379985485789</v>
      </c>
      <c r="BX602" s="22">
        <v>3.682667526289876</v>
      </c>
      <c r="BY602" s="22">
        <v>2.584618987318521</v>
      </c>
      <c r="BZ602" s="22">
        <v>3.1357818875655568</v>
      </c>
      <c r="CA602" s="22">
        <v>0.16972911782117706</v>
      </c>
      <c r="CB602" s="22">
        <v>1.2550427905110269</v>
      </c>
      <c r="CC602" s="22">
        <v>-0.28329733652438449</v>
      </c>
      <c r="CD602" s="22">
        <v>2.3529047696386129</v>
      </c>
      <c r="CE602" s="22">
        <v>0.88238910316329111</v>
      </c>
      <c r="CF602" s="22">
        <v>4.3406455148531791</v>
      </c>
      <c r="CG602" s="22">
        <v>5.4203717103243889</v>
      </c>
      <c r="CH602" s="22">
        <v>2.0770070793950595</v>
      </c>
      <c r="CI602" s="22">
        <v>1.9707042721316554</v>
      </c>
      <c r="CJ602" s="22">
        <v>3.4103143918344188</v>
      </c>
      <c r="CK602" s="22">
        <v>2.9721885233115586</v>
      </c>
      <c r="CL602" s="22">
        <v>-0.39425999576141635</v>
      </c>
      <c r="CM602" s="22">
        <v>2.0733928417400023</v>
      </c>
      <c r="CN602" s="22">
        <v>1.0394396665337524</v>
      </c>
      <c r="CO602" s="22">
        <v>1.4203547007448662</v>
      </c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</row>
    <row r="603" spans="1:125" ht="14.25" customHeight="1" x14ac:dyDescent="0.2">
      <c r="A603" s="19"/>
      <c r="B603" s="20"/>
      <c r="C603" s="27" t="s">
        <v>15</v>
      </c>
      <c r="D603" s="22"/>
      <c r="E603" s="22"/>
      <c r="F603" s="22"/>
      <c r="G603" s="22"/>
      <c r="H603" s="22"/>
      <c r="I603" s="22">
        <v>5.6746251946593134</v>
      </c>
      <c r="J603" s="22">
        <v>5.5821281614333742</v>
      </c>
      <c r="K603" s="22">
        <v>7.5154413756425669</v>
      </c>
      <c r="L603" s="22">
        <v>8.9142646515414583</v>
      </c>
      <c r="M603" s="22">
        <v>6.9392638526320667</v>
      </c>
      <c r="N603" s="22">
        <v>8.6888848987555178</v>
      </c>
      <c r="O603" s="22">
        <v>10.382161475450303</v>
      </c>
      <c r="P603" s="22">
        <v>8.9337196403170793</v>
      </c>
      <c r="Q603" s="22">
        <v>7.6963009413019847</v>
      </c>
      <c r="R603" s="22">
        <v>8.9225859661768254</v>
      </c>
      <c r="S603" s="22">
        <v>8.871139994009809</v>
      </c>
      <c r="T603" s="22">
        <v>8.5795015640731407</v>
      </c>
      <c r="U603" s="22">
        <v>8.8314168217213052</v>
      </c>
      <c r="V603" s="22">
        <v>9.0430565955064424</v>
      </c>
      <c r="W603" s="22">
        <v>8.8534640088620904</v>
      </c>
      <c r="X603" s="22">
        <v>10.821762748790405</v>
      </c>
      <c r="Y603" s="22">
        <v>9.4569039001975312</v>
      </c>
      <c r="Z603" s="22">
        <v>8.4881503960721858</v>
      </c>
      <c r="AA603" s="22">
        <v>7.3684807859364554</v>
      </c>
      <c r="AB603" s="22">
        <v>8.9698918699040888</v>
      </c>
      <c r="AC603" s="22">
        <v>1.2495418643810154</v>
      </c>
      <c r="AD603" s="22">
        <v>1.2659319130441986</v>
      </c>
      <c r="AE603" s="22">
        <v>3.2965656255997686</v>
      </c>
      <c r="AF603" s="22">
        <v>4.6627214770504395</v>
      </c>
      <c r="AG603" s="22">
        <v>2.6677269338814824</v>
      </c>
      <c r="AH603" s="22">
        <v>7.8716480007982881</v>
      </c>
      <c r="AI603" s="22">
        <v>7.5232297490622528</v>
      </c>
      <c r="AJ603" s="22">
        <v>4.8162026731432235</v>
      </c>
      <c r="AK603" s="22">
        <v>2.8171528836350603</v>
      </c>
      <c r="AL603" s="22">
        <v>5.6844601971816076</v>
      </c>
      <c r="AM603" s="22">
        <v>2.3550808603792177</v>
      </c>
      <c r="AN603" s="22">
        <v>2.3811317797254077</v>
      </c>
      <c r="AO603" s="22">
        <v>2.4715296805176763</v>
      </c>
      <c r="AP603" s="22">
        <v>3.1480917793840177</v>
      </c>
      <c r="AQ603" s="22">
        <v>2.5503251077678755</v>
      </c>
      <c r="AR603" s="22">
        <v>3.3553760612832662</v>
      </c>
      <c r="AS603" s="22">
        <v>3.041892205414058</v>
      </c>
      <c r="AT603" s="22">
        <v>2.902299824080373</v>
      </c>
      <c r="AU603" s="22">
        <v>2.9428166149232879</v>
      </c>
      <c r="AV603" s="22">
        <v>3.100297287997904</v>
      </c>
      <c r="AW603" s="22">
        <v>2.6331127616917627</v>
      </c>
      <c r="AX603" s="22">
        <v>2.6906626250015933</v>
      </c>
      <c r="AY603" s="22">
        <v>2.4103530865688327</v>
      </c>
      <c r="AZ603" s="22">
        <v>1.5219882074944309</v>
      </c>
      <c r="BA603" s="22">
        <v>2.2915909665430121</v>
      </c>
      <c r="BB603" s="22">
        <v>0.93946192156306552</v>
      </c>
      <c r="BC603" s="22">
        <v>0.50476239742506834</v>
      </c>
      <c r="BD603" s="22">
        <v>0.99663808611583704</v>
      </c>
      <c r="BE603" s="22">
        <v>1.1023619323642606</v>
      </c>
      <c r="BF603" s="22">
        <v>0.91087561363414693</v>
      </c>
      <c r="BG603" s="22">
        <v>3.4899374415369806</v>
      </c>
      <c r="BH603" s="22">
        <v>4.409926384454721</v>
      </c>
      <c r="BI603" s="22">
        <v>3.733226404087759</v>
      </c>
      <c r="BJ603" s="22">
        <v>3.8858808978973371</v>
      </c>
      <c r="BK603" s="22">
        <v>3.8653602519832901</v>
      </c>
      <c r="BL603" s="22">
        <v>1.7542401701098953</v>
      </c>
      <c r="BM603" s="22">
        <v>6.4555287200193732</v>
      </c>
      <c r="BN603" s="22">
        <v>-2.2331403840645976</v>
      </c>
      <c r="BO603" s="22">
        <v>-2.7792726564332639</v>
      </c>
      <c r="BP603" s="22">
        <v>0.75008418347846373</v>
      </c>
      <c r="BQ603" s="22">
        <v>-2.2118540735577596</v>
      </c>
      <c r="BR603" s="22">
        <v>-9.8978459434114541</v>
      </c>
      <c r="BS603" s="22">
        <v>2.6943050196820479</v>
      </c>
      <c r="BT603" s="22">
        <v>2.1795024231174125</v>
      </c>
      <c r="BU603" s="22">
        <v>-1.9466451768200699</v>
      </c>
      <c r="BV603" s="22">
        <v>1.4178462613744642</v>
      </c>
      <c r="BW603" s="22">
        <v>6.2461835418758938</v>
      </c>
      <c r="BX603" s="22">
        <v>4.3602116728130653</v>
      </c>
      <c r="BY603" s="22">
        <v>2.0388288275067481</v>
      </c>
      <c r="BZ603" s="22">
        <v>3.4759048608322729</v>
      </c>
      <c r="CA603" s="22">
        <v>-0.70984290013748819</v>
      </c>
      <c r="CB603" s="22">
        <v>0.67674299546665395</v>
      </c>
      <c r="CC603" s="22">
        <v>-2.156832100952343</v>
      </c>
      <c r="CD603" s="22">
        <v>2.0642707398487659</v>
      </c>
      <c r="CE603" s="22">
        <v>-2.5593911931451885E-2</v>
      </c>
      <c r="CF603" s="22">
        <v>5.1969471220145493</v>
      </c>
      <c r="CG603" s="22">
        <v>1.6494979244821053</v>
      </c>
      <c r="CH603" s="22">
        <v>2.6940657911115835</v>
      </c>
      <c r="CI603" s="22">
        <v>0.61187440625832323</v>
      </c>
      <c r="CJ603" s="22">
        <v>2.5227358589565938</v>
      </c>
      <c r="CK603" s="22">
        <v>0.14118268712186932</v>
      </c>
      <c r="CL603" s="22">
        <v>0.51185301519079474</v>
      </c>
      <c r="CM603" s="22">
        <v>8.0787796173936499E-2</v>
      </c>
      <c r="CN603" s="22">
        <v>-0.74744636192592395</v>
      </c>
      <c r="CO603" s="22">
        <v>1.0684400305294162E-2</v>
      </c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</row>
    <row r="604" spans="1:125" ht="14.25" customHeight="1" x14ac:dyDescent="0.2">
      <c r="A604" s="19"/>
      <c r="B604" s="20"/>
      <c r="C604" s="27" t="s">
        <v>16</v>
      </c>
      <c r="D604" s="22"/>
      <c r="E604" s="22"/>
      <c r="F604" s="22"/>
      <c r="G604" s="22"/>
      <c r="H604" s="22"/>
      <c r="I604" s="22">
        <v>-0.38816655188743709</v>
      </c>
      <c r="J604" s="22">
        <v>-2.8626673802976512</v>
      </c>
      <c r="K604" s="22">
        <v>-2.0786559639961411</v>
      </c>
      <c r="L604" s="22">
        <v>1.1504044701284357</v>
      </c>
      <c r="M604" s="22">
        <v>-1.0525344413151174</v>
      </c>
      <c r="N604" s="22">
        <v>3.0815407285962948</v>
      </c>
      <c r="O604" s="22">
        <v>7.0455923160950249</v>
      </c>
      <c r="P604" s="22">
        <v>9.4333417733385829</v>
      </c>
      <c r="Q604" s="22">
        <v>9.7599866672646272</v>
      </c>
      <c r="R604" s="22">
        <v>7.3579184782349643</v>
      </c>
      <c r="S604" s="22">
        <v>10.450953896587762</v>
      </c>
      <c r="T604" s="22">
        <v>10.563248067694374</v>
      </c>
      <c r="U604" s="22">
        <v>7.7703268018727698</v>
      </c>
      <c r="V604" s="22">
        <v>9.695608582822075</v>
      </c>
      <c r="W604" s="22">
        <v>9.6282958798242504</v>
      </c>
      <c r="X604" s="22">
        <v>10.92644030221696</v>
      </c>
      <c r="Y604" s="22">
        <v>9.6218619356593678</v>
      </c>
      <c r="Z604" s="22">
        <v>10.610024347607052</v>
      </c>
      <c r="AA604" s="22">
        <v>9.2592126146143983</v>
      </c>
      <c r="AB604" s="22">
        <v>10.040671212692203</v>
      </c>
      <c r="AC604" s="22">
        <v>6.9802588176882949</v>
      </c>
      <c r="AD604" s="22">
        <v>8.2559688105660456</v>
      </c>
      <c r="AE604" s="22">
        <v>10.558335089560899</v>
      </c>
      <c r="AF604" s="22">
        <v>10.672198572342012</v>
      </c>
      <c r="AG604" s="22">
        <v>9.182861916461448</v>
      </c>
      <c r="AH604" s="22">
        <v>9.9241351314431512</v>
      </c>
      <c r="AI604" s="22">
        <v>8.2676200302428668</v>
      </c>
      <c r="AJ604" s="22">
        <v>4.7444268973829935</v>
      </c>
      <c r="AK604" s="22">
        <v>3.7688835753636027</v>
      </c>
      <c r="AL604" s="22">
        <v>6.5699398754741338</v>
      </c>
      <c r="AM604" s="22">
        <v>6.1424441383940831</v>
      </c>
      <c r="AN604" s="22">
        <v>5.6556528494248823</v>
      </c>
      <c r="AO604" s="22">
        <v>5.9887192880777889</v>
      </c>
      <c r="AP604" s="22">
        <v>4.6723217055925943</v>
      </c>
      <c r="AQ604" s="22">
        <v>5.6013094878277343</v>
      </c>
      <c r="AR604" s="22">
        <v>2.3445364300927167</v>
      </c>
      <c r="AS604" s="22">
        <v>2.9685120677293071</v>
      </c>
      <c r="AT604" s="22">
        <v>3.7035898237551805</v>
      </c>
      <c r="AU604" s="22">
        <v>6.1136521600756026</v>
      </c>
      <c r="AV604" s="22">
        <v>3.8099331873983999</v>
      </c>
      <c r="AW604" s="22">
        <v>7.7378324413325288</v>
      </c>
      <c r="AX604" s="22">
        <v>8.5458118408523092</v>
      </c>
      <c r="AY604" s="22">
        <v>8.5017093581615626</v>
      </c>
      <c r="AZ604" s="22">
        <v>6.4940825681997438</v>
      </c>
      <c r="BA604" s="22">
        <v>7.792838647984496</v>
      </c>
      <c r="BB604" s="22">
        <v>2.6900599658661122</v>
      </c>
      <c r="BC604" s="22">
        <v>1.8946354369564204</v>
      </c>
      <c r="BD604" s="22">
        <v>0.94711366810635411</v>
      </c>
      <c r="BE604" s="22">
        <v>4.3553571579494132</v>
      </c>
      <c r="BF604" s="22">
        <v>2.4829979223752332</v>
      </c>
      <c r="BG604" s="22">
        <v>3.7650029504926863</v>
      </c>
      <c r="BH604" s="22">
        <v>3.6772486720886235</v>
      </c>
      <c r="BI604" s="22">
        <v>3.8323252832988857</v>
      </c>
      <c r="BJ604" s="22">
        <v>0.46667501271213041</v>
      </c>
      <c r="BK604" s="22">
        <v>2.8957618555132854</v>
      </c>
      <c r="BL604" s="22">
        <v>2.3579050085426303</v>
      </c>
      <c r="BM604" s="22">
        <v>1.7570619637883738</v>
      </c>
      <c r="BN604" s="22">
        <v>0.79121093991621194</v>
      </c>
      <c r="BO604" s="22">
        <v>0.72771058593046689</v>
      </c>
      <c r="BP604" s="22">
        <v>1.3944775516084462</v>
      </c>
      <c r="BQ604" s="22">
        <v>1.1956853147528932</v>
      </c>
      <c r="BR604" s="22">
        <v>1.3282209261132039</v>
      </c>
      <c r="BS604" s="22">
        <v>1.1839840873651468</v>
      </c>
      <c r="BT604" s="22">
        <v>0.53097884917789884</v>
      </c>
      <c r="BU604" s="22">
        <v>1.0610215159448444</v>
      </c>
      <c r="BV604" s="22">
        <v>0.95188983999076981</v>
      </c>
      <c r="BW604" s="22">
        <v>0.5412064885844643</v>
      </c>
      <c r="BX604" s="22">
        <v>1.9595445623904482</v>
      </c>
      <c r="BY604" s="22">
        <v>1.3998013126141302</v>
      </c>
      <c r="BZ604" s="22">
        <v>1.2163428678543085</v>
      </c>
      <c r="CA604" s="22">
        <v>0.32633857639143571</v>
      </c>
      <c r="CB604" s="22">
        <v>9.1885368717782967E-2</v>
      </c>
      <c r="CC604" s="22">
        <v>0.57043516314961096</v>
      </c>
      <c r="CD604" s="22">
        <v>1.8813117437363189</v>
      </c>
      <c r="CE604" s="22">
        <v>0.73702156360920412</v>
      </c>
      <c r="CF604" s="22">
        <v>1.9379981682485123</v>
      </c>
      <c r="CG604" s="22">
        <v>4.9467450770530377</v>
      </c>
      <c r="CH604" s="22">
        <v>4.8978873962242773</v>
      </c>
      <c r="CI604" s="22">
        <v>3.4273485059183031</v>
      </c>
      <c r="CJ604" s="22">
        <v>3.7787595092565311</v>
      </c>
      <c r="CK604" s="22">
        <v>4.4120656488904046</v>
      </c>
      <c r="CL604" s="22">
        <v>2.4555503578413322</v>
      </c>
      <c r="CM604" s="22">
        <v>1.1527548104896397</v>
      </c>
      <c r="CN604" s="22">
        <v>1.2422425473872494</v>
      </c>
      <c r="CO604" s="22">
        <v>2.3013082699098391</v>
      </c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</row>
    <row r="605" spans="1:125" ht="14.25" customHeight="1" x14ac:dyDescent="0.2">
      <c r="A605" s="19"/>
      <c r="B605" s="20"/>
      <c r="C605" s="27" t="s">
        <v>17</v>
      </c>
      <c r="D605" s="22"/>
      <c r="E605" s="22"/>
      <c r="F605" s="22"/>
      <c r="G605" s="22"/>
      <c r="H605" s="22"/>
      <c r="I605" s="22">
        <v>4.8374566771378795</v>
      </c>
      <c r="J605" s="22">
        <v>3.1987776697062458</v>
      </c>
      <c r="K605" s="22">
        <v>2.5236087704271597</v>
      </c>
      <c r="L605" s="22">
        <v>2.0877338042343325</v>
      </c>
      <c r="M605" s="22">
        <v>3.139150454086419</v>
      </c>
      <c r="N605" s="22">
        <v>-3.3532790080911923E-2</v>
      </c>
      <c r="O605" s="22">
        <v>1.2223100262834379</v>
      </c>
      <c r="P605" s="22">
        <v>3.5354296533112404</v>
      </c>
      <c r="Q605" s="22">
        <v>5.8980061421409147</v>
      </c>
      <c r="R605" s="22">
        <v>2.714681428846589</v>
      </c>
      <c r="S605" s="22">
        <v>8.2866631911102218</v>
      </c>
      <c r="T605" s="22">
        <v>8.7219026952378726</v>
      </c>
      <c r="U605" s="22">
        <v>6.4726616932446746</v>
      </c>
      <c r="V605" s="22">
        <v>6.2893161413901169</v>
      </c>
      <c r="W605" s="22">
        <v>7.3785264288036956</v>
      </c>
      <c r="X605" s="22">
        <v>9.5947753536352138</v>
      </c>
      <c r="Y605" s="22">
        <v>9.8947193592862561</v>
      </c>
      <c r="Z605" s="22">
        <v>12.108508159958163</v>
      </c>
      <c r="AA605" s="22">
        <v>13.626362188539005</v>
      </c>
      <c r="AB605" s="22">
        <v>11.346222453164529</v>
      </c>
      <c r="AC605" s="22">
        <v>9.5463391916763101</v>
      </c>
      <c r="AD605" s="22">
        <v>11.24497775991064</v>
      </c>
      <c r="AE605" s="22">
        <v>10.516135995979909</v>
      </c>
      <c r="AF605" s="22">
        <v>10.494470837935182</v>
      </c>
      <c r="AG605" s="22">
        <v>10.567797194756778</v>
      </c>
      <c r="AH605" s="22">
        <v>10.553629797326352</v>
      </c>
      <c r="AI605" s="22">
        <v>8.7239668554153695</v>
      </c>
      <c r="AJ605" s="22">
        <v>6.8912128352901476</v>
      </c>
      <c r="AK605" s="22">
        <v>3.9969895341896091</v>
      </c>
      <c r="AL605" s="22">
        <v>7.3341601164723613</v>
      </c>
      <c r="AM605" s="22">
        <v>2.5467610271565917</v>
      </c>
      <c r="AN605" s="22">
        <v>2.1318392978689502</v>
      </c>
      <c r="AO605" s="22">
        <v>2.7973994901994388</v>
      </c>
      <c r="AP605" s="22">
        <v>3.1371749939159059</v>
      </c>
      <c r="AQ605" s="22">
        <v>2.6609878738923953</v>
      </c>
      <c r="AR605" s="22">
        <v>4.4895078922463085</v>
      </c>
      <c r="AS605" s="22">
        <v>4.137535633945788</v>
      </c>
      <c r="AT605" s="22">
        <v>3.5348551226864515</v>
      </c>
      <c r="AU605" s="22">
        <v>4.1855625030392503</v>
      </c>
      <c r="AV605" s="22">
        <v>4.0768221418463213</v>
      </c>
      <c r="AW605" s="22">
        <v>2.5995647304148122</v>
      </c>
      <c r="AX605" s="22">
        <v>2.0462987977588654</v>
      </c>
      <c r="AY605" s="22">
        <v>1.7248823669658009</v>
      </c>
      <c r="AZ605" s="22">
        <v>0.54274759052192678</v>
      </c>
      <c r="BA605" s="22">
        <v>1.7091837857055197</v>
      </c>
      <c r="BB605" s="22">
        <v>1.7376267938282552</v>
      </c>
      <c r="BC605" s="22">
        <v>2.6121551084138446</v>
      </c>
      <c r="BD605" s="22">
        <v>2.7377445179383386</v>
      </c>
      <c r="BE605" s="22">
        <v>2.1769468450540472</v>
      </c>
      <c r="BF605" s="22">
        <v>2.3208332310800586</v>
      </c>
      <c r="BG605" s="22">
        <v>1.0300321683305498</v>
      </c>
      <c r="BH605" s="22">
        <v>6.737333810013979E-2</v>
      </c>
      <c r="BI605" s="22">
        <v>-0.37440803429085179</v>
      </c>
      <c r="BJ605" s="22">
        <v>-0.29977442327228232</v>
      </c>
      <c r="BK605" s="22">
        <v>9.7578774945588975E-2</v>
      </c>
      <c r="BL605" s="22">
        <v>6.6106256396162735</v>
      </c>
      <c r="BM605" s="22">
        <v>0.66007135134702821</v>
      </c>
      <c r="BN605" s="22">
        <v>0.66789074102105417</v>
      </c>
      <c r="BO605" s="22">
        <v>-5.5761558624925129</v>
      </c>
      <c r="BP605" s="22">
        <v>0.56950949871810508</v>
      </c>
      <c r="BQ605" s="22">
        <v>-5.6978835482688481</v>
      </c>
      <c r="BR605" s="22">
        <v>0.74801449850576773</v>
      </c>
      <c r="BS605" s="22">
        <v>0.98448386609528882</v>
      </c>
      <c r="BT605" s="22">
        <v>7.9800436615214352</v>
      </c>
      <c r="BU605" s="22">
        <v>0.8202013158437893</v>
      </c>
      <c r="BV605" s="22">
        <v>2.1995490799498754</v>
      </c>
      <c r="BW605" s="22">
        <v>2.5002716803662679</v>
      </c>
      <c r="BX605" s="22">
        <v>3.3983893871409379</v>
      </c>
      <c r="BY605" s="22">
        <v>2.9541388755646807</v>
      </c>
      <c r="BZ605" s="22">
        <v>2.762893457625097</v>
      </c>
      <c r="CA605" s="22">
        <v>1.9027411052115326</v>
      </c>
      <c r="CB605" s="22">
        <v>1.8151961936159466</v>
      </c>
      <c r="CC605" s="22">
        <v>1.6407136909232918</v>
      </c>
      <c r="CD605" s="22">
        <v>3.2961697869899922</v>
      </c>
      <c r="CE605" s="22">
        <v>2.1805543917720911</v>
      </c>
      <c r="CF605" s="22">
        <v>2.968799391729732</v>
      </c>
      <c r="CG605" s="22">
        <v>8.6276567313744437</v>
      </c>
      <c r="CH605" s="22">
        <v>6.4710052068005979</v>
      </c>
      <c r="CI605" s="22">
        <v>4.9537782609367866</v>
      </c>
      <c r="CJ605" s="22">
        <v>5.8316636709919436</v>
      </c>
      <c r="CK605" s="22">
        <v>5.6100118306074478</v>
      </c>
      <c r="CL605" s="22">
        <v>-1.246141114420368</v>
      </c>
      <c r="CM605" s="22">
        <v>-1.5694183170506619</v>
      </c>
      <c r="CN605" s="22">
        <v>-3.7568307573049822</v>
      </c>
      <c r="CO605" s="22">
        <v>-0.40721158047018946</v>
      </c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</row>
    <row r="606" spans="1:125" ht="14.25" customHeight="1" x14ac:dyDescent="0.2">
      <c r="A606" s="19"/>
      <c r="B606" s="20"/>
      <c r="C606" s="28" t="s">
        <v>18</v>
      </c>
      <c r="D606" s="22"/>
      <c r="E606" s="22"/>
      <c r="F606" s="22"/>
      <c r="G606" s="22"/>
      <c r="H606" s="22"/>
      <c r="I606" s="22">
        <v>6.4490335531268528</v>
      </c>
      <c r="J606" s="22">
        <v>3.0040136396689974</v>
      </c>
      <c r="K606" s="22">
        <v>3.106043865718533</v>
      </c>
      <c r="L606" s="22">
        <v>4.2181832701818252</v>
      </c>
      <c r="M606" s="22">
        <v>4.1669121408744161</v>
      </c>
      <c r="N606" s="22">
        <v>6.2892250007184032</v>
      </c>
      <c r="O606" s="22">
        <v>5.8865340906091319</v>
      </c>
      <c r="P606" s="22">
        <v>3.4070490479073356</v>
      </c>
      <c r="Q606" s="22">
        <v>1.7079314025316421</v>
      </c>
      <c r="R606" s="22">
        <v>4.2963627972309126</v>
      </c>
      <c r="S606" s="22">
        <v>3.407158035242702</v>
      </c>
      <c r="T606" s="22">
        <v>5.9429206777454624</v>
      </c>
      <c r="U606" s="22">
        <v>7.7089347483848769</v>
      </c>
      <c r="V606" s="22">
        <v>10.690003459799996</v>
      </c>
      <c r="W606" s="22">
        <v>6.9618317656514392</v>
      </c>
      <c r="X606" s="22">
        <v>11.02283244754841</v>
      </c>
      <c r="Y606" s="22">
        <v>10.058949342140423</v>
      </c>
      <c r="Z606" s="22">
        <v>10.849472134712968</v>
      </c>
      <c r="AA606" s="22">
        <v>10.886066775942169</v>
      </c>
      <c r="AB606" s="22">
        <v>10.661724079010497</v>
      </c>
      <c r="AC606" s="22">
        <v>7.8647315167937677</v>
      </c>
      <c r="AD606" s="22">
        <v>9.2843878584317281</v>
      </c>
      <c r="AE606" s="22">
        <v>11.536007037611483</v>
      </c>
      <c r="AF606" s="22">
        <v>11.394938360282822</v>
      </c>
      <c r="AG606" s="22">
        <v>10.089669236380374</v>
      </c>
      <c r="AH606" s="22">
        <v>9.3535954128716696</v>
      </c>
      <c r="AI606" s="22">
        <v>7.380289106472631</v>
      </c>
      <c r="AJ606" s="22">
        <v>3.8248276670063746</v>
      </c>
      <c r="AK606" s="22">
        <v>3.0149629155449986</v>
      </c>
      <c r="AL606" s="22">
        <v>5.7905397288600113</v>
      </c>
      <c r="AM606" s="22">
        <v>2.4966678995119764</v>
      </c>
      <c r="AN606" s="22">
        <v>2.4753838334237628</v>
      </c>
      <c r="AO606" s="22">
        <v>2.5237491378517802</v>
      </c>
      <c r="AP606" s="22">
        <v>2.135860124876217</v>
      </c>
      <c r="AQ606" s="22">
        <v>2.4046988205722784</v>
      </c>
      <c r="AR606" s="22">
        <v>2.6272932031284881</v>
      </c>
      <c r="AS606" s="22">
        <v>2.9101664021672207</v>
      </c>
      <c r="AT606" s="22">
        <v>3.5619095401472975</v>
      </c>
      <c r="AU606" s="22">
        <v>3.9631945221753995</v>
      </c>
      <c r="AV606" s="22">
        <v>3.2669202250058476</v>
      </c>
      <c r="AW606" s="22">
        <v>5.9287496776576916</v>
      </c>
      <c r="AX606" s="22">
        <v>6.3569931606429577</v>
      </c>
      <c r="AY606" s="22">
        <v>6.0564712174457043</v>
      </c>
      <c r="AZ606" s="22">
        <v>5.0200595883493406</v>
      </c>
      <c r="BA606" s="22">
        <v>5.8398649743276252</v>
      </c>
      <c r="BB606" s="22">
        <v>2.5786396119114983</v>
      </c>
      <c r="BC606" s="22">
        <v>1.4632531372391213</v>
      </c>
      <c r="BD606" s="22">
        <v>0.72061312632254726</v>
      </c>
      <c r="BE606" s="22">
        <v>0.66314977343198223</v>
      </c>
      <c r="BF606" s="22">
        <v>1.3405046061705406</v>
      </c>
      <c r="BG606" s="22">
        <v>2.5137002055142261</v>
      </c>
      <c r="BH606" s="22">
        <v>0.87050574276688053</v>
      </c>
      <c r="BI606" s="22">
        <v>1.4665967925608641</v>
      </c>
      <c r="BJ606" s="22">
        <v>1.3298449903388558</v>
      </c>
      <c r="BK606" s="22">
        <v>1.5373960996278413</v>
      </c>
      <c r="BL606" s="22">
        <v>-0.22967493696204144</v>
      </c>
      <c r="BM606" s="22">
        <v>0.94075260999002808</v>
      </c>
      <c r="BN606" s="22">
        <v>-0.35981257125720845</v>
      </c>
      <c r="BO606" s="22">
        <v>0.43834634681867612</v>
      </c>
      <c r="BP606" s="22">
        <v>0.20177429695723959</v>
      </c>
      <c r="BQ606" s="22">
        <v>0.19399015446168733</v>
      </c>
      <c r="BR606" s="22">
        <v>1.0651743044117268</v>
      </c>
      <c r="BS606" s="22">
        <v>1.3809409123179108</v>
      </c>
      <c r="BT606" s="22">
        <v>0.19159270618756352</v>
      </c>
      <c r="BU606" s="22">
        <v>0.70221662726682155</v>
      </c>
      <c r="BV606" s="22">
        <v>1.1323524193253434</v>
      </c>
      <c r="BW606" s="22">
        <v>0.60005976892539081</v>
      </c>
      <c r="BX606" s="22">
        <v>1.9527869716273898</v>
      </c>
      <c r="BY606" s="22">
        <v>0.39143062794873629</v>
      </c>
      <c r="BZ606" s="22">
        <v>1.0197063484933153</v>
      </c>
      <c r="CA606" s="22">
        <v>-2.3905634927007213</v>
      </c>
      <c r="CB606" s="22">
        <v>-3.4064440301748533</v>
      </c>
      <c r="CC606" s="22">
        <v>-2.7939099928202893</v>
      </c>
      <c r="CD606" s="22">
        <v>4.545988653188715E-2</v>
      </c>
      <c r="CE606" s="22">
        <v>-2.1304589749148022</v>
      </c>
      <c r="CF606" s="22">
        <v>4.9341688122230352</v>
      </c>
      <c r="CG606" s="22">
        <v>6.0983929255577607</v>
      </c>
      <c r="CH606" s="22">
        <v>5.7425885954757661</v>
      </c>
      <c r="CI606" s="22">
        <v>4.1623442446627905</v>
      </c>
      <c r="CJ606" s="22">
        <v>5.2245224042335394</v>
      </c>
      <c r="CK606" s="22">
        <v>2.1626871044969249</v>
      </c>
      <c r="CL606" s="22">
        <v>3.9654377154368063</v>
      </c>
      <c r="CM606" s="22">
        <v>3.1708099540209247</v>
      </c>
      <c r="CN606" s="22">
        <v>2.9815296101644009</v>
      </c>
      <c r="CO606" s="22">
        <v>3.0669160170260028</v>
      </c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</row>
    <row r="607" spans="1:125" ht="14.25" customHeight="1" x14ac:dyDescent="0.2">
      <c r="A607" s="19"/>
      <c r="B607" s="20"/>
      <c r="C607" s="27" t="s">
        <v>19</v>
      </c>
      <c r="D607" s="22"/>
      <c r="E607" s="22"/>
      <c r="F607" s="22"/>
      <c r="G607" s="22"/>
      <c r="H607" s="22"/>
      <c r="I607" s="22">
        <v>3.9301206106957807</v>
      </c>
      <c r="J607" s="22">
        <v>2.3506944619301748</v>
      </c>
      <c r="K607" s="22">
        <v>1.7372823193803555</v>
      </c>
      <c r="L607" s="22">
        <v>1.5570837144510392</v>
      </c>
      <c r="M607" s="22">
        <v>2.3783040617752391</v>
      </c>
      <c r="N607" s="22">
        <v>1.8019689379011652</v>
      </c>
      <c r="O607" s="22">
        <v>2.3877183202213814</v>
      </c>
      <c r="P607" s="22">
        <v>2.6084979490111522</v>
      </c>
      <c r="Q607" s="22">
        <v>2.6330811729886534</v>
      </c>
      <c r="R607" s="22">
        <v>2.3722325441443388</v>
      </c>
      <c r="S607" s="22">
        <v>5.8837726088973881</v>
      </c>
      <c r="T607" s="22">
        <v>6.9592148021057341</v>
      </c>
      <c r="U607" s="22">
        <v>7.0303487908736741</v>
      </c>
      <c r="V607" s="22">
        <v>9.3792790932329666</v>
      </c>
      <c r="W607" s="22">
        <v>7.3291568743808995</v>
      </c>
      <c r="X607" s="22">
        <v>11.506617226411933</v>
      </c>
      <c r="Y607" s="22">
        <v>12.474197777895483</v>
      </c>
      <c r="Z607" s="22">
        <v>14.99494336593979</v>
      </c>
      <c r="AA607" s="22">
        <v>16.418189955420772</v>
      </c>
      <c r="AB607" s="22">
        <v>13.900452671632621</v>
      </c>
      <c r="AC607" s="22">
        <v>11.440667812520914</v>
      </c>
      <c r="AD607" s="22">
        <v>12.470227400418921</v>
      </c>
      <c r="AE607" s="22">
        <v>10.886518540826501</v>
      </c>
      <c r="AF607" s="22">
        <v>9.7364335189915607</v>
      </c>
      <c r="AG607" s="22">
        <v>11.185246185866731</v>
      </c>
      <c r="AH607" s="22">
        <v>8.5843747903807497</v>
      </c>
      <c r="AI607" s="22">
        <v>7.7231149881822319</v>
      </c>
      <c r="AJ607" s="22">
        <v>7.0567626525477749</v>
      </c>
      <c r="AK607" s="22">
        <v>5.1292210388911457</v>
      </c>
      <c r="AL607" s="22">
        <v>7.014424103980943</v>
      </c>
      <c r="AM607" s="22">
        <v>5.2741542032805171</v>
      </c>
      <c r="AN607" s="22">
        <v>4.5248226149503239</v>
      </c>
      <c r="AO607" s="22">
        <v>4.1343555451905019</v>
      </c>
      <c r="AP607" s="22">
        <v>4.1508093004255926</v>
      </c>
      <c r="AQ607" s="22">
        <v>4.5074216680566934</v>
      </c>
      <c r="AR607" s="22">
        <v>4.4829818836338262</v>
      </c>
      <c r="AS607" s="22">
        <v>4.1418559427390136</v>
      </c>
      <c r="AT607" s="22">
        <v>3.309813431264061</v>
      </c>
      <c r="AU607" s="22">
        <v>2.3831605460902949</v>
      </c>
      <c r="AV607" s="22">
        <v>3.5399025268343536</v>
      </c>
      <c r="AW607" s="22">
        <v>1.9038400251668293</v>
      </c>
      <c r="AX607" s="22">
        <v>2.010567168257964</v>
      </c>
      <c r="AY607" s="22">
        <v>2.3364498019105611</v>
      </c>
      <c r="AZ607" s="22">
        <v>2.7889930280642403</v>
      </c>
      <c r="BA607" s="22">
        <v>2.2631023157674122</v>
      </c>
      <c r="BB607" s="22">
        <v>2.4431853018485299</v>
      </c>
      <c r="BC607" s="22">
        <v>2.6867443635447898</v>
      </c>
      <c r="BD607" s="22">
        <v>3.1192768530964514</v>
      </c>
      <c r="BE607" s="22">
        <v>3.833791990749873</v>
      </c>
      <c r="BF607" s="22">
        <v>3.0481015027948217</v>
      </c>
      <c r="BG607" s="22">
        <v>2.5874435547067236</v>
      </c>
      <c r="BH607" s="22">
        <v>1.1705173653852512</v>
      </c>
      <c r="BI607" s="22">
        <v>-1.5150103839877573</v>
      </c>
      <c r="BJ607" s="22">
        <v>-0.24592346584229574</v>
      </c>
      <c r="BK607" s="22">
        <v>0.44251766315109364</v>
      </c>
      <c r="BL607" s="22">
        <v>0.29856433959906781</v>
      </c>
      <c r="BM607" s="22">
        <v>-0.60113699134517162</v>
      </c>
      <c r="BN607" s="22">
        <v>1.2971115435304768</v>
      </c>
      <c r="BO607" s="22">
        <v>-0.84497361721854247</v>
      </c>
      <c r="BP607" s="22">
        <v>3.5240541265196157E-2</v>
      </c>
      <c r="BQ607" s="22">
        <v>1.1850268386908169</v>
      </c>
      <c r="BR607" s="22">
        <v>3.329227994229214</v>
      </c>
      <c r="BS607" s="22">
        <v>4.0307436270080785</v>
      </c>
      <c r="BT607" s="22">
        <v>4.4071082507457504</v>
      </c>
      <c r="BU607" s="22">
        <v>3.2531294825759716</v>
      </c>
      <c r="BV607" s="22">
        <v>3.612495448208719</v>
      </c>
      <c r="BW607" s="22">
        <v>3.0579054895140558</v>
      </c>
      <c r="BX607" s="22">
        <v>3.4580837261248121</v>
      </c>
      <c r="BY607" s="22">
        <v>2.4786612776001675</v>
      </c>
      <c r="BZ607" s="22">
        <v>3.15118794034926</v>
      </c>
      <c r="CA607" s="22">
        <v>0.93815862928695992</v>
      </c>
      <c r="CB607" s="22">
        <v>2.5421077069215556</v>
      </c>
      <c r="CC607" s="22">
        <v>2.5521869895937357</v>
      </c>
      <c r="CD607" s="22">
        <v>3.0279351951367488</v>
      </c>
      <c r="CE607" s="22">
        <v>2.2692935372995464</v>
      </c>
      <c r="CF607" s="22">
        <v>3.6474301279022541</v>
      </c>
      <c r="CG607" s="22">
        <v>9.2794447962579909</v>
      </c>
      <c r="CH607" s="22">
        <v>0.52051261375878255</v>
      </c>
      <c r="CI607" s="22">
        <v>0.61768212954960688</v>
      </c>
      <c r="CJ607" s="22">
        <v>3.4793905024778269</v>
      </c>
      <c r="CK607" s="22">
        <v>6.5316203655963108</v>
      </c>
      <c r="CL607" s="22">
        <v>-1.325682534352481</v>
      </c>
      <c r="CM607" s="22">
        <v>4.6665456833738119</v>
      </c>
      <c r="CN607" s="22">
        <v>2.9209290383202386</v>
      </c>
      <c r="CO607" s="22">
        <v>3.0750361343619801</v>
      </c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</row>
    <row r="608" spans="1:125" ht="14.25" customHeight="1" x14ac:dyDescent="0.2">
      <c r="A608" s="19"/>
      <c r="B608" s="20"/>
      <c r="C608" s="27" t="s">
        <v>20</v>
      </c>
      <c r="D608" s="22"/>
      <c r="E608" s="22"/>
      <c r="F608" s="22"/>
      <c r="G608" s="22"/>
      <c r="H608" s="22"/>
      <c r="I608" s="22">
        <v>5.0036048672605915</v>
      </c>
      <c r="J608" s="22">
        <v>2.8599962884630941</v>
      </c>
      <c r="K608" s="22">
        <v>2.5029276335435782</v>
      </c>
      <c r="L608" s="22">
        <v>2.1962800378788359</v>
      </c>
      <c r="M608" s="22">
        <v>3.130321544703321</v>
      </c>
      <c r="N608" s="22">
        <v>2.6408690927568443</v>
      </c>
      <c r="O608" s="22">
        <v>4.5446531797320944</v>
      </c>
      <c r="P608" s="22">
        <v>7.7844643571967538</v>
      </c>
      <c r="Q608" s="22">
        <v>7.3710002047450587</v>
      </c>
      <c r="R608" s="22">
        <v>5.63058445311772</v>
      </c>
      <c r="S608" s="22">
        <v>10.838572736619994</v>
      </c>
      <c r="T608" s="22">
        <v>10.975388201727057</v>
      </c>
      <c r="U608" s="22">
        <v>10.390044998241365</v>
      </c>
      <c r="V608" s="22">
        <v>11.88963657196463</v>
      </c>
      <c r="W608" s="22">
        <v>11.073101738902452</v>
      </c>
      <c r="X608" s="22">
        <v>10.626929805289606</v>
      </c>
      <c r="Y608" s="22">
        <v>11.153595626386519</v>
      </c>
      <c r="Z608" s="22">
        <v>9.9644981192053734</v>
      </c>
      <c r="AA608" s="22">
        <v>8.0408785499134154</v>
      </c>
      <c r="AB608" s="22">
        <v>9.8565239474721835</v>
      </c>
      <c r="AC608" s="22">
        <v>5.1156074005868959</v>
      </c>
      <c r="AD608" s="22">
        <v>3.9392393004843882</v>
      </c>
      <c r="AE608" s="22">
        <v>4.2510002898371653</v>
      </c>
      <c r="AF608" s="22">
        <v>6.9386741141488955</v>
      </c>
      <c r="AG608" s="22">
        <v>5.1104412183049703</v>
      </c>
      <c r="AH608" s="22">
        <v>7.7292710152388082</v>
      </c>
      <c r="AI608" s="22">
        <v>7.9198073405565736</v>
      </c>
      <c r="AJ608" s="22">
        <v>6.5097536153888313</v>
      </c>
      <c r="AK608" s="22">
        <v>3.8709307896277494</v>
      </c>
      <c r="AL608" s="22">
        <v>6.3971459387858829</v>
      </c>
      <c r="AM608" s="22">
        <v>3.6986193435930375</v>
      </c>
      <c r="AN608" s="22">
        <v>2.3126747205178333</v>
      </c>
      <c r="AO608" s="22">
        <v>2.5344620834574272</v>
      </c>
      <c r="AP608" s="22">
        <v>2.522424825139737</v>
      </c>
      <c r="AQ608" s="22">
        <v>2.7616979402305617</v>
      </c>
      <c r="AR608" s="22">
        <v>1.8977181829405083</v>
      </c>
      <c r="AS608" s="22">
        <v>1.7367992547101068</v>
      </c>
      <c r="AT608" s="22">
        <v>1.2367617614143427</v>
      </c>
      <c r="AU608" s="22">
        <v>0.89896414002026859</v>
      </c>
      <c r="AV608" s="22">
        <v>1.4346016842774247</v>
      </c>
      <c r="AW608" s="22">
        <v>1.3270919198596403</v>
      </c>
      <c r="AX608" s="22">
        <v>2.1596714712966758</v>
      </c>
      <c r="AY608" s="22">
        <v>2.1698559507699713</v>
      </c>
      <c r="AZ608" s="22">
        <v>2.0177767555847907</v>
      </c>
      <c r="BA608" s="22">
        <v>1.9221705655219807</v>
      </c>
      <c r="BB608" s="22">
        <v>1.8459422795477991</v>
      </c>
      <c r="BC608" s="22">
        <v>1.3924803615535666</v>
      </c>
      <c r="BD608" s="22">
        <v>1.7037050001674743</v>
      </c>
      <c r="BE608" s="22">
        <v>1.4777582130085705</v>
      </c>
      <c r="BF608" s="22">
        <v>1.6051627170307228</v>
      </c>
      <c r="BG608" s="22">
        <v>1.5011303335802211</v>
      </c>
      <c r="BH608" s="22">
        <v>2.0762272015585523</v>
      </c>
      <c r="BI608" s="22">
        <v>2.3166416057103163</v>
      </c>
      <c r="BJ608" s="22">
        <v>2.5314469884339701</v>
      </c>
      <c r="BK608" s="22">
        <v>2.126240654235076</v>
      </c>
      <c r="BL608" s="22">
        <v>2.042857495371365</v>
      </c>
      <c r="BM608" s="22">
        <v>1.3914808571881849</v>
      </c>
      <c r="BN608" s="22">
        <v>0.96510881387870029</v>
      </c>
      <c r="BO608" s="22">
        <v>0.56606222830389186</v>
      </c>
      <c r="BP608" s="22">
        <v>1.2144458709530284</v>
      </c>
      <c r="BQ608" s="22">
        <v>1.6180151725936298</v>
      </c>
      <c r="BR608" s="22">
        <v>2.1881009652139625</v>
      </c>
      <c r="BS608" s="22">
        <v>1.9668655536402042</v>
      </c>
      <c r="BT608" s="22">
        <v>1.8836875600204195</v>
      </c>
      <c r="BU608" s="22">
        <v>1.9213217783482293</v>
      </c>
      <c r="BV608" s="22">
        <v>1.5274025405464187</v>
      </c>
      <c r="BW608" s="22">
        <v>0.70025393738544039</v>
      </c>
      <c r="BX608" s="22">
        <v>1.4305525790607732</v>
      </c>
      <c r="BY608" s="22">
        <v>1.5383816934736387</v>
      </c>
      <c r="BZ608" s="22">
        <v>1.3019897968353291</v>
      </c>
      <c r="CA608" s="22">
        <v>1.1323556477152295</v>
      </c>
      <c r="CB608" s="22">
        <v>1.790495827304639</v>
      </c>
      <c r="CC608" s="22">
        <v>1.2833612669742109</v>
      </c>
      <c r="CD608" s="22">
        <v>1.6451822498792694</v>
      </c>
      <c r="CE608" s="22">
        <v>1.4644096347969509</v>
      </c>
      <c r="CF608" s="22">
        <v>2.2143403151430476</v>
      </c>
      <c r="CG608" s="22">
        <v>3.4357432087785469</v>
      </c>
      <c r="CH608" s="22">
        <v>2.7358396464931332</v>
      </c>
      <c r="CI608" s="22">
        <v>2.7489274085020838</v>
      </c>
      <c r="CJ608" s="22">
        <v>2.7838755956159673</v>
      </c>
      <c r="CK608" s="22">
        <v>2.7872320262235775</v>
      </c>
      <c r="CL608" s="22">
        <v>2.623788799712429</v>
      </c>
      <c r="CM608" s="22">
        <v>3.2853794810494747</v>
      </c>
      <c r="CN608" s="22">
        <v>3.184559444094333</v>
      </c>
      <c r="CO608" s="22">
        <v>2.9697004801811744</v>
      </c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</row>
    <row r="609" spans="1:125" ht="14.25" customHeight="1" x14ac:dyDescent="0.2">
      <c r="A609" s="19"/>
      <c r="B609" s="20"/>
      <c r="C609" s="27" t="s">
        <v>21</v>
      </c>
      <c r="D609" s="22"/>
      <c r="E609" s="22"/>
      <c r="F609" s="22"/>
      <c r="G609" s="22"/>
      <c r="H609" s="22"/>
      <c r="I609" s="22">
        <v>4.2285223608886469</v>
      </c>
      <c r="J609" s="22">
        <v>1.868937246085963</v>
      </c>
      <c r="K609" s="22">
        <v>2.725513468872947</v>
      </c>
      <c r="L609" s="22">
        <v>2.7076536277409247</v>
      </c>
      <c r="M609" s="22">
        <v>2.8860922816844123</v>
      </c>
      <c r="N609" s="22">
        <v>3.4757097150595655</v>
      </c>
      <c r="O609" s="22">
        <v>2.7943338169121006</v>
      </c>
      <c r="P609" s="22">
        <v>1.0571499081641065</v>
      </c>
      <c r="Q609" s="22">
        <v>-0.2769388061086886</v>
      </c>
      <c r="R609" s="22">
        <v>1.7167935042546247</v>
      </c>
      <c r="S609" s="22">
        <v>2.4362431804304094</v>
      </c>
      <c r="T609" s="22">
        <v>7.0161728309223008</v>
      </c>
      <c r="U609" s="22">
        <v>7.9805416595403642</v>
      </c>
      <c r="V609" s="22">
        <v>9.1077536757246236</v>
      </c>
      <c r="W609" s="22">
        <v>6.6530014842046938</v>
      </c>
      <c r="X609" s="22">
        <v>8.5207910744546496</v>
      </c>
      <c r="Y609" s="22">
        <v>5.6766502600714688</v>
      </c>
      <c r="Z609" s="22">
        <v>6.7873014320822165</v>
      </c>
      <c r="AA609" s="22">
        <v>8.2440011242652673</v>
      </c>
      <c r="AB609" s="22">
        <v>7.2836164937779557</v>
      </c>
      <c r="AC609" s="22">
        <v>5.2943931190557123</v>
      </c>
      <c r="AD609" s="22">
        <v>7.5146402954784435</v>
      </c>
      <c r="AE609" s="22">
        <v>10.358402505751869</v>
      </c>
      <c r="AF609" s="22">
        <v>11.257482064071823</v>
      </c>
      <c r="AG609" s="22">
        <v>8.7461661775898989</v>
      </c>
      <c r="AH609" s="22">
        <v>11.823243815837543</v>
      </c>
      <c r="AI609" s="22">
        <v>9.7414025712051</v>
      </c>
      <c r="AJ609" s="22">
        <v>4.9663334608860623</v>
      </c>
      <c r="AK609" s="22">
        <v>0.83329257372565735</v>
      </c>
      <c r="AL609" s="22">
        <v>6.5671785994788792</v>
      </c>
      <c r="AM609" s="22">
        <v>-0.40647531187256902</v>
      </c>
      <c r="AN609" s="22">
        <v>0.29832302069388561</v>
      </c>
      <c r="AO609" s="22">
        <v>2.2173529175233853</v>
      </c>
      <c r="AP609" s="22">
        <v>4.6997609479481923</v>
      </c>
      <c r="AQ609" s="22">
        <v>1.7192371830688131</v>
      </c>
      <c r="AR609" s="22">
        <v>7.773819903559172</v>
      </c>
      <c r="AS609" s="22">
        <v>7.7975591951416021</v>
      </c>
      <c r="AT609" s="22">
        <v>7.8141370824178296</v>
      </c>
      <c r="AU609" s="22">
        <v>7.8516493387792394</v>
      </c>
      <c r="AV609" s="22">
        <v>7.8196387110000245</v>
      </c>
      <c r="AW609" s="22">
        <v>6.5882416403182162</v>
      </c>
      <c r="AX609" s="22">
        <v>6.3255730984028418</v>
      </c>
      <c r="AY609" s="22">
        <v>6.313457207160738</v>
      </c>
      <c r="AZ609" s="22">
        <v>6.3380219806403488</v>
      </c>
      <c r="BA609" s="22">
        <v>6.3895494163700022</v>
      </c>
      <c r="BB609" s="22">
        <v>6.7883459098873118</v>
      </c>
      <c r="BC609" s="22">
        <v>6.5376439177755969</v>
      </c>
      <c r="BD609" s="22">
        <v>5.6885192927542505</v>
      </c>
      <c r="BE609" s="22">
        <v>4.3356817655618443</v>
      </c>
      <c r="BF609" s="22">
        <v>5.8046774952323688</v>
      </c>
      <c r="BG609" s="22">
        <v>2.4467683279093961</v>
      </c>
      <c r="BH609" s="22">
        <v>1.2251453760904667</v>
      </c>
      <c r="BI609" s="22">
        <v>0.86957924231742822</v>
      </c>
      <c r="BJ609" s="22">
        <v>0.9882903589171832</v>
      </c>
      <c r="BK609" s="22">
        <v>1.3721354433444048</v>
      </c>
      <c r="BL609" s="22">
        <v>1.7004020336920433</v>
      </c>
      <c r="BM609" s="22">
        <v>2.0024039443886181</v>
      </c>
      <c r="BN609" s="22">
        <v>1.9675240966480914</v>
      </c>
      <c r="BO609" s="22">
        <v>1.8464617630111491</v>
      </c>
      <c r="BP609" s="22">
        <v>1.8735566021335046</v>
      </c>
      <c r="BQ609" s="22">
        <v>1.4739180701597263</v>
      </c>
      <c r="BR609" s="22">
        <v>1.7990422727015556</v>
      </c>
      <c r="BS609" s="22">
        <v>1.6766328512571249</v>
      </c>
      <c r="BT609" s="22">
        <v>1.4630264606102514</v>
      </c>
      <c r="BU609" s="22">
        <v>1.6062865542576361</v>
      </c>
      <c r="BV609" s="22">
        <v>1.9623543691099883</v>
      </c>
      <c r="BW609" s="22">
        <v>1.40748828326889</v>
      </c>
      <c r="BX609" s="22">
        <v>6.433137738798834</v>
      </c>
      <c r="BY609" s="22">
        <v>-1.7462588329682518</v>
      </c>
      <c r="BZ609" s="22">
        <v>1.938113182574682</v>
      </c>
      <c r="CA609" s="22">
        <v>1.9601280912159353</v>
      </c>
      <c r="CB609" s="22">
        <v>1.8686260985684413</v>
      </c>
      <c r="CC609" s="22">
        <v>-2.6767226897296439</v>
      </c>
      <c r="CD609" s="22">
        <v>5.8512909333950489</v>
      </c>
      <c r="CE609" s="22">
        <v>1.7402050052628795</v>
      </c>
      <c r="CF609" s="22">
        <v>1.2942992894973742</v>
      </c>
      <c r="CG609" s="22">
        <v>1.8858595883347107</v>
      </c>
      <c r="CH609" s="22">
        <v>1.8658468433450963</v>
      </c>
      <c r="CI609" s="22">
        <v>1.9074632851840505</v>
      </c>
      <c r="CJ609" s="22">
        <v>1.7461665203841221</v>
      </c>
      <c r="CK609" s="22">
        <v>2.1060029678763357</v>
      </c>
      <c r="CL609" s="22">
        <v>1.7922710362462198</v>
      </c>
      <c r="CM609" s="22">
        <v>1.4861352046959979</v>
      </c>
      <c r="CN609" s="22">
        <v>1.0254473865175271</v>
      </c>
      <c r="CO609" s="22">
        <v>1.5912561652889394</v>
      </c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</row>
    <row r="610" spans="1:125" ht="14.25" customHeight="1" x14ac:dyDescent="0.2">
      <c r="A610" s="19"/>
      <c r="B610" s="20">
        <v>2</v>
      </c>
      <c r="C610" s="29" t="s">
        <v>22</v>
      </c>
      <c r="D610" s="22"/>
      <c r="E610" s="22"/>
      <c r="F610" s="22"/>
      <c r="G610" s="22"/>
      <c r="H610" s="22"/>
      <c r="I610" s="22">
        <v>2.883002342022948</v>
      </c>
      <c r="J610" s="22">
        <v>2.9710952889721653</v>
      </c>
      <c r="K610" s="22">
        <v>0.34479849723507527</v>
      </c>
      <c r="L610" s="22">
        <v>-5.3260449610192921</v>
      </c>
      <c r="M610" s="22">
        <v>0.17465574747114943</v>
      </c>
      <c r="N610" s="22">
        <v>-0.22887356953090432</v>
      </c>
      <c r="O610" s="22">
        <v>-0.76333275560277514</v>
      </c>
      <c r="P610" s="22">
        <v>1.2155160980651658</v>
      </c>
      <c r="Q610" s="22">
        <v>3.1055666043197476</v>
      </c>
      <c r="R610" s="22">
        <v>0.87303650313859293</v>
      </c>
      <c r="S610" s="22">
        <v>14.848242527189569</v>
      </c>
      <c r="T610" s="22">
        <v>13.313505962827492</v>
      </c>
      <c r="U610" s="22">
        <v>11.467828512776961</v>
      </c>
      <c r="V610" s="22">
        <v>16.337707915290636</v>
      </c>
      <c r="W610" s="22">
        <v>13.987742712108627</v>
      </c>
      <c r="X610" s="22">
        <v>9.7486297450725345</v>
      </c>
      <c r="Y610" s="22">
        <v>11.537246605530797</v>
      </c>
      <c r="Z610" s="22">
        <v>10.684078485949414</v>
      </c>
      <c r="AA610" s="22">
        <v>7.83791405682679</v>
      </c>
      <c r="AB610" s="22">
        <v>9.8985378600797418</v>
      </c>
      <c r="AC610" s="22">
        <v>5.8183055807027131</v>
      </c>
      <c r="AD610" s="22">
        <v>7.3565148266533384</v>
      </c>
      <c r="AE610" s="22">
        <v>10.132603265466429</v>
      </c>
      <c r="AF610" s="22">
        <v>13.706440470198373</v>
      </c>
      <c r="AG610" s="22">
        <v>9.6349654608431763</v>
      </c>
      <c r="AH610" s="22">
        <v>19.880066766543052</v>
      </c>
      <c r="AI610" s="22">
        <v>15.401209523177755</v>
      </c>
      <c r="AJ610" s="22">
        <v>11.887829005735114</v>
      </c>
      <c r="AK610" s="22">
        <v>10.848311111183932</v>
      </c>
      <c r="AL610" s="22">
        <v>14.022927352090804</v>
      </c>
      <c r="AM610" s="22">
        <v>2.8884142081806203</v>
      </c>
      <c r="AN610" s="22">
        <v>2.491893979589932</v>
      </c>
      <c r="AO610" s="22">
        <v>1.8582973496637862</v>
      </c>
      <c r="AP610" s="22">
        <v>-0.37717454954102436</v>
      </c>
      <c r="AQ610" s="22">
        <v>1.6764538234653941</v>
      </c>
      <c r="AR610" s="22">
        <v>2.7039788372267708</v>
      </c>
      <c r="AS610" s="22">
        <v>3.7032974343667036</v>
      </c>
      <c r="AT610" s="22">
        <v>4.4854319717955775</v>
      </c>
      <c r="AU610" s="22">
        <v>3.6301067251950201</v>
      </c>
      <c r="AV610" s="22">
        <v>3.6107528763047867</v>
      </c>
      <c r="AW610" s="22">
        <v>2.1427484851540726</v>
      </c>
      <c r="AX610" s="22">
        <v>1.400822020604366</v>
      </c>
      <c r="AY610" s="22">
        <v>1.1034397902583493</v>
      </c>
      <c r="AZ610" s="22">
        <v>1.5255147647005742</v>
      </c>
      <c r="BA610" s="22">
        <v>1.5534009088816561</v>
      </c>
      <c r="BB610" s="22">
        <v>2.6472044421285403</v>
      </c>
      <c r="BC610" s="22">
        <v>3.4308445298525214</v>
      </c>
      <c r="BD610" s="22">
        <v>3.7079551204543435</v>
      </c>
      <c r="BE610" s="22">
        <v>3.3942293587949877</v>
      </c>
      <c r="BF610" s="22">
        <v>3.310818012178629</v>
      </c>
      <c r="BG610" s="22">
        <v>2.4836839992213413</v>
      </c>
      <c r="BH610" s="22">
        <v>1.7471196335864647</v>
      </c>
      <c r="BI610" s="22">
        <v>1.3055210095370313</v>
      </c>
      <c r="BJ610" s="22">
        <v>1.4894036649187399</v>
      </c>
      <c r="BK610" s="22">
        <v>1.7531738572221514</v>
      </c>
      <c r="BL610" s="22">
        <v>1.7292539423625612</v>
      </c>
      <c r="BM610" s="22">
        <v>1.4652035975444733</v>
      </c>
      <c r="BN610" s="22">
        <v>1.8966896244788671</v>
      </c>
      <c r="BO610" s="22">
        <v>1.2817806384255448</v>
      </c>
      <c r="BP610" s="22">
        <v>1.5694002737302242</v>
      </c>
      <c r="BQ610" s="22">
        <v>1.0920697442710576</v>
      </c>
      <c r="BR610" s="22">
        <v>1.0281605199218546</v>
      </c>
      <c r="BS610" s="22">
        <v>0.57628103787952512</v>
      </c>
      <c r="BT610" s="22">
        <v>2.1343458435135574</v>
      </c>
      <c r="BU610" s="22">
        <v>1.2564707713097221</v>
      </c>
      <c r="BV610" s="22">
        <v>2.7840893605902295</v>
      </c>
      <c r="BW610" s="22">
        <v>3.3765427697582737</v>
      </c>
      <c r="BX610" s="22">
        <v>4.0945672170429361</v>
      </c>
      <c r="BY610" s="22">
        <v>2.8127960576669722</v>
      </c>
      <c r="BZ610" s="22">
        <v>3.2417033887037263</v>
      </c>
      <c r="CA610" s="22">
        <v>2.5075311863058403</v>
      </c>
      <c r="CB610" s="22">
        <v>2.3197348005392797</v>
      </c>
      <c r="CC610" s="22">
        <v>1.5382261943633182</v>
      </c>
      <c r="CD610" s="22">
        <v>2.8338359823564048</v>
      </c>
      <c r="CE610" s="22">
        <v>2.2822712356782375</v>
      </c>
      <c r="CF610" s="22">
        <v>2.7183518199461929</v>
      </c>
      <c r="CG610" s="22">
        <v>3.0200299659010881</v>
      </c>
      <c r="CH610" s="22">
        <v>3.5092353109833709</v>
      </c>
      <c r="CI610" s="22">
        <v>4.184653227227713</v>
      </c>
      <c r="CJ610" s="22">
        <v>3.4361088728301041</v>
      </c>
      <c r="CK610" s="22">
        <v>5.4872343823850116</v>
      </c>
      <c r="CL610" s="22">
        <v>5.6142132330094086</v>
      </c>
      <c r="CM610" s="22">
        <v>5.2611182629746622</v>
      </c>
      <c r="CN610" s="22">
        <v>4.0820147411183143</v>
      </c>
      <c r="CO610" s="22">
        <v>5.0493339321434831</v>
      </c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</row>
    <row r="611" spans="1:125" ht="14.25" customHeight="1" x14ac:dyDescent="0.2">
      <c r="A611" s="19"/>
      <c r="B611" s="20">
        <v>3</v>
      </c>
      <c r="C611" s="29" t="s">
        <v>23</v>
      </c>
      <c r="D611" s="22"/>
      <c r="E611" s="22"/>
      <c r="F611" s="22"/>
      <c r="G611" s="22"/>
      <c r="H611" s="22"/>
      <c r="I611" s="22">
        <v>10.232165499386255</v>
      </c>
      <c r="J611" s="22">
        <v>7.6317751848073101</v>
      </c>
      <c r="K611" s="22">
        <v>9.8792426971999276</v>
      </c>
      <c r="L611" s="22">
        <v>11.131324590950058</v>
      </c>
      <c r="M611" s="22">
        <v>9.7815454102476309</v>
      </c>
      <c r="N611" s="22">
        <v>6.4783439544469275</v>
      </c>
      <c r="O611" s="22">
        <v>5.9696620112286638</v>
      </c>
      <c r="P611" s="22">
        <v>5.2826847269949724</v>
      </c>
      <c r="Q611" s="22">
        <v>2.9030089301567585</v>
      </c>
      <c r="R611" s="22">
        <v>5.0712425537561785</v>
      </c>
      <c r="S611" s="22">
        <v>4.871235399733493</v>
      </c>
      <c r="T611" s="22">
        <v>8.4603412556084407</v>
      </c>
      <c r="U611" s="22">
        <v>7.3727039846217934</v>
      </c>
      <c r="V611" s="22">
        <v>6.2244312206316721</v>
      </c>
      <c r="W611" s="22">
        <v>6.6993923811723164</v>
      </c>
      <c r="X611" s="22">
        <v>7.154934790956375</v>
      </c>
      <c r="Y611" s="22">
        <v>2.8445528290387898</v>
      </c>
      <c r="Z611" s="22">
        <v>3.4554876930286582</v>
      </c>
      <c r="AA611" s="22">
        <v>5.9420780591283631</v>
      </c>
      <c r="AB611" s="22">
        <v>4.8396623890519379</v>
      </c>
      <c r="AC611" s="22">
        <v>4.0600379195530962</v>
      </c>
      <c r="AD611" s="22">
        <v>7.2214403007033354</v>
      </c>
      <c r="AE611" s="22">
        <v>11.992528794363253</v>
      </c>
      <c r="AF611" s="22">
        <v>13.41957289991467</v>
      </c>
      <c r="AG611" s="22">
        <v>9.3257355816590177</v>
      </c>
      <c r="AH611" s="22">
        <v>12.257836261841319</v>
      </c>
      <c r="AI611" s="22">
        <v>11.135448137083642</v>
      </c>
      <c r="AJ611" s="22">
        <v>6.2107206804768538</v>
      </c>
      <c r="AK611" s="22">
        <v>3.7851786589337308</v>
      </c>
      <c r="AL611" s="22">
        <v>8.0933604565140911</v>
      </c>
      <c r="AM611" s="22">
        <v>5.1368456322269225</v>
      </c>
      <c r="AN611" s="22">
        <v>3.7648614355098857</v>
      </c>
      <c r="AO611" s="22">
        <v>4.3493750449756305</v>
      </c>
      <c r="AP611" s="22">
        <v>4.5212403926402374</v>
      </c>
      <c r="AQ611" s="22">
        <v>4.4363829688462317</v>
      </c>
      <c r="AR611" s="22">
        <v>2.6828673331190203</v>
      </c>
      <c r="AS611" s="22">
        <v>2.1470236410429493</v>
      </c>
      <c r="AT611" s="22">
        <v>1.82877653234506</v>
      </c>
      <c r="AU611" s="22">
        <v>1.1005110632791286</v>
      </c>
      <c r="AV611" s="22">
        <v>1.9333930741590564</v>
      </c>
      <c r="AW611" s="22">
        <v>1.1247901728163754</v>
      </c>
      <c r="AX611" s="22">
        <v>1.5101371624494959</v>
      </c>
      <c r="AY611" s="22">
        <v>2.0123805456427419</v>
      </c>
      <c r="AZ611" s="22">
        <v>2.238887521472904</v>
      </c>
      <c r="BA611" s="22">
        <v>1.7247692665241345</v>
      </c>
      <c r="BB611" s="22">
        <v>2.6755971541055317</v>
      </c>
      <c r="BC611" s="22">
        <v>2.5090990935480022</v>
      </c>
      <c r="BD611" s="22">
        <v>1.6663822550755185</v>
      </c>
      <c r="BE611" s="22">
        <v>1.4988066992385143</v>
      </c>
      <c r="BF611" s="22">
        <v>2.0831727072938122</v>
      </c>
      <c r="BG611" s="22">
        <v>2.4278226224871133</v>
      </c>
      <c r="BH611" s="22">
        <v>3.3840012737578462</v>
      </c>
      <c r="BI611" s="22">
        <v>3.8296818414147253</v>
      </c>
      <c r="BJ611" s="22">
        <v>3.3350097689739471</v>
      </c>
      <c r="BK611" s="22">
        <v>3.2471937727480196</v>
      </c>
      <c r="BL611" s="22">
        <v>2.2024506024387165</v>
      </c>
      <c r="BM611" s="22">
        <v>1.3310179379688094</v>
      </c>
      <c r="BN611" s="22">
        <v>0.50461043710579645</v>
      </c>
      <c r="BO611" s="22">
        <v>0.4623651319831481</v>
      </c>
      <c r="BP611" s="22">
        <v>1.1070192409730453</v>
      </c>
      <c r="BQ611" s="22">
        <v>0.13726818232112237</v>
      </c>
      <c r="BR611" s="22">
        <v>0.74803674343189641</v>
      </c>
      <c r="BS611" s="22">
        <v>1.7089434685394025</v>
      </c>
      <c r="BT611" s="22">
        <v>2.0809564786701742</v>
      </c>
      <c r="BU611" s="22">
        <v>1.1840610043007302</v>
      </c>
      <c r="BV611" s="22">
        <v>6.1645959171512601</v>
      </c>
      <c r="BW611" s="22">
        <v>8.5740235688706292</v>
      </c>
      <c r="BX611" s="22">
        <v>11.705232451880093</v>
      </c>
      <c r="BY611" s="22">
        <v>10.370938219003449</v>
      </c>
      <c r="BZ611" s="22">
        <v>9.3259406260441722</v>
      </c>
      <c r="CA611" s="22">
        <v>9.2611408400686628</v>
      </c>
      <c r="CB611" s="22">
        <v>5.9927679152582272</v>
      </c>
      <c r="CC611" s="22">
        <v>2.3816757687892505</v>
      </c>
      <c r="CD611" s="22">
        <v>3.3781223528931861</v>
      </c>
      <c r="CE611" s="22">
        <v>5.069083722856945</v>
      </c>
      <c r="CF611" s="22">
        <v>-0.28915434713829313</v>
      </c>
      <c r="CG611" s="22">
        <v>1.9859807529869755</v>
      </c>
      <c r="CH611" s="22">
        <v>2.9557564953173028</v>
      </c>
      <c r="CI611" s="22">
        <v>0.46383692002144983</v>
      </c>
      <c r="CJ611" s="22">
        <v>1.242582925146408</v>
      </c>
      <c r="CK611" s="22">
        <v>1.9136061298554949</v>
      </c>
      <c r="CL611" s="22">
        <v>0.20727511104945506</v>
      </c>
      <c r="CM611" s="22">
        <v>-0.51708232854610969</v>
      </c>
      <c r="CN611" s="22">
        <v>2.8409901355375808</v>
      </c>
      <c r="CO611" s="22">
        <v>1.168975894957569</v>
      </c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</row>
    <row r="612" spans="1:125" ht="14.25" customHeight="1" x14ac:dyDescent="0.2">
      <c r="A612" s="30" t="s">
        <v>24</v>
      </c>
      <c r="B612" s="119" t="s">
        <v>25</v>
      </c>
      <c r="C612" s="120"/>
      <c r="D612" s="31"/>
      <c r="E612" s="22"/>
      <c r="F612" s="22"/>
      <c r="G612" s="22"/>
      <c r="H612" s="31"/>
      <c r="I612" s="22">
        <v>22.852900433546424</v>
      </c>
      <c r="J612" s="22">
        <v>12.760370676563767</v>
      </c>
      <c r="K612" s="22">
        <v>13.237900945525212</v>
      </c>
      <c r="L612" s="22">
        <v>5.5783823050799271</v>
      </c>
      <c r="M612" s="22">
        <v>13.191520722723766</v>
      </c>
      <c r="N612" s="22">
        <v>8.9585029409132915</v>
      </c>
      <c r="O612" s="22">
        <v>17.0195108758016</v>
      </c>
      <c r="P612" s="22">
        <v>12.256242717761864</v>
      </c>
      <c r="Q612" s="22">
        <v>8.2816334746527218</v>
      </c>
      <c r="R612" s="22">
        <v>11.527086075155424</v>
      </c>
      <c r="S612" s="22">
        <v>8.501597477850467</v>
      </c>
      <c r="T612" s="22">
        <v>4.1806244004762334</v>
      </c>
      <c r="U612" s="22">
        <v>4.6462881659023196</v>
      </c>
      <c r="V612" s="22">
        <v>10.947573811742757</v>
      </c>
      <c r="W612" s="22">
        <v>7.0550074254170028</v>
      </c>
      <c r="X612" s="22">
        <v>5.3038834917842621</v>
      </c>
      <c r="Y612" s="22">
        <v>5.1095968196073187</v>
      </c>
      <c r="Z612" s="22">
        <v>5.5706842731652699</v>
      </c>
      <c r="AA612" s="22">
        <v>2.9740853830175809</v>
      </c>
      <c r="AB612" s="22">
        <v>4.6302431699763815</v>
      </c>
      <c r="AC612" s="22">
        <v>0.95976622636335662</v>
      </c>
      <c r="AD612" s="22">
        <v>3.1988954706517063</v>
      </c>
      <c r="AE612" s="22">
        <v>5.2947948107761533</v>
      </c>
      <c r="AF612" s="22">
        <v>9.2530993949375215</v>
      </c>
      <c r="AG612" s="22">
        <v>5.0366244878556046</v>
      </c>
      <c r="AH612" s="22">
        <v>19.310528133202439</v>
      </c>
      <c r="AI612" s="22">
        <v>16.392781350696154</v>
      </c>
      <c r="AJ612" s="22">
        <v>12.139282147741071</v>
      </c>
      <c r="AK612" s="22">
        <v>8.3389427392703794</v>
      </c>
      <c r="AL612" s="22">
        <v>13.524673881576788</v>
      </c>
      <c r="AM612" s="22">
        <v>3.1281493124339903</v>
      </c>
      <c r="AN612" s="22">
        <v>2.4751440468475181</v>
      </c>
      <c r="AO612" s="22">
        <v>1.1548092805301735</v>
      </c>
      <c r="AP612" s="22">
        <v>-0.23999255057351832</v>
      </c>
      <c r="AQ612" s="22">
        <v>1.5780463594414584</v>
      </c>
      <c r="AR612" s="22">
        <v>-0.7482573243118793</v>
      </c>
      <c r="AS612" s="22">
        <v>-0.32280971274333581</v>
      </c>
      <c r="AT612" s="22">
        <v>0.49141647228894669</v>
      </c>
      <c r="AU612" s="22">
        <v>1.480703827862115</v>
      </c>
      <c r="AV612" s="22">
        <v>0.2526890535924764</v>
      </c>
      <c r="AW612" s="22">
        <v>1.5783873850080568</v>
      </c>
      <c r="AX612" s="22">
        <v>1.9485321157197717</v>
      </c>
      <c r="AY612" s="22">
        <v>1.9921953551552178</v>
      </c>
      <c r="AZ612" s="22">
        <v>2.2493843573279833</v>
      </c>
      <c r="BA612" s="22">
        <v>1.9510200991941673</v>
      </c>
      <c r="BB612" s="22">
        <v>2.0244442871410371</v>
      </c>
      <c r="BC612" s="22">
        <v>1.7600932463923726</v>
      </c>
      <c r="BD612" s="22">
        <v>1.5496865067673298</v>
      </c>
      <c r="BE612" s="22">
        <v>1.911207287996703</v>
      </c>
      <c r="BF612" s="22">
        <v>1.8034279659656818</v>
      </c>
      <c r="BG612" s="22">
        <v>0.61517430879047197</v>
      </c>
      <c r="BH612" s="22">
        <v>0.33932311468089438</v>
      </c>
      <c r="BI612" s="22">
        <v>0.23912272992924954</v>
      </c>
      <c r="BJ612" s="22">
        <v>-0.50628675727212169</v>
      </c>
      <c r="BK612" s="22">
        <v>0.16418975031193384</v>
      </c>
      <c r="BL612" s="22">
        <v>1.0327261805853141</v>
      </c>
      <c r="BM612" s="22">
        <v>1.5429556210387716</v>
      </c>
      <c r="BN612" s="22">
        <v>1.6786593589844188</v>
      </c>
      <c r="BO612" s="22">
        <v>1.327919239321588</v>
      </c>
      <c r="BP612" s="22">
        <v>1.3903380256338664</v>
      </c>
      <c r="BQ612" s="22">
        <v>0.69825645983156903</v>
      </c>
      <c r="BR612" s="22">
        <v>0.76173585096125862</v>
      </c>
      <c r="BS612" s="22">
        <v>0.77525962191297992</v>
      </c>
      <c r="BT612" s="22">
        <v>1.5123516564849098</v>
      </c>
      <c r="BU612" s="22">
        <v>0.95517651253496183</v>
      </c>
      <c r="BV612" s="22">
        <v>2.5794987602629789</v>
      </c>
      <c r="BW612" s="22">
        <v>3.1763367602690238</v>
      </c>
      <c r="BX612" s="22">
        <v>4.4005746391222829</v>
      </c>
      <c r="BY612" s="22">
        <v>6.4049498063005359</v>
      </c>
      <c r="BZ612" s="22">
        <v>4.1998776183588689</v>
      </c>
      <c r="CA612" s="22">
        <v>6.4395268642151109</v>
      </c>
      <c r="CB612" s="22">
        <v>6.090319116384336</v>
      </c>
      <c r="CC612" s="22">
        <v>5.1351461607526545</v>
      </c>
      <c r="CD612" s="22">
        <v>2.6887927893343857</v>
      </c>
      <c r="CE612" s="22">
        <v>5.0009650283790847</v>
      </c>
      <c r="CF612" s="22">
        <v>2.1931712565540238</v>
      </c>
      <c r="CG612" s="22">
        <v>1.5408451829844552</v>
      </c>
      <c r="CH612" s="22">
        <v>1.2529432761030819</v>
      </c>
      <c r="CI612" s="22">
        <v>1.7810475092556999</v>
      </c>
      <c r="CJ612" s="22">
        <v>1.6848078720029207</v>
      </c>
      <c r="CK612" s="22">
        <v>1.9847465292521065</v>
      </c>
      <c r="CL612" s="22">
        <v>2.3726585225824834</v>
      </c>
      <c r="CM612" s="22">
        <v>2.647381922978326</v>
      </c>
      <c r="CN612" s="22">
        <v>1.9708340901650701</v>
      </c>
      <c r="CO612" s="22">
        <v>2.2509471902415328</v>
      </c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</row>
    <row r="613" spans="1:125" ht="14.25" customHeight="1" x14ac:dyDescent="0.2">
      <c r="A613" s="19"/>
      <c r="B613" s="20">
        <v>1</v>
      </c>
      <c r="C613" s="21" t="s">
        <v>26</v>
      </c>
      <c r="D613" s="22"/>
      <c r="E613" s="22"/>
      <c r="F613" s="22"/>
      <c r="G613" s="22"/>
      <c r="H613" s="22"/>
      <c r="I613" s="22" t="s">
        <v>124</v>
      </c>
      <c r="J613" s="22" t="s">
        <v>124</v>
      </c>
      <c r="K613" s="22" t="s">
        <v>124</v>
      </c>
      <c r="L613" s="22" t="s">
        <v>124</v>
      </c>
      <c r="M613" s="22" t="s">
        <v>124</v>
      </c>
      <c r="N613" s="22" t="s">
        <v>124</v>
      </c>
      <c r="O613" s="22" t="s">
        <v>124</v>
      </c>
      <c r="P613" s="22" t="s">
        <v>124</v>
      </c>
      <c r="Q613" s="22" t="s">
        <v>124</v>
      </c>
      <c r="R613" s="22" t="s">
        <v>124</v>
      </c>
      <c r="S613" s="22" t="s">
        <v>124</v>
      </c>
      <c r="T613" s="22" t="s">
        <v>124</v>
      </c>
      <c r="U613" s="22" t="s">
        <v>124</v>
      </c>
      <c r="V613" s="22" t="s">
        <v>124</v>
      </c>
      <c r="W613" s="22" t="s">
        <v>124</v>
      </c>
      <c r="X613" s="22" t="s">
        <v>124</v>
      </c>
      <c r="Y613" s="22" t="s">
        <v>124</v>
      </c>
      <c r="Z613" s="22" t="s">
        <v>124</v>
      </c>
      <c r="AA613" s="22" t="s">
        <v>124</v>
      </c>
      <c r="AB613" s="22" t="s">
        <v>124</v>
      </c>
      <c r="AC613" s="22" t="s">
        <v>124</v>
      </c>
      <c r="AD613" s="22" t="s">
        <v>124</v>
      </c>
      <c r="AE613" s="22" t="s">
        <v>124</v>
      </c>
      <c r="AF613" s="22" t="s">
        <v>124</v>
      </c>
      <c r="AG613" s="22" t="s">
        <v>124</v>
      </c>
      <c r="AH613" s="22" t="s">
        <v>124</v>
      </c>
      <c r="AI613" s="22" t="s">
        <v>124</v>
      </c>
      <c r="AJ613" s="22" t="s">
        <v>124</v>
      </c>
      <c r="AK613" s="22" t="s">
        <v>124</v>
      </c>
      <c r="AL613" s="22" t="s">
        <v>124</v>
      </c>
      <c r="AM613" s="22" t="s">
        <v>124</v>
      </c>
      <c r="AN613" s="22" t="s">
        <v>124</v>
      </c>
      <c r="AO613" s="22" t="s">
        <v>124</v>
      </c>
      <c r="AP613" s="22" t="s">
        <v>124</v>
      </c>
      <c r="AQ613" s="22" t="s">
        <v>124</v>
      </c>
      <c r="AR613" s="22" t="s">
        <v>124</v>
      </c>
      <c r="AS613" s="22" t="s">
        <v>124</v>
      </c>
      <c r="AT613" s="22" t="s">
        <v>124</v>
      </c>
      <c r="AU613" s="22" t="s">
        <v>124</v>
      </c>
      <c r="AV613" s="22" t="s">
        <v>124</v>
      </c>
      <c r="AW613" s="22" t="s">
        <v>124</v>
      </c>
      <c r="AX613" s="22" t="s">
        <v>124</v>
      </c>
      <c r="AY613" s="22" t="s">
        <v>124</v>
      </c>
      <c r="AZ613" s="22" t="s">
        <v>124</v>
      </c>
      <c r="BA613" s="22" t="s">
        <v>124</v>
      </c>
      <c r="BB613" s="22" t="s">
        <v>124</v>
      </c>
      <c r="BC613" s="22" t="s">
        <v>124</v>
      </c>
      <c r="BD613" s="22" t="s">
        <v>124</v>
      </c>
      <c r="BE613" s="22" t="s">
        <v>124</v>
      </c>
      <c r="BF613" s="22" t="s">
        <v>124</v>
      </c>
      <c r="BG613" s="22" t="s">
        <v>124</v>
      </c>
      <c r="BH613" s="22" t="s">
        <v>124</v>
      </c>
      <c r="BI613" s="22" t="s">
        <v>124</v>
      </c>
      <c r="BJ613" s="22" t="s">
        <v>124</v>
      </c>
      <c r="BK613" s="22" t="s">
        <v>124</v>
      </c>
      <c r="BL613" s="22" t="s">
        <v>124</v>
      </c>
      <c r="BM613" s="22" t="s">
        <v>124</v>
      </c>
      <c r="BN613" s="22" t="s">
        <v>124</v>
      </c>
      <c r="BO613" s="22" t="s">
        <v>124</v>
      </c>
      <c r="BP613" s="22" t="s">
        <v>124</v>
      </c>
      <c r="BQ613" s="22" t="s">
        <v>124</v>
      </c>
      <c r="BR613" s="22" t="s">
        <v>124</v>
      </c>
      <c r="BS613" s="22" t="s">
        <v>124</v>
      </c>
      <c r="BT613" s="22" t="s">
        <v>124</v>
      </c>
      <c r="BU613" s="22" t="s">
        <v>124</v>
      </c>
      <c r="BV613" s="22" t="s">
        <v>124</v>
      </c>
      <c r="BW613" s="22" t="s">
        <v>124</v>
      </c>
      <c r="BX613" s="22" t="s">
        <v>124</v>
      </c>
      <c r="BY613" s="22" t="s">
        <v>124</v>
      </c>
      <c r="BZ613" s="22" t="s">
        <v>124</v>
      </c>
      <c r="CA613" s="22" t="s">
        <v>124</v>
      </c>
      <c r="CB613" s="22" t="s">
        <v>124</v>
      </c>
      <c r="CC613" s="22" t="s">
        <v>124</v>
      </c>
      <c r="CD613" s="22" t="s">
        <v>124</v>
      </c>
      <c r="CE613" s="22" t="s">
        <v>124</v>
      </c>
      <c r="CF613" s="22" t="s">
        <v>124</v>
      </c>
      <c r="CG613" s="22" t="s">
        <v>124</v>
      </c>
      <c r="CH613" s="22" t="s">
        <v>124</v>
      </c>
      <c r="CI613" s="22" t="s">
        <v>124</v>
      </c>
      <c r="CJ613" s="22" t="s">
        <v>124</v>
      </c>
      <c r="CK613" s="22" t="s">
        <v>124</v>
      </c>
      <c r="CL613" s="22" t="s">
        <v>124</v>
      </c>
      <c r="CM613" s="22" t="s">
        <v>124</v>
      </c>
      <c r="CN613" s="22" t="s">
        <v>124</v>
      </c>
      <c r="CO613" s="22" t="s">
        <v>124</v>
      </c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</row>
    <row r="614" spans="1:125" ht="14.25" customHeight="1" x14ac:dyDescent="0.2">
      <c r="A614" s="19"/>
      <c r="B614" s="20">
        <v>2</v>
      </c>
      <c r="C614" s="29" t="s">
        <v>27</v>
      </c>
      <c r="D614" s="22"/>
      <c r="E614" s="22"/>
      <c r="F614" s="22"/>
      <c r="G614" s="22"/>
      <c r="H614" s="22"/>
      <c r="I614" s="22" t="s">
        <v>124</v>
      </c>
      <c r="J614" s="22" t="s">
        <v>124</v>
      </c>
      <c r="K614" s="22" t="s">
        <v>124</v>
      </c>
      <c r="L614" s="22" t="s">
        <v>124</v>
      </c>
      <c r="M614" s="22" t="s">
        <v>124</v>
      </c>
      <c r="N614" s="22" t="s">
        <v>124</v>
      </c>
      <c r="O614" s="22" t="s">
        <v>124</v>
      </c>
      <c r="P614" s="22" t="s">
        <v>124</v>
      </c>
      <c r="Q614" s="22" t="s">
        <v>124</v>
      </c>
      <c r="R614" s="22" t="s">
        <v>124</v>
      </c>
      <c r="S614" s="22" t="s">
        <v>124</v>
      </c>
      <c r="T614" s="22" t="s">
        <v>124</v>
      </c>
      <c r="U614" s="22" t="s">
        <v>124</v>
      </c>
      <c r="V614" s="22" t="s">
        <v>124</v>
      </c>
      <c r="W614" s="22" t="s">
        <v>124</v>
      </c>
      <c r="X614" s="22" t="s">
        <v>124</v>
      </c>
      <c r="Y614" s="22" t="s">
        <v>124</v>
      </c>
      <c r="Z614" s="22" t="s">
        <v>124</v>
      </c>
      <c r="AA614" s="22" t="s">
        <v>124</v>
      </c>
      <c r="AB614" s="22" t="s">
        <v>124</v>
      </c>
      <c r="AC614" s="22" t="s">
        <v>124</v>
      </c>
      <c r="AD614" s="22" t="s">
        <v>124</v>
      </c>
      <c r="AE614" s="22" t="s">
        <v>124</v>
      </c>
      <c r="AF614" s="22" t="s">
        <v>124</v>
      </c>
      <c r="AG614" s="22" t="s">
        <v>124</v>
      </c>
      <c r="AH614" s="22" t="s">
        <v>124</v>
      </c>
      <c r="AI614" s="22" t="s">
        <v>124</v>
      </c>
      <c r="AJ614" s="22" t="s">
        <v>124</v>
      </c>
      <c r="AK614" s="22" t="s">
        <v>124</v>
      </c>
      <c r="AL614" s="22" t="s">
        <v>124</v>
      </c>
      <c r="AM614" s="22" t="s">
        <v>124</v>
      </c>
      <c r="AN614" s="22" t="s">
        <v>124</v>
      </c>
      <c r="AO614" s="22" t="s">
        <v>124</v>
      </c>
      <c r="AP614" s="22" t="s">
        <v>124</v>
      </c>
      <c r="AQ614" s="22" t="s">
        <v>124</v>
      </c>
      <c r="AR614" s="22" t="s">
        <v>124</v>
      </c>
      <c r="AS614" s="22" t="s">
        <v>124</v>
      </c>
      <c r="AT614" s="22" t="s">
        <v>124</v>
      </c>
      <c r="AU614" s="22" t="s">
        <v>124</v>
      </c>
      <c r="AV614" s="22" t="s">
        <v>124</v>
      </c>
      <c r="AW614" s="22" t="s">
        <v>124</v>
      </c>
      <c r="AX614" s="22" t="s">
        <v>124</v>
      </c>
      <c r="AY614" s="22" t="s">
        <v>124</v>
      </c>
      <c r="AZ614" s="22" t="s">
        <v>124</v>
      </c>
      <c r="BA614" s="22" t="s">
        <v>124</v>
      </c>
      <c r="BB614" s="22" t="s">
        <v>124</v>
      </c>
      <c r="BC614" s="22" t="s">
        <v>124</v>
      </c>
      <c r="BD614" s="22" t="s">
        <v>124</v>
      </c>
      <c r="BE614" s="22" t="s">
        <v>124</v>
      </c>
      <c r="BF614" s="22" t="s">
        <v>124</v>
      </c>
      <c r="BG614" s="22" t="s">
        <v>124</v>
      </c>
      <c r="BH614" s="22" t="s">
        <v>124</v>
      </c>
      <c r="BI614" s="22" t="s">
        <v>124</v>
      </c>
      <c r="BJ614" s="22" t="s">
        <v>124</v>
      </c>
      <c r="BK614" s="22" t="s">
        <v>124</v>
      </c>
      <c r="BL614" s="22" t="s">
        <v>124</v>
      </c>
      <c r="BM614" s="22" t="s">
        <v>124</v>
      </c>
      <c r="BN614" s="22" t="s">
        <v>124</v>
      </c>
      <c r="BO614" s="22" t="s">
        <v>124</v>
      </c>
      <c r="BP614" s="22" t="s">
        <v>124</v>
      </c>
      <c r="BQ614" s="22" t="s">
        <v>124</v>
      </c>
      <c r="BR614" s="22" t="s">
        <v>124</v>
      </c>
      <c r="BS614" s="22" t="s">
        <v>124</v>
      </c>
      <c r="BT614" s="22" t="s">
        <v>124</v>
      </c>
      <c r="BU614" s="22" t="s">
        <v>124</v>
      </c>
      <c r="BV614" s="22" t="s">
        <v>124</v>
      </c>
      <c r="BW614" s="22" t="s">
        <v>124</v>
      </c>
      <c r="BX614" s="22" t="s">
        <v>124</v>
      </c>
      <c r="BY614" s="22" t="s">
        <v>124</v>
      </c>
      <c r="BZ614" s="22" t="s">
        <v>124</v>
      </c>
      <c r="CA614" s="22" t="s">
        <v>124</v>
      </c>
      <c r="CB614" s="22" t="s">
        <v>124</v>
      </c>
      <c r="CC614" s="22" t="s">
        <v>124</v>
      </c>
      <c r="CD614" s="22" t="s">
        <v>124</v>
      </c>
      <c r="CE614" s="22" t="s">
        <v>124</v>
      </c>
      <c r="CF614" s="22" t="s">
        <v>124</v>
      </c>
      <c r="CG614" s="22" t="s">
        <v>124</v>
      </c>
      <c r="CH614" s="22" t="s">
        <v>124</v>
      </c>
      <c r="CI614" s="22" t="s">
        <v>124</v>
      </c>
      <c r="CJ614" s="22" t="s">
        <v>124</v>
      </c>
      <c r="CK614" s="22" t="s">
        <v>124</v>
      </c>
      <c r="CL614" s="22" t="s">
        <v>124</v>
      </c>
      <c r="CM614" s="22" t="s">
        <v>124</v>
      </c>
      <c r="CN614" s="22" t="s">
        <v>124</v>
      </c>
      <c r="CO614" s="22" t="s">
        <v>124</v>
      </c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</row>
    <row r="615" spans="1:125" ht="14.25" customHeight="1" x14ac:dyDescent="0.2">
      <c r="A615" s="19"/>
      <c r="B615" s="20">
        <v>3</v>
      </c>
      <c r="C615" s="29" t="s">
        <v>28</v>
      </c>
      <c r="D615" s="22"/>
      <c r="E615" s="22"/>
      <c r="F615" s="22"/>
      <c r="G615" s="22"/>
      <c r="H615" s="22"/>
      <c r="I615" s="22" t="s">
        <v>124</v>
      </c>
      <c r="J615" s="22" t="s">
        <v>124</v>
      </c>
      <c r="K615" s="22" t="s">
        <v>124</v>
      </c>
      <c r="L615" s="22" t="s">
        <v>124</v>
      </c>
      <c r="M615" s="22" t="s">
        <v>124</v>
      </c>
      <c r="N615" s="22" t="s">
        <v>124</v>
      </c>
      <c r="O615" s="22" t="s">
        <v>124</v>
      </c>
      <c r="P615" s="22" t="s">
        <v>124</v>
      </c>
      <c r="Q615" s="22" t="s">
        <v>124</v>
      </c>
      <c r="R615" s="22" t="s">
        <v>124</v>
      </c>
      <c r="S615" s="22" t="s">
        <v>124</v>
      </c>
      <c r="T615" s="22" t="s">
        <v>124</v>
      </c>
      <c r="U615" s="22" t="s">
        <v>124</v>
      </c>
      <c r="V615" s="22" t="s">
        <v>124</v>
      </c>
      <c r="W615" s="22" t="s">
        <v>124</v>
      </c>
      <c r="X615" s="22" t="s">
        <v>124</v>
      </c>
      <c r="Y615" s="22" t="s">
        <v>124</v>
      </c>
      <c r="Z615" s="22" t="s">
        <v>124</v>
      </c>
      <c r="AA615" s="22" t="s">
        <v>124</v>
      </c>
      <c r="AB615" s="22" t="s">
        <v>124</v>
      </c>
      <c r="AC615" s="22" t="s">
        <v>124</v>
      </c>
      <c r="AD615" s="22" t="s">
        <v>124</v>
      </c>
      <c r="AE615" s="22" t="s">
        <v>124</v>
      </c>
      <c r="AF615" s="22" t="s">
        <v>124</v>
      </c>
      <c r="AG615" s="22" t="s">
        <v>124</v>
      </c>
      <c r="AH615" s="22" t="s">
        <v>124</v>
      </c>
      <c r="AI615" s="22" t="s">
        <v>124</v>
      </c>
      <c r="AJ615" s="22" t="s">
        <v>124</v>
      </c>
      <c r="AK615" s="22" t="s">
        <v>124</v>
      </c>
      <c r="AL615" s="22" t="s">
        <v>124</v>
      </c>
      <c r="AM615" s="22" t="s">
        <v>124</v>
      </c>
      <c r="AN615" s="22" t="s">
        <v>124</v>
      </c>
      <c r="AO615" s="22" t="s">
        <v>124</v>
      </c>
      <c r="AP615" s="22" t="s">
        <v>124</v>
      </c>
      <c r="AQ615" s="22" t="s">
        <v>124</v>
      </c>
      <c r="AR615" s="22" t="s">
        <v>124</v>
      </c>
      <c r="AS615" s="22" t="s">
        <v>124</v>
      </c>
      <c r="AT615" s="22" t="s">
        <v>124</v>
      </c>
      <c r="AU615" s="22" t="s">
        <v>124</v>
      </c>
      <c r="AV615" s="22" t="s">
        <v>124</v>
      </c>
      <c r="AW615" s="22" t="s">
        <v>124</v>
      </c>
      <c r="AX615" s="22" t="s">
        <v>124</v>
      </c>
      <c r="AY615" s="22" t="s">
        <v>124</v>
      </c>
      <c r="AZ615" s="22" t="s">
        <v>124</v>
      </c>
      <c r="BA615" s="22" t="s">
        <v>124</v>
      </c>
      <c r="BB615" s="22" t="s">
        <v>124</v>
      </c>
      <c r="BC615" s="22" t="s">
        <v>124</v>
      </c>
      <c r="BD615" s="22" t="s">
        <v>124</v>
      </c>
      <c r="BE615" s="22" t="s">
        <v>124</v>
      </c>
      <c r="BF615" s="22" t="s">
        <v>124</v>
      </c>
      <c r="BG615" s="22" t="s">
        <v>124</v>
      </c>
      <c r="BH615" s="22" t="s">
        <v>124</v>
      </c>
      <c r="BI615" s="22" t="s">
        <v>124</v>
      </c>
      <c r="BJ615" s="22" t="s">
        <v>124</v>
      </c>
      <c r="BK615" s="22" t="s">
        <v>124</v>
      </c>
      <c r="BL615" s="22" t="s">
        <v>124</v>
      </c>
      <c r="BM615" s="22" t="s">
        <v>124</v>
      </c>
      <c r="BN615" s="22" t="s">
        <v>124</v>
      </c>
      <c r="BO615" s="22" t="s">
        <v>124</v>
      </c>
      <c r="BP615" s="22" t="s">
        <v>124</v>
      </c>
      <c r="BQ615" s="22" t="s">
        <v>124</v>
      </c>
      <c r="BR615" s="22" t="s">
        <v>124</v>
      </c>
      <c r="BS615" s="22" t="s">
        <v>124</v>
      </c>
      <c r="BT615" s="22" t="s">
        <v>124</v>
      </c>
      <c r="BU615" s="22" t="s">
        <v>124</v>
      </c>
      <c r="BV615" s="22" t="s">
        <v>124</v>
      </c>
      <c r="BW615" s="22" t="s">
        <v>124</v>
      </c>
      <c r="BX615" s="22" t="s">
        <v>124</v>
      </c>
      <c r="BY615" s="22" t="s">
        <v>124</v>
      </c>
      <c r="BZ615" s="22" t="s">
        <v>124</v>
      </c>
      <c r="CA615" s="22" t="s">
        <v>124</v>
      </c>
      <c r="CB615" s="22" t="s">
        <v>124</v>
      </c>
      <c r="CC615" s="22" t="s">
        <v>124</v>
      </c>
      <c r="CD615" s="22" t="s">
        <v>124</v>
      </c>
      <c r="CE615" s="22" t="s">
        <v>124</v>
      </c>
      <c r="CF615" s="22" t="s">
        <v>124</v>
      </c>
      <c r="CG615" s="22" t="s">
        <v>124</v>
      </c>
      <c r="CH615" s="22" t="s">
        <v>124</v>
      </c>
      <c r="CI615" s="22" t="s">
        <v>124</v>
      </c>
      <c r="CJ615" s="22" t="s">
        <v>124</v>
      </c>
      <c r="CK615" s="22" t="s">
        <v>124</v>
      </c>
      <c r="CL615" s="22" t="s">
        <v>124</v>
      </c>
      <c r="CM615" s="22" t="s">
        <v>124</v>
      </c>
      <c r="CN615" s="22" t="s">
        <v>124</v>
      </c>
      <c r="CO615" s="22" t="s">
        <v>124</v>
      </c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</row>
    <row r="616" spans="1:125" ht="14.25" customHeight="1" x14ac:dyDescent="0.2">
      <c r="A616" s="19"/>
      <c r="B616" s="20">
        <v>4</v>
      </c>
      <c r="C616" s="29" t="s">
        <v>29</v>
      </c>
      <c r="D616" s="22"/>
      <c r="E616" s="22"/>
      <c r="F616" s="22"/>
      <c r="G616" s="22"/>
      <c r="H616" s="22"/>
      <c r="I616" s="22">
        <v>22.852900433546424</v>
      </c>
      <c r="J616" s="22">
        <v>12.760370676563767</v>
      </c>
      <c r="K616" s="22">
        <v>13.237900945525212</v>
      </c>
      <c r="L616" s="22">
        <v>5.5783823050799271</v>
      </c>
      <c r="M616" s="22">
        <v>13.191520722723766</v>
      </c>
      <c r="N616" s="22">
        <v>8.9585029409132915</v>
      </c>
      <c r="O616" s="22">
        <v>17.0195108758016</v>
      </c>
      <c r="P616" s="22">
        <v>12.256242717761864</v>
      </c>
      <c r="Q616" s="22">
        <v>8.2816334746527218</v>
      </c>
      <c r="R616" s="22">
        <v>11.527086075155424</v>
      </c>
      <c r="S616" s="22">
        <v>8.501597477850467</v>
      </c>
      <c r="T616" s="22">
        <v>4.1806244004762334</v>
      </c>
      <c r="U616" s="22">
        <v>4.6462881659023196</v>
      </c>
      <c r="V616" s="22">
        <v>10.947573811742757</v>
      </c>
      <c r="W616" s="22">
        <v>7.0550074254170028</v>
      </c>
      <c r="X616" s="22">
        <v>5.3038834917842621</v>
      </c>
      <c r="Y616" s="22">
        <v>5.1095968196073187</v>
      </c>
      <c r="Z616" s="22">
        <v>5.5706842731652699</v>
      </c>
      <c r="AA616" s="22">
        <v>2.9740853830175809</v>
      </c>
      <c r="AB616" s="22">
        <v>4.6302431699763815</v>
      </c>
      <c r="AC616" s="22">
        <v>0.95976622636335662</v>
      </c>
      <c r="AD616" s="22">
        <v>3.1988954706517063</v>
      </c>
      <c r="AE616" s="22">
        <v>5.2947948107761533</v>
      </c>
      <c r="AF616" s="22">
        <v>9.2530993949375215</v>
      </c>
      <c r="AG616" s="22">
        <v>5.0366244878556046</v>
      </c>
      <c r="AH616" s="22">
        <v>19.310528133202439</v>
      </c>
      <c r="AI616" s="22">
        <v>16.392781350696154</v>
      </c>
      <c r="AJ616" s="22">
        <v>12.139282147741071</v>
      </c>
      <c r="AK616" s="22">
        <v>8.3389427392703794</v>
      </c>
      <c r="AL616" s="22">
        <v>13.524673881576788</v>
      </c>
      <c r="AM616" s="22">
        <v>3.1281493124339903</v>
      </c>
      <c r="AN616" s="22">
        <v>2.4751440468475181</v>
      </c>
      <c r="AO616" s="22">
        <v>1.1548092805301735</v>
      </c>
      <c r="AP616" s="22">
        <v>-0.23999255057351832</v>
      </c>
      <c r="AQ616" s="22">
        <v>1.5780463594414584</v>
      </c>
      <c r="AR616" s="22">
        <v>-0.7482573243118793</v>
      </c>
      <c r="AS616" s="22">
        <v>-0.32280971274333581</v>
      </c>
      <c r="AT616" s="22">
        <v>0.49141647228894669</v>
      </c>
      <c r="AU616" s="22">
        <v>1.480703827862115</v>
      </c>
      <c r="AV616" s="22">
        <v>0.2526890535924764</v>
      </c>
      <c r="AW616" s="22">
        <v>1.5783873850080568</v>
      </c>
      <c r="AX616" s="22">
        <v>1.9485321157197717</v>
      </c>
      <c r="AY616" s="22">
        <v>1.9921953551552178</v>
      </c>
      <c r="AZ616" s="22">
        <v>2.2493843573279833</v>
      </c>
      <c r="BA616" s="22">
        <v>1.9510200991941673</v>
      </c>
      <c r="BB616" s="22">
        <v>2.0244442871410371</v>
      </c>
      <c r="BC616" s="22">
        <v>1.7600932463923726</v>
      </c>
      <c r="BD616" s="22">
        <v>1.5496865067673298</v>
      </c>
      <c r="BE616" s="22">
        <v>1.911207287996703</v>
      </c>
      <c r="BF616" s="22">
        <v>1.8034279659656818</v>
      </c>
      <c r="BG616" s="22">
        <v>0.61517430879047197</v>
      </c>
      <c r="BH616" s="22">
        <v>0.33932311468089438</v>
      </c>
      <c r="BI616" s="22">
        <v>0.23912272992924954</v>
      </c>
      <c r="BJ616" s="22">
        <v>-0.50628675727212169</v>
      </c>
      <c r="BK616" s="22">
        <v>0.16418975031193384</v>
      </c>
      <c r="BL616" s="22">
        <v>1.0327261805853141</v>
      </c>
      <c r="BM616" s="22">
        <v>1.5429556210387716</v>
      </c>
      <c r="BN616" s="22">
        <v>1.6786593589844188</v>
      </c>
      <c r="BO616" s="22">
        <v>1.327919239321588</v>
      </c>
      <c r="BP616" s="22">
        <v>1.3903380256338664</v>
      </c>
      <c r="BQ616" s="22">
        <v>0.69825645983156903</v>
      </c>
      <c r="BR616" s="22">
        <v>0.76173585096125862</v>
      </c>
      <c r="BS616" s="22">
        <v>0.77525962191297992</v>
      </c>
      <c r="BT616" s="22">
        <v>1.5123516564849098</v>
      </c>
      <c r="BU616" s="22">
        <v>0.95517651253496183</v>
      </c>
      <c r="BV616" s="22">
        <v>2.5794987602629789</v>
      </c>
      <c r="BW616" s="22">
        <v>3.1763367602690238</v>
      </c>
      <c r="BX616" s="22">
        <v>4.4005746391222829</v>
      </c>
      <c r="BY616" s="22">
        <v>6.4049498063005359</v>
      </c>
      <c r="BZ616" s="22">
        <v>4.1998776183588689</v>
      </c>
      <c r="CA616" s="22">
        <v>6.4395268642151109</v>
      </c>
      <c r="CB616" s="22">
        <v>6.090319116384336</v>
      </c>
      <c r="CC616" s="22">
        <v>5.1351461607526545</v>
      </c>
      <c r="CD616" s="22">
        <v>2.6887927893343857</v>
      </c>
      <c r="CE616" s="22">
        <v>5.0009650283790847</v>
      </c>
      <c r="CF616" s="22">
        <v>2.1931712565540238</v>
      </c>
      <c r="CG616" s="22">
        <v>1.5408451829844552</v>
      </c>
      <c r="CH616" s="22">
        <v>1.2529432761030819</v>
      </c>
      <c r="CI616" s="22">
        <v>1.7810475092556999</v>
      </c>
      <c r="CJ616" s="22">
        <v>1.6848078720029207</v>
      </c>
      <c r="CK616" s="22">
        <v>1.9847465292521065</v>
      </c>
      <c r="CL616" s="22">
        <v>2.3726585225824834</v>
      </c>
      <c r="CM616" s="22">
        <v>2.647381922978326</v>
      </c>
      <c r="CN616" s="22">
        <v>1.9708340901650701</v>
      </c>
      <c r="CO616" s="22">
        <v>2.2509471902415328</v>
      </c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</row>
    <row r="617" spans="1:125" ht="14.25" customHeight="1" x14ac:dyDescent="0.2">
      <c r="A617" s="30" t="s">
        <v>30</v>
      </c>
      <c r="B617" s="119" t="s">
        <v>31</v>
      </c>
      <c r="C617" s="120"/>
      <c r="D617" s="31"/>
      <c r="E617" s="22"/>
      <c r="F617" s="22"/>
      <c r="G617" s="22"/>
      <c r="H617" s="31"/>
      <c r="I617" s="22">
        <v>3.1736993139097365</v>
      </c>
      <c r="J617" s="22">
        <v>4.8220723847282301</v>
      </c>
      <c r="K617" s="22">
        <v>12.739298078191254</v>
      </c>
      <c r="L617" s="22">
        <v>9.456098575495048</v>
      </c>
      <c r="M617" s="22">
        <v>7.4991088690296692</v>
      </c>
      <c r="N617" s="22">
        <v>6.437634001526618</v>
      </c>
      <c r="O617" s="22">
        <v>3.7853374309577958</v>
      </c>
      <c r="P617" s="22">
        <v>7.5597633973669502</v>
      </c>
      <c r="Q617" s="22">
        <v>9.2081392251816681</v>
      </c>
      <c r="R617" s="22">
        <v>6.8439438138128992</v>
      </c>
      <c r="S617" s="22">
        <v>12.305378809477958</v>
      </c>
      <c r="T617" s="22">
        <v>12.114413386858772</v>
      </c>
      <c r="U617" s="22">
        <v>5.8007634076136441</v>
      </c>
      <c r="V617" s="22">
        <v>7.4281290257009545</v>
      </c>
      <c r="W617" s="22">
        <v>9.3001542043005259</v>
      </c>
      <c r="X617" s="22">
        <v>8.6574048980023974</v>
      </c>
      <c r="Y617" s="22">
        <v>9.0979369142050643</v>
      </c>
      <c r="Z617" s="22">
        <v>7.4480820887666539</v>
      </c>
      <c r="AA617" s="22">
        <v>6.148867368815587</v>
      </c>
      <c r="AB617" s="22">
        <v>7.8085742833279568</v>
      </c>
      <c r="AC617" s="22">
        <v>5.1418700167216116</v>
      </c>
      <c r="AD617" s="22">
        <v>10.225555748966556</v>
      </c>
      <c r="AE617" s="22">
        <v>10.24048167410217</v>
      </c>
      <c r="AF617" s="22">
        <v>8.5188531173003241</v>
      </c>
      <c r="AG617" s="22">
        <v>8.6727798801910865</v>
      </c>
      <c r="AH617" s="22">
        <v>10.032368022746013</v>
      </c>
      <c r="AI617" s="22">
        <v>5.5822459374974329</v>
      </c>
      <c r="AJ617" s="22">
        <v>5.7158388973172833</v>
      </c>
      <c r="AK617" s="22">
        <v>4.7529773229064034</v>
      </c>
      <c r="AL617" s="22">
        <v>6.3065498840783221</v>
      </c>
      <c r="AM617" s="22">
        <v>3.6005270530044697</v>
      </c>
      <c r="AN617" s="22">
        <v>3.5547740403433892</v>
      </c>
      <c r="AO617" s="22">
        <v>4.1804729514660863</v>
      </c>
      <c r="AP617" s="22">
        <v>5.7587405178840925</v>
      </c>
      <c r="AQ617" s="22">
        <v>4.3523198210007479</v>
      </c>
      <c r="AR617" s="22">
        <v>7.1516110174690795</v>
      </c>
      <c r="AS617" s="22">
        <v>7.956909579789567</v>
      </c>
      <c r="AT617" s="22">
        <v>7.6068801879040109</v>
      </c>
      <c r="AU617" s="22">
        <v>6.8949129676308019</v>
      </c>
      <c r="AV617" s="22">
        <v>7.3798390652081167</v>
      </c>
      <c r="AW617" s="22">
        <v>5.1829528493987596</v>
      </c>
      <c r="AX617" s="22">
        <v>4.0642162752439646</v>
      </c>
      <c r="AY617" s="22">
        <v>3.9116303095277516</v>
      </c>
      <c r="AZ617" s="22">
        <v>4.4616718187757698</v>
      </c>
      <c r="BA617" s="22">
        <v>4.3424862865196019</v>
      </c>
      <c r="BB617" s="22">
        <v>2.7981020232804639</v>
      </c>
      <c r="BC617" s="22">
        <v>3.6390796894196598</v>
      </c>
      <c r="BD617" s="22">
        <v>4.2741908381777307</v>
      </c>
      <c r="BE617" s="22">
        <v>6.2612284738833068</v>
      </c>
      <c r="BF617" s="22">
        <v>4.2572015896187025</v>
      </c>
      <c r="BG617" s="22">
        <v>3.8782458966955602</v>
      </c>
      <c r="BH617" s="22">
        <v>3.345566941134436</v>
      </c>
      <c r="BI617" s="22">
        <v>1.9338578536378606</v>
      </c>
      <c r="BJ617" s="22">
        <v>-1.5221872252209039</v>
      </c>
      <c r="BK617" s="22">
        <v>1.852159522629421</v>
      </c>
      <c r="BL617" s="22">
        <v>2.1530370450865775</v>
      </c>
      <c r="BM617" s="22">
        <v>1.4319802386439449</v>
      </c>
      <c r="BN617" s="22">
        <v>1.6559117466036071</v>
      </c>
      <c r="BO617" s="22">
        <v>1.7547409098521882</v>
      </c>
      <c r="BP617" s="22">
        <v>1.7403617660173722</v>
      </c>
      <c r="BQ617" s="22">
        <v>2.0864895389755702</v>
      </c>
      <c r="BR617" s="22">
        <v>2.6216478480300509</v>
      </c>
      <c r="BS617" s="22">
        <v>2.4603496986740652</v>
      </c>
      <c r="BT617" s="22">
        <v>2.7642596424785921</v>
      </c>
      <c r="BU617" s="22">
        <v>2.4883185870582452</v>
      </c>
      <c r="BV617" s="22">
        <v>2.8661027568819435</v>
      </c>
      <c r="BW617" s="22">
        <v>2.9138522554305268</v>
      </c>
      <c r="BX617" s="22">
        <v>3.9160906087620759</v>
      </c>
      <c r="BY617" s="22">
        <v>4.4092512855208383</v>
      </c>
      <c r="BZ617" s="22">
        <v>3.5769784478351312</v>
      </c>
      <c r="CA617" s="22">
        <v>4.208962163397743</v>
      </c>
      <c r="CB617" s="22">
        <v>4.1491908573143377</v>
      </c>
      <c r="CC617" s="22">
        <v>5.1139518098298709</v>
      </c>
      <c r="CD617" s="22">
        <v>4.6857450619040719</v>
      </c>
      <c r="CE617" s="22">
        <v>4.5257594937147019</v>
      </c>
      <c r="CF617" s="22">
        <v>4.53277617204904</v>
      </c>
      <c r="CG617" s="22">
        <v>3.9031601653901618</v>
      </c>
      <c r="CH617" s="22">
        <v>1.719079478646492</v>
      </c>
      <c r="CI617" s="22">
        <v>1.3699204678560903</v>
      </c>
      <c r="CJ617" s="22">
        <v>2.8351117310982943</v>
      </c>
      <c r="CK617" s="22">
        <v>1.8957893687683054</v>
      </c>
      <c r="CL617" s="22">
        <v>1.6340348585773796</v>
      </c>
      <c r="CM617" s="22">
        <v>1.5552535741139906</v>
      </c>
      <c r="CN617" s="22">
        <v>1.7014633717122933</v>
      </c>
      <c r="CO617" s="22">
        <v>1.6962890988958463</v>
      </c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</row>
    <row r="618" spans="1:125" ht="14.25" customHeight="1" x14ac:dyDescent="0.2">
      <c r="A618" s="19"/>
      <c r="B618" s="20">
        <v>1</v>
      </c>
      <c r="C618" s="29" t="s">
        <v>32</v>
      </c>
      <c r="D618" s="22"/>
      <c r="E618" s="22"/>
      <c r="F618" s="22"/>
      <c r="G618" s="22"/>
      <c r="H618" s="22"/>
      <c r="I618" s="22" t="s">
        <v>124</v>
      </c>
      <c r="J618" s="22" t="s">
        <v>124</v>
      </c>
      <c r="K618" s="22" t="s">
        <v>124</v>
      </c>
      <c r="L618" s="22" t="s">
        <v>124</v>
      </c>
      <c r="M618" s="22" t="s">
        <v>124</v>
      </c>
      <c r="N618" s="22" t="s">
        <v>124</v>
      </c>
      <c r="O618" s="22" t="s">
        <v>124</v>
      </c>
      <c r="P618" s="22" t="s">
        <v>124</v>
      </c>
      <c r="Q618" s="22" t="s">
        <v>124</v>
      </c>
      <c r="R618" s="22" t="s">
        <v>124</v>
      </c>
      <c r="S618" s="22" t="s">
        <v>124</v>
      </c>
      <c r="T618" s="22" t="s">
        <v>124</v>
      </c>
      <c r="U618" s="22" t="s">
        <v>124</v>
      </c>
      <c r="V618" s="22" t="s">
        <v>124</v>
      </c>
      <c r="W618" s="22" t="s">
        <v>124</v>
      </c>
      <c r="X618" s="22" t="s">
        <v>124</v>
      </c>
      <c r="Y618" s="22" t="s">
        <v>124</v>
      </c>
      <c r="Z618" s="22" t="s">
        <v>124</v>
      </c>
      <c r="AA618" s="22" t="s">
        <v>124</v>
      </c>
      <c r="AB618" s="22" t="s">
        <v>124</v>
      </c>
      <c r="AC618" s="22" t="s">
        <v>124</v>
      </c>
      <c r="AD618" s="22" t="s">
        <v>124</v>
      </c>
      <c r="AE618" s="22" t="s">
        <v>124</v>
      </c>
      <c r="AF618" s="22" t="s">
        <v>124</v>
      </c>
      <c r="AG618" s="22" t="s">
        <v>124</v>
      </c>
      <c r="AH618" s="22" t="s">
        <v>124</v>
      </c>
      <c r="AI618" s="22" t="s">
        <v>124</v>
      </c>
      <c r="AJ618" s="22" t="s">
        <v>124</v>
      </c>
      <c r="AK618" s="22" t="s">
        <v>124</v>
      </c>
      <c r="AL618" s="22" t="s">
        <v>124</v>
      </c>
      <c r="AM618" s="22" t="s">
        <v>124</v>
      </c>
      <c r="AN618" s="22" t="s">
        <v>124</v>
      </c>
      <c r="AO618" s="22" t="s">
        <v>124</v>
      </c>
      <c r="AP618" s="22" t="s">
        <v>124</v>
      </c>
      <c r="AQ618" s="22" t="s">
        <v>124</v>
      </c>
      <c r="AR618" s="22" t="s">
        <v>124</v>
      </c>
      <c r="AS618" s="22" t="s">
        <v>124</v>
      </c>
      <c r="AT618" s="22" t="s">
        <v>124</v>
      </c>
      <c r="AU618" s="22" t="s">
        <v>124</v>
      </c>
      <c r="AV618" s="22" t="s">
        <v>124</v>
      </c>
      <c r="AW618" s="22" t="s">
        <v>124</v>
      </c>
      <c r="AX618" s="22" t="s">
        <v>124</v>
      </c>
      <c r="AY618" s="22" t="s">
        <v>124</v>
      </c>
      <c r="AZ618" s="22" t="s">
        <v>124</v>
      </c>
      <c r="BA618" s="22" t="s">
        <v>124</v>
      </c>
      <c r="BB618" s="22" t="s">
        <v>124</v>
      </c>
      <c r="BC618" s="22" t="s">
        <v>124</v>
      </c>
      <c r="BD618" s="22" t="s">
        <v>124</v>
      </c>
      <c r="BE618" s="22" t="s">
        <v>124</v>
      </c>
      <c r="BF618" s="22" t="s">
        <v>124</v>
      </c>
      <c r="BG618" s="22" t="s">
        <v>124</v>
      </c>
      <c r="BH618" s="22" t="s">
        <v>124</v>
      </c>
      <c r="BI618" s="22" t="s">
        <v>124</v>
      </c>
      <c r="BJ618" s="22" t="s">
        <v>124</v>
      </c>
      <c r="BK618" s="22" t="s">
        <v>124</v>
      </c>
      <c r="BL618" s="22" t="s">
        <v>124</v>
      </c>
      <c r="BM618" s="22" t="s">
        <v>124</v>
      </c>
      <c r="BN618" s="22" t="s">
        <v>124</v>
      </c>
      <c r="BO618" s="22" t="s">
        <v>124</v>
      </c>
      <c r="BP618" s="22" t="s">
        <v>124</v>
      </c>
      <c r="BQ618" s="22" t="s">
        <v>124</v>
      </c>
      <c r="BR618" s="22" t="s">
        <v>124</v>
      </c>
      <c r="BS618" s="22" t="s">
        <v>124</v>
      </c>
      <c r="BT618" s="22" t="s">
        <v>124</v>
      </c>
      <c r="BU618" s="22" t="s">
        <v>124</v>
      </c>
      <c r="BV618" s="22" t="s">
        <v>124</v>
      </c>
      <c r="BW618" s="22" t="s">
        <v>124</v>
      </c>
      <c r="BX618" s="22" t="s">
        <v>124</v>
      </c>
      <c r="BY618" s="22" t="s">
        <v>124</v>
      </c>
      <c r="BZ618" s="22" t="s">
        <v>124</v>
      </c>
      <c r="CA618" s="22" t="s">
        <v>124</v>
      </c>
      <c r="CB618" s="22" t="s">
        <v>124</v>
      </c>
      <c r="CC618" s="22" t="s">
        <v>124</v>
      </c>
      <c r="CD618" s="22" t="s">
        <v>124</v>
      </c>
      <c r="CE618" s="22" t="s">
        <v>124</v>
      </c>
      <c r="CF618" s="22" t="s">
        <v>124</v>
      </c>
      <c r="CG618" s="22" t="s">
        <v>124</v>
      </c>
      <c r="CH618" s="22" t="s">
        <v>124</v>
      </c>
      <c r="CI618" s="22" t="s">
        <v>124</v>
      </c>
      <c r="CJ618" s="22" t="s">
        <v>124</v>
      </c>
      <c r="CK618" s="22" t="s">
        <v>124</v>
      </c>
      <c r="CL618" s="22" t="s">
        <v>124</v>
      </c>
      <c r="CM618" s="22" t="s">
        <v>124</v>
      </c>
      <c r="CN618" s="22" t="s">
        <v>124</v>
      </c>
      <c r="CO618" s="22" t="s">
        <v>124</v>
      </c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</row>
    <row r="619" spans="1:125" ht="14.25" customHeight="1" x14ac:dyDescent="0.2">
      <c r="A619" s="19"/>
      <c r="B619" s="20">
        <v>2</v>
      </c>
      <c r="C619" s="29" t="s">
        <v>33</v>
      </c>
      <c r="D619" s="22"/>
      <c r="E619" s="22"/>
      <c r="F619" s="22"/>
      <c r="G619" s="22"/>
      <c r="H619" s="22"/>
      <c r="I619" s="22">
        <v>0.75532920475576759</v>
      </c>
      <c r="J619" s="22">
        <v>4.6458280315056868</v>
      </c>
      <c r="K619" s="22">
        <v>17.458896175946336</v>
      </c>
      <c r="L619" s="22">
        <v>10.70491515545902</v>
      </c>
      <c r="M619" s="22">
        <v>8.239151224692705</v>
      </c>
      <c r="N619" s="22">
        <v>6.8943259674643258</v>
      </c>
      <c r="O619" s="22">
        <v>2.5446622253640498</v>
      </c>
      <c r="P619" s="22">
        <v>7.0027360742392659</v>
      </c>
      <c r="Q619" s="22">
        <v>10.466031517365451</v>
      </c>
      <c r="R619" s="22">
        <v>6.8152187740308676</v>
      </c>
      <c r="S619" s="22">
        <v>13.020852735605445</v>
      </c>
      <c r="T619" s="22">
        <v>13.128456309697498</v>
      </c>
      <c r="U619" s="22">
        <v>5.845443529429815</v>
      </c>
      <c r="V619" s="22">
        <v>6.7065699126574572</v>
      </c>
      <c r="W619" s="22">
        <v>9.5446894611207256</v>
      </c>
      <c r="X619" s="22">
        <v>8.1013740449392486</v>
      </c>
      <c r="Y619" s="22">
        <v>9.8104458018080152</v>
      </c>
      <c r="Z619" s="22">
        <v>6.8241303678948384</v>
      </c>
      <c r="AA619" s="22">
        <v>5.7819713090352423</v>
      </c>
      <c r="AB619" s="22">
        <v>7.5937671789756251</v>
      </c>
      <c r="AC619" s="22">
        <v>4.2265372469797171</v>
      </c>
      <c r="AD619" s="22">
        <v>10.595849820091829</v>
      </c>
      <c r="AE619" s="22">
        <v>11.225325084606268</v>
      </c>
      <c r="AF619" s="22">
        <v>9.6245807419403491</v>
      </c>
      <c r="AG619" s="22">
        <v>9.1138710349000718</v>
      </c>
      <c r="AH619" s="22">
        <v>11.64353956209105</v>
      </c>
      <c r="AI619" s="22">
        <v>5.8613980672569852</v>
      </c>
      <c r="AJ619" s="22">
        <v>6.1559261276263157</v>
      </c>
      <c r="AK619" s="22">
        <v>4.9425519925293315</v>
      </c>
      <c r="AL619" s="22">
        <v>6.8610224538342806</v>
      </c>
      <c r="AM619" s="22">
        <v>3.4876817014134645</v>
      </c>
      <c r="AN619" s="22">
        <v>3.5227817679159159</v>
      </c>
      <c r="AO619" s="22">
        <v>4.0114026235606843</v>
      </c>
      <c r="AP619" s="22">
        <v>5.9006207388039229</v>
      </c>
      <c r="AQ619" s="22">
        <v>4.3239445663891587</v>
      </c>
      <c r="AR619" s="22">
        <v>7.618462386869524</v>
      </c>
      <c r="AS619" s="22">
        <v>8.2606062437365182</v>
      </c>
      <c r="AT619" s="22">
        <v>7.9270084720098879</v>
      </c>
      <c r="AU619" s="22">
        <v>6.8812976051106887</v>
      </c>
      <c r="AV619" s="22">
        <v>7.6381861120721197</v>
      </c>
      <c r="AW619" s="22">
        <v>4.8699249404668308</v>
      </c>
      <c r="AX619" s="22">
        <v>3.7595211260466783</v>
      </c>
      <c r="AY619" s="22">
        <v>3.6785452837116566</v>
      </c>
      <c r="AZ619" s="22">
        <v>4.8381130670850609</v>
      </c>
      <c r="BA619" s="22">
        <v>4.2162709602554997</v>
      </c>
      <c r="BB619" s="22">
        <v>3.2542473154656193</v>
      </c>
      <c r="BC619" s="22">
        <v>3.9624687950132085</v>
      </c>
      <c r="BD619" s="22">
        <v>4.6325314772875998</v>
      </c>
      <c r="BE619" s="22">
        <v>6.8235190042044991</v>
      </c>
      <c r="BF619" s="22">
        <v>4.6885279786612557</v>
      </c>
      <c r="BG619" s="22">
        <v>4.4184077569369151</v>
      </c>
      <c r="BH619" s="22">
        <v>3.4356529084247569</v>
      </c>
      <c r="BI619" s="22">
        <v>1.7647798033354007</v>
      </c>
      <c r="BJ619" s="22">
        <v>-2.0405567612803708</v>
      </c>
      <c r="BK619" s="22">
        <v>1.8192761157223032</v>
      </c>
      <c r="BL619" s="22">
        <v>1.7924976038401041</v>
      </c>
      <c r="BM619" s="22">
        <v>1.763844685648877</v>
      </c>
      <c r="BN619" s="22">
        <v>2.060464246906335</v>
      </c>
      <c r="BO619" s="22">
        <v>1.789803140621828</v>
      </c>
      <c r="BP619" s="22">
        <v>1.8481472535240471</v>
      </c>
      <c r="BQ619" s="22">
        <v>1.8134856603954148</v>
      </c>
      <c r="BR619" s="22">
        <v>2.3496655255725472</v>
      </c>
      <c r="BS619" s="22">
        <v>2.1382014663511058</v>
      </c>
      <c r="BT619" s="22">
        <v>2.4497884695150844</v>
      </c>
      <c r="BU619" s="22">
        <v>2.183935998885886</v>
      </c>
      <c r="BV619" s="22">
        <v>2.7553518677975859</v>
      </c>
      <c r="BW619" s="22">
        <v>2.7753542682662555</v>
      </c>
      <c r="BX619" s="22">
        <v>3.9157256219864962</v>
      </c>
      <c r="BY619" s="22">
        <v>4.6066536179752973</v>
      </c>
      <c r="BZ619" s="22">
        <v>3.5814512326480639</v>
      </c>
      <c r="CA619" s="22">
        <v>4.4202469295546791</v>
      </c>
      <c r="CB619" s="22">
        <v>4.4481339827187867</v>
      </c>
      <c r="CC619" s="22">
        <v>5.9067650686964726</v>
      </c>
      <c r="CD619" s="22">
        <v>5.4572557397807344</v>
      </c>
      <c r="CE619" s="22">
        <v>5.0545553455275467</v>
      </c>
      <c r="CF619" s="22">
        <v>5.0391382909228781</v>
      </c>
      <c r="CG619" s="22">
        <v>4.2166868263685586</v>
      </c>
      <c r="CH619" s="22">
        <v>1.4800470438859605</v>
      </c>
      <c r="CI619" s="22">
        <v>1.1263214579141163</v>
      </c>
      <c r="CJ619" s="22">
        <v>2.8920212876154352</v>
      </c>
      <c r="CK619" s="22">
        <v>1.8133002959655613</v>
      </c>
      <c r="CL619" s="22">
        <v>1.586533562422332</v>
      </c>
      <c r="CM619" s="22">
        <v>1.521270235711583</v>
      </c>
      <c r="CN619" s="22">
        <v>1.6054985663214865</v>
      </c>
      <c r="CO619" s="22">
        <v>1.6322009546569944</v>
      </c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</row>
    <row r="620" spans="1:125" ht="14.25" customHeight="1" x14ac:dyDescent="0.2">
      <c r="A620" s="19"/>
      <c r="B620" s="20">
        <v>3</v>
      </c>
      <c r="C620" s="29" t="s">
        <v>34</v>
      </c>
      <c r="D620" s="22"/>
      <c r="E620" s="22"/>
      <c r="F620" s="22"/>
      <c r="G620" s="22"/>
      <c r="H620" s="22"/>
      <c r="I620" s="22" t="s">
        <v>124</v>
      </c>
      <c r="J620" s="22" t="s">
        <v>124</v>
      </c>
      <c r="K620" s="22" t="s">
        <v>124</v>
      </c>
      <c r="L620" s="22" t="s">
        <v>124</v>
      </c>
      <c r="M620" s="22" t="s">
        <v>124</v>
      </c>
      <c r="N620" s="22" t="s">
        <v>124</v>
      </c>
      <c r="O620" s="22" t="s">
        <v>124</v>
      </c>
      <c r="P620" s="22" t="s">
        <v>124</v>
      </c>
      <c r="Q620" s="22" t="s">
        <v>124</v>
      </c>
      <c r="R620" s="22" t="s">
        <v>124</v>
      </c>
      <c r="S620" s="22" t="s">
        <v>124</v>
      </c>
      <c r="T620" s="22" t="s">
        <v>124</v>
      </c>
      <c r="U620" s="22" t="s">
        <v>124</v>
      </c>
      <c r="V620" s="22" t="s">
        <v>124</v>
      </c>
      <c r="W620" s="22" t="s">
        <v>124</v>
      </c>
      <c r="X620" s="22" t="s">
        <v>124</v>
      </c>
      <c r="Y620" s="22" t="s">
        <v>124</v>
      </c>
      <c r="Z620" s="22" t="s">
        <v>124</v>
      </c>
      <c r="AA620" s="22" t="s">
        <v>124</v>
      </c>
      <c r="AB620" s="22" t="s">
        <v>124</v>
      </c>
      <c r="AC620" s="22" t="s">
        <v>124</v>
      </c>
      <c r="AD620" s="22" t="s">
        <v>124</v>
      </c>
      <c r="AE620" s="22" t="s">
        <v>124</v>
      </c>
      <c r="AF620" s="22" t="s">
        <v>124</v>
      </c>
      <c r="AG620" s="22" t="s">
        <v>124</v>
      </c>
      <c r="AH620" s="22" t="s">
        <v>124</v>
      </c>
      <c r="AI620" s="22" t="s">
        <v>124</v>
      </c>
      <c r="AJ620" s="22" t="s">
        <v>124</v>
      </c>
      <c r="AK620" s="22" t="s">
        <v>124</v>
      </c>
      <c r="AL620" s="22" t="s">
        <v>124</v>
      </c>
      <c r="AM620" s="22" t="s">
        <v>124</v>
      </c>
      <c r="AN620" s="22" t="s">
        <v>124</v>
      </c>
      <c r="AO620" s="22" t="s">
        <v>124</v>
      </c>
      <c r="AP620" s="22" t="s">
        <v>124</v>
      </c>
      <c r="AQ620" s="22" t="s">
        <v>124</v>
      </c>
      <c r="AR620" s="22" t="s">
        <v>124</v>
      </c>
      <c r="AS620" s="22" t="s">
        <v>124</v>
      </c>
      <c r="AT620" s="22" t="s">
        <v>124</v>
      </c>
      <c r="AU620" s="22" t="s">
        <v>124</v>
      </c>
      <c r="AV620" s="22" t="s">
        <v>124</v>
      </c>
      <c r="AW620" s="22" t="s">
        <v>124</v>
      </c>
      <c r="AX620" s="22" t="s">
        <v>124</v>
      </c>
      <c r="AY620" s="22" t="s">
        <v>124</v>
      </c>
      <c r="AZ620" s="22" t="s">
        <v>124</v>
      </c>
      <c r="BA620" s="22" t="s">
        <v>124</v>
      </c>
      <c r="BB620" s="22" t="s">
        <v>124</v>
      </c>
      <c r="BC620" s="22" t="s">
        <v>124</v>
      </c>
      <c r="BD620" s="22" t="s">
        <v>124</v>
      </c>
      <c r="BE620" s="22" t="s">
        <v>124</v>
      </c>
      <c r="BF620" s="22" t="s">
        <v>124</v>
      </c>
      <c r="BG620" s="22" t="s">
        <v>124</v>
      </c>
      <c r="BH620" s="22" t="s">
        <v>124</v>
      </c>
      <c r="BI620" s="22" t="s">
        <v>124</v>
      </c>
      <c r="BJ620" s="22" t="s">
        <v>124</v>
      </c>
      <c r="BK620" s="22" t="s">
        <v>124</v>
      </c>
      <c r="BL620" s="22" t="s">
        <v>124</v>
      </c>
      <c r="BM620" s="22" t="s">
        <v>124</v>
      </c>
      <c r="BN620" s="22" t="s">
        <v>124</v>
      </c>
      <c r="BO620" s="22" t="s">
        <v>124</v>
      </c>
      <c r="BP620" s="22" t="s">
        <v>124</v>
      </c>
      <c r="BQ620" s="22" t="s">
        <v>124</v>
      </c>
      <c r="BR620" s="22" t="s">
        <v>124</v>
      </c>
      <c r="BS620" s="22" t="s">
        <v>124</v>
      </c>
      <c r="BT620" s="22" t="s">
        <v>124</v>
      </c>
      <c r="BU620" s="22" t="s">
        <v>124</v>
      </c>
      <c r="BV620" s="22" t="s">
        <v>124</v>
      </c>
      <c r="BW620" s="22" t="s">
        <v>124</v>
      </c>
      <c r="BX620" s="22" t="s">
        <v>124</v>
      </c>
      <c r="BY620" s="22" t="s">
        <v>124</v>
      </c>
      <c r="BZ620" s="22" t="s">
        <v>124</v>
      </c>
      <c r="CA620" s="22" t="s">
        <v>124</v>
      </c>
      <c r="CB620" s="22" t="s">
        <v>124</v>
      </c>
      <c r="CC620" s="22" t="s">
        <v>124</v>
      </c>
      <c r="CD620" s="22" t="s">
        <v>124</v>
      </c>
      <c r="CE620" s="22" t="s">
        <v>124</v>
      </c>
      <c r="CF620" s="22" t="s">
        <v>124</v>
      </c>
      <c r="CG620" s="22" t="s">
        <v>124</v>
      </c>
      <c r="CH620" s="22" t="s">
        <v>124</v>
      </c>
      <c r="CI620" s="22" t="s">
        <v>124</v>
      </c>
      <c r="CJ620" s="22" t="s">
        <v>124</v>
      </c>
      <c r="CK620" s="22" t="s">
        <v>124</v>
      </c>
      <c r="CL620" s="22" t="s">
        <v>124</v>
      </c>
      <c r="CM620" s="22" t="s">
        <v>124</v>
      </c>
      <c r="CN620" s="22" t="s">
        <v>124</v>
      </c>
      <c r="CO620" s="22" t="s">
        <v>124</v>
      </c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</row>
    <row r="621" spans="1:125" ht="14.25" customHeight="1" x14ac:dyDescent="0.2">
      <c r="A621" s="19"/>
      <c r="B621" s="20">
        <v>4</v>
      </c>
      <c r="C621" s="29" t="s">
        <v>35</v>
      </c>
      <c r="D621" s="22"/>
      <c r="E621" s="22"/>
      <c r="F621" s="22"/>
      <c r="G621" s="22"/>
      <c r="H621" s="22"/>
      <c r="I621" s="22">
        <v>1.6385007355967076</v>
      </c>
      <c r="J621" s="22">
        <v>2.7430045774776488</v>
      </c>
      <c r="K621" s="22">
        <v>-0.64144501625916917</v>
      </c>
      <c r="L621" s="22">
        <v>9.3737100445394788</v>
      </c>
      <c r="M621" s="22">
        <v>3.3000139713765577</v>
      </c>
      <c r="N621" s="22">
        <v>0.43937079661040457</v>
      </c>
      <c r="O621" s="22">
        <v>-3.2126659844057741</v>
      </c>
      <c r="P621" s="22">
        <v>3.339689849428467</v>
      </c>
      <c r="Q621" s="22">
        <v>0.43102954425337714</v>
      </c>
      <c r="R621" s="22">
        <v>0.29042243755714026</v>
      </c>
      <c r="S621" s="22">
        <v>1.9074557823159068</v>
      </c>
      <c r="T621" s="22">
        <v>11.27789104945245</v>
      </c>
      <c r="U621" s="22">
        <v>7.2952178140736947</v>
      </c>
      <c r="V621" s="22">
        <v>4.8634771824320069</v>
      </c>
      <c r="W621" s="22">
        <v>6.2295569707960539</v>
      </c>
      <c r="X621" s="22">
        <v>6.3209595090116153</v>
      </c>
      <c r="Y621" s="22">
        <v>3.3439059576670473</v>
      </c>
      <c r="Z621" s="22">
        <v>2.9567583116559604</v>
      </c>
      <c r="AA621" s="22">
        <v>7.6405425666471416</v>
      </c>
      <c r="AB621" s="22">
        <v>5.2219464887589737</v>
      </c>
      <c r="AC621" s="22">
        <v>6.8665524536824165</v>
      </c>
      <c r="AD621" s="22">
        <v>5.8855180471424404</v>
      </c>
      <c r="AE621" s="22">
        <v>5.0160343738919977</v>
      </c>
      <c r="AF621" s="22">
        <v>4.025633888537115</v>
      </c>
      <c r="AG621" s="22">
        <v>5.3288114225245948</v>
      </c>
      <c r="AH621" s="22">
        <v>3.3475250451045895</v>
      </c>
      <c r="AI621" s="22">
        <v>1.5234899474178007</v>
      </c>
      <c r="AJ621" s="22">
        <v>5.553451991298175E-2</v>
      </c>
      <c r="AK621" s="22">
        <v>1.2262896953881608</v>
      </c>
      <c r="AL621" s="22">
        <v>1.4767698841892098</v>
      </c>
      <c r="AM621" s="22">
        <v>4.4725451894608739</v>
      </c>
      <c r="AN621" s="22">
        <v>6.4284161539898861</v>
      </c>
      <c r="AO621" s="22">
        <v>7.9707338322508008</v>
      </c>
      <c r="AP621" s="22">
        <v>8.1108589956544392</v>
      </c>
      <c r="AQ621" s="22">
        <v>6.8077382634840262</v>
      </c>
      <c r="AR621" s="22">
        <v>7.3843118093945179</v>
      </c>
      <c r="AS621" s="22">
        <v>7.0586106832525104</v>
      </c>
      <c r="AT621" s="22">
        <v>6.0510605864746623</v>
      </c>
      <c r="AU621" s="22">
        <v>5.5236036678938376</v>
      </c>
      <c r="AV621" s="22">
        <v>6.495701904985296</v>
      </c>
      <c r="AW621" s="22">
        <v>3.1732798441577614</v>
      </c>
      <c r="AX621" s="22">
        <v>1.962801639337485</v>
      </c>
      <c r="AY621" s="22">
        <v>1.2118944364255242</v>
      </c>
      <c r="AZ621" s="22">
        <v>0.65329334900464175</v>
      </c>
      <c r="BA621" s="22">
        <v>1.6754919352771793</v>
      </c>
      <c r="BB621" s="22">
        <v>0.36164612567517906</v>
      </c>
      <c r="BC621" s="22">
        <v>0.3814113105920427</v>
      </c>
      <c r="BD621" s="22">
        <v>2.6415762424971945</v>
      </c>
      <c r="BE621" s="22">
        <v>10.554535609488894</v>
      </c>
      <c r="BF621" s="22">
        <v>3.5073183999105026</v>
      </c>
      <c r="BG621" s="22">
        <v>5.8206198681605201</v>
      </c>
      <c r="BH621" s="22">
        <v>1.8575140651350353</v>
      </c>
      <c r="BI621" s="22">
        <v>3.8376207429769522</v>
      </c>
      <c r="BJ621" s="22">
        <v>5.3947667997505278E-2</v>
      </c>
      <c r="BK621" s="22">
        <v>2.7660270101663258</v>
      </c>
      <c r="BL621" s="22">
        <v>0.50679721790640997</v>
      </c>
      <c r="BM621" s="22">
        <v>7.4928341111051111</v>
      </c>
      <c r="BN621" s="22">
        <v>3.6971720720592458</v>
      </c>
      <c r="BO621" s="22">
        <v>0.29769902588982688</v>
      </c>
      <c r="BP621" s="22">
        <v>2.950221731154997</v>
      </c>
      <c r="BQ621" s="22">
        <v>6.2027667207363208</v>
      </c>
      <c r="BR621" s="22">
        <v>4.3614636161504023</v>
      </c>
      <c r="BS621" s="22">
        <v>4.666054166307589</v>
      </c>
      <c r="BT621" s="22">
        <v>4.9043482337627751</v>
      </c>
      <c r="BU621" s="22">
        <v>5.0648551904051544</v>
      </c>
      <c r="BV621" s="22">
        <v>4.4027607220496634</v>
      </c>
      <c r="BW621" s="22">
        <v>3.6811783245977097</v>
      </c>
      <c r="BX621" s="22">
        <v>4.125553644982844</v>
      </c>
      <c r="BY621" s="22">
        <v>3.1248070277099487</v>
      </c>
      <c r="BZ621" s="22">
        <v>3.8076375844591439</v>
      </c>
      <c r="CA621" s="22">
        <v>2.2642908211297339</v>
      </c>
      <c r="CB621" s="22">
        <v>2.4249245929045316</v>
      </c>
      <c r="CC621" s="22">
        <v>1.8546363491118996</v>
      </c>
      <c r="CD621" s="22">
        <v>2.5326482077683892</v>
      </c>
      <c r="CE621" s="22">
        <v>2.2956576634513652</v>
      </c>
      <c r="CF621" s="22">
        <v>2.7394556131986008</v>
      </c>
      <c r="CG621" s="22">
        <v>2.3344095609281652</v>
      </c>
      <c r="CH621" s="22">
        <v>1.8641571279383697</v>
      </c>
      <c r="CI621" s="22">
        <v>1.6399685031935434</v>
      </c>
      <c r="CJ621" s="22">
        <v>2.1353257312988632</v>
      </c>
      <c r="CK621" s="22">
        <v>1.7200864027316669</v>
      </c>
      <c r="CL621" s="22">
        <v>1.7220621966241367</v>
      </c>
      <c r="CM621" s="22">
        <v>1.6773552763146569</v>
      </c>
      <c r="CN621" s="22">
        <v>1.4806537708302869</v>
      </c>
      <c r="CO621" s="22">
        <v>1.6335736227915731</v>
      </c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</row>
    <row r="622" spans="1:125" ht="14.25" customHeight="1" x14ac:dyDescent="0.2">
      <c r="A622" s="19"/>
      <c r="B622" s="20">
        <v>5</v>
      </c>
      <c r="C622" s="21" t="s">
        <v>36</v>
      </c>
      <c r="D622" s="22"/>
      <c r="E622" s="22"/>
      <c r="F622" s="22"/>
      <c r="G622" s="22"/>
      <c r="H622" s="22"/>
      <c r="I622" s="22" t="s">
        <v>124</v>
      </c>
      <c r="J622" s="22" t="s">
        <v>124</v>
      </c>
      <c r="K622" s="22" t="s">
        <v>124</v>
      </c>
      <c r="L622" s="22" t="s">
        <v>124</v>
      </c>
      <c r="M622" s="22" t="s">
        <v>124</v>
      </c>
      <c r="N622" s="22" t="s">
        <v>124</v>
      </c>
      <c r="O622" s="22" t="s">
        <v>124</v>
      </c>
      <c r="P622" s="22" t="s">
        <v>124</v>
      </c>
      <c r="Q622" s="22" t="s">
        <v>124</v>
      </c>
      <c r="R622" s="22" t="s">
        <v>124</v>
      </c>
      <c r="S622" s="22" t="s">
        <v>124</v>
      </c>
      <c r="T622" s="22" t="s">
        <v>124</v>
      </c>
      <c r="U622" s="22" t="s">
        <v>124</v>
      </c>
      <c r="V622" s="22" t="s">
        <v>124</v>
      </c>
      <c r="W622" s="22" t="s">
        <v>124</v>
      </c>
      <c r="X622" s="22" t="s">
        <v>124</v>
      </c>
      <c r="Y622" s="22" t="s">
        <v>124</v>
      </c>
      <c r="Z622" s="22" t="s">
        <v>124</v>
      </c>
      <c r="AA622" s="22" t="s">
        <v>124</v>
      </c>
      <c r="AB622" s="22" t="s">
        <v>124</v>
      </c>
      <c r="AC622" s="22" t="s">
        <v>124</v>
      </c>
      <c r="AD622" s="22" t="s">
        <v>124</v>
      </c>
      <c r="AE622" s="22" t="s">
        <v>124</v>
      </c>
      <c r="AF622" s="22" t="s">
        <v>124</v>
      </c>
      <c r="AG622" s="22" t="s">
        <v>124</v>
      </c>
      <c r="AH622" s="22" t="s">
        <v>124</v>
      </c>
      <c r="AI622" s="22" t="s">
        <v>124</v>
      </c>
      <c r="AJ622" s="22" t="s">
        <v>124</v>
      </c>
      <c r="AK622" s="22" t="s">
        <v>124</v>
      </c>
      <c r="AL622" s="22" t="s">
        <v>124</v>
      </c>
      <c r="AM622" s="22" t="s">
        <v>124</v>
      </c>
      <c r="AN622" s="22" t="s">
        <v>124</v>
      </c>
      <c r="AO622" s="22" t="s">
        <v>124</v>
      </c>
      <c r="AP622" s="22" t="s">
        <v>124</v>
      </c>
      <c r="AQ622" s="22" t="s">
        <v>124</v>
      </c>
      <c r="AR622" s="22" t="s">
        <v>124</v>
      </c>
      <c r="AS622" s="22" t="s">
        <v>124</v>
      </c>
      <c r="AT622" s="22" t="s">
        <v>124</v>
      </c>
      <c r="AU622" s="22" t="s">
        <v>124</v>
      </c>
      <c r="AV622" s="22" t="s">
        <v>124</v>
      </c>
      <c r="AW622" s="22" t="s">
        <v>124</v>
      </c>
      <c r="AX622" s="22" t="s">
        <v>124</v>
      </c>
      <c r="AY622" s="22" t="s">
        <v>124</v>
      </c>
      <c r="AZ622" s="22" t="s">
        <v>124</v>
      </c>
      <c r="BA622" s="22" t="s">
        <v>124</v>
      </c>
      <c r="BB622" s="22" t="s">
        <v>124</v>
      </c>
      <c r="BC622" s="22" t="s">
        <v>124</v>
      </c>
      <c r="BD622" s="22" t="s">
        <v>124</v>
      </c>
      <c r="BE622" s="22" t="s">
        <v>124</v>
      </c>
      <c r="BF622" s="22" t="s">
        <v>124</v>
      </c>
      <c r="BG622" s="22" t="s">
        <v>124</v>
      </c>
      <c r="BH622" s="22" t="s">
        <v>124</v>
      </c>
      <c r="BI622" s="22" t="s">
        <v>124</v>
      </c>
      <c r="BJ622" s="22" t="s">
        <v>124</v>
      </c>
      <c r="BK622" s="22" t="s">
        <v>124</v>
      </c>
      <c r="BL622" s="22" t="s">
        <v>124</v>
      </c>
      <c r="BM622" s="22" t="s">
        <v>124</v>
      </c>
      <c r="BN622" s="22" t="s">
        <v>124</v>
      </c>
      <c r="BO622" s="22" t="s">
        <v>124</v>
      </c>
      <c r="BP622" s="22" t="s">
        <v>124</v>
      </c>
      <c r="BQ622" s="22" t="s">
        <v>124</v>
      </c>
      <c r="BR622" s="22" t="s">
        <v>124</v>
      </c>
      <c r="BS622" s="22" t="s">
        <v>124</v>
      </c>
      <c r="BT622" s="22" t="s">
        <v>124</v>
      </c>
      <c r="BU622" s="22" t="s">
        <v>124</v>
      </c>
      <c r="BV622" s="22" t="s">
        <v>124</v>
      </c>
      <c r="BW622" s="22" t="s">
        <v>124</v>
      </c>
      <c r="BX622" s="22" t="s">
        <v>124</v>
      </c>
      <c r="BY622" s="22" t="s">
        <v>124</v>
      </c>
      <c r="BZ622" s="22" t="s">
        <v>124</v>
      </c>
      <c r="CA622" s="22" t="s">
        <v>124</v>
      </c>
      <c r="CB622" s="22" t="s">
        <v>124</v>
      </c>
      <c r="CC622" s="22" t="s">
        <v>124</v>
      </c>
      <c r="CD622" s="22" t="s">
        <v>124</v>
      </c>
      <c r="CE622" s="22" t="s">
        <v>124</v>
      </c>
      <c r="CF622" s="22" t="s">
        <v>124</v>
      </c>
      <c r="CG622" s="22" t="s">
        <v>124</v>
      </c>
      <c r="CH622" s="22" t="s">
        <v>124</v>
      </c>
      <c r="CI622" s="22" t="s">
        <v>124</v>
      </c>
      <c r="CJ622" s="22" t="s">
        <v>124</v>
      </c>
      <c r="CK622" s="22" t="s">
        <v>124</v>
      </c>
      <c r="CL622" s="22" t="s">
        <v>124</v>
      </c>
      <c r="CM622" s="22" t="s">
        <v>124</v>
      </c>
      <c r="CN622" s="22" t="s">
        <v>124</v>
      </c>
      <c r="CO622" s="22" t="s">
        <v>124</v>
      </c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</row>
    <row r="623" spans="1:125" ht="14.25" customHeight="1" x14ac:dyDescent="0.2">
      <c r="A623" s="19"/>
      <c r="B623" s="20">
        <v>6</v>
      </c>
      <c r="C623" s="21" t="s">
        <v>37</v>
      </c>
      <c r="D623" s="22"/>
      <c r="E623" s="22"/>
      <c r="F623" s="22"/>
      <c r="G623" s="22"/>
      <c r="H623" s="22"/>
      <c r="I623" s="22">
        <v>6.891678940415531</v>
      </c>
      <c r="J623" s="22">
        <v>5.0272682869383374</v>
      </c>
      <c r="K623" s="22">
        <v>0.70780785760867104</v>
      </c>
      <c r="L623" s="22">
        <v>9.844313402373345</v>
      </c>
      <c r="M623" s="22">
        <v>5.365283979671176</v>
      </c>
      <c r="N623" s="22">
        <v>9.6672585400075377</v>
      </c>
      <c r="O623" s="22">
        <v>8.5185256200449828</v>
      </c>
      <c r="P623" s="22">
        <v>10.093086938789966</v>
      </c>
      <c r="Q623" s="22">
        <v>2.7972796789821501</v>
      </c>
      <c r="R623" s="22">
        <v>7.7561981124457446</v>
      </c>
      <c r="S623" s="22">
        <v>7.6371549893477635</v>
      </c>
      <c r="T623" s="22">
        <v>10.705679085055223</v>
      </c>
      <c r="U623" s="22">
        <v>5.9997925827241403</v>
      </c>
      <c r="V623" s="22">
        <v>14.660153693502863</v>
      </c>
      <c r="W623" s="22">
        <v>9.7751102854426648</v>
      </c>
      <c r="X623" s="22">
        <v>17.656316387009312</v>
      </c>
      <c r="Y623" s="22">
        <v>12.167005933600919</v>
      </c>
      <c r="Z623" s="22">
        <v>15.048800013833045</v>
      </c>
      <c r="AA623" s="22">
        <v>8.1399316921051792</v>
      </c>
      <c r="AB623" s="22">
        <v>13.102046805415554</v>
      </c>
      <c r="AC623" s="22">
        <v>9.2263673716741437</v>
      </c>
      <c r="AD623" s="22">
        <v>10.280002784722825</v>
      </c>
      <c r="AE623" s="22">
        <v>8.0744365322445759</v>
      </c>
      <c r="AF623" s="22">
        <v>5.8581573257878716</v>
      </c>
      <c r="AG623" s="22">
        <v>8.2858863556808586</v>
      </c>
      <c r="AH623" s="22">
        <v>6.6473930471531588</v>
      </c>
      <c r="AI623" s="22">
        <v>5.8642239248727606</v>
      </c>
      <c r="AJ623" s="22">
        <v>5.9746002826614841</v>
      </c>
      <c r="AK623" s="22">
        <v>5.5784357147093999</v>
      </c>
      <c r="AL623" s="22">
        <v>5.9360075414319766</v>
      </c>
      <c r="AM623" s="22">
        <v>4.7108231482390721</v>
      </c>
      <c r="AN623" s="22">
        <v>3.8895284005862294</v>
      </c>
      <c r="AO623" s="22">
        <v>5.4313188518752185</v>
      </c>
      <c r="AP623" s="22">
        <v>7.1911000599157688</v>
      </c>
      <c r="AQ623" s="22">
        <v>5.3692978915115503</v>
      </c>
      <c r="AR623" s="22">
        <v>8.3728449398579698</v>
      </c>
      <c r="AS623" s="22">
        <v>10.330703549980143</v>
      </c>
      <c r="AT623" s="22">
        <v>9.5385625452162941</v>
      </c>
      <c r="AU623" s="22">
        <v>8.7679819793729905</v>
      </c>
      <c r="AV623" s="22">
        <v>9.2356141700802965</v>
      </c>
      <c r="AW623" s="22">
        <v>7.1212627698437956</v>
      </c>
      <c r="AX623" s="22">
        <v>5.8731360107324946</v>
      </c>
      <c r="AY623" s="22">
        <v>5.2850406660360392</v>
      </c>
      <c r="AZ623" s="22">
        <v>4.2577939519989911</v>
      </c>
      <c r="BA623" s="22">
        <v>5.5740411074840779</v>
      </c>
      <c r="BB623" s="22">
        <v>0.45028502606186294</v>
      </c>
      <c r="BC623" s="22">
        <v>2.9719651138052399</v>
      </c>
      <c r="BD623" s="22">
        <v>3.9219798185248749</v>
      </c>
      <c r="BE623" s="22">
        <v>3.1822966217313535</v>
      </c>
      <c r="BF623" s="22">
        <v>2.6199628817394682</v>
      </c>
      <c r="BG623" s="22">
        <v>-9.8691985345283229E-2</v>
      </c>
      <c r="BH623" s="22">
        <v>2.0988333632194838</v>
      </c>
      <c r="BI623" s="22">
        <v>2.0074818105566976</v>
      </c>
      <c r="BJ623" s="22">
        <v>-0.37652304939287262</v>
      </c>
      <c r="BK623" s="22">
        <v>0.87176234998085533</v>
      </c>
      <c r="BL623" s="22">
        <v>5.6156515663926285</v>
      </c>
      <c r="BM623" s="22">
        <v>7.6188556453615774E-2</v>
      </c>
      <c r="BN623" s="22">
        <v>-1.3258357928324926</v>
      </c>
      <c r="BO623" s="22">
        <v>0.6606663180660064</v>
      </c>
      <c r="BP623" s="22">
        <v>1.2244022872457236</v>
      </c>
      <c r="BQ623" s="22">
        <v>0.48674820886871828</v>
      </c>
      <c r="BR623" s="22">
        <v>0.15075352050479296</v>
      </c>
      <c r="BS623" s="22">
        <v>-0.25611428699744465</v>
      </c>
      <c r="BT623" s="22">
        <v>0.80548961362380567</v>
      </c>
      <c r="BU623" s="22">
        <v>0.33581841284102154</v>
      </c>
      <c r="BV623" s="22">
        <v>1.7695518365972163</v>
      </c>
      <c r="BW623" s="22">
        <v>2.6447625325575927</v>
      </c>
      <c r="BX623" s="22">
        <v>4.3025179730390164</v>
      </c>
      <c r="BY623" s="22">
        <v>4.4095103494323808</v>
      </c>
      <c r="BZ623" s="22">
        <v>3.2714230421034642</v>
      </c>
      <c r="CA623" s="22">
        <v>4.1214261914623194</v>
      </c>
      <c r="CB623" s="22">
        <v>3.4379369683532133</v>
      </c>
      <c r="CC623" s="22">
        <v>2.1498738389912404</v>
      </c>
      <c r="CD623" s="22">
        <v>1.8304929564589827</v>
      </c>
      <c r="CE623" s="22">
        <v>2.8388357839992437</v>
      </c>
      <c r="CF623" s="22">
        <v>1.7214929328185065</v>
      </c>
      <c r="CG623" s="22">
        <v>2.3101700101703528</v>
      </c>
      <c r="CH623" s="22">
        <v>2.6177457131553581</v>
      </c>
      <c r="CI623" s="22">
        <v>2.0604371437151769</v>
      </c>
      <c r="CJ623" s="22">
        <v>2.2179352163447277</v>
      </c>
      <c r="CK623" s="22">
        <v>1.8511812452016727</v>
      </c>
      <c r="CL623" s="22">
        <v>1.4127739433501603</v>
      </c>
      <c r="CM623" s="22">
        <v>0.86342254976538868</v>
      </c>
      <c r="CN623" s="22">
        <v>1.3516711397900849</v>
      </c>
      <c r="CO623" s="22">
        <v>1.3491636206664452</v>
      </c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</row>
    <row r="624" spans="1:125" ht="14.25" customHeight="1" x14ac:dyDescent="0.2">
      <c r="A624" s="19"/>
      <c r="B624" s="20">
        <v>7</v>
      </c>
      <c r="C624" s="21" t="s">
        <v>38</v>
      </c>
      <c r="D624" s="22"/>
      <c r="E624" s="22"/>
      <c r="F624" s="22"/>
      <c r="G624" s="22"/>
      <c r="H624" s="22"/>
      <c r="I624" s="22">
        <v>-0.83630106182349095</v>
      </c>
      <c r="J624" s="22">
        <v>-4.5379085934086731</v>
      </c>
      <c r="K624" s="22">
        <v>2.5962229575075213</v>
      </c>
      <c r="L624" s="22">
        <v>0.94168699329028982</v>
      </c>
      <c r="M624" s="22">
        <v>-0.46437054631738306</v>
      </c>
      <c r="N624" s="22">
        <v>-0.89223724425038142</v>
      </c>
      <c r="O624" s="22">
        <v>4.727773502267496</v>
      </c>
      <c r="P624" s="22">
        <v>4.6244316384892414</v>
      </c>
      <c r="Q624" s="22">
        <v>9.6502552075599368</v>
      </c>
      <c r="R624" s="22">
        <v>4.637752036401821</v>
      </c>
      <c r="S624" s="22">
        <v>9.7716738591687431</v>
      </c>
      <c r="T624" s="22">
        <v>8.1977488160495398</v>
      </c>
      <c r="U624" s="22">
        <v>5.9106024354760365</v>
      </c>
      <c r="V624" s="22">
        <v>4.1995433524908208</v>
      </c>
      <c r="W624" s="22">
        <v>6.834373601592759</v>
      </c>
      <c r="X624" s="22">
        <v>3.0736216170558635</v>
      </c>
      <c r="Y624" s="22">
        <v>1.0613961425474514</v>
      </c>
      <c r="Z624" s="22">
        <v>2.9757443655322788</v>
      </c>
      <c r="AA624" s="22">
        <v>5.6696312327418923</v>
      </c>
      <c r="AB624" s="22">
        <v>3.1658066822187578</v>
      </c>
      <c r="AC624" s="22">
        <v>5.6193050461228893</v>
      </c>
      <c r="AD624" s="22">
        <v>2.0119752413277183</v>
      </c>
      <c r="AE624" s="22">
        <v>-0.37307139625735886</v>
      </c>
      <c r="AF624" s="22">
        <v>-2.2044086038990969</v>
      </c>
      <c r="AG624" s="22">
        <v>1.2341514384575021</v>
      </c>
      <c r="AH624" s="22">
        <v>-0.81598124129591554</v>
      </c>
      <c r="AI624" s="22">
        <v>2.3290782438499349</v>
      </c>
      <c r="AJ624" s="22">
        <v>4.9704246981988831</v>
      </c>
      <c r="AK624" s="22">
        <v>5.0386929489276895</v>
      </c>
      <c r="AL624" s="22">
        <v>2.8196997132883723</v>
      </c>
      <c r="AM624" s="22">
        <v>3.5973902138084952</v>
      </c>
      <c r="AN624" s="22">
        <v>2.3794935155096084</v>
      </c>
      <c r="AO624" s="22">
        <v>0.10917722346228231</v>
      </c>
      <c r="AP624" s="22">
        <v>0.90906422275726584</v>
      </c>
      <c r="AQ624" s="22">
        <v>1.755859126064081</v>
      </c>
      <c r="AR624" s="22">
        <v>3.2054279939331138</v>
      </c>
      <c r="AS624" s="22">
        <v>5.0478194075685963</v>
      </c>
      <c r="AT624" s="22">
        <v>5.7309544724110708</v>
      </c>
      <c r="AU624" s="22">
        <v>5.0806245755520933</v>
      </c>
      <c r="AV624" s="22">
        <v>4.8261979356866789</v>
      </c>
      <c r="AW624" s="22">
        <v>2.6601404143759169</v>
      </c>
      <c r="AX624" s="22">
        <v>1.1472580313756282</v>
      </c>
      <c r="AY624" s="22">
        <v>0.34041883393402372</v>
      </c>
      <c r="AZ624" s="22">
        <v>0.46844583525817995</v>
      </c>
      <c r="BA624" s="22">
        <v>1.10234484448209</v>
      </c>
      <c r="BB624" s="22">
        <v>1.8265575811426942</v>
      </c>
      <c r="BC624" s="22">
        <v>2.6237174889173502</v>
      </c>
      <c r="BD624" s="22">
        <v>2.9777236823681221</v>
      </c>
      <c r="BE624" s="22">
        <v>2.412822386562425</v>
      </c>
      <c r="BF624" s="22">
        <v>2.4635176191402763</v>
      </c>
      <c r="BG624" s="22">
        <v>5.872417779558134</v>
      </c>
      <c r="BH624" s="22">
        <v>1.4909463507001135</v>
      </c>
      <c r="BI624" s="22">
        <v>-3.0177439521455085</v>
      </c>
      <c r="BJ624" s="22">
        <v>1.4242927565438492</v>
      </c>
      <c r="BK624" s="22">
        <v>1.311421502261112</v>
      </c>
      <c r="BL624" s="22">
        <v>-2.0713532957861815</v>
      </c>
      <c r="BM624" s="22">
        <v>2.1066874731476162</v>
      </c>
      <c r="BN624" s="22">
        <v>6.5810567735291983</v>
      </c>
      <c r="BO624" s="22">
        <v>1.8524588158066848</v>
      </c>
      <c r="BP624" s="22">
        <v>2.1442338598247659</v>
      </c>
      <c r="BQ624" s="22">
        <v>0.94214865543797544</v>
      </c>
      <c r="BR624" s="22">
        <v>0.2978755567414737</v>
      </c>
      <c r="BS624" s="22">
        <v>-3.1615236580080364E-3</v>
      </c>
      <c r="BT624" s="22">
        <v>0.37056592803882893</v>
      </c>
      <c r="BU624" s="22">
        <v>0.39861582111421967</v>
      </c>
      <c r="BV624" s="22">
        <v>1.109553711083052</v>
      </c>
      <c r="BW624" s="22">
        <v>1.8310387435383433</v>
      </c>
      <c r="BX624" s="22">
        <v>4.5538422777278385</v>
      </c>
      <c r="BY624" s="22">
        <v>4.9759093117132096</v>
      </c>
      <c r="BZ624" s="22">
        <v>3.1500753355104649</v>
      </c>
      <c r="CA624" s="22">
        <v>4.4996833779865852</v>
      </c>
      <c r="CB624" s="22">
        <v>3.9806694117342687</v>
      </c>
      <c r="CC624" s="22">
        <v>2.0755670260391952</v>
      </c>
      <c r="CD624" s="22">
        <v>2.0748003813668703</v>
      </c>
      <c r="CE624" s="22">
        <v>3.129121461425882</v>
      </c>
      <c r="CF624" s="22">
        <v>2.2833235031765895</v>
      </c>
      <c r="CG624" s="22">
        <v>2.7001365880431791</v>
      </c>
      <c r="CH624" s="22">
        <v>2.3170219579157418</v>
      </c>
      <c r="CI624" s="22">
        <v>2.0126233326720069</v>
      </c>
      <c r="CJ624" s="22">
        <v>2.3188670542937757</v>
      </c>
      <c r="CK624" s="22">
        <v>1.7162738244888232</v>
      </c>
      <c r="CL624" s="22">
        <v>1.7441573962617412</v>
      </c>
      <c r="CM624" s="22">
        <v>1.914311007579613</v>
      </c>
      <c r="CN624" s="22">
        <v>1.5161797356546316</v>
      </c>
      <c r="CO624" s="22">
        <v>1.724652389585259</v>
      </c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</row>
    <row r="625" spans="1:125" ht="14.25" customHeight="1" x14ac:dyDescent="0.2">
      <c r="A625" s="19"/>
      <c r="B625" s="20">
        <v>8</v>
      </c>
      <c r="C625" s="21" t="s">
        <v>39</v>
      </c>
      <c r="D625" s="22"/>
      <c r="E625" s="22"/>
      <c r="F625" s="22"/>
      <c r="G625" s="22"/>
      <c r="H625" s="22"/>
      <c r="I625" s="22">
        <v>15.826250894573121</v>
      </c>
      <c r="J625" s="22">
        <v>10.800332375212278</v>
      </c>
      <c r="K625" s="22">
        <v>-4.2777410761122638</v>
      </c>
      <c r="L625" s="22">
        <v>9.0895874429334924</v>
      </c>
      <c r="M625" s="22">
        <v>7.3120941898347098</v>
      </c>
      <c r="N625" s="22">
        <v>3.8021167743556532</v>
      </c>
      <c r="O625" s="22">
        <v>7.3295169345615818</v>
      </c>
      <c r="P625" s="22">
        <v>11.513181373755572</v>
      </c>
      <c r="Q625" s="22">
        <v>0.95574905623088569</v>
      </c>
      <c r="R625" s="22">
        <v>5.8013311584688978</v>
      </c>
      <c r="S625" s="22">
        <v>1.3852349164423146</v>
      </c>
      <c r="T625" s="22">
        <v>-1.8491932084442624</v>
      </c>
      <c r="U625" s="22">
        <v>1.1772137345420077</v>
      </c>
      <c r="V625" s="22">
        <v>3.6266965677342284</v>
      </c>
      <c r="W625" s="22">
        <v>1.0493325724286962</v>
      </c>
      <c r="X625" s="22">
        <v>6.0539376600945616</v>
      </c>
      <c r="Y625" s="22">
        <v>4.5366368704022051</v>
      </c>
      <c r="Z625" s="22">
        <v>0.36745321862252922</v>
      </c>
      <c r="AA625" s="22">
        <v>2.4500489066729045</v>
      </c>
      <c r="AB625" s="22">
        <v>3.2927894891792988</v>
      </c>
      <c r="AC625" s="22">
        <v>2.5904948564819961</v>
      </c>
      <c r="AD625" s="22">
        <v>4.7885267352649095</v>
      </c>
      <c r="AE625" s="22">
        <v>9.0232010325110394</v>
      </c>
      <c r="AF625" s="22">
        <v>17.619247201293732</v>
      </c>
      <c r="AG625" s="22">
        <v>8.6418844959260923</v>
      </c>
      <c r="AH625" s="22">
        <v>11.304765010530971</v>
      </c>
      <c r="AI625" s="22">
        <v>7.995408794919669</v>
      </c>
      <c r="AJ625" s="22">
        <v>5.4116543692178851</v>
      </c>
      <c r="AK625" s="22">
        <v>-2.3821473577091297</v>
      </c>
      <c r="AL625" s="22">
        <v>5.2108837492885982</v>
      </c>
      <c r="AM625" s="22">
        <v>3.5826854239775656</v>
      </c>
      <c r="AN625" s="22">
        <v>5.3340807746788528</v>
      </c>
      <c r="AO625" s="22">
        <v>6.6577953132771199</v>
      </c>
      <c r="AP625" s="22">
        <v>8.1311078401926693</v>
      </c>
      <c r="AQ625" s="22">
        <v>5.9276590373642506</v>
      </c>
      <c r="AR625" s="22">
        <v>5.0656844870579789</v>
      </c>
      <c r="AS625" s="22">
        <v>5.7466360213764887</v>
      </c>
      <c r="AT625" s="22">
        <v>6.3527056068908934</v>
      </c>
      <c r="AU625" s="22">
        <v>6.4962271130920755</v>
      </c>
      <c r="AV625" s="22">
        <v>5.9565521863743243</v>
      </c>
      <c r="AW625" s="22">
        <v>6.196650422863641</v>
      </c>
      <c r="AX625" s="22">
        <v>6.0048692168183493</v>
      </c>
      <c r="AY625" s="22">
        <v>5.4594877535305102</v>
      </c>
      <c r="AZ625" s="22">
        <v>4.3622852122905016</v>
      </c>
      <c r="BA625" s="22">
        <v>5.4745278587026434</v>
      </c>
      <c r="BB625" s="22">
        <v>2.7309218324927116</v>
      </c>
      <c r="BC625" s="22">
        <v>2.1944140736010382</v>
      </c>
      <c r="BD625" s="22">
        <v>2.5887770965543808</v>
      </c>
      <c r="BE625" s="22">
        <v>3.6734508308771723</v>
      </c>
      <c r="BF625" s="22">
        <v>2.7430712249072826</v>
      </c>
      <c r="BG625" s="22">
        <v>-2.715388026911242</v>
      </c>
      <c r="BH625" s="22">
        <v>6.6954626525591863</v>
      </c>
      <c r="BI625" s="22">
        <v>11.012323712347794</v>
      </c>
      <c r="BJ625" s="22">
        <v>10.343821098009471</v>
      </c>
      <c r="BK625" s="22">
        <v>6.1242348521539611</v>
      </c>
      <c r="BL625" s="22">
        <v>12.737747029443966</v>
      </c>
      <c r="BM625" s="22">
        <v>1.9348583008153639</v>
      </c>
      <c r="BN625" s="22">
        <v>-3.3224999166929621</v>
      </c>
      <c r="BO625" s="22">
        <v>-3.9988583699881417</v>
      </c>
      <c r="BP625" s="22">
        <v>1.7136339074677949</v>
      </c>
      <c r="BQ625" s="22">
        <v>0.67848043160599047</v>
      </c>
      <c r="BR625" s="22">
        <v>1.9088400364937854</v>
      </c>
      <c r="BS625" s="22">
        <v>2.5440089412477533</v>
      </c>
      <c r="BT625" s="22">
        <v>2.8750791917809408</v>
      </c>
      <c r="BU625" s="22">
        <v>1.9393490589199871</v>
      </c>
      <c r="BV625" s="22">
        <v>2.9503129749735848</v>
      </c>
      <c r="BW625" s="22">
        <v>2.5036466085452673</v>
      </c>
      <c r="BX625" s="22">
        <v>3.942048784783907</v>
      </c>
      <c r="BY625" s="22">
        <v>3.9470523662788395</v>
      </c>
      <c r="BZ625" s="22">
        <v>3.4578308055508415</v>
      </c>
      <c r="CA625" s="22">
        <v>3.6917714020762418</v>
      </c>
      <c r="CB625" s="22">
        <v>3.1198537750462663</v>
      </c>
      <c r="CC625" s="22">
        <v>1.0667878362689009</v>
      </c>
      <c r="CD625" s="22">
        <v>1.0092896808276492</v>
      </c>
      <c r="CE625" s="22">
        <v>2.1516291626227257</v>
      </c>
      <c r="CF625" s="22">
        <v>1.1392589335340375</v>
      </c>
      <c r="CG625" s="22">
        <v>1.1663000157970913</v>
      </c>
      <c r="CH625" s="22">
        <v>1.3874369708505299</v>
      </c>
      <c r="CI625" s="22">
        <v>1.5189053921402973</v>
      </c>
      <c r="CJ625" s="22">
        <v>1.3032694649422609</v>
      </c>
      <c r="CK625" s="22">
        <v>1.2862673333508496</v>
      </c>
      <c r="CL625" s="22">
        <v>1.5129485553728017</v>
      </c>
      <c r="CM625" s="22">
        <v>1.8586920255273469</v>
      </c>
      <c r="CN625" s="22">
        <v>1.4554046020517291</v>
      </c>
      <c r="CO625" s="22">
        <v>1.53028715704788</v>
      </c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</row>
    <row r="626" spans="1:125" ht="14.25" customHeight="1" x14ac:dyDescent="0.2">
      <c r="A626" s="19"/>
      <c r="B626" s="20">
        <v>9</v>
      </c>
      <c r="C626" s="21" t="s">
        <v>40</v>
      </c>
      <c r="D626" s="22"/>
      <c r="E626" s="22"/>
      <c r="F626" s="22"/>
      <c r="G626" s="22"/>
      <c r="H626" s="22"/>
      <c r="I626" s="22">
        <v>21.810938074860275</v>
      </c>
      <c r="J626" s="22">
        <v>6.5165496613645644</v>
      </c>
      <c r="K626" s="22">
        <v>-2.7320279571516153</v>
      </c>
      <c r="L626" s="22">
        <v>1.0271301550016005</v>
      </c>
      <c r="M626" s="22">
        <v>5.4957607606568075</v>
      </c>
      <c r="N626" s="22">
        <v>-2.199363926946063</v>
      </c>
      <c r="O626" s="22">
        <v>9.0457338944383423</v>
      </c>
      <c r="P626" s="22">
        <v>10.038926939609709</v>
      </c>
      <c r="Q626" s="22">
        <v>9.3763847544232561</v>
      </c>
      <c r="R626" s="22">
        <v>6.4060744013260518</v>
      </c>
      <c r="S626" s="22">
        <v>15.518884915371018</v>
      </c>
      <c r="T626" s="22">
        <v>6.3095637174708941</v>
      </c>
      <c r="U626" s="22">
        <v>5.1889895607903043</v>
      </c>
      <c r="V626" s="22">
        <v>2.4818272012344238</v>
      </c>
      <c r="W626" s="22">
        <v>7.2799874313350443</v>
      </c>
      <c r="X626" s="22">
        <v>1.9258649408639315</v>
      </c>
      <c r="Y626" s="22">
        <v>-0.20263381660255675</v>
      </c>
      <c r="Z626" s="22">
        <v>3.3974543362495382</v>
      </c>
      <c r="AA626" s="22">
        <v>7.9734545049672221</v>
      </c>
      <c r="AB626" s="22">
        <v>3.0726217270035932</v>
      </c>
      <c r="AC626" s="22">
        <v>8.8115017283346191</v>
      </c>
      <c r="AD626" s="22">
        <v>6.9402606369177562</v>
      </c>
      <c r="AE626" s="22">
        <v>5.0445970505345201</v>
      </c>
      <c r="AF626" s="22">
        <v>1.7475147458606131</v>
      </c>
      <c r="AG626" s="22">
        <v>5.7635663965192236</v>
      </c>
      <c r="AH626" s="22">
        <v>-0.15967157438188906</v>
      </c>
      <c r="AI626" s="22">
        <v>2.7472311258811715</v>
      </c>
      <c r="AJ626" s="22">
        <v>1.3930407239293174</v>
      </c>
      <c r="AK626" s="22">
        <v>1.950699283089989</v>
      </c>
      <c r="AL626" s="22">
        <v>1.475661613001094</v>
      </c>
      <c r="AM626" s="22">
        <v>2.6825334042375601</v>
      </c>
      <c r="AN626" s="22">
        <v>1.7110784277921027</v>
      </c>
      <c r="AO626" s="22">
        <v>1.9493752303404221</v>
      </c>
      <c r="AP626" s="22">
        <v>0.45163882457180193</v>
      </c>
      <c r="AQ626" s="22">
        <v>1.6827655105108477</v>
      </c>
      <c r="AR626" s="22">
        <v>0.12230441180625462</v>
      </c>
      <c r="AS626" s="22">
        <v>1.3035748051297276</v>
      </c>
      <c r="AT626" s="22">
        <v>1.8205541036808768</v>
      </c>
      <c r="AU626" s="22">
        <v>3.4308811934995731</v>
      </c>
      <c r="AV626" s="22">
        <v>1.673879297666133</v>
      </c>
      <c r="AW626" s="22">
        <v>4.1701996595684676</v>
      </c>
      <c r="AX626" s="22">
        <v>4.7260634935038155</v>
      </c>
      <c r="AY626" s="22">
        <v>3.7570416837146041</v>
      </c>
      <c r="AZ626" s="22">
        <v>3.2344856338424535</v>
      </c>
      <c r="BA626" s="22">
        <v>3.9813380298728447</v>
      </c>
      <c r="BB626" s="22">
        <v>2.2761630674818605</v>
      </c>
      <c r="BC626" s="22">
        <v>1.6702596254933582</v>
      </c>
      <c r="BD626" s="22">
        <v>2.9290532553263517</v>
      </c>
      <c r="BE626" s="22">
        <v>3.2615665247479768</v>
      </c>
      <c r="BF626" s="22">
        <v>2.5217187936113419</v>
      </c>
      <c r="BG626" s="22">
        <v>4.1381344701296285</v>
      </c>
      <c r="BH626" s="22">
        <v>4.4129791564525505</v>
      </c>
      <c r="BI626" s="22">
        <v>3.9682256113198235</v>
      </c>
      <c r="BJ626" s="22">
        <v>2.9743019956008538</v>
      </c>
      <c r="BK626" s="22">
        <v>3.8819519648621821</v>
      </c>
      <c r="BL626" s="22">
        <v>1.0772519236870153</v>
      </c>
      <c r="BM626" s="22">
        <v>0.7327706191073986</v>
      </c>
      <c r="BN626" s="22">
        <v>1.5039155888793516</v>
      </c>
      <c r="BO626" s="22">
        <v>3.7954173977566654</v>
      </c>
      <c r="BP626" s="22">
        <v>1.7576170305137424</v>
      </c>
      <c r="BQ626" s="22">
        <v>8.1316978436590119</v>
      </c>
      <c r="BR626" s="22">
        <v>10.114591194529538</v>
      </c>
      <c r="BS626" s="22">
        <v>10.555944263596189</v>
      </c>
      <c r="BT626" s="22">
        <v>9.2177866805231758</v>
      </c>
      <c r="BU626" s="22">
        <v>9.5283586114601064</v>
      </c>
      <c r="BV626" s="22">
        <v>5.4096557767227154</v>
      </c>
      <c r="BW626" s="22">
        <v>3.3790245581855061</v>
      </c>
      <c r="BX626" s="22">
        <v>2.3135518610298647</v>
      </c>
      <c r="BY626" s="22">
        <v>1.3476231021452065</v>
      </c>
      <c r="BZ626" s="22">
        <v>3.07850953972914</v>
      </c>
      <c r="CA626" s="22">
        <v>2.0242526522980882</v>
      </c>
      <c r="CB626" s="22">
        <v>1.829130333295879</v>
      </c>
      <c r="CC626" s="22">
        <v>1.2395341992677515</v>
      </c>
      <c r="CD626" s="22">
        <v>1.4346524202042161</v>
      </c>
      <c r="CE626" s="22">
        <v>1.6311492739956606</v>
      </c>
      <c r="CF626" s="22">
        <v>1.2876355663607626</v>
      </c>
      <c r="CG626" s="22">
        <v>1.5109757535362007</v>
      </c>
      <c r="CH626" s="22">
        <v>1.9262239614918002</v>
      </c>
      <c r="CI626" s="22">
        <v>1.9193756575223091</v>
      </c>
      <c r="CJ626" s="22">
        <v>1.6749942042819015</v>
      </c>
      <c r="CK626" s="22">
        <v>2.2341329704215411</v>
      </c>
      <c r="CL626" s="22">
        <v>2.1007970480528115</v>
      </c>
      <c r="CM626" s="22">
        <v>1.7514975854710855</v>
      </c>
      <c r="CN626" s="22">
        <v>1.6875479488554816</v>
      </c>
      <c r="CO626" s="22">
        <v>1.9290929072153062</v>
      </c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</row>
    <row r="627" spans="1:125" ht="14.25" customHeight="1" x14ac:dyDescent="0.2">
      <c r="A627" s="19"/>
      <c r="B627" s="20">
        <v>10</v>
      </c>
      <c r="C627" s="29" t="s">
        <v>41</v>
      </c>
      <c r="D627" s="22"/>
      <c r="E627" s="22"/>
      <c r="F627" s="22"/>
      <c r="G627" s="22"/>
      <c r="H627" s="22"/>
      <c r="I627" s="22">
        <v>-3.3643667347952828</v>
      </c>
      <c r="J627" s="22">
        <v>7.4868917501021031</v>
      </c>
      <c r="K627" s="22">
        <v>-2.4311787464437629</v>
      </c>
      <c r="L627" s="22">
        <v>5.2609646551480296</v>
      </c>
      <c r="M627" s="22">
        <v>1.5260381037131197</v>
      </c>
      <c r="N627" s="22">
        <v>-7.6848603664589064</v>
      </c>
      <c r="O627" s="22">
        <v>1.6529065500871667</v>
      </c>
      <c r="P627" s="22">
        <v>8.8899074742044206</v>
      </c>
      <c r="Q627" s="22">
        <v>6.9376740754397446</v>
      </c>
      <c r="R627" s="22">
        <v>2.2649471145542464</v>
      </c>
      <c r="S627" s="22">
        <v>13.161630521785142</v>
      </c>
      <c r="T627" s="22">
        <v>7.1843229101820327</v>
      </c>
      <c r="U627" s="22">
        <v>3.2930614696038418</v>
      </c>
      <c r="V627" s="22">
        <v>6.2834488005986344</v>
      </c>
      <c r="W627" s="22">
        <v>7.3130616728413571</v>
      </c>
      <c r="X627" s="22">
        <v>2.3852888771001517</v>
      </c>
      <c r="Y627" s="22">
        <v>3.1539517127815913</v>
      </c>
      <c r="Z627" s="22">
        <v>3.4003335255480494</v>
      </c>
      <c r="AA627" s="22">
        <v>4.991926980874652</v>
      </c>
      <c r="AB627" s="22">
        <v>3.587694851732806</v>
      </c>
      <c r="AC627" s="22">
        <v>4.5245674951233497</v>
      </c>
      <c r="AD627" s="22">
        <v>6.6547542612733821</v>
      </c>
      <c r="AE627" s="22">
        <v>6.8252708962857582</v>
      </c>
      <c r="AF627" s="22">
        <v>7.3467554949656915</v>
      </c>
      <c r="AG627" s="22">
        <v>6.4073423553367377</v>
      </c>
      <c r="AH627" s="22">
        <v>8.5963321124289109</v>
      </c>
      <c r="AI627" s="22">
        <v>5.1274107957042645</v>
      </c>
      <c r="AJ627" s="22">
        <v>2.6667878816621027</v>
      </c>
      <c r="AK627" s="22">
        <v>2.2940263634590536</v>
      </c>
      <c r="AL627" s="22">
        <v>4.5314661484125338</v>
      </c>
      <c r="AM627" s="22">
        <v>2.3932923095719332</v>
      </c>
      <c r="AN627" s="22">
        <v>1.9245009010126779</v>
      </c>
      <c r="AO627" s="22">
        <v>2.4945418183430093</v>
      </c>
      <c r="AP627" s="22">
        <v>2.9428951637624721</v>
      </c>
      <c r="AQ627" s="22">
        <v>2.4382095016724463</v>
      </c>
      <c r="AR627" s="22">
        <v>4.4658554300297766</v>
      </c>
      <c r="AS627" s="22">
        <v>6.0711159465987095</v>
      </c>
      <c r="AT627" s="22">
        <v>6.3382141139725547</v>
      </c>
      <c r="AU627" s="22">
        <v>5.467803712021535</v>
      </c>
      <c r="AV627" s="22">
        <v>5.5628463521123876</v>
      </c>
      <c r="AW627" s="22">
        <v>3.2274004069510198</v>
      </c>
      <c r="AX627" s="22">
        <v>1.6373682846286783</v>
      </c>
      <c r="AY627" s="22">
        <v>1.3115229860168824</v>
      </c>
      <c r="AZ627" s="22">
        <v>1.2171730086976993</v>
      </c>
      <c r="BA627" s="22">
        <v>1.8520827439373164</v>
      </c>
      <c r="BB627" s="22">
        <v>1.9544500521152059</v>
      </c>
      <c r="BC627" s="22">
        <v>2.4889602046284267</v>
      </c>
      <c r="BD627" s="22">
        <v>5.1277854108274994</v>
      </c>
      <c r="BE627" s="22">
        <v>-0.16113373813108467</v>
      </c>
      <c r="BF627" s="22">
        <v>2.3265463167049916</v>
      </c>
      <c r="BG627" s="22">
        <v>2.2772286906590722</v>
      </c>
      <c r="BH627" s="22">
        <v>0.73707374093008582</v>
      </c>
      <c r="BI627" s="22">
        <v>-0.28508637711624374</v>
      </c>
      <c r="BJ627" s="22">
        <v>6.1723671242058344</v>
      </c>
      <c r="BK627" s="22">
        <v>2.2722041872918766</v>
      </c>
      <c r="BL627" s="22">
        <v>1.952642087512487</v>
      </c>
      <c r="BM627" s="22">
        <v>3.1443639589346901</v>
      </c>
      <c r="BN627" s="22">
        <v>1.3553817406387623</v>
      </c>
      <c r="BO627" s="22">
        <v>0.11340406707614648</v>
      </c>
      <c r="BP627" s="22">
        <v>1.5640554382209757</v>
      </c>
      <c r="BQ627" s="22">
        <v>1.541778972262108</v>
      </c>
      <c r="BR627" s="22">
        <v>1.949626101424812</v>
      </c>
      <c r="BS627" s="22">
        <v>1.9425909933495262</v>
      </c>
      <c r="BT627" s="22">
        <v>2.4353197399595246</v>
      </c>
      <c r="BU627" s="22">
        <v>1.9844728752165963</v>
      </c>
      <c r="BV627" s="22">
        <v>2.5464976616006396</v>
      </c>
      <c r="BW627" s="22">
        <v>2.6827210295916331</v>
      </c>
      <c r="BX627" s="22">
        <v>3.4933062172655553</v>
      </c>
      <c r="BY627" s="22">
        <v>3.6315994768275459</v>
      </c>
      <c r="BZ627" s="22">
        <v>3.129858073309677</v>
      </c>
      <c r="CA627" s="22">
        <v>3.5207231024484713</v>
      </c>
      <c r="CB627" s="22">
        <v>3.7851381503151771</v>
      </c>
      <c r="CC627" s="22">
        <v>3.051936725045465</v>
      </c>
      <c r="CD627" s="22">
        <v>2.3640862992067042</v>
      </c>
      <c r="CE627" s="22">
        <v>3.1314351158008975</v>
      </c>
      <c r="CF627" s="22">
        <v>2.2898941663667074</v>
      </c>
      <c r="CG627" s="22">
        <v>1.7256969855273638</v>
      </c>
      <c r="CH627" s="22">
        <v>1.841094667890701</v>
      </c>
      <c r="CI627" s="22">
        <v>1.7231939851800888</v>
      </c>
      <c r="CJ627" s="22">
        <v>1.9064616556314462</v>
      </c>
      <c r="CK627" s="22">
        <v>2.29394040132253</v>
      </c>
      <c r="CL627" s="22">
        <v>2.4475258542669707</v>
      </c>
      <c r="CM627" s="22">
        <v>2.3725049348982736</v>
      </c>
      <c r="CN627" s="22">
        <v>2.250855025027704</v>
      </c>
      <c r="CO627" s="22">
        <v>2.3396555447303626</v>
      </c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</row>
    <row r="628" spans="1:125" ht="14.25" customHeight="1" x14ac:dyDescent="0.2">
      <c r="A628" s="19"/>
      <c r="B628" s="20">
        <v>11</v>
      </c>
      <c r="C628" s="29" t="s">
        <v>42</v>
      </c>
      <c r="D628" s="22"/>
      <c r="E628" s="22"/>
      <c r="F628" s="22"/>
      <c r="G628" s="22"/>
      <c r="H628" s="22"/>
      <c r="I628" s="22" t="s">
        <v>124</v>
      </c>
      <c r="J628" s="22" t="s">
        <v>124</v>
      </c>
      <c r="K628" s="22" t="s">
        <v>124</v>
      </c>
      <c r="L628" s="22" t="s">
        <v>124</v>
      </c>
      <c r="M628" s="22" t="s">
        <v>124</v>
      </c>
      <c r="N628" s="22" t="s">
        <v>124</v>
      </c>
      <c r="O628" s="22" t="s">
        <v>124</v>
      </c>
      <c r="P628" s="22" t="s">
        <v>124</v>
      </c>
      <c r="Q628" s="22" t="s">
        <v>124</v>
      </c>
      <c r="R628" s="22" t="s">
        <v>124</v>
      </c>
      <c r="S628" s="22" t="s">
        <v>124</v>
      </c>
      <c r="T628" s="22" t="s">
        <v>124</v>
      </c>
      <c r="U628" s="22" t="s">
        <v>124</v>
      </c>
      <c r="V628" s="22" t="s">
        <v>124</v>
      </c>
      <c r="W628" s="22" t="s">
        <v>124</v>
      </c>
      <c r="X628" s="22" t="s">
        <v>124</v>
      </c>
      <c r="Y628" s="22" t="s">
        <v>124</v>
      </c>
      <c r="Z628" s="22" t="s">
        <v>124</v>
      </c>
      <c r="AA628" s="22" t="s">
        <v>124</v>
      </c>
      <c r="AB628" s="22" t="s">
        <v>124</v>
      </c>
      <c r="AC628" s="22" t="s">
        <v>124</v>
      </c>
      <c r="AD628" s="22" t="s">
        <v>124</v>
      </c>
      <c r="AE628" s="22" t="s">
        <v>124</v>
      </c>
      <c r="AF628" s="22" t="s">
        <v>124</v>
      </c>
      <c r="AG628" s="22" t="s">
        <v>124</v>
      </c>
      <c r="AH628" s="22" t="s">
        <v>124</v>
      </c>
      <c r="AI628" s="22" t="s">
        <v>124</v>
      </c>
      <c r="AJ628" s="22" t="s">
        <v>124</v>
      </c>
      <c r="AK628" s="22" t="s">
        <v>124</v>
      </c>
      <c r="AL628" s="22" t="s">
        <v>124</v>
      </c>
      <c r="AM628" s="22" t="s">
        <v>124</v>
      </c>
      <c r="AN628" s="22" t="s">
        <v>124</v>
      </c>
      <c r="AO628" s="22" t="s">
        <v>124</v>
      </c>
      <c r="AP628" s="22" t="s">
        <v>124</v>
      </c>
      <c r="AQ628" s="22" t="s">
        <v>124</v>
      </c>
      <c r="AR628" s="22" t="s">
        <v>124</v>
      </c>
      <c r="AS628" s="22" t="s">
        <v>124</v>
      </c>
      <c r="AT628" s="22" t="s">
        <v>124</v>
      </c>
      <c r="AU628" s="22" t="s">
        <v>124</v>
      </c>
      <c r="AV628" s="22" t="s">
        <v>124</v>
      </c>
      <c r="AW628" s="22" t="s">
        <v>124</v>
      </c>
      <c r="AX628" s="22" t="s">
        <v>124</v>
      </c>
      <c r="AY628" s="22" t="s">
        <v>124</v>
      </c>
      <c r="AZ628" s="22" t="s">
        <v>124</v>
      </c>
      <c r="BA628" s="22" t="s">
        <v>124</v>
      </c>
      <c r="BB628" s="22" t="s">
        <v>124</v>
      </c>
      <c r="BC628" s="22" t="s">
        <v>124</v>
      </c>
      <c r="BD628" s="22" t="s">
        <v>124</v>
      </c>
      <c r="BE628" s="22" t="s">
        <v>124</v>
      </c>
      <c r="BF628" s="22" t="s">
        <v>124</v>
      </c>
      <c r="BG628" s="22" t="s">
        <v>124</v>
      </c>
      <c r="BH628" s="22" t="s">
        <v>124</v>
      </c>
      <c r="BI628" s="22" t="s">
        <v>124</v>
      </c>
      <c r="BJ628" s="22" t="s">
        <v>124</v>
      </c>
      <c r="BK628" s="22" t="s">
        <v>124</v>
      </c>
      <c r="BL628" s="22" t="s">
        <v>124</v>
      </c>
      <c r="BM628" s="22" t="s">
        <v>124</v>
      </c>
      <c r="BN628" s="22" t="s">
        <v>124</v>
      </c>
      <c r="BO628" s="22" t="s">
        <v>124</v>
      </c>
      <c r="BP628" s="22" t="s">
        <v>124</v>
      </c>
      <c r="BQ628" s="22" t="s">
        <v>124</v>
      </c>
      <c r="BR628" s="22" t="s">
        <v>124</v>
      </c>
      <c r="BS628" s="22" t="s">
        <v>124</v>
      </c>
      <c r="BT628" s="22" t="s">
        <v>124</v>
      </c>
      <c r="BU628" s="22" t="s">
        <v>124</v>
      </c>
      <c r="BV628" s="22" t="s">
        <v>124</v>
      </c>
      <c r="BW628" s="22" t="s">
        <v>124</v>
      </c>
      <c r="BX628" s="22" t="s">
        <v>124</v>
      </c>
      <c r="BY628" s="22" t="s">
        <v>124</v>
      </c>
      <c r="BZ628" s="22" t="s">
        <v>124</v>
      </c>
      <c r="CA628" s="22" t="s">
        <v>124</v>
      </c>
      <c r="CB628" s="22" t="s">
        <v>124</v>
      </c>
      <c r="CC628" s="22" t="s">
        <v>124</v>
      </c>
      <c r="CD628" s="22" t="s">
        <v>124</v>
      </c>
      <c r="CE628" s="22" t="s">
        <v>124</v>
      </c>
      <c r="CF628" s="22" t="s">
        <v>124</v>
      </c>
      <c r="CG628" s="22" t="s">
        <v>124</v>
      </c>
      <c r="CH628" s="22" t="s">
        <v>124</v>
      </c>
      <c r="CI628" s="22" t="s">
        <v>124</v>
      </c>
      <c r="CJ628" s="22" t="s">
        <v>124</v>
      </c>
      <c r="CK628" s="22" t="s">
        <v>124</v>
      </c>
      <c r="CL628" s="22" t="s">
        <v>124</v>
      </c>
      <c r="CM628" s="22" t="s">
        <v>124</v>
      </c>
      <c r="CN628" s="22" t="s">
        <v>124</v>
      </c>
      <c r="CO628" s="22" t="s">
        <v>124</v>
      </c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</row>
    <row r="629" spans="1:125" ht="14.25" customHeight="1" x14ac:dyDescent="0.2">
      <c r="A629" s="19"/>
      <c r="B629" s="20">
        <v>12</v>
      </c>
      <c r="C629" s="21" t="s">
        <v>43</v>
      </c>
      <c r="D629" s="22"/>
      <c r="E629" s="22"/>
      <c r="F629" s="22"/>
      <c r="G629" s="22"/>
      <c r="H629" s="22"/>
      <c r="I629" s="22">
        <v>-0.33305430561496507</v>
      </c>
      <c r="J629" s="22">
        <v>2.0216570152704634</v>
      </c>
      <c r="K629" s="22">
        <v>1.1221218925049072</v>
      </c>
      <c r="L629" s="22">
        <v>10.152315342161813</v>
      </c>
      <c r="M629" s="22">
        <v>3.2058032187566994</v>
      </c>
      <c r="N629" s="22">
        <v>6.6262211633463721</v>
      </c>
      <c r="O629" s="22">
        <v>2.789129261357175</v>
      </c>
      <c r="P629" s="22">
        <v>9.8383316025593643</v>
      </c>
      <c r="Q629" s="22">
        <v>11.587592997350356</v>
      </c>
      <c r="R629" s="22">
        <v>7.7911934983901006</v>
      </c>
      <c r="S629" s="22">
        <v>10.251950956269098</v>
      </c>
      <c r="T629" s="22">
        <v>9.9923528267594151</v>
      </c>
      <c r="U629" s="22">
        <v>-1.6867313186893824</v>
      </c>
      <c r="V629" s="22">
        <v>-3.4055688837090656</v>
      </c>
      <c r="W629" s="22">
        <v>3.3711305906679314</v>
      </c>
      <c r="X629" s="22">
        <v>-2.6302152024528738</v>
      </c>
      <c r="Y629" s="22">
        <v>-0.92516590411690913</v>
      </c>
      <c r="Z629" s="22">
        <v>3.4067547881556663</v>
      </c>
      <c r="AA629" s="22">
        <v>11.92408057200025</v>
      </c>
      <c r="AB629" s="22">
        <v>3.04421854097356</v>
      </c>
      <c r="AC629" s="22">
        <v>14.700398991427704</v>
      </c>
      <c r="AD629" s="22">
        <v>7.1603074767926387</v>
      </c>
      <c r="AE629" s="22">
        <v>3.9764249883363192</v>
      </c>
      <c r="AF629" s="22">
        <v>-2.2385484439496111</v>
      </c>
      <c r="AG629" s="22">
        <v>5.4472948225189128</v>
      </c>
      <c r="AH629" s="22">
        <v>1.4860966379148977</v>
      </c>
      <c r="AI629" s="22">
        <v>8.4977683759313436</v>
      </c>
      <c r="AJ629" s="22">
        <v>8.5690844201230334</v>
      </c>
      <c r="AK629" s="22">
        <v>8.0644353575441272</v>
      </c>
      <c r="AL629" s="22">
        <v>6.6842320826649484</v>
      </c>
      <c r="AM629" s="22">
        <v>5.5660354904125882</v>
      </c>
      <c r="AN629" s="22">
        <v>5.5588986047744129</v>
      </c>
      <c r="AO629" s="22">
        <v>4.6193310744372837</v>
      </c>
      <c r="AP629" s="22">
        <v>2.9050646058755234</v>
      </c>
      <c r="AQ629" s="22">
        <v>4.6064559368635543</v>
      </c>
      <c r="AR629" s="22">
        <v>1.1519584622248829</v>
      </c>
      <c r="AS629" s="22">
        <v>0.54210565363092655</v>
      </c>
      <c r="AT629" s="22">
        <v>1.719919502839133</v>
      </c>
      <c r="AU629" s="22">
        <v>4.1557711699000635</v>
      </c>
      <c r="AV629" s="22">
        <v>1.9126430921304802</v>
      </c>
      <c r="AW629" s="22">
        <v>7.1461873496472919</v>
      </c>
      <c r="AX629" s="22">
        <v>8.8114499533604089</v>
      </c>
      <c r="AY629" s="22">
        <v>8.8103378618817487</v>
      </c>
      <c r="AZ629" s="22">
        <v>7.4176775571043834</v>
      </c>
      <c r="BA629" s="22">
        <v>8.0282769077459477</v>
      </c>
      <c r="BB629" s="22">
        <v>5.0152864149905128</v>
      </c>
      <c r="BC629" s="22">
        <v>3.7462339513027985</v>
      </c>
      <c r="BD629" s="22">
        <v>3.9656071416364114</v>
      </c>
      <c r="BE629" s="22">
        <v>5.0519215495422998</v>
      </c>
      <c r="BF629" s="22">
        <v>4.4827007115928694</v>
      </c>
      <c r="BG629" s="22">
        <v>7.0757059819570429</v>
      </c>
      <c r="BH629" s="22">
        <v>8.235864273055455</v>
      </c>
      <c r="BI629" s="22">
        <v>7.6063571110505137</v>
      </c>
      <c r="BJ629" s="22">
        <v>5.8733430376986888</v>
      </c>
      <c r="BK629" s="22">
        <v>7.1668257097998662</v>
      </c>
      <c r="BL629" s="22">
        <v>2.5388486560860173</v>
      </c>
      <c r="BM629" s="22">
        <v>0.32356567468968933</v>
      </c>
      <c r="BN629" s="22">
        <v>-0.59847026887779009</v>
      </c>
      <c r="BO629" s="22">
        <v>-0.41233618982856513</v>
      </c>
      <c r="BP629" s="22">
        <v>0.43162962843481978</v>
      </c>
      <c r="BQ629" s="22">
        <v>1.2968714117117059</v>
      </c>
      <c r="BR629" s="22">
        <v>2.575228399595801</v>
      </c>
      <c r="BS629" s="22">
        <v>2.965948507357183</v>
      </c>
      <c r="BT629" s="22">
        <v>3.7545804588797012</v>
      </c>
      <c r="BU629" s="22">
        <v>2.7068804399897033</v>
      </c>
      <c r="BV629" s="22">
        <v>3.4696876119178341</v>
      </c>
      <c r="BW629" s="22">
        <v>3.2726783369636365</v>
      </c>
      <c r="BX629" s="22">
        <v>3.8685377891759032</v>
      </c>
      <c r="BY629" s="22">
        <v>3.4985551896335494</v>
      </c>
      <c r="BZ629" s="22">
        <v>3.490671885191162</v>
      </c>
      <c r="CA629" s="22">
        <v>1.5833445205889944</v>
      </c>
      <c r="CB629" s="22">
        <v>1.4064330748729361</v>
      </c>
      <c r="CC629" s="22">
        <v>0.9192097835106523</v>
      </c>
      <c r="CD629" s="22">
        <v>-0.58783948171034694</v>
      </c>
      <c r="CE629" s="22">
        <v>0.80126389930812536</v>
      </c>
      <c r="CF629" s="22">
        <v>0.6040757733756692</v>
      </c>
      <c r="CG629" s="22">
        <v>6.4284923772474087</v>
      </c>
      <c r="CH629" s="22">
        <v>6.6200016032940567</v>
      </c>
      <c r="CI629" s="22">
        <v>7.6761470593604599</v>
      </c>
      <c r="CJ629" s="22">
        <v>5.3227324669853573</v>
      </c>
      <c r="CK629" s="22">
        <v>7.8909552056146879</v>
      </c>
      <c r="CL629" s="22">
        <v>1.8987822695921892</v>
      </c>
      <c r="CM629" s="22">
        <v>1.6854149404895651</v>
      </c>
      <c r="CN629" s="22">
        <v>1.9098186664387526</v>
      </c>
      <c r="CO629" s="22">
        <v>3.2882603591320532</v>
      </c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</row>
    <row r="630" spans="1:125" ht="14.25" customHeight="1" x14ac:dyDescent="0.2">
      <c r="A630" s="19"/>
      <c r="B630" s="20">
        <v>13</v>
      </c>
      <c r="C630" s="29" t="s">
        <v>44</v>
      </c>
      <c r="D630" s="22"/>
      <c r="E630" s="22"/>
      <c r="F630" s="22"/>
      <c r="G630" s="22"/>
      <c r="H630" s="22"/>
      <c r="I630" s="22" t="s">
        <v>124</v>
      </c>
      <c r="J630" s="22" t="s">
        <v>124</v>
      </c>
      <c r="K630" s="22" t="s">
        <v>124</v>
      </c>
      <c r="L630" s="22" t="s">
        <v>124</v>
      </c>
      <c r="M630" s="22" t="s">
        <v>124</v>
      </c>
      <c r="N630" s="22" t="s">
        <v>124</v>
      </c>
      <c r="O630" s="22" t="s">
        <v>124</v>
      </c>
      <c r="P630" s="22" t="s">
        <v>124</v>
      </c>
      <c r="Q630" s="22" t="s">
        <v>124</v>
      </c>
      <c r="R630" s="22" t="s">
        <v>124</v>
      </c>
      <c r="S630" s="22" t="s">
        <v>124</v>
      </c>
      <c r="T630" s="22" t="s">
        <v>124</v>
      </c>
      <c r="U630" s="22" t="s">
        <v>124</v>
      </c>
      <c r="V630" s="22" t="s">
        <v>124</v>
      </c>
      <c r="W630" s="22" t="s">
        <v>124</v>
      </c>
      <c r="X630" s="22" t="s">
        <v>124</v>
      </c>
      <c r="Y630" s="22" t="s">
        <v>124</v>
      </c>
      <c r="Z630" s="22" t="s">
        <v>124</v>
      </c>
      <c r="AA630" s="22" t="s">
        <v>124</v>
      </c>
      <c r="AB630" s="22" t="s">
        <v>124</v>
      </c>
      <c r="AC630" s="22" t="s">
        <v>124</v>
      </c>
      <c r="AD630" s="22" t="s">
        <v>124</v>
      </c>
      <c r="AE630" s="22" t="s">
        <v>124</v>
      </c>
      <c r="AF630" s="22" t="s">
        <v>124</v>
      </c>
      <c r="AG630" s="22" t="s">
        <v>124</v>
      </c>
      <c r="AH630" s="22" t="s">
        <v>124</v>
      </c>
      <c r="AI630" s="22" t="s">
        <v>124</v>
      </c>
      <c r="AJ630" s="22" t="s">
        <v>124</v>
      </c>
      <c r="AK630" s="22" t="s">
        <v>124</v>
      </c>
      <c r="AL630" s="22" t="s">
        <v>124</v>
      </c>
      <c r="AM630" s="22">
        <v>2.3319901776563086</v>
      </c>
      <c r="AN630" s="22">
        <v>2.0328366703692922</v>
      </c>
      <c r="AO630" s="22">
        <v>2.457991151709976</v>
      </c>
      <c r="AP630" s="22">
        <v>3.0514634121596202</v>
      </c>
      <c r="AQ630" s="22">
        <v>2.4822219240574981</v>
      </c>
      <c r="AR630" s="22">
        <v>3.3392411872743537</v>
      </c>
      <c r="AS630" s="22">
        <v>3.1540315230215441</v>
      </c>
      <c r="AT630" s="22">
        <v>3.0367677836469369</v>
      </c>
      <c r="AU630" s="22">
        <v>3.0493271470255081</v>
      </c>
      <c r="AV630" s="22">
        <v>3.148069611587573</v>
      </c>
      <c r="AW630" s="22">
        <v>2.5555202944827897</v>
      </c>
      <c r="AX630" s="22">
        <v>2.4540195471323329</v>
      </c>
      <c r="AY630" s="22">
        <v>1.8521304512343164</v>
      </c>
      <c r="AZ630" s="22">
        <v>1.0392418087549373</v>
      </c>
      <c r="BA630" s="22">
        <v>1.9545424116548986</v>
      </c>
      <c r="BB630" s="22">
        <v>0.62612079597334969</v>
      </c>
      <c r="BC630" s="22">
        <v>0.35478372805685865</v>
      </c>
      <c r="BD630" s="22">
        <v>0.51832957187602346</v>
      </c>
      <c r="BE630" s="22">
        <v>0.5695751027252669</v>
      </c>
      <c r="BF630" s="22">
        <v>0.51565459721717843</v>
      </c>
      <c r="BG630" s="22">
        <v>1.0364969152463885</v>
      </c>
      <c r="BH630" s="22">
        <v>1.356168892351505</v>
      </c>
      <c r="BI630" s="22">
        <v>1.6255152061581697</v>
      </c>
      <c r="BJ630" s="22">
        <v>1.9589160186872334</v>
      </c>
      <c r="BK630" s="22">
        <v>1.5024004816934848</v>
      </c>
      <c r="BL630" s="22">
        <v>1.5439101971047791</v>
      </c>
      <c r="BM630" s="22">
        <v>1.1859283650430967</v>
      </c>
      <c r="BN630" s="22">
        <v>0.52994177666145958</v>
      </c>
      <c r="BO630" s="22">
        <v>7.5598046658740259E-3</v>
      </c>
      <c r="BP630" s="22">
        <v>0.80526099386138128</v>
      </c>
      <c r="BQ630" s="22">
        <v>5.2000909149001018E-2</v>
      </c>
      <c r="BR630" s="22">
        <v>0.13340008835547223</v>
      </c>
      <c r="BS630" s="22">
        <v>0.19916613934134375</v>
      </c>
      <c r="BT630" s="22">
        <v>1.4508320467982543</v>
      </c>
      <c r="BU630" s="22">
        <v>0.4686074378917624</v>
      </c>
      <c r="BV630" s="22">
        <v>2.1686381073331376</v>
      </c>
      <c r="BW630" s="22">
        <v>2.9595805401272344</v>
      </c>
      <c r="BX630" s="22">
        <v>4.1216946794230012</v>
      </c>
      <c r="BY630" s="22">
        <v>4.0052722083488277</v>
      </c>
      <c r="BZ630" s="22">
        <v>3.3403155361451979</v>
      </c>
      <c r="CA630" s="22">
        <v>4.0348020814334546</v>
      </c>
      <c r="CB630" s="22">
        <v>3.9912008330651645</v>
      </c>
      <c r="CC630" s="22">
        <v>2.9463782691430822</v>
      </c>
      <c r="CD630" s="22">
        <v>1.9641604227514051</v>
      </c>
      <c r="CE630" s="22">
        <v>3.1908133245267578</v>
      </c>
      <c r="CF630" s="22">
        <v>1.3203481494000329</v>
      </c>
      <c r="CG630" s="22">
        <v>0.70828316402622704</v>
      </c>
      <c r="CH630" s="22">
        <v>0.83656227701793284</v>
      </c>
      <c r="CI630" s="22">
        <v>0.84206017672198641</v>
      </c>
      <c r="CJ630" s="22">
        <v>0.92761330784834684</v>
      </c>
      <c r="CK630" s="22">
        <v>1.2487535275957242</v>
      </c>
      <c r="CL630" s="22">
        <v>1.2650374248252945</v>
      </c>
      <c r="CM630" s="22">
        <v>1.2568879513416675</v>
      </c>
      <c r="CN630" s="22">
        <v>1.5389148641980341</v>
      </c>
      <c r="CO630" s="22">
        <v>1.3259782700189504</v>
      </c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</row>
    <row r="631" spans="1:125" ht="14.25" customHeight="1" x14ac:dyDescent="0.2">
      <c r="A631" s="19"/>
      <c r="B631" s="20">
        <v>14</v>
      </c>
      <c r="C631" s="29" t="s">
        <v>45</v>
      </c>
      <c r="D631" s="22"/>
      <c r="E631" s="22"/>
      <c r="F631" s="22"/>
      <c r="G631" s="22"/>
      <c r="H631" s="22"/>
      <c r="I631" s="22">
        <v>7.2720398799585695</v>
      </c>
      <c r="J631" s="22">
        <v>1.8562069628037818</v>
      </c>
      <c r="K631" s="22">
        <v>-1.6629411460095156</v>
      </c>
      <c r="L631" s="22">
        <v>-2.3202609204763291</v>
      </c>
      <c r="M631" s="22">
        <v>0.95993459168435891</v>
      </c>
      <c r="N631" s="22">
        <v>18.465339280038677</v>
      </c>
      <c r="O631" s="22">
        <v>2.6262637624894438</v>
      </c>
      <c r="P631" s="22">
        <v>-0.5548514348394491</v>
      </c>
      <c r="Q631" s="22">
        <v>-0.22237882478729887</v>
      </c>
      <c r="R631" s="22">
        <v>4.7694498109070764</v>
      </c>
      <c r="S631" s="22">
        <v>-7.6982802639465149</v>
      </c>
      <c r="T631" s="22">
        <v>4.0615231066533255</v>
      </c>
      <c r="U631" s="22">
        <v>4.7558605450386437</v>
      </c>
      <c r="V631" s="22">
        <v>18.291197889839324</v>
      </c>
      <c r="W631" s="22">
        <v>4.8141079066298147</v>
      </c>
      <c r="X631" s="22">
        <v>13.181390394925273</v>
      </c>
      <c r="Y631" s="22">
        <v>12.545219479668802</v>
      </c>
      <c r="Z631" s="22">
        <v>4.5735054073879411</v>
      </c>
      <c r="AA631" s="22">
        <v>-6.5162528372188007</v>
      </c>
      <c r="AB631" s="22">
        <v>4.9674570504036524</v>
      </c>
      <c r="AC631" s="22">
        <v>-3.4205199714558887</v>
      </c>
      <c r="AD631" s="22">
        <v>-2.2801603740435752</v>
      </c>
      <c r="AE631" s="22">
        <v>2.5519034731781005</v>
      </c>
      <c r="AF631" s="22">
        <v>12.260606361260116</v>
      </c>
      <c r="AG631" s="22">
        <v>2.4745023118875764</v>
      </c>
      <c r="AH631" s="22">
        <v>4.1190028842574549</v>
      </c>
      <c r="AI631" s="22">
        <v>-1.0357405319062423</v>
      </c>
      <c r="AJ631" s="22">
        <v>-1.3572294866142158</v>
      </c>
      <c r="AK631" s="22">
        <v>0.40804969685261483</v>
      </c>
      <c r="AL631" s="22">
        <v>0.31931955808505563</v>
      </c>
      <c r="AM631" s="22">
        <v>8.2860724021845584</v>
      </c>
      <c r="AN631" s="22">
        <v>9.2121416125736033</v>
      </c>
      <c r="AO631" s="22">
        <v>9.0142822398486544</v>
      </c>
      <c r="AP631" s="22">
        <v>6.5143043903108691</v>
      </c>
      <c r="AQ631" s="22">
        <v>8.2768799611347248</v>
      </c>
      <c r="AR631" s="22">
        <v>3.7062477812996235</v>
      </c>
      <c r="AS631" s="22">
        <v>1.6834016925196522</v>
      </c>
      <c r="AT631" s="22">
        <v>0.53063079280725844</v>
      </c>
      <c r="AU631" s="22">
        <v>0.95853331451078816</v>
      </c>
      <c r="AV631" s="22">
        <v>1.6788591542795501</v>
      </c>
      <c r="AW631" s="22">
        <v>2.5309764211052084</v>
      </c>
      <c r="AX631" s="22">
        <v>3.7841178845280155</v>
      </c>
      <c r="AY631" s="22">
        <v>4.3496681675366062</v>
      </c>
      <c r="AZ631" s="22">
        <v>3.5910959723593123</v>
      </c>
      <c r="BA631" s="22">
        <v>3.5884494834447054</v>
      </c>
      <c r="BB631" s="22">
        <v>-0.17535028164414257</v>
      </c>
      <c r="BC631" s="22">
        <v>0.46398593101579877</v>
      </c>
      <c r="BD631" s="22">
        <v>4.7214042364908835</v>
      </c>
      <c r="BE631" s="22">
        <v>0.41351665373700541</v>
      </c>
      <c r="BF631" s="22">
        <v>1.2765820817785709</v>
      </c>
      <c r="BG631" s="22">
        <v>-2.627597054819006</v>
      </c>
      <c r="BH631" s="22">
        <v>6.464013261262707</v>
      </c>
      <c r="BI631" s="22">
        <v>-3.5039257751541868</v>
      </c>
      <c r="BJ631" s="22">
        <v>0.95180117721132262</v>
      </c>
      <c r="BK631" s="22">
        <v>0.29006515258180343</v>
      </c>
      <c r="BL631" s="22">
        <v>6.7487974929613586</v>
      </c>
      <c r="BM631" s="22">
        <v>-3.2307778396520774</v>
      </c>
      <c r="BN631" s="22">
        <v>3.1734245877339475</v>
      </c>
      <c r="BO631" s="22">
        <v>4.8349530353902708</v>
      </c>
      <c r="BP631" s="22">
        <v>2.802991251967299</v>
      </c>
      <c r="BQ631" s="22">
        <v>7.730027216699952</v>
      </c>
      <c r="BR631" s="22">
        <v>9.0410455573651092</v>
      </c>
      <c r="BS631" s="22">
        <v>9.193047914732503</v>
      </c>
      <c r="BT631" s="22">
        <v>7.9631714148056432</v>
      </c>
      <c r="BU631" s="22">
        <v>8.5598456640135083</v>
      </c>
      <c r="BV631" s="22">
        <v>5.1238563736357889</v>
      </c>
      <c r="BW631" s="22">
        <v>3.3537912700041943</v>
      </c>
      <c r="BX631" s="22">
        <v>2.8066404217634897</v>
      </c>
      <c r="BY631" s="22">
        <v>1.6263323062125039</v>
      </c>
      <c r="BZ631" s="22">
        <v>3.173945959021836</v>
      </c>
      <c r="CA631" s="22">
        <v>1.6539559627015308</v>
      </c>
      <c r="CB631" s="22">
        <v>1.761160187067361</v>
      </c>
      <c r="CC631" s="22">
        <v>0.96491268474146352</v>
      </c>
      <c r="CD631" s="22">
        <v>1.2250702661567914</v>
      </c>
      <c r="CE631" s="22">
        <v>1.3625504232527277</v>
      </c>
      <c r="CF631" s="22">
        <v>1.2700287768163037</v>
      </c>
      <c r="CG631" s="22">
        <v>1.6409732438316524</v>
      </c>
      <c r="CH631" s="22">
        <v>1.5437558091964121</v>
      </c>
      <c r="CI631" s="22">
        <v>1.5057305382888444</v>
      </c>
      <c r="CJ631" s="22">
        <v>1.5022341880971908</v>
      </c>
      <c r="CK631" s="22">
        <v>1.8334176932477249</v>
      </c>
      <c r="CL631" s="22">
        <v>1.3090551864141702</v>
      </c>
      <c r="CM631" s="22">
        <v>1.5068159720749179</v>
      </c>
      <c r="CN631" s="22">
        <v>1.2942844528058401</v>
      </c>
      <c r="CO631" s="22">
        <v>1.4830889189564118</v>
      </c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</row>
    <row r="632" spans="1:125" ht="14.25" customHeight="1" x14ac:dyDescent="0.2">
      <c r="A632" s="19"/>
      <c r="B632" s="20">
        <v>15</v>
      </c>
      <c r="C632" s="29" t="s">
        <v>46</v>
      </c>
      <c r="D632" s="22"/>
      <c r="E632" s="22"/>
      <c r="F632" s="22"/>
      <c r="G632" s="22"/>
      <c r="H632" s="22"/>
      <c r="I632" s="22">
        <v>8.1110169098433431</v>
      </c>
      <c r="J632" s="22">
        <v>0.32027568141378993</v>
      </c>
      <c r="K632" s="22">
        <v>5.0675072028631121</v>
      </c>
      <c r="L632" s="22">
        <v>18.179765479046253</v>
      </c>
      <c r="M632" s="22">
        <v>7.8427718969067399</v>
      </c>
      <c r="N632" s="22">
        <v>9.1679690455736136</v>
      </c>
      <c r="O632" s="22">
        <v>10.054690578387834</v>
      </c>
      <c r="P632" s="22">
        <v>11.672857955767981</v>
      </c>
      <c r="Q632" s="22">
        <v>6.3002198245904424</v>
      </c>
      <c r="R632" s="22">
        <v>9.1700381739343868</v>
      </c>
      <c r="S632" s="22">
        <v>6.9838005375942913</v>
      </c>
      <c r="T632" s="22">
        <v>8.5576448923525277</v>
      </c>
      <c r="U632" s="22">
        <v>1.2732182142049879</v>
      </c>
      <c r="V632" s="22">
        <v>1.6584976974750987</v>
      </c>
      <c r="W632" s="22">
        <v>4.5155363094702068</v>
      </c>
      <c r="X632" s="22">
        <v>15.346744499618566</v>
      </c>
      <c r="Y632" s="22">
        <v>5.3515982195866627</v>
      </c>
      <c r="Z632" s="22">
        <v>3.0486410504247914</v>
      </c>
      <c r="AA632" s="22">
        <v>-0.81049639851590882</v>
      </c>
      <c r="AB632" s="22">
        <v>5.600049608924877</v>
      </c>
      <c r="AC632" s="22">
        <v>-7.206339822214872</v>
      </c>
      <c r="AD632" s="22">
        <v>5.8943748996939149</v>
      </c>
      <c r="AE632" s="22">
        <v>12.043939224940402</v>
      </c>
      <c r="AF632" s="22">
        <v>22.703697958409435</v>
      </c>
      <c r="AG632" s="22">
        <v>8.1035761214132833</v>
      </c>
      <c r="AH632" s="22">
        <v>19.704945012353619</v>
      </c>
      <c r="AI632" s="22">
        <v>11.128475423354914</v>
      </c>
      <c r="AJ632" s="22">
        <v>6.9879960070974931</v>
      </c>
      <c r="AK632" s="22">
        <v>1.7465095929321279</v>
      </c>
      <c r="AL632" s="22">
        <v>9.3401426415872209</v>
      </c>
      <c r="AM632" s="22">
        <v>4.1636426900476806</v>
      </c>
      <c r="AN632" s="22">
        <v>5.8748731725922738</v>
      </c>
      <c r="AO632" s="22">
        <v>6.8156312470546681</v>
      </c>
      <c r="AP632" s="22">
        <v>6.6600128435466246</v>
      </c>
      <c r="AQ632" s="22">
        <v>5.936274634313591</v>
      </c>
      <c r="AR632" s="22">
        <v>4.4559777299578229</v>
      </c>
      <c r="AS632" s="22">
        <v>3.1413933093449486</v>
      </c>
      <c r="AT632" s="22">
        <v>2.6725508136486127</v>
      </c>
      <c r="AU632" s="22">
        <v>2.1328753062282289</v>
      </c>
      <c r="AV632" s="22">
        <v>3.0351799713929069</v>
      </c>
      <c r="AW632" s="22">
        <v>1.7836463214678417</v>
      </c>
      <c r="AX632" s="22">
        <v>1.5028279936376094</v>
      </c>
      <c r="AY632" s="22">
        <v>1.5479447577594954</v>
      </c>
      <c r="AZ632" s="22">
        <v>1.2858367165613345</v>
      </c>
      <c r="BA632" s="22">
        <v>1.5444152878747417</v>
      </c>
      <c r="BB632" s="22">
        <v>-0.91337768764351779</v>
      </c>
      <c r="BC632" s="22">
        <v>-0.75290770927037443</v>
      </c>
      <c r="BD632" s="22">
        <v>3.1310833224469832</v>
      </c>
      <c r="BE632" s="22">
        <v>5.7947553650335948</v>
      </c>
      <c r="BF632" s="22">
        <v>1.8528799896041477</v>
      </c>
      <c r="BG632" s="22">
        <v>5.549258297571356</v>
      </c>
      <c r="BH632" s="22">
        <v>5.8623910105301604</v>
      </c>
      <c r="BI632" s="22">
        <v>2.3035669292176237</v>
      </c>
      <c r="BJ632" s="22">
        <v>-0.14466383915673475</v>
      </c>
      <c r="BK632" s="22">
        <v>3.2818514057495491</v>
      </c>
      <c r="BL632" s="22">
        <v>2.2152310812127922</v>
      </c>
      <c r="BM632" s="22">
        <v>1.4579922519120743</v>
      </c>
      <c r="BN632" s="22">
        <v>0.58082196095170957</v>
      </c>
      <c r="BO632" s="22">
        <v>0.16397728205699025</v>
      </c>
      <c r="BP632" s="22">
        <v>1.0911770430463577</v>
      </c>
      <c r="BQ632" s="22">
        <v>5.7422446954873863E-2</v>
      </c>
      <c r="BR632" s="22">
        <v>0.69342413155777649</v>
      </c>
      <c r="BS632" s="22">
        <v>0.98346319186937592</v>
      </c>
      <c r="BT632" s="22">
        <v>1.4342665815154447</v>
      </c>
      <c r="BU632" s="22">
        <v>0.80062019022277298</v>
      </c>
      <c r="BV632" s="22">
        <v>2.2394547817639676</v>
      </c>
      <c r="BW632" s="22">
        <v>1.9913363913014166</v>
      </c>
      <c r="BX632" s="22">
        <v>2.827851667905108</v>
      </c>
      <c r="BY632" s="22">
        <v>2.5596686431792079</v>
      </c>
      <c r="BZ632" s="22">
        <v>2.4338570978612637</v>
      </c>
      <c r="CA632" s="22">
        <v>2.0475917596073998</v>
      </c>
      <c r="CB632" s="22">
        <v>2.2979829465654973</v>
      </c>
      <c r="CC632" s="22">
        <v>1.5716023072991163</v>
      </c>
      <c r="CD632" s="22">
        <v>1.7352394221356491</v>
      </c>
      <c r="CE632" s="22">
        <v>1.8896978285008856</v>
      </c>
      <c r="CF632" s="22">
        <v>1.9477556650054737</v>
      </c>
      <c r="CG632" s="22">
        <v>1.6442138797696231</v>
      </c>
      <c r="CH632" s="22">
        <v>1.8499150319884308</v>
      </c>
      <c r="CI632" s="22">
        <v>1.5554983347345228</v>
      </c>
      <c r="CJ632" s="22">
        <v>1.7418632421822338</v>
      </c>
      <c r="CK632" s="22">
        <v>1.373961506486026</v>
      </c>
      <c r="CL632" s="22">
        <v>1.154899812732225</v>
      </c>
      <c r="CM632" s="22">
        <v>0.88255190244153425</v>
      </c>
      <c r="CN632" s="22">
        <v>1.6990711216198946</v>
      </c>
      <c r="CO632" s="22">
        <v>1.2750930162003442</v>
      </c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</row>
    <row r="633" spans="1:125" ht="14.25" customHeight="1" x14ac:dyDescent="0.2">
      <c r="A633" s="19"/>
      <c r="B633" s="20">
        <v>16</v>
      </c>
      <c r="C633" s="21" t="s">
        <v>47</v>
      </c>
      <c r="D633" s="22"/>
      <c r="E633" s="22"/>
      <c r="F633" s="22"/>
      <c r="G633" s="22"/>
      <c r="H633" s="22"/>
      <c r="I633" s="22">
        <v>4.2176307609196328</v>
      </c>
      <c r="J633" s="22">
        <v>1.9328612174285524</v>
      </c>
      <c r="K633" s="22">
        <v>2.3280467123185673</v>
      </c>
      <c r="L633" s="22">
        <v>2.9795004063045525</v>
      </c>
      <c r="M633" s="22">
        <v>2.8592421575339699</v>
      </c>
      <c r="N633" s="22">
        <v>5.9575322278971186</v>
      </c>
      <c r="O633" s="22">
        <v>3.0387069877960045</v>
      </c>
      <c r="P633" s="22">
        <v>6.2294685742694895</v>
      </c>
      <c r="Q633" s="22">
        <v>2.2224614420712498</v>
      </c>
      <c r="R633" s="22">
        <v>4.3743253998243858</v>
      </c>
      <c r="S633" s="22">
        <v>0.86262283939353779</v>
      </c>
      <c r="T633" s="22">
        <v>6.1295042546719287</v>
      </c>
      <c r="U633" s="22">
        <v>6.2924783079325834</v>
      </c>
      <c r="V633" s="22">
        <v>13.292356850726833</v>
      </c>
      <c r="W633" s="22">
        <v>6.0580372105063276</v>
      </c>
      <c r="X633" s="22">
        <v>6.2052487727153789</v>
      </c>
      <c r="Y633" s="22">
        <v>2.2059790327582505</v>
      </c>
      <c r="Z633" s="22">
        <v>-4.3118269938474896E-2</v>
      </c>
      <c r="AA633" s="22">
        <v>-0.76262966643888319</v>
      </c>
      <c r="AB633" s="22">
        <v>2.2406957953719626</v>
      </c>
      <c r="AC633" s="22">
        <v>4.0437179306907609</v>
      </c>
      <c r="AD633" s="22">
        <v>6.1221197679078188</v>
      </c>
      <c r="AE633" s="22">
        <v>3.9199458309139317</v>
      </c>
      <c r="AF633" s="22">
        <v>2.1555021460921893</v>
      </c>
      <c r="AG633" s="22">
        <v>4.1521088900075682</v>
      </c>
      <c r="AH633" s="22">
        <v>2.9569894595873052</v>
      </c>
      <c r="AI633" s="22">
        <v>3.1361806766387872</v>
      </c>
      <c r="AJ633" s="22">
        <v>4.4334811911912198</v>
      </c>
      <c r="AK633" s="22">
        <v>4.8663612496040258</v>
      </c>
      <c r="AL633" s="22">
        <v>3.8424862863835898</v>
      </c>
      <c r="AM633" s="22">
        <v>4.5418100000210302</v>
      </c>
      <c r="AN633" s="22">
        <v>5.5595036512482494</v>
      </c>
      <c r="AO633" s="22">
        <v>6.1666719394534368</v>
      </c>
      <c r="AP633" s="22">
        <v>7.2006996518214379</v>
      </c>
      <c r="AQ633" s="22">
        <v>5.9311822552850799</v>
      </c>
      <c r="AR633" s="22">
        <v>8.3007531669795327</v>
      </c>
      <c r="AS633" s="22">
        <v>8.2264867682641665</v>
      </c>
      <c r="AT633" s="22">
        <v>6.9917403575401096</v>
      </c>
      <c r="AU633" s="22">
        <v>5.0496487449683372</v>
      </c>
      <c r="AV633" s="22">
        <v>7.02132653581981</v>
      </c>
      <c r="AW633" s="22">
        <v>2.9392536677158603</v>
      </c>
      <c r="AX633" s="22">
        <v>1.5562210848055571</v>
      </c>
      <c r="AY633" s="22">
        <v>0.86593361093507326</v>
      </c>
      <c r="AZ633" s="22">
        <v>0.75559781546333227</v>
      </c>
      <c r="BA633" s="22">
        <v>1.5446230934558827</v>
      </c>
      <c r="BB633" s="22">
        <v>0.43786907144307463</v>
      </c>
      <c r="BC633" s="22">
        <v>0.20780013436896638</v>
      </c>
      <c r="BD633" s="22">
        <v>3.4197024687159967</v>
      </c>
      <c r="BE633" s="22">
        <v>1.3835114578807577</v>
      </c>
      <c r="BF633" s="22">
        <v>1.3280242794993455</v>
      </c>
      <c r="BG633" s="22">
        <v>-2.7962514785693315</v>
      </c>
      <c r="BH633" s="22">
        <v>2.2255078517883931</v>
      </c>
      <c r="BI633" s="22">
        <v>-0.73239702478203128</v>
      </c>
      <c r="BJ633" s="22">
        <v>6.0750163049107471</v>
      </c>
      <c r="BK633" s="22">
        <v>1.1072051199078317</v>
      </c>
      <c r="BL633" s="22">
        <v>6.1201001213334791</v>
      </c>
      <c r="BM633" s="22">
        <v>1.7170050607739853</v>
      </c>
      <c r="BN633" s="22">
        <v>2.0204488505474387</v>
      </c>
      <c r="BO633" s="22">
        <v>-2.0434285164010078</v>
      </c>
      <c r="BP633" s="22">
        <v>1.9592182083526524</v>
      </c>
      <c r="BQ633" s="22">
        <v>3.2494873197955911</v>
      </c>
      <c r="BR633" s="22">
        <v>3.331923284790534</v>
      </c>
      <c r="BS633" s="22">
        <v>3.1608461112898851</v>
      </c>
      <c r="BT633" s="22">
        <v>2.9858708373208884</v>
      </c>
      <c r="BU633" s="22">
        <v>3.1961782649257344</v>
      </c>
      <c r="BV633" s="22">
        <v>2.5082352281930156</v>
      </c>
      <c r="BW633" s="22">
        <v>2.4588384245181061</v>
      </c>
      <c r="BX633" s="22">
        <v>2.4819200171926923</v>
      </c>
      <c r="BY633" s="22">
        <v>2.2142511191372449</v>
      </c>
      <c r="BZ633" s="22">
        <v>2.4100634974427919</v>
      </c>
      <c r="CA633" s="22">
        <v>1.9998069058568575</v>
      </c>
      <c r="CB633" s="22">
        <v>1.7010048803417703</v>
      </c>
      <c r="CC633" s="22">
        <v>1.8638252311634886</v>
      </c>
      <c r="CD633" s="22">
        <v>1.7446355332411372</v>
      </c>
      <c r="CE633" s="22">
        <v>1.82153373592908</v>
      </c>
      <c r="CF633" s="22">
        <v>1.657923550718678</v>
      </c>
      <c r="CG633" s="22">
        <v>1.7155289382854875</v>
      </c>
      <c r="CH633" s="22">
        <v>1.529654977969173</v>
      </c>
      <c r="CI633" s="22">
        <v>1.4055751781656909</v>
      </c>
      <c r="CJ633" s="22">
        <v>1.5785347456122025</v>
      </c>
      <c r="CK633" s="22">
        <v>2.0228784008085512</v>
      </c>
      <c r="CL633" s="22">
        <v>2.1383112884310265</v>
      </c>
      <c r="CM633" s="22">
        <v>1.8306266372679687</v>
      </c>
      <c r="CN633" s="22">
        <v>2.0939442317186234</v>
      </c>
      <c r="CO633" s="22">
        <v>2.0254183279345455</v>
      </c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</row>
    <row r="634" spans="1:125" ht="14.25" customHeight="1" x14ac:dyDescent="0.2">
      <c r="A634" s="30" t="s">
        <v>48</v>
      </c>
      <c r="B634" s="125" t="s">
        <v>49</v>
      </c>
      <c r="C634" s="126"/>
      <c r="D634" s="31"/>
      <c r="E634" s="22"/>
      <c r="F634" s="22"/>
      <c r="G634" s="22"/>
      <c r="H634" s="31"/>
      <c r="I634" s="22">
        <v>11.305767981029774</v>
      </c>
      <c r="J634" s="22">
        <v>-1.4735571406427823</v>
      </c>
      <c r="K634" s="22">
        <v>-4.5107931716481033</v>
      </c>
      <c r="L634" s="22">
        <v>-7.5099877117781233</v>
      </c>
      <c r="M634" s="22">
        <v>-0.98365454288023102</v>
      </c>
      <c r="N634" s="22">
        <v>4.7356240978779169</v>
      </c>
      <c r="O634" s="22">
        <v>8.9196673672605726</v>
      </c>
      <c r="P634" s="22">
        <v>10.272397572466701</v>
      </c>
      <c r="Q634" s="22">
        <v>8.7197465659109668</v>
      </c>
      <c r="R634" s="22">
        <v>8.1405308063641399</v>
      </c>
      <c r="S634" s="22">
        <v>-18.064548872789544</v>
      </c>
      <c r="T634" s="22">
        <v>-10.540088024977294</v>
      </c>
      <c r="U634" s="22">
        <v>-7.0079762604412679</v>
      </c>
      <c r="V634" s="22">
        <v>-6.622746455570578</v>
      </c>
      <c r="W634" s="22">
        <v>-10.559901780542475</v>
      </c>
      <c r="X634" s="22">
        <v>9.81333839949707</v>
      </c>
      <c r="Y634" s="22">
        <v>-0.83982077604180461</v>
      </c>
      <c r="Z634" s="22">
        <v>-8.4555657089693881</v>
      </c>
      <c r="AA634" s="22">
        <v>-10.206909542764308</v>
      </c>
      <c r="AB634" s="22">
        <v>-2.8234531463753143</v>
      </c>
      <c r="AC634" s="22">
        <v>-16.806858182601729</v>
      </c>
      <c r="AD634" s="22">
        <v>-15.243594891463403</v>
      </c>
      <c r="AE634" s="22">
        <v>-11.766479041912476</v>
      </c>
      <c r="AF634" s="22">
        <v>-8.2723205120022243</v>
      </c>
      <c r="AG634" s="22">
        <v>-13.047632171207283</v>
      </c>
      <c r="AH634" s="22">
        <v>4.2033956646289283</v>
      </c>
      <c r="AI634" s="22">
        <v>11.586752807212861</v>
      </c>
      <c r="AJ634" s="22">
        <v>2.4116824534291794</v>
      </c>
      <c r="AK634" s="22">
        <v>3.3492456421499099</v>
      </c>
      <c r="AL634" s="22">
        <v>5.212894611335031</v>
      </c>
      <c r="AM634" s="22">
        <v>16.489106281494486</v>
      </c>
      <c r="AN634" s="22">
        <v>18.906454574724279</v>
      </c>
      <c r="AO634" s="22">
        <v>28.206251795489663</v>
      </c>
      <c r="AP634" s="22">
        <v>41.077395847483217</v>
      </c>
      <c r="AQ634" s="22">
        <v>25.872881096910191</v>
      </c>
      <c r="AR634" s="22">
        <v>17.996377405798867</v>
      </c>
      <c r="AS634" s="22">
        <v>12.206832404580112</v>
      </c>
      <c r="AT634" s="22">
        <v>22.840574639708052</v>
      </c>
      <c r="AU634" s="22">
        <v>8.3673910635081228</v>
      </c>
      <c r="AV634" s="22">
        <v>15.377393434757479</v>
      </c>
      <c r="AW634" s="22">
        <v>13.672722460048959</v>
      </c>
      <c r="AX634" s="22">
        <v>16.360871977037348</v>
      </c>
      <c r="AY634" s="22">
        <v>9.0307416977723847</v>
      </c>
      <c r="AZ634" s="22">
        <v>8.5274088573796831</v>
      </c>
      <c r="BA634" s="22">
        <v>11.734331967647677</v>
      </c>
      <c r="BB634" s="22">
        <v>1.6469591323110535</v>
      </c>
      <c r="BC634" s="22">
        <v>1.2453610313211954</v>
      </c>
      <c r="BD634" s="22">
        <v>0.90726357421229409</v>
      </c>
      <c r="BE634" s="22">
        <v>0.7902542474083134</v>
      </c>
      <c r="BF634" s="22">
        <v>1.1475925331328369</v>
      </c>
      <c r="BG634" s="22">
        <v>0.78827793986377515</v>
      </c>
      <c r="BH634" s="22">
        <v>0.70086204880787761</v>
      </c>
      <c r="BI634" s="22">
        <v>0.99751954814149713</v>
      </c>
      <c r="BJ634" s="22">
        <v>0.9292628377369283</v>
      </c>
      <c r="BK634" s="22">
        <v>0.84142021750362517</v>
      </c>
      <c r="BL634" s="22">
        <v>0.79221603022519105</v>
      </c>
      <c r="BM634" s="22">
        <v>0.99881787099509722</v>
      </c>
      <c r="BN634" s="22">
        <v>0.2529886409329265</v>
      </c>
      <c r="BO634" s="22">
        <v>0.71908302202396612</v>
      </c>
      <c r="BP634" s="22">
        <v>0.69883408022575111</v>
      </c>
      <c r="BQ634" s="22">
        <v>-2.954083907718541E-2</v>
      </c>
      <c r="BR634" s="22">
        <v>2.6829757271357835E-2</v>
      </c>
      <c r="BS634" s="22">
        <v>3.5078402701878275</v>
      </c>
      <c r="BT634" s="22">
        <v>3.15261960248192</v>
      </c>
      <c r="BU634" s="22">
        <v>1.6618480579483048</v>
      </c>
      <c r="BV634" s="22">
        <v>4.0550150279232469</v>
      </c>
      <c r="BW634" s="22">
        <v>3.6618133892970803</v>
      </c>
      <c r="BX634" s="22">
        <v>0.75414231394080389</v>
      </c>
      <c r="BY634" s="22">
        <v>2.0792272550011148</v>
      </c>
      <c r="BZ634" s="22">
        <v>2.6312857969078181</v>
      </c>
      <c r="CA634" s="22">
        <v>1.9073109478445787</v>
      </c>
      <c r="CB634" s="22">
        <v>2.056575937879245</v>
      </c>
      <c r="CC634" s="22">
        <v>0.97275318182519754</v>
      </c>
      <c r="CD634" s="22">
        <v>1.7431868092529612E-2</v>
      </c>
      <c r="CE634" s="22">
        <v>1.2230907202080061</v>
      </c>
      <c r="CF634" s="22">
        <v>0.20899719763917801</v>
      </c>
      <c r="CG634" s="22">
        <v>6.2373475134299241</v>
      </c>
      <c r="CH634" s="22">
        <v>6.2852677733826141</v>
      </c>
      <c r="CI634" s="22">
        <v>5.9878437563067166</v>
      </c>
      <c r="CJ634" s="22">
        <v>4.675776393373468</v>
      </c>
      <c r="CK634" s="22">
        <v>-0.13339955243665713</v>
      </c>
      <c r="CL634" s="22">
        <v>0.25537802498469375</v>
      </c>
      <c r="CM634" s="22">
        <v>1.0941011094015067</v>
      </c>
      <c r="CN634" s="22">
        <v>1.6293693245895469</v>
      </c>
      <c r="CO634" s="22">
        <v>0.76410300304021916</v>
      </c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</row>
    <row r="635" spans="1:125" ht="14.25" customHeight="1" x14ac:dyDescent="0.2">
      <c r="A635" s="19"/>
      <c r="B635" s="20">
        <v>1</v>
      </c>
      <c r="C635" s="29" t="s">
        <v>50</v>
      </c>
      <c r="D635" s="22"/>
      <c r="E635" s="22"/>
      <c r="F635" s="22"/>
      <c r="G635" s="22"/>
      <c r="H635" s="22"/>
      <c r="I635" s="22">
        <v>11.24682296669603</v>
      </c>
      <c r="J635" s="22">
        <v>-1.5622145608580524</v>
      </c>
      <c r="K635" s="22">
        <v>-4.5706326317653065</v>
      </c>
      <c r="L635" s="22">
        <v>-7.6511756363805716</v>
      </c>
      <c r="M635" s="22">
        <v>-1.0697091648010115</v>
      </c>
      <c r="N635" s="22">
        <v>4.8499634276114563</v>
      </c>
      <c r="O635" s="22">
        <v>8.9634439356262874</v>
      </c>
      <c r="P635" s="22">
        <v>10.283572421600383</v>
      </c>
      <c r="Q635" s="22">
        <v>8.8542057042898108</v>
      </c>
      <c r="R635" s="22">
        <v>8.212809015381481</v>
      </c>
      <c r="S635" s="22">
        <v>-18.332697381297564</v>
      </c>
      <c r="T635" s="22">
        <v>-10.682438699760297</v>
      </c>
      <c r="U635" s="22">
        <v>-7.1150419423263997</v>
      </c>
      <c r="V635" s="22">
        <v>-6.7827655410275867</v>
      </c>
      <c r="W635" s="22">
        <v>-10.729149803620743</v>
      </c>
      <c r="X635" s="22">
        <v>9.9089326500914012</v>
      </c>
      <c r="Y635" s="22">
        <v>-0.93108963648155907</v>
      </c>
      <c r="Z635" s="22">
        <v>-8.6502256056713236</v>
      </c>
      <c r="AA635" s="22">
        <v>-10.411902669952056</v>
      </c>
      <c r="AB635" s="22">
        <v>-2.9305539790462802</v>
      </c>
      <c r="AC635" s="22">
        <v>-17.127171707798396</v>
      </c>
      <c r="AD635" s="22">
        <v>-15.55580685435514</v>
      </c>
      <c r="AE635" s="22">
        <v>-12.072444135268441</v>
      </c>
      <c r="AF635" s="22">
        <v>-8.563821699758364</v>
      </c>
      <c r="AG635" s="22">
        <v>-13.357250756145334</v>
      </c>
      <c r="AH635" s="22">
        <v>4.2749040279210391</v>
      </c>
      <c r="AI635" s="22">
        <v>11.785064940991319</v>
      </c>
      <c r="AJ635" s="22">
        <v>2.4526419006054994</v>
      </c>
      <c r="AK635" s="22">
        <v>3.4969786433144634</v>
      </c>
      <c r="AL635" s="22">
        <v>5.3239971583230812</v>
      </c>
      <c r="AM635" s="22">
        <v>16.759505197342989</v>
      </c>
      <c r="AN635" s="22">
        <v>19.025507750143731</v>
      </c>
      <c r="AO635" s="22">
        <v>28.525350757960297</v>
      </c>
      <c r="AP635" s="22">
        <v>41.66825615097963</v>
      </c>
      <c r="AQ635" s="22">
        <v>26.212193966855367</v>
      </c>
      <c r="AR635" s="22">
        <v>18.077564864360099</v>
      </c>
      <c r="AS635" s="22">
        <v>12.405948123532411</v>
      </c>
      <c r="AT635" s="22">
        <v>23.241025807655419</v>
      </c>
      <c r="AU635" s="22">
        <v>8.4106754474572227</v>
      </c>
      <c r="AV635" s="22">
        <v>15.533932176443429</v>
      </c>
      <c r="AW635" s="22">
        <v>13.796013727106057</v>
      </c>
      <c r="AX635" s="22">
        <v>16.518033906400404</v>
      </c>
      <c r="AY635" s="22">
        <v>9.0878650313422469</v>
      </c>
      <c r="AZ635" s="22">
        <v>8.5980072112371744</v>
      </c>
      <c r="BA635" s="22">
        <v>11.834015762335497</v>
      </c>
      <c r="BB635" s="22">
        <v>1.6442498669264154</v>
      </c>
      <c r="BC635" s="22">
        <v>1.2043477551880954</v>
      </c>
      <c r="BD635" s="22">
        <v>0.94140092034035661</v>
      </c>
      <c r="BE635" s="22">
        <v>0.82322980346472718</v>
      </c>
      <c r="BF635" s="22">
        <v>1.154133421209778</v>
      </c>
      <c r="BG635" s="22">
        <v>0.78548760006162865</v>
      </c>
      <c r="BH635" s="22">
        <v>0.72768530539113385</v>
      </c>
      <c r="BI635" s="22">
        <v>0.93209835736244884</v>
      </c>
      <c r="BJ635" s="22">
        <v>0.87201284249751154</v>
      </c>
      <c r="BK635" s="22">
        <v>0.81658736283887379</v>
      </c>
      <c r="BL635" s="22">
        <v>0.76677492677370651</v>
      </c>
      <c r="BM635" s="22">
        <v>0.98684564869162728</v>
      </c>
      <c r="BN635" s="22">
        <v>0.25785714441623497</v>
      </c>
      <c r="BO635" s="22">
        <v>0.73232515605572246</v>
      </c>
      <c r="BP635" s="22">
        <v>0.69389287401209288</v>
      </c>
      <c r="BQ635" s="22">
        <v>-2.1736812688260443E-2</v>
      </c>
      <c r="BR635" s="22">
        <v>3.7789459435202843E-2</v>
      </c>
      <c r="BS635" s="22">
        <v>3.557883658052404</v>
      </c>
      <c r="BT635" s="22">
        <v>3.1829149608583833</v>
      </c>
      <c r="BU635" s="22">
        <v>1.6859474721599383</v>
      </c>
      <c r="BV635" s="22">
        <v>4.0843791645831971</v>
      </c>
      <c r="BW635" s="22">
        <v>3.6787265723968119</v>
      </c>
      <c r="BX635" s="22">
        <v>0.73229906232961639</v>
      </c>
      <c r="BY635" s="22">
        <v>2.0790321278102937</v>
      </c>
      <c r="BZ635" s="22">
        <v>2.6374141284989605</v>
      </c>
      <c r="CA635" s="22">
        <v>1.9041679053523666</v>
      </c>
      <c r="CB635" s="22">
        <v>2.0666496486560106</v>
      </c>
      <c r="CC635" s="22">
        <v>0.96400679792300537</v>
      </c>
      <c r="CD635" s="22">
        <v>-7.9145453885303141E-3</v>
      </c>
      <c r="CE635" s="22">
        <v>1.2161688241765205</v>
      </c>
      <c r="CF635" s="22">
        <v>0.19753659776039001</v>
      </c>
      <c r="CG635" s="22">
        <v>6.2998617970778241</v>
      </c>
      <c r="CH635" s="22">
        <v>6.3561703410768047</v>
      </c>
      <c r="CI635" s="22">
        <v>6.0484076501354735</v>
      </c>
      <c r="CJ635" s="22">
        <v>4.720998391972131</v>
      </c>
      <c r="CK635" s="22">
        <v>-0.16658712940164833</v>
      </c>
      <c r="CL635" s="22">
        <v>0.22852857702062579</v>
      </c>
      <c r="CM635" s="22">
        <v>1.0811068390555789</v>
      </c>
      <c r="CN635" s="22">
        <v>1.634317278823417</v>
      </c>
      <c r="CO635" s="22">
        <v>0.74793183275443198</v>
      </c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</row>
    <row r="636" spans="1:125" ht="14.25" customHeight="1" x14ac:dyDescent="0.2">
      <c r="A636" s="19"/>
      <c r="B636" s="20">
        <v>2</v>
      </c>
      <c r="C636" s="29" t="s">
        <v>51</v>
      </c>
      <c r="D636" s="22"/>
      <c r="E636" s="22"/>
      <c r="F636" s="22"/>
      <c r="G636" s="22"/>
      <c r="H636" s="22"/>
      <c r="I636" s="22">
        <v>15.509596616510052</v>
      </c>
      <c r="J636" s="22">
        <v>4.4805663128580449</v>
      </c>
      <c r="K636" s="22">
        <v>-0.63858325199386456</v>
      </c>
      <c r="L636" s="22">
        <v>1.3847241793255307</v>
      </c>
      <c r="M636" s="22">
        <v>4.6329263564064007</v>
      </c>
      <c r="N636" s="22">
        <v>-1.7113944212928516</v>
      </c>
      <c r="O636" s="22">
        <v>6.3205668942862445</v>
      </c>
      <c r="P636" s="22">
        <v>9.7191118711022852</v>
      </c>
      <c r="Q636" s="22">
        <v>1.1281723966752395</v>
      </c>
      <c r="R636" s="22">
        <v>3.7992522181499169</v>
      </c>
      <c r="S636" s="22">
        <v>-0.31761816991355829</v>
      </c>
      <c r="T636" s="22">
        <v>-1.5256824356679743</v>
      </c>
      <c r="U636" s="22">
        <v>-0.50461664284917163</v>
      </c>
      <c r="V636" s="22">
        <v>3.5729678481231133</v>
      </c>
      <c r="W636" s="22">
        <v>0.35712564553023185</v>
      </c>
      <c r="X636" s="22">
        <v>4.018243895814237</v>
      </c>
      <c r="Y636" s="22">
        <v>4.1085827732984797</v>
      </c>
      <c r="Z636" s="22">
        <v>2.5893607760676218</v>
      </c>
      <c r="AA636" s="22">
        <v>1.3251840183624779</v>
      </c>
      <c r="AB636" s="22">
        <v>2.963210529757319</v>
      </c>
      <c r="AC636" s="22">
        <v>0.84898490888419076</v>
      </c>
      <c r="AD636" s="22">
        <v>1.3289344513976999</v>
      </c>
      <c r="AE636" s="22">
        <v>4.0005199205379824</v>
      </c>
      <c r="AF636" s="22">
        <v>6.2265573081908201</v>
      </c>
      <c r="AG636" s="22">
        <v>3.0986441487884662</v>
      </c>
      <c r="AH636" s="22">
        <v>6.8045105816170803</v>
      </c>
      <c r="AI636" s="22">
        <v>8.6873909346823126</v>
      </c>
      <c r="AJ636" s="22">
        <v>8.9779259416786061</v>
      </c>
      <c r="AK636" s="22">
        <v>7.3364991347830966</v>
      </c>
      <c r="AL636" s="22">
        <v>8.0023285940288673</v>
      </c>
      <c r="AM636" s="22">
        <v>7.598930609197069</v>
      </c>
      <c r="AN636" s="22">
        <v>5.4834980274450373</v>
      </c>
      <c r="AO636" s="22">
        <v>3.7475615212389641</v>
      </c>
      <c r="AP636" s="22">
        <v>4.5128626675618193</v>
      </c>
      <c r="AQ636" s="22">
        <v>5.285716546013802</v>
      </c>
      <c r="AR636" s="22">
        <v>5.2633083543746721</v>
      </c>
      <c r="AS636" s="22">
        <v>6.1505375114345213</v>
      </c>
      <c r="AT636" s="22">
        <v>5.8537528952510058</v>
      </c>
      <c r="AU636" s="22">
        <v>5.721430526403438</v>
      </c>
      <c r="AV636" s="22">
        <v>5.7562716559818199</v>
      </c>
      <c r="AW636" s="22">
        <v>5.8944410031405141</v>
      </c>
      <c r="AX636" s="22">
        <v>5.5675352432859313</v>
      </c>
      <c r="AY636" s="22">
        <v>5.02474462167892</v>
      </c>
      <c r="AZ636" s="22">
        <v>3.7566835057167367</v>
      </c>
      <c r="BA636" s="22">
        <v>5.0156655485128709</v>
      </c>
      <c r="BB636" s="22">
        <v>1.720599285698114</v>
      </c>
      <c r="BC636" s="22">
        <v>4.3045552303241976</v>
      </c>
      <c r="BD636" s="22">
        <v>-1.6172645861066428</v>
      </c>
      <c r="BE636" s="22">
        <v>-1.6273320138493972</v>
      </c>
      <c r="BF636" s="22">
        <v>0.60307732041530926</v>
      </c>
      <c r="BG636" s="22">
        <v>1.1534658692028614</v>
      </c>
      <c r="BH636" s="22">
        <v>-1.2494937106828559</v>
      </c>
      <c r="BI636" s="22">
        <v>5.1752121126141333</v>
      </c>
      <c r="BJ636" s="22">
        <v>5.2084991619333607</v>
      </c>
      <c r="BK636" s="22">
        <v>2.5954855738464744</v>
      </c>
      <c r="BL636" s="22">
        <v>2.8129884765243105</v>
      </c>
      <c r="BM636" s="22">
        <v>1.6540154311418149</v>
      </c>
      <c r="BN636" s="22">
        <v>0.50748239853579946</v>
      </c>
      <c r="BO636" s="22">
        <v>9.2124836270812693E-2</v>
      </c>
      <c r="BP636" s="22">
        <v>1.255491496916477</v>
      </c>
      <c r="BQ636" s="22">
        <v>-0.42469233381520155</v>
      </c>
      <c r="BR636" s="22">
        <v>1.7314679474225159E-3</v>
      </c>
      <c r="BS636" s="22">
        <v>0.23002171905864088</v>
      </c>
      <c r="BT636" s="22">
        <v>0.8136761058962918</v>
      </c>
      <c r="BU636" s="22">
        <v>0.16298920303665909</v>
      </c>
      <c r="BV636" s="22">
        <v>1.790187406435237</v>
      </c>
      <c r="BW636" s="22">
        <v>2.2684569901400664</v>
      </c>
      <c r="BX636" s="22">
        <v>2.4407347265162258</v>
      </c>
      <c r="BY636" s="22">
        <v>2.0934842286456217</v>
      </c>
      <c r="BZ636" s="22">
        <v>2.1410773769190712</v>
      </c>
      <c r="CA636" s="22">
        <v>1.9651703635992419</v>
      </c>
      <c r="CB636" s="22">
        <v>1.056684826261062</v>
      </c>
      <c r="CC636" s="22">
        <v>1.4317275698929421</v>
      </c>
      <c r="CD636" s="22">
        <v>1.6397116900468376</v>
      </c>
      <c r="CE636" s="22">
        <v>1.5249249893964958</v>
      </c>
      <c r="CF636" s="22">
        <v>0.92460125328615561</v>
      </c>
      <c r="CG636" s="22">
        <v>1.5960500861119868</v>
      </c>
      <c r="CH636" s="22">
        <v>1.1684981912936365</v>
      </c>
      <c r="CI636" s="22">
        <v>1.6865819587137878</v>
      </c>
      <c r="CJ636" s="22">
        <v>1.3489746526501563</v>
      </c>
      <c r="CK636" s="22">
        <v>2.3375145674071689</v>
      </c>
      <c r="CL636" s="22">
        <v>2.2583915353648507</v>
      </c>
      <c r="CM636" s="22">
        <v>2.0482650764167261</v>
      </c>
      <c r="CN636" s="22">
        <v>1.2814183990589925</v>
      </c>
      <c r="CO636" s="22">
        <v>1.9765962448138055</v>
      </c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</row>
    <row r="637" spans="1:125" ht="14.25" customHeight="1" x14ac:dyDescent="0.2">
      <c r="A637" s="30" t="s">
        <v>52</v>
      </c>
      <c r="B637" s="125" t="s">
        <v>53</v>
      </c>
      <c r="C637" s="126"/>
      <c r="D637" s="31"/>
      <c r="E637" s="22"/>
      <c r="F637" s="22"/>
      <c r="G637" s="22"/>
      <c r="H637" s="31"/>
      <c r="I637" s="22">
        <v>3.2749037001332795</v>
      </c>
      <c r="J637" s="22">
        <v>2.3802377948103981</v>
      </c>
      <c r="K637" s="22">
        <v>3.1282187216315975</v>
      </c>
      <c r="L637" s="22">
        <v>1.8471906582749398</v>
      </c>
      <c r="M637" s="22">
        <v>2.6343792413424723</v>
      </c>
      <c r="N637" s="22">
        <v>2.4192590711181055</v>
      </c>
      <c r="O637" s="22">
        <v>3.4850758749664266</v>
      </c>
      <c r="P637" s="22">
        <v>3.3249824959726624</v>
      </c>
      <c r="Q637" s="22">
        <v>3.8184627698911271</v>
      </c>
      <c r="R637" s="22">
        <v>3.2864605423989843</v>
      </c>
      <c r="S637" s="22">
        <v>3.6805885518747914</v>
      </c>
      <c r="T637" s="22">
        <v>4.4633070090992533</v>
      </c>
      <c r="U637" s="22">
        <v>6.2493599961783559</v>
      </c>
      <c r="V637" s="22">
        <v>9.9215220757994587</v>
      </c>
      <c r="W637" s="22">
        <v>6.0801751408609732</v>
      </c>
      <c r="X637" s="22">
        <v>9.5455184577744916</v>
      </c>
      <c r="Y637" s="22">
        <v>8.5165585261413241</v>
      </c>
      <c r="Z637" s="22">
        <v>6.1479496999364329</v>
      </c>
      <c r="AA637" s="22">
        <v>1.9690044827524531</v>
      </c>
      <c r="AB637" s="22">
        <v>6.4565181962138212</v>
      </c>
      <c r="AC637" s="22">
        <v>1.3689307586599853</v>
      </c>
      <c r="AD637" s="22">
        <v>1.3922636217425008</v>
      </c>
      <c r="AE637" s="22">
        <v>3.139745597700184</v>
      </c>
      <c r="AF637" s="22">
        <v>3.8343965981537877</v>
      </c>
      <c r="AG637" s="22">
        <v>2.4760359604679252</v>
      </c>
      <c r="AH637" s="22">
        <v>3.1825911635841067</v>
      </c>
      <c r="AI637" s="22">
        <v>2.6115260093969823</v>
      </c>
      <c r="AJ637" s="22">
        <v>0.38554427217809462</v>
      </c>
      <c r="AK637" s="22">
        <v>-0.52609287221797274</v>
      </c>
      <c r="AL637" s="22">
        <v>1.3497305719614587</v>
      </c>
      <c r="AM637" s="22">
        <v>1.9589584328957557</v>
      </c>
      <c r="AN637" s="22">
        <v>3.6671972014786576</v>
      </c>
      <c r="AO637" s="22">
        <v>6.262526365848629</v>
      </c>
      <c r="AP637" s="22">
        <v>8.689410037539119</v>
      </c>
      <c r="AQ637" s="22">
        <v>5.1697183054593552</v>
      </c>
      <c r="AR637" s="22">
        <v>9.0838513791896105</v>
      </c>
      <c r="AS637" s="22">
        <v>8.4779657297412001</v>
      </c>
      <c r="AT637" s="22">
        <v>7.0715532866549182</v>
      </c>
      <c r="AU637" s="22">
        <v>5.2542481389864264</v>
      </c>
      <c r="AV637" s="22">
        <v>7.4423217998301539</v>
      </c>
      <c r="AW637" s="22">
        <v>3.7999519401481763</v>
      </c>
      <c r="AX637" s="22">
        <v>3.4461855150613019</v>
      </c>
      <c r="AY637" s="22">
        <v>3.8534155046016991</v>
      </c>
      <c r="AZ637" s="22">
        <v>4.3097211072846733</v>
      </c>
      <c r="BA637" s="22">
        <v>3.8789789256121594</v>
      </c>
      <c r="BB637" s="22">
        <v>5.272108398650488</v>
      </c>
      <c r="BC637" s="22">
        <v>5.4977897845724328</v>
      </c>
      <c r="BD637" s="22">
        <v>4.8096409719353943</v>
      </c>
      <c r="BE637" s="22">
        <v>4.109996112346991</v>
      </c>
      <c r="BF637" s="22">
        <v>4.8746533428432031</v>
      </c>
      <c r="BG637" s="22">
        <v>2.7285397581475479</v>
      </c>
      <c r="BH637" s="22">
        <v>1.7946848120969889</v>
      </c>
      <c r="BI637" s="22">
        <v>1.7350091438948994</v>
      </c>
      <c r="BJ637" s="22">
        <v>1.4990568274935612</v>
      </c>
      <c r="BK637" s="22">
        <v>1.9306103910972325</v>
      </c>
      <c r="BL637" s="22">
        <v>1.8323224973500203</v>
      </c>
      <c r="BM637" s="22">
        <v>1.9504165912517237</v>
      </c>
      <c r="BN637" s="22">
        <v>1.6415259356038092</v>
      </c>
      <c r="BO637" s="22">
        <v>1.0697203945970983</v>
      </c>
      <c r="BP637" s="22">
        <v>1.6122376395099707</v>
      </c>
      <c r="BQ637" s="22">
        <v>0.55623376152500725</v>
      </c>
      <c r="BR637" s="22">
        <v>0.5247583304818022</v>
      </c>
      <c r="BS637" s="22">
        <v>0.59741445323120956</v>
      </c>
      <c r="BT637" s="22">
        <v>0.9115791639220987</v>
      </c>
      <c r="BU637" s="22">
        <v>0.65279788326671451</v>
      </c>
      <c r="BV637" s="22">
        <v>1.6732467850501251</v>
      </c>
      <c r="BW637" s="22">
        <v>2.2289968921657533</v>
      </c>
      <c r="BX637" s="22">
        <v>3.0335923280685506</v>
      </c>
      <c r="BY637" s="22">
        <v>3.5829500547888813</v>
      </c>
      <c r="BZ637" s="22">
        <v>2.6634919196099673</v>
      </c>
      <c r="CA637" s="22">
        <v>4.3023675264035575</v>
      </c>
      <c r="CB637" s="22">
        <v>3.8085822110212888</v>
      </c>
      <c r="CC637" s="22">
        <v>2.6372453372733844</v>
      </c>
      <c r="CD637" s="22">
        <v>2.262047175911988</v>
      </c>
      <c r="CE637" s="22">
        <v>3.2119796235293023</v>
      </c>
      <c r="CF637" s="22">
        <v>0.10959991911772704</v>
      </c>
      <c r="CG637" s="22">
        <v>-7.5561575625329169E-2</v>
      </c>
      <c r="CH637" s="22">
        <v>0.81480589026328687</v>
      </c>
      <c r="CI637" s="22">
        <v>0.58499993696754871</v>
      </c>
      <c r="CJ637" s="22">
        <v>0.3561829856347174</v>
      </c>
      <c r="CK637" s="22">
        <v>1.2625035427532794</v>
      </c>
      <c r="CL637" s="22">
        <v>2.3129233334121295</v>
      </c>
      <c r="CM637" s="22">
        <v>2.4193545232364215</v>
      </c>
      <c r="CN637" s="22">
        <v>2.6097486225540791</v>
      </c>
      <c r="CO637" s="22">
        <v>2.1555438706483301</v>
      </c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</row>
    <row r="638" spans="1:125" ht="14.25" customHeight="1" x14ac:dyDescent="0.2">
      <c r="A638" s="30" t="s">
        <v>54</v>
      </c>
      <c r="B638" s="125" t="s">
        <v>55</v>
      </c>
      <c r="C638" s="126"/>
      <c r="D638" s="31"/>
      <c r="E638" s="22"/>
      <c r="F638" s="22"/>
      <c r="G638" s="22"/>
      <c r="H638" s="31"/>
      <c r="I638" s="22">
        <v>25.613312835226409</v>
      </c>
      <c r="J638" s="22">
        <v>25.74460995223491</v>
      </c>
      <c r="K638" s="22">
        <v>16.719786968339335</v>
      </c>
      <c r="L638" s="22">
        <v>11.462252101369302</v>
      </c>
      <c r="M638" s="22">
        <v>19.401242324445093</v>
      </c>
      <c r="N638" s="22">
        <v>8.6660403385222935</v>
      </c>
      <c r="O638" s="22">
        <v>12.786232932381722</v>
      </c>
      <c r="P638" s="22">
        <v>13.457382869247255</v>
      </c>
      <c r="Q638" s="22">
        <v>15.588041227091793</v>
      </c>
      <c r="R638" s="22">
        <v>12.756484161513711</v>
      </c>
      <c r="S638" s="22">
        <v>13.827985873414988</v>
      </c>
      <c r="T638" s="22">
        <v>10.546698752724296</v>
      </c>
      <c r="U638" s="22">
        <v>11.189366847094021</v>
      </c>
      <c r="V638" s="22">
        <v>10.252676946210883</v>
      </c>
      <c r="W638" s="22">
        <v>11.384724366585914</v>
      </c>
      <c r="X638" s="22">
        <v>9.4988744054426775</v>
      </c>
      <c r="Y638" s="22">
        <v>12.062568579652961</v>
      </c>
      <c r="Z638" s="22">
        <v>11.072487552869688</v>
      </c>
      <c r="AA638" s="22">
        <v>9.0696437728242358</v>
      </c>
      <c r="AB638" s="22">
        <v>10.34541409921097</v>
      </c>
      <c r="AC638" s="22">
        <v>3.4060824006729433</v>
      </c>
      <c r="AD638" s="22">
        <v>7.5730781802184595</v>
      </c>
      <c r="AE638" s="22">
        <v>7.1427494264999751</v>
      </c>
      <c r="AF638" s="22">
        <v>9.3630104990574807</v>
      </c>
      <c r="AG638" s="22">
        <v>7.0839668159801334</v>
      </c>
      <c r="AH638" s="22">
        <v>12.71850446057914</v>
      </c>
      <c r="AI638" s="22">
        <v>4.9828210476317309</v>
      </c>
      <c r="AJ638" s="22">
        <v>6.3082049715934545</v>
      </c>
      <c r="AK638" s="22">
        <v>5.5672546242043524</v>
      </c>
      <c r="AL638" s="22">
        <v>7.1020807950418003</v>
      </c>
      <c r="AM638" s="22">
        <v>4.2995721302640391</v>
      </c>
      <c r="AN638" s="22">
        <v>2.1759143506475453</v>
      </c>
      <c r="AO638" s="22">
        <v>0.1868192072783188</v>
      </c>
      <c r="AP638" s="22">
        <v>-0.18249979826101992</v>
      </c>
      <c r="AQ638" s="22">
        <v>1.549297537416507</v>
      </c>
      <c r="AR638" s="22">
        <v>1.6536346831981206</v>
      </c>
      <c r="AS638" s="22">
        <v>3.244015413183817</v>
      </c>
      <c r="AT638" s="22">
        <v>3.6585999529797419</v>
      </c>
      <c r="AU638" s="22">
        <v>3.1220114214200834</v>
      </c>
      <c r="AV638" s="22">
        <v>2.9349808386166103</v>
      </c>
      <c r="AW638" s="22">
        <v>2.0441542828289556</v>
      </c>
      <c r="AX638" s="22">
        <v>1.4638903128735024</v>
      </c>
      <c r="AY638" s="22">
        <v>1.2294721008064329</v>
      </c>
      <c r="AZ638" s="22">
        <v>1.7681231981412395</v>
      </c>
      <c r="BA638" s="22">
        <v>1.6282530642231166</v>
      </c>
      <c r="BB638" s="22">
        <v>1.7460304345539441</v>
      </c>
      <c r="BC638" s="22">
        <v>1.7084044045215734</v>
      </c>
      <c r="BD638" s="22">
        <v>1.6542993909956607</v>
      </c>
      <c r="BE638" s="22">
        <v>1.307189536648238</v>
      </c>
      <c r="BF638" s="22">
        <v>1.5929391253420846</v>
      </c>
      <c r="BG638" s="22">
        <v>2.117963408768702</v>
      </c>
      <c r="BH638" s="22">
        <v>2.0993993589451208</v>
      </c>
      <c r="BI638" s="22">
        <v>1.9635596904788741</v>
      </c>
      <c r="BJ638" s="22">
        <v>1.8861111618648607</v>
      </c>
      <c r="BK638" s="22">
        <v>2.0097955707336439</v>
      </c>
      <c r="BL638" s="22">
        <v>1.7356482106795994</v>
      </c>
      <c r="BM638" s="22">
        <v>1.4692539466163481</v>
      </c>
      <c r="BN638" s="22">
        <v>1.4239844669624375</v>
      </c>
      <c r="BO638" s="22">
        <v>1.5078857469625859</v>
      </c>
      <c r="BP638" s="22">
        <v>1.5236953785044989</v>
      </c>
      <c r="BQ638" s="22">
        <v>0.87414600798261688</v>
      </c>
      <c r="BR638" s="22">
        <v>1.3297622209174449</v>
      </c>
      <c r="BS638" s="22">
        <v>1.8146999168523905</v>
      </c>
      <c r="BT638" s="22">
        <v>2.3973832639321131</v>
      </c>
      <c r="BU638" s="22">
        <v>1.6379133679586175</v>
      </c>
      <c r="BV638" s="22">
        <v>3.1622896013226978</v>
      </c>
      <c r="BW638" s="22">
        <v>3.6473318835212893</v>
      </c>
      <c r="BX638" s="22">
        <v>5.8839117435274915</v>
      </c>
      <c r="BY638" s="22">
        <v>6.9190761011884661</v>
      </c>
      <c r="BZ638" s="22">
        <v>5.0021191848403532</v>
      </c>
      <c r="CA638" s="22">
        <v>7.7355754016790002</v>
      </c>
      <c r="CB638" s="22">
        <v>7.5774822208436632</v>
      </c>
      <c r="CC638" s="22">
        <v>5.4184335960383976</v>
      </c>
      <c r="CD638" s="22">
        <v>4.496530757887669</v>
      </c>
      <c r="CE638" s="22">
        <v>6.1902811854641158</v>
      </c>
      <c r="CF638" s="22">
        <v>2.9049011992449323</v>
      </c>
      <c r="CG638" s="22">
        <v>2.7479218250062019</v>
      </c>
      <c r="CH638" s="22">
        <v>2.6824242303606241</v>
      </c>
      <c r="CI638" s="22">
        <v>2.1086431123294176</v>
      </c>
      <c r="CJ638" s="22">
        <v>2.6013330256554354</v>
      </c>
      <c r="CK638" s="22">
        <v>2.0829079892132256</v>
      </c>
      <c r="CL638" s="22">
        <v>1.9583945547485797</v>
      </c>
      <c r="CM638" s="22">
        <v>1.44756512886552</v>
      </c>
      <c r="CN638" s="22">
        <v>1.0048920755064898</v>
      </c>
      <c r="CO638" s="22">
        <v>1.6108689169458899</v>
      </c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</row>
    <row r="639" spans="1:125" ht="14.25" customHeight="1" x14ac:dyDescent="0.2">
      <c r="A639" s="30" t="s">
        <v>56</v>
      </c>
      <c r="B639" s="34" t="s">
        <v>57</v>
      </c>
      <c r="C639" s="35"/>
      <c r="D639" s="31"/>
      <c r="E639" s="22"/>
      <c r="F639" s="22"/>
      <c r="G639" s="22"/>
      <c r="H639" s="31"/>
      <c r="I639" s="22">
        <v>6.6883368228191955</v>
      </c>
      <c r="J639" s="22">
        <v>7.0356936918282145</v>
      </c>
      <c r="K639" s="22">
        <v>5.8251411277773002</v>
      </c>
      <c r="L639" s="22">
        <v>6.5822243731474828</v>
      </c>
      <c r="M639" s="22">
        <v>6.4879679627877209</v>
      </c>
      <c r="N639" s="22">
        <v>7.1741483697427668</v>
      </c>
      <c r="O639" s="22">
        <v>7.5305849547721948</v>
      </c>
      <c r="P639" s="22">
        <v>6.5813049067390779</v>
      </c>
      <c r="Q639" s="22">
        <v>6.0948698175386369</v>
      </c>
      <c r="R639" s="22">
        <v>6.8316065606740466</v>
      </c>
      <c r="S639" s="22">
        <v>2.947628496582567</v>
      </c>
      <c r="T639" s="22">
        <v>5.0952484532854783</v>
      </c>
      <c r="U639" s="22">
        <v>6.7814932713845906</v>
      </c>
      <c r="V639" s="22">
        <v>6.6789207526510381</v>
      </c>
      <c r="W639" s="22">
        <v>5.4605137608956085</v>
      </c>
      <c r="X639" s="22">
        <v>6.6903262406386972</v>
      </c>
      <c r="Y639" s="22">
        <v>5.0885255897171788</v>
      </c>
      <c r="Z639" s="22">
        <v>5.4069939535586542</v>
      </c>
      <c r="AA639" s="22">
        <v>4.8117540855097332</v>
      </c>
      <c r="AB639" s="22">
        <v>5.4291093916608162</v>
      </c>
      <c r="AC639" s="22">
        <v>6.1046576858273767</v>
      </c>
      <c r="AD639" s="22">
        <v>4.4912508368468878</v>
      </c>
      <c r="AE639" s="22">
        <v>1.7779663153955312</v>
      </c>
      <c r="AF639" s="22">
        <v>2.2218988690337653</v>
      </c>
      <c r="AG639" s="22">
        <v>3.5872322137995099</v>
      </c>
      <c r="AH639" s="22">
        <v>4.684077328551183</v>
      </c>
      <c r="AI639" s="22">
        <v>6.072344474904483</v>
      </c>
      <c r="AJ639" s="22">
        <v>8.1840830402173594</v>
      </c>
      <c r="AK639" s="22">
        <v>9.2858409255378547</v>
      </c>
      <c r="AL639" s="22">
        <v>7.111973980386594</v>
      </c>
      <c r="AM639" s="22">
        <v>7.505117449226816</v>
      </c>
      <c r="AN639" s="22">
        <v>6.2718162985723893</v>
      </c>
      <c r="AO639" s="22">
        <v>4.8936586891819474</v>
      </c>
      <c r="AP639" s="22">
        <v>3.7006135125692481</v>
      </c>
      <c r="AQ639" s="22">
        <v>5.5242903428790697</v>
      </c>
      <c r="AR639" s="22">
        <v>3.8709839291839501</v>
      </c>
      <c r="AS639" s="22">
        <v>3.6955654808527498</v>
      </c>
      <c r="AT639" s="22">
        <v>3.5264472606448152</v>
      </c>
      <c r="AU639" s="22">
        <v>3.6674204227481511</v>
      </c>
      <c r="AV639" s="22">
        <v>3.6829011244450101</v>
      </c>
      <c r="AW639" s="22">
        <v>4.3461402741206427</v>
      </c>
      <c r="AX639" s="22">
        <v>5.2410596619938445</v>
      </c>
      <c r="AY639" s="22">
        <v>4.9546664092227104</v>
      </c>
      <c r="AZ639" s="22">
        <v>3.8994579599134909</v>
      </c>
      <c r="BA639" s="22">
        <v>4.6077683202961168</v>
      </c>
      <c r="BB639" s="22">
        <v>2.0171721169152619</v>
      </c>
      <c r="BC639" s="22">
        <v>0.35927098352944142</v>
      </c>
      <c r="BD639" s="22">
        <v>-0.34107599281580292</v>
      </c>
      <c r="BE639" s="22">
        <v>2.3335999938950636E-2</v>
      </c>
      <c r="BF639" s="22">
        <v>0.47458982560455354</v>
      </c>
      <c r="BG639" s="22">
        <v>1.020052223637876</v>
      </c>
      <c r="BH639" s="22">
        <v>1.7223912954413834</v>
      </c>
      <c r="BI639" s="22">
        <v>1.9701394006752082</v>
      </c>
      <c r="BJ639" s="22">
        <v>1.342878910268297</v>
      </c>
      <c r="BK639" s="22">
        <v>1.5180186718215936</v>
      </c>
      <c r="BL639" s="22">
        <v>0.76528285425125375</v>
      </c>
      <c r="BM639" s="22">
        <v>0.61728391798337157</v>
      </c>
      <c r="BN639" s="22">
        <v>0.84918000655405024</v>
      </c>
      <c r="BO639" s="22">
        <v>1.3613306815566375</v>
      </c>
      <c r="BP639" s="22">
        <v>0.88874840657067011</v>
      </c>
      <c r="BQ639" s="22">
        <v>1.5340579540977615</v>
      </c>
      <c r="BR639" s="22">
        <v>1.9482369928572183</v>
      </c>
      <c r="BS639" s="22">
        <v>2.1564757325140249</v>
      </c>
      <c r="BT639" s="22">
        <v>2.4933120229896133</v>
      </c>
      <c r="BU639" s="22">
        <v>2.0530256370187629</v>
      </c>
      <c r="BV639" s="22">
        <v>3.0496498514461337</v>
      </c>
      <c r="BW639" s="22">
        <v>3.0724222725964268</v>
      </c>
      <c r="BX639" s="22">
        <v>6.4883666055309988</v>
      </c>
      <c r="BY639" s="22">
        <v>7.318632578477164</v>
      </c>
      <c r="BZ639" s="22">
        <v>5.0724680321981452</v>
      </c>
      <c r="CA639" s="22">
        <v>6.9783737000380626</v>
      </c>
      <c r="CB639" s="22">
        <v>6.8372962344509318</v>
      </c>
      <c r="CC639" s="22">
        <v>3.3034570910737813</v>
      </c>
      <c r="CD639" s="22">
        <v>2.6321783886847925</v>
      </c>
      <c r="CE639" s="22">
        <v>4.8280406119701524</v>
      </c>
      <c r="CF639" s="22">
        <v>2.1930127394228691</v>
      </c>
      <c r="CG639" s="22">
        <v>2.2787204808732042</v>
      </c>
      <c r="CH639" s="22">
        <v>2.484253497049238</v>
      </c>
      <c r="CI639" s="22">
        <v>2.2721949883776489</v>
      </c>
      <c r="CJ639" s="22">
        <v>2.3118297130638013</v>
      </c>
      <c r="CK639" s="22">
        <v>2.3366065907113267</v>
      </c>
      <c r="CL639" s="22">
        <v>2.7179617312465183</v>
      </c>
      <c r="CM639" s="22">
        <v>2.8328925411585715</v>
      </c>
      <c r="CN639" s="22">
        <v>2.4550038771839979</v>
      </c>
      <c r="CO639" s="22">
        <v>2.5866480864554546</v>
      </c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</row>
    <row r="640" spans="1:125" ht="14.25" customHeight="1" x14ac:dyDescent="0.2">
      <c r="A640" s="19"/>
      <c r="B640" s="20">
        <v>1</v>
      </c>
      <c r="C640" s="21" t="s">
        <v>58</v>
      </c>
      <c r="D640" s="22"/>
      <c r="E640" s="22"/>
      <c r="F640" s="22"/>
      <c r="G640" s="22"/>
      <c r="H640" s="22"/>
      <c r="I640" s="22">
        <v>9.1904514998463895</v>
      </c>
      <c r="J640" s="22">
        <v>9.7242798401127857</v>
      </c>
      <c r="K640" s="22">
        <v>6.9228584035670337</v>
      </c>
      <c r="L640" s="22">
        <v>8.7838104750366881</v>
      </c>
      <c r="M640" s="22">
        <v>8.5646139047897805</v>
      </c>
      <c r="N640" s="22">
        <v>7.2271633213490958</v>
      </c>
      <c r="O640" s="22">
        <v>6.5100340303424247</v>
      </c>
      <c r="P640" s="22">
        <v>4.9709971002695994</v>
      </c>
      <c r="Q640" s="22">
        <v>4.9944310873181337</v>
      </c>
      <c r="R640" s="22">
        <v>5.8809232330957428</v>
      </c>
      <c r="S640" s="22">
        <v>-0.40541638196526719</v>
      </c>
      <c r="T640" s="22">
        <v>2.7536017984850218</v>
      </c>
      <c r="U640" s="22">
        <v>6.511957725832346</v>
      </c>
      <c r="V640" s="22">
        <v>6.6938053346153907</v>
      </c>
      <c r="W640" s="22">
        <v>4.0348583254547208</v>
      </c>
      <c r="X640" s="22">
        <v>5.8695389742842821</v>
      </c>
      <c r="Y640" s="22">
        <v>3.8583061457166679</v>
      </c>
      <c r="Z640" s="22">
        <v>0.90269452066684153</v>
      </c>
      <c r="AA640" s="22">
        <v>-2.5775989607919882</v>
      </c>
      <c r="AB640" s="22">
        <v>1.7520944664267972</v>
      </c>
      <c r="AC640" s="22">
        <v>1.8516432873607584</v>
      </c>
      <c r="AD640" s="22">
        <v>1.7281633205846703</v>
      </c>
      <c r="AE640" s="22">
        <v>1.694083798108494</v>
      </c>
      <c r="AF640" s="22">
        <v>4.801562160811585</v>
      </c>
      <c r="AG640" s="22">
        <v>2.5809710888131292</v>
      </c>
      <c r="AH640" s="22">
        <v>7.1866593892457473</v>
      </c>
      <c r="AI640" s="22">
        <v>7.1131498360594634</v>
      </c>
      <c r="AJ640" s="22">
        <v>7.5538391553635194</v>
      </c>
      <c r="AK640" s="22">
        <v>7.5311593078532582</v>
      </c>
      <c r="AL640" s="22">
        <v>7.3388112103482541</v>
      </c>
      <c r="AM640" s="22">
        <v>7.5809114427638065</v>
      </c>
      <c r="AN640" s="22">
        <v>7.5339611411211678</v>
      </c>
      <c r="AO640" s="22">
        <v>7.18099155370993</v>
      </c>
      <c r="AP640" s="22">
        <v>6.7332570740970397</v>
      </c>
      <c r="AQ640" s="22">
        <v>7.2362203123526285</v>
      </c>
      <c r="AR640" s="22">
        <v>5.121527716215013</v>
      </c>
      <c r="AS640" s="22">
        <v>4.0310505116106299</v>
      </c>
      <c r="AT640" s="22">
        <v>2.854161886316902</v>
      </c>
      <c r="AU640" s="22">
        <v>2.8854091353308178</v>
      </c>
      <c r="AV640" s="22">
        <v>3.6883372927163123</v>
      </c>
      <c r="AW640" s="22">
        <v>4.0937799031573974</v>
      </c>
      <c r="AX640" s="22">
        <v>4.3778282701857592</v>
      </c>
      <c r="AY640" s="22">
        <v>4.2735979314909827</v>
      </c>
      <c r="AZ640" s="22">
        <v>3.4183778412361363</v>
      </c>
      <c r="BA640" s="22">
        <v>4.0233280762609525</v>
      </c>
      <c r="BB640" s="22">
        <v>1.262960754624018</v>
      </c>
      <c r="BC640" s="22">
        <v>0.10432107510270328</v>
      </c>
      <c r="BD640" s="22">
        <v>-0.20794302724964098</v>
      </c>
      <c r="BE640" s="22">
        <v>-1.3334468187892412E-2</v>
      </c>
      <c r="BF640" s="22">
        <v>0.26640075430104559</v>
      </c>
      <c r="BG640" s="22">
        <v>0.98257293500122955</v>
      </c>
      <c r="BH640" s="22">
        <v>1.4840289878896158</v>
      </c>
      <c r="BI640" s="22">
        <v>1.8328844177493551</v>
      </c>
      <c r="BJ640" s="22">
        <v>1.3907070063696096</v>
      </c>
      <c r="BK640" s="22">
        <v>1.4226541361934011</v>
      </c>
      <c r="BL640" s="22">
        <v>0.75049705889273355</v>
      </c>
      <c r="BM640" s="22">
        <v>0.47558077822908729</v>
      </c>
      <c r="BN640" s="22">
        <v>0.67420051359876254</v>
      </c>
      <c r="BO640" s="22">
        <v>2.0586320934363584</v>
      </c>
      <c r="BP640" s="22">
        <v>0.97693033685087016</v>
      </c>
      <c r="BQ640" s="22">
        <v>3.3333444258675513</v>
      </c>
      <c r="BR640" s="22">
        <v>4.8090625660110504</v>
      </c>
      <c r="BS640" s="22">
        <v>5.2860849250453157</v>
      </c>
      <c r="BT640" s="22">
        <v>5.0747305927483666</v>
      </c>
      <c r="BU640" s="22">
        <v>4.6550194874839974</v>
      </c>
      <c r="BV640" s="22">
        <v>4.1880324412175867</v>
      </c>
      <c r="BW640" s="22">
        <v>2.4159213427283674</v>
      </c>
      <c r="BX640" s="22">
        <v>1.99624427229665</v>
      </c>
      <c r="BY640" s="22">
        <v>1.117806240543544</v>
      </c>
      <c r="BZ640" s="22">
        <v>2.4059791217670323</v>
      </c>
      <c r="CA640" s="22">
        <v>1.6644034200211451</v>
      </c>
      <c r="CB640" s="22">
        <v>2.2864401183157952</v>
      </c>
      <c r="CC640" s="22">
        <v>2.0526580954562235</v>
      </c>
      <c r="CD640" s="22">
        <v>2.2119568109834944</v>
      </c>
      <c r="CE640" s="22">
        <v>2.0636830488969196</v>
      </c>
      <c r="CF640" s="22">
        <v>1.8847753422096787</v>
      </c>
      <c r="CG640" s="22">
        <v>2.2632847783127517</v>
      </c>
      <c r="CH640" s="22">
        <v>2.409692404972489</v>
      </c>
      <c r="CI640" s="22">
        <v>2.8495382403820599</v>
      </c>
      <c r="CJ640" s="22">
        <v>2.3703789265072857</v>
      </c>
      <c r="CK640" s="22">
        <v>3.6965394592903777</v>
      </c>
      <c r="CL640" s="22">
        <v>3.6566502557229228</v>
      </c>
      <c r="CM640" s="22">
        <v>3.2919589216502914</v>
      </c>
      <c r="CN640" s="22">
        <v>3.0247562820332092</v>
      </c>
      <c r="CO640" s="22">
        <v>3.4026225315217715</v>
      </c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</row>
    <row r="641" spans="1:125" ht="14.25" customHeight="1" x14ac:dyDescent="0.2">
      <c r="A641" s="19"/>
      <c r="B641" s="20">
        <v>2</v>
      </c>
      <c r="C641" s="21" t="s">
        <v>59</v>
      </c>
      <c r="D641" s="22"/>
      <c r="E641" s="22"/>
      <c r="F641" s="22"/>
      <c r="G641" s="22"/>
      <c r="H641" s="22"/>
      <c r="I641" s="22">
        <v>5.542292893773066</v>
      </c>
      <c r="J641" s="22">
        <v>5.7786886083799942</v>
      </c>
      <c r="K641" s="22">
        <v>5.2276670490944923</v>
      </c>
      <c r="L641" s="22">
        <v>5.4882958686598613</v>
      </c>
      <c r="M641" s="22">
        <v>5.4777278772354805</v>
      </c>
      <c r="N641" s="22">
        <v>7.1196896222003261</v>
      </c>
      <c r="O641" s="22">
        <v>8.0871745950178422</v>
      </c>
      <c r="P641" s="22">
        <v>7.4785051076081288</v>
      </c>
      <c r="Q641" s="22">
        <v>6.6998171236909485</v>
      </c>
      <c r="R641" s="22">
        <v>7.3457105307097805</v>
      </c>
      <c r="S641" s="22">
        <v>4.8296989166277484</v>
      </c>
      <c r="T641" s="22">
        <v>6.3949021591831468</v>
      </c>
      <c r="U641" s="22">
        <v>6.9233764908157553</v>
      </c>
      <c r="V641" s="22">
        <v>6.6693013976482121</v>
      </c>
      <c r="W641" s="22">
        <v>6.2538578824829756</v>
      </c>
      <c r="X641" s="22">
        <v>7.1606924057232817</v>
      </c>
      <c r="Y641" s="22">
        <v>5.7744614669224603</v>
      </c>
      <c r="Z641" s="22">
        <v>7.888072250347804</v>
      </c>
      <c r="AA641" s="22">
        <v>8.9808125969053236</v>
      </c>
      <c r="AB641" s="22">
        <v>7.4618884003063926</v>
      </c>
      <c r="AC641" s="22">
        <v>8.3354298017505215</v>
      </c>
      <c r="AD641" s="22">
        <v>5.9125845849953294</v>
      </c>
      <c r="AE641" s="22">
        <v>1.8167851561341024</v>
      </c>
      <c r="AF641" s="22">
        <v>0.90287177043764189</v>
      </c>
      <c r="AG641" s="22">
        <v>4.084776612050149</v>
      </c>
      <c r="AH641" s="22">
        <v>3.318207017224978</v>
      </c>
      <c r="AI641" s="22">
        <v>5.4630527158764437</v>
      </c>
      <c r="AJ641" s="22">
        <v>8.4310473153779384</v>
      </c>
      <c r="AK641" s="22">
        <v>10.100493898791484</v>
      </c>
      <c r="AL641" s="22">
        <v>6.8998880595971741</v>
      </c>
      <c r="AM641" s="22">
        <v>7.6138596183084246</v>
      </c>
      <c r="AN641" s="22">
        <v>5.776495879535986</v>
      </c>
      <c r="AO641" s="22">
        <v>3.8607163717177855</v>
      </c>
      <c r="AP641" s="22">
        <v>2.1984641981526352</v>
      </c>
      <c r="AQ641" s="22">
        <v>4.7644831723895322</v>
      </c>
      <c r="AR641" s="22">
        <v>3.1611968422347445</v>
      </c>
      <c r="AS641" s="22">
        <v>3.5153379226896959</v>
      </c>
      <c r="AT641" s="22">
        <v>3.8406540900560913</v>
      </c>
      <c r="AU641" s="22">
        <v>4.1744769260501329</v>
      </c>
      <c r="AV641" s="22">
        <v>3.6782435091972587</v>
      </c>
      <c r="AW641" s="22">
        <v>4.513163897251232</v>
      </c>
      <c r="AX641" s="22">
        <v>5.5869813800742349</v>
      </c>
      <c r="AY641" s="22">
        <v>5.2685396831894735</v>
      </c>
      <c r="AZ641" s="22">
        <v>3.9811229021463674</v>
      </c>
      <c r="BA641" s="22">
        <v>4.8421458680107321</v>
      </c>
      <c r="BB641" s="22">
        <v>2.396454101047766</v>
      </c>
      <c r="BC641" s="22">
        <v>0.36464368889559751</v>
      </c>
      <c r="BD641" s="22">
        <v>-0.5756457886763684</v>
      </c>
      <c r="BE641" s="22">
        <v>-6.2743852743082584E-2</v>
      </c>
      <c r="BF641" s="22">
        <v>0.47482066536676371</v>
      </c>
      <c r="BG641" s="22">
        <v>0.94502467605555296</v>
      </c>
      <c r="BH641" s="22">
        <v>1.7731994002899967</v>
      </c>
      <c r="BI641" s="22">
        <v>1.951784097283678</v>
      </c>
      <c r="BJ641" s="22">
        <v>1.201736357410141</v>
      </c>
      <c r="BK641" s="22">
        <v>1.4736062821162079</v>
      </c>
      <c r="BL641" s="22">
        <v>0.65571994995781324</v>
      </c>
      <c r="BM641" s="22">
        <v>0.62353283468891618</v>
      </c>
      <c r="BN641" s="22">
        <v>0.79675258787766268</v>
      </c>
      <c r="BO641" s="22">
        <v>1.0030520545168287</v>
      </c>
      <c r="BP641" s="22">
        <v>0.76377166836647348</v>
      </c>
      <c r="BQ641" s="22">
        <v>0.59497290166004291</v>
      </c>
      <c r="BR641" s="22">
        <v>0.61258973636068959</v>
      </c>
      <c r="BS641" s="22">
        <v>0.78662361347878118</v>
      </c>
      <c r="BT641" s="22">
        <v>1.3196652706950545</v>
      </c>
      <c r="BU641" s="22">
        <v>0.8422624048207723</v>
      </c>
      <c r="BV641" s="22">
        <v>2.5174359040181855</v>
      </c>
      <c r="BW641" s="22">
        <v>3.3110342740010168</v>
      </c>
      <c r="BX641" s="22">
        <v>8.4581800007513834</v>
      </c>
      <c r="BY641" s="22">
        <v>10.051635359861976</v>
      </c>
      <c r="BZ641" s="22">
        <v>6.2334894907984051</v>
      </c>
      <c r="CA641" s="22">
        <v>9.4525609856264623</v>
      </c>
      <c r="CB641" s="22">
        <v>8.7450712771573791</v>
      </c>
      <c r="CC641" s="22">
        <v>3.7814466316918214</v>
      </c>
      <c r="CD641" s="22">
        <v>2.8123060961838746</v>
      </c>
      <c r="CE641" s="22">
        <v>5.9885314571091186</v>
      </c>
      <c r="CF641" s="22">
        <v>2.3208691692330206</v>
      </c>
      <c r="CG641" s="22">
        <v>2.5607819412346089</v>
      </c>
      <c r="CH641" s="22">
        <v>2.7086055702156671</v>
      </c>
      <c r="CI641" s="22">
        <v>2.1324904184559728</v>
      </c>
      <c r="CJ641" s="22">
        <v>2.4298514245028286</v>
      </c>
      <c r="CK641" s="22">
        <v>1.7324231185534416</v>
      </c>
      <c r="CL641" s="22">
        <v>2.2464466765909918</v>
      </c>
      <c r="CM641" s="22">
        <v>2.587877404112632</v>
      </c>
      <c r="CN641" s="22">
        <v>2.1471126935143303</v>
      </c>
      <c r="CO641" s="22">
        <v>2.1866324501955035</v>
      </c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</row>
    <row r="642" spans="1:125" ht="14.25" customHeight="1" x14ac:dyDescent="0.2">
      <c r="A642" s="30" t="s">
        <v>60</v>
      </c>
      <c r="B642" s="119" t="s">
        <v>61</v>
      </c>
      <c r="C642" s="120"/>
      <c r="D642" s="31"/>
      <c r="E642" s="22"/>
      <c r="F642" s="22"/>
      <c r="G642" s="22"/>
      <c r="H642" s="31"/>
      <c r="I642" s="22">
        <v>6.2121771355375159</v>
      </c>
      <c r="J642" s="22">
        <v>4.5780517293636365</v>
      </c>
      <c r="K642" s="22">
        <v>2.0367224228031091</v>
      </c>
      <c r="L642" s="22">
        <v>1.2741165829273768</v>
      </c>
      <c r="M642" s="22">
        <v>3.4952838221505687</v>
      </c>
      <c r="N642" s="22">
        <v>2.0097512665177248</v>
      </c>
      <c r="O642" s="22">
        <v>6.2751028246994736</v>
      </c>
      <c r="P642" s="22">
        <v>11.674874793931451</v>
      </c>
      <c r="Q642" s="22">
        <v>12.116193176586123</v>
      </c>
      <c r="R642" s="22">
        <v>8.0657969219244592</v>
      </c>
      <c r="S642" s="22">
        <v>8.9786826664947341</v>
      </c>
      <c r="T642" s="22">
        <v>6.4254654048888256</v>
      </c>
      <c r="U642" s="22">
        <v>5.3409304601797629</v>
      </c>
      <c r="V642" s="22">
        <v>-1.0775697622221259</v>
      </c>
      <c r="W642" s="22">
        <v>4.7431212080649772</v>
      </c>
      <c r="X642" s="22">
        <v>5.449770938390941E-2</v>
      </c>
      <c r="Y642" s="22">
        <v>1.3724192697376623</v>
      </c>
      <c r="Z642" s="22">
        <v>3.1431505073874462</v>
      </c>
      <c r="AA642" s="22">
        <v>9.2862126466239516</v>
      </c>
      <c r="AB642" s="22">
        <v>3.4541048238754684</v>
      </c>
      <c r="AC642" s="22">
        <v>10.677433087147193</v>
      </c>
      <c r="AD642" s="22">
        <v>9.1700093543560826</v>
      </c>
      <c r="AE642" s="22">
        <v>8.9150483475308988</v>
      </c>
      <c r="AF642" s="22">
        <v>8.8137434945277704</v>
      </c>
      <c r="AG642" s="22">
        <v>9.469681880865366</v>
      </c>
      <c r="AH642" s="22">
        <v>7.2876820058555438</v>
      </c>
      <c r="AI642" s="22">
        <v>8.38978801277581</v>
      </c>
      <c r="AJ642" s="22">
        <v>6.3890349514204701</v>
      </c>
      <c r="AK642" s="22">
        <v>6.6923401535673861</v>
      </c>
      <c r="AL642" s="22">
        <v>7.1407531003839182</v>
      </c>
      <c r="AM642" s="22">
        <v>5.0278133808214136</v>
      </c>
      <c r="AN642" s="22">
        <v>4.0361256370538428</v>
      </c>
      <c r="AO642" s="22">
        <v>3.6795280392342562</v>
      </c>
      <c r="AP642" s="22">
        <v>3.7945391819136205</v>
      </c>
      <c r="AQ642" s="22">
        <v>4.1123909434662096</v>
      </c>
      <c r="AR642" s="22">
        <v>4.9411601407174146</v>
      </c>
      <c r="AS642" s="22">
        <v>5.491188125444495</v>
      </c>
      <c r="AT642" s="22">
        <v>5.1364205028605596</v>
      </c>
      <c r="AU642" s="22">
        <v>4.1067861855357961</v>
      </c>
      <c r="AV642" s="22">
        <v>4.8945699293598608</v>
      </c>
      <c r="AW642" s="22">
        <v>3.6610713592577042</v>
      </c>
      <c r="AX642" s="22">
        <v>3.1073009252918098</v>
      </c>
      <c r="AY642" s="22">
        <v>2.6987963658863521</v>
      </c>
      <c r="AZ642" s="22">
        <v>2.0425063791026332</v>
      </c>
      <c r="BA642" s="22">
        <v>2.8501841075510299</v>
      </c>
      <c r="BB642" s="22">
        <v>1.862274202846038</v>
      </c>
      <c r="BC642" s="22">
        <v>1.2591081843888787</v>
      </c>
      <c r="BD642" s="22">
        <v>0.92563736495741011</v>
      </c>
      <c r="BE642" s="22">
        <v>1.4970917635789789</v>
      </c>
      <c r="BF642" s="22">
        <v>1.3845474377484663</v>
      </c>
      <c r="BG642" s="22">
        <v>2.4829041732041759</v>
      </c>
      <c r="BH642" s="22">
        <v>2.5998030491667663</v>
      </c>
      <c r="BI642" s="22">
        <v>2.4995857935397083</v>
      </c>
      <c r="BJ642" s="22">
        <v>2.1886692164585213</v>
      </c>
      <c r="BK642" s="22">
        <v>2.4397490698445381</v>
      </c>
      <c r="BL642" s="22">
        <v>3.0610499522408361</v>
      </c>
      <c r="BM642" s="22">
        <v>-8.7728101142680401</v>
      </c>
      <c r="BN642" s="22">
        <v>0.76071866949804701</v>
      </c>
      <c r="BO642" s="22">
        <v>6.7280556617338192</v>
      </c>
      <c r="BP642" s="22">
        <v>0.60896360729067567</v>
      </c>
      <c r="BQ642" s="22">
        <v>-1.0641335063740769</v>
      </c>
      <c r="BR642" s="22">
        <v>14.754338284445851</v>
      </c>
      <c r="BS642" s="22">
        <v>5.8420707090877357</v>
      </c>
      <c r="BT642" s="22">
        <v>2.6462300870154394</v>
      </c>
      <c r="BU642" s="22">
        <v>5.2189139994857783</v>
      </c>
      <c r="BV642" s="22">
        <v>8.6503890617162966</v>
      </c>
      <c r="BW642" s="22">
        <v>10.564276596950165</v>
      </c>
      <c r="BX642" s="22">
        <v>15.703616233741997</v>
      </c>
      <c r="BY642" s="22">
        <v>21.263594482651143</v>
      </c>
      <c r="BZ642" s="22">
        <v>14.14711664883535</v>
      </c>
      <c r="CA642" s="22">
        <v>15.811167192326693</v>
      </c>
      <c r="CB642" s="22">
        <v>10.849887307531205</v>
      </c>
      <c r="CC642" s="22">
        <v>6.2087387478383818</v>
      </c>
      <c r="CD642" s="22">
        <v>-0.60479639778581884</v>
      </c>
      <c r="CE642" s="22">
        <v>7.5659007786193797</v>
      </c>
      <c r="CF642" s="22">
        <v>0.85775340409858813</v>
      </c>
      <c r="CG642" s="22">
        <v>1.8446448056689775</v>
      </c>
      <c r="CH642" s="22">
        <v>0.26947695651651316</v>
      </c>
      <c r="CI642" s="22">
        <v>-2.9073231731568683</v>
      </c>
      <c r="CJ642" s="22">
        <v>-5.4943251746678357E-2</v>
      </c>
      <c r="CK642" s="22">
        <v>-0.18917689894718137</v>
      </c>
      <c r="CL642" s="22">
        <v>-2.8879234386587171</v>
      </c>
      <c r="CM642" s="22">
        <v>-3.2068181260918891</v>
      </c>
      <c r="CN642" s="22">
        <v>3.4948750114188698</v>
      </c>
      <c r="CO642" s="22">
        <v>-0.66813563068541271</v>
      </c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</row>
    <row r="643" spans="1:125" ht="14.25" customHeight="1" x14ac:dyDescent="0.2">
      <c r="A643" s="19"/>
      <c r="B643" s="20">
        <v>1</v>
      </c>
      <c r="C643" s="29" t="s">
        <v>62</v>
      </c>
      <c r="D643" s="22"/>
      <c r="E643" s="22"/>
      <c r="F643" s="22"/>
      <c r="G643" s="22"/>
      <c r="H643" s="22"/>
      <c r="I643" s="22" t="s">
        <v>124</v>
      </c>
      <c r="J643" s="22" t="s">
        <v>124</v>
      </c>
      <c r="K643" s="22" t="s">
        <v>124</v>
      </c>
      <c r="L643" s="22" t="s">
        <v>124</v>
      </c>
      <c r="M643" s="22" t="s">
        <v>124</v>
      </c>
      <c r="N643" s="22" t="s">
        <v>124</v>
      </c>
      <c r="O643" s="22" t="s">
        <v>124</v>
      </c>
      <c r="P643" s="22" t="s">
        <v>124</v>
      </c>
      <c r="Q643" s="22" t="s">
        <v>124</v>
      </c>
      <c r="R643" s="22" t="s">
        <v>124</v>
      </c>
      <c r="S643" s="22" t="s">
        <v>124</v>
      </c>
      <c r="T643" s="22" t="s">
        <v>124</v>
      </c>
      <c r="U643" s="22" t="s">
        <v>124</v>
      </c>
      <c r="V643" s="22" t="s">
        <v>124</v>
      </c>
      <c r="W643" s="22" t="s">
        <v>124</v>
      </c>
      <c r="X643" s="22" t="s">
        <v>124</v>
      </c>
      <c r="Y643" s="22" t="s">
        <v>124</v>
      </c>
      <c r="Z643" s="22" t="s">
        <v>124</v>
      </c>
      <c r="AA643" s="22" t="s">
        <v>124</v>
      </c>
      <c r="AB643" s="22" t="s">
        <v>124</v>
      </c>
      <c r="AC643" s="22" t="s">
        <v>124</v>
      </c>
      <c r="AD643" s="22" t="s">
        <v>124</v>
      </c>
      <c r="AE643" s="22" t="s">
        <v>124</v>
      </c>
      <c r="AF643" s="22" t="s">
        <v>124</v>
      </c>
      <c r="AG643" s="22" t="s">
        <v>124</v>
      </c>
      <c r="AH643" s="22" t="s">
        <v>124</v>
      </c>
      <c r="AI643" s="22" t="s">
        <v>124</v>
      </c>
      <c r="AJ643" s="22" t="s">
        <v>124</v>
      </c>
      <c r="AK643" s="22" t="s">
        <v>124</v>
      </c>
      <c r="AL643" s="22" t="s">
        <v>124</v>
      </c>
      <c r="AM643" s="22" t="s">
        <v>124</v>
      </c>
      <c r="AN643" s="22" t="s">
        <v>124</v>
      </c>
      <c r="AO643" s="22" t="s">
        <v>124</v>
      </c>
      <c r="AP643" s="22" t="s">
        <v>124</v>
      </c>
      <c r="AQ643" s="22" t="s">
        <v>124</v>
      </c>
      <c r="AR643" s="22" t="s">
        <v>124</v>
      </c>
      <c r="AS643" s="22" t="s">
        <v>124</v>
      </c>
      <c r="AT643" s="22" t="s">
        <v>124</v>
      </c>
      <c r="AU643" s="22" t="s">
        <v>124</v>
      </c>
      <c r="AV643" s="22" t="s">
        <v>124</v>
      </c>
      <c r="AW643" s="22" t="s">
        <v>124</v>
      </c>
      <c r="AX643" s="22" t="s">
        <v>124</v>
      </c>
      <c r="AY643" s="22" t="s">
        <v>124</v>
      </c>
      <c r="AZ643" s="22" t="s">
        <v>124</v>
      </c>
      <c r="BA643" s="22" t="s">
        <v>124</v>
      </c>
      <c r="BB643" s="22" t="s">
        <v>124</v>
      </c>
      <c r="BC643" s="22" t="s">
        <v>124</v>
      </c>
      <c r="BD643" s="22" t="s">
        <v>124</v>
      </c>
      <c r="BE643" s="22" t="s">
        <v>124</v>
      </c>
      <c r="BF643" s="22" t="s">
        <v>124</v>
      </c>
      <c r="BG643" s="22" t="s">
        <v>124</v>
      </c>
      <c r="BH643" s="22" t="s">
        <v>124</v>
      </c>
      <c r="BI643" s="22" t="s">
        <v>124</v>
      </c>
      <c r="BJ643" s="22" t="s">
        <v>124</v>
      </c>
      <c r="BK643" s="22" t="s">
        <v>124</v>
      </c>
      <c r="BL643" s="22" t="s">
        <v>124</v>
      </c>
      <c r="BM643" s="22" t="s">
        <v>124</v>
      </c>
      <c r="BN643" s="22" t="s">
        <v>124</v>
      </c>
      <c r="BO643" s="22" t="s">
        <v>124</v>
      </c>
      <c r="BP643" s="22" t="s">
        <v>124</v>
      </c>
      <c r="BQ643" s="22" t="s">
        <v>124</v>
      </c>
      <c r="BR643" s="22" t="s">
        <v>124</v>
      </c>
      <c r="BS643" s="22" t="s">
        <v>124</v>
      </c>
      <c r="BT643" s="22" t="s">
        <v>124</v>
      </c>
      <c r="BU643" s="22" t="s">
        <v>124</v>
      </c>
      <c r="BV643" s="22" t="s">
        <v>124</v>
      </c>
      <c r="BW643" s="22" t="s">
        <v>124</v>
      </c>
      <c r="BX643" s="22" t="s">
        <v>124</v>
      </c>
      <c r="BY643" s="22" t="s">
        <v>124</v>
      </c>
      <c r="BZ643" s="22" t="s">
        <v>124</v>
      </c>
      <c r="CA643" s="22" t="s">
        <v>124</v>
      </c>
      <c r="CB643" s="22" t="s">
        <v>124</v>
      </c>
      <c r="CC643" s="22" t="s">
        <v>124</v>
      </c>
      <c r="CD643" s="22" t="s">
        <v>124</v>
      </c>
      <c r="CE643" s="22" t="s">
        <v>124</v>
      </c>
      <c r="CF643" s="22" t="s">
        <v>124</v>
      </c>
      <c r="CG643" s="22" t="s">
        <v>124</v>
      </c>
      <c r="CH643" s="22" t="s">
        <v>124</v>
      </c>
      <c r="CI643" s="22" t="s">
        <v>124</v>
      </c>
      <c r="CJ643" s="22" t="s">
        <v>124</v>
      </c>
      <c r="CK643" s="22" t="s">
        <v>124</v>
      </c>
      <c r="CL643" s="22" t="s">
        <v>124</v>
      </c>
      <c r="CM643" s="22" t="s">
        <v>124</v>
      </c>
      <c r="CN643" s="22" t="s">
        <v>124</v>
      </c>
      <c r="CO643" s="22" t="s">
        <v>124</v>
      </c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</row>
    <row r="644" spans="1:125" ht="14.25" customHeight="1" x14ac:dyDescent="0.2">
      <c r="A644" s="19"/>
      <c r="B644" s="20">
        <v>2</v>
      </c>
      <c r="C644" s="29" t="s">
        <v>63</v>
      </c>
      <c r="D644" s="22"/>
      <c r="E644" s="22"/>
      <c r="F644" s="22"/>
      <c r="G644" s="22"/>
      <c r="H644" s="22"/>
      <c r="I644" s="22">
        <v>4.5710319627406193</v>
      </c>
      <c r="J644" s="22">
        <v>1.7090259466488362</v>
      </c>
      <c r="K644" s="22">
        <v>6.9367876206811729E-2</v>
      </c>
      <c r="L644" s="22">
        <v>-0.98031846496556341</v>
      </c>
      <c r="M644" s="22">
        <v>1.3528869623632858</v>
      </c>
      <c r="N644" s="22">
        <v>1.3878164148765109</v>
      </c>
      <c r="O644" s="22">
        <v>8.0222034214731792</v>
      </c>
      <c r="P644" s="22">
        <v>13.472303951437951</v>
      </c>
      <c r="Q644" s="22">
        <v>13.80973246822748</v>
      </c>
      <c r="R644" s="22">
        <v>9.1678643199926313</v>
      </c>
      <c r="S644" s="22">
        <v>12.614476508856114</v>
      </c>
      <c r="T644" s="22">
        <v>8.4119438030732425</v>
      </c>
      <c r="U644" s="22">
        <v>5.6701554019615799</v>
      </c>
      <c r="V644" s="22">
        <v>-7.3891624929823934</v>
      </c>
      <c r="W644" s="22">
        <v>4.451063014504328</v>
      </c>
      <c r="X644" s="22">
        <v>-3.7960644641525647</v>
      </c>
      <c r="Y644" s="22">
        <v>-1.6309046420409175</v>
      </c>
      <c r="Z644" s="22">
        <v>-1.0561243977216321</v>
      </c>
      <c r="AA644" s="22">
        <v>7.9335807338464264</v>
      </c>
      <c r="AB644" s="22">
        <v>0.26785877216133258</v>
      </c>
      <c r="AC644" s="22">
        <v>10.17739720970053</v>
      </c>
      <c r="AD644" s="22">
        <v>8.2318432582202377</v>
      </c>
      <c r="AE644" s="22">
        <v>9.0200027461452237</v>
      </c>
      <c r="AF644" s="22">
        <v>9.0651617184706055</v>
      </c>
      <c r="AG644" s="22">
        <v>9.1179402560552774</v>
      </c>
      <c r="AH644" s="22">
        <v>2.8984828494129857</v>
      </c>
      <c r="AI644" s="22">
        <v>3.3609229704329806</v>
      </c>
      <c r="AJ644" s="22">
        <v>0.64099036655196073</v>
      </c>
      <c r="AK644" s="22">
        <v>3.6215693920871956</v>
      </c>
      <c r="AL644" s="22">
        <v>2.6246321776806951</v>
      </c>
      <c r="AM644" s="22">
        <v>0.84885466461845738</v>
      </c>
      <c r="AN644" s="22">
        <v>1.2831918561735165</v>
      </c>
      <c r="AO644" s="22">
        <v>1.5898560588150019</v>
      </c>
      <c r="AP644" s="22">
        <v>2.8752783272724116</v>
      </c>
      <c r="AQ644" s="22">
        <v>1.6604194936504939</v>
      </c>
      <c r="AR644" s="22">
        <v>6.5793319948907794</v>
      </c>
      <c r="AS644" s="22">
        <v>7.5585256538288235</v>
      </c>
      <c r="AT644" s="22">
        <v>8.3953233136089693</v>
      </c>
      <c r="AU644" s="22">
        <v>7.1577774735950328</v>
      </c>
      <c r="AV644" s="22">
        <v>7.4242283556462212</v>
      </c>
      <c r="AW644" s="22">
        <v>6.3138265834073763</v>
      </c>
      <c r="AX644" s="22">
        <v>5.1608805325012099</v>
      </c>
      <c r="AY644" s="22">
        <v>4.1232633570773487</v>
      </c>
      <c r="AZ644" s="22">
        <v>3.1996590489634826</v>
      </c>
      <c r="BA644" s="22">
        <v>4.6482427859423296</v>
      </c>
      <c r="BB644" s="22">
        <v>2.179877457445528</v>
      </c>
      <c r="BC644" s="22">
        <v>1.3976641577721978</v>
      </c>
      <c r="BD644" s="22">
        <v>0.79877267533115059</v>
      </c>
      <c r="BE644" s="22">
        <v>1.2139243552143171</v>
      </c>
      <c r="BF644" s="22">
        <v>1.3951419346055047</v>
      </c>
      <c r="BG644" s="22">
        <v>0.6350075297690978</v>
      </c>
      <c r="BH644" s="22">
        <v>0.84020279124194985</v>
      </c>
      <c r="BI644" s="22">
        <v>1.0333601611081065</v>
      </c>
      <c r="BJ644" s="22">
        <v>0.72830677359469576</v>
      </c>
      <c r="BK644" s="22">
        <v>0.80843349326040936</v>
      </c>
      <c r="BL644" s="22">
        <v>1.8334696461224098</v>
      </c>
      <c r="BM644" s="22">
        <v>3.4930782633631168</v>
      </c>
      <c r="BN644" s="22">
        <v>3.4109353392355359</v>
      </c>
      <c r="BO644" s="22">
        <v>2.6063978118010738</v>
      </c>
      <c r="BP644" s="22">
        <v>2.803781663004429</v>
      </c>
      <c r="BQ644" s="22">
        <v>2.1240092012978664</v>
      </c>
      <c r="BR644" s="22">
        <v>1.8677328238856319</v>
      </c>
      <c r="BS644" s="22">
        <v>3.6962603731682151</v>
      </c>
      <c r="BT644" s="22">
        <v>7.2031822231665359</v>
      </c>
      <c r="BU644" s="22">
        <v>3.8088377018617052</v>
      </c>
      <c r="BV644" s="22">
        <v>7.6577092595036476</v>
      </c>
      <c r="BW644" s="22">
        <v>10.014673930107151</v>
      </c>
      <c r="BX644" s="22">
        <v>14.857912843417779</v>
      </c>
      <c r="BY644" s="22">
        <v>22.100898112632095</v>
      </c>
      <c r="BZ644" s="22">
        <v>13.919568645704587</v>
      </c>
      <c r="CA644" s="22">
        <v>18.204893848405376</v>
      </c>
      <c r="CB644" s="22">
        <v>14.203687208280357</v>
      </c>
      <c r="CC644" s="22">
        <v>8.8671287163947738</v>
      </c>
      <c r="CD644" s="22">
        <v>0.18123361666357596</v>
      </c>
      <c r="CE644" s="22">
        <v>9.7256890079779623</v>
      </c>
      <c r="CF644" s="22">
        <v>1.543388878115536</v>
      </c>
      <c r="CG644" s="22">
        <v>2.0264241256216877</v>
      </c>
      <c r="CH644" s="22">
        <v>1.1642677143979085</v>
      </c>
      <c r="CI644" s="22">
        <v>0.84013258533785518</v>
      </c>
      <c r="CJ644" s="22">
        <v>1.3787627484753671</v>
      </c>
      <c r="CK644" s="22">
        <v>2.6902504206003641</v>
      </c>
      <c r="CL644" s="22">
        <v>1.7569277212467966</v>
      </c>
      <c r="CM644" s="22">
        <v>3.6910413485915967</v>
      </c>
      <c r="CN644" s="22">
        <v>2.8560091950573678</v>
      </c>
      <c r="CO644" s="22">
        <v>2.7560527515312288</v>
      </c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</row>
    <row r="645" spans="1:125" ht="14.25" customHeight="1" x14ac:dyDescent="0.2">
      <c r="A645" s="19"/>
      <c r="B645" s="20">
        <v>3</v>
      </c>
      <c r="C645" s="29" t="s">
        <v>64</v>
      </c>
      <c r="D645" s="22"/>
      <c r="E645" s="22"/>
      <c r="F645" s="22"/>
      <c r="G645" s="22"/>
      <c r="H645" s="22"/>
      <c r="I645" s="22">
        <v>5.7571158417153043</v>
      </c>
      <c r="J645" s="22">
        <v>2.28726223311007</v>
      </c>
      <c r="K645" s="22">
        <v>1.2701517977389045</v>
      </c>
      <c r="L645" s="22">
        <v>-1.1523224484383974</v>
      </c>
      <c r="M645" s="22">
        <v>1.7117984312369003</v>
      </c>
      <c r="N645" s="22">
        <v>-4.3587435953409255</v>
      </c>
      <c r="O645" s="22">
        <v>2.6470792625326709</v>
      </c>
      <c r="P645" s="22">
        <v>10.26707799680193</v>
      </c>
      <c r="Q645" s="22">
        <v>13.984560395301287</v>
      </c>
      <c r="R645" s="22">
        <v>5.6629275453669692</v>
      </c>
      <c r="S645" s="22">
        <v>5.3495497879473959</v>
      </c>
      <c r="T645" s="22">
        <v>-6.9684746761538463E-2</v>
      </c>
      <c r="U645" s="22">
        <v>1.1744216449715736</v>
      </c>
      <c r="V645" s="22">
        <v>-2.4816124810475344</v>
      </c>
      <c r="W645" s="22">
        <v>0.86351417104850725</v>
      </c>
      <c r="X645" s="22">
        <v>-0.94054787313366717</v>
      </c>
      <c r="Y645" s="22">
        <v>-1.0823936900068531</v>
      </c>
      <c r="Z645" s="22">
        <v>2.8842905150103348</v>
      </c>
      <c r="AA645" s="22">
        <v>8.5588525049385282</v>
      </c>
      <c r="AB645" s="22">
        <v>2.1638831093933248</v>
      </c>
      <c r="AC645" s="22">
        <v>8.2505814142224523</v>
      </c>
      <c r="AD645" s="22">
        <v>8.2454785979680025</v>
      </c>
      <c r="AE645" s="22">
        <v>3.5343274334926207</v>
      </c>
      <c r="AF645" s="22">
        <v>3.9860959322420797</v>
      </c>
      <c r="AG645" s="22">
        <v>6.1961890704449303</v>
      </c>
      <c r="AH645" s="22">
        <v>7.6881206614274618</v>
      </c>
      <c r="AI645" s="22">
        <v>12.389847897257724</v>
      </c>
      <c r="AJ645" s="22">
        <v>13.765144451104305</v>
      </c>
      <c r="AK645" s="22">
        <v>10.261461379168651</v>
      </c>
      <c r="AL645" s="22">
        <v>11.069893911851409</v>
      </c>
      <c r="AM645" s="22">
        <v>8.5286663215605785</v>
      </c>
      <c r="AN645" s="22">
        <v>4.8983926663873234</v>
      </c>
      <c r="AO645" s="22">
        <v>2.955860791510716</v>
      </c>
      <c r="AP645" s="22">
        <v>2.1585297294982837</v>
      </c>
      <c r="AQ645" s="22">
        <v>4.4649156759619899</v>
      </c>
      <c r="AR645" s="22">
        <v>2.2017199826075569</v>
      </c>
      <c r="AS645" s="22">
        <v>2.2321090352446618</v>
      </c>
      <c r="AT645" s="22">
        <v>1.6212703290883184</v>
      </c>
      <c r="AU645" s="22">
        <v>1.4756252402561358</v>
      </c>
      <c r="AV645" s="22">
        <v>1.8662116001672047</v>
      </c>
      <c r="AW645" s="22">
        <v>0.59709531237126612</v>
      </c>
      <c r="AX645" s="22">
        <v>0.90487607558119976</v>
      </c>
      <c r="AY645" s="22">
        <v>1.0787196691216536</v>
      </c>
      <c r="AZ645" s="22">
        <v>0.96228433946183145</v>
      </c>
      <c r="BA645" s="22">
        <v>0.89030543474130752</v>
      </c>
      <c r="BB645" s="22">
        <v>0.75426505938682453</v>
      </c>
      <c r="BC645" s="22">
        <v>0.65658532610986242</v>
      </c>
      <c r="BD645" s="22">
        <v>0.75908151419687897</v>
      </c>
      <c r="BE645" s="22">
        <v>1.9038499466681031</v>
      </c>
      <c r="BF645" s="22">
        <v>1.0362977637377497</v>
      </c>
      <c r="BG645" s="22">
        <v>2.2978164068461666</v>
      </c>
      <c r="BH645" s="22">
        <v>2.3366280329390179</v>
      </c>
      <c r="BI645" s="22">
        <v>2.1935988299704974</v>
      </c>
      <c r="BJ645" s="22">
        <v>1.4087007326398577</v>
      </c>
      <c r="BK645" s="22">
        <v>2.0434713464826899</v>
      </c>
      <c r="BL645" s="22">
        <v>0.90754042281761826</v>
      </c>
      <c r="BM645" s="22">
        <v>1.7645317585220539</v>
      </c>
      <c r="BN645" s="22">
        <v>1.1749538562664981</v>
      </c>
      <c r="BO645" s="22">
        <v>0.29250609762398483</v>
      </c>
      <c r="BP645" s="22">
        <v>0.98593057834986553</v>
      </c>
      <c r="BQ645" s="22">
        <v>0.45035943083242103</v>
      </c>
      <c r="BR645" s="22">
        <v>0.49390605257926268</v>
      </c>
      <c r="BS645" s="22">
        <v>3.3041347942072576</v>
      </c>
      <c r="BT645" s="22">
        <v>7.5430709622559533</v>
      </c>
      <c r="BU645" s="22">
        <v>3.1242946770188951</v>
      </c>
      <c r="BV645" s="22">
        <v>8.7426619604366067</v>
      </c>
      <c r="BW645" s="22">
        <v>12.884267116792671</v>
      </c>
      <c r="BX645" s="22">
        <v>18.227439816683955</v>
      </c>
      <c r="BY645" s="22">
        <v>23.143631673479476</v>
      </c>
      <c r="BZ645" s="22">
        <v>15.874132517787487</v>
      </c>
      <c r="CA645" s="22">
        <v>19.364908293197416</v>
      </c>
      <c r="CB645" s="22">
        <v>13.868796777480028</v>
      </c>
      <c r="CC645" s="22">
        <v>6.9193094164559312</v>
      </c>
      <c r="CD645" s="22">
        <v>-0.63127959761612829</v>
      </c>
      <c r="CE645" s="22">
        <v>9.2192293632567868</v>
      </c>
      <c r="CF645" s="22">
        <v>-0.69178722158660833</v>
      </c>
      <c r="CG645" s="22">
        <v>0.21671505716962258</v>
      </c>
      <c r="CH645" s="22">
        <v>0.21631372940223059</v>
      </c>
      <c r="CI645" s="22">
        <v>-1.252820596594745</v>
      </c>
      <c r="CJ645" s="22">
        <v>-0.39893071475029274</v>
      </c>
      <c r="CK645" s="22">
        <v>0.87242185961405028</v>
      </c>
      <c r="CL645" s="22">
        <v>-4.2420031904306796</v>
      </c>
      <c r="CM645" s="22">
        <v>-5.5265398067880511</v>
      </c>
      <c r="CN645" s="22">
        <v>4.2197567506695037</v>
      </c>
      <c r="CO645" s="22">
        <v>-1.1595200796612204</v>
      </c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</row>
    <row r="646" spans="1:125" ht="14.25" customHeight="1" x14ac:dyDescent="0.2">
      <c r="A646" s="19"/>
      <c r="B646" s="20">
        <v>4</v>
      </c>
      <c r="C646" s="21" t="s">
        <v>65</v>
      </c>
      <c r="D646" s="22"/>
      <c r="E646" s="22"/>
      <c r="F646" s="22"/>
      <c r="G646" s="22"/>
      <c r="H646" s="22"/>
      <c r="I646" s="22">
        <v>30.822228370557184</v>
      </c>
      <c r="J646" s="22">
        <v>16.606664308275469</v>
      </c>
      <c r="K646" s="22">
        <v>-13.188764763856824</v>
      </c>
      <c r="L646" s="22">
        <v>-8.045966977089563</v>
      </c>
      <c r="M646" s="22">
        <v>2.7370529234194407</v>
      </c>
      <c r="N646" s="22">
        <v>0.79401396117964396</v>
      </c>
      <c r="O646" s="22">
        <v>1.9491612364433735</v>
      </c>
      <c r="P646" s="22">
        <v>4.9631971011398548</v>
      </c>
      <c r="Q646" s="22">
        <v>-1.6319847222967212</v>
      </c>
      <c r="R646" s="22">
        <v>1.4510689524894929</v>
      </c>
      <c r="S646" s="22">
        <v>4.0424257406536697</v>
      </c>
      <c r="T646" s="22">
        <v>5.4051995630608758</v>
      </c>
      <c r="U646" s="22">
        <v>2.6801440008267008</v>
      </c>
      <c r="V646" s="22">
        <v>10.022078382382333</v>
      </c>
      <c r="W646" s="22">
        <v>5.5745906791436965</v>
      </c>
      <c r="X646" s="22">
        <v>3.0866640473499558</v>
      </c>
      <c r="Y646" s="22">
        <v>2.7483841569698768</v>
      </c>
      <c r="Z646" s="22">
        <v>6.1788421344909779</v>
      </c>
      <c r="AA646" s="22">
        <v>0.61986790962234295</v>
      </c>
      <c r="AB646" s="22">
        <v>3.1025853095692781</v>
      </c>
      <c r="AC646" s="22">
        <v>0.81111996447853585</v>
      </c>
      <c r="AD646" s="22">
        <v>0.44036373677262475</v>
      </c>
      <c r="AE646" s="22">
        <v>13.000185538200952</v>
      </c>
      <c r="AF646" s="22">
        <v>15.10942815964431</v>
      </c>
      <c r="AG646" s="22">
        <v>7.9342041668357837</v>
      </c>
      <c r="AH646" s="22">
        <v>18.534431054009488</v>
      </c>
      <c r="AI646" s="22">
        <v>18.842919733735172</v>
      </c>
      <c r="AJ646" s="22">
        <v>3.8615788164911464</v>
      </c>
      <c r="AK646" s="22">
        <v>4.2786918188182312</v>
      </c>
      <c r="AL646" s="22">
        <v>10.303107020778413</v>
      </c>
      <c r="AM646" s="22">
        <v>2.2958318930181889</v>
      </c>
      <c r="AN646" s="22">
        <v>1.8075223560403373</v>
      </c>
      <c r="AO646" s="22">
        <v>2.2217126588940346</v>
      </c>
      <c r="AP646" s="22">
        <v>1.8257168864154352</v>
      </c>
      <c r="AQ646" s="22">
        <v>2.0445943878940227</v>
      </c>
      <c r="AR646" s="22">
        <v>5.2660839789596849</v>
      </c>
      <c r="AS646" s="22">
        <v>7.6633971103552909</v>
      </c>
      <c r="AT646" s="22">
        <v>8.8264505377388218</v>
      </c>
      <c r="AU646" s="22">
        <v>8.4782048165801314</v>
      </c>
      <c r="AV646" s="22">
        <v>7.5899664975744372</v>
      </c>
      <c r="AW646" s="22">
        <v>8.1145601740230404</v>
      </c>
      <c r="AX646" s="22">
        <v>7.4071622259342291</v>
      </c>
      <c r="AY646" s="22">
        <v>6.4444321258058608</v>
      </c>
      <c r="AZ646" s="22">
        <v>5.319655684797425</v>
      </c>
      <c r="BA646" s="22">
        <v>6.7759473870412847</v>
      </c>
      <c r="BB646" s="22">
        <v>3.8642086450656876</v>
      </c>
      <c r="BC646" s="22">
        <v>2.8196153283344785</v>
      </c>
      <c r="BD646" s="22">
        <v>2.0412010030082257</v>
      </c>
      <c r="BE646" s="22">
        <v>2.4269240630084568</v>
      </c>
      <c r="BF646" s="22">
        <v>2.7615682785560978</v>
      </c>
      <c r="BG646" s="22">
        <v>2.8079014077976723</v>
      </c>
      <c r="BH646" s="22">
        <v>2.6539150210608256</v>
      </c>
      <c r="BI646" s="22">
        <v>2.5131252405564197</v>
      </c>
      <c r="BJ646" s="22">
        <v>1.5685626321698436</v>
      </c>
      <c r="BK646" s="22">
        <v>2.3852921877518725</v>
      </c>
      <c r="BL646" s="22">
        <v>0.98025587847214979</v>
      </c>
      <c r="BM646" s="22">
        <v>1.9401881310116948</v>
      </c>
      <c r="BN646" s="22">
        <v>2.0502899922340845</v>
      </c>
      <c r="BO646" s="22">
        <v>2.492337555268449</v>
      </c>
      <c r="BP646" s="22">
        <v>1.7724319474175587</v>
      </c>
      <c r="BQ646" s="22">
        <v>3.3706690183513928</v>
      </c>
      <c r="BR646" s="22">
        <v>4.5295682654857359</v>
      </c>
      <c r="BS646" s="22">
        <v>6.6291177862934774</v>
      </c>
      <c r="BT646" s="22">
        <v>8.4813870754148155</v>
      </c>
      <c r="BU646" s="22">
        <v>6.0061863065051142</v>
      </c>
      <c r="BV646" s="22">
        <v>8.1877769675082703</v>
      </c>
      <c r="BW646" s="22">
        <v>10.524734869650757</v>
      </c>
      <c r="BX646" s="22">
        <v>15.565094246803568</v>
      </c>
      <c r="BY646" s="22">
        <v>21.682607275483946</v>
      </c>
      <c r="BZ646" s="22">
        <v>14.045654898840837</v>
      </c>
      <c r="CA646" s="22">
        <v>18.580499526440434</v>
      </c>
      <c r="CB646" s="22">
        <v>13.869112752562145</v>
      </c>
      <c r="CC646" s="22">
        <v>7.3886609593355956</v>
      </c>
      <c r="CD646" s="22">
        <v>0.38673584227255731</v>
      </c>
      <c r="CE646" s="22">
        <v>9.4967835502567794</v>
      </c>
      <c r="CF646" s="22">
        <v>2.0500668101201711</v>
      </c>
      <c r="CG646" s="22">
        <v>1.799301934969094</v>
      </c>
      <c r="CH646" s="22">
        <v>1.0753020792322729</v>
      </c>
      <c r="CI646" s="22">
        <v>0.43192292260883391</v>
      </c>
      <c r="CJ646" s="22">
        <v>1.3180733521957961</v>
      </c>
      <c r="CK646" s="22">
        <v>0.64411131810409472</v>
      </c>
      <c r="CL646" s="22">
        <v>0.33551617625475672</v>
      </c>
      <c r="CM646" s="22">
        <v>0.66761291669683942</v>
      </c>
      <c r="CN646" s="22">
        <v>0.7653357012180777</v>
      </c>
      <c r="CO646" s="22">
        <v>0.60164761427840574</v>
      </c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</row>
    <row r="647" spans="1:125" ht="14.25" customHeight="1" x14ac:dyDescent="0.2">
      <c r="A647" s="19"/>
      <c r="B647" s="20">
        <v>5</v>
      </c>
      <c r="C647" s="29" t="s">
        <v>66</v>
      </c>
      <c r="D647" s="22"/>
      <c r="E647" s="22"/>
      <c r="F647" s="22"/>
      <c r="G647" s="22"/>
      <c r="H647" s="22"/>
      <c r="I647" s="22">
        <v>9.277573929723971</v>
      </c>
      <c r="J647" s="22">
        <v>12.641840299071646</v>
      </c>
      <c r="K647" s="22">
        <v>10.519099802361183</v>
      </c>
      <c r="L647" s="22">
        <v>11.145347475094496</v>
      </c>
      <c r="M647" s="22">
        <v>10.907588676901781</v>
      </c>
      <c r="N647" s="22">
        <v>11.128637177858835</v>
      </c>
      <c r="O647" s="22">
        <v>7.8968653364415218</v>
      </c>
      <c r="P647" s="22">
        <v>11.142224040481949</v>
      </c>
      <c r="Q647" s="22">
        <v>9.6565329405260627</v>
      </c>
      <c r="R647" s="22">
        <v>9.9462937459967122</v>
      </c>
      <c r="S647" s="22">
        <v>6.9099904561649623</v>
      </c>
      <c r="T647" s="22">
        <v>9.5286296970228364</v>
      </c>
      <c r="U647" s="22">
        <v>9.3620297351499886</v>
      </c>
      <c r="V647" s="22">
        <v>10.148981434114162</v>
      </c>
      <c r="W647" s="22">
        <v>9.0232338158480587</v>
      </c>
      <c r="X647" s="22">
        <v>7.7532785615761242</v>
      </c>
      <c r="Y647" s="22">
        <v>9.3651148628565011</v>
      </c>
      <c r="Z647" s="22">
        <v>10.637553247513139</v>
      </c>
      <c r="AA647" s="22">
        <v>13.59806849473641</v>
      </c>
      <c r="AB647" s="22">
        <v>10.388664970549073</v>
      </c>
      <c r="AC647" s="22">
        <v>15.202949241747405</v>
      </c>
      <c r="AD647" s="22">
        <v>12.532476804882606</v>
      </c>
      <c r="AE647" s="22">
        <v>12.541201056975623</v>
      </c>
      <c r="AF647" s="22">
        <v>10.952138812148092</v>
      </c>
      <c r="AG647" s="22">
        <v>12.916392425210475</v>
      </c>
      <c r="AH647" s="22">
        <v>12.047632217618116</v>
      </c>
      <c r="AI647" s="22">
        <v>11.303244114445079</v>
      </c>
      <c r="AJ647" s="22">
        <v>10.110999793601778</v>
      </c>
      <c r="AK647" s="22">
        <v>9.9696516888785283</v>
      </c>
      <c r="AL647" s="22">
        <v>10.655709175970031</v>
      </c>
      <c r="AM647" s="22">
        <v>10.019786662166268</v>
      </c>
      <c r="AN647" s="22">
        <v>8.7625397016938251</v>
      </c>
      <c r="AO647" s="22">
        <v>7.963143619575149</v>
      </c>
      <c r="AP647" s="22">
        <v>6.5718311873223598</v>
      </c>
      <c r="AQ647" s="22">
        <v>8.3056955343827639</v>
      </c>
      <c r="AR647" s="22">
        <v>4.7160791415490166</v>
      </c>
      <c r="AS647" s="22">
        <v>4.5013501074370481</v>
      </c>
      <c r="AT647" s="22">
        <v>2.9377632795080615</v>
      </c>
      <c r="AU647" s="22">
        <v>1.6835057881415594</v>
      </c>
      <c r="AV647" s="22">
        <v>3.3818670726984976</v>
      </c>
      <c r="AW647" s="22">
        <v>1.7364367668277367</v>
      </c>
      <c r="AX647" s="22">
        <v>1.561852627544269</v>
      </c>
      <c r="AY647" s="22">
        <v>1.4763979509845484</v>
      </c>
      <c r="AZ647" s="22">
        <v>1.3435608837239101</v>
      </c>
      <c r="BA647" s="22">
        <v>1.5170091938672527</v>
      </c>
      <c r="BB647" s="22">
        <v>2.034270125236489</v>
      </c>
      <c r="BC647" s="22">
        <v>1.1424687123979567</v>
      </c>
      <c r="BD647" s="22">
        <v>1.0579801136988891</v>
      </c>
      <c r="BE647" s="22">
        <v>1.3258569321011464</v>
      </c>
      <c r="BF647" s="22">
        <v>1.3850587434143051</v>
      </c>
      <c r="BG647" s="22">
        <v>5.9293004467472201</v>
      </c>
      <c r="BH647" s="22">
        <v>6.5885780606062383</v>
      </c>
      <c r="BI647" s="22">
        <v>5.4768265403399141</v>
      </c>
      <c r="BJ647" s="22">
        <v>5.0941323826872349</v>
      </c>
      <c r="BK647" s="22">
        <v>5.7588617093049947</v>
      </c>
      <c r="BL647" s="22">
        <v>7.7298156667966396</v>
      </c>
      <c r="BM647" s="22">
        <v>-39.956104576206222</v>
      </c>
      <c r="BN647" s="22">
        <v>0.92885821155988424</v>
      </c>
      <c r="BO647" s="22">
        <v>28.373836864042545</v>
      </c>
      <c r="BP647" s="22">
        <v>0.42061031526614556</v>
      </c>
      <c r="BQ647" s="22">
        <v>-3.390251766467685</v>
      </c>
      <c r="BR647" s="22">
        <v>76.236901596638319</v>
      </c>
      <c r="BS647" s="22">
        <v>8.3219325888728548</v>
      </c>
      <c r="BT647" s="22">
        <v>-13.53242763835118</v>
      </c>
      <c r="BU647" s="22">
        <v>7.3470091271594669</v>
      </c>
      <c r="BV647" s="22">
        <v>6.2934251217918273</v>
      </c>
      <c r="BW647" s="22">
        <v>10.726639499061491</v>
      </c>
      <c r="BX647" s="22">
        <v>15.349448913112923</v>
      </c>
      <c r="BY647" s="22">
        <v>20.673235401179582</v>
      </c>
      <c r="BZ647" s="22">
        <v>13.128491667005491</v>
      </c>
      <c r="CA647" s="22">
        <v>9.7865454732488217</v>
      </c>
      <c r="CB647" s="22">
        <v>3.522098854869455</v>
      </c>
      <c r="CC647" s="22">
        <v>2.7562237760594002</v>
      </c>
      <c r="CD647" s="22">
        <v>-0.47979289074781661</v>
      </c>
      <c r="CE647" s="22">
        <v>3.6857227452711498</v>
      </c>
      <c r="CF647" s="22">
        <v>2.2585468748420823</v>
      </c>
      <c r="CG647" s="22">
        <v>2.9781609900327908</v>
      </c>
      <c r="CH647" s="22">
        <v>-2.69706304762164</v>
      </c>
      <c r="CI647" s="22">
        <v>-12.680383938907198</v>
      </c>
      <c r="CJ647" s="22">
        <v>-2.9374582689959254</v>
      </c>
      <c r="CK647" s="22">
        <v>-7.2543427857087579</v>
      </c>
      <c r="CL647" s="22">
        <v>-8.9053114111316916</v>
      </c>
      <c r="CM647" s="22">
        <v>-13.41137404719926</v>
      </c>
      <c r="CN647" s="22">
        <v>5.2834629003204014</v>
      </c>
      <c r="CO647" s="22">
        <v>-6.0190813109333448</v>
      </c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</row>
    <row r="648" spans="1:125" ht="14.25" customHeight="1" x14ac:dyDescent="0.2">
      <c r="A648" s="19"/>
      <c r="B648" s="20">
        <v>6</v>
      </c>
      <c r="C648" s="21" t="s">
        <v>67</v>
      </c>
      <c r="D648" s="22"/>
      <c r="E648" s="22"/>
      <c r="F648" s="22"/>
      <c r="G648" s="22"/>
      <c r="H648" s="22"/>
      <c r="I648" s="22">
        <v>-4.3547969095034347</v>
      </c>
      <c r="J648" s="22">
        <v>3.1239193506992393</v>
      </c>
      <c r="K648" s="22">
        <v>7.0545013624874855</v>
      </c>
      <c r="L648" s="22">
        <v>11.225345862436924</v>
      </c>
      <c r="M648" s="22">
        <v>4.0548455745810514</v>
      </c>
      <c r="N648" s="22">
        <v>1.0286880807309728</v>
      </c>
      <c r="O648" s="22">
        <v>3.018110760730778</v>
      </c>
      <c r="P648" s="22">
        <v>8.3208146987714571</v>
      </c>
      <c r="Q648" s="22">
        <v>9.5324033113206355</v>
      </c>
      <c r="R648" s="22">
        <v>5.5222728015800016</v>
      </c>
      <c r="S648" s="22">
        <v>6.9259604830639745</v>
      </c>
      <c r="T648" s="22">
        <v>8.5489418541619244</v>
      </c>
      <c r="U648" s="22">
        <v>7.9201558242211831</v>
      </c>
      <c r="V648" s="22">
        <v>5.9993875813620292</v>
      </c>
      <c r="W648" s="22">
        <v>7.2988092224413492</v>
      </c>
      <c r="X648" s="22">
        <v>7.4811720242983029</v>
      </c>
      <c r="Y648" s="22">
        <v>7.1623828117890298</v>
      </c>
      <c r="Z648" s="22">
        <v>8.2772231234870191</v>
      </c>
      <c r="AA648" s="22">
        <v>9.9981739469960758</v>
      </c>
      <c r="AB648" s="22">
        <v>8.2354385763255351</v>
      </c>
      <c r="AC648" s="22">
        <v>9.17115092570846</v>
      </c>
      <c r="AD648" s="22">
        <v>4.2619017856641506</v>
      </c>
      <c r="AE648" s="22">
        <v>2.4181147450250506</v>
      </c>
      <c r="AF648" s="22">
        <v>1.043220970199684</v>
      </c>
      <c r="AG648" s="22">
        <v>4.1429001482735828</v>
      </c>
      <c r="AH648" s="22">
        <v>2.9108355264235968</v>
      </c>
      <c r="AI648" s="22">
        <v>6.037890827193948</v>
      </c>
      <c r="AJ648" s="22">
        <v>5.2977523797296442</v>
      </c>
      <c r="AK648" s="22">
        <v>5.5723145986473952</v>
      </c>
      <c r="AL648" s="22">
        <v>4.9606659842325485</v>
      </c>
      <c r="AM648" s="22">
        <v>3.9628683303091634</v>
      </c>
      <c r="AN648" s="22">
        <v>2.820492194712358</v>
      </c>
      <c r="AO648" s="22">
        <v>2.5194597557881622</v>
      </c>
      <c r="AP648" s="22">
        <v>1.0838161974185567</v>
      </c>
      <c r="AQ648" s="22">
        <v>2.5677378101183876</v>
      </c>
      <c r="AR648" s="22">
        <v>1.8538878921128088</v>
      </c>
      <c r="AS648" s="22">
        <v>3.1555516641188746</v>
      </c>
      <c r="AT648" s="22">
        <v>3.6760351982799904</v>
      </c>
      <c r="AU648" s="22">
        <v>3.9602031814453653</v>
      </c>
      <c r="AV648" s="22">
        <v>3.1741467715875871</v>
      </c>
      <c r="AW648" s="22">
        <v>3.8651615606450633</v>
      </c>
      <c r="AX648" s="22">
        <v>3.2499958462943965</v>
      </c>
      <c r="AY648" s="22">
        <v>2.6515332237170952</v>
      </c>
      <c r="AZ648" s="22">
        <v>1.6580370035309784</v>
      </c>
      <c r="BA648" s="22">
        <v>2.8288251356527923</v>
      </c>
      <c r="BB648" s="22">
        <v>0.98029985569436917</v>
      </c>
      <c r="BC648" s="22">
        <v>-3.405628473366562E-2</v>
      </c>
      <c r="BD648" s="22">
        <v>-0.14221463857958838</v>
      </c>
      <c r="BE648" s="22">
        <v>0.69236875316651947</v>
      </c>
      <c r="BF648" s="22">
        <v>0.37274662781494783</v>
      </c>
      <c r="BG648" s="22">
        <v>2.2276184574972149</v>
      </c>
      <c r="BH648" s="22">
        <v>3.3193841203214731</v>
      </c>
      <c r="BI648" s="22">
        <v>3.4478003854221839</v>
      </c>
      <c r="BJ648" s="22">
        <v>2.7255511113562818</v>
      </c>
      <c r="BK648" s="22">
        <v>2.9297981776993112</v>
      </c>
      <c r="BL648" s="22">
        <v>1.0168133858625765</v>
      </c>
      <c r="BM648" s="22">
        <v>1.753785265632942</v>
      </c>
      <c r="BN648" s="22">
        <v>0.98103393274993778</v>
      </c>
      <c r="BO648" s="22">
        <v>0.17907859183556241</v>
      </c>
      <c r="BP648" s="22">
        <v>0.96147958660981203</v>
      </c>
      <c r="BQ648" s="22">
        <v>1.5436770038391501E-2</v>
      </c>
      <c r="BR648" s="22">
        <v>-0.60845655976126523</v>
      </c>
      <c r="BS648" s="22">
        <v>1.3173723866486</v>
      </c>
      <c r="BT648" s="22">
        <v>4.0199258482636111</v>
      </c>
      <c r="BU648" s="22">
        <v>1.2646517010287255</v>
      </c>
      <c r="BV648" s="22">
        <v>4.5959146658027379</v>
      </c>
      <c r="BW648" s="22">
        <v>8.4075181736336049</v>
      </c>
      <c r="BX648" s="22">
        <v>14.078689126508564</v>
      </c>
      <c r="BY648" s="22">
        <v>20.454182222021373</v>
      </c>
      <c r="BZ648" s="22">
        <v>12.043908255090543</v>
      </c>
      <c r="CA648" s="22">
        <v>20.106209938082671</v>
      </c>
      <c r="CB648" s="22">
        <v>15.034405997730588</v>
      </c>
      <c r="CC648" s="22">
        <v>7.9235104639956404</v>
      </c>
      <c r="CD648" s="22">
        <v>0.3275757161815136</v>
      </c>
      <c r="CE648" s="22">
        <v>10.194622137682074</v>
      </c>
      <c r="CF648" s="22">
        <v>-0.72275791920117172</v>
      </c>
      <c r="CG648" s="22">
        <v>-0.58244333730424103</v>
      </c>
      <c r="CH648" s="22">
        <v>-0.37606968400724838</v>
      </c>
      <c r="CI648" s="22">
        <v>3.0092487060530289</v>
      </c>
      <c r="CJ648" s="22">
        <v>0.38149877345523464</v>
      </c>
      <c r="CK648" s="22">
        <v>4.9404307419296458</v>
      </c>
      <c r="CL648" s="22">
        <v>5.666420224286</v>
      </c>
      <c r="CM648" s="22">
        <v>5.9830144725691099</v>
      </c>
      <c r="CN648" s="22">
        <v>4.7708104768838524</v>
      </c>
      <c r="CO648" s="22">
        <v>5.3117499000557444</v>
      </c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</row>
    <row r="649" spans="1:125" ht="14.25" customHeight="1" x14ac:dyDescent="0.2">
      <c r="A649" s="30" t="s">
        <v>68</v>
      </c>
      <c r="B649" s="119" t="s">
        <v>69</v>
      </c>
      <c r="C649" s="120"/>
      <c r="D649" s="31"/>
      <c r="E649" s="22"/>
      <c r="F649" s="22"/>
      <c r="G649" s="22"/>
      <c r="H649" s="31"/>
      <c r="I649" s="22">
        <v>6.6919064438443883</v>
      </c>
      <c r="J649" s="22">
        <v>5.2632649727166978</v>
      </c>
      <c r="K649" s="22">
        <v>5.6924898677838627</v>
      </c>
      <c r="L649" s="22">
        <v>3.6083659564486936</v>
      </c>
      <c r="M649" s="22">
        <v>5.2793298424934818</v>
      </c>
      <c r="N649" s="22">
        <v>5.5470357994230852</v>
      </c>
      <c r="O649" s="22">
        <v>11.444546083891453</v>
      </c>
      <c r="P649" s="22">
        <v>12.672011951689072</v>
      </c>
      <c r="Q649" s="22">
        <v>19.78004559098774</v>
      </c>
      <c r="R649" s="22">
        <v>12.533313697849266</v>
      </c>
      <c r="S649" s="22">
        <v>12.068323873082136</v>
      </c>
      <c r="T649" s="22">
        <v>7.0782798863753698</v>
      </c>
      <c r="U649" s="22">
        <v>8.8057067834095477</v>
      </c>
      <c r="V649" s="22">
        <v>3.323032257091711</v>
      </c>
      <c r="W649" s="22">
        <v>7.5970197383846454</v>
      </c>
      <c r="X649" s="22">
        <v>8.7420533984953437</v>
      </c>
      <c r="Y649" s="22">
        <v>11.833170030110509</v>
      </c>
      <c r="Z649" s="22">
        <v>8.8971618202613456</v>
      </c>
      <c r="AA649" s="22">
        <v>7.4891301838985811</v>
      </c>
      <c r="AB649" s="22">
        <v>9.1559109435786326</v>
      </c>
      <c r="AC649" s="22">
        <v>8.1543504206174049</v>
      </c>
      <c r="AD649" s="22">
        <v>6.9789341156410103</v>
      </c>
      <c r="AE649" s="22">
        <v>8.6317127976541173</v>
      </c>
      <c r="AF649" s="22">
        <v>11.824738532221062</v>
      </c>
      <c r="AG649" s="22">
        <v>9.0154213996342776</v>
      </c>
      <c r="AH649" s="22">
        <v>9.6989402838135561</v>
      </c>
      <c r="AI649" s="22">
        <v>7.1972799790108297</v>
      </c>
      <c r="AJ649" s="22">
        <v>6.2398969033453682</v>
      </c>
      <c r="AK649" s="22">
        <v>3.6155872859168028</v>
      </c>
      <c r="AL649" s="22">
        <v>6.5307981173415186</v>
      </c>
      <c r="AM649" s="22">
        <v>6.5587669081295275</v>
      </c>
      <c r="AN649" s="22">
        <v>7.5559794391029556</v>
      </c>
      <c r="AO649" s="22">
        <v>7.93332749965532</v>
      </c>
      <c r="AP649" s="22">
        <v>7.7713780711302149</v>
      </c>
      <c r="AQ649" s="22">
        <v>7.530830431657435</v>
      </c>
      <c r="AR649" s="22">
        <v>6.2524283692663118</v>
      </c>
      <c r="AS649" s="22">
        <v>5.1055732754774965</v>
      </c>
      <c r="AT649" s="22">
        <v>4.0320419432684957</v>
      </c>
      <c r="AU649" s="22">
        <v>2.9994332918406741</v>
      </c>
      <c r="AV649" s="22">
        <v>4.4823343287966395</v>
      </c>
      <c r="AW649" s="22">
        <v>2.4546805365276612</v>
      </c>
      <c r="AX649" s="22">
        <v>2.4806697439608882</v>
      </c>
      <c r="AY649" s="22">
        <v>2.5143875701784566</v>
      </c>
      <c r="AZ649" s="22">
        <v>2.7852081502230988</v>
      </c>
      <c r="BA649" s="22">
        <v>2.5692552742128072</v>
      </c>
      <c r="BB649" s="22">
        <v>2.4901808775806131</v>
      </c>
      <c r="BC649" s="22">
        <v>3.099463204757285</v>
      </c>
      <c r="BD649" s="22">
        <v>2.0388313637907345</v>
      </c>
      <c r="BE649" s="22">
        <v>1.1709307919375505</v>
      </c>
      <c r="BF649" s="22">
        <v>2.1802894747525698</v>
      </c>
      <c r="BG649" s="22">
        <v>2.1032066626866026</v>
      </c>
      <c r="BH649" s="22">
        <v>1.4559612419793098</v>
      </c>
      <c r="BI649" s="22">
        <v>1.9007476411859727</v>
      </c>
      <c r="BJ649" s="22">
        <v>1.8886680874873321</v>
      </c>
      <c r="BK649" s="22">
        <v>1.8408250652057063</v>
      </c>
      <c r="BL649" s="22">
        <v>0.41841874059831241</v>
      </c>
      <c r="BM649" s="22">
        <v>0.28225589332311074</v>
      </c>
      <c r="BN649" s="22">
        <v>0.52661943118819465</v>
      </c>
      <c r="BO649" s="22">
        <v>1.2301240109585621</v>
      </c>
      <c r="BP649" s="22">
        <v>0.60495918151401895</v>
      </c>
      <c r="BQ649" s="22">
        <v>2.0751251889488316</v>
      </c>
      <c r="BR649" s="22">
        <v>2.1598576047751692</v>
      </c>
      <c r="BS649" s="22">
        <v>2.6002451494321548</v>
      </c>
      <c r="BT649" s="22">
        <v>2.5641359011248284</v>
      </c>
      <c r="BU649" s="22">
        <v>2.3615740048749956</v>
      </c>
      <c r="BV649" s="22">
        <v>2.8937702280146738</v>
      </c>
      <c r="BW649" s="22">
        <v>2.7425299008998536</v>
      </c>
      <c r="BX649" s="22">
        <v>3.4893322890069669</v>
      </c>
      <c r="BY649" s="22">
        <v>4.047848196415373</v>
      </c>
      <c r="BZ649" s="22">
        <v>3.309243994746609</v>
      </c>
      <c r="CA649" s="22">
        <v>3.8162569308025809</v>
      </c>
      <c r="CB649" s="22">
        <v>3.9269020722739043</v>
      </c>
      <c r="CC649" s="22">
        <v>2.5693419046579464</v>
      </c>
      <c r="CD649" s="22">
        <v>2.2410679247434757</v>
      </c>
      <c r="CE649" s="22">
        <v>3.1259438562123592</v>
      </c>
      <c r="CF649" s="22">
        <v>1.7233322072396646</v>
      </c>
      <c r="CG649" s="22">
        <v>1.5340239847689787</v>
      </c>
      <c r="CH649" s="22">
        <v>1.8168468381819451</v>
      </c>
      <c r="CI649" s="22">
        <v>1.5380351806216055</v>
      </c>
      <c r="CJ649" s="22">
        <v>1.647496241603406</v>
      </c>
      <c r="CK649" s="22">
        <v>1.4415889367103176</v>
      </c>
      <c r="CL649" s="22">
        <v>2.0702086266774984</v>
      </c>
      <c r="CM649" s="22">
        <v>2.5525746533519396</v>
      </c>
      <c r="CN649" s="22">
        <v>2.4565197299314008</v>
      </c>
      <c r="CO649" s="22">
        <v>2.1580277696513264</v>
      </c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</row>
    <row r="650" spans="1:125" ht="14.25" customHeight="1" x14ac:dyDescent="0.2">
      <c r="A650" s="19"/>
      <c r="B650" s="20">
        <v>1</v>
      </c>
      <c r="C650" s="29" t="s">
        <v>70</v>
      </c>
      <c r="D650" s="22"/>
      <c r="E650" s="22"/>
      <c r="F650" s="22"/>
      <c r="G650" s="22"/>
      <c r="H650" s="22"/>
      <c r="I650" s="22">
        <v>8.4473378613209036</v>
      </c>
      <c r="J650" s="22">
        <v>6.184476222684097</v>
      </c>
      <c r="K650" s="22">
        <v>6.514124439463572</v>
      </c>
      <c r="L650" s="22">
        <v>3.4050024306974365</v>
      </c>
      <c r="M650" s="22">
        <v>6.0765185819478233</v>
      </c>
      <c r="N650" s="22">
        <v>4.7624753219314329</v>
      </c>
      <c r="O650" s="22">
        <v>12.75382710067403</v>
      </c>
      <c r="P650" s="22">
        <v>13.995814282201763</v>
      </c>
      <c r="Q650" s="22">
        <v>23.758540838387503</v>
      </c>
      <c r="R650" s="22">
        <v>14.03445687519455</v>
      </c>
      <c r="S650" s="22">
        <v>13.453826958889522</v>
      </c>
      <c r="T650" s="22">
        <v>6.132040104131292</v>
      </c>
      <c r="U650" s="22">
        <v>8.3879730343122247</v>
      </c>
      <c r="V650" s="22">
        <v>1.2290139008286616</v>
      </c>
      <c r="W650" s="22">
        <v>6.9515808257753804</v>
      </c>
      <c r="X650" s="22">
        <v>8.3964760413969088</v>
      </c>
      <c r="Y650" s="22">
        <v>13.321795303166056</v>
      </c>
      <c r="Z650" s="22">
        <v>9.1084702239553366</v>
      </c>
      <c r="AA650" s="22">
        <v>7.1132422345143311</v>
      </c>
      <c r="AB650" s="22">
        <v>9.3484232965606679</v>
      </c>
      <c r="AC650" s="22">
        <v>7.8380950018237314</v>
      </c>
      <c r="AD650" s="22">
        <v>6.5897932228236016</v>
      </c>
      <c r="AE650" s="22">
        <v>8.90434480157667</v>
      </c>
      <c r="AF650" s="22">
        <v>12.392769800617188</v>
      </c>
      <c r="AG650" s="22">
        <v>9.0796070428934854</v>
      </c>
      <c r="AH650" s="22">
        <v>10.464151195398003</v>
      </c>
      <c r="AI650" s="22">
        <v>6.9725682808266356</v>
      </c>
      <c r="AJ650" s="22">
        <v>6.1288078001511508</v>
      </c>
      <c r="AK650" s="22">
        <v>3.7570143156115989</v>
      </c>
      <c r="AL650" s="22">
        <v>6.6450509373602102</v>
      </c>
      <c r="AM650" s="22">
        <v>7.0603789281420148</v>
      </c>
      <c r="AN650" s="22">
        <v>8.1852748526875132</v>
      </c>
      <c r="AO650" s="22">
        <v>8.6544937557554249</v>
      </c>
      <c r="AP650" s="22">
        <v>8.6567001831870698</v>
      </c>
      <c r="AQ650" s="22">
        <v>8.2504891599593009</v>
      </c>
      <c r="AR650" s="22">
        <v>7.056517524645443</v>
      </c>
      <c r="AS650" s="22">
        <v>5.8774106581565064</v>
      </c>
      <c r="AT650" s="22">
        <v>4.2342852382761151</v>
      </c>
      <c r="AU650" s="22">
        <v>2.7319955586478528</v>
      </c>
      <c r="AV650" s="22">
        <v>4.8092083916151864</v>
      </c>
      <c r="AW650" s="22">
        <v>1.7884108824342206</v>
      </c>
      <c r="AX650" s="22">
        <v>1.5094319794954743</v>
      </c>
      <c r="AY650" s="22">
        <v>1.647934428960653</v>
      </c>
      <c r="AZ650" s="22">
        <v>2.3089944926043984</v>
      </c>
      <c r="BA650" s="22">
        <v>1.8292385019567803</v>
      </c>
      <c r="BB650" s="22">
        <v>2.3500877699628404</v>
      </c>
      <c r="BC650" s="22">
        <v>3.5303317138160963</v>
      </c>
      <c r="BD650" s="22">
        <v>2.4622483731715477</v>
      </c>
      <c r="BE650" s="22">
        <v>1.3694629860835619</v>
      </c>
      <c r="BF650" s="22">
        <v>2.4067524528295792</v>
      </c>
      <c r="BG650" s="22">
        <v>2.4395964678030566</v>
      </c>
      <c r="BH650" s="22">
        <v>1.4108447821446646</v>
      </c>
      <c r="BI650" s="22">
        <v>1.8709965080119275</v>
      </c>
      <c r="BJ650" s="22">
        <v>1.8436415347173067</v>
      </c>
      <c r="BK650" s="22">
        <v>1.892258317979568</v>
      </c>
      <c r="BL650" s="22">
        <v>8.7857944488845874E-2</v>
      </c>
      <c r="BM650" s="22">
        <v>-1.5889090603465661E-2</v>
      </c>
      <c r="BN650" s="22">
        <v>0.24696967411583159</v>
      </c>
      <c r="BO650" s="22">
        <v>0.99373138110834702</v>
      </c>
      <c r="BP650" s="22">
        <v>0.32062358199578966</v>
      </c>
      <c r="BQ650" s="22">
        <v>1.957625322162059</v>
      </c>
      <c r="BR650" s="22">
        <v>2.0623871074803901</v>
      </c>
      <c r="BS650" s="22">
        <v>2.4401080912823403</v>
      </c>
      <c r="BT650" s="22">
        <v>2.4852347574450278</v>
      </c>
      <c r="BU650" s="22">
        <v>2.2483239258864955</v>
      </c>
      <c r="BV650" s="22">
        <v>2.5031928708044973</v>
      </c>
      <c r="BW650" s="22">
        <v>2.2705666496471508</v>
      </c>
      <c r="BX650" s="22">
        <v>3.2095290951266122</v>
      </c>
      <c r="BY650" s="22">
        <v>3.4813998226536285</v>
      </c>
      <c r="BZ650" s="22">
        <v>2.8771203590989671</v>
      </c>
      <c r="CA650" s="22">
        <v>3.6650614954359355</v>
      </c>
      <c r="CB650" s="22">
        <v>3.6558253404335375</v>
      </c>
      <c r="CC650" s="22">
        <v>2.2547575059213472</v>
      </c>
      <c r="CD650" s="22">
        <v>2.3046523093876772</v>
      </c>
      <c r="CE650" s="22">
        <v>2.9621780215621527</v>
      </c>
      <c r="CF650" s="22">
        <v>1.6161375637910851</v>
      </c>
      <c r="CG650" s="22">
        <v>1.6115691481842305</v>
      </c>
      <c r="CH650" s="22">
        <v>1.5988519024737258</v>
      </c>
      <c r="CI650" s="22">
        <v>0.89000881902576623</v>
      </c>
      <c r="CJ650" s="22">
        <v>1.4183319462280508</v>
      </c>
      <c r="CK650" s="22">
        <v>0.77034226013105922</v>
      </c>
      <c r="CL650" s="22">
        <v>1.4682818916368632</v>
      </c>
      <c r="CM650" s="22">
        <v>2.4029643998845671</v>
      </c>
      <c r="CN650" s="22">
        <v>2.6221068204545901</v>
      </c>
      <c r="CO650" s="22">
        <v>1.8430934872064171</v>
      </c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</row>
    <row r="651" spans="1:125" ht="14.25" customHeight="1" x14ac:dyDescent="0.2">
      <c r="A651" s="19"/>
      <c r="B651" s="20">
        <v>2</v>
      </c>
      <c r="C651" s="29" t="s">
        <v>71</v>
      </c>
      <c r="D651" s="22"/>
      <c r="E651" s="22"/>
      <c r="F651" s="22"/>
      <c r="G651" s="22"/>
      <c r="H651" s="22"/>
      <c r="I651" s="22">
        <v>1.6003966787397701</v>
      </c>
      <c r="J651" s="22">
        <v>2.7067512963468516</v>
      </c>
      <c r="K651" s="22">
        <v>3.3804755163875342</v>
      </c>
      <c r="L651" s="22">
        <v>4.5613356680492814</v>
      </c>
      <c r="M651" s="22">
        <v>3.0683460550738886</v>
      </c>
      <c r="N651" s="22">
        <v>8.2933685416248863</v>
      </c>
      <c r="O651" s="22">
        <v>7.3647124178491907</v>
      </c>
      <c r="P651" s="22">
        <v>8.3882334717854974</v>
      </c>
      <c r="Q651" s="22">
        <v>6.7128503776652479</v>
      </c>
      <c r="R651" s="22">
        <v>7.6941894206624681</v>
      </c>
      <c r="S651" s="22">
        <v>7.6446804324721285</v>
      </c>
      <c r="T651" s="22">
        <v>10.521776076294984</v>
      </c>
      <c r="U651" s="22">
        <v>10.368596293714091</v>
      </c>
      <c r="V651" s="22">
        <v>11.609210367497298</v>
      </c>
      <c r="W651" s="22">
        <v>10.02275084162703</v>
      </c>
      <c r="X651" s="22">
        <v>10.253225280463795</v>
      </c>
      <c r="Y651" s="22">
        <v>6.6146684335473225</v>
      </c>
      <c r="Z651" s="22">
        <v>8.1242211383501228</v>
      </c>
      <c r="AA651" s="22">
        <v>8.7812120781924961</v>
      </c>
      <c r="AB651" s="22">
        <v>8.47440508280377</v>
      </c>
      <c r="AC651" s="22">
        <v>9.034026728102603</v>
      </c>
      <c r="AD651" s="22">
        <v>8.4599659018275588</v>
      </c>
      <c r="AE651" s="22">
        <v>7.6355350184934139</v>
      </c>
      <c r="AF651" s="22">
        <v>9.7730226057931162</v>
      </c>
      <c r="AG651" s="22">
        <v>8.7475508281182641</v>
      </c>
      <c r="AH651" s="22">
        <v>7.0751189413604862</v>
      </c>
      <c r="AI651" s="22">
        <v>8.0805387495041856</v>
      </c>
      <c r="AJ651" s="22">
        <v>6.6869405052786419</v>
      </c>
      <c r="AK651" s="22">
        <v>3.0835112308218697</v>
      </c>
      <c r="AL651" s="22">
        <v>6.1452416904273122</v>
      </c>
      <c r="AM651" s="22">
        <v>4.6881153784005676</v>
      </c>
      <c r="AN651" s="22">
        <v>5.1541689425499015</v>
      </c>
      <c r="AO651" s="22">
        <v>5.0380156445657889</v>
      </c>
      <c r="AP651" s="22">
        <v>4.000817127243252</v>
      </c>
      <c r="AQ651" s="22">
        <v>4.7084780461804598</v>
      </c>
      <c r="AR651" s="22">
        <v>2.9438277529060883</v>
      </c>
      <c r="AS651" s="22">
        <v>1.9243694743823312</v>
      </c>
      <c r="AT651" s="22">
        <v>3.2546421586654617</v>
      </c>
      <c r="AU651" s="22">
        <v>4.3753774451145659</v>
      </c>
      <c r="AV651" s="22">
        <v>3.1445946782330196</v>
      </c>
      <c r="AW651" s="22">
        <v>5.3089565672486287</v>
      </c>
      <c r="AX651" s="22">
        <v>6.611919194298892</v>
      </c>
      <c r="AY651" s="22">
        <v>6.1089099408302445</v>
      </c>
      <c r="AZ651" s="22">
        <v>4.7276790602189749</v>
      </c>
      <c r="BA651" s="22">
        <v>5.6616936813963576</v>
      </c>
      <c r="BB651" s="22">
        <v>3.0371726844887377</v>
      </c>
      <c r="BC651" s="22">
        <v>1.3544880577372993</v>
      </c>
      <c r="BD651" s="22">
        <v>0.3015468827165364</v>
      </c>
      <c r="BE651" s="22">
        <v>0.32280506131581888</v>
      </c>
      <c r="BF651" s="22">
        <v>1.2388504802438121</v>
      </c>
      <c r="BG651" s="22">
        <v>0.74876386434183928</v>
      </c>
      <c r="BH651" s="22">
        <v>1.6113193146015874</v>
      </c>
      <c r="BI651" s="22">
        <v>2.0189767266926708</v>
      </c>
      <c r="BJ651" s="22">
        <v>2.0987112650480384</v>
      </c>
      <c r="BK651" s="22">
        <v>1.6271293507066531</v>
      </c>
      <c r="BL651" s="22">
        <v>1.769434963115188</v>
      </c>
      <c r="BM651" s="22">
        <v>1.5556863509380321</v>
      </c>
      <c r="BN651" s="22">
        <v>1.6987365731385324</v>
      </c>
      <c r="BO651" s="22">
        <v>2.2148124841395429</v>
      </c>
      <c r="BP651" s="22">
        <v>1.7978163736824087</v>
      </c>
      <c r="BQ651" s="22">
        <v>2.5514490954997768</v>
      </c>
      <c r="BR651" s="22">
        <v>2.5432199745263517</v>
      </c>
      <c r="BS651" s="22">
        <v>3.2112236075466853</v>
      </c>
      <c r="BT651" s="22">
        <v>2.884948986373459</v>
      </c>
      <c r="BU651" s="22">
        <v>2.809923372564711</v>
      </c>
      <c r="BV651" s="22">
        <v>4.4841043634397835</v>
      </c>
      <c r="BW651" s="22">
        <v>4.618823231429019</v>
      </c>
      <c r="BX651" s="22">
        <v>4.6079211096802055</v>
      </c>
      <c r="BY651" s="22">
        <v>6.2474708053801038</v>
      </c>
      <c r="BZ651" s="22">
        <v>5.0238379765055186</v>
      </c>
      <c r="CA651" s="22">
        <v>4.2485188578174018</v>
      </c>
      <c r="CB651" s="22">
        <v>4.7508549375944398</v>
      </c>
      <c r="CC651" s="22">
        <v>3.6713418987060322</v>
      </c>
      <c r="CD651" s="22">
        <v>1.8948880300544602</v>
      </c>
      <c r="CE651" s="22">
        <v>3.6092341019529783</v>
      </c>
      <c r="CF651" s="22">
        <v>2.0717288300700289</v>
      </c>
      <c r="CG651" s="22">
        <v>1.3548071718894477</v>
      </c>
      <c r="CH651" s="22">
        <v>2.7264542137310599</v>
      </c>
      <c r="CI651" s="22">
        <v>3.9364067248733932</v>
      </c>
      <c r="CJ651" s="22">
        <v>2.5285138767759889</v>
      </c>
      <c r="CK651" s="22">
        <v>3.5943797974665728</v>
      </c>
      <c r="CL651" s="22">
        <v>3.7608458643708218</v>
      </c>
      <c r="CM651" s="22">
        <v>2.3447926900465887</v>
      </c>
      <c r="CN651" s="22">
        <v>1.1903754053079325</v>
      </c>
      <c r="CO651" s="22">
        <v>2.7138904992485777</v>
      </c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</row>
    <row r="652" spans="1:125" ht="14.25" customHeight="1" x14ac:dyDescent="0.2">
      <c r="A652" s="30" t="s">
        <v>72</v>
      </c>
      <c r="B652" s="119" t="s">
        <v>73</v>
      </c>
      <c r="C652" s="120"/>
      <c r="D652" s="31"/>
      <c r="E652" s="22"/>
      <c r="F652" s="22"/>
      <c r="G652" s="22"/>
      <c r="H652" s="31"/>
      <c r="I652" s="22">
        <v>11.881851409363662</v>
      </c>
      <c r="J652" s="22">
        <v>6.6898719531375974</v>
      </c>
      <c r="K652" s="22">
        <v>4.4440587165190664</v>
      </c>
      <c r="L652" s="22">
        <v>2.8933293059808278</v>
      </c>
      <c r="M652" s="22">
        <v>6.0259817596693921</v>
      </c>
      <c r="N652" s="22">
        <v>3.0216682904520553</v>
      </c>
      <c r="O652" s="22">
        <v>2.8613238396448821</v>
      </c>
      <c r="P652" s="22">
        <v>1.0932248663185504</v>
      </c>
      <c r="Q652" s="22">
        <v>1.0275145791179767</v>
      </c>
      <c r="R652" s="22">
        <v>1.9765106967332571</v>
      </c>
      <c r="S652" s="22">
        <v>-3.5217249604893226</v>
      </c>
      <c r="T652" s="22">
        <v>1.1582817125871401</v>
      </c>
      <c r="U652" s="22">
        <v>0.6875707992749085</v>
      </c>
      <c r="V652" s="22">
        <v>1.8322870619861931</v>
      </c>
      <c r="W652" s="22">
        <v>4.9929673343569902E-2</v>
      </c>
      <c r="X652" s="22">
        <v>2.7024013772780364</v>
      </c>
      <c r="Y652" s="22">
        <v>-1.8718902621466071</v>
      </c>
      <c r="Z652" s="22">
        <v>0.63154693033504827</v>
      </c>
      <c r="AA652" s="22">
        <v>0.84690931331672914</v>
      </c>
      <c r="AB652" s="22">
        <v>0.57996282261140664</v>
      </c>
      <c r="AC652" s="22">
        <v>1.1869105033868834</v>
      </c>
      <c r="AD652" s="22">
        <v>3.1334185679635596</v>
      </c>
      <c r="AE652" s="22">
        <v>-0.56693381995988545</v>
      </c>
      <c r="AF652" s="22">
        <v>0.2799229037644011</v>
      </c>
      <c r="AG652" s="22">
        <v>0.97683174316833288</v>
      </c>
      <c r="AH652" s="22">
        <v>2.1420389446056731</v>
      </c>
      <c r="AI652" s="22">
        <v>1.5337082726218512</v>
      </c>
      <c r="AJ652" s="22">
        <v>4.9644916527227849</v>
      </c>
      <c r="AK652" s="22">
        <v>2.9759348593283477</v>
      </c>
      <c r="AL652" s="22">
        <v>2.9073189923422404</v>
      </c>
      <c r="AM652" s="22">
        <v>4.8233153839281329</v>
      </c>
      <c r="AN652" s="22">
        <v>5.1422805188754808</v>
      </c>
      <c r="AO652" s="22">
        <v>5.5224565655399118</v>
      </c>
      <c r="AP652" s="22">
        <v>7.663624609131702</v>
      </c>
      <c r="AQ652" s="22">
        <v>5.8001365926793937</v>
      </c>
      <c r="AR652" s="22">
        <v>9.0682524133778344</v>
      </c>
      <c r="AS652" s="22">
        <v>9.4152292173305625</v>
      </c>
      <c r="AT652" s="22">
        <v>8.8563236087964725</v>
      </c>
      <c r="AU652" s="22">
        <v>7.4769626911244274</v>
      </c>
      <c r="AV652" s="22">
        <v>8.6960039774683935</v>
      </c>
      <c r="AW652" s="22">
        <v>4.986503691014903</v>
      </c>
      <c r="AX652" s="22">
        <v>3.7986647559057616</v>
      </c>
      <c r="AY652" s="22">
        <v>3.6543222611878434</v>
      </c>
      <c r="AZ652" s="22">
        <v>4.2827778633888869</v>
      </c>
      <c r="BA652" s="22">
        <v>4.1471872750867789</v>
      </c>
      <c r="BB652" s="22">
        <v>5.8278012550455855</v>
      </c>
      <c r="BC652" s="22">
        <v>6.409861758197863</v>
      </c>
      <c r="BD652" s="22">
        <v>5.8304711059854242</v>
      </c>
      <c r="BE652" s="22">
        <v>4.7686106423619634</v>
      </c>
      <c r="BF652" s="22">
        <v>5.700535825978605</v>
      </c>
      <c r="BG652" s="22">
        <v>2.7522712736186605</v>
      </c>
      <c r="BH652" s="22">
        <v>1.8481293446815243</v>
      </c>
      <c r="BI652" s="22">
        <v>1.665293983108171</v>
      </c>
      <c r="BJ652" s="22">
        <v>1.4871088860377597</v>
      </c>
      <c r="BK652" s="22">
        <v>1.9278093913509338</v>
      </c>
      <c r="BL652" s="22">
        <v>2.3004844554335193</v>
      </c>
      <c r="BM652" s="22">
        <v>2.271712539219692</v>
      </c>
      <c r="BN652" s="22">
        <v>1.9994957560475655</v>
      </c>
      <c r="BO652" s="22">
        <v>1.3921679802244284</v>
      </c>
      <c r="BP652" s="22">
        <v>1.9906080527014183</v>
      </c>
      <c r="BQ652" s="22">
        <v>1.6747985122428304</v>
      </c>
      <c r="BR652" s="22">
        <v>1.1884517725359416</v>
      </c>
      <c r="BS652" s="22">
        <v>1.2077076695507003</v>
      </c>
      <c r="BT652" s="22">
        <v>1.7491443299230838</v>
      </c>
      <c r="BU652" s="22">
        <v>1.4595212839919611</v>
      </c>
      <c r="BV652" s="22">
        <v>1.7455940844214552</v>
      </c>
      <c r="BW652" s="22">
        <v>2.8174889489052504</v>
      </c>
      <c r="BX652" s="22">
        <v>4.2038499640845401</v>
      </c>
      <c r="BY652" s="22">
        <v>5.2038853593635821</v>
      </c>
      <c r="BZ652" s="22">
        <v>3.5380737136872114</v>
      </c>
      <c r="CA652" s="22">
        <v>4.5222796513709795</v>
      </c>
      <c r="CB652" s="22">
        <v>4.1245351984457983</v>
      </c>
      <c r="CC652" s="22">
        <v>2.9136502909698123</v>
      </c>
      <c r="CD652" s="22">
        <v>1.7468129401489279</v>
      </c>
      <c r="CE652" s="22">
        <v>3.2711820520825228</v>
      </c>
      <c r="CF652" s="22">
        <v>1.6968380028176853</v>
      </c>
      <c r="CG652" s="22">
        <v>2.1025255189001939</v>
      </c>
      <c r="CH652" s="22">
        <v>1.514678857015241</v>
      </c>
      <c r="CI652" s="22">
        <v>1.2331670391532867</v>
      </c>
      <c r="CJ652" s="22">
        <v>1.6319301508010824</v>
      </c>
      <c r="CK652" s="22">
        <v>0.75756487449145027</v>
      </c>
      <c r="CL652" s="22">
        <v>-0.47902788390881312</v>
      </c>
      <c r="CM652" s="22">
        <v>-0.47856445697132699</v>
      </c>
      <c r="CN652" s="22">
        <v>-0.4001068128677332</v>
      </c>
      <c r="CO652" s="22">
        <v>-0.15988652982514395</v>
      </c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</row>
    <row r="653" spans="1:125" ht="14.25" customHeight="1" x14ac:dyDescent="0.2">
      <c r="A653" s="30" t="s">
        <v>74</v>
      </c>
      <c r="B653" s="119" t="s">
        <v>75</v>
      </c>
      <c r="C653" s="120"/>
      <c r="D653" s="31"/>
      <c r="E653" s="22"/>
      <c r="F653" s="22"/>
      <c r="G653" s="22"/>
      <c r="H653" s="31"/>
      <c r="I653" s="22">
        <v>10.058014941705792</v>
      </c>
      <c r="J653" s="22">
        <v>9.7658333866896214</v>
      </c>
      <c r="K653" s="22">
        <v>11.176443617882455</v>
      </c>
      <c r="L653" s="22">
        <v>4.8814177716586897</v>
      </c>
      <c r="M653" s="22">
        <v>8.9269189989565234</v>
      </c>
      <c r="N653" s="22">
        <v>2.4414293826329896</v>
      </c>
      <c r="O653" s="22">
        <v>3.0878733178219022</v>
      </c>
      <c r="P653" s="22">
        <v>0.29143076986186145</v>
      </c>
      <c r="Q653" s="22">
        <v>1.7998218759419871</v>
      </c>
      <c r="R653" s="22">
        <v>1.8861156497147249</v>
      </c>
      <c r="S653" s="22">
        <v>2.9625370335302392</v>
      </c>
      <c r="T653" s="22">
        <v>3.0527631779700357</v>
      </c>
      <c r="U653" s="22">
        <v>5.7714756591088729</v>
      </c>
      <c r="V653" s="22">
        <v>7.0139040253706781</v>
      </c>
      <c r="W653" s="22">
        <v>4.6552762167602992</v>
      </c>
      <c r="X653" s="22">
        <v>13.579719248938076</v>
      </c>
      <c r="Y653" s="22">
        <v>14.391672717975723</v>
      </c>
      <c r="Z653" s="22">
        <v>11.599167883053511</v>
      </c>
      <c r="AA653" s="22">
        <v>9.4227540036027477</v>
      </c>
      <c r="AB653" s="22">
        <v>12.282328776366185</v>
      </c>
      <c r="AC653" s="22">
        <v>2.2097655281012862</v>
      </c>
      <c r="AD653" s="22">
        <v>-0.9504207980566548</v>
      </c>
      <c r="AE653" s="22">
        <v>1.1714243323363434</v>
      </c>
      <c r="AF653" s="22">
        <v>4.0863247864585333</v>
      </c>
      <c r="AG653" s="22">
        <v>1.6215970908890256</v>
      </c>
      <c r="AH653" s="22">
        <v>5.9815068340565176</v>
      </c>
      <c r="AI653" s="22">
        <v>8.0745364237579764</v>
      </c>
      <c r="AJ653" s="22">
        <v>7.3193091344603687</v>
      </c>
      <c r="AK653" s="22">
        <v>5.7685770368099725</v>
      </c>
      <c r="AL653" s="22">
        <v>6.7891431961442805</v>
      </c>
      <c r="AM653" s="22">
        <v>4.5912633814412231</v>
      </c>
      <c r="AN653" s="22">
        <v>4.3664591376680448</v>
      </c>
      <c r="AO653" s="22">
        <v>3.6498426534073758</v>
      </c>
      <c r="AP653" s="22">
        <v>3.2313974951755426</v>
      </c>
      <c r="AQ653" s="22">
        <v>3.9287892557530597</v>
      </c>
      <c r="AR653" s="22">
        <v>2.3220238360156742</v>
      </c>
      <c r="AS653" s="22">
        <v>2.1148609878615332</v>
      </c>
      <c r="AT653" s="22">
        <v>2.3323402331250236</v>
      </c>
      <c r="AU653" s="22">
        <v>3.7225834826960806</v>
      </c>
      <c r="AV653" s="22">
        <v>2.6165749379103005</v>
      </c>
      <c r="AW653" s="22">
        <v>4.8276397350807088</v>
      </c>
      <c r="AX653" s="22">
        <v>4.2262696227093528</v>
      </c>
      <c r="AY653" s="22">
        <v>4.025329525362082</v>
      </c>
      <c r="AZ653" s="22">
        <v>3.8909556613300822</v>
      </c>
      <c r="BA653" s="22">
        <v>4.2551315170455268</v>
      </c>
      <c r="BB653" s="22">
        <v>3.7775236962791041</v>
      </c>
      <c r="BC653" s="22">
        <v>4.1832820369706951</v>
      </c>
      <c r="BD653" s="22">
        <v>4.5004296655528577</v>
      </c>
      <c r="BE653" s="22">
        <v>3.6434923990640016</v>
      </c>
      <c r="BF653" s="22">
        <v>4.0312568089941152</v>
      </c>
      <c r="BG653" s="22">
        <v>2.4049383325916835</v>
      </c>
      <c r="BH653" s="22">
        <v>2.091296420238649</v>
      </c>
      <c r="BI653" s="22">
        <v>0.44087933775847432</v>
      </c>
      <c r="BJ653" s="22">
        <v>0.36839401411519646</v>
      </c>
      <c r="BK653" s="22">
        <v>1.2861359355064792</v>
      </c>
      <c r="BL653" s="22">
        <v>0.47407925221649805</v>
      </c>
      <c r="BM653" s="22">
        <v>-1.7514358849827261</v>
      </c>
      <c r="BN653" s="22">
        <v>-0.96823926244503866</v>
      </c>
      <c r="BO653" s="22">
        <v>-0.14475132961609916</v>
      </c>
      <c r="BP653" s="22">
        <v>-0.58911322341830896</v>
      </c>
      <c r="BQ653" s="22">
        <v>1.7493143158147149</v>
      </c>
      <c r="BR653" s="22">
        <v>5.3787392956580788</v>
      </c>
      <c r="BS653" s="22">
        <v>7.0022864507695743</v>
      </c>
      <c r="BT653" s="22">
        <v>8.6396793905202998</v>
      </c>
      <c r="BU653" s="22">
        <v>5.6737974957904953</v>
      </c>
      <c r="BV653" s="22">
        <v>8.0133679687460813</v>
      </c>
      <c r="BW653" s="22">
        <v>11.449886332850582</v>
      </c>
      <c r="BX653" s="22">
        <v>11.108209087328817</v>
      </c>
      <c r="BY653" s="22">
        <v>8.6465501294649556</v>
      </c>
      <c r="BZ653" s="22">
        <v>9.7529462975621755</v>
      </c>
      <c r="CA653" s="22">
        <v>7.2819546333227123</v>
      </c>
      <c r="CB653" s="22">
        <v>1.4915308563753058</v>
      </c>
      <c r="CC653" s="22">
        <v>-0.31591770621511728</v>
      </c>
      <c r="CD653" s="22">
        <v>-1.0963823137383173</v>
      </c>
      <c r="CE653" s="22">
        <v>1.8054244046112444</v>
      </c>
      <c r="CF653" s="22">
        <v>-0.62034712791884772</v>
      </c>
      <c r="CG653" s="22">
        <v>0.9467021515514773</v>
      </c>
      <c r="CH653" s="22">
        <v>1.4812121544713648</v>
      </c>
      <c r="CI653" s="22">
        <v>1.8498642059491885</v>
      </c>
      <c r="CJ653" s="22">
        <v>0.90718856270962078</v>
      </c>
      <c r="CK653" s="22">
        <v>1.9999507966706744</v>
      </c>
      <c r="CL653" s="22">
        <v>1.9000398616695975</v>
      </c>
      <c r="CM653" s="22">
        <v>2.1551679920826388</v>
      </c>
      <c r="CN653" s="22">
        <v>2.5237566468076409</v>
      </c>
      <c r="CO653" s="22">
        <v>2.1711708292692151</v>
      </c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</row>
    <row r="654" spans="1:125" ht="14.25" customHeight="1" x14ac:dyDescent="0.2">
      <c r="A654" s="19"/>
      <c r="B654" s="20">
        <v>1</v>
      </c>
      <c r="C654" s="36" t="s">
        <v>76</v>
      </c>
      <c r="D654" s="22"/>
      <c r="E654" s="22"/>
      <c r="F654" s="22"/>
      <c r="G654" s="22"/>
      <c r="H654" s="22"/>
      <c r="I654" s="22">
        <v>10.302474913922552</v>
      </c>
      <c r="J654" s="22">
        <v>10.121184471704908</v>
      </c>
      <c r="K654" s="22">
        <v>11.75609424432038</v>
      </c>
      <c r="L654" s="22">
        <v>5.103775874279151</v>
      </c>
      <c r="M654" s="22">
        <v>9.2805421794616763</v>
      </c>
      <c r="N654" s="22">
        <v>2.4078013383571175</v>
      </c>
      <c r="O654" s="22">
        <v>2.9631397536870452</v>
      </c>
      <c r="P654" s="22">
        <v>1.8274957730014307E-2</v>
      </c>
      <c r="Q654" s="22">
        <v>1.4372164987670857</v>
      </c>
      <c r="R654" s="22">
        <v>1.6837006914858392</v>
      </c>
      <c r="S654" s="22">
        <v>2.7813150533465176</v>
      </c>
      <c r="T654" s="22">
        <v>2.7991321431999836</v>
      </c>
      <c r="U654" s="22">
        <v>5.652027311523085</v>
      </c>
      <c r="V654" s="22">
        <v>7.0167295807050465</v>
      </c>
      <c r="W654" s="22">
        <v>4.512746506757864</v>
      </c>
      <c r="X654" s="22">
        <v>13.931790965894891</v>
      </c>
      <c r="Y654" s="22">
        <v>14.918218246650227</v>
      </c>
      <c r="Z654" s="22">
        <v>11.851885627206755</v>
      </c>
      <c r="AA654" s="22">
        <v>9.8098752060167698</v>
      </c>
      <c r="AB654" s="22">
        <v>12.665594407235162</v>
      </c>
      <c r="AC654" s="22">
        <v>2.0760807768549228</v>
      </c>
      <c r="AD654" s="22">
        <v>-1.167727526961059</v>
      </c>
      <c r="AE654" s="22">
        <v>1.2823766800439671</v>
      </c>
      <c r="AF654" s="22">
        <v>4.2042598255172408</v>
      </c>
      <c r="AG654" s="22">
        <v>1.5921280143206502</v>
      </c>
      <c r="AH654" s="22">
        <v>6.2093677845825681</v>
      </c>
      <c r="AI654" s="22">
        <v>8.1931068437455679</v>
      </c>
      <c r="AJ654" s="22">
        <v>7.2407833141309652</v>
      </c>
      <c r="AK654" s="22">
        <v>5.6369714218890863</v>
      </c>
      <c r="AL654" s="22">
        <v>6.8192867521293437</v>
      </c>
      <c r="AM654" s="22">
        <v>4.5295111230871328</v>
      </c>
      <c r="AN654" s="22">
        <v>4.4418288844107821</v>
      </c>
      <c r="AO654" s="22">
        <v>3.7378752496420447</v>
      </c>
      <c r="AP654" s="22">
        <v>3.2830631436149673</v>
      </c>
      <c r="AQ654" s="22">
        <v>3.9673867088729793</v>
      </c>
      <c r="AR654" s="22">
        <v>2.2337301046180471</v>
      </c>
      <c r="AS654" s="22">
        <v>1.9435699223061107</v>
      </c>
      <c r="AT654" s="22">
        <v>2.1877805161088162</v>
      </c>
      <c r="AU654" s="22">
        <v>3.7058820079936226</v>
      </c>
      <c r="AV654" s="22">
        <v>2.5106823044233693</v>
      </c>
      <c r="AW654" s="22">
        <v>4.9699688077290176</v>
      </c>
      <c r="AX654" s="22">
        <v>4.3133258800757375</v>
      </c>
      <c r="AY654" s="22">
        <v>4.0567624615333671</v>
      </c>
      <c r="AZ654" s="22">
        <v>3.8435746367439663</v>
      </c>
      <c r="BA654" s="22">
        <v>4.3086874003619045</v>
      </c>
      <c r="BB654" s="22">
        <v>3.6169426435006784</v>
      </c>
      <c r="BC654" s="22">
        <v>4.0250979820955166</v>
      </c>
      <c r="BD654" s="22">
        <v>4.3803700907838703</v>
      </c>
      <c r="BE654" s="22">
        <v>3.53342663315766</v>
      </c>
      <c r="BF654" s="22">
        <v>3.8947680986346285</v>
      </c>
      <c r="BG654" s="22">
        <v>2.3576447495718469</v>
      </c>
      <c r="BH654" s="22">
        <v>2.1270805201643697</v>
      </c>
      <c r="BI654" s="22">
        <v>0.42205058743425639</v>
      </c>
      <c r="BJ654" s="22">
        <v>0.40555665314447253</v>
      </c>
      <c r="BK654" s="22">
        <v>1.2873585405077819</v>
      </c>
      <c r="BL654" s="22">
        <v>0.50752303226830975</v>
      </c>
      <c r="BM654" s="22">
        <v>-1.8561486615990219</v>
      </c>
      <c r="BN654" s="22">
        <v>-1.0631467013450475</v>
      </c>
      <c r="BO654" s="22">
        <v>-0.22727404876221158</v>
      </c>
      <c r="BP654" s="22">
        <v>-0.65128877719317302</v>
      </c>
      <c r="BQ654" s="22">
        <v>1.7715434481029035</v>
      </c>
      <c r="BR654" s="22">
        <v>5.5882135644310864</v>
      </c>
      <c r="BS654" s="22">
        <v>7.3141067484588973</v>
      </c>
      <c r="BT654" s="22">
        <v>9.0108017779060674</v>
      </c>
      <c r="BU654" s="22">
        <v>5.8981677160305281</v>
      </c>
      <c r="BV654" s="22">
        <v>8.2055645367401695</v>
      </c>
      <c r="BW654" s="22">
        <v>11.75857109793337</v>
      </c>
      <c r="BX654" s="22">
        <v>11.420194735428552</v>
      </c>
      <c r="BY654" s="22">
        <v>8.823120252184566</v>
      </c>
      <c r="BZ654" s="22">
        <v>9.9917455193740778</v>
      </c>
      <c r="CA654" s="22">
        <v>7.4691384469550997</v>
      </c>
      <c r="CB654" s="22">
        <v>1.4263206475570342</v>
      </c>
      <c r="CC654" s="22">
        <v>-0.50182294547597905</v>
      </c>
      <c r="CD654" s="22">
        <v>-1.2840850486656166</v>
      </c>
      <c r="CE654" s="22">
        <v>1.7466707047917112</v>
      </c>
      <c r="CF654" s="22">
        <v>-0.798744076066086</v>
      </c>
      <c r="CG654" s="22">
        <v>0.86814559908248157</v>
      </c>
      <c r="CH654" s="22">
        <v>1.4853763785106651</v>
      </c>
      <c r="CI654" s="22">
        <v>1.848852638358963</v>
      </c>
      <c r="CJ654" s="22">
        <v>0.84142629974495264</v>
      </c>
      <c r="CK654" s="22">
        <v>2.1080217115033264</v>
      </c>
      <c r="CL654" s="22">
        <v>2.0456007733529873</v>
      </c>
      <c r="CM654" s="22">
        <v>2.2776350964985852</v>
      </c>
      <c r="CN654" s="22">
        <v>2.6394808124807696</v>
      </c>
      <c r="CO654" s="22">
        <v>2.2948467198242497</v>
      </c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</row>
    <row r="655" spans="1:125" ht="14.25" customHeight="1" x14ac:dyDescent="0.2">
      <c r="A655" s="19"/>
      <c r="B655" s="20">
        <v>2</v>
      </c>
      <c r="C655" s="36" t="s">
        <v>77</v>
      </c>
      <c r="D655" s="22"/>
      <c r="E655" s="22"/>
      <c r="F655" s="22"/>
      <c r="G655" s="22"/>
      <c r="H655" s="22"/>
      <c r="I655" s="22">
        <v>8.7204304690291252</v>
      </c>
      <c r="J655" s="22">
        <v>7.7398815812525328</v>
      </c>
      <c r="K655" s="22">
        <v>5.1183104829454606</v>
      </c>
      <c r="L655" s="22">
        <v>3.2721917566186107</v>
      </c>
      <c r="M655" s="22">
        <v>6.1299908083877028</v>
      </c>
      <c r="N655" s="22">
        <v>2.2464017526595086</v>
      </c>
      <c r="O655" s="22">
        <v>3.2888946921136863</v>
      </c>
      <c r="P655" s="22">
        <v>3.67648319186425</v>
      </c>
      <c r="Q655" s="22">
        <v>6.9347866400849938</v>
      </c>
      <c r="R655" s="22">
        <v>4.101679390400065</v>
      </c>
      <c r="S655" s="22">
        <v>8.0163917451490363</v>
      </c>
      <c r="T655" s="22">
        <v>9.4059013824950881</v>
      </c>
      <c r="U655" s="22">
        <v>9.8004338128561841</v>
      </c>
      <c r="V655" s="22">
        <v>8.7415378525313372</v>
      </c>
      <c r="W655" s="22">
        <v>8.9449089873123313</v>
      </c>
      <c r="X655" s="22">
        <v>9.2715758788323654</v>
      </c>
      <c r="Y655" s="22">
        <v>7.6173470969129369</v>
      </c>
      <c r="Z655" s="22">
        <v>8.3012383399995997</v>
      </c>
      <c r="AA655" s="22">
        <v>4.3314584331196642</v>
      </c>
      <c r="AB655" s="22">
        <v>7.3275649027359151</v>
      </c>
      <c r="AC655" s="22">
        <v>4.4025808631234611</v>
      </c>
      <c r="AD655" s="22">
        <v>2.489104821168155</v>
      </c>
      <c r="AE655" s="22">
        <v>-0.34039629374895242</v>
      </c>
      <c r="AF655" s="22">
        <v>2.5911720226030894</v>
      </c>
      <c r="AG655" s="22">
        <v>2.2518716509519692</v>
      </c>
      <c r="AH655" s="22">
        <v>4.1694431753051049</v>
      </c>
      <c r="AI655" s="22">
        <v>8.2091357295027763</v>
      </c>
      <c r="AJ655" s="22">
        <v>11.458642670450203</v>
      </c>
      <c r="AK655" s="22">
        <v>10.229033082885877</v>
      </c>
      <c r="AL655" s="22">
        <v>8.5341852830310643</v>
      </c>
      <c r="AM655" s="22">
        <v>6.2426114576254861</v>
      </c>
      <c r="AN655" s="22">
        <v>3.5029141485505448</v>
      </c>
      <c r="AO655" s="22">
        <v>1.7617201387369619</v>
      </c>
      <c r="AP655" s="22">
        <v>2.3203805467239675</v>
      </c>
      <c r="AQ655" s="22">
        <v>3.4028816258595072</v>
      </c>
      <c r="AR655" s="22">
        <v>4.0740762128679933</v>
      </c>
      <c r="AS655" s="22">
        <v>4.8702214007702906</v>
      </c>
      <c r="AT655" s="22">
        <v>5.363810388224806</v>
      </c>
      <c r="AU655" s="22">
        <v>4.878342838688198</v>
      </c>
      <c r="AV655" s="22">
        <v>4.8121964232316685</v>
      </c>
      <c r="AW655" s="22">
        <v>3.4392771386416001</v>
      </c>
      <c r="AX655" s="22">
        <v>3.6751384396021223</v>
      </c>
      <c r="AY655" s="22">
        <v>4.5429948219475733</v>
      </c>
      <c r="AZ655" s="22">
        <v>6.1704221803064172</v>
      </c>
      <c r="BA655" s="22">
        <v>4.4563454429237481</v>
      </c>
      <c r="BB655" s="22">
        <v>8.6884854105947085</v>
      </c>
      <c r="BC655" s="22">
        <v>9.7802750157147926</v>
      </c>
      <c r="BD655" s="22">
        <v>9.3249431261949667</v>
      </c>
      <c r="BE655" s="22">
        <v>7.6352674977581785</v>
      </c>
      <c r="BF655" s="22">
        <v>8.8681934124512622</v>
      </c>
      <c r="BG655" s="22">
        <v>4.4379280423840157</v>
      </c>
      <c r="BH655" s="22">
        <v>1.9918041476566657</v>
      </c>
      <c r="BI655" s="22">
        <v>0.78719989943654411</v>
      </c>
      <c r="BJ655" s="22">
        <v>-4.9068994885274719E-2</v>
      </c>
      <c r="BK655" s="22">
        <v>1.728577664451052</v>
      </c>
      <c r="BL655" s="22">
        <v>0.29293990774806389</v>
      </c>
      <c r="BM655" s="22">
        <v>0.2710840357630957</v>
      </c>
      <c r="BN655" s="22">
        <v>0.17586171090455593</v>
      </c>
      <c r="BO655" s="22">
        <v>0.23471315062113263</v>
      </c>
      <c r="BP655" s="22">
        <v>0.24166113950840895</v>
      </c>
      <c r="BQ655" s="22">
        <v>-0.14409642200757844</v>
      </c>
      <c r="BR655" s="22">
        <v>0.79873508429781737</v>
      </c>
      <c r="BS655" s="22">
        <v>2.0279526022605836</v>
      </c>
      <c r="BT655" s="22">
        <v>3.7133305985193772</v>
      </c>
      <c r="BU655" s="22">
        <v>1.6145206975138251</v>
      </c>
      <c r="BV655" s="22">
        <v>6.6891445224547681</v>
      </c>
      <c r="BW655" s="22">
        <v>8.2533856275863684</v>
      </c>
      <c r="BX655" s="22">
        <v>8.8594067591627237</v>
      </c>
      <c r="BY655" s="22">
        <v>8.7114833728547865</v>
      </c>
      <c r="BZ655" s="22">
        <v>8.2135177149049525</v>
      </c>
      <c r="CA655" s="22">
        <v>6.1634741222158738</v>
      </c>
      <c r="CB655" s="22">
        <v>4.5953048719518819</v>
      </c>
      <c r="CC655" s="22">
        <v>4.0907411931862612</v>
      </c>
      <c r="CD655" s="22">
        <v>1.7315991086474014</v>
      </c>
      <c r="CE655" s="22">
        <v>4.0442399446658044</v>
      </c>
      <c r="CF655" s="22">
        <v>3.2424128014922644</v>
      </c>
      <c r="CG655" s="22">
        <v>2.8354065698713384</v>
      </c>
      <c r="CH655" s="22">
        <v>1.4945782964127972</v>
      </c>
      <c r="CI655" s="22">
        <v>2.5554923804511418</v>
      </c>
      <c r="CJ655" s="22">
        <v>2.5111951506879819</v>
      </c>
      <c r="CK655" s="22">
        <v>0.96481496116706467</v>
      </c>
      <c r="CL655" s="22">
        <v>0.98784119001776105</v>
      </c>
      <c r="CM655" s="22">
        <v>1.0720295605589598</v>
      </c>
      <c r="CN655" s="22">
        <v>1.2721686449911971</v>
      </c>
      <c r="CO655" s="22">
        <v>1.0807540883610613</v>
      </c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</row>
    <row r="656" spans="1:125" ht="14.25" customHeight="1" x14ac:dyDescent="0.2">
      <c r="A656" s="19"/>
      <c r="B656" s="20">
        <v>3</v>
      </c>
      <c r="C656" s="36" t="s">
        <v>78</v>
      </c>
      <c r="D656" s="22"/>
      <c r="E656" s="22"/>
      <c r="F656" s="22"/>
      <c r="G656" s="22"/>
      <c r="H656" s="22"/>
      <c r="I656" s="22">
        <v>3.3960627214055989</v>
      </c>
      <c r="J656" s="22">
        <v>0.2560006838565414</v>
      </c>
      <c r="K656" s="22">
        <v>1.2942239935868969</v>
      </c>
      <c r="L656" s="22">
        <v>0.10402161201822935</v>
      </c>
      <c r="M656" s="22">
        <v>1.2205034910794694</v>
      </c>
      <c r="N656" s="22">
        <v>4.2905398676856663</v>
      </c>
      <c r="O656" s="22">
        <v>8.1654649944308488</v>
      </c>
      <c r="P656" s="22">
        <v>4.8028853594562122</v>
      </c>
      <c r="Q656" s="22">
        <v>4.4108984377435121</v>
      </c>
      <c r="R656" s="22">
        <v>5.3872652312617362</v>
      </c>
      <c r="S656" s="22">
        <v>0.37013187631589517</v>
      </c>
      <c r="T656" s="22">
        <v>1.0780257681999075</v>
      </c>
      <c r="U656" s="22">
        <v>2.4604113420119091</v>
      </c>
      <c r="V656" s="22">
        <v>4.504190819516765</v>
      </c>
      <c r="W656" s="22">
        <v>2.1310200386414948</v>
      </c>
      <c r="X656" s="22">
        <v>7.1748695440982004</v>
      </c>
      <c r="Y656" s="22">
        <v>4.6393061763598098</v>
      </c>
      <c r="Z656" s="22">
        <v>6.6898976301877724</v>
      </c>
      <c r="AA656" s="22">
        <v>3.144745128543164</v>
      </c>
      <c r="AB656" s="22">
        <v>5.3689425822651629</v>
      </c>
      <c r="AC656" s="22">
        <v>5.3707057713007629</v>
      </c>
      <c r="AD656" s="22">
        <v>4.2316445273553001</v>
      </c>
      <c r="AE656" s="22">
        <v>1.2334117794868433</v>
      </c>
      <c r="AF656" s="22">
        <v>4.6845411341040517</v>
      </c>
      <c r="AG656" s="22">
        <v>3.8799966095683089</v>
      </c>
      <c r="AH656" s="22">
        <v>0.74986944959508151</v>
      </c>
      <c r="AI656" s="22">
        <v>3.7347984064012536</v>
      </c>
      <c r="AJ656" s="22">
        <v>4.613943300432382</v>
      </c>
      <c r="AK656" s="22">
        <v>3.658313565212751</v>
      </c>
      <c r="AL656" s="22">
        <v>3.1915050833846834</v>
      </c>
      <c r="AM656" s="22">
        <v>4.3280233497498415</v>
      </c>
      <c r="AN656" s="22">
        <v>4.1670544408365657</v>
      </c>
      <c r="AO656" s="22">
        <v>3.3189221464906069</v>
      </c>
      <c r="AP656" s="22">
        <v>2.8470379476295449</v>
      </c>
      <c r="AQ656" s="22">
        <v>3.6326090094503343</v>
      </c>
      <c r="AR656" s="22">
        <v>2.6528367984667511</v>
      </c>
      <c r="AS656" s="22">
        <v>2.9165502521463225</v>
      </c>
      <c r="AT656" s="22">
        <v>2.7859998846816012</v>
      </c>
      <c r="AU656" s="22">
        <v>2.2918100687586929</v>
      </c>
      <c r="AV656" s="22">
        <v>2.6608008803457466</v>
      </c>
      <c r="AW656" s="22">
        <v>1.8412318044096878</v>
      </c>
      <c r="AX656" s="22">
        <v>1.8081268720826245</v>
      </c>
      <c r="AY656" s="22">
        <v>2.1875661759194713</v>
      </c>
      <c r="AZ656" s="22">
        <v>2.0907622646476369</v>
      </c>
      <c r="BA656" s="22">
        <v>1.9849293313536833</v>
      </c>
      <c r="BB656" s="22">
        <v>2.2126109703446843</v>
      </c>
      <c r="BC656" s="22">
        <v>1.7385817019155212</v>
      </c>
      <c r="BD656" s="22">
        <v>1.0806837435149816</v>
      </c>
      <c r="BE656" s="22">
        <v>0.96426775510953178</v>
      </c>
      <c r="BF656" s="22">
        <v>1.4860467740662244</v>
      </c>
      <c r="BG656" s="22">
        <v>0.47108177909831284</v>
      </c>
      <c r="BH656" s="22">
        <v>0.4188748447061954</v>
      </c>
      <c r="BI656" s="22">
        <v>0.38033850367391153</v>
      </c>
      <c r="BJ656" s="22">
        <v>0.16666331318995731</v>
      </c>
      <c r="BK656" s="22">
        <v>0.35862210205326051</v>
      </c>
      <c r="BL656" s="22">
        <v>0.27562719712719286</v>
      </c>
      <c r="BM656" s="22">
        <v>0.69977080449790208</v>
      </c>
      <c r="BN656" s="22">
        <v>2.5528809617875226</v>
      </c>
      <c r="BO656" s="22">
        <v>3.1570446186583752</v>
      </c>
      <c r="BP656" s="22">
        <v>1.6532366714233149</v>
      </c>
      <c r="BQ656" s="22">
        <v>3.2695267392003728</v>
      </c>
      <c r="BR656" s="22">
        <v>3.2989168263062112</v>
      </c>
      <c r="BS656" s="22">
        <v>1.4407340109576126</v>
      </c>
      <c r="BT656" s="22">
        <v>0.92848655944202108</v>
      </c>
      <c r="BU656" s="22">
        <v>2.2472081533645394</v>
      </c>
      <c r="BV656" s="22">
        <v>1.3277649459143106</v>
      </c>
      <c r="BW656" s="22">
        <v>1.2815579576274558</v>
      </c>
      <c r="BX656" s="22">
        <v>1.8065192816115143</v>
      </c>
      <c r="BY656" s="22">
        <v>1.8599130173947032</v>
      </c>
      <c r="BZ656" s="22">
        <v>1.5783059176630871</v>
      </c>
      <c r="CA656" s="22">
        <v>1.5549572619808032</v>
      </c>
      <c r="CB656" s="22">
        <v>1.3903547572428891</v>
      </c>
      <c r="CC656" s="22">
        <v>1.1662549067732613</v>
      </c>
      <c r="CD656" s="22">
        <v>1.7314824584857291</v>
      </c>
      <c r="CE656" s="22">
        <v>1.4501106239858359</v>
      </c>
      <c r="CF656" s="22">
        <v>1.4332643107773038</v>
      </c>
      <c r="CG656" s="22">
        <v>1.213392953859497</v>
      </c>
      <c r="CH656" s="22">
        <v>1.1907885462627377</v>
      </c>
      <c r="CI656" s="22">
        <v>1.1863765077479087</v>
      </c>
      <c r="CJ656" s="22">
        <v>1.2530275914804889</v>
      </c>
      <c r="CK656" s="22">
        <v>1.2471668223279551</v>
      </c>
      <c r="CL656" s="22">
        <v>2.0466506999058538</v>
      </c>
      <c r="CM656" s="22">
        <v>1.9083363594127718</v>
      </c>
      <c r="CN656" s="22">
        <v>1.6415784956371908</v>
      </c>
      <c r="CO656" s="22">
        <v>1.7249677638996559</v>
      </c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</row>
    <row r="657" spans="1:125" ht="14.25" customHeight="1" x14ac:dyDescent="0.2">
      <c r="A657" s="19"/>
      <c r="B657" s="20">
        <v>4</v>
      </c>
      <c r="C657" s="36" t="s">
        <v>79</v>
      </c>
      <c r="D657" s="22"/>
      <c r="E657" s="22"/>
      <c r="F657" s="22"/>
      <c r="G657" s="22"/>
      <c r="H657" s="22"/>
      <c r="I657" s="22" t="s">
        <v>124</v>
      </c>
      <c r="J657" s="22" t="s">
        <v>124</v>
      </c>
      <c r="K657" s="22" t="s">
        <v>124</v>
      </c>
      <c r="L657" s="22" t="s">
        <v>124</v>
      </c>
      <c r="M657" s="22" t="s">
        <v>124</v>
      </c>
      <c r="N657" s="22" t="s">
        <v>124</v>
      </c>
      <c r="O657" s="22" t="s">
        <v>124</v>
      </c>
      <c r="P657" s="22" t="s">
        <v>124</v>
      </c>
      <c r="Q657" s="22" t="s">
        <v>124</v>
      </c>
      <c r="R657" s="22" t="s">
        <v>124</v>
      </c>
      <c r="S657" s="22" t="s">
        <v>124</v>
      </c>
      <c r="T657" s="22" t="s">
        <v>124</v>
      </c>
      <c r="U657" s="22" t="s">
        <v>124</v>
      </c>
      <c r="V657" s="22" t="s">
        <v>124</v>
      </c>
      <c r="W657" s="22" t="s">
        <v>124</v>
      </c>
      <c r="X657" s="22" t="s">
        <v>124</v>
      </c>
      <c r="Y657" s="22" t="s">
        <v>124</v>
      </c>
      <c r="Z657" s="22" t="s">
        <v>124</v>
      </c>
      <c r="AA657" s="22" t="s">
        <v>124</v>
      </c>
      <c r="AB657" s="22" t="s">
        <v>124</v>
      </c>
      <c r="AC657" s="22" t="s">
        <v>124</v>
      </c>
      <c r="AD657" s="22" t="s">
        <v>124</v>
      </c>
      <c r="AE657" s="22" t="s">
        <v>124</v>
      </c>
      <c r="AF657" s="22" t="s">
        <v>124</v>
      </c>
      <c r="AG657" s="22" t="s">
        <v>124</v>
      </c>
      <c r="AH657" s="22" t="s">
        <v>124</v>
      </c>
      <c r="AI657" s="22" t="s">
        <v>124</v>
      </c>
      <c r="AJ657" s="22" t="s">
        <v>124</v>
      </c>
      <c r="AK657" s="22" t="s">
        <v>124</v>
      </c>
      <c r="AL657" s="22" t="s">
        <v>124</v>
      </c>
      <c r="AM657" s="22" t="s">
        <v>124</v>
      </c>
      <c r="AN657" s="22" t="s">
        <v>124</v>
      </c>
      <c r="AO657" s="22" t="s">
        <v>124</v>
      </c>
      <c r="AP657" s="22" t="s">
        <v>124</v>
      </c>
      <c r="AQ657" s="22" t="s">
        <v>124</v>
      </c>
      <c r="AR657" s="22" t="s">
        <v>124</v>
      </c>
      <c r="AS657" s="22" t="s">
        <v>124</v>
      </c>
      <c r="AT657" s="22" t="s">
        <v>124</v>
      </c>
      <c r="AU657" s="22" t="s">
        <v>124</v>
      </c>
      <c r="AV657" s="22" t="s">
        <v>124</v>
      </c>
      <c r="AW657" s="22" t="s">
        <v>124</v>
      </c>
      <c r="AX657" s="22" t="s">
        <v>124</v>
      </c>
      <c r="AY657" s="22" t="s">
        <v>124</v>
      </c>
      <c r="AZ657" s="22" t="s">
        <v>124</v>
      </c>
      <c r="BA657" s="22" t="s">
        <v>124</v>
      </c>
      <c r="BB657" s="22" t="s">
        <v>124</v>
      </c>
      <c r="BC657" s="22" t="s">
        <v>124</v>
      </c>
      <c r="BD657" s="22" t="s">
        <v>124</v>
      </c>
      <c r="BE657" s="22" t="s">
        <v>124</v>
      </c>
      <c r="BF657" s="22" t="s">
        <v>124</v>
      </c>
      <c r="BG657" s="22" t="s">
        <v>124</v>
      </c>
      <c r="BH657" s="22" t="s">
        <v>124</v>
      </c>
      <c r="BI657" s="22" t="s">
        <v>124</v>
      </c>
      <c r="BJ657" s="22" t="s">
        <v>124</v>
      </c>
      <c r="BK657" s="22" t="s">
        <v>124</v>
      </c>
      <c r="BL657" s="22" t="s">
        <v>124</v>
      </c>
      <c r="BM657" s="22" t="s">
        <v>124</v>
      </c>
      <c r="BN657" s="22" t="s">
        <v>124</v>
      </c>
      <c r="BO657" s="22" t="s">
        <v>124</v>
      </c>
      <c r="BP657" s="22" t="s">
        <v>124</v>
      </c>
      <c r="BQ657" s="22" t="s">
        <v>124</v>
      </c>
      <c r="BR657" s="22" t="s">
        <v>124</v>
      </c>
      <c r="BS657" s="22" t="s">
        <v>124</v>
      </c>
      <c r="BT657" s="22" t="s">
        <v>124</v>
      </c>
      <c r="BU657" s="22" t="s">
        <v>124</v>
      </c>
      <c r="BV657" s="22" t="s">
        <v>124</v>
      </c>
      <c r="BW657" s="22" t="s">
        <v>124</v>
      </c>
      <c r="BX657" s="22" t="s">
        <v>124</v>
      </c>
      <c r="BY657" s="22" t="s">
        <v>124</v>
      </c>
      <c r="BZ657" s="22" t="s">
        <v>124</v>
      </c>
      <c r="CA657" s="22" t="s">
        <v>124</v>
      </c>
      <c r="CB657" s="22" t="s">
        <v>124</v>
      </c>
      <c r="CC657" s="22" t="s">
        <v>124</v>
      </c>
      <c r="CD657" s="22" t="s">
        <v>124</v>
      </c>
      <c r="CE657" s="22" t="s">
        <v>124</v>
      </c>
      <c r="CF657" s="22" t="s">
        <v>124</v>
      </c>
      <c r="CG657" s="22" t="s">
        <v>124</v>
      </c>
      <c r="CH657" s="22" t="s">
        <v>124</v>
      </c>
      <c r="CI657" s="22" t="s">
        <v>124</v>
      </c>
      <c r="CJ657" s="22" t="s">
        <v>124</v>
      </c>
      <c r="CK657" s="22" t="s">
        <v>124</v>
      </c>
      <c r="CL657" s="22" t="s">
        <v>124</v>
      </c>
      <c r="CM657" s="22" t="s">
        <v>124</v>
      </c>
      <c r="CN657" s="22" t="s">
        <v>124</v>
      </c>
      <c r="CO657" s="22" t="s">
        <v>124</v>
      </c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</row>
    <row r="658" spans="1:125" ht="14.25" customHeight="1" x14ac:dyDescent="0.2">
      <c r="A658" s="30" t="s">
        <v>80</v>
      </c>
      <c r="B658" s="119" t="s">
        <v>81</v>
      </c>
      <c r="C658" s="120"/>
      <c r="D658" s="31"/>
      <c r="E658" s="22"/>
      <c r="F658" s="22"/>
      <c r="G658" s="22"/>
      <c r="H658" s="31"/>
      <c r="I658" s="22">
        <v>12.237854430086472</v>
      </c>
      <c r="J658" s="22">
        <v>10.736886854790811</v>
      </c>
      <c r="K658" s="22">
        <v>7.6047472488637737</v>
      </c>
      <c r="L658" s="22">
        <v>7.3842539475795945</v>
      </c>
      <c r="M658" s="22">
        <v>9.3627452775606628</v>
      </c>
      <c r="N658" s="22">
        <v>5.5774999626986954</v>
      </c>
      <c r="O658" s="22">
        <v>4.4174238049992312</v>
      </c>
      <c r="P658" s="22">
        <v>5.4570528847495581</v>
      </c>
      <c r="Q658" s="22">
        <v>6.3045844325703655</v>
      </c>
      <c r="R658" s="22">
        <v>5.4645607814525619</v>
      </c>
      <c r="S658" s="22">
        <v>7.3479349004694825</v>
      </c>
      <c r="T658" s="22">
        <v>7.8816083345031274</v>
      </c>
      <c r="U658" s="22">
        <v>7.8463252533299084</v>
      </c>
      <c r="V658" s="22">
        <v>3.5034451122465811</v>
      </c>
      <c r="W658" s="22">
        <v>6.5851000524210832</v>
      </c>
      <c r="X658" s="22">
        <v>2.124236666146146</v>
      </c>
      <c r="Y658" s="22">
        <v>2.5973355505242637</v>
      </c>
      <c r="Z658" s="22">
        <v>5.1779065752458138</v>
      </c>
      <c r="AA658" s="22">
        <v>6.019435300484119</v>
      </c>
      <c r="AB658" s="22">
        <v>4.0263055460217032</v>
      </c>
      <c r="AC658" s="22">
        <v>8.5291828350324295</v>
      </c>
      <c r="AD658" s="22">
        <v>7.8165850331539417</v>
      </c>
      <c r="AE658" s="22">
        <v>5.6036824864869459</v>
      </c>
      <c r="AF658" s="22">
        <v>8.08928170187842</v>
      </c>
      <c r="AG658" s="22">
        <v>7.5177119898680616</v>
      </c>
      <c r="AH658" s="22">
        <v>7.7301465088973345</v>
      </c>
      <c r="AI658" s="22">
        <v>7.741522030107717</v>
      </c>
      <c r="AJ658" s="22">
        <v>8.8179235113950796</v>
      </c>
      <c r="AK658" s="22">
        <v>7.3720564965213669</v>
      </c>
      <c r="AL658" s="22">
        <v>7.8887885634297135</v>
      </c>
      <c r="AM658" s="22">
        <v>5.8776580114079167</v>
      </c>
      <c r="AN658" s="22">
        <v>5.6284437950519646</v>
      </c>
      <c r="AO658" s="22">
        <v>2.8360496401399047</v>
      </c>
      <c r="AP658" s="22">
        <v>1.857352342217311</v>
      </c>
      <c r="AQ658" s="22">
        <v>3.9819365295225282</v>
      </c>
      <c r="AR658" s="22">
        <v>2.1740493661633451</v>
      </c>
      <c r="AS658" s="22">
        <v>1.7344154441921518</v>
      </c>
      <c r="AT658" s="22">
        <v>1.8739302332924268</v>
      </c>
      <c r="AU658" s="22">
        <v>1.7928843394863492</v>
      </c>
      <c r="AV658" s="22">
        <v>1.887657743599064</v>
      </c>
      <c r="AW658" s="22">
        <v>1.7627301873154124</v>
      </c>
      <c r="AX658" s="22">
        <v>2.2664590584338811</v>
      </c>
      <c r="AY658" s="22">
        <v>2.4004837884455554</v>
      </c>
      <c r="AZ658" s="22">
        <v>2.5764109243194326</v>
      </c>
      <c r="BA658" s="22">
        <v>2.2547861542952603</v>
      </c>
      <c r="BB658" s="22">
        <v>2.4468831016714887</v>
      </c>
      <c r="BC658" s="22">
        <v>2.129311741033419</v>
      </c>
      <c r="BD658" s="22">
        <v>1.8391968599759139</v>
      </c>
      <c r="BE658" s="22">
        <v>1.3950171285906237</v>
      </c>
      <c r="BF658" s="22">
        <v>1.9456452446122938</v>
      </c>
      <c r="BG658" s="22">
        <v>1.1278677077524861</v>
      </c>
      <c r="BH658" s="22">
        <v>0.77563992386041036</v>
      </c>
      <c r="BI658" s="22">
        <v>0.5259409717218233</v>
      </c>
      <c r="BJ658" s="22">
        <v>0.22346144864184225</v>
      </c>
      <c r="BK658" s="22">
        <v>0.65995912944805468</v>
      </c>
      <c r="BL658" s="22">
        <v>9.938928165162352</v>
      </c>
      <c r="BM658" s="22">
        <v>0.14541328249661944</v>
      </c>
      <c r="BN658" s="22">
        <v>-8.2727325323944854</v>
      </c>
      <c r="BO658" s="22">
        <v>0.68748914930463911</v>
      </c>
      <c r="BP658" s="22">
        <v>0.24429458366994083</v>
      </c>
      <c r="BQ658" s="22">
        <v>-2.2942805974174689</v>
      </c>
      <c r="BR658" s="22">
        <v>1.272529522902218</v>
      </c>
      <c r="BS658" s="22">
        <v>3.8500720311994741</v>
      </c>
      <c r="BT658" s="22">
        <v>1.0674219289817302</v>
      </c>
      <c r="BU658" s="22">
        <v>1.2195371049645445</v>
      </c>
      <c r="BV658" s="22">
        <v>-4.6332252225487593</v>
      </c>
      <c r="BW658" s="22">
        <v>1.047090416187217</v>
      </c>
      <c r="BX658" s="22">
        <v>8.594849539303695</v>
      </c>
      <c r="BY658" s="22">
        <v>2.7583372740591159</v>
      </c>
      <c r="BZ658" s="22">
        <v>1.7610008300090101</v>
      </c>
      <c r="CA658" s="22">
        <v>2.7356389318346856</v>
      </c>
      <c r="CB658" s="22">
        <v>2.8081475711355921</v>
      </c>
      <c r="CC658" s="22">
        <v>1.7720229946118735</v>
      </c>
      <c r="CD658" s="22">
        <v>1.1494881471543579</v>
      </c>
      <c r="CE658" s="22">
        <v>2.0971806020423145</v>
      </c>
      <c r="CF658" s="22">
        <v>0.82777857418791712</v>
      </c>
      <c r="CG658" s="22">
        <v>1.2422130184897497</v>
      </c>
      <c r="CH658" s="22">
        <v>1.3691990469150994</v>
      </c>
      <c r="CI658" s="22">
        <v>1.348528190385224</v>
      </c>
      <c r="CJ658" s="22">
        <v>1.1918075323248019</v>
      </c>
      <c r="CK658" s="22">
        <v>1.7411622079316089</v>
      </c>
      <c r="CL658" s="22">
        <v>1.531580953326042</v>
      </c>
      <c r="CM658" s="22">
        <v>2.770479542298105</v>
      </c>
      <c r="CN658" s="22">
        <v>2.5777483739689728</v>
      </c>
      <c r="CO658" s="22">
        <v>2.1718286069663435</v>
      </c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</row>
    <row r="659" spans="1:125" ht="14.25" customHeight="1" x14ac:dyDescent="0.2">
      <c r="A659" s="30" t="s">
        <v>82</v>
      </c>
      <c r="B659" s="119" t="s">
        <v>83</v>
      </c>
      <c r="C659" s="120"/>
      <c r="D659" s="31"/>
      <c r="E659" s="22"/>
      <c r="F659" s="22"/>
      <c r="G659" s="22"/>
      <c r="H659" s="31"/>
      <c r="I659" s="22">
        <v>6.0390538263396962</v>
      </c>
      <c r="J659" s="22">
        <v>6.0688892784925201</v>
      </c>
      <c r="K659" s="22">
        <v>6.8588587078094463</v>
      </c>
      <c r="L659" s="22">
        <v>5.5286296527973491</v>
      </c>
      <c r="M659" s="22">
        <v>6.1880752001546711</v>
      </c>
      <c r="N659" s="22">
        <v>3.2714509522894843</v>
      </c>
      <c r="O659" s="22">
        <v>0.55530861269157583</v>
      </c>
      <c r="P659" s="22">
        <v>9.2593052469226222E-2</v>
      </c>
      <c r="Q659" s="22">
        <v>2.2818308777991234</v>
      </c>
      <c r="R659" s="22">
        <v>1.4728060382875867</v>
      </c>
      <c r="S659" s="22">
        <v>4.7885103182257325</v>
      </c>
      <c r="T659" s="22">
        <v>7.0804285649739711</v>
      </c>
      <c r="U659" s="22">
        <v>5.3198256443382377</v>
      </c>
      <c r="V659" s="22">
        <v>4.1876374333979669</v>
      </c>
      <c r="W659" s="22">
        <v>5.3265921117173747</v>
      </c>
      <c r="X659" s="22">
        <v>2.2909644682727475</v>
      </c>
      <c r="Y659" s="22">
        <v>2.0012638279894901</v>
      </c>
      <c r="Z659" s="22">
        <v>5.1310631693436477</v>
      </c>
      <c r="AA659" s="22">
        <v>6.5850916898230167</v>
      </c>
      <c r="AB659" s="22">
        <v>4.0226690749315992</v>
      </c>
      <c r="AC659" s="22">
        <v>8.4296259563875395</v>
      </c>
      <c r="AD659" s="22">
        <v>10.116223891290275</v>
      </c>
      <c r="AE659" s="22">
        <v>7.9134731136691272</v>
      </c>
      <c r="AF659" s="22">
        <v>10.480788170980816</v>
      </c>
      <c r="AG659" s="22">
        <v>9.2674898345431558</v>
      </c>
      <c r="AH659" s="22">
        <v>9.0239040981300036</v>
      </c>
      <c r="AI659" s="22">
        <v>9.5848132710240037</v>
      </c>
      <c r="AJ659" s="22">
        <v>8.72761092442218</v>
      </c>
      <c r="AK659" s="22">
        <v>6.109300902516452</v>
      </c>
      <c r="AL659" s="22">
        <v>8.3112752199801037</v>
      </c>
      <c r="AM659" s="22">
        <v>7.9961202509158795</v>
      </c>
      <c r="AN659" s="22">
        <v>6.1015400488807217</v>
      </c>
      <c r="AO659" s="22">
        <v>5.8367927389739123</v>
      </c>
      <c r="AP659" s="22">
        <v>4.159926772623507</v>
      </c>
      <c r="AQ659" s="22">
        <v>5.9720025056987396</v>
      </c>
      <c r="AR659" s="22">
        <v>2.3919549470933816</v>
      </c>
      <c r="AS659" s="22">
        <v>1.2760715936231293</v>
      </c>
      <c r="AT659" s="22">
        <v>0.83361107345317009</v>
      </c>
      <c r="AU659" s="22">
        <v>0.55470856302535765</v>
      </c>
      <c r="AV659" s="22">
        <v>1.2548711493005129</v>
      </c>
      <c r="AW659" s="22">
        <v>0.70869495083272227</v>
      </c>
      <c r="AX659" s="22">
        <v>1.4463595923552788</v>
      </c>
      <c r="AY659" s="22">
        <v>2.2495590410294852</v>
      </c>
      <c r="AZ659" s="22">
        <v>3.1076259392555272</v>
      </c>
      <c r="BA659" s="22">
        <v>1.8902931976785027</v>
      </c>
      <c r="BB659" s="22">
        <v>2.5039271304848398</v>
      </c>
      <c r="BC659" s="22">
        <v>3.3494634886886985</v>
      </c>
      <c r="BD659" s="22">
        <v>4.3017496952813872</v>
      </c>
      <c r="BE659" s="22">
        <v>5.3094825922885178</v>
      </c>
      <c r="BF659" s="22">
        <v>3.8684143191604079</v>
      </c>
      <c r="BG659" s="22">
        <v>3.6290577578641035</v>
      </c>
      <c r="BH659" s="22">
        <v>2.2669111363198482</v>
      </c>
      <c r="BI659" s="22">
        <v>0.34499249965219292</v>
      </c>
      <c r="BJ659" s="22">
        <v>-1.7991808945503607</v>
      </c>
      <c r="BK659" s="22">
        <v>1.0638378064176948</v>
      </c>
      <c r="BL659" s="22">
        <v>3.9176530098338844</v>
      </c>
      <c r="BM659" s="22">
        <v>0.33386779765120878</v>
      </c>
      <c r="BN659" s="22">
        <v>-3.1554431960441889</v>
      </c>
      <c r="BO659" s="22">
        <v>2.2360314635385237</v>
      </c>
      <c r="BP659" s="22">
        <v>0.79583729539731962</v>
      </c>
      <c r="BQ659" s="22">
        <v>-0.49576377514244996</v>
      </c>
      <c r="BR659" s="22">
        <v>4.2106312602170561</v>
      </c>
      <c r="BS659" s="22">
        <v>8.9265143001746594</v>
      </c>
      <c r="BT659" s="22">
        <v>4.0267094708203359</v>
      </c>
      <c r="BU659" s="22">
        <v>4.1551369675807024</v>
      </c>
      <c r="BV659" s="22">
        <v>3.055255603958031</v>
      </c>
      <c r="BW659" s="22">
        <v>2.3513013260252364</v>
      </c>
      <c r="BX659" s="22">
        <v>2.5090293142022233</v>
      </c>
      <c r="BY659" s="22">
        <v>2.1014724009783947</v>
      </c>
      <c r="BZ659" s="22">
        <v>2.5010302700489575</v>
      </c>
      <c r="CA659" s="22">
        <v>2.5465534009497617</v>
      </c>
      <c r="CB659" s="22">
        <v>2.5342415390784367</v>
      </c>
      <c r="CC659" s="22">
        <v>1.7254537200730056</v>
      </c>
      <c r="CD659" s="22">
        <v>2.3729575919128933</v>
      </c>
      <c r="CE659" s="22">
        <v>2.2893978617758819</v>
      </c>
      <c r="CF659" s="22">
        <v>1.9061019990676726</v>
      </c>
      <c r="CG659" s="22">
        <v>1.889018672673231</v>
      </c>
      <c r="CH659" s="22">
        <v>2.0121064186527491</v>
      </c>
      <c r="CI659" s="22">
        <v>1.6525920753771857</v>
      </c>
      <c r="CJ659" s="22">
        <v>1.8492722808027366</v>
      </c>
      <c r="CK659" s="22">
        <v>1.542168901040526</v>
      </c>
      <c r="CL659" s="22">
        <v>1.6610306684456901</v>
      </c>
      <c r="CM659" s="22">
        <v>1.604456213880141</v>
      </c>
      <c r="CN659" s="22">
        <v>1.4354298272971135</v>
      </c>
      <c r="CO659" s="22">
        <v>1.5677083164299859</v>
      </c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</row>
    <row r="660" spans="1:125" ht="14.25" customHeight="1" x14ac:dyDescent="0.2">
      <c r="A660" s="30" t="s">
        <v>84</v>
      </c>
      <c r="B660" s="119" t="s">
        <v>85</v>
      </c>
      <c r="C660" s="120"/>
      <c r="D660" s="31"/>
      <c r="E660" s="22"/>
      <c r="F660" s="22"/>
      <c r="G660" s="22"/>
      <c r="H660" s="31"/>
      <c r="I660" s="22">
        <v>11.037129960500792</v>
      </c>
      <c r="J660" s="22">
        <v>9.5497782172862884</v>
      </c>
      <c r="K660" s="22">
        <v>9.0485312115728931</v>
      </c>
      <c r="L660" s="22">
        <v>15.169470791125946</v>
      </c>
      <c r="M660" s="22">
        <v>11.289878078012379</v>
      </c>
      <c r="N660" s="22">
        <v>7.1408037171389651</v>
      </c>
      <c r="O660" s="22">
        <v>6.6042881389985126</v>
      </c>
      <c r="P660" s="22">
        <v>6.1546465175363636</v>
      </c>
      <c r="Q660" s="22">
        <v>-0.29659215193923671</v>
      </c>
      <c r="R660" s="22">
        <v>4.6777913451259536</v>
      </c>
      <c r="S660" s="22">
        <v>2.7508140181586498</v>
      </c>
      <c r="T660" s="22">
        <v>11.3130686324821</v>
      </c>
      <c r="U660" s="22">
        <v>16.110629623083028</v>
      </c>
      <c r="V660" s="22">
        <v>19.881165759093335</v>
      </c>
      <c r="W660" s="22">
        <v>12.871736600785241</v>
      </c>
      <c r="X660" s="22">
        <v>16.668025107258714</v>
      </c>
      <c r="Y660" s="22">
        <v>8.9060788895475724</v>
      </c>
      <c r="Z660" s="22">
        <v>7.0920078316887043</v>
      </c>
      <c r="AA660" s="22">
        <v>5.9413278875907594</v>
      </c>
      <c r="AB660" s="22">
        <v>9.1213991347035517</v>
      </c>
      <c r="AC660" s="22">
        <v>6.2870907905692093</v>
      </c>
      <c r="AD660" s="22">
        <v>8.8424818186385323</v>
      </c>
      <c r="AE660" s="22">
        <v>8.9629267383763107</v>
      </c>
      <c r="AF660" s="22">
        <v>9.6912645182488717</v>
      </c>
      <c r="AG660" s="22">
        <v>8.6059956168579532</v>
      </c>
      <c r="AH660" s="22">
        <v>9.7376172573283526</v>
      </c>
      <c r="AI660" s="22">
        <v>7.8528240646180194</v>
      </c>
      <c r="AJ660" s="22">
        <v>8.3730250353094959</v>
      </c>
      <c r="AK660" s="22">
        <v>6.6708420594578257</v>
      </c>
      <c r="AL660" s="22">
        <v>8.0055560044977767</v>
      </c>
      <c r="AM660" s="22">
        <v>6.2769254898252598</v>
      </c>
      <c r="AN660" s="22">
        <v>5.962039978213312</v>
      </c>
      <c r="AO660" s="22">
        <v>4.7634729812439929</v>
      </c>
      <c r="AP660" s="22">
        <v>6.0818141777200907</v>
      </c>
      <c r="AQ660" s="22">
        <v>5.8219790522774133</v>
      </c>
      <c r="AR660" s="22">
        <v>7.8186586293966371</v>
      </c>
      <c r="AS660" s="22">
        <v>7.8094962811837263</v>
      </c>
      <c r="AT660" s="22">
        <v>7.0282187548431239</v>
      </c>
      <c r="AU660" s="22">
        <v>5.3654816563414727</v>
      </c>
      <c r="AV660" s="22">
        <v>6.9196531147561586</v>
      </c>
      <c r="AW660" s="22">
        <v>3.0180593478834368</v>
      </c>
      <c r="AX660" s="22">
        <v>2.108982700259233</v>
      </c>
      <c r="AY660" s="22">
        <v>2.0169640963704865</v>
      </c>
      <c r="AZ660" s="22">
        <v>2.3566063779800288</v>
      </c>
      <c r="BA660" s="22">
        <v>2.3553890902669536</v>
      </c>
      <c r="BB660" s="22">
        <v>3.0818244621763284</v>
      </c>
      <c r="BC660" s="22">
        <v>3.297570366320457</v>
      </c>
      <c r="BD660" s="22">
        <v>2.8990240384157033</v>
      </c>
      <c r="BE660" s="22">
        <v>2.6024911580368553</v>
      </c>
      <c r="BF660" s="22">
        <v>2.958991422063022</v>
      </c>
      <c r="BG660" s="22">
        <v>2.1651156142837351</v>
      </c>
      <c r="BH660" s="22">
        <v>2.0287848710050866</v>
      </c>
      <c r="BI660" s="22">
        <v>1.9883995078042034</v>
      </c>
      <c r="BJ660" s="22">
        <v>1.7558823618845025</v>
      </c>
      <c r="BK660" s="22">
        <v>1.9769698661185942</v>
      </c>
      <c r="BL660" s="22">
        <v>1.5826015223087069</v>
      </c>
      <c r="BM660" s="22">
        <v>1.3954601187324442</v>
      </c>
      <c r="BN660" s="22">
        <v>1.2624011783455131</v>
      </c>
      <c r="BO660" s="22">
        <v>1.1607533093545044</v>
      </c>
      <c r="BP660" s="22">
        <v>1.3359739545255565</v>
      </c>
      <c r="BQ660" s="22">
        <v>1.8458607636823103</v>
      </c>
      <c r="BR660" s="22">
        <v>2.2380231373848147</v>
      </c>
      <c r="BS660" s="22">
        <v>2.3250359953981246</v>
      </c>
      <c r="BT660" s="22">
        <v>2.4444422431077584</v>
      </c>
      <c r="BU660" s="22">
        <v>2.2279338093671726</v>
      </c>
      <c r="BV660" s="22">
        <v>2.115534236815563</v>
      </c>
      <c r="BW660" s="22">
        <v>1.8245270981041699</v>
      </c>
      <c r="BX660" s="22">
        <v>2.036574272519843</v>
      </c>
      <c r="BY660" s="22">
        <v>1.8893677471628365</v>
      </c>
      <c r="BZ660" s="22">
        <v>1.9769706986567854</v>
      </c>
      <c r="CA660" s="22">
        <v>1.9001658705920335</v>
      </c>
      <c r="CB660" s="22">
        <v>2.3158064089082444</v>
      </c>
      <c r="CC660" s="22">
        <v>1.7961313210959986</v>
      </c>
      <c r="CD660" s="22">
        <v>1.7721639144595116</v>
      </c>
      <c r="CE660" s="22">
        <v>1.9364779372162957</v>
      </c>
      <c r="CF660" s="22">
        <v>1.6890258838224526</v>
      </c>
      <c r="CG660" s="22">
        <v>0.99050540327701242</v>
      </c>
      <c r="CH660" s="22">
        <v>1.0540039648219164</v>
      </c>
      <c r="CI660" s="22">
        <v>1.2393250839023011</v>
      </c>
      <c r="CJ660" s="22">
        <v>1.2362972984226559</v>
      </c>
      <c r="CK660" s="22">
        <v>1.1172324485643799</v>
      </c>
      <c r="CL660" s="22">
        <v>1.1390810060430283</v>
      </c>
      <c r="CM660" s="22">
        <v>1.4281958472143685</v>
      </c>
      <c r="CN660" s="22">
        <v>1.4017335670207842</v>
      </c>
      <c r="CO660" s="22">
        <v>1.2691024804753397</v>
      </c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</row>
    <row r="661" spans="1:125" ht="14.25" customHeight="1" x14ac:dyDescent="0.2">
      <c r="A661" s="30" t="s">
        <v>86</v>
      </c>
      <c r="B661" s="119" t="s">
        <v>87</v>
      </c>
      <c r="C661" s="120"/>
      <c r="D661" s="31"/>
      <c r="E661" s="22"/>
      <c r="F661" s="22"/>
      <c r="G661" s="22"/>
      <c r="H661" s="31"/>
      <c r="I661" s="22">
        <v>10.567542455854522</v>
      </c>
      <c r="J661" s="22">
        <v>10.09503229244919</v>
      </c>
      <c r="K661" s="22">
        <v>9.9855104162089674</v>
      </c>
      <c r="L661" s="22">
        <v>10.506435450746594</v>
      </c>
      <c r="M661" s="22">
        <v>10.288865177150626</v>
      </c>
      <c r="N661" s="22">
        <v>3.2898214143494187</v>
      </c>
      <c r="O661" s="22">
        <v>3.973071864238122</v>
      </c>
      <c r="P661" s="22">
        <v>3.9637458720063137</v>
      </c>
      <c r="Q661" s="22">
        <v>3.2513203360681615</v>
      </c>
      <c r="R661" s="22">
        <v>3.6116678268652578</v>
      </c>
      <c r="S661" s="22">
        <v>9.2385117620641353</v>
      </c>
      <c r="T661" s="22">
        <v>10.243560600660743</v>
      </c>
      <c r="U661" s="22">
        <v>5.6328808485111637</v>
      </c>
      <c r="V661" s="22">
        <v>6.7441020085620096</v>
      </c>
      <c r="W661" s="22">
        <v>7.917898258972869</v>
      </c>
      <c r="X661" s="22">
        <v>6.7520842318235168</v>
      </c>
      <c r="Y661" s="22">
        <v>6.2259357109409734</v>
      </c>
      <c r="Z661" s="22">
        <v>12.651462996667647</v>
      </c>
      <c r="AA661" s="22">
        <v>12.042583489090646</v>
      </c>
      <c r="AB661" s="22">
        <v>9.4421447978235449</v>
      </c>
      <c r="AC661" s="22">
        <v>3.984665262595243</v>
      </c>
      <c r="AD661" s="22">
        <v>3.9020873865744932</v>
      </c>
      <c r="AE661" s="22">
        <v>3.013820543648805</v>
      </c>
      <c r="AF661" s="22">
        <v>3.8711879702083962</v>
      </c>
      <c r="AG661" s="22">
        <v>3.7161953244015535</v>
      </c>
      <c r="AH661" s="22">
        <v>9.1092166401764274</v>
      </c>
      <c r="AI661" s="22">
        <v>8.6498143916239343</v>
      </c>
      <c r="AJ661" s="22">
        <v>8.1488066472751797</v>
      </c>
      <c r="AK661" s="22">
        <v>8.990247395189968</v>
      </c>
      <c r="AL661" s="22">
        <v>8.692432326103841</v>
      </c>
      <c r="AM661" s="22">
        <v>6.510512537873467</v>
      </c>
      <c r="AN661" s="22">
        <v>7.5853252078573945</v>
      </c>
      <c r="AO661" s="22">
        <v>7.9856478894478471</v>
      </c>
      <c r="AP661" s="22">
        <v>6.9317390240031642</v>
      </c>
      <c r="AQ661" s="22">
        <v>7.2676474241593354</v>
      </c>
      <c r="AR661" s="22">
        <v>6.28341370710028</v>
      </c>
      <c r="AS661" s="22">
        <v>5.0337370480945793</v>
      </c>
      <c r="AT661" s="22">
        <v>3.7851078832210447</v>
      </c>
      <c r="AU661" s="22">
        <v>2.5285412819321351</v>
      </c>
      <c r="AV661" s="22">
        <v>4.3653958167048472</v>
      </c>
      <c r="AW661" s="22">
        <v>1.535222281165602</v>
      </c>
      <c r="AX661" s="22">
        <v>1.0699798580870947</v>
      </c>
      <c r="AY661" s="22">
        <v>0.6911080607815876</v>
      </c>
      <c r="AZ661" s="22">
        <v>0.56514696693976418</v>
      </c>
      <c r="BA661" s="22">
        <v>0.95256598386386315</v>
      </c>
      <c r="BB661" s="22">
        <v>0.43285891193762893</v>
      </c>
      <c r="BC661" s="22">
        <v>0.1664328092444407</v>
      </c>
      <c r="BD661" s="22">
        <v>0.12271313022434072</v>
      </c>
      <c r="BE661" s="22">
        <v>-5.5875725563211631E-2</v>
      </c>
      <c r="BF661" s="22">
        <v>0.16003386364582184</v>
      </c>
      <c r="BG661" s="22">
        <v>0.29208331240680252</v>
      </c>
      <c r="BH661" s="22">
        <v>0.6818869628592239</v>
      </c>
      <c r="BI661" s="22">
        <v>1.0682510752383081</v>
      </c>
      <c r="BJ661" s="22">
        <v>1.6566321706490896</v>
      </c>
      <c r="BK661" s="22">
        <v>0.94452610876123799</v>
      </c>
      <c r="BL661" s="22">
        <v>1.3773935118297658</v>
      </c>
      <c r="BM661" s="22">
        <v>1.4328985327786086</v>
      </c>
      <c r="BN661" s="22">
        <v>1.6135073435633132</v>
      </c>
      <c r="BO661" s="22">
        <v>1.4118315067515681</v>
      </c>
      <c r="BP661" s="22">
        <v>1.4402866662247078</v>
      </c>
      <c r="BQ661" s="22">
        <v>2.3594351588561722</v>
      </c>
      <c r="BR661" s="22">
        <v>1.63904637307337</v>
      </c>
      <c r="BS661" s="22">
        <v>1.2828471462014619</v>
      </c>
      <c r="BT661" s="22">
        <v>0.2935017676398104</v>
      </c>
      <c r="BU661" s="22">
        <v>1.3839146250194716</v>
      </c>
      <c r="BV661" s="22">
        <v>1.3330373036538816</v>
      </c>
      <c r="BW661" s="22">
        <v>2.3773339005677769</v>
      </c>
      <c r="BX661" s="22">
        <v>2.4618030985751034</v>
      </c>
      <c r="BY661" s="22">
        <v>1.6435866420988532</v>
      </c>
      <c r="BZ661" s="22">
        <v>1.9570137144979185</v>
      </c>
      <c r="CA661" s="22">
        <v>0.33531979801291811</v>
      </c>
      <c r="CB661" s="22">
        <v>-0.1355472119064558</v>
      </c>
      <c r="CC661" s="22">
        <v>-9.6531242069389123E-2</v>
      </c>
      <c r="CD661" s="22">
        <v>1.4047701612278019</v>
      </c>
      <c r="CE661" s="22">
        <v>0.37877575355919646</v>
      </c>
      <c r="CF661" s="22">
        <v>0.99093656571717759</v>
      </c>
      <c r="CG661" s="22">
        <v>0.77753051632700476</v>
      </c>
      <c r="CH661" s="22">
        <v>0.62398233163918349</v>
      </c>
      <c r="CI661" s="22">
        <v>0.97898755932051529</v>
      </c>
      <c r="CJ661" s="22">
        <v>0.84664797178297135</v>
      </c>
      <c r="CK661" s="22">
        <v>0.82269810082358674</v>
      </c>
      <c r="CL661" s="22">
        <v>1.2439653704234814</v>
      </c>
      <c r="CM661" s="22">
        <v>1.7476127267273256</v>
      </c>
      <c r="CN661" s="22">
        <v>2.727795154133787</v>
      </c>
      <c r="CO661" s="22">
        <v>1.6380423192686777</v>
      </c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</row>
    <row r="662" spans="1:125" ht="14.25" customHeight="1" x14ac:dyDescent="0.2">
      <c r="A662" s="30" t="s">
        <v>88</v>
      </c>
      <c r="B662" s="119" t="s">
        <v>89</v>
      </c>
      <c r="C662" s="120"/>
      <c r="D662" s="31"/>
      <c r="E662" s="22"/>
      <c r="F662" s="22"/>
      <c r="G662" s="22"/>
      <c r="H662" s="31"/>
      <c r="I662" s="22">
        <v>11.102628400041127</v>
      </c>
      <c r="J662" s="22">
        <v>6.3486136813268246</v>
      </c>
      <c r="K662" s="22">
        <v>7.3942673625725206</v>
      </c>
      <c r="L662" s="22">
        <v>8.1459413777159142</v>
      </c>
      <c r="M662" s="22">
        <v>8.186693739209332</v>
      </c>
      <c r="N662" s="22">
        <v>3.2920237049402203</v>
      </c>
      <c r="O662" s="22">
        <v>7.5040210022678622</v>
      </c>
      <c r="P662" s="22">
        <v>12.278122180816524</v>
      </c>
      <c r="Q662" s="22">
        <v>15.195158623480509</v>
      </c>
      <c r="R662" s="22">
        <v>9.617859202435767</v>
      </c>
      <c r="S662" s="22">
        <v>20.31256726889184</v>
      </c>
      <c r="T662" s="22">
        <v>16.87451043507771</v>
      </c>
      <c r="U662" s="22">
        <v>3.3391007392732206</v>
      </c>
      <c r="V662" s="22">
        <v>-0.27147378049801318</v>
      </c>
      <c r="W662" s="22">
        <v>9.3732646979238297</v>
      </c>
      <c r="X662" s="22">
        <v>1.5437590961659993</v>
      </c>
      <c r="Y662" s="22">
        <v>1.0107676987544068</v>
      </c>
      <c r="Z662" s="22">
        <v>10.695535635231181</v>
      </c>
      <c r="AA662" s="22">
        <v>11.423799055412772</v>
      </c>
      <c r="AB662" s="22">
        <v>6.2640778283971486</v>
      </c>
      <c r="AC662" s="22">
        <v>5.0002501465891527</v>
      </c>
      <c r="AD662" s="22">
        <v>6.2265884396434501</v>
      </c>
      <c r="AE662" s="22">
        <v>5.8977263990124413</v>
      </c>
      <c r="AF662" s="22">
        <v>6.8090844746501773</v>
      </c>
      <c r="AG662" s="22">
        <v>6.0149678444148265</v>
      </c>
      <c r="AH662" s="22">
        <v>5.3071656388977431</v>
      </c>
      <c r="AI662" s="22">
        <v>4.4013082538742339</v>
      </c>
      <c r="AJ662" s="22">
        <v>1.8837707893574134</v>
      </c>
      <c r="AK662" s="22">
        <v>1.2881625532455558</v>
      </c>
      <c r="AL662" s="22">
        <v>3.1581412929134558</v>
      </c>
      <c r="AM662" s="22">
        <v>2.895012865686482</v>
      </c>
      <c r="AN662" s="22">
        <v>2.7412002124349328</v>
      </c>
      <c r="AO662" s="22">
        <v>4.0293162551978696</v>
      </c>
      <c r="AP662" s="22">
        <v>4.3009143976020141</v>
      </c>
      <c r="AQ662" s="22">
        <v>3.5156794748336893</v>
      </c>
      <c r="AR662" s="22">
        <v>4.5172375837500027</v>
      </c>
      <c r="AS662" s="22">
        <v>5.0745850972646593</v>
      </c>
      <c r="AT662" s="22">
        <v>4.7776612558084537</v>
      </c>
      <c r="AU662" s="22">
        <v>4.1419630843791992</v>
      </c>
      <c r="AV662" s="22">
        <v>4.6225529313026925</v>
      </c>
      <c r="AW662" s="22">
        <v>2.8256841804430906</v>
      </c>
      <c r="AX662" s="22">
        <v>2.3815034275860967</v>
      </c>
      <c r="AY662" s="22">
        <v>2.2995365978633941</v>
      </c>
      <c r="AZ662" s="22">
        <v>2.1575062408445689</v>
      </c>
      <c r="BA662" s="22">
        <v>2.4098291848116702</v>
      </c>
      <c r="BB662" s="22">
        <v>2.7995949025778373</v>
      </c>
      <c r="BC662" s="22">
        <v>2.7019088760044951</v>
      </c>
      <c r="BD662" s="22">
        <v>2.6106427119212867</v>
      </c>
      <c r="BE662" s="22">
        <v>2.335510044103998</v>
      </c>
      <c r="BF662" s="22">
        <v>2.6036187020703352</v>
      </c>
      <c r="BG662" s="22">
        <v>2.0749514324088523</v>
      </c>
      <c r="BH662" s="22">
        <v>2.0993574698865132</v>
      </c>
      <c r="BI662" s="22">
        <v>1.855547895406076</v>
      </c>
      <c r="BJ662" s="22">
        <v>1.9995737761912409</v>
      </c>
      <c r="BK662" s="22">
        <v>2.0023888257729254</v>
      </c>
      <c r="BL662" s="22">
        <v>3.0447375444510953</v>
      </c>
      <c r="BM662" s="22">
        <v>1.068239867907522</v>
      </c>
      <c r="BN662" s="22">
        <v>-0.47539819013721285</v>
      </c>
      <c r="BO662" s="22">
        <v>0.27923402433668798</v>
      </c>
      <c r="BP662" s="22">
        <v>0.95226425689773464</v>
      </c>
      <c r="BQ662" s="22">
        <v>-0.12406201892500235</v>
      </c>
      <c r="BR662" s="22">
        <v>0.84552601566822716</v>
      </c>
      <c r="BS662" s="22">
        <v>2.8860327053649542</v>
      </c>
      <c r="BT662" s="22">
        <v>0.97099749442477901</v>
      </c>
      <c r="BU662" s="22">
        <v>1.1443412446089098</v>
      </c>
      <c r="BV662" s="22">
        <v>1.416334709579175</v>
      </c>
      <c r="BW662" s="22">
        <v>3.506771219032558</v>
      </c>
      <c r="BX662" s="22">
        <v>5.0974099900159757</v>
      </c>
      <c r="BY662" s="22">
        <v>6.5721150572333613</v>
      </c>
      <c r="BZ662" s="22">
        <v>4.2232342253673636</v>
      </c>
      <c r="CA662" s="22">
        <v>6.8003480390723894</v>
      </c>
      <c r="CB662" s="22">
        <v>5.2322626295269146</v>
      </c>
      <c r="CC662" s="22">
        <v>3.2565263338572947</v>
      </c>
      <c r="CD662" s="22">
        <v>2.8497801554834012</v>
      </c>
      <c r="CE662" s="22">
        <v>4.4437896795419363</v>
      </c>
      <c r="CF662" s="22">
        <v>1.7654294827957386</v>
      </c>
      <c r="CG662" s="22">
        <v>1.7571100245698688</v>
      </c>
      <c r="CH662" s="22">
        <v>3.8475436730441004</v>
      </c>
      <c r="CI662" s="22">
        <v>4.657865308335559</v>
      </c>
      <c r="CJ662" s="22">
        <v>3.0167316993057227</v>
      </c>
      <c r="CK662" s="22">
        <v>4.960906190741369</v>
      </c>
      <c r="CL662" s="22">
        <v>5.159671343685801</v>
      </c>
      <c r="CM662" s="22">
        <v>3.918626632568305</v>
      </c>
      <c r="CN662" s="22">
        <v>3.0566124367470593</v>
      </c>
      <c r="CO662" s="22">
        <v>4.2645681764625039</v>
      </c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</row>
    <row r="663" spans="1:125" ht="14.25" customHeight="1" x14ac:dyDescent="0.2">
      <c r="A663" s="37" t="s">
        <v>90</v>
      </c>
      <c r="B663" s="121" t="s">
        <v>91</v>
      </c>
      <c r="C663" s="122"/>
      <c r="D663" s="42"/>
      <c r="E663" s="61"/>
      <c r="F663" s="61"/>
      <c r="G663" s="61"/>
      <c r="H663" s="42"/>
      <c r="I663" s="61">
        <v>13.712093073399785</v>
      </c>
      <c r="J663" s="61">
        <v>6.7104722973502078</v>
      </c>
      <c r="K663" s="61">
        <v>7.3638587923957886</v>
      </c>
      <c r="L663" s="61">
        <v>8.4084413606331623</v>
      </c>
      <c r="M663" s="61">
        <v>8.8513400268784892</v>
      </c>
      <c r="N663" s="61">
        <v>2.5960498732870292</v>
      </c>
      <c r="O663" s="61">
        <v>7.3425785643059953</v>
      </c>
      <c r="P663" s="61">
        <v>11.707636145297812</v>
      </c>
      <c r="Q663" s="61">
        <v>13.222287362625337</v>
      </c>
      <c r="R663" s="61">
        <v>8.7364852315855472</v>
      </c>
      <c r="S663" s="61">
        <v>15.278447388128555</v>
      </c>
      <c r="T663" s="61">
        <v>18.405389052798938</v>
      </c>
      <c r="U663" s="61">
        <v>3.546220041413477</v>
      </c>
      <c r="V663" s="61">
        <v>3.2015021638245145</v>
      </c>
      <c r="W663" s="61">
        <v>9.7019330228175846</v>
      </c>
      <c r="X663" s="61">
        <v>4.3904452001552841</v>
      </c>
      <c r="Y663" s="61">
        <v>-3.4422016800520225</v>
      </c>
      <c r="Z663" s="61">
        <v>8.412712972758186</v>
      </c>
      <c r="AA663" s="61">
        <v>6.9169113921211789</v>
      </c>
      <c r="AB663" s="61">
        <v>4.0550694316034281</v>
      </c>
      <c r="AC663" s="61">
        <v>8.9517219582493794</v>
      </c>
      <c r="AD663" s="61">
        <v>9.3529278096794002</v>
      </c>
      <c r="AE663" s="61">
        <v>10.207606742505988</v>
      </c>
      <c r="AF663" s="61">
        <v>12.721327683854611</v>
      </c>
      <c r="AG663" s="61">
        <v>10.443407094518903</v>
      </c>
      <c r="AH663" s="61">
        <v>7.5649304075080011</v>
      </c>
      <c r="AI663" s="61">
        <v>7.5952815885769809</v>
      </c>
      <c r="AJ663" s="61">
        <v>4.719019878291931</v>
      </c>
      <c r="AK663" s="61">
        <v>3.2904525464429781</v>
      </c>
      <c r="AL663" s="61">
        <v>5.6291082490531892</v>
      </c>
      <c r="AM663" s="61">
        <v>4.7577777208153975</v>
      </c>
      <c r="AN663" s="61">
        <v>4.4839264953102429</v>
      </c>
      <c r="AO663" s="61">
        <v>4.9552915994575528</v>
      </c>
      <c r="AP663" s="61">
        <v>6.0284226481351908</v>
      </c>
      <c r="AQ663" s="61">
        <v>5.096308820853082</v>
      </c>
      <c r="AR663" s="61">
        <v>6.4215330614808579</v>
      </c>
      <c r="AS663" s="61">
        <v>6.9817831786784836</v>
      </c>
      <c r="AT663" s="61">
        <v>6.8465800447321783</v>
      </c>
      <c r="AU663" s="61">
        <v>5.2773966306476154</v>
      </c>
      <c r="AV663" s="61">
        <v>6.3691863596265108</v>
      </c>
      <c r="AW663" s="61">
        <v>2.4612768743025129</v>
      </c>
      <c r="AX663" s="61">
        <v>1.4604088095452283</v>
      </c>
      <c r="AY663" s="61">
        <v>1.5668398763500448</v>
      </c>
      <c r="AZ663" s="61">
        <v>2.7170295625346057</v>
      </c>
      <c r="BA663" s="61">
        <v>2.0369136066590556</v>
      </c>
      <c r="BB663" s="61">
        <v>5.120311703707543</v>
      </c>
      <c r="BC663" s="61">
        <v>6.1009752872541583</v>
      </c>
      <c r="BD663" s="61">
        <v>5.8835122490379206</v>
      </c>
      <c r="BE663" s="61">
        <v>4.7120824711552842</v>
      </c>
      <c r="BF663" s="61">
        <v>5.4501567352020146</v>
      </c>
      <c r="BG663" s="61">
        <v>2.3838667410636276</v>
      </c>
      <c r="BH663" s="61">
        <v>1.4186231816876642</v>
      </c>
      <c r="BI663" s="61">
        <v>0.65625221602712713</v>
      </c>
      <c r="BJ663" s="61">
        <v>0.43912902967267087</v>
      </c>
      <c r="BK663" s="61">
        <v>1.2029626373182936</v>
      </c>
      <c r="BL663" s="61">
        <v>8.3720714792064683</v>
      </c>
      <c r="BM663" s="61">
        <v>0.81699063988985188</v>
      </c>
      <c r="BN663" s="61">
        <v>-5.5526982212347065</v>
      </c>
      <c r="BO663" s="61">
        <v>1.2130380349788936</v>
      </c>
      <c r="BP663" s="61">
        <v>1.0196648962195667</v>
      </c>
      <c r="BQ663" s="61">
        <v>-4.342650787968509</v>
      </c>
      <c r="BR663" s="61">
        <v>1.1874185223539087</v>
      </c>
      <c r="BS663" s="61">
        <v>8.2980982613495087</v>
      </c>
      <c r="BT663" s="61">
        <v>7.2638980101501716E-2</v>
      </c>
      <c r="BU663" s="61">
        <v>1.2585614420394649</v>
      </c>
      <c r="BV663" s="61">
        <v>-0.13458378977666996</v>
      </c>
      <c r="BW663" s="61">
        <v>1.5682314240399222</v>
      </c>
      <c r="BX663" s="61">
        <v>2.4579285011123915</v>
      </c>
      <c r="BY663" s="61">
        <v>5.6186109566922653</v>
      </c>
      <c r="BZ663" s="61">
        <v>2.4234046007676682</v>
      </c>
      <c r="CA663" s="61">
        <v>4.2096951752544243</v>
      </c>
      <c r="CB663" s="61">
        <v>4.3393071393810487</v>
      </c>
      <c r="CC663" s="61">
        <v>3.6524793296918574</v>
      </c>
      <c r="CD663" s="61">
        <v>2.4170609000876482</v>
      </c>
      <c r="CE663" s="61">
        <v>3.6283486620086336</v>
      </c>
      <c r="CF663" s="61">
        <v>2.380911956454355</v>
      </c>
      <c r="CG663" s="61">
        <v>2.6117505755788955</v>
      </c>
      <c r="CH663" s="61">
        <v>3.1564276561615969</v>
      </c>
      <c r="CI663" s="61">
        <v>3.0920452368939522</v>
      </c>
      <c r="CJ663" s="61">
        <v>2.8254917561315409</v>
      </c>
      <c r="CK663" s="61">
        <v>3.3661803482113442</v>
      </c>
      <c r="CL663" s="61">
        <v>3.3129574080645625</v>
      </c>
      <c r="CM663" s="61">
        <v>2.5512570451133598</v>
      </c>
      <c r="CN663" s="61">
        <v>1.8624902098688807</v>
      </c>
      <c r="CO663" s="61">
        <v>2.7483195349201424</v>
      </c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</row>
    <row r="664" spans="1:125" ht="14.25" customHeight="1" x14ac:dyDescent="0.2">
      <c r="A664" s="44"/>
      <c r="B664" s="123" t="s">
        <v>92</v>
      </c>
      <c r="C664" s="124"/>
      <c r="D664" s="49"/>
      <c r="E664" s="49"/>
      <c r="F664" s="49"/>
      <c r="G664" s="49"/>
      <c r="H664" s="49"/>
      <c r="I664" s="49">
        <v>10.083955227803585</v>
      </c>
      <c r="J664" s="49">
        <v>8.6798013594935526</v>
      </c>
      <c r="K664" s="49">
        <v>8.0665870305472822</v>
      </c>
      <c r="L664" s="49">
        <v>9.3794119211133165</v>
      </c>
      <c r="M664" s="49">
        <v>9.0439922030153923</v>
      </c>
      <c r="N664" s="49">
        <v>5.8819679669585412</v>
      </c>
      <c r="O664" s="49">
        <v>7.1455858107849082</v>
      </c>
      <c r="P664" s="49">
        <v>7.2228735233235568</v>
      </c>
      <c r="Q664" s="49">
        <v>5.3756669450631733</v>
      </c>
      <c r="R664" s="49">
        <v>6.3889186915080671</v>
      </c>
      <c r="S664" s="49">
        <v>6.874765538098913</v>
      </c>
      <c r="T664" s="49">
        <v>9.3225225643627851</v>
      </c>
      <c r="U664" s="49">
        <v>10.060719540493253</v>
      </c>
      <c r="V664" s="49">
        <v>11.027870802722319</v>
      </c>
      <c r="W664" s="49">
        <v>9.4184732563665108</v>
      </c>
      <c r="X664" s="49">
        <v>10.559004819108452</v>
      </c>
      <c r="Y664" s="49">
        <v>8.0294097159964224</v>
      </c>
      <c r="Z664" s="49">
        <v>8.1505566410218933</v>
      </c>
      <c r="AA664" s="49">
        <v>7.4197332575244133</v>
      </c>
      <c r="AB664" s="49">
        <v>8.4243309048401187</v>
      </c>
      <c r="AC664" s="49">
        <v>5.1627124396895567</v>
      </c>
      <c r="AD664" s="49">
        <v>6.7660080026121818</v>
      </c>
      <c r="AE664" s="49">
        <v>6.8859701697381155</v>
      </c>
      <c r="AF664" s="49">
        <v>8.0357767837963223</v>
      </c>
      <c r="AG664" s="49">
        <v>6.8229111083491176</v>
      </c>
      <c r="AH664" s="49">
        <v>9.2318467493291365</v>
      </c>
      <c r="AI664" s="49">
        <v>7.3160099704678601</v>
      </c>
      <c r="AJ664" s="49">
        <v>6.9948992874956133</v>
      </c>
      <c r="AK664" s="49">
        <v>5.6604187637224754</v>
      </c>
      <c r="AL664" s="49">
        <v>7.1807769293638728</v>
      </c>
      <c r="AM664" s="49">
        <v>5.0760183486842294</v>
      </c>
      <c r="AN664" s="49">
        <v>4.5730242533651051</v>
      </c>
      <c r="AO664" s="49">
        <v>3.9201058415221439</v>
      </c>
      <c r="AP664" s="49">
        <v>4.3858583125346797</v>
      </c>
      <c r="AQ664" s="49">
        <v>4.492397888391281</v>
      </c>
      <c r="AR664" s="49">
        <v>5.1892332465311597</v>
      </c>
      <c r="AS664" s="49">
        <v>5.3580874854120424</v>
      </c>
      <c r="AT664" s="49">
        <v>4.9214788226985746</v>
      </c>
      <c r="AU664" s="49">
        <v>4.0218100276384661</v>
      </c>
      <c r="AV664" s="49">
        <v>4.8466177026018471</v>
      </c>
      <c r="AW664" s="49">
        <v>2.9691855189244478</v>
      </c>
      <c r="AX664" s="49">
        <v>2.5719694113830087</v>
      </c>
      <c r="AY664" s="49">
        <v>2.3977028951266135</v>
      </c>
      <c r="AZ664" s="49">
        <v>2.5213051004210598</v>
      </c>
      <c r="BA664" s="49">
        <v>2.6059864690876537</v>
      </c>
      <c r="BB664" s="49">
        <v>2.581305433331778</v>
      </c>
      <c r="BC664" s="49">
        <v>2.4376091833805162</v>
      </c>
      <c r="BD664" s="49">
        <v>2.1917622838628574</v>
      </c>
      <c r="BE664" s="49">
        <v>2.0248034477061481</v>
      </c>
      <c r="BF664" s="49">
        <v>2.3029312718688857</v>
      </c>
      <c r="BG664" s="49">
        <v>2.1016553280841777</v>
      </c>
      <c r="BH664" s="49">
        <v>2.1474739074800482</v>
      </c>
      <c r="BI664" s="49">
        <v>1.8628479387329975</v>
      </c>
      <c r="BJ664" s="49">
        <v>1.654028806792283</v>
      </c>
      <c r="BK664" s="49">
        <v>1.932613592317594</v>
      </c>
      <c r="BL664" s="49">
        <v>1.6689303679505656</v>
      </c>
      <c r="BM664" s="49">
        <v>1.1843961941964523</v>
      </c>
      <c r="BN664" s="49">
        <v>0.7883561878623766</v>
      </c>
      <c r="BO664" s="49">
        <v>0.74271219832266411</v>
      </c>
      <c r="BP664" s="49">
        <v>1.0834827013555639</v>
      </c>
      <c r="BQ664" s="49">
        <v>0.96040923244461851</v>
      </c>
      <c r="BR664" s="49">
        <v>1.3445160887101508</v>
      </c>
      <c r="BS664" s="49">
        <v>2.4068148717829416</v>
      </c>
      <c r="BT664" s="49">
        <v>2.5772796968625187</v>
      </c>
      <c r="BU664" s="49">
        <v>1.8401304972483814</v>
      </c>
      <c r="BV664" s="49">
        <v>2.6727643934046483</v>
      </c>
      <c r="BW664" s="49">
        <v>3.544127437493259</v>
      </c>
      <c r="BX664" s="49">
        <v>4.7156279371381089</v>
      </c>
      <c r="BY664" s="49">
        <v>4.8445405709859131</v>
      </c>
      <c r="BZ664" s="49">
        <v>3.9869452588705343</v>
      </c>
      <c r="CA664" s="49">
        <v>4.1883402381048995</v>
      </c>
      <c r="CB664" s="49">
        <v>3.9307870091346757</v>
      </c>
      <c r="CC664" s="49">
        <v>2.2630508808969836</v>
      </c>
      <c r="CD664" s="49">
        <v>2.1795390996797437</v>
      </c>
      <c r="CE664" s="49">
        <v>3.0923220514487184</v>
      </c>
      <c r="CF664" s="49">
        <v>2.1664888053004319</v>
      </c>
      <c r="CG664" s="49">
        <v>2.1091894031794283</v>
      </c>
      <c r="CH664" s="49">
        <v>1.8050779511356438</v>
      </c>
      <c r="CI664" s="49">
        <v>1.7894128427799529</v>
      </c>
      <c r="CJ664" s="49">
        <v>1.9625465733797256</v>
      </c>
      <c r="CK664" s="49">
        <v>1.922434970370972</v>
      </c>
      <c r="CL664" s="49">
        <v>1.2279176423559051</v>
      </c>
      <c r="CM664" s="49">
        <v>1.6015907782003751</v>
      </c>
      <c r="CN664" s="49">
        <v>1.5832768016632599</v>
      </c>
      <c r="CO664" s="49">
        <v>1.5800924514624484</v>
      </c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</row>
    <row r="665" spans="1:125" ht="14.25" customHeight="1" x14ac:dyDescent="0.2">
      <c r="A665" s="2"/>
      <c r="B665" s="6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</row>
    <row r="666" spans="1:125" ht="14.25" customHeight="1" x14ac:dyDescent="0.2">
      <c r="A666" s="2"/>
      <c r="B666" s="6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</row>
    <row r="667" spans="1:125" ht="14.25" customHeight="1" x14ac:dyDescent="0.2">
      <c r="A667" s="67" t="s">
        <v>105</v>
      </c>
      <c r="B667" s="67"/>
      <c r="C667" s="67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  <c r="DJ667" s="68"/>
      <c r="DK667" s="68"/>
      <c r="DL667" s="68"/>
      <c r="DM667" s="68"/>
      <c r="DN667" s="68"/>
      <c r="DO667" s="68"/>
      <c r="DP667" s="68"/>
      <c r="DQ667" s="68"/>
      <c r="DR667" s="68"/>
      <c r="DS667" s="68"/>
      <c r="DT667" s="68"/>
      <c r="DU667" s="68"/>
    </row>
    <row r="668" spans="1:125" ht="14.25" customHeight="1" x14ac:dyDescent="0.2">
      <c r="A668" s="67" t="s">
        <v>1</v>
      </c>
      <c r="B668" s="69" t="s">
        <v>2</v>
      </c>
      <c r="C668" s="67" t="str">
        <f>IF(C520="","",C520)</f>
        <v>Maluku</v>
      </c>
      <c r="D668" s="70" t="s">
        <v>4</v>
      </c>
      <c r="E668" s="71" t="str">
        <f>IF(E520="","",E520)</f>
        <v>Kepulauan Tanimbar</v>
      </c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  <c r="DJ668" s="68"/>
      <c r="DK668" s="68"/>
      <c r="DL668" s="68"/>
      <c r="DM668" s="68"/>
      <c r="DN668" s="68"/>
      <c r="DO668" s="68"/>
      <c r="DP668" s="68"/>
      <c r="DQ668" s="68"/>
      <c r="DR668" s="68"/>
      <c r="DS668" s="68"/>
      <c r="DT668" s="68"/>
      <c r="DU668" s="68"/>
    </row>
    <row r="669" spans="1:125" ht="14.25" customHeight="1" x14ac:dyDescent="0.2">
      <c r="A669" s="68"/>
      <c r="B669" s="72"/>
      <c r="C669" s="73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  <c r="DJ669" s="68"/>
      <c r="DK669" s="68"/>
      <c r="DL669" s="68"/>
      <c r="DM669" s="68"/>
      <c r="DN669" s="68"/>
      <c r="DO669" s="68"/>
      <c r="DP669" s="68"/>
      <c r="DQ669" s="68"/>
      <c r="DR669" s="68"/>
      <c r="DS669" s="68"/>
      <c r="DT669" s="68"/>
      <c r="DU669" s="68"/>
    </row>
    <row r="670" spans="1:125" ht="14.25" customHeight="1" x14ac:dyDescent="0.2">
      <c r="A670" s="129" t="s">
        <v>5</v>
      </c>
      <c r="B670" s="140" t="s">
        <v>6</v>
      </c>
      <c r="C670" s="141"/>
      <c r="D670" s="131">
        <v>2008</v>
      </c>
      <c r="E670" s="132"/>
      <c r="F670" s="132"/>
      <c r="G670" s="132"/>
      <c r="H670" s="133"/>
      <c r="I670" s="131">
        <f>D670+1</f>
        <v>2009</v>
      </c>
      <c r="J670" s="132"/>
      <c r="K670" s="132"/>
      <c r="L670" s="132"/>
      <c r="M670" s="133"/>
      <c r="N670" s="131">
        <f>I670+1</f>
        <v>2010</v>
      </c>
      <c r="O670" s="132"/>
      <c r="P670" s="132"/>
      <c r="Q670" s="132"/>
      <c r="R670" s="133"/>
      <c r="S670" s="131">
        <f>N670+1</f>
        <v>2011</v>
      </c>
      <c r="T670" s="132"/>
      <c r="U670" s="132"/>
      <c r="V670" s="132"/>
      <c r="W670" s="133"/>
      <c r="X670" s="131">
        <f>S670+1</f>
        <v>2012</v>
      </c>
      <c r="Y670" s="132"/>
      <c r="Z670" s="132"/>
      <c r="AA670" s="132"/>
      <c r="AB670" s="133"/>
      <c r="AC670" s="131">
        <f>X670+1</f>
        <v>2013</v>
      </c>
      <c r="AD670" s="132"/>
      <c r="AE670" s="132"/>
      <c r="AF670" s="132"/>
      <c r="AG670" s="133"/>
      <c r="AH670" s="131">
        <f>AC670+1</f>
        <v>2014</v>
      </c>
      <c r="AI670" s="132"/>
      <c r="AJ670" s="132"/>
      <c r="AK670" s="132"/>
      <c r="AL670" s="133"/>
      <c r="AM670" s="131">
        <f>AH670+1</f>
        <v>2015</v>
      </c>
      <c r="AN670" s="132"/>
      <c r="AO670" s="132"/>
      <c r="AP670" s="132"/>
      <c r="AQ670" s="133"/>
      <c r="AR670" s="131">
        <f>AM670+1</f>
        <v>2016</v>
      </c>
      <c r="AS670" s="132"/>
      <c r="AT670" s="132"/>
      <c r="AU670" s="132"/>
      <c r="AV670" s="133"/>
      <c r="AW670" s="131">
        <f>AR670+1</f>
        <v>2017</v>
      </c>
      <c r="AX670" s="132"/>
      <c r="AY670" s="132"/>
      <c r="AZ670" s="132"/>
      <c r="BA670" s="133"/>
      <c r="BB670" s="131">
        <f>AW670+1</f>
        <v>2018</v>
      </c>
      <c r="BC670" s="132"/>
      <c r="BD670" s="132"/>
      <c r="BE670" s="132"/>
      <c r="BF670" s="133"/>
      <c r="BG670" s="131">
        <f>BB670+1</f>
        <v>2019</v>
      </c>
      <c r="BH670" s="132"/>
      <c r="BI670" s="132"/>
      <c r="BJ670" s="132"/>
      <c r="BK670" s="133"/>
      <c r="BL670" s="131">
        <f>BG670+1</f>
        <v>2020</v>
      </c>
      <c r="BM670" s="132"/>
      <c r="BN670" s="132"/>
      <c r="BO670" s="132"/>
      <c r="BP670" s="133"/>
      <c r="BQ670" s="131">
        <f>BL670+1</f>
        <v>2021</v>
      </c>
      <c r="BR670" s="132"/>
      <c r="BS670" s="132"/>
      <c r="BT670" s="132"/>
      <c r="BU670" s="133"/>
      <c r="BV670" s="131">
        <f>BQ670+1</f>
        <v>2022</v>
      </c>
      <c r="BW670" s="132"/>
      <c r="BX670" s="132"/>
      <c r="BY670" s="132"/>
      <c r="BZ670" s="133"/>
      <c r="CA670" s="131">
        <f>BV670+1</f>
        <v>2023</v>
      </c>
      <c r="CB670" s="132"/>
      <c r="CC670" s="132"/>
      <c r="CD670" s="132"/>
      <c r="CE670" s="133"/>
      <c r="CF670" s="131">
        <f>CA670+1</f>
        <v>2024</v>
      </c>
      <c r="CG670" s="132"/>
      <c r="CH670" s="132"/>
      <c r="CI670" s="132"/>
      <c r="CJ670" s="133"/>
      <c r="CK670" s="131">
        <f>CF670+1</f>
        <v>2025</v>
      </c>
      <c r="CL670" s="132"/>
      <c r="CM670" s="132"/>
      <c r="CN670" s="132"/>
      <c r="CO670" s="133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</row>
    <row r="671" spans="1:125" ht="14.25" customHeight="1" x14ac:dyDescent="0.2">
      <c r="A671" s="139"/>
      <c r="B671" s="142"/>
      <c r="C671" s="143"/>
      <c r="D671" s="134" t="s">
        <v>7</v>
      </c>
      <c r="E671" s="134" t="s">
        <v>8</v>
      </c>
      <c r="F671" s="134" t="s">
        <v>9</v>
      </c>
      <c r="G671" s="134" t="s">
        <v>10</v>
      </c>
      <c r="H671" s="134" t="s">
        <v>11</v>
      </c>
      <c r="I671" s="129" t="s">
        <v>7</v>
      </c>
      <c r="J671" s="129" t="s">
        <v>8</v>
      </c>
      <c r="K671" s="129" t="s">
        <v>9</v>
      </c>
      <c r="L671" s="129" t="s">
        <v>10</v>
      </c>
      <c r="M671" s="129" t="s">
        <v>11</v>
      </c>
      <c r="N671" s="129" t="s">
        <v>7</v>
      </c>
      <c r="O671" s="129" t="s">
        <v>8</v>
      </c>
      <c r="P671" s="129" t="s">
        <v>9</v>
      </c>
      <c r="Q671" s="129" t="s">
        <v>10</v>
      </c>
      <c r="R671" s="129" t="s">
        <v>11</v>
      </c>
      <c r="S671" s="129" t="s">
        <v>7</v>
      </c>
      <c r="T671" s="129" t="s">
        <v>8</v>
      </c>
      <c r="U671" s="129" t="s">
        <v>9</v>
      </c>
      <c r="V671" s="129" t="s">
        <v>10</v>
      </c>
      <c r="W671" s="129" t="s">
        <v>11</v>
      </c>
      <c r="X671" s="129" t="s">
        <v>7</v>
      </c>
      <c r="Y671" s="129" t="s">
        <v>8</v>
      </c>
      <c r="Z671" s="129" t="s">
        <v>9</v>
      </c>
      <c r="AA671" s="129" t="s">
        <v>10</v>
      </c>
      <c r="AB671" s="129" t="s">
        <v>11</v>
      </c>
      <c r="AC671" s="129" t="s">
        <v>7</v>
      </c>
      <c r="AD671" s="129" t="s">
        <v>8</v>
      </c>
      <c r="AE671" s="129" t="s">
        <v>9</v>
      </c>
      <c r="AF671" s="129" t="s">
        <v>10</v>
      </c>
      <c r="AG671" s="129" t="s">
        <v>11</v>
      </c>
      <c r="AH671" s="129" t="s">
        <v>7</v>
      </c>
      <c r="AI671" s="129" t="s">
        <v>8</v>
      </c>
      <c r="AJ671" s="129" t="s">
        <v>9</v>
      </c>
      <c r="AK671" s="129" t="s">
        <v>10</v>
      </c>
      <c r="AL671" s="129" t="s">
        <v>11</v>
      </c>
      <c r="AM671" s="129" t="s">
        <v>7</v>
      </c>
      <c r="AN671" s="129" t="s">
        <v>8</v>
      </c>
      <c r="AO671" s="129" t="s">
        <v>9</v>
      </c>
      <c r="AP671" s="129" t="s">
        <v>10</v>
      </c>
      <c r="AQ671" s="129" t="s">
        <v>11</v>
      </c>
      <c r="AR671" s="129" t="s">
        <v>7</v>
      </c>
      <c r="AS671" s="129" t="s">
        <v>8</v>
      </c>
      <c r="AT671" s="129" t="s">
        <v>9</v>
      </c>
      <c r="AU671" s="129" t="s">
        <v>10</v>
      </c>
      <c r="AV671" s="129" t="s">
        <v>11</v>
      </c>
      <c r="AW671" s="129" t="s">
        <v>7</v>
      </c>
      <c r="AX671" s="129" t="s">
        <v>8</v>
      </c>
      <c r="AY671" s="129" t="s">
        <v>9</v>
      </c>
      <c r="AZ671" s="129" t="s">
        <v>10</v>
      </c>
      <c r="BA671" s="129" t="s">
        <v>11</v>
      </c>
      <c r="BB671" s="129" t="s">
        <v>7</v>
      </c>
      <c r="BC671" s="129" t="s">
        <v>8</v>
      </c>
      <c r="BD671" s="129" t="s">
        <v>9</v>
      </c>
      <c r="BE671" s="129" t="s">
        <v>10</v>
      </c>
      <c r="BF671" s="129" t="s">
        <v>11</v>
      </c>
      <c r="BG671" s="129" t="s">
        <v>7</v>
      </c>
      <c r="BH671" s="129" t="s">
        <v>8</v>
      </c>
      <c r="BI671" s="129" t="s">
        <v>9</v>
      </c>
      <c r="BJ671" s="129" t="s">
        <v>10</v>
      </c>
      <c r="BK671" s="129" t="s">
        <v>11</v>
      </c>
      <c r="BL671" s="129" t="s">
        <v>7</v>
      </c>
      <c r="BM671" s="129" t="s">
        <v>8</v>
      </c>
      <c r="BN671" s="129" t="s">
        <v>9</v>
      </c>
      <c r="BO671" s="129" t="s">
        <v>10</v>
      </c>
      <c r="BP671" s="129" t="s">
        <v>11</v>
      </c>
      <c r="BQ671" s="129" t="s">
        <v>7</v>
      </c>
      <c r="BR671" s="129" t="s">
        <v>8</v>
      </c>
      <c r="BS671" s="129" t="s">
        <v>9</v>
      </c>
      <c r="BT671" s="129" t="s">
        <v>10</v>
      </c>
      <c r="BU671" s="129" t="s">
        <v>11</v>
      </c>
      <c r="BV671" s="129" t="s">
        <v>7</v>
      </c>
      <c r="BW671" s="129" t="s">
        <v>8</v>
      </c>
      <c r="BX671" s="129" t="s">
        <v>9</v>
      </c>
      <c r="BY671" s="129" t="s">
        <v>10</v>
      </c>
      <c r="BZ671" s="129" t="s">
        <v>11</v>
      </c>
      <c r="CA671" s="129" t="s">
        <v>7</v>
      </c>
      <c r="CB671" s="129" t="s">
        <v>8</v>
      </c>
      <c r="CC671" s="129" t="s">
        <v>9</v>
      </c>
      <c r="CD671" s="129" t="s">
        <v>10</v>
      </c>
      <c r="CE671" s="129" t="s">
        <v>11</v>
      </c>
      <c r="CF671" s="129" t="s">
        <v>7</v>
      </c>
      <c r="CG671" s="129" t="s">
        <v>8</v>
      </c>
      <c r="CH671" s="129" t="s">
        <v>9</v>
      </c>
      <c r="CI671" s="129" t="s">
        <v>10</v>
      </c>
      <c r="CJ671" s="129" t="s">
        <v>11</v>
      </c>
      <c r="CK671" s="129" t="s">
        <v>7</v>
      </c>
      <c r="CL671" s="129" t="s">
        <v>8</v>
      </c>
      <c r="CM671" s="129" t="s">
        <v>9</v>
      </c>
      <c r="CN671" s="129" t="s">
        <v>10</v>
      </c>
      <c r="CO671" s="129" t="s">
        <v>11</v>
      </c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</row>
    <row r="672" spans="1:125" ht="14.25" customHeight="1" x14ac:dyDescent="0.2">
      <c r="A672" s="130"/>
      <c r="B672" s="144"/>
      <c r="C672" s="145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  <c r="AM672" s="130"/>
      <c r="AN672" s="130"/>
      <c r="AO672" s="130"/>
      <c r="AP672" s="130"/>
      <c r="AQ672" s="130"/>
      <c r="AR672" s="130"/>
      <c r="AS672" s="130"/>
      <c r="AT672" s="130"/>
      <c r="AU672" s="130"/>
      <c r="AV672" s="130"/>
      <c r="AW672" s="130"/>
      <c r="AX672" s="130"/>
      <c r="AY672" s="130"/>
      <c r="AZ672" s="130"/>
      <c r="BA672" s="130"/>
      <c r="BB672" s="130"/>
      <c r="BC672" s="130"/>
      <c r="BD672" s="130"/>
      <c r="BE672" s="130"/>
      <c r="BF672" s="130"/>
      <c r="BG672" s="130"/>
      <c r="BH672" s="130"/>
      <c r="BI672" s="130"/>
      <c r="BJ672" s="130"/>
      <c r="BK672" s="130"/>
      <c r="BL672" s="130"/>
      <c r="BM672" s="130"/>
      <c r="BN672" s="130"/>
      <c r="BO672" s="130"/>
      <c r="BP672" s="130"/>
      <c r="BQ672" s="130"/>
      <c r="BR672" s="130"/>
      <c r="BS672" s="130"/>
      <c r="BT672" s="130"/>
      <c r="BU672" s="130"/>
      <c r="BV672" s="130"/>
      <c r="BW672" s="130"/>
      <c r="BX672" s="130"/>
      <c r="BY672" s="130"/>
      <c r="BZ672" s="130"/>
      <c r="CA672" s="130"/>
      <c r="CB672" s="130"/>
      <c r="CC672" s="130"/>
      <c r="CD672" s="130"/>
      <c r="CE672" s="130"/>
      <c r="CF672" s="130"/>
      <c r="CG672" s="130"/>
      <c r="CH672" s="130"/>
      <c r="CI672" s="130"/>
      <c r="CJ672" s="130"/>
      <c r="CK672" s="130"/>
      <c r="CL672" s="130"/>
      <c r="CM672" s="130"/>
      <c r="CN672" s="130"/>
      <c r="CO672" s="130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</row>
    <row r="673" spans="1:125" ht="14.25" customHeight="1" x14ac:dyDescent="0.2">
      <c r="A673" s="8">
        <v>-1</v>
      </c>
      <c r="B673" s="146">
        <v>-2</v>
      </c>
      <c r="C673" s="133"/>
      <c r="D673" s="10">
        <v>-3</v>
      </c>
      <c r="E673" s="10">
        <f t="shared" ref="E673:CO673" si="2524">D673-1</f>
        <v>-4</v>
      </c>
      <c r="F673" s="10">
        <f t="shared" si="2524"/>
        <v>-5</v>
      </c>
      <c r="G673" s="10">
        <f t="shared" si="2524"/>
        <v>-6</v>
      </c>
      <c r="H673" s="10">
        <f t="shared" si="2524"/>
        <v>-7</v>
      </c>
      <c r="I673" s="10">
        <f t="shared" si="2524"/>
        <v>-8</v>
      </c>
      <c r="J673" s="10">
        <f t="shared" si="2524"/>
        <v>-9</v>
      </c>
      <c r="K673" s="10">
        <f t="shared" si="2524"/>
        <v>-10</v>
      </c>
      <c r="L673" s="10">
        <f t="shared" si="2524"/>
        <v>-11</v>
      </c>
      <c r="M673" s="10">
        <f t="shared" si="2524"/>
        <v>-12</v>
      </c>
      <c r="N673" s="10">
        <f t="shared" si="2524"/>
        <v>-13</v>
      </c>
      <c r="O673" s="10">
        <f t="shared" si="2524"/>
        <v>-14</v>
      </c>
      <c r="P673" s="10">
        <f t="shared" si="2524"/>
        <v>-15</v>
      </c>
      <c r="Q673" s="10">
        <f t="shared" si="2524"/>
        <v>-16</v>
      </c>
      <c r="R673" s="10">
        <f t="shared" si="2524"/>
        <v>-17</v>
      </c>
      <c r="S673" s="10">
        <f t="shared" si="2524"/>
        <v>-18</v>
      </c>
      <c r="T673" s="10">
        <f t="shared" si="2524"/>
        <v>-19</v>
      </c>
      <c r="U673" s="10">
        <f t="shared" si="2524"/>
        <v>-20</v>
      </c>
      <c r="V673" s="10">
        <f t="shared" si="2524"/>
        <v>-21</v>
      </c>
      <c r="W673" s="10">
        <f t="shared" si="2524"/>
        <v>-22</v>
      </c>
      <c r="X673" s="10">
        <f t="shared" si="2524"/>
        <v>-23</v>
      </c>
      <c r="Y673" s="10">
        <f t="shared" si="2524"/>
        <v>-24</v>
      </c>
      <c r="Z673" s="10">
        <f t="shared" si="2524"/>
        <v>-25</v>
      </c>
      <c r="AA673" s="10">
        <f t="shared" si="2524"/>
        <v>-26</v>
      </c>
      <c r="AB673" s="10">
        <f t="shared" si="2524"/>
        <v>-27</v>
      </c>
      <c r="AC673" s="10">
        <f t="shared" si="2524"/>
        <v>-28</v>
      </c>
      <c r="AD673" s="10">
        <f t="shared" si="2524"/>
        <v>-29</v>
      </c>
      <c r="AE673" s="10">
        <f t="shared" si="2524"/>
        <v>-30</v>
      </c>
      <c r="AF673" s="10">
        <f t="shared" si="2524"/>
        <v>-31</v>
      </c>
      <c r="AG673" s="10">
        <f t="shared" si="2524"/>
        <v>-32</v>
      </c>
      <c r="AH673" s="10">
        <f t="shared" si="2524"/>
        <v>-33</v>
      </c>
      <c r="AI673" s="10">
        <f t="shared" si="2524"/>
        <v>-34</v>
      </c>
      <c r="AJ673" s="10">
        <f t="shared" si="2524"/>
        <v>-35</v>
      </c>
      <c r="AK673" s="10">
        <f t="shared" si="2524"/>
        <v>-36</v>
      </c>
      <c r="AL673" s="10">
        <f t="shared" si="2524"/>
        <v>-37</v>
      </c>
      <c r="AM673" s="10">
        <f t="shared" si="2524"/>
        <v>-38</v>
      </c>
      <c r="AN673" s="10">
        <f t="shared" si="2524"/>
        <v>-39</v>
      </c>
      <c r="AO673" s="10">
        <f t="shared" si="2524"/>
        <v>-40</v>
      </c>
      <c r="AP673" s="10">
        <f t="shared" si="2524"/>
        <v>-41</v>
      </c>
      <c r="AQ673" s="10">
        <f t="shared" si="2524"/>
        <v>-42</v>
      </c>
      <c r="AR673" s="10">
        <f t="shared" si="2524"/>
        <v>-43</v>
      </c>
      <c r="AS673" s="10">
        <f t="shared" si="2524"/>
        <v>-44</v>
      </c>
      <c r="AT673" s="10">
        <f t="shared" si="2524"/>
        <v>-45</v>
      </c>
      <c r="AU673" s="10">
        <f t="shared" si="2524"/>
        <v>-46</v>
      </c>
      <c r="AV673" s="10">
        <f t="shared" si="2524"/>
        <v>-47</v>
      </c>
      <c r="AW673" s="10">
        <f t="shared" si="2524"/>
        <v>-48</v>
      </c>
      <c r="AX673" s="10">
        <f t="shared" si="2524"/>
        <v>-49</v>
      </c>
      <c r="AY673" s="10">
        <f t="shared" si="2524"/>
        <v>-50</v>
      </c>
      <c r="AZ673" s="10">
        <f t="shared" si="2524"/>
        <v>-51</v>
      </c>
      <c r="BA673" s="10">
        <f t="shared" si="2524"/>
        <v>-52</v>
      </c>
      <c r="BB673" s="10">
        <f t="shared" si="2524"/>
        <v>-53</v>
      </c>
      <c r="BC673" s="10">
        <f t="shared" si="2524"/>
        <v>-54</v>
      </c>
      <c r="BD673" s="10">
        <f t="shared" si="2524"/>
        <v>-55</v>
      </c>
      <c r="BE673" s="10">
        <f t="shared" si="2524"/>
        <v>-56</v>
      </c>
      <c r="BF673" s="10">
        <f t="shared" si="2524"/>
        <v>-57</v>
      </c>
      <c r="BG673" s="10">
        <f t="shared" si="2524"/>
        <v>-58</v>
      </c>
      <c r="BH673" s="10">
        <f t="shared" si="2524"/>
        <v>-59</v>
      </c>
      <c r="BI673" s="10">
        <f t="shared" si="2524"/>
        <v>-60</v>
      </c>
      <c r="BJ673" s="10">
        <f t="shared" si="2524"/>
        <v>-61</v>
      </c>
      <c r="BK673" s="10">
        <f t="shared" si="2524"/>
        <v>-62</v>
      </c>
      <c r="BL673" s="10">
        <f t="shared" si="2524"/>
        <v>-63</v>
      </c>
      <c r="BM673" s="10">
        <f t="shared" si="2524"/>
        <v>-64</v>
      </c>
      <c r="BN673" s="10">
        <f t="shared" si="2524"/>
        <v>-65</v>
      </c>
      <c r="BO673" s="10">
        <f t="shared" si="2524"/>
        <v>-66</v>
      </c>
      <c r="BP673" s="10">
        <f t="shared" si="2524"/>
        <v>-67</v>
      </c>
      <c r="BQ673" s="10">
        <f t="shared" si="2524"/>
        <v>-68</v>
      </c>
      <c r="BR673" s="10">
        <f t="shared" si="2524"/>
        <v>-69</v>
      </c>
      <c r="BS673" s="10">
        <f t="shared" si="2524"/>
        <v>-70</v>
      </c>
      <c r="BT673" s="10">
        <f t="shared" si="2524"/>
        <v>-71</v>
      </c>
      <c r="BU673" s="10">
        <f t="shared" si="2524"/>
        <v>-72</v>
      </c>
      <c r="BV673" s="10">
        <f t="shared" si="2524"/>
        <v>-73</v>
      </c>
      <c r="BW673" s="10">
        <f t="shared" si="2524"/>
        <v>-74</v>
      </c>
      <c r="BX673" s="10">
        <f t="shared" si="2524"/>
        <v>-75</v>
      </c>
      <c r="BY673" s="10">
        <f t="shared" si="2524"/>
        <v>-76</v>
      </c>
      <c r="BZ673" s="10">
        <f t="shared" si="2524"/>
        <v>-77</v>
      </c>
      <c r="CA673" s="10">
        <f t="shared" si="2524"/>
        <v>-78</v>
      </c>
      <c r="CB673" s="10">
        <f t="shared" si="2524"/>
        <v>-79</v>
      </c>
      <c r="CC673" s="10">
        <f t="shared" si="2524"/>
        <v>-80</v>
      </c>
      <c r="CD673" s="10">
        <f t="shared" si="2524"/>
        <v>-81</v>
      </c>
      <c r="CE673" s="10">
        <f t="shared" si="2524"/>
        <v>-82</v>
      </c>
      <c r="CF673" s="10">
        <f t="shared" si="2524"/>
        <v>-83</v>
      </c>
      <c r="CG673" s="10">
        <f t="shared" si="2524"/>
        <v>-84</v>
      </c>
      <c r="CH673" s="10">
        <f t="shared" si="2524"/>
        <v>-85</v>
      </c>
      <c r="CI673" s="10">
        <f t="shared" si="2524"/>
        <v>-86</v>
      </c>
      <c r="CJ673" s="10">
        <f t="shared" si="2524"/>
        <v>-87</v>
      </c>
      <c r="CK673" s="10">
        <f t="shared" si="2524"/>
        <v>-88</v>
      </c>
      <c r="CL673" s="10">
        <f t="shared" si="2524"/>
        <v>-89</v>
      </c>
      <c r="CM673" s="10">
        <f t="shared" si="2524"/>
        <v>-90</v>
      </c>
      <c r="CN673" s="10">
        <f t="shared" si="2524"/>
        <v>-91</v>
      </c>
      <c r="CO673" s="10">
        <f t="shared" si="2524"/>
        <v>-92</v>
      </c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</row>
    <row r="674" spans="1:125" ht="14.25" customHeight="1" x14ac:dyDescent="0.2">
      <c r="A674" s="12"/>
      <c r="B674" s="9"/>
      <c r="C674" s="13"/>
      <c r="D674" s="74"/>
      <c r="E674" s="74"/>
      <c r="F674" s="74"/>
      <c r="G674" s="74"/>
      <c r="H674" s="74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</row>
    <row r="675" spans="1:125" ht="14.25" customHeight="1" x14ac:dyDescent="0.2">
      <c r="A675" s="75">
        <v>1</v>
      </c>
      <c r="B675" s="152" t="s">
        <v>106</v>
      </c>
      <c r="C675" s="148"/>
      <c r="D675" s="58">
        <f t="shared" ref="D675:G675" si="2525">SUM(D9,D20)</f>
        <v>48831.353384823356</v>
      </c>
      <c r="E675" s="58">
        <f t="shared" si="2525"/>
        <v>50297.80791350668</v>
      </c>
      <c r="F675" s="58">
        <f t="shared" si="2525"/>
        <v>50612.112290417492</v>
      </c>
      <c r="G675" s="58">
        <f t="shared" si="2525"/>
        <v>52049.554703655856</v>
      </c>
      <c r="H675" s="58">
        <f t="shared" ref="H675:H677" si="2526">SUM(D675:G675)</f>
        <v>201790.82829240337</v>
      </c>
      <c r="I675" s="58">
        <f t="shared" ref="I675:L675" si="2527">SUM(I9,I20)</f>
        <v>53149.876103531213</v>
      </c>
      <c r="J675" s="58">
        <f t="shared" si="2527"/>
        <v>53944.686815175184</v>
      </c>
      <c r="K675" s="58">
        <f t="shared" si="2527"/>
        <v>54938.61975373864</v>
      </c>
      <c r="L675" s="58">
        <f t="shared" si="2527"/>
        <v>57824.311983412787</v>
      </c>
      <c r="M675" s="58">
        <f t="shared" ref="M675:M677" si="2528">SUM(I675:L675)</f>
        <v>219857.49465585779</v>
      </c>
      <c r="N675" s="58">
        <f t="shared" ref="N675:Q675" si="2529">SUM(N9,N20)</f>
        <v>57921.80048340519</v>
      </c>
      <c r="O675" s="58">
        <f t="shared" si="2529"/>
        <v>59709.141016077781</v>
      </c>
      <c r="P675" s="58">
        <f t="shared" si="2529"/>
        <v>61613.822480907715</v>
      </c>
      <c r="Q675" s="58">
        <f t="shared" si="2529"/>
        <v>63175.691154652566</v>
      </c>
      <c r="R675" s="58">
        <f t="shared" ref="R675:R677" si="2530">SUM(N675:Q675)</f>
        <v>242420.45513504324</v>
      </c>
      <c r="S675" s="58">
        <f t="shared" ref="S675:V675" si="2531">SUM(S9,S20)</f>
        <v>64981.452695980959</v>
      </c>
      <c r="T675" s="58">
        <f t="shared" si="2531"/>
        <v>65214.206031743379</v>
      </c>
      <c r="U675" s="58">
        <f t="shared" si="2531"/>
        <v>67877.781697278886</v>
      </c>
      <c r="V675" s="58">
        <f t="shared" si="2531"/>
        <v>71718.834578604336</v>
      </c>
      <c r="W675" s="58">
        <f t="shared" ref="W675:W677" si="2532">SUM(S675:V675)</f>
        <v>269792.27500360756</v>
      </c>
      <c r="X675" s="58">
        <f t="shared" ref="X675:AA675" si="2533">SUM(X9,X20)</f>
        <v>74292.773047717987</v>
      </c>
      <c r="Y675" s="58">
        <f t="shared" si="2533"/>
        <v>76732.136600776154</v>
      </c>
      <c r="Z675" s="58">
        <f t="shared" si="2533"/>
        <v>76807.707891542406</v>
      </c>
      <c r="AA675" s="58">
        <f t="shared" si="2533"/>
        <v>79284.815795991264</v>
      </c>
      <c r="AB675" s="58">
        <f t="shared" ref="AB675:AB677" si="2534">SUM(X675:AA675)</f>
        <v>307117.43333602784</v>
      </c>
      <c r="AC675" s="58">
        <f t="shared" ref="AC675:AF675" si="2535">SUM(AC9,AC20)</f>
        <v>78360.715073574407</v>
      </c>
      <c r="AD675" s="58">
        <f t="shared" si="2535"/>
        <v>81971.384561484098</v>
      </c>
      <c r="AE675" s="58">
        <f t="shared" si="2535"/>
        <v>85308.457589883124</v>
      </c>
      <c r="AF675" s="58">
        <f t="shared" si="2535"/>
        <v>92669.201455468879</v>
      </c>
      <c r="AG675" s="58">
        <f t="shared" ref="AG675:AG677" si="2536">SUM(AC675:AF675)</f>
        <v>338309.75868041051</v>
      </c>
      <c r="AH675" s="58">
        <f t="shared" ref="AH675:AK675" si="2537">SUM(AH9,AH20)</f>
        <v>92418.478947212396</v>
      </c>
      <c r="AI675" s="58">
        <f t="shared" si="2537"/>
        <v>95454.947793675223</v>
      </c>
      <c r="AJ675" s="58">
        <f t="shared" si="2537"/>
        <v>97438.186757582633</v>
      </c>
      <c r="AK675" s="58">
        <f t="shared" si="2537"/>
        <v>100760.83990152976</v>
      </c>
      <c r="AL675" s="58">
        <f t="shared" ref="AL675:AL677" si="2538">SUM(AH675:AK675)</f>
        <v>386072.45340000006</v>
      </c>
      <c r="AM675" s="58">
        <f t="shared" ref="AM675:AP675" si="2539">SUM(AM9,AM20)</f>
        <v>102118.25271534191</v>
      </c>
      <c r="AN675" s="58">
        <f t="shared" si="2539"/>
        <v>102851.92702254088</v>
      </c>
      <c r="AO675" s="58">
        <f t="shared" si="2539"/>
        <v>103366.37006573903</v>
      </c>
      <c r="AP675" s="58">
        <f t="shared" si="2539"/>
        <v>105561.67899637822</v>
      </c>
      <c r="AQ675" s="58">
        <f t="shared" ref="AQ675:AQ677" si="2540">SUM(AM675:AP675)</f>
        <v>413898.22880000004</v>
      </c>
      <c r="AR675" s="58">
        <f t="shared" ref="AR675:AU675" si="2541">SUM(AR9,AR20)</f>
        <v>108825.67809320045</v>
      </c>
      <c r="AS675" s="58">
        <f t="shared" si="2541"/>
        <v>110455.52174729205</v>
      </c>
      <c r="AT675" s="58">
        <f t="shared" si="2541"/>
        <v>113737.04183033756</v>
      </c>
      <c r="AU675" s="58">
        <f t="shared" si="2541"/>
        <v>116412.45232916989</v>
      </c>
      <c r="AV675" s="58">
        <f t="shared" ref="AV675:AV677" si="2542">SUM(AR675:AU675)</f>
        <v>449430.69399999996</v>
      </c>
      <c r="AW675" s="58">
        <f t="shared" ref="AW675:AZ675" si="2543">SUM(AW9,AW20)</f>
        <v>119788.41676508775</v>
      </c>
      <c r="AX675" s="58">
        <f t="shared" si="2543"/>
        <v>119240.11154987705</v>
      </c>
      <c r="AY675" s="58">
        <f t="shared" si="2543"/>
        <v>122108.62900574438</v>
      </c>
      <c r="AZ675" s="58">
        <f t="shared" si="2543"/>
        <v>123584.51467929075</v>
      </c>
      <c r="BA675" s="58">
        <f t="shared" ref="BA675:BA677" si="2544">SUM(AW675:AZ675)</f>
        <v>484721.67199999996</v>
      </c>
      <c r="BB675" s="58">
        <f t="shared" ref="BB675:BE675" si="2545">SUM(BB9,BB20)</f>
        <v>124526.63345761021</v>
      </c>
      <c r="BC675" s="58">
        <f t="shared" si="2545"/>
        <v>126046.18184554414</v>
      </c>
      <c r="BD675" s="58">
        <f t="shared" si="2545"/>
        <v>134164.72183622059</v>
      </c>
      <c r="BE675" s="58">
        <f t="shared" si="2545"/>
        <v>136792.85026062501</v>
      </c>
      <c r="BF675" s="58">
        <f t="shared" ref="BF675:BF677" si="2546">SUM(BB675:BE675)</f>
        <v>521530.38739999995</v>
      </c>
      <c r="BG675" s="58">
        <f t="shared" ref="BG675:BJ675" si="2547">SUM(BG9,BG20)</f>
        <v>136983.53558123027</v>
      </c>
      <c r="BH675" s="58">
        <f t="shared" si="2547"/>
        <v>138270.96697472106</v>
      </c>
      <c r="BI675" s="58">
        <f t="shared" si="2547"/>
        <v>144243.37208971308</v>
      </c>
      <c r="BJ675" s="58">
        <f t="shared" si="2547"/>
        <v>146740.36465433592</v>
      </c>
      <c r="BK675" s="58">
        <f t="shared" ref="BK675:BK677" si="2548">SUM(BG675:BJ675)</f>
        <v>566238.23930000036</v>
      </c>
      <c r="BL675" s="58">
        <f t="shared" ref="BL675:BO675" si="2549">SUM(BL9,BL20)</f>
        <v>147245.6402501557</v>
      </c>
      <c r="BM675" s="58">
        <f t="shared" si="2549"/>
        <v>146933.45515944439</v>
      </c>
      <c r="BN675" s="58">
        <f t="shared" si="2549"/>
        <v>142222.94627175041</v>
      </c>
      <c r="BO675" s="58">
        <f t="shared" si="2549"/>
        <v>146761.55751864964</v>
      </c>
      <c r="BP675" s="58">
        <f t="shared" ref="BP675:BP677" si="2550">SUM(BL675:BO675)</f>
        <v>583163.59920000006</v>
      </c>
      <c r="BQ675" s="58">
        <f t="shared" ref="BQ675:BT675" si="2551">SUM(BQ9,BQ20)</f>
        <v>143889.75467642097</v>
      </c>
      <c r="BR675" s="58">
        <f t="shared" si="2551"/>
        <v>145813.98661597393</v>
      </c>
      <c r="BS675" s="58">
        <f t="shared" si="2551"/>
        <v>148796.01747176005</v>
      </c>
      <c r="BT675" s="58">
        <f t="shared" si="2551"/>
        <v>157206.71123584505</v>
      </c>
      <c r="BU675" s="58">
        <f t="shared" ref="BU675:BU677" si="2552">SUM(BQ675:BT675)</f>
        <v>595706.47</v>
      </c>
      <c r="BV675" s="58">
        <f t="shared" ref="BV675:BY675" si="2553">SUM(BV9,BV20)</f>
        <v>159533.03142444137</v>
      </c>
      <c r="BW675" s="58">
        <f t="shared" si="2553"/>
        <v>162026.13167267913</v>
      </c>
      <c r="BX675" s="58">
        <f t="shared" si="2553"/>
        <v>170187.08951323232</v>
      </c>
      <c r="BY675" s="58">
        <f t="shared" si="2553"/>
        <v>173113.04738964664</v>
      </c>
      <c r="BZ675" s="58">
        <f t="shared" ref="BZ675:BZ677" si="2554">SUM(BV675:BY675)</f>
        <v>664859.29999999946</v>
      </c>
      <c r="CA675" s="58">
        <f t="shared" ref="CA675:CD675" si="2555">SUM(CA9,CA20)</f>
        <v>173988.81856793861</v>
      </c>
      <c r="CB675" s="58">
        <f t="shared" si="2555"/>
        <v>177879.2066630045</v>
      </c>
      <c r="CC675" s="58">
        <f t="shared" si="2555"/>
        <v>181636.49</v>
      </c>
      <c r="CD675" s="58">
        <f t="shared" si="2555"/>
        <v>188474.11000000002</v>
      </c>
      <c r="CE675" s="58">
        <f t="shared" ref="CE675:CE677" si="2556">SUM(CA675:CD675)</f>
        <v>721978.62523094309</v>
      </c>
      <c r="CF675" s="58">
        <f t="shared" ref="CF675:CI675" si="2557">SUM(CF9,CF20)</f>
        <v>188102.84856793861</v>
      </c>
      <c r="CG675" s="58">
        <f t="shared" si="2557"/>
        <v>190833.24990981538</v>
      </c>
      <c r="CH675" s="58">
        <f t="shared" si="2557"/>
        <v>198170.37739986487</v>
      </c>
      <c r="CI675" s="58">
        <f t="shared" si="2557"/>
        <v>188847.82459171058</v>
      </c>
      <c r="CJ675" s="58">
        <f t="shared" ref="CJ675:CJ677" si="2558">SUM(CF675:CI675)</f>
        <v>765954.30046932946</v>
      </c>
      <c r="CK675" s="58">
        <f t="shared" ref="CK675:CN675" si="2559">SUM(CK9,CK20)</f>
        <v>203976.3017074996</v>
      </c>
      <c r="CL675" s="58">
        <f t="shared" si="2559"/>
        <v>203248.55510982068</v>
      </c>
      <c r="CM675" s="58">
        <f t="shared" si="2559"/>
        <v>207811.49646294021</v>
      </c>
      <c r="CN675" s="58">
        <f t="shared" si="2559"/>
        <v>208253.83353508799</v>
      </c>
      <c r="CO675" s="58">
        <f t="shared" ref="CO675:CO677" si="2560">SUM(CK675:CN675)</f>
        <v>823290.18681534845</v>
      </c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</row>
    <row r="676" spans="1:125" ht="14.25" customHeight="1" x14ac:dyDescent="0.2">
      <c r="A676" s="75">
        <v>2</v>
      </c>
      <c r="B676" s="152" t="s">
        <v>107</v>
      </c>
      <c r="C676" s="148"/>
      <c r="D676" s="22">
        <f t="shared" ref="D676:G676" si="2561">SUM(D25,D42,D45,D46)</f>
        <v>19446.962527045423</v>
      </c>
      <c r="E676" s="22">
        <f t="shared" si="2561"/>
        <v>19925.974006618191</v>
      </c>
      <c r="F676" s="22">
        <f t="shared" si="2561"/>
        <v>21758.324147348929</v>
      </c>
      <c r="G676" s="22">
        <f t="shared" si="2561"/>
        <v>23256.631305108327</v>
      </c>
      <c r="H676" s="22">
        <f t="shared" si="2526"/>
        <v>84387.891986120871</v>
      </c>
      <c r="I676" s="22">
        <f t="shared" ref="I676:L676" si="2562">SUM(I25,I42,I45,I46)</f>
        <v>24716.416685785553</v>
      </c>
      <c r="J676" s="22">
        <f t="shared" si="2562"/>
        <v>25656.460849887771</v>
      </c>
      <c r="K676" s="22">
        <f t="shared" si="2562"/>
        <v>26617.498537168343</v>
      </c>
      <c r="L676" s="22">
        <f t="shared" si="2562"/>
        <v>28130.046101354626</v>
      </c>
      <c r="M676" s="22">
        <f t="shared" si="2528"/>
        <v>105120.4221741963</v>
      </c>
      <c r="N676" s="22">
        <f t="shared" ref="N676:Q676" si="2563">SUM(N25,N42,N45,N46)</f>
        <v>34984.473207624134</v>
      </c>
      <c r="O676" s="22">
        <f t="shared" si="2563"/>
        <v>38503.879215988316</v>
      </c>
      <c r="P676" s="22">
        <f t="shared" si="2563"/>
        <v>40666.765228049437</v>
      </c>
      <c r="Q676" s="22">
        <f t="shared" si="2563"/>
        <v>42316.051882946769</v>
      </c>
      <c r="R676" s="22">
        <f t="shared" si="2530"/>
        <v>156471.16953460866</v>
      </c>
      <c r="S676" s="22">
        <f t="shared" ref="S676:V676" si="2564">SUM(S25,S42,S45,S46)</f>
        <v>42641.953353223835</v>
      </c>
      <c r="T676" s="22">
        <f t="shared" si="2564"/>
        <v>45063.36114062398</v>
      </c>
      <c r="U676" s="22">
        <f t="shared" si="2564"/>
        <v>47832.030547818038</v>
      </c>
      <c r="V676" s="22">
        <f t="shared" si="2564"/>
        <v>51366.340890140324</v>
      </c>
      <c r="W676" s="22">
        <f t="shared" si="2532"/>
        <v>186903.68593180616</v>
      </c>
      <c r="X676" s="22">
        <f t="shared" ref="X676:AA676" si="2565">SUM(X25,X42,X45,X46)</f>
        <v>51379.815864416203</v>
      </c>
      <c r="Y676" s="22">
        <f t="shared" si="2565"/>
        <v>54219.310968504462</v>
      </c>
      <c r="Z676" s="22">
        <f t="shared" si="2565"/>
        <v>56852.187733168481</v>
      </c>
      <c r="AA676" s="22">
        <f t="shared" si="2565"/>
        <v>58040.348165318719</v>
      </c>
      <c r="AB676" s="22">
        <f t="shared" si="2534"/>
        <v>220491.66273140785</v>
      </c>
      <c r="AC676" s="22">
        <f t="shared" ref="AC676:AF676" si="2566">SUM(AC25,AC42,AC45,AC46)</f>
        <v>55560.43889808836</v>
      </c>
      <c r="AD676" s="22">
        <f t="shared" si="2566"/>
        <v>62898.133677833648</v>
      </c>
      <c r="AE676" s="22">
        <f t="shared" si="2566"/>
        <v>66697.950874785092</v>
      </c>
      <c r="AF676" s="22">
        <f t="shared" si="2566"/>
        <v>71335.985929362403</v>
      </c>
      <c r="AG676" s="22">
        <f t="shared" si="2536"/>
        <v>256492.5093800695</v>
      </c>
      <c r="AH676" s="22">
        <f t="shared" ref="AH676:AK676" si="2567">SUM(AH25,AH42,AH45,AH46)</f>
        <v>70176.103540151104</v>
      </c>
      <c r="AI676" s="22">
        <f t="shared" si="2567"/>
        <v>72664.785562192439</v>
      </c>
      <c r="AJ676" s="22">
        <f t="shared" si="2567"/>
        <v>75952.786584611022</v>
      </c>
      <c r="AK676" s="22">
        <f t="shared" si="2567"/>
        <v>78421.452441674322</v>
      </c>
      <c r="AL676" s="22">
        <f t="shared" si="2538"/>
        <v>297215.12812862889</v>
      </c>
      <c r="AM676" s="22">
        <f t="shared" ref="AM676:AP676" si="2568">SUM(AM25,AM42,AM45,AM46)</f>
        <v>75713.12206648165</v>
      </c>
      <c r="AN676" s="22">
        <f t="shared" si="2568"/>
        <v>77821.130606625578</v>
      </c>
      <c r="AO676" s="22">
        <f t="shared" si="2568"/>
        <v>82142.923613811174</v>
      </c>
      <c r="AP676" s="22">
        <f t="shared" si="2568"/>
        <v>87148.722053081598</v>
      </c>
      <c r="AQ676" s="22">
        <f t="shared" si="2540"/>
        <v>322825.89834000001</v>
      </c>
      <c r="AR676" s="22">
        <f t="shared" ref="AR676:AU676" si="2569">SUM(AR25,AR42,AR45,AR46)</f>
        <v>82276.529925253082</v>
      </c>
      <c r="AS676" s="22">
        <f t="shared" si="2569"/>
        <v>87062.570384204068</v>
      </c>
      <c r="AT676" s="22">
        <f t="shared" si="2569"/>
        <v>89956.284464500699</v>
      </c>
      <c r="AU676" s="22">
        <f t="shared" si="2569"/>
        <v>93228.062326042156</v>
      </c>
      <c r="AV676" s="22">
        <f t="shared" si="2542"/>
        <v>352523.44709999999</v>
      </c>
      <c r="AW676" s="22">
        <f t="shared" ref="AW676:AZ676" si="2570">SUM(AW25,AW42,AW45,AW46)</f>
        <v>88807.692432597352</v>
      </c>
      <c r="AX676" s="22">
        <f t="shared" si="2570"/>
        <v>91843.064190569014</v>
      </c>
      <c r="AY676" s="22">
        <f t="shared" si="2570"/>
        <v>98246.130738964726</v>
      </c>
      <c r="AZ676" s="22">
        <f t="shared" si="2570"/>
        <v>102058.06929786896</v>
      </c>
      <c r="BA676" s="22">
        <f t="shared" si="2544"/>
        <v>380954.95666000003</v>
      </c>
      <c r="BB676" s="22">
        <f t="shared" ref="BB676:BE676" si="2571">SUM(BB25,BB42,BB45,BB46)</f>
        <v>98328.28109724987</v>
      </c>
      <c r="BC676" s="22">
        <f t="shared" si="2571"/>
        <v>101879.62909808996</v>
      </c>
      <c r="BD676" s="22">
        <f t="shared" si="2571"/>
        <v>107084.74151285439</v>
      </c>
      <c r="BE676" s="22">
        <f t="shared" si="2571"/>
        <v>111414.05340920383</v>
      </c>
      <c r="BF676" s="22">
        <f t="shared" si="2546"/>
        <v>418706.70511739806</v>
      </c>
      <c r="BG676" s="22">
        <f t="shared" ref="BG676:BJ676" si="2572">SUM(BG25,BG42,BG45,BG46)</f>
        <v>108689.30142891637</v>
      </c>
      <c r="BH676" s="22">
        <f t="shared" si="2572"/>
        <v>113271.29413498449</v>
      </c>
      <c r="BI676" s="22">
        <f t="shared" si="2572"/>
        <v>117769.6094850675</v>
      </c>
      <c r="BJ676" s="22">
        <f t="shared" si="2572"/>
        <v>120941.69038373206</v>
      </c>
      <c r="BK676" s="22">
        <f t="shared" si="2548"/>
        <v>460671.8954327004</v>
      </c>
      <c r="BL676" s="22">
        <f t="shared" ref="BL676:BO676" si="2573">SUM(BL25,BL42,BL45,BL46)</f>
        <v>115898.0777185941</v>
      </c>
      <c r="BM676" s="22">
        <f t="shared" si="2573"/>
        <v>115670.00729543228</v>
      </c>
      <c r="BN676" s="22">
        <f t="shared" si="2573"/>
        <v>117250.56227437856</v>
      </c>
      <c r="BO676" s="22">
        <f t="shared" si="2573"/>
        <v>118969.06593771985</v>
      </c>
      <c r="BP676" s="22">
        <f t="shared" si="2550"/>
        <v>467787.71322612476</v>
      </c>
      <c r="BQ676" s="22">
        <f t="shared" ref="BQ676:BT676" si="2574">SUM(BQ25,BQ42,BQ45,BQ46)</f>
        <v>120615.77784766769</v>
      </c>
      <c r="BR676" s="22">
        <f t="shared" si="2574"/>
        <v>124127.06115075409</v>
      </c>
      <c r="BS676" s="22">
        <f t="shared" si="2574"/>
        <v>131517.12057282322</v>
      </c>
      <c r="BT676" s="22">
        <f t="shared" si="2574"/>
        <v>136327.28419803674</v>
      </c>
      <c r="BU676" s="22">
        <f t="shared" si="2552"/>
        <v>512587.24376928178</v>
      </c>
      <c r="BV676" s="22">
        <f t="shared" ref="BV676:BY676" si="2575">SUM(BV25,BV42,BV45,BV46)</f>
        <v>127583.78286443715</v>
      </c>
      <c r="BW676" s="22">
        <f t="shared" si="2575"/>
        <v>136727.51660117094</v>
      </c>
      <c r="BX676" s="22">
        <f t="shared" si="2575"/>
        <v>140858.07146982796</v>
      </c>
      <c r="BY676" s="22">
        <f t="shared" si="2575"/>
        <v>156590.16466993291</v>
      </c>
      <c r="BZ676" s="22">
        <f t="shared" si="2554"/>
        <v>561759.5356053689</v>
      </c>
      <c r="CA676" s="22">
        <f t="shared" ref="CA676:CD676" si="2576">SUM(CA25,CA42,CA45,CA46)</f>
        <v>147447.96219026801</v>
      </c>
      <c r="CB676" s="22">
        <f t="shared" si="2576"/>
        <v>149703.23720399011</v>
      </c>
      <c r="CC676" s="22">
        <f t="shared" si="2576"/>
        <v>159338.90944702676</v>
      </c>
      <c r="CD676" s="22">
        <f t="shared" si="2576"/>
        <v>165239.12319348345</v>
      </c>
      <c r="CE676" s="22">
        <f t="shared" si="2556"/>
        <v>621729.23203476833</v>
      </c>
      <c r="CF676" s="22">
        <f t="shared" ref="CF676:CI676" si="2577">SUM(CF25,CF42,CF45,CF46)</f>
        <v>155342.28303126837</v>
      </c>
      <c r="CG676" s="22">
        <f t="shared" si="2577"/>
        <v>163823.03372080126</v>
      </c>
      <c r="CH676" s="22">
        <f t="shared" si="2577"/>
        <v>166998.80271723471</v>
      </c>
      <c r="CI676" s="22">
        <f t="shared" si="2577"/>
        <v>177335.93038729162</v>
      </c>
      <c r="CJ676" s="22">
        <f t="shared" si="2558"/>
        <v>663500.04985659593</v>
      </c>
      <c r="CK676" s="22">
        <f t="shared" ref="CK676:CN676" si="2578">SUM(CK25,CK42,CK45,CK46)</f>
        <v>160446.87086249329</v>
      </c>
      <c r="CL676" s="22">
        <f t="shared" si="2578"/>
        <v>179355.89865049082</v>
      </c>
      <c r="CM676" s="22">
        <f t="shared" si="2578"/>
        <v>180752.68602330107</v>
      </c>
      <c r="CN676" s="22">
        <f t="shared" si="2578"/>
        <v>191827.28071098326</v>
      </c>
      <c r="CO676" s="22">
        <f t="shared" si="2560"/>
        <v>712382.73624726851</v>
      </c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</row>
    <row r="677" spans="1:125" ht="14.25" customHeight="1" x14ac:dyDescent="0.2">
      <c r="A677" s="75">
        <v>3</v>
      </c>
      <c r="B677" s="152" t="s">
        <v>108</v>
      </c>
      <c r="C677" s="148"/>
      <c r="D677" s="76">
        <f t="shared" ref="D677:G677" si="2579">SUM(D47,D50,D57,D60,D61,D66:D71)</f>
        <v>103423.61923967015</v>
      </c>
      <c r="E677" s="76">
        <f t="shared" si="2579"/>
        <v>109179.76577276869</v>
      </c>
      <c r="F677" s="76">
        <f t="shared" si="2579"/>
        <v>112941.68940351244</v>
      </c>
      <c r="G677" s="76">
        <f t="shared" si="2579"/>
        <v>119946.01862615261</v>
      </c>
      <c r="H677" s="76">
        <f t="shared" si="2526"/>
        <v>445491.09304210386</v>
      </c>
      <c r="I677" s="76">
        <f t="shared" ref="I677:L677" si="2580">SUM(I47,I50,I57,I60,I61,I66:I71)</f>
        <v>125234.94105823601</v>
      </c>
      <c r="J677" s="76">
        <f t="shared" si="2580"/>
        <v>127747.9945720407</v>
      </c>
      <c r="K677" s="76">
        <f t="shared" si="2580"/>
        <v>133009.46201746375</v>
      </c>
      <c r="L677" s="76">
        <f t="shared" si="2580"/>
        <v>143509.60498798927</v>
      </c>
      <c r="M677" s="76">
        <f t="shared" si="2528"/>
        <v>529502.00263572973</v>
      </c>
      <c r="N677" s="76">
        <f t="shared" ref="N677:Q677" si="2581">SUM(N47,N50,N57,N60,N61,N66:N71)</f>
        <v>137286.78136675598</v>
      </c>
      <c r="O677" s="76">
        <f t="shared" si="2581"/>
        <v>143967.49635472824</v>
      </c>
      <c r="P677" s="76">
        <f t="shared" si="2581"/>
        <v>147557.82849654127</v>
      </c>
      <c r="Q677" s="76">
        <f t="shared" si="2581"/>
        <v>152850.02764738951</v>
      </c>
      <c r="R677" s="76">
        <f t="shared" si="2530"/>
        <v>581662.13386541489</v>
      </c>
      <c r="S677" s="76">
        <f t="shared" ref="S677:V677" si="2582">SUM(S47,S50,S57,S60,S61,S66:S71)</f>
        <v>155678.83672805812</v>
      </c>
      <c r="T677" s="76">
        <f t="shared" si="2582"/>
        <v>164939.24416205034</v>
      </c>
      <c r="U677" s="76">
        <f t="shared" si="2582"/>
        <v>179452.37472128222</v>
      </c>
      <c r="V677" s="76">
        <f t="shared" si="2582"/>
        <v>192937.97525850576</v>
      </c>
      <c r="W677" s="76">
        <f t="shared" si="2532"/>
        <v>693008.43086989643</v>
      </c>
      <c r="X677" s="76">
        <f t="shared" ref="X677:AA677" si="2583">SUM(X47,X50,X57,X60,X61,X66:X71)</f>
        <v>191148.42246321036</v>
      </c>
      <c r="Y677" s="76">
        <f t="shared" si="2583"/>
        <v>199999.69291241228</v>
      </c>
      <c r="Z677" s="76">
        <f t="shared" si="2583"/>
        <v>206181.07694764616</v>
      </c>
      <c r="AA677" s="76">
        <f t="shared" si="2583"/>
        <v>212600.61795964485</v>
      </c>
      <c r="AB677" s="76">
        <f t="shared" si="2534"/>
        <v>809929.81028291374</v>
      </c>
      <c r="AC677" s="76">
        <f t="shared" ref="AC677:AF677" si="2584">SUM(AC47,AC50,AC57,AC60,AC61,AC66:AC71)</f>
        <v>207900.07610748129</v>
      </c>
      <c r="AD677" s="76">
        <f t="shared" si="2584"/>
        <v>217793.38352971457</v>
      </c>
      <c r="AE677" s="76">
        <f t="shared" si="2584"/>
        <v>231746.5240440609</v>
      </c>
      <c r="AF677" s="76">
        <f t="shared" si="2584"/>
        <v>250135.72388366074</v>
      </c>
      <c r="AG677" s="76">
        <f t="shared" si="2536"/>
        <v>907575.70756491751</v>
      </c>
      <c r="AH677" s="76">
        <f t="shared" ref="AH677:AK677" si="2585">SUM(AH47,AH50,AH57,AH60,AH61,AH66:AH71)</f>
        <v>243996.55693270674</v>
      </c>
      <c r="AI677" s="76">
        <f t="shared" si="2585"/>
        <v>250583.15784332645</v>
      </c>
      <c r="AJ677" s="76">
        <f t="shared" si="2585"/>
        <v>263351.97416391037</v>
      </c>
      <c r="AK677" s="76">
        <f t="shared" si="2585"/>
        <v>273307.618649618</v>
      </c>
      <c r="AL677" s="76">
        <f t="shared" si="2538"/>
        <v>1031239.3075895616</v>
      </c>
      <c r="AM677" s="76">
        <f t="shared" ref="AM677:AP677" si="2586">SUM(AM47,AM50,AM57,AM60,AM61,AM66:AM71)</f>
        <v>267443.04908837675</v>
      </c>
      <c r="AN677" s="76">
        <f t="shared" si="2586"/>
        <v>282671.70557545417</v>
      </c>
      <c r="AO677" s="76">
        <f t="shared" si="2586"/>
        <v>297502.67793425597</v>
      </c>
      <c r="AP677" s="76">
        <f t="shared" si="2586"/>
        <v>315208.37620191328</v>
      </c>
      <c r="AQ677" s="76">
        <f t="shared" si="2540"/>
        <v>1162825.8088</v>
      </c>
      <c r="AR677" s="76">
        <f t="shared" ref="AR677:AU677" si="2587">SUM(AR47,AR50,AR57,AR60,AR61,AR66:AR71)</f>
        <v>305620.49177140242</v>
      </c>
      <c r="AS677" s="76">
        <f t="shared" si="2587"/>
        <v>323518.05665557284</v>
      </c>
      <c r="AT677" s="76">
        <f t="shared" si="2587"/>
        <v>331831.20238696004</v>
      </c>
      <c r="AU677" s="76">
        <f t="shared" si="2587"/>
        <v>346033.11718606442</v>
      </c>
      <c r="AV677" s="76">
        <f t="shared" si="2542"/>
        <v>1307002.8679999998</v>
      </c>
      <c r="AW677" s="76">
        <f t="shared" ref="AW677:AZ677" si="2588">SUM(AW47,AW50,AW57,AW60,AW61,AW66:AW71)</f>
        <v>336254.61196121428</v>
      </c>
      <c r="AX677" s="76">
        <f t="shared" si="2588"/>
        <v>352757.36662955402</v>
      </c>
      <c r="AY677" s="76">
        <f t="shared" si="2588"/>
        <v>360827.62369351124</v>
      </c>
      <c r="AZ677" s="76">
        <f t="shared" si="2588"/>
        <v>376040.88369687943</v>
      </c>
      <c r="BA677" s="76">
        <f t="shared" si="2544"/>
        <v>1425880.4859811591</v>
      </c>
      <c r="BB677" s="76">
        <f t="shared" ref="BB677:BE677" si="2589">SUM(BB47,BB50,BB57,BB60,BB61,BB66:BB71)</f>
        <v>366615.22978232638</v>
      </c>
      <c r="BC677" s="76">
        <f t="shared" si="2589"/>
        <v>381491.69016887585</v>
      </c>
      <c r="BD677" s="76">
        <f t="shared" si="2589"/>
        <v>392957.44742729887</v>
      </c>
      <c r="BE677" s="76">
        <f t="shared" si="2589"/>
        <v>403512.76043826627</v>
      </c>
      <c r="BF677" s="76">
        <f t="shared" si="2546"/>
        <v>1544577.1278167674</v>
      </c>
      <c r="BG677" s="76">
        <f t="shared" ref="BG677:BJ677" si="2590">SUM(BG47,BG50,BG57,BG60,BG61,BG66:BG71)</f>
        <v>395206.61532137048</v>
      </c>
      <c r="BH677" s="76">
        <f t="shared" si="2590"/>
        <v>413598.8583818365</v>
      </c>
      <c r="BI677" s="76">
        <f t="shared" si="2590"/>
        <v>419650.05402628909</v>
      </c>
      <c r="BJ677" s="76">
        <f t="shared" si="2590"/>
        <v>428878.15225543606</v>
      </c>
      <c r="BK677" s="76">
        <f t="shared" si="2548"/>
        <v>1657333.6799849323</v>
      </c>
      <c r="BL677" s="76">
        <f t="shared" ref="BL677:BO677" si="2591">SUM(BL47,BL50,BL57,BL60,BL61,BL66:BL71)</f>
        <v>417148.44365587563</v>
      </c>
      <c r="BM677" s="76">
        <f t="shared" si="2591"/>
        <v>409553.85636743193</v>
      </c>
      <c r="BN677" s="76">
        <f t="shared" si="2591"/>
        <v>418734.86999523477</v>
      </c>
      <c r="BO677" s="76">
        <f t="shared" si="2591"/>
        <v>416136.73268145649</v>
      </c>
      <c r="BP677" s="76">
        <f t="shared" si="2550"/>
        <v>1661573.9026999988</v>
      </c>
      <c r="BQ677" s="76">
        <f t="shared" ref="BQ677:BT677" si="2592">SUM(BQ47,BQ50,BQ57,BQ60,BQ61,BQ66:BQ71)</f>
        <v>416922.85292890889</v>
      </c>
      <c r="BR677" s="76">
        <f t="shared" si="2592"/>
        <v>446405.38847843517</v>
      </c>
      <c r="BS677" s="76">
        <f t="shared" si="2592"/>
        <v>441646.18778239226</v>
      </c>
      <c r="BT677" s="76">
        <f t="shared" si="2592"/>
        <v>454875.84439997963</v>
      </c>
      <c r="BU677" s="76">
        <f t="shared" si="2552"/>
        <v>1759850.2735897161</v>
      </c>
      <c r="BV677" s="76">
        <f t="shared" ref="BV677:BY677" si="2593">SUM(BV47,BV50,BV57,BV60,BV61,BV66:BV71)</f>
        <v>440374.11513832986</v>
      </c>
      <c r="BW677" s="76">
        <f t="shared" si="2593"/>
        <v>483333.39954804559</v>
      </c>
      <c r="BX677" s="76">
        <f t="shared" si="2593"/>
        <v>493110.54664959008</v>
      </c>
      <c r="BY677" s="76">
        <f t="shared" si="2593"/>
        <v>507687.64347169787</v>
      </c>
      <c r="BZ677" s="76">
        <f t="shared" si="2554"/>
        <v>1924505.7048076633</v>
      </c>
      <c r="CA677" s="76">
        <f t="shared" ref="CA677:CD677" si="2594">SUM(CA47,CA50,CA57,CA60,CA61,CA66:CA71)</f>
        <v>478797.60660162545</v>
      </c>
      <c r="CB677" s="76">
        <f t="shared" si="2594"/>
        <v>528719.94358385191</v>
      </c>
      <c r="CC677" s="76">
        <f t="shared" si="2594"/>
        <v>515765.4055641772</v>
      </c>
      <c r="CD677" s="76">
        <f t="shared" si="2594"/>
        <v>524892.47025221703</v>
      </c>
      <c r="CE677" s="76">
        <f t="shared" si="2556"/>
        <v>2048175.4260018717</v>
      </c>
      <c r="CF677" s="76">
        <f t="shared" ref="CF677:CI677" si="2595">SUM(CF47,CF50,CF57,CF60,CF61,CF66:CF71)</f>
        <v>515202.13286206243</v>
      </c>
      <c r="CG677" s="76">
        <f t="shared" si="2595"/>
        <v>549204.29370096989</v>
      </c>
      <c r="CH677" s="76">
        <f t="shared" si="2595"/>
        <v>550977.77894690726</v>
      </c>
      <c r="CI677" s="76">
        <f t="shared" si="2595"/>
        <v>573330.05397122225</v>
      </c>
      <c r="CJ677" s="76">
        <f t="shared" si="2558"/>
        <v>2188714.2594811618</v>
      </c>
      <c r="CK677" s="76">
        <f t="shared" ref="CK677:CN677" si="2596">SUM(CK47,CK50,CK57,CK60,CK61,CK66:CK71)</f>
        <v>556672.84541171172</v>
      </c>
      <c r="CL677" s="76">
        <f t="shared" si="2596"/>
        <v>567200.15778463066</v>
      </c>
      <c r="CM677" s="76">
        <f t="shared" si="2596"/>
        <v>579674.75692519615</v>
      </c>
      <c r="CN677" s="76">
        <f t="shared" si="2596"/>
        <v>604996.30632065015</v>
      </c>
      <c r="CO677" s="76">
        <f t="shared" si="2560"/>
        <v>2308544.0664421888</v>
      </c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</row>
    <row r="678" spans="1:125" ht="14.25" customHeight="1" x14ac:dyDescent="0.2">
      <c r="A678" s="77"/>
      <c r="B678" s="137" t="s">
        <v>92</v>
      </c>
      <c r="C678" s="133"/>
      <c r="D678" s="49">
        <f t="shared" ref="D678:CO678" si="2597">SUM(D675:D677)</f>
        <v>171701.93515153893</v>
      </c>
      <c r="E678" s="49">
        <f t="shared" si="2597"/>
        <v>179403.54769289354</v>
      </c>
      <c r="F678" s="49">
        <f t="shared" si="2597"/>
        <v>185312.12584127887</v>
      </c>
      <c r="G678" s="49">
        <f t="shared" si="2597"/>
        <v>195252.20463491679</v>
      </c>
      <c r="H678" s="49">
        <f t="shared" si="2597"/>
        <v>731669.81332062813</v>
      </c>
      <c r="I678" s="49">
        <f t="shared" si="2597"/>
        <v>203101.23384755279</v>
      </c>
      <c r="J678" s="49">
        <f t="shared" si="2597"/>
        <v>207349.14223710366</v>
      </c>
      <c r="K678" s="49">
        <f t="shared" si="2597"/>
        <v>214565.58030837073</v>
      </c>
      <c r="L678" s="49">
        <f t="shared" si="2597"/>
        <v>229463.96307275668</v>
      </c>
      <c r="M678" s="49">
        <f t="shared" si="2597"/>
        <v>854479.91946578375</v>
      </c>
      <c r="N678" s="49">
        <f t="shared" si="2597"/>
        <v>230193.0550577853</v>
      </c>
      <c r="O678" s="49">
        <f t="shared" si="2597"/>
        <v>242180.51658679434</v>
      </c>
      <c r="P678" s="49">
        <f t="shared" si="2597"/>
        <v>249838.41620549842</v>
      </c>
      <c r="Q678" s="49">
        <f t="shared" si="2597"/>
        <v>258341.77068498885</v>
      </c>
      <c r="R678" s="49">
        <f t="shared" si="2597"/>
        <v>980553.75853506685</v>
      </c>
      <c r="S678" s="49">
        <f t="shared" si="2597"/>
        <v>263302.24277726293</v>
      </c>
      <c r="T678" s="49">
        <f t="shared" si="2597"/>
        <v>275216.81133441767</v>
      </c>
      <c r="U678" s="49">
        <f t="shared" si="2597"/>
        <v>295162.18696637917</v>
      </c>
      <c r="V678" s="49">
        <f t="shared" si="2597"/>
        <v>316023.15072725038</v>
      </c>
      <c r="W678" s="49">
        <f t="shared" si="2597"/>
        <v>1149704.3918053103</v>
      </c>
      <c r="X678" s="49">
        <f t="shared" si="2597"/>
        <v>316821.01137534453</v>
      </c>
      <c r="Y678" s="49">
        <f t="shared" si="2597"/>
        <v>330951.14048169291</v>
      </c>
      <c r="Z678" s="49">
        <f t="shared" si="2597"/>
        <v>339840.97257235704</v>
      </c>
      <c r="AA678" s="49">
        <f t="shared" si="2597"/>
        <v>349925.78192095482</v>
      </c>
      <c r="AB678" s="49">
        <f t="shared" si="2597"/>
        <v>1337538.9063503495</v>
      </c>
      <c r="AC678" s="49">
        <f t="shared" si="2597"/>
        <v>341821.23007914406</v>
      </c>
      <c r="AD678" s="49">
        <f t="shared" si="2597"/>
        <v>362662.90176903235</v>
      </c>
      <c r="AE678" s="49">
        <f t="shared" si="2597"/>
        <v>383752.93250872911</v>
      </c>
      <c r="AF678" s="49">
        <f t="shared" si="2597"/>
        <v>414140.911268492</v>
      </c>
      <c r="AG678" s="49">
        <f t="shared" si="2597"/>
        <v>1502377.9756253976</v>
      </c>
      <c r="AH678" s="49">
        <f t="shared" si="2597"/>
        <v>406591.13942007022</v>
      </c>
      <c r="AI678" s="49">
        <f t="shared" si="2597"/>
        <v>418702.89119919413</v>
      </c>
      <c r="AJ678" s="49">
        <f t="shared" si="2597"/>
        <v>436742.94750610401</v>
      </c>
      <c r="AK678" s="49">
        <f t="shared" si="2597"/>
        <v>452489.91099282209</v>
      </c>
      <c r="AL678" s="49">
        <f t="shared" si="2597"/>
        <v>1714526.8891181904</v>
      </c>
      <c r="AM678" s="49">
        <f t="shared" si="2597"/>
        <v>445274.42387020029</v>
      </c>
      <c r="AN678" s="49">
        <f t="shared" si="2597"/>
        <v>463344.76320462063</v>
      </c>
      <c r="AO678" s="49">
        <f t="shared" si="2597"/>
        <v>483011.97161380621</v>
      </c>
      <c r="AP678" s="49">
        <f t="shared" si="2597"/>
        <v>507918.7772513731</v>
      </c>
      <c r="AQ678" s="49">
        <f t="shared" si="2597"/>
        <v>1899549.93594</v>
      </c>
      <c r="AR678" s="49">
        <f t="shared" si="2597"/>
        <v>496722.69978985598</v>
      </c>
      <c r="AS678" s="49">
        <f t="shared" si="2597"/>
        <v>521036.14878706896</v>
      </c>
      <c r="AT678" s="49">
        <f t="shared" si="2597"/>
        <v>535524.52868179837</v>
      </c>
      <c r="AU678" s="49">
        <f t="shared" si="2597"/>
        <v>555673.63184127654</v>
      </c>
      <c r="AV678" s="49">
        <f t="shared" si="2597"/>
        <v>2108957.0090999994</v>
      </c>
      <c r="AW678" s="49">
        <f t="shared" si="2597"/>
        <v>544850.72115889937</v>
      </c>
      <c r="AX678" s="49">
        <f t="shared" si="2597"/>
        <v>563840.54237000016</v>
      </c>
      <c r="AY678" s="49">
        <f t="shared" si="2597"/>
        <v>581182.38343822036</v>
      </c>
      <c r="AZ678" s="49">
        <f t="shared" si="2597"/>
        <v>601683.46767403907</v>
      </c>
      <c r="BA678" s="49">
        <f t="shared" si="2597"/>
        <v>2291557.1146411588</v>
      </c>
      <c r="BB678" s="49">
        <f t="shared" si="2597"/>
        <v>589470.14433718647</v>
      </c>
      <c r="BC678" s="49">
        <f t="shared" si="2597"/>
        <v>609417.50111250998</v>
      </c>
      <c r="BD678" s="49">
        <f t="shared" si="2597"/>
        <v>634206.91077637393</v>
      </c>
      <c r="BE678" s="49">
        <f t="shared" si="2597"/>
        <v>651719.66410809511</v>
      </c>
      <c r="BF678" s="49">
        <f t="shared" si="2597"/>
        <v>2484814.2203341657</v>
      </c>
      <c r="BG678" s="49">
        <f t="shared" si="2597"/>
        <v>640879.45233151712</v>
      </c>
      <c r="BH678" s="49">
        <f t="shared" si="2597"/>
        <v>665141.11949154199</v>
      </c>
      <c r="BI678" s="49">
        <f t="shared" si="2597"/>
        <v>681663.03560106969</v>
      </c>
      <c r="BJ678" s="49">
        <f t="shared" si="2597"/>
        <v>696560.20729350403</v>
      </c>
      <c r="BK678" s="49">
        <f t="shared" si="2597"/>
        <v>2684243.8147176332</v>
      </c>
      <c r="BL678" s="49">
        <f t="shared" si="2597"/>
        <v>680292.16162462544</v>
      </c>
      <c r="BM678" s="49">
        <f t="shared" si="2597"/>
        <v>672157.31882230868</v>
      </c>
      <c r="BN678" s="49">
        <f t="shared" si="2597"/>
        <v>678208.37854136375</v>
      </c>
      <c r="BO678" s="49">
        <f t="shared" si="2597"/>
        <v>681867.35613782599</v>
      </c>
      <c r="BP678" s="49">
        <f t="shared" si="2597"/>
        <v>2712525.2151261233</v>
      </c>
      <c r="BQ678" s="49">
        <f t="shared" si="2597"/>
        <v>681428.38545299752</v>
      </c>
      <c r="BR678" s="49">
        <f t="shared" si="2597"/>
        <v>716346.4362451632</v>
      </c>
      <c r="BS678" s="49">
        <f t="shared" si="2597"/>
        <v>721959.32582697552</v>
      </c>
      <c r="BT678" s="49">
        <f t="shared" si="2597"/>
        <v>748409.83983386145</v>
      </c>
      <c r="BU678" s="49">
        <f t="shared" si="2597"/>
        <v>2868143.9873589976</v>
      </c>
      <c r="BV678" s="49">
        <f t="shared" si="2597"/>
        <v>727490.92942720838</v>
      </c>
      <c r="BW678" s="49">
        <f t="shared" si="2597"/>
        <v>782087.04782189569</v>
      </c>
      <c r="BX678" s="49">
        <f t="shared" si="2597"/>
        <v>804155.70763265039</v>
      </c>
      <c r="BY678" s="49">
        <f t="shared" si="2597"/>
        <v>837390.85553127737</v>
      </c>
      <c r="BZ678" s="49">
        <f t="shared" si="2597"/>
        <v>3151124.5404130318</v>
      </c>
      <c r="CA678" s="49">
        <f t="shared" si="2597"/>
        <v>800234.38735983206</v>
      </c>
      <c r="CB678" s="49">
        <f t="shared" si="2597"/>
        <v>856302.38745084649</v>
      </c>
      <c r="CC678" s="49">
        <f t="shared" si="2597"/>
        <v>856740.80501120398</v>
      </c>
      <c r="CD678" s="49">
        <f t="shared" si="2597"/>
        <v>878605.70344570046</v>
      </c>
      <c r="CE678" s="49">
        <f t="shared" si="2597"/>
        <v>3391883.2832675828</v>
      </c>
      <c r="CF678" s="49">
        <f t="shared" si="2597"/>
        <v>858647.26446126937</v>
      </c>
      <c r="CG678" s="49">
        <f t="shared" si="2597"/>
        <v>903860.57733158651</v>
      </c>
      <c r="CH678" s="49">
        <f t="shared" si="2597"/>
        <v>916146.95906400681</v>
      </c>
      <c r="CI678" s="49">
        <f t="shared" si="2597"/>
        <v>939513.80895022443</v>
      </c>
      <c r="CJ678" s="49">
        <f t="shared" si="2597"/>
        <v>3618168.6098070871</v>
      </c>
      <c r="CK678" s="49">
        <f t="shared" si="2597"/>
        <v>921096.01798170456</v>
      </c>
      <c r="CL678" s="49">
        <f t="shared" si="2597"/>
        <v>949804.61154494213</v>
      </c>
      <c r="CM678" s="49">
        <f t="shared" si="2597"/>
        <v>968238.93941143737</v>
      </c>
      <c r="CN678" s="49">
        <f t="shared" si="2597"/>
        <v>1005077.4205667214</v>
      </c>
      <c r="CO678" s="49">
        <f t="shared" si="2597"/>
        <v>3844216.9895048058</v>
      </c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</row>
    <row r="679" spans="1:125" ht="14.25" customHeight="1" x14ac:dyDescent="0.2">
      <c r="A679" s="2"/>
      <c r="B679" s="6"/>
      <c r="C679" s="7"/>
      <c r="D679" s="78">
        <f t="shared" ref="D679:CO679" si="2598">D678-D72</f>
        <v>0</v>
      </c>
      <c r="E679" s="78">
        <f t="shared" si="2598"/>
        <v>0</v>
      </c>
      <c r="F679" s="78">
        <f t="shared" si="2598"/>
        <v>0</v>
      </c>
      <c r="G679" s="78">
        <f t="shared" si="2598"/>
        <v>0</v>
      </c>
      <c r="H679" s="78">
        <f t="shared" si="2598"/>
        <v>0</v>
      </c>
      <c r="I679" s="78">
        <f t="shared" si="2598"/>
        <v>0</v>
      </c>
      <c r="J679" s="78">
        <f t="shared" si="2598"/>
        <v>0</v>
      </c>
      <c r="K679" s="78">
        <f t="shared" si="2598"/>
        <v>0</v>
      </c>
      <c r="L679" s="78">
        <f t="shared" si="2598"/>
        <v>0</v>
      </c>
      <c r="M679" s="78">
        <f t="shared" si="2598"/>
        <v>0</v>
      </c>
      <c r="N679" s="78">
        <f t="shared" si="2598"/>
        <v>0</v>
      </c>
      <c r="O679" s="78">
        <f t="shared" si="2598"/>
        <v>0</v>
      </c>
      <c r="P679" s="78">
        <f t="shared" si="2598"/>
        <v>0</v>
      </c>
      <c r="Q679" s="78">
        <f t="shared" si="2598"/>
        <v>0</v>
      </c>
      <c r="R679" s="78">
        <f t="shared" si="2598"/>
        <v>0</v>
      </c>
      <c r="S679" s="78">
        <f t="shared" si="2598"/>
        <v>0</v>
      </c>
      <c r="T679" s="78">
        <f t="shared" si="2598"/>
        <v>0</v>
      </c>
      <c r="U679" s="78">
        <f t="shared" si="2598"/>
        <v>0</v>
      </c>
      <c r="V679" s="78">
        <f t="shared" si="2598"/>
        <v>0</v>
      </c>
      <c r="W679" s="78">
        <f t="shared" si="2598"/>
        <v>0</v>
      </c>
      <c r="X679" s="78">
        <f t="shared" si="2598"/>
        <v>0</v>
      </c>
      <c r="Y679" s="78">
        <f t="shared" si="2598"/>
        <v>0</v>
      </c>
      <c r="Z679" s="78">
        <f t="shared" si="2598"/>
        <v>0</v>
      </c>
      <c r="AA679" s="78">
        <f t="shared" si="2598"/>
        <v>0</v>
      </c>
      <c r="AB679" s="78">
        <f t="shared" si="2598"/>
        <v>0</v>
      </c>
      <c r="AC679" s="78">
        <f t="shared" si="2598"/>
        <v>0</v>
      </c>
      <c r="AD679" s="78">
        <f t="shared" si="2598"/>
        <v>0</v>
      </c>
      <c r="AE679" s="78">
        <f t="shared" si="2598"/>
        <v>0</v>
      </c>
      <c r="AF679" s="78">
        <f t="shared" si="2598"/>
        <v>0</v>
      </c>
      <c r="AG679" s="78">
        <f t="shared" si="2598"/>
        <v>0</v>
      </c>
      <c r="AH679" s="78">
        <f t="shared" si="2598"/>
        <v>0</v>
      </c>
      <c r="AI679" s="78">
        <f t="shared" si="2598"/>
        <v>0</v>
      </c>
      <c r="AJ679" s="78">
        <f t="shared" si="2598"/>
        <v>0</v>
      </c>
      <c r="AK679" s="78">
        <f t="shared" si="2598"/>
        <v>0</v>
      </c>
      <c r="AL679" s="78">
        <f t="shared" si="2598"/>
        <v>0</v>
      </c>
      <c r="AM679" s="78">
        <f t="shared" si="2598"/>
        <v>0</v>
      </c>
      <c r="AN679" s="78">
        <f t="shared" si="2598"/>
        <v>0</v>
      </c>
      <c r="AO679" s="78">
        <f t="shared" si="2598"/>
        <v>0</v>
      </c>
      <c r="AP679" s="78">
        <f t="shared" si="2598"/>
        <v>0</v>
      </c>
      <c r="AQ679" s="78">
        <f t="shared" si="2598"/>
        <v>0</v>
      </c>
      <c r="AR679" s="78">
        <f t="shared" si="2598"/>
        <v>0</v>
      </c>
      <c r="AS679" s="78">
        <f t="shared" si="2598"/>
        <v>0</v>
      </c>
      <c r="AT679" s="78">
        <f t="shared" si="2598"/>
        <v>0</v>
      </c>
      <c r="AU679" s="78">
        <f t="shared" si="2598"/>
        <v>0</v>
      </c>
      <c r="AV679" s="78">
        <f t="shared" si="2598"/>
        <v>0</v>
      </c>
      <c r="AW679" s="78">
        <f t="shared" si="2598"/>
        <v>0</v>
      </c>
      <c r="AX679" s="78">
        <f t="shared" si="2598"/>
        <v>0</v>
      </c>
      <c r="AY679" s="78">
        <f t="shared" si="2598"/>
        <v>0</v>
      </c>
      <c r="AZ679" s="78">
        <f t="shared" si="2598"/>
        <v>0</v>
      </c>
      <c r="BA679" s="78">
        <f t="shared" si="2598"/>
        <v>0</v>
      </c>
      <c r="BB679" s="78">
        <f t="shared" si="2598"/>
        <v>0</v>
      </c>
      <c r="BC679" s="78">
        <f t="shared" si="2598"/>
        <v>0</v>
      </c>
      <c r="BD679" s="78">
        <f t="shared" si="2598"/>
        <v>0</v>
      </c>
      <c r="BE679" s="78">
        <f t="shared" si="2598"/>
        <v>0</v>
      </c>
      <c r="BF679" s="78">
        <f t="shared" si="2598"/>
        <v>0</v>
      </c>
      <c r="BG679" s="78">
        <f t="shared" si="2598"/>
        <v>0</v>
      </c>
      <c r="BH679" s="78">
        <f t="shared" si="2598"/>
        <v>0</v>
      </c>
      <c r="BI679" s="78">
        <f t="shared" si="2598"/>
        <v>0</v>
      </c>
      <c r="BJ679" s="78">
        <f t="shared" si="2598"/>
        <v>0</v>
      </c>
      <c r="BK679" s="78">
        <f t="shared" si="2598"/>
        <v>0</v>
      </c>
      <c r="BL679" s="78">
        <f t="shared" si="2598"/>
        <v>0</v>
      </c>
      <c r="BM679" s="78">
        <f t="shared" si="2598"/>
        <v>0</v>
      </c>
      <c r="BN679" s="78">
        <f t="shared" si="2598"/>
        <v>0</v>
      </c>
      <c r="BO679" s="78">
        <f t="shared" si="2598"/>
        <v>0</v>
      </c>
      <c r="BP679" s="78">
        <f t="shared" si="2598"/>
        <v>0</v>
      </c>
      <c r="BQ679" s="78">
        <f t="shared" si="2598"/>
        <v>0</v>
      </c>
      <c r="BR679" s="78">
        <f t="shared" si="2598"/>
        <v>0</v>
      </c>
      <c r="BS679" s="78">
        <f t="shared" si="2598"/>
        <v>0</v>
      </c>
      <c r="BT679" s="78">
        <f t="shared" si="2598"/>
        <v>0</v>
      </c>
      <c r="BU679" s="78">
        <f t="shared" si="2598"/>
        <v>0</v>
      </c>
      <c r="BV679" s="78">
        <f t="shared" si="2598"/>
        <v>0</v>
      </c>
      <c r="BW679" s="78">
        <f t="shared" si="2598"/>
        <v>0</v>
      </c>
      <c r="BX679" s="78">
        <f t="shared" si="2598"/>
        <v>0</v>
      </c>
      <c r="BY679" s="78">
        <f t="shared" si="2598"/>
        <v>0</v>
      </c>
      <c r="BZ679" s="78">
        <f t="shared" si="2598"/>
        <v>0</v>
      </c>
      <c r="CA679" s="78">
        <f t="shared" si="2598"/>
        <v>0</v>
      </c>
      <c r="CB679" s="78">
        <f t="shared" si="2598"/>
        <v>0</v>
      </c>
      <c r="CC679" s="78">
        <f t="shared" si="2598"/>
        <v>0</v>
      </c>
      <c r="CD679" s="78">
        <f t="shared" si="2598"/>
        <v>0</v>
      </c>
      <c r="CE679" s="78">
        <f t="shared" si="2598"/>
        <v>0</v>
      </c>
      <c r="CF679" s="78">
        <f t="shared" si="2598"/>
        <v>0</v>
      </c>
      <c r="CG679" s="78">
        <f t="shared" si="2598"/>
        <v>0</v>
      </c>
      <c r="CH679" s="78">
        <f t="shared" si="2598"/>
        <v>0</v>
      </c>
      <c r="CI679" s="78">
        <f t="shared" si="2598"/>
        <v>0</v>
      </c>
      <c r="CJ679" s="78">
        <f t="shared" si="2598"/>
        <v>0</v>
      </c>
      <c r="CK679" s="78">
        <f t="shared" si="2598"/>
        <v>0</v>
      </c>
      <c r="CL679" s="78">
        <f t="shared" si="2598"/>
        <v>0</v>
      </c>
      <c r="CM679" s="78">
        <f t="shared" si="2598"/>
        <v>0</v>
      </c>
      <c r="CN679" s="78">
        <f t="shared" si="2598"/>
        <v>0</v>
      </c>
      <c r="CO679" s="78">
        <f t="shared" si="2598"/>
        <v>0</v>
      </c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  <c r="DJ679" s="78"/>
      <c r="DK679" s="78"/>
      <c r="DL679" s="78"/>
      <c r="DM679" s="78"/>
      <c r="DN679" s="78"/>
      <c r="DO679" s="78"/>
      <c r="DP679" s="78"/>
      <c r="DQ679" s="78"/>
      <c r="DR679" s="78"/>
      <c r="DS679" s="78"/>
      <c r="DT679" s="78"/>
      <c r="DU679" s="78"/>
    </row>
    <row r="680" spans="1:125" ht="14.25" customHeight="1" x14ac:dyDescent="0.2">
      <c r="A680" s="2"/>
      <c r="B680" s="6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>
        <f t="shared" ref="CK680:CL680" si="2599">CK675/1000</f>
        <v>203.9763017074996</v>
      </c>
      <c r="CL680" s="2">
        <f t="shared" si="2599"/>
        <v>203.24855510982067</v>
      </c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</row>
    <row r="681" spans="1:125" ht="14.25" customHeight="1" x14ac:dyDescent="0.2">
      <c r="A681" s="67" t="s">
        <v>109</v>
      </c>
      <c r="B681" s="67"/>
      <c r="C681" s="67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2">
        <f t="shared" ref="CK681:CL681" si="2600">CK676/1000</f>
        <v>160.44687086249328</v>
      </c>
      <c r="CL681" s="2">
        <f t="shared" si="2600"/>
        <v>179.35589865049081</v>
      </c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  <c r="DJ681" s="68"/>
      <c r="DK681" s="68"/>
      <c r="DL681" s="68"/>
      <c r="DM681" s="68"/>
      <c r="DN681" s="68"/>
      <c r="DO681" s="68"/>
      <c r="DP681" s="68"/>
      <c r="DQ681" s="68"/>
      <c r="DR681" s="68"/>
      <c r="DS681" s="68"/>
      <c r="DT681" s="68"/>
      <c r="DU681" s="68"/>
    </row>
    <row r="682" spans="1:125" ht="14.25" customHeight="1" x14ac:dyDescent="0.2">
      <c r="A682" s="67" t="s">
        <v>1</v>
      </c>
      <c r="B682" s="69" t="s">
        <v>2</v>
      </c>
      <c r="C682" s="67" t="str">
        <f>C668</f>
        <v>Maluku</v>
      </c>
      <c r="D682" s="70" t="s">
        <v>4</v>
      </c>
      <c r="E682" s="71" t="str">
        <f>E668</f>
        <v>Kepulauan Tanimbar</v>
      </c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2">
        <f t="shared" ref="CK682:CL682" si="2601">CK677/1000</f>
        <v>556.67284541171171</v>
      </c>
      <c r="CL682" s="2">
        <f t="shared" si="2601"/>
        <v>567.20015778463062</v>
      </c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  <c r="DJ682" s="68"/>
      <c r="DK682" s="68"/>
      <c r="DL682" s="68"/>
      <c r="DM682" s="68"/>
      <c r="DN682" s="68"/>
      <c r="DO682" s="68"/>
      <c r="DP682" s="68"/>
      <c r="DQ682" s="68"/>
      <c r="DR682" s="68"/>
      <c r="DS682" s="68"/>
      <c r="DT682" s="68"/>
      <c r="DU682" s="68"/>
    </row>
    <row r="683" spans="1:125" ht="14.25" customHeight="1" x14ac:dyDescent="0.2">
      <c r="A683" s="68"/>
      <c r="B683" s="72"/>
      <c r="C683" s="73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  <c r="DJ683" s="68"/>
      <c r="DK683" s="68"/>
      <c r="DL683" s="68"/>
      <c r="DM683" s="68"/>
      <c r="DN683" s="68"/>
      <c r="DO683" s="68"/>
      <c r="DP683" s="68"/>
      <c r="DQ683" s="68"/>
      <c r="DR683" s="68"/>
      <c r="DS683" s="68"/>
      <c r="DT683" s="68"/>
      <c r="DU683" s="68"/>
    </row>
    <row r="684" spans="1:125" ht="14.25" customHeight="1" x14ac:dyDescent="0.2">
      <c r="A684" s="129" t="s">
        <v>5</v>
      </c>
      <c r="B684" s="140" t="s">
        <v>6</v>
      </c>
      <c r="C684" s="141"/>
      <c r="D684" s="131">
        <v>2008</v>
      </c>
      <c r="E684" s="132"/>
      <c r="F684" s="132"/>
      <c r="G684" s="132"/>
      <c r="H684" s="133"/>
      <c r="I684" s="131">
        <f>D684+1</f>
        <v>2009</v>
      </c>
      <c r="J684" s="132"/>
      <c r="K684" s="132"/>
      <c r="L684" s="132"/>
      <c r="M684" s="133"/>
      <c r="N684" s="131">
        <f>I684+1</f>
        <v>2010</v>
      </c>
      <c r="O684" s="132"/>
      <c r="P684" s="132"/>
      <c r="Q684" s="132"/>
      <c r="R684" s="133"/>
      <c r="S684" s="131">
        <f>N684+1</f>
        <v>2011</v>
      </c>
      <c r="T684" s="132"/>
      <c r="U684" s="132"/>
      <c r="V684" s="132"/>
      <c r="W684" s="133"/>
      <c r="X684" s="131">
        <f>S684+1</f>
        <v>2012</v>
      </c>
      <c r="Y684" s="132"/>
      <c r="Z684" s="132"/>
      <c r="AA684" s="132"/>
      <c r="AB684" s="133"/>
      <c r="AC684" s="131">
        <f>X684+1</f>
        <v>2013</v>
      </c>
      <c r="AD684" s="132"/>
      <c r="AE684" s="132"/>
      <c r="AF684" s="132"/>
      <c r="AG684" s="133"/>
      <c r="AH684" s="131">
        <f>AC684+1</f>
        <v>2014</v>
      </c>
      <c r="AI684" s="132"/>
      <c r="AJ684" s="132"/>
      <c r="AK684" s="132"/>
      <c r="AL684" s="133"/>
      <c r="AM684" s="131">
        <f>AH684+1</f>
        <v>2015</v>
      </c>
      <c r="AN684" s="132"/>
      <c r="AO684" s="132"/>
      <c r="AP684" s="132"/>
      <c r="AQ684" s="133"/>
      <c r="AR684" s="131">
        <f>AM684+1</f>
        <v>2016</v>
      </c>
      <c r="AS684" s="132"/>
      <c r="AT684" s="132"/>
      <c r="AU684" s="132"/>
      <c r="AV684" s="133"/>
      <c r="AW684" s="131">
        <f>AR684+1</f>
        <v>2017</v>
      </c>
      <c r="AX684" s="132"/>
      <c r="AY684" s="132"/>
      <c r="AZ684" s="132"/>
      <c r="BA684" s="133"/>
      <c r="BB684" s="131">
        <f>AW684+1</f>
        <v>2018</v>
      </c>
      <c r="BC684" s="132"/>
      <c r="BD684" s="132"/>
      <c r="BE684" s="132"/>
      <c r="BF684" s="133"/>
      <c r="BG684" s="131">
        <f>BB684+1</f>
        <v>2019</v>
      </c>
      <c r="BH684" s="132"/>
      <c r="BI684" s="132"/>
      <c r="BJ684" s="132"/>
      <c r="BK684" s="133"/>
      <c r="BL684" s="131">
        <f>BG684+1</f>
        <v>2020</v>
      </c>
      <c r="BM684" s="132"/>
      <c r="BN684" s="132"/>
      <c r="BO684" s="132"/>
      <c r="BP684" s="133"/>
      <c r="BQ684" s="131">
        <f>BL684+1</f>
        <v>2021</v>
      </c>
      <c r="BR684" s="132"/>
      <c r="BS684" s="132"/>
      <c r="BT684" s="132"/>
      <c r="BU684" s="133"/>
      <c r="BV684" s="131">
        <f>BQ684+1</f>
        <v>2022</v>
      </c>
      <c r="BW684" s="132"/>
      <c r="BX684" s="132"/>
      <c r="BY684" s="132"/>
      <c r="BZ684" s="133"/>
      <c r="CA684" s="131">
        <f>BV684+1</f>
        <v>2023</v>
      </c>
      <c r="CB684" s="132"/>
      <c r="CC684" s="132"/>
      <c r="CD684" s="132"/>
      <c r="CE684" s="133"/>
      <c r="CF684" s="131">
        <f>CA684+1</f>
        <v>2024</v>
      </c>
      <c r="CG684" s="132"/>
      <c r="CH684" s="132"/>
      <c r="CI684" s="132"/>
      <c r="CJ684" s="133"/>
      <c r="CK684" s="131">
        <f>CF684+1</f>
        <v>2025</v>
      </c>
      <c r="CL684" s="132"/>
      <c r="CM684" s="132"/>
      <c r="CN684" s="132"/>
      <c r="CO684" s="133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</row>
    <row r="685" spans="1:125" ht="14.25" customHeight="1" x14ac:dyDescent="0.2">
      <c r="A685" s="139"/>
      <c r="B685" s="142"/>
      <c r="C685" s="143"/>
      <c r="D685" s="134" t="s">
        <v>7</v>
      </c>
      <c r="E685" s="134" t="s">
        <v>8</v>
      </c>
      <c r="F685" s="134" t="s">
        <v>9</v>
      </c>
      <c r="G685" s="134" t="s">
        <v>10</v>
      </c>
      <c r="H685" s="134" t="s">
        <v>11</v>
      </c>
      <c r="I685" s="129" t="s">
        <v>7</v>
      </c>
      <c r="J685" s="129" t="s">
        <v>8</v>
      </c>
      <c r="K685" s="129" t="s">
        <v>9</v>
      </c>
      <c r="L685" s="129" t="s">
        <v>10</v>
      </c>
      <c r="M685" s="129" t="s">
        <v>11</v>
      </c>
      <c r="N685" s="129" t="s">
        <v>7</v>
      </c>
      <c r="O685" s="129" t="s">
        <v>8</v>
      </c>
      <c r="P685" s="129" t="s">
        <v>9</v>
      </c>
      <c r="Q685" s="129" t="s">
        <v>10</v>
      </c>
      <c r="R685" s="129" t="s">
        <v>11</v>
      </c>
      <c r="S685" s="129" t="s">
        <v>7</v>
      </c>
      <c r="T685" s="129" t="s">
        <v>8</v>
      </c>
      <c r="U685" s="129" t="s">
        <v>9</v>
      </c>
      <c r="V685" s="129" t="s">
        <v>10</v>
      </c>
      <c r="W685" s="129" t="s">
        <v>11</v>
      </c>
      <c r="X685" s="129" t="s">
        <v>7</v>
      </c>
      <c r="Y685" s="129" t="s">
        <v>8</v>
      </c>
      <c r="Z685" s="129" t="s">
        <v>9</v>
      </c>
      <c r="AA685" s="129" t="s">
        <v>10</v>
      </c>
      <c r="AB685" s="129" t="s">
        <v>11</v>
      </c>
      <c r="AC685" s="129" t="s">
        <v>7</v>
      </c>
      <c r="AD685" s="129" t="s">
        <v>8</v>
      </c>
      <c r="AE685" s="129" t="s">
        <v>9</v>
      </c>
      <c r="AF685" s="129" t="s">
        <v>10</v>
      </c>
      <c r="AG685" s="129" t="s">
        <v>11</v>
      </c>
      <c r="AH685" s="129" t="s">
        <v>7</v>
      </c>
      <c r="AI685" s="129" t="s">
        <v>8</v>
      </c>
      <c r="AJ685" s="129" t="s">
        <v>9</v>
      </c>
      <c r="AK685" s="129" t="s">
        <v>10</v>
      </c>
      <c r="AL685" s="129" t="s">
        <v>11</v>
      </c>
      <c r="AM685" s="129" t="s">
        <v>7</v>
      </c>
      <c r="AN685" s="129" t="s">
        <v>8</v>
      </c>
      <c r="AO685" s="129" t="s">
        <v>9</v>
      </c>
      <c r="AP685" s="129" t="s">
        <v>10</v>
      </c>
      <c r="AQ685" s="129" t="s">
        <v>11</v>
      </c>
      <c r="AR685" s="129" t="s">
        <v>7</v>
      </c>
      <c r="AS685" s="129" t="s">
        <v>8</v>
      </c>
      <c r="AT685" s="129" t="s">
        <v>9</v>
      </c>
      <c r="AU685" s="129" t="s">
        <v>10</v>
      </c>
      <c r="AV685" s="129" t="s">
        <v>11</v>
      </c>
      <c r="AW685" s="129" t="s">
        <v>7</v>
      </c>
      <c r="AX685" s="129" t="s">
        <v>8</v>
      </c>
      <c r="AY685" s="129" t="s">
        <v>9</v>
      </c>
      <c r="AZ685" s="129" t="s">
        <v>10</v>
      </c>
      <c r="BA685" s="129" t="s">
        <v>11</v>
      </c>
      <c r="BB685" s="129" t="s">
        <v>7</v>
      </c>
      <c r="BC685" s="129" t="s">
        <v>8</v>
      </c>
      <c r="BD685" s="129" t="s">
        <v>9</v>
      </c>
      <c r="BE685" s="129" t="s">
        <v>10</v>
      </c>
      <c r="BF685" s="129" t="s">
        <v>11</v>
      </c>
      <c r="BG685" s="129" t="s">
        <v>7</v>
      </c>
      <c r="BH685" s="129" t="s">
        <v>8</v>
      </c>
      <c r="BI685" s="129" t="s">
        <v>9</v>
      </c>
      <c r="BJ685" s="129" t="s">
        <v>10</v>
      </c>
      <c r="BK685" s="129" t="s">
        <v>11</v>
      </c>
      <c r="BL685" s="129" t="s">
        <v>7</v>
      </c>
      <c r="BM685" s="129" t="s">
        <v>8</v>
      </c>
      <c r="BN685" s="129" t="s">
        <v>9</v>
      </c>
      <c r="BO685" s="129" t="s">
        <v>10</v>
      </c>
      <c r="BP685" s="129" t="s">
        <v>11</v>
      </c>
      <c r="BQ685" s="129" t="s">
        <v>7</v>
      </c>
      <c r="BR685" s="129" t="s">
        <v>8</v>
      </c>
      <c r="BS685" s="129" t="s">
        <v>9</v>
      </c>
      <c r="BT685" s="129" t="s">
        <v>10</v>
      </c>
      <c r="BU685" s="129" t="s">
        <v>11</v>
      </c>
      <c r="BV685" s="129" t="s">
        <v>7</v>
      </c>
      <c r="BW685" s="129" t="s">
        <v>8</v>
      </c>
      <c r="BX685" s="129" t="s">
        <v>9</v>
      </c>
      <c r="BY685" s="129" t="s">
        <v>10</v>
      </c>
      <c r="BZ685" s="129" t="s">
        <v>11</v>
      </c>
      <c r="CA685" s="129" t="s">
        <v>7</v>
      </c>
      <c r="CB685" s="129" t="s">
        <v>8</v>
      </c>
      <c r="CC685" s="129" t="s">
        <v>9</v>
      </c>
      <c r="CD685" s="129" t="s">
        <v>10</v>
      </c>
      <c r="CE685" s="129" t="s">
        <v>11</v>
      </c>
      <c r="CF685" s="129" t="s">
        <v>7</v>
      </c>
      <c r="CG685" s="129" t="s">
        <v>8</v>
      </c>
      <c r="CH685" s="129" t="s">
        <v>9</v>
      </c>
      <c r="CI685" s="129" t="s">
        <v>10</v>
      </c>
      <c r="CJ685" s="129" t="s">
        <v>11</v>
      </c>
      <c r="CK685" s="129" t="s">
        <v>7</v>
      </c>
      <c r="CL685" s="129" t="s">
        <v>8</v>
      </c>
      <c r="CM685" s="129" t="s">
        <v>9</v>
      </c>
      <c r="CN685" s="129" t="s">
        <v>10</v>
      </c>
      <c r="CO685" s="129" t="s">
        <v>11</v>
      </c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</row>
    <row r="686" spans="1:125" ht="14.25" customHeight="1" x14ac:dyDescent="0.2">
      <c r="A686" s="130"/>
      <c r="B686" s="144"/>
      <c r="C686" s="145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  <c r="AM686" s="130"/>
      <c r="AN686" s="130"/>
      <c r="AO686" s="130"/>
      <c r="AP686" s="130"/>
      <c r="AQ686" s="130"/>
      <c r="AR686" s="130"/>
      <c r="AS686" s="130"/>
      <c r="AT686" s="130"/>
      <c r="AU686" s="130"/>
      <c r="AV686" s="130"/>
      <c r="AW686" s="130"/>
      <c r="AX686" s="130"/>
      <c r="AY686" s="130"/>
      <c r="AZ686" s="130"/>
      <c r="BA686" s="130"/>
      <c r="BB686" s="130"/>
      <c r="BC686" s="130"/>
      <c r="BD686" s="130"/>
      <c r="BE686" s="130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30"/>
      <c r="BP686" s="130"/>
      <c r="BQ686" s="130"/>
      <c r="BR686" s="130"/>
      <c r="BS686" s="130"/>
      <c r="BT686" s="130"/>
      <c r="BU686" s="130"/>
      <c r="BV686" s="130"/>
      <c r="BW686" s="130"/>
      <c r="BX686" s="130"/>
      <c r="BY686" s="130"/>
      <c r="BZ686" s="130"/>
      <c r="CA686" s="130"/>
      <c r="CB686" s="130"/>
      <c r="CC686" s="130"/>
      <c r="CD686" s="130"/>
      <c r="CE686" s="130"/>
      <c r="CF686" s="130"/>
      <c r="CG686" s="130"/>
      <c r="CH686" s="130"/>
      <c r="CI686" s="130"/>
      <c r="CJ686" s="130"/>
      <c r="CK686" s="130"/>
      <c r="CL686" s="130"/>
      <c r="CM686" s="130"/>
      <c r="CN686" s="130"/>
      <c r="CO686" s="130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</row>
    <row r="687" spans="1:125" ht="14.25" customHeight="1" x14ac:dyDescent="0.2">
      <c r="A687" s="8">
        <v>-1</v>
      </c>
      <c r="B687" s="146">
        <v>-2</v>
      </c>
      <c r="C687" s="133"/>
      <c r="D687" s="10">
        <v>-3</v>
      </c>
      <c r="E687" s="10">
        <f t="shared" ref="E687:CO687" si="2602">D687-1</f>
        <v>-4</v>
      </c>
      <c r="F687" s="10">
        <f t="shared" si="2602"/>
        <v>-5</v>
      </c>
      <c r="G687" s="10">
        <f t="shared" si="2602"/>
        <v>-6</v>
      </c>
      <c r="H687" s="10">
        <f t="shared" si="2602"/>
        <v>-7</v>
      </c>
      <c r="I687" s="10">
        <f t="shared" si="2602"/>
        <v>-8</v>
      </c>
      <c r="J687" s="10">
        <f t="shared" si="2602"/>
        <v>-9</v>
      </c>
      <c r="K687" s="10">
        <f t="shared" si="2602"/>
        <v>-10</v>
      </c>
      <c r="L687" s="10">
        <f t="shared" si="2602"/>
        <v>-11</v>
      </c>
      <c r="M687" s="10">
        <f t="shared" si="2602"/>
        <v>-12</v>
      </c>
      <c r="N687" s="10">
        <f t="shared" si="2602"/>
        <v>-13</v>
      </c>
      <c r="O687" s="10">
        <f t="shared" si="2602"/>
        <v>-14</v>
      </c>
      <c r="P687" s="10">
        <f t="shared" si="2602"/>
        <v>-15</v>
      </c>
      <c r="Q687" s="10">
        <f t="shared" si="2602"/>
        <v>-16</v>
      </c>
      <c r="R687" s="10">
        <f t="shared" si="2602"/>
        <v>-17</v>
      </c>
      <c r="S687" s="10">
        <f t="shared" si="2602"/>
        <v>-18</v>
      </c>
      <c r="T687" s="10">
        <f t="shared" si="2602"/>
        <v>-19</v>
      </c>
      <c r="U687" s="10">
        <f t="shared" si="2602"/>
        <v>-20</v>
      </c>
      <c r="V687" s="10">
        <f t="shared" si="2602"/>
        <v>-21</v>
      </c>
      <c r="W687" s="10">
        <f t="shared" si="2602"/>
        <v>-22</v>
      </c>
      <c r="X687" s="10">
        <f t="shared" si="2602"/>
        <v>-23</v>
      </c>
      <c r="Y687" s="10">
        <f t="shared" si="2602"/>
        <v>-24</v>
      </c>
      <c r="Z687" s="10">
        <f t="shared" si="2602"/>
        <v>-25</v>
      </c>
      <c r="AA687" s="10">
        <f t="shared" si="2602"/>
        <v>-26</v>
      </c>
      <c r="AB687" s="10">
        <f t="shared" si="2602"/>
        <v>-27</v>
      </c>
      <c r="AC687" s="10">
        <f t="shared" si="2602"/>
        <v>-28</v>
      </c>
      <c r="AD687" s="10">
        <f t="shared" si="2602"/>
        <v>-29</v>
      </c>
      <c r="AE687" s="10">
        <f t="shared" si="2602"/>
        <v>-30</v>
      </c>
      <c r="AF687" s="10">
        <f t="shared" si="2602"/>
        <v>-31</v>
      </c>
      <c r="AG687" s="10">
        <f t="shared" si="2602"/>
        <v>-32</v>
      </c>
      <c r="AH687" s="10">
        <f t="shared" si="2602"/>
        <v>-33</v>
      </c>
      <c r="AI687" s="10">
        <f t="shared" si="2602"/>
        <v>-34</v>
      </c>
      <c r="AJ687" s="10">
        <f t="shared" si="2602"/>
        <v>-35</v>
      </c>
      <c r="AK687" s="10">
        <f t="shared" si="2602"/>
        <v>-36</v>
      </c>
      <c r="AL687" s="10">
        <f t="shared" si="2602"/>
        <v>-37</v>
      </c>
      <c r="AM687" s="10">
        <f t="shared" si="2602"/>
        <v>-38</v>
      </c>
      <c r="AN687" s="10">
        <f t="shared" si="2602"/>
        <v>-39</v>
      </c>
      <c r="AO687" s="10">
        <f t="shared" si="2602"/>
        <v>-40</v>
      </c>
      <c r="AP687" s="10">
        <f t="shared" si="2602"/>
        <v>-41</v>
      </c>
      <c r="AQ687" s="10">
        <f t="shared" si="2602"/>
        <v>-42</v>
      </c>
      <c r="AR687" s="10">
        <f t="shared" si="2602"/>
        <v>-43</v>
      </c>
      <c r="AS687" s="10">
        <f t="shared" si="2602"/>
        <v>-44</v>
      </c>
      <c r="AT687" s="10">
        <f t="shared" si="2602"/>
        <v>-45</v>
      </c>
      <c r="AU687" s="10">
        <f t="shared" si="2602"/>
        <v>-46</v>
      </c>
      <c r="AV687" s="10">
        <f t="shared" si="2602"/>
        <v>-47</v>
      </c>
      <c r="AW687" s="10">
        <f t="shared" si="2602"/>
        <v>-48</v>
      </c>
      <c r="AX687" s="10">
        <f t="shared" si="2602"/>
        <v>-49</v>
      </c>
      <c r="AY687" s="10">
        <f t="shared" si="2602"/>
        <v>-50</v>
      </c>
      <c r="AZ687" s="10">
        <f t="shared" si="2602"/>
        <v>-51</v>
      </c>
      <c r="BA687" s="10">
        <f t="shared" si="2602"/>
        <v>-52</v>
      </c>
      <c r="BB687" s="10">
        <f t="shared" si="2602"/>
        <v>-53</v>
      </c>
      <c r="BC687" s="10">
        <f t="shared" si="2602"/>
        <v>-54</v>
      </c>
      <c r="BD687" s="10">
        <f t="shared" si="2602"/>
        <v>-55</v>
      </c>
      <c r="BE687" s="10">
        <f t="shared" si="2602"/>
        <v>-56</v>
      </c>
      <c r="BF687" s="10">
        <f t="shared" si="2602"/>
        <v>-57</v>
      </c>
      <c r="BG687" s="10">
        <f t="shared" si="2602"/>
        <v>-58</v>
      </c>
      <c r="BH687" s="10">
        <f t="shared" si="2602"/>
        <v>-59</v>
      </c>
      <c r="BI687" s="10">
        <f t="shared" si="2602"/>
        <v>-60</v>
      </c>
      <c r="BJ687" s="10">
        <f t="shared" si="2602"/>
        <v>-61</v>
      </c>
      <c r="BK687" s="10">
        <f t="shared" si="2602"/>
        <v>-62</v>
      </c>
      <c r="BL687" s="10">
        <f t="shared" si="2602"/>
        <v>-63</v>
      </c>
      <c r="BM687" s="10">
        <f t="shared" si="2602"/>
        <v>-64</v>
      </c>
      <c r="BN687" s="10">
        <f t="shared" si="2602"/>
        <v>-65</v>
      </c>
      <c r="BO687" s="10">
        <f t="shared" si="2602"/>
        <v>-66</v>
      </c>
      <c r="BP687" s="10">
        <f t="shared" si="2602"/>
        <v>-67</v>
      </c>
      <c r="BQ687" s="10">
        <f t="shared" si="2602"/>
        <v>-68</v>
      </c>
      <c r="BR687" s="10">
        <f t="shared" si="2602"/>
        <v>-69</v>
      </c>
      <c r="BS687" s="10">
        <f t="shared" si="2602"/>
        <v>-70</v>
      </c>
      <c r="BT687" s="10">
        <f t="shared" si="2602"/>
        <v>-71</v>
      </c>
      <c r="BU687" s="10">
        <f t="shared" si="2602"/>
        <v>-72</v>
      </c>
      <c r="BV687" s="10">
        <f t="shared" si="2602"/>
        <v>-73</v>
      </c>
      <c r="BW687" s="10">
        <f t="shared" si="2602"/>
        <v>-74</v>
      </c>
      <c r="BX687" s="10">
        <f t="shared" si="2602"/>
        <v>-75</v>
      </c>
      <c r="BY687" s="10">
        <f t="shared" si="2602"/>
        <v>-76</v>
      </c>
      <c r="BZ687" s="10">
        <f t="shared" si="2602"/>
        <v>-77</v>
      </c>
      <c r="CA687" s="10">
        <f t="shared" si="2602"/>
        <v>-78</v>
      </c>
      <c r="CB687" s="10">
        <f t="shared" si="2602"/>
        <v>-79</v>
      </c>
      <c r="CC687" s="10">
        <f t="shared" si="2602"/>
        <v>-80</v>
      </c>
      <c r="CD687" s="10">
        <f t="shared" si="2602"/>
        <v>-81</v>
      </c>
      <c r="CE687" s="10">
        <f t="shared" si="2602"/>
        <v>-82</v>
      </c>
      <c r="CF687" s="10">
        <f t="shared" si="2602"/>
        <v>-83</v>
      </c>
      <c r="CG687" s="10">
        <f t="shared" si="2602"/>
        <v>-84</v>
      </c>
      <c r="CH687" s="10">
        <f t="shared" si="2602"/>
        <v>-85</v>
      </c>
      <c r="CI687" s="10">
        <f t="shared" si="2602"/>
        <v>-86</v>
      </c>
      <c r="CJ687" s="10">
        <f t="shared" si="2602"/>
        <v>-87</v>
      </c>
      <c r="CK687" s="10">
        <f t="shared" si="2602"/>
        <v>-88</v>
      </c>
      <c r="CL687" s="10">
        <f t="shared" si="2602"/>
        <v>-89</v>
      </c>
      <c r="CM687" s="10">
        <f t="shared" si="2602"/>
        <v>-90</v>
      </c>
      <c r="CN687" s="10">
        <f t="shared" si="2602"/>
        <v>-91</v>
      </c>
      <c r="CO687" s="10">
        <f t="shared" si="2602"/>
        <v>-92</v>
      </c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  <c r="DT687" s="11"/>
      <c r="DU687" s="11"/>
    </row>
    <row r="688" spans="1:125" ht="14.25" customHeight="1" x14ac:dyDescent="0.2">
      <c r="A688" s="12"/>
      <c r="B688" s="9"/>
      <c r="C688" s="13"/>
      <c r="D688" s="74"/>
      <c r="E688" s="74"/>
      <c r="F688" s="74"/>
      <c r="G688" s="74"/>
      <c r="H688" s="74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  <c r="DT688" s="11"/>
      <c r="DU688" s="11"/>
    </row>
    <row r="689" spans="1:125" ht="14.25" customHeight="1" x14ac:dyDescent="0.2">
      <c r="A689" s="75">
        <v>1</v>
      </c>
      <c r="B689" s="152" t="s">
        <v>106</v>
      </c>
      <c r="C689" s="148"/>
      <c r="D689" s="58">
        <f t="shared" ref="D689:G689" si="2603">SUM(D83,D94)</f>
        <v>56191.676311996329</v>
      </c>
      <c r="E689" s="58">
        <f t="shared" si="2603"/>
        <v>56832.882767215146</v>
      </c>
      <c r="F689" s="58">
        <f t="shared" si="2603"/>
        <v>56441.656877984053</v>
      </c>
      <c r="G689" s="58">
        <f t="shared" si="2603"/>
        <v>57142.095519052134</v>
      </c>
      <c r="H689" s="58">
        <f t="shared" ref="H689:H691" si="2604">SUM(D689:G689)</f>
        <v>226608.31147624768</v>
      </c>
      <c r="I689" s="58">
        <f t="shared" ref="I689:L689" si="2605">SUM(I83,I94)</f>
        <v>57526.101198178461</v>
      </c>
      <c r="J689" s="58">
        <f t="shared" si="2605"/>
        <v>58161.094629643718</v>
      </c>
      <c r="K689" s="58">
        <f t="shared" si="2605"/>
        <v>57937.591123205668</v>
      </c>
      <c r="L689" s="58">
        <f t="shared" si="2605"/>
        <v>59850.593591088662</v>
      </c>
      <c r="M689" s="58">
        <f t="shared" ref="M689:M691" si="2606">SUM(I689:L689)</f>
        <v>233475.3805421165</v>
      </c>
      <c r="N689" s="58">
        <f t="shared" ref="N689:Q689" si="2607">SUM(N83,N94)</f>
        <v>59291.997476943929</v>
      </c>
      <c r="O689" s="58">
        <f t="shared" si="2607"/>
        <v>60090.26975377083</v>
      </c>
      <c r="P689" s="58">
        <f t="shared" si="2607"/>
        <v>61017.871794640989</v>
      </c>
      <c r="Q689" s="58">
        <f t="shared" si="2607"/>
        <v>62020.316109687497</v>
      </c>
      <c r="R689" s="58">
        <f t="shared" ref="R689:R691" si="2608">SUM(N689:Q689)</f>
        <v>242420.45513504324</v>
      </c>
      <c r="S689" s="58">
        <f t="shared" ref="S689:V689" si="2609">SUM(S83,S94)</f>
        <v>61809.082381279164</v>
      </c>
      <c r="T689" s="58">
        <f t="shared" si="2609"/>
        <v>60669.222332707708</v>
      </c>
      <c r="U689" s="58">
        <f t="shared" si="2609"/>
        <v>62307.301420977383</v>
      </c>
      <c r="V689" s="58">
        <f t="shared" si="2609"/>
        <v>64611.723445056632</v>
      </c>
      <c r="W689" s="58">
        <f t="shared" ref="W689:W691" si="2610">SUM(S689:V689)</f>
        <v>249397.32958002092</v>
      </c>
      <c r="X689" s="58">
        <f t="shared" ref="X689:AA689" si="2611">SUM(X83,X94)</f>
        <v>64380.290330485019</v>
      </c>
      <c r="Y689" s="58">
        <f t="shared" si="2611"/>
        <v>65791.82437280177</v>
      </c>
      <c r="Z689" s="58">
        <f t="shared" si="2611"/>
        <v>64729.411715724898</v>
      </c>
      <c r="AA689" s="58">
        <f t="shared" si="2611"/>
        <v>65564.154921902678</v>
      </c>
      <c r="AB689" s="58">
        <f t="shared" ref="AB689:AB691" si="2612">SUM(X689:AA689)</f>
        <v>260465.68134091439</v>
      </c>
      <c r="AC689" s="58">
        <f t="shared" ref="AC689:AF689" si="2613">SUM(AC83,AC94)</f>
        <v>64904.562220979031</v>
      </c>
      <c r="AD689" s="58">
        <f t="shared" si="2613"/>
        <v>66441.928135748269</v>
      </c>
      <c r="AE689" s="58">
        <f t="shared" si="2613"/>
        <v>66838.28113312638</v>
      </c>
      <c r="AF689" s="58">
        <f t="shared" si="2613"/>
        <v>70549.841395599302</v>
      </c>
      <c r="AG689" s="58">
        <f t="shared" ref="AG689:AG691" si="2614">SUM(AC689:AF689)</f>
        <v>268734.61288545298</v>
      </c>
      <c r="AH689" s="58">
        <f t="shared" ref="AH689:AK689" si="2615">SUM(AH83,AH94)</f>
        <v>69481.960873876815</v>
      </c>
      <c r="AI689" s="58">
        <f t="shared" si="2615"/>
        <v>70876.176601366882</v>
      </c>
      <c r="AJ689" s="58">
        <f t="shared" si="2615"/>
        <v>71861.903805993556</v>
      </c>
      <c r="AK689" s="58">
        <f t="shared" si="2615"/>
        <v>73681.597818762733</v>
      </c>
      <c r="AL689" s="58">
        <f t="shared" ref="AL689:AL691" si="2616">SUM(AH689:AK689)</f>
        <v>285901.63910000003</v>
      </c>
      <c r="AM689" s="58">
        <f t="shared" ref="AM689:AP689" si="2617">SUM(AM83,AM94)</f>
        <v>74029.124930262842</v>
      </c>
      <c r="AN689" s="58">
        <f t="shared" si="2617"/>
        <v>73936.716346609028</v>
      </c>
      <c r="AO689" s="58">
        <f t="shared" si="2617"/>
        <v>73717.367873734387</v>
      </c>
      <c r="AP689" s="58">
        <f t="shared" si="2617"/>
        <v>74545.236049393789</v>
      </c>
      <c r="AQ689" s="58">
        <f t="shared" ref="AQ689:AQ691" si="2618">SUM(AM689:AP689)</f>
        <v>296228.44520000002</v>
      </c>
      <c r="AR689" s="58">
        <f t="shared" ref="AR689:AU689" si="2619">SUM(AR83,AR94)</f>
        <v>76328.023076750673</v>
      </c>
      <c r="AS689" s="58">
        <f t="shared" si="2619"/>
        <v>77013.693035726159</v>
      </c>
      <c r="AT689" s="58">
        <f t="shared" si="2619"/>
        <v>78931.603413270859</v>
      </c>
      <c r="AU689" s="58">
        <f t="shared" si="2619"/>
        <v>80248.458374252266</v>
      </c>
      <c r="AV689" s="58">
        <f t="shared" ref="AV689:AV691" si="2620">SUM(AR689:AU689)</f>
        <v>312521.77789999993</v>
      </c>
      <c r="AW689" s="58">
        <f t="shared" ref="AW689:AZ689" si="2621">SUM(AW83,AW94)</f>
        <v>82165.953133934177</v>
      </c>
      <c r="AX689" s="58">
        <f t="shared" si="2621"/>
        <v>81047.977778962129</v>
      </c>
      <c r="AY689" s="58">
        <f t="shared" si="2621"/>
        <v>82593.493510454296</v>
      </c>
      <c r="AZ689" s="58">
        <f t="shared" si="2621"/>
        <v>83219.013576649377</v>
      </c>
      <c r="BA689" s="58">
        <f t="shared" ref="BA689:BA691" si="2622">SUM(AW689:AZ689)</f>
        <v>329026.43799999997</v>
      </c>
      <c r="BB689" s="58">
        <f t="shared" ref="BB689:BE689" si="2623">SUM(BB83,BB94)</f>
        <v>83595.377196404777</v>
      </c>
      <c r="BC689" s="58">
        <f t="shared" si="2623"/>
        <v>84100.805875779784</v>
      </c>
      <c r="BD689" s="58">
        <f t="shared" si="2623"/>
        <v>89088.537690200203</v>
      </c>
      <c r="BE689" s="58">
        <f t="shared" si="2623"/>
        <v>90122.77263761514</v>
      </c>
      <c r="BF689" s="58">
        <f t="shared" ref="BF689:BF691" si="2624">SUM(BB689:BE689)</f>
        <v>346907.49339999992</v>
      </c>
      <c r="BG689" s="58">
        <f t="shared" ref="BG689:BJ689" si="2625">SUM(BG83,BG94)</f>
        <v>89446.063723260144</v>
      </c>
      <c r="BH689" s="58">
        <f t="shared" si="2625"/>
        <v>89690.92556351253</v>
      </c>
      <c r="BI689" s="58">
        <f t="shared" si="2625"/>
        <v>93762.034484157994</v>
      </c>
      <c r="BJ689" s="58">
        <f t="shared" si="2625"/>
        <v>94546.450229062917</v>
      </c>
      <c r="BK689" s="58">
        <f t="shared" ref="BK689:BK691" si="2626">SUM(BG689:BJ689)</f>
        <v>367445.47399999358</v>
      </c>
      <c r="BL689" s="58">
        <f t="shared" ref="BL689:BO689" si="2627">SUM(BL83,BL94)</f>
        <v>94618.764898455265</v>
      </c>
      <c r="BM689" s="58">
        <f t="shared" si="2627"/>
        <v>92656.638274843703</v>
      </c>
      <c r="BN689" s="58">
        <f t="shared" si="2627"/>
        <v>92453.137951350771</v>
      </c>
      <c r="BO689" s="58">
        <f t="shared" si="2627"/>
        <v>95522.811275351152</v>
      </c>
      <c r="BP689" s="58">
        <f t="shared" ref="BP689:BP691" si="2628">SUM(BL689:BO689)</f>
        <v>375251.35240000091</v>
      </c>
      <c r="BQ689" s="58">
        <f t="shared" ref="BQ689:BT689" si="2629">SUM(BQ83,BQ94)</f>
        <v>92599.284121096265</v>
      </c>
      <c r="BR689" s="58">
        <f t="shared" si="2629"/>
        <v>94204.075250903843</v>
      </c>
      <c r="BS689" s="58">
        <f t="shared" si="2629"/>
        <v>94155.398974983254</v>
      </c>
      <c r="BT689" s="58">
        <f t="shared" si="2629"/>
        <v>99593.791653016495</v>
      </c>
      <c r="BU689" s="58">
        <f t="shared" ref="BU689:BU691" si="2630">SUM(BQ689:BT689)</f>
        <v>380552.54999999981</v>
      </c>
      <c r="BV689" s="58">
        <f t="shared" ref="BV689:BY689" si="2631">SUM(BV83,BV94)</f>
        <v>99735.969267470675</v>
      </c>
      <c r="BW689" s="58">
        <f t="shared" si="2631"/>
        <v>99587.780805107584</v>
      </c>
      <c r="BX689" s="58">
        <f t="shared" si="2631"/>
        <v>102095.90299438007</v>
      </c>
      <c r="BY689" s="58">
        <f t="shared" si="2631"/>
        <v>104924.44693304317</v>
      </c>
      <c r="BZ689" s="58">
        <f t="shared" ref="BZ689:BZ691" si="2632">SUM(BV689:BY689)</f>
        <v>406344.10000000149</v>
      </c>
      <c r="CA689" s="58">
        <f t="shared" ref="CA689:CD689" si="2633">SUM(CA83,CA94)</f>
        <v>106050.54553979811</v>
      </c>
      <c r="CB689" s="58">
        <f t="shared" si="2633"/>
        <v>106521.37553979811</v>
      </c>
      <c r="CC689" s="58">
        <f t="shared" si="2633"/>
        <v>108188.85999999999</v>
      </c>
      <c r="CD689" s="58">
        <f t="shared" si="2633"/>
        <v>111348.85999999999</v>
      </c>
      <c r="CE689" s="58">
        <f t="shared" ref="CE689:CE691" si="2634">SUM(CA689:CD689)</f>
        <v>432109.64107959619</v>
      </c>
      <c r="CF689" s="58">
        <f t="shared" ref="CF689:CI689" si="2635">SUM(CF83,CF94)</f>
        <v>111224.47553979811</v>
      </c>
      <c r="CG689" s="58">
        <f t="shared" si="2635"/>
        <v>109628.68643878041</v>
      </c>
      <c r="CH689" s="58">
        <f t="shared" si="2635"/>
        <v>115557.15784056811</v>
      </c>
      <c r="CI689" s="58">
        <f t="shared" si="2635"/>
        <v>109600.15690981191</v>
      </c>
      <c r="CJ689" s="58">
        <f t="shared" ref="CJ689:CJ691" si="2636">SUM(CF689:CI689)</f>
        <v>446010.47672895854</v>
      </c>
      <c r="CK689" s="58">
        <f t="shared" ref="CK689:CN689" si="2637">SUM(CK83,CK94)</f>
        <v>117438.70488455318</v>
      </c>
      <c r="CL689" s="58">
        <f t="shared" si="2637"/>
        <v>116647.19137677574</v>
      </c>
      <c r="CM689" s="58">
        <f t="shared" si="2637"/>
        <v>119231.58137301581</v>
      </c>
      <c r="CN689" s="58">
        <f t="shared" si="2637"/>
        <v>118995.86510734062</v>
      </c>
      <c r="CO689" s="58">
        <f t="shared" ref="CO689:CO691" si="2638">SUM(CK689:CN689)</f>
        <v>472313.34274168534</v>
      </c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</row>
    <row r="690" spans="1:125" ht="14.25" customHeight="1" x14ac:dyDescent="0.2">
      <c r="A690" s="75">
        <v>2</v>
      </c>
      <c r="B690" s="152" t="s">
        <v>107</v>
      </c>
      <c r="C690" s="148"/>
      <c r="D690" s="22">
        <f t="shared" ref="D690:G690" si="2639">SUM(D99,D116,D119,D120)</f>
        <v>26533.592164585021</v>
      </c>
      <c r="E690" s="22">
        <f t="shared" si="2639"/>
        <v>26800.142011583623</v>
      </c>
      <c r="F690" s="22">
        <f t="shared" si="2639"/>
        <v>27544.490034590119</v>
      </c>
      <c r="G690" s="22">
        <f t="shared" si="2639"/>
        <v>28076.428506270422</v>
      </c>
      <c r="H690" s="22">
        <f t="shared" si="2604"/>
        <v>108954.65271702918</v>
      </c>
      <c r="I690" s="22">
        <f t="shared" ref="I690:L690" si="2640">SUM(I99,I116,I119,I120)</f>
        <v>28068.182219307873</v>
      </c>
      <c r="J690" s="22">
        <f t="shared" si="2640"/>
        <v>28709.105614871391</v>
      </c>
      <c r="K690" s="22">
        <f t="shared" si="2640"/>
        <v>29365.195473663094</v>
      </c>
      <c r="L690" s="22">
        <f t="shared" si="2640"/>
        <v>30845.04668740162</v>
      </c>
      <c r="M690" s="22">
        <f t="shared" si="2606"/>
        <v>116987.529995244</v>
      </c>
      <c r="N690" s="22">
        <f t="shared" ref="N690:Q690" si="2641">SUM(N99,N116,N119,N120)</f>
        <v>36861.929812717994</v>
      </c>
      <c r="O690" s="22">
        <f t="shared" si="2641"/>
        <v>38795.829957614362</v>
      </c>
      <c r="P690" s="22">
        <f t="shared" si="2641"/>
        <v>40089.611353599212</v>
      </c>
      <c r="Q690" s="22">
        <f t="shared" si="2641"/>
        <v>40723.798410677104</v>
      </c>
      <c r="R690" s="22">
        <f t="shared" si="2608"/>
        <v>156471.16953460866</v>
      </c>
      <c r="S690" s="22">
        <f t="shared" ref="S690:V690" si="2642">SUM(S99,S116,S119,S120)</f>
        <v>39764.923930138189</v>
      </c>
      <c r="T690" s="22">
        <f t="shared" si="2642"/>
        <v>41161.442316152337</v>
      </c>
      <c r="U690" s="22">
        <f t="shared" si="2642"/>
        <v>42716.048807858591</v>
      </c>
      <c r="V690" s="22">
        <f t="shared" si="2642"/>
        <v>44965.310197341707</v>
      </c>
      <c r="W690" s="22">
        <f t="shared" si="2610"/>
        <v>168607.72525149083</v>
      </c>
      <c r="X690" s="22">
        <f t="shared" ref="X690:AA690" si="2643">SUM(X99,X116,X119,X120)</f>
        <v>43771.665225113618</v>
      </c>
      <c r="Y690" s="22">
        <f t="shared" si="2643"/>
        <v>44378.43299005978</v>
      </c>
      <c r="Z690" s="22">
        <f t="shared" si="2643"/>
        <v>45963.767670734094</v>
      </c>
      <c r="AA690" s="22">
        <f t="shared" si="2643"/>
        <v>46861.277176116899</v>
      </c>
      <c r="AB690" s="22">
        <f t="shared" si="2612"/>
        <v>180975.14306202438</v>
      </c>
      <c r="AC690" s="22">
        <f t="shared" ref="AC690:AF690" si="2644">SUM(AC99,AC116,AC119,AC120)</f>
        <v>45772.472452767259</v>
      </c>
      <c r="AD690" s="22">
        <f t="shared" si="2644"/>
        <v>47877.524789233576</v>
      </c>
      <c r="AE690" s="22">
        <f t="shared" si="2644"/>
        <v>50279.218317548461</v>
      </c>
      <c r="AF690" s="22">
        <f t="shared" si="2644"/>
        <v>52813.393611747793</v>
      </c>
      <c r="AG690" s="22">
        <f t="shared" si="2614"/>
        <v>196742.60917129708</v>
      </c>
      <c r="AH690" s="22">
        <f t="shared" ref="AH690:AK690" si="2645">SUM(AH99,AH116,AH119,AH120)</f>
        <v>51605.239140782011</v>
      </c>
      <c r="AI690" s="22">
        <f t="shared" si="2645"/>
        <v>52707.919687358546</v>
      </c>
      <c r="AJ690" s="22">
        <f t="shared" si="2645"/>
        <v>54030.404657140542</v>
      </c>
      <c r="AK690" s="22">
        <f t="shared" si="2645"/>
        <v>55210.269040035018</v>
      </c>
      <c r="AL690" s="22">
        <f t="shared" si="2616"/>
        <v>213553.83252531613</v>
      </c>
      <c r="AM690" s="22">
        <f t="shared" ref="AM690:AP690" si="2646">SUM(AM99,AM116,AM119,AM120)</f>
        <v>53479.800473022187</v>
      </c>
      <c r="AN690" s="22">
        <f t="shared" si="2646"/>
        <v>55126.674678262592</v>
      </c>
      <c r="AO690" s="22">
        <f t="shared" si="2646"/>
        <v>57926.800042805371</v>
      </c>
      <c r="AP690" s="22">
        <f t="shared" si="2646"/>
        <v>60846.088205909873</v>
      </c>
      <c r="AQ690" s="22">
        <f t="shared" si="2618"/>
        <v>227379.36340000003</v>
      </c>
      <c r="AR690" s="22">
        <f t="shared" ref="AR690:AU690" si="2647">SUM(AR99,AR116,AR119,AR120)</f>
        <v>56663.933270405541</v>
      </c>
      <c r="AS690" s="22">
        <f t="shared" si="2647"/>
        <v>59343.210421447293</v>
      </c>
      <c r="AT690" s="22">
        <f t="shared" si="2647"/>
        <v>60878.619079491284</v>
      </c>
      <c r="AU690" s="22">
        <f t="shared" si="2647"/>
        <v>62847.900928655872</v>
      </c>
      <c r="AV690" s="22">
        <f t="shared" si="2620"/>
        <v>239733.66369999998</v>
      </c>
      <c r="AW690" s="22">
        <f t="shared" ref="AW690:AZ690" si="2648">SUM(AW99,AW116,AW119,AW120)</f>
        <v>59680.67219893296</v>
      </c>
      <c r="AX690" s="22">
        <f t="shared" si="2648"/>
        <v>61465.410562469042</v>
      </c>
      <c r="AY690" s="22">
        <f t="shared" si="2648"/>
        <v>65438.237740646524</v>
      </c>
      <c r="AZ690" s="22">
        <f t="shared" si="2648"/>
        <v>67370.862798671966</v>
      </c>
      <c r="BA690" s="22">
        <f t="shared" si="2622"/>
        <v>253955.1833007205</v>
      </c>
      <c r="BB690" s="22">
        <f t="shared" ref="BB690:BE690" si="2649">SUM(BB99,BB116,BB119,BB120)</f>
        <v>64784.932127764121</v>
      </c>
      <c r="BC690" s="22">
        <f t="shared" si="2649"/>
        <v>66803.618574208027</v>
      </c>
      <c r="BD690" s="22">
        <f t="shared" si="2649"/>
        <v>69904.202620068099</v>
      </c>
      <c r="BE690" s="22">
        <f t="shared" si="2649"/>
        <v>72180.42193886188</v>
      </c>
      <c r="BF690" s="22">
        <f t="shared" si="2624"/>
        <v>273673.17526090215</v>
      </c>
      <c r="BG690" s="22">
        <f t="shared" ref="BG690:BJ690" si="2650">SUM(BG99,BG116,BG119,BG120)</f>
        <v>69996.92954149915</v>
      </c>
      <c r="BH690" s="22">
        <f t="shared" si="2650"/>
        <v>72678.253233741125</v>
      </c>
      <c r="BI690" s="22">
        <f t="shared" si="2650"/>
        <v>75403.133492243476</v>
      </c>
      <c r="BJ690" s="22">
        <f t="shared" si="2650"/>
        <v>77158.374560146854</v>
      </c>
      <c r="BK690" s="22">
        <f t="shared" si="2626"/>
        <v>295236.69082763058</v>
      </c>
      <c r="BL690" s="22">
        <f t="shared" ref="BL690:BO690" si="2651">SUM(BL99,BL116,BL119,BL120)</f>
        <v>73351.818608755377</v>
      </c>
      <c r="BM690" s="22">
        <f t="shared" si="2651"/>
        <v>73178.55535829872</v>
      </c>
      <c r="BN690" s="22">
        <f t="shared" si="2651"/>
        <v>74018.364325046728</v>
      </c>
      <c r="BO690" s="22">
        <f t="shared" si="2651"/>
        <v>74773.768407900163</v>
      </c>
      <c r="BP690" s="22">
        <f t="shared" si="2628"/>
        <v>295322.50670000102</v>
      </c>
      <c r="BQ690" s="22">
        <f t="shared" ref="BQ690:BT690" si="2652">SUM(BQ99,BQ116,BQ119,BQ120)</f>
        <v>75615.531209602748</v>
      </c>
      <c r="BR690" s="22">
        <f t="shared" si="2652"/>
        <v>77461.640069532179</v>
      </c>
      <c r="BS690" s="22">
        <f t="shared" si="2652"/>
        <v>81571.038348748669</v>
      </c>
      <c r="BT690" s="22">
        <f t="shared" si="2652"/>
        <v>83745.493506562329</v>
      </c>
      <c r="BU690" s="22">
        <f t="shared" si="2630"/>
        <v>318393.70313444594</v>
      </c>
      <c r="BV690" s="22">
        <f t="shared" ref="BV690:BY690" si="2653">SUM(BV99,BV116,BV119,BV120)</f>
        <v>77597.928186516525</v>
      </c>
      <c r="BW690" s="22">
        <f t="shared" si="2653"/>
        <v>82377.993740419392</v>
      </c>
      <c r="BX690" s="22">
        <f t="shared" si="2653"/>
        <v>82693.133396468387</v>
      </c>
      <c r="BY690" s="22">
        <f t="shared" si="2653"/>
        <v>90250.52070606919</v>
      </c>
      <c r="BZ690" s="22">
        <f t="shared" si="2632"/>
        <v>332919.57602947345</v>
      </c>
      <c r="CA690" s="22">
        <f t="shared" ref="CA690:CD690" si="2654">SUM(CA99,CA116,CA119,CA120)</f>
        <v>83625.871873584343</v>
      </c>
      <c r="CB690" s="22">
        <f t="shared" si="2654"/>
        <v>84213.141578617826</v>
      </c>
      <c r="CC690" s="22">
        <f t="shared" si="2654"/>
        <v>88871.672118860981</v>
      </c>
      <c r="CD690" s="22">
        <f t="shared" si="2654"/>
        <v>91213.928714434078</v>
      </c>
      <c r="CE690" s="22">
        <f t="shared" si="2634"/>
        <v>347924.61428549723</v>
      </c>
      <c r="CF690" s="22">
        <f t="shared" ref="CF690:CI690" si="2655">SUM(CF99,CF116,CF119,CF120)</f>
        <v>85572.044453528972</v>
      </c>
      <c r="CG690" s="22">
        <f t="shared" si="2655"/>
        <v>89672.04233413242</v>
      </c>
      <c r="CH690" s="22">
        <f t="shared" si="2655"/>
        <v>90835.293984476244</v>
      </c>
      <c r="CI690" s="22">
        <f t="shared" si="2655"/>
        <v>95925.54401103752</v>
      </c>
      <c r="CJ690" s="22">
        <f t="shared" si="2636"/>
        <v>362004.92478317517</v>
      </c>
      <c r="CK690" s="22">
        <f t="shared" ref="CK690:CN690" si="2656">SUM(CK99,CK116,CK119,CK120)</f>
        <v>86592.138892428295</v>
      </c>
      <c r="CL690" s="22">
        <f t="shared" si="2656"/>
        <v>96281.01939705103</v>
      </c>
      <c r="CM690" s="22">
        <f t="shared" si="2656"/>
        <v>96823.844063157245</v>
      </c>
      <c r="CN690" s="22">
        <f t="shared" si="2656"/>
        <v>102588.51335112307</v>
      </c>
      <c r="CO690" s="22">
        <f t="shared" si="2638"/>
        <v>382285.51570375962</v>
      </c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</row>
    <row r="691" spans="1:125" ht="14.25" customHeight="1" x14ac:dyDescent="0.2">
      <c r="A691" s="75">
        <v>3</v>
      </c>
      <c r="B691" s="152" t="s">
        <v>108</v>
      </c>
      <c r="C691" s="148"/>
      <c r="D691" s="76">
        <f t="shared" ref="D691:G691" si="2657">SUM(D121,D124,D131,D134,D135,D140,D141,D142,D143,D144,D145)</f>
        <v>121965.24734633473</v>
      </c>
      <c r="E691" s="76">
        <f t="shared" si="2657"/>
        <v>126305.8617773866</v>
      </c>
      <c r="F691" s="76">
        <f t="shared" si="2657"/>
        <v>129156.83328293268</v>
      </c>
      <c r="G691" s="76">
        <f t="shared" si="2657"/>
        <v>135824.54260690004</v>
      </c>
      <c r="H691" s="76">
        <f t="shared" si="2604"/>
        <v>513252.48501355405</v>
      </c>
      <c r="I691" s="76">
        <f t="shared" ref="I691:L691" si="2658">SUM(I121,I124,I131,I134,I135,I140,I141,I142,I143,I144,I145)</f>
        <v>134349.18393229999</v>
      </c>
      <c r="J691" s="76">
        <f t="shared" si="2658"/>
        <v>136392.03565087271</v>
      </c>
      <c r="K691" s="76">
        <f t="shared" si="2658"/>
        <v>141065.51156968414</v>
      </c>
      <c r="L691" s="76">
        <f t="shared" si="2658"/>
        <v>146802.30506549831</v>
      </c>
      <c r="M691" s="76">
        <f t="shared" si="2606"/>
        <v>558609.03621835518</v>
      </c>
      <c r="N691" s="76">
        <f t="shared" ref="N691:Q691" si="2659">SUM(N121,N124,N131,N134,N135,N140,N141,N142,N143,N144,N145)</f>
        <v>139279.82136026234</v>
      </c>
      <c r="O691" s="76">
        <f t="shared" si="2659"/>
        <v>144490.00968484394</v>
      </c>
      <c r="P691" s="76">
        <f t="shared" si="2659"/>
        <v>146890.15005795876</v>
      </c>
      <c r="Q691" s="76">
        <f t="shared" si="2659"/>
        <v>151002.1527623499</v>
      </c>
      <c r="R691" s="76">
        <f t="shared" si="2608"/>
        <v>581662.133865415</v>
      </c>
      <c r="S691" s="76">
        <f t="shared" ref="S691:V691" si="2660">SUM(S121,S124,S131,S134,S135,S140,S141,S142,S143,S144,S145)</f>
        <v>150400.08301207866</v>
      </c>
      <c r="T691" s="76">
        <f t="shared" si="2660"/>
        <v>151159.74455074311</v>
      </c>
      <c r="U691" s="76">
        <f t="shared" si="2660"/>
        <v>161181.94485367616</v>
      </c>
      <c r="V691" s="76">
        <f t="shared" si="2660"/>
        <v>169993.83617868874</v>
      </c>
      <c r="W691" s="76">
        <f t="shared" si="2610"/>
        <v>632735.60859518661</v>
      </c>
      <c r="X691" s="76">
        <f t="shared" ref="X691:AA691" si="2661">SUM(X121,X124,X131,X134,X135,X140,X141,X142,X143,X144,X145)</f>
        <v>166081.97038670606</v>
      </c>
      <c r="Y691" s="76">
        <f t="shared" si="2661"/>
        <v>171441.62638662587</v>
      </c>
      <c r="Z691" s="76">
        <f t="shared" si="2661"/>
        <v>172708.84563192117</v>
      </c>
      <c r="AA691" s="76">
        <f t="shared" si="2661"/>
        <v>175755.26736454922</v>
      </c>
      <c r="AB691" s="76">
        <f t="shared" si="2612"/>
        <v>685987.70976980228</v>
      </c>
      <c r="AC691" s="76">
        <f t="shared" ref="AC691:AF691" si="2662">SUM(AC121,AC124,AC131,AC134,AC135,AC140,AC141,AC142,AC143,AC144,AC145)</f>
        <v>170671.37103274235</v>
      </c>
      <c r="AD691" s="76">
        <f t="shared" si="2662"/>
        <v>174720.06423981773</v>
      </c>
      <c r="AE691" s="76">
        <f t="shared" si="2662"/>
        <v>182286.92569885834</v>
      </c>
      <c r="AF691" s="76">
        <f t="shared" si="2662"/>
        <v>192333.0601701868</v>
      </c>
      <c r="AG691" s="76">
        <f t="shared" si="2614"/>
        <v>720011.42114160524</v>
      </c>
      <c r="AH691" s="76">
        <f t="shared" ref="AH691:AK691" si="2663">SUM(AH121,AH124,AH131,AH134,AH135,AH140,AH141,AH142,AH143,AH144,AH145)</f>
        <v>185288.3188225147</v>
      </c>
      <c r="AI691" s="76">
        <f t="shared" si="2663"/>
        <v>187369.46391557853</v>
      </c>
      <c r="AJ691" s="76">
        <f t="shared" si="2663"/>
        <v>192578.28273930639</v>
      </c>
      <c r="AK691" s="76">
        <f t="shared" si="2663"/>
        <v>197559.07298940161</v>
      </c>
      <c r="AL691" s="76">
        <f t="shared" si="2616"/>
        <v>762795.13846680126</v>
      </c>
      <c r="AM691" s="76">
        <f t="shared" ref="AM691:AP691" si="2664">SUM(AM121,AM124,AM131,AM134,AM135,AM140,AM141,AM142,AM143,AM144,AM145)</f>
        <v>191806.78932700507</v>
      </c>
      <c r="AN691" s="76">
        <f t="shared" si="2664"/>
        <v>199995.90533738962</v>
      </c>
      <c r="AO691" s="76">
        <f t="shared" si="2664"/>
        <v>207279.38307528431</v>
      </c>
      <c r="AP691" s="76">
        <f t="shared" si="2664"/>
        <v>215652.73266032097</v>
      </c>
      <c r="AQ691" s="76">
        <f t="shared" si="2618"/>
        <v>814734.81039999996</v>
      </c>
      <c r="AR691" s="76">
        <f t="shared" ref="AR691:AU691" si="2665">SUM(AR121,AR124,AR131,AR134,AR135,AR140,AR141,AR142,AR143,AR144,AR145)</f>
        <v>205645.70782507147</v>
      </c>
      <c r="AS691" s="76">
        <f t="shared" si="2665"/>
        <v>214855.53017383706</v>
      </c>
      <c r="AT691" s="76">
        <f t="shared" si="2665"/>
        <v>218334.71568442148</v>
      </c>
      <c r="AU691" s="76">
        <f t="shared" si="2665"/>
        <v>226104.53031667002</v>
      </c>
      <c r="AV691" s="76">
        <f t="shared" si="2620"/>
        <v>864940.48399999994</v>
      </c>
      <c r="AW691" s="76">
        <f t="shared" ref="AW691:AZ691" si="2666">SUM(AW121,AW124,AW131,AW134,AW135,AW140,AW141,AW142,AW143,AW144,AW145)</f>
        <v>218891.05232038689</v>
      </c>
      <c r="AX691" s="76">
        <f t="shared" si="2666"/>
        <v>228021.94988715369</v>
      </c>
      <c r="AY691" s="76">
        <f t="shared" si="2666"/>
        <v>231546.83175106288</v>
      </c>
      <c r="AZ691" s="76">
        <f t="shared" si="2666"/>
        <v>239349.32910648183</v>
      </c>
      <c r="BA691" s="76">
        <f t="shared" si="2622"/>
        <v>917809.1630650853</v>
      </c>
      <c r="BB691" s="76">
        <f t="shared" ref="BB691:BE691" si="2667">SUM(BB121,BB124,BB131,BB134,BB135,BB140,BB141,BB142,BB143,BB144,BB145)</f>
        <v>232078.43234433557</v>
      </c>
      <c r="BC691" s="76">
        <f t="shared" si="2667"/>
        <v>240052.42059271579</v>
      </c>
      <c r="BD691" s="76">
        <f t="shared" si="2667"/>
        <v>246333.12375060795</v>
      </c>
      <c r="BE691" s="76">
        <f t="shared" si="2667"/>
        <v>251681.11578205228</v>
      </c>
      <c r="BF691" s="76">
        <f t="shared" si="2624"/>
        <v>970145.09246971156</v>
      </c>
      <c r="BG691" s="76">
        <f t="shared" ref="BG691:BJ691" si="2668">SUM(BG121,BG124,BG131,BG134,BG135,BG140,BG141,BG142,BG143,BG144,BG145)</f>
        <v>245682.26221038727</v>
      </c>
      <c r="BH691" s="76">
        <f t="shared" si="2668"/>
        <v>255365.05274510887</v>
      </c>
      <c r="BI691" s="76">
        <f t="shared" si="2668"/>
        <v>258523.04080308668</v>
      </c>
      <c r="BJ691" s="76">
        <f t="shared" si="2668"/>
        <v>263563.55840139044</v>
      </c>
      <c r="BK691" s="76">
        <f t="shared" si="2626"/>
        <v>1023133.9141599733</v>
      </c>
      <c r="BL691" s="76">
        <f t="shared" ref="BL691:BO691" si="2669">SUM(BL121,BL124,BL131,BL134,BL135,BL140,BL141,BL142,BL143,BL144,BL145)</f>
        <v>255009.75734849996</v>
      </c>
      <c r="BM691" s="76">
        <f t="shared" si="2669"/>
        <v>251364.18762478305</v>
      </c>
      <c r="BN691" s="76">
        <f t="shared" si="2669"/>
        <v>255720.81046884198</v>
      </c>
      <c r="BO691" s="76">
        <f t="shared" si="2669"/>
        <v>252649.22575787563</v>
      </c>
      <c r="BP691" s="76">
        <f t="shared" si="2628"/>
        <v>1014743.9812000006</v>
      </c>
      <c r="BQ691" s="76">
        <f t="shared" ref="BQ691:BT691" si="2670">SUM(BQ121,BQ124,BQ131,BQ134,BQ135,BQ140,BQ141,BQ142,BQ143,BQ144,BQ145)</f>
        <v>251441.56854796482</v>
      </c>
      <c r="BR691" s="76">
        <f t="shared" si="2670"/>
        <v>267062.50979220733</v>
      </c>
      <c r="BS691" s="76">
        <f t="shared" si="2670"/>
        <v>263138.65976895677</v>
      </c>
      <c r="BT691" s="76">
        <f t="shared" si="2670"/>
        <v>269217.55561267165</v>
      </c>
      <c r="BU691" s="76">
        <f t="shared" si="2630"/>
        <v>1050860.2937218007</v>
      </c>
      <c r="BV691" s="76">
        <f t="shared" ref="BV691:BY691" si="2671">SUM(BV121,BV124,BV131,BV134,BV135,BV140,BV141,BV142,BV143,BV144,BV145)</f>
        <v>259027.11533677566</v>
      </c>
      <c r="BW691" s="76">
        <f t="shared" si="2671"/>
        <v>280630.45792728075</v>
      </c>
      <c r="BX691" s="76">
        <f t="shared" si="2671"/>
        <v>282028.28200418688</v>
      </c>
      <c r="BY691" s="76">
        <f t="shared" si="2671"/>
        <v>287790.45409230009</v>
      </c>
      <c r="BZ691" s="76">
        <f t="shared" si="2632"/>
        <v>1109476.3093605433</v>
      </c>
      <c r="CA691" s="76">
        <f t="shared" ref="CA691:CD691" si="2672">SUM(CA121,CA124,CA131,CA134,CA135,CA140,CA141,CA142,CA143,CA144,CA145)</f>
        <v>271021.71157230827</v>
      </c>
      <c r="CB691" s="76">
        <f t="shared" si="2672"/>
        <v>296603.10146853107</v>
      </c>
      <c r="CC691" s="76">
        <f t="shared" si="2672"/>
        <v>289276.69870658353</v>
      </c>
      <c r="CD691" s="76">
        <f t="shared" si="2672"/>
        <v>293364.38205674011</v>
      </c>
      <c r="CE691" s="76">
        <f t="shared" si="2634"/>
        <v>1150265.893804163</v>
      </c>
      <c r="CF691" s="76">
        <f t="shared" ref="CF691:CI691" si="2673">SUM(CF121,CF124,CF131,CF134,CF135,CF140,CF141,CF142,CF143,CF144,CF145)</f>
        <v>287047.70439562778</v>
      </c>
      <c r="CG691" s="76">
        <f t="shared" si="2673"/>
        <v>304477.50331866543</v>
      </c>
      <c r="CH691" s="76">
        <f t="shared" si="2673"/>
        <v>304446.22248396021</v>
      </c>
      <c r="CI691" s="76">
        <f t="shared" si="2673"/>
        <v>315458.36809490481</v>
      </c>
      <c r="CJ691" s="76">
        <f t="shared" si="2636"/>
        <v>1211429.7982931582</v>
      </c>
      <c r="CK691" s="76">
        <f t="shared" ref="CK691:CN691" si="2674">SUM(CK121,CK124,CK131,CK134,CK135,CK140,CK141,CK142,CK143,CK144,CK145)</f>
        <v>305213.11407383246</v>
      </c>
      <c r="CL691" s="76">
        <f t="shared" si="2674"/>
        <v>310035.94619361404</v>
      </c>
      <c r="CM691" s="76">
        <f t="shared" si="2674"/>
        <v>315319.01614923391</v>
      </c>
      <c r="CN691" s="76">
        <f t="shared" si="2674"/>
        <v>327069.65244625811</v>
      </c>
      <c r="CO691" s="76">
        <f t="shared" si="2638"/>
        <v>1257637.7288629385</v>
      </c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</row>
    <row r="692" spans="1:125" ht="14.25" customHeight="1" x14ac:dyDescent="0.2">
      <c r="A692" s="77"/>
      <c r="B692" s="137" t="s">
        <v>92</v>
      </c>
      <c r="C692" s="133"/>
      <c r="D692" s="49">
        <f t="shared" ref="D692:CO692" si="2675">SUM(D689:D691)</f>
        <v>204690.51582291606</v>
      </c>
      <c r="E692" s="49">
        <f t="shared" si="2675"/>
        <v>209938.88655618537</v>
      </c>
      <c r="F692" s="49">
        <f t="shared" si="2675"/>
        <v>213142.98019550685</v>
      </c>
      <c r="G692" s="49">
        <f t="shared" si="2675"/>
        <v>221043.06663222259</v>
      </c>
      <c r="H692" s="49">
        <f t="shared" si="2675"/>
        <v>848815.44920683093</v>
      </c>
      <c r="I692" s="49">
        <f t="shared" si="2675"/>
        <v>219943.46734978631</v>
      </c>
      <c r="J692" s="49">
        <f t="shared" si="2675"/>
        <v>223262.23589538783</v>
      </c>
      <c r="K692" s="49">
        <f t="shared" si="2675"/>
        <v>228368.29816655291</v>
      </c>
      <c r="L692" s="49">
        <f t="shared" si="2675"/>
        <v>237497.9453439886</v>
      </c>
      <c r="M692" s="49">
        <f t="shared" si="2675"/>
        <v>909071.94675571565</v>
      </c>
      <c r="N692" s="49">
        <f t="shared" si="2675"/>
        <v>235433.74864992427</v>
      </c>
      <c r="O692" s="49">
        <f t="shared" si="2675"/>
        <v>243376.10939622915</v>
      </c>
      <c r="P692" s="49">
        <f t="shared" si="2675"/>
        <v>247997.63320619895</v>
      </c>
      <c r="Q692" s="49">
        <f t="shared" si="2675"/>
        <v>253746.26728271449</v>
      </c>
      <c r="R692" s="49">
        <f t="shared" si="2675"/>
        <v>980553.75853506685</v>
      </c>
      <c r="S692" s="49">
        <f t="shared" si="2675"/>
        <v>251974.08932349601</v>
      </c>
      <c r="T692" s="49">
        <f t="shared" si="2675"/>
        <v>252990.40919960316</v>
      </c>
      <c r="U692" s="49">
        <f t="shared" si="2675"/>
        <v>266205.29508251214</v>
      </c>
      <c r="V692" s="49">
        <f t="shared" si="2675"/>
        <v>279570.86982108711</v>
      </c>
      <c r="W692" s="49">
        <f t="shared" si="2675"/>
        <v>1050740.6634266984</v>
      </c>
      <c r="X692" s="49">
        <f t="shared" si="2675"/>
        <v>274233.92594230466</v>
      </c>
      <c r="Y692" s="49">
        <f t="shared" si="2675"/>
        <v>281611.8837494874</v>
      </c>
      <c r="Z692" s="49">
        <f t="shared" si="2675"/>
        <v>283402.02501838014</v>
      </c>
      <c r="AA692" s="49">
        <f t="shared" si="2675"/>
        <v>288180.69946256879</v>
      </c>
      <c r="AB692" s="49">
        <f t="shared" si="2675"/>
        <v>1127428.534172741</v>
      </c>
      <c r="AC692" s="49">
        <f t="shared" si="2675"/>
        <v>281348.40570648864</v>
      </c>
      <c r="AD692" s="49">
        <f t="shared" si="2675"/>
        <v>289039.51716479956</v>
      </c>
      <c r="AE692" s="49">
        <f t="shared" si="2675"/>
        <v>299404.4251495332</v>
      </c>
      <c r="AF692" s="49">
        <f t="shared" si="2675"/>
        <v>315696.29517753387</v>
      </c>
      <c r="AG692" s="49">
        <f t="shared" si="2675"/>
        <v>1185488.6431983553</v>
      </c>
      <c r="AH692" s="49">
        <f t="shared" si="2675"/>
        <v>306375.51883717353</v>
      </c>
      <c r="AI692" s="49">
        <f t="shared" si="2675"/>
        <v>310953.56020430394</v>
      </c>
      <c r="AJ692" s="49">
        <f t="shared" si="2675"/>
        <v>318470.5912024405</v>
      </c>
      <c r="AK692" s="49">
        <f t="shared" si="2675"/>
        <v>326450.93984819937</v>
      </c>
      <c r="AL692" s="49">
        <f t="shared" si="2675"/>
        <v>1262250.6100921175</v>
      </c>
      <c r="AM692" s="49">
        <f t="shared" si="2675"/>
        <v>319315.71473029011</v>
      </c>
      <c r="AN692" s="49">
        <f t="shared" si="2675"/>
        <v>329059.29636226123</v>
      </c>
      <c r="AO692" s="49">
        <f t="shared" si="2675"/>
        <v>338923.55099182407</v>
      </c>
      <c r="AP692" s="49">
        <f t="shared" si="2675"/>
        <v>351044.05691562465</v>
      </c>
      <c r="AQ692" s="49">
        <f t="shared" si="2675"/>
        <v>1338342.6189999999</v>
      </c>
      <c r="AR692" s="49">
        <f t="shared" si="2675"/>
        <v>338637.66417222767</v>
      </c>
      <c r="AS692" s="49">
        <f t="shared" si="2675"/>
        <v>351212.43363101047</v>
      </c>
      <c r="AT692" s="49">
        <f t="shared" si="2675"/>
        <v>358144.93817718362</v>
      </c>
      <c r="AU692" s="49">
        <f t="shared" si="2675"/>
        <v>369200.88961957814</v>
      </c>
      <c r="AV692" s="49">
        <f t="shared" si="2675"/>
        <v>1417195.9255999997</v>
      </c>
      <c r="AW692" s="49">
        <f t="shared" si="2675"/>
        <v>360737.67765325401</v>
      </c>
      <c r="AX692" s="49">
        <f t="shared" si="2675"/>
        <v>370535.33822858485</v>
      </c>
      <c r="AY692" s="49">
        <f t="shared" si="2675"/>
        <v>379578.56300216372</v>
      </c>
      <c r="AZ692" s="49">
        <f t="shared" si="2675"/>
        <v>389939.20548180316</v>
      </c>
      <c r="BA692" s="49">
        <f t="shared" si="2675"/>
        <v>1500790.7843658058</v>
      </c>
      <c r="BB692" s="49">
        <f t="shared" si="2675"/>
        <v>380458.74166850443</v>
      </c>
      <c r="BC692" s="49">
        <f t="shared" si="2675"/>
        <v>390956.84504270362</v>
      </c>
      <c r="BD692" s="49">
        <f t="shared" si="2675"/>
        <v>405325.86406087625</v>
      </c>
      <c r="BE692" s="49">
        <f t="shared" si="2675"/>
        <v>413984.31035852933</v>
      </c>
      <c r="BF692" s="49">
        <f t="shared" si="2675"/>
        <v>1590725.7611306137</v>
      </c>
      <c r="BG692" s="49">
        <f t="shared" si="2675"/>
        <v>405125.25547514658</v>
      </c>
      <c r="BH692" s="49">
        <f t="shared" si="2675"/>
        <v>417734.23154236248</v>
      </c>
      <c r="BI692" s="49">
        <f t="shared" si="2675"/>
        <v>427688.20877948811</v>
      </c>
      <c r="BJ692" s="49">
        <f t="shared" si="2675"/>
        <v>435268.3831906002</v>
      </c>
      <c r="BK692" s="49">
        <f t="shared" si="2675"/>
        <v>1685816.0789875975</v>
      </c>
      <c r="BL692" s="49">
        <f t="shared" si="2675"/>
        <v>422980.34085571062</v>
      </c>
      <c r="BM692" s="49">
        <f t="shared" si="2675"/>
        <v>417199.38125792547</v>
      </c>
      <c r="BN692" s="49">
        <f t="shared" si="2675"/>
        <v>422192.31274523947</v>
      </c>
      <c r="BO692" s="49">
        <f t="shared" si="2675"/>
        <v>422945.80544112693</v>
      </c>
      <c r="BP692" s="49">
        <f t="shared" si="2675"/>
        <v>1685317.8403000026</v>
      </c>
      <c r="BQ692" s="49">
        <f t="shared" si="2675"/>
        <v>419656.38387866388</v>
      </c>
      <c r="BR692" s="49">
        <f t="shared" si="2675"/>
        <v>438728.22511264333</v>
      </c>
      <c r="BS692" s="49">
        <f t="shared" si="2675"/>
        <v>438865.09709268867</v>
      </c>
      <c r="BT692" s="49">
        <f t="shared" si="2675"/>
        <v>452556.84077225049</v>
      </c>
      <c r="BU692" s="49">
        <f t="shared" si="2675"/>
        <v>1749806.5468562464</v>
      </c>
      <c r="BV692" s="49">
        <f t="shared" si="2675"/>
        <v>436361.01279076288</v>
      </c>
      <c r="BW692" s="49">
        <f t="shared" si="2675"/>
        <v>462596.23247280775</v>
      </c>
      <c r="BX692" s="49">
        <f t="shared" si="2675"/>
        <v>466817.31839503534</v>
      </c>
      <c r="BY692" s="49">
        <f t="shared" si="2675"/>
        <v>482965.42173141247</v>
      </c>
      <c r="BZ692" s="49">
        <f t="shared" si="2675"/>
        <v>1848739.9853900182</v>
      </c>
      <c r="CA692" s="49">
        <f t="shared" si="2675"/>
        <v>460698.12898569071</v>
      </c>
      <c r="CB692" s="49">
        <f t="shared" si="2675"/>
        <v>487337.61858694698</v>
      </c>
      <c r="CC692" s="49">
        <f t="shared" si="2675"/>
        <v>486337.23082544451</v>
      </c>
      <c r="CD692" s="49">
        <f t="shared" si="2675"/>
        <v>495927.17077117419</v>
      </c>
      <c r="CE692" s="49">
        <f t="shared" si="2675"/>
        <v>1930300.1491692564</v>
      </c>
      <c r="CF692" s="49">
        <f t="shared" si="2675"/>
        <v>483844.22438895487</v>
      </c>
      <c r="CG692" s="49">
        <f t="shared" si="2675"/>
        <v>503778.23209157825</v>
      </c>
      <c r="CH692" s="49">
        <f t="shared" si="2675"/>
        <v>510838.67430900456</v>
      </c>
      <c r="CI692" s="49">
        <f t="shared" si="2675"/>
        <v>520984.06901575427</v>
      </c>
      <c r="CJ692" s="49">
        <f t="shared" si="2675"/>
        <v>2019445.1998052918</v>
      </c>
      <c r="CK692" s="49">
        <f t="shared" si="2675"/>
        <v>509243.95785081392</v>
      </c>
      <c r="CL692" s="49">
        <f t="shared" si="2675"/>
        <v>522964.15696744079</v>
      </c>
      <c r="CM692" s="49">
        <f t="shared" si="2675"/>
        <v>531374.44158540689</v>
      </c>
      <c r="CN692" s="49">
        <f t="shared" si="2675"/>
        <v>548654.03090472182</v>
      </c>
      <c r="CO692" s="49">
        <f t="shared" si="2675"/>
        <v>2112236.5873083835</v>
      </c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</row>
    <row r="693" spans="1:125" ht="14.25" customHeight="1" x14ac:dyDescent="0.2">
      <c r="A693" s="2"/>
      <c r="B693" s="6"/>
      <c r="C693" s="7"/>
      <c r="D693" s="78">
        <f t="shared" ref="D693:CO693" si="2676">D692-D146</f>
        <v>0</v>
      </c>
      <c r="E693" s="78">
        <f t="shared" si="2676"/>
        <v>0</v>
      </c>
      <c r="F693" s="78">
        <f t="shared" si="2676"/>
        <v>0</v>
      </c>
      <c r="G693" s="78">
        <f t="shared" si="2676"/>
        <v>0</v>
      </c>
      <c r="H693" s="78">
        <f t="shared" si="2676"/>
        <v>0</v>
      </c>
      <c r="I693" s="78">
        <f t="shared" si="2676"/>
        <v>0</v>
      </c>
      <c r="J693" s="78">
        <f t="shared" si="2676"/>
        <v>0</v>
      </c>
      <c r="K693" s="78">
        <f t="shared" si="2676"/>
        <v>0</v>
      </c>
      <c r="L693" s="78">
        <f t="shared" si="2676"/>
        <v>0</v>
      </c>
      <c r="M693" s="78">
        <f t="shared" si="2676"/>
        <v>0</v>
      </c>
      <c r="N693" s="78">
        <f t="shared" si="2676"/>
        <v>0</v>
      </c>
      <c r="O693" s="78">
        <f t="shared" si="2676"/>
        <v>0</v>
      </c>
      <c r="P693" s="78">
        <f t="shared" si="2676"/>
        <v>0</v>
      </c>
      <c r="Q693" s="78">
        <f t="shared" si="2676"/>
        <v>0</v>
      </c>
      <c r="R693" s="78">
        <f t="shared" si="2676"/>
        <v>0</v>
      </c>
      <c r="S693" s="78">
        <f t="shared" si="2676"/>
        <v>0</v>
      </c>
      <c r="T693" s="78">
        <f t="shared" si="2676"/>
        <v>0</v>
      </c>
      <c r="U693" s="78">
        <f t="shared" si="2676"/>
        <v>0</v>
      </c>
      <c r="V693" s="78">
        <f t="shared" si="2676"/>
        <v>0</v>
      </c>
      <c r="W693" s="78">
        <f t="shared" si="2676"/>
        <v>0</v>
      </c>
      <c r="X693" s="78">
        <f t="shared" si="2676"/>
        <v>0</v>
      </c>
      <c r="Y693" s="78">
        <f t="shared" si="2676"/>
        <v>0</v>
      </c>
      <c r="Z693" s="78">
        <f t="shared" si="2676"/>
        <v>0</v>
      </c>
      <c r="AA693" s="78">
        <f t="shared" si="2676"/>
        <v>0</v>
      </c>
      <c r="AB693" s="78">
        <f t="shared" si="2676"/>
        <v>0</v>
      </c>
      <c r="AC693" s="78">
        <f t="shared" si="2676"/>
        <v>0</v>
      </c>
      <c r="AD693" s="78">
        <f t="shared" si="2676"/>
        <v>0</v>
      </c>
      <c r="AE693" s="78">
        <f t="shared" si="2676"/>
        <v>0</v>
      </c>
      <c r="AF693" s="78">
        <f t="shared" si="2676"/>
        <v>0</v>
      </c>
      <c r="AG693" s="78">
        <f t="shared" si="2676"/>
        <v>0</v>
      </c>
      <c r="AH693" s="78">
        <f t="shared" si="2676"/>
        <v>0</v>
      </c>
      <c r="AI693" s="78">
        <f t="shared" si="2676"/>
        <v>0</v>
      </c>
      <c r="AJ693" s="78">
        <f t="shared" si="2676"/>
        <v>0</v>
      </c>
      <c r="AK693" s="78">
        <f t="shared" si="2676"/>
        <v>0</v>
      </c>
      <c r="AL693" s="78">
        <f t="shared" si="2676"/>
        <v>0</v>
      </c>
      <c r="AM693" s="78">
        <f t="shared" si="2676"/>
        <v>0</v>
      </c>
      <c r="AN693" s="78">
        <f t="shared" si="2676"/>
        <v>0</v>
      </c>
      <c r="AO693" s="78">
        <f t="shared" si="2676"/>
        <v>0</v>
      </c>
      <c r="AP693" s="78">
        <f t="shared" si="2676"/>
        <v>0</v>
      </c>
      <c r="AQ693" s="78">
        <f t="shared" si="2676"/>
        <v>0</v>
      </c>
      <c r="AR693" s="78">
        <f t="shared" si="2676"/>
        <v>0</v>
      </c>
      <c r="AS693" s="78">
        <f t="shared" si="2676"/>
        <v>0</v>
      </c>
      <c r="AT693" s="78">
        <f t="shared" si="2676"/>
        <v>0</v>
      </c>
      <c r="AU693" s="78">
        <f t="shared" si="2676"/>
        <v>0</v>
      </c>
      <c r="AV693" s="78">
        <f t="shared" si="2676"/>
        <v>0</v>
      </c>
      <c r="AW693" s="78">
        <f t="shared" si="2676"/>
        <v>0</v>
      </c>
      <c r="AX693" s="78">
        <f t="shared" si="2676"/>
        <v>0</v>
      </c>
      <c r="AY693" s="78">
        <f t="shared" si="2676"/>
        <v>0</v>
      </c>
      <c r="AZ693" s="78">
        <f t="shared" si="2676"/>
        <v>0</v>
      </c>
      <c r="BA693" s="78">
        <f t="shared" si="2676"/>
        <v>0</v>
      </c>
      <c r="BB693" s="78">
        <f t="shared" si="2676"/>
        <v>0</v>
      </c>
      <c r="BC693" s="78">
        <f t="shared" si="2676"/>
        <v>0</v>
      </c>
      <c r="BD693" s="78">
        <f t="shared" si="2676"/>
        <v>0</v>
      </c>
      <c r="BE693" s="78">
        <f t="shared" si="2676"/>
        <v>0</v>
      </c>
      <c r="BF693" s="78">
        <f t="shared" si="2676"/>
        <v>0</v>
      </c>
      <c r="BG693" s="78">
        <f t="shared" si="2676"/>
        <v>0</v>
      </c>
      <c r="BH693" s="78">
        <f t="shared" si="2676"/>
        <v>0</v>
      </c>
      <c r="BI693" s="78">
        <f t="shared" si="2676"/>
        <v>0</v>
      </c>
      <c r="BJ693" s="78">
        <f t="shared" si="2676"/>
        <v>0</v>
      </c>
      <c r="BK693" s="78">
        <f t="shared" si="2676"/>
        <v>0</v>
      </c>
      <c r="BL693" s="78">
        <f t="shared" si="2676"/>
        <v>0</v>
      </c>
      <c r="BM693" s="78">
        <f t="shared" si="2676"/>
        <v>0</v>
      </c>
      <c r="BN693" s="78">
        <f t="shared" si="2676"/>
        <v>0</v>
      </c>
      <c r="BO693" s="78">
        <f t="shared" si="2676"/>
        <v>0</v>
      </c>
      <c r="BP693" s="78">
        <f t="shared" si="2676"/>
        <v>0</v>
      </c>
      <c r="BQ693" s="78">
        <f t="shared" si="2676"/>
        <v>0</v>
      </c>
      <c r="BR693" s="78">
        <f t="shared" si="2676"/>
        <v>0</v>
      </c>
      <c r="BS693" s="78">
        <f t="shared" si="2676"/>
        <v>0</v>
      </c>
      <c r="BT693" s="78">
        <f t="shared" si="2676"/>
        <v>0</v>
      </c>
      <c r="BU693" s="78">
        <f t="shared" si="2676"/>
        <v>0</v>
      </c>
      <c r="BV693" s="78">
        <f t="shared" si="2676"/>
        <v>0</v>
      </c>
      <c r="BW693" s="78">
        <f t="shared" si="2676"/>
        <v>0</v>
      </c>
      <c r="BX693" s="78">
        <f t="shared" si="2676"/>
        <v>0</v>
      </c>
      <c r="BY693" s="78">
        <f t="shared" si="2676"/>
        <v>0</v>
      </c>
      <c r="BZ693" s="78">
        <f t="shared" si="2676"/>
        <v>0</v>
      </c>
      <c r="CA693" s="78">
        <f t="shared" si="2676"/>
        <v>0</v>
      </c>
      <c r="CB693" s="78">
        <f t="shared" si="2676"/>
        <v>0</v>
      </c>
      <c r="CC693" s="78">
        <f t="shared" si="2676"/>
        <v>0</v>
      </c>
      <c r="CD693" s="78">
        <f t="shared" si="2676"/>
        <v>0</v>
      </c>
      <c r="CE693" s="78">
        <f t="shared" si="2676"/>
        <v>0</v>
      </c>
      <c r="CF693" s="78">
        <f t="shared" si="2676"/>
        <v>0</v>
      </c>
      <c r="CG693" s="78">
        <f t="shared" si="2676"/>
        <v>0</v>
      </c>
      <c r="CH693" s="78">
        <f t="shared" si="2676"/>
        <v>0</v>
      </c>
      <c r="CI693" s="78">
        <f t="shared" si="2676"/>
        <v>0</v>
      </c>
      <c r="CJ693" s="78">
        <f t="shared" si="2676"/>
        <v>0</v>
      </c>
      <c r="CK693" s="78">
        <f t="shared" si="2676"/>
        <v>0</v>
      </c>
      <c r="CL693" s="78">
        <f t="shared" si="2676"/>
        <v>0</v>
      </c>
      <c r="CM693" s="78">
        <f t="shared" si="2676"/>
        <v>0</v>
      </c>
      <c r="CN693" s="78">
        <f t="shared" si="2676"/>
        <v>0</v>
      </c>
      <c r="CO693" s="78">
        <f t="shared" si="2676"/>
        <v>0</v>
      </c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</row>
    <row r="694" spans="1:125" ht="14.25" customHeight="1" x14ac:dyDescent="0.2">
      <c r="A694" s="68"/>
      <c r="B694" s="72"/>
      <c r="C694" s="73"/>
      <c r="D694" s="68"/>
      <c r="E694" s="68"/>
      <c r="F694" s="68"/>
      <c r="G694" s="79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2">
        <f t="shared" ref="CK694:CL694" si="2677">CK689/1000</f>
        <v>117.43870488455319</v>
      </c>
      <c r="CL694" s="2">
        <f t="shared" si="2677"/>
        <v>116.64719137677574</v>
      </c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  <c r="DJ694" s="68"/>
      <c r="DK694" s="68"/>
      <c r="DL694" s="68"/>
      <c r="DM694" s="68"/>
      <c r="DN694" s="68"/>
      <c r="DO694" s="68"/>
      <c r="DP694" s="68"/>
      <c r="DQ694" s="68"/>
      <c r="DR694" s="68"/>
      <c r="DS694" s="68"/>
      <c r="DT694" s="68"/>
      <c r="DU694" s="68"/>
    </row>
    <row r="695" spans="1:125" ht="14.25" customHeight="1" x14ac:dyDescent="0.2">
      <c r="A695" s="67" t="s">
        <v>110</v>
      </c>
      <c r="B695" s="67"/>
      <c r="C695" s="67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2">
        <f t="shared" ref="CK695:CL695" si="2678">CK690/1000</f>
        <v>86.592138892428295</v>
      </c>
      <c r="CL695" s="2">
        <f t="shared" si="2678"/>
        <v>96.281019397051026</v>
      </c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  <c r="DJ695" s="68"/>
      <c r="DK695" s="68"/>
      <c r="DL695" s="68"/>
      <c r="DM695" s="68"/>
      <c r="DN695" s="68"/>
      <c r="DO695" s="68"/>
      <c r="DP695" s="68"/>
      <c r="DQ695" s="68"/>
      <c r="DR695" s="68"/>
      <c r="DS695" s="68"/>
      <c r="DT695" s="68"/>
      <c r="DU695" s="68"/>
    </row>
    <row r="696" spans="1:125" ht="14.25" customHeight="1" x14ac:dyDescent="0.2">
      <c r="A696" s="67" t="s">
        <v>1</v>
      </c>
      <c r="B696" s="69" t="s">
        <v>2</v>
      </c>
      <c r="C696" s="67" t="str">
        <f>C682</f>
        <v>Maluku</v>
      </c>
      <c r="D696" s="70" t="s">
        <v>4</v>
      </c>
      <c r="E696" s="71" t="str">
        <f>E682</f>
        <v>Kepulauan Tanimbar</v>
      </c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2">
        <f t="shared" ref="CK696:CL696" si="2679">CK691/1000</f>
        <v>305.21311407383246</v>
      </c>
      <c r="CL696" s="2">
        <f t="shared" si="2679"/>
        <v>310.03594619361405</v>
      </c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  <c r="DJ696" s="68"/>
      <c r="DK696" s="68"/>
      <c r="DL696" s="68"/>
      <c r="DM696" s="68"/>
      <c r="DN696" s="68"/>
      <c r="DO696" s="68"/>
      <c r="DP696" s="68"/>
      <c r="DQ696" s="68"/>
      <c r="DR696" s="68"/>
      <c r="DS696" s="68"/>
      <c r="DT696" s="68"/>
      <c r="DU696" s="68"/>
    </row>
    <row r="697" spans="1:125" ht="14.25" customHeight="1" x14ac:dyDescent="0.2">
      <c r="A697" s="68"/>
      <c r="B697" s="72"/>
      <c r="C697" s="73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  <c r="DJ697" s="68"/>
      <c r="DK697" s="68"/>
      <c r="DL697" s="68"/>
      <c r="DM697" s="68"/>
      <c r="DN697" s="68"/>
      <c r="DO697" s="68"/>
      <c r="DP697" s="68"/>
      <c r="DQ697" s="68"/>
      <c r="DR697" s="68"/>
      <c r="DS697" s="68"/>
      <c r="DT697" s="68"/>
      <c r="DU697" s="68"/>
    </row>
    <row r="698" spans="1:125" ht="14.25" customHeight="1" x14ac:dyDescent="0.2">
      <c r="A698" s="129" t="s">
        <v>5</v>
      </c>
      <c r="B698" s="140" t="s">
        <v>6</v>
      </c>
      <c r="C698" s="141"/>
      <c r="D698" s="131">
        <v>2008</v>
      </c>
      <c r="E698" s="132"/>
      <c r="F698" s="132"/>
      <c r="G698" s="132"/>
      <c r="H698" s="133"/>
      <c r="I698" s="131">
        <f>D698+1</f>
        <v>2009</v>
      </c>
      <c r="J698" s="132"/>
      <c r="K698" s="132"/>
      <c r="L698" s="132"/>
      <c r="M698" s="133"/>
      <c r="N698" s="131">
        <f>I698+1</f>
        <v>2010</v>
      </c>
      <c r="O698" s="132"/>
      <c r="P698" s="132"/>
      <c r="Q698" s="132"/>
      <c r="R698" s="133"/>
      <c r="S698" s="131">
        <f>N698+1</f>
        <v>2011</v>
      </c>
      <c r="T698" s="132"/>
      <c r="U698" s="132"/>
      <c r="V698" s="132"/>
      <c r="W698" s="133"/>
      <c r="X698" s="131">
        <f>S698+1</f>
        <v>2012</v>
      </c>
      <c r="Y698" s="132"/>
      <c r="Z698" s="132"/>
      <c r="AA698" s="132"/>
      <c r="AB698" s="133"/>
      <c r="AC698" s="131">
        <f>X698+1</f>
        <v>2013</v>
      </c>
      <c r="AD698" s="132"/>
      <c r="AE698" s="132"/>
      <c r="AF698" s="132"/>
      <c r="AG698" s="133"/>
      <c r="AH698" s="131">
        <f>AC698+1</f>
        <v>2014</v>
      </c>
      <c r="AI698" s="132"/>
      <c r="AJ698" s="132"/>
      <c r="AK698" s="132"/>
      <c r="AL698" s="133"/>
      <c r="AM698" s="131">
        <f>AH698+1</f>
        <v>2015</v>
      </c>
      <c r="AN698" s="132"/>
      <c r="AO698" s="132"/>
      <c r="AP698" s="132"/>
      <c r="AQ698" s="133"/>
      <c r="AR698" s="131">
        <f>AM698+1</f>
        <v>2016</v>
      </c>
      <c r="AS698" s="132"/>
      <c r="AT698" s="132"/>
      <c r="AU698" s="132"/>
      <c r="AV698" s="133"/>
      <c r="AW698" s="131">
        <f>AR698+1</f>
        <v>2017</v>
      </c>
      <c r="AX698" s="132"/>
      <c r="AY698" s="132"/>
      <c r="AZ698" s="132"/>
      <c r="BA698" s="133"/>
      <c r="BB698" s="131">
        <f>AW698+1</f>
        <v>2018</v>
      </c>
      <c r="BC698" s="132"/>
      <c r="BD698" s="132"/>
      <c r="BE698" s="132"/>
      <c r="BF698" s="133"/>
      <c r="BG698" s="131">
        <f>BB698+1</f>
        <v>2019</v>
      </c>
      <c r="BH698" s="132"/>
      <c r="BI698" s="132"/>
      <c r="BJ698" s="132"/>
      <c r="BK698" s="133"/>
      <c r="BL698" s="131">
        <f>BG698+1</f>
        <v>2020</v>
      </c>
      <c r="BM698" s="132"/>
      <c r="BN698" s="132"/>
      <c r="BO698" s="132"/>
      <c r="BP698" s="133"/>
      <c r="BQ698" s="131">
        <f>BL698+1</f>
        <v>2021</v>
      </c>
      <c r="BR698" s="132"/>
      <c r="BS698" s="132"/>
      <c r="BT698" s="132"/>
      <c r="BU698" s="133"/>
      <c r="BV698" s="131">
        <f>BQ698+1</f>
        <v>2022</v>
      </c>
      <c r="BW698" s="132"/>
      <c r="BX698" s="132"/>
      <c r="BY698" s="132"/>
      <c r="BZ698" s="133"/>
      <c r="CA698" s="131">
        <f>BV698+1</f>
        <v>2023</v>
      </c>
      <c r="CB698" s="132"/>
      <c r="CC698" s="132"/>
      <c r="CD698" s="132"/>
      <c r="CE698" s="133"/>
      <c r="CF698" s="131">
        <f>CA698+1</f>
        <v>2024</v>
      </c>
      <c r="CG698" s="132"/>
      <c r="CH698" s="132"/>
      <c r="CI698" s="132"/>
      <c r="CJ698" s="133"/>
      <c r="CK698" s="131">
        <f>CF698+1</f>
        <v>2025</v>
      </c>
      <c r="CL698" s="132"/>
      <c r="CM698" s="132"/>
      <c r="CN698" s="132"/>
      <c r="CO698" s="133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</row>
    <row r="699" spans="1:125" ht="14.25" customHeight="1" x14ac:dyDescent="0.2">
      <c r="A699" s="139"/>
      <c r="B699" s="142"/>
      <c r="C699" s="143"/>
      <c r="D699" s="134" t="s">
        <v>7</v>
      </c>
      <c r="E699" s="134" t="s">
        <v>8</v>
      </c>
      <c r="F699" s="134" t="s">
        <v>9</v>
      </c>
      <c r="G699" s="134" t="s">
        <v>10</v>
      </c>
      <c r="H699" s="134" t="s">
        <v>11</v>
      </c>
      <c r="I699" s="129" t="s">
        <v>7</v>
      </c>
      <c r="J699" s="129" t="s">
        <v>8</v>
      </c>
      <c r="K699" s="129" t="s">
        <v>9</v>
      </c>
      <c r="L699" s="129" t="s">
        <v>10</v>
      </c>
      <c r="M699" s="129" t="s">
        <v>11</v>
      </c>
      <c r="N699" s="129" t="s">
        <v>7</v>
      </c>
      <c r="O699" s="129" t="s">
        <v>8</v>
      </c>
      <c r="P699" s="129" t="s">
        <v>9</v>
      </c>
      <c r="Q699" s="129" t="s">
        <v>10</v>
      </c>
      <c r="R699" s="129" t="s">
        <v>11</v>
      </c>
      <c r="S699" s="129" t="s">
        <v>7</v>
      </c>
      <c r="T699" s="129" t="s">
        <v>8</v>
      </c>
      <c r="U699" s="129" t="s">
        <v>9</v>
      </c>
      <c r="V699" s="129" t="s">
        <v>10</v>
      </c>
      <c r="W699" s="129" t="s">
        <v>11</v>
      </c>
      <c r="X699" s="129" t="s">
        <v>7</v>
      </c>
      <c r="Y699" s="129" t="s">
        <v>8</v>
      </c>
      <c r="Z699" s="129" t="s">
        <v>9</v>
      </c>
      <c r="AA699" s="129" t="s">
        <v>10</v>
      </c>
      <c r="AB699" s="129" t="s">
        <v>11</v>
      </c>
      <c r="AC699" s="129" t="s">
        <v>7</v>
      </c>
      <c r="AD699" s="129" t="s">
        <v>8</v>
      </c>
      <c r="AE699" s="129" t="s">
        <v>9</v>
      </c>
      <c r="AF699" s="129" t="s">
        <v>10</v>
      </c>
      <c r="AG699" s="129" t="s">
        <v>11</v>
      </c>
      <c r="AH699" s="129" t="s">
        <v>7</v>
      </c>
      <c r="AI699" s="129" t="s">
        <v>8</v>
      </c>
      <c r="AJ699" s="129" t="s">
        <v>9</v>
      </c>
      <c r="AK699" s="129" t="s">
        <v>10</v>
      </c>
      <c r="AL699" s="129" t="s">
        <v>11</v>
      </c>
      <c r="AM699" s="129" t="s">
        <v>7</v>
      </c>
      <c r="AN699" s="129" t="s">
        <v>8</v>
      </c>
      <c r="AO699" s="129" t="s">
        <v>9</v>
      </c>
      <c r="AP699" s="129" t="s">
        <v>10</v>
      </c>
      <c r="AQ699" s="129" t="s">
        <v>11</v>
      </c>
      <c r="AR699" s="129" t="s">
        <v>7</v>
      </c>
      <c r="AS699" s="129" t="s">
        <v>8</v>
      </c>
      <c r="AT699" s="129" t="s">
        <v>9</v>
      </c>
      <c r="AU699" s="129" t="s">
        <v>10</v>
      </c>
      <c r="AV699" s="129" t="s">
        <v>11</v>
      </c>
      <c r="AW699" s="129" t="s">
        <v>7</v>
      </c>
      <c r="AX699" s="129" t="s">
        <v>8</v>
      </c>
      <c r="AY699" s="129" t="s">
        <v>9</v>
      </c>
      <c r="AZ699" s="129" t="s">
        <v>10</v>
      </c>
      <c r="BA699" s="129" t="s">
        <v>11</v>
      </c>
      <c r="BB699" s="129" t="s">
        <v>7</v>
      </c>
      <c r="BC699" s="129" t="s">
        <v>8</v>
      </c>
      <c r="BD699" s="129" t="s">
        <v>9</v>
      </c>
      <c r="BE699" s="129" t="s">
        <v>10</v>
      </c>
      <c r="BF699" s="129" t="s">
        <v>11</v>
      </c>
      <c r="BG699" s="129" t="s">
        <v>7</v>
      </c>
      <c r="BH699" s="129" t="s">
        <v>8</v>
      </c>
      <c r="BI699" s="129" t="s">
        <v>9</v>
      </c>
      <c r="BJ699" s="129" t="s">
        <v>10</v>
      </c>
      <c r="BK699" s="129" t="s">
        <v>11</v>
      </c>
      <c r="BL699" s="129" t="s">
        <v>7</v>
      </c>
      <c r="BM699" s="129" t="s">
        <v>8</v>
      </c>
      <c r="BN699" s="129" t="s">
        <v>9</v>
      </c>
      <c r="BO699" s="129" t="s">
        <v>10</v>
      </c>
      <c r="BP699" s="129" t="s">
        <v>11</v>
      </c>
      <c r="BQ699" s="129" t="s">
        <v>7</v>
      </c>
      <c r="BR699" s="129" t="s">
        <v>8</v>
      </c>
      <c r="BS699" s="129" t="s">
        <v>9</v>
      </c>
      <c r="BT699" s="129" t="s">
        <v>10</v>
      </c>
      <c r="BU699" s="129" t="s">
        <v>11</v>
      </c>
      <c r="BV699" s="129" t="s">
        <v>7</v>
      </c>
      <c r="BW699" s="129" t="s">
        <v>8</v>
      </c>
      <c r="BX699" s="129" t="s">
        <v>9</v>
      </c>
      <c r="BY699" s="129" t="s">
        <v>10</v>
      </c>
      <c r="BZ699" s="129" t="s">
        <v>11</v>
      </c>
      <c r="CA699" s="129" t="s">
        <v>7</v>
      </c>
      <c r="CB699" s="129" t="s">
        <v>8</v>
      </c>
      <c r="CC699" s="129" t="s">
        <v>9</v>
      </c>
      <c r="CD699" s="129" t="s">
        <v>10</v>
      </c>
      <c r="CE699" s="129" t="s">
        <v>11</v>
      </c>
      <c r="CF699" s="129" t="s">
        <v>7</v>
      </c>
      <c r="CG699" s="129" t="s">
        <v>8</v>
      </c>
      <c r="CH699" s="129" t="s">
        <v>9</v>
      </c>
      <c r="CI699" s="129" t="s">
        <v>10</v>
      </c>
      <c r="CJ699" s="129" t="s">
        <v>11</v>
      </c>
      <c r="CK699" s="129" t="s">
        <v>7</v>
      </c>
      <c r="CL699" s="129" t="s">
        <v>8</v>
      </c>
      <c r="CM699" s="129" t="s">
        <v>9</v>
      </c>
      <c r="CN699" s="129" t="s">
        <v>10</v>
      </c>
      <c r="CO699" s="129" t="s">
        <v>11</v>
      </c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</row>
    <row r="700" spans="1:125" ht="14.25" customHeight="1" x14ac:dyDescent="0.2">
      <c r="A700" s="130"/>
      <c r="B700" s="144"/>
      <c r="C700" s="145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  <c r="AM700" s="130"/>
      <c r="AN700" s="130"/>
      <c r="AO700" s="130"/>
      <c r="AP700" s="130"/>
      <c r="AQ700" s="130"/>
      <c r="AR700" s="130"/>
      <c r="AS700" s="130"/>
      <c r="AT700" s="130"/>
      <c r="AU700" s="130"/>
      <c r="AV700" s="130"/>
      <c r="AW700" s="130"/>
      <c r="AX700" s="130"/>
      <c r="AY700" s="130"/>
      <c r="AZ700" s="130"/>
      <c r="BA700" s="130"/>
      <c r="BB700" s="130"/>
      <c r="BC700" s="130"/>
      <c r="BD700" s="130"/>
      <c r="BE700" s="130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  <c r="BS700" s="130"/>
      <c r="BT700" s="130"/>
      <c r="BU700" s="130"/>
      <c r="BV700" s="130"/>
      <c r="BW700" s="130"/>
      <c r="BX700" s="130"/>
      <c r="BY700" s="130"/>
      <c r="BZ700" s="130"/>
      <c r="CA700" s="130"/>
      <c r="CB700" s="130"/>
      <c r="CC700" s="130"/>
      <c r="CD700" s="130"/>
      <c r="CE700" s="130"/>
      <c r="CF700" s="130"/>
      <c r="CG700" s="130"/>
      <c r="CH700" s="130"/>
      <c r="CI700" s="130"/>
      <c r="CJ700" s="130"/>
      <c r="CK700" s="130"/>
      <c r="CL700" s="130"/>
      <c r="CM700" s="130"/>
      <c r="CN700" s="130"/>
      <c r="CO700" s="130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</row>
    <row r="701" spans="1:125" ht="14.25" customHeight="1" x14ac:dyDescent="0.2">
      <c r="A701" s="8">
        <v>-1</v>
      </c>
      <c r="B701" s="146">
        <v>-2</v>
      </c>
      <c r="C701" s="133"/>
      <c r="D701" s="10">
        <v>-3</v>
      </c>
      <c r="E701" s="10">
        <f t="shared" ref="E701:CO701" si="2680">D701-1</f>
        <v>-4</v>
      </c>
      <c r="F701" s="10">
        <f t="shared" si="2680"/>
        <v>-5</v>
      </c>
      <c r="G701" s="10">
        <f t="shared" si="2680"/>
        <v>-6</v>
      </c>
      <c r="H701" s="10">
        <f t="shared" si="2680"/>
        <v>-7</v>
      </c>
      <c r="I701" s="10">
        <f t="shared" si="2680"/>
        <v>-8</v>
      </c>
      <c r="J701" s="10">
        <f t="shared" si="2680"/>
        <v>-9</v>
      </c>
      <c r="K701" s="10">
        <f t="shared" si="2680"/>
        <v>-10</v>
      </c>
      <c r="L701" s="10">
        <f t="shared" si="2680"/>
        <v>-11</v>
      </c>
      <c r="M701" s="10">
        <f t="shared" si="2680"/>
        <v>-12</v>
      </c>
      <c r="N701" s="10">
        <f t="shared" si="2680"/>
        <v>-13</v>
      </c>
      <c r="O701" s="10">
        <f t="shared" si="2680"/>
        <v>-14</v>
      </c>
      <c r="P701" s="10">
        <f t="shared" si="2680"/>
        <v>-15</v>
      </c>
      <c r="Q701" s="10">
        <f t="shared" si="2680"/>
        <v>-16</v>
      </c>
      <c r="R701" s="10">
        <f t="shared" si="2680"/>
        <v>-17</v>
      </c>
      <c r="S701" s="10">
        <f t="shared" si="2680"/>
        <v>-18</v>
      </c>
      <c r="T701" s="10">
        <f t="shared" si="2680"/>
        <v>-19</v>
      </c>
      <c r="U701" s="10">
        <f t="shared" si="2680"/>
        <v>-20</v>
      </c>
      <c r="V701" s="10">
        <f t="shared" si="2680"/>
        <v>-21</v>
      </c>
      <c r="W701" s="10">
        <f t="shared" si="2680"/>
        <v>-22</v>
      </c>
      <c r="X701" s="10">
        <f t="shared" si="2680"/>
        <v>-23</v>
      </c>
      <c r="Y701" s="10">
        <f t="shared" si="2680"/>
        <v>-24</v>
      </c>
      <c r="Z701" s="10">
        <f t="shared" si="2680"/>
        <v>-25</v>
      </c>
      <c r="AA701" s="10">
        <f t="shared" si="2680"/>
        <v>-26</v>
      </c>
      <c r="AB701" s="10">
        <f t="shared" si="2680"/>
        <v>-27</v>
      </c>
      <c r="AC701" s="10">
        <f t="shared" si="2680"/>
        <v>-28</v>
      </c>
      <c r="AD701" s="10">
        <f t="shared" si="2680"/>
        <v>-29</v>
      </c>
      <c r="AE701" s="10">
        <f t="shared" si="2680"/>
        <v>-30</v>
      </c>
      <c r="AF701" s="10">
        <f t="shared" si="2680"/>
        <v>-31</v>
      </c>
      <c r="AG701" s="10">
        <f t="shared" si="2680"/>
        <v>-32</v>
      </c>
      <c r="AH701" s="10">
        <f t="shared" si="2680"/>
        <v>-33</v>
      </c>
      <c r="AI701" s="10">
        <f t="shared" si="2680"/>
        <v>-34</v>
      </c>
      <c r="AJ701" s="10">
        <f t="shared" si="2680"/>
        <v>-35</v>
      </c>
      <c r="AK701" s="10">
        <f t="shared" si="2680"/>
        <v>-36</v>
      </c>
      <c r="AL701" s="10">
        <f t="shared" si="2680"/>
        <v>-37</v>
      </c>
      <c r="AM701" s="10">
        <f t="shared" si="2680"/>
        <v>-38</v>
      </c>
      <c r="AN701" s="10">
        <f t="shared" si="2680"/>
        <v>-39</v>
      </c>
      <c r="AO701" s="10">
        <f t="shared" si="2680"/>
        <v>-40</v>
      </c>
      <c r="AP701" s="10">
        <f t="shared" si="2680"/>
        <v>-41</v>
      </c>
      <c r="AQ701" s="10">
        <f t="shared" si="2680"/>
        <v>-42</v>
      </c>
      <c r="AR701" s="10">
        <f t="shared" si="2680"/>
        <v>-43</v>
      </c>
      <c r="AS701" s="10">
        <f t="shared" si="2680"/>
        <v>-44</v>
      </c>
      <c r="AT701" s="10">
        <f t="shared" si="2680"/>
        <v>-45</v>
      </c>
      <c r="AU701" s="10">
        <f t="shared" si="2680"/>
        <v>-46</v>
      </c>
      <c r="AV701" s="10">
        <f t="shared" si="2680"/>
        <v>-47</v>
      </c>
      <c r="AW701" s="10">
        <f t="shared" si="2680"/>
        <v>-48</v>
      </c>
      <c r="AX701" s="10">
        <f t="shared" si="2680"/>
        <v>-49</v>
      </c>
      <c r="AY701" s="10">
        <f t="shared" si="2680"/>
        <v>-50</v>
      </c>
      <c r="AZ701" s="10">
        <f t="shared" si="2680"/>
        <v>-51</v>
      </c>
      <c r="BA701" s="10">
        <f t="shared" si="2680"/>
        <v>-52</v>
      </c>
      <c r="BB701" s="10">
        <f t="shared" si="2680"/>
        <v>-53</v>
      </c>
      <c r="BC701" s="10">
        <f t="shared" si="2680"/>
        <v>-54</v>
      </c>
      <c r="BD701" s="10">
        <f t="shared" si="2680"/>
        <v>-55</v>
      </c>
      <c r="BE701" s="10">
        <f t="shared" si="2680"/>
        <v>-56</v>
      </c>
      <c r="BF701" s="10">
        <f t="shared" si="2680"/>
        <v>-57</v>
      </c>
      <c r="BG701" s="10">
        <f t="shared" si="2680"/>
        <v>-58</v>
      </c>
      <c r="BH701" s="10">
        <f t="shared" si="2680"/>
        <v>-59</v>
      </c>
      <c r="BI701" s="10">
        <f t="shared" si="2680"/>
        <v>-60</v>
      </c>
      <c r="BJ701" s="10">
        <f t="shared" si="2680"/>
        <v>-61</v>
      </c>
      <c r="BK701" s="10">
        <f t="shared" si="2680"/>
        <v>-62</v>
      </c>
      <c r="BL701" s="10">
        <f t="shared" si="2680"/>
        <v>-63</v>
      </c>
      <c r="BM701" s="10">
        <f t="shared" si="2680"/>
        <v>-64</v>
      </c>
      <c r="BN701" s="10">
        <f t="shared" si="2680"/>
        <v>-65</v>
      </c>
      <c r="BO701" s="10">
        <f t="shared" si="2680"/>
        <v>-66</v>
      </c>
      <c r="BP701" s="10">
        <f t="shared" si="2680"/>
        <v>-67</v>
      </c>
      <c r="BQ701" s="10">
        <f t="shared" si="2680"/>
        <v>-68</v>
      </c>
      <c r="BR701" s="10">
        <f t="shared" si="2680"/>
        <v>-69</v>
      </c>
      <c r="BS701" s="10">
        <f t="shared" si="2680"/>
        <v>-70</v>
      </c>
      <c r="BT701" s="10">
        <f t="shared" si="2680"/>
        <v>-71</v>
      </c>
      <c r="BU701" s="10">
        <f t="shared" si="2680"/>
        <v>-72</v>
      </c>
      <c r="BV701" s="10">
        <f t="shared" si="2680"/>
        <v>-73</v>
      </c>
      <c r="BW701" s="10">
        <f t="shared" si="2680"/>
        <v>-74</v>
      </c>
      <c r="BX701" s="10">
        <f t="shared" si="2680"/>
        <v>-75</v>
      </c>
      <c r="BY701" s="10">
        <f t="shared" si="2680"/>
        <v>-76</v>
      </c>
      <c r="BZ701" s="10">
        <f t="shared" si="2680"/>
        <v>-77</v>
      </c>
      <c r="CA701" s="10">
        <f t="shared" si="2680"/>
        <v>-78</v>
      </c>
      <c r="CB701" s="10">
        <f t="shared" si="2680"/>
        <v>-79</v>
      </c>
      <c r="CC701" s="10">
        <f t="shared" si="2680"/>
        <v>-80</v>
      </c>
      <c r="CD701" s="10">
        <f t="shared" si="2680"/>
        <v>-81</v>
      </c>
      <c r="CE701" s="10">
        <f t="shared" si="2680"/>
        <v>-82</v>
      </c>
      <c r="CF701" s="10">
        <f t="shared" si="2680"/>
        <v>-83</v>
      </c>
      <c r="CG701" s="10">
        <f t="shared" si="2680"/>
        <v>-84</v>
      </c>
      <c r="CH701" s="10">
        <f t="shared" si="2680"/>
        <v>-85</v>
      </c>
      <c r="CI701" s="10">
        <f t="shared" si="2680"/>
        <v>-86</v>
      </c>
      <c r="CJ701" s="10">
        <f t="shared" si="2680"/>
        <v>-87</v>
      </c>
      <c r="CK701" s="10">
        <f t="shared" si="2680"/>
        <v>-88</v>
      </c>
      <c r="CL701" s="10">
        <f t="shared" si="2680"/>
        <v>-89</v>
      </c>
      <c r="CM701" s="10">
        <f t="shared" si="2680"/>
        <v>-90</v>
      </c>
      <c r="CN701" s="10">
        <f t="shared" si="2680"/>
        <v>-91</v>
      </c>
      <c r="CO701" s="10">
        <f t="shared" si="2680"/>
        <v>-92</v>
      </c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  <c r="DT701" s="11"/>
      <c r="DU701" s="11"/>
    </row>
    <row r="702" spans="1:125" ht="14.25" customHeight="1" x14ac:dyDescent="0.2">
      <c r="A702" s="12"/>
      <c r="B702" s="9"/>
      <c r="C702" s="1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</row>
    <row r="703" spans="1:125" ht="14.25" customHeight="1" x14ac:dyDescent="0.2">
      <c r="A703" s="75">
        <v>1</v>
      </c>
      <c r="B703" s="152" t="s">
        <v>106</v>
      </c>
      <c r="C703" s="148"/>
      <c r="D703" s="80">
        <f t="shared" ref="D703:CL703" si="2681">IF(D675=0,"",D675/D$678*100)</f>
        <v>28.43960572822099</v>
      </c>
      <c r="E703" s="80">
        <f t="shared" si="2681"/>
        <v>28.036127802560202</v>
      </c>
      <c r="F703" s="80">
        <f t="shared" si="2681"/>
        <v>27.311818943660015</v>
      </c>
      <c r="G703" s="80">
        <f t="shared" si="2681"/>
        <v>26.65760153693439</v>
      </c>
      <c r="H703" s="80">
        <f t="shared" si="2681"/>
        <v>27.579493457108878</v>
      </c>
      <c r="I703" s="80">
        <f t="shared" si="2681"/>
        <v>26.169154710022763</v>
      </c>
      <c r="J703" s="80">
        <f t="shared" si="2681"/>
        <v>26.016353978204286</v>
      </c>
      <c r="K703" s="80">
        <f t="shared" si="2681"/>
        <v>25.604581906744595</v>
      </c>
      <c r="L703" s="80">
        <f t="shared" si="2681"/>
        <v>25.199735596424915</v>
      </c>
      <c r="M703" s="80">
        <f t="shared" si="2681"/>
        <v>25.729977925439311</v>
      </c>
      <c r="N703" s="80">
        <f t="shared" si="2681"/>
        <v>25.162271063679615</v>
      </c>
      <c r="O703" s="80">
        <f t="shared" si="2681"/>
        <v>24.65480785060544</v>
      </c>
      <c r="P703" s="80">
        <f t="shared" si="2681"/>
        <v>24.661468567039261</v>
      </c>
      <c r="Q703" s="80">
        <f t="shared" si="2681"/>
        <v>24.454307558217661</v>
      </c>
      <c r="R703" s="80">
        <f t="shared" si="2681"/>
        <v>24.722811271175576</v>
      </c>
      <c r="S703" s="80">
        <f t="shared" si="2681"/>
        <v>24.679414808840487</v>
      </c>
      <c r="T703" s="80">
        <f t="shared" si="2681"/>
        <v>23.695575032479098</v>
      </c>
      <c r="U703" s="80">
        <f t="shared" si="2681"/>
        <v>22.996774212480879</v>
      </c>
      <c r="V703" s="80">
        <f t="shared" si="2681"/>
        <v>22.694171111692572</v>
      </c>
      <c r="W703" s="80">
        <f t="shared" si="2681"/>
        <v>23.466229834955165</v>
      </c>
      <c r="X703" s="80">
        <f t="shared" si="2681"/>
        <v>23.449446337289093</v>
      </c>
      <c r="Y703" s="80">
        <f t="shared" si="2681"/>
        <v>23.185336811075505</v>
      </c>
      <c r="Z703" s="80">
        <f t="shared" si="2681"/>
        <v>22.601073469794443</v>
      </c>
      <c r="AA703" s="80">
        <f t="shared" si="2681"/>
        <v>22.657609096634388</v>
      </c>
      <c r="AB703" s="80">
        <f t="shared" si="2681"/>
        <v>22.961383170081987</v>
      </c>
      <c r="AC703" s="80">
        <f t="shared" si="2681"/>
        <v>22.924472846648829</v>
      </c>
      <c r="AD703" s="80">
        <f t="shared" si="2681"/>
        <v>22.60263847270733</v>
      </c>
      <c r="AE703" s="80">
        <f t="shared" si="2681"/>
        <v>22.23004708581416</v>
      </c>
      <c r="AF703" s="80">
        <f t="shared" si="2681"/>
        <v>22.376248985309843</v>
      </c>
      <c r="AG703" s="80">
        <f t="shared" si="2681"/>
        <v>22.51828528966432</v>
      </c>
      <c r="AH703" s="80">
        <f t="shared" si="2681"/>
        <v>22.730076970942083</v>
      </c>
      <c r="AI703" s="80">
        <f t="shared" si="2681"/>
        <v>22.79777613196929</v>
      </c>
      <c r="AJ703" s="80">
        <f t="shared" si="2681"/>
        <v>22.310191226664472</v>
      </c>
      <c r="AK703" s="80">
        <f t="shared" si="2681"/>
        <v>22.268085421053321</v>
      </c>
      <c r="AL703" s="80">
        <f t="shared" si="2681"/>
        <v>22.517725201648105</v>
      </c>
      <c r="AM703" s="80">
        <f t="shared" si="2681"/>
        <v>22.933779090152704</v>
      </c>
      <c r="AN703" s="80">
        <f t="shared" si="2681"/>
        <v>22.197710040184436</v>
      </c>
      <c r="AO703" s="80">
        <f t="shared" si="2681"/>
        <v>21.400374346908723</v>
      </c>
      <c r="AP703" s="80">
        <f t="shared" si="2681"/>
        <v>20.783181036863869</v>
      </c>
      <c r="AQ703" s="80">
        <f t="shared" si="2681"/>
        <v>21.789278658535547</v>
      </c>
      <c r="AR703" s="80">
        <f t="shared" si="2681"/>
        <v>21.90873864617831</v>
      </c>
      <c r="AS703" s="80">
        <f t="shared" si="2681"/>
        <v>21.199205084795707</v>
      </c>
      <c r="AT703" s="80">
        <f t="shared" si="2681"/>
        <v>21.238437408329922</v>
      </c>
      <c r="AU703" s="80">
        <f t="shared" si="2681"/>
        <v>20.949788807402349</v>
      </c>
      <c r="AV703" s="80">
        <f t="shared" si="2681"/>
        <v>21.310566884992845</v>
      </c>
      <c r="AW703" s="80">
        <f t="shared" si="2681"/>
        <v>21.985547988318228</v>
      </c>
      <c r="AX703" s="80">
        <f t="shared" si="2681"/>
        <v>21.147842801206373</v>
      </c>
      <c r="AY703" s="80">
        <f t="shared" si="2681"/>
        <v>21.010380301509006</v>
      </c>
      <c r="AZ703" s="80">
        <f t="shared" si="2681"/>
        <v>20.539788995206766</v>
      </c>
      <c r="BA703" s="80">
        <f t="shared" si="2681"/>
        <v>21.152502327043411</v>
      </c>
      <c r="BB703" s="80">
        <f t="shared" si="2681"/>
        <v>21.125180749846248</v>
      </c>
      <c r="BC703" s="80">
        <f t="shared" si="2681"/>
        <v>20.683059087644025</v>
      </c>
      <c r="BD703" s="80">
        <f t="shared" si="2681"/>
        <v>21.154724042975317</v>
      </c>
      <c r="BE703" s="80">
        <f t="shared" si="2681"/>
        <v>20.989523225117289</v>
      </c>
      <c r="BF703" s="80">
        <f t="shared" si="2681"/>
        <v>20.988707450726956</v>
      </c>
      <c r="BG703" s="80">
        <f t="shared" si="2681"/>
        <v>21.374306054420167</v>
      </c>
      <c r="BH703" s="80">
        <f t="shared" si="2681"/>
        <v>20.788215150556383</v>
      </c>
      <c r="BI703" s="80">
        <f t="shared" si="2681"/>
        <v>21.160509600248997</v>
      </c>
      <c r="BJ703" s="80">
        <f t="shared" si="2681"/>
        <v>21.066429451159433</v>
      </c>
      <c r="BK703" s="80">
        <f t="shared" si="2681"/>
        <v>21.094888482012404</v>
      </c>
      <c r="BL703" s="80">
        <f t="shared" si="2681"/>
        <v>21.644471089967304</v>
      </c>
      <c r="BM703" s="80">
        <f t="shared" si="2681"/>
        <v>21.859979954824784</v>
      </c>
      <c r="BN703" s="80">
        <f t="shared" si="2681"/>
        <v>20.970390630919677</v>
      </c>
      <c r="BO703" s="80">
        <f t="shared" si="2681"/>
        <v>21.523476112703758</v>
      </c>
      <c r="BP703" s="80">
        <f t="shared" si="2681"/>
        <v>21.498919012735698</v>
      </c>
      <c r="BQ703" s="80">
        <f t="shared" si="2681"/>
        <v>21.115902675637212</v>
      </c>
      <c r="BR703" s="80">
        <f t="shared" si="2681"/>
        <v>20.355233060176818</v>
      </c>
      <c r="BS703" s="80">
        <f t="shared" si="2681"/>
        <v>20.610027760403284</v>
      </c>
      <c r="BT703" s="80">
        <f t="shared" si="2681"/>
        <v>21.005430830618579</v>
      </c>
      <c r="BU703" s="80">
        <f t="shared" si="2681"/>
        <v>20.769754678478666</v>
      </c>
      <c r="BV703" s="80">
        <f t="shared" si="2681"/>
        <v>21.929212443933846</v>
      </c>
      <c r="BW703" s="80">
        <f t="shared" si="2681"/>
        <v>20.717148062216374</v>
      </c>
      <c r="BX703" s="80">
        <f t="shared" si="2681"/>
        <v>21.163449801810792</v>
      </c>
      <c r="BY703" s="80">
        <f t="shared" si="2681"/>
        <v>20.672908743410645</v>
      </c>
      <c r="BZ703" s="80">
        <f t="shared" si="2681"/>
        <v>21.099112125630345</v>
      </c>
      <c r="CA703" s="80">
        <f t="shared" si="2681"/>
        <v>21.742232190492345</v>
      </c>
      <c r="CB703" s="80">
        <f t="shared" si="2681"/>
        <v>20.772942977835047</v>
      </c>
      <c r="CC703" s="80">
        <f t="shared" si="2681"/>
        <v>21.20086833002248</v>
      </c>
      <c r="CD703" s="80">
        <f t="shared" si="2681"/>
        <v>21.451500856509988</v>
      </c>
      <c r="CE703" s="80">
        <f t="shared" si="2681"/>
        <v>21.285479626982401</v>
      </c>
      <c r="CF703" s="80">
        <f t="shared" si="2681"/>
        <v>21.906882645920696</v>
      </c>
      <c r="CG703" s="80">
        <f t="shared" si="2681"/>
        <v>21.11312902629308</v>
      </c>
      <c r="CH703" s="80">
        <f t="shared" si="2681"/>
        <v>21.630850317107221</v>
      </c>
      <c r="CI703" s="80">
        <f t="shared" si="2681"/>
        <v>20.10059062385913</v>
      </c>
      <c r="CJ703" s="80">
        <f t="shared" si="2681"/>
        <v>21.169668500058332</v>
      </c>
      <c r="CK703" s="80">
        <f t="shared" si="2681"/>
        <v>22.144955327724706</v>
      </c>
      <c r="CL703" s="80">
        <f t="shared" si="2681"/>
        <v>21.398985921874893</v>
      </c>
      <c r="CM703" s="81">
        <f t="shared" ref="CM703:CO703" si="2682">IF(CM555=0," ",CM555/CM$72*100)</f>
        <v>5.3417021241621011E-5</v>
      </c>
      <c r="CN703" s="81">
        <f t="shared" si="2682"/>
        <v>5.624825595146338E-5</v>
      </c>
      <c r="CO703" s="81">
        <f t="shared" si="2682"/>
        <v>8.5537844718688258E-5</v>
      </c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</row>
    <row r="704" spans="1:125" ht="14.25" customHeight="1" x14ac:dyDescent="0.2">
      <c r="A704" s="75">
        <v>2</v>
      </c>
      <c r="B704" s="152" t="s">
        <v>107</v>
      </c>
      <c r="C704" s="148"/>
      <c r="D704" s="24">
        <f t="shared" ref="D704:CL704" si="2683">IF(D676=0,"",D676/D$678*100)</f>
        <v>11.326000787284151</v>
      </c>
      <c r="E704" s="24">
        <f t="shared" si="2683"/>
        <v>11.106789281964401</v>
      </c>
      <c r="F704" s="24">
        <f t="shared" si="2683"/>
        <v>11.741446518176089</v>
      </c>
      <c r="G704" s="24">
        <f t="shared" si="2683"/>
        <v>11.91107232238102</v>
      </c>
      <c r="H704" s="24">
        <f t="shared" si="2683"/>
        <v>11.533603061076526</v>
      </c>
      <c r="I704" s="24">
        <f t="shared" si="2683"/>
        <v>12.169505924487698</v>
      </c>
      <c r="J704" s="24">
        <f t="shared" si="2683"/>
        <v>12.373555334291964</v>
      </c>
      <c r="K704" s="24">
        <f t="shared" si="2683"/>
        <v>12.405297484766214</v>
      </c>
      <c r="L704" s="24">
        <f t="shared" si="2683"/>
        <v>12.25902565468869</v>
      </c>
      <c r="M704" s="24">
        <f t="shared" si="2683"/>
        <v>12.302269459991175</v>
      </c>
      <c r="N704" s="24">
        <f t="shared" si="2683"/>
        <v>15.197883880051025</v>
      </c>
      <c r="O704" s="24">
        <f t="shared" si="2683"/>
        <v>15.898834373073537</v>
      </c>
      <c r="P704" s="24">
        <f t="shared" si="2683"/>
        <v>16.277226635394612</v>
      </c>
      <c r="Q704" s="24">
        <f t="shared" si="2683"/>
        <v>16.379872202140007</v>
      </c>
      <c r="R704" s="24">
        <f t="shared" si="2683"/>
        <v>15.957428970378363</v>
      </c>
      <c r="S704" s="24">
        <f t="shared" si="2683"/>
        <v>16.195058919151037</v>
      </c>
      <c r="T704" s="24">
        <f t="shared" si="2683"/>
        <v>16.373767620564141</v>
      </c>
      <c r="U704" s="24">
        <f t="shared" si="2683"/>
        <v>16.205338169982593</v>
      </c>
      <c r="V704" s="24">
        <f t="shared" si="2683"/>
        <v>16.253980371986415</v>
      </c>
      <c r="W704" s="24">
        <f t="shared" si="2683"/>
        <v>16.256673216523314</v>
      </c>
      <c r="X704" s="24">
        <f t="shared" si="2683"/>
        <v>16.217300627055145</v>
      </c>
      <c r="Y704" s="24">
        <f t="shared" si="2683"/>
        <v>16.3828747922093</v>
      </c>
      <c r="Z704" s="24">
        <f t="shared" si="2683"/>
        <v>16.729056329740768</v>
      </c>
      <c r="AA704" s="24">
        <f t="shared" si="2683"/>
        <v>16.586473807874359</v>
      </c>
      <c r="AB704" s="24">
        <f t="shared" si="2683"/>
        <v>16.484878434904619</v>
      </c>
      <c r="AC704" s="24">
        <f t="shared" si="2683"/>
        <v>16.254238768383139</v>
      </c>
      <c r="AD704" s="24">
        <f t="shared" si="2683"/>
        <v>17.343415433732819</v>
      </c>
      <c r="AE704" s="24">
        <f t="shared" si="2683"/>
        <v>17.380440701457815</v>
      </c>
      <c r="AF704" s="24">
        <f t="shared" si="2683"/>
        <v>17.225051664387369</v>
      </c>
      <c r="AG704" s="24">
        <f t="shared" si="2683"/>
        <v>17.072435401836806</v>
      </c>
      <c r="AH704" s="24">
        <f t="shared" si="2683"/>
        <v>17.259624408009682</v>
      </c>
      <c r="AI704" s="24">
        <f t="shared" si="2683"/>
        <v>17.354736995981913</v>
      </c>
      <c r="AJ704" s="24">
        <f t="shared" si="2683"/>
        <v>17.390729951867051</v>
      </c>
      <c r="AK704" s="24">
        <f t="shared" si="2683"/>
        <v>17.331094138564858</v>
      </c>
      <c r="AL704" s="24">
        <f t="shared" si="2683"/>
        <v>17.33511034530882</v>
      </c>
      <c r="AM704" s="24">
        <f t="shared" si="2683"/>
        <v>17.003698844502331</v>
      </c>
      <c r="AN704" s="24">
        <f t="shared" si="2683"/>
        <v>16.795513144120395</v>
      </c>
      <c r="AO704" s="24">
        <f t="shared" si="2683"/>
        <v>17.006394963537012</v>
      </c>
      <c r="AP704" s="24">
        <f t="shared" si="2683"/>
        <v>17.158003593545232</v>
      </c>
      <c r="AQ704" s="24">
        <f t="shared" si="2683"/>
        <v>16.994862426727849</v>
      </c>
      <c r="AR704" s="24">
        <f t="shared" si="2683"/>
        <v>16.56387557082877</v>
      </c>
      <c r="AS704" s="24">
        <f t="shared" si="2683"/>
        <v>16.709506737081266</v>
      </c>
      <c r="AT704" s="24">
        <f t="shared" si="2683"/>
        <v>16.797789764351119</v>
      </c>
      <c r="AU704" s="24">
        <f t="shared" si="2683"/>
        <v>16.77748537700489</v>
      </c>
      <c r="AV704" s="24">
        <f t="shared" si="2683"/>
        <v>16.715535005165417</v>
      </c>
      <c r="AW704" s="24">
        <f t="shared" si="2683"/>
        <v>16.299453957535945</v>
      </c>
      <c r="AX704" s="24">
        <f t="shared" si="2683"/>
        <v>16.288836521851298</v>
      </c>
      <c r="AY704" s="24">
        <f t="shared" si="2683"/>
        <v>16.904526623424104</v>
      </c>
      <c r="AZ704" s="24">
        <f t="shared" si="2683"/>
        <v>16.962086342907252</v>
      </c>
      <c r="BA704" s="24">
        <f t="shared" si="2683"/>
        <v>16.62428373379883</v>
      </c>
      <c r="BB704" s="24">
        <f t="shared" si="2683"/>
        <v>16.680790713804921</v>
      </c>
      <c r="BC704" s="24">
        <f t="shared" si="2683"/>
        <v>16.717542392876091</v>
      </c>
      <c r="BD704" s="24">
        <f t="shared" si="2683"/>
        <v>16.884827284799687</v>
      </c>
      <c r="BE704" s="24">
        <f t="shared" si="2683"/>
        <v>17.09539538931643</v>
      </c>
      <c r="BF704" s="24">
        <f t="shared" si="2683"/>
        <v>16.850624150931051</v>
      </c>
      <c r="BG704" s="24">
        <f t="shared" si="2683"/>
        <v>16.95939868777273</v>
      </c>
      <c r="BH704" s="24">
        <f t="shared" si="2683"/>
        <v>17.029663452708078</v>
      </c>
      <c r="BI704" s="24">
        <f t="shared" si="2683"/>
        <v>17.27680735705756</v>
      </c>
      <c r="BJ704" s="24">
        <f t="shared" si="2683"/>
        <v>17.362704489487413</v>
      </c>
      <c r="BK704" s="24">
        <f t="shared" si="2683"/>
        <v>17.162073463924902</v>
      </c>
      <c r="BL704" s="24">
        <f t="shared" si="2683"/>
        <v>17.036515229253052</v>
      </c>
      <c r="BM704" s="24">
        <f t="shared" si="2683"/>
        <v>17.208770038850201</v>
      </c>
      <c r="BN704" s="24">
        <f t="shared" si="2683"/>
        <v>17.288279824344205</v>
      </c>
      <c r="BO704" s="24">
        <f t="shared" si="2683"/>
        <v>17.447537980344759</v>
      </c>
      <c r="BP704" s="24">
        <f t="shared" si="2683"/>
        <v>17.245469668541837</v>
      </c>
      <c r="BQ704" s="24">
        <f t="shared" si="2683"/>
        <v>17.700433445766304</v>
      </c>
      <c r="BR704" s="24">
        <f t="shared" si="2683"/>
        <v>17.327797678646188</v>
      </c>
      <c r="BS704" s="24">
        <f t="shared" si="2683"/>
        <v>18.216693914463342</v>
      </c>
      <c r="BT704" s="24">
        <f t="shared" si="2683"/>
        <v>18.215592171837272</v>
      </c>
      <c r="BU704" s="24">
        <f t="shared" si="2683"/>
        <v>17.871740262289791</v>
      </c>
      <c r="BV704" s="24">
        <f t="shared" si="2683"/>
        <v>17.537508400948795</v>
      </c>
      <c r="BW704" s="24">
        <f t="shared" si="2683"/>
        <v>17.482391120266684</v>
      </c>
      <c r="BX704" s="24">
        <f t="shared" si="2683"/>
        <v>17.516268321280624</v>
      </c>
      <c r="BY704" s="24">
        <f t="shared" si="2683"/>
        <v>18.699770081748181</v>
      </c>
      <c r="BZ704" s="24">
        <f t="shared" si="2683"/>
        <v>17.827271769199466</v>
      </c>
      <c r="CA704" s="24">
        <f t="shared" si="2683"/>
        <v>18.425596865030343</v>
      </c>
      <c r="CB704" s="24">
        <f t="shared" si="2683"/>
        <v>17.482520123486562</v>
      </c>
      <c r="CC704" s="24">
        <f t="shared" si="2683"/>
        <v>18.598263152056006</v>
      </c>
      <c r="CD704" s="24">
        <f t="shared" si="2683"/>
        <v>18.806971380387306</v>
      </c>
      <c r="CE704" s="24">
        <f t="shared" si="2683"/>
        <v>18.329912326341113</v>
      </c>
      <c r="CF704" s="24">
        <f t="shared" si="2683"/>
        <v>18.091513181344947</v>
      </c>
      <c r="CG704" s="24">
        <f t="shared" si="2683"/>
        <v>18.124812369231346</v>
      </c>
      <c r="CH704" s="24">
        <f t="shared" si="2683"/>
        <v>18.228385857204739</v>
      </c>
      <c r="CI704" s="24">
        <f t="shared" si="2683"/>
        <v>18.875287270704387</v>
      </c>
      <c r="CJ704" s="24">
        <f t="shared" si="2683"/>
        <v>18.338008020360675</v>
      </c>
      <c r="CK704" s="24">
        <f t="shared" si="2683"/>
        <v>17.419125447319022</v>
      </c>
      <c r="CL704" s="24">
        <f t="shared" si="2683"/>
        <v>18.88345207744911</v>
      </c>
      <c r="CM704" s="24">
        <f t="shared" ref="CM704:CO704" si="2684">IF(CM556=0," ",CM556/CM$72*100)</f>
        <v>2.8522526653703323E-5</v>
      </c>
      <c r="CN704" s="24">
        <f t="shared" si="2684"/>
        <v>4.7372918337298072E-5</v>
      </c>
      <c r="CO704" s="24">
        <f t="shared" si="2684"/>
        <v>3.4492805001357553E-5</v>
      </c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</row>
    <row r="705" spans="1:125" ht="14.25" customHeight="1" x14ac:dyDescent="0.2">
      <c r="A705" s="75">
        <v>3</v>
      </c>
      <c r="B705" s="152" t="s">
        <v>108</v>
      </c>
      <c r="C705" s="148"/>
      <c r="D705" s="82">
        <f t="shared" ref="D705:CL705" si="2685">IF(D677=0,"",D677/D$678*100)</f>
        <v>60.234393484494866</v>
      </c>
      <c r="E705" s="82">
        <f t="shared" si="2685"/>
        <v>60.857082915475416</v>
      </c>
      <c r="F705" s="82">
        <f t="shared" si="2685"/>
        <v>60.946734538163895</v>
      </c>
      <c r="G705" s="82">
        <f t="shared" si="2685"/>
        <v>61.431326140684597</v>
      </c>
      <c r="H705" s="82">
        <f t="shared" si="2685"/>
        <v>60.886903481814592</v>
      </c>
      <c r="I705" s="82">
        <f t="shared" si="2685"/>
        <v>61.661339365489532</v>
      </c>
      <c r="J705" s="82">
        <f t="shared" si="2685"/>
        <v>61.61009068750375</v>
      </c>
      <c r="K705" s="82">
        <f t="shared" si="2685"/>
        <v>61.9901206084892</v>
      </c>
      <c r="L705" s="82">
        <f t="shared" si="2685"/>
        <v>62.5412387488864</v>
      </c>
      <c r="M705" s="82">
        <f t="shared" si="2685"/>
        <v>61.967752614569513</v>
      </c>
      <c r="N705" s="82">
        <f t="shared" si="2685"/>
        <v>59.639845056269372</v>
      </c>
      <c r="O705" s="82">
        <f t="shared" si="2685"/>
        <v>59.446357776321022</v>
      </c>
      <c r="P705" s="82">
        <f t="shared" si="2685"/>
        <v>59.06130479756613</v>
      </c>
      <c r="Q705" s="82">
        <f t="shared" si="2685"/>
        <v>59.165820239642329</v>
      </c>
      <c r="R705" s="82">
        <f t="shared" si="2685"/>
        <v>59.319759758446054</v>
      </c>
      <c r="S705" s="82">
        <f t="shared" si="2685"/>
        <v>59.125526272008464</v>
      </c>
      <c r="T705" s="82">
        <f t="shared" si="2685"/>
        <v>59.930657346956771</v>
      </c>
      <c r="U705" s="82">
        <f t="shared" si="2685"/>
        <v>60.797887617536517</v>
      </c>
      <c r="V705" s="82">
        <f t="shared" si="2685"/>
        <v>61.051848516321016</v>
      </c>
      <c r="W705" s="82">
        <f t="shared" si="2685"/>
        <v>60.277096948521503</v>
      </c>
      <c r="X705" s="82">
        <f t="shared" si="2685"/>
        <v>60.333253035655765</v>
      </c>
      <c r="Y705" s="82">
        <f t="shared" si="2685"/>
        <v>60.431788396715191</v>
      </c>
      <c r="Z705" s="82">
        <f t="shared" si="2685"/>
        <v>60.669870200464793</v>
      </c>
      <c r="AA705" s="82">
        <f t="shared" si="2685"/>
        <v>60.755917095491263</v>
      </c>
      <c r="AB705" s="82">
        <f t="shared" si="2685"/>
        <v>60.55373839501339</v>
      </c>
      <c r="AC705" s="82">
        <f t="shared" si="2685"/>
        <v>60.821288384968028</v>
      </c>
      <c r="AD705" s="82">
        <f t="shared" si="2685"/>
        <v>60.053946093559837</v>
      </c>
      <c r="AE705" s="82">
        <f t="shared" si="2685"/>
        <v>60.389512212728022</v>
      </c>
      <c r="AF705" s="82">
        <f t="shared" si="2685"/>
        <v>60.398699350302799</v>
      </c>
      <c r="AG705" s="82">
        <f t="shared" si="2685"/>
        <v>60.409279308498867</v>
      </c>
      <c r="AH705" s="82">
        <f t="shared" si="2685"/>
        <v>60.010298621048243</v>
      </c>
      <c r="AI705" s="82">
        <f t="shared" si="2685"/>
        <v>59.84748687204879</v>
      </c>
      <c r="AJ705" s="82">
        <f t="shared" si="2685"/>
        <v>60.299078821468477</v>
      </c>
      <c r="AK705" s="82">
        <f t="shared" si="2685"/>
        <v>60.400820440381821</v>
      </c>
      <c r="AL705" s="82">
        <f t="shared" si="2685"/>
        <v>60.147164453043075</v>
      </c>
      <c r="AM705" s="82">
        <f t="shared" si="2685"/>
        <v>60.062522065344972</v>
      </c>
      <c r="AN705" s="82">
        <f t="shared" si="2685"/>
        <v>61.006776815695162</v>
      </c>
      <c r="AO705" s="82">
        <f t="shared" si="2685"/>
        <v>61.593230689554254</v>
      </c>
      <c r="AP705" s="82">
        <f t="shared" si="2685"/>
        <v>62.058815369590889</v>
      </c>
      <c r="AQ705" s="82">
        <f t="shared" si="2685"/>
        <v>61.215858914736607</v>
      </c>
      <c r="AR705" s="82">
        <f t="shared" si="2685"/>
        <v>61.527385782992916</v>
      </c>
      <c r="AS705" s="82">
        <f t="shared" si="2685"/>
        <v>62.09128817812303</v>
      </c>
      <c r="AT705" s="82">
        <f t="shared" si="2685"/>
        <v>61.963772827318941</v>
      </c>
      <c r="AU705" s="82">
        <f t="shared" si="2685"/>
        <v>62.272725815592743</v>
      </c>
      <c r="AV705" s="82">
        <f t="shared" si="2685"/>
        <v>61.973898109841755</v>
      </c>
      <c r="AW705" s="82">
        <f t="shared" si="2685"/>
        <v>61.714998054145831</v>
      </c>
      <c r="AX705" s="82">
        <f t="shared" si="2685"/>
        <v>62.563320676942311</v>
      </c>
      <c r="AY705" s="82">
        <f t="shared" si="2685"/>
        <v>62.085093075066887</v>
      </c>
      <c r="AZ705" s="82">
        <f t="shared" si="2685"/>
        <v>62.498124661885988</v>
      </c>
      <c r="BA705" s="82">
        <f t="shared" si="2685"/>
        <v>62.223213939157773</v>
      </c>
      <c r="BB705" s="82">
        <f t="shared" si="2685"/>
        <v>62.194028536348831</v>
      </c>
      <c r="BC705" s="82">
        <f t="shared" si="2685"/>
        <v>62.599398519479877</v>
      </c>
      <c r="BD705" s="82">
        <f t="shared" si="2685"/>
        <v>61.960448672224985</v>
      </c>
      <c r="BE705" s="82">
        <f t="shared" si="2685"/>
        <v>61.915081385566275</v>
      </c>
      <c r="BF705" s="82">
        <f t="shared" si="2685"/>
        <v>62.160668398341976</v>
      </c>
      <c r="BG705" s="82">
        <f t="shared" si="2685"/>
        <v>61.6662952578071</v>
      </c>
      <c r="BH705" s="82">
        <f t="shared" si="2685"/>
        <v>62.182121396735546</v>
      </c>
      <c r="BI705" s="82">
        <f t="shared" si="2685"/>
        <v>61.562683042693443</v>
      </c>
      <c r="BJ705" s="82">
        <f t="shared" si="2685"/>
        <v>61.570866059353158</v>
      </c>
      <c r="BK705" s="82">
        <f t="shared" si="2685"/>
        <v>61.743038054062694</v>
      </c>
      <c r="BL705" s="82">
        <f t="shared" si="2685"/>
        <v>61.319013680779641</v>
      </c>
      <c r="BM705" s="82">
        <f t="shared" si="2685"/>
        <v>60.931250006325001</v>
      </c>
      <c r="BN705" s="82">
        <f t="shared" si="2685"/>
        <v>61.741329544736111</v>
      </c>
      <c r="BO705" s="82">
        <f t="shared" si="2685"/>
        <v>61.028985906951483</v>
      </c>
      <c r="BP705" s="82">
        <f t="shared" si="2685"/>
        <v>61.25561131872248</v>
      </c>
      <c r="BQ705" s="82">
        <f t="shared" si="2685"/>
        <v>61.183663878596484</v>
      </c>
      <c r="BR705" s="82">
        <f t="shared" si="2685"/>
        <v>62.316969261176993</v>
      </c>
      <c r="BS705" s="82">
        <f t="shared" si="2685"/>
        <v>61.173278325133374</v>
      </c>
      <c r="BT705" s="82">
        <f t="shared" si="2685"/>
        <v>60.778976997544142</v>
      </c>
      <c r="BU705" s="82">
        <f t="shared" si="2685"/>
        <v>61.358505059231547</v>
      </c>
      <c r="BV705" s="82">
        <f t="shared" si="2685"/>
        <v>60.533279155117356</v>
      </c>
      <c r="BW705" s="82">
        <f t="shared" si="2685"/>
        <v>61.800460817516935</v>
      </c>
      <c r="BX705" s="82">
        <f t="shared" si="2685"/>
        <v>61.320281876908581</v>
      </c>
      <c r="BY705" s="82">
        <f t="shared" si="2685"/>
        <v>60.627321174841185</v>
      </c>
      <c r="BZ705" s="82">
        <f t="shared" si="2685"/>
        <v>61.073616105170181</v>
      </c>
      <c r="CA705" s="82">
        <f t="shared" si="2685"/>
        <v>59.832170944477312</v>
      </c>
      <c r="CB705" s="82">
        <f t="shared" si="2685"/>
        <v>61.74453689867839</v>
      </c>
      <c r="CC705" s="82">
        <f t="shared" si="2685"/>
        <v>60.200868517921514</v>
      </c>
      <c r="CD705" s="82">
        <f t="shared" si="2685"/>
        <v>59.74152776310271</v>
      </c>
      <c r="CE705" s="82">
        <f t="shared" si="2685"/>
        <v>60.38460804667649</v>
      </c>
      <c r="CF705" s="82">
        <f t="shared" si="2685"/>
        <v>60.001604172734361</v>
      </c>
      <c r="CG705" s="82">
        <f t="shared" si="2685"/>
        <v>60.762058604475577</v>
      </c>
      <c r="CH705" s="82">
        <f t="shared" si="2685"/>
        <v>60.140763825688047</v>
      </c>
      <c r="CI705" s="82">
        <f t="shared" si="2685"/>
        <v>61.024122105436483</v>
      </c>
      <c r="CJ705" s="82">
        <f t="shared" si="2685"/>
        <v>60.492323479581003</v>
      </c>
      <c r="CK705" s="82">
        <f t="shared" si="2685"/>
        <v>60.43591922495628</v>
      </c>
      <c r="CL705" s="82">
        <f t="shared" si="2685"/>
        <v>59.717562000676004</v>
      </c>
      <c r="CM705" s="24">
        <f t="shared" ref="CM705:CO705" si="2686">IF(CM557=0," ",CM557/CM$72*100)</f>
        <v>3.5956896314132052E-5</v>
      </c>
      <c r="CN705" s="24">
        <f t="shared" si="2686"/>
        <v>2.2193983731742916E-6</v>
      </c>
      <c r="CO705" s="24">
        <f t="shared" si="2686"/>
        <v>3.8579739983602135E-5</v>
      </c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</row>
    <row r="706" spans="1:125" ht="14.25" customHeight="1" x14ac:dyDescent="0.2">
      <c r="A706" s="77"/>
      <c r="B706" s="137" t="s">
        <v>92</v>
      </c>
      <c r="C706" s="133"/>
      <c r="D706" s="49">
        <f t="shared" ref="D706:CO706" si="2687">SUM(D703:D705)</f>
        <v>100</v>
      </c>
      <c r="E706" s="49">
        <f t="shared" si="2687"/>
        <v>100.00000000000003</v>
      </c>
      <c r="F706" s="49">
        <f t="shared" si="2687"/>
        <v>100</v>
      </c>
      <c r="G706" s="49">
        <f t="shared" si="2687"/>
        <v>100</v>
      </c>
      <c r="H706" s="49">
        <f t="shared" si="2687"/>
        <v>100</v>
      </c>
      <c r="I706" s="49">
        <f t="shared" si="2687"/>
        <v>100</v>
      </c>
      <c r="J706" s="49">
        <f t="shared" si="2687"/>
        <v>100</v>
      </c>
      <c r="K706" s="49">
        <f t="shared" si="2687"/>
        <v>100</v>
      </c>
      <c r="L706" s="49">
        <f t="shared" si="2687"/>
        <v>100</v>
      </c>
      <c r="M706" s="49">
        <f t="shared" si="2687"/>
        <v>100</v>
      </c>
      <c r="N706" s="49">
        <f t="shared" si="2687"/>
        <v>100.00000000000001</v>
      </c>
      <c r="O706" s="49">
        <f t="shared" si="2687"/>
        <v>100</v>
      </c>
      <c r="P706" s="49">
        <f t="shared" si="2687"/>
        <v>100</v>
      </c>
      <c r="Q706" s="49">
        <f t="shared" si="2687"/>
        <v>100</v>
      </c>
      <c r="R706" s="49">
        <f t="shared" si="2687"/>
        <v>100</v>
      </c>
      <c r="S706" s="49">
        <f t="shared" si="2687"/>
        <v>100</v>
      </c>
      <c r="T706" s="49">
        <f t="shared" si="2687"/>
        <v>100</v>
      </c>
      <c r="U706" s="49">
        <f t="shared" si="2687"/>
        <v>99.999999999999986</v>
      </c>
      <c r="V706" s="49">
        <f t="shared" si="2687"/>
        <v>100</v>
      </c>
      <c r="W706" s="49">
        <f t="shared" si="2687"/>
        <v>99.999999999999986</v>
      </c>
      <c r="X706" s="49">
        <f t="shared" si="2687"/>
        <v>100</v>
      </c>
      <c r="Y706" s="49">
        <f t="shared" si="2687"/>
        <v>100</v>
      </c>
      <c r="Z706" s="49">
        <f t="shared" si="2687"/>
        <v>100</v>
      </c>
      <c r="AA706" s="49">
        <f t="shared" si="2687"/>
        <v>100</v>
      </c>
      <c r="AB706" s="49">
        <f t="shared" si="2687"/>
        <v>100</v>
      </c>
      <c r="AC706" s="49">
        <f t="shared" si="2687"/>
        <v>100</v>
      </c>
      <c r="AD706" s="49">
        <f t="shared" si="2687"/>
        <v>99.999999999999986</v>
      </c>
      <c r="AE706" s="49">
        <f t="shared" si="2687"/>
        <v>100</v>
      </c>
      <c r="AF706" s="49">
        <f t="shared" si="2687"/>
        <v>100</v>
      </c>
      <c r="AG706" s="49">
        <f t="shared" si="2687"/>
        <v>100</v>
      </c>
      <c r="AH706" s="49">
        <f t="shared" si="2687"/>
        <v>100</v>
      </c>
      <c r="AI706" s="49">
        <f t="shared" si="2687"/>
        <v>100</v>
      </c>
      <c r="AJ706" s="49">
        <f t="shared" si="2687"/>
        <v>100</v>
      </c>
      <c r="AK706" s="49">
        <f t="shared" si="2687"/>
        <v>100</v>
      </c>
      <c r="AL706" s="49">
        <f t="shared" si="2687"/>
        <v>100</v>
      </c>
      <c r="AM706" s="49">
        <f t="shared" si="2687"/>
        <v>100</v>
      </c>
      <c r="AN706" s="49">
        <f t="shared" si="2687"/>
        <v>100</v>
      </c>
      <c r="AO706" s="49">
        <f t="shared" si="2687"/>
        <v>100</v>
      </c>
      <c r="AP706" s="49">
        <f t="shared" si="2687"/>
        <v>99.999999999999986</v>
      </c>
      <c r="AQ706" s="49">
        <f t="shared" si="2687"/>
        <v>100</v>
      </c>
      <c r="AR706" s="49">
        <f t="shared" si="2687"/>
        <v>100</v>
      </c>
      <c r="AS706" s="49">
        <f t="shared" si="2687"/>
        <v>100</v>
      </c>
      <c r="AT706" s="49">
        <f t="shared" si="2687"/>
        <v>99.999999999999972</v>
      </c>
      <c r="AU706" s="49">
        <f t="shared" si="2687"/>
        <v>99.999999999999972</v>
      </c>
      <c r="AV706" s="49">
        <f t="shared" si="2687"/>
        <v>100.00000000000001</v>
      </c>
      <c r="AW706" s="49">
        <f t="shared" si="2687"/>
        <v>100</v>
      </c>
      <c r="AX706" s="49">
        <f t="shared" si="2687"/>
        <v>99.999999999999986</v>
      </c>
      <c r="AY706" s="49">
        <f t="shared" si="2687"/>
        <v>100</v>
      </c>
      <c r="AZ706" s="49">
        <f t="shared" si="2687"/>
        <v>100</v>
      </c>
      <c r="BA706" s="49">
        <f t="shared" si="2687"/>
        <v>100.00000000000001</v>
      </c>
      <c r="BB706" s="49">
        <f t="shared" si="2687"/>
        <v>100</v>
      </c>
      <c r="BC706" s="49">
        <f t="shared" si="2687"/>
        <v>100</v>
      </c>
      <c r="BD706" s="49">
        <f t="shared" si="2687"/>
        <v>99.999999999999986</v>
      </c>
      <c r="BE706" s="49">
        <f t="shared" si="2687"/>
        <v>100</v>
      </c>
      <c r="BF706" s="49">
        <f t="shared" si="2687"/>
        <v>99.999999999999972</v>
      </c>
      <c r="BG706" s="49">
        <f t="shared" si="2687"/>
        <v>100</v>
      </c>
      <c r="BH706" s="49">
        <f t="shared" si="2687"/>
        <v>100</v>
      </c>
      <c r="BI706" s="49">
        <f t="shared" si="2687"/>
        <v>100</v>
      </c>
      <c r="BJ706" s="49">
        <f t="shared" si="2687"/>
        <v>100</v>
      </c>
      <c r="BK706" s="49">
        <f t="shared" si="2687"/>
        <v>100</v>
      </c>
      <c r="BL706" s="49">
        <f t="shared" si="2687"/>
        <v>100</v>
      </c>
      <c r="BM706" s="49">
        <f t="shared" si="2687"/>
        <v>99.999999999999986</v>
      </c>
      <c r="BN706" s="49">
        <f t="shared" si="2687"/>
        <v>100</v>
      </c>
      <c r="BO706" s="49">
        <f t="shared" si="2687"/>
        <v>100</v>
      </c>
      <c r="BP706" s="49">
        <f t="shared" si="2687"/>
        <v>100.00000000000001</v>
      </c>
      <c r="BQ706" s="49">
        <f t="shared" si="2687"/>
        <v>100</v>
      </c>
      <c r="BR706" s="49">
        <f t="shared" si="2687"/>
        <v>100</v>
      </c>
      <c r="BS706" s="49">
        <f t="shared" si="2687"/>
        <v>100</v>
      </c>
      <c r="BT706" s="49">
        <f t="shared" si="2687"/>
        <v>100</v>
      </c>
      <c r="BU706" s="49">
        <f t="shared" si="2687"/>
        <v>100</v>
      </c>
      <c r="BV706" s="49">
        <f t="shared" si="2687"/>
        <v>100</v>
      </c>
      <c r="BW706" s="49">
        <f t="shared" si="2687"/>
        <v>100</v>
      </c>
      <c r="BX706" s="49">
        <f t="shared" si="2687"/>
        <v>100</v>
      </c>
      <c r="BY706" s="49">
        <f t="shared" si="2687"/>
        <v>100.00000000000001</v>
      </c>
      <c r="BZ706" s="49">
        <f t="shared" si="2687"/>
        <v>100</v>
      </c>
      <c r="CA706" s="49">
        <f t="shared" si="2687"/>
        <v>100</v>
      </c>
      <c r="CB706" s="49">
        <f t="shared" si="2687"/>
        <v>100</v>
      </c>
      <c r="CC706" s="49">
        <f t="shared" si="2687"/>
        <v>100</v>
      </c>
      <c r="CD706" s="49">
        <f t="shared" si="2687"/>
        <v>100</v>
      </c>
      <c r="CE706" s="49">
        <f t="shared" si="2687"/>
        <v>100</v>
      </c>
      <c r="CF706" s="49">
        <f t="shared" si="2687"/>
        <v>100</v>
      </c>
      <c r="CG706" s="49">
        <f t="shared" si="2687"/>
        <v>100</v>
      </c>
      <c r="CH706" s="49">
        <f t="shared" si="2687"/>
        <v>100</v>
      </c>
      <c r="CI706" s="49">
        <f t="shared" si="2687"/>
        <v>100</v>
      </c>
      <c r="CJ706" s="49">
        <f t="shared" si="2687"/>
        <v>100.00000000000001</v>
      </c>
      <c r="CK706" s="49">
        <f t="shared" si="2687"/>
        <v>100</v>
      </c>
      <c r="CL706" s="49">
        <f t="shared" si="2687"/>
        <v>100</v>
      </c>
      <c r="CM706" s="49">
        <f t="shared" si="2687"/>
        <v>1.1789644420945638E-4</v>
      </c>
      <c r="CN706" s="49">
        <f t="shared" si="2687"/>
        <v>1.0584057266193575E-4</v>
      </c>
      <c r="CO706" s="49">
        <f t="shared" si="2687"/>
        <v>1.5861038970364793E-4</v>
      </c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</row>
    <row r="707" spans="1:125" ht="14.25" customHeight="1" x14ac:dyDescent="0.2">
      <c r="A707" s="2"/>
      <c r="B707" s="6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</row>
    <row r="708" spans="1:125" ht="14.25" customHeight="1" x14ac:dyDescent="0.2">
      <c r="A708" s="68"/>
      <c r="B708" s="72"/>
      <c r="C708" s="73"/>
      <c r="D708" s="68"/>
      <c r="E708" s="68"/>
      <c r="F708" s="68"/>
      <c r="G708" s="79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  <c r="DJ708" s="68"/>
      <c r="DK708" s="68"/>
      <c r="DL708" s="68"/>
      <c r="DM708" s="68"/>
      <c r="DN708" s="68"/>
      <c r="DO708" s="68"/>
      <c r="DP708" s="68"/>
      <c r="DQ708" s="68"/>
      <c r="DR708" s="68"/>
      <c r="DS708" s="68"/>
      <c r="DT708" s="68"/>
      <c r="DU708" s="68"/>
    </row>
    <row r="709" spans="1:125" ht="14.25" customHeight="1" x14ac:dyDescent="0.2">
      <c r="A709" s="67" t="s">
        <v>111</v>
      </c>
      <c r="B709" s="67"/>
      <c r="C709" s="67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  <c r="DJ709" s="68"/>
      <c r="DK709" s="68"/>
      <c r="DL709" s="68"/>
      <c r="DM709" s="68"/>
      <c r="DN709" s="68"/>
      <c r="DO709" s="68"/>
      <c r="DP709" s="68"/>
      <c r="DQ709" s="68"/>
      <c r="DR709" s="68"/>
      <c r="DS709" s="68"/>
      <c r="DT709" s="68"/>
      <c r="DU709" s="68"/>
    </row>
    <row r="710" spans="1:125" ht="14.25" customHeight="1" x14ac:dyDescent="0.2">
      <c r="A710" s="67" t="s">
        <v>1</v>
      </c>
      <c r="B710" s="69" t="s">
        <v>2</v>
      </c>
      <c r="C710" s="67" t="str">
        <f>C696</f>
        <v>Maluku</v>
      </c>
      <c r="D710" s="70" t="s">
        <v>4</v>
      </c>
      <c r="E710" s="71" t="str">
        <f>E696</f>
        <v>Kepulauan Tanimbar</v>
      </c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  <c r="DJ710" s="68"/>
      <c r="DK710" s="68"/>
      <c r="DL710" s="68"/>
      <c r="DM710" s="68"/>
      <c r="DN710" s="68"/>
      <c r="DO710" s="68"/>
      <c r="DP710" s="68"/>
      <c r="DQ710" s="68"/>
      <c r="DR710" s="68"/>
      <c r="DS710" s="68"/>
      <c r="DT710" s="68"/>
      <c r="DU710" s="68"/>
    </row>
    <row r="711" spans="1:125" ht="14.25" customHeight="1" x14ac:dyDescent="0.2">
      <c r="A711" s="68"/>
      <c r="B711" s="72"/>
      <c r="C711" s="73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  <c r="DJ711" s="68"/>
      <c r="DK711" s="68"/>
      <c r="DL711" s="68"/>
      <c r="DM711" s="68"/>
      <c r="DN711" s="68"/>
      <c r="DO711" s="68"/>
      <c r="DP711" s="68"/>
      <c r="DQ711" s="68"/>
      <c r="DR711" s="68"/>
      <c r="DS711" s="68"/>
      <c r="DT711" s="68"/>
      <c r="DU711" s="68"/>
    </row>
    <row r="712" spans="1:125" ht="14.25" customHeight="1" x14ac:dyDescent="0.2">
      <c r="A712" s="129" t="s">
        <v>5</v>
      </c>
      <c r="B712" s="140" t="s">
        <v>6</v>
      </c>
      <c r="C712" s="141"/>
      <c r="D712" s="131">
        <v>2008</v>
      </c>
      <c r="E712" s="132"/>
      <c r="F712" s="132"/>
      <c r="G712" s="132"/>
      <c r="H712" s="133"/>
      <c r="I712" s="131">
        <f>D712+1</f>
        <v>2009</v>
      </c>
      <c r="J712" s="132"/>
      <c r="K712" s="132"/>
      <c r="L712" s="132"/>
      <c r="M712" s="133"/>
      <c r="N712" s="131">
        <f>I712+1</f>
        <v>2010</v>
      </c>
      <c r="O712" s="132"/>
      <c r="P712" s="132"/>
      <c r="Q712" s="132"/>
      <c r="R712" s="133"/>
      <c r="S712" s="131">
        <f>N712+1</f>
        <v>2011</v>
      </c>
      <c r="T712" s="132"/>
      <c r="U712" s="132"/>
      <c r="V712" s="132"/>
      <c r="W712" s="133"/>
      <c r="X712" s="131">
        <f>S712+1</f>
        <v>2012</v>
      </c>
      <c r="Y712" s="132"/>
      <c r="Z712" s="132"/>
      <c r="AA712" s="132"/>
      <c r="AB712" s="133"/>
      <c r="AC712" s="131">
        <f>X712+1</f>
        <v>2013</v>
      </c>
      <c r="AD712" s="132"/>
      <c r="AE712" s="132"/>
      <c r="AF712" s="132"/>
      <c r="AG712" s="133"/>
      <c r="AH712" s="131">
        <f>AC712+1</f>
        <v>2014</v>
      </c>
      <c r="AI712" s="132"/>
      <c r="AJ712" s="132"/>
      <c r="AK712" s="132"/>
      <c r="AL712" s="133"/>
      <c r="AM712" s="131">
        <f>AH712+1</f>
        <v>2015</v>
      </c>
      <c r="AN712" s="132"/>
      <c r="AO712" s="132"/>
      <c r="AP712" s="132"/>
      <c r="AQ712" s="133"/>
      <c r="AR712" s="131">
        <f>AM712+1</f>
        <v>2016</v>
      </c>
      <c r="AS712" s="132"/>
      <c r="AT712" s="132"/>
      <c r="AU712" s="132"/>
      <c r="AV712" s="133"/>
      <c r="AW712" s="131">
        <f>AR712+1</f>
        <v>2017</v>
      </c>
      <c r="AX712" s="132"/>
      <c r="AY712" s="132"/>
      <c r="AZ712" s="132"/>
      <c r="BA712" s="133"/>
      <c r="BB712" s="131">
        <f>AW712+1</f>
        <v>2018</v>
      </c>
      <c r="BC712" s="132"/>
      <c r="BD712" s="132"/>
      <c r="BE712" s="132"/>
      <c r="BF712" s="133"/>
      <c r="BG712" s="131">
        <f>BB712+1</f>
        <v>2019</v>
      </c>
      <c r="BH712" s="132"/>
      <c r="BI712" s="132"/>
      <c r="BJ712" s="132"/>
      <c r="BK712" s="133"/>
      <c r="BL712" s="131">
        <f>BG712+1</f>
        <v>2020</v>
      </c>
      <c r="BM712" s="132"/>
      <c r="BN712" s="132"/>
      <c r="BO712" s="132"/>
      <c r="BP712" s="133"/>
      <c r="BQ712" s="131">
        <f>BL712+1</f>
        <v>2021</v>
      </c>
      <c r="BR712" s="132"/>
      <c r="BS712" s="132"/>
      <c r="BT712" s="132"/>
      <c r="BU712" s="133"/>
      <c r="BV712" s="131">
        <f>BQ712+1</f>
        <v>2022</v>
      </c>
      <c r="BW712" s="132"/>
      <c r="BX712" s="132"/>
      <c r="BY712" s="132"/>
      <c r="BZ712" s="133"/>
      <c r="CA712" s="131">
        <f>BV712+1</f>
        <v>2023</v>
      </c>
      <c r="CB712" s="132"/>
      <c r="CC712" s="132"/>
      <c r="CD712" s="132"/>
      <c r="CE712" s="133"/>
      <c r="CF712" s="131">
        <f>CA712+1</f>
        <v>2024</v>
      </c>
      <c r="CG712" s="132"/>
      <c r="CH712" s="132"/>
      <c r="CI712" s="132"/>
      <c r="CJ712" s="133"/>
      <c r="CK712" s="131">
        <f>CF712+1</f>
        <v>2025</v>
      </c>
      <c r="CL712" s="132"/>
      <c r="CM712" s="132"/>
      <c r="CN712" s="132"/>
      <c r="CO712" s="133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</row>
    <row r="713" spans="1:125" ht="14.25" customHeight="1" x14ac:dyDescent="0.2">
      <c r="A713" s="139"/>
      <c r="B713" s="142"/>
      <c r="C713" s="143"/>
      <c r="D713" s="134" t="s">
        <v>7</v>
      </c>
      <c r="E713" s="134" t="s">
        <v>8</v>
      </c>
      <c r="F713" s="134" t="s">
        <v>9</v>
      </c>
      <c r="G713" s="134" t="s">
        <v>10</v>
      </c>
      <c r="H713" s="134" t="s">
        <v>11</v>
      </c>
      <c r="I713" s="129" t="s">
        <v>7</v>
      </c>
      <c r="J713" s="129" t="s">
        <v>8</v>
      </c>
      <c r="K713" s="129" t="s">
        <v>9</v>
      </c>
      <c r="L713" s="129" t="s">
        <v>10</v>
      </c>
      <c r="M713" s="129" t="s">
        <v>11</v>
      </c>
      <c r="N713" s="129" t="s">
        <v>7</v>
      </c>
      <c r="O713" s="129" t="s">
        <v>8</v>
      </c>
      <c r="P713" s="129" t="s">
        <v>9</v>
      </c>
      <c r="Q713" s="129" t="s">
        <v>10</v>
      </c>
      <c r="R713" s="129" t="s">
        <v>11</v>
      </c>
      <c r="S713" s="129" t="s">
        <v>7</v>
      </c>
      <c r="T713" s="129" t="s">
        <v>8</v>
      </c>
      <c r="U713" s="129" t="s">
        <v>9</v>
      </c>
      <c r="V713" s="129" t="s">
        <v>10</v>
      </c>
      <c r="W713" s="129" t="s">
        <v>11</v>
      </c>
      <c r="X713" s="129" t="s">
        <v>7</v>
      </c>
      <c r="Y713" s="129" t="s">
        <v>8</v>
      </c>
      <c r="Z713" s="129" t="s">
        <v>9</v>
      </c>
      <c r="AA713" s="129" t="s">
        <v>10</v>
      </c>
      <c r="AB713" s="129" t="s">
        <v>11</v>
      </c>
      <c r="AC713" s="129" t="s">
        <v>7</v>
      </c>
      <c r="AD713" s="129" t="s">
        <v>8</v>
      </c>
      <c r="AE713" s="129" t="s">
        <v>9</v>
      </c>
      <c r="AF713" s="129" t="s">
        <v>10</v>
      </c>
      <c r="AG713" s="129" t="s">
        <v>11</v>
      </c>
      <c r="AH713" s="129" t="s">
        <v>7</v>
      </c>
      <c r="AI713" s="129" t="s">
        <v>8</v>
      </c>
      <c r="AJ713" s="129" t="s">
        <v>9</v>
      </c>
      <c r="AK713" s="129" t="s">
        <v>10</v>
      </c>
      <c r="AL713" s="129" t="s">
        <v>11</v>
      </c>
      <c r="AM713" s="129" t="s">
        <v>7</v>
      </c>
      <c r="AN713" s="129" t="s">
        <v>8</v>
      </c>
      <c r="AO713" s="129" t="s">
        <v>9</v>
      </c>
      <c r="AP713" s="129" t="s">
        <v>10</v>
      </c>
      <c r="AQ713" s="129" t="s">
        <v>11</v>
      </c>
      <c r="AR713" s="129" t="s">
        <v>7</v>
      </c>
      <c r="AS713" s="129" t="s">
        <v>8</v>
      </c>
      <c r="AT713" s="129" t="s">
        <v>9</v>
      </c>
      <c r="AU713" s="129" t="s">
        <v>10</v>
      </c>
      <c r="AV713" s="129" t="s">
        <v>11</v>
      </c>
      <c r="AW713" s="129" t="s">
        <v>7</v>
      </c>
      <c r="AX713" s="129" t="s">
        <v>8</v>
      </c>
      <c r="AY713" s="129" t="s">
        <v>9</v>
      </c>
      <c r="AZ713" s="129" t="s">
        <v>10</v>
      </c>
      <c r="BA713" s="129" t="s">
        <v>11</v>
      </c>
      <c r="BB713" s="129" t="s">
        <v>7</v>
      </c>
      <c r="BC713" s="129" t="s">
        <v>8</v>
      </c>
      <c r="BD713" s="129" t="s">
        <v>9</v>
      </c>
      <c r="BE713" s="129" t="s">
        <v>10</v>
      </c>
      <c r="BF713" s="129" t="s">
        <v>11</v>
      </c>
      <c r="BG713" s="129" t="s">
        <v>7</v>
      </c>
      <c r="BH713" s="129" t="s">
        <v>8</v>
      </c>
      <c r="BI713" s="129" t="s">
        <v>9</v>
      </c>
      <c r="BJ713" s="129" t="s">
        <v>10</v>
      </c>
      <c r="BK713" s="129" t="s">
        <v>11</v>
      </c>
      <c r="BL713" s="129" t="s">
        <v>7</v>
      </c>
      <c r="BM713" s="129" t="s">
        <v>8</v>
      </c>
      <c r="BN713" s="129" t="s">
        <v>9</v>
      </c>
      <c r="BO713" s="129" t="s">
        <v>10</v>
      </c>
      <c r="BP713" s="129" t="s">
        <v>11</v>
      </c>
      <c r="BQ713" s="129" t="s">
        <v>7</v>
      </c>
      <c r="BR713" s="129" t="s">
        <v>8</v>
      </c>
      <c r="BS713" s="129" t="s">
        <v>9</v>
      </c>
      <c r="BT713" s="129" t="s">
        <v>10</v>
      </c>
      <c r="BU713" s="129" t="s">
        <v>11</v>
      </c>
      <c r="BV713" s="129" t="s">
        <v>7</v>
      </c>
      <c r="BW713" s="129" t="s">
        <v>8</v>
      </c>
      <c r="BX713" s="129" t="s">
        <v>9</v>
      </c>
      <c r="BY713" s="129" t="s">
        <v>10</v>
      </c>
      <c r="BZ713" s="129" t="s">
        <v>11</v>
      </c>
      <c r="CA713" s="129" t="s">
        <v>7</v>
      </c>
      <c r="CB713" s="129" t="s">
        <v>8</v>
      </c>
      <c r="CC713" s="129" t="s">
        <v>9</v>
      </c>
      <c r="CD713" s="129" t="s">
        <v>10</v>
      </c>
      <c r="CE713" s="129" t="s">
        <v>11</v>
      </c>
      <c r="CF713" s="129" t="s">
        <v>7</v>
      </c>
      <c r="CG713" s="129" t="s">
        <v>8</v>
      </c>
      <c r="CH713" s="129" t="s">
        <v>9</v>
      </c>
      <c r="CI713" s="129" t="s">
        <v>10</v>
      </c>
      <c r="CJ713" s="129" t="s">
        <v>11</v>
      </c>
      <c r="CK713" s="129" t="s">
        <v>7</v>
      </c>
      <c r="CL713" s="129" t="s">
        <v>8</v>
      </c>
      <c r="CM713" s="129" t="s">
        <v>9</v>
      </c>
      <c r="CN713" s="129" t="s">
        <v>10</v>
      </c>
      <c r="CO713" s="129" t="s">
        <v>11</v>
      </c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</row>
    <row r="714" spans="1:125" ht="14.25" customHeight="1" x14ac:dyDescent="0.2">
      <c r="A714" s="130"/>
      <c r="B714" s="144"/>
      <c r="C714" s="145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  <c r="AM714" s="130"/>
      <c r="AN714" s="130"/>
      <c r="AO714" s="130"/>
      <c r="AP714" s="130"/>
      <c r="AQ714" s="130"/>
      <c r="AR714" s="130"/>
      <c r="AS714" s="130"/>
      <c r="AT714" s="130"/>
      <c r="AU714" s="130"/>
      <c r="AV714" s="130"/>
      <c r="AW714" s="130"/>
      <c r="AX714" s="130"/>
      <c r="AY714" s="130"/>
      <c r="AZ714" s="130"/>
      <c r="BA714" s="130"/>
      <c r="BB714" s="130"/>
      <c r="BC714" s="130"/>
      <c r="BD714" s="130"/>
      <c r="BE714" s="130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  <c r="BS714" s="130"/>
      <c r="BT714" s="130"/>
      <c r="BU714" s="130"/>
      <c r="BV714" s="130"/>
      <c r="BW714" s="130"/>
      <c r="BX714" s="130"/>
      <c r="BY714" s="130"/>
      <c r="BZ714" s="130"/>
      <c r="CA714" s="130"/>
      <c r="CB714" s="130"/>
      <c r="CC714" s="130"/>
      <c r="CD714" s="130"/>
      <c r="CE714" s="130"/>
      <c r="CF714" s="130"/>
      <c r="CG714" s="130"/>
      <c r="CH714" s="130"/>
      <c r="CI714" s="130"/>
      <c r="CJ714" s="130"/>
      <c r="CK714" s="130"/>
      <c r="CL714" s="130"/>
      <c r="CM714" s="130"/>
      <c r="CN714" s="130"/>
      <c r="CO714" s="130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</row>
    <row r="715" spans="1:125" ht="14.25" customHeight="1" x14ac:dyDescent="0.2">
      <c r="A715" s="8">
        <v>-1</v>
      </c>
      <c r="B715" s="146">
        <v>-2</v>
      </c>
      <c r="C715" s="133"/>
      <c r="D715" s="10">
        <v>-3</v>
      </c>
      <c r="E715" s="10">
        <f t="shared" ref="E715:CO715" si="2688">D715-1</f>
        <v>-4</v>
      </c>
      <c r="F715" s="10">
        <f t="shared" si="2688"/>
        <v>-5</v>
      </c>
      <c r="G715" s="10">
        <f t="shared" si="2688"/>
        <v>-6</v>
      </c>
      <c r="H715" s="10">
        <f t="shared" si="2688"/>
        <v>-7</v>
      </c>
      <c r="I715" s="10">
        <f t="shared" si="2688"/>
        <v>-8</v>
      </c>
      <c r="J715" s="10">
        <f t="shared" si="2688"/>
        <v>-9</v>
      </c>
      <c r="K715" s="10">
        <f t="shared" si="2688"/>
        <v>-10</v>
      </c>
      <c r="L715" s="10">
        <f t="shared" si="2688"/>
        <v>-11</v>
      </c>
      <c r="M715" s="10">
        <f t="shared" si="2688"/>
        <v>-12</v>
      </c>
      <c r="N715" s="10">
        <f t="shared" si="2688"/>
        <v>-13</v>
      </c>
      <c r="O715" s="10">
        <f t="shared" si="2688"/>
        <v>-14</v>
      </c>
      <c r="P715" s="10">
        <f t="shared" si="2688"/>
        <v>-15</v>
      </c>
      <c r="Q715" s="10">
        <f t="shared" si="2688"/>
        <v>-16</v>
      </c>
      <c r="R715" s="10">
        <f t="shared" si="2688"/>
        <v>-17</v>
      </c>
      <c r="S715" s="10">
        <f t="shared" si="2688"/>
        <v>-18</v>
      </c>
      <c r="T715" s="10">
        <f t="shared" si="2688"/>
        <v>-19</v>
      </c>
      <c r="U715" s="10">
        <f t="shared" si="2688"/>
        <v>-20</v>
      </c>
      <c r="V715" s="10">
        <f t="shared" si="2688"/>
        <v>-21</v>
      </c>
      <c r="W715" s="10">
        <f t="shared" si="2688"/>
        <v>-22</v>
      </c>
      <c r="X715" s="10">
        <f t="shared" si="2688"/>
        <v>-23</v>
      </c>
      <c r="Y715" s="10">
        <f t="shared" si="2688"/>
        <v>-24</v>
      </c>
      <c r="Z715" s="10">
        <f t="shared" si="2688"/>
        <v>-25</v>
      </c>
      <c r="AA715" s="10">
        <f t="shared" si="2688"/>
        <v>-26</v>
      </c>
      <c r="AB715" s="10">
        <f t="shared" si="2688"/>
        <v>-27</v>
      </c>
      <c r="AC715" s="10">
        <f t="shared" si="2688"/>
        <v>-28</v>
      </c>
      <c r="AD715" s="10">
        <f t="shared" si="2688"/>
        <v>-29</v>
      </c>
      <c r="AE715" s="10">
        <f t="shared" si="2688"/>
        <v>-30</v>
      </c>
      <c r="AF715" s="10">
        <f t="shared" si="2688"/>
        <v>-31</v>
      </c>
      <c r="AG715" s="10">
        <f t="shared" si="2688"/>
        <v>-32</v>
      </c>
      <c r="AH715" s="10">
        <f t="shared" si="2688"/>
        <v>-33</v>
      </c>
      <c r="AI715" s="10">
        <f t="shared" si="2688"/>
        <v>-34</v>
      </c>
      <c r="AJ715" s="10">
        <f t="shared" si="2688"/>
        <v>-35</v>
      </c>
      <c r="AK715" s="10">
        <f t="shared" si="2688"/>
        <v>-36</v>
      </c>
      <c r="AL715" s="10">
        <f t="shared" si="2688"/>
        <v>-37</v>
      </c>
      <c r="AM715" s="10">
        <f t="shared" si="2688"/>
        <v>-38</v>
      </c>
      <c r="AN715" s="10">
        <f t="shared" si="2688"/>
        <v>-39</v>
      </c>
      <c r="AO715" s="10">
        <f t="shared" si="2688"/>
        <v>-40</v>
      </c>
      <c r="AP715" s="10">
        <f t="shared" si="2688"/>
        <v>-41</v>
      </c>
      <c r="AQ715" s="10">
        <f t="shared" si="2688"/>
        <v>-42</v>
      </c>
      <c r="AR715" s="10">
        <f t="shared" si="2688"/>
        <v>-43</v>
      </c>
      <c r="AS715" s="10">
        <f t="shared" si="2688"/>
        <v>-44</v>
      </c>
      <c r="AT715" s="10">
        <f t="shared" si="2688"/>
        <v>-45</v>
      </c>
      <c r="AU715" s="10">
        <f t="shared" si="2688"/>
        <v>-46</v>
      </c>
      <c r="AV715" s="10">
        <f t="shared" si="2688"/>
        <v>-47</v>
      </c>
      <c r="AW715" s="10">
        <f t="shared" si="2688"/>
        <v>-48</v>
      </c>
      <c r="AX715" s="10">
        <f t="shared" si="2688"/>
        <v>-49</v>
      </c>
      <c r="AY715" s="10">
        <f t="shared" si="2688"/>
        <v>-50</v>
      </c>
      <c r="AZ715" s="10">
        <f t="shared" si="2688"/>
        <v>-51</v>
      </c>
      <c r="BA715" s="10">
        <f t="shared" si="2688"/>
        <v>-52</v>
      </c>
      <c r="BB715" s="10">
        <f t="shared" si="2688"/>
        <v>-53</v>
      </c>
      <c r="BC715" s="10">
        <f t="shared" si="2688"/>
        <v>-54</v>
      </c>
      <c r="BD715" s="10">
        <f t="shared" si="2688"/>
        <v>-55</v>
      </c>
      <c r="BE715" s="10">
        <f t="shared" si="2688"/>
        <v>-56</v>
      </c>
      <c r="BF715" s="10">
        <f t="shared" si="2688"/>
        <v>-57</v>
      </c>
      <c r="BG715" s="10">
        <f t="shared" si="2688"/>
        <v>-58</v>
      </c>
      <c r="BH715" s="10">
        <f t="shared" si="2688"/>
        <v>-59</v>
      </c>
      <c r="BI715" s="10">
        <f t="shared" si="2688"/>
        <v>-60</v>
      </c>
      <c r="BJ715" s="10">
        <f t="shared" si="2688"/>
        <v>-61</v>
      </c>
      <c r="BK715" s="10">
        <f t="shared" si="2688"/>
        <v>-62</v>
      </c>
      <c r="BL715" s="10">
        <f t="shared" si="2688"/>
        <v>-63</v>
      </c>
      <c r="BM715" s="10">
        <f t="shared" si="2688"/>
        <v>-64</v>
      </c>
      <c r="BN715" s="10">
        <f t="shared" si="2688"/>
        <v>-65</v>
      </c>
      <c r="BO715" s="10">
        <f t="shared" si="2688"/>
        <v>-66</v>
      </c>
      <c r="BP715" s="10">
        <f t="shared" si="2688"/>
        <v>-67</v>
      </c>
      <c r="BQ715" s="10">
        <f t="shared" si="2688"/>
        <v>-68</v>
      </c>
      <c r="BR715" s="10">
        <f t="shared" si="2688"/>
        <v>-69</v>
      </c>
      <c r="BS715" s="10">
        <f t="shared" si="2688"/>
        <v>-70</v>
      </c>
      <c r="BT715" s="10">
        <f t="shared" si="2688"/>
        <v>-71</v>
      </c>
      <c r="BU715" s="10">
        <f t="shared" si="2688"/>
        <v>-72</v>
      </c>
      <c r="BV715" s="10">
        <f t="shared" si="2688"/>
        <v>-73</v>
      </c>
      <c r="BW715" s="10">
        <f t="shared" si="2688"/>
        <v>-74</v>
      </c>
      <c r="BX715" s="10">
        <f t="shared" si="2688"/>
        <v>-75</v>
      </c>
      <c r="BY715" s="10">
        <f t="shared" si="2688"/>
        <v>-76</v>
      </c>
      <c r="BZ715" s="10">
        <f t="shared" si="2688"/>
        <v>-77</v>
      </c>
      <c r="CA715" s="10">
        <f t="shared" si="2688"/>
        <v>-78</v>
      </c>
      <c r="CB715" s="10">
        <f t="shared" si="2688"/>
        <v>-79</v>
      </c>
      <c r="CC715" s="10">
        <f t="shared" si="2688"/>
        <v>-80</v>
      </c>
      <c r="CD715" s="10">
        <f t="shared" si="2688"/>
        <v>-81</v>
      </c>
      <c r="CE715" s="10">
        <f t="shared" si="2688"/>
        <v>-82</v>
      </c>
      <c r="CF715" s="10">
        <f t="shared" si="2688"/>
        <v>-83</v>
      </c>
      <c r="CG715" s="10">
        <f t="shared" si="2688"/>
        <v>-84</v>
      </c>
      <c r="CH715" s="10">
        <f t="shared" si="2688"/>
        <v>-85</v>
      </c>
      <c r="CI715" s="10">
        <f t="shared" si="2688"/>
        <v>-86</v>
      </c>
      <c r="CJ715" s="10">
        <f t="shared" si="2688"/>
        <v>-87</v>
      </c>
      <c r="CK715" s="10">
        <f t="shared" si="2688"/>
        <v>-88</v>
      </c>
      <c r="CL715" s="10">
        <f t="shared" si="2688"/>
        <v>-89</v>
      </c>
      <c r="CM715" s="10">
        <f t="shared" si="2688"/>
        <v>-90</v>
      </c>
      <c r="CN715" s="10">
        <f t="shared" si="2688"/>
        <v>-91</v>
      </c>
      <c r="CO715" s="10">
        <f t="shared" si="2688"/>
        <v>-92</v>
      </c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  <c r="DT715" s="11"/>
      <c r="DU715" s="11"/>
    </row>
    <row r="716" spans="1:125" ht="14.25" customHeight="1" x14ac:dyDescent="0.2">
      <c r="A716" s="83"/>
      <c r="B716" s="84"/>
      <c r="C716" s="8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  <c r="CD716" s="74"/>
      <c r="CE716" s="74"/>
      <c r="CF716" s="74"/>
      <c r="CG716" s="74"/>
      <c r="CH716" s="74"/>
      <c r="CI716" s="74"/>
      <c r="CJ716" s="74"/>
      <c r="CK716" s="10"/>
      <c r="CL716" s="10"/>
      <c r="CM716" s="10"/>
      <c r="CN716" s="10"/>
      <c r="CO716" s="10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  <c r="DT716" s="11"/>
      <c r="DU716" s="11"/>
    </row>
    <row r="717" spans="1:125" ht="14.25" customHeight="1" x14ac:dyDescent="0.2">
      <c r="A717" s="86">
        <v>1</v>
      </c>
      <c r="B717" s="149" t="s">
        <v>106</v>
      </c>
      <c r="C717" s="150"/>
      <c r="D717" s="87"/>
      <c r="E717" s="87">
        <f t="shared" ref="E717:G717" si="2689">IFERROR(E689/D689*100-100,"")</f>
        <v>1.1411057603240238</v>
      </c>
      <c r="F717" s="87">
        <f t="shared" si="2689"/>
        <v>-0.68837945601588046</v>
      </c>
      <c r="G717" s="87">
        <f t="shared" si="2689"/>
        <v>1.2409958881651733</v>
      </c>
      <c r="H717" s="80"/>
      <c r="I717" s="80">
        <f t="shared" ref="I717:I720" si="2690">IFERROR(I689/G689*100-100,"")</f>
        <v>0.67201889541885862</v>
      </c>
      <c r="J717" s="87">
        <f t="shared" ref="J717:L717" si="2691">IFERROR(J689/I689*100-100,"")</f>
        <v>1.1038353342905936</v>
      </c>
      <c r="K717" s="87">
        <f t="shared" si="2691"/>
        <v>-0.38428352812350397</v>
      </c>
      <c r="L717" s="87">
        <f t="shared" si="2691"/>
        <v>3.3018329391965011</v>
      </c>
      <c r="M717" s="87">
        <f t="shared" ref="M717:M720" si="2692">IFERROR(M689/H689*100-100,"")</f>
        <v>3.030369460472599</v>
      </c>
      <c r="N717" s="80">
        <f t="shared" ref="N717:N720" si="2693">IFERROR(N689/L689*100-100,"")</f>
        <v>-0.93331758405133769</v>
      </c>
      <c r="O717" s="87">
        <f t="shared" ref="O717:Q717" si="2694">IFERROR(O689/N689*100-100,"")</f>
        <v>1.3463406712471055</v>
      </c>
      <c r="P717" s="87">
        <f t="shared" si="2694"/>
        <v>1.5436809398112956</v>
      </c>
      <c r="Q717" s="87">
        <f t="shared" si="2694"/>
        <v>1.6428700076926503</v>
      </c>
      <c r="R717" s="87">
        <f t="shared" ref="R717:R720" si="2695">IFERROR(R689/M689*100-100,"")</f>
        <v>3.8312710197352544</v>
      </c>
      <c r="S717" s="80">
        <f t="shared" ref="S717:S720" si="2696">IFERROR(S689/Q689*100-100,"")</f>
        <v>-0.34058795836311617</v>
      </c>
      <c r="T717" s="87">
        <f t="shared" ref="T717:V717" si="2697">IFERROR(T689/S689*100-100,"")</f>
        <v>-1.844162709842621</v>
      </c>
      <c r="U717" s="87">
        <f t="shared" si="2697"/>
        <v>2.7000166233984544</v>
      </c>
      <c r="V717" s="87">
        <f t="shared" si="2697"/>
        <v>3.6984783027425436</v>
      </c>
      <c r="W717" s="87">
        <f t="shared" ref="W717:W720" si="2698">IFERROR(W689/R689*100-100,"")</f>
        <v>2.8780056703924259</v>
      </c>
      <c r="X717" s="80">
        <f t="shared" ref="X717:X720" si="2699">IFERROR(X689/V689*100-100,"")</f>
        <v>-0.35819059178697898</v>
      </c>
      <c r="Y717" s="87">
        <f t="shared" ref="Y717:AA717" si="2700">IFERROR(Y689/X689*100-100,"")</f>
        <v>2.1924940615689792</v>
      </c>
      <c r="Z717" s="87">
        <f t="shared" si="2700"/>
        <v>-1.6148095408585021</v>
      </c>
      <c r="AA717" s="87">
        <f t="shared" si="2700"/>
        <v>1.2895887418902419</v>
      </c>
      <c r="AB717" s="87">
        <f t="shared" ref="AB717:AB720" si="2701">IFERROR(AB689/W689*100-100,"")</f>
        <v>4.4380394046449112</v>
      </c>
      <c r="AC717" s="80">
        <f t="shared" ref="AC717:AC720" si="2702">IFERROR(AC689/AA689*100-100,"")</f>
        <v>-1.0060263900439566</v>
      </c>
      <c r="AD717" s="87">
        <f t="shared" ref="AD717:AF717" si="2703">IFERROR(AD689/AC689*100-100,"")</f>
        <v>2.3686561655481313</v>
      </c>
      <c r="AE717" s="87">
        <f t="shared" si="2703"/>
        <v>0.5965404805355945</v>
      </c>
      <c r="AF717" s="87">
        <f t="shared" si="2703"/>
        <v>5.5530456492146385</v>
      </c>
      <c r="AG717" s="87">
        <f t="shared" ref="AG717:AG720" si="2704">IFERROR(AG689/AB689*100-100,"")</f>
        <v>3.1746721878939752</v>
      </c>
      <c r="AH717" s="80">
        <f t="shared" ref="AH717:AH720" si="2705">IFERROR(AH689/AF689*100-100,"")</f>
        <v>-1.5136540360657733</v>
      </c>
      <c r="AI717" s="87">
        <f t="shared" ref="AI717:AK717" si="2706">IFERROR(AI689/AH689*100-100,"")</f>
        <v>2.0065866160870769</v>
      </c>
      <c r="AJ717" s="87">
        <f t="shared" si="2706"/>
        <v>1.3907736730365059</v>
      </c>
      <c r="AK717" s="87">
        <f t="shared" si="2706"/>
        <v>2.532209580310905</v>
      </c>
      <c r="AL717" s="87">
        <f t="shared" ref="AL717:AL720" si="2707">IFERROR(AL689/AG689*100-100,"")</f>
        <v>6.3880964309813066</v>
      </c>
      <c r="AM717" s="80">
        <f t="shared" ref="AM717:AM720" si="2708">IFERROR(AM689/AK689*100-100,"")</f>
        <v>0.47166066126163742</v>
      </c>
      <c r="AN717" s="87">
        <f t="shared" ref="AN717:AP717" si="2709">IFERROR(AN689/AM689*100-100,"")</f>
        <v>-0.12482733483729191</v>
      </c>
      <c r="AO717" s="87">
        <f t="shared" si="2709"/>
        <v>-0.29667056330491448</v>
      </c>
      <c r="AP717" s="87">
        <f t="shared" si="2709"/>
        <v>1.1230300260820485</v>
      </c>
      <c r="AQ717" s="87">
        <f t="shared" ref="AQ717:AQ720" si="2710">IFERROR(AQ689/AL689*100-100,"")</f>
        <v>3.6120136045767737</v>
      </c>
      <c r="AR717" s="80">
        <f t="shared" ref="AR717:AR720" si="2711">IFERROR(AR689/AP689*100-100,"")</f>
        <v>2.3915505830253352</v>
      </c>
      <c r="AS717" s="87">
        <f t="shared" ref="AS717:AU717" si="2712">IFERROR(AS689/AR689*100-100,"")</f>
        <v>0.89832008132324859</v>
      </c>
      <c r="AT717" s="87">
        <f t="shared" si="2712"/>
        <v>2.4903498351325624</v>
      </c>
      <c r="AU717" s="87">
        <f t="shared" si="2712"/>
        <v>1.668349436773255</v>
      </c>
      <c r="AV717" s="87">
        <f t="shared" ref="AV717:AV720" si="2713">IFERROR(AV689/AQ689*100-100,"")</f>
        <v>5.5002593316112467</v>
      </c>
      <c r="AW717" s="80">
        <f t="shared" ref="AW717:AW720" si="2714">IFERROR(AW689/AU689*100-100,"")</f>
        <v>2.3894474716752256</v>
      </c>
      <c r="AX717" s="87">
        <f t="shared" ref="AX717:AZ717" si="2715">IFERROR(AX689/AW689*100-100,"")</f>
        <v>-1.3606309089480106</v>
      </c>
      <c r="AY717" s="87">
        <f t="shared" si="2715"/>
        <v>1.9069146126102794</v>
      </c>
      <c r="AZ717" s="87">
        <f t="shared" si="2715"/>
        <v>0.75734787282716809</v>
      </c>
      <c r="BA717" s="87">
        <f t="shared" ref="BA717:BA720" si="2716">IFERROR(BA689/AV689*100-100,"")</f>
        <v>5.2811231943270087</v>
      </c>
      <c r="BB717" s="80">
        <f t="shared" ref="BB717:BB720" si="2717">IFERROR(BB689/AZ689*100-100,"")</f>
        <v>0.45225676630826683</v>
      </c>
      <c r="BC717" s="87">
        <f t="shared" ref="BC717:BE717" si="2718">IFERROR(BC689/BB689*100-100,"")</f>
        <v>0.60461319312852879</v>
      </c>
      <c r="BD717" s="87">
        <f t="shared" si="2718"/>
        <v>5.9306587641829509</v>
      </c>
      <c r="BE717" s="87">
        <f t="shared" si="2718"/>
        <v>1.1609068621279022</v>
      </c>
      <c r="BF717" s="87">
        <f t="shared" ref="BF717:BF720" si="2719">IFERROR(BF689/BA689*100-100,"")</f>
        <v>5.4345345342734959</v>
      </c>
      <c r="BG717" s="80">
        <f t="shared" ref="BG717:BG720" si="2720">IFERROR(BG689/BE689*100-100,"")</f>
        <v>-0.75087449547967822</v>
      </c>
      <c r="BH717" s="87">
        <f t="shared" ref="BH717:BJ717" si="2721">IFERROR(BH689/BG689*100-100,"")</f>
        <v>0.27375362320020713</v>
      </c>
      <c r="BI717" s="87">
        <f t="shared" si="2721"/>
        <v>4.5390421551203701</v>
      </c>
      <c r="BJ717" s="87">
        <f t="shared" si="2721"/>
        <v>0.83660273502006532</v>
      </c>
      <c r="BK717" s="87">
        <f t="shared" ref="BK717:BK720" si="2722">IFERROR(BK689/BF689*100-100,"")</f>
        <v>5.92030468950189</v>
      </c>
      <c r="BL717" s="80">
        <f t="shared" ref="BL717:BL720" si="2723">IFERROR(BL689/BJ689*100-100,"")</f>
        <v>7.6485864056394348E-2</v>
      </c>
      <c r="BM717" s="87">
        <f t="shared" ref="BM717:BO717" si="2724">IFERROR(BM689/BL689*100-100,"")</f>
        <v>-2.0737182795794382</v>
      </c>
      <c r="BN717" s="87">
        <f t="shared" si="2724"/>
        <v>-0.21962843384119424</v>
      </c>
      <c r="BO717" s="87">
        <f t="shared" si="2724"/>
        <v>3.3202478488244083</v>
      </c>
      <c r="BP717" s="87">
        <f t="shared" ref="BP717:BP720" si="2725">IFERROR(BP689/BK689*100-100,"")</f>
        <v>2.1243637362117624</v>
      </c>
      <c r="BQ717" s="80">
        <f t="shared" ref="BQ717:BQ720" si="2726">IFERROR(BQ689/BO689*100-100,"")</f>
        <v>-3.0605539297075524</v>
      </c>
      <c r="BR717" s="87">
        <f t="shared" ref="BR717:BT717" si="2727">IFERROR(BR689/BQ689*100-100,"")</f>
        <v>1.733049175314278</v>
      </c>
      <c r="BS717" s="87">
        <f t="shared" si="2727"/>
        <v>-5.1671093624065634E-2</v>
      </c>
      <c r="BT717" s="87">
        <f t="shared" si="2727"/>
        <v>5.7759753951849291</v>
      </c>
      <c r="BU717" s="87">
        <f t="shared" ref="BU717:BU720" si="2728">IFERROR(BU689/BP689*100-100,"")</f>
        <v>1.4127057946877244</v>
      </c>
      <c r="BV717" s="80">
        <f t="shared" ref="BV717:BV720" si="2729">IFERROR(BV689/BT689*100-100,"")</f>
        <v>0.14275750736503312</v>
      </c>
      <c r="BW717" s="87">
        <f t="shared" ref="BW717:BY717" si="2730">IFERROR(BW689/BV689*100-100,"")</f>
        <v>-0.14858076123537955</v>
      </c>
      <c r="BX717" s="87">
        <f t="shared" si="2730"/>
        <v>2.5185039459618679</v>
      </c>
      <c r="BY717" s="87">
        <f t="shared" si="2730"/>
        <v>2.7704774194698132</v>
      </c>
      <c r="BZ717" s="87">
        <f t="shared" ref="BZ717:BZ720" si="2731">IFERROR(BZ689/BU689*100-100,"")</f>
        <v>6.7773951324203949</v>
      </c>
      <c r="CA717" s="80">
        <f t="shared" ref="CA717:CA720" si="2732">IFERROR(CA689/BY689*100-100,"")</f>
        <v>1.0732471217823587</v>
      </c>
      <c r="CB717" s="87">
        <f t="shared" ref="CB717:CD717" si="2733">IFERROR(CB689/CA689*100-100,"")</f>
        <v>0.44396754170709585</v>
      </c>
      <c r="CC717" s="87">
        <f t="shared" si="2733"/>
        <v>1.5653989180592873</v>
      </c>
      <c r="CD717" s="87">
        <f t="shared" si="2733"/>
        <v>2.9208182801815354</v>
      </c>
      <c r="CE717" s="87">
        <f t="shared" ref="CE717:CE720" si="2734">IFERROR(CE689/BZ689*100-100,"")</f>
        <v>6.3408183063552883</v>
      </c>
      <c r="CF717" s="80">
        <f t="shared" ref="CF717:CF720" si="2735">IFERROR(CF689/CD689*100-100,"")</f>
        <v>-0.11170699026634168</v>
      </c>
      <c r="CG717" s="87">
        <f t="shared" ref="CG717:CI717" si="2736">IFERROR(CG689/CF689*100-100,"")</f>
        <v>-1.4347463481153397</v>
      </c>
      <c r="CH717" s="87">
        <f t="shared" si="2736"/>
        <v>5.4077738175749346</v>
      </c>
      <c r="CI717" s="87">
        <f t="shared" si="2736"/>
        <v>-5.1550254800961426</v>
      </c>
      <c r="CJ717" s="87">
        <f t="shared" ref="CJ717:CJ720" si="2737">IFERROR(CJ689/CE689*100-100,"")</f>
        <v>3.2169695669442007</v>
      </c>
      <c r="CK717" s="80">
        <f t="shared" ref="CK717:CK720" si="2738">IFERROR(CK689/CI689*100-100,"")</f>
        <v>7.1519495918162619</v>
      </c>
      <c r="CL717" s="87">
        <f t="shared" ref="CL717:CL720" si="2739">IFERROR(CL689/CK689*100-100,"")</f>
        <v>-0.67398010609494463</v>
      </c>
      <c r="CM717" s="81" t="e">
        <f t="shared" ref="CM717:CO717" si="2740">IF(CM569=0," ",CM569/CM$72*100)</f>
        <v>#VALUE!</v>
      </c>
      <c r="CN717" s="81" t="e">
        <f t="shared" si="2740"/>
        <v>#VALUE!</v>
      </c>
      <c r="CO717" s="81" t="e">
        <f t="shared" si="2740"/>
        <v>#VALUE!</v>
      </c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</row>
    <row r="718" spans="1:125" ht="14.25" customHeight="1" x14ac:dyDescent="0.2">
      <c r="A718" s="75">
        <v>2</v>
      </c>
      <c r="B718" s="151" t="s">
        <v>107</v>
      </c>
      <c r="C718" s="135"/>
      <c r="D718" s="24"/>
      <c r="E718" s="22">
        <f t="shared" ref="E718:G718" si="2741">IFERROR(E690/D690*100-100,"")</f>
        <v>1.0045750509212041</v>
      </c>
      <c r="F718" s="22">
        <f t="shared" si="2741"/>
        <v>2.7774032790004242</v>
      </c>
      <c r="G718" s="22">
        <f t="shared" si="2741"/>
        <v>1.9311973865274012</v>
      </c>
      <c r="H718" s="24"/>
      <c r="I718" s="24">
        <f t="shared" si="2690"/>
        <v>-2.9370854489940257E-2</v>
      </c>
      <c r="J718" s="22">
        <f t="shared" ref="J718:L718" si="2742">IFERROR(J690/I690*100-100,"")</f>
        <v>2.283451741034483</v>
      </c>
      <c r="K718" s="22">
        <f t="shared" si="2742"/>
        <v>2.2853023273976589</v>
      </c>
      <c r="L718" s="22">
        <f t="shared" si="2742"/>
        <v>5.0394733965444516</v>
      </c>
      <c r="M718" s="22">
        <f t="shared" si="2692"/>
        <v>7.3726794385526233</v>
      </c>
      <c r="N718" s="24">
        <f t="shared" si="2693"/>
        <v>19.506805051372851</v>
      </c>
      <c r="O718" s="22">
        <f t="shared" ref="O718:Q718" si="2743">IFERROR(O690/N690*100-100,"")</f>
        <v>5.2463345102163856</v>
      </c>
      <c r="P718" s="22">
        <f t="shared" si="2743"/>
        <v>3.334846547678822</v>
      </c>
      <c r="Q718" s="22">
        <f t="shared" si="2743"/>
        <v>1.5819236846279665</v>
      </c>
      <c r="R718" s="22">
        <f t="shared" si="2695"/>
        <v>33.750297609471573</v>
      </c>
      <c r="S718" s="24">
        <f t="shared" si="2696"/>
        <v>-2.3545801667840323</v>
      </c>
      <c r="T718" s="22">
        <f t="shared" ref="T718:V718" si="2744">IFERROR(T690/S690*100-100,"")</f>
        <v>3.5119352635192911</v>
      </c>
      <c r="U718" s="22">
        <f t="shared" si="2744"/>
        <v>3.776851354638282</v>
      </c>
      <c r="V718" s="22">
        <f t="shared" si="2744"/>
        <v>5.2656119942191708</v>
      </c>
      <c r="W718" s="22">
        <f t="shared" si="2698"/>
        <v>7.7564165673330621</v>
      </c>
      <c r="X718" s="24">
        <f t="shared" si="2699"/>
        <v>-2.6545907656134773</v>
      </c>
      <c r="Y718" s="22">
        <f t="shared" ref="Y718:AA718" si="2745">IFERROR(Y690/X690*100-100,"")</f>
        <v>1.3862112894851322</v>
      </c>
      <c r="Z718" s="22">
        <f t="shared" si="2745"/>
        <v>3.5723088307994431</v>
      </c>
      <c r="AA718" s="22">
        <f t="shared" si="2745"/>
        <v>1.952645639957538</v>
      </c>
      <c r="AB718" s="22">
        <f t="shared" si="2701"/>
        <v>7.3350244136718175</v>
      </c>
      <c r="AC718" s="24">
        <f t="shared" si="2702"/>
        <v>-2.3234636120941161</v>
      </c>
      <c r="AD718" s="22">
        <f t="shared" ref="AD718:AF718" si="2746">IFERROR(AD690/AC690*100-100,"")</f>
        <v>4.5989482841210361</v>
      </c>
      <c r="AE718" s="22">
        <f t="shared" si="2746"/>
        <v>5.0163276796108818</v>
      </c>
      <c r="AF718" s="22">
        <f t="shared" si="2746"/>
        <v>5.0402042414308141</v>
      </c>
      <c r="AG718" s="22">
        <f t="shared" si="2704"/>
        <v>8.7125037408418251</v>
      </c>
      <c r="AH718" s="24">
        <f t="shared" si="2705"/>
        <v>-2.2875910604181229</v>
      </c>
      <c r="AI718" s="22">
        <f t="shared" ref="AI718:AK718" si="2747">IFERROR(AI690/AH690*100-100,"")</f>
        <v>2.1367608501306563</v>
      </c>
      <c r="AJ718" s="22">
        <f t="shared" si="2747"/>
        <v>2.5090820841088544</v>
      </c>
      <c r="AK718" s="22">
        <f t="shared" si="2747"/>
        <v>2.1837045093064091</v>
      </c>
      <c r="AL718" s="22">
        <f t="shared" si="2707"/>
        <v>8.5447801189736623</v>
      </c>
      <c r="AM718" s="24">
        <f t="shared" si="2708"/>
        <v>-3.1343237356043403</v>
      </c>
      <c r="AN718" s="22">
        <f t="shared" ref="AN718:AP718" si="2748">IFERROR(AN690/AM690*100-100,"")</f>
        <v>3.0794322167884189</v>
      </c>
      <c r="AO718" s="22">
        <f t="shared" si="2748"/>
        <v>5.0794381864772902</v>
      </c>
      <c r="AP718" s="22">
        <f t="shared" si="2748"/>
        <v>5.039615792599065</v>
      </c>
      <c r="AQ718" s="22">
        <f t="shared" si="2710"/>
        <v>6.4740261091052531</v>
      </c>
      <c r="AR718" s="24">
        <f t="shared" si="2711"/>
        <v>-6.8733341104056791</v>
      </c>
      <c r="AS718" s="22">
        <f t="shared" ref="AS718:AU718" si="2749">IFERROR(AS690/AR690*100-100,"")</f>
        <v>4.7283642281872602</v>
      </c>
      <c r="AT718" s="22">
        <f t="shared" si="2749"/>
        <v>2.5873366930095898</v>
      </c>
      <c r="AU718" s="22">
        <f t="shared" si="2749"/>
        <v>3.2347676063302799</v>
      </c>
      <c r="AV718" s="22">
        <f t="shared" si="2713"/>
        <v>5.4333428132026853</v>
      </c>
      <c r="AW718" s="24">
        <f t="shared" si="2714"/>
        <v>-5.039513942268826</v>
      </c>
      <c r="AX718" s="22">
        <f t="shared" ref="AX718:AZ718" si="2750">IFERROR(AX690/AW690*100-100,"")</f>
        <v>2.9904796607971065</v>
      </c>
      <c r="AY718" s="22">
        <f t="shared" si="2750"/>
        <v>6.4635168655381818</v>
      </c>
      <c r="AZ718" s="22">
        <f t="shared" si="2750"/>
        <v>2.9533574325229779</v>
      </c>
      <c r="BA718" s="22">
        <f t="shared" si="2716"/>
        <v>5.9322163526091884</v>
      </c>
      <c r="BB718" s="24">
        <f t="shared" si="2717"/>
        <v>-3.8383517198459032</v>
      </c>
      <c r="BC718" s="22">
        <f t="shared" ref="BC718:BE718" si="2751">IFERROR(BC690/BB690*100-100,"")</f>
        <v>3.1159814175043152</v>
      </c>
      <c r="BD718" s="22">
        <f t="shared" si="2751"/>
        <v>4.641341460292054</v>
      </c>
      <c r="BE718" s="22">
        <f t="shared" si="2751"/>
        <v>3.2561981018010044</v>
      </c>
      <c r="BF718" s="22">
        <f t="shared" si="2719"/>
        <v>7.7643589329037752</v>
      </c>
      <c r="BG718" s="24">
        <f t="shared" si="2720"/>
        <v>-3.0250479821414586</v>
      </c>
      <c r="BH718" s="22">
        <f t="shared" ref="BH718:BJ718" si="2752">IFERROR(BH690/BG690*100-100,"")</f>
        <v>3.8306304430857807</v>
      </c>
      <c r="BI718" s="22">
        <f t="shared" si="2752"/>
        <v>3.7492374090759171</v>
      </c>
      <c r="BJ718" s="22">
        <f t="shared" si="2752"/>
        <v>2.3278091859192216</v>
      </c>
      <c r="BK718" s="22">
        <f t="shared" si="2722"/>
        <v>7.879294544001695</v>
      </c>
      <c r="BL718" s="24">
        <f t="shared" si="2723"/>
        <v>-4.9334320131694511</v>
      </c>
      <c r="BM718" s="22">
        <f t="shared" ref="BM718:BO718" si="2753">IFERROR(BM690/BL690*100-100,"")</f>
        <v>-0.23620852726338626</v>
      </c>
      <c r="BN718" s="22">
        <f t="shared" si="2753"/>
        <v>1.1476162143897426</v>
      </c>
      <c r="BO718" s="22">
        <f t="shared" si="2753"/>
        <v>1.0205630585622458</v>
      </c>
      <c r="BP718" s="22">
        <f t="shared" si="2725"/>
        <v>2.9066804715199623E-2</v>
      </c>
      <c r="BQ718" s="24">
        <f t="shared" si="2726"/>
        <v>1.1257461267842928</v>
      </c>
      <c r="BR718" s="22">
        <f t="shared" ref="BR718:BT718" si="2754">IFERROR(BR690/BQ690*100-100,"")</f>
        <v>2.4414413684565659</v>
      </c>
      <c r="BS718" s="22">
        <f t="shared" si="2754"/>
        <v>5.3050752288845899</v>
      </c>
      <c r="BT718" s="22">
        <f t="shared" si="2754"/>
        <v>2.6657196007693358</v>
      </c>
      <c r="BU718" s="22">
        <f t="shared" si="2728"/>
        <v>7.8122039164056929</v>
      </c>
      <c r="BV718" s="24">
        <f t="shared" si="2729"/>
        <v>-7.3407715002170022</v>
      </c>
      <c r="BW718" s="22">
        <f t="shared" ref="BW718:BY718" si="2755">IFERROR(BW690/BV690*100-100,"")</f>
        <v>6.1600427557980169</v>
      </c>
      <c r="BX718" s="22">
        <f t="shared" si="2755"/>
        <v>0.38255320594724651</v>
      </c>
      <c r="BY718" s="22">
        <f t="shared" si="2755"/>
        <v>9.1390747927851095</v>
      </c>
      <c r="BZ718" s="22">
        <f t="shared" si="2731"/>
        <v>4.5622362352102641</v>
      </c>
      <c r="CA718" s="24">
        <f t="shared" si="2732"/>
        <v>-7.3402887658235443</v>
      </c>
      <c r="CB718" s="22">
        <f t="shared" ref="CB718:CD718" si="2756">IFERROR(CB690/CA690*100-100,"")</f>
        <v>0.70225839429363646</v>
      </c>
      <c r="CC718" s="22">
        <f t="shared" si="2756"/>
        <v>5.5318332185650121</v>
      </c>
      <c r="CD718" s="22">
        <f t="shared" si="2756"/>
        <v>2.635549146009609</v>
      </c>
      <c r="CE718" s="22">
        <f t="shared" si="2734"/>
        <v>4.5071060209133975</v>
      </c>
      <c r="CF718" s="24">
        <f t="shared" si="2735"/>
        <v>-6.1853319338631962</v>
      </c>
      <c r="CG718" s="22">
        <f t="shared" ref="CG718:CI718" si="2757">IFERROR(CG690/CF690*100-100,"")</f>
        <v>4.7912819037881036</v>
      </c>
      <c r="CH718" s="22">
        <f t="shared" si="2757"/>
        <v>1.297228902191577</v>
      </c>
      <c r="CI718" s="22">
        <f t="shared" si="2757"/>
        <v>5.6038240239869879</v>
      </c>
      <c r="CJ718" s="22">
        <f t="shared" si="2737"/>
        <v>4.0469429064665263</v>
      </c>
      <c r="CK718" s="24">
        <f t="shared" si="2738"/>
        <v>-9.7298433017333679</v>
      </c>
      <c r="CL718" s="22">
        <f t="shared" si="2739"/>
        <v>11.189099413122293</v>
      </c>
      <c r="CM718" s="24">
        <f t="shared" ref="CM718:CO718" si="2758">IF(CM570=0," ",CM570/CM$72*100)</f>
        <v>2.5036663305678849E-4</v>
      </c>
      <c r="CN718" s="24">
        <f t="shared" si="2758"/>
        <v>-3.171547426354905E-5</v>
      </c>
      <c r="CO718" s="24">
        <f t="shared" si="2758"/>
        <v>7.1693475135654365E-5</v>
      </c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</row>
    <row r="719" spans="1:125" ht="14.25" customHeight="1" x14ac:dyDescent="0.2">
      <c r="A719" s="75">
        <v>3</v>
      </c>
      <c r="B719" s="152" t="s">
        <v>108</v>
      </c>
      <c r="C719" s="148"/>
      <c r="D719" s="88"/>
      <c r="E719" s="89">
        <f t="shared" ref="E719:G719" si="2759">IFERROR(E691/D691*100-100,"")</f>
        <v>3.5588944600966528</v>
      </c>
      <c r="F719" s="89">
        <f t="shared" si="2759"/>
        <v>2.2571965112521184</v>
      </c>
      <c r="G719" s="89">
        <f t="shared" si="2759"/>
        <v>5.1624905585606768</v>
      </c>
      <c r="H719" s="88"/>
      <c r="I719" s="90">
        <f t="shared" si="2690"/>
        <v>-1.0862239226308219</v>
      </c>
      <c r="J719" s="89">
        <f t="shared" ref="J719:L719" si="2760">IFERROR(J691/I691*100-100,"")</f>
        <v>1.5205538722156575</v>
      </c>
      <c r="K719" s="89">
        <f t="shared" si="2760"/>
        <v>3.4265020655416265</v>
      </c>
      <c r="L719" s="89">
        <f t="shared" si="2760"/>
        <v>4.0667583677816737</v>
      </c>
      <c r="M719" s="89">
        <f t="shared" si="2692"/>
        <v>8.8370836048856916</v>
      </c>
      <c r="N719" s="90">
        <f t="shared" si="2693"/>
        <v>-5.1242272400829734</v>
      </c>
      <c r="O719" s="89">
        <f t="shared" ref="O719:Q719" si="2761">IFERROR(O691/N691*100-100,"")</f>
        <v>3.7408062946210094</v>
      </c>
      <c r="P719" s="89">
        <f t="shared" si="2761"/>
        <v>1.6611116424934238</v>
      </c>
      <c r="Q719" s="89">
        <f t="shared" si="2761"/>
        <v>2.7993726623389392</v>
      </c>
      <c r="R719" s="89">
        <f t="shared" si="2695"/>
        <v>4.1268751760844395</v>
      </c>
      <c r="S719" s="90">
        <f t="shared" si="2696"/>
        <v>-0.39871600454517875</v>
      </c>
      <c r="T719" s="89">
        <f t="shared" ref="T719:V719" si="2762">IFERROR(T691/S691*100-100,"")</f>
        <v>0.5050938293720435</v>
      </c>
      <c r="U719" s="89">
        <f t="shared" si="2762"/>
        <v>6.630204577759585</v>
      </c>
      <c r="V719" s="89">
        <f t="shared" si="2762"/>
        <v>5.4670461589306285</v>
      </c>
      <c r="W719" s="89">
        <f t="shared" si="2698"/>
        <v>8.7806084935192104</v>
      </c>
      <c r="X719" s="90">
        <f t="shared" si="2699"/>
        <v>-2.3011809603912496</v>
      </c>
      <c r="Y719" s="89">
        <f t="shared" ref="Y719:AA719" si="2763">IFERROR(Y691/X691*100-100,"")</f>
        <v>3.2271148923873909</v>
      </c>
      <c r="Z719" s="89">
        <f t="shared" si="2763"/>
        <v>0.73915493687486844</v>
      </c>
      <c r="AA719" s="89">
        <f t="shared" si="2763"/>
        <v>1.7639060243159719</v>
      </c>
      <c r="AB719" s="89">
        <f t="shared" si="2701"/>
        <v>8.4161694791995671</v>
      </c>
      <c r="AC719" s="90">
        <f t="shared" si="2702"/>
        <v>-2.8925996973177064</v>
      </c>
      <c r="AD719" s="89">
        <f t="shared" ref="AD719:AF719" si="2764">IFERROR(AD691/AC691*100-100,"")</f>
        <v>2.3722157867347704</v>
      </c>
      <c r="AE719" s="89">
        <f t="shared" si="2764"/>
        <v>4.3308486017120913</v>
      </c>
      <c r="AF719" s="89">
        <f t="shared" si="2764"/>
        <v>5.5111656707211694</v>
      </c>
      <c r="AG719" s="89">
        <f t="shared" si="2704"/>
        <v>4.9598135487325834</v>
      </c>
      <c r="AH719" s="90">
        <f t="shared" si="2705"/>
        <v>-3.6627823326049764</v>
      </c>
      <c r="AI719" s="89">
        <f t="shared" ref="AI719:AK719" si="2765">IFERROR(AI691/AH691*100-100,"")</f>
        <v>1.1231928198654089</v>
      </c>
      <c r="AJ719" s="89">
        <f t="shared" si="2765"/>
        <v>2.779972101577215</v>
      </c>
      <c r="AK719" s="89">
        <f t="shared" si="2765"/>
        <v>2.5863717233566348</v>
      </c>
      <c r="AL719" s="89">
        <f t="shared" si="2707"/>
        <v>5.9420887042820567</v>
      </c>
      <c r="AM719" s="90">
        <f t="shared" si="2708"/>
        <v>-2.9116777960914675</v>
      </c>
      <c r="AN719" s="89">
        <f t="shared" ref="AN719:AP719" si="2766">IFERROR(AN691/AM691*100-100,"")</f>
        <v>4.269460971177196</v>
      </c>
      <c r="AO719" s="89">
        <f t="shared" si="2766"/>
        <v>3.6418134289337445</v>
      </c>
      <c r="AP719" s="89">
        <f t="shared" si="2766"/>
        <v>4.0396442042648602</v>
      </c>
      <c r="AQ719" s="89">
        <f t="shared" si="2710"/>
        <v>6.8091246671545491</v>
      </c>
      <c r="AR719" s="90">
        <f t="shared" si="2711"/>
        <v>-4.6403422353157708</v>
      </c>
      <c r="AS719" s="89">
        <f t="shared" ref="AS719:AU719" si="2767">IFERROR(AS691/AR691*100-100,"")</f>
        <v>4.4784899457273042</v>
      </c>
      <c r="AT719" s="89">
        <f t="shared" si="2767"/>
        <v>1.6193139212053183</v>
      </c>
      <c r="AU719" s="89">
        <f t="shared" si="2767"/>
        <v>3.5586711933978137</v>
      </c>
      <c r="AV719" s="89">
        <f t="shared" si="2713"/>
        <v>6.1622104467772942</v>
      </c>
      <c r="AW719" s="90">
        <f t="shared" si="2714"/>
        <v>-3.1903288210016427</v>
      </c>
      <c r="AX719" s="89">
        <f t="shared" ref="AX719:AZ719" si="2768">IFERROR(AX691/AW691*100-100,"")</f>
        <v>4.1714348165324111</v>
      </c>
      <c r="AY719" s="89">
        <f t="shared" si="2768"/>
        <v>1.5458519961142514</v>
      </c>
      <c r="AZ719" s="89">
        <f t="shared" si="2768"/>
        <v>3.3697275390956065</v>
      </c>
      <c r="BA719" s="89">
        <f t="shared" si="2716"/>
        <v>6.1124065809232491</v>
      </c>
      <c r="BB719" s="90">
        <f t="shared" si="2717"/>
        <v>-3.0377761196529605</v>
      </c>
      <c r="BC719" s="89">
        <f t="shared" ref="BC719:BE719" si="2769">IFERROR(BC691/BB691*100-100,"")</f>
        <v>3.4359023231203025</v>
      </c>
      <c r="BD719" s="89">
        <f t="shared" si="2769"/>
        <v>2.6163881798752158</v>
      </c>
      <c r="BE719" s="89">
        <f t="shared" si="2769"/>
        <v>2.1710405608539816</v>
      </c>
      <c r="BF719" s="89">
        <f t="shared" si="2719"/>
        <v>5.7022670409877918</v>
      </c>
      <c r="BG719" s="90">
        <f t="shared" si="2720"/>
        <v>-2.3835135794851681</v>
      </c>
      <c r="BH719" s="89">
        <f t="shared" ref="BH719:BJ719" si="2770">IFERROR(BH691/BG691*100-100,"")</f>
        <v>3.9411842139543012</v>
      </c>
      <c r="BI719" s="89">
        <f t="shared" si="2770"/>
        <v>1.2366563177029377</v>
      </c>
      <c r="BJ719" s="89">
        <f t="shared" si="2770"/>
        <v>1.9497363107929147</v>
      </c>
      <c r="BK719" s="89">
        <f t="shared" si="2722"/>
        <v>5.461948125240454</v>
      </c>
      <c r="BL719" s="90">
        <f t="shared" si="2723"/>
        <v>-3.2454414808983643</v>
      </c>
      <c r="BM719" s="89">
        <f t="shared" ref="BM719:BO719" si="2771">IFERROR(BM691/BL691*100-100,"")</f>
        <v>-1.4295804841439121</v>
      </c>
      <c r="BN719" s="89">
        <f t="shared" si="2771"/>
        <v>1.7331915438018513</v>
      </c>
      <c r="BO719" s="89">
        <f t="shared" si="2771"/>
        <v>-1.2011477303450135</v>
      </c>
      <c r="BP719" s="89">
        <f t="shared" si="2725"/>
        <v>-0.82002295533924041</v>
      </c>
      <c r="BQ719" s="90">
        <f t="shared" si="2726"/>
        <v>-0.47799758985533458</v>
      </c>
      <c r="BR719" s="89">
        <f t="shared" ref="BR719:BT719" si="2772">IFERROR(BR691/BQ691*100-100,"")</f>
        <v>6.2125532124425433</v>
      </c>
      <c r="BS719" s="89">
        <f t="shared" si="2772"/>
        <v>-1.4692627678454642</v>
      </c>
      <c r="BT719" s="89">
        <f t="shared" si="2772"/>
        <v>2.31014927607076</v>
      </c>
      <c r="BU719" s="89">
        <f t="shared" si="2728"/>
        <v>3.5591551357703253</v>
      </c>
      <c r="BV719" s="90">
        <f t="shared" si="2729"/>
        <v>-3.7852064486304045</v>
      </c>
      <c r="BW719" s="89">
        <f t="shared" ref="BW719:BY719" si="2773">IFERROR(BW691/BV691*100-100,"")</f>
        <v>8.3401857610224965</v>
      </c>
      <c r="BX719" s="89">
        <f t="shared" si="2773"/>
        <v>0.49810134196779643</v>
      </c>
      <c r="BY719" s="89">
        <f t="shared" si="2773"/>
        <v>2.0431185295195462</v>
      </c>
      <c r="BZ719" s="89">
        <f t="shared" si="2731"/>
        <v>5.5779075476478397</v>
      </c>
      <c r="CA719" s="90">
        <f t="shared" si="2732"/>
        <v>-5.8267195042590743</v>
      </c>
      <c r="CB719" s="89">
        <f t="shared" ref="CB719:CD719" si="2774">IFERROR(CB691/CA691*100-100,"")</f>
        <v>9.4388710586375595</v>
      </c>
      <c r="CC719" s="89">
        <f t="shared" si="2774"/>
        <v>-2.4701032206586149</v>
      </c>
      <c r="CD719" s="89">
        <f t="shared" si="2774"/>
        <v>1.4130703815528562</v>
      </c>
      <c r="CE719" s="89">
        <f t="shared" si="2734"/>
        <v>3.6764718723132574</v>
      </c>
      <c r="CF719" s="90">
        <f t="shared" si="2735"/>
        <v>-2.1531849288679581</v>
      </c>
      <c r="CG719" s="89">
        <f t="shared" ref="CG719:CI719" si="2775">IFERROR(CG691/CF691*100-100,"")</f>
        <v>6.0720913827670984</v>
      </c>
      <c r="CH719" s="89">
        <f t="shared" si="2775"/>
        <v>-1.0273611141798256E-2</v>
      </c>
      <c r="CI719" s="89">
        <f t="shared" si="2775"/>
        <v>3.6171069954808814</v>
      </c>
      <c r="CJ719" s="89">
        <f t="shared" si="2737"/>
        <v>5.3173709503559792</v>
      </c>
      <c r="CK719" s="90">
        <f t="shared" si="2738"/>
        <v>-3.2477356942359137</v>
      </c>
      <c r="CL719" s="89">
        <f t="shared" si="2739"/>
        <v>1.5801523255042298</v>
      </c>
      <c r="CM719" s="24">
        <f t="shared" ref="CM719:CO719" si="2776">IF(CM571=0," ",CM571/CM$72*100)</f>
        <v>-7.4636988044670733E-5</v>
      </c>
      <c r="CN719" s="24">
        <f t="shared" si="2776"/>
        <v>8.9971543348400438E-4</v>
      </c>
      <c r="CO719" s="24">
        <f t="shared" si="2776"/>
        <v>-3.0162711491751261E-5</v>
      </c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</row>
    <row r="720" spans="1:125" ht="14.25" customHeight="1" x14ac:dyDescent="0.2">
      <c r="A720" s="77"/>
      <c r="B720" s="137" t="s">
        <v>92</v>
      </c>
      <c r="C720" s="133"/>
      <c r="D720" s="49"/>
      <c r="E720" s="91">
        <f t="shared" ref="E720:G720" si="2777">IFERROR(E692/D692*100-100,"")</f>
        <v>2.5640517403404459</v>
      </c>
      <c r="F720" s="91">
        <f t="shared" si="2777"/>
        <v>1.5262030259763009</v>
      </c>
      <c r="G720" s="91">
        <f t="shared" si="2777"/>
        <v>3.7064727299342906</v>
      </c>
      <c r="H720" s="49"/>
      <c r="I720" s="92">
        <f t="shared" si="2690"/>
        <v>-0.49745929568820202</v>
      </c>
      <c r="J720" s="91">
        <f t="shared" ref="J720:L720" si="2778">IFERROR(J692/I692*100-100,"")</f>
        <v>1.5089188988384592</v>
      </c>
      <c r="K720" s="91">
        <f t="shared" si="2778"/>
        <v>2.2870246061486057</v>
      </c>
      <c r="L720" s="91">
        <f t="shared" si="2778"/>
        <v>3.9977734434826431</v>
      </c>
      <c r="M720" s="91">
        <f t="shared" si="2692"/>
        <v>7.0988926515405524</v>
      </c>
      <c r="N720" s="92">
        <f t="shared" si="2693"/>
        <v>-0.86914296924740597</v>
      </c>
      <c r="O720" s="91">
        <f t="shared" ref="O720:Q720" si="2779">IFERROR(O692/N692*100-100,"")</f>
        <v>3.3735013743143156</v>
      </c>
      <c r="P720" s="91">
        <f t="shared" si="2779"/>
        <v>1.8989225447949281</v>
      </c>
      <c r="Q720" s="91">
        <f t="shared" si="2779"/>
        <v>2.3180197335737489</v>
      </c>
      <c r="R720" s="91">
        <f t="shared" si="2695"/>
        <v>7.8631633100608269</v>
      </c>
      <c r="S720" s="92">
        <f t="shared" si="2696"/>
        <v>-0.69840552856054217</v>
      </c>
      <c r="T720" s="91">
        <f t="shared" ref="T720:V720" si="2780">IFERROR(T692/S692*100-100,"")</f>
        <v>0.40334300992445549</v>
      </c>
      <c r="U720" s="91">
        <f t="shared" si="2780"/>
        <v>5.2234730655274575</v>
      </c>
      <c r="V720" s="91">
        <f t="shared" si="2780"/>
        <v>5.0207771916904278</v>
      </c>
      <c r="W720" s="91">
        <f t="shared" si="2698"/>
        <v>7.1578844383289919</v>
      </c>
      <c r="X720" s="92">
        <f t="shared" si="2699"/>
        <v>-1.9089770984358552</v>
      </c>
      <c r="Y720" s="91">
        <f t="shared" ref="Y720:AA720" si="2781">IFERROR(Y692/X692*100-100,"")</f>
        <v>2.6903884272637271</v>
      </c>
      <c r="Z720" s="91">
        <f t="shared" si="2781"/>
        <v>0.63567674952425079</v>
      </c>
      <c r="AA720" s="91">
        <f t="shared" si="2781"/>
        <v>1.6861821802009729</v>
      </c>
      <c r="AB720" s="91">
        <f t="shared" si="2701"/>
        <v>7.2984584508175772</v>
      </c>
      <c r="AC720" s="92">
        <f t="shared" si="2702"/>
        <v>-2.3708366899038538</v>
      </c>
      <c r="AD720" s="91">
        <f t="shared" ref="AD720:AF720" si="2782">IFERROR(AD692/AC692*100-100,"")</f>
        <v>2.733660935095017</v>
      </c>
      <c r="AE720" s="91">
        <f t="shared" si="2782"/>
        <v>3.5859830124280023</v>
      </c>
      <c r="AF720" s="91">
        <f t="shared" si="2782"/>
        <v>5.4414259307837369</v>
      </c>
      <c r="AG720" s="91">
        <f t="shared" si="2704"/>
        <v>5.1497817613970938</v>
      </c>
      <c r="AH720" s="92">
        <f t="shared" si="2705"/>
        <v>-2.9524503400075446</v>
      </c>
      <c r="AI720" s="91">
        <f t="shared" ref="AI720:AK720" si="2783">IFERROR(AI692/AH692*100-100,"")</f>
        <v>1.4942582176624484</v>
      </c>
      <c r="AJ720" s="91">
        <f t="shared" si="2783"/>
        <v>2.4174127458768169</v>
      </c>
      <c r="AK720" s="91">
        <f t="shared" si="2783"/>
        <v>2.5058353475049984</v>
      </c>
      <c r="AL720" s="91">
        <f t="shared" si="2707"/>
        <v>6.475133046122167</v>
      </c>
      <c r="AM720" s="92">
        <f t="shared" si="2708"/>
        <v>-2.1856959950022343</v>
      </c>
      <c r="AN720" s="91">
        <f t="shared" ref="AN720:AP720" si="2784">IFERROR(AN692/AM692*100-100,"")</f>
        <v>3.0513943356032627</v>
      </c>
      <c r="AO720" s="91">
        <f t="shared" si="2784"/>
        <v>2.9977134026030683</v>
      </c>
      <c r="AP720" s="91">
        <f t="shared" si="2784"/>
        <v>3.5761769544580631</v>
      </c>
      <c r="AQ720" s="91">
        <f t="shared" si="2710"/>
        <v>6.0282806203064041</v>
      </c>
      <c r="AR720" s="92">
        <f t="shared" si="2711"/>
        <v>-3.5341412278570203</v>
      </c>
      <c r="AS720" s="91">
        <f t="shared" ref="AS720:AU720" si="2785">IFERROR(AS692/AR692*100-100,"")</f>
        <v>3.7133404783903075</v>
      </c>
      <c r="AT720" s="91">
        <f t="shared" si="2785"/>
        <v>1.9738778819705942</v>
      </c>
      <c r="AU720" s="91">
        <f t="shared" si="2785"/>
        <v>3.0870048027664296</v>
      </c>
      <c r="AV720" s="91">
        <f t="shared" si="2713"/>
        <v>5.8918624783030964</v>
      </c>
      <c r="AW720" s="92">
        <f t="shared" si="2714"/>
        <v>-2.2923054099475735</v>
      </c>
      <c r="AX720" s="91">
        <f t="shared" ref="AX720:AZ720" si="2786">IFERROR(AX692/AW692*100-100,"")</f>
        <v>2.7160069996205181</v>
      </c>
      <c r="AY720" s="91">
        <f t="shared" si="2786"/>
        <v>2.4405836206640146</v>
      </c>
      <c r="AZ720" s="91">
        <f t="shared" si="2786"/>
        <v>2.7295120139807239</v>
      </c>
      <c r="BA720" s="91">
        <f t="shared" si="2716"/>
        <v>5.8986098714907342</v>
      </c>
      <c r="BB720" s="92">
        <f t="shared" si="2717"/>
        <v>-2.4312671513973072</v>
      </c>
      <c r="BC720" s="91">
        <f t="shared" ref="BC720:BE720" si="2787">IFERROR(BC692/BB692*100-100,"")</f>
        <v>2.7593276811461038</v>
      </c>
      <c r="BD720" s="91">
        <f t="shared" si="2787"/>
        <v>3.6753465760659907</v>
      </c>
      <c r="BE720" s="91">
        <f t="shared" si="2787"/>
        <v>2.1361692073893011</v>
      </c>
      <c r="BF720" s="91">
        <f t="shared" si="2719"/>
        <v>5.9925059309857289</v>
      </c>
      <c r="BG720" s="92">
        <f t="shared" si="2720"/>
        <v>-2.139949428448233</v>
      </c>
      <c r="BH720" s="91">
        <f t="shared" ref="BH720:BJ720" si="2788">IFERROR(BH692/BG692*100-100,"")</f>
        <v>3.1123648542788658</v>
      </c>
      <c r="BI720" s="91">
        <f t="shared" si="2788"/>
        <v>2.3828493059746307</v>
      </c>
      <c r="BJ720" s="91">
        <f t="shared" si="2788"/>
        <v>1.772359923773422</v>
      </c>
      <c r="BK720" s="91">
        <f t="shared" si="2722"/>
        <v>5.9777945501679568</v>
      </c>
      <c r="BL720" s="92">
        <f t="shared" si="2723"/>
        <v>-2.8230955450556507</v>
      </c>
      <c r="BM720" s="91">
        <f t="shared" ref="BM720:BO720" si="2789">IFERROR(BM692/BL692*100-100,"")</f>
        <v>-1.3667206343656488</v>
      </c>
      <c r="BN720" s="91">
        <f t="shared" si="2789"/>
        <v>1.1967734641071388</v>
      </c>
      <c r="BO720" s="91">
        <f t="shared" si="2789"/>
        <v>0.17847143899612661</v>
      </c>
      <c r="BP720" s="91">
        <f t="shared" si="2725"/>
        <v>-2.9554747626676203E-2</v>
      </c>
      <c r="BQ720" s="92">
        <f t="shared" si="2726"/>
        <v>-0.77774067508062217</v>
      </c>
      <c r="BR720" s="91">
        <f t="shared" ref="BR720:BT720" si="2790">IFERROR(BR692/BQ692*100-100,"")</f>
        <v>4.5446326963284491</v>
      </c>
      <c r="BS720" s="91">
        <f t="shared" si="2790"/>
        <v>3.1197441197264197E-2</v>
      </c>
      <c r="BT720" s="91">
        <f t="shared" si="2790"/>
        <v>3.1198069225063279</v>
      </c>
      <c r="BU720" s="91">
        <f t="shared" si="2728"/>
        <v>3.8265011509499089</v>
      </c>
      <c r="BV720" s="92">
        <f t="shared" si="2729"/>
        <v>-3.5787389610221823</v>
      </c>
      <c r="BW720" s="91">
        <f t="shared" ref="BW720:BY720" si="2791">IFERROR(BW692/BV692*100-100,"")</f>
        <v>6.0122739917245553</v>
      </c>
      <c r="BX720" s="91">
        <f t="shared" si="2791"/>
        <v>0.91247736706885973</v>
      </c>
      <c r="BY720" s="91">
        <f t="shared" si="2791"/>
        <v>3.4591911439566729</v>
      </c>
      <c r="BZ720" s="91">
        <f t="shared" si="2731"/>
        <v>5.6539643603184828</v>
      </c>
      <c r="CA720" s="92">
        <f t="shared" si="2732"/>
        <v>-4.6105356085109293</v>
      </c>
      <c r="CB720" s="91">
        <f t="shared" ref="CB720:CD720" si="2792">IFERROR(CB692/CA692*100-100,"")</f>
        <v>5.7824175800122788</v>
      </c>
      <c r="CC720" s="91">
        <f t="shared" si="2792"/>
        <v>-0.20527612138852191</v>
      </c>
      <c r="CD720" s="91">
        <f t="shared" si="2792"/>
        <v>1.9718704096441542</v>
      </c>
      <c r="CE720" s="91">
        <f t="shared" si="2734"/>
        <v>4.4116622361057409</v>
      </c>
      <c r="CF720" s="92">
        <f t="shared" si="2735"/>
        <v>-2.4364356490954435</v>
      </c>
      <c r="CG720" s="91">
        <f t="shared" ref="CG720:CI720" si="2793">IFERROR(CG692/CF692*100-100,"")</f>
        <v>4.1199226316688993</v>
      </c>
      <c r="CH720" s="91">
        <f t="shared" si="2793"/>
        <v>1.4014980734901741</v>
      </c>
      <c r="CI720" s="91">
        <f t="shared" si="2793"/>
        <v>1.9860271386995265</v>
      </c>
      <c r="CJ720" s="91">
        <f t="shared" si="2737"/>
        <v>4.6181963294361594</v>
      </c>
      <c r="CK720" s="92">
        <f t="shared" si="2738"/>
        <v>-2.2534491672883235</v>
      </c>
      <c r="CL720" s="91">
        <f t="shared" si="2739"/>
        <v>2.6942291420659785</v>
      </c>
      <c r="CM720" s="49" t="e">
        <f t="shared" ref="CM720:CO720" si="2794">SUM(CM717:CM719)</f>
        <v>#VALUE!</v>
      </c>
      <c r="CN720" s="49" t="e">
        <f t="shared" si="2794"/>
        <v>#VALUE!</v>
      </c>
      <c r="CO720" s="49" t="e">
        <f t="shared" si="2794"/>
        <v>#VALUE!</v>
      </c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</row>
    <row r="721" spans="1:125" ht="14.25" customHeight="1" x14ac:dyDescent="0.2">
      <c r="A721" s="2"/>
      <c r="B721" s="6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</row>
    <row r="722" spans="1:125" ht="14.25" customHeight="1" x14ac:dyDescent="0.2">
      <c r="A722" s="68"/>
      <c r="B722" s="72"/>
      <c r="C722" s="73"/>
      <c r="D722" s="68"/>
      <c r="E722" s="68"/>
      <c r="F722" s="68"/>
      <c r="G722" s="79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  <c r="DJ722" s="68"/>
      <c r="DK722" s="68"/>
      <c r="DL722" s="68"/>
      <c r="DM722" s="68"/>
      <c r="DN722" s="68"/>
      <c r="DO722" s="68"/>
      <c r="DP722" s="68"/>
      <c r="DQ722" s="68"/>
      <c r="DR722" s="68"/>
      <c r="DS722" s="68"/>
      <c r="DT722" s="68"/>
      <c r="DU722" s="68"/>
    </row>
    <row r="723" spans="1:125" ht="14.25" customHeight="1" x14ac:dyDescent="0.2">
      <c r="A723" s="67" t="s">
        <v>112</v>
      </c>
      <c r="B723" s="67"/>
      <c r="C723" s="67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  <c r="DJ723" s="68"/>
      <c r="DK723" s="68"/>
      <c r="DL723" s="68"/>
      <c r="DM723" s="68"/>
      <c r="DN723" s="68"/>
      <c r="DO723" s="68"/>
      <c r="DP723" s="68"/>
      <c r="DQ723" s="68"/>
      <c r="DR723" s="68"/>
      <c r="DS723" s="68"/>
      <c r="DT723" s="68"/>
      <c r="DU723" s="68"/>
    </row>
    <row r="724" spans="1:125" ht="14.25" customHeight="1" x14ac:dyDescent="0.2">
      <c r="A724" s="67" t="s">
        <v>1</v>
      </c>
      <c r="B724" s="69" t="s">
        <v>2</v>
      </c>
      <c r="C724" s="67" t="str">
        <f>C710</f>
        <v>Maluku</v>
      </c>
      <c r="D724" s="70" t="s">
        <v>4</v>
      </c>
      <c r="E724" s="71" t="str">
        <f>E710</f>
        <v>Kepulauan Tanimbar</v>
      </c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  <c r="DJ724" s="68"/>
      <c r="DK724" s="68"/>
      <c r="DL724" s="68"/>
      <c r="DM724" s="68"/>
      <c r="DN724" s="68"/>
      <c r="DO724" s="68"/>
      <c r="DP724" s="68"/>
      <c r="DQ724" s="68"/>
      <c r="DR724" s="68"/>
      <c r="DS724" s="68"/>
      <c r="DT724" s="68"/>
      <c r="DU724" s="68"/>
    </row>
    <row r="725" spans="1:125" ht="14.25" customHeight="1" x14ac:dyDescent="0.2">
      <c r="A725" s="68"/>
      <c r="B725" s="72"/>
      <c r="C725" s="73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  <c r="DJ725" s="68"/>
      <c r="DK725" s="68"/>
      <c r="DL725" s="68"/>
      <c r="DM725" s="68"/>
      <c r="DN725" s="68"/>
      <c r="DO725" s="68"/>
      <c r="DP725" s="68"/>
      <c r="DQ725" s="68"/>
      <c r="DR725" s="68"/>
      <c r="DS725" s="68"/>
      <c r="DT725" s="68"/>
      <c r="DU725" s="68"/>
    </row>
    <row r="726" spans="1:125" ht="14.25" customHeight="1" x14ac:dyDescent="0.2">
      <c r="A726" s="129" t="s">
        <v>5</v>
      </c>
      <c r="B726" s="140" t="s">
        <v>6</v>
      </c>
      <c r="C726" s="141"/>
      <c r="D726" s="131">
        <v>2008</v>
      </c>
      <c r="E726" s="132"/>
      <c r="F726" s="132"/>
      <c r="G726" s="132"/>
      <c r="H726" s="133"/>
      <c r="I726" s="131">
        <f>D726+1</f>
        <v>2009</v>
      </c>
      <c r="J726" s="132"/>
      <c r="K726" s="132"/>
      <c r="L726" s="132"/>
      <c r="M726" s="133"/>
      <c r="N726" s="131">
        <f>I726+1</f>
        <v>2010</v>
      </c>
      <c r="O726" s="132"/>
      <c r="P726" s="132"/>
      <c r="Q726" s="132"/>
      <c r="R726" s="133"/>
      <c r="S726" s="131">
        <f>N726+1</f>
        <v>2011</v>
      </c>
      <c r="T726" s="132"/>
      <c r="U726" s="132"/>
      <c r="V726" s="132"/>
      <c r="W726" s="133"/>
      <c r="X726" s="131">
        <f>S726+1</f>
        <v>2012</v>
      </c>
      <c r="Y726" s="132"/>
      <c r="Z726" s="132"/>
      <c r="AA726" s="132"/>
      <c r="AB726" s="133"/>
      <c r="AC726" s="131">
        <f>X726+1</f>
        <v>2013</v>
      </c>
      <c r="AD726" s="132"/>
      <c r="AE726" s="132"/>
      <c r="AF726" s="132"/>
      <c r="AG726" s="133"/>
      <c r="AH726" s="131">
        <f>AC726+1</f>
        <v>2014</v>
      </c>
      <c r="AI726" s="132"/>
      <c r="AJ726" s="132"/>
      <c r="AK726" s="132"/>
      <c r="AL726" s="133"/>
      <c r="AM726" s="131">
        <f>AH726+1</f>
        <v>2015</v>
      </c>
      <c r="AN726" s="132"/>
      <c r="AO726" s="132"/>
      <c r="AP726" s="132"/>
      <c r="AQ726" s="133"/>
      <c r="AR726" s="131">
        <f>AM726+1</f>
        <v>2016</v>
      </c>
      <c r="AS726" s="132"/>
      <c r="AT726" s="132"/>
      <c r="AU726" s="132"/>
      <c r="AV726" s="133"/>
      <c r="AW726" s="131">
        <f>AR726+1</f>
        <v>2017</v>
      </c>
      <c r="AX726" s="132"/>
      <c r="AY726" s="132"/>
      <c r="AZ726" s="132"/>
      <c r="BA726" s="133"/>
      <c r="BB726" s="131">
        <f>AW726+1</f>
        <v>2018</v>
      </c>
      <c r="BC726" s="132"/>
      <c r="BD726" s="132"/>
      <c r="BE726" s="132"/>
      <c r="BF726" s="133"/>
      <c r="BG726" s="131">
        <f>BB726+1</f>
        <v>2019</v>
      </c>
      <c r="BH726" s="132"/>
      <c r="BI726" s="132"/>
      <c r="BJ726" s="132"/>
      <c r="BK726" s="133"/>
      <c r="BL726" s="131">
        <f>BG726+1</f>
        <v>2020</v>
      </c>
      <c r="BM726" s="132"/>
      <c r="BN726" s="132"/>
      <c r="BO726" s="132"/>
      <c r="BP726" s="133"/>
      <c r="BQ726" s="131">
        <f>BL726+1</f>
        <v>2021</v>
      </c>
      <c r="BR726" s="132"/>
      <c r="BS726" s="132"/>
      <c r="BT726" s="132"/>
      <c r="BU726" s="133"/>
      <c r="BV726" s="131">
        <f>BQ726+1</f>
        <v>2022</v>
      </c>
      <c r="BW726" s="132"/>
      <c r="BX726" s="132"/>
      <c r="BY726" s="132"/>
      <c r="BZ726" s="133"/>
      <c r="CA726" s="131">
        <f>BV726+1</f>
        <v>2023</v>
      </c>
      <c r="CB726" s="132"/>
      <c r="CC726" s="132"/>
      <c r="CD726" s="132"/>
      <c r="CE726" s="133"/>
      <c r="CF726" s="131">
        <f>CA726+1</f>
        <v>2024</v>
      </c>
      <c r="CG726" s="132"/>
      <c r="CH726" s="132"/>
      <c r="CI726" s="132"/>
      <c r="CJ726" s="133"/>
      <c r="CK726" s="131">
        <f>CF726+1</f>
        <v>2025</v>
      </c>
      <c r="CL726" s="132"/>
      <c r="CM726" s="132"/>
      <c r="CN726" s="132"/>
      <c r="CO726" s="133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</row>
    <row r="727" spans="1:125" ht="14.25" customHeight="1" x14ac:dyDescent="0.2">
      <c r="A727" s="139"/>
      <c r="B727" s="142"/>
      <c r="C727" s="143"/>
      <c r="D727" s="134" t="s">
        <v>7</v>
      </c>
      <c r="E727" s="134" t="s">
        <v>8</v>
      </c>
      <c r="F727" s="134" t="s">
        <v>9</v>
      </c>
      <c r="G727" s="134" t="s">
        <v>10</v>
      </c>
      <c r="H727" s="134" t="s">
        <v>11</v>
      </c>
      <c r="I727" s="129" t="s">
        <v>7</v>
      </c>
      <c r="J727" s="129" t="s">
        <v>8</v>
      </c>
      <c r="K727" s="129" t="s">
        <v>9</v>
      </c>
      <c r="L727" s="129" t="s">
        <v>10</v>
      </c>
      <c r="M727" s="129" t="s">
        <v>11</v>
      </c>
      <c r="N727" s="129" t="s">
        <v>7</v>
      </c>
      <c r="O727" s="129" t="s">
        <v>8</v>
      </c>
      <c r="P727" s="129" t="s">
        <v>9</v>
      </c>
      <c r="Q727" s="129" t="s">
        <v>10</v>
      </c>
      <c r="R727" s="129" t="s">
        <v>11</v>
      </c>
      <c r="S727" s="129" t="s">
        <v>7</v>
      </c>
      <c r="T727" s="129" t="s">
        <v>8</v>
      </c>
      <c r="U727" s="129" t="s">
        <v>9</v>
      </c>
      <c r="V727" s="129" t="s">
        <v>10</v>
      </c>
      <c r="W727" s="129" t="s">
        <v>11</v>
      </c>
      <c r="X727" s="129" t="s">
        <v>7</v>
      </c>
      <c r="Y727" s="129" t="s">
        <v>8</v>
      </c>
      <c r="Z727" s="129" t="s">
        <v>9</v>
      </c>
      <c r="AA727" s="129" t="s">
        <v>10</v>
      </c>
      <c r="AB727" s="129" t="s">
        <v>11</v>
      </c>
      <c r="AC727" s="129" t="s">
        <v>7</v>
      </c>
      <c r="AD727" s="129" t="s">
        <v>8</v>
      </c>
      <c r="AE727" s="129" t="s">
        <v>9</v>
      </c>
      <c r="AF727" s="129" t="s">
        <v>10</v>
      </c>
      <c r="AG727" s="129" t="s">
        <v>11</v>
      </c>
      <c r="AH727" s="129" t="s">
        <v>7</v>
      </c>
      <c r="AI727" s="129" t="s">
        <v>8</v>
      </c>
      <c r="AJ727" s="129" t="s">
        <v>9</v>
      </c>
      <c r="AK727" s="129" t="s">
        <v>10</v>
      </c>
      <c r="AL727" s="129" t="s">
        <v>11</v>
      </c>
      <c r="AM727" s="129" t="s">
        <v>7</v>
      </c>
      <c r="AN727" s="129" t="s">
        <v>8</v>
      </c>
      <c r="AO727" s="129" t="s">
        <v>9</v>
      </c>
      <c r="AP727" s="129" t="s">
        <v>10</v>
      </c>
      <c r="AQ727" s="129" t="s">
        <v>11</v>
      </c>
      <c r="AR727" s="129" t="s">
        <v>7</v>
      </c>
      <c r="AS727" s="129" t="s">
        <v>8</v>
      </c>
      <c r="AT727" s="129" t="s">
        <v>9</v>
      </c>
      <c r="AU727" s="129" t="s">
        <v>10</v>
      </c>
      <c r="AV727" s="129" t="s">
        <v>11</v>
      </c>
      <c r="AW727" s="129" t="s">
        <v>7</v>
      </c>
      <c r="AX727" s="129" t="s">
        <v>8</v>
      </c>
      <c r="AY727" s="129" t="s">
        <v>9</v>
      </c>
      <c r="AZ727" s="129" t="s">
        <v>10</v>
      </c>
      <c r="BA727" s="129" t="s">
        <v>11</v>
      </c>
      <c r="BB727" s="129" t="s">
        <v>7</v>
      </c>
      <c r="BC727" s="129" t="s">
        <v>8</v>
      </c>
      <c r="BD727" s="129" t="s">
        <v>9</v>
      </c>
      <c r="BE727" s="129" t="s">
        <v>10</v>
      </c>
      <c r="BF727" s="129" t="s">
        <v>11</v>
      </c>
      <c r="BG727" s="129" t="s">
        <v>7</v>
      </c>
      <c r="BH727" s="129" t="s">
        <v>8</v>
      </c>
      <c r="BI727" s="129" t="s">
        <v>9</v>
      </c>
      <c r="BJ727" s="129" t="s">
        <v>10</v>
      </c>
      <c r="BK727" s="129" t="s">
        <v>11</v>
      </c>
      <c r="BL727" s="129" t="s">
        <v>7</v>
      </c>
      <c r="BM727" s="129" t="s">
        <v>8</v>
      </c>
      <c r="BN727" s="129" t="s">
        <v>9</v>
      </c>
      <c r="BO727" s="129" t="s">
        <v>10</v>
      </c>
      <c r="BP727" s="129" t="s">
        <v>11</v>
      </c>
      <c r="BQ727" s="129" t="s">
        <v>7</v>
      </c>
      <c r="BR727" s="129" t="s">
        <v>8</v>
      </c>
      <c r="BS727" s="129" t="s">
        <v>9</v>
      </c>
      <c r="BT727" s="129" t="s">
        <v>10</v>
      </c>
      <c r="BU727" s="129" t="s">
        <v>11</v>
      </c>
      <c r="BV727" s="129" t="s">
        <v>7</v>
      </c>
      <c r="BW727" s="129" t="s">
        <v>8</v>
      </c>
      <c r="BX727" s="129" t="s">
        <v>9</v>
      </c>
      <c r="BY727" s="129" t="s">
        <v>10</v>
      </c>
      <c r="BZ727" s="129" t="s">
        <v>11</v>
      </c>
      <c r="CA727" s="129" t="s">
        <v>7</v>
      </c>
      <c r="CB727" s="129" t="s">
        <v>8</v>
      </c>
      <c r="CC727" s="129" t="s">
        <v>9</v>
      </c>
      <c r="CD727" s="129" t="s">
        <v>10</v>
      </c>
      <c r="CE727" s="129" t="s">
        <v>11</v>
      </c>
      <c r="CF727" s="129" t="s">
        <v>7</v>
      </c>
      <c r="CG727" s="129" t="s">
        <v>8</v>
      </c>
      <c r="CH727" s="129" t="s">
        <v>9</v>
      </c>
      <c r="CI727" s="129" t="s">
        <v>10</v>
      </c>
      <c r="CJ727" s="129" t="s">
        <v>11</v>
      </c>
      <c r="CK727" s="129" t="s">
        <v>7</v>
      </c>
      <c r="CL727" s="129" t="s">
        <v>8</v>
      </c>
      <c r="CM727" s="129" t="s">
        <v>9</v>
      </c>
      <c r="CN727" s="129" t="s">
        <v>10</v>
      </c>
      <c r="CO727" s="129" t="s">
        <v>11</v>
      </c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</row>
    <row r="728" spans="1:125" ht="14.25" customHeight="1" x14ac:dyDescent="0.2">
      <c r="A728" s="130"/>
      <c r="B728" s="144"/>
      <c r="C728" s="145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  <c r="AM728" s="130"/>
      <c r="AN728" s="130"/>
      <c r="AO728" s="130"/>
      <c r="AP728" s="130"/>
      <c r="AQ728" s="130"/>
      <c r="AR728" s="130"/>
      <c r="AS728" s="130"/>
      <c r="AT728" s="130"/>
      <c r="AU728" s="130"/>
      <c r="AV728" s="130"/>
      <c r="AW728" s="130"/>
      <c r="AX728" s="130"/>
      <c r="AY728" s="130"/>
      <c r="AZ728" s="130"/>
      <c r="BA728" s="130"/>
      <c r="BB728" s="130"/>
      <c r="BC728" s="130"/>
      <c r="BD728" s="130"/>
      <c r="BE728" s="130"/>
      <c r="BF728" s="130"/>
      <c r="BG728" s="130"/>
      <c r="BH728" s="130"/>
      <c r="BI728" s="130"/>
      <c r="BJ728" s="130"/>
      <c r="BK728" s="130"/>
      <c r="BL728" s="130"/>
      <c r="BM728" s="130"/>
      <c r="BN728" s="130"/>
      <c r="BO728" s="130"/>
      <c r="BP728" s="130"/>
      <c r="BQ728" s="130"/>
      <c r="BR728" s="130"/>
      <c r="BS728" s="130"/>
      <c r="BT728" s="130"/>
      <c r="BU728" s="130"/>
      <c r="BV728" s="130"/>
      <c r="BW728" s="130"/>
      <c r="BX728" s="130"/>
      <c r="BY728" s="130"/>
      <c r="BZ728" s="130"/>
      <c r="CA728" s="130"/>
      <c r="CB728" s="130"/>
      <c r="CC728" s="130"/>
      <c r="CD728" s="130"/>
      <c r="CE728" s="130"/>
      <c r="CF728" s="130"/>
      <c r="CG728" s="130"/>
      <c r="CH728" s="130"/>
      <c r="CI728" s="130"/>
      <c r="CJ728" s="130"/>
      <c r="CK728" s="130"/>
      <c r="CL728" s="130"/>
      <c r="CM728" s="130"/>
      <c r="CN728" s="130"/>
      <c r="CO728" s="130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</row>
    <row r="729" spans="1:125" ht="14.25" customHeight="1" x14ac:dyDescent="0.2">
      <c r="A729" s="8">
        <v>-1</v>
      </c>
      <c r="B729" s="146">
        <v>-2</v>
      </c>
      <c r="C729" s="133"/>
      <c r="D729" s="10">
        <v>-3</v>
      </c>
      <c r="E729" s="10">
        <f t="shared" ref="E729:CO729" si="2795">D729-1</f>
        <v>-4</v>
      </c>
      <c r="F729" s="10">
        <f t="shared" si="2795"/>
        <v>-5</v>
      </c>
      <c r="G729" s="10">
        <f t="shared" si="2795"/>
        <v>-6</v>
      </c>
      <c r="H729" s="10">
        <f t="shared" si="2795"/>
        <v>-7</v>
      </c>
      <c r="I729" s="10">
        <f t="shared" si="2795"/>
        <v>-8</v>
      </c>
      <c r="J729" s="10">
        <f t="shared" si="2795"/>
        <v>-9</v>
      </c>
      <c r="K729" s="10">
        <f t="shared" si="2795"/>
        <v>-10</v>
      </c>
      <c r="L729" s="10">
        <f t="shared" si="2795"/>
        <v>-11</v>
      </c>
      <c r="M729" s="10">
        <f t="shared" si="2795"/>
        <v>-12</v>
      </c>
      <c r="N729" s="10">
        <f t="shared" si="2795"/>
        <v>-13</v>
      </c>
      <c r="O729" s="10">
        <f t="shared" si="2795"/>
        <v>-14</v>
      </c>
      <c r="P729" s="10">
        <f t="shared" si="2795"/>
        <v>-15</v>
      </c>
      <c r="Q729" s="10">
        <f t="shared" si="2795"/>
        <v>-16</v>
      </c>
      <c r="R729" s="10">
        <f t="shared" si="2795"/>
        <v>-17</v>
      </c>
      <c r="S729" s="10">
        <f t="shared" si="2795"/>
        <v>-18</v>
      </c>
      <c r="T729" s="10">
        <f t="shared" si="2795"/>
        <v>-19</v>
      </c>
      <c r="U729" s="10">
        <f t="shared" si="2795"/>
        <v>-20</v>
      </c>
      <c r="V729" s="10">
        <f t="shared" si="2795"/>
        <v>-21</v>
      </c>
      <c r="W729" s="10">
        <f t="shared" si="2795"/>
        <v>-22</v>
      </c>
      <c r="X729" s="10">
        <f t="shared" si="2795"/>
        <v>-23</v>
      </c>
      <c r="Y729" s="10">
        <f t="shared" si="2795"/>
        <v>-24</v>
      </c>
      <c r="Z729" s="10">
        <f t="shared" si="2795"/>
        <v>-25</v>
      </c>
      <c r="AA729" s="10">
        <f t="shared" si="2795"/>
        <v>-26</v>
      </c>
      <c r="AB729" s="10">
        <f t="shared" si="2795"/>
        <v>-27</v>
      </c>
      <c r="AC729" s="10">
        <f t="shared" si="2795"/>
        <v>-28</v>
      </c>
      <c r="AD729" s="10">
        <f t="shared" si="2795"/>
        <v>-29</v>
      </c>
      <c r="AE729" s="10">
        <f t="shared" si="2795"/>
        <v>-30</v>
      </c>
      <c r="AF729" s="10">
        <f t="shared" si="2795"/>
        <v>-31</v>
      </c>
      <c r="AG729" s="10">
        <f t="shared" si="2795"/>
        <v>-32</v>
      </c>
      <c r="AH729" s="10">
        <f t="shared" si="2795"/>
        <v>-33</v>
      </c>
      <c r="AI729" s="10">
        <f t="shared" si="2795"/>
        <v>-34</v>
      </c>
      <c r="AJ729" s="10">
        <f t="shared" si="2795"/>
        <v>-35</v>
      </c>
      <c r="AK729" s="10">
        <f t="shared" si="2795"/>
        <v>-36</v>
      </c>
      <c r="AL729" s="10">
        <f t="shared" si="2795"/>
        <v>-37</v>
      </c>
      <c r="AM729" s="10">
        <f t="shared" si="2795"/>
        <v>-38</v>
      </c>
      <c r="AN729" s="10">
        <f t="shared" si="2795"/>
        <v>-39</v>
      </c>
      <c r="AO729" s="10">
        <f t="shared" si="2795"/>
        <v>-40</v>
      </c>
      <c r="AP729" s="10">
        <f t="shared" si="2795"/>
        <v>-41</v>
      </c>
      <c r="AQ729" s="10">
        <f t="shared" si="2795"/>
        <v>-42</v>
      </c>
      <c r="AR729" s="10">
        <f t="shared" si="2795"/>
        <v>-43</v>
      </c>
      <c r="AS729" s="10">
        <f t="shared" si="2795"/>
        <v>-44</v>
      </c>
      <c r="AT729" s="10">
        <f t="shared" si="2795"/>
        <v>-45</v>
      </c>
      <c r="AU729" s="10">
        <f t="shared" si="2795"/>
        <v>-46</v>
      </c>
      <c r="AV729" s="10">
        <f t="shared" si="2795"/>
        <v>-47</v>
      </c>
      <c r="AW729" s="10">
        <f t="shared" si="2795"/>
        <v>-48</v>
      </c>
      <c r="AX729" s="10">
        <f t="shared" si="2795"/>
        <v>-49</v>
      </c>
      <c r="AY729" s="10">
        <f t="shared" si="2795"/>
        <v>-50</v>
      </c>
      <c r="AZ729" s="10">
        <f t="shared" si="2795"/>
        <v>-51</v>
      </c>
      <c r="BA729" s="10">
        <f t="shared" si="2795"/>
        <v>-52</v>
      </c>
      <c r="BB729" s="10">
        <f t="shared" si="2795"/>
        <v>-53</v>
      </c>
      <c r="BC729" s="10">
        <f t="shared" si="2795"/>
        <v>-54</v>
      </c>
      <c r="BD729" s="10">
        <f t="shared" si="2795"/>
        <v>-55</v>
      </c>
      <c r="BE729" s="10">
        <f t="shared" si="2795"/>
        <v>-56</v>
      </c>
      <c r="BF729" s="10">
        <f t="shared" si="2795"/>
        <v>-57</v>
      </c>
      <c r="BG729" s="10">
        <f t="shared" si="2795"/>
        <v>-58</v>
      </c>
      <c r="BH729" s="10">
        <f t="shared" si="2795"/>
        <v>-59</v>
      </c>
      <c r="BI729" s="10">
        <f t="shared" si="2795"/>
        <v>-60</v>
      </c>
      <c r="BJ729" s="10">
        <f t="shared" si="2795"/>
        <v>-61</v>
      </c>
      <c r="BK729" s="10">
        <f t="shared" si="2795"/>
        <v>-62</v>
      </c>
      <c r="BL729" s="10">
        <f t="shared" si="2795"/>
        <v>-63</v>
      </c>
      <c r="BM729" s="10">
        <f t="shared" si="2795"/>
        <v>-64</v>
      </c>
      <c r="BN729" s="10">
        <f t="shared" si="2795"/>
        <v>-65</v>
      </c>
      <c r="BO729" s="10">
        <f t="shared" si="2795"/>
        <v>-66</v>
      </c>
      <c r="BP729" s="10">
        <f t="shared" si="2795"/>
        <v>-67</v>
      </c>
      <c r="BQ729" s="10">
        <f t="shared" si="2795"/>
        <v>-68</v>
      </c>
      <c r="BR729" s="10">
        <f t="shared" si="2795"/>
        <v>-69</v>
      </c>
      <c r="BS729" s="10">
        <f t="shared" si="2795"/>
        <v>-70</v>
      </c>
      <c r="BT729" s="10">
        <f t="shared" si="2795"/>
        <v>-71</v>
      </c>
      <c r="BU729" s="10">
        <f t="shared" si="2795"/>
        <v>-72</v>
      </c>
      <c r="BV729" s="10">
        <f t="shared" si="2795"/>
        <v>-73</v>
      </c>
      <c r="BW729" s="10">
        <f t="shared" si="2795"/>
        <v>-74</v>
      </c>
      <c r="BX729" s="10">
        <f t="shared" si="2795"/>
        <v>-75</v>
      </c>
      <c r="BY729" s="10">
        <f t="shared" si="2795"/>
        <v>-76</v>
      </c>
      <c r="BZ729" s="10">
        <f t="shared" si="2795"/>
        <v>-77</v>
      </c>
      <c r="CA729" s="10">
        <f t="shared" si="2795"/>
        <v>-78</v>
      </c>
      <c r="CB729" s="10">
        <f t="shared" si="2795"/>
        <v>-79</v>
      </c>
      <c r="CC729" s="10">
        <f t="shared" si="2795"/>
        <v>-80</v>
      </c>
      <c r="CD729" s="10">
        <f t="shared" si="2795"/>
        <v>-81</v>
      </c>
      <c r="CE729" s="10">
        <f t="shared" si="2795"/>
        <v>-82</v>
      </c>
      <c r="CF729" s="10">
        <f t="shared" si="2795"/>
        <v>-83</v>
      </c>
      <c r="CG729" s="10">
        <f t="shared" si="2795"/>
        <v>-84</v>
      </c>
      <c r="CH729" s="10">
        <f t="shared" si="2795"/>
        <v>-85</v>
      </c>
      <c r="CI729" s="10">
        <f t="shared" si="2795"/>
        <v>-86</v>
      </c>
      <c r="CJ729" s="10">
        <f t="shared" si="2795"/>
        <v>-87</v>
      </c>
      <c r="CK729" s="10">
        <f t="shared" si="2795"/>
        <v>-88</v>
      </c>
      <c r="CL729" s="10">
        <f t="shared" si="2795"/>
        <v>-89</v>
      </c>
      <c r="CM729" s="10">
        <f t="shared" si="2795"/>
        <v>-90</v>
      </c>
      <c r="CN729" s="10">
        <f t="shared" si="2795"/>
        <v>-91</v>
      </c>
      <c r="CO729" s="10">
        <f t="shared" si="2795"/>
        <v>-92</v>
      </c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  <c r="DT729" s="11"/>
      <c r="DU729" s="11"/>
    </row>
    <row r="730" spans="1:125" ht="14.25" customHeight="1" x14ac:dyDescent="0.2">
      <c r="A730" s="83"/>
      <c r="B730" s="84"/>
      <c r="C730" s="8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10"/>
      <c r="CL730" s="10"/>
      <c r="CM730" s="10"/>
      <c r="CN730" s="10"/>
      <c r="CO730" s="10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  <c r="DT730" s="11"/>
      <c r="DU730" s="11"/>
    </row>
    <row r="731" spans="1:125" ht="14.25" customHeight="1" x14ac:dyDescent="0.2">
      <c r="A731" s="86">
        <v>1</v>
      </c>
      <c r="B731" s="149" t="s">
        <v>106</v>
      </c>
      <c r="C731" s="150"/>
      <c r="D731" s="87"/>
      <c r="E731" s="87"/>
      <c r="F731" s="87"/>
      <c r="G731" s="87"/>
      <c r="H731" s="80"/>
      <c r="I731" s="80">
        <f t="shared" ref="I731:CL731" si="2796">IFERROR(I689/D689*100-100,"")</f>
        <v>2.3747732293532664</v>
      </c>
      <c r="J731" s="80">
        <f t="shared" si="2796"/>
        <v>2.3370481977288904</v>
      </c>
      <c r="K731" s="80">
        <f t="shared" si="2796"/>
        <v>2.6504080992086045</v>
      </c>
      <c r="L731" s="80">
        <f t="shared" si="2796"/>
        <v>4.7399348018895608</v>
      </c>
      <c r="M731" s="80">
        <f t="shared" si="2796"/>
        <v>3.030369460472599</v>
      </c>
      <c r="N731" s="80">
        <f t="shared" si="2796"/>
        <v>3.0697305083859732</v>
      </c>
      <c r="O731" s="80">
        <f t="shared" si="2796"/>
        <v>3.3169511963481</v>
      </c>
      <c r="P731" s="80">
        <f t="shared" si="2796"/>
        <v>5.316549431413236</v>
      </c>
      <c r="Q731" s="80">
        <f t="shared" si="2796"/>
        <v>3.6252314111081603</v>
      </c>
      <c r="R731" s="80">
        <f t="shared" si="2796"/>
        <v>3.8312710197352544</v>
      </c>
      <c r="S731" s="80">
        <f t="shared" si="2796"/>
        <v>4.2452354642192915</v>
      </c>
      <c r="T731" s="80">
        <f t="shared" si="2796"/>
        <v>0.96347142608817649</v>
      </c>
      <c r="U731" s="80">
        <f t="shared" si="2796"/>
        <v>2.1131999337440561</v>
      </c>
      <c r="V731" s="80">
        <f t="shared" si="2796"/>
        <v>4.1783201020550109</v>
      </c>
      <c r="W731" s="80">
        <f t="shared" si="2796"/>
        <v>2.8780056703924259</v>
      </c>
      <c r="X731" s="80">
        <f t="shared" si="2796"/>
        <v>4.1599193033556787</v>
      </c>
      <c r="Y731" s="80">
        <f t="shared" si="2796"/>
        <v>8.4434938229501313</v>
      </c>
      <c r="Z731" s="80">
        <f t="shared" si="2796"/>
        <v>3.887361897416497</v>
      </c>
      <c r="AA731" s="80">
        <f t="shared" si="2796"/>
        <v>1.4740846181822604</v>
      </c>
      <c r="AB731" s="80">
        <f t="shared" si="2796"/>
        <v>4.4380394046449112</v>
      </c>
      <c r="AC731" s="80">
        <f t="shared" si="2796"/>
        <v>0.81433601464478045</v>
      </c>
      <c r="AD731" s="80">
        <f t="shared" si="2796"/>
        <v>0.98812241360380426</v>
      </c>
      <c r="AE731" s="80">
        <f t="shared" si="2796"/>
        <v>3.2579771104101809</v>
      </c>
      <c r="AF731" s="80">
        <f t="shared" si="2796"/>
        <v>7.604286945565562</v>
      </c>
      <c r="AG731" s="80">
        <f t="shared" si="2796"/>
        <v>3.1746721878939752</v>
      </c>
      <c r="AH731" s="80">
        <f t="shared" si="2796"/>
        <v>7.052506782671486</v>
      </c>
      <c r="AI731" s="80">
        <f t="shared" si="2796"/>
        <v>6.6738708373407718</v>
      </c>
      <c r="AJ731" s="80">
        <f t="shared" si="2796"/>
        <v>7.5160859730388268</v>
      </c>
      <c r="AK731" s="80">
        <f t="shared" si="2796"/>
        <v>4.4390694028672613</v>
      </c>
      <c r="AL731" s="80">
        <f t="shared" si="2796"/>
        <v>6.3880964309813066</v>
      </c>
      <c r="AM731" s="80">
        <f t="shared" si="2796"/>
        <v>6.5443807273084929</v>
      </c>
      <c r="AN731" s="80">
        <f t="shared" si="2796"/>
        <v>4.3181501768298318</v>
      </c>
      <c r="AO731" s="80">
        <f t="shared" si="2796"/>
        <v>2.5819856829149046</v>
      </c>
      <c r="AP731" s="80">
        <f t="shared" si="2796"/>
        <v>1.172122017162792</v>
      </c>
      <c r="AQ731" s="80">
        <f t="shared" si="2796"/>
        <v>3.6120136045767737</v>
      </c>
      <c r="AR731" s="80">
        <f t="shared" si="2796"/>
        <v>3.1053968943350867</v>
      </c>
      <c r="AS731" s="80">
        <f t="shared" si="2796"/>
        <v>4.1616355731738679</v>
      </c>
      <c r="AT731" s="80">
        <f t="shared" si="2796"/>
        <v>7.0732795946642995</v>
      </c>
      <c r="AU731" s="80">
        <f t="shared" si="2796"/>
        <v>7.6506865188266602</v>
      </c>
      <c r="AV731" s="80">
        <f t="shared" si="2796"/>
        <v>5.5002593316112467</v>
      </c>
      <c r="AW731" s="80">
        <f t="shared" si="2796"/>
        <v>7.6484753853945051</v>
      </c>
      <c r="AX731" s="80">
        <f t="shared" si="2796"/>
        <v>5.2383992822737184</v>
      </c>
      <c r="AY731" s="80">
        <f t="shared" si="2796"/>
        <v>4.6393205494768495</v>
      </c>
      <c r="AZ731" s="80">
        <f t="shared" si="2796"/>
        <v>3.701697531114462</v>
      </c>
      <c r="BA731" s="80">
        <f t="shared" si="2796"/>
        <v>5.2811231943270087</v>
      </c>
      <c r="BB731" s="80">
        <f t="shared" si="2796"/>
        <v>1.7396792807120107</v>
      </c>
      <c r="BC731" s="80">
        <f t="shared" si="2796"/>
        <v>3.7666924955777006</v>
      </c>
      <c r="BD731" s="80">
        <f t="shared" si="2796"/>
        <v>7.8638690575835568</v>
      </c>
      <c r="BE731" s="80">
        <f t="shared" si="2796"/>
        <v>8.2958914847110208</v>
      </c>
      <c r="BF731" s="80">
        <f t="shared" si="2796"/>
        <v>5.4345345342734959</v>
      </c>
      <c r="BG731" s="80">
        <f t="shared" si="2796"/>
        <v>6.9988158712524893</v>
      </c>
      <c r="BH731" s="80">
        <f t="shared" si="2796"/>
        <v>6.6469276120725453</v>
      </c>
      <c r="BI731" s="80">
        <f t="shared" si="2796"/>
        <v>5.2459013416625879</v>
      </c>
      <c r="BJ731" s="80">
        <f t="shared" si="2796"/>
        <v>4.9085014386268853</v>
      </c>
      <c r="BK731" s="80">
        <f t="shared" si="2796"/>
        <v>5.92030468950189</v>
      </c>
      <c r="BL731" s="80">
        <f t="shared" si="2796"/>
        <v>5.7830394763922754</v>
      </c>
      <c r="BM731" s="80">
        <f t="shared" si="2796"/>
        <v>3.306591712258637</v>
      </c>
      <c r="BN731" s="80">
        <f t="shared" si="2796"/>
        <v>-1.3959771031081658</v>
      </c>
      <c r="BO731" s="80">
        <f t="shared" si="2796"/>
        <v>1.0326786927724356</v>
      </c>
      <c r="BP731" s="80">
        <f t="shared" si="2796"/>
        <v>2.1243637362117624</v>
      </c>
      <c r="BQ731" s="80">
        <f t="shared" si="2796"/>
        <v>-2.1343343252538887</v>
      </c>
      <c r="BR731" s="80">
        <f t="shared" si="2796"/>
        <v>1.6700767531302461</v>
      </c>
      <c r="BS731" s="80">
        <f t="shared" si="2796"/>
        <v>1.8412149780445759</v>
      </c>
      <c r="BT731" s="80">
        <f t="shared" si="2796"/>
        <v>4.2617887008480864</v>
      </c>
      <c r="BU731" s="80">
        <f t="shared" si="2796"/>
        <v>1.4127057946877244</v>
      </c>
      <c r="BV731" s="80">
        <f t="shared" si="2796"/>
        <v>7.7070629801429646</v>
      </c>
      <c r="BW731" s="80">
        <f t="shared" si="2796"/>
        <v>5.7149391253666408</v>
      </c>
      <c r="BX731" s="80">
        <f t="shared" si="2796"/>
        <v>8.4334027637720226</v>
      </c>
      <c r="BY731" s="80">
        <f t="shared" si="2796"/>
        <v>5.352397164070851</v>
      </c>
      <c r="BZ731" s="80">
        <f t="shared" si="2796"/>
        <v>6.7773951324203949</v>
      </c>
      <c r="CA731" s="80">
        <f t="shared" si="2796"/>
        <v>6.331292831168156</v>
      </c>
      <c r="CB731" s="80">
        <f t="shared" si="2796"/>
        <v>6.9622946496413078</v>
      </c>
      <c r="CC731" s="80">
        <f t="shared" si="2796"/>
        <v>5.9678761114981427</v>
      </c>
      <c r="CD731" s="80">
        <f t="shared" si="2796"/>
        <v>6.1228943823325608</v>
      </c>
      <c r="CE731" s="80">
        <f t="shared" si="2796"/>
        <v>6.3408183063552883</v>
      </c>
      <c r="CF731" s="80">
        <f t="shared" si="2796"/>
        <v>4.8787396365239175</v>
      </c>
      <c r="CG731" s="80">
        <f t="shared" si="2796"/>
        <v>2.9170773314144469</v>
      </c>
      <c r="CH731" s="80">
        <f t="shared" si="2796"/>
        <v>6.8105882995422178</v>
      </c>
      <c r="CI731" s="80">
        <f t="shared" si="2796"/>
        <v>-1.5704723786018775</v>
      </c>
      <c r="CJ731" s="80">
        <f t="shared" si="2796"/>
        <v>3.2169695669442007</v>
      </c>
      <c r="CK731" s="80">
        <f t="shared" si="2796"/>
        <v>5.5871059985636862</v>
      </c>
      <c r="CL731" s="80">
        <f t="shared" si="2796"/>
        <v>6.4020697191465814</v>
      </c>
      <c r="CM731" s="81" t="e">
        <f t="shared" ref="CM731:CO731" si="2797">IF(CM583=0," ",CM583/CM$72*100)</f>
        <v>#VALUE!</v>
      </c>
      <c r="CN731" s="81" t="e">
        <f t="shared" si="2797"/>
        <v>#VALUE!</v>
      </c>
      <c r="CO731" s="81" t="e">
        <f t="shared" si="2797"/>
        <v>#VALUE!</v>
      </c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</row>
    <row r="732" spans="1:125" ht="14.25" customHeight="1" x14ac:dyDescent="0.2">
      <c r="A732" s="75">
        <v>2</v>
      </c>
      <c r="B732" s="151" t="s">
        <v>107</v>
      </c>
      <c r="C732" s="135"/>
      <c r="D732" s="24"/>
      <c r="E732" s="22"/>
      <c r="F732" s="22"/>
      <c r="G732" s="22"/>
      <c r="H732" s="24"/>
      <c r="I732" s="24">
        <f t="shared" ref="I732:CL732" si="2798">IFERROR(I690/D690*100-100,"")</f>
        <v>5.7835744410480032</v>
      </c>
      <c r="J732" s="24">
        <f t="shared" si="2798"/>
        <v>7.1229607755909399</v>
      </c>
      <c r="K732" s="24">
        <f t="shared" si="2798"/>
        <v>6.610053178644975</v>
      </c>
      <c r="L732" s="24">
        <f t="shared" si="2798"/>
        <v>9.8610055780879406</v>
      </c>
      <c r="M732" s="24">
        <f t="shared" si="2798"/>
        <v>7.3726794385526233</v>
      </c>
      <c r="N732" s="24">
        <f t="shared" si="2798"/>
        <v>31.32995049234421</v>
      </c>
      <c r="O732" s="24">
        <f t="shared" si="2798"/>
        <v>35.134233988529473</v>
      </c>
      <c r="P732" s="24">
        <f t="shared" si="2798"/>
        <v>36.520839405120199</v>
      </c>
      <c r="Q732" s="24">
        <f t="shared" si="2798"/>
        <v>32.027027948414059</v>
      </c>
      <c r="R732" s="24">
        <f t="shared" si="2798"/>
        <v>33.750297609471573</v>
      </c>
      <c r="S732" s="24">
        <f t="shared" si="2798"/>
        <v>7.8753177930977785</v>
      </c>
      <c r="T732" s="24">
        <f t="shared" si="2798"/>
        <v>6.0975944093024452</v>
      </c>
      <c r="U732" s="24">
        <f t="shared" si="2798"/>
        <v>6.5514166029039984</v>
      </c>
      <c r="V732" s="24">
        <f t="shared" si="2798"/>
        <v>10.415314759913329</v>
      </c>
      <c r="W732" s="24">
        <f t="shared" si="2798"/>
        <v>7.7564165673330621</v>
      </c>
      <c r="X732" s="24">
        <f t="shared" si="2798"/>
        <v>10.076069306745694</v>
      </c>
      <c r="Y732" s="24">
        <f t="shared" si="2798"/>
        <v>7.815544093908116</v>
      </c>
      <c r="Z732" s="24">
        <f t="shared" si="2798"/>
        <v>7.6030413709004279</v>
      </c>
      <c r="AA732" s="24">
        <f t="shared" si="2798"/>
        <v>4.2165103953564653</v>
      </c>
      <c r="AB732" s="24">
        <f t="shared" si="2798"/>
        <v>7.3350244136718175</v>
      </c>
      <c r="AC732" s="24">
        <f t="shared" si="2798"/>
        <v>4.5710100754990037</v>
      </c>
      <c r="AD732" s="24">
        <f t="shared" si="2798"/>
        <v>7.8846673111633976</v>
      </c>
      <c r="AE732" s="24">
        <f t="shared" si="2798"/>
        <v>9.3888096331190951</v>
      </c>
      <c r="AF732" s="24">
        <f t="shared" si="2798"/>
        <v>12.701566825123621</v>
      </c>
      <c r="AG732" s="24">
        <f t="shared" si="2798"/>
        <v>8.7125037408418251</v>
      </c>
      <c r="AH732" s="24">
        <f t="shared" si="2798"/>
        <v>12.742957449007378</v>
      </c>
      <c r="AI732" s="24">
        <f t="shared" si="2798"/>
        <v>10.089065630249962</v>
      </c>
      <c r="AJ732" s="24">
        <f t="shared" si="2798"/>
        <v>7.4607093449637887</v>
      </c>
      <c r="AK732" s="24">
        <f t="shared" si="2798"/>
        <v>4.5383855578522372</v>
      </c>
      <c r="AL732" s="24">
        <f t="shared" si="2798"/>
        <v>8.5447801189736623</v>
      </c>
      <c r="AM732" s="24">
        <f t="shared" si="2798"/>
        <v>3.6325019774179594</v>
      </c>
      <c r="AN732" s="24">
        <f t="shared" si="2798"/>
        <v>4.5889782887488195</v>
      </c>
      <c r="AO732" s="24">
        <f t="shared" si="2798"/>
        <v>7.2114865886903772</v>
      </c>
      <c r="AP732" s="24">
        <f t="shared" si="2798"/>
        <v>10.20791831640615</v>
      </c>
      <c r="AQ732" s="24">
        <f t="shared" si="2798"/>
        <v>6.4740261091052531</v>
      </c>
      <c r="AR732" s="24">
        <f t="shared" si="2798"/>
        <v>5.9538980497684975</v>
      </c>
      <c r="AS732" s="24">
        <f t="shared" si="2798"/>
        <v>7.6488120638398556</v>
      </c>
      <c r="AT732" s="24">
        <f t="shared" si="2798"/>
        <v>5.095774381641391</v>
      </c>
      <c r="AU732" s="24">
        <f t="shared" si="2798"/>
        <v>3.2899612477496447</v>
      </c>
      <c r="AV732" s="24">
        <f t="shared" si="2798"/>
        <v>5.4333428132026853</v>
      </c>
      <c r="AW732" s="24">
        <f t="shared" si="2798"/>
        <v>5.3239137391526583</v>
      </c>
      <c r="AX732" s="24">
        <f t="shared" si="2798"/>
        <v>3.5761464975524291</v>
      </c>
      <c r="AY732" s="24">
        <f t="shared" si="2798"/>
        <v>7.4896880548515554</v>
      </c>
      <c r="AZ732" s="24">
        <f t="shared" si="2798"/>
        <v>7.1966792894968705</v>
      </c>
      <c r="BA732" s="24">
        <f t="shared" si="2798"/>
        <v>5.9322163526091884</v>
      </c>
      <c r="BB732" s="24">
        <f t="shared" si="2798"/>
        <v>8.5526180265148071</v>
      </c>
      <c r="BC732" s="24">
        <f t="shared" si="2798"/>
        <v>8.6848976731614016</v>
      </c>
      <c r="BD732" s="24">
        <f t="shared" si="2798"/>
        <v>6.8247022438496572</v>
      </c>
      <c r="BE732" s="24">
        <f t="shared" si="2798"/>
        <v>7.138930600551447</v>
      </c>
      <c r="BF732" s="24">
        <f t="shared" si="2798"/>
        <v>7.7643589329037752</v>
      </c>
      <c r="BG732" s="24">
        <f t="shared" si="2798"/>
        <v>8.0450765981452435</v>
      </c>
      <c r="BH732" s="24">
        <f t="shared" si="2798"/>
        <v>8.7938868955239684</v>
      </c>
      <c r="BI732" s="24">
        <f t="shared" si="2798"/>
        <v>7.8663809414467778</v>
      </c>
      <c r="BJ732" s="24">
        <f t="shared" si="2798"/>
        <v>6.8965413162884914</v>
      </c>
      <c r="BK732" s="24">
        <f t="shared" si="2798"/>
        <v>7.879294544001695</v>
      </c>
      <c r="BL732" s="24">
        <f t="shared" si="2798"/>
        <v>4.7929089021929201</v>
      </c>
      <c r="BM732" s="24">
        <f t="shared" si="2798"/>
        <v>0.68837940139889042</v>
      </c>
      <c r="BN732" s="24">
        <f t="shared" si="2798"/>
        <v>-1.8364875610099176</v>
      </c>
      <c r="BO732" s="24">
        <f t="shared" si="2798"/>
        <v>-3.0905344570054751</v>
      </c>
      <c r="BP732" s="24">
        <f t="shared" si="2798"/>
        <v>2.9066804715199623E-2</v>
      </c>
      <c r="BQ732" s="24">
        <f t="shared" si="2798"/>
        <v>3.0861028993999184</v>
      </c>
      <c r="BR732" s="24">
        <f t="shared" si="2798"/>
        <v>5.8529232918886009</v>
      </c>
      <c r="BS732" s="24">
        <f t="shared" si="2798"/>
        <v>10.203784010323275</v>
      </c>
      <c r="BT732" s="24">
        <f t="shared" si="2798"/>
        <v>11.998492639451158</v>
      </c>
      <c r="BU732" s="24">
        <f t="shared" si="2798"/>
        <v>7.8122039164056929</v>
      </c>
      <c r="BV732" s="24">
        <f t="shared" si="2798"/>
        <v>2.6216796274546539</v>
      </c>
      <c r="BW732" s="24">
        <f t="shared" si="2798"/>
        <v>6.3468236232464506</v>
      </c>
      <c r="BX732" s="24">
        <f t="shared" si="2798"/>
        <v>1.3756047126951074</v>
      </c>
      <c r="BY732" s="24">
        <f t="shared" si="2798"/>
        <v>7.7676146227463789</v>
      </c>
      <c r="BZ732" s="24">
        <f t="shared" si="2798"/>
        <v>4.5622362352102641</v>
      </c>
      <c r="CA732" s="24">
        <f t="shared" si="2798"/>
        <v>7.7681760685399865</v>
      </c>
      <c r="CB732" s="24">
        <f t="shared" si="2798"/>
        <v>2.2277161106656109</v>
      </c>
      <c r="CC732" s="24">
        <f t="shared" si="2798"/>
        <v>7.4716466393525991</v>
      </c>
      <c r="CD732" s="24">
        <f t="shared" si="2798"/>
        <v>1.0674819389713548</v>
      </c>
      <c r="CE732" s="24">
        <f t="shared" si="2798"/>
        <v>4.5071060209133975</v>
      </c>
      <c r="CF732" s="24">
        <f t="shared" si="2798"/>
        <v>2.3272374162945937</v>
      </c>
      <c r="CG732" s="24">
        <f t="shared" si="2798"/>
        <v>6.4822433330294444</v>
      </c>
      <c r="CH732" s="24">
        <f t="shared" si="2798"/>
        <v>2.2095025544124098</v>
      </c>
      <c r="CI732" s="24">
        <f t="shared" si="2798"/>
        <v>5.1654559374963753</v>
      </c>
      <c r="CJ732" s="24">
        <f t="shared" si="2798"/>
        <v>4.0469429064665263</v>
      </c>
      <c r="CK732" s="24">
        <f t="shared" si="2798"/>
        <v>1.1920884272588665</v>
      </c>
      <c r="CL732" s="24">
        <f t="shared" si="2798"/>
        <v>7.3701645361131654</v>
      </c>
      <c r="CM732" s="24">
        <f t="shared" ref="CM732:CO732" si="2799">IF(CM584=0," ",CM584/CM$72*100)</f>
        <v>1.4544895937643223E-4</v>
      </c>
      <c r="CN732" s="24">
        <f t="shared" si="2799"/>
        <v>1.623997815882705E-5</v>
      </c>
      <c r="CO732" s="24">
        <f t="shared" si="2799"/>
        <v>5.6495994188041619E-5</v>
      </c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</row>
    <row r="733" spans="1:125" ht="14.25" customHeight="1" x14ac:dyDescent="0.2">
      <c r="A733" s="75">
        <v>3</v>
      </c>
      <c r="B733" s="152" t="s">
        <v>108</v>
      </c>
      <c r="C733" s="148"/>
      <c r="D733" s="88"/>
      <c r="E733" s="89"/>
      <c r="F733" s="89"/>
      <c r="G733" s="89"/>
      <c r="H733" s="88"/>
      <c r="I733" s="82">
        <f t="shared" ref="I733:CL733" si="2800">IFERROR(I691/D691*100-100,"")</f>
        <v>10.15366004284779</v>
      </c>
      <c r="J733" s="82">
        <f t="shared" si="2800"/>
        <v>7.9855152655249952</v>
      </c>
      <c r="K733" s="82">
        <f t="shared" si="2800"/>
        <v>9.2203238373490706</v>
      </c>
      <c r="L733" s="82">
        <f t="shared" si="2800"/>
        <v>8.0823113760595078</v>
      </c>
      <c r="M733" s="82">
        <f t="shared" si="2800"/>
        <v>8.8370836048856916</v>
      </c>
      <c r="N733" s="82">
        <f t="shared" si="2800"/>
        <v>3.6700166563326206</v>
      </c>
      <c r="O733" s="82">
        <f t="shared" si="2800"/>
        <v>5.9372777855591892</v>
      </c>
      <c r="P733" s="82">
        <f t="shared" si="2800"/>
        <v>4.1290308477684334</v>
      </c>
      <c r="Q733" s="82">
        <f t="shared" si="2800"/>
        <v>2.8608867517289696</v>
      </c>
      <c r="R733" s="82">
        <f t="shared" si="2800"/>
        <v>4.1268751760844395</v>
      </c>
      <c r="S733" s="82">
        <f t="shared" si="2800"/>
        <v>7.9841153895886805</v>
      </c>
      <c r="T733" s="82">
        <f t="shared" si="2800"/>
        <v>4.6160526118358831</v>
      </c>
      <c r="U733" s="82">
        <f t="shared" si="2800"/>
        <v>9.7295800910260226</v>
      </c>
      <c r="V733" s="82">
        <f t="shared" si="2800"/>
        <v>12.577094477737887</v>
      </c>
      <c r="W733" s="82">
        <f t="shared" si="2800"/>
        <v>8.7806084935192104</v>
      </c>
      <c r="X733" s="82">
        <f t="shared" si="2800"/>
        <v>10.426781063257778</v>
      </c>
      <c r="Y733" s="82">
        <f t="shared" si="2800"/>
        <v>13.417515288982429</v>
      </c>
      <c r="Z733" s="82">
        <f t="shared" si="2800"/>
        <v>7.1514838642190028</v>
      </c>
      <c r="AA733" s="82">
        <f t="shared" si="2800"/>
        <v>3.3892000529974382</v>
      </c>
      <c r="AB733" s="82">
        <f t="shared" si="2800"/>
        <v>8.4161694791995671</v>
      </c>
      <c r="AC733" s="82">
        <f t="shared" si="2800"/>
        <v>2.7633346565857124</v>
      </c>
      <c r="AD733" s="82">
        <f t="shared" si="2800"/>
        <v>1.9122764536767249</v>
      </c>
      <c r="AE733" s="82">
        <f t="shared" si="2800"/>
        <v>5.5457958924408786</v>
      </c>
      <c r="AF733" s="82">
        <f t="shared" si="2800"/>
        <v>9.432316342048594</v>
      </c>
      <c r="AG733" s="82">
        <f t="shared" si="2800"/>
        <v>4.9598135487325834</v>
      </c>
      <c r="AH733" s="82">
        <f t="shared" si="2800"/>
        <v>8.5643817714267811</v>
      </c>
      <c r="AI733" s="82">
        <f t="shared" si="2800"/>
        <v>7.2398094236037167</v>
      </c>
      <c r="AJ733" s="82">
        <f t="shared" si="2800"/>
        <v>5.6456912644681836</v>
      </c>
      <c r="AK733" s="82">
        <f t="shared" si="2800"/>
        <v>2.7171682364906644</v>
      </c>
      <c r="AL733" s="82">
        <f t="shared" si="2800"/>
        <v>5.9420887042820567</v>
      </c>
      <c r="AM733" s="82">
        <f t="shared" si="2800"/>
        <v>3.5180148138395708</v>
      </c>
      <c r="AN733" s="82">
        <f t="shared" si="2800"/>
        <v>6.7387935888529142</v>
      </c>
      <c r="AO733" s="82">
        <f t="shared" si="2800"/>
        <v>7.6338308384849398</v>
      </c>
      <c r="AP733" s="82">
        <f t="shared" si="2800"/>
        <v>9.1586072950899222</v>
      </c>
      <c r="AQ733" s="82">
        <f t="shared" si="2800"/>
        <v>6.8091246671545491</v>
      </c>
      <c r="AR733" s="82">
        <f t="shared" si="2800"/>
        <v>7.2150305766668623</v>
      </c>
      <c r="AS733" s="82">
        <f t="shared" si="2800"/>
        <v>7.4299645342136102</v>
      </c>
      <c r="AT733" s="82">
        <f t="shared" si="2800"/>
        <v>5.3335418337876064</v>
      </c>
      <c r="AU733" s="82">
        <f t="shared" si="2800"/>
        <v>4.8465871623393184</v>
      </c>
      <c r="AV733" s="82">
        <f t="shared" si="2800"/>
        <v>6.1622104467772942</v>
      </c>
      <c r="AW733" s="82">
        <f t="shared" si="2800"/>
        <v>6.440856284042809</v>
      </c>
      <c r="AX733" s="82">
        <f t="shared" si="2800"/>
        <v>6.128033894526169</v>
      </c>
      <c r="AY733" s="82">
        <f t="shared" si="2800"/>
        <v>6.0513125570640085</v>
      </c>
      <c r="AZ733" s="82">
        <f t="shared" si="2800"/>
        <v>5.8578210579247809</v>
      </c>
      <c r="BA733" s="82">
        <f t="shared" si="2800"/>
        <v>6.1124065809232491</v>
      </c>
      <c r="BB733" s="82">
        <f t="shared" si="2800"/>
        <v>6.0246318358625928</v>
      </c>
      <c r="BC733" s="82">
        <f t="shared" si="2800"/>
        <v>5.2760143098135472</v>
      </c>
      <c r="BD733" s="82">
        <f t="shared" si="2800"/>
        <v>6.3858753271311741</v>
      </c>
      <c r="BE733" s="82">
        <f t="shared" si="2800"/>
        <v>5.1522127601553791</v>
      </c>
      <c r="BF733" s="82">
        <f t="shared" si="2800"/>
        <v>5.7022670409877918</v>
      </c>
      <c r="BG733" s="82">
        <f t="shared" si="2800"/>
        <v>5.8617380894178268</v>
      </c>
      <c r="BH733" s="82">
        <f t="shared" si="2800"/>
        <v>6.3788701295260921</v>
      </c>
      <c r="BI733" s="82">
        <f t="shared" si="2800"/>
        <v>4.9485496984238466</v>
      </c>
      <c r="BJ733" s="82">
        <f t="shared" si="2800"/>
        <v>4.7212293152848019</v>
      </c>
      <c r="BK733" s="82">
        <f t="shared" si="2800"/>
        <v>5.461948125240454</v>
      </c>
      <c r="BL733" s="82">
        <f t="shared" si="2800"/>
        <v>3.796568402697801</v>
      </c>
      <c r="BM733" s="82">
        <f t="shared" si="2800"/>
        <v>-1.5667238243125041</v>
      </c>
      <c r="BN733" s="82">
        <f t="shared" si="2800"/>
        <v>-1.0839383311985387</v>
      </c>
      <c r="BO733" s="82">
        <f t="shared" si="2800"/>
        <v>-4.1410628653347459</v>
      </c>
      <c r="BP733" s="82">
        <f t="shared" si="2800"/>
        <v>-0.82002295533924041</v>
      </c>
      <c r="BQ733" s="82">
        <f t="shared" si="2800"/>
        <v>-1.399236185170281</v>
      </c>
      <c r="BR733" s="82">
        <f t="shared" si="2800"/>
        <v>6.2452500953944678</v>
      </c>
      <c r="BS733" s="82">
        <f t="shared" si="2800"/>
        <v>2.9007609065976396</v>
      </c>
      <c r="BT733" s="82">
        <f t="shared" si="2800"/>
        <v>6.5578391562830944</v>
      </c>
      <c r="BU733" s="82">
        <f t="shared" si="2800"/>
        <v>3.5591551357703253</v>
      </c>
      <c r="BV733" s="82">
        <f t="shared" si="2800"/>
        <v>3.0168228875663488</v>
      </c>
      <c r="BW733" s="82">
        <f t="shared" si="2800"/>
        <v>5.0804390873246064</v>
      </c>
      <c r="BX733" s="82">
        <f t="shared" si="2800"/>
        <v>7.1785811525435719</v>
      </c>
      <c r="BY733" s="82">
        <f t="shared" si="2800"/>
        <v>6.8988437389832171</v>
      </c>
      <c r="BZ733" s="82">
        <f t="shared" si="2800"/>
        <v>5.5779075476478397</v>
      </c>
      <c r="CA733" s="82">
        <f t="shared" si="2800"/>
        <v>4.630633445435933</v>
      </c>
      <c r="CB733" s="82">
        <f t="shared" si="2800"/>
        <v>5.6916999171163809</v>
      </c>
      <c r="CC733" s="82">
        <f t="shared" si="2800"/>
        <v>2.5701027751142504</v>
      </c>
      <c r="CD733" s="82">
        <f t="shared" si="2800"/>
        <v>1.9368008511680301</v>
      </c>
      <c r="CE733" s="82">
        <f t="shared" si="2800"/>
        <v>3.6764718723132574</v>
      </c>
      <c r="CF733" s="82">
        <f t="shared" si="2800"/>
        <v>5.9131767452674353</v>
      </c>
      <c r="CG733" s="82">
        <f t="shared" si="2800"/>
        <v>2.6548616016309126</v>
      </c>
      <c r="CH733" s="82">
        <f t="shared" si="2800"/>
        <v>5.243949424617611</v>
      </c>
      <c r="CI733" s="82">
        <f t="shared" si="2800"/>
        <v>7.5312435283610739</v>
      </c>
      <c r="CJ733" s="82">
        <f t="shared" si="2800"/>
        <v>5.3173709503559792</v>
      </c>
      <c r="CK733" s="82">
        <f t="shared" si="2800"/>
        <v>6.3283591542568018</v>
      </c>
      <c r="CL733" s="82">
        <f t="shared" si="2800"/>
        <v>1.8255676739214408</v>
      </c>
      <c r="CM733" s="24">
        <f t="shared" ref="CM733:CO733" si="2801">IF(CM585=0," ",CM585/CM$72*100)</f>
        <v>3.2492619559635542E-5</v>
      </c>
      <c r="CN733" s="24">
        <f t="shared" si="2801"/>
        <v>3.2313107366539129E-5</v>
      </c>
      <c r="CO733" s="24">
        <f t="shared" si="2801"/>
        <v>4.0780952810677084E-5</v>
      </c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</row>
    <row r="734" spans="1:125" ht="14.25" customHeight="1" x14ac:dyDescent="0.2">
      <c r="A734" s="77"/>
      <c r="B734" s="137" t="s">
        <v>92</v>
      </c>
      <c r="C734" s="133"/>
      <c r="D734" s="49"/>
      <c r="E734" s="91"/>
      <c r="F734" s="91"/>
      <c r="G734" s="91"/>
      <c r="H734" s="49"/>
      <c r="I734" s="54">
        <f t="shared" ref="I734:CL734" si="2802">IFERROR(I692/D692*100-100,"")</f>
        <v>7.4517138547181503</v>
      </c>
      <c r="J734" s="54">
        <f t="shared" si="2802"/>
        <v>6.346298943353105</v>
      </c>
      <c r="K734" s="54">
        <f t="shared" si="2802"/>
        <v>7.143241572901232</v>
      </c>
      <c r="L734" s="54">
        <f t="shared" si="2802"/>
        <v>7.4441958132729411</v>
      </c>
      <c r="M734" s="54">
        <f t="shared" si="2802"/>
        <v>7.0988926515405524</v>
      </c>
      <c r="N734" s="54">
        <f t="shared" si="2802"/>
        <v>7.0428467309297389</v>
      </c>
      <c r="O734" s="54">
        <f t="shared" si="2802"/>
        <v>9.0090800265325299</v>
      </c>
      <c r="P734" s="54">
        <f t="shared" si="2802"/>
        <v>8.5954728380600613</v>
      </c>
      <c r="Q734" s="54">
        <f t="shared" si="2802"/>
        <v>6.8414578977481426</v>
      </c>
      <c r="R734" s="54">
        <f t="shared" si="2802"/>
        <v>7.8631633100608269</v>
      </c>
      <c r="S734" s="54">
        <f t="shared" si="2802"/>
        <v>7.0254756458753178</v>
      </c>
      <c r="T734" s="54">
        <f t="shared" si="2802"/>
        <v>3.9503876642720854</v>
      </c>
      <c r="U734" s="54">
        <f t="shared" si="2802"/>
        <v>7.3418692109752186</v>
      </c>
      <c r="V734" s="54">
        <f t="shared" si="2802"/>
        <v>10.177332977119164</v>
      </c>
      <c r="W734" s="54">
        <f t="shared" si="2802"/>
        <v>7.1578844383289919</v>
      </c>
      <c r="X734" s="54">
        <f t="shared" si="2802"/>
        <v>8.8341768308686852</v>
      </c>
      <c r="Y734" s="54">
        <f t="shared" si="2802"/>
        <v>11.313264657120897</v>
      </c>
      <c r="Z734" s="54">
        <f t="shared" si="2802"/>
        <v>6.4599503667039215</v>
      </c>
      <c r="AA734" s="54">
        <f t="shared" si="2802"/>
        <v>3.0796590671236856</v>
      </c>
      <c r="AB734" s="54">
        <f t="shared" si="2802"/>
        <v>7.2984584508175772</v>
      </c>
      <c r="AC734" s="54">
        <f t="shared" si="2802"/>
        <v>2.5943105834690812</v>
      </c>
      <c r="AD734" s="54">
        <f t="shared" si="2802"/>
        <v>2.6375426052401565</v>
      </c>
      <c r="AE734" s="54">
        <f t="shared" si="2802"/>
        <v>5.6465369752087184</v>
      </c>
      <c r="AF734" s="54">
        <f t="shared" si="2802"/>
        <v>9.5480355784683724</v>
      </c>
      <c r="AG734" s="54">
        <f t="shared" si="2802"/>
        <v>5.1497817613970938</v>
      </c>
      <c r="AH734" s="54">
        <f t="shared" si="2802"/>
        <v>8.8954167228493048</v>
      </c>
      <c r="AI734" s="54">
        <f t="shared" si="2802"/>
        <v>7.5816771542037316</v>
      </c>
      <c r="AJ734" s="54">
        <f t="shared" si="2802"/>
        <v>6.3680308143024149</v>
      </c>
      <c r="AK734" s="54">
        <f t="shared" si="2802"/>
        <v>3.4066426609845166</v>
      </c>
      <c r="AL734" s="54">
        <f t="shared" si="2802"/>
        <v>6.475133046122167</v>
      </c>
      <c r="AM734" s="54">
        <f t="shared" si="2802"/>
        <v>4.2236389977339428</v>
      </c>
      <c r="AN734" s="54">
        <f t="shared" si="2802"/>
        <v>5.8226495770176854</v>
      </c>
      <c r="AO734" s="54">
        <f t="shared" si="2802"/>
        <v>6.4222444251947621</v>
      </c>
      <c r="AP734" s="54">
        <f t="shared" si="2802"/>
        <v>7.5334802463307824</v>
      </c>
      <c r="AQ734" s="54">
        <f t="shared" si="2802"/>
        <v>6.0282806203064041</v>
      </c>
      <c r="AR734" s="54">
        <f t="shared" si="2802"/>
        <v>6.0510487115417675</v>
      </c>
      <c r="AS734" s="54">
        <f t="shared" si="2802"/>
        <v>6.7322630035532711</v>
      </c>
      <c r="AT734" s="54">
        <f t="shared" si="2802"/>
        <v>5.6713046730185113</v>
      </c>
      <c r="AU734" s="54">
        <f t="shared" si="2802"/>
        <v>5.1722375998855199</v>
      </c>
      <c r="AV734" s="54">
        <f t="shared" si="2802"/>
        <v>5.8918624783030964</v>
      </c>
      <c r="AW734" s="54">
        <f t="shared" si="2802"/>
        <v>6.5261534138702615</v>
      </c>
      <c r="AX734" s="54">
        <f t="shared" si="2802"/>
        <v>5.5017712208547067</v>
      </c>
      <c r="AY734" s="54">
        <f t="shared" si="2802"/>
        <v>5.9846231344407101</v>
      </c>
      <c r="AZ734" s="54">
        <f t="shared" si="2802"/>
        <v>5.6170817691131703</v>
      </c>
      <c r="BA734" s="54">
        <f t="shared" si="2802"/>
        <v>5.8986098714907342</v>
      </c>
      <c r="BB734" s="54">
        <f t="shared" si="2802"/>
        <v>5.4668711467967626</v>
      </c>
      <c r="BC734" s="54">
        <f t="shared" si="2802"/>
        <v>5.5113520107819483</v>
      </c>
      <c r="BD734" s="54">
        <f t="shared" si="2802"/>
        <v>6.783128334506543</v>
      </c>
      <c r="BE734" s="54">
        <f t="shared" si="2802"/>
        <v>6.1663727418781633</v>
      </c>
      <c r="BF734" s="54">
        <f t="shared" si="2802"/>
        <v>5.9925059309857289</v>
      </c>
      <c r="BG734" s="54">
        <f t="shared" si="2802"/>
        <v>6.4833610337002625</v>
      </c>
      <c r="BH734" s="54">
        <f t="shared" si="2802"/>
        <v>6.8491923953228167</v>
      </c>
      <c r="BI734" s="54">
        <f t="shared" si="2802"/>
        <v>5.5171275019482096</v>
      </c>
      <c r="BJ734" s="54">
        <f t="shared" si="2802"/>
        <v>5.1412752366479566</v>
      </c>
      <c r="BK734" s="54">
        <f t="shared" si="2802"/>
        <v>5.9777945501679568</v>
      </c>
      <c r="BL734" s="54">
        <f t="shared" si="2802"/>
        <v>4.4072999990145973</v>
      </c>
      <c r="BM734" s="54">
        <f t="shared" si="2802"/>
        <v>-0.12803602004611037</v>
      </c>
      <c r="BN734" s="54">
        <f t="shared" si="2802"/>
        <v>-1.2850239780826485</v>
      </c>
      <c r="BO734" s="54">
        <f t="shared" si="2802"/>
        <v>-2.8310298255863273</v>
      </c>
      <c r="BP734" s="54">
        <f t="shared" si="2802"/>
        <v>-2.9554747626676203E-2</v>
      </c>
      <c r="BQ734" s="54">
        <f t="shared" si="2802"/>
        <v>-0.78584195433816717</v>
      </c>
      <c r="BR734" s="54">
        <f t="shared" si="2802"/>
        <v>5.1603249721523525</v>
      </c>
      <c r="BS734" s="54">
        <f t="shared" si="2802"/>
        <v>3.9490970925162117</v>
      </c>
      <c r="BT734" s="54">
        <f t="shared" si="2802"/>
        <v>7.0011417420819697</v>
      </c>
      <c r="BU734" s="54">
        <f t="shared" si="2802"/>
        <v>3.8265011509499089</v>
      </c>
      <c r="BV734" s="54">
        <f t="shared" si="2802"/>
        <v>3.9805492192700171</v>
      </c>
      <c r="BW734" s="54">
        <f t="shared" si="2802"/>
        <v>5.4402716748019486</v>
      </c>
      <c r="BX734" s="54">
        <f t="shared" si="2802"/>
        <v>6.3692058191729757</v>
      </c>
      <c r="BY734" s="54">
        <f t="shared" si="2802"/>
        <v>6.7192843460884006</v>
      </c>
      <c r="BZ734" s="54">
        <f t="shared" si="2802"/>
        <v>5.6539643603184828</v>
      </c>
      <c r="CA734" s="54">
        <f t="shared" si="2802"/>
        <v>5.5772893273115614</v>
      </c>
      <c r="CB734" s="54">
        <f t="shared" si="2802"/>
        <v>5.3483760518074632</v>
      </c>
      <c r="CC734" s="54">
        <f t="shared" si="2802"/>
        <v>4.1814884883707037</v>
      </c>
      <c r="CD734" s="54">
        <f t="shared" si="2802"/>
        <v>2.6837840674585749</v>
      </c>
      <c r="CE734" s="54">
        <f t="shared" si="2802"/>
        <v>4.4116622361057409</v>
      </c>
      <c r="CF734" s="54">
        <f t="shared" si="2802"/>
        <v>5.0241348829057415</v>
      </c>
      <c r="CG734" s="54">
        <f t="shared" si="2802"/>
        <v>3.3735572378552376</v>
      </c>
      <c r="CH734" s="54">
        <f t="shared" si="2802"/>
        <v>5.0379534879479735</v>
      </c>
      <c r="CI734" s="54">
        <f t="shared" si="2802"/>
        <v>5.0525358805439566</v>
      </c>
      <c r="CJ734" s="54">
        <f t="shared" si="2802"/>
        <v>4.6181963294361594</v>
      </c>
      <c r="CK734" s="54">
        <f t="shared" si="2802"/>
        <v>5.2495683903091503</v>
      </c>
      <c r="CL734" s="54">
        <f t="shared" si="2802"/>
        <v>3.8084068849514807</v>
      </c>
      <c r="CM734" s="49" t="e">
        <f t="shared" ref="CM734:CO734" si="2803">SUM(CM731:CM733)</f>
        <v>#VALUE!</v>
      </c>
      <c r="CN734" s="49" t="e">
        <f t="shared" si="2803"/>
        <v>#VALUE!</v>
      </c>
      <c r="CO734" s="49" t="e">
        <f t="shared" si="2803"/>
        <v>#VALUE!</v>
      </c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</row>
    <row r="735" spans="1:125" ht="14.25" customHeight="1" x14ac:dyDescent="0.2">
      <c r="A735" s="2"/>
      <c r="B735" s="6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</row>
    <row r="736" spans="1:125" ht="14.25" customHeight="1" x14ac:dyDescent="0.2">
      <c r="A736" s="68"/>
      <c r="B736" s="72"/>
      <c r="C736" s="73"/>
      <c r="D736" s="68"/>
      <c r="E736" s="68"/>
      <c r="F736" s="68"/>
      <c r="G736" s="79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  <c r="DJ736" s="68"/>
      <c r="DK736" s="68"/>
      <c r="DL736" s="68"/>
      <c r="DM736" s="68"/>
      <c r="DN736" s="68"/>
      <c r="DO736" s="68"/>
      <c r="DP736" s="68"/>
      <c r="DQ736" s="68"/>
      <c r="DR736" s="68"/>
      <c r="DS736" s="68"/>
      <c r="DT736" s="68"/>
      <c r="DU736" s="68"/>
    </row>
    <row r="737" spans="1:125" ht="14.25" customHeight="1" x14ac:dyDescent="0.2">
      <c r="A737" s="67" t="s">
        <v>113</v>
      </c>
      <c r="B737" s="67"/>
      <c r="C737" s="67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  <c r="DJ737" s="68"/>
      <c r="DK737" s="68"/>
      <c r="DL737" s="68"/>
      <c r="DM737" s="68"/>
      <c r="DN737" s="68"/>
      <c r="DO737" s="68"/>
      <c r="DP737" s="68"/>
      <c r="DQ737" s="68"/>
      <c r="DR737" s="68"/>
      <c r="DS737" s="68"/>
      <c r="DT737" s="68"/>
      <c r="DU737" s="68"/>
    </row>
    <row r="738" spans="1:125" ht="14.25" customHeight="1" x14ac:dyDescent="0.2">
      <c r="A738" s="67" t="s">
        <v>1</v>
      </c>
      <c r="B738" s="69" t="s">
        <v>2</v>
      </c>
      <c r="C738" s="67" t="str">
        <f>C724</f>
        <v>Maluku</v>
      </c>
      <c r="D738" s="70" t="s">
        <v>4</v>
      </c>
      <c r="E738" s="71" t="str">
        <f>E724</f>
        <v>Kepulauan Tanimbar</v>
      </c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  <c r="DJ738" s="68"/>
      <c r="DK738" s="68"/>
      <c r="DL738" s="68"/>
      <c r="DM738" s="68"/>
      <c r="DN738" s="68"/>
      <c r="DO738" s="68"/>
      <c r="DP738" s="68"/>
      <c r="DQ738" s="68"/>
      <c r="DR738" s="68"/>
      <c r="DS738" s="68"/>
      <c r="DT738" s="68"/>
      <c r="DU738" s="68"/>
    </row>
    <row r="739" spans="1:125" ht="14.25" customHeight="1" x14ac:dyDescent="0.2">
      <c r="A739" s="68"/>
      <c r="B739" s="72"/>
      <c r="C739" s="73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  <c r="DJ739" s="68"/>
      <c r="DK739" s="68"/>
      <c r="DL739" s="68"/>
      <c r="DM739" s="68"/>
      <c r="DN739" s="68"/>
      <c r="DO739" s="68"/>
      <c r="DP739" s="68"/>
      <c r="DQ739" s="68"/>
      <c r="DR739" s="68"/>
      <c r="DS739" s="68"/>
      <c r="DT739" s="68"/>
      <c r="DU739" s="68"/>
    </row>
    <row r="740" spans="1:125" ht="14.25" customHeight="1" x14ac:dyDescent="0.2">
      <c r="A740" s="129" t="s">
        <v>5</v>
      </c>
      <c r="B740" s="140" t="s">
        <v>6</v>
      </c>
      <c r="C740" s="141"/>
      <c r="D740" s="131">
        <v>2008</v>
      </c>
      <c r="E740" s="132"/>
      <c r="F740" s="132"/>
      <c r="G740" s="132"/>
      <c r="H740" s="133"/>
      <c r="I740" s="131">
        <f>D740+1</f>
        <v>2009</v>
      </c>
      <c r="J740" s="132"/>
      <c r="K740" s="132"/>
      <c r="L740" s="132"/>
      <c r="M740" s="133"/>
      <c r="N740" s="131">
        <f>I740+1</f>
        <v>2010</v>
      </c>
      <c r="O740" s="132"/>
      <c r="P740" s="132"/>
      <c r="Q740" s="132"/>
      <c r="R740" s="133"/>
      <c r="S740" s="131">
        <f>N740+1</f>
        <v>2011</v>
      </c>
      <c r="T740" s="132"/>
      <c r="U740" s="132"/>
      <c r="V740" s="132"/>
      <c r="W740" s="133"/>
      <c r="X740" s="131">
        <f>S740+1</f>
        <v>2012</v>
      </c>
      <c r="Y740" s="132"/>
      <c r="Z740" s="132"/>
      <c r="AA740" s="132"/>
      <c r="AB740" s="133"/>
      <c r="AC740" s="131">
        <f>X740+1</f>
        <v>2013</v>
      </c>
      <c r="AD740" s="132"/>
      <c r="AE740" s="132"/>
      <c r="AF740" s="132"/>
      <c r="AG740" s="133"/>
      <c r="AH740" s="131">
        <f>AC740+1</f>
        <v>2014</v>
      </c>
      <c r="AI740" s="132"/>
      <c r="AJ740" s="132"/>
      <c r="AK740" s="132"/>
      <c r="AL740" s="133"/>
      <c r="AM740" s="131">
        <f>AH740+1</f>
        <v>2015</v>
      </c>
      <c r="AN740" s="132"/>
      <c r="AO740" s="132"/>
      <c r="AP740" s="132"/>
      <c r="AQ740" s="133"/>
      <c r="AR740" s="131">
        <f>AM740+1</f>
        <v>2016</v>
      </c>
      <c r="AS740" s="132"/>
      <c r="AT740" s="132"/>
      <c r="AU740" s="132"/>
      <c r="AV740" s="133"/>
      <c r="AW740" s="131">
        <f>AR740+1</f>
        <v>2017</v>
      </c>
      <c r="AX740" s="132"/>
      <c r="AY740" s="132"/>
      <c r="AZ740" s="132"/>
      <c r="BA740" s="133"/>
      <c r="BB740" s="131">
        <f>AW740+1</f>
        <v>2018</v>
      </c>
      <c r="BC740" s="132"/>
      <c r="BD740" s="132"/>
      <c r="BE740" s="132"/>
      <c r="BF740" s="133"/>
      <c r="BG740" s="131">
        <f>BB740+1</f>
        <v>2019</v>
      </c>
      <c r="BH740" s="132"/>
      <c r="BI740" s="132"/>
      <c r="BJ740" s="132"/>
      <c r="BK740" s="133"/>
      <c r="BL740" s="131">
        <f>BG740+1</f>
        <v>2020</v>
      </c>
      <c r="BM740" s="132"/>
      <c r="BN740" s="132"/>
      <c r="BO740" s="132"/>
      <c r="BP740" s="133"/>
      <c r="BQ740" s="131">
        <f>BL740+1</f>
        <v>2021</v>
      </c>
      <c r="BR740" s="132"/>
      <c r="BS740" s="132"/>
      <c r="BT740" s="132"/>
      <c r="BU740" s="133"/>
      <c r="BV740" s="131">
        <f>BQ740+1</f>
        <v>2022</v>
      </c>
      <c r="BW740" s="132"/>
      <c r="BX740" s="132"/>
      <c r="BY740" s="132"/>
      <c r="BZ740" s="133"/>
      <c r="CA740" s="131">
        <f>BV740+1</f>
        <v>2023</v>
      </c>
      <c r="CB740" s="132"/>
      <c r="CC740" s="132"/>
      <c r="CD740" s="132"/>
      <c r="CE740" s="133"/>
      <c r="CF740" s="131">
        <f>CA740+1</f>
        <v>2024</v>
      </c>
      <c r="CG740" s="132"/>
      <c r="CH740" s="132"/>
      <c r="CI740" s="132"/>
      <c r="CJ740" s="133"/>
      <c r="CK740" s="131">
        <f>CF740+1</f>
        <v>2025</v>
      </c>
      <c r="CL740" s="132"/>
      <c r="CM740" s="132"/>
      <c r="CN740" s="132"/>
      <c r="CO740" s="133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</row>
    <row r="741" spans="1:125" ht="14.25" customHeight="1" x14ac:dyDescent="0.2">
      <c r="A741" s="139"/>
      <c r="B741" s="142"/>
      <c r="C741" s="143"/>
      <c r="D741" s="134" t="s">
        <v>7</v>
      </c>
      <c r="E741" s="134" t="s">
        <v>8</v>
      </c>
      <c r="F741" s="134" t="s">
        <v>9</v>
      </c>
      <c r="G741" s="134" t="s">
        <v>10</v>
      </c>
      <c r="H741" s="134" t="s">
        <v>11</v>
      </c>
      <c r="I741" s="129" t="s">
        <v>7</v>
      </c>
      <c r="J741" s="129" t="s">
        <v>8</v>
      </c>
      <c r="K741" s="129" t="s">
        <v>9</v>
      </c>
      <c r="L741" s="129" t="s">
        <v>10</v>
      </c>
      <c r="M741" s="129" t="s">
        <v>11</v>
      </c>
      <c r="N741" s="129" t="s">
        <v>7</v>
      </c>
      <c r="O741" s="129" t="s">
        <v>8</v>
      </c>
      <c r="P741" s="129" t="s">
        <v>9</v>
      </c>
      <c r="Q741" s="129" t="s">
        <v>10</v>
      </c>
      <c r="R741" s="129" t="s">
        <v>11</v>
      </c>
      <c r="S741" s="129" t="s">
        <v>7</v>
      </c>
      <c r="T741" s="129" t="s">
        <v>8</v>
      </c>
      <c r="U741" s="129" t="s">
        <v>9</v>
      </c>
      <c r="V741" s="129" t="s">
        <v>10</v>
      </c>
      <c r="W741" s="129" t="s">
        <v>11</v>
      </c>
      <c r="X741" s="129" t="s">
        <v>7</v>
      </c>
      <c r="Y741" s="129" t="s">
        <v>8</v>
      </c>
      <c r="Z741" s="129" t="s">
        <v>9</v>
      </c>
      <c r="AA741" s="129" t="s">
        <v>10</v>
      </c>
      <c r="AB741" s="129" t="s">
        <v>11</v>
      </c>
      <c r="AC741" s="129" t="s">
        <v>7</v>
      </c>
      <c r="AD741" s="129" t="s">
        <v>8</v>
      </c>
      <c r="AE741" s="129" t="s">
        <v>9</v>
      </c>
      <c r="AF741" s="129" t="s">
        <v>10</v>
      </c>
      <c r="AG741" s="129" t="s">
        <v>11</v>
      </c>
      <c r="AH741" s="129" t="s">
        <v>7</v>
      </c>
      <c r="AI741" s="129" t="s">
        <v>8</v>
      </c>
      <c r="AJ741" s="129" t="s">
        <v>9</v>
      </c>
      <c r="AK741" s="129" t="s">
        <v>10</v>
      </c>
      <c r="AL741" s="129" t="s">
        <v>11</v>
      </c>
      <c r="AM741" s="129" t="s">
        <v>7</v>
      </c>
      <c r="AN741" s="129" t="s">
        <v>8</v>
      </c>
      <c r="AO741" s="129" t="s">
        <v>9</v>
      </c>
      <c r="AP741" s="129" t="s">
        <v>10</v>
      </c>
      <c r="AQ741" s="129" t="s">
        <v>11</v>
      </c>
      <c r="AR741" s="129" t="s">
        <v>7</v>
      </c>
      <c r="AS741" s="129" t="s">
        <v>8</v>
      </c>
      <c r="AT741" s="129" t="s">
        <v>9</v>
      </c>
      <c r="AU741" s="129" t="s">
        <v>10</v>
      </c>
      <c r="AV741" s="129" t="s">
        <v>11</v>
      </c>
      <c r="AW741" s="129" t="s">
        <v>7</v>
      </c>
      <c r="AX741" s="129" t="s">
        <v>8</v>
      </c>
      <c r="AY741" s="129" t="s">
        <v>9</v>
      </c>
      <c r="AZ741" s="129" t="s">
        <v>10</v>
      </c>
      <c r="BA741" s="129" t="s">
        <v>11</v>
      </c>
      <c r="BB741" s="129" t="s">
        <v>7</v>
      </c>
      <c r="BC741" s="129" t="s">
        <v>8</v>
      </c>
      <c r="BD741" s="129" t="s">
        <v>9</v>
      </c>
      <c r="BE741" s="129" t="s">
        <v>10</v>
      </c>
      <c r="BF741" s="129" t="s">
        <v>11</v>
      </c>
      <c r="BG741" s="129" t="s">
        <v>7</v>
      </c>
      <c r="BH741" s="129" t="s">
        <v>8</v>
      </c>
      <c r="BI741" s="129" t="s">
        <v>9</v>
      </c>
      <c r="BJ741" s="129" t="s">
        <v>10</v>
      </c>
      <c r="BK741" s="129" t="s">
        <v>11</v>
      </c>
      <c r="BL741" s="129" t="s">
        <v>7</v>
      </c>
      <c r="BM741" s="129" t="s">
        <v>8</v>
      </c>
      <c r="BN741" s="129" t="s">
        <v>9</v>
      </c>
      <c r="BO741" s="129" t="s">
        <v>10</v>
      </c>
      <c r="BP741" s="129" t="s">
        <v>11</v>
      </c>
      <c r="BQ741" s="129" t="s">
        <v>7</v>
      </c>
      <c r="BR741" s="129" t="s">
        <v>8</v>
      </c>
      <c r="BS741" s="129" t="s">
        <v>9</v>
      </c>
      <c r="BT741" s="129" t="s">
        <v>10</v>
      </c>
      <c r="BU741" s="129" t="s">
        <v>11</v>
      </c>
      <c r="BV741" s="129" t="s">
        <v>7</v>
      </c>
      <c r="BW741" s="129" t="s">
        <v>8</v>
      </c>
      <c r="BX741" s="129" t="s">
        <v>9</v>
      </c>
      <c r="BY741" s="129" t="s">
        <v>10</v>
      </c>
      <c r="BZ741" s="129" t="s">
        <v>11</v>
      </c>
      <c r="CA741" s="129" t="s">
        <v>7</v>
      </c>
      <c r="CB741" s="129" t="s">
        <v>8</v>
      </c>
      <c r="CC741" s="129" t="s">
        <v>9</v>
      </c>
      <c r="CD741" s="129" t="s">
        <v>10</v>
      </c>
      <c r="CE741" s="129" t="s">
        <v>11</v>
      </c>
      <c r="CF741" s="129" t="s">
        <v>7</v>
      </c>
      <c r="CG741" s="129" t="s">
        <v>8</v>
      </c>
      <c r="CH741" s="129" t="s">
        <v>9</v>
      </c>
      <c r="CI741" s="129" t="s">
        <v>10</v>
      </c>
      <c r="CJ741" s="129" t="s">
        <v>11</v>
      </c>
      <c r="CK741" s="129" t="s">
        <v>7</v>
      </c>
      <c r="CL741" s="129" t="s">
        <v>8</v>
      </c>
      <c r="CM741" s="129" t="s">
        <v>9</v>
      </c>
      <c r="CN741" s="129" t="s">
        <v>10</v>
      </c>
      <c r="CO741" s="129" t="s">
        <v>11</v>
      </c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</row>
    <row r="742" spans="1:125" ht="14.25" customHeight="1" x14ac:dyDescent="0.2">
      <c r="A742" s="130"/>
      <c r="B742" s="144"/>
      <c r="C742" s="145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  <c r="AM742" s="130"/>
      <c r="AN742" s="130"/>
      <c r="AO742" s="130"/>
      <c r="AP742" s="130"/>
      <c r="AQ742" s="130"/>
      <c r="AR742" s="130"/>
      <c r="AS742" s="130"/>
      <c r="AT742" s="130"/>
      <c r="AU742" s="130"/>
      <c r="AV742" s="130"/>
      <c r="AW742" s="130"/>
      <c r="AX742" s="130"/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0"/>
      <c r="BJ742" s="130"/>
      <c r="BK742" s="130"/>
      <c r="BL742" s="130"/>
      <c r="BM742" s="130"/>
      <c r="BN742" s="130"/>
      <c r="BO742" s="130"/>
      <c r="BP742" s="130"/>
      <c r="BQ742" s="130"/>
      <c r="BR742" s="130"/>
      <c r="BS742" s="130"/>
      <c r="BT742" s="130"/>
      <c r="BU742" s="130"/>
      <c r="BV742" s="130"/>
      <c r="BW742" s="130"/>
      <c r="BX742" s="130"/>
      <c r="BY742" s="130"/>
      <c r="BZ742" s="130"/>
      <c r="CA742" s="130"/>
      <c r="CB742" s="130"/>
      <c r="CC742" s="130"/>
      <c r="CD742" s="130"/>
      <c r="CE742" s="130"/>
      <c r="CF742" s="130"/>
      <c r="CG742" s="130"/>
      <c r="CH742" s="130"/>
      <c r="CI742" s="130"/>
      <c r="CJ742" s="130"/>
      <c r="CK742" s="130"/>
      <c r="CL742" s="130"/>
      <c r="CM742" s="130"/>
      <c r="CN742" s="130"/>
      <c r="CO742" s="130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</row>
    <row r="743" spans="1:125" ht="14.25" customHeight="1" x14ac:dyDescent="0.2">
      <c r="A743" s="8">
        <v>-1</v>
      </c>
      <c r="B743" s="146">
        <v>-2</v>
      </c>
      <c r="C743" s="133"/>
      <c r="D743" s="10">
        <v>-3</v>
      </c>
      <c r="E743" s="10">
        <f t="shared" ref="E743:CO743" si="2804">D743-1</f>
        <v>-4</v>
      </c>
      <c r="F743" s="10">
        <f t="shared" si="2804"/>
        <v>-5</v>
      </c>
      <c r="G743" s="10">
        <f t="shared" si="2804"/>
        <v>-6</v>
      </c>
      <c r="H743" s="10">
        <f t="shared" si="2804"/>
        <v>-7</v>
      </c>
      <c r="I743" s="10">
        <f t="shared" si="2804"/>
        <v>-8</v>
      </c>
      <c r="J743" s="10">
        <f t="shared" si="2804"/>
        <v>-9</v>
      </c>
      <c r="K743" s="10">
        <f t="shared" si="2804"/>
        <v>-10</v>
      </c>
      <c r="L743" s="10">
        <f t="shared" si="2804"/>
        <v>-11</v>
      </c>
      <c r="M743" s="10">
        <f t="shared" si="2804"/>
        <v>-12</v>
      </c>
      <c r="N743" s="10">
        <f t="shared" si="2804"/>
        <v>-13</v>
      </c>
      <c r="O743" s="10">
        <f t="shared" si="2804"/>
        <v>-14</v>
      </c>
      <c r="P743" s="10">
        <f t="shared" si="2804"/>
        <v>-15</v>
      </c>
      <c r="Q743" s="10">
        <f t="shared" si="2804"/>
        <v>-16</v>
      </c>
      <c r="R743" s="10">
        <f t="shared" si="2804"/>
        <v>-17</v>
      </c>
      <c r="S743" s="10">
        <f t="shared" si="2804"/>
        <v>-18</v>
      </c>
      <c r="T743" s="10">
        <f t="shared" si="2804"/>
        <v>-19</v>
      </c>
      <c r="U743" s="10">
        <f t="shared" si="2804"/>
        <v>-20</v>
      </c>
      <c r="V743" s="10">
        <f t="shared" si="2804"/>
        <v>-21</v>
      </c>
      <c r="W743" s="10">
        <f t="shared" si="2804"/>
        <v>-22</v>
      </c>
      <c r="X743" s="10">
        <f t="shared" si="2804"/>
        <v>-23</v>
      </c>
      <c r="Y743" s="10">
        <f t="shared" si="2804"/>
        <v>-24</v>
      </c>
      <c r="Z743" s="10">
        <f t="shared" si="2804"/>
        <v>-25</v>
      </c>
      <c r="AA743" s="10">
        <f t="shared" si="2804"/>
        <v>-26</v>
      </c>
      <c r="AB743" s="10">
        <f t="shared" si="2804"/>
        <v>-27</v>
      </c>
      <c r="AC743" s="10">
        <f t="shared" si="2804"/>
        <v>-28</v>
      </c>
      <c r="AD743" s="10">
        <f t="shared" si="2804"/>
        <v>-29</v>
      </c>
      <c r="AE743" s="10">
        <f t="shared" si="2804"/>
        <v>-30</v>
      </c>
      <c r="AF743" s="10">
        <f t="shared" si="2804"/>
        <v>-31</v>
      </c>
      <c r="AG743" s="10">
        <f t="shared" si="2804"/>
        <v>-32</v>
      </c>
      <c r="AH743" s="10">
        <f t="shared" si="2804"/>
        <v>-33</v>
      </c>
      <c r="AI743" s="10">
        <f t="shared" si="2804"/>
        <v>-34</v>
      </c>
      <c r="AJ743" s="10">
        <f t="shared" si="2804"/>
        <v>-35</v>
      </c>
      <c r="AK743" s="10">
        <f t="shared" si="2804"/>
        <v>-36</v>
      </c>
      <c r="AL743" s="10">
        <f t="shared" si="2804"/>
        <v>-37</v>
      </c>
      <c r="AM743" s="10">
        <f t="shared" si="2804"/>
        <v>-38</v>
      </c>
      <c r="AN743" s="10">
        <f t="shared" si="2804"/>
        <v>-39</v>
      </c>
      <c r="AO743" s="10">
        <f t="shared" si="2804"/>
        <v>-40</v>
      </c>
      <c r="AP743" s="10">
        <f t="shared" si="2804"/>
        <v>-41</v>
      </c>
      <c r="AQ743" s="10">
        <f t="shared" si="2804"/>
        <v>-42</v>
      </c>
      <c r="AR743" s="10">
        <f t="shared" si="2804"/>
        <v>-43</v>
      </c>
      <c r="AS743" s="10">
        <f t="shared" si="2804"/>
        <v>-44</v>
      </c>
      <c r="AT743" s="10">
        <f t="shared" si="2804"/>
        <v>-45</v>
      </c>
      <c r="AU743" s="10">
        <f t="shared" si="2804"/>
        <v>-46</v>
      </c>
      <c r="AV743" s="10">
        <f t="shared" si="2804"/>
        <v>-47</v>
      </c>
      <c r="AW743" s="10">
        <f t="shared" si="2804"/>
        <v>-48</v>
      </c>
      <c r="AX743" s="10">
        <f t="shared" si="2804"/>
        <v>-49</v>
      </c>
      <c r="AY743" s="10">
        <f t="shared" si="2804"/>
        <v>-50</v>
      </c>
      <c r="AZ743" s="10">
        <f t="shared" si="2804"/>
        <v>-51</v>
      </c>
      <c r="BA743" s="10">
        <f t="shared" si="2804"/>
        <v>-52</v>
      </c>
      <c r="BB743" s="10">
        <f t="shared" si="2804"/>
        <v>-53</v>
      </c>
      <c r="BC743" s="10">
        <f t="shared" si="2804"/>
        <v>-54</v>
      </c>
      <c r="BD743" s="10">
        <f t="shared" si="2804"/>
        <v>-55</v>
      </c>
      <c r="BE743" s="10">
        <f t="shared" si="2804"/>
        <v>-56</v>
      </c>
      <c r="BF743" s="10">
        <f t="shared" si="2804"/>
        <v>-57</v>
      </c>
      <c r="BG743" s="10">
        <f t="shared" si="2804"/>
        <v>-58</v>
      </c>
      <c r="BH743" s="10">
        <f t="shared" si="2804"/>
        <v>-59</v>
      </c>
      <c r="BI743" s="10">
        <f t="shared" si="2804"/>
        <v>-60</v>
      </c>
      <c r="BJ743" s="10">
        <f t="shared" si="2804"/>
        <v>-61</v>
      </c>
      <c r="BK743" s="10">
        <f t="shared" si="2804"/>
        <v>-62</v>
      </c>
      <c r="BL743" s="10">
        <f t="shared" si="2804"/>
        <v>-63</v>
      </c>
      <c r="BM743" s="10">
        <f t="shared" si="2804"/>
        <v>-64</v>
      </c>
      <c r="BN743" s="10">
        <f t="shared" si="2804"/>
        <v>-65</v>
      </c>
      <c r="BO743" s="10">
        <f t="shared" si="2804"/>
        <v>-66</v>
      </c>
      <c r="BP743" s="10">
        <f t="shared" si="2804"/>
        <v>-67</v>
      </c>
      <c r="BQ743" s="10">
        <f t="shared" si="2804"/>
        <v>-68</v>
      </c>
      <c r="BR743" s="10">
        <f t="shared" si="2804"/>
        <v>-69</v>
      </c>
      <c r="BS743" s="10">
        <f t="shared" si="2804"/>
        <v>-70</v>
      </c>
      <c r="BT743" s="10">
        <f t="shared" si="2804"/>
        <v>-71</v>
      </c>
      <c r="BU743" s="10">
        <f t="shared" si="2804"/>
        <v>-72</v>
      </c>
      <c r="BV743" s="10">
        <f t="shared" si="2804"/>
        <v>-73</v>
      </c>
      <c r="BW743" s="10">
        <f t="shared" si="2804"/>
        <v>-74</v>
      </c>
      <c r="BX743" s="10">
        <f t="shared" si="2804"/>
        <v>-75</v>
      </c>
      <c r="BY743" s="10">
        <f t="shared" si="2804"/>
        <v>-76</v>
      </c>
      <c r="BZ743" s="10">
        <f t="shared" si="2804"/>
        <v>-77</v>
      </c>
      <c r="CA743" s="10">
        <f t="shared" si="2804"/>
        <v>-78</v>
      </c>
      <c r="CB743" s="10">
        <f t="shared" si="2804"/>
        <v>-79</v>
      </c>
      <c r="CC743" s="10">
        <f t="shared" si="2804"/>
        <v>-80</v>
      </c>
      <c r="CD743" s="10">
        <f t="shared" si="2804"/>
        <v>-81</v>
      </c>
      <c r="CE743" s="10">
        <f t="shared" si="2804"/>
        <v>-82</v>
      </c>
      <c r="CF743" s="10">
        <f t="shared" si="2804"/>
        <v>-83</v>
      </c>
      <c r="CG743" s="10">
        <f t="shared" si="2804"/>
        <v>-84</v>
      </c>
      <c r="CH743" s="10">
        <f t="shared" si="2804"/>
        <v>-85</v>
      </c>
      <c r="CI743" s="10">
        <f t="shared" si="2804"/>
        <v>-86</v>
      </c>
      <c r="CJ743" s="10">
        <f t="shared" si="2804"/>
        <v>-87</v>
      </c>
      <c r="CK743" s="10">
        <f t="shared" si="2804"/>
        <v>-88</v>
      </c>
      <c r="CL743" s="10">
        <f t="shared" si="2804"/>
        <v>-89</v>
      </c>
      <c r="CM743" s="10">
        <f t="shared" si="2804"/>
        <v>-90</v>
      </c>
      <c r="CN743" s="10">
        <f t="shared" si="2804"/>
        <v>-91</v>
      </c>
      <c r="CO743" s="10">
        <f t="shared" si="2804"/>
        <v>-92</v>
      </c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  <c r="DT743" s="11"/>
      <c r="DU743" s="11"/>
    </row>
    <row r="744" spans="1:125" ht="14.25" customHeight="1" x14ac:dyDescent="0.2">
      <c r="A744" s="83"/>
      <c r="B744" s="84"/>
      <c r="C744" s="8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  <c r="CD744" s="74"/>
      <c r="CE744" s="74"/>
      <c r="CF744" s="74"/>
      <c r="CG744" s="74"/>
      <c r="CH744" s="74"/>
      <c r="CI744" s="74"/>
      <c r="CJ744" s="74"/>
      <c r="CK744" s="10"/>
      <c r="CL744" s="10"/>
      <c r="CM744" s="10"/>
      <c r="CN744" s="10"/>
      <c r="CO744" s="10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</row>
    <row r="745" spans="1:125" ht="14.25" customHeight="1" x14ac:dyDescent="0.2">
      <c r="A745" s="86">
        <v>1</v>
      </c>
      <c r="B745" s="149" t="s">
        <v>106</v>
      </c>
      <c r="C745" s="150"/>
      <c r="D745" s="87"/>
      <c r="E745" s="87"/>
      <c r="F745" s="87"/>
      <c r="G745" s="87"/>
      <c r="H745" s="80"/>
      <c r="I745" s="80">
        <f t="shared" ref="I745:I748" si="2805">IFERROR(I689/D689*100-100,"")</f>
        <v>2.3747732293532664</v>
      </c>
      <c r="J745" s="80">
        <f t="shared" ref="J745:J748" si="2806">IFERROR(SUM(I689:J689)/SUM(D689:E689)*100-100,"")</f>
        <v>2.3558037034629393</v>
      </c>
      <c r="K745" s="81">
        <f t="shared" ref="K745:K748" si="2807">IFERROR(SUM(I689:K689)/SUM(D689:F689)*100-100,"")</f>
        <v>2.4539233205529882</v>
      </c>
      <c r="L745" s="81">
        <f t="shared" ref="L745:L748" si="2808">IFERROR(SUM(I689:L689)/SUM(D689:G689)*100-100,"")</f>
        <v>3.030369460472599</v>
      </c>
      <c r="M745" s="81">
        <f t="shared" ref="M745:N745" si="2809">IFERROR(M689/H689*100-100,"")</f>
        <v>3.030369460472599</v>
      </c>
      <c r="N745" s="80">
        <f t="shared" si="2809"/>
        <v>3.0697305083859732</v>
      </c>
      <c r="O745" s="80">
        <f t="shared" ref="O745:O748" si="2810">IFERROR(SUM(N689:O689)/SUM(I689:J689)*100-100,"")</f>
        <v>3.1940193350282016</v>
      </c>
      <c r="P745" s="81">
        <f t="shared" ref="P745:P748" si="2811">IFERROR(SUM(N689:P689)/SUM(I689:K689)*100-100,"")</f>
        <v>3.9022953999298124</v>
      </c>
      <c r="Q745" s="81">
        <f t="shared" ref="Q745:Q748" si="2812">IFERROR(SUM(N689:Q689)/SUM(I689:L689)*100-100,"")</f>
        <v>3.8312710197352544</v>
      </c>
      <c r="R745" s="81">
        <f t="shared" ref="R745:S745" si="2813">IFERROR(R689/M689*100-100,"")</f>
        <v>3.8312710197352544</v>
      </c>
      <c r="S745" s="80">
        <f t="shared" si="2813"/>
        <v>4.2452354642192915</v>
      </c>
      <c r="T745" s="80">
        <f t="shared" ref="T745:T748" si="2814">IFERROR(SUM(S689:T689)/SUM(N689:O689)*100-100,"")</f>
        <v>2.5933813748810763</v>
      </c>
      <c r="U745" s="81">
        <f t="shared" ref="U745:U748" si="2815">IFERROR(SUM(S689:U689)/SUM(N689:P689)*100-100,"")</f>
        <v>2.4309665908805727</v>
      </c>
      <c r="V745" s="81">
        <f t="shared" ref="V745:V748" si="2816">IFERROR(SUM(S689:V689)/SUM(N689:Q689)*100-100,"")</f>
        <v>2.8780056703924259</v>
      </c>
      <c r="W745" s="81">
        <f t="shared" ref="W745:X745" si="2817">IFERROR(W689/R689*100-100,"")</f>
        <v>2.8780056703924259</v>
      </c>
      <c r="X745" s="80">
        <f t="shared" si="2817"/>
        <v>4.1599193033556787</v>
      </c>
      <c r="Y745" s="80">
        <f t="shared" ref="Y745:Y748" si="2818">IFERROR(SUM(X689:Y689)/SUM(S689:T689)*100-100,"")</f>
        <v>6.2817737453719786</v>
      </c>
      <c r="Z745" s="81">
        <f t="shared" ref="Z745:Z748" si="2819">IFERROR(SUM(X689:Z689)/SUM(S689:U689)*100-100,"")</f>
        <v>5.4744092332921923</v>
      </c>
      <c r="AA745" s="81">
        <f t="shared" ref="AA745:AA748" si="2820">IFERROR(SUM(X689:AA689)/SUM(S689:V689)*100-100,"")</f>
        <v>4.4380394046449112</v>
      </c>
      <c r="AB745" s="81">
        <f t="shared" ref="AB745:AC745" si="2821">IFERROR(AB689/W689*100-100,"")</f>
        <v>4.4380394046449112</v>
      </c>
      <c r="AC745" s="80">
        <f t="shared" si="2821"/>
        <v>0.81433601464478045</v>
      </c>
      <c r="AD745" s="80">
        <f t="shared" ref="AD745:AD748" si="2822">IFERROR(SUM(AC689:AD689)/SUM(X689:Y689)*100-100,"")</f>
        <v>0.90217144902145208</v>
      </c>
      <c r="AE745" s="81">
        <f t="shared" ref="AE745:AE748" si="2823">IFERROR(SUM(AC689:AE689)/SUM(X689:Z689)*100-100,"")</f>
        <v>1.6845661145738973</v>
      </c>
      <c r="AF745" s="81">
        <f t="shared" ref="AF745:AF748" si="2824">IFERROR(SUM(AC689:AF689)/SUM(X689:AA689)*100-100,"")</f>
        <v>3.1746721878939752</v>
      </c>
      <c r="AG745" s="81">
        <f t="shared" ref="AG745:AH745" si="2825">IFERROR(AG689/AB689*100-100,"")</f>
        <v>3.1746721878939752</v>
      </c>
      <c r="AH745" s="80">
        <f t="shared" si="2825"/>
        <v>7.052506782671486</v>
      </c>
      <c r="AI745" s="80">
        <f t="shared" ref="AI745:AI748" si="2826">IFERROR(SUM(AH689:AI689)/SUM(AC689:AD689)*100-100,"")</f>
        <v>6.8609729076440971</v>
      </c>
      <c r="AJ745" s="81">
        <f t="shared" ref="AJ745:AJ748" si="2827">IFERROR(SUM(AH689:AJ689)/SUM(AC689:AE689)*100-100,"")</f>
        <v>7.0819113324769916</v>
      </c>
      <c r="AK745" s="81">
        <f t="shared" ref="AK745:AK748" si="2828">IFERROR(SUM(AH689:AK689)/SUM(AC689:AF689)*100-100,"")</f>
        <v>6.3880964309813066</v>
      </c>
      <c r="AL745" s="81">
        <f t="shared" ref="AL745:AM745" si="2829">IFERROR(AL689/AG689*100-100,"")</f>
        <v>6.3880964309813066</v>
      </c>
      <c r="AM745" s="80">
        <f t="shared" si="2829"/>
        <v>6.5443807273084929</v>
      </c>
      <c r="AN745" s="80">
        <f t="shared" ref="AN745:AN748" si="2830">IFERROR(SUM(AM689:AN689)/SUM(AH689:AI689)*100-100,"")</f>
        <v>5.4202085739204051</v>
      </c>
      <c r="AO745" s="81">
        <f t="shared" ref="AO745:AO748" si="2831">IFERROR(SUM(AM689:AO689)/SUM(AH689:AJ689)*100-100,"")</f>
        <v>4.4591301614291154</v>
      </c>
      <c r="AP745" s="81">
        <f t="shared" ref="AP745:AP748" si="2832">IFERROR(SUM(AM689:AP689)/SUM(AH689:AK689)*100-100,"")</f>
        <v>3.6120136045767737</v>
      </c>
      <c r="AQ745" s="81">
        <f t="shared" ref="AQ745:AR745" si="2833">IFERROR(AQ689/AL689*100-100,"")</f>
        <v>3.6120136045767737</v>
      </c>
      <c r="AR745" s="80">
        <f t="shared" si="2833"/>
        <v>3.1053968943350867</v>
      </c>
      <c r="AS745" s="80">
        <f t="shared" ref="AS745:AS748" si="2834">IFERROR(SUM(AR689:AS689)/SUM(AM689:AN689)*100-100,"")</f>
        <v>3.6331864092508397</v>
      </c>
      <c r="AT745" s="81">
        <f t="shared" ref="AT745:AT748" si="2835">IFERROR(SUM(AR689:AT689)/SUM(AM689:AO689)*100-100,"")</f>
        <v>4.777136895355369</v>
      </c>
      <c r="AU745" s="81">
        <f t="shared" ref="AU745:AU748" si="2836">IFERROR(SUM(AR689:AU689)/SUM(AM689:AP689)*100-100,"")</f>
        <v>5.5002593316112467</v>
      </c>
      <c r="AV745" s="81">
        <f t="shared" ref="AV745:AW745" si="2837">IFERROR(AV689/AQ689*100-100,"")</f>
        <v>5.5002593316112467</v>
      </c>
      <c r="AW745" s="80">
        <f t="shared" si="2837"/>
        <v>7.6484753853945051</v>
      </c>
      <c r="AX745" s="80">
        <f t="shared" ref="AX745:AX748" si="2838">IFERROR(SUM(AW689:AX689)/SUM(AR689:AS689)*100-100,"")</f>
        <v>6.4380489867337474</v>
      </c>
      <c r="AY745" s="81">
        <f t="shared" ref="AY745:AY748" si="2839">IFERROR(SUM(AW689:AY689)/SUM(AR689:AT689)*100-100,"")</f>
        <v>5.8268013412976956</v>
      </c>
      <c r="AZ745" s="81">
        <f t="shared" ref="AZ745:AZ748" si="2840">IFERROR(SUM(AW689:AZ689)/SUM(AR689:AU689)*100-100,"")</f>
        <v>5.2811231943270087</v>
      </c>
      <c r="BA745" s="81">
        <f t="shared" ref="BA745:BB745" si="2841">IFERROR(BA689/AV689*100-100,"")</f>
        <v>5.2811231943270087</v>
      </c>
      <c r="BB745" s="80">
        <f t="shared" si="2841"/>
        <v>1.7396792807120107</v>
      </c>
      <c r="BC745" s="80">
        <f t="shared" ref="BC745:BC748" si="2842">IFERROR(SUM(BB689:BC689)/SUM(AW689:AX689)*100-100,"")</f>
        <v>2.7462436167169813</v>
      </c>
      <c r="BD745" s="81">
        <f t="shared" ref="BD745:BD748" si="2843">IFERROR(SUM(BB689:BD689)/SUM(AW689:AY689)*100-100,"")</f>
        <v>4.4658115452721745</v>
      </c>
      <c r="BE745" s="81">
        <f t="shared" ref="BE745:BE748" si="2844">IFERROR(SUM(BB689:BE689)/SUM(AW689:AZ689)*100-100,"")</f>
        <v>5.4345345342734959</v>
      </c>
      <c r="BF745" s="81">
        <f t="shared" ref="BF745:BG745" si="2845">IFERROR(BF689/BA689*100-100,"")</f>
        <v>5.4345345342734959</v>
      </c>
      <c r="BG745" s="80">
        <f t="shared" si="2845"/>
        <v>6.9988158712524893</v>
      </c>
      <c r="BH745" s="80">
        <f t="shared" ref="BH745:BH748" si="2846">IFERROR(SUM(BG689:BH689)/SUM(BB689:BC689)*100-100,"")</f>
        <v>6.8223414540469491</v>
      </c>
      <c r="BI745" s="81">
        <f t="shared" ref="BI745:BI748" si="2847">IFERROR(SUM(BG689:BI689)/SUM(BB689:BD689)*100-100,"")</f>
        <v>6.2754134906092105</v>
      </c>
      <c r="BJ745" s="81">
        <f t="shared" ref="BJ745:BJ748" si="2848">IFERROR(SUM(BG689:BJ689)/SUM(BB689:BE689)*100-100,"")</f>
        <v>5.92030468950189</v>
      </c>
      <c r="BK745" s="81">
        <f t="shared" ref="BK745:BL745" si="2849">IFERROR(BK689/BF689*100-100,"")</f>
        <v>5.92030468950189</v>
      </c>
      <c r="BL745" s="80">
        <f t="shared" si="2849"/>
        <v>5.7830394763922754</v>
      </c>
      <c r="BM745" s="80">
        <f t="shared" ref="BM745:BM748" si="2850">IFERROR(SUM(BL689:BM689)/SUM(BG689:BH689)*100-100,"")</f>
        <v>4.543123069629047</v>
      </c>
      <c r="BN745" s="81">
        <f t="shared" ref="BN745:BN748" si="2851">IFERROR(SUM(BL689:BN689)/SUM(BG689:BI689)*100-100,"")</f>
        <v>2.5025803534759916</v>
      </c>
      <c r="BO745" s="81">
        <f t="shared" ref="BO745:BO748" si="2852">IFERROR(SUM(BL689:BO689)/SUM(BG689:BJ689)*100-100,"")</f>
        <v>2.1243637362117624</v>
      </c>
      <c r="BP745" s="81">
        <f t="shared" ref="BP745:BQ745" si="2853">IFERROR(BP689/BK689*100-100,"")</f>
        <v>2.1243637362117624</v>
      </c>
      <c r="BQ745" s="80">
        <f t="shared" si="2853"/>
        <v>-2.1343343252538887</v>
      </c>
      <c r="BR745" s="80">
        <f t="shared" ref="BR745:BR748" si="2854">IFERROR(SUM(BQ689:BR689)/SUM(BL689:BM689)*100-100,"")</f>
        <v>-0.2520586223819663</v>
      </c>
      <c r="BS745" s="81">
        <f t="shared" ref="BS745:BS748" si="2855">IFERROR(SUM(BQ689:BS689)/SUM(BL689:BN689)*100-100,"")</f>
        <v>0.4397896680072364</v>
      </c>
      <c r="BT745" s="81">
        <f t="shared" ref="BT745:BT748" si="2856">IFERROR(SUM(BQ689:BT689)/SUM(BL689:BO689)*100-100,"")</f>
        <v>1.4127057946877244</v>
      </c>
      <c r="BU745" s="81">
        <f t="shared" ref="BU745:BV745" si="2857">IFERROR(BU689/BP689*100-100,"")</f>
        <v>1.4127057946877244</v>
      </c>
      <c r="BV745" s="80">
        <f t="shared" si="2857"/>
        <v>7.7070629801429646</v>
      </c>
      <c r="BW745" s="80">
        <f t="shared" ref="BW745:BW748" si="2858">IFERROR(SUM(BV689:BW689)/SUM(BQ689:BR689)*100-100,"")</f>
        <v>6.7024440795227207</v>
      </c>
      <c r="BX745" s="81">
        <f t="shared" ref="BX745:BX748" si="2859">IFERROR(SUM(BV689:BX689)/SUM(BQ689:BS689)*100-100,"")</f>
        <v>7.2825260334848991</v>
      </c>
      <c r="BY745" s="81">
        <f t="shared" ref="BY745:BY748" si="2860">IFERROR(SUM(BV689:BY689)/SUM(BQ689:BT689)*100-100,"")</f>
        <v>6.7773951324203949</v>
      </c>
      <c r="BZ745" s="81">
        <f t="shared" ref="BZ745:CA745" si="2861">IFERROR(BZ689/BU689*100-100,"")</f>
        <v>6.7773951324203949</v>
      </c>
      <c r="CA745" s="80">
        <f t="shared" si="2861"/>
        <v>6.331292831168156</v>
      </c>
      <c r="CB745" s="80">
        <f t="shared" ref="CB745:CB748" si="2862">IFERROR(SUM(CA689:CB689)/SUM(BV689:BW689)*100-100,"")</f>
        <v>6.6465591793220824</v>
      </c>
      <c r="CC745" s="81">
        <f t="shared" ref="CC745:CC748" si="2863">IFERROR(SUM(CA689:CC689)/SUM(BV689:BX689)*100-100,"")</f>
        <v>6.4166778164068177</v>
      </c>
      <c r="CD745" s="81">
        <f t="shared" ref="CD745:CD748" si="2864">IFERROR(SUM(CA689:CD689)/SUM(BV689:BY689)*100-100,"")</f>
        <v>6.3408183063552883</v>
      </c>
      <c r="CE745" s="81">
        <f t="shared" ref="CE745:CF745" si="2865">IFERROR(CE689/BZ689*100-100,"")</f>
        <v>6.3408183063552883</v>
      </c>
      <c r="CF745" s="80">
        <f t="shared" si="2865"/>
        <v>4.8787396365239175</v>
      </c>
      <c r="CG745" s="80">
        <f t="shared" ref="CG745:CG748" si="2866">IFERROR(SUM(CF689:CG689)/SUM(CA689:CB689)*100-100,"")</f>
        <v>3.8957360205073712</v>
      </c>
      <c r="CH745" s="81">
        <f t="shared" ref="CH745:CH748" si="2867">IFERROR(SUM(CF689:CH689)/SUM(CA689:CC689)*100-100,"")</f>
        <v>4.8788816035670663</v>
      </c>
      <c r="CI745" s="81">
        <f t="shared" ref="CI745:CI748" si="2868">IFERROR(SUM(CF689:CI689)/SUM(CA689:CD689)*100-100,"")</f>
        <v>3.2169695669442007</v>
      </c>
      <c r="CJ745" s="81">
        <f t="shared" ref="CJ745:CK745" si="2869">IFERROR(CJ689/CE689*100-100,"")</f>
        <v>3.2169695669442007</v>
      </c>
      <c r="CK745" s="80">
        <f t="shared" si="2869"/>
        <v>5.5871059985636862</v>
      </c>
      <c r="CL745" s="80">
        <f t="shared" ref="CL745:CL748" si="2870">IFERROR(SUM(CK689:CL689)/SUM(CF689:CG689)*100-100,"")</f>
        <v>5.9916435717745742</v>
      </c>
      <c r="CM745" s="81" t="e">
        <f t="shared" ref="CM745:CO745" si="2871">IF(CM597=0," ",CM597/CM$72*100)</f>
        <v>#VALUE!</v>
      </c>
      <c r="CN745" s="81" t="e">
        <f t="shared" si="2871"/>
        <v>#VALUE!</v>
      </c>
      <c r="CO745" s="81" t="e">
        <f t="shared" si="2871"/>
        <v>#VALUE!</v>
      </c>
      <c r="CP745" s="26"/>
      <c r="CQ745" s="26"/>
      <c r="CR745" s="26"/>
      <c r="CS745" s="26"/>
      <c r="CT745" s="26"/>
      <c r="CU745" s="26"/>
      <c r="CV745" s="26"/>
      <c r="CW745" s="26"/>
      <c r="CX745" s="26"/>
      <c r="CY745" s="26"/>
      <c r="CZ745" s="26"/>
      <c r="DA745" s="26"/>
      <c r="DB745" s="26"/>
      <c r="DC745" s="26"/>
      <c r="DD745" s="26"/>
      <c r="DE745" s="26"/>
      <c r="DF745" s="26"/>
      <c r="DG745" s="26"/>
      <c r="DH745" s="26"/>
      <c r="DI745" s="26"/>
      <c r="DJ745" s="26"/>
      <c r="DK745" s="26"/>
      <c r="DL745" s="26"/>
      <c r="DM745" s="26"/>
      <c r="DN745" s="26"/>
      <c r="DO745" s="26"/>
      <c r="DP745" s="26"/>
      <c r="DQ745" s="26"/>
      <c r="DR745" s="26"/>
      <c r="DS745" s="26"/>
      <c r="DT745" s="26"/>
      <c r="DU745" s="26"/>
    </row>
    <row r="746" spans="1:125" ht="14.25" customHeight="1" x14ac:dyDescent="0.2">
      <c r="A746" s="75">
        <v>2</v>
      </c>
      <c r="B746" s="151" t="s">
        <v>107</v>
      </c>
      <c r="C746" s="135"/>
      <c r="D746" s="24"/>
      <c r="E746" s="22"/>
      <c r="F746" s="22"/>
      <c r="G746" s="22"/>
      <c r="H746" s="24"/>
      <c r="I746" s="24">
        <f t="shared" si="2805"/>
        <v>5.7835744410480032</v>
      </c>
      <c r="J746" s="24">
        <f t="shared" si="2806"/>
        <v>6.4566145821256242</v>
      </c>
      <c r="K746" s="24">
        <f t="shared" si="2807"/>
        <v>6.5088707726391277</v>
      </c>
      <c r="L746" s="24">
        <f t="shared" si="2808"/>
        <v>7.3726794385526233</v>
      </c>
      <c r="M746" s="24">
        <f t="shared" ref="M746:N746" si="2872">IFERROR(M690/H690*100-100,"")</f>
        <v>7.3726794385526233</v>
      </c>
      <c r="N746" s="24">
        <f t="shared" si="2872"/>
        <v>31.32995049234421</v>
      </c>
      <c r="O746" s="24">
        <f t="shared" si="2810"/>
        <v>33.253564332439396</v>
      </c>
      <c r="P746" s="24">
        <f t="shared" si="2811"/>
        <v>34.367348930831213</v>
      </c>
      <c r="Q746" s="24">
        <f t="shared" si="2812"/>
        <v>33.750297609471573</v>
      </c>
      <c r="R746" s="24">
        <f t="shared" ref="R746:S746" si="2873">IFERROR(R690/M690*100-100,"")</f>
        <v>33.750297609471573</v>
      </c>
      <c r="S746" s="24">
        <f t="shared" si="2873"/>
        <v>7.8753177930977785</v>
      </c>
      <c r="T746" s="24">
        <f t="shared" si="2814"/>
        <v>6.9637357647802816</v>
      </c>
      <c r="U746" s="24">
        <f t="shared" si="2815"/>
        <v>6.8209272085879746</v>
      </c>
      <c r="V746" s="24">
        <f t="shared" si="2816"/>
        <v>7.7564165673330621</v>
      </c>
      <c r="W746" s="24">
        <f t="shared" ref="W746:X746" si="2874">IFERROR(W690/R690*100-100,"")</f>
        <v>7.7564165673330621</v>
      </c>
      <c r="X746" s="24">
        <f t="shared" si="2874"/>
        <v>10.076069306745694</v>
      </c>
      <c r="Y746" s="24">
        <f t="shared" si="2818"/>
        <v>8.9263021484224652</v>
      </c>
      <c r="Z746" s="24">
        <f t="shared" si="2819"/>
        <v>8.4691412952200977</v>
      </c>
      <c r="AA746" s="24">
        <f t="shared" si="2820"/>
        <v>7.3350244136718175</v>
      </c>
      <c r="AB746" s="24">
        <f t="shared" ref="AB746:AC746" si="2875">IFERROR(AB690/W690*100-100,"")</f>
        <v>7.3350244136718175</v>
      </c>
      <c r="AC746" s="24">
        <f t="shared" si="2875"/>
        <v>4.5710100754990037</v>
      </c>
      <c r="AD746" s="24">
        <f t="shared" si="2822"/>
        <v>6.2392432205829635</v>
      </c>
      <c r="AE746" s="24">
        <f t="shared" si="2823"/>
        <v>7.3186688108684024</v>
      </c>
      <c r="AF746" s="24">
        <f t="shared" si="2824"/>
        <v>8.7125037408418251</v>
      </c>
      <c r="AG746" s="24">
        <f t="shared" ref="AG746:AH746" si="2876">IFERROR(AG690/AB690*100-100,"")</f>
        <v>8.7125037408418251</v>
      </c>
      <c r="AH746" s="24">
        <f t="shared" si="2876"/>
        <v>12.742957449007378</v>
      </c>
      <c r="AI746" s="24">
        <f t="shared" si="2826"/>
        <v>11.386184623780665</v>
      </c>
      <c r="AJ746" s="24">
        <f t="shared" si="2827"/>
        <v>10.014886741162044</v>
      </c>
      <c r="AK746" s="24">
        <f t="shared" si="2828"/>
        <v>8.5447801189736623</v>
      </c>
      <c r="AL746" s="24">
        <f t="shared" ref="AL746:AM746" si="2877">IFERROR(AL690/AG690*100-100,"")</f>
        <v>8.5447801189736623</v>
      </c>
      <c r="AM746" s="24">
        <f t="shared" si="2877"/>
        <v>3.6325019774179594</v>
      </c>
      <c r="AN746" s="24">
        <f t="shared" si="2830"/>
        <v>4.115795525104943</v>
      </c>
      <c r="AO746" s="24">
        <f t="shared" si="2831"/>
        <v>5.1721153222437977</v>
      </c>
      <c r="AP746" s="24">
        <f t="shared" si="2832"/>
        <v>6.4740261091052531</v>
      </c>
      <c r="AQ746" s="24">
        <f t="shared" ref="AQ746:AR746" si="2878">IFERROR(AQ690/AL690*100-100,"")</f>
        <v>6.4740261091052531</v>
      </c>
      <c r="AR746" s="24">
        <f t="shared" si="2878"/>
        <v>5.9538980497684975</v>
      </c>
      <c r="AS746" s="24">
        <f t="shared" si="2834"/>
        <v>6.8142056265606783</v>
      </c>
      <c r="AT746" s="24">
        <f t="shared" si="2835"/>
        <v>6.2164678891881522</v>
      </c>
      <c r="AU746" s="24">
        <f t="shared" si="2836"/>
        <v>5.4333428132026853</v>
      </c>
      <c r="AV746" s="24">
        <f t="shared" ref="AV746:AW746" si="2879">IFERROR(AV690/AQ690*100-100,"")</f>
        <v>5.4333428132026853</v>
      </c>
      <c r="AW746" s="24">
        <f t="shared" si="2879"/>
        <v>5.3239137391526583</v>
      </c>
      <c r="AX746" s="24">
        <f t="shared" si="2838"/>
        <v>4.4298470818311131</v>
      </c>
      <c r="AY746" s="24">
        <f t="shared" si="2839"/>
        <v>5.4829498874036062</v>
      </c>
      <c r="AZ746" s="24">
        <f t="shared" si="2840"/>
        <v>5.9322163526091884</v>
      </c>
      <c r="BA746" s="24">
        <f t="shared" ref="BA746:BB746" si="2880">IFERROR(BA690/AV690*100-100,"")</f>
        <v>5.9322163526091884</v>
      </c>
      <c r="BB746" s="24">
        <f t="shared" si="2880"/>
        <v>8.5526180265148071</v>
      </c>
      <c r="BC746" s="24">
        <f t="shared" si="2842"/>
        <v>8.6197322295072922</v>
      </c>
      <c r="BD746" s="24">
        <f t="shared" si="2843"/>
        <v>7.9901852309331787</v>
      </c>
      <c r="BE746" s="24">
        <f t="shared" si="2844"/>
        <v>7.7643589329037752</v>
      </c>
      <c r="BF746" s="24">
        <f t="shared" ref="BF746:BG746" si="2881">IFERROR(BF690/BA690*100-100,"")</f>
        <v>7.7643589329037752</v>
      </c>
      <c r="BG746" s="24">
        <f t="shared" si="2881"/>
        <v>8.0450765981452435</v>
      </c>
      <c r="BH746" s="24">
        <f t="shared" si="2846"/>
        <v>8.4252254577813659</v>
      </c>
      <c r="BI746" s="24">
        <f t="shared" si="2847"/>
        <v>8.2313446374596282</v>
      </c>
      <c r="BJ746" s="24">
        <f t="shared" si="2848"/>
        <v>7.879294544001695</v>
      </c>
      <c r="BK746" s="24">
        <f t="shared" ref="BK746:BL746" si="2882">IFERROR(BK690/BF690*100-100,"")</f>
        <v>7.879294544001695</v>
      </c>
      <c r="BL746" s="24">
        <f t="shared" si="2882"/>
        <v>4.7929089021929201</v>
      </c>
      <c r="BM746" s="24">
        <f t="shared" si="2850"/>
        <v>2.7020755234545675</v>
      </c>
      <c r="BN746" s="24">
        <f t="shared" si="2851"/>
        <v>1.1328141499345605</v>
      </c>
      <c r="BO746" s="24">
        <f t="shared" si="2852"/>
        <v>2.9066804715199623E-2</v>
      </c>
      <c r="BP746" s="24">
        <f t="shared" ref="BP746:BQ746" si="2883">IFERROR(BP690/BK690*100-100,"")</f>
        <v>2.9066804715199623E-2</v>
      </c>
      <c r="BQ746" s="24">
        <f t="shared" si="2883"/>
        <v>3.0861028993999184</v>
      </c>
      <c r="BR746" s="24">
        <f t="shared" si="2854"/>
        <v>4.4678772972713574</v>
      </c>
      <c r="BS746" s="24">
        <f t="shared" si="2855"/>
        <v>6.392905008193253</v>
      </c>
      <c r="BT746" s="24">
        <f t="shared" si="2856"/>
        <v>7.8122039164056929</v>
      </c>
      <c r="BU746" s="24">
        <f t="shared" ref="BU746:BV746" si="2884">IFERROR(BU690/BP690*100-100,"")</f>
        <v>7.8122039164056929</v>
      </c>
      <c r="BV746" s="24">
        <f t="shared" si="2884"/>
        <v>2.6216796274546539</v>
      </c>
      <c r="BW746" s="24">
        <f t="shared" si="2858"/>
        <v>4.5067142214309399</v>
      </c>
      <c r="BX746" s="24">
        <f t="shared" si="2859"/>
        <v>3.4182428701418814</v>
      </c>
      <c r="BY746" s="24">
        <f t="shared" si="2860"/>
        <v>4.5622362352102641</v>
      </c>
      <c r="BZ746" s="24">
        <f t="shared" ref="BZ746:CA746" si="2885">IFERROR(BZ690/BU690*100-100,"")</f>
        <v>4.5622362352102641</v>
      </c>
      <c r="CA746" s="24">
        <f t="shared" si="2885"/>
        <v>7.7681760685399865</v>
      </c>
      <c r="CB746" s="24">
        <f t="shared" si="2862"/>
        <v>4.9151718774638482</v>
      </c>
      <c r="CC746" s="24">
        <f t="shared" si="2863"/>
        <v>5.7863291341146095</v>
      </c>
      <c r="CD746" s="24">
        <f t="shared" si="2864"/>
        <v>4.5071060209133975</v>
      </c>
      <c r="CE746" s="24">
        <f t="shared" ref="CE746:CF746" si="2886">IFERROR(CE690/BZ690*100-100,"")</f>
        <v>4.5071060209133975</v>
      </c>
      <c r="CF746" s="24">
        <f t="shared" si="2886"/>
        <v>2.3272374162945937</v>
      </c>
      <c r="CG746" s="24">
        <f t="shared" si="2866"/>
        <v>4.4120095698537227</v>
      </c>
      <c r="CH746" s="24">
        <f t="shared" si="2867"/>
        <v>3.6495150874742421</v>
      </c>
      <c r="CI746" s="24">
        <f t="shared" si="2868"/>
        <v>4.0469429064665263</v>
      </c>
      <c r="CJ746" s="24">
        <f t="shared" ref="CJ746:CK746" si="2887">IFERROR(CJ690/CE690*100-100,"")</f>
        <v>4.0469429064665263</v>
      </c>
      <c r="CK746" s="24">
        <f t="shared" si="2887"/>
        <v>1.1920884272588665</v>
      </c>
      <c r="CL746" s="24">
        <f t="shared" si="2870"/>
        <v>4.3533973908414225</v>
      </c>
      <c r="CM746" s="24" t="str">
        <f t="shared" ref="CM746:CO746" si="2888">IF(CM598=0," ",CM598/CM$72*100)</f>
        <v xml:space="preserve"> </v>
      </c>
      <c r="CN746" s="24" t="str">
        <f t="shared" si="2888"/>
        <v xml:space="preserve"> </v>
      </c>
      <c r="CO746" s="24" t="str">
        <f t="shared" si="2888"/>
        <v xml:space="preserve"> </v>
      </c>
      <c r="CP746" s="26"/>
      <c r="CQ746" s="26"/>
      <c r="CR746" s="26"/>
      <c r="CS746" s="26"/>
      <c r="CT746" s="26"/>
      <c r="CU746" s="26"/>
      <c r="CV746" s="26"/>
      <c r="CW746" s="26"/>
      <c r="CX746" s="26"/>
      <c r="CY746" s="26"/>
      <c r="CZ746" s="26"/>
      <c r="DA746" s="26"/>
      <c r="DB746" s="26"/>
      <c r="DC746" s="26"/>
      <c r="DD746" s="26"/>
      <c r="DE746" s="26"/>
      <c r="DF746" s="26"/>
      <c r="DG746" s="26"/>
      <c r="DH746" s="26"/>
      <c r="DI746" s="26"/>
      <c r="DJ746" s="26"/>
      <c r="DK746" s="26"/>
      <c r="DL746" s="26"/>
      <c r="DM746" s="26"/>
      <c r="DN746" s="26"/>
      <c r="DO746" s="26"/>
      <c r="DP746" s="26"/>
      <c r="DQ746" s="26"/>
      <c r="DR746" s="26"/>
      <c r="DS746" s="26"/>
      <c r="DT746" s="26"/>
      <c r="DU746" s="26"/>
    </row>
    <row r="747" spans="1:125" ht="14.25" customHeight="1" x14ac:dyDescent="0.2">
      <c r="A747" s="75">
        <v>3</v>
      </c>
      <c r="B747" s="152" t="s">
        <v>108</v>
      </c>
      <c r="C747" s="148"/>
      <c r="D747" s="88"/>
      <c r="E747" s="89"/>
      <c r="F747" s="89"/>
      <c r="G747" s="89"/>
      <c r="H747" s="88"/>
      <c r="I747" s="82">
        <f t="shared" si="2805"/>
        <v>10.15366004284779</v>
      </c>
      <c r="J747" s="82">
        <f t="shared" si="2806"/>
        <v>9.0506344208797174</v>
      </c>
      <c r="K747" s="90">
        <f t="shared" si="2807"/>
        <v>9.1087025849193566</v>
      </c>
      <c r="L747" s="90">
        <f t="shared" si="2808"/>
        <v>8.8370836048856916</v>
      </c>
      <c r="M747" s="90">
        <f t="shared" ref="M747:N747" si="2889">IFERROR(M691/H691*100-100,"")</f>
        <v>8.8370836048856916</v>
      </c>
      <c r="N747" s="82">
        <f t="shared" si="2889"/>
        <v>3.6700166563326206</v>
      </c>
      <c r="O747" s="82">
        <f t="shared" si="2810"/>
        <v>4.8122009208616703</v>
      </c>
      <c r="P747" s="90">
        <f t="shared" si="2811"/>
        <v>4.5781791612362355</v>
      </c>
      <c r="Q747" s="90">
        <f t="shared" si="2812"/>
        <v>4.1268751760844395</v>
      </c>
      <c r="R747" s="90">
        <f t="shared" ref="R747:S747" si="2890">IFERROR(R691/M691*100-100,"")</f>
        <v>4.1268751760844395</v>
      </c>
      <c r="S747" s="82">
        <f t="shared" si="2890"/>
        <v>7.9841153895886805</v>
      </c>
      <c r="T747" s="82">
        <f t="shared" si="2814"/>
        <v>6.2691641504652154</v>
      </c>
      <c r="U747" s="90">
        <f t="shared" si="2815"/>
        <v>7.4494479917220531</v>
      </c>
      <c r="V747" s="90">
        <f t="shared" si="2816"/>
        <v>8.7806084935192104</v>
      </c>
      <c r="W747" s="90">
        <f t="shared" ref="W747:X747" si="2891">IFERROR(W691/R691*100-100,"")</f>
        <v>8.7806084935192104</v>
      </c>
      <c r="X747" s="82">
        <f t="shared" si="2891"/>
        <v>10.426781063257778</v>
      </c>
      <c r="Y747" s="82">
        <f t="shared" si="2818"/>
        <v>11.92591516620962</v>
      </c>
      <c r="Z747" s="90">
        <f t="shared" si="2819"/>
        <v>10.262888033806121</v>
      </c>
      <c r="AA747" s="90">
        <f t="shared" si="2820"/>
        <v>8.4161694791995671</v>
      </c>
      <c r="AB747" s="90">
        <f t="shared" ref="AB747:AC747" si="2892">IFERROR(AB691/W691*100-100,"")</f>
        <v>8.4161694791995671</v>
      </c>
      <c r="AC747" s="82">
        <f t="shared" si="2892"/>
        <v>2.7633346565857124</v>
      </c>
      <c r="AD747" s="82">
        <f t="shared" si="2822"/>
        <v>2.3310484287449356</v>
      </c>
      <c r="AE747" s="90">
        <f t="shared" si="2823"/>
        <v>3.4192099749527358</v>
      </c>
      <c r="AF747" s="90">
        <f t="shared" si="2824"/>
        <v>4.9598135487325834</v>
      </c>
      <c r="AG747" s="90">
        <f t="shared" ref="AG747:AH747" si="2893">IFERROR(AG691/AB691*100-100,"")</f>
        <v>4.9598135487325834</v>
      </c>
      <c r="AH747" s="82">
        <f t="shared" si="2893"/>
        <v>8.5643817714267811</v>
      </c>
      <c r="AI747" s="82">
        <f t="shared" si="2826"/>
        <v>7.8943322506003426</v>
      </c>
      <c r="AJ747" s="90">
        <f t="shared" si="2827"/>
        <v>7.1175373643975348</v>
      </c>
      <c r="AK747" s="90">
        <f t="shared" si="2828"/>
        <v>5.9420887042820567</v>
      </c>
      <c r="AL747" s="90">
        <f t="shared" ref="AL747:AM747" si="2894">IFERROR(AL691/AG691*100-100,"")</f>
        <v>5.9420887042820567</v>
      </c>
      <c r="AM747" s="82">
        <f t="shared" si="2894"/>
        <v>3.5180148138395708</v>
      </c>
      <c r="AN747" s="82">
        <f t="shared" si="2830"/>
        <v>5.1373975838193218</v>
      </c>
      <c r="AO747" s="90">
        <f t="shared" si="2831"/>
        <v>5.9879427958463509</v>
      </c>
      <c r="AP747" s="90">
        <f t="shared" si="2832"/>
        <v>6.8091246671545491</v>
      </c>
      <c r="AQ747" s="90">
        <f t="shared" ref="AQ747:AR747" si="2895">IFERROR(AQ691/AL691*100-100,"")</f>
        <v>6.8091246671545491</v>
      </c>
      <c r="AR747" s="82">
        <f t="shared" si="2895"/>
        <v>7.2150305766668623</v>
      </c>
      <c r="AS747" s="82">
        <f t="shared" si="2834"/>
        <v>7.3247437358990197</v>
      </c>
      <c r="AT747" s="90">
        <f t="shared" si="2835"/>
        <v>6.6357979016233202</v>
      </c>
      <c r="AU747" s="90">
        <f t="shared" si="2836"/>
        <v>6.1622104467772942</v>
      </c>
      <c r="AV747" s="90">
        <f t="shared" ref="AV747:AW747" si="2896">IFERROR(AV691/AQ691*100-100,"")</f>
        <v>6.1622104467772942</v>
      </c>
      <c r="AW747" s="82">
        <f t="shared" si="2896"/>
        <v>6.440856284042809</v>
      </c>
      <c r="AX747" s="82">
        <f t="shared" si="2838"/>
        <v>6.2810193697219603</v>
      </c>
      <c r="AY747" s="90">
        <f t="shared" si="2839"/>
        <v>6.2025125616074916</v>
      </c>
      <c r="AZ747" s="90">
        <f t="shared" si="2840"/>
        <v>6.1124065809232491</v>
      </c>
      <c r="BA747" s="90">
        <f t="shared" ref="BA747:BB747" si="2897">IFERROR(BA691/AV691*100-100,"")</f>
        <v>6.1124065809232491</v>
      </c>
      <c r="BB747" s="82">
        <f t="shared" si="2897"/>
        <v>6.0246318358625928</v>
      </c>
      <c r="BC747" s="82">
        <f t="shared" si="2842"/>
        <v>5.642675555409312</v>
      </c>
      <c r="BD747" s="90">
        <f t="shared" si="2843"/>
        <v>5.8963170296528915</v>
      </c>
      <c r="BE747" s="90">
        <f t="shared" si="2844"/>
        <v>5.7022670409877918</v>
      </c>
      <c r="BF747" s="90">
        <f t="shared" ref="BF747:BG747" si="2898">IFERROR(BF691/BA691*100-100,"")</f>
        <v>5.7022670409877918</v>
      </c>
      <c r="BG747" s="82">
        <f t="shared" si="2898"/>
        <v>5.8617380894178268</v>
      </c>
      <c r="BH747" s="82">
        <f t="shared" si="2846"/>
        <v>6.1246711242360306</v>
      </c>
      <c r="BI747" s="90">
        <f t="shared" si="2847"/>
        <v>5.7214252077656909</v>
      </c>
      <c r="BJ747" s="90">
        <f t="shared" si="2848"/>
        <v>5.461948125240454</v>
      </c>
      <c r="BK747" s="90">
        <f t="shared" ref="BK747:BL747" si="2899">IFERROR(BK691/BF691*100-100,"")</f>
        <v>5.461948125240454</v>
      </c>
      <c r="BL747" s="82">
        <f t="shared" si="2899"/>
        <v>3.796568402697801</v>
      </c>
      <c r="BM747" s="82">
        <f t="shared" si="2850"/>
        <v>1.0630992041659795</v>
      </c>
      <c r="BN747" s="90">
        <f t="shared" si="2851"/>
        <v>0.33234573524411815</v>
      </c>
      <c r="BO747" s="90">
        <f t="shared" si="2852"/>
        <v>-0.82002295533924041</v>
      </c>
      <c r="BP747" s="90">
        <f t="shared" ref="BP747:BQ747" si="2900">IFERROR(BP691/BK691*100-100,"")</f>
        <v>-0.82002295533924041</v>
      </c>
      <c r="BQ747" s="82">
        <f t="shared" si="2900"/>
        <v>-1.399236185170281</v>
      </c>
      <c r="BR747" s="82">
        <f t="shared" si="2854"/>
        <v>2.3954892401758912</v>
      </c>
      <c r="BS747" s="90">
        <f t="shared" si="2855"/>
        <v>2.565033091674195</v>
      </c>
      <c r="BT747" s="90">
        <f t="shared" si="2856"/>
        <v>3.5591551357703253</v>
      </c>
      <c r="BU747" s="90">
        <f t="shared" ref="BU747:BV747" si="2901">IFERROR(BU691/BP691*100-100,"")</f>
        <v>3.5591551357703253</v>
      </c>
      <c r="BV747" s="82">
        <f t="shared" si="2901"/>
        <v>3.0168228875663488</v>
      </c>
      <c r="BW747" s="82">
        <f t="shared" si="2858"/>
        <v>4.0797162081348262</v>
      </c>
      <c r="BX747" s="90">
        <f t="shared" si="2859"/>
        <v>5.1229436680985998</v>
      </c>
      <c r="BY747" s="90">
        <f t="shared" si="2860"/>
        <v>5.5779075476478397</v>
      </c>
      <c r="BZ747" s="90">
        <f t="shared" ref="BZ747:CA747" si="2902">IFERROR(BZ691/BU691*100-100,"")</f>
        <v>5.5779075476478397</v>
      </c>
      <c r="CA747" s="82">
        <f t="shared" si="2902"/>
        <v>4.630633445435933</v>
      </c>
      <c r="CB747" s="82">
        <f t="shared" si="2862"/>
        <v>5.1824047622692149</v>
      </c>
      <c r="CC747" s="90">
        <f t="shared" si="2863"/>
        <v>4.2857810260934031</v>
      </c>
      <c r="CD747" s="90">
        <f t="shared" si="2864"/>
        <v>3.6764718723132574</v>
      </c>
      <c r="CE747" s="90">
        <f t="shared" ref="CE747:CF747" si="2903">IFERROR(CE691/BZ691*100-100,"")</f>
        <v>3.6764718723132574</v>
      </c>
      <c r="CF747" s="82">
        <f t="shared" si="2903"/>
        <v>5.9131767452674353</v>
      </c>
      <c r="CG747" s="82">
        <f t="shared" si="2866"/>
        <v>4.2105972333056343</v>
      </c>
      <c r="CH747" s="90">
        <f t="shared" si="2867"/>
        <v>4.5594409526898545</v>
      </c>
      <c r="CI747" s="90">
        <f t="shared" si="2868"/>
        <v>5.3173709503559792</v>
      </c>
      <c r="CJ747" s="90">
        <f t="shared" ref="CJ747:CK747" si="2904">IFERROR(CJ691/CE691*100-100,"")</f>
        <v>5.3173709503559792</v>
      </c>
      <c r="CK747" s="82">
        <f t="shared" si="2904"/>
        <v>6.3283591542568018</v>
      </c>
      <c r="CL747" s="82">
        <f t="shared" si="2870"/>
        <v>4.0106241025339386</v>
      </c>
      <c r="CM747" s="24">
        <f t="shared" ref="CM747:CO747" si="2905">IF(CM599=0," ",CM599/CM$72*100)</f>
        <v>-9.2952262439174593E-3</v>
      </c>
      <c r="CN747" s="24">
        <f t="shared" si="2905"/>
        <v>-9.0540288875148416E-3</v>
      </c>
      <c r="CO747" s="24">
        <f t="shared" si="2905"/>
        <v>-2.3932051767933892E-3</v>
      </c>
      <c r="CP747" s="26"/>
      <c r="CQ747" s="26"/>
      <c r="CR747" s="26"/>
      <c r="CS747" s="26"/>
      <c r="CT747" s="26"/>
      <c r="CU747" s="26"/>
      <c r="CV747" s="26"/>
      <c r="CW747" s="26"/>
      <c r="CX747" s="26"/>
      <c r="CY747" s="26"/>
      <c r="CZ747" s="26"/>
      <c r="DA747" s="26"/>
      <c r="DB747" s="26"/>
      <c r="DC747" s="26"/>
      <c r="DD747" s="26"/>
      <c r="DE747" s="26"/>
      <c r="DF747" s="26"/>
      <c r="DG747" s="26"/>
      <c r="DH747" s="26"/>
      <c r="DI747" s="26"/>
      <c r="DJ747" s="26"/>
      <c r="DK747" s="26"/>
      <c r="DL747" s="26"/>
      <c r="DM747" s="26"/>
      <c r="DN747" s="26"/>
      <c r="DO747" s="26"/>
      <c r="DP747" s="26"/>
      <c r="DQ747" s="26"/>
      <c r="DR747" s="26"/>
      <c r="DS747" s="26"/>
      <c r="DT747" s="26"/>
      <c r="DU747" s="26"/>
    </row>
    <row r="748" spans="1:125" ht="14.25" customHeight="1" x14ac:dyDescent="0.2">
      <c r="A748" s="77"/>
      <c r="B748" s="137" t="s">
        <v>92</v>
      </c>
      <c r="C748" s="133"/>
      <c r="D748" s="49"/>
      <c r="E748" s="91"/>
      <c r="F748" s="91"/>
      <c r="G748" s="91"/>
      <c r="H748" s="49"/>
      <c r="I748" s="54">
        <f t="shared" si="2805"/>
        <v>7.4517138547181503</v>
      </c>
      <c r="J748" s="48">
        <f t="shared" si="2806"/>
        <v>6.8920102390483464</v>
      </c>
      <c r="K748" s="54">
        <f t="shared" si="2807"/>
        <v>6.9773089821951686</v>
      </c>
      <c r="L748" s="54">
        <f t="shared" si="2808"/>
        <v>7.0988926515405524</v>
      </c>
      <c r="M748" s="54">
        <f t="shared" ref="M748:N748" si="2906">IFERROR(M692/H692*100-100,"")</f>
        <v>7.0988926515405524</v>
      </c>
      <c r="N748" s="54">
        <f t="shared" si="2906"/>
        <v>7.0428467309297389</v>
      </c>
      <c r="O748" s="48">
        <f t="shared" si="2810"/>
        <v>8.0333250543221766</v>
      </c>
      <c r="P748" s="54">
        <f t="shared" si="2811"/>
        <v>8.2244830390274331</v>
      </c>
      <c r="Q748" s="54">
        <f t="shared" si="2812"/>
        <v>7.8631633100608269</v>
      </c>
      <c r="R748" s="54">
        <f t="shared" ref="R748:S748" si="2907">IFERROR(R692/M692*100-100,"")</f>
        <v>7.8631633100608269</v>
      </c>
      <c r="S748" s="54">
        <f t="shared" si="2907"/>
        <v>7.0254756458753178</v>
      </c>
      <c r="T748" s="48">
        <f t="shared" si="2814"/>
        <v>5.4624273158604382</v>
      </c>
      <c r="U748" s="54">
        <f t="shared" si="2815"/>
        <v>6.1037211210934146</v>
      </c>
      <c r="V748" s="54">
        <f t="shared" si="2816"/>
        <v>7.1578844383289919</v>
      </c>
      <c r="W748" s="54">
        <f t="shared" ref="W748:X748" si="2908">IFERROR(W692/R692*100-100,"")</f>
        <v>7.1578844383289919</v>
      </c>
      <c r="X748" s="54">
        <f t="shared" si="2908"/>
        <v>8.8341768308686852</v>
      </c>
      <c r="Y748" s="48">
        <f t="shared" si="2818"/>
        <v>10.076215519607558</v>
      </c>
      <c r="Z748" s="54">
        <f t="shared" si="2819"/>
        <v>8.8278925949966833</v>
      </c>
      <c r="AA748" s="54">
        <f t="shared" si="2820"/>
        <v>7.2984584508175772</v>
      </c>
      <c r="AB748" s="54">
        <f t="shared" ref="AB748:AC748" si="2909">IFERROR(AB692/W692*100-100,"")</f>
        <v>7.2984584508175772</v>
      </c>
      <c r="AC748" s="54">
        <f t="shared" si="2909"/>
        <v>2.5943105834690812</v>
      </c>
      <c r="AD748" s="48">
        <f t="shared" si="2822"/>
        <v>2.6162135120815861</v>
      </c>
      <c r="AE748" s="54">
        <f t="shared" si="2823"/>
        <v>3.6395105292344851</v>
      </c>
      <c r="AF748" s="54">
        <f t="shared" si="2824"/>
        <v>5.1497817613970653</v>
      </c>
      <c r="AG748" s="54">
        <f t="shared" ref="AG748:AH748" si="2910">IFERROR(AG692/AB692*100-100,"")</f>
        <v>5.1497817613970938</v>
      </c>
      <c r="AH748" s="54">
        <f t="shared" si="2910"/>
        <v>8.8954167228493048</v>
      </c>
      <c r="AI748" s="48">
        <f t="shared" si="2826"/>
        <v>8.2296897055413183</v>
      </c>
      <c r="AJ748" s="54">
        <f t="shared" si="2827"/>
        <v>7.5888598437654338</v>
      </c>
      <c r="AK748" s="54">
        <f t="shared" si="2828"/>
        <v>6.4751330461221954</v>
      </c>
      <c r="AL748" s="54">
        <f t="shared" ref="AL748:AM748" si="2911">IFERROR(AL692/AG692*100-100,"")</f>
        <v>6.475133046122167</v>
      </c>
      <c r="AM748" s="54">
        <f t="shared" si="2911"/>
        <v>4.2236389977339428</v>
      </c>
      <c r="AN748" s="48">
        <f t="shared" si="2830"/>
        <v>5.0290733265438519</v>
      </c>
      <c r="AO748" s="54">
        <f t="shared" si="2831"/>
        <v>5.503196194441287</v>
      </c>
      <c r="AP748" s="54">
        <f t="shared" si="2832"/>
        <v>6.0282806203064041</v>
      </c>
      <c r="AQ748" s="54">
        <f t="shared" ref="AQ748:AR748" si="2912">IFERROR(AQ692/AL692*100-100,"")</f>
        <v>6.0282806203064041</v>
      </c>
      <c r="AR748" s="54">
        <f t="shared" si="2912"/>
        <v>6.0510487115417675</v>
      </c>
      <c r="AS748" s="48">
        <f t="shared" si="2834"/>
        <v>6.3967743977052294</v>
      </c>
      <c r="AT748" s="54">
        <f t="shared" si="2835"/>
        <v>6.1477324314039805</v>
      </c>
      <c r="AU748" s="54">
        <f t="shared" si="2836"/>
        <v>5.8918624783030964</v>
      </c>
      <c r="AV748" s="54">
        <f t="shared" ref="AV748:AW748" si="2913">IFERROR(AV692/AQ692*100-100,"")</f>
        <v>5.8918624783030964</v>
      </c>
      <c r="AW748" s="54">
        <f t="shared" si="2913"/>
        <v>6.5261534138702615</v>
      </c>
      <c r="AX748" s="48">
        <f t="shared" si="2838"/>
        <v>6.0046259630183556</v>
      </c>
      <c r="AY748" s="54">
        <f t="shared" si="2839"/>
        <v>5.9977901369329629</v>
      </c>
      <c r="AZ748" s="54">
        <f t="shared" si="2840"/>
        <v>5.8986098714907342</v>
      </c>
      <c r="BA748" s="54">
        <f t="shared" ref="BA748:BB748" si="2914">IFERROR(BA692/AV692*100-100,"")</f>
        <v>5.8986098714907342</v>
      </c>
      <c r="BB748" s="54">
        <f t="shared" si="2914"/>
        <v>5.4668711467967626</v>
      </c>
      <c r="BC748" s="48">
        <f t="shared" si="2842"/>
        <v>5.4894095580651765</v>
      </c>
      <c r="BD748" s="54">
        <f t="shared" si="2843"/>
        <v>5.9314739377043395</v>
      </c>
      <c r="BE748" s="54">
        <f t="shared" si="2844"/>
        <v>5.9925059309857289</v>
      </c>
      <c r="BF748" s="54">
        <f t="shared" ref="BF748:BG748" si="2915">IFERROR(BF692/BA692*100-100,"")</f>
        <v>5.9925059309857289</v>
      </c>
      <c r="BG748" s="54">
        <f t="shared" si="2915"/>
        <v>6.4833610337002625</v>
      </c>
      <c r="BH748" s="48">
        <f t="shared" si="2846"/>
        <v>6.6687659923521494</v>
      </c>
      <c r="BI748" s="54">
        <f t="shared" si="2847"/>
        <v>6.2720867847807256</v>
      </c>
      <c r="BJ748" s="54">
        <f t="shared" si="2848"/>
        <v>5.9777945501679568</v>
      </c>
      <c r="BK748" s="54">
        <f t="shared" ref="BK748:BL748" si="2916">IFERROR(BK692/BF692*100-100,"")</f>
        <v>5.9777945501679568</v>
      </c>
      <c r="BL748" s="54">
        <f t="shared" si="2916"/>
        <v>4.4072999990145973</v>
      </c>
      <c r="BM748" s="48">
        <f t="shared" si="2850"/>
        <v>2.1048836854157287</v>
      </c>
      <c r="BN748" s="54">
        <f t="shared" si="2851"/>
        <v>0.94553283346321848</v>
      </c>
      <c r="BO748" s="54">
        <f t="shared" si="2852"/>
        <v>-2.9554747626704625E-2</v>
      </c>
      <c r="BP748" s="54">
        <f t="shared" ref="BP748:BQ748" si="2917">IFERROR(BP692/BK692*100-100,"")</f>
        <v>-2.9554747626676203E-2</v>
      </c>
      <c r="BQ748" s="54">
        <f t="shared" si="2917"/>
        <v>-0.78584195433816717</v>
      </c>
      <c r="BR748" s="48">
        <f t="shared" si="2854"/>
        <v>2.1667848435895678</v>
      </c>
      <c r="BS748" s="54">
        <f t="shared" si="2855"/>
        <v>2.7628678600298144</v>
      </c>
      <c r="BT748" s="54">
        <f t="shared" si="2856"/>
        <v>3.8265011509499089</v>
      </c>
      <c r="BU748" s="54">
        <f t="shared" ref="BU748:BV748" si="2918">IFERROR(BU692/BP692*100-100,"")</f>
        <v>3.8265011509499089</v>
      </c>
      <c r="BV748" s="54">
        <f t="shared" si="2918"/>
        <v>3.9805492192700171</v>
      </c>
      <c r="BW748" s="48">
        <f t="shared" si="2858"/>
        <v>4.726626718055968</v>
      </c>
      <c r="BX748" s="54">
        <f t="shared" si="2859"/>
        <v>5.2823182193246367</v>
      </c>
      <c r="BY748" s="54">
        <f t="shared" si="2860"/>
        <v>5.6539643603185112</v>
      </c>
      <c r="BZ748" s="54">
        <f t="shared" ref="BZ748:CA748" si="2919">IFERROR(BZ692/BU692*100-100,"")</f>
        <v>5.6539643603184828</v>
      </c>
      <c r="CA748" s="54">
        <f t="shared" si="2919"/>
        <v>5.5772893273115614</v>
      </c>
      <c r="CB748" s="48">
        <f t="shared" si="2862"/>
        <v>5.459492380494396</v>
      </c>
      <c r="CC748" s="54">
        <f t="shared" si="2863"/>
        <v>5.0226747931017428</v>
      </c>
      <c r="CD748" s="54">
        <f t="shared" si="2864"/>
        <v>4.4116622361057125</v>
      </c>
      <c r="CE748" s="54">
        <f t="shared" ref="CE748:CF748" si="2920">IFERROR(CE692/BZ692*100-100,"")</f>
        <v>4.4116622361057409</v>
      </c>
      <c r="CF748" s="54">
        <f t="shared" si="2920"/>
        <v>5.0241348829057415</v>
      </c>
      <c r="CG748" s="48">
        <f t="shared" si="2866"/>
        <v>4.1756557186006802</v>
      </c>
      <c r="CH748" s="54">
        <f t="shared" si="2867"/>
        <v>4.4680256360538664</v>
      </c>
      <c r="CI748" s="54">
        <f t="shared" si="2868"/>
        <v>4.6181963294361879</v>
      </c>
      <c r="CJ748" s="54">
        <f t="shared" ref="CJ748:CK748" si="2921">IFERROR(CJ692/CE692*100-100,"")</f>
        <v>4.6181963294361594</v>
      </c>
      <c r="CK748" s="54">
        <f t="shared" si="2921"/>
        <v>5.2495683903091503</v>
      </c>
      <c r="CL748" s="48">
        <f t="shared" si="2870"/>
        <v>4.5144435553445987</v>
      </c>
      <c r="CM748" s="49" t="e">
        <f t="shared" ref="CM748:CO748" si="2922">SUM(CM745:CM747)</f>
        <v>#VALUE!</v>
      </c>
      <c r="CN748" s="49" t="e">
        <f t="shared" si="2922"/>
        <v>#VALUE!</v>
      </c>
      <c r="CO748" s="49" t="e">
        <f t="shared" si="2922"/>
        <v>#VALUE!</v>
      </c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93"/>
      <c r="DD748" s="93"/>
      <c r="DE748" s="93"/>
      <c r="DF748" s="93"/>
      <c r="DG748" s="93"/>
      <c r="DH748" s="93"/>
      <c r="DI748" s="93"/>
      <c r="DJ748" s="93"/>
      <c r="DK748" s="93"/>
      <c r="DL748" s="93"/>
      <c r="DM748" s="93"/>
      <c r="DN748" s="93"/>
      <c r="DO748" s="93"/>
      <c r="DP748" s="93"/>
      <c r="DQ748" s="93"/>
      <c r="DR748" s="93"/>
      <c r="DS748" s="93"/>
      <c r="DT748" s="93"/>
      <c r="DU748" s="93"/>
    </row>
    <row r="749" spans="1:125" ht="14.25" customHeight="1" x14ac:dyDescent="0.2">
      <c r="A749" s="2"/>
      <c r="B749" s="6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</row>
    <row r="750" spans="1:125" ht="14.25" customHeight="1" x14ac:dyDescent="0.2">
      <c r="A750" s="68"/>
      <c r="B750" s="72"/>
      <c r="C750" s="73"/>
      <c r="D750" s="68"/>
      <c r="E750" s="68"/>
      <c r="F750" s="68"/>
      <c r="G750" s="79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  <c r="DJ750" s="68"/>
      <c r="DK750" s="68"/>
      <c r="DL750" s="68"/>
      <c r="DM750" s="68"/>
      <c r="DN750" s="68"/>
      <c r="DO750" s="68"/>
      <c r="DP750" s="68"/>
      <c r="DQ750" s="68"/>
      <c r="DR750" s="68"/>
      <c r="DS750" s="68"/>
      <c r="DT750" s="68"/>
      <c r="DU750" s="68"/>
    </row>
    <row r="751" spans="1:125" ht="14.25" customHeight="1" x14ac:dyDescent="0.2">
      <c r="A751" s="67" t="s">
        <v>114</v>
      </c>
      <c r="B751" s="67"/>
      <c r="C751" s="67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  <c r="DJ751" s="68"/>
      <c r="DK751" s="68"/>
      <c r="DL751" s="68"/>
      <c r="DM751" s="68"/>
      <c r="DN751" s="68"/>
      <c r="DO751" s="68"/>
      <c r="DP751" s="68"/>
      <c r="DQ751" s="68"/>
      <c r="DR751" s="68"/>
      <c r="DS751" s="68"/>
      <c r="DT751" s="68"/>
      <c r="DU751" s="68"/>
    </row>
    <row r="752" spans="1:125" ht="14.25" customHeight="1" x14ac:dyDescent="0.2">
      <c r="A752" s="67" t="s">
        <v>1</v>
      </c>
      <c r="B752" s="69" t="s">
        <v>2</v>
      </c>
      <c r="C752" s="67" t="str">
        <f>C738</f>
        <v>Maluku</v>
      </c>
      <c r="D752" s="70" t="s">
        <v>4</v>
      </c>
      <c r="E752" s="71" t="str">
        <f>E738</f>
        <v>Kepulauan Tanimbar</v>
      </c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  <c r="DJ752" s="68"/>
      <c r="DK752" s="68"/>
      <c r="DL752" s="68"/>
      <c r="DM752" s="68"/>
      <c r="DN752" s="68"/>
      <c r="DO752" s="68"/>
      <c r="DP752" s="68"/>
      <c r="DQ752" s="68"/>
      <c r="DR752" s="68"/>
      <c r="DS752" s="68"/>
      <c r="DT752" s="68"/>
      <c r="DU752" s="68"/>
    </row>
    <row r="753" spans="1:125" ht="14.25" customHeight="1" x14ac:dyDescent="0.2">
      <c r="A753" s="68"/>
      <c r="B753" s="72"/>
      <c r="C753" s="73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  <c r="DJ753" s="68"/>
      <c r="DK753" s="68"/>
      <c r="DL753" s="68"/>
      <c r="DM753" s="68"/>
      <c r="DN753" s="68"/>
      <c r="DO753" s="68"/>
      <c r="DP753" s="68"/>
      <c r="DQ753" s="68"/>
      <c r="DR753" s="68"/>
      <c r="DS753" s="68"/>
      <c r="DT753" s="68"/>
      <c r="DU753" s="68"/>
    </row>
    <row r="754" spans="1:125" ht="14.25" customHeight="1" x14ac:dyDescent="0.2">
      <c r="A754" s="129" t="s">
        <v>5</v>
      </c>
      <c r="B754" s="140" t="s">
        <v>6</v>
      </c>
      <c r="C754" s="141"/>
      <c r="D754" s="131">
        <v>2008</v>
      </c>
      <c r="E754" s="132"/>
      <c r="F754" s="132"/>
      <c r="G754" s="132"/>
      <c r="H754" s="133"/>
      <c r="I754" s="131">
        <f>D754+1</f>
        <v>2009</v>
      </c>
      <c r="J754" s="132"/>
      <c r="K754" s="132"/>
      <c r="L754" s="132"/>
      <c r="M754" s="133"/>
      <c r="N754" s="131">
        <f>I754+1</f>
        <v>2010</v>
      </c>
      <c r="O754" s="132"/>
      <c r="P754" s="132"/>
      <c r="Q754" s="132"/>
      <c r="R754" s="133"/>
      <c r="S754" s="131">
        <f>N754+1</f>
        <v>2011</v>
      </c>
      <c r="T754" s="132"/>
      <c r="U754" s="132"/>
      <c r="V754" s="132"/>
      <c r="W754" s="133"/>
      <c r="X754" s="131">
        <f>S754+1</f>
        <v>2012</v>
      </c>
      <c r="Y754" s="132"/>
      <c r="Z754" s="132"/>
      <c r="AA754" s="132"/>
      <c r="AB754" s="133"/>
      <c r="AC754" s="131">
        <f>X754+1</f>
        <v>2013</v>
      </c>
      <c r="AD754" s="132"/>
      <c r="AE754" s="132"/>
      <c r="AF754" s="132"/>
      <c r="AG754" s="133"/>
      <c r="AH754" s="131">
        <f>AC754+1</f>
        <v>2014</v>
      </c>
      <c r="AI754" s="132"/>
      <c r="AJ754" s="132"/>
      <c r="AK754" s="132"/>
      <c r="AL754" s="133"/>
      <c r="AM754" s="131">
        <f>AH754+1</f>
        <v>2015</v>
      </c>
      <c r="AN754" s="132"/>
      <c r="AO754" s="132"/>
      <c r="AP754" s="132"/>
      <c r="AQ754" s="133"/>
      <c r="AR754" s="131">
        <f>AM754+1</f>
        <v>2016</v>
      </c>
      <c r="AS754" s="132"/>
      <c r="AT754" s="132"/>
      <c r="AU754" s="132"/>
      <c r="AV754" s="133"/>
      <c r="AW754" s="131">
        <f>AR754+1</f>
        <v>2017</v>
      </c>
      <c r="AX754" s="132"/>
      <c r="AY754" s="132"/>
      <c r="AZ754" s="132"/>
      <c r="BA754" s="133"/>
      <c r="BB754" s="131">
        <f>AW754+1</f>
        <v>2018</v>
      </c>
      <c r="BC754" s="132"/>
      <c r="BD754" s="132"/>
      <c r="BE754" s="132"/>
      <c r="BF754" s="133"/>
      <c r="BG754" s="131">
        <f>BB754+1</f>
        <v>2019</v>
      </c>
      <c r="BH754" s="132"/>
      <c r="BI754" s="132"/>
      <c r="BJ754" s="132"/>
      <c r="BK754" s="133"/>
      <c r="BL754" s="131">
        <f>BG754+1</f>
        <v>2020</v>
      </c>
      <c r="BM754" s="132"/>
      <c r="BN754" s="132"/>
      <c r="BO754" s="132"/>
      <c r="BP754" s="133"/>
      <c r="BQ754" s="131">
        <f>BL754+1</f>
        <v>2021</v>
      </c>
      <c r="BR754" s="132"/>
      <c r="BS754" s="132"/>
      <c r="BT754" s="132"/>
      <c r="BU754" s="133"/>
      <c r="BV754" s="131">
        <f>BQ754+1</f>
        <v>2022</v>
      </c>
      <c r="BW754" s="132"/>
      <c r="BX754" s="132"/>
      <c r="BY754" s="132"/>
      <c r="BZ754" s="133"/>
      <c r="CA754" s="131">
        <f>BV754+1</f>
        <v>2023</v>
      </c>
      <c r="CB754" s="132"/>
      <c r="CC754" s="132"/>
      <c r="CD754" s="132"/>
      <c r="CE754" s="133"/>
      <c r="CF754" s="131">
        <f>CA754+1</f>
        <v>2024</v>
      </c>
      <c r="CG754" s="132"/>
      <c r="CH754" s="132"/>
      <c r="CI754" s="132"/>
      <c r="CJ754" s="133"/>
      <c r="CK754" s="131">
        <f>CF754+1</f>
        <v>2025</v>
      </c>
      <c r="CL754" s="132"/>
      <c r="CM754" s="132"/>
      <c r="CN754" s="132"/>
      <c r="CO754" s="133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</row>
    <row r="755" spans="1:125" ht="14.25" customHeight="1" x14ac:dyDescent="0.2">
      <c r="A755" s="139"/>
      <c r="B755" s="142"/>
      <c r="C755" s="143"/>
      <c r="D755" s="134" t="s">
        <v>7</v>
      </c>
      <c r="E755" s="134" t="s">
        <v>8</v>
      </c>
      <c r="F755" s="134" t="s">
        <v>9</v>
      </c>
      <c r="G755" s="134" t="s">
        <v>10</v>
      </c>
      <c r="H755" s="134" t="s">
        <v>11</v>
      </c>
      <c r="I755" s="129" t="s">
        <v>7</v>
      </c>
      <c r="J755" s="129" t="s">
        <v>8</v>
      </c>
      <c r="K755" s="129" t="s">
        <v>9</v>
      </c>
      <c r="L755" s="129" t="s">
        <v>10</v>
      </c>
      <c r="M755" s="129" t="s">
        <v>11</v>
      </c>
      <c r="N755" s="129" t="s">
        <v>7</v>
      </c>
      <c r="O755" s="129" t="s">
        <v>8</v>
      </c>
      <c r="P755" s="129" t="s">
        <v>9</v>
      </c>
      <c r="Q755" s="129" t="s">
        <v>10</v>
      </c>
      <c r="R755" s="129" t="s">
        <v>11</v>
      </c>
      <c r="S755" s="129" t="s">
        <v>7</v>
      </c>
      <c r="T755" s="129" t="s">
        <v>8</v>
      </c>
      <c r="U755" s="129" t="s">
        <v>9</v>
      </c>
      <c r="V755" s="129" t="s">
        <v>10</v>
      </c>
      <c r="W755" s="129" t="s">
        <v>11</v>
      </c>
      <c r="X755" s="129" t="s">
        <v>7</v>
      </c>
      <c r="Y755" s="129" t="s">
        <v>8</v>
      </c>
      <c r="Z755" s="129" t="s">
        <v>9</v>
      </c>
      <c r="AA755" s="129" t="s">
        <v>10</v>
      </c>
      <c r="AB755" s="129" t="s">
        <v>11</v>
      </c>
      <c r="AC755" s="129" t="s">
        <v>7</v>
      </c>
      <c r="AD755" s="129" t="s">
        <v>8</v>
      </c>
      <c r="AE755" s="129" t="s">
        <v>9</v>
      </c>
      <c r="AF755" s="129" t="s">
        <v>10</v>
      </c>
      <c r="AG755" s="129" t="s">
        <v>11</v>
      </c>
      <c r="AH755" s="129" t="s">
        <v>7</v>
      </c>
      <c r="AI755" s="129" t="s">
        <v>8</v>
      </c>
      <c r="AJ755" s="129" t="s">
        <v>9</v>
      </c>
      <c r="AK755" s="129" t="s">
        <v>10</v>
      </c>
      <c r="AL755" s="129" t="s">
        <v>11</v>
      </c>
      <c r="AM755" s="129" t="s">
        <v>7</v>
      </c>
      <c r="AN755" s="129" t="s">
        <v>8</v>
      </c>
      <c r="AO755" s="129" t="s">
        <v>9</v>
      </c>
      <c r="AP755" s="129" t="s">
        <v>10</v>
      </c>
      <c r="AQ755" s="129" t="s">
        <v>11</v>
      </c>
      <c r="AR755" s="129" t="s">
        <v>7</v>
      </c>
      <c r="AS755" s="129" t="s">
        <v>8</v>
      </c>
      <c r="AT755" s="129" t="s">
        <v>9</v>
      </c>
      <c r="AU755" s="129" t="s">
        <v>10</v>
      </c>
      <c r="AV755" s="129" t="s">
        <v>11</v>
      </c>
      <c r="AW755" s="129" t="s">
        <v>7</v>
      </c>
      <c r="AX755" s="129" t="s">
        <v>8</v>
      </c>
      <c r="AY755" s="129" t="s">
        <v>9</v>
      </c>
      <c r="AZ755" s="129" t="s">
        <v>10</v>
      </c>
      <c r="BA755" s="129" t="s">
        <v>11</v>
      </c>
      <c r="BB755" s="129" t="s">
        <v>7</v>
      </c>
      <c r="BC755" s="129" t="s">
        <v>8</v>
      </c>
      <c r="BD755" s="129" t="s">
        <v>9</v>
      </c>
      <c r="BE755" s="129" t="s">
        <v>10</v>
      </c>
      <c r="BF755" s="129" t="s">
        <v>11</v>
      </c>
      <c r="BG755" s="129" t="s">
        <v>7</v>
      </c>
      <c r="BH755" s="129" t="s">
        <v>8</v>
      </c>
      <c r="BI755" s="129" t="s">
        <v>9</v>
      </c>
      <c r="BJ755" s="129" t="s">
        <v>10</v>
      </c>
      <c r="BK755" s="129" t="s">
        <v>11</v>
      </c>
      <c r="BL755" s="129" t="s">
        <v>7</v>
      </c>
      <c r="BM755" s="129" t="s">
        <v>8</v>
      </c>
      <c r="BN755" s="129" t="s">
        <v>9</v>
      </c>
      <c r="BO755" s="129" t="s">
        <v>10</v>
      </c>
      <c r="BP755" s="129" t="s">
        <v>11</v>
      </c>
      <c r="BQ755" s="129" t="s">
        <v>7</v>
      </c>
      <c r="BR755" s="129" t="s">
        <v>8</v>
      </c>
      <c r="BS755" s="129" t="s">
        <v>9</v>
      </c>
      <c r="BT755" s="129" t="s">
        <v>10</v>
      </c>
      <c r="BU755" s="129" t="s">
        <v>11</v>
      </c>
      <c r="BV755" s="129" t="s">
        <v>7</v>
      </c>
      <c r="BW755" s="129" t="s">
        <v>8</v>
      </c>
      <c r="BX755" s="129" t="s">
        <v>9</v>
      </c>
      <c r="BY755" s="129" t="s">
        <v>10</v>
      </c>
      <c r="BZ755" s="129" t="s">
        <v>11</v>
      </c>
      <c r="CA755" s="129" t="s">
        <v>7</v>
      </c>
      <c r="CB755" s="129" t="s">
        <v>8</v>
      </c>
      <c r="CC755" s="129" t="s">
        <v>9</v>
      </c>
      <c r="CD755" s="129" t="s">
        <v>10</v>
      </c>
      <c r="CE755" s="129" t="s">
        <v>11</v>
      </c>
      <c r="CF755" s="129" t="s">
        <v>7</v>
      </c>
      <c r="CG755" s="129" t="s">
        <v>8</v>
      </c>
      <c r="CH755" s="129" t="s">
        <v>9</v>
      </c>
      <c r="CI755" s="129" t="s">
        <v>10</v>
      </c>
      <c r="CJ755" s="129" t="s">
        <v>11</v>
      </c>
      <c r="CK755" s="129" t="s">
        <v>7</v>
      </c>
      <c r="CL755" s="129" t="s">
        <v>8</v>
      </c>
      <c r="CM755" s="129" t="s">
        <v>9</v>
      </c>
      <c r="CN755" s="129" t="s">
        <v>10</v>
      </c>
      <c r="CO755" s="129" t="s">
        <v>11</v>
      </c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</row>
    <row r="756" spans="1:125" ht="14.25" customHeight="1" x14ac:dyDescent="0.2">
      <c r="A756" s="130"/>
      <c r="B756" s="144"/>
      <c r="C756" s="145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  <c r="AM756" s="130"/>
      <c r="AN756" s="130"/>
      <c r="AO756" s="130"/>
      <c r="AP756" s="130"/>
      <c r="AQ756" s="130"/>
      <c r="AR756" s="130"/>
      <c r="AS756" s="130"/>
      <c r="AT756" s="130"/>
      <c r="AU756" s="130"/>
      <c r="AV756" s="130"/>
      <c r="AW756" s="130"/>
      <c r="AX756" s="130"/>
      <c r="AY756" s="130"/>
      <c r="AZ756" s="130"/>
      <c r="BA756" s="130"/>
      <c r="BB756" s="130"/>
      <c r="BC756" s="130"/>
      <c r="BD756" s="130"/>
      <c r="BE756" s="130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  <c r="BS756" s="130"/>
      <c r="BT756" s="130"/>
      <c r="BU756" s="130"/>
      <c r="BV756" s="130"/>
      <c r="BW756" s="130"/>
      <c r="BX756" s="130"/>
      <c r="BY756" s="130"/>
      <c r="BZ756" s="130"/>
      <c r="CA756" s="130"/>
      <c r="CB756" s="130"/>
      <c r="CC756" s="130"/>
      <c r="CD756" s="130"/>
      <c r="CE756" s="130"/>
      <c r="CF756" s="130"/>
      <c r="CG756" s="130"/>
      <c r="CH756" s="130"/>
      <c r="CI756" s="130"/>
      <c r="CJ756" s="130"/>
      <c r="CK756" s="130"/>
      <c r="CL756" s="130"/>
      <c r="CM756" s="130"/>
      <c r="CN756" s="130"/>
      <c r="CO756" s="130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</row>
    <row r="757" spans="1:125" ht="14.25" customHeight="1" x14ac:dyDescent="0.2">
      <c r="A757" s="8">
        <v>-1</v>
      </c>
      <c r="B757" s="146">
        <v>-2</v>
      </c>
      <c r="C757" s="133"/>
      <c r="D757" s="10">
        <v>-3</v>
      </c>
      <c r="E757" s="10">
        <f t="shared" ref="E757:CO757" si="2923">D757-1</f>
        <v>-4</v>
      </c>
      <c r="F757" s="10">
        <f t="shared" si="2923"/>
        <v>-5</v>
      </c>
      <c r="G757" s="10">
        <f t="shared" si="2923"/>
        <v>-6</v>
      </c>
      <c r="H757" s="10">
        <f t="shared" si="2923"/>
        <v>-7</v>
      </c>
      <c r="I757" s="10">
        <f t="shared" si="2923"/>
        <v>-8</v>
      </c>
      <c r="J757" s="10">
        <f t="shared" si="2923"/>
        <v>-9</v>
      </c>
      <c r="K757" s="10">
        <f t="shared" si="2923"/>
        <v>-10</v>
      </c>
      <c r="L757" s="10">
        <f t="shared" si="2923"/>
        <v>-11</v>
      </c>
      <c r="M757" s="10">
        <f t="shared" si="2923"/>
        <v>-12</v>
      </c>
      <c r="N757" s="10">
        <f t="shared" si="2923"/>
        <v>-13</v>
      </c>
      <c r="O757" s="10">
        <f t="shared" si="2923"/>
        <v>-14</v>
      </c>
      <c r="P757" s="10">
        <f t="shared" si="2923"/>
        <v>-15</v>
      </c>
      <c r="Q757" s="10">
        <f t="shared" si="2923"/>
        <v>-16</v>
      </c>
      <c r="R757" s="10">
        <f t="shared" si="2923"/>
        <v>-17</v>
      </c>
      <c r="S757" s="10">
        <f t="shared" si="2923"/>
        <v>-18</v>
      </c>
      <c r="T757" s="10">
        <f t="shared" si="2923"/>
        <v>-19</v>
      </c>
      <c r="U757" s="10">
        <f t="shared" si="2923"/>
        <v>-20</v>
      </c>
      <c r="V757" s="10">
        <f t="shared" si="2923"/>
        <v>-21</v>
      </c>
      <c r="W757" s="10">
        <f t="shared" si="2923"/>
        <v>-22</v>
      </c>
      <c r="X757" s="10">
        <f t="shared" si="2923"/>
        <v>-23</v>
      </c>
      <c r="Y757" s="10">
        <f t="shared" si="2923"/>
        <v>-24</v>
      </c>
      <c r="Z757" s="10">
        <f t="shared" si="2923"/>
        <v>-25</v>
      </c>
      <c r="AA757" s="10">
        <f t="shared" si="2923"/>
        <v>-26</v>
      </c>
      <c r="AB757" s="10">
        <f t="shared" si="2923"/>
        <v>-27</v>
      </c>
      <c r="AC757" s="10">
        <f t="shared" si="2923"/>
        <v>-28</v>
      </c>
      <c r="AD757" s="10">
        <f t="shared" si="2923"/>
        <v>-29</v>
      </c>
      <c r="AE757" s="10">
        <f t="shared" si="2923"/>
        <v>-30</v>
      </c>
      <c r="AF757" s="10">
        <f t="shared" si="2923"/>
        <v>-31</v>
      </c>
      <c r="AG757" s="10">
        <f t="shared" si="2923"/>
        <v>-32</v>
      </c>
      <c r="AH757" s="10">
        <f t="shared" si="2923"/>
        <v>-33</v>
      </c>
      <c r="AI757" s="10">
        <f t="shared" si="2923"/>
        <v>-34</v>
      </c>
      <c r="AJ757" s="10">
        <f t="shared" si="2923"/>
        <v>-35</v>
      </c>
      <c r="AK757" s="10">
        <f t="shared" si="2923"/>
        <v>-36</v>
      </c>
      <c r="AL757" s="10">
        <f t="shared" si="2923"/>
        <v>-37</v>
      </c>
      <c r="AM757" s="10">
        <f t="shared" si="2923"/>
        <v>-38</v>
      </c>
      <c r="AN757" s="10">
        <f t="shared" si="2923"/>
        <v>-39</v>
      </c>
      <c r="AO757" s="10">
        <f t="shared" si="2923"/>
        <v>-40</v>
      </c>
      <c r="AP757" s="10">
        <f t="shared" si="2923"/>
        <v>-41</v>
      </c>
      <c r="AQ757" s="10">
        <f t="shared" si="2923"/>
        <v>-42</v>
      </c>
      <c r="AR757" s="10">
        <f t="shared" si="2923"/>
        <v>-43</v>
      </c>
      <c r="AS757" s="10">
        <f t="shared" si="2923"/>
        <v>-44</v>
      </c>
      <c r="AT757" s="10">
        <f t="shared" si="2923"/>
        <v>-45</v>
      </c>
      <c r="AU757" s="10">
        <f t="shared" si="2923"/>
        <v>-46</v>
      </c>
      <c r="AV757" s="10">
        <f t="shared" si="2923"/>
        <v>-47</v>
      </c>
      <c r="AW757" s="10">
        <f t="shared" si="2923"/>
        <v>-48</v>
      </c>
      <c r="AX757" s="10">
        <f t="shared" si="2923"/>
        <v>-49</v>
      </c>
      <c r="AY757" s="10">
        <f t="shared" si="2923"/>
        <v>-50</v>
      </c>
      <c r="AZ757" s="10">
        <f t="shared" si="2923"/>
        <v>-51</v>
      </c>
      <c r="BA757" s="10">
        <f t="shared" si="2923"/>
        <v>-52</v>
      </c>
      <c r="BB757" s="10">
        <f t="shared" si="2923"/>
        <v>-53</v>
      </c>
      <c r="BC757" s="10">
        <f t="shared" si="2923"/>
        <v>-54</v>
      </c>
      <c r="BD757" s="10">
        <f t="shared" si="2923"/>
        <v>-55</v>
      </c>
      <c r="BE757" s="10">
        <f t="shared" si="2923"/>
        <v>-56</v>
      </c>
      <c r="BF757" s="10">
        <f t="shared" si="2923"/>
        <v>-57</v>
      </c>
      <c r="BG757" s="10">
        <f t="shared" si="2923"/>
        <v>-58</v>
      </c>
      <c r="BH757" s="10">
        <f t="shared" si="2923"/>
        <v>-59</v>
      </c>
      <c r="BI757" s="10">
        <f t="shared" si="2923"/>
        <v>-60</v>
      </c>
      <c r="BJ757" s="10">
        <f t="shared" si="2923"/>
        <v>-61</v>
      </c>
      <c r="BK757" s="10">
        <f t="shared" si="2923"/>
        <v>-62</v>
      </c>
      <c r="BL757" s="10">
        <f t="shared" si="2923"/>
        <v>-63</v>
      </c>
      <c r="BM757" s="10">
        <f t="shared" si="2923"/>
        <v>-64</v>
      </c>
      <c r="BN757" s="10">
        <f t="shared" si="2923"/>
        <v>-65</v>
      </c>
      <c r="BO757" s="10">
        <f t="shared" si="2923"/>
        <v>-66</v>
      </c>
      <c r="BP757" s="10">
        <f t="shared" si="2923"/>
        <v>-67</v>
      </c>
      <c r="BQ757" s="10">
        <f t="shared" si="2923"/>
        <v>-68</v>
      </c>
      <c r="BR757" s="10">
        <f t="shared" si="2923"/>
        <v>-69</v>
      </c>
      <c r="BS757" s="10">
        <f t="shared" si="2923"/>
        <v>-70</v>
      </c>
      <c r="BT757" s="10">
        <f t="shared" si="2923"/>
        <v>-71</v>
      </c>
      <c r="BU757" s="10">
        <f t="shared" si="2923"/>
        <v>-72</v>
      </c>
      <c r="BV757" s="10">
        <f t="shared" si="2923"/>
        <v>-73</v>
      </c>
      <c r="BW757" s="10">
        <f t="shared" si="2923"/>
        <v>-74</v>
      </c>
      <c r="BX757" s="10">
        <f t="shared" si="2923"/>
        <v>-75</v>
      </c>
      <c r="BY757" s="10">
        <f t="shared" si="2923"/>
        <v>-76</v>
      </c>
      <c r="BZ757" s="10">
        <f t="shared" si="2923"/>
        <v>-77</v>
      </c>
      <c r="CA757" s="10">
        <f t="shared" si="2923"/>
        <v>-78</v>
      </c>
      <c r="CB757" s="10">
        <f t="shared" si="2923"/>
        <v>-79</v>
      </c>
      <c r="CC757" s="10">
        <f t="shared" si="2923"/>
        <v>-80</v>
      </c>
      <c r="CD757" s="10">
        <f t="shared" si="2923"/>
        <v>-81</v>
      </c>
      <c r="CE757" s="10">
        <f t="shared" si="2923"/>
        <v>-82</v>
      </c>
      <c r="CF757" s="10">
        <f t="shared" si="2923"/>
        <v>-83</v>
      </c>
      <c r="CG757" s="10">
        <f t="shared" si="2923"/>
        <v>-84</v>
      </c>
      <c r="CH757" s="10">
        <f t="shared" si="2923"/>
        <v>-85</v>
      </c>
      <c r="CI757" s="10">
        <f t="shared" si="2923"/>
        <v>-86</v>
      </c>
      <c r="CJ757" s="10">
        <f t="shared" si="2923"/>
        <v>-87</v>
      </c>
      <c r="CK757" s="10">
        <f t="shared" si="2923"/>
        <v>-88</v>
      </c>
      <c r="CL757" s="10">
        <f t="shared" si="2923"/>
        <v>-89</v>
      </c>
      <c r="CM757" s="10">
        <f t="shared" si="2923"/>
        <v>-90</v>
      </c>
      <c r="CN757" s="10">
        <f t="shared" si="2923"/>
        <v>-91</v>
      </c>
      <c r="CO757" s="10">
        <f t="shared" si="2923"/>
        <v>-92</v>
      </c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</row>
    <row r="758" spans="1:125" ht="14.25" customHeight="1" x14ac:dyDescent="0.2">
      <c r="A758" s="83"/>
      <c r="B758" s="84"/>
      <c r="C758" s="8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  <c r="BY758" s="74"/>
      <c r="BZ758" s="74"/>
      <c r="CA758" s="74"/>
      <c r="CB758" s="74"/>
      <c r="CC758" s="74"/>
      <c r="CD758" s="74"/>
      <c r="CE758" s="74"/>
      <c r="CF758" s="74"/>
      <c r="CG758" s="74"/>
      <c r="CH758" s="74"/>
      <c r="CI758" s="74"/>
      <c r="CJ758" s="74"/>
      <c r="CK758" s="10"/>
      <c r="CL758" s="10"/>
      <c r="CM758" s="10"/>
      <c r="CN758" s="10"/>
      <c r="CO758" s="10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  <c r="DT758" s="11"/>
      <c r="DU758" s="11"/>
    </row>
    <row r="759" spans="1:125" ht="14.25" customHeight="1" x14ac:dyDescent="0.2">
      <c r="A759" s="86">
        <v>1</v>
      </c>
      <c r="B759" s="149" t="s">
        <v>106</v>
      </c>
      <c r="C759" s="150"/>
      <c r="D759" s="87">
        <f t="shared" ref="D759:CL759" si="2924">IFERROR(D675/D689*100,"")</f>
        <v>86.901399975494911</v>
      </c>
      <c r="E759" s="87">
        <f t="shared" si="2924"/>
        <v>88.501243407842196</v>
      </c>
      <c r="F759" s="87">
        <f t="shared" si="2924"/>
        <v>89.671556594858814</v>
      </c>
      <c r="G759" s="87">
        <f t="shared" si="2924"/>
        <v>91.087934789338732</v>
      </c>
      <c r="H759" s="87">
        <f t="shared" si="2924"/>
        <v>89.048290849452982</v>
      </c>
      <c r="I759" s="87">
        <f t="shared" si="2924"/>
        <v>92.392626992795712</v>
      </c>
      <c r="J759" s="87">
        <f t="shared" si="2924"/>
        <v>92.750466886296351</v>
      </c>
      <c r="K759" s="87">
        <f t="shared" si="2924"/>
        <v>94.823790027635695</v>
      </c>
      <c r="L759" s="87">
        <f t="shared" si="2924"/>
        <v>96.614433565154187</v>
      </c>
      <c r="M759" s="87">
        <f t="shared" si="2924"/>
        <v>94.16731397775699</v>
      </c>
      <c r="N759" s="87">
        <f t="shared" si="2924"/>
        <v>97.689069264243372</v>
      </c>
      <c r="O759" s="87">
        <f t="shared" si="2924"/>
        <v>99.365739679227957</v>
      </c>
      <c r="P759" s="87">
        <f t="shared" si="2924"/>
        <v>100.97668218955987</v>
      </c>
      <c r="Q759" s="87">
        <f t="shared" si="2924"/>
        <v>101.86289770423245</v>
      </c>
      <c r="R759" s="87">
        <f t="shared" si="2924"/>
        <v>100</v>
      </c>
      <c r="S759" s="87">
        <f t="shared" si="2924"/>
        <v>105.13253100107929</v>
      </c>
      <c r="T759" s="87">
        <f t="shared" si="2924"/>
        <v>107.49141578593368</v>
      </c>
      <c r="U759" s="87">
        <f t="shared" si="2924"/>
        <v>108.94033307375122</v>
      </c>
      <c r="V759" s="87">
        <f t="shared" si="2924"/>
        <v>110.99972381883812</v>
      </c>
      <c r="W759" s="87">
        <f t="shared" si="2924"/>
        <v>108.17769198167888</v>
      </c>
      <c r="X759" s="87">
        <f t="shared" si="2924"/>
        <v>115.39676610085006</v>
      </c>
      <c r="Y759" s="87">
        <f t="shared" si="2924"/>
        <v>116.62868043601036</v>
      </c>
      <c r="Z759" s="87">
        <f t="shared" si="2924"/>
        <v>118.65967240496842</v>
      </c>
      <c r="AA759" s="87">
        <f t="shared" si="2924"/>
        <v>120.92707652593413</v>
      </c>
      <c r="AB759" s="87">
        <f t="shared" si="2924"/>
        <v>117.9109016416073</v>
      </c>
      <c r="AC759" s="87">
        <f t="shared" si="2924"/>
        <v>120.73221418054023</v>
      </c>
      <c r="AD759" s="87">
        <f t="shared" si="2924"/>
        <v>123.37297676552585</v>
      </c>
      <c r="AE759" s="87">
        <f t="shared" si="2924"/>
        <v>127.63412844200531</v>
      </c>
      <c r="AF759" s="87">
        <f t="shared" si="2924"/>
        <v>131.35281330518956</v>
      </c>
      <c r="AG759" s="87">
        <f t="shared" si="2924"/>
        <v>125.88990865297045</v>
      </c>
      <c r="AH759" s="87">
        <f t="shared" si="2924"/>
        <v>133.010752409492</v>
      </c>
      <c r="AI759" s="87">
        <f t="shared" si="2924"/>
        <v>134.67846654673289</v>
      </c>
      <c r="AJ759" s="87">
        <f t="shared" si="2924"/>
        <v>135.59087861161828</v>
      </c>
      <c r="AK759" s="87">
        <f t="shared" si="2924"/>
        <v>136.75170311775108</v>
      </c>
      <c r="AL759" s="87">
        <f t="shared" si="2924"/>
        <v>135.03681007752573</v>
      </c>
      <c r="AM759" s="87">
        <f t="shared" si="2924"/>
        <v>137.943347042856</v>
      </c>
      <c r="AN759" s="87">
        <f t="shared" si="2924"/>
        <v>139.10805362301974</v>
      </c>
      <c r="AO759" s="87">
        <f t="shared" si="2924"/>
        <v>140.21983292022642</v>
      </c>
      <c r="AP759" s="87">
        <f t="shared" si="2924"/>
        <v>141.60754541904313</v>
      </c>
      <c r="AQ759" s="87">
        <f t="shared" si="2924"/>
        <v>139.72264835017944</v>
      </c>
      <c r="AR759" s="87">
        <f t="shared" si="2924"/>
        <v>142.57630907559621</v>
      </c>
      <c r="AS759" s="87">
        <f t="shared" si="2924"/>
        <v>143.42322435576807</v>
      </c>
      <c r="AT759" s="87">
        <f t="shared" si="2924"/>
        <v>144.09569413512614</v>
      </c>
      <c r="AU759" s="87">
        <f t="shared" si="2924"/>
        <v>145.06503263434757</v>
      </c>
      <c r="AV759" s="87">
        <f t="shared" si="2924"/>
        <v>143.80780021794445</v>
      </c>
      <c r="AW759" s="87">
        <f t="shared" si="2924"/>
        <v>145.78838581696641</v>
      </c>
      <c r="AX759" s="87">
        <f t="shared" si="2924"/>
        <v>147.12287069650807</v>
      </c>
      <c r="AY759" s="87">
        <f t="shared" si="2924"/>
        <v>147.84291572590817</v>
      </c>
      <c r="AZ759" s="87">
        <f t="shared" si="2924"/>
        <v>148.50514247619924</v>
      </c>
      <c r="BA759" s="87">
        <f t="shared" si="2924"/>
        <v>147.31997676125954</v>
      </c>
      <c r="BB759" s="87">
        <f t="shared" si="2924"/>
        <v>148.96354037022729</v>
      </c>
      <c r="BC759" s="87">
        <f t="shared" si="2924"/>
        <v>149.87511776250912</v>
      </c>
      <c r="BD759" s="87">
        <f t="shared" si="2924"/>
        <v>150.59706367924682</v>
      </c>
      <c r="BE759" s="87">
        <f t="shared" si="2924"/>
        <v>151.78499979208459</v>
      </c>
      <c r="BF759" s="87">
        <f t="shared" si="2924"/>
        <v>150.33701990364676</v>
      </c>
      <c r="BG759" s="87">
        <f t="shared" si="2924"/>
        <v>153.14652191408641</v>
      </c>
      <c r="BH759" s="87">
        <f t="shared" si="2924"/>
        <v>154.16383107431275</v>
      </c>
      <c r="BI759" s="87">
        <f t="shared" si="2924"/>
        <v>153.83984880797826</v>
      </c>
      <c r="BJ759" s="87">
        <f t="shared" si="2924"/>
        <v>155.20452042231085</v>
      </c>
      <c r="BK759" s="87">
        <f t="shared" si="2924"/>
        <v>154.10129648243</v>
      </c>
      <c r="BL759" s="87">
        <f t="shared" si="2924"/>
        <v>155.6199136695343</v>
      </c>
      <c r="BM759" s="87">
        <f t="shared" si="2924"/>
        <v>158.57844391418726</v>
      </c>
      <c r="BN759" s="87">
        <f t="shared" si="2924"/>
        <v>153.83247061510096</v>
      </c>
      <c r="BO759" s="87">
        <f t="shared" si="2924"/>
        <v>153.64032481791102</v>
      </c>
      <c r="BP759" s="87">
        <f t="shared" si="2924"/>
        <v>155.40612857761914</v>
      </c>
      <c r="BQ759" s="87">
        <f t="shared" si="2924"/>
        <v>155.38970526840126</v>
      </c>
      <c r="BR759" s="87">
        <f t="shared" si="2924"/>
        <v>154.78522158156306</v>
      </c>
      <c r="BS759" s="87">
        <f t="shared" si="2924"/>
        <v>158.03237954659892</v>
      </c>
      <c r="BT759" s="87">
        <f t="shared" si="2924"/>
        <v>157.84790259171098</v>
      </c>
      <c r="BU759" s="87">
        <f t="shared" si="2924"/>
        <v>156.53724301676607</v>
      </c>
      <c r="BV759" s="87">
        <f t="shared" si="2924"/>
        <v>159.95536274040481</v>
      </c>
      <c r="BW759" s="87">
        <f t="shared" si="2924"/>
        <v>162.69679910807818</v>
      </c>
      <c r="BX759" s="87">
        <f t="shared" si="2924"/>
        <v>166.69335842261992</v>
      </c>
      <c r="BY759" s="87">
        <f t="shared" si="2924"/>
        <v>164.98828676230008</v>
      </c>
      <c r="BZ759" s="87">
        <f t="shared" si="2924"/>
        <v>163.61977447193081</v>
      </c>
      <c r="CA759" s="87">
        <f t="shared" si="2924"/>
        <v>164.06216270018618</v>
      </c>
      <c r="CB759" s="87">
        <f t="shared" si="2924"/>
        <v>166.98921297401566</v>
      </c>
      <c r="CC759" s="87">
        <f t="shared" si="2924"/>
        <v>167.88834820886368</v>
      </c>
      <c r="CD759" s="87">
        <f t="shared" si="2924"/>
        <v>169.26451694251745</v>
      </c>
      <c r="CE759" s="87">
        <f t="shared" si="2924"/>
        <v>167.08227648592361</v>
      </c>
      <c r="CF759" s="87">
        <f t="shared" si="2924"/>
        <v>169.12001396727831</v>
      </c>
      <c r="CG759" s="87">
        <f t="shared" si="2924"/>
        <v>174.0723674696055</v>
      </c>
      <c r="CH759" s="87">
        <f t="shared" si="2924"/>
        <v>171.49121794192666</v>
      </c>
      <c r="CI759" s="87">
        <f t="shared" si="2924"/>
        <v>172.30616261536034</v>
      </c>
      <c r="CJ759" s="87">
        <f t="shared" si="2924"/>
        <v>171.73459827375345</v>
      </c>
      <c r="CK759" s="87">
        <f t="shared" si="2924"/>
        <v>173.68745841331975</v>
      </c>
      <c r="CL759" s="87">
        <f t="shared" si="2924"/>
        <v>174.24213366039703</v>
      </c>
      <c r="CM759" s="81">
        <f t="shared" ref="CM759:CO759" si="2925">IF(CM611=0," ",CM611/CM$72*100)</f>
        <v>-5.340441367297499E-5</v>
      </c>
      <c r="CN759" s="81">
        <f t="shared" si="2925"/>
        <v>2.8266381050881279E-4</v>
      </c>
      <c r="CO759" s="81">
        <f t="shared" si="2925"/>
        <v>3.0408686558251518E-5</v>
      </c>
      <c r="CP759" s="26"/>
      <c r="CQ759" s="26"/>
      <c r="CR759" s="26"/>
      <c r="CS759" s="26"/>
      <c r="CT759" s="26"/>
      <c r="CU759" s="26"/>
      <c r="CV759" s="26"/>
      <c r="CW759" s="26"/>
      <c r="CX759" s="26"/>
      <c r="CY759" s="26"/>
      <c r="CZ759" s="26"/>
      <c r="DA759" s="26"/>
      <c r="DB759" s="26"/>
      <c r="DC759" s="26"/>
      <c r="DD759" s="26"/>
      <c r="DE759" s="26"/>
      <c r="DF759" s="26"/>
      <c r="DG759" s="26"/>
      <c r="DH759" s="26"/>
      <c r="DI759" s="26"/>
      <c r="DJ759" s="26"/>
      <c r="DK759" s="26"/>
      <c r="DL759" s="26"/>
      <c r="DM759" s="26"/>
      <c r="DN759" s="26"/>
      <c r="DO759" s="26"/>
      <c r="DP759" s="26"/>
      <c r="DQ759" s="26"/>
      <c r="DR759" s="26"/>
      <c r="DS759" s="26"/>
      <c r="DT759" s="26"/>
      <c r="DU759" s="26"/>
    </row>
    <row r="760" spans="1:125" ht="14.25" customHeight="1" x14ac:dyDescent="0.2">
      <c r="A760" s="75">
        <v>2</v>
      </c>
      <c r="B760" s="151" t="s">
        <v>107</v>
      </c>
      <c r="C760" s="135"/>
      <c r="D760" s="22">
        <f t="shared" ref="D760:CL760" si="2926">IFERROR(D676/D690*100,"")</f>
        <v>73.291857379950685</v>
      </c>
      <c r="E760" s="22">
        <f t="shared" si="2926"/>
        <v>74.350255300907506</v>
      </c>
      <c r="F760" s="22">
        <f t="shared" si="2926"/>
        <v>78.993381689132832</v>
      </c>
      <c r="G760" s="22">
        <f t="shared" si="2926"/>
        <v>82.83329662073767</v>
      </c>
      <c r="H760" s="22">
        <f t="shared" si="2926"/>
        <v>77.452306883385972</v>
      </c>
      <c r="I760" s="22">
        <f t="shared" si="2926"/>
        <v>88.058487338675363</v>
      </c>
      <c r="J760" s="22">
        <f t="shared" si="2926"/>
        <v>89.366980616065092</v>
      </c>
      <c r="K760" s="22">
        <f t="shared" si="2926"/>
        <v>90.643014997264046</v>
      </c>
      <c r="L760" s="22">
        <f t="shared" si="2926"/>
        <v>91.197936532364167</v>
      </c>
      <c r="M760" s="22">
        <f t="shared" si="2926"/>
        <v>89.856091652221266</v>
      </c>
      <c r="N760" s="22">
        <f t="shared" si="2926"/>
        <v>94.906786989632579</v>
      </c>
      <c r="O760" s="22">
        <f t="shared" si="2926"/>
        <v>99.247468756448797</v>
      </c>
      <c r="P760" s="22">
        <f t="shared" si="2926"/>
        <v>101.43965944034628</v>
      </c>
      <c r="Q760" s="22">
        <f t="shared" si="2926"/>
        <v>103.90988447642498</v>
      </c>
      <c r="R760" s="22">
        <f t="shared" si="2926"/>
        <v>100</v>
      </c>
      <c r="S760" s="22">
        <f t="shared" si="2926"/>
        <v>107.2350934912895</v>
      </c>
      <c r="T760" s="22">
        <f t="shared" si="2926"/>
        <v>109.47954834648851</v>
      </c>
      <c r="U760" s="22">
        <f t="shared" si="2926"/>
        <v>111.97672041946502</v>
      </c>
      <c r="V760" s="22">
        <f t="shared" si="2926"/>
        <v>114.23548656665787</v>
      </c>
      <c r="W760" s="22">
        <f t="shared" si="2926"/>
        <v>110.85119952423625</v>
      </c>
      <c r="X760" s="22">
        <f t="shared" si="2926"/>
        <v>117.38145122004057</v>
      </c>
      <c r="Y760" s="22">
        <f t="shared" si="2926"/>
        <v>122.17491090919978</v>
      </c>
      <c r="Z760" s="22">
        <f t="shared" si="2926"/>
        <v>123.68913736670729</v>
      </c>
      <c r="AA760" s="22">
        <f t="shared" si="2926"/>
        <v>123.85566860926124</v>
      </c>
      <c r="AB760" s="22">
        <f t="shared" si="2926"/>
        <v>121.83532998000739</v>
      </c>
      <c r="AC760" s="22">
        <f t="shared" si="2926"/>
        <v>121.38395835055957</v>
      </c>
      <c r="AD760" s="22">
        <f t="shared" si="2926"/>
        <v>131.37298545554265</v>
      </c>
      <c r="AE760" s="22">
        <f t="shared" si="2926"/>
        <v>132.6551070335677</v>
      </c>
      <c r="AF760" s="22">
        <f t="shared" si="2926"/>
        <v>135.07177072123321</v>
      </c>
      <c r="AG760" s="22">
        <f t="shared" si="2926"/>
        <v>130.3695780291041</v>
      </c>
      <c r="AH760" s="22">
        <f t="shared" si="2926"/>
        <v>135.98639345262353</v>
      </c>
      <c r="AI760" s="22">
        <f t="shared" si="2926"/>
        <v>137.86312568056132</v>
      </c>
      <c r="AJ760" s="22">
        <f t="shared" si="2926"/>
        <v>140.57415832175019</v>
      </c>
      <c r="AK760" s="22">
        <f t="shared" si="2926"/>
        <v>142.04142418651867</v>
      </c>
      <c r="AL760" s="22">
        <f t="shared" si="2926"/>
        <v>139.17574066173455</v>
      </c>
      <c r="AM760" s="22">
        <f t="shared" si="2926"/>
        <v>141.57330692487349</v>
      </c>
      <c r="AN760" s="22">
        <f t="shared" si="2926"/>
        <v>141.16783038486415</v>
      </c>
      <c r="AO760" s="22">
        <f t="shared" si="2926"/>
        <v>141.80469757195488</v>
      </c>
      <c r="AP760" s="22">
        <f t="shared" si="2926"/>
        <v>143.22814271668659</v>
      </c>
      <c r="AQ760" s="22">
        <f t="shared" si="2926"/>
        <v>141.97677991212109</v>
      </c>
      <c r="AR760" s="22">
        <f t="shared" si="2926"/>
        <v>145.20088030709385</v>
      </c>
      <c r="AS760" s="22">
        <f t="shared" si="2926"/>
        <v>146.7102466582069</v>
      </c>
      <c r="AT760" s="22">
        <f t="shared" si="2926"/>
        <v>147.76334585881739</v>
      </c>
      <c r="AU760" s="22">
        <f t="shared" si="2926"/>
        <v>148.33918229325346</v>
      </c>
      <c r="AV760" s="22">
        <f t="shared" si="2926"/>
        <v>147.04795382476777</v>
      </c>
      <c r="AW760" s="22">
        <f t="shared" si="2926"/>
        <v>148.8047791026475</v>
      </c>
      <c r="AX760" s="22">
        <f t="shared" si="2926"/>
        <v>149.42235535419763</v>
      </c>
      <c r="AY760" s="22">
        <f t="shared" si="2926"/>
        <v>150.13566093932235</v>
      </c>
      <c r="AZ760" s="22">
        <f t="shared" si="2926"/>
        <v>151.48695601962925</v>
      </c>
      <c r="BA760" s="22">
        <f t="shared" si="2926"/>
        <v>150.00873449741445</v>
      </c>
      <c r="BB760" s="22">
        <f t="shared" si="2926"/>
        <v>151.77646694656406</v>
      </c>
      <c r="BC760" s="22">
        <f t="shared" si="2926"/>
        <v>152.5061535175945</v>
      </c>
      <c r="BD760" s="22">
        <f t="shared" si="2926"/>
        <v>153.18784493525214</v>
      </c>
      <c r="BE760" s="22">
        <f t="shared" si="2926"/>
        <v>154.35494891339584</v>
      </c>
      <c r="BF760" s="22">
        <f t="shared" si="2926"/>
        <v>152.99515735081832</v>
      </c>
      <c r="BG760" s="22">
        <f t="shared" si="2926"/>
        <v>155.27724164597484</v>
      </c>
      <c r="BH760" s="22">
        <f t="shared" si="2926"/>
        <v>155.85307722062575</v>
      </c>
      <c r="BI760" s="22">
        <f t="shared" si="2926"/>
        <v>156.18662518472414</v>
      </c>
      <c r="BJ760" s="22">
        <f t="shared" si="2926"/>
        <v>156.7447358412858</v>
      </c>
      <c r="BK760" s="22">
        <f t="shared" si="2926"/>
        <v>156.03477133594367</v>
      </c>
      <c r="BL760" s="22">
        <f t="shared" si="2926"/>
        <v>158.00300512898303</v>
      </c>
      <c r="BM760" s="22">
        <f t="shared" si="2926"/>
        <v>158.06544243608778</v>
      </c>
      <c r="BN760" s="22">
        <f t="shared" si="2926"/>
        <v>158.40739435889247</v>
      </c>
      <c r="BO760" s="22">
        <f t="shared" si="2926"/>
        <v>159.10535000553784</v>
      </c>
      <c r="BP760" s="22">
        <f t="shared" si="2926"/>
        <v>158.39893764050973</v>
      </c>
      <c r="BQ760" s="22">
        <f t="shared" si="2926"/>
        <v>159.5119096807326</v>
      </c>
      <c r="BR760" s="22">
        <f t="shared" si="2926"/>
        <v>160.24326497519735</v>
      </c>
      <c r="BS760" s="22">
        <f t="shared" si="2926"/>
        <v>161.23016604316737</v>
      </c>
      <c r="BT760" s="22">
        <f t="shared" si="2926"/>
        <v>162.78760622188472</v>
      </c>
      <c r="BU760" s="22">
        <f t="shared" si="2926"/>
        <v>160.9916398229883</v>
      </c>
      <c r="BV760" s="22">
        <f t="shared" si="2926"/>
        <v>164.41648101451014</v>
      </c>
      <c r="BW760" s="22">
        <f t="shared" si="2926"/>
        <v>165.97577871586904</v>
      </c>
      <c r="BX760" s="22">
        <f t="shared" si="2926"/>
        <v>170.33829253329958</v>
      </c>
      <c r="BY760" s="22">
        <f t="shared" si="2926"/>
        <v>173.506106607319</v>
      </c>
      <c r="BZ760" s="22">
        <f t="shared" si="2926"/>
        <v>168.73730956440849</v>
      </c>
      <c r="CA760" s="22">
        <f t="shared" si="2926"/>
        <v>176.31859481616206</v>
      </c>
      <c r="CB760" s="22">
        <f t="shared" si="2926"/>
        <v>177.7670734017606</v>
      </c>
      <c r="CC760" s="22">
        <f t="shared" si="2926"/>
        <v>179.29099976190358</v>
      </c>
      <c r="CD760" s="22">
        <f t="shared" si="2926"/>
        <v>181.15558174322484</v>
      </c>
      <c r="CE760" s="22">
        <f t="shared" si="2926"/>
        <v>178.69653554450582</v>
      </c>
      <c r="CF760" s="22">
        <f t="shared" si="2926"/>
        <v>181.53391568858569</v>
      </c>
      <c r="CG760" s="22">
        <f t="shared" si="2926"/>
        <v>182.69131543850685</v>
      </c>
      <c r="CH760" s="22">
        <f t="shared" si="2926"/>
        <v>183.84792451464384</v>
      </c>
      <c r="CI760" s="22">
        <f t="shared" si="2926"/>
        <v>184.8683082442428</v>
      </c>
      <c r="CJ760" s="22">
        <f t="shared" si="2926"/>
        <v>183.28481311518146</v>
      </c>
      <c r="CK760" s="22">
        <f t="shared" si="2926"/>
        <v>185.29034265086497</v>
      </c>
      <c r="CL760" s="22">
        <f t="shared" si="2926"/>
        <v>186.2837553794993</v>
      </c>
      <c r="CM760" s="24">
        <f t="shared" ref="CM760:CO760" si="2927">IF(CM612=0," ",CM612/CM$72*100)</f>
        <v>2.7342237697934233E-4</v>
      </c>
      <c r="CN760" s="24">
        <f t="shared" si="2927"/>
        <v>1.9608778884454479E-4</v>
      </c>
      <c r="CO760" s="24">
        <f t="shared" si="2927"/>
        <v>5.855411378668012E-5</v>
      </c>
      <c r="CP760" s="26"/>
      <c r="CQ760" s="26"/>
      <c r="CR760" s="26"/>
      <c r="CS760" s="26"/>
      <c r="CT760" s="26"/>
      <c r="CU760" s="26"/>
      <c r="CV760" s="26"/>
      <c r="CW760" s="26"/>
      <c r="CX760" s="26"/>
      <c r="CY760" s="26"/>
      <c r="CZ760" s="26"/>
      <c r="DA760" s="26"/>
      <c r="DB760" s="26"/>
      <c r="DC760" s="26"/>
      <c r="DD760" s="26"/>
      <c r="DE760" s="26"/>
      <c r="DF760" s="26"/>
      <c r="DG760" s="26"/>
      <c r="DH760" s="26"/>
      <c r="DI760" s="26"/>
      <c r="DJ760" s="26"/>
      <c r="DK760" s="26"/>
      <c r="DL760" s="26"/>
      <c r="DM760" s="26"/>
      <c r="DN760" s="26"/>
      <c r="DO760" s="26"/>
      <c r="DP760" s="26"/>
      <c r="DQ760" s="26"/>
      <c r="DR760" s="26"/>
      <c r="DS760" s="26"/>
      <c r="DT760" s="26"/>
      <c r="DU760" s="26"/>
    </row>
    <row r="761" spans="1:125" ht="14.25" customHeight="1" x14ac:dyDescent="0.2">
      <c r="A761" s="75">
        <v>3</v>
      </c>
      <c r="B761" s="152" t="s">
        <v>108</v>
      </c>
      <c r="C761" s="148"/>
      <c r="D761" s="61">
        <f t="shared" ref="D761:CL761" si="2928">IFERROR(D677/D691*100,"")</f>
        <v>84.797613656279125</v>
      </c>
      <c r="E761" s="61">
        <f t="shared" si="2928"/>
        <v>86.440774985722697</v>
      </c>
      <c r="F761" s="61">
        <f t="shared" si="2928"/>
        <v>87.445384446753096</v>
      </c>
      <c r="G761" s="61">
        <f t="shared" si="2928"/>
        <v>88.309532521892848</v>
      </c>
      <c r="H761" s="61">
        <f t="shared" si="2928"/>
        <v>86.797649509741632</v>
      </c>
      <c r="I761" s="61">
        <f t="shared" si="2928"/>
        <v>93.216004290240619</v>
      </c>
      <c r="J761" s="61">
        <f t="shared" si="2928"/>
        <v>93.662356428964472</v>
      </c>
      <c r="K761" s="61">
        <f t="shared" si="2928"/>
        <v>94.28914306368867</v>
      </c>
      <c r="L761" s="61">
        <f t="shared" si="2928"/>
        <v>97.757051514933664</v>
      </c>
      <c r="M761" s="61">
        <f t="shared" si="2928"/>
        <v>94.789372943253326</v>
      </c>
      <c r="N761" s="61">
        <f t="shared" si="2928"/>
        <v>98.569038950480021</v>
      </c>
      <c r="O761" s="61">
        <f t="shared" si="2928"/>
        <v>99.638374077726624</v>
      </c>
      <c r="P761" s="61">
        <f t="shared" si="2928"/>
        <v>100.45454268943088</v>
      </c>
      <c r="Q761" s="61">
        <f t="shared" si="2928"/>
        <v>101.22374075550289</v>
      </c>
      <c r="R761" s="61">
        <f t="shared" si="2928"/>
        <v>99.999999999999972</v>
      </c>
      <c r="S761" s="61">
        <f t="shared" si="2928"/>
        <v>103.50980771437175</v>
      </c>
      <c r="T761" s="61">
        <f t="shared" si="2928"/>
        <v>109.11585267113333</v>
      </c>
      <c r="U761" s="61">
        <f t="shared" si="2928"/>
        <v>111.33528316970755</v>
      </c>
      <c r="V761" s="61">
        <f t="shared" si="2928"/>
        <v>113.49704177256127</v>
      </c>
      <c r="W761" s="61">
        <f t="shared" si="2928"/>
        <v>109.52575158659536</v>
      </c>
      <c r="X761" s="61">
        <f t="shared" si="2928"/>
        <v>115.09281953853237</v>
      </c>
      <c r="Y761" s="61">
        <f t="shared" si="2928"/>
        <v>116.65760359819721</v>
      </c>
      <c r="Z761" s="61">
        <f t="shared" si="2928"/>
        <v>119.38072783316574</v>
      </c>
      <c r="AA761" s="61">
        <f t="shared" si="2928"/>
        <v>120.96400929974492</v>
      </c>
      <c r="AB761" s="61">
        <f t="shared" si="2928"/>
        <v>118.06768528764209</v>
      </c>
      <c r="AC761" s="61">
        <f t="shared" si="2928"/>
        <v>121.81309310956247</v>
      </c>
      <c r="AD761" s="61">
        <f t="shared" si="2928"/>
        <v>124.6527606759434</v>
      </c>
      <c r="AE761" s="61">
        <f t="shared" si="2928"/>
        <v>127.13282818039886</v>
      </c>
      <c r="AF761" s="61">
        <f t="shared" si="2928"/>
        <v>130.05342069757896</v>
      </c>
      <c r="AG761" s="61">
        <f t="shared" si="2928"/>
        <v>126.05018211043404</v>
      </c>
      <c r="AH761" s="61">
        <f t="shared" si="2928"/>
        <v>131.68480262721144</v>
      </c>
      <c r="AI761" s="61">
        <f t="shared" si="2928"/>
        <v>133.73745785825037</v>
      </c>
      <c r="AJ761" s="61">
        <f t="shared" si="2928"/>
        <v>136.75060885261422</v>
      </c>
      <c r="AK761" s="61">
        <f t="shared" si="2928"/>
        <v>138.34222570191957</v>
      </c>
      <c r="AL761" s="61">
        <f t="shared" si="2928"/>
        <v>135.19217094937522</v>
      </c>
      <c r="AM761" s="61">
        <f t="shared" si="2928"/>
        <v>139.43356751174326</v>
      </c>
      <c r="AN761" s="61">
        <f t="shared" si="2928"/>
        <v>141.33874646012973</v>
      </c>
      <c r="AO761" s="61">
        <f t="shared" si="2928"/>
        <v>143.52738488526009</v>
      </c>
      <c r="AP761" s="61">
        <f t="shared" si="2928"/>
        <v>146.16479574056891</v>
      </c>
      <c r="AQ761" s="61">
        <f t="shared" si="2928"/>
        <v>142.72445389059814</v>
      </c>
      <c r="AR761" s="61">
        <f t="shared" si="2928"/>
        <v>148.61505985399538</v>
      </c>
      <c r="AS761" s="61">
        <f t="shared" si="2928"/>
        <v>150.57469379253035</v>
      </c>
      <c r="AT761" s="61">
        <f t="shared" si="2928"/>
        <v>151.98279455777666</v>
      </c>
      <c r="AU761" s="61">
        <f t="shared" si="2928"/>
        <v>153.04121359330077</v>
      </c>
      <c r="AV761" s="61">
        <f t="shared" si="2928"/>
        <v>151.10899445423576</v>
      </c>
      <c r="AW761" s="61">
        <f t="shared" si="2928"/>
        <v>153.61733994911975</v>
      </c>
      <c r="AX761" s="61">
        <f t="shared" si="2928"/>
        <v>154.70324975474114</v>
      </c>
      <c r="AY761" s="61">
        <f t="shared" si="2928"/>
        <v>155.83353957588966</v>
      </c>
      <c r="AZ761" s="61">
        <f t="shared" si="2928"/>
        <v>157.10964601433506</v>
      </c>
      <c r="BA761" s="61">
        <f t="shared" si="2928"/>
        <v>155.35696780574031</v>
      </c>
      <c r="BB761" s="61">
        <f t="shared" si="2928"/>
        <v>157.9704008162112</v>
      </c>
      <c r="BC761" s="61">
        <f t="shared" si="2928"/>
        <v>158.92015969967349</v>
      </c>
      <c r="BD761" s="61">
        <f t="shared" si="2928"/>
        <v>159.52278014593603</v>
      </c>
      <c r="BE761" s="61">
        <f t="shared" si="2928"/>
        <v>160.32699123429478</v>
      </c>
      <c r="BF761" s="61">
        <f t="shared" si="2928"/>
        <v>159.21094069390347</v>
      </c>
      <c r="BG761" s="61">
        <f t="shared" si="2928"/>
        <v>160.86086629361125</v>
      </c>
      <c r="BH761" s="61">
        <f t="shared" si="2928"/>
        <v>161.96376674715464</v>
      </c>
      <c r="BI761" s="61">
        <f t="shared" si="2928"/>
        <v>162.32597787905897</v>
      </c>
      <c r="BJ761" s="61">
        <f t="shared" si="2928"/>
        <v>162.72285700524731</v>
      </c>
      <c r="BK761" s="61">
        <f t="shared" si="2928"/>
        <v>161.98599782958598</v>
      </c>
      <c r="BL761" s="61">
        <f t="shared" si="2928"/>
        <v>163.58136566742999</v>
      </c>
      <c r="BM761" s="61">
        <f t="shared" si="2928"/>
        <v>162.93246076039364</v>
      </c>
      <c r="BN761" s="61">
        <f t="shared" si="2928"/>
        <v>163.74688834573948</v>
      </c>
      <c r="BO761" s="61">
        <f t="shared" si="2928"/>
        <v>164.70928475365994</v>
      </c>
      <c r="BP761" s="61">
        <f t="shared" si="2928"/>
        <v>163.743164136345</v>
      </c>
      <c r="BQ761" s="61">
        <f t="shared" si="2928"/>
        <v>165.81301784608337</v>
      </c>
      <c r="BR761" s="61">
        <f t="shared" si="2928"/>
        <v>167.15389547779233</v>
      </c>
      <c r="BS761" s="61">
        <f t="shared" si="2928"/>
        <v>167.8378191065388</v>
      </c>
      <c r="BT761" s="61">
        <f t="shared" si="2928"/>
        <v>168.96217758340325</v>
      </c>
      <c r="BU761" s="61">
        <f t="shared" si="2928"/>
        <v>167.46757719400614</v>
      </c>
      <c r="BV761" s="61">
        <f t="shared" si="2928"/>
        <v>170.01081703966582</v>
      </c>
      <c r="BW761" s="61">
        <f t="shared" si="2928"/>
        <v>172.23126923496338</v>
      </c>
      <c r="BX761" s="61">
        <f t="shared" si="2928"/>
        <v>174.84436069509849</v>
      </c>
      <c r="BY761" s="61">
        <f t="shared" si="2928"/>
        <v>176.40878502136573</v>
      </c>
      <c r="BZ761" s="61">
        <f t="shared" si="2928"/>
        <v>173.46072994716485</v>
      </c>
      <c r="CA761" s="61">
        <f t="shared" si="2928"/>
        <v>176.66392992056757</v>
      </c>
      <c r="CB761" s="61">
        <f t="shared" si="2928"/>
        <v>178.2584001873453</v>
      </c>
      <c r="CC761" s="61">
        <f t="shared" si="2928"/>
        <v>178.29483254969099</v>
      </c>
      <c r="CD761" s="61">
        <f t="shared" si="2928"/>
        <v>178.92167637129742</v>
      </c>
      <c r="CE761" s="61">
        <f t="shared" si="2928"/>
        <v>178.06104110660357</v>
      </c>
      <c r="CF761" s="61">
        <f t="shared" si="2928"/>
        <v>179.48310506325367</v>
      </c>
      <c r="CG761" s="61">
        <f t="shared" si="2928"/>
        <v>180.37598433870957</v>
      </c>
      <c r="CH761" s="61">
        <f t="shared" si="2928"/>
        <v>180.97704561794507</v>
      </c>
      <c r="CI761" s="61">
        <f t="shared" si="2928"/>
        <v>181.74507699181953</v>
      </c>
      <c r="CJ761" s="61">
        <f t="shared" si="2928"/>
        <v>180.67198467174467</v>
      </c>
      <c r="CK761" s="61">
        <f t="shared" si="2928"/>
        <v>182.38824602964144</v>
      </c>
      <c r="CL761" s="61">
        <f t="shared" si="2928"/>
        <v>182.94657917840934</v>
      </c>
      <c r="CM761" s="24" t="e">
        <f t="shared" ref="CM761:CO761" si="2929">IF(CM613=0," ",CM613/CM$72*100)</f>
        <v>#VALUE!</v>
      </c>
      <c r="CN761" s="24" t="e">
        <f t="shared" si="2929"/>
        <v>#VALUE!</v>
      </c>
      <c r="CO761" s="24" t="e">
        <f t="shared" si="2929"/>
        <v>#VALUE!</v>
      </c>
      <c r="CP761" s="26"/>
      <c r="CQ761" s="26"/>
      <c r="CR761" s="26"/>
      <c r="CS761" s="26"/>
      <c r="CT761" s="26"/>
      <c r="CU761" s="26"/>
      <c r="CV761" s="26"/>
      <c r="CW761" s="26"/>
      <c r="CX761" s="26"/>
      <c r="CY761" s="26"/>
      <c r="CZ761" s="26"/>
      <c r="DA761" s="26"/>
      <c r="DB761" s="26"/>
      <c r="DC761" s="26"/>
      <c r="DD761" s="26"/>
      <c r="DE761" s="26"/>
      <c r="DF761" s="26"/>
      <c r="DG761" s="26"/>
      <c r="DH761" s="26"/>
      <c r="DI761" s="26"/>
      <c r="DJ761" s="26"/>
      <c r="DK761" s="26"/>
      <c r="DL761" s="26"/>
      <c r="DM761" s="26"/>
      <c r="DN761" s="26"/>
      <c r="DO761" s="26"/>
      <c r="DP761" s="26"/>
      <c r="DQ761" s="26"/>
      <c r="DR761" s="26"/>
      <c r="DS761" s="26"/>
      <c r="DT761" s="26"/>
      <c r="DU761" s="26"/>
    </row>
    <row r="762" spans="1:125" ht="14.25" customHeight="1" x14ac:dyDescent="0.2">
      <c r="A762" s="77"/>
      <c r="B762" s="137" t="s">
        <v>92</v>
      </c>
      <c r="C762" s="133"/>
      <c r="D762" s="49">
        <f t="shared" ref="D762:CL762" si="2930">IFERROR(D678/D692*100,"")</f>
        <v>83.883678958571508</v>
      </c>
      <c r="E762" s="49">
        <f t="shared" si="2930"/>
        <v>85.455129650256694</v>
      </c>
      <c r="F762" s="49">
        <f t="shared" si="2930"/>
        <v>86.942636192522059</v>
      </c>
      <c r="G762" s="49">
        <f t="shared" si="2930"/>
        <v>88.332200421279296</v>
      </c>
      <c r="H762" s="49">
        <f t="shared" si="2930"/>
        <v>86.198927458769916</v>
      </c>
      <c r="I762" s="49">
        <f t="shared" si="2930"/>
        <v>92.342471588188374</v>
      </c>
      <c r="J762" s="49">
        <f t="shared" si="2930"/>
        <v>92.872465155396711</v>
      </c>
      <c r="K762" s="49">
        <f t="shared" si="2930"/>
        <v>93.955939607643955</v>
      </c>
      <c r="L762" s="49">
        <f t="shared" si="2930"/>
        <v>96.617241357774446</v>
      </c>
      <c r="M762" s="49">
        <f t="shared" si="2930"/>
        <v>93.994751737223964</v>
      </c>
      <c r="N762" s="49">
        <f t="shared" si="2930"/>
        <v>97.774026186903413</v>
      </c>
      <c r="O762" s="49">
        <f t="shared" si="2930"/>
        <v>99.508746847666828</v>
      </c>
      <c r="P762" s="49">
        <f t="shared" si="2930"/>
        <v>100.74225829315434</v>
      </c>
      <c r="Q762" s="49">
        <f t="shared" si="2930"/>
        <v>101.81106246467625</v>
      </c>
      <c r="R762" s="49">
        <f t="shared" si="2930"/>
        <v>100</v>
      </c>
      <c r="S762" s="49">
        <f t="shared" si="2930"/>
        <v>104.49576124441245</v>
      </c>
      <c r="T762" s="49">
        <f t="shared" si="2930"/>
        <v>108.78547222605519</v>
      </c>
      <c r="U762" s="49">
        <f t="shared" si="2930"/>
        <v>110.87765435878789</v>
      </c>
      <c r="V762" s="49">
        <f t="shared" si="2930"/>
        <v>113.03865489615966</v>
      </c>
      <c r="W762" s="49">
        <f t="shared" si="2930"/>
        <v>109.41847325636654</v>
      </c>
      <c r="X762" s="49">
        <f t="shared" si="2930"/>
        <v>115.52947370997404</v>
      </c>
      <c r="Y762" s="49">
        <f t="shared" si="2930"/>
        <v>117.5203035025667</v>
      </c>
      <c r="Z762" s="49">
        <f t="shared" si="2930"/>
        <v>119.91480037953734</v>
      </c>
      <c r="AA762" s="49">
        <f t="shared" si="2930"/>
        <v>121.42582156734822</v>
      </c>
      <c r="AB762" s="49">
        <f t="shared" si="2930"/>
        <v>118.63624751450685</v>
      </c>
      <c r="AC762" s="49">
        <f t="shared" si="2930"/>
        <v>121.49392822070672</v>
      </c>
      <c r="AD762" s="49">
        <f t="shared" si="2930"/>
        <v>125.47173664224449</v>
      </c>
      <c r="AE762" s="49">
        <f t="shared" si="2930"/>
        <v>128.17209776277329</v>
      </c>
      <c r="AF762" s="49">
        <f t="shared" si="2930"/>
        <v>131.18332954639115</v>
      </c>
      <c r="AG762" s="49">
        <f t="shared" si="2930"/>
        <v>126.73069322470268</v>
      </c>
      <c r="AH762" s="49">
        <f t="shared" si="2930"/>
        <v>132.71006148378237</v>
      </c>
      <c r="AI762" s="49">
        <f t="shared" si="2930"/>
        <v>134.65126140511023</v>
      </c>
      <c r="AJ762" s="49">
        <f t="shared" si="2930"/>
        <v>137.1376069159497</v>
      </c>
      <c r="AK762" s="49">
        <f t="shared" si="2930"/>
        <v>138.60885534691099</v>
      </c>
      <c r="AL762" s="49">
        <f t="shared" si="2930"/>
        <v>135.83094160620499</v>
      </c>
      <c r="AM762" s="49">
        <f t="shared" si="2930"/>
        <v>139.44644855524919</v>
      </c>
      <c r="AN762" s="49">
        <f t="shared" si="2930"/>
        <v>140.80889624662802</v>
      </c>
      <c r="AO762" s="49">
        <f t="shared" si="2930"/>
        <v>142.51354625558551</v>
      </c>
      <c r="AP762" s="49">
        <f t="shared" si="2930"/>
        <v>144.6880433510527</v>
      </c>
      <c r="AQ762" s="49">
        <f t="shared" si="2930"/>
        <v>141.9330079587042</v>
      </c>
      <c r="AR762" s="49">
        <f t="shared" si="2930"/>
        <v>146.68265002478515</v>
      </c>
      <c r="AS762" s="49">
        <f t="shared" si="2930"/>
        <v>148.35356009476536</v>
      </c>
      <c r="AT762" s="49">
        <f t="shared" si="2930"/>
        <v>149.52732025403091</v>
      </c>
      <c r="AU762" s="49">
        <f t="shared" si="2930"/>
        <v>150.50712158733921</v>
      </c>
      <c r="AV762" s="49">
        <f t="shared" si="2930"/>
        <v>148.81195824826608</v>
      </c>
      <c r="AW762" s="49">
        <f t="shared" si="2930"/>
        <v>151.03793002809573</v>
      </c>
      <c r="AX762" s="49">
        <f t="shared" si="2930"/>
        <v>152.1691682811005</v>
      </c>
      <c r="AY762" s="49">
        <f t="shared" si="2930"/>
        <v>153.11254114076706</v>
      </c>
      <c r="AZ762" s="49">
        <f t="shared" si="2930"/>
        <v>154.30186532041779</v>
      </c>
      <c r="BA762" s="49">
        <f t="shared" si="2930"/>
        <v>152.68997774460013</v>
      </c>
      <c r="BB762" s="49">
        <f t="shared" si="2930"/>
        <v>154.93668032230278</v>
      </c>
      <c r="BC762" s="49">
        <f t="shared" si="2930"/>
        <v>155.87845790139428</v>
      </c>
      <c r="BD762" s="49">
        <f t="shared" si="2930"/>
        <v>156.46840406935439</v>
      </c>
      <c r="BE762" s="49">
        <f t="shared" si="2930"/>
        <v>157.42617480930042</v>
      </c>
      <c r="BF762" s="49">
        <f t="shared" si="2930"/>
        <v>156.20632299109027</v>
      </c>
      <c r="BG762" s="49">
        <f t="shared" si="2930"/>
        <v>158.19291531945322</v>
      </c>
      <c r="BH762" s="49">
        <f t="shared" si="2930"/>
        <v>159.22590711220897</v>
      </c>
      <c r="BI762" s="49">
        <f t="shared" si="2930"/>
        <v>159.38317250932877</v>
      </c>
      <c r="BJ762" s="49">
        <f t="shared" si="2930"/>
        <v>160.03004909007748</v>
      </c>
      <c r="BK762" s="49">
        <f t="shared" si="2930"/>
        <v>159.22518762127555</v>
      </c>
      <c r="BL762" s="49">
        <f t="shared" si="2930"/>
        <v>160.83304492316591</v>
      </c>
      <c r="BM762" s="49">
        <f t="shared" si="2930"/>
        <v>161.11177269622084</v>
      </c>
      <c r="BN762" s="49">
        <f t="shared" si="2930"/>
        <v>160.63967961221744</v>
      </c>
      <c r="BO762" s="49">
        <f t="shared" si="2930"/>
        <v>161.21861178565118</v>
      </c>
      <c r="BP762" s="49">
        <f t="shared" si="2930"/>
        <v>160.95036498535302</v>
      </c>
      <c r="BQ762" s="49">
        <f t="shared" si="2930"/>
        <v>162.37770033542972</v>
      </c>
      <c r="BR762" s="49">
        <f t="shared" si="2930"/>
        <v>163.2779464009277</v>
      </c>
      <c r="BS762" s="49">
        <f t="shared" si="2930"/>
        <v>164.50597931110872</v>
      </c>
      <c r="BT762" s="49">
        <f t="shared" si="2930"/>
        <v>165.37366633476637</v>
      </c>
      <c r="BU762" s="49">
        <f t="shared" si="2930"/>
        <v>163.9120617368811</v>
      </c>
      <c r="BV762" s="49">
        <f t="shared" si="2930"/>
        <v>166.71767369282452</v>
      </c>
      <c r="BW762" s="49">
        <f t="shared" si="2930"/>
        <v>169.06472489869839</v>
      </c>
      <c r="BX762" s="49">
        <f t="shared" si="2930"/>
        <v>172.26346922976597</v>
      </c>
      <c r="BY762" s="49">
        <f t="shared" si="2930"/>
        <v>173.38526069408101</v>
      </c>
      <c r="BZ762" s="49">
        <f t="shared" si="2930"/>
        <v>170.44714591101661</v>
      </c>
      <c r="CA762" s="49">
        <f t="shared" si="2930"/>
        <v>173.70037710413348</v>
      </c>
      <c r="CB762" s="49">
        <f t="shared" si="2930"/>
        <v>175.71029914204576</v>
      </c>
      <c r="CC762" s="49">
        <f t="shared" si="2930"/>
        <v>176.16187918763396</v>
      </c>
      <c r="CD762" s="49">
        <f t="shared" si="2930"/>
        <v>177.16426024399016</v>
      </c>
      <c r="CE762" s="49">
        <f t="shared" si="2930"/>
        <v>175.71792059008794</v>
      </c>
      <c r="CF762" s="49">
        <f t="shared" si="2930"/>
        <v>177.46357632885915</v>
      </c>
      <c r="CG762" s="49">
        <f t="shared" si="2930"/>
        <v>179.41636215184465</v>
      </c>
      <c r="CH762" s="49">
        <f t="shared" si="2930"/>
        <v>179.34173842715612</v>
      </c>
      <c r="CI762" s="49">
        <f t="shared" si="2930"/>
        <v>180.33446026961221</v>
      </c>
      <c r="CJ762" s="49">
        <f t="shared" si="2930"/>
        <v>179.16646661944276</v>
      </c>
      <c r="CK762" s="49">
        <f t="shared" si="2930"/>
        <v>180.87519817987615</v>
      </c>
      <c r="CL762" s="49">
        <f t="shared" si="2930"/>
        <v>181.61944731598038</v>
      </c>
      <c r="CM762" s="49" t="e">
        <f t="shared" ref="CM762:CO762" si="2931">SUM(CM759:CM761)</f>
        <v>#VALUE!</v>
      </c>
      <c r="CN762" s="49" t="e">
        <f t="shared" si="2931"/>
        <v>#VALUE!</v>
      </c>
      <c r="CO762" s="49" t="e">
        <f t="shared" si="2931"/>
        <v>#VALUE!</v>
      </c>
      <c r="CP762" s="26"/>
      <c r="CQ762" s="26"/>
      <c r="CR762" s="26"/>
      <c r="CS762" s="26"/>
      <c r="CT762" s="26"/>
      <c r="CU762" s="26"/>
      <c r="CV762" s="26"/>
      <c r="CW762" s="26"/>
      <c r="CX762" s="26"/>
      <c r="CY762" s="26"/>
      <c r="CZ762" s="26"/>
      <c r="DA762" s="26"/>
      <c r="DB762" s="26"/>
      <c r="DC762" s="26"/>
      <c r="DD762" s="26"/>
      <c r="DE762" s="26"/>
      <c r="DF762" s="26"/>
      <c r="DG762" s="26"/>
      <c r="DH762" s="26"/>
      <c r="DI762" s="26"/>
      <c r="DJ762" s="26"/>
      <c r="DK762" s="26"/>
      <c r="DL762" s="26"/>
      <c r="DM762" s="26"/>
      <c r="DN762" s="26"/>
      <c r="DO762" s="26"/>
      <c r="DP762" s="26"/>
      <c r="DQ762" s="26"/>
      <c r="DR762" s="26"/>
      <c r="DS762" s="26"/>
      <c r="DT762" s="26"/>
      <c r="DU762" s="26"/>
    </row>
    <row r="763" spans="1:125" ht="14.25" customHeight="1" x14ac:dyDescent="0.2">
      <c r="A763" s="2"/>
      <c r="B763" s="6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</row>
    <row r="764" spans="1:125" ht="14.25" customHeight="1" x14ac:dyDescent="0.2">
      <c r="A764" s="68"/>
      <c r="B764" s="72"/>
      <c r="C764" s="73"/>
      <c r="D764" s="68"/>
      <c r="E764" s="68"/>
      <c r="F764" s="68"/>
      <c r="G764" s="79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  <c r="DJ764" s="68"/>
      <c r="DK764" s="68"/>
      <c r="DL764" s="68"/>
      <c r="DM764" s="68"/>
      <c r="DN764" s="68"/>
      <c r="DO764" s="68"/>
      <c r="DP764" s="68"/>
      <c r="DQ764" s="68"/>
      <c r="DR764" s="68"/>
      <c r="DS764" s="68"/>
      <c r="DT764" s="68"/>
      <c r="DU764" s="68"/>
    </row>
    <row r="765" spans="1:125" ht="14.25" customHeight="1" x14ac:dyDescent="0.2">
      <c r="A765" s="67" t="s">
        <v>115</v>
      </c>
      <c r="B765" s="67"/>
      <c r="C765" s="67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  <c r="DJ765" s="68"/>
      <c r="DK765" s="68"/>
      <c r="DL765" s="68"/>
      <c r="DM765" s="68"/>
      <c r="DN765" s="68"/>
      <c r="DO765" s="68"/>
      <c r="DP765" s="68"/>
      <c r="DQ765" s="68"/>
      <c r="DR765" s="68"/>
      <c r="DS765" s="68"/>
      <c r="DT765" s="68"/>
      <c r="DU765" s="68"/>
    </row>
    <row r="766" spans="1:125" ht="14.25" customHeight="1" x14ac:dyDescent="0.2">
      <c r="A766" s="67" t="s">
        <v>1</v>
      </c>
      <c r="B766" s="69" t="s">
        <v>2</v>
      </c>
      <c r="C766" s="67" t="str">
        <f>C752</f>
        <v>Maluku</v>
      </c>
      <c r="D766" s="70" t="s">
        <v>4</v>
      </c>
      <c r="E766" s="71" t="str">
        <f>E752</f>
        <v>Kepulauan Tanimbar</v>
      </c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  <c r="DJ766" s="68"/>
      <c r="DK766" s="68"/>
      <c r="DL766" s="68"/>
      <c r="DM766" s="68"/>
      <c r="DN766" s="68"/>
      <c r="DO766" s="68"/>
      <c r="DP766" s="68"/>
      <c r="DQ766" s="68"/>
      <c r="DR766" s="68"/>
      <c r="DS766" s="68"/>
      <c r="DT766" s="68"/>
      <c r="DU766" s="68"/>
    </row>
    <row r="767" spans="1:125" ht="14.25" customHeight="1" x14ac:dyDescent="0.2">
      <c r="A767" s="68"/>
      <c r="B767" s="72"/>
      <c r="C767" s="73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  <c r="DJ767" s="68"/>
      <c r="DK767" s="68"/>
      <c r="DL767" s="68"/>
      <c r="DM767" s="68"/>
      <c r="DN767" s="68"/>
      <c r="DO767" s="68"/>
      <c r="DP767" s="68"/>
      <c r="DQ767" s="68"/>
      <c r="DR767" s="68"/>
      <c r="DS767" s="68"/>
      <c r="DT767" s="68"/>
      <c r="DU767" s="68"/>
    </row>
    <row r="768" spans="1:125" ht="14.25" customHeight="1" x14ac:dyDescent="0.2">
      <c r="A768" s="129" t="s">
        <v>5</v>
      </c>
      <c r="B768" s="140" t="s">
        <v>6</v>
      </c>
      <c r="C768" s="141"/>
      <c r="D768" s="131">
        <v>2008</v>
      </c>
      <c r="E768" s="132"/>
      <c r="F768" s="132"/>
      <c r="G768" s="132"/>
      <c r="H768" s="133"/>
      <c r="I768" s="131">
        <f>D768+1</f>
        <v>2009</v>
      </c>
      <c r="J768" s="132"/>
      <c r="K768" s="132"/>
      <c r="L768" s="132"/>
      <c r="M768" s="133"/>
      <c r="N768" s="131">
        <f>I768+1</f>
        <v>2010</v>
      </c>
      <c r="O768" s="132"/>
      <c r="P768" s="132"/>
      <c r="Q768" s="132"/>
      <c r="R768" s="133"/>
      <c r="S768" s="131">
        <f>N768+1</f>
        <v>2011</v>
      </c>
      <c r="T768" s="132"/>
      <c r="U768" s="132"/>
      <c r="V768" s="132"/>
      <c r="W768" s="133"/>
      <c r="X768" s="131">
        <f>S768+1</f>
        <v>2012</v>
      </c>
      <c r="Y768" s="132"/>
      <c r="Z768" s="132"/>
      <c r="AA768" s="132"/>
      <c r="AB768" s="133"/>
      <c r="AC768" s="131">
        <f>X768+1</f>
        <v>2013</v>
      </c>
      <c r="AD768" s="132"/>
      <c r="AE768" s="132"/>
      <c r="AF768" s="132"/>
      <c r="AG768" s="133"/>
      <c r="AH768" s="131">
        <f>AC768+1</f>
        <v>2014</v>
      </c>
      <c r="AI768" s="132"/>
      <c r="AJ768" s="132"/>
      <c r="AK768" s="132"/>
      <c r="AL768" s="133"/>
      <c r="AM768" s="131">
        <f>AH768+1</f>
        <v>2015</v>
      </c>
      <c r="AN768" s="132"/>
      <c r="AO768" s="132"/>
      <c r="AP768" s="132"/>
      <c r="AQ768" s="133"/>
      <c r="AR768" s="131">
        <f>AM768+1</f>
        <v>2016</v>
      </c>
      <c r="AS768" s="132"/>
      <c r="AT768" s="132"/>
      <c r="AU768" s="132"/>
      <c r="AV768" s="133"/>
      <c r="AW768" s="131">
        <f>AR768+1</f>
        <v>2017</v>
      </c>
      <c r="AX768" s="132"/>
      <c r="AY768" s="132"/>
      <c r="AZ768" s="132"/>
      <c r="BA768" s="133"/>
      <c r="BB768" s="131">
        <f>AW768+1</f>
        <v>2018</v>
      </c>
      <c r="BC768" s="132"/>
      <c r="BD768" s="132"/>
      <c r="BE768" s="132"/>
      <c r="BF768" s="133"/>
      <c r="BG768" s="131">
        <f>BB768+1</f>
        <v>2019</v>
      </c>
      <c r="BH768" s="132"/>
      <c r="BI768" s="132"/>
      <c r="BJ768" s="132"/>
      <c r="BK768" s="133"/>
      <c r="BL768" s="131">
        <f>BG768+1</f>
        <v>2020</v>
      </c>
      <c r="BM768" s="132"/>
      <c r="BN768" s="132"/>
      <c r="BO768" s="132"/>
      <c r="BP768" s="133"/>
      <c r="BQ768" s="131">
        <f>BL768+1</f>
        <v>2021</v>
      </c>
      <c r="BR768" s="132"/>
      <c r="BS768" s="132"/>
      <c r="BT768" s="132"/>
      <c r="BU768" s="133"/>
      <c r="BV768" s="131">
        <f>BQ768+1</f>
        <v>2022</v>
      </c>
      <c r="BW768" s="132"/>
      <c r="BX768" s="132"/>
      <c r="BY768" s="132"/>
      <c r="BZ768" s="133"/>
      <c r="CA768" s="131">
        <f>BV768+1</f>
        <v>2023</v>
      </c>
      <c r="CB768" s="132"/>
      <c r="CC768" s="132"/>
      <c r="CD768" s="132"/>
      <c r="CE768" s="133"/>
      <c r="CF768" s="131">
        <f>CA768+1</f>
        <v>2024</v>
      </c>
      <c r="CG768" s="132"/>
      <c r="CH768" s="132"/>
      <c r="CI768" s="132"/>
      <c r="CJ768" s="133"/>
      <c r="CK768" s="131">
        <f>CF768+1</f>
        <v>2025</v>
      </c>
      <c r="CL768" s="132"/>
      <c r="CM768" s="132"/>
      <c r="CN768" s="132"/>
      <c r="CO768" s="133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</row>
    <row r="769" spans="1:125" ht="14.25" customHeight="1" x14ac:dyDescent="0.2">
      <c r="A769" s="139"/>
      <c r="B769" s="142"/>
      <c r="C769" s="143"/>
      <c r="D769" s="134" t="s">
        <v>7</v>
      </c>
      <c r="E769" s="134" t="s">
        <v>8</v>
      </c>
      <c r="F769" s="134" t="s">
        <v>9</v>
      </c>
      <c r="G769" s="134" t="s">
        <v>10</v>
      </c>
      <c r="H769" s="134" t="s">
        <v>11</v>
      </c>
      <c r="I769" s="129" t="s">
        <v>7</v>
      </c>
      <c r="J769" s="129" t="s">
        <v>8</v>
      </c>
      <c r="K769" s="129" t="s">
        <v>9</v>
      </c>
      <c r="L769" s="129" t="s">
        <v>10</v>
      </c>
      <c r="M769" s="129" t="s">
        <v>11</v>
      </c>
      <c r="N769" s="129" t="s">
        <v>7</v>
      </c>
      <c r="O769" s="129" t="s">
        <v>8</v>
      </c>
      <c r="P769" s="129" t="s">
        <v>9</v>
      </c>
      <c r="Q769" s="129" t="s">
        <v>10</v>
      </c>
      <c r="R769" s="129" t="s">
        <v>11</v>
      </c>
      <c r="S769" s="129" t="s">
        <v>7</v>
      </c>
      <c r="T769" s="129" t="s">
        <v>8</v>
      </c>
      <c r="U769" s="129" t="s">
        <v>9</v>
      </c>
      <c r="V769" s="129" t="s">
        <v>10</v>
      </c>
      <c r="W769" s="129" t="s">
        <v>11</v>
      </c>
      <c r="X769" s="129" t="s">
        <v>7</v>
      </c>
      <c r="Y769" s="129" t="s">
        <v>8</v>
      </c>
      <c r="Z769" s="129" t="s">
        <v>9</v>
      </c>
      <c r="AA769" s="129" t="s">
        <v>10</v>
      </c>
      <c r="AB769" s="129" t="s">
        <v>11</v>
      </c>
      <c r="AC769" s="129" t="s">
        <v>7</v>
      </c>
      <c r="AD769" s="129" t="s">
        <v>8</v>
      </c>
      <c r="AE769" s="129" t="s">
        <v>9</v>
      </c>
      <c r="AF769" s="129" t="s">
        <v>10</v>
      </c>
      <c r="AG769" s="129" t="s">
        <v>11</v>
      </c>
      <c r="AH769" s="129" t="s">
        <v>7</v>
      </c>
      <c r="AI769" s="129" t="s">
        <v>8</v>
      </c>
      <c r="AJ769" s="129" t="s">
        <v>9</v>
      </c>
      <c r="AK769" s="129" t="s">
        <v>10</v>
      </c>
      <c r="AL769" s="129" t="s">
        <v>11</v>
      </c>
      <c r="AM769" s="129" t="s">
        <v>7</v>
      </c>
      <c r="AN769" s="129" t="s">
        <v>8</v>
      </c>
      <c r="AO769" s="129" t="s">
        <v>9</v>
      </c>
      <c r="AP769" s="129" t="s">
        <v>10</v>
      </c>
      <c r="AQ769" s="129" t="s">
        <v>11</v>
      </c>
      <c r="AR769" s="129" t="s">
        <v>7</v>
      </c>
      <c r="AS769" s="129" t="s">
        <v>8</v>
      </c>
      <c r="AT769" s="129" t="s">
        <v>9</v>
      </c>
      <c r="AU769" s="129" t="s">
        <v>10</v>
      </c>
      <c r="AV769" s="129" t="s">
        <v>11</v>
      </c>
      <c r="AW769" s="129" t="s">
        <v>7</v>
      </c>
      <c r="AX769" s="129" t="s">
        <v>8</v>
      </c>
      <c r="AY769" s="129" t="s">
        <v>9</v>
      </c>
      <c r="AZ769" s="129" t="s">
        <v>10</v>
      </c>
      <c r="BA769" s="129" t="s">
        <v>11</v>
      </c>
      <c r="BB769" s="129" t="s">
        <v>7</v>
      </c>
      <c r="BC769" s="129" t="s">
        <v>8</v>
      </c>
      <c r="BD769" s="129" t="s">
        <v>9</v>
      </c>
      <c r="BE769" s="129" t="s">
        <v>10</v>
      </c>
      <c r="BF769" s="129" t="s">
        <v>11</v>
      </c>
      <c r="BG769" s="129" t="s">
        <v>7</v>
      </c>
      <c r="BH769" s="129" t="s">
        <v>8</v>
      </c>
      <c r="BI769" s="129" t="s">
        <v>9</v>
      </c>
      <c r="BJ769" s="129" t="s">
        <v>10</v>
      </c>
      <c r="BK769" s="129" t="s">
        <v>11</v>
      </c>
      <c r="BL769" s="129" t="s">
        <v>7</v>
      </c>
      <c r="BM769" s="129" t="s">
        <v>8</v>
      </c>
      <c r="BN769" s="129" t="s">
        <v>9</v>
      </c>
      <c r="BO769" s="129" t="s">
        <v>10</v>
      </c>
      <c r="BP769" s="129" t="s">
        <v>11</v>
      </c>
      <c r="BQ769" s="129" t="s">
        <v>7</v>
      </c>
      <c r="BR769" s="129" t="s">
        <v>8</v>
      </c>
      <c r="BS769" s="129" t="s">
        <v>9</v>
      </c>
      <c r="BT769" s="129" t="s">
        <v>10</v>
      </c>
      <c r="BU769" s="129" t="s">
        <v>11</v>
      </c>
      <c r="BV769" s="129" t="s">
        <v>7</v>
      </c>
      <c r="BW769" s="129" t="s">
        <v>8</v>
      </c>
      <c r="BX769" s="129" t="s">
        <v>9</v>
      </c>
      <c r="BY769" s="129" t="s">
        <v>10</v>
      </c>
      <c r="BZ769" s="129" t="s">
        <v>11</v>
      </c>
      <c r="CA769" s="129" t="s">
        <v>7</v>
      </c>
      <c r="CB769" s="129" t="s">
        <v>8</v>
      </c>
      <c r="CC769" s="129" t="s">
        <v>9</v>
      </c>
      <c r="CD769" s="129" t="s">
        <v>10</v>
      </c>
      <c r="CE769" s="129" t="s">
        <v>11</v>
      </c>
      <c r="CF769" s="129" t="s">
        <v>7</v>
      </c>
      <c r="CG769" s="129" t="s">
        <v>8</v>
      </c>
      <c r="CH769" s="129" t="s">
        <v>9</v>
      </c>
      <c r="CI769" s="129" t="s">
        <v>10</v>
      </c>
      <c r="CJ769" s="129" t="s">
        <v>11</v>
      </c>
      <c r="CK769" s="129" t="s">
        <v>7</v>
      </c>
      <c r="CL769" s="129" t="s">
        <v>8</v>
      </c>
      <c r="CM769" s="129" t="s">
        <v>9</v>
      </c>
      <c r="CN769" s="129" t="s">
        <v>10</v>
      </c>
      <c r="CO769" s="129" t="s">
        <v>11</v>
      </c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</row>
    <row r="770" spans="1:125" ht="14.25" customHeight="1" x14ac:dyDescent="0.2">
      <c r="A770" s="130"/>
      <c r="B770" s="144"/>
      <c r="C770" s="145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  <c r="AM770" s="130"/>
      <c r="AN770" s="130"/>
      <c r="AO770" s="130"/>
      <c r="AP770" s="130"/>
      <c r="AQ770" s="130"/>
      <c r="AR770" s="130"/>
      <c r="AS770" s="130"/>
      <c r="AT770" s="130"/>
      <c r="AU770" s="130"/>
      <c r="AV770" s="130"/>
      <c r="AW770" s="130"/>
      <c r="AX770" s="130"/>
      <c r="AY770" s="130"/>
      <c r="AZ770" s="130"/>
      <c r="BA770" s="130"/>
      <c r="BB770" s="130"/>
      <c r="BC770" s="130"/>
      <c r="BD770" s="130"/>
      <c r="BE770" s="130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  <c r="BS770" s="130"/>
      <c r="BT770" s="130"/>
      <c r="BU770" s="130"/>
      <c r="BV770" s="130"/>
      <c r="BW770" s="130"/>
      <c r="BX770" s="130"/>
      <c r="BY770" s="130"/>
      <c r="BZ770" s="130"/>
      <c r="CA770" s="130"/>
      <c r="CB770" s="130"/>
      <c r="CC770" s="130"/>
      <c r="CD770" s="130"/>
      <c r="CE770" s="130"/>
      <c r="CF770" s="130"/>
      <c r="CG770" s="130"/>
      <c r="CH770" s="130"/>
      <c r="CI770" s="130"/>
      <c r="CJ770" s="130"/>
      <c r="CK770" s="130"/>
      <c r="CL770" s="130"/>
      <c r="CM770" s="130"/>
      <c r="CN770" s="130"/>
      <c r="CO770" s="130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</row>
    <row r="771" spans="1:125" ht="14.25" customHeight="1" x14ac:dyDescent="0.2">
      <c r="A771" s="8">
        <v>-1</v>
      </c>
      <c r="B771" s="146">
        <v>-2</v>
      </c>
      <c r="C771" s="133"/>
      <c r="D771" s="10">
        <v>-3</v>
      </c>
      <c r="E771" s="10">
        <f t="shared" ref="E771:CO771" si="2932">D771-1</f>
        <v>-4</v>
      </c>
      <c r="F771" s="10">
        <f t="shared" si="2932"/>
        <v>-5</v>
      </c>
      <c r="G771" s="10">
        <f t="shared" si="2932"/>
        <v>-6</v>
      </c>
      <c r="H771" s="10">
        <f t="shared" si="2932"/>
        <v>-7</v>
      </c>
      <c r="I771" s="10">
        <f t="shared" si="2932"/>
        <v>-8</v>
      </c>
      <c r="J771" s="10">
        <f t="shared" si="2932"/>
        <v>-9</v>
      </c>
      <c r="K771" s="10">
        <f t="shared" si="2932"/>
        <v>-10</v>
      </c>
      <c r="L771" s="10">
        <f t="shared" si="2932"/>
        <v>-11</v>
      </c>
      <c r="M771" s="10">
        <f t="shared" si="2932"/>
        <v>-12</v>
      </c>
      <c r="N771" s="10">
        <f t="shared" si="2932"/>
        <v>-13</v>
      </c>
      <c r="O771" s="10">
        <f t="shared" si="2932"/>
        <v>-14</v>
      </c>
      <c r="P771" s="10">
        <f t="shared" si="2932"/>
        <v>-15</v>
      </c>
      <c r="Q771" s="10">
        <f t="shared" si="2932"/>
        <v>-16</v>
      </c>
      <c r="R771" s="10">
        <f t="shared" si="2932"/>
        <v>-17</v>
      </c>
      <c r="S771" s="10">
        <f t="shared" si="2932"/>
        <v>-18</v>
      </c>
      <c r="T771" s="10">
        <f t="shared" si="2932"/>
        <v>-19</v>
      </c>
      <c r="U771" s="10">
        <f t="shared" si="2932"/>
        <v>-20</v>
      </c>
      <c r="V771" s="10">
        <f t="shared" si="2932"/>
        <v>-21</v>
      </c>
      <c r="W771" s="10">
        <f t="shared" si="2932"/>
        <v>-22</v>
      </c>
      <c r="X771" s="10">
        <f t="shared" si="2932"/>
        <v>-23</v>
      </c>
      <c r="Y771" s="10">
        <f t="shared" si="2932"/>
        <v>-24</v>
      </c>
      <c r="Z771" s="10">
        <f t="shared" si="2932"/>
        <v>-25</v>
      </c>
      <c r="AA771" s="10">
        <f t="shared" si="2932"/>
        <v>-26</v>
      </c>
      <c r="AB771" s="10">
        <f t="shared" si="2932"/>
        <v>-27</v>
      </c>
      <c r="AC771" s="10">
        <f t="shared" si="2932"/>
        <v>-28</v>
      </c>
      <c r="AD771" s="10">
        <f t="shared" si="2932"/>
        <v>-29</v>
      </c>
      <c r="AE771" s="10">
        <f t="shared" si="2932"/>
        <v>-30</v>
      </c>
      <c r="AF771" s="10">
        <f t="shared" si="2932"/>
        <v>-31</v>
      </c>
      <c r="AG771" s="10">
        <f t="shared" si="2932"/>
        <v>-32</v>
      </c>
      <c r="AH771" s="10">
        <f t="shared" si="2932"/>
        <v>-33</v>
      </c>
      <c r="AI771" s="10">
        <f t="shared" si="2932"/>
        <v>-34</v>
      </c>
      <c r="AJ771" s="10">
        <f t="shared" si="2932"/>
        <v>-35</v>
      </c>
      <c r="AK771" s="10">
        <f t="shared" si="2932"/>
        <v>-36</v>
      </c>
      <c r="AL771" s="10">
        <f t="shared" si="2932"/>
        <v>-37</v>
      </c>
      <c r="AM771" s="10">
        <f t="shared" si="2932"/>
        <v>-38</v>
      </c>
      <c r="AN771" s="10">
        <f t="shared" si="2932"/>
        <v>-39</v>
      </c>
      <c r="AO771" s="10">
        <f t="shared" si="2932"/>
        <v>-40</v>
      </c>
      <c r="AP771" s="10">
        <f t="shared" si="2932"/>
        <v>-41</v>
      </c>
      <c r="AQ771" s="10">
        <f t="shared" si="2932"/>
        <v>-42</v>
      </c>
      <c r="AR771" s="10">
        <f t="shared" si="2932"/>
        <v>-43</v>
      </c>
      <c r="AS771" s="10">
        <f t="shared" si="2932"/>
        <v>-44</v>
      </c>
      <c r="AT771" s="10">
        <f t="shared" si="2932"/>
        <v>-45</v>
      </c>
      <c r="AU771" s="10">
        <f t="shared" si="2932"/>
        <v>-46</v>
      </c>
      <c r="AV771" s="10">
        <f t="shared" si="2932"/>
        <v>-47</v>
      </c>
      <c r="AW771" s="10">
        <f t="shared" si="2932"/>
        <v>-48</v>
      </c>
      <c r="AX771" s="10">
        <f t="shared" si="2932"/>
        <v>-49</v>
      </c>
      <c r="AY771" s="10">
        <f t="shared" si="2932"/>
        <v>-50</v>
      </c>
      <c r="AZ771" s="10">
        <f t="shared" si="2932"/>
        <v>-51</v>
      </c>
      <c r="BA771" s="10">
        <f t="shared" si="2932"/>
        <v>-52</v>
      </c>
      <c r="BB771" s="10">
        <f t="shared" si="2932"/>
        <v>-53</v>
      </c>
      <c r="BC771" s="10">
        <f t="shared" si="2932"/>
        <v>-54</v>
      </c>
      <c r="BD771" s="10">
        <f t="shared" si="2932"/>
        <v>-55</v>
      </c>
      <c r="BE771" s="10">
        <f t="shared" si="2932"/>
        <v>-56</v>
      </c>
      <c r="BF771" s="10">
        <f t="shared" si="2932"/>
        <v>-57</v>
      </c>
      <c r="BG771" s="10">
        <f t="shared" si="2932"/>
        <v>-58</v>
      </c>
      <c r="BH771" s="10">
        <f t="shared" si="2932"/>
        <v>-59</v>
      </c>
      <c r="BI771" s="10">
        <f t="shared" si="2932"/>
        <v>-60</v>
      </c>
      <c r="BJ771" s="10">
        <f t="shared" si="2932"/>
        <v>-61</v>
      </c>
      <c r="BK771" s="10">
        <f t="shared" si="2932"/>
        <v>-62</v>
      </c>
      <c r="BL771" s="10">
        <f t="shared" si="2932"/>
        <v>-63</v>
      </c>
      <c r="BM771" s="10">
        <f t="shared" si="2932"/>
        <v>-64</v>
      </c>
      <c r="BN771" s="10">
        <f t="shared" si="2932"/>
        <v>-65</v>
      </c>
      <c r="BO771" s="10">
        <f t="shared" si="2932"/>
        <v>-66</v>
      </c>
      <c r="BP771" s="10">
        <f t="shared" si="2932"/>
        <v>-67</v>
      </c>
      <c r="BQ771" s="10">
        <f t="shared" si="2932"/>
        <v>-68</v>
      </c>
      <c r="BR771" s="10">
        <f t="shared" si="2932"/>
        <v>-69</v>
      </c>
      <c r="BS771" s="10">
        <f t="shared" si="2932"/>
        <v>-70</v>
      </c>
      <c r="BT771" s="10">
        <f t="shared" si="2932"/>
        <v>-71</v>
      </c>
      <c r="BU771" s="10">
        <f t="shared" si="2932"/>
        <v>-72</v>
      </c>
      <c r="BV771" s="10">
        <f t="shared" si="2932"/>
        <v>-73</v>
      </c>
      <c r="BW771" s="10">
        <f t="shared" si="2932"/>
        <v>-74</v>
      </c>
      <c r="BX771" s="10">
        <f t="shared" si="2932"/>
        <v>-75</v>
      </c>
      <c r="BY771" s="10">
        <f t="shared" si="2932"/>
        <v>-76</v>
      </c>
      <c r="BZ771" s="10">
        <f t="shared" si="2932"/>
        <v>-77</v>
      </c>
      <c r="CA771" s="10">
        <f t="shared" si="2932"/>
        <v>-78</v>
      </c>
      <c r="CB771" s="10">
        <f t="shared" si="2932"/>
        <v>-79</v>
      </c>
      <c r="CC771" s="10">
        <f t="shared" si="2932"/>
        <v>-80</v>
      </c>
      <c r="CD771" s="10">
        <f t="shared" si="2932"/>
        <v>-81</v>
      </c>
      <c r="CE771" s="10">
        <f t="shared" si="2932"/>
        <v>-82</v>
      </c>
      <c r="CF771" s="10">
        <f t="shared" si="2932"/>
        <v>-83</v>
      </c>
      <c r="CG771" s="10">
        <f t="shared" si="2932"/>
        <v>-84</v>
      </c>
      <c r="CH771" s="10">
        <f t="shared" si="2932"/>
        <v>-85</v>
      </c>
      <c r="CI771" s="10">
        <f t="shared" si="2932"/>
        <v>-86</v>
      </c>
      <c r="CJ771" s="10">
        <f t="shared" si="2932"/>
        <v>-87</v>
      </c>
      <c r="CK771" s="10">
        <f t="shared" si="2932"/>
        <v>-88</v>
      </c>
      <c r="CL771" s="10">
        <f t="shared" si="2932"/>
        <v>-89</v>
      </c>
      <c r="CM771" s="10">
        <f t="shared" si="2932"/>
        <v>-90</v>
      </c>
      <c r="CN771" s="10">
        <f t="shared" si="2932"/>
        <v>-91</v>
      </c>
      <c r="CO771" s="10">
        <f t="shared" si="2932"/>
        <v>-92</v>
      </c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  <c r="DT771" s="11"/>
      <c r="DU771" s="11"/>
    </row>
    <row r="772" spans="1:125" ht="14.25" customHeight="1" x14ac:dyDescent="0.2">
      <c r="A772" s="83"/>
      <c r="B772" s="84"/>
      <c r="C772" s="8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10"/>
      <c r="CL772" s="10"/>
      <c r="CM772" s="10"/>
      <c r="CN772" s="10"/>
      <c r="CO772" s="10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  <c r="DT772" s="11"/>
      <c r="DU772" s="11"/>
    </row>
    <row r="773" spans="1:125" ht="14.25" customHeight="1" x14ac:dyDescent="0.2">
      <c r="A773" s="86">
        <v>1</v>
      </c>
      <c r="B773" s="149" t="s">
        <v>106</v>
      </c>
      <c r="C773" s="150"/>
      <c r="D773" s="87"/>
      <c r="E773" s="87">
        <f t="shared" ref="E773:G773" si="2933">IFERROR(E759/D759*100-100,"")</f>
        <v>1.8409869493453783</v>
      </c>
      <c r="F773" s="87">
        <f t="shared" si="2933"/>
        <v>1.3223692029087601</v>
      </c>
      <c r="G773" s="87">
        <f t="shared" si="2933"/>
        <v>1.5795177961270355</v>
      </c>
      <c r="H773" s="87"/>
      <c r="I773" s="87">
        <f t="shared" ref="I773:I776" si="2934">IFERROR(I759/G759*100-100,"")</f>
        <v>1.4323435990445574</v>
      </c>
      <c r="J773" s="87">
        <f t="shared" ref="J773:L773" si="2935">IFERROR(J759/I759*100-100,"")</f>
        <v>0.38730351668488083</v>
      </c>
      <c r="K773" s="87">
        <f t="shared" si="2935"/>
        <v>2.2353775791566193</v>
      </c>
      <c r="L773" s="87">
        <f t="shared" si="2935"/>
        <v>1.8883906000768604</v>
      </c>
      <c r="M773" s="87">
        <f t="shared" ref="M773:M776" si="2936">IFERROR(M759/H759*100-100,"")</f>
        <v>5.7485922295334575</v>
      </c>
      <c r="N773" s="87">
        <f t="shared" ref="N773:N776" si="2937">IFERROR(N759/L759*100-100,"")</f>
        <v>1.1122931216736731</v>
      </c>
      <c r="O773" s="87">
        <f t="shared" ref="O773:Q773" si="2938">IFERROR(O759/N759*100-100,"")</f>
        <v>1.7163336979383956</v>
      </c>
      <c r="P773" s="87">
        <f t="shared" si="2938"/>
        <v>1.6212252991144993</v>
      </c>
      <c r="Q773" s="87">
        <f t="shared" si="2938"/>
        <v>0.87764372472540231</v>
      </c>
      <c r="R773" s="87">
        <f t="shared" ref="R773:R776" si="2939">IFERROR(R759/M759*100-100,"")</f>
        <v>6.1939602775765081</v>
      </c>
      <c r="S773" s="87">
        <f t="shared" ref="S773:S776" si="2940">IFERROR(S759/Q759*100-100,"")</f>
        <v>3.2098373112656731</v>
      </c>
      <c r="T773" s="87">
        <f t="shared" ref="T773:V773" si="2941">IFERROR(T759/S759*100-100,"")</f>
        <v>2.2437249083541815</v>
      </c>
      <c r="U773" s="87">
        <f t="shared" si="2941"/>
        <v>1.3479376722537637</v>
      </c>
      <c r="V773" s="87">
        <f t="shared" si="2941"/>
        <v>1.8903841093387541</v>
      </c>
      <c r="W773" s="87">
        <f t="shared" ref="W773:W776" si="2942">IFERROR(W759/R759*100-100,"")</f>
        <v>8.1776919816788762</v>
      </c>
      <c r="X773" s="87">
        <f t="shared" ref="X773:X776" si="2943">IFERROR(X759/V759*100-100,"")</f>
        <v>3.9613092093709383</v>
      </c>
      <c r="Y773" s="87">
        <f t="shared" ref="Y773:AA773" si="2944">IFERROR(Y759/X759*100-100,"")</f>
        <v>1.0675466711811197</v>
      </c>
      <c r="Z773" s="87">
        <f t="shared" si="2944"/>
        <v>1.7414172580580498</v>
      </c>
      <c r="AA773" s="87">
        <f t="shared" si="2944"/>
        <v>1.9108464358702975</v>
      </c>
      <c r="AB773" s="87">
        <f t="shared" ref="AB773:AB776" si="2945">IFERROR(AB759/W759*100-100,"")</f>
        <v>8.9974277336004178</v>
      </c>
      <c r="AC773" s="87">
        <f t="shared" ref="AC773:AC776" si="2946">IFERROR(AC759/AA759*100-100,"")</f>
        <v>-0.16114037566443074</v>
      </c>
      <c r="AD773" s="87">
        <f t="shared" ref="AD773:AF773" si="2947">IFERROR(AD759/AC759*100-100,"")</f>
        <v>2.1872891199002424</v>
      </c>
      <c r="AE773" s="87">
        <f t="shared" si="2947"/>
        <v>3.45387765472978</v>
      </c>
      <c r="AF773" s="87">
        <f t="shared" si="2947"/>
        <v>2.9135505593818891</v>
      </c>
      <c r="AG773" s="87">
        <f t="shared" ref="AG773:AG776" si="2948">IFERROR(AG759/AB759*100-100,"")</f>
        <v>6.7669798977668023</v>
      </c>
      <c r="AH773" s="87">
        <f t="shared" ref="AH773:AH776" si="2949">IFERROR(AH759/AF759*100-100,"")</f>
        <v>1.2622029651168134</v>
      </c>
      <c r="AI773" s="87">
        <f t="shared" ref="AI773:AK773" si="2950">IFERROR(AI759/AH759*100-100,"")</f>
        <v>1.2538190387094517</v>
      </c>
      <c r="AJ773" s="87">
        <f t="shared" si="2950"/>
        <v>0.67747434930052464</v>
      </c>
      <c r="AK773" s="87">
        <f t="shared" si="2950"/>
        <v>0.85612285871958704</v>
      </c>
      <c r="AL773" s="87">
        <f t="shared" ref="AL773:AL776" si="2951">IFERROR(AL759/AG759*100-100,"")</f>
        <v>7.2657939960618592</v>
      </c>
      <c r="AM773" s="87">
        <f t="shared" ref="AM773:AM776" si="2952">IFERROR(AM759/AK759*100-100,"")</f>
        <v>0.87139238337591962</v>
      </c>
      <c r="AN773" s="87">
        <f t="shared" ref="AN773:AP773" si="2953">IFERROR(AN759/AM759*100-100,"")</f>
        <v>0.84433689998972739</v>
      </c>
      <c r="AO773" s="87">
        <f t="shared" si="2953"/>
        <v>0.79921993605027808</v>
      </c>
      <c r="AP773" s="87">
        <f t="shared" si="2953"/>
        <v>0.98966920008113846</v>
      </c>
      <c r="AQ773" s="87">
        <f t="shared" ref="AQ773:AQ776" si="2954">IFERROR(AQ759/AL759*100-100,"")</f>
        <v>3.4700451454411194</v>
      </c>
      <c r="AR773" s="87">
        <f t="shared" ref="AR773:AR776" si="2955">IFERROR(AR759/AP759*100-100,"")</f>
        <v>0.68411867015018402</v>
      </c>
      <c r="AS773" s="87">
        <f t="shared" ref="AS773:AU773" si="2956">IFERROR(AS759/AR759*100-100,"")</f>
        <v>0.59400841953541317</v>
      </c>
      <c r="AT773" s="87">
        <f t="shared" si="2956"/>
        <v>0.46887091151288018</v>
      </c>
      <c r="AU773" s="87">
        <f t="shared" si="2956"/>
        <v>0.67270469464024529</v>
      </c>
      <c r="AV773" s="87">
        <f t="shared" ref="AV773:AV776" si="2957">IFERROR(AV759/AQ759*100-100,"")</f>
        <v>2.9237578273828575</v>
      </c>
      <c r="AW773" s="87">
        <f t="shared" ref="AW773:AW776" si="2958">IFERROR(AW759/AU759*100-100,"")</f>
        <v>0.49864062309359269</v>
      </c>
      <c r="AX773" s="87">
        <f t="shared" ref="AX773:AZ773" si="2959">IFERROR(AX759/AW759*100-100,"")</f>
        <v>0.91535746970754417</v>
      </c>
      <c r="AY773" s="87">
        <f t="shared" si="2959"/>
        <v>0.48941746853583368</v>
      </c>
      <c r="AZ773" s="87">
        <f t="shared" si="2959"/>
        <v>0.44792592667666042</v>
      </c>
      <c r="BA773" s="87">
        <f t="shared" ref="BA773:BA776" si="2960">IFERROR(BA759/AV759*100-100,"")</f>
        <v>2.4422712384114789</v>
      </c>
      <c r="BB773" s="87">
        <f t="shared" ref="BB773:BB776" si="2961">IFERROR(BB759/AZ759*100-100,"")</f>
        <v>0.30867476128075566</v>
      </c>
      <c r="BC773" s="87">
        <f t="shared" ref="BC773:BE773" si="2962">IFERROR(BC759/BB759*100-100,"")</f>
        <v>0.61194664816386535</v>
      </c>
      <c r="BD773" s="87">
        <f t="shared" si="2962"/>
        <v>0.48169831491419757</v>
      </c>
      <c r="BE773" s="87">
        <f t="shared" si="2962"/>
        <v>0.78881757971585387</v>
      </c>
      <c r="BF773" s="87">
        <f t="shared" ref="BF773:BF776" si="2963">IFERROR(BF759/BA759*100-100,"")</f>
        <v>2.0479524968134655</v>
      </c>
      <c r="BG773" s="87">
        <f t="shared" ref="BG773:BG776" si="2964">IFERROR(BG759/BE759*100-100,"")</f>
        <v>0.89700703222770528</v>
      </c>
      <c r="BH773" s="87">
        <f t="shared" ref="BH773:BJ773" si="2965">IFERROR(BH759/BG759*100-100,"")</f>
        <v>0.66427180161299759</v>
      </c>
      <c r="BI773" s="87">
        <f t="shared" si="2965"/>
        <v>-0.21015452462278006</v>
      </c>
      <c r="BJ773" s="87">
        <f t="shared" si="2965"/>
        <v>0.88707290400158456</v>
      </c>
      <c r="BK773" s="87">
        <f t="shared" ref="BK773:BK776" si="2966">IFERROR(BK759/BF759*100-100,"")</f>
        <v>2.5038919763048568</v>
      </c>
      <c r="BL773" s="87">
        <f t="shared" ref="BL773:BL776" si="2967">IFERROR(BL759/BJ759*100-100,"")</f>
        <v>0.2676424926884664</v>
      </c>
      <c r="BM773" s="87">
        <f t="shared" ref="BM773:BO773" si="2968">IFERROR(BM759/BL759*100-100,"")</f>
        <v>1.9011257459861781</v>
      </c>
      <c r="BN773" s="87">
        <f t="shared" si="2968"/>
        <v>-2.99282372934276</v>
      </c>
      <c r="BO773" s="87">
        <f t="shared" si="2968"/>
        <v>-0.12490587742733794</v>
      </c>
      <c r="BP773" s="87">
        <f t="shared" ref="BP773:BP776" si="2969">IFERROR(BP759/BK759*100-100,"")</f>
        <v>0.84673661090054964</v>
      </c>
      <c r="BQ773" s="87">
        <f t="shared" ref="BQ773:BQ776" si="2970">IFERROR(BQ759/BO759*100-100,"")</f>
        <v>1.1386206404884405</v>
      </c>
      <c r="BR773" s="87">
        <f t="shared" ref="BR773:BT773" si="2971">IFERROR(BR759/BQ759*100-100,"")</f>
        <v>-0.3890114121743693</v>
      </c>
      <c r="BS773" s="87">
        <f t="shared" si="2971"/>
        <v>2.0978475411651516</v>
      </c>
      <c r="BT773" s="87">
        <f t="shared" si="2971"/>
        <v>-0.11673364371100092</v>
      </c>
      <c r="BU773" s="87">
        <f t="shared" ref="BU773:BU776" si="2972">IFERROR(BU759/BP759*100-100,"")</f>
        <v>0.72784416515591488</v>
      </c>
      <c r="BV773" s="87">
        <f t="shared" ref="BV773:BV776" si="2973">IFERROR(BV759/BT759*100-100,"")</f>
        <v>1.3351207802519696</v>
      </c>
      <c r="BW773" s="87">
        <f t="shared" ref="BW773:BY773" si="2974">IFERROR(BW759/BV759*100-100,"")</f>
        <v>1.7138758718096199</v>
      </c>
      <c r="BX773" s="87">
        <f t="shared" si="2974"/>
        <v>2.4564461848366506</v>
      </c>
      <c r="BY773" s="87">
        <f t="shared" si="2974"/>
        <v>-1.0228791815430043</v>
      </c>
      <c r="BZ773" s="87">
        <f t="shared" ref="BZ773:BZ776" si="2975">IFERROR(BZ759/BU759*100-100,"")</f>
        <v>4.5245024881434404</v>
      </c>
      <c r="CA773" s="87">
        <f t="shared" ref="CA773:CA776" si="2976">IFERROR(CA759/BY759*100-100,"")</f>
        <v>-0.56132715860501037</v>
      </c>
      <c r="CB773" s="87">
        <f t="shared" ref="CB773:CD773" si="2977">IFERROR(CB759/CA759*100-100,"")</f>
        <v>1.784110501565479</v>
      </c>
      <c r="CC773" s="87">
        <f t="shared" si="2977"/>
        <v>0.53843911162567792</v>
      </c>
      <c r="CD773" s="87">
        <f t="shared" si="2977"/>
        <v>0.81969281867120003</v>
      </c>
      <c r="CE773" s="87">
        <f t="shared" ref="CE773:CE776" si="2978">IFERROR(CE759/BZ759*100-100,"")</f>
        <v>2.1161879883820518</v>
      </c>
      <c r="CF773" s="87">
        <f t="shared" ref="CF773:CF776" si="2979">IFERROR(CF759/CD759*100-100,"")</f>
        <v>-8.5371097173421617E-2</v>
      </c>
      <c r="CG773" s="87">
        <f t="shared" ref="CG773:CI773" si="2980">IFERROR(CG759/CF759*100-100,"")</f>
        <v>2.928307174386461</v>
      </c>
      <c r="CH773" s="87">
        <f t="shared" si="2980"/>
        <v>-1.4828025637840199</v>
      </c>
      <c r="CI773" s="87">
        <f t="shared" si="2980"/>
        <v>0.47521073277911796</v>
      </c>
      <c r="CJ773" s="87">
        <f t="shared" ref="CJ773:CJ776" si="2981">IFERROR(CJ759/CE759*100-100,"")</f>
        <v>2.7844496051152419</v>
      </c>
      <c r="CK773" s="87">
        <f t="shared" ref="CK773:CK776" si="2982">IFERROR(CK759/CI759*100-100,"")</f>
        <v>0.80165199955320077</v>
      </c>
      <c r="CL773" s="87">
        <f t="shared" ref="CL773:CL776" si="2983">IFERROR(CL759/CK759*100-100,"")</f>
        <v>0.31935250371235213</v>
      </c>
      <c r="CM773" s="81">
        <f t="shared" ref="CM773:CO773" si="2984">IF(CM625=0," ",CM625/CM$72*100)</f>
        <v>1.9196625438935443E-4</v>
      </c>
      <c r="CN773" s="81">
        <f t="shared" si="2984"/>
        <v>1.4480522318679556E-4</v>
      </c>
      <c r="CO773" s="81">
        <f t="shared" si="2984"/>
        <v>3.9807512458993751E-5</v>
      </c>
      <c r="CP773" s="26"/>
      <c r="CQ773" s="26"/>
      <c r="CR773" s="26"/>
      <c r="CS773" s="26"/>
      <c r="CT773" s="26"/>
      <c r="CU773" s="26"/>
      <c r="CV773" s="26"/>
      <c r="CW773" s="26"/>
      <c r="CX773" s="26"/>
      <c r="CY773" s="26"/>
      <c r="CZ773" s="26"/>
      <c r="DA773" s="26"/>
      <c r="DB773" s="26"/>
      <c r="DC773" s="26"/>
      <c r="DD773" s="26"/>
      <c r="DE773" s="26"/>
      <c r="DF773" s="26"/>
      <c r="DG773" s="26"/>
      <c r="DH773" s="26"/>
      <c r="DI773" s="26"/>
      <c r="DJ773" s="26"/>
      <c r="DK773" s="26"/>
      <c r="DL773" s="26"/>
      <c r="DM773" s="26"/>
      <c r="DN773" s="26"/>
      <c r="DO773" s="26"/>
      <c r="DP773" s="26"/>
      <c r="DQ773" s="26"/>
      <c r="DR773" s="26"/>
      <c r="DS773" s="26"/>
      <c r="DT773" s="26"/>
      <c r="DU773" s="26"/>
    </row>
    <row r="774" spans="1:125" ht="14.25" customHeight="1" x14ac:dyDescent="0.2">
      <c r="A774" s="75">
        <v>2</v>
      </c>
      <c r="B774" s="151" t="s">
        <v>107</v>
      </c>
      <c r="C774" s="135"/>
      <c r="D774" s="22"/>
      <c r="E774" s="22">
        <f t="shared" ref="E774:G774" si="2985">IFERROR(E760/D760*100-100,"")</f>
        <v>1.4440866404435724</v>
      </c>
      <c r="F774" s="22">
        <f t="shared" si="2985"/>
        <v>6.2449367112914871</v>
      </c>
      <c r="G774" s="22">
        <f t="shared" si="2985"/>
        <v>4.8610590526637623</v>
      </c>
      <c r="H774" s="22"/>
      <c r="I774" s="22">
        <f t="shared" si="2934"/>
        <v>6.3080801212848741</v>
      </c>
      <c r="J774" s="22">
        <f t="shared" ref="J774:L774" si="2986">IFERROR(J760/I760*100-100,"")</f>
        <v>1.4859365825320481</v>
      </c>
      <c r="K774" s="22">
        <f t="shared" si="2986"/>
        <v>1.4278588941938182</v>
      </c>
      <c r="L774" s="22">
        <f t="shared" si="2986"/>
        <v>0.61220551315163618</v>
      </c>
      <c r="M774" s="22">
        <f t="shared" si="2936"/>
        <v>16.014738963825479</v>
      </c>
      <c r="N774" s="22">
        <f t="shared" si="2937"/>
        <v>4.0668140073018151</v>
      </c>
      <c r="O774" s="22">
        <f t="shared" ref="O774:Q774" si="2987">IFERROR(O760/N760*100-100,"")</f>
        <v>4.5736262963895058</v>
      </c>
      <c r="P774" s="22">
        <f t="shared" si="2987"/>
        <v>2.2088126894974636</v>
      </c>
      <c r="Q774" s="22">
        <f t="shared" si="2987"/>
        <v>2.4351669255468806</v>
      </c>
      <c r="R774" s="22">
        <f t="shared" si="2939"/>
        <v>11.289060275445408</v>
      </c>
      <c r="S774" s="22">
        <f t="shared" si="2940"/>
        <v>3.2000892230988427</v>
      </c>
      <c r="T774" s="22">
        <f t="shared" ref="T774:V774" si="2988">IFERROR(T760/S760*100-100,"")</f>
        <v>2.0930227056512081</v>
      </c>
      <c r="U774" s="22">
        <f t="shared" si="2988"/>
        <v>2.2809484608698654</v>
      </c>
      <c r="V774" s="22">
        <f t="shared" si="2988"/>
        <v>2.0171747651936016</v>
      </c>
      <c r="W774" s="22">
        <f t="shared" si="2942"/>
        <v>10.85119952423625</v>
      </c>
      <c r="X774" s="22">
        <f t="shared" si="2943"/>
        <v>2.753929403143033</v>
      </c>
      <c r="Y774" s="22">
        <f t="shared" ref="Y774:AA774" si="2989">IFERROR(Y760/X760*100-100,"")</f>
        <v>4.0836602711389958</v>
      </c>
      <c r="Z774" s="22">
        <f t="shared" si="2989"/>
        <v>1.2393923156881925</v>
      </c>
      <c r="AA774" s="22">
        <f t="shared" si="2989"/>
        <v>0.1346369180829754</v>
      </c>
      <c r="AB774" s="22">
        <f t="shared" si="2945"/>
        <v>9.908896342948097</v>
      </c>
      <c r="AC774" s="22">
        <f t="shared" si="2946"/>
        <v>-1.9956375727132922</v>
      </c>
      <c r="AD774" s="22">
        <f t="shared" ref="AD774:AF774" si="2990">IFERROR(AD760/AC760*100-100,"")</f>
        <v>8.2292810687014679</v>
      </c>
      <c r="AE774" s="22">
        <f t="shared" si="2990"/>
        <v>0.97594004854136074</v>
      </c>
      <c r="AF774" s="22">
        <f t="shared" si="2990"/>
        <v>1.8217645303727323</v>
      </c>
      <c r="AG774" s="22">
        <f t="shared" si="2948"/>
        <v>7.0047399637667809</v>
      </c>
      <c r="AH774" s="22">
        <f t="shared" si="2949"/>
        <v>0.67713832913167948</v>
      </c>
      <c r="AI774" s="22">
        <f t="shared" ref="AI774:AK774" si="2991">IFERROR(AI760/AH760*100-100,"")</f>
        <v>1.3800882428664636</v>
      </c>
      <c r="AJ774" s="22">
        <f t="shared" si="2991"/>
        <v>1.9664668328139641</v>
      </c>
      <c r="AK774" s="22">
        <f t="shared" si="2991"/>
        <v>1.043766423562829</v>
      </c>
      <c r="AL774" s="22">
        <f t="shared" si="2951"/>
        <v>6.7547680722449996</v>
      </c>
      <c r="AM774" s="22">
        <f t="shared" si="2952"/>
        <v>-0.32956390315439421</v>
      </c>
      <c r="AN774" s="22">
        <f t="shared" ref="AN774:AP774" si="2992">IFERROR(AN760/AM760*100-100,"")</f>
        <v>-0.28640747950070988</v>
      </c>
      <c r="AO774" s="22">
        <f t="shared" si="2992"/>
        <v>0.45114186805481893</v>
      </c>
      <c r="AP774" s="22">
        <f t="shared" si="2992"/>
        <v>1.0038067631782326</v>
      </c>
      <c r="AQ774" s="22">
        <f t="shared" si="2954"/>
        <v>2.0125915889281742</v>
      </c>
      <c r="AR774" s="22">
        <f t="shared" si="2955"/>
        <v>1.3773393643101741</v>
      </c>
      <c r="AS774" s="22">
        <f t="shared" ref="AS774:AU774" si="2993">IFERROR(AS760/AR760*100-100,"")</f>
        <v>1.0395022040643198</v>
      </c>
      <c r="AT774" s="22">
        <f t="shared" si="2993"/>
        <v>0.71780889515093804</v>
      </c>
      <c r="AU774" s="22">
        <f t="shared" si="2993"/>
        <v>0.38970181074964216</v>
      </c>
      <c r="AV774" s="22">
        <f t="shared" si="2957"/>
        <v>3.5718333066756287</v>
      </c>
      <c r="AW774" s="22">
        <f t="shared" si="2958"/>
        <v>0.31387311308861854</v>
      </c>
      <c r="AX774" s="22">
        <f t="shared" ref="AX774:AZ774" si="2994">IFERROR(AX760/AW760*100-100,"")</f>
        <v>0.41502447386056929</v>
      </c>
      <c r="AY774" s="22">
        <f t="shared" si="2994"/>
        <v>0.47737541242329939</v>
      </c>
      <c r="AZ774" s="22">
        <f t="shared" si="2994"/>
        <v>0.90004937657883488</v>
      </c>
      <c r="BA774" s="22">
        <f t="shared" si="2960"/>
        <v>2.0134796817199856</v>
      </c>
      <c r="BB774" s="22">
        <f t="shared" si="2961"/>
        <v>0.19111277600514143</v>
      </c>
      <c r="BC774" s="22">
        <f t="shared" ref="BC774:BE774" si="2995">IFERROR(BC760/BB760*100-100,"")</f>
        <v>0.48076397198475718</v>
      </c>
      <c r="BD774" s="22">
        <f t="shared" si="2995"/>
        <v>0.44699272910256127</v>
      </c>
      <c r="BE774" s="22">
        <f t="shared" si="2995"/>
        <v>0.76187766636249421</v>
      </c>
      <c r="BF774" s="22">
        <f t="shared" si="2963"/>
        <v>1.9908326427854348</v>
      </c>
      <c r="BG774" s="22">
        <f t="shared" si="2964"/>
        <v>0.59751419638412528</v>
      </c>
      <c r="BH774" s="22">
        <f t="shared" ref="BH774:BJ774" si="2996">IFERROR(BH760/BG760*100-100,"")</f>
        <v>0.37084351096588364</v>
      </c>
      <c r="BI774" s="22">
        <f t="shared" si="2996"/>
        <v>0.21401435893768905</v>
      </c>
      <c r="BJ774" s="22">
        <f t="shared" si="2996"/>
        <v>0.35733575515931193</v>
      </c>
      <c r="BK774" s="22">
        <f t="shared" si="2966"/>
        <v>1.9867386901374289</v>
      </c>
      <c r="BL774" s="22">
        <f t="shared" si="2967"/>
        <v>0.8027505874081271</v>
      </c>
      <c r="BM774" s="22">
        <f t="shared" ref="BM774:BO774" si="2997">IFERROR(BM760/BL760*100-100,"")</f>
        <v>3.9516531381011077E-2</v>
      </c>
      <c r="BN774" s="22">
        <f t="shared" si="2997"/>
        <v>0.2163356629599491</v>
      </c>
      <c r="BO774" s="22">
        <f t="shared" si="2997"/>
        <v>0.4406079965333447</v>
      </c>
      <c r="BP774" s="22">
        <f t="shared" si="2969"/>
        <v>1.5151535034944317</v>
      </c>
      <c r="BQ774" s="22">
        <f t="shared" si="2970"/>
        <v>0.255528601131644</v>
      </c>
      <c r="BR774" s="22">
        <f t="shared" ref="BR774:BT774" si="2998">IFERROR(BR760/BQ760*100-100,"")</f>
        <v>0.45849572983520659</v>
      </c>
      <c r="BS774" s="22">
        <f t="shared" si="2998"/>
        <v>0.61587678466410978</v>
      </c>
      <c r="BT774" s="22">
        <f t="shared" si="2998"/>
        <v>0.96597319033979545</v>
      </c>
      <c r="BU774" s="22">
        <f t="shared" si="2972"/>
        <v>1.6368179112177899</v>
      </c>
      <c r="BV774" s="22">
        <f t="shared" si="2973"/>
        <v>1.0006135174720896</v>
      </c>
      <c r="BW774" s="22">
        <f t="shared" ref="BW774:BY774" si="2999">IFERROR(BW760/BV760*100-100,"")</f>
        <v>0.94838284564751518</v>
      </c>
      <c r="BX774" s="22">
        <f t="shared" si="2999"/>
        <v>2.6284038859059251</v>
      </c>
      <c r="BY774" s="22">
        <f t="shared" si="2999"/>
        <v>1.8597192838481362</v>
      </c>
      <c r="BZ774" s="22">
        <f t="shared" si="2975"/>
        <v>4.811224825050914</v>
      </c>
      <c r="CA774" s="22">
        <f t="shared" si="2976"/>
        <v>1.6209736151871112</v>
      </c>
      <c r="CB774" s="22">
        <f t="shared" ref="CB774:CD774" si="3000">IFERROR(CB760/CA760*100-100,"")</f>
        <v>0.82151209695653904</v>
      </c>
      <c r="CC774" s="22">
        <f t="shared" si="3000"/>
        <v>0.85726019502996564</v>
      </c>
      <c r="CD774" s="22">
        <f t="shared" si="3000"/>
        <v>1.0399752267528299</v>
      </c>
      <c r="CE774" s="22">
        <f t="shared" si="2978"/>
        <v>5.9022074049935043</v>
      </c>
      <c r="CF774" s="22">
        <f t="shared" si="2979"/>
        <v>0.20884476300437882</v>
      </c>
      <c r="CG774" s="22">
        <f t="shared" ref="CG774:CI774" si="3001">IFERROR(CG760/CF760*100-100,"")</f>
        <v>0.63756667481717955</v>
      </c>
      <c r="CH774" s="22">
        <f t="shared" si="3001"/>
        <v>0.63309472229747144</v>
      </c>
      <c r="CI774" s="22">
        <f t="shared" si="3001"/>
        <v>0.5550150932042186</v>
      </c>
      <c r="CJ774" s="22">
        <f t="shared" si="2981"/>
        <v>2.5676365558485514</v>
      </c>
      <c r="CK774" s="22">
        <f t="shared" si="2982"/>
        <v>0.22828921334887298</v>
      </c>
      <c r="CL774" s="22">
        <f t="shared" si="2983"/>
        <v>0.5361384270880194</v>
      </c>
      <c r="CM774" s="24">
        <f t="shared" ref="CM774:CO774" si="3002">IF(CM626=0," ",CM626/CM$72*100)</f>
        <v>1.8089518136254329E-4</v>
      </c>
      <c r="CN774" s="24">
        <f t="shared" si="3002"/>
        <v>1.6790228437366976E-4</v>
      </c>
      <c r="CO774" s="24">
        <f t="shared" si="3002"/>
        <v>5.0181686218076963E-5</v>
      </c>
      <c r="CP774" s="26"/>
      <c r="CQ774" s="26"/>
      <c r="CR774" s="26"/>
      <c r="CS774" s="26"/>
      <c r="CT774" s="26"/>
      <c r="CU774" s="26"/>
      <c r="CV774" s="26"/>
      <c r="CW774" s="26"/>
      <c r="CX774" s="26"/>
      <c r="CY774" s="26"/>
      <c r="CZ774" s="26"/>
      <c r="DA774" s="26"/>
      <c r="DB774" s="26"/>
      <c r="DC774" s="26"/>
      <c r="DD774" s="26"/>
      <c r="DE774" s="26"/>
      <c r="DF774" s="26"/>
      <c r="DG774" s="26"/>
      <c r="DH774" s="26"/>
      <c r="DI774" s="26"/>
      <c r="DJ774" s="26"/>
      <c r="DK774" s="26"/>
      <c r="DL774" s="26"/>
      <c r="DM774" s="26"/>
      <c r="DN774" s="26"/>
      <c r="DO774" s="26"/>
      <c r="DP774" s="26"/>
      <c r="DQ774" s="26"/>
      <c r="DR774" s="26"/>
      <c r="DS774" s="26"/>
      <c r="DT774" s="26"/>
      <c r="DU774" s="26"/>
    </row>
    <row r="775" spans="1:125" ht="14.25" customHeight="1" x14ac:dyDescent="0.2">
      <c r="A775" s="75">
        <v>3</v>
      </c>
      <c r="B775" s="152" t="s">
        <v>108</v>
      </c>
      <c r="C775" s="148"/>
      <c r="D775" s="61"/>
      <c r="E775" s="60">
        <f t="shared" ref="E775:G775" si="3003">IFERROR(E761/D761*100-100,"")</f>
        <v>1.93774477676223</v>
      </c>
      <c r="F775" s="60">
        <f t="shared" si="3003"/>
        <v>1.1621939544113786</v>
      </c>
      <c r="G775" s="60">
        <f t="shared" si="3003"/>
        <v>0.98821462174021235</v>
      </c>
      <c r="H775" s="61"/>
      <c r="I775" s="60">
        <f t="shared" si="2934"/>
        <v>5.5559933658706768</v>
      </c>
      <c r="J775" s="60">
        <f t="shared" ref="J775:L775" si="3004">IFERROR(J761/I761*100-100,"")</f>
        <v>0.47883637806880586</v>
      </c>
      <c r="K775" s="60">
        <f t="shared" si="3004"/>
        <v>0.6691980200173191</v>
      </c>
      <c r="L775" s="60">
        <f t="shared" si="3004"/>
        <v>3.6779509692887586</v>
      </c>
      <c r="M775" s="60">
        <f t="shared" si="2936"/>
        <v>9.2073039749938772</v>
      </c>
      <c r="N775" s="60">
        <f t="shared" si="2937"/>
        <v>0.83061776410301036</v>
      </c>
      <c r="O775" s="60">
        <f t="shared" ref="O775:Q775" si="3005">IFERROR(O761/N761*100-100,"")</f>
        <v>1.0848590375156562</v>
      </c>
      <c r="P775" s="60">
        <f t="shared" si="3005"/>
        <v>0.8191308010180478</v>
      </c>
      <c r="Q775" s="60">
        <f t="shared" si="3005"/>
        <v>0.76571755291354293</v>
      </c>
      <c r="R775" s="60">
        <f t="shared" si="2939"/>
        <v>5.4970582618644812</v>
      </c>
      <c r="S775" s="60">
        <f t="shared" si="2940"/>
        <v>2.258429634991117</v>
      </c>
      <c r="T775" s="60">
        <f t="shared" ref="T775:V775" si="3006">IFERROR(T761/S761*100-100,"")</f>
        <v>5.4159553384845083</v>
      </c>
      <c r="U775" s="60">
        <f t="shared" si="3006"/>
        <v>2.0340128810278486</v>
      </c>
      <c r="V775" s="60">
        <f t="shared" si="3006"/>
        <v>1.9416653385239755</v>
      </c>
      <c r="W775" s="60">
        <f t="shared" si="2942"/>
        <v>9.5257515865953906</v>
      </c>
      <c r="X775" s="60">
        <f t="shared" si="2943"/>
        <v>1.4060082457205425</v>
      </c>
      <c r="Y775" s="60">
        <f t="shared" ref="Y775:AA775" si="3007">IFERROR(Y761/X761*100-100,"")</f>
        <v>1.3595844344928594</v>
      </c>
      <c r="Z775" s="60">
        <f t="shared" si="3007"/>
        <v>2.3342878226332715</v>
      </c>
      <c r="AA775" s="60">
        <f t="shared" si="3007"/>
        <v>1.326245446243064</v>
      </c>
      <c r="AB775" s="60">
        <f t="shared" si="2945"/>
        <v>7.79901856623475</v>
      </c>
      <c r="AC775" s="60">
        <f t="shared" si="2946"/>
        <v>0.70193094188336147</v>
      </c>
      <c r="AD775" s="60">
        <f t="shared" ref="AD775:AF775" si="3008">IFERROR(AD761/AC761*100-100,"")</f>
        <v>2.331167770140155</v>
      </c>
      <c r="AE775" s="60">
        <f t="shared" si="3008"/>
        <v>1.9895808893497531</v>
      </c>
      <c r="AF775" s="60">
        <f t="shared" si="3008"/>
        <v>2.2972764462030568</v>
      </c>
      <c r="AG775" s="60">
        <f t="shared" si="2948"/>
        <v>6.7609497072332658</v>
      </c>
      <c r="AH775" s="60">
        <f t="shared" si="2949"/>
        <v>1.2543937105860863</v>
      </c>
      <c r="AI775" s="60">
        <f t="shared" ref="AI775:AK775" si="3009">IFERROR(AI761/AH761*100-100,"")</f>
        <v>1.5587639500435131</v>
      </c>
      <c r="AJ775" s="60">
        <f t="shared" si="3009"/>
        <v>2.2530344472059056</v>
      </c>
      <c r="AK775" s="60">
        <f t="shared" si="3009"/>
        <v>1.1638828248441229</v>
      </c>
      <c r="AL775" s="60">
        <f t="shared" si="2951"/>
        <v>7.2526581761950979</v>
      </c>
      <c r="AM775" s="60">
        <f t="shared" si="2952"/>
        <v>0.78887107987921468</v>
      </c>
      <c r="AN775" s="60">
        <f t="shared" ref="AN775:AP775" si="3010">IFERROR(AN761/AM761*100-100,"")</f>
        <v>1.3663703671829239</v>
      </c>
      <c r="AO775" s="60">
        <f t="shared" si="3010"/>
        <v>1.548505615017433</v>
      </c>
      <c r="AP775" s="60">
        <f t="shared" si="3010"/>
        <v>1.8375662995721882</v>
      </c>
      <c r="AQ775" s="60">
        <f t="shared" si="2954"/>
        <v>5.5715378252513545</v>
      </c>
      <c r="AR775" s="60">
        <f t="shared" si="2955"/>
        <v>1.6763709079274491</v>
      </c>
      <c r="AS775" s="60">
        <f t="shared" ref="AS775:AU775" si="3011">IFERROR(AS761/AR761*100-100,"")</f>
        <v>1.3185971465208013</v>
      </c>
      <c r="AT775" s="60">
        <f t="shared" si="3011"/>
        <v>0.9351510069723048</v>
      </c>
      <c r="AU775" s="60">
        <f t="shared" si="3011"/>
        <v>0.69640714174508389</v>
      </c>
      <c r="AV775" s="60">
        <f t="shared" si="2957"/>
        <v>5.874634889172242</v>
      </c>
      <c r="AW775" s="60">
        <f t="shared" si="2958"/>
        <v>0.37645176896599253</v>
      </c>
      <c r="AX775" s="60">
        <f t="shared" ref="AX775:AZ775" si="3012">IFERROR(AX761/AW761*100-100,"")</f>
        <v>0.70689272837367412</v>
      </c>
      <c r="AY775" s="60">
        <f t="shared" si="3012"/>
        <v>0.73061802059130798</v>
      </c>
      <c r="AZ775" s="60">
        <f t="shared" si="3012"/>
        <v>0.81889074837060605</v>
      </c>
      <c r="BA775" s="60">
        <f t="shared" si="2960"/>
        <v>2.8111982128178852</v>
      </c>
      <c r="BB775" s="60">
        <f t="shared" si="2961"/>
        <v>0.54786884428320093</v>
      </c>
      <c r="BC775" s="60">
        <f t="shared" ref="BC775:BE775" si="3013">IFERROR(BC761/BB761*100-100,"")</f>
        <v>0.60122584899133358</v>
      </c>
      <c r="BD775" s="60">
        <f t="shared" si="3013"/>
        <v>0.37919698004415636</v>
      </c>
      <c r="BE775" s="60">
        <f t="shared" si="3013"/>
        <v>0.50413557714017543</v>
      </c>
      <c r="BF775" s="60">
        <f t="shared" si="2963"/>
        <v>2.4807209760827647</v>
      </c>
      <c r="BG775" s="60">
        <f t="shared" si="2964"/>
        <v>0.33299137918474742</v>
      </c>
      <c r="BH775" s="60">
        <f t="shared" ref="BH775:BJ775" si="3014">IFERROR(BH761/BG761*100-100,"")</f>
        <v>0.68562384311067603</v>
      </c>
      <c r="BI775" s="60">
        <f t="shared" si="3014"/>
        <v>0.22363713760114479</v>
      </c>
      <c r="BJ775" s="60">
        <f t="shared" si="3014"/>
        <v>0.24449513957898716</v>
      </c>
      <c r="BK775" s="60">
        <f t="shared" si="2966"/>
        <v>1.7430065569537589</v>
      </c>
      <c r="BL775" s="60">
        <f t="shared" si="2967"/>
        <v>0.52758947205246898</v>
      </c>
      <c r="BM775" s="60">
        <f t="shared" ref="BM775:BO775" si="3015">IFERROR(BM761/BL761*100-100,"")</f>
        <v>-0.39668632450202779</v>
      </c>
      <c r="BN775" s="60">
        <f t="shared" si="3015"/>
        <v>0.4998559412562571</v>
      </c>
      <c r="BO775" s="60">
        <f t="shared" si="3015"/>
        <v>0.58773416560346448</v>
      </c>
      <c r="BP775" s="60">
        <f t="shared" si="2969"/>
        <v>1.0847643193256715</v>
      </c>
      <c r="BQ775" s="60">
        <f t="shared" si="2970"/>
        <v>0.67010982050841505</v>
      </c>
      <c r="BR775" s="60">
        <f t="shared" ref="BR775:BT775" si="3016">IFERROR(BR761/BQ761*100-100,"")</f>
        <v>0.80866849245433059</v>
      </c>
      <c r="BS775" s="60">
        <f t="shared" si="3016"/>
        <v>0.4091580556896588</v>
      </c>
      <c r="BT775" s="60">
        <f t="shared" si="3016"/>
        <v>0.66990770188138526</v>
      </c>
      <c r="BU775" s="60">
        <f t="shared" si="2972"/>
        <v>2.2745456748105397</v>
      </c>
      <c r="BV775" s="60">
        <f t="shared" si="2973"/>
        <v>0.6206356187288975</v>
      </c>
      <c r="BW775" s="60">
        <f t="shared" ref="BW775:BY775" si="3017">IFERROR(BW761/BV761*100-100,"")</f>
        <v>1.306065245706975</v>
      </c>
      <c r="BX775" s="60">
        <f t="shared" si="3017"/>
        <v>1.5171992122813975</v>
      </c>
      <c r="BY775" s="60">
        <f t="shared" si="3017"/>
        <v>0.89475252164143626</v>
      </c>
      <c r="BZ775" s="60">
        <f t="shared" si="2975"/>
        <v>3.5786943679347587</v>
      </c>
      <c r="CA775" s="60">
        <f t="shared" si="2976"/>
        <v>0.14463276257525592</v>
      </c>
      <c r="CB775" s="60">
        <f t="shared" ref="CB775:CD775" si="3018">IFERROR(CB761/CA761*100-100,"")</f>
        <v>0.90254432101370696</v>
      </c>
      <c r="CC775" s="60">
        <f t="shared" si="3018"/>
        <v>2.0437949800623301E-2</v>
      </c>
      <c r="CD775" s="60">
        <f t="shared" si="3018"/>
        <v>0.35157711114915458</v>
      </c>
      <c r="CE775" s="60">
        <f t="shared" si="2978"/>
        <v>2.6520764445300955</v>
      </c>
      <c r="CF775" s="60">
        <f t="shared" si="2979"/>
        <v>0.31378461421923021</v>
      </c>
      <c r="CG775" s="60">
        <f t="shared" ref="CG775:CI775" si="3019">IFERROR(CG761/CF761*100-100,"")</f>
        <v>0.49747260341925426</v>
      </c>
      <c r="CH775" s="60">
        <f t="shared" si="3019"/>
        <v>0.33322688795800559</v>
      </c>
      <c r="CI775" s="60">
        <f t="shared" si="3019"/>
        <v>0.42438054574932949</v>
      </c>
      <c r="CJ775" s="60">
        <f t="shared" si="2981"/>
        <v>1.4663193862704418</v>
      </c>
      <c r="CK775" s="60">
        <f t="shared" si="2982"/>
        <v>0.35388525976460983</v>
      </c>
      <c r="CL775" s="60">
        <f t="shared" si="2983"/>
        <v>0.30612342676793958</v>
      </c>
      <c r="CM775" s="24">
        <f t="shared" ref="CM775:CO775" si="3020">IF(CM627=0," ",CM627/CM$72*100)</f>
        <v>2.4503300149655686E-4</v>
      </c>
      <c r="CN775" s="24">
        <f t="shared" si="3020"/>
        <v>2.2394842217811838E-4</v>
      </c>
      <c r="CO775" s="24">
        <f t="shared" si="3020"/>
        <v>6.0861693060457188E-5</v>
      </c>
      <c r="CP775" s="26"/>
      <c r="CQ775" s="26"/>
      <c r="CR775" s="26"/>
      <c r="CS775" s="26"/>
      <c r="CT775" s="26"/>
      <c r="CU775" s="26"/>
      <c r="CV775" s="26"/>
      <c r="CW775" s="26"/>
      <c r="CX775" s="26"/>
      <c r="CY775" s="26"/>
      <c r="CZ775" s="26"/>
      <c r="DA775" s="26"/>
      <c r="DB775" s="26"/>
      <c r="DC775" s="26"/>
      <c r="DD775" s="26"/>
      <c r="DE775" s="26"/>
      <c r="DF775" s="26"/>
      <c r="DG775" s="26"/>
      <c r="DH775" s="26"/>
      <c r="DI775" s="26"/>
      <c r="DJ775" s="26"/>
      <c r="DK775" s="26"/>
      <c r="DL775" s="26"/>
      <c r="DM775" s="26"/>
      <c r="DN775" s="26"/>
      <c r="DO775" s="26"/>
      <c r="DP775" s="26"/>
      <c r="DQ775" s="26"/>
      <c r="DR775" s="26"/>
      <c r="DS775" s="26"/>
      <c r="DT775" s="26"/>
      <c r="DU775" s="26"/>
    </row>
    <row r="776" spans="1:125" ht="14.25" customHeight="1" x14ac:dyDescent="0.2">
      <c r="A776" s="77"/>
      <c r="B776" s="137" t="s">
        <v>92</v>
      </c>
      <c r="C776" s="133"/>
      <c r="D776" s="49"/>
      <c r="E776" s="49">
        <f t="shared" ref="E776:G776" si="3021">IFERROR(E762/D762*100-100,"")</f>
        <v>1.8733688259682708</v>
      </c>
      <c r="F776" s="49">
        <f t="shared" si="3021"/>
        <v>1.740687245286864</v>
      </c>
      <c r="G776" s="49">
        <f t="shared" si="3021"/>
        <v>1.5982540783330279</v>
      </c>
      <c r="H776" s="49"/>
      <c r="I776" s="49">
        <f t="shared" si="2934"/>
        <v>4.5399878501645361</v>
      </c>
      <c r="J776" s="49">
        <f t="shared" ref="J776:L776" si="3022">IFERROR(J762/I762*100-100,"")</f>
        <v>0.57394344995648794</v>
      </c>
      <c r="K776" s="49">
        <f t="shared" si="3022"/>
        <v>1.1666261366427193</v>
      </c>
      <c r="L776" s="49">
        <f t="shared" si="3022"/>
        <v>2.8324997453529619</v>
      </c>
      <c r="M776" s="94">
        <f t="shared" si="2936"/>
        <v>9.0439922030153923</v>
      </c>
      <c r="N776" s="49">
        <f t="shared" si="2937"/>
        <v>1.1972861291344401</v>
      </c>
      <c r="O776" s="49">
        <f t="shared" ref="O776:Q776" si="3023">IFERROR(O762/N762*100-100,"")</f>
        <v>1.774214204340268</v>
      </c>
      <c r="P776" s="49">
        <f t="shared" si="3023"/>
        <v>1.2396010245971922</v>
      </c>
      <c r="Q776" s="49">
        <f t="shared" si="3023"/>
        <v>1.0609293355443299</v>
      </c>
      <c r="R776" s="94">
        <f t="shared" si="2939"/>
        <v>6.3889186915079961</v>
      </c>
      <c r="S776" s="49">
        <f t="shared" si="2940"/>
        <v>2.6369421109495335</v>
      </c>
      <c r="T776" s="49">
        <f t="shared" ref="T776:V776" si="3024">IFERROR(T762/S762*100-100,"")</f>
        <v>4.1051530995685397</v>
      </c>
      <c r="U776" s="49">
        <f t="shared" si="3024"/>
        <v>1.9232183212710225</v>
      </c>
      <c r="V776" s="49">
        <f t="shared" si="3024"/>
        <v>1.9489955391543532</v>
      </c>
      <c r="W776" s="94">
        <f t="shared" si="2942"/>
        <v>9.4184732563665392</v>
      </c>
      <c r="X776" s="49">
        <f t="shared" si="2943"/>
        <v>2.2035106628812287</v>
      </c>
      <c r="Y776" s="49">
        <f t="shared" ref="Y776:AA776" si="3025">IFERROR(Y762/X762*100-100,"")</f>
        <v>1.7232224199258894</v>
      </c>
      <c r="Z776" s="49">
        <f t="shared" si="3025"/>
        <v>2.0375176081113011</v>
      </c>
      <c r="AA776" s="49">
        <f t="shared" si="3025"/>
        <v>1.2600789752627861</v>
      </c>
      <c r="AB776" s="94">
        <f t="shared" si="2945"/>
        <v>8.4243309048401187</v>
      </c>
      <c r="AC776" s="49">
        <f t="shared" si="2946"/>
        <v>5.6089102366669863E-2</v>
      </c>
      <c r="AD776" s="49">
        <f t="shared" ref="AD776:AF776" si="3026">IFERROR(AD762/AC762*100-100,"")</f>
        <v>3.2740800135391765</v>
      </c>
      <c r="AE776" s="49">
        <f t="shared" si="3026"/>
        <v>2.1521668487209098</v>
      </c>
      <c r="AF776" s="49">
        <f t="shared" si="3026"/>
        <v>2.349366075907696</v>
      </c>
      <c r="AG776" s="94">
        <f t="shared" si="2948"/>
        <v>6.8229111083491176</v>
      </c>
      <c r="AH776" s="49">
        <f t="shared" si="2949"/>
        <v>1.1638155112165407</v>
      </c>
      <c r="AI776" s="49">
        <f t="shared" ref="AI776:AK776" si="3027">IFERROR(AI762/AH762*100-100,"")</f>
        <v>1.46273756460063</v>
      </c>
      <c r="AJ776" s="49">
        <f t="shared" si="3027"/>
        <v>1.8465074035653402</v>
      </c>
      <c r="AK776" s="49">
        <f t="shared" si="3027"/>
        <v>1.0728263851526947</v>
      </c>
      <c r="AL776" s="94">
        <f t="shared" si="2951"/>
        <v>7.1807769293638302</v>
      </c>
      <c r="AM776" s="49">
        <f t="shared" si="2952"/>
        <v>0.60428549549872912</v>
      </c>
      <c r="AN776" s="49">
        <f t="shared" ref="AN776:AP776" si="3028">IFERROR(AN762/AM762*100-100,"")</f>
        <v>0.97704007918066793</v>
      </c>
      <c r="AO776" s="49">
        <f t="shared" si="3028"/>
        <v>1.2106124360010426</v>
      </c>
      <c r="AP776" s="49">
        <f t="shared" si="3028"/>
        <v>1.5258178275680621</v>
      </c>
      <c r="AQ776" s="94">
        <f t="shared" si="2954"/>
        <v>4.4923978883913378</v>
      </c>
      <c r="AR776" s="49">
        <f t="shared" si="2955"/>
        <v>1.3785566709842101</v>
      </c>
      <c r="AS776" s="49">
        <f t="shared" ref="AS776:AU776" si="3029">IFERROR(AS762/AR762*100-100,"")</f>
        <v>1.1391327261253394</v>
      </c>
      <c r="AT776" s="49">
        <f t="shared" si="3029"/>
        <v>0.79119109680669908</v>
      </c>
      <c r="AU776" s="49">
        <f t="shared" si="3029"/>
        <v>0.65526576122927338</v>
      </c>
      <c r="AV776" s="94">
        <f t="shared" si="2957"/>
        <v>4.8466177026018897</v>
      </c>
      <c r="AW776" s="49">
        <f t="shared" si="2958"/>
        <v>0.35267994973146699</v>
      </c>
      <c r="AX776" s="49">
        <f t="shared" ref="AX776:AZ776" si="3030">IFERROR(AX762/AW762*100-100,"")</f>
        <v>0.74897626893744018</v>
      </c>
      <c r="AY776" s="49">
        <f t="shared" si="3030"/>
        <v>0.6199500663129669</v>
      </c>
      <c r="AZ776" s="49">
        <f t="shared" si="3030"/>
        <v>0.77676470574496648</v>
      </c>
      <c r="BA776" s="94">
        <f t="shared" si="2960"/>
        <v>2.6059864690875685</v>
      </c>
      <c r="BB776" s="49">
        <f t="shared" si="2961"/>
        <v>0.41141110029145977</v>
      </c>
      <c r="BC776" s="49">
        <f t="shared" ref="BC776:BE776" si="3031">IFERROR(BC762/BB762*100-100,"")</f>
        <v>0.60784675206180339</v>
      </c>
      <c r="BD776" s="49">
        <f t="shared" si="3031"/>
        <v>0.37846548901150356</v>
      </c>
      <c r="BE776" s="49">
        <f t="shared" si="3031"/>
        <v>0.61211766403745571</v>
      </c>
      <c r="BF776" s="94">
        <f t="shared" si="2963"/>
        <v>2.3029312718689567</v>
      </c>
      <c r="BG776" s="49">
        <f t="shared" si="2964"/>
        <v>0.48704766604510041</v>
      </c>
      <c r="BH776" s="49">
        <f t="shared" ref="BH776:BJ776" si="3032">IFERROR(BH762/BG762*100-100,"")</f>
        <v>0.65299497810616458</v>
      </c>
      <c r="BI776" s="49">
        <f t="shared" si="3032"/>
        <v>9.8768724243456063E-2</v>
      </c>
      <c r="BJ776" s="49">
        <f t="shared" si="3032"/>
        <v>0.40586253276570972</v>
      </c>
      <c r="BK776" s="94">
        <f t="shared" si="2966"/>
        <v>1.9326135923175514</v>
      </c>
      <c r="BL776" s="49">
        <f t="shared" si="2967"/>
        <v>0.5017781583235319</v>
      </c>
      <c r="BM776" s="49">
        <f t="shared" ref="BM776:BO776" si="3033">IFERROR(BM762/BL762*100-100,"")</f>
        <v>0.17330255308421272</v>
      </c>
      <c r="BN776" s="49">
        <f t="shared" si="3033"/>
        <v>-0.29302209025627235</v>
      </c>
      <c r="BO776" s="49">
        <f t="shared" si="3033"/>
        <v>0.36039176300106135</v>
      </c>
      <c r="BP776" s="94">
        <f t="shared" si="2969"/>
        <v>1.0834827013555639</v>
      </c>
      <c r="BQ776" s="49">
        <f t="shared" si="2970"/>
        <v>0.71895455303858569</v>
      </c>
      <c r="BR776" s="49">
        <f t="shared" ref="BR776:BT776" si="3034">IFERROR(BR762/BQ762*100-100,"")</f>
        <v>0.55441483876069242</v>
      </c>
      <c r="BS776" s="49">
        <f t="shared" si="3034"/>
        <v>0.75211192769756963</v>
      </c>
      <c r="BT776" s="49">
        <f t="shared" si="3034"/>
        <v>0.52745014332683127</v>
      </c>
      <c r="BU776" s="94">
        <f t="shared" si="2972"/>
        <v>1.8401304972483814</v>
      </c>
      <c r="BV776" s="49">
        <f t="shared" si="2973"/>
        <v>0.81270941610344494</v>
      </c>
      <c r="BW776" s="49">
        <f t="shared" ref="BW776:BY776" si="3035">IFERROR(BW762/BV762*100-100,"")</f>
        <v>1.4077998774132823</v>
      </c>
      <c r="BX776" s="49">
        <f t="shared" si="3035"/>
        <v>1.8920235034151744</v>
      </c>
      <c r="BY776" s="49">
        <f t="shared" si="3035"/>
        <v>0.65120682250905304</v>
      </c>
      <c r="BZ776" s="94">
        <f t="shared" si="2975"/>
        <v>3.9869452588705343</v>
      </c>
      <c r="CA776" s="49">
        <f t="shared" si="2976"/>
        <v>0.18174348199553947</v>
      </c>
      <c r="CB776" s="49">
        <f t="shared" ref="CB776:CD776" si="3036">IFERROR(CB762/CA762*100-100,"")</f>
        <v>1.1571201349248099</v>
      </c>
      <c r="CC776" s="49">
        <f t="shared" si="3036"/>
        <v>0.25700260473810488</v>
      </c>
      <c r="CD776" s="49">
        <f t="shared" si="3036"/>
        <v>0.56901133263261272</v>
      </c>
      <c r="CE776" s="94">
        <f t="shared" si="2978"/>
        <v>3.0923220514487184</v>
      </c>
      <c r="CF776" s="49">
        <f t="shared" si="2979"/>
        <v>0.1689483445796327</v>
      </c>
      <c r="CG776" s="49">
        <f t="shared" ref="CG776:CI776" si="3037">IFERROR(CG762/CF762*100-100,"")</f>
        <v>1.1003868305723614</v>
      </c>
      <c r="CH776" s="49">
        <f t="shared" si="3037"/>
        <v>-4.1592485653779931E-2</v>
      </c>
      <c r="CI776" s="49">
        <f t="shared" si="3037"/>
        <v>0.55353642223074928</v>
      </c>
      <c r="CJ776" s="94">
        <f t="shared" si="2981"/>
        <v>1.962546573379683</v>
      </c>
      <c r="CK776" s="49">
        <f t="shared" si="2982"/>
        <v>0.299852789896903</v>
      </c>
      <c r="CL776" s="49">
        <f t="shared" si="2983"/>
        <v>0.41147108259922049</v>
      </c>
      <c r="CM776" s="49">
        <f t="shared" ref="CM776:CO776" si="3038">SUM(CM773:CM775)</f>
        <v>6.1789443724845458E-4</v>
      </c>
      <c r="CN776" s="49">
        <f t="shared" si="3038"/>
        <v>5.3665592973858368E-4</v>
      </c>
      <c r="CO776" s="49">
        <f t="shared" si="3038"/>
        <v>1.508508917375279E-4</v>
      </c>
      <c r="CP776" s="26"/>
      <c r="CQ776" s="26"/>
      <c r="CR776" s="26"/>
      <c r="CS776" s="26"/>
      <c r="CT776" s="26"/>
      <c r="CU776" s="26"/>
      <c r="CV776" s="26"/>
      <c r="CW776" s="26"/>
      <c r="CX776" s="26"/>
      <c r="CY776" s="26"/>
      <c r="CZ776" s="26"/>
      <c r="DA776" s="26"/>
      <c r="DB776" s="26"/>
      <c r="DC776" s="26"/>
      <c r="DD776" s="26"/>
      <c r="DE776" s="26"/>
      <c r="DF776" s="26"/>
      <c r="DG776" s="26"/>
      <c r="DH776" s="26"/>
      <c r="DI776" s="26"/>
      <c r="DJ776" s="26"/>
      <c r="DK776" s="26"/>
      <c r="DL776" s="26"/>
      <c r="DM776" s="26"/>
      <c r="DN776" s="26"/>
      <c r="DO776" s="26"/>
      <c r="DP776" s="26"/>
      <c r="DQ776" s="26"/>
      <c r="DR776" s="26"/>
      <c r="DS776" s="26"/>
      <c r="DT776" s="26"/>
      <c r="DU776" s="26"/>
    </row>
    <row r="777" spans="1:125" ht="14.25" customHeight="1" x14ac:dyDescent="0.2">
      <c r="A777" s="2"/>
      <c r="B777" s="6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</row>
    <row r="778" spans="1:125" ht="14.25" customHeight="1" x14ac:dyDescent="0.2">
      <c r="A778" s="68"/>
      <c r="B778" s="72"/>
      <c r="C778" s="73"/>
      <c r="D778" s="68"/>
      <c r="E778" s="68"/>
      <c r="F778" s="68"/>
      <c r="G778" s="79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  <c r="DJ778" s="68"/>
      <c r="DK778" s="68"/>
      <c r="DL778" s="68"/>
      <c r="DM778" s="68"/>
      <c r="DN778" s="68"/>
      <c r="DO778" s="68"/>
      <c r="DP778" s="68"/>
      <c r="DQ778" s="68"/>
      <c r="DR778" s="68"/>
      <c r="DS778" s="68"/>
      <c r="DT778" s="68"/>
      <c r="DU778" s="68"/>
    </row>
    <row r="779" spans="1:125" ht="14.25" customHeight="1" x14ac:dyDescent="0.2">
      <c r="A779" s="67" t="s">
        <v>116</v>
      </c>
      <c r="B779" s="67"/>
      <c r="C779" s="67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  <c r="DJ779" s="68"/>
      <c r="DK779" s="68"/>
      <c r="DL779" s="68"/>
      <c r="DM779" s="68"/>
      <c r="DN779" s="68"/>
      <c r="DO779" s="68"/>
      <c r="DP779" s="68"/>
      <c r="DQ779" s="68"/>
      <c r="DR779" s="68"/>
      <c r="DS779" s="68"/>
      <c r="DT779" s="68"/>
      <c r="DU779" s="68"/>
    </row>
    <row r="780" spans="1:125" ht="14.25" customHeight="1" x14ac:dyDescent="0.2">
      <c r="A780" s="67" t="s">
        <v>1</v>
      </c>
      <c r="B780" s="69" t="s">
        <v>2</v>
      </c>
      <c r="C780" s="67" t="str">
        <f>C766</f>
        <v>Maluku</v>
      </c>
      <c r="D780" s="70" t="s">
        <v>4</v>
      </c>
      <c r="E780" s="71" t="str">
        <f>E766</f>
        <v>Kepulauan Tanimbar</v>
      </c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  <c r="DJ780" s="68"/>
      <c r="DK780" s="68"/>
      <c r="DL780" s="68"/>
      <c r="DM780" s="68"/>
      <c r="DN780" s="68"/>
      <c r="DO780" s="68"/>
      <c r="DP780" s="68"/>
      <c r="DQ780" s="68"/>
      <c r="DR780" s="68"/>
      <c r="DS780" s="68"/>
      <c r="DT780" s="68"/>
      <c r="DU780" s="68"/>
    </row>
    <row r="781" spans="1:125" ht="14.25" customHeight="1" x14ac:dyDescent="0.2">
      <c r="A781" s="68"/>
      <c r="B781" s="72"/>
      <c r="C781" s="73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  <c r="DJ781" s="68"/>
      <c r="DK781" s="68"/>
      <c r="DL781" s="68"/>
      <c r="DM781" s="68"/>
      <c r="DN781" s="68"/>
      <c r="DO781" s="68"/>
      <c r="DP781" s="68"/>
      <c r="DQ781" s="68"/>
      <c r="DR781" s="68"/>
      <c r="DS781" s="68"/>
      <c r="DT781" s="68"/>
      <c r="DU781" s="68"/>
    </row>
    <row r="782" spans="1:125" ht="14.25" customHeight="1" x14ac:dyDescent="0.2">
      <c r="A782" s="129" t="s">
        <v>5</v>
      </c>
      <c r="B782" s="140" t="s">
        <v>6</v>
      </c>
      <c r="C782" s="141"/>
      <c r="D782" s="131">
        <v>2008</v>
      </c>
      <c r="E782" s="132"/>
      <c r="F782" s="132"/>
      <c r="G782" s="132"/>
      <c r="H782" s="133"/>
      <c r="I782" s="131">
        <f>D782+1</f>
        <v>2009</v>
      </c>
      <c r="J782" s="132"/>
      <c r="K782" s="132"/>
      <c r="L782" s="132"/>
      <c r="M782" s="133"/>
      <c r="N782" s="131">
        <f>I782+1</f>
        <v>2010</v>
      </c>
      <c r="O782" s="132"/>
      <c r="P782" s="132"/>
      <c r="Q782" s="132"/>
      <c r="R782" s="133"/>
      <c r="S782" s="131">
        <f>N782+1</f>
        <v>2011</v>
      </c>
      <c r="T782" s="132"/>
      <c r="U782" s="132"/>
      <c r="V782" s="132"/>
      <c r="W782" s="133"/>
      <c r="X782" s="131">
        <f>S782+1</f>
        <v>2012</v>
      </c>
      <c r="Y782" s="132"/>
      <c r="Z782" s="132"/>
      <c r="AA782" s="132"/>
      <c r="AB782" s="133"/>
      <c r="AC782" s="131">
        <f>X782+1</f>
        <v>2013</v>
      </c>
      <c r="AD782" s="132"/>
      <c r="AE782" s="132"/>
      <c r="AF782" s="132"/>
      <c r="AG782" s="133"/>
      <c r="AH782" s="131">
        <f>AC782+1</f>
        <v>2014</v>
      </c>
      <c r="AI782" s="132"/>
      <c r="AJ782" s="132"/>
      <c r="AK782" s="132"/>
      <c r="AL782" s="133"/>
      <c r="AM782" s="131">
        <f>AH782+1</f>
        <v>2015</v>
      </c>
      <c r="AN782" s="132"/>
      <c r="AO782" s="132"/>
      <c r="AP782" s="132"/>
      <c r="AQ782" s="133"/>
      <c r="AR782" s="131">
        <f>AM782+1</f>
        <v>2016</v>
      </c>
      <c r="AS782" s="132"/>
      <c r="AT782" s="132"/>
      <c r="AU782" s="132"/>
      <c r="AV782" s="133"/>
      <c r="AW782" s="131">
        <f>AR782+1</f>
        <v>2017</v>
      </c>
      <c r="AX782" s="132"/>
      <c r="AY782" s="132"/>
      <c r="AZ782" s="132"/>
      <c r="BA782" s="133"/>
      <c r="BB782" s="131">
        <f>AW782+1</f>
        <v>2018</v>
      </c>
      <c r="BC782" s="132"/>
      <c r="BD782" s="132"/>
      <c r="BE782" s="132"/>
      <c r="BF782" s="133"/>
      <c r="BG782" s="131">
        <f>BB782+1</f>
        <v>2019</v>
      </c>
      <c r="BH782" s="132"/>
      <c r="BI782" s="132"/>
      <c r="BJ782" s="132"/>
      <c r="BK782" s="133"/>
      <c r="BL782" s="131">
        <f>BG782+1</f>
        <v>2020</v>
      </c>
      <c r="BM782" s="132"/>
      <c r="BN782" s="132"/>
      <c r="BO782" s="132"/>
      <c r="BP782" s="133"/>
      <c r="BQ782" s="131">
        <f>BL782+1</f>
        <v>2021</v>
      </c>
      <c r="BR782" s="132"/>
      <c r="BS782" s="132"/>
      <c r="BT782" s="132"/>
      <c r="BU782" s="133"/>
      <c r="BV782" s="131">
        <f>BQ782+1</f>
        <v>2022</v>
      </c>
      <c r="BW782" s="132"/>
      <c r="BX782" s="132"/>
      <c r="BY782" s="132"/>
      <c r="BZ782" s="133"/>
      <c r="CA782" s="131">
        <f>BV782+1</f>
        <v>2023</v>
      </c>
      <c r="CB782" s="132"/>
      <c r="CC782" s="132"/>
      <c r="CD782" s="132"/>
      <c r="CE782" s="133"/>
      <c r="CF782" s="131">
        <f>CA782+1</f>
        <v>2024</v>
      </c>
      <c r="CG782" s="132"/>
      <c r="CH782" s="132"/>
      <c r="CI782" s="132"/>
      <c r="CJ782" s="133"/>
      <c r="CK782" s="131">
        <f>CF782+1</f>
        <v>2025</v>
      </c>
      <c r="CL782" s="132"/>
      <c r="CM782" s="132"/>
      <c r="CN782" s="132"/>
      <c r="CO782" s="133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</row>
    <row r="783" spans="1:125" ht="14.25" customHeight="1" x14ac:dyDescent="0.2">
      <c r="A783" s="139"/>
      <c r="B783" s="142"/>
      <c r="C783" s="143"/>
      <c r="D783" s="134" t="s">
        <v>7</v>
      </c>
      <c r="E783" s="134" t="s">
        <v>8</v>
      </c>
      <c r="F783" s="134" t="s">
        <v>9</v>
      </c>
      <c r="G783" s="134" t="s">
        <v>10</v>
      </c>
      <c r="H783" s="134" t="s">
        <v>11</v>
      </c>
      <c r="I783" s="129" t="s">
        <v>7</v>
      </c>
      <c r="J783" s="129" t="s">
        <v>8</v>
      </c>
      <c r="K783" s="129" t="s">
        <v>9</v>
      </c>
      <c r="L783" s="129" t="s">
        <v>10</v>
      </c>
      <c r="M783" s="129" t="s">
        <v>11</v>
      </c>
      <c r="N783" s="129" t="s">
        <v>7</v>
      </c>
      <c r="O783" s="129" t="s">
        <v>8</v>
      </c>
      <c r="P783" s="129" t="s">
        <v>9</v>
      </c>
      <c r="Q783" s="129" t="s">
        <v>10</v>
      </c>
      <c r="R783" s="129" t="s">
        <v>11</v>
      </c>
      <c r="S783" s="129" t="s">
        <v>7</v>
      </c>
      <c r="T783" s="129" t="s">
        <v>8</v>
      </c>
      <c r="U783" s="129" t="s">
        <v>9</v>
      </c>
      <c r="V783" s="129" t="s">
        <v>10</v>
      </c>
      <c r="W783" s="129" t="s">
        <v>11</v>
      </c>
      <c r="X783" s="129" t="s">
        <v>7</v>
      </c>
      <c r="Y783" s="129" t="s">
        <v>8</v>
      </c>
      <c r="Z783" s="129" t="s">
        <v>9</v>
      </c>
      <c r="AA783" s="129" t="s">
        <v>10</v>
      </c>
      <c r="AB783" s="129" t="s">
        <v>11</v>
      </c>
      <c r="AC783" s="129" t="s">
        <v>7</v>
      </c>
      <c r="AD783" s="129" t="s">
        <v>8</v>
      </c>
      <c r="AE783" s="129" t="s">
        <v>9</v>
      </c>
      <c r="AF783" s="129" t="s">
        <v>10</v>
      </c>
      <c r="AG783" s="129" t="s">
        <v>11</v>
      </c>
      <c r="AH783" s="129" t="s">
        <v>7</v>
      </c>
      <c r="AI783" s="129" t="s">
        <v>8</v>
      </c>
      <c r="AJ783" s="129" t="s">
        <v>9</v>
      </c>
      <c r="AK783" s="129" t="s">
        <v>10</v>
      </c>
      <c r="AL783" s="129" t="s">
        <v>11</v>
      </c>
      <c r="AM783" s="129" t="s">
        <v>7</v>
      </c>
      <c r="AN783" s="129" t="s">
        <v>8</v>
      </c>
      <c r="AO783" s="129" t="s">
        <v>9</v>
      </c>
      <c r="AP783" s="129" t="s">
        <v>10</v>
      </c>
      <c r="AQ783" s="129" t="s">
        <v>11</v>
      </c>
      <c r="AR783" s="129" t="s">
        <v>7</v>
      </c>
      <c r="AS783" s="129" t="s">
        <v>8</v>
      </c>
      <c r="AT783" s="129" t="s">
        <v>9</v>
      </c>
      <c r="AU783" s="129" t="s">
        <v>10</v>
      </c>
      <c r="AV783" s="129" t="s">
        <v>11</v>
      </c>
      <c r="AW783" s="129" t="s">
        <v>7</v>
      </c>
      <c r="AX783" s="129" t="s">
        <v>8</v>
      </c>
      <c r="AY783" s="129" t="s">
        <v>9</v>
      </c>
      <c r="AZ783" s="129" t="s">
        <v>10</v>
      </c>
      <c r="BA783" s="129" t="s">
        <v>11</v>
      </c>
      <c r="BB783" s="129" t="s">
        <v>7</v>
      </c>
      <c r="BC783" s="129" t="s">
        <v>8</v>
      </c>
      <c r="BD783" s="129" t="s">
        <v>9</v>
      </c>
      <c r="BE783" s="129" t="s">
        <v>10</v>
      </c>
      <c r="BF783" s="129" t="s">
        <v>11</v>
      </c>
      <c r="BG783" s="129" t="s">
        <v>7</v>
      </c>
      <c r="BH783" s="129" t="s">
        <v>8</v>
      </c>
      <c r="BI783" s="129" t="s">
        <v>9</v>
      </c>
      <c r="BJ783" s="129" t="s">
        <v>10</v>
      </c>
      <c r="BK783" s="129" t="s">
        <v>11</v>
      </c>
      <c r="BL783" s="129" t="s">
        <v>7</v>
      </c>
      <c r="BM783" s="129" t="s">
        <v>8</v>
      </c>
      <c r="BN783" s="129" t="s">
        <v>9</v>
      </c>
      <c r="BO783" s="129" t="s">
        <v>10</v>
      </c>
      <c r="BP783" s="129" t="s">
        <v>11</v>
      </c>
      <c r="BQ783" s="129" t="s">
        <v>7</v>
      </c>
      <c r="BR783" s="129" t="s">
        <v>8</v>
      </c>
      <c r="BS783" s="129" t="s">
        <v>9</v>
      </c>
      <c r="BT783" s="129" t="s">
        <v>10</v>
      </c>
      <c r="BU783" s="129" t="s">
        <v>11</v>
      </c>
      <c r="BV783" s="129" t="s">
        <v>7</v>
      </c>
      <c r="BW783" s="129" t="s">
        <v>8</v>
      </c>
      <c r="BX783" s="129" t="s">
        <v>9</v>
      </c>
      <c r="BY783" s="129" t="s">
        <v>10</v>
      </c>
      <c r="BZ783" s="129" t="s">
        <v>11</v>
      </c>
      <c r="CA783" s="129" t="s">
        <v>7</v>
      </c>
      <c r="CB783" s="129" t="s">
        <v>8</v>
      </c>
      <c r="CC783" s="129" t="s">
        <v>9</v>
      </c>
      <c r="CD783" s="129" t="s">
        <v>10</v>
      </c>
      <c r="CE783" s="129" t="s">
        <v>11</v>
      </c>
      <c r="CF783" s="129" t="s">
        <v>7</v>
      </c>
      <c r="CG783" s="129" t="s">
        <v>8</v>
      </c>
      <c r="CH783" s="129" t="s">
        <v>9</v>
      </c>
      <c r="CI783" s="129" t="s">
        <v>10</v>
      </c>
      <c r="CJ783" s="129" t="s">
        <v>11</v>
      </c>
      <c r="CK783" s="129" t="s">
        <v>7</v>
      </c>
      <c r="CL783" s="129" t="s">
        <v>8</v>
      </c>
      <c r="CM783" s="129" t="s">
        <v>9</v>
      </c>
      <c r="CN783" s="129" t="s">
        <v>10</v>
      </c>
      <c r="CO783" s="129" t="s">
        <v>11</v>
      </c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</row>
    <row r="784" spans="1:125" ht="14.25" customHeight="1" x14ac:dyDescent="0.2">
      <c r="A784" s="130"/>
      <c r="B784" s="144"/>
      <c r="C784" s="145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  <c r="AM784" s="130"/>
      <c r="AN784" s="130"/>
      <c r="AO784" s="130"/>
      <c r="AP784" s="130"/>
      <c r="AQ784" s="130"/>
      <c r="AR784" s="130"/>
      <c r="AS784" s="130"/>
      <c r="AT784" s="130"/>
      <c r="AU784" s="130"/>
      <c r="AV784" s="130"/>
      <c r="AW784" s="130"/>
      <c r="AX784" s="130"/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  <c r="BS784" s="130"/>
      <c r="BT784" s="130"/>
      <c r="BU784" s="130"/>
      <c r="BV784" s="130"/>
      <c r="BW784" s="130"/>
      <c r="BX784" s="130"/>
      <c r="BY784" s="130"/>
      <c r="BZ784" s="130"/>
      <c r="CA784" s="130"/>
      <c r="CB784" s="130"/>
      <c r="CC784" s="130"/>
      <c r="CD784" s="130"/>
      <c r="CE784" s="130"/>
      <c r="CF784" s="130"/>
      <c r="CG784" s="130"/>
      <c r="CH784" s="130"/>
      <c r="CI784" s="130"/>
      <c r="CJ784" s="130"/>
      <c r="CK784" s="130"/>
      <c r="CL784" s="130"/>
      <c r="CM784" s="130"/>
      <c r="CN784" s="130"/>
      <c r="CO784" s="130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</row>
    <row r="785" spans="1:125" ht="14.25" customHeight="1" x14ac:dyDescent="0.2">
      <c r="A785" s="8">
        <v>-1</v>
      </c>
      <c r="B785" s="146">
        <v>-2</v>
      </c>
      <c r="C785" s="133"/>
      <c r="D785" s="10">
        <v>-3</v>
      </c>
      <c r="E785" s="10">
        <f t="shared" ref="E785:CO785" si="3039">D785-1</f>
        <v>-4</v>
      </c>
      <c r="F785" s="10">
        <f t="shared" si="3039"/>
        <v>-5</v>
      </c>
      <c r="G785" s="10">
        <f t="shared" si="3039"/>
        <v>-6</v>
      </c>
      <c r="H785" s="10">
        <f t="shared" si="3039"/>
        <v>-7</v>
      </c>
      <c r="I785" s="10">
        <f t="shared" si="3039"/>
        <v>-8</v>
      </c>
      <c r="J785" s="10">
        <f t="shared" si="3039"/>
        <v>-9</v>
      </c>
      <c r="K785" s="10">
        <f t="shared" si="3039"/>
        <v>-10</v>
      </c>
      <c r="L785" s="10">
        <f t="shared" si="3039"/>
        <v>-11</v>
      </c>
      <c r="M785" s="10">
        <f t="shared" si="3039"/>
        <v>-12</v>
      </c>
      <c r="N785" s="10">
        <f t="shared" si="3039"/>
        <v>-13</v>
      </c>
      <c r="O785" s="10">
        <f t="shared" si="3039"/>
        <v>-14</v>
      </c>
      <c r="P785" s="10">
        <f t="shared" si="3039"/>
        <v>-15</v>
      </c>
      <c r="Q785" s="10">
        <f t="shared" si="3039"/>
        <v>-16</v>
      </c>
      <c r="R785" s="10">
        <f t="shared" si="3039"/>
        <v>-17</v>
      </c>
      <c r="S785" s="10">
        <f t="shared" si="3039"/>
        <v>-18</v>
      </c>
      <c r="T785" s="10">
        <f t="shared" si="3039"/>
        <v>-19</v>
      </c>
      <c r="U785" s="10">
        <f t="shared" si="3039"/>
        <v>-20</v>
      </c>
      <c r="V785" s="10">
        <f t="shared" si="3039"/>
        <v>-21</v>
      </c>
      <c r="W785" s="10">
        <f t="shared" si="3039"/>
        <v>-22</v>
      </c>
      <c r="X785" s="10">
        <f t="shared" si="3039"/>
        <v>-23</v>
      </c>
      <c r="Y785" s="10">
        <f t="shared" si="3039"/>
        <v>-24</v>
      </c>
      <c r="Z785" s="10">
        <f t="shared" si="3039"/>
        <v>-25</v>
      </c>
      <c r="AA785" s="10">
        <f t="shared" si="3039"/>
        <v>-26</v>
      </c>
      <c r="AB785" s="10">
        <f t="shared" si="3039"/>
        <v>-27</v>
      </c>
      <c r="AC785" s="10">
        <f t="shared" si="3039"/>
        <v>-28</v>
      </c>
      <c r="AD785" s="10">
        <f t="shared" si="3039"/>
        <v>-29</v>
      </c>
      <c r="AE785" s="10">
        <f t="shared" si="3039"/>
        <v>-30</v>
      </c>
      <c r="AF785" s="10">
        <f t="shared" si="3039"/>
        <v>-31</v>
      </c>
      <c r="AG785" s="10">
        <f t="shared" si="3039"/>
        <v>-32</v>
      </c>
      <c r="AH785" s="10">
        <f t="shared" si="3039"/>
        <v>-33</v>
      </c>
      <c r="AI785" s="10">
        <f t="shared" si="3039"/>
        <v>-34</v>
      </c>
      <c r="AJ785" s="10">
        <f t="shared" si="3039"/>
        <v>-35</v>
      </c>
      <c r="AK785" s="10">
        <f t="shared" si="3039"/>
        <v>-36</v>
      </c>
      <c r="AL785" s="10">
        <f t="shared" si="3039"/>
        <v>-37</v>
      </c>
      <c r="AM785" s="10">
        <f t="shared" si="3039"/>
        <v>-38</v>
      </c>
      <c r="AN785" s="10">
        <f t="shared" si="3039"/>
        <v>-39</v>
      </c>
      <c r="AO785" s="10">
        <f t="shared" si="3039"/>
        <v>-40</v>
      </c>
      <c r="AP785" s="10">
        <f t="shared" si="3039"/>
        <v>-41</v>
      </c>
      <c r="AQ785" s="10">
        <f t="shared" si="3039"/>
        <v>-42</v>
      </c>
      <c r="AR785" s="10">
        <f t="shared" si="3039"/>
        <v>-43</v>
      </c>
      <c r="AS785" s="10">
        <f t="shared" si="3039"/>
        <v>-44</v>
      </c>
      <c r="AT785" s="10">
        <f t="shared" si="3039"/>
        <v>-45</v>
      </c>
      <c r="AU785" s="10">
        <f t="shared" si="3039"/>
        <v>-46</v>
      </c>
      <c r="AV785" s="10">
        <f t="shared" si="3039"/>
        <v>-47</v>
      </c>
      <c r="AW785" s="10">
        <f t="shared" si="3039"/>
        <v>-48</v>
      </c>
      <c r="AX785" s="10">
        <f t="shared" si="3039"/>
        <v>-49</v>
      </c>
      <c r="AY785" s="10">
        <f t="shared" si="3039"/>
        <v>-50</v>
      </c>
      <c r="AZ785" s="10">
        <f t="shared" si="3039"/>
        <v>-51</v>
      </c>
      <c r="BA785" s="10">
        <f t="shared" si="3039"/>
        <v>-52</v>
      </c>
      <c r="BB785" s="10">
        <f t="shared" si="3039"/>
        <v>-53</v>
      </c>
      <c r="BC785" s="10">
        <f t="shared" si="3039"/>
        <v>-54</v>
      </c>
      <c r="BD785" s="10">
        <f t="shared" si="3039"/>
        <v>-55</v>
      </c>
      <c r="BE785" s="10">
        <f t="shared" si="3039"/>
        <v>-56</v>
      </c>
      <c r="BF785" s="10">
        <f t="shared" si="3039"/>
        <v>-57</v>
      </c>
      <c r="BG785" s="10">
        <f t="shared" si="3039"/>
        <v>-58</v>
      </c>
      <c r="BH785" s="10">
        <f t="shared" si="3039"/>
        <v>-59</v>
      </c>
      <c r="BI785" s="10">
        <f t="shared" si="3039"/>
        <v>-60</v>
      </c>
      <c r="BJ785" s="10">
        <f t="shared" si="3039"/>
        <v>-61</v>
      </c>
      <c r="BK785" s="10">
        <f t="shared" si="3039"/>
        <v>-62</v>
      </c>
      <c r="BL785" s="10">
        <f t="shared" si="3039"/>
        <v>-63</v>
      </c>
      <c r="BM785" s="10">
        <f t="shared" si="3039"/>
        <v>-64</v>
      </c>
      <c r="BN785" s="10">
        <f t="shared" si="3039"/>
        <v>-65</v>
      </c>
      <c r="BO785" s="10">
        <f t="shared" si="3039"/>
        <v>-66</v>
      </c>
      <c r="BP785" s="10">
        <f t="shared" si="3039"/>
        <v>-67</v>
      </c>
      <c r="BQ785" s="10">
        <f t="shared" si="3039"/>
        <v>-68</v>
      </c>
      <c r="BR785" s="10">
        <f t="shared" si="3039"/>
        <v>-69</v>
      </c>
      <c r="BS785" s="10">
        <f t="shared" si="3039"/>
        <v>-70</v>
      </c>
      <c r="BT785" s="10">
        <f t="shared" si="3039"/>
        <v>-71</v>
      </c>
      <c r="BU785" s="10">
        <f t="shared" si="3039"/>
        <v>-72</v>
      </c>
      <c r="BV785" s="10">
        <f t="shared" si="3039"/>
        <v>-73</v>
      </c>
      <c r="BW785" s="10">
        <f t="shared" si="3039"/>
        <v>-74</v>
      </c>
      <c r="BX785" s="10">
        <f t="shared" si="3039"/>
        <v>-75</v>
      </c>
      <c r="BY785" s="10">
        <f t="shared" si="3039"/>
        <v>-76</v>
      </c>
      <c r="BZ785" s="10">
        <f t="shared" si="3039"/>
        <v>-77</v>
      </c>
      <c r="CA785" s="10">
        <f t="shared" si="3039"/>
        <v>-78</v>
      </c>
      <c r="CB785" s="10">
        <f t="shared" si="3039"/>
        <v>-79</v>
      </c>
      <c r="CC785" s="10">
        <f t="shared" si="3039"/>
        <v>-80</v>
      </c>
      <c r="CD785" s="10">
        <f t="shared" si="3039"/>
        <v>-81</v>
      </c>
      <c r="CE785" s="10">
        <f t="shared" si="3039"/>
        <v>-82</v>
      </c>
      <c r="CF785" s="10">
        <f t="shared" si="3039"/>
        <v>-83</v>
      </c>
      <c r="CG785" s="10">
        <f t="shared" si="3039"/>
        <v>-84</v>
      </c>
      <c r="CH785" s="10">
        <f t="shared" si="3039"/>
        <v>-85</v>
      </c>
      <c r="CI785" s="10">
        <f t="shared" si="3039"/>
        <v>-86</v>
      </c>
      <c r="CJ785" s="10">
        <f t="shared" si="3039"/>
        <v>-87</v>
      </c>
      <c r="CK785" s="10">
        <f t="shared" si="3039"/>
        <v>-88</v>
      </c>
      <c r="CL785" s="10">
        <f t="shared" si="3039"/>
        <v>-89</v>
      </c>
      <c r="CM785" s="10">
        <f t="shared" si="3039"/>
        <v>-90</v>
      </c>
      <c r="CN785" s="10">
        <f t="shared" si="3039"/>
        <v>-91</v>
      </c>
      <c r="CO785" s="10">
        <f t="shared" si="3039"/>
        <v>-92</v>
      </c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</row>
    <row r="786" spans="1:125" ht="14.25" customHeight="1" x14ac:dyDescent="0.2">
      <c r="A786" s="83"/>
      <c r="B786" s="84"/>
      <c r="C786" s="8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  <c r="CD786" s="74"/>
      <c r="CE786" s="74"/>
      <c r="CF786" s="74"/>
      <c r="CG786" s="74"/>
      <c r="CH786" s="74"/>
      <c r="CI786" s="74"/>
      <c r="CJ786" s="74"/>
      <c r="CK786" s="10"/>
      <c r="CL786" s="10"/>
      <c r="CM786" s="10"/>
      <c r="CN786" s="10"/>
      <c r="CO786" s="10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  <c r="DT786" s="11"/>
      <c r="DU786" s="11"/>
    </row>
    <row r="787" spans="1:125" ht="14.25" customHeight="1" x14ac:dyDescent="0.2">
      <c r="A787" s="86">
        <v>1</v>
      </c>
      <c r="B787" s="149" t="s">
        <v>106</v>
      </c>
      <c r="C787" s="150"/>
      <c r="D787" s="87"/>
      <c r="E787" s="87"/>
      <c r="F787" s="87"/>
      <c r="G787" s="87"/>
      <c r="H787" s="87"/>
      <c r="I787" s="87">
        <f t="shared" ref="I787:CL787" si="3040">IFERROR(I759/D759*100-100,"")</f>
        <v>6.3189166329302537</v>
      </c>
      <c r="J787" s="87">
        <f t="shared" si="3040"/>
        <v>4.8013150039851524</v>
      </c>
      <c r="K787" s="87">
        <f t="shared" si="3040"/>
        <v>5.745671903583613</v>
      </c>
      <c r="L787" s="87">
        <f t="shared" si="3040"/>
        <v>6.0672127308591683</v>
      </c>
      <c r="M787" s="87">
        <f t="shared" si="3040"/>
        <v>5.7485922295334575</v>
      </c>
      <c r="N787" s="87">
        <f t="shared" si="3040"/>
        <v>5.7325378050573761</v>
      </c>
      <c r="O787" s="87">
        <f t="shared" si="3040"/>
        <v>7.1323336852215959</v>
      </c>
      <c r="P787" s="87">
        <f t="shared" si="3040"/>
        <v>6.4887642227029261</v>
      </c>
      <c r="Q787" s="87">
        <f t="shared" si="3040"/>
        <v>5.4323810070664393</v>
      </c>
      <c r="R787" s="87">
        <f t="shared" si="3040"/>
        <v>6.1939602775765081</v>
      </c>
      <c r="S787" s="87">
        <f t="shared" si="3040"/>
        <v>7.6195441239201216</v>
      </c>
      <c r="T787" s="87">
        <f t="shared" si="3040"/>
        <v>8.1775430172783814</v>
      </c>
      <c r="U787" s="87">
        <f t="shared" si="3040"/>
        <v>7.8866236357830246</v>
      </c>
      <c r="V787" s="87">
        <f t="shared" si="3040"/>
        <v>8.9697292346181001</v>
      </c>
      <c r="W787" s="87">
        <f t="shared" si="3040"/>
        <v>8.1776919816788762</v>
      </c>
      <c r="X787" s="87">
        <f t="shared" si="3040"/>
        <v>9.7631389656788627</v>
      </c>
      <c r="Y787" s="87">
        <f t="shared" si="3040"/>
        <v>8.5004598583698083</v>
      </c>
      <c r="Z787" s="87">
        <f t="shared" si="3040"/>
        <v>8.9217088446363846</v>
      </c>
      <c r="AA787" s="87">
        <f t="shared" si="3040"/>
        <v>8.9435832500793992</v>
      </c>
      <c r="AB787" s="87">
        <f t="shared" si="3040"/>
        <v>8.9974277336004178</v>
      </c>
      <c r="AC787" s="87">
        <f t="shared" si="3040"/>
        <v>4.6235681119757714</v>
      </c>
      <c r="AD787" s="87">
        <f t="shared" si="3040"/>
        <v>5.7827082534950023</v>
      </c>
      <c r="AE787" s="87">
        <f t="shared" si="3040"/>
        <v>7.5631896289148273</v>
      </c>
      <c r="AF787" s="87">
        <f t="shared" si="3040"/>
        <v>8.6215073404338085</v>
      </c>
      <c r="AG787" s="87">
        <f t="shared" si="3040"/>
        <v>6.7669798977668023</v>
      </c>
      <c r="AH787" s="87">
        <f t="shared" si="3040"/>
        <v>10.170059674869151</v>
      </c>
      <c r="AI787" s="87">
        <f t="shared" si="3040"/>
        <v>9.1636678287283928</v>
      </c>
      <c r="AJ787" s="87">
        <f t="shared" si="3040"/>
        <v>6.2340302446836233</v>
      </c>
      <c r="AK787" s="87">
        <f t="shared" si="3040"/>
        <v>4.1102201595161603</v>
      </c>
      <c r="AL787" s="87">
        <f t="shared" si="3040"/>
        <v>7.2657939960618592</v>
      </c>
      <c r="AM787" s="87">
        <f t="shared" si="3040"/>
        <v>3.7084179617135931</v>
      </c>
      <c r="AN787" s="87">
        <f t="shared" si="3040"/>
        <v>3.2890091414500944</v>
      </c>
      <c r="AO787" s="87">
        <f t="shared" si="3040"/>
        <v>3.4139127616888914</v>
      </c>
      <c r="AP787" s="87">
        <f t="shared" si="3040"/>
        <v>3.5508459423798939</v>
      </c>
      <c r="AQ787" s="87">
        <f t="shared" si="3040"/>
        <v>3.4700451454411194</v>
      </c>
      <c r="AR787" s="87">
        <f t="shared" si="3040"/>
        <v>3.3585976649536065</v>
      </c>
      <c r="AS787" s="87">
        <f t="shared" si="3040"/>
        <v>3.1020279706035865</v>
      </c>
      <c r="AT787" s="87">
        <f t="shared" si="3040"/>
        <v>2.7641319592106157</v>
      </c>
      <c r="AU787" s="87">
        <f t="shared" si="3040"/>
        <v>2.4415981543025111</v>
      </c>
      <c r="AV787" s="87">
        <f t="shared" si="3040"/>
        <v>2.9237578273828575</v>
      </c>
      <c r="AW787" s="87">
        <f t="shared" si="3040"/>
        <v>2.2528825175766656</v>
      </c>
      <c r="AX787" s="87">
        <f t="shared" si="3040"/>
        <v>2.5795308656308293</v>
      </c>
      <c r="AY787" s="87">
        <f t="shared" si="3040"/>
        <v>2.6005090667512007</v>
      </c>
      <c r="AZ787" s="87">
        <f t="shared" si="3040"/>
        <v>2.3714259593646148</v>
      </c>
      <c r="BA787" s="87">
        <f t="shared" si="3040"/>
        <v>2.4422712384114789</v>
      </c>
      <c r="BB787" s="87">
        <f t="shared" si="3040"/>
        <v>2.1779200966304728</v>
      </c>
      <c r="BC787" s="87">
        <f t="shared" si="3040"/>
        <v>1.870713270459845</v>
      </c>
      <c r="BD787" s="87">
        <f t="shared" si="3040"/>
        <v>1.8628880117899342</v>
      </c>
      <c r="BE787" s="87">
        <f t="shared" si="3040"/>
        <v>2.2085816431649903</v>
      </c>
      <c r="BF787" s="87">
        <f t="shared" si="3040"/>
        <v>2.0479524968134655</v>
      </c>
      <c r="BG787" s="87">
        <f t="shared" si="3040"/>
        <v>2.8080572826497843</v>
      </c>
      <c r="BH787" s="87">
        <f t="shared" si="3040"/>
        <v>2.8615245651379553</v>
      </c>
      <c r="BI787" s="87">
        <f t="shared" si="3040"/>
        <v>2.1532857610279592</v>
      </c>
      <c r="BJ787" s="87">
        <f t="shared" si="3040"/>
        <v>2.2528712553350658</v>
      </c>
      <c r="BK787" s="87">
        <f t="shared" si="3040"/>
        <v>2.5038919763048568</v>
      </c>
      <c r="BL787" s="87">
        <f t="shared" si="3040"/>
        <v>1.6150492512232404</v>
      </c>
      <c r="BM787" s="87">
        <f t="shared" si="3040"/>
        <v>2.8635853229065873</v>
      </c>
      <c r="BN787" s="87">
        <f t="shared" si="3040"/>
        <v>-4.7960219244060909E-3</v>
      </c>
      <c r="BO787" s="87">
        <f t="shared" si="3040"/>
        <v>-1.0078286380729509</v>
      </c>
      <c r="BP787" s="87">
        <f t="shared" si="3040"/>
        <v>0.84673661090054964</v>
      </c>
      <c r="BQ787" s="87">
        <f t="shared" si="3040"/>
        <v>-0.14792991186327242</v>
      </c>
      <c r="BR787" s="87">
        <f t="shared" si="3040"/>
        <v>-2.3920163667874448</v>
      </c>
      <c r="BS787" s="87">
        <f t="shared" si="3040"/>
        <v>2.7301836307409957</v>
      </c>
      <c r="BT787" s="87">
        <f t="shared" si="3040"/>
        <v>2.7385894808453486</v>
      </c>
      <c r="BU787" s="87">
        <f t="shared" si="3040"/>
        <v>0.72784416515591488</v>
      </c>
      <c r="BV787" s="87">
        <f t="shared" si="3040"/>
        <v>2.9381981670647974</v>
      </c>
      <c r="BW787" s="87">
        <f t="shared" si="3040"/>
        <v>5.111326162585982</v>
      </c>
      <c r="BX787" s="87">
        <f t="shared" si="3040"/>
        <v>5.4805090582510445</v>
      </c>
      <c r="BY787" s="87">
        <f t="shared" si="3040"/>
        <v>4.5235850799097506</v>
      </c>
      <c r="BZ787" s="87">
        <f t="shared" si="3040"/>
        <v>4.5245024881434404</v>
      </c>
      <c r="CA787" s="87">
        <f t="shared" si="3040"/>
        <v>2.567466253973862</v>
      </c>
      <c r="CB787" s="87">
        <f t="shared" si="3040"/>
        <v>2.6382902979462273</v>
      </c>
      <c r="CC787" s="87">
        <f t="shared" si="3040"/>
        <v>0.71687906318022954</v>
      </c>
      <c r="CD787" s="87">
        <f t="shared" si="3040"/>
        <v>2.5918386475387649</v>
      </c>
      <c r="CE787" s="87">
        <f t="shared" si="3040"/>
        <v>2.1161879883820518</v>
      </c>
      <c r="CF787" s="87">
        <f t="shared" si="3040"/>
        <v>3.0828871105003373</v>
      </c>
      <c r="CG787" s="87">
        <f t="shared" si="3040"/>
        <v>4.2416838605569183</v>
      </c>
      <c r="CH787" s="87">
        <f t="shared" si="3040"/>
        <v>2.1459915303835118</v>
      </c>
      <c r="CI787" s="87">
        <f t="shared" si="3040"/>
        <v>1.7969777291692282</v>
      </c>
      <c r="CJ787" s="87">
        <f t="shared" si="3040"/>
        <v>2.7844496051152419</v>
      </c>
      <c r="CK787" s="87">
        <f t="shared" si="3040"/>
        <v>2.700711961226034</v>
      </c>
      <c r="CL787" s="87">
        <f t="shared" si="3040"/>
        <v>9.7526214676889822E-2</v>
      </c>
      <c r="CM787" s="81">
        <f t="shared" ref="CM787:CO787" si="3041">IF(CM639=0," ",CM639/CM$72*100)</f>
        <v>2.9258196771972422E-4</v>
      </c>
      <c r="CN787" s="81">
        <f t="shared" si="3041"/>
        <v>2.4426017607675663E-4</v>
      </c>
      <c r="CO787" s="81">
        <f t="shared" si="3041"/>
        <v>6.7286734685303363E-5</v>
      </c>
      <c r="CP787" s="26"/>
      <c r="CQ787" s="26"/>
      <c r="CR787" s="26"/>
      <c r="CS787" s="26"/>
      <c r="CT787" s="26"/>
      <c r="CU787" s="26"/>
      <c r="CV787" s="26"/>
      <c r="CW787" s="26"/>
      <c r="CX787" s="26"/>
      <c r="CY787" s="26"/>
      <c r="CZ787" s="26"/>
      <c r="DA787" s="26"/>
      <c r="DB787" s="26"/>
      <c r="DC787" s="26"/>
      <c r="DD787" s="26"/>
      <c r="DE787" s="26"/>
      <c r="DF787" s="26"/>
      <c r="DG787" s="26"/>
      <c r="DH787" s="26"/>
      <c r="DI787" s="26"/>
      <c r="DJ787" s="26"/>
      <c r="DK787" s="26"/>
      <c r="DL787" s="26"/>
      <c r="DM787" s="26"/>
      <c r="DN787" s="26"/>
      <c r="DO787" s="26"/>
      <c r="DP787" s="26"/>
      <c r="DQ787" s="26"/>
      <c r="DR787" s="26"/>
      <c r="DS787" s="26"/>
      <c r="DT787" s="26"/>
      <c r="DU787" s="26"/>
    </row>
    <row r="788" spans="1:125" ht="14.25" customHeight="1" x14ac:dyDescent="0.2">
      <c r="A788" s="75">
        <v>2</v>
      </c>
      <c r="B788" s="151" t="s">
        <v>107</v>
      </c>
      <c r="C788" s="135"/>
      <c r="D788" s="22"/>
      <c r="E788" s="22"/>
      <c r="F788" s="22"/>
      <c r="G788" s="22"/>
      <c r="H788" s="22"/>
      <c r="I788" s="22">
        <f t="shared" ref="I788:CL788" si="3042">IFERROR(I760/D760*100-100,"")</f>
        <v>20.147708745015592</v>
      </c>
      <c r="J788" s="22">
        <f t="shared" si="3042"/>
        <v>20.197274715981095</v>
      </c>
      <c r="K788" s="22">
        <f t="shared" si="3042"/>
        <v>14.747606772902415</v>
      </c>
      <c r="L788" s="22">
        <f t="shared" si="3042"/>
        <v>10.098161310571797</v>
      </c>
      <c r="M788" s="22">
        <f t="shared" si="3042"/>
        <v>16.014738963825479</v>
      </c>
      <c r="N788" s="22">
        <f t="shared" si="3042"/>
        <v>7.7769898824385564</v>
      </c>
      <c r="O788" s="22">
        <f t="shared" si="3042"/>
        <v>11.056083658943194</v>
      </c>
      <c r="P788" s="22">
        <f t="shared" si="3042"/>
        <v>11.911170919687649</v>
      </c>
      <c r="Q788" s="22">
        <f t="shared" si="3042"/>
        <v>13.93885478927433</v>
      </c>
      <c r="R788" s="22">
        <f t="shared" si="3042"/>
        <v>11.289060275445408</v>
      </c>
      <c r="S788" s="22">
        <f t="shared" si="3042"/>
        <v>12.989910303257489</v>
      </c>
      <c r="T788" s="22">
        <f t="shared" si="3042"/>
        <v>10.309663025410785</v>
      </c>
      <c r="U788" s="22">
        <f t="shared" si="3042"/>
        <v>10.387516122641642</v>
      </c>
      <c r="V788" s="22">
        <f t="shared" si="3042"/>
        <v>9.9370739773804218</v>
      </c>
      <c r="W788" s="22">
        <f t="shared" si="3042"/>
        <v>10.85119952423625</v>
      </c>
      <c r="X788" s="22">
        <f t="shared" si="3042"/>
        <v>9.4617884858516419</v>
      </c>
      <c r="Y788" s="22">
        <f t="shared" si="3042"/>
        <v>11.596104253674937</v>
      </c>
      <c r="Z788" s="22">
        <f t="shared" si="3042"/>
        <v>10.459689213407501</v>
      </c>
      <c r="AA788" s="22">
        <f t="shared" si="3042"/>
        <v>8.4213604123705181</v>
      </c>
      <c r="AB788" s="22">
        <f t="shared" si="3042"/>
        <v>9.908896342948097</v>
      </c>
      <c r="AC788" s="22">
        <f t="shared" si="3042"/>
        <v>3.409829311971933</v>
      </c>
      <c r="AD788" s="22">
        <f t="shared" si="3042"/>
        <v>7.5286116256543494</v>
      </c>
      <c r="AE788" s="22">
        <f t="shared" si="3042"/>
        <v>7.248793109679923</v>
      </c>
      <c r="AF788" s="22">
        <f t="shared" si="3042"/>
        <v>9.0557842349197699</v>
      </c>
      <c r="AG788" s="22">
        <f t="shared" si="3042"/>
        <v>7.0047399637667809</v>
      </c>
      <c r="AH788" s="22">
        <f t="shared" si="3042"/>
        <v>12.02995461714292</v>
      </c>
      <c r="AI788" s="22">
        <f t="shared" si="3042"/>
        <v>4.9402395800885301</v>
      </c>
      <c r="AJ788" s="22">
        <f t="shared" si="3042"/>
        <v>5.9696542901877194</v>
      </c>
      <c r="AK788" s="22">
        <f t="shared" si="3042"/>
        <v>5.1599630537677115</v>
      </c>
      <c r="AL788" s="22">
        <f t="shared" si="3042"/>
        <v>6.7547680722449996</v>
      </c>
      <c r="AM788" s="22">
        <f t="shared" si="3042"/>
        <v>4.1084356533040989</v>
      </c>
      <c r="AN788" s="22">
        <f t="shared" si="3042"/>
        <v>2.3970910916092549</v>
      </c>
      <c r="AO788" s="22">
        <f t="shared" si="3042"/>
        <v>0.87536661424512374</v>
      </c>
      <c r="AP788" s="22">
        <f t="shared" si="3042"/>
        <v>0.83547355073659446</v>
      </c>
      <c r="AQ788" s="22">
        <f t="shared" si="3042"/>
        <v>2.0125915889281742</v>
      </c>
      <c r="AR788" s="22">
        <f t="shared" si="3042"/>
        <v>2.562328634553495</v>
      </c>
      <c r="AS788" s="22">
        <f t="shared" si="3042"/>
        <v>3.9261184777243727</v>
      </c>
      <c r="AT788" s="22">
        <f t="shared" si="3042"/>
        <v>4.2020105038050417</v>
      </c>
      <c r="AU788" s="22">
        <f t="shared" si="3042"/>
        <v>3.5684604154064772</v>
      </c>
      <c r="AV788" s="22">
        <f t="shared" si="3042"/>
        <v>3.5718333066756287</v>
      </c>
      <c r="AW788" s="22">
        <f t="shared" si="3042"/>
        <v>2.4820089161522674</v>
      </c>
      <c r="AX788" s="22">
        <f t="shared" si="3042"/>
        <v>1.8486157291447824</v>
      </c>
      <c r="AY788" s="22">
        <f t="shared" si="3042"/>
        <v>1.6054827851364593</v>
      </c>
      <c r="AZ788" s="22">
        <f t="shared" si="3042"/>
        <v>2.1220109735760246</v>
      </c>
      <c r="BA788" s="22">
        <f t="shared" si="3042"/>
        <v>2.0134796817199856</v>
      </c>
      <c r="BB788" s="22">
        <f t="shared" si="3042"/>
        <v>1.9970379055276481</v>
      </c>
      <c r="BC788" s="22">
        <f t="shared" si="3042"/>
        <v>2.0638131128952466</v>
      </c>
      <c r="BD788" s="22">
        <f t="shared" si="3042"/>
        <v>2.0329507172605332</v>
      </c>
      <c r="BE788" s="22">
        <f t="shared" si="3042"/>
        <v>1.8932276211259875</v>
      </c>
      <c r="BF788" s="22">
        <f t="shared" si="3042"/>
        <v>1.9908326427854348</v>
      </c>
      <c r="BG788" s="22">
        <f t="shared" si="3042"/>
        <v>2.3065332655577606</v>
      </c>
      <c r="BH788" s="22">
        <f t="shared" si="3042"/>
        <v>2.194615512773467</v>
      </c>
      <c r="BI788" s="22">
        <f t="shared" si="3042"/>
        <v>1.9575836782216527</v>
      </c>
      <c r="BJ788" s="22">
        <f t="shared" si="3042"/>
        <v>1.5482412094417413</v>
      </c>
      <c r="BK788" s="22">
        <f t="shared" si="3042"/>
        <v>1.9867386901374289</v>
      </c>
      <c r="BL788" s="22">
        <f t="shared" si="3042"/>
        <v>1.7554172486028676</v>
      </c>
      <c r="BM788" s="22">
        <f t="shared" si="3042"/>
        <v>1.4195197521382283</v>
      </c>
      <c r="BN788" s="22">
        <f t="shared" si="3042"/>
        <v>1.4218689798449731</v>
      </c>
      <c r="BO788" s="22">
        <f t="shared" si="3042"/>
        <v>1.5060245255332347</v>
      </c>
      <c r="BP788" s="22">
        <f t="shared" si="3042"/>
        <v>1.5151535034944317</v>
      </c>
      <c r="BQ788" s="22">
        <f t="shared" si="3042"/>
        <v>0.95498471723229272</v>
      </c>
      <c r="BR788" s="22">
        <f t="shared" si="3042"/>
        <v>1.3777980218479229</v>
      </c>
      <c r="BS788" s="22">
        <f t="shared" si="3042"/>
        <v>1.7819696458610537</v>
      </c>
      <c r="BT788" s="22">
        <f t="shared" si="3042"/>
        <v>2.3143509732505692</v>
      </c>
      <c r="BU788" s="22">
        <f t="shared" si="3042"/>
        <v>1.6368179112177899</v>
      </c>
      <c r="BV788" s="22">
        <f t="shared" si="3042"/>
        <v>3.0747367664233849</v>
      </c>
      <c r="BW788" s="22">
        <f t="shared" si="3042"/>
        <v>3.5773820145008841</v>
      </c>
      <c r="BX788" s="22">
        <f t="shared" si="3042"/>
        <v>5.6491453886449676</v>
      </c>
      <c r="BY788" s="22">
        <f t="shared" si="3042"/>
        <v>6.5843467043950739</v>
      </c>
      <c r="BZ788" s="22">
        <f t="shared" si="3042"/>
        <v>4.811224825050914</v>
      </c>
      <c r="CA788" s="22">
        <f t="shared" si="3042"/>
        <v>7.2390028835378928</v>
      </c>
      <c r="CB788" s="22">
        <f t="shared" si="3042"/>
        <v>7.1042261570448062</v>
      </c>
      <c r="CC788" s="22">
        <f t="shared" si="3042"/>
        <v>5.255839480047527</v>
      </c>
      <c r="CD788" s="22">
        <f t="shared" si="3042"/>
        <v>4.4087642132494125</v>
      </c>
      <c r="CE788" s="22">
        <f t="shared" si="3042"/>
        <v>5.9022074049935043</v>
      </c>
      <c r="CF788" s="22">
        <f t="shared" si="3042"/>
        <v>2.957896118592231</v>
      </c>
      <c r="CG788" s="22">
        <f t="shared" si="3042"/>
        <v>2.7700529364159934</v>
      </c>
      <c r="CH788" s="22">
        <f t="shared" si="3042"/>
        <v>2.5416360881426385</v>
      </c>
      <c r="CI788" s="22">
        <f t="shared" si="3042"/>
        <v>2.0494684542927644</v>
      </c>
      <c r="CJ788" s="22">
        <f t="shared" si="3042"/>
        <v>2.5676365558485514</v>
      </c>
      <c r="CK788" s="22">
        <f t="shared" si="3042"/>
        <v>2.069270057901079</v>
      </c>
      <c r="CL788" s="22">
        <f t="shared" si="3042"/>
        <v>1.9663988582980352</v>
      </c>
      <c r="CM788" s="24">
        <f t="shared" ref="CM788:CO788" si="3043">IF(CM640=0," ",CM640/CM$72*100)</f>
        <v>3.3999447736024452E-4</v>
      </c>
      <c r="CN788" s="24">
        <f t="shared" si="3043"/>
        <v>3.009475907167106E-4</v>
      </c>
      <c r="CO788" s="24">
        <f t="shared" si="3043"/>
        <v>8.8512759316431856E-5</v>
      </c>
      <c r="CP788" s="26"/>
      <c r="CQ788" s="26"/>
      <c r="CR788" s="26"/>
      <c r="CS788" s="26"/>
      <c r="CT788" s="26"/>
      <c r="CU788" s="26"/>
      <c r="CV788" s="26"/>
      <c r="CW788" s="26"/>
      <c r="CX788" s="26"/>
      <c r="CY788" s="26"/>
      <c r="CZ788" s="26"/>
      <c r="DA788" s="26"/>
      <c r="DB788" s="26"/>
      <c r="DC788" s="26"/>
      <c r="DD788" s="26"/>
      <c r="DE788" s="26"/>
      <c r="DF788" s="26"/>
      <c r="DG788" s="26"/>
      <c r="DH788" s="26"/>
      <c r="DI788" s="26"/>
      <c r="DJ788" s="26"/>
      <c r="DK788" s="26"/>
      <c r="DL788" s="26"/>
      <c r="DM788" s="26"/>
      <c r="DN788" s="26"/>
      <c r="DO788" s="26"/>
      <c r="DP788" s="26"/>
      <c r="DQ788" s="26"/>
      <c r="DR788" s="26"/>
      <c r="DS788" s="26"/>
      <c r="DT788" s="26"/>
      <c r="DU788" s="26"/>
    </row>
    <row r="789" spans="1:125" ht="14.25" customHeight="1" x14ac:dyDescent="0.2">
      <c r="A789" s="75">
        <v>3</v>
      </c>
      <c r="B789" s="152" t="s">
        <v>108</v>
      </c>
      <c r="C789" s="148"/>
      <c r="D789" s="61"/>
      <c r="E789" s="60"/>
      <c r="F789" s="60"/>
      <c r="G789" s="60"/>
      <c r="H789" s="61"/>
      <c r="I789" s="60">
        <f t="shared" ref="I789:CL789" si="3044">IFERROR(I761/D761*100-100,"")</f>
        <v>9.9276268175243985</v>
      </c>
      <c r="J789" s="60">
        <f t="shared" si="3044"/>
        <v>8.3543691555687047</v>
      </c>
      <c r="K789" s="60">
        <f t="shared" si="3044"/>
        <v>7.8263234363191003</v>
      </c>
      <c r="L789" s="60">
        <f t="shared" si="3044"/>
        <v>10.698187073630677</v>
      </c>
      <c r="M789" s="60">
        <f t="shared" si="3044"/>
        <v>9.2073039749938772</v>
      </c>
      <c r="N789" s="60">
        <f t="shared" si="3044"/>
        <v>5.7426133001496282</v>
      </c>
      <c r="O789" s="60">
        <f t="shared" si="3044"/>
        <v>6.3803836211343707</v>
      </c>
      <c r="P789" s="60">
        <f t="shared" si="3044"/>
        <v>6.5388224194356468</v>
      </c>
      <c r="Q789" s="60">
        <f t="shared" si="3044"/>
        <v>3.5462293377778877</v>
      </c>
      <c r="R789" s="60">
        <f t="shared" si="3044"/>
        <v>5.4970582618644812</v>
      </c>
      <c r="S789" s="60">
        <f t="shared" si="3044"/>
        <v>5.0124956238783085</v>
      </c>
      <c r="T789" s="60">
        <f t="shared" si="3044"/>
        <v>9.5118760027270639</v>
      </c>
      <c r="U789" s="60">
        <f t="shared" si="3044"/>
        <v>10.831506658604766</v>
      </c>
      <c r="V789" s="60">
        <f t="shared" si="3044"/>
        <v>12.124923387986101</v>
      </c>
      <c r="W789" s="60">
        <f t="shared" si="3044"/>
        <v>9.5257515865953906</v>
      </c>
      <c r="X789" s="60">
        <f t="shared" si="3044"/>
        <v>11.190255377657692</v>
      </c>
      <c r="Y789" s="60">
        <f t="shared" si="3044"/>
        <v>6.9116913284764649</v>
      </c>
      <c r="Z789" s="60">
        <f t="shared" si="3044"/>
        <v>7.2263207443363342</v>
      </c>
      <c r="AA789" s="60">
        <f t="shared" si="3044"/>
        <v>6.5789974880110265</v>
      </c>
      <c r="AB789" s="60">
        <f t="shared" si="3044"/>
        <v>7.79901856623475</v>
      </c>
      <c r="AC789" s="60">
        <f t="shared" si="3044"/>
        <v>5.8390033348520092</v>
      </c>
      <c r="AD789" s="60">
        <f t="shared" si="3044"/>
        <v>6.8535241862877996</v>
      </c>
      <c r="AE789" s="60">
        <f t="shared" si="3044"/>
        <v>6.493594475371836</v>
      </c>
      <c r="AF789" s="60">
        <f t="shared" si="3044"/>
        <v>7.5141452820985535</v>
      </c>
      <c r="AG789" s="60">
        <f t="shared" si="3044"/>
        <v>6.7609497072332658</v>
      </c>
      <c r="AH789" s="60">
        <f t="shared" si="3044"/>
        <v>8.1039806687857663</v>
      </c>
      <c r="AI789" s="60">
        <f t="shared" si="3044"/>
        <v>7.2880031962743459</v>
      </c>
      <c r="AJ789" s="60">
        <f t="shared" si="3044"/>
        <v>7.5651433306965572</v>
      </c>
      <c r="AK789" s="60">
        <f t="shared" si="3044"/>
        <v>6.3733848443825849</v>
      </c>
      <c r="AL789" s="60">
        <f t="shared" si="3044"/>
        <v>7.2526581761950979</v>
      </c>
      <c r="AM789" s="60">
        <f t="shared" si="3044"/>
        <v>5.8843273710694746</v>
      </c>
      <c r="AN789" s="60">
        <f t="shared" si="3044"/>
        <v>5.6837394127350933</v>
      </c>
      <c r="AO789" s="60">
        <f t="shared" si="3044"/>
        <v>4.9555728413243685</v>
      </c>
      <c r="AP789" s="60">
        <f t="shared" si="3044"/>
        <v>5.654506423443209</v>
      </c>
      <c r="AQ789" s="60">
        <f t="shared" si="3044"/>
        <v>5.5715378252513545</v>
      </c>
      <c r="AR789" s="60">
        <f t="shared" si="3044"/>
        <v>6.5848507687926912</v>
      </c>
      <c r="AS789" s="60">
        <f t="shared" si="3044"/>
        <v>6.5346181169124691</v>
      </c>
      <c r="AT789" s="60">
        <f t="shared" si="3044"/>
        <v>5.8911473091187929</v>
      </c>
      <c r="AU789" s="60">
        <f t="shared" si="3044"/>
        <v>4.7045650205244698</v>
      </c>
      <c r="AV789" s="60">
        <f t="shared" si="3044"/>
        <v>5.874634889172242</v>
      </c>
      <c r="AW789" s="60">
        <f t="shared" si="3044"/>
        <v>3.3659308148439351</v>
      </c>
      <c r="AX789" s="60">
        <f t="shared" si="3044"/>
        <v>2.7418657532847703</v>
      </c>
      <c r="AY789" s="60">
        <f t="shared" si="3044"/>
        <v>2.5336716760061506</v>
      </c>
      <c r="AZ789" s="60">
        <f t="shared" si="3044"/>
        <v>2.658390067296466</v>
      </c>
      <c r="BA789" s="60">
        <f t="shared" si="3044"/>
        <v>2.8111982128178852</v>
      </c>
      <c r="BB789" s="60">
        <f t="shared" si="3044"/>
        <v>2.8337041043239282</v>
      </c>
      <c r="BC789" s="60">
        <f t="shared" si="3044"/>
        <v>2.7258056644690072</v>
      </c>
      <c r="BD789" s="60">
        <f t="shared" si="3044"/>
        <v>2.3674239705308935</v>
      </c>
      <c r="BE789" s="60">
        <f t="shared" si="3044"/>
        <v>2.0478343001715871</v>
      </c>
      <c r="BF789" s="60">
        <f t="shared" si="3044"/>
        <v>2.4807209760827647</v>
      </c>
      <c r="BG789" s="60">
        <f t="shared" si="3044"/>
        <v>1.8297513094006348</v>
      </c>
      <c r="BH789" s="60">
        <f t="shared" si="3044"/>
        <v>1.9151799578058188</v>
      </c>
      <c r="BI789" s="60">
        <f t="shared" si="3044"/>
        <v>1.7572397688646646</v>
      </c>
      <c r="BJ789" s="60">
        <f t="shared" si="3044"/>
        <v>1.4943620862012637</v>
      </c>
      <c r="BK789" s="60">
        <f t="shared" si="3044"/>
        <v>1.7430065569537589</v>
      </c>
      <c r="BL789" s="60">
        <f t="shared" si="3044"/>
        <v>1.6912126836698462</v>
      </c>
      <c r="BM789" s="60">
        <f t="shared" si="3044"/>
        <v>0.59809303814924419</v>
      </c>
      <c r="BN789" s="60">
        <f t="shared" si="3044"/>
        <v>0.87534385145619353</v>
      </c>
      <c r="BO789" s="60">
        <f t="shared" si="3044"/>
        <v>1.2207429152676355</v>
      </c>
      <c r="BP789" s="60">
        <f t="shared" si="3044"/>
        <v>1.0847643193256715</v>
      </c>
      <c r="BQ789" s="60">
        <f t="shared" si="3044"/>
        <v>1.3642459638039952</v>
      </c>
      <c r="BR789" s="60">
        <f t="shared" si="3044"/>
        <v>2.5909107968403475</v>
      </c>
      <c r="BS789" s="60">
        <f t="shared" si="3044"/>
        <v>2.4983258015637091</v>
      </c>
      <c r="BT789" s="60">
        <f t="shared" si="3044"/>
        <v>2.5820601650380297</v>
      </c>
      <c r="BU789" s="60">
        <f t="shared" si="3044"/>
        <v>2.2745456748105397</v>
      </c>
      <c r="BV789" s="60">
        <f t="shared" si="3044"/>
        <v>2.5316463376108942</v>
      </c>
      <c r="BW789" s="60">
        <f t="shared" si="3044"/>
        <v>3.0375443794820995</v>
      </c>
      <c r="BX789" s="60">
        <f t="shared" si="3044"/>
        <v>4.174590462303442</v>
      </c>
      <c r="BY789" s="60">
        <f t="shared" si="3044"/>
        <v>4.4072629416051825</v>
      </c>
      <c r="BZ789" s="60">
        <f t="shared" si="3044"/>
        <v>3.5786943679347587</v>
      </c>
      <c r="CA789" s="60">
        <f t="shared" si="3044"/>
        <v>3.9133468074266489</v>
      </c>
      <c r="CB789" s="60">
        <f t="shared" si="3044"/>
        <v>3.4994405947038132</v>
      </c>
      <c r="CC789" s="60">
        <f t="shared" si="3044"/>
        <v>1.9734533277911055</v>
      </c>
      <c r="CD789" s="60">
        <f t="shared" si="3044"/>
        <v>1.4244706405224292</v>
      </c>
      <c r="CE789" s="60">
        <f t="shared" si="3044"/>
        <v>2.6520764445300955</v>
      </c>
      <c r="CF789" s="60">
        <f t="shared" si="3044"/>
        <v>1.5957842350465654</v>
      </c>
      <c r="CG789" s="60">
        <f t="shared" si="3044"/>
        <v>1.1879295164428356</v>
      </c>
      <c r="CH789" s="60">
        <f t="shared" si="3044"/>
        <v>1.5043694928772169</v>
      </c>
      <c r="CI789" s="60">
        <f t="shared" si="3044"/>
        <v>1.5780092595728803</v>
      </c>
      <c r="CJ789" s="60">
        <f t="shared" si="3044"/>
        <v>1.4663193862704418</v>
      </c>
      <c r="CK789" s="60">
        <f t="shared" si="3044"/>
        <v>1.6186152815686512</v>
      </c>
      <c r="CL789" s="60">
        <f t="shared" si="3044"/>
        <v>1.4251314270710793</v>
      </c>
      <c r="CM789" s="24">
        <f t="shared" ref="CM789:CO789" si="3045">IF(CM641=0," ",CM641/CM$72*100)</f>
        <v>2.6727673291943033E-4</v>
      </c>
      <c r="CN789" s="24">
        <f t="shared" si="3045"/>
        <v>2.136265972728412E-4</v>
      </c>
      <c r="CO789" s="24">
        <f t="shared" si="3045"/>
        <v>5.6881088038611875E-5</v>
      </c>
      <c r="CP789" s="26"/>
      <c r="CQ789" s="26"/>
      <c r="CR789" s="26"/>
      <c r="CS789" s="26"/>
      <c r="CT789" s="26"/>
      <c r="CU789" s="26"/>
      <c r="CV789" s="26"/>
      <c r="CW789" s="26"/>
      <c r="CX789" s="26"/>
      <c r="CY789" s="26"/>
      <c r="CZ789" s="26"/>
      <c r="DA789" s="26"/>
      <c r="DB789" s="26"/>
      <c r="DC789" s="26"/>
      <c r="DD789" s="26"/>
      <c r="DE789" s="26"/>
      <c r="DF789" s="26"/>
      <c r="DG789" s="26"/>
      <c r="DH789" s="26"/>
      <c r="DI789" s="26"/>
      <c r="DJ789" s="26"/>
      <c r="DK789" s="26"/>
      <c r="DL789" s="26"/>
      <c r="DM789" s="26"/>
      <c r="DN789" s="26"/>
      <c r="DO789" s="26"/>
      <c r="DP789" s="26"/>
      <c r="DQ789" s="26"/>
      <c r="DR789" s="26"/>
      <c r="DS789" s="26"/>
      <c r="DT789" s="26"/>
      <c r="DU789" s="26"/>
    </row>
    <row r="790" spans="1:125" ht="14.25" customHeight="1" x14ac:dyDescent="0.2">
      <c r="A790" s="77"/>
      <c r="B790" s="137" t="s">
        <v>92</v>
      </c>
      <c r="C790" s="133"/>
      <c r="D790" s="49"/>
      <c r="E790" s="49"/>
      <c r="F790" s="49"/>
      <c r="G790" s="49"/>
      <c r="H790" s="49"/>
      <c r="I790" s="49">
        <f t="shared" ref="I790:CL790" si="3046">IFERROR(I762/D762*100-100,"")</f>
        <v>10.083955227803614</v>
      </c>
      <c r="J790" s="49">
        <f t="shared" si="3046"/>
        <v>8.6798013594936236</v>
      </c>
      <c r="K790" s="49">
        <f t="shared" si="3046"/>
        <v>8.0665870305472822</v>
      </c>
      <c r="L790" s="49">
        <f t="shared" si="3046"/>
        <v>9.379411921113288</v>
      </c>
      <c r="M790" s="49">
        <f t="shared" si="3046"/>
        <v>9.0439922030153923</v>
      </c>
      <c r="N790" s="49">
        <f t="shared" si="3046"/>
        <v>5.8819679669585412</v>
      </c>
      <c r="O790" s="49">
        <f t="shared" si="3046"/>
        <v>7.1455858107848371</v>
      </c>
      <c r="P790" s="49">
        <f t="shared" si="3046"/>
        <v>7.2228735233235568</v>
      </c>
      <c r="Q790" s="49">
        <f t="shared" si="3046"/>
        <v>5.3756669450632018</v>
      </c>
      <c r="R790" s="49">
        <f t="shared" si="3046"/>
        <v>6.3889186915079961</v>
      </c>
      <c r="S790" s="49">
        <f t="shared" si="3046"/>
        <v>6.874765538098913</v>
      </c>
      <c r="T790" s="49">
        <f t="shared" si="3046"/>
        <v>9.3225225643627709</v>
      </c>
      <c r="U790" s="49">
        <f t="shared" si="3046"/>
        <v>10.060719540493253</v>
      </c>
      <c r="V790" s="49">
        <f t="shared" si="3046"/>
        <v>11.02787080272229</v>
      </c>
      <c r="W790" s="49">
        <f t="shared" si="3046"/>
        <v>9.4184732563665392</v>
      </c>
      <c r="X790" s="49">
        <f t="shared" si="3046"/>
        <v>10.55900481910848</v>
      </c>
      <c r="Y790" s="49">
        <f t="shared" si="3046"/>
        <v>8.029409715996465</v>
      </c>
      <c r="Z790" s="49">
        <f t="shared" si="3046"/>
        <v>8.1505566410218648</v>
      </c>
      <c r="AA790" s="49">
        <f t="shared" si="3046"/>
        <v>7.4197332575243848</v>
      </c>
      <c r="AB790" s="49">
        <f t="shared" si="3046"/>
        <v>8.4243309048401187</v>
      </c>
      <c r="AC790" s="49">
        <f t="shared" si="3046"/>
        <v>5.1627124396895283</v>
      </c>
      <c r="AD790" s="49">
        <f t="shared" si="3046"/>
        <v>6.7660080026121818</v>
      </c>
      <c r="AE790" s="49">
        <f t="shared" si="3046"/>
        <v>6.8859701697381155</v>
      </c>
      <c r="AF790" s="49">
        <f t="shared" si="3046"/>
        <v>8.0357767837963223</v>
      </c>
      <c r="AG790" s="49">
        <f t="shared" si="3046"/>
        <v>6.8229111083491176</v>
      </c>
      <c r="AH790" s="49">
        <f t="shared" si="3046"/>
        <v>9.2318467493291791</v>
      </c>
      <c r="AI790" s="49">
        <f t="shared" si="3046"/>
        <v>7.3160099704678174</v>
      </c>
      <c r="AJ790" s="49">
        <f t="shared" si="3046"/>
        <v>6.9948992874956133</v>
      </c>
      <c r="AK790" s="49">
        <f t="shared" si="3046"/>
        <v>5.6604187637225039</v>
      </c>
      <c r="AL790" s="49">
        <f t="shared" si="3046"/>
        <v>7.1807769293638302</v>
      </c>
      <c r="AM790" s="49">
        <f t="shared" si="3046"/>
        <v>5.0760183486841584</v>
      </c>
      <c r="AN790" s="49">
        <f t="shared" si="3046"/>
        <v>4.5730242533651477</v>
      </c>
      <c r="AO790" s="49">
        <f t="shared" si="3046"/>
        <v>3.9201058415221439</v>
      </c>
      <c r="AP790" s="49">
        <f t="shared" si="3046"/>
        <v>4.3858583125347081</v>
      </c>
      <c r="AQ790" s="49">
        <f t="shared" si="3046"/>
        <v>4.4923978883913378</v>
      </c>
      <c r="AR790" s="49">
        <f t="shared" si="3046"/>
        <v>5.1892332465311597</v>
      </c>
      <c r="AS790" s="49">
        <f t="shared" si="3046"/>
        <v>5.3580874854119998</v>
      </c>
      <c r="AT790" s="49">
        <f t="shared" si="3046"/>
        <v>4.921478822698603</v>
      </c>
      <c r="AU790" s="49">
        <f t="shared" si="3046"/>
        <v>4.0218100276384661</v>
      </c>
      <c r="AV790" s="49">
        <f t="shared" si="3046"/>
        <v>4.8466177026018897</v>
      </c>
      <c r="AW790" s="49">
        <f t="shared" si="3046"/>
        <v>2.969185518924462</v>
      </c>
      <c r="AX790" s="49">
        <f t="shared" si="3046"/>
        <v>2.5719694113830514</v>
      </c>
      <c r="AY790" s="49">
        <f t="shared" si="3046"/>
        <v>2.3977028951266135</v>
      </c>
      <c r="AZ790" s="49">
        <f t="shared" si="3046"/>
        <v>2.5213051004211025</v>
      </c>
      <c r="BA790" s="49">
        <f t="shared" si="3046"/>
        <v>2.6059864690875685</v>
      </c>
      <c r="BB790" s="49">
        <f t="shared" si="3046"/>
        <v>2.5813054333317496</v>
      </c>
      <c r="BC790" s="49">
        <f t="shared" si="3046"/>
        <v>2.4376091833804736</v>
      </c>
      <c r="BD790" s="49">
        <f t="shared" si="3046"/>
        <v>2.1917622838628574</v>
      </c>
      <c r="BE790" s="49">
        <f t="shared" si="3046"/>
        <v>2.0248034477061054</v>
      </c>
      <c r="BF790" s="49">
        <f t="shared" si="3046"/>
        <v>2.3029312718689567</v>
      </c>
      <c r="BG790" s="49">
        <f t="shared" si="3046"/>
        <v>2.1016553280841919</v>
      </c>
      <c r="BH790" s="49">
        <f t="shared" si="3046"/>
        <v>2.1474739074800198</v>
      </c>
      <c r="BI790" s="49">
        <f t="shared" si="3046"/>
        <v>1.8628479387329975</v>
      </c>
      <c r="BJ790" s="49">
        <f t="shared" si="3046"/>
        <v>1.6540288067923257</v>
      </c>
      <c r="BK790" s="49">
        <f t="shared" si="3046"/>
        <v>1.9326135923175514</v>
      </c>
      <c r="BL790" s="49">
        <f t="shared" si="3046"/>
        <v>1.6689303679505656</v>
      </c>
      <c r="BM790" s="49">
        <f t="shared" si="3046"/>
        <v>1.1843961941964949</v>
      </c>
      <c r="BN790" s="49">
        <f t="shared" si="3046"/>
        <v>0.7883561878623766</v>
      </c>
      <c r="BO790" s="49">
        <f t="shared" si="3046"/>
        <v>0.74271219832262148</v>
      </c>
      <c r="BP790" s="49">
        <f t="shared" si="3046"/>
        <v>1.0834827013555639</v>
      </c>
      <c r="BQ790" s="49">
        <f t="shared" si="3046"/>
        <v>0.96040923244456167</v>
      </c>
      <c r="BR790" s="49">
        <f t="shared" si="3046"/>
        <v>1.3445160887101792</v>
      </c>
      <c r="BS790" s="49">
        <f t="shared" si="3046"/>
        <v>2.4068148717829132</v>
      </c>
      <c r="BT790" s="49">
        <f t="shared" si="3046"/>
        <v>2.5772796968625187</v>
      </c>
      <c r="BU790" s="49">
        <f t="shared" si="3046"/>
        <v>1.8401304972483814</v>
      </c>
      <c r="BV790" s="49">
        <f t="shared" si="3046"/>
        <v>2.6727643934047336</v>
      </c>
      <c r="BW790" s="49">
        <f t="shared" si="3046"/>
        <v>3.5441274374931737</v>
      </c>
      <c r="BX790" s="49">
        <f t="shared" si="3046"/>
        <v>4.7156279371380947</v>
      </c>
      <c r="BY790" s="49">
        <f t="shared" si="3046"/>
        <v>4.8445405709859131</v>
      </c>
      <c r="BZ790" s="49">
        <f t="shared" si="3046"/>
        <v>3.9869452588705343</v>
      </c>
      <c r="CA790" s="49">
        <f t="shared" si="3046"/>
        <v>4.1883402381048853</v>
      </c>
      <c r="CB790" s="49">
        <f t="shared" si="3046"/>
        <v>3.9307870091347183</v>
      </c>
      <c r="CC790" s="49">
        <f t="shared" si="3046"/>
        <v>2.2630508808970262</v>
      </c>
      <c r="CD790" s="49">
        <f t="shared" si="3046"/>
        <v>2.1795390996797437</v>
      </c>
      <c r="CE790" s="49">
        <f t="shared" si="3046"/>
        <v>3.0923220514487184</v>
      </c>
      <c r="CF790" s="49">
        <f t="shared" si="3046"/>
        <v>2.1664888053004177</v>
      </c>
      <c r="CG790" s="49">
        <f t="shared" si="3046"/>
        <v>2.1091894031794283</v>
      </c>
      <c r="CH790" s="49">
        <f t="shared" si="3046"/>
        <v>1.8050779511356296</v>
      </c>
      <c r="CI790" s="49">
        <f t="shared" si="3046"/>
        <v>1.7894128427799529</v>
      </c>
      <c r="CJ790" s="49">
        <f t="shared" si="3046"/>
        <v>1.962546573379683</v>
      </c>
      <c r="CK790" s="49">
        <f t="shared" si="3046"/>
        <v>1.9224349703709862</v>
      </c>
      <c r="CL790" s="49">
        <f t="shared" si="3046"/>
        <v>1.2279176423559477</v>
      </c>
      <c r="CM790" s="49">
        <f t="shared" ref="CM790:CO790" si="3047">SUM(CM787:CM789)</f>
        <v>8.9985317799939901E-4</v>
      </c>
      <c r="CN790" s="49">
        <f t="shared" si="3047"/>
        <v>7.5883436406630846E-4</v>
      </c>
      <c r="CO790" s="49">
        <f t="shared" si="3047"/>
        <v>2.126805820403471E-4</v>
      </c>
      <c r="CP790" s="26"/>
      <c r="CQ790" s="26"/>
      <c r="CR790" s="26"/>
      <c r="CS790" s="26"/>
      <c r="CT790" s="26"/>
      <c r="CU790" s="26"/>
      <c r="CV790" s="26"/>
      <c r="CW790" s="26"/>
      <c r="CX790" s="26"/>
      <c r="CY790" s="26"/>
      <c r="CZ790" s="26"/>
      <c r="DA790" s="26"/>
      <c r="DB790" s="26"/>
      <c r="DC790" s="26"/>
      <c r="DD790" s="26"/>
      <c r="DE790" s="26"/>
      <c r="DF790" s="26"/>
      <c r="DG790" s="26"/>
      <c r="DH790" s="26"/>
      <c r="DI790" s="26"/>
      <c r="DJ790" s="26"/>
      <c r="DK790" s="26"/>
      <c r="DL790" s="26"/>
      <c r="DM790" s="26"/>
      <c r="DN790" s="26"/>
      <c r="DO790" s="26"/>
      <c r="DP790" s="26"/>
      <c r="DQ790" s="26"/>
      <c r="DR790" s="26"/>
      <c r="DS790" s="26"/>
      <c r="DT790" s="26"/>
      <c r="DU790" s="26"/>
    </row>
  </sheetData>
  <autoFilter ref="A1:C664" xr:uid="{00000000-0009-0000-0000-000002000000}"/>
  <mergeCells count="2187">
    <mergeCell ref="BN727:BN728"/>
    <mergeCell ref="BO727:BO728"/>
    <mergeCell ref="BP727:BP728"/>
    <mergeCell ref="BQ727:BQ728"/>
    <mergeCell ref="CB755:CB756"/>
    <mergeCell ref="CC755:CC756"/>
    <mergeCell ref="BU755:BU756"/>
    <mergeCell ref="BV755:BV756"/>
    <mergeCell ref="BW755:BW756"/>
    <mergeCell ref="BX755:BX756"/>
    <mergeCell ref="BY755:BY756"/>
    <mergeCell ref="BZ755:BZ756"/>
    <mergeCell ref="CA755:CA756"/>
    <mergeCell ref="BX727:BX728"/>
    <mergeCell ref="BY727:BY728"/>
    <mergeCell ref="BZ727:BZ728"/>
    <mergeCell ref="CA727:CA728"/>
    <mergeCell ref="CB727:CB728"/>
    <mergeCell ref="CC727:CC728"/>
    <mergeCell ref="CD727:CD728"/>
    <mergeCell ref="CE727:CE728"/>
    <mergeCell ref="CM727:CM728"/>
    <mergeCell ref="CN727:CN728"/>
    <mergeCell ref="CO727:CO728"/>
    <mergeCell ref="CF727:CF728"/>
    <mergeCell ref="CG727:CG728"/>
    <mergeCell ref="CH727:CH728"/>
    <mergeCell ref="CI727:CI728"/>
    <mergeCell ref="CJ727:CJ728"/>
    <mergeCell ref="CK727:CK728"/>
    <mergeCell ref="CL727:CL728"/>
    <mergeCell ref="AU727:AU728"/>
    <mergeCell ref="AV727:AV728"/>
    <mergeCell ref="BI727:BI728"/>
    <mergeCell ref="BJ727:BJ728"/>
    <mergeCell ref="AM726:AQ726"/>
    <mergeCell ref="AR726:AV726"/>
    <mergeCell ref="AW726:BA726"/>
    <mergeCell ref="BB726:BF726"/>
    <mergeCell ref="BG726:BK726"/>
    <mergeCell ref="AS727:AS728"/>
    <mergeCell ref="AT727:AT728"/>
    <mergeCell ref="BR727:BR728"/>
    <mergeCell ref="BS727:BS728"/>
    <mergeCell ref="BT727:BT728"/>
    <mergeCell ref="BU727:BU728"/>
    <mergeCell ref="BV727:BV728"/>
    <mergeCell ref="BW727:BW728"/>
    <mergeCell ref="AW727:AW728"/>
    <mergeCell ref="AX727:AX728"/>
    <mergeCell ref="AY727:AY728"/>
    <mergeCell ref="BD727:BD728"/>
    <mergeCell ref="BE727:BE728"/>
    <mergeCell ref="BF727:BF728"/>
    <mergeCell ref="BG727:BG728"/>
    <mergeCell ref="BH727:BH728"/>
    <mergeCell ref="BK727:BK728"/>
    <mergeCell ref="BL727:BL728"/>
    <mergeCell ref="BM727:BM728"/>
    <mergeCell ref="D726:H726"/>
    <mergeCell ref="I726:M726"/>
    <mergeCell ref="N726:R726"/>
    <mergeCell ref="S726:W726"/>
    <mergeCell ref="X726:AB726"/>
    <mergeCell ref="AC726:AG726"/>
    <mergeCell ref="AH726:AL726"/>
    <mergeCell ref="N727:N728"/>
    <mergeCell ref="O727:O728"/>
    <mergeCell ref="P727:P728"/>
    <mergeCell ref="Q727:Q728"/>
    <mergeCell ref="AQ727:AQ728"/>
    <mergeCell ref="AR727:AR728"/>
    <mergeCell ref="AJ727:AJ728"/>
    <mergeCell ref="AK727:AK728"/>
    <mergeCell ref="AL727:AL728"/>
    <mergeCell ref="AM727:AM728"/>
    <mergeCell ref="AN727:AN728"/>
    <mergeCell ref="AO727:AO728"/>
    <mergeCell ref="AP727:AP728"/>
    <mergeCell ref="BL726:BP726"/>
    <mergeCell ref="Y727:Y728"/>
    <mergeCell ref="Z727:Z728"/>
    <mergeCell ref="R727:R728"/>
    <mergeCell ref="B715:C715"/>
    <mergeCell ref="B717:C717"/>
    <mergeCell ref="B718:C718"/>
    <mergeCell ref="B719:C719"/>
    <mergeCell ref="B720:C720"/>
    <mergeCell ref="A726:A728"/>
    <mergeCell ref="B726:C728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L727:L728"/>
    <mergeCell ref="M727:M728"/>
    <mergeCell ref="T713:T714"/>
    <mergeCell ref="U713:U714"/>
    <mergeCell ref="V713:V714"/>
    <mergeCell ref="W713:W714"/>
    <mergeCell ref="X713:X714"/>
    <mergeCell ref="CK783:CK784"/>
    <mergeCell ref="CL783:CL784"/>
    <mergeCell ref="CM783:CM784"/>
    <mergeCell ref="CN783:CN784"/>
    <mergeCell ref="BL782:BP782"/>
    <mergeCell ref="BQ782:BU782"/>
    <mergeCell ref="BV782:BZ782"/>
    <mergeCell ref="CA782:CE782"/>
    <mergeCell ref="CF782:CJ782"/>
    <mergeCell ref="CK782:CO782"/>
    <mergeCell ref="BL783:BL784"/>
    <mergeCell ref="CO783:CO784"/>
    <mergeCell ref="BW783:BW784"/>
    <mergeCell ref="BX783:BX784"/>
    <mergeCell ref="BY783:BY784"/>
    <mergeCell ref="BZ783:BZ784"/>
    <mergeCell ref="CA783:CA784"/>
    <mergeCell ref="CB783:CB784"/>
    <mergeCell ref="CC783:CC784"/>
    <mergeCell ref="CD783:CD784"/>
    <mergeCell ref="CE783:CE784"/>
    <mergeCell ref="CF783:CF784"/>
    <mergeCell ref="CG783:CG784"/>
    <mergeCell ref="AZ727:AZ728"/>
    <mergeCell ref="BA727:BA728"/>
    <mergeCell ref="BB727:BB728"/>
    <mergeCell ref="BC727:BC728"/>
    <mergeCell ref="BM783:BM784"/>
    <mergeCell ref="BN783:BN784"/>
    <mergeCell ref="BO783:BO784"/>
    <mergeCell ref="BP783:BP784"/>
    <mergeCell ref="BQ783:BQ784"/>
    <mergeCell ref="BR783:BR784"/>
    <mergeCell ref="BS783:BS784"/>
    <mergeCell ref="BT783:BT784"/>
    <mergeCell ref="BU783:BU784"/>
    <mergeCell ref="BV783:BV784"/>
    <mergeCell ref="CM769:CM770"/>
    <mergeCell ref="CN769:CN770"/>
    <mergeCell ref="CF769:CF770"/>
    <mergeCell ref="CG769:CG770"/>
    <mergeCell ref="CH769:CH770"/>
    <mergeCell ref="CI769:CI770"/>
    <mergeCell ref="CJ769:CJ770"/>
    <mergeCell ref="CK769:CK770"/>
    <mergeCell ref="CL769:CL770"/>
    <mergeCell ref="CH783:CH784"/>
    <mergeCell ref="CI783:CI784"/>
    <mergeCell ref="CJ783:CJ784"/>
    <mergeCell ref="BQ769:BQ770"/>
    <mergeCell ref="BR769:BR770"/>
    <mergeCell ref="BS769:BS770"/>
    <mergeCell ref="BT769:BT770"/>
    <mergeCell ref="BU769:BU770"/>
    <mergeCell ref="BV769:BV770"/>
    <mergeCell ref="CD769:CD770"/>
    <mergeCell ref="CE769:CE770"/>
    <mergeCell ref="BW769:BW770"/>
    <mergeCell ref="BX769:BX770"/>
    <mergeCell ref="BM741:BM742"/>
    <mergeCell ref="BN741:BN742"/>
    <mergeCell ref="BU741:BU742"/>
    <mergeCell ref="BV741:BV742"/>
    <mergeCell ref="BW741:BW742"/>
    <mergeCell ref="BX741:BX742"/>
    <mergeCell ref="BV768:BZ768"/>
    <mergeCell ref="CE755:CE756"/>
    <mergeCell ref="CF755:CF756"/>
    <mergeCell ref="CA768:CE768"/>
    <mergeCell ref="CF768:CJ768"/>
    <mergeCell ref="CK768:CO768"/>
    <mergeCell ref="CO769:CO770"/>
    <mergeCell ref="BP755:BP756"/>
    <mergeCell ref="BL768:BP768"/>
    <mergeCell ref="BL769:BL770"/>
    <mergeCell ref="BM769:BM770"/>
    <mergeCell ref="BN769:BN770"/>
    <mergeCell ref="BO769:BO770"/>
    <mergeCell ref="BP769:BP770"/>
    <mergeCell ref="BO741:BO742"/>
    <mergeCell ref="BP741:BP742"/>
    <mergeCell ref="BL754:BP754"/>
    <mergeCell ref="BQ768:BU768"/>
    <mergeCell ref="BY769:BY770"/>
    <mergeCell ref="BZ769:BZ770"/>
    <mergeCell ref="CA769:CA770"/>
    <mergeCell ref="CB769:CB770"/>
    <mergeCell ref="CC769:CC770"/>
    <mergeCell ref="CK740:CO740"/>
    <mergeCell ref="BL741:BL742"/>
    <mergeCell ref="CO741:CO742"/>
    <mergeCell ref="CG755:CG756"/>
    <mergeCell ref="CH755:CH756"/>
    <mergeCell ref="CI755:CI756"/>
    <mergeCell ref="CJ755:CJ756"/>
    <mergeCell ref="CK755:CK756"/>
    <mergeCell ref="CL755:CL756"/>
    <mergeCell ref="CM755:CM756"/>
    <mergeCell ref="CN755:CN756"/>
    <mergeCell ref="BY741:BY742"/>
    <mergeCell ref="BZ741:BZ742"/>
    <mergeCell ref="BV754:BZ754"/>
    <mergeCell ref="CA754:CE754"/>
    <mergeCell ref="CF754:CJ754"/>
    <mergeCell ref="CK754:CO754"/>
    <mergeCell ref="CD755:CD756"/>
    <mergeCell ref="CO755:CO756"/>
    <mergeCell ref="BQ741:BQ742"/>
    <mergeCell ref="BR741:BR742"/>
    <mergeCell ref="BS741:BS742"/>
    <mergeCell ref="BT741:BT742"/>
    <mergeCell ref="BQ754:BU754"/>
    <mergeCell ref="BQ755:BQ756"/>
    <mergeCell ref="BR755:BR756"/>
    <mergeCell ref="BS755:BS756"/>
    <mergeCell ref="BT755:BT756"/>
    <mergeCell ref="BL755:BL756"/>
    <mergeCell ref="BM755:BM756"/>
    <mergeCell ref="BN755:BN756"/>
    <mergeCell ref="BO755:BO756"/>
    <mergeCell ref="BQ726:BU726"/>
    <mergeCell ref="BV726:BZ726"/>
    <mergeCell ref="CA726:CE726"/>
    <mergeCell ref="CF726:CJ726"/>
    <mergeCell ref="CK726:CO726"/>
    <mergeCell ref="BK713:BK714"/>
    <mergeCell ref="BL713:BL714"/>
    <mergeCell ref="BM713:BM714"/>
    <mergeCell ref="BN713:BN714"/>
    <mergeCell ref="BO713:BO714"/>
    <mergeCell ref="BP713:BP714"/>
    <mergeCell ref="BQ713:BQ714"/>
    <mergeCell ref="CA741:CA742"/>
    <mergeCell ref="CB741:CB742"/>
    <mergeCell ref="CC741:CC742"/>
    <mergeCell ref="CD741:CD742"/>
    <mergeCell ref="CE741:CE742"/>
    <mergeCell ref="CF741:CF742"/>
    <mergeCell ref="CG741:CG742"/>
    <mergeCell ref="CH741:CH742"/>
    <mergeCell ref="CI741:CI742"/>
    <mergeCell ref="CJ741:CJ742"/>
    <mergeCell ref="CK741:CK742"/>
    <mergeCell ref="CL741:CL742"/>
    <mergeCell ref="CM741:CM742"/>
    <mergeCell ref="CN741:CN742"/>
    <mergeCell ref="BL740:BP740"/>
    <mergeCell ref="BQ740:BU740"/>
    <mergeCell ref="BV740:BZ740"/>
    <mergeCell ref="CA740:CE740"/>
    <mergeCell ref="CF740:CJ740"/>
    <mergeCell ref="BY713:BY714"/>
    <mergeCell ref="CA713:CA714"/>
    <mergeCell ref="CB713:CB714"/>
    <mergeCell ref="CC713:CC714"/>
    <mergeCell ref="CD713:CD714"/>
    <mergeCell ref="CE713:CE714"/>
    <mergeCell ref="CM713:CM714"/>
    <mergeCell ref="CN713:CN714"/>
    <mergeCell ref="CO713:CO714"/>
    <mergeCell ref="CF713:CF714"/>
    <mergeCell ref="CG713:CG714"/>
    <mergeCell ref="CH713:CH714"/>
    <mergeCell ref="CI713:CI714"/>
    <mergeCell ref="CJ713:CJ714"/>
    <mergeCell ref="CK713:CK714"/>
    <mergeCell ref="CL713:CL714"/>
    <mergeCell ref="AV713:AV714"/>
    <mergeCell ref="BI713:BI714"/>
    <mergeCell ref="BJ713:BJ714"/>
    <mergeCell ref="AM712:AQ712"/>
    <mergeCell ref="AR712:AV712"/>
    <mergeCell ref="AW712:BA712"/>
    <mergeCell ref="BB712:BF712"/>
    <mergeCell ref="BG712:BK712"/>
    <mergeCell ref="AS713:AS714"/>
    <mergeCell ref="AT713:AT714"/>
    <mergeCell ref="BR713:BR714"/>
    <mergeCell ref="BS713:BS714"/>
    <mergeCell ref="BT713:BT714"/>
    <mergeCell ref="BU713:BU714"/>
    <mergeCell ref="BV713:BV714"/>
    <mergeCell ref="BW713:BW714"/>
    <mergeCell ref="BX713:BX714"/>
    <mergeCell ref="AW713:AW714"/>
    <mergeCell ref="AX713:AX714"/>
    <mergeCell ref="AY713:AY714"/>
    <mergeCell ref="AZ713:AZ714"/>
    <mergeCell ref="BA713:BA714"/>
    <mergeCell ref="BB713:BB714"/>
    <mergeCell ref="BC713:BC714"/>
    <mergeCell ref="BD713:BD714"/>
    <mergeCell ref="BE713:BE714"/>
    <mergeCell ref="BF713:BF714"/>
    <mergeCell ref="BG713:BG714"/>
    <mergeCell ref="BH713:BH714"/>
    <mergeCell ref="BL712:BP712"/>
    <mergeCell ref="BQ712:BU712"/>
    <mergeCell ref="BV712:BZ712"/>
    <mergeCell ref="BZ713:BZ714"/>
    <mergeCell ref="D712:H712"/>
    <mergeCell ref="I712:M712"/>
    <mergeCell ref="N712:R712"/>
    <mergeCell ref="S712:W712"/>
    <mergeCell ref="X712:AB712"/>
    <mergeCell ref="AC712:AG712"/>
    <mergeCell ref="AH712:AL712"/>
    <mergeCell ref="B701:C701"/>
    <mergeCell ref="B703:C703"/>
    <mergeCell ref="B704:C704"/>
    <mergeCell ref="B705:C705"/>
    <mergeCell ref="B706:C706"/>
    <mergeCell ref="A712:A714"/>
    <mergeCell ref="B712:C714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Y713:Y714"/>
    <mergeCell ref="Z713:Z714"/>
    <mergeCell ref="R713:R714"/>
    <mergeCell ref="S713:S714"/>
    <mergeCell ref="CA712:CE712"/>
    <mergeCell ref="CF712:CJ712"/>
    <mergeCell ref="CK712:CO712"/>
    <mergeCell ref="BK699:BK700"/>
    <mergeCell ref="BL699:BL700"/>
    <mergeCell ref="BM699:BM700"/>
    <mergeCell ref="BN699:BN700"/>
    <mergeCell ref="BO699:BO700"/>
    <mergeCell ref="BP699:BP700"/>
    <mergeCell ref="BQ699:BQ700"/>
    <mergeCell ref="AH713:AH714"/>
    <mergeCell ref="AI713:AI714"/>
    <mergeCell ref="AA713:AA714"/>
    <mergeCell ref="AB713:AB714"/>
    <mergeCell ref="AC713:AC714"/>
    <mergeCell ref="AD713:AD714"/>
    <mergeCell ref="AE713:AE714"/>
    <mergeCell ref="AF713:AF714"/>
    <mergeCell ref="AG713:AG714"/>
    <mergeCell ref="AQ713:AQ714"/>
    <mergeCell ref="AR713:AR714"/>
    <mergeCell ref="AJ713:AJ714"/>
    <mergeCell ref="AK713:AK714"/>
    <mergeCell ref="AL713:AL714"/>
    <mergeCell ref="AM713:AM714"/>
    <mergeCell ref="AN713:AN714"/>
    <mergeCell ref="AO713:AO714"/>
    <mergeCell ref="AP713:AP714"/>
    <mergeCell ref="AU713:AU714"/>
    <mergeCell ref="BZ699:BZ700"/>
    <mergeCell ref="CA699:CA700"/>
    <mergeCell ref="CB699:CB700"/>
    <mergeCell ref="CD699:CD700"/>
    <mergeCell ref="CE699:CE700"/>
    <mergeCell ref="CM699:CM700"/>
    <mergeCell ref="CN699:CN700"/>
    <mergeCell ref="CO699:CO700"/>
    <mergeCell ref="CF699:CF700"/>
    <mergeCell ref="CG699:CG700"/>
    <mergeCell ref="CH699:CH700"/>
    <mergeCell ref="CI699:CI700"/>
    <mergeCell ref="CJ699:CJ700"/>
    <mergeCell ref="CK699:CK700"/>
    <mergeCell ref="CL699:CL700"/>
    <mergeCell ref="AW699:AW700"/>
    <mergeCell ref="AX699:AX700"/>
    <mergeCell ref="AY699:AY700"/>
    <mergeCell ref="AZ699:AZ700"/>
    <mergeCell ref="BA699:BA700"/>
    <mergeCell ref="BB699:BB700"/>
    <mergeCell ref="BC699:BC700"/>
    <mergeCell ref="BD699:BD700"/>
    <mergeCell ref="BE699:BE700"/>
    <mergeCell ref="BF699:BF700"/>
    <mergeCell ref="BG699:BG700"/>
    <mergeCell ref="BH699:BH700"/>
    <mergeCell ref="BI699:BI700"/>
    <mergeCell ref="BJ699:BJ700"/>
    <mergeCell ref="BR699:BR700"/>
    <mergeCell ref="BS699:BS700"/>
    <mergeCell ref="BT699:BT700"/>
    <mergeCell ref="BU699:BU700"/>
    <mergeCell ref="BV699:BV700"/>
    <mergeCell ref="BW699:BW700"/>
    <mergeCell ref="BX699:BX700"/>
    <mergeCell ref="BY699:BY700"/>
    <mergeCell ref="A698:A700"/>
    <mergeCell ref="B698:C700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M699:M700"/>
    <mergeCell ref="N699:N700"/>
    <mergeCell ref="O699:O700"/>
    <mergeCell ref="P699:P700"/>
    <mergeCell ref="Q699:Q700"/>
    <mergeCell ref="AU699:AU700"/>
    <mergeCell ref="Y699:Y700"/>
    <mergeCell ref="Z699:Z700"/>
    <mergeCell ref="R699:R700"/>
    <mergeCell ref="S699:S700"/>
    <mergeCell ref="T699:T700"/>
    <mergeCell ref="U699:U700"/>
    <mergeCell ref="V699:V700"/>
    <mergeCell ref="W699:W700"/>
    <mergeCell ref="X699:X700"/>
    <mergeCell ref="T685:T686"/>
    <mergeCell ref="U685:U686"/>
    <mergeCell ref="V685:V686"/>
    <mergeCell ref="W685:W686"/>
    <mergeCell ref="X685:X686"/>
    <mergeCell ref="D698:H698"/>
    <mergeCell ref="I698:M698"/>
    <mergeCell ref="N698:R698"/>
    <mergeCell ref="S698:W698"/>
    <mergeCell ref="X698:AB698"/>
    <mergeCell ref="B687:C687"/>
    <mergeCell ref="B689:C689"/>
    <mergeCell ref="B690:C690"/>
    <mergeCell ref="B691:C691"/>
    <mergeCell ref="B692:C692"/>
    <mergeCell ref="BL698:BP698"/>
    <mergeCell ref="BQ698:BU698"/>
    <mergeCell ref="BV698:BZ698"/>
    <mergeCell ref="CA698:CE698"/>
    <mergeCell ref="CF698:CJ698"/>
    <mergeCell ref="CK698:CO698"/>
    <mergeCell ref="BK685:BK686"/>
    <mergeCell ref="BL685:BL686"/>
    <mergeCell ref="BM685:BM686"/>
    <mergeCell ref="BN685:BN686"/>
    <mergeCell ref="BO685:BO686"/>
    <mergeCell ref="BP685:BP686"/>
    <mergeCell ref="BQ685:BQ686"/>
    <mergeCell ref="AJ685:AJ686"/>
    <mergeCell ref="AK685:AK686"/>
    <mergeCell ref="AL685:AL686"/>
    <mergeCell ref="AM685:AM686"/>
    <mergeCell ref="AN685:AN686"/>
    <mergeCell ref="AO685:AO686"/>
    <mergeCell ref="AP685:AP686"/>
    <mergeCell ref="AA685:AA686"/>
    <mergeCell ref="AB685:AB686"/>
    <mergeCell ref="AC685:AC686"/>
    <mergeCell ref="AD685:AD686"/>
    <mergeCell ref="AE685:AE686"/>
    <mergeCell ref="AM698:AQ698"/>
    <mergeCell ref="AR698:AV698"/>
    <mergeCell ref="BE685:BE686"/>
    <mergeCell ref="BF685:BF686"/>
    <mergeCell ref="BG685:BG686"/>
    <mergeCell ref="BH685:BH686"/>
    <mergeCell ref="BI685:BI686"/>
    <mergeCell ref="BJ685:BJ686"/>
    <mergeCell ref="CC699:CC700"/>
    <mergeCell ref="AH699:AH700"/>
    <mergeCell ref="AI699:AI700"/>
    <mergeCell ref="AA699:AA700"/>
    <mergeCell ref="AB699:AB700"/>
    <mergeCell ref="AC699:AC700"/>
    <mergeCell ref="AD699:AD700"/>
    <mergeCell ref="AE699:AE700"/>
    <mergeCell ref="AF699:AF700"/>
    <mergeCell ref="AG699:AG700"/>
    <mergeCell ref="AQ699:AQ700"/>
    <mergeCell ref="AR699:AR700"/>
    <mergeCell ref="AJ699:AJ700"/>
    <mergeCell ref="AK699:AK700"/>
    <mergeCell ref="AL699:AL700"/>
    <mergeCell ref="AM699:AM700"/>
    <mergeCell ref="AN699:AN700"/>
    <mergeCell ref="AO699:AO700"/>
    <mergeCell ref="AP699:AP700"/>
    <mergeCell ref="AC698:AG698"/>
    <mergeCell ref="AH698:AL698"/>
    <mergeCell ref="AW698:BA698"/>
    <mergeCell ref="BB698:BF698"/>
    <mergeCell ref="BG698:BK698"/>
    <mergeCell ref="AS699:AS700"/>
    <mergeCell ref="AT699:AT700"/>
    <mergeCell ref="AW684:BA684"/>
    <mergeCell ref="BB684:BF684"/>
    <mergeCell ref="BG684:BK684"/>
    <mergeCell ref="AS685:AS686"/>
    <mergeCell ref="AT685:AT686"/>
    <mergeCell ref="BR685:BR686"/>
    <mergeCell ref="BS685:BS686"/>
    <mergeCell ref="AV699:AV700"/>
    <mergeCell ref="BZ685:BZ686"/>
    <mergeCell ref="CA685:CA686"/>
    <mergeCell ref="CB685:CB686"/>
    <mergeCell ref="CC685:CC686"/>
    <mergeCell ref="CD685:CD686"/>
    <mergeCell ref="CE685:CE686"/>
    <mergeCell ref="CM685:CM686"/>
    <mergeCell ref="CN685:CN686"/>
    <mergeCell ref="CO685:CO686"/>
    <mergeCell ref="CF685:CF686"/>
    <mergeCell ref="CG685:CG686"/>
    <mergeCell ref="CH685:CH686"/>
    <mergeCell ref="CI685:CI686"/>
    <mergeCell ref="CJ685:CJ686"/>
    <mergeCell ref="CK685:CK686"/>
    <mergeCell ref="CL685:CL686"/>
    <mergeCell ref="AW685:AW686"/>
    <mergeCell ref="AX685:AX686"/>
    <mergeCell ref="AY685:AY686"/>
    <mergeCell ref="AZ685:AZ686"/>
    <mergeCell ref="BA685:BA686"/>
    <mergeCell ref="BB685:BB686"/>
    <mergeCell ref="BC685:BC686"/>
    <mergeCell ref="BD685:BD686"/>
    <mergeCell ref="D684:H684"/>
    <mergeCell ref="I684:M684"/>
    <mergeCell ref="N684:R684"/>
    <mergeCell ref="S684:W684"/>
    <mergeCell ref="X684:AB684"/>
    <mergeCell ref="AC684:AG684"/>
    <mergeCell ref="AH684:AL684"/>
    <mergeCell ref="N685:N686"/>
    <mergeCell ref="O685:O686"/>
    <mergeCell ref="P685:P686"/>
    <mergeCell ref="Q685:Q686"/>
    <mergeCell ref="Y685:Y686"/>
    <mergeCell ref="Z685:Z686"/>
    <mergeCell ref="R685:R686"/>
    <mergeCell ref="S685:S686"/>
    <mergeCell ref="AQ685:AQ686"/>
    <mergeCell ref="AR685:AR686"/>
    <mergeCell ref="J685:J686"/>
    <mergeCell ref="K685:K686"/>
    <mergeCell ref="L685:L686"/>
    <mergeCell ref="M685:M686"/>
    <mergeCell ref="AM684:AQ684"/>
    <mergeCell ref="AR684:AV684"/>
    <mergeCell ref="BT685:BT686"/>
    <mergeCell ref="BU685:BU686"/>
    <mergeCell ref="BV685:BV686"/>
    <mergeCell ref="BW685:BW686"/>
    <mergeCell ref="AW671:AW672"/>
    <mergeCell ref="AX671:AX672"/>
    <mergeCell ref="AP671:AP672"/>
    <mergeCell ref="AQ671:AQ672"/>
    <mergeCell ref="AR671:AR672"/>
    <mergeCell ref="AS671:AS672"/>
    <mergeCell ref="AT671:AT672"/>
    <mergeCell ref="AU671:AU672"/>
    <mergeCell ref="AV671:AV672"/>
    <mergeCell ref="AU685:AU686"/>
    <mergeCell ref="AV685:AV686"/>
    <mergeCell ref="AG671:AG672"/>
    <mergeCell ref="AH671:AH672"/>
    <mergeCell ref="AI671:AI672"/>
    <mergeCell ref="AJ671:AJ672"/>
    <mergeCell ref="AK671:AK672"/>
    <mergeCell ref="AL671:AL672"/>
    <mergeCell ref="AM671:AM672"/>
    <mergeCell ref="AN671:AN672"/>
    <mergeCell ref="AO671:AO672"/>
    <mergeCell ref="AH685:AH686"/>
    <mergeCell ref="AI685:AI686"/>
    <mergeCell ref="BL684:BP684"/>
    <mergeCell ref="BQ684:BU684"/>
    <mergeCell ref="BV684:BZ684"/>
    <mergeCell ref="BZ671:BZ672"/>
    <mergeCell ref="BX685:BX686"/>
    <mergeCell ref="BY685:BY686"/>
    <mergeCell ref="AF685:AF686"/>
    <mergeCell ref="AG685:AG686"/>
    <mergeCell ref="A670:A672"/>
    <mergeCell ref="B670:C672"/>
    <mergeCell ref="D670:H670"/>
    <mergeCell ref="H671:H672"/>
    <mergeCell ref="F671:F672"/>
    <mergeCell ref="G671:G672"/>
    <mergeCell ref="I671:I672"/>
    <mergeCell ref="J671:J672"/>
    <mergeCell ref="K671:K672"/>
    <mergeCell ref="L671:L672"/>
    <mergeCell ref="M671:M672"/>
    <mergeCell ref="N671:N672"/>
    <mergeCell ref="O671:O672"/>
    <mergeCell ref="P671:P672"/>
    <mergeCell ref="Q671:Q672"/>
    <mergeCell ref="R671:R672"/>
    <mergeCell ref="S671:S672"/>
    <mergeCell ref="B673:C673"/>
    <mergeCell ref="B675:C675"/>
    <mergeCell ref="B676:C676"/>
    <mergeCell ref="B677:C677"/>
    <mergeCell ref="B678:C678"/>
    <mergeCell ref="A684:A686"/>
    <mergeCell ref="B684:C686"/>
    <mergeCell ref="D685:D686"/>
    <mergeCell ref="E685:E686"/>
    <mergeCell ref="F685:F686"/>
    <mergeCell ref="G685:G686"/>
    <mergeCell ref="H685:H686"/>
    <mergeCell ref="I685:I686"/>
    <mergeCell ref="CA684:CE684"/>
    <mergeCell ref="CF684:CJ684"/>
    <mergeCell ref="CK684:CO684"/>
    <mergeCell ref="BM671:BM672"/>
    <mergeCell ref="BN671:BN672"/>
    <mergeCell ref="BO671:BO672"/>
    <mergeCell ref="BP671:BP672"/>
    <mergeCell ref="BQ671:BQ672"/>
    <mergeCell ref="BR671:BR672"/>
    <mergeCell ref="BS671:BS672"/>
    <mergeCell ref="D671:D672"/>
    <mergeCell ref="E671:E672"/>
    <mergeCell ref="B661:C661"/>
    <mergeCell ref="B662:C662"/>
    <mergeCell ref="B663:C663"/>
    <mergeCell ref="B664:C664"/>
    <mergeCell ref="T671:T672"/>
    <mergeCell ref="U671:U672"/>
    <mergeCell ref="V671:V672"/>
    <mergeCell ref="W671:W672"/>
    <mergeCell ref="X671:X672"/>
    <mergeCell ref="Y671:Y672"/>
    <mergeCell ref="Z671:Z672"/>
    <mergeCell ref="AA671:AA672"/>
    <mergeCell ref="AB671:AB672"/>
    <mergeCell ref="AC671:AC672"/>
    <mergeCell ref="AD671:AD672"/>
    <mergeCell ref="AE671:AE672"/>
    <mergeCell ref="AF671:AF672"/>
    <mergeCell ref="BW671:BW672"/>
    <mergeCell ref="BX671:BX672"/>
    <mergeCell ref="BY671:BY672"/>
    <mergeCell ref="CH671:CH672"/>
    <mergeCell ref="CI671:CI672"/>
    <mergeCell ref="CJ671:CJ672"/>
    <mergeCell ref="CK671:CK672"/>
    <mergeCell ref="CL671:CL672"/>
    <mergeCell ref="CM671:CM672"/>
    <mergeCell ref="CN671:CN672"/>
    <mergeCell ref="CO671:CO672"/>
    <mergeCell ref="CA671:CA672"/>
    <mergeCell ref="CB671:CB672"/>
    <mergeCell ref="CC671:CC672"/>
    <mergeCell ref="CD671:CD672"/>
    <mergeCell ref="CE671:CE672"/>
    <mergeCell ref="CF671:CF672"/>
    <mergeCell ref="CG671:CG672"/>
    <mergeCell ref="AY671:AY672"/>
    <mergeCell ref="AZ671:AZ672"/>
    <mergeCell ref="BA671:BA672"/>
    <mergeCell ref="BB671:BB672"/>
    <mergeCell ref="BC671:BC672"/>
    <mergeCell ref="BD671:BD672"/>
    <mergeCell ref="BE671:BE672"/>
    <mergeCell ref="BF671:BF672"/>
    <mergeCell ref="BG671:BG672"/>
    <mergeCell ref="BH671:BH672"/>
    <mergeCell ref="BI671:BI672"/>
    <mergeCell ref="BJ671:BJ672"/>
    <mergeCell ref="BK671:BK672"/>
    <mergeCell ref="BL671:BL672"/>
    <mergeCell ref="BT671:BT672"/>
    <mergeCell ref="BU671:BU672"/>
    <mergeCell ref="BV671:BV672"/>
    <mergeCell ref="B649:C649"/>
    <mergeCell ref="B652:C652"/>
    <mergeCell ref="B653:C653"/>
    <mergeCell ref="B658:C658"/>
    <mergeCell ref="B659:C659"/>
    <mergeCell ref="B660:C660"/>
    <mergeCell ref="I670:M670"/>
    <mergeCell ref="N670:R670"/>
    <mergeCell ref="S670:W670"/>
    <mergeCell ref="X670:AB670"/>
    <mergeCell ref="AC670:AG670"/>
    <mergeCell ref="AH670:AL670"/>
    <mergeCell ref="AM670:AQ670"/>
    <mergeCell ref="CA670:CE670"/>
    <mergeCell ref="CF670:CJ670"/>
    <mergeCell ref="CK670:CO670"/>
    <mergeCell ref="AR670:AV670"/>
    <mergeCell ref="AW670:BA670"/>
    <mergeCell ref="BB670:BF670"/>
    <mergeCell ref="BG670:BK670"/>
    <mergeCell ref="BL670:BP670"/>
    <mergeCell ref="BQ670:BU670"/>
    <mergeCell ref="BV670:BZ670"/>
    <mergeCell ref="AP597:AP598"/>
    <mergeCell ref="AQ597:AQ598"/>
    <mergeCell ref="AR597:AR598"/>
    <mergeCell ref="AS597:AS598"/>
    <mergeCell ref="AT597:AT598"/>
    <mergeCell ref="AU597:AU598"/>
    <mergeCell ref="AV597:AV598"/>
    <mergeCell ref="B599:C599"/>
    <mergeCell ref="B601:C601"/>
    <mergeCell ref="B612:C612"/>
    <mergeCell ref="B617:C617"/>
    <mergeCell ref="B634:C634"/>
    <mergeCell ref="B637:C637"/>
    <mergeCell ref="B638:C638"/>
    <mergeCell ref="B642:C642"/>
    <mergeCell ref="T597:T598"/>
    <mergeCell ref="U597:U598"/>
    <mergeCell ref="V597:V598"/>
    <mergeCell ref="W597:W598"/>
    <mergeCell ref="X597:X598"/>
    <mergeCell ref="Y597:Y598"/>
    <mergeCell ref="Z597:Z598"/>
    <mergeCell ref="AA597:AA598"/>
    <mergeCell ref="AB597:AB598"/>
    <mergeCell ref="AC597:AC598"/>
    <mergeCell ref="AD597:AD598"/>
    <mergeCell ref="AE597:AE598"/>
    <mergeCell ref="AF597:AF598"/>
    <mergeCell ref="AG597:AG598"/>
    <mergeCell ref="AH597:AH598"/>
    <mergeCell ref="AI597:AI598"/>
    <mergeCell ref="AJ597:AJ598"/>
    <mergeCell ref="CN597:CN598"/>
    <mergeCell ref="CO597:CO598"/>
    <mergeCell ref="CA597:CA598"/>
    <mergeCell ref="CB597:CB598"/>
    <mergeCell ref="CC597:CC598"/>
    <mergeCell ref="CD597:CD598"/>
    <mergeCell ref="CE597:CE598"/>
    <mergeCell ref="CF597:CF598"/>
    <mergeCell ref="CG597:CG598"/>
    <mergeCell ref="D597:D598"/>
    <mergeCell ref="E597:E598"/>
    <mergeCell ref="B587:C587"/>
    <mergeCell ref="B588:C588"/>
    <mergeCell ref="B589:C589"/>
    <mergeCell ref="B590:C590"/>
    <mergeCell ref="BP597:BP598"/>
    <mergeCell ref="BQ597:BQ598"/>
    <mergeCell ref="BR597:BR598"/>
    <mergeCell ref="BS597:BS598"/>
    <mergeCell ref="BT597:BT598"/>
    <mergeCell ref="BU597:BU598"/>
    <mergeCell ref="BV597:BV598"/>
    <mergeCell ref="BW597:BW598"/>
    <mergeCell ref="BX597:BX598"/>
    <mergeCell ref="BY597:BY598"/>
    <mergeCell ref="BZ597:BZ598"/>
    <mergeCell ref="CH597:CH598"/>
    <mergeCell ref="CI597:CI598"/>
    <mergeCell ref="CJ597:CJ598"/>
    <mergeCell ref="CK597:CK598"/>
    <mergeCell ref="A596:A598"/>
    <mergeCell ref="B596:C598"/>
    <mergeCell ref="D596:H596"/>
    <mergeCell ref="H597:H598"/>
    <mergeCell ref="F597:F598"/>
    <mergeCell ref="G597:G598"/>
    <mergeCell ref="I597:I598"/>
    <mergeCell ref="J597:J598"/>
    <mergeCell ref="K597:K598"/>
    <mergeCell ref="L597:L598"/>
    <mergeCell ref="M597:M598"/>
    <mergeCell ref="N597:N598"/>
    <mergeCell ref="O597:O598"/>
    <mergeCell ref="P597:P598"/>
    <mergeCell ref="Q597:Q598"/>
    <mergeCell ref="R597:R598"/>
    <mergeCell ref="S597:S598"/>
    <mergeCell ref="CK596:CO596"/>
    <mergeCell ref="AR596:AV596"/>
    <mergeCell ref="AW596:BA596"/>
    <mergeCell ref="BB596:BF596"/>
    <mergeCell ref="BG596:BK596"/>
    <mergeCell ref="BL596:BP596"/>
    <mergeCell ref="BQ596:BU596"/>
    <mergeCell ref="BV596:BZ596"/>
    <mergeCell ref="CL597:CL598"/>
    <mergeCell ref="CM597:CM598"/>
    <mergeCell ref="AY597:AY598"/>
    <mergeCell ref="AZ597:AZ598"/>
    <mergeCell ref="BA597:BA598"/>
    <mergeCell ref="BB597:BB598"/>
    <mergeCell ref="BC597:BC598"/>
    <mergeCell ref="BD597:BD598"/>
    <mergeCell ref="BE597:BE598"/>
    <mergeCell ref="BF597:BF598"/>
    <mergeCell ref="BG597:BG598"/>
    <mergeCell ref="BH597:BH598"/>
    <mergeCell ref="BI597:BI598"/>
    <mergeCell ref="BJ597:BJ598"/>
    <mergeCell ref="BK597:BK598"/>
    <mergeCell ref="BL597:BL598"/>
    <mergeCell ref="BM597:BM598"/>
    <mergeCell ref="BN597:BN598"/>
    <mergeCell ref="BO597:BO598"/>
    <mergeCell ref="AW597:AW598"/>
    <mergeCell ref="AX597:AX598"/>
    <mergeCell ref="AI523:AI524"/>
    <mergeCell ref="AJ523:AJ524"/>
    <mergeCell ref="B575:C575"/>
    <mergeCell ref="B578:C578"/>
    <mergeCell ref="B579:C579"/>
    <mergeCell ref="B584:C584"/>
    <mergeCell ref="B585:C585"/>
    <mergeCell ref="B586:C586"/>
    <mergeCell ref="I596:M596"/>
    <mergeCell ref="N596:R596"/>
    <mergeCell ref="S596:W596"/>
    <mergeCell ref="X596:AB596"/>
    <mergeCell ref="AC596:AG596"/>
    <mergeCell ref="AH596:AL596"/>
    <mergeCell ref="AM596:AQ596"/>
    <mergeCell ref="CA596:CE596"/>
    <mergeCell ref="CF596:CJ596"/>
    <mergeCell ref="B525:C525"/>
    <mergeCell ref="B527:C527"/>
    <mergeCell ref="B538:C538"/>
    <mergeCell ref="B543:C543"/>
    <mergeCell ref="B560:C560"/>
    <mergeCell ref="B563:C563"/>
    <mergeCell ref="B564:C564"/>
    <mergeCell ref="B568:C568"/>
    <mergeCell ref="T523:T524"/>
    <mergeCell ref="U523:U524"/>
    <mergeCell ref="V523:V524"/>
    <mergeCell ref="W523:W524"/>
    <mergeCell ref="X523:X524"/>
    <mergeCell ref="Y523:Y524"/>
    <mergeCell ref="Z523:Z524"/>
    <mergeCell ref="AA523:AA524"/>
    <mergeCell ref="AB523:AB524"/>
    <mergeCell ref="CN523:CN524"/>
    <mergeCell ref="CO523:CO524"/>
    <mergeCell ref="CA523:CA524"/>
    <mergeCell ref="CB523:CB524"/>
    <mergeCell ref="CC523:CC524"/>
    <mergeCell ref="CD523:CD524"/>
    <mergeCell ref="CE523:CE524"/>
    <mergeCell ref="CF523:CF524"/>
    <mergeCell ref="CG523:CG524"/>
    <mergeCell ref="D523:D524"/>
    <mergeCell ref="E523:E524"/>
    <mergeCell ref="B513:C513"/>
    <mergeCell ref="B514:C514"/>
    <mergeCell ref="B515:C515"/>
    <mergeCell ref="B516:C516"/>
    <mergeCell ref="BP523:BP524"/>
    <mergeCell ref="BQ523:BQ524"/>
    <mergeCell ref="BR523:BR524"/>
    <mergeCell ref="BS523:BS524"/>
    <mergeCell ref="BT523:BT524"/>
    <mergeCell ref="BU523:BU524"/>
    <mergeCell ref="BV523:BV524"/>
    <mergeCell ref="BW523:BW524"/>
    <mergeCell ref="BX523:BX524"/>
    <mergeCell ref="BY523:BY524"/>
    <mergeCell ref="BZ523:BZ524"/>
    <mergeCell ref="CH523:CH524"/>
    <mergeCell ref="CI523:CI524"/>
    <mergeCell ref="CJ523:CJ524"/>
    <mergeCell ref="CK523:CK524"/>
    <mergeCell ref="CK522:CO522"/>
    <mergeCell ref="AR522:AV522"/>
    <mergeCell ref="AW523:AW524"/>
    <mergeCell ref="AX523:AX524"/>
    <mergeCell ref="A522:A524"/>
    <mergeCell ref="B522:C524"/>
    <mergeCell ref="D522:H522"/>
    <mergeCell ref="H523:H524"/>
    <mergeCell ref="F523:F524"/>
    <mergeCell ref="G523:G524"/>
    <mergeCell ref="I523:I524"/>
    <mergeCell ref="J523:J524"/>
    <mergeCell ref="K523:K524"/>
    <mergeCell ref="L523:L524"/>
    <mergeCell ref="M523:M524"/>
    <mergeCell ref="N523:N524"/>
    <mergeCell ref="O523:O524"/>
    <mergeCell ref="P523:P524"/>
    <mergeCell ref="Q523:Q524"/>
    <mergeCell ref="R523:R524"/>
    <mergeCell ref="S523:S524"/>
    <mergeCell ref="AP523:AP524"/>
    <mergeCell ref="AQ523:AQ524"/>
    <mergeCell ref="AR523:AR524"/>
    <mergeCell ref="AS523:AS524"/>
    <mergeCell ref="AT523:AT524"/>
    <mergeCell ref="AU523:AU524"/>
    <mergeCell ref="AV523:AV524"/>
    <mergeCell ref="AC523:AC524"/>
    <mergeCell ref="AD523:AD524"/>
    <mergeCell ref="AE523:AE524"/>
    <mergeCell ref="AF523:AF524"/>
    <mergeCell ref="AG523:AG524"/>
    <mergeCell ref="AH523:AH524"/>
    <mergeCell ref="CL523:CL524"/>
    <mergeCell ref="CM523:CM524"/>
    <mergeCell ref="AY523:AY524"/>
    <mergeCell ref="AZ523:AZ524"/>
    <mergeCell ref="BA523:BA524"/>
    <mergeCell ref="BB523:BB524"/>
    <mergeCell ref="BC523:BC524"/>
    <mergeCell ref="BD523:BD524"/>
    <mergeCell ref="BE523:BE524"/>
    <mergeCell ref="BF523:BF524"/>
    <mergeCell ref="BG523:BG524"/>
    <mergeCell ref="BH523:BH524"/>
    <mergeCell ref="BI523:BI524"/>
    <mergeCell ref="BJ523:BJ524"/>
    <mergeCell ref="BK523:BK524"/>
    <mergeCell ref="BL523:BL524"/>
    <mergeCell ref="BM523:BM524"/>
    <mergeCell ref="BN523:BN524"/>
    <mergeCell ref="BO523:BO524"/>
    <mergeCell ref="B490:C490"/>
    <mergeCell ref="B494:C494"/>
    <mergeCell ref="B501:C501"/>
    <mergeCell ref="B504:C504"/>
    <mergeCell ref="B505:C505"/>
    <mergeCell ref="B510:C510"/>
    <mergeCell ref="B511:C511"/>
    <mergeCell ref="B512:C512"/>
    <mergeCell ref="I522:M522"/>
    <mergeCell ref="N522:R522"/>
    <mergeCell ref="S522:W522"/>
    <mergeCell ref="X522:AB522"/>
    <mergeCell ref="AC522:AG522"/>
    <mergeCell ref="AH522:AL522"/>
    <mergeCell ref="AM522:AQ522"/>
    <mergeCell ref="CA522:CE522"/>
    <mergeCell ref="CF522:CJ522"/>
    <mergeCell ref="AW522:BA522"/>
    <mergeCell ref="BB522:BF522"/>
    <mergeCell ref="BG522:BK522"/>
    <mergeCell ref="BL522:BP522"/>
    <mergeCell ref="BQ522:BU522"/>
    <mergeCell ref="BV522:BZ522"/>
    <mergeCell ref="BD79:BD80"/>
    <mergeCell ref="BE79:BE80"/>
    <mergeCell ref="BF79:BF80"/>
    <mergeCell ref="BG79:BG80"/>
    <mergeCell ref="BH79:BH80"/>
    <mergeCell ref="B785:C785"/>
    <mergeCell ref="B787:C787"/>
    <mergeCell ref="B788:C788"/>
    <mergeCell ref="B789:C789"/>
    <mergeCell ref="B790:C790"/>
    <mergeCell ref="R783:R784"/>
    <mergeCell ref="S783:S784"/>
    <mergeCell ref="T783:T784"/>
    <mergeCell ref="U783:U784"/>
    <mergeCell ref="V783:V784"/>
    <mergeCell ref="W783:W784"/>
    <mergeCell ref="X783:X784"/>
    <mergeCell ref="AW449:AW450"/>
    <mergeCell ref="AX449:AX450"/>
    <mergeCell ref="AP449:AP450"/>
    <mergeCell ref="AQ449:AQ450"/>
    <mergeCell ref="AR449:AR450"/>
    <mergeCell ref="AS449:AS450"/>
    <mergeCell ref="AT449:AT450"/>
    <mergeCell ref="AU449:AU450"/>
    <mergeCell ref="AV449:AV450"/>
    <mergeCell ref="B451:C451"/>
    <mergeCell ref="B453:C453"/>
    <mergeCell ref="B464:C464"/>
    <mergeCell ref="B469:C469"/>
    <mergeCell ref="B486:C486"/>
    <mergeCell ref="B489:C489"/>
    <mergeCell ref="B7:C7"/>
    <mergeCell ref="B9:C9"/>
    <mergeCell ref="B20:C20"/>
    <mergeCell ref="B25:C25"/>
    <mergeCell ref="B42:C42"/>
    <mergeCell ref="B45:C45"/>
    <mergeCell ref="AH79:AH80"/>
    <mergeCell ref="AI79:AI80"/>
    <mergeCell ref="AA79:AA80"/>
    <mergeCell ref="AB79:AB80"/>
    <mergeCell ref="AC79:AC80"/>
    <mergeCell ref="AD79:AD80"/>
    <mergeCell ref="AE79:AE80"/>
    <mergeCell ref="AF79:AF80"/>
    <mergeCell ref="AG79:AG80"/>
    <mergeCell ref="AQ79:AQ80"/>
    <mergeCell ref="AR79:AR80"/>
    <mergeCell ref="AJ79:AJ80"/>
    <mergeCell ref="AK79:AK80"/>
    <mergeCell ref="AL79:AL80"/>
    <mergeCell ref="AM79:AM80"/>
    <mergeCell ref="AN79:AN80"/>
    <mergeCell ref="AO79:AO80"/>
    <mergeCell ref="AP79:AP80"/>
    <mergeCell ref="A4:A6"/>
    <mergeCell ref="D4:H4"/>
    <mergeCell ref="I4:M4"/>
    <mergeCell ref="N4:R4"/>
    <mergeCell ref="S4:W4"/>
    <mergeCell ref="X4:AB4"/>
    <mergeCell ref="AB5:AB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B4:C6"/>
    <mergeCell ref="D782:H782"/>
    <mergeCell ref="I782:M782"/>
    <mergeCell ref="N782:R782"/>
    <mergeCell ref="S782:W782"/>
    <mergeCell ref="X782:AB782"/>
    <mergeCell ref="AC782:AG782"/>
    <mergeCell ref="AH782:AL782"/>
    <mergeCell ref="B771:C771"/>
    <mergeCell ref="B773:C773"/>
    <mergeCell ref="B774:C774"/>
    <mergeCell ref="B775:C775"/>
    <mergeCell ref="B776:C776"/>
    <mergeCell ref="A782:A784"/>
    <mergeCell ref="B782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N783:N784"/>
    <mergeCell ref="O783:O784"/>
    <mergeCell ref="P783:P784"/>
    <mergeCell ref="Q783:Q784"/>
    <mergeCell ref="Y783:Y784"/>
    <mergeCell ref="Z783:Z784"/>
    <mergeCell ref="AH783:AH784"/>
    <mergeCell ref="AI783:AI784"/>
    <mergeCell ref="AX783:AX784"/>
    <mergeCell ref="AY783:AY784"/>
    <mergeCell ref="AZ783:AZ784"/>
    <mergeCell ref="BA783:BA784"/>
    <mergeCell ref="BB783:BB784"/>
    <mergeCell ref="BC783:BC784"/>
    <mergeCell ref="BD783:BD784"/>
    <mergeCell ref="BE783:BE784"/>
    <mergeCell ref="BK783:BK784"/>
    <mergeCell ref="AM782:AQ782"/>
    <mergeCell ref="AR782:AV782"/>
    <mergeCell ref="AW782:BA782"/>
    <mergeCell ref="BB782:BF782"/>
    <mergeCell ref="AS783:AS784"/>
    <mergeCell ref="AT783:AT784"/>
    <mergeCell ref="AU783:AU784"/>
    <mergeCell ref="BF783:BF784"/>
    <mergeCell ref="AV783:AV784"/>
    <mergeCell ref="AW783:AW784"/>
    <mergeCell ref="BG783:BG784"/>
    <mergeCell ref="BH783:BH784"/>
    <mergeCell ref="BI783:BI784"/>
    <mergeCell ref="BJ783:BJ784"/>
    <mergeCell ref="AA783:AA784"/>
    <mergeCell ref="AB783:AB784"/>
    <mergeCell ref="AC783:AC784"/>
    <mergeCell ref="AD783:AD784"/>
    <mergeCell ref="AE783:AE784"/>
    <mergeCell ref="AF783:AF784"/>
    <mergeCell ref="AG783:AG784"/>
    <mergeCell ref="AQ783:AQ784"/>
    <mergeCell ref="AR783:AR784"/>
    <mergeCell ref="AJ783:AJ784"/>
    <mergeCell ref="AK783:AK784"/>
    <mergeCell ref="AL783:AL784"/>
    <mergeCell ref="AM783:AM784"/>
    <mergeCell ref="AN783:AN784"/>
    <mergeCell ref="AO783:AO784"/>
    <mergeCell ref="AP783:AP784"/>
    <mergeCell ref="A768:A770"/>
    <mergeCell ref="B768:C770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L769:L770"/>
    <mergeCell ref="M769:M770"/>
    <mergeCell ref="N769:N770"/>
    <mergeCell ref="O769:O770"/>
    <mergeCell ref="P769:P770"/>
    <mergeCell ref="Q769:Q770"/>
    <mergeCell ref="AV769:AV770"/>
    <mergeCell ref="Y769:Y770"/>
    <mergeCell ref="Z769:Z770"/>
    <mergeCell ref="R769:R770"/>
    <mergeCell ref="S769:S770"/>
    <mergeCell ref="T769:T770"/>
    <mergeCell ref="U769:U770"/>
    <mergeCell ref="V769:V770"/>
    <mergeCell ref="W769:W770"/>
    <mergeCell ref="X769:X770"/>
    <mergeCell ref="T755:T756"/>
    <mergeCell ref="U755:U756"/>
    <mergeCell ref="V755:V756"/>
    <mergeCell ref="W755:W756"/>
    <mergeCell ref="X755:X756"/>
    <mergeCell ref="D768:H768"/>
    <mergeCell ref="I768:M768"/>
    <mergeCell ref="N768:R768"/>
    <mergeCell ref="S768:W768"/>
    <mergeCell ref="X768:AB768"/>
    <mergeCell ref="AC768:AG768"/>
    <mergeCell ref="AH768:AL768"/>
    <mergeCell ref="AC769:AC770"/>
    <mergeCell ref="AD769:AD770"/>
    <mergeCell ref="AE769:AE770"/>
    <mergeCell ref="AF769:AF770"/>
    <mergeCell ref="AG769:AG770"/>
    <mergeCell ref="AQ769:AQ770"/>
    <mergeCell ref="AR769:AR770"/>
    <mergeCell ref="AJ769:AJ770"/>
    <mergeCell ref="AK769:AK770"/>
    <mergeCell ref="AL769:AL770"/>
    <mergeCell ref="B757:C757"/>
    <mergeCell ref="B759:C759"/>
    <mergeCell ref="B760:C760"/>
    <mergeCell ref="B761:C761"/>
    <mergeCell ref="B762:C762"/>
    <mergeCell ref="AX769:AX770"/>
    <mergeCell ref="AY769:AY770"/>
    <mergeCell ref="AZ769:AZ770"/>
    <mergeCell ref="BA769:BA770"/>
    <mergeCell ref="BB769:BB770"/>
    <mergeCell ref="BC769:BC770"/>
    <mergeCell ref="BD769:BD770"/>
    <mergeCell ref="BE769:BE770"/>
    <mergeCell ref="BK769:BK770"/>
    <mergeCell ref="BG782:BK782"/>
    <mergeCell ref="AM768:AQ768"/>
    <mergeCell ref="AR768:AV768"/>
    <mergeCell ref="AW768:BA768"/>
    <mergeCell ref="BB768:BF768"/>
    <mergeCell ref="AS769:AS770"/>
    <mergeCell ref="AT769:AT770"/>
    <mergeCell ref="AU769:AU770"/>
    <mergeCell ref="BF769:BF770"/>
    <mergeCell ref="AW769:AW770"/>
    <mergeCell ref="BG769:BG770"/>
    <mergeCell ref="BH769:BH770"/>
    <mergeCell ref="BI769:BI770"/>
    <mergeCell ref="BJ769:BJ770"/>
    <mergeCell ref="AH769:AH770"/>
    <mergeCell ref="AI769:AI770"/>
    <mergeCell ref="AA769:AA770"/>
    <mergeCell ref="AB769:AB770"/>
    <mergeCell ref="AM769:AM770"/>
    <mergeCell ref="AN769:AN770"/>
    <mergeCell ref="AO769:AO770"/>
    <mergeCell ref="AP769:AP770"/>
    <mergeCell ref="D754:H754"/>
    <mergeCell ref="I754:M754"/>
    <mergeCell ref="N754:R754"/>
    <mergeCell ref="S754:W754"/>
    <mergeCell ref="X754:AB754"/>
    <mergeCell ref="AC754:AG754"/>
    <mergeCell ref="AH754:AL754"/>
    <mergeCell ref="B743:C743"/>
    <mergeCell ref="B745:C745"/>
    <mergeCell ref="B746:C746"/>
    <mergeCell ref="B747:C747"/>
    <mergeCell ref="B748:C748"/>
    <mergeCell ref="A754:A756"/>
    <mergeCell ref="B754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L755:L756"/>
    <mergeCell ref="M755:M756"/>
    <mergeCell ref="N755:N756"/>
    <mergeCell ref="O755:O756"/>
    <mergeCell ref="P755:P756"/>
    <mergeCell ref="Q755:Q756"/>
    <mergeCell ref="Y755:Y756"/>
    <mergeCell ref="Z755:Z756"/>
    <mergeCell ref="R755:R756"/>
    <mergeCell ref="S755:S756"/>
    <mergeCell ref="AW755:AW756"/>
    <mergeCell ref="AX755:AX756"/>
    <mergeCell ref="AY755:AY756"/>
    <mergeCell ref="AZ755:AZ756"/>
    <mergeCell ref="BA755:BA756"/>
    <mergeCell ref="BB755:BB756"/>
    <mergeCell ref="BC755:BC756"/>
    <mergeCell ref="BD755:BD756"/>
    <mergeCell ref="BE755:BE756"/>
    <mergeCell ref="BF755:BF756"/>
    <mergeCell ref="BG755:BG756"/>
    <mergeCell ref="BH755:BH756"/>
    <mergeCell ref="BI755:BI756"/>
    <mergeCell ref="BJ755:BJ756"/>
    <mergeCell ref="BG768:BK768"/>
    <mergeCell ref="AM754:AQ754"/>
    <mergeCell ref="AR754:AV754"/>
    <mergeCell ref="AW754:BA754"/>
    <mergeCell ref="BB754:BF754"/>
    <mergeCell ref="BG754:BK754"/>
    <mergeCell ref="AS755:AS756"/>
    <mergeCell ref="AT755:AT756"/>
    <mergeCell ref="BK755:BK756"/>
    <mergeCell ref="AU755:AU756"/>
    <mergeCell ref="AV755:AV756"/>
    <mergeCell ref="AH755:AH756"/>
    <mergeCell ref="AI755:AI756"/>
    <mergeCell ref="AA755:AA756"/>
    <mergeCell ref="AB755:AB756"/>
    <mergeCell ref="AC755:AC756"/>
    <mergeCell ref="AD755:AD756"/>
    <mergeCell ref="AE755:AE756"/>
    <mergeCell ref="AF755:AF756"/>
    <mergeCell ref="AG755:AG756"/>
    <mergeCell ref="AQ755:AQ756"/>
    <mergeCell ref="AR755:AR756"/>
    <mergeCell ref="AJ755:AJ756"/>
    <mergeCell ref="AK755:AK756"/>
    <mergeCell ref="AL755:AL756"/>
    <mergeCell ref="AM755:AM756"/>
    <mergeCell ref="AN755:AN756"/>
    <mergeCell ref="AO755:AO756"/>
    <mergeCell ref="AP755:AP756"/>
    <mergeCell ref="A740:A742"/>
    <mergeCell ref="B740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L741:L742"/>
    <mergeCell ref="M741:M742"/>
    <mergeCell ref="N741:N742"/>
    <mergeCell ref="O741:O742"/>
    <mergeCell ref="P741:P742"/>
    <mergeCell ref="Q741:Q742"/>
    <mergeCell ref="AU741:AU742"/>
    <mergeCell ref="Y741:Y742"/>
    <mergeCell ref="Z741:Z742"/>
    <mergeCell ref="R741:R742"/>
    <mergeCell ref="S741:S742"/>
    <mergeCell ref="T741:T742"/>
    <mergeCell ref="U741:U742"/>
    <mergeCell ref="V741:V742"/>
    <mergeCell ref="W741:W742"/>
    <mergeCell ref="X741:X742"/>
    <mergeCell ref="S727:S728"/>
    <mergeCell ref="T727:T728"/>
    <mergeCell ref="U727:U728"/>
    <mergeCell ref="V727:V728"/>
    <mergeCell ref="W727:W728"/>
    <mergeCell ref="X727:X728"/>
    <mergeCell ref="D740:H740"/>
    <mergeCell ref="I740:M740"/>
    <mergeCell ref="N740:R740"/>
    <mergeCell ref="S740:W740"/>
    <mergeCell ref="X740:AB740"/>
    <mergeCell ref="AC740:AG740"/>
    <mergeCell ref="AH740:AL740"/>
    <mergeCell ref="B729:C729"/>
    <mergeCell ref="B731:C731"/>
    <mergeCell ref="B732:C732"/>
    <mergeCell ref="B733:C733"/>
    <mergeCell ref="B734:C734"/>
    <mergeCell ref="AH727:AH728"/>
    <mergeCell ref="AI727:AI728"/>
    <mergeCell ref="AA727:AA728"/>
    <mergeCell ref="AB727:AB728"/>
    <mergeCell ref="AC727:AC728"/>
    <mergeCell ref="AD727:AD728"/>
    <mergeCell ref="AE727:AE728"/>
    <mergeCell ref="AF727:AF728"/>
    <mergeCell ref="AG727:AG728"/>
    <mergeCell ref="AW741:AW742"/>
    <mergeCell ref="AX741:AX742"/>
    <mergeCell ref="AY741:AY742"/>
    <mergeCell ref="AZ741:AZ742"/>
    <mergeCell ref="BA741:BA742"/>
    <mergeCell ref="BB741:BB742"/>
    <mergeCell ref="BC741:BC742"/>
    <mergeCell ref="BD741:BD742"/>
    <mergeCell ref="BE741:BE742"/>
    <mergeCell ref="BF741:BF742"/>
    <mergeCell ref="BG741:BG742"/>
    <mergeCell ref="BH741:BH742"/>
    <mergeCell ref="BI741:BI742"/>
    <mergeCell ref="BJ741:BJ742"/>
    <mergeCell ref="AM740:AQ740"/>
    <mergeCell ref="AR740:AV740"/>
    <mergeCell ref="AW740:BA740"/>
    <mergeCell ref="BB740:BF740"/>
    <mergeCell ref="BG740:BK740"/>
    <mergeCell ref="AS741:AS742"/>
    <mergeCell ref="AT741:AT742"/>
    <mergeCell ref="BK741:BK742"/>
    <mergeCell ref="AV741:AV742"/>
    <mergeCell ref="AL449:AL450"/>
    <mergeCell ref="AM449:AM450"/>
    <mergeCell ref="AN449:AN450"/>
    <mergeCell ref="AO449:AO450"/>
    <mergeCell ref="AH741:AH742"/>
    <mergeCell ref="AI741:AI742"/>
    <mergeCell ref="AA741:AA742"/>
    <mergeCell ref="AB741:AB742"/>
    <mergeCell ref="AC741:AC742"/>
    <mergeCell ref="AD741:AD742"/>
    <mergeCell ref="AE741:AE742"/>
    <mergeCell ref="AF741:AF742"/>
    <mergeCell ref="AG741:AG742"/>
    <mergeCell ref="AQ741:AQ742"/>
    <mergeCell ref="AR741:AR742"/>
    <mergeCell ref="AJ741:AJ742"/>
    <mergeCell ref="AK741:AK742"/>
    <mergeCell ref="AL741:AL742"/>
    <mergeCell ref="AM741:AM742"/>
    <mergeCell ref="AN741:AN742"/>
    <mergeCell ref="AO741:AO742"/>
    <mergeCell ref="AP741:AP742"/>
    <mergeCell ref="AK523:AK524"/>
    <mergeCell ref="AL523:AL524"/>
    <mergeCell ref="AM523:AM524"/>
    <mergeCell ref="AN523:AN524"/>
    <mergeCell ref="AO523:AO524"/>
    <mergeCell ref="AK597:AK598"/>
    <mergeCell ref="AL597:AL598"/>
    <mergeCell ref="AM597:AM598"/>
    <mergeCell ref="AN597:AN598"/>
    <mergeCell ref="AO597:AO598"/>
    <mergeCell ref="U449:U450"/>
    <mergeCell ref="V449:V450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AF449:AF450"/>
    <mergeCell ref="AG449:AG450"/>
    <mergeCell ref="AH449:AH450"/>
    <mergeCell ref="AI449:AI450"/>
    <mergeCell ref="AJ449:AJ450"/>
    <mergeCell ref="AK449:AK450"/>
    <mergeCell ref="CO449:CO450"/>
    <mergeCell ref="CA449:CA450"/>
    <mergeCell ref="CB449:CB450"/>
    <mergeCell ref="CC449:CC450"/>
    <mergeCell ref="CD449:CD450"/>
    <mergeCell ref="CE449:CE450"/>
    <mergeCell ref="CF449:CF450"/>
    <mergeCell ref="CG449:CG450"/>
    <mergeCell ref="D449:D450"/>
    <mergeCell ref="E449:E450"/>
    <mergeCell ref="B439:C439"/>
    <mergeCell ref="B440:C440"/>
    <mergeCell ref="B441:C441"/>
    <mergeCell ref="B442:C442"/>
    <mergeCell ref="A448:A450"/>
    <mergeCell ref="B448:C450"/>
    <mergeCell ref="D448:H448"/>
    <mergeCell ref="H449:H450"/>
    <mergeCell ref="F449:F450"/>
    <mergeCell ref="G449:G450"/>
    <mergeCell ref="I449:I450"/>
    <mergeCell ref="J449:J450"/>
    <mergeCell ref="K449:K450"/>
    <mergeCell ref="L449:L450"/>
    <mergeCell ref="M449:M450"/>
    <mergeCell ref="N449:N450"/>
    <mergeCell ref="O449:O450"/>
    <mergeCell ref="P449:P450"/>
    <mergeCell ref="Q449:Q450"/>
    <mergeCell ref="R449:R450"/>
    <mergeCell ref="S449:S450"/>
    <mergeCell ref="T449:T450"/>
    <mergeCell ref="BQ449:BQ450"/>
    <mergeCell ref="BR449:BR450"/>
    <mergeCell ref="BS449:BS450"/>
    <mergeCell ref="BT449:BT450"/>
    <mergeCell ref="BU449:BU450"/>
    <mergeCell ref="BV449:BV450"/>
    <mergeCell ref="BW449:BW450"/>
    <mergeCell ref="BX449:BX450"/>
    <mergeCell ref="BY449:BY450"/>
    <mergeCell ref="BZ449:BZ450"/>
    <mergeCell ref="CH449:CH450"/>
    <mergeCell ref="CI449:CI450"/>
    <mergeCell ref="CJ449:CJ450"/>
    <mergeCell ref="CK449:CK450"/>
    <mergeCell ref="CL449:CL450"/>
    <mergeCell ref="CM449:CM450"/>
    <mergeCell ref="CN449:CN450"/>
    <mergeCell ref="X448:AB448"/>
    <mergeCell ref="AC448:AG448"/>
    <mergeCell ref="AH448:AL448"/>
    <mergeCell ref="AM448:AQ448"/>
    <mergeCell ref="CA448:CE448"/>
    <mergeCell ref="CF448:CJ448"/>
    <mergeCell ref="CK448:CO448"/>
    <mergeCell ref="AR448:AV448"/>
    <mergeCell ref="AW448:BA448"/>
    <mergeCell ref="BB448:BF448"/>
    <mergeCell ref="BG448:BK448"/>
    <mergeCell ref="BL448:BP448"/>
    <mergeCell ref="BQ448:BU448"/>
    <mergeCell ref="BV448:BZ448"/>
    <mergeCell ref="AY449:AY450"/>
    <mergeCell ref="AZ449:AZ450"/>
    <mergeCell ref="BA449:BA450"/>
    <mergeCell ref="BB449:BB450"/>
    <mergeCell ref="BC449:BC450"/>
    <mergeCell ref="BD449:BD450"/>
    <mergeCell ref="BE449:BE450"/>
    <mergeCell ref="BF449:BF450"/>
    <mergeCell ref="BG449:BG450"/>
    <mergeCell ref="BH449:BH450"/>
    <mergeCell ref="BI449:BI450"/>
    <mergeCell ref="BJ449:BJ450"/>
    <mergeCell ref="BK449:BK450"/>
    <mergeCell ref="BL449:BL450"/>
    <mergeCell ref="BM449:BM450"/>
    <mergeCell ref="BN449:BN450"/>
    <mergeCell ref="BO449:BO450"/>
    <mergeCell ref="BP449:BP450"/>
    <mergeCell ref="B377:C377"/>
    <mergeCell ref="B379:C379"/>
    <mergeCell ref="B390:C390"/>
    <mergeCell ref="B395:C395"/>
    <mergeCell ref="B412:C412"/>
    <mergeCell ref="B415:C415"/>
    <mergeCell ref="B416:C416"/>
    <mergeCell ref="B420:C420"/>
    <mergeCell ref="B427:C427"/>
    <mergeCell ref="B430:C430"/>
    <mergeCell ref="B431:C431"/>
    <mergeCell ref="B436:C436"/>
    <mergeCell ref="B437:C437"/>
    <mergeCell ref="B438:C438"/>
    <mergeCell ref="I448:M448"/>
    <mergeCell ref="N448:R448"/>
    <mergeCell ref="S448:W448"/>
    <mergeCell ref="AE375:AE376"/>
    <mergeCell ref="AF375:AF376"/>
    <mergeCell ref="AG375:AG376"/>
    <mergeCell ref="AH375:AH376"/>
    <mergeCell ref="AI375:AI376"/>
    <mergeCell ref="AJ375:AJ376"/>
    <mergeCell ref="AK375:AK376"/>
    <mergeCell ref="AL375:AL376"/>
    <mergeCell ref="AM375:AM376"/>
    <mergeCell ref="AN375:AN376"/>
    <mergeCell ref="AO375:AO376"/>
    <mergeCell ref="AW375:AW376"/>
    <mergeCell ref="AX375:AX376"/>
    <mergeCell ref="AP375:AP376"/>
    <mergeCell ref="AQ375:AQ376"/>
    <mergeCell ref="AR375:AR376"/>
    <mergeCell ref="AS375:AS376"/>
    <mergeCell ref="AT375:AT376"/>
    <mergeCell ref="AU375:AU376"/>
    <mergeCell ref="AV375:AV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X375:X376"/>
    <mergeCell ref="Y375:Y376"/>
    <mergeCell ref="Z375:Z376"/>
    <mergeCell ref="AA375:AA376"/>
    <mergeCell ref="AB375:AB376"/>
    <mergeCell ref="AC375:AC376"/>
    <mergeCell ref="AD375:AD376"/>
    <mergeCell ref="D375:D376"/>
    <mergeCell ref="E375:E376"/>
    <mergeCell ref="B365:C365"/>
    <mergeCell ref="B366:C366"/>
    <mergeCell ref="B367:C367"/>
    <mergeCell ref="B368:C368"/>
    <mergeCell ref="A374:A376"/>
    <mergeCell ref="B374:C376"/>
    <mergeCell ref="D374:H374"/>
    <mergeCell ref="H375:H376"/>
    <mergeCell ref="F375:F376"/>
    <mergeCell ref="G375:G376"/>
    <mergeCell ref="I375:I376"/>
    <mergeCell ref="J375:J376"/>
    <mergeCell ref="K375:K376"/>
    <mergeCell ref="L375:L376"/>
    <mergeCell ref="M375:M376"/>
    <mergeCell ref="BT375:BT376"/>
    <mergeCell ref="BU375:BU376"/>
    <mergeCell ref="BV375:BV376"/>
    <mergeCell ref="BW375:BW376"/>
    <mergeCell ref="BX375:BX376"/>
    <mergeCell ref="BY375:BY376"/>
    <mergeCell ref="BZ375:BZ376"/>
    <mergeCell ref="CH375:CH376"/>
    <mergeCell ref="CI375:CI376"/>
    <mergeCell ref="CJ375:CJ376"/>
    <mergeCell ref="CK375:CK376"/>
    <mergeCell ref="CL375:CL376"/>
    <mergeCell ref="CM375:CM376"/>
    <mergeCell ref="CN375:CN376"/>
    <mergeCell ref="CO375:CO376"/>
    <mergeCell ref="CA375:CA376"/>
    <mergeCell ref="CB375:CB376"/>
    <mergeCell ref="CC375:CC376"/>
    <mergeCell ref="CD375:CD376"/>
    <mergeCell ref="CE375:CE376"/>
    <mergeCell ref="CF375:CF376"/>
    <mergeCell ref="CG375:CG376"/>
    <mergeCell ref="AM374:AQ374"/>
    <mergeCell ref="CA374:CE374"/>
    <mergeCell ref="CF374:CJ374"/>
    <mergeCell ref="CK374:CO374"/>
    <mergeCell ref="AR374:AV374"/>
    <mergeCell ref="AW374:BA374"/>
    <mergeCell ref="BB374:BF374"/>
    <mergeCell ref="BG374:BK374"/>
    <mergeCell ref="BL374:BP374"/>
    <mergeCell ref="BQ374:BU374"/>
    <mergeCell ref="BV374:BZ374"/>
    <mergeCell ref="AY375:AY376"/>
    <mergeCell ref="AZ375:AZ376"/>
    <mergeCell ref="BA375:BA376"/>
    <mergeCell ref="BB375:BB376"/>
    <mergeCell ref="BC375:BC376"/>
    <mergeCell ref="BD375:BD376"/>
    <mergeCell ref="BE375:BE376"/>
    <mergeCell ref="BF375:BF376"/>
    <mergeCell ref="BG375:BG376"/>
    <mergeCell ref="BH375:BH376"/>
    <mergeCell ref="BI375:BI376"/>
    <mergeCell ref="BJ375:BJ376"/>
    <mergeCell ref="BK375:BK376"/>
    <mergeCell ref="BL375:BL376"/>
    <mergeCell ref="BM375:BM376"/>
    <mergeCell ref="BN375:BN376"/>
    <mergeCell ref="BO375:BO376"/>
    <mergeCell ref="BP375:BP376"/>
    <mergeCell ref="BQ375:BQ376"/>
    <mergeCell ref="BR375:BR376"/>
    <mergeCell ref="BS375:BS376"/>
    <mergeCell ref="B338:C338"/>
    <mergeCell ref="B341:C341"/>
    <mergeCell ref="B342:C342"/>
    <mergeCell ref="B346:C346"/>
    <mergeCell ref="B353:C353"/>
    <mergeCell ref="B356:C356"/>
    <mergeCell ref="B357:C357"/>
    <mergeCell ref="B362:C362"/>
    <mergeCell ref="B363:C363"/>
    <mergeCell ref="B364:C364"/>
    <mergeCell ref="I374:M374"/>
    <mergeCell ref="N374:R374"/>
    <mergeCell ref="S374:W374"/>
    <mergeCell ref="X374:AB374"/>
    <mergeCell ref="AC374:AG374"/>
    <mergeCell ref="AH374:AL374"/>
    <mergeCell ref="B303:C303"/>
    <mergeCell ref="B305:C305"/>
    <mergeCell ref="B316:C316"/>
    <mergeCell ref="B321:C321"/>
    <mergeCell ref="CO301:CO302"/>
    <mergeCell ref="CA301:CA302"/>
    <mergeCell ref="CB301:CB302"/>
    <mergeCell ref="CC301:CC302"/>
    <mergeCell ref="CD301:CD302"/>
    <mergeCell ref="CE301:CE302"/>
    <mergeCell ref="CF301:CF302"/>
    <mergeCell ref="CG301:CG302"/>
    <mergeCell ref="D301:D302"/>
    <mergeCell ref="E301:E302"/>
    <mergeCell ref="B291:C291"/>
    <mergeCell ref="B292:C292"/>
    <mergeCell ref="B293:C293"/>
    <mergeCell ref="B294:C294"/>
    <mergeCell ref="AM301:AM302"/>
    <mergeCell ref="BQ301:BQ302"/>
    <mergeCell ref="BR301:BR302"/>
    <mergeCell ref="BS301:BS302"/>
    <mergeCell ref="BT301:BT302"/>
    <mergeCell ref="BU301:BU302"/>
    <mergeCell ref="BV301:BV302"/>
    <mergeCell ref="BW301:BW302"/>
    <mergeCell ref="BX301:BX302"/>
    <mergeCell ref="BY301:BY302"/>
    <mergeCell ref="BZ301:BZ302"/>
    <mergeCell ref="CH301:CH302"/>
    <mergeCell ref="CI301:CI302"/>
    <mergeCell ref="CJ301:CJ302"/>
    <mergeCell ref="CK301:CK302"/>
    <mergeCell ref="AH301:AH302"/>
    <mergeCell ref="AI301:AI302"/>
    <mergeCell ref="U301:U302"/>
    <mergeCell ref="CM301:CM302"/>
    <mergeCell ref="A300:A302"/>
    <mergeCell ref="B300:C302"/>
    <mergeCell ref="D300:H300"/>
    <mergeCell ref="H301:H302"/>
    <mergeCell ref="F301:F302"/>
    <mergeCell ref="G301:G302"/>
    <mergeCell ref="I301:I302"/>
    <mergeCell ref="J301:J302"/>
    <mergeCell ref="K301:K302"/>
    <mergeCell ref="L301:L302"/>
    <mergeCell ref="M301:M302"/>
    <mergeCell ref="N301:N302"/>
    <mergeCell ref="O301:O302"/>
    <mergeCell ref="P301:P302"/>
    <mergeCell ref="Q301:Q302"/>
    <mergeCell ref="R301:R302"/>
    <mergeCell ref="AL301:AL302"/>
    <mergeCell ref="S301:S302"/>
    <mergeCell ref="T301:T302"/>
    <mergeCell ref="AE301:AE302"/>
    <mergeCell ref="AF301:AF302"/>
    <mergeCell ref="AG301:AG302"/>
    <mergeCell ref="V301:V302"/>
    <mergeCell ref="W301:W302"/>
    <mergeCell ref="X301:X302"/>
    <mergeCell ref="Y301:Y302"/>
    <mergeCell ref="Z301:Z302"/>
    <mergeCell ref="AA301:AA302"/>
    <mergeCell ref="AB301:AB302"/>
    <mergeCell ref="AC301:AC302"/>
    <mergeCell ref="AD301:AD302"/>
    <mergeCell ref="BC301:BC302"/>
    <mergeCell ref="BD301:BD302"/>
    <mergeCell ref="BE301:BE302"/>
    <mergeCell ref="BF301:BF302"/>
    <mergeCell ref="BG301:BG302"/>
    <mergeCell ref="BH301:BH302"/>
    <mergeCell ref="BI301:BI302"/>
    <mergeCell ref="BJ301:BJ302"/>
    <mergeCell ref="BK301:BK302"/>
    <mergeCell ref="BL301:BL302"/>
    <mergeCell ref="BM301:BM302"/>
    <mergeCell ref="BN301:BN302"/>
    <mergeCell ref="CL301:CL302"/>
    <mergeCell ref="BO301:BO302"/>
    <mergeCell ref="BP301:BP302"/>
    <mergeCell ref="AJ301:AJ302"/>
    <mergeCell ref="AK301:AK302"/>
    <mergeCell ref="AN301:AN302"/>
    <mergeCell ref="AO301:AO302"/>
    <mergeCell ref="AW301:AW302"/>
    <mergeCell ref="AX301:AX302"/>
    <mergeCell ref="AP301:AP302"/>
    <mergeCell ref="AQ301:AQ302"/>
    <mergeCell ref="AR301:AR302"/>
    <mergeCell ref="AS301:AS302"/>
    <mergeCell ref="AT301:AT302"/>
    <mergeCell ref="AU301:AU302"/>
    <mergeCell ref="AV301:AV302"/>
    <mergeCell ref="B264:C264"/>
    <mergeCell ref="B267:C267"/>
    <mergeCell ref="B268:C268"/>
    <mergeCell ref="B272:C272"/>
    <mergeCell ref="B279:C279"/>
    <mergeCell ref="B282:C282"/>
    <mergeCell ref="B283:C283"/>
    <mergeCell ref="B288:C288"/>
    <mergeCell ref="B289:C289"/>
    <mergeCell ref="B290:C290"/>
    <mergeCell ref="I300:M300"/>
    <mergeCell ref="N300:R300"/>
    <mergeCell ref="S300:W300"/>
    <mergeCell ref="CN301:CN302"/>
    <mergeCell ref="X300:AB300"/>
    <mergeCell ref="AC300:AG300"/>
    <mergeCell ref="AH300:AL300"/>
    <mergeCell ref="AM300:AQ300"/>
    <mergeCell ref="CA300:CE300"/>
    <mergeCell ref="CF300:CJ300"/>
    <mergeCell ref="CK300:CO300"/>
    <mergeCell ref="AR300:AV300"/>
    <mergeCell ref="AW300:BA300"/>
    <mergeCell ref="BB300:BF300"/>
    <mergeCell ref="BG300:BK300"/>
    <mergeCell ref="BL300:BP300"/>
    <mergeCell ref="BQ300:BU300"/>
    <mergeCell ref="BV300:BZ300"/>
    <mergeCell ref="AY301:AY302"/>
    <mergeCell ref="AZ301:AZ302"/>
    <mergeCell ref="BA301:BA302"/>
    <mergeCell ref="BB301:BB302"/>
    <mergeCell ref="AL227:AL228"/>
    <mergeCell ref="AM227:AM228"/>
    <mergeCell ref="AN227:AN228"/>
    <mergeCell ref="AO227:AO228"/>
    <mergeCell ref="AW227:AW228"/>
    <mergeCell ref="AX227:AX228"/>
    <mergeCell ref="AP227:AP228"/>
    <mergeCell ref="AQ227:AQ228"/>
    <mergeCell ref="AR227:AR228"/>
    <mergeCell ref="AS227:AS228"/>
    <mergeCell ref="AT227:AT228"/>
    <mergeCell ref="AU227:AU228"/>
    <mergeCell ref="AV227:AV228"/>
    <mergeCell ref="B229:C229"/>
    <mergeCell ref="B231:C231"/>
    <mergeCell ref="B242:C242"/>
    <mergeCell ref="B247:C247"/>
    <mergeCell ref="U227:U228"/>
    <mergeCell ref="V227:V228"/>
    <mergeCell ref="W227:W228"/>
    <mergeCell ref="X227:X228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AH227:AH228"/>
    <mergeCell ref="AI227:AI228"/>
    <mergeCell ref="AJ227:AJ228"/>
    <mergeCell ref="AK227:AK228"/>
    <mergeCell ref="CO227:CO228"/>
    <mergeCell ref="CA227:CA228"/>
    <mergeCell ref="CB227:CB228"/>
    <mergeCell ref="CC227:CC228"/>
    <mergeCell ref="CD227:CD228"/>
    <mergeCell ref="CE227:CE228"/>
    <mergeCell ref="CF227:CF228"/>
    <mergeCell ref="CG227:CG228"/>
    <mergeCell ref="D227:D228"/>
    <mergeCell ref="E227:E228"/>
    <mergeCell ref="B217:C217"/>
    <mergeCell ref="B218:C218"/>
    <mergeCell ref="B219:C219"/>
    <mergeCell ref="B220:C220"/>
    <mergeCell ref="A226:A228"/>
    <mergeCell ref="B226:C228"/>
    <mergeCell ref="D226:H226"/>
    <mergeCell ref="H227:H228"/>
    <mergeCell ref="F227:F228"/>
    <mergeCell ref="G227:G228"/>
    <mergeCell ref="I227:I228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BQ227:BQ228"/>
    <mergeCell ref="BR227:BR228"/>
    <mergeCell ref="BS227:BS228"/>
    <mergeCell ref="BT227:BT228"/>
    <mergeCell ref="BU227:BU228"/>
    <mergeCell ref="BV227:BV228"/>
    <mergeCell ref="BW227:BW228"/>
    <mergeCell ref="BX227:BX228"/>
    <mergeCell ref="BY227:BY228"/>
    <mergeCell ref="BZ227:BZ228"/>
    <mergeCell ref="CH227:CH228"/>
    <mergeCell ref="CI227:CI228"/>
    <mergeCell ref="CJ227:CJ228"/>
    <mergeCell ref="CK227:CK228"/>
    <mergeCell ref="CL227:CL228"/>
    <mergeCell ref="CM227:CM228"/>
    <mergeCell ref="CN227:CN228"/>
    <mergeCell ref="AB153:AB154"/>
    <mergeCell ref="AC153:AC154"/>
    <mergeCell ref="AD153:AD154"/>
    <mergeCell ref="AM226:AQ226"/>
    <mergeCell ref="CA226:CE226"/>
    <mergeCell ref="CF226:CJ226"/>
    <mergeCell ref="CK226:CO226"/>
    <mergeCell ref="AR226:AV226"/>
    <mergeCell ref="AW226:BA226"/>
    <mergeCell ref="BB226:BF226"/>
    <mergeCell ref="BG226:BK226"/>
    <mergeCell ref="BL226:BP226"/>
    <mergeCell ref="BQ226:BU226"/>
    <mergeCell ref="BV226:BZ226"/>
    <mergeCell ref="AY227:AY228"/>
    <mergeCell ref="AZ227:AZ228"/>
    <mergeCell ref="BA227:BA228"/>
    <mergeCell ref="BB227:BB228"/>
    <mergeCell ref="BC227:BC228"/>
    <mergeCell ref="BD227:BD228"/>
    <mergeCell ref="BE227:BE228"/>
    <mergeCell ref="BF227:BF228"/>
    <mergeCell ref="BG227:BG228"/>
    <mergeCell ref="BH227:BH228"/>
    <mergeCell ref="BI227:BI228"/>
    <mergeCell ref="BJ227:BJ228"/>
    <mergeCell ref="BK227:BK228"/>
    <mergeCell ref="BL227:BL228"/>
    <mergeCell ref="BM227:BM228"/>
    <mergeCell ref="BN227:BN228"/>
    <mergeCell ref="BO227:BO228"/>
    <mergeCell ref="BP227:BP228"/>
    <mergeCell ref="CI153:CI154"/>
    <mergeCell ref="CJ153:CJ154"/>
    <mergeCell ref="CK153:CK154"/>
    <mergeCell ref="AH153:AH154"/>
    <mergeCell ref="AI153:AI154"/>
    <mergeCell ref="B190:C190"/>
    <mergeCell ref="B193:C193"/>
    <mergeCell ref="B194:C194"/>
    <mergeCell ref="B198:C198"/>
    <mergeCell ref="B205:C205"/>
    <mergeCell ref="B208:C208"/>
    <mergeCell ref="B209:C209"/>
    <mergeCell ref="B214:C214"/>
    <mergeCell ref="B215:C215"/>
    <mergeCell ref="B216:C216"/>
    <mergeCell ref="I226:M226"/>
    <mergeCell ref="N226:R226"/>
    <mergeCell ref="S226:W226"/>
    <mergeCell ref="X226:AB226"/>
    <mergeCell ref="AC226:AG226"/>
    <mergeCell ref="AH226:AL226"/>
    <mergeCell ref="B155:C155"/>
    <mergeCell ref="B157:C157"/>
    <mergeCell ref="B168:C168"/>
    <mergeCell ref="B173:C173"/>
    <mergeCell ref="U153:U154"/>
    <mergeCell ref="V153:V154"/>
    <mergeCell ref="W153:W154"/>
    <mergeCell ref="X153:X154"/>
    <mergeCell ref="Y153:Y154"/>
    <mergeCell ref="Z153:Z154"/>
    <mergeCell ref="AA153:AA154"/>
    <mergeCell ref="AL153:AL154"/>
    <mergeCell ref="S153:S154"/>
    <mergeCell ref="T153:T154"/>
    <mergeCell ref="AE153:AE154"/>
    <mergeCell ref="AF153:AF154"/>
    <mergeCell ref="AG153:AG154"/>
    <mergeCell ref="CO153:CO154"/>
    <mergeCell ref="CA153:CA154"/>
    <mergeCell ref="CB153:CB154"/>
    <mergeCell ref="CC153:CC154"/>
    <mergeCell ref="CD153:CD154"/>
    <mergeCell ref="CE153:CE154"/>
    <mergeCell ref="CF153:CF154"/>
    <mergeCell ref="CG153:CG154"/>
    <mergeCell ref="D153:D154"/>
    <mergeCell ref="E153:E154"/>
    <mergeCell ref="B143:C143"/>
    <mergeCell ref="B144:C144"/>
    <mergeCell ref="B145:C145"/>
    <mergeCell ref="B146:C146"/>
    <mergeCell ref="AM153:AM154"/>
    <mergeCell ref="BQ153:BQ154"/>
    <mergeCell ref="BR153:BR154"/>
    <mergeCell ref="BS153:BS154"/>
    <mergeCell ref="BT153:BT154"/>
    <mergeCell ref="BU153:BU154"/>
    <mergeCell ref="BV153:BV154"/>
    <mergeCell ref="BW153:BW154"/>
    <mergeCell ref="BX153:BX154"/>
    <mergeCell ref="BY153:BY154"/>
    <mergeCell ref="BZ153:BZ154"/>
    <mergeCell ref="CH153:CH154"/>
    <mergeCell ref="BO153:BO154"/>
    <mergeCell ref="BP153:BP154"/>
    <mergeCell ref="AJ153:AJ154"/>
    <mergeCell ref="AK153:AK154"/>
    <mergeCell ref="AN153:AN154"/>
    <mergeCell ref="AO153:AO154"/>
    <mergeCell ref="AW153:AW154"/>
    <mergeCell ref="AX153:AX154"/>
    <mergeCell ref="AP153:AP154"/>
    <mergeCell ref="AQ153:AQ154"/>
    <mergeCell ref="AR153:AR154"/>
    <mergeCell ref="AS153:AS154"/>
    <mergeCell ref="AT153:AT154"/>
    <mergeCell ref="AU153:AU154"/>
    <mergeCell ref="AV153:AV154"/>
    <mergeCell ref="CM153:CM154"/>
    <mergeCell ref="A152:A154"/>
    <mergeCell ref="B152:C154"/>
    <mergeCell ref="D152:H152"/>
    <mergeCell ref="H153:H154"/>
    <mergeCell ref="F153:F154"/>
    <mergeCell ref="G153:G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CN153:CN154"/>
    <mergeCell ref="X152:AB152"/>
    <mergeCell ref="AC152:AG152"/>
    <mergeCell ref="AH152:AL152"/>
    <mergeCell ref="AM152:AQ152"/>
    <mergeCell ref="CA152:CE152"/>
    <mergeCell ref="CF152:CJ152"/>
    <mergeCell ref="CK152:CO152"/>
    <mergeCell ref="AR152:AV152"/>
    <mergeCell ref="AW152:BA152"/>
    <mergeCell ref="BB152:BF152"/>
    <mergeCell ref="BG152:BK152"/>
    <mergeCell ref="BL152:BP152"/>
    <mergeCell ref="BQ152:BU152"/>
    <mergeCell ref="BV152:BZ152"/>
    <mergeCell ref="AY153:AY154"/>
    <mergeCell ref="AZ153:AZ154"/>
    <mergeCell ref="BA153:BA154"/>
    <mergeCell ref="BB153:BB154"/>
    <mergeCell ref="BC153:BC154"/>
    <mergeCell ref="BD153:BD154"/>
    <mergeCell ref="BE153:BE154"/>
    <mergeCell ref="BF153:BF154"/>
    <mergeCell ref="BG153:BG154"/>
    <mergeCell ref="BH153:BH154"/>
    <mergeCell ref="BI153:BI154"/>
    <mergeCell ref="BJ153:BJ154"/>
    <mergeCell ref="BK153:BK154"/>
    <mergeCell ref="BL153:BL154"/>
    <mergeCell ref="BM153:BM154"/>
    <mergeCell ref="BN153:BN154"/>
    <mergeCell ref="CL153:CL154"/>
    <mergeCell ref="BR79:BR80"/>
    <mergeCell ref="BS79:BS80"/>
    <mergeCell ref="B81:C81"/>
    <mergeCell ref="B83:C83"/>
    <mergeCell ref="B94:C94"/>
    <mergeCell ref="B99:C99"/>
    <mergeCell ref="B116:C116"/>
    <mergeCell ref="B119:C119"/>
    <mergeCell ref="B120:C120"/>
    <mergeCell ref="B124:C124"/>
    <mergeCell ref="B131:C131"/>
    <mergeCell ref="B134:C134"/>
    <mergeCell ref="B135:C135"/>
    <mergeCell ref="B140:C140"/>
    <mergeCell ref="B141:C141"/>
    <mergeCell ref="B142:C142"/>
    <mergeCell ref="I152:M152"/>
    <mergeCell ref="N152:R152"/>
    <mergeCell ref="S152:W152"/>
    <mergeCell ref="AZ79:AZ80"/>
    <mergeCell ref="BA79:BA80"/>
    <mergeCell ref="AS79:AS80"/>
    <mergeCell ref="AT79:AT80"/>
    <mergeCell ref="AU79:AU80"/>
    <mergeCell ref="AV79:AV80"/>
    <mergeCell ref="AW79:AW80"/>
    <mergeCell ref="AX79:AX80"/>
    <mergeCell ref="AY79:AY80"/>
    <mergeCell ref="BI79:BI80"/>
    <mergeCell ref="BJ79:BJ80"/>
    <mergeCell ref="BB79:BB80"/>
    <mergeCell ref="BC79:BC80"/>
    <mergeCell ref="BW79:BW80"/>
    <mergeCell ref="BX79:BX80"/>
    <mergeCell ref="CM79:CM80"/>
    <mergeCell ref="CN79:CN80"/>
    <mergeCell ref="BV78:BZ78"/>
    <mergeCell ref="CA78:CE78"/>
    <mergeCell ref="CF78:CJ78"/>
    <mergeCell ref="CK78:CO78"/>
    <mergeCell ref="BT79:BT80"/>
    <mergeCell ref="BU79:BU80"/>
    <mergeCell ref="BV79:BV80"/>
    <mergeCell ref="CO79:CO80"/>
    <mergeCell ref="BY79:BY80"/>
    <mergeCell ref="BZ79:BZ80"/>
    <mergeCell ref="CA79:CA80"/>
    <mergeCell ref="CB79:CB80"/>
    <mergeCell ref="CC79:CC80"/>
    <mergeCell ref="CD79:CD80"/>
    <mergeCell ref="CE79:CE80"/>
    <mergeCell ref="CF79:CF80"/>
    <mergeCell ref="CG79:CG80"/>
    <mergeCell ref="CH79:CH80"/>
    <mergeCell ref="CI79:CI80"/>
    <mergeCell ref="CJ79:CJ80"/>
    <mergeCell ref="CK79:CK80"/>
    <mergeCell ref="CL79:CL80"/>
    <mergeCell ref="A78:A80"/>
    <mergeCell ref="B78:C80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AM78:AQ78"/>
    <mergeCell ref="Y79:Y80"/>
    <mergeCell ref="Z79:Z80"/>
    <mergeCell ref="R79:R80"/>
    <mergeCell ref="S79:S80"/>
    <mergeCell ref="T79:T80"/>
    <mergeCell ref="U79:U80"/>
    <mergeCell ref="V79:V80"/>
    <mergeCell ref="W79:W80"/>
    <mergeCell ref="X79:X80"/>
    <mergeCell ref="BK79:BK80"/>
    <mergeCell ref="BL79:BL80"/>
    <mergeCell ref="BM79:BM80"/>
    <mergeCell ref="BN79:BN80"/>
    <mergeCell ref="BO79:BO80"/>
    <mergeCell ref="BP79:BP80"/>
    <mergeCell ref="BQ79:BQ80"/>
    <mergeCell ref="B46:C46"/>
    <mergeCell ref="B50:C50"/>
    <mergeCell ref="B57:C57"/>
    <mergeCell ref="B60:C60"/>
    <mergeCell ref="B61:C61"/>
    <mergeCell ref="B66:C66"/>
    <mergeCell ref="B67:C67"/>
    <mergeCell ref="D78:H78"/>
    <mergeCell ref="I78:M78"/>
    <mergeCell ref="N78:R78"/>
    <mergeCell ref="S78:W78"/>
    <mergeCell ref="X78:AB78"/>
    <mergeCell ref="AC78:AG78"/>
    <mergeCell ref="AH78:AL78"/>
    <mergeCell ref="B68:C68"/>
    <mergeCell ref="B69:C69"/>
    <mergeCell ref="B70:C70"/>
    <mergeCell ref="B71:C71"/>
    <mergeCell ref="B72:C72"/>
    <mergeCell ref="AR78:AV78"/>
    <mergeCell ref="AW78:BA78"/>
    <mergeCell ref="BB78:BF78"/>
    <mergeCell ref="BG78:BK78"/>
    <mergeCell ref="BL78:BP78"/>
    <mergeCell ref="BQ78:BU78"/>
    <mergeCell ref="BS5:BS6"/>
    <mergeCell ref="BT5:BT6"/>
    <mergeCell ref="CI5:CI6"/>
    <mergeCell ref="CJ5:CJ6"/>
    <mergeCell ref="CK5:CK6"/>
    <mergeCell ref="CL5:CL6"/>
    <mergeCell ref="CM5:CM6"/>
    <mergeCell ref="CN5:CN6"/>
    <mergeCell ref="BL4:BP4"/>
    <mergeCell ref="BQ4:BU4"/>
    <mergeCell ref="BV4:BZ4"/>
    <mergeCell ref="CA4:CE4"/>
    <mergeCell ref="CF4:CJ4"/>
    <mergeCell ref="CK4:CO4"/>
    <mergeCell ref="BR5:BR6"/>
    <mergeCell ref="CO5:CO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AC4:AG4"/>
    <mergeCell ref="AH4:AL4"/>
    <mergeCell ref="AM4:AQ4"/>
    <mergeCell ref="AR4:AV4"/>
    <mergeCell ref="AW4:BA4"/>
    <mergeCell ref="BB4:BF4"/>
    <mergeCell ref="BG4:BK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AC5:AC6"/>
    <mergeCell ref="AD5:AD6"/>
    <mergeCell ref="AE5:AE6"/>
    <mergeCell ref="AF5:AF6"/>
    <mergeCell ref="AG5:AG6"/>
    <mergeCell ref="Z5:Z6"/>
    <mergeCell ref="AA5:AA6"/>
    <mergeCell ref="BG5:BG6"/>
    <mergeCell ref="BH5:BH6"/>
    <mergeCell ref="AZ5:AZ6"/>
    <mergeCell ref="BA5:BA6"/>
    <mergeCell ref="BB5:BB6"/>
    <mergeCell ref="BC5:BC6"/>
    <mergeCell ref="BD5:BD6"/>
    <mergeCell ref="BE5:BE6"/>
    <mergeCell ref="BF5:BF6"/>
    <mergeCell ref="BP5:BP6"/>
    <mergeCell ref="BQ5:BQ6"/>
    <mergeCell ref="BI5:BI6"/>
    <mergeCell ref="BJ5:BJ6"/>
    <mergeCell ref="BK5:BK6"/>
    <mergeCell ref="BL5:BL6"/>
    <mergeCell ref="BM5:BM6"/>
    <mergeCell ref="BN5:BN6"/>
    <mergeCell ref="BO5:BO6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  <mergeCell ref="AX5:AX6"/>
    <mergeCell ref="AY5:AY6"/>
    <mergeCell ref="AQ5:AQ6"/>
    <mergeCell ref="AR5:AR6"/>
    <mergeCell ref="AS5:AS6"/>
    <mergeCell ref="AT5:AT6"/>
    <mergeCell ref="AU5:AU6"/>
    <mergeCell ref="AV5:AV6"/>
    <mergeCell ref="AW5:AW6"/>
  </mergeCells>
  <conditionalFormatting sqref="D717">
    <cfRule type="cellIs" dxfId="14" priority="1" operator="lessThan">
      <formula>0</formula>
    </cfRule>
    <cfRule type="cellIs" dxfId="13" priority="2" operator="greaterThanOrEqual">
      <formula>10</formula>
    </cfRule>
  </conditionalFormatting>
  <conditionalFormatting sqref="D731">
    <cfRule type="cellIs" dxfId="12" priority="3" operator="lessThan">
      <formula>0</formula>
    </cfRule>
    <cfRule type="cellIs" dxfId="11" priority="4" operator="greaterThanOrEqual">
      <formula>10</formula>
    </cfRule>
  </conditionalFormatting>
  <conditionalFormatting sqref="D745">
    <cfRule type="cellIs" dxfId="10" priority="5" operator="lessThan">
      <formula>0</formula>
    </cfRule>
    <cfRule type="cellIs" dxfId="9" priority="6" operator="greaterThanOrEqual">
      <formula>10</formula>
    </cfRule>
  </conditionalFormatting>
  <conditionalFormatting sqref="D231:CE293 D305:CE367 D379:CE441 D527:CE589">
    <cfRule type="cellIs" dxfId="8" priority="7" operator="lessThan">
      <formula>0</formula>
    </cfRule>
    <cfRule type="cellIs" dxfId="7" priority="8" operator="greaterThanOrEqual">
      <formula>10</formula>
    </cfRule>
  </conditionalFormatting>
  <conditionalFormatting sqref="R453:R516">
    <cfRule type="cellIs" dxfId="6" priority="9" operator="notEqual">
      <formula>100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BCEE-A6C1-EA4C-AA73-0F2082FA0321}">
  <dimension ref="A1:CO69"/>
  <sheetViews>
    <sheetView topLeftCell="CE1" workbookViewId="0">
      <selection activeCell="CO1" sqref="CO1:CO69"/>
    </sheetView>
  </sheetViews>
  <sheetFormatPr baseColWidth="10" defaultRowHeight="15" x14ac:dyDescent="0.2"/>
  <cols>
    <col min="1" max="1" width="8.5" customWidth="1"/>
    <col min="2" max="2" width="4.1640625" customWidth="1"/>
    <col min="3" max="3" width="38.6640625" customWidth="1"/>
    <col min="4" max="68" width="0" hidden="1" customWidth="1"/>
    <col min="69" max="93" width="15.6640625" customWidth="1"/>
  </cols>
  <sheetData>
    <row r="1" spans="1:93" x14ac:dyDescent="0.2">
      <c r="A1" s="156" t="s">
        <v>5</v>
      </c>
      <c r="B1" s="140" t="s">
        <v>6</v>
      </c>
      <c r="C1" s="161"/>
      <c r="D1" s="158">
        <v>2008</v>
      </c>
      <c r="E1" s="159"/>
      <c r="F1" s="159"/>
      <c r="G1" s="159"/>
      <c r="H1" s="160"/>
      <c r="I1" s="158">
        <v>2009</v>
      </c>
      <c r="J1" s="159"/>
      <c r="K1" s="159"/>
      <c r="L1" s="159"/>
      <c r="M1" s="160"/>
      <c r="N1" s="158">
        <v>2010</v>
      </c>
      <c r="O1" s="159"/>
      <c r="P1" s="159"/>
      <c r="Q1" s="159"/>
      <c r="R1" s="160"/>
      <c r="S1" s="158">
        <v>2011</v>
      </c>
      <c r="T1" s="159"/>
      <c r="U1" s="159"/>
      <c r="V1" s="159"/>
      <c r="W1" s="160"/>
      <c r="X1" s="158">
        <v>2012</v>
      </c>
      <c r="Y1" s="159"/>
      <c r="Z1" s="159"/>
      <c r="AA1" s="159"/>
      <c r="AB1" s="160"/>
      <c r="AC1" s="158">
        <v>2013</v>
      </c>
      <c r="AD1" s="159"/>
      <c r="AE1" s="159"/>
      <c r="AF1" s="159"/>
      <c r="AG1" s="160"/>
      <c r="AH1" s="158">
        <v>2014</v>
      </c>
      <c r="AI1" s="159"/>
      <c r="AJ1" s="159"/>
      <c r="AK1" s="159"/>
      <c r="AL1" s="160"/>
      <c r="AM1" s="158">
        <v>2015</v>
      </c>
      <c r="AN1" s="159"/>
      <c r="AO1" s="159"/>
      <c r="AP1" s="159"/>
      <c r="AQ1" s="160"/>
      <c r="AR1" s="158">
        <v>2016</v>
      </c>
      <c r="AS1" s="159"/>
      <c r="AT1" s="159"/>
      <c r="AU1" s="159"/>
      <c r="AV1" s="160"/>
      <c r="AW1" s="158">
        <v>2017</v>
      </c>
      <c r="AX1" s="159"/>
      <c r="AY1" s="159"/>
      <c r="AZ1" s="159"/>
      <c r="BA1" s="160"/>
      <c r="BB1" s="158">
        <v>2018</v>
      </c>
      <c r="BC1" s="159"/>
      <c r="BD1" s="159"/>
      <c r="BE1" s="159"/>
      <c r="BF1" s="160"/>
      <c r="BG1" s="158">
        <v>2019</v>
      </c>
      <c r="BH1" s="159"/>
      <c r="BI1" s="159"/>
      <c r="BJ1" s="159"/>
      <c r="BK1" s="160"/>
      <c r="BL1" s="158">
        <v>2020</v>
      </c>
      <c r="BM1" s="159"/>
      <c r="BN1" s="159"/>
      <c r="BO1" s="159"/>
      <c r="BP1" s="160"/>
      <c r="BQ1" s="111">
        <v>2021</v>
      </c>
      <c r="BR1" s="112"/>
      <c r="BS1" s="112"/>
      <c r="BT1" s="112"/>
      <c r="BU1" s="111">
        <v>2021</v>
      </c>
      <c r="BV1" s="111">
        <v>2022</v>
      </c>
      <c r="BW1" s="112"/>
      <c r="BX1" s="112"/>
      <c r="BY1" s="112"/>
      <c r="BZ1" s="111">
        <v>2022</v>
      </c>
      <c r="CA1" s="111">
        <v>2023</v>
      </c>
      <c r="CB1" s="112"/>
      <c r="CC1" s="112"/>
      <c r="CD1" s="112"/>
      <c r="CE1" s="111">
        <v>2023</v>
      </c>
      <c r="CF1" s="111">
        <v>2024</v>
      </c>
      <c r="CG1" s="112"/>
      <c r="CH1" s="112"/>
      <c r="CI1" s="112"/>
      <c r="CJ1" s="111">
        <v>2024</v>
      </c>
      <c r="CK1" s="111">
        <v>2025</v>
      </c>
      <c r="CL1" s="112"/>
      <c r="CM1" s="112"/>
      <c r="CN1" s="112"/>
      <c r="CO1" s="111">
        <v>2025</v>
      </c>
    </row>
    <row r="2" spans="1:93" x14ac:dyDescent="0.2">
      <c r="A2" s="134"/>
      <c r="B2" s="162"/>
      <c r="C2" s="163"/>
      <c r="D2" s="156" t="s">
        <v>7</v>
      </c>
      <c r="E2" s="156" t="s">
        <v>8</v>
      </c>
      <c r="F2" s="156" t="s">
        <v>9</v>
      </c>
      <c r="G2" s="156" t="s">
        <v>10</v>
      </c>
      <c r="H2" s="156" t="s">
        <v>11</v>
      </c>
      <c r="I2" s="156" t="s">
        <v>7</v>
      </c>
      <c r="J2" s="156" t="s">
        <v>8</v>
      </c>
      <c r="K2" s="156" t="s">
        <v>9</v>
      </c>
      <c r="L2" s="156" t="s">
        <v>10</v>
      </c>
      <c r="M2" s="156" t="s">
        <v>11</v>
      </c>
      <c r="N2" s="156" t="s">
        <v>7</v>
      </c>
      <c r="O2" s="156" t="s">
        <v>8</v>
      </c>
      <c r="P2" s="156" t="s">
        <v>9</v>
      </c>
      <c r="Q2" s="156" t="s">
        <v>10</v>
      </c>
      <c r="R2" s="156" t="s">
        <v>11</v>
      </c>
      <c r="S2" s="156" t="s">
        <v>7</v>
      </c>
      <c r="T2" s="156" t="s">
        <v>8</v>
      </c>
      <c r="U2" s="156" t="s">
        <v>9</v>
      </c>
      <c r="V2" s="156" t="s">
        <v>10</v>
      </c>
      <c r="W2" s="156" t="s">
        <v>11</v>
      </c>
      <c r="X2" s="156" t="s">
        <v>7</v>
      </c>
      <c r="Y2" s="156" t="s">
        <v>8</v>
      </c>
      <c r="Z2" s="156" t="s">
        <v>9</v>
      </c>
      <c r="AA2" s="156" t="s">
        <v>10</v>
      </c>
      <c r="AB2" s="156" t="s">
        <v>11</v>
      </c>
      <c r="AC2" s="156" t="s">
        <v>7</v>
      </c>
      <c r="AD2" s="156" t="s">
        <v>8</v>
      </c>
      <c r="AE2" s="156" t="s">
        <v>9</v>
      </c>
      <c r="AF2" s="156" t="s">
        <v>10</v>
      </c>
      <c r="AG2" s="156" t="s">
        <v>11</v>
      </c>
      <c r="AH2" s="156" t="s">
        <v>7</v>
      </c>
      <c r="AI2" s="156" t="s">
        <v>8</v>
      </c>
      <c r="AJ2" s="156" t="s">
        <v>9</v>
      </c>
      <c r="AK2" s="156" t="s">
        <v>10</v>
      </c>
      <c r="AL2" s="156" t="s">
        <v>11</v>
      </c>
      <c r="AM2" s="156" t="s">
        <v>7</v>
      </c>
      <c r="AN2" s="156" t="s">
        <v>8</v>
      </c>
      <c r="AO2" s="156" t="s">
        <v>9</v>
      </c>
      <c r="AP2" s="156" t="s">
        <v>10</v>
      </c>
      <c r="AQ2" s="156" t="s">
        <v>11</v>
      </c>
      <c r="AR2" s="156" t="s">
        <v>7</v>
      </c>
      <c r="AS2" s="156" t="s">
        <v>8</v>
      </c>
      <c r="AT2" s="156" t="s">
        <v>9</v>
      </c>
      <c r="AU2" s="156" t="s">
        <v>10</v>
      </c>
      <c r="AV2" s="156" t="s">
        <v>11</v>
      </c>
      <c r="AW2" s="156" t="s">
        <v>7</v>
      </c>
      <c r="AX2" s="156" t="s">
        <v>8</v>
      </c>
      <c r="AY2" s="156" t="s">
        <v>9</v>
      </c>
      <c r="AZ2" s="156" t="s">
        <v>10</v>
      </c>
      <c r="BA2" s="156" t="s">
        <v>11</v>
      </c>
      <c r="BB2" s="156" t="s">
        <v>7</v>
      </c>
      <c r="BC2" s="156" t="s">
        <v>8</v>
      </c>
      <c r="BD2" s="156" t="s">
        <v>9</v>
      </c>
      <c r="BE2" s="156" t="s">
        <v>10</v>
      </c>
      <c r="BF2" s="156" t="s">
        <v>11</v>
      </c>
      <c r="BG2" s="156" t="s">
        <v>7</v>
      </c>
      <c r="BH2" s="156" t="s">
        <v>8</v>
      </c>
      <c r="BI2" s="156" t="s">
        <v>9</v>
      </c>
      <c r="BJ2" s="156" t="s">
        <v>10</v>
      </c>
      <c r="BK2" s="156" t="s">
        <v>11</v>
      </c>
      <c r="BL2" s="156" t="s">
        <v>7</v>
      </c>
      <c r="BM2" s="156" t="s">
        <v>8</v>
      </c>
      <c r="BN2" s="156" t="s">
        <v>9</v>
      </c>
      <c r="BO2" s="156" t="s">
        <v>10</v>
      </c>
      <c r="BP2" s="156" t="s">
        <v>11</v>
      </c>
      <c r="BQ2" s="156" t="s">
        <v>7</v>
      </c>
      <c r="BR2" s="156" t="s">
        <v>8</v>
      </c>
      <c r="BS2" s="156" t="s">
        <v>9</v>
      </c>
      <c r="BT2" s="156" t="s">
        <v>10</v>
      </c>
      <c r="BU2" s="156" t="s">
        <v>11</v>
      </c>
      <c r="BV2" s="156" t="s">
        <v>7</v>
      </c>
      <c r="BW2" s="156" t="s">
        <v>8</v>
      </c>
      <c r="BX2" s="156" t="s">
        <v>9</v>
      </c>
      <c r="BY2" s="156" t="s">
        <v>10</v>
      </c>
      <c r="BZ2" s="156" t="s">
        <v>11</v>
      </c>
      <c r="CA2" s="156" t="s">
        <v>7</v>
      </c>
      <c r="CB2" s="156" t="s">
        <v>8</v>
      </c>
      <c r="CC2" s="156" t="s">
        <v>9</v>
      </c>
      <c r="CD2" s="156" t="s">
        <v>10</v>
      </c>
      <c r="CE2" s="156" t="s">
        <v>11</v>
      </c>
      <c r="CF2" s="156" t="s">
        <v>7</v>
      </c>
      <c r="CG2" s="156" t="s">
        <v>8</v>
      </c>
      <c r="CH2" s="156" t="s">
        <v>9</v>
      </c>
      <c r="CI2" s="156" t="s">
        <v>10</v>
      </c>
      <c r="CJ2" s="156" t="s">
        <v>11</v>
      </c>
      <c r="CK2" s="156" t="s">
        <v>7</v>
      </c>
      <c r="CL2" s="156" t="s">
        <v>8</v>
      </c>
      <c r="CM2" s="156" t="s">
        <v>9</v>
      </c>
      <c r="CN2" s="156" t="s">
        <v>10</v>
      </c>
      <c r="CO2" s="156" t="s">
        <v>11</v>
      </c>
    </row>
    <row r="3" spans="1:93" x14ac:dyDescent="0.2">
      <c r="A3" s="157"/>
      <c r="B3" s="164"/>
      <c r="C3" s="165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57"/>
    </row>
    <row r="4" spans="1:93" x14ac:dyDescent="0.2">
      <c r="A4" s="8">
        <v>-1</v>
      </c>
      <c r="B4" s="166">
        <v>-2</v>
      </c>
      <c r="C4" s="167"/>
      <c r="D4" s="10">
        <v>-3</v>
      </c>
      <c r="E4" s="10">
        <v>-4</v>
      </c>
      <c r="F4" s="10">
        <v>-5</v>
      </c>
      <c r="G4" s="10">
        <v>-6</v>
      </c>
      <c r="H4" s="10">
        <v>-7</v>
      </c>
      <c r="I4" s="10">
        <v>-8</v>
      </c>
      <c r="J4" s="10">
        <v>-9</v>
      </c>
      <c r="K4" s="10">
        <v>-10</v>
      </c>
      <c r="L4" s="10">
        <v>-11</v>
      </c>
      <c r="M4" s="10">
        <v>-12</v>
      </c>
      <c r="N4" s="10">
        <v>-13</v>
      </c>
      <c r="O4" s="10">
        <v>-14</v>
      </c>
      <c r="P4" s="10">
        <v>-15</v>
      </c>
      <c r="Q4" s="10">
        <v>-16</v>
      </c>
      <c r="R4" s="10">
        <v>-17</v>
      </c>
      <c r="S4" s="10">
        <v>-18</v>
      </c>
      <c r="T4" s="10">
        <v>-19</v>
      </c>
      <c r="U4" s="10">
        <v>-20</v>
      </c>
      <c r="V4" s="10">
        <v>-21</v>
      </c>
      <c r="W4" s="10">
        <v>-22</v>
      </c>
      <c r="X4" s="10">
        <v>-23</v>
      </c>
      <c r="Y4" s="10">
        <v>-24</v>
      </c>
      <c r="Z4" s="10">
        <v>-25</v>
      </c>
      <c r="AA4" s="10">
        <v>-26</v>
      </c>
      <c r="AB4" s="10">
        <v>-27</v>
      </c>
      <c r="AC4" s="10">
        <v>-28</v>
      </c>
      <c r="AD4" s="10">
        <v>-29</v>
      </c>
      <c r="AE4" s="10">
        <v>-30</v>
      </c>
      <c r="AF4" s="10">
        <v>-31</v>
      </c>
      <c r="AG4" s="10">
        <v>-32</v>
      </c>
      <c r="AH4" s="10">
        <v>-33</v>
      </c>
      <c r="AI4" s="10">
        <v>-34</v>
      </c>
      <c r="AJ4" s="10">
        <v>-35</v>
      </c>
      <c r="AK4" s="10">
        <v>-36</v>
      </c>
      <c r="AL4" s="10">
        <v>-37</v>
      </c>
      <c r="AM4" s="10">
        <v>-38</v>
      </c>
      <c r="AN4" s="10">
        <v>-39</v>
      </c>
      <c r="AO4" s="10">
        <v>-40</v>
      </c>
      <c r="AP4" s="10">
        <v>-41</v>
      </c>
      <c r="AQ4" s="10">
        <v>-42</v>
      </c>
      <c r="AR4" s="10">
        <v>-43</v>
      </c>
      <c r="AS4" s="10">
        <v>-44</v>
      </c>
      <c r="AT4" s="10">
        <v>-45</v>
      </c>
      <c r="AU4" s="10">
        <v>-46</v>
      </c>
      <c r="AV4" s="10">
        <v>-47</v>
      </c>
      <c r="AW4" s="10">
        <v>-48</v>
      </c>
      <c r="AX4" s="10">
        <v>-49</v>
      </c>
      <c r="AY4" s="10">
        <v>-50</v>
      </c>
      <c r="AZ4" s="10">
        <v>-51</v>
      </c>
      <c r="BA4" s="10">
        <v>-52</v>
      </c>
      <c r="BB4" s="10">
        <v>-53</v>
      </c>
      <c r="BC4" s="10">
        <v>-54</v>
      </c>
      <c r="BD4" s="10">
        <v>-55</v>
      </c>
      <c r="BE4" s="10">
        <v>-56</v>
      </c>
      <c r="BF4" s="10">
        <v>-57</v>
      </c>
      <c r="BG4" s="10">
        <v>-58</v>
      </c>
      <c r="BH4" s="10">
        <v>-59</v>
      </c>
      <c r="BI4" s="10">
        <v>-60</v>
      </c>
      <c r="BJ4" s="10">
        <v>-61</v>
      </c>
      <c r="BK4" s="10">
        <v>-62</v>
      </c>
      <c r="BL4" s="10">
        <v>-63</v>
      </c>
      <c r="BM4" s="10">
        <v>-64</v>
      </c>
      <c r="BN4" s="10">
        <v>-65</v>
      </c>
      <c r="BO4" s="10">
        <v>-66</v>
      </c>
      <c r="BP4" s="10">
        <v>-67</v>
      </c>
      <c r="BQ4" s="10">
        <v>-68</v>
      </c>
      <c r="BR4" s="10">
        <v>-69</v>
      </c>
      <c r="BS4" s="10">
        <v>-70</v>
      </c>
      <c r="BT4" s="10">
        <v>-71</v>
      </c>
      <c r="BU4" s="10">
        <v>-72</v>
      </c>
      <c r="BV4" s="10">
        <v>-73</v>
      </c>
      <c r="BW4" s="10">
        <v>-74</v>
      </c>
      <c r="BX4" s="10">
        <v>-75</v>
      </c>
      <c r="BY4" s="10">
        <v>-76</v>
      </c>
      <c r="BZ4" s="10">
        <v>-77</v>
      </c>
      <c r="CA4" s="10">
        <v>-78</v>
      </c>
      <c r="CB4" s="10">
        <v>-79</v>
      </c>
      <c r="CC4" s="10">
        <v>-80</v>
      </c>
      <c r="CD4" s="10">
        <v>-81</v>
      </c>
      <c r="CE4" s="10">
        <v>-82</v>
      </c>
      <c r="CF4" s="10">
        <v>-83</v>
      </c>
      <c r="CG4" s="10">
        <v>-84</v>
      </c>
      <c r="CH4" s="10">
        <v>-85</v>
      </c>
      <c r="CI4" s="10">
        <v>-86</v>
      </c>
      <c r="CJ4" s="10">
        <v>-87</v>
      </c>
      <c r="CK4" s="10">
        <v>-88</v>
      </c>
      <c r="CL4" s="10">
        <v>-89</v>
      </c>
      <c r="CM4" s="10">
        <v>-90</v>
      </c>
      <c r="CN4" s="10">
        <v>-91</v>
      </c>
      <c r="CO4" s="10">
        <v>-92</v>
      </c>
    </row>
    <row r="5" spans="1:93" x14ac:dyDescent="0.2">
      <c r="A5" s="12"/>
      <c r="B5" s="9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</row>
    <row r="6" spans="1:93" ht="16" x14ac:dyDescent="0.2">
      <c r="A6" s="14" t="s">
        <v>12</v>
      </c>
      <c r="B6" s="127" t="s">
        <v>13</v>
      </c>
      <c r="C6" s="128"/>
      <c r="D6" s="17">
        <v>87.791615817853824</v>
      </c>
      <c r="E6" s="17">
        <v>89.200176999781732</v>
      </c>
      <c r="F6" s="17">
        <v>90.204172310315343</v>
      </c>
      <c r="G6" s="17">
        <v>91.306997248804791</v>
      </c>
      <c r="H6" s="17">
        <v>89.631502195309494</v>
      </c>
      <c r="I6" s="17">
        <v>92.646761031305601</v>
      </c>
      <c r="J6" s="17">
        <v>93.153770899930095</v>
      </c>
      <c r="K6" s="17">
        <v>95.047505978368918</v>
      </c>
      <c r="L6" s="17">
        <v>96.902402654860907</v>
      </c>
      <c r="M6" s="17">
        <v>94.4557091927106</v>
      </c>
      <c r="N6" s="17">
        <v>97.790240077086892</v>
      </c>
      <c r="O6" s="17">
        <v>99.257607453100974</v>
      </c>
      <c r="P6" s="17">
        <v>100.86274743731988</v>
      </c>
      <c r="Q6" s="17">
        <v>101.99499366046363</v>
      </c>
      <c r="R6" s="17">
        <v>100.00000000000003</v>
      </c>
      <c r="S6" s="17">
        <v>105.18990124970362</v>
      </c>
      <c r="T6" s="17">
        <v>107.66179256720866</v>
      </c>
      <c r="U6" s="17">
        <v>109.05501700271077</v>
      </c>
      <c r="V6" s="17">
        <v>111.00428445111108</v>
      </c>
      <c r="W6" s="17">
        <v>108.25933387838367</v>
      </c>
      <c r="X6" s="17">
        <v>115.81607492267389</v>
      </c>
      <c r="Y6" s="17">
        <v>117.09520427269695</v>
      </c>
      <c r="Z6" s="17">
        <v>119.06289043215131</v>
      </c>
      <c r="AA6" s="17">
        <v>121.44890698538853</v>
      </c>
      <c r="AB6" s="17">
        <v>118.36233316217222</v>
      </c>
      <c r="AC6" s="17">
        <v>121.45729101717086</v>
      </c>
      <c r="AD6" s="17">
        <v>124.08384094228175</v>
      </c>
      <c r="AE6" s="17">
        <v>128.30916216351301</v>
      </c>
      <c r="AF6" s="17">
        <v>131.89175640502845</v>
      </c>
      <c r="AG6" s="17">
        <v>126.53724427271567</v>
      </c>
      <c r="AH6" s="17">
        <v>133.06612092388525</v>
      </c>
      <c r="AI6" s="17">
        <v>134.82868467715306</v>
      </c>
      <c r="AJ6" s="17">
        <v>135.73065992526347</v>
      </c>
      <c r="AK6" s="17">
        <v>136.87395603754587</v>
      </c>
      <c r="AL6" s="17">
        <v>135.15351040045238</v>
      </c>
      <c r="AM6" s="17">
        <v>138.05519068133637</v>
      </c>
      <c r="AN6" s="17">
        <v>139.35508587230919</v>
      </c>
      <c r="AO6" s="17">
        <v>140.62074670452262</v>
      </c>
      <c r="AP6" s="17">
        <v>142.17381652768378</v>
      </c>
      <c r="AQ6" s="17">
        <v>140.04967299163775</v>
      </c>
      <c r="AR6" s="17">
        <v>143.13841232914172</v>
      </c>
      <c r="AS6" s="17">
        <v>144.05093160079764</v>
      </c>
      <c r="AT6" s="17">
        <v>144.74256031331313</v>
      </c>
      <c r="AU6" s="17">
        <v>145.73528156484434</v>
      </c>
      <c r="AV6" s="17">
        <v>144.43422626273224</v>
      </c>
      <c r="AW6" s="17">
        <v>146.41599877244829</v>
      </c>
      <c r="AX6" s="17">
        <v>147.83116990212915</v>
      </c>
      <c r="AY6" s="17">
        <v>148.58024748145615</v>
      </c>
      <c r="AZ6" s="17">
        <v>149.21302093111512</v>
      </c>
      <c r="BA6" s="17">
        <v>148.01294447421645</v>
      </c>
      <c r="BB6" s="17">
        <v>149.64180805808618</v>
      </c>
      <c r="BC6" s="17">
        <v>150.61338880977553</v>
      </c>
      <c r="BD6" s="17">
        <v>151.35221663011532</v>
      </c>
      <c r="BE6" s="17">
        <v>152.49850863529812</v>
      </c>
      <c r="BF6" s="17">
        <v>151.05918253005765</v>
      </c>
      <c r="BG6" s="17">
        <v>154.04490265927984</v>
      </c>
      <c r="BH6" s="17">
        <v>155.17121367454257</v>
      </c>
      <c r="BI6" s="17">
        <v>154.80621411940169</v>
      </c>
      <c r="BJ6" s="17">
        <v>156.27272616085313</v>
      </c>
      <c r="BK6" s="17">
        <v>155.08592829162347</v>
      </c>
      <c r="BL6" s="17">
        <v>156.58258918341886</v>
      </c>
      <c r="BM6" s="17">
        <v>159.74243740171693</v>
      </c>
      <c r="BN6" s="17">
        <v>154.62145601914995</v>
      </c>
      <c r="BO6" s="17">
        <v>154.39123490545848</v>
      </c>
      <c r="BP6" s="17">
        <v>156.3222353160742</v>
      </c>
      <c r="BQ6" s="17">
        <v>156.28224288907293</v>
      </c>
      <c r="BR6" s="17">
        <v>155.61414204698968</v>
      </c>
      <c r="BS6" s="17">
        <v>159.11525774312872</v>
      </c>
      <c r="BT6" s="17">
        <v>158.78442357716128</v>
      </c>
      <c r="BU6" s="17">
        <v>157.47145498662468</v>
      </c>
      <c r="BV6" s="17">
        <v>160.89745086796924</v>
      </c>
      <c r="BW6" s="17">
        <v>163.7838135080755</v>
      </c>
      <c r="BX6" s="17">
        <v>167.90614036132371</v>
      </c>
      <c r="BY6" s="17">
        <v>165.75555731332003</v>
      </c>
      <c r="BZ6" s="17">
        <v>164.61761212805078</v>
      </c>
      <c r="CA6" s="17">
        <v>164.60214903038332</v>
      </c>
      <c r="CB6" s="17">
        <v>167.66187864181956</v>
      </c>
      <c r="CC6" s="17">
        <v>168.57077179243893</v>
      </c>
      <c r="CD6" s="17">
        <v>170.00882784693232</v>
      </c>
      <c r="CE6" s="17">
        <v>167.74245094863852</v>
      </c>
      <c r="CF6" s="17">
        <v>169.77656143207798</v>
      </c>
      <c r="CG6" s="17">
        <v>175.10742810145339</v>
      </c>
      <c r="CH6" s="17">
        <v>172.26008325429478</v>
      </c>
      <c r="CI6" s="17">
        <v>173.09609636177495</v>
      </c>
      <c r="CJ6" s="17">
        <v>172.54408031761952</v>
      </c>
      <c r="CK6" s="17">
        <v>174.40700949393946</v>
      </c>
      <c r="CL6" s="17">
        <v>174.94576401001405</v>
      </c>
      <c r="CM6" s="17">
        <v>174.9555057130662</v>
      </c>
      <c r="CN6" s="17">
        <v>175.73362067896247</v>
      </c>
      <c r="CO6" s="17">
        <v>175.01177030292612</v>
      </c>
    </row>
    <row r="7" spans="1:93" x14ac:dyDescent="0.2">
      <c r="A7" s="19"/>
      <c r="B7" s="20">
        <v>1</v>
      </c>
      <c r="C7" s="21" t="s">
        <v>14</v>
      </c>
      <c r="D7" s="63">
        <v>88.323425913427755</v>
      </c>
      <c r="E7" s="63">
        <v>89.268919486737474</v>
      </c>
      <c r="F7" s="63">
        <v>90.512326585890008</v>
      </c>
      <c r="G7" s="63">
        <v>91.412981087797235</v>
      </c>
      <c r="H7" s="63">
        <v>89.883641267570127</v>
      </c>
      <c r="I7" s="63">
        <v>92.367390501198273</v>
      </c>
      <c r="J7" s="63">
        <v>92.60125435637147</v>
      </c>
      <c r="K7" s="63">
        <v>94.652700736219813</v>
      </c>
      <c r="L7" s="63">
        <v>96.475236060246786</v>
      </c>
      <c r="M7" s="63">
        <v>94.031981745936505</v>
      </c>
      <c r="N7" s="63">
        <v>97.543037929775807</v>
      </c>
      <c r="O7" s="63">
        <v>99.174804662325172</v>
      </c>
      <c r="P7" s="63">
        <v>100.91234797396969</v>
      </c>
      <c r="Q7" s="63">
        <v>102.27849712032537</v>
      </c>
      <c r="R7" s="63">
        <v>100</v>
      </c>
      <c r="S7" s="63">
        <v>105.30035534173068</v>
      </c>
      <c r="T7" s="63">
        <v>107.32908323005385</v>
      </c>
      <c r="U7" s="63">
        <v>109.13763990837562</v>
      </c>
      <c r="V7" s="63">
        <v>111.68627822883363</v>
      </c>
      <c r="W7" s="63">
        <v>108.39869181728481</v>
      </c>
      <c r="X7" s="63">
        <v>116.85358682311173</v>
      </c>
      <c r="Y7" s="63">
        <v>118.45942284369424</v>
      </c>
      <c r="Z7" s="63">
        <v>120.83004342971253</v>
      </c>
      <c r="AA7" s="63">
        <v>123.35950129250568</v>
      </c>
      <c r="AB7" s="63">
        <v>119.88764054489155</v>
      </c>
      <c r="AC7" s="63">
        <v>122.77212624243745</v>
      </c>
      <c r="AD7" s="63">
        <v>125.03925874674864</v>
      </c>
      <c r="AE7" s="63">
        <v>128.74242860350117</v>
      </c>
      <c r="AF7" s="63">
        <v>132.08039649629674</v>
      </c>
      <c r="AG7" s="63">
        <v>127.23935285820713</v>
      </c>
      <c r="AH7" s="63">
        <v>133.0166831151833</v>
      </c>
      <c r="AI7" s="63">
        <v>134.59983225651811</v>
      </c>
      <c r="AJ7" s="63">
        <v>135.70730045705417</v>
      </c>
      <c r="AK7" s="63">
        <v>136.65809755030506</v>
      </c>
      <c r="AL7" s="63">
        <v>135.02698457028873</v>
      </c>
      <c r="AM7" s="63">
        <v>137.51333462952371</v>
      </c>
      <c r="AN7" s="63">
        <v>139.08156555708743</v>
      </c>
      <c r="AO7" s="63">
        <v>140.46643406164318</v>
      </c>
      <c r="AP7" s="63">
        <v>142.00499991824279</v>
      </c>
      <c r="AQ7" s="63">
        <v>139.75802014206428</v>
      </c>
      <c r="AR7" s="63">
        <v>143.05541518508667</v>
      </c>
      <c r="AS7" s="63">
        <v>144.24155763362285</v>
      </c>
      <c r="AT7" s="63">
        <v>144.96002785192667</v>
      </c>
      <c r="AU7" s="63">
        <v>146.1236601130399</v>
      </c>
      <c r="AV7" s="63">
        <v>144.61541340114618</v>
      </c>
      <c r="AW7" s="63">
        <v>146.89469718149354</v>
      </c>
      <c r="AX7" s="63">
        <v>148.56419622496676</v>
      </c>
      <c r="AY7" s="63">
        <v>149.15206965623912</v>
      </c>
      <c r="AZ7" s="63">
        <v>149.77205094902538</v>
      </c>
      <c r="BA7" s="63">
        <v>148.59523082517768</v>
      </c>
      <c r="BB7" s="63">
        <v>149.93483301532277</v>
      </c>
      <c r="BC7" s="63">
        <v>151.00126336361299</v>
      </c>
      <c r="BD7" s="63">
        <v>151.91392113810704</v>
      </c>
      <c r="BE7" s="63">
        <v>153.31252705476649</v>
      </c>
      <c r="BF7" s="63">
        <v>151.57989409473743</v>
      </c>
      <c r="BG7" s="63">
        <v>154.62296346503086</v>
      </c>
      <c r="BH7" s="63">
        <v>155.55755782569625</v>
      </c>
      <c r="BI7" s="63">
        <v>154.81247106759938</v>
      </c>
      <c r="BJ7" s="63">
        <v>156.77776648017735</v>
      </c>
      <c r="BK7" s="63">
        <v>155.44982618295833</v>
      </c>
      <c r="BL7" s="63">
        <v>156.91455381281884</v>
      </c>
      <c r="BM7" s="63">
        <v>160.93695914462432</v>
      </c>
      <c r="BN7" s="63">
        <v>154.25623797823059</v>
      </c>
      <c r="BO7" s="63">
        <v>154.02814570114592</v>
      </c>
      <c r="BP7" s="63">
        <v>156.52286140721293</v>
      </c>
      <c r="BQ7" s="63">
        <v>156.43136112250653</v>
      </c>
      <c r="BR7" s="63">
        <v>155.13028626333528</v>
      </c>
      <c r="BS7" s="63">
        <v>159.47984544402854</v>
      </c>
      <c r="BT7" s="63">
        <v>158.75584275958056</v>
      </c>
      <c r="BU7" s="63">
        <v>157.46583239168095</v>
      </c>
      <c r="BV7" s="63">
        <v>159.57580192929467</v>
      </c>
      <c r="BW7" s="63">
        <v>161.80311934392358</v>
      </c>
      <c r="BX7" s="63">
        <v>165.35295792317305</v>
      </c>
      <c r="BY7" s="63">
        <v>162.85907641502223</v>
      </c>
      <c r="BZ7" s="63">
        <v>162.4036174429236</v>
      </c>
      <c r="CA7" s="63">
        <v>159.84664853016534</v>
      </c>
      <c r="CB7" s="63">
        <v>163.83381772807144</v>
      </c>
      <c r="CC7" s="63">
        <v>164.88451739751241</v>
      </c>
      <c r="CD7" s="63">
        <v>166.69099539178066</v>
      </c>
      <c r="CE7" s="63">
        <v>163.83664926638298</v>
      </c>
      <c r="CF7" s="63">
        <v>166.78502491023309</v>
      </c>
      <c r="CG7" s="63">
        <v>172.71421963614824</v>
      </c>
      <c r="CH7" s="63">
        <v>168.30918049668514</v>
      </c>
      <c r="CI7" s="63">
        <v>169.97598195922527</v>
      </c>
      <c r="CJ7" s="63">
        <v>169.42399409541369</v>
      </c>
      <c r="CK7" s="63">
        <v>171.74219027921737</v>
      </c>
      <c r="CL7" s="63">
        <v>172.0332765611314</v>
      </c>
      <c r="CM7" s="63">
        <v>171.79889099709467</v>
      </c>
      <c r="CN7" s="63">
        <v>171.74277973928972</v>
      </c>
      <c r="CO7" s="63">
        <v>171.8304157597376</v>
      </c>
    </row>
    <row r="8" spans="1:93" ht="16" x14ac:dyDescent="0.2">
      <c r="A8" s="19"/>
      <c r="B8" s="20"/>
      <c r="C8" s="27" t="s">
        <v>15</v>
      </c>
      <c r="D8" s="63">
        <v>84.244362540227172</v>
      </c>
      <c r="E8" s="63">
        <v>85.154633923457055</v>
      </c>
      <c r="F8" s="63">
        <v>86.294167756458748</v>
      </c>
      <c r="G8" s="63">
        <v>87.70291442534598</v>
      </c>
      <c r="H8" s="63">
        <v>85.850902756694083</v>
      </c>
      <c r="I8" s="63">
        <v>89.024914362015039</v>
      </c>
      <c r="J8" s="63">
        <v>89.908074724463845</v>
      </c>
      <c r="K8" s="63">
        <v>92.779555344794062</v>
      </c>
      <c r="L8" s="63">
        <v>95.520984324336254</v>
      </c>
      <c r="M8" s="63">
        <v>91.808323418847664</v>
      </c>
      <c r="N8" s="63">
        <v>96.7601867021462</v>
      </c>
      <c r="O8" s="63">
        <v>99.242476221826195</v>
      </c>
      <c r="P8" s="63">
        <v>101.06822070283079</v>
      </c>
      <c r="Q8" s="63">
        <v>102.87256674003106</v>
      </c>
      <c r="R8" s="63">
        <v>100</v>
      </c>
      <c r="S8" s="63">
        <v>105.34391832295886</v>
      </c>
      <c r="T8" s="63">
        <v>107.7569860215027</v>
      </c>
      <c r="U8" s="63">
        <v>109.99397654739499</v>
      </c>
      <c r="V8" s="63">
        <v>112.17539117158219</v>
      </c>
      <c r="W8" s="63">
        <v>108.85346400886209</v>
      </c>
      <c r="X8" s="63">
        <v>116.743987234149</v>
      </c>
      <c r="Y8" s="63">
        <v>117.9474606353055</v>
      </c>
      <c r="Z8" s="63">
        <v>119.33043070335823</v>
      </c>
      <c r="AA8" s="63">
        <v>120.4410133166093</v>
      </c>
      <c r="AB8" s="63">
        <v>118.61750202710199</v>
      </c>
      <c r="AC8" s="63">
        <v>118.20275222878733</v>
      </c>
      <c r="AD8" s="63">
        <v>119.44059518011309</v>
      </c>
      <c r="AE8" s="63">
        <v>123.2642366628053</v>
      </c>
      <c r="AF8" s="63">
        <v>126.05684231170002</v>
      </c>
      <c r="AG8" s="63">
        <v>121.78189307697642</v>
      </c>
      <c r="AH8" s="63">
        <v>127.50725681149324</v>
      </c>
      <c r="AI8" s="63">
        <v>128.42638556916037</v>
      </c>
      <c r="AJ8" s="63">
        <v>129.20089212398892</v>
      </c>
      <c r="AK8" s="63">
        <v>129.60805627990339</v>
      </c>
      <c r="AL8" s="63">
        <v>128.70453631631139</v>
      </c>
      <c r="AM8" s="63">
        <v>130.51015581225528</v>
      </c>
      <c r="AN8" s="63">
        <v>131.48438704950033</v>
      </c>
      <c r="AO8" s="63">
        <v>132.39413052032691</v>
      </c>
      <c r="AP8" s="63">
        <v>133.68823684507043</v>
      </c>
      <c r="AQ8" s="63">
        <v>131.98692042082249</v>
      </c>
      <c r="AR8" s="63">
        <v>134.88926233792318</v>
      </c>
      <c r="AS8" s="63">
        <v>135.48400037049555</v>
      </c>
      <c r="AT8" s="63">
        <v>136.23660513751108</v>
      </c>
      <c r="AU8" s="63">
        <v>137.62243649114515</v>
      </c>
      <c r="AV8" s="63">
        <v>136.0789073351412</v>
      </c>
      <c r="AW8" s="63">
        <v>138.4410487186949</v>
      </c>
      <c r="AX8" s="63">
        <v>139.1294177313215</v>
      </c>
      <c r="AY8" s="63">
        <v>139.52038835447965</v>
      </c>
      <c r="AZ8" s="63">
        <v>139.71703374540689</v>
      </c>
      <c r="BA8" s="63">
        <v>139.19727928300372</v>
      </c>
      <c r="BB8" s="63">
        <v>139.74164965521962</v>
      </c>
      <c r="BC8" s="63">
        <v>139.83169071578567</v>
      </c>
      <c r="BD8" s="63">
        <v>140.91090168271711</v>
      </c>
      <c r="BE8" s="63">
        <v>141.25722113844478</v>
      </c>
      <c r="BF8" s="63">
        <v>140.46519335483481</v>
      </c>
      <c r="BG8" s="63">
        <v>144.61854580795855</v>
      </c>
      <c r="BH8" s="63">
        <v>145.99816533849022</v>
      </c>
      <c r="BI8" s="63">
        <v>146.17142467057442</v>
      </c>
      <c r="BJ8" s="63">
        <v>146.74630851156419</v>
      </c>
      <c r="BK8" s="63">
        <v>145.89467910664408</v>
      </c>
      <c r="BL8" s="63">
        <v>147.15550243195054</v>
      </c>
      <c r="BM8" s="63">
        <v>155.42311883261783</v>
      </c>
      <c r="BN8" s="63">
        <v>142.90721155629328</v>
      </c>
      <c r="BO8" s="63">
        <v>142.66782848477709</v>
      </c>
      <c r="BP8" s="63">
        <v>146.98901201915967</v>
      </c>
      <c r="BQ8" s="63">
        <v>143.90063745694505</v>
      </c>
      <c r="BR8" s="63">
        <v>140.03957797012001</v>
      </c>
      <c r="BS8" s="63">
        <v>146.75756773074212</v>
      </c>
      <c r="BT8" s="63">
        <v>145.77727726361181</v>
      </c>
      <c r="BU8" s="63">
        <v>144.12765750623322</v>
      </c>
      <c r="BV8" s="63">
        <v>145.94092726522237</v>
      </c>
      <c r="BW8" s="63">
        <v>148.78670704140211</v>
      </c>
      <c r="BX8" s="63">
        <v>153.15650832967449</v>
      </c>
      <c r="BY8" s="63">
        <v>148.74942641641675</v>
      </c>
      <c r="BZ8" s="63">
        <v>149.13739775929605</v>
      </c>
      <c r="CA8" s="63">
        <v>144.90497595463538</v>
      </c>
      <c r="CB8" s="63">
        <v>149.79361065949027</v>
      </c>
      <c r="CC8" s="63">
        <v>149.85317959332232</v>
      </c>
      <c r="CD8" s="63">
        <v>151.82001730162369</v>
      </c>
      <c r="CE8" s="63">
        <v>149.09922766505667</v>
      </c>
      <c r="CF8" s="63">
        <v>152.43561093216567</v>
      </c>
      <c r="CG8" s="63">
        <v>152.26445315832535</v>
      </c>
      <c r="CH8" s="63">
        <v>153.890322841639</v>
      </c>
      <c r="CI8" s="63">
        <v>152.74896513106927</v>
      </c>
      <c r="CJ8" s="63">
        <v>152.8606073467904</v>
      </c>
      <c r="CK8" s="63">
        <v>152.65082362381034</v>
      </c>
      <c r="CL8" s="63">
        <v>153.04382335288</v>
      </c>
      <c r="CM8" s="63">
        <v>154.01464744198771</v>
      </c>
      <c r="CN8" s="63">
        <v>151.60724854831759</v>
      </c>
      <c r="CO8" s="63">
        <v>152.87693958598842</v>
      </c>
    </row>
    <row r="9" spans="1:93" ht="16" x14ac:dyDescent="0.2">
      <c r="A9" s="19"/>
      <c r="B9" s="20"/>
      <c r="C9" s="27" t="s">
        <v>16</v>
      </c>
      <c r="D9" s="63">
        <v>93.70088011964593</v>
      </c>
      <c r="E9" s="63">
        <v>94.547865596515251</v>
      </c>
      <c r="F9" s="63">
        <v>95.026946429171943</v>
      </c>
      <c r="G9" s="63">
        <v>93.280297818349666</v>
      </c>
      <c r="H9" s="63">
        <v>94.137192677069905</v>
      </c>
      <c r="I9" s="63">
        <v>93.337164644197316</v>
      </c>
      <c r="J9" s="63">
        <v>91.841274689316137</v>
      </c>
      <c r="K9" s="63">
        <v>93.051663139818544</v>
      </c>
      <c r="L9" s="63">
        <v>94.353398534201077</v>
      </c>
      <c r="M9" s="63">
        <v>93.146366302056578</v>
      </c>
      <c r="N9" s="63">
        <v>96.213387387625247</v>
      </c>
      <c r="O9" s="63">
        <v>98.312036481830319</v>
      </c>
      <c r="P9" s="63">
        <v>101.82954454957334</v>
      </c>
      <c r="Q9" s="63">
        <v>103.56227765125017</v>
      </c>
      <c r="R9" s="63">
        <v>100.00000000000003</v>
      </c>
      <c r="S9" s="63">
        <v>106.26860414585136</v>
      </c>
      <c r="T9" s="63">
        <v>108.69698077580824</v>
      </c>
      <c r="U9" s="63">
        <v>109.74203294193381</v>
      </c>
      <c r="V9" s="63">
        <v>113.60327073177081</v>
      </c>
      <c r="W9" s="63">
        <v>109.62829587982428</v>
      </c>
      <c r="X9" s="63">
        <v>117.87997973784708</v>
      </c>
      <c r="Y9" s="63">
        <v>119.15565419428671</v>
      </c>
      <c r="Z9" s="63">
        <v>121.38568935663194</v>
      </c>
      <c r="AA9" s="63">
        <v>124.12203910598147</v>
      </c>
      <c r="AB9" s="63">
        <v>120.63571262519484</v>
      </c>
      <c r="AC9" s="63">
        <v>126.10830741778732</v>
      </c>
      <c r="AD9" s="63">
        <v>128.99310784059296</v>
      </c>
      <c r="AE9" s="63">
        <v>134.20199718967859</v>
      </c>
      <c r="AF9" s="63">
        <v>137.36858959141182</v>
      </c>
      <c r="AG9" s="63">
        <v>131.71352353750572</v>
      </c>
      <c r="AH9" s="63">
        <v>138.62346625790428</v>
      </c>
      <c r="AI9" s="63">
        <v>139.65776786205458</v>
      </c>
      <c r="AJ9" s="63">
        <v>140.56911284117086</v>
      </c>
      <c r="AK9" s="63">
        <v>142.54585180223117</v>
      </c>
      <c r="AL9" s="63">
        <v>140.36702284178833</v>
      </c>
      <c r="AM9" s="63">
        <v>147.13833523550164</v>
      </c>
      <c r="AN9" s="63">
        <v>147.55632638958807</v>
      </c>
      <c r="AO9" s="63">
        <v>148.98740241496989</v>
      </c>
      <c r="AP9" s="63">
        <v>149.20605257640867</v>
      </c>
      <c r="AQ9" s="63">
        <v>148.22941421000672</v>
      </c>
      <c r="AR9" s="63">
        <v>150.58804710772992</v>
      </c>
      <c r="AS9" s="63">
        <v>151.93655374516101</v>
      </c>
      <c r="AT9" s="63">
        <v>154.50528468948789</v>
      </c>
      <c r="AU9" s="63">
        <v>158.32799163270982</v>
      </c>
      <c r="AV9" s="63">
        <v>153.87685585548002</v>
      </c>
      <c r="AW9" s="63">
        <v>162.24029786960094</v>
      </c>
      <c r="AX9" s="63">
        <v>164.92076574569791</v>
      </c>
      <c r="AY9" s="63">
        <v>167.64087493678826</v>
      </c>
      <c r="AZ9" s="63">
        <v>168.60994213791037</v>
      </c>
      <c r="BA9" s="63">
        <v>165.86823094888928</v>
      </c>
      <c r="BB9" s="63">
        <v>166.604659171093</v>
      </c>
      <c r="BC9" s="63">
        <v>168.04541301641578</v>
      </c>
      <c r="BD9" s="63">
        <v>169.22862457664769</v>
      </c>
      <c r="BE9" s="63">
        <v>175.9535073218282</v>
      </c>
      <c r="BF9" s="63">
        <v>169.98673567723074</v>
      </c>
      <c r="BG9" s="63">
        <v>172.87732950454296</v>
      </c>
      <c r="BH9" s="63">
        <v>174.22486073506778</v>
      </c>
      <c r="BI9" s="63">
        <v>175.7140159428775</v>
      </c>
      <c r="BJ9" s="63">
        <v>176.7746383744898</v>
      </c>
      <c r="BK9" s="63">
        <v>174.90914672840415</v>
      </c>
      <c r="BL9" s="63">
        <v>176.9536127155653</v>
      </c>
      <c r="BM9" s="63">
        <v>177.28609949450691</v>
      </c>
      <c r="BN9" s="63">
        <v>177.10428445998366</v>
      </c>
      <c r="BO9" s="63">
        <v>178.06104613118126</v>
      </c>
      <c r="BP9" s="63">
        <v>177.34821551524163</v>
      </c>
      <c r="BQ9" s="63">
        <v>179.06942107673001</v>
      </c>
      <c r="BR9" s="63">
        <v>179.64085056708282</v>
      </c>
      <c r="BS9" s="63">
        <v>179.20117100603179</v>
      </c>
      <c r="BT9" s="63">
        <v>179.00651262476273</v>
      </c>
      <c r="BU9" s="63">
        <v>179.22991824000258</v>
      </c>
      <c r="BV9" s="63">
        <v>180.77396470248971</v>
      </c>
      <c r="BW9" s="63">
        <v>180.61307850650019</v>
      </c>
      <c r="BX9" s="63">
        <v>182.71269780822047</v>
      </c>
      <c r="BY9" s="63">
        <v>181.51224813814892</v>
      </c>
      <c r="BZ9" s="63">
        <v>181.40996856757593</v>
      </c>
      <c r="CA9" s="63">
        <v>181.36389988538616</v>
      </c>
      <c r="CB9" s="63">
        <v>180.77903549963844</v>
      </c>
      <c r="CC9" s="63">
        <v>183.75495528405784</v>
      </c>
      <c r="CD9" s="63">
        <v>184.92705937869169</v>
      </c>
      <c r="CE9" s="63">
        <v>182.74699915445564</v>
      </c>
      <c r="CF9" s="63">
        <v>184.87872894302899</v>
      </c>
      <c r="CG9" s="63">
        <v>189.72171353856075</v>
      </c>
      <c r="CH9" s="63">
        <v>192.75506607885328</v>
      </c>
      <c r="CI9" s="63">
        <v>191.26515418534592</v>
      </c>
      <c r="CJ9" s="63">
        <v>189.65256876288555</v>
      </c>
      <c r="CK9" s="63">
        <v>193.03569983482956</v>
      </c>
      <c r="CL9" s="63">
        <v>194.38042575425959</v>
      </c>
      <c r="CM9" s="63">
        <v>194.97705937553974</v>
      </c>
      <c r="CN9" s="63">
        <v>193.64113130896212</v>
      </c>
      <c r="CO9" s="63">
        <v>194.01705901192227</v>
      </c>
    </row>
    <row r="10" spans="1:93" ht="16" x14ac:dyDescent="0.2">
      <c r="A10" s="19"/>
      <c r="B10" s="20"/>
      <c r="C10" s="27" t="s">
        <v>17</v>
      </c>
      <c r="D10" s="63">
        <v>92.847756266953994</v>
      </c>
      <c r="E10" s="63">
        <v>93.832272032489854</v>
      </c>
      <c r="F10" s="63">
        <v>95.156335933648776</v>
      </c>
      <c r="G10" s="63">
        <v>95.686899446490315</v>
      </c>
      <c r="H10" s="63">
        <v>94.393899296270746</v>
      </c>
      <c r="I10" s="63">
        <v>97.339226252062474</v>
      </c>
      <c r="J10" s="63">
        <v>96.833757797243166</v>
      </c>
      <c r="K10" s="63">
        <v>97.557709572887475</v>
      </c>
      <c r="L10" s="63">
        <v>97.684587192458395</v>
      </c>
      <c r="M10" s="63">
        <v>97.357065814659492</v>
      </c>
      <c r="N10" s="63">
        <v>97.306585693656984</v>
      </c>
      <c r="O10" s="63">
        <v>98.017366527625896</v>
      </c>
      <c r="P10" s="63">
        <v>101.00679376621859</v>
      </c>
      <c r="Q10" s="63">
        <v>103.44603014499458</v>
      </c>
      <c r="R10" s="63">
        <v>100</v>
      </c>
      <c r="S10" s="63">
        <v>105.37005471285939</v>
      </c>
      <c r="T10" s="63">
        <v>106.56634586060008</v>
      </c>
      <c r="U10" s="63">
        <v>107.54462181389928</v>
      </c>
      <c r="V10" s="63">
        <v>109.95207801653102</v>
      </c>
      <c r="W10" s="63">
        <v>107.3785264288037</v>
      </c>
      <c r="X10" s="63">
        <v>115.48007475256077</v>
      </c>
      <c r="Y10" s="63">
        <v>117.11078671495281</v>
      </c>
      <c r="Z10" s="63">
        <v>120.56667112183143</v>
      </c>
      <c r="AA10" s="63">
        <v>124.93454640088852</v>
      </c>
      <c r="AB10" s="63">
        <v>119.56193290434582</v>
      </c>
      <c r="AC10" s="63">
        <v>126.50419438724158</v>
      </c>
      <c r="AD10" s="63">
        <v>130.27986863550564</v>
      </c>
      <c r="AE10" s="63">
        <v>133.24562622282906</v>
      </c>
      <c r="AF10" s="63">
        <v>138.04576593943636</v>
      </c>
      <c r="AG10" s="63">
        <v>132.19699549580827</v>
      </c>
      <c r="AH10" s="63">
        <v>139.85497874096114</v>
      </c>
      <c r="AI10" s="63">
        <v>141.64544119454584</v>
      </c>
      <c r="AJ10" s="63">
        <v>142.42786591955939</v>
      </c>
      <c r="AK10" s="63">
        <v>143.56344075642753</v>
      </c>
      <c r="AL10" s="63">
        <v>141.8925348146366</v>
      </c>
      <c r="AM10" s="63">
        <v>143.41675083407407</v>
      </c>
      <c r="AN10" s="63">
        <v>144.66509437357104</v>
      </c>
      <c r="AO10" s="63">
        <v>146.41214231469507</v>
      </c>
      <c r="AP10" s="63">
        <v>148.06727712024343</v>
      </c>
      <c r="AQ10" s="63">
        <v>145.66827796001263</v>
      </c>
      <c r="AR10" s="63">
        <v>149.85545718157306</v>
      </c>
      <c r="AS10" s="63">
        <v>150.65066420315884</v>
      </c>
      <c r="AT10" s="63">
        <v>151.58759942754105</v>
      </c>
      <c r="AU10" s="63">
        <v>154.26472555065956</v>
      </c>
      <c r="AV10" s="63">
        <v>151.60691456953268</v>
      </c>
      <c r="AW10" s="63">
        <v>153.7510467930671</v>
      </c>
      <c r="AX10" s="63">
        <v>153.73342693356383</v>
      </c>
      <c r="AY10" s="63">
        <v>154.20230720057344</v>
      </c>
      <c r="AZ10" s="63">
        <v>155.10199363161104</v>
      </c>
      <c r="BA10" s="63">
        <v>154.19815537136355</v>
      </c>
      <c r="BB10" s="63">
        <v>156.42266617793484</v>
      </c>
      <c r="BC10" s="63">
        <v>157.74918249854858</v>
      </c>
      <c r="BD10" s="63">
        <v>158.42397241249157</v>
      </c>
      <c r="BE10" s="63">
        <v>158.47848158859031</v>
      </c>
      <c r="BF10" s="63">
        <v>157.7768374029346</v>
      </c>
      <c r="BG10" s="63">
        <v>158.03386995812789</v>
      </c>
      <c r="BH10" s="63">
        <v>157.85546338862352</v>
      </c>
      <c r="BI10" s="63">
        <v>157.83082033153647</v>
      </c>
      <c r="BJ10" s="63">
        <v>158.00340363439744</v>
      </c>
      <c r="BK10" s="63">
        <v>157.93079410802028</v>
      </c>
      <c r="BL10" s="63">
        <v>168.48089748485773</v>
      </c>
      <c r="BM10" s="63">
        <v>158.89742207898792</v>
      </c>
      <c r="BN10" s="63">
        <v>158.88495776700839</v>
      </c>
      <c r="BO10" s="63">
        <v>149.19288757970028</v>
      </c>
      <c r="BP10" s="63">
        <v>158.83022498186637</v>
      </c>
      <c r="BQ10" s="63">
        <v>158.88105214509233</v>
      </c>
      <c r="BR10" s="63">
        <v>160.08599783389064</v>
      </c>
      <c r="BS10" s="63">
        <v>160.44915454187691</v>
      </c>
      <c r="BT10" s="63">
        <v>161.09854514844494</v>
      </c>
      <c r="BU10" s="63">
        <v>160.13295257712531</v>
      </c>
      <c r="BV10" s="63">
        <v>162.37571886576441</v>
      </c>
      <c r="BW10" s="63">
        <v>164.08858270196316</v>
      </c>
      <c r="BX10" s="63">
        <v>165.90184158158542</v>
      </c>
      <c r="BY10" s="63">
        <v>165.85761989864429</v>
      </c>
      <c r="BZ10" s="63">
        <v>164.55725544738061</v>
      </c>
      <c r="CA10" s="63">
        <v>165.46530841350605</v>
      </c>
      <c r="CB10" s="63">
        <v>167.06711240932754</v>
      </c>
      <c r="CC10" s="63">
        <v>168.62381580990836</v>
      </c>
      <c r="CD10" s="63">
        <v>171.32456865516411</v>
      </c>
      <c r="CE10" s="63">
        <v>168.1455159080181</v>
      </c>
      <c r="CF10" s="63">
        <v>170.37764148320997</v>
      </c>
      <c r="CG10" s="63">
        <v>181.48108937902379</v>
      </c>
      <c r="CH10" s="63">
        <v>179.53547171087337</v>
      </c>
      <c r="CI10" s="63">
        <v>179.81160789284735</v>
      </c>
      <c r="CJ10" s="63">
        <v>177.95119687362796</v>
      </c>
      <c r="CK10" s="63">
        <v>179.93584732712799</v>
      </c>
      <c r="CL10" s="63">
        <v>179.21957890937378</v>
      </c>
      <c r="CM10" s="63">
        <v>176.71780913223961</v>
      </c>
      <c r="CN10" s="63">
        <v>173.05639010232423</v>
      </c>
      <c r="CO10" s="63">
        <v>177.22655899237324</v>
      </c>
    </row>
    <row r="11" spans="1:93" x14ac:dyDescent="0.2">
      <c r="A11" s="19"/>
      <c r="B11" s="20"/>
      <c r="C11" s="28" t="s">
        <v>18</v>
      </c>
      <c r="D11" s="63">
        <v>89.032688752034346</v>
      </c>
      <c r="E11" s="63">
        <v>91.885904317936635</v>
      </c>
      <c r="F11" s="63">
        <v>93.553127885754208</v>
      </c>
      <c r="G11" s="63">
        <v>93.699175325130923</v>
      </c>
      <c r="H11" s="63">
        <v>92.045178946597034</v>
      </c>
      <c r="I11" s="63">
        <v>94.774436722904028</v>
      </c>
      <c r="J11" s="63">
        <v>94.646169416580662</v>
      </c>
      <c r="K11" s="63">
        <v>96.458929075637485</v>
      </c>
      <c r="L11" s="63">
        <v>97.651578262993937</v>
      </c>
      <c r="M11" s="63">
        <v>95.880620683212371</v>
      </c>
      <c r="N11" s="63">
        <v>100.73501429157095</v>
      </c>
      <c r="O11" s="63">
        <v>100.21754844474336</v>
      </c>
      <c r="P11" s="63">
        <v>99.745332100330614</v>
      </c>
      <c r="Q11" s="63">
        <v>99.31940023321539</v>
      </c>
      <c r="R11" s="63">
        <v>100</v>
      </c>
      <c r="S11" s="63">
        <v>104.1672154253091</v>
      </c>
      <c r="T11" s="63">
        <v>106.17339785399558</v>
      </c>
      <c r="U11" s="63">
        <v>107.43463466650489</v>
      </c>
      <c r="V11" s="63">
        <v>109.93664755439872</v>
      </c>
      <c r="W11" s="63">
        <v>106.96183176565144</v>
      </c>
      <c r="X11" s="63">
        <v>115.64939304691771</v>
      </c>
      <c r="Y11" s="63">
        <v>116.8533261589582</v>
      </c>
      <c r="Z11" s="63">
        <v>119.09072541767802</v>
      </c>
      <c r="AA11" s="63">
        <v>121.90442441840277</v>
      </c>
      <c r="AB11" s="63">
        <v>118.36580713836059</v>
      </c>
      <c r="AC11" s="63">
        <v>124.74490731085935</v>
      </c>
      <c r="AD11" s="63">
        <v>127.70244218503414</v>
      </c>
      <c r="AE11" s="63">
        <v>132.82903988300393</v>
      </c>
      <c r="AF11" s="63">
        <v>135.79535843933732</v>
      </c>
      <c r="AG11" s="63">
        <v>130.30852556759308</v>
      </c>
      <c r="AH11" s="63">
        <v>136.41304123887889</v>
      </c>
      <c r="AI11" s="63">
        <v>137.12725161431572</v>
      </c>
      <c r="AJ11" s="63">
        <v>137.909521750268</v>
      </c>
      <c r="AK11" s="63">
        <v>139.88953813731473</v>
      </c>
      <c r="AL11" s="63">
        <v>137.85409251067625</v>
      </c>
      <c r="AM11" s="63">
        <v>139.81882185023801</v>
      </c>
      <c r="AN11" s="63">
        <v>140.52167743199482</v>
      </c>
      <c r="AO11" s="63">
        <v>141.39001211645589</v>
      </c>
      <c r="AP11" s="63">
        <v>142.87738300126313</v>
      </c>
      <c r="AQ11" s="63">
        <v>141.1690682473911</v>
      </c>
      <c r="AR11" s="63">
        <v>143.49227225340366</v>
      </c>
      <c r="AS11" s="63">
        <v>144.6110920763825</v>
      </c>
      <c r="AT11" s="63">
        <v>146.42619644684737</v>
      </c>
      <c r="AU11" s="63">
        <v>148.53989161779674</v>
      </c>
      <c r="AV11" s="63">
        <v>145.78094908941742</v>
      </c>
      <c r="AW11" s="63">
        <v>151.99956988209101</v>
      </c>
      <c r="AX11" s="63">
        <v>153.80400930920922</v>
      </c>
      <c r="AY11" s="63">
        <v>155.29445688945117</v>
      </c>
      <c r="AZ11" s="63">
        <v>155.99668268947968</v>
      </c>
      <c r="BA11" s="63">
        <v>154.2943596745327</v>
      </c>
      <c r="BB11" s="63">
        <v>155.91909100100568</v>
      </c>
      <c r="BC11" s="63">
        <v>156.05455130062577</v>
      </c>
      <c r="BD11" s="63">
        <v>156.41352913024787</v>
      </c>
      <c r="BE11" s="63">
        <v>157.03117433729639</v>
      </c>
      <c r="BF11" s="63">
        <v>156.36268267303117</v>
      </c>
      <c r="BG11" s="63">
        <v>159.83842951193387</v>
      </c>
      <c r="BH11" s="63">
        <v>157.41301513154681</v>
      </c>
      <c r="BI11" s="63">
        <v>158.70748493160335</v>
      </c>
      <c r="BJ11" s="63">
        <v>159.11944554249121</v>
      </c>
      <c r="BK11" s="63">
        <v>158.76659645771983</v>
      </c>
      <c r="BL11" s="63">
        <v>159.47132069971121</v>
      </c>
      <c r="BM11" s="63">
        <v>158.89388217986084</v>
      </c>
      <c r="BN11" s="63">
        <v>158.13643544929329</v>
      </c>
      <c r="BO11" s="63">
        <v>159.81693981910485</v>
      </c>
      <c r="BP11" s="63">
        <v>159.08694664152534</v>
      </c>
      <c r="BQ11" s="63">
        <v>159.78067936105867</v>
      </c>
      <c r="BR11" s="63">
        <v>160.58637898412297</v>
      </c>
      <c r="BS11" s="63">
        <v>160.32020618369378</v>
      </c>
      <c r="BT11" s="63">
        <v>160.12313741905041</v>
      </c>
      <c r="BU11" s="63">
        <v>160.20408163265321</v>
      </c>
      <c r="BV11" s="63">
        <v>161.58995974941809</v>
      </c>
      <c r="BW11" s="63">
        <v>161.54999323878076</v>
      </c>
      <c r="BX11" s="63">
        <v>163.45091828293513</v>
      </c>
      <c r="BY11" s="63">
        <v>160.74990842134102</v>
      </c>
      <c r="BZ11" s="63">
        <v>161.8376928236068</v>
      </c>
      <c r="CA11" s="63">
        <v>157.7270491637787</v>
      </c>
      <c r="CB11" s="63">
        <v>156.04688313835044</v>
      </c>
      <c r="CC11" s="63">
        <v>158.8842467436717</v>
      </c>
      <c r="CD11" s="63">
        <v>160.82298514730945</v>
      </c>
      <c r="CE11" s="63">
        <v>158.38980717205121</v>
      </c>
      <c r="CF11" s="63">
        <v>165.50956803205756</v>
      </c>
      <c r="CG11" s="63">
        <v>165.56323522021299</v>
      </c>
      <c r="CH11" s="63">
        <v>168.00831537718136</v>
      </c>
      <c r="CI11" s="63">
        <v>167.5169914136834</v>
      </c>
      <c r="CJ11" s="63">
        <v>166.66491813377732</v>
      </c>
      <c r="CK11" s="63">
        <v>169.08902211659543</v>
      </c>
      <c r="CL11" s="63">
        <v>172.12854219253268</v>
      </c>
      <c r="CM11" s="63">
        <v>173.33553976474391</v>
      </c>
      <c r="CN11" s="63">
        <v>172.51156011473893</v>
      </c>
      <c r="CO11" s="63">
        <v>171.77639120278542</v>
      </c>
    </row>
    <row r="12" spans="1:93" ht="16" x14ac:dyDescent="0.2">
      <c r="A12" s="19"/>
      <c r="B12" s="20"/>
      <c r="C12" s="27" t="s">
        <v>19</v>
      </c>
      <c r="D12" s="63">
        <v>93.741397522614378</v>
      </c>
      <c r="E12" s="63">
        <v>94.781581179545555</v>
      </c>
      <c r="F12" s="63">
        <v>96.210931786214886</v>
      </c>
      <c r="G12" s="63">
        <v>96.882481366432799</v>
      </c>
      <c r="H12" s="63">
        <v>95.413514794383246</v>
      </c>
      <c r="I12" s="63">
        <v>97.425547507404914</v>
      </c>
      <c r="J12" s="63">
        <v>97.009606559262977</v>
      </c>
      <c r="K12" s="63">
        <v>97.882387293447891</v>
      </c>
      <c r="L12" s="63">
        <v>98.391022705945602</v>
      </c>
      <c r="M12" s="63">
        <v>97.682738292220591</v>
      </c>
      <c r="N12" s="63">
        <v>99.181125611068495</v>
      </c>
      <c r="O12" s="63">
        <v>99.325922707453174</v>
      </c>
      <c r="P12" s="63">
        <v>100.43564735844063</v>
      </c>
      <c r="Q12" s="63">
        <v>100.98173820072685</v>
      </c>
      <c r="R12" s="63">
        <v>99.999999999999986</v>
      </c>
      <c r="S12" s="63">
        <v>105.01671751296865</v>
      </c>
      <c r="T12" s="63">
        <v>106.23822702283836</v>
      </c>
      <c r="U12" s="63">
        <v>107.49662367811091</v>
      </c>
      <c r="V12" s="63">
        <v>110.45309725977089</v>
      </c>
      <c r="W12" s="63">
        <v>107.32915687438087</v>
      </c>
      <c r="X12" s="63">
        <v>117.10058922092826</v>
      </c>
      <c r="Y12" s="63">
        <v>119.49059357739684</v>
      </c>
      <c r="Z12" s="63">
        <v>123.61568151894105</v>
      </c>
      <c r="AA12" s="63">
        <v>128.58749657952572</v>
      </c>
      <c r="AB12" s="63">
        <v>122.24839552856652</v>
      </c>
      <c r="AC12" s="63">
        <v>130.49767864019933</v>
      </c>
      <c r="AD12" s="63">
        <v>134.39134231860859</v>
      </c>
      <c r="AE12" s="63">
        <v>137.07312560686958</v>
      </c>
      <c r="AF12" s="63">
        <v>141.10733269772678</v>
      </c>
      <c r="AG12" s="63">
        <v>135.92217952670879</v>
      </c>
      <c r="AH12" s="63">
        <v>141.70008846742067</v>
      </c>
      <c r="AI12" s="63">
        <v>144.77054022003634</v>
      </c>
      <c r="AJ12" s="63">
        <v>146.74605074137506</v>
      </c>
      <c r="AK12" s="63">
        <v>148.34503969387671</v>
      </c>
      <c r="AL12" s="63">
        <v>145.45633765008651</v>
      </c>
      <c r="AM12" s="63">
        <v>149.17356963937735</v>
      </c>
      <c r="AN12" s="63">
        <v>151.32115036369831</v>
      </c>
      <c r="AO12" s="63">
        <v>152.81305422754917</v>
      </c>
      <c r="AP12" s="63">
        <v>154.5025593982102</v>
      </c>
      <c r="AQ12" s="63">
        <v>152.01266813088822</v>
      </c>
      <c r="AR12" s="63">
        <v>155.86099374148054</v>
      </c>
      <c r="AS12" s="63">
        <v>157.58865442265818</v>
      </c>
      <c r="AT12" s="63">
        <v>157.87088122109745</v>
      </c>
      <c r="AU12" s="63">
        <v>158.18460343648806</v>
      </c>
      <c r="AV12" s="63">
        <v>157.39376841116186</v>
      </c>
      <c r="AW12" s="63">
        <v>158.82833772395361</v>
      </c>
      <c r="AX12" s="63">
        <v>160.75708016937963</v>
      </c>
      <c r="AY12" s="63">
        <v>161.55945511266225</v>
      </c>
      <c r="AZ12" s="63">
        <v>162.59636099780278</v>
      </c>
      <c r="BA12" s="63">
        <v>160.95575042894845</v>
      </c>
      <c r="BB12" s="63">
        <v>162.70880832639557</v>
      </c>
      <c r="BC12" s="63">
        <v>165.07621195982961</v>
      </c>
      <c r="BD12" s="63">
        <v>166.59894179998028</v>
      </c>
      <c r="BE12" s="63">
        <v>168.82996726298728</v>
      </c>
      <c r="BF12" s="63">
        <v>165.86184507660789</v>
      </c>
      <c r="BG12" s="63">
        <v>166.91880690037701</v>
      </c>
      <c r="BH12" s="63">
        <v>167.00845768693958</v>
      </c>
      <c r="BI12" s="63">
        <v>164.07495053209686</v>
      </c>
      <c r="BJ12" s="63">
        <v>168.41477475611373</v>
      </c>
      <c r="BK12" s="63">
        <v>166.59581303750016</v>
      </c>
      <c r="BL12" s="63">
        <v>167.41716693386576</v>
      </c>
      <c r="BM12" s="63">
        <v>166.00450806910834</v>
      </c>
      <c r="BN12" s="63">
        <v>166.20318565549059</v>
      </c>
      <c r="BO12" s="63">
        <v>166.99171434192655</v>
      </c>
      <c r="BP12" s="63">
        <v>166.65452230373975</v>
      </c>
      <c r="BQ12" s="63">
        <v>169.40110529460787</v>
      </c>
      <c r="BR12" s="63">
        <v>171.53117662342757</v>
      </c>
      <c r="BS12" s="63">
        <v>172.90240996918368</v>
      </c>
      <c r="BT12" s="63">
        <v>174.35121996275137</v>
      </c>
      <c r="BU12" s="63">
        <v>172.07600970284886</v>
      </c>
      <c r="BV12" s="63">
        <v>175.52071251259085</v>
      </c>
      <c r="BW12" s="63">
        <v>176.77643788962339</v>
      </c>
      <c r="BX12" s="63">
        <v>178.88152007040563</v>
      </c>
      <c r="BY12" s="63">
        <v>178.67279613899157</v>
      </c>
      <c r="BZ12" s="63">
        <v>177.49844816883925</v>
      </c>
      <c r="CA12" s="63">
        <v>177.1673752232137</v>
      </c>
      <c r="CB12" s="63">
        <v>181.27028534123693</v>
      </c>
      <c r="CC12" s="63">
        <v>183.44691095243004</v>
      </c>
      <c r="CD12" s="63">
        <v>184.08289261741905</v>
      </c>
      <c r="CE12" s="63">
        <v>181.5264089819417</v>
      </c>
      <c r="CF12" s="63">
        <v>183.62943144391883</v>
      </c>
      <c r="CG12" s="63">
        <v>198.09116140149638</v>
      </c>
      <c r="CH12" s="63">
        <v>184.40177526348828</v>
      </c>
      <c r="CI12" s="63">
        <v>185.21993974867482</v>
      </c>
      <c r="CJ12" s="63">
        <v>187.84242161554843</v>
      </c>
      <c r="CK12" s="63">
        <v>195.62340878533857</v>
      </c>
      <c r="CL12" s="63">
        <v>195.46510147270075</v>
      </c>
      <c r="CM12" s="63">
        <v>193.00696834711127</v>
      </c>
      <c r="CN12" s="63">
        <v>190.6300827535531</v>
      </c>
      <c r="CO12" s="63">
        <v>193.61864395588711</v>
      </c>
    </row>
    <row r="13" spans="1:93" ht="16" x14ac:dyDescent="0.2">
      <c r="A13" s="19"/>
      <c r="B13" s="20"/>
      <c r="C13" s="27" t="s">
        <v>20</v>
      </c>
      <c r="D13" s="63">
        <v>89.651770095762188</v>
      </c>
      <c r="E13" s="63">
        <v>91.470882363103556</v>
      </c>
      <c r="F13" s="63">
        <v>92.116019001023986</v>
      </c>
      <c r="G13" s="63">
        <v>93.899515161759822</v>
      </c>
      <c r="H13" s="63">
        <v>91.796039770526136</v>
      </c>
      <c r="I13" s="63">
        <v>94.137590427859024</v>
      </c>
      <c r="J13" s="63">
        <v>94.086946203712756</v>
      </c>
      <c r="K13" s="63">
        <v>94.421616295520877</v>
      </c>
      <c r="L13" s="63">
        <v>95.961811468922562</v>
      </c>
      <c r="M13" s="63">
        <v>94.669550980647344</v>
      </c>
      <c r="N13" s="63">
        <v>96.623640958134388</v>
      </c>
      <c r="O13" s="63">
        <v>98.362871596072608</v>
      </c>
      <c r="P13" s="63">
        <v>101.77183336153477</v>
      </c>
      <c r="Q13" s="63">
        <v>103.0351567887739</v>
      </c>
      <c r="R13" s="63">
        <v>100.00000000000003</v>
      </c>
      <c r="S13" s="63">
        <v>107.09626456415234</v>
      </c>
      <c r="T13" s="63">
        <v>109.15857860010789</v>
      </c>
      <c r="U13" s="63">
        <v>112.34597264333345</v>
      </c>
      <c r="V13" s="63">
        <v>115.28566247231305</v>
      </c>
      <c r="W13" s="63">
        <v>111.07310173890248</v>
      </c>
      <c r="X13" s="63">
        <v>118.47730942347205</v>
      </c>
      <c r="Y13" s="63">
        <v>121.33368504867521</v>
      </c>
      <c r="Z13" s="63">
        <v>123.54068497438139</v>
      </c>
      <c r="AA13" s="63">
        <v>124.55564257717486</v>
      </c>
      <c r="AB13" s="63">
        <v>122.02104861099754</v>
      </c>
      <c r="AC13" s="63">
        <v>124.53814343235541</v>
      </c>
      <c r="AD13" s="63">
        <v>126.11330925483857</v>
      </c>
      <c r="AE13" s="63">
        <v>128.79239985070916</v>
      </c>
      <c r="AF13" s="63">
        <v>133.19815270638912</v>
      </c>
      <c r="AG13" s="63">
        <v>128.25686257422191</v>
      </c>
      <c r="AH13" s="63">
        <v>134.16403405558901</v>
      </c>
      <c r="AI13" s="63">
        <v>136.10124037862209</v>
      </c>
      <c r="AJ13" s="63">
        <v>137.17646775633673</v>
      </c>
      <c r="AK13" s="63">
        <v>138.35416101071613</v>
      </c>
      <c r="AL13" s="63">
        <v>136.46164124960293</v>
      </c>
      <c r="AM13" s="63">
        <v>139.12625097131377</v>
      </c>
      <c r="AN13" s="63">
        <v>139.24881935916972</v>
      </c>
      <c r="AO13" s="63">
        <v>140.65315331904728</v>
      </c>
      <c r="AP13" s="63">
        <v>141.84404071466423</v>
      </c>
      <c r="AQ13" s="63">
        <v>140.23029958519803</v>
      </c>
      <c r="AR13" s="63">
        <v>141.76647513323985</v>
      </c>
      <c r="AS13" s="63">
        <v>141.6672918159924</v>
      </c>
      <c r="AT13" s="63">
        <v>142.39269773552073</v>
      </c>
      <c r="AU13" s="63">
        <v>143.11916777544479</v>
      </c>
      <c r="AV13" s="63">
        <v>142.24204582491456</v>
      </c>
      <c r="AW13" s="63">
        <v>143.64784656980291</v>
      </c>
      <c r="AX13" s="63">
        <v>144.72683990150099</v>
      </c>
      <c r="AY13" s="63">
        <v>145.48241416079682</v>
      </c>
      <c r="AZ13" s="63">
        <v>146.00699307560413</v>
      </c>
      <c r="BA13" s="63">
        <v>144.97618056155733</v>
      </c>
      <c r="BB13" s="63">
        <v>146.29950290329487</v>
      </c>
      <c r="BC13" s="63">
        <v>146.74213272502647</v>
      </c>
      <c r="BD13" s="63">
        <v>147.96100532521868</v>
      </c>
      <c r="BE13" s="63">
        <v>148.16462340734572</v>
      </c>
      <c r="BF13" s="63">
        <v>147.30328416050659</v>
      </c>
      <c r="BG13" s="63">
        <v>148.4956491192533</v>
      </c>
      <c r="BH13" s="63">
        <v>149.78883280081061</v>
      </c>
      <c r="BI13" s="63">
        <v>151.38873153480995</v>
      </c>
      <c r="BJ13" s="63">
        <v>151.91533230451552</v>
      </c>
      <c r="BK13" s="63">
        <v>150.43530647335069</v>
      </c>
      <c r="BL13" s="63">
        <v>151.52920361758632</v>
      </c>
      <c r="BM13" s="63">
        <v>151.87311573543951</v>
      </c>
      <c r="BN13" s="63">
        <v>152.84979752607157</v>
      </c>
      <c r="BO13" s="63">
        <v>152.77526761969372</v>
      </c>
      <c r="BP13" s="63">
        <v>152.26226184127185</v>
      </c>
      <c r="BQ13" s="63">
        <v>153.98096912302915</v>
      </c>
      <c r="BR13" s="63">
        <v>155.19625284674717</v>
      </c>
      <c r="BS13" s="63">
        <v>155.85614754242067</v>
      </c>
      <c r="BT13" s="63">
        <v>155.65307633063378</v>
      </c>
      <c r="BU13" s="63">
        <v>155.18770983823381</v>
      </c>
      <c r="BV13" s="63">
        <v>156.33287835737229</v>
      </c>
      <c r="BW13" s="63">
        <v>156.28302071798117</v>
      </c>
      <c r="BX13" s="63">
        <v>158.08575168071354</v>
      </c>
      <c r="BY13" s="63">
        <v>158.04761476223283</v>
      </c>
      <c r="BZ13" s="63">
        <v>157.20823798627003</v>
      </c>
      <c r="CA13" s="63">
        <v>158.10312253468777</v>
      </c>
      <c r="CB13" s="63">
        <v>159.08126168272227</v>
      </c>
      <c r="CC13" s="63">
        <v>160.11456298638888</v>
      </c>
      <c r="CD13" s="63">
        <v>160.64778606665863</v>
      </c>
      <c r="CE13" s="63">
        <v>159.5104105700355</v>
      </c>
      <c r="CF13" s="63">
        <v>161.60406371647338</v>
      </c>
      <c r="CG13" s="63">
        <v>164.54688532742563</v>
      </c>
      <c r="CH13" s="63">
        <v>164.49504068037973</v>
      </c>
      <c r="CI13" s="63">
        <v>165.06387708899678</v>
      </c>
      <c r="CJ13" s="63">
        <v>163.95098196236157</v>
      </c>
      <c r="CK13" s="63">
        <v>166.10834393605768</v>
      </c>
      <c r="CL13" s="63">
        <v>168.86424807492227</v>
      </c>
      <c r="CM13" s="63">
        <v>169.8993269942369</v>
      </c>
      <c r="CN13" s="63">
        <v>170.32043437562268</v>
      </c>
      <c r="CO13" s="63">
        <v>168.81983506095955</v>
      </c>
    </row>
    <row r="14" spans="1:93" ht="16" x14ac:dyDescent="0.2">
      <c r="A14" s="19"/>
      <c r="B14" s="20"/>
      <c r="C14" s="27" t="s">
        <v>21</v>
      </c>
      <c r="D14" s="63">
        <v>93.485593247129927</v>
      </c>
      <c r="E14" s="63">
        <v>95.502448609260583</v>
      </c>
      <c r="F14" s="63">
        <v>95.93908515037981</v>
      </c>
      <c r="G14" s="63">
        <v>97.247595470653465</v>
      </c>
      <c r="H14" s="63">
        <v>95.554394817620377</v>
      </c>
      <c r="I14" s="63">
        <v>97.43865246179422</v>
      </c>
      <c r="J14" s="63">
        <v>97.287329442243163</v>
      </c>
      <c r="K14" s="63">
        <v>98.553917838066894</v>
      </c>
      <c r="L14" s="63">
        <v>99.880723517305441</v>
      </c>
      <c r="M14" s="63">
        <v>98.312182831261978</v>
      </c>
      <c r="N14" s="63">
        <v>100.82533717163193</v>
      </c>
      <c r="O14" s="63">
        <v>100.00586218841845</v>
      </c>
      <c r="P14" s="63">
        <v>99.595780489984136</v>
      </c>
      <c r="Q14" s="63">
        <v>99.604115034063895</v>
      </c>
      <c r="R14" s="63">
        <v>100</v>
      </c>
      <c r="S14" s="63">
        <v>103.28168757262178</v>
      </c>
      <c r="T14" s="63">
        <v>107.02244632061186</v>
      </c>
      <c r="U14" s="63">
        <v>107.54406324313169</v>
      </c>
      <c r="V14" s="63">
        <v>108.67581248225184</v>
      </c>
      <c r="W14" s="63">
        <v>106.65300148420469</v>
      </c>
      <c r="X14" s="63">
        <v>112.08210438885587</v>
      </c>
      <c r="Y14" s="63">
        <v>113.09773629800573</v>
      </c>
      <c r="Z14" s="63">
        <v>114.84340298775217</v>
      </c>
      <c r="AA14" s="63">
        <v>117.6350476850931</v>
      </c>
      <c r="AB14" s="63">
        <v>114.42119709141747</v>
      </c>
      <c r="AC14" s="63">
        <v>118.01617161131229</v>
      </c>
      <c r="AD14" s="63">
        <v>121.59662436312961</v>
      </c>
      <c r="AE14" s="63">
        <v>126.73934492052621</v>
      </c>
      <c r="AF14" s="63">
        <v>130.87779207930478</v>
      </c>
      <c r="AG14" s="63">
        <v>124.4286651314205</v>
      </c>
      <c r="AH14" s="63">
        <v>131.96951132303499</v>
      </c>
      <c r="AI14" s="63">
        <v>133.44184105533813</v>
      </c>
      <c r="AJ14" s="63">
        <v>133.03364341542209</v>
      </c>
      <c r="AK14" s="63">
        <v>131.96838700135774</v>
      </c>
      <c r="AL14" s="63">
        <v>132.6001177995484</v>
      </c>
      <c r="AM14" s="63">
        <v>131.43308784030799</v>
      </c>
      <c r="AN14" s="63">
        <v>133.83992878644395</v>
      </c>
      <c r="AO14" s="63">
        <v>135.98346878898161</v>
      </c>
      <c r="AP14" s="63">
        <v>138.17058571728469</v>
      </c>
      <c r="AQ14" s="63">
        <v>134.87982832955129</v>
      </c>
      <c r="AR14" s="63">
        <v>141.65045938270026</v>
      </c>
      <c r="AS14" s="63">
        <v>144.27617646030228</v>
      </c>
      <c r="AT14" s="63">
        <v>146.6094034495795</v>
      </c>
      <c r="AU14" s="63">
        <v>149.01925559714329</v>
      </c>
      <c r="AV14" s="63">
        <v>145.42694359893926</v>
      </c>
      <c r="AW14" s="63">
        <v>150.98273393145337</v>
      </c>
      <c r="AX14" s="63">
        <v>153.40247146587939</v>
      </c>
      <c r="AY14" s="63">
        <v>155.86552539804237</v>
      </c>
      <c r="AZ14" s="63">
        <v>158.46412877227687</v>
      </c>
      <c r="BA14" s="63">
        <v>154.71907002491002</v>
      </c>
      <c r="BB14" s="63">
        <v>161.23196417492522</v>
      </c>
      <c r="BC14" s="63">
        <v>163.43137881138591</v>
      </c>
      <c r="BD14" s="63">
        <v>164.73196588106279</v>
      </c>
      <c r="BE14" s="63">
        <v>165.33462910841291</v>
      </c>
      <c r="BF14" s="63">
        <v>163.70001306347879</v>
      </c>
      <c r="BG14" s="63">
        <v>165.17693680882351</v>
      </c>
      <c r="BH14" s="63">
        <v>165.43365079197449</v>
      </c>
      <c r="BI14" s="63">
        <v>166.16444086182594</v>
      </c>
      <c r="BJ14" s="63">
        <v>166.96861530784284</v>
      </c>
      <c r="BK14" s="63">
        <v>165.9461989634822</v>
      </c>
      <c r="BL14" s="63">
        <v>167.98560880151098</v>
      </c>
      <c r="BM14" s="63">
        <v>168.74630074077908</v>
      </c>
      <c r="BN14" s="63">
        <v>169.43376627584294</v>
      </c>
      <c r="BO14" s="63">
        <v>170.05162694573133</v>
      </c>
      <c r="BP14" s="63">
        <v>169.05529493015214</v>
      </c>
      <c r="BQ14" s="63">
        <v>170.46157904490428</v>
      </c>
      <c r="BR14" s="63">
        <v>171.7821180247258</v>
      </c>
      <c r="BS14" s="63">
        <v>172.27454846234593</v>
      </c>
      <c r="BT14" s="63">
        <v>172.53952724464563</v>
      </c>
      <c r="BU14" s="63">
        <v>171.77080740187577</v>
      </c>
      <c r="BV14" s="63">
        <v>173.80663928894583</v>
      </c>
      <c r="BW14" s="63">
        <v>174.19993120867497</v>
      </c>
      <c r="BX14" s="63">
        <v>183.35720745382241</v>
      </c>
      <c r="BY14" s="63">
        <v>169.52654050977435</v>
      </c>
      <c r="BZ14" s="63">
        <v>175.09992006394651</v>
      </c>
      <c r="CA14" s="63">
        <v>177.21347205004682</v>
      </c>
      <c r="CB14" s="63">
        <v>177.45507658692853</v>
      </c>
      <c r="CC14" s="63">
        <v>178.44924347865128</v>
      </c>
      <c r="CD14" s="63">
        <v>179.44603160432106</v>
      </c>
      <c r="CE14" s="63">
        <v>178.14701763711062</v>
      </c>
      <c r="CF14" s="63">
        <v>179.50714475968419</v>
      </c>
      <c r="CG14" s="63">
        <v>180.80163016372984</v>
      </c>
      <c r="CH14" s="63">
        <v>181.77883305507089</v>
      </c>
      <c r="CI14" s="63">
        <v>182.86889877389325</v>
      </c>
      <c r="CJ14" s="63">
        <v>181.25776121615266</v>
      </c>
      <c r="CK14" s="63">
        <v>183.2875705558732</v>
      </c>
      <c r="CL14" s="63">
        <v>184.04208541421539</v>
      </c>
      <c r="CM14" s="63">
        <v>184.48031228778788</v>
      </c>
      <c r="CN14" s="63">
        <v>184.74412311712354</v>
      </c>
      <c r="CO14" s="63">
        <v>184.14203651656939</v>
      </c>
    </row>
    <row r="15" spans="1:93" ht="16" x14ac:dyDescent="0.2">
      <c r="A15" s="19"/>
      <c r="B15" s="20">
        <v>2</v>
      </c>
      <c r="C15" s="29" t="s">
        <v>22</v>
      </c>
      <c r="D15" s="63">
        <v>93.917154582279323</v>
      </c>
      <c r="E15" s="63">
        <v>96.859325404473992</v>
      </c>
      <c r="F15" s="63">
        <v>100.95476450068992</v>
      </c>
      <c r="G15" s="63">
        <v>104.45042145121668</v>
      </c>
      <c r="H15" s="63">
        <v>98.961677200896105</v>
      </c>
      <c r="I15" s="63">
        <v>96.624788348447751</v>
      </c>
      <c r="J15" s="63">
        <v>99.737108258496534</v>
      </c>
      <c r="K15" s="63">
        <v>101.3028550115755</v>
      </c>
      <c r="L15" s="63">
        <v>98.887345042750738</v>
      </c>
      <c r="M15" s="63">
        <v>99.134519457921314</v>
      </c>
      <c r="N15" s="63">
        <v>96.403639746302972</v>
      </c>
      <c r="O15" s="63">
        <v>98.975782241668426</v>
      </c>
      <c r="P15" s="63">
        <v>102.53420752204082</v>
      </c>
      <c r="Q15" s="63">
        <v>101.95835740629684</v>
      </c>
      <c r="R15" s="63">
        <v>100</v>
      </c>
      <c r="S15" s="63">
        <v>110.71788598087215</v>
      </c>
      <c r="T15" s="63">
        <v>112.15292891216812</v>
      </c>
      <c r="U15" s="63">
        <v>114.29265460760331</v>
      </c>
      <c r="V15" s="63">
        <v>118.6160160345657</v>
      </c>
      <c r="W15" s="63">
        <v>113.98774271210863</v>
      </c>
      <c r="X15" s="63">
        <v>121.51136274671894</v>
      </c>
      <c r="Y15" s="63">
        <v>125.09228889609059</v>
      </c>
      <c r="Z15" s="63">
        <v>126.50377152955473</v>
      </c>
      <c r="AA15" s="63">
        <v>127.91303742898685</v>
      </c>
      <c r="AB15" s="63">
        <v>125.27086258031699</v>
      </c>
      <c r="AC15" s="63">
        <v>128.58126514659921</v>
      </c>
      <c r="AD15" s="63">
        <v>134.29472167573152</v>
      </c>
      <c r="AE15" s="63">
        <v>139.3218968144966</v>
      </c>
      <c r="AF15" s="63">
        <v>145.44536175781352</v>
      </c>
      <c r="AG15" s="63">
        <v>137.34066692243084</v>
      </c>
      <c r="AH15" s="63">
        <v>154.1433065070089</v>
      </c>
      <c r="AI15" s="63">
        <v>154.97773313957936</v>
      </c>
      <c r="AJ15" s="63">
        <v>155.88424567535066</v>
      </c>
      <c r="AK15" s="63">
        <v>161.22372709808809</v>
      </c>
      <c r="AL15" s="63">
        <v>156.59984886984034</v>
      </c>
      <c r="AM15" s="63">
        <v>158.59560367311676</v>
      </c>
      <c r="AN15" s="63">
        <v>158.83961394138947</v>
      </c>
      <c r="AO15" s="63">
        <v>158.78103848127907</v>
      </c>
      <c r="AP15" s="63">
        <v>160.61563223165263</v>
      </c>
      <c r="AQ15" s="63">
        <v>159.22517302375982</v>
      </c>
      <c r="AR15" s="63">
        <v>162.88399523320987</v>
      </c>
      <c r="AS15" s="63">
        <v>164.72191728923892</v>
      </c>
      <c r="AT15" s="63">
        <v>165.90305394646742</v>
      </c>
      <c r="AU15" s="63">
        <v>166.44615109900835</v>
      </c>
      <c r="AV15" s="63">
        <v>164.97440053851651</v>
      </c>
      <c r="AW15" s="63">
        <v>166.37418957362792</v>
      </c>
      <c r="AX15" s="63">
        <v>167.02937817938829</v>
      </c>
      <c r="AY15" s="63">
        <v>167.73369425696652</v>
      </c>
      <c r="AZ15" s="63">
        <v>168.98531170929957</v>
      </c>
      <c r="BA15" s="63">
        <v>167.53711437590388</v>
      </c>
      <c r="BB15" s="63">
        <v>170.77845451057635</v>
      </c>
      <c r="BC15" s="63">
        <v>172.75989646390249</v>
      </c>
      <c r="BD15" s="63">
        <v>173.95318436189496</v>
      </c>
      <c r="BE15" s="63">
        <v>174.72106077138784</v>
      </c>
      <c r="BF15" s="63">
        <v>173.08396333574564</v>
      </c>
      <c r="BG15" s="63">
        <v>175.02005165937302</v>
      </c>
      <c r="BH15" s="63">
        <v>175.77821853398697</v>
      </c>
      <c r="BI15" s="63">
        <v>176.22417973049818</v>
      </c>
      <c r="BJ15" s="63">
        <v>177.3233626539018</v>
      </c>
      <c r="BK15" s="63">
        <v>176.11842613199192</v>
      </c>
      <c r="BL15" s="63">
        <v>178.04659280261774</v>
      </c>
      <c r="BM15" s="63">
        <v>178.35372731564655</v>
      </c>
      <c r="BN15" s="63">
        <v>179.56660546326952</v>
      </c>
      <c r="BO15" s="63">
        <v>179.59625918380462</v>
      </c>
      <c r="BP15" s="63">
        <v>178.88242919379675</v>
      </c>
      <c r="BQ15" s="63">
        <v>179.9909857733206</v>
      </c>
      <c r="BR15" s="63">
        <v>180.18748992571508</v>
      </c>
      <c r="BS15" s="63">
        <v>180.60141376091829</v>
      </c>
      <c r="BT15" s="63">
        <v>183.42946447679998</v>
      </c>
      <c r="BU15" s="63">
        <v>181.13003463162562</v>
      </c>
      <c r="BV15" s="63">
        <v>185.0020956582571</v>
      </c>
      <c r="BW15" s="63">
        <v>186.27159758881072</v>
      </c>
      <c r="BX15" s="63">
        <v>187.9962600422889</v>
      </c>
      <c r="BY15" s="63">
        <v>188.58896122220307</v>
      </c>
      <c r="BZ15" s="63">
        <v>187.00173310223926</v>
      </c>
      <c r="CA15" s="63">
        <v>189.64108090220728</v>
      </c>
      <c r="CB15" s="63">
        <v>190.59260466159887</v>
      </c>
      <c r="CC15" s="63">
        <v>190.88806775868278</v>
      </c>
      <c r="CD15" s="63">
        <v>193.93326306407002</v>
      </c>
      <c r="CE15" s="63">
        <v>191.26961986705146</v>
      </c>
      <c r="CF15" s="63">
        <v>194.79619267627808</v>
      </c>
      <c r="CG15" s="63">
        <v>196.34855843517056</v>
      </c>
      <c r="CH15" s="63">
        <v>197.58677923692434</v>
      </c>
      <c r="CI15" s="63">
        <v>202.04869761554863</v>
      </c>
      <c r="CJ15" s="63">
        <v>197.84185224633163</v>
      </c>
      <c r="CK15" s="63">
        <v>205.48511633638776</v>
      </c>
      <c r="CL15" s="63">
        <v>207.37198518566115</v>
      </c>
      <c r="CM15" s="63">
        <v>207.98205336458162</v>
      </c>
      <c r="CN15" s="63">
        <v>210.29635523645291</v>
      </c>
      <c r="CO15" s="63">
        <v>207.83154802378684</v>
      </c>
    </row>
    <row r="16" spans="1:93" ht="16" x14ac:dyDescent="0.2">
      <c r="A16" s="19"/>
      <c r="B16" s="20">
        <v>3</v>
      </c>
      <c r="C16" s="29" t="s">
        <v>23</v>
      </c>
      <c r="D16" s="63">
        <v>84.328306769330013</v>
      </c>
      <c r="E16" s="63">
        <v>87.33605476032433</v>
      </c>
      <c r="F16" s="63">
        <v>86.76962317021426</v>
      </c>
      <c r="G16" s="63">
        <v>88.287592774714568</v>
      </c>
      <c r="H16" s="63">
        <v>86.693550906412796</v>
      </c>
      <c r="I16" s="63">
        <v>92.956918680798012</v>
      </c>
      <c r="J16" s="63">
        <v>94.001346114912494</v>
      </c>
      <c r="K16" s="63">
        <v>95.341804830645543</v>
      </c>
      <c r="L16" s="63">
        <v>98.115171300004221</v>
      </c>
      <c r="M16" s="63">
        <v>95.173519956079716</v>
      </c>
      <c r="N16" s="63">
        <v>98.978987602395634</v>
      </c>
      <c r="O16" s="63">
        <v>99.612908763977998</v>
      </c>
      <c r="P16" s="63">
        <v>100.37841179287543</v>
      </c>
      <c r="Q16" s="63">
        <v>100.96346348468195</v>
      </c>
      <c r="R16" s="63">
        <v>100.00000000000004</v>
      </c>
      <c r="S16" s="63">
        <v>103.80048708478135</v>
      </c>
      <c r="T16" s="63">
        <v>108.04050078004843</v>
      </c>
      <c r="U16" s="63">
        <v>107.77901495882882</v>
      </c>
      <c r="V16" s="63">
        <v>107.24786482725357</v>
      </c>
      <c r="W16" s="63">
        <v>106.69939238117236</v>
      </c>
      <c r="X16" s="63">
        <v>111.22734424839254</v>
      </c>
      <c r="Y16" s="63">
        <v>111.11376990149498</v>
      </c>
      <c r="Z16" s="63">
        <v>111.50330555639867</v>
      </c>
      <c r="AA16" s="63">
        <v>113.62061667203744</v>
      </c>
      <c r="AB16" s="63">
        <v>111.8632827435909</v>
      </c>
      <c r="AC16" s="63">
        <v>115.74321660178914</v>
      </c>
      <c r="AD16" s="63">
        <v>119.13778446079229</v>
      </c>
      <c r="AE16" s="63">
        <v>124.87537158191664</v>
      </c>
      <c r="AF16" s="63">
        <v>128.86801815567409</v>
      </c>
      <c r="AG16" s="63">
        <v>122.29535670522178</v>
      </c>
      <c r="AH16" s="63">
        <v>129.93083057702478</v>
      </c>
      <c r="AI16" s="63">
        <v>132.40431066109431</v>
      </c>
      <c r="AJ16" s="63">
        <v>132.63103210957706</v>
      </c>
      <c r="AK16" s="63">
        <v>133.74590287709353</v>
      </c>
      <c r="AL16" s="63">
        <v>132.19316074495507</v>
      </c>
      <c r="AM16" s="63">
        <v>136.60517677243683</v>
      </c>
      <c r="AN16" s="63">
        <v>137.38914949212656</v>
      </c>
      <c r="AO16" s="63">
        <v>138.39965312204464</v>
      </c>
      <c r="AP16" s="63">
        <v>139.79287666147405</v>
      </c>
      <c r="AQ16" s="63">
        <v>138.05775561422377</v>
      </c>
      <c r="AR16" s="63">
        <v>140.27011243541403</v>
      </c>
      <c r="AS16" s="63">
        <v>140.33892701195037</v>
      </c>
      <c r="AT16" s="63">
        <v>140.93067349918755</v>
      </c>
      <c r="AU16" s="63">
        <v>141.33131273480973</v>
      </c>
      <c r="AV16" s="63">
        <v>140.7269546996086</v>
      </c>
      <c r="AW16" s="63">
        <v>141.84785687548606</v>
      </c>
      <c r="AX16" s="63">
        <v>142.4582373021407</v>
      </c>
      <c r="AY16" s="63">
        <v>143.76673495552851</v>
      </c>
      <c r="AZ16" s="63">
        <v>144.49556185956322</v>
      </c>
      <c r="BA16" s="63">
        <v>143.15416996398278</v>
      </c>
      <c r="BB16" s="63">
        <v>145.64313409720626</v>
      </c>
      <c r="BC16" s="63">
        <v>146.03265564297317</v>
      </c>
      <c r="BD16" s="63">
        <v>146.16243831552887</v>
      </c>
      <c r="BE16" s="63">
        <v>146.66127102081668</v>
      </c>
      <c r="BF16" s="63">
        <v>146.13631856202548</v>
      </c>
      <c r="BG16" s="63">
        <v>149.17909105491745</v>
      </c>
      <c r="BH16" s="63">
        <v>150.97440257003379</v>
      </c>
      <c r="BI16" s="63">
        <v>151.75999467466767</v>
      </c>
      <c r="BJ16" s="63">
        <v>151.55243873666228</v>
      </c>
      <c r="BK16" s="63">
        <v>150.88164799809479</v>
      </c>
      <c r="BL16" s="63">
        <v>152.46468684456906</v>
      </c>
      <c r="BM16" s="63">
        <v>152.9838989499822</v>
      </c>
      <c r="BN16" s="63">
        <v>152.52579144714724</v>
      </c>
      <c r="BO16" s="63">
        <v>152.25316437005074</v>
      </c>
      <c r="BP16" s="63">
        <v>152.55193687253094</v>
      </c>
      <c r="BQ16" s="63">
        <v>152.67397234888219</v>
      </c>
      <c r="BR16" s="63">
        <v>154.12827472566278</v>
      </c>
      <c r="BS16" s="63">
        <v>155.1323709979213</v>
      </c>
      <c r="BT16" s="63">
        <v>155.42148645798966</v>
      </c>
      <c r="BU16" s="63">
        <v>154.35824486834406</v>
      </c>
      <c r="BV16" s="63">
        <v>162.08570581485401</v>
      </c>
      <c r="BW16" s="63">
        <v>167.34326932693477</v>
      </c>
      <c r="BX16" s="63">
        <v>173.29097563134098</v>
      </c>
      <c r="BY16" s="63">
        <v>171.54015279760458</v>
      </c>
      <c r="BZ16" s="63">
        <v>168.75360313616972</v>
      </c>
      <c r="CA16" s="63">
        <v>177.096691311987</v>
      </c>
      <c r="CB16" s="63">
        <v>177.37176307950349</v>
      </c>
      <c r="CC16" s="63">
        <v>177.4182048074511</v>
      </c>
      <c r="CD16" s="63">
        <v>177.33498904344759</v>
      </c>
      <c r="CE16" s="63">
        <v>177.3078645644799</v>
      </c>
      <c r="CF16" s="63">
        <v>176.5846085304203</v>
      </c>
      <c r="CG16" s="63">
        <v>180.89433215549607</v>
      </c>
      <c r="CH16" s="63">
        <v>182.66225491992267</v>
      </c>
      <c r="CI16" s="63">
        <v>178.15753419474709</v>
      </c>
      <c r="CJ16" s="63">
        <v>179.51106181449984</v>
      </c>
      <c r="CK16" s="63">
        <v>179.96374242363976</v>
      </c>
      <c r="CL16" s="63">
        <v>181.26928108335355</v>
      </c>
      <c r="CM16" s="63">
        <v>181.71774067880793</v>
      </c>
      <c r="CN16" s="63">
        <v>183.21897216693682</v>
      </c>
      <c r="CO16" s="63">
        <v>181.60950285589374</v>
      </c>
    </row>
    <row r="17" spans="1:93" ht="16" x14ac:dyDescent="0.2">
      <c r="A17" s="30" t="s">
        <v>24</v>
      </c>
      <c r="B17" s="119" t="s">
        <v>25</v>
      </c>
      <c r="C17" s="120"/>
      <c r="D17" s="64">
        <v>71.816660787543881</v>
      </c>
      <c r="E17" s="64">
        <v>76.501531101685799</v>
      </c>
      <c r="F17" s="64">
        <v>80.719247376076424</v>
      </c>
      <c r="G17" s="64">
        <v>87.465348251788413</v>
      </c>
      <c r="H17" s="64">
        <v>79.214694199824322</v>
      </c>
      <c r="I17" s="64">
        <v>88.228850772019058</v>
      </c>
      <c r="J17" s="64">
        <v>86.263410043507619</v>
      </c>
      <c r="K17" s="64">
        <v>91.404781387694882</v>
      </c>
      <c r="L17" s="64">
        <v>92.344499761742711</v>
      </c>
      <c r="M17" s="64">
        <v>89.664317000636402</v>
      </c>
      <c r="N17" s="64">
        <v>96.132834963164385</v>
      </c>
      <c r="O17" s="64">
        <v>100.94502049769973</v>
      </c>
      <c r="P17" s="64">
        <v>102.60757325021039</v>
      </c>
      <c r="Q17" s="64">
        <v>99.992132766011792</v>
      </c>
      <c r="R17" s="64">
        <v>99.999999999999986</v>
      </c>
      <c r="S17" s="64">
        <v>104.30566163577892</v>
      </c>
      <c r="T17" s="64">
        <v>105.16515265569231</v>
      </c>
      <c r="U17" s="64">
        <v>107.37501678345447</v>
      </c>
      <c r="V17" s="64">
        <v>110.93884530650675</v>
      </c>
      <c r="W17" s="64">
        <v>107.05500742541699</v>
      </c>
      <c r="X17" s="64">
        <v>109.83791240427534</v>
      </c>
      <c r="Y17" s="64">
        <v>110.53866795112275</v>
      </c>
      <c r="Z17" s="64">
        <v>113.35653995671893</v>
      </c>
      <c r="AA17" s="64">
        <v>114.23826128885604</v>
      </c>
      <c r="AB17" s="64">
        <v>112.01191459485007</v>
      </c>
      <c r="AC17" s="64">
        <v>110.89209959127415</v>
      </c>
      <c r="AD17" s="64">
        <v>114.07468439352995</v>
      </c>
      <c r="AE17" s="64">
        <v>119.35853615202268</v>
      </c>
      <c r="AF17" s="64">
        <v>124.80884115296233</v>
      </c>
      <c r="AG17" s="64">
        <v>117.65353411465018</v>
      </c>
      <c r="AH17" s="64">
        <v>132.305949680346</v>
      </c>
      <c r="AI17" s="64">
        <v>132.77469798265801</v>
      </c>
      <c r="AJ17" s="64">
        <v>133.84780562293025</v>
      </c>
      <c r="AK17" s="64">
        <v>135.21657895025479</v>
      </c>
      <c r="AL17" s="64">
        <v>133.56579091380632</v>
      </c>
      <c r="AM17" s="64">
        <v>136.44467733558102</v>
      </c>
      <c r="AN17" s="64">
        <v>136.06106301549553</v>
      </c>
      <c r="AO17" s="64">
        <v>135.39349250404985</v>
      </c>
      <c r="AP17" s="64">
        <v>134.8920692336338</v>
      </c>
      <c r="AQ17" s="64">
        <v>135.67352101478082</v>
      </c>
      <c r="AR17" s="64">
        <v>135.42372004378382</v>
      </c>
      <c r="AS17" s="64">
        <v>135.62184468881969</v>
      </c>
      <c r="AT17" s="64">
        <v>136.05883842862204</v>
      </c>
      <c r="AU17" s="64">
        <v>136.88942126625864</v>
      </c>
      <c r="AV17" s="64">
        <v>136.01635315100867</v>
      </c>
      <c r="AW17" s="64">
        <v>137.56123095726355</v>
      </c>
      <c r="AX17" s="64">
        <v>138.26447988851294</v>
      </c>
      <c r="AY17" s="64">
        <v>138.7693962880752</v>
      </c>
      <c r="AZ17" s="64">
        <v>139.96859049505866</v>
      </c>
      <c r="BA17" s="64">
        <v>138.67005953917578</v>
      </c>
      <c r="BB17" s="64">
        <v>140.34608143869875</v>
      </c>
      <c r="BC17" s="64">
        <v>140.69806366119019</v>
      </c>
      <c r="BD17" s="64">
        <v>140.91988689787397</v>
      </c>
      <c r="BE17" s="64">
        <v>142.64368039750647</v>
      </c>
      <c r="BF17" s="64">
        <v>141.17087417332655</v>
      </c>
      <c r="BG17" s="64">
        <v>141.20945447510377</v>
      </c>
      <c r="BH17" s="64">
        <v>141.17548471310104</v>
      </c>
      <c r="BI17" s="64">
        <v>141.25685837843739</v>
      </c>
      <c r="BJ17" s="64">
        <v>141.92149433356832</v>
      </c>
      <c r="BK17" s="64">
        <v>141.40266227914492</v>
      </c>
      <c r="BL17" s="64">
        <v>142.66776148092987</v>
      </c>
      <c r="BM17" s="64">
        <v>143.35375979001057</v>
      </c>
      <c r="BN17" s="64">
        <v>143.62807985181439</v>
      </c>
      <c r="BO17" s="64">
        <v>143.80609716155647</v>
      </c>
      <c r="BP17" s="64">
        <v>143.36863726207051</v>
      </c>
      <c r="BQ17" s="64">
        <v>143.66394834156756</v>
      </c>
      <c r="BR17" s="64">
        <v>144.44573677203198</v>
      </c>
      <c r="BS17" s="64">
        <v>144.74157036063446</v>
      </c>
      <c r="BT17" s="64">
        <v>145.98095105410556</v>
      </c>
      <c r="BU17" s="64">
        <v>144.73806081153924</v>
      </c>
      <c r="BV17" s="64">
        <v>147.36975810798313</v>
      </c>
      <c r="BW17" s="64">
        <v>149.03381980776345</v>
      </c>
      <c r="BX17" s="64">
        <v>151.11103119819188</v>
      </c>
      <c r="BY17" s="64">
        <v>155.33095769588118</v>
      </c>
      <c r="BZ17" s="64">
        <v>150.81688223280975</v>
      </c>
      <c r="CA17" s="64">
        <v>156.85967327107554</v>
      </c>
      <c r="CB17" s="64">
        <v>158.11045502539343</v>
      </c>
      <c r="CC17" s="64">
        <v>158.87080351523957</v>
      </c>
      <c r="CD17" s="64">
        <v>159.50748528601207</v>
      </c>
      <c r="CE17" s="64">
        <v>158.35918177016421</v>
      </c>
      <c r="CF17" s="64">
        <v>160.29987453838132</v>
      </c>
      <c r="CG17" s="64">
        <v>160.54669235544699</v>
      </c>
      <c r="CH17" s="64">
        <v>160.86136456557472</v>
      </c>
      <c r="CI17" s="64">
        <v>162.34838937977497</v>
      </c>
      <c r="CJ17" s="64">
        <v>161.02722973066733</v>
      </c>
      <c r="CK17" s="64">
        <v>163.48142073467733</v>
      </c>
      <c r="CL17" s="64">
        <v>164.35591713434277</v>
      </c>
      <c r="CM17" s="64">
        <v>165.11997925214001</v>
      </c>
      <c r="CN17" s="64">
        <v>165.5480067825055</v>
      </c>
      <c r="CO17" s="64">
        <v>164.65186763381357</v>
      </c>
    </row>
    <row r="18" spans="1:93" x14ac:dyDescent="0.2">
      <c r="A18" s="19"/>
      <c r="B18" s="20">
        <v>1</v>
      </c>
      <c r="C18" s="21" t="s">
        <v>26</v>
      </c>
      <c r="D18" s="63" t="s">
        <v>121</v>
      </c>
      <c r="E18" s="63" t="s">
        <v>121</v>
      </c>
      <c r="F18" s="63" t="s">
        <v>121</v>
      </c>
      <c r="G18" s="63" t="s">
        <v>121</v>
      </c>
      <c r="H18" s="63" t="s">
        <v>121</v>
      </c>
      <c r="I18" s="63" t="s">
        <v>121</v>
      </c>
      <c r="J18" s="63" t="s">
        <v>121</v>
      </c>
      <c r="K18" s="63" t="s">
        <v>121</v>
      </c>
      <c r="L18" s="63" t="s">
        <v>121</v>
      </c>
      <c r="M18" s="63" t="s">
        <v>121</v>
      </c>
      <c r="N18" s="63" t="s">
        <v>121</v>
      </c>
      <c r="O18" s="63" t="s">
        <v>121</v>
      </c>
      <c r="P18" s="63" t="s">
        <v>121</v>
      </c>
      <c r="Q18" s="63" t="s">
        <v>121</v>
      </c>
      <c r="R18" s="63" t="s">
        <v>121</v>
      </c>
      <c r="S18" s="63" t="s">
        <v>121</v>
      </c>
      <c r="T18" s="63" t="s">
        <v>121</v>
      </c>
      <c r="U18" s="63" t="s">
        <v>121</v>
      </c>
      <c r="V18" s="63" t="s">
        <v>121</v>
      </c>
      <c r="W18" s="63" t="s">
        <v>121</v>
      </c>
      <c r="X18" s="63" t="s">
        <v>121</v>
      </c>
      <c r="Y18" s="63" t="s">
        <v>121</v>
      </c>
      <c r="Z18" s="63" t="s">
        <v>121</v>
      </c>
      <c r="AA18" s="63" t="s">
        <v>121</v>
      </c>
      <c r="AB18" s="63" t="s">
        <v>121</v>
      </c>
      <c r="AC18" s="63" t="s">
        <v>121</v>
      </c>
      <c r="AD18" s="63" t="s">
        <v>121</v>
      </c>
      <c r="AE18" s="63" t="s">
        <v>121</v>
      </c>
      <c r="AF18" s="63" t="s">
        <v>121</v>
      </c>
      <c r="AG18" s="63" t="s">
        <v>121</v>
      </c>
      <c r="AH18" s="63" t="s">
        <v>121</v>
      </c>
      <c r="AI18" s="63" t="s">
        <v>121</v>
      </c>
      <c r="AJ18" s="63" t="s">
        <v>121</v>
      </c>
      <c r="AK18" s="63" t="s">
        <v>121</v>
      </c>
      <c r="AL18" s="63" t="s">
        <v>121</v>
      </c>
      <c r="AM18" s="63" t="s">
        <v>121</v>
      </c>
      <c r="AN18" s="63" t="s">
        <v>121</v>
      </c>
      <c r="AO18" s="63" t="s">
        <v>121</v>
      </c>
      <c r="AP18" s="63" t="s">
        <v>121</v>
      </c>
      <c r="AQ18" s="63" t="s">
        <v>121</v>
      </c>
      <c r="AR18" s="63" t="s">
        <v>121</v>
      </c>
      <c r="AS18" s="63" t="s">
        <v>121</v>
      </c>
      <c r="AT18" s="63" t="s">
        <v>121</v>
      </c>
      <c r="AU18" s="63" t="s">
        <v>121</v>
      </c>
      <c r="AV18" s="63" t="s">
        <v>121</v>
      </c>
      <c r="AW18" s="63" t="s">
        <v>121</v>
      </c>
      <c r="AX18" s="63" t="s">
        <v>121</v>
      </c>
      <c r="AY18" s="63" t="s">
        <v>121</v>
      </c>
      <c r="AZ18" s="63" t="s">
        <v>121</v>
      </c>
      <c r="BA18" s="63" t="s">
        <v>121</v>
      </c>
      <c r="BB18" s="63" t="s">
        <v>121</v>
      </c>
      <c r="BC18" s="63" t="s">
        <v>121</v>
      </c>
      <c r="BD18" s="63" t="s">
        <v>121</v>
      </c>
      <c r="BE18" s="63" t="s">
        <v>121</v>
      </c>
      <c r="BF18" s="63" t="s">
        <v>121</v>
      </c>
      <c r="BG18" s="63" t="s">
        <v>121</v>
      </c>
      <c r="BH18" s="63" t="s">
        <v>121</v>
      </c>
      <c r="BI18" s="63" t="s">
        <v>121</v>
      </c>
      <c r="BJ18" s="63" t="s">
        <v>121</v>
      </c>
      <c r="BK18" s="63" t="s">
        <v>121</v>
      </c>
      <c r="BL18" s="63" t="s">
        <v>121</v>
      </c>
      <c r="BM18" s="63" t="s">
        <v>121</v>
      </c>
      <c r="BN18" s="63" t="s">
        <v>121</v>
      </c>
      <c r="BO18" s="63" t="s">
        <v>121</v>
      </c>
      <c r="BP18" s="63" t="s">
        <v>121</v>
      </c>
      <c r="BQ18" s="63" t="s">
        <v>121</v>
      </c>
      <c r="BR18" s="63" t="s">
        <v>121</v>
      </c>
      <c r="BS18" s="63" t="s">
        <v>121</v>
      </c>
      <c r="BT18" s="63" t="s">
        <v>121</v>
      </c>
      <c r="BU18" s="63" t="s">
        <v>121</v>
      </c>
      <c r="BV18" s="63" t="s">
        <v>121</v>
      </c>
      <c r="BW18" s="63" t="s">
        <v>121</v>
      </c>
      <c r="BX18" s="63" t="s">
        <v>121</v>
      </c>
      <c r="BY18" s="63" t="s">
        <v>121</v>
      </c>
      <c r="BZ18" s="63" t="s">
        <v>121</v>
      </c>
      <c r="CA18" s="63" t="s">
        <v>121</v>
      </c>
      <c r="CB18" s="63" t="s">
        <v>121</v>
      </c>
      <c r="CC18" s="63" t="s">
        <v>121</v>
      </c>
      <c r="CD18" s="63" t="s">
        <v>121</v>
      </c>
      <c r="CE18" s="63" t="s">
        <v>121</v>
      </c>
      <c r="CF18" s="63" t="s">
        <v>121</v>
      </c>
      <c r="CG18" s="63" t="s">
        <v>121</v>
      </c>
      <c r="CH18" s="63" t="s">
        <v>121</v>
      </c>
      <c r="CI18" s="63" t="s">
        <v>121</v>
      </c>
      <c r="CJ18" s="63" t="s">
        <v>121</v>
      </c>
      <c r="CK18" s="63" t="s">
        <v>121</v>
      </c>
      <c r="CL18" s="63" t="s">
        <v>121</v>
      </c>
      <c r="CM18" s="63" t="s">
        <v>121</v>
      </c>
      <c r="CN18" s="63" t="s">
        <v>121</v>
      </c>
      <c r="CO18" s="63" t="s">
        <v>121</v>
      </c>
    </row>
    <row r="19" spans="1:93" ht="16" x14ac:dyDescent="0.2">
      <c r="A19" s="19"/>
      <c r="B19" s="20">
        <v>2</v>
      </c>
      <c r="C19" s="29" t="s">
        <v>27</v>
      </c>
      <c r="D19" s="63" t="s">
        <v>121</v>
      </c>
      <c r="E19" s="63" t="s">
        <v>121</v>
      </c>
      <c r="F19" s="63" t="s">
        <v>121</v>
      </c>
      <c r="G19" s="63" t="s">
        <v>121</v>
      </c>
      <c r="H19" s="63" t="s">
        <v>121</v>
      </c>
      <c r="I19" s="63" t="s">
        <v>121</v>
      </c>
      <c r="J19" s="63" t="s">
        <v>121</v>
      </c>
      <c r="K19" s="63" t="s">
        <v>121</v>
      </c>
      <c r="L19" s="63" t="s">
        <v>121</v>
      </c>
      <c r="M19" s="63" t="s">
        <v>121</v>
      </c>
      <c r="N19" s="63" t="s">
        <v>121</v>
      </c>
      <c r="O19" s="63" t="s">
        <v>121</v>
      </c>
      <c r="P19" s="63" t="s">
        <v>121</v>
      </c>
      <c r="Q19" s="63" t="s">
        <v>121</v>
      </c>
      <c r="R19" s="63" t="s">
        <v>121</v>
      </c>
      <c r="S19" s="63" t="s">
        <v>121</v>
      </c>
      <c r="T19" s="63" t="s">
        <v>121</v>
      </c>
      <c r="U19" s="63" t="s">
        <v>121</v>
      </c>
      <c r="V19" s="63" t="s">
        <v>121</v>
      </c>
      <c r="W19" s="63" t="s">
        <v>121</v>
      </c>
      <c r="X19" s="63" t="s">
        <v>121</v>
      </c>
      <c r="Y19" s="63" t="s">
        <v>121</v>
      </c>
      <c r="Z19" s="63" t="s">
        <v>121</v>
      </c>
      <c r="AA19" s="63" t="s">
        <v>121</v>
      </c>
      <c r="AB19" s="63" t="s">
        <v>121</v>
      </c>
      <c r="AC19" s="63" t="s">
        <v>121</v>
      </c>
      <c r="AD19" s="63" t="s">
        <v>121</v>
      </c>
      <c r="AE19" s="63" t="s">
        <v>121</v>
      </c>
      <c r="AF19" s="63" t="s">
        <v>121</v>
      </c>
      <c r="AG19" s="63" t="s">
        <v>121</v>
      </c>
      <c r="AH19" s="63" t="s">
        <v>121</v>
      </c>
      <c r="AI19" s="63" t="s">
        <v>121</v>
      </c>
      <c r="AJ19" s="63" t="s">
        <v>121</v>
      </c>
      <c r="AK19" s="63" t="s">
        <v>121</v>
      </c>
      <c r="AL19" s="63" t="s">
        <v>121</v>
      </c>
      <c r="AM19" s="63" t="s">
        <v>121</v>
      </c>
      <c r="AN19" s="63" t="s">
        <v>121</v>
      </c>
      <c r="AO19" s="63" t="s">
        <v>121</v>
      </c>
      <c r="AP19" s="63" t="s">
        <v>121</v>
      </c>
      <c r="AQ19" s="63" t="s">
        <v>121</v>
      </c>
      <c r="AR19" s="63" t="s">
        <v>121</v>
      </c>
      <c r="AS19" s="63" t="s">
        <v>121</v>
      </c>
      <c r="AT19" s="63" t="s">
        <v>121</v>
      </c>
      <c r="AU19" s="63" t="s">
        <v>121</v>
      </c>
      <c r="AV19" s="63" t="s">
        <v>121</v>
      </c>
      <c r="AW19" s="63" t="s">
        <v>121</v>
      </c>
      <c r="AX19" s="63" t="s">
        <v>121</v>
      </c>
      <c r="AY19" s="63" t="s">
        <v>121</v>
      </c>
      <c r="AZ19" s="63" t="s">
        <v>121</v>
      </c>
      <c r="BA19" s="63" t="s">
        <v>121</v>
      </c>
      <c r="BB19" s="63" t="s">
        <v>121</v>
      </c>
      <c r="BC19" s="63" t="s">
        <v>121</v>
      </c>
      <c r="BD19" s="63" t="s">
        <v>121</v>
      </c>
      <c r="BE19" s="63" t="s">
        <v>121</v>
      </c>
      <c r="BF19" s="63" t="s">
        <v>121</v>
      </c>
      <c r="BG19" s="63" t="s">
        <v>121</v>
      </c>
      <c r="BH19" s="63" t="s">
        <v>121</v>
      </c>
      <c r="BI19" s="63" t="s">
        <v>121</v>
      </c>
      <c r="BJ19" s="63" t="s">
        <v>121</v>
      </c>
      <c r="BK19" s="63" t="s">
        <v>121</v>
      </c>
      <c r="BL19" s="63" t="s">
        <v>121</v>
      </c>
      <c r="BM19" s="63" t="s">
        <v>121</v>
      </c>
      <c r="BN19" s="63" t="s">
        <v>121</v>
      </c>
      <c r="BO19" s="63" t="s">
        <v>121</v>
      </c>
      <c r="BP19" s="63" t="s">
        <v>121</v>
      </c>
      <c r="BQ19" s="63" t="s">
        <v>121</v>
      </c>
      <c r="BR19" s="63" t="s">
        <v>121</v>
      </c>
      <c r="BS19" s="63" t="s">
        <v>121</v>
      </c>
      <c r="BT19" s="63" t="s">
        <v>121</v>
      </c>
      <c r="BU19" s="63" t="s">
        <v>121</v>
      </c>
      <c r="BV19" s="63" t="s">
        <v>121</v>
      </c>
      <c r="BW19" s="63" t="s">
        <v>121</v>
      </c>
      <c r="BX19" s="63" t="s">
        <v>121</v>
      </c>
      <c r="BY19" s="63" t="s">
        <v>121</v>
      </c>
      <c r="BZ19" s="63" t="s">
        <v>121</v>
      </c>
      <c r="CA19" s="63" t="s">
        <v>121</v>
      </c>
      <c r="CB19" s="63" t="s">
        <v>121</v>
      </c>
      <c r="CC19" s="63" t="s">
        <v>121</v>
      </c>
      <c r="CD19" s="63" t="s">
        <v>121</v>
      </c>
      <c r="CE19" s="63" t="s">
        <v>121</v>
      </c>
      <c r="CF19" s="63" t="s">
        <v>121</v>
      </c>
      <c r="CG19" s="63" t="s">
        <v>121</v>
      </c>
      <c r="CH19" s="63" t="s">
        <v>121</v>
      </c>
      <c r="CI19" s="63" t="s">
        <v>121</v>
      </c>
      <c r="CJ19" s="63" t="s">
        <v>121</v>
      </c>
      <c r="CK19" s="63" t="s">
        <v>121</v>
      </c>
      <c r="CL19" s="63" t="s">
        <v>121</v>
      </c>
      <c r="CM19" s="63" t="s">
        <v>121</v>
      </c>
      <c r="CN19" s="63" t="s">
        <v>121</v>
      </c>
      <c r="CO19" s="63" t="s">
        <v>121</v>
      </c>
    </row>
    <row r="20" spans="1:93" ht="16" x14ac:dyDescent="0.2">
      <c r="A20" s="19"/>
      <c r="B20" s="20">
        <v>3</v>
      </c>
      <c r="C20" s="29" t="s">
        <v>28</v>
      </c>
      <c r="D20" s="63" t="s">
        <v>121</v>
      </c>
      <c r="E20" s="63" t="s">
        <v>121</v>
      </c>
      <c r="F20" s="63" t="s">
        <v>121</v>
      </c>
      <c r="G20" s="63" t="s">
        <v>121</v>
      </c>
      <c r="H20" s="63" t="s">
        <v>121</v>
      </c>
      <c r="I20" s="63" t="s">
        <v>121</v>
      </c>
      <c r="J20" s="63" t="s">
        <v>121</v>
      </c>
      <c r="K20" s="63" t="s">
        <v>121</v>
      </c>
      <c r="L20" s="63" t="s">
        <v>121</v>
      </c>
      <c r="M20" s="63" t="s">
        <v>121</v>
      </c>
      <c r="N20" s="63" t="s">
        <v>121</v>
      </c>
      <c r="O20" s="63" t="s">
        <v>121</v>
      </c>
      <c r="P20" s="63" t="s">
        <v>121</v>
      </c>
      <c r="Q20" s="63" t="s">
        <v>121</v>
      </c>
      <c r="R20" s="63" t="s">
        <v>121</v>
      </c>
      <c r="S20" s="63" t="s">
        <v>121</v>
      </c>
      <c r="T20" s="63" t="s">
        <v>121</v>
      </c>
      <c r="U20" s="63" t="s">
        <v>121</v>
      </c>
      <c r="V20" s="63" t="s">
        <v>121</v>
      </c>
      <c r="W20" s="63" t="s">
        <v>121</v>
      </c>
      <c r="X20" s="63" t="s">
        <v>121</v>
      </c>
      <c r="Y20" s="63" t="s">
        <v>121</v>
      </c>
      <c r="Z20" s="63" t="s">
        <v>121</v>
      </c>
      <c r="AA20" s="63" t="s">
        <v>121</v>
      </c>
      <c r="AB20" s="63" t="s">
        <v>121</v>
      </c>
      <c r="AC20" s="63" t="s">
        <v>121</v>
      </c>
      <c r="AD20" s="63" t="s">
        <v>121</v>
      </c>
      <c r="AE20" s="63" t="s">
        <v>121</v>
      </c>
      <c r="AF20" s="63" t="s">
        <v>121</v>
      </c>
      <c r="AG20" s="63" t="s">
        <v>121</v>
      </c>
      <c r="AH20" s="63" t="s">
        <v>121</v>
      </c>
      <c r="AI20" s="63" t="s">
        <v>121</v>
      </c>
      <c r="AJ20" s="63" t="s">
        <v>121</v>
      </c>
      <c r="AK20" s="63" t="s">
        <v>121</v>
      </c>
      <c r="AL20" s="63" t="s">
        <v>121</v>
      </c>
      <c r="AM20" s="63" t="s">
        <v>121</v>
      </c>
      <c r="AN20" s="63" t="s">
        <v>121</v>
      </c>
      <c r="AO20" s="63" t="s">
        <v>121</v>
      </c>
      <c r="AP20" s="63" t="s">
        <v>121</v>
      </c>
      <c r="AQ20" s="63" t="s">
        <v>121</v>
      </c>
      <c r="AR20" s="63" t="s">
        <v>121</v>
      </c>
      <c r="AS20" s="63" t="s">
        <v>121</v>
      </c>
      <c r="AT20" s="63" t="s">
        <v>121</v>
      </c>
      <c r="AU20" s="63" t="s">
        <v>121</v>
      </c>
      <c r="AV20" s="63" t="s">
        <v>121</v>
      </c>
      <c r="AW20" s="63" t="s">
        <v>121</v>
      </c>
      <c r="AX20" s="63" t="s">
        <v>121</v>
      </c>
      <c r="AY20" s="63" t="s">
        <v>121</v>
      </c>
      <c r="AZ20" s="63" t="s">
        <v>121</v>
      </c>
      <c r="BA20" s="63" t="s">
        <v>121</v>
      </c>
      <c r="BB20" s="63" t="s">
        <v>121</v>
      </c>
      <c r="BC20" s="63" t="s">
        <v>121</v>
      </c>
      <c r="BD20" s="63" t="s">
        <v>121</v>
      </c>
      <c r="BE20" s="63" t="s">
        <v>121</v>
      </c>
      <c r="BF20" s="63" t="s">
        <v>121</v>
      </c>
      <c r="BG20" s="63" t="s">
        <v>121</v>
      </c>
      <c r="BH20" s="63" t="s">
        <v>121</v>
      </c>
      <c r="BI20" s="63" t="s">
        <v>121</v>
      </c>
      <c r="BJ20" s="63" t="s">
        <v>121</v>
      </c>
      <c r="BK20" s="63" t="s">
        <v>121</v>
      </c>
      <c r="BL20" s="63" t="s">
        <v>121</v>
      </c>
      <c r="BM20" s="63" t="s">
        <v>121</v>
      </c>
      <c r="BN20" s="63" t="s">
        <v>121</v>
      </c>
      <c r="BO20" s="63" t="s">
        <v>121</v>
      </c>
      <c r="BP20" s="63" t="s">
        <v>121</v>
      </c>
      <c r="BQ20" s="63" t="s">
        <v>121</v>
      </c>
      <c r="BR20" s="63" t="s">
        <v>121</v>
      </c>
      <c r="BS20" s="63" t="s">
        <v>121</v>
      </c>
      <c r="BT20" s="63" t="s">
        <v>121</v>
      </c>
      <c r="BU20" s="63" t="s">
        <v>121</v>
      </c>
      <c r="BV20" s="63" t="s">
        <v>121</v>
      </c>
      <c r="BW20" s="63" t="s">
        <v>121</v>
      </c>
      <c r="BX20" s="63" t="s">
        <v>121</v>
      </c>
      <c r="BY20" s="63" t="s">
        <v>121</v>
      </c>
      <c r="BZ20" s="63" t="s">
        <v>121</v>
      </c>
      <c r="CA20" s="63" t="s">
        <v>121</v>
      </c>
      <c r="CB20" s="63" t="s">
        <v>121</v>
      </c>
      <c r="CC20" s="63" t="s">
        <v>121</v>
      </c>
      <c r="CD20" s="63" t="s">
        <v>121</v>
      </c>
      <c r="CE20" s="63" t="s">
        <v>121</v>
      </c>
      <c r="CF20" s="63" t="s">
        <v>121</v>
      </c>
      <c r="CG20" s="63" t="s">
        <v>121</v>
      </c>
      <c r="CH20" s="63" t="s">
        <v>121</v>
      </c>
      <c r="CI20" s="63" t="s">
        <v>121</v>
      </c>
      <c r="CJ20" s="63" t="s">
        <v>121</v>
      </c>
      <c r="CK20" s="63" t="s">
        <v>121</v>
      </c>
      <c r="CL20" s="63" t="s">
        <v>121</v>
      </c>
      <c r="CM20" s="63" t="s">
        <v>121</v>
      </c>
      <c r="CN20" s="63" t="s">
        <v>121</v>
      </c>
      <c r="CO20" s="63" t="s">
        <v>121</v>
      </c>
    </row>
    <row r="21" spans="1:93" ht="16" x14ac:dyDescent="0.2">
      <c r="A21" s="19"/>
      <c r="B21" s="20">
        <v>4</v>
      </c>
      <c r="C21" s="29" t="s">
        <v>29</v>
      </c>
      <c r="D21" s="63">
        <v>71.816660787543881</v>
      </c>
      <c r="E21" s="63">
        <v>76.501531101685799</v>
      </c>
      <c r="F21" s="63">
        <v>80.719247376076424</v>
      </c>
      <c r="G21" s="63">
        <v>87.465348251788413</v>
      </c>
      <c r="H21" s="63">
        <v>79.214694199824322</v>
      </c>
      <c r="I21" s="63">
        <v>88.228850772019058</v>
      </c>
      <c r="J21" s="63">
        <v>86.263410043507619</v>
      </c>
      <c r="K21" s="63">
        <v>91.404781387694882</v>
      </c>
      <c r="L21" s="63">
        <v>92.344499761742711</v>
      </c>
      <c r="M21" s="63">
        <v>89.664317000636402</v>
      </c>
      <c r="N21" s="63">
        <v>96.132834963164385</v>
      </c>
      <c r="O21" s="63">
        <v>100.94502049769973</v>
      </c>
      <c r="P21" s="63">
        <v>102.60757325021039</v>
      </c>
      <c r="Q21" s="63">
        <v>99.992132766011792</v>
      </c>
      <c r="R21" s="63">
        <v>99.999999999999986</v>
      </c>
      <c r="S21" s="63">
        <v>104.30566163577892</v>
      </c>
      <c r="T21" s="63">
        <v>105.16515265569231</v>
      </c>
      <c r="U21" s="63">
        <v>107.37501678345447</v>
      </c>
      <c r="V21" s="63">
        <v>110.93884530650675</v>
      </c>
      <c r="W21" s="63">
        <v>107.05500742541699</v>
      </c>
      <c r="X21" s="63">
        <v>109.83791240427534</v>
      </c>
      <c r="Y21" s="63">
        <v>110.53866795112275</v>
      </c>
      <c r="Z21" s="63">
        <v>113.35653995671893</v>
      </c>
      <c r="AA21" s="63">
        <v>114.23826128885604</v>
      </c>
      <c r="AB21" s="63">
        <v>112.01191459485007</v>
      </c>
      <c r="AC21" s="63">
        <v>110.89209959127415</v>
      </c>
      <c r="AD21" s="63">
        <v>114.07468439352995</v>
      </c>
      <c r="AE21" s="63">
        <v>119.35853615202268</v>
      </c>
      <c r="AF21" s="63">
        <v>124.80884115296233</v>
      </c>
      <c r="AG21" s="63">
        <v>117.65353411465018</v>
      </c>
      <c r="AH21" s="63">
        <v>132.305949680346</v>
      </c>
      <c r="AI21" s="63">
        <v>132.77469798265801</v>
      </c>
      <c r="AJ21" s="63">
        <v>133.84780562293025</v>
      </c>
      <c r="AK21" s="63">
        <v>135.21657895025479</v>
      </c>
      <c r="AL21" s="63">
        <v>133.56579091380632</v>
      </c>
      <c r="AM21" s="63">
        <v>136.44467733558102</v>
      </c>
      <c r="AN21" s="63">
        <v>136.06106301549553</v>
      </c>
      <c r="AO21" s="63">
        <v>135.39349250404985</v>
      </c>
      <c r="AP21" s="63">
        <v>134.8920692336338</v>
      </c>
      <c r="AQ21" s="63">
        <v>135.67352101478082</v>
      </c>
      <c r="AR21" s="63">
        <v>135.42372004378382</v>
      </c>
      <c r="AS21" s="63">
        <v>135.62184468881969</v>
      </c>
      <c r="AT21" s="63">
        <v>136.05883842862204</v>
      </c>
      <c r="AU21" s="63">
        <v>136.88942126625864</v>
      </c>
      <c r="AV21" s="63">
        <v>136.01635315100867</v>
      </c>
      <c r="AW21" s="63">
        <v>137.56123095726355</v>
      </c>
      <c r="AX21" s="63">
        <v>138.26447988851294</v>
      </c>
      <c r="AY21" s="63">
        <v>138.7693962880752</v>
      </c>
      <c r="AZ21" s="63">
        <v>139.96859049505866</v>
      </c>
      <c r="BA21" s="63">
        <v>138.67005953917578</v>
      </c>
      <c r="BB21" s="63">
        <v>140.34608143869875</v>
      </c>
      <c r="BC21" s="63">
        <v>140.69806366119019</v>
      </c>
      <c r="BD21" s="63">
        <v>140.91988689787397</v>
      </c>
      <c r="BE21" s="63">
        <v>142.64368039750647</v>
      </c>
      <c r="BF21" s="63">
        <v>141.17087417332655</v>
      </c>
      <c r="BG21" s="63">
        <v>141.20945447510377</v>
      </c>
      <c r="BH21" s="63">
        <v>141.17548471310104</v>
      </c>
      <c r="BI21" s="63">
        <v>141.25685837843739</v>
      </c>
      <c r="BJ21" s="63">
        <v>141.92149433356832</v>
      </c>
      <c r="BK21" s="63">
        <v>141.40266227914492</v>
      </c>
      <c r="BL21" s="63">
        <v>142.66776148092987</v>
      </c>
      <c r="BM21" s="63">
        <v>143.35375979001057</v>
      </c>
      <c r="BN21" s="63">
        <v>143.62807985181439</v>
      </c>
      <c r="BO21" s="63">
        <v>143.80609716155647</v>
      </c>
      <c r="BP21" s="63">
        <v>143.36863726207051</v>
      </c>
      <c r="BQ21" s="63">
        <v>143.66394834156756</v>
      </c>
      <c r="BR21" s="63">
        <v>144.44573677203198</v>
      </c>
      <c r="BS21" s="63">
        <v>144.74157036063446</v>
      </c>
      <c r="BT21" s="63">
        <v>145.98095105410556</v>
      </c>
      <c r="BU21" s="63">
        <v>144.73806081153924</v>
      </c>
      <c r="BV21" s="63">
        <v>147.36975810798313</v>
      </c>
      <c r="BW21" s="63">
        <v>149.03381980776345</v>
      </c>
      <c r="BX21" s="63">
        <v>151.11103119819188</v>
      </c>
      <c r="BY21" s="63">
        <v>155.33095769588118</v>
      </c>
      <c r="BZ21" s="63">
        <v>150.81688223280975</v>
      </c>
      <c r="CA21" s="63">
        <v>156.85967327107554</v>
      </c>
      <c r="CB21" s="63">
        <v>158.11045502539343</v>
      </c>
      <c r="CC21" s="63">
        <v>158.87080351523957</v>
      </c>
      <c r="CD21" s="63">
        <v>159.50748528601207</v>
      </c>
      <c r="CE21" s="63">
        <v>158.35918177016421</v>
      </c>
      <c r="CF21" s="63">
        <v>160.29987453838132</v>
      </c>
      <c r="CG21" s="63">
        <v>160.54669235544699</v>
      </c>
      <c r="CH21" s="63">
        <v>160.86136456557472</v>
      </c>
      <c r="CI21" s="63">
        <v>162.34838937977497</v>
      </c>
      <c r="CJ21" s="63">
        <v>161.02722973066733</v>
      </c>
      <c r="CK21" s="63">
        <v>163.48142073467733</v>
      </c>
      <c r="CL21" s="63">
        <v>164.35591713434277</v>
      </c>
      <c r="CM21" s="63">
        <v>165.11997925214001</v>
      </c>
      <c r="CN21" s="63">
        <v>165.5480067825055</v>
      </c>
      <c r="CO21" s="63">
        <v>164.65186763381357</v>
      </c>
    </row>
    <row r="22" spans="1:93" ht="16" x14ac:dyDescent="0.2">
      <c r="A22" s="30" t="s">
        <v>30</v>
      </c>
      <c r="B22" s="119" t="s">
        <v>31</v>
      </c>
      <c r="C22" s="120"/>
      <c r="D22" s="64">
        <v>86.525764276037236</v>
      </c>
      <c r="E22" s="64">
        <v>87.557754075309504</v>
      </c>
      <c r="F22" s="64">
        <v>85.308150016962415</v>
      </c>
      <c r="G22" s="64">
        <v>88.822244515179065</v>
      </c>
      <c r="H22" s="64">
        <v>87.065325019395203</v>
      </c>
      <c r="I22" s="64">
        <v>89.271831863220996</v>
      </c>
      <c r="J22" s="64">
        <v>91.779852355263259</v>
      </c>
      <c r="K22" s="64">
        <v>96.175809532613812</v>
      </c>
      <c r="L22" s="64">
        <v>97.221363513501643</v>
      </c>
      <c r="M22" s="64">
        <v>93.594448529774183</v>
      </c>
      <c r="N22" s="64">
        <v>95.018825665033376</v>
      </c>
      <c r="O22" s="64">
        <v>95.254029460544842</v>
      </c>
      <c r="P22" s="64">
        <v>103.4464731787817</v>
      </c>
      <c r="Q22" s="64">
        <v>106.17364202244484</v>
      </c>
      <c r="R22" s="64">
        <v>99.999999999999972</v>
      </c>
      <c r="S22" s="64">
        <v>106.7112521034332</v>
      </c>
      <c r="T22" s="64">
        <v>106.79349635703548</v>
      </c>
      <c r="U22" s="64">
        <v>109.44715834140332</v>
      </c>
      <c r="V22" s="64">
        <v>114.0603571431579</v>
      </c>
      <c r="W22" s="64">
        <v>109.3001542043005</v>
      </c>
      <c r="X22" s="64">
        <v>115.9496772697555</v>
      </c>
      <c r="Y22" s="64">
        <v>116.50950128407244</v>
      </c>
      <c r="Z22" s="64">
        <v>117.59887253849348</v>
      </c>
      <c r="AA22" s="64">
        <v>121.07377722428807</v>
      </c>
      <c r="AB22" s="64">
        <v>117.83493793713529</v>
      </c>
      <c r="AC22" s="64">
        <v>121.91165895977454</v>
      </c>
      <c r="AD22" s="64">
        <v>128.42324529071817</v>
      </c>
      <c r="AE22" s="64">
        <v>129.64156352974868</v>
      </c>
      <c r="AF22" s="64">
        <v>131.38787446959256</v>
      </c>
      <c r="AG22" s="64">
        <v>128.05450272638282</v>
      </c>
      <c r="AH22" s="64">
        <v>134.14228524925414</v>
      </c>
      <c r="AI22" s="64">
        <v>135.59214668376165</v>
      </c>
      <c r="AJ22" s="64">
        <v>137.05166644507236</v>
      </c>
      <c r="AK22" s="64">
        <v>137.63271034818104</v>
      </c>
      <c r="AL22" s="64">
        <v>136.1303238196306</v>
      </c>
      <c r="AM22" s="64">
        <v>138.97211451917195</v>
      </c>
      <c r="AN22" s="64">
        <v>140.41214111482034</v>
      </c>
      <c r="AO22" s="64">
        <v>142.78107429034213</v>
      </c>
      <c r="AP22" s="64">
        <v>145.5586210048638</v>
      </c>
      <c r="AQ22" s="64">
        <v>142.0551508856249</v>
      </c>
      <c r="AR22" s="64">
        <v>148.9108595723348</v>
      </c>
      <c r="AS22" s="64">
        <v>151.58460822237311</v>
      </c>
      <c r="AT22" s="64">
        <v>153.64225954261067</v>
      </c>
      <c r="AU22" s="64">
        <v>155.59476124003274</v>
      </c>
      <c r="AV22" s="64">
        <v>152.53859240482257</v>
      </c>
      <c r="AW22" s="64">
        <v>156.62883921160332</v>
      </c>
      <c r="AX22" s="64">
        <v>157.74533454051158</v>
      </c>
      <c r="AY22" s="64">
        <v>159.65217673512271</v>
      </c>
      <c r="AZ22" s="64">
        <v>162.53688885377073</v>
      </c>
      <c r="BA22" s="64">
        <v>159.16255986165203</v>
      </c>
      <c r="BB22" s="64">
        <v>161.01147393062388</v>
      </c>
      <c r="BC22" s="64">
        <v>163.48581297078243</v>
      </c>
      <c r="BD22" s="64">
        <v>166.47601544608662</v>
      </c>
      <c r="BE22" s="64">
        <v>172.71369481924708</v>
      </c>
      <c r="BF22" s="64">
        <v>165.93843089016011</v>
      </c>
      <c r="BG22" s="64">
        <v>167.25589481154734</v>
      </c>
      <c r="BH22" s="64">
        <v>168.9553402829778</v>
      </c>
      <c r="BI22" s="64">
        <v>169.69542494521417</v>
      </c>
      <c r="BJ22" s="64">
        <v>170.08466902050148</v>
      </c>
      <c r="BK22" s="64">
        <v>169.01187533959404</v>
      </c>
      <c r="BL22" s="64">
        <v>170.85697618693098</v>
      </c>
      <c r="BM22" s="64">
        <v>171.37474736796366</v>
      </c>
      <c r="BN22" s="64">
        <v>172.50543142033086</v>
      </c>
      <c r="BO22" s="64">
        <v>173.06921428919091</v>
      </c>
      <c r="BP22" s="64">
        <v>171.95329339803328</v>
      </c>
      <c r="BQ22" s="64">
        <v>174.42188912168126</v>
      </c>
      <c r="BR22" s="64">
        <v>175.86758974440284</v>
      </c>
      <c r="BS22" s="64">
        <v>176.74966828247736</v>
      </c>
      <c r="BT22" s="64">
        <v>177.85329673334181</v>
      </c>
      <c r="BU22" s="64">
        <v>176.23203915871534</v>
      </c>
      <c r="BV22" s="64">
        <v>179.42099969440335</v>
      </c>
      <c r="BW22" s="64">
        <v>180.99211147474142</v>
      </c>
      <c r="BX22" s="64">
        <v>183.67134544310557</v>
      </c>
      <c r="BY22" s="64">
        <v>185.69529550589786</v>
      </c>
      <c r="BZ22" s="64">
        <v>182.53582121760297</v>
      </c>
      <c r="CA22" s="64">
        <v>186.97276168473076</v>
      </c>
      <c r="CB22" s="64">
        <v>188.50181961651154</v>
      </c>
      <c r="CC22" s="64">
        <v>193.06420953753215</v>
      </c>
      <c r="CD22" s="64">
        <v>194.39650364525363</v>
      </c>
      <c r="CE22" s="64">
        <v>190.79695347578871</v>
      </c>
      <c r="CF22" s="64">
        <v>195.44781847459825</v>
      </c>
      <c r="CG22" s="64">
        <v>195.85934755081885</v>
      </c>
      <c r="CH22" s="64">
        <v>196.38313674430293</v>
      </c>
      <c r="CI22" s="64">
        <v>197.05958113748659</v>
      </c>
      <c r="CJ22" s="64">
        <v>196.20626028635894</v>
      </c>
      <c r="CK22" s="64">
        <v>199.15309743872928</v>
      </c>
      <c r="CL22" s="64">
        <v>199.05975756358146</v>
      </c>
      <c r="CM22" s="64">
        <v>199.43739249747588</v>
      </c>
      <c r="CN22" s="64">
        <v>200.41247773099059</v>
      </c>
      <c r="CO22" s="64">
        <v>199.53448569094769</v>
      </c>
    </row>
    <row r="23" spans="1:93" ht="16" x14ac:dyDescent="0.2">
      <c r="A23" s="19"/>
      <c r="B23" s="20">
        <v>1</v>
      </c>
      <c r="C23" s="29" t="s">
        <v>32</v>
      </c>
      <c r="D23" s="63" t="s">
        <v>121</v>
      </c>
      <c r="E23" s="63" t="s">
        <v>121</v>
      </c>
      <c r="F23" s="63" t="s">
        <v>121</v>
      </c>
      <c r="G23" s="63" t="s">
        <v>121</v>
      </c>
      <c r="H23" s="63" t="s">
        <v>121</v>
      </c>
      <c r="I23" s="63" t="s">
        <v>121</v>
      </c>
      <c r="J23" s="63" t="s">
        <v>121</v>
      </c>
      <c r="K23" s="63" t="s">
        <v>121</v>
      </c>
      <c r="L23" s="63" t="s">
        <v>121</v>
      </c>
      <c r="M23" s="63" t="s">
        <v>121</v>
      </c>
      <c r="N23" s="63" t="s">
        <v>121</v>
      </c>
      <c r="O23" s="63" t="s">
        <v>121</v>
      </c>
      <c r="P23" s="63" t="s">
        <v>121</v>
      </c>
      <c r="Q23" s="63" t="s">
        <v>121</v>
      </c>
      <c r="R23" s="63" t="s">
        <v>121</v>
      </c>
      <c r="S23" s="63" t="s">
        <v>121</v>
      </c>
      <c r="T23" s="63" t="s">
        <v>121</v>
      </c>
      <c r="U23" s="63" t="s">
        <v>121</v>
      </c>
      <c r="V23" s="63" t="s">
        <v>121</v>
      </c>
      <c r="W23" s="63" t="s">
        <v>121</v>
      </c>
      <c r="X23" s="63" t="s">
        <v>121</v>
      </c>
      <c r="Y23" s="63" t="s">
        <v>121</v>
      </c>
      <c r="Z23" s="63" t="s">
        <v>121</v>
      </c>
      <c r="AA23" s="63" t="s">
        <v>121</v>
      </c>
      <c r="AB23" s="63" t="s">
        <v>121</v>
      </c>
      <c r="AC23" s="63" t="s">
        <v>121</v>
      </c>
      <c r="AD23" s="63" t="s">
        <v>121</v>
      </c>
      <c r="AE23" s="63" t="s">
        <v>121</v>
      </c>
      <c r="AF23" s="63" t="s">
        <v>121</v>
      </c>
      <c r="AG23" s="63" t="s">
        <v>121</v>
      </c>
      <c r="AH23" s="63" t="s">
        <v>121</v>
      </c>
      <c r="AI23" s="63" t="s">
        <v>121</v>
      </c>
      <c r="AJ23" s="63" t="s">
        <v>121</v>
      </c>
      <c r="AK23" s="63" t="s">
        <v>121</v>
      </c>
      <c r="AL23" s="63" t="s">
        <v>121</v>
      </c>
      <c r="AM23" s="63" t="s">
        <v>121</v>
      </c>
      <c r="AN23" s="63" t="s">
        <v>121</v>
      </c>
      <c r="AO23" s="63" t="s">
        <v>121</v>
      </c>
      <c r="AP23" s="63" t="s">
        <v>121</v>
      </c>
      <c r="AQ23" s="63" t="s">
        <v>121</v>
      </c>
      <c r="AR23" s="63" t="s">
        <v>121</v>
      </c>
      <c r="AS23" s="63" t="s">
        <v>121</v>
      </c>
      <c r="AT23" s="63" t="s">
        <v>121</v>
      </c>
      <c r="AU23" s="63" t="s">
        <v>121</v>
      </c>
      <c r="AV23" s="63" t="s">
        <v>121</v>
      </c>
      <c r="AW23" s="63" t="s">
        <v>121</v>
      </c>
      <c r="AX23" s="63" t="s">
        <v>121</v>
      </c>
      <c r="AY23" s="63" t="s">
        <v>121</v>
      </c>
      <c r="AZ23" s="63" t="s">
        <v>121</v>
      </c>
      <c r="BA23" s="63" t="s">
        <v>121</v>
      </c>
      <c r="BB23" s="63" t="s">
        <v>121</v>
      </c>
      <c r="BC23" s="63" t="s">
        <v>121</v>
      </c>
      <c r="BD23" s="63" t="s">
        <v>121</v>
      </c>
      <c r="BE23" s="63" t="s">
        <v>121</v>
      </c>
      <c r="BF23" s="63" t="s">
        <v>121</v>
      </c>
      <c r="BG23" s="63" t="s">
        <v>121</v>
      </c>
      <c r="BH23" s="63" t="s">
        <v>121</v>
      </c>
      <c r="BI23" s="63" t="s">
        <v>121</v>
      </c>
      <c r="BJ23" s="63" t="s">
        <v>121</v>
      </c>
      <c r="BK23" s="63" t="s">
        <v>121</v>
      </c>
      <c r="BL23" s="63" t="s">
        <v>121</v>
      </c>
      <c r="BM23" s="63" t="s">
        <v>121</v>
      </c>
      <c r="BN23" s="63" t="s">
        <v>121</v>
      </c>
      <c r="BO23" s="63" t="s">
        <v>121</v>
      </c>
      <c r="BP23" s="63" t="s">
        <v>121</v>
      </c>
      <c r="BQ23" s="63" t="s">
        <v>121</v>
      </c>
      <c r="BR23" s="63" t="s">
        <v>121</v>
      </c>
      <c r="BS23" s="63" t="s">
        <v>121</v>
      </c>
      <c r="BT23" s="63" t="s">
        <v>121</v>
      </c>
      <c r="BU23" s="63" t="s">
        <v>121</v>
      </c>
      <c r="BV23" s="63" t="s">
        <v>121</v>
      </c>
      <c r="BW23" s="63" t="s">
        <v>121</v>
      </c>
      <c r="BX23" s="63" t="s">
        <v>121</v>
      </c>
      <c r="BY23" s="63" t="s">
        <v>121</v>
      </c>
      <c r="BZ23" s="63" t="s">
        <v>121</v>
      </c>
      <c r="CA23" s="63" t="s">
        <v>121</v>
      </c>
      <c r="CB23" s="63" t="s">
        <v>121</v>
      </c>
      <c r="CC23" s="63" t="s">
        <v>121</v>
      </c>
      <c r="CD23" s="63" t="s">
        <v>121</v>
      </c>
      <c r="CE23" s="63" t="s">
        <v>121</v>
      </c>
      <c r="CF23" s="63" t="s">
        <v>121</v>
      </c>
      <c r="CG23" s="63" t="s">
        <v>121</v>
      </c>
      <c r="CH23" s="63" t="s">
        <v>121</v>
      </c>
      <c r="CI23" s="63" t="s">
        <v>121</v>
      </c>
      <c r="CJ23" s="63" t="s">
        <v>121</v>
      </c>
      <c r="CK23" s="63" t="s">
        <v>121</v>
      </c>
      <c r="CL23" s="63" t="s">
        <v>121</v>
      </c>
      <c r="CM23" s="63" t="s">
        <v>121</v>
      </c>
      <c r="CN23" s="63" t="s">
        <v>121</v>
      </c>
      <c r="CO23" s="63" t="s">
        <v>121</v>
      </c>
    </row>
    <row r="24" spans="1:93" ht="16" x14ac:dyDescent="0.2">
      <c r="A24" s="19"/>
      <c r="B24" s="20">
        <v>2</v>
      </c>
      <c r="C24" s="29" t="s">
        <v>33</v>
      </c>
      <c r="D24" s="63">
        <v>88.403757075651313</v>
      </c>
      <c r="E24" s="63">
        <v>87.700056986050598</v>
      </c>
      <c r="F24" s="63">
        <v>82.55184889649847</v>
      </c>
      <c r="G24" s="63">
        <v>87.43672598703867</v>
      </c>
      <c r="H24" s="63">
        <v>86.493304081479508</v>
      </c>
      <c r="I24" s="63">
        <v>89.07149647094505</v>
      </c>
      <c r="J24" s="63">
        <v>91.774450817154985</v>
      </c>
      <c r="K24" s="63">
        <v>96.964490486662243</v>
      </c>
      <c r="L24" s="63">
        <v>96.79675331866234</v>
      </c>
      <c r="M24" s="63">
        <v>93.619618203985908</v>
      </c>
      <c r="N24" s="63">
        <v>95.212375781750495</v>
      </c>
      <c r="O24" s="63">
        <v>94.109800599634426</v>
      </c>
      <c r="P24" s="63">
        <v>103.75465784117404</v>
      </c>
      <c r="Q24" s="63">
        <v>106.92753202878002</v>
      </c>
      <c r="R24" s="63">
        <v>99.999999999999972</v>
      </c>
      <c r="S24" s="63">
        <v>107.6098390183635</v>
      </c>
      <c r="T24" s="63">
        <v>106.46496465450086</v>
      </c>
      <c r="U24" s="63">
        <v>109.81957777443299</v>
      </c>
      <c r="V24" s="63">
        <v>114.09870172016936</v>
      </c>
      <c r="W24" s="63">
        <v>109.5446894611207</v>
      </c>
      <c r="X24" s="63">
        <v>116.3277145863981</v>
      </c>
      <c r="Y24" s="63">
        <v>116.90965230984472</v>
      </c>
      <c r="Z24" s="63">
        <v>117.31380893123196</v>
      </c>
      <c r="AA24" s="63">
        <v>120.69585591761125</v>
      </c>
      <c r="AB24" s="63">
        <v>117.86325813573004</v>
      </c>
      <c r="AC24" s="63">
        <v>121.24434877195247</v>
      </c>
      <c r="AD24" s="63">
        <v>129.29722349378738</v>
      </c>
      <c r="AE24" s="63">
        <v>130.48266535289662</v>
      </c>
      <c r="AF24" s="63">
        <v>132.31232602257774</v>
      </c>
      <c r="AG24" s="63">
        <v>128.60516347975184</v>
      </c>
      <c r="AH24" s="63">
        <v>135.36148248801442</v>
      </c>
      <c r="AI24" s="63">
        <v>136.87584845266917</v>
      </c>
      <c r="AJ24" s="63">
        <v>138.51508184137879</v>
      </c>
      <c r="AK24" s="63">
        <v>138.85193152876855</v>
      </c>
      <c r="AL24" s="63">
        <v>137.4287926228879</v>
      </c>
      <c r="AM24" s="63">
        <v>140.0824601435109</v>
      </c>
      <c r="AN24" s="63">
        <v>141.69768588664002</v>
      </c>
      <c r="AO24" s="63">
        <v>144.07147946839109</v>
      </c>
      <c r="AP24" s="63">
        <v>147.0450573967849</v>
      </c>
      <c r="AQ24" s="63">
        <v>143.37113743415949</v>
      </c>
      <c r="AR24" s="63">
        <v>150.75458968014576</v>
      </c>
      <c r="AS24" s="63">
        <v>153.40277377422197</v>
      </c>
      <c r="AT24" s="63">
        <v>155.49203785160043</v>
      </c>
      <c r="AU24" s="63">
        <v>157.16366540986351</v>
      </c>
      <c r="AV24" s="63">
        <v>154.32209174237531</v>
      </c>
      <c r="AW24" s="63">
        <v>158.0962250418776</v>
      </c>
      <c r="AX24" s="63">
        <v>159.16998346220544</v>
      </c>
      <c r="AY24" s="63">
        <v>161.2118828765376</v>
      </c>
      <c r="AZ24" s="63">
        <v>164.76742124276797</v>
      </c>
      <c r="BA24" s="63">
        <v>160.82872928176792</v>
      </c>
      <c r="BB24" s="63">
        <v>163.2410672011554</v>
      </c>
      <c r="BC24" s="63">
        <v>165.477044387923</v>
      </c>
      <c r="BD24" s="63">
        <v>168.68007409592121</v>
      </c>
      <c r="BE24" s="63">
        <v>176.01035754400593</v>
      </c>
      <c r="BF24" s="63">
        <v>168.369229251869</v>
      </c>
      <c r="BG24" s="63">
        <v>170.45372317687784</v>
      </c>
      <c r="BH24" s="63">
        <v>171.16226127621201</v>
      </c>
      <c r="BI24" s="63">
        <v>171.65690597581721</v>
      </c>
      <c r="BJ24" s="63">
        <v>172.41876629258797</v>
      </c>
      <c r="BK24" s="63">
        <v>171.43233042587397</v>
      </c>
      <c r="BL24" s="63">
        <v>173.50910208047964</v>
      </c>
      <c r="BM24" s="63">
        <v>174.1812977255689</v>
      </c>
      <c r="BN24" s="63">
        <v>175.19383515079454</v>
      </c>
      <c r="BO24" s="63">
        <v>175.50472278671413</v>
      </c>
      <c r="BP24" s="63">
        <v>174.60065233229201</v>
      </c>
      <c r="BQ24" s="63">
        <v>176.65566476618997</v>
      </c>
      <c r="BR24" s="63">
        <v>178.27397563022146</v>
      </c>
      <c r="BS24" s="63">
        <v>178.93983230294558</v>
      </c>
      <c r="BT24" s="63">
        <v>179.80421724899747</v>
      </c>
      <c r="BU24" s="63">
        <v>178.41381883286653</v>
      </c>
      <c r="BV24" s="63">
        <v>181.52314992489542</v>
      </c>
      <c r="BW24" s="63">
        <v>183.22171002208273</v>
      </c>
      <c r="BX24" s="63">
        <v>185.94662516437168</v>
      </c>
      <c r="BY24" s="63">
        <v>188.08717472817057</v>
      </c>
      <c r="BZ24" s="63">
        <v>184.8036227466707</v>
      </c>
      <c r="CA24" s="63">
        <v>189.54692138588152</v>
      </c>
      <c r="CB24" s="63">
        <v>191.37165716929348</v>
      </c>
      <c r="CC24" s="63">
        <v>196.93005546600077</v>
      </c>
      <c r="CD24" s="63">
        <v>198.35157286681505</v>
      </c>
      <c r="CE24" s="63">
        <v>194.14462413894108</v>
      </c>
      <c r="CF24" s="63">
        <v>199.09845288070295</v>
      </c>
      <c r="CG24" s="63">
        <v>199.44120062655429</v>
      </c>
      <c r="CH24" s="63">
        <v>199.84471293044828</v>
      </c>
      <c r="CI24" s="63">
        <v>200.58564919412413</v>
      </c>
      <c r="CJ24" s="63">
        <v>199.75932799780023</v>
      </c>
      <c r="CK24" s="63">
        <v>202.70870571605158</v>
      </c>
      <c r="CL24" s="63">
        <v>202.60540221179264</v>
      </c>
      <c r="CM24" s="63">
        <v>202.88489106590242</v>
      </c>
      <c r="CN24" s="63">
        <v>203.80604891618242</v>
      </c>
      <c r="CO24" s="63">
        <v>203.01980165639671</v>
      </c>
    </row>
    <row r="25" spans="1:93" ht="16" x14ac:dyDescent="0.2">
      <c r="A25" s="19"/>
      <c r="B25" s="20">
        <v>3</v>
      </c>
      <c r="C25" s="29" t="s">
        <v>34</v>
      </c>
      <c r="D25" s="63" t="s">
        <v>121</v>
      </c>
      <c r="E25" s="63" t="s">
        <v>121</v>
      </c>
      <c r="F25" s="63" t="s">
        <v>121</v>
      </c>
      <c r="G25" s="63" t="s">
        <v>121</v>
      </c>
      <c r="H25" s="63" t="s">
        <v>121</v>
      </c>
      <c r="I25" s="63" t="s">
        <v>121</v>
      </c>
      <c r="J25" s="63" t="s">
        <v>121</v>
      </c>
      <c r="K25" s="63" t="s">
        <v>121</v>
      </c>
      <c r="L25" s="63" t="s">
        <v>121</v>
      </c>
      <c r="M25" s="63" t="s">
        <v>121</v>
      </c>
      <c r="N25" s="63" t="s">
        <v>121</v>
      </c>
      <c r="O25" s="63" t="s">
        <v>121</v>
      </c>
      <c r="P25" s="63" t="s">
        <v>121</v>
      </c>
      <c r="Q25" s="63" t="s">
        <v>121</v>
      </c>
      <c r="R25" s="63" t="s">
        <v>121</v>
      </c>
      <c r="S25" s="63" t="s">
        <v>121</v>
      </c>
      <c r="T25" s="63" t="s">
        <v>121</v>
      </c>
      <c r="U25" s="63" t="s">
        <v>121</v>
      </c>
      <c r="V25" s="63" t="s">
        <v>121</v>
      </c>
      <c r="W25" s="63" t="s">
        <v>121</v>
      </c>
      <c r="X25" s="63" t="s">
        <v>121</v>
      </c>
      <c r="Y25" s="63" t="s">
        <v>121</v>
      </c>
      <c r="Z25" s="63" t="s">
        <v>121</v>
      </c>
      <c r="AA25" s="63" t="s">
        <v>121</v>
      </c>
      <c r="AB25" s="63" t="s">
        <v>121</v>
      </c>
      <c r="AC25" s="63" t="s">
        <v>121</v>
      </c>
      <c r="AD25" s="63" t="s">
        <v>121</v>
      </c>
      <c r="AE25" s="63" t="s">
        <v>121</v>
      </c>
      <c r="AF25" s="63" t="s">
        <v>121</v>
      </c>
      <c r="AG25" s="63" t="s">
        <v>121</v>
      </c>
      <c r="AH25" s="63" t="s">
        <v>121</v>
      </c>
      <c r="AI25" s="63" t="s">
        <v>121</v>
      </c>
      <c r="AJ25" s="63" t="s">
        <v>121</v>
      </c>
      <c r="AK25" s="63" t="s">
        <v>121</v>
      </c>
      <c r="AL25" s="63" t="s">
        <v>121</v>
      </c>
      <c r="AM25" s="63" t="s">
        <v>121</v>
      </c>
      <c r="AN25" s="63" t="s">
        <v>121</v>
      </c>
      <c r="AO25" s="63" t="s">
        <v>121</v>
      </c>
      <c r="AP25" s="63" t="s">
        <v>121</v>
      </c>
      <c r="AQ25" s="63" t="s">
        <v>121</v>
      </c>
      <c r="AR25" s="63" t="s">
        <v>121</v>
      </c>
      <c r="AS25" s="63" t="s">
        <v>121</v>
      </c>
      <c r="AT25" s="63" t="s">
        <v>121</v>
      </c>
      <c r="AU25" s="63" t="s">
        <v>121</v>
      </c>
      <c r="AV25" s="63" t="s">
        <v>121</v>
      </c>
      <c r="AW25" s="63" t="s">
        <v>121</v>
      </c>
      <c r="AX25" s="63" t="s">
        <v>121</v>
      </c>
      <c r="AY25" s="63" t="s">
        <v>121</v>
      </c>
      <c r="AZ25" s="63" t="s">
        <v>121</v>
      </c>
      <c r="BA25" s="63" t="s">
        <v>121</v>
      </c>
      <c r="BB25" s="63" t="s">
        <v>121</v>
      </c>
      <c r="BC25" s="63" t="s">
        <v>121</v>
      </c>
      <c r="BD25" s="63" t="s">
        <v>121</v>
      </c>
      <c r="BE25" s="63" t="s">
        <v>121</v>
      </c>
      <c r="BF25" s="63" t="s">
        <v>121</v>
      </c>
      <c r="BG25" s="63" t="s">
        <v>121</v>
      </c>
      <c r="BH25" s="63" t="s">
        <v>121</v>
      </c>
      <c r="BI25" s="63" t="s">
        <v>121</v>
      </c>
      <c r="BJ25" s="63" t="s">
        <v>121</v>
      </c>
      <c r="BK25" s="63" t="s">
        <v>121</v>
      </c>
      <c r="BL25" s="63" t="s">
        <v>121</v>
      </c>
      <c r="BM25" s="63" t="s">
        <v>121</v>
      </c>
      <c r="BN25" s="63" t="s">
        <v>121</v>
      </c>
      <c r="BO25" s="63" t="s">
        <v>121</v>
      </c>
      <c r="BP25" s="63" t="s">
        <v>121</v>
      </c>
      <c r="BQ25" s="63" t="s">
        <v>121</v>
      </c>
      <c r="BR25" s="63" t="s">
        <v>121</v>
      </c>
      <c r="BS25" s="63" t="s">
        <v>121</v>
      </c>
      <c r="BT25" s="63" t="s">
        <v>121</v>
      </c>
      <c r="BU25" s="63" t="s">
        <v>121</v>
      </c>
      <c r="BV25" s="63" t="s">
        <v>121</v>
      </c>
      <c r="BW25" s="63" t="s">
        <v>121</v>
      </c>
      <c r="BX25" s="63" t="s">
        <v>121</v>
      </c>
      <c r="BY25" s="63" t="s">
        <v>121</v>
      </c>
      <c r="BZ25" s="63" t="s">
        <v>121</v>
      </c>
      <c r="CA25" s="63" t="s">
        <v>121</v>
      </c>
      <c r="CB25" s="63" t="s">
        <v>121</v>
      </c>
      <c r="CC25" s="63" t="s">
        <v>121</v>
      </c>
      <c r="CD25" s="63" t="s">
        <v>121</v>
      </c>
      <c r="CE25" s="63" t="s">
        <v>121</v>
      </c>
      <c r="CF25" s="63" t="s">
        <v>121</v>
      </c>
      <c r="CG25" s="63" t="s">
        <v>121</v>
      </c>
      <c r="CH25" s="63" t="s">
        <v>121</v>
      </c>
      <c r="CI25" s="63" t="s">
        <v>121</v>
      </c>
      <c r="CJ25" s="63" t="s">
        <v>121</v>
      </c>
      <c r="CK25" s="63" t="s">
        <v>121</v>
      </c>
      <c r="CL25" s="63" t="s">
        <v>121</v>
      </c>
      <c r="CM25" s="63" t="s">
        <v>121</v>
      </c>
      <c r="CN25" s="63" t="s">
        <v>121</v>
      </c>
      <c r="CO25" s="63" t="s">
        <v>121</v>
      </c>
    </row>
    <row r="26" spans="1:93" ht="16" x14ac:dyDescent="0.2">
      <c r="A26" s="19"/>
      <c r="B26" s="20">
        <v>4</v>
      </c>
      <c r="C26" s="29" t="s">
        <v>35</v>
      </c>
      <c r="D26" s="63">
        <v>97.455555665109188</v>
      </c>
      <c r="E26" s="63">
        <v>96.551750217736895</v>
      </c>
      <c r="F26" s="63">
        <v>100.01138957107216</v>
      </c>
      <c r="G26" s="63">
        <v>92.594207712158962</v>
      </c>
      <c r="H26" s="63">
        <v>96.525077527592472</v>
      </c>
      <c r="I26" s="63">
        <v>99.052365661561865</v>
      </c>
      <c r="J26" s="63">
        <v>99.200169145844214</v>
      </c>
      <c r="K26" s="63">
        <v>99.36987149697697</v>
      </c>
      <c r="L26" s="63">
        <v>101.27372026113537</v>
      </c>
      <c r="M26" s="63">
        <v>99.710418571885086</v>
      </c>
      <c r="N26" s="63">
        <v>99.487572829630523</v>
      </c>
      <c r="O26" s="63">
        <v>96.013199055222685</v>
      </c>
      <c r="P26" s="63">
        <v>102.68851700875162</v>
      </c>
      <c r="Q26" s="63">
        <v>101.71023991602537</v>
      </c>
      <c r="R26" s="63">
        <v>100</v>
      </c>
      <c r="S26" s="63">
        <v>101.38525429025506</v>
      </c>
      <c r="T26" s="63">
        <v>106.84146303776461</v>
      </c>
      <c r="U26" s="63">
        <v>110.17986799458217</v>
      </c>
      <c r="V26" s="63">
        <v>106.65689422653813</v>
      </c>
      <c r="W26" s="63">
        <v>106.22955697079605</v>
      </c>
      <c r="X26" s="63">
        <v>107.79377516205054</v>
      </c>
      <c r="Y26" s="63">
        <v>110.41414108554306</v>
      </c>
      <c r="Z26" s="63">
        <v>113.43762039928353</v>
      </c>
      <c r="AA26" s="63">
        <v>114.8060596301806</v>
      </c>
      <c r="AB26" s="63">
        <v>111.77680759105675</v>
      </c>
      <c r="AC26" s="63">
        <v>115.19549127535723</v>
      </c>
      <c r="AD26" s="63">
        <v>116.91258528573</v>
      </c>
      <c r="AE26" s="63">
        <v>119.12769043143672</v>
      </c>
      <c r="AF26" s="63">
        <v>119.42773127274728</v>
      </c>
      <c r="AG26" s="63">
        <v>117.73318288170232</v>
      </c>
      <c r="AH26" s="63">
        <v>119.05168919663107</v>
      </c>
      <c r="AI26" s="63">
        <v>118.69373676982437</v>
      </c>
      <c r="AJ26" s="63">
        <v>119.19384742240125</v>
      </c>
      <c r="AK26" s="63">
        <v>120.89226123478083</v>
      </c>
      <c r="AL26" s="63">
        <v>119.4718310701967</v>
      </c>
      <c r="AM26" s="63">
        <v>124.37632979476692</v>
      </c>
      <c r="AN26" s="63">
        <v>126.32386411810998</v>
      </c>
      <c r="AO26" s="63">
        <v>128.69447174485998</v>
      </c>
      <c r="AP26" s="63">
        <v>130.69766208019212</v>
      </c>
      <c r="AQ26" s="63">
        <v>127.60516062804747</v>
      </c>
      <c r="AR26" s="63">
        <v>133.56066580389336</v>
      </c>
      <c r="AS26" s="63">
        <v>135.24057388624828</v>
      </c>
      <c r="AT26" s="63">
        <v>136.48185220158499</v>
      </c>
      <c r="AU26" s="63">
        <v>137.91688293670509</v>
      </c>
      <c r="AV26" s="63">
        <v>135.89401147782308</v>
      </c>
      <c r="AW26" s="63">
        <v>137.79891949157121</v>
      </c>
      <c r="AX26" s="63">
        <v>137.895078087537</v>
      </c>
      <c r="AY26" s="63">
        <v>138.1358681751465</v>
      </c>
      <c r="AZ26" s="63">
        <v>138.81788476008509</v>
      </c>
      <c r="BA26" s="63">
        <v>138.17090468065865</v>
      </c>
      <c r="BB26" s="63">
        <v>138.29726394513474</v>
      </c>
      <c r="BC26" s="63">
        <v>138.42102551211261</v>
      </c>
      <c r="BD26" s="63">
        <v>141.7848324512284</v>
      </c>
      <c r="BE26" s="63">
        <v>153.46946783942752</v>
      </c>
      <c r="BF26" s="63">
        <v>143.01699824384619</v>
      </c>
      <c r="BG26" s="63">
        <v>146.34702196744763</v>
      </c>
      <c r="BH26" s="63">
        <v>140.99221553010426</v>
      </c>
      <c r="BI26" s="63">
        <v>147.22599659177186</v>
      </c>
      <c r="BJ26" s="63">
        <v>153.55226103841508</v>
      </c>
      <c r="BK26" s="63">
        <v>146.97288704440007</v>
      </c>
      <c r="BL26" s="63">
        <v>147.08870460326753</v>
      </c>
      <c r="BM26" s="63">
        <v>151.55652834934673</v>
      </c>
      <c r="BN26" s="63">
        <v>152.66919502057374</v>
      </c>
      <c r="BO26" s="63">
        <v>154.00938462375825</v>
      </c>
      <c r="BP26" s="63">
        <v>151.30891309688985</v>
      </c>
      <c r="BQ26" s="63">
        <v>156.21227382236117</v>
      </c>
      <c r="BR26" s="63">
        <v>158.16661119120417</v>
      </c>
      <c r="BS26" s="63">
        <v>159.79282235549948</v>
      </c>
      <c r="BT26" s="63">
        <v>161.56254115838246</v>
      </c>
      <c r="BU26" s="63">
        <v>158.97249043542331</v>
      </c>
      <c r="BV26" s="63">
        <v>163.08992645723276</v>
      </c>
      <c r="BW26" s="63">
        <v>163.9890061991255</v>
      </c>
      <c r="BX26" s="63">
        <v>166.38516096260776</v>
      </c>
      <c r="BY26" s="63">
        <v>166.61105879864635</v>
      </c>
      <c r="BZ26" s="63">
        <v>165.0255867301932</v>
      </c>
      <c r="CA26" s="63">
        <v>166.78275669219113</v>
      </c>
      <c r="CB26" s="63">
        <v>167.96561594010782</v>
      </c>
      <c r="CC26" s="63">
        <v>169.47100063734862</v>
      </c>
      <c r="CD26" s="63">
        <v>170.83073079325422</v>
      </c>
      <c r="CE26" s="63">
        <v>168.81400925862047</v>
      </c>
      <c r="CF26" s="63">
        <v>171.3516962822427</v>
      </c>
      <c r="CG26" s="63">
        <v>171.88662133768557</v>
      </c>
      <c r="CH26" s="63">
        <v>172.63020637551824</v>
      </c>
      <c r="CI26" s="63">
        <v>173.63230097203893</v>
      </c>
      <c r="CJ26" s="63">
        <v>172.41873823635706</v>
      </c>
      <c r="CK26" s="63">
        <v>174.29909351084362</v>
      </c>
      <c r="CL26" s="63">
        <v>174.84661586479632</v>
      </c>
      <c r="CM26" s="63">
        <v>175.52582825067086</v>
      </c>
      <c r="CN26" s="63">
        <v>176.20319418376081</v>
      </c>
      <c r="CO26" s="63">
        <v>175.23532526493622</v>
      </c>
    </row>
    <row r="27" spans="1:93" x14ac:dyDescent="0.2">
      <c r="A27" s="19"/>
      <c r="B27" s="20">
        <v>5</v>
      </c>
      <c r="C27" s="21" t="s">
        <v>36</v>
      </c>
      <c r="D27" s="63" t="s">
        <v>121</v>
      </c>
      <c r="E27" s="63" t="s">
        <v>121</v>
      </c>
      <c r="F27" s="63" t="s">
        <v>121</v>
      </c>
      <c r="G27" s="63" t="s">
        <v>121</v>
      </c>
      <c r="H27" s="63" t="s">
        <v>121</v>
      </c>
      <c r="I27" s="63" t="s">
        <v>121</v>
      </c>
      <c r="J27" s="63" t="s">
        <v>121</v>
      </c>
      <c r="K27" s="63" t="s">
        <v>121</v>
      </c>
      <c r="L27" s="63" t="s">
        <v>121</v>
      </c>
      <c r="M27" s="63" t="s">
        <v>121</v>
      </c>
      <c r="N27" s="63" t="s">
        <v>121</v>
      </c>
      <c r="O27" s="63" t="s">
        <v>121</v>
      </c>
      <c r="P27" s="63" t="s">
        <v>121</v>
      </c>
      <c r="Q27" s="63" t="s">
        <v>121</v>
      </c>
      <c r="R27" s="63" t="s">
        <v>121</v>
      </c>
      <c r="S27" s="63" t="s">
        <v>121</v>
      </c>
      <c r="T27" s="63" t="s">
        <v>121</v>
      </c>
      <c r="U27" s="63" t="s">
        <v>121</v>
      </c>
      <c r="V27" s="63" t="s">
        <v>121</v>
      </c>
      <c r="W27" s="63" t="s">
        <v>121</v>
      </c>
      <c r="X27" s="63" t="s">
        <v>121</v>
      </c>
      <c r="Y27" s="63" t="s">
        <v>121</v>
      </c>
      <c r="Z27" s="63" t="s">
        <v>121</v>
      </c>
      <c r="AA27" s="63" t="s">
        <v>121</v>
      </c>
      <c r="AB27" s="63" t="s">
        <v>121</v>
      </c>
      <c r="AC27" s="63" t="s">
        <v>121</v>
      </c>
      <c r="AD27" s="63" t="s">
        <v>121</v>
      </c>
      <c r="AE27" s="63" t="s">
        <v>121</v>
      </c>
      <c r="AF27" s="63" t="s">
        <v>121</v>
      </c>
      <c r="AG27" s="63" t="s">
        <v>121</v>
      </c>
      <c r="AH27" s="63" t="s">
        <v>121</v>
      </c>
      <c r="AI27" s="63" t="s">
        <v>121</v>
      </c>
      <c r="AJ27" s="63" t="s">
        <v>121</v>
      </c>
      <c r="AK27" s="63" t="s">
        <v>121</v>
      </c>
      <c r="AL27" s="63" t="s">
        <v>121</v>
      </c>
      <c r="AM27" s="63" t="s">
        <v>121</v>
      </c>
      <c r="AN27" s="63" t="s">
        <v>121</v>
      </c>
      <c r="AO27" s="63" t="s">
        <v>121</v>
      </c>
      <c r="AP27" s="63" t="s">
        <v>121</v>
      </c>
      <c r="AQ27" s="63" t="s">
        <v>121</v>
      </c>
      <c r="AR27" s="63" t="s">
        <v>121</v>
      </c>
      <c r="AS27" s="63" t="s">
        <v>121</v>
      </c>
      <c r="AT27" s="63" t="s">
        <v>121</v>
      </c>
      <c r="AU27" s="63" t="s">
        <v>121</v>
      </c>
      <c r="AV27" s="63" t="s">
        <v>121</v>
      </c>
      <c r="AW27" s="63" t="s">
        <v>121</v>
      </c>
      <c r="AX27" s="63" t="s">
        <v>121</v>
      </c>
      <c r="AY27" s="63" t="s">
        <v>121</v>
      </c>
      <c r="AZ27" s="63" t="s">
        <v>121</v>
      </c>
      <c r="BA27" s="63" t="s">
        <v>121</v>
      </c>
      <c r="BB27" s="63" t="s">
        <v>121</v>
      </c>
      <c r="BC27" s="63" t="s">
        <v>121</v>
      </c>
      <c r="BD27" s="63" t="s">
        <v>121</v>
      </c>
      <c r="BE27" s="63" t="s">
        <v>121</v>
      </c>
      <c r="BF27" s="63" t="s">
        <v>121</v>
      </c>
      <c r="BG27" s="63" t="s">
        <v>121</v>
      </c>
      <c r="BH27" s="63" t="s">
        <v>121</v>
      </c>
      <c r="BI27" s="63" t="s">
        <v>121</v>
      </c>
      <c r="BJ27" s="63" t="s">
        <v>121</v>
      </c>
      <c r="BK27" s="63" t="s">
        <v>121</v>
      </c>
      <c r="BL27" s="63" t="s">
        <v>121</v>
      </c>
      <c r="BM27" s="63" t="s">
        <v>121</v>
      </c>
      <c r="BN27" s="63" t="s">
        <v>121</v>
      </c>
      <c r="BO27" s="63" t="s">
        <v>121</v>
      </c>
      <c r="BP27" s="63" t="s">
        <v>121</v>
      </c>
      <c r="BQ27" s="63" t="s">
        <v>121</v>
      </c>
      <c r="BR27" s="63" t="s">
        <v>121</v>
      </c>
      <c r="BS27" s="63" t="s">
        <v>121</v>
      </c>
      <c r="BT27" s="63" t="s">
        <v>121</v>
      </c>
      <c r="BU27" s="63" t="s">
        <v>121</v>
      </c>
      <c r="BV27" s="63" t="s">
        <v>121</v>
      </c>
      <c r="BW27" s="63" t="s">
        <v>121</v>
      </c>
      <c r="BX27" s="63" t="s">
        <v>121</v>
      </c>
      <c r="BY27" s="63" t="s">
        <v>121</v>
      </c>
      <c r="BZ27" s="63" t="s">
        <v>121</v>
      </c>
      <c r="CA27" s="63" t="s">
        <v>121</v>
      </c>
      <c r="CB27" s="63" t="s">
        <v>121</v>
      </c>
      <c r="CC27" s="63" t="s">
        <v>121</v>
      </c>
      <c r="CD27" s="63" t="s">
        <v>121</v>
      </c>
      <c r="CE27" s="63" t="s">
        <v>121</v>
      </c>
      <c r="CF27" s="63" t="s">
        <v>121</v>
      </c>
      <c r="CG27" s="63" t="s">
        <v>121</v>
      </c>
      <c r="CH27" s="63" t="s">
        <v>121</v>
      </c>
      <c r="CI27" s="63" t="s">
        <v>121</v>
      </c>
      <c r="CJ27" s="63" t="s">
        <v>121</v>
      </c>
      <c r="CK27" s="63" t="s">
        <v>121</v>
      </c>
      <c r="CL27" s="63" t="s">
        <v>121</v>
      </c>
      <c r="CM27" s="63" t="s">
        <v>121</v>
      </c>
      <c r="CN27" s="63" t="s">
        <v>121</v>
      </c>
      <c r="CO27" s="63" t="s">
        <v>121</v>
      </c>
    </row>
    <row r="28" spans="1:93" x14ac:dyDescent="0.2">
      <c r="A28" s="19"/>
      <c r="B28" s="20">
        <v>6</v>
      </c>
      <c r="C28" s="21" t="s">
        <v>37</v>
      </c>
      <c r="D28" s="63">
        <v>81.034188866639667</v>
      </c>
      <c r="E28" s="63">
        <v>85.919699204154568</v>
      </c>
      <c r="F28" s="63">
        <v>92.427689994325476</v>
      </c>
      <c r="G28" s="63">
        <v>92.285018010854245</v>
      </c>
      <c r="H28" s="63">
        <v>88.076530358462634</v>
      </c>
      <c r="I28" s="63">
        <v>86.618804995298419</v>
      </c>
      <c r="J28" s="63">
        <v>90.23911299447785</v>
      </c>
      <c r="K28" s="63">
        <v>93.081900446711487</v>
      </c>
      <c r="L28" s="63">
        <v>101.36984440727943</v>
      </c>
      <c r="M28" s="63">
        <v>92.802086331635451</v>
      </c>
      <c r="N28" s="63">
        <v>94.992468818458889</v>
      </c>
      <c r="O28" s="63">
        <v>97.926154954213786</v>
      </c>
      <c r="P28" s="63">
        <v>102.476737583076</v>
      </c>
      <c r="Q28" s="63">
        <v>104.2054424655001</v>
      </c>
      <c r="R28" s="63">
        <v>100.00000000000003</v>
      </c>
      <c r="S28" s="63">
        <v>102.24719089033243</v>
      </c>
      <c r="T28" s="63">
        <v>108.40981484394582</v>
      </c>
      <c r="U28" s="63">
        <v>108.62512928360309</v>
      </c>
      <c r="V28" s="63">
        <v>119.48212048793711</v>
      </c>
      <c r="W28" s="63">
        <v>109.77511028544271</v>
      </c>
      <c r="X28" s="63">
        <v>120.30027841075889</v>
      </c>
      <c r="Y28" s="63">
        <v>121.60004344861449</v>
      </c>
      <c r="Z28" s="63">
        <v>124.9719077542601</v>
      </c>
      <c r="AA28" s="63">
        <v>129.207883479934</v>
      </c>
      <c r="AB28" s="63">
        <v>124.15789661573795</v>
      </c>
      <c r="AC28" s="63">
        <v>131.39962404608232</v>
      </c>
      <c r="AD28" s="63">
        <v>134.10053130135623</v>
      </c>
      <c r="AE28" s="63">
        <v>135.06268512901306</v>
      </c>
      <c r="AF28" s="63">
        <v>136.77708457150922</v>
      </c>
      <c r="AG28" s="63">
        <v>134.44547883092173</v>
      </c>
      <c r="AH28" s="63">
        <v>140.13427351890698</v>
      </c>
      <c r="AI28" s="63">
        <v>141.96448674131184</v>
      </c>
      <c r="AJ28" s="63">
        <v>143.13214069650127</v>
      </c>
      <c r="AK28" s="63">
        <v>144.40710630678456</v>
      </c>
      <c r="AL28" s="63">
        <v>142.42617259343959</v>
      </c>
      <c r="AM28" s="63">
        <v>146.7357513144523</v>
      </c>
      <c r="AN28" s="63">
        <v>147.48623577186163</v>
      </c>
      <c r="AO28" s="63">
        <v>150.90610363724289</v>
      </c>
      <c r="AP28" s="63">
        <v>154.79156581493436</v>
      </c>
      <c r="AQ28" s="63">
        <v>150.07345807545974</v>
      </c>
      <c r="AR28" s="63">
        <v>159.02170824334701</v>
      </c>
      <c r="AS28" s="63">
        <v>162.72260156647741</v>
      </c>
      <c r="AT28" s="63">
        <v>165.30037671723022</v>
      </c>
      <c r="AU28" s="63">
        <v>168.36366241117707</v>
      </c>
      <c r="AV28" s="63">
        <v>163.93366363500641</v>
      </c>
      <c r="AW28" s="63">
        <v>170.34606194845011</v>
      </c>
      <c r="AX28" s="63">
        <v>172.27952127667893</v>
      </c>
      <c r="AY28" s="63">
        <v>174.03656884784658</v>
      </c>
      <c r="AZ28" s="63">
        <v>175.53224024668418</v>
      </c>
      <c r="BA28" s="63">
        <v>173.07139343502632</v>
      </c>
      <c r="BB28" s="63">
        <v>171.11310475789006</v>
      </c>
      <c r="BC28" s="63">
        <v>177.39960854725251</v>
      </c>
      <c r="BD28" s="63">
        <v>180.86224795491225</v>
      </c>
      <c r="BE28" s="63">
        <v>181.11819679810375</v>
      </c>
      <c r="BF28" s="63">
        <v>177.60579970193328</v>
      </c>
      <c r="BG28" s="63">
        <v>170.94422983761854</v>
      </c>
      <c r="BH28" s="63">
        <v>181.122930717663</v>
      </c>
      <c r="BI28" s="63">
        <v>184.49302468477106</v>
      </c>
      <c r="BJ28" s="63">
        <v>180.43624504051414</v>
      </c>
      <c r="BK28" s="63">
        <v>179.15410019511714</v>
      </c>
      <c r="BL28" s="63">
        <v>180.54386215815259</v>
      </c>
      <c r="BM28" s="63">
        <v>181.26092566398327</v>
      </c>
      <c r="BN28" s="63">
        <v>182.04695012822108</v>
      </c>
      <c r="BO28" s="63">
        <v>181.62832653707986</v>
      </c>
      <c r="BP28" s="63">
        <v>181.34766709560063</v>
      </c>
      <c r="BQ28" s="63">
        <v>181.4226561734298</v>
      </c>
      <c r="BR28" s="63">
        <v>181.53418289072133</v>
      </c>
      <c r="BS28" s="63">
        <v>181.58070187989961</v>
      </c>
      <c r="BT28" s="63">
        <v>183.09132384273477</v>
      </c>
      <c r="BU28" s="63">
        <v>181.9566659529653</v>
      </c>
      <c r="BV28" s="63">
        <v>184.63302411775018</v>
      </c>
      <c r="BW28" s="63">
        <v>186.33533094359967</v>
      </c>
      <c r="BX28" s="63">
        <v>189.39324421385271</v>
      </c>
      <c r="BY28" s="63">
        <v>191.16475471649289</v>
      </c>
      <c r="BZ28" s="63">
        <v>187.90923824959384</v>
      </c>
      <c r="CA28" s="63">
        <v>192.24253793182808</v>
      </c>
      <c r="CB28" s="63">
        <v>192.741422171213</v>
      </c>
      <c r="CC28" s="63">
        <v>193.46496002402313</v>
      </c>
      <c r="CD28" s="63">
        <v>194.6640120868104</v>
      </c>
      <c r="CE28" s="63">
        <v>193.24367294646368</v>
      </c>
      <c r="CF28" s="63">
        <v>195.55197963619545</v>
      </c>
      <c r="CG28" s="63">
        <v>197.19407670338819</v>
      </c>
      <c r="CH28" s="63">
        <v>198.52938072150971</v>
      </c>
      <c r="CI28" s="63">
        <v>198.67494169729326</v>
      </c>
      <c r="CJ28" s="63">
        <v>197.52969242210131</v>
      </c>
      <c r="CK28" s="63">
        <v>199.1720012078413</v>
      </c>
      <c r="CL28" s="63">
        <v>199.97998323688356</v>
      </c>
      <c r="CM28" s="63">
        <v>200.24352816256882</v>
      </c>
      <c r="CN28" s="63">
        <v>201.36037354621038</v>
      </c>
      <c r="CO28" s="63">
        <v>200.19469117227459</v>
      </c>
    </row>
    <row r="29" spans="1:93" x14ac:dyDescent="0.2">
      <c r="A29" s="19"/>
      <c r="B29" s="20">
        <v>7</v>
      </c>
      <c r="C29" s="21" t="s">
        <v>38</v>
      </c>
      <c r="D29" s="63">
        <v>96.513458535618355</v>
      </c>
      <c r="E29" s="63">
        <v>99.352148990926324</v>
      </c>
      <c r="F29" s="63">
        <v>95.070965477085096</v>
      </c>
      <c r="G29" s="63">
        <v>93.318227494036194</v>
      </c>
      <c r="H29" s="63">
        <v>96.013661466861166</v>
      </c>
      <c r="I29" s="63">
        <v>95.706315457082397</v>
      </c>
      <c r="J29" s="63">
        <v>94.843639284130887</v>
      </c>
      <c r="K29" s="63">
        <v>97.539219708725227</v>
      </c>
      <c r="L29" s="63">
        <v>94.196993104716569</v>
      </c>
      <c r="M29" s="63">
        <v>95.567802302568182</v>
      </c>
      <c r="N29" s="63">
        <v>94.852388065474543</v>
      </c>
      <c r="O29" s="63">
        <v>99.327631730792191</v>
      </c>
      <c r="P29" s="63">
        <v>102.04985424487106</v>
      </c>
      <c r="Q29" s="63">
        <v>103.28724333716934</v>
      </c>
      <c r="R29" s="63">
        <v>100</v>
      </c>
      <c r="S29" s="63">
        <v>104.12105407486582</v>
      </c>
      <c r="T29" s="63">
        <v>107.47026148501324</v>
      </c>
      <c r="U29" s="63">
        <v>108.08161541526815</v>
      </c>
      <c r="V29" s="63">
        <v>107.62483589870646</v>
      </c>
      <c r="W29" s="63">
        <v>106.83437360159276</v>
      </c>
      <c r="X29" s="63">
        <v>107.32134130081732</v>
      </c>
      <c r="Y29" s="63">
        <v>108.61094669480084</v>
      </c>
      <c r="Z29" s="63">
        <v>111.29784799616425</v>
      </c>
      <c r="AA29" s="63">
        <v>113.72676720900674</v>
      </c>
      <c r="AB29" s="63">
        <v>110.21654333997853</v>
      </c>
      <c r="AC29" s="63">
        <v>113.35205484810092</v>
      </c>
      <c r="AD29" s="63">
        <v>110.79617205167189</v>
      </c>
      <c r="AE29" s="63">
        <v>110.88262756064056</v>
      </c>
      <c r="AF29" s="63">
        <v>111.21976456771509</v>
      </c>
      <c r="AG29" s="63">
        <v>111.57678239502702</v>
      </c>
      <c r="AH29" s="63">
        <v>112.42712334391696</v>
      </c>
      <c r="AI29" s="63">
        <v>113.37670158994592</v>
      </c>
      <c r="AJ29" s="63">
        <v>116.39396506692651</v>
      </c>
      <c r="AK29" s="63">
        <v>116.82378700280252</v>
      </c>
      <c r="AL29" s="63">
        <v>114.72291260831598</v>
      </c>
      <c r="AM29" s="63">
        <v>116.47156567675742</v>
      </c>
      <c r="AN29" s="63">
        <v>116.07449285237736</v>
      </c>
      <c r="AO29" s="63">
        <v>116.52104076626424</v>
      </c>
      <c r="AP29" s="63">
        <v>117.88579025411516</v>
      </c>
      <c r="AQ29" s="63">
        <v>116.73728533903562</v>
      </c>
      <c r="AR29" s="63">
        <v>120.20497784793238</v>
      </c>
      <c r="AS29" s="63">
        <v>121.9337236298165</v>
      </c>
      <c r="AT29" s="63">
        <v>123.19880856335838</v>
      </c>
      <c r="AU29" s="63">
        <v>123.87512468484954</v>
      </c>
      <c r="AV29" s="63">
        <v>122.37125779424483</v>
      </c>
      <c r="AW29" s="63">
        <v>123.40259904375685</v>
      </c>
      <c r="AX29" s="63">
        <v>123.33261806711494</v>
      </c>
      <c r="AY29" s="63">
        <v>123.61820051089039</v>
      </c>
      <c r="AZ29" s="63">
        <v>124.45541254735659</v>
      </c>
      <c r="BA29" s="63">
        <v>123.72021104566755</v>
      </c>
      <c r="BB29" s="63">
        <v>125.65661857191772</v>
      </c>
      <c r="BC29" s="63">
        <v>126.56851753688146</v>
      </c>
      <c r="BD29" s="63">
        <v>127.29920894322049</v>
      </c>
      <c r="BE29" s="63">
        <v>127.45830060258783</v>
      </c>
      <c r="BF29" s="63">
        <v>126.76808024321511</v>
      </c>
      <c r="BG29" s="63">
        <v>133.03570018212656</v>
      </c>
      <c r="BH29" s="63">
        <v>128.45558623023283</v>
      </c>
      <c r="BI29" s="63">
        <v>123.45764476420737</v>
      </c>
      <c r="BJ29" s="63">
        <v>129.27367994568436</v>
      </c>
      <c r="BK29" s="63">
        <v>128.43054410552824</v>
      </c>
      <c r="BL29" s="63">
        <v>130.28006082183185</v>
      </c>
      <c r="BM29" s="63">
        <v>131.16174397390347</v>
      </c>
      <c r="BN29" s="63">
        <v>131.58246245740187</v>
      </c>
      <c r="BO29" s="63">
        <v>131.66842162635592</v>
      </c>
      <c r="BP29" s="63">
        <v>131.18439531859616</v>
      </c>
      <c r="BQ29" s="63">
        <v>131.50749266316853</v>
      </c>
      <c r="BR29" s="63">
        <v>131.55244274899758</v>
      </c>
      <c r="BS29" s="63">
        <v>131.57830244672149</v>
      </c>
      <c r="BT29" s="63">
        <v>132.1563399348897</v>
      </c>
      <c r="BU29" s="63">
        <v>131.70731707316912</v>
      </c>
      <c r="BV29" s="63">
        <v>132.966638928365</v>
      </c>
      <c r="BW29" s="63">
        <v>133.96121894380281</v>
      </c>
      <c r="BX29" s="63">
        <v>137.57017081185691</v>
      </c>
      <c r="BY29" s="63">
        <v>138.73231955972923</v>
      </c>
      <c r="BZ29" s="63">
        <v>135.85619678335357</v>
      </c>
      <c r="CA29" s="63">
        <v>138.94971667849208</v>
      </c>
      <c r="CB29" s="63">
        <v>139.29377220988513</v>
      </c>
      <c r="CC29" s="63">
        <v>140.42553191489361</v>
      </c>
      <c r="CD29" s="63">
        <v>141.6107382550336</v>
      </c>
      <c r="CE29" s="63">
        <v>140.10730219357845</v>
      </c>
      <c r="CF29" s="63">
        <v>142.12238821700939</v>
      </c>
      <c r="CG29" s="63">
        <v>143.05489431818975</v>
      </c>
      <c r="CH29" s="63">
        <v>143.67922232388167</v>
      </c>
      <c r="CI29" s="63">
        <v>144.46082901472349</v>
      </c>
      <c r="CJ29" s="63">
        <v>143.35620426480517</v>
      </c>
      <c r="CK29" s="63">
        <v>144.56159756471629</v>
      </c>
      <c r="CL29" s="63">
        <v>145.5499968381549</v>
      </c>
      <c r="CM29" s="63">
        <v>146.42968949243254</v>
      </c>
      <c r="CN29" s="63">
        <v>146.6511148302034</v>
      </c>
      <c r="CO29" s="63">
        <v>145.82860046727686</v>
      </c>
    </row>
    <row r="30" spans="1:93" x14ac:dyDescent="0.2">
      <c r="A30" s="19"/>
      <c r="B30" s="20">
        <v>8</v>
      </c>
      <c r="C30" s="21" t="s">
        <v>39</v>
      </c>
      <c r="D30" s="63">
        <v>81.459332695788163</v>
      </c>
      <c r="E30" s="63">
        <v>86.3425896436367</v>
      </c>
      <c r="F30" s="63">
        <v>95.420454681266548</v>
      </c>
      <c r="G30" s="63">
        <v>88.560092198636298</v>
      </c>
      <c r="H30" s="63">
        <v>88.076530358462918</v>
      </c>
      <c r="I30" s="63">
        <v>94.351291065268626</v>
      </c>
      <c r="J30" s="63">
        <v>95.667876306515069</v>
      </c>
      <c r="K30" s="63">
        <v>91.33861469635292</v>
      </c>
      <c r="L30" s="63">
        <v>96.609839218573853</v>
      </c>
      <c r="M30" s="63">
        <v>94.516769217412104</v>
      </c>
      <c r="N30" s="63">
        <v>97.938637329682322</v>
      </c>
      <c r="O30" s="63">
        <v>102.67986950133651</v>
      </c>
      <c r="P30" s="63">
        <v>101.85459507061978</v>
      </c>
      <c r="Q30" s="63">
        <v>97.533186845131553</v>
      </c>
      <c r="R30" s="63">
        <v>99.999999999999972</v>
      </c>
      <c r="S30" s="63">
        <v>99.295317530660881</v>
      </c>
      <c r="T30" s="63">
        <v>100.78112032807836</v>
      </c>
      <c r="U30" s="63">
        <v>103.05364135305327</v>
      </c>
      <c r="V30" s="63">
        <v>101.07041958484575</v>
      </c>
      <c r="W30" s="63">
        <v>101.04933257242867</v>
      </c>
      <c r="X30" s="63">
        <v>105.30659415336005</v>
      </c>
      <c r="Y30" s="63">
        <v>105.35319379128636</v>
      </c>
      <c r="Z30" s="63">
        <v>103.43231527511279</v>
      </c>
      <c r="AA30" s="63">
        <v>103.54669429485399</v>
      </c>
      <c r="AB30" s="63">
        <v>104.37667437425944</v>
      </c>
      <c r="AC30" s="63">
        <v>108.03455605843921</v>
      </c>
      <c r="AD30" s="63">
        <v>110.39805964243754</v>
      </c>
      <c r="AE30" s="63">
        <v>112.76522101496684</v>
      </c>
      <c r="AF30" s="63">
        <v>121.79084233143223</v>
      </c>
      <c r="AG30" s="63">
        <v>113.39678601437183</v>
      </c>
      <c r="AH30" s="63">
        <v>120.24760875101612</v>
      </c>
      <c r="AI30" s="63">
        <v>119.22483581250967</v>
      </c>
      <c r="AJ30" s="63">
        <v>118.86768502498151</v>
      </c>
      <c r="AK30" s="63">
        <v>118.88960499890233</v>
      </c>
      <c r="AL30" s="63">
        <v>119.30576070901029</v>
      </c>
      <c r="AM30" s="63">
        <v>124.55570230242034</v>
      </c>
      <c r="AN30" s="63">
        <v>125.58438485822718</v>
      </c>
      <c r="AO30" s="63">
        <v>126.78165218757576</v>
      </c>
      <c r="AP30" s="63">
        <v>128.55664699214216</v>
      </c>
      <c r="AQ30" s="63">
        <v>126.37779941577409</v>
      </c>
      <c r="AR30" s="63">
        <v>130.86530119170015</v>
      </c>
      <c r="AS30" s="63">
        <v>132.80126235571413</v>
      </c>
      <c r="AT30" s="63">
        <v>134.83571731460481</v>
      </c>
      <c r="AU30" s="63">
        <v>136.90797874972776</v>
      </c>
      <c r="AV30" s="63">
        <v>133.90555898996612</v>
      </c>
      <c r="AW30" s="63">
        <v>138.97456643137741</v>
      </c>
      <c r="AX30" s="63">
        <v>140.77580447845858</v>
      </c>
      <c r="AY30" s="63">
        <v>142.19705678878069</v>
      </c>
      <c r="AZ30" s="63">
        <v>142.88029526117296</v>
      </c>
      <c r="BA30" s="63">
        <v>141.23625612122331</v>
      </c>
      <c r="BB30" s="63">
        <v>142.76985320766397</v>
      </c>
      <c r="BC30" s="63">
        <v>143.86500854415897</v>
      </c>
      <c r="BD30" s="63">
        <v>145.87822162690307</v>
      </c>
      <c r="BE30" s="63">
        <v>148.12893265460428</v>
      </c>
      <c r="BF30" s="63">
        <v>145.11046722202096</v>
      </c>
      <c r="BG30" s="63">
        <v>138.89309770762429</v>
      </c>
      <c r="BH30" s="63">
        <v>153.49743646133422</v>
      </c>
      <c r="BI30" s="63">
        <v>161.94280361827379</v>
      </c>
      <c r="BJ30" s="63">
        <v>163.45112444278746</v>
      </c>
      <c r="BK30" s="63">
        <v>153.99737302975541</v>
      </c>
      <c r="BL30" s="63">
        <v>156.58494913497992</v>
      </c>
      <c r="BM30" s="63">
        <v>156.46739435224512</v>
      </c>
      <c r="BN30" s="63">
        <v>156.56225410296639</v>
      </c>
      <c r="BO30" s="63">
        <v>156.91494547216732</v>
      </c>
      <c r="BP30" s="63">
        <v>156.63632423060295</v>
      </c>
      <c r="BQ30" s="63">
        <v>157.64734737370097</v>
      </c>
      <c r="BR30" s="63">
        <v>159.45410661969939</v>
      </c>
      <c r="BS30" s="63">
        <v>160.5452118459649</v>
      </c>
      <c r="BT30" s="63">
        <v>161.426374418232</v>
      </c>
      <c r="BU30" s="63">
        <v>159.674049310496</v>
      </c>
      <c r="BV30" s="63">
        <v>162.29843751796895</v>
      </c>
      <c r="BW30" s="63">
        <v>163.44627395226965</v>
      </c>
      <c r="BX30" s="63">
        <v>166.87398241856749</v>
      </c>
      <c r="BY30" s="63">
        <v>167.79795794950496</v>
      </c>
      <c r="BZ30" s="63">
        <v>165.19530777602478</v>
      </c>
      <c r="CA30" s="63">
        <v>168.29012482027389</v>
      </c>
      <c r="CB30" s="63">
        <v>168.54555870034201</v>
      </c>
      <c r="CC30" s="63">
        <v>168.65417376490629</v>
      </c>
      <c r="CD30" s="63">
        <v>169.49152542372883</v>
      </c>
      <c r="CE30" s="63">
        <v>168.74969819341808</v>
      </c>
      <c r="CF30" s="63">
        <v>170.20738510154445</v>
      </c>
      <c r="CG30" s="63">
        <v>170.51130557808941</v>
      </c>
      <c r="CH30" s="63">
        <v>170.99414412460311</v>
      </c>
      <c r="CI30" s="63">
        <v>172.0659413426107</v>
      </c>
      <c r="CJ30" s="63">
        <v>170.94896148215511</v>
      </c>
      <c r="CK30" s="63">
        <v>172.39670709505629</v>
      </c>
      <c r="CL30" s="63">
        <v>173.09105391258043</v>
      </c>
      <c r="CM30" s="63">
        <v>174.17239864556586</v>
      </c>
      <c r="CN30" s="63">
        <v>174.5701969714747</v>
      </c>
      <c r="CO30" s="63">
        <v>173.56497148482325</v>
      </c>
    </row>
    <row r="31" spans="1:93" x14ac:dyDescent="0.2">
      <c r="A31" s="19"/>
      <c r="B31" s="20">
        <v>9</v>
      </c>
      <c r="C31" s="21" t="s">
        <v>40</v>
      </c>
      <c r="D31" s="63">
        <v>77.396145449178633</v>
      </c>
      <c r="E31" s="63">
        <v>87.415701515894099</v>
      </c>
      <c r="F31" s="63">
        <v>95.537318963638938</v>
      </c>
      <c r="G31" s="63">
        <v>94.53036717263123</v>
      </c>
      <c r="H31" s="63">
        <v>89.083766409973109</v>
      </c>
      <c r="I31" s="63">
        <v>94.276970805427766</v>
      </c>
      <c r="J31" s="63">
        <v>93.11218911700756</v>
      </c>
      <c r="K31" s="63">
        <v>92.927212700039206</v>
      </c>
      <c r="L31" s="63">
        <v>95.501317079495067</v>
      </c>
      <c r="M31" s="63">
        <v>93.979597088447591</v>
      </c>
      <c r="N31" s="63">
        <v>92.203477118115714</v>
      </c>
      <c r="O31" s="63">
        <v>101.53486996781824</v>
      </c>
      <c r="P31" s="63">
        <v>102.25610769001186</v>
      </c>
      <c r="Q31" s="63">
        <v>104.45588801441026</v>
      </c>
      <c r="R31" s="63">
        <v>100</v>
      </c>
      <c r="S31" s="63">
        <v>106.51242862004653</v>
      </c>
      <c r="T31" s="63">
        <v>107.94127728388894</v>
      </c>
      <c r="U31" s="63">
        <v>107.56216644331707</v>
      </c>
      <c r="V31" s="63">
        <v>107.04830265644287</v>
      </c>
      <c r="W31" s="63">
        <v>107.27998743133504</v>
      </c>
      <c r="X31" s="63">
        <v>108.56371414050274</v>
      </c>
      <c r="Y31" s="63">
        <v>107.72255175403905</v>
      </c>
      <c r="Z31" s="63">
        <v>111.21654193130949</v>
      </c>
      <c r="AA31" s="63">
        <v>115.58375036709396</v>
      </c>
      <c r="AB31" s="63">
        <v>110.57629563387697</v>
      </c>
      <c r="AC31" s="63">
        <v>118.12980768833741</v>
      </c>
      <c r="AD31" s="63">
        <v>115.19877761050796</v>
      </c>
      <c r="AE31" s="63">
        <v>116.82696832528283</v>
      </c>
      <c r="AF31" s="63">
        <v>117.60359344857764</v>
      </c>
      <c r="AG31" s="63">
        <v>116.94943385154686</v>
      </c>
      <c r="AH31" s="63">
        <v>117.94118796458714</v>
      </c>
      <c r="AI31" s="63">
        <v>118.36355428565848</v>
      </c>
      <c r="AJ31" s="63">
        <v>118.45441557058602</v>
      </c>
      <c r="AK31" s="63">
        <v>119.89768590286711</v>
      </c>
      <c r="AL31" s="63">
        <v>118.67521175351625</v>
      </c>
      <c r="AM31" s="63">
        <v>121.10499972909182</v>
      </c>
      <c r="AN31" s="63">
        <v>120.38884752940837</v>
      </c>
      <c r="AO31" s="63">
        <v>120.76353660696353</v>
      </c>
      <c r="AP31" s="63">
        <v>120.43919040216761</v>
      </c>
      <c r="AQ31" s="63">
        <v>120.67223728643013</v>
      </c>
      <c r="AR31" s="63">
        <v>121.25311648667845</v>
      </c>
      <c r="AS31" s="63">
        <v>121.95820621398778</v>
      </c>
      <c r="AT31" s="63">
        <v>122.96210212841174</v>
      </c>
      <c r="AU31" s="63">
        <v>124.5713159352787</v>
      </c>
      <c r="AV31" s="63">
        <v>122.69214488439823</v>
      </c>
      <c r="AW31" s="63">
        <v>126.30961353762207</v>
      </c>
      <c r="AX31" s="63">
        <v>127.72202847519915</v>
      </c>
      <c r="AY31" s="63">
        <v>127.58183956054789</v>
      </c>
      <c r="AZ31" s="63">
        <v>128.6005572530938</v>
      </c>
      <c r="BA31" s="63">
        <v>127.57693390834746</v>
      </c>
      <c r="BB31" s="63">
        <v>129.18462631164451</v>
      </c>
      <c r="BC31" s="63">
        <v>129.85531794968153</v>
      </c>
      <c r="BD31" s="63">
        <v>131.31877958540136</v>
      </c>
      <c r="BE31" s="63">
        <v>132.79494997910007</v>
      </c>
      <c r="BF31" s="63">
        <v>130.79406542702736</v>
      </c>
      <c r="BG31" s="63">
        <v>134.53045986315482</v>
      </c>
      <c r="BH31" s="63">
        <v>135.58580606434617</v>
      </c>
      <c r="BI31" s="63">
        <v>136.52980502938189</v>
      </c>
      <c r="BJ31" s="63">
        <v>136.7446728263856</v>
      </c>
      <c r="BK31" s="63">
        <v>135.87142821979498</v>
      </c>
      <c r="BL31" s="63">
        <v>135.97969182997565</v>
      </c>
      <c r="BM31" s="63">
        <v>136.57933901486564</v>
      </c>
      <c r="BN31" s="63">
        <v>138.58309805068535</v>
      </c>
      <c r="BO31" s="63">
        <v>141.93470392934367</v>
      </c>
      <c r="BP31" s="63">
        <v>138.25952758178835</v>
      </c>
      <c r="BQ31" s="63">
        <v>147.03714949832795</v>
      </c>
      <c r="BR31" s="63">
        <v>150.39378081240989</v>
      </c>
      <c r="BS31" s="63">
        <v>153.21185263968056</v>
      </c>
      <c r="BT31" s="63">
        <v>155.01794216318271</v>
      </c>
      <c r="BU31" s="63">
        <v>151.43339118429174</v>
      </c>
      <c r="BV31" s="63">
        <v>154.99135315009266</v>
      </c>
      <c r="BW31" s="63">
        <v>155.47562360004491</v>
      </c>
      <c r="BX31" s="63">
        <v>156.75648830774421</v>
      </c>
      <c r="BY31" s="63">
        <v>157.10699976424385</v>
      </c>
      <c r="BZ31" s="63">
        <v>156.09528257823553</v>
      </c>
      <c r="CA31" s="63">
        <v>158.1287697270661</v>
      </c>
      <c r="CB31" s="63">
        <v>158.31947539219425</v>
      </c>
      <c r="CC31" s="63">
        <v>158.69953858988984</v>
      </c>
      <c r="CD31" s="63">
        <v>159.36093913867182</v>
      </c>
      <c r="CE31" s="63">
        <v>158.6414296467519</v>
      </c>
      <c r="CF31" s="63">
        <v>160.16489200672052</v>
      </c>
      <c r="CG31" s="63">
        <v>160.71164427849601</v>
      </c>
      <c r="CH31" s="63">
        <v>161.75644712898523</v>
      </c>
      <c r="CI31" s="63">
        <v>162.41967421209844</v>
      </c>
      <c r="CJ31" s="63">
        <v>161.29866439892493</v>
      </c>
      <c r="CK31" s="63">
        <v>163.74318866608272</v>
      </c>
      <c r="CL31" s="63">
        <v>164.08786975737581</v>
      </c>
      <c r="CM31" s="63">
        <v>164.58960739479323</v>
      </c>
      <c r="CN31" s="63">
        <v>165.16058409280248</v>
      </c>
      <c r="CO31" s="63">
        <v>164.41026549327759</v>
      </c>
    </row>
    <row r="32" spans="1:93" ht="16" x14ac:dyDescent="0.2">
      <c r="A32" s="19"/>
      <c r="B32" s="20">
        <v>10</v>
      </c>
      <c r="C32" s="29" t="s">
        <v>41</v>
      </c>
      <c r="D32" s="63">
        <v>104.58787791430275</v>
      </c>
      <c r="E32" s="63">
        <v>91.067690704014069</v>
      </c>
      <c r="F32" s="63">
        <v>99.327998039055885</v>
      </c>
      <c r="G32" s="63">
        <v>90.529074660551871</v>
      </c>
      <c r="H32" s="63">
        <v>96.315406752298074</v>
      </c>
      <c r="I32" s="63">
        <v>101.06915814112565</v>
      </c>
      <c r="J32" s="63">
        <v>97.885830126341403</v>
      </c>
      <c r="K32" s="63">
        <v>96.913156861462284</v>
      </c>
      <c r="L32" s="63">
        <v>95.291777281076065</v>
      </c>
      <c r="M32" s="63">
        <v>97.785216559084418</v>
      </c>
      <c r="N32" s="63">
        <v>93.302134464424611</v>
      </c>
      <c r="O32" s="63">
        <v>99.503791424106893</v>
      </c>
      <c r="P32" s="63">
        <v>105.52864683677687</v>
      </c>
      <c r="Q32" s="63">
        <v>101.90281020953105</v>
      </c>
      <c r="R32" s="63">
        <v>100.00000000000003</v>
      </c>
      <c r="S32" s="63">
        <v>105.58221667157133</v>
      </c>
      <c r="T32" s="63">
        <v>106.65246510788874</v>
      </c>
      <c r="U32" s="63">
        <v>109.00377004515309</v>
      </c>
      <c r="V32" s="63">
        <v>108.30582111541813</v>
      </c>
      <c r="W32" s="63">
        <v>107.3130616728414</v>
      </c>
      <c r="X32" s="63">
        <v>108.1006575420341</v>
      </c>
      <c r="Y32" s="63">
        <v>110.0162323578828</v>
      </c>
      <c r="Z32" s="63">
        <v>112.71026178210974</v>
      </c>
      <c r="AA32" s="63">
        <v>113.71236862153653</v>
      </c>
      <c r="AB32" s="63">
        <v>111.16312686171477</v>
      </c>
      <c r="AC32" s="63">
        <v>112.99174475519558</v>
      </c>
      <c r="AD32" s="63">
        <v>117.33754226881143</v>
      </c>
      <c r="AE32" s="63">
        <v>120.40304247665156</v>
      </c>
      <c r="AF32" s="63">
        <v>122.0665383116949</v>
      </c>
      <c r="AG32" s="63">
        <v>118.28572897264213</v>
      </c>
      <c r="AH32" s="63">
        <v>122.70489039398018</v>
      </c>
      <c r="AI32" s="63">
        <v>123.35392007851654</v>
      </c>
      <c r="AJ32" s="63">
        <v>123.61393622257137</v>
      </c>
      <c r="AK32" s="63">
        <v>124.86677688152703</v>
      </c>
      <c r="AL32" s="63">
        <v>123.64580673944042</v>
      </c>
      <c r="AM32" s="63">
        <v>125.64157709924797</v>
      </c>
      <c r="AN32" s="63">
        <v>125.72786738186205</v>
      </c>
      <c r="AO32" s="63">
        <v>126.69753755494328</v>
      </c>
      <c r="AP32" s="63">
        <v>128.54147521951955</v>
      </c>
      <c r="AQ32" s="63">
        <v>126.66055054778099</v>
      </c>
      <c r="AR32" s="63">
        <v>131.25254829250977</v>
      </c>
      <c r="AS32" s="63">
        <v>133.36095198780075</v>
      </c>
      <c r="AT32" s="63">
        <v>134.72789876230638</v>
      </c>
      <c r="AU32" s="63">
        <v>135.56987077305968</v>
      </c>
      <c r="AV32" s="63">
        <v>133.70648236349371</v>
      </c>
      <c r="AW32" s="63">
        <v>135.48859357023582</v>
      </c>
      <c r="AX32" s="63">
        <v>135.54456191972787</v>
      </c>
      <c r="AY32" s="63">
        <v>136.49488612315159</v>
      </c>
      <c r="AZ32" s="63">
        <v>137.21999064803572</v>
      </c>
      <c r="BA32" s="63">
        <v>136.18283705087356</v>
      </c>
      <c r="BB32" s="63">
        <v>138.13665045787945</v>
      </c>
      <c r="BC32" s="63">
        <v>138.91821212544784</v>
      </c>
      <c r="BD32" s="63">
        <v>143.49405098030016</v>
      </c>
      <c r="BE32" s="63">
        <v>136.99888294764142</v>
      </c>
      <c r="BF32" s="63">
        <v>139.35119383026503</v>
      </c>
      <c r="BG32" s="63">
        <v>141.28233789442172</v>
      </c>
      <c r="BH32" s="63">
        <v>139.94214178839405</v>
      </c>
      <c r="BI32" s="63">
        <v>143.08496898898309</v>
      </c>
      <c r="BJ32" s="63">
        <v>145.45495695923088</v>
      </c>
      <c r="BK32" s="63">
        <v>142.51753749151754</v>
      </c>
      <c r="BL32" s="63">
        <v>144.04107628636979</v>
      </c>
      <c r="BM32" s="63">
        <v>144.3424320581496</v>
      </c>
      <c r="BN32" s="63">
        <v>145.02431653225841</v>
      </c>
      <c r="BO32" s="63">
        <v>145.61990879618651</v>
      </c>
      <c r="BP32" s="63">
        <v>144.74659078707225</v>
      </c>
      <c r="BQ32" s="63">
        <v>146.26187131197307</v>
      </c>
      <c r="BR32" s="63">
        <v>147.15656978898667</v>
      </c>
      <c r="BS32" s="63">
        <v>147.84154584338077</v>
      </c>
      <c r="BT32" s="63">
        <v>149.16621918041108</v>
      </c>
      <c r="BU32" s="63">
        <v>147.61904761904245</v>
      </c>
      <c r="BV32" s="63">
        <v>149.9864264447458</v>
      </c>
      <c r="BW32" s="63">
        <v>151.10437003314152</v>
      </c>
      <c r="BX32" s="63">
        <v>153.00610375602909</v>
      </c>
      <c r="BY32" s="63">
        <v>154.5833388157703</v>
      </c>
      <c r="BZ32" s="63">
        <v>152.23931429868992</v>
      </c>
      <c r="CA32" s="63">
        <v>155.26703321112285</v>
      </c>
      <c r="CB32" s="63">
        <v>156.82387919005939</v>
      </c>
      <c r="CC32" s="63">
        <v>157.67575322812053</v>
      </c>
      <c r="CD32" s="63">
        <v>158.23782234957019</v>
      </c>
      <c r="CE32" s="63">
        <v>157.00658964669358</v>
      </c>
      <c r="CF32" s="63">
        <v>158.82248394691501</v>
      </c>
      <c r="CG32" s="63">
        <v>159.53018414582931</v>
      </c>
      <c r="CH32" s="63">
        <v>160.57871311335995</v>
      </c>
      <c r="CI32" s="63">
        <v>160.96456698657792</v>
      </c>
      <c r="CJ32" s="63">
        <v>159.9998600751224</v>
      </c>
      <c r="CK32" s="63">
        <v>162.4657770725573</v>
      </c>
      <c r="CL32" s="63">
        <v>163.4347266481582</v>
      </c>
      <c r="CM32" s="63">
        <v>164.38845100637056</v>
      </c>
      <c r="CN32" s="63">
        <v>164.58764603110939</v>
      </c>
      <c r="CO32" s="63">
        <v>163.74330567293083</v>
      </c>
    </row>
    <row r="33" spans="1:93" ht="16" x14ac:dyDescent="0.2">
      <c r="A33" s="19"/>
      <c r="B33" s="20">
        <v>11</v>
      </c>
      <c r="C33" s="29" t="s">
        <v>42</v>
      </c>
      <c r="D33" s="63" t="s">
        <v>121</v>
      </c>
      <c r="E33" s="63" t="s">
        <v>121</v>
      </c>
      <c r="F33" s="63" t="s">
        <v>121</v>
      </c>
      <c r="G33" s="63" t="s">
        <v>121</v>
      </c>
      <c r="H33" s="63" t="s">
        <v>121</v>
      </c>
      <c r="I33" s="63" t="s">
        <v>121</v>
      </c>
      <c r="J33" s="63" t="s">
        <v>121</v>
      </c>
      <c r="K33" s="63" t="s">
        <v>121</v>
      </c>
      <c r="L33" s="63" t="s">
        <v>121</v>
      </c>
      <c r="M33" s="63" t="s">
        <v>121</v>
      </c>
      <c r="N33" s="63" t="s">
        <v>121</v>
      </c>
      <c r="O33" s="63" t="s">
        <v>121</v>
      </c>
      <c r="P33" s="63" t="s">
        <v>121</v>
      </c>
      <c r="Q33" s="63" t="s">
        <v>121</v>
      </c>
      <c r="R33" s="63" t="s">
        <v>121</v>
      </c>
      <c r="S33" s="63" t="s">
        <v>121</v>
      </c>
      <c r="T33" s="63" t="s">
        <v>121</v>
      </c>
      <c r="U33" s="63" t="s">
        <v>121</v>
      </c>
      <c r="V33" s="63" t="s">
        <v>121</v>
      </c>
      <c r="W33" s="63" t="s">
        <v>121</v>
      </c>
      <c r="X33" s="63" t="s">
        <v>121</v>
      </c>
      <c r="Y33" s="63" t="s">
        <v>121</v>
      </c>
      <c r="Z33" s="63" t="s">
        <v>121</v>
      </c>
      <c r="AA33" s="63" t="s">
        <v>121</v>
      </c>
      <c r="AB33" s="63" t="s">
        <v>121</v>
      </c>
      <c r="AC33" s="63" t="s">
        <v>121</v>
      </c>
      <c r="AD33" s="63" t="s">
        <v>121</v>
      </c>
      <c r="AE33" s="63" t="s">
        <v>121</v>
      </c>
      <c r="AF33" s="63" t="s">
        <v>121</v>
      </c>
      <c r="AG33" s="63" t="s">
        <v>121</v>
      </c>
      <c r="AH33" s="63" t="s">
        <v>121</v>
      </c>
      <c r="AI33" s="63" t="s">
        <v>121</v>
      </c>
      <c r="AJ33" s="63" t="s">
        <v>121</v>
      </c>
      <c r="AK33" s="63" t="s">
        <v>121</v>
      </c>
      <c r="AL33" s="63" t="s">
        <v>121</v>
      </c>
      <c r="AM33" s="63" t="s">
        <v>121</v>
      </c>
      <c r="AN33" s="63" t="s">
        <v>121</v>
      </c>
      <c r="AO33" s="63" t="s">
        <v>121</v>
      </c>
      <c r="AP33" s="63" t="s">
        <v>121</v>
      </c>
      <c r="AQ33" s="63" t="s">
        <v>121</v>
      </c>
      <c r="AR33" s="63" t="s">
        <v>121</v>
      </c>
      <c r="AS33" s="63" t="s">
        <v>121</v>
      </c>
      <c r="AT33" s="63" t="s">
        <v>121</v>
      </c>
      <c r="AU33" s="63" t="s">
        <v>121</v>
      </c>
      <c r="AV33" s="63" t="s">
        <v>121</v>
      </c>
      <c r="AW33" s="63" t="s">
        <v>121</v>
      </c>
      <c r="AX33" s="63" t="s">
        <v>121</v>
      </c>
      <c r="AY33" s="63" t="s">
        <v>121</v>
      </c>
      <c r="AZ33" s="63" t="s">
        <v>121</v>
      </c>
      <c r="BA33" s="63" t="s">
        <v>121</v>
      </c>
      <c r="BB33" s="63" t="s">
        <v>121</v>
      </c>
      <c r="BC33" s="63" t="s">
        <v>121</v>
      </c>
      <c r="BD33" s="63" t="s">
        <v>121</v>
      </c>
      <c r="BE33" s="63" t="s">
        <v>121</v>
      </c>
      <c r="BF33" s="63" t="s">
        <v>121</v>
      </c>
      <c r="BG33" s="63" t="s">
        <v>121</v>
      </c>
      <c r="BH33" s="63" t="s">
        <v>121</v>
      </c>
      <c r="BI33" s="63" t="s">
        <v>121</v>
      </c>
      <c r="BJ33" s="63" t="s">
        <v>121</v>
      </c>
      <c r="BK33" s="63" t="s">
        <v>121</v>
      </c>
      <c r="BL33" s="63" t="s">
        <v>121</v>
      </c>
      <c r="BM33" s="63" t="s">
        <v>121</v>
      </c>
      <c r="BN33" s="63" t="s">
        <v>121</v>
      </c>
      <c r="BO33" s="63" t="s">
        <v>121</v>
      </c>
      <c r="BP33" s="63" t="s">
        <v>121</v>
      </c>
      <c r="BQ33" s="63" t="s">
        <v>121</v>
      </c>
      <c r="BR33" s="63" t="s">
        <v>121</v>
      </c>
      <c r="BS33" s="63" t="s">
        <v>121</v>
      </c>
      <c r="BT33" s="63" t="s">
        <v>121</v>
      </c>
      <c r="BU33" s="63" t="s">
        <v>121</v>
      </c>
      <c r="BV33" s="63" t="s">
        <v>121</v>
      </c>
      <c r="BW33" s="63" t="s">
        <v>121</v>
      </c>
      <c r="BX33" s="63" t="s">
        <v>121</v>
      </c>
      <c r="BY33" s="63" t="s">
        <v>121</v>
      </c>
      <c r="BZ33" s="63" t="s">
        <v>121</v>
      </c>
      <c r="CA33" s="63" t="s">
        <v>121</v>
      </c>
      <c r="CB33" s="63" t="s">
        <v>121</v>
      </c>
      <c r="CC33" s="63" t="s">
        <v>121</v>
      </c>
      <c r="CD33" s="63" t="s">
        <v>121</v>
      </c>
      <c r="CE33" s="63" t="s">
        <v>121</v>
      </c>
      <c r="CF33" s="63" t="s">
        <v>121</v>
      </c>
      <c r="CG33" s="63" t="s">
        <v>121</v>
      </c>
      <c r="CH33" s="63" t="s">
        <v>121</v>
      </c>
      <c r="CI33" s="63" t="s">
        <v>121</v>
      </c>
      <c r="CJ33" s="63" t="s">
        <v>121</v>
      </c>
      <c r="CK33" s="63" t="s">
        <v>121</v>
      </c>
      <c r="CL33" s="63" t="s">
        <v>121</v>
      </c>
      <c r="CM33" s="63" t="s">
        <v>121</v>
      </c>
      <c r="CN33" s="63" t="s">
        <v>121</v>
      </c>
      <c r="CO33" s="63" t="s">
        <v>121</v>
      </c>
    </row>
    <row r="34" spans="1:93" x14ac:dyDescent="0.2">
      <c r="A34" s="19"/>
      <c r="B34" s="20">
        <v>12</v>
      </c>
      <c r="C34" s="21" t="s">
        <v>43</v>
      </c>
      <c r="D34" s="63">
        <v>88.614717607653674</v>
      </c>
      <c r="E34" s="63">
        <v>89.586808750565311</v>
      </c>
      <c r="F34" s="63">
        <v>94.412403807406307</v>
      </c>
      <c r="G34" s="63">
        <v>86.954683926530379</v>
      </c>
      <c r="H34" s="63">
        <v>89.890252681110212</v>
      </c>
      <c r="I34" s="63">
        <v>88.319582475252844</v>
      </c>
      <c r="J34" s="63">
        <v>91.397946754428048</v>
      </c>
      <c r="K34" s="63">
        <v>95.471826059769356</v>
      </c>
      <c r="L34" s="63">
        <v>95.78259764353183</v>
      </c>
      <c r="M34" s="63">
        <v>92.771957294909768</v>
      </c>
      <c r="N34" s="63">
        <v>94.171833340607193</v>
      </c>
      <c r="O34" s="63">
        <v>93.947153631635445</v>
      </c>
      <c r="P34" s="63">
        <v>104.86466089454815</v>
      </c>
      <c r="Q34" s="63">
        <v>106.88149522075399</v>
      </c>
      <c r="R34" s="63">
        <v>100.00000000000003</v>
      </c>
      <c r="S34" s="63">
        <v>103.82628350930571</v>
      </c>
      <c r="T34" s="63">
        <v>103.33468469320617</v>
      </c>
      <c r="U34" s="63">
        <v>103.09587581700239</v>
      </c>
      <c r="V34" s="63">
        <v>103.241572277073</v>
      </c>
      <c r="W34" s="63">
        <v>103.37113059066796</v>
      </c>
      <c r="X34" s="63">
        <v>101.09542881630213</v>
      </c>
      <c r="Y34" s="63">
        <v>102.37866742329791</v>
      </c>
      <c r="Z34" s="63">
        <v>106.60809950278913</v>
      </c>
      <c r="AA34" s="63">
        <v>115.55218053919106</v>
      </c>
      <c r="AB34" s="63">
        <v>106.51797371412306</v>
      </c>
      <c r="AC34" s="63">
        <v>115.95686021439332</v>
      </c>
      <c r="AD34" s="63">
        <v>109.70929480144898</v>
      </c>
      <c r="AE34" s="63">
        <v>110.84729061100849</v>
      </c>
      <c r="AF34" s="63">
        <v>112.96548899978114</v>
      </c>
      <c r="AG34" s="63">
        <v>112.32032178130453</v>
      </c>
      <c r="AH34" s="63">
        <v>117.68009121547109</v>
      </c>
      <c r="AI34" s="63">
        <v>119.0321365605438</v>
      </c>
      <c r="AJ34" s="63">
        <v>120.34588852088493</v>
      </c>
      <c r="AK34" s="63">
        <v>122.07551783650213</v>
      </c>
      <c r="AL34" s="63">
        <v>119.82807276516299</v>
      </c>
      <c r="AM34" s="63">
        <v>124.23020685767412</v>
      </c>
      <c r="AN34" s="63">
        <v>125.64901233904105</v>
      </c>
      <c r="AO34" s="63">
        <v>125.90506354613782</v>
      </c>
      <c r="AP34" s="63">
        <v>125.62189049760961</v>
      </c>
      <c r="AQ34" s="63">
        <v>125.34790013708302</v>
      </c>
      <c r="AR34" s="63">
        <v>125.66128723821058</v>
      </c>
      <c r="AS34" s="63">
        <v>126.33016273866242</v>
      </c>
      <c r="AT34" s="63">
        <v>128.07052928912987</v>
      </c>
      <c r="AU34" s="63">
        <v>130.84244880599272</v>
      </c>
      <c r="AV34" s="63">
        <v>127.74535809018556</v>
      </c>
      <c r="AW34" s="63">
        <v>134.64127825023152</v>
      </c>
      <c r="AX34" s="63">
        <v>137.46168180437843</v>
      </c>
      <c r="AY34" s="63">
        <v>139.35397562100243</v>
      </c>
      <c r="AZ34" s="63">
        <v>140.54791976624062</v>
      </c>
      <c r="BA34" s="63">
        <v>138.0011091744573</v>
      </c>
      <c r="BB34" s="63">
        <v>141.39392398728495</v>
      </c>
      <c r="BC34" s="63">
        <v>142.61131799816587</v>
      </c>
      <c r="BD34" s="63">
        <v>144.88020683038317</v>
      </c>
      <c r="BE34" s="63">
        <v>147.64829041234478</v>
      </c>
      <c r="BF34" s="63">
        <v>144.18728587742675</v>
      </c>
      <c r="BG34" s="63">
        <v>151.39854232497706</v>
      </c>
      <c r="BH34" s="63">
        <v>154.35659258651032</v>
      </c>
      <c r="BI34" s="63">
        <v>155.90031274513072</v>
      </c>
      <c r="BJ34" s="63">
        <v>156.32018099755936</v>
      </c>
      <c r="BK34" s="63">
        <v>154.5209373519528</v>
      </c>
      <c r="BL34" s="63">
        <v>155.24232218212856</v>
      </c>
      <c r="BM34" s="63">
        <v>154.8560375367409</v>
      </c>
      <c r="BN34" s="63">
        <v>154.96729572426361</v>
      </c>
      <c r="BO34" s="63">
        <v>155.6756163193009</v>
      </c>
      <c r="BP34" s="63">
        <v>155.18789549969904</v>
      </c>
      <c r="BQ34" s="63">
        <v>157.25561547738596</v>
      </c>
      <c r="BR34" s="63">
        <v>158.84393419387581</v>
      </c>
      <c r="BS34" s="63">
        <v>159.56354591868919</v>
      </c>
      <c r="BT34" s="63">
        <v>161.52058258886592</v>
      </c>
      <c r="BU34" s="63">
        <v>159.38864628821204</v>
      </c>
      <c r="BV34" s="63">
        <v>162.71189408664998</v>
      </c>
      <c r="BW34" s="63">
        <v>164.04238521781954</v>
      </c>
      <c r="BX34" s="63">
        <v>165.73632199030274</v>
      </c>
      <c r="BY34" s="63">
        <v>167.17146931335506</v>
      </c>
      <c r="BZ34" s="63">
        <v>164.95238095238145</v>
      </c>
      <c r="CA34" s="63">
        <v>165.28818394601751</v>
      </c>
      <c r="CB34" s="63">
        <v>166.34953158033343</v>
      </c>
      <c r="CC34" s="63">
        <v>167.25978647686833</v>
      </c>
      <c r="CD34" s="63">
        <v>166.18876941457586</v>
      </c>
      <c r="CE34" s="63">
        <v>166.2740848320021</v>
      </c>
      <c r="CF34" s="63">
        <v>166.286649821488</v>
      </c>
      <c r="CG34" s="63">
        <v>177.04329853756192</v>
      </c>
      <c r="CH34" s="63">
        <v>178.33238702330323</v>
      </c>
      <c r="CI34" s="63">
        <v>178.94566375098017</v>
      </c>
      <c r="CJ34" s="63">
        <v>175.12440952953784</v>
      </c>
      <c r="CK34" s="63">
        <v>179.40825487181897</v>
      </c>
      <c r="CL34" s="63">
        <v>180.40496529969434</v>
      </c>
      <c r="CM34" s="63">
        <v>181.33802771792566</v>
      </c>
      <c r="CN34" s="63">
        <v>182.36320144007911</v>
      </c>
      <c r="CO34" s="63">
        <v>180.88295606726172</v>
      </c>
    </row>
    <row r="35" spans="1:93" ht="16" x14ac:dyDescent="0.2">
      <c r="A35" s="19"/>
      <c r="B35" s="20">
        <v>13</v>
      </c>
      <c r="C35" s="29" t="s">
        <v>44</v>
      </c>
      <c r="D35" s="63" t="s">
        <v>121</v>
      </c>
      <c r="E35" s="63" t="s">
        <v>121</v>
      </c>
      <c r="F35" s="63" t="s">
        <v>121</v>
      </c>
      <c r="G35" s="63" t="s">
        <v>121</v>
      </c>
      <c r="H35" s="63" t="s">
        <v>121</v>
      </c>
      <c r="I35" s="63" t="s">
        <v>121</v>
      </c>
      <c r="J35" s="63" t="s">
        <v>121</v>
      </c>
      <c r="K35" s="63" t="s">
        <v>121</v>
      </c>
      <c r="L35" s="63" t="s">
        <v>121</v>
      </c>
      <c r="M35" s="63" t="s">
        <v>121</v>
      </c>
      <c r="N35" s="63" t="s">
        <v>121</v>
      </c>
      <c r="O35" s="63" t="s">
        <v>121</v>
      </c>
      <c r="P35" s="63" t="s">
        <v>121</v>
      </c>
      <c r="Q35" s="63" t="s">
        <v>121</v>
      </c>
      <c r="R35" s="63" t="s">
        <v>121</v>
      </c>
      <c r="S35" s="63" t="s">
        <v>121</v>
      </c>
      <c r="T35" s="63" t="s">
        <v>121</v>
      </c>
      <c r="U35" s="63" t="s">
        <v>121</v>
      </c>
      <c r="V35" s="63" t="s">
        <v>121</v>
      </c>
      <c r="W35" s="63" t="s">
        <v>121</v>
      </c>
      <c r="X35" s="63" t="s">
        <v>121</v>
      </c>
      <c r="Y35" s="63" t="s">
        <v>121</v>
      </c>
      <c r="Z35" s="63" t="s">
        <v>121</v>
      </c>
      <c r="AA35" s="63" t="s">
        <v>121</v>
      </c>
      <c r="AB35" s="63" t="s">
        <v>121</v>
      </c>
      <c r="AC35" s="63" t="s">
        <v>121</v>
      </c>
      <c r="AD35" s="63" t="s">
        <v>121</v>
      </c>
      <c r="AE35" s="63" t="s">
        <v>121</v>
      </c>
      <c r="AF35" s="63" t="s">
        <v>121</v>
      </c>
      <c r="AG35" s="63" t="s">
        <v>121</v>
      </c>
      <c r="AH35" s="63">
        <v>111.59589545352408</v>
      </c>
      <c r="AI35" s="63">
        <v>112.58227872816617</v>
      </c>
      <c r="AJ35" s="63">
        <v>113.13258288407451</v>
      </c>
      <c r="AK35" s="63">
        <v>113.55714611540073</v>
      </c>
      <c r="AL35" s="63">
        <v>112.71929824561401</v>
      </c>
      <c r="AM35" s="63">
        <v>114.19830077416786</v>
      </c>
      <c r="AN35" s="63">
        <v>114.8708925744897</v>
      </c>
      <c r="AO35" s="63">
        <v>115.913371761066</v>
      </c>
      <c r="AP35" s="63">
        <v>117.02230088100482</v>
      </c>
      <c r="AQ35" s="63">
        <v>115.51724137931041</v>
      </c>
      <c r="AR35" s="63">
        <v>118.01165746878632</v>
      </c>
      <c r="AS35" s="63">
        <v>118.4939567370653</v>
      </c>
      <c r="AT35" s="63">
        <v>119.43339169164497</v>
      </c>
      <c r="AU35" s="63">
        <v>120.59069366984316</v>
      </c>
      <c r="AV35" s="63">
        <v>119.15380455131674</v>
      </c>
      <c r="AW35" s="63">
        <v>121.02746932525667</v>
      </c>
      <c r="AX35" s="63">
        <v>121.40182159756341</v>
      </c>
      <c r="AY35" s="63">
        <v>121.64545390810788</v>
      </c>
      <c r="AZ35" s="63">
        <v>121.84392257592778</v>
      </c>
      <c r="BA35" s="63">
        <v>121.48271619637259</v>
      </c>
      <c r="BB35" s="63">
        <v>121.78524747954236</v>
      </c>
      <c r="BC35" s="63">
        <v>121.83253550615618</v>
      </c>
      <c r="BD35" s="63">
        <v>122.27597826855643</v>
      </c>
      <c r="BE35" s="63">
        <v>122.53791522310409</v>
      </c>
      <c r="BF35" s="63">
        <v>122.10914740726351</v>
      </c>
      <c r="BG35" s="63">
        <v>123.047547812893</v>
      </c>
      <c r="BH35" s="63">
        <v>123.48479045345377</v>
      </c>
      <c r="BI35" s="63">
        <v>124.26359288879047</v>
      </c>
      <c r="BJ35" s="63">
        <v>124.93833007337484</v>
      </c>
      <c r="BK35" s="63">
        <v>123.94371582610204</v>
      </c>
      <c r="BL35" s="63">
        <v>124.94729145086363</v>
      </c>
      <c r="BM35" s="63">
        <v>124.94923160995532</v>
      </c>
      <c r="BN35" s="63">
        <v>124.92211758068868</v>
      </c>
      <c r="BO35" s="63">
        <v>124.94777516708118</v>
      </c>
      <c r="BP35" s="63">
        <v>124.94178622399204</v>
      </c>
      <c r="BQ35" s="63">
        <v>125.01226517837513</v>
      </c>
      <c r="BR35" s="63">
        <v>125.11591399532247</v>
      </c>
      <c r="BS35" s="63">
        <v>125.17092013945759</v>
      </c>
      <c r="BT35" s="63">
        <v>126.76055753096662</v>
      </c>
      <c r="BU35" s="63">
        <v>125.52727272727249</v>
      </c>
      <c r="BV35" s="63">
        <v>127.72332879987374</v>
      </c>
      <c r="BW35" s="63">
        <v>128.81882023853038</v>
      </c>
      <c r="BX35" s="63">
        <v>130.33008329503045</v>
      </c>
      <c r="BY35" s="63">
        <v>131.83766291290246</v>
      </c>
      <c r="BZ35" s="63">
        <v>129.72027972028093</v>
      </c>
      <c r="CA35" s="63">
        <v>132.87671232876713</v>
      </c>
      <c r="CB35" s="63">
        <v>133.96023806503533</v>
      </c>
      <c r="CC35" s="63">
        <v>134.17010054739131</v>
      </c>
      <c r="CD35" s="63">
        <v>134.42716611011809</v>
      </c>
      <c r="CE35" s="63">
        <v>133.85941169020901</v>
      </c>
      <c r="CF35" s="63">
        <v>134.63114754098359</v>
      </c>
      <c r="CG35" s="63">
        <v>134.90905587773943</v>
      </c>
      <c r="CH35" s="63">
        <v>135.29251699560783</v>
      </c>
      <c r="CI35" s="63">
        <v>135.55912374262732</v>
      </c>
      <c r="CJ35" s="63">
        <v>135.1011094068549</v>
      </c>
      <c r="CK35" s="63">
        <v>136.31235874514422</v>
      </c>
      <c r="CL35" s="63">
        <v>136.61570592407131</v>
      </c>
      <c r="CM35" s="63">
        <v>136.99299234079251</v>
      </c>
      <c r="CN35" s="63">
        <v>137.64526324767922</v>
      </c>
      <c r="CO35" s="63">
        <v>136.89252076014432</v>
      </c>
    </row>
    <row r="36" spans="1:93" ht="16" x14ac:dyDescent="0.2">
      <c r="A36" s="19"/>
      <c r="B36" s="20">
        <v>14</v>
      </c>
      <c r="C36" s="29" t="s">
        <v>45</v>
      </c>
      <c r="D36" s="63">
        <v>82.808197289920784</v>
      </c>
      <c r="E36" s="63">
        <v>94.350335813870061</v>
      </c>
      <c r="F36" s="63">
        <v>104.60788701592763</v>
      </c>
      <c r="G36" s="63">
        <v>96.169788616058483</v>
      </c>
      <c r="H36" s="63">
        <v>94.540147644959504</v>
      </c>
      <c r="I36" s="63">
        <v>88.830042420718598</v>
      </c>
      <c r="J36" s="63">
        <v>96.101673316675857</v>
      </c>
      <c r="K36" s="63">
        <v>102.86831942076861</v>
      </c>
      <c r="L36" s="63">
        <v>93.938398593495378</v>
      </c>
      <c r="M36" s="63">
        <v>95.447671225232938</v>
      </c>
      <c r="N36" s="63">
        <v>105.23281113630657</v>
      </c>
      <c r="O36" s="63">
        <v>98.625556738137703</v>
      </c>
      <c r="P36" s="63">
        <v>102.29755307446726</v>
      </c>
      <c r="Q36" s="63">
        <v>93.72949948667916</v>
      </c>
      <c r="R36" s="63">
        <v>100.00000000000003</v>
      </c>
      <c r="S36" s="63">
        <v>97.131694405404161</v>
      </c>
      <c r="T36" s="63">
        <v>102.63125651412265</v>
      </c>
      <c r="U36" s="63">
        <v>107.16268203967583</v>
      </c>
      <c r="V36" s="63">
        <v>110.87374771894358</v>
      </c>
      <c r="W36" s="63">
        <v>104.81410790662984</v>
      </c>
      <c r="X36" s="63">
        <v>109.93500224218629</v>
      </c>
      <c r="Y36" s="63">
        <v>115.50657289856122</v>
      </c>
      <c r="Z36" s="63">
        <v>112.06377309746236</v>
      </c>
      <c r="AA36" s="63">
        <v>103.64893398747709</v>
      </c>
      <c r="AB36" s="63">
        <v>110.02070369965541</v>
      </c>
      <c r="AC36" s="63">
        <v>106.17465353487184</v>
      </c>
      <c r="AD36" s="63">
        <v>112.87283779391247</v>
      </c>
      <c r="AE36" s="63">
        <v>114.92353241531094</v>
      </c>
      <c r="AF36" s="63">
        <v>116.35692178132402</v>
      </c>
      <c r="AG36" s="63">
        <v>112.74316855625837</v>
      </c>
      <c r="AH36" s="63">
        <v>110.54799057632358</v>
      </c>
      <c r="AI36" s="63">
        <v>111.70376806336813</v>
      </c>
      <c r="AJ36" s="63">
        <v>113.36375634631169</v>
      </c>
      <c r="AK36" s="63">
        <v>116.83171584791975</v>
      </c>
      <c r="AL36" s="63">
        <v>113.10317954386331</v>
      </c>
      <c r="AM36" s="63">
        <v>119.70807711463792</v>
      </c>
      <c r="AN36" s="63">
        <v>121.99407736394636</v>
      </c>
      <c r="AO36" s="63">
        <v>123.58268530106258</v>
      </c>
      <c r="AP36" s="63">
        <v>124.4424894426763</v>
      </c>
      <c r="AQ36" s="63">
        <v>122.46459394693557</v>
      </c>
      <c r="AR36" s="63">
        <v>124.14475506673561</v>
      </c>
      <c r="AS36" s="63">
        <v>124.04772772706477</v>
      </c>
      <c r="AT36" s="63">
        <v>124.23845308384811</v>
      </c>
      <c r="AU36" s="63">
        <v>125.63531216139093</v>
      </c>
      <c r="AV36" s="63">
        <v>124.52060199316497</v>
      </c>
      <c r="AW36" s="63">
        <v>127.28682954551348</v>
      </c>
      <c r="AX36" s="63">
        <v>128.74183997733525</v>
      </c>
      <c r="AY36" s="63">
        <v>129.64241352947616</v>
      </c>
      <c r="AZ36" s="63">
        <v>130.14699679627969</v>
      </c>
      <c r="BA36" s="63">
        <v>128.98896089217092</v>
      </c>
      <c r="BB36" s="63">
        <v>127.06363173140952</v>
      </c>
      <c r="BC36" s="63">
        <v>129.33918400216095</v>
      </c>
      <c r="BD36" s="63">
        <v>135.76335593414586</v>
      </c>
      <c r="BE36" s="63">
        <v>130.68517630237088</v>
      </c>
      <c r="BF36" s="63">
        <v>130.63561085439275</v>
      </c>
      <c r="BG36" s="63">
        <v>123.72491148628893</v>
      </c>
      <c r="BH36" s="63">
        <v>137.69968600806962</v>
      </c>
      <c r="BI36" s="63">
        <v>131.00630871235501</v>
      </c>
      <c r="BJ36" s="63">
        <v>131.92903934885754</v>
      </c>
      <c r="BK36" s="63">
        <v>131.01453923834373</v>
      </c>
      <c r="BL36" s="63">
        <v>132.07485521084425</v>
      </c>
      <c r="BM36" s="63">
        <v>133.25091506725042</v>
      </c>
      <c r="BN36" s="63">
        <v>135.16369512451553</v>
      </c>
      <c r="BO36" s="63">
        <v>138.30774644141636</v>
      </c>
      <c r="BP36" s="63">
        <v>134.68686531199978</v>
      </c>
      <c r="BQ36" s="63">
        <v>142.28427746505957</v>
      </c>
      <c r="BR36" s="63">
        <v>145.29819100408642</v>
      </c>
      <c r="BS36" s="63">
        <v>147.58935838063519</v>
      </c>
      <c r="BT36" s="63">
        <v>149.32142937050111</v>
      </c>
      <c r="BU36" s="63">
        <v>146.21585311240472</v>
      </c>
      <c r="BV36" s="63">
        <v>149.57471948463467</v>
      </c>
      <c r="BW36" s="63">
        <v>150.17118904945548</v>
      </c>
      <c r="BX36" s="63">
        <v>151.73166097116746</v>
      </c>
      <c r="BY36" s="63">
        <v>151.74989201645184</v>
      </c>
      <c r="BZ36" s="63">
        <v>150.85666527371518</v>
      </c>
      <c r="CA36" s="63">
        <v>152.04861947624485</v>
      </c>
      <c r="CB36" s="63">
        <v>152.81594424344016</v>
      </c>
      <c r="CC36" s="63">
        <v>153.19573901464716</v>
      </c>
      <c r="CD36" s="63">
        <v>153.60893482247042</v>
      </c>
      <c r="CE36" s="63">
        <v>152.91216340490715</v>
      </c>
      <c r="CF36" s="63">
        <v>153.97968069834508</v>
      </c>
      <c r="CG36" s="63">
        <v>155.32361300078372</v>
      </c>
      <c r="CH36" s="63">
        <v>155.56070713512716</v>
      </c>
      <c r="CI36" s="63">
        <v>155.92187146363256</v>
      </c>
      <c r="CJ36" s="63">
        <v>155.2092622013347</v>
      </c>
      <c r="CK36" s="63">
        <v>156.80277140827488</v>
      </c>
      <c r="CL36" s="63">
        <v>157.35688481249636</v>
      </c>
      <c r="CM36" s="63">
        <v>157.90472071651195</v>
      </c>
      <c r="CN36" s="63">
        <v>157.93994400451027</v>
      </c>
      <c r="CO36" s="63">
        <v>157.5111535702367</v>
      </c>
    </row>
    <row r="37" spans="1:93" ht="16" x14ac:dyDescent="0.2">
      <c r="A37" s="19"/>
      <c r="B37" s="20">
        <v>15</v>
      </c>
      <c r="C37" s="29" t="s">
        <v>46</v>
      </c>
      <c r="D37" s="63">
        <v>80.293219001922367</v>
      </c>
      <c r="E37" s="63">
        <v>87.564834352203434</v>
      </c>
      <c r="F37" s="63">
        <v>88.661384769678378</v>
      </c>
      <c r="G37" s="63">
        <v>83.265967090524626</v>
      </c>
      <c r="H37" s="63">
        <v>84.938677705769024</v>
      </c>
      <c r="I37" s="63">
        <v>86.805815572625846</v>
      </c>
      <c r="J37" s="63">
        <v>87.845283222103816</v>
      </c>
      <c r="K37" s="63">
        <v>93.154306829039996</v>
      </c>
      <c r="L37" s="63">
        <v>98.403524631441826</v>
      </c>
      <c r="M37" s="63">
        <v>91.600224450481278</v>
      </c>
      <c r="N37" s="63">
        <v>94.764145874081905</v>
      </c>
      <c r="O37" s="63">
        <v>96.677854637794795</v>
      </c>
      <c r="P37" s="63">
        <v>104.02807674487411</v>
      </c>
      <c r="Q37" s="63">
        <v>104.60316299836767</v>
      </c>
      <c r="R37" s="63">
        <v>99.999999999999986</v>
      </c>
      <c r="S37" s="63">
        <v>101.38228480308267</v>
      </c>
      <c r="T37" s="63">
        <v>104.95120212724206</v>
      </c>
      <c r="U37" s="63">
        <v>105.35258116587698</v>
      </c>
      <c r="V37" s="63">
        <v>106.33800404818172</v>
      </c>
      <c r="W37" s="63">
        <v>104.51553630947021</v>
      </c>
      <c r="X37" s="63">
        <v>116.94116501968739</v>
      </c>
      <c r="Y37" s="63">
        <v>110.56776879171835</v>
      </c>
      <c r="Z37" s="63">
        <v>108.56440320298202</v>
      </c>
      <c r="AA37" s="63">
        <v>105.47613835511751</v>
      </c>
      <c r="AB37" s="63">
        <v>110.36845819183445</v>
      </c>
      <c r="AC37" s="63">
        <v>108.51398727631165</v>
      </c>
      <c r="AD37" s="63">
        <v>117.085047602529</v>
      </c>
      <c r="AE37" s="63">
        <v>121.63983394466844</v>
      </c>
      <c r="AF37" s="63">
        <v>129.42312222545743</v>
      </c>
      <c r="AG37" s="63">
        <v>119.31225021543995</v>
      </c>
      <c r="AH37" s="63">
        <v>129.89660879982128</v>
      </c>
      <c r="AI37" s="63">
        <v>130.11482834939983</v>
      </c>
      <c r="AJ37" s="63">
        <v>130.14002068376189</v>
      </c>
      <c r="AK37" s="63">
        <v>131.6835094705973</v>
      </c>
      <c r="AL37" s="63">
        <v>130.45618457444951</v>
      </c>
      <c r="AM37" s="63">
        <v>135.30503945673487</v>
      </c>
      <c r="AN37" s="63">
        <v>137.7589094936632</v>
      </c>
      <c r="AO37" s="63">
        <v>139.00988459840778</v>
      </c>
      <c r="AP37" s="63">
        <v>140.45364811417201</v>
      </c>
      <c r="AQ37" s="63">
        <v>138.20042196823587</v>
      </c>
      <c r="AR37" s="63">
        <v>141.33420188243764</v>
      </c>
      <c r="AS37" s="63">
        <v>142.08645865952371</v>
      </c>
      <c r="AT37" s="63">
        <v>142.72499440029452</v>
      </c>
      <c r="AU37" s="63">
        <v>143.44934929149588</v>
      </c>
      <c r="AV37" s="63">
        <v>142.39505349619625</v>
      </c>
      <c r="AW37" s="63">
        <v>143.85510417528965</v>
      </c>
      <c r="AX37" s="63">
        <v>144.22177373542738</v>
      </c>
      <c r="AY37" s="63">
        <v>144.93429846912642</v>
      </c>
      <c r="AZ37" s="63">
        <v>145.29387369435423</v>
      </c>
      <c r="BA37" s="63">
        <v>144.59422447156894</v>
      </c>
      <c r="BB37" s="63">
        <v>142.54116375121623</v>
      </c>
      <c r="BC37" s="63">
        <v>143.13591688252686</v>
      </c>
      <c r="BD37" s="63">
        <v>149.47231211699878</v>
      </c>
      <c r="BE37" s="63">
        <v>153.71329823532295</v>
      </c>
      <c r="BF37" s="63">
        <v>147.27338192292595</v>
      </c>
      <c r="BG37" s="63">
        <v>150.45114110813537</v>
      </c>
      <c r="BH37" s="63">
        <v>151.52710400668803</v>
      </c>
      <c r="BI37" s="63">
        <v>152.91550686726291</v>
      </c>
      <c r="BJ37" s="63">
        <v>153.4909306768013</v>
      </c>
      <c r="BK37" s="63">
        <v>152.1066754778584</v>
      </c>
      <c r="BL37" s="63">
        <v>153.78398154800212</v>
      </c>
      <c r="BM37" s="63">
        <v>153.73635744265229</v>
      </c>
      <c r="BN37" s="63">
        <v>153.80367371284859</v>
      </c>
      <c r="BO37" s="63">
        <v>153.7426209331291</v>
      </c>
      <c r="BP37" s="63">
        <v>153.7664286016138</v>
      </c>
      <c r="BQ37" s="63">
        <v>153.87228807323163</v>
      </c>
      <c r="BR37" s="63">
        <v>154.80240244413756</v>
      </c>
      <c r="BS37" s="63">
        <v>155.31627623155734</v>
      </c>
      <c r="BT37" s="63">
        <v>155.94769996671894</v>
      </c>
      <c r="BU37" s="63">
        <v>154.99751367478279</v>
      </c>
      <c r="BV37" s="63">
        <v>157.31818838629727</v>
      </c>
      <c r="BW37" s="63">
        <v>157.88503901861654</v>
      </c>
      <c r="BX37" s="63">
        <v>159.70839013949956</v>
      </c>
      <c r="BY37" s="63">
        <v>159.93944434252623</v>
      </c>
      <c r="BZ37" s="63">
        <v>158.76993166286496</v>
      </c>
      <c r="CA37" s="63">
        <v>160.53942264805875</v>
      </c>
      <c r="CB37" s="63">
        <v>161.5132102904426</v>
      </c>
      <c r="CC37" s="63">
        <v>162.21837088388219</v>
      </c>
      <c r="CD37" s="63">
        <v>162.71477663230243</v>
      </c>
      <c r="CE37" s="63">
        <v>161.77020361381045</v>
      </c>
      <c r="CF37" s="63">
        <v>163.66633834725337</v>
      </c>
      <c r="CG37" s="63">
        <v>164.16883291169958</v>
      </c>
      <c r="CH37" s="63">
        <v>165.21927291150988</v>
      </c>
      <c r="CI37" s="63">
        <v>165.24580227318489</v>
      </c>
      <c r="CJ37" s="63">
        <v>164.58801932736279</v>
      </c>
      <c r="CK37" s="63">
        <v>165.91505083521983</v>
      </c>
      <c r="CL37" s="63">
        <v>166.06481845556149</v>
      </c>
      <c r="CM37" s="63">
        <v>166.67741874779045</v>
      </c>
      <c r="CN37" s="63">
        <v>168.05344597929766</v>
      </c>
      <c r="CO37" s="63">
        <v>166.68666966730845</v>
      </c>
    </row>
    <row r="38" spans="1:93" x14ac:dyDescent="0.2">
      <c r="A38" s="19"/>
      <c r="B38" s="20">
        <v>16</v>
      </c>
      <c r="C38" s="21" t="s">
        <v>47</v>
      </c>
      <c r="D38" s="63">
        <v>91.183849673251416</v>
      </c>
      <c r="E38" s="63">
        <v>93.130917695823882</v>
      </c>
      <c r="F38" s="63">
        <v>94.056093630960248</v>
      </c>
      <c r="G38" s="63">
        <v>94.188816312610996</v>
      </c>
      <c r="H38" s="63">
        <v>93.145740197964386</v>
      </c>
      <c r="I38" s="63">
        <v>95.029647766061174</v>
      </c>
      <c r="J38" s="63">
        <v>94.931009085401769</v>
      </c>
      <c r="K38" s="63">
        <v>96.2457634264711</v>
      </c>
      <c r="L38" s="63">
        <v>96.995172477338684</v>
      </c>
      <c r="M38" s="63">
        <v>95.809002469651659</v>
      </c>
      <c r="N38" s="63">
        <v>100.69106965778138</v>
      </c>
      <c r="O38" s="63">
        <v>97.815684292065129</v>
      </c>
      <c r="P38" s="63">
        <v>102.24136301318887</v>
      </c>
      <c r="Q38" s="63">
        <v>99.15085278631804</v>
      </c>
      <c r="R38" s="63">
        <v>100</v>
      </c>
      <c r="S38" s="63">
        <v>101.55965382187905</v>
      </c>
      <c r="T38" s="63">
        <v>103.81130082248373</v>
      </c>
      <c r="U38" s="63">
        <v>108.67487860252839</v>
      </c>
      <c r="V38" s="63">
        <v>112.33033795921426</v>
      </c>
      <c r="W38" s="63">
        <v>106.05803721050633</v>
      </c>
      <c r="X38" s="63">
        <v>107.86168299423518</v>
      </c>
      <c r="Y38" s="63">
        <v>106.10135635226132</v>
      </c>
      <c r="Z38" s="63">
        <v>108.62801987501724</v>
      </c>
      <c r="AA38" s="63">
        <v>111.47367347752623</v>
      </c>
      <c r="AB38" s="63">
        <v>108.43447519093618</v>
      </c>
      <c r="AC38" s="63">
        <v>112.22330520981789</v>
      </c>
      <c r="AD38" s="63">
        <v>112.59700846352143</v>
      </c>
      <c r="AE38" s="63">
        <v>112.88617941131234</v>
      </c>
      <c r="AF38" s="63">
        <v>113.87649090166212</v>
      </c>
      <c r="AG38" s="63">
        <v>112.93679267517209</v>
      </c>
      <c r="AH38" s="63">
        <v>115.54173651607272</v>
      </c>
      <c r="AI38" s="63">
        <v>116.12825408542773</v>
      </c>
      <c r="AJ38" s="63">
        <v>117.89096694296725</v>
      </c>
      <c r="AK38" s="63">
        <v>119.41813232730945</v>
      </c>
      <c r="AL38" s="63">
        <v>117.27637344599704</v>
      </c>
      <c r="AM38" s="63">
        <v>120.78942265935765</v>
      </c>
      <c r="AN38" s="63">
        <v>122.58440861143791</v>
      </c>
      <c r="AO38" s="63">
        <v>125.16091612058955</v>
      </c>
      <c r="AP38" s="63">
        <v>128.01707336601368</v>
      </c>
      <c r="AQ38" s="63">
        <v>124.23224889746787</v>
      </c>
      <c r="AR38" s="63">
        <v>130.81585448613058</v>
      </c>
      <c r="AS38" s="63">
        <v>132.66879876581271</v>
      </c>
      <c r="AT38" s="63">
        <v>133.91184240485973</v>
      </c>
      <c r="AU38" s="63">
        <v>134.48148590458578</v>
      </c>
      <c r="AV38" s="63">
        <v>132.95500075535151</v>
      </c>
      <c r="AW38" s="63">
        <v>134.66086428706799</v>
      </c>
      <c r="AX38" s="63">
        <v>134.73341858516454</v>
      </c>
      <c r="AY38" s="63">
        <v>135.07143005726581</v>
      </c>
      <c r="AZ38" s="63">
        <v>135.49762507428346</v>
      </c>
      <c r="BA38" s="63">
        <v>135.00865440092312</v>
      </c>
      <c r="BB38" s="63">
        <v>135.250502563119</v>
      </c>
      <c r="BC38" s="63">
        <v>135.01339481002441</v>
      </c>
      <c r="BD38" s="63">
        <v>139.69047108546414</v>
      </c>
      <c r="BE38" s="63">
        <v>137.37225024234249</v>
      </c>
      <c r="BF38" s="63">
        <v>136.80160211079274</v>
      </c>
      <c r="BG38" s="63">
        <v>131.46855838542533</v>
      </c>
      <c r="BH38" s="63">
        <v>138.01812851248755</v>
      </c>
      <c r="BI38" s="63">
        <v>138.66738223133021</v>
      </c>
      <c r="BJ38" s="63">
        <v>145.71763684298759</v>
      </c>
      <c r="BK38" s="63">
        <v>138.31627645347936</v>
      </c>
      <c r="BL38" s="63">
        <v>139.51456578668711</v>
      </c>
      <c r="BM38" s="63">
        <v>140.38790676383252</v>
      </c>
      <c r="BN38" s="63">
        <v>141.46908576170733</v>
      </c>
      <c r="BO38" s="63">
        <v>142.74000109831232</v>
      </c>
      <c r="BP38" s="63">
        <v>141.02619412687133</v>
      </c>
      <c r="BQ38" s="63">
        <v>144.0480739111934</v>
      </c>
      <c r="BR38" s="63">
        <v>145.06552411832666</v>
      </c>
      <c r="BS38" s="63">
        <v>145.94070585768361</v>
      </c>
      <c r="BT38" s="63">
        <v>147.00203316429835</v>
      </c>
      <c r="BU38" s="63">
        <v>145.53364269140636</v>
      </c>
      <c r="BV38" s="63">
        <v>147.66113844656746</v>
      </c>
      <c r="BW38" s="63">
        <v>148.63245096607665</v>
      </c>
      <c r="BX38" s="63">
        <v>149.56283744959777</v>
      </c>
      <c r="BY38" s="63">
        <v>150.25702732879333</v>
      </c>
      <c r="BZ38" s="63">
        <v>149.04109589041076</v>
      </c>
      <c r="CA38" s="63">
        <v>150.61407609048877</v>
      </c>
      <c r="CB38" s="63">
        <v>151.1606962107812</v>
      </c>
      <c r="CC38" s="63">
        <v>152.3504273504274</v>
      </c>
      <c r="CD38" s="63">
        <v>152.87846481876329</v>
      </c>
      <c r="CE38" s="63">
        <v>151.75592973245301</v>
      </c>
      <c r="CF38" s="63">
        <v>153.11114232869033</v>
      </c>
      <c r="CG38" s="63">
        <v>153.75390169759095</v>
      </c>
      <c r="CH38" s="63">
        <v>154.68086324635053</v>
      </c>
      <c r="CI38" s="63">
        <v>155.0272865730166</v>
      </c>
      <c r="CJ38" s="63">
        <v>154.15144981180663</v>
      </c>
      <c r="CK38" s="63">
        <v>156.20839455608865</v>
      </c>
      <c r="CL38" s="63">
        <v>157.04163873399369</v>
      </c>
      <c r="CM38" s="63">
        <v>157.51249233169423</v>
      </c>
      <c r="CN38" s="63">
        <v>158.27347149780218</v>
      </c>
      <c r="CO38" s="63">
        <v>157.27366152907177</v>
      </c>
    </row>
    <row r="39" spans="1:93" ht="16" x14ac:dyDescent="0.2">
      <c r="A39" s="30" t="s">
        <v>48</v>
      </c>
      <c r="B39" s="125" t="s">
        <v>49</v>
      </c>
      <c r="C39" s="126"/>
      <c r="D39" s="64">
        <v>90.06736394268637</v>
      </c>
      <c r="E39" s="64">
        <v>92.20907136831002</v>
      </c>
      <c r="F39" s="64">
        <v>93.059510775054846</v>
      </c>
      <c r="G39" s="64">
        <v>97.88122640002095</v>
      </c>
      <c r="H39" s="64">
        <v>93.390910580879648</v>
      </c>
      <c r="I39" s="64">
        <v>100.25017113667616</v>
      </c>
      <c r="J39" s="64">
        <v>90.850318012841882</v>
      </c>
      <c r="K39" s="64">
        <v>88.86178871744454</v>
      </c>
      <c r="L39" s="64">
        <v>90.53035832524165</v>
      </c>
      <c r="M39" s="64">
        <v>92.472266646313614</v>
      </c>
      <c r="N39" s="64">
        <v>104.99764239918844</v>
      </c>
      <c r="O39" s="64">
        <v>98.953864181685788</v>
      </c>
      <c r="P39" s="64">
        <v>97.990024944505791</v>
      </c>
      <c r="Q39" s="64">
        <v>98.424376136413798</v>
      </c>
      <c r="R39" s="64">
        <v>99.999999999999972</v>
      </c>
      <c r="S39" s="64">
        <v>86.030291972710245</v>
      </c>
      <c r="T39" s="64">
        <v>88.524039792819636</v>
      </c>
      <c r="U39" s="64">
        <v>91.122907258794356</v>
      </c>
      <c r="V39" s="64">
        <v>91.905979254421993</v>
      </c>
      <c r="W39" s="64">
        <v>89.440098219457511</v>
      </c>
      <c r="X39" s="64">
        <v>94.472735650067662</v>
      </c>
      <c r="Y39" s="64">
        <v>87.780596514848014</v>
      </c>
      <c r="Z39" s="64">
        <v>83.417949959603774</v>
      </c>
      <c r="AA39" s="64">
        <v>82.525219087531411</v>
      </c>
      <c r="AB39" s="64">
        <v>86.914798952159074</v>
      </c>
      <c r="AC39" s="64">
        <v>78.59483694813656</v>
      </c>
      <c r="AD39" s="64">
        <v>74.399677988814531</v>
      </c>
      <c r="AE39" s="64">
        <v>73.60259436041396</v>
      </c>
      <c r="AF39" s="64">
        <v>75.698468461378781</v>
      </c>
      <c r="AG39" s="64">
        <v>75.574475682537042</v>
      </c>
      <c r="AH39" s="64">
        <v>81.898488917036701</v>
      </c>
      <c r="AI39" s="64">
        <v>83.020184766740826</v>
      </c>
      <c r="AJ39" s="64">
        <v>75.377655213872714</v>
      </c>
      <c r="AK39" s="64">
        <v>78.233796117495729</v>
      </c>
      <c r="AL39" s="64">
        <v>79.51409345293672</v>
      </c>
      <c r="AM39" s="64">
        <v>95.402817797504866</v>
      </c>
      <c r="AN39" s="64">
        <v>98.716358287516854</v>
      </c>
      <c r="AO39" s="64">
        <v>96.638866441033684</v>
      </c>
      <c r="AP39" s="64">
        <v>110.37020223519241</v>
      </c>
      <c r="AQ39" s="64">
        <v>100.08668030730109</v>
      </c>
      <c r="AR39" s="64">
        <v>112.57186894411049</v>
      </c>
      <c r="AS39" s="64">
        <v>110.76649869957886</v>
      </c>
      <c r="AT39" s="64">
        <v>118.71173886146576</v>
      </c>
      <c r="AU39" s="64">
        <v>119.60530867379575</v>
      </c>
      <c r="AV39" s="64">
        <v>115.47740291394271</v>
      </c>
      <c r="AW39" s="64">
        <v>127.96350815292877</v>
      </c>
      <c r="AX39" s="64">
        <v>128.88886374526371</v>
      </c>
      <c r="AY39" s="64">
        <v>129.43228936297882</v>
      </c>
      <c r="AZ39" s="64">
        <v>129.8045423595413</v>
      </c>
      <c r="BA39" s="64">
        <v>129.02790471948282</v>
      </c>
      <c r="BB39" s="64">
        <v>130.07101483647904</v>
      </c>
      <c r="BC39" s="64">
        <v>130.49399542805989</v>
      </c>
      <c r="BD39" s="64">
        <v>130.60658137763818</v>
      </c>
      <c r="BE39" s="64">
        <v>130.83032826886648</v>
      </c>
      <c r="BF39" s="64">
        <v>130.50861931970135</v>
      </c>
      <c r="BG39" s="64">
        <v>131.09633595259194</v>
      </c>
      <c r="BH39" s="64">
        <v>131.40857831798826</v>
      </c>
      <c r="BI39" s="64">
        <v>131.90940755803945</v>
      </c>
      <c r="BJ39" s="64">
        <v>132.04608588995831</v>
      </c>
      <c r="BK39" s="64">
        <v>131.60674522824215</v>
      </c>
      <c r="BL39" s="64">
        <v>132.13490214104624</v>
      </c>
      <c r="BM39" s="64">
        <v>132.72111068224891</v>
      </c>
      <c r="BN39" s="64">
        <v>132.24312337548321</v>
      </c>
      <c r="BO39" s="64">
        <v>132.99560687484018</v>
      </c>
      <c r="BP39" s="64">
        <v>132.52645801577299</v>
      </c>
      <c r="BQ39" s="64">
        <v>132.09586838223996</v>
      </c>
      <c r="BR39" s="64">
        <v>132.75671943409279</v>
      </c>
      <c r="BS39" s="64">
        <v>136.88200091180258</v>
      </c>
      <c r="BT39" s="64">
        <v>137.18845244761619</v>
      </c>
      <c r="BU39" s="64">
        <v>134.7288463845758</v>
      </c>
      <c r="BV39" s="64">
        <v>137.45237569640551</v>
      </c>
      <c r="BW39" s="64">
        <v>137.61802276152196</v>
      </c>
      <c r="BX39" s="64">
        <v>137.91428600084731</v>
      </c>
      <c r="BY39" s="64">
        <v>140.04091214162128</v>
      </c>
      <c r="BZ39" s="64">
        <v>138.27394738383089</v>
      </c>
      <c r="CA39" s="64">
        <v>140.0740199061355</v>
      </c>
      <c r="CB39" s="64">
        <v>140.44824190382059</v>
      </c>
      <c r="CC39" s="64">
        <v>139.25585160611206</v>
      </c>
      <c r="CD39" s="64">
        <v>140.06532388870139</v>
      </c>
      <c r="CE39" s="64">
        <v>139.96516320274782</v>
      </c>
      <c r="CF39" s="64">
        <v>140.36677068235988</v>
      </c>
      <c r="CG39" s="64">
        <v>149.20848682786459</v>
      </c>
      <c r="CH39" s="64">
        <v>148.00845476966052</v>
      </c>
      <c r="CI39" s="64">
        <v>148.45221663992177</v>
      </c>
      <c r="CJ39" s="64">
        <v>146.50962126272853</v>
      </c>
      <c r="CK39" s="64">
        <v>140.17952203849981</v>
      </c>
      <c r="CL39" s="64">
        <v>149.58953251463515</v>
      </c>
      <c r="CM39" s="64">
        <v>149.62781691530341</v>
      </c>
      <c r="CN39" s="64">
        <v>150.87105151952588</v>
      </c>
      <c r="CO39" s="64">
        <v>147.6291056785399</v>
      </c>
    </row>
    <row r="40" spans="1:93" ht="16" x14ac:dyDescent="0.2">
      <c r="A40" s="19"/>
      <c r="B40" s="20">
        <v>1</v>
      </c>
      <c r="C40" s="29" t="s">
        <v>50</v>
      </c>
      <c r="D40" s="63">
        <v>90.104440621205711</v>
      </c>
      <c r="E40" s="63">
        <v>92.230823964910201</v>
      </c>
      <c r="F40" s="63">
        <v>93.060424512758075</v>
      </c>
      <c r="G40" s="63">
        <v>97.903928636286608</v>
      </c>
      <c r="H40" s="63">
        <v>93.409714237590052</v>
      </c>
      <c r="I40" s="63">
        <v>100.23832754300446</v>
      </c>
      <c r="J40" s="63">
        <v>90.789980603331017</v>
      </c>
      <c r="K40" s="63">
        <v>88.806974382718636</v>
      </c>
      <c r="L40" s="63">
        <v>90.413127101407625</v>
      </c>
      <c r="M40" s="63">
        <v>92.41050196357611</v>
      </c>
      <c r="N40" s="63">
        <v>105.09984976928956</v>
      </c>
      <c r="O40" s="63">
        <v>98.927889613876573</v>
      </c>
      <c r="P40" s="63">
        <v>97.939503908797604</v>
      </c>
      <c r="Q40" s="63">
        <v>98.418491358647259</v>
      </c>
      <c r="R40" s="63">
        <v>99.999999999999972</v>
      </c>
      <c r="S40" s="63">
        <v>85.832212362887347</v>
      </c>
      <c r="T40" s="63">
        <v>88.359978448907668</v>
      </c>
      <c r="U40" s="63">
        <v>90.971067127580241</v>
      </c>
      <c r="V40" s="63">
        <v>91.742995840773716</v>
      </c>
      <c r="W40" s="63">
        <v>89.270850196379229</v>
      </c>
      <c r="X40" s="63">
        <v>94.337268478009278</v>
      </c>
      <c r="Y40" s="63">
        <v>87.537267846772551</v>
      </c>
      <c r="Z40" s="63">
        <v>83.101864585157841</v>
      </c>
      <c r="AA40" s="63">
        <v>82.190804407334198</v>
      </c>
      <c r="AB40" s="63">
        <v>86.654719743820792</v>
      </c>
      <c r="AC40" s="63">
        <v>78.179962521333863</v>
      </c>
      <c r="AD40" s="63">
        <v>73.920139534949087</v>
      </c>
      <c r="AE40" s="63">
        <v>73.069438407748237</v>
      </c>
      <c r="AF40" s="63">
        <v>75.152130464292952</v>
      </c>
      <c r="AG40" s="63">
        <v>75.080031535603666</v>
      </c>
      <c r="AH40" s="63">
        <v>81.522080888185513</v>
      </c>
      <c r="AI40" s="63">
        <v>82.63167598361423</v>
      </c>
      <c r="AJ40" s="63">
        <v>74.861570070673793</v>
      </c>
      <c r="AK40" s="63">
        <v>77.780184416625104</v>
      </c>
      <c r="AL40" s="63">
        <v>79.077290281027274</v>
      </c>
      <c r="AM40" s="63">
        <v>95.184778271623117</v>
      </c>
      <c r="AN40" s="63">
        <v>98.352771901950405</v>
      </c>
      <c r="AO40" s="63">
        <v>96.216095516249723</v>
      </c>
      <c r="AP40" s="63">
        <v>110.18983089404881</v>
      </c>
      <c r="AQ40" s="63">
        <v>99.805182993223411</v>
      </c>
      <c r="AR40" s="63">
        <v>112.39186830467311</v>
      </c>
      <c r="AS40" s="63">
        <v>110.55436576216253</v>
      </c>
      <c r="AT40" s="63">
        <v>118.57770310629969</v>
      </c>
      <c r="AU40" s="63">
        <v>119.45753994664921</v>
      </c>
      <c r="AV40" s="63">
        <v>115.308852427966</v>
      </c>
      <c r="AW40" s="63">
        <v>127.89746588413678</v>
      </c>
      <c r="AX40" s="63">
        <v>128.81577338376246</v>
      </c>
      <c r="AY40" s="63">
        <v>129.35388472186594</v>
      </c>
      <c r="AZ40" s="63">
        <v>129.72850784562863</v>
      </c>
      <c r="BA40" s="63">
        <v>128.95452019965967</v>
      </c>
      <c r="BB40" s="63">
        <v>130.00041979673895</v>
      </c>
      <c r="BC40" s="63">
        <v>130.36716325883799</v>
      </c>
      <c r="BD40" s="63">
        <v>130.57162338313358</v>
      </c>
      <c r="BE40" s="63">
        <v>130.79647158580391</v>
      </c>
      <c r="BF40" s="63">
        <v>130.44282741544467</v>
      </c>
      <c r="BG40" s="63">
        <v>131.0215569742704</v>
      </c>
      <c r="BH40" s="63">
        <v>131.31582594892782</v>
      </c>
      <c r="BI40" s="63">
        <v>131.78867933986928</v>
      </c>
      <c r="BJ40" s="63">
        <v>131.93703361556575</v>
      </c>
      <c r="BK40" s="63">
        <v>131.50800705984892</v>
      </c>
      <c r="BL40" s="63">
        <v>132.02619742181761</v>
      </c>
      <c r="BM40" s="63">
        <v>132.61171046334829</v>
      </c>
      <c r="BN40" s="63">
        <v>132.12850586507895</v>
      </c>
      <c r="BO40" s="63">
        <v>132.90324170288625</v>
      </c>
      <c r="BP40" s="63">
        <v>132.42053174959253</v>
      </c>
      <c r="BQ40" s="63">
        <v>131.99749913458459</v>
      </c>
      <c r="BR40" s="63">
        <v>132.66182371188017</v>
      </c>
      <c r="BS40" s="63">
        <v>136.82948438288142</v>
      </c>
      <c r="BT40" s="63">
        <v>137.13343886651319</v>
      </c>
      <c r="BU40" s="63">
        <v>134.65307235724552</v>
      </c>
      <c r="BV40" s="63">
        <v>137.38877748700844</v>
      </c>
      <c r="BW40" s="63">
        <v>137.54208947219533</v>
      </c>
      <c r="BX40" s="63">
        <v>137.83148541400769</v>
      </c>
      <c r="BY40" s="63">
        <v>139.98448711851907</v>
      </c>
      <c r="BZ40" s="63">
        <v>138.20443151205345</v>
      </c>
      <c r="CA40" s="63">
        <v>140.00489049347203</v>
      </c>
      <c r="CB40" s="63">
        <v>140.3846025810266</v>
      </c>
      <c r="CC40" s="63">
        <v>139.16019030307697</v>
      </c>
      <c r="CD40" s="63">
        <v>139.97340798274917</v>
      </c>
      <c r="CE40" s="63">
        <v>139.88523072173342</v>
      </c>
      <c r="CF40" s="63">
        <v>140.281451390851</v>
      </c>
      <c r="CG40" s="63">
        <v>149.22863852800822</v>
      </c>
      <c r="CH40" s="63">
        <v>148.00544904570719</v>
      </c>
      <c r="CI40" s="63">
        <v>148.4395702993331</v>
      </c>
      <c r="CJ40" s="63">
        <v>146.48921021471295</v>
      </c>
      <c r="CK40" s="63">
        <v>140.04776054789602</v>
      </c>
      <c r="CL40" s="63">
        <v>149.56966861214354</v>
      </c>
      <c r="CM40" s="63">
        <v>149.60554607751527</v>
      </c>
      <c r="CN40" s="63">
        <v>150.86554384534634</v>
      </c>
      <c r="CO40" s="63">
        <v>147.58484964945936</v>
      </c>
    </row>
    <row r="41" spans="1:93" ht="16" x14ac:dyDescent="0.2">
      <c r="A41" s="19"/>
      <c r="B41" s="20">
        <v>2</v>
      </c>
      <c r="C41" s="29" t="s">
        <v>51</v>
      </c>
      <c r="D41" s="63">
        <v>87.412361135376031</v>
      </c>
      <c r="E41" s="63">
        <v>90.62896615533576</v>
      </c>
      <c r="F41" s="63">
        <v>92.99532717224082</v>
      </c>
      <c r="G41" s="63">
        <v>96.378156130589971</v>
      </c>
      <c r="H41" s="63">
        <v>92.074083248081166</v>
      </c>
      <c r="I41" s="63">
        <v>100.96966574043986</v>
      </c>
      <c r="J41" s="63">
        <v>94.689657082583253</v>
      </c>
      <c r="K41" s="63">
        <v>92.401474587781991</v>
      </c>
      <c r="L41" s="63">
        <v>97.712727762118362</v>
      </c>
      <c r="M41" s="63">
        <v>96.339807718301088</v>
      </c>
      <c r="N41" s="63">
        <v>99.241676513759941</v>
      </c>
      <c r="O41" s="63">
        <v>100.67458020045817</v>
      </c>
      <c r="P41" s="63">
        <v>101.38207727351667</v>
      </c>
      <c r="Q41" s="63">
        <v>98.815095784768999</v>
      </c>
      <c r="R41" s="63">
        <v>100</v>
      </c>
      <c r="S41" s="63">
        <v>98.926466917025408</v>
      </c>
      <c r="T41" s="63">
        <v>99.138605813157312</v>
      </c>
      <c r="U41" s="63">
        <v>100.87048643872829</v>
      </c>
      <c r="V41" s="63">
        <v>102.34572738625086</v>
      </c>
      <c r="W41" s="63">
        <v>100.35712564553023</v>
      </c>
      <c r="X41" s="63">
        <v>102.90157363526349</v>
      </c>
      <c r="Y41" s="63">
        <v>103.21179749328499</v>
      </c>
      <c r="Z41" s="63">
        <v>103.48238724920134</v>
      </c>
      <c r="AA41" s="63">
        <v>103.70199660905028</v>
      </c>
      <c r="AB41" s="63">
        <v>103.33091856002036</v>
      </c>
      <c r="AC41" s="63">
        <v>103.77519246643124</v>
      </c>
      <c r="AD41" s="63">
        <v>104.58341462808008</v>
      </c>
      <c r="AE41" s="63">
        <v>107.62222076535389</v>
      </c>
      <c r="AF41" s="63">
        <v>110.15906085765089</v>
      </c>
      <c r="AG41" s="63">
        <v>106.53277602186981</v>
      </c>
      <c r="AH41" s="63">
        <v>110.83658641890304</v>
      </c>
      <c r="AI41" s="63">
        <v>113.66898470966113</v>
      </c>
      <c r="AJ41" s="63">
        <v>117.28446404245723</v>
      </c>
      <c r="AK41" s="63">
        <v>118.24087940435763</v>
      </c>
      <c r="AL41" s="63">
        <v>115.05787881948062</v>
      </c>
      <c r="AM41" s="63">
        <v>119.25898171047824</v>
      </c>
      <c r="AN41" s="63">
        <v>119.9020212440322</v>
      </c>
      <c r="AO41" s="63">
        <v>121.6797714873037</v>
      </c>
      <c r="AP41" s="63">
        <v>123.57692790879366</v>
      </c>
      <c r="AQ41" s="63">
        <v>121.13951215773442</v>
      </c>
      <c r="AR41" s="63">
        <v>125.53594965818802</v>
      </c>
      <c r="AS41" s="63">
        <v>127.27664003761458</v>
      </c>
      <c r="AT41" s="63">
        <v>128.80260463367654</v>
      </c>
      <c r="AU41" s="63">
        <v>130.64729598575894</v>
      </c>
      <c r="AV41" s="63">
        <v>128.11263156026473</v>
      </c>
      <c r="AW41" s="63">
        <v>132.93559214852209</v>
      </c>
      <c r="AX41" s="63">
        <v>134.36281182817893</v>
      </c>
      <c r="AY41" s="63">
        <v>135.27460658258957</v>
      </c>
      <c r="AZ41" s="63">
        <v>135.55530140472089</v>
      </c>
      <c r="BA41" s="63">
        <v>134.53833268472616</v>
      </c>
      <c r="BB41" s="63">
        <v>135.22288099746814</v>
      </c>
      <c r="BC41" s="63">
        <v>140.14653327233947</v>
      </c>
      <c r="BD41" s="63">
        <v>133.08685827633425</v>
      </c>
      <c r="BE41" s="63">
        <v>133.34936658849182</v>
      </c>
      <c r="BF41" s="63">
        <v>135.34970285641265</v>
      </c>
      <c r="BG41" s="63">
        <v>136.78263077712674</v>
      </c>
      <c r="BH41" s="63">
        <v>138.39541115336152</v>
      </c>
      <c r="BI41" s="63">
        <v>139.97438548614872</v>
      </c>
      <c r="BJ41" s="63">
        <v>140.29486722969685</v>
      </c>
      <c r="BK41" s="63">
        <v>138.86268486829491</v>
      </c>
      <c r="BL41" s="63">
        <v>140.63031041877412</v>
      </c>
      <c r="BM41" s="63">
        <v>140.68449260983027</v>
      </c>
      <c r="BN41" s="63">
        <v>140.68473085494958</v>
      </c>
      <c r="BO41" s="63">
        <v>140.42411364642857</v>
      </c>
      <c r="BP41" s="63">
        <v>140.60609406920628</v>
      </c>
      <c r="BQ41" s="63">
        <v>140.03306427140507</v>
      </c>
      <c r="BR41" s="63">
        <v>140.68692851672679</v>
      </c>
      <c r="BS41" s="63">
        <v>141.00833629131515</v>
      </c>
      <c r="BT41" s="63">
        <v>141.56671110608622</v>
      </c>
      <c r="BU41" s="63">
        <v>140.83526682135064</v>
      </c>
      <c r="BV41" s="63">
        <v>142.53991855283712</v>
      </c>
      <c r="BW41" s="63">
        <v>143.87835098087785</v>
      </c>
      <c r="BX41" s="63">
        <v>144.44997572246007</v>
      </c>
      <c r="BY41" s="63">
        <v>144.53038787610444</v>
      </c>
      <c r="BZ41" s="63">
        <v>143.85065885798619</v>
      </c>
      <c r="CA41" s="63">
        <v>145.34107078853597</v>
      </c>
      <c r="CB41" s="63">
        <v>145.39869168396743</v>
      </c>
      <c r="CC41" s="63">
        <v>146.51810584958218</v>
      </c>
      <c r="CD41" s="63">
        <v>146.90026954177895</v>
      </c>
      <c r="CE41" s="63">
        <v>146.04427350232311</v>
      </c>
      <c r="CF41" s="63">
        <v>146.6848961505863</v>
      </c>
      <c r="CG41" s="63">
        <v>147.71932762779508</v>
      </c>
      <c r="CH41" s="63">
        <v>148.23016726635225</v>
      </c>
      <c r="CI41" s="63">
        <v>149.37786298517253</v>
      </c>
      <c r="CJ41" s="63">
        <v>148.01437373351652</v>
      </c>
      <c r="CK41" s="63">
        <v>150.11367696629233</v>
      </c>
      <c r="CL41" s="63">
        <v>151.05540841903908</v>
      </c>
      <c r="CM41" s="63">
        <v>151.26631401518307</v>
      </c>
      <c r="CN41" s="63">
        <v>151.29201840558568</v>
      </c>
      <c r="CO41" s="63">
        <v>150.94002028651789</v>
      </c>
    </row>
    <row r="42" spans="1:93" ht="16" x14ac:dyDescent="0.2">
      <c r="A42" s="30" t="s">
        <v>52</v>
      </c>
      <c r="B42" s="125" t="s">
        <v>53</v>
      </c>
      <c r="C42" s="126"/>
      <c r="D42" s="64">
        <v>93.242319321793687</v>
      </c>
      <c r="E42" s="64">
        <v>93.917712607700494</v>
      </c>
      <c r="F42" s="64">
        <v>94.144435590460489</v>
      </c>
      <c r="G42" s="64">
        <v>95.970631612857431</v>
      </c>
      <c r="H42" s="64">
        <v>94.333021449790792</v>
      </c>
      <c r="I42" s="64">
        <v>96.295915487353199</v>
      </c>
      <c r="J42" s="64">
        <v>96.1531774992104</v>
      </c>
      <c r="K42" s="64">
        <v>97.089479449975684</v>
      </c>
      <c r="L42" s="64">
        <v>97.743392154697588</v>
      </c>
      <c r="M42" s="64">
        <v>96.818110984595222</v>
      </c>
      <c r="N42" s="64">
        <v>98.625563157897219</v>
      </c>
      <c r="O42" s="64">
        <v>99.504188691249027</v>
      </c>
      <c r="P42" s="64">
        <v>100.31768764711835</v>
      </c>
      <c r="Q42" s="64">
        <v>101.47568719415341</v>
      </c>
      <c r="R42" s="64">
        <v>100</v>
      </c>
      <c r="S42" s="64">
        <v>102.25556434470882</v>
      </c>
      <c r="T42" s="64">
        <v>103.94536611945288</v>
      </c>
      <c r="U42" s="64">
        <v>106.58690108802851</v>
      </c>
      <c r="V42" s="64">
        <v>111.54361990069054</v>
      </c>
      <c r="W42" s="64">
        <v>106.08017514086097</v>
      </c>
      <c r="X42" s="64">
        <v>112.01638811333447</v>
      </c>
      <c r="Y42" s="64">
        <v>112.79793406022797</v>
      </c>
      <c r="Z42" s="64">
        <v>113.13981015364152</v>
      </c>
      <c r="AA42" s="64">
        <v>113.73991877675951</v>
      </c>
      <c r="AB42" s="64">
        <v>112.92926095140616</v>
      </c>
      <c r="AC42" s="64">
        <v>113.54981490495786</v>
      </c>
      <c r="AD42" s="64">
        <v>114.36837866222562</v>
      </c>
      <c r="AE42" s="64">
        <v>116.69211236218683</v>
      </c>
      <c r="AF42" s="64">
        <v>118.10115835307846</v>
      </c>
      <c r="AG42" s="64">
        <v>115.72543006245365</v>
      </c>
      <c r="AH42" s="64">
        <v>117.16364128038914</v>
      </c>
      <c r="AI42" s="64">
        <v>117.35513861751528</v>
      </c>
      <c r="AJ42" s="64">
        <v>117.14201211748288</v>
      </c>
      <c r="AK42" s="64">
        <v>117.47983657697606</v>
      </c>
      <c r="AL42" s="64">
        <v>117.28741157154047</v>
      </c>
      <c r="AM42" s="64">
        <v>119.45882831153907</v>
      </c>
      <c r="AN42" s="64">
        <v>121.6587829766882</v>
      </c>
      <c r="AO42" s="64">
        <v>124.47806151182583</v>
      </c>
      <c r="AP42" s="64">
        <v>127.68814128858037</v>
      </c>
      <c r="AQ42" s="64">
        <v>123.35084035755386</v>
      </c>
      <c r="AR42" s="64">
        <v>130.31029073468056</v>
      </c>
      <c r="AS42" s="64">
        <v>131.97297290467205</v>
      </c>
      <c r="AT42" s="64">
        <v>133.28059396182968</v>
      </c>
      <c r="AU42" s="64">
        <v>134.39719307594197</v>
      </c>
      <c r="AV42" s="64">
        <v>132.53100683975779</v>
      </c>
      <c r="AW42" s="64">
        <v>135.26201915566577</v>
      </c>
      <c r="AX42" s="64">
        <v>136.52100638070863</v>
      </c>
      <c r="AY42" s="64">
        <v>138.41644903418006</v>
      </c>
      <c r="AZ42" s="64">
        <v>140.18933727353397</v>
      </c>
      <c r="BA42" s="64">
        <v>137.6718566649736</v>
      </c>
      <c r="BB42" s="64">
        <v>142.39317942775585</v>
      </c>
      <c r="BC42" s="64">
        <v>144.02664432330269</v>
      </c>
      <c r="BD42" s="64">
        <v>145.07378327882606</v>
      </c>
      <c r="BE42" s="64">
        <v>145.95111358540123</v>
      </c>
      <c r="BF42" s="64">
        <v>144.38288242804705</v>
      </c>
      <c r="BG42" s="64">
        <v>146.27843394133257</v>
      </c>
      <c r="BH42" s="64">
        <v>146.61146863434595</v>
      </c>
      <c r="BI42" s="64">
        <v>147.59082668410795</v>
      </c>
      <c r="BJ42" s="64">
        <v>148.13900371840606</v>
      </c>
      <c r="BK42" s="64">
        <v>147.17035335916862</v>
      </c>
      <c r="BL42" s="64">
        <v>148.95872659521089</v>
      </c>
      <c r="BM42" s="64">
        <v>149.47100304326804</v>
      </c>
      <c r="BN42" s="64">
        <v>150.01356838269965</v>
      </c>
      <c r="BO42" s="64">
        <v>149.72367685353481</v>
      </c>
      <c r="BP42" s="64">
        <v>149.54308919022498</v>
      </c>
      <c r="BQ42" s="64">
        <v>149.78728532327119</v>
      </c>
      <c r="BR42" s="64">
        <v>150.25536458339229</v>
      </c>
      <c r="BS42" s="64">
        <v>150.90977112202577</v>
      </c>
      <c r="BT42" s="64">
        <v>151.0885266951897</v>
      </c>
      <c r="BU42" s="64">
        <v>150.5193033110304</v>
      </c>
      <c r="BV42" s="64">
        <v>152.29359625935669</v>
      </c>
      <c r="BW42" s="64">
        <v>153.60455199026845</v>
      </c>
      <c r="BX42" s="64">
        <v>155.48775836108933</v>
      </c>
      <c r="BY42" s="64">
        <v>156.5019531451947</v>
      </c>
      <c r="BZ42" s="64">
        <v>154.52837279217292</v>
      </c>
      <c r="CA42" s="64">
        <v>158.8458264896114</v>
      </c>
      <c r="CB42" s="64">
        <v>159.45470763268875</v>
      </c>
      <c r="CC42" s="64">
        <v>159.58835201849806</v>
      </c>
      <c r="CD42" s="64">
        <v>160.04210115656267</v>
      </c>
      <c r="CE42" s="64">
        <v>159.49179263882891</v>
      </c>
      <c r="CF42" s="64">
        <v>159.01992138696588</v>
      </c>
      <c r="CG42" s="64">
        <v>159.33422114319274</v>
      </c>
      <c r="CH42" s="64">
        <v>160.8886873109189</v>
      </c>
      <c r="CI42" s="64">
        <v>160.9783473474501</v>
      </c>
      <c r="CJ42" s="64">
        <v>160.05987526769221</v>
      </c>
      <c r="CK42" s="64">
        <v>161.02755352815979</v>
      </c>
      <c r="CL42" s="64">
        <v>163.01949952212414</v>
      </c>
      <c r="CM42" s="64">
        <v>164.78115504475133</v>
      </c>
      <c r="CN42" s="64">
        <v>165.1794775499605</v>
      </c>
      <c r="CO42" s="64">
        <v>163.51003609839233</v>
      </c>
    </row>
    <row r="43" spans="1:93" ht="16" x14ac:dyDescent="0.2">
      <c r="A43" s="30" t="s">
        <v>54</v>
      </c>
      <c r="B43" s="125" t="s">
        <v>55</v>
      </c>
      <c r="C43" s="126"/>
      <c r="D43" s="64">
        <v>69.31297573057401</v>
      </c>
      <c r="E43" s="64">
        <v>70.287581757704771</v>
      </c>
      <c r="F43" s="64">
        <v>76.500946843142785</v>
      </c>
      <c r="G43" s="64">
        <v>80.595925602269787</v>
      </c>
      <c r="H43" s="64">
        <v>74.276191756515672</v>
      </c>
      <c r="I43" s="64">
        <v>87.066325039850483</v>
      </c>
      <c r="J43" s="64">
        <v>88.382845526084083</v>
      </c>
      <c r="K43" s="64">
        <v>89.291742184078771</v>
      </c>
      <c r="L43" s="64">
        <v>89.834033778234001</v>
      </c>
      <c r="M43" s="64">
        <v>88.686695708566788</v>
      </c>
      <c r="N43" s="64">
        <v>94.61152788907286</v>
      </c>
      <c r="O43" s="64">
        <v>99.683682027316323</v>
      </c>
      <c r="P43" s="64">
        <v>101.30807380041141</v>
      </c>
      <c r="Q43" s="64">
        <v>103.83739999954467</v>
      </c>
      <c r="R43" s="64">
        <v>99.999999999999972</v>
      </c>
      <c r="S43" s="64">
        <v>107.69439660019593</v>
      </c>
      <c r="T43" s="64">
        <v>110.19701967636095</v>
      </c>
      <c r="U43" s="64">
        <v>112.64380582366418</v>
      </c>
      <c r="V43" s="64">
        <v>114.48351317084276</v>
      </c>
      <c r="W43" s="64">
        <v>111.38472436658589</v>
      </c>
      <c r="X43" s="64">
        <v>117.92415207494788</v>
      </c>
      <c r="Y43" s="64">
        <v>123.48961074755564</v>
      </c>
      <c r="Z43" s="64">
        <v>125.1162772025681</v>
      </c>
      <c r="AA43" s="64">
        <v>124.86675999405253</v>
      </c>
      <c r="AB43" s="64">
        <v>122.90793534557393</v>
      </c>
      <c r="AC43" s="64">
        <v>121.9407458649155</v>
      </c>
      <c r="AD43" s="64">
        <v>132.8415755139155</v>
      </c>
      <c r="AE43" s="64">
        <v>134.05301937491265</v>
      </c>
      <c r="AF43" s="64">
        <v>136.55804784212856</v>
      </c>
      <c r="AG43" s="64">
        <v>131.61469269966071</v>
      </c>
      <c r="AH43" s="64">
        <v>137.44978506700824</v>
      </c>
      <c r="AI43" s="64">
        <v>139.46083349862849</v>
      </c>
      <c r="AJ43" s="64">
        <v>142.50935860769204</v>
      </c>
      <c r="AK43" s="64">
        <v>144.16058207534266</v>
      </c>
      <c r="AL43" s="64">
        <v>140.9620745133366</v>
      </c>
      <c r="AM43" s="64">
        <v>143.35953771885715</v>
      </c>
      <c r="AN43" s="64">
        <v>142.49538178825782</v>
      </c>
      <c r="AO43" s="64">
        <v>142.77559346174036</v>
      </c>
      <c r="AP43" s="64">
        <v>143.89748930388325</v>
      </c>
      <c r="AQ43" s="64">
        <v>143.14599646246296</v>
      </c>
      <c r="AR43" s="64">
        <v>145.73018075624867</v>
      </c>
      <c r="AS43" s="64">
        <v>147.11795393654404</v>
      </c>
      <c r="AT43" s="64">
        <v>147.99918125699813</v>
      </c>
      <c r="AU43" s="64">
        <v>148.38998535508722</v>
      </c>
      <c r="AV43" s="64">
        <v>147.34730402988305</v>
      </c>
      <c r="AW43" s="64">
        <v>148.7091304875519</v>
      </c>
      <c r="AX43" s="64">
        <v>149.27159941271881</v>
      </c>
      <c r="AY43" s="64">
        <v>149.81878989997486</v>
      </c>
      <c r="AZ43" s="64">
        <v>151.01370310986891</v>
      </c>
      <c r="BA43" s="64">
        <v>149.74649102279977</v>
      </c>
      <c r="BB43" s="64">
        <v>151.3056371648251</v>
      </c>
      <c r="BC43" s="64">
        <v>151.82176199178551</v>
      </c>
      <c r="BD43" s="64">
        <v>152.2972412288872</v>
      </c>
      <c r="BE43" s="64">
        <v>152.98773843582615</v>
      </c>
      <c r="BF43" s="64">
        <v>152.13186146712883</v>
      </c>
      <c r="BG43" s="64">
        <v>154.51023519538046</v>
      </c>
      <c r="BH43" s="64">
        <v>155.00910708978023</v>
      </c>
      <c r="BI43" s="64">
        <v>155.28768846736901</v>
      </c>
      <c r="BJ43" s="64">
        <v>155.87325724674886</v>
      </c>
      <c r="BK43" s="64">
        <v>155.18940088056982</v>
      </c>
      <c r="BL43" s="64">
        <v>157.19198932786591</v>
      </c>
      <c r="BM43" s="64">
        <v>157.28658451331157</v>
      </c>
      <c r="BN43" s="64">
        <v>157.49896103024938</v>
      </c>
      <c r="BO43" s="64">
        <v>158.22364787609894</v>
      </c>
      <c r="BP43" s="64">
        <v>157.55401460971586</v>
      </c>
      <c r="BQ43" s="64">
        <v>158.56607682744391</v>
      </c>
      <c r="BR43" s="64">
        <v>159.37812209274099</v>
      </c>
      <c r="BS43" s="64">
        <v>160.35709454510871</v>
      </c>
      <c r="BT43" s="64">
        <v>162.01687512986339</v>
      </c>
      <c r="BU43" s="64">
        <v>160.13461287676387</v>
      </c>
      <c r="BV43" s="64">
        <v>163.58039538618351</v>
      </c>
      <c r="BW43" s="64">
        <v>165.19117115518702</v>
      </c>
      <c r="BX43" s="64">
        <v>169.79236446262783</v>
      </c>
      <c r="BY43" s="64">
        <v>173.22694601686612</v>
      </c>
      <c r="BZ43" s="64">
        <v>168.14473706904229</v>
      </c>
      <c r="CA43" s="64">
        <v>176.23428021364637</v>
      </c>
      <c r="CB43" s="64">
        <v>177.70850277987475</v>
      </c>
      <c r="CC43" s="64">
        <v>178.99245098217881</v>
      </c>
      <c r="CD43" s="64">
        <v>181.01614892546399</v>
      </c>
      <c r="CE43" s="64">
        <v>178.55336909217533</v>
      </c>
      <c r="CF43" s="64">
        <v>181.35371193305326</v>
      </c>
      <c r="CG43" s="64">
        <v>182.59179351265468</v>
      </c>
      <c r="CH43" s="64">
        <v>183.79378785784115</v>
      </c>
      <c r="CI43" s="64">
        <v>184.83313348198473</v>
      </c>
      <c r="CJ43" s="64">
        <v>183.19813685079055</v>
      </c>
      <c r="CK43" s="64">
        <v>185.13114288764157</v>
      </c>
      <c r="CL43" s="64">
        <v>186.16766125422427</v>
      </c>
      <c r="CM43" s="64">
        <v>186.45432263989233</v>
      </c>
      <c r="CN43" s="64">
        <v>186.69050699325553</v>
      </c>
      <c r="CO43" s="64">
        <v>186.14921869374393</v>
      </c>
    </row>
    <row r="44" spans="1:93" ht="16" x14ac:dyDescent="0.2">
      <c r="A44" s="30" t="s">
        <v>56</v>
      </c>
      <c r="B44" s="34" t="s">
        <v>57</v>
      </c>
      <c r="C44" s="35"/>
      <c r="D44" s="64">
        <v>85.548752102842542</v>
      </c>
      <c r="E44" s="64">
        <v>86.435496850323247</v>
      </c>
      <c r="F44" s="64">
        <v>89.156373212756705</v>
      </c>
      <c r="G44" s="64">
        <v>90.166669806135758</v>
      </c>
      <c r="H44" s="64">
        <v>87.902191115697917</v>
      </c>
      <c r="I44" s="64">
        <v>91.270540791199267</v>
      </c>
      <c r="J44" s="64">
        <v>92.516833649721818</v>
      </c>
      <c r="K44" s="64">
        <v>94.34985777680761</v>
      </c>
      <c r="L44" s="64">
        <v>96.10164232257064</v>
      </c>
      <c r="M44" s="64">
        <v>93.605257113872838</v>
      </c>
      <c r="N44" s="64">
        <v>97.818424805426503</v>
      </c>
      <c r="O44" s="64">
        <v>99.483892405179375</v>
      </c>
      <c r="P44" s="64">
        <v>100.55930959617399</v>
      </c>
      <c r="Q44" s="64">
        <v>101.95891231464793</v>
      </c>
      <c r="R44" s="64">
        <v>100</v>
      </c>
      <c r="S44" s="64">
        <v>100.70174856989944</v>
      </c>
      <c r="T44" s="64">
        <v>104.55284389422248</v>
      </c>
      <c r="U44" s="64">
        <v>107.37873241018934</v>
      </c>
      <c r="V44" s="64">
        <v>108.76866726840824</v>
      </c>
      <c r="W44" s="64">
        <v>105.46051376089561</v>
      </c>
      <c r="X44" s="64">
        <v>107.43902407925341</v>
      </c>
      <c r="Y44" s="64">
        <v>109.87304211055704</v>
      </c>
      <c r="Z44" s="64">
        <v>113.1846939790162</v>
      </c>
      <c r="AA44" s="64">
        <v>114.00234805945036</v>
      </c>
      <c r="AB44" s="64">
        <v>111.18608041798214</v>
      </c>
      <c r="AC44" s="64">
        <v>113.99780872028549</v>
      </c>
      <c r="AD44" s="64">
        <v>114.80771603381656</v>
      </c>
      <c r="AE44" s="64">
        <v>115.19707971214663</v>
      </c>
      <c r="AF44" s="64">
        <v>116.53536494165522</v>
      </c>
      <c r="AG44" s="64">
        <v>115.17458331199701</v>
      </c>
      <c r="AH44" s="64">
        <v>119.33755423359753</v>
      </c>
      <c r="AI44" s="64">
        <v>121.77923603516004</v>
      </c>
      <c r="AJ44" s="64">
        <v>124.62490437569409</v>
      </c>
      <c r="AK44" s="64">
        <v>127.35665355213234</v>
      </c>
      <c r="AL44" s="64">
        <v>123.36576970916491</v>
      </c>
      <c r="AM44" s="64">
        <v>128.29397783986377</v>
      </c>
      <c r="AN44" s="64">
        <v>129.41700600909013</v>
      </c>
      <c r="AO44" s="64">
        <v>130.72362183755993</v>
      </c>
      <c r="AP44" s="64">
        <v>132.06963108263855</v>
      </c>
      <c r="AQ44" s="64">
        <v>130.18085301162674</v>
      </c>
      <c r="AR44" s="64">
        <v>133.26021710415571</v>
      </c>
      <c r="AS44" s="64">
        <v>134.1996962095152</v>
      </c>
      <c r="AT44" s="64">
        <v>135.33352141886624</v>
      </c>
      <c r="AU44" s="64">
        <v>136.91317970521138</v>
      </c>
      <c r="AV44" s="64">
        <v>134.97528511100404</v>
      </c>
      <c r="AW44" s="64">
        <v>139.05189306910003</v>
      </c>
      <c r="AX44" s="64">
        <v>141.23318235407038</v>
      </c>
      <c r="AY44" s="64">
        <v>142.03884594502503</v>
      </c>
      <c r="AZ44" s="64">
        <v>142.2520515893969</v>
      </c>
      <c r="BA44" s="64">
        <v>141.19463353857824</v>
      </c>
      <c r="BB44" s="64">
        <v>141.85680908413275</v>
      </c>
      <c r="BC44" s="64">
        <v>141.74059219738376</v>
      </c>
      <c r="BD44" s="64">
        <v>141.55438554103392</v>
      </c>
      <c r="BE44" s="64">
        <v>142.28524752806896</v>
      </c>
      <c r="BF44" s="64">
        <v>141.86472890365198</v>
      </c>
      <c r="BG44" s="64">
        <v>143.30382261957718</v>
      </c>
      <c r="BH44" s="64">
        <v>144.18191981949857</v>
      </c>
      <c r="BI44" s="64">
        <v>144.34320426396152</v>
      </c>
      <c r="BJ44" s="64">
        <v>144.19596610954645</v>
      </c>
      <c r="BK44" s="64">
        <v>144.01826197713851</v>
      </c>
      <c r="BL44" s="64">
        <v>144.40050220357145</v>
      </c>
      <c r="BM44" s="64">
        <v>145.07193162318401</v>
      </c>
      <c r="BN44" s="64">
        <v>145.56893789539058</v>
      </c>
      <c r="BO44" s="64">
        <v>146.15895003776271</v>
      </c>
      <c r="BP44" s="64">
        <v>145.2982219856311</v>
      </c>
      <c r="BQ44" s="64">
        <v>146.61568959338246</v>
      </c>
      <c r="BR44" s="64">
        <v>147.89827666131941</v>
      </c>
      <c r="BS44" s="64">
        <v>148.7080967151831</v>
      </c>
      <c r="BT44" s="64">
        <v>149.80314871172962</v>
      </c>
      <c r="BU44" s="64">
        <v>148.28123173312855</v>
      </c>
      <c r="BV44" s="64">
        <v>151.08695475326377</v>
      </c>
      <c r="BW44" s="64">
        <v>152.44233625424809</v>
      </c>
      <c r="BX44" s="64">
        <v>158.3568232021718</v>
      </c>
      <c r="BY44" s="64">
        <v>160.76669075693084</v>
      </c>
      <c r="BZ44" s="64">
        <v>155.80274981054114</v>
      </c>
      <c r="CA44" s="64">
        <v>161.63036706795396</v>
      </c>
      <c r="CB44" s="64">
        <v>162.86527037066881</v>
      </c>
      <c r="CC44" s="64">
        <v>163.58807290744312</v>
      </c>
      <c r="CD44" s="64">
        <v>164.99835684723848</v>
      </c>
      <c r="CE44" s="64">
        <v>163.32496984596031</v>
      </c>
      <c r="CF44" s="64">
        <v>165.17494160853013</v>
      </c>
      <c r="CG44" s="64">
        <v>166.57651464283478</v>
      </c>
      <c r="CH44" s="64">
        <v>167.65201532940173</v>
      </c>
      <c r="CI44" s="64">
        <v>168.7474412424269</v>
      </c>
      <c r="CJ44" s="64">
        <v>167.10076502771173</v>
      </c>
      <c r="CK44" s="64">
        <v>169.03443018035864</v>
      </c>
      <c r="CL44" s="64">
        <v>171.10400056407127</v>
      </c>
      <c r="CM44" s="64">
        <v>172.40141676677038</v>
      </c>
      <c r="CN44" s="64">
        <v>172.89019746757728</v>
      </c>
      <c r="CO44" s="64">
        <v>171.42307376875345</v>
      </c>
    </row>
    <row r="45" spans="1:93" x14ac:dyDescent="0.2">
      <c r="A45" s="19"/>
      <c r="B45" s="20">
        <v>1</v>
      </c>
      <c r="C45" s="21" t="s">
        <v>58</v>
      </c>
      <c r="D45" s="63">
        <v>84.098069892379314</v>
      </c>
      <c r="E45" s="63">
        <v>84.990208754225776</v>
      </c>
      <c r="F45" s="63">
        <v>89.231257740275922</v>
      </c>
      <c r="G45" s="63">
        <v>89.205077257063209</v>
      </c>
      <c r="H45" s="63">
        <v>86.994939077293608</v>
      </c>
      <c r="I45" s="63">
        <v>91.827062218145343</v>
      </c>
      <c r="J45" s="63">
        <v>93.254894490182735</v>
      </c>
      <c r="K45" s="63">
        <v>95.408611365357174</v>
      </c>
      <c r="L45" s="63">
        <v>97.040682177433695</v>
      </c>
      <c r="M45" s="63">
        <v>94.445719725970889</v>
      </c>
      <c r="N45" s="63">
        <v>98.463553977847553</v>
      </c>
      <c r="O45" s="63">
        <v>99.325819856453563</v>
      </c>
      <c r="P45" s="63">
        <v>100.15137066973656</v>
      </c>
      <c r="Q45" s="63">
        <v>101.88731217544904</v>
      </c>
      <c r="R45" s="63">
        <v>100</v>
      </c>
      <c r="S45" s="63">
        <v>98.064366599756141</v>
      </c>
      <c r="T45" s="63">
        <v>102.06085741838086</v>
      </c>
      <c r="U45" s="63">
        <v>106.67318558959147</v>
      </c>
      <c r="V45" s="63">
        <v>108.70745051314547</v>
      </c>
      <c r="W45" s="63">
        <v>104.03485832545472</v>
      </c>
      <c r="X45" s="63">
        <v>103.82029281721384</v>
      </c>
      <c r="Y45" s="63">
        <v>105.99867775252538</v>
      </c>
      <c r="Z45" s="63">
        <v>107.6361185909295</v>
      </c>
      <c r="AA45" s="63">
        <v>105.90540839841516</v>
      </c>
      <c r="AB45" s="63">
        <v>105.85764732132996</v>
      </c>
      <c r="AC45" s="63">
        <v>105.74267430008206</v>
      </c>
      <c r="AD45" s="63">
        <v>107.83050802174927</v>
      </c>
      <c r="AE45" s="63">
        <v>109.45956463689129</v>
      </c>
      <c r="AF45" s="63">
        <v>110.99052241432643</v>
      </c>
      <c r="AG45" s="63">
        <v>108.58980259399125</v>
      </c>
      <c r="AH45" s="63">
        <v>113.34204013110845</v>
      </c>
      <c r="AI45" s="63">
        <v>115.5006536263204</v>
      </c>
      <c r="AJ45" s="63">
        <v>117.72796408972322</v>
      </c>
      <c r="AK45" s="63">
        <v>119.34939547396795</v>
      </c>
      <c r="AL45" s="63">
        <v>116.55900320005411</v>
      </c>
      <c r="AM45" s="63">
        <v>121.9343998208696</v>
      </c>
      <c r="AN45" s="63">
        <v>124.20242798826833</v>
      </c>
      <c r="AO45" s="63">
        <v>126.18199924736089</v>
      </c>
      <c r="AP45" s="63">
        <v>127.38549708761096</v>
      </c>
      <c r="AQ45" s="63">
        <v>124.99346946549217</v>
      </c>
      <c r="AR45" s="63">
        <v>128.17930390329587</v>
      </c>
      <c r="AS45" s="63">
        <v>129.20909059712224</v>
      </c>
      <c r="AT45" s="63">
        <v>129.78343777727176</v>
      </c>
      <c r="AU45" s="63">
        <v>131.06108985766346</v>
      </c>
      <c r="AV45" s="63">
        <v>129.6036502132479</v>
      </c>
      <c r="AW45" s="63">
        <v>133.42668248649605</v>
      </c>
      <c r="AX45" s="63">
        <v>134.86564269293299</v>
      </c>
      <c r="AY45" s="63">
        <v>135.32986008953912</v>
      </c>
      <c r="AZ45" s="63">
        <v>135.5412531118404</v>
      </c>
      <c r="BA45" s="63">
        <v>134.81803026013654</v>
      </c>
      <c r="BB45" s="63">
        <v>135.11180912249731</v>
      </c>
      <c r="BC45" s="63">
        <v>135.00633598133442</v>
      </c>
      <c r="BD45" s="63">
        <v>135.04845108169624</v>
      </c>
      <c r="BE45" s="63">
        <v>135.52317940656275</v>
      </c>
      <c r="BF45" s="63">
        <v>135.17718650968334</v>
      </c>
      <c r="BG45" s="63">
        <v>136.4393811909255</v>
      </c>
      <c r="BH45" s="63">
        <v>137.00986914278508</v>
      </c>
      <c r="BI45" s="63">
        <v>137.52373309798452</v>
      </c>
      <c r="BJ45" s="63">
        <v>137.40790975782465</v>
      </c>
      <c r="BK45" s="63">
        <v>137.1002903447532</v>
      </c>
      <c r="BL45" s="63">
        <v>137.46335473393486</v>
      </c>
      <c r="BM45" s="63">
        <v>137.66146174470501</v>
      </c>
      <c r="BN45" s="63">
        <v>138.45091881285131</v>
      </c>
      <c r="BO45" s="63">
        <v>140.2366330870193</v>
      </c>
      <c r="BP45" s="63">
        <v>138.4396646730417</v>
      </c>
      <c r="BQ45" s="63">
        <v>142.045481806569</v>
      </c>
      <c r="BR45" s="63">
        <v>144.28168756929324</v>
      </c>
      <c r="BS45" s="63">
        <v>145.76955196080419</v>
      </c>
      <c r="BT45" s="63">
        <v>147.35326440852654</v>
      </c>
      <c r="BU45" s="63">
        <v>144.88405804197927</v>
      </c>
      <c r="BV45" s="63">
        <v>147.99439266591196</v>
      </c>
      <c r="BW45" s="63">
        <v>147.76741965292845</v>
      </c>
      <c r="BX45" s="63">
        <v>148.67946829257423</v>
      </c>
      <c r="BY45" s="63">
        <v>149.00038839372968</v>
      </c>
      <c r="BZ45" s="63">
        <v>148.36993822923813</v>
      </c>
      <c r="CA45" s="63">
        <v>150.45761639888292</v>
      </c>
      <c r="CB45" s="63">
        <v>151.14603321767308</v>
      </c>
      <c r="CC45" s="63">
        <v>151.73134943476302</v>
      </c>
      <c r="CD45" s="63">
        <v>152.29621263319663</v>
      </c>
      <c r="CE45" s="63">
        <v>151.43182349413377</v>
      </c>
      <c r="CF45" s="63">
        <v>153.2934044532455</v>
      </c>
      <c r="CG45" s="63">
        <v>154.56689838051221</v>
      </c>
      <c r="CH45" s="63">
        <v>155.38760823805478</v>
      </c>
      <c r="CI45" s="63">
        <v>156.63595145083312</v>
      </c>
      <c r="CJ45" s="63">
        <v>155.02133152626442</v>
      </c>
      <c r="CK45" s="63">
        <v>158.95995563734931</v>
      </c>
      <c r="CL45" s="63">
        <v>160.2188692654062</v>
      </c>
      <c r="CM45" s="63">
        <v>160.50290447058643</v>
      </c>
      <c r="CN45" s="63">
        <v>161.37380723226468</v>
      </c>
      <c r="CO45" s="63">
        <v>160.29612228144214</v>
      </c>
    </row>
    <row r="46" spans="1:93" x14ac:dyDescent="0.2">
      <c r="A46" s="19"/>
      <c r="B46" s="20">
        <v>2</v>
      </c>
      <c r="C46" s="21" t="s">
        <v>59</v>
      </c>
      <c r="D46" s="63">
        <v>86.20130757839982</v>
      </c>
      <c r="E46" s="63">
        <v>87.091171083522809</v>
      </c>
      <c r="F46" s="63">
        <v>89.121919642632463</v>
      </c>
      <c r="G46" s="63">
        <v>90.621718959630812</v>
      </c>
      <c r="H46" s="63">
        <v>88.319080526741729</v>
      </c>
      <c r="I46" s="63">
        <v>90.978836522656934</v>
      </c>
      <c r="J46" s="63">
        <v>92.123898665831078</v>
      </c>
      <c r="K46" s="63">
        <v>93.780916869310843</v>
      </c>
      <c r="L46" s="63">
        <v>95.595307017400785</v>
      </c>
      <c r="M46" s="63">
        <v>93.156959421673108</v>
      </c>
      <c r="N46" s="63">
        <v>97.456247304959149</v>
      </c>
      <c r="O46" s="63">
        <v>99.574119194674154</v>
      </c>
      <c r="P46" s="63">
        <v>100.79432752734398</v>
      </c>
      <c r="Q46" s="63">
        <v>102.00001776639753</v>
      </c>
      <c r="R46" s="63">
        <v>99.999999999999986</v>
      </c>
      <c r="S46" s="63">
        <v>102.16309062523281</v>
      </c>
      <c r="T46" s="63">
        <v>105.94178669304198</v>
      </c>
      <c r="U46" s="63">
        <v>107.77269830344795</v>
      </c>
      <c r="V46" s="63">
        <v>108.80270637689331</v>
      </c>
      <c r="W46" s="63">
        <v>106.25385788248296</v>
      </c>
      <c r="X46" s="63">
        <v>109.47867529708606</v>
      </c>
      <c r="Y46" s="63">
        <v>112.05935434300088</v>
      </c>
      <c r="Z46" s="63">
        <v>116.27388661177329</v>
      </c>
      <c r="AA46" s="63">
        <v>118.57407353696325</v>
      </c>
      <c r="AB46" s="63">
        <v>114.18240217869399</v>
      </c>
      <c r="AC46" s="63">
        <v>118.60419342436106</v>
      </c>
      <c r="AD46" s="63">
        <v>118.68495845393045</v>
      </c>
      <c r="AE46" s="63">
        <v>118.38633332419619</v>
      </c>
      <c r="AF46" s="63">
        <v>119.64464537398646</v>
      </c>
      <c r="AG46" s="63">
        <v>118.84649823796633</v>
      </c>
      <c r="AH46" s="63">
        <v>122.53972609329129</v>
      </c>
      <c r="AI46" s="63">
        <v>125.16878030008472</v>
      </c>
      <c r="AJ46" s="63">
        <v>128.3675411017002</v>
      </c>
      <c r="AK46" s="63">
        <v>131.72934548021667</v>
      </c>
      <c r="AL46" s="63">
        <v>127.04677357913714</v>
      </c>
      <c r="AM46" s="63">
        <v>131.86972881469416</v>
      </c>
      <c r="AN46" s="63">
        <v>132.39914973658458</v>
      </c>
      <c r="AO46" s="63">
        <v>133.32344777698509</v>
      </c>
      <c r="AP46" s="63">
        <v>134.62536797906003</v>
      </c>
      <c r="AQ46" s="63">
        <v>133.09989572737896</v>
      </c>
      <c r="AR46" s="63">
        <v>136.0383905178478</v>
      </c>
      <c r="AS46" s="63">
        <v>137.05342725659344</v>
      </c>
      <c r="AT46" s="63">
        <v>138.44394022703568</v>
      </c>
      <c r="AU46" s="63">
        <v>140.24527290195596</v>
      </c>
      <c r="AV46" s="63">
        <v>137.99563400271958</v>
      </c>
      <c r="AW46" s="63">
        <v>142.17802604510095</v>
      </c>
      <c r="AX46" s="63">
        <v>144.71057671817289</v>
      </c>
      <c r="AY46" s="63">
        <v>145.73791415686819</v>
      </c>
      <c r="AZ46" s="63">
        <v>145.82860958063338</v>
      </c>
      <c r="BA46" s="63">
        <v>144.67758389261746</v>
      </c>
      <c r="BB46" s="63">
        <v>145.58525718104752</v>
      </c>
      <c r="BC46" s="63">
        <v>145.23825470334012</v>
      </c>
      <c r="BD46" s="63">
        <v>144.89897999151938</v>
      </c>
      <c r="BE46" s="63">
        <v>145.73711109258082</v>
      </c>
      <c r="BF46" s="63">
        <v>145.36454295909294</v>
      </c>
      <c r="BG46" s="63">
        <v>146.96107378610736</v>
      </c>
      <c r="BH46" s="63">
        <v>147.8136185647314</v>
      </c>
      <c r="BI46" s="63">
        <v>147.72709524012009</v>
      </c>
      <c r="BJ46" s="63">
        <v>147.48848694281958</v>
      </c>
      <c r="BK46" s="63">
        <v>147.50664399610767</v>
      </c>
      <c r="BL46" s="63">
        <v>147.92472686559509</v>
      </c>
      <c r="BM46" s="63">
        <v>148.73528501062435</v>
      </c>
      <c r="BN46" s="63">
        <v>148.90411469444226</v>
      </c>
      <c r="BO46" s="63">
        <v>148.96787324127533</v>
      </c>
      <c r="BP46" s="63">
        <v>148.63325795190815</v>
      </c>
      <c r="BQ46" s="63">
        <v>148.80483890530002</v>
      </c>
      <c r="BR46" s="63">
        <v>149.64642210094627</v>
      </c>
      <c r="BS46" s="63">
        <v>150.07542962207026</v>
      </c>
      <c r="BT46" s="63">
        <v>150.93375052893344</v>
      </c>
      <c r="BU46" s="63">
        <v>149.88514000469735</v>
      </c>
      <c r="BV46" s="63">
        <v>152.55090534681847</v>
      </c>
      <c r="BW46" s="63">
        <v>154.60126642652483</v>
      </c>
      <c r="BX46" s="63">
        <v>162.76907959640593</v>
      </c>
      <c r="BY46" s="63">
        <v>166.10506076706559</v>
      </c>
      <c r="BZ46" s="63">
        <v>159.22821445515862</v>
      </c>
      <c r="CA46" s="63">
        <v>166.97087270885177</v>
      </c>
      <c r="CB46" s="63">
        <v>168.12125737091242</v>
      </c>
      <c r="CC46" s="63">
        <v>168.92410547424001</v>
      </c>
      <c r="CD46" s="63">
        <v>170.77644351708773</v>
      </c>
      <c r="CE46" s="63">
        <v>168.76364616639896</v>
      </c>
      <c r="CF46" s="63">
        <v>170.84604821515083</v>
      </c>
      <c r="CG46" s="63">
        <v>172.4264761690433</v>
      </c>
      <c r="CH46" s="63">
        <v>173.49959320455227</v>
      </c>
      <c r="CI46" s="63">
        <v>174.41823481206953</v>
      </c>
      <c r="CJ46" s="63">
        <v>172.86435202681611</v>
      </c>
      <c r="CK46" s="63">
        <v>173.80582465156508</v>
      </c>
      <c r="CL46" s="63">
        <v>176.29994501250573</v>
      </c>
      <c r="CM46" s="63">
        <v>177.98954997332024</v>
      </c>
      <c r="CN46" s="63">
        <v>178.16319087152311</v>
      </c>
      <c r="CO46" s="63">
        <v>176.64426004305466</v>
      </c>
    </row>
    <row r="47" spans="1:93" ht="16" x14ac:dyDescent="0.2">
      <c r="A47" s="30" t="s">
        <v>60</v>
      </c>
      <c r="B47" s="119" t="s">
        <v>61</v>
      </c>
      <c r="C47" s="120"/>
      <c r="D47" s="64">
        <v>88.315182388525329</v>
      </c>
      <c r="E47" s="64">
        <v>88.901559793833059</v>
      </c>
      <c r="F47" s="64">
        <v>89.190159887990163</v>
      </c>
      <c r="G47" s="64">
        <v>91.281926348267092</v>
      </c>
      <c r="H47" s="64">
        <v>89.411046828110088</v>
      </c>
      <c r="I47" s="64">
        <v>93.801477956073569</v>
      </c>
      <c r="J47" s="64">
        <v>92.971519189405882</v>
      </c>
      <c r="K47" s="64">
        <v>91.006715873362793</v>
      </c>
      <c r="L47" s="64">
        <v>92.444964509085921</v>
      </c>
      <c r="M47" s="64">
        <v>92.536216683108492</v>
      </c>
      <c r="N47" s="64">
        <v>95.686654347308092</v>
      </c>
      <c r="O47" s="64">
        <v>98.805577616226302</v>
      </c>
      <c r="P47" s="64">
        <v>101.63163600564684</v>
      </c>
      <c r="Q47" s="64">
        <v>103.64577499103325</v>
      </c>
      <c r="R47" s="64">
        <v>100</v>
      </c>
      <c r="S47" s="64">
        <v>104.27805539533857</v>
      </c>
      <c r="T47" s="64">
        <v>105.15429582405748</v>
      </c>
      <c r="U47" s="64">
        <v>107.05971101025146</v>
      </c>
      <c r="V47" s="64">
        <v>102.52891945990909</v>
      </c>
      <c r="W47" s="64">
        <v>104.74312120806498</v>
      </c>
      <c r="X47" s="64">
        <v>104.3348845469191</v>
      </c>
      <c r="Y47" s="64">
        <v>106.5974536429038</v>
      </c>
      <c r="Z47" s="64">
        <v>110.42475886007772</v>
      </c>
      <c r="AA47" s="64">
        <v>112.04997294524206</v>
      </c>
      <c r="AB47" s="64">
        <v>108.36105841039047</v>
      </c>
      <c r="AC47" s="64">
        <v>115.47517203096866</v>
      </c>
      <c r="AD47" s="64">
        <v>116.37245011346347</v>
      </c>
      <c r="AE47" s="64">
        <v>120.26917950009806</v>
      </c>
      <c r="AF47" s="64">
        <v>121.92577014632346</v>
      </c>
      <c r="AG47" s="64">
        <v>118.62250592459314</v>
      </c>
      <c r="AH47" s="64">
        <v>123.89063536430029</v>
      </c>
      <c r="AI47" s="64">
        <v>126.13585198325634</v>
      </c>
      <c r="AJ47" s="64">
        <v>127.95321941414595</v>
      </c>
      <c r="AK47" s="64">
        <v>130.08545741937215</v>
      </c>
      <c r="AL47" s="64">
        <v>127.09304619415663</v>
      </c>
      <c r="AM47" s="64">
        <v>130.11962530673125</v>
      </c>
      <c r="AN47" s="64">
        <v>131.22685344266884</v>
      </c>
      <c r="AO47" s="64">
        <v>132.66129399959237</v>
      </c>
      <c r="AP47" s="64">
        <v>135.02160107112178</v>
      </c>
      <c r="AQ47" s="64">
        <v>132.31960911562044</v>
      </c>
      <c r="AR47" s="64">
        <v>136.54904436763832</v>
      </c>
      <c r="AS47" s="64">
        <v>138.43276683630711</v>
      </c>
      <c r="AT47" s="64">
        <v>139.47533590394755</v>
      </c>
      <c r="AU47" s="64">
        <v>140.56664953139986</v>
      </c>
      <c r="AV47" s="64">
        <v>138.79608491404011</v>
      </c>
      <c r="AW47" s="64">
        <v>141.54820232232203</v>
      </c>
      <c r="AX47" s="64">
        <v>142.73428948111874</v>
      </c>
      <c r="AY47" s="64">
        <v>143.23949120063105</v>
      </c>
      <c r="AZ47" s="64">
        <v>143.43773231496954</v>
      </c>
      <c r="BA47" s="64">
        <v>142.75202886816311</v>
      </c>
      <c r="BB47" s="64">
        <v>144.18421797876294</v>
      </c>
      <c r="BC47" s="64">
        <v>144.53146860190483</v>
      </c>
      <c r="BD47" s="64">
        <v>144.56536945255897</v>
      </c>
      <c r="BE47" s="64">
        <v>145.58512679132139</v>
      </c>
      <c r="BF47" s="64">
        <v>144.72849842619124</v>
      </c>
      <c r="BG47" s="64">
        <v>147.76417394405945</v>
      </c>
      <c r="BH47" s="64">
        <v>148.28900212962265</v>
      </c>
      <c r="BI47" s="64">
        <v>148.17890488977332</v>
      </c>
      <c r="BJ47" s="64">
        <v>148.77150364514515</v>
      </c>
      <c r="BK47" s="64">
        <v>148.2595106203442</v>
      </c>
      <c r="BL47" s="64">
        <v>152.28730912000316</v>
      </c>
      <c r="BM47" s="64">
        <v>135.27988955244797</v>
      </c>
      <c r="BN47" s="64">
        <v>149.30612948352757</v>
      </c>
      <c r="BO47" s="64">
        <v>158.78093321918888</v>
      </c>
      <c r="BP47" s="64">
        <v>149.16235708436935</v>
      </c>
      <c r="BQ47" s="64">
        <v>150.66676883770174</v>
      </c>
      <c r="BR47" s="64">
        <v>155.23954208784087</v>
      </c>
      <c r="BS47" s="64">
        <v>158.02869914095734</v>
      </c>
      <c r="BT47" s="64">
        <v>162.98264204647893</v>
      </c>
      <c r="BU47" s="64">
        <v>156.94701222020845</v>
      </c>
      <c r="BV47" s="64">
        <v>163.70003052887967</v>
      </c>
      <c r="BW47" s="64">
        <v>171.63947670183924</v>
      </c>
      <c r="BX47" s="64">
        <v>182.84491959322801</v>
      </c>
      <c r="BY47" s="64">
        <v>197.63861012835309</v>
      </c>
      <c r="BZ47" s="64">
        <v>179.15048911586319</v>
      </c>
      <c r="CA47" s="64">
        <v>189.58291604969065</v>
      </c>
      <c r="CB47" s="64">
        <v>190.26216649922506</v>
      </c>
      <c r="CC47" s="64">
        <v>194.19728296446669</v>
      </c>
      <c r="CD47" s="64">
        <v>196.44329893366285</v>
      </c>
      <c r="CE47" s="64">
        <v>192.70483736678074</v>
      </c>
      <c r="CF47" s="64">
        <v>191.20906996569627</v>
      </c>
      <c r="CG47" s="64">
        <v>193.77182767070627</v>
      </c>
      <c r="CH47" s="64">
        <v>194.72059989223709</v>
      </c>
      <c r="CI47" s="64">
        <v>190.73205738165063</v>
      </c>
      <c r="CJ47" s="64">
        <v>192.59895906285828</v>
      </c>
      <c r="CK47" s="64">
        <v>190.84734657662941</v>
      </c>
      <c r="CL47" s="64">
        <v>188.17584564188658</v>
      </c>
      <c r="CM47" s="64">
        <v>188.47626439965796</v>
      </c>
      <c r="CN47" s="64">
        <v>197.39790439384706</v>
      </c>
      <c r="CO47" s="64">
        <v>191.31213679303011</v>
      </c>
    </row>
    <row r="48" spans="1:93" ht="16" x14ac:dyDescent="0.2">
      <c r="A48" s="19"/>
      <c r="B48" s="20">
        <v>1</v>
      </c>
      <c r="C48" s="29" t="s">
        <v>62</v>
      </c>
      <c r="D48" s="63" t="s">
        <v>121</v>
      </c>
      <c r="E48" s="63" t="s">
        <v>121</v>
      </c>
      <c r="F48" s="63" t="s">
        <v>121</v>
      </c>
      <c r="G48" s="63" t="s">
        <v>121</v>
      </c>
      <c r="H48" s="63" t="s">
        <v>121</v>
      </c>
      <c r="I48" s="63" t="s">
        <v>121</v>
      </c>
      <c r="J48" s="63" t="s">
        <v>121</v>
      </c>
      <c r="K48" s="63" t="s">
        <v>121</v>
      </c>
      <c r="L48" s="63" t="s">
        <v>121</v>
      </c>
      <c r="M48" s="63" t="s">
        <v>121</v>
      </c>
      <c r="N48" s="63" t="s">
        <v>121</v>
      </c>
      <c r="O48" s="63" t="s">
        <v>121</v>
      </c>
      <c r="P48" s="63" t="s">
        <v>121</v>
      </c>
      <c r="Q48" s="63" t="s">
        <v>121</v>
      </c>
      <c r="R48" s="63" t="s">
        <v>121</v>
      </c>
      <c r="S48" s="63" t="s">
        <v>121</v>
      </c>
      <c r="T48" s="63" t="s">
        <v>121</v>
      </c>
      <c r="U48" s="63" t="s">
        <v>121</v>
      </c>
      <c r="V48" s="63" t="s">
        <v>121</v>
      </c>
      <c r="W48" s="63" t="s">
        <v>121</v>
      </c>
      <c r="X48" s="63" t="s">
        <v>121</v>
      </c>
      <c r="Y48" s="63" t="s">
        <v>121</v>
      </c>
      <c r="Z48" s="63" t="s">
        <v>121</v>
      </c>
      <c r="AA48" s="63" t="s">
        <v>121</v>
      </c>
      <c r="AB48" s="63" t="s">
        <v>121</v>
      </c>
      <c r="AC48" s="63" t="s">
        <v>121</v>
      </c>
      <c r="AD48" s="63" t="s">
        <v>121</v>
      </c>
      <c r="AE48" s="63" t="s">
        <v>121</v>
      </c>
      <c r="AF48" s="63" t="s">
        <v>121</v>
      </c>
      <c r="AG48" s="63" t="s">
        <v>121</v>
      </c>
      <c r="AH48" s="63" t="s">
        <v>121</v>
      </c>
      <c r="AI48" s="63" t="s">
        <v>121</v>
      </c>
      <c r="AJ48" s="63" t="s">
        <v>121</v>
      </c>
      <c r="AK48" s="63" t="s">
        <v>121</v>
      </c>
      <c r="AL48" s="63" t="s">
        <v>121</v>
      </c>
      <c r="AM48" s="63" t="s">
        <v>121</v>
      </c>
      <c r="AN48" s="63" t="s">
        <v>121</v>
      </c>
      <c r="AO48" s="63" t="s">
        <v>121</v>
      </c>
      <c r="AP48" s="63" t="s">
        <v>121</v>
      </c>
      <c r="AQ48" s="63" t="s">
        <v>121</v>
      </c>
      <c r="AR48" s="63" t="s">
        <v>121</v>
      </c>
      <c r="AS48" s="63" t="s">
        <v>121</v>
      </c>
      <c r="AT48" s="63" t="s">
        <v>121</v>
      </c>
      <c r="AU48" s="63" t="s">
        <v>121</v>
      </c>
      <c r="AV48" s="63" t="s">
        <v>121</v>
      </c>
      <c r="AW48" s="63" t="s">
        <v>121</v>
      </c>
      <c r="AX48" s="63" t="s">
        <v>121</v>
      </c>
      <c r="AY48" s="63" t="s">
        <v>121</v>
      </c>
      <c r="AZ48" s="63" t="s">
        <v>121</v>
      </c>
      <c r="BA48" s="63" t="s">
        <v>121</v>
      </c>
      <c r="BB48" s="63" t="s">
        <v>121</v>
      </c>
      <c r="BC48" s="63" t="s">
        <v>121</v>
      </c>
      <c r="BD48" s="63" t="s">
        <v>121</v>
      </c>
      <c r="BE48" s="63" t="s">
        <v>121</v>
      </c>
      <c r="BF48" s="63" t="s">
        <v>121</v>
      </c>
      <c r="BG48" s="63" t="s">
        <v>121</v>
      </c>
      <c r="BH48" s="63" t="s">
        <v>121</v>
      </c>
      <c r="BI48" s="63" t="s">
        <v>121</v>
      </c>
      <c r="BJ48" s="63" t="s">
        <v>121</v>
      </c>
      <c r="BK48" s="63" t="s">
        <v>121</v>
      </c>
      <c r="BL48" s="63" t="s">
        <v>121</v>
      </c>
      <c r="BM48" s="63" t="s">
        <v>121</v>
      </c>
      <c r="BN48" s="63" t="s">
        <v>121</v>
      </c>
      <c r="BO48" s="63" t="s">
        <v>121</v>
      </c>
      <c r="BP48" s="63" t="s">
        <v>121</v>
      </c>
      <c r="BQ48" s="63" t="s">
        <v>121</v>
      </c>
      <c r="BR48" s="63" t="s">
        <v>121</v>
      </c>
      <c r="BS48" s="63" t="s">
        <v>121</v>
      </c>
      <c r="BT48" s="63" t="s">
        <v>121</v>
      </c>
      <c r="BU48" s="63" t="s">
        <v>121</v>
      </c>
      <c r="BV48" s="63" t="s">
        <v>121</v>
      </c>
      <c r="BW48" s="63" t="s">
        <v>121</v>
      </c>
      <c r="BX48" s="63" t="s">
        <v>121</v>
      </c>
      <c r="BY48" s="63" t="s">
        <v>121</v>
      </c>
      <c r="BZ48" s="63" t="s">
        <v>121</v>
      </c>
      <c r="CA48" s="63" t="s">
        <v>121</v>
      </c>
      <c r="CB48" s="63" t="s">
        <v>121</v>
      </c>
      <c r="CC48" s="63" t="s">
        <v>121</v>
      </c>
      <c r="CD48" s="63" t="s">
        <v>121</v>
      </c>
      <c r="CE48" s="63" t="s">
        <v>121</v>
      </c>
      <c r="CF48" s="63" t="s">
        <v>121</v>
      </c>
      <c r="CG48" s="63" t="s">
        <v>121</v>
      </c>
      <c r="CH48" s="63" t="s">
        <v>121</v>
      </c>
      <c r="CI48" s="63" t="s">
        <v>121</v>
      </c>
      <c r="CJ48" s="63" t="s">
        <v>121</v>
      </c>
      <c r="CK48" s="63" t="s">
        <v>121</v>
      </c>
      <c r="CL48" s="63" t="s">
        <v>121</v>
      </c>
      <c r="CM48" s="63" t="s">
        <v>121</v>
      </c>
      <c r="CN48" s="63" t="s">
        <v>121</v>
      </c>
      <c r="CO48" s="63" t="s">
        <v>121</v>
      </c>
    </row>
    <row r="49" spans="1:93" ht="16" x14ac:dyDescent="0.2">
      <c r="A49" s="19"/>
      <c r="B49" s="20">
        <v>2</v>
      </c>
      <c r="C49" s="29" t="s">
        <v>63</v>
      </c>
      <c r="D49" s="63">
        <v>89.055673376236868</v>
      </c>
      <c r="E49" s="63">
        <v>89.159705070872079</v>
      </c>
      <c r="F49" s="63">
        <v>90.125247142712112</v>
      </c>
      <c r="G49" s="63">
        <v>93.27104531020872</v>
      </c>
      <c r="H49" s="63">
        <v>90.379318464751663</v>
      </c>
      <c r="I49" s="63">
        <v>93.126436670898556</v>
      </c>
      <c r="J49" s="63">
        <v>90.683467564488865</v>
      </c>
      <c r="K49" s="63">
        <v>90.187765112581147</v>
      </c>
      <c r="L49" s="63">
        <v>92.35669203056635</v>
      </c>
      <c r="M49" s="63">
        <v>91.602048480934073</v>
      </c>
      <c r="N49" s="63">
        <v>94.418860645606856</v>
      </c>
      <c r="O49" s="63">
        <v>97.958279802157804</v>
      </c>
      <c r="P49" s="63">
        <v>102.338134955557</v>
      </c>
      <c r="Q49" s="63">
        <v>105.11090411649234</v>
      </c>
      <c r="R49" s="63">
        <v>99.999999999999986</v>
      </c>
      <c r="S49" s="63">
        <v>106.32930564167653</v>
      </c>
      <c r="T49" s="63">
        <v>106.19847524957255</v>
      </c>
      <c r="U49" s="63">
        <v>108.14086624300626</v>
      </c>
      <c r="V49" s="63">
        <v>97.344088613481802</v>
      </c>
      <c r="W49" s="63">
        <v>104.45106301450431</v>
      </c>
      <c r="X49" s="63">
        <v>102.29297665523266</v>
      </c>
      <c r="Y49" s="63">
        <v>104.4664793869506</v>
      </c>
      <c r="Z49" s="63">
        <v>106.99876417070635</v>
      </c>
      <c r="AA49" s="63">
        <v>105.06696047325939</v>
      </c>
      <c r="AB49" s="63">
        <v>104.73084434940444</v>
      </c>
      <c r="AC49" s="63">
        <v>112.70373920706191</v>
      </c>
      <c r="AD49" s="63">
        <v>113.06599622746533</v>
      </c>
      <c r="AE49" s="63">
        <v>116.65005563724553</v>
      </c>
      <c r="AF49" s="63">
        <v>114.59145035284193</v>
      </c>
      <c r="AG49" s="63">
        <v>114.28014016684538</v>
      </c>
      <c r="AH49" s="63">
        <v>115.97043775862575</v>
      </c>
      <c r="AI49" s="63">
        <v>116.86605726642311</v>
      </c>
      <c r="AJ49" s="63">
        <v>117.39777125645779</v>
      </c>
      <c r="AK49" s="63">
        <v>118.74145924476925</v>
      </c>
      <c r="AL49" s="63">
        <v>117.27957349836302</v>
      </c>
      <c r="AM49" s="63">
        <v>116.95485822911829</v>
      </c>
      <c r="AN49" s="63">
        <v>118.36567299589693</v>
      </c>
      <c r="AO49" s="63">
        <v>119.26422683569236</v>
      </c>
      <c r="AP49" s="63">
        <v>122.15560668792111</v>
      </c>
      <c r="AQ49" s="63">
        <v>119.2269063988</v>
      </c>
      <c r="AR49" s="63">
        <v>124.64970663616582</v>
      </c>
      <c r="AS49" s="63">
        <v>127.31237275461893</v>
      </c>
      <c r="AT49" s="63">
        <v>129.27684427602472</v>
      </c>
      <c r="AU49" s="63">
        <v>130.89923318616246</v>
      </c>
      <c r="AV49" s="63">
        <v>128.07858419121948</v>
      </c>
      <c r="AW49" s="63">
        <v>132.51987294989937</v>
      </c>
      <c r="AX49" s="63">
        <v>133.88281221557745</v>
      </c>
      <c r="AY49" s="63">
        <v>134.60726902524399</v>
      </c>
      <c r="AZ49" s="63">
        <v>135.08756234582734</v>
      </c>
      <c r="BA49" s="63">
        <v>134.03198774122492</v>
      </c>
      <c r="BB49" s="63">
        <v>135.40864378696966</v>
      </c>
      <c r="BC49" s="63">
        <v>135.75404429533205</v>
      </c>
      <c r="BD49" s="63">
        <v>135.68247510922714</v>
      </c>
      <c r="BE49" s="63">
        <v>136.72742316600866</v>
      </c>
      <c r="BF49" s="63">
        <v>135.90192420798806</v>
      </c>
      <c r="BG49" s="63">
        <v>136.26849887097515</v>
      </c>
      <c r="BH49" s="63">
        <v>136.89465356472527</v>
      </c>
      <c r="BI49" s="63">
        <v>137.08456375261133</v>
      </c>
      <c r="BJ49" s="63">
        <v>137.7232182502882</v>
      </c>
      <c r="BK49" s="63">
        <v>137.0006008812708</v>
      </c>
      <c r="BL49" s="63">
        <v>138.76694043500115</v>
      </c>
      <c r="BM49" s="63">
        <v>141.67649095210092</v>
      </c>
      <c r="BN49" s="63">
        <v>141.76042958228601</v>
      </c>
      <c r="BO49" s="63">
        <v>141.31283319710573</v>
      </c>
      <c r="BP49" s="63">
        <v>140.84179860698578</v>
      </c>
      <c r="BQ49" s="63">
        <v>141.71436301820012</v>
      </c>
      <c r="BR49" s="63">
        <v>144.32262927734268</v>
      </c>
      <c r="BS49" s="63">
        <v>147.00026416576907</v>
      </c>
      <c r="BT49" s="63">
        <v>151.49185407701262</v>
      </c>
      <c r="BU49" s="63">
        <v>146.20623413230879</v>
      </c>
      <c r="BV49" s="63">
        <v>152.56643691709144</v>
      </c>
      <c r="BW49" s="63">
        <v>158.77607000682593</v>
      </c>
      <c r="BX49" s="63">
        <v>168.84143529511292</v>
      </c>
      <c r="BY49" s="63">
        <v>184.97291439551046</v>
      </c>
      <c r="BZ49" s="63">
        <v>166.55751125665509</v>
      </c>
      <c r="CA49" s="63">
        <v>180.34099480614228</v>
      </c>
      <c r="CB49" s="63">
        <v>181.32812635219574</v>
      </c>
      <c r="CC49" s="63">
        <v>183.81282268933896</v>
      </c>
      <c r="CD49" s="63">
        <v>185.30814749811745</v>
      </c>
      <c r="CE49" s="63">
        <v>182.75637682090527</v>
      </c>
      <c r="CF49" s="63">
        <v>183.12435766266319</v>
      </c>
      <c r="CG49" s="63">
        <v>185.00260325113439</v>
      </c>
      <c r="CH49" s="63">
        <v>185.95289603883438</v>
      </c>
      <c r="CI49" s="63">
        <v>186.86498162853508</v>
      </c>
      <c r="CJ49" s="63">
        <v>185.2761536649752</v>
      </c>
      <c r="CK49" s="63">
        <v>188.05086146490467</v>
      </c>
      <c r="CL49" s="63">
        <v>188.25296527268179</v>
      </c>
      <c r="CM49" s="63">
        <v>192.81649432053129</v>
      </c>
      <c r="CN49" s="63">
        <v>192.20186268618832</v>
      </c>
      <c r="CO49" s="63">
        <v>190.38246219599</v>
      </c>
    </row>
    <row r="50" spans="1:93" ht="16" x14ac:dyDescent="0.2">
      <c r="A50" s="19"/>
      <c r="B50" s="20">
        <v>3</v>
      </c>
      <c r="C50" s="29" t="s">
        <v>64</v>
      </c>
      <c r="D50" s="63">
        <v>94.617146743248227</v>
      </c>
      <c r="E50" s="63">
        <v>95.519510132104656</v>
      </c>
      <c r="F50" s="63">
        <v>90.280043579931771</v>
      </c>
      <c r="G50" s="63">
        <v>91.376471349990766</v>
      </c>
      <c r="H50" s="63">
        <v>93.04778244642533</v>
      </c>
      <c r="I50" s="63">
        <v>100.06436548738277</v>
      </c>
      <c r="J50" s="63">
        <v>97.70429181260802</v>
      </c>
      <c r="K50" s="63">
        <v>91.426737176461742</v>
      </c>
      <c r="L50" s="63">
        <v>90.323519758033939</v>
      </c>
      <c r="M50" s="63">
        <v>94.640572926643955</v>
      </c>
      <c r="N50" s="63">
        <v>95.702816365482931</v>
      </c>
      <c r="O50" s="63">
        <v>100.29060185978398</v>
      </c>
      <c r="P50" s="63">
        <v>100.81359159230018</v>
      </c>
      <c r="Q50" s="63">
        <v>102.95486692975808</v>
      </c>
      <c r="R50" s="63">
        <v>100</v>
      </c>
      <c r="S50" s="63">
        <v>100.82248617542231</v>
      </c>
      <c r="T50" s="63">
        <v>100.22071460785236</v>
      </c>
      <c r="U50" s="63">
        <v>101.99756823303339</v>
      </c>
      <c r="V50" s="63">
        <v>100.39992610218333</v>
      </c>
      <c r="W50" s="63">
        <v>100.86351417104851</v>
      </c>
      <c r="X50" s="63">
        <v>99.874202426058886</v>
      </c>
      <c r="Y50" s="63">
        <v>99.135931916857189</v>
      </c>
      <c r="Z50" s="63">
        <v>104.93947441911997</v>
      </c>
      <c r="AA50" s="63">
        <v>108.99300769233649</v>
      </c>
      <c r="AB50" s="63">
        <v>103.04608271773637</v>
      </c>
      <c r="AC50" s="63">
        <v>108.11440480902623</v>
      </c>
      <c r="AD50" s="63">
        <v>107.31016396595778</v>
      </c>
      <c r="AE50" s="63">
        <v>108.6483790520779</v>
      </c>
      <c r="AF50" s="63">
        <v>113.33757353838902</v>
      </c>
      <c r="AG50" s="63">
        <v>109.43101283261439</v>
      </c>
      <c r="AH50" s="63">
        <v>116.42637070312828</v>
      </c>
      <c r="AI50" s="63">
        <v>120.60573005963782</v>
      </c>
      <c r="AJ50" s="63">
        <v>123.60398537237978</v>
      </c>
      <c r="AK50" s="63">
        <v>124.96766487511768</v>
      </c>
      <c r="AL50" s="63">
        <v>121.5449098598493</v>
      </c>
      <c r="AM50" s="63">
        <v>126.35598737070126</v>
      </c>
      <c r="AN50" s="63">
        <v>126.51347229612202</v>
      </c>
      <c r="AO50" s="63">
        <v>127.25754711274658</v>
      </c>
      <c r="AP50" s="63">
        <v>127.66512907370686</v>
      </c>
      <c r="AQ50" s="63">
        <v>126.97178759351557</v>
      </c>
      <c r="AR50" s="63">
        <v>129.13799239386307</v>
      </c>
      <c r="AS50" s="63">
        <v>129.33739094204552</v>
      </c>
      <c r="AT50" s="63">
        <v>129.32073596561114</v>
      </c>
      <c r="AU50" s="63">
        <v>129.54898794132404</v>
      </c>
      <c r="AV50" s="63">
        <v>129.34134982252542</v>
      </c>
      <c r="AW50" s="63">
        <v>129.9090692929372</v>
      </c>
      <c r="AX50" s="63">
        <v>130.50773404946102</v>
      </c>
      <c r="AY50" s="63">
        <v>130.71574418072507</v>
      </c>
      <c r="AZ50" s="63">
        <v>130.79561756421472</v>
      </c>
      <c r="BA50" s="63">
        <v>130.49288288936313</v>
      </c>
      <c r="BB50" s="63">
        <v>130.88892801158846</v>
      </c>
      <c r="BC50" s="63">
        <v>131.36462868066826</v>
      </c>
      <c r="BD50" s="63">
        <v>131.70798323094584</v>
      </c>
      <c r="BE50" s="63">
        <v>133.28576985945523</v>
      </c>
      <c r="BF50" s="63">
        <v>131.84517771658253</v>
      </c>
      <c r="BG50" s="63">
        <v>133.8965152741838</v>
      </c>
      <c r="BH50" s="63">
        <v>134.43413141978701</v>
      </c>
      <c r="BI50" s="63">
        <v>134.59712801007763</v>
      </c>
      <c r="BJ50" s="63">
        <v>135.16336747597003</v>
      </c>
      <c r="BK50" s="63">
        <v>134.53939614494007</v>
      </c>
      <c r="BL50" s="63">
        <v>135.11168027504118</v>
      </c>
      <c r="BM50" s="63">
        <v>136.8062643629824</v>
      </c>
      <c r="BN50" s="63">
        <v>136.17858215605597</v>
      </c>
      <c r="BO50" s="63">
        <v>135.55872856759117</v>
      </c>
      <c r="BP50" s="63">
        <v>135.86586119146028</v>
      </c>
      <c r="BQ50" s="63">
        <v>135.72016846931598</v>
      </c>
      <c r="BR50" s="63">
        <v>137.48195878297875</v>
      </c>
      <c r="BS50" s="63">
        <v>140.67810607133234</v>
      </c>
      <c r="BT50" s="63">
        <v>145.78401965897652</v>
      </c>
      <c r="BU50" s="63">
        <v>140.11071106055095</v>
      </c>
      <c r="BV50" s="63">
        <v>147.58572401072334</v>
      </c>
      <c r="BW50" s="63">
        <v>155.19550158997654</v>
      </c>
      <c r="BX50" s="63">
        <v>166.32012319073525</v>
      </c>
      <c r="BY50" s="63">
        <v>179.52373620764297</v>
      </c>
      <c r="BZ50" s="63">
        <v>162.35207100591714</v>
      </c>
      <c r="CA50" s="63">
        <v>176.16556411925134</v>
      </c>
      <c r="CB50" s="63">
        <v>176.71925031328118</v>
      </c>
      <c r="CC50" s="63">
        <v>177.82832713613288</v>
      </c>
      <c r="CD50" s="63">
        <v>178.39043948808592</v>
      </c>
      <c r="CE50" s="63">
        <v>177.31968080795016</v>
      </c>
      <c r="CF50" s="63">
        <v>174.9468732578384</v>
      </c>
      <c r="CG50" s="63">
        <v>177.10222753762733</v>
      </c>
      <c r="CH50" s="63">
        <v>178.21299422249464</v>
      </c>
      <c r="CI50" s="63">
        <v>176.15552731982328</v>
      </c>
      <c r="CJ50" s="63">
        <v>176.61229813791007</v>
      </c>
      <c r="CK50" s="63">
        <v>176.47314802285106</v>
      </c>
      <c r="CL50" s="63">
        <v>169.58954539515739</v>
      </c>
      <c r="CM50" s="63">
        <v>168.36398215591959</v>
      </c>
      <c r="CN50" s="63">
        <v>183.58886207557899</v>
      </c>
      <c r="CO50" s="63">
        <v>174.56444307784986</v>
      </c>
    </row>
    <row r="51" spans="1:93" x14ac:dyDescent="0.2">
      <c r="A51" s="19"/>
      <c r="B51" s="20">
        <v>4</v>
      </c>
      <c r="C51" s="21" t="s">
        <v>65</v>
      </c>
      <c r="D51" s="63">
        <v>75.735560236995383</v>
      </c>
      <c r="E51" s="63">
        <v>83.700626343620215</v>
      </c>
      <c r="F51" s="63">
        <v>110.79512998126364</v>
      </c>
      <c r="G51" s="63">
        <v>110.18859498444102</v>
      </c>
      <c r="H51" s="63">
        <v>95.943657216775279</v>
      </c>
      <c r="I51" s="63">
        <v>99.078947570962995</v>
      </c>
      <c r="J51" s="63">
        <v>97.600508384429205</v>
      </c>
      <c r="K51" s="63">
        <v>96.182620918225368</v>
      </c>
      <c r="L51" s="63">
        <v>101.32285701947394</v>
      </c>
      <c r="M51" s="63">
        <v>98.569685891462555</v>
      </c>
      <c r="N51" s="63">
        <v>99.865648247266293</v>
      </c>
      <c r="O51" s="63">
        <v>99.50289966043016</v>
      </c>
      <c r="P51" s="63">
        <v>100.95635397143907</v>
      </c>
      <c r="Q51" s="63">
        <v>99.669283472721574</v>
      </c>
      <c r="R51" s="63">
        <v>100</v>
      </c>
      <c r="S51" s="63">
        <v>103.90264291808444</v>
      </c>
      <c r="T51" s="63">
        <v>104.88122995810862</v>
      </c>
      <c r="U51" s="63">
        <v>103.66212963585797</v>
      </c>
      <c r="V51" s="63">
        <v>109.65821718551658</v>
      </c>
      <c r="W51" s="63">
        <v>105.5745906791437</v>
      </c>
      <c r="X51" s="63">
        <v>107.10976844128336</v>
      </c>
      <c r="Y51" s="63">
        <v>107.76376906591241</v>
      </c>
      <c r="Z51" s="63">
        <v>110.06724897930901</v>
      </c>
      <c r="AA51" s="63">
        <v>110.33795328411355</v>
      </c>
      <c r="AB51" s="63">
        <v>108.85013242019272</v>
      </c>
      <c r="AC51" s="63">
        <v>107.97855715701733</v>
      </c>
      <c r="AD51" s="63">
        <v>108.23832162625808</v>
      </c>
      <c r="AE51" s="63">
        <v>124.37619556341278</v>
      </c>
      <c r="AF51" s="63">
        <v>127.0093870683986</v>
      </c>
      <c r="AG51" s="63">
        <v>117.48652416228194</v>
      </c>
      <c r="AH51" s="63">
        <v>127.99176838639895</v>
      </c>
      <c r="AI51" s="63">
        <v>128.63358169143601</v>
      </c>
      <c r="AJ51" s="63">
        <v>129.17908038404713</v>
      </c>
      <c r="AK51" s="63">
        <v>132.44372732202535</v>
      </c>
      <c r="AL51" s="63">
        <v>129.59128648171455</v>
      </c>
      <c r="AM51" s="63">
        <v>130.93024422545187</v>
      </c>
      <c r="AN51" s="63">
        <v>130.95866243788413</v>
      </c>
      <c r="AO51" s="63">
        <v>132.0490683655824</v>
      </c>
      <c r="AP51" s="63">
        <v>134.86177481674159</v>
      </c>
      <c r="AQ51" s="63">
        <v>132.24090265231933</v>
      </c>
      <c r="AR51" s="63">
        <v>137.8251408402212</v>
      </c>
      <c r="AS51" s="63">
        <v>140.99454479090886</v>
      </c>
      <c r="AT51" s="63">
        <v>143.70431407041545</v>
      </c>
      <c r="AU51" s="63">
        <v>146.29563230498002</v>
      </c>
      <c r="AV51" s="63">
        <v>142.27794285972041</v>
      </c>
      <c r="AW51" s="63">
        <v>149.00904482863294</v>
      </c>
      <c r="AX51" s="63">
        <v>151.43823945328899</v>
      </c>
      <c r="AY51" s="63">
        <v>152.96524105253823</v>
      </c>
      <c r="AZ51" s="63">
        <v>154.07805622550222</v>
      </c>
      <c r="BA51" s="63">
        <v>151.91862141125972</v>
      </c>
      <c r="BB51" s="63">
        <v>154.76706522083077</v>
      </c>
      <c r="BC51" s="63">
        <v>155.7082152658738</v>
      </c>
      <c r="BD51" s="63">
        <v>156.0875690871566</v>
      </c>
      <c r="BE51" s="63">
        <v>157.81741364785464</v>
      </c>
      <c r="BF51" s="63">
        <v>156.1139578693728</v>
      </c>
      <c r="BG51" s="63">
        <v>159.11277182397362</v>
      </c>
      <c r="BH51" s="63">
        <v>159.84057897984056</v>
      </c>
      <c r="BI51" s="63">
        <v>160.01024518325687</v>
      </c>
      <c r="BJ51" s="63">
        <v>160.29287862539181</v>
      </c>
      <c r="BK51" s="63">
        <v>159.83773191042118</v>
      </c>
      <c r="BL51" s="63">
        <v>160.67248412317809</v>
      </c>
      <c r="BM51" s="63">
        <v>162.94178692174779</v>
      </c>
      <c r="BN51" s="63">
        <v>163.29091922679842</v>
      </c>
      <c r="BO51" s="63">
        <v>164.28791823779332</v>
      </c>
      <c r="BP51" s="63">
        <v>162.67074693482914</v>
      </c>
      <c r="BQ51" s="63">
        <v>166.08822176653362</v>
      </c>
      <c r="BR51" s="63">
        <v>170.32234639337068</v>
      </c>
      <c r="BS51" s="63">
        <v>174.11566659666423</v>
      </c>
      <c r="BT51" s="63">
        <v>178.2218125016816</v>
      </c>
      <c r="BU51" s="63">
        <v>172.44105506191843</v>
      </c>
      <c r="BV51" s="63">
        <v>179.68715493407791</v>
      </c>
      <c r="BW51" s="63">
        <v>188.24832177504112</v>
      </c>
      <c r="BX51" s="63">
        <v>201.21693420088528</v>
      </c>
      <c r="BY51" s="63">
        <v>216.86494818567058</v>
      </c>
      <c r="BZ51" s="63">
        <v>196.66153055983563</v>
      </c>
      <c r="CA51" s="63">
        <v>213.07392590567855</v>
      </c>
      <c r="CB51" s="63">
        <v>214.35669377682757</v>
      </c>
      <c r="CC51" s="63">
        <v>216.08417126175806</v>
      </c>
      <c r="CD51" s="63">
        <v>217.70364266963037</v>
      </c>
      <c r="CE51" s="63">
        <v>215.33805044372531</v>
      </c>
      <c r="CF51" s="63">
        <v>217.44208374169088</v>
      </c>
      <c r="CG51" s="63">
        <v>218.21361791568981</v>
      </c>
      <c r="CH51" s="63">
        <v>218.40772884822758</v>
      </c>
      <c r="CI51" s="63">
        <v>218.64395460567491</v>
      </c>
      <c r="CJ51" s="63">
        <v>218.17636390376202</v>
      </c>
      <c r="CK51" s="63">
        <v>218.84265281339248</v>
      </c>
      <c r="CL51" s="63">
        <v>218.9457599025877</v>
      </c>
      <c r="CM51" s="63">
        <v>219.86584705708253</v>
      </c>
      <c r="CN51" s="63">
        <v>220.31731484882721</v>
      </c>
      <c r="CO51" s="63">
        <v>219.48901679210837</v>
      </c>
    </row>
    <row r="52" spans="1:93" ht="16" x14ac:dyDescent="0.2">
      <c r="A52" s="19"/>
      <c r="B52" s="20">
        <v>5</v>
      </c>
      <c r="C52" s="29" t="s">
        <v>66</v>
      </c>
      <c r="D52" s="63">
        <v>80.225585560437679</v>
      </c>
      <c r="E52" s="63">
        <v>81.240926860168514</v>
      </c>
      <c r="F52" s="63">
        <v>82.458998891597261</v>
      </c>
      <c r="G52" s="63">
        <v>83.968578363600571</v>
      </c>
      <c r="H52" s="63">
        <v>82.008363006761982</v>
      </c>
      <c r="I52" s="63">
        <v>87.668573571361236</v>
      </c>
      <c r="J52" s="63">
        <v>91.51127509131662</v>
      </c>
      <c r="K52" s="63">
        <v>91.132943281032283</v>
      </c>
      <c r="L52" s="63">
        <v>93.32716819212088</v>
      </c>
      <c r="M52" s="63">
        <v>90.953497924200065</v>
      </c>
      <c r="N52" s="63">
        <v>97.424891043122273</v>
      </c>
      <c r="O52" s="63">
        <v>98.737797252938435</v>
      </c>
      <c r="P52" s="63">
        <v>101.28717999609025</v>
      </c>
      <c r="Q52" s="63">
        <v>102.3393369310532</v>
      </c>
      <c r="R52" s="63">
        <v>100.00000000000003</v>
      </c>
      <c r="S52" s="63">
        <v>104.15694171613114</v>
      </c>
      <c r="T52" s="63">
        <v>108.14615632416813</v>
      </c>
      <c r="U52" s="63">
        <v>110.76971590521912</v>
      </c>
      <c r="V52" s="63">
        <v>112.72573723598131</v>
      </c>
      <c r="W52" s="63">
        <v>109.02323381584809</v>
      </c>
      <c r="X52" s="63">
        <v>112.23251954860127</v>
      </c>
      <c r="Y52" s="63">
        <v>118.27416808369082</v>
      </c>
      <c r="Z52" s="63">
        <v>122.55290341675583</v>
      </c>
      <c r="AA52" s="63">
        <v>128.05426019652666</v>
      </c>
      <c r="AB52" s="63">
        <v>120.34929231703491</v>
      </c>
      <c r="AC52" s="63">
        <v>129.29517252830937</v>
      </c>
      <c r="AD52" s="63">
        <v>133.09685076494725</v>
      </c>
      <c r="AE52" s="63">
        <v>137.92250943541234</v>
      </c>
      <c r="AF52" s="63">
        <v>142.07894052811955</v>
      </c>
      <c r="AG52" s="63">
        <v>135.89407919366681</v>
      </c>
      <c r="AH52" s="63">
        <v>144.87217938965489</v>
      </c>
      <c r="AI52" s="63">
        <v>148.14111271554791</v>
      </c>
      <c r="AJ52" s="63">
        <v>151.86785407975725</v>
      </c>
      <c r="AK52" s="63">
        <v>156.24371602202194</v>
      </c>
      <c r="AL52" s="63">
        <v>150.37455705990635</v>
      </c>
      <c r="AM52" s="63">
        <v>159.38806269732913</v>
      </c>
      <c r="AN52" s="63">
        <v>161.1220365317788</v>
      </c>
      <c r="AO52" s="63">
        <v>163.96130941209515</v>
      </c>
      <c r="AP52" s="63">
        <v>166.51178927978856</v>
      </c>
      <c r="AQ52" s="63">
        <v>162.86420993047884</v>
      </c>
      <c r="AR52" s="63">
        <v>166.90492987631694</v>
      </c>
      <c r="AS52" s="63">
        <v>168.37470349630678</v>
      </c>
      <c r="AT52" s="63">
        <v>168.77810455260425</v>
      </c>
      <c r="AU52" s="63">
        <v>169.31502489025186</v>
      </c>
      <c r="AV52" s="63">
        <v>168.37206101932824</v>
      </c>
      <c r="AW52" s="63">
        <v>169.80312844433735</v>
      </c>
      <c r="AX52" s="63">
        <v>171.00446822698373</v>
      </c>
      <c r="AY52" s="63">
        <v>171.26994102992947</v>
      </c>
      <c r="AZ52" s="63">
        <v>171.58987533494471</v>
      </c>
      <c r="BA52" s="63">
        <v>170.92628066489524</v>
      </c>
      <c r="BB52" s="63">
        <v>173.25738275799745</v>
      </c>
      <c r="BC52" s="63">
        <v>172.95814077327952</v>
      </c>
      <c r="BD52" s="63">
        <v>173.08194294676994</v>
      </c>
      <c r="BE52" s="63">
        <v>173.86491159185678</v>
      </c>
      <c r="BF52" s="63">
        <v>173.29371006003726</v>
      </c>
      <c r="BG52" s="63">
        <v>183.53033352788992</v>
      </c>
      <c r="BH52" s="63">
        <v>184.35362289030027</v>
      </c>
      <c r="BI52" s="63">
        <v>182.56134073461462</v>
      </c>
      <c r="BJ52" s="63">
        <v>182.72182035538808</v>
      </c>
      <c r="BK52" s="63">
        <v>183.27345517331878</v>
      </c>
      <c r="BL52" s="63">
        <v>197.71689000225291</v>
      </c>
      <c r="BM52" s="63">
        <v>110.69309653822705</v>
      </c>
      <c r="BN52" s="63">
        <v>184.2570767391619</v>
      </c>
      <c r="BO52" s="63">
        <v>234.56701157803474</v>
      </c>
      <c r="BP52" s="63">
        <v>184.04432223092243</v>
      </c>
      <c r="BQ52" s="63">
        <v>191.01378964634657</v>
      </c>
      <c r="BR52" s="63">
        <v>195.08208362034708</v>
      </c>
      <c r="BS52" s="63">
        <v>199.59082645562268</v>
      </c>
      <c r="BT52" s="63">
        <v>202.82440047279437</v>
      </c>
      <c r="BU52" s="63">
        <v>197.56607538324707</v>
      </c>
      <c r="BV52" s="63">
        <v>203.03509947003633</v>
      </c>
      <c r="BW52" s="63">
        <v>216.00783545755942</v>
      </c>
      <c r="BX52" s="63">
        <v>230.22691839768834</v>
      </c>
      <c r="BY52" s="63">
        <v>244.75476623356633</v>
      </c>
      <c r="BZ52" s="63">
        <v>223.50352112676646</v>
      </c>
      <c r="CA52" s="63">
        <v>222.9052218063274</v>
      </c>
      <c r="CB52" s="63">
        <v>223.61584495663843</v>
      </c>
      <c r="CC52" s="63">
        <v>236.57248746145427</v>
      </c>
      <c r="CD52" s="63">
        <v>243.58045026541123</v>
      </c>
      <c r="CE52" s="63">
        <v>231.74124124141758</v>
      </c>
      <c r="CF52" s="63">
        <v>227.93964072729403</v>
      </c>
      <c r="CG52" s="63">
        <v>230.27548481866921</v>
      </c>
      <c r="CH52" s="63">
        <v>230.19197832129205</v>
      </c>
      <c r="CI52" s="63">
        <v>212.69351397163817</v>
      </c>
      <c r="CJ52" s="63">
        <v>224.93393898789779</v>
      </c>
      <c r="CK52" s="63">
        <v>211.40411784442313</v>
      </c>
      <c r="CL52" s="63">
        <v>209.76873579207344</v>
      </c>
      <c r="CM52" s="63">
        <v>199.32007108197573</v>
      </c>
      <c r="CN52" s="63">
        <v>223.93109687371745</v>
      </c>
      <c r="CO52" s="63">
        <v>211.39498230433102</v>
      </c>
    </row>
    <row r="53" spans="1:93" x14ac:dyDescent="0.2">
      <c r="A53" s="19"/>
      <c r="B53" s="20">
        <v>6</v>
      </c>
      <c r="C53" s="21" t="s">
        <v>67</v>
      </c>
      <c r="D53" s="63">
        <v>100.08208588936452</v>
      </c>
      <c r="E53" s="63">
        <v>92.382037583330657</v>
      </c>
      <c r="F53" s="63">
        <v>86.874523741912284</v>
      </c>
      <c r="G53" s="63">
        <v>85.539141547146272</v>
      </c>
      <c r="H53" s="63">
        <v>91.073820258841778</v>
      </c>
      <c r="I53" s="63">
        <v>95.723714306087899</v>
      </c>
      <c r="J53" s="63">
        <v>95.26797793196657</v>
      </c>
      <c r="K53" s="63">
        <v>93.003088202939992</v>
      </c>
      <c r="L53" s="63">
        <v>95.141206033572928</v>
      </c>
      <c r="M53" s="63">
        <v>94.766723029209317</v>
      </c>
      <c r="N53" s="63">
        <v>96.708412745587609</v>
      </c>
      <c r="O53" s="63">
        <v>98.143271025461871</v>
      </c>
      <c r="P53" s="63">
        <v>100.74170283644162</v>
      </c>
      <c r="Q53" s="63">
        <v>104.21044950794763</v>
      </c>
      <c r="R53" s="63">
        <v>100</v>
      </c>
      <c r="S53" s="63">
        <v>103.4063991961454</v>
      </c>
      <c r="T53" s="63">
        <v>106.53348219920116</v>
      </c>
      <c r="U53" s="63">
        <v>108.72060268106165</v>
      </c>
      <c r="V53" s="63">
        <v>110.46243827420898</v>
      </c>
      <c r="W53" s="63">
        <v>107.29880922244135</v>
      </c>
      <c r="X53" s="63">
        <v>111.14240980414165</v>
      </c>
      <c r="Y53" s="63">
        <v>114.16381801703706</v>
      </c>
      <c r="Z53" s="63">
        <v>117.71964954617293</v>
      </c>
      <c r="AA53" s="63">
        <v>121.50666499895755</v>
      </c>
      <c r="AB53" s="63">
        <v>116.13533674908423</v>
      </c>
      <c r="AC53" s="63">
        <v>121.33544794974888</v>
      </c>
      <c r="AD53" s="63">
        <v>119.02936781568752</v>
      </c>
      <c r="AE53" s="63">
        <v>120.56624574964074</v>
      </c>
      <c r="AF53" s="63">
        <v>122.77424800841696</v>
      </c>
      <c r="AG53" s="63">
        <v>120.94670778746008</v>
      </c>
      <c r="AH53" s="63">
        <v>124.86732327481538</v>
      </c>
      <c r="AI53" s="63">
        <v>126.21623109669787</v>
      </c>
      <c r="AJ53" s="63">
        <v>126.95354690299303</v>
      </c>
      <c r="AK53" s="63">
        <v>129.61561535356955</v>
      </c>
      <c r="AL53" s="63">
        <v>126.94646997972177</v>
      </c>
      <c r="AM53" s="63">
        <v>129.81565088377781</v>
      </c>
      <c r="AN53" s="63">
        <v>129.77615004324036</v>
      </c>
      <c r="AO53" s="63">
        <v>130.15209042575958</v>
      </c>
      <c r="AP53" s="63">
        <v>131.02041038715527</v>
      </c>
      <c r="AQ53" s="63">
        <v>130.20612248800168</v>
      </c>
      <c r="AR53" s="63">
        <v>132.22228751757959</v>
      </c>
      <c r="AS53" s="63">
        <v>133.87130350555924</v>
      </c>
      <c r="AT53" s="63">
        <v>134.9365270811077</v>
      </c>
      <c r="AU53" s="63">
        <v>136.20908484765016</v>
      </c>
      <c r="AV53" s="63">
        <v>134.33905592136395</v>
      </c>
      <c r="AW53" s="63">
        <v>137.33289254931469</v>
      </c>
      <c r="AX53" s="63">
        <v>138.22211530887009</v>
      </c>
      <c r="AY53" s="63">
        <v>138.5144139275933</v>
      </c>
      <c r="AZ53" s="63">
        <v>138.46748187659512</v>
      </c>
      <c r="BA53" s="63">
        <v>138.13927290226616</v>
      </c>
      <c r="BB53" s="63">
        <v>138.67916669679653</v>
      </c>
      <c r="BC53" s="63">
        <v>138.1750419917156</v>
      </c>
      <c r="BD53" s="63">
        <v>138.31742615444554</v>
      </c>
      <c r="BE53" s="63">
        <v>139.42618745440518</v>
      </c>
      <c r="BF53" s="63">
        <v>138.65418238369745</v>
      </c>
      <c r="BG53" s="63">
        <v>141.76840941083771</v>
      </c>
      <c r="BH53" s="63">
        <v>142.76160239383614</v>
      </c>
      <c r="BI53" s="63">
        <v>143.08633490650456</v>
      </c>
      <c r="BJ53" s="63">
        <v>143.22631945609041</v>
      </c>
      <c r="BK53" s="63">
        <v>142.71647009247889</v>
      </c>
      <c r="BL53" s="63">
        <v>143.20992957465154</v>
      </c>
      <c r="BM53" s="63">
        <v>145.26533434160072</v>
      </c>
      <c r="BN53" s="63">
        <v>144.49006040506558</v>
      </c>
      <c r="BO53" s="63">
        <v>143.48280713211028</v>
      </c>
      <c r="BP53" s="63">
        <v>144.08865981914818</v>
      </c>
      <c r="BQ53" s="63">
        <v>143.23203656215213</v>
      </c>
      <c r="BR53" s="63">
        <v>144.3814578857401</v>
      </c>
      <c r="BS53" s="63">
        <v>146.39353256229379</v>
      </c>
      <c r="BT53" s="63">
        <v>149.25070958382821</v>
      </c>
      <c r="BU53" s="63">
        <v>145.91087950654051</v>
      </c>
      <c r="BV53" s="63">
        <v>149.81485873664002</v>
      </c>
      <c r="BW53" s="63">
        <v>156.52035519684085</v>
      </c>
      <c r="BX53" s="63">
        <v>167.0038229130532</v>
      </c>
      <c r="BY53" s="63">
        <v>179.77872168976435</v>
      </c>
      <c r="BZ53" s="63">
        <v>163.48425196850394</v>
      </c>
      <c r="CA53" s="63">
        <v>179.93694875267084</v>
      </c>
      <c r="CB53" s="63">
        <v>180.05226086622392</v>
      </c>
      <c r="CC53" s="63">
        <v>180.23638829684171</v>
      </c>
      <c r="CD53" s="63">
        <v>180.36763312488156</v>
      </c>
      <c r="CE53" s="63">
        <v>180.150853711309</v>
      </c>
      <c r="CF53" s="63">
        <v>178.63644020599196</v>
      </c>
      <c r="CG53" s="63">
        <v>179.00355846914294</v>
      </c>
      <c r="CH53" s="63">
        <v>179.55857388090769</v>
      </c>
      <c r="CI53" s="63">
        <v>185.79534379083054</v>
      </c>
      <c r="CJ53" s="63">
        <v>180.83812700858678</v>
      </c>
      <c r="CK53" s="63">
        <v>187.46184981421757</v>
      </c>
      <c r="CL53" s="63">
        <v>189.14665230843008</v>
      </c>
      <c r="CM53" s="63">
        <v>190.30158934294107</v>
      </c>
      <c r="CN53" s="63">
        <v>194.65928751796588</v>
      </c>
      <c r="CO53" s="63">
        <v>190.44379603922806</v>
      </c>
    </row>
    <row r="54" spans="1:93" ht="16" x14ac:dyDescent="0.2">
      <c r="A54" s="30" t="s">
        <v>68</v>
      </c>
      <c r="B54" s="119" t="s">
        <v>69</v>
      </c>
      <c r="C54" s="120"/>
      <c r="D54" s="64">
        <v>82.390362193422192</v>
      </c>
      <c r="E54" s="64">
        <v>83.883920202698917</v>
      </c>
      <c r="F54" s="64">
        <v>84.08027066193273</v>
      </c>
      <c r="G54" s="64">
        <v>87.18049452550899</v>
      </c>
      <c r="H54" s="64">
        <v>84.40647834662461</v>
      </c>
      <c r="I54" s="64">
        <v>87.903848150150537</v>
      </c>
      <c r="J54" s="64">
        <v>88.298953192469199</v>
      </c>
      <c r="K54" s="64">
        <v>88.866531550168489</v>
      </c>
      <c r="L54" s="64">
        <v>90.326285810631077</v>
      </c>
      <c r="M54" s="64">
        <v>88.862574746975767</v>
      </c>
      <c r="N54" s="64">
        <v>92.779906076109896</v>
      </c>
      <c r="O54" s="64">
        <v>98.40436758217507</v>
      </c>
      <c r="P54" s="64">
        <v>100.12770904925739</v>
      </c>
      <c r="Q54" s="64">
        <v>108.1928663246198</v>
      </c>
      <c r="R54" s="64">
        <v>100.00000000000003</v>
      </c>
      <c r="S54" s="64">
        <v>103.97688563051626</v>
      </c>
      <c r="T54" s="64">
        <v>105.36970414005906</v>
      </c>
      <c r="U54" s="64">
        <v>108.94466151708042</v>
      </c>
      <c r="V54" s="64">
        <v>111.78815017245904</v>
      </c>
      <c r="W54" s="64">
        <v>107.59701973838467</v>
      </c>
      <c r="X54" s="64">
        <v>113.06660049442843</v>
      </c>
      <c r="Y54" s="64">
        <v>117.83828039117662</v>
      </c>
      <c r="Z54" s="64">
        <v>118.63764434679105</v>
      </c>
      <c r="AA54" s="64">
        <v>120.16011026904656</v>
      </c>
      <c r="AB54" s="64">
        <v>117.4485070435759</v>
      </c>
      <c r="AC54" s="64">
        <v>122.28644730742366</v>
      </c>
      <c r="AD54" s="64">
        <v>126.06213634268117</v>
      </c>
      <c r="AE54" s="64">
        <v>128.87810507670838</v>
      </c>
      <c r="AF54" s="64">
        <v>134.36872912838982</v>
      </c>
      <c r="AG54" s="64">
        <v>128.03698488113341</v>
      </c>
      <c r="AH54" s="64">
        <v>134.1469368069678</v>
      </c>
      <c r="AI54" s="64">
        <v>135.1351812427863</v>
      </c>
      <c r="AJ54" s="64">
        <v>136.9199659644801</v>
      </c>
      <c r="AK54" s="64">
        <v>139.22694781500385</v>
      </c>
      <c r="AL54" s="64">
        <v>136.3988218792513</v>
      </c>
      <c r="AM54" s="64">
        <v>142.94532170653264</v>
      </c>
      <c r="AN54" s="64">
        <v>145.34596775248576</v>
      </c>
      <c r="AO54" s="64">
        <v>147.78227527685891</v>
      </c>
      <c r="AP54" s="64">
        <v>150.04680030660299</v>
      </c>
      <c r="AQ54" s="64">
        <v>146.67078586575616</v>
      </c>
      <c r="AR54" s="64">
        <v>151.8828755534509</v>
      </c>
      <c r="AS54" s="64">
        <v>152.7667126390408</v>
      </c>
      <c r="AT54" s="64">
        <v>153.74091860073838</v>
      </c>
      <c r="AU54" s="64">
        <v>154.54735398834092</v>
      </c>
      <c r="AV54" s="64">
        <v>153.24506085093276</v>
      </c>
      <c r="AW54" s="64">
        <v>155.61111493798001</v>
      </c>
      <c r="AX54" s="64">
        <v>156.55635025832115</v>
      </c>
      <c r="AY54" s="64">
        <v>157.60656114831352</v>
      </c>
      <c r="AZ54" s="64">
        <v>158.85181948757833</v>
      </c>
      <c r="BA54" s="64">
        <v>157.18231765931597</v>
      </c>
      <c r="BB54" s="64">
        <v>159.48611316555559</v>
      </c>
      <c r="BC54" s="64">
        <v>161.40875672928877</v>
      </c>
      <c r="BD54" s="64">
        <v>160.81989314839734</v>
      </c>
      <c r="BE54" s="64">
        <v>160.71186435551144</v>
      </c>
      <c r="BF54" s="64">
        <v>160.60934718741419</v>
      </c>
      <c r="BG54" s="64">
        <v>162.84043572371345</v>
      </c>
      <c r="BH54" s="64">
        <v>163.7588056684279</v>
      </c>
      <c r="BI54" s="64">
        <v>163.87667347397331</v>
      </c>
      <c r="BJ54" s="64">
        <v>163.74717805039992</v>
      </c>
      <c r="BK54" s="64">
        <v>163.56588430750335</v>
      </c>
      <c r="BL54" s="64">
        <v>163.52179062405344</v>
      </c>
      <c r="BM54" s="64">
        <v>164.22102454826256</v>
      </c>
      <c r="BN54" s="64">
        <v>164.73967987967208</v>
      </c>
      <c r="BO54" s="64">
        <v>165.76147140486498</v>
      </c>
      <c r="BP54" s="64">
        <v>164.55539114244618</v>
      </c>
      <c r="BQ54" s="64">
        <v>166.91507249071336</v>
      </c>
      <c r="BR54" s="64">
        <v>167.76796483560793</v>
      </c>
      <c r="BS54" s="64">
        <v>169.02331541493331</v>
      </c>
      <c r="BT54" s="64">
        <v>170.0118208033899</v>
      </c>
      <c r="BU54" s="64">
        <v>168.44148848328658</v>
      </c>
      <c r="BV54" s="64">
        <v>171.74521116451874</v>
      </c>
      <c r="BW54" s="64">
        <v>172.3690514353556</v>
      </c>
      <c r="BX54" s="64">
        <v>174.92110053565668</v>
      </c>
      <c r="BY54" s="64">
        <v>176.89364122547286</v>
      </c>
      <c r="BZ54" s="64">
        <v>174.01562832558156</v>
      </c>
      <c r="CA54" s="64">
        <v>178.29944968890624</v>
      </c>
      <c r="CB54" s="64">
        <v>179.13781528812947</v>
      </c>
      <c r="CC54" s="64">
        <v>179.41542167180816</v>
      </c>
      <c r="CD54" s="64">
        <v>180.85794787988775</v>
      </c>
      <c r="CE54" s="64">
        <v>179.45525916807441</v>
      </c>
      <c r="CF54" s="64">
        <v>181.37214153072622</v>
      </c>
      <c r="CG54" s="64">
        <v>181.88583234044054</v>
      </c>
      <c r="CH54" s="64">
        <v>182.67512508766322</v>
      </c>
      <c r="CI54" s="64">
        <v>183.63960674523071</v>
      </c>
      <c r="CJ54" s="64">
        <v>182.41177781822807</v>
      </c>
      <c r="CK54" s="64">
        <v>183.98678225730777</v>
      </c>
      <c r="CL54" s="64">
        <v>185.65124853225652</v>
      </c>
      <c r="CM54" s="64">
        <v>187.33804402862987</v>
      </c>
      <c r="CN54" s="64">
        <v>188.15074991689571</v>
      </c>
      <c r="CO54" s="64">
        <v>186.34827463866011</v>
      </c>
    </row>
    <row r="55" spans="1:93" ht="16" x14ac:dyDescent="0.2">
      <c r="A55" s="19"/>
      <c r="B55" s="20">
        <v>1</v>
      </c>
      <c r="C55" s="29" t="s">
        <v>70</v>
      </c>
      <c r="D55" s="63">
        <v>80.289210786143485</v>
      </c>
      <c r="E55" s="63">
        <v>81.959736424886586</v>
      </c>
      <c r="F55" s="63">
        <v>82.362819563084216</v>
      </c>
      <c r="G55" s="63">
        <v>85.962743120658232</v>
      </c>
      <c r="H55" s="63">
        <v>82.669372998538392</v>
      </c>
      <c r="I55" s="63">
        <v>87.071511687437123</v>
      </c>
      <c r="J55" s="63">
        <v>87.028516836258248</v>
      </c>
      <c r="K55" s="63">
        <v>87.728036121274371</v>
      </c>
      <c r="L55" s="63">
        <v>88.889776613410845</v>
      </c>
      <c r="M55" s="63">
        <v>87.692792810374328</v>
      </c>
      <c r="N55" s="63">
        <v>91.218270943983967</v>
      </c>
      <c r="O55" s="63">
        <v>98.127983401835621</v>
      </c>
      <c r="P55" s="63">
        <v>100.00628913023081</v>
      </c>
      <c r="Q55" s="63">
        <v>110.0086904912595</v>
      </c>
      <c r="R55" s="63">
        <v>100.00000000000003</v>
      </c>
      <c r="S55" s="63">
        <v>103.49061927167857</v>
      </c>
      <c r="T55" s="63">
        <v>104.14523069741146</v>
      </c>
      <c r="U55" s="63">
        <v>108.39478969509089</v>
      </c>
      <c r="V55" s="63">
        <v>111.36071258951665</v>
      </c>
      <c r="W55" s="63">
        <v>106.95158082577541</v>
      </c>
      <c r="X55" s="63">
        <v>112.18018432391834</v>
      </c>
      <c r="Y55" s="63">
        <v>118.01924514893068</v>
      </c>
      <c r="Z55" s="63">
        <v>118.26789683878725</v>
      </c>
      <c r="AA55" s="63">
        <v>119.28206983009026</v>
      </c>
      <c r="AB55" s="63">
        <v>116.94986732373212</v>
      </c>
      <c r="AC55" s="63">
        <v>120.97297374444804</v>
      </c>
      <c r="AD55" s="63">
        <v>125.79646936738249</v>
      </c>
      <c r="AE55" s="63">
        <v>128.79887816288587</v>
      </c>
      <c r="AF55" s="63">
        <v>134.06442215754478</v>
      </c>
      <c r="AG55" s="63">
        <v>127.56845571391227</v>
      </c>
      <c r="AH55" s="63">
        <v>133.63176862263623</v>
      </c>
      <c r="AI55" s="63">
        <v>134.56771408889239</v>
      </c>
      <c r="AJ55" s="63">
        <v>136.69271385424</v>
      </c>
      <c r="AK55" s="63">
        <v>139.10124169014571</v>
      </c>
      <c r="AL55" s="63">
        <v>136.04544457610555</v>
      </c>
      <c r="AM55" s="63">
        <v>143.06667785577233</v>
      </c>
      <c r="AN55" s="63">
        <v>145.58245135004694</v>
      </c>
      <c r="AO55" s="63">
        <v>148.52277623932781</v>
      </c>
      <c r="AP55" s="63">
        <v>151.14281913435204</v>
      </c>
      <c r="AQ55" s="63">
        <v>147.26985923347556</v>
      </c>
      <c r="AR55" s="63">
        <v>153.16220305059295</v>
      </c>
      <c r="AS55" s="63">
        <v>154.1389298621001</v>
      </c>
      <c r="AT55" s="63">
        <v>154.81165422910755</v>
      </c>
      <c r="AU55" s="63">
        <v>155.27203424031768</v>
      </c>
      <c r="AV55" s="63">
        <v>154.35237366205175</v>
      </c>
      <c r="AW55" s="63">
        <v>155.90137255772575</v>
      </c>
      <c r="AX55" s="63">
        <v>156.46555216229072</v>
      </c>
      <c r="AY55" s="63">
        <v>157.36284877919252</v>
      </c>
      <c r="AZ55" s="63">
        <v>158.85725695948142</v>
      </c>
      <c r="BA55" s="63">
        <v>157.1758467097622</v>
      </c>
      <c r="BB55" s="63">
        <v>159.56519164740908</v>
      </c>
      <c r="BC55" s="63">
        <v>161.98930517147352</v>
      </c>
      <c r="BD55" s="63">
        <v>161.23751296323459</v>
      </c>
      <c r="BE55" s="63">
        <v>161.03274829424916</v>
      </c>
      <c r="BF55" s="63">
        <v>160.95868025570505</v>
      </c>
      <c r="BG55" s="63">
        <v>163.45793842668243</v>
      </c>
      <c r="BH55" s="63">
        <v>164.27472283111766</v>
      </c>
      <c r="BI55" s="63">
        <v>164.25426120038199</v>
      </c>
      <c r="BJ55" s="63">
        <v>164.00161492629869</v>
      </c>
      <c r="BK55" s="63">
        <v>164.00443427135377</v>
      </c>
      <c r="BL55" s="63">
        <v>163.60154921148796</v>
      </c>
      <c r="BM55" s="63">
        <v>164.24862107156844</v>
      </c>
      <c r="BN55" s="63">
        <v>164.65991941398994</v>
      </c>
      <c r="BO55" s="63">
        <v>165.63135043934579</v>
      </c>
      <c r="BP55" s="63">
        <v>164.53027116314652</v>
      </c>
      <c r="BQ55" s="63">
        <v>166.80425456630147</v>
      </c>
      <c r="BR55" s="63">
        <v>167.63606345676277</v>
      </c>
      <c r="BS55" s="63">
        <v>168.67779943070968</v>
      </c>
      <c r="BT55" s="63">
        <v>169.74767832968999</v>
      </c>
      <c r="BU55" s="63">
        <v>168.22944461503349</v>
      </c>
      <c r="BV55" s="63">
        <v>170.9796867748037</v>
      </c>
      <c r="BW55" s="63">
        <v>171.44235200639335</v>
      </c>
      <c r="BX55" s="63">
        <v>174.09156248045764</v>
      </c>
      <c r="BY55" s="63">
        <v>175.65727370201847</v>
      </c>
      <c r="BZ55" s="63">
        <v>173.06960821605173</v>
      </c>
      <c r="CA55" s="63">
        <v>177.24619743980398</v>
      </c>
      <c r="CB55" s="63">
        <v>177.70998495527834</v>
      </c>
      <c r="CC55" s="63">
        <v>178.01690505266151</v>
      </c>
      <c r="CD55" s="63">
        <v>179.70556311699949</v>
      </c>
      <c r="CE55" s="63">
        <v>178.19623811263133</v>
      </c>
      <c r="CF55" s="63">
        <v>180.11073981701995</v>
      </c>
      <c r="CG55" s="63">
        <v>180.57390424606044</v>
      </c>
      <c r="CH55" s="63">
        <v>180.86313172582084</v>
      </c>
      <c r="CI55" s="63">
        <v>181.3049584770207</v>
      </c>
      <c r="CJ55" s="63">
        <v>180.72365228475937</v>
      </c>
      <c r="CK55" s="63">
        <v>181.49820896086516</v>
      </c>
      <c r="CL55" s="63">
        <v>183.225238183127</v>
      </c>
      <c r="CM55" s="63">
        <v>185.20920839370862</v>
      </c>
      <c r="CN55" s="63">
        <v>186.05896815906902</v>
      </c>
      <c r="CO55" s="63">
        <v>184.05455814986135</v>
      </c>
    </row>
    <row r="56" spans="1:93" ht="16" x14ac:dyDescent="0.2">
      <c r="A56" s="19"/>
      <c r="B56" s="20">
        <v>2</v>
      </c>
      <c r="C56" s="29" t="s">
        <v>71</v>
      </c>
      <c r="D56" s="63">
        <v>89.279354174369757</v>
      </c>
      <c r="E56" s="63">
        <v>90.160731460364815</v>
      </c>
      <c r="F56" s="63">
        <v>89.74561863731509</v>
      </c>
      <c r="G56" s="63">
        <v>91.139649656735543</v>
      </c>
      <c r="H56" s="63">
        <v>90.091210278277686</v>
      </c>
      <c r="I56" s="63">
        <v>90.70817799337668</v>
      </c>
      <c r="J56" s="63">
        <v>92.601158227964049</v>
      </c>
      <c r="K56" s="63">
        <v>92.779447302380063</v>
      </c>
      <c r="L56" s="63">
        <v>95.296835004263386</v>
      </c>
      <c r="M56" s="63">
        <v>92.855520374819548</v>
      </c>
      <c r="N56" s="63">
        <v>98.230941491760476</v>
      </c>
      <c r="O56" s="63">
        <v>99.420967227051094</v>
      </c>
      <c r="P56" s="63">
        <v>100.56200395593591</v>
      </c>
      <c r="Q56" s="63">
        <v>101.69396895275011</v>
      </c>
      <c r="R56" s="63">
        <v>99.999999999999986</v>
      </c>
      <c r="S56" s="63">
        <v>105.74038305461424</v>
      </c>
      <c r="T56" s="63">
        <v>109.88181877156804</v>
      </c>
      <c r="U56" s="63">
        <v>110.98887217099571</v>
      </c>
      <c r="V56" s="63">
        <v>113.49983573953226</v>
      </c>
      <c r="W56" s="63">
        <v>110.022750841627</v>
      </c>
      <c r="X56" s="63">
        <v>116.58218274162921</v>
      </c>
      <c r="Y56" s="63">
        <v>117.15013675205863</v>
      </c>
      <c r="Z56" s="63">
        <v>120.00585358512812</v>
      </c>
      <c r="AA56" s="63">
        <v>123.4664970242207</v>
      </c>
      <c r="AB56" s="63">
        <v>119.34652443119036</v>
      </c>
      <c r="AC56" s="63">
        <v>127.11424829071341</v>
      </c>
      <c r="AD56" s="63">
        <v>127.06099837522716</v>
      </c>
      <c r="AE56" s="63">
        <v>129.1689425598625</v>
      </c>
      <c r="AF56" s="63">
        <v>135.53290568897867</v>
      </c>
      <c r="AG56" s="63">
        <v>129.78642231740133</v>
      </c>
      <c r="AH56" s="63">
        <v>136.10773254869767</v>
      </c>
      <c r="AI56" s="63">
        <v>137.32821158444426</v>
      </c>
      <c r="AJ56" s="63">
        <v>137.80639290013806</v>
      </c>
      <c r="AK56" s="63">
        <v>139.71207805735753</v>
      </c>
      <c r="AL56" s="63">
        <v>137.76211165016434</v>
      </c>
      <c r="AM56" s="63">
        <v>142.48862008950547</v>
      </c>
      <c r="AN56" s="63">
        <v>144.40633961528889</v>
      </c>
      <c r="AO56" s="63">
        <v>144.7491005336588</v>
      </c>
      <c r="AP56" s="63">
        <v>145.30170280510376</v>
      </c>
      <c r="AQ56" s="63">
        <v>144.24861043316696</v>
      </c>
      <c r="AR56" s="63">
        <v>146.68323963243327</v>
      </c>
      <c r="AS56" s="63">
        <v>147.18525113391837</v>
      </c>
      <c r="AT56" s="63">
        <v>149.46016578391632</v>
      </c>
      <c r="AU56" s="63">
        <v>151.65920073700565</v>
      </c>
      <c r="AV56" s="63">
        <v>148.78464456027342</v>
      </c>
      <c r="AW56" s="63">
        <v>154.47058911595238</v>
      </c>
      <c r="AX56" s="63">
        <v>156.91702100481893</v>
      </c>
      <c r="AY56" s="63">
        <v>158.59055270907135</v>
      </c>
      <c r="AZ56" s="63">
        <v>158.82916101314453</v>
      </c>
      <c r="BA56" s="63">
        <v>157.20837538023045</v>
      </c>
      <c r="BB56" s="63">
        <v>159.16212765415091</v>
      </c>
      <c r="BC56" s="63">
        <v>159.04244331488636</v>
      </c>
      <c r="BD56" s="63">
        <v>159.06877757704845</v>
      </c>
      <c r="BE56" s="63">
        <v>159.34186958374039</v>
      </c>
      <c r="BF56" s="63">
        <v>159.15595209361194</v>
      </c>
      <c r="BG56" s="63">
        <v>160.35387615174281</v>
      </c>
      <c r="BH56" s="63">
        <v>161.60512492243339</v>
      </c>
      <c r="BI56" s="63">
        <v>162.28033917576357</v>
      </c>
      <c r="BJ56" s="63">
        <v>162.68599535063251</v>
      </c>
      <c r="BK56" s="63">
        <v>161.74562530352372</v>
      </c>
      <c r="BL56" s="63">
        <v>163.19123370108218</v>
      </c>
      <c r="BM56" s="63">
        <v>164.11919379326804</v>
      </c>
      <c r="BN56" s="63">
        <v>165.03705464835551</v>
      </c>
      <c r="BO56" s="63">
        <v>166.289185085605</v>
      </c>
      <c r="BP56" s="63">
        <v>164.6535146389455</v>
      </c>
      <c r="BQ56" s="63">
        <v>167.35497495728339</v>
      </c>
      <c r="BR56" s="63">
        <v>168.29310591185006</v>
      </c>
      <c r="BS56" s="63">
        <v>170.33676350842322</v>
      </c>
      <c r="BT56" s="63">
        <v>171.08654324518085</v>
      </c>
      <c r="BU56" s="63">
        <v>169.2801522305345</v>
      </c>
      <c r="BV56" s="63">
        <v>174.85934669177647</v>
      </c>
      <c r="BW56" s="63">
        <v>176.06626698460002</v>
      </c>
      <c r="BX56" s="63">
        <v>178.1857471916739</v>
      </c>
      <c r="BY56" s="63">
        <v>181.77512508635752</v>
      </c>
      <c r="BZ56" s="63">
        <v>177.78451280497845</v>
      </c>
      <c r="CA56" s="63">
        <v>182.28827901063289</v>
      </c>
      <c r="CB56" s="63">
        <v>184.43091992307609</v>
      </c>
      <c r="CC56" s="63">
        <v>184.72755518584424</v>
      </c>
      <c r="CD56" s="63">
        <v>185.21956017323544</v>
      </c>
      <c r="CE56" s="63">
        <v>184.20117206912667</v>
      </c>
      <c r="CF56" s="63">
        <v>186.06479784073466</v>
      </c>
      <c r="CG56" s="63">
        <v>186.9296032533756</v>
      </c>
      <c r="CH56" s="63">
        <v>189.76406739813103</v>
      </c>
      <c r="CI56" s="63">
        <v>192.5105553956756</v>
      </c>
      <c r="CJ56" s="63">
        <v>188.85872426607858</v>
      </c>
      <c r="CK56" s="63">
        <v>192.75267334451902</v>
      </c>
      <c r="CL56" s="63">
        <v>193.95973750661494</v>
      </c>
      <c r="CM56" s="63">
        <v>194.2136413788175</v>
      </c>
      <c r="CN56" s="63">
        <v>194.8021536997274</v>
      </c>
      <c r="CO56" s="63">
        <v>193.98414324093775</v>
      </c>
    </row>
    <row r="57" spans="1:93" ht="16" x14ac:dyDescent="0.2">
      <c r="A57" s="30" t="s">
        <v>72</v>
      </c>
      <c r="B57" s="119" t="s">
        <v>73</v>
      </c>
      <c r="C57" s="120"/>
      <c r="D57" s="64">
        <v>86.946420519239183</v>
      </c>
      <c r="E57" s="64">
        <v>91.110296239843095</v>
      </c>
      <c r="F57" s="64">
        <v>94.588972742740168</v>
      </c>
      <c r="G57" s="64">
        <v>96.135388757602811</v>
      </c>
      <c r="H57" s="64">
        <v>92.488460322849789</v>
      </c>
      <c r="I57" s="64">
        <v>97.277265011095665</v>
      </c>
      <c r="J57" s="64">
        <v>97.205458394412929</v>
      </c>
      <c r="K57" s="64">
        <v>98.792562230779765</v>
      </c>
      <c r="L57" s="64">
        <v>98.916902133945129</v>
      </c>
      <c r="M57" s="64">
        <v>98.061798071703777</v>
      </c>
      <c r="N57" s="64">
        <v>100.21666128175495</v>
      </c>
      <c r="O57" s="64">
        <v>99.986821348888341</v>
      </c>
      <c r="P57" s="64">
        <v>99.872587087159886</v>
      </c>
      <c r="Q57" s="64">
        <v>99.93328772458328</v>
      </c>
      <c r="R57" s="64">
        <v>99.999999999999972</v>
      </c>
      <c r="S57" s="64">
        <v>96.687306106826341</v>
      </c>
      <c r="T57" s="64">
        <v>101.1449504155697</v>
      </c>
      <c r="U57" s="64">
        <v>100.5592818324516</v>
      </c>
      <c r="V57" s="64">
        <v>101.76435242617825</v>
      </c>
      <c r="W57" s="64">
        <v>100.04992967334354</v>
      </c>
      <c r="X57" s="64">
        <v>99.300185198710253</v>
      </c>
      <c r="Y57" s="64">
        <v>99.251627938087623</v>
      </c>
      <c r="Z57" s="64">
        <v>101.19436089003142</v>
      </c>
      <c r="AA57" s="64">
        <v>102.62620420451201</v>
      </c>
      <c r="AB57" s="64">
        <v>100.63018206949779</v>
      </c>
      <c r="AC57" s="64">
        <v>100.47878952671638</v>
      </c>
      <c r="AD57" s="64">
        <v>102.36159687690578</v>
      </c>
      <c r="AE57" s="64">
        <v>100.62065583425357</v>
      </c>
      <c r="AF57" s="64">
        <v>102.91347845534446</v>
      </c>
      <c r="AG57" s="64">
        <v>101.61316963116074</v>
      </c>
      <c r="AH57" s="64">
        <v>102.63108432944701</v>
      </c>
      <c r="AI57" s="64">
        <v>103.93152515619471</v>
      </c>
      <c r="AJ57" s="64">
        <v>105.61595989406001</v>
      </c>
      <c r="AK57" s="64">
        <v>105.97611653564442</v>
      </c>
      <c r="AL57" s="64">
        <v>104.56738861056843</v>
      </c>
      <c r="AM57" s="64">
        <v>107.58130520860148</v>
      </c>
      <c r="AN57" s="64">
        <v>109.27597572727188</v>
      </c>
      <c r="AO57" s="64">
        <v>111.44855540548753</v>
      </c>
      <c r="AP57" s="64">
        <v>114.09772828227216</v>
      </c>
      <c r="AQ57" s="64">
        <v>110.63243998137926</v>
      </c>
      <c r="AR57" s="64">
        <v>117.33704951452384</v>
      </c>
      <c r="AS57" s="64">
        <v>119.56455932146903</v>
      </c>
      <c r="AT57" s="64">
        <v>121.31880012952632</v>
      </c>
      <c r="AU57" s="64">
        <v>122.62877285735819</v>
      </c>
      <c r="AV57" s="64">
        <v>120.25304136253034</v>
      </c>
      <c r="AW57" s="64">
        <v>123.18806581949356</v>
      </c>
      <c r="AX57" s="64">
        <v>124.10641609696771</v>
      </c>
      <c r="AY57" s="64">
        <v>125.7521800496656</v>
      </c>
      <c r="AZ57" s="64">
        <v>127.88069079543855</v>
      </c>
      <c r="BA57" s="64">
        <v>125.24016019182204</v>
      </c>
      <c r="BB57" s="64">
        <v>130.36722146538838</v>
      </c>
      <c r="BC57" s="64">
        <v>132.06146580183716</v>
      </c>
      <c r="BD57" s="64">
        <v>133.08412457260812</v>
      </c>
      <c r="BE57" s="64">
        <v>133.97882302623583</v>
      </c>
      <c r="BF57" s="64">
        <v>132.37952039206985</v>
      </c>
      <c r="BG57" s="64">
        <v>133.95528105199509</v>
      </c>
      <c r="BH57" s="64">
        <v>134.50213250433748</v>
      </c>
      <c r="BI57" s="64">
        <v>135.30036649158794</v>
      </c>
      <c r="BJ57" s="64">
        <v>135.97123400886778</v>
      </c>
      <c r="BK57" s="64">
        <v>134.9315452184135</v>
      </c>
      <c r="BL57" s="64">
        <v>137.03690146982851</v>
      </c>
      <c r="BM57" s="64">
        <v>137.55763431395641</v>
      </c>
      <c r="BN57" s="64">
        <v>138.00569157750405</v>
      </c>
      <c r="BO57" s="64">
        <v>137.86418199105529</v>
      </c>
      <c r="BP57" s="64">
        <v>137.61750342316569</v>
      </c>
      <c r="BQ57" s="64">
        <v>139.33199345686887</v>
      </c>
      <c r="BR57" s="64">
        <v>139.19244045721913</v>
      </c>
      <c r="BS57" s="64">
        <v>139.67239689910204</v>
      </c>
      <c r="BT57" s="64">
        <v>140.27562551334668</v>
      </c>
      <c r="BU57" s="64">
        <v>139.62606017612515</v>
      </c>
      <c r="BV57" s="64">
        <v>141.76416449235845</v>
      </c>
      <c r="BW57" s="64">
        <v>143.11417208481282</v>
      </c>
      <c r="BX57" s="64">
        <v>145.54401490598096</v>
      </c>
      <c r="BY57" s="64">
        <v>147.57540825219141</v>
      </c>
      <c r="BZ57" s="64">
        <v>144.56613310867374</v>
      </c>
      <c r="CA57" s="64">
        <v>148.17513645613246</v>
      </c>
      <c r="CB57" s="64">
        <v>149.01696648641521</v>
      </c>
      <c r="CC57" s="64">
        <v>149.78465851977822</v>
      </c>
      <c r="CD57" s="64">
        <v>150.15327458001832</v>
      </c>
      <c r="CE57" s="64">
        <v>149.2951545083144</v>
      </c>
      <c r="CF57" s="64">
        <v>150.68942848224708</v>
      </c>
      <c r="CG57" s="64">
        <v>152.15008623428307</v>
      </c>
      <c r="CH57" s="64">
        <v>152.05341507342979</v>
      </c>
      <c r="CI57" s="64">
        <v>152.00491527034842</v>
      </c>
      <c r="CJ57" s="64">
        <v>151.73154714842065</v>
      </c>
      <c r="CK57" s="64">
        <v>151.83099866200052</v>
      </c>
      <c r="CL57" s="64">
        <v>151.42124489582955</v>
      </c>
      <c r="CM57" s="64">
        <v>151.32574147327728</v>
      </c>
      <c r="CN57" s="64">
        <v>151.39673324845793</v>
      </c>
      <c r="CO57" s="64">
        <v>151.48894884303505</v>
      </c>
    </row>
    <row r="58" spans="1:93" ht="16" x14ac:dyDescent="0.2">
      <c r="A58" s="30" t="s">
        <v>74</v>
      </c>
      <c r="B58" s="119" t="s">
        <v>75</v>
      </c>
      <c r="C58" s="120"/>
      <c r="D58" s="64">
        <v>87.543812476501046</v>
      </c>
      <c r="E58" s="64">
        <v>88.755816725692</v>
      </c>
      <c r="F58" s="64">
        <v>90.092069433805307</v>
      </c>
      <c r="G58" s="64">
        <v>93.995251691620822</v>
      </c>
      <c r="H58" s="64">
        <v>90.105183386167781</v>
      </c>
      <c r="I58" s="64">
        <v>96.348982215926426</v>
      </c>
      <c r="J58" s="64">
        <v>97.423561908118671</v>
      </c>
      <c r="K58" s="64">
        <v>100.16115877825807</v>
      </c>
      <c r="L58" s="64">
        <v>98.583552612210923</v>
      </c>
      <c r="M58" s="64">
        <v>98.148800120912213</v>
      </c>
      <c r="N58" s="64">
        <v>98.701274577613887</v>
      </c>
      <c r="O58" s="64">
        <v>100.43187808155116</v>
      </c>
      <c r="P58" s="64">
        <v>100.45305921438812</v>
      </c>
      <c r="Q58" s="64">
        <v>100.35788095820628</v>
      </c>
      <c r="R58" s="64">
        <v>99.999999999999972</v>
      </c>
      <c r="S58" s="64">
        <v>101.62533638954207</v>
      </c>
      <c r="T58" s="64">
        <v>103.4978254745685</v>
      </c>
      <c r="U58" s="64">
        <v>106.25068307577675</v>
      </c>
      <c r="V58" s="64">
        <v>107.39688641051062</v>
      </c>
      <c r="W58" s="64">
        <v>104.65527621676026</v>
      </c>
      <c r="X58" s="64">
        <v>115.42577175703079</v>
      </c>
      <c r="Y58" s="64">
        <v>118.3928937870901</v>
      </c>
      <c r="Z58" s="64">
        <v>118.57487818262722</v>
      </c>
      <c r="AA58" s="64">
        <v>117.5166308245017</v>
      </c>
      <c r="AB58" s="64">
        <v>117.50938132351693</v>
      </c>
      <c r="AC58" s="64">
        <v>117.97641067186252</v>
      </c>
      <c r="AD58" s="64">
        <v>117.26766310111647</v>
      </c>
      <c r="AE58" s="64">
        <v>119.96389315769669</v>
      </c>
      <c r="AF58" s="64">
        <v>122.3187420380943</v>
      </c>
      <c r="AG58" s="64">
        <v>119.41491003258078</v>
      </c>
      <c r="AH58" s="64">
        <v>125.03317773877455</v>
      </c>
      <c r="AI58" s="64">
        <v>126.7364832715059</v>
      </c>
      <c r="AJ58" s="64">
        <v>128.74442134764226</v>
      </c>
      <c r="AK58" s="64">
        <v>129.37479290301863</v>
      </c>
      <c r="AL58" s="64">
        <v>127.52215927223955</v>
      </c>
      <c r="AM58" s="64">
        <v>130.77378024294723</v>
      </c>
      <c r="AN58" s="64">
        <v>132.2703800260737</v>
      </c>
      <c r="AO58" s="64">
        <v>133.44339015187103</v>
      </c>
      <c r="AP58" s="64">
        <v>133.5554067202753</v>
      </c>
      <c r="AQ58" s="64">
        <v>132.53223616443159</v>
      </c>
      <c r="AR58" s="64">
        <v>133.8103785914472</v>
      </c>
      <c r="AS58" s="64">
        <v>135.06771469174132</v>
      </c>
      <c r="AT58" s="64">
        <v>136.55574402882911</v>
      </c>
      <c r="AU58" s="64">
        <v>138.52711823109183</v>
      </c>
      <c r="AV58" s="64">
        <v>136.0000414405622</v>
      </c>
      <c r="AW58" s="64">
        <v>140.27026159798984</v>
      </c>
      <c r="AX58" s="64">
        <v>140.77604048784613</v>
      </c>
      <c r="AY58" s="64">
        <v>142.05256271179942</v>
      </c>
      <c r="AZ58" s="64">
        <v>143.91714698038192</v>
      </c>
      <c r="BA58" s="64">
        <v>141.78702206709454</v>
      </c>
      <c r="BB58" s="64">
        <v>145.56900396868662</v>
      </c>
      <c r="BC58" s="64">
        <v>146.6650993019328</v>
      </c>
      <c r="BD58" s="64">
        <v>148.44553838475932</v>
      </c>
      <c r="BE58" s="64">
        <v>149.16075729156191</v>
      </c>
      <c r="BF58" s="64">
        <v>147.50282104844428</v>
      </c>
      <c r="BG58" s="64">
        <v>149.06984874550147</v>
      </c>
      <c r="BH58" s="64">
        <v>149.73230127337357</v>
      </c>
      <c r="BI58" s="64">
        <v>149.10000409132203</v>
      </c>
      <c r="BJ58" s="64">
        <v>149.71025659283291</v>
      </c>
      <c r="BK58" s="64">
        <v>149.39990783583414</v>
      </c>
      <c r="BL58" s="64">
        <v>149.77655796971442</v>
      </c>
      <c r="BM58" s="64">
        <v>147.10983601746125</v>
      </c>
      <c r="BN58" s="64">
        <v>147.6563593114027</v>
      </c>
      <c r="BO58" s="64">
        <v>149.49354900584311</v>
      </c>
      <c r="BP58" s="64">
        <v>148.51977322299848</v>
      </c>
      <c r="BQ58" s="64">
        <v>152.39662074001313</v>
      </c>
      <c r="BR58" s="64">
        <v>155.0224905751106</v>
      </c>
      <c r="BS58" s="64">
        <v>157.99568055316468</v>
      </c>
      <c r="BT58" s="64">
        <v>162.4093123494583</v>
      </c>
      <c r="BU58" s="64">
        <v>156.94648439687867</v>
      </c>
      <c r="BV58" s="64">
        <v>164.60872273184478</v>
      </c>
      <c r="BW58" s="64">
        <v>172.77238953631476</v>
      </c>
      <c r="BX58" s="64">
        <v>175.54617109795831</v>
      </c>
      <c r="BY58" s="64">
        <v>176.45211495667354</v>
      </c>
      <c r="BZ58" s="64">
        <v>172.25339073601808</v>
      </c>
      <c r="CA58" s="64">
        <v>176.59545524366968</v>
      </c>
      <c r="CB58" s="64">
        <v>175.34934303754582</v>
      </c>
      <c r="CC58" s="64">
        <v>174.99158966087717</v>
      </c>
      <c r="CD58" s="64">
        <v>174.51752517607136</v>
      </c>
      <c r="CE58" s="64">
        <v>175.36329549013652</v>
      </c>
      <c r="CF58" s="64">
        <v>175.49995040903036</v>
      </c>
      <c r="CG58" s="64">
        <v>177.00937904081366</v>
      </c>
      <c r="CH58" s="64">
        <v>177.58358635623674</v>
      </c>
      <c r="CI58" s="64">
        <v>177.74586240741186</v>
      </c>
      <c r="CJ58" s="64">
        <v>176.9541712500137</v>
      </c>
      <c r="CK58" s="64">
        <v>179.00986306539241</v>
      </c>
      <c r="CL58" s="64">
        <v>180.37262780148293</v>
      </c>
      <c r="CM58" s="64">
        <v>181.41081096857877</v>
      </c>
      <c r="CN58" s="64">
        <v>182.23173542434449</v>
      </c>
      <c r="CO58" s="64">
        <v>180.79614859736907</v>
      </c>
    </row>
    <row r="59" spans="1:93" ht="16" x14ac:dyDescent="0.2">
      <c r="A59" s="19"/>
      <c r="B59" s="20">
        <v>1</v>
      </c>
      <c r="C59" s="36" t="s">
        <v>76</v>
      </c>
      <c r="D59" s="63">
        <v>87.416876496887312</v>
      </c>
      <c r="E59" s="63">
        <v>88.670328186176448</v>
      </c>
      <c r="F59" s="63">
        <v>89.906655540256921</v>
      </c>
      <c r="G59" s="63">
        <v>93.955101026159539</v>
      </c>
      <c r="H59" s="63">
        <v>89.992396109213928</v>
      </c>
      <c r="I59" s="63">
        <v>96.422978268513788</v>
      </c>
      <c r="J59" s="63">
        <v>97.644815673565517</v>
      </c>
      <c r="K59" s="63">
        <v>100.47616669748601</v>
      </c>
      <c r="L59" s="63">
        <v>98.750358804987272</v>
      </c>
      <c r="M59" s="63">
        <v>98.344178388437768</v>
      </c>
      <c r="N59" s="63">
        <v>98.74465202974686</v>
      </c>
      <c r="O59" s="63">
        <v>100.53816802420339</v>
      </c>
      <c r="P59" s="63">
        <v>100.49452867447872</v>
      </c>
      <c r="Q59" s="63">
        <v>100.16961525432424</v>
      </c>
      <c r="R59" s="63">
        <v>99.999999999999972</v>
      </c>
      <c r="S59" s="63">
        <v>101.49105190102483</v>
      </c>
      <c r="T59" s="63">
        <v>103.35236420155327</v>
      </c>
      <c r="U59" s="63">
        <v>106.17450688174665</v>
      </c>
      <c r="V59" s="63">
        <v>107.19824627875285</v>
      </c>
      <c r="W59" s="63">
        <v>104.51274650675784</v>
      </c>
      <c r="X59" s="63">
        <v>115.63057310096352</v>
      </c>
      <c r="Y59" s="63">
        <v>118.77069545621379</v>
      </c>
      <c r="Z59" s="63">
        <v>118.75818800262203</v>
      </c>
      <c r="AA59" s="63">
        <v>117.71426046173701</v>
      </c>
      <c r="AB59" s="63">
        <v>117.74990708316562</v>
      </c>
      <c r="AC59" s="63">
        <v>118.03115720127981</v>
      </c>
      <c r="AD59" s="63">
        <v>117.38377735140848</v>
      </c>
      <c r="AE59" s="63">
        <v>120.28111531121041</v>
      </c>
      <c r="AF59" s="63">
        <v>122.66327382323456</v>
      </c>
      <c r="AG59" s="63">
        <v>119.62463634067323</v>
      </c>
      <c r="AH59" s="63">
        <v>125.36014585230608</v>
      </c>
      <c r="AI59" s="63">
        <v>127.0011556470338</v>
      </c>
      <c r="AJ59" s="63">
        <v>128.99041023871516</v>
      </c>
      <c r="AK59" s="63">
        <v>129.57776751380385</v>
      </c>
      <c r="AL59" s="63">
        <v>127.78218331893567</v>
      </c>
      <c r="AM59" s="63">
        <v>131.03834760260452</v>
      </c>
      <c r="AN59" s="63">
        <v>132.64232966209923</v>
      </c>
      <c r="AO59" s="63">
        <v>133.81191085743981</v>
      </c>
      <c r="AP59" s="63">
        <v>133.83188744136865</v>
      </c>
      <c r="AQ59" s="63">
        <v>132.85179667623882</v>
      </c>
      <c r="AR59" s="63">
        <v>133.96539062159795</v>
      </c>
      <c r="AS59" s="63">
        <v>135.22032608565792</v>
      </c>
      <c r="AT59" s="63">
        <v>136.73942177141177</v>
      </c>
      <c r="AU59" s="63">
        <v>138.7915392790166</v>
      </c>
      <c r="AV59" s="63">
        <v>136.18728322649767</v>
      </c>
      <c r="AW59" s="63">
        <v>140.6234287486437</v>
      </c>
      <c r="AX59" s="63">
        <v>141.05281940583339</v>
      </c>
      <c r="AY59" s="63">
        <v>142.2866153039522</v>
      </c>
      <c r="AZ59" s="63">
        <v>144.12609568069144</v>
      </c>
      <c r="BA59" s="63">
        <v>142.05516753977295</v>
      </c>
      <c r="BB59" s="63">
        <v>145.70969750980618</v>
      </c>
      <c r="BC59" s="63">
        <v>146.73033359342642</v>
      </c>
      <c r="BD59" s="63">
        <v>148.51929564391523</v>
      </c>
      <c r="BE59" s="63">
        <v>149.21868553080327</v>
      </c>
      <c r="BF59" s="63">
        <v>147.587886887574</v>
      </c>
      <c r="BG59" s="63">
        <v>149.14501454276314</v>
      </c>
      <c r="BH59" s="63">
        <v>149.8514059364644</v>
      </c>
      <c r="BI59" s="63">
        <v>149.14612220363358</v>
      </c>
      <c r="BJ59" s="63">
        <v>149.82385183770819</v>
      </c>
      <c r="BK59" s="63">
        <v>149.48787215417616</v>
      </c>
      <c r="BL59" s="63">
        <v>149.90195984304756</v>
      </c>
      <c r="BM59" s="63">
        <v>147.06994107078739</v>
      </c>
      <c r="BN59" s="63">
        <v>147.56048012524161</v>
      </c>
      <c r="BO59" s="63">
        <v>149.48334110362512</v>
      </c>
      <c r="BP59" s="63">
        <v>148.51427441957114</v>
      </c>
      <c r="BQ59" s="63">
        <v>152.55753819122492</v>
      </c>
      <c r="BR59" s="63">
        <v>155.28852346690596</v>
      </c>
      <c r="BS59" s="63">
        <v>158.35321116014026</v>
      </c>
      <c r="BT59" s="63">
        <v>162.95298866146396</v>
      </c>
      <c r="BU59" s="63">
        <v>157.27389540708327</v>
      </c>
      <c r="BV59" s="63">
        <v>165.0757454431679</v>
      </c>
      <c r="BW59" s="63">
        <v>173.54823490569305</v>
      </c>
      <c r="BX59" s="63">
        <v>176.43745624443264</v>
      </c>
      <c r="BY59" s="63">
        <v>177.33052680559362</v>
      </c>
      <c r="BZ59" s="63">
        <v>172.98830280456559</v>
      </c>
      <c r="CA59" s="63">
        <v>177.40548141266126</v>
      </c>
      <c r="CB59" s="63">
        <v>176.02358921362375</v>
      </c>
      <c r="CC59" s="63">
        <v>175.55205260458393</v>
      </c>
      <c r="CD59" s="63">
        <v>175.05345202416302</v>
      </c>
      <c r="CE59" s="63">
        <v>176.00983881236931</v>
      </c>
      <c r="CF59" s="63">
        <v>175.98846563926111</v>
      </c>
      <c r="CG59" s="63">
        <v>177.55173025672886</v>
      </c>
      <c r="CH59" s="63">
        <v>178.15966132596307</v>
      </c>
      <c r="CI59" s="63">
        <v>178.28993239045019</v>
      </c>
      <c r="CJ59" s="63">
        <v>177.49083188627529</v>
      </c>
      <c r="CK59" s="63">
        <v>179.69834070467832</v>
      </c>
      <c r="CL59" s="63">
        <v>181.1837298239621</v>
      </c>
      <c r="CM59" s="63">
        <v>182.21748830012623</v>
      </c>
      <c r="CN59" s="63">
        <v>182.99586094648109</v>
      </c>
      <c r="CO59" s="63">
        <v>181.56397441980624</v>
      </c>
    </row>
    <row r="60" spans="1:93" ht="16" x14ac:dyDescent="0.2">
      <c r="A60" s="19"/>
      <c r="B60" s="20">
        <v>2</v>
      </c>
      <c r="C60" s="36" t="s">
        <v>77</v>
      </c>
      <c r="D60" s="63">
        <v>87.702921536738913</v>
      </c>
      <c r="E60" s="63">
        <v>88.778401424787006</v>
      </c>
      <c r="F60" s="63">
        <v>91.653957684470612</v>
      </c>
      <c r="G60" s="63">
        <v>93.741981501466697</v>
      </c>
      <c r="H60" s="63">
        <v>90.511578236191284</v>
      </c>
      <c r="I60" s="63">
        <v>95.350993828657408</v>
      </c>
      <c r="J60" s="63">
        <v>95.649744564794545</v>
      </c>
      <c r="K60" s="63">
        <v>96.345091808669267</v>
      </c>
      <c r="L60" s="63">
        <v>96.80939889264863</v>
      </c>
      <c r="M60" s="63">
        <v>96.059929662596446</v>
      </c>
      <c r="N60" s="63">
        <v>97.492960225202623</v>
      </c>
      <c r="O60" s="63">
        <v>98.795563936806374</v>
      </c>
      <c r="P60" s="63">
        <v>99.887202915201172</v>
      </c>
      <c r="Q60" s="63">
        <v>103.52292415340263</v>
      </c>
      <c r="R60" s="63">
        <v>99.999999999999972</v>
      </c>
      <c r="S60" s="63">
        <v>105.30837784079719</v>
      </c>
      <c r="T60" s="63">
        <v>108.08817725098226</v>
      </c>
      <c r="U60" s="63">
        <v>109.6765821244188</v>
      </c>
      <c r="V60" s="63">
        <v>112.57241975431963</v>
      </c>
      <c r="W60" s="63">
        <v>108.9449089873123</v>
      </c>
      <c r="X60" s="63">
        <v>115.07212399907418</v>
      </c>
      <c r="Y60" s="63">
        <v>116.32162888291606</v>
      </c>
      <c r="Z60" s="63">
        <v>118.7810966097322</v>
      </c>
      <c r="AA60" s="63">
        <v>117.44844732313496</v>
      </c>
      <c r="AB60" s="63">
        <v>116.92791790158419</v>
      </c>
      <c r="AC60" s="63">
        <v>120.13826730904711</v>
      </c>
      <c r="AD60" s="63">
        <v>119.21699615550206</v>
      </c>
      <c r="AE60" s="63">
        <v>118.37677015919832</v>
      </c>
      <c r="AF60" s="63">
        <v>120.49173863115374</v>
      </c>
      <c r="AG60" s="63">
        <v>119.56098453685837</v>
      </c>
      <c r="AH60" s="63">
        <v>125.14736409629397</v>
      </c>
      <c r="AI60" s="63">
        <v>129.00368118254332</v>
      </c>
      <c r="AJ60" s="63">
        <v>131.94114125656097</v>
      </c>
      <c r="AK60" s="63">
        <v>132.81687843787884</v>
      </c>
      <c r="AL60" s="63">
        <v>129.76454048344999</v>
      </c>
      <c r="AM60" s="63">
        <v>132.9598277862855</v>
      </c>
      <c r="AN60" s="63">
        <v>133.52256938283767</v>
      </c>
      <c r="AO60" s="63">
        <v>134.2655749133572</v>
      </c>
      <c r="AP60" s="63">
        <v>135.8987354479174</v>
      </c>
      <c r="AQ60" s="63">
        <v>134.18027418844233</v>
      </c>
      <c r="AR60" s="63">
        <v>138.37671250279681</v>
      </c>
      <c r="AS60" s="63">
        <v>140.025414131779</v>
      </c>
      <c r="AT60" s="63">
        <v>141.46732576836959</v>
      </c>
      <c r="AU60" s="63">
        <v>142.52834167650869</v>
      </c>
      <c r="AV60" s="63">
        <v>140.63729254362099</v>
      </c>
      <c r="AW60" s="63">
        <v>143.13587114110931</v>
      </c>
      <c r="AX60" s="63">
        <v>145.17154195174808</v>
      </c>
      <c r="AY60" s="63">
        <v>147.89417905277432</v>
      </c>
      <c r="AZ60" s="63">
        <v>151.32294208453888</v>
      </c>
      <c r="BA60" s="63">
        <v>146.90457612093999</v>
      </c>
      <c r="BB60" s="63">
        <v>155.57221042253224</v>
      </c>
      <c r="BC60" s="63">
        <v>159.36971799918282</v>
      </c>
      <c r="BD60" s="63">
        <v>161.68522713639845</v>
      </c>
      <c r="BE60" s="63">
        <v>162.8768534981711</v>
      </c>
      <c r="BF60" s="63">
        <v>159.93235806308664</v>
      </c>
      <c r="BG60" s="63">
        <v>162.47639317503044</v>
      </c>
      <c r="BH60" s="63">
        <v>162.54405065239931</v>
      </c>
      <c r="BI60" s="63">
        <v>162.95801308181993</v>
      </c>
      <c r="BJ60" s="63">
        <v>162.7969314632588</v>
      </c>
      <c r="BK60" s="63">
        <v>162.69691308279502</v>
      </c>
      <c r="BL60" s="63">
        <v>162.95235137130973</v>
      </c>
      <c r="BM60" s="63">
        <v>162.98468162480066</v>
      </c>
      <c r="BN60" s="63">
        <v>163.2445938316817</v>
      </c>
      <c r="BO60" s="63">
        <v>163.17903727021076</v>
      </c>
      <c r="BP60" s="63">
        <v>163.09008829689591</v>
      </c>
      <c r="BQ60" s="63">
        <v>162.71754286340646</v>
      </c>
      <c r="BR60" s="63">
        <v>164.28649745896905</v>
      </c>
      <c r="BS60" s="63">
        <v>166.555116820341</v>
      </c>
      <c r="BT60" s="63">
        <v>169.23841439153483</v>
      </c>
      <c r="BU60" s="63">
        <v>165.72321152804287</v>
      </c>
      <c r="BV60" s="63">
        <v>173.601954468927</v>
      </c>
      <c r="BW60" s="63">
        <v>177.84569562831265</v>
      </c>
      <c r="BX60" s="63">
        <v>181.31091209765367</v>
      </c>
      <c r="BY60" s="63">
        <v>183.98159072173647</v>
      </c>
      <c r="BZ60" s="63">
        <v>179.33491686460806</v>
      </c>
      <c r="CA60" s="63">
        <v>184.30186600828031</v>
      </c>
      <c r="CB60" s="63">
        <v>186.01824754407721</v>
      </c>
      <c r="CC60" s="63">
        <v>188.72787226657411</v>
      </c>
      <c r="CD60" s="63">
        <v>187.16741430674935</v>
      </c>
      <c r="CE60" s="63">
        <v>186.58765120717976</v>
      </c>
      <c r="CF60" s="63">
        <v>190.27769330512191</v>
      </c>
      <c r="CG60" s="63">
        <v>191.29262115610149</v>
      </c>
      <c r="CH60" s="63">
        <v>191.54855808475199</v>
      </c>
      <c r="CI60" s="63">
        <v>191.95046331804573</v>
      </c>
      <c r="CJ60" s="63">
        <v>191.27323125607708</v>
      </c>
      <c r="CK60" s="63">
        <v>192.11352095789331</v>
      </c>
      <c r="CL60" s="63">
        <v>193.18228846134608</v>
      </c>
      <c r="CM60" s="63">
        <v>193.60201525024499</v>
      </c>
      <c r="CN60" s="63">
        <v>194.39239692629326</v>
      </c>
      <c r="CO60" s="63">
        <v>193.34042452281741</v>
      </c>
    </row>
    <row r="61" spans="1:93" ht="16" x14ac:dyDescent="0.2">
      <c r="A61" s="19"/>
      <c r="B61" s="20">
        <v>3</v>
      </c>
      <c r="C61" s="36" t="s">
        <v>78</v>
      </c>
      <c r="D61" s="63">
        <v>92.346350991462515</v>
      </c>
      <c r="E61" s="63">
        <v>92.161945880672675</v>
      </c>
      <c r="F61" s="63">
        <v>94.268247695664641</v>
      </c>
      <c r="G61" s="63">
        <v>96.038574597188372</v>
      </c>
      <c r="H61" s="63">
        <v>93.743976525408328</v>
      </c>
      <c r="I61" s="63">
        <v>95.482490992061955</v>
      </c>
      <c r="J61" s="63">
        <v>92.39788109238269</v>
      </c>
      <c r="K61" s="63">
        <v>95.488289975675855</v>
      </c>
      <c r="L61" s="63">
        <v>96.138475470643698</v>
      </c>
      <c r="M61" s="63">
        <v>94.888125031577658</v>
      </c>
      <c r="N61" s="63">
        <v>99.579205334735747</v>
      </c>
      <c r="O61" s="63">
        <v>99.942597728577041</v>
      </c>
      <c r="P61" s="63">
        <v>100.07448307491269</v>
      </c>
      <c r="Q61" s="63">
        <v>100.37904598324876</v>
      </c>
      <c r="R61" s="63">
        <v>100</v>
      </c>
      <c r="S61" s="63">
        <v>99.947779715861657</v>
      </c>
      <c r="T61" s="63">
        <v>101.02000468549947</v>
      </c>
      <c r="U61" s="63">
        <v>102.53672700694763</v>
      </c>
      <c r="V61" s="63">
        <v>104.90030975714475</v>
      </c>
      <c r="W61" s="63">
        <v>102.13102003864149</v>
      </c>
      <c r="X61" s="63">
        <v>107.11890252269738</v>
      </c>
      <c r="Y61" s="63">
        <v>105.70663200223282</v>
      </c>
      <c r="Z61" s="63">
        <v>109.39632907705752</v>
      </c>
      <c r="AA61" s="63">
        <v>108.19915713805925</v>
      </c>
      <c r="AB61" s="63">
        <v>107.61437586319789</v>
      </c>
      <c r="AC61" s="63">
        <v>112.87194360263794</v>
      </c>
      <c r="AD61" s="63">
        <v>110.17976091040691</v>
      </c>
      <c r="AE61" s="63">
        <v>110.74563628622013</v>
      </c>
      <c r="AF61" s="63">
        <v>113.26779116094552</v>
      </c>
      <c r="AG61" s="63">
        <v>111.78980999809805</v>
      </c>
      <c r="AH61" s="63">
        <v>113.71833582487831</v>
      </c>
      <c r="AI61" s="63">
        <v>114.29475286506549</v>
      </c>
      <c r="AJ61" s="63">
        <v>115.85537715216941</v>
      </c>
      <c r="AK61" s="63">
        <v>117.41148213000324</v>
      </c>
      <c r="AL61" s="63">
        <v>115.35758746689343</v>
      </c>
      <c r="AM61" s="63">
        <v>118.64009195232599</v>
      </c>
      <c r="AN61" s="63">
        <v>119.05747743997237</v>
      </c>
      <c r="AO61" s="63">
        <v>119.70052692237299</v>
      </c>
      <c r="AP61" s="63">
        <v>120.75423158111872</v>
      </c>
      <c r="AQ61" s="63">
        <v>119.54807758230035</v>
      </c>
      <c r="AR61" s="63">
        <v>121.7874199693721</v>
      </c>
      <c r="AS61" s="63">
        <v>122.52984859844693</v>
      </c>
      <c r="AT61" s="63">
        <v>123.03538346439358</v>
      </c>
      <c r="AU61" s="63">
        <v>123.52168921894699</v>
      </c>
      <c r="AV61" s="63">
        <v>122.72901388304662</v>
      </c>
      <c r="AW61" s="63">
        <v>124.02980867961817</v>
      </c>
      <c r="AX61" s="63">
        <v>124.74534371727761</v>
      </c>
      <c r="AY61" s="63">
        <v>125.72686389747345</v>
      </c>
      <c r="AZ61" s="63">
        <v>126.10423408579207</v>
      </c>
      <c r="BA61" s="63">
        <v>125.16509807769233</v>
      </c>
      <c r="BB61" s="63">
        <v>126.77410583296094</v>
      </c>
      <c r="BC61" s="63">
        <v>126.91414343713781</v>
      </c>
      <c r="BD61" s="63">
        <v>127.08557367684463</v>
      </c>
      <c r="BE61" s="63">
        <v>127.32021655290922</v>
      </c>
      <c r="BF61" s="63">
        <v>127.02510997993272</v>
      </c>
      <c r="BG61" s="63">
        <v>127.37131554615485</v>
      </c>
      <c r="BH61" s="63">
        <v>127.44575485837031</v>
      </c>
      <c r="BI61" s="63">
        <v>127.56892904615256</v>
      </c>
      <c r="BJ61" s="63">
        <v>127.53241264417692</v>
      </c>
      <c r="BK61" s="63">
        <v>127.48065009947824</v>
      </c>
      <c r="BL61" s="63">
        <v>127.72238553313875</v>
      </c>
      <c r="BM61" s="63">
        <v>128.33758304244114</v>
      </c>
      <c r="BN61" s="63">
        <v>130.82561194892801</v>
      </c>
      <c r="BO61" s="63">
        <v>131.55866781460509</v>
      </c>
      <c r="BP61" s="63">
        <v>129.58820695589165</v>
      </c>
      <c r="BQ61" s="63">
        <v>131.89830308008931</v>
      </c>
      <c r="BR61" s="63">
        <v>132.57133316390292</v>
      </c>
      <c r="BS61" s="63">
        <v>132.71046103531964</v>
      </c>
      <c r="BT61" s="63">
        <v>132.78017236304467</v>
      </c>
      <c r="BU61" s="63">
        <v>132.50032370840336</v>
      </c>
      <c r="BV61" s="63">
        <v>133.64960251264256</v>
      </c>
      <c r="BW61" s="63">
        <v>134.27031163359771</v>
      </c>
      <c r="BX61" s="63">
        <v>135.10790110263821</v>
      </c>
      <c r="BY61" s="63">
        <v>135.24976807334406</v>
      </c>
      <c r="BZ61" s="63">
        <v>134.59158415841583</v>
      </c>
      <c r="CA61" s="63">
        <v>135.72779671252138</v>
      </c>
      <c r="CB61" s="63">
        <v>136.13714529896029</v>
      </c>
      <c r="CC61" s="63">
        <v>136.68360362868611</v>
      </c>
      <c r="CD61" s="63">
        <v>137.59159408267664</v>
      </c>
      <c r="CE61" s="63">
        <v>136.54331101928784</v>
      </c>
      <c r="CF61" s="63">
        <v>137.67313478260633</v>
      </c>
      <c r="CG61" s="63">
        <v>137.78902382760333</v>
      </c>
      <c r="CH61" s="63">
        <v>138.31121632531566</v>
      </c>
      <c r="CI61" s="63">
        <v>139.22394843150937</v>
      </c>
      <c r="CJ61" s="63">
        <v>138.25423638068054</v>
      </c>
      <c r="CK61" s="63">
        <v>139.39014844287382</v>
      </c>
      <c r="CL61" s="63">
        <v>140.60908384816443</v>
      </c>
      <c r="CM61" s="63">
        <v>140.9506595555977</v>
      </c>
      <c r="CN61" s="63">
        <v>141.50941882973805</v>
      </c>
      <c r="CO61" s="63">
        <v>140.63907739047292</v>
      </c>
    </row>
    <row r="62" spans="1:93" ht="16" x14ac:dyDescent="0.2">
      <c r="A62" s="19"/>
      <c r="B62" s="20">
        <v>4</v>
      </c>
      <c r="C62" s="36" t="s">
        <v>79</v>
      </c>
      <c r="D62" s="63" t="s">
        <v>121</v>
      </c>
      <c r="E62" s="63" t="s">
        <v>121</v>
      </c>
      <c r="F62" s="63" t="s">
        <v>121</v>
      </c>
      <c r="G62" s="63" t="s">
        <v>121</v>
      </c>
      <c r="H62" s="63" t="s">
        <v>121</v>
      </c>
      <c r="I62" s="63" t="s">
        <v>121</v>
      </c>
      <c r="J62" s="63" t="s">
        <v>121</v>
      </c>
      <c r="K62" s="63" t="s">
        <v>121</v>
      </c>
      <c r="L62" s="63" t="s">
        <v>121</v>
      </c>
      <c r="M62" s="63" t="s">
        <v>121</v>
      </c>
      <c r="N62" s="63" t="s">
        <v>121</v>
      </c>
      <c r="O62" s="63" t="s">
        <v>121</v>
      </c>
      <c r="P62" s="63" t="s">
        <v>121</v>
      </c>
      <c r="Q62" s="63" t="s">
        <v>121</v>
      </c>
      <c r="R62" s="63" t="s">
        <v>121</v>
      </c>
      <c r="S62" s="63" t="s">
        <v>121</v>
      </c>
      <c r="T62" s="63" t="s">
        <v>121</v>
      </c>
      <c r="U62" s="63" t="s">
        <v>121</v>
      </c>
      <c r="V62" s="63" t="s">
        <v>121</v>
      </c>
      <c r="W62" s="63" t="s">
        <v>121</v>
      </c>
      <c r="X62" s="63" t="s">
        <v>121</v>
      </c>
      <c r="Y62" s="63" t="s">
        <v>121</v>
      </c>
      <c r="Z62" s="63" t="s">
        <v>121</v>
      </c>
      <c r="AA62" s="63" t="s">
        <v>121</v>
      </c>
      <c r="AB62" s="63" t="s">
        <v>121</v>
      </c>
      <c r="AC62" s="63" t="s">
        <v>121</v>
      </c>
      <c r="AD62" s="63" t="s">
        <v>121</v>
      </c>
      <c r="AE62" s="63" t="s">
        <v>121</v>
      </c>
      <c r="AF62" s="63" t="s">
        <v>121</v>
      </c>
      <c r="AG62" s="63" t="s">
        <v>121</v>
      </c>
      <c r="AH62" s="63" t="s">
        <v>121</v>
      </c>
      <c r="AI62" s="63" t="s">
        <v>121</v>
      </c>
      <c r="AJ62" s="63" t="s">
        <v>121</v>
      </c>
      <c r="AK62" s="63" t="s">
        <v>121</v>
      </c>
      <c r="AL62" s="63" t="s">
        <v>121</v>
      </c>
      <c r="AM62" s="63" t="s">
        <v>121</v>
      </c>
      <c r="AN62" s="63" t="s">
        <v>121</v>
      </c>
      <c r="AO62" s="63" t="s">
        <v>121</v>
      </c>
      <c r="AP62" s="63" t="s">
        <v>121</v>
      </c>
      <c r="AQ62" s="63" t="s">
        <v>121</v>
      </c>
      <c r="AR62" s="63" t="s">
        <v>121</v>
      </c>
      <c r="AS62" s="63" t="s">
        <v>121</v>
      </c>
      <c r="AT62" s="63" t="s">
        <v>121</v>
      </c>
      <c r="AU62" s="63" t="s">
        <v>121</v>
      </c>
      <c r="AV62" s="63" t="s">
        <v>121</v>
      </c>
      <c r="AW62" s="63" t="s">
        <v>121</v>
      </c>
      <c r="AX62" s="63" t="s">
        <v>121</v>
      </c>
      <c r="AY62" s="63" t="s">
        <v>121</v>
      </c>
      <c r="AZ62" s="63" t="s">
        <v>121</v>
      </c>
      <c r="BA62" s="63" t="s">
        <v>121</v>
      </c>
      <c r="BB62" s="63" t="s">
        <v>121</v>
      </c>
      <c r="BC62" s="63" t="s">
        <v>121</v>
      </c>
      <c r="BD62" s="63" t="s">
        <v>121</v>
      </c>
      <c r="BE62" s="63" t="s">
        <v>121</v>
      </c>
      <c r="BF62" s="63" t="s">
        <v>121</v>
      </c>
      <c r="BG62" s="63" t="s">
        <v>121</v>
      </c>
      <c r="BH62" s="63" t="s">
        <v>121</v>
      </c>
      <c r="BI62" s="63" t="s">
        <v>121</v>
      </c>
      <c r="BJ62" s="63" t="s">
        <v>121</v>
      </c>
      <c r="BK62" s="63" t="s">
        <v>121</v>
      </c>
      <c r="BL62" s="63" t="s">
        <v>121</v>
      </c>
      <c r="BM62" s="63" t="s">
        <v>121</v>
      </c>
      <c r="BN62" s="63" t="s">
        <v>121</v>
      </c>
      <c r="BO62" s="63" t="s">
        <v>121</v>
      </c>
      <c r="BP62" s="63" t="s">
        <v>121</v>
      </c>
      <c r="BQ62" s="63" t="s">
        <v>121</v>
      </c>
      <c r="BR62" s="63" t="s">
        <v>121</v>
      </c>
      <c r="BS62" s="63" t="s">
        <v>121</v>
      </c>
      <c r="BT62" s="63" t="s">
        <v>121</v>
      </c>
      <c r="BU62" s="63" t="s">
        <v>121</v>
      </c>
      <c r="BV62" s="63" t="s">
        <v>121</v>
      </c>
      <c r="BW62" s="63" t="s">
        <v>121</v>
      </c>
      <c r="BX62" s="63" t="s">
        <v>121</v>
      </c>
      <c r="BY62" s="63" t="s">
        <v>121</v>
      </c>
      <c r="BZ62" s="63" t="s">
        <v>121</v>
      </c>
      <c r="CA62" s="63" t="s">
        <v>121</v>
      </c>
      <c r="CB62" s="63" t="s">
        <v>121</v>
      </c>
      <c r="CC62" s="63" t="s">
        <v>121</v>
      </c>
      <c r="CD62" s="63" t="s">
        <v>121</v>
      </c>
      <c r="CE62" s="63" t="s">
        <v>121</v>
      </c>
      <c r="CF62" s="63" t="s">
        <v>121</v>
      </c>
      <c r="CG62" s="63" t="s">
        <v>121</v>
      </c>
      <c r="CH62" s="63" t="s">
        <v>121</v>
      </c>
      <c r="CI62" s="63" t="s">
        <v>121</v>
      </c>
      <c r="CJ62" s="63" t="s">
        <v>121</v>
      </c>
      <c r="CK62" s="63" t="s">
        <v>121</v>
      </c>
      <c r="CL62" s="63" t="s">
        <v>121</v>
      </c>
      <c r="CM62" s="63" t="s">
        <v>121</v>
      </c>
      <c r="CN62" s="63" t="s">
        <v>121</v>
      </c>
      <c r="CO62" s="63" t="s">
        <v>121</v>
      </c>
    </row>
    <row r="63" spans="1:93" ht="16" x14ac:dyDescent="0.2">
      <c r="A63" s="30" t="s">
        <v>80</v>
      </c>
      <c r="B63" s="119" t="s">
        <v>81</v>
      </c>
      <c r="C63" s="120"/>
      <c r="D63" s="64">
        <v>82.482074938728687</v>
      </c>
      <c r="E63" s="64">
        <v>85.000639942358035</v>
      </c>
      <c r="F63" s="64">
        <v>88.105018053858444</v>
      </c>
      <c r="G63" s="64">
        <v>91.003493091590187</v>
      </c>
      <c r="H63" s="64">
        <v>86.700988319214673</v>
      </c>
      <c r="I63" s="64">
        <v>92.576111200645144</v>
      </c>
      <c r="J63" s="64">
        <v>94.127062478817152</v>
      </c>
      <c r="K63" s="64">
        <v>94.805181990420166</v>
      </c>
      <c r="L63" s="64">
        <v>97.723422122641267</v>
      </c>
      <c r="M63" s="64">
        <v>94.818581008670378</v>
      </c>
      <c r="N63" s="64">
        <v>97.739543768329028</v>
      </c>
      <c r="O63" s="64">
        <v>98.285053743702917</v>
      </c>
      <c r="P63" s="64">
        <v>99.97875090912045</v>
      </c>
      <c r="Q63" s="64">
        <v>103.88447778076034</v>
      </c>
      <c r="R63" s="64">
        <v>100</v>
      </c>
      <c r="S63" s="64">
        <v>104.92138181644171</v>
      </c>
      <c r="T63" s="64">
        <v>106.03149673113748</v>
      </c>
      <c r="U63" s="64">
        <v>107.82340888966657</v>
      </c>
      <c r="V63" s="64">
        <v>107.52401343995326</v>
      </c>
      <c r="W63" s="64">
        <v>106.58510005242108</v>
      </c>
      <c r="X63" s="64">
        <v>107.15016027961374</v>
      </c>
      <c r="Y63" s="64">
        <v>108.78549049048829</v>
      </c>
      <c r="Z63" s="64">
        <v>113.40640426821879</v>
      </c>
      <c r="AA63" s="64">
        <v>113.9963518614551</v>
      </c>
      <c r="AB63" s="64">
        <v>110.87654184706449</v>
      </c>
      <c r="AC63" s="64">
        <v>116.2891933578923</v>
      </c>
      <c r="AD63" s="64">
        <v>117.28880085841089</v>
      </c>
      <c r="AE63" s="64">
        <v>119.76133908275155</v>
      </c>
      <c r="AF63" s="64">
        <v>123.21783789339271</v>
      </c>
      <c r="AG63" s="64">
        <v>119.21192092745234</v>
      </c>
      <c r="AH63" s="64">
        <v>125.2785183784723</v>
      </c>
      <c r="AI63" s="64">
        <v>126.36873921571394</v>
      </c>
      <c r="AJ63" s="64">
        <v>130.32180235929107</v>
      </c>
      <c r="AK63" s="64">
        <v>132.30152651668575</v>
      </c>
      <c r="AL63" s="64">
        <v>128.61629731182208</v>
      </c>
      <c r="AM63" s="64">
        <v>132.64196125051771</v>
      </c>
      <c r="AN63" s="64">
        <v>133.4813326769862</v>
      </c>
      <c r="AO63" s="64">
        <v>134.01779336612557</v>
      </c>
      <c r="AP63" s="64">
        <v>134.75883201823268</v>
      </c>
      <c r="AQ63" s="64">
        <v>133.73771663740081</v>
      </c>
      <c r="AR63" s="64">
        <v>135.52566296835121</v>
      </c>
      <c r="AS63" s="64">
        <v>135.79645352604936</v>
      </c>
      <c r="AT63" s="64">
        <v>136.52919331400477</v>
      </c>
      <c r="AU63" s="64">
        <v>137.17490201356227</v>
      </c>
      <c r="AV63" s="64">
        <v>136.26222700161929</v>
      </c>
      <c r="AW63" s="64">
        <v>137.91461474105367</v>
      </c>
      <c r="AX63" s="64">
        <v>138.87422454802245</v>
      </c>
      <c r="AY63" s="64">
        <v>139.80655446600295</v>
      </c>
      <c r="AZ63" s="64">
        <v>140.70909117446419</v>
      </c>
      <c r="BA63" s="64">
        <v>139.3346488295862</v>
      </c>
      <c r="BB63" s="64">
        <v>141.28922414388785</v>
      </c>
      <c r="BC63" s="64">
        <v>141.83128971659261</v>
      </c>
      <c r="BD63" s="64">
        <v>142.3778722257822</v>
      </c>
      <c r="BE63" s="64">
        <v>142.67200709783216</v>
      </c>
      <c r="BF63" s="64">
        <v>142.04560679863627</v>
      </c>
      <c r="BG63" s="64">
        <v>142.88277967754078</v>
      </c>
      <c r="BH63" s="64">
        <v>142.93138982416062</v>
      </c>
      <c r="BI63" s="64">
        <v>143.12669579048332</v>
      </c>
      <c r="BJ63" s="64">
        <v>142.99082403169939</v>
      </c>
      <c r="BK63" s="64">
        <v>142.98304974868375</v>
      </c>
      <c r="BL63" s="64">
        <v>157.08379651007874</v>
      </c>
      <c r="BM63" s="64">
        <v>143.13923104982197</v>
      </c>
      <c r="BN63" s="64">
        <v>131.28620706528272</v>
      </c>
      <c r="BO63" s="64">
        <v>143.97387043141859</v>
      </c>
      <c r="BP63" s="64">
        <v>143.33234959478588</v>
      </c>
      <c r="BQ63" s="64">
        <v>153.47985344506125</v>
      </c>
      <c r="BR63" s="64">
        <v>144.96072002378617</v>
      </c>
      <c r="BS63" s="64">
        <v>136.34082060432578</v>
      </c>
      <c r="BT63" s="64">
        <v>145.5106790964073</v>
      </c>
      <c r="BU63" s="64">
        <v>145.08034078151178</v>
      </c>
      <c r="BV63" s="64">
        <v>146.36878616371379</v>
      </c>
      <c r="BW63" s="64">
        <v>146.47858983039123</v>
      </c>
      <c r="BX63" s="64">
        <v>148.05910899591956</v>
      </c>
      <c r="BY63" s="64">
        <v>149.52435439566005</v>
      </c>
      <c r="BZ63" s="64">
        <v>147.6352067868541</v>
      </c>
      <c r="CA63" s="64">
        <v>150.3729076620622</v>
      </c>
      <c r="CB63" s="64">
        <v>150.59192479294703</v>
      </c>
      <c r="CC63" s="64">
        <v>150.68275045294473</v>
      </c>
      <c r="CD63" s="64">
        <v>151.24311912654724</v>
      </c>
      <c r="CE63" s="64">
        <v>150.73138370537308</v>
      </c>
      <c r="CF63" s="64">
        <v>151.61766237307214</v>
      </c>
      <c r="CG63" s="64">
        <v>152.46259728751932</v>
      </c>
      <c r="CH63" s="64">
        <v>152.74589723601193</v>
      </c>
      <c r="CI63" s="64">
        <v>153.28267522398664</v>
      </c>
      <c r="CJ63" s="64">
        <v>152.52781168995111</v>
      </c>
      <c r="CK63" s="64">
        <v>154.25757181086141</v>
      </c>
      <c r="CL63" s="64">
        <v>154.79768538852113</v>
      </c>
      <c r="CM63" s="64">
        <v>156.9776910706353</v>
      </c>
      <c r="CN63" s="64">
        <v>157.23391689214913</v>
      </c>
      <c r="CO63" s="64">
        <v>155.84045433781321</v>
      </c>
    </row>
    <row r="64" spans="1:93" ht="16" x14ac:dyDescent="0.2">
      <c r="A64" s="30" t="s">
        <v>82</v>
      </c>
      <c r="B64" s="119" t="s">
        <v>83</v>
      </c>
      <c r="C64" s="120"/>
      <c r="D64" s="64">
        <v>90.623279412359437</v>
      </c>
      <c r="E64" s="64">
        <v>91.958915692309105</v>
      </c>
      <c r="F64" s="64">
        <v>93.854595662971278</v>
      </c>
      <c r="G64" s="64">
        <v>94.714470344935734</v>
      </c>
      <c r="H64" s="64">
        <v>92.805685115139497</v>
      </c>
      <c r="I64" s="64">
        <v>96.096068035266043</v>
      </c>
      <c r="J64" s="64">
        <v>97.539800467377631</v>
      </c>
      <c r="K64" s="64">
        <v>100.29194977028033</v>
      </c>
      <c r="L64" s="64">
        <v>99.950882637915797</v>
      </c>
      <c r="M64" s="64">
        <v>98.54857070008309</v>
      </c>
      <c r="N64" s="64">
        <v>99.23980376811852</v>
      </c>
      <c r="O64" s="64">
        <v>98.081447380175149</v>
      </c>
      <c r="P64" s="64">
        <v>100.38481314795354</v>
      </c>
      <c r="Q64" s="64">
        <v>102.23159274058051</v>
      </c>
      <c r="R64" s="64">
        <v>100.00000000000003</v>
      </c>
      <c r="S64" s="64">
        <v>103.99191201134184</v>
      </c>
      <c r="T64" s="64">
        <v>105.02603419742098</v>
      </c>
      <c r="U64" s="64">
        <v>105.7251101808194</v>
      </c>
      <c r="V64" s="64">
        <v>106.51268118694401</v>
      </c>
      <c r="W64" s="64">
        <v>105.32659211171742</v>
      </c>
      <c r="X64" s="64">
        <v>106.37432976539914</v>
      </c>
      <c r="Y64" s="64">
        <v>107.12788222978583</v>
      </c>
      <c r="Z64" s="64">
        <v>111.14993237005541</v>
      </c>
      <c r="AA64" s="64">
        <v>113.52663890439314</v>
      </c>
      <c r="AB64" s="64">
        <v>109.56353236027483</v>
      </c>
      <c r="AC64" s="64">
        <v>115.34128787823651</v>
      </c>
      <c r="AD64" s="64">
        <v>117.96517864614873</v>
      </c>
      <c r="AE64" s="64">
        <v>119.94575238402116</v>
      </c>
      <c r="AF64" s="64">
        <v>125.42512544559689</v>
      </c>
      <c r="AG64" s="64">
        <v>119.71732158412971</v>
      </c>
      <c r="AH64" s="64">
        <v>125.74957508191662</v>
      </c>
      <c r="AI64" s="64">
        <v>129.27192074421197</v>
      </c>
      <c r="AJ64" s="64">
        <v>130.41415097246937</v>
      </c>
      <c r="AK64" s="64">
        <v>133.08772376642713</v>
      </c>
      <c r="AL64" s="64">
        <v>129.66735766697536</v>
      </c>
      <c r="AM64" s="64">
        <v>135.80466232048241</v>
      </c>
      <c r="AN64" s="64">
        <v>137.1594987603774</v>
      </c>
      <c r="AO64" s="64">
        <v>138.02615466702494</v>
      </c>
      <c r="AP64" s="64">
        <v>138.62407561846197</v>
      </c>
      <c r="AQ64" s="64">
        <v>137.41109551592047</v>
      </c>
      <c r="AR64" s="64">
        <v>139.05304865924066</v>
      </c>
      <c r="AS64" s="64">
        <v>138.90975216201446</v>
      </c>
      <c r="AT64" s="64">
        <v>139.17675597659087</v>
      </c>
      <c r="AU64" s="64">
        <v>139.39303523633231</v>
      </c>
      <c r="AV64" s="64">
        <v>139.13542770948754</v>
      </c>
      <c r="AW64" s="64">
        <v>140.03851059406767</v>
      </c>
      <c r="AX64" s="64">
        <v>140.9188866871267</v>
      </c>
      <c r="AY64" s="64">
        <v>142.30761927367382</v>
      </c>
      <c r="AZ64" s="64">
        <v>143.72484935685216</v>
      </c>
      <c r="BA64" s="64">
        <v>141.76549523504087</v>
      </c>
      <c r="BB64" s="64">
        <v>143.54497285395942</v>
      </c>
      <c r="BC64" s="64">
        <v>145.6389133453786</v>
      </c>
      <c r="BD64" s="64">
        <v>148.42933685214129</v>
      </c>
      <c r="BE64" s="64">
        <v>151.35589521424711</v>
      </c>
      <c r="BF64" s="64">
        <v>147.24957195234185</v>
      </c>
      <c r="BG64" s="64">
        <v>148.75430282733996</v>
      </c>
      <c r="BH64" s="64">
        <v>148.9404180908202</v>
      </c>
      <c r="BI64" s="64">
        <v>148.94140693156464</v>
      </c>
      <c r="BJ64" s="64">
        <v>148.63272886477671</v>
      </c>
      <c r="BK64" s="64">
        <v>148.8160685685591</v>
      </c>
      <c r="BL64" s="64">
        <v>154.58198024931266</v>
      </c>
      <c r="BM64" s="64">
        <v>149.43768218451254</v>
      </c>
      <c r="BN64" s="64">
        <v>144.2416454404501</v>
      </c>
      <c r="BO64" s="64">
        <v>151.95620344730904</v>
      </c>
      <c r="BP64" s="64">
        <v>150.00040234377175</v>
      </c>
      <c r="BQ64" s="64">
        <v>153.81561878833872</v>
      </c>
      <c r="BR64" s="64">
        <v>155.72995194511745</v>
      </c>
      <c r="BS64" s="64">
        <v>157.11739654749911</v>
      </c>
      <c r="BT64" s="64">
        <v>158.07503828302086</v>
      </c>
      <c r="BU64" s="64">
        <v>156.2331245130776</v>
      </c>
      <c r="BV64" s="64">
        <v>158.51507910113216</v>
      </c>
      <c r="BW64" s="64">
        <v>159.39163237022146</v>
      </c>
      <c r="BX64" s="64">
        <v>161.05951808458724</v>
      </c>
      <c r="BY64" s="64">
        <v>161.39694158537458</v>
      </c>
      <c r="BZ64" s="64">
        <v>160.14056224899295</v>
      </c>
      <c r="CA64" s="64">
        <v>162.55175023900023</v>
      </c>
      <c r="CB64" s="64">
        <v>163.4310013275628</v>
      </c>
      <c r="CC64" s="64">
        <v>163.83852553090938</v>
      </c>
      <c r="CD64" s="64">
        <v>165.22682256383993</v>
      </c>
      <c r="CE64" s="64">
        <v>163.80681685695728</v>
      </c>
      <c r="CF64" s="64">
        <v>165.65015239982529</v>
      </c>
      <c r="CG64" s="64">
        <v>166.51824345957732</v>
      </c>
      <c r="CH64" s="64">
        <v>167.13513101934282</v>
      </c>
      <c r="CI64" s="64">
        <v>167.95734793992747</v>
      </c>
      <c r="CJ64" s="64">
        <v>166.8360509151583</v>
      </c>
      <c r="CK64" s="64">
        <v>168.20475753466164</v>
      </c>
      <c r="CL64" s="64">
        <v>169.28416255199798</v>
      </c>
      <c r="CM64" s="64">
        <v>169.8167410145594</v>
      </c>
      <c r="CN64" s="64">
        <v>170.36825780939441</v>
      </c>
      <c r="CO64" s="64">
        <v>169.4515535601586</v>
      </c>
    </row>
    <row r="65" spans="1:93" ht="16" x14ac:dyDescent="0.2">
      <c r="A65" s="30" t="s">
        <v>84</v>
      </c>
      <c r="B65" s="119" t="s">
        <v>85</v>
      </c>
      <c r="C65" s="120"/>
      <c r="D65" s="64">
        <v>84.343403148515108</v>
      </c>
      <c r="E65" s="64">
        <v>85.80128129133459</v>
      </c>
      <c r="F65" s="64">
        <v>86.307658356474931</v>
      </c>
      <c r="G65" s="64">
        <v>86.731694600299861</v>
      </c>
      <c r="H65" s="64">
        <v>85.840014580972095</v>
      </c>
      <c r="I65" s="64">
        <v>93.652494167125838</v>
      </c>
      <c r="J65" s="64">
        <v>93.995113362246997</v>
      </c>
      <c r="K65" s="64">
        <v>94.117233760838275</v>
      </c>
      <c r="L65" s="64">
        <v>99.888433679340906</v>
      </c>
      <c r="M65" s="64">
        <v>95.531247569311901</v>
      </c>
      <c r="N65" s="64">
        <v>100.34003495180531</v>
      </c>
      <c r="O65" s="64">
        <v>100.20282148526809</v>
      </c>
      <c r="P65" s="64">
        <v>99.909816810901262</v>
      </c>
      <c r="Q65" s="64">
        <v>99.592172424352952</v>
      </c>
      <c r="R65" s="64">
        <v>100.00000000000003</v>
      </c>
      <c r="S65" s="64">
        <v>103.10020269908486</v>
      </c>
      <c r="T65" s="64">
        <v>111.53883545157997</v>
      </c>
      <c r="U65" s="64">
        <v>116.00591735440631</v>
      </c>
      <c r="V65" s="64">
        <v>119.3922573071206</v>
      </c>
      <c r="W65" s="64">
        <v>112.87173660078527</v>
      </c>
      <c r="X65" s="64">
        <v>120.28497037060295</v>
      </c>
      <c r="Y65" s="64">
        <v>121.47257212938034</v>
      </c>
      <c r="Z65" s="64">
        <v>124.23306609840314</v>
      </c>
      <c r="AA65" s="64">
        <v>126.48574278613268</v>
      </c>
      <c r="AB65" s="64">
        <v>123.16721820641416</v>
      </c>
      <c r="AC65" s="64">
        <v>127.84739566521203</v>
      </c>
      <c r="AD65" s="64">
        <v>132.21376223455337</v>
      </c>
      <c r="AE65" s="64">
        <v>135.36798479764164</v>
      </c>
      <c r="AF65" s="64">
        <v>138.74381069740866</v>
      </c>
      <c r="AG65" s="64">
        <v>133.76698360666404</v>
      </c>
      <c r="AH65" s="64">
        <v>140.29668572855257</v>
      </c>
      <c r="AI65" s="64">
        <v>142.59627637204522</v>
      </c>
      <c r="AJ65" s="64">
        <v>146.70238005454215</v>
      </c>
      <c r="AK65" s="64">
        <v>147.99919117630594</v>
      </c>
      <c r="AL65" s="64">
        <v>144.47577439482288</v>
      </c>
      <c r="AM65" s="64">
        <v>149.10300415642811</v>
      </c>
      <c r="AN65" s="64">
        <v>151.09792337679011</v>
      </c>
      <c r="AO65" s="64">
        <v>153.69050829128216</v>
      </c>
      <c r="AP65" s="64">
        <v>157.00022696817757</v>
      </c>
      <c r="AQ65" s="64">
        <v>152.88712371570506</v>
      </c>
      <c r="AR65" s="64">
        <v>160.7608590575943</v>
      </c>
      <c r="AS65" s="64">
        <v>162.89791008384637</v>
      </c>
      <c r="AT65" s="64">
        <v>164.49221341942376</v>
      </c>
      <c r="AU65" s="64">
        <v>165.42404534656961</v>
      </c>
      <c r="AV65" s="64">
        <v>163.46638233395993</v>
      </c>
      <c r="AW65" s="64">
        <v>165.61271719211973</v>
      </c>
      <c r="AX65" s="64">
        <v>166.33339882659851</v>
      </c>
      <c r="AY65" s="64">
        <v>167.80996230541865</v>
      </c>
      <c r="AZ65" s="64">
        <v>169.32243894991944</v>
      </c>
      <c r="BA65" s="64">
        <v>167.31665166970811</v>
      </c>
      <c r="BB65" s="64">
        <v>170.71661042302136</v>
      </c>
      <c r="BC65" s="64">
        <v>171.81835969559805</v>
      </c>
      <c r="BD65" s="64">
        <v>172.67481345150907</v>
      </c>
      <c r="BE65" s="64">
        <v>173.72904045216345</v>
      </c>
      <c r="BF65" s="64">
        <v>172.26753704029784</v>
      </c>
      <c r="BG65" s="64">
        <v>174.41282241146615</v>
      </c>
      <c r="BH65" s="64">
        <v>175.30418458271143</v>
      </c>
      <c r="BI65" s="64">
        <v>176.1082785922807</v>
      </c>
      <c r="BJ65" s="64">
        <v>176.77951803093418</v>
      </c>
      <c r="BK65" s="64">
        <v>175.67321433668923</v>
      </c>
      <c r="BL65" s="64">
        <v>177.17308239405162</v>
      </c>
      <c r="BM65" s="64">
        <v>177.75048456503228</v>
      </c>
      <c r="BN65" s="64">
        <v>178.33147157639365</v>
      </c>
      <c r="BO65" s="64">
        <v>178.83149213673917</v>
      </c>
      <c r="BP65" s="64">
        <v>178.02016272530525</v>
      </c>
      <c r="BQ65" s="64">
        <v>180.44345080576994</v>
      </c>
      <c r="BR65" s="64">
        <v>181.72858153641133</v>
      </c>
      <c r="BS65" s="64">
        <v>182.477742481668</v>
      </c>
      <c r="BT65" s="64">
        <v>183.20292467450955</v>
      </c>
      <c r="BU65" s="64">
        <v>181.98633411815277</v>
      </c>
      <c r="BV65" s="64">
        <v>184.26079378565746</v>
      </c>
      <c r="BW65" s="64">
        <v>185.04426875154348</v>
      </c>
      <c r="BX65" s="64">
        <v>186.19403723812465</v>
      </c>
      <c r="BY65" s="64">
        <v>186.66430164516876</v>
      </c>
      <c r="BZ65" s="64">
        <v>185.5841506192283</v>
      </c>
      <c r="CA65" s="64">
        <v>187.76205450205447</v>
      </c>
      <c r="CB65" s="64">
        <v>189.32953578660911</v>
      </c>
      <c r="CC65" s="64">
        <v>189.53832665897176</v>
      </c>
      <c r="CD65" s="64">
        <v>189.97229904010231</v>
      </c>
      <c r="CE65" s="64">
        <v>189.1779467509399</v>
      </c>
      <c r="CF65" s="64">
        <v>190.93340420259096</v>
      </c>
      <c r="CG65" s="64">
        <v>191.20485506857477</v>
      </c>
      <c r="CH65" s="64">
        <v>191.53606813681444</v>
      </c>
      <c r="CI65" s="64">
        <v>192.32667339457217</v>
      </c>
      <c r="CJ65" s="64">
        <v>191.51674859583321</v>
      </c>
      <c r="CK65" s="64">
        <v>193.06657414949092</v>
      </c>
      <c r="CL65" s="64">
        <v>193.38283325529301</v>
      </c>
      <c r="CM65" s="64">
        <v>194.27157830786211</v>
      </c>
      <c r="CN65" s="64">
        <v>195.02258093387832</v>
      </c>
      <c r="CO65" s="64">
        <v>193.94729240278866</v>
      </c>
    </row>
    <row r="66" spans="1:93" ht="16" x14ac:dyDescent="0.2">
      <c r="A66" s="30" t="s">
        <v>86</v>
      </c>
      <c r="B66" s="119" t="s">
        <v>87</v>
      </c>
      <c r="C66" s="120"/>
      <c r="D66" s="64">
        <v>86.422062904523997</v>
      </c>
      <c r="E66" s="64">
        <v>87.028951034743613</v>
      </c>
      <c r="F66" s="64">
        <v>88.003061307720245</v>
      </c>
      <c r="G66" s="64">
        <v>88.540749877761144</v>
      </c>
      <c r="H66" s="64">
        <v>87.510399685407307</v>
      </c>
      <c r="I66" s="64">
        <v>95.554751093184862</v>
      </c>
      <c r="J66" s="64">
        <v>95.814551745480784</v>
      </c>
      <c r="K66" s="64">
        <v>96.790616161185412</v>
      </c>
      <c r="L66" s="64">
        <v>97.843226611275114</v>
      </c>
      <c r="M66" s="64">
        <v>96.5142267250245</v>
      </c>
      <c r="N66" s="64">
        <v>98.69833175707673</v>
      </c>
      <c r="O66" s="64">
        <v>99.621332742726366</v>
      </c>
      <c r="P66" s="64">
        <v>100.62715021376387</v>
      </c>
      <c r="Q66" s="64">
        <v>101.02442333555275</v>
      </c>
      <c r="R66" s="64">
        <v>100</v>
      </c>
      <c r="S66" s="64">
        <v>107.81658874541536</v>
      </c>
      <c r="T66" s="64">
        <v>109.82610433341343</v>
      </c>
      <c r="U66" s="64">
        <v>106.29535768655754</v>
      </c>
      <c r="V66" s="64">
        <v>107.83761349886396</v>
      </c>
      <c r="W66" s="64">
        <v>107.91789825897287</v>
      </c>
      <c r="X66" s="64">
        <v>115.09645563338455</v>
      </c>
      <c r="Y66" s="64">
        <v>116.6638069830427</v>
      </c>
      <c r="Z66" s="64">
        <v>119.74327553144786</v>
      </c>
      <c r="AA66" s="64">
        <v>120.82404813710752</v>
      </c>
      <c r="AB66" s="64">
        <v>118.10766247535298</v>
      </c>
      <c r="AC66" s="64">
        <v>119.68266411948638</v>
      </c>
      <c r="AD66" s="64">
        <v>121.21613068002561</v>
      </c>
      <c r="AE66" s="64">
        <v>123.35212296905263</v>
      </c>
      <c r="AF66" s="64">
        <v>125.50137415371003</v>
      </c>
      <c r="AG66" s="64">
        <v>122.496773906022</v>
      </c>
      <c r="AH66" s="64">
        <v>130.58481727486509</v>
      </c>
      <c r="AI66" s="64">
        <v>131.70110099655614</v>
      </c>
      <c r="AJ66" s="64">
        <v>133.40384896510983</v>
      </c>
      <c r="AK66" s="64">
        <v>136.78425817449155</v>
      </c>
      <c r="AL66" s="64">
        <v>133.14472307946338</v>
      </c>
      <c r="AM66" s="64">
        <v>139.08655817610435</v>
      </c>
      <c r="AN66" s="64">
        <v>141.69105780947365</v>
      </c>
      <c r="AO66" s="64">
        <v>144.05701061443432</v>
      </c>
      <c r="AP66" s="64">
        <v>146.26578597706603</v>
      </c>
      <c r="AQ66" s="64">
        <v>142.82121211675206</v>
      </c>
      <c r="AR66" s="64">
        <v>147.82594203727569</v>
      </c>
      <c r="AS66" s="64">
        <v>148.82341308026622</v>
      </c>
      <c r="AT66" s="64">
        <v>149.50972387953385</v>
      </c>
      <c r="AU66" s="64">
        <v>149.96417675683867</v>
      </c>
      <c r="AV66" s="64">
        <v>149.05592333586392</v>
      </c>
      <c r="AW66" s="64">
        <v>150.0953988367749</v>
      </c>
      <c r="AX66" s="64">
        <v>150.41579362434283</v>
      </c>
      <c r="AY66" s="64">
        <v>150.5429976329176</v>
      </c>
      <c r="AZ66" s="64">
        <v>150.81169475327613</v>
      </c>
      <c r="BA66" s="64">
        <v>150.47577935849554</v>
      </c>
      <c r="BB66" s="64">
        <v>150.74510014704822</v>
      </c>
      <c r="BC66" s="64">
        <v>150.66613485521913</v>
      </c>
      <c r="BD66" s="64">
        <v>150.72773365764652</v>
      </c>
      <c r="BE66" s="64">
        <v>150.72742762459856</v>
      </c>
      <c r="BF66" s="64">
        <v>150.71659156205411</v>
      </c>
      <c r="BG66" s="64">
        <v>151.18540142884868</v>
      </c>
      <c r="BH66" s="64">
        <v>151.69350758624077</v>
      </c>
      <c r="BI66" s="64">
        <v>152.33788429312668</v>
      </c>
      <c r="BJ66" s="64">
        <v>153.22442668061947</v>
      </c>
      <c r="BK66" s="64">
        <v>152.14014911959273</v>
      </c>
      <c r="BL66" s="64">
        <v>153.26781933896342</v>
      </c>
      <c r="BM66" s="64">
        <v>153.86712163076444</v>
      </c>
      <c r="BN66" s="64">
        <v>154.79586724322527</v>
      </c>
      <c r="BO66" s="64">
        <v>155.38769741253591</v>
      </c>
      <c r="BP66" s="64">
        <v>154.33140340133662</v>
      </c>
      <c r="BQ66" s="64">
        <v>156.88407415565908</v>
      </c>
      <c r="BR66" s="64">
        <v>156.38907510720588</v>
      </c>
      <c r="BS66" s="64">
        <v>156.7816616085928</v>
      </c>
      <c r="BT66" s="64">
        <v>155.84376305113651</v>
      </c>
      <c r="BU66" s="64">
        <v>156.46721826400551</v>
      </c>
      <c r="BV66" s="64">
        <v>158.97539738764604</v>
      </c>
      <c r="BW66" s="64">
        <v>160.10696560651388</v>
      </c>
      <c r="BX66" s="64">
        <v>160.64131741207069</v>
      </c>
      <c r="BY66" s="64">
        <v>158.40519032318917</v>
      </c>
      <c r="BZ66" s="64">
        <v>159.5293031841255</v>
      </c>
      <c r="CA66" s="64">
        <v>159.50847336905653</v>
      </c>
      <c r="CB66" s="64">
        <v>159.88994507856623</v>
      </c>
      <c r="CC66" s="64">
        <v>160.48624835309619</v>
      </c>
      <c r="CD66" s="64">
        <v>160.63041917068543</v>
      </c>
      <c r="CE66" s="64">
        <v>160.1335615044089</v>
      </c>
      <c r="CF66" s="64">
        <v>161.08910115708775</v>
      </c>
      <c r="CG66" s="64">
        <v>161.13313819409058</v>
      </c>
      <c r="CH66" s="64">
        <v>161.4876541875301</v>
      </c>
      <c r="CI66" s="64">
        <v>162.20297099085084</v>
      </c>
      <c r="CJ66" s="64">
        <v>161.48932905502983</v>
      </c>
      <c r="CK66" s="64">
        <v>162.4143781329409</v>
      </c>
      <c r="CL66" s="64">
        <v>163.13757863350168</v>
      </c>
      <c r="CM66" s="64">
        <v>164.30983298420477</v>
      </c>
      <c r="CN66" s="64">
        <v>166.62753577340033</v>
      </c>
      <c r="CO66" s="64">
        <v>164.13459260605424</v>
      </c>
    </row>
    <row r="67" spans="1:93" ht="16" x14ac:dyDescent="0.2">
      <c r="A67" s="30" t="s">
        <v>88</v>
      </c>
      <c r="B67" s="119" t="s">
        <v>89</v>
      </c>
      <c r="C67" s="120"/>
      <c r="D67" s="64">
        <v>81.390767025397679</v>
      </c>
      <c r="E67" s="64">
        <v>84.981102968612859</v>
      </c>
      <c r="F67" s="64">
        <v>85.20187549653572</v>
      </c>
      <c r="G67" s="64">
        <v>85.606333925169849</v>
      </c>
      <c r="H67" s="64">
        <v>84.322764268701093</v>
      </c>
      <c r="I67" s="64">
        <v>90.427281440170788</v>
      </c>
      <c r="J67" s="64">
        <v>90.376224898220642</v>
      </c>
      <c r="K67" s="64">
        <v>91.501929968675739</v>
      </c>
      <c r="L67" s="64">
        <v>92.579775702325918</v>
      </c>
      <c r="M67" s="64">
        <v>91.226010731815094</v>
      </c>
      <c r="N67" s="64">
        <v>93.404168980914221</v>
      </c>
      <c r="O67" s="64">
        <v>97.158075795639959</v>
      </c>
      <c r="P67" s="64">
        <v>102.73664872803492</v>
      </c>
      <c r="Q67" s="64">
        <v>106.64741947355681</v>
      </c>
      <c r="R67" s="64">
        <v>100</v>
      </c>
      <c r="S67" s="64">
        <v>112.37695363711182</v>
      </c>
      <c r="T67" s="64">
        <v>113.55302543429593</v>
      </c>
      <c r="U67" s="64">
        <v>106.16712892521727</v>
      </c>
      <c r="V67" s="64">
        <v>106.35789969210838</v>
      </c>
      <c r="W67" s="64">
        <v>109.37326469792383</v>
      </c>
      <c r="X67" s="64">
        <v>114.11178308087899</v>
      </c>
      <c r="Y67" s="64">
        <v>114.70078273634418</v>
      </c>
      <c r="Z67" s="64">
        <v>117.52227203231571</v>
      </c>
      <c r="AA67" s="64">
        <v>118.50801243249232</v>
      </c>
      <c r="AB67" s="64">
        <v>116.22449112206061</v>
      </c>
      <c r="AC67" s="64">
        <v>119.81765768165616</v>
      </c>
      <c r="AD67" s="64">
        <v>121.84272841438595</v>
      </c>
      <c r="AE67" s="64">
        <v>124.45341409468482</v>
      </c>
      <c r="AF67" s="64">
        <v>126.57732310824966</v>
      </c>
      <c r="AG67" s="64">
        <v>123.21535689038731</v>
      </c>
      <c r="AH67" s="64">
        <v>126.17657923946915</v>
      </c>
      <c r="AI67" s="64">
        <v>127.2054024768339</v>
      </c>
      <c r="AJ67" s="64">
        <v>126.79783115575853</v>
      </c>
      <c r="AK67" s="64">
        <v>128.20784478543075</v>
      </c>
      <c r="AL67" s="64">
        <v>127.10667195555332</v>
      </c>
      <c r="AM67" s="64">
        <v>129.82940744193488</v>
      </c>
      <c r="AN67" s="64">
        <v>130.69235723975757</v>
      </c>
      <c r="AO67" s="64">
        <v>131.90691677775587</v>
      </c>
      <c r="AP67" s="64">
        <v>133.72195444066259</v>
      </c>
      <c r="AQ67" s="64">
        <v>131.57533513263891</v>
      </c>
      <c r="AR67" s="64">
        <v>135.69411022966187</v>
      </c>
      <c r="AS67" s="64">
        <v>137.32445212351021</v>
      </c>
      <c r="AT67" s="64">
        <v>138.20898243437821</v>
      </c>
      <c r="AU67" s="64">
        <v>139.26066842930521</v>
      </c>
      <c r="AV67" s="64">
        <v>137.65747464368405</v>
      </c>
      <c r="AW67" s="64">
        <v>139.52839723621443</v>
      </c>
      <c r="AX67" s="64">
        <v>140.59483865774544</v>
      </c>
      <c r="AY67" s="64">
        <v>141.38714856699133</v>
      </c>
      <c r="AZ67" s="64">
        <v>142.26522604170933</v>
      </c>
      <c r="BA67" s="64">
        <v>140.97478464272228</v>
      </c>
      <c r="BB67" s="64">
        <v>143.43462713288804</v>
      </c>
      <c r="BC67" s="64">
        <v>144.39358308264326</v>
      </c>
      <c r="BD67" s="64">
        <v>145.07826185664882</v>
      </c>
      <c r="BE67" s="64">
        <v>145.5878446851807</v>
      </c>
      <c r="BF67" s="64">
        <v>144.64523050088357</v>
      </c>
      <c r="BG67" s="64">
        <v>146.41082598315219</v>
      </c>
      <c r="BH67" s="64">
        <v>147.42492055512554</v>
      </c>
      <c r="BI67" s="64">
        <v>147.77025849122157</v>
      </c>
      <c r="BJ67" s="64">
        <v>148.4989810488276</v>
      </c>
      <c r="BK67" s="64">
        <v>147.54159043344674</v>
      </c>
      <c r="BL67" s="64">
        <v>150.86865137100219</v>
      </c>
      <c r="BM67" s="64">
        <v>148.99977233172638</v>
      </c>
      <c r="BN67" s="64">
        <v>147.06776135679323</v>
      </c>
      <c r="BO67" s="64">
        <v>148.91364072970924</v>
      </c>
      <c r="BP67" s="64">
        <v>148.9465762632029</v>
      </c>
      <c r="BQ67" s="64">
        <v>150.6814806761864</v>
      </c>
      <c r="BR67" s="64">
        <v>150.25960417007755</v>
      </c>
      <c r="BS67" s="64">
        <v>151.31218504859837</v>
      </c>
      <c r="BT67" s="64">
        <v>150.35958845005143</v>
      </c>
      <c r="BU67" s="64">
        <v>150.65103336781561</v>
      </c>
      <c r="BV67" s="64">
        <v>152.81563478791108</v>
      </c>
      <c r="BW67" s="64">
        <v>155.52886472294608</v>
      </c>
      <c r="BX67" s="64">
        <v>159.02518748537707</v>
      </c>
      <c r="BY67" s="64">
        <v>160.24139360257138</v>
      </c>
      <c r="BZ67" s="64">
        <v>157.01337936987483</v>
      </c>
      <c r="CA67" s="64">
        <v>163.20762981160681</v>
      </c>
      <c r="CB67" s="64">
        <v>163.66654338997228</v>
      </c>
      <c r="CC67" s="64">
        <v>164.20388459330431</v>
      </c>
      <c r="CD67" s="64">
        <v>164.80792103832752</v>
      </c>
      <c r="CE67" s="64">
        <v>163.99072371781335</v>
      </c>
      <c r="CF67" s="64">
        <v>166.08894542647306</v>
      </c>
      <c r="CG67" s="64">
        <v>166.54234463074448</v>
      </c>
      <c r="CH67" s="64">
        <v>170.52170076586663</v>
      </c>
      <c r="CI67" s="64">
        <v>172.48445201776084</v>
      </c>
      <c r="CJ67" s="64">
        <v>168.9378838641295</v>
      </c>
      <c r="CK67" s="64">
        <v>174.32846220227199</v>
      </c>
      <c r="CL67" s="64">
        <v>175.13538226175945</v>
      </c>
      <c r="CM67" s="64">
        <v>177.20380954638628</v>
      </c>
      <c r="CN67" s="64">
        <v>177.75663322959073</v>
      </c>
      <c r="CO67" s="64">
        <v>176.14235509738833</v>
      </c>
    </row>
    <row r="68" spans="1:93" ht="16" x14ac:dyDescent="0.2">
      <c r="A68" s="37" t="s">
        <v>90</v>
      </c>
      <c r="B68" s="121" t="s">
        <v>91</v>
      </c>
      <c r="C68" s="122"/>
      <c r="D68" s="65">
        <v>79.825329940341021</v>
      </c>
      <c r="E68" s="65">
        <v>86.230655179799157</v>
      </c>
      <c r="F68" s="65">
        <v>86.035048670451204</v>
      </c>
      <c r="G68" s="65">
        <v>85.458233395755215</v>
      </c>
      <c r="H68" s="65">
        <v>84.487202321778625</v>
      </c>
      <c r="I68" s="65">
        <v>90.771053477909035</v>
      </c>
      <c r="J68" s="65">
        <v>92.017139407463148</v>
      </c>
      <c r="K68" s="65">
        <v>92.370548166512222</v>
      </c>
      <c r="L68" s="65">
        <v>92.643938838670323</v>
      </c>
      <c r="M68" s="65">
        <v>91.965451878476031</v>
      </c>
      <c r="N68" s="65">
        <v>93.127515296703606</v>
      </c>
      <c r="O68" s="65">
        <v>98.773570161083114</v>
      </c>
      <c r="P68" s="65">
        <v>103.18495585126453</v>
      </c>
      <c r="Q68" s="65">
        <v>104.89358665597418</v>
      </c>
      <c r="R68" s="65">
        <v>100</v>
      </c>
      <c r="S68" s="65">
        <v>107.35595372518185</v>
      </c>
      <c r="T68" s="65">
        <v>116.95323003056978</v>
      </c>
      <c r="U68" s="65">
        <v>106.84412143538573</v>
      </c>
      <c r="V68" s="65">
        <v>108.25175710247834</v>
      </c>
      <c r="W68" s="65">
        <v>109.70193302281758</v>
      </c>
      <c r="X68" s="65">
        <v>112.06935804259001</v>
      </c>
      <c r="Y68" s="65">
        <v>112.92746398158241</v>
      </c>
      <c r="Z68" s="65">
        <v>115.83261070000992</v>
      </c>
      <c r="AA68" s="65">
        <v>115.739435221671</v>
      </c>
      <c r="AB68" s="65">
        <v>114.15042257470394</v>
      </c>
      <c r="AC68" s="65">
        <v>122.10149537495766</v>
      </c>
      <c r="AD68" s="65">
        <v>123.48948816508153</v>
      </c>
      <c r="AE68" s="65">
        <v>127.65634807984483</v>
      </c>
      <c r="AF68" s="65">
        <v>130.4630280356624</v>
      </c>
      <c r="AG68" s="65">
        <v>126.07161590429388</v>
      </c>
      <c r="AH68" s="65">
        <v>131.33838852659983</v>
      </c>
      <c r="AI68" s="65">
        <v>132.86886252351192</v>
      </c>
      <c r="AJ68" s="65">
        <v>133.68047652163426</v>
      </c>
      <c r="AK68" s="65">
        <v>134.75585206382848</v>
      </c>
      <c r="AL68" s="65">
        <v>133.16832363487714</v>
      </c>
      <c r="AM68" s="65">
        <v>137.58717711479636</v>
      </c>
      <c r="AN68" s="65">
        <v>138.826604654221</v>
      </c>
      <c r="AO68" s="65">
        <v>140.30473394482564</v>
      </c>
      <c r="AP68" s="65">
        <v>142.87950436933187</v>
      </c>
      <c r="AQ68" s="65">
        <v>139.95499265886355</v>
      </c>
      <c r="AR68" s="65">
        <v>146.42238318158124</v>
      </c>
      <c r="AS68" s="65">
        <v>148.51917718549987</v>
      </c>
      <c r="AT68" s="65">
        <v>149.91080986090665</v>
      </c>
      <c r="AU68" s="65">
        <v>150.41982251880501</v>
      </c>
      <c r="AV68" s="65">
        <v>148.86898696090816</v>
      </c>
      <c r="AW68" s="65">
        <v>150.0262434376321</v>
      </c>
      <c r="AX68" s="65">
        <v>150.68816433298099</v>
      </c>
      <c r="AY68" s="65">
        <v>152.25967220876663</v>
      </c>
      <c r="AZ68" s="65">
        <v>154.50677356455304</v>
      </c>
      <c r="BA68" s="65">
        <v>151.90131961241039</v>
      </c>
      <c r="BB68" s="65">
        <v>157.70805473900197</v>
      </c>
      <c r="BC68" s="65">
        <v>159.88161199975309</v>
      </c>
      <c r="BD68" s="65">
        <v>161.21788867351438</v>
      </c>
      <c r="BE68" s="65">
        <v>161.78726015843594</v>
      </c>
      <c r="BF68" s="65">
        <v>160.18017961412693</v>
      </c>
      <c r="BG68" s="65">
        <v>161.46760460390345</v>
      </c>
      <c r="BH68" s="65">
        <v>162.14972961083751</v>
      </c>
      <c r="BI68" s="65">
        <v>162.27588464056646</v>
      </c>
      <c r="BJ68" s="65">
        <v>162.49771498410368</v>
      </c>
      <c r="BK68" s="65">
        <v>162.1070873272742</v>
      </c>
      <c r="BL68" s="65">
        <v>174.98578787710471</v>
      </c>
      <c r="BM68" s="65">
        <v>163.47447772436476</v>
      </c>
      <c r="BN68" s="65">
        <v>153.26519448063684</v>
      </c>
      <c r="BO68" s="65">
        <v>164.46887407283245</v>
      </c>
      <c r="BP68" s="65">
        <v>163.76003639103439</v>
      </c>
      <c r="BQ68" s="65">
        <v>167.38676618102673</v>
      </c>
      <c r="BR68" s="65">
        <v>165.41560395218519</v>
      </c>
      <c r="BS68" s="65">
        <v>165.98329091908849</v>
      </c>
      <c r="BT68" s="65">
        <v>164.58834258554339</v>
      </c>
      <c r="BU68" s="65">
        <v>165.82105706652175</v>
      </c>
      <c r="BV68" s="65">
        <v>167.16149072751568</v>
      </c>
      <c r="BW68" s="65">
        <v>168.00970343362877</v>
      </c>
      <c r="BX68" s="65">
        <v>170.06304153367307</v>
      </c>
      <c r="BY68" s="65">
        <v>173.83592123549295</v>
      </c>
      <c r="BZ68" s="65">
        <v>169.8395721925134</v>
      </c>
      <c r="CA68" s="65">
        <v>174.19847993755528</v>
      </c>
      <c r="CB68" s="65">
        <v>175.30016048957714</v>
      </c>
      <c r="CC68" s="65">
        <v>176.27455897313575</v>
      </c>
      <c r="CD68" s="65">
        <v>178.0376413179832</v>
      </c>
      <c r="CE68" s="65">
        <v>176.00194403772164</v>
      </c>
      <c r="CF68" s="65">
        <v>178.34599237435029</v>
      </c>
      <c r="CG68" s="65">
        <v>179.87856344015441</v>
      </c>
      <c r="CH68" s="65">
        <v>181.83853790334069</v>
      </c>
      <c r="CI68" s="65">
        <v>183.54264572623424</v>
      </c>
      <c r="CJ68" s="65">
        <v>180.97486445713869</v>
      </c>
      <c r="CK68" s="65">
        <v>184.34944012147815</v>
      </c>
      <c r="CL68" s="65">
        <v>185.83786363316511</v>
      </c>
      <c r="CM68" s="65">
        <v>186.4777064123308</v>
      </c>
      <c r="CN68" s="65">
        <v>186.96110953381969</v>
      </c>
      <c r="CO68" s="65">
        <v>185.9486320103095</v>
      </c>
    </row>
    <row r="69" spans="1:93" x14ac:dyDescent="0.2">
      <c r="A69" s="44"/>
      <c r="B69" s="123" t="s">
        <v>92</v>
      </c>
      <c r="C69" s="124"/>
      <c r="D69" s="66">
        <v>83.883678958571508</v>
      </c>
      <c r="E69" s="66">
        <v>85.455129650256708</v>
      </c>
      <c r="F69" s="66">
        <v>86.942636192522059</v>
      </c>
      <c r="G69" s="66">
        <v>88.332200421279282</v>
      </c>
      <c r="H69" s="66">
        <v>86.198927458769887</v>
      </c>
      <c r="I69" s="66">
        <v>92.34247158818836</v>
      </c>
      <c r="J69" s="66">
        <v>92.872465155396668</v>
      </c>
      <c r="K69" s="66">
        <v>93.955939607643941</v>
      </c>
      <c r="L69" s="66">
        <v>96.617241357774446</v>
      </c>
      <c r="M69" s="66">
        <v>93.994751737223936</v>
      </c>
      <c r="N69" s="66">
        <v>97.774026186903399</v>
      </c>
      <c r="O69" s="66">
        <v>99.508746847666842</v>
      </c>
      <c r="P69" s="66">
        <v>100.74225829315434</v>
      </c>
      <c r="Q69" s="66">
        <v>101.81106246467624</v>
      </c>
      <c r="R69" s="66">
        <v>100.00000000000003</v>
      </c>
      <c r="S69" s="66">
        <v>104.49576124441245</v>
      </c>
      <c r="T69" s="66">
        <v>108.78547222605522</v>
      </c>
      <c r="U69" s="66">
        <v>110.87765435878789</v>
      </c>
      <c r="V69" s="66">
        <v>113.03865489615966</v>
      </c>
      <c r="W69" s="66">
        <v>109.41847325636654</v>
      </c>
      <c r="X69" s="66">
        <v>115.52947370997401</v>
      </c>
      <c r="Y69" s="66">
        <v>117.52030350256668</v>
      </c>
      <c r="Z69" s="66">
        <v>119.91480037953737</v>
      </c>
      <c r="AA69" s="66">
        <v>121.42582156734827</v>
      </c>
      <c r="AB69" s="66">
        <v>118.63624751450685</v>
      </c>
      <c r="AC69" s="66">
        <v>121.49392822070672</v>
      </c>
      <c r="AD69" s="66">
        <v>125.47173664224445</v>
      </c>
      <c r="AE69" s="66">
        <v>128.17209776277332</v>
      </c>
      <c r="AF69" s="66">
        <v>131.18332954639118</v>
      </c>
      <c r="AG69" s="66">
        <v>126.73069322470268</v>
      </c>
      <c r="AH69" s="66">
        <v>132.71006148378231</v>
      </c>
      <c r="AI69" s="66">
        <v>134.65126140511023</v>
      </c>
      <c r="AJ69" s="66">
        <v>137.13760691594973</v>
      </c>
      <c r="AK69" s="66">
        <v>138.60885534691099</v>
      </c>
      <c r="AL69" s="66">
        <v>135.83094160620504</v>
      </c>
      <c r="AM69" s="66">
        <v>139.44644855524922</v>
      </c>
      <c r="AN69" s="66">
        <v>140.80889624662797</v>
      </c>
      <c r="AO69" s="66">
        <v>142.51354625558554</v>
      </c>
      <c r="AP69" s="66">
        <v>144.68804335105267</v>
      </c>
      <c r="AQ69" s="66">
        <v>141.9330079587042</v>
      </c>
      <c r="AR69" s="66">
        <v>146.68265002478518</v>
      </c>
      <c r="AS69" s="66">
        <v>148.35356009476536</v>
      </c>
      <c r="AT69" s="66">
        <v>149.52732025403091</v>
      </c>
      <c r="AU69" s="66">
        <v>150.50712158733918</v>
      </c>
      <c r="AV69" s="66">
        <v>148.81195824826602</v>
      </c>
      <c r="AW69" s="66">
        <v>151.03793002809573</v>
      </c>
      <c r="AX69" s="66">
        <v>152.16916828110041</v>
      </c>
      <c r="AY69" s="66">
        <v>153.11254114076706</v>
      </c>
      <c r="AZ69" s="66">
        <v>154.3018653204177</v>
      </c>
      <c r="BA69" s="66">
        <v>152.68997774460018</v>
      </c>
      <c r="BB69" s="66">
        <v>154.93668032230281</v>
      </c>
      <c r="BC69" s="66">
        <v>155.87845790139428</v>
      </c>
      <c r="BD69" s="66">
        <v>156.46840406935439</v>
      </c>
      <c r="BE69" s="66">
        <v>157.42617480930042</v>
      </c>
      <c r="BF69" s="66">
        <v>156.20632299109022</v>
      </c>
      <c r="BG69" s="66">
        <v>158.19291531945322</v>
      </c>
      <c r="BH69" s="66">
        <v>159.225907112209</v>
      </c>
      <c r="BI69" s="66">
        <v>159.38317250932877</v>
      </c>
      <c r="BJ69" s="66">
        <v>160.03004909007743</v>
      </c>
      <c r="BK69" s="66">
        <v>159.22518762127555</v>
      </c>
      <c r="BL69" s="66">
        <v>160.83304492316591</v>
      </c>
      <c r="BM69" s="66">
        <v>161.11177269622078</v>
      </c>
      <c r="BN69" s="66">
        <v>160.63967961221744</v>
      </c>
      <c r="BO69" s="66">
        <v>161.21861178565118</v>
      </c>
      <c r="BP69" s="66">
        <v>160.95036498535302</v>
      </c>
      <c r="BQ69" s="66">
        <v>162.37770033542981</v>
      </c>
      <c r="BR69" s="66">
        <v>163.27794640092762</v>
      </c>
      <c r="BS69" s="66">
        <v>164.50597931110875</v>
      </c>
      <c r="BT69" s="66">
        <v>165.37366633476637</v>
      </c>
      <c r="BU69" s="66">
        <v>163.9120617368811</v>
      </c>
      <c r="BV69" s="66">
        <v>166.71767369282446</v>
      </c>
      <c r="BW69" s="66">
        <v>169.06472489869844</v>
      </c>
      <c r="BX69" s="66">
        <v>172.26346922976603</v>
      </c>
      <c r="BY69" s="66">
        <v>173.38526069408101</v>
      </c>
      <c r="BZ69" s="66">
        <v>170.44714591101661</v>
      </c>
      <c r="CA69" s="66">
        <v>173.70037710413348</v>
      </c>
      <c r="CB69" s="66">
        <v>175.71029914204576</v>
      </c>
      <c r="CC69" s="66">
        <v>176.16187918763393</v>
      </c>
      <c r="CD69" s="66">
        <v>177.16426024399016</v>
      </c>
      <c r="CE69" s="66">
        <v>175.71792059008794</v>
      </c>
      <c r="CF69" s="66">
        <v>177.46357632885918</v>
      </c>
      <c r="CG69" s="66">
        <v>179.41636215184468</v>
      </c>
      <c r="CH69" s="66">
        <v>179.34173842715612</v>
      </c>
      <c r="CI69" s="66">
        <v>180.33446026961224</v>
      </c>
      <c r="CJ69" s="66">
        <v>179.16646661944282</v>
      </c>
      <c r="CK69" s="66">
        <v>180.87519817987615</v>
      </c>
      <c r="CL69" s="66">
        <v>181.61944731598035</v>
      </c>
      <c r="CM69" s="66">
        <v>182.21405917126967</v>
      </c>
      <c r="CN69" s="66">
        <v>183.18965394446565</v>
      </c>
      <c r="CO69" s="66">
        <v>181.99746243404863</v>
      </c>
    </row>
  </sheetData>
  <mergeCells count="123">
    <mergeCell ref="B64:C64"/>
    <mergeCell ref="B65:C65"/>
    <mergeCell ref="B66:C66"/>
    <mergeCell ref="B67:C67"/>
    <mergeCell ref="B68:C68"/>
    <mergeCell ref="B69:C69"/>
    <mergeCell ref="B43:C43"/>
    <mergeCell ref="B47:C47"/>
    <mergeCell ref="B54:C54"/>
    <mergeCell ref="B57:C57"/>
    <mergeCell ref="B58:C58"/>
    <mergeCell ref="B63:C63"/>
    <mergeCell ref="B4:C4"/>
    <mergeCell ref="B6:C6"/>
    <mergeCell ref="B17:C17"/>
    <mergeCell ref="B22:C22"/>
    <mergeCell ref="B39:C39"/>
    <mergeCell ref="B42:C42"/>
    <mergeCell ref="CJ2:CJ3"/>
    <mergeCell ref="CK2:CK3"/>
    <mergeCell ref="CL2:CL3"/>
    <mergeCell ref="CM2:CM3"/>
    <mergeCell ref="CN2:CN3"/>
    <mergeCell ref="CO2:CO3"/>
    <mergeCell ref="CD2:CD3"/>
    <mergeCell ref="CE2:CE3"/>
    <mergeCell ref="CF2:CF3"/>
    <mergeCell ref="CG2:CG3"/>
    <mergeCell ref="CH2:CH3"/>
    <mergeCell ref="CI2:CI3"/>
    <mergeCell ref="BX2:BX3"/>
    <mergeCell ref="BY2:BY3"/>
    <mergeCell ref="BZ2:BZ3"/>
    <mergeCell ref="CA2:CA3"/>
    <mergeCell ref="CB2:CB3"/>
    <mergeCell ref="CC2:CC3"/>
    <mergeCell ref="BR2:BR3"/>
    <mergeCell ref="BS2:BS3"/>
    <mergeCell ref="BT2:BT3"/>
    <mergeCell ref="BU2:BU3"/>
    <mergeCell ref="BV2:BV3"/>
    <mergeCell ref="BW2:BW3"/>
    <mergeCell ref="BL2:BL3"/>
    <mergeCell ref="BM2:BM3"/>
    <mergeCell ref="BN2:BN3"/>
    <mergeCell ref="BO2:BO3"/>
    <mergeCell ref="BP2:BP3"/>
    <mergeCell ref="BQ2:BQ3"/>
    <mergeCell ref="BF2:BF3"/>
    <mergeCell ref="BG2:BG3"/>
    <mergeCell ref="BH2:BH3"/>
    <mergeCell ref="BI2:BI3"/>
    <mergeCell ref="BJ2:BJ3"/>
    <mergeCell ref="BK2:BK3"/>
    <mergeCell ref="AZ2:AZ3"/>
    <mergeCell ref="BA2:BA3"/>
    <mergeCell ref="BB2:BB3"/>
    <mergeCell ref="BC2:BC3"/>
    <mergeCell ref="BD2:BD3"/>
    <mergeCell ref="BE2:BE3"/>
    <mergeCell ref="AT2:AT3"/>
    <mergeCell ref="AU2:AU3"/>
    <mergeCell ref="AV2:AV3"/>
    <mergeCell ref="AW2:AW3"/>
    <mergeCell ref="AX2:AX3"/>
    <mergeCell ref="AY2:AY3"/>
    <mergeCell ref="AN2:AN3"/>
    <mergeCell ref="AO2:AO3"/>
    <mergeCell ref="AP2:AP3"/>
    <mergeCell ref="AQ2:AQ3"/>
    <mergeCell ref="AR2:AR3"/>
    <mergeCell ref="AS2:AS3"/>
    <mergeCell ref="AH2:AH3"/>
    <mergeCell ref="AI2:AI3"/>
    <mergeCell ref="AJ2:AJ3"/>
    <mergeCell ref="AK2:AK3"/>
    <mergeCell ref="AL2:AL3"/>
    <mergeCell ref="AM2:AM3"/>
    <mergeCell ref="AB2:AB3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S2:S3"/>
    <mergeCell ref="T2:T3"/>
    <mergeCell ref="U2:U3"/>
    <mergeCell ref="D2:D3"/>
    <mergeCell ref="E2:E3"/>
    <mergeCell ref="F2:F3"/>
    <mergeCell ref="G2:G3"/>
    <mergeCell ref="H2:H3"/>
    <mergeCell ref="I2:I3"/>
    <mergeCell ref="J2:J3"/>
    <mergeCell ref="K2:K3"/>
    <mergeCell ref="BB1:BF1"/>
    <mergeCell ref="BG1:BK1"/>
    <mergeCell ref="BL1:BP1"/>
    <mergeCell ref="X1:AB1"/>
    <mergeCell ref="AC1:AG1"/>
    <mergeCell ref="AH1:AL1"/>
    <mergeCell ref="AM1:AQ1"/>
    <mergeCell ref="AR1:AV1"/>
    <mergeCell ref="AW1:BA1"/>
    <mergeCell ref="A1:A3"/>
    <mergeCell ref="B1:C3"/>
    <mergeCell ref="D1:H1"/>
    <mergeCell ref="I1:M1"/>
    <mergeCell ref="N1:R1"/>
    <mergeCell ref="S1:W1"/>
    <mergeCell ref="L2:L3"/>
    <mergeCell ref="M2:M3"/>
    <mergeCell ref="N2:N3"/>
    <mergeCell ref="O2:O3"/>
  </mergeCells>
  <conditionalFormatting sqref="R6:R69">
    <cfRule type="cellIs" dxfId="4" priority="1" operator="notEqual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6875-0DEA-5E48-AA79-4860C0106261}">
  <dimension ref="A1:H65"/>
  <sheetViews>
    <sheetView topLeftCell="A29" workbookViewId="0">
      <selection activeCell="K54" sqref="K54"/>
    </sheetView>
  </sheetViews>
  <sheetFormatPr baseColWidth="10" defaultRowHeight="15" x14ac:dyDescent="0.2"/>
  <cols>
    <col min="1" max="1" width="7.6640625" bestFit="1" customWidth="1"/>
    <col min="2" max="2" width="52.1640625" bestFit="1" customWidth="1"/>
    <col min="3" max="3" width="38.6640625" customWidth="1"/>
  </cols>
  <sheetData>
    <row r="1" spans="1:8" ht="15" customHeight="1" x14ac:dyDescent="0.2">
      <c r="A1" s="113" t="s">
        <v>5</v>
      </c>
      <c r="B1" s="106" t="s">
        <v>6</v>
      </c>
      <c r="C1" s="118" t="s">
        <v>122</v>
      </c>
      <c r="D1" s="111">
        <v>2021</v>
      </c>
      <c r="E1" s="111">
        <v>2022</v>
      </c>
      <c r="F1" s="111">
        <v>2023</v>
      </c>
      <c r="G1" s="111">
        <v>2024</v>
      </c>
      <c r="H1" s="111">
        <v>2025</v>
      </c>
    </row>
    <row r="2" spans="1:8" ht="16" x14ac:dyDescent="0.2">
      <c r="A2" s="14" t="s">
        <v>12</v>
      </c>
      <c r="B2" s="127" t="s">
        <v>13</v>
      </c>
      <c r="C2" s="128"/>
      <c r="D2" s="17">
        <v>157.47145498662468</v>
      </c>
      <c r="E2" s="17">
        <v>164.61761212805078</v>
      </c>
      <c r="F2" s="17">
        <v>167.74245094863852</v>
      </c>
      <c r="G2" s="17">
        <v>172.54408031761952</v>
      </c>
      <c r="H2" s="17">
        <v>175.01177030292612</v>
      </c>
    </row>
    <row r="3" spans="1:8" x14ac:dyDescent="0.2">
      <c r="A3" s="19"/>
      <c r="B3" s="20"/>
      <c r="C3" s="21" t="s">
        <v>14</v>
      </c>
      <c r="D3" s="63">
        <v>157.46583239168095</v>
      </c>
      <c r="E3" s="63">
        <v>162.4036174429236</v>
      </c>
      <c r="F3" s="63">
        <v>163.83664926638298</v>
      </c>
      <c r="G3" s="63">
        <v>169.42399409541369</v>
      </c>
      <c r="H3" s="63">
        <v>171.8304157597376</v>
      </c>
    </row>
    <row r="4" spans="1:8" ht="16" x14ac:dyDescent="0.2">
      <c r="A4" s="19"/>
      <c r="B4" s="20"/>
      <c r="C4" s="27" t="s">
        <v>15</v>
      </c>
      <c r="D4" s="63">
        <v>144.12765750623322</v>
      </c>
      <c r="E4" s="63">
        <v>149.13739775929605</v>
      </c>
      <c r="F4" s="63">
        <v>149.09922766505667</v>
      </c>
      <c r="G4" s="63">
        <v>152.8606073467904</v>
      </c>
      <c r="H4" s="63">
        <v>152.87693958598842</v>
      </c>
    </row>
    <row r="5" spans="1:8" ht="16" x14ac:dyDescent="0.2">
      <c r="A5" s="19"/>
      <c r="B5" s="20"/>
      <c r="C5" s="27" t="s">
        <v>16</v>
      </c>
      <c r="D5" s="63">
        <v>179.22991824000258</v>
      </c>
      <c r="E5" s="63">
        <v>181.40996856757593</v>
      </c>
      <c r="F5" s="63">
        <v>182.74699915445564</v>
      </c>
      <c r="G5" s="63">
        <v>189.65256876288555</v>
      </c>
      <c r="H5" s="63">
        <v>194.01705901192227</v>
      </c>
    </row>
    <row r="6" spans="1:8" ht="16" x14ac:dyDescent="0.2">
      <c r="A6" s="19"/>
      <c r="B6" s="20"/>
      <c r="C6" s="27" t="s">
        <v>17</v>
      </c>
      <c r="D6" s="63">
        <v>160.13295257712531</v>
      </c>
      <c r="E6" s="63">
        <v>164.55725544738061</v>
      </c>
      <c r="F6" s="63">
        <v>168.1455159080181</v>
      </c>
      <c r="G6" s="63">
        <v>177.95119687362796</v>
      </c>
      <c r="H6" s="63">
        <v>177.22655899237324</v>
      </c>
    </row>
    <row r="7" spans="1:8" x14ac:dyDescent="0.2">
      <c r="A7" s="19"/>
      <c r="B7" s="20"/>
      <c r="C7" s="28" t="s">
        <v>18</v>
      </c>
      <c r="D7" s="63">
        <v>160.20408163265321</v>
      </c>
      <c r="E7" s="63">
        <v>161.8376928236068</v>
      </c>
      <c r="F7" s="63">
        <v>158.38980717205121</v>
      </c>
      <c r="G7" s="63">
        <v>166.66491813377732</v>
      </c>
      <c r="H7" s="63">
        <v>171.77639120278542</v>
      </c>
    </row>
    <row r="8" spans="1:8" ht="16" x14ac:dyDescent="0.2">
      <c r="A8" s="19"/>
      <c r="B8" s="20"/>
      <c r="C8" s="27" t="s">
        <v>19</v>
      </c>
      <c r="D8" s="63">
        <v>172.07600970284886</v>
      </c>
      <c r="E8" s="63">
        <v>177.49844816883925</v>
      </c>
      <c r="F8" s="63">
        <v>181.5264089819417</v>
      </c>
      <c r="G8" s="63">
        <v>187.84242161554843</v>
      </c>
      <c r="H8" s="63">
        <v>193.61864395588711</v>
      </c>
    </row>
    <row r="9" spans="1:8" ht="16" x14ac:dyDescent="0.2">
      <c r="A9" s="19"/>
      <c r="B9" s="20"/>
      <c r="C9" s="27" t="s">
        <v>20</v>
      </c>
      <c r="D9" s="63">
        <v>155.18770983823381</v>
      </c>
      <c r="E9" s="63">
        <v>157.20823798627003</v>
      </c>
      <c r="F9" s="63">
        <v>159.5104105700355</v>
      </c>
      <c r="G9" s="63">
        <v>163.95098196236157</v>
      </c>
      <c r="H9" s="63">
        <v>168.81983506095955</v>
      </c>
    </row>
    <row r="10" spans="1:8" ht="16" x14ac:dyDescent="0.2">
      <c r="A10" s="19"/>
      <c r="B10" s="20"/>
      <c r="C10" s="27" t="s">
        <v>21</v>
      </c>
      <c r="D10" s="63">
        <v>171.77080740187577</v>
      </c>
      <c r="E10" s="63">
        <v>175.09992006394651</v>
      </c>
      <c r="F10" s="63">
        <v>178.14701763711062</v>
      </c>
      <c r="G10" s="63">
        <v>181.25776121615266</v>
      </c>
      <c r="H10" s="63">
        <v>184.14203651656939</v>
      </c>
    </row>
    <row r="11" spans="1:8" ht="16" x14ac:dyDescent="0.2">
      <c r="A11" s="19"/>
      <c r="B11" s="20"/>
      <c r="C11" s="29" t="s">
        <v>22</v>
      </c>
      <c r="D11" s="63">
        <v>181.13003463162562</v>
      </c>
      <c r="E11" s="63">
        <v>187.00173310223926</v>
      </c>
      <c r="F11" s="63">
        <v>191.26961986705146</v>
      </c>
      <c r="G11" s="63">
        <v>197.84185224633163</v>
      </c>
      <c r="H11" s="63">
        <v>207.83154802378684</v>
      </c>
    </row>
    <row r="12" spans="1:8" ht="16" x14ac:dyDescent="0.2">
      <c r="A12" s="19"/>
      <c r="B12" s="20"/>
      <c r="C12" s="29" t="s">
        <v>23</v>
      </c>
      <c r="D12" s="63">
        <v>154.35824486834406</v>
      </c>
      <c r="E12" s="63">
        <v>168.75360313616972</v>
      </c>
      <c r="F12" s="63">
        <v>177.3078645644799</v>
      </c>
      <c r="G12" s="63">
        <v>179.51106181449984</v>
      </c>
      <c r="H12" s="63">
        <v>181.60950285589374</v>
      </c>
    </row>
    <row r="13" spans="1:8" ht="16" x14ac:dyDescent="0.2">
      <c r="A13" s="30" t="s">
        <v>24</v>
      </c>
      <c r="B13" s="119" t="s">
        <v>25</v>
      </c>
      <c r="C13" s="120"/>
      <c r="D13" s="64">
        <v>144.73806081153924</v>
      </c>
      <c r="E13" s="64">
        <v>150.81688223280975</v>
      </c>
      <c r="F13" s="64">
        <v>158.35918177016421</v>
      </c>
      <c r="G13" s="64">
        <v>161.02722973066733</v>
      </c>
      <c r="H13" s="64">
        <v>164.65186763381357</v>
      </c>
    </row>
    <row r="14" spans="1:8" x14ac:dyDescent="0.2">
      <c r="A14" s="19"/>
      <c r="B14" s="20"/>
      <c r="C14" s="21" t="s">
        <v>26</v>
      </c>
      <c r="D14" s="63" t="s">
        <v>121</v>
      </c>
      <c r="E14" s="63" t="s">
        <v>121</v>
      </c>
      <c r="F14" s="63" t="s">
        <v>121</v>
      </c>
      <c r="G14" s="63" t="s">
        <v>121</v>
      </c>
      <c r="H14" s="63" t="s">
        <v>121</v>
      </c>
    </row>
    <row r="15" spans="1:8" ht="16" x14ac:dyDescent="0.2">
      <c r="A15" s="19"/>
      <c r="B15" s="20"/>
      <c r="C15" s="29" t="s">
        <v>27</v>
      </c>
      <c r="D15" s="63" t="s">
        <v>121</v>
      </c>
      <c r="E15" s="63" t="s">
        <v>121</v>
      </c>
      <c r="F15" s="63" t="s">
        <v>121</v>
      </c>
      <c r="G15" s="63" t="s">
        <v>121</v>
      </c>
      <c r="H15" s="63" t="s">
        <v>121</v>
      </c>
    </row>
    <row r="16" spans="1:8" ht="16" x14ac:dyDescent="0.2">
      <c r="A16" s="19"/>
      <c r="B16" s="20"/>
      <c r="C16" s="29" t="s">
        <v>28</v>
      </c>
      <c r="D16" s="63" t="s">
        <v>121</v>
      </c>
      <c r="E16" s="63" t="s">
        <v>121</v>
      </c>
      <c r="F16" s="63" t="s">
        <v>121</v>
      </c>
      <c r="G16" s="63" t="s">
        <v>121</v>
      </c>
      <c r="H16" s="63" t="s">
        <v>121</v>
      </c>
    </row>
    <row r="17" spans="1:8" ht="16" x14ac:dyDescent="0.2">
      <c r="A17" s="19"/>
      <c r="B17" s="20"/>
      <c r="C17" s="29" t="s">
        <v>29</v>
      </c>
      <c r="D17" s="63">
        <v>144.73806081153924</v>
      </c>
      <c r="E17" s="63">
        <v>150.81688223280975</v>
      </c>
      <c r="F17" s="63">
        <v>158.35918177016421</v>
      </c>
      <c r="G17" s="63">
        <v>161.02722973066733</v>
      </c>
      <c r="H17" s="63">
        <v>164.65186763381357</v>
      </c>
    </row>
    <row r="18" spans="1:8" ht="16" x14ac:dyDescent="0.2">
      <c r="A18" s="30" t="s">
        <v>30</v>
      </c>
      <c r="B18" s="119" t="s">
        <v>31</v>
      </c>
      <c r="C18" s="120"/>
      <c r="D18" s="64">
        <v>176.23203915871534</v>
      </c>
      <c r="E18" s="64">
        <v>182.53582121760297</v>
      </c>
      <c r="F18" s="64">
        <v>190.79695347578871</v>
      </c>
      <c r="G18" s="64">
        <v>196.20626028635894</v>
      </c>
      <c r="H18" s="64">
        <v>199.53448569094769</v>
      </c>
    </row>
    <row r="19" spans="1:8" ht="16" x14ac:dyDescent="0.2">
      <c r="A19" s="19"/>
      <c r="B19" s="20"/>
      <c r="C19" s="29" t="s">
        <v>32</v>
      </c>
      <c r="D19" s="63" t="s">
        <v>121</v>
      </c>
      <c r="E19" s="63" t="s">
        <v>121</v>
      </c>
      <c r="F19" s="63" t="s">
        <v>121</v>
      </c>
      <c r="G19" s="63" t="s">
        <v>121</v>
      </c>
      <c r="H19" s="63" t="s">
        <v>121</v>
      </c>
    </row>
    <row r="20" spans="1:8" ht="16" x14ac:dyDescent="0.2">
      <c r="A20" s="19"/>
      <c r="B20" s="20"/>
      <c r="C20" s="29" t="s">
        <v>33</v>
      </c>
      <c r="D20" s="63">
        <v>178.41381883286653</v>
      </c>
      <c r="E20" s="63">
        <v>184.8036227466707</v>
      </c>
      <c r="F20" s="63">
        <v>194.14462413894108</v>
      </c>
      <c r="G20" s="63">
        <v>199.75932799780023</v>
      </c>
      <c r="H20" s="63">
        <v>203.01980165639671</v>
      </c>
    </row>
    <row r="21" spans="1:8" ht="16" x14ac:dyDescent="0.2">
      <c r="A21" s="19"/>
      <c r="B21" s="20"/>
      <c r="C21" s="29" t="s">
        <v>34</v>
      </c>
      <c r="D21" s="63" t="s">
        <v>121</v>
      </c>
      <c r="E21" s="63" t="s">
        <v>121</v>
      </c>
      <c r="F21" s="63" t="s">
        <v>121</v>
      </c>
      <c r="G21" s="63" t="s">
        <v>121</v>
      </c>
      <c r="H21" s="63" t="s">
        <v>121</v>
      </c>
    </row>
    <row r="22" spans="1:8" ht="16" x14ac:dyDescent="0.2">
      <c r="A22" s="19"/>
      <c r="B22" s="20"/>
      <c r="C22" s="29" t="s">
        <v>35</v>
      </c>
      <c r="D22" s="63">
        <v>158.97249043542331</v>
      </c>
      <c r="E22" s="63">
        <v>165.0255867301932</v>
      </c>
      <c r="F22" s="63">
        <v>168.81400925862047</v>
      </c>
      <c r="G22" s="63">
        <v>172.41873823635706</v>
      </c>
      <c r="H22" s="63">
        <v>175.23532526493622</v>
      </c>
    </row>
    <row r="23" spans="1:8" x14ac:dyDescent="0.2">
      <c r="A23" s="19"/>
      <c r="B23" s="20"/>
      <c r="C23" s="21" t="s">
        <v>36</v>
      </c>
      <c r="D23" s="63" t="s">
        <v>121</v>
      </c>
      <c r="E23" s="63" t="s">
        <v>121</v>
      </c>
      <c r="F23" s="63" t="s">
        <v>121</v>
      </c>
      <c r="G23" s="63" t="s">
        <v>121</v>
      </c>
      <c r="H23" s="63" t="s">
        <v>121</v>
      </c>
    </row>
    <row r="24" spans="1:8" x14ac:dyDescent="0.2">
      <c r="A24" s="19"/>
      <c r="B24" s="20"/>
      <c r="C24" s="21" t="s">
        <v>37</v>
      </c>
      <c r="D24" s="63">
        <v>181.9566659529653</v>
      </c>
      <c r="E24" s="63">
        <v>187.90923824959384</v>
      </c>
      <c r="F24" s="63">
        <v>193.24367294646368</v>
      </c>
      <c r="G24" s="63">
        <v>197.52969242210131</v>
      </c>
      <c r="H24" s="63">
        <v>200.19469117227459</v>
      </c>
    </row>
    <row r="25" spans="1:8" x14ac:dyDescent="0.2">
      <c r="A25" s="19"/>
      <c r="B25" s="20"/>
      <c r="C25" s="21" t="s">
        <v>38</v>
      </c>
      <c r="D25" s="63">
        <v>131.70731707316912</v>
      </c>
      <c r="E25" s="63">
        <v>135.85619678335357</v>
      </c>
      <c r="F25" s="63">
        <v>140.10730219357845</v>
      </c>
      <c r="G25" s="63">
        <v>143.35620426480517</v>
      </c>
      <c r="H25" s="63">
        <v>145.82860046727686</v>
      </c>
    </row>
    <row r="26" spans="1:8" x14ac:dyDescent="0.2">
      <c r="A26" s="19"/>
      <c r="B26" s="20"/>
      <c r="C26" s="21" t="s">
        <v>39</v>
      </c>
      <c r="D26" s="63">
        <v>159.674049310496</v>
      </c>
      <c r="E26" s="63">
        <v>165.19530777602478</v>
      </c>
      <c r="F26" s="63">
        <v>168.74969819341808</v>
      </c>
      <c r="G26" s="63">
        <v>170.94896148215511</v>
      </c>
      <c r="H26" s="63">
        <v>173.56497148482325</v>
      </c>
    </row>
    <row r="27" spans="1:8" x14ac:dyDescent="0.2">
      <c r="A27" s="19"/>
      <c r="B27" s="20"/>
      <c r="C27" s="21" t="s">
        <v>40</v>
      </c>
      <c r="D27" s="63">
        <v>151.43339118429174</v>
      </c>
      <c r="E27" s="63">
        <v>156.09528257823553</v>
      </c>
      <c r="F27" s="63">
        <v>158.6414296467519</v>
      </c>
      <c r="G27" s="63">
        <v>161.29866439892493</v>
      </c>
      <c r="H27" s="63">
        <v>164.41026549327759</v>
      </c>
    </row>
    <row r="28" spans="1:8" ht="16" x14ac:dyDescent="0.2">
      <c r="A28" s="19"/>
      <c r="B28" s="20"/>
      <c r="C28" s="29" t="s">
        <v>41</v>
      </c>
      <c r="D28" s="63">
        <v>147.61904761904245</v>
      </c>
      <c r="E28" s="63">
        <v>152.23931429868992</v>
      </c>
      <c r="F28" s="63">
        <v>157.00658964669358</v>
      </c>
      <c r="G28" s="63">
        <v>159.9998600751224</v>
      </c>
      <c r="H28" s="63">
        <v>163.74330567293083</v>
      </c>
    </row>
    <row r="29" spans="1:8" ht="16" x14ac:dyDescent="0.2">
      <c r="A29" s="19"/>
      <c r="B29" s="20"/>
      <c r="C29" s="29" t="s">
        <v>42</v>
      </c>
      <c r="D29" s="63" t="s">
        <v>121</v>
      </c>
      <c r="E29" s="63" t="s">
        <v>121</v>
      </c>
      <c r="F29" s="63" t="s">
        <v>121</v>
      </c>
      <c r="G29" s="63" t="s">
        <v>121</v>
      </c>
      <c r="H29" s="63" t="s">
        <v>121</v>
      </c>
    </row>
    <row r="30" spans="1:8" x14ac:dyDescent="0.2">
      <c r="A30" s="19"/>
      <c r="B30" s="20"/>
      <c r="C30" s="21" t="s">
        <v>43</v>
      </c>
      <c r="D30" s="63">
        <v>159.38864628821204</v>
      </c>
      <c r="E30" s="63">
        <v>164.95238095238145</v>
      </c>
      <c r="F30" s="63">
        <v>166.2740848320021</v>
      </c>
      <c r="G30" s="63">
        <v>175.12440952953784</v>
      </c>
      <c r="H30" s="63">
        <v>180.88295606726172</v>
      </c>
    </row>
    <row r="31" spans="1:8" ht="16" x14ac:dyDescent="0.2">
      <c r="A31" s="19"/>
      <c r="B31" s="20"/>
      <c r="C31" s="29" t="s">
        <v>44</v>
      </c>
      <c r="D31" s="63">
        <v>125.52727272727249</v>
      </c>
      <c r="E31" s="63">
        <v>129.72027972028093</v>
      </c>
      <c r="F31" s="63">
        <v>133.85941169020901</v>
      </c>
      <c r="G31" s="63">
        <v>135.1011094068549</v>
      </c>
      <c r="H31" s="63">
        <v>136.89252076014432</v>
      </c>
    </row>
    <row r="32" spans="1:8" ht="16" x14ac:dyDescent="0.2">
      <c r="A32" s="19"/>
      <c r="B32" s="20"/>
      <c r="C32" s="29" t="s">
        <v>45</v>
      </c>
      <c r="D32" s="63">
        <v>146.21585311240472</v>
      </c>
      <c r="E32" s="63">
        <v>150.85666527371518</v>
      </c>
      <c r="F32" s="63">
        <v>152.91216340490715</v>
      </c>
      <c r="G32" s="63">
        <v>155.2092622013347</v>
      </c>
      <c r="H32" s="63">
        <v>157.5111535702367</v>
      </c>
    </row>
    <row r="33" spans="1:8" ht="16" x14ac:dyDescent="0.2">
      <c r="A33" s="19"/>
      <c r="B33" s="20"/>
      <c r="C33" s="29" t="s">
        <v>46</v>
      </c>
      <c r="D33" s="63">
        <v>154.99751367478279</v>
      </c>
      <c r="E33" s="63">
        <v>158.76993166286496</v>
      </c>
      <c r="F33" s="63">
        <v>161.77020361381045</v>
      </c>
      <c r="G33" s="63">
        <v>164.58801932736279</v>
      </c>
      <c r="H33" s="63">
        <v>166.68666966730845</v>
      </c>
    </row>
    <row r="34" spans="1:8" x14ac:dyDescent="0.2">
      <c r="A34" s="19"/>
      <c r="B34" s="20"/>
      <c r="C34" s="21" t="s">
        <v>47</v>
      </c>
      <c r="D34" s="63">
        <v>145.53364269140636</v>
      </c>
      <c r="E34" s="63">
        <v>149.04109589041076</v>
      </c>
      <c r="F34" s="63">
        <v>151.75592973245301</v>
      </c>
      <c r="G34" s="63">
        <v>154.15144981180663</v>
      </c>
      <c r="H34" s="63">
        <v>157.27366152907177</v>
      </c>
    </row>
    <row r="35" spans="1:8" ht="16" x14ac:dyDescent="0.2">
      <c r="A35" s="30" t="s">
        <v>48</v>
      </c>
      <c r="B35" s="125" t="s">
        <v>49</v>
      </c>
      <c r="C35" s="126"/>
      <c r="D35" s="64">
        <v>134.7288463845758</v>
      </c>
      <c r="E35" s="64">
        <v>138.27394738383089</v>
      </c>
      <c r="F35" s="64">
        <v>139.96516320274782</v>
      </c>
      <c r="G35" s="64">
        <v>146.50962126272853</v>
      </c>
      <c r="H35" s="64">
        <v>147.6291056785399</v>
      </c>
    </row>
    <row r="36" spans="1:8" ht="16" x14ac:dyDescent="0.2">
      <c r="A36" s="19"/>
      <c r="B36" s="20">
        <v>1</v>
      </c>
      <c r="C36" s="29" t="s">
        <v>50</v>
      </c>
      <c r="D36" s="63">
        <v>134.65307235724552</v>
      </c>
      <c r="E36" s="63">
        <v>138.20443151205345</v>
      </c>
      <c r="F36" s="63">
        <v>139.88523072173342</v>
      </c>
      <c r="G36" s="63">
        <v>146.48921021471295</v>
      </c>
      <c r="H36" s="63">
        <v>147.58484964945936</v>
      </c>
    </row>
    <row r="37" spans="1:8" ht="16" x14ac:dyDescent="0.2">
      <c r="A37" s="19"/>
      <c r="B37" s="20">
        <v>2</v>
      </c>
      <c r="C37" s="29" t="s">
        <v>51</v>
      </c>
      <c r="D37" s="63">
        <v>140.83526682135064</v>
      </c>
      <c r="E37" s="63">
        <v>143.85065885798619</v>
      </c>
      <c r="F37" s="63">
        <v>146.04427350232311</v>
      </c>
      <c r="G37" s="63">
        <v>148.01437373351652</v>
      </c>
      <c r="H37" s="63">
        <v>150.94002028651789</v>
      </c>
    </row>
    <row r="38" spans="1:8" ht="16" x14ac:dyDescent="0.2">
      <c r="A38" s="30" t="s">
        <v>52</v>
      </c>
      <c r="B38" s="125" t="s">
        <v>53</v>
      </c>
      <c r="C38" s="126"/>
      <c r="D38" s="64">
        <v>150.5193033110304</v>
      </c>
      <c r="E38" s="64">
        <v>154.52837279217292</v>
      </c>
      <c r="F38" s="64">
        <v>159.49179263882891</v>
      </c>
      <c r="G38" s="64">
        <v>160.05987526769221</v>
      </c>
      <c r="H38" s="64">
        <v>163.51003609839233</v>
      </c>
    </row>
    <row r="39" spans="1:8" ht="16" x14ac:dyDescent="0.2">
      <c r="A39" s="30" t="s">
        <v>54</v>
      </c>
      <c r="B39" s="125" t="s">
        <v>55</v>
      </c>
      <c r="C39" s="126"/>
      <c r="D39" s="64">
        <v>160.13461287676387</v>
      </c>
      <c r="E39" s="64">
        <v>168.14473706904229</v>
      </c>
      <c r="F39" s="64">
        <v>178.55336909217533</v>
      </c>
      <c r="G39" s="64">
        <v>183.19813685079055</v>
      </c>
      <c r="H39" s="64">
        <v>186.14921869374393</v>
      </c>
    </row>
    <row r="40" spans="1:8" ht="16" x14ac:dyDescent="0.2">
      <c r="A40" s="30" t="s">
        <v>56</v>
      </c>
      <c r="B40" s="34" t="s">
        <v>57</v>
      </c>
      <c r="C40" s="35"/>
      <c r="D40" s="64">
        <v>148.28123173312855</v>
      </c>
      <c r="E40" s="64">
        <v>155.80274981054114</v>
      </c>
      <c r="F40" s="64">
        <v>163.32496984596031</v>
      </c>
      <c r="G40" s="64">
        <v>167.10076502771173</v>
      </c>
      <c r="H40" s="64">
        <v>171.42307376875345</v>
      </c>
    </row>
    <row r="41" spans="1:8" x14ac:dyDescent="0.2">
      <c r="A41" s="19"/>
      <c r="B41" s="20"/>
      <c r="C41" s="21" t="s">
        <v>58</v>
      </c>
      <c r="D41" s="63">
        <v>144.88405804197927</v>
      </c>
      <c r="E41" s="63">
        <v>148.36993822923813</v>
      </c>
      <c r="F41" s="63">
        <v>151.43182349413377</v>
      </c>
      <c r="G41" s="63">
        <v>155.02133152626442</v>
      </c>
      <c r="H41" s="63">
        <v>160.29612228144214</v>
      </c>
    </row>
    <row r="42" spans="1:8" x14ac:dyDescent="0.2">
      <c r="A42" s="19"/>
      <c r="B42" s="20"/>
      <c r="C42" s="21" t="s">
        <v>59</v>
      </c>
      <c r="D42" s="63">
        <v>149.88514000469735</v>
      </c>
      <c r="E42" s="63">
        <v>159.22821445515862</v>
      </c>
      <c r="F42" s="63">
        <v>168.76364616639896</v>
      </c>
      <c r="G42" s="63">
        <v>172.86435202681611</v>
      </c>
      <c r="H42" s="63">
        <v>176.64426004305466</v>
      </c>
    </row>
    <row r="43" spans="1:8" ht="16" x14ac:dyDescent="0.2">
      <c r="A43" s="30" t="s">
        <v>60</v>
      </c>
      <c r="B43" s="119" t="s">
        <v>61</v>
      </c>
      <c r="C43" s="120"/>
      <c r="D43" s="64">
        <v>156.94701222020845</v>
      </c>
      <c r="E43" s="64">
        <v>179.15048911586319</v>
      </c>
      <c r="F43" s="64">
        <v>192.70483736678074</v>
      </c>
      <c r="G43" s="64">
        <v>192.59895906285828</v>
      </c>
      <c r="H43" s="64">
        <v>191.31213679303011</v>
      </c>
    </row>
    <row r="44" spans="1:8" ht="16" x14ac:dyDescent="0.2">
      <c r="A44" s="19"/>
      <c r="B44" s="20"/>
      <c r="C44" s="29" t="s">
        <v>62</v>
      </c>
      <c r="D44" s="63" t="s">
        <v>121</v>
      </c>
      <c r="E44" s="63" t="s">
        <v>121</v>
      </c>
      <c r="F44" s="63" t="s">
        <v>121</v>
      </c>
      <c r="G44" s="63" t="s">
        <v>121</v>
      </c>
      <c r="H44" s="63" t="s">
        <v>121</v>
      </c>
    </row>
    <row r="45" spans="1:8" ht="16" x14ac:dyDescent="0.2">
      <c r="A45" s="19"/>
      <c r="B45" s="20"/>
      <c r="C45" s="29" t="s">
        <v>63</v>
      </c>
      <c r="D45" s="63">
        <v>146.20623413230879</v>
      </c>
      <c r="E45" s="63">
        <v>166.55751125665509</v>
      </c>
      <c r="F45" s="63">
        <v>182.75637682090527</v>
      </c>
      <c r="G45" s="63">
        <v>185.2761536649752</v>
      </c>
      <c r="H45" s="63">
        <v>190.38246219599</v>
      </c>
    </row>
    <row r="46" spans="1:8" ht="16" x14ac:dyDescent="0.2">
      <c r="A46" s="19"/>
      <c r="B46" s="20"/>
      <c r="C46" s="29" t="s">
        <v>64</v>
      </c>
      <c r="D46" s="63">
        <v>140.11071106055095</v>
      </c>
      <c r="E46" s="63">
        <v>162.35207100591714</v>
      </c>
      <c r="F46" s="63">
        <v>177.31968080795016</v>
      </c>
      <c r="G46" s="63">
        <v>176.61229813791007</v>
      </c>
      <c r="H46" s="63">
        <v>174.56444307784986</v>
      </c>
    </row>
    <row r="47" spans="1:8" x14ac:dyDescent="0.2">
      <c r="A47" s="19"/>
      <c r="B47" s="20"/>
      <c r="C47" s="21" t="s">
        <v>65</v>
      </c>
      <c r="D47" s="63">
        <v>172.44105506191843</v>
      </c>
      <c r="E47" s="63">
        <v>196.66153055983563</v>
      </c>
      <c r="F47" s="63">
        <v>215.33805044372531</v>
      </c>
      <c r="G47" s="63">
        <v>218.17636390376202</v>
      </c>
      <c r="H47" s="63">
        <v>219.48901679210837</v>
      </c>
    </row>
    <row r="48" spans="1:8" ht="16" x14ac:dyDescent="0.2">
      <c r="A48" s="19"/>
      <c r="B48" s="20"/>
      <c r="C48" s="29" t="s">
        <v>66</v>
      </c>
      <c r="D48" s="63">
        <v>197.56607538324707</v>
      </c>
      <c r="E48" s="63">
        <v>223.50352112676646</v>
      </c>
      <c r="F48" s="63">
        <v>231.74124124141758</v>
      </c>
      <c r="G48" s="63">
        <v>224.93393898789779</v>
      </c>
      <c r="H48" s="63">
        <v>211.39498230433102</v>
      </c>
    </row>
    <row r="49" spans="1:8" x14ac:dyDescent="0.2">
      <c r="A49" s="19"/>
      <c r="B49" s="20"/>
      <c r="C49" s="21" t="s">
        <v>67</v>
      </c>
      <c r="D49" s="63">
        <v>145.91087950654051</v>
      </c>
      <c r="E49" s="63">
        <v>163.48425196850394</v>
      </c>
      <c r="F49" s="63">
        <v>180.150853711309</v>
      </c>
      <c r="G49" s="63">
        <v>180.83812700858678</v>
      </c>
      <c r="H49" s="63">
        <v>190.44379603922806</v>
      </c>
    </row>
    <row r="50" spans="1:8" ht="16" x14ac:dyDescent="0.2">
      <c r="A50" s="30" t="s">
        <v>68</v>
      </c>
      <c r="B50" s="119" t="s">
        <v>69</v>
      </c>
      <c r="C50" s="120"/>
      <c r="D50" s="64">
        <v>168.44148848328658</v>
      </c>
      <c r="E50" s="64">
        <v>174.01562832558156</v>
      </c>
      <c r="F50" s="64">
        <v>179.45525916807441</v>
      </c>
      <c r="G50" s="64">
        <v>182.41177781822807</v>
      </c>
      <c r="H50" s="64">
        <v>186.34827463866011</v>
      </c>
    </row>
    <row r="51" spans="1:8" ht="16" x14ac:dyDescent="0.2">
      <c r="A51" s="19"/>
      <c r="B51" s="20"/>
      <c r="C51" s="29" t="s">
        <v>70</v>
      </c>
      <c r="D51" s="63">
        <v>168.22944461503349</v>
      </c>
      <c r="E51" s="63">
        <v>173.06960821605173</v>
      </c>
      <c r="F51" s="63">
        <v>178.19623811263133</v>
      </c>
      <c r="G51" s="63">
        <v>180.72365228475937</v>
      </c>
      <c r="H51" s="63">
        <v>184.05455814986135</v>
      </c>
    </row>
    <row r="52" spans="1:8" ht="16" x14ac:dyDescent="0.2">
      <c r="A52" s="19"/>
      <c r="B52" s="20"/>
      <c r="C52" s="29" t="s">
        <v>71</v>
      </c>
      <c r="D52" s="63">
        <v>169.2801522305345</v>
      </c>
      <c r="E52" s="63">
        <v>177.78451280497845</v>
      </c>
      <c r="F52" s="63">
        <v>184.20117206912667</v>
      </c>
      <c r="G52" s="63">
        <v>188.85872426607858</v>
      </c>
      <c r="H52" s="63">
        <v>193.98414324093775</v>
      </c>
    </row>
    <row r="53" spans="1:8" ht="16" x14ac:dyDescent="0.2">
      <c r="A53" s="30" t="s">
        <v>72</v>
      </c>
      <c r="B53" s="119" t="s">
        <v>73</v>
      </c>
      <c r="C53" s="120"/>
      <c r="D53" s="64">
        <v>139.62606017612515</v>
      </c>
      <c r="E53" s="64">
        <v>144.56613310867374</v>
      </c>
      <c r="F53" s="64">
        <v>149.2951545083144</v>
      </c>
      <c r="G53" s="64">
        <v>151.73154714842065</v>
      </c>
      <c r="H53" s="64">
        <v>151.48894884303505</v>
      </c>
    </row>
    <row r="54" spans="1:8" ht="16" x14ac:dyDescent="0.2">
      <c r="A54" s="30" t="s">
        <v>74</v>
      </c>
      <c r="B54" s="119" t="s">
        <v>75</v>
      </c>
      <c r="C54" s="120"/>
      <c r="D54" s="64">
        <v>156.94648439687867</v>
      </c>
      <c r="E54" s="64">
        <v>172.25339073601808</v>
      </c>
      <c r="F54" s="64">
        <v>175.36329549013652</v>
      </c>
      <c r="G54" s="64">
        <v>176.9541712500137</v>
      </c>
      <c r="H54" s="64">
        <v>180.79614859736907</v>
      </c>
    </row>
    <row r="55" spans="1:8" ht="16" x14ac:dyDescent="0.2">
      <c r="A55" s="19"/>
      <c r="B55" s="20"/>
      <c r="C55" s="36" t="s">
        <v>76</v>
      </c>
      <c r="D55" s="63">
        <v>157.27389540708327</v>
      </c>
      <c r="E55" s="63">
        <v>172.98830280456559</v>
      </c>
      <c r="F55" s="63">
        <v>176.00983881236931</v>
      </c>
      <c r="G55" s="63">
        <v>177.49083188627529</v>
      </c>
      <c r="H55" s="63">
        <v>181.56397441980624</v>
      </c>
    </row>
    <row r="56" spans="1:8" ht="16" x14ac:dyDescent="0.2">
      <c r="A56" s="19"/>
      <c r="B56" s="20"/>
      <c r="C56" s="36" t="s">
        <v>77</v>
      </c>
      <c r="D56" s="63">
        <v>165.72321152804287</v>
      </c>
      <c r="E56" s="63">
        <v>179.33491686460806</v>
      </c>
      <c r="F56" s="63">
        <v>186.58765120717976</v>
      </c>
      <c r="G56" s="63">
        <v>191.27323125607708</v>
      </c>
      <c r="H56" s="63">
        <v>193.34042452281741</v>
      </c>
    </row>
    <row r="57" spans="1:8" ht="16" x14ac:dyDescent="0.2">
      <c r="A57" s="19"/>
      <c r="B57" s="20"/>
      <c r="C57" s="36" t="s">
        <v>78</v>
      </c>
      <c r="D57" s="63">
        <v>132.50032370840336</v>
      </c>
      <c r="E57" s="63">
        <v>134.59158415841583</v>
      </c>
      <c r="F57" s="63">
        <v>136.54331101928784</v>
      </c>
      <c r="G57" s="63">
        <v>138.25423638068054</v>
      </c>
      <c r="H57" s="63">
        <v>140.63907739047292</v>
      </c>
    </row>
    <row r="58" spans="1:8" ht="16" x14ac:dyDescent="0.2">
      <c r="A58" s="19"/>
      <c r="B58" s="20"/>
      <c r="C58" s="36" t="s">
        <v>79</v>
      </c>
      <c r="D58" s="63" t="s">
        <v>121</v>
      </c>
      <c r="E58" s="63" t="s">
        <v>121</v>
      </c>
      <c r="F58" s="63" t="s">
        <v>121</v>
      </c>
      <c r="G58" s="63" t="s">
        <v>121</v>
      </c>
      <c r="H58" s="63" t="s">
        <v>121</v>
      </c>
    </row>
    <row r="59" spans="1:8" ht="16" x14ac:dyDescent="0.2">
      <c r="A59" s="30" t="s">
        <v>80</v>
      </c>
      <c r="B59" s="119" t="s">
        <v>81</v>
      </c>
      <c r="C59" s="120"/>
      <c r="D59" s="64">
        <v>145.08034078151178</v>
      </c>
      <c r="E59" s="64">
        <v>147.6352067868541</v>
      </c>
      <c r="F59" s="64">
        <v>150.73138370537308</v>
      </c>
      <c r="G59" s="64">
        <v>152.52781168995111</v>
      </c>
      <c r="H59" s="64">
        <v>155.84045433781321</v>
      </c>
    </row>
    <row r="60" spans="1:8" ht="16" x14ac:dyDescent="0.2">
      <c r="A60" s="30" t="s">
        <v>82</v>
      </c>
      <c r="B60" s="119" t="s">
        <v>83</v>
      </c>
      <c r="C60" s="120"/>
      <c r="D60" s="64">
        <v>156.2331245130776</v>
      </c>
      <c r="E60" s="64">
        <v>160.14056224899295</v>
      </c>
      <c r="F60" s="64">
        <v>163.80681685695728</v>
      </c>
      <c r="G60" s="64">
        <v>166.8360509151583</v>
      </c>
      <c r="H60" s="64">
        <v>169.4515535601586</v>
      </c>
    </row>
    <row r="61" spans="1:8" ht="16" x14ac:dyDescent="0.2">
      <c r="A61" s="30" t="s">
        <v>84</v>
      </c>
      <c r="B61" s="119" t="s">
        <v>85</v>
      </c>
      <c r="C61" s="120"/>
      <c r="D61" s="64">
        <v>181.98633411815277</v>
      </c>
      <c r="E61" s="64">
        <v>185.5841506192283</v>
      </c>
      <c r="F61" s="64">
        <v>189.1779467509399</v>
      </c>
      <c r="G61" s="64">
        <v>191.51674859583321</v>
      </c>
      <c r="H61" s="64">
        <v>193.94729240278866</v>
      </c>
    </row>
    <row r="62" spans="1:8" ht="16" x14ac:dyDescent="0.2">
      <c r="A62" s="30" t="s">
        <v>86</v>
      </c>
      <c r="B62" s="119" t="s">
        <v>87</v>
      </c>
      <c r="C62" s="120"/>
      <c r="D62" s="64">
        <v>156.46721826400551</v>
      </c>
      <c r="E62" s="64">
        <v>159.5293031841255</v>
      </c>
      <c r="F62" s="64">
        <v>160.1335615044089</v>
      </c>
      <c r="G62" s="64">
        <v>161.48932905502983</v>
      </c>
      <c r="H62" s="64">
        <v>164.13459260605424</v>
      </c>
    </row>
    <row r="63" spans="1:8" ht="16" x14ac:dyDescent="0.2">
      <c r="A63" s="30" t="s">
        <v>88</v>
      </c>
      <c r="B63" s="119" t="s">
        <v>89</v>
      </c>
      <c r="C63" s="120"/>
      <c r="D63" s="64">
        <v>150.65103336781561</v>
      </c>
      <c r="E63" s="64">
        <v>157.01337936987483</v>
      </c>
      <c r="F63" s="64">
        <v>163.99072371781335</v>
      </c>
      <c r="G63" s="64">
        <v>168.9378838641295</v>
      </c>
      <c r="H63" s="64">
        <v>176.14235509738833</v>
      </c>
    </row>
    <row r="64" spans="1:8" ht="16" x14ac:dyDescent="0.2">
      <c r="A64" s="37" t="s">
        <v>90</v>
      </c>
      <c r="B64" s="121" t="s">
        <v>91</v>
      </c>
      <c r="C64" s="122"/>
      <c r="D64" s="65">
        <v>165.82105706652175</v>
      </c>
      <c r="E64" s="65">
        <v>169.8395721925134</v>
      </c>
      <c r="F64" s="65">
        <v>176.00194403772164</v>
      </c>
      <c r="G64" s="65">
        <v>180.97486445713869</v>
      </c>
      <c r="H64" s="65">
        <v>185.9486320103095</v>
      </c>
    </row>
    <row r="65" spans="1:8" x14ac:dyDescent="0.2">
      <c r="A65" s="44"/>
      <c r="B65" s="123" t="s">
        <v>92</v>
      </c>
      <c r="C65" s="124"/>
      <c r="D65" s="66">
        <v>163.9120617368811</v>
      </c>
      <c r="E65" s="66">
        <v>170.44714591101661</v>
      </c>
      <c r="F65" s="66">
        <v>175.71792059008794</v>
      </c>
      <c r="G65" s="66">
        <v>179.16646661944282</v>
      </c>
      <c r="H65" s="66">
        <v>181.99746243404863</v>
      </c>
    </row>
  </sheetData>
  <mergeCells count="17">
    <mergeCell ref="B64:C64"/>
    <mergeCell ref="B65:C65"/>
    <mergeCell ref="B54:C54"/>
    <mergeCell ref="B59:C59"/>
    <mergeCell ref="B60:C60"/>
    <mergeCell ref="B61:C61"/>
    <mergeCell ref="B62:C62"/>
    <mergeCell ref="B63:C63"/>
    <mergeCell ref="B35:C35"/>
    <mergeCell ref="B38:C38"/>
    <mergeCell ref="B39:C39"/>
    <mergeCell ref="B43:C43"/>
    <mergeCell ref="B50:C50"/>
    <mergeCell ref="B53:C53"/>
    <mergeCell ref="B2:C2"/>
    <mergeCell ref="B13:C13"/>
    <mergeCell ref="B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0D33-AECC-A045-94C0-E6B065B283E4}">
  <dimension ref="A1:CO69"/>
  <sheetViews>
    <sheetView topLeftCell="CC1" workbookViewId="0">
      <selection activeCell="CO1" sqref="CO1:CO69"/>
    </sheetView>
  </sheetViews>
  <sheetFormatPr baseColWidth="10" defaultRowHeight="15" x14ac:dyDescent="0.2"/>
  <cols>
    <col min="1" max="1" width="8.5" customWidth="1"/>
    <col min="2" max="2" width="4.1640625" customWidth="1"/>
    <col min="3" max="3" width="38.6640625" customWidth="1"/>
    <col min="4" max="68" width="0" hidden="1" customWidth="1"/>
    <col min="69" max="93" width="15.6640625" customWidth="1"/>
  </cols>
  <sheetData>
    <row r="1" spans="1:93" x14ac:dyDescent="0.2">
      <c r="A1" s="156" t="s">
        <v>5</v>
      </c>
      <c r="B1" s="140" t="s">
        <v>6</v>
      </c>
      <c r="C1" s="161"/>
      <c r="D1" s="158">
        <v>2008</v>
      </c>
      <c r="E1" s="159"/>
      <c r="F1" s="159"/>
      <c r="G1" s="159"/>
      <c r="H1" s="160"/>
      <c r="I1" s="158">
        <v>2009</v>
      </c>
      <c r="J1" s="159"/>
      <c r="K1" s="159"/>
      <c r="L1" s="159"/>
      <c r="M1" s="160"/>
      <c r="N1" s="158">
        <v>2010</v>
      </c>
      <c r="O1" s="159"/>
      <c r="P1" s="159"/>
      <c r="Q1" s="159"/>
      <c r="R1" s="160"/>
      <c r="S1" s="158">
        <v>2011</v>
      </c>
      <c r="T1" s="159"/>
      <c r="U1" s="159"/>
      <c r="V1" s="159"/>
      <c r="W1" s="160"/>
      <c r="X1" s="158">
        <v>2012</v>
      </c>
      <c r="Y1" s="159"/>
      <c r="Z1" s="159"/>
      <c r="AA1" s="159"/>
      <c r="AB1" s="160"/>
      <c r="AC1" s="158">
        <v>2013</v>
      </c>
      <c r="AD1" s="159"/>
      <c r="AE1" s="159"/>
      <c r="AF1" s="159"/>
      <c r="AG1" s="160"/>
      <c r="AH1" s="158">
        <v>2014</v>
      </c>
      <c r="AI1" s="159"/>
      <c r="AJ1" s="159"/>
      <c r="AK1" s="159"/>
      <c r="AL1" s="160"/>
      <c r="AM1" s="158">
        <v>2015</v>
      </c>
      <c r="AN1" s="159"/>
      <c r="AO1" s="159"/>
      <c r="AP1" s="159"/>
      <c r="AQ1" s="160"/>
      <c r="AR1" s="158">
        <v>2016</v>
      </c>
      <c r="AS1" s="159"/>
      <c r="AT1" s="159"/>
      <c r="AU1" s="159"/>
      <c r="AV1" s="160"/>
      <c r="AW1" s="158">
        <v>2017</v>
      </c>
      <c r="AX1" s="159"/>
      <c r="AY1" s="159"/>
      <c r="AZ1" s="159"/>
      <c r="BA1" s="160"/>
      <c r="BB1" s="158">
        <v>2018</v>
      </c>
      <c r="BC1" s="159"/>
      <c r="BD1" s="159"/>
      <c r="BE1" s="159"/>
      <c r="BF1" s="160"/>
      <c r="BG1" s="158">
        <v>2019</v>
      </c>
      <c r="BH1" s="159"/>
      <c r="BI1" s="159"/>
      <c r="BJ1" s="159"/>
      <c r="BK1" s="160"/>
      <c r="BL1" s="158">
        <v>2020</v>
      </c>
      <c r="BM1" s="159"/>
      <c r="BN1" s="159"/>
      <c r="BO1" s="159"/>
      <c r="BP1" s="160"/>
      <c r="BQ1" s="111">
        <v>2021</v>
      </c>
      <c r="BR1" s="112"/>
      <c r="BS1" s="112"/>
      <c r="BT1" s="112"/>
      <c r="BU1" s="111">
        <v>2021</v>
      </c>
      <c r="BV1" s="111">
        <v>2022</v>
      </c>
      <c r="BW1" s="112"/>
      <c r="BX1" s="112"/>
      <c r="BY1" s="112"/>
      <c r="BZ1" s="111">
        <v>2022</v>
      </c>
      <c r="CA1" s="111">
        <v>2023</v>
      </c>
      <c r="CB1" s="112"/>
      <c r="CC1" s="112"/>
      <c r="CD1" s="112"/>
      <c r="CE1" s="111">
        <v>2023</v>
      </c>
      <c r="CF1" s="111">
        <v>2024</v>
      </c>
      <c r="CG1" s="112"/>
      <c r="CH1" s="112"/>
      <c r="CI1" s="112"/>
      <c r="CJ1" s="111">
        <v>2024</v>
      </c>
      <c r="CK1" s="111">
        <v>2025</v>
      </c>
      <c r="CL1" s="112"/>
      <c r="CM1" s="112"/>
      <c r="CN1" s="112"/>
      <c r="CO1" s="111">
        <v>2025</v>
      </c>
    </row>
    <row r="2" spans="1:93" x14ac:dyDescent="0.2">
      <c r="A2" s="134"/>
      <c r="B2" s="162"/>
      <c r="C2" s="163"/>
      <c r="D2" s="156" t="s">
        <v>7</v>
      </c>
      <c r="E2" s="156" t="s">
        <v>8</v>
      </c>
      <c r="F2" s="156" t="s">
        <v>9</v>
      </c>
      <c r="G2" s="156" t="s">
        <v>10</v>
      </c>
      <c r="H2" s="156" t="s">
        <v>11</v>
      </c>
      <c r="I2" s="156" t="s">
        <v>7</v>
      </c>
      <c r="J2" s="156" t="s">
        <v>8</v>
      </c>
      <c r="K2" s="156" t="s">
        <v>9</v>
      </c>
      <c r="L2" s="156" t="s">
        <v>10</v>
      </c>
      <c r="M2" s="156" t="s">
        <v>11</v>
      </c>
      <c r="N2" s="156" t="s">
        <v>7</v>
      </c>
      <c r="O2" s="156" t="s">
        <v>8</v>
      </c>
      <c r="P2" s="156" t="s">
        <v>9</v>
      </c>
      <c r="Q2" s="156" t="s">
        <v>10</v>
      </c>
      <c r="R2" s="156" t="s">
        <v>11</v>
      </c>
      <c r="S2" s="156" t="s">
        <v>7</v>
      </c>
      <c r="T2" s="156" t="s">
        <v>8</v>
      </c>
      <c r="U2" s="156" t="s">
        <v>9</v>
      </c>
      <c r="V2" s="156" t="s">
        <v>10</v>
      </c>
      <c r="W2" s="156" t="s">
        <v>11</v>
      </c>
      <c r="X2" s="156" t="s">
        <v>7</v>
      </c>
      <c r="Y2" s="156" t="s">
        <v>8</v>
      </c>
      <c r="Z2" s="156" t="s">
        <v>9</v>
      </c>
      <c r="AA2" s="156" t="s">
        <v>10</v>
      </c>
      <c r="AB2" s="156" t="s">
        <v>11</v>
      </c>
      <c r="AC2" s="156" t="s">
        <v>7</v>
      </c>
      <c r="AD2" s="156" t="s">
        <v>8</v>
      </c>
      <c r="AE2" s="156" t="s">
        <v>9</v>
      </c>
      <c r="AF2" s="156" t="s">
        <v>10</v>
      </c>
      <c r="AG2" s="156" t="s">
        <v>11</v>
      </c>
      <c r="AH2" s="156" t="s">
        <v>7</v>
      </c>
      <c r="AI2" s="156" t="s">
        <v>8</v>
      </c>
      <c r="AJ2" s="156" t="s">
        <v>9</v>
      </c>
      <c r="AK2" s="156" t="s">
        <v>10</v>
      </c>
      <c r="AL2" s="156" t="s">
        <v>11</v>
      </c>
      <c r="AM2" s="156" t="s">
        <v>7</v>
      </c>
      <c r="AN2" s="156" t="s">
        <v>8</v>
      </c>
      <c r="AO2" s="156" t="s">
        <v>9</v>
      </c>
      <c r="AP2" s="156" t="s">
        <v>10</v>
      </c>
      <c r="AQ2" s="156" t="s">
        <v>11</v>
      </c>
      <c r="AR2" s="156" t="s">
        <v>7</v>
      </c>
      <c r="AS2" s="156" t="s">
        <v>8</v>
      </c>
      <c r="AT2" s="156" t="s">
        <v>9</v>
      </c>
      <c r="AU2" s="156" t="s">
        <v>10</v>
      </c>
      <c r="AV2" s="156" t="s">
        <v>11</v>
      </c>
      <c r="AW2" s="156" t="s">
        <v>7</v>
      </c>
      <c r="AX2" s="156" t="s">
        <v>8</v>
      </c>
      <c r="AY2" s="156" t="s">
        <v>9</v>
      </c>
      <c r="AZ2" s="156" t="s">
        <v>10</v>
      </c>
      <c r="BA2" s="156" t="s">
        <v>11</v>
      </c>
      <c r="BB2" s="156" t="s">
        <v>7</v>
      </c>
      <c r="BC2" s="156" t="s">
        <v>8</v>
      </c>
      <c r="BD2" s="156" t="s">
        <v>9</v>
      </c>
      <c r="BE2" s="156" t="s">
        <v>10</v>
      </c>
      <c r="BF2" s="156" t="s">
        <v>11</v>
      </c>
      <c r="BG2" s="156" t="s">
        <v>7</v>
      </c>
      <c r="BH2" s="156" t="s">
        <v>8</v>
      </c>
      <c r="BI2" s="156" t="s">
        <v>9</v>
      </c>
      <c r="BJ2" s="156" t="s">
        <v>10</v>
      </c>
      <c r="BK2" s="156" t="s">
        <v>11</v>
      </c>
      <c r="BL2" s="156" t="s">
        <v>7</v>
      </c>
      <c r="BM2" s="156" t="s">
        <v>8</v>
      </c>
      <c r="BN2" s="156" t="s">
        <v>9</v>
      </c>
      <c r="BO2" s="156" t="s">
        <v>10</v>
      </c>
      <c r="BP2" s="156" t="s">
        <v>11</v>
      </c>
      <c r="BQ2" s="156" t="s">
        <v>7</v>
      </c>
      <c r="BR2" s="156" t="s">
        <v>8</v>
      </c>
      <c r="BS2" s="156" t="s">
        <v>9</v>
      </c>
      <c r="BT2" s="156" t="s">
        <v>10</v>
      </c>
      <c r="BU2" s="156" t="s">
        <v>11</v>
      </c>
      <c r="BV2" s="156" t="s">
        <v>7</v>
      </c>
      <c r="BW2" s="156" t="s">
        <v>8</v>
      </c>
      <c r="BX2" s="156" t="s">
        <v>9</v>
      </c>
      <c r="BY2" s="156" t="s">
        <v>10</v>
      </c>
      <c r="BZ2" s="156" t="s">
        <v>11</v>
      </c>
      <c r="CA2" s="156" t="s">
        <v>7</v>
      </c>
      <c r="CB2" s="156" t="s">
        <v>8</v>
      </c>
      <c r="CC2" s="156" t="s">
        <v>9</v>
      </c>
      <c r="CD2" s="156" t="s">
        <v>10</v>
      </c>
      <c r="CE2" s="156" t="s">
        <v>11</v>
      </c>
      <c r="CF2" s="156" t="s">
        <v>7</v>
      </c>
      <c r="CG2" s="156" t="s">
        <v>8</v>
      </c>
      <c r="CH2" s="156" t="s">
        <v>9</v>
      </c>
      <c r="CI2" s="156" t="s">
        <v>10</v>
      </c>
      <c r="CJ2" s="156" t="s">
        <v>11</v>
      </c>
      <c r="CK2" s="156" t="s">
        <v>7</v>
      </c>
      <c r="CL2" s="156" t="s">
        <v>8</v>
      </c>
      <c r="CM2" s="156" t="s">
        <v>9</v>
      </c>
      <c r="CN2" s="156" t="s">
        <v>10</v>
      </c>
      <c r="CO2" s="156" t="s">
        <v>11</v>
      </c>
    </row>
    <row r="3" spans="1:93" x14ac:dyDescent="0.2">
      <c r="A3" s="157"/>
      <c r="B3" s="164"/>
      <c r="C3" s="165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57"/>
    </row>
    <row r="4" spans="1:93" x14ac:dyDescent="0.2">
      <c r="A4" s="8">
        <v>-1</v>
      </c>
      <c r="B4" s="166">
        <v>-2</v>
      </c>
      <c r="C4" s="167"/>
      <c r="D4" s="10">
        <v>-3</v>
      </c>
      <c r="E4" s="10">
        <v>-4</v>
      </c>
      <c r="F4" s="10">
        <v>-5</v>
      </c>
      <c r="G4" s="10">
        <v>-6</v>
      </c>
      <c r="H4" s="10">
        <v>-7</v>
      </c>
      <c r="I4" s="10">
        <v>-8</v>
      </c>
      <c r="J4" s="10">
        <v>-9</v>
      </c>
      <c r="K4" s="10">
        <v>-10</v>
      </c>
      <c r="L4" s="10">
        <v>-11</v>
      </c>
      <c r="M4" s="10">
        <v>-12</v>
      </c>
      <c r="N4" s="10">
        <v>-13</v>
      </c>
      <c r="O4" s="10">
        <v>-14</v>
      </c>
      <c r="P4" s="10">
        <v>-15</v>
      </c>
      <c r="Q4" s="10">
        <v>-16</v>
      </c>
      <c r="R4" s="10">
        <v>-17</v>
      </c>
      <c r="S4" s="10">
        <v>-18</v>
      </c>
      <c r="T4" s="10">
        <v>-19</v>
      </c>
      <c r="U4" s="10">
        <v>-20</v>
      </c>
      <c r="V4" s="10">
        <v>-21</v>
      </c>
      <c r="W4" s="10">
        <v>-22</v>
      </c>
      <c r="X4" s="10">
        <v>-23</v>
      </c>
      <c r="Y4" s="10">
        <v>-24</v>
      </c>
      <c r="Z4" s="10">
        <v>-25</v>
      </c>
      <c r="AA4" s="10">
        <v>-26</v>
      </c>
      <c r="AB4" s="10">
        <v>-27</v>
      </c>
      <c r="AC4" s="10">
        <v>-28</v>
      </c>
      <c r="AD4" s="10">
        <v>-29</v>
      </c>
      <c r="AE4" s="10">
        <v>-30</v>
      </c>
      <c r="AF4" s="10">
        <v>-31</v>
      </c>
      <c r="AG4" s="10">
        <v>-32</v>
      </c>
      <c r="AH4" s="10">
        <v>-33</v>
      </c>
      <c r="AI4" s="10">
        <v>-34</v>
      </c>
      <c r="AJ4" s="10">
        <v>-35</v>
      </c>
      <c r="AK4" s="10">
        <v>-36</v>
      </c>
      <c r="AL4" s="10">
        <v>-37</v>
      </c>
      <c r="AM4" s="10">
        <v>-38</v>
      </c>
      <c r="AN4" s="10">
        <v>-39</v>
      </c>
      <c r="AO4" s="10">
        <v>-40</v>
      </c>
      <c r="AP4" s="10">
        <v>-41</v>
      </c>
      <c r="AQ4" s="10">
        <v>-42</v>
      </c>
      <c r="AR4" s="10">
        <v>-43</v>
      </c>
      <c r="AS4" s="10">
        <v>-44</v>
      </c>
      <c r="AT4" s="10">
        <v>-45</v>
      </c>
      <c r="AU4" s="10">
        <v>-46</v>
      </c>
      <c r="AV4" s="10">
        <v>-47</v>
      </c>
      <c r="AW4" s="10">
        <v>-48</v>
      </c>
      <c r="AX4" s="10">
        <v>-49</v>
      </c>
      <c r="AY4" s="10">
        <v>-50</v>
      </c>
      <c r="AZ4" s="10">
        <v>-51</v>
      </c>
      <c r="BA4" s="10">
        <v>-52</v>
      </c>
      <c r="BB4" s="10">
        <v>-53</v>
      </c>
      <c r="BC4" s="10">
        <v>-54</v>
      </c>
      <c r="BD4" s="10">
        <v>-55</v>
      </c>
      <c r="BE4" s="10">
        <v>-56</v>
      </c>
      <c r="BF4" s="10">
        <v>-57</v>
      </c>
      <c r="BG4" s="10">
        <v>-58</v>
      </c>
      <c r="BH4" s="10">
        <v>-59</v>
      </c>
      <c r="BI4" s="10">
        <v>-60</v>
      </c>
      <c r="BJ4" s="10">
        <v>-61</v>
      </c>
      <c r="BK4" s="10">
        <v>-62</v>
      </c>
      <c r="BL4" s="10">
        <v>-63</v>
      </c>
      <c r="BM4" s="10">
        <v>-64</v>
      </c>
      <c r="BN4" s="10">
        <v>-65</v>
      </c>
      <c r="BO4" s="10">
        <v>-66</v>
      </c>
      <c r="BP4" s="10">
        <v>-67</v>
      </c>
      <c r="BQ4" s="10">
        <v>-68</v>
      </c>
      <c r="BR4" s="10">
        <v>-69</v>
      </c>
      <c r="BS4" s="10">
        <v>-70</v>
      </c>
      <c r="BT4" s="10">
        <v>-71</v>
      </c>
      <c r="BU4" s="10">
        <v>-72</v>
      </c>
      <c r="BV4" s="10">
        <v>-73</v>
      </c>
      <c r="BW4" s="10">
        <v>-74</v>
      </c>
      <c r="BX4" s="10">
        <v>-75</v>
      </c>
      <c r="BY4" s="10">
        <v>-76</v>
      </c>
      <c r="BZ4" s="10">
        <v>-77</v>
      </c>
      <c r="CA4" s="10">
        <v>-78</v>
      </c>
      <c r="CB4" s="10">
        <v>-79</v>
      </c>
      <c r="CC4" s="10">
        <v>-80</v>
      </c>
      <c r="CD4" s="10">
        <v>-81</v>
      </c>
      <c r="CE4" s="10">
        <v>-82</v>
      </c>
      <c r="CF4" s="10">
        <v>-83</v>
      </c>
      <c r="CG4" s="10">
        <v>-84</v>
      </c>
      <c r="CH4" s="10">
        <v>-85</v>
      </c>
      <c r="CI4" s="10">
        <v>-86</v>
      </c>
      <c r="CJ4" s="10">
        <v>-87</v>
      </c>
      <c r="CK4" s="10">
        <v>-88</v>
      </c>
      <c r="CL4" s="10">
        <v>-89</v>
      </c>
      <c r="CM4" s="10">
        <v>-90</v>
      </c>
      <c r="CN4" s="10">
        <v>-91</v>
      </c>
      <c r="CO4" s="10">
        <v>-92</v>
      </c>
    </row>
    <row r="5" spans="1:93" x14ac:dyDescent="0.2">
      <c r="A5" s="12"/>
      <c r="B5" s="9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</row>
    <row r="6" spans="1:93" ht="16" x14ac:dyDescent="0.2">
      <c r="A6" s="14" t="s">
        <v>12</v>
      </c>
      <c r="B6" s="127" t="s">
        <v>13</v>
      </c>
      <c r="C6" s="128"/>
      <c r="D6" s="15"/>
      <c r="E6" s="58"/>
      <c r="F6" s="58"/>
      <c r="G6" s="58"/>
      <c r="H6" s="15"/>
      <c r="I6" s="58">
        <v>5.5303062464700616</v>
      </c>
      <c r="J6" s="58">
        <v>4.432271362149919</v>
      </c>
      <c r="K6" s="58">
        <v>5.3693011575914937</v>
      </c>
      <c r="L6" s="58">
        <v>6.1281233362751522</v>
      </c>
      <c r="M6" s="58">
        <v>5.3822672601079802</v>
      </c>
      <c r="N6" s="58">
        <v>5.5517095131294383</v>
      </c>
      <c r="O6" s="58">
        <v>6.5524309903974682</v>
      </c>
      <c r="P6" s="58">
        <v>6.118247290228112</v>
      </c>
      <c r="Q6" s="58">
        <v>5.2553815654510743</v>
      </c>
      <c r="R6" s="58">
        <v>5.8697254561689221</v>
      </c>
      <c r="S6" s="58">
        <v>7.5668708521255894</v>
      </c>
      <c r="T6" s="58">
        <v>8.467043816342894</v>
      </c>
      <c r="U6" s="58">
        <v>8.122195531587991</v>
      </c>
      <c r="V6" s="58">
        <v>8.8330715727469311</v>
      </c>
      <c r="W6" s="58">
        <v>8.259333878383643</v>
      </c>
      <c r="X6" s="58">
        <v>10.101895283412674</v>
      </c>
      <c r="Y6" s="58">
        <v>8.7620793603259131</v>
      </c>
      <c r="Z6" s="58">
        <v>9.1769032773538299</v>
      </c>
      <c r="AA6" s="58">
        <v>9.4092066679439768</v>
      </c>
      <c r="AB6" s="58">
        <v>9.3322200699461604</v>
      </c>
      <c r="AC6" s="58">
        <v>4.8708403373740623</v>
      </c>
      <c r="AD6" s="58">
        <v>5.9683372286616816</v>
      </c>
      <c r="AE6" s="58">
        <v>7.7658720511499411</v>
      </c>
      <c r="AF6" s="58">
        <v>8.5985536460170096</v>
      </c>
      <c r="AG6" s="58">
        <v>6.9066829726503585</v>
      </c>
      <c r="AH6" s="58">
        <v>9.5579522723532477</v>
      </c>
      <c r="AI6" s="58">
        <v>8.6593416622792461</v>
      </c>
      <c r="AJ6" s="58">
        <v>5.7840746807252543</v>
      </c>
      <c r="AK6" s="58">
        <v>3.7774913067481606</v>
      </c>
      <c r="AL6" s="58">
        <v>6.8092727775600679</v>
      </c>
      <c r="AM6" s="58">
        <v>3.7493162968994227</v>
      </c>
      <c r="AN6" s="58">
        <v>3.3571500055752779</v>
      </c>
      <c r="AO6" s="58">
        <v>3.6027871535817724</v>
      </c>
      <c r="AP6" s="58">
        <v>3.8720737264904557</v>
      </c>
      <c r="AQ6" s="58">
        <v>3.6226677181216473</v>
      </c>
      <c r="AR6" s="58">
        <v>3.6820213877641237</v>
      </c>
      <c r="AS6" s="58">
        <v>3.3696981341543903</v>
      </c>
      <c r="AT6" s="58">
        <v>2.9311561098814423</v>
      </c>
      <c r="AU6" s="58">
        <v>2.5050076899828326</v>
      </c>
      <c r="AV6" s="58">
        <v>3.1307129659319486</v>
      </c>
      <c r="AW6" s="58">
        <v>2.2898021502221866</v>
      </c>
      <c r="AX6" s="58">
        <v>2.6242373161511523</v>
      </c>
      <c r="AY6" s="58">
        <v>2.6513882024995752</v>
      </c>
      <c r="AZ6" s="58">
        <v>2.3863400330573796</v>
      </c>
      <c r="BA6" s="58">
        <v>2.477749425523541</v>
      </c>
      <c r="BB6" s="58">
        <v>2.2031808768734749</v>
      </c>
      <c r="BC6" s="58">
        <v>1.8820245483333053</v>
      </c>
      <c r="BD6" s="58">
        <v>1.8656377248295541</v>
      </c>
      <c r="BE6" s="58">
        <v>2.2018773453422256</v>
      </c>
      <c r="BF6" s="58">
        <v>2.0580889507078552</v>
      </c>
      <c r="BG6" s="58">
        <v>2.9424227482499674</v>
      </c>
      <c r="BH6" s="58">
        <v>3.026175096905618</v>
      </c>
      <c r="BI6" s="58">
        <v>2.2820924372237528</v>
      </c>
      <c r="BJ6" s="58">
        <v>2.4749209414113551</v>
      </c>
      <c r="BK6" s="58">
        <v>2.665674270258009</v>
      </c>
      <c r="BL6" s="58">
        <v>1.6473680597870413</v>
      </c>
      <c r="BM6" s="58">
        <v>2.9459225193418206</v>
      </c>
      <c r="BN6" s="58">
        <v>-0.11934798696727</v>
      </c>
      <c r="BO6" s="58">
        <v>-1.203979287760049</v>
      </c>
      <c r="BP6" s="58">
        <v>0.79717550010467164</v>
      </c>
      <c r="BQ6" s="58">
        <v>-0.19181334011159379</v>
      </c>
      <c r="BR6" s="58">
        <v>-2.5843447876943912</v>
      </c>
      <c r="BS6" s="58">
        <v>2.906324801017405</v>
      </c>
      <c r="BT6" s="58">
        <v>2.8454909855426536</v>
      </c>
      <c r="BU6" s="58">
        <v>0.73516071992369803</v>
      </c>
      <c r="BV6" s="58">
        <v>2.9531237161550763</v>
      </c>
      <c r="BW6" s="58">
        <v>5.2499543766522834</v>
      </c>
      <c r="BX6" s="58">
        <v>5.5248520744545715</v>
      </c>
      <c r="BY6" s="58">
        <v>4.3903133437840864</v>
      </c>
      <c r="BZ6" s="58">
        <v>4.5380651001371035</v>
      </c>
      <c r="CA6" s="58">
        <v>2.3025213528423905</v>
      </c>
      <c r="CB6" s="58">
        <v>2.3677951139859488</v>
      </c>
      <c r="CC6" s="58">
        <v>0.39583509553908414</v>
      </c>
      <c r="CD6" s="58">
        <v>2.5659897034839787</v>
      </c>
      <c r="CE6" s="58">
        <v>1.8982408869817817</v>
      </c>
      <c r="CF6" s="58">
        <v>3.1435873906722378</v>
      </c>
      <c r="CG6" s="58">
        <v>4.440812377833339</v>
      </c>
      <c r="CH6" s="58">
        <v>2.188583123056759</v>
      </c>
      <c r="CI6" s="58">
        <v>1.8159460034759149</v>
      </c>
      <c r="CJ6" s="58">
        <v>2.8625010197634708</v>
      </c>
      <c r="CK6" s="58">
        <v>2.7273776914806831</v>
      </c>
      <c r="CL6" s="58">
        <v>-9.2322806172276728E-2</v>
      </c>
      <c r="CM6" s="58">
        <v>1.5647400186103368</v>
      </c>
      <c r="CN6" s="58">
        <v>1.5237341411068002</v>
      </c>
      <c r="CO6" s="58">
        <v>1.4301794537164625</v>
      </c>
    </row>
    <row r="7" spans="1:93" x14ac:dyDescent="0.2">
      <c r="A7" s="19"/>
      <c r="B7" s="20">
        <v>1</v>
      </c>
      <c r="C7" s="21" t="s">
        <v>14</v>
      </c>
      <c r="D7" s="22"/>
      <c r="E7" s="22"/>
      <c r="F7" s="22"/>
      <c r="G7" s="22"/>
      <c r="H7" s="22"/>
      <c r="I7" s="22">
        <v>4.5785866500856827</v>
      </c>
      <c r="J7" s="22">
        <v>3.7329172222467406</v>
      </c>
      <c r="K7" s="22">
        <v>4.5743760065662116</v>
      </c>
      <c r="L7" s="22">
        <v>5.537785675742839</v>
      </c>
      <c r="M7" s="22">
        <v>4.6152341180943068</v>
      </c>
      <c r="N7" s="22">
        <v>5.6033275385325396</v>
      </c>
      <c r="O7" s="22">
        <v>7.0987702614218477</v>
      </c>
      <c r="P7" s="22">
        <v>6.6132790602503775</v>
      </c>
      <c r="Q7" s="22">
        <v>6.0152856806223127</v>
      </c>
      <c r="R7" s="22">
        <v>6.3467962104514442</v>
      </c>
      <c r="S7" s="22">
        <v>7.9527125426825478</v>
      </c>
      <c r="T7" s="22">
        <v>8.2221271778580558</v>
      </c>
      <c r="U7" s="22">
        <v>8.1509271160033308</v>
      </c>
      <c r="V7" s="22">
        <v>9.1982003777788037</v>
      </c>
      <c r="W7" s="22">
        <v>8.3986918172848135</v>
      </c>
      <c r="X7" s="22">
        <v>10.97169277718713</v>
      </c>
      <c r="Y7" s="22">
        <v>10.370292262520422</v>
      </c>
      <c r="Z7" s="22">
        <v>10.713447286520989</v>
      </c>
      <c r="AA7" s="22">
        <v>10.451796987768574</v>
      </c>
      <c r="AB7" s="22">
        <v>10.598789095141782</v>
      </c>
      <c r="AC7" s="22">
        <v>5.0649189128314731</v>
      </c>
      <c r="AD7" s="22">
        <v>5.5545061296950848</v>
      </c>
      <c r="AE7" s="22">
        <v>6.548359124269723</v>
      </c>
      <c r="AF7" s="22">
        <v>7.0694961575050286</v>
      </c>
      <c r="AG7" s="22">
        <v>6.1321686538344551</v>
      </c>
      <c r="AH7" s="22">
        <v>8.3443670695382224</v>
      </c>
      <c r="AI7" s="22">
        <v>7.6460574107634471</v>
      </c>
      <c r="AJ7" s="22">
        <v>5.4099273480410233</v>
      </c>
      <c r="AK7" s="22">
        <v>3.4658444216107966</v>
      </c>
      <c r="AL7" s="22">
        <v>6.1204584408409914</v>
      </c>
      <c r="AM7" s="22">
        <v>3.3805169464694984</v>
      </c>
      <c r="AN7" s="22">
        <v>3.3296722777693475</v>
      </c>
      <c r="AO7" s="22">
        <v>3.5069105262285376</v>
      </c>
      <c r="AP7" s="22">
        <v>3.9126129104566871</v>
      </c>
      <c r="AQ7" s="22">
        <v>3.503770440280249</v>
      </c>
      <c r="AR7" s="22">
        <v>4.0302131938651229</v>
      </c>
      <c r="AS7" s="22">
        <v>3.7100474501183527</v>
      </c>
      <c r="AT7" s="22">
        <v>3.1990516597804941</v>
      </c>
      <c r="AU7" s="22">
        <v>2.9003628021325767</v>
      </c>
      <c r="AV7" s="22">
        <v>3.4755738913189873</v>
      </c>
      <c r="AW7" s="22">
        <v>2.6837725726352772</v>
      </c>
      <c r="AX7" s="22">
        <v>2.9968052635174161</v>
      </c>
      <c r="AY7" s="22">
        <v>2.8918605124679715</v>
      </c>
      <c r="AZ7" s="22">
        <v>2.4967830898590364</v>
      </c>
      <c r="BA7" s="22">
        <v>2.7520008624474457</v>
      </c>
      <c r="BB7" s="22">
        <v>2.0696021654703003</v>
      </c>
      <c r="BC7" s="22">
        <v>1.6404135051192554</v>
      </c>
      <c r="BD7" s="22">
        <v>1.8517017485800409</v>
      </c>
      <c r="BE7" s="22">
        <v>2.3639097437118579</v>
      </c>
      <c r="BF7" s="22">
        <v>2.008586179371548</v>
      </c>
      <c r="BG7" s="22">
        <v>3.1267787180774747</v>
      </c>
      <c r="BH7" s="22">
        <v>3.0173883056273922</v>
      </c>
      <c r="BI7" s="22">
        <v>1.9080212713732863</v>
      </c>
      <c r="BJ7" s="22">
        <v>2.2602454554630214</v>
      </c>
      <c r="BK7" s="22">
        <v>2.5530642512536588</v>
      </c>
      <c r="BL7" s="22">
        <v>1.4820504641965613</v>
      </c>
      <c r="BM7" s="22">
        <v>3.4581420498743967</v>
      </c>
      <c r="BN7" s="22">
        <v>-0.35929475547607126</v>
      </c>
      <c r="BO7" s="22">
        <v>-1.7538333660207428</v>
      </c>
      <c r="BP7" s="22">
        <v>0.69027753237349998</v>
      </c>
      <c r="BQ7" s="22">
        <v>-0.30793363558150588</v>
      </c>
      <c r="BR7" s="22">
        <v>-3.6080418768636946</v>
      </c>
      <c r="BS7" s="22">
        <v>3.3863184622297808</v>
      </c>
      <c r="BT7" s="22">
        <v>3.0693721831901826</v>
      </c>
      <c r="BU7" s="22">
        <v>0.60244936489806378</v>
      </c>
      <c r="BV7" s="22">
        <v>2.0101089603929267</v>
      </c>
      <c r="BW7" s="22">
        <v>4.3014379985485789</v>
      </c>
      <c r="BX7" s="22">
        <v>3.682667526289876</v>
      </c>
      <c r="BY7" s="22">
        <v>2.584618987318521</v>
      </c>
      <c r="BZ7" s="22">
        <v>3.1357818875655568</v>
      </c>
      <c r="CA7" s="22">
        <v>0.16972911782117706</v>
      </c>
      <c r="CB7" s="22">
        <v>1.2550427905110269</v>
      </c>
      <c r="CC7" s="22">
        <v>-0.28329733652438449</v>
      </c>
      <c r="CD7" s="22">
        <v>2.3529047696386129</v>
      </c>
      <c r="CE7" s="22">
        <v>0.88238910316329111</v>
      </c>
      <c r="CF7" s="22">
        <v>4.3406455148531791</v>
      </c>
      <c r="CG7" s="22">
        <v>5.4203717103243889</v>
      </c>
      <c r="CH7" s="22">
        <v>2.0770070793950595</v>
      </c>
      <c r="CI7" s="22">
        <v>1.9707042721316554</v>
      </c>
      <c r="CJ7" s="22">
        <v>3.4103143918344188</v>
      </c>
      <c r="CK7" s="22">
        <v>2.9721885233115586</v>
      </c>
      <c r="CL7" s="22">
        <v>-0.39425999576141635</v>
      </c>
      <c r="CM7" s="22">
        <v>2.0733928417400023</v>
      </c>
      <c r="CN7" s="22">
        <v>1.0394396665337524</v>
      </c>
      <c r="CO7" s="22">
        <v>1.4203547007448662</v>
      </c>
    </row>
    <row r="8" spans="1:93" ht="16" x14ac:dyDescent="0.2">
      <c r="A8" s="19"/>
      <c r="B8" s="20"/>
      <c r="C8" s="27" t="s">
        <v>15</v>
      </c>
      <c r="D8" s="22"/>
      <c r="E8" s="22"/>
      <c r="F8" s="22"/>
      <c r="G8" s="22"/>
      <c r="H8" s="22"/>
      <c r="I8" s="22">
        <v>5.6746251946593134</v>
      </c>
      <c r="J8" s="22">
        <v>5.5821281614333742</v>
      </c>
      <c r="K8" s="22">
        <v>7.5154413756425669</v>
      </c>
      <c r="L8" s="22">
        <v>8.9142646515414583</v>
      </c>
      <c r="M8" s="22">
        <v>6.9392638526320667</v>
      </c>
      <c r="N8" s="22">
        <v>8.6888848987555178</v>
      </c>
      <c r="O8" s="22">
        <v>10.382161475450303</v>
      </c>
      <c r="P8" s="22">
        <v>8.9337196403170793</v>
      </c>
      <c r="Q8" s="22">
        <v>7.6963009413019847</v>
      </c>
      <c r="R8" s="22">
        <v>8.9225859661768254</v>
      </c>
      <c r="S8" s="22">
        <v>8.871139994009809</v>
      </c>
      <c r="T8" s="22">
        <v>8.5795015640731407</v>
      </c>
      <c r="U8" s="22">
        <v>8.8314168217213052</v>
      </c>
      <c r="V8" s="22">
        <v>9.0430565955064424</v>
      </c>
      <c r="W8" s="22">
        <v>8.8534640088620904</v>
      </c>
      <c r="X8" s="22">
        <v>10.821762748790405</v>
      </c>
      <c r="Y8" s="22">
        <v>9.4569039001975312</v>
      </c>
      <c r="Z8" s="22">
        <v>8.4881503960721858</v>
      </c>
      <c r="AA8" s="22">
        <v>7.3684807859364554</v>
      </c>
      <c r="AB8" s="22">
        <v>8.9698918699040888</v>
      </c>
      <c r="AC8" s="22">
        <v>1.2495418643810154</v>
      </c>
      <c r="AD8" s="22">
        <v>1.2659319130441986</v>
      </c>
      <c r="AE8" s="22">
        <v>3.2965656255997686</v>
      </c>
      <c r="AF8" s="22">
        <v>4.6627214770504395</v>
      </c>
      <c r="AG8" s="22">
        <v>2.6677269338814824</v>
      </c>
      <c r="AH8" s="22">
        <v>7.8716480007982881</v>
      </c>
      <c r="AI8" s="22">
        <v>7.5232297490622528</v>
      </c>
      <c r="AJ8" s="22">
        <v>4.8162026731432235</v>
      </c>
      <c r="AK8" s="22">
        <v>2.8171528836350603</v>
      </c>
      <c r="AL8" s="22">
        <v>5.6844601971816076</v>
      </c>
      <c r="AM8" s="22">
        <v>2.3550808603792177</v>
      </c>
      <c r="AN8" s="22">
        <v>2.3811317797254077</v>
      </c>
      <c r="AO8" s="22">
        <v>2.4715296805176763</v>
      </c>
      <c r="AP8" s="22">
        <v>3.1480917793840177</v>
      </c>
      <c r="AQ8" s="22">
        <v>2.5503251077678755</v>
      </c>
      <c r="AR8" s="22">
        <v>3.3553760612832662</v>
      </c>
      <c r="AS8" s="22">
        <v>3.041892205414058</v>
      </c>
      <c r="AT8" s="22">
        <v>2.902299824080373</v>
      </c>
      <c r="AU8" s="22">
        <v>2.9428166149232879</v>
      </c>
      <c r="AV8" s="22">
        <v>3.100297287997904</v>
      </c>
      <c r="AW8" s="22">
        <v>2.6331127616917627</v>
      </c>
      <c r="AX8" s="22">
        <v>2.6906626250015933</v>
      </c>
      <c r="AY8" s="22">
        <v>2.4103530865688327</v>
      </c>
      <c r="AZ8" s="22">
        <v>1.5219882074944309</v>
      </c>
      <c r="BA8" s="22">
        <v>2.2915909665430121</v>
      </c>
      <c r="BB8" s="22">
        <v>0.93946192156306552</v>
      </c>
      <c r="BC8" s="22">
        <v>0.50476239742506834</v>
      </c>
      <c r="BD8" s="22">
        <v>0.99663808611583704</v>
      </c>
      <c r="BE8" s="22">
        <v>1.1023619323642606</v>
      </c>
      <c r="BF8" s="22">
        <v>0.91087561363414693</v>
      </c>
      <c r="BG8" s="22">
        <v>3.4899374415369806</v>
      </c>
      <c r="BH8" s="22">
        <v>4.409926384454721</v>
      </c>
      <c r="BI8" s="22">
        <v>3.733226404087759</v>
      </c>
      <c r="BJ8" s="22">
        <v>3.8858808978973371</v>
      </c>
      <c r="BK8" s="22">
        <v>3.8653602519832901</v>
      </c>
      <c r="BL8" s="22">
        <v>1.7542401701098953</v>
      </c>
      <c r="BM8" s="22">
        <v>6.4555287200193732</v>
      </c>
      <c r="BN8" s="22">
        <v>-2.2331403840645976</v>
      </c>
      <c r="BO8" s="22">
        <v>-2.7792726564332639</v>
      </c>
      <c r="BP8" s="22">
        <v>0.75008418347846373</v>
      </c>
      <c r="BQ8" s="22">
        <v>-2.2118540735577596</v>
      </c>
      <c r="BR8" s="22">
        <v>-9.8978459434114541</v>
      </c>
      <c r="BS8" s="22">
        <v>2.6943050196820479</v>
      </c>
      <c r="BT8" s="22">
        <v>2.1795024231174125</v>
      </c>
      <c r="BU8" s="22">
        <v>-1.9466451768200699</v>
      </c>
      <c r="BV8" s="22">
        <v>1.4178462613744642</v>
      </c>
      <c r="BW8" s="22">
        <v>6.2461835418758938</v>
      </c>
      <c r="BX8" s="22">
        <v>4.3602116728130653</v>
      </c>
      <c r="BY8" s="22">
        <v>2.0388288275067481</v>
      </c>
      <c r="BZ8" s="22">
        <v>3.4759048608322729</v>
      </c>
      <c r="CA8" s="22">
        <v>-0.70984290013748819</v>
      </c>
      <c r="CB8" s="22">
        <v>0.67674299546665395</v>
      </c>
      <c r="CC8" s="22">
        <v>-2.156832100952343</v>
      </c>
      <c r="CD8" s="22">
        <v>2.0642707398487659</v>
      </c>
      <c r="CE8" s="22">
        <v>-2.5593911931451885E-2</v>
      </c>
      <c r="CF8" s="22">
        <v>5.1969471220145493</v>
      </c>
      <c r="CG8" s="22">
        <v>1.6494979244821053</v>
      </c>
      <c r="CH8" s="22">
        <v>2.6940657911115835</v>
      </c>
      <c r="CI8" s="22">
        <v>0.61187440625832323</v>
      </c>
      <c r="CJ8" s="22">
        <v>2.5227358589565938</v>
      </c>
      <c r="CK8" s="22">
        <v>0.14118268712186932</v>
      </c>
      <c r="CL8" s="22">
        <v>0.51185301519079474</v>
      </c>
      <c r="CM8" s="22">
        <v>8.0787796173936499E-2</v>
      </c>
      <c r="CN8" s="22">
        <v>-0.74744636192592395</v>
      </c>
      <c r="CO8" s="22">
        <v>1.0684400305294162E-2</v>
      </c>
    </row>
    <row r="9" spans="1:93" ht="16" x14ac:dyDescent="0.2">
      <c r="A9" s="19"/>
      <c r="B9" s="20"/>
      <c r="C9" s="27" t="s">
        <v>16</v>
      </c>
      <c r="D9" s="22"/>
      <c r="E9" s="22"/>
      <c r="F9" s="22"/>
      <c r="G9" s="22"/>
      <c r="H9" s="22"/>
      <c r="I9" s="22">
        <v>-0.38816655188743709</v>
      </c>
      <c r="J9" s="22">
        <v>-2.8626673802976512</v>
      </c>
      <c r="K9" s="22">
        <v>-2.0786559639961411</v>
      </c>
      <c r="L9" s="22">
        <v>1.1504044701284357</v>
      </c>
      <c r="M9" s="22">
        <v>-1.0525344413151174</v>
      </c>
      <c r="N9" s="22">
        <v>3.0815407285962948</v>
      </c>
      <c r="O9" s="22">
        <v>7.0455923160950249</v>
      </c>
      <c r="P9" s="22">
        <v>9.4333417733385829</v>
      </c>
      <c r="Q9" s="22">
        <v>9.7599866672646272</v>
      </c>
      <c r="R9" s="22">
        <v>7.3579184782349643</v>
      </c>
      <c r="S9" s="22">
        <v>10.450953896587762</v>
      </c>
      <c r="T9" s="22">
        <v>10.563248067694374</v>
      </c>
      <c r="U9" s="22">
        <v>7.7703268018727698</v>
      </c>
      <c r="V9" s="22">
        <v>9.695608582822075</v>
      </c>
      <c r="W9" s="22">
        <v>9.6282958798242504</v>
      </c>
      <c r="X9" s="22">
        <v>10.92644030221696</v>
      </c>
      <c r="Y9" s="22">
        <v>9.6218619356593678</v>
      </c>
      <c r="Z9" s="22">
        <v>10.610024347607052</v>
      </c>
      <c r="AA9" s="22">
        <v>9.2592126146143983</v>
      </c>
      <c r="AB9" s="22">
        <v>10.040671212692203</v>
      </c>
      <c r="AC9" s="22">
        <v>6.9802588176882949</v>
      </c>
      <c r="AD9" s="22">
        <v>8.2559688105660456</v>
      </c>
      <c r="AE9" s="22">
        <v>10.558335089560899</v>
      </c>
      <c r="AF9" s="22">
        <v>10.672198572342012</v>
      </c>
      <c r="AG9" s="22">
        <v>9.182861916461448</v>
      </c>
      <c r="AH9" s="22">
        <v>9.9241351314431512</v>
      </c>
      <c r="AI9" s="22">
        <v>8.2676200302428668</v>
      </c>
      <c r="AJ9" s="22">
        <v>4.7444268973829935</v>
      </c>
      <c r="AK9" s="22">
        <v>3.7688835753636027</v>
      </c>
      <c r="AL9" s="22">
        <v>6.5699398754741338</v>
      </c>
      <c r="AM9" s="22">
        <v>6.1424441383940831</v>
      </c>
      <c r="AN9" s="22">
        <v>5.6556528494248823</v>
      </c>
      <c r="AO9" s="22">
        <v>5.9887192880777889</v>
      </c>
      <c r="AP9" s="22">
        <v>4.6723217055925943</v>
      </c>
      <c r="AQ9" s="22">
        <v>5.6013094878277343</v>
      </c>
      <c r="AR9" s="22">
        <v>2.3445364300927167</v>
      </c>
      <c r="AS9" s="22">
        <v>2.9685120677293071</v>
      </c>
      <c r="AT9" s="22">
        <v>3.7035898237551805</v>
      </c>
      <c r="AU9" s="22">
        <v>6.1136521600756026</v>
      </c>
      <c r="AV9" s="22">
        <v>3.8099331873983999</v>
      </c>
      <c r="AW9" s="22">
        <v>7.7378324413325288</v>
      </c>
      <c r="AX9" s="22">
        <v>8.5458118408523092</v>
      </c>
      <c r="AY9" s="22">
        <v>8.5017093581615626</v>
      </c>
      <c r="AZ9" s="22">
        <v>6.4940825681997438</v>
      </c>
      <c r="BA9" s="22">
        <v>7.792838647984496</v>
      </c>
      <c r="BB9" s="22">
        <v>2.6900599658661122</v>
      </c>
      <c r="BC9" s="22">
        <v>1.8946354369564204</v>
      </c>
      <c r="BD9" s="22">
        <v>0.94711366810635411</v>
      </c>
      <c r="BE9" s="22">
        <v>4.3553571579494132</v>
      </c>
      <c r="BF9" s="22">
        <v>2.4829979223752332</v>
      </c>
      <c r="BG9" s="22">
        <v>3.7650029504926863</v>
      </c>
      <c r="BH9" s="22">
        <v>3.6772486720886235</v>
      </c>
      <c r="BI9" s="22">
        <v>3.8323252832988857</v>
      </c>
      <c r="BJ9" s="22">
        <v>0.46667501271213041</v>
      </c>
      <c r="BK9" s="22">
        <v>2.8957618555132854</v>
      </c>
      <c r="BL9" s="22">
        <v>2.3579050085426303</v>
      </c>
      <c r="BM9" s="22">
        <v>1.7570619637883738</v>
      </c>
      <c r="BN9" s="22">
        <v>0.79121093991621194</v>
      </c>
      <c r="BO9" s="22">
        <v>0.72771058593046689</v>
      </c>
      <c r="BP9" s="22">
        <v>1.3944775516084462</v>
      </c>
      <c r="BQ9" s="22">
        <v>1.1956853147528932</v>
      </c>
      <c r="BR9" s="22">
        <v>1.3282209261132039</v>
      </c>
      <c r="BS9" s="22">
        <v>1.1839840873651468</v>
      </c>
      <c r="BT9" s="22">
        <v>0.53097884917789884</v>
      </c>
      <c r="BU9" s="22">
        <v>1.0610215159448444</v>
      </c>
      <c r="BV9" s="22">
        <v>0.95188983999076981</v>
      </c>
      <c r="BW9" s="22">
        <v>0.5412064885844643</v>
      </c>
      <c r="BX9" s="22">
        <v>1.9595445623904482</v>
      </c>
      <c r="BY9" s="22">
        <v>1.3998013126141302</v>
      </c>
      <c r="BZ9" s="22">
        <v>1.2163428678543085</v>
      </c>
      <c r="CA9" s="22">
        <v>0.32633857639143571</v>
      </c>
      <c r="CB9" s="22">
        <v>9.1885368717782967E-2</v>
      </c>
      <c r="CC9" s="22">
        <v>0.57043516314961096</v>
      </c>
      <c r="CD9" s="22">
        <v>1.8813117437363189</v>
      </c>
      <c r="CE9" s="22">
        <v>0.73702156360920412</v>
      </c>
      <c r="CF9" s="22">
        <v>1.9379981682485123</v>
      </c>
      <c r="CG9" s="22">
        <v>4.9467450770530377</v>
      </c>
      <c r="CH9" s="22">
        <v>4.8978873962242773</v>
      </c>
      <c r="CI9" s="22">
        <v>3.4273485059183031</v>
      </c>
      <c r="CJ9" s="22">
        <v>3.7787595092565311</v>
      </c>
      <c r="CK9" s="22">
        <v>4.4120656488904046</v>
      </c>
      <c r="CL9" s="22">
        <v>2.4555503578413322</v>
      </c>
      <c r="CM9" s="22">
        <v>1.1527548104896397</v>
      </c>
      <c r="CN9" s="22">
        <v>1.2422425473872494</v>
      </c>
      <c r="CO9" s="22">
        <v>2.3013082699098391</v>
      </c>
    </row>
    <row r="10" spans="1:93" ht="16" x14ac:dyDescent="0.2">
      <c r="A10" s="19"/>
      <c r="B10" s="20"/>
      <c r="C10" s="27" t="s">
        <v>17</v>
      </c>
      <c r="D10" s="22"/>
      <c r="E10" s="22"/>
      <c r="F10" s="22"/>
      <c r="G10" s="22"/>
      <c r="H10" s="22"/>
      <c r="I10" s="22">
        <v>4.8374566771378795</v>
      </c>
      <c r="J10" s="22">
        <v>3.1987776697062458</v>
      </c>
      <c r="K10" s="22">
        <v>2.5236087704271597</v>
      </c>
      <c r="L10" s="22">
        <v>2.0877338042343325</v>
      </c>
      <c r="M10" s="22">
        <v>3.139150454086419</v>
      </c>
      <c r="N10" s="22">
        <v>-3.3532790080911923E-2</v>
      </c>
      <c r="O10" s="22">
        <v>1.2223100262834379</v>
      </c>
      <c r="P10" s="22">
        <v>3.5354296533112404</v>
      </c>
      <c r="Q10" s="22">
        <v>5.8980061421409147</v>
      </c>
      <c r="R10" s="22">
        <v>2.714681428846589</v>
      </c>
      <c r="S10" s="22">
        <v>8.2866631911102218</v>
      </c>
      <c r="T10" s="22">
        <v>8.7219026952378726</v>
      </c>
      <c r="U10" s="22">
        <v>6.4726616932446746</v>
      </c>
      <c r="V10" s="22">
        <v>6.2893161413901169</v>
      </c>
      <c r="W10" s="22">
        <v>7.3785264288036956</v>
      </c>
      <c r="X10" s="22">
        <v>9.5947753536352138</v>
      </c>
      <c r="Y10" s="22">
        <v>9.8947193592862561</v>
      </c>
      <c r="Z10" s="22">
        <v>12.108508159958163</v>
      </c>
      <c r="AA10" s="22">
        <v>13.626362188539005</v>
      </c>
      <c r="AB10" s="22">
        <v>11.346222453164529</v>
      </c>
      <c r="AC10" s="22">
        <v>9.5463391916763101</v>
      </c>
      <c r="AD10" s="22">
        <v>11.24497775991064</v>
      </c>
      <c r="AE10" s="22">
        <v>10.516135995979909</v>
      </c>
      <c r="AF10" s="22">
        <v>10.494470837935182</v>
      </c>
      <c r="AG10" s="22">
        <v>10.567797194756778</v>
      </c>
      <c r="AH10" s="22">
        <v>10.553629797326352</v>
      </c>
      <c r="AI10" s="22">
        <v>8.7239668554153695</v>
      </c>
      <c r="AJ10" s="22">
        <v>6.8912128352901476</v>
      </c>
      <c r="AK10" s="22">
        <v>3.9969895341896091</v>
      </c>
      <c r="AL10" s="22">
        <v>7.3341601164723613</v>
      </c>
      <c r="AM10" s="22">
        <v>2.5467610271565917</v>
      </c>
      <c r="AN10" s="22">
        <v>2.1318392978689502</v>
      </c>
      <c r="AO10" s="22">
        <v>2.7973994901994388</v>
      </c>
      <c r="AP10" s="22">
        <v>3.1371749939159059</v>
      </c>
      <c r="AQ10" s="22">
        <v>2.6609878738923953</v>
      </c>
      <c r="AR10" s="22">
        <v>4.4895078922463085</v>
      </c>
      <c r="AS10" s="22">
        <v>4.137535633945788</v>
      </c>
      <c r="AT10" s="22">
        <v>3.5348551226864515</v>
      </c>
      <c r="AU10" s="22">
        <v>4.1855625030392503</v>
      </c>
      <c r="AV10" s="22">
        <v>4.0768221418463213</v>
      </c>
      <c r="AW10" s="22">
        <v>2.5995647304148122</v>
      </c>
      <c r="AX10" s="22">
        <v>2.0462987977588654</v>
      </c>
      <c r="AY10" s="22">
        <v>1.7248823669658009</v>
      </c>
      <c r="AZ10" s="22">
        <v>0.54274759052192678</v>
      </c>
      <c r="BA10" s="22">
        <v>1.7091837857055197</v>
      </c>
      <c r="BB10" s="22">
        <v>1.7376267938282552</v>
      </c>
      <c r="BC10" s="22">
        <v>2.6121551084138446</v>
      </c>
      <c r="BD10" s="22">
        <v>2.7377445179383386</v>
      </c>
      <c r="BE10" s="22">
        <v>2.1769468450540472</v>
      </c>
      <c r="BF10" s="22">
        <v>2.3208332310800586</v>
      </c>
      <c r="BG10" s="22">
        <v>1.0300321683305498</v>
      </c>
      <c r="BH10" s="22">
        <v>6.737333810013979E-2</v>
      </c>
      <c r="BI10" s="22">
        <v>-0.37440803429085179</v>
      </c>
      <c r="BJ10" s="22">
        <v>-0.29977442327228232</v>
      </c>
      <c r="BK10" s="22">
        <v>9.7578774945588975E-2</v>
      </c>
      <c r="BL10" s="22">
        <v>6.6106256396162735</v>
      </c>
      <c r="BM10" s="22">
        <v>0.66007135134702821</v>
      </c>
      <c r="BN10" s="22">
        <v>0.66789074102105417</v>
      </c>
      <c r="BO10" s="22">
        <v>-5.5761558624925129</v>
      </c>
      <c r="BP10" s="22">
        <v>0.56950949871810508</v>
      </c>
      <c r="BQ10" s="22">
        <v>-5.6978835482688481</v>
      </c>
      <c r="BR10" s="22">
        <v>0.74801449850576773</v>
      </c>
      <c r="BS10" s="22">
        <v>0.98448386609528882</v>
      </c>
      <c r="BT10" s="22">
        <v>7.9800436615214352</v>
      </c>
      <c r="BU10" s="22">
        <v>0.8202013158437893</v>
      </c>
      <c r="BV10" s="22">
        <v>2.1995490799498754</v>
      </c>
      <c r="BW10" s="22">
        <v>2.5002716803662679</v>
      </c>
      <c r="BX10" s="22">
        <v>3.3983893871409379</v>
      </c>
      <c r="BY10" s="22">
        <v>2.9541388755646807</v>
      </c>
      <c r="BZ10" s="22">
        <v>2.762893457625097</v>
      </c>
      <c r="CA10" s="22">
        <v>1.9027411052115326</v>
      </c>
      <c r="CB10" s="22">
        <v>1.8151961936159466</v>
      </c>
      <c r="CC10" s="22">
        <v>1.6407136909232918</v>
      </c>
      <c r="CD10" s="22">
        <v>3.2961697869899922</v>
      </c>
      <c r="CE10" s="22">
        <v>2.1805543917720911</v>
      </c>
      <c r="CF10" s="22">
        <v>2.968799391729732</v>
      </c>
      <c r="CG10" s="22">
        <v>8.6276567313744437</v>
      </c>
      <c r="CH10" s="22">
        <v>6.4710052068005979</v>
      </c>
      <c r="CI10" s="22">
        <v>4.9537782609367866</v>
      </c>
      <c r="CJ10" s="22">
        <v>5.8316636709919436</v>
      </c>
      <c r="CK10" s="22">
        <v>5.6100118306074478</v>
      </c>
      <c r="CL10" s="22">
        <v>-1.246141114420368</v>
      </c>
      <c r="CM10" s="22">
        <v>-1.5694183170506619</v>
      </c>
      <c r="CN10" s="22">
        <v>-3.7568307573049822</v>
      </c>
      <c r="CO10" s="22">
        <v>-0.40721158047018946</v>
      </c>
    </row>
    <row r="11" spans="1:93" x14ac:dyDescent="0.2">
      <c r="A11" s="19"/>
      <c r="B11" s="20"/>
      <c r="C11" s="28" t="s">
        <v>18</v>
      </c>
      <c r="D11" s="22"/>
      <c r="E11" s="22"/>
      <c r="F11" s="22"/>
      <c r="G11" s="22"/>
      <c r="H11" s="22"/>
      <c r="I11" s="22">
        <v>6.4490335531268528</v>
      </c>
      <c r="J11" s="22">
        <v>3.0040136396689974</v>
      </c>
      <c r="K11" s="22">
        <v>3.106043865718533</v>
      </c>
      <c r="L11" s="22">
        <v>4.2181832701818252</v>
      </c>
      <c r="M11" s="22">
        <v>4.1669121408744161</v>
      </c>
      <c r="N11" s="22">
        <v>6.2892250007184032</v>
      </c>
      <c r="O11" s="22">
        <v>5.8865340906091319</v>
      </c>
      <c r="P11" s="22">
        <v>3.4070490479073356</v>
      </c>
      <c r="Q11" s="22">
        <v>1.7079314025316421</v>
      </c>
      <c r="R11" s="22">
        <v>4.2963627972309126</v>
      </c>
      <c r="S11" s="22">
        <v>3.407158035242702</v>
      </c>
      <c r="T11" s="22">
        <v>5.9429206777454624</v>
      </c>
      <c r="U11" s="22">
        <v>7.7089347483848769</v>
      </c>
      <c r="V11" s="22">
        <v>10.690003459799996</v>
      </c>
      <c r="W11" s="22">
        <v>6.9618317656514392</v>
      </c>
      <c r="X11" s="22">
        <v>11.02283244754841</v>
      </c>
      <c r="Y11" s="22">
        <v>10.058949342140423</v>
      </c>
      <c r="Z11" s="22">
        <v>10.849472134712968</v>
      </c>
      <c r="AA11" s="22">
        <v>10.886066775942169</v>
      </c>
      <c r="AB11" s="22">
        <v>10.661724079010497</v>
      </c>
      <c r="AC11" s="22">
        <v>7.8647315167937677</v>
      </c>
      <c r="AD11" s="22">
        <v>9.2843878584317281</v>
      </c>
      <c r="AE11" s="22">
        <v>11.536007037611483</v>
      </c>
      <c r="AF11" s="22">
        <v>11.394938360282822</v>
      </c>
      <c r="AG11" s="22">
        <v>10.089669236380374</v>
      </c>
      <c r="AH11" s="22">
        <v>9.3535954128716696</v>
      </c>
      <c r="AI11" s="22">
        <v>7.380289106472631</v>
      </c>
      <c r="AJ11" s="22">
        <v>3.8248276670063746</v>
      </c>
      <c r="AK11" s="22">
        <v>3.0149629155449986</v>
      </c>
      <c r="AL11" s="22">
        <v>5.7905397288600113</v>
      </c>
      <c r="AM11" s="22">
        <v>2.4966678995119764</v>
      </c>
      <c r="AN11" s="22">
        <v>2.4753838334237628</v>
      </c>
      <c r="AO11" s="22">
        <v>2.5237491378517802</v>
      </c>
      <c r="AP11" s="22">
        <v>2.135860124876217</v>
      </c>
      <c r="AQ11" s="22">
        <v>2.4046988205722784</v>
      </c>
      <c r="AR11" s="22">
        <v>2.6272932031284881</v>
      </c>
      <c r="AS11" s="22">
        <v>2.9101664021672207</v>
      </c>
      <c r="AT11" s="22">
        <v>3.5619095401472975</v>
      </c>
      <c r="AU11" s="22">
        <v>3.9631945221753995</v>
      </c>
      <c r="AV11" s="22">
        <v>3.2669202250058476</v>
      </c>
      <c r="AW11" s="22">
        <v>5.9287496776576916</v>
      </c>
      <c r="AX11" s="22">
        <v>6.3569931606429577</v>
      </c>
      <c r="AY11" s="22">
        <v>6.0564712174457043</v>
      </c>
      <c r="AZ11" s="22">
        <v>5.0200595883493406</v>
      </c>
      <c r="BA11" s="22">
        <v>5.8398649743276252</v>
      </c>
      <c r="BB11" s="22">
        <v>2.5786396119114983</v>
      </c>
      <c r="BC11" s="22">
        <v>1.4632531372391213</v>
      </c>
      <c r="BD11" s="22">
        <v>0.72061312632254726</v>
      </c>
      <c r="BE11" s="22">
        <v>0.66314977343198223</v>
      </c>
      <c r="BF11" s="22">
        <v>1.3405046061705406</v>
      </c>
      <c r="BG11" s="22">
        <v>2.5137002055142261</v>
      </c>
      <c r="BH11" s="22">
        <v>0.87050574276688053</v>
      </c>
      <c r="BI11" s="22">
        <v>1.4665967925608641</v>
      </c>
      <c r="BJ11" s="22">
        <v>1.3298449903388558</v>
      </c>
      <c r="BK11" s="22">
        <v>1.5373960996278413</v>
      </c>
      <c r="BL11" s="22">
        <v>-0.22967493696204144</v>
      </c>
      <c r="BM11" s="22">
        <v>0.94075260999002808</v>
      </c>
      <c r="BN11" s="22">
        <v>-0.35981257125720845</v>
      </c>
      <c r="BO11" s="22">
        <v>0.43834634681867612</v>
      </c>
      <c r="BP11" s="22">
        <v>0.20177429695723959</v>
      </c>
      <c r="BQ11" s="22">
        <v>0.19399015446168733</v>
      </c>
      <c r="BR11" s="22">
        <v>1.0651743044117268</v>
      </c>
      <c r="BS11" s="22">
        <v>1.3809409123179108</v>
      </c>
      <c r="BT11" s="22">
        <v>0.19159270618756352</v>
      </c>
      <c r="BU11" s="22">
        <v>0.70221662726682155</v>
      </c>
      <c r="BV11" s="22">
        <v>1.1323524193253434</v>
      </c>
      <c r="BW11" s="22">
        <v>0.60005976892539081</v>
      </c>
      <c r="BX11" s="22">
        <v>1.9527869716273898</v>
      </c>
      <c r="BY11" s="22">
        <v>0.39143062794873629</v>
      </c>
      <c r="BZ11" s="22">
        <v>1.0197063484933153</v>
      </c>
      <c r="CA11" s="22">
        <v>-2.3905634927007213</v>
      </c>
      <c r="CB11" s="22">
        <v>-3.4064440301748533</v>
      </c>
      <c r="CC11" s="22">
        <v>-2.7939099928202893</v>
      </c>
      <c r="CD11" s="22">
        <v>4.545988653188715E-2</v>
      </c>
      <c r="CE11" s="22">
        <v>-2.1304589749148022</v>
      </c>
      <c r="CF11" s="22">
        <v>4.9341688122230352</v>
      </c>
      <c r="CG11" s="22">
        <v>6.0983929255577607</v>
      </c>
      <c r="CH11" s="22">
        <v>5.7425885954757661</v>
      </c>
      <c r="CI11" s="22">
        <v>4.1623442446627905</v>
      </c>
      <c r="CJ11" s="22">
        <v>5.2245224042335394</v>
      </c>
      <c r="CK11" s="22">
        <v>2.1626871044969249</v>
      </c>
      <c r="CL11" s="22">
        <v>3.9654377154368063</v>
      </c>
      <c r="CM11" s="22">
        <v>3.1708099540209247</v>
      </c>
      <c r="CN11" s="22">
        <v>2.9815296101644009</v>
      </c>
      <c r="CO11" s="22">
        <v>3.0669160170260028</v>
      </c>
    </row>
    <row r="12" spans="1:93" ht="16" x14ac:dyDescent="0.2">
      <c r="A12" s="19"/>
      <c r="B12" s="20"/>
      <c r="C12" s="27" t="s">
        <v>19</v>
      </c>
      <c r="D12" s="22"/>
      <c r="E12" s="22"/>
      <c r="F12" s="22"/>
      <c r="G12" s="22"/>
      <c r="H12" s="22"/>
      <c r="I12" s="22">
        <v>3.9301206106957807</v>
      </c>
      <c r="J12" s="22">
        <v>2.3506944619301748</v>
      </c>
      <c r="K12" s="22">
        <v>1.7372823193803555</v>
      </c>
      <c r="L12" s="22">
        <v>1.5570837144510392</v>
      </c>
      <c r="M12" s="22">
        <v>2.3783040617752391</v>
      </c>
      <c r="N12" s="22">
        <v>1.8019689379011652</v>
      </c>
      <c r="O12" s="22">
        <v>2.3877183202213814</v>
      </c>
      <c r="P12" s="22">
        <v>2.6084979490111522</v>
      </c>
      <c r="Q12" s="22">
        <v>2.6330811729886534</v>
      </c>
      <c r="R12" s="22">
        <v>2.3722325441443388</v>
      </c>
      <c r="S12" s="22">
        <v>5.8837726088973881</v>
      </c>
      <c r="T12" s="22">
        <v>6.9592148021057341</v>
      </c>
      <c r="U12" s="22">
        <v>7.0303487908736741</v>
      </c>
      <c r="V12" s="22">
        <v>9.3792790932329666</v>
      </c>
      <c r="W12" s="22">
        <v>7.3291568743808995</v>
      </c>
      <c r="X12" s="22">
        <v>11.506617226411933</v>
      </c>
      <c r="Y12" s="22">
        <v>12.474197777895483</v>
      </c>
      <c r="Z12" s="22">
        <v>14.99494336593979</v>
      </c>
      <c r="AA12" s="22">
        <v>16.418189955420772</v>
      </c>
      <c r="AB12" s="22">
        <v>13.900452671632621</v>
      </c>
      <c r="AC12" s="22">
        <v>11.440667812520914</v>
      </c>
      <c r="AD12" s="22">
        <v>12.470227400418921</v>
      </c>
      <c r="AE12" s="22">
        <v>10.886518540826501</v>
      </c>
      <c r="AF12" s="22">
        <v>9.7364335189915607</v>
      </c>
      <c r="AG12" s="22">
        <v>11.185246185866731</v>
      </c>
      <c r="AH12" s="22">
        <v>8.5843747903807497</v>
      </c>
      <c r="AI12" s="22">
        <v>7.7231149881822319</v>
      </c>
      <c r="AJ12" s="22">
        <v>7.0567626525477749</v>
      </c>
      <c r="AK12" s="22">
        <v>5.1292210388911457</v>
      </c>
      <c r="AL12" s="22">
        <v>7.014424103980943</v>
      </c>
      <c r="AM12" s="22">
        <v>5.2741542032805171</v>
      </c>
      <c r="AN12" s="22">
        <v>4.5248226149503239</v>
      </c>
      <c r="AO12" s="22">
        <v>4.1343555451905019</v>
      </c>
      <c r="AP12" s="22">
        <v>4.1508093004255926</v>
      </c>
      <c r="AQ12" s="22">
        <v>4.5074216680566934</v>
      </c>
      <c r="AR12" s="22">
        <v>4.4829818836338262</v>
      </c>
      <c r="AS12" s="22">
        <v>4.1418559427390136</v>
      </c>
      <c r="AT12" s="22">
        <v>3.309813431264061</v>
      </c>
      <c r="AU12" s="22">
        <v>2.3831605460902949</v>
      </c>
      <c r="AV12" s="22">
        <v>3.5399025268343536</v>
      </c>
      <c r="AW12" s="22">
        <v>1.9038400251668293</v>
      </c>
      <c r="AX12" s="22">
        <v>2.010567168257964</v>
      </c>
      <c r="AY12" s="22">
        <v>2.3364498019105611</v>
      </c>
      <c r="AZ12" s="22">
        <v>2.7889930280642403</v>
      </c>
      <c r="BA12" s="22">
        <v>2.2631023157674122</v>
      </c>
      <c r="BB12" s="22">
        <v>2.4431853018485299</v>
      </c>
      <c r="BC12" s="22">
        <v>2.6867443635447898</v>
      </c>
      <c r="BD12" s="22">
        <v>3.1192768530964514</v>
      </c>
      <c r="BE12" s="22">
        <v>3.833791990749873</v>
      </c>
      <c r="BF12" s="22">
        <v>3.0481015027948217</v>
      </c>
      <c r="BG12" s="22">
        <v>2.5874435547067236</v>
      </c>
      <c r="BH12" s="22">
        <v>1.1705173653852512</v>
      </c>
      <c r="BI12" s="22">
        <v>-1.5150103839877573</v>
      </c>
      <c r="BJ12" s="22">
        <v>-0.24592346584229574</v>
      </c>
      <c r="BK12" s="22">
        <v>0.44251766315109364</v>
      </c>
      <c r="BL12" s="22">
        <v>0.29856433959906781</v>
      </c>
      <c r="BM12" s="22">
        <v>-0.60113699134517162</v>
      </c>
      <c r="BN12" s="22">
        <v>1.2971115435304768</v>
      </c>
      <c r="BO12" s="22">
        <v>-0.84497361721854247</v>
      </c>
      <c r="BP12" s="22">
        <v>3.5240541265196157E-2</v>
      </c>
      <c r="BQ12" s="22">
        <v>1.1850268386908169</v>
      </c>
      <c r="BR12" s="22">
        <v>3.329227994229214</v>
      </c>
      <c r="BS12" s="22">
        <v>4.0307436270080785</v>
      </c>
      <c r="BT12" s="22">
        <v>4.4071082507457504</v>
      </c>
      <c r="BU12" s="22">
        <v>3.2531294825759716</v>
      </c>
      <c r="BV12" s="22">
        <v>3.612495448208719</v>
      </c>
      <c r="BW12" s="22">
        <v>3.0579054895140558</v>
      </c>
      <c r="BX12" s="22">
        <v>3.4580837261248121</v>
      </c>
      <c r="BY12" s="22">
        <v>2.4786612776001675</v>
      </c>
      <c r="BZ12" s="22">
        <v>3.15118794034926</v>
      </c>
      <c r="CA12" s="22">
        <v>0.93815862928695992</v>
      </c>
      <c r="CB12" s="22">
        <v>2.5421077069215556</v>
      </c>
      <c r="CC12" s="22">
        <v>2.5521869895937357</v>
      </c>
      <c r="CD12" s="22">
        <v>3.0279351951367488</v>
      </c>
      <c r="CE12" s="22">
        <v>2.2692935372995464</v>
      </c>
      <c r="CF12" s="22">
        <v>3.6474301279022541</v>
      </c>
      <c r="CG12" s="22">
        <v>9.2794447962579909</v>
      </c>
      <c r="CH12" s="22">
        <v>0.52051261375878255</v>
      </c>
      <c r="CI12" s="22">
        <v>0.61768212954960688</v>
      </c>
      <c r="CJ12" s="22">
        <v>3.4793905024778269</v>
      </c>
      <c r="CK12" s="22">
        <v>6.5316203655963108</v>
      </c>
      <c r="CL12" s="22">
        <v>-1.325682534352481</v>
      </c>
      <c r="CM12" s="22">
        <v>4.6665456833738119</v>
      </c>
      <c r="CN12" s="22">
        <v>2.9209290383202386</v>
      </c>
      <c r="CO12" s="22">
        <v>3.0750361343619801</v>
      </c>
    </row>
    <row r="13" spans="1:93" ht="16" x14ac:dyDescent="0.2">
      <c r="A13" s="19"/>
      <c r="B13" s="20"/>
      <c r="C13" s="27" t="s">
        <v>20</v>
      </c>
      <c r="D13" s="22"/>
      <c r="E13" s="22"/>
      <c r="F13" s="22"/>
      <c r="G13" s="22"/>
      <c r="H13" s="22"/>
      <c r="I13" s="22">
        <v>5.0036048672605915</v>
      </c>
      <c r="J13" s="22">
        <v>2.8599962884630941</v>
      </c>
      <c r="K13" s="22">
        <v>2.5029276335435782</v>
      </c>
      <c r="L13" s="22">
        <v>2.1962800378788359</v>
      </c>
      <c r="M13" s="22">
        <v>3.130321544703321</v>
      </c>
      <c r="N13" s="22">
        <v>2.6408690927568443</v>
      </c>
      <c r="O13" s="22">
        <v>4.5446531797320944</v>
      </c>
      <c r="P13" s="22">
        <v>7.7844643571967538</v>
      </c>
      <c r="Q13" s="22">
        <v>7.3710002047450587</v>
      </c>
      <c r="R13" s="22">
        <v>5.63058445311772</v>
      </c>
      <c r="S13" s="22">
        <v>10.838572736619994</v>
      </c>
      <c r="T13" s="22">
        <v>10.975388201727057</v>
      </c>
      <c r="U13" s="22">
        <v>10.390044998241365</v>
      </c>
      <c r="V13" s="22">
        <v>11.88963657196463</v>
      </c>
      <c r="W13" s="22">
        <v>11.073101738902452</v>
      </c>
      <c r="X13" s="22">
        <v>10.626929805289606</v>
      </c>
      <c r="Y13" s="22">
        <v>11.153595626386519</v>
      </c>
      <c r="Z13" s="22">
        <v>9.9644981192053734</v>
      </c>
      <c r="AA13" s="22">
        <v>8.0408785499134154</v>
      </c>
      <c r="AB13" s="22">
        <v>9.8565239474721835</v>
      </c>
      <c r="AC13" s="22">
        <v>5.1156074005868959</v>
      </c>
      <c r="AD13" s="22">
        <v>3.9392393004843882</v>
      </c>
      <c r="AE13" s="22">
        <v>4.2510002898371653</v>
      </c>
      <c r="AF13" s="22">
        <v>6.9386741141488955</v>
      </c>
      <c r="AG13" s="22">
        <v>5.1104412183049703</v>
      </c>
      <c r="AH13" s="22">
        <v>7.7292710152388082</v>
      </c>
      <c r="AI13" s="22">
        <v>7.9198073405565736</v>
      </c>
      <c r="AJ13" s="22">
        <v>6.5097536153888313</v>
      </c>
      <c r="AK13" s="22">
        <v>3.8709307896277494</v>
      </c>
      <c r="AL13" s="22">
        <v>6.3971459387858829</v>
      </c>
      <c r="AM13" s="22">
        <v>3.6986193435930375</v>
      </c>
      <c r="AN13" s="22">
        <v>2.3126747205178333</v>
      </c>
      <c r="AO13" s="22">
        <v>2.5344620834574272</v>
      </c>
      <c r="AP13" s="22">
        <v>2.522424825139737</v>
      </c>
      <c r="AQ13" s="22">
        <v>2.7616979402305617</v>
      </c>
      <c r="AR13" s="22">
        <v>1.8977181829405083</v>
      </c>
      <c r="AS13" s="22">
        <v>1.7367992547101068</v>
      </c>
      <c r="AT13" s="22">
        <v>1.2367617614143427</v>
      </c>
      <c r="AU13" s="22">
        <v>0.89896414002026859</v>
      </c>
      <c r="AV13" s="22">
        <v>1.4346016842774247</v>
      </c>
      <c r="AW13" s="22">
        <v>1.3270919198596403</v>
      </c>
      <c r="AX13" s="22">
        <v>2.1596714712966758</v>
      </c>
      <c r="AY13" s="22">
        <v>2.1698559507699713</v>
      </c>
      <c r="AZ13" s="22">
        <v>2.0177767555847907</v>
      </c>
      <c r="BA13" s="22">
        <v>1.9221705655219807</v>
      </c>
      <c r="BB13" s="22">
        <v>1.8459422795477991</v>
      </c>
      <c r="BC13" s="22">
        <v>1.3924803615535666</v>
      </c>
      <c r="BD13" s="22">
        <v>1.7037050001674743</v>
      </c>
      <c r="BE13" s="22">
        <v>1.4777582130085705</v>
      </c>
      <c r="BF13" s="22">
        <v>1.6051627170307228</v>
      </c>
      <c r="BG13" s="22">
        <v>1.5011303335802211</v>
      </c>
      <c r="BH13" s="22">
        <v>2.0762272015585523</v>
      </c>
      <c r="BI13" s="22">
        <v>2.3166416057103163</v>
      </c>
      <c r="BJ13" s="22">
        <v>2.5314469884339701</v>
      </c>
      <c r="BK13" s="22">
        <v>2.126240654235076</v>
      </c>
      <c r="BL13" s="22">
        <v>2.042857495371365</v>
      </c>
      <c r="BM13" s="22">
        <v>1.3914808571881849</v>
      </c>
      <c r="BN13" s="22">
        <v>0.96510881387870029</v>
      </c>
      <c r="BO13" s="22">
        <v>0.56606222830389186</v>
      </c>
      <c r="BP13" s="22">
        <v>1.2144458709530284</v>
      </c>
      <c r="BQ13" s="22">
        <v>1.6180151725936298</v>
      </c>
      <c r="BR13" s="22">
        <v>2.1881009652139625</v>
      </c>
      <c r="BS13" s="22">
        <v>1.9668655536402042</v>
      </c>
      <c r="BT13" s="22">
        <v>1.8836875600204195</v>
      </c>
      <c r="BU13" s="22">
        <v>1.9213217783482293</v>
      </c>
      <c r="BV13" s="22">
        <v>1.5274025405464187</v>
      </c>
      <c r="BW13" s="22">
        <v>0.70025393738544039</v>
      </c>
      <c r="BX13" s="22">
        <v>1.4305525790607732</v>
      </c>
      <c r="BY13" s="22">
        <v>1.5383816934736387</v>
      </c>
      <c r="BZ13" s="22">
        <v>1.3019897968353291</v>
      </c>
      <c r="CA13" s="22">
        <v>1.1323556477152295</v>
      </c>
      <c r="CB13" s="22">
        <v>1.790495827304639</v>
      </c>
      <c r="CC13" s="22">
        <v>1.2833612669742109</v>
      </c>
      <c r="CD13" s="22">
        <v>1.6451822498792694</v>
      </c>
      <c r="CE13" s="22">
        <v>1.4644096347969509</v>
      </c>
      <c r="CF13" s="22">
        <v>2.2143403151430476</v>
      </c>
      <c r="CG13" s="22">
        <v>3.4357432087785469</v>
      </c>
      <c r="CH13" s="22">
        <v>2.7358396464931332</v>
      </c>
      <c r="CI13" s="22">
        <v>2.7489274085020838</v>
      </c>
      <c r="CJ13" s="22">
        <v>2.7838755956159673</v>
      </c>
      <c r="CK13" s="22">
        <v>2.7872320262235775</v>
      </c>
      <c r="CL13" s="22">
        <v>2.623788799712429</v>
      </c>
      <c r="CM13" s="22">
        <v>3.2853794810494747</v>
      </c>
      <c r="CN13" s="22">
        <v>3.184559444094333</v>
      </c>
      <c r="CO13" s="22">
        <v>2.9697004801811744</v>
      </c>
    </row>
    <row r="14" spans="1:93" ht="16" x14ac:dyDescent="0.2">
      <c r="A14" s="19"/>
      <c r="B14" s="20"/>
      <c r="C14" s="27" t="s">
        <v>21</v>
      </c>
      <c r="D14" s="22"/>
      <c r="E14" s="22"/>
      <c r="F14" s="22"/>
      <c r="G14" s="22"/>
      <c r="H14" s="22"/>
      <c r="I14" s="22">
        <v>4.2285223608886469</v>
      </c>
      <c r="J14" s="22">
        <v>1.868937246085963</v>
      </c>
      <c r="K14" s="22">
        <v>2.725513468872947</v>
      </c>
      <c r="L14" s="22">
        <v>2.7076536277409247</v>
      </c>
      <c r="M14" s="22">
        <v>2.8860922816844123</v>
      </c>
      <c r="N14" s="22">
        <v>3.4757097150595655</v>
      </c>
      <c r="O14" s="22">
        <v>2.7943338169121006</v>
      </c>
      <c r="P14" s="22">
        <v>1.0571499081641065</v>
      </c>
      <c r="Q14" s="22">
        <v>-0.2769388061086886</v>
      </c>
      <c r="R14" s="22">
        <v>1.7167935042546247</v>
      </c>
      <c r="S14" s="22">
        <v>2.4362431804304094</v>
      </c>
      <c r="T14" s="22">
        <v>7.0161728309223008</v>
      </c>
      <c r="U14" s="22">
        <v>7.9805416595403642</v>
      </c>
      <c r="V14" s="22">
        <v>9.1077536757246236</v>
      </c>
      <c r="W14" s="22">
        <v>6.6530014842046938</v>
      </c>
      <c r="X14" s="22">
        <v>8.5207910744546496</v>
      </c>
      <c r="Y14" s="22">
        <v>5.6766502600714688</v>
      </c>
      <c r="Z14" s="22">
        <v>6.7873014320822165</v>
      </c>
      <c r="AA14" s="22">
        <v>8.2440011242652673</v>
      </c>
      <c r="AB14" s="22">
        <v>7.2836164937779557</v>
      </c>
      <c r="AC14" s="22">
        <v>5.2943931190557123</v>
      </c>
      <c r="AD14" s="22">
        <v>7.5146402954784435</v>
      </c>
      <c r="AE14" s="22">
        <v>10.358402505751869</v>
      </c>
      <c r="AF14" s="22">
        <v>11.257482064071823</v>
      </c>
      <c r="AG14" s="22">
        <v>8.7461661775898989</v>
      </c>
      <c r="AH14" s="22">
        <v>11.823243815837543</v>
      </c>
      <c r="AI14" s="22">
        <v>9.7414025712051</v>
      </c>
      <c r="AJ14" s="22">
        <v>4.9663334608860623</v>
      </c>
      <c r="AK14" s="22">
        <v>0.83329257372565735</v>
      </c>
      <c r="AL14" s="22">
        <v>6.5671785994788792</v>
      </c>
      <c r="AM14" s="22">
        <v>-0.40647531187256902</v>
      </c>
      <c r="AN14" s="22">
        <v>0.29832302069388561</v>
      </c>
      <c r="AO14" s="22">
        <v>2.2173529175233853</v>
      </c>
      <c r="AP14" s="22">
        <v>4.6997609479481923</v>
      </c>
      <c r="AQ14" s="22">
        <v>1.7192371830688131</v>
      </c>
      <c r="AR14" s="22">
        <v>7.773819903559172</v>
      </c>
      <c r="AS14" s="22">
        <v>7.7975591951416021</v>
      </c>
      <c r="AT14" s="22">
        <v>7.8141370824178296</v>
      </c>
      <c r="AU14" s="22">
        <v>7.8516493387792394</v>
      </c>
      <c r="AV14" s="22">
        <v>7.8196387110000245</v>
      </c>
      <c r="AW14" s="22">
        <v>6.5882416403182162</v>
      </c>
      <c r="AX14" s="22">
        <v>6.3255730984028418</v>
      </c>
      <c r="AY14" s="22">
        <v>6.313457207160738</v>
      </c>
      <c r="AZ14" s="22">
        <v>6.3380219806403488</v>
      </c>
      <c r="BA14" s="22">
        <v>6.3895494163700022</v>
      </c>
      <c r="BB14" s="22">
        <v>6.7883459098873118</v>
      </c>
      <c r="BC14" s="22">
        <v>6.5376439177755969</v>
      </c>
      <c r="BD14" s="22">
        <v>5.6885192927542505</v>
      </c>
      <c r="BE14" s="22">
        <v>4.3356817655618443</v>
      </c>
      <c r="BF14" s="22">
        <v>5.8046774952323688</v>
      </c>
      <c r="BG14" s="22">
        <v>2.4467683279093961</v>
      </c>
      <c r="BH14" s="22">
        <v>1.2251453760904667</v>
      </c>
      <c r="BI14" s="22">
        <v>0.86957924231742822</v>
      </c>
      <c r="BJ14" s="22">
        <v>0.9882903589171832</v>
      </c>
      <c r="BK14" s="22">
        <v>1.3721354433444048</v>
      </c>
      <c r="BL14" s="22">
        <v>1.7004020336920433</v>
      </c>
      <c r="BM14" s="22">
        <v>2.0024039443886181</v>
      </c>
      <c r="BN14" s="22">
        <v>1.9675240966480914</v>
      </c>
      <c r="BO14" s="22">
        <v>1.8464617630111491</v>
      </c>
      <c r="BP14" s="22">
        <v>1.8735566021335046</v>
      </c>
      <c r="BQ14" s="22">
        <v>1.4739180701597263</v>
      </c>
      <c r="BR14" s="22">
        <v>1.7990422727015556</v>
      </c>
      <c r="BS14" s="22">
        <v>1.6766328512571249</v>
      </c>
      <c r="BT14" s="22">
        <v>1.4630264606102514</v>
      </c>
      <c r="BU14" s="22">
        <v>1.6062865542576361</v>
      </c>
      <c r="BV14" s="22">
        <v>1.9623543691099883</v>
      </c>
      <c r="BW14" s="22">
        <v>1.40748828326889</v>
      </c>
      <c r="BX14" s="22">
        <v>6.433137738798834</v>
      </c>
      <c r="BY14" s="22">
        <v>-1.7462588329682518</v>
      </c>
      <c r="BZ14" s="22">
        <v>1.938113182574682</v>
      </c>
      <c r="CA14" s="22">
        <v>1.9601280912159353</v>
      </c>
      <c r="CB14" s="22">
        <v>1.8686260985684413</v>
      </c>
      <c r="CC14" s="22">
        <v>-2.6767226897296439</v>
      </c>
      <c r="CD14" s="22">
        <v>5.8512909333950489</v>
      </c>
      <c r="CE14" s="22">
        <v>1.7402050052628795</v>
      </c>
      <c r="CF14" s="22">
        <v>1.2942992894973742</v>
      </c>
      <c r="CG14" s="22">
        <v>1.8858595883347107</v>
      </c>
      <c r="CH14" s="22">
        <v>1.8658468433450963</v>
      </c>
      <c r="CI14" s="22">
        <v>1.9074632851840505</v>
      </c>
      <c r="CJ14" s="22">
        <v>1.7461665203841221</v>
      </c>
      <c r="CK14" s="22">
        <v>2.1060029678763357</v>
      </c>
      <c r="CL14" s="22">
        <v>1.7922710362462198</v>
      </c>
      <c r="CM14" s="22">
        <v>1.4861352046959979</v>
      </c>
      <c r="CN14" s="22">
        <v>1.0254473865175271</v>
      </c>
      <c r="CO14" s="22">
        <v>1.5912561652889394</v>
      </c>
    </row>
    <row r="15" spans="1:93" ht="16" x14ac:dyDescent="0.2">
      <c r="A15" s="19"/>
      <c r="B15" s="20">
        <v>2</v>
      </c>
      <c r="C15" s="29" t="s">
        <v>22</v>
      </c>
      <c r="D15" s="22"/>
      <c r="E15" s="22"/>
      <c r="F15" s="22"/>
      <c r="G15" s="22"/>
      <c r="H15" s="22"/>
      <c r="I15" s="22">
        <v>2.883002342022948</v>
      </c>
      <c r="J15" s="22">
        <v>2.9710952889721653</v>
      </c>
      <c r="K15" s="22">
        <v>0.34479849723507527</v>
      </c>
      <c r="L15" s="22">
        <v>-5.3260449610192921</v>
      </c>
      <c r="M15" s="22">
        <v>0.17465574747114943</v>
      </c>
      <c r="N15" s="22">
        <v>-0.22887356953090432</v>
      </c>
      <c r="O15" s="22">
        <v>-0.76333275560277514</v>
      </c>
      <c r="P15" s="22">
        <v>1.2155160980651658</v>
      </c>
      <c r="Q15" s="22">
        <v>3.1055666043197476</v>
      </c>
      <c r="R15" s="22">
        <v>0.87303650313859293</v>
      </c>
      <c r="S15" s="22">
        <v>14.848242527189569</v>
      </c>
      <c r="T15" s="22">
        <v>13.313505962827492</v>
      </c>
      <c r="U15" s="22">
        <v>11.467828512776961</v>
      </c>
      <c r="V15" s="22">
        <v>16.337707915290636</v>
      </c>
      <c r="W15" s="22">
        <v>13.987742712108627</v>
      </c>
      <c r="X15" s="22">
        <v>9.7486297450725345</v>
      </c>
      <c r="Y15" s="22">
        <v>11.537246605530797</v>
      </c>
      <c r="Z15" s="22">
        <v>10.684078485949414</v>
      </c>
      <c r="AA15" s="22">
        <v>7.83791405682679</v>
      </c>
      <c r="AB15" s="22">
        <v>9.8985378600797418</v>
      </c>
      <c r="AC15" s="22">
        <v>5.8183055807027131</v>
      </c>
      <c r="AD15" s="22">
        <v>7.3565148266533384</v>
      </c>
      <c r="AE15" s="22">
        <v>10.132603265466429</v>
      </c>
      <c r="AF15" s="22">
        <v>13.706440470198373</v>
      </c>
      <c r="AG15" s="22">
        <v>9.6349654608431763</v>
      </c>
      <c r="AH15" s="22">
        <v>19.880066766543052</v>
      </c>
      <c r="AI15" s="22">
        <v>15.401209523177755</v>
      </c>
      <c r="AJ15" s="22">
        <v>11.887829005735114</v>
      </c>
      <c r="AK15" s="22">
        <v>10.848311111183932</v>
      </c>
      <c r="AL15" s="22">
        <v>14.022927352090804</v>
      </c>
      <c r="AM15" s="22">
        <v>2.8884142081806203</v>
      </c>
      <c r="AN15" s="22">
        <v>2.491893979589932</v>
      </c>
      <c r="AO15" s="22">
        <v>1.8582973496637862</v>
      </c>
      <c r="AP15" s="22">
        <v>-0.37717454954102436</v>
      </c>
      <c r="AQ15" s="22">
        <v>1.6764538234653941</v>
      </c>
      <c r="AR15" s="22">
        <v>2.7039788372267708</v>
      </c>
      <c r="AS15" s="22">
        <v>3.7032974343667036</v>
      </c>
      <c r="AT15" s="22">
        <v>4.4854319717955775</v>
      </c>
      <c r="AU15" s="22">
        <v>3.6301067251950201</v>
      </c>
      <c r="AV15" s="22">
        <v>3.6107528763047867</v>
      </c>
      <c r="AW15" s="22">
        <v>2.1427484851540726</v>
      </c>
      <c r="AX15" s="22">
        <v>1.400822020604366</v>
      </c>
      <c r="AY15" s="22">
        <v>1.1034397902583493</v>
      </c>
      <c r="AZ15" s="22">
        <v>1.5255147647005742</v>
      </c>
      <c r="BA15" s="22">
        <v>1.5534009088816561</v>
      </c>
      <c r="BB15" s="22">
        <v>2.6472044421285403</v>
      </c>
      <c r="BC15" s="22">
        <v>3.4308445298525214</v>
      </c>
      <c r="BD15" s="22">
        <v>3.7079551204543435</v>
      </c>
      <c r="BE15" s="22">
        <v>3.3942293587949877</v>
      </c>
      <c r="BF15" s="22">
        <v>3.310818012178629</v>
      </c>
      <c r="BG15" s="22">
        <v>2.4836839992213413</v>
      </c>
      <c r="BH15" s="22">
        <v>1.7471196335864647</v>
      </c>
      <c r="BI15" s="22">
        <v>1.3055210095370313</v>
      </c>
      <c r="BJ15" s="22">
        <v>1.4894036649187399</v>
      </c>
      <c r="BK15" s="22">
        <v>1.7531738572221514</v>
      </c>
      <c r="BL15" s="22">
        <v>1.7292539423625612</v>
      </c>
      <c r="BM15" s="22">
        <v>1.4652035975444733</v>
      </c>
      <c r="BN15" s="22">
        <v>1.8966896244788671</v>
      </c>
      <c r="BO15" s="22">
        <v>1.2817806384255448</v>
      </c>
      <c r="BP15" s="22">
        <v>1.5694002737302242</v>
      </c>
      <c r="BQ15" s="22">
        <v>1.0920697442710576</v>
      </c>
      <c r="BR15" s="22">
        <v>1.0281605199218546</v>
      </c>
      <c r="BS15" s="22">
        <v>0.57628103787952512</v>
      </c>
      <c r="BT15" s="22">
        <v>2.1343458435135574</v>
      </c>
      <c r="BU15" s="22">
        <v>1.2564707713097221</v>
      </c>
      <c r="BV15" s="22">
        <v>2.7840893605902295</v>
      </c>
      <c r="BW15" s="22">
        <v>3.3765427697582737</v>
      </c>
      <c r="BX15" s="22">
        <v>4.0945672170429361</v>
      </c>
      <c r="BY15" s="22">
        <v>2.8127960576669722</v>
      </c>
      <c r="BZ15" s="22">
        <v>3.2417033887037263</v>
      </c>
      <c r="CA15" s="22">
        <v>2.5075311863058403</v>
      </c>
      <c r="CB15" s="22">
        <v>2.3197348005392797</v>
      </c>
      <c r="CC15" s="22">
        <v>1.5382261943633182</v>
      </c>
      <c r="CD15" s="22">
        <v>2.8338359823564048</v>
      </c>
      <c r="CE15" s="22">
        <v>2.2822712356782375</v>
      </c>
      <c r="CF15" s="22">
        <v>2.7183518199461929</v>
      </c>
      <c r="CG15" s="22">
        <v>3.0200299659010881</v>
      </c>
      <c r="CH15" s="22">
        <v>3.5092353109833709</v>
      </c>
      <c r="CI15" s="22">
        <v>4.184653227227713</v>
      </c>
      <c r="CJ15" s="22">
        <v>3.4361088728301041</v>
      </c>
      <c r="CK15" s="22">
        <v>5.4872343823850116</v>
      </c>
      <c r="CL15" s="22">
        <v>5.6142132330094086</v>
      </c>
      <c r="CM15" s="22">
        <v>5.2611182629746622</v>
      </c>
      <c r="CN15" s="22">
        <v>4.0820147411183143</v>
      </c>
      <c r="CO15" s="22">
        <v>5.0493339321434831</v>
      </c>
    </row>
    <row r="16" spans="1:93" ht="16" x14ac:dyDescent="0.2">
      <c r="A16" s="19"/>
      <c r="B16" s="20">
        <v>3</v>
      </c>
      <c r="C16" s="29" t="s">
        <v>23</v>
      </c>
      <c r="D16" s="22"/>
      <c r="E16" s="22"/>
      <c r="F16" s="22"/>
      <c r="G16" s="22"/>
      <c r="H16" s="22"/>
      <c r="I16" s="22">
        <v>10.232165499386255</v>
      </c>
      <c r="J16" s="22">
        <v>7.6317751848073101</v>
      </c>
      <c r="K16" s="22">
        <v>9.8792426971999276</v>
      </c>
      <c r="L16" s="22">
        <v>11.131324590950058</v>
      </c>
      <c r="M16" s="22">
        <v>9.7815454102476309</v>
      </c>
      <c r="N16" s="22">
        <v>6.4783439544469275</v>
      </c>
      <c r="O16" s="22">
        <v>5.9696620112286638</v>
      </c>
      <c r="P16" s="22">
        <v>5.2826847269949724</v>
      </c>
      <c r="Q16" s="22">
        <v>2.9030089301567585</v>
      </c>
      <c r="R16" s="22">
        <v>5.0712425537561785</v>
      </c>
      <c r="S16" s="22">
        <v>4.871235399733493</v>
      </c>
      <c r="T16" s="22">
        <v>8.4603412556084407</v>
      </c>
      <c r="U16" s="22">
        <v>7.3727039846217934</v>
      </c>
      <c r="V16" s="22">
        <v>6.2244312206316721</v>
      </c>
      <c r="W16" s="22">
        <v>6.6993923811723164</v>
      </c>
      <c r="X16" s="22">
        <v>7.154934790956375</v>
      </c>
      <c r="Y16" s="22">
        <v>2.8445528290387898</v>
      </c>
      <c r="Z16" s="22">
        <v>3.4554876930286582</v>
      </c>
      <c r="AA16" s="22">
        <v>5.9420780591283631</v>
      </c>
      <c r="AB16" s="22">
        <v>4.8396623890519379</v>
      </c>
      <c r="AC16" s="22">
        <v>4.0600379195530962</v>
      </c>
      <c r="AD16" s="22">
        <v>7.2214403007033354</v>
      </c>
      <c r="AE16" s="22">
        <v>11.992528794363253</v>
      </c>
      <c r="AF16" s="22">
        <v>13.41957289991467</v>
      </c>
      <c r="AG16" s="22">
        <v>9.3257355816590177</v>
      </c>
      <c r="AH16" s="22">
        <v>12.257836261841319</v>
      </c>
      <c r="AI16" s="22">
        <v>11.135448137083642</v>
      </c>
      <c r="AJ16" s="22">
        <v>6.2107206804768538</v>
      </c>
      <c r="AK16" s="22">
        <v>3.7851786589337308</v>
      </c>
      <c r="AL16" s="22">
        <v>8.0933604565140911</v>
      </c>
      <c r="AM16" s="22">
        <v>5.1368456322269225</v>
      </c>
      <c r="AN16" s="22">
        <v>3.7648614355098857</v>
      </c>
      <c r="AO16" s="22">
        <v>4.3493750449756305</v>
      </c>
      <c r="AP16" s="22">
        <v>4.5212403926402374</v>
      </c>
      <c r="AQ16" s="22">
        <v>4.4363829688462317</v>
      </c>
      <c r="AR16" s="22">
        <v>2.6828673331190203</v>
      </c>
      <c r="AS16" s="22">
        <v>2.1470236410429493</v>
      </c>
      <c r="AT16" s="22">
        <v>1.82877653234506</v>
      </c>
      <c r="AU16" s="22">
        <v>1.1005110632791286</v>
      </c>
      <c r="AV16" s="22">
        <v>1.9333930741590564</v>
      </c>
      <c r="AW16" s="22">
        <v>1.1247901728163754</v>
      </c>
      <c r="AX16" s="22">
        <v>1.5101371624494959</v>
      </c>
      <c r="AY16" s="22">
        <v>2.0123805456427419</v>
      </c>
      <c r="AZ16" s="22">
        <v>2.238887521472904</v>
      </c>
      <c r="BA16" s="22">
        <v>1.7247692665241345</v>
      </c>
      <c r="BB16" s="22">
        <v>2.6755971541055317</v>
      </c>
      <c r="BC16" s="22">
        <v>2.5090990935480022</v>
      </c>
      <c r="BD16" s="22">
        <v>1.6663822550755185</v>
      </c>
      <c r="BE16" s="22">
        <v>1.4988066992385143</v>
      </c>
      <c r="BF16" s="22">
        <v>2.0831727072938122</v>
      </c>
      <c r="BG16" s="22">
        <v>2.4278226224871133</v>
      </c>
      <c r="BH16" s="22">
        <v>3.3840012737578462</v>
      </c>
      <c r="BI16" s="22">
        <v>3.8296818414147253</v>
      </c>
      <c r="BJ16" s="22">
        <v>3.3350097689739471</v>
      </c>
      <c r="BK16" s="22">
        <v>3.2471937727480196</v>
      </c>
      <c r="BL16" s="22">
        <v>2.2024506024387165</v>
      </c>
      <c r="BM16" s="22">
        <v>1.3310179379688094</v>
      </c>
      <c r="BN16" s="22">
        <v>0.50461043710579645</v>
      </c>
      <c r="BO16" s="22">
        <v>0.4623651319831481</v>
      </c>
      <c r="BP16" s="22">
        <v>1.1070192409730453</v>
      </c>
      <c r="BQ16" s="22">
        <v>0.13726818232112237</v>
      </c>
      <c r="BR16" s="22">
        <v>0.74803674343189641</v>
      </c>
      <c r="BS16" s="22">
        <v>1.7089434685394025</v>
      </c>
      <c r="BT16" s="22">
        <v>2.0809564786701742</v>
      </c>
      <c r="BU16" s="22">
        <v>1.1840610043007302</v>
      </c>
      <c r="BV16" s="22">
        <v>6.1645959171512601</v>
      </c>
      <c r="BW16" s="22">
        <v>8.5740235688706292</v>
      </c>
      <c r="BX16" s="22">
        <v>11.705232451880093</v>
      </c>
      <c r="BY16" s="22">
        <v>10.370938219003449</v>
      </c>
      <c r="BZ16" s="22">
        <v>9.3259406260441722</v>
      </c>
      <c r="CA16" s="22">
        <v>9.2611408400686628</v>
      </c>
      <c r="CB16" s="22">
        <v>5.9927679152582272</v>
      </c>
      <c r="CC16" s="22">
        <v>2.3816757687892505</v>
      </c>
      <c r="CD16" s="22">
        <v>3.3781223528931861</v>
      </c>
      <c r="CE16" s="22">
        <v>5.069083722856945</v>
      </c>
      <c r="CF16" s="22">
        <v>-0.28915434713829313</v>
      </c>
      <c r="CG16" s="22">
        <v>1.9859807529869755</v>
      </c>
      <c r="CH16" s="22">
        <v>2.9557564953173028</v>
      </c>
      <c r="CI16" s="22">
        <v>0.46383692002144983</v>
      </c>
      <c r="CJ16" s="22">
        <v>1.242582925146408</v>
      </c>
      <c r="CK16" s="22">
        <v>1.9136061298554949</v>
      </c>
      <c r="CL16" s="22">
        <v>0.20727511104945506</v>
      </c>
      <c r="CM16" s="22">
        <v>-0.51708232854610969</v>
      </c>
      <c r="CN16" s="22">
        <v>2.8409901355375808</v>
      </c>
      <c r="CO16" s="22">
        <v>1.168975894957569</v>
      </c>
    </row>
    <row r="17" spans="1:93" ht="16" x14ac:dyDescent="0.2">
      <c r="A17" s="30" t="s">
        <v>24</v>
      </c>
      <c r="B17" s="119" t="s">
        <v>25</v>
      </c>
      <c r="C17" s="120"/>
      <c r="D17" s="31"/>
      <c r="E17" s="22"/>
      <c r="F17" s="22"/>
      <c r="G17" s="22"/>
      <c r="H17" s="31"/>
      <c r="I17" s="22">
        <v>22.852900433546424</v>
      </c>
      <c r="J17" s="22">
        <v>12.760370676563767</v>
      </c>
      <c r="K17" s="22">
        <v>13.237900945525212</v>
      </c>
      <c r="L17" s="22">
        <v>5.5783823050799271</v>
      </c>
      <c r="M17" s="22">
        <v>13.191520722723766</v>
      </c>
      <c r="N17" s="22">
        <v>8.9585029409132915</v>
      </c>
      <c r="O17" s="22">
        <v>17.0195108758016</v>
      </c>
      <c r="P17" s="22">
        <v>12.256242717761864</v>
      </c>
      <c r="Q17" s="22">
        <v>8.2816334746527218</v>
      </c>
      <c r="R17" s="22">
        <v>11.527086075155424</v>
      </c>
      <c r="S17" s="22">
        <v>8.501597477850467</v>
      </c>
      <c r="T17" s="22">
        <v>4.1806244004762334</v>
      </c>
      <c r="U17" s="22">
        <v>4.6462881659023196</v>
      </c>
      <c r="V17" s="22">
        <v>10.947573811742757</v>
      </c>
      <c r="W17" s="22">
        <v>7.0550074254170028</v>
      </c>
      <c r="X17" s="22">
        <v>5.3038834917842621</v>
      </c>
      <c r="Y17" s="22">
        <v>5.1095968196073187</v>
      </c>
      <c r="Z17" s="22">
        <v>5.5706842731652699</v>
      </c>
      <c r="AA17" s="22">
        <v>2.9740853830175809</v>
      </c>
      <c r="AB17" s="22">
        <v>4.6302431699763815</v>
      </c>
      <c r="AC17" s="22">
        <v>0.95976622636335662</v>
      </c>
      <c r="AD17" s="22">
        <v>3.1988954706517063</v>
      </c>
      <c r="AE17" s="22">
        <v>5.2947948107761533</v>
      </c>
      <c r="AF17" s="22">
        <v>9.2530993949375215</v>
      </c>
      <c r="AG17" s="22">
        <v>5.0366244878556046</v>
      </c>
      <c r="AH17" s="22">
        <v>19.310528133202439</v>
      </c>
      <c r="AI17" s="22">
        <v>16.392781350696154</v>
      </c>
      <c r="AJ17" s="22">
        <v>12.139282147741071</v>
      </c>
      <c r="AK17" s="22">
        <v>8.3389427392703794</v>
      </c>
      <c r="AL17" s="22">
        <v>13.524673881576788</v>
      </c>
      <c r="AM17" s="22">
        <v>3.1281493124339903</v>
      </c>
      <c r="AN17" s="22">
        <v>2.4751440468475181</v>
      </c>
      <c r="AO17" s="22">
        <v>1.1548092805301735</v>
      </c>
      <c r="AP17" s="22">
        <v>-0.23999255057351832</v>
      </c>
      <c r="AQ17" s="22">
        <v>1.5780463594414584</v>
      </c>
      <c r="AR17" s="22">
        <v>-0.7482573243118793</v>
      </c>
      <c r="AS17" s="22">
        <v>-0.32280971274333581</v>
      </c>
      <c r="AT17" s="22">
        <v>0.49141647228894669</v>
      </c>
      <c r="AU17" s="22">
        <v>1.480703827862115</v>
      </c>
      <c r="AV17" s="22">
        <v>0.2526890535924764</v>
      </c>
      <c r="AW17" s="22">
        <v>1.5783873850080568</v>
      </c>
      <c r="AX17" s="22">
        <v>1.9485321157197717</v>
      </c>
      <c r="AY17" s="22">
        <v>1.9921953551552178</v>
      </c>
      <c r="AZ17" s="22">
        <v>2.2493843573279833</v>
      </c>
      <c r="BA17" s="22">
        <v>1.9510200991941673</v>
      </c>
      <c r="BB17" s="22">
        <v>2.0244442871410371</v>
      </c>
      <c r="BC17" s="22">
        <v>1.7600932463923726</v>
      </c>
      <c r="BD17" s="22">
        <v>1.5496865067673298</v>
      </c>
      <c r="BE17" s="22">
        <v>1.911207287996703</v>
      </c>
      <c r="BF17" s="22">
        <v>1.8034279659656818</v>
      </c>
      <c r="BG17" s="22">
        <v>0.61517430879047197</v>
      </c>
      <c r="BH17" s="22">
        <v>0.33932311468089438</v>
      </c>
      <c r="BI17" s="22">
        <v>0.23912272992924954</v>
      </c>
      <c r="BJ17" s="22">
        <v>-0.50628675727212169</v>
      </c>
      <c r="BK17" s="22">
        <v>0.16418975031193384</v>
      </c>
      <c r="BL17" s="22">
        <v>1.0327261805853141</v>
      </c>
      <c r="BM17" s="22">
        <v>1.5429556210387716</v>
      </c>
      <c r="BN17" s="22">
        <v>1.6786593589844188</v>
      </c>
      <c r="BO17" s="22">
        <v>1.327919239321588</v>
      </c>
      <c r="BP17" s="22">
        <v>1.3903380256338664</v>
      </c>
      <c r="BQ17" s="22">
        <v>0.69825645983156903</v>
      </c>
      <c r="BR17" s="22">
        <v>0.76173585096125862</v>
      </c>
      <c r="BS17" s="22">
        <v>0.77525962191297992</v>
      </c>
      <c r="BT17" s="22">
        <v>1.5123516564849098</v>
      </c>
      <c r="BU17" s="22">
        <v>0.95517651253496183</v>
      </c>
      <c r="BV17" s="22">
        <v>2.5794987602629789</v>
      </c>
      <c r="BW17" s="22">
        <v>3.1763367602690238</v>
      </c>
      <c r="BX17" s="22">
        <v>4.4005746391222829</v>
      </c>
      <c r="BY17" s="22">
        <v>6.4049498063005359</v>
      </c>
      <c r="BZ17" s="22">
        <v>4.1998776183588689</v>
      </c>
      <c r="CA17" s="22">
        <v>6.4395268642151109</v>
      </c>
      <c r="CB17" s="22">
        <v>6.090319116384336</v>
      </c>
      <c r="CC17" s="22">
        <v>5.1351461607526545</v>
      </c>
      <c r="CD17" s="22">
        <v>2.6887927893343857</v>
      </c>
      <c r="CE17" s="22">
        <v>5.0009650283790847</v>
      </c>
      <c r="CF17" s="22">
        <v>2.1931712565540238</v>
      </c>
      <c r="CG17" s="22">
        <v>1.5408451829844552</v>
      </c>
      <c r="CH17" s="22">
        <v>1.2529432761030819</v>
      </c>
      <c r="CI17" s="22">
        <v>1.7810475092556999</v>
      </c>
      <c r="CJ17" s="22">
        <v>1.6848078720029207</v>
      </c>
      <c r="CK17" s="22">
        <v>1.9847465292521065</v>
      </c>
      <c r="CL17" s="22">
        <v>2.3726585225824834</v>
      </c>
      <c r="CM17" s="22">
        <v>2.647381922978326</v>
      </c>
      <c r="CN17" s="22">
        <v>1.9708340901650701</v>
      </c>
      <c r="CO17" s="22">
        <v>2.2509471902415328</v>
      </c>
    </row>
    <row r="18" spans="1:93" x14ac:dyDescent="0.2">
      <c r="A18" s="19"/>
      <c r="B18" s="20">
        <v>1</v>
      </c>
      <c r="C18" s="21" t="s">
        <v>26</v>
      </c>
      <c r="D18" s="22"/>
      <c r="E18" s="22"/>
      <c r="F18" s="22"/>
      <c r="G18" s="22"/>
      <c r="H18" s="22"/>
      <c r="I18" s="22" t="s">
        <v>124</v>
      </c>
      <c r="J18" s="22" t="s">
        <v>124</v>
      </c>
      <c r="K18" s="22" t="s">
        <v>124</v>
      </c>
      <c r="L18" s="22" t="s">
        <v>124</v>
      </c>
      <c r="M18" s="22" t="s">
        <v>124</v>
      </c>
      <c r="N18" s="22" t="s">
        <v>124</v>
      </c>
      <c r="O18" s="22" t="s">
        <v>124</v>
      </c>
      <c r="P18" s="22" t="s">
        <v>124</v>
      </c>
      <c r="Q18" s="22" t="s">
        <v>124</v>
      </c>
      <c r="R18" s="22" t="s">
        <v>124</v>
      </c>
      <c r="S18" s="22" t="s">
        <v>124</v>
      </c>
      <c r="T18" s="22" t="s">
        <v>124</v>
      </c>
      <c r="U18" s="22" t="s">
        <v>124</v>
      </c>
      <c r="V18" s="22" t="s">
        <v>124</v>
      </c>
      <c r="W18" s="22" t="s">
        <v>124</v>
      </c>
      <c r="X18" s="22" t="s">
        <v>124</v>
      </c>
      <c r="Y18" s="22" t="s">
        <v>124</v>
      </c>
      <c r="Z18" s="22" t="s">
        <v>124</v>
      </c>
      <c r="AA18" s="22" t="s">
        <v>124</v>
      </c>
      <c r="AB18" s="22" t="s">
        <v>124</v>
      </c>
      <c r="AC18" s="22" t="s">
        <v>124</v>
      </c>
      <c r="AD18" s="22" t="s">
        <v>124</v>
      </c>
      <c r="AE18" s="22" t="s">
        <v>124</v>
      </c>
      <c r="AF18" s="22" t="s">
        <v>124</v>
      </c>
      <c r="AG18" s="22" t="s">
        <v>124</v>
      </c>
      <c r="AH18" s="22" t="s">
        <v>124</v>
      </c>
      <c r="AI18" s="22" t="s">
        <v>124</v>
      </c>
      <c r="AJ18" s="22" t="s">
        <v>124</v>
      </c>
      <c r="AK18" s="22" t="s">
        <v>124</v>
      </c>
      <c r="AL18" s="22" t="s">
        <v>124</v>
      </c>
      <c r="AM18" s="22" t="s">
        <v>124</v>
      </c>
      <c r="AN18" s="22" t="s">
        <v>124</v>
      </c>
      <c r="AO18" s="22" t="s">
        <v>124</v>
      </c>
      <c r="AP18" s="22" t="s">
        <v>124</v>
      </c>
      <c r="AQ18" s="22" t="s">
        <v>124</v>
      </c>
      <c r="AR18" s="22" t="s">
        <v>124</v>
      </c>
      <c r="AS18" s="22" t="s">
        <v>124</v>
      </c>
      <c r="AT18" s="22" t="s">
        <v>124</v>
      </c>
      <c r="AU18" s="22" t="s">
        <v>124</v>
      </c>
      <c r="AV18" s="22" t="s">
        <v>124</v>
      </c>
      <c r="AW18" s="22" t="s">
        <v>124</v>
      </c>
      <c r="AX18" s="22" t="s">
        <v>124</v>
      </c>
      <c r="AY18" s="22" t="s">
        <v>124</v>
      </c>
      <c r="AZ18" s="22" t="s">
        <v>124</v>
      </c>
      <c r="BA18" s="22" t="s">
        <v>124</v>
      </c>
      <c r="BB18" s="22" t="s">
        <v>124</v>
      </c>
      <c r="BC18" s="22" t="s">
        <v>124</v>
      </c>
      <c r="BD18" s="22" t="s">
        <v>124</v>
      </c>
      <c r="BE18" s="22" t="s">
        <v>124</v>
      </c>
      <c r="BF18" s="22" t="s">
        <v>124</v>
      </c>
      <c r="BG18" s="22" t="s">
        <v>124</v>
      </c>
      <c r="BH18" s="22" t="s">
        <v>124</v>
      </c>
      <c r="BI18" s="22" t="s">
        <v>124</v>
      </c>
      <c r="BJ18" s="22" t="s">
        <v>124</v>
      </c>
      <c r="BK18" s="22" t="s">
        <v>124</v>
      </c>
      <c r="BL18" s="22" t="s">
        <v>124</v>
      </c>
      <c r="BM18" s="22" t="s">
        <v>124</v>
      </c>
      <c r="BN18" s="22" t="s">
        <v>124</v>
      </c>
      <c r="BO18" s="22" t="s">
        <v>124</v>
      </c>
      <c r="BP18" s="22" t="s">
        <v>124</v>
      </c>
      <c r="BQ18" s="22" t="s">
        <v>124</v>
      </c>
      <c r="BR18" s="22" t="s">
        <v>124</v>
      </c>
      <c r="BS18" s="22" t="s">
        <v>124</v>
      </c>
      <c r="BT18" s="22" t="s">
        <v>124</v>
      </c>
      <c r="BU18" s="22" t="s">
        <v>124</v>
      </c>
      <c r="BV18" s="22" t="s">
        <v>124</v>
      </c>
      <c r="BW18" s="22" t="s">
        <v>124</v>
      </c>
      <c r="BX18" s="22" t="s">
        <v>124</v>
      </c>
      <c r="BY18" s="22" t="s">
        <v>124</v>
      </c>
      <c r="BZ18" s="22" t="s">
        <v>124</v>
      </c>
      <c r="CA18" s="22" t="s">
        <v>124</v>
      </c>
      <c r="CB18" s="22" t="s">
        <v>124</v>
      </c>
      <c r="CC18" s="22" t="s">
        <v>124</v>
      </c>
      <c r="CD18" s="22" t="s">
        <v>124</v>
      </c>
      <c r="CE18" s="22" t="s">
        <v>124</v>
      </c>
      <c r="CF18" s="22" t="s">
        <v>124</v>
      </c>
      <c r="CG18" s="22" t="s">
        <v>124</v>
      </c>
      <c r="CH18" s="22" t="s">
        <v>124</v>
      </c>
      <c r="CI18" s="22" t="s">
        <v>124</v>
      </c>
      <c r="CJ18" s="22" t="s">
        <v>124</v>
      </c>
      <c r="CK18" s="22" t="s">
        <v>124</v>
      </c>
      <c r="CL18" s="22" t="s">
        <v>124</v>
      </c>
      <c r="CM18" s="22" t="s">
        <v>124</v>
      </c>
      <c r="CN18" s="22" t="s">
        <v>124</v>
      </c>
      <c r="CO18" s="22" t="s">
        <v>124</v>
      </c>
    </row>
    <row r="19" spans="1:93" ht="16" x14ac:dyDescent="0.2">
      <c r="A19" s="19"/>
      <c r="B19" s="20">
        <v>2</v>
      </c>
      <c r="C19" s="29" t="s">
        <v>27</v>
      </c>
      <c r="D19" s="22"/>
      <c r="E19" s="22"/>
      <c r="F19" s="22"/>
      <c r="G19" s="22"/>
      <c r="H19" s="22"/>
      <c r="I19" s="22" t="s">
        <v>124</v>
      </c>
      <c r="J19" s="22" t="s">
        <v>124</v>
      </c>
      <c r="K19" s="22" t="s">
        <v>124</v>
      </c>
      <c r="L19" s="22" t="s">
        <v>124</v>
      </c>
      <c r="M19" s="22" t="s">
        <v>124</v>
      </c>
      <c r="N19" s="22" t="s">
        <v>124</v>
      </c>
      <c r="O19" s="22" t="s">
        <v>124</v>
      </c>
      <c r="P19" s="22" t="s">
        <v>124</v>
      </c>
      <c r="Q19" s="22" t="s">
        <v>124</v>
      </c>
      <c r="R19" s="22" t="s">
        <v>124</v>
      </c>
      <c r="S19" s="22" t="s">
        <v>124</v>
      </c>
      <c r="T19" s="22" t="s">
        <v>124</v>
      </c>
      <c r="U19" s="22" t="s">
        <v>124</v>
      </c>
      <c r="V19" s="22" t="s">
        <v>124</v>
      </c>
      <c r="W19" s="22" t="s">
        <v>124</v>
      </c>
      <c r="X19" s="22" t="s">
        <v>124</v>
      </c>
      <c r="Y19" s="22" t="s">
        <v>124</v>
      </c>
      <c r="Z19" s="22" t="s">
        <v>124</v>
      </c>
      <c r="AA19" s="22" t="s">
        <v>124</v>
      </c>
      <c r="AB19" s="22" t="s">
        <v>124</v>
      </c>
      <c r="AC19" s="22" t="s">
        <v>124</v>
      </c>
      <c r="AD19" s="22" t="s">
        <v>124</v>
      </c>
      <c r="AE19" s="22" t="s">
        <v>124</v>
      </c>
      <c r="AF19" s="22" t="s">
        <v>124</v>
      </c>
      <c r="AG19" s="22" t="s">
        <v>124</v>
      </c>
      <c r="AH19" s="22" t="s">
        <v>124</v>
      </c>
      <c r="AI19" s="22" t="s">
        <v>124</v>
      </c>
      <c r="AJ19" s="22" t="s">
        <v>124</v>
      </c>
      <c r="AK19" s="22" t="s">
        <v>124</v>
      </c>
      <c r="AL19" s="22" t="s">
        <v>124</v>
      </c>
      <c r="AM19" s="22" t="s">
        <v>124</v>
      </c>
      <c r="AN19" s="22" t="s">
        <v>124</v>
      </c>
      <c r="AO19" s="22" t="s">
        <v>124</v>
      </c>
      <c r="AP19" s="22" t="s">
        <v>124</v>
      </c>
      <c r="AQ19" s="22" t="s">
        <v>124</v>
      </c>
      <c r="AR19" s="22" t="s">
        <v>124</v>
      </c>
      <c r="AS19" s="22" t="s">
        <v>124</v>
      </c>
      <c r="AT19" s="22" t="s">
        <v>124</v>
      </c>
      <c r="AU19" s="22" t="s">
        <v>124</v>
      </c>
      <c r="AV19" s="22" t="s">
        <v>124</v>
      </c>
      <c r="AW19" s="22" t="s">
        <v>124</v>
      </c>
      <c r="AX19" s="22" t="s">
        <v>124</v>
      </c>
      <c r="AY19" s="22" t="s">
        <v>124</v>
      </c>
      <c r="AZ19" s="22" t="s">
        <v>124</v>
      </c>
      <c r="BA19" s="22" t="s">
        <v>124</v>
      </c>
      <c r="BB19" s="22" t="s">
        <v>124</v>
      </c>
      <c r="BC19" s="22" t="s">
        <v>124</v>
      </c>
      <c r="BD19" s="22" t="s">
        <v>124</v>
      </c>
      <c r="BE19" s="22" t="s">
        <v>124</v>
      </c>
      <c r="BF19" s="22" t="s">
        <v>124</v>
      </c>
      <c r="BG19" s="22" t="s">
        <v>124</v>
      </c>
      <c r="BH19" s="22" t="s">
        <v>124</v>
      </c>
      <c r="BI19" s="22" t="s">
        <v>124</v>
      </c>
      <c r="BJ19" s="22" t="s">
        <v>124</v>
      </c>
      <c r="BK19" s="22" t="s">
        <v>124</v>
      </c>
      <c r="BL19" s="22" t="s">
        <v>124</v>
      </c>
      <c r="BM19" s="22" t="s">
        <v>124</v>
      </c>
      <c r="BN19" s="22" t="s">
        <v>124</v>
      </c>
      <c r="BO19" s="22" t="s">
        <v>124</v>
      </c>
      <c r="BP19" s="22" t="s">
        <v>124</v>
      </c>
      <c r="BQ19" s="22" t="s">
        <v>124</v>
      </c>
      <c r="BR19" s="22" t="s">
        <v>124</v>
      </c>
      <c r="BS19" s="22" t="s">
        <v>124</v>
      </c>
      <c r="BT19" s="22" t="s">
        <v>124</v>
      </c>
      <c r="BU19" s="22" t="s">
        <v>124</v>
      </c>
      <c r="BV19" s="22" t="s">
        <v>124</v>
      </c>
      <c r="BW19" s="22" t="s">
        <v>124</v>
      </c>
      <c r="BX19" s="22" t="s">
        <v>124</v>
      </c>
      <c r="BY19" s="22" t="s">
        <v>124</v>
      </c>
      <c r="BZ19" s="22" t="s">
        <v>124</v>
      </c>
      <c r="CA19" s="22" t="s">
        <v>124</v>
      </c>
      <c r="CB19" s="22" t="s">
        <v>124</v>
      </c>
      <c r="CC19" s="22" t="s">
        <v>124</v>
      </c>
      <c r="CD19" s="22" t="s">
        <v>124</v>
      </c>
      <c r="CE19" s="22" t="s">
        <v>124</v>
      </c>
      <c r="CF19" s="22" t="s">
        <v>124</v>
      </c>
      <c r="CG19" s="22" t="s">
        <v>124</v>
      </c>
      <c r="CH19" s="22" t="s">
        <v>124</v>
      </c>
      <c r="CI19" s="22" t="s">
        <v>124</v>
      </c>
      <c r="CJ19" s="22" t="s">
        <v>124</v>
      </c>
      <c r="CK19" s="22" t="s">
        <v>124</v>
      </c>
      <c r="CL19" s="22" t="s">
        <v>124</v>
      </c>
      <c r="CM19" s="22" t="s">
        <v>124</v>
      </c>
      <c r="CN19" s="22" t="s">
        <v>124</v>
      </c>
      <c r="CO19" s="22" t="s">
        <v>124</v>
      </c>
    </row>
    <row r="20" spans="1:93" ht="16" x14ac:dyDescent="0.2">
      <c r="A20" s="19"/>
      <c r="B20" s="20">
        <v>3</v>
      </c>
      <c r="C20" s="29" t="s">
        <v>28</v>
      </c>
      <c r="D20" s="22"/>
      <c r="E20" s="22"/>
      <c r="F20" s="22"/>
      <c r="G20" s="22"/>
      <c r="H20" s="22"/>
      <c r="I20" s="22" t="s">
        <v>124</v>
      </c>
      <c r="J20" s="22" t="s">
        <v>124</v>
      </c>
      <c r="K20" s="22" t="s">
        <v>124</v>
      </c>
      <c r="L20" s="22" t="s">
        <v>124</v>
      </c>
      <c r="M20" s="22" t="s">
        <v>124</v>
      </c>
      <c r="N20" s="22" t="s">
        <v>124</v>
      </c>
      <c r="O20" s="22" t="s">
        <v>124</v>
      </c>
      <c r="P20" s="22" t="s">
        <v>124</v>
      </c>
      <c r="Q20" s="22" t="s">
        <v>124</v>
      </c>
      <c r="R20" s="22" t="s">
        <v>124</v>
      </c>
      <c r="S20" s="22" t="s">
        <v>124</v>
      </c>
      <c r="T20" s="22" t="s">
        <v>124</v>
      </c>
      <c r="U20" s="22" t="s">
        <v>124</v>
      </c>
      <c r="V20" s="22" t="s">
        <v>124</v>
      </c>
      <c r="W20" s="22" t="s">
        <v>124</v>
      </c>
      <c r="X20" s="22" t="s">
        <v>124</v>
      </c>
      <c r="Y20" s="22" t="s">
        <v>124</v>
      </c>
      <c r="Z20" s="22" t="s">
        <v>124</v>
      </c>
      <c r="AA20" s="22" t="s">
        <v>124</v>
      </c>
      <c r="AB20" s="22" t="s">
        <v>124</v>
      </c>
      <c r="AC20" s="22" t="s">
        <v>124</v>
      </c>
      <c r="AD20" s="22" t="s">
        <v>124</v>
      </c>
      <c r="AE20" s="22" t="s">
        <v>124</v>
      </c>
      <c r="AF20" s="22" t="s">
        <v>124</v>
      </c>
      <c r="AG20" s="22" t="s">
        <v>124</v>
      </c>
      <c r="AH20" s="22" t="s">
        <v>124</v>
      </c>
      <c r="AI20" s="22" t="s">
        <v>124</v>
      </c>
      <c r="AJ20" s="22" t="s">
        <v>124</v>
      </c>
      <c r="AK20" s="22" t="s">
        <v>124</v>
      </c>
      <c r="AL20" s="22" t="s">
        <v>124</v>
      </c>
      <c r="AM20" s="22" t="s">
        <v>124</v>
      </c>
      <c r="AN20" s="22" t="s">
        <v>124</v>
      </c>
      <c r="AO20" s="22" t="s">
        <v>124</v>
      </c>
      <c r="AP20" s="22" t="s">
        <v>124</v>
      </c>
      <c r="AQ20" s="22" t="s">
        <v>124</v>
      </c>
      <c r="AR20" s="22" t="s">
        <v>124</v>
      </c>
      <c r="AS20" s="22" t="s">
        <v>124</v>
      </c>
      <c r="AT20" s="22" t="s">
        <v>124</v>
      </c>
      <c r="AU20" s="22" t="s">
        <v>124</v>
      </c>
      <c r="AV20" s="22" t="s">
        <v>124</v>
      </c>
      <c r="AW20" s="22" t="s">
        <v>124</v>
      </c>
      <c r="AX20" s="22" t="s">
        <v>124</v>
      </c>
      <c r="AY20" s="22" t="s">
        <v>124</v>
      </c>
      <c r="AZ20" s="22" t="s">
        <v>124</v>
      </c>
      <c r="BA20" s="22" t="s">
        <v>124</v>
      </c>
      <c r="BB20" s="22" t="s">
        <v>124</v>
      </c>
      <c r="BC20" s="22" t="s">
        <v>124</v>
      </c>
      <c r="BD20" s="22" t="s">
        <v>124</v>
      </c>
      <c r="BE20" s="22" t="s">
        <v>124</v>
      </c>
      <c r="BF20" s="22" t="s">
        <v>124</v>
      </c>
      <c r="BG20" s="22" t="s">
        <v>124</v>
      </c>
      <c r="BH20" s="22" t="s">
        <v>124</v>
      </c>
      <c r="BI20" s="22" t="s">
        <v>124</v>
      </c>
      <c r="BJ20" s="22" t="s">
        <v>124</v>
      </c>
      <c r="BK20" s="22" t="s">
        <v>124</v>
      </c>
      <c r="BL20" s="22" t="s">
        <v>124</v>
      </c>
      <c r="BM20" s="22" t="s">
        <v>124</v>
      </c>
      <c r="BN20" s="22" t="s">
        <v>124</v>
      </c>
      <c r="BO20" s="22" t="s">
        <v>124</v>
      </c>
      <c r="BP20" s="22" t="s">
        <v>124</v>
      </c>
      <c r="BQ20" s="22" t="s">
        <v>124</v>
      </c>
      <c r="BR20" s="22" t="s">
        <v>124</v>
      </c>
      <c r="BS20" s="22" t="s">
        <v>124</v>
      </c>
      <c r="BT20" s="22" t="s">
        <v>124</v>
      </c>
      <c r="BU20" s="22" t="s">
        <v>124</v>
      </c>
      <c r="BV20" s="22" t="s">
        <v>124</v>
      </c>
      <c r="BW20" s="22" t="s">
        <v>124</v>
      </c>
      <c r="BX20" s="22" t="s">
        <v>124</v>
      </c>
      <c r="BY20" s="22" t="s">
        <v>124</v>
      </c>
      <c r="BZ20" s="22" t="s">
        <v>124</v>
      </c>
      <c r="CA20" s="22" t="s">
        <v>124</v>
      </c>
      <c r="CB20" s="22" t="s">
        <v>124</v>
      </c>
      <c r="CC20" s="22" t="s">
        <v>124</v>
      </c>
      <c r="CD20" s="22" t="s">
        <v>124</v>
      </c>
      <c r="CE20" s="22" t="s">
        <v>124</v>
      </c>
      <c r="CF20" s="22" t="s">
        <v>124</v>
      </c>
      <c r="CG20" s="22" t="s">
        <v>124</v>
      </c>
      <c r="CH20" s="22" t="s">
        <v>124</v>
      </c>
      <c r="CI20" s="22" t="s">
        <v>124</v>
      </c>
      <c r="CJ20" s="22" t="s">
        <v>124</v>
      </c>
      <c r="CK20" s="22" t="s">
        <v>124</v>
      </c>
      <c r="CL20" s="22" t="s">
        <v>124</v>
      </c>
      <c r="CM20" s="22" t="s">
        <v>124</v>
      </c>
      <c r="CN20" s="22" t="s">
        <v>124</v>
      </c>
      <c r="CO20" s="22" t="s">
        <v>124</v>
      </c>
    </row>
    <row r="21" spans="1:93" ht="16" x14ac:dyDescent="0.2">
      <c r="A21" s="19"/>
      <c r="B21" s="20">
        <v>4</v>
      </c>
      <c r="C21" s="29" t="s">
        <v>29</v>
      </c>
      <c r="D21" s="22"/>
      <c r="E21" s="22"/>
      <c r="F21" s="22"/>
      <c r="G21" s="22"/>
      <c r="H21" s="22"/>
      <c r="I21" s="22">
        <v>22.852900433546424</v>
      </c>
      <c r="J21" s="22">
        <v>12.760370676563767</v>
      </c>
      <c r="K21" s="22">
        <v>13.237900945525212</v>
      </c>
      <c r="L21" s="22">
        <v>5.5783823050799271</v>
      </c>
      <c r="M21" s="22">
        <v>13.191520722723766</v>
      </c>
      <c r="N21" s="22">
        <v>8.9585029409132915</v>
      </c>
      <c r="O21" s="22">
        <v>17.0195108758016</v>
      </c>
      <c r="P21" s="22">
        <v>12.256242717761864</v>
      </c>
      <c r="Q21" s="22">
        <v>8.2816334746527218</v>
      </c>
      <c r="R21" s="22">
        <v>11.527086075155424</v>
      </c>
      <c r="S21" s="22">
        <v>8.501597477850467</v>
      </c>
      <c r="T21" s="22">
        <v>4.1806244004762334</v>
      </c>
      <c r="U21" s="22">
        <v>4.6462881659023196</v>
      </c>
      <c r="V21" s="22">
        <v>10.947573811742757</v>
      </c>
      <c r="W21" s="22">
        <v>7.0550074254170028</v>
      </c>
      <c r="X21" s="22">
        <v>5.3038834917842621</v>
      </c>
      <c r="Y21" s="22">
        <v>5.1095968196073187</v>
      </c>
      <c r="Z21" s="22">
        <v>5.5706842731652699</v>
      </c>
      <c r="AA21" s="22">
        <v>2.9740853830175809</v>
      </c>
      <c r="AB21" s="22">
        <v>4.6302431699763815</v>
      </c>
      <c r="AC21" s="22">
        <v>0.95976622636335662</v>
      </c>
      <c r="AD21" s="22">
        <v>3.1988954706517063</v>
      </c>
      <c r="AE21" s="22">
        <v>5.2947948107761533</v>
      </c>
      <c r="AF21" s="22">
        <v>9.2530993949375215</v>
      </c>
      <c r="AG21" s="22">
        <v>5.0366244878556046</v>
      </c>
      <c r="AH21" s="22">
        <v>19.310528133202439</v>
      </c>
      <c r="AI21" s="22">
        <v>16.392781350696154</v>
      </c>
      <c r="AJ21" s="22">
        <v>12.139282147741071</v>
      </c>
      <c r="AK21" s="22">
        <v>8.3389427392703794</v>
      </c>
      <c r="AL21" s="22">
        <v>13.524673881576788</v>
      </c>
      <c r="AM21" s="22">
        <v>3.1281493124339903</v>
      </c>
      <c r="AN21" s="22">
        <v>2.4751440468475181</v>
      </c>
      <c r="AO21" s="22">
        <v>1.1548092805301735</v>
      </c>
      <c r="AP21" s="22">
        <v>-0.23999255057351832</v>
      </c>
      <c r="AQ21" s="22">
        <v>1.5780463594414584</v>
      </c>
      <c r="AR21" s="22">
        <v>-0.7482573243118793</v>
      </c>
      <c r="AS21" s="22">
        <v>-0.32280971274333581</v>
      </c>
      <c r="AT21" s="22">
        <v>0.49141647228894669</v>
      </c>
      <c r="AU21" s="22">
        <v>1.480703827862115</v>
      </c>
      <c r="AV21" s="22">
        <v>0.2526890535924764</v>
      </c>
      <c r="AW21" s="22">
        <v>1.5783873850080568</v>
      </c>
      <c r="AX21" s="22">
        <v>1.9485321157197717</v>
      </c>
      <c r="AY21" s="22">
        <v>1.9921953551552178</v>
      </c>
      <c r="AZ21" s="22">
        <v>2.2493843573279833</v>
      </c>
      <c r="BA21" s="22">
        <v>1.9510200991941673</v>
      </c>
      <c r="BB21" s="22">
        <v>2.0244442871410371</v>
      </c>
      <c r="BC21" s="22">
        <v>1.7600932463923726</v>
      </c>
      <c r="BD21" s="22">
        <v>1.5496865067673298</v>
      </c>
      <c r="BE21" s="22">
        <v>1.911207287996703</v>
      </c>
      <c r="BF21" s="22">
        <v>1.8034279659656818</v>
      </c>
      <c r="BG21" s="22">
        <v>0.61517430879047197</v>
      </c>
      <c r="BH21" s="22">
        <v>0.33932311468089438</v>
      </c>
      <c r="BI21" s="22">
        <v>0.23912272992924954</v>
      </c>
      <c r="BJ21" s="22">
        <v>-0.50628675727212169</v>
      </c>
      <c r="BK21" s="22">
        <v>0.16418975031193384</v>
      </c>
      <c r="BL21" s="22">
        <v>1.0327261805853141</v>
      </c>
      <c r="BM21" s="22">
        <v>1.5429556210387716</v>
      </c>
      <c r="BN21" s="22">
        <v>1.6786593589844188</v>
      </c>
      <c r="BO21" s="22">
        <v>1.327919239321588</v>
      </c>
      <c r="BP21" s="22">
        <v>1.3903380256338664</v>
      </c>
      <c r="BQ21" s="22">
        <v>0.69825645983156903</v>
      </c>
      <c r="BR21" s="22">
        <v>0.76173585096125862</v>
      </c>
      <c r="BS21" s="22">
        <v>0.77525962191297992</v>
      </c>
      <c r="BT21" s="22">
        <v>1.5123516564849098</v>
      </c>
      <c r="BU21" s="22">
        <v>0.95517651253496183</v>
      </c>
      <c r="BV21" s="22">
        <v>2.5794987602629789</v>
      </c>
      <c r="BW21" s="22">
        <v>3.1763367602690238</v>
      </c>
      <c r="BX21" s="22">
        <v>4.4005746391222829</v>
      </c>
      <c r="BY21" s="22">
        <v>6.4049498063005359</v>
      </c>
      <c r="BZ21" s="22">
        <v>4.1998776183588689</v>
      </c>
      <c r="CA21" s="22">
        <v>6.4395268642151109</v>
      </c>
      <c r="CB21" s="22">
        <v>6.090319116384336</v>
      </c>
      <c r="CC21" s="22">
        <v>5.1351461607526545</v>
      </c>
      <c r="CD21" s="22">
        <v>2.6887927893343857</v>
      </c>
      <c r="CE21" s="22">
        <v>5.0009650283790847</v>
      </c>
      <c r="CF21" s="22">
        <v>2.1931712565540238</v>
      </c>
      <c r="CG21" s="22">
        <v>1.5408451829844552</v>
      </c>
      <c r="CH21" s="22">
        <v>1.2529432761030819</v>
      </c>
      <c r="CI21" s="22">
        <v>1.7810475092556999</v>
      </c>
      <c r="CJ21" s="22">
        <v>1.6848078720029207</v>
      </c>
      <c r="CK21" s="22">
        <v>1.9847465292521065</v>
      </c>
      <c r="CL21" s="22">
        <v>2.3726585225824834</v>
      </c>
      <c r="CM21" s="22">
        <v>2.647381922978326</v>
      </c>
      <c r="CN21" s="22">
        <v>1.9708340901650701</v>
      </c>
      <c r="CO21" s="22">
        <v>2.2509471902415328</v>
      </c>
    </row>
    <row r="22" spans="1:93" ht="16" x14ac:dyDescent="0.2">
      <c r="A22" s="30" t="s">
        <v>30</v>
      </c>
      <c r="B22" s="119" t="s">
        <v>31</v>
      </c>
      <c r="C22" s="120"/>
      <c r="D22" s="31"/>
      <c r="E22" s="22"/>
      <c r="F22" s="22"/>
      <c r="G22" s="22"/>
      <c r="H22" s="31"/>
      <c r="I22" s="22">
        <v>3.1736993139097365</v>
      </c>
      <c r="J22" s="22">
        <v>4.8220723847282301</v>
      </c>
      <c r="K22" s="22">
        <v>12.739298078191254</v>
      </c>
      <c r="L22" s="22">
        <v>9.456098575495048</v>
      </c>
      <c r="M22" s="22">
        <v>7.4991088690296692</v>
      </c>
      <c r="N22" s="22">
        <v>6.437634001526618</v>
      </c>
      <c r="O22" s="22">
        <v>3.7853374309577958</v>
      </c>
      <c r="P22" s="22">
        <v>7.5597633973669502</v>
      </c>
      <c r="Q22" s="22">
        <v>9.2081392251816681</v>
      </c>
      <c r="R22" s="22">
        <v>6.8439438138128992</v>
      </c>
      <c r="S22" s="22">
        <v>12.305378809477958</v>
      </c>
      <c r="T22" s="22">
        <v>12.114413386858772</v>
      </c>
      <c r="U22" s="22">
        <v>5.8007634076136441</v>
      </c>
      <c r="V22" s="22">
        <v>7.4281290257009545</v>
      </c>
      <c r="W22" s="22">
        <v>9.3001542043005259</v>
      </c>
      <c r="X22" s="22">
        <v>8.6574048980023974</v>
      </c>
      <c r="Y22" s="22">
        <v>9.0979369142050643</v>
      </c>
      <c r="Z22" s="22">
        <v>7.4480820887666539</v>
      </c>
      <c r="AA22" s="22">
        <v>6.148867368815587</v>
      </c>
      <c r="AB22" s="22">
        <v>7.8085742833279568</v>
      </c>
      <c r="AC22" s="22">
        <v>5.1418700167216116</v>
      </c>
      <c r="AD22" s="22">
        <v>10.225555748966556</v>
      </c>
      <c r="AE22" s="22">
        <v>10.24048167410217</v>
      </c>
      <c r="AF22" s="22">
        <v>8.5188531173003241</v>
      </c>
      <c r="AG22" s="22">
        <v>8.6727798801910865</v>
      </c>
      <c r="AH22" s="22">
        <v>10.032368022746013</v>
      </c>
      <c r="AI22" s="22">
        <v>5.5822459374974329</v>
      </c>
      <c r="AJ22" s="22">
        <v>5.7158388973172833</v>
      </c>
      <c r="AK22" s="22">
        <v>4.7529773229064034</v>
      </c>
      <c r="AL22" s="22">
        <v>6.3065498840783221</v>
      </c>
      <c r="AM22" s="22">
        <v>3.6005270530044697</v>
      </c>
      <c r="AN22" s="22">
        <v>3.5547740403433892</v>
      </c>
      <c r="AO22" s="22">
        <v>4.1804729514660863</v>
      </c>
      <c r="AP22" s="22">
        <v>5.7587405178840925</v>
      </c>
      <c r="AQ22" s="22">
        <v>4.3523198210007479</v>
      </c>
      <c r="AR22" s="22">
        <v>7.1516110174690795</v>
      </c>
      <c r="AS22" s="22">
        <v>7.956909579789567</v>
      </c>
      <c r="AT22" s="22">
        <v>7.6068801879040109</v>
      </c>
      <c r="AU22" s="22">
        <v>6.8949129676308019</v>
      </c>
      <c r="AV22" s="22">
        <v>7.3798390652081167</v>
      </c>
      <c r="AW22" s="22">
        <v>5.1829528493987596</v>
      </c>
      <c r="AX22" s="22">
        <v>4.0642162752439646</v>
      </c>
      <c r="AY22" s="22">
        <v>3.9116303095277516</v>
      </c>
      <c r="AZ22" s="22">
        <v>4.4616718187757698</v>
      </c>
      <c r="BA22" s="22">
        <v>4.3424862865196019</v>
      </c>
      <c r="BB22" s="22">
        <v>2.7981020232804639</v>
      </c>
      <c r="BC22" s="22">
        <v>3.6390796894196598</v>
      </c>
      <c r="BD22" s="22">
        <v>4.2741908381777307</v>
      </c>
      <c r="BE22" s="22">
        <v>6.2612284738833068</v>
      </c>
      <c r="BF22" s="22">
        <v>4.2572015896187025</v>
      </c>
      <c r="BG22" s="22">
        <v>3.8782458966955602</v>
      </c>
      <c r="BH22" s="22">
        <v>3.345566941134436</v>
      </c>
      <c r="BI22" s="22">
        <v>1.9338578536378606</v>
      </c>
      <c r="BJ22" s="22">
        <v>-1.5221872252209039</v>
      </c>
      <c r="BK22" s="22">
        <v>1.852159522629421</v>
      </c>
      <c r="BL22" s="22">
        <v>2.1530370450865775</v>
      </c>
      <c r="BM22" s="22">
        <v>1.4319802386439449</v>
      </c>
      <c r="BN22" s="22">
        <v>1.6559117466036071</v>
      </c>
      <c r="BO22" s="22">
        <v>1.7547409098521882</v>
      </c>
      <c r="BP22" s="22">
        <v>1.7403617660173722</v>
      </c>
      <c r="BQ22" s="22">
        <v>2.0864895389755702</v>
      </c>
      <c r="BR22" s="22">
        <v>2.6216478480300509</v>
      </c>
      <c r="BS22" s="22">
        <v>2.4603496986740652</v>
      </c>
      <c r="BT22" s="22">
        <v>2.7642596424785921</v>
      </c>
      <c r="BU22" s="22">
        <v>2.4883185870582452</v>
      </c>
      <c r="BV22" s="22">
        <v>2.8661027568819435</v>
      </c>
      <c r="BW22" s="22">
        <v>2.9138522554305268</v>
      </c>
      <c r="BX22" s="22">
        <v>3.9160906087620759</v>
      </c>
      <c r="BY22" s="22">
        <v>4.4092512855208383</v>
      </c>
      <c r="BZ22" s="22">
        <v>3.5769784478351312</v>
      </c>
      <c r="CA22" s="22">
        <v>4.208962163397743</v>
      </c>
      <c r="CB22" s="22">
        <v>4.1491908573143377</v>
      </c>
      <c r="CC22" s="22">
        <v>5.1139518098298709</v>
      </c>
      <c r="CD22" s="22">
        <v>4.6857450619040719</v>
      </c>
      <c r="CE22" s="22">
        <v>4.5257594937147019</v>
      </c>
      <c r="CF22" s="22">
        <v>4.53277617204904</v>
      </c>
      <c r="CG22" s="22">
        <v>3.9031601653901618</v>
      </c>
      <c r="CH22" s="22">
        <v>1.719079478646492</v>
      </c>
      <c r="CI22" s="22">
        <v>1.3699204678560903</v>
      </c>
      <c r="CJ22" s="22">
        <v>2.8351117310982943</v>
      </c>
      <c r="CK22" s="22">
        <v>1.8957893687683054</v>
      </c>
      <c r="CL22" s="22">
        <v>1.6340348585773796</v>
      </c>
      <c r="CM22" s="22">
        <v>1.5552535741139906</v>
      </c>
      <c r="CN22" s="22">
        <v>1.7014633717122933</v>
      </c>
      <c r="CO22" s="22">
        <v>1.6962890988958463</v>
      </c>
    </row>
    <row r="23" spans="1:93" ht="16" x14ac:dyDescent="0.2">
      <c r="A23" s="19"/>
      <c r="B23" s="20">
        <v>1</v>
      </c>
      <c r="C23" s="29" t="s">
        <v>32</v>
      </c>
      <c r="D23" s="22"/>
      <c r="E23" s="22"/>
      <c r="F23" s="22"/>
      <c r="G23" s="22"/>
      <c r="H23" s="22"/>
      <c r="I23" s="22" t="s">
        <v>124</v>
      </c>
      <c r="J23" s="22" t="s">
        <v>124</v>
      </c>
      <c r="K23" s="22" t="s">
        <v>124</v>
      </c>
      <c r="L23" s="22" t="s">
        <v>124</v>
      </c>
      <c r="M23" s="22" t="s">
        <v>124</v>
      </c>
      <c r="N23" s="22" t="s">
        <v>124</v>
      </c>
      <c r="O23" s="22" t="s">
        <v>124</v>
      </c>
      <c r="P23" s="22" t="s">
        <v>124</v>
      </c>
      <c r="Q23" s="22" t="s">
        <v>124</v>
      </c>
      <c r="R23" s="22" t="s">
        <v>124</v>
      </c>
      <c r="S23" s="22" t="s">
        <v>124</v>
      </c>
      <c r="T23" s="22" t="s">
        <v>124</v>
      </c>
      <c r="U23" s="22" t="s">
        <v>124</v>
      </c>
      <c r="V23" s="22" t="s">
        <v>124</v>
      </c>
      <c r="W23" s="22" t="s">
        <v>124</v>
      </c>
      <c r="X23" s="22" t="s">
        <v>124</v>
      </c>
      <c r="Y23" s="22" t="s">
        <v>124</v>
      </c>
      <c r="Z23" s="22" t="s">
        <v>124</v>
      </c>
      <c r="AA23" s="22" t="s">
        <v>124</v>
      </c>
      <c r="AB23" s="22" t="s">
        <v>124</v>
      </c>
      <c r="AC23" s="22" t="s">
        <v>124</v>
      </c>
      <c r="AD23" s="22" t="s">
        <v>124</v>
      </c>
      <c r="AE23" s="22" t="s">
        <v>124</v>
      </c>
      <c r="AF23" s="22" t="s">
        <v>124</v>
      </c>
      <c r="AG23" s="22" t="s">
        <v>124</v>
      </c>
      <c r="AH23" s="22" t="s">
        <v>124</v>
      </c>
      <c r="AI23" s="22" t="s">
        <v>124</v>
      </c>
      <c r="AJ23" s="22" t="s">
        <v>124</v>
      </c>
      <c r="AK23" s="22" t="s">
        <v>124</v>
      </c>
      <c r="AL23" s="22" t="s">
        <v>124</v>
      </c>
      <c r="AM23" s="22" t="s">
        <v>124</v>
      </c>
      <c r="AN23" s="22" t="s">
        <v>124</v>
      </c>
      <c r="AO23" s="22" t="s">
        <v>124</v>
      </c>
      <c r="AP23" s="22" t="s">
        <v>124</v>
      </c>
      <c r="AQ23" s="22" t="s">
        <v>124</v>
      </c>
      <c r="AR23" s="22" t="s">
        <v>124</v>
      </c>
      <c r="AS23" s="22" t="s">
        <v>124</v>
      </c>
      <c r="AT23" s="22" t="s">
        <v>124</v>
      </c>
      <c r="AU23" s="22" t="s">
        <v>124</v>
      </c>
      <c r="AV23" s="22" t="s">
        <v>124</v>
      </c>
      <c r="AW23" s="22" t="s">
        <v>124</v>
      </c>
      <c r="AX23" s="22" t="s">
        <v>124</v>
      </c>
      <c r="AY23" s="22" t="s">
        <v>124</v>
      </c>
      <c r="AZ23" s="22" t="s">
        <v>124</v>
      </c>
      <c r="BA23" s="22" t="s">
        <v>124</v>
      </c>
      <c r="BB23" s="22" t="s">
        <v>124</v>
      </c>
      <c r="BC23" s="22" t="s">
        <v>124</v>
      </c>
      <c r="BD23" s="22" t="s">
        <v>124</v>
      </c>
      <c r="BE23" s="22" t="s">
        <v>124</v>
      </c>
      <c r="BF23" s="22" t="s">
        <v>124</v>
      </c>
      <c r="BG23" s="22" t="s">
        <v>124</v>
      </c>
      <c r="BH23" s="22" t="s">
        <v>124</v>
      </c>
      <c r="BI23" s="22" t="s">
        <v>124</v>
      </c>
      <c r="BJ23" s="22" t="s">
        <v>124</v>
      </c>
      <c r="BK23" s="22" t="s">
        <v>124</v>
      </c>
      <c r="BL23" s="22" t="s">
        <v>124</v>
      </c>
      <c r="BM23" s="22" t="s">
        <v>124</v>
      </c>
      <c r="BN23" s="22" t="s">
        <v>124</v>
      </c>
      <c r="BO23" s="22" t="s">
        <v>124</v>
      </c>
      <c r="BP23" s="22" t="s">
        <v>124</v>
      </c>
      <c r="BQ23" s="22" t="s">
        <v>124</v>
      </c>
      <c r="BR23" s="22" t="s">
        <v>124</v>
      </c>
      <c r="BS23" s="22" t="s">
        <v>124</v>
      </c>
      <c r="BT23" s="22" t="s">
        <v>124</v>
      </c>
      <c r="BU23" s="22" t="s">
        <v>124</v>
      </c>
      <c r="BV23" s="22" t="s">
        <v>124</v>
      </c>
      <c r="BW23" s="22" t="s">
        <v>124</v>
      </c>
      <c r="BX23" s="22" t="s">
        <v>124</v>
      </c>
      <c r="BY23" s="22" t="s">
        <v>124</v>
      </c>
      <c r="BZ23" s="22" t="s">
        <v>124</v>
      </c>
      <c r="CA23" s="22" t="s">
        <v>124</v>
      </c>
      <c r="CB23" s="22" t="s">
        <v>124</v>
      </c>
      <c r="CC23" s="22" t="s">
        <v>124</v>
      </c>
      <c r="CD23" s="22" t="s">
        <v>124</v>
      </c>
      <c r="CE23" s="22" t="s">
        <v>124</v>
      </c>
      <c r="CF23" s="22" t="s">
        <v>124</v>
      </c>
      <c r="CG23" s="22" t="s">
        <v>124</v>
      </c>
      <c r="CH23" s="22" t="s">
        <v>124</v>
      </c>
      <c r="CI23" s="22" t="s">
        <v>124</v>
      </c>
      <c r="CJ23" s="22" t="s">
        <v>124</v>
      </c>
      <c r="CK23" s="22" t="s">
        <v>124</v>
      </c>
      <c r="CL23" s="22" t="s">
        <v>124</v>
      </c>
      <c r="CM23" s="22" t="s">
        <v>124</v>
      </c>
      <c r="CN23" s="22" t="s">
        <v>124</v>
      </c>
      <c r="CO23" s="22" t="s">
        <v>124</v>
      </c>
    </row>
    <row r="24" spans="1:93" ht="16" x14ac:dyDescent="0.2">
      <c r="A24" s="19"/>
      <c r="B24" s="20">
        <v>2</v>
      </c>
      <c r="C24" s="29" t="s">
        <v>33</v>
      </c>
      <c r="D24" s="22"/>
      <c r="E24" s="22"/>
      <c r="F24" s="22"/>
      <c r="G24" s="22"/>
      <c r="H24" s="22"/>
      <c r="I24" s="22">
        <v>0.75532920475576759</v>
      </c>
      <c r="J24" s="22">
        <v>4.6458280315056868</v>
      </c>
      <c r="K24" s="22">
        <v>17.458896175946336</v>
      </c>
      <c r="L24" s="22">
        <v>10.70491515545902</v>
      </c>
      <c r="M24" s="22">
        <v>8.239151224692705</v>
      </c>
      <c r="N24" s="22">
        <v>6.8943259674643258</v>
      </c>
      <c r="O24" s="22">
        <v>2.5446622253640498</v>
      </c>
      <c r="P24" s="22">
        <v>7.0027360742392659</v>
      </c>
      <c r="Q24" s="22">
        <v>10.466031517365451</v>
      </c>
      <c r="R24" s="22">
        <v>6.8152187740308676</v>
      </c>
      <c r="S24" s="22">
        <v>13.020852735605445</v>
      </c>
      <c r="T24" s="22">
        <v>13.128456309697498</v>
      </c>
      <c r="U24" s="22">
        <v>5.845443529429815</v>
      </c>
      <c r="V24" s="22">
        <v>6.7065699126574572</v>
      </c>
      <c r="W24" s="22">
        <v>9.5446894611207256</v>
      </c>
      <c r="X24" s="22">
        <v>8.1013740449392486</v>
      </c>
      <c r="Y24" s="22">
        <v>9.8104458018080152</v>
      </c>
      <c r="Z24" s="22">
        <v>6.8241303678948384</v>
      </c>
      <c r="AA24" s="22">
        <v>5.7819713090352423</v>
      </c>
      <c r="AB24" s="22">
        <v>7.5937671789756251</v>
      </c>
      <c r="AC24" s="22">
        <v>4.2265372469797171</v>
      </c>
      <c r="AD24" s="22">
        <v>10.595849820091829</v>
      </c>
      <c r="AE24" s="22">
        <v>11.225325084606268</v>
      </c>
      <c r="AF24" s="22">
        <v>9.6245807419403491</v>
      </c>
      <c r="AG24" s="22">
        <v>9.1138710349000718</v>
      </c>
      <c r="AH24" s="22">
        <v>11.64353956209105</v>
      </c>
      <c r="AI24" s="22">
        <v>5.8613980672569852</v>
      </c>
      <c r="AJ24" s="22">
        <v>6.1559261276263157</v>
      </c>
      <c r="AK24" s="22">
        <v>4.9425519925293315</v>
      </c>
      <c r="AL24" s="22">
        <v>6.8610224538342806</v>
      </c>
      <c r="AM24" s="22">
        <v>3.4876817014134645</v>
      </c>
      <c r="AN24" s="22">
        <v>3.5227817679159159</v>
      </c>
      <c r="AO24" s="22">
        <v>4.0114026235606843</v>
      </c>
      <c r="AP24" s="22">
        <v>5.9006207388039229</v>
      </c>
      <c r="AQ24" s="22">
        <v>4.3239445663891587</v>
      </c>
      <c r="AR24" s="22">
        <v>7.618462386869524</v>
      </c>
      <c r="AS24" s="22">
        <v>8.2606062437365182</v>
      </c>
      <c r="AT24" s="22">
        <v>7.9270084720098879</v>
      </c>
      <c r="AU24" s="22">
        <v>6.8812976051106887</v>
      </c>
      <c r="AV24" s="22">
        <v>7.6381861120721197</v>
      </c>
      <c r="AW24" s="22">
        <v>4.8699249404668308</v>
      </c>
      <c r="AX24" s="22">
        <v>3.7595211260466783</v>
      </c>
      <c r="AY24" s="22">
        <v>3.6785452837116566</v>
      </c>
      <c r="AZ24" s="22">
        <v>4.8381130670850609</v>
      </c>
      <c r="BA24" s="22">
        <v>4.2162709602554997</v>
      </c>
      <c r="BB24" s="22">
        <v>3.2542473154656193</v>
      </c>
      <c r="BC24" s="22">
        <v>3.9624687950132085</v>
      </c>
      <c r="BD24" s="22">
        <v>4.6325314772875998</v>
      </c>
      <c r="BE24" s="22">
        <v>6.8235190042044991</v>
      </c>
      <c r="BF24" s="22">
        <v>4.6885279786612557</v>
      </c>
      <c r="BG24" s="22">
        <v>4.4184077569369151</v>
      </c>
      <c r="BH24" s="22">
        <v>3.4356529084247569</v>
      </c>
      <c r="BI24" s="22">
        <v>1.7647798033354007</v>
      </c>
      <c r="BJ24" s="22">
        <v>-2.0405567612803708</v>
      </c>
      <c r="BK24" s="22">
        <v>1.8192761157223032</v>
      </c>
      <c r="BL24" s="22">
        <v>1.7924976038401041</v>
      </c>
      <c r="BM24" s="22">
        <v>1.763844685648877</v>
      </c>
      <c r="BN24" s="22">
        <v>2.060464246906335</v>
      </c>
      <c r="BO24" s="22">
        <v>1.789803140621828</v>
      </c>
      <c r="BP24" s="22">
        <v>1.8481472535240471</v>
      </c>
      <c r="BQ24" s="22">
        <v>1.8134856603954148</v>
      </c>
      <c r="BR24" s="22">
        <v>2.3496655255725472</v>
      </c>
      <c r="BS24" s="22">
        <v>2.1382014663511058</v>
      </c>
      <c r="BT24" s="22">
        <v>2.4497884695150844</v>
      </c>
      <c r="BU24" s="22">
        <v>2.183935998885886</v>
      </c>
      <c r="BV24" s="22">
        <v>2.7553518677975859</v>
      </c>
      <c r="BW24" s="22">
        <v>2.7753542682662555</v>
      </c>
      <c r="BX24" s="22">
        <v>3.9157256219864962</v>
      </c>
      <c r="BY24" s="22">
        <v>4.6066536179752973</v>
      </c>
      <c r="BZ24" s="22">
        <v>3.5814512326480639</v>
      </c>
      <c r="CA24" s="22">
        <v>4.4202469295546791</v>
      </c>
      <c r="CB24" s="22">
        <v>4.4481339827187867</v>
      </c>
      <c r="CC24" s="22">
        <v>5.9067650686964726</v>
      </c>
      <c r="CD24" s="22">
        <v>5.4572557397807344</v>
      </c>
      <c r="CE24" s="22">
        <v>5.0545553455275467</v>
      </c>
      <c r="CF24" s="22">
        <v>5.0391382909228781</v>
      </c>
      <c r="CG24" s="22">
        <v>4.2166868263685586</v>
      </c>
      <c r="CH24" s="22">
        <v>1.4800470438859605</v>
      </c>
      <c r="CI24" s="22">
        <v>1.1263214579141163</v>
      </c>
      <c r="CJ24" s="22">
        <v>2.8920212876154352</v>
      </c>
      <c r="CK24" s="22">
        <v>1.8133002959655613</v>
      </c>
      <c r="CL24" s="22">
        <v>1.586533562422332</v>
      </c>
      <c r="CM24" s="22">
        <v>1.521270235711583</v>
      </c>
      <c r="CN24" s="22">
        <v>1.6054985663214865</v>
      </c>
      <c r="CO24" s="22">
        <v>1.6322009546569944</v>
      </c>
    </row>
    <row r="25" spans="1:93" ht="16" x14ac:dyDescent="0.2">
      <c r="A25" s="19"/>
      <c r="B25" s="20">
        <v>3</v>
      </c>
      <c r="C25" s="29" t="s">
        <v>34</v>
      </c>
      <c r="D25" s="22"/>
      <c r="E25" s="22"/>
      <c r="F25" s="22"/>
      <c r="G25" s="22"/>
      <c r="H25" s="22"/>
      <c r="I25" s="22" t="s">
        <v>124</v>
      </c>
      <c r="J25" s="22" t="s">
        <v>124</v>
      </c>
      <c r="K25" s="22" t="s">
        <v>124</v>
      </c>
      <c r="L25" s="22" t="s">
        <v>124</v>
      </c>
      <c r="M25" s="22" t="s">
        <v>124</v>
      </c>
      <c r="N25" s="22" t="s">
        <v>124</v>
      </c>
      <c r="O25" s="22" t="s">
        <v>124</v>
      </c>
      <c r="P25" s="22" t="s">
        <v>124</v>
      </c>
      <c r="Q25" s="22" t="s">
        <v>124</v>
      </c>
      <c r="R25" s="22" t="s">
        <v>124</v>
      </c>
      <c r="S25" s="22" t="s">
        <v>124</v>
      </c>
      <c r="T25" s="22" t="s">
        <v>124</v>
      </c>
      <c r="U25" s="22" t="s">
        <v>124</v>
      </c>
      <c r="V25" s="22" t="s">
        <v>124</v>
      </c>
      <c r="W25" s="22" t="s">
        <v>124</v>
      </c>
      <c r="X25" s="22" t="s">
        <v>124</v>
      </c>
      <c r="Y25" s="22" t="s">
        <v>124</v>
      </c>
      <c r="Z25" s="22" t="s">
        <v>124</v>
      </c>
      <c r="AA25" s="22" t="s">
        <v>124</v>
      </c>
      <c r="AB25" s="22" t="s">
        <v>124</v>
      </c>
      <c r="AC25" s="22" t="s">
        <v>124</v>
      </c>
      <c r="AD25" s="22" t="s">
        <v>124</v>
      </c>
      <c r="AE25" s="22" t="s">
        <v>124</v>
      </c>
      <c r="AF25" s="22" t="s">
        <v>124</v>
      </c>
      <c r="AG25" s="22" t="s">
        <v>124</v>
      </c>
      <c r="AH25" s="22" t="s">
        <v>124</v>
      </c>
      <c r="AI25" s="22" t="s">
        <v>124</v>
      </c>
      <c r="AJ25" s="22" t="s">
        <v>124</v>
      </c>
      <c r="AK25" s="22" t="s">
        <v>124</v>
      </c>
      <c r="AL25" s="22" t="s">
        <v>124</v>
      </c>
      <c r="AM25" s="22" t="s">
        <v>124</v>
      </c>
      <c r="AN25" s="22" t="s">
        <v>124</v>
      </c>
      <c r="AO25" s="22" t="s">
        <v>124</v>
      </c>
      <c r="AP25" s="22" t="s">
        <v>124</v>
      </c>
      <c r="AQ25" s="22" t="s">
        <v>124</v>
      </c>
      <c r="AR25" s="22" t="s">
        <v>124</v>
      </c>
      <c r="AS25" s="22" t="s">
        <v>124</v>
      </c>
      <c r="AT25" s="22" t="s">
        <v>124</v>
      </c>
      <c r="AU25" s="22" t="s">
        <v>124</v>
      </c>
      <c r="AV25" s="22" t="s">
        <v>124</v>
      </c>
      <c r="AW25" s="22" t="s">
        <v>124</v>
      </c>
      <c r="AX25" s="22" t="s">
        <v>124</v>
      </c>
      <c r="AY25" s="22" t="s">
        <v>124</v>
      </c>
      <c r="AZ25" s="22" t="s">
        <v>124</v>
      </c>
      <c r="BA25" s="22" t="s">
        <v>124</v>
      </c>
      <c r="BB25" s="22" t="s">
        <v>124</v>
      </c>
      <c r="BC25" s="22" t="s">
        <v>124</v>
      </c>
      <c r="BD25" s="22" t="s">
        <v>124</v>
      </c>
      <c r="BE25" s="22" t="s">
        <v>124</v>
      </c>
      <c r="BF25" s="22" t="s">
        <v>124</v>
      </c>
      <c r="BG25" s="22" t="s">
        <v>124</v>
      </c>
      <c r="BH25" s="22" t="s">
        <v>124</v>
      </c>
      <c r="BI25" s="22" t="s">
        <v>124</v>
      </c>
      <c r="BJ25" s="22" t="s">
        <v>124</v>
      </c>
      <c r="BK25" s="22" t="s">
        <v>124</v>
      </c>
      <c r="BL25" s="22" t="s">
        <v>124</v>
      </c>
      <c r="BM25" s="22" t="s">
        <v>124</v>
      </c>
      <c r="BN25" s="22" t="s">
        <v>124</v>
      </c>
      <c r="BO25" s="22" t="s">
        <v>124</v>
      </c>
      <c r="BP25" s="22" t="s">
        <v>124</v>
      </c>
      <c r="BQ25" s="22" t="s">
        <v>124</v>
      </c>
      <c r="BR25" s="22" t="s">
        <v>124</v>
      </c>
      <c r="BS25" s="22" t="s">
        <v>124</v>
      </c>
      <c r="BT25" s="22" t="s">
        <v>124</v>
      </c>
      <c r="BU25" s="22" t="s">
        <v>124</v>
      </c>
      <c r="BV25" s="22" t="s">
        <v>124</v>
      </c>
      <c r="BW25" s="22" t="s">
        <v>124</v>
      </c>
      <c r="BX25" s="22" t="s">
        <v>124</v>
      </c>
      <c r="BY25" s="22" t="s">
        <v>124</v>
      </c>
      <c r="BZ25" s="22" t="s">
        <v>124</v>
      </c>
      <c r="CA25" s="22" t="s">
        <v>124</v>
      </c>
      <c r="CB25" s="22" t="s">
        <v>124</v>
      </c>
      <c r="CC25" s="22" t="s">
        <v>124</v>
      </c>
      <c r="CD25" s="22" t="s">
        <v>124</v>
      </c>
      <c r="CE25" s="22" t="s">
        <v>124</v>
      </c>
      <c r="CF25" s="22" t="s">
        <v>124</v>
      </c>
      <c r="CG25" s="22" t="s">
        <v>124</v>
      </c>
      <c r="CH25" s="22" t="s">
        <v>124</v>
      </c>
      <c r="CI25" s="22" t="s">
        <v>124</v>
      </c>
      <c r="CJ25" s="22" t="s">
        <v>124</v>
      </c>
      <c r="CK25" s="22" t="s">
        <v>124</v>
      </c>
      <c r="CL25" s="22" t="s">
        <v>124</v>
      </c>
      <c r="CM25" s="22" t="s">
        <v>124</v>
      </c>
      <c r="CN25" s="22" t="s">
        <v>124</v>
      </c>
      <c r="CO25" s="22" t="s">
        <v>124</v>
      </c>
    </row>
    <row r="26" spans="1:93" ht="16" x14ac:dyDescent="0.2">
      <c r="A26" s="19"/>
      <c r="B26" s="20">
        <v>4</v>
      </c>
      <c r="C26" s="29" t="s">
        <v>35</v>
      </c>
      <c r="D26" s="22"/>
      <c r="E26" s="22"/>
      <c r="F26" s="22"/>
      <c r="G26" s="22"/>
      <c r="H26" s="22"/>
      <c r="I26" s="22">
        <v>1.6385007355967076</v>
      </c>
      <c r="J26" s="22">
        <v>2.7430045774776488</v>
      </c>
      <c r="K26" s="22">
        <v>-0.64144501625916917</v>
      </c>
      <c r="L26" s="22">
        <v>9.3737100445394788</v>
      </c>
      <c r="M26" s="22">
        <v>3.3000139713765577</v>
      </c>
      <c r="N26" s="22">
        <v>0.43937079661040457</v>
      </c>
      <c r="O26" s="22">
        <v>-3.2126659844057741</v>
      </c>
      <c r="P26" s="22">
        <v>3.339689849428467</v>
      </c>
      <c r="Q26" s="22">
        <v>0.43102954425337714</v>
      </c>
      <c r="R26" s="22">
        <v>0.29042243755714026</v>
      </c>
      <c r="S26" s="22">
        <v>1.9074557823159068</v>
      </c>
      <c r="T26" s="22">
        <v>11.27789104945245</v>
      </c>
      <c r="U26" s="22">
        <v>7.2952178140736947</v>
      </c>
      <c r="V26" s="22">
        <v>4.8634771824320069</v>
      </c>
      <c r="W26" s="22">
        <v>6.2295569707960539</v>
      </c>
      <c r="X26" s="22">
        <v>6.3209595090116153</v>
      </c>
      <c r="Y26" s="22">
        <v>3.3439059576670473</v>
      </c>
      <c r="Z26" s="22">
        <v>2.9567583116559604</v>
      </c>
      <c r="AA26" s="22">
        <v>7.6405425666471416</v>
      </c>
      <c r="AB26" s="22">
        <v>5.2219464887589737</v>
      </c>
      <c r="AC26" s="22">
        <v>6.8665524536824165</v>
      </c>
      <c r="AD26" s="22">
        <v>5.8855180471424404</v>
      </c>
      <c r="AE26" s="22">
        <v>5.0160343738919977</v>
      </c>
      <c r="AF26" s="22">
        <v>4.025633888537115</v>
      </c>
      <c r="AG26" s="22">
        <v>5.3288114225245948</v>
      </c>
      <c r="AH26" s="22">
        <v>3.3475250451045895</v>
      </c>
      <c r="AI26" s="22">
        <v>1.5234899474178007</v>
      </c>
      <c r="AJ26" s="22">
        <v>5.553451991298175E-2</v>
      </c>
      <c r="AK26" s="22">
        <v>1.2262896953881608</v>
      </c>
      <c r="AL26" s="22">
        <v>1.4767698841892098</v>
      </c>
      <c r="AM26" s="22">
        <v>4.4725451894608739</v>
      </c>
      <c r="AN26" s="22">
        <v>6.4284161539898861</v>
      </c>
      <c r="AO26" s="22">
        <v>7.9707338322508008</v>
      </c>
      <c r="AP26" s="22">
        <v>8.1108589956544392</v>
      </c>
      <c r="AQ26" s="22">
        <v>6.8077382634840262</v>
      </c>
      <c r="AR26" s="22">
        <v>7.3843118093945179</v>
      </c>
      <c r="AS26" s="22">
        <v>7.0586106832525104</v>
      </c>
      <c r="AT26" s="22">
        <v>6.0510605864746623</v>
      </c>
      <c r="AU26" s="22">
        <v>5.5236036678938376</v>
      </c>
      <c r="AV26" s="22">
        <v>6.495701904985296</v>
      </c>
      <c r="AW26" s="22">
        <v>3.1732798441577614</v>
      </c>
      <c r="AX26" s="22">
        <v>1.962801639337485</v>
      </c>
      <c r="AY26" s="22">
        <v>1.2118944364255242</v>
      </c>
      <c r="AZ26" s="22">
        <v>0.65329334900464175</v>
      </c>
      <c r="BA26" s="22">
        <v>1.6754919352771793</v>
      </c>
      <c r="BB26" s="22">
        <v>0.36164612567517906</v>
      </c>
      <c r="BC26" s="22">
        <v>0.3814113105920427</v>
      </c>
      <c r="BD26" s="22">
        <v>2.6415762424971945</v>
      </c>
      <c r="BE26" s="22">
        <v>10.554535609488894</v>
      </c>
      <c r="BF26" s="22">
        <v>3.5073183999105026</v>
      </c>
      <c r="BG26" s="22">
        <v>5.8206198681605201</v>
      </c>
      <c r="BH26" s="22">
        <v>1.8575140651350353</v>
      </c>
      <c r="BI26" s="22">
        <v>3.8376207429769522</v>
      </c>
      <c r="BJ26" s="22">
        <v>5.3947667997505278E-2</v>
      </c>
      <c r="BK26" s="22">
        <v>2.7660270101663258</v>
      </c>
      <c r="BL26" s="22">
        <v>0.50679721790640997</v>
      </c>
      <c r="BM26" s="22">
        <v>7.4928341111051111</v>
      </c>
      <c r="BN26" s="22">
        <v>3.6971720720592458</v>
      </c>
      <c r="BO26" s="22">
        <v>0.29769902588982688</v>
      </c>
      <c r="BP26" s="22">
        <v>2.950221731154997</v>
      </c>
      <c r="BQ26" s="22">
        <v>6.2027667207363208</v>
      </c>
      <c r="BR26" s="22">
        <v>4.3614636161504023</v>
      </c>
      <c r="BS26" s="22">
        <v>4.666054166307589</v>
      </c>
      <c r="BT26" s="22">
        <v>4.9043482337627751</v>
      </c>
      <c r="BU26" s="22">
        <v>5.0648551904051544</v>
      </c>
      <c r="BV26" s="22">
        <v>4.4027607220496634</v>
      </c>
      <c r="BW26" s="22">
        <v>3.6811783245977097</v>
      </c>
      <c r="BX26" s="22">
        <v>4.125553644982844</v>
      </c>
      <c r="BY26" s="22">
        <v>3.1248070277099487</v>
      </c>
      <c r="BZ26" s="22">
        <v>3.8076375844591439</v>
      </c>
      <c r="CA26" s="22">
        <v>2.2642908211297339</v>
      </c>
      <c r="CB26" s="22">
        <v>2.4249245929045316</v>
      </c>
      <c r="CC26" s="22">
        <v>1.8546363491118996</v>
      </c>
      <c r="CD26" s="22">
        <v>2.5326482077683892</v>
      </c>
      <c r="CE26" s="22">
        <v>2.2956576634513652</v>
      </c>
      <c r="CF26" s="22">
        <v>2.7394556131986008</v>
      </c>
      <c r="CG26" s="22">
        <v>2.3344095609281652</v>
      </c>
      <c r="CH26" s="22">
        <v>1.8641571279383697</v>
      </c>
      <c r="CI26" s="22">
        <v>1.6399685031935434</v>
      </c>
      <c r="CJ26" s="22">
        <v>2.1353257312988632</v>
      </c>
      <c r="CK26" s="22">
        <v>1.7200864027316669</v>
      </c>
      <c r="CL26" s="22">
        <v>1.7220621966241367</v>
      </c>
      <c r="CM26" s="22">
        <v>1.6773552763146569</v>
      </c>
      <c r="CN26" s="22">
        <v>1.4806537708302869</v>
      </c>
      <c r="CO26" s="22">
        <v>1.6335736227915731</v>
      </c>
    </row>
    <row r="27" spans="1:93" x14ac:dyDescent="0.2">
      <c r="A27" s="19"/>
      <c r="B27" s="20">
        <v>5</v>
      </c>
      <c r="C27" s="21" t="s">
        <v>36</v>
      </c>
      <c r="D27" s="22"/>
      <c r="E27" s="22"/>
      <c r="F27" s="22"/>
      <c r="G27" s="22"/>
      <c r="H27" s="22"/>
      <c r="I27" s="22" t="s">
        <v>124</v>
      </c>
      <c r="J27" s="22" t="s">
        <v>124</v>
      </c>
      <c r="K27" s="22" t="s">
        <v>124</v>
      </c>
      <c r="L27" s="22" t="s">
        <v>124</v>
      </c>
      <c r="M27" s="22" t="s">
        <v>124</v>
      </c>
      <c r="N27" s="22" t="s">
        <v>124</v>
      </c>
      <c r="O27" s="22" t="s">
        <v>124</v>
      </c>
      <c r="P27" s="22" t="s">
        <v>124</v>
      </c>
      <c r="Q27" s="22" t="s">
        <v>124</v>
      </c>
      <c r="R27" s="22" t="s">
        <v>124</v>
      </c>
      <c r="S27" s="22" t="s">
        <v>124</v>
      </c>
      <c r="T27" s="22" t="s">
        <v>124</v>
      </c>
      <c r="U27" s="22" t="s">
        <v>124</v>
      </c>
      <c r="V27" s="22" t="s">
        <v>124</v>
      </c>
      <c r="W27" s="22" t="s">
        <v>124</v>
      </c>
      <c r="X27" s="22" t="s">
        <v>124</v>
      </c>
      <c r="Y27" s="22" t="s">
        <v>124</v>
      </c>
      <c r="Z27" s="22" t="s">
        <v>124</v>
      </c>
      <c r="AA27" s="22" t="s">
        <v>124</v>
      </c>
      <c r="AB27" s="22" t="s">
        <v>124</v>
      </c>
      <c r="AC27" s="22" t="s">
        <v>124</v>
      </c>
      <c r="AD27" s="22" t="s">
        <v>124</v>
      </c>
      <c r="AE27" s="22" t="s">
        <v>124</v>
      </c>
      <c r="AF27" s="22" t="s">
        <v>124</v>
      </c>
      <c r="AG27" s="22" t="s">
        <v>124</v>
      </c>
      <c r="AH27" s="22" t="s">
        <v>124</v>
      </c>
      <c r="AI27" s="22" t="s">
        <v>124</v>
      </c>
      <c r="AJ27" s="22" t="s">
        <v>124</v>
      </c>
      <c r="AK27" s="22" t="s">
        <v>124</v>
      </c>
      <c r="AL27" s="22" t="s">
        <v>124</v>
      </c>
      <c r="AM27" s="22" t="s">
        <v>124</v>
      </c>
      <c r="AN27" s="22" t="s">
        <v>124</v>
      </c>
      <c r="AO27" s="22" t="s">
        <v>124</v>
      </c>
      <c r="AP27" s="22" t="s">
        <v>124</v>
      </c>
      <c r="AQ27" s="22" t="s">
        <v>124</v>
      </c>
      <c r="AR27" s="22" t="s">
        <v>124</v>
      </c>
      <c r="AS27" s="22" t="s">
        <v>124</v>
      </c>
      <c r="AT27" s="22" t="s">
        <v>124</v>
      </c>
      <c r="AU27" s="22" t="s">
        <v>124</v>
      </c>
      <c r="AV27" s="22" t="s">
        <v>124</v>
      </c>
      <c r="AW27" s="22" t="s">
        <v>124</v>
      </c>
      <c r="AX27" s="22" t="s">
        <v>124</v>
      </c>
      <c r="AY27" s="22" t="s">
        <v>124</v>
      </c>
      <c r="AZ27" s="22" t="s">
        <v>124</v>
      </c>
      <c r="BA27" s="22" t="s">
        <v>124</v>
      </c>
      <c r="BB27" s="22" t="s">
        <v>124</v>
      </c>
      <c r="BC27" s="22" t="s">
        <v>124</v>
      </c>
      <c r="BD27" s="22" t="s">
        <v>124</v>
      </c>
      <c r="BE27" s="22" t="s">
        <v>124</v>
      </c>
      <c r="BF27" s="22" t="s">
        <v>124</v>
      </c>
      <c r="BG27" s="22" t="s">
        <v>124</v>
      </c>
      <c r="BH27" s="22" t="s">
        <v>124</v>
      </c>
      <c r="BI27" s="22" t="s">
        <v>124</v>
      </c>
      <c r="BJ27" s="22" t="s">
        <v>124</v>
      </c>
      <c r="BK27" s="22" t="s">
        <v>124</v>
      </c>
      <c r="BL27" s="22" t="s">
        <v>124</v>
      </c>
      <c r="BM27" s="22" t="s">
        <v>124</v>
      </c>
      <c r="BN27" s="22" t="s">
        <v>124</v>
      </c>
      <c r="BO27" s="22" t="s">
        <v>124</v>
      </c>
      <c r="BP27" s="22" t="s">
        <v>124</v>
      </c>
      <c r="BQ27" s="22" t="s">
        <v>124</v>
      </c>
      <c r="BR27" s="22" t="s">
        <v>124</v>
      </c>
      <c r="BS27" s="22" t="s">
        <v>124</v>
      </c>
      <c r="BT27" s="22" t="s">
        <v>124</v>
      </c>
      <c r="BU27" s="22" t="s">
        <v>124</v>
      </c>
      <c r="BV27" s="22" t="s">
        <v>124</v>
      </c>
      <c r="BW27" s="22" t="s">
        <v>124</v>
      </c>
      <c r="BX27" s="22" t="s">
        <v>124</v>
      </c>
      <c r="BY27" s="22" t="s">
        <v>124</v>
      </c>
      <c r="BZ27" s="22" t="s">
        <v>124</v>
      </c>
      <c r="CA27" s="22" t="s">
        <v>124</v>
      </c>
      <c r="CB27" s="22" t="s">
        <v>124</v>
      </c>
      <c r="CC27" s="22" t="s">
        <v>124</v>
      </c>
      <c r="CD27" s="22" t="s">
        <v>124</v>
      </c>
      <c r="CE27" s="22" t="s">
        <v>124</v>
      </c>
      <c r="CF27" s="22" t="s">
        <v>124</v>
      </c>
      <c r="CG27" s="22" t="s">
        <v>124</v>
      </c>
      <c r="CH27" s="22" t="s">
        <v>124</v>
      </c>
      <c r="CI27" s="22" t="s">
        <v>124</v>
      </c>
      <c r="CJ27" s="22" t="s">
        <v>124</v>
      </c>
      <c r="CK27" s="22" t="s">
        <v>124</v>
      </c>
      <c r="CL27" s="22" t="s">
        <v>124</v>
      </c>
      <c r="CM27" s="22" t="s">
        <v>124</v>
      </c>
      <c r="CN27" s="22" t="s">
        <v>124</v>
      </c>
      <c r="CO27" s="22" t="s">
        <v>124</v>
      </c>
    </row>
    <row r="28" spans="1:93" x14ac:dyDescent="0.2">
      <c r="A28" s="19"/>
      <c r="B28" s="20">
        <v>6</v>
      </c>
      <c r="C28" s="21" t="s">
        <v>37</v>
      </c>
      <c r="D28" s="22"/>
      <c r="E28" s="22"/>
      <c r="F28" s="22"/>
      <c r="G28" s="22"/>
      <c r="H28" s="22"/>
      <c r="I28" s="22">
        <v>6.891678940415531</v>
      </c>
      <c r="J28" s="22">
        <v>5.0272682869383374</v>
      </c>
      <c r="K28" s="22">
        <v>0.70780785760867104</v>
      </c>
      <c r="L28" s="22">
        <v>9.844313402373345</v>
      </c>
      <c r="M28" s="22">
        <v>5.365283979671176</v>
      </c>
      <c r="N28" s="22">
        <v>9.6672585400075377</v>
      </c>
      <c r="O28" s="22">
        <v>8.5185256200449828</v>
      </c>
      <c r="P28" s="22">
        <v>10.093086938789966</v>
      </c>
      <c r="Q28" s="22">
        <v>2.7972796789821501</v>
      </c>
      <c r="R28" s="22">
        <v>7.7561981124457446</v>
      </c>
      <c r="S28" s="22">
        <v>7.6371549893477635</v>
      </c>
      <c r="T28" s="22">
        <v>10.705679085055223</v>
      </c>
      <c r="U28" s="22">
        <v>5.9997925827241403</v>
      </c>
      <c r="V28" s="22">
        <v>14.660153693502863</v>
      </c>
      <c r="W28" s="22">
        <v>9.7751102854426648</v>
      </c>
      <c r="X28" s="22">
        <v>17.656316387009312</v>
      </c>
      <c r="Y28" s="22">
        <v>12.167005933600919</v>
      </c>
      <c r="Z28" s="22">
        <v>15.048800013833045</v>
      </c>
      <c r="AA28" s="22">
        <v>8.1399316921051792</v>
      </c>
      <c r="AB28" s="22">
        <v>13.102046805415554</v>
      </c>
      <c r="AC28" s="22">
        <v>9.2263673716741437</v>
      </c>
      <c r="AD28" s="22">
        <v>10.280002784722825</v>
      </c>
      <c r="AE28" s="22">
        <v>8.0744365322445759</v>
      </c>
      <c r="AF28" s="22">
        <v>5.8581573257878716</v>
      </c>
      <c r="AG28" s="22">
        <v>8.2858863556808586</v>
      </c>
      <c r="AH28" s="22">
        <v>6.6473930471531588</v>
      </c>
      <c r="AI28" s="22">
        <v>5.8642239248727606</v>
      </c>
      <c r="AJ28" s="22">
        <v>5.9746002826614841</v>
      </c>
      <c r="AK28" s="22">
        <v>5.5784357147093999</v>
      </c>
      <c r="AL28" s="22">
        <v>5.9360075414319766</v>
      </c>
      <c r="AM28" s="22">
        <v>4.7108231482390721</v>
      </c>
      <c r="AN28" s="22">
        <v>3.8895284005862294</v>
      </c>
      <c r="AO28" s="22">
        <v>5.4313188518752185</v>
      </c>
      <c r="AP28" s="22">
        <v>7.1911000599157688</v>
      </c>
      <c r="AQ28" s="22">
        <v>5.3692978915115503</v>
      </c>
      <c r="AR28" s="22">
        <v>8.3728449398579698</v>
      </c>
      <c r="AS28" s="22">
        <v>10.330703549980143</v>
      </c>
      <c r="AT28" s="22">
        <v>9.5385625452162941</v>
      </c>
      <c r="AU28" s="22">
        <v>8.7679819793729905</v>
      </c>
      <c r="AV28" s="22">
        <v>9.2356141700802965</v>
      </c>
      <c r="AW28" s="22">
        <v>7.1212627698437956</v>
      </c>
      <c r="AX28" s="22">
        <v>5.8731360107324946</v>
      </c>
      <c r="AY28" s="22">
        <v>5.2850406660360392</v>
      </c>
      <c r="AZ28" s="22">
        <v>4.2577939519989911</v>
      </c>
      <c r="BA28" s="22">
        <v>5.5740411074840779</v>
      </c>
      <c r="BB28" s="22">
        <v>0.45028502606186294</v>
      </c>
      <c r="BC28" s="22">
        <v>2.9719651138052399</v>
      </c>
      <c r="BD28" s="22">
        <v>3.9219798185248749</v>
      </c>
      <c r="BE28" s="22">
        <v>3.1822966217313535</v>
      </c>
      <c r="BF28" s="22">
        <v>2.6199628817394682</v>
      </c>
      <c r="BG28" s="22">
        <v>-9.8691985345283229E-2</v>
      </c>
      <c r="BH28" s="22">
        <v>2.0988333632194838</v>
      </c>
      <c r="BI28" s="22">
        <v>2.0074818105566976</v>
      </c>
      <c r="BJ28" s="22">
        <v>-0.37652304939287262</v>
      </c>
      <c r="BK28" s="22">
        <v>0.87176234998085533</v>
      </c>
      <c r="BL28" s="22">
        <v>5.6156515663926285</v>
      </c>
      <c r="BM28" s="22">
        <v>7.6188556453615774E-2</v>
      </c>
      <c r="BN28" s="22">
        <v>-1.3258357928324926</v>
      </c>
      <c r="BO28" s="22">
        <v>0.6606663180660064</v>
      </c>
      <c r="BP28" s="22">
        <v>1.2244022872457236</v>
      </c>
      <c r="BQ28" s="22">
        <v>0.48674820886871828</v>
      </c>
      <c r="BR28" s="22">
        <v>0.15075352050479296</v>
      </c>
      <c r="BS28" s="22">
        <v>-0.25611428699744465</v>
      </c>
      <c r="BT28" s="22">
        <v>0.80548961362380567</v>
      </c>
      <c r="BU28" s="22">
        <v>0.33581841284102154</v>
      </c>
      <c r="BV28" s="22">
        <v>1.7695518365972163</v>
      </c>
      <c r="BW28" s="22">
        <v>2.6447625325575927</v>
      </c>
      <c r="BX28" s="22">
        <v>4.3025179730390164</v>
      </c>
      <c r="BY28" s="22">
        <v>4.4095103494323808</v>
      </c>
      <c r="BZ28" s="22">
        <v>3.2714230421034642</v>
      </c>
      <c r="CA28" s="22">
        <v>4.1214261914623194</v>
      </c>
      <c r="CB28" s="22">
        <v>3.4379369683532133</v>
      </c>
      <c r="CC28" s="22">
        <v>2.1498738389912404</v>
      </c>
      <c r="CD28" s="22">
        <v>1.8304929564589827</v>
      </c>
      <c r="CE28" s="22">
        <v>2.8388357839992437</v>
      </c>
      <c r="CF28" s="22">
        <v>1.7214929328185065</v>
      </c>
      <c r="CG28" s="22">
        <v>2.3101700101703528</v>
      </c>
      <c r="CH28" s="22">
        <v>2.6177457131553581</v>
      </c>
      <c r="CI28" s="22">
        <v>2.0604371437151769</v>
      </c>
      <c r="CJ28" s="22">
        <v>2.2179352163447277</v>
      </c>
      <c r="CK28" s="22">
        <v>1.8511812452016727</v>
      </c>
      <c r="CL28" s="22">
        <v>1.4127739433501603</v>
      </c>
      <c r="CM28" s="22">
        <v>0.86342254976538868</v>
      </c>
      <c r="CN28" s="22">
        <v>1.3516711397900849</v>
      </c>
      <c r="CO28" s="22">
        <v>1.3491636206664452</v>
      </c>
    </row>
    <row r="29" spans="1:93" x14ac:dyDescent="0.2">
      <c r="A29" s="19"/>
      <c r="B29" s="20">
        <v>7</v>
      </c>
      <c r="C29" s="21" t="s">
        <v>38</v>
      </c>
      <c r="D29" s="22"/>
      <c r="E29" s="22"/>
      <c r="F29" s="22"/>
      <c r="G29" s="22"/>
      <c r="H29" s="22"/>
      <c r="I29" s="22">
        <v>-0.83630106182349095</v>
      </c>
      <c r="J29" s="22">
        <v>-4.5379085934086731</v>
      </c>
      <c r="K29" s="22">
        <v>2.5962229575075213</v>
      </c>
      <c r="L29" s="22">
        <v>0.94168699329028982</v>
      </c>
      <c r="M29" s="22">
        <v>-0.46437054631738306</v>
      </c>
      <c r="N29" s="22">
        <v>-0.89223724425038142</v>
      </c>
      <c r="O29" s="22">
        <v>4.727773502267496</v>
      </c>
      <c r="P29" s="22">
        <v>4.6244316384892414</v>
      </c>
      <c r="Q29" s="22">
        <v>9.6502552075599368</v>
      </c>
      <c r="R29" s="22">
        <v>4.637752036401821</v>
      </c>
      <c r="S29" s="22">
        <v>9.7716738591687431</v>
      </c>
      <c r="T29" s="22">
        <v>8.1977488160495398</v>
      </c>
      <c r="U29" s="22">
        <v>5.9106024354760365</v>
      </c>
      <c r="V29" s="22">
        <v>4.1995433524908208</v>
      </c>
      <c r="W29" s="22">
        <v>6.834373601592759</v>
      </c>
      <c r="X29" s="22">
        <v>3.0736216170558635</v>
      </c>
      <c r="Y29" s="22">
        <v>1.0613961425474514</v>
      </c>
      <c r="Z29" s="22">
        <v>2.9757443655322788</v>
      </c>
      <c r="AA29" s="22">
        <v>5.6696312327418923</v>
      </c>
      <c r="AB29" s="22">
        <v>3.1658066822187578</v>
      </c>
      <c r="AC29" s="22">
        <v>5.6193050461228893</v>
      </c>
      <c r="AD29" s="22">
        <v>2.0119752413277183</v>
      </c>
      <c r="AE29" s="22">
        <v>-0.37307139625735886</v>
      </c>
      <c r="AF29" s="22">
        <v>-2.2044086038990969</v>
      </c>
      <c r="AG29" s="22">
        <v>1.2341514384575021</v>
      </c>
      <c r="AH29" s="22">
        <v>-0.81598124129591554</v>
      </c>
      <c r="AI29" s="22">
        <v>2.3290782438499349</v>
      </c>
      <c r="AJ29" s="22">
        <v>4.9704246981988831</v>
      </c>
      <c r="AK29" s="22">
        <v>5.0386929489276895</v>
      </c>
      <c r="AL29" s="22">
        <v>2.8196997132883723</v>
      </c>
      <c r="AM29" s="22">
        <v>3.5973902138084952</v>
      </c>
      <c r="AN29" s="22">
        <v>2.3794935155096084</v>
      </c>
      <c r="AO29" s="22">
        <v>0.10917722346228231</v>
      </c>
      <c r="AP29" s="22">
        <v>0.90906422275726584</v>
      </c>
      <c r="AQ29" s="22">
        <v>1.755859126064081</v>
      </c>
      <c r="AR29" s="22">
        <v>3.2054279939331138</v>
      </c>
      <c r="AS29" s="22">
        <v>5.0478194075685963</v>
      </c>
      <c r="AT29" s="22">
        <v>5.7309544724110708</v>
      </c>
      <c r="AU29" s="22">
        <v>5.0806245755520933</v>
      </c>
      <c r="AV29" s="22">
        <v>4.8261979356866789</v>
      </c>
      <c r="AW29" s="22">
        <v>2.6601404143759169</v>
      </c>
      <c r="AX29" s="22">
        <v>1.1472580313756282</v>
      </c>
      <c r="AY29" s="22">
        <v>0.34041883393402372</v>
      </c>
      <c r="AZ29" s="22">
        <v>0.46844583525817995</v>
      </c>
      <c r="BA29" s="22">
        <v>1.10234484448209</v>
      </c>
      <c r="BB29" s="22">
        <v>1.8265575811426942</v>
      </c>
      <c r="BC29" s="22">
        <v>2.6237174889173502</v>
      </c>
      <c r="BD29" s="22">
        <v>2.9777236823681221</v>
      </c>
      <c r="BE29" s="22">
        <v>2.412822386562425</v>
      </c>
      <c r="BF29" s="22">
        <v>2.4635176191402763</v>
      </c>
      <c r="BG29" s="22">
        <v>5.872417779558134</v>
      </c>
      <c r="BH29" s="22">
        <v>1.4909463507001135</v>
      </c>
      <c r="BI29" s="22">
        <v>-3.0177439521455085</v>
      </c>
      <c r="BJ29" s="22">
        <v>1.4242927565438492</v>
      </c>
      <c r="BK29" s="22">
        <v>1.311421502261112</v>
      </c>
      <c r="BL29" s="22">
        <v>-2.0713532957861815</v>
      </c>
      <c r="BM29" s="22">
        <v>2.1066874731476162</v>
      </c>
      <c r="BN29" s="22">
        <v>6.5810567735291983</v>
      </c>
      <c r="BO29" s="22">
        <v>1.8524588158066848</v>
      </c>
      <c r="BP29" s="22">
        <v>2.1442338598247659</v>
      </c>
      <c r="BQ29" s="22">
        <v>0.94214865543797544</v>
      </c>
      <c r="BR29" s="22">
        <v>0.2978755567414737</v>
      </c>
      <c r="BS29" s="22">
        <v>-3.1615236580080364E-3</v>
      </c>
      <c r="BT29" s="22">
        <v>0.37056592803882893</v>
      </c>
      <c r="BU29" s="22">
        <v>0.39861582111421967</v>
      </c>
      <c r="BV29" s="22">
        <v>1.109553711083052</v>
      </c>
      <c r="BW29" s="22">
        <v>1.8310387435383433</v>
      </c>
      <c r="BX29" s="22">
        <v>4.5538422777278385</v>
      </c>
      <c r="BY29" s="22">
        <v>4.9759093117132096</v>
      </c>
      <c r="BZ29" s="22">
        <v>3.1500753355104649</v>
      </c>
      <c r="CA29" s="22">
        <v>4.4996833779865852</v>
      </c>
      <c r="CB29" s="22">
        <v>3.9806694117342687</v>
      </c>
      <c r="CC29" s="22">
        <v>2.0755670260391952</v>
      </c>
      <c r="CD29" s="22">
        <v>2.0748003813668703</v>
      </c>
      <c r="CE29" s="22">
        <v>3.129121461425882</v>
      </c>
      <c r="CF29" s="22">
        <v>2.2833235031765895</v>
      </c>
      <c r="CG29" s="22">
        <v>2.7001365880431791</v>
      </c>
      <c r="CH29" s="22">
        <v>2.3170219579157418</v>
      </c>
      <c r="CI29" s="22">
        <v>2.0126233326720069</v>
      </c>
      <c r="CJ29" s="22">
        <v>2.3188670542937757</v>
      </c>
      <c r="CK29" s="22">
        <v>1.7162738244888232</v>
      </c>
      <c r="CL29" s="22">
        <v>1.7441573962617412</v>
      </c>
      <c r="CM29" s="22">
        <v>1.914311007579613</v>
      </c>
      <c r="CN29" s="22">
        <v>1.5161797356546316</v>
      </c>
      <c r="CO29" s="22">
        <v>1.724652389585259</v>
      </c>
    </row>
    <row r="30" spans="1:93" x14ac:dyDescent="0.2">
      <c r="A30" s="19"/>
      <c r="B30" s="20">
        <v>8</v>
      </c>
      <c r="C30" s="21" t="s">
        <v>39</v>
      </c>
      <c r="D30" s="22"/>
      <c r="E30" s="22"/>
      <c r="F30" s="22"/>
      <c r="G30" s="22"/>
      <c r="H30" s="22"/>
      <c r="I30" s="22">
        <v>15.826250894573121</v>
      </c>
      <c r="J30" s="22">
        <v>10.800332375212278</v>
      </c>
      <c r="K30" s="22">
        <v>-4.2777410761122638</v>
      </c>
      <c r="L30" s="22">
        <v>9.0895874429334924</v>
      </c>
      <c r="M30" s="22">
        <v>7.3120941898347098</v>
      </c>
      <c r="N30" s="22">
        <v>3.8021167743556532</v>
      </c>
      <c r="O30" s="22">
        <v>7.3295169345615818</v>
      </c>
      <c r="P30" s="22">
        <v>11.513181373755572</v>
      </c>
      <c r="Q30" s="22">
        <v>0.95574905623088569</v>
      </c>
      <c r="R30" s="22">
        <v>5.8013311584688978</v>
      </c>
      <c r="S30" s="22">
        <v>1.3852349164423146</v>
      </c>
      <c r="T30" s="22">
        <v>-1.8491932084442624</v>
      </c>
      <c r="U30" s="22">
        <v>1.1772137345420077</v>
      </c>
      <c r="V30" s="22">
        <v>3.6266965677342284</v>
      </c>
      <c r="W30" s="22">
        <v>1.0493325724286962</v>
      </c>
      <c r="X30" s="22">
        <v>6.0539376600945616</v>
      </c>
      <c r="Y30" s="22">
        <v>4.5366368704022051</v>
      </c>
      <c r="Z30" s="22">
        <v>0.36745321862252922</v>
      </c>
      <c r="AA30" s="22">
        <v>2.4500489066729045</v>
      </c>
      <c r="AB30" s="22">
        <v>3.2927894891792988</v>
      </c>
      <c r="AC30" s="22">
        <v>2.5904948564819961</v>
      </c>
      <c r="AD30" s="22">
        <v>4.7885267352649095</v>
      </c>
      <c r="AE30" s="22">
        <v>9.0232010325110394</v>
      </c>
      <c r="AF30" s="22">
        <v>17.619247201293732</v>
      </c>
      <c r="AG30" s="22">
        <v>8.6418844959260923</v>
      </c>
      <c r="AH30" s="22">
        <v>11.304765010530971</v>
      </c>
      <c r="AI30" s="22">
        <v>7.995408794919669</v>
      </c>
      <c r="AJ30" s="22">
        <v>5.4116543692178851</v>
      </c>
      <c r="AK30" s="22">
        <v>-2.3821473577091297</v>
      </c>
      <c r="AL30" s="22">
        <v>5.2108837492885982</v>
      </c>
      <c r="AM30" s="22">
        <v>3.5826854239775656</v>
      </c>
      <c r="AN30" s="22">
        <v>5.3340807746788528</v>
      </c>
      <c r="AO30" s="22">
        <v>6.6577953132771199</v>
      </c>
      <c r="AP30" s="22">
        <v>8.1311078401926693</v>
      </c>
      <c r="AQ30" s="22">
        <v>5.9276590373642506</v>
      </c>
      <c r="AR30" s="22">
        <v>5.0656844870579789</v>
      </c>
      <c r="AS30" s="22">
        <v>5.7466360213764887</v>
      </c>
      <c r="AT30" s="22">
        <v>6.3527056068908934</v>
      </c>
      <c r="AU30" s="22">
        <v>6.4962271130920755</v>
      </c>
      <c r="AV30" s="22">
        <v>5.9565521863743243</v>
      </c>
      <c r="AW30" s="22">
        <v>6.196650422863641</v>
      </c>
      <c r="AX30" s="22">
        <v>6.0048692168183493</v>
      </c>
      <c r="AY30" s="22">
        <v>5.4594877535305102</v>
      </c>
      <c r="AZ30" s="22">
        <v>4.3622852122905016</v>
      </c>
      <c r="BA30" s="22">
        <v>5.4745278587026434</v>
      </c>
      <c r="BB30" s="22">
        <v>2.7309218324927116</v>
      </c>
      <c r="BC30" s="22">
        <v>2.1944140736010382</v>
      </c>
      <c r="BD30" s="22">
        <v>2.5887770965543808</v>
      </c>
      <c r="BE30" s="22">
        <v>3.6734508308771723</v>
      </c>
      <c r="BF30" s="22">
        <v>2.7430712249072826</v>
      </c>
      <c r="BG30" s="22">
        <v>-2.715388026911242</v>
      </c>
      <c r="BH30" s="22">
        <v>6.6954626525591863</v>
      </c>
      <c r="BI30" s="22">
        <v>11.012323712347794</v>
      </c>
      <c r="BJ30" s="22">
        <v>10.343821098009471</v>
      </c>
      <c r="BK30" s="22">
        <v>6.1242348521539611</v>
      </c>
      <c r="BL30" s="22">
        <v>12.737747029443966</v>
      </c>
      <c r="BM30" s="22">
        <v>1.9348583008153639</v>
      </c>
      <c r="BN30" s="22">
        <v>-3.3224999166929621</v>
      </c>
      <c r="BO30" s="22">
        <v>-3.9988583699881417</v>
      </c>
      <c r="BP30" s="22">
        <v>1.7136339074677949</v>
      </c>
      <c r="BQ30" s="22">
        <v>0.67848043160599047</v>
      </c>
      <c r="BR30" s="22">
        <v>1.9088400364937854</v>
      </c>
      <c r="BS30" s="22">
        <v>2.5440089412477533</v>
      </c>
      <c r="BT30" s="22">
        <v>2.8750791917809408</v>
      </c>
      <c r="BU30" s="22">
        <v>1.9393490589199871</v>
      </c>
      <c r="BV30" s="22">
        <v>2.9503129749735848</v>
      </c>
      <c r="BW30" s="22">
        <v>2.5036466085452673</v>
      </c>
      <c r="BX30" s="22">
        <v>3.942048784783907</v>
      </c>
      <c r="BY30" s="22">
        <v>3.9470523662788395</v>
      </c>
      <c r="BZ30" s="22">
        <v>3.4578308055508415</v>
      </c>
      <c r="CA30" s="22">
        <v>3.6917714020762418</v>
      </c>
      <c r="CB30" s="22">
        <v>3.1198537750462663</v>
      </c>
      <c r="CC30" s="22">
        <v>1.0667878362689009</v>
      </c>
      <c r="CD30" s="22">
        <v>1.0092896808276492</v>
      </c>
      <c r="CE30" s="22">
        <v>2.1516291626227257</v>
      </c>
      <c r="CF30" s="22">
        <v>1.1392589335340375</v>
      </c>
      <c r="CG30" s="22">
        <v>1.1663000157970913</v>
      </c>
      <c r="CH30" s="22">
        <v>1.3874369708505299</v>
      </c>
      <c r="CI30" s="22">
        <v>1.5189053921402973</v>
      </c>
      <c r="CJ30" s="22">
        <v>1.3032694649422609</v>
      </c>
      <c r="CK30" s="22">
        <v>1.2862673333508496</v>
      </c>
      <c r="CL30" s="22">
        <v>1.5129485553728017</v>
      </c>
      <c r="CM30" s="22">
        <v>1.8586920255273469</v>
      </c>
      <c r="CN30" s="22">
        <v>1.4554046020517291</v>
      </c>
      <c r="CO30" s="22">
        <v>1.53028715704788</v>
      </c>
    </row>
    <row r="31" spans="1:93" x14ac:dyDescent="0.2">
      <c r="A31" s="19"/>
      <c r="B31" s="20">
        <v>9</v>
      </c>
      <c r="C31" s="21" t="s">
        <v>40</v>
      </c>
      <c r="D31" s="22"/>
      <c r="E31" s="22"/>
      <c r="F31" s="22"/>
      <c r="G31" s="22"/>
      <c r="H31" s="22"/>
      <c r="I31" s="22">
        <v>21.810938074860275</v>
      </c>
      <c r="J31" s="22">
        <v>6.5165496613645644</v>
      </c>
      <c r="K31" s="22">
        <v>-2.7320279571516153</v>
      </c>
      <c r="L31" s="22">
        <v>1.0271301550016005</v>
      </c>
      <c r="M31" s="22">
        <v>5.4957607606568075</v>
      </c>
      <c r="N31" s="22">
        <v>-2.199363926946063</v>
      </c>
      <c r="O31" s="22">
        <v>9.0457338944383423</v>
      </c>
      <c r="P31" s="22">
        <v>10.038926939609709</v>
      </c>
      <c r="Q31" s="22">
        <v>9.3763847544232561</v>
      </c>
      <c r="R31" s="22">
        <v>6.4060744013260518</v>
      </c>
      <c r="S31" s="22">
        <v>15.518884915371018</v>
      </c>
      <c r="T31" s="22">
        <v>6.3095637174708941</v>
      </c>
      <c r="U31" s="22">
        <v>5.1889895607903043</v>
      </c>
      <c r="V31" s="22">
        <v>2.4818272012344238</v>
      </c>
      <c r="W31" s="22">
        <v>7.2799874313350443</v>
      </c>
      <c r="X31" s="22">
        <v>1.9258649408639315</v>
      </c>
      <c r="Y31" s="22">
        <v>-0.20263381660255675</v>
      </c>
      <c r="Z31" s="22">
        <v>3.3974543362495382</v>
      </c>
      <c r="AA31" s="22">
        <v>7.9734545049672221</v>
      </c>
      <c r="AB31" s="22">
        <v>3.0726217270035932</v>
      </c>
      <c r="AC31" s="22">
        <v>8.8115017283346191</v>
      </c>
      <c r="AD31" s="22">
        <v>6.9402606369177562</v>
      </c>
      <c r="AE31" s="22">
        <v>5.0445970505345201</v>
      </c>
      <c r="AF31" s="22">
        <v>1.7475147458606131</v>
      </c>
      <c r="AG31" s="22">
        <v>5.7635663965192236</v>
      </c>
      <c r="AH31" s="22">
        <v>-0.15967157438188906</v>
      </c>
      <c r="AI31" s="22">
        <v>2.7472311258811715</v>
      </c>
      <c r="AJ31" s="22">
        <v>1.3930407239293174</v>
      </c>
      <c r="AK31" s="22">
        <v>1.950699283089989</v>
      </c>
      <c r="AL31" s="22">
        <v>1.475661613001094</v>
      </c>
      <c r="AM31" s="22">
        <v>2.6825334042375601</v>
      </c>
      <c r="AN31" s="22">
        <v>1.7110784277921027</v>
      </c>
      <c r="AO31" s="22">
        <v>1.9493752303404221</v>
      </c>
      <c r="AP31" s="22">
        <v>0.45163882457180193</v>
      </c>
      <c r="AQ31" s="22">
        <v>1.6827655105108477</v>
      </c>
      <c r="AR31" s="22">
        <v>0.12230441180625462</v>
      </c>
      <c r="AS31" s="22">
        <v>1.3035748051297276</v>
      </c>
      <c r="AT31" s="22">
        <v>1.8205541036808768</v>
      </c>
      <c r="AU31" s="22">
        <v>3.4308811934995731</v>
      </c>
      <c r="AV31" s="22">
        <v>1.673879297666133</v>
      </c>
      <c r="AW31" s="22">
        <v>4.1701996595684676</v>
      </c>
      <c r="AX31" s="22">
        <v>4.7260634935038155</v>
      </c>
      <c r="AY31" s="22">
        <v>3.7570416837146041</v>
      </c>
      <c r="AZ31" s="22">
        <v>3.2344856338424535</v>
      </c>
      <c r="BA31" s="22">
        <v>3.9813380298728447</v>
      </c>
      <c r="BB31" s="22">
        <v>2.2761630674818605</v>
      </c>
      <c r="BC31" s="22">
        <v>1.6702596254933582</v>
      </c>
      <c r="BD31" s="22">
        <v>2.9290532553263517</v>
      </c>
      <c r="BE31" s="22">
        <v>3.2615665247479768</v>
      </c>
      <c r="BF31" s="22">
        <v>2.5217187936113419</v>
      </c>
      <c r="BG31" s="22">
        <v>4.1381344701296285</v>
      </c>
      <c r="BH31" s="22">
        <v>4.4129791564525505</v>
      </c>
      <c r="BI31" s="22">
        <v>3.9682256113198235</v>
      </c>
      <c r="BJ31" s="22">
        <v>2.9743019956008538</v>
      </c>
      <c r="BK31" s="22">
        <v>3.8819519648621821</v>
      </c>
      <c r="BL31" s="22">
        <v>1.0772519236870153</v>
      </c>
      <c r="BM31" s="22">
        <v>0.7327706191073986</v>
      </c>
      <c r="BN31" s="22">
        <v>1.5039155888793516</v>
      </c>
      <c r="BO31" s="22">
        <v>3.7954173977566654</v>
      </c>
      <c r="BP31" s="22">
        <v>1.7576170305137424</v>
      </c>
      <c r="BQ31" s="22">
        <v>8.1316978436590119</v>
      </c>
      <c r="BR31" s="22">
        <v>10.114591194529538</v>
      </c>
      <c r="BS31" s="22">
        <v>10.555944263596189</v>
      </c>
      <c r="BT31" s="22">
        <v>9.2177866805231758</v>
      </c>
      <c r="BU31" s="22">
        <v>9.5283586114601064</v>
      </c>
      <c r="BV31" s="22">
        <v>5.4096557767227154</v>
      </c>
      <c r="BW31" s="22">
        <v>3.3790245581855061</v>
      </c>
      <c r="BX31" s="22">
        <v>2.3135518610298647</v>
      </c>
      <c r="BY31" s="22">
        <v>1.3476231021452065</v>
      </c>
      <c r="BZ31" s="22">
        <v>3.07850953972914</v>
      </c>
      <c r="CA31" s="22">
        <v>2.0242526522980882</v>
      </c>
      <c r="CB31" s="22">
        <v>1.829130333295879</v>
      </c>
      <c r="CC31" s="22">
        <v>1.2395341992677515</v>
      </c>
      <c r="CD31" s="22">
        <v>1.4346524202042161</v>
      </c>
      <c r="CE31" s="22">
        <v>1.6311492739956606</v>
      </c>
      <c r="CF31" s="22">
        <v>1.2876355663607626</v>
      </c>
      <c r="CG31" s="22">
        <v>1.5109757535362007</v>
      </c>
      <c r="CH31" s="22">
        <v>1.9262239614918002</v>
      </c>
      <c r="CI31" s="22">
        <v>1.9193756575223091</v>
      </c>
      <c r="CJ31" s="22">
        <v>1.6749942042819015</v>
      </c>
      <c r="CK31" s="22">
        <v>2.2341329704215411</v>
      </c>
      <c r="CL31" s="22">
        <v>2.1007970480528115</v>
      </c>
      <c r="CM31" s="22">
        <v>1.7514975854710855</v>
      </c>
      <c r="CN31" s="22">
        <v>1.6875479488554816</v>
      </c>
      <c r="CO31" s="22">
        <v>1.9290929072153062</v>
      </c>
    </row>
    <row r="32" spans="1:93" ht="16" x14ac:dyDescent="0.2">
      <c r="A32" s="19"/>
      <c r="B32" s="20">
        <v>10</v>
      </c>
      <c r="C32" s="29" t="s">
        <v>41</v>
      </c>
      <c r="D32" s="22"/>
      <c r="E32" s="22"/>
      <c r="F32" s="22"/>
      <c r="G32" s="22"/>
      <c r="H32" s="22"/>
      <c r="I32" s="22">
        <v>-3.3643667347952828</v>
      </c>
      <c r="J32" s="22">
        <v>7.4868917501021031</v>
      </c>
      <c r="K32" s="22">
        <v>-2.4311787464437629</v>
      </c>
      <c r="L32" s="22">
        <v>5.2609646551480296</v>
      </c>
      <c r="M32" s="22">
        <v>1.5260381037131197</v>
      </c>
      <c r="N32" s="22">
        <v>-7.6848603664589064</v>
      </c>
      <c r="O32" s="22">
        <v>1.6529065500871667</v>
      </c>
      <c r="P32" s="22">
        <v>8.8899074742044206</v>
      </c>
      <c r="Q32" s="22">
        <v>6.9376740754397446</v>
      </c>
      <c r="R32" s="22">
        <v>2.2649471145542464</v>
      </c>
      <c r="S32" s="22">
        <v>13.161630521785142</v>
      </c>
      <c r="T32" s="22">
        <v>7.1843229101820327</v>
      </c>
      <c r="U32" s="22">
        <v>3.2930614696038418</v>
      </c>
      <c r="V32" s="22">
        <v>6.2834488005986344</v>
      </c>
      <c r="W32" s="22">
        <v>7.3130616728413571</v>
      </c>
      <c r="X32" s="22">
        <v>2.3852888771001517</v>
      </c>
      <c r="Y32" s="22">
        <v>3.1539517127815913</v>
      </c>
      <c r="Z32" s="22">
        <v>3.4003335255480494</v>
      </c>
      <c r="AA32" s="22">
        <v>4.991926980874652</v>
      </c>
      <c r="AB32" s="22">
        <v>3.587694851732806</v>
      </c>
      <c r="AC32" s="22">
        <v>4.5245674951233497</v>
      </c>
      <c r="AD32" s="22">
        <v>6.6547542612733821</v>
      </c>
      <c r="AE32" s="22">
        <v>6.8252708962857582</v>
      </c>
      <c r="AF32" s="22">
        <v>7.3467554949656915</v>
      </c>
      <c r="AG32" s="22">
        <v>6.4073423553367377</v>
      </c>
      <c r="AH32" s="22">
        <v>8.5963321124289109</v>
      </c>
      <c r="AI32" s="22">
        <v>5.1274107957042645</v>
      </c>
      <c r="AJ32" s="22">
        <v>2.6667878816621027</v>
      </c>
      <c r="AK32" s="22">
        <v>2.2940263634590536</v>
      </c>
      <c r="AL32" s="22">
        <v>4.5314661484125338</v>
      </c>
      <c r="AM32" s="22">
        <v>2.3932923095719332</v>
      </c>
      <c r="AN32" s="22">
        <v>1.9245009010126779</v>
      </c>
      <c r="AO32" s="22">
        <v>2.4945418183430093</v>
      </c>
      <c r="AP32" s="22">
        <v>2.9428951637624721</v>
      </c>
      <c r="AQ32" s="22">
        <v>2.4382095016724463</v>
      </c>
      <c r="AR32" s="22">
        <v>4.4658554300297766</v>
      </c>
      <c r="AS32" s="22">
        <v>6.0711159465987095</v>
      </c>
      <c r="AT32" s="22">
        <v>6.3382141139725547</v>
      </c>
      <c r="AU32" s="22">
        <v>5.467803712021535</v>
      </c>
      <c r="AV32" s="22">
        <v>5.5628463521123876</v>
      </c>
      <c r="AW32" s="22">
        <v>3.2274004069510198</v>
      </c>
      <c r="AX32" s="22">
        <v>1.6373682846286783</v>
      </c>
      <c r="AY32" s="22">
        <v>1.3115229860168824</v>
      </c>
      <c r="AZ32" s="22">
        <v>1.2171730086976993</v>
      </c>
      <c r="BA32" s="22">
        <v>1.8520827439373164</v>
      </c>
      <c r="BB32" s="22">
        <v>1.9544500521152059</v>
      </c>
      <c r="BC32" s="22">
        <v>2.4889602046284267</v>
      </c>
      <c r="BD32" s="22">
        <v>5.1277854108274994</v>
      </c>
      <c r="BE32" s="22">
        <v>-0.16113373813108467</v>
      </c>
      <c r="BF32" s="22">
        <v>2.3265463167049916</v>
      </c>
      <c r="BG32" s="22">
        <v>2.2772286906590722</v>
      </c>
      <c r="BH32" s="22">
        <v>0.73707374093008582</v>
      </c>
      <c r="BI32" s="22">
        <v>-0.28508637711624374</v>
      </c>
      <c r="BJ32" s="22">
        <v>6.1723671242058344</v>
      </c>
      <c r="BK32" s="22">
        <v>2.2722041872918766</v>
      </c>
      <c r="BL32" s="22">
        <v>1.952642087512487</v>
      </c>
      <c r="BM32" s="22">
        <v>3.1443639589346901</v>
      </c>
      <c r="BN32" s="22">
        <v>1.3553817406387623</v>
      </c>
      <c r="BO32" s="22">
        <v>0.11340406707614648</v>
      </c>
      <c r="BP32" s="22">
        <v>1.5640554382209757</v>
      </c>
      <c r="BQ32" s="22">
        <v>1.541778972262108</v>
      </c>
      <c r="BR32" s="22">
        <v>1.949626101424812</v>
      </c>
      <c r="BS32" s="22">
        <v>1.9425909933495262</v>
      </c>
      <c r="BT32" s="22">
        <v>2.4353197399595246</v>
      </c>
      <c r="BU32" s="22">
        <v>1.9844728752165963</v>
      </c>
      <c r="BV32" s="22">
        <v>2.5464976616006396</v>
      </c>
      <c r="BW32" s="22">
        <v>2.6827210295916331</v>
      </c>
      <c r="BX32" s="22">
        <v>3.4933062172655553</v>
      </c>
      <c r="BY32" s="22">
        <v>3.6315994768275459</v>
      </c>
      <c r="BZ32" s="22">
        <v>3.129858073309677</v>
      </c>
      <c r="CA32" s="22">
        <v>3.5207231024484713</v>
      </c>
      <c r="CB32" s="22">
        <v>3.7851381503151771</v>
      </c>
      <c r="CC32" s="22">
        <v>3.051936725045465</v>
      </c>
      <c r="CD32" s="22">
        <v>2.3640862992067042</v>
      </c>
      <c r="CE32" s="22">
        <v>3.1314351158008975</v>
      </c>
      <c r="CF32" s="22">
        <v>2.2898941663667074</v>
      </c>
      <c r="CG32" s="22">
        <v>1.7256969855273638</v>
      </c>
      <c r="CH32" s="22">
        <v>1.841094667890701</v>
      </c>
      <c r="CI32" s="22">
        <v>1.7231939851800888</v>
      </c>
      <c r="CJ32" s="22">
        <v>1.9064616556314462</v>
      </c>
      <c r="CK32" s="22">
        <v>2.29394040132253</v>
      </c>
      <c r="CL32" s="22">
        <v>2.4475258542669707</v>
      </c>
      <c r="CM32" s="22">
        <v>2.3725049348982736</v>
      </c>
      <c r="CN32" s="22">
        <v>2.250855025027704</v>
      </c>
      <c r="CO32" s="22">
        <v>2.3396555447303626</v>
      </c>
    </row>
    <row r="33" spans="1:93" ht="16" x14ac:dyDescent="0.2">
      <c r="A33" s="19"/>
      <c r="B33" s="20">
        <v>11</v>
      </c>
      <c r="C33" s="29" t="s">
        <v>42</v>
      </c>
      <c r="D33" s="22"/>
      <c r="E33" s="22"/>
      <c r="F33" s="22"/>
      <c r="G33" s="22"/>
      <c r="H33" s="22"/>
      <c r="I33" s="22" t="s">
        <v>124</v>
      </c>
      <c r="J33" s="22" t="s">
        <v>124</v>
      </c>
      <c r="K33" s="22" t="s">
        <v>124</v>
      </c>
      <c r="L33" s="22" t="s">
        <v>124</v>
      </c>
      <c r="M33" s="22" t="s">
        <v>124</v>
      </c>
      <c r="N33" s="22" t="s">
        <v>124</v>
      </c>
      <c r="O33" s="22" t="s">
        <v>124</v>
      </c>
      <c r="P33" s="22" t="s">
        <v>124</v>
      </c>
      <c r="Q33" s="22" t="s">
        <v>124</v>
      </c>
      <c r="R33" s="22" t="s">
        <v>124</v>
      </c>
      <c r="S33" s="22" t="s">
        <v>124</v>
      </c>
      <c r="T33" s="22" t="s">
        <v>124</v>
      </c>
      <c r="U33" s="22" t="s">
        <v>124</v>
      </c>
      <c r="V33" s="22" t="s">
        <v>124</v>
      </c>
      <c r="W33" s="22" t="s">
        <v>124</v>
      </c>
      <c r="X33" s="22" t="s">
        <v>124</v>
      </c>
      <c r="Y33" s="22" t="s">
        <v>124</v>
      </c>
      <c r="Z33" s="22" t="s">
        <v>124</v>
      </c>
      <c r="AA33" s="22" t="s">
        <v>124</v>
      </c>
      <c r="AB33" s="22" t="s">
        <v>124</v>
      </c>
      <c r="AC33" s="22" t="s">
        <v>124</v>
      </c>
      <c r="AD33" s="22" t="s">
        <v>124</v>
      </c>
      <c r="AE33" s="22" t="s">
        <v>124</v>
      </c>
      <c r="AF33" s="22" t="s">
        <v>124</v>
      </c>
      <c r="AG33" s="22" t="s">
        <v>124</v>
      </c>
      <c r="AH33" s="22" t="s">
        <v>124</v>
      </c>
      <c r="AI33" s="22" t="s">
        <v>124</v>
      </c>
      <c r="AJ33" s="22" t="s">
        <v>124</v>
      </c>
      <c r="AK33" s="22" t="s">
        <v>124</v>
      </c>
      <c r="AL33" s="22" t="s">
        <v>124</v>
      </c>
      <c r="AM33" s="22" t="s">
        <v>124</v>
      </c>
      <c r="AN33" s="22" t="s">
        <v>124</v>
      </c>
      <c r="AO33" s="22" t="s">
        <v>124</v>
      </c>
      <c r="AP33" s="22" t="s">
        <v>124</v>
      </c>
      <c r="AQ33" s="22" t="s">
        <v>124</v>
      </c>
      <c r="AR33" s="22" t="s">
        <v>124</v>
      </c>
      <c r="AS33" s="22" t="s">
        <v>124</v>
      </c>
      <c r="AT33" s="22" t="s">
        <v>124</v>
      </c>
      <c r="AU33" s="22" t="s">
        <v>124</v>
      </c>
      <c r="AV33" s="22" t="s">
        <v>124</v>
      </c>
      <c r="AW33" s="22" t="s">
        <v>124</v>
      </c>
      <c r="AX33" s="22" t="s">
        <v>124</v>
      </c>
      <c r="AY33" s="22" t="s">
        <v>124</v>
      </c>
      <c r="AZ33" s="22" t="s">
        <v>124</v>
      </c>
      <c r="BA33" s="22" t="s">
        <v>124</v>
      </c>
      <c r="BB33" s="22" t="s">
        <v>124</v>
      </c>
      <c r="BC33" s="22" t="s">
        <v>124</v>
      </c>
      <c r="BD33" s="22" t="s">
        <v>124</v>
      </c>
      <c r="BE33" s="22" t="s">
        <v>124</v>
      </c>
      <c r="BF33" s="22" t="s">
        <v>124</v>
      </c>
      <c r="BG33" s="22" t="s">
        <v>124</v>
      </c>
      <c r="BH33" s="22" t="s">
        <v>124</v>
      </c>
      <c r="BI33" s="22" t="s">
        <v>124</v>
      </c>
      <c r="BJ33" s="22" t="s">
        <v>124</v>
      </c>
      <c r="BK33" s="22" t="s">
        <v>124</v>
      </c>
      <c r="BL33" s="22" t="s">
        <v>124</v>
      </c>
      <c r="BM33" s="22" t="s">
        <v>124</v>
      </c>
      <c r="BN33" s="22" t="s">
        <v>124</v>
      </c>
      <c r="BO33" s="22" t="s">
        <v>124</v>
      </c>
      <c r="BP33" s="22" t="s">
        <v>124</v>
      </c>
      <c r="BQ33" s="22" t="s">
        <v>124</v>
      </c>
      <c r="BR33" s="22" t="s">
        <v>124</v>
      </c>
      <c r="BS33" s="22" t="s">
        <v>124</v>
      </c>
      <c r="BT33" s="22" t="s">
        <v>124</v>
      </c>
      <c r="BU33" s="22" t="s">
        <v>124</v>
      </c>
      <c r="BV33" s="22" t="s">
        <v>124</v>
      </c>
      <c r="BW33" s="22" t="s">
        <v>124</v>
      </c>
      <c r="BX33" s="22" t="s">
        <v>124</v>
      </c>
      <c r="BY33" s="22" t="s">
        <v>124</v>
      </c>
      <c r="BZ33" s="22" t="s">
        <v>124</v>
      </c>
      <c r="CA33" s="22" t="s">
        <v>124</v>
      </c>
      <c r="CB33" s="22" t="s">
        <v>124</v>
      </c>
      <c r="CC33" s="22" t="s">
        <v>124</v>
      </c>
      <c r="CD33" s="22" t="s">
        <v>124</v>
      </c>
      <c r="CE33" s="22" t="s">
        <v>124</v>
      </c>
      <c r="CF33" s="22" t="s">
        <v>124</v>
      </c>
      <c r="CG33" s="22" t="s">
        <v>124</v>
      </c>
      <c r="CH33" s="22" t="s">
        <v>124</v>
      </c>
      <c r="CI33" s="22" t="s">
        <v>124</v>
      </c>
      <c r="CJ33" s="22" t="s">
        <v>124</v>
      </c>
      <c r="CK33" s="22" t="s">
        <v>124</v>
      </c>
      <c r="CL33" s="22" t="s">
        <v>124</v>
      </c>
      <c r="CM33" s="22" t="s">
        <v>124</v>
      </c>
      <c r="CN33" s="22" t="s">
        <v>124</v>
      </c>
      <c r="CO33" s="22" t="s">
        <v>124</v>
      </c>
    </row>
    <row r="34" spans="1:93" x14ac:dyDescent="0.2">
      <c r="A34" s="19"/>
      <c r="B34" s="20">
        <v>12</v>
      </c>
      <c r="C34" s="21" t="s">
        <v>43</v>
      </c>
      <c r="D34" s="22"/>
      <c r="E34" s="22"/>
      <c r="F34" s="22"/>
      <c r="G34" s="22"/>
      <c r="H34" s="22"/>
      <c r="I34" s="22">
        <v>-0.33305430561496507</v>
      </c>
      <c r="J34" s="22">
        <v>2.0216570152704634</v>
      </c>
      <c r="K34" s="22">
        <v>1.1221218925049072</v>
      </c>
      <c r="L34" s="22">
        <v>10.152315342161813</v>
      </c>
      <c r="M34" s="22">
        <v>3.2058032187566994</v>
      </c>
      <c r="N34" s="22">
        <v>6.6262211633463721</v>
      </c>
      <c r="O34" s="22">
        <v>2.789129261357175</v>
      </c>
      <c r="P34" s="22">
        <v>9.8383316025593643</v>
      </c>
      <c r="Q34" s="22">
        <v>11.587592997350356</v>
      </c>
      <c r="R34" s="22">
        <v>7.7911934983901006</v>
      </c>
      <c r="S34" s="22">
        <v>10.251950956269098</v>
      </c>
      <c r="T34" s="22">
        <v>9.9923528267594151</v>
      </c>
      <c r="U34" s="22">
        <v>-1.6867313186893824</v>
      </c>
      <c r="V34" s="22">
        <v>-3.4055688837090656</v>
      </c>
      <c r="W34" s="22">
        <v>3.3711305906679314</v>
      </c>
      <c r="X34" s="22">
        <v>-2.6302152024528738</v>
      </c>
      <c r="Y34" s="22">
        <v>-0.92516590411690913</v>
      </c>
      <c r="Z34" s="22">
        <v>3.4067547881556663</v>
      </c>
      <c r="AA34" s="22">
        <v>11.92408057200025</v>
      </c>
      <c r="AB34" s="22">
        <v>3.04421854097356</v>
      </c>
      <c r="AC34" s="22">
        <v>14.700398991427704</v>
      </c>
      <c r="AD34" s="22">
        <v>7.1603074767926387</v>
      </c>
      <c r="AE34" s="22">
        <v>3.9764249883363192</v>
      </c>
      <c r="AF34" s="22">
        <v>-2.2385484439496111</v>
      </c>
      <c r="AG34" s="22">
        <v>5.4472948225189128</v>
      </c>
      <c r="AH34" s="22">
        <v>1.4860966379148977</v>
      </c>
      <c r="AI34" s="22">
        <v>8.4977683759313436</v>
      </c>
      <c r="AJ34" s="22">
        <v>8.5690844201230334</v>
      </c>
      <c r="AK34" s="22">
        <v>8.0644353575441272</v>
      </c>
      <c r="AL34" s="22">
        <v>6.6842320826649484</v>
      </c>
      <c r="AM34" s="22">
        <v>5.5660354904125882</v>
      </c>
      <c r="AN34" s="22">
        <v>5.5588986047744129</v>
      </c>
      <c r="AO34" s="22">
        <v>4.6193310744372837</v>
      </c>
      <c r="AP34" s="22">
        <v>2.9050646058755234</v>
      </c>
      <c r="AQ34" s="22">
        <v>4.6064559368635543</v>
      </c>
      <c r="AR34" s="22">
        <v>1.1519584622248829</v>
      </c>
      <c r="AS34" s="22">
        <v>0.54210565363092655</v>
      </c>
      <c r="AT34" s="22">
        <v>1.719919502839133</v>
      </c>
      <c r="AU34" s="22">
        <v>4.1557711699000635</v>
      </c>
      <c r="AV34" s="22">
        <v>1.9126430921304802</v>
      </c>
      <c r="AW34" s="22">
        <v>7.1461873496472919</v>
      </c>
      <c r="AX34" s="22">
        <v>8.8114499533604089</v>
      </c>
      <c r="AY34" s="22">
        <v>8.8103378618817487</v>
      </c>
      <c r="AZ34" s="22">
        <v>7.4176775571043834</v>
      </c>
      <c r="BA34" s="22">
        <v>8.0282769077459477</v>
      </c>
      <c r="BB34" s="22">
        <v>5.0152864149905128</v>
      </c>
      <c r="BC34" s="22">
        <v>3.7462339513027985</v>
      </c>
      <c r="BD34" s="22">
        <v>3.9656071416364114</v>
      </c>
      <c r="BE34" s="22">
        <v>5.0519215495422998</v>
      </c>
      <c r="BF34" s="22">
        <v>4.4827007115928694</v>
      </c>
      <c r="BG34" s="22">
        <v>7.0757059819570429</v>
      </c>
      <c r="BH34" s="22">
        <v>8.235864273055455</v>
      </c>
      <c r="BI34" s="22">
        <v>7.6063571110505137</v>
      </c>
      <c r="BJ34" s="22">
        <v>5.8733430376986888</v>
      </c>
      <c r="BK34" s="22">
        <v>7.1668257097998662</v>
      </c>
      <c r="BL34" s="22">
        <v>2.5388486560860173</v>
      </c>
      <c r="BM34" s="22">
        <v>0.32356567468968933</v>
      </c>
      <c r="BN34" s="22">
        <v>-0.59847026887779009</v>
      </c>
      <c r="BO34" s="22">
        <v>-0.41233618982856513</v>
      </c>
      <c r="BP34" s="22">
        <v>0.43162962843481978</v>
      </c>
      <c r="BQ34" s="22">
        <v>1.2968714117117059</v>
      </c>
      <c r="BR34" s="22">
        <v>2.575228399595801</v>
      </c>
      <c r="BS34" s="22">
        <v>2.965948507357183</v>
      </c>
      <c r="BT34" s="22">
        <v>3.7545804588797012</v>
      </c>
      <c r="BU34" s="22">
        <v>2.7068804399897033</v>
      </c>
      <c r="BV34" s="22">
        <v>3.4696876119178341</v>
      </c>
      <c r="BW34" s="22">
        <v>3.2726783369636365</v>
      </c>
      <c r="BX34" s="22">
        <v>3.8685377891759032</v>
      </c>
      <c r="BY34" s="22">
        <v>3.4985551896335494</v>
      </c>
      <c r="BZ34" s="22">
        <v>3.490671885191162</v>
      </c>
      <c r="CA34" s="22">
        <v>1.5833445205889944</v>
      </c>
      <c r="CB34" s="22">
        <v>1.4064330748729361</v>
      </c>
      <c r="CC34" s="22">
        <v>0.9192097835106523</v>
      </c>
      <c r="CD34" s="22">
        <v>-0.58783948171034694</v>
      </c>
      <c r="CE34" s="22">
        <v>0.80126389930812536</v>
      </c>
      <c r="CF34" s="22">
        <v>0.6040757733756692</v>
      </c>
      <c r="CG34" s="22">
        <v>6.4284923772474087</v>
      </c>
      <c r="CH34" s="22">
        <v>6.6200016032940567</v>
      </c>
      <c r="CI34" s="22">
        <v>7.6761470593604599</v>
      </c>
      <c r="CJ34" s="22">
        <v>5.3227324669853573</v>
      </c>
      <c r="CK34" s="22">
        <v>7.8909552056146879</v>
      </c>
      <c r="CL34" s="22">
        <v>1.8987822695921892</v>
      </c>
      <c r="CM34" s="22">
        <v>1.6854149404895651</v>
      </c>
      <c r="CN34" s="22">
        <v>1.9098186664387526</v>
      </c>
      <c r="CO34" s="22">
        <v>3.2882603591320532</v>
      </c>
    </row>
    <row r="35" spans="1:93" ht="16" x14ac:dyDescent="0.2">
      <c r="A35" s="19"/>
      <c r="B35" s="20">
        <v>13</v>
      </c>
      <c r="C35" s="29" t="s">
        <v>44</v>
      </c>
      <c r="D35" s="22"/>
      <c r="E35" s="22"/>
      <c r="F35" s="22"/>
      <c r="G35" s="22"/>
      <c r="H35" s="22"/>
      <c r="I35" s="22" t="s">
        <v>124</v>
      </c>
      <c r="J35" s="22" t="s">
        <v>124</v>
      </c>
      <c r="K35" s="22" t="s">
        <v>124</v>
      </c>
      <c r="L35" s="22" t="s">
        <v>124</v>
      </c>
      <c r="M35" s="22" t="s">
        <v>124</v>
      </c>
      <c r="N35" s="22" t="s">
        <v>124</v>
      </c>
      <c r="O35" s="22" t="s">
        <v>124</v>
      </c>
      <c r="P35" s="22" t="s">
        <v>124</v>
      </c>
      <c r="Q35" s="22" t="s">
        <v>124</v>
      </c>
      <c r="R35" s="22" t="s">
        <v>124</v>
      </c>
      <c r="S35" s="22" t="s">
        <v>124</v>
      </c>
      <c r="T35" s="22" t="s">
        <v>124</v>
      </c>
      <c r="U35" s="22" t="s">
        <v>124</v>
      </c>
      <c r="V35" s="22" t="s">
        <v>124</v>
      </c>
      <c r="W35" s="22" t="s">
        <v>124</v>
      </c>
      <c r="X35" s="22" t="s">
        <v>124</v>
      </c>
      <c r="Y35" s="22" t="s">
        <v>124</v>
      </c>
      <c r="Z35" s="22" t="s">
        <v>124</v>
      </c>
      <c r="AA35" s="22" t="s">
        <v>124</v>
      </c>
      <c r="AB35" s="22" t="s">
        <v>124</v>
      </c>
      <c r="AC35" s="22" t="s">
        <v>124</v>
      </c>
      <c r="AD35" s="22" t="s">
        <v>124</v>
      </c>
      <c r="AE35" s="22" t="s">
        <v>124</v>
      </c>
      <c r="AF35" s="22" t="s">
        <v>124</v>
      </c>
      <c r="AG35" s="22" t="s">
        <v>124</v>
      </c>
      <c r="AH35" s="22" t="s">
        <v>124</v>
      </c>
      <c r="AI35" s="22" t="s">
        <v>124</v>
      </c>
      <c r="AJ35" s="22" t="s">
        <v>124</v>
      </c>
      <c r="AK35" s="22" t="s">
        <v>124</v>
      </c>
      <c r="AL35" s="22" t="s">
        <v>124</v>
      </c>
      <c r="AM35" s="22">
        <v>2.3319901776563086</v>
      </c>
      <c r="AN35" s="22">
        <v>2.0328366703692922</v>
      </c>
      <c r="AO35" s="22">
        <v>2.457991151709976</v>
      </c>
      <c r="AP35" s="22">
        <v>3.0514634121596202</v>
      </c>
      <c r="AQ35" s="22">
        <v>2.4822219240574981</v>
      </c>
      <c r="AR35" s="22">
        <v>3.3392411872743537</v>
      </c>
      <c r="AS35" s="22">
        <v>3.1540315230215441</v>
      </c>
      <c r="AT35" s="22">
        <v>3.0367677836469369</v>
      </c>
      <c r="AU35" s="22">
        <v>3.0493271470255081</v>
      </c>
      <c r="AV35" s="22">
        <v>3.148069611587573</v>
      </c>
      <c r="AW35" s="22">
        <v>2.5555202944827897</v>
      </c>
      <c r="AX35" s="22">
        <v>2.4540195471323329</v>
      </c>
      <c r="AY35" s="22">
        <v>1.8521304512343164</v>
      </c>
      <c r="AZ35" s="22">
        <v>1.0392418087549373</v>
      </c>
      <c r="BA35" s="22">
        <v>1.9545424116548986</v>
      </c>
      <c r="BB35" s="22">
        <v>0.62612079597334969</v>
      </c>
      <c r="BC35" s="22">
        <v>0.35478372805685865</v>
      </c>
      <c r="BD35" s="22">
        <v>0.51832957187602346</v>
      </c>
      <c r="BE35" s="22">
        <v>0.5695751027252669</v>
      </c>
      <c r="BF35" s="22">
        <v>0.51565459721717843</v>
      </c>
      <c r="BG35" s="22">
        <v>1.0364969152463885</v>
      </c>
      <c r="BH35" s="22">
        <v>1.356168892351505</v>
      </c>
      <c r="BI35" s="22">
        <v>1.6255152061581697</v>
      </c>
      <c r="BJ35" s="22">
        <v>1.9589160186872334</v>
      </c>
      <c r="BK35" s="22">
        <v>1.5024004816934848</v>
      </c>
      <c r="BL35" s="22">
        <v>1.5439101971047791</v>
      </c>
      <c r="BM35" s="22">
        <v>1.1859283650430967</v>
      </c>
      <c r="BN35" s="22">
        <v>0.52994177666145958</v>
      </c>
      <c r="BO35" s="22">
        <v>7.5598046658740259E-3</v>
      </c>
      <c r="BP35" s="22">
        <v>0.80526099386138128</v>
      </c>
      <c r="BQ35" s="22">
        <v>5.2000909149001018E-2</v>
      </c>
      <c r="BR35" s="22">
        <v>0.13340008835547223</v>
      </c>
      <c r="BS35" s="22">
        <v>0.19916613934134375</v>
      </c>
      <c r="BT35" s="22">
        <v>1.4508320467982543</v>
      </c>
      <c r="BU35" s="22">
        <v>0.4686074378917624</v>
      </c>
      <c r="BV35" s="22">
        <v>2.1686381073331376</v>
      </c>
      <c r="BW35" s="22">
        <v>2.9595805401272344</v>
      </c>
      <c r="BX35" s="22">
        <v>4.1216946794230012</v>
      </c>
      <c r="BY35" s="22">
        <v>4.0052722083488277</v>
      </c>
      <c r="BZ35" s="22">
        <v>3.3403155361451979</v>
      </c>
      <c r="CA35" s="22">
        <v>4.0348020814334546</v>
      </c>
      <c r="CB35" s="22">
        <v>3.9912008330651645</v>
      </c>
      <c r="CC35" s="22">
        <v>2.9463782691430822</v>
      </c>
      <c r="CD35" s="22">
        <v>1.9641604227514051</v>
      </c>
      <c r="CE35" s="22">
        <v>3.1908133245267578</v>
      </c>
      <c r="CF35" s="22">
        <v>1.3203481494000329</v>
      </c>
      <c r="CG35" s="22">
        <v>0.70828316402622704</v>
      </c>
      <c r="CH35" s="22">
        <v>0.83656227701793284</v>
      </c>
      <c r="CI35" s="22">
        <v>0.84206017672198641</v>
      </c>
      <c r="CJ35" s="22">
        <v>0.92761330784834684</v>
      </c>
      <c r="CK35" s="22">
        <v>1.2487535275957242</v>
      </c>
      <c r="CL35" s="22">
        <v>1.2650374248252945</v>
      </c>
      <c r="CM35" s="22">
        <v>1.2568879513416675</v>
      </c>
      <c r="CN35" s="22">
        <v>1.5389148641980341</v>
      </c>
      <c r="CO35" s="22">
        <v>1.3259782700189504</v>
      </c>
    </row>
    <row r="36" spans="1:93" ht="16" x14ac:dyDescent="0.2">
      <c r="A36" s="19"/>
      <c r="B36" s="20">
        <v>14</v>
      </c>
      <c r="C36" s="29" t="s">
        <v>45</v>
      </c>
      <c r="D36" s="22"/>
      <c r="E36" s="22"/>
      <c r="F36" s="22"/>
      <c r="G36" s="22"/>
      <c r="H36" s="22"/>
      <c r="I36" s="22">
        <v>7.2720398799585695</v>
      </c>
      <c r="J36" s="22">
        <v>1.8562069628037818</v>
      </c>
      <c r="K36" s="22">
        <v>-1.6629411460095156</v>
      </c>
      <c r="L36" s="22">
        <v>-2.3202609204763291</v>
      </c>
      <c r="M36" s="22">
        <v>0.95993459168435891</v>
      </c>
      <c r="N36" s="22">
        <v>18.465339280038677</v>
      </c>
      <c r="O36" s="22">
        <v>2.6262637624894438</v>
      </c>
      <c r="P36" s="22">
        <v>-0.5548514348394491</v>
      </c>
      <c r="Q36" s="22">
        <v>-0.22237882478729887</v>
      </c>
      <c r="R36" s="22">
        <v>4.7694498109070764</v>
      </c>
      <c r="S36" s="22">
        <v>-7.6982802639465149</v>
      </c>
      <c r="T36" s="22">
        <v>4.0615231066533255</v>
      </c>
      <c r="U36" s="22">
        <v>4.7558605450386437</v>
      </c>
      <c r="V36" s="22">
        <v>18.291197889839324</v>
      </c>
      <c r="W36" s="22">
        <v>4.8141079066298147</v>
      </c>
      <c r="X36" s="22">
        <v>13.181390394925273</v>
      </c>
      <c r="Y36" s="22">
        <v>12.545219479668802</v>
      </c>
      <c r="Z36" s="22">
        <v>4.5735054073879411</v>
      </c>
      <c r="AA36" s="22">
        <v>-6.5162528372188007</v>
      </c>
      <c r="AB36" s="22">
        <v>4.9674570504036524</v>
      </c>
      <c r="AC36" s="22">
        <v>-3.4205199714558887</v>
      </c>
      <c r="AD36" s="22">
        <v>-2.2801603740435752</v>
      </c>
      <c r="AE36" s="22">
        <v>2.5519034731781005</v>
      </c>
      <c r="AF36" s="22">
        <v>12.260606361260116</v>
      </c>
      <c r="AG36" s="22">
        <v>2.4745023118875764</v>
      </c>
      <c r="AH36" s="22">
        <v>4.1190028842574549</v>
      </c>
      <c r="AI36" s="22">
        <v>-1.0357405319062423</v>
      </c>
      <c r="AJ36" s="22">
        <v>-1.3572294866142158</v>
      </c>
      <c r="AK36" s="22">
        <v>0.40804969685261483</v>
      </c>
      <c r="AL36" s="22">
        <v>0.31931955808505563</v>
      </c>
      <c r="AM36" s="22">
        <v>8.2860724021845584</v>
      </c>
      <c r="AN36" s="22">
        <v>9.2121416125736033</v>
      </c>
      <c r="AO36" s="22">
        <v>9.0142822398486544</v>
      </c>
      <c r="AP36" s="22">
        <v>6.5143043903108691</v>
      </c>
      <c r="AQ36" s="22">
        <v>8.2768799611347248</v>
      </c>
      <c r="AR36" s="22">
        <v>3.7062477812996235</v>
      </c>
      <c r="AS36" s="22">
        <v>1.6834016925196522</v>
      </c>
      <c r="AT36" s="22">
        <v>0.53063079280725844</v>
      </c>
      <c r="AU36" s="22">
        <v>0.95853331451078816</v>
      </c>
      <c r="AV36" s="22">
        <v>1.6788591542795501</v>
      </c>
      <c r="AW36" s="22">
        <v>2.5309764211052084</v>
      </c>
      <c r="AX36" s="22">
        <v>3.7841178845280155</v>
      </c>
      <c r="AY36" s="22">
        <v>4.3496681675366062</v>
      </c>
      <c r="AZ36" s="22">
        <v>3.5910959723593123</v>
      </c>
      <c r="BA36" s="22">
        <v>3.5884494834447054</v>
      </c>
      <c r="BB36" s="22">
        <v>-0.17535028164414257</v>
      </c>
      <c r="BC36" s="22">
        <v>0.46398593101579877</v>
      </c>
      <c r="BD36" s="22">
        <v>4.7214042364908835</v>
      </c>
      <c r="BE36" s="22">
        <v>0.41351665373700541</v>
      </c>
      <c r="BF36" s="22">
        <v>1.2765820817785709</v>
      </c>
      <c r="BG36" s="22">
        <v>-2.627597054819006</v>
      </c>
      <c r="BH36" s="22">
        <v>6.464013261262707</v>
      </c>
      <c r="BI36" s="22">
        <v>-3.5039257751541868</v>
      </c>
      <c r="BJ36" s="22">
        <v>0.95180117721132262</v>
      </c>
      <c r="BK36" s="22">
        <v>0.29006515258180343</v>
      </c>
      <c r="BL36" s="22">
        <v>6.7487974929613586</v>
      </c>
      <c r="BM36" s="22">
        <v>-3.2307778396520774</v>
      </c>
      <c r="BN36" s="22">
        <v>3.1734245877339475</v>
      </c>
      <c r="BO36" s="22">
        <v>4.8349530353902708</v>
      </c>
      <c r="BP36" s="22">
        <v>2.802991251967299</v>
      </c>
      <c r="BQ36" s="22">
        <v>7.730027216699952</v>
      </c>
      <c r="BR36" s="22">
        <v>9.0410455573651092</v>
      </c>
      <c r="BS36" s="22">
        <v>9.193047914732503</v>
      </c>
      <c r="BT36" s="22">
        <v>7.9631714148056432</v>
      </c>
      <c r="BU36" s="22">
        <v>8.5598456640135083</v>
      </c>
      <c r="BV36" s="22">
        <v>5.1238563736357889</v>
      </c>
      <c r="BW36" s="22">
        <v>3.3537912700041943</v>
      </c>
      <c r="BX36" s="22">
        <v>2.8066404217634897</v>
      </c>
      <c r="BY36" s="22">
        <v>1.6263323062125039</v>
      </c>
      <c r="BZ36" s="22">
        <v>3.173945959021836</v>
      </c>
      <c r="CA36" s="22">
        <v>1.6539559627015308</v>
      </c>
      <c r="CB36" s="22">
        <v>1.761160187067361</v>
      </c>
      <c r="CC36" s="22">
        <v>0.96491268474146352</v>
      </c>
      <c r="CD36" s="22">
        <v>1.2250702661567914</v>
      </c>
      <c r="CE36" s="22">
        <v>1.3625504232527277</v>
      </c>
      <c r="CF36" s="22">
        <v>1.2700287768163037</v>
      </c>
      <c r="CG36" s="22">
        <v>1.6409732438316524</v>
      </c>
      <c r="CH36" s="22">
        <v>1.5437558091964121</v>
      </c>
      <c r="CI36" s="22">
        <v>1.5057305382888444</v>
      </c>
      <c r="CJ36" s="22">
        <v>1.5022341880971908</v>
      </c>
      <c r="CK36" s="22">
        <v>1.8334176932477249</v>
      </c>
      <c r="CL36" s="22">
        <v>1.3090551864141702</v>
      </c>
      <c r="CM36" s="22">
        <v>1.5068159720749179</v>
      </c>
      <c r="CN36" s="22">
        <v>1.2942844528058401</v>
      </c>
      <c r="CO36" s="22">
        <v>1.4830889189564118</v>
      </c>
    </row>
    <row r="37" spans="1:93" ht="16" x14ac:dyDescent="0.2">
      <c r="A37" s="19"/>
      <c r="B37" s="20">
        <v>15</v>
      </c>
      <c r="C37" s="29" t="s">
        <v>46</v>
      </c>
      <c r="D37" s="22"/>
      <c r="E37" s="22"/>
      <c r="F37" s="22"/>
      <c r="G37" s="22"/>
      <c r="H37" s="22"/>
      <c r="I37" s="22">
        <v>8.1110169098433431</v>
      </c>
      <c r="J37" s="22">
        <v>0.32027568141378993</v>
      </c>
      <c r="K37" s="22">
        <v>5.0675072028631121</v>
      </c>
      <c r="L37" s="22">
        <v>18.179765479046253</v>
      </c>
      <c r="M37" s="22">
        <v>7.8427718969067399</v>
      </c>
      <c r="N37" s="22">
        <v>9.1679690455736136</v>
      </c>
      <c r="O37" s="22">
        <v>10.054690578387834</v>
      </c>
      <c r="P37" s="22">
        <v>11.672857955767981</v>
      </c>
      <c r="Q37" s="22">
        <v>6.3002198245904424</v>
      </c>
      <c r="R37" s="22">
        <v>9.1700381739343868</v>
      </c>
      <c r="S37" s="22">
        <v>6.9838005375942913</v>
      </c>
      <c r="T37" s="22">
        <v>8.5576448923525277</v>
      </c>
      <c r="U37" s="22">
        <v>1.2732182142049879</v>
      </c>
      <c r="V37" s="22">
        <v>1.6584976974750987</v>
      </c>
      <c r="W37" s="22">
        <v>4.5155363094702068</v>
      </c>
      <c r="X37" s="22">
        <v>15.346744499618566</v>
      </c>
      <c r="Y37" s="22">
        <v>5.3515982195866627</v>
      </c>
      <c r="Z37" s="22">
        <v>3.0486410504247914</v>
      </c>
      <c r="AA37" s="22">
        <v>-0.81049639851590882</v>
      </c>
      <c r="AB37" s="22">
        <v>5.600049608924877</v>
      </c>
      <c r="AC37" s="22">
        <v>-7.206339822214872</v>
      </c>
      <c r="AD37" s="22">
        <v>5.8943748996939149</v>
      </c>
      <c r="AE37" s="22">
        <v>12.043939224940402</v>
      </c>
      <c r="AF37" s="22">
        <v>22.703697958409435</v>
      </c>
      <c r="AG37" s="22">
        <v>8.1035761214132833</v>
      </c>
      <c r="AH37" s="22">
        <v>19.704945012353619</v>
      </c>
      <c r="AI37" s="22">
        <v>11.128475423354914</v>
      </c>
      <c r="AJ37" s="22">
        <v>6.9879960070974931</v>
      </c>
      <c r="AK37" s="22">
        <v>1.7465095929321279</v>
      </c>
      <c r="AL37" s="22">
        <v>9.3401426415872209</v>
      </c>
      <c r="AM37" s="22">
        <v>4.1636426900476806</v>
      </c>
      <c r="AN37" s="22">
        <v>5.8748731725922738</v>
      </c>
      <c r="AO37" s="22">
        <v>6.8156312470546681</v>
      </c>
      <c r="AP37" s="22">
        <v>6.6600128435466246</v>
      </c>
      <c r="AQ37" s="22">
        <v>5.936274634313591</v>
      </c>
      <c r="AR37" s="22">
        <v>4.4559777299578229</v>
      </c>
      <c r="AS37" s="22">
        <v>3.1413933093449486</v>
      </c>
      <c r="AT37" s="22">
        <v>2.6725508136486127</v>
      </c>
      <c r="AU37" s="22">
        <v>2.1328753062282289</v>
      </c>
      <c r="AV37" s="22">
        <v>3.0351799713929069</v>
      </c>
      <c r="AW37" s="22">
        <v>1.7836463214678417</v>
      </c>
      <c r="AX37" s="22">
        <v>1.5028279936376094</v>
      </c>
      <c r="AY37" s="22">
        <v>1.5479447577594954</v>
      </c>
      <c r="AZ37" s="22">
        <v>1.2858367165613345</v>
      </c>
      <c r="BA37" s="22">
        <v>1.5444152878747417</v>
      </c>
      <c r="BB37" s="22">
        <v>-0.91337768764351779</v>
      </c>
      <c r="BC37" s="22">
        <v>-0.75290770927037443</v>
      </c>
      <c r="BD37" s="22">
        <v>3.1310833224469832</v>
      </c>
      <c r="BE37" s="22">
        <v>5.7947553650335948</v>
      </c>
      <c r="BF37" s="22">
        <v>1.8528799896041477</v>
      </c>
      <c r="BG37" s="22">
        <v>5.549258297571356</v>
      </c>
      <c r="BH37" s="22">
        <v>5.8623910105301604</v>
      </c>
      <c r="BI37" s="22">
        <v>2.3035669292176237</v>
      </c>
      <c r="BJ37" s="22">
        <v>-0.14466383915673475</v>
      </c>
      <c r="BK37" s="22">
        <v>3.2818514057495491</v>
      </c>
      <c r="BL37" s="22">
        <v>2.2152310812127922</v>
      </c>
      <c r="BM37" s="22">
        <v>1.4579922519120743</v>
      </c>
      <c r="BN37" s="22">
        <v>0.58082196095170957</v>
      </c>
      <c r="BO37" s="22">
        <v>0.16397728205699025</v>
      </c>
      <c r="BP37" s="22">
        <v>1.0911770430463577</v>
      </c>
      <c r="BQ37" s="22">
        <v>5.7422446954873863E-2</v>
      </c>
      <c r="BR37" s="22">
        <v>0.69342413155777649</v>
      </c>
      <c r="BS37" s="22">
        <v>0.98346319186937592</v>
      </c>
      <c r="BT37" s="22">
        <v>1.4342665815154447</v>
      </c>
      <c r="BU37" s="22">
        <v>0.80062019022277298</v>
      </c>
      <c r="BV37" s="22">
        <v>2.2394547817639676</v>
      </c>
      <c r="BW37" s="22">
        <v>1.9913363913014166</v>
      </c>
      <c r="BX37" s="22">
        <v>2.827851667905108</v>
      </c>
      <c r="BY37" s="22">
        <v>2.5596686431792079</v>
      </c>
      <c r="BZ37" s="22">
        <v>2.4338570978612637</v>
      </c>
      <c r="CA37" s="22">
        <v>2.0475917596073998</v>
      </c>
      <c r="CB37" s="22">
        <v>2.2979829465654973</v>
      </c>
      <c r="CC37" s="22">
        <v>1.5716023072991163</v>
      </c>
      <c r="CD37" s="22">
        <v>1.7352394221356491</v>
      </c>
      <c r="CE37" s="22">
        <v>1.8896978285008856</v>
      </c>
      <c r="CF37" s="22">
        <v>1.9477556650054737</v>
      </c>
      <c r="CG37" s="22">
        <v>1.6442138797696231</v>
      </c>
      <c r="CH37" s="22">
        <v>1.8499150319884308</v>
      </c>
      <c r="CI37" s="22">
        <v>1.5554983347345228</v>
      </c>
      <c r="CJ37" s="22">
        <v>1.7418632421822338</v>
      </c>
      <c r="CK37" s="22">
        <v>1.373961506486026</v>
      </c>
      <c r="CL37" s="22">
        <v>1.154899812732225</v>
      </c>
      <c r="CM37" s="22">
        <v>0.88255190244153425</v>
      </c>
      <c r="CN37" s="22">
        <v>1.6990711216198946</v>
      </c>
      <c r="CO37" s="22">
        <v>1.2750930162003442</v>
      </c>
    </row>
    <row r="38" spans="1:93" x14ac:dyDescent="0.2">
      <c r="A38" s="19"/>
      <c r="B38" s="20">
        <v>16</v>
      </c>
      <c r="C38" s="21" t="s">
        <v>47</v>
      </c>
      <c r="D38" s="22"/>
      <c r="E38" s="22"/>
      <c r="F38" s="22"/>
      <c r="G38" s="22"/>
      <c r="H38" s="22"/>
      <c r="I38" s="22">
        <v>4.2176307609196328</v>
      </c>
      <c r="J38" s="22">
        <v>1.9328612174285524</v>
      </c>
      <c r="K38" s="22">
        <v>2.3280467123185673</v>
      </c>
      <c r="L38" s="22">
        <v>2.9795004063045525</v>
      </c>
      <c r="M38" s="22">
        <v>2.8592421575339699</v>
      </c>
      <c r="N38" s="22">
        <v>5.9575322278971186</v>
      </c>
      <c r="O38" s="22">
        <v>3.0387069877960045</v>
      </c>
      <c r="P38" s="22">
        <v>6.2294685742694895</v>
      </c>
      <c r="Q38" s="22">
        <v>2.2224614420712498</v>
      </c>
      <c r="R38" s="22">
        <v>4.3743253998243858</v>
      </c>
      <c r="S38" s="22">
        <v>0.86262283939353779</v>
      </c>
      <c r="T38" s="22">
        <v>6.1295042546719287</v>
      </c>
      <c r="U38" s="22">
        <v>6.2924783079325834</v>
      </c>
      <c r="V38" s="22">
        <v>13.292356850726833</v>
      </c>
      <c r="W38" s="22">
        <v>6.0580372105063276</v>
      </c>
      <c r="X38" s="22">
        <v>6.2052487727153789</v>
      </c>
      <c r="Y38" s="22">
        <v>2.2059790327582505</v>
      </c>
      <c r="Z38" s="22">
        <v>-4.3118269938474896E-2</v>
      </c>
      <c r="AA38" s="22">
        <v>-0.76262966643888319</v>
      </c>
      <c r="AB38" s="22">
        <v>2.2406957953719626</v>
      </c>
      <c r="AC38" s="22">
        <v>4.0437179306907609</v>
      </c>
      <c r="AD38" s="22">
        <v>6.1221197679078188</v>
      </c>
      <c r="AE38" s="22">
        <v>3.9199458309139317</v>
      </c>
      <c r="AF38" s="22">
        <v>2.1555021460921893</v>
      </c>
      <c r="AG38" s="22">
        <v>4.1521088900075682</v>
      </c>
      <c r="AH38" s="22">
        <v>2.9569894595873052</v>
      </c>
      <c r="AI38" s="22">
        <v>3.1361806766387872</v>
      </c>
      <c r="AJ38" s="22">
        <v>4.4334811911912198</v>
      </c>
      <c r="AK38" s="22">
        <v>4.8663612496040258</v>
      </c>
      <c r="AL38" s="22">
        <v>3.8424862863835898</v>
      </c>
      <c r="AM38" s="22">
        <v>4.5418100000210302</v>
      </c>
      <c r="AN38" s="22">
        <v>5.5595036512482494</v>
      </c>
      <c r="AO38" s="22">
        <v>6.1666719394534368</v>
      </c>
      <c r="AP38" s="22">
        <v>7.2006996518214379</v>
      </c>
      <c r="AQ38" s="22">
        <v>5.9311822552850799</v>
      </c>
      <c r="AR38" s="22">
        <v>8.3007531669795327</v>
      </c>
      <c r="AS38" s="22">
        <v>8.2264867682641665</v>
      </c>
      <c r="AT38" s="22">
        <v>6.9917403575401096</v>
      </c>
      <c r="AU38" s="22">
        <v>5.0496487449683372</v>
      </c>
      <c r="AV38" s="22">
        <v>7.02132653581981</v>
      </c>
      <c r="AW38" s="22">
        <v>2.9392536677158603</v>
      </c>
      <c r="AX38" s="22">
        <v>1.5562210848055571</v>
      </c>
      <c r="AY38" s="22">
        <v>0.86593361093507326</v>
      </c>
      <c r="AZ38" s="22">
        <v>0.75559781546333227</v>
      </c>
      <c r="BA38" s="22">
        <v>1.5446230934558827</v>
      </c>
      <c r="BB38" s="22">
        <v>0.43786907144307463</v>
      </c>
      <c r="BC38" s="22">
        <v>0.20780013436896638</v>
      </c>
      <c r="BD38" s="22">
        <v>3.4197024687159967</v>
      </c>
      <c r="BE38" s="22">
        <v>1.3835114578807577</v>
      </c>
      <c r="BF38" s="22">
        <v>1.3280242794993455</v>
      </c>
      <c r="BG38" s="22">
        <v>-2.7962514785693315</v>
      </c>
      <c r="BH38" s="22">
        <v>2.2255078517883931</v>
      </c>
      <c r="BI38" s="22">
        <v>-0.73239702478203128</v>
      </c>
      <c r="BJ38" s="22">
        <v>6.0750163049107471</v>
      </c>
      <c r="BK38" s="22">
        <v>1.1072051199078317</v>
      </c>
      <c r="BL38" s="22">
        <v>6.1201001213334791</v>
      </c>
      <c r="BM38" s="22">
        <v>1.7170050607739853</v>
      </c>
      <c r="BN38" s="22">
        <v>2.0204488505474387</v>
      </c>
      <c r="BO38" s="22">
        <v>-2.0434285164010078</v>
      </c>
      <c r="BP38" s="22">
        <v>1.9592182083526524</v>
      </c>
      <c r="BQ38" s="22">
        <v>3.2494873197955911</v>
      </c>
      <c r="BR38" s="22">
        <v>3.331923284790534</v>
      </c>
      <c r="BS38" s="22">
        <v>3.1608461112898851</v>
      </c>
      <c r="BT38" s="22">
        <v>2.9858708373208884</v>
      </c>
      <c r="BU38" s="22">
        <v>3.1961782649257344</v>
      </c>
      <c r="BV38" s="22">
        <v>2.5082352281930156</v>
      </c>
      <c r="BW38" s="22">
        <v>2.4588384245181061</v>
      </c>
      <c r="BX38" s="22">
        <v>2.4819200171926923</v>
      </c>
      <c r="BY38" s="22">
        <v>2.2142511191372449</v>
      </c>
      <c r="BZ38" s="22">
        <v>2.4100634974427919</v>
      </c>
      <c r="CA38" s="22">
        <v>1.9998069058568575</v>
      </c>
      <c r="CB38" s="22">
        <v>1.7010048803417703</v>
      </c>
      <c r="CC38" s="22">
        <v>1.8638252311634886</v>
      </c>
      <c r="CD38" s="22">
        <v>1.7446355332411372</v>
      </c>
      <c r="CE38" s="22">
        <v>1.82153373592908</v>
      </c>
      <c r="CF38" s="22">
        <v>1.657923550718678</v>
      </c>
      <c r="CG38" s="22">
        <v>1.7155289382854875</v>
      </c>
      <c r="CH38" s="22">
        <v>1.529654977969173</v>
      </c>
      <c r="CI38" s="22">
        <v>1.4055751781656909</v>
      </c>
      <c r="CJ38" s="22">
        <v>1.5785347456122025</v>
      </c>
      <c r="CK38" s="22">
        <v>2.0228784008085512</v>
      </c>
      <c r="CL38" s="22">
        <v>2.1383112884310265</v>
      </c>
      <c r="CM38" s="22">
        <v>1.8306266372679687</v>
      </c>
      <c r="CN38" s="22">
        <v>2.0939442317186234</v>
      </c>
      <c r="CO38" s="22">
        <v>2.0254183279345455</v>
      </c>
    </row>
    <row r="39" spans="1:93" ht="16" x14ac:dyDescent="0.2">
      <c r="A39" s="30" t="s">
        <v>48</v>
      </c>
      <c r="B39" s="125" t="s">
        <v>49</v>
      </c>
      <c r="C39" s="126"/>
      <c r="D39" s="31"/>
      <c r="E39" s="22"/>
      <c r="F39" s="22"/>
      <c r="G39" s="22"/>
      <c r="H39" s="31"/>
      <c r="I39" s="22">
        <v>11.305767981029774</v>
      </c>
      <c r="J39" s="22">
        <v>-1.4735571406427823</v>
      </c>
      <c r="K39" s="22">
        <v>-4.5107931716481033</v>
      </c>
      <c r="L39" s="22">
        <v>-7.5099877117781233</v>
      </c>
      <c r="M39" s="22">
        <v>-0.98365454288023102</v>
      </c>
      <c r="N39" s="22">
        <v>4.7356240978779169</v>
      </c>
      <c r="O39" s="22">
        <v>8.9196673672605726</v>
      </c>
      <c r="P39" s="22">
        <v>10.272397572466701</v>
      </c>
      <c r="Q39" s="22">
        <v>8.7197465659109668</v>
      </c>
      <c r="R39" s="22">
        <v>8.1405308063641399</v>
      </c>
      <c r="S39" s="22">
        <v>-18.064548872789544</v>
      </c>
      <c r="T39" s="22">
        <v>-10.540088024977294</v>
      </c>
      <c r="U39" s="22">
        <v>-7.0079762604412679</v>
      </c>
      <c r="V39" s="22">
        <v>-6.622746455570578</v>
      </c>
      <c r="W39" s="22">
        <v>-10.559901780542475</v>
      </c>
      <c r="X39" s="22">
        <v>9.81333839949707</v>
      </c>
      <c r="Y39" s="22">
        <v>-0.83982077604180461</v>
      </c>
      <c r="Z39" s="22">
        <v>-8.4555657089693881</v>
      </c>
      <c r="AA39" s="22">
        <v>-10.206909542764308</v>
      </c>
      <c r="AB39" s="22">
        <v>-2.8234531463753143</v>
      </c>
      <c r="AC39" s="22">
        <v>-16.806858182601729</v>
      </c>
      <c r="AD39" s="22">
        <v>-15.243594891463403</v>
      </c>
      <c r="AE39" s="22">
        <v>-11.766479041912476</v>
      </c>
      <c r="AF39" s="22">
        <v>-8.2723205120022243</v>
      </c>
      <c r="AG39" s="22">
        <v>-13.047632171207283</v>
      </c>
      <c r="AH39" s="22">
        <v>4.2033956646289283</v>
      </c>
      <c r="AI39" s="22">
        <v>11.586752807212861</v>
      </c>
      <c r="AJ39" s="22">
        <v>2.4116824534291794</v>
      </c>
      <c r="AK39" s="22">
        <v>3.3492456421499099</v>
      </c>
      <c r="AL39" s="22">
        <v>5.212894611335031</v>
      </c>
      <c r="AM39" s="22">
        <v>16.489106281494486</v>
      </c>
      <c r="AN39" s="22">
        <v>18.906454574724279</v>
      </c>
      <c r="AO39" s="22">
        <v>28.206251795489663</v>
      </c>
      <c r="AP39" s="22">
        <v>41.077395847483217</v>
      </c>
      <c r="AQ39" s="22">
        <v>25.872881096910191</v>
      </c>
      <c r="AR39" s="22">
        <v>17.996377405798867</v>
      </c>
      <c r="AS39" s="22">
        <v>12.206832404580112</v>
      </c>
      <c r="AT39" s="22">
        <v>22.840574639708052</v>
      </c>
      <c r="AU39" s="22">
        <v>8.3673910635081228</v>
      </c>
      <c r="AV39" s="22">
        <v>15.377393434757479</v>
      </c>
      <c r="AW39" s="22">
        <v>13.672722460048959</v>
      </c>
      <c r="AX39" s="22">
        <v>16.360871977037348</v>
      </c>
      <c r="AY39" s="22">
        <v>9.0307416977723847</v>
      </c>
      <c r="AZ39" s="22">
        <v>8.5274088573796831</v>
      </c>
      <c r="BA39" s="22">
        <v>11.734331967647677</v>
      </c>
      <c r="BB39" s="22">
        <v>1.6469591323110535</v>
      </c>
      <c r="BC39" s="22">
        <v>1.2453610313211954</v>
      </c>
      <c r="BD39" s="22">
        <v>0.90726357421229409</v>
      </c>
      <c r="BE39" s="22">
        <v>0.7902542474083134</v>
      </c>
      <c r="BF39" s="22">
        <v>1.1475925331328369</v>
      </c>
      <c r="BG39" s="22">
        <v>0.78827793986377515</v>
      </c>
      <c r="BH39" s="22">
        <v>0.70086204880787761</v>
      </c>
      <c r="BI39" s="22">
        <v>0.99751954814149713</v>
      </c>
      <c r="BJ39" s="22">
        <v>0.9292628377369283</v>
      </c>
      <c r="BK39" s="22">
        <v>0.84142021750362517</v>
      </c>
      <c r="BL39" s="22">
        <v>0.79221603022519105</v>
      </c>
      <c r="BM39" s="22">
        <v>0.99881787099509722</v>
      </c>
      <c r="BN39" s="22">
        <v>0.2529886409329265</v>
      </c>
      <c r="BO39" s="22">
        <v>0.71908302202396612</v>
      </c>
      <c r="BP39" s="22">
        <v>0.69883408022575111</v>
      </c>
      <c r="BQ39" s="22">
        <v>-2.954083907718541E-2</v>
      </c>
      <c r="BR39" s="22">
        <v>2.6829757271357835E-2</v>
      </c>
      <c r="BS39" s="22">
        <v>3.5078402701878275</v>
      </c>
      <c r="BT39" s="22">
        <v>3.15261960248192</v>
      </c>
      <c r="BU39" s="22">
        <v>1.6618480579483048</v>
      </c>
      <c r="BV39" s="22">
        <v>4.0550150279232469</v>
      </c>
      <c r="BW39" s="22">
        <v>3.6618133892970803</v>
      </c>
      <c r="BX39" s="22">
        <v>0.75414231394080389</v>
      </c>
      <c r="BY39" s="22">
        <v>2.0792272550011148</v>
      </c>
      <c r="BZ39" s="22">
        <v>2.6312857969078181</v>
      </c>
      <c r="CA39" s="22">
        <v>1.9073109478445787</v>
      </c>
      <c r="CB39" s="22">
        <v>2.056575937879245</v>
      </c>
      <c r="CC39" s="22">
        <v>0.97275318182519754</v>
      </c>
      <c r="CD39" s="22">
        <v>1.7431868092529612E-2</v>
      </c>
      <c r="CE39" s="22">
        <v>1.2230907202080061</v>
      </c>
      <c r="CF39" s="22">
        <v>0.20899719763917801</v>
      </c>
      <c r="CG39" s="22">
        <v>6.2373475134299241</v>
      </c>
      <c r="CH39" s="22">
        <v>6.2852677733826141</v>
      </c>
      <c r="CI39" s="22">
        <v>5.9878437563067166</v>
      </c>
      <c r="CJ39" s="22">
        <v>4.675776393373468</v>
      </c>
      <c r="CK39" s="22">
        <v>-0.13339955243665713</v>
      </c>
      <c r="CL39" s="22">
        <v>0.25537802498469375</v>
      </c>
      <c r="CM39" s="22">
        <v>1.0941011094015067</v>
      </c>
      <c r="CN39" s="22">
        <v>1.6293693245895469</v>
      </c>
      <c r="CO39" s="22">
        <v>0.76410300304021916</v>
      </c>
    </row>
    <row r="40" spans="1:93" ht="16" x14ac:dyDescent="0.2">
      <c r="A40" s="19"/>
      <c r="B40" s="20">
        <v>1</v>
      </c>
      <c r="C40" s="29" t="s">
        <v>50</v>
      </c>
      <c r="D40" s="22"/>
      <c r="E40" s="22"/>
      <c r="F40" s="22"/>
      <c r="G40" s="22"/>
      <c r="H40" s="22"/>
      <c r="I40" s="22">
        <v>11.24682296669603</v>
      </c>
      <c r="J40" s="22">
        <v>-1.5622145608580524</v>
      </c>
      <c r="K40" s="22">
        <v>-4.5706326317653065</v>
      </c>
      <c r="L40" s="22">
        <v>-7.6511756363805716</v>
      </c>
      <c r="M40" s="22">
        <v>-1.0697091648010115</v>
      </c>
      <c r="N40" s="22">
        <v>4.8499634276114563</v>
      </c>
      <c r="O40" s="22">
        <v>8.9634439356262874</v>
      </c>
      <c r="P40" s="22">
        <v>10.283572421600383</v>
      </c>
      <c r="Q40" s="22">
        <v>8.8542057042898108</v>
      </c>
      <c r="R40" s="22">
        <v>8.212809015381481</v>
      </c>
      <c r="S40" s="22">
        <v>-18.332697381297564</v>
      </c>
      <c r="T40" s="22">
        <v>-10.682438699760297</v>
      </c>
      <c r="U40" s="22">
        <v>-7.1150419423263997</v>
      </c>
      <c r="V40" s="22">
        <v>-6.7827655410275867</v>
      </c>
      <c r="W40" s="22">
        <v>-10.729149803620743</v>
      </c>
      <c r="X40" s="22">
        <v>9.9089326500914012</v>
      </c>
      <c r="Y40" s="22">
        <v>-0.93108963648155907</v>
      </c>
      <c r="Z40" s="22">
        <v>-8.6502256056713236</v>
      </c>
      <c r="AA40" s="22">
        <v>-10.411902669952056</v>
      </c>
      <c r="AB40" s="22">
        <v>-2.9305539790462802</v>
      </c>
      <c r="AC40" s="22">
        <v>-17.127171707798396</v>
      </c>
      <c r="AD40" s="22">
        <v>-15.55580685435514</v>
      </c>
      <c r="AE40" s="22">
        <v>-12.072444135268441</v>
      </c>
      <c r="AF40" s="22">
        <v>-8.563821699758364</v>
      </c>
      <c r="AG40" s="22">
        <v>-13.357250756145334</v>
      </c>
      <c r="AH40" s="22">
        <v>4.2749040279210391</v>
      </c>
      <c r="AI40" s="22">
        <v>11.785064940991319</v>
      </c>
      <c r="AJ40" s="22">
        <v>2.4526419006054994</v>
      </c>
      <c r="AK40" s="22">
        <v>3.4969786433144634</v>
      </c>
      <c r="AL40" s="22">
        <v>5.3239971583230812</v>
      </c>
      <c r="AM40" s="22">
        <v>16.759505197342989</v>
      </c>
      <c r="AN40" s="22">
        <v>19.025507750143731</v>
      </c>
      <c r="AO40" s="22">
        <v>28.525350757960297</v>
      </c>
      <c r="AP40" s="22">
        <v>41.66825615097963</v>
      </c>
      <c r="AQ40" s="22">
        <v>26.212193966855367</v>
      </c>
      <c r="AR40" s="22">
        <v>18.077564864360099</v>
      </c>
      <c r="AS40" s="22">
        <v>12.405948123532411</v>
      </c>
      <c r="AT40" s="22">
        <v>23.241025807655419</v>
      </c>
      <c r="AU40" s="22">
        <v>8.4106754474572227</v>
      </c>
      <c r="AV40" s="22">
        <v>15.533932176443429</v>
      </c>
      <c r="AW40" s="22">
        <v>13.796013727106057</v>
      </c>
      <c r="AX40" s="22">
        <v>16.518033906400404</v>
      </c>
      <c r="AY40" s="22">
        <v>9.0878650313422469</v>
      </c>
      <c r="AZ40" s="22">
        <v>8.5980072112371744</v>
      </c>
      <c r="BA40" s="22">
        <v>11.834015762335497</v>
      </c>
      <c r="BB40" s="22">
        <v>1.6442498669264154</v>
      </c>
      <c r="BC40" s="22">
        <v>1.2043477551880954</v>
      </c>
      <c r="BD40" s="22">
        <v>0.94140092034035661</v>
      </c>
      <c r="BE40" s="22">
        <v>0.82322980346472718</v>
      </c>
      <c r="BF40" s="22">
        <v>1.154133421209778</v>
      </c>
      <c r="BG40" s="22">
        <v>0.78548760006162865</v>
      </c>
      <c r="BH40" s="22">
        <v>0.72768530539113385</v>
      </c>
      <c r="BI40" s="22">
        <v>0.93209835736244884</v>
      </c>
      <c r="BJ40" s="22">
        <v>0.87201284249751154</v>
      </c>
      <c r="BK40" s="22">
        <v>0.81658736283887379</v>
      </c>
      <c r="BL40" s="22">
        <v>0.76677492677370651</v>
      </c>
      <c r="BM40" s="22">
        <v>0.98684564869162728</v>
      </c>
      <c r="BN40" s="22">
        <v>0.25785714441623497</v>
      </c>
      <c r="BO40" s="22">
        <v>0.73232515605572246</v>
      </c>
      <c r="BP40" s="22">
        <v>0.69389287401209288</v>
      </c>
      <c r="BQ40" s="22">
        <v>-2.1736812688260443E-2</v>
      </c>
      <c r="BR40" s="22">
        <v>3.7789459435202843E-2</v>
      </c>
      <c r="BS40" s="22">
        <v>3.557883658052404</v>
      </c>
      <c r="BT40" s="22">
        <v>3.1829149608583833</v>
      </c>
      <c r="BU40" s="22">
        <v>1.6859474721599383</v>
      </c>
      <c r="BV40" s="22">
        <v>4.0843791645831971</v>
      </c>
      <c r="BW40" s="22">
        <v>3.6787265723968119</v>
      </c>
      <c r="BX40" s="22">
        <v>0.73229906232961639</v>
      </c>
      <c r="BY40" s="22">
        <v>2.0790321278102937</v>
      </c>
      <c r="BZ40" s="22">
        <v>2.6374141284989605</v>
      </c>
      <c r="CA40" s="22">
        <v>1.9041679053523666</v>
      </c>
      <c r="CB40" s="22">
        <v>2.0666496486560106</v>
      </c>
      <c r="CC40" s="22">
        <v>0.96400679792300537</v>
      </c>
      <c r="CD40" s="22">
        <v>-7.9145453885303141E-3</v>
      </c>
      <c r="CE40" s="22">
        <v>1.2161688241765205</v>
      </c>
      <c r="CF40" s="22">
        <v>0.19753659776039001</v>
      </c>
      <c r="CG40" s="22">
        <v>6.2998617970778241</v>
      </c>
      <c r="CH40" s="22">
        <v>6.3561703410768047</v>
      </c>
      <c r="CI40" s="22">
        <v>6.0484076501354735</v>
      </c>
      <c r="CJ40" s="22">
        <v>4.720998391972131</v>
      </c>
      <c r="CK40" s="22">
        <v>-0.16658712940164833</v>
      </c>
      <c r="CL40" s="22">
        <v>0.22852857702062579</v>
      </c>
      <c r="CM40" s="22">
        <v>1.0811068390555789</v>
      </c>
      <c r="CN40" s="22">
        <v>1.634317278823417</v>
      </c>
      <c r="CO40" s="22">
        <v>0.74793183275443198</v>
      </c>
    </row>
    <row r="41" spans="1:93" ht="16" x14ac:dyDescent="0.2">
      <c r="A41" s="19"/>
      <c r="B41" s="20">
        <v>2</v>
      </c>
      <c r="C41" s="29" t="s">
        <v>51</v>
      </c>
      <c r="D41" s="22"/>
      <c r="E41" s="22"/>
      <c r="F41" s="22"/>
      <c r="G41" s="22"/>
      <c r="H41" s="22"/>
      <c r="I41" s="22">
        <v>15.509596616510052</v>
      </c>
      <c r="J41" s="22">
        <v>4.4805663128580449</v>
      </c>
      <c r="K41" s="22">
        <v>-0.63858325199386456</v>
      </c>
      <c r="L41" s="22">
        <v>1.3847241793255307</v>
      </c>
      <c r="M41" s="22">
        <v>4.6329263564064007</v>
      </c>
      <c r="N41" s="22">
        <v>-1.7113944212928516</v>
      </c>
      <c r="O41" s="22">
        <v>6.3205668942862445</v>
      </c>
      <c r="P41" s="22">
        <v>9.7191118711022852</v>
      </c>
      <c r="Q41" s="22">
        <v>1.1281723966752395</v>
      </c>
      <c r="R41" s="22">
        <v>3.7992522181499169</v>
      </c>
      <c r="S41" s="22">
        <v>-0.31761816991355829</v>
      </c>
      <c r="T41" s="22">
        <v>-1.5256824356679743</v>
      </c>
      <c r="U41" s="22">
        <v>-0.50461664284917163</v>
      </c>
      <c r="V41" s="22">
        <v>3.5729678481231133</v>
      </c>
      <c r="W41" s="22">
        <v>0.35712564553023185</v>
      </c>
      <c r="X41" s="22">
        <v>4.018243895814237</v>
      </c>
      <c r="Y41" s="22">
        <v>4.1085827732984797</v>
      </c>
      <c r="Z41" s="22">
        <v>2.5893607760676218</v>
      </c>
      <c r="AA41" s="22">
        <v>1.3251840183624779</v>
      </c>
      <c r="AB41" s="22">
        <v>2.963210529757319</v>
      </c>
      <c r="AC41" s="22">
        <v>0.84898490888419076</v>
      </c>
      <c r="AD41" s="22">
        <v>1.3289344513976999</v>
      </c>
      <c r="AE41" s="22">
        <v>4.0005199205379824</v>
      </c>
      <c r="AF41" s="22">
        <v>6.2265573081908201</v>
      </c>
      <c r="AG41" s="22">
        <v>3.0986441487884662</v>
      </c>
      <c r="AH41" s="22">
        <v>6.8045105816170803</v>
      </c>
      <c r="AI41" s="22">
        <v>8.6873909346823126</v>
      </c>
      <c r="AJ41" s="22">
        <v>8.9779259416786061</v>
      </c>
      <c r="AK41" s="22">
        <v>7.3364991347830966</v>
      </c>
      <c r="AL41" s="22">
        <v>8.0023285940288673</v>
      </c>
      <c r="AM41" s="22">
        <v>7.598930609197069</v>
      </c>
      <c r="AN41" s="22">
        <v>5.4834980274450373</v>
      </c>
      <c r="AO41" s="22">
        <v>3.7475615212389641</v>
      </c>
      <c r="AP41" s="22">
        <v>4.5128626675618193</v>
      </c>
      <c r="AQ41" s="22">
        <v>5.285716546013802</v>
      </c>
      <c r="AR41" s="22">
        <v>5.2633083543746721</v>
      </c>
      <c r="AS41" s="22">
        <v>6.1505375114345213</v>
      </c>
      <c r="AT41" s="22">
        <v>5.8537528952510058</v>
      </c>
      <c r="AU41" s="22">
        <v>5.721430526403438</v>
      </c>
      <c r="AV41" s="22">
        <v>5.7562716559818199</v>
      </c>
      <c r="AW41" s="22">
        <v>5.8944410031405141</v>
      </c>
      <c r="AX41" s="22">
        <v>5.5675352432859313</v>
      </c>
      <c r="AY41" s="22">
        <v>5.02474462167892</v>
      </c>
      <c r="AZ41" s="22">
        <v>3.7566835057167367</v>
      </c>
      <c r="BA41" s="22">
        <v>5.0156655485128709</v>
      </c>
      <c r="BB41" s="22">
        <v>1.720599285698114</v>
      </c>
      <c r="BC41" s="22">
        <v>4.3045552303241976</v>
      </c>
      <c r="BD41" s="22">
        <v>-1.6172645861066428</v>
      </c>
      <c r="BE41" s="22">
        <v>-1.6273320138493972</v>
      </c>
      <c r="BF41" s="22">
        <v>0.60307732041530926</v>
      </c>
      <c r="BG41" s="22">
        <v>1.1534658692028614</v>
      </c>
      <c r="BH41" s="22">
        <v>-1.2494937106828559</v>
      </c>
      <c r="BI41" s="22">
        <v>5.1752121126141333</v>
      </c>
      <c r="BJ41" s="22">
        <v>5.2084991619333607</v>
      </c>
      <c r="BK41" s="22">
        <v>2.5954855738464744</v>
      </c>
      <c r="BL41" s="22">
        <v>2.8129884765243105</v>
      </c>
      <c r="BM41" s="22">
        <v>1.6540154311418149</v>
      </c>
      <c r="BN41" s="22">
        <v>0.50748239853579946</v>
      </c>
      <c r="BO41" s="22">
        <v>9.2124836270812693E-2</v>
      </c>
      <c r="BP41" s="22">
        <v>1.255491496916477</v>
      </c>
      <c r="BQ41" s="22">
        <v>-0.42469233381520155</v>
      </c>
      <c r="BR41" s="22">
        <v>1.7314679474225159E-3</v>
      </c>
      <c r="BS41" s="22">
        <v>0.23002171905864088</v>
      </c>
      <c r="BT41" s="22">
        <v>0.8136761058962918</v>
      </c>
      <c r="BU41" s="22">
        <v>0.16298920303665909</v>
      </c>
      <c r="BV41" s="22">
        <v>1.790187406435237</v>
      </c>
      <c r="BW41" s="22">
        <v>2.2684569901400664</v>
      </c>
      <c r="BX41" s="22">
        <v>2.4407347265162258</v>
      </c>
      <c r="BY41" s="22">
        <v>2.0934842286456217</v>
      </c>
      <c r="BZ41" s="22">
        <v>2.1410773769190712</v>
      </c>
      <c r="CA41" s="22">
        <v>1.9651703635992419</v>
      </c>
      <c r="CB41" s="22">
        <v>1.056684826261062</v>
      </c>
      <c r="CC41" s="22">
        <v>1.4317275698929421</v>
      </c>
      <c r="CD41" s="22">
        <v>1.6397116900468376</v>
      </c>
      <c r="CE41" s="22">
        <v>1.5249249893964958</v>
      </c>
      <c r="CF41" s="22">
        <v>0.92460125328615561</v>
      </c>
      <c r="CG41" s="22">
        <v>1.5960500861119868</v>
      </c>
      <c r="CH41" s="22">
        <v>1.1684981912936365</v>
      </c>
      <c r="CI41" s="22">
        <v>1.6865819587137878</v>
      </c>
      <c r="CJ41" s="22">
        <v>1.3489746526501563</v>
      </c>
      <c r="CK41" s="22">
        <v>2.3375145674071689</v>
      </c>
      <c r="CL41" s="22">
        <v>2.2583915353648507</v>
      </c>
      <c r="CM41" s="22">
        <v>2.0482650764167261</v>
      </c>
      <c r="CN41" s="22">
        <v>1.2814183990589925</v>
      </c>
      <c r="CO41" s="22">
        <v>1.9765962448138055</v>
      </c>
    </row>
    <row r="42" spans="1:93" ht="16" x14ac:dyDescent="0.2">
      <c r="A42" s="30" t="s">
        <v>52</v>
      </c>
      <c r="B42" s="125" t="s">
        <v>53</v>
      </c>
      <c r="C42" s="126"/>
      <c r="D42" s="31"/>
      <c r="E42" s="22"/>
      <c r="F42" s="22"/>
      <c r="G42" s="22"/>
      <c r="H42" s="31"/>
      <c r="I42" s="22">
        <v>3.2749037001332795</v>
      </c>
      <c r="J42" s="22">
        <v>2.3802377948103981</v>
      </c>
      <c r="K42" s="22">
        <v>3.1282187216315975</v>
      </c>
      <c r="L42" s="22">
        <v>1.8471906582749398</v>
      </c>
      <c r="M42" s="22">
        <v>2.6343792413424723</v>
      </c>
      <c r="N42" s="22">
        <v>2.4192590711181055</v>
      </c>
      <c r="O42" s="22">
        <v>3.4850758749664266</v>
      </c>
      <c r="P42" s="22">
        <v>3.3249824959726624</v>
      </c>
      <c r="Q42" s="22">
        <v>3.8184627698911271</v>
      </c>
      <c r="R42" s="22">
        <v>3.2864605423989843</v>
      </c>
      <c r="S42" s="22">
        <v>3.6805885518747914</v>
      </c>
      <c r="T42" s="22">
        <v>4.4633070090992533</v>
      </c>
      <c r="U42" s="22">
        <v>6.2493599961783559</v>
      </c>
      <c r="V42" s="22">
        <v>9.9215220757994587</v>
      </c>
      <c r="W42" s="22">
        <v>6.0801751408609732</v>
      </c>
      <c r="X42" s="22">
        <v>9.5455184577744916</v>
      </c>
      <c r="Y42" s="22">
        <v>8.5165585261413241</v>
      </c>
      <c r="Z42" s="22">
        <v>6.1479496999364329</v>
      </c>
      <c r="AA42" s="22">
        <v>1.9690044827524531</v>
      </c>
      <c r="AB42" s="22">
        <v>6.4565181962138212</v>
      </c>
      <c r="AC42" s="22">
        <v>1.3689307586599853</v>
      </c>
      <c r="AD42" s="22">
        <v>1.3922636217425008</v>
      </c>
      <c r="AE42" s="22">
        <v>3.139745597700184</v>
      </c>
      <c r="AF42" s="22">
        <v>3.8343965981537877</v>
      </c>
      <c r="AG42" s="22">
        <v>2.4760359604679252</v>
      </c>
      <c r="AH42" s="22">
        <v>3.1825911635841067</v>
      </c>
      <c r="AI42" s="22">
        <v>2.6115260093969823</v>
      </c>
      <c r="AJ42" s="22">
        <v>0.38554427217809462</v>
      </c>
      <c r="AK42" s="22">
        <v>-0.52609287221797274</v>
      </c>
      <c r="AL42" s="22">
        <v>1.3497305719614587</v>
      </c>
      <c r="AM42" s="22">
        <v>1.9589584328957557</v>
      </c>
      <c r="AN42" s="22">
        <v>3.6671972014786576</v>
      </c>
      <c r="AO42" s="22">
        <v>6.262526365848629</v>
      </c>
      <c r="AP42" s="22">
        <v>8.689410037539119</v>
      </c>
      <c r="AQ42" s="22">
        <v>5.1697183054593552</v>
      </c>
      <c r="AR42" s="22">
        <v>9.0838513791896105</v>
      </c>
      <c r="AS42" s="22">
        <v>8.4779657297412001</v>
      </c>
      <c r="AT42" s="22">
        <v>7.0715532866549182</v>
      </c>
      <c r="AU42" s="22">
        <v>5.2542481389864264</v>
      </c>
      <c r="AV42" s="22">
        <v>7.4423217998301539</v>
      </c>
      <c r="AW42" s="22">
        <v>3.7999519401481763</v>
      </c>
      <c r="AX42" s="22">
        <v>3.4461855150613019</v>
      </c>
      <c r="AY42" s="22">
        <v>3.8534155046016991</v>
      </c>
      <c r="AZ42" s="22">
        <v>4.3097211072846733</v>
      </c>
      <c r="BA42" s="22">
        <v>3.8789789256121594</v>
      </c>
      <c r="BB42" s="22">
        <v>5.272108398650488</v>
      </c>
      <c r="BC42" s="22">
        <v>5.4977897845724328</v>
      </c>
      <c r="BD42" s="22">
        <v>4.8096409719353943</v>
      </c>
      <c r="BE42" s="22">
        <v>4.109996112346991</v>
      </c>
      <c r="BF42" s="22">
        <v>4.8746533428432031</v>
      </c>
      <c r="BG42" s="22">
        <v>2.7285397581475479</v>
      </c>
      <c r="BH42" s="22">
        <v>1.7946848120969889</v>
      </c>
      <c r="BI42" s="22">
        <v>1.7350091438948994</v>
      </c>
      <c r="BJ42" s="22">
        <v>1.4990568274935612</v>
      </c>
      <c r="BK42" s="22">
        <v>1.9306103910972325</v>
      </c>
      <c r="BL42" s="22">
        <v>1.8323224973500203</v>
      </c>
      <c r="BM42" s="22">
        <v>1.9504165912517237</v>
      </c>
      <c r="BN42" s="22">
        <v>1.6415259356038092</v>
      </c>
      <c r="BO42" s="22">
        <v>1.0697203945970983</v>
      </c>
      <c r="BP42" s="22">
        <v>1.6122376395099707</v>
      </c>
      <c r="BQ42" s="22">
        <v>0.55623376152500725</v>
      </c>
      <c r="BR42" s="22">
        <v>0.5247583304818022</v>
      </c>
      <c r="BS42" s="22">
        <v>0.59741445323120956</v>
      </c>
      <c r="BT42" s="22">
        <v>0.9115791639220987</v>
      </c>
      <c r="BU42" s="22">
        <v>0.65279788326671451</v>
      </c>
      <c r="BV42" s="22">
        <v>1.6732467850501251</v>
      </c>
      <c r="BW42" s="22">
        <v>2.2289968921657533</v>
      </c>
      <c r="BX42" s="22">
        <v>3.0335923280685506</v>
      </c>
      <c r="BY42" s="22">
        <v>3.5829500547888813</v>
      </c>
      <c r="BZ42" s="22">
        <v>2.6634919196099673</v>
      </c>
      <c r="CA42" s="22">
        <v>4.3023675264035575</v>
      </c>
      <c r="CB42" s="22">
        <v>3.8085822110212888</v>
      </c>
      <c r="CC42" s="22">
        <v>2.6372453372733844</v>
      </c>
      <c r="CD42" s="22">
        <v>2.262047175911988</v>
      </c>
      <c r="CE42" s="22">
        <v>3.2119796235293023</v>
      </c>
      <c r="CF42" s="22">
        <v>0.10959991911772704</v>
      </c>
      <c r="CG42" s="22">
        <v>-7.5561575625329169E-2</v>
      </c>
      <c r="CH42" s="22">
        <v>0.81480589026328687</v>
      </c>
      <c r="CI42" s="22">
        <v>0.58499993696754871</v>
      </c>
      <c r="CJ42" s="22">
        <v>0.3561829856347174</v>
      </c>
      <c r="CK42" s="22">
        <v>1.2625035427532794</v>
      </c>
      <c r="CL42" s="22">
        <v>2.3129233334121295</v>
      </c>
      <c r="CM42" s="22">
        <v>2.4193545232364215</v>
      </c>
      <c r="CN42" s="22">
        <v>2.6097486225540791</v>
      </c>
      <c r="CO42" s="22">
        <v>2.1555438706483301</v>
      </c>
    </row>
    <row r="43" spans="1:93" ht="16" x14ac:dyDescent="0.2">
      <c r="A43" s="30" t="s">
        <v>54</v>
      </c>
      <c r="B43" s="125" t="s">
        <v>55</v>
      </c>
      <c r="C43" s="126"/>
      <c r="D43" s="31"/>
      <c r="E43" s="22"/>
      <c r="F43" s="22"/>
      <c r="G43" s="22"/>
      <c r="H43" s="31"/>
      <c r="I43" s="22">
        <v>25.613312835226409</v>
      </c>
      <c r="J43" s="22">
        <v>25.74460995223491</v>
      </c>
      <c r="K43" s="22">
        <v>16.719786968339335</v>
      </c>
      <c r="L43" s="22">
        <v>11.462252101369302</v>
      </c>
      <c r="M43" s="22">
        <v>19.401242324445093</v>
      </c>
      <c r="N43" s="22">
        <v>8.6660403385222935</v>
      </c>
      <c r="O43" s="22">
        <v>12.786232932381722</v>
      </c>
      <c r="P43" s="22">
        <v>13.457382869247255</v>
      </c>
      <c r="Q43" s="22">
        <v>15.588041227091793</v>
      </c>
      <c r="R43" s="22">
        <v>12.756484161513711</v>
      </c>
      <c r="S43" s="22">
        <v>13.827985873414988</v>
      </c>
      <c r="T43" s="22">
        <v>10.546698752724296</v>
      </c>
      <c r="U43" s="22">
        <v>11.189366847094021</v>
      </c>
      <c r="V43" s="22">
        <v>10.252676946210883</v>
      </c>
      <c r="W43" s="22">
        <v>11.384724366585914</v>
      </c>
      <c r="X43" s="22">
        <v>9.4988744054426775</v>
      </c>
      <c r="Y43" s="22">
        <v>12.062568579652961</v>
      </c>
      <c r="Z43" s="22">
        <v>11.072487552869688</v>
      </c>
      <c r="AA43" s="22">
        <v>9.0696437728242358</v>
      </c>
      <c r="AB43" s="22">
        <v>10.34541409921097</v>
      </c>
      <c r="AC43" s="22">
        <v>3.4060824006729433</v>
      </c>
      <c r="AD43" s="22">
        <v>7.5730781802184595</v>
      </c>
      <c r="AE43" s="22">
        <v>7.1427494264999751</v>
      </c>
      <c r="AF43" s="22">
        <v>9.3630104990574807</v>
      </c>
      <c r="AG43" s="22">
        <v>7.0839668159801334</v>
      </c>
      <c r="AH43" s="22">
        <v>12.71850446057914</v>
      </c>
      <c r="AI43" s="22">
        <v>4.9828210476317309</v>
      </c>
      <c r="AJ43" s="22">
        <v>6.3082049715934545</v>
      </c>
      <c r="AK43" s="22">
        <v>5.5672546242043524</v>
      </c>
      <c r="AL43" s="22">
        <v>7.1020807950418003</v>
      </c>
      <c r="AM43" s="22">
        <v>4.2995721302640391</v>
      </c>
      <c r="AN43" s="22">
        <v>2.1759143506475453</v>
      </c>
      <c r="AO43" s="22">
        <v>0.1868192072783188</v>
      </c>
      <c r="AP43" s="22">
        <v>-0.18249979826101992</v>
      </c>
      <c r="AQ43" s="22">
        <v>1.549297537416507</v>
      </c>
      <c r="AR43" s="22">
        <v>1.6536346831981206</v>
      </c>
      <c r="AS43" s="22">
        <v>3.244015413183817</v>
      </c>
      <c r="AT43" s="22">
        <v>3.6585999529797419</v>
      </c>
      <c r="AU43" s="22">
        <v>3.1220114214200834</v>
      </c>
      <c r="AV43" s="22">
        <v>2.9349808386166103</v>
      </c>
      <c r="AW43" s="22">
        <v>2.0441542828289556</v>
      </c>
      <c r="AX43" s="22">
        <v>1.4638903128735024</v>
      </c>
      <c r="AY43" s="22">
        <v>1.2294721008064329</v>
      </c>
      <c r="AZ43" s="22">
        <v>1.7681231981412395</v>
      </c>
      <c r="BA43" s="22">
        <v>1.6282530642231166</v>
      </c>
      <c r="BB43" s="22">
        <v>1.7460304345539441</v>
      </c>
      <c r="BC43" s="22">
        <v>1.7084044045215734</v>
      </c>
      <c r="BD43" s="22">
        <v>1.6542993909956607</v>
      </c>
      <c r="BE43" s="22">
        <v>1.307189536648238</v>
      </c>
      <c r="BF43" s="22">
        <v>1.5929391253420846</v>
      </c>
      <c r="BG43" s="22">
        <v>2.117963408768702</v>
      </c>
      <c r="BH43" s="22">
        <v>2.0993993589451208</v>
      </c>
      <c r="BI43" s="22">
        <v>1.9635596904788741</v>
      </c>
      <c r="BJ43" s="22">
        <v>1.8861111618648607</v>
      </c>
      <c r="BK43" s="22">
        <v>2.0097955707336439</v>
      </c>
      <c r="BL43" s="22">
        <v>1.7356482106795994</v>
      </c>
      <c r="BM43" s="22">
        <v>1.4692539466163481</v>
      </c>
      <c r="BN43" s="22">
        <v>1.4239844669624375</v>
      </c>
      <c r="BO43" s="22">
        <v>1.5078857469625859</v>
      </c>
      <c r="BP43" s="22">
        <v>1.5236953785044989</v>
      </c>
      <c r="BQ43" s="22">
        <v>0.87414600798261688</v>
      </c>
      <c r="BR43" s="22">
        <v>1.3297622209174449</v>
      </c>
      <c r="BS43" s="22">
        <v>1.8146999168523905</v>
      </c>
      <c r="BT43" s="22">
        <v>2.3973832639321131</v>
      </c>
      <c r="BU43" s="22">
        <v>1.6379133679586175</v>
      </c>
      <c r="BV43" s="22">
        <v>3.1622896013226978</v>
      </c>
      <c r="BW43" s="22">
        <v>3.6473318835212893</v>
      </c>
      <c r="BX43" s="22">
        <v>5.8839117435274915</v>
      </c>
      <c r="BY43" s="22">
        <v>6.9190761011884661</v>
      </c>
      <c r="BZ43" s="22">
        <v>5.0021191848403532</v>
      </c>
      <c r="CA43" s="22">
        <v>7.7355754016790002</v>
      </c>
      <c r="CB43" s="22">
        <v>7.5774822208436632</v>
      </c>
      <c r="CC43" s="22">
        <v>5.4184335960383976</v>
      </c>
      <c r="CD43" s="22">
        <v>4.496530757887669</v>
      </c>
      <c r="CE43" s="22">
        <v>6.1902811854641158</v>
      </c>
      <c r="CF43" s="22">
        <v>2.9049011992449323</v>
      </c>
      <c r="CG43" s="22">
        <v>2.7479218250062019</v>
      </c>
      <c r="CH43" s="22">
        <v>2.6824242303606241</v>
      </c>
      <c r="CI43" s="22">
        <v>2.1086431123294176</v>
      </c>
      <c r="CJ43" s="22">
        <v>2.6013330256554354</v>
      </c>
      <c r="CK43" s="22">
        <v>2.0829079892132256</v>
      </c>
      <c r="CL43" s="22">
        <v>1.9583945547485797</v>
      </c>
      <c r="CM43" s="22">
        <v>1.44756512886552</v>
      </c>
      <c r="CN43" s="22">
        <v>1.0048920755064898</v>
      </c>
      <c r="CO43" s="22">
        <v>1.6108689169458899</v>
      </c>
    </row>
    <row r="44" spans="1:93" ht="16" x14ac:dyDescent="0.2">
      <c r="A44" s="30" t="s">
        <v>56</v>
      </c>
      <c r="B44" s="34" t="s">
        <v>57</v>
      </c>
      <c r="C44" s="35"/>
      <c r="D44" s="31"/>
      <c r="E44" s="22"/>
      <c r="F44" s="22"/>
      <c r="G44" s="22"/>
      <c r="H44" s="31"/>
      <c r="I44" s="22">
        <v>6.6883368228191955</v>
      </c>
      <c r="J44" s="22">
        <v>7.0356936918282145</v>
      </c>
      <c r="K44" s="22">
        <v>5.8251411277773002</v>
      </c>
      <c r="L44" s="22">
        <v>6.5822243731474828</v>
      </c>
      <c r="M44" s="22">
        <v>6.4879679627877209</v>
      </c>
      <c r="N44" s="22">
        <v>7.1741483697427668</v>
      </c>
      <c r="O44" s="22">
        <v>7.5305849547721948</v>
      </c>
      <c r="P44" s="22">
        <v>6.5813049067390779</v>
      </c>
      <c r="Q44" s="22">
        <v>6.0948698175386369</v>
      </c>
      <c r="R44" s="22">
        <v>6.8316065606740466</v>
      </c>
      <c r="S44" s="22">
        <v>2.947628496582567</v>
      </c>
      <c r="T44" s="22">
        <v>5.0952484532854783</v>
      </c>
      <c r="U44" s="22">
        <v>6.7814932713845906</v>
      </c>
      <c r="V44" s="22">
        <v>6.6789207526510381</v>
      </c>
      <c r="W44" s="22">
        <v>5.4605137608956085</v>
      </c>
      <c r="X44" s="22">
        <v>6.6903262406386972</v>
      </c>
      <c r="Y44" s="22">
        <v>5.0885255897171788</v>
      </c>
      <c r="Z44" s="22">
        <v>5.4069939535586542</v>
      </c>
      <c r="AA44" s="22">
        <v>4.8117540855097332</v>
      </c>
      <c r="AB44" s="22">
        <v>5.4291093916608162</v>
      </c>
      <c r="AC44" s="22">
        <v>6.1046576858273767</v>
      </c>
      <c r="AD44" s="22">
        <v>4.4912508368468878</v>
      </c>
      <c r="AE44" s="22">
        <v>1.7779663153955312</v>
      </c>
      <c r="AF44" s="22">
        <v>2.2218988690337653</v>
      </c>
      <c r="AG44" s="22">
        <v>3.5872322137995099</v>
      </c>
      <c r="AH44" s="22">
        <v>4.684077328551183</v>
      </c>
      <c r="AI44" s="22">
        <v>6.072344474904483</v>
      </c>
      <c r="AJ44" s="22">
        <v>8.1840830402173594</v>
      </c>
      <c r="AK44" s="22">
        <v>9.2858409255378547</v>
      </c>
      <c r="AL44" s="22">
        <v>7.111973980386594</v>
      </c>
      <c r="AM44" s="22">
        <v>7.505117449226816</v>
      </c>
      <c r="AN44" s="22">
        <v>6.2718162985723893</v>
      </c>
      <c r="AO44" s="22">
        <v>4.8936586891819474</v>
      </c>
      <c r="AP44" s="22">
        <v>3.7006135125692481</v>
      </c>
      <c r="AQ44" s="22">
        <v>5.5242903428790697</v>
      </c>
      <c r="AR44" s="22">
        <v>3.8709839291839501</v>
      </c>
      <c r="AS44" s="22">
        <v>3.6955654808527498</v>
      </c>
      <c r="AT44" s="22">
        <v>3.5264472606448152</v>
      </c>
      <c r="AU44" s="22">
        <v>3.6674204227481511</v>
      </c>
      <c r="AV44" s="22">
        <v>3.6829011244450101</v>
      </c>
      <c r="AW44" s="22">
        <v>4.3461402741206427</v>
      </c>
      <c r="AX44" s="22">
        <v>5.2410596619938445</v>
      </c>
      <c r="AY44" s="22">
        <v>4.9546664092227104</v>
      </c>
      <c r="AZ44" s="22">
        <v>3.8994579599134909</v>
      </c>
      <c r="BA44" s="22">
        <v>4.6077683202961168</v>
      </c>
      <c r="BB44" s="22">
        <v>2.0171721169152619</v>
      </c>
      <c r="BC44" s="22">
        <v>0.35927098352944142</v>
      </c>
      <c r="BD44" s="22">
        <v>-0.34107599281580292</v>
      </c>
      <c r="BE44" s="22">
        <v>2.3335999938950636E-2</v>
      </c>
      <c r="BF44" s="22">
        <v>0.47458982560455354</v>
      </c>
      <c r="BG44" s="22">
        <v>1.020052223637876</v>
      </c>
      <c r="BH44" s="22">
        <v>1.7223912954413834</v>
      </c>
      <c r="BI44" s="22">
        <v>1.9701394006752082</v>
      </c>
      <c r="BJ44" s="22">
        <v>1.342878910268297</v>
      </c>
      <c r="BK44" s="22">
        <v>1.5180186718215936</v>
      </c>
      <c r="BL44" s="22">
        <v>0.76528285425125375</v>
      </c>
      <c r="BM44" s="22">
        <v>0.61728391798337157</v>
      </c>
      <c r="BN44" s="22">
        <v>0.84918000655405024</v>
      </c>
      <c r="BO44" s="22">
        <v>1.3613306815566375</v>
      </c>
      <c r="BP44" s="22">
        <v>0.88874840657067011</v>
      </c>
      <c r="BQ44" s="22">
        <v>1.5340579540977615</v>
      </c>
      <c r="BR44" s="22">
        <v>1.9482369928572183</v>
      </c>
      <c r="BS44" s="22">
        <v>2.1564757325140249</v>
      </c>
      <c r="BT44" s="22">
        <v>2.4933120229896133</v>
      </c>
      <c r="BU44" s="22">
        <v>2.0530256370187629</v>
      </c>
      <c r="BV44" s="22">
        <v>3.0496498514461337</v>
      </c>
      <c r="BW44" s="22">
        <v>3.0724222725964268</v>
      </c>
      <c r="BX44" s="22">
        <v>6.4883666055309988</v>
      </c>
      <c r="BY44" s="22">
        <v>7.318632578477164</v>
      </c>
      <c r="BZ44" s="22">
        <v>5.0724680321981452</v>
      </c>
      <c r="CA44" s="22">
        <v>6.9783737000380626</v>
      </c>
      <c r="CB44" s="22">
        <v>6.8372962344509318</v>
      </c>
      <c r="CC44" s="22">
        <v>3.3034570910737813</v>
      </c>
      <c r="CD44" s="22">
        <v>2.6321783886847925</v>
      </c>
      <c r="CE44" s="22">
        <v>4.8280406119701524</v>
      </c>
      <c r="CF44" s="22">
        <v>2.1930127394228691</v>
      </c>
      <c r="CG44" s="22">
        <v>2.2787204808732042</v>
      </c>
      <c r="CH44" s="22">
        <v>2.484253497049238</v>
      </c>
      <c r="CI44" s="22">
        <v>2.2721949883776489</v>
      </c>
      <c r="CJ44" s="22">
        <v>2.3118297130638013</v>
      </c>
      <c r="CK44" s="22">
        <v>2.3366065907113267</v>
      </c>
      <c r="CL44" s="22">
        <v>2.7179617312465183</v>
      </c>
      <c r="CM44" s="22">
        <v>2.8328925411585715</v>
      </c>
      <c r="CN44" s="22">
        <v>2.4550038771839979</v>
      </c>
      <c r="CO44" s="22">
        <v>2.5866480864554546</v>
      </c>
    </row>
    <row r="45" spans="1:93" x14ac:dyDescent="0.2">
      <c r="A45" s="19"/>
      <c r="B45" s="20">
        <v>1</v>
      </c>
      <c r="C45" s="21" t="s">
        <v>58</v>
      </c>
      <c r="D45" s="22"/>
      <c r="E45" s="22"/>
      <c r="F45" s="22"/>
      <c r="G45" s="22"/>
      <c r="H45" s="22"/>
      <c r="I45" s="22">
        <v>9.1904514998463895</v>
      </c>
      <c r="J45" s="22">
        <v>9.7242798401127857</v>
      </c>
      <c r="K45" s="22">
        <v>6.9228584035670337</v>
      </c>
      <c r="L45" s="22">
        <v>8.7838104750366881</v>
      </c>
      <c r="M45" s="22">
        <v>8.5646139047897805</v>
      </c>
      <c r="N45" s="22">
        <v>7.2271633213490958</v>
      </c>
      <c r="O45" s="22">
        <v>6.5100340303424247</v>
      </c>
      <c r="P45" s="22">
        <v>4.9709971002695994</v>
      </c>
      <c r="Q45" s="22">
        <v>4.9944310873181337</v>
      </c>
      <c r="R45" s="22">
        <v>5.8809232330957428</v>
      </c>
      <c r="S45" s="22">
        <v>-0.40541638196526719</v>
      </c>
      <c r="T45" s="22">
        <v>2.7536017984850218</v>
      </c>
      <c r="U45" s="22">
        <v>6.511957725832346</v>
      </c>
      <c r="V45" s="22">
        <v>6.6938053346153907</v>
      </c>
      <c r="W45" s="22">
        <v>4.0348583254547208</v>
      </c>
      <c r="X45" s="22">
        <v>5.8695389742842821</v>
      </c>
      <c r="Y45" s="22">
        <v>3.8583061457166679</v>
      </c>
      <c r="Z45" s="22">
        <v>0.90269452066684153</v>
      </c>
      <c r="AA45" s="22">
        <v>-2.5775989607919882</v>
      </c>
      <c r="AB45" s="22">
        <v>1.7520944664267972</v>
      </c>
      <c r="AC45" s="22">
        <v>1.8516432873607584</v>
      </c>
      <c r="AD45" s="22">
        <v>1.7281633205846703</v>
      </c>
      <c r="AE45" s="22">
        <v>1.694083798108494</v>
      </c>
      <c r="AF45" s="22">
        <v>4.801562160811585</v>
      </c>
      <c r="AG45" s="22">
        <v>2.5809710888131292</v>
      </c>
      <c r="AH45" s="22">
        <v>7.1866593892457473</v>
      </c>
      <c r="AI45" s="22">
        <v>7.1131498360594634</v>
      </c>
      <c r="AJ45" s="22">
        <v>7.5538391553635194</v>
      </c>
      <c r="AK45" s="22">
        <v>7.5311593078532582</v>
      </c>
      <c r="AL45" s="22">
        <v>7.3388112103482541</v>
      </c>
      <c r="AM45" s="22">
        <v>7.5809114427638065</v>
      </c>
      <c r="AN45" s="22">
        <v>7.5339611411211678</v>
      </c>
      <c r="AO45" s="22">
        <v>7.18099155370993</v>
      </c>
      <c r="AP45" s="22">
        <v>6.7332570740970397</v>
      </c>
      <c r="AQ45" s="22">
        <v>7.2362203123526285</v>
      </c>
      <c r="AR45" s="22">
        <v>5.121527716215013</v>
      </c>
      <c r="AS45" s="22">
        <v>4.0310505116106299</v>
      </c>
      <c r="AT45" s="22">
        <v>2.854161886316902</v>
      </c>
      <c r="AU45" s="22">
        <v>2.8854091353308178</v>
      </c>
      <c r="AV45" s="22">
        <v>3.6883372927163123</v>
      </c>
      <c r="AW45" s="22">
        <v>4.0937799031573974</v>
      </c>
      <c r="AX45" s="22">
        <v>4.3778282701857592</v>
      </c>
      <c r="AY45" s="22">
        <v>4.2735979314909827</v>
      </c>
      <c r="AZ45" s="22">
        <v>3.4183778412361363</v>
      </c>
      <c r="BA45" s="22">
        <v>4.0233280762609525</v>
      </c>
      <c r="BB45" s="22">
        <v>1.262960754624018</v>
      </c>
      <c r="BC45" s="22">
        <v>0.10432107510270328</v>
      </c>
      <c r="BD45" s="22">
        <v>-0.20794302724964098</v>
      </c>
      <c r="BE45" s="22">
        <v>-1.3334468187892412E-2</v>
      </c>
      <c r="BF45" s="22">
        <v>0.26640075430104559</v>
      </c>
      <c r="BG45" s="22">
        <v>0.98257293500122955</v>
      </c>
      <c r="BH45" s="22">
        <v>1.4840289878896158</v>
      </c>
      <c r="BI45" s="22">
        <v>1.8328844177493551</v>
      </c>
      <c r="BJ45" s="22">
        <v>1.3907070063696096</v>
      </c>
      <c r="BK45" s="22">
        <v>1.4226541361934011</v>
      </c>
      <c r="BL45" s="22">
        <v>0.75049705889273355</v>
      </c>
      <c r="BM45" s="22">
        <v>0.47558077822908729</v>
      </c>
      <c r="BN45" s="22">
        <v>0.67420051359876254</v>
      </c>
      <c r="BO45" s="22">
        <v>2.0586320934363584</v>
      </c>
      <c r="BP45" s="22">
        <v>0.97693033685087016</v>
      </c>
      <c r="BQ45" s="22">
        <v>3.3333444258675513</v>
      </c>
      <c r="BR45" s="22">
        <v>4.8090625660110504</v>
      </c>
      <c r="BS45" s="22">
        <v>5.2860849250453157</v>
      </c>
      <c r="BT45" s="22">
        <v>5.0747305927483666</v>
      </c>
      <c r="BU45" s="22">
        <v>4.6550194874839974</v>
      </c>
      <c r="BV45" s="22">
        <v>4.1880324412175867</v>
      </c>
      <c r="BW45" s="22">
        <v>2.4159213427283674</v>
      </c>
      <c r="BX45" s="22">
        <v>1.99624427229665</v>
      </c>
      <c r="BY45" s="22">
        <v>1.117806240543544</v>
      </c>
      <c r="BZ45" s="22">
        <v>2.4059791217670323</v>
      </c>
      <c r="CA45" s="22">
        <v>1.6644034200211451</v>
      </c>
      <c r="CB45" s="22">
        <v>2.2864401183157952</v>
      </c>
      <c r="CC45" s="22">
        <v>2.0526580954562235</v>
      </c>
      <c r="CD45" s="22">
        <v>2.2119568109834944</v>
      </c>
      <c r="CE45" s="22">
        <v>2.0636830488969196</v>
      </c>
      <c r="CF45" s="22">
        <v>1.8847753422096787</v>
      </c>
      <c r="CG45" s="22">
        <v>2.2632847783127517</v>
      </c>
      <c r="CH45" s="22">
        <v>2.409692404972489</v>
      </c>
      <c r="CI45" s="22">
        <v>2.8495382403820599</v>
      </c>
      <c r="CJ45" s="22">
        <v>2.3703789265072857</v>
      </c>
      <c r="CK45" s="22">
        <v>3.6965394592903777</v>
      </c>
      <c r="CL45" s="22">
        <v>3.6566502557229228</v>
      </c>
      <c r="CM45" s="22">
        <v>3.2919589216502914</v>
      </c>
      <c r="CN45" s="22">
        <v>3.0247562820332092</v>
      </c>
      <c r="CO45" s="22">
        <v>3.4026225315217715</v>
      </c>
    </row>
    <row r="46" spans="1:93" x14ac:dyDescent="0.2">
      <c r="A46" s="19"/>
      <c r="B46" s="20">
        <v>2</v>
      </c>
      <c r="C46" s="21" t="s">
        <v>59</v>
      </c>
      <c r="D46" s="22"/>
      <c r="E46" s="22"/>
      <c r="F46" s="22"/>
      <c r="G46" s="22"/>
      <c r="H46" s="22"/>
      <c r="I46" s="22">
        <v>5.542292893773066</v>
      </c>
      <c r="J46" s="22">
        <v>5.7786886083799942</v>
      </c>
      <c r="K46" s="22">
        <v>5.2276670490944923</v>
      </c>
      <c r="L46" s="22">
        <v>5.4882958686598613</v>
      </c>
      <c r="M46" s="22">
        <v>5.4777278772354805</v>
      </c>
      <c r="N46" s="22">
        <v>7.1196896222003261</v>
      </c>
      <c r="O46" s="22">
        <v>8.0871745950178422</v>
      </c>
      <c r="P46" s="22">
        <v>7.4785051076081288</v>
      </c>
      <c r="Q46" s="22">
        <v>6.6998171236909485</v>
      </c>
      <c r="R46" s="22">
        <v>7.3457105307097805</v>
      </c>
      <c r="S46" s="22">
        <v>4.8296989166277484</v>
      </c>
      <c r="T46" s="22">
        <v>6.3949021591831468</v>
      </c>
      <c r="U46" s="22">
        <v>6.9233764908157553</v>
      </c>
      <c r="V46" s="22">
        <v>6.6693013976482121</v>
      </c>
      <c r="W46" s="22">
        <v>6.2538578824829756</v>
      </c>
      <c r="X46" s="22">
        <v>7.1606924057232817</v>
      </c>
      <c r="Y46" s="22">
        <v>5.7744614669224603</v>
      </c>
      <c r="Z46" s="22">
        <v>7.888072250347804</v>
      </c>
      <c r="AA46" s="22">
        <v>8.9808125969053236</v>
      </c>
      <c r="AB46" s="22">
        <v>7.4618884003063926</v>
      </c>
      <c r="AC46" s="22">
        <v>8.3354298017505215</v>
      </c>
      <c r="AD46" s="22">
        <v>5.9125845849953294</v>
      </c>
      <c r="AE46" s="22">
        <v>1.8167851561341024</v>
      </c>
      <c r="AF46" s="22">
        <v>0.90287177043764189</v>
      </c>
      <c r="AG46" s="22">
        <v>4.084776612050149</v>
      </c>
      <c r="AH46" s="22">
        <v>3.318207017224978</v>
      </c>
      <c r="AI46" s="22">
        <v>5.4630527158764437</v>
      </c>
      <c r="AJ46" s="22">
        <v>8.4310473153779384</v>
      </c>
      <c r="AK46" s="22">
        <v>10.100493898791484</v>
      </c>
      <c r="AL46" s="22">
        <v>6.8998880595971741</v>
      </c>
      <c r="AM46" s="22">
        <v>7.6138596183084246</v>
      </c>
      <c r="AN46" s="22">
        <v>5.776495879535986</v>
      </c>
      <c r="AO46" s="22">
        <v>3.8607163717177855</v>
      </c>
      <c r="AP46" s="22">
        <v>2.1984641981526352</v>
      </c>
      <c r="AQ46" s="22">
        <v>4.7644831723895322</v>
      </c>
      <c r="AR46" s="22">
        <v>3.1611968422347445</v>
      </c>
      <c r="AS46" s="22">
        <v>3.5153379226896959</v>
      </c>
      <c r="AT46" s="22">
        <v>3.8406540900560913</v>
      </c>
      <c r="AU46" s="22">
        <v>4.1744769260501329</v>
      </c>
      <c r="AV46" s="22">
        <v>3.6782435091972587</v>
      </c>
      <c r="AW46" s="22">
        <v>4.513163897251232</v>
      </c>
      <c r="AX46" s="22">
        <v>5.5869813800742349</v>
      </c>
      <c r="AY46" s="22">
        <v>5.2685396831894735</v>
      </c>
      <c r="AZ46" s="22">
        <v>3.9811229021463674</v>
      </c>
      <c r="BA46" s="22">
        <v>4.8421458680107321</v>
      </c>
      <c r="BB46" s="22">
        <v>2.396454101047766</v>
      </c>
      <c r="BC46" s="22">
        <v>0.36464368889559751</v>
      </c>
      <c r="BD46" s="22">
        <v>-0.5756457886763684</v>
      </c>
      <c r="BE46" s="22">
        <v>-6.2743852743082584E-2</v>
      </c>
      <c r="BF46" s="22">
        <v>0.47482066536676371</v>
      </c>
      <c r="BG46" s="22">
        <v>0.94502467605555296</v>
      </c>
      <c r="BH46" s="22">
        <v>1.7731994002899967</v>
      </c>
      <c r="BI46" s="22">
        <v>1.951784097283678</v>
      </c>
      <c r="BJ46" s="22">
        <v>1.201736357410141</v>
      </c>
      <c r="BK46" s="22">
        <v>1.4736062821162079</v>
      </c>
      <c r="BL46" s="22">
        <v>0.65571994995781324</v>
      </c>
      <c r="BM46" s="22">
        <v>0.62353283468891618</v>
      </c>
      <c r="BN46" s="22">
        <v>0.79675258787766268</v>
      </c>
      <c r="BO46" s="22">
        <v>1.0030520545168287</v>
      </c>
      <c r="BP46" s="22">
        <v>0.76377166836647348</v>
      </c>
      <c r="BQ46" s="22">
        <v>0.59497290166004291</v>
      </c>
      <c r="BR46" s="22">
        <v>0.61258973636068959</v>
      </c>
      <c r="BS46" s="22">
        <v>0.78662361347878118</v>
      </c>
      <c r="BT46" s="22">
        <v>1.3196652706950545</v>
      </c>
      <c r="BU46" s="22">
        <v>0.8422624048207723</v>
      </c>
      <c r="BV46" s="22">
        <v>2.5174359040181855</v>
      </c>
      <c r="BW46" s="22">
        <v>3.3110342740010168</v>
      </c>
      <c r="BX46" s="22">
        <v>8.4581800007513834</v>
      </c>
      <c r="BY46" s="22">
        <v>10.051635359861976</v>
      </c>
      <c r="BZ46" s="22">
        <v>6.2334894907984051</v>
      </c>
      <c r="CA46" s="22">
        <v>9.4525609856264623</v>
      </c>
      <c r="CB46" s="22">
        <v>8.7450712771573791</v>
      </c>
      <c r="CC46" s="22">
        <v>3.7814466316918214</v>
      </c>
      <c r="CD46" s="22">
        <v>2.8123060961838746</v>
      </c>
      <c r="CE46" s="22">
        <v>5.9885314571091186</v>
      </c>
      <c r="CF46" s="22">
        <v>2.3208691692330206</v>
      </c>
      <c r="CG46" s="22">
        <v>2.5607819412346089</v>
      </c>
      <c r="CH46" s="22">
        <v>2.7086055702156671</v>
      </c>
      <c r="CI46" s="22">
        <v>2.1324904184559728</v>
      </c>
      <c r="CJ46" s="22">
        <v>2.4298514245028286</v>
      </c>
      <c r="CK46" s="22">
        <v>1.7324231185534416</v>
      </c>
      <c r="CL46" s="22">
        <v>2.2464466765909918</v>
      </c>
      <c r="CM46" s="22">
        <v>2.587877404112632</v>
      </c>
      <c r="CN46" s="22">
        <v>2.1471126935143303</v>
      </c>
      <c r="CO46" s="22">
        <v>2.1866324501955035</v>
      </c>
    </row>
    <row r="47" spans="1:93" ht="16" x14ac:dyDescent="0.2">
      <c r="A47" s="30" t="s">
        <v>60</v>
      </c>
      <c r="B47" s="119" t="s">
        <v>61</v>
      </c>
      <c r="C47" s="120"/>
      <c r="D47" s="31"/>
      <c r="E47" s="22"/>
      <c r="F47" s="22"/>
      <c r="G47" s="22"/>
      <c r="H47" s="31"/>
      <c r="I47" s="22">
        <v>6.2121771355375159</v>
      </c>
      <c r="J47" s="22">
        <v>4.5780517293636365</v>
      </c>
      <c r="K47" s="22">
        <v>2.0367224228031091</v>
      </c>
      <c r="L47" s="22">
        <v>1.2741165829273768</v>
      </c>
      <c r="M47" s="22">
        <v>3.4952838221505687</v>
      </c>
      <c r="N47" s="22">
        <v>2.0097512665177248</v>
      </c>
      <c r="O47" s="22">
        <v>6.2751028246994736</v>
      </c>
      <c r="P47" s="22">
        <v>11.674874793931451</v>
      </c>
      <c r="Q47" s="22">
        <v>12.116193176586123</v>
      </c>
      <c r="R47" s="22">
        <v>8.0657969219244592</v>
      </c>
      <c r="S47" s="22">
        <v>8.9786826664947341</v>
      </c>
      <c r="T47" s="22">
        <v>6.4254654048888256</v>
      </c>
      <c r="U47" s="22">
        <v>5.3409304601797629</v>
      </c>
      <c r="V47" s="22">
        <v>-1.0775697622221259</v>
      </c>
      <c r="W47" s="22">
        <v>4.7431212080649772</v>
      </c>
      <c r="X47" s="22">
        <v>5.449770938390941E-2</v>
      </c>
      <c r="Y47" s="22">
        <v>1.3724192697376623</v>
      </c>
      <c r="Z47" s="22">
        <v>3.1431505073874462</v>
      </c>
      <c r="AA47" s="22">
        <v>9.2862126466239516</v>
      </c>
      <c r="AB47" s="22">
        <v>3.4541048238754684</v>
      </c>
      <c r="AC47" s="22">
        <v>10.677433087147193</v>
      </c>
      <c r="AD47" s="22">
        <v>9.1700093543560826</v>
      </c>
      <c r="AE47" s="22">
        <v>8.9150483475308988</v>
      </c>
      <c r="AF47" s="22">
        <v>8.8137434945277704</v>
      </c>
      <c r="AG47" s="22">
        <v>9.469681880865366</v>
      </c>
      <c r="AH47" s="22">
        <v>7.2876820058555438</v>
      </c>
      <c r="AI47" s="22">
        <v>8.38978801277581</v>
      </c>
      <c r="AJ47" s="22">
        <v>6.3890349514204701</v>
      </c>
      <c r="AK47" s="22">
        <v>6.6923401535673861</v>
      </c>
      <c r="AL47" s="22">
        <v>7.1407531003839182</v>
      </c>
      <c r="AM47" s="22">
        <v>5.0278133808214136</v>
      </c>
      <c r="AN47" s="22">
        <v>4.0361256370538428</v>
      </c>
      <c r="AO47" s="22">
        <v>3.6795280392342562</v>
      </c>
      <c r="AP47" s="22">
        <v>3.7945391819136205</v>
      </c>
      <c r="AQ47" s="22">
        <v>4.1123909434662096</v>
      </c>
      <c r="AR47" s="22">
        <v>4.9411601407174146</v>
      </c>
      <c r="AS47" s="22">
        <v>5.491188125444495</v>
      </c>
      <c r="AT47" s="22">
        <v>5.1364205028605596</v>
      </c>
      <c r="AU47" s="22">
        <v>4.1067861855357961</v>
      </c>
      <c r="AV47" s="22">
        <v>4.8945699293598608</v>
      </c>
      <c r="AW47" s="22">
        <v>3.6610713592577042</v>
      </c>
      <c r="AX47" s="22">
        <v>3.1073009252918098</v>
      </c>
      <c r="AY47" s="22">
        <v>2.6987963658863521</v>
      </c>
      <c r="AZ47" s="22">
        <v>2.0425063791026332</v>
      </c>
      <c r="BA47" s="22">
        <v>2.8501841075510299</v>
      </c>
      <c r="BB47" s="22">
        <v>1.862274202846038</v>
      </c>
      <c r="BC47" s="22">
        <v>1.2591081843888787</v>
      </c>
      <c r="BD47" s="22">
        <v>0.92563736495741011</v>
      </c>
      <c r="BE47" s="22">
        <v>1.4970917635789789</v>
      </c>
      <c r="BF47" s="22">
        <v>1.3845474377484663</v>
      </c>
      <c r="BG47" s="22">
        <v>2.4829041732041759</v>
      </c>
      <c r="BH47" s="22">
        <v>2.5998030491667663</v>
      </c>
      <c r="BI47" s="22">
        <v>2.4995857935397083</v>
      </c>
      <c r="BJ47" s="22">
        <v>2.1886692164585213</v>
      </c>
      <c r="BK47" s="22">
        <v>2.4397490698445381</v>
      </c>
      <c r="BL47" s="22">
        <v>3.0610499522408361</v>
      </c>
      <c r="BM47" s="22">
        <v>-8.7728101142680401</v>
      </c>
      <c r="BN47" s="22">
        <v>0.76071866949804701</v>
      </c>
      <c r="BO47" s="22">
        <v>6.7280556617338192</v>
      </c>
      <c r="BP47" s="22">
        <v>0.60896360729067567</v>
      </c>
      <c r="BQ47" s="22">
        <v>-1.0641335063740769</v>
      </c>
      <c r="BR47" s="22">
        <v>14.754338284445851</v>
      </c>
      <c r="BS47" s="22">
        <v>5.8420707090877357</v>
      </c>
      <c r="BT47" s="22">
        <v>2.6462300870154394</v>
      </c>
      <c r="BU47" s="22">
        <v>5.2189139994857783</v>
      </c>
      <c r="BV47" s="22">
        <v>8.6503890617162966</v>
      </c>
      <c r="BW47" s="22">
        <v>10.564276596950165</v>
      </c>
      <c r="BX47" s="22">
        <v>15.703616233741997</v>
      </c>
      <c r="BY47" s="22">
        <v>21.263594482651143</v>
      </c>
      <c r="BZ47" s="22">
        <v>14.14711664883535</v>
      </c>
      <c r="CA47" s="22">
        <v>15.811167192326693</v>
      </c>
      <c r="CB47" s="22">
        <v>10.849887307531205</v>
      </c>
      <c r="CC47" s="22">
        <v>6.2087387478383818</v>
      </c>
      <c r="CD47" s="22">
        <v>-0.60479639778581884</v>
      </c>
      <c r="CE47" s="22">
        <v>7.5659007786193797</v>
      </c>
      <c r="CF47" s="22">
        <v>0.85775340409858813</v>
      </c>
      <c r="CG47" s="22">
        <v>1.8446448056689775</v>
      </c>
      <c r="CH47" s="22">
        <v>0.26947695651651316</v>
      </c>
      <c r="CI47" s="22">
        <v>-2.9073231731568683</v>
      </c>
      <c r="CJ47" s="22">
        <v>-5.4943251746678357E-2</v>
      </c>
      <c r="CK47" s="22">
        <v>-0.18917689894718137</v>
      </c>
      <c r="CL47" s="22">
        <v>-2.8879234386587171</v>
      </c>
      <c r="CM47" s="22">
        <v>-3.2068181260918891</v>
      </c>
      <c r="CN47" s="22">
        <v>3.4948750114188698</v>
      </c>
      <c r="CO47" s="22">
        <v>-0.66813563068541271</v>
      </c>
    </row>
    <row r="48" spans="1:93" ht="16" x14ac:dyDescent="0.2">
      <c r="A48" s="19"/>
      <c r="B48" s="20">
        <v>1</v>
      </c>
      <c r="C48" s="29" t="s">
        <v>62</v>
      </c>
      <c r="D48" s="22"/>
      <c r="E48" s="22"/>
      <c r="F48" s="22"/>
      <c r="G48" s="22"/>
      <c r="H48" s="22"/>
      <c r="I48" s="22" t="s">
        <v>124</v>
      </c>
      <c r="J48" s="22" t="s">
        <v>124</v>
      </c>
      <c r="K48" s="22" t="s">
        <v>124</v>
      </c>
      <c r="L48" s="22" t="s">
        <v>124</v>
      </c>
      <c r="M48" s="22" t="s">
        <v>124</v>
      </c>
      <c r="N48" s="22" t="s">
        <v>124</v>
      </c>
      <c r="O48" s="22" t="s">
        <v>124</v>
      </c>
      <c r="P48" s="22" t="s">
        <v>124</v>
      </c>
      <c r="Q48" s="22" t="s">
        <v>124</v>
      </c>
      <c r="R48" s="22" t="s">
        <v>124</v>
      </c>
      <c r="S48" s="22" t="s">
        <v>124</v>
      </c>
      <c r="T48" s="22" t="s">
        <v>124</v>
      </c>
      <c r="U48" s="22" t="s">
        <v>124</v>
      </c>
      <c r="V48" s="22" t="s">
        <v>124</v>
      </c>
      <c r="W48" s="22" t="s">
        <v>124</v>
      </c>
      <c r="X48" s="22" t="s">
        <v>124</v>
      </c>
      <c r="Y48" s="22" t="s">
        <v>124</v>
      </c>
      <c r="Z48" s="22" t="s">
        <v>124</v>
      </c>
      <c r="AA48" s="22" t="s">
        <v>124</v>
      </c>
      <c r="AB48" s="22" t="s">
        <v>124</v>
      </c>
      <c r="AC48" s="22" t="s">
        <v>124</v>
      </c>
      <c r="AD48" s="22" t="s">
        <v>124</v>
      </c>
      <c r="AE48" s="22" t="s">
        <v>124</v>
      </c>
      <c r="AF48" s="22" t="s">
        <v>124</v>
      </c>
      <c r="AG48" s="22" t="s">
        <v>124</v>
      </c>
      <c r="AH48" s="22" t="s">
        <v>124</v>
      </c>
      <c r="AI48" s="22" t="s">
        <v>124</v>
      </c>
      <c r="AJ48" s="22" t="s">
        <v>124</v>
      </c>
      <c r="AK48" s="22" t="s">
        <v>124</v>
      </c>
      <c r="AL48" s="22" t="s">
        <v>124</v>
      </c>
      <c r="AM48" s="22" t="s">
        <v>124</v>
      </c>
      <c r="AN48" s="22" t="s">
        <v>124</v>
      </c>
      <c r="AO48" s="22" t="s">
        <v>124</v>
      </c>
      <c r="AP48" s="22" t="s">
        <v>124</v>
      </c>
      <c r="AQ48" s="22" t="s">
        <v>124</v>
      </c>
      <c r="AR48" s="22" t="s">
        <v>124</v>
      </c>
      <c r="AS48" s="22" t="s">
        <v>124</v>
      </c>
      <c r="AT48" s="22" t="s">
        <v>124</v>
      </c>
      <c r="AU48" s="22" t="s">
        <v>124</v>
      </c>
      <c r="AV48" s="22" t="s">
        <v>124</v>
      </c>
      <c r="AW48" s="22" t="s">
        <v>124</v>
      </c>
      <c r="AX48" s="22" t="s">
        <v>124</v>
      </c>
      <c r="AY48" s="22" t="s">
        <v>124</v>
      </c>
      <c r="AZ48" s="22" t="s">
        <v>124</v>
      </c>
      <c r="BA48" s="22" t="s">
        <v>124</v>
      </c>
      <c r="BB48" s="22" t="s">
        <v>124</v>
      </c>
      <c r="BC48" s="22" t="s">
        <v>124</v>
      </c>
      <c r="BD48" s="22" t="s">
        <v>124</v>
      </c>
      <c r="BE48" s="22" t="s">
        <v>124</v>
      </c>
      <c r="BF48" s="22" t="s">
        <v>124</v>
      </c>
      <c r="BG48" s="22" t="s">
        <v>124</v>
      </c>
      <c r="BH48" s="22" t="s">
        <v>124</v>
      </c>
      <c r="BI48" s="22" t="s">
        <v>124</v>
      </c>
      <c r="BJ48" s="22" t="s">
        <v>124</v>
      </c>
      <c r="BK48" s="22" t="s">
        <v>124</v>
      </c>
      <c r="BL48" s="22" t="s">
        <v>124</v>
      </c>
      <c r="BM48" s="22" t="s">
        <v>124</v>
      </c>
      <c r="BN48" s="22" t="s">
        <v>124</v>
      </c>
      <c r="BO48" s="22" t="s">
        <v>124</v>
      </c>
      <c r="BP48" s="22" t="s">
        <v>124</v>
      </c>
      <c r="BQ48" s="22" t="s">
        <v>124</v>
      </c>
      <c r="BR48" s="22" t="s">
        <v>124</v>
      </c>
      <c r="BS48" s="22" t="s">
        <v>124</v>
      </c>
      <c r="BT48" s="22" t="s">
        <v>124</v>
      </c>
      <c r="BU48" s="22" t="s">
        <v>124</v>
      </c>
      <c r="BV48" s="22" t="s">
        <v>124</v>
      </c>
      <c r="BW48" s="22" t="s">
        <v>124</v>
      </c>
      <c r="BX48" s="22" t="s">
        <v>124</v>
      </c>
      <c r="BY48" s="22" t="s">
        <v>124</v>
      </c>
      <c r="BZ48" s="22" t="s">
        <v>124</v>
      </c>
      <c r="CA48" s="22" t="s">
        <v>124</v>
      </c>
      <c r="CB48" s="22" t="s">
        <v>124</v>
      </c>
      <c r="CC48" s="22" t="s">
        <v>124</v>
      </c>
      <c r="CD48" s="22" t="s">
        <v>124</v>
      </c>
      <c r="CE48" s="22" t="s">
        <v>124</v>
      </c>
      <c r="CF48" s="22" t="s">
        <v>124</v>
      </c>
      <c r="CG48" s="22" t="s">
        <v>124</v>
      </c>
      <c r="CH48" s="22" t="s">
        <v>124</v>
      </c>
      <c r="CI48" s="22" t="s">
        <v>124</v>
      </c>
      <c r="CJ48" s="22" t="s">
        <v>124</v>
      </c>
      <c r="CK48" s="22" t="s">
        <v>124</v>
      </c>
      <c r="CL48" s="22" t="s">
        <v>124</v>
      </c>
      <c r="CM48" s="22" t="s">
        <v>124</v>
      </c>
      <c r="CN48" s="22" t="s">
        <v>124</v>
      </c>
      <c r="CO48" s="22" t="s">
        <v>124</v>
      </c>
    </row>
    <row r="49" spans="1:93" ht="16" x14ac:dyDescent="0.2">
      <c r="A49" s="19"/>
      <c r="B49" s="20">
        <v>2</v>
      </c>
      <c r="C49" s="29" t="s">
        <v>63</v>
      </c>
      <c r="D49" s="22"/>
      <c r="E49" s="22"/>
      <c r="F49" s="22"/>
      <c r="G49" s="22"/>
      <c r="H49" s="22"/>
      <c r="I49" s="22">
        <v>4.5710319627406193</v>
      </c>
      <c r="J49" s="22">
        <v>1.7090259466488362</v>
      </c>
      <c r="K49" s="22">
        <v>6.9367876206811729E-2</v>
      </c>
      <c r="L49" s="22">
        <v>-0.98031846496556341</v>
      </c>
      <c r="M49" s="22">
        <v>1.3528869623632858</v>
      </c>
      <c r="N49" s="22">
        <v>1.3878164148765109</v>
      </c>
      <c r="O49" s="22">
        <v>8.0222034214731792</v>
      </c>
      <c r="P49" s="22">
        <v>13.472303951437951</v>
      </c>
      <c r="Q49" s="22">
        <v>13.80973246822748</v>
      </c>
      <c r="R49" s="22">
        <v>9.1678643199926313</v>
      </c>
      <c r="S49" s="22">
        <v>12.614476508856114</v>
      </c>
      <c r="T49" s="22">
        <v>8.4119438030732425</v>
      </c>
      <c r="U49" s="22">
        <v>5.6701554019615799</v>
      </c>
      <c r="V49" s="22">
        <v>-7.3891624929823934</v>
      </c>
      <c r="W49" s="22">
        <v>4.451063014504328</v>
      </c>
      <c r="X49" s="22">
        <v>-3.7960644641525647</v>
      </c>
      <c r="Y49" s="22">
        <v>-1.6309046420409175</v>
      </c>
      <c r="Z49" s="22">
        <v>-1.0561243977216321</v>
      </c>
      <c r="AA49" s="22">
        <v>7.9335807338464264</v>
      </c>
      <c r="AB49" s="22">
        <v>0.26785877216133258</v>
      </c>
      <c r="AC49" s="22">
        <v>10.17739720970053</v>
      </c>
      <c r="AD49" s="22">
        <v>8.2318432582202377</v>
      </c>
      <c r="AE49" s="22">
        <v>9.0200027461452237</v>
      </c>
      <c r="AF49" s="22">
        <v>9.0651617184706055</v>
      </c>
      <c r="AG49" s="22">
        <v>9.1179402560552774</v>
      </c>
      <c r="AH49" s="22">
        <v>2.8984828494129857</v>
      </c>
      <c r="AI49" s="22">
        <v>3.3609229704329806</v>
      </c>
      <c r="AJ49" s="22">
        <v>0.64099036655196073</v>
      </c>
      <c r="AK49" s="22">
        <v>3.6215693920871956</v>
      </c>
      <c r="AL49" s="22">
        <v>2.6246321776806951</v>
      </c>
      <c r="AM49" s="22">
        <v>0.84885466461845738</v>
      </c>
      <c r="AN49" s="22">
        <v>1.2831918561735165</v>
      </c>
      <c r="AO49" s="22">
        <v>1.5898560588150019</v>
      </c>
      <c r="AP49" s="22">
        <v>2.8752783272724116</v>
      </c>
      <c r="AQ49" s="22">
        <v>1.6604194936504939</v>
      </c>
      <c r="AR49" s="22">
        <v>6.5793319948907794</v>
      </c>
      <c r="AS49" s="22">
        <v>7.5585256538288235</v>
      </c>
      <c r="AT49" s="22">
        <v>8.3953233136089693</v>
      </c>
      <c r="AU49" s="22">
        <v>7.1577774735950328</v>
      </c>
      <c r="AV49" s="22">
        <v>7.4242283556462212</v>
      </c>
      <c r="AW49" s="22">
        <v>6.3138265834073763</v>
      </c>
      <c r="AX49" s="22">
        <v>5.1608805325012099</v>
      </c>
      <c r="AY49" s="22">
        <v>4.1232633570773487</v>
      </c>
      <c r="AZ49" s="22">
        <v>3.1996590489634826</v>
      </c>
      <c r="BA49" s="22">
        <v>4.6482427859423296</v>
      </c>
      <c r="BB49" s="22">
        <v>2.179877457445528</v>
      </c>
      <c r="BC49" s="22">
        <v>1.3976641577721978</v>
      </c>
      <c r="BD49" s="22">
        <v>0.79877267533115059</v>
      </c>
      <c r="BE49" s="22">
        <v>1.2139243552143171</v>
      </c>
      <c r="BF49" s="22">
        <v>1.3951419346055047</v>
      </c>
      <c r="BG49" s="22">
        <v>0.6350075297690978</v>
      </c>
      <c r="BH49" s="22">
        <v>0.84020279124194985</v>
      </c>
      <c r="BI49" s="22">
        <v>1.0333601611081065</v>
      </c>
      <c r="BJ49" s="22">
        <v>0.72830677359469576</v>
      </c>
      <c r="BK49" s="22">
        <v>0.80843349326040936</v>
      </c>
      <c r="BL49" s="22">
        <v>1.8334696461224098</v>
      </c>
      <c r="BM49" s="22">
        <v>3.4930782633631168</v>
      </c>
      <c r="BN49" s="22">
        <v>3.4109353392355359</v>
      </c>
      <c r="BO49" s="22">
        <v>2.6063978118010738</v>
      </c>
      <c r="BP49" s="22">
        <v>2.803781663004429</v>
      </c>
      <c r="BQ49" s="22">
        <v>2.1240092012978664</v>
      </c>
      <c r="BR49" s="22">
        <v>1.8677328238856319</v>
      </c>
      <c r="BS49" s="22">
        <v>3.6962603731682151</v>
      </c>
      <c r="BT49" s="22">
        <v>7.2031822231665359</v>
      </c>
      <c r="BU49" s="22">
        <v>3.8088377018617052</v>
      </c>
      <c r="BV49" s="22">
        <v>7.6577092595036476</v>
      </c>
      <c r="BW49" s="22">
        <v>10.014673930107151</v>
      </c>
      <c r="BX49" s="22">
        <v>14.857912843417779</v>
      </c>
      <c r="BY49" s="22">
        <v>22.100898112632095</v>
      </c>
      <c r="BZ49" s="22">
        <v>13.919568645704587</v>
      </c>
      <c r="CA49" s="22">
        <v>18.204893848405376</v>
      </c>
      <c r="CB49" s="22">
        <v>14.203687208280357</v>
      </c>
      <c r="CC49" s="22">
        <v>8.8671287163947738</v>
      </c>
      <c r="CD49" s="22">
        <v>0.18123361666357596</v>
      </c>
      <c r="CE49" s="22">
        <v>9.7256890079779623</v>
      </c>
      <c r="CF49" s="22">
        <v>1.543388878115536</v>
      </c>
      <c r="CG49" s="22">
        <v>2.0264241256216877</v>
      </c>
      <c r="CH49" s="22">
        <v>1.1642677143979085</v>
      </c>
      <c r="CI49" s="22">
        <v>0.84013258533785518</v>
      </c>
      <c r="CJ49" s="22">
        <v>1.3787627484753671</v>
      </c>
      <c r="CK49" s="22">
        <v>2.6902504206003641</v>
      </c>
      <c r="CL49" s="22">
        <v>1.7569277212467966</v>
      </c>
      <c r="CM49" s="22">
        <v>3.6910413485915967</v>
      </c>
      <c r="CN49" s="22">
        <v>2.8560091950573678</v>
      </c>
      <c r="CO49" s="22">
        <v>2.7560527515312288</v>
      </c>
    </row>
    <row r="50" spans="1:93" ht="16" x14ac:dyDescent="0.2">
      <c r="A50" s="19"/>
      <c r="B50" s="20">
        <v>3</v>
      </c>
      <c r="C50" s="29" t="s">
        <v>64</v>
      </c>
      <c r="D50" s="22"/>
      <c r="E50" s="22"/>
      <c r="F50" s="22"/>
      <c r="G50" s="22"/>
      <c r="H50" s="22"/>
      <c r="I50" s="22">
        <v>5.7571158417153043</v>
      </c>
      <c r="J50" s="22">
        <v>2.28726223311007</v>
      </c>
      <c r="K50" s="22">
        <v>1.2701517977389045</v>
      </c>
      <c r="L50" s="22">
        <v>-1.1523224484383974</v>
      </c>
      <c r="M50" s="22">
        <v>1.7117984312369003</v>
      </c>
      <c r="N50" s="22">
        <v>-4.3587435953409255</v>
      </c>
      <c r="O50" s="22">
        <v>2.6470792625326709</v>
      </c>
      <c r="P50" s="22">
        <v>10.26707799680193</v>
      </c>
      <c r="Q50" s="22">
        <v>13.984560395301287</v>
      </c>
      <c r="R50" s="22">
        <v>5.6629275453669692</v>
      </c>
      <c r="S50" s="22">
        <v>5.3495497879473959</v>
      </c>
      <c r="T50" s="22">
        <v>-6.9684746761538463E-2</v>
      </c>
      <c r="U50" s="22">
        <v>1.1744216449715736</v>
      </c>
      <c r="V50" s="22">
        <v>-2.4816124810475344</v>
      </c>
      <c r="W50" s="22">
        <v>0.86351417104850725</v>
      </c>
      <c r="X50" s="22">
        <v>-0.94054787313366717</v>
      </c>
      <c r="Y50" s="22">
        <v>-1.0823936900068531</v>
      </c>
      <c r="Z50" s="22">
        <v>2.8842905150103348</v>
      </c>
      <c r="AA50" s="22">
        <v>8.5588525049385282</v>
      </c>
      <c r="AB50" s="22">
        <v>2.1638831093933248</v>
      </c>
      <c r="AC50" s="22">
        <v>8.2505814142224523</v>
      </c>
      <c r="AD50" s="22">
        <v>8.2454785979680025</v>
      </c>
      <c r="AE50" s="22">
        <v>3.5343274334926207</v>
      </c>
      <c r="AF50" s="22">
        <v>3.9860959322420797</v>
      </c>
      <c r="AG50" s="22">
        <v>6.1961890704449303</v>
      </c>
      <c r="AH50" s="22">
        <v>7.6881206614274618</v>
      </c>
      <c r="AI50" s="22">
        <v>12.389847897257724</v>
      </c>
      <c r="AJ50" s="22">
        <v>13.765144451104305</v>
      </c>
      <c r="AK50" s="22">
        <v>10.261461379168651</v>
      </c>
      <c r="AL50" s="22">
        <v>11.069893911851409</v>
      </c>
      <c r="AM50" s="22">
        <v>8.5286663215605785</v>
      </c>
      <c r="AN50" s="22">
        <v>4.8983926663873234</v>
      </c>
      <c r="AO50" s="22">
        <v>2.955860791510716</v>
      </c>
      <c r="AP50" s="22">
        <v>2.1585297294982837</v>
      </c>
      <c r="AQ50" s="22">
        <v>4.4649156759619899</v>
      </c>
      <c r="AR50" s="22">
        <v>2.2017199826075569</v>
      </c>
      <c r="AS50" s="22">
        <v>2.2321090352446618</v>
      </c>
      <c r="AT50" s="22">
        <v>1.6212703290883184</v>
      </c>
      <c r="AU50" s="22">
        <v>1.4756252402561358</v>
      </c>
      <c r="AV50" s="22">
        <v>1.8662116001672047</v>
      </c>
      <c r="AW50" s="22">
        <v>0.59709531237126612</v>
      </c>
      <c r="AX50" s="22">
        <v>0.90487607558119976</v>
      </c>
      <c r="AY50" s="22">
        <v>1.0787196691216536</v>
      </c>
      <c r="AZ50" s="22">
        <v>0.96228433946183145</v>
      </c>
      <c r="BA50" s="22">
        <v>0.89030543474130752</v>
      </c>
      <c r="BB50" s="22">
        <v>0.75426505938682453</v>
      </c>
      <c r="BC50" s="22">
        <v>0.65658532610986242</v>
      </c>
      <c r="BD50" s="22">
        <v>0.75908151419687897</v>
      </c>
      <c r="BE50" s="22">
        <v>1.9038499466681031</v>
      </c>
      <c r="BF50" s="22">
        <v>1.0362977637377497</v>
      </c>
      <c r="BG50" s="22">
        <v>2.2978164068461666</v>
      </c>
      <c r="BH50" s="22">
        <v>2.3366280329390179</v>
      </c>
      <c r="BI50" s="22">
        <v>2.1935988299704974</v>
      </c>
      <c r="BJ50" s="22">
        <v>1.4087007326398577</v>
      </c>
      <c r="BK50" s="22">
        <v>2.0434713464826899</v>
      </c>
      <c r="BL50" s="22">
        <v>0.90754042281761826</v>
      </c>
      <c r="BM50" s="22">
        <v>1.7645317585220539</v>
      </c>
      <c r="BN50" s="22">
        <v>1.1749538562664981</v>
      </c>
      <c r="BO50" s="22">
        <v>0.29250609762398483</v>
      </c>
      <c r="BP50" s="22">
        <v>0.98593057834986553</v>
      </c>
      <c r="BQ50" s="22">
        <v>0.45035943083242103</v>
      </c>
      <c r="BR50" s="22">
        <v>0.49390605257926268</v>
      </c>
      <c r="BS50" s="22">
        <v>3.3041347942072576</v>
      </c>
      <c r="BT50" s="22">
        <v>7.5430709622559533</v>
      </c>
      <c r="BU50" s="22">
        <v>3.1242946770188951</v>
      </c>
      <c r="BV50" s="22">
        <v>8.7426619604366067</v>
      </c>
      <c r="BW50" s="22">
        <v>12.884267116792671</v>
      </c>
      <c r="BX50" s="22">
        <v>18.227439816683955</v>
      </c>
      <c r="BY50" s="22">
        <v>23.143631673479476</v>
      </c>
      <c r="BZ50" s="22">
        <v>15.874132517787487</v>
      </c>
      <c r="CA50" s="22">
        <v>19.364908293197416</v>
      </c>
      <c r="CB50" s="22">
        <v>13.868796777480028</v>
      </c>
      <c r="CC50" s="22">
        <v>6.9193094164559312</v>
      </c>
      <c r="CD50" s="22">
        <v>-0.63127959761612829</v>
      </c>
      <c r="CE50" s="22">
        <v>9.2192293632567868</v>
      </c>
      <c r="CF50" s="22">
        <v>-0.69178722158660833</v>
      </c>
      <c r="CG50" s="22">
        <v>0.21671505716962258</v>
      </c>
      <c r="CH50" s="22">
        <v>0.21631372940223059</v>
      </c>
      <c r="CI50" s="22">
        <v>-1.252820596594745</v>
      </c>
      <c r="CJ50" s="22">
        <v>-0.39893071475029274</v>
      </c>
      <c r="CK50" s="22">
        <v>0.87242185961405028</v>
      </c>
      <c r="CL50" s="22">
        <v>-4.2420031904306796</v>
      </c>
      <c r="CM50" s="22">
        <v>-5.5265398067880511</v>
      </c>
      <c r="CN50" s="22">
        <v>4.2197567506695037</v>
      </c>
      <c r="CO50" s="22">
        <v>-1.1595200796612204</v>
      </c>
    </row>
    <row r="51" spans="1:93" x14ac:dyDescent="0.2">
      <c r="A51" s="19"/>
      <c r="B51" s="20">
        <v>4</v>
      </c>
      <c r="C51" s="21" t="s">
        <v>65</v>
      </c>
      <c r="D51" s="22"/>
      <c r="E51" s="22"/>
      <c r="F51" s="22"/>
      <c r="G51" s="22"/>
      <c r="H51" s="22"/>
      <c r="I51" s="22">
        <v>30.822228370557184</v>
      </c>
      <c r="J51" s="22">
        <v>16.606664308275469</v>
      </c>
      <c r="K51" s="22">
        <v>-13.188764763856824</v>
      </c>
      <c r="L51" s="22">
        <v>-8.045966977089563</v>
      </c>
      <c r="M51" s="22">
        <v>2.7370529234194407</v>
      </c>
      <c r="N51" s="22">
        <v>0.79401396117964396</v>
      </c>
      <c r="O51" s="22">
        <v>1.9491612364433735</v>
      </c>
      <c r="P51" s="22">
        <v>4.9631971011398548</v>
      </c>
      <c r="Q51" s="22">
        <v>-1.6319847222967212</v>
      </c>
      <c r="R51" s="22">
        <v>1.4510689524894929</v>
      </c>
      <c r="S51" s="22">
        <v>4.0424257406536697</v>
      </c>
      <c r="T51" s="22">
        <v>5.4051995630608758</v>
      </c>
      <c r="U51" s="22">
        <v>2.6801440008267008</v>
      </c>
      <c r="V51" s="22">
        <v>10.022078382382333</v>
      </c>
      <c r="W51" s="22">
        <v>5.5745906791436965</v>
      </c>
      <c r="X51" s="22">
        <v>3.0866640473499558</v>
      </c>
      <c r="Y51" s="22">
        <v>2.7483841569698768</v>
      </c>
      <c r="Z51" s="22">
        <v>6.1788421344909779</v>
      </c>
      <c r="AA51" s="22">
        <v>0.61986790962234295</v>
      </c>
      <c r="AB51" s="22">
        <v>3.1025853095692781</v>
      </c>
      <c r="AC51" s="22">
        <v>0.81111996447853585</v>
      </c>
      <c r="AD51" s="22">
        <v>0.44036373677262475</v>
      </c>
      <c r="AE51" s="22">
        <v>13.000185538200952</v>
      </c>
      <c r="AF51" s="22">
        <v>15.10942815964431</v>
      </c>
      <c r="AG51" s="22">
        <v>7.9342041668357837</v>
      </c>
      <c r="AH51" s="22">
        <v>18.534431054009488</v>
      </c>
      <c r="AI51" s="22">
        <v>18.842919733735172</v>
      </c>
      <c r="AJ51" s="22">
        <v>3.8615788164911464</v>
      </c>
      <c r="AK51" s="22">
        <v>4.2786918188182312</v>
      </c>
      <c r="AL51" s="22">
        <v>10.303107020778413</v>
      </c>
      <c r="AM51" s="22">
        <v>2.2958318930181889</v>
      </c>
      <c r="AN51" s="22">
        <v>1.8075223560403373</v>
      </c>
      <c r="AO51" s="22">
        <v>2.2217126588940346</v>
      </c>
      <c r="AP51" s="22">
        <v>1.8257168864154352</v>
      </c>
      <c r="AQ51" s="22">
        <v>2.0445943878940227</v>
      </c>
      <c r="AR51" s="22">
        <v>5.2660839789596849</v>
      </c>
      <c r="AS51" s="22">
        <v>7.6633971103552909</v>
      </c>
      <c r="AT51" s="22">
        <v>8.8264505377388218</v>
      </c>
      <c r="AU51" s="22">
        <v>8.4782048165801314</v>
      </c>
      <c r="AV51" s="22">
        <v>7.5899664975744372</v>
      </c>
      <c r="AW51" s="22">
        <v>8.1145601740230404</v>
      </c>
      <c r="AX51" s="22">
        <v>7.4071622259342291</v>
      </c>
      <c r="AY51" s="22">
        <v>6.4444321258058608</v>
      </c>
      <c r="AZ51" s="22">
        <v>5.319655684797425</v>
      </c>
      <c r="BA51" s="22">
        <v>6.7759473870412847</v>
      </c>
      <c r="BB51" s="22">
        <v>3.8642086450656876</v>
      </c>
      <c r="BC51" s="22">
        <v>2.8196153283344785</v>
      </c>
      <c r="BD51" s="22">
        <v>2.0412010030082257</v>
      </c>
      <c r="BE51" s="22">
        <v>2.4269240630084568</v>
      </c>
      <c r="BF51" s="22">
        <v>2.7615682785560978</v>
      </c>
      <c r="BG51" s="22">
        <v>2.8079014077976723</v>
      </c>
      <c r="BH51" s="22">
        <v>2.6539150210608256</v>
      </c>
      <c r="BI51" s="22">
        <v>2.5131252405564197</v>
      </c>
      <c r="BJ51" s="22">
        <v>1.5685626321698436</v>
      </c>
      <c r="BK51" s="22">
        <v>2.3852921877518725</v>
      </c>
      <c r="BL51" s="22">
        <v>0.98025587847214979</v>
      </c>
      <c r="BM51" s="22">
        <v>1.9401881310116948</v>
      </c>
      <c r="BN51" s="22">
        <v>2.0502899922340845</v>
      </c>
      <c r="BO51" s="22">
        <v>2.492337555268449</v>
      </c>
      <c r="BP51" s="22">
        <v>1.7724319474175587</v>
      </c>
      <c r="BQ51" s="22">
        <v>3.3706690183513928</v>
      </c>
      <c r="BR51" s="22">
        <v>4.5295682654857359</v>
      </c>
      <c r="BS51" s="22">
        <v>6.6291177862934774</v>
      </c>
      <c r="BT51" s="22">
        <v>8.4813870754148155</v>
      </c>
      <c r="BU51" s="22">
        <v>6.0061863065051142</v>
      </c>
      <c r="BV51" s="22">
        <v>8.1877769675082703</v>
      </c>
      <c r="BW51" s="22">
        <v>10.524734869650757</v>
      </c>
      <c r="BX51" s="22">
        <v>15.565094246803568</v>
      </c>
      <c r="BY51" s="22">
        <v>21.682607275483946</v>
      </c>
      <c r="BZ51" s="22">
        <v>14.045654898840837</v>
      </c>
      <c r="CA51" s="22">
        <v>18.580499526440434</v>
      </c>
      <c r="CB51" s="22">
        <v>13.869112752562145</v>
      </c>
      <c r="CC51" s="22">
        <v>7.3886609593355956</v>
      </c>
      <c r="CD51" s="22">
        <v>0.38673584227255731</v>
      </c>
      <c r="CE51" s="22">
        <v>9.4967835502567794</v>
      </c>
      <c r="CF51" s="22">
        <v>2.0500668101201711</v>
      </c>
      <c r="CG51" s="22">
        <v>1.799301934969094</v>
      </c>
      <c r="CH51" s="22">
        <v>1.0753020792322729</v>
      </c>
      <c r="CI51" s="22">
        <v>0.43192292260883391</v>
      </c>
      <c r="CJ51" s="22">
        <v>1.3180733521957961</v>
      </c>
      <c r="CK51" s="22">
        <v>0.64411131810409472</v>
      </c>
      <c r="CL51" s="22">
        <v>0.33551617625475672</v>
      </c>
      <c r="CM51" s="22">
        <v>0.66761291669683942</v>
      </c>
      <c r="CN51" s="22">
        <v>0.7653357012180777</v>
      </c>
      <c r="CO51" s="22">
        <v>0.60164761427840574</v>
      </c>
    </row>
    <row r="52" spans="1:93" ht="16" x14ac:dyDescent="0.2">
      <c r="A52" s="19"/>
      <c r="B52" s="20">
        <v>5</v>
      </c>
      <c r="C52" s="29" t="s">
        <v>66</v>
      </c>
      <c r="D52" s="22"/>
      <c r="E52" s="22"/>
      <c r="F52" s="22"/>
      <c r="G52" s="22"/>
      <c r="H52" s="22"/>
      <c r="I52" s="22">
        <v>9.277573929723971</v>
      </c>
      <c r="J52" s="22">
        <v>12.641840299071646</v>
      </c>
      <c r="K52" s="22">
        <v>10.519099802361183</v>
      </c>
      <c r="L52" s="22">
        <v>11.145347475094496</v>
      </c>
      <c r="M52" s="22">
        <v>10.907588676901781</v>
      </c>
      <c r="N52" s="22">
        <v>11.128637177858835</v>
      </c>
      <c r="O52" s="22">
        <v>7.8968653364415218</v>
      </c>
      <c r="P52" s="22">
        <v>11.142224040481949</v>
      </c>
      <c r="Q52" s="22">
        <v>9.6565329405260627</v>
      </c>
      <c r="R52" s="22">
        <v>9.9462937459967122</v>
      </c>
      <c r="S52" s="22">
        <v>6.9099904561649623</v>
      </c>
      <c r="T52" s="22">
        <v>9.5286296970228364</v>
      </c>
      <c r="U52" s="22">
        <v>9.3620297351499886</v>
      </c>
      <c r="V52" s="22">
        <v>10.148981434114162</v>
      </c>
      <c r="W52" s="22">
        <v>9.0232338158480587</v>
      </c>
      <c r="X52" s="22">
        <v>7.7532785615761242</v>
      </c>
      <c r="Y52" s="22">
        <v>9.3651148628565011</v>
      </c>
      <c r="Z52" s="22">
        <v>10.637553247513139</v>
      </c>
      <c r="AA52" s="22">
        <v>13.59806849473641</v>
      </c>
      <c r="AB52" s="22">
        <v>10.388664970549073</v>
      </c>
      <c r="AC52" s="22">
        <v>15.202949241747405</v>
      </c>
      <c r="AD52" s="22">
        <v>12.532476804882606</v>
      </c>
      <c r="AE52" s="22">
        <v>12.541201056975623</v>
      </c>
      <c r="AF52" s="22">
        <v>10.952138812148092</v>
      </c>
      <c r="AG52" s="22">
        <v>12.916392425210475</v>
      </c>
      <c r="AH52" s="22">
        <v>12.047632217618116</v>
      </c>
      <c r="AI52" s="22">
        <v>11.303244114445079</v>
      </c>
      <c r="AJ52" s="22">
        <v>10.110999793601778</v>
      </c>
      <c r="AK52" s="22">
        <v>9.9696516888785283</v>
      </c>
      <c r="AL52" s="22">
        <v>10.655709175970031</v>
      </c>
      <c r="AM52" s="22">
        <v>10.019786662166268</v>
      </c>
      <c r="AN52" s="22">
        <v>8.7625397016938251</v>
      </c>
      <c r="AO52" s="22">
        <v>7.963143619575149</v>
      </c>
      <c r="AP52" s="22">
        <v>6.5718311873223598</v>
      </c>
      <c r="AQ52" s="22">
        <v>8.3056955343827639</v>
      </c>
      <c r="AR52" s="22">
        <v>4.7160791415490166</v>
      </c>
      <c r="AS52" s="22">
        <v>4.5013501074370481</v>
      </c>
      <c r="AT52" s="22">
        <v>2.9377632795080615</v>
      </c>
      <c r="AU52" s="22">
        <v>1.6835057881415594</v>
      </c>
      <c r="AV52" s="22">
        <v>3.3818670726984976</v>
      </c>
      <c r="AW52" s="22">
        <v>1.7364367668277367</v>
      </c>
      <c r="AX52" s="22">
        <v>1.561852627544269</v>
      </c>
      <c r="AY52" s="22">
        <v>1.4763979509845484</v>
      </c>
      <c r="AZ52" s="22">
        <v>1.3435608837239101</v>
      </c>
      <c r="BA52" s="22">
        <v>1.5170091938672527</v>
      </c>
      <c r="BB52" s="22">
        <v>2.034270125236489</v>
      </c>
      <c r="BC52" s="22">
        <v>1.1424687123979567</v>
      </c>
      <c r="BD52" s="22">
        <v>1.0579801136988891</v>
      </c>
      <c r="BE52" s="22">
        <v>1.3258569321011464</v>
      </c>
      <c r="BF52" s="22">
        <v>1.3850587434143051</v>
      </c>
      <c r="BG52" s="22">
        <v>5.9293004467472201</v>
      </c>
      <c r="BH52" s="22">
        <v>6.5885780606062383</v>
      </c>
      <c r="BI52" s="22">
        <v>5.4768265403399141</v>
      </c>
      <c r="BJ52" s="22">
        <v>5.0941323826872349</v>
      </c>
      <c r="BK52" s="22">
        <v>5.7588617093049947</v>
      </c>
      <c r="BL52" s="22">
        <v>7.7298156667966396</v>
      </c>
      <c r="BM52" s="22">
        <v>-39.956104576206222</v>
      </c>
      <c r="BN52" s="22">
        <v>0.92885821155988424</v>
      </c>
      <c r="BO52" s="22">
        <v>28.373836864042545</v>
      </c>
      <c r="BP52" s="22">
        <v>0.42061031526614556</v>
      </c>
      <c r="BQ52" s="22">
        <v>-3.390251766467685</v>
      </c>
      <c r="BR52" s="22">
        <v>76.236901596638319</v>
      </c>
      <c r="BS52" s="22">
        <v>8.3219325888728548</v>
      </c>
      <c r="BT52" s="22">
        <v>-13.53242763835118</v>
      </c>
      <c r="BU52" s="22">
        <v>7.3470091271594669</v>
      </c>
      <c r="BV52" s="22">
        <v>6.2934251217918273</v>
      </c>
      <c r="BW52" s="22">
        <v>10.726639499061491</v>
      </c>
      <c r="BX52" s="22">
        <v>15.349448913112923</v>
      </c>
      <c r="BY52" s="22">
        <v>20.673235401179582</v>
      </c>
      <c r="BZ52" s="22">
        <v>13.128491667005491</v>
      </c>
      <c r="CA52" s="22">
        <v>9.7865454732488217</v>
      </c>
      <c r="CB52" s="22">
        <v>3.522098854869455</v>
      </c>
      <c r="CC52" s="22">
        <v>2.7562237760594002</v>
      </c>
      <c r="CD52" s="22">
        <v>-0.47979289074781661</v>
      </c>
      <c r="CE52" s="22">
        <v>3.6857227452711498</v>
      </c>
      <c r="CF52" s="22">
        <v>2.2585468748420823</v>
      </c>
      <c r="CG52" s="22">
        <v>2.9781609900327908</v>
      </c>
      <c r="CH52" s="22">
        <v>-2.69706304762164</v>
      </c>
      <c r="CI52" s="22">
        <v>-12.680383938907198</v>
      </c>
      <c r="CJ52" s="22">
        <v>-2.9374582689959254</v>
      </c>
      <c r="CK52" s="22">
        <v>-7.2543427857087579</v>
      </c>
      <c r="CL52" s="22">
        <v>-8.9053114111316916</v>
      </c>
      <c r="CM52" s="22">
        <v>-13.41137404719926</v>
      </c>
      <c r="CN52" s="22">
        <v>5.2834629003204014</v>
      </c>
      <c r="CO52" s="22">
        <v>-6.0190813109333448</v>
      </c>
    </row>
    <row r="53" spans="1:93" x14ac:dyDescent="0.2">
      <c r="A53" s="19"/>
      <c r="B53" s="20">
        <v>6</v>
      </c>
      <c r="C53" s="21" t="s">
        <v>67</v>
      </c>
      <c r="D53" s="22"/>
      <c r="E53" s="22"/>
      <c r="F53" s="22"/>
      <c r="G53" s="22"/>
      <c r="H53" s="22"/>
      <c r="I53" s="22">
        <v>-4.3547969095034347</v>
      </c>
      <c r="J53" s="22">
        <v>3.1239193506992393</v>
      </c>
      <c r="K53" s="22">
        <v>7.0545013624874855</v>
      </c>
      <c r="L53" s="22">
        <v>11.225345862436924</v>
      </c>
      <c r="M53" s="22">
        <v>4.0548455745810514</v>
      </c>
      <c r="N53" s="22">
        <v>1.0286880807309728</v>
      </c>
      <c r="O53" s="22">
        <v>3.018110760730778</v>
      </c>
      <c r="P53" s="22">
        <v>8.3208146987714571</v>
      </c>
      <c r="Q53" s="22">
        <v>9.5324033113206355</v>
      </c>
      <c r="R53" s="22">
        <v>5.5222728015800016</v>
      </c>
      <c r="S53" s="22">
        <v>6.9259604830639745</v>
      </c>
      <c r="T53" s="22">
        <v>8.5489418541619244</v>
      </c>
      <c r="U53" s="22">
        <v>7.9201558242211831</v>
      </c>
      <c r="V53" s="22">
        <v>5.9993875813620292</v>
      </c>
      <c r="W53" s="22">
        <v>7.2988092224413492</v>
      </c>
      <c r="X53" s="22">
        <v>7.4811720242983029</v>
      </c>
      <c r="Y53" s="22">
        <v>7.1623828117890298</v>
      </c>
      <c r="Z53" s="22">
        <v>8.2772231234870191</v>
      </c>
      <c r="AA53" s="22">
        <v>9.9981739469960758</v>
      </c>
      <c r="AB53" s="22">
        <v>8.2354385763255351</v>
      </c>
      <c r="AC53" s="22">
        <v>9.17115092570846</v>
      </c>
      <c r="AD53" s="22">
        <v>4.2619017856641506</v>
      </c>
      <c r="AE53" s="22">
        <v>2.4181147450250506</v>
      </c>
      <c r="AF53" s="22">
        <v>1.043220970199684</v>
      </c>
      <c r="AG53" s="22">
        <v>4.1429001482735828</v>
      </c>
      <c r="AH53" s="22">
        <v>2.9108355264235968</v>
      </c>
      <c r="AI53" s="22">
        <v>6.037890827193948</v>
      </c>
      <c r="AJ53" s="22">
        <v>5.2977523797296442</v>
      </c>
      <c r="AK53" s="22">
        <v>5.5723145986473952</v>
      </c>
      <c r="AL53" s="22">
        <v>4.9606659842325485</v>
      </c>
      <c r="AM53" s="22">
        <v>3.9628683303091634</v>
      </c>
      <c r="AN53" s="22">
        <v>2.820492194712358</v>
      </c>
      <c r="AO53" s="22">
        <v>2.5194597557881622</v>
      </c>
      <c r="AP53" s="22">
        <v>1.0838161974185567</v>
      </c>
      <c r="AQ53" s="22">
        <v>2.5677378101183876</v>
      </c>
      <c r="AR53" s="22">
        <v>1.8538878921128088</v>
      </c>
      <c r="AS53" s="22">
        <v>3.1555516641188746</v>
      </c>
      <c r="AT53" s="22">
        <v>3.6760351982799904</v>
      </c>
      <c r="AU53" s="22">
        <v>3.9602031814453653</v>
      </c>
      <c r="AV53" s="22">
        <v>3.1741467715875871</v>
      </c>
      <c r="AW53" s="22">
        <v>3.8651615606450633</v>
      </c>
      <c r="AX53" s="22">
        <v>3.2499958462943965</v>
      </c>
      <c r="AY53" s="22">
        <v>2.6515332237170952</v>
      </c>
      <c r="AZ53" s="22">
        <v>1.6580370035309784</v>
      </c>
      <c r="BA53" s="22">
        <v>2.8288251356527923</v>
      </c>
      <c r="BB53" s="22">
        <v>0.98029985569436917</v>
      </c>
      <c r="BC53" s="22">
        <v>-3.405628473366562E-2</v>
      </c>
      <c r="BD53" s="22">
        <v>-0.14221463857958838</v>
      </c>
      <c r="BE53" s="22">
        <v>0.69236875316651947</v>
      </c>
      <c r="BF53" s="22">
        <v>0.37274662781494783</v>
      </c>
      <c r="BG53" s="22">
        <v>2.2276184574972149</v>
      </c>
      <c r="BH53" s="22">
        <v>3.3193841203214731</v>
      </c>
      <c r="BI53" s="22">
        <v>3.4478003854221839</v>
      </c>
      <c r="BJ53" s="22">
        <v>2.7255511113562818</v>
      </c>
      <c r="BK53" s="22">
        <v>2.9297981776993112</v>
      </c>
      <c r="BL53" s="22">
        <v>1.0168133858625765</v>
      </c>
      <c r="BM53" s="22">
        <v>1.753785265632942</v>
      </c>
      <c r="BN53" s="22">
        <v>0.98103393274993778</v>
      </c>
      <c r="BO53" s="22">
        <v>0.17907859183556241</v>
      </c>
      <c r="BP53" s="22">
        <v>0.96147958660981203</v>
      </c>
      <c r="BQ53" s="22">
        <v>1.5436770038391501E-2</v>
      </c>
      <c r="BR53" s="22">
        <v>-0.60845655976126523</v>
      </c>
      <c r="BS53" s="22">
        <v>1.3173723866486</v>
      </c>
      <c r="BT53" s="22">
        <v>4.0199258482636111</v>
      </c>
      <c r="BU53" s="22">
        <v>1.2646517010287255</v>
      </c>
      <c r="BV53" s="22">
        <v>4.5959146658027379</v>
      </c>
      <c r="BW53" s="22">
        <v>8.4075181736336049</v>
      </c>
      <c r="BX53" s="22">
        <v>14.078689126508564</v>
      </c>
      <c r="BY53" s="22">
        <v>20.454182222021373</v>
      </c>
      <c r="BZ53" s="22">
        <v>12.043908255090543</v>
      </c>
      <c r="CA53" s="22">
        <v>20.106209938082671</v>
      </c>
      <c r="CB53" s="22">
        <v>15.034405997730588</v>
      </c>
      <c r="CC53" s="22">
        <v>7.9235104639956404</v>
      </c>
      <c r="CD53" s="22">
        <v>0.3275757161815136</v>
      </c>
      <c r="CE53" s="22">
        <v>10.194622137682074</v>
      </c>
      <c r="CF53" s="22">
        <v>-0.72275791920117172</v>
      </c>
      <c r="CG53" s="22">
        <v>-0.58244333730424103</v>
      </c>
      <c r="CH53" s="22">
        <v>-0.37606968400724838</v>
      </c>
      <c r="CI53" s="22">
        <v>3.0092487060530289</v>
      </c>
      <c r="CJ53" s="22">
        <v>0.38149877345523464</v>
      </c>
      <c r="CK53" s="22">
        <v>4.9404307419296458</v>
      </c>
      <c r="CL53" s="22">
        <v>5.666420224286</v>
      </c>
      <c r="CM53" s="22">
        <v>5.9830144725691099</v>
      </c>
      <c r="CN53" s="22">
        <v>4.7708104768838524</v>
      </c>
      <c r="CO53" s="22">
        <v>5.3117499000557444</v>
      </c>
    </row>
    <row r="54" spans="1:93" ht="16" x14ac:dyDescent="0.2">
      <c r="A54" s="30" t="s">
        <v>68</v>
      </c>
      <c r="B54" s="119" t="s">
        <v>69</v>
      </c>
      <c r="C54" s="120"/>
      <c r="D54" s="31"/>
      <c r="E54" s="22"/>
      <c r="F54" s="22"/>
      <c r="G54" s="22"/>
      <c r="H54" s="31"/>
      <c r="I54" s="22">
        <v>6.6919064438443883</v>
      </c>
      <c r="J54" s="22">
        <v>5.2632649727166978</v>
      </c>
      <c r="K54" s="22">
        <v>5.6924898677838627</v>
      </c>
      <c r="L54" s="22">
        <v>3.6083659564486936</v>
      </c>
      <c r="M54" s="22">
        <v>5.2793298424934818</v>
      </c>
      <c r="N54" s="22">
        <v>5.5470357994230852</v>
      </c>
      <c r="O54" s="22">
        <v>11.444546083891453</v>
      </c>
      <c r="P54" s="22">
        <v>12.672011951689072</v>
      </c>
      <c r="Q54" s="22">
        <v>19.78004559098774</v>
      </c>
      <c r="R54" s="22">
        <v>12.533313697849266</v>
      </c>
      <c r="S54" s="22">
        <v>12.068323873082136</v>
      </c>
      <c r="T54" s="22">
        <v>7.0782798863753698</v>
      </c>
      <c r="U54" s="22">
        <v>8.8057067834095477</v>
      </c>
      <c r="V54" s="22">
        <v>3.323032257091711</v>
      </c>
      <c r="W54" s="22">
        <v>7.5970197383846454</v>
      </c>
      <c r="X54" s="22">
        <v>8.7420533984953437</v>
      </c>
      <c r="Y54" s="22">
        <v>11.833170030110509</v>
      </c>
      <c r="Z54" s="22">
        <v>8.8971618202613456</v>
      </c>
      <c r="AA54" s="22">
        <v>7.4891301838985811</v>
      </c>
      <c r="AB54" s="22">
        <v>9.1559109435786326</v>
      </c>
      <c r="AC54" s="22">
        <v>8.1543504206174049</v>
      </c>
      <c r="AD54" s="22">
        <v>6.9789341156410103</v>
      </c>
      <c r="AE54" s="22">
        <v>8.6317127976541173</v>
      </c>
      <c r="AF54" s="22">
        <v>11.824738532221062</v>
      </c>
      <c r="AG54" s="22">
        <v>9.0154213996342776</v>
      </c>
      <c r="AH54" s="22">
        <v>9.6989402838135561</v>
      </c>
      <c r="AI54" s="22">
        <v>7.1972799790108297</v>
      </c>
      <c r="AJ54" s="22">
        <v>6.2398969033453682</v>
      </c>
      <c r="AK54" s="22">
        <v>3.6155872859168028</v>
      </c>
      <c r="AL54" s="22">
        <v>6.5307981173415186</v>
      </c>
      <c r="AM54" s="22">
        <v>6.5587669081295275</v>
      </c>
      <c r="AN54" s="22">
        <v>7.5559794391029556</v>
      </c>
      <c r="AO54" s="22">
        <v>7.93332749965532</v>
      </c>
      <c r="AP54" s="22">
        <v>7.7713780711302149</v>
      </c>
      <c r="AQ54" s="22">
        <v>7.530830431657435</v>
      </c>
      <c r="AR54" s="22">
        <v>6.2524283692663118</v>
      </c>
      <c r="AS54" s="22">
        <v>5.1055732754774965</v>
      </c>
      <c r="AT54" s="22">
        <v>4.0320419432684957</v>
      </c>
      <c r="AU54" s="22">
        <v>2.9994332918406741</v>
      </c>
      <c r="AV54" s="22">
        <v>4.4823343287966395</v>
      </c>
      <c r="AW54" s="22">
        <v>2.4546805365276612</v>
      </c>
      <c r="AX54" s="22">
        <v>2.4806697439608882</v>
      </c>
      <c r="AY54" s="22">
        <v>2.5143875701784566</v>
      </c>
      <c r="AZ54" s="22">
        <v>2.7852081502230988</v>
      </c>
      <c r="BA54" s="22">
        <v>2.5692552742128072</v>
      </c>
      <c r="BB54" s="22">
        <v>2.4901808775806131</v>
      </c>
      <c r="BC54" s="22">
        <v>3.099463204757285</v>
      </c>
      <c r="BD54" s="22">
        <v>2.0388313637907345</v>
      </c>
      <c r="BE54" s="22">
        <v>1.1709307919375505</v>
      </c>
      <c r="BF54" s="22">
        <v>2.1802894747525698</v>
      </c>
      <c r="BG54" s="22">
        <v>2.1032066626866026</v>
      </c>
      <c r="BH54" s="22">
        <v>1.4559612419793098</v>
      </c>
      <c r="BI54" s="22">
        <v>1.9007476411859727</v>
      </c>
      <c r="BJ54" s="22">
        <v>1.8886680874873321</v>
      </c>
      <c r="BK54" s="22">
        <v>1.8408250652057063</v>
      </c>
      <c r="BL54" s="22">
        <v>0.41841874059831241</v>
      </c>
      <c r="BM54" s="22">
        <v>0.28225589332311074</v>
      </c>
      <c r="BN54" s="22">
        <v>0.52661943118819465</v>
      </c>
      <c r="BO54" s="22">
        <v>1.2301240109585621</v>
      </c>
      <c r="BP54" s="22">
        <v>0.60495918151401895</v>
      </c>
      <c r="BQ54" s="22">
        <v>2.0751251889488316</v>
      </c>
      <c r="BR54" s="22">
        <v>2.1598576047751692</v>
      </c>
      <c r="BS54" s="22">
        <v>2.6002451494321548</v>
      </c>
      <c r="BT54" s="22">
        <v>2.5641359011248284</v>
      </c>
      <c r="BU54" s="22">
        <v>2.3615740048749956</v>
      </c>
      <c r="BV54" s="22">
        <v>2.8937702280146738</v>
      </c>
      <c r="BW54" s="22">
        <v>2.7425299008998536</v>
      </c>
      <c r="BX54" s="22">
        <v>3.4893322890069669</v>
      </c>
      <c r="BY54" s="22">
        <v>4.047848196415373</v>
      </c>
      <c r="BZ54" s="22">
        <v>3.309243994746609</v>
      </c>
      <c r="CA54" s="22">
        <v>3.8162569308025809</v>
      </c>
      <c r="CB54" s="22">
        <v>3.9269020722739043</v>
      </c>
      <c r="CC54" s="22">
        <v>2.5693419046579464</v>
      </c>
      <c r="CD54" s="22">
        <v>2.2410679247434757</v>
      </c>
      <c r="CE54" s="22">
        <v>3.1259438562123592</v>
      </c>
      <c r="CF54" s="22">
        <v>1.7233322072396646</v>
      </c>
      <c r="CG54" s="22">
        <v>1.5340239847689787</v>
      </c>
      <c r="CH54" s="22">
        <v>1.8168468381819451</v>
      </c>
      <c r="CI54" s="22">
        <v>1.5380351806216055</v>
      </c>
      <c r="CJ54" s="22">
        <v>1.647496241603406</v>
      </c>
      <c r="CK54" s="22">
        <v>1.4415889367103176</v>
      </c>
      <c r="CL54" s="22">
        <v>2.0702086266774984</v>
      </c>
      <c r="CM54" s="22">
        <v>2.5525746533519396</v>
      </c>
      <c r="CN54" s="22">
        <v>2.4565197299314008</v>
      </c>
      <c r="CO54" s="22">
        <v>2.1580277696513264</v>
      </c>
    </row>
    <row r="55" spans="1:93" ht="16" x14ac:dyDescent="0.2">
      <c r="A55" s="19"/>
      <c r="B55" s="20">
        <v>1</v>
      </c>
      <c r="C55" s="29" t="s">
        <v>70</v>
      </c>
      <c r="D55" s="22"/>
      <c r="E55" s="22"/>
      <c r="F55" s="22"/>
      <c r="G55" s="22"/>
      <c r="H55" s="22"/>
      <c r="I55" s="22">
        <v>8.4473378613209036</v>
      </c>
      <c r="J55" s="22">
        <v>6.184476222684097</v>
      </c>
      <c r="K55" s="22">
        <v>6.514124439463572</v>
      </c>
      <c r="L55" s="22">
        <v>3.4050024306974365</v>
      </c>
      <c r="M55" s="22">
        <v>6.0765185819478233</v>
      </c>
      <c r="N55" s="22">
        <v>4.7624753219314329</v>
      </c>
      <c r="O55" s="22">
        <v>12.75382710067403</v>
      </c>
      <c r="P55" s="22">
        <v>13.995814282201763</v>
      </c>
      <c r="Q55" s="22">
        <v>23.758540838387503</v>
      </c>
      <c r="R55" s="22">
        <v>14.03445687519455</v>
      </c>
      <c r="S55" s="22">
        <v>13.453826958889522</v>
      </c>
      <c r="T55" s="22">
        <v>6.132040104131292</v>
      </c>
      <c r="U55" s="22">
        <v>8.3879730343122247</v>
      </c>
      <c r="V55" s="22">
        <v>1.2290139008286616</v>
      </c>
      <c r="W55" s="22">
        <v>6.9515808257753804</v>
      </c>
      <c r="X55" s="22">
        <v>8.3964760413969088</v>
      </c>
      <c r="Y55" s="22">
        <v>13.321795303166056</v>
      </c>
      <c r="Z55" s="22">
        <v>9.1084702239553366</v>
      </c>
      <c r="AA55" s="22">
        <v>7.1132422345143311</v>
      </c>
      <c r="AB55" s="22">
        <v>9.3484232965606679</v>
      </c>
      <c r="AC55" s="22">
        <v>7.8380950018237314</v>
      </c>
      <c r="AD55" s="22">
        <v>6.5897932228236016</v>
      </c>
      <c r="AE55" s="22">
        <v>8.90434480157667</v>
      </c>
      <c r="AF55" s="22">
        <v>12.392769800617188</v>
      </c>
      <c r="AG55" s="22">
        <v>9.0796070428934854</v>
      </c>
      <c r="AH55" s="22">
        <v>10.464151195398003</v>
      </c>
      <c r="AI55" s="22">
        <v>6.9725682808266356</v>
      </c>
      <c r="AJ55" s="22">
        <v>6.1288078001511508</v>
      </c>
      <c r="AK55" s="22">
        <v>3.7570143156115989</v>
      </c>
      <c r="AL55" s="22">
        <v>6.6450509373602102</v>
      </c>
      <c r="AM55" s="22">
        <v>7.0603789281420148</v>
      </c>
      <c r="AN55" s="22">
        <v>8.1852748526875132</v>
      </c>
      <c r="AO55" s="22">
        <v>8.6544937557554249</v>
      </c>
      <c r="AP55" s="22">
        <v>8.6567001831870698</v>
      </c>
      <c r="AQ55" s="22">
        <v>8.2504891599593009</v>
      </c>
      <c r="AR55" s="22">
        <v>7.056517524645443</v>
      </c>
      <c r="AS55" s="22">
        <v>5.8774106581565064</v>
      </c>
      <c r="AT55" s="22">
        <v>4.2342852382761151</v>
      </c>
      <c r="AU55" s="22">
        <v>2.7319955586478528</v>
      </c>
      <c r="AV55" s="22">
        <v>4.8092083916151864</v>
      </c>
      <c r="AW55" s="22">
        <v>1.7884108824342206</v>
      </c>
      <c r="AX55" s="22">
        <v>1.5094319794954743</v>
      </c>
      <c r="AY55" s="22">
        <v>1.647934428960653</v>
      </c>
      <c r="AZ55" s="22">
        <v>2.3089944926043984</v>
      </c>
      <c r="BA55" s="22">
        <v>1.8292385019567803</v>
      </c>
      <c r="BB55" s="22">
        <v>2.3500877699628404</v>
      </c>
      <c r="BC55" s="22">
        <v>3.5303317138160963</v>
      </c>
      <c r="BD55" s="22">
        <v>2.4622483731715477</v>
      </c>
      <c r="BE55" s="22">
        <v>1.3694629860835619</v>
      </c>
      <c r="BF55" s="22">
        <v>2.4067524528295792</v>
      </c>
      <c r="BG55" s="22">
        <v>2.4395964678030566</v>
      </c>
      <c r="BH55" s="22">
        <v>1.4108447821446646</v>
      </c>
      <c r="BI55" s="22">
        <v>1.8709965080119275</v>
      </c>
      <c r="BJ55" s="22">
        <v>1.8436415347173067</v>
      </c>
      <c r="BK55" s="22">
        <v>1.892258317979568</v>
      </c>
      <c r="BL55" s="22">
        <v>8.7857944488845874E-2</v>
      </c>
      <c r="BM55" s="22">
        <v>-1.5889090603465661E-2</v>
      </c>
      <c r="BN55" s="22">
        <v>0.24696967411583159</v>
      </c>
      <c r="BO55" s="22">
        <v>0.99373138110834702</v>
      </c>
      <c r="BP55" s="22">
        <v>0.32062358199578966</v>
      </c>
      <c r="BQ55" s="22">
        <v>1.957625322162059</v>
      </c>
      <c r="BR55" s="22">
        <v>2.0623871074803901</v>
      </c>
      <c r="BS55" s="22">
        <v>2.4401080912823403</v>
      </c>
      <c r="BT55" s="22">
        <v>2.4852347574450278</v>
      </c>
      <c r="BU55" s="22">
        <v>2.2483239258864955</v>
      </c>
      <c r="BV55" s="22">
        <v>2.5031928708044973</v>
      </c>
      <c r="BW55" s="22">
        <v>2.2705666496471508</v>
      </c>
      <c r="BX55" s="22">
        <v>3.2095290951266122</v>
      </c>
      <c r="BY55" s="22">
        <v>3.4813998226536285</v>
      </c>
      <c r="BZ55" s="22">
        <v>2.8771203590989671</v>
      </c>
      <c r="CA55" s="22">
        <v>3.6650614954359355</v>
      </c>
      <c r="CB55" s="22">
        <v>3.6558253404335375</v>
      </c>
      <c r="CC55" s="22">
        <v>2.2547575059213472</v>
      </c>
      <c r="CD55" s="22">
        <v>2.3046523093876772</v>
      </c>
      <c r="CE55" s="22">
        <v>2.9621780215621527</v>
      </c>
      <c r="CF55" s="22">
        <v>1.6161375637910851</v>
      </c>
      <c r="CG55" s="22">
        <v>1.6115691481842305</v>
      </c>
      <c r="CH55" s="22">
        <v>1.5988519024737258</v>
      </c>
      <c r="CI55" s="22">
        <v>0.89000881902576623</v>
      </c>
      <c r="CJ55" s="22">
        <v>1.4183319462280508</v>
      </c>
      <c r="CK55" s="22">
        <v>0.77034226013105922</v>
      </c>
      <c r="CL55" s="22">
        <v>1.4682818916368632</v>
      </c>
      <c r="CM55" s="22">
        <v>2.4029643998845671</v>
      </c>
      <c r="CN55" s="22">
        <v>2.6221068204545901</v>
      </c>
      <c r="CO55" s="22">
        <v>1.8430934872064171</v>
      </c>
    </row>
    <row r="56" spans="1:93" ht="16" x14ac:dyDescent="0.2">
      <c r="A56" s="19"/>
      <c r="B56" s="20">
        <v>2</v>
      </c>
      <c r="C56" s="29" t="s">
        <v>71</v>
      </c>
      <c r="D56" s="22"/>
      <c r="E56" s="22"/>
      <c r="F56" s="22"/>
      <c r="G56" s="22"/>
      <c r="H56" s="22"/>
      <c r="I56" s="22">
        <v>1.6003966787397701</v>
      </c>
      <c r="J56" s="22">
        <v>2.7067512963468516</v>
      </c>
      <c r="K56" s="22">
        <v>3.3804755163875342</v>
      </c>
      <c r="L56" s="22">
        <v>4.5613356680492814</v>
      </c>
      <c r="M56" s="22">
        <v>3.0683460550738886</v>
      </c>
      <c r="N56" s="22">
        <v>8.2933685416248863</v>
      </c>
      <c r="O56" s="22">
        <v>7.3647124178491907</v>
      </c>
      <c r="P56" s="22">
        <v>8.3882334717854974</v>
      </c>
      <c r="Q56" s="22">
        <v>6.7128503776652479</v>
      </c>
      <c r="R56" s="22">
        <v>7.6941894206624681</v>
      </c>
      <c r="S56" s="22">
        <v>7.6446804324721285</v>
      </c>
      <c r="T56" s="22">
        <v>10.521776076294984</v>
      </c>
      <c r="U56" s="22">
        <v>10.368596293714091</v>
      </c>
      <c r="V56" s="22">
        <v>11.609210367497298</v>
      </c>
      <c r="W56" s="22">
        <v>10.02275084162703</v>
      </c>
      <c r="X56" s="22">
        <v>10.253225280463795</v>
      </c>
      <c r="Y56" s="22">
        <v>6.6146684335473225</v>
      </c>
      <c r="Z56" s="22">
        <v>8.1242211383501228</v>
      </c>
      <c r="AA56" s="22">
        <v>8.7812120781924961</v>
      </c>
      <c r="AB56" s="22">
        <v>8.47440508280377</v>
      </c>
      <c r="AC56" s="22">
        <v>9.034026728102603</v>
      </c>
      <c r="AD56" s="22">
        <v>8.4599659018275588</v>
      </c>
      <c r="AE56" s="22">
        <v>7.6355350184934139</v>
      </c>
      <c r="AF56" s="22">
        <v>9.7730226057931162</v>
      </c>
      <c r="AG56" s="22">
        <v>8.7475508281182641</v>
      </c>
      <c r="AH56" s="22">
        <v>7.0751189413604862</v>
      </c>
      <c r="AI56" s="22">
        <v>8.0805387495041856</v>
      </c>
      <c r="AJ56" s="22">
        <v>6.6869405052786419</v>
      </c>
      <c r="AK56" s="22">
        <v>3.0835112308218697</v>
      </c>
      <c r="AL56" s="22">
        <v>6.1452416904273122</v>
      </c>
      <c r="AM56" s="22">
        <v>4.6881153784005676</v>
      </c>
      <c r="AN56" s="22">
        <v>5.1541689425499015</v>
      </c>
      <c r="AO56" s="22">
        <v>5.0380156445657889</v>
      </c>
      <c r="AP56" s="22">
        <v>4.000817127243252</v>
      </c>
      <c r="AQ56" s="22">
        <v>4.7084780461804598</v>
      </c>
      <c r="AR56" s="22">
        <v>2.9438277529060883</v>
      </c>
      <c r="AS56" s="22">
        <v>1.9243694743823312</v>
      </c>
      <c r="AT56" s="22">
        <v>3.2546421586654617</v>
      </c>
      <c r="AU56" s="22">
        <v>4.3753774451145659</v>
      </c>
      <c r="AV56" s="22">
        <v>3.1445946782330196</v>
      </c>
      <c r="AW56" s="22">
        <v>5.3089565672486287</v>
      </c>
      <c r="AX56" s="22">
        <v>6.611919194298892</v>
      </c>
      <c r="AY56" s="22">
        <v>6.1089099408302445</v>
      </c>
      <c r="AZ56" s="22">
        <v>4.7276790602189749</v>
      </c>
      <c r="BA56" s="22">
        <v>5.6616936813963576</v>
      </c>
      <c r="BB56" s="22">
        <v>3.0371726844887377</v>
      </c>
      <c r="BC56" s="22">
        <v>1.3544880577372993</v>
      </c>
      <c r="BD56" s="22">
        <v>0.3015468827165364</v>
      </c>
      <c r="BE56" s="22">
        <v>0.32280506131581888</v>
      </c>
      <c r="BF56" s="22">
        <v>1.2388504802438121</v>
      </c>
      <c r="BG56" s="22">
        <v>0.74876386434183928</v>
      </c>
      <c r="BH56" s="22">
        <v>1.6113193146015874</v>
      </c>
      <c r="BI56" s="22">
        <v>2.0189767266926708</v>
      </c>
      <c r="BJ56" s="22">
        <v>2.0987112650480384</v>
      </c>
      <c r="BK56" s="22">
        <v>1.6271293507066531</v>
      </c>
      <c r="BL56" s="22">
        <v>1.769434963115188</v>
      </c>
      <c r="BM56" s="22">
        <v>1.5556863509380321</v>
      </c>
      <c r="BN56" s="22">
        <v>1.6987365731385324</v>
      </c>
      <c r="BO56" s="22">
        <v>2.2148124841395429</v>
      </c>
      <c r="BP56" s="22">
        <v>1.7978163736824087</v>
      </c>
      <c r="BQ56" s="22">
        <v>2.5514490954997768</v>
      </c>
      <c r="BR56" s="22">
        <v>2.5432199745263517</v>
      </c>
      <c r="BS56" s="22">
        <v>3.2112236075466853</v>
      </c>
      <c r="BT56" s="22">
        <v>2.884948986373459</v>
      </c>
      <c r="BU56" s="22">
        <v>2.809923372564711</v>
      </c>
      <c r="BV56" s="22">
        <v>4.4841043634397835</v>
      </c>
      <c r="BW56" s="22">
        <v>4.618823231429019</v>
      </c>
      <c r="BX56" s="22">
        <v>4.6079211096802055</v>
      </c>
      <c r="BY56" s="22">
        <v>6.2474708053801038</v>
      </c>
      <c r="BZ56" s="22">
        <v>5.0238379765055186</v>
      </c>
      <c r="CA56" s="22">
        <v>4.2485188578174018</v>
      </c>
      <c r="CB56" s="22">
        <v>4.7508549375944398</v>
      </c>
      <c r="CC56" s="22">
        <v>3.6713418987060322</v>
      </c>
      <c r="CD56" s="22">
        <v>1.8948880300544602</v>
      </c>
      <c r="CE56" s="22">
        <v>3.6092341019529783</v>
      </c>
      <c r="CF56" s="22">
        <v>2.0717288300700289</v>
      </c>
      <c r="CG56" s="22">
        <v>1.3548071718894477</v>
      </c>
      <c r="CH56" s="22">
        <v>2.7264542137310599</v>
      </c>
      <c r="CI56" s="22">
        <v>3.9364067248733932</v>
      </c>
      <c r="CJ56" s="22">
        <v>2.5285138767759889</v>
      </c>
      <c r="CK56" s="22">
        <v>3.5943797974665728</v>
      </c>
      <c r="CL56" s="22">
        <v>3.7608458643708218</v>
      </c>
      <c r="CM56" s="22">
        <v>2.3447926900465887</v>
      </c>
      <c r="CN56" s="22">
        <v>1.1903754053079325</v>
      </c>
      <c r="CO56" s="22">
        <v>2.7138904992485777</v>
      </c>
    </row>
    <row r="57" spans="1:93" ht="16" x14ac:dyDescent="0.2">
      <c r="A57" s="30" t="s">
        <v>72</v>
      </c>
      <c r="B57" s="119" t="s">
        <v>73</v>
      </c>
      <c r="C57" s="120"/>
      <c r="D57" s="31"/>
      <c r="E57" s="22"/>
      <c r="F57" s="22"/>
      <c r="G57" s="22"/>
      <c r="H57" s="31"/>
      <c r="I57" s="22">
        <v>11.881851409363662</v>
      </c>
      <c r="J57" s="22">
        <v>6.6898719531375974</v>
      </c>
      <c r="K57" s="22">
        <v>4.4440587165190664</v>
      </c>
      <c r="L57" s="22">
        <v>2.8933293059808278</v>
      </c>
      <c r="M57" s="22">
        <v>6.0259817596693921</v>
      </c>
      <c r="N57" s="22">
        <v>3.0216682904520553</v>
      </c>
      <c r="O57" s="22">
        <v>2.8613238396448821</v>
      </c>
      <c r="P57" s="22">
        <v>1.0932248663185504</v>
      </c>
      <c r="Q57" s="22">
        <v>1.0275145791179767</v>
      </c>
      <c r="R57" s="22">
        <v>1.9765106967332571</v>
      </c>
      <c r="S57" s="22">
        <v>-3.5217249604893226</v>
      </c>
      <c r="T57" s="22">
        <v>1.1582817125871401</v>
      </c>
      <c r="U57" s="22">
        <v>0.6875707992749085</v>
      </c>
      <c r="V57" s="22">
        <v>1.8322870619861931</v>
      </c>
      <c r="W57" s="22">
        <v>4.9929673343569902E-2</v>
      </c>
      <c r="X57" s="22">
        <v>2.7024013772780364</v>
      </c>
      <c r="Y57" s="22">
        <v>-1.8718902621466071</v>
      </c>
      <c r="Z57" s="22">
        <v>0.63154693033504827</v>
      </c>
      <c r="AA57" s="22">
        <v>0.84690931331672914</v>
      </c>
      <c r="AB57" s="22">
        <v>0.57996282261140664</v>
      </c>
      <c r="AC57" s="22">
        <v>1.1869105033868834</v>
      </c>
      <c r="AD57" s="22">
        <v>3.1334185679635596</v>
      </c>
      <c r="AE57" s="22">
        <v>-0.56693381995988545</v>
      </c>
      <c r="AF57" s="22">
        <v>0.2799229037644011</v>
      </c>
      <c r="AG57" s="22">
        <v>0.97683174316833288</v>
      </c>
      <c r="AH57" s="22">
        <v>2.1420389446056731</v>
      </c>
      <c r="AI57" s="22">
        <v>1.5337082726218512</v>
      </c>
      <c r="AJ57" s="22">
        <v>4.9644916527227849</v>
      </c>
      <c r="AK57" s="22">
        <v>2.9759348593283477</v>
      </c>
      <c r="AL57" s="22">
        <v>2.9073189923422404</v>
      </c>
      <c r="AM57" s="22">
        <v>4.8233153839281329</v>
      </c>
      <c r="AN57" s="22">
        <v>5.1422805188754808</v>
      </c>
      <c r="AO57" s="22">
        <v>5.5224565655399118</v>
      </c>
      <c r="AP57" s="22">
        <v>7.663624609131702</v>
      </c>
      <c r="AQ57" s="22">
        <v>5.8001365926793937</v>
      </c>
      <c r="AR57" s="22">
        <v>9.0682524133778344</v>
      </c>
      <c r="AS57" s="22">
        <v>9.4152292173305625</v>
      </c>
      <c r="AT57" s="22">
        <v>8.8563236087964725</v>
      </c>
      <c r="AU57" s="22">
        <v>7.4769626911244274</v>
      </c>
      <c r="AV57" s="22">
        <v>8.6960039774683935</v>
      </c>
      <c r="AW57" s="22">
        <v>4.986503691014903</v>
      </c>
      <c r="AX57" s="22">
        <v>3.7986647559057616</v>
      </c>
      <c r="AY57" s="22">
        <v>3.6543222611878434</v>
      </c>
      <c r="AZ57" s="22">
        <v>4.2827778633888869</v>
      </c>
      <c r="BA57" s="22">
        <v>4.1471872750867789</v>
      </c>
      <c r="BB57" s="22">
        <v>5.8278012550455855</v>
      </c>
      <c r="BC57" s="22">
        <v>6.409861758197863</v>
      </c>
      <c r="BD57" s="22">
        <v>5.8304711059854242</v>
      </c>
      <c r="BE57" s="22">
        <v>4.7686106423619634</v>
      </c>
      <c r="BF57" s="22">
        <v>5.700535825978605</v>
      </c>
      <c r="BG57" s="22">
        <v>2.7522712736186605</v>
      </c>
      <c r="BH57" s="22">
        <v>1.8481293446815243</v>
      </c>
      <c r="BI57" s="22">
        <v>1.665293983108171</v>
      </c>
      <c r="BJ57" s="22">
        <v>1.4871088860377597</v>
      </c>
      <c r="BK57" s="22">
        <v>1.9278093913509338</v>
      </c>
      <c r="BL57" s="22">
        <v>2.3004844554335193</v>
      </c>
      <c r="BM57" s="22">
        <v>2.271712539219692</v>
      </c>
      <c r="BN57" s="22">
        <v>1.9994957560475655</v>
      </c>
      <c r="BO57" s="22">
        <v>1.3921679802244284</v>
      </c>
      <c r="BP57" s="22">
        <v>1.9906080527014183</v>
      </c>
      <c r="BQ57" s="22">
        <v>1.6747985122428304</v>
      </c>
      <c r="BR57" s="22">
        <v>1.1884517725359416</v>
      </c>
      <c r="BS57" s="22">
        <v>1.2077076695507003</v>
      </c>
      <c r="BT57" s="22">
        <v>1.7491443299230838</v>
      </c>
      <c r="BU57" s="22">
        <v>1.4595212839919611</v>
      </c>
      <c r="BV57" s="22">
        <v>1.7455940844214552</v>
      </c>
      <c r="BW57" s="22">
        <v>2.8174889489052504</v>
      </c>
      <c r="BX57" s="22">
        <v>4.2038499640845401</v>
      </c>
      <c r="BY57" s="22">
        <v>5.2038853593635821</v>
      </c>
      <c r="BZ57" s="22">
        <v>3.5380737136872114</v>
      </c>
      <c r="CA57" s="22">
        <v>4.5222796513709795</v>
      </c>
      <c r="CB57" s="22">
        <v>4.1245351984457983</v>
      </c>
      <c r="CC57" s="22">
        <v>2.9136502909698123</v>
      </c>
      <c r="CD57" s="22">
        <v>1.7468129401489279</v>
      </c>
      <c r="CE57" s="22">
        <v>3.2711820520825228</v>
      </c>
      <c r="CF57" s="22">
        <v>1.6968380028176853</v>
      </c>
      <c r="CG57" s="22">
        <v>2.1025255189001939</v>
      </c>
      <c r="CH57" s="22">
        <v>1.514678857015241</v>
      </c>
      <c r="CI57" s="22">
        <v>1.2331670391532867</v>
      </c>
      <c r="CJ57" s="22">
        <v>1.6319301508010824</v>
      </c>
      <c r="CK57" s="22">
        <v>0.75756487449145027</v>
      </c>
      <c r="CL57" s="22">
        <v>-0.47902788390881312</v>
      </c>
      <c r="CM57" s="22">
        <v>-0.47856445697132699</v>
      </c>
      <c r="CN57" s="22">
        <v>-0.4001068128677332</v>
      </c>
      <c r="CO57" s="22">
        <v>-0.15988652982514395</v>
      </c>
    </row>
    <row r="58" spans="1:93" ht="16" x14ac:dyDescent="0.2">
      <c r="A58" s="30" t="s">
        <v>74</v>
      </c>
      <c r="B58" s="119" t="s">
        <v>75</v>
      </c>
      <c r="C58" s="120"/>
      <c r="D58" s="31"/>
      <c r="E58" s="22"/>
      <c r="F58" s="22"/>
      <c r="G58" s="22"/>
      <c r="H58" s="31"/>
      <c r="I58" s="22">
        <v>10.058014941705792</v>
      </c>
      <c r="J58" s="22">
        <v>9.7658333866896214</v>
      </c>
      <c r="K58" s="22">
        <v>11.176443617882455</v>
      </c>
      <c r="L58" s="22">
        <v>4.8814177716586897</v>
      </c>
      <c r="M58" s="22">
        <v>8.9269189989565234</v>
      </c>
      <c r="N58" s="22">
        <v>2.4414293826329896</v>
      </c>
      <c r="O58" s="22">
        <v>3.0878733178219022</v>
      </c>
      <c r="P58" s="22">
        <v>0.29143076986186145</v>
      </c>
      <c r="Q58" s="22">
        <v>1.7998218759419871</v>
      </c>
      <c r="R58" s="22">
        <v>1.8861156497147249</v>
      </c>
      <c r="S58" s="22">
        <v>2.9625370335302392</v>
      </c>
      <c r="T58" s="22">
        <v>3.0527631779700357</v>
      </c>
      <c r="U58" s="22">
        <v>5.7714756591088729</v>
      </c>
      <c r="V58" s="22">
        <v>7.0139040253706781</v>
      </c>
      <c r="W58" s="22">
        <v>4.6552762167602992</v>
      </c>
      <c r="X58" s="22">
        <v>13.579719248938076</v>
      </c>
      <c r="Y58" s="22">
        <v>14.391672717975723</v>
      </c>
      <c r="Z58" s="22">
        <v>11.599167883053511</v>
      </c>
      <c r="AA58" s="22">
        <v>9.4227540036027477</v>
      </c>
      <c r="AB58" s="22">
        <v>12.282328776366185</v>
      </c>
      <c r="AC58" s="22">
        <v>2.2097655281012862</v>
      </c>
      <c r="AD58" s="22">
        <v>-0.9504207980566548</v>
      </c>
      <c r="AE58" s="22">
        <v>1.1714243323363434</v>
      </c>
      <c r="AF58" s="22">
        <v>4.0863247864585333</v>
      </c>
      <c r="AG58" s="22">
        <v>1.6215970908890256</v>
      </c>
      <c r="AH58" s="22">
        <v>5.9815068340565176</v>
      </c>
      <c r="AI58" s="22">
        <v>8.0745364237579764</v>
      </c>
      <c r="AJ58" s="22">
        <v>7.3193091344603687</v>
      </c>
      <c r="AK58" s="22">
        <v>5.7685770368099725</v>
      </c>
      <c r="AL58" s="22">
        <v>6.7891431961442805</v>
      </c>
      <c r="AM58" s="22">
        <v>4.5912633814412231</v>
      </c>
      <c r="AN58" s="22">
        <v>4.3664591376680448</v>
      </c>
      <c r="AO58" s="22">
        <v>3.6498426534073758</v>
      </c>
      <c r="AP58" s="22">
        <v>3.2313974951755426</v>
      </c>
      <c r="AQ58" s="22">
        <v>3.9287892557530597</v>
      </c>
      <c r="AR58" s="22">
        <v>2.3220238360156742</v>
      </c>
      <c r="AS58" s="22">
        <v>2.1148609878615332</v>
      </c>
      <c r="AT58" s="22">
        <v>2.3323402331250236</v>
      </c>
      <c r="AU58" s="22">
        <v>3.7225834826960806</v>
      </c>
      <c r="AV58" s="22">
        <v>2.6165749379103005</v>
      </c>
      <c r="AW58" s="22">
        <v>4.8276397350807088</v>
      </c>
      <c r="AX58" s="22">
        <v>4.2262696227093528</v>
      </c>
      <c r="AY58" s="22">
        <v>4.025329525362082</v>
      </c>
      <c r="AZ58" s="22">
        <v>3.8909556613300822</v>
      </c>
      <c r="BA58" s="22">
        <v>4.2551315170455268</v>
      </c>
      <c r="BB58" s="22">
        <v>3.7775236962791041</v>
      </c>
      <c r="BC58" s="22">
        <v>4.1832820369706951</v>
      </c>
      <c r="BD58" s="22">
        <v>4.5004296655528577</v>
      </c>
      <c r="BE58" s="22">
        <v>3.6434923990640016</v>
      </c>
      <c r="BF58" s="22">
        <v>4.0312568089941152</v>
      </c>
      <c r="BG58" s="22">
        <v>2.4049383325916835</v>
      </c>
      <c r="BH58" s="22">
        <v>2.091296420238649</v>
      </c>
      <c r="BI58" s="22">
        <v>0.44087933775847432</v>
      </c>
      <c r="BJ58" s="22">
        <v>0.36839401411519646</v>
      </c>
      <c r="BK58" s="22">
        <v>1.2861359355064792</v>
      </c>
      <c r="BL58" s="22">
        <v>0.47407925221649805</v>
      </c>
      <c r="BM58" s="22">
        <v>-1.7514358849827261</v>
      </c>
      <c r="BN58" s="22">
        <v>-0.96823926244503866</v>
      </c>
      <c r="BO58" s="22">
        <v>-0.14475132961609916</v>
      </c>
      <c r="BP58" s="22">
        <v>-0.58911322341830896</v>
      </c>
      <c r="BQ58" s="22">
        <v>1.7493143158147149</v>
      </c>
      <c r="BR58" s="22">
        <v>5.3787392956580788</v>
      </c>
      <c r="BS58" s="22">
        <v>7.0022864507695743</v>
      </c>
      <c r="BT58" s="22">
        <v>8.6396793905202998</v>
      </c>
      <c r="BU58" s="22">
        <v>5.6737974957904953</v>
      </c>
      <c r="BV58" s="22">
        <v>8.0133679687460813</v>
      </c>
      <c r="BW58" s="22">
        <v>11.449886332850582</v>
      </c>
      <c r="BX58" s="22">
        <v>11.108209087328817</v>
      </c>
      <c r="BY58" s="22">
        <v>8.6465501294649556</v>
      </c>
      <c r="BZ58" s="22">
        <v>9.7529462975621755</v>
      </c>
      <c r="CA58" s="22">
        <v>7.2819546333227123</v>
      </c>
      <c r="CB58" s="22">
        <v>1.4915308563753058</v>
      </c>
      <c r="CC58" s="22">
        <v>-0.31591770621511728</v>
      </c>
      <c r="CD58" s="22">
        <v>-1.0963823137383173</v>
      </c>
      <c r="CE58" s="22">
        <v>1.8054244046112444</v>
      </c>
      <c r="CF58" s="22">
        <v>-0.62034712791884772</v>
      </c>
      <c r="CG58" s="22">
        <v>0.9467021515514773</v>
      </c>
      <c r="CH58" s="22">
        <v>1.4812121544713648</v>
      </c>
      <c r="CI58" s="22">
        <v>1.8498642059491885</v>
      </c>
      <c r="CJ58" s="22">
        <v>0.90718856270962078</v>
      </c>
      <c r="CK58" s="22">
        <v>1.9999507966706744</v>
      </c>
      <c r="CL58" s="22">
        <v>1.9000398616695975</v>
      </c>
      <c r="CM58" s="22">
        <v>2.1551679920826388</v>
      </c>
      <c r="CN58" s="22">
        <v>2.5237566468076409</v>
      </c>
      <c r="CO58" s="22">
        <v>2.1711708292692151</v>
      </c>
    </row>
    <row r="59" spans="1:93" ht="16" x14ac:dyDescent="0.2">
      <c r="A59" s="19"/>
      <c r="B59" s="20">
        <v>1</v>
      </c>
      <c r="C59" s="36" t="s">
        <v>76</v>
      </c>
      <c r="D59" s="22"/>
      <c r="E59" s="22"/>
      <c r="F59" s="22"/>
      <c r="G59" s="22"/>
      <c r="H59" s="22"/>
      <c r="I59" s="22">
        <v>10.302474913922552</v>
      </c>
      <c r="J59" s="22">
        <v>10.121184471704908</v>
      </c>
      <c r="K59" s="22">
        <v>11.75609424432038</v>
      </c>
      <c r="L59" s="22">
        <v>5.103775874279151</v>
      </c>
      <c r="M59" s="22">
        <v>9.2805421794616763</v>
      </c>
      <c r="N59" s="22">
        <v>2.4078013383571175</v>
      </c>
      <c r="O59" s="22">
        <v>2.9631397536870452</v>
      </c>
      <c r="P59" s="22">
        <v>1.8274957730014307E-2</v>
      </c>
      <c r="Q59" s="22">
        <v>1.4372164987670857</v>
      </c>
      <c r="R59" s="22">
        <v>1.6837006914858392</v>
      </c>
      <c r="S59" s="22">
        <v>2.7813150533465176</v>
      </c>
      <c r="T59" s="22">
        <v>2.7991321431999836</v>
      </c>
      <c r="U59" s="22">
        <v>5.652027311523085</v>
      </c>
      <c r="V59" s="22">
        <v>7.0167295807050465</v>
      </c>
      <c r="W59" s="22">
        <v>4.512746506757864</v>
      </c>
      <c r="X59" s="22">
        <v>13.931790965894891</v>
      </c>
      <c r="Y59" s="22">
        <v>14.918218246650227</v>
      </c>
      <c r="Z59" s="22">
        <v>11.851885627206755</v>
      </c>
      <c r="AA59" s="22">
        <v>9.8098752060167698</v>
      </c>
      <c r="AB59" s="22">
        <v>12.665594407235162</v>
      </c>
      <c r="AC59" s="22">
        <v>2.0760807768549228</v>
      </c>
      <c r="AD59" s="22">
        <v>-1.167727526961059</v>
      </c>
      <c r="AE59" s="22">
        <v>1.2823766800439671</v>
      </c>
      <c r="AF59" s="22">
        <v>4.2042598255172408</v>
      </c>
      <c r="AG59" s="22">
        <v>1.5921280143206502</v>
      </c>
      <c r="AH59" s="22">
        <v>6.2093677845825681</v>
      </c>
      <c r="AI59" s="22">
        <v>8.1931068437455679</v>
      </c>
      <c r="AJ59" s="22">
        <v>7.2407833141309652</v>
      </c>
      <c r="AK59" s="22">
        <v>5.6369714218890863</v>
      </c>
      <c r="AL59" s="22">
        <v>6.8192867521293437</v>
      </c>
      <c r="AM59" s="22">
        <v>4.5295111230871328</v>
      </c>
      <c r="AN59" s="22">
        <v>4.4418288844107821</v>
      </c>
      <c r="AO59" s="22">
        <v>3.7378752496420447</v>
      </c>
      <c r="AP59" s="22">
        <v>3.2830631436149673</v>
      </c>
      <c r="AQ59" s="22">
        <v>3.9673867088729793</v>
      </c>
      <c r="AR59" s="22">
        <v>2.2337301046180471</v>
      </c>
      <c r="AS59" s="22">
        <v>1.9435699223061107</v>
      </c>
      <c r="AT59" s="22">
        <v>2.1877805161088162</v>
      </c>
      <c r="AU59" s="22">
        <v>3.7058820079936226</v>
      </c>
      <c r="AV59" s="22">
        <v>2.5106823044233693</v>
      </c>
      <c r="AW59" s="22">
        <v>4.9699688077290176</v>
      </c>
      <c r="AX59" s="22">
        <v>4.3133258800757375</v>
      </c>
      <c r="AY59" s="22">
        <v>4.0567624615333671</v>
      </c>
      <c r="AZ59" s="22">
        <v>3.8435746367439663</v>
      </c>
      <c r="BA59" s="22">
        <v>4.3086874003619045</v>
      </c>
      <c r="BB59" s="22">
        <v>3.6169426435006784</v>
      </c>
      <c r="BC59" s="22">
        <v>4.0250979820955166</v>
      </c>
      <c r="BD59" s="22">
        <v>4.3803700907838703</v>
      </c>
      <c r="BE59" s="22">
        <v>3.53342663315766</v>
      </c>
      <c r="BF59" s="22">
        <v>3.8947680986346285</v>
      </c>
      <c r="BG59" s="22">
        <v>2.3576447495718469</v>
      </c>
      <c r="BH59" s="22">
        <v>2.1270805201643697</v>
      </c>
      <c r="BI59" s="22">
        <v>0.42205058743425639</v>
      </c>
      <c r="BJ59" s="22">
        <v>0.40555665314447253</v>
      </c>
      <c r="BK59" s="22">
        <v>1.2873585405077819</v>
      </c>
      <c r="BL59" s="22">
        <v>0.50752303226830975</v>
      </c>
      <c r="BM59" s="22">
        <v>-1.8561486615990219</v>
      </c>
      <c r="BN59" s="22">
        <v>-1.0631467013450475</v>
      </c>
      <c r="BO59" s="22">
        <v>-0.22727404876221158</v>
      </c>
      <c r="BP59" s="22">
        <v>-0.65128877719317302</v>
      </c>
      <c r="BQ59" s="22">
        <v>1.7715434481029035</v>
      </c>
      <c r="BR59" s="22">
        <v>5.5882135644310864</v>
      </c>
      <c r="BS59" s="22">
        <v>7.3141067484588973</v>
      </c>
      <c r="BT59" s="22">
        <v>9.0108017779060674</v>
      </c>
      <c r="BU59" s="22">
        <v>5.8981677160305281</v>
      </c>
      <c r="BV59" s="22">
        <v>8.2055645367401695</v>
      </c>
      <c r="BW59" s="22">
        <v>11.75857109793337</v>
      </c>
      <c r="BX59" s="22">
        <v>11.420194735428552</v>
      </c>
      <c r="BY59" s="22">
        <v>8.823120252184566</v>
      </c>
      <c r="BZ59" s="22">
        <v>9.9917455193740778</v>
      </c>
      <c r="CA59" s="22">
        <v>7.4691384469550997</v>
      </c>
      <c r="CB59" s="22">
        <v>1.4263206475570342</v>
      </c>
      <c r="CC59" s="22">
        <v>-0.50182294547597905</v>
      </c>
      <c r="CD59" s="22">
        <v>-1.2840850486656166</v>
      </c>
      <c r="CE59" s="22">
        <v>1.7466707047917112</v>
      </c>
      <c r="CF59" s="22">
        <v>-0.798744076066086</v>
      </c>
      <c r="CG59" s="22">
        <v>0.86814559908248157</v>
      </c>
      <c r="CH59" s="22">
        <v>1.4853763785106651</v>
      </c>
      <c r="CI59" s="22">
        <v>1.848852638358963</v>
      </c>
      <c r="CJ59" s="22">
        <v>0.84142629974495264</v>
      </c>
      <c r="CK59" s="22">
        <v>2.1080217115033264</v>
      </c>
      <c r="CL59" s="22">
        <v>2.0456007733529873</v>
      </c>
      <c r="CM59" s="22">
        <v>2.2776350964985852</v>
      </c>
      <c r="CN59" s="22">
        <v>2.6394808124807696</v>
      </c>
      <c r="CO59" s="22">
        <v>2.2948467198242497</v>
      </c>
    </row>
    <row r="60" spans="1:93" ht="16" x14ac:dyDescent="0.2">
      <c r="A60" s="19"/>
      <c r="B60" s="20">
        <v>2</v>
      </c>
      <c r="C60" s="36" t="s">
        <v>77</v>
      </c>
      <c r="D60" s="22"/>
      <c r="E60" s="22"/>
      <c r="F60" s="22"/>
      <c r="G60" s="22"/>
      <c r="H60" s="22"/>
      <c r="I60" s="22">
        <v>8.7204304690291252</v>
      </c>
      <c r="J60" s="22">
        <v>7.7398815812525328</v>
      </c>
      <c r="K60" s="22">
        <v>5.1183104829454606</v>
      </c>
      <c r="L60" s="22">
        <v>3.2721917566186107</v>
      </c>
      <c r="M60" s="22">
        <v>6.1299908083877028</v>
      </c>
      <c r="N60" s="22">
        <v>2.2464017526595086</v>
      </c>
      <c r="O60" s="22">
        <v>3.2888946921136863</v>
      </c>
      <c r="P60" s="22">
        <v>3.67648319186425</v>
      </c>
      <c r="Q60" s="22">
        <v>6.9347866400849938</v>
      </c>
      <c r="R60" s="22">
        <v>4.101679390400065</v>
      </c>
      <c r="S60" s="22">
        <v>8.0163917451490363</v>
      </c>
      <c r="T60" s="22">
        <v>9.4059013824950881</v>
      </c>
      <c r="U60" s="22">
        <v>9.8004338128561841</v>
      </c>
      <c r="V60" s="22">
        <v>8.7415378525313372</v>
      </c>
      <c r="W60" s="22">
        <v>8.9449089873123313</v>
      </c>
      <c r="X60" s="22">
        <v>9.2715758788323654</v>
      </c>
      <c r="Y60" s="22">
        <v>7.6173470969129369</v>
      </c>
      <c r="Z60" s="22">
        <v>8.3012383399995997</v>
      </c>
      <c r="AA60" s="22">
        <v>4.3314584331196642</v>
      </c>
      <c r="AB60" s="22">
        <v>7.3275649027359151</v>
      </c>
      <c r="AC60" s="22">
        <v>4.4025808631234611</v>
      </c>
      <c r="AD60" s="22">
        <v>2.489104821168155</v>
      </c>
      <c r="AE60" s="22">
        <v>-0.34039629374895242</v>
      </c>
      <c r="AF60" s="22">
        <v>2.5911720226030894</v>
      </c>
      <c r="AG60" s="22">
        <v>2.2518716509519692</v>
      </c>
      <c r="AH60" s="22">
        <v>4.1694431753051049</v>
      </c>
      <c r="AI60" s="22">
        <v>8.2091357295027763</v>
      </c>
      <c r="AJ60" s="22">
        <v>11.458642670450203</v>
      </c>
      <c r="AK60" s="22">
        <v>10.229033082885877</v>
      </c>
      <c r="AL60" s="22">
        <v>8.5341852830310643</v>
      </c>
      <c r="AM60" s="22">
        <v>6.2426114576254861</v>
      </c>
      <c r="AN60" s="22">
        <v>3.5029141485505448</v>
      </c>
      <c r="AO60" s="22">
        <v>1.7617201387369619</v>
      </c>
      <c r="AP60" s="22">
        <v>2.3203805467239675</v>
      </c>
      <c r="AQ60" s="22">
        <v>3.4028816258595072</v>
      </c>
      <c r="AR60" s="22">
        <v>4.0740762128679933</v>
      </c>
      <c r="AS60" s="22">
        <v>4.8702214007702906</v>
      </c>
      <c r="AT60" s="22">
        <v>5.363810388224806</v>
      </c>
      <c r="AU60" s="22">
        <v>4.878342838688198</v>
      </c>
      <c r="AV60" s="22">
        <v>4.8121964232316685</v>
      </c>
      <c r="AW60" s="22">
        <v>3.4392771386416001</v>
      </c>
      <c r="AX60" s="22">
        <v>3.6751384396021223</v>
      </c>
      <c r="AY60" s="22">
        <v>4.5429948219475733</v>
      </c>
      <c r="AZ60" s="22">
        <v>6.1704221803064172</v>
      </c>
      <c r="BA60" s="22">
        <v>4.4563454429237481</v>
      </c>
      <c r="BB60" s="22">
        <v>8.6884854105947085</v>
      </c>
      <c r="BC60" s="22">
        <v>9.7802750157147926</v>
      </c>
      <c r="BD60" s="22">
        <v>9.3249431261949667</v>
      </c>
      <c r="BE60" s="22">
        <v>7.6352674977581785</v>
      </c>
      <c r="BF60" s="22">
        <v>8.8681934124512622</v>
      </c>
      <c r="BG60" s="22">
        <v>4.4379280423840157</v>
      </c>
      <c r="BH60" s="22">
        <v>1.9918041476566657</v>
      </c>
      <c r="BI60" s="22">
        <v>0.78719989943654411</v>
      </c>
      <c r="BJ60" s="22">
        <v>-4.9068994885274719E-2</v>
      </c>
      <c r="BK60" s="22">
        <v>1.728577664451052</v>
      </c>
      <c r="BL60" s="22">
        <v>0.29293990774806389</v>
      </c>
      <c r="BM60" s="22">
        <v>0.2710840357630957</v>
      </c>
      <c r="BN60" s="22">
        <v>0.17586171090455593</v>
      </c>
      <c r="BO60" s="22">
        <v>0.23471315062113263</v>
      </c>
      <c r="BP60" s="22">
        <v>0.24166113950840895</v>
      </c>
      <c r="BQ60" s="22">
        <v>-0.14409642200757844</v>
      </c>
      <c r="BR60" s="22">
        <v>0.79873508429781737</v>
      </c>
      <c r="BS60" s="22">
        <v>2.0279526022605836</v>
      </c>
      <c r="BT60" s="22">
        <v>3.7133305985193772</v>
      </c>
      <c r="BU60" s="22">
        <v>1.6145206975138251</v>
      </c>
      <c r="BV60" s="22">
        <v>6.6891445224547681</v>
      </c>
      <c r="BW60" s="22">
        <v>8.2533856275863684</v>
      </c>
      <c r="BX60" s="22">
        <v>8.8594067591627237</v>
      </c>
      <c r="BY60" s="22">
        <v>8.7114833728547865</v>
      </c>
      <c r="BZ60" s="22">
        <v>8.2135177149049525</v>
      </c>
      <c r="CA60" s="22">
        <v>6.1634741222158738</v>
      </c>
      <c r="CB60" s="22">
        <v>4.5953048719518819</v>
      </c>
      <c r="CC60" s="22">
        <v>4.0907411931862612</v>
      </c>
      <c r="CD60" s="22">
        <v>1.7315991086474014</v>
      </c>
      <c r="CE60" s="22">
        <v>4.0442399446658044</v>
      </c>
      <c r="CF60" s="22">
        <v>3.2424128014922644</v>
      </c>
      <c r="CG60" s="22">
        <v>2.8354065698713384</v>
      </c>
      <c r="CH60" s="22">
        <v>1.4945782964127972</v>
      </c>
      <c r="CI60" s="22">
        <v>2.5554923804511418</v>
      </c>
      <c r="CJ60" s="22">
        <v>2.5111951506879819</v>
      </c>
      <c r="CK60" s="22">
        <v>0.96481496116706467</v>
      </c>
      <c r="CL60" s="22">
        <v>0.98784119001776105</v>
      </c>
      <c r="CM60" s="22">
        <v>1.0720295605589598</v>
      </c>
      <c r="CN60" s="22">
        <v>1.2721686449911971</v>
      </c>
      <c r="CO60" s="22">
        <v>1.0807540883610613</v>
      </c>
    </row>
    <row r="61" spans="1:93" ht="16" x14ac:dyDescent="0.2">
      <c r="A61" s="19"/>
      <c r="B61" s="20">
        <v>3</v>
      </c>
      <c r="C61" s="36" t="s">
        <v>78</v>
      </c>
      <c r="D61" s="22"/>
      <c r="E61" s="22"/>
      <c r="F61" s="22"/>
      <c r="G61" s="22"/>
      <c r="H61" s="22"/>
      <c r="I61" s="22">
        <v>3.3960627214055989</v>
      </c>
      <c r="J61" s="22">
        <v>0.2560006838565414</v>
      </c>
      <c r="K61" s="22">
        <v>1.2942239935868969</v>
      </c>
      <c r="L61" s="22">
        <v>0.10402161201822935</v>
      </c>
      <c r="M61" s="22">
        <v>1.2205034910794694</v>
      </c>
      <c r="N61" s="22">
        <v>4.2905398676856663</v>
      </c>
      <c r="O61" s="22">
        <v>8.1654649944308488</v>
      </c>
      <c r="P61" s="22">
        <v>4.8028853594562122</v>
      </c>
      <c r="Q61" s="22">
        <v>4.4108984377435121</v>
      </c>
      <c r="R61" s="22">
        <v>5.3872652312617362</v>
      </c>
      <c r="S61" s="22">
        <v>0.37013187631589517</v>
      </c>
      <c r="T61" s="22">
        <v>1.0780257681999075</v>
      </c>
      <c r="U61" s="22">
        <v>2.4604113420119091</v>
      </c>
      <c r="V61" s="22">
        <v>4.504190819516765</v>
      </c>
      <c r="W61" s="22">
        <v>2.1310200386414948</v>
      </c>
      <c r="X61" s="22">
        <v>7.1748695440982004</v>
      </c>
      <c r="Y61" s="22">
        <v>4.6393061763598098</v>
      </c>
      <c r="Z61" s="22">
        <v>6.6898976301877724</v>
      </c>
      <c r="AA61" s="22">
        <v>3.144745128543164</v>
      </c>
      <c r="AB61" s="22">
        <v>5.3689425822651629</v>
      </c>
      <c r="AC61" s="22">
        <v>5.3707057713007629</v>
      </c>
      <c r="AD61" s="22">
        <v>4.2316445273553001</v>
      </c>
      <c r="AE61" s="22">
        <v>1.2334117794868433</v>
      </c>
      <c r="AF61" s="22">
        <v>4.6845411341040517</v>
      </c>
      <c r="AG61" s="22">
        <v>3.8799966095683089</v>
      </c>
      <c r="AH61" s="22">
        <v>0.74986944959508151</v>
      </c>
      <c r="AI61" s="22">
        <v>3.7347984064012536</v>
      </c>
      <c r="AJ61" s="22">
        <v>4.613943300432382</v>
      </c>
      <c r="AK61" s="22">
        <v>3.658313565212751</v>
      </c>
      <c r="AL61" s="22">
        <v>3.1915050833846834</v>
      </c>
      <c r="AM61" s="22">
        <v>4.3280233497498415</v>
      </c>
      <c r="AN61" s="22">
        <v>4.1670544408365657</v>
      </c>
      <c r="AO61" s="22">
        <v>3.3189221464906069</v>
      </c>
      <c r="AP61" s="22">
        <v>2.8470379476295449</v>
      </c>
      <c r="AQ61" s="22">
        <v>3.6326090094503343</v>
      </c>
      <c r="AR61" s="22">
        <v>2.6528367984667511</v>
      </c>
      <c r="AS61" s="22">
        <v>2.9165502521463225</v>
      </c>
      <c r="AT61" s="22">
        <v>2.7859998846816012</v>
      </c>
      <c r="AU61" s="22">
        <v>2.2918100687586929</v>
      </c>
      <c r="AV61" s="22">
        <v>2.6608008803457466</v>
      </c>
      <c r="AW61" s="22">
        <v>1.8412318044096878</v>
      </c>
      <c r="AX61" s="22">
        <v>1.8081268720826245</v>
      </c>
      <c r="AY61" s="22">
        <v>2.1875661759194713</v>
      </c>
      <c r="AZ61" s="22">
        <v>2.0907622646476369</v>
      </c>
      <c r="BA61" s="22">
        <v>1.9849293313536833</v>
      </c>
      <c r="BB61" s="22">
        <v>2.2126109703446843</v>
      </c>
      <c r="BC61" s="22">
        <v>1.7385817019155212</v>
      </c>
      <c r="BD61" s="22">
        <v>1.0806837435149816</v>
      </c>
      <c r="BE61" s="22">
        <v>0.96426775510953178</v>
      </c>
      <c r="BF61" s="22">
        <v>1.4860467740662244</v>
      </c>
      <c r="BG61" s="22">
        <v>0.47108177909831284</v>
      </c>
      <c r="BH61" s="22">
        <v>0.4188748447061954</v>
      </c>
      <c r="BI61" s="22">
        <v>0.38033850367391153</v>
      </c>
      <c r="BJ61" s="22">
        <v>0.16666331318995731</v>
      </c>
      <c r="BK61" s="22">
        <v>0.35862210205326051</v>
      </c>
      <c r="BL61" s="22">
        <v>0.27562719712719286</v>
      </c>
      <c r="BM61" s="22">
        <v>0.69977080449790208</v>
      </c>
      <c r="BN61" s="22">
        <v>2.5528809617875226</v>
      </c>
      <c r="BO61" s="22">
        <v>3.1570446186583752</v>
      </c>
      <c r="BP61" s="22">
        <v>1.6532366714233149</v>
      </c>
      <c r="BQ61" s="22">
        <v>3.2695267392003728</v>
      </c>
      <c r="BR61" s="22">
        <v>3.2989168263062112</v>
      </c>
      <c r="BS61" s="22">
        <v>1.4407340109576126</v>
      </c>
      <c r="BT61" s="22">
        <v>0.92848655944202108</v>
      </c>
      <c r="BU61" s="22">
        <v>2.2472081533645394</v>
      </c>
      <c r="BV61" s="22">
        <v>1.3277649459143106</v>
      </c>
      <c r="BW61" s="22">
        <v>1.2815579576274558</v>
      </c>
      <c r="BX61" s="22">
        <v>1.8065192816115143</v>
      </c>
      <c r="BY61" s="22">
        <v>1.8599130173947032</v>
      </c>
      <c r="BZ61" s="22">
        <v>1.5783059176630871</v>
      </c>
      <c r="CA61" s="22">
        <v>1.5549572619808032</v>
      </c>
      <c r="CB61" s="22">
        <v>1.3903547572428891</v>
      </c>
      <c r="CC61" s="22">
        <v>1.1662549067732613</v>
      </c>
      <c r="CD61" s="22">
        <v>1.7314824584857291</v>
      </c>
      <c r="CE61" s="22">
        <v>1.4501106239858359</v>
      </c>
      <c r="CF61" s="22">
        <v>1.4332643107773038</v>
      </c>
      <c r="CG61" s="22">
        <v>1.213392953859497</v>
      </c>
      <c r="CH61" s="22">
        <v>1.1907885462627377</v>
      </c>
      <c r="CI61" s="22">
        <v>1.1863765077479087</v>
      </c>
      <c r="CJ61" s="22">
        <v>1.2530275914804889</v>
      </c>
      <c r="CK61" s="22">
        <v>1.2471668223279551</v>
      </c>
      <c r="CL61" s="22">
        <v>2.0466506999058538</v>
      </c>
      <c r="CM61" s="22">
        <v>1.9083363594127718</v>
      </c>
      <c r="CN61" s="22">
        <v>1.6415784956371908</v>
      </c>
      <c r="CO61" s="22">
        <v>1.7249677638996559</v>
      </c>
    </row>
    <row r="62" spans="1:93" ht="16" x14ac:dyDescent="0.2">
      <c r="A62" s="19"/>
      <c r="B62" s="20">
        <v>4</v>
      </c>
      <c r="C62" s="36" t="s">
        <v>79</v>
      </c>
      <c r="D62" s="22"/>
      <c r="E62" s="22"/>
      <c r="F62" s="22"/>
      <c r="G62" s="22"/>
      <c r="H62" s="22"/>
      <c r="I62" s="22" t="s">
        <v>124</v>
      </c>
      <c r="J62" s="22" t="s">
        <v>124</v>
      </c>
      <c r="K62" s="22" t="s">
        <v>124</v>
      </c>
      <c r="L62" s="22" t="s">
        <v>124</v>
      </c>
      <c r="M62" s="22" t="s">
        <v>124</v>
      </c>
      <c r="N62" s="22" t="s">
        <v>124</v>
      </c>
      <c r="O62" s="22" t="s">
        <v>124</v>
      </c>
      <c r="P62" s="22" t="s">
        <v>124</v>
      </c>
      <c r="Q62" s="22" t="s">
        <v>124</v>
      </c>
      <c r="R62" s="22" t="s">
        <v>124</v>
      </c>
      <c r="S62" s="22" t="s">
        <v>124</v>
      </c>
      <c r="T62" s="22" t="s">
        <v>124</v>
      </c>
      <c r="U62" s="22" t="s">
        <v>124</v>
      </c>
      <c r="V62" s="22" t="s">
        <v>124</v>
      </c>
      <c r="W62" s="22" t="s">
        <v>124</v>
      </c>
      <c r="X62" s="22" t="s">
        <v>124</v>
      </c>
      <c r="Y62" s="22" t="s">
        <v>124</v>
      </c>
      <c r="Z62" s="22" t="s">
        <v>124</v>
      </c>
      <c r="AA62" s="22" t="s">
        <v>124</v>
      </c>
      <c r="AB62" s="22" t="s">
        <v>124</v>
      </c>
      <c r="AC62" s="22" t="s">
        <v>124</v>
      </c>
      <c r="AD62" s="22" t="s">
        <v>124</v>
      </c>
      <c r="AE62" s="22" t="s">
        <v>124</v>
      </c>
      <c r="AF62" s="22" t="s">
        <v>124</v>
      </c>
      <c r="AG62" s="22" t="s">
        <v>124</v>
      </c>
      <c r="AH62" s="22" t="s">
        <v>124</v>
      </c>
      <c r="AI62" s="22" t="s">
        <v>124</v>
      </c>
      <c r="AJ62" s="22" t="s">
        <v>124</v>
      </c>
      <c r="AK62" s="22" t="s">
        <v>124</v>
      </c>
      <c r="AL62" s="22" t="s">
        <v>124</v>
      </c>
      <c r="AM62" s="22" t="s">
        <v>124</v>
      </c>
      <c r="AN62" s="22" t="s">
        <v>124</v>
      </c>
      <c r="AO62" s="22" t="s">
        <v>124</v>
      </c>
      <c r="AP62" s="22" t="s">
        <v>124</v>
      </c>
      <c r="AQ62" s="22" t="s">
        <v>124</v>
      </c>
      <c r="AR62" s="22" t="s">
        <v>124</v>
      </c>
      <c r="AS62" s="22" t="s">
        <v>124</v>
      </c>
      <c r="AT62" s="22" t="s">
        <v>124</v>
      </c>
      <c r="AU62" s="22" t="s">
        <v>124</v>
      </c>
      <c r="AV62" s="22" t="s">
        <v>124</v>
      </c>
      <c r="AW62" s="22" t="s">
        <v>124</v>
      </c>
      <c r="AX62" s="22" t="s">
        <v>124</v>
      </c>
      <c r="AY62" s="22" t="s">
        <v>124</v>
      </c>
      <c r="AZ62" s="22" t="s">
        <v>124</v>
      </c>
      <c r="BA62" s="22" t="s">
        <v>124</v>
      </c>
      <c r="BB62" s="22" t="s">
        <v>124</v>
      </c>
      <c r="BC62" s="22" t="s">
        <v>124</v>
      </c>
      <c r="BD62" s="22" t="s">
        <v>124</v>
      </c>
      <c r="BE62" s="22" t="s">
        <v>124</v>
      </c>
      <c r="BF62" s="22" t="s">
        <v>124</v>
      </c>
      <c r="BG62" s="22" t="s">
        <v>124</v>
      </c>
      <c r="BH62" s="22" t="s">
        <v>124</v>
      </c>
      <c r="BI62" s="22" t="s">
        <v>124</v>
      </c>
      <c r="BJ62" s="22" t="s">
        <v>124</v>
      </c>
      <c r="BK62" s="22" t="s">
        <v>124</v>
      </c>
      <c r="BL62" s="22" t="s">
        <v>124</v>
      </c>
      <c r="BM62" s="22" t="s">
        <v>124</v>
      </c>
      <c r="BN62" s="22" t="s">
        <v>124</v>
      </c>
      <c r="BO62" s="22" t="s">
        <v>124</v>
      </c>
      <c r="BP62" s="22" t="s">
        <v>124</v>
      </c>
      <c r="BQ62" s="22" t="s">
        <v>124</v>
      </c>
      <c r="BR62" s="22" t="s">
        <v>124</v>
      </c>
      <c r="BS62" s="22" t="s">
        <v>124</v>
      </c>
      <c r="BT62" s="22" t="s">
        <v>124</v>
      </c>
      <c r="BU62" s="22" t="s">
        <v>124</v>
      </c>
      <c r="BV62" s="22" t="s">
        <v>124</v>
      </c>
      <c r="BW62" s="22" t="s">
        <v>124</v>
      </c>
      <c r="BX62" s="22" t="s">
        <v>124</v>
      </c>
      <c r="BY62" s="22" t="s">
        <v>124</v>
      </c>
      <c r="BZ62" s="22" t="s">
        <v>124</v>
      </c>
      <c r="CA62" s="22" t="s">
        <v>124</v>
      </c>
      <c r="CB62" s="22" t="s">
        <v>124</v>
      </c>
      <c r="CC62" s="22" t="s">
        <v>124</v>
      </c>
      <c r="CD62" s="22" t="s">
        <v>124</v>
      </c>
      <c r="CE62" s="22" t="s">
        <v>124</v>
      </c>
      <c r="CF62" s="22" t="s">
        <v>124</v>
      </c>
      <c r="CG62" s="22" t="s">
        <v>124</v>
      </c>
      <c r="CH62" s="22" t="s">
        <v>124</v>
      </c>
      <c r="CI62" s="22" t="s">
        <v>124</v>
      </c>
      <c r="CJ62" s="22" t="s">
        <v>124</v>
      </c>
      <c r="CK62" s="22" t="s">
        <v>124</v>
      </c>
      <c r="CL62" s="22" t="s">
        <v>124</v>
      </c>
      <c r="CM62" s="22" t="s">
        <v>124</v>
      </c>
      <c r="CN62" s="22" t="s">
        <v>124</v>
      </c>
      <c r="CO62" s="22" t="s">
        <v>124</v>
      </c>
    </row>
    <row r="63" spans="1:93" ht="16" x14ac:dyDescent="0.2">
      <c r="A63" s="30" t="s">
        <v>80</v>
      </c>
      <c r="B63" s="119" t="s">
        <v>81</v>
      </c>
      <c r="C63" s="120"/>
      <c r="D63" s="31"/>
      <c r="E63" s="22"/>
      <c r="F63" s="22"/>
      <c r="G63" s="22"/>
      <c r="H63" s="31"/>
      <c r="I63" s="22">
        <v>12.237854430086472</v>
      </c>
      <c r="J63" s="22">
        <v>10.736886854790811</v>
      </c>
      <c r="K63" s="22">
        <v>7.6047472488637737</v>
      </c>
      <c r="L63" s="22">
        <v>7.3842539475795945</v>
      </c>
      <c r="M63" s="22">
        <v>9.3627452775606628</v>
      </c>
      <c r="N63" s="22">
        <v>5.5774999626986954</v>
      </c>
      <c r="O63" s="22">
        <v>4.4174238049992312</v>
      </c>
      <c r="P63" s="22">
        <v>5.4570528847495581</v>
      </c>
      <c r="Q63" s="22">
        <v>6.3045844325703655</v>
      </c>
      <c r="R63" s="22">
        <v>5.4645607814525619</v>
      </c>
      <c r="S63" s="22">
        <v>7.3479349004694825</v>
      </c>
      <c r="T63" s="22">
        <v>7.8816083345031274</v>
      </c>
      <c r="U63" s="22">
        <v>7.8463252533299084</v>
      </c>
      <c r="V63" s="22">
        <v>3.5034451122465811</v>
      </c>
      <c r="W63" s="22">
        <v>6.5851000524210832</v>
      </c>
      <c r="X63" s="22">
        <v>2.124236666146146</v>
      </c>
      <c r="Y63" s="22">
        <v>2.5973355505242637</v>
      </c>
      <c r="Z63" s="22">
        <v>5.1779065752458138</v>
      </c>
      <c r="AA63" s="22">
        <v>6.019435300484119</v>
      </c>
      <c r="AB63" s="22">
        <v>4.0263055460217032</v>
      </c>
      <c r="AC63" s="22">
        <v>8.5291828350324295</v>
      </c>
      <c r="AD63" s="22">
        <v>7.8165850331539417</v>
      </c>
      <c r="AE63" s="22">
        <v>5.6036824864869459</v>
      </c>
      <c r="AF63" s="22">
        <v>8.08928170187842</v>
      </c>
      <c r="AG63" s="22">
        <v>7.5177119898680616</v>
      </c>
      <c r="AH63" s="22">
        <v>7.7301465088973345</v>
      </c>
      <c r="AI63" s="22">
        <v>7.741522030107717</v>
      </c>
      <c r="AJ63" s="22">
        <v>8.8179235113950796</v>
      </c>
      <c r="AK63" s="22">
        <v>7.3720564965213669</v>
      </c>
      <c r="AL63" s="22">
        <v>7.8887885634297135</v>
      </c>
      <c r="AM63" s="22">
        <v>5.8776580114079167</v>
      </c>
      <c r="AN63" s="22">
        <v>5.6284437950519646</v>
      </c>
      <c r="AO63" s="22">
        <v>2.8360496401399047</v>
      </c>
      <c r="AP63" s="22">
        <v>1.857352342217311</v>
      </c>
      <c r="AQ63" s="22">
        <v>3.9819365295225282</v>
      </c>
      <c r="AR63" s="22">
        <v>2.1740493661633451</v>
      </c>
      <c r="AS63" s="22">
        <v>1.7344154441921518</v>
      </c>
      <c r="AT63" s="22">
        <v>1.8739302332924268</v>
      </c>
      <c r="AU63" s="22">
        <v>1.7928843394863492</v>
      </c>
      <c r="AV63" s="22">
        <v>1.887657743599064</v>
      </c>
      <c r="AW63" s="22">
        <v>1.7627301873154124</v>
      </c>
      <c r="AX63" s="22">
        <v>2.2664590584338811</v>
      </c>
      <c r="AY63" s="22">
        <v>2.4004837884455554</v>
      </c>
      <c r="AZ63" s="22">
        <v>2.5764109243194326</v>
      </c>
      <c r="BA63" s="22">
        <v>2.2547861542952603</v>
      </c>
      <c r="BB63" s="22">
        <v>2.4468831016714887</v>
      </c>
      <c r="BC63" s="22">
        <v>2.129311741033419</v>
      </c>
      <c r="BD63" s="22">
        <v>1.8391968599759139</v>
      </c>
      <c r="BE63" s="22">
        <v>1.3950171285906237</v>
      </c>
      <c r="BF63" s="22">
        <v>1.9456452446122938</v>
      </c>
      <c r="BG63" s="22">
        <v>1.1278677077524861</v>
      </c>
      <c r="BH63" s="22">
        <v>0.77563992386041036</v>
      </c>
      <c r="BI63" s="22">
        <v>0.5259409717218233</v>
      </c>
      <c r="BJ63" s="22">
        <v>0.22346144864184225</v>
      </c>
      <c r="BK63" s="22">
        <v>0.65995912944805468</v>
      </c>
      <c r="BL63" s="22">
        <v>9.938928165162352</v>
      </c>
      <c r="BM63" s="22">
        <v>0.14541328249661944</v>
      </c>
      <c r="BN63" s="22">
        <v>-8.2727325323944854</v>
      </c>
      <c r="BO63" s="22">
        <v>0.68748914930463911</v>
      </c>
      <c r="BP63" s="22">
        <v>0.24429458366994083</v>
      </c>
      <c r="BQ63" s="22">
        <v>-2.2942805974174689</v>
      </c>
      <c r="BR63" s="22">
        <v>1.272529522902218</v>
      </c>
      <c r="BS63" s="22">
        <v>3.8500720311994741</v>
      </c>
      <c r="BT63" s="22">
        <v>1.0674219289817302</v>
      </c>
      <c r="BU63" s="22">
        <v>1.2195371049645445</v>
      </c>
      <c r="BV63" s="22">
        <v>-4.6332252225487593</v>
      </c>
      <c r="BW63" s="22">
        <v>1.047090416187217</v>
      </c>
      <c r="BX63" s="22">
        <v>8.594849539303695</v>
      </c>
      <c r="BY63" s="22">
        <v>2.7583372740591159</v>
      </c>
      <c r="BZ63" s="22">
        <v>1.7610008300090101</v>
      </c>
      <c r="CA63" s="22">
        <v>2.7356389318346856</v>
      </c>
      <c r="CB63" s="22">
        <v>2.8081475711355921</v>
      </c>
      <c r="CC63" s="22">
        <v>1.7720229946118735</v>
      </c>
      <c r="CD63" s="22">
        <v>1.1494881471543579</v>
      </c>
      <c r="CE63" s="22">
        <v>2.0971806020423145</v>
      </c>
      <c r="CF63" s="22">
        <v>0.82777857418791712</v>
      </c>
      <c r="CG63" s="22">
        <v>1.2422130184897497</v>
      </c>
      <c r="CH63" s="22">
        <v>1.3691990469150994</v>
      </c>
      <c r="CI63" s="22">
        <v>1.348528190385224</v>
      </c>
      <c r="CJ63" s="22">
        <v>1.1918075323248019</v>
      </c>
      <c r="CK63" s="22">
        <v>1.7411622079316089</v>
      </c>
      <c r="CL63" s="22">
        <v>1.531580953326042</v>
      </c>
      <c r="CM63" s="22">
        <v>2.770479542298105</v>
      </c>
      <c r="CN63" s="22">
        <v>2.5777483739689728</v>
      </c>
      <c r="CO63" s="22">
        <v>2.1718286069663435</v>
      </c>
    </row>
    <row r="64" spans="1:93" ht="16" x14ac:dyDescent="0.2">
      <c r="A64" s="30" t="s">
        <v>82</v>
      </c>
      <c r="B64" s="119" t="s">
        <v>83</v>
      </c>
      <c r="C64" s="120"/>
      <c r="D64" s="31"/>
      <c r="E64" s="22"/>
      <c r="F64" s="22"/>
      <c r="G64" s="22"/>
      <c r="H64" s="31"/>
      <c r="I64" s="22">
        <v>6.0390538263396962</v>
      </c>
      <c r="J64" s="22">
        <v>6.0688892784925201</v>
      </c>
      <c r="K64" s="22">
        <v>6.8588587078094463</v>
      </c>
      <c r="L64" s="22">
        <v>5.5286296527973491</v>
      </c>
      <c r="M64" s="22">
        <v>6.1880752001546711</v>
      </c>
      <c r="N64" s="22">
        <v>3.2714509522894843</v>
      </c>
      <c r="O64" s="22">
        <v>0.55530861269157583</v>
      </c>
      <c r="P64" s="22">
        <v>9.2593052469226222E-2</v>
      </c>
      <c r="Q64" s="22">
        <v>2.2818308777991234</v>
      </c>
      <c r="R64" s="22">
        <v>1.4728060382875867</v>
      </c>
      <c r="S64" s="22">
        <v>4.7885103182257325</v>
      </c>
      <c r="T64" s="22">
        <v>7.0804285649739711</v>
      </c>
      <c r="U64" s="22">
        <v>5.3198256443382377</v>
      </c>
      <c r="V64" s="22">
        <v>4.1876374333979669</v>
      </c>
      <c r="W64" s="22">
        <v>5.3265921117173747</v>
      </c>
      <c r="X64" s="22">
        <v>2.2909644682727475</v>
      </c>
      <c r="Y64" s="22">
        <v>2.0012638279894901</v>
      </c>
      <c r="Z64" s="22">
        <v>5.1310631693436477</v>
      </c>
      <c r="AA64" s="22">
        <v>6.5850916898230167</v>
      </c>
      <c r="AB64" s="22">
        <v>4.0226690749315992</v>
      </c>
      <c r="AC64" s="22">
        <v>8.4296259563875395</v>
      </c>
      <c r="AD64" s="22">
        <v>10.116223891290275</v>
      </c>
      <c r="AE64" s="22">
        <v>7.9134731136691272</v>
      </c>
      <c r="AF64" s="22">
        <v>10.480788170980816</v>
      </c>
      <c r="AG64" s="22">
        <v>9.2674898345431558</v>
      </c>
      <c r="AH64" s="22">
        <v>9.0239040981300036</v>
      </c>
      <c r="AI64" s="22">
        <v>9.5848132710240037</v>
      </c>
      <c r="AJ64" s="22">
        <v>8.72761092442218</v>
      </c>
      <c r="AK64" s="22">
        <v>6.109300902516452</v>
      </c>
      <c r="AL64" s="22">
        <v>8.3112752199801037</v>
      </c>
      <c r="AM64" s="22">
        <v>7.9961202509158795</v>
      </c>
      <c r="AN64" s="22">
        <v>6.1015400488807217</v>
      </c>
      <c r="AO64" s="22">
        <v>5.8367927389739123</v>
      </c>
      <c r="AP64" s="22">
        <v>4.159926772623507</v>
      </c>
      <c r="AQ64" s="22">
        <v>5.9720025056987396</v>
      </c>
      <c r="AR64" s="22">
        <v>2.3919549470933816</v>
      </c>
      <c r="AS64" s="22">
        <v>1.2760715936231293</v>
      </c>
      <c r="AT64" s="22">
        <v>0.83361107345317009</v>
      </c>
      <c r="AU64" s="22">
        <v>0.55470856302535765</v>
      </c>
      <c r="AV64" s="22">
        <v>1.2548711493005129</v>
      </c>
      <c r="AW64" s="22">
        <v>0.70869495083272227</v>
      </c>
      <c r="AX64" s="22">
        <v>1.4463595923552788</v>
      </c>
      <c r="AY64" s="22">
        <v>2.2495590410294852</v>
      </c>
      <c r="AZ64" s="22">
        <v>3.1076259392555272</v>
      </c>
      <c r="BA64" s="22">
        <v>1.8902931976785027</v>
      </c>
      <c r="BB64" s="22">
        <v>2.5039271304848398</v>
      </c>
      <c r="BC64" s="22">
        <v>3.3494634886886985</v>
      </c>
      <c r="BD64" s="22">
        <v>4.3017496952813872</v>
      </c>
      <c r="BE64" s="22">
        <v>5.3094825922885178</v>
      </c>
      <c r="BF64" s="22">
        <v>3.8684143191604079</v>
      </c>
      <c r="BG64" s="22">
        <v>3.6290577578641035</v>
      </c>
      <c r="BH64" s="22">
        <v>2.2669111363198482</v>
      </c>
      <c r="BI64" s="22">
        <v>0.34499249965219292</v>
      </c>
      <c r="BJ64" s="22">
        <v>-1.7991808945503607</v>
      </c>
      <c r="BK64" s="22">
        <v>1.0638378064176948</v>
      </c>
      <c r="BL64" s="22">
        <v>3.9176530098338844</v>
      </c>
      <c r="BM64" s="22">
        <v>0.33386779765120878</v>
      </c>
      <c r="BN64" s="22">
        <v>-3.1554431960441889</v>
      </c>
      <c r="BO64" s="22">
        <v>2.2360314635385237</v>
      </c>
      <c r="BP64" s="22">
        <v>0.79583729539731962</v>
      </c>
      <c r="BQ64" s="22">
        <v>-0.49576377514244996</v>
      </c>
      <c r="BR64" s="22">
        <v>4.2106312602170561</v>
      </c>
      <c r="BS64" s="22">
        <v>8.9265143001746594</v>
      </c>
      <c r="BT64" s="22">
        <v>4.0267094708203359</v>
      </c>
      <c r="BU64" s="22">
        <v>4.1551369675807024</v>
      </c>
      <c r="BV64" s="22">
        <v>3.055255603958031</v>
      </c>
      <c r="BW64" s="22">
        <v>2.3513013260252364</v>
      </c>
      <c r="BX64" s="22">
        <v>2.5090293142022233</v>
      </c>
      <c r="BY64" s="22">
        <v>2.1014724009783947</v>
      </c>
      <c r="BZ64" s="22">
        <v>2.5010302700489575</v>
      </c>
      <c r="CA64" s="22">
        <v>2.5465534009497617</v>
      </c>
      <c r="CB64" s="22">
        <v>2.5342415390784367</v>
      </c>
      <c r="CC64" s="22">
        <v>1.7254537200730056</v>
      </c>
      <c r="CD64" s="22">
        <v>2.3729575919128933</v>
      </c>
      <c r="CE64" s="22">
        <v>2.2893978617758819</v>
      </c>
      <c r="CF64" s="22">
        <v>1.9061019990676726</v>
      </c>
      <c r="CG64" s="22">
        <v>1.889018672673231</v>
      </c>
      <c r="CH64" s="22">
        <v>2.0121064186527491</v>
      </c>
      <c r="CI64" s="22">
        <v>1.6525920753771857</v>
      </c>
      <c r="CJ64" s="22">
        <v>1.8492722808027366</v>
      </c>
      <c r="CK64" s="22">
        <v>1.542168901040526</v>
      </c>
      <c r="CL64" s="22">
        <v>1.6610306684456901</v>
      </c>
      <c r="CM64" s="22">
        <v>1.604456213880141</v>
      </c>
      <c r="CN64" s="22">
        <v>1.4354298272971135</v>
      </c>
      <c r="CO64" s="22">
        <v>1.5677083164299859</v>
      </c>
    </row>
    <row r="65" spans="1:93" ht="16" x14ac:dyDescent="0.2">
      <c r="A65" s="30" t="s">
        <v>84</v>
      </c>
      <c r="B65" s="119" t="s">
        <v>85</v>
      </c>
      <c r="C65" s="120"/>
      <c r="D65" s="31"/>
      <c r="E65" s="22"/>
      <c r="F65" s="22"/>
      <c r="G65" s="22"/>
      <c r="H65" s="31"/>
      <c r="I65" s="22">
        <v>11.037129960500792</v>
      </c>
      <c r="J65" s="22">
        <v>9.5497782172862884</v>
      </c>
      <c r="K65" s="22">
        <v>9.0485312115728931</v>
      </c>
      <c r="L65" s="22">
        <v>15.169470791125946</v>
      </c>
      <c r="M65" s="22">
        <v>11.289878078012379</v>
      </c>
      <c r="N65" s="22">
        <v>7.1408037171389651</v>
      </c>
      <c r="O65" s="22">
        <v>6.6042881389985126</v>
      </c>
      <c r="P65" s="22">
        <v>6.1546465175363636</v>
      </c>
      <c r="Q65" s="22">
        <v>-0.29659215193923671</v>
      </c>
      <c r="R65" s="22">
        <v>4.6777913451259536</v>
      </c>
      <c r="S65" s="22">
        <v>2.7508140181586498</v>
      </c>
      <c r="T65" s="22">
        <v>11.3130686324821</v>
      </c>
      <c r="U65" s="22">
        <v>16.110629623083028</v>
      </c>
      <c r="V65" s="22">
        <v>19.881165759093335</v>
      </c>
      <c r="W65" s="22">
        <v>12.871736600785241</v>
      </c>
      <c r="X65" s="22">
        <v>16.668025107258714</v>
      </c>
      <c r="Y65" s="22">
        <v>8.9060788895475724</v>
      </c>
      <c r="Z65" s="22">
        <v>7.0920078316887043</v>
      </c>
      <c r="AA65" s="22">
        <v>5.9413278875907594</v>
      </c>
      <c r="AB65" s="22">
        <v>9.1213991347035517</v>
      </c>
      <c r="AC65" s="22">
        <v>6.2870907905692093</v>
      </c>
      <c r="AD65" s="22">
        <v>8.8424818186385323</v>
      </c>
      <c r="AE65" s="22">
        <v>8.9629267383763107</v>
      </c>
      <c r="AF65" s="22">
        <v>9.6912645182488717</v>
      </c>
      <c r="AG65" s="22">
        <v>8.6059956168579532</v>
      </c>
      <c r="AH65" s="22">
        <v>9.7376172573283526</v>
      </c>
      <c r="AI65" s="22">
        <v>7.8528240646180194</v>
      </c>
      <c r="AJ65" s="22">
        <v>8.3730250353094959</v>
      </c>
      <c r="AK65" s="22">
        <v>6.6708420594578257</v>
      </c>
      <c r="AL65" s="22">
        <v>8.0055560044977767</v>
      </c>
      <c r="AM65" s="22">
        <v>6.2769254898252598</v>
      </c>
      <c r="AN65" s="22">
        <v>5.962039978213312</v>
      </c>
      <c r="AO65" s="22">
        <v>4.7634729812439929</v>
      </c>
      <c r="AP65" s="22">
        <v>6.0818141777200907</v>
      </c>
      <c r="AQ65" s="22">
        <v>5.8219790522774133</v>
      </c>
      <c r="AR65" s="22">
        <v>7.8186586293966371</v>
      </c>
      <c r="AS65" s="22">
        <v>7.8094962811837263</v>
      </c>
      <c r="AT65" s="22">
        <v>7.0282187548431239</v>
      </c>
      <c r="AU65" s="22">
        <v>5.3654816563414727</v>
      </c>
      <c r="AV65" s="22">
        <v>6.9196531147561586</v>
      </c>
      <c r="AW65" s="22">
        <v>3.0180593478834368</v>
      </c>
      <c r="AX65" s="22">
        <v>2.108982700259233</v>
      </c>
      <c r="AY65" s="22">
        <v>2.0169640963704865</v>
      </c>
      <c r="AZ65" s="22">
        <v>2.3566063779800288</v>
      </c>
      <c r="BA65" s="22">
        <v>2.3553890902669536</v>
      </c>
      <c r="BB65" s="22">
        <v>3.0818244621763284</v>
      </c>
      <c r="BC65" s="22">
        <v>3.297570366320457</v>
      </c>
      <c r="BD65" s="22">
        <v>2.8990240384157033</v>
      </c>
      <c r="BE65" s="22">
        <v>2.6024911580368553</v>
      </c>
      <c r="BF65" s="22">
        <v>2.958991422063022</v>
      </c>
      <c r="BG65" s="22">
        <v>2.1651156142837351</v>
      </c>
      <c r="BH65" s="22">
        <v>2.0287848710050866</v>
      </c>
      <c r="BI65" s="22">
        <v>1.9883995078042034</v>
      </c>
      <c r="BJ65" s="22">
        <v>1.7558823618845025</v>
      </c>
      <c r="BK65" s="22">
        <v>1.9769698661185942</v>
      </c>
      <c r="BL65" s="22">
        <v>1.5826015223087069</v>
      </c>
      <c r="BM65" s="22">
        <v>1.3954601187324442</v>
      </c>
      <c r="BN65" s="22">
        <v>1.2624011783455131</v>
      </c>
      <c r="BO65" s="22">
        <v>1.1607533093545044</v>
      </c>
      <c r="BP65" s="22">
        <v>1.3359739545255565</v>
      </c>
      <c r="BQ65" s="22">
        <v>1.8458607636823103</v>
      </c>
      <c r="BR65" s="22">
        <v>2.2380231373848147</v>
      </c>
      <c r="BS65" s="22">
        <v>2.3250359953981246</v>
      </c>
      <c r="BT65" s="22">
        <v>2.4444422431077584</v>
      </c>
      <c r="BU65" s="22">
        <v>2.2279338093671726</v>
      </c>
      <c r="BV65" s="22">
        <v>2.115534236815563</v>
      </c>
      <c r="BW65" s="22">
        <v>1.8245270981041699</v>
      </c>
      <c r="BX65" s="22">
        <v>2.036574272519843</v>
      </c>
      <c r="BY65" s="22">
        <v>1.8893677471628365</v>
      </c>
      <c r="BZ65" s="22">
        <v>1.9769706986567854</v>
      </c>
      <c r="CA65" s="22">
        <v>1.9001658705920335</v>
      </c>
      <c r="CB65" s="22">
        <v>2.3158064089082444</v>
      </c>
      <c r="CC65" s="22">
        <v>1.7961313210959986</v>
      </c>
      <c r="CD65" s="22">
        <v>1.7721639144595116</v>
      </c>
      <c r="CE65" s="22">
        <v>1.9364779372162957</v>
      </c>
      <c r="CF65" s="22">
        <v>1.6890258838224526</v>
      </c>
      <c r="CG65" s="22">
        <v>0.99050540327701242</v>
      </c>
      <c r="CH65" s="22">
        <v>1.0540039648219164</v>
      </c>
      <c r="CI65" s="22">
        <v>1.2393250839023011</v>
      </c>
      <c r="CJ65" s="22">
        <v>1.2362972984226559</v>
      </c>
      <c r="CK65" s="22">
        <v>1.1172324485643799</v>
      </c>
      <c r="CL65" s="22">
        <v>1.1390810060430283</v>
      </c>
      <c r="CM65" s="22">
        <v>1.4281958472143685</v>
      </c>
      <c r="CN65" s="22">
        <v>1.4017335670207842</v>
      </c>
      <c r="CO65" s="22">
        <v>1.2691024804753397</v>
      </c>
    </row>
    <row r="66" spans="1:93" ht="16" x14ac:dyDescent="0.2">
      <c r="A66" s="30" t="s">
        <v>86</v>
      </c>
      <c r="B66" s="119" t="s">
        <v>87</v>
      </c>
      <c r="C66" s="120"/>
      <c r="D66" s="31"/>
      <c r="E66" s="22"/>
      <c r="F66" s="22"/>
      <c r="G66" s="22"/>
      <c r="H66" s="31"/>
      <c r="I66" s="22">
        <v>10.567542455854522</v>
      </c>
      <c r="J66" s="22">
        <v>10.09503229244919</v>
      </c>
      <c r="K66" s="22">
        <v>9.9855104162089674</v>
      </c>
      <c r="L66" s="22">
        <v>10.506435450746594</v>
      </c>
      <c r="M66" s="22">
        <v>10.288865177150626</v>
      </c>
      <c r="N66" s="22">
        <v>3.2898214143494187</v>
      </c>
      <c r="O66" s="22">
        <v>3.973071864238122</v>
      </c>
      <c r="P66" s="22">
        <v>3.9637458720063137</v>
      </c>
      <c r="Q66" s="22">
        <v>3.2513203360681615</v>
      </c>
      <c r="R66" s="22">
        <v>3.6116678268652578</v>
      </c>
      <c r="S66" s="22">
        <v>9.2385117620641353</v>
      </c>
      <c r="T66" s="22">
        <v>10.243560600660743</v>
      </c>
      <c r="U66" s="22">
        <v>5.6328808485111637</v>
      </c>
      <c r="V66" s="22">
        <v>6.7441020085620096</v>
      </c>
      <c r="W66" s="22">
        <v>7.917898258972869</v>
      </c>
      <c r="X66" s="22">
        <v>6.7520842318235168</v>
      </c>
      <c r="Y66" s="22">
        <v>6.2259357109409734</v>
      </c>
      <c r="Z66" s="22">
        <v>12.651462996667647</v>
      </c>
      <c r="AA66" s="22">
        <v>12.042583489090646</v>
      </c>
      <c r="AB66" s="22">
        <v>9.4421447978235449</v>
      </c>
      <c r="AC66" s="22">
        <v>3.984665262595243</v>
      </c>
      <c r="AD66" s="22">
        <v>3.9020873865744932</v>
      </c>
      <c r="AE66" s="22">
        <v>3.013820543648805</v>
      </c>
      <c r="AF66" s="22">
        <v>3.8711879702083962</v>
      </c>
      <c r="AG66" s="22">
        <v>3.7161953244015535</v>
      </c>
      <c r="AH66" s="22">
        <v>9.1092166401764274</v>
      </c>
      <c r="AI66" s="22">
        <v>8.6498143916239343</v>
      </c>
      <c r="AJ66" s="22">
        <v>8.1488066472751797</v>
      </c>
      <c r="AK66" s="22">
        <v>8.990247395189968</v>
      </c>
      <c r="AL66" s="22">
        <v>8.692432326103841</v>
      </c>
      <c r="AM66" s="22">
        <v>6.510512537873467</v>
      </c>
      <c r="AN66" s="22">
        <v>7.5853252078573945</v>
      </c>
      <c r="AO66" s="22">
        <v>7.9856478894478471</v>
      </c>
      <c r="AP66" s="22">
        <v>6.9317390240031642</v>
      </c>
      <c r="AQ66" s="22">
        <v>7.2676474241593354</v>
      </c>
      <c r="AR66" s="22">
        <v>6.28341370710028</v>
      </c>
      <c r="AS66" s="22">
        <v>5.0337370480945793</v>
      </c>
      <c r="AT66" s="22">
        <v>3.7851078832210447</v>
      </c>
      <c r="AU66" s="22">
        <v>2.5285412819321351</v>
      </c>
      <c r="AV66" s="22">
        <v>4.3653958167048472</v>
      </c>
      <c r="AW66" s="22">
        <v>1.535222281165602</v>
      </c>
      <c r="AX66" s="22">
        <v>1.0699798580870947</v>
      </c>
      <c r="AY66" s="22">
        <v>0.6911080607815876</v>
      </c>
      <c r="AZ66" s="22">
        <v>0.56514696693976418</v>
      </c>
      <c r="BA66" s="22">
        <v>0.95256598386386315</v>
      </c>
      <c r="BB66" s="22">
        <v>0.43285891193762893</v>
      </c>
      <c r="BC66" s="22">
        <v>0.1664328092444407</v>
      </c>
      <c r="BD66" s="22">
        <v>0.12271313022434072</v>
      </c>
      <c r="BE66" s="22">
        <v>-5.5875725563211631E-2</v>
      </c>
      <c r="BF66" s="22">
        <v>0.16003386364582184</v>
      </c>
      <c r="BG66" s="22">
        <v>0.29208331240680252</v>
      </c>
      <c r="BH66" s="22">
        <v>0.6818869628592239</v>
      </c>
      <c r="BI66" s="22">
        <v>1.0682510752383081</v>
      </c>
      <c r="BJ66" s="22">
        <v>1.6566321706490896</v>
      </c>
      <c r="BK66" s="22">
        <v>0.94452610876123799</v>
      </c>
      <c r="BL66" s="22">
        <v>1.3773935118297658</v>
      </c>
      <c r="BM66" s="22">
        <v>1.4328985327786086</v>
      </c>
      <c r="BN66" s="22">
        <v>1.6135073435633132</v>
      </c>
      <c r="BO66" s="22">
        <v>1.4118315067515681</v>
      </c>
      <c r="BP66" s="22">
        <v>1.4402866662247078</v>
      </c>
      <c r="BQ66" s="22">
        <v>2.3594351588561722</v>
      </c>
      <c r="BR66" s="22">
        <v>1.63904637307337</v>
      </c>
      <c r="BS66" s="22">
        <v>1.2828471462014619</v>
      </c>
      <c r="BT66" s="22">
        <v>0.2935017676398104</v>
      </c>
      <c r="BU66" s="22">
        <v>1.3839146250194716</v>
      </c>
      <c r="BV66" s="22">
        <v>1.3330373036538816</v>
      </c>
      <c r="BW66" s="22">
        <v>2.3773339005677769</v>
      </c>
      <c r="BX66" s="22">
        <v>2.4618030985751034</v>
      </c>
      <c r="BY66" s="22">
        <v>1.6435866420988532</v>
      </c>
      <c r="BZ66" s="22">
        <v>1.9570137144979185</v>
      </c>
      <c r="CA66" s="22">
        <v>0.33531979801291811</v>
      </c>
      <c r="CB66" s="22">
        <v>-0.1355472119064558</v>
      </c>
      <c r="CC66" s="22">
        <v>-9.6531242069389123E-2</v>
      </c>
      <c r="CD66" s="22">
        <v>1.4047701612278019</v>
      </c>
      <c r="CE66" s="22">
        <v>0.37877575355919646</v>
      </c>
      <c r="CF66" s="22">
        <v>0.99093656571717759</v>
      </c>
      <c r="CG66" s="22">
        <v>0.77753051632700476</v>
      </c>
      <c r="CH66" s="22">
        <v>0.62398233163918349</v>
      </c>
      <c r="CI66" s="22">
        <v>0.97898755932051529</v>
      </c>
      <c r="CJ66" s="22">
        <v>0.84664797178297135</v>
      </c>
      <c r="CK66" s="22">
        <v>0.82269810082358674</v>
      </c>
      <c r="CL66" s="22">
        <v>1.2439653704234814</v>
      </c>
      <c r="CM66" s="22">
        <v>1.7476127267273256</v>
      </c>
      <c r="CN66" s="22">
        <v>2.727795154133787</v>
      </c>
      <c r="CO66" s="22">
        <v>1.6380423192686777</v>
      </c>
    </row>
    <row r="67" spans="1:93" ht="16" x14ac:dyDescent="0.2">
      <c r="A67" s="30" t="s">
        <v>88</v>
      </c>
      <c r="B67" s="119" t="s">
        <v>89</v>
      </c>
      <c r="C67" s="120"/>
      <c r="D67" s="31"/>
      <c r="E67" s="22"/>
      <c r="F67" s="22"/>
      <c r="G67" s="22"/>
      <c r="H67" s="31"/>
      <c r="I67" s="22">
        <v>11.102628400041127</v>
      </c>
      <c r="J67" s="22">
        <v>6.3486136813268246</v>
      </c>
      <c r="K67" s="22">
        <v>7.3942673625725206</v>
      </c>
      <c r="L67" s="22">
        <v>8.1459413777159142</v>
      </c>
      <c r="M67" s="22">
        <v>8.186693739209332</v>
      </c>
      <c r="N67" s="22">
        <v>3.2920237049402203</v>
      </c>
      <c r="O67" s="22">
        <v>7.5040210022678622</v>
      </c>
      <c r="P67" s="22">
        <v>12.278122180816524</v>
      </c>
      <c r="Q67" s="22">
        <v>15.195158623480509</v>
      </c>
      <c r="R67" s="22">
        <v>9.617859202435767</v>
      </c>
      <c r="S67" s="22">
        <v>20.31256726889184</v>
      </c>
      <c r="T67" s="22">
        <v>16.87451043507771</v>
      </c>
      <c r="U67" s="22">
        <v>3.3391007392732206</v>
      </c>
      <c r="V67" s="22">
        <v>-0.27147378049801318</v>
      </c>
      <c r="W67" s="22">
        <v>9.3732646979238297</v>
      </c>
      <c r="X67" s="22">
        <v>1.5437590961659993</v>
      </c>
      <c r="Y67" s="22">
        <v>1.0107676987544068</v>
      </c>
      <c r="Z67" s="22">
        <v>10.695535635231181</v>
      </c>
      <c r="AA67" s="22">
        <v>11.423799055412772</v>
      </c>
      <c r="AB67" s="22">
        <v>6.2640778283971486</v>
      </c>
      <c r="AC67" s="22">
        <v>5.0002501465891527</v>
      </c>
      <c r="AD67" s="22">
        <v>6.2265884396434501</v>
      </c>
      <c r="AE67" s="22">
        <v>5.8977263990124413</v>
      </c>
      <c r="AF67" s="22">
        <v>6.8090844746501773</v>
      </c>
      <c r="AG67" s="22">
        <v>6.0149678444148265</v>
      </c>
      <c r="AH67" s="22">
        <v>5.3071656388977431</v>
      </c>
      <c r="AI67" s="22">
        <v>4.4013082538742339</v>
      </c>
      <c r="AJ67" s="22">
        <v>1.8837707893574134</v>
      </c>
      <c r="AK67" s="22">
        <v>1.2881625532455558</v>
      </c>
      <c r="AL67" s="22">
        <v>3.1581412929134558</v>
      </c>
      <c r="AM67" s="22">
        <v>2.895012865686482</v>
      </c>
      <c r="AN67" s="22">
        <v>2.7412002124349328</v>
      </c>
      <c r="AO67" s="22">
        <v>4.0293162551978696</v>
      </c>
      <c r="AP67" s="22">
        <v>4.3009143976020141</v>
      </c>
      <c r="AQ67" s="22">
        <v>3.5156794748336893</v>
      </c>
      <c r="AR67" s="22">
        <v>4.5172375837500027</v>
      </c>
      <c r="AS67" s="22">
        <v>5.0745850972646593</v>
      </c>
      <c r="AT67" s="22">
        <v>4.7776612558084537</v>
      </c>
      <c r="AU67" s="22">
        <v>4.1419630843791992</v>
      </c>
      <c r="AV67" s="22">
        <v>4.6225529313026925</v>
      </c>
      <c r="AW67" s="22">
        <v>2.8256841804430906</v>
      </c>
      <c r="AX67" s="22">
        <v>2.3815034275860967</v>
      </c>
      <c r="AY67" s="22">
        <v>2.2995365978633941</v>
      </c>
      <c r="AZ67" s="22">
        <v>2.1575062408445689</v>
      </c>
      <c r="BA67" s="22">
        <v>2.4098291848116702</v>
      </c>
      <c r="BB67" s="22">
        <v>2.7995949025778373</v>
      </c>
      <c r="BC67" s="22">
        <v>2.7019088760044951</v>
      </c>
      <c r="BD67" s="22">
        <v>2.6106427119212867</v>
      </c>
      <c r="BE67" s="22">
        <v>2.335510044103998</v>
      </c>
      <c r="BF67" s="22">
        <v>2.6036187020703352</v>
      </c>
      <c r="BG67" s="22">
        <v>2.0749514324088523</v>
      </c>
      <c r="BH67" s="22">
        <v>2.0993574698865132</v>
      </c>
      <c r="BI67" s="22">
        <v>1.855547895406076</v>
      </c>
      <c r="BJ67" s="22">
        <v>1.9995737761912409</v>
      </c>
      <c r="BK67" s="22">
        <v>2.0023888257729254</v>
      </c>
      <c r="BL67" s="22">
        <v>3.0447375444510953</v>
      </c>
      <c r="BM67" s="22">
        <v>1.068239867907522</v>
      </c>
      <c r="BN67" s="22">
        <v>-0.47539819013721285</v>
      </c>
      <c r="BO67" s="22">
        <v>0.27923402433668798</v>
      </c>
      <c r="BP67" s="22">
        <v>0.95226425689773464</v>
      </c>
      <c r="BQ67" s="22">
        <v>-0.12406201892500235</v>
      </c>
      <c r="BR67" s="22">
        <v>0.84552601566822716</v>
      </c>
      <c r="BS67" s="22">
        <v>2.8860327053649542</v>
      </c>
      <c r="BT67" s="22">
        <v>0.97099749442477901</v>
      </c>
      <c r="BU67" s="22">
        <v>1.1443412446089098</v>
      </c>
      <c r="BV67" s="22">
        <v>1.416334709579175</v>
      </c>
      <c r="BW67" s="22">
        <v>3.506771219032558</v>
      </c>
      <c r="BX67" s="22">
        <v>5.0974099900159757</v>
      </c>
      <c r="BY67" s="22">
        <v>6.5721150572333613</v>
      </c>
      <c r="BZ67" s="22">
        <v>4.2232342253673636</v>
      </c>
      <c r="CA67" s="22">
        <v>6.8003480390723894</v>
      </c>
      <c r="CB67" s="22">
        <v>5.2322626295269146</v>
      </c>
      <c r="CC67" s="22">
        <v>3.2565263338572947</v>
      </c>
      <c r="CD67" s="22">
        <v>2.8497801554834012</v>
      </c>
      <c r="CE67" s="22">
        <v>4.4437896795419363</v>
      </c>
      <c r="CF67" s="22">
        <v>1.7654294827957386</v>
      </c>
      <c r="CG67" s="22">
        <v>1.7571100245698688</v>
      </c>
      <c r="CH67" s="22">
        <v>3.8475436730441004</v>
      </c>
      <c r="CI67" s="22">
        <v>4.657865308335559</v>
      </c>
      <c r="CJ67" s="22">
        <v>3.0167316993057227</v>
      </c>
      <c r="CK67" s="22">
        <v>4.960906190741369</v>
      </c>
      <c r="CL67" s="22">
        <v>5.159671343685801</v>
      </c>
      <c r="CM67" s="22">
        <v>3.918626632568305</v>
      </c>
      <c r="CN67" s="22">
        <v>3.0566124367470593</v>
      </c>
      <c r="CO67" s="22">
        <v>4.2645681764625039</v>
      </c>
    </row>
    <row r="68" spans="1:93" ht="16" x14ac:dyDescent="0.2">
      <c r="A68" s="37" t="s">
        <v>90</v>
      </c>
      <c r="B68" s="121" t="s">
        <v>91</v>
      </c>
      <c r="C68" s="122"/>
      <c r="D68" s="42"/>
      <c r="E68" s="61"/>
      <c r="F68" s="61"/>
      <c r="G68" s="61"/>
      <c r="H68" s="42"/>
      <c r="I68" s="61">
        <v>13.712093073399785</v>
      </c>
      <c r="J68" s="61">
        <v>6.7104722973502078</v>
      </c>
      <c r="K68" s="61">
        <v>7.3638587923957886</v>
      </c>
      <c r="L68" s="61">
        <v>8.4084413606331623</v>
      </c>
      <c r="M68" s="61">
        <v>8.8513400268784892</v>
      </c>
      <c r="N68" s="61">
        <v>2.5960498732870292</v>
      </c>
      <c r="O68" s="61">
        <v>7.3425785643059953</v>
      </c>
      <c r="P68" s="61">
        <v>11.707636145297812</v>
      </c>
      <c r="Q68" s="61">
        <v>13.222287362625337</v>
      </c>
      <c r="R68" s="61">
        <v>8.7364852315855472</v>
      </c>
      <c r="S68" s="61">
        <v>15.278447388128555</v>
      </c>
      <c r="T68" s="61">
        <v>18.405389052798938</v>
      </c>
      <c r="U68" s="61">
        <v>3.546220041413477</v>
      </c>
      <c r="V68" s="61">
        <v>3.2015021638245145</v>
      </c>
      <c r="W68" s="61">
        <v>9.7019330228175846</v>
      </c>
      <c r="X68" s="61">
        <v>4.3904452001552841</v>
      </c>
      <c r="Y68" s="61">
        <v>-3.4422016800520225</v>
      </c>
      <c r="Z68" s="61">
        <v>8.412712972758186</v>
      </c>
      <c r="AA68" s="61">
        <v>6.9169113921211789</v>
      </c>
      <c r="AB68" s="61">
        <v>4.0550694316034281</v>
      </c>
      <c r="AC68" s="61">
        <v>8.9517219582493794</v>
      </c>
      <c r="AD68" s="61">
        <v>9.3529278096794002</v>
      </c>
      <c r="AE68" s="61">
        <v>10.207606742505988</v>
      </c>
      <c r="AF68" s="61">
        <v>12.721327683854611</v>
      </c>
      <c r="AG68" s="61">
        <v>10.443407094518903</v>
      </c>
      <c r="AH68" s="61">
        <v>7.5649304075080011</v>
      </c>
      <c r="AI68" s="61">
        <v>7.5952815885769809</v>
      </c>
      <c r="AJ68" s="61">
        <v>4.719019878291931</v>
      </c>
      <c r="AK68" s="61">
        <v>3.2904525464429781</v>
      </c>
      <c r="AL68" s="61">
        <v>5.6291082490531892</v>
      </c>
      <c r="AM68" s="61">
        <v>4.7577777208153975</v>
      </c>
      <c r="AN68" s="61">
        <v>4.4839264953102429</v>
      </c>
      <c r="AO68" s="61">
        <v>4.9552915994575528</v>
      </c>
      <c r="AP68" s="61">
        <v>6.0284226481351908</v>
      </c>
      <c r="AQ68" s="61">
        <v>5.096308820853082</v>
      </c>
      <c r="AR68" s="61">
        <v>6.4215330614808579</v>
      </c>
      <c r="AS68" s="61">
        <v>6.9817831786784836</v>
      </c>
      <c r="AT68" s="61">
        <v>6.8465800447321783</v>
      </c>
      <c r="AU68" s="61">
        <v>5.2773966306476154</v>
      </c>
      <c r="AV68" s="61">
        <v>6.3691863596265108</v>
      </c>
      <c r="AW68" s="61">
        <v>2.4612768743025129</v>
      </c>
      <c r="AX68" s="61">
        <v>1.4604088095452283</v>
      </c>
      <c r="AY68" s="61">
        <v>1.5668398763500448</v>
      </c>
      <c r="AZ68" s="61">
        <v>2.7170295625346057</v>
      </c>
      <c r="BA68" s="61">
        <v>2.0369136066590556</v>
      </c>
      <c r="BB68" s="61">
        <v>5.120311703707543</v>
      </c>
      <c r="BC68" s="61">
        <v>6.1009752872541583</v>
      </c>
      <c r="BD68" s="61">
        <v>5.8835122490379206</v>
      </c>
      <c r="BE68" s="61">
        <v>4.7120824711552842</v>
      </c>
      <c r="BF68" s="61">
        <v>5.4501567352020146</v>
      </c>
      <c r="BG68" s="61">
        <v>2.3838667410636276</v>
      </c>
      <c r="BH68" s="61">
        <v>1.4186231816876642</v>
      </c>
      <c r="BI68" s="61">
        <v>0.65625221602712713</v>
      </c>
      <c r="BJ68" s="61">
        <v>0.43912902967267087</v>
      </c>
      <c r="BK68" s="61">
        <v>1.2029626373182936</v>
      </c>
      <c r="BL68" s="61">
        <v>8.3720714792064683</v>
      </c>
      <c r="BM68" s="61">
        <v>0.81699063988985188</v>
      </c>
      <c r="BN68" s="61">
        <v>-5.5526982212347065</v>
      </c>
      <c r="BO68" s="61">
        <v>1.2130380349788936</v>
      </c>
      <c r="BP68" s="61">
        <v>1.0196648962195667</v>
      </c>
      <c r="BQ68" s="61">
        <v>-4.342650787968509</v>
      </c>
      <c r="BR68" s="61">
        <v>1.1874185223539087</v>
      </c>
      <c r="BS68" s="61">
        <v>8.2980982613495087</v>
      </c>
      <c r="BT68" s="61">
        <v>7.2638980101501716E-2</v>
      </c>
      <c r="BU68" s="61">
        <v>1.2585614420394649</v>
      </c>
      <c r="BV68" s="61">
        <v>-0.13458378977666996</v>
      </c>
      <c r="BW68" s="61">
        <v>1.5682314240399222</v>
      </c>
      <c r="BX68" s="61">
        <v>2.4579285011123915</v>
      </c>
      <c r="BY68" s="61">
        <v>5.6186109566922653</v>
      </c>
      <c r="BZ68" s="61">
        <v>2.4234046007676682</v>
      </c>
      <c r="CA68" s="61">
        <v>4.2096951752544243</v>
      </c>
      <c r="CB68" s="61">
        <v>4.3393071393810487</v>
      </c>
      <c r="CC68" s="61">
        <v>3.6524793296918574</v>
      </c>
      <c r="CD68" s="61">
        <v>2.4170609000876482</v>
      </c>
      <c r="CE68" s="61">
        <v>3.6283486620086336</v>
      </c>
      <c r="CF68" s="61">
        <v>2.380911956454355</v>
      </c>
      <c r="CG68" s="61">
        <v>2.6117505755788955</v>
      </c>
      <c r="CH68" s="61">
        <v>3.1564276561615969</v>
      </c>
      <c r="CI68" s="61">
        <v>3.0920452368939522</v>
      </c>
      <c r="CJ68" s="61">
        <v>2.8254917561315409</v>
      </c>
      <c r="CK68" s="61">
        <v>3.3661803482113442</v>
      </c>
      <c r="CL68" s="61">
        <v>3.3129574080645625</v>
      </c>
      <c r="CM68" s="61">
        <v>2.5512570451133598</v>
      </c>
      <c r="CN68" s="61">
        <v>1.8624902098688807</v>
      </c>
      <c r="CO68" s="61">
        <v>2.7483195349201424</v>
      </c>
    </row>
    <row r="69" spans="1:93" x14ac:dyDescent="0.2">
      <c r="A69" s="44"/>
      <c r="B69" s="123" t="s">
        <v>92</v>
      </c>
      <c r="C69" s="124"/>
      <c r="D69" s="49"/>
      <c r="E69" s="49"/>
      <c r="F69" s="49"/>
      <c r="G69" s="49"/>
      <c r="H69" s="49"/>
      <c r="I69" s="49">
        <v>10.083955227803585</v>
      </c>
      <c r="J69" s="49">
        <v>8.6798013594935526</v>
      </c>
      <c r="K69" s="49">
        <v>8.0665870305472822</v>
      </c>
      <c r="L69" s="49">
        <v>9.3794119211133165</v>
      </c>
      <c r="M69" s="49">
        <v>9.0439922030153923</v>
      </c>
      <c r="N69" s="49">
        <v>5.8819679669585412</v>
      </c>
      <c r="O69" s="49">
        <v>7.1455858107849082</v>
      </c>
      <c r="P69" s="49">
        <v>7.2228735233235568</v>
      </c>
      <c r="Q69" s="49">
        <v>5.3756669450631733</v>
      </c>
      <c r="R69" s="49">
        <v>6.3889186915080671</v>
      </c>
      <c r="S69" s="49">
        <v>6.874765538098913</v>
      </c>
      <c r="T69" s="49">
        <v>9.3225225643627851</v>
      </c>
      <c r="U69" s="49">
        <v>10.060719540493253</v>
      </c>
      <c r="V69" s="49">
        <v>11.027870802722319</v>
      </c>
      <c r="W69" s="49">
        <v>9.4184732563665108</v>
      </c>
      <c r="X69" s="49">
        <v>10.559004819108452</v>
      </c>
      <c r="Y69" s="49">
        <v>8.0294097159964224</v>
      </c>
      <c r="Z69" s="49">
        <v>8.1505566410218933</v>
      </c>
      <c r="AA69" s="49">
        <v>7.4197332575244133</v>
      </c>
      <c r="AB69" s="49">
        <v>8.4243309048401187</v>
      </c>
      <c r="AC69" s="49">
        <v>5.1627124396895567</v>
      </c>
      <c r="AD69" s="49">
        <v>6.7660080026121818</v>
      </c>
      <c r="AE69" s="49">
        <v>6.8859701697381155</v>
      </c>
      <c r="AF69" s="49">
        <v>8.0357767837963223</v>
      </c>
      <c r="AG69" s="49">
        <v>6.8229111083491176</v>
      </c>
      <c r="AH69" s="49">
        <v>9.2318467493291365</v>
      </c>
      <c r="AI69" s="49">
        <v>7.3160099704678601</v>
      </c>
      <c r="AJ69" s="49">
        <v>6.9948992874956133</v>
      </c>
      <c r="AK69" s="49">
        <v>5.6604187637224754</v>
      </c>
      <c r="AL69" s="49">
        <v>7.1807769293638728</v>
      </c>
      <c r="AM69" s="49">
        <v>5.0760183486842294</v>
      </c>
      <c r="AN69" s="49">
        <v>4.5730242533651051</v>
      </c>
      <c r="AO69" s="49">
        <v>3.9201058415221439</v>
      </c>
      <c r="AP69" s="49">
        <v>4.3858583125346797</v>
      </c>
      <c r="AQ69" s="49">
        <v>4.492397888391281</v>
      </c>
      <c r="AR69" s="49">
        <v>5.1892332465311597</v>
      </c>
      <c r="AS69" s="49">
        <v>5.3580874854120424</v>
      </c>
      <c r="AT69" s="49">
        <v>4.9214788226985746</v>
      </c>
      <c r="AU69" s="49">
        <v>4.0218100276384661</v>
      </c>
      <c r="AV69" s="49">
        <v>4.8466177026018471</v>
      </c>
      <c r="AW69" s="49">
        <v>2.9691855189244478</v>
      </c>
      <c r="AX69" s="49">
        <v>2.5719694113830087</v>
      </c>
      <c r="AY69" s="49">
        <v>2.3977028951266135</v>
      </c>
      <c r="AZ69" s="49">
        <v>2.5213051004210598</v>
      </c>
      <c r="BA69" s="49">
        <v>2.6059864690876537</v>
      </c>
      <c r="BB69" s="49">
        <v>2.581305433331778</v>
      </c>
      <c r="BC69" s="49">
        <v>2.4376091833805162</v>
      </c>
      <c r="BD69" s="49">
        <v>2.1917622838628574</v>
      </c>
      <c r="BE69" s="49">
        <v>2.0248034477061481</v>
      </c>
      <c r="BF69" s="49">
        <v>2.3029312718688857</v>
      </c>
      <c r="BG69" s="49">
        <v>2.1016553280841777</v>
      </c>
      <c r="BH69" s="49">
        <v>2.1474739074800482</v>
      </c>
      <c r="BI69" s="49">
        <v>1.8628479387329975</v>
      </c>
      <c r="BJ69" s="49">
        <v>1.654028806792283</v>
      </c>
      <c r="BK69" s="49">
        <v>1.932613592317594</v>
      </c>
      <c r="BL69" s="49">
        <v>1.6689303679505656</v>
      </c>
      <c r="BM69" s="49">
        <v>1.1843961941964523</v>
      </c>
      <c r="BN69" s="49">
        <v>0.7883561878623766</v>
      </c>
      <c r="BO69" s="49">
        <v>0.74271219832266411</v>
      </c>
      <c r="BP69" s="49">
        <v>1.0834827013555639</v>
      </c>
      <c r="BQ69" s="49">
        <v>0.96040923244461851</v>
      </c>
      <c r="BR69" s="49">
        <v>1.3445160887101508</v>
      </c>
      <c r="BS69" s="49">
        <v>2.4068148717829416</v>
      </c>
      <c r="BT69" s="49">
        <v>2.5772796968625187</v>
      </c>
      <c r="BU69" s="49">
        <v>1.8401304972483814</v>
      </c>
      <c r="BV69" s="49">
        <v>2.6727643934046483</v>
      </c>
      <c r="BW69" s="49">
        <v>3.544127437493259</v>
      </c>
      <c r="BX69" s="49">
        <v>4.7156279371381089</v>
      </c>
      <c r="BY69" s="49">
        <v>4.8445405709859131</v>
      </c>
      <c r="BZ69" s="49">
        <v>3.9869452588705343</v>
      </c>
      <c r="CA69" s="49">
        <v>4.1883402381048995</v>
      </c>
      <c r="CB69" s="49">
        <v>3.9307870091346757</v>
      </c>
      <c r="CC69" s="49">
        <v>2.2630508808969836</v>
      </c>
      <c r="CD69" s="49">
        <v>2.1795390996797437</v>
      </c>
      <c r="CE69" s="49">
        <v>3.0923220514487184</v>
      </c>
      <c r="CF69" s="49">
        <v>2.1664888053004319</v>
      </c>
      <c r="CG69" s="49">
        <v>2.1091894031794283</v>
      </c>
      <c r="CH69" s="49">
        <v>1.8050779511356438</v>
      </c>
      <c r="CI69" s="49">
        <v>1.7894128427799529</v>
      </c>
      <c r="CJ69" s="49">
        <v>1.9625465733797256</v>
      </c>
      <c r="CK69" s="49">
        <v>1.922434970370972</v>
      </c>
      <c r="CL69" s="49">
        <v>1.2279176423559051</v>
      </c>
      <c r="CM69" s="49">
        <v>1.6015907782003751</v>
      </c>
      <c r="CN69" s="49">
        <v>1.5832768016632599</v>
      </c>
      <c r="CO69" s="49">
        <v>1.5800924514624484</v>
      </c>
    </row>
  </sheetData>
  <mergeCells count="123">
    <mergeCell ref="B64:C64"/>
    <mergeCell ref="B65:C65"/>
    <mergeCell ref="B66:C66"/>
    <mergeCell ref="B67:C67"/>
    <mergeCell ref="B68:C68"/>
    <mergeCell ref="B69:C69"/>
    <mergeCell ref="B43:C43"/>
    <mergeCell ref="B47:C47"/>
    <mergeCell ref="B54:C54"/>
    <mergeCell ref="B57:C57"/>
    <mergeCell ref="B58:C58"/>
    <mergeCell ref="B63:C63"/>
    <mergeCell ref="B4:C4"/>
    <mergeCell ref="B6:C6"/>
    <mergeCell ref="B17:C17"/>
    <mergeCell ref="B22:C22"/>
    <mergeCell ref="B39:C39"/>
    <mergeCell ref="B42:C42"/>
    <mergeCell ref="CJ2:CJ3"/>
    <mergeCell ref="CK2:CK3"/>
    <mergeCell ref="CL2:CL3"/>
    <mergeCell ref="CM2:CM3"/>
    <mergeCell ref="CN2:CN3"/>
    <mergeCell ref="CO2:CO3"/>
    <mergeCell ref="CD2:CD3"/>
    <mergeCell ref="CE2:CE3"/>
    <mergeCell ref="CF2:CF3"/>
    <mergeCell ref="CG2:CG3"/>
    <mergeCell ref="CH2:CH3"/>
    <mergeCell ref="CI2:CI3"/>
    <mergeCell ref="BX2:BX3"/>
    <mergeCell ref="BY2:BY3"/>
    <mergeCell ref="BZ2:BZ3"/>
    <mergeCell ref="CA2:CA3"/>
    <mergeCell ref="CB2:CB3"/>
    <mergeCell ref="CC2:CC3"/>
    <mergeCell ref="BR2:BR3"/>
    <mergeCell ref="BS2:BS3"/>
    <mergeCell ref="BT2:BT3"/>
    <mergeCell ref="BU2:BU3"/>
    <mergeCell ref="BV2:BV3"/>
    <mergeCell ref="BW2:BW3"/>
    <mergeCell ref="BL2:BL3"/>
    <mergeCell ref="BM2:BM3"/>
    <mergeCell ref="BN2:BN3"/>
    <mergeCell ref="BO2:BO3"/>
    <mergeCell ref="BP2:BP3"/>
    <mergeCell ref="BQ2:BQ3"/>
    <mergeCell ref="BF2:BF3"/>
    <mergeCell ref="BG2:BG3"/>
    <mergeCell ref="BH2:BH3"/>
    <mergeCell ref="BI2:BI3"/>
    <mergeCell ref="BJ2:BJ3"/>
    <mergeCell ref="BK2:BK3"/>
    <mergeCell ref="AZ2:AZ3"/>
    <mergeCell ref="BA2:BA3"/>
    <mergeCell ref="BB2:BB3"/>
    <mergeCell ref="BC2:BC3"/>
    <mergeCell ref="BD2:BD3"/>
    <mergeCell ref="BE2:BE3"/>
    <mergeCell ref="AT2:AT3"/>
    <mergeCell ref="AU2:AU3"/>
    <mergeCell ref="AV2:AV3"/>
    <mergeCell ref="AW2:AW3"/>
    <mergeCell ref="AX2:AX3"/>
    <mergeCell ref="AY2:AY3"/>
    <mergeCell ref="AN2:AN3"/>
    <mergeCell ref="AO2:AO3"/>
    <mergeCell ref="AP2:AP3"/>
    <mergeCell ref="AQ2:AQ3"/>
    <mergeCell ref="AR2:AR3"/>
    <mergeCell ref="AS2:AS3"/>
    <mergeCell ref="AH2:AH3"/>
    <mergeCell ref="AI2:AI3"/>
    <mergeCell ref="AJ2:AJ3"/>
    <mergeCell ref="AK2:AK3"/>
    <mergeCell ref="AL2:AL3"/>
    <mergeCell ref="AM2:AM3"/>
    <mergeCell ref="AB2:AB3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S2:S3"/>
    <mergeCell ref="T2:T3"/>
    <mergeCell ref="U2:U3"/>
    <mergeCell ref="D2:D3"/>
    <mergeCell ref="E2:E3"/>
    <mergeCell ref="F2:F3"/>
    <mergeCell ref="G2:G3"/>
    <mergeCell ref="H2:H3"/>
    <mergeCell ref="I2:I3"/>
    <mergeCell ref="J2:J3"/>
    <mergeCell ref="K2:K3"/>
    <mergeCell ref="BB1:BF1"/>
    <mergeCell ref="BG1:BK1"/>
    <mergeCell ref="BL1:BP1"/>
    <mergeCell ref="X1:AB1"/>
    <mergeCell ref="AC1:AG1"/>
    <mergeCell ref="AH1:AL1"/>
    <mergeCell ref="AM1:AQ1"/>
    <mergeCell ref="AR1:AV1"/>
    <mergeCell ref="AW1:BA1"/>
    <mergeCell ref="A1:A3"/>
    <mergeCell ref="B1:C3"/>
    <mergeCell ref="D1:H1"/>
    <mergeCell ref="I1:M1"/>
    <mergeCell ref="N1:R1"/>
    <mergeCell ref="S1:W1"/>
    <mergeCell ref="L2:L3"/>
    <mergeCell ref="M2:M3"/>
    <mergeCell ref="N2:N3"/>
    <mergeCell ref="O2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8D48-1F4A-F14B-8870-1C4AB854FCE7}">
  <dimension ref="A1:H65"/>
  <sheetViews>
    <sheetView tabSelected="1" workbookViewId="0">
      <selection activeCell="J19" sqref="J19"/>
    </sheetView>
  </sheetViews>
  <sheetFormatPr baseColWidth="10" defaultRowHeight="15" x14ac:dyDescent="0.2"/>
  <cols>
    <col min="1" max="1" width="8.5" customWidth="1"/>
    <col min="2" max="2" width="52.1640625" bestFit="1" customWidth="1"/>
    <col min="3" max="3" width="38.6640625" customWidth="1"/>
  </cols>
  <sheetData>
    <row r="1" spans="1:8" ht="15" customHeight="1" x14ac:dyDescent="0.2">
      <c r="A1" s="113" t="s">
        <v>5</v>
      </c>
      <c r="B1" s="106" t="s">
        <v>6</v>
      </c>
      <c r="C1" s="118" t="s">
        <v>122</v>
      </c>
      <c r="D1" s="111">
        <v>2021</v>
      </c>
      <c r="E1" s="111">
        <v>2022</v>
      </c>
      <c r="F1" s="111">
        <v>2023</v>
      </c>
      <c r="G1" s="111">
        <v>2024</v>
      </c>
      <c r="H1" s="111">
        <v>2025</v>
      </c>
    </row>
    <row r="2" spans="1:8" ht="16" x14ac:dyDescent="0.2">
      <c r="A2" s="14" t="s">
        <v>12</v>
      </c>
      <c r="B2" s="127" t="s">
        <v>13</v>
      </c>
      <c r="C2" s="128"/>
      <c r="D2" s="58">
        <v>0.73516071992369803</v>
      </c>
      <c r="E2" s="58">
        <v>4.5380651001371035</v>
      </c>
      <c r="F2" s="58">
        <v>1.8982408869817817</v>
      </c>
      <c r="G2" s="58">
        <v>2.8625010197634708</v>
      </c>
      <c r="H2" s="58">
        <v>1.4301794537164625</v>
      </c>
    </row>
    <row r="3" spans="1:8" x14ac:dyDescent="0.2">
      <c r="A3" s="19"/>
      <c r="B3" s="20"/>
      <c r="C3" s="21" t="s">
        <v>14</v>
      </c>
      <c r="D3" s="22">
        <v>0.60244936489806378</v>
      </c>
      <c r="E3" s="22">
        <v>3.1357818875655568</v>
      </c>
      <c r="F3" s="22">
        <v>0.88238910316329111</v>
      </c>
      <c r="G3" s="22">
        <v>3.4103143918344188</v>
      </c>
      <c r="H3" s="22">
        <v>1.4203547007448662</v>
      </c>
    </row>
    <row r="4" spans="1:8" ht="16" x14ac:dyDescent="0.2">
      <c r="A4" s="19"/>
      <c r="B4" s="20"/>
      <c r="C4" s="27" t="s">
        <v>15</v>
      </c>
      <c r="D4" s="22">
        <v>-1.9466451768200699</v>
      </c>
      <c r="E4" s="22">
        <v>3.4759048608322729</v>
      </c>
      <c r="F4" s="22">
        <v>-2.5593911931451885E-2</v>
      </c>
      <c r="G4" s="22">
        <v>2.5227358589565938</v>
      </c>
      <c r="H4" s="22">
        <v>1.0684400305294162E-2</v>
      </c>
    </row>
    <row r="5" spans="1:8" ht="16" x14ac:dyDescent="0.2">
      <c r="A5" s="19"/>
      <c r="B5" s="20"/>
      <c r="C5" s="27" t="s">
        <v>16</v>
      </c>
      <c r="D5" s="22">
        <v>1.0610215159448444</v>
      </c>
      <c r="E5" s="22">
        <v>1.2163428678543085</v>
      </c>
      <c r="F5" s="22">
        <v>0.73702156360920412</v>
      </c>
      <c r="G5" s="22">
        <v>3.7787595092565311</v>
      </c>
      <c r="H5" s="22">
        <v>2.3013082699098391</v>
      </c>
    </row>
    <row r="6" spans="1:8" ht="16" x14ac:dyDescent="0.2">
      <c r="A6" s="19"/>
      <c r="B6" s="20"/>
      <c r="C6" s="27" t="s">
        <v>17</v>
      </c>
      <c r="D6" s="22">
        <v>0.8202013158437893</v>
      </c>
      <c r="E6" s="22">
        <v>2.762893457625097</v>
      </c>
      <c r="F6" s="22">
        <v>2.1805543917720911</v>
      </c>
      <c r="G6" s="22">
        <v>5.8316636709919436</v>
      </c>
      <c r="H6" s="22">
        <v>-0.40721158047018946</v>
      </c>
    </row>
    <row r="7" spans="1:8" x14ac:dyDescent="0.2">
      <c r="A7" s="19"/>
      <c r="B7" s="20"/>
      <c r="C7" s="28" t="s">
        <v>18</v>
      </c>
      <c r="D7" s="22">
        <v>0.70221662726682155</v>
      </c>
      <c r="E7" s="22">
        <v>1.0197063484933153</v>
      </c>
      <c r="F7" s="22">
        <v>-2.1304589749148022</v>
      </c>
      <c r="G7" s="22">
        <v>5.2245224042335394</v>
      </c>
      <c r="H7" s="22">
        <v>3.0669160170260028</v>
      </c>
    </row>
    <row r="8" spans="1:8" ht="16" x14ac:dyDescent="0.2">
      <c r="A8" s="19"/>
      <c r="B8" s="20"/>
      <c r="C8" s="27" t="s">
        <v>19</v>
      </c>
      <c r="D8" s="22">
        <v>3.2531294825759716</v>
      </c>
      <c r="E8" s="22">
        <v>3.15118794034926</v>
      </c>
      <c r="F8" s="22">
        <v>2.2692935372995464</v>
      </c>
      <c r="G8" s="22">
        <v>3.4793905024778269</v>
      </c>
      <c r="H8" s="22">
        <v>3.0750361343619801</v>
      </c>
    </row>
    <row r="9" spans="1:8" ht="16" x14ac:dyDescent="0.2">
      <c r="A9" s="19"/>
      <c r="B9" s="20"/>
      <c r="C9" s="27" t="s">
        <v>20</v>
      </c>
      <c r="D9" s="22">
        <v>1.9213217783482293</v>
      </c>
      <c r="E9" s="22">
        <v>1.3019897968353291</v>
      </c>
      <c r="F9" s="22">
        <v>1.4644096347969509</v>
      </c>
      <c r="G9" s="22">
        <v>2.7838755956159673</v>
      </c>
      <c r="H9" s="22">
        <v>2.9697004801811744</v>
      </c>
    </row>
    <row r="10" spans="1:8" ht="16" x14ac:dyDescent="0.2">
      <c r="A10" s="19"/>
      <c r="B10" s="20"/>
      <c r="C10" s="27" t="s">
        <v>21</v>
      </c>
      <c r="D10" s="22">
        <v>1.6062865542576361</v>
      </c>
      <c r="E10" s="22">
        <v>1.938113182574682</v>
      </c>
      <c r="F10" s="22">
        <v>1.7402050052628795</v>
      </c>
      <c r="G10" s="22">
        <v>1.7461665203841221</v>
      </c>
      <c r="H10" s="22">
        <v>1.5912561652889394</v>
      </c>
    </row>
    <row r="11" spans="1:8" ht="16" x14ac:dyDescent="0.2">
      <c r="A11" s="19"/>
      <c r="B11" s="20"/>
      <c r="C11" s="29" t="s">
        <v>22</v>
      </c>
      <c r="D11" s="22">
        <v>1.2564707713097221</v>
      </c>
      <c r="E11" s="22">
        <v>3.2417033887037263</v>
      </c>
      <c r="F11" s="22">
        <v>2.2822712356782375</v>
      </c>
      <c r="G11" s="22">
        <v>3.4361088728301041</v>
      </c>
      <c r="H11" s="22">
        <v>5.0493339321434831</v>
      </c>
    </row>
    <row r="12" spans="1:8" ht="16" x14ac:dyDescent="0.2">
      <c r="A12" s="19"/>
      <c r="B12" s="20"/>
      <c r="C12" s="29" t="s">
        <v>23</v>
      </c>
      <c r="D12" s="22">
        <v>1.1840610043007302</v>
      </c>
      <c r="E12" s="22">
        <v>9.3259406260441722</v>
      </c>
      <c r="F12" s="22">
        <v>5.069083722856945</v>
      </c>
      <c r="G12" s="22">
        <v>1.242582925146408</v>
      </c>
      <c r="H12" s="22">
        <v>1.168975894957569</v>
      </c>
    </row>
    <row r="13" spans="1:8" ht="16" x14ac:dyDescent="0.2">
      <c r="A13" s="30" t="s">
        <v>24</v>
      </c>
      <c r="B13" s="119" t="s">
        <v>25</v>
      </c>
      <c r="C13" s="120"/>
      <c r="D13" s="22">
        <v>0.95517651253496183</v>
      </c>
      <c r="E13" s="22">
        <v>4.1998776183588689</v>
      </c>
      <c r="F13" s="22">
        <v>5.0009650283790847</v>
      </c>
      <c r="G13" s="22">
        <v>1.6848078720029207</v>
      </c>
      <c r="H13" s="22">
        <v>2.2509471902415328</v>
      </c>
    </row>
    <row r="14" spans="1:8" x14ac:dyDescent="0.2">
      <c r="A14" s="19"/>
      <c r="B14" s="20"/>
      <c r="C14" s="21" t="s">
        <v>26</v>
      </c>
      <c r="D14" s="22" t="s">
        <v>124</v>
      </c>
      <c r="E14" s="22" t="s">
        <v>124</v>
      </c>
      <c r="F14" s="22" t="s">
        <v>124</v>
      </c>
      <c r="G14" s="22" t="s">
        <v>124</v>
      </c>
      <c r="H14" s="22" t="s">
        <v>124</v>
      </c>
    </row>
    <row r="15" spans="1:8" ht="16" x14ac:dyDescent="0.2">
      <c r="A15" s="19"/>
      <c r="B15" s="20"/>
      <c r="C15" s="29" t="s">
        <v>27</v>
      </c>
      <c r="D15" s="22" t="s">
        <v>124</v>
      </c>
      <c r="E15" s="22" t="s">
        <v>124</v>
      </c>
      <c r="F15" s="22" t="s">
        <v>124</v>
      </c>
      <c r="G15" s="22" t="s">
        <v>124</v>
      </c>
      <c r="H15" s="22" t="s">
        <v>124</v>
      </c>
    </row>
    <row r="16" spans="1:8" ht="16" x14ac:dyDescent="0.2">
      <c r="A16" s="19"/>
      <c r="B16" s="20"/>
      <c r="C16" s="29" t="s">
        <v>28</v>
      </c>
      <c r="D16" s="22" t="s">
        <v>124</v>
      </c>
      <c r="E16" s="22" t="s">
        <v>124</v>
      </c>
      <c r="F16" s="22" t="s">
        <v>124</v>
      </c>
      <c r="G16" s="22" t="s">
        <v>124</v>
      </c>
      <c r="H16" s="22" t="s">
        <v>124</v>
      </c>
    </row>
    <row r="17" spans="1:8" ht="16" x14ac:dyDescent="0.2">
      <c r="A17" s="19"/>
      <c r="B17" s="20"/>
      <c r="C17" s="29" t="s">
        <v>29</v>
      </c>
      <c r="D17" s="22">
        <v>0.95517651253496183</v>
      </c>
      <c r="E17" s="22">
        <v>4.1998776183588689</v>
      </c>
      <c r="F17" s="22">
        <v>5.0009650283790847</v>
      </c>
      <c r="G17" s="22">
        <v>1.6848078720029207</v>
      </c>
      <c r="H17" s="22">
        <v>2.2509471902415328</v>
      </c>
    </row>
    <row r="18" spans="1:8" ht="16" x14ac:dyDescent="0.2">
      <c r="A18" s="30" t="s">
        <v>30</v>
      </c>
      <c r="B18" s="119" t="s">
        <v>31</v>
      </c>
      <c r="C18" s="120"/>
      <c r="D18" s="22">
        <v>2.4883185870582452</v>
      </c>
      <c r="E18" s="22">
        <v>3.5769784478351312</v>
      </c>
      <c r="F18" s="22">
        <v>4.5257594937147019</v>
      </c>
      <c r="G18" s="22">
        <v>2.8351117310982943</v>
      </c>
      <c r="H18" s="22">
        <v>1.6962890988958463</v>
      </c>
    </row>
    <row r="19" spans="1:8" ht="16" x14ac:dyDescent="0.2">
      <c r="A19" s="19"/>
      <c r="B19" s="20"/>
      <c r="C19" s="29" t="s">
        <v>32</v>
      </c>
      <c r="D19" s="22" t="s">
        <v>124</v>
      </c>
      <c r="E19" s="22" t="s">
        <v>124</v>
      </c>
      <c r="F19" s="22" t="s">
        <v>124</v>
      </c>
      <c r="G19" s="22" t="s">
        <v>124</v>
      </c>
      <c r="H19" s="22" t="s">
        <v>124</v>
      </c>
    </row>
    <row r="20" spans="1:8" ht="16" x14ac:dyDescent="0.2">
      <c r="A20" s="19"/>
      <c r="B20" s="20"/>
      <c r="C20" s="29" t="s">
        <v>33</v>
      </c>
      <c r="D20" s="22">
        <v>2.183935998885886</v>
      </c>
      <c r="E20" s="22">
        <v>3.5814512326480639</v>
      </c>
      <c r="F20" s="22">
        <v>5.0545553455275467</v>
      </c>
      <c r="G20" s="22">
        <v>2.8920212876154352</v>
      </c>
      <c r="H20" s="22">
        <v>1.6322009546569944</v>
      </c>
    </row>
    <row r="21" spans="1:8" ht="16" x14ac:dyDescent="0.2">
      <c r="A21" s="19"/>
      <c r="B21" s="20"/>
      <c r="C21" s="29" t="s">
        <v>34</v>
      </c>
      <c r="D21" s="22" t="s">
        <v>124</v>
      </c>
      <c r="E21" s="22" t="s">
        <v>124</v>
      </c>
      <c r="F21" s="22" t="s">
        <v>124</v>
      </c>
      <c r="G21" s="22" t="s">
        <v>124</v>
      </c>
      <c r="H21" s="22" t="s">
        <v>124</v>
      </c>
    </row>
    <row r="22" spans="1:8" ht="16" x14ac:dyDescent="0.2">
      <c r="A22" s="19"/>
      <c r="B22" s="20"/>
      <c r="C22" s="29" t="s">
        <v>35</v>
      </c>
      <c r="D22" s="22">
        <v>5.0648551904051544</v>
      </c>
      <c r="E22" s="22">
        <v>3.8076375844591439</v>
      </c>
      <c r="F22" s="22">
        <v>2.2956576634513652</v>
      </c>
      <c r="G22" s="22">
        <v>2.1353257312988632</v>
      </c>
      <c r="H22" s="22">
        <v>1.6335736227915731</v>
      </c>
    </row>
    <row r="23" spans="1:8" x14ac:dyDescent="0.2">
      <c r="A23" s="19"/>
      <c r="B23" s="20"/>
      <c r="C23" s="21" t="s">
        <v>36</v>
      </c>
      <c r="D23" s="22" t="s">
        <v>124</v>
      </c>
      <c r="E23" s="22" t="s">
        <v>124</v>
      </c>
      <c r="F23" s="22" t="s">
        <v>124</v>
      </c>
      <c r="G23" s="22" t="s">
        <v>124</v>
      </c>
      <c r="H23" s="22" t="s">
        <v>124</v>
      </c>
    </row>
    <row r="24" spans="1:8" x14ac:dyDescent="0.2">
      <c r="A24" s="19"/>
      <c r="B24" s="20"/>
      <c r="C24" s="21" t="s">
        <v>37</v>
      </c>
      <c r="D24" s="22">
        <v>0.33581841284102154</v>
      </c>
      <c r="E24" s="22">
        <v>3.2714230421034642</v>
      </c>
      <c r="F24" s="22">
        <v>2.8388357839992437</v>
      </c>
      <c r="G24" s="22">
        <v>2.2179352163447277</v>
      </c>
      <c r="H24" s="22">
        <v>1.3491636206664452</v>
      </c>
    </row>
    <row r="25" spans="1:8" x14ac:dyDescent="0.2">
      <c r="A25" s="19"/>
      <c r="B25" s="20"/>
      <c r="C25" s="21" t="s">
        <v>38</v>
      </c>
      <c r="D25" s="22">
        <v>0.39861582111421967</v>
      </c>
      <c r="E25" s="22">
        <v>3.1500753355104649</v>
      </c>
      <c r="F25" s="22">
        <v>3.129121461425882</v>
      </c>
      <c r="G25" s="22">
        <v>2.3188670542937757</v>
      </c>
      <c r="H25" s="22">
        <v>1.724652389585259</v>
      </c>
    </row>
    <row r="26" spans="1:8" x14ac:dyDescent="0.2">
      <c r="A26" s="19"/>
      <c r="B26" s="20"/>
      <c r="C26" s="21" t="s">
        <v>39</v>
      </c>
      <c r="D26" s="22">
        <v>1.9393490589199871</v>
      </c>
      <c r="E26" s="22">
        <v>3.4578308055508415</v>
      </c>
      <c r="F26" s="22">
        <v>2.1516291626227257</v>
      </c>
      <c r="G26" s="22">
        <v>1.3032694649422609</v>
      </c>
      <c r="H26" s="22">
        <v>1.53028715704788</v>
      </c>
    </row>
    <row r="27" spans="1:8" x14ac:dyDescent="0.2">
      <c r="A27" s="19"/>
      <c r="B27" s="20"/>
      <c r="C27" s="21" t="s">
        <v>40</v>
      </c>
      <c r="D27" s="22">
        <v>9.5283586114601064</v>
      </c>
      <c r="E27" s="22">
        <v>3.07850953972914</v>
      </c>
      <c r="F27" s="22">
        <v>1.6311492739956606</v>
      </c>
      <c r="G27" s="22">
        <v>1.6749942042819015</v>
      </c>
      <c r="H27" s="22">
        <v>1.9290929072153062</v>
      </c>
    </row>
    <row r="28" spans="1:8" ht="16" x14ac:dyDescent="0.2">
      <c r="A28" s="19"/>
      <c r="B28" s="20"/>
      <c r="C28" s="29" t="s">
        <v>41</v>
      </c>
      <c r="D28" s="22">
        <v>1.9844728752165963</v>
      </c>
      <c r="E28" s="22">
        <v>3.129858073309677</v>
      </c>
      <c r="F28" s="22">
        <v>3.1314351158008975</v>
      </c>
      <c r="G28" s="22">
        <v>1.9064616556314462</v>
      </c>
      <c r="H28" s="22">
        <v>2.3396555447303626</v>
      </c>
    </row>
    <row r="29" spans="1:8" ht="16" x14ac:dyDescent="0.2">
      <c r="A29" s="19"/>
      <c r="B29" s="20"/>
      <c r="C29" s="29" t="s">
        <v>42</v>
      </c>
      <c r="D29" s="22" t="s">
        <v>124</v>
      </c>
      <c r="E29" s="22" t="s">
        <v>124</v>
      </c>
      <c r="F29" s="22" t="s">
        <v>124</v>
      </c>
      <c r="G29" s="22" t="s">
        <v>124</v>
      </c>
      <c r="H29" s="22" t="s">
        <v>124</v>
      </c>
    </row>
    <row r="30" spans="1:8" x14ac:dyDescent="0.2">
      <c r="A30" s="19"/>
      <c r="B30" s="20"/>
      <c r="C30" s="21" t="s">
        <v>43</v>
      </c>
      <c r="D30" s="22">
        <v>2.7068804399897033</v>
      </c>
      <c r="E30" s="22">
        <v>3.490671885191162</v>
      </c>
      <c r="F30" s="22">
        <v>0.80126389930812536</v>
      </c>
      <c r="G30" s="22">
        <v>5.3227324669853573</v>
      </c>
      <c r="H30" s="22">
        <v>3.2882603591320532</v>
      </c>
    </row>
    <row r="31" spans="1:8" ht="16" x14ac:dyDescent="0.2">
      <c r="A31" s="19"/>
      <c r="B31" s="20"/>
      <c r="C31" s="29" t="s">
        <v>44</v>
      </c>
      <c r="D31" s="22">
        <v>0.4686074378917624</v>
      </c>
      <c r="E31" s="22">
        <v>3.3403155361451979</v>
      </c>
      <c r="F31" s="22">
        <v>3.1908133245267578</v>
      </c>
      <c r="G31" s="22">
        <v>0.92761330784834684</v>
      </c>
      <c r="H31" s="22">
        <v>1.3259782700189504</v>
      </c>
    </row>
    <row r="32" spans="1:8" ht="16" x14ac:dyDescent="0.2">
      <c r="A32" s="19"/>
      <c r="B32" s="20"/>
      <c r="C32" s="29" t="s">
        <v>45</v>
      </c>
      <c r="D32" s="22">
        <v>8.5598456640135083</v>
      </c>
      <c r="E32" s="22">
        <v>3.173945959021836</v>
      </c>
      <c r="F32" s="22">
        <v>1.3625504232527277</v>
      </c>
      <c r="G32" s="22">
        <v>1.5022341880971908</v>
      </c>
      <c r="H32" s="22">
        <v>1.4830889189564118</v>
      </c>
    </row>
    <row r="33" spans="1:8" ht="16" x14ac:dyDescent="0.2">
      <c r="A33" s="19"/>
      <c r="B33" s="20"/>
      <c r="C33" s="29" t="s">
        <v>46</v>
      </c>
      <c r="D33" s="22">
        <v>0.80062019022277298</v>
      </c>
      <c r="E33" s="22">
        <v>2.4338570978612637</v>
      </c>
      <c r="F33" s="22">
        <v>1.8896978285008856</v>
      </c>
      <c r="G33" s="22">
        <v>1.7418632421822338</v>
      </c>
      <c r="H33" s="22">
        <v>1.2750930162003442</v>
      </c>
    </row>
    <row r="34" spans="1:8" x14ac:dyDescent="0.2">
      <c r="A34" s="19"/>
      <c r="B34" s="20"/>
      <c r="C34" s="21" t="s">
        <v>47</v>
      </c>
      <c r="D34" s="22">
        <v>3.1961782649257344</v>
      </c>
      <c r="E34" s="22">
        <v>2.4100634974427919</v>
      </c>
      <c r="F34" s="22">
        <v>1.82153373592908</v>
      </c>
      <c r="G34" s="22">
        <v>1.5785347456122025</v>
      </c>
      <c r="H34" s="22">
        <v>2.0254183279345455</v>
      </c>
    </row>
    <row r="35" spans="1:8" ht="16" x14ac:dyDescent="0.2">
      <c r="A35" s="30" t="s">
        <v>48</v>
      </c>
      <c r="B35" s="125" t="s">
        <v>49</v>
      </c>
      <c r="C35" s="126"/>
      <c r="D35" s="22">
        <v>1.6618480579483048</v>
      </c>
      <c r="E35" s="22">
        <v>2.6312857969078181</v>
      </c>
      <c r="F35" s="22">
        <v>1.2230907202080061</v>
      </c>
      <c r="G35" s="22">
        <v>4.675776393373468</v>
      </c>
      <c r="H35" s="22">
        <v>0.76410300304021916</v>
      </c>
    </row>
    <row r="36" spans="1:8" ht="16" x14ac:dyDescent="0.2">
      <c r="A36" s="19"/>
      <c r="B36" s="20"/>
      <c r="C36" s="29" t="s">
        <v>50</v>
      </c>
      <c r="D36" s="22">
        <v>1.6859474721599383</v>
      </c>
      <c r="E36" s="22">
        <v>2.6374141284989605</v>
      </c>
      <c r="F36" s="22">
        <v>1.2161688241765205</v>
      </c>
      <c r="G36" s="22">
        <v>4.720998391972131</v>
      </c>
      <c r="H36" s="22">
        <v>0.74793183275443198</v>
      </c>
    </row>
    <row r="37" spans="1:8" ht="16" x14ac:dyDescent="0.2">
      <c r="A37" s="19"/>
      <c r="B37" s="20"/>
      <c r="C37" s="29" t="s">
        <v>51</v>
      </c>
      <c r="D37" s="22">
        <v>0.16298920303665909</v>
      </c>
      <c r="E37" s="22">
        <v>2.1410773769190712</v>
      </c>
      <c r="F37" s="22">
        <v>1.5249249893964958</v>
      </c>
      <c r="G37" s="22">
        <v>1.3489746526501563</v>
      </c>
      <c r="H37" s="22">
        <v>1.9765962448138055</v>
      </c>
    </row>
    <row r="38" spans="1:8" ht="16" x14ac:dyDescent="0.2">
      <c r="A38" s="30" t="s">
        <v>52</v>
      </c>
      <c r="B38" s="125" t="s">
        <v>53</v>
      </c>
      <c r="C38" s="126"/>
      <c r="D38" s="22">
        <v>0.65279788326671451</v>
      </c>
      <c r="E38" s="22">
        <v>2.6634919196099673</v>
      </c>
      <c r="F38" s="22">
        <v>3.2119796235293023</v>
      </c>
      <c r="G38" s="22">
        <v>0.3561829856347174</v>
      </c>
      <c r="H38" s="22">
        <v>2.1555438706483301</v>
      </c>
    </row>
    <row r="39" spans="1:8" ht="16" x14ac:dyDescent="0.2">
      <c r="A39" s="30" t="s">
        <v>54</v>
      </c>
      <c r="B39" s="125" t="s">
        <v>55</v>
      </c>
      <c r="C39" s="126"/>
      <c r="D39" s="22">
        <v>1.6379133679586175</v>
      </c>
      <c r="E39" s="22">
        <v>5.0021191848403532</v>
      </c>
      <c r="F39" s="22">
        <v>6.1902811854641158</v>
      </c>
      <c r="G39" s="22">
        <v>2.6013330256554354</v>
      </c>
      <c r="H39" s="22">
        <v>1.6108689169458899</v>
      </c>
    </row>
    <row r="40" spans="1:8" ht="16" x14ac:dyDescent="0.2">
      <c r="A40" s="30" t="s">
        <v>56</v>
      </c>
      <c r="B40" s="34" t="s">
        <v>57</v>
      </c>
      <c r="C40" s="35"/>
      <c r="D40" s="22">
        <v>2.0530256370187629</v>
      </c>
      <c r="E40" s="22">
        <v>5.0724680321981452</v>
      </c>
      <c r="F40" s="22">
        <v>4.8280406119701524</v>
      </c>
      <c r="G40" s="22">
        <v>2.3118297130638013</v>
      </c>
      <c r="H40" s="22">
        <v>2.5866480864554546</v>
      </c>
    </row>
    <row r="41" spans="1:8" x14ac:dyDescent="0.2">
      <c r="A41" s="19"/>
      <c r="B41" s="20"/>
      <c r="C41" s="21" t="s">
        <v>58</v>
      </c>
      <c r="D41" s="22">
        <v>4.6550194874839974</v>
      </c>
      <c r="E41" s="22">
        <v>2.4059791217670323</v>
      </c>
      <c r="F41" s="22">
        <v>2.0636830488969196</v>
      </c>
      <c r="G41" s="22">
        <v>2.3703789265072857</v>
      </c>
      <c r="H41" s="22">
        <v>3.4026225315217715</v>
      </c>
    </row>
    <row r="42" spans="1:8" x14ac:dyDescent="0.2">
      <c r="A42" s="19"/>
      <c r="B42" s="20"/>
      <c r="C42" s="21" t="s">
        <v>59</v>
      </c>
      <c r="D42" s="22">
        <v>0.8422624048207723</v>
      </c>
      <c r="E42" s="22">
        <v>6.2334894907984051</v>
      </c>
      <c r="F42" s="22">
        <v>5.9885314571091186</v>
      </c>
      <c r="G42" s="22">
        <v>2.4298514245028286</v>
      </c>
      <c r="H42" s="22">
        <v>2.1866324501955035</v>
      </c>
    </row>
    <row r="43" spans="1:8" ht="16" x14ac:dyDescent="0.2">
      <c r="A43" s="30" t="s">
        <v>60</v>
      </c>
      <c r="B43" s="119" t="s">
        <v>61</v>
      </c>
      <c r="C43" s="120"/>
      <c r="D43" s="22">
        <v>5.2189139994857783</v>
      </c>
      <c r="E43" s="22">
        <v>14.14711664883535</v>
      </c>
      <c r="F43" s="22">
        <v>7.5659007786193797</v>
      </c>
      <c r="G43" s="22">
        <v>-5.4943251746678357E-2</v>
      </c>
      <c r="H43" s="22">
        <v>-0.66813563068541271</v>
      </c>
    </row>
    <row r="44" spans="1:8" ht="16" x14ac:dyDescent="0.2">
      <c r="A44" s="19"/>
      <c r="B44" s="20"/>
      <c r="C44" s="29" t="s">
        <v>62</v>
      </c>
      <c r="D44" s="22" t="s">
        <v>124</v>
      </c>
      <c r="E44" s="22" t="s">
        <v>124</v>
      </c>
      <c r="F44" s="22" t="s">
        <v>124</v>
      </c>
      <c r="G44" s="22" t="s">
        <v>124</v>
      </c>
      <c r="H44" s="22" t="s">
        <v>124</v>
      </c>
    </row>
    <row r="45" spans="1:8" ht="16" x14ac:dyDescent="0.2">
      <c r="A45" s="19"/>
      <c r="B45" s="20"/>
      <c r="C45" s="29" t="s">
        <v>63</v>
      </c>
      <c r="D45" s="22">
        <v>3.8088377018617052</v>
      </c>
      <c r="E45" s="22">
        <v>13.919568645704587</v>
      </c>
      <c r="F45" s="22">
        <v>9.7256890079779623</v>
      </c>
      <c r="G45" s="22">
        <v>1.3787627484753671</v>
      </c>
      <c r="H45" s="22">
        <v>2.7560527515312288</v>
      </c>
    </row>
    <row r="46" spans="1:8" ht="16" x14ac:dyDescent="0.2">
      <c r="A46" s="19"/>
      <c r="B46" s="20"/>
      <c r="C46" s="29" t="s">
        <v>64</v>
      </c>
      <c r="D46" s="22">
        <v>3.1242946770188951</v>
      </c>
      <c r="E46" s="22">
        <v>15.874132517787487</v>
      </c>
      <c r="F46" s="22">
        <v>9.2192293632567868</v>
      </c>
      <c r="G46" s="22">
        <v>-0.39893071475029274</v>
      </c>
      <c r="H46" s="22">
        <v>-1.1595200796612204</v>
      </c>
    </row>
    <row r="47" spans="1:8" x14ac:dyDescent="0.2">
      <c r="A47" s="19"/>
      <c r="B47" s="20"/>
      <c r="C47" s="21" t="s">
        <v>65</v>
      </c>
      <c r="D47" s="22">
        <v>6.0061863065051142</v>
      </c>
      <c r="E47" s="22">
        <v>14.045654898840837</v>
      </c>
      <c r="F47" s="22">
        <v>9.4967835502567794</v>
      </c>
      <c r="G47" s="22">
        <v>1.3180733521957961</v>
      </c>
      <c r="H47" s="22">
        <v>0.60164761427840574</v>
      </c>
    </row>
    <row r="48" spans="1:8" ht="16" x14ac:dyDescent="0.2">
      <c r="A48" s="19"/>
      <c r="B48" s="20"/>
      <c r="C48" s="29" t="s">
        <v>66</v>
      </c>
      <c r="D48" s="22">
        <v>7.3470091271594669</v>
      </c>
      <c r="E48" s="22">
        <v>13.128491667005491</v>
      </c>
      <c r="F48" s="22">
        <v>3.6857227452711498</v>
      </c>
      <c r="G48" s="22">
        <v>-2.9374582689959254</v>
      </c>
      <c r="H48" s="22">
        <v>-6.0190813109333448</v>
      </c>
    </row>
    <row r="49" spans="1:8" x14ac:dyDescent="0.2">
      <c r="A49" s="19"/>
      <c r="B49" s="20"/>
      <c r="C49" s="21" t="s">
        <v>67</v>
      </c>
      <c r="D49" s="22">
        <v>1.2646517010287255</v>
      </c>
      <c r="E49" s="22">
        <v>12.043908255090543</v>
      </c>
      <c r="F49" s="22">
        <v>10.194622137682074</v>
      </c>
      <c r="G49" s="22">
        <v>0.38149877345523464</v>
      </c>
      <c r="H49" s="22">
        <v>5.3117499000557444</v>
      </c>
    </row>
    <row r="50" spans="1:8" ht="16" x14ac:dyDescent="0.2">
      <c r="A50" s="30" t="s">
        <v>68</v>
      </c>
      <c r="B50" s="119" t="s">
        <v>69</v>
      </c>
      <c r="C50" s="120"/>
      <c r="D50" s="22">
        <v>2.3615740048749956</v>
      </c>
      <c r="E50" s="22">
        <v>3.309243994746609</v>
      </c>
      <c r="F50" s="22">
        <v>3.1259438562123592</v>
      </c>
      <c r="G50" s="22">
        <v>1.647496241603406</v>
      </c>
      <c r="H50" s="22">
        <v>2.1580277696513264</v>
      </c>
    </row>
    <row r="51" spans="1:8" ht="16" x14ac:dyDescent="0.2">
      <c r="A51" s="19"/>
      <c r="B51" s="20"/>
      <c r="C51" s="29" t="s">
        <v>70</v>
      </c>
      <c r="D51" s="22">
        <v>2.2483239258864955</v>
      </c>
      <c r="E51" s="22">
        <v>2.8771203590989671</v>
      </c>
      <c r="F51" s="22">
        <v>2.9621780215621527</v>
      </c>
      <c r="G51" s="22">
        <v>1.4183319462280508</v>
      </c>
      <c r="H51" s="22">
        <v>1.8430934872064171</v>
      </c>
    </row>
    <row r="52" spans="1:8" ht="16" x14ac:dyDescent="0.2">
      <c r="A52" s="19"/>
      <c r="B52" s="20"/>
      <c r="C52" s="29" t="s">
        <v>71</v>
      </c>
      <c r="D52" s="22">
        <v>2.809923372564711</v>
      </c>
      <c r="E52" s="22">
        <v>5.0238379765055186</v>
      </c>
      <c r="F52" s="22">
        <v>3.6092341019529783</v>
      </c>
      <c r="G52" s="22">
        <v>2.5285138767759889</v>
      </c>
      <c r="H52" s="22">
        <v>2.7138904992485777</v>
      </c>
    </row>
    <row r="53" spans="1:8" ht="16" x14ac:dyDescent="0.2">
      <c r="A53" s="30" t="s">
        <v>72</v>
      </c>
      <c r="B53" s="119" t="s">
        <v>73</v>
      </c>
      <c r="C53" s="120"/>
      <c r="D53" s="22">
        <v>1.4595212839919611</v>
      </c>
      <c r="E53" s="22">
        <v>3.5380737136872114</v>
      </c>
      <c r="F53" s="22">
        <v>3.2711820520825228</v>
      </c>
      <c r="G53" s="22">
        <v>1.6319301508010824</v>
      </c>
      <c r="H53" s="22">
        <v>-0.15988652982514395</v>
      </c>
    </row>
    <row r="54" spans="1:8" ht="16" x14ac:dyDescent="0.2">
      <c r="A54" s="30" t="s">
        <v>74</v>
      </c>
      <c r="B54" s="119" t="s">
        <v>75</v>
      </c>
      <c r="C54" s="120"/>
      <c r="D54" s="22">
        <v>5.6737974957904953</v>
      </c>
      <c r="E54" s="22">
        <v>9.7529462975621755</v>
      </c>
      <c r="F54" s="22">
        <v>1.8054244046112444</v>
      </c>
      <c r="G54" s="22">
        <v>0.90718856270962078</v>
      </c>
      <c r="H54" s="22">
        <v>2.1711708292692151</v>
      </c>
    </row>
    <row r="55" spans="1:8" ht="16" x14ac:dyDescent="0.2">
      <c r="A55" s="19"/>
      <c r="B55" s="20"/>
      <c r="C55" s="36" t="s">
        <v>76</v>
      </c>
      <c r="D55" s="22">
        <v>5.8981677160305281</v>
      </c>
      <c r="E55" s="22">
        <v>9.9917455193740778</v>
      </c>
      <c r="F55" s="22">
        <v>1.7466707047917112</v>
      </c>
      <c r="G55" s="22">
        <v>0.84142629974495264</v>
      </c>
      <c r="H55" s="22">
        <v>2.2948467198242497</v>
      </c>
    </row>
    <row r="56" spans="1:8" ht="16" x14ac:dyDescent="0.2">
      <c r="A56" s="19"/>
      <c r="B56" s="20"/>
      <c r="C56" s="36" t="s">
        <v>77</v>
      </c>
      <c r="D56" s="22">
        <v>1.6145206975138251</v>
      </c>
      <c r="E56" s="22">
        <v>8.2135177149049525</v>
      </c>
      <c r="F56" s="22">
        <v>4.0442399446658044</v>
      </c>
      <c r="G56" s="22">
        <v>2.5111951506879819</v>
      </c>
      <c r="H56" s="22">
        <v>1.0807540883610613</v>
      </c>
    </row>
    <row r="57" spans="1:8" ht="16" x14ac:dyDescent="0.2">
      <c r="A57" s="19"/>
      <c r="B57" s="20"/>
      <c r="C57" s="36" t="s">
        <v>78</v>
      </c>
      <c r="D57" s="22">
        <v>2.2472081533645394</v>
      </c>
      <c r="E57" s="22">
        <v>1.5783059176630871</v>
      </c>
      <c r="F57" s="22">
        <v>1.4501106239858359</v>
      </c>
      <c r="G57" s="22">
        <v>1.2530275914804889</v>
      </c>
      <c r="H57" s="22">
        <v>1.7249677638996559</v>
      </c>
    </row>
    <row r="58" spans="1:8" ht="16" x14ac:dyDescent="0.2">
      <c r="A58" s="19"/>
      <c r="B58" s="20"/>
      <c r="C58" s="36" t="s">
        <v>79</v>
      </c>
      <c r="D58" s="22" t="s">
        <v>124</v>
      </c>
      <c r="E58" s="22" t="s">
        <v>124</v>
      </c>
      <c r="F58" s="22" t="s">
        <v>124</v>
      </c>
      <c r="G58" s="22" t="s">
        <v>124</v>
      </c>
      <c r="H58" s="22" t="s">
        <v>124</v>
      </c>
    </row>
    <row r="59" spans="1:8" ht="16" x14ac:dyDescent="0.2">
      <c r="A59" s="30" t="s">
        <v>80</v>
      </c>
      <c r="B59" s="119" t="s">
        <v>81</v>
      </c>
      <c r="C59" s="120"/>
      <c r="D59" s="22">
        <v>1.2195371049645445</v>
      </c>
      <c r="E59" s="22">
        <v>1.7610008300090101</v>
      </c>
      <c r="F59" s="22">
        <v>2.0971806020423145</v>
      </c>
      <c r="G59" s="22">
        <v>1.1918075323248019</v>
      </c>
      <c r="H59" s="22">
        <v>2.1718286069663435</v>
      </c>
    </row>
    <row r="60" spans="1:8" ht="16" x14ac:dyDescent="0.2">
      <c r="A60" s="30" t="s">
        <v>82</v>
      </c>
      <c r="B60" s="119" t="s">
        <v>83</v>
      </c>
      <c r="C60" s="120"/>
      <c r="D60" s="22">
        <v>4.1551369675807024</v>
      </c>
      <c r="E60" s="22">
        <v>2.5010302700489575</v>
      </c>
      <c r="F60" s="22">
        <v>2.2893978617758819</v>
      </c>
      <c r="G60" s="22">
        <v>1.8492722808027366</v>
      </c>
      <c r="H60" s="22">
        <v>1.5677083164299859</v>
      </c>
    </row>
    <row r="61" spans="1:8" ht="16" x14ac:dyDescent="0.2">
      <c r="A61" s="30" t="s">
        <v>84</v>
      </c>
      <c r="B61" s="119" t="s">
        <v>85</v>
      </c>
      <c r="C61" s="120"/>
      <c r="D61" s="22">
        <v>2.2279338093671726</v>
      </c>
      <c r="E61" s="22">
        <v>1.9769706986567854</v>
      </c>
      <c r="F61" s="22">
        <v>1.9364779372162957</v>
      </c>
      <c r="G61" s="22">
        <v>1.2362972984226559</v>
      </c>
      <c r="H61" s="22">
        <v>1.2691024804753397</v>
      </c>
    </row>
    <row r="62" spans="1:8" ht="16" x14ac:dyDescent="0.2">
      <c r="A62" s="30" t="s">
        <v>86</v>
      </c>
      <c r="B62" s="119" t="s">
        <v>87</v>
      </c>
      <c r="C62" s="120"/>
      <c r="D62" s="22">
        <v>1.3839146250194716</v>
      </c>
      <c r="E62" s="22">
        <v>1.9570137144979185</v>
      </c>
      <c r="F62" s="22">
        <v>0.37877575355919646</v>
      </c>
      <c r="G62" s="22">
        <v>0.84664797178297135</v>
      </c>
      <c r="H62" s="22">
        <v>1.6380423192686777</v>
      </c>
    </row>
    <row r="63" spans="1:8" ht="16" x14ac:dyDescent="0.2">
      <c r="A63" s="30" t="s">
        <v>88</v>
      </c>
      <c r="B63" s="119" t="s">
        <v>89</v>
      </c>
      <c r="C63" s="120"/>
      <c r="D63" s="22">
        <v>1.1443412446089098</v>
      </c>
      <c r="E63" s="22">
        <v>4.2232342253673636</v>
      </c>
      <c r="F63" s="22">
        <v>4.4437896795419363</v>
      </c>
      <c r="G63" s="22">
        <v>3.0167316993057227</v>
      </c>
      <c r="H63" s="22">
        <v>4.2645681764625039</v>
      </c>
    </row>
    <row r="64" spans="1:8" ht="16" x14ac:dyDescent="0.2">
      <c r="A64" s="37" t="s">
        <v>90</v>
      </c>
      <c r="B64" s="121" t="s">
        <v>91</v>
      </c>
      <c r="C64" s="122"/>
      <c r="D64" s="61">
        <v>1.2585614420394649</v>
      </c>
      <c r="E64" s="61">
        <v>2.4234046007676682</v>
      </c>
      <c r="F64" s="61">
        <v>3.6283486620086336</v>
      </c>
      <c r="G64" s="61">
        <v>2.8254917561315409</v>
      </c>
      <c r="H64" s="61">
        <v>2.7483195349201424</v>
      </c>
    </row>
    <row r="65" spans="1:8" x14ac:dyDescent="0.2">
      <c r="A65" s="44"/>
      <c r="B65" s="123" t="s">
        <v>92</v>
      </c>
      <c r="C65" s="124"/>
      <c r="D65" s="49">
        <v>1.8401304972483814</v>
      </c>
      <c r="E65" s="49">
        <v>3.9869452588705343</v>
      </c>
      <c r="F65" s="49">
        <v>3.0923220514487184</v>
      </c>
      <c r="G65" s="49">
        <v>1.9625465733797256</v>
      </c>
      <c r="H65" s="49">
        <v>1.5800924514624484</v>
      </c>
    </row>
  </sheetData>
  <mergeCells count="17">
    <mergeCell ref="B64:C64"/>
    <mergeCell ref="B65:C65"/>
    <mergeCell ref="B54:C54"/>
    <mergeCell ref="B59:C59"/>
    <mergeCell ref="B60:C60"/>
    <mergeCell ref="B61:C61"/>
    <mergeCell ref="B62:C62"/>
    <mergeCell ref="B63:C63"/>
    <mergeCell ref="B35:C35"/>
    <mergeCell ref="B38:C38"/>
    <mergeCell ref="B39:C39"/>
    <mergeCell ref="B43:C43"/>
    <mergeCell ref="B50:C50"/>
    <mergeCell ref="B53:C53"/>
    <mergeCell ref="B2:C2"/>
    <mergeCell ref="B13:C13"/>
    <mergeCell ref="B18:C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0BEE-40BD-5849-BCC1-6FF4EDBD5864}">
  <dimension ref="A1:CO69"/>
  <sheetViews>
    <sheetView topLeftCell="CD1" workbookViewId="0">
      <selection activeCell="CO1" sqref="CO1:CO69"/>
    </sheetView>
  </sheetViews>
  <sheetFormatPr baseColWidth="10" defaultRowHeight="15" x14ac:dyDescent="0.2"/>
  <cols>
    <col min="1" max="1" width="8.5" customWidth="1"/>
    <col min="2" max="2" width="4.1640625" customWidth="1"/>
    <col min="3" max="3" width="38.6640625" customWidth="1"/>
    <col min="4" max="68" width="0" hidden="1" customWidth="1"/>
    <col min="69" max="93" width="15.6640625" customWidth="1"/>
  </cols>
  <sheetData>
    <row r="1" spans="1:93" ht="15" customHeight="1" x14ac:dyDescent="0.2">
      <c r="A1" s="113" t="s">
        <v>5</v>
      </c>
      <c r="B1" s="106" t="s">
        <v>6</v>
      </c>
      <c r="C1" s="118"/>
      <c r="D1" s="158">
        <v>2008</v>
      </c>
      <c r="E1" s="159"/>
      <c r="F1" s="159"/>
      <c r="G1" s="159"/>
      <c r="H1" s="160"/>
      <c r="I1" s="158">
        <v>2009</v>
      </c>
      <c r="J1" s="159"/>
      <c r="K1" s="159"/>
      <c r="L1" s="159"/>
      <c r="M1" s="160"/>
      <c r="N1" s="158">
        <v>2010</v>
      </c>
      <c r="O1" s="159"/>
      <c r="P1" s="159"/>
      <c r="Q1" s="159"/>
      <c r="R1" s="160"/>
      <c r="S1" s="158">
        <v>2011</v>
      </c>
      <c r="T1" s="159"/>
      <c r="U1" s="159"/>
      <c r="V1" s="159"/>
      <c r="W1" s="160"/>
      <c r="X1" s="158">
        <v>2012</v>
      </c>
      <c r="Y1" s="159"/>
      <c r="Z1" s="159"/>
      <c r="AA1" s="159"/>
      <c r="AB1" s="160"/>
      <c r="AC1" s="158">
        <v>2013</v>
      </c>
      <c r="AD1" s="159"/>
      <c r="AE1" s="159"/>
      <c r="AF1" s="159"/>
      <c r="AG1" s="160"/>
      <c r="AH1" s="158">
        <v>2014</v>
      </c>
      <c r="AI1" s="159"/>
      <c r="AJ1" s="159"/>
      <c r="AK1" s="159"/>
      <c r="AL1" s="160"/>
      <c r="AM1" s="158">
        <v>2015</v>
      </c>
      <c r="AN1" s="159"/>
      <c r="AO1" s="159"/>
      <c r="AP1" s="159"/>
      <c r="AQ1" s="160"/>
      <c r="AR1" s="158">
        <v>2016</v>
      </c>
      <c r="AS1" s="159"/>
      <c r="AT1" s="159"/>
      <c r="AU1" s="159"/>
      <c r="AV1" s="160"/>
      <c r="AW1" s="158">
        <v>2017</v>
      </c>
      <c r="AX1" s="159"/>
      <c r="AY1" s="159"/>
      <c r="AZ1" s="159"/>
      <c r="BA1" s="160"/>
      <c r="BB1" s="158">
        <v>2018</v>
      </c>
      <c r="BC1" s="159"/>
      <c r="BD1" s="159"/>
      <c r="BE1" s="159"/>
      <c r="BF1" s="160"/>
      <c r="BG1" s="158">
        <v>2019</v>
      </c>
      <c r="BH1" s="159"/>
      <c r="BI1" s="159"/>
      <c r="BJ1" s="159"/>
      <c r="BK1" s="160"/>
      <c r="BL1" s="158">
        <v>2020</v>
      </c>
      <c r="BM1" s="159"/>
      <c r="BN1" s="159"/>
      <c r="BO1" s="159"/>
      <c r="BP1" s="160"/>
      <c r="BQ1" s="111">
        <v>2021</v>
      </c>
      <c r="BR1" s="112"/>
      <c r="BS1" s="112"/>
      <c r="BT1" s="112"/>
      <c r="BU1" s="111">
        <v>2021</v>
      </c>
      <c r="BV1" s="111">
        <v>2022</v>
      </c>
      <c r="BW1" s="112"/>
      <c r="BX1" s="112"/>
      <c r="BY1" s="112"/>
      <c r="BZ1" s="111">
        <v>2022</v>
      </c>
      <c r="CA1" s="111">
        <v>2023</v>
      </c>
      <c r="CB1" s="112"/>
      <c r="CC1" s="112"/>
      <c r="CD1" s="112"/>
      <c r="CE1" s="111">
        <v>2023</v>
      </c>
      <c r="CF1" s="111">
        <v>2024</v>
      </c>
      <c r="CG1" s="112"/>
      <c r="CH1" s="112"/>
      <c r="CI1" s="112"/>
      <c r="CJ1" s="111">
        <v>2024</v>
      </c>
      <c r="CK1" s="111">
        <v>2025</v>
      </c>
      <c r="CL1" s="112"/>
      <c r="CM1" s="112"/>
      <c r="CN1" s="112"/>
      <c r="CO1" s="111">
        <v>2025</v>
      </c>
    </row>
    <row r="2" spans="1:93" x14ac:dyDescent="0.2">
      <c r="A2" s="116"/>
      <c r="B2" s="107"/>
      <c r="C2" s="108"/>
      <c r="D2" s="156" t="s">
        <v>7</v>
      </c>
      <c r="E2" s="156" t="s">
        <v>8</v>
      </c>
      <c r="F2" s="156" t="s">
        <v>9</v>
      </c>
      <c r="G2" s="156" t="s">
        <v>10</v>
      </c>
      <c r="H2" s="156" t="s">
        <v>11</v>
      </c>
      <c r="I2" s="156" t="s">
        <v>7</v>
      </c>
      <c r="J2" s="156" t="s">
        <v>8</v>
      </c>
      <c r="K2" s="156" t="s">
        <v>9</v>
      </c>
      <c r="L2" s="156" t="s">
        <v>10</v>
      </c>
      <c r="M2" s="156" t="s">
        <v>11</v>
      </c>
      <c r="N2" s="156" t="s">
        <v>7</v>
      </c>
      <c r="O2" s="156" t="s">
        <v>8</v>
      </c>
      <c r="P2" s="156" t="s">
        <v>9</v>
      </c>
      <c r="Q2" s="156" t="s">
        <v>10</v>
      </c>
      <c r="R2" s="156" t="s">
        <v>11</v>
      </c>
      <c r="S2" s="156" t="s">
        <v>7</v>
      </c>
      <c r="T2" s="156" t="s">
        <v>8</v>
      </c>
      <c r="U2" s="156" t="s">
        <v>9</v>
      </c>
      <c r="V2" s="156" t="s">
        <v>10</v>
      </c>
      <c r="W2" s="156" t="s">
        <v>11</v>
      </c>
      <c r="X2" s="156" t="s">
        <v>7</v>
      </c>
      <c r="Y2" s="156" t="s">
        <v>8</v>
      </c>
      <c r="Z2" s="156" t="s">
        <v>9</v>
      </c>
      <c r="AA2" s="156" t="s">
        <v>10</v>
      </c>
      <c r="AB2" s="156" t="s">
        <v>11</v>
      </c>
      <c r="AC2" s="156" t="s">
        <v>7</v>
      </c>
      <c r="AD2" s="156" t="s">
        <v>8</v>
      </c>
      <c r="AE2" s="156" t="s">
        <v>9</v>
      </c>
      <c r="AF2" s="156" t="s">
        <v>10</v>
      </c>
      <c r="AG2" s="156" t="s">
        <v>11</v>
      </c>
      <c r="AH2" s="156" t="s">
        <v>7</v>
      </c>
      <c r="AI2" s="156" t="s">
        <v>8</v>
      </c>
      <c r="AJ2" s="156" t="s">
        <v>9</v>
      </c>
      <c r="AK2" s="156" t="s">
        <v>10</v>
      </c>
      <c r="AL2" s="156" t="s">
        <v>11</v>
      </c>
      <c r="AM2" s="156" t="s">
        <v>7</v>
      </c>
      <c r="AN2" s="156" t="s">
        <v>8</v>
      </c>
      <c r="AO2" s="156" t="s">
        <v>9</v>
      </c>
      <c r="AP2" s="156" t="s">
        <v>10</v>
      </c>
      <c r="AQ2" s="156" t="s">
        <v>11</v>
      </c>
      <c r="AR2" s="156" t="s">
        <v>7</v>
      </c>
      <c r="AS2" s="156" t="s">
        <v>8</v>
      </c>
      <c r="AT2" s="156" t="s">
        <v>9</v>
      </c>
      <c r="AU2" s="156" t="s">
        <v>10</v>
      </c>
      <c r="AV2" s="156" t="s">
        <v>11</v>
      </c>
      <c r="AW2" s="156" t="s">
        <v>7</v>
      </c>
      <c r="AX2" s="156" t="s">
        <v>8</v>
      </c>
      <c r="AY2" s="156" t="s">
        <v>9</v>
      </c>
      <c r="AZ2" s="156" t="s">
        <v>10</v>
      </c>
      <c r="BA2" s="156" t="s">
        <v>11</v>
      </c>
      <c r="BB2" s="156" t="s">
        <v>7</v>
      </c>
      <c r="BC2" s="156" t="s">
        <v>8</v>
      </c>
      <c r="BD2" s="156" t="s">
        <v>9</v>
      </c>
      <c r="BE2" s="156" t="s">
        <v>10</v>
      </c>
      <c r="BF2" s="156" t="s">
        <v>11</v>
      </c>
      <c r="BG2" s="156" t="s">
        <v>7</v>
      </c>
      <c r="BH2" s="156" t="s">
        <v>8</v>
      </c>
      <c r="BI2" s="156" t="s">
        <v>9</v>
      </c>
      <c r="BJ2" s="156" t="s">
        <v>10</v>
      </c>
      <c r="BK2" s="156" t="s">
        <v>11</v>
      </c>
      <c r="BL2" s="156" t="s">
        <v>7</v>
      </c>
      <c r="BM2" s="156" t="s">
        <v>8</v>
      </c>
      <c r="BN2" s="156" t="s">
        <v>9</v>
      </c>
      <c r="BO2" s="156" t="s">
        <v>10</v>
      </c>
      <c r="BP2" s="156" t="s">
        <v>11</v>
      </c>
      <c r="BQ2" s="156" t="s">
        <v>7</v>
      </c>
      <c r="BR2" s="156" t="s">
        <v>8</v>
      </c>
      <c r="BS2" s="156" t="s">
        <v>9</v>
      </c>
      <c r="BT2" s="156" t="s">
        <v>10</v>
      </c>
      <c r="BU2" s="156" t="s">
        <v>11</v>
      </c>
      <c r="BV2" s="156" t="s">
        <v>7</v>
      </c>
      <c r="BW2" s="156" t="s">
        <v>8</v>
      </c>
      <c r="BX2" s="156" t="s">
        <v>9</v>
      </c>
      <c r="BY2" s="156" t="s">
        <v>10</v>
      </c>
      <c r="BZ2" s="156" t="s">
        <v>11</v>
      </c>
      <c r="CA2" s="156" t="s">
        <v>7</v>
      </c>
      <c r="CB2" s="156" t="s">
        <v>8</v>
      </c>
      <c r="CC2" s="156" t="s">
        <v>9</v>
      </c>
      <c r="CD2" s="156" t="s">
        <v>10</v>
      </c>
      <c r="CE2" s="156" t="s">
        <v>11</v>
      </c>
      <c r="CF2" s="156" t="s">
        <v>7</v>
      </c>
      <c r="CG2" s="156" t="s">
        <v>8</v>
      </c>
      <c r="CH2" s="156" t="s">
        <v>9</v>
      </c>
      <c r="CI2" s="156" t="s">
        <v>10</v>
      </c>
      <c r="CJ2" s="156" t="s">
        <v>11</v>
      </c>
      <c r="CK2" s="156" t="s">
        <v>7</v>
      </c>
      <c r="CL2" s="156" t="s">
        <v>8</v>
      </c>
      <c r="CM2" s="156" t="s">
        <v>9</v>
      </c>
      <c r="CN2" s="156" t="s">
        <v>10</v>
      </c>
      <c r="CO2" s="156" t="s">
        <v>11</v>
      </c>
    </row>
    <row r="3" spans="1:93" x14ac:dyDescent="0.2">
      <c r="A3" s="117"/>
      <c r="B3" s="109"/>
      <c r="C3" s="110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57"/>
    </row>
    <row r="4" spans="1:93" x14ac:dyDescent="0.2">
      <c r="A4" s="8">
        <v>-1</v>
      </c>
      <c r="B4" s="166">
        <v>-2</v>
      </c>
      <c r="C4" s="167"/>
      <c r="D4" s="10">
        <v>-3</v>
      </c>
      <c r="E4" s="10">
        <v>-4</v>
      </c>
      <c r="F4" s="10">
        <v>-5</v>
      </c>
      <c r="G4" s="10">
        <v>-6</v>
      </c>
      <c r="H4" s="10">
        <v>-7</v>
      </c>
      <c r="I4" s="10">
        <v>-8</v>
      </c>
      <c r="J4" s="10">
        <v>-9</v>
      </c>
      <c r="K4" s="10">
        <v>-10</v>
      </c>
      <c r="L4" s="10">
        <v>-11</v>
      </c>
      <c r="M4" s="10">
        <v>-12</v>
      </c>
      <c r="N4" s="10">
        <v>-13</v>
      </c>
      <c r="O4" s="10">
        <v>-14</v>
      </c>
      <c r="P4" s="10">
        <v>-15</v>
      </c>
      <c r="Q4" s="10">
        <v>-16</v>
      </c>
      <c r="R4" s="10">
        <v>-17</v>
      </c>
      <c r="S4" s="10">
        <v>-18</v>
      </c>
      <c r="T4" s="10">
        <v>-19</v>
      </c>
      <c r="U4" s="10">
        <v>-20</v>
      </c>
      <c r="V4" s="10">
        <v>-21</v>
      </c>
      <c r="W4" s="10">
        <v>-22</v>
      </c>
      <c r="X4" s="10">
        <v>-23</v>
      </c>
      <c r="Y4" s="10">
        <v>-24</v>
      </c>
      <c r="Z4" s="10">
        <v>-25</v>
      </c>
      <c r="AA4" s="10">
        <v>-26</v>
      </c>
      <c r="AB4" s="10">
        <v>-27</v>
      </c>
      <c r="AC4" s="10">
        <v>-28</v>
      </c>
      <c r="AD4" s="10">
        <v>-29</v>
      </c>
      <c r="AE4" s="10">
        <v>-30</v>
      </c>
      <c r="AF4" s="10">
        <v>-31</v>
      </c>
      <c r="AG4" s="10">
        <v>-32</v>
      </c>
      <c r="AH4" s="10">
        <v>-33</v>
      </c>
      <c r="AI4" s="10">
        <v>-34</v>
      </c>
      <c r="AJ4" s="10">
        <v>-35</v>
      </c>
      <c r="AK4" s="10">
        <v>-36</v>
      </c>
      <c r="AL4" s="10">
        <v>-37</v>
      </c>
      <c r="AM4" s="10">
        <v>-38</v>
      </c>
      <c r="AN4" s="10">
        <v>-39</v>
      </c>
      <c r="AO4" s="10">
        <v>-40</v>
      </c>
      <c r="AP4" s="10">
        <v>-41</v>
      </c>
      <c r="AQ4" s="10">
        <v>-42</v>
      </c>
      <c r="AR4" s="10">
        <v>-43</v>
      </c>
      <c r="AS4" s="10">
        <v>-44</v>
      </c>
      <c r="AT4" s="10">
        <v>-45</v>
      </c>
      <c r="AU4" s="10">
        <v>-46</v>
      </c>
      <c r="AV4" s="10">
        <v>-47</v>
      </c>
      <c r="AW4" s="10">
        <v>-48</v>
      </c>
      <c r="AX4" s="10">
        <v>-49</v>
      </c>
      <c r="AY4" s="10">
        <v>-50</v>
      </c>
      <c r="AZ4" s="10">
        <v>-51</v>
      </c>
      <c r="BA4" s="10">
        <v>-52</v>
      </c>
      <c r="BB4" s="10">
        <v>-53</v>
      </c>
      <c r="BC4" s="10">
        <v>-54</v>
      </c>
      <c r="BD4" s="10">
        <v>-55</v>
      </c>
      <c r="BE4" s="10">
        <v>-56</v>
      </c>
      <c r="BF4" s="10">
        <v>-57</v>
      </c>
      <c r="BG4" s="10">
        <v>-58</v>
      </c>
      <c r="BH4" s="10">
        <v>-59</v>
      </c>
      <c r="BI4" s="10">
        <v>-60</v>
      </c>
      <c r="BJ4" s="10">
        <v>-61</v>
      </c>
      <c r="BK4" s="10">
        <v>-62</v>
      </c>
      <c r="BL4" s="10">
        <v>-63</v>
      </c>
      <c r="BM4" s="10">
        <v>-64</v>
      </c>
      <c r="BN4" s="10">
        <v>-65</v>
      </c>
      <c r="BO4" s="10">
        <v>-66</v>
      </c>
      <c r="BP4" s="10">
        <v>-67</v>
      </c>
      <c r="BQ4" s="10">
        <v>-68</v>
      </c>
      <c r="BR4" s="10">
        <v>-69</v>
      </c>
      <c r="BS4" s="10">
        <v>-70</v>
      </c>
      <c r="BT4" s="10">
        <v>-71</v>
      </c>
      <c r="BU4" s="10">
        <v>-72</v>
      </c>
      <c r="BV4" s="10">
        <v>-73</v>
      </c>
      <c r="BW4" s="10">
        <v>-74</v>
      </c>
      <c r="BX4" s="10">
        <v>-75</v>
      </c>
      <c r="BY4" s="10">
        <v>-76</v>
      </c>
      <c r="BZ4" s="10">
        <v>-77</v>
      </c>
      <c r="CA4" s="10">
        <v>-78</v>
      </c>
      <c r="CB4" s="10">
        <v>-79</v>
      </c>
      <c r="CC4" s="10">
        <v>-80</v>
      </c>
      <c r="CD4" s="10">
        <v>-81</v>
      </c>
      <c r="CE4" s="10">
        <v>-82</v>
      </c>
      <c r="CF4" s="10">
        <v>-83</v>
      </c>
      <c r="CG4" s="10">
        <v>-84</v>
      </c>
      <c r="CH4" s="10">
        <v>-85</v>
      </c>
      <c r="CI4" s="10">
        <v>-86</v>
      </c>
      <c r="CJ4" s="10">
        <v>-87</v>
      </c>
      <c r="CK4" s="10">
        <v>-88</v>
      </c>
      <c r="CL4" s="10">
        <v>-89</v>
      </c>
      <c r="CM4" s="10">
        <v>-90</v>
      </c>
      <c r="CN4" s="10">
        <v>-91</v>
      </c>
      <c r="CO4" s="10">
        <v>-92</v>
      </c>
    </row>
    <row r="5" spans="1:93" x14ac:dyDescent="0.2">
      <c r="A5" s="12"/>
      <c r="B5" s="9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</row>
    <row r="6" spans="1:93" ht="16" x14ac:dyDescent="0.2">
      <c r="A6" s="14" t="s">
        <v>12</v>
      </c>
      <c r="B6" s="127" t="s">
        <v>13</v>
      </c>
      <c r="C6" s="128"/>
      <c r="D6" s="15">
        <v>46582.542830898266</v>
      </c>
      <c r="E6" s="15">
        <v>47904.776974040367</v>
      </c>
      <c r="F6" s="15">
        <v>48053.780092619811</v>
      </c>
      <c r="G6" s="15">
        <v>49199.570387988635</v>
      </c>
      <c r="H6" s="18">
        <v>191740.67028554706</v>
      </c>
      <c r="I6" s="15">
        <v>50230.288496822643</v>
      </c>
      <c r="J6" s="15">
        <v>51008.053166400474</v>
      </c>
      <c r="K6" s="15">
        <v>51686.249642627205</v>
      </c>
      <c r="L6" s="15">
        <v>54332.424024785607</v>
      </c>
      <c r="M6" s="18">
        <v>207257.01533063591</v>
      </c>
      <c r="N6" s="15">
        <v>54442.480302519652</v>
      </c>
      <c r="O6" s="15">
        <v>55822.067128484348</v>
      </c>
      <c r="P6" s="15">
        <v>57525.542718097771</v>
      </c>
      <c r="Q6" s="15">
        <v>59085.547674714886</v>
      </c>
      <c r="R6" s="18">
        <v>226875.63782381662</v>
      </c>
      <c r="S6" s="15">
        <v>60798.557888780968</v>
      </c>
      <c r="T6" s="15">
        <v>60860.142264580514</v>
      </c>
      <c r="U6" s="15">
        <v>63310.735429522632</v>
      </c>
      <c r="V6" s="15">
        <v>66723.294941989647</v>
      </c>
      <c r="W6" s="18">
        <v>251692.73052487377</v>
      </c>
      <c r="X6" s="15">
        <v>69332.889462154912</v>
      </c>
      <c r="Y6" s="15">
        <v>71557.432473563138</v>
      </c>
      <c r="Z6" s="15">
        <v>71622.934975283584</v>
      </c>
      <c r="AA6" s="15">
        <v>73864.391025816178</v>
      </c>
      <c r="AB6" s="18">
        <v>286377.64793681784</v>
      </c>
      <c r="AC6" s="15">
        <v>73421.220730597357</v>
      </c>
      <c r="AD6" s="15">
        <v>76588.430790546918</v>
      </c>
      <c r="AE6" s="15">
        <v>79291.862096544719</v>
      </c>
      <c r="AF6" s="15">
        <v>85969.240635172609</v>
      </c>
      <c r="AG6" s="18">
        <v>315270.7542528616</v>
      </c>
      <c r="AH6" s="15">
        <v>85722.672748305864</v>
      </c>
      <c r="AI6" s="15">
        <v>88572.541129605059</v>
      </c>
      <c r="AJ6" s="15">
        <v>90297.460630013127</v>
      </c>
      <c r="AK6" s="15">
        <v>93411.862892075966</v>
      </c>
      <c r="AL6" s="18">
        <v>358004.53740000003</v>
      </c>
      <c r="AM6" s="15">
        <v>95103.600019354184</v>
      </c>
      <c r="AN6" s="15">
        <v>95307.590314056055</v>
      </c>
      <c r="AO6" s="15">
        <v>95711.373866751819</v>
      </c>
      <c r="AP6" s="15">
        <v>97741.888599837985</v>
      </c>
      <c r="AQ6" s="18">
        <v>383864.45280000003</v>
      </c>
      <c r="AR6" s="15">
        <v>101294.26889119491</v>
      </c>
      <c r="AS6" s="15">
        <v>102677.40949871916</v>
      </c>
      <c r="AT6" s="15">
        <v>105737.11117113146</v>
      </c>
      <c r="AU6" s="15">
        <v>108089.01643895442</v>
      </c>
      <c r="AV6" s="18">
        <v>417797.80599999992</v>
      </c>
      <c r="AW6" s="15">
        <v>111777.12270751818</v>
      </c>
      <c r="AX6" s="15">
        <v>110943.36429321705</v>
      </c>
      <c r="AY6" s="15">
        <v>113494.80914790624</v>
      </c>
      <c r="AZ6" s="15">
        <v>114665.19585135847</v>
      </c>
      <c r="BA6" s="18">
        <v>450880.49200000003</v>
      </c>
      <c r="BB6" s="15">
        <v>115966.10967362957</v>
      </c>
      <c r="BC6" s="15">
        <v>117235.75084042543</v>
      </c>
      <c r="BD6" s="15">
        <v>125077.15255282147</v>
      </c>
      <c r="BE6" s="15">
        <v>127485.25733312349</v>
      </c>
      <c r="BF6" s="18">
        <v>485764.27040000004</v>
      </c>
      <c r="BG6" s="15">
        <v>128143.0848965015</v>
      </c>
      <c r="BH6" s="15">
        <v>129157.01543246316</v>
      </c>
      <c r="BI6" s="15">
        <v>134797.12607266268</v>
      </c>
      <c r="BJ6" s="15">
        <v>136752.81089837299</v>
      </c>
      <c r="BK6" s="18">
        <v>528850.03730000032</v>
      </c>
      <c r="BL6" s="15">
        <v>137906.53619984727</v>
      </c>
      <c r="BM6" s="15">
        <v>137499.53350088894</v>
      </c>
      <c r="BN6" s="15">
        <v>132692.81482392302</v>
      </c>
      <c r="BO6" s="15">
        <v>137016.69267534092</v>
      </c>
      <c r="BP6" s="18">
        <v>545115.57720000029</v>
      </c>
      <c r="BQ6" s="15">
        <v>134479.93508278547</v>
      </c>
      <c r="BR6" s="15">
        <v>135714.57399147158</v>
      </c>
      <c r="BS6" s="15">
        <v>138528.86710447344</v>
      </c>
      <c r="BT6" s="15">
        <v>146572.18382126949</v>
      </c>
      <c r="BU6" s="18">
        <v>555295.55999999994</v>
      </c>
      <c r="BV6" s="15">
        <v>149297.08549677086</v>
      </c>
      <c r="BW6" s="15">
        <v>151088.22156004858</v>
      </c>
      <c r="BX6" s="15">
        <v>159046.59745037428</v>
      </c>
      <c r="BY6" s="15">
        <v>161117.39549280627</v>
      </c>
      <c r="BZ6" s="18">
        <v>620549.29999999993</v>
      </c>
      <c r="CA6" s="15">
        <v>162386.97182010341</v>
      </c>
      <c r="CB6" s="15">
        <v>166018.0099151693</v>
      </c>
      <c r="CC6" s="15">
        <v>169544.15</v>
      </c>
      <c r="CD6" s="15">
        <v>175885.54</v>
      </c>
      <c r="CE6" s="18">
        <v>673834.67173527274</v>
      </c>
      <c r="CF6" s="15">
        <v>175750.6818201034</v>
      </c>
      <c r="CG6" s="15">
        <v>178321.78842197539</v>
      </c>
      <c r="CH6" s="15">
        <v>185631.95684909506</v>
      </c>
      <c r="CI6" s="15">
        <v>175770.04510166371</v>
      </c>
      <c r="CJ6" s="18">
        <v>715474.47219283762</v>
      </c>
      <c r="CK6" s="15">
        <v>191331.95380686744</v>
      </c>
      <c r="CL6" s="15">
        <v>190510.16591804085</v>
      </c>
      <c r="CM6" s="15">
        <v>194536.80083468551</v>
      </c>
      <c r="CN6" s="15">
        <v>194245.12823368667</v>
      </c>
      <c r="CO6" s="18">
        <v>770624.0487932805</v>
      </c>
    </row>
    <row r="7" spans="1:93" x14ac:dyDescent="0.2">
      <c r="A7" s="19"/>
      <c r="B7" s="20">
        <v>1</v>
      </c>
      <c r="C7" s="21" t="s">
        <v>14</v>
      </c>
      <c r="D7" s="22">
        <v>35949.303241578498</v>
      </c>
      <c r="E7" s="22">
        <v>36939.374635127875</v>
      </c>
      <c r="F7" s="22">
        <v>36986.784782193274</v>
      </c>
      <c r="G7" s="22">
        <v>37806.529951729382</v>
      </c>
      <c r="H7" s="25">
        <v>147681.99261062901</v>
      </c>
      <c r="I7" s="22">
        <v>38557.072010651049</v>
      </c>
      <c r="J7" s="22">
        <v>38866.401080967531</v>
      </c>
      <c r="K7" s="22">
        <v>39240.224361914065</v>
      </c>
      <c r="L7" s="22">
        <v>40987.760438024801</v>
      </c>
      <c r="M7" s="25">
        <v>157651.45789155742</v>
      </c>
      <c r="N7" s="22">
        <v>41270.051347458226</v>
      </c>
      <c r="O7" s="22">
        <v>42161.286274956685</v>
      </c>
      <c r="P7" s="22">
        <v>43477.351038283326</v>
      </c>
      <c r="Q7" s="22">
        <v>44765.570702728939</v>
      </c>
      <c r="R7" s="25">
        <v>171674.25936342715</v>
      </c>
      <c r="S7" s="22">
        <v>45739.885357822299</v>
      </c>
      <c r="T7" s="22">
        <v>46031.217467586161</v>
      </c>
      <c r="U7" s="22">
        <v>47848.34090505707</v>
      </c>
      <c r="V7" s="22">
        <v>50299.223064654354</v>
      </c>
      <c r="W7" s="25">
        <v>189918.66679511988</v>
      </c>
      <c r="X7" s="22">
        <v>52288.577140964386</v>
      </c>
      <c r="Y7" s="22">
        <v>53839.771500040515</v>
      </c>
      <c r="Z7" s="22">
        <v>54512.020146957089</v>
      </c>
      <c r="AA7" s="22">
        <v>56196.687597676682</v>
      </c>
      <c r="AB7" s="25">
        <v>216837.05638563869</v>
      </c>
      <c r="AC7" s="22">
        <v>55672.014207938788</v>
      </c>
      <c r="AD7" s="22">
        <v>57699.26386866047</v>
      </c>
      <c r="AE7" s="22">
        <v>59513.155040688223</v>
      </c>
      <c r="AF7" s="22">
        <v>64010.040194165224</v>
      </c>
      <c r="AG7" s="25">
        <v>236894.47331145269</v>
      </c>
      <c r="AH7" s="22">
        <v>63551.79120824358</v>
      </c>
      <c r="AI7" s="22">
        <v>65819.581663365461</v>
      </c>
      <c r="AJ7" s="22">
        <v>67240.370218304495</v>
      </c>
      <c r="AK7" s="22">
        <v>69728.734310086467</v>
      </c>
      <c r="AL7" s="25">
        <v>266340.47740000003</v>
      </c>
      <c r="AM7" s="22">
        <v>70819.334387206152</v>
      </c>
      <c r="AN7" s="22">
        <v>70385.599473636466</v>
      </c>
      <c r="AO7" s="22">
        <v>70720.216592127777</v>
      </c>
      <c r="AP7" s="22">
        <v>72152.442347029646</v>
      </c>
      <c r="AQ7" s="25">
        <v>284077.59280000004</v>
      </c>
      <c r="AR7" s="22">
        <v>75651.524314874885</v>
      </c>
      <c r="AS7" s="22">
        <v>76839.732144771973</v>
      </c>
      <c r="AT7" s="22">
        <v>79399.000585011745</v>
      </c>
      <c r="AU7" s="22">
        <v>80933.428955341355</v>
      </c>
      <c r="AV7" s="25">
        <v>312823.68599999993</v>
      </c>
      <c r="AW7" s="22">
        <v>84418.771975834214</v>
      </c>
      <c r="AX7" s="22">
        <v>83346.798213782298</v>
      </c>
      <c r="AY7" s="22">
        <v>85872.726100769592</v>
      </c>
      <c r="AZ7" s="22">
        <v>85790.995709613839</v>
      </c>
      <c r="BA7" s="25">
        <v>339429.29200000002</v>
      </c>
      <c r="BB7" s="22">
        <v>86964.601881210285</v>
      </c>
      <c r="BC7" s="22">
        <v>87993.206588495901</v>
      </c>
      <c r="BD7" s="22">
        <v>94820.258507357285</v>
      </c>
      <c r="BE7" s="22">
        <v>95817.017422936522</v>
      </c>
      <c r="BF7" s="25">
        <v>365595.08440000005</v>
      </c>
      <c r="BG7" s="22">
        <v>96414.755524740132</v>
      </c>
      <c r="BH7" s="22">
        <v>97186.428848375464</v>
      </c>
      <c r="BI7" s="22">
        <v>101728.8531858331</v>
      </c>
      <c r="BJ7" s="22">
        <v>102369.86674105139</v>
      </c>
      <c r="BK7" s="25">
        <v>397699.90430000005</v>
      </c>
      <c r="BL7" s="22">
        <v>103787.05070941117</v>
      </c>
      <c r="BM7" s="22">
        <v>104588.96668465179</v>
      </c>
      <c r="BN7" s="22">
        <v>99797.653233355741</v>
      </c>
      <c r="BO7" s="22">
        <v>102569.91957258146</v>
      </c>
      <c r="BP7" s="25">
        <v>410743.59020000021</v>
      </c>
      <c r="BQ7" s="22">
        <v>100046.63212634272</v>
      </c>
      <c r="BR7" s="22">
        <v>101218.73392675426</v>
      </c>
      <c r="BS7" s="22">
        <v>102713.16494157221</v>
      </c>
      <c r="BT7" s="22">
        <v>109326.77900533077</v>
      </c>
      <c r="BU7" s="25">
        <v>413305.30999999988</v>
      </c>
      <c r="BV7" s="22">
        <v>110831.04514396288</v>
      </c>
      <c r="BW7" s="22">
        <v>111503.5200797365</v>
      </c>
      <c r="BX7" s="22">
        <v>115282.19327167056</v>
      </c>
      <c r="BY7" s="22">
        <v>114992.54150462995</v>
      </c>
      <c r="BZ7" s="25">
        <v>452609.29999999981</v>
      </c>
      <c r="CA7" s="22">
        <v>117454.82232637498</v>
      </c>
      <c r="CB7" s="22">
        <v>120917.72991516929</v>
      </c>
      <c r="CC7" s="22">
        <v>122035.77999999998</v>
      </c>
      <c r="CD7" s="22">
        <v>126046.83</v>
      </c>
      <c r="CE7" s="25">
        <v>486455.16224154428</v>
      </c>
      <c r="CF7" s="22">
        <v>128259.05232637498</v>
      </c>
      <c r="CG7" s="22">
        <v>133127.98392824698</v>
      </c>
      <c r="CH7" s="22">
        <v>136288.91139764441</v>
      </c>
      <c r="CI7" s="22">
        <v>121944.95236371442</v>
      </c>
      <c r="CJ7" s="25">
        <v>519620.90001598076</v>
      </c>
      <c r="CK7" s="22">
        <v>140203.77926563885</v>
      </c>
      <c r="CL7" s="22">
        <v>141280.63137708663</v>
      </c>
      <c r="CM7" s="22">
        <v>141228.52410915084</v>
      </c>
      <c r="CN7" s="22">
        <v>134551.70827398999</v>
      </c>
      <c r="CO7" s="25">
        <v>557264.64302586624</v>
      </c>
    </row>
    <row r="8" spans="1:93" ht="16" x14ac:dyDescent="0.2">
      <c r="A8" s="19"/>
      <c r="B8" s="20"/>
      <c r="C8" s="27" t="s">
        <v>15</v>
      </c>
      <c r="D8" s="22">
        <v>19217.008110076058</v>
      </c>
      <c r="E8" s="22">
        <v>19891.59619076255</v>
      </c>
      <c r="F8" s="22">
        <v>19613.912176047965</v>
      </c>
      <c r="G8" s="22">
        <v>20285.301561766541</v>
      </c>
      <c r="H8" s="25">
        <v>79007.818038653102</v>
      </c>
      <c r="I8" s="22">
        <v>20769.392428448831</v>
      </c>
      <c r="J8" s="22">
        <v>21106.032016944893</v>
      </c>
      <c r="K8" s="22">
        <v>21235.833173961837</v>
      </c>
      <c r="L8" s="22">
        <v>22464.817153152984</v>
      </c>
      <c r="M8" s="25">
        <v>85576.074772508553</v>
      </c>
      <c r="N8" s="22">
        <v>23129.434086480993</v>
      </c>
      <c r="O8" s="22">
        <v>23777.646440523575</v>
      </c>
      <c r="P8" s="22">
        <v>24435.923104153757</v>
      </c>
      <c r="Q8" s="22">
        <v>24984.880566214142</v>
      </c>
      <c r="R8" s="25">
        <v>96327.884197372463</v>
      </c>
      <c r="S8" s="22">
        <v>25365.401023298044</v>
      </c>
      <c r="T8" s="22">
        <v>25313.179331453623</v>
      </c>
      <c r="U8" s="22">
        <v>26658.078750573455</v>
      </c>
      <c r="V8" s="22">
        <v>27899.630798968858</v>
      </c>
      <c r="W8" s="25">
        <v>105236.28990429398</v>
      </c>
      <c r="X8" s="22">
        <v>29202.774458320724</v>
      </c>
      <c r="Y8" s="22">
        <v>29907.214069151225</v>
      </c>
      <c r="Z8" s="22">
        <v>29828.387420178617</v>
      </c>
      <c r="AA8" s="22">
        <v>30404.927737942417</v>
      </c>
      <c r="AB8" s="25">
        <v>119343.30368559298</v>
      </c>
      <c r="AC8" s="22">
        <v>30281.243421581174</v>
      </c>
      <c r="AD8" s="22">
        <v>31118.837470602204</v>
      </c>
      <c r="AE8" s="22">
        <v>31653.412482184143</v>
      </c>
      <c r="AF8" s="22">
        <v>33799.795068228465</v>
      </c>
      <c r="AG8" s="25">
        <v>126853.28844259598</v>
      </c>
      <c r="AH8" s="22">
        <v>34670.240134073858</v>
      </c>
      <c r="AI8" s="22">
        <v>35894.828907132323</v>
      </c>
      <c r="AJ8" s="22">
        <v>36663.180739652664</v>
      </c>
      <c r="AK8" s="22">
        <v>37646.750219141148</v>
      </c>
      <c r="AL8" s="25">
        <v>144875</v>
      </c>
      <c r="AM8" s="22">
        <v>39219.654140005237</v>
      </c>
      <c r="AN8" s="22">
        <v>37806.851707518457</v>
      </c>
      <c r="AO8" s="22">
        <v>37158.134947222446</v>
      </c>
      <c r="AP8" s="22">
        <v>37245.959205253894</v>
      </c>
      <c r="AQ8" s="25">
        <v>151430.60000000003</v>
      </c>
      <c r="AR8" s="22">
        <v>40071.059603586327</v>
      </c>
      <c r="AS8" s="22">
        <v>40014.322927168709</v>
      </c>
      <c r="AT8" s="22">
        <v>41625.256078072867</v>
      </c>
      <c r="AU8" s="22">
        <v>42879.521391172078</v>
      </c>
      <c r="AV8" s="25">
        <v>164590.15999999997</v>
      </c>
      <c r="AW8" s="22">
        <v>45639.91908240466</v>
      </c>
      <c r="AX8" s="22">
        <v>43158.982638251189</v>
      </c>
      <c r="AY8" s="22">
        <v>44979.351989176095</v>
      </c>
      <c r="AZ8" s="22">
        <v>44674.746290168048</v>
      </c>
      <c r="BA8" s="25">
        <v>178453</v>
      </c>
      <c r="BB8" s="22">
        <v>44655.282915064898</v>
      </c>
      <c r="BC8" s="22">
        <v>44626.755613822497</v>
      </c>
      <c r="BD8" s="22">
        <v>49313.096416105203</v>
      </c>
      <c r="BE8" s="22">
        <v>49476.260055007398</v>
      </c>
      <c r="BF8" s="25">
        <v>188071.39500000002</v>
      </c>
      <c r="BG8" s="22">
        <v>49614.778484328395</v>
      </c>
      <c r="BH8" s="22">
        <v>50034.47647254094</v>
      </c>
      <c r="BI8" s="22">
        <v>52796.476154240285</v>
      </c>
      <c r="BJ8" s="22">
        <v>52104.298888890415</v>
      </c>
      <c r="BK8" s="25">
        <v>204550.03000000003</v>
      </c>
      <c r="BL8" s="22">
        <v>52787.867813357501</v>
      </c>
      <c r="BM8" s="22">
        <v>53964.536909251503</v>
      </c>
      <c r="BN8" s="22">
        <v>49501.956147851102</v>
      </c>
      <c r="BO8" s="22">
        <v>51974.639129539901</v>
      </c>
      <c r="BP8" s="25">
        <v>208229</v>
      </c>
      <c r="BQ8" s="22">
        <v>48051.115685678087</v>
      </c>
      <c r="BR8" s="22">
        <v>48105.758962826629</v>
      </c>
      <c r="BS8" s="22">
        <v>48450.234590381144</v>
      </c>
      <c r="BT8" s="22">
        <v>54073.010761114136</v>
      </c>
      <c r="BU8" s="25">
        <v>198680.12</v>
      </c>
      <c r="BV8" s="22">
        <v>54147.712710361302</v>
      </c>
      <c r="BW8" s="22">
        <v>53746.084126510701</v>
      </c>
      <c r="BX8" s="22">
        <v>55361.058322372162</v>
      </c>
      <c r="BY8" s="22">
        <v>53725.144840755798</v>
      </c>
      <c r="BZ8" s="25">
        <v>216979.99999999994</v>
      </c>
      <c r="CA8" s="22">
        <v>56593.017401247103</v>
      </c>
      <c r="CB8" s="22">
        <v>58721.09</v>
      </c>
      <c r="CC8" s="22">
        <v>58999.040000000001</v>
      </c>
      <c r="CD8" s="22">
        <v>59651.77</v>
      </c>
      <c r="CE8" s="25">
        <v>233964.9174012471</v>
      </c>
      <c r="CF8" s="22">
        <v>61333.2174012471</v>
      </c>
      <c r="CG8" s="22">
        <v>60381.2174012471</v>
      </c>
      <c r="CH8" s="22">
        <v>66508.406806301995</v>
      </c>
      <c r="CI8" s="22">
        <v>51465.904292086067</v>
      </c>
      <c r="CJ8" s="25">
        <v>239688.74590088229</v>
      </c>
      <c r="CK8" s="22">
        <v>65962.056863864404</v>
      </c>
      <c r="CL8" s="22">
        <v>66523.168057893388</v>
      </c>
      <c r="CM8" s="24">
        <v>66910.222177160351</v>
      </c>
      <c r="CN8" s="24">
        <v>56012.609868390369</v>
      </c>
      <c r="CO8" s="25">
        <v>255408.05696730851</v>
      </c>
    </row>
    <row r="9" spans="1:93" ht="16" x14ac:dyDescent="0.2">
      <c r="A9" s="19"/>
      <c r="B9" s="20"/>
      <c r="C9" s="27" t="s">
        <v>16</v>
      </c>
      <c r="D9" s="22">
        <v>2828.2540393329923</v>
      </c>
      <c r="E9" s="22">
        <v>2925.0298623270173</v>
      </c>
      <c r="F9" s="22">
        <v>2865.7042481291214</v>
      </c>
      <c r="G9" s="22">
        <v>2870.3254660687899</v>
      </c>
      <c r="H9" s="25">
        <v>11489.313615857922</v>
      </c>
      <c r="I9" s="22">
        <v>2917.1224231207771</v>
      </c>
      <c r="J9" s="22">
        <v>2896.4414715619437</v>
      </c>
      <c r="K9" s="22">
        <v>2864.5683418561239</v>
      </c>
      <c r="L9" s="22">
        <v>2979.1709898036547</v>
      </c>
      <c r="M9" s="25">
        <v>11657.303226342499</v>
      </c>
      <c r="N9" s="22">
        <v>3077.5061486721565</v>
      </c>
      <c r="O9" s="22">
        <v>3150.6443867626813</v>
      </c>
      <c r="P9" s="22">
        <v>3295.3559303425768</v>
      </c>
      <c r="Q9" s="22">
        <v>3372.5646334752796</v>
      </c>
      <c r="R9" s="25">
        <v>12896.071099252695</v>
      </c>
      <c r="S9" s="22">
        <v>3488.4590725399862</v>
      </c>
      <c r="T9" s="22">
        <v>3493.1781283763348</v>
      </c>
      <c r="U9" s="22">
        <v>3653.3671114842832</v>
      </c>
      <c r="V9" s="22">
        <v>3899.1496257464828</v>
      </c>
      <c r="W9" s="25">
        <v>14534.153938147087</v>
      </c>
      <c r="X9" s="22">
        <v>4096.6168606458868</v>
      </c>
      <c r="Y9" s="22">
        <v>4211.2748496340155</v>
      </c>
      <c r="Z9" s="22">
        <v>4225.8280292519667</v>
      </c>
      <c r="AA9" s="22">
        <v>4342.3867851228079</v>
      </c>
      <c r="AB9" s="25">
        <v>16876.106524654679</v>
      </c>
      <c r="AC9" s="22">
        <v>4450.2523433387587</v>
      </c>
      <c r="AD9" s="22">
        <v>4615.4611771574291</v>
      </c>
      <c r="AE9" s="22">
        <v>4722.110652211888</v>
      </c>
      <c r="AF9" s="22">
        <v>5042.391453082364</v>
      </c>
      <c r="AG9" s="25">
        <v>18830.215625790443</v>
      </c>
      <c r="AH9" s="22">
        <v>5102.4990203330281</v>
      </c>
      <c r="AI9" s="22">
        <v>5195.1276679446764</v>
      </c>
      <c r="AJ9" s="22">
        <v>5293.0738154278743</v>
      </c>
      <c r="AK9" s="22">
        <v>5426.9394962944207</v>
      </c>
      <c r="AL9" s="25">
        <v>21017.64</v>
      </c>
      <c r="AM9" s="22">
        <v>5511.754840113751</v>
      </c>
      <c r="AN9" s="22">
        <v>5565.4882746813155</v>
      </c>
      <c r="AO9" s="22">
        <v>5612.5146357688336</v>
      </c>
      <c r="AP9" s="22">
        <v>5760.3222494360989</v>
      </c>
      <c r="AQ9" s="25">
        <v>22450.079999999998</v>
      </c>
      <c r="AR9" s="22">
        <v>5921.4685770992501</v>
      </c>
      <c r="AS9" s="22">
        <v>6094.3798848926326</v>
      </c>
      <c r="AT9" s="22">
        <v>6216.2556271269277</v>
      </c>
      <c r="AU9" s="22">
        <v>6469.0859108811856</v>
      </c>
      <c r="AV9" s="25">
        <v>24701.189999999995</v>
      </c>
      <c r="AW9" s="22">
        <v>6665.187128012326</v>
      </c>
      <c r="AX9" s="22">
        <v>6811.076303573087</v>
      </c>
      <c r="AY9" s="22">
        <v>6964.7014274296043</v>
      </c>
      <c r="AZ9" s="22">
        <v>7043.2351409849862</v>
      </c>
      <c r="BA9" s="25">
        <v>27484.200000000004</v>
      </c>
      <c r="BB9" s="22">
        <v>7288.4704125004755</v>
      </c>
      <c r="BC9" s="22">
        <v>7319.3244215590075</v>
      </c>
      <c r="BD9" s="22">
        <v>7531.7983521824062</v>
      </c>
      <c r="BE9" s="22">
        <v>7851.493813758113</v>
      </c>
      <c r="BF9" s="25">
        <v>29991.087</v>
      </c>
      <c r="BG9" s="22">
        <v>8136.8015311653971</v>
      </c>
      <c r="BH9" s="22">
        <v>8157.8683388911877</v>
      </c>
      <c r="BI9" s="22">
        <v>8383.4449336147591</v>
      </c>
      <c r="BJ9" s="22">
        <v>8459.3811963286698</v>
      </c>
      <c r="BK9" s="25">
        <v>33137.496000000014</v>
      </c>
      <c r="BL9" s="22">
        <v>8834.2513761840692</v>
      </c>
      <c r="BM9" s="22">
        <v>8959.3494377194093</v>
      </c>
      <c r="BN9" s="22">
        <v>8502.8044103546581</v>
      </c>
      <c r="BO9" s="22">
        <v>8630.5097757417643</v>
      </c>
      <c r="BP9" s="25">
        <v>34926.914999999906</v>
      </c>
      <c r="BQ9" s="22">
        <v>9030.4769791838044</v>
      </c>
      <c r="BR9" s="22">
        <v>9234.1264085547864</v>
      </c>
      <c r="BS9" s="22">
        <v>9243.7138788594439</v>
      </c>
      <c r="BT9" s="22">
        <v>9251.7927334019641</v>
      </c>
      <c r="BU9" s="25">
        <v>36760.11</v>
      </c>
      <c r="BV9" s="22">
        <v>9946.7314290675931</v>
      </c>
      <c r="BW9" s="22">
        <v>9953.307721172172</v>
      </c>
      <c r="BX9" s="22">
        <v>10258.029141513347</v>
      </c>
      <c r="BY9" s="22">
        <v>10241.93170824689</v>
      </c>
      <c r="BZ9" s="25">
        <v>40400</v>
      </c>
      <c r="CA9" s="22">
        <v>10456.8514959763</v>
      </c>
      <c r="CB9" s="22">
        <v>10541.45</v>
      </c>
      <c r="CC9" s="22">
        <v>10865.21</v>
      </c>
      <c r="CD9" s="22">
        <v>11443.12</v>
      </c>
      <c r="CE9" s="25">
        <v>43306.631495976304</v>
      </c>
      <c r="CF9" s="22">
        <v>11447.0514959763</v>
      </c>
      <c r="CG9" s="22">
        <v>11652.0514959763</v>
      </c>
      <c r="CH9" s="22">
        <v>11799.41477059</v>
      </c>
      <c r="CI9" s="22">
        <v>12028.611207633692</v>
      </c>
      <c r="CJ9" s="25">
        <v>46927.128970176294</v>
      </c>
      <c r="CK9" s="22">
        <v>12137.936367413977</v>
      </c>
      <c r="CL9" s="22">
        <v>12493.26065058986</v>
      </c>
      <c r="CM9" s="24">
        <v>12940.186665984638</v>
      </c>
      <c r="CN9" s="24">
        <v>13063.157605055709</v>
      </c>
      <c r="CO9" s="25">
        <v>50634.54128904418</v>
      </c>
    </row>
    <row r="10" spans="1:93" ht="16" x14ac:dyDescent="0.2">
      <c r="A10" s="19"/>
      <c r="B10" s="20"/>
      <c r="C10" s="27" t="s">
        <v>17</v>
      </c>
      <c r="D10" s="22">
        <v>704.9318174582379</v>
      </c>
      <c r="E10" s="22">
        <v>716.09857038851408</v>
      </c>
      <c r="F10" s="22">
        <v>739.02434058371489</v>
      </c>
      <c r="G10" s="22">
        <v>747.70484736501305</v>
      </c>
      <c r="H10" s="25">
        <v>2907.75957579548</v>
      </c>
      <c r="I10" s="22">
        <v>774.53318856354713</v>
      </c>
      <c r="J10" s="22">
        <v>775.99220784963131</v>
      </c>
      <c r="K10" s="22">
        <v>791.34451784401926</v>
      </c>
      <c r="L10" s="22">
        <v>807.68013822257205</v>
      </c>
      <c r="M10" s="25">
        <v>3149.5500524797699</v>
      </c>
      <c r="N10" s="22">
        <v>773.21312037585744</v>
      </c>
      <c r="O10" s="22">
        <v>785.09846689618018</v>
      </c>
      <c r="P10" s="22">
        <v>812.77715333038566</v>
      </c>
      <c r="Q10" s="22">
        <v>875.99158930719136</v>
      </c>
      <c r="R10" s="25">
        <v>3247.0803299096151</v>
      </c>
      <c r="S10" s="22">
        <v>887.83093295021717</v>
      </c>
      <c r="T10" s="22">
        <v>904.32640627168325</v>
      </c>
      <c r="U10" s="22">
        <v>914.26723727206979</v>
      </c>
      <c r="V10" s="22">
        <v>957.1526294872217</v>
      </c>
      <c r="W10" s="25">
        <v>3663.5772059811916</v>
      </c>
      <c r="X10" s="22">
        <v>975.92685514644563</v>
      </c>
      <c r="Y10" s="22">
        <v>1004.7777853612223</v>
      </c>
      <c r="Z10" s="22">
        <v>1040.5685401431065</v>
      </c>
      <c r="AA10" s="22">
        <v>1089.5540607482758</v>
      </c>
      <c r="AB10" s="25">
        <v>4110.8272413990508</v>
      </c>
      <c r="AC10" s="22">
        <v>1062.7733220292607</v>
      </c>
      <c r="AD10" s="22">
        <v>1118.1928061360716</v>
      </c>
      <c r="AE10" s="22">
        <v>1185.305013621786</v>
      </c>
      <c r="AF10" s="22">
        <v>1297.0111230581654</v>
      </c>
      <c r="AG10" s="25">
        <v>4663.2822648452839</v>
      </c>
      <c r="AH10" s="22">
        <v>1233.6832317838171</v>
      </c>
      <c r="AI10" s="22">
        <v>1256.4897547784506</v>
      </c>
      <c r="AJ10" s="22">
        <v>1264.7017744296045</v>
      </c>
      <c r="AK10" s="22">
        <v>1324.1892390081284</v>
      </c>
      <c r="AL10" s="25">
        <v>5079.0640000000003</v>
      </c>
      <c r="AM10" s="22">
        <v>1275.7108267706687</v>
      </c>
      <c r="AN10" s="22">
        <v>1302.5102121023006</v>
      </c>
      <c r="AO10" s="22">
        <v>1328.1511714176918</v>
      </c>
      <c r="AP10" s="22">
        <v>1377.1117897093384</v>
      </c>
      <c r="AQ10" s="25">
        <v>5283.4839999999995</v>
      </c>
      <c r="AR10" s="22">
        <v>1434.1049820414337</v>
      </c>
      <c r="AS10" s="22">
        <v>1470.9793445990333</v>
      </c>
      <c r="AT10" s="22">
        <v>1496.1879543287885</v>
      </c>
      <c r="AU10" s="22">
        <v>1525.8637190307454</v>
      </c>
      <c r="AV10" s="25">
        <v>5927.1360000000013</v>
      </c>
      <c r="AW10" s="22">
        <v>1511.6622866426055</v>
      </c>
      <c r="AX10" s="22">
        <v>1508.6465147042825</v>
      </c>
      <c r="AY10" s="22">
        <v>1521.9577070236819</v>
      </c>
      <c r="AZ10" s="22">
        <v>1529.9334916294301</v>
      </c>
      <c r="BA10" s="25">
        <v>6072.2</v>
      </c>
      <c r="BB10" s="22">
        <v>1558.3262640116227</v>
      </c>
      <c r="BC10" s="22">
        <v>1583.6209901115403</v>
      </c>
      <c r="BD10" s="22">
        <v>1606.5183619857009</v>
      </c>
      <c r="BE10" s="22">
        <v>1627.5773838911375</v>
      </c>
      <c r="BF10" s="25">
        <v>6376.0430000000015</v>
      </c>
      <c r="BG10" s="22">
        <v>1632.1437966435653</v>
      </c>
      <c r="BH10" s="22">
        <v>1635.7883256838159</v>
      </c>
      <c r="BI10" s="22">
        <v>1636.2265335013778</v>
      </c>
      <c r="BJ10" s="22">
        <v>1637.4853441712382</v>
      </c>
      <c r="BK10" s="25">
        <v>6541.6439999999975</v>
      </c>
      <c r="BL10" s="22">
        <v>1751.41200932268</v>
      </c>
      <c r="BM10" s="22">
        <v>1663.1922063007285</v>
      </c>
      <c r="BN10" s="22">
        <v>1667.611013689359</v>
      </c>
      <c r="BO10" s="22">
        <v>1572.8345706872501</v>
      </c>
      <c r="BP10" s="25">
        <v>6655.0498000000171</v>
      </c>
      <c r="BQ10" s="22">
        <v>1684.6152933333422</v>
      </c>
      <c r="BR10" s="22">
        <v>1705.629879977424</v>
      </c>
      <c r="BS10" s="22">
        <v>1717.633673929178</v>
      </c>
      <c r="BT10" s="22">
        <v>1733.3211527599865</v>
      </c>
      <c r="BU10" s="25">
        <v>6841.1999999999316</v>
      </c>
      <c r="BV10" s="22">
        <v>1748.9631727451654</v>
      </c>
      <c r="BW10" s="22">
        <v>1768.941315293735</v>
      </c>
      <c r="BX10" s="22">
        <v>1789.8000826492137</v>
      </c>
      <c r="BY10" s="22">
        <v>1791.295429311886</v>
      </c>
      <c r="BZ10" s="25">
        <v>7099</v>
      </c>
      <c r="CA10" s="22">
        <v>1790.3296033494601</v>
      </c>
      <c r="CB10" s="22">
        <v>1811.2196033494599</v>
      </c>
      <c r="CC10" s="22">
        <v>1737.23</v>
      </c>
      <c r="CD10" s="22">
        <v>1927.35</v>
      </c>
      <c r="CE10" s="25">
        <v>7266.1292066989208</v>
      </c>
      <c r="CF10" s="22">
        <v>1700.3296033494601</v>
      </c>
      <c r="CG10" s="22">
        <v>1969.66960334946</v>
      </c>
      <c r="CH10" s="22">
        <v>1964.0791446696001</v>
      </c>
      <c r="CI10" s="22">
        <v>1927.2043161918534</v>
      </c>
      <c r="CJ10" s="25">
        <v>7561.2826675603737</v>
      </c>
      <c r="CK10" s="22">
        <v>1940.9321086609639</v>
      </c>
      <c r="CL10" s="22">
        <v>1957.1695074072936</v>
      </c>
      <c r="CM10" s="24">
        <v>1929.6575141915173</v>
      </c>
      <c r="CN10" s="24">
        <v>1885.4536243773309</v>
      </c>
      <c r="CO10" s="25">
        <v>7713.2127546371057</v>
      </c>
    </row>
    <row r="11" spans="1:93" x14ac:dyDescent="0.2">
      <c r="A11" s="19"/>
      <c r="B11" s="20"/>
      <c r="C11" s="28" t="s">
        <v>18</v>
      </c>
      <c r="D11" s="22">
        <v>16.663807707610584</v>
      </c>
      <c r="E11" s="22">
        <v>17.60636531431792</v>
      </c>
      <c r="F11" s="22">
        <v>17.432367157751305</v>
      </c>
      <c r="G11" s="22">
        <v>17.752218546501993</v>
      </c>
      <c r="H11" s="25">
        <v>69.454758726181794</v>
      </c>
      <c r="I11" s="22">
        <v>18.129511782190789</v>
      </c>
      <c r="J11" s="22">
        <v>18.229989405177111</v>
      </c>
      <c r="K11" s="22">
        <v>18.114766061169544</v>
      </c>
      <c r="L11" s="22">
        <v>18.790155691156425</v>
      </c>
      <c r="M11" s="25">
        <v>73.264422939693873</v>
      </c>
      <c r="N11" s="22">
        <v>19.644229490096784</v>
      </c>
      <c r="O11" s="22">
        <v>19.598449384679583</v>
      </c>
      <c r="P11" s="22">
        <v>19.717165751059021</v>
      </c>
      <c r="Q11" s="22">
        <v>19.778728330349555</v>
      </c>
      <c r="R11" s="25">
        <v>78.738572956184939</v>
      </c>
      <c r="S11" s="22">
        <v>20.799262635156428</v>
      </c>
      <c r="T11" s="22">
        <v>20.741635477972313</v>
      </c>
      <c r="U11" s="22">
        <v>21.689598228430125</v>
      </c>
      <c r="V11" s="22">
        <v>22.786169001156974</v>
      </c>
      <c r="W11" s="25">
        <v>86.016665342715839</v>
      </c>
      <c r="X11" s="22">
        <v>24.189819687348379</v>
      </c>
      <c r="Y11" s="22">
        <v>24.712999088444345</v>
      </c>
      <c r="Z11" s="22">
        <v>24.723716428317893</v>
      </c>
      <c r="AA11" s="22">
        <v>25.40852894153004</v>
      </c>
      <c r="AB11" s="25">
        <v>99.035064145640646</v>
      </c>
      <c r="AC11" s="22">
        <v>26.165176502238843</v>
      </c>
      <c r="AD11" s="22">
        <v>27.124124910079512</v>
      </c>
      <c r="AE11" s="22">
        <v>27.74331754302121</v>
      </c>
      <c r="AF11" s="22">
        <v>29.552013001252149</v>
      </c>
      <c r="AG11" s="25">
        <v>110.58463195659171</v>
      </c>
      <c r="AH11" s="22">
        <v>29.738351536690971</v>
      </c>
      <c r="AI11" s="22">
        <v>30.241666604098686</v>
      </c>
      <c r="AJ11" s="22">
        <v>30.800936916981648</v>
      </c>
      <c r="AK11" s="22">
        <v>31.756444942228693</v>
      </c>
      <c r="AL11" s="25">
        <v>122.53740000000001</v>
      </c>
      <c r="AM11" s="22">
        <v>32.686547024825856</v>
      </c>
      <c r="AN11" s="22">
        <v>34.194974491954603</v>
      </c>
      <c r="AO11" s="22">
        <v>34.458400892901516</v>
      </c>
      <c r="AP11" s="22">
        <v>35.072877590318029</v>
      </c>
      <c r="AQ11" s="25">
        <v>136.4128</v>
      </c>
      <c r="AR11" s="22">
        <v>36.28769110602002</v>
      </c>
      <c r="AS11" s="22">
        <v>37.046424828624076</v>
      </c>
      <c r="AT11" s="22">
        <v>37.059157559383898</v>
      </c>
      <c r="AU11" s="22">
        <v>38.50432650597201</v>
      </c>
      <c r="AV11" s="25">
        <v>148.89760000000001</v>
      </c>
      <c r="AW11" s="22">
        <v>40.254294649720656</v>
      </c>
      <c r="AX11" s="22">
        <v>41.755668775683056</v>
      </c>
      <c r="AY11" s="22">
        <v>42.336547353396604</v>
      </c>
      <c r="AZ11" s="22">
        <v>42.905489221199645</v>
      </c>
      <c r="BA11" s="25">
        <v>167.25199999999995</v>
      </c>
      <c r="BB11" s="22">
        <v>44.611031587796461</v>
      </c>
      <c r="BC11" s="22">
        <v>45.659637963209455</v>
      </c>
      <c r="BD11" s="22">
        <v>46.516004471941272</v>
      </c>
      <c r="BE11" s="22">
        <v>47.439525977052789</v>
      </c>
      <c r="BF11" s="25">
        <v>184.22619999999998</v>
      </c>
      <c r="BG11" s="22">
        <v>50.179920093911463</v>
      </c>
      <c r="BH11" s="22">
        <v>50.437573783671716</v>
      </c>
      <c r="BI11" s="22">
        <v>51.66691490502599</v>
      </c>
      <c r="BJ11" s="22">
        <v>52.517991217390872</v>
      </c>
      <c r="BK11" s="25">
        <v>204.80240000000003</v>
      </c>
      <c r="BL11" s="22">
        <v>53.479395189868491</v>
      </c>
      <c r="BM11" s="22">
        <v>53.333342864629934</v>
      </c>
      <c r="BN11" s="22">
        <v>50.321587659073217</v>
      </c>
      <c r="BO11" s="22">
        <v>52.186074286428365</v>
      </c>
      <c r="BP11" s="25">
        <v>209.32040000000001</v>
      </c>
      <c r="BQ11" s="22">
        <v>53.63697222419578</v>
      </c>
      <c r="BR11" s="22">
        <v>54.804866306118868</v>
      </c>
      <c r="BS11" s="22">
        <v>55.255130872472527</v>
      </c>
      <c r="BT11" s="22">
        <v>56.103030597212786</v>
      </c>
      <c r="BU11" s="25">
        <v>219.79999999999995</v>
      </c>
      <c r="BV11" s="22">
        <v>58.203935753742925</v>
      </c>
      <c r="BW11" s="22">
        <v>60.086201192868451</v>
      </c>
      <c r="BX11" s="22">
        <v>61.829364486377706</v>
      </c>
      <c r="BY11" s="22">
        <v>61.180498567011121</v>
      </c>
      <c r="BZ11" s="25">
        <v>241.30000000000018</v>
      </c>
      <c r="CA11" s="22">
        <v>61.558964705785201</v>
      </c>
      <c r="CB11" s="22">
        <v>62.728964705785195</v>
      </c>
      <c r="CC11" s="22">
        <v>64.650000000000006</v>
      </c>
      <c r="CD11" s="22">
        <v>66.05</v>
      </c>
      <c r="CE11" s="25">
        <v>254.98792941157041</v>
      </c>
      <c r="CF11" s="22">
        <v>68.518964705785194</v>
      </c>
      <c r="CG11" s="22">
        <v>70.566896470578499</v>
      </c>
      <c r="CH11" s="22">
        <v>72.274065375426503</v>
      </c>
      <c r="CI11" s="22">
        <v>72.73371967084195</v>
      </c>
      <c r="CJ11" s="25">
        <v>284.09364622263212</v>
      </c>
      <c r="CK11" s="22">
        <v>73.166088905273043</v>
      </c>
      <c r="CL11" s="22">
        <v>77.807320026833793</v>
      </c>
      <c r="CM11" s="24">
        <v>74.398721843002775</v>
      </c>
      <c r="CN11" s="24">
        <v>78.479964627375253</v>
      </c>
      <c r="CO11" s="25">
        <v>303.85209540248485</v>
      </c>
    </row>
    <row r="12" spans="1:93" ht="16" x14ac:dyDescent="0.2">
      <c r="A12" s="19"/>
      <c r="B12" s="20"/>
      <c r="C12" s="27" t="s">
        <v>19</v>
      </c>
      <c r="D12" s="22">
        <v>11867.455588049897</v>
      </c>
      <c r="E12" s="22">
        <v>12039.040473413923</v>
      </c>
      <c r="F12" s="22">
        <v>12390.136094905409</v>
      </c>
      <c r="G12" s="22">
        <v>12482.341543383096</v>
      </c>
      <c r="H12" s="25">
        <v>48778.973699752321</v>
      </c>
      <c r="I12" s="22">
        <v>12662.054563683465</v>
      </c>
      <c r="J12" s="22">
        <v>12630.44588356329</v>
      </c>
      <c r="K12" s="22">
        <v>12862.432339483681</v>
      </c>
      <c r="L12" s="22">
        <v>13173.439153365962</v>
      </c>
      <c r="M12" s="25">
        <v>51328.371940096404</v>
      </c>
      <c r="N12" s="22">
        <v>12757.141934407791</v>
      </c>
      <c r="O12" s="22">
        <v>12878.036013811146</v>
      </c>
      <c r="P12" s="22">
        <v>13318.370707528158</v>
      </c>
      <c r="Q12" s="22">
        <v>13881.496505808449</v>
      </c>
      <c r="R12" s="25">
        <v>52835.045161555543</v>
      </c>
      <c r="S12" s="22">
        <v>14286.516061020198</v>
      </c>
      <c r="T12" s="22">
        <v>14555.527386966556</v>
      </c>
      <c r="U12" s="22">
        <v>14776.274823206266</v>
      </c>
      <c r="V12" s="22">
        <v>15593.561131986024</v>
      </c>
      <c r="W12" s="25">
        <v>59211.879403179046</v>
      </c>
      <c r="X12" s="22">
        <v>16017.656771237384</v>
      </c>
      <c r="Y12" s="22">
        <v>16635.766575584748</v>
      </c>
      <c r="Z12" s="22">
        <v>17314.597034091617</v>
      </c>
      <c r="AA12" s="22">
        <v>18186.956535827969</v>
      </c>
      <c r="AB12" s="25">
        <v>68154.976916741711</v>
      </c>
      <c r="AC12" s="22">
        <v>17739.840876747647</v>
      </c>
      <c r="AD12" s="22">
        <v>18607.525554229698</v>
      </c>
      <c r="AE12" s="22">
        <v>19614.393361656534</v>
      </c>
      <c r="AF12" s="22">
        <v>21353.752314660982</v>
      </c>
      <c r="AG12" s="25">
        <v>77315.512107294868</v>
      </c>
      <c r="AH12" s="22">
        <v>20085.440220347708</v>
      </c>
      <c r="AI12" s="22">
        <v>20959.771628764745</v>
      </c>
      <c r="AJ12" s="22">
        <v>21491.411103708771</v>
      </c>
      <c r="AK12" s="22">
        <v>22741.427047178768</v>
      </c>
      <c r="AL12" s="25">
        <v>85278.049999999988</v>
      </c>
      <c r="AM12" s="22">
        <v>22231.240059877629</v>
      </c>
      <c r="AN12" s="22">
        <v>23072.536791279257</v>
      </c>
      <c r="AO12" s="22">
        <v>23941.200325887632</v>
      </c>
      <c r="AP12" s="22">
        <v>25016.302822955498</v>
      </c>
      <c r="AQ12" s="25">
        <v>94261.280000000028</v>
      </c>
      <c r="AR12" s="22">
        <v>25445.95282881349</v>
      </c>
      <c r="AS12" s="22">
        <v>26427.096084068657</v>
      </c>
      <c r="AT12" s="22">
        <v>27165.127329608484</v>
      </c>
      <c r="AU12" s="22">
        <v>27095.463757509362</v>
      </c>
      <c r="AV12" s="25">
        <v>106133.64</v>
      </c>
      <c r="AW12" s="22">
        <v>27609.020257180891</v>
      </c>
      <c r="AX12" s="22">
        <v>28799.078881396217</v>
      </c>
      <c r="AY12" s="22">
        <v>29258.606004189372</v>
      </c>
      <c r="AZ12" s="22">
        <v>29342.294857233508</v>
      </c>
      <c r="BA12" s="25">
        <v>115008.99999999997</v>
      </c>
      <c r="BB12" s="22">
        <v>30189.578621963701</v>
      </c>
      <c r="BC12" s="22">
        <v>31125.464539805402</v>
      </c>
      <c r="BD12" s="22">
        <v>32958.527903847033</v>
      </c>
      <c r="BE12" s="22">
        <v>33408.389934383835</v>
      </c>
      <c r="BF12" s="25">
        <v>127681.96099999998</v>
      </c>
      <c r="BG12" s="22">
        <v>33603.960837065293</v>
      </c>
      <c r="BH12" s="22">
        <v>33882.23099680803</v>
      </c>
      <c r="BI12" s="22">
        <v>35337.470174413007</v>
      </c>
      <c r="BJ12" s="22">
        <v>36497.147991713653</v>
      </c>
      <c r="BK12" s="25">
        <v>139320.81</v>
      </c>
      <c r="BL12" s="22">
        <v>36741.571566626</v>
      </c>
      <c r="BM12" s="22">
        <v>36380.111163870795</v>
      </c>
      <c r="BN12" s="22">
        <v>36427.449846869626</v>
      </c>
      <c r="BO12" s="22">
        <v>36648.880422633803</v>
      </c>
      <c r="BP12" s="25">
        <v>146198.01300000024</v>
      </c>
      <c r="BQ12" s="22">
        <v>37542.024960181654</v>
      </c>
      <c r="BR12" s="22">
        <v>38375.125582391272</v>
      </c>
      <c r="BS12" s="22">
        <v>39409.675098712258</v>
      </c>
      <c r="BT12" s="22">
        <v>40333.184358714832</v>
      </c>
      <c r="BU12" s="25">
        <v>155660.01</v>
      </c>
      <c r="BV12" s="22">
        <v>40983.829778931104</v>
      </c>
      <c r="BW12" s="22">
        <v>41950.904732134244</v>
      </c>
      <c r="BX12" s="22">
        <v>43629.311462143021</v>
      </c>
      <c r="BY12" s="22">
        <v>45005.954026791645</v>
      </c>
      <c r="BZ12" s="25">
        <v>171570.00000000003</v>
      </c>
      <c r="CA12" s="22">
        <v>44257.623513982297</v>
      </c>
      <c r="CB12" s="22">
        <v>45379.23</v>
      </c>
      <c r="CC12" s="22">
        <v>45919.22</v>
      </c>
      <c r="CD12" s="22">
        <v>48410.340000000004</v>
      </c>
      <c r="CE12" s="25">
        <v>183966.41351398229</v>
      </c>
      <c r="CF12" s="22">
        <v>49177.843513982298</v>
      </c>
      <c r="CG12" s="22">
        <v>54408.299513982296</v>
      </c>
      <c r="CH12" s="22">
        <v>51244.815344304901</v>
      </c>
      <c r="CI12" s="22">
        <v>51594.936799486932</v>
      </c>
      <c r="CJ12" s="25">
        <v>206425.89517175642</v>
      </c>
      <c r="CK12" s="22">
        <v>55190.435705758951</v>
      </c>
      <c r="CL12" s="22">
        <v>55188.863786303671</v>
      </c>
      <c r="CM12" s="24">
        <v>54423.939445529133</v>
      </c>
      <c r="CN12" s="24">
        <v>58330.077894906055</v>
      </c>
      <c r="CO12" s="25">
        <v>223133.3168324978</v>
      </c>
    </row>
    <row r="13" spans="1:93" ht="16" x14ac:dyDescent="0.2">
      <c r="A13" s="19"/>
      <c r="B13" s="20"/>
      <c r="C13" s="27" t="s">
        <v>20</v>
      </c>
      <c r="D13" s="22">
        <v>614.68171834930456</v>
      </c>
      <c r="E13" s="22">
        <v>628.62639554356713</v>
      </c>
      <c r="F13" s="22">
        <v>634.95594526203297</v>
      </c>
      <c r="G13" s="22">
        <v>657.58605505698529</v>
      </c>
      <c r="H13" s="25">
        <v>2535.8501142118903</v>
      </c>
      <c r="I13" s="22">
        <v>650.23133920584871</v>
      </c>
      <c r="J13" s="22">
        <v>660.97111880990519</v>
      </c>
      <c r="K13" s="22">
        <v>675.49126107984944</v>
      </c>
      <c r="L13" s="22">
        <v>708.50142319007682</v>
      </c>
      <c r="M13" s="25">
        <v>2695.19514228568</v>
      </c>
      <c r="N13" s="22">
        <v>690.24018815943441</v>
      </c>
      <c r="O13" s="22">
        <v>722.81232962894012</v>
      </c>
      <c r="P13" s="22">
        <v>757.14671924923528</v>
      </c>
      <c r="Q13" s="22">
        <v>779.6945483169975</v>
      </c>
      <c r="R13" s="25">
        <v>2949.8937853546076</v>
      </c>
      <c r="S13" s="22">
        <v>798.58074001137015</v>
      </c>
      <c r="T13" s="22">
        <v>849.62119741456638</v>
      </c>
      <c r="U13" s="22">
        <v>895.28024102121151</v>
      </c>
      <c r="V13" s="22">
        <v>941.75507388093536</v>
      </c>
      <c r="W13" s="25">
        <v>3485.2372523280837</v>
      </c>
      <c r="X13" s="22">
        <v>955.01680637188144</v>
      </c>
      <c r="Y13" s="22">
        <v>999.03876095732869</v>
      </c>
      <c r="Z13" s="22">
        <v>1029.8486666785961</v>
      </c>
      <c r="AA13" s="22">
        <v>1059.3588286899662</v>
      </c>
      <c r="AB13" s="25">
        <v>4043.2630626977725</v>
      </c>
      <c r="AC13" s="22">
        <v>1027.484141769703</v>
      </c>
      <c r="AD13" s="22">
        <v>1070.076253488154</v>
      </c>
      <c r="AE13" s="22">
        <v>1122.8681640591085</v>
      </c>
      <c r="AF13" s="22">
        <v>1191.4576164846719</v>
      </c>
      <c r="AG13" s="25">
        <v>4411.8861758016374</v>
      </c>
      <c r="AH13" s="22">
        <v>1156.243437888068</v>
      </c>
      <c r="AI13" s="22">
        <v>1181.9538399963108</v>
      </c>
      <c r="AJ13" s="22">
        <v>1188.2453420674433</v>
      </c>
      <c r="AK13" s="22">
        <v>1223.7173800481776</v>
      </c>
      <c r="AL13" s="25">
        <v>4750.16</v>
      </c>
      <c r="AM13" s="22">
        <v>1228.9007122937212</v>
      </c>
      <c r="AN13" s="22">
        <v>1238.1177697510434</v>
      </c>
      <c r="AO13" s="22">
        <v>1263.2304374156065</v>
      </c>
      <c r="AP13" s="22">
        <v>1290.4310805396296</v>
      </c>
      <c r="AQ13" s="25">
        <v>5020.6800000000012</v>
      </c>
      <c r="AR13" s="22">
        <v>1281.7968640112992</v>
      </c>
      <c r="AS13" s="22">
        <v>1291.4964408210565</v>
      </c>
      <c r="AT13" s="22">
        <v>1306.6313625717228</v>
      </c>
      <c r="AU13" s="22">
        <v>1331.001732595922</v>
      </c>
      <c r="AV13" s="25">
        <v>5210.9264000000003</v>
      </c>
      <c r="AW13" s="22">
        <v>1341.4299777068809</v>
      </c>
      <c r="AX13" s="22">
        <v>1390.340920848819</v>
      </c>
      <c r="AY13" s="22">
        <v>1395.2991680236355</v>
      </c>
      <c r="AZ13" s="22">
        <v>1408.5699334206645</v>
      </c>
      <c r="BA13" s="25">
        <v>5535.64</v>
      </c>
      <c r="BB13" s="22">
        <v>1418.5180387409901</v>
      </c>
      <c r="BC13" s="22">
        <v>1438.2301945013</v>
      </c>
      <c r="BD13" s="22">
        <v>1475.8446121549009</v>
      </c>
      <c r="BE13" s="22">
        <v>1491.73835460281</v>
      </c>
      <c r="BF13" s="25">
        <v>5824.3312000000005</v>
      </c>
      <c r="BG13" s="22">
        <v>1473.4755976254369</v>
      </c>
      <c r="BH13" s="22">
        <v>1527.8330981659992</v>
      </c>
      <c r="BI13" s="22">
        <v>1586.8572033657815</v>
      </c>
      <c r="BJ13" s="22">
        <v>1626.5722008428063</v>
      </c>
      <c r="BK13" s="25">
        <v>6214.7381000000241</v>
      </c>
      <c r="BL13" s="22">
        <v>1617.9493967757562</v>
      </c>
      <c r="BM13" s="22">
        <v>1561.2429640348471</v>
      </c>
      <c r="BN13" s="22">
        <v>1627.2486200302515</v>
      </c>
      <c r="BO13" s="22">
        <v>1659.5611191591545</v>
      </c>
      <c r="BP13" s="25">
        <v>6466.0021000000088</v>
      </c>
      <c r="BQ13" s="22">
        <v>1650.169751202113</v>
      </c>
      <c r="BR13" s="22">
        <v>1686.61161867994</v>
      </c>
      <c r="BS13" s="22">
        <v>1765.7578809985732</v>
      </c>
      <c r="BT13" s="22">
        <v>1761.4907491193737</v>
      </c>
      <c r="BU13" s="25">
        <v>6864.03</v>
      </c>
      <c r="BV13" s="22">
        <v>1798.4840299150696</v>
      </c>
      <c r="BW13" s="22">
        <v>1868.1428272647422</v>
      </c>
      <c r="BX13" s="22">
        <v>1952.6105669617889</v>
      </c>
      <c r="BY13" s="22">
        <v>1937.7625758583997</v>
      </c>
      <c r="BZ13" s="25">
        <v>7557.0000000000009</v>
      </c>
      <c r="CA13" s="22">
        <v>1952.3453449114299</v>
      </c>
      <c r="CB13" s="22">
        <v>2053.8753449114301</v>
      </c>
      <c r="CC13" s="22">
        <v>2065.67</v>
      </c>
      <c r="CD13" s="22">
        <v>2136.23</v>
      </c>
      <c r="CE13" s="25">
        <v>8208.1206898228593</v>
      </c>
      <c r="CF13" s="22">
        <v>2082.6653449114301</v>
      </c>
      <c r="CG13" s="22">
        <v>2173.6653449114301</v>
      </c>
      <c r="CH13" s="22">
        <v>2137.32031925814</v>
      </c>
      <c r="CI13" s="22">
        <v>2270.0045945688198</v>
      </c>
      <c r="CJ13" s="25">
        <v>8663.6556036498205</v>
      </c>
      <c r="CK13" s="22">
        <v>2297.951149149224</v>
      </c>
      <c r="CL13" s="22">
        <v>2445.9445516822307</v>
      </c>
      <c r="CM13" s="24">
        <v>2339.3983477477896</v>
      </c>
      <c r="CN13" s="24">
        <v>2497.4581508195947</v>
      </c>
      <c r="CO13" s="25">
        <v>9580.7521993988394</v>
      </c>
    </row>
    <row r="14" spans="1:93" ht="16" x14ac:dyDescent="0.2">
      <c r="A14" s="19"/>
      <c r="B14" s="20"/>
      <c r="C14" s="27" t="s">
        <v>21</v>
      </c>
      <c r="D14" s="22">
        <v>700.30816060439906</v>
      </c>
      <c r="E14" s="22">
        <v>721.37677737798856</v>
      </c>
      <c r="F14" s="22">
        <v>725.61961010728453</v>
      </c>
      <c r="G14" s="22">
        <v>745.51825954245817</v>
      </c>
      <c r="H14" s="25">
        <v>2892.8228076321302</v>
      </c>
      <c r="I14" s="22">
        <v>765.60855584638659</v>
      </c>
      <c r="J14" s="22">
        <v>778.28839283269895</v>
      </c>
      <c r="K14" s="22">
        <v>792.4399616273862</v>
      </c>
      <c r="L14" s="22">
        <v>835.36142459838823</v>
      </c>
      <c r="M14" s="25">
        <v>3171.6983349048601</v>
      </c>
      <c r="N14" s="22">
        <v>822.87163987189581</v>
      </c>
      <c r="O14" s="22">
        <v>827.45018794947771</v>
      </c>
      <c r="P14" s="22">
        <v>838.06025792815319</v>
      </c>
      <c r="Q14" s="22">
        <v>851.16413127653414</v>
      </c>
      <c r="R14" s="25">
        <v>3339.5462170260607</v>
      </c>
      <c r="S14" s="22">
        <v>892.29826536732401</v>
      </c>
      <c r="T14" s="22">
        <v>894.64338162541856</v>
      </c>
      <c r="U14" s="22">
        <v>929.38314327135663</v>
      </c>
      <c r="V14" s="22">
        <v>985.18763558367039</v>
      </c>
      <c r="W14" s="25">
        <v>3701.5124258477695</v>
      </c>
      <c r="X14" s="22">
        <v>1016.3955695547078</v>
      </c>
      <c r="Y14" s="22">
        <v>1056.9864602635364</v>
      </c>
      <c r="Z14" s="22">
        <v>1048.0667401848639</v>
      </c>
      <c r="AA14" s="22">
        <v>1088.0951204037128</v>
      </c>
      <c r="AB14" s="25">
        <v>4209.5438904068205</v>
      </c>
      <c r="AC14" s="22">
        <v>1084.2549259699997</v>
      </c>
      <c r="AD14" s="22">
        <v>1142.0464821368319</v>
      </c>
      <c r="AE14" s="22">
        <v>1187.3220494117422</v>
      </c>
      <c r="AF14" s="22">
        <v>1296.0806056493263</v>
      </c>
      <c r="AG14" s="25">
        <v>4709.7040631679001</v>
      </c>
      <c r="AH14" s="22">
        <v>1273.9468122804078</v>
      </c>
      <c r="AI14" s="22">
        <v>1301.1681981448526</v>
      </c>
      <c r="AJ14" s="22">
        <v>1308.9565061011497</v>
      </c>
      <c r="AK14" s="22">
        <v>1333.9544834735905</v>
      </c>
      <c r="AL14" s="25">
        <v>5218.0260000000007</v>
      </c>
      <c r="AM14" s="22">
        <v>1319.3872611203185</v>
      </c>
      <c r="AN14" s="22">
        <v>1365.8997438121364</v>
      </c>
      <c r="AO14" s="22">
        <v>1382.5266735226596</v>
      </c>
      <c r="AP14" s="22">
        <v>1427.2423215448848</v>
      </c>
      <c r="AQ14" s="25">
        <v>5495.0559999999987</v>
      </c>
      <c r="AR14" s="22">
        <v>1460.8537682170702</v>
      </c>
      <c r="AS14" s="22">
        <v>1504.4110383932723</v>
      </c>
      <c r="AT14" s="22">
        <v>1552.4830757435705</v>
      </c>
      <c r="AU14" s="22">
        <v>1593.9881176460867</v>
      </c>
      <c r="AV14" s="25">
        <v>6111.7359999999999</v>
      </c>
      <c r="AW14" s="22">
        <v>1611.2989492371419</v>
      </c>
      <c r="AX14" s="22">
        <v>1636.9172862330242</v>
      </c>
      <c r="AY14" s="22">
        <v>1710.4732575738224</v>
      </c>
      <c r="AZ14" s="22">
        <v>1749.3105069560117</v>
      </c>
      <c r="BA14" s="25">
        <v>6708</v>
      </c>
      <c r="BB14" s="22">
        <v>1809.8145973408023</v>
      </c>
      <c r="BC14" s="22">
        <v>1854.1511907329445</v>
      </c>
      <c r="BD14" s="22">
        <v>1887.9568566100927</v>
      </c>
      <c r="BE14" s="22">
        <v>1914.1183553161623</v>
      </c>
      <c r="BF14" s="25">
        <v>7466.0410000000011</v>
      </c>
      <c r="BG14" s="22">
        <v>1903.4153578181313</v>
      </c>
      <c r="BH14" s="22">
        <v>1897.7940425018126</v>
      </c>
      <c r="BI14" s="22">
        <v>1936.7112717928596</v>
      </c>
      <c r="BJ14" s="22">
        <v>1992.463127887208</v>
      </c>
      <c r="BK14" s="25">
        <v>7730.3838000000105</v>
      </c>
      <c r="BL14" s="22">
        <v>2000.519151955293</v>
      </c>
      <c r="BM14" s="22">
        <v>2007.200660609883</v>
      </c>
      <c r="BN14" s="22">
        <v>2020.2616069016644</v>
      </c>
      <c r="BO14" s="22">
        <v>2031.3084805331634</v>
      </c>
      <c r="BP14" s="25">
        <v>8059.2899000000034</v>
      </c>
      <c r="BQ14" s="22">
        <v>2034.5924845395193</v>
      </c>
      <c r="BR14" s="22">
        <v>2056.6766080180764</v>
      </c>
      <c r="BS14" s="22">
        <v>2070.8946878191277</v>
      </c>
      <c r="BT14" s="22">
        <v>2117.8762196232778</v>
      </c>
      <c r="BU14" s="25">
        <v>8280.0400000000009</v>
      </c>
      <c r="BV14" s="22">
        <v>2147.1200871889009</v>
      </c>
      <c r="BW14" s="22">
        <v>2156.0531561680305</v>
      </c>
      <c r="BX14" s="22">
        <v>2229.5543315446571</v>
      </c>
      <c r="BY14" s="22">
        <v>2229.2724250982956</v>
      </c>
      <c r="BZ14" s="25">
        <v>8761.9999999998836</v>
      </c>
      <c r="CA14" s="22">
        <v>2343.0960022026102</v>
      </c>
      <c r="CB14" s="22">
        <v>2348.1360022026101</v>
      </c>
      <c r="CC14" s="22">
        <v>2384.7600000000002</v>
      </c>
      <c r="CD14" s="22">
        <v>2411.9700000000003</v>
      </c>
      <c r="CE14" s="25">
        <v>9487.9620044052208</v>
      </c>
      <c r="CF14" s="22">
        <v>2449.4260022026101</v>
      </c>
      <c r="CG14" s="22">
        <v>2472.5136723098199</v>
      </c>
      <c r="CH14" s="22">
        <v>2562.6009471443499</v>
      </c>
      <c r="CI14" s="22">
        <v>2585.5574340762041</v>
      </c>
      <c r="CJ14" s="25">
        <v>10070.098055732986</v>
      </c>
      <c r="CK14" s="22">
        <v>2601.3009818860487</v>
      </c>
      <c r="CL14" s="22">
        <v>2594.4175031833483</v>
      </c>
      <c r="CM14" s="24">
        <v>2610.7212366944063</v>
      </c>
      <c r="CN14" s="24">
        <v>2684.4711658135761</v>
      </c>
      <c r="CO14" s="25">
        <v>10490.91088757738</v>
      </c>
    </row>
    <row r="15" spans="1:93" ht="16" x14ac:dyDescent="0.2">
      <c r="A15" s="19"/>
      <c r="B15" s="20">
        <v>2</v>
      </c>
      <c r="C15" s="29" t="s">
        <v>22</v>
      </c>
      <c r="D15" s="22">
        <v>2072.058323317563</v>
      </c>
      <c r="E15" s="22">
        <v>2047.4436001466324</v>
      </c>
      <c r="F15" s="22">
        <v>2136.8601119473951</v>
      </c>
      <c r="G15" s="22">
        <v>2160.8269431473591</v>
      </c>
      <c r="H15" s="25">
        <v>8417.1889785589483</v>
      </c>
      <c r="I15" s="22">
        <v>2052.943136623835</v>
      </c>
      <c r="J15" s="22">
        <v>2148.1613611393955</v>
      </c>
      <c r="K15" s="22">
        <v>2135.2166482227894</v>
      </c>
      <c r="L15" s="22">
        <v>2143.8987434284618</v>
      </c>
      <c r="M15" s="25">
        <v>8480.2198894144822</v>
      </c>
      <c r="N15" s="22">
        <v>2031.2668327157533</v>
      </c>
      <c r="O15" s="22">
        <v>2108.4889675698041</v>
      </c>
      <c r="P15" s="22">
        <v>2196.9412931807324</v>
      </c>
      <c r="Q15" s="22">
        <v>2254.1738505004205</v>
      </c>
      <c r="R15" s="25">
        <v>8590.8709439667109</v>
      </c>
      <c r="S15" s="22">
        <v>2425.8187481455516</v>
      </c>
      <c r="T15" s="22">
        <v>2482.6043876497056</v>
      </c>
      <c r="U15" s="22">
        <v>2546.344456070266</v>
      </c>
      <c r="V15" s="22">
        <v>2702.8991692408654</v>
      </c>
      <c r="W15" s="25">
        <v>10157.666761106389</v>
      </c>
      <c r="X15" s="22">
        <v>2711.0539078983384</v>
      </c>
      <c r="Y15" s="22">
        <v>2833.987580951843</v>
      </c>
      <c r="Z15" s="22">
        <v>2865.5334973256608</v>
      </c>
      <c r="AA15" s="22">
        <v>2904.5611596056065</v>
      </c>
      <c r="AB15" s="25">
        <v>11315.136145781449</v>
      </c>
      <c r="AC15" s="22">
        <v>2672.7293503628152</v>
      </c>
      <c r="AD15" s="22">
        <v>2920.6178918347309</v>
      </c>
      <c r="AE15" s="22">
        <v>3224.8551565947946</v>
      </c>
      <c r="AF15" s="22">
        <v>3633.2947189150609</v>
      </c>
      <c r="AG15" s="25">
        <v>12451.4971177074</v>
      </c>
      <c r="AH15" s="22">
        <v>3472.4952669726235</v>
      </c>
      <c r="AI15" s="22">
        <v>3563.3382508578479</v>
      </c>
      <c r="AJ15" s="22">
        <v>3605.6612624912923</v>
      </c>
      <c r="AK15" s="22">
        <v>3807.1652196782356</v>
      </c>
      <c r="AL15" s="25">
        <v>14448.66</v>
      </c>
      <c r="AM15" s="22">
        <v>3830.9288354899845</v>
      </c>
      <c r="AN15" s="22">
        <v>3614.0082736645481</v>
      </c>
      <c r="AO15" s="22">
        <v>3670.8611965362088</v>
      </c>
      <c r="AP15" s="22">
        <v>3956.0616943092596</v>
      </c>
      <c r="AQ15" s="25">
        <v>15071.86</v>
      </c>
      <c r="AR15" s="22">
        <v>4010.9506110564398</v>
      </c>
      <c r="AS15" s="22">
        <v>3829.5551953179079</v>
      </c>
      <c r="AT15" s="22">
        <v>3837.6233028644929</v>
      </c>
      <c r="AU15" s="22">
        <v>4055.9908907611598</v>
      </c>
      <c r="AV15" s="25">
        <v>15734.119999999999</v>
      </c>
      <c r="AW15" s="22">
        <v>3982.2762170677247</v>
      </c>
      <c r="AX15" s="22">
        <v>4124.2600612621682</v>
      </c>
      <c r="AY15" s="22">
        <v>4033.3276177352036</v>
      </c>
      <c r="AZ15" s="22">
        <v>4159.3361039348993</v>
      </c>
      <c r="BA15" s="25">
        <v>16299.199999999997</v>
      </c>
      <c r="BB15" s="22">
        <v>4141.5042049672311</v>
      </c>
      <c r="BC15" s="22">
        <v>4332.2155947904284</v>
      </c>
      <c r="BD15" s="22">
        <v>4374.7724507608837</v>
      </c>
      <c r="BE15" s="22">
        <v>4501.345749481462</v>
      </c>
      <c r="BF15" s="25">
        <v>17349.838000000003</v>
      </c>
      <c r="BG15" s="22">
        <v>4423.6901278899231</v>
      </c>
      <c r="BH15" s="22">
        <v>4463.5274288205446</v>
      </c>
      <c r="BI15" s="22">
        <v>4658.2262635459792</v>
      </c>
      <c r="BJ15" s="22">
        <v>4945.4801797435521</v>
      </c>
      <c r="BK15" s="25">
        <v>18490.923999999999</v>
      </c>
      <c r="BL15" s="22">
        <v>4757.0642859858408</v>
      </c>
      <c r="BM15" s="22">
        <v>4562.3294528068263</v>
      </c>
      <c r="BN15" s="22">
        <v>4508.4486830284759</v>
      </c>
      <c r="BO15" s="22">
        <v>4699.3935781788596</v>
      </c>
      <c r="BP15" s="25">
        <v>18527.236000000004</v>
      </c>
      <c r="BQ15" s="22">
        <v>4624.3651312291358</v>
      </c>
      <c r="BR15" s="22">
        <v>4439.6187954380257</v>
      </c>
      <c r="BS15" s="22">
        <v>4733.8482284719885</v>
      </c>
      <c r="BT15" s="22">
        <v>5292.3678448608498</v>
      </c>
      <c r="BU15" s="25">
        <v>19090.2</v>
      </c>
      <c r="BV15" s="22">
        <v>5171.7752868843472</v>
      </c>
      <c r="BW15" s="22">
        <v>5258.3933062930837</v>
      </c>
      <c r="BX15" s="22">
        <v>5543.1301445076051</v>
      </c>
      <c r="BY15" s="22">
        <v>5606.7012623150649</v>
      </c>
      <c r="BZ15" s="25">
        <v>21580.000000000102</v>
      </c>
      <c r="CA15" s="22">
        <v>5274.2946872865195</v>
      </c>
      <c r="CB15" s="22">
        <v>5435.05</v>
      </c>
      <c r="CC15" s="22">
        <v>5357.14</v>
      </c>
      <c r="CD15" s="22">
        <v>5482.92</v>
      </c>
      <c r="CE15" s="25">
        <v>21549.404687286522</v>
      </c>
      <c r="CF15" s="22">
        <v>5223.5346872865202</v>
      </c>
      <c r="CG15" s="22">
        <v>5235.7096872865204</v>
      </c>
      <c r="CH15" s="22">
        <v>5465.0569763377498</v>
      </c>
      <c r="CI15" s="22">
        <v>6173.8233492912823</v>
      </c>
      <c r="CJ15" s="25">
        <v>22098.124700202075</v>
      </c>
      <c r="CK15" s="22">
        <v>4958.0117398452367</v>
      </c>
      <c r="CL15" s="22">
        <v>5552.1959105194801</v>
      </c>
      <c r="CM15" s="24">
        <v>5026.7594486470289</v>
      </c>
      <c r="CN15" s="24">
        <v>5569.8551784008441</v>
      </c>
      <c r="CO15" s="25">
        <v>21106.82227741259</v>
      </c>
    </row>
    <row r="16" spans="1:93" ht="16" x14ac:dyDescent="0.2">
      <c r="A16" s="19"/>
      <c r="B16" s="20">
        <v>3</v>
      </c>
      <c r="C16" s="29" t="s">
        <v>23</v>
      </c>
      <c r="D16" s="22">
        <v>8561.1812660022024</v>
      </c>
      <c r="E16" s="22">
        <v>8917.958738765863</v>
      </c>
      <c r="F16" s="22">
        <v>8930.1351984791436</v>
      </c>
      <c r="G16" s="22">
        <v>9232.2134931118908</v>
      </c>
      <c r="H16" s="25">
        <v>35641.488696359098</v>
      </c>
      <c r="I16" s="22">
        <v>9620.2733495477605</v>
      </c>
      <c r="J16" s="22">
        <v>9993.4907242935424</v>
      </c>
      <c r="K16" s="22">
        <v>10310.808632490351</v>
      </c>
      <c r="L16" s="22">
        <v>11200.764843332345</v>
      </c>
      <c r="M16" s="25">
        <v>41125.337549663993</v>
      </c>
      <c r="N16" s="22">
        <v>11141.162122345677</v>
      </c>
      <c r="O16" s="22">
        <v>11552.291885957857</v>
      </c>
      <c r="P16" s="22">
        <v>11851.250386633712</v>
      </c>
      <c r="Q16" s="22">
        <v>12065.803121485527</v>
      </c>
      <c r="R16" s="25">
        <v>46610.507516422775</v>
      </c>
      <c r="S16" s="22">
        <v>12632.853782813116</v>
      </c>
      <c r="T16" s="22">
        <v>12346.320409344649</v>
      </c>
      <c r="U16" s="22">
        <v>12916.050068395301</v>
      </c>
      <c r="V16" s="22">
        <v>13721.17270809442</v>
      </c>
      <c r="W16" s="25">
        <v>51616.396968647481</v>
      </c>
      <c r="X16" s="22">
        <v>14333.258413292189</v>
      </c>
      <c r="Y16" s="22">
        <v>14883.673392570785</v>
      </c>
      <c r="Z16" s="22">
        <v>14245.381331000839</v>
      </c>
      <c r="AA16" s="22">
        <v>14763.142268533889</v>
      </c>
      <c r="AB16" s="25">
        <v>58225.455405397704</v>
      </c>
      <c r="AC16" s="22">
        <v>15076.47717229575</v>
      </c>
      <c r="AD16" s="22">
        <v>15968.549030051719</v>
      </c>
      <c r="AE16" s="22">
        <v>16553.851899261706</v>
      </c>
      <c r="AF16" s="22">
        <v>18325.905722092321</v>
      </c>
      <c r="AG16" s="25">
        <v>65924.783823701495</v>
      </c>
      <c r="AH16" s="22">
        <v>18698.386273089665</v>
      </c>
      <c r="AI16" s="22">
        <v>19189.621215381754</v>
      </c>
      <c r="AJ16" s="22">
        <v>19451.429149217332</v>
      </c>
      <c r="AK16" s="22">
        <v>19875.963362311253</v>
      </c>
      <c r="AL16" s="25">
        <v>77215.399999999994</v>
      </c>
      <c r="AM16" s="22">
        <v>20453.336796658044</v>
      </c>
      <c r="AN16" s="22">
        <v>21307.982566755043</v>
      </c>
      <c r="AO16" s="22">
        <v>21320.296078087827</v>
      </c>
      <c r="AP16" s="22">
        <v>21633.384558499074</v>
      </c>
      <c r="AQ16" s="25">
        <v>84714.999999999985</v>
      </c>
      <c r="AR16" s="22">
        <v>21631.793965263587</v>
      </c>
      <c r="AS16" s="22">
        <v>22008.122158629278</v>
      </c>
      <c r="AT16" s="22">
        <v>22500.487283255217</v>
      </c>
      <c r="AU16" s="22">
        <v>23099.596592851918</v>
      </c>
      <c r="AV16" s="25">
        <v>89240</v>
      </c>
      <c r="AW16" s="22">
        <v>23376.074514616241</v>
      </c>
      <c r="AX16" s="22">
        <v>23472.306018172581</v>
      </c>
      <c r="AY16" s="22">
        <v>23588.755429401441</v>
      </c>
      <c r="AZ16" s="22">
        <v>24714.864037809733</v>
      </c>
      <c r="BA16" s="25">
        <v>95152</v>
      </c>
      <c r="BB16" s="22">
        <v>24860.003587452051</v>
      </c>
      <c r="BC16" s="22">
        <v>24910.328657139111</v>
      </c>
      <c r="BD16" s="22">
        <v>25882.121594703302</v>
      </c>
      <c r="BE16" s="22">
        <v>27166.894160705499</v>
      </c>
      <c r="BF16" s="25">
        <v>102819.34799999997</v>
      </c>
      <c r="BG16" s="22">
        <v>27304.639243871447</v>
      </c>
      <c r="BH16" s="22">
        <v>27507.059155267154</v>
      </c>
      <c r="BI16" s="22">
        <v>28410.046623283615</v>
      </c>
      <c r="BJ16" s="22">
        <v>29437.46397757806</v>
      </c>
      <c r="BK16" s="25">
        <v>112659.20900000026</v>
      </c>
      <c r="BL16" s="22">
        <v>29362.421204450275</v>
      </c>
      <c r="BM16" s="22">
        <v>28348.237363430333</v>
      </c>
      <c r="BN16" s="22">
        <v>28386.7129075388</v>
      </c>
      <c r="BO16" s="22">
        <v>29747.3795245806</v>
      </c>
      <c r="BP16" s="25">
        <v>115844.751</v>
      </c>
      <c r="BQ16" s="22">
        <v>29808.937825213616</v>
      </c>
      <c r="BR16" s="22">
        <v>30056.221269279293</v>
      </c>
      <c r="BS16" s="22">
        <v>31081.853934429237</v>
      </c>
      <c r="BT16" s="22">
        <v>31953.036971077861</v>
      </c>
      <c r="BU16" s="25">
        <v>122900.05</v>
      </c>
      <c r="BV16" s="22">
        <v>33294.265065923617</v>
      </c>
      <c r="BW16" s="22">
        <v>34326.308174019003</v>
      </c>
      <c r="BX16" s="22">
        <v>38221.274034196118</v>
      </c>
      <c r="BY16" s="22">
        <v>40518.152725861262</v>
      </c>
      <c r="BZ16" s="25">
        <v>146360</v>
      </c>
      <c r="CA16" s="22">
        <v>39657.854806441901</v>
      </c>
      <c r="CB16" s="22">
        <v>39665.230000000003</v>
      </c>
      <c r="CC16" s="22">
        <v>42151.23</v>
      </c>
      <c r="CD16" s="22">
        <v>44355.79</v>
      </c>
      <c r="CE16" s="25">
        <v>165830.10480644193</v>
      </c>
      <c r="CF16" s="22">
        <v>42268.094806441899</v>
      </c>
      <c r="CG16" s="22">
        <v>39958.094806441899</v>
      </c>
      <c r="CH16" s="22">
        <v>43877.988475112899</v>
      </c>
      <c r="CI16" s="22">
        <v>47651.269388658016</v>
      </c>
      <c r="CJ16" s="25">
        <v>173755.44747665472</v>
      </c>
      <c r="CK16" s="22">
        <v>46170.162801383354</v>
      </c>
      <c r="CL16" s="22">
        <v>43677.338630434737</v>
      </c>
      <c r="CM16" s="24">
        <v>48281.517276887636</v>
      </c>
      <c r="CN16" s="24">
        <v>54123.564781295834</v>
      </c>
      <c r="CO16" s="25">
        <v>192252.58349000156</v>
      </c>
    </row>
    <row r="17" spans="1:93" ht="16" x14ac:dyDescent="0.2">
      <c r="A17" s="30" t="s">
        <v>24</v>
      </c>
      <c r="B17" s="119" t="s">
        <v>25</v>
      </c>
      <c r="C17" s="120"/>
      <c r="D17" s="31">
        <v>2248.8105539250901</v>
      </c>
      <c r="E17" s="31">
        <v>2393.0309394663095</v>
      </c>
      <c r="F17" s="31">
        <v>2558.3321977976807</v>
      </c>
      <c r="G17" s="31">
        <v>2849.9843156672191</v>
      </c>
      <c r="H17" s="25">
        <v>10050.1580068563</v>
      </c>
      <c r="I17" s="31">
        <v>2919.5876067085701</v>
      </c>
      <c r="J17" s="31">
        <v>2936.6336487747103</v>
      </c>
      <c r="K17" s="31">
        <v>3252.3701111114369</v>
      </c>
      <c r="L17" s="31">
        <v>3491.8879586271833</v>
      </c>
      <c r="M17" s="25">
        <v>12600.479325221901</v>
      </c>
      <c r="N17" s="31">
        <v>3479.320180885536</v>
      </c>
      <c r="O17" s="31">
        <v>3887.0738875934317</v>
      </c>
      <c r="P17" s="31">
        <v>4088.279762809942</v>
      </c>
      <c r="Q17" s="31">
        <v>4090.143479937683</v>
      </c>
      <c r="R17" s="25">
        <v>15544.817311226594</v>
      </c>
      <c r="S17" s="31">
        <v>4182.8948071999894</v>
      </c>
      <c r="T17" s="31">
        <v>4354.0637671628674</v>
      </c>
      <c r="U17" s="31">
        <v>4567.0462677562591</v>
      </c>
      <c r="V17" s="31">
        <v>4995.5396366146824</v>
      </c>
      <c r="W17" s="25">
        <v>18099.544478733798</v>
      </c>
      <c r="X17" s="31">
        <v>4959.8835855630678</v>
      </c>
      <c r="Y17" s="31">
        <v>5174.7041272130191</v>
      </c>
      <c r="Z17" s="31">
        <v>5184.7729162588248</v>
      </c>
      <c r="AA17" s="31">
        <v>5420.4247701750855</v>
      </c>
      <c r="AB17" s="25">
        <v>20739.785399209999</v>
      </c>
      <c r="AC17" s="31">
        <v>4939.4943429770556</v>
      </c>
      <c r="AD17" s="31">
        <v>5382.9537709371816</v>
      </c>
      <c r="AE17" s="31">
        <v>6016.595493338401</v>
      </c>
      <c r="AF17" s="31">
        <v>6699.9608202962672</v>
      </c>
      <c r="AG17" s="25">
        <v>23039.004427548905</v>
      </c>
      <c r="AH17" s="31">
        <v>6695.80619890653</v>
      </c>
      <c r="AI17" s="31">
        <v>6882.4066640701676</v>
      </c>
      <c r="AJ17" s="31">
        <v>7140.7261275695046</v>
      </c>
      <c r="AK17" s="31">
        <v>7348.977009453798</v>
      </c>
      <c r="AL17" s="25">
        <v>28067.915999999997</v>
      </c>
      <c r="AM17" s="31">
        <v>7014.6526959877228</v>
      </c>
      <c r="AN17" s="31">
        <v>7544.3367084848305</v>
      </c>
      <c r="AO17" s="31">
        <v>7654.996198987209</v>
      </c>
      <c r="AP17" s="31">
        <v>7819.7903965402384</v>
      </c>
      <c r="AQ17" s="25">
        <v>30033.775999999998</v>
      </c>
      <c r="AR17" s="31">
        <v>7531.4092020055368</v>
      </c>
      <c r="AS17" s="31">
        <v>7778.1122485728783</v>
      </c>
      <c r="AT17" s="31">
        <v>7999.9306592061075</v>
      </c>
      <c r="AU17" s="31">
        <v>8323.435890215469</v>
      </c>
      <c r="AV17" s="25">
        <v>31632.887999999992</v>
      </c>
      <c r="AW17" s="31">
        <v>8011.2940575695693</v>
      </c>
      <c r="AX17" s="31">
        <v>8296.7472566600063</v>
      </c>
      <c r="AY17" s="31">
        <v>8613.8198578381471</v>
      </c>
      <c r="AZ17" s="31">
        <v>8919.3188279322767</v>
      </c>
      <c r="BA17" s="25">
        <v>33841.18</v>
      </c>
      <c r="BB17" s="31">
        <v>8560.5237839806396</v>
      </c>
      <c r="BC17" s="31">
        <v>8810.4310051187094</v>
      </c>
      <c r="BD17" s="31">
        <v>9087.5692833991307</v>
      </c>
      <c r="BE17" s="31">
        <v>9307.5929275015205</v>
      </c>
      <c r="BF17" s="25">
        <v>35766.116999999998</v>
      </c>
      <c r="BG17" s="31">
        <v>8840.4506847287794</v>
      </c>
      <c r="BH17" s="31">
        <v>9113.9515422579025</v>
      </c>
      <c r="BI17" s="31">
        <v>9446.2460170503928</v>
      </c>
      <c r="BJ17" s="31">
        <v>9987.5537559629192</v>
      </c>
      <c r="BK17" s="25">
        <v>37388.20199999999</v>
      </c>
      <c r="BL17" s="31">
        <v>9339.1040503084423</v>
      </c>
      <c r="BM17" s="31">
        <v>9433.9216585554441</v>
      </c>
      <c r="BN17" s="31">
        <v>9530.1314478273871</v>
      </c>
      <c r="BO17" s="31">
        <v>9744.8648433087219</v>
      </c>
      <c r="BP17" s="25">
        <v>38048.021999999997</v>
      </c>
      <c r="BQ17" s="31">
        <v>9409.8195936354932</v>
      </c>
      <c r="BR17" s="31">
        <v>10099.412624502336</v>
      </c>
      <c r="BS17" s="31">
        <v>10267.150367286607</v>
      </c>
      <c r="BT17" s="31">
        <v>10634.527414575563</v>
      </c>
      <c r="BU17" s="25">
        <v>40410.909999999996</v>
      </c>
      <c r="BV17" s="31">
        <v>10235.945927670531</v>
      </c>
      <c r="BW17" s="31">
        <v>10937.910112630554</v>
      </c>
      <c r="BX17" s="31">
        <v>11140.492062858044</v>
      </c>
      <c r="BY17" s="31">
        <v>11995.651896840367</v>
      </c>
      <c r="BZ17" s="25">
        <v>44309.999999999498</v>
      </c>
      <c r="CA17" s="31">
        <v>11601.846747835199</v>
      </c>
      <c r="CB17" s="31">
        <v>11861.1967478352</v>
      </c>
      <c r="CC17" s="31">
        <v>12092.34</v>
      </c>
      <c r="CD17" s="31">
        <v>12588.57</v>
      </c>
      <c r="CE17" s="25">
        <v>48143.953495670394</v>
      </c>
      <c r="CF17" s="31">
        <v>12352.166747835199</v>
      </c>
      <c r="CG17" s="31">
        <v>12511.461487839999</v>
      </c>
      <c r="CH17" s="31">
        <v>12538.420550769801</v>
      </c>
      <c r="CI17" s="31">
        <v>13077.779490046885</v>
      </c>
      <c r="CJ17" s="25">
        <v>50479.828276491884</v>
      </c>
      <c r="CK17" s="31">
        <v>12644.347900632167</v>
      </c>
      <c r="CL17" s="31">
        <v>12738.389191779846</v>
      </c>
      <c r="CM17" s="31">
        <v>13274.695628254691</v>
      </c>
      <c r="CN17" s="31">
        <v>14008.705301401309</v>
      </c>
      <c r="CO17" s="25">
        <v>52666.138022068008</v>
      </c>
    </row>
    <row r="18" spans="1:93" x14ac:dyDescent="0.2">
      <c r="A18" s="19"/>
      <c r="B18" s="20">
        <v>1</v>
      </c>
      <c r="C18" s="21" t="s">
        <v>26</v>
      </c>
      <c r="D18" s="22">
        <v>0</v>
      </c>
      <c r="E18" s="22">
        <v>0</v>
      </c>
      <c r="F18" s="22">
        <v>0</v>
      </c>
      <c r="G18" s="22">
        <v>0</v>
      </c>
      <c r="H18" s="25">
        <v>0</v>
      </c>
      <c r="I18" s="22">
        <v>0</v>
      </c>
      <c r="J18" s="22">
        <v>0</v>
      </c>
      <c r="K18" s="22">
        <v>0</v>
      </c>
      <c r="L18" s="22">
        <v>0</v>
      </c>
      <c r="M18" s="25">
        <v>0</v>
      </c>
      <c r="N18" s="22">
        <v>0</v>
      </c>
      <c r="O18" s="22">
        <v>0</v>
      </c>
      <c r="P18" s="22">
        <v>0</v>
      </c>
      <c r="Q18" s="22">
        <v>0</v>
      </c>
      <c r="R18" s="25">
        <v>0</v>
      </c>
      <c r="S18" s="22">
        <v>0</v>
      </c>
      <c r="T18" s="22">
        <v>0</v>
      </c>
      <c r="U18" s="22">
        <v>0</v>
      </c>
      <c r="V18" s="22">
        <v>0</v>
      </c>
      <c r="W18" s="25">
        <v>0</v>
      </c>
      <c r="X18" s="22">
        <v>0</v>
      </c>
      <c r="Y18" s="22">
        <v>0</v>
      </c>
      <c r="Z18" s="22">
        <v>0</v>
      </c>
      <c r="AA18" s="22">
        <v>0</v>
      </c>
      <c r="AB18" s="25">
        <v>0</v>
      </c>
      <c r="AC18" s="22">
        <v>0</v>
      </c>
      <c r="AD18" s="22">
        <v>0</v>
      </c>
      <c r="AE18" s="22">
        <v>0</v>
      </c>
      <c r="AF18" s="22">
        <v>0</v>
      </c>
      <c r="AG18" s="25">
        <v>0</v>
      </c>
      <c r="AH18" s="22">
        <v>0</v>
      </c>
      <c r="AI18" s="22">
        <v>0</v>
      </c>
      <c r="AJ18" s="22">
        <v>0</v>
      </c>
      <c r="AK18" s="22">
        <v>0</v>
      </c>
      <c r="AL18" s="25">
        <v>0</v>
      </c>
      <c r="AM18" s="22">
        <v>0</v>
      </c>
      <c r="AN18" s="22">
        <v>0</v>
      </c>
      <c r="AO18" s="22">
        <v>0</v>
      </c>
      <c r="AP18" s="22">
        <v>0</v>
      </c>
      <c r="AQ18" s="25">
        <v>0</v>
      </c>
      <c r="AR18" s="22">
        <v>0</v>
      </c>
      <c r="AS18" s="22">
        <v>0</v>
      </c>
      <c r="AT18" s="22">
        <v>0</v>
      </c>
      <c r="AU18" s="22">
        <v>0</v>
      </c>
      <c r="AV18" s="25">
        <v>0</v>
      </c>
      <c r="AW18" s="22">
        <v>0</v>
      </c>
      <c r="AX18" s="22">
        <v>0</v>
      </c>
      <c r="AY18" s="22">
        <v>0</v>
      </c>
      <c r="AZ18" s="22">
        <v>0</v>
      </c>
      <c r="BA18" s="25">
        <v>0</v>
      </c>
      <c r="BB18" s="22">
        <v>0</v>
      </c>
      <c r="BC18" s="22">
        <v>0</v>
      </c>
      <c r="BD18" s="22">
        <v>0</v>
      </c>
      <c r="BE18" s="22">
        <v>0</v>
      </c>
      <c r="BF18" s="25">
        <v>0</v>
      </c>
      <c r="BG18" s="22">
        <v>0</v>
      </c>
      <c r="BH18" s="22">
        <v>0</v>
      </c>
      <c r="BI18" s="22">
        <v>0</v>
      </c>
      <c r="BJ18" s="22">
        <v>0</v>
      </c>
      <c r="BK18" s="25">
        <v>0</v>
      </c>
      <c r="BL18" s="22">
        <v>0</v>
      </c>
      <c r="BM18" s="22">
        <v>0</v>
      </c>
      <c r="BN18" s="22">
        <v>0</v>
      </c>
      <c r="BO18" s="22">
        <v>0</v>
      </c>
      <c r="BP18" s="25">
        <v>0</v>
      </c>
      <c r="BQ18" s="22">
        <v>0</v>
      </c>
      <c r="BR18" s="22">
        <v>0</v>
      </c>
      <c r="BS18" s="22">
        <v>0</v>
      </c>
      <c r="BT18" s="22">
        <v>0</v>
      </c>
      <c r="BU18" s="25">
        <v>0</v>
      </c>
      <c r="BV18" s="22">
        <v>0</v>
      </c>
      <c r="BW18" s="22">
        <v>0</v>
      </c>
      <c r="BX18" s="22">
        <v>0</v>
      </c>
      <c r="BY18" s="22">
        <v>0</v>
      </c>
      <c r="BZ18" s="25">
        <v>0</v>
      </c>
      <c r="CA18" s="22">
        <v>0</v>
      </c>
      <c r="CB18" s="22">
        <v>0</v>
      </c>
      <c r="CC18" s="22">
        <v>0</v>
      </c>
      <c r="CD18" s="22">
        <v>0</v>
      </c>
      <c r="CE18" s="25">
        <v>0</v>
      </c>
      <c r="CF18" s="22">
        <v>0</v>
      </c>
      <c r="CG18" s="22">
        <v>0</v>
      </c>
      <c r="CH18" s="22">
        <v>0</v>
      </c>
      <c r="CI18" s="22">
        <v>0</v>
      </c>
      <c r="CJ18" s="25">
        <v>0</v>
      </c>
      <c r="CK18" s="22">
        <v>0</v>
      </c>
      <c r="CL18" s="22">
        <v>0</v>
      </c>
      <c r="CM18" s="24">
        <v>0</v>
      </c>
      <c r="CN18" s="24">
        <v>0</v>
      </c>
      <c r="CO18" s="25">
        <v>0</v>
      </c>
    </row>
    <row r="19" spans="1:93" ht="16" x14ac:dyDescent="0.2">
      <c r="A19" s="19"/>
      <c r="B19" s="20">
        <v>2</v>
      </c>
      <c r="C19" s="29" t="s">
        <v>27</v>
      </c>
      <c r="D19" s="22">
        <v>0</v>
      </c>
      <c r="E19" s="22">
        <v>0</v>
      </c>
      <c r="F19" s="22">
        <v>0</v>
      </c>
      <c r="G19" s="22">
        <v>0</v>
      </c>
      <c r="H19" s="25">
        <v>0</v>
      </c>
      <c r="I19" s="22">
        <v>0</v>
      </c>
      <c r="J19" s="22">
        <v>0</v>
      </c>
      <c r="K19" s="22">
        <v>0</v>
      </c>
      <c r="L19" s="22">
        <v>0</v>
      </c>
      <c r="M19" s="25">
        <v>0</v>
      </c>
      <c r="N19" s="22">
        <v>0</v>
      </c>
      <c r="O19" s="22">
        <v>0</v>
      </c>
      <c r="P19" s="22">
        <v>0</v>
      </c>
      <c r="Q19" s="22">
        <v>0</v>
      </c>
      <c r="R19" s="25">
        <v>0</v>
      </c>
      <c r="S19" s="22">
        <v>0</v>
      </c>
      <c r="T19" s="22">
        <v>0</v>
      </c>
      <c r="U19" s="22">
        <v>0</v>
      </c>
      <c r="V19" s="22">
        <v>0</v>
      </c>
      <c r="W19" s="25">
        <v>0</v>
      </c>
      <c r="X19" s="22">
        <v>0</v>
      </c>
      <c r="Y19" s="22">
        <v>0</v>
      </c>
      <c r="Z19" s="22">
        <v>0</v>
      </c>
      <c r="AA19" s="22">
        <v>0</v>
      </c>
      <c r="AB19" s="25">
        <v>0</v>
      </c>
      <c r="AC19" s="22">
        <v>0</v>
      </c>
      <c r="AD19" s="22">
        <v>0</v>
      </c>
      <c r="AE19" s="22">
        <v>0</v>
      </c>
      <c r="AF19" s="22">
        <v>0</v>
      </c>
      <c r="AG19" s="25">
        <v>0</v>
      </c>
      <c r="AH19" s="22">
        <v>0</v>
      </c>
      <c r="AI19" s="22">
        <v>0</v>
      </c>
      <c r="AJ19" s="22">
        <v>0</v>
      </c>
      <c r="AK19" s="22">
        <v>0</v>
      </c>
      <c r="AL19" s="25">
        <v>0</v>
      </c>
      <c r="AM19" s="22">
        <v>0</v>
      </c>
      <c r="AN19" s="22">
        <v>0</v>
      </c>
      <c r="AO19" s="22">
        <v>0</v>
      </c>
      <c r="AP19" s="22">
        <v>0</v>
      </c>
      <c r="AQ19" s="25">
        <v>0</v>
      </c>
      <c r="AR19" s="22">
        <v>0</v>
      </c>
      <c r="AS19" s="22">
        <v>0</v>
      </c>
      <c r="AT19" s="22">
        <v>0</v>
      </c>
      <c r="AU19" s="22">
        <v>0</v>
      </c>
      <c r="AV19" s="25">
        <v>0</v>
      </c>
      <c r="AW19" s="22">
        <v>0</v>
      </c>
      <c r="AX19" s="22">
        <v>0</v>
      </c>
      <c r="AY19" s="22">
        <v>0</v>
      </c>
      <c r="AZ19" s="22">
        <v>0</v>
      </c>
      <c r="BA19" s="25">
        <v>0</v>
      </c>
      <c r="BB19" s="22">
        <v>0</v>
      </c>
      <c r="BC19" s="22">
        <v>0</v>
      </c>
      <c r="BD19" s="22">
        <v>0</v>
      </c>
      <c r="BE19" s="22">
        <v>0</v>
      </c>
      <c r="BF19" s="25">
        <v>0</v>
      </c>
      <c r="BG19" s="22">
        <v>0</v>
      </c>
      <c r="BH19" s="22">
        <v>0</v>
      </c>
      <c r="BI19" s="22">
        <v>0</v>
      </c>
      <c r="BJ19" s="22">
        <v>0</v>
      </c>
      <c r="BK19" s="25">
        <v>0</v>
      </c>
      <c r="BL19" s="22">
        <v>0</v>
      </c>
      <c r="BM19" s="22">
        <v>0</v>
      </c>
      <c r="BN19" s="22">
        <v>0</v>
      </c>
      <c r="BO19" s="22">
        <v>0</v>
      </c>
      <c r="BP19" s="25">
        <v>0</v>
      </c>
      <c r="BQ19" s="22">
        <v>0</v>
      </c>
      <c r="BR19" s="22">
        <v>0</v>
      </c>
      <c r="BS19" s="22">
        <v>0</v>
      </c>
      <c r="BT19" s="22">
        <v>0</v>
      </c>
      <c r="BU19" s="25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22">
        <v>0</v>
      </c>
      <c r="CB19" s="22">
        <v>0</v>
      </c>
      <c r="CC19" s="22">
        <v>0</v>
      </c>
      <c r="CD19" s="22">
        <v>0</v>
      </c>
      <c r="CE19" s="25">
        <v>0</v>
      </c>
      <c r="CF19" s="22">
        <v>0</v>
      </c>
      <c r="CG19" s="22">
        <v>0</v>
      </c>
      <c r="CH19" s="22">
        <v>0</v>
      </c>
      <c r="CI19" s="22">
        <v>0</v>
      </c>
      <c r="CJ19" s="25">
        <v>0</v>
      </c>
      <c r="CK19" s="22">
        <v>0</v>
      </c>
      <c r="CL19" s="22">
        <v>0</v>
      </c>
      <c r="CM19" s="24">
        <v>0</v>
      </c>
      <c r="CN19" s="24">
        <v>0</v>
      </c>
      <c r="CO19" s="25">
        <v>0</v>
      </c>
    </row>
    <row r="20" spans="1:93" ht="16" x14ac:dyDescent="0.2">
      <c r="A20" s="19"/>
      <c r="B20" s="20">
        <v>3</v>
      </c>
      <c r="C20" s="29" t="s">
        <v>28</v>
      </c>
      <c r="D20" s="22">
        <v>0</v>
      </c>
      <c r="E20" s="22">
        <v>0</v>
      </c>
      <c r="F20" s="22">
        <v>0</v>
      </c>
      <c r="G20" s="22">
        <v>0</v>
      </c>
      <c r="H20" s="25">
        <v>0</v>
      </c>
      <c r="I20" s="22">
        <v>0</v>
      </c>
      <c r="J20" s="22">
        <v>0</v>
      </c>
      <c r="K20" s="22">
        <v>0</v>
      </c>
      <c r="L20" s="22">
        <v>0</v>
      </c>
      <c r="M20" s="25">
        <v>0</v>
      </c>
      <c r="N20" s="22">
        <v>0</v>
      </c>
      <c r="O20" s="22">
        <v>0</v>
      </c>
      <c r="P20" s="22">
        <v>0</v>
      </c>
      <c r="Q20" s="22">
        <v>0</v>
      </c>
      <c r="R20" s="25">
        <v>0</v>
      </c>
      <c r="S20" s="22">
        <v>0</v>
      </c>
      <c r="T20" s="22">
        <v>0</v>
      </c>
      <c r="U20" s="22">
        <v>0</v>
      </c>
      <c r="V20" s="22">
        <v>0</v>
      </c>
      <c r="W20" s="25">
        <v>0</v>
      </c>
      <c r="X20" s="22">
        <v>0</v>
      </c>
      <c r="Y20" s="22">
        <v>0</v>
      </c>
      <c r="Z20" s="22">
        <v>0</v>
      </c>
      <c r="AA20" s="22">
        <v>0</v>
      </c>
      <c r="AB20" s="25">
        <v>0</v>
      </c>
      <c r="AC20" s="22">
        <v>0</v>
      </c>
      <c r="AD20" s="22">
        <v>0</v>
      </c>
      <c r="AE20" s="22">
        <v>0</v>
      </c>
      <c r="AF20" s="22">
        <v>0</v>
      </c>
      <c r="AG20" s="25">
        <v>0</v>
      </c>
      <c r="AH20" s="22">
        <v>0</v>
      </c>
      <c r="AI20" s="22">
        <v>0</v>
      </c>
      <c r="AJ20" s="22">
        <v>0</v>
      </c>
      <c r="AK20" s="22">
        <v>0</v>
      </c>
      <c r="AL20" s="25">
        <v>0</v>
      </c>
      <c r="AM20" s="22">
        <v>0</v>
      </c>
      <c r="AN20" s="22">
        <v>0</v>
      </c>
      <c r="AO20" s="22">
        <v>0</v>
      </c>
      <c r="AP20" s="22">
        <v>0</v>
      </c>
      <c r="AQ20" s="25">
        <v>0</v>
      </c>
      <c r="AR20" s="22">
        <v>0</v>
      </c>
      <c r="AS20" s="22">
        <v>0</v>
      </c>
      <c r="AT20" s="22">
        <v>0</v>
      </c>
      <c r="AU20" s="22">
        <v>0</v>
      </c>
      <c r="AV20" s="25">
        <v>0</v>
      </c>
      <c r="AW20" s="22">
        <v>0</v>
      </c>
      <c r="AX20" s="22">
        <v>0</v>
      </c>
      <c r="AY20" s="22">
        <v>0</v>
      </c>
      <c r="AZ20" s="22">
        <v>0</v>
      </c>
      <c r="BA20" s="25">
        <v>0</v>
      </c>
      <c r="BB20" s="22">
        <v>0</v>
      </c>
      <c r="BC20" s="22">
        <v>0</v>
      </c>
      <c r="BD20" s="22">
        <v>0</v>
      </c>
      <c r="BE20" s="22">
        <v>0</v>
      </c>
      <c r="BF20" s="25">
        <v>0</v>
      </c>
      <c r="BG20" s="22">
        <v>0</v>
      </c>
      <c r="BH20" s="22">
        <v>0</v>
      </c>
      <c r="BI20" s="22">
        <v>0</v>
      </c>
      <c r="BJ20" s="22">
        <v>0</v>
      </c>
      <c r="BK20" s="25">
        <v>0</v>
      </c>
      <c r="BL20" s="22">
        <v>0</v>
      </c>
      <c r="BM20" s="22">
        <v>0</v>
      </c>
      <c r="BN20" s="22">
        <v>0</v>
      </c>
      <c r="BO20" s="22">
        <v>0</v>
      </c>
      <c r="BP20" s="25">
        <v>0</v>
      </c>
      <c r="BQ20" s="22">
        <v>0</v>
      </c>
      <c r="BR20" s="22">
        <v>0</v>
      </c>
      <c r="BS20" s="22">
        <v>0</v>
      </c>
      <c r="BT20" s="22">
        <v>0</v>
      </c>
      <c r="BU20" s="25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22">
        <v>0</v>
      </c>
      <c r="CB20" s="22">
        <v>0</v>
      </c>
      <c r="CC20" s="22">
        <v>0</v>
      </c>
      <c r="CD20" s="22">
        <v>0</v>
      </c>
      <c r="CE20" s="25">
        <v>0</v>
      </c>
      <c r="CF20" s="22">
        <v>0</v>
      </c>
      <c r="CG20" s="22">
        <v>0</v>
      </c>
      <c r="CH20" s="22">
        <v>0</v>
      </c>
      <c r="CI20" s="22">
        <v>0</v>
      </c>
      <c r="CJ20" s="25">
        <v>0</v>
      </c>
      <c r="CK20" s="22">
        <v>0</v>
      </c>
      <c r="CL20" s="22">
        <v>0</v>
      </c>
      <c r="CM20" s="24">
        <v>0</v>
      </c>
      <c r="CN20" s="24">
        <v>0</v>
      </c>
      <c r="CO20" s="25">
        <v>0</v>
      </c>
    </row>
    <row r="21" spans="1:93" ht="16" x14ac:dyDescent="0.2">
      <c r="A21" s="19"/>
      <c r="B21" s="20">
        <v>4</v>
      </c>
      <c r="C21" s="29" t="s">
        <v>29</v>
      </c>
      <c r="D21" s="22">
        <v>2248.8105539250901</v>
      </c>
      <c r="E21" s="22">
        <v>2393.0309394663095</v>
      </c>
      <c r="F21" s="22">
        <v>2558.3321977976807</v>
      </c>
      <c r="G21" s="22">
        <v>2849.9843156672191</v>
      </c>
      <c r="H21" s="25">
        <v>10050.1580068563</v>
      </c>
      <c r="I21" s="22">
        <v>2919.5876067085701</v>
      </c>
      <c r="J21" s="22">
        <v>2936.6336487747103</v>
      </c>
      <c r="K21" s="22">
        <v>3252.3701111114369</v>
      </c>
      <c r="L21" s="22">
        <v>3491.8879586271833</v>
      </c>
      <c r="M21" s="25">
        <v>12600.479325221901</v>
      </c>
      <c r="N21" s="22">
        <v>3479.320180885536</v>
      </c>
      <c r="O21" s="22">
        <v>3887.0738875934317</v>
      </c>
      <c r="P21" s="22">
        <v>4088.279762809942</v>
      </c>
      <c r="Q21" s="22">
        <v>4090.143479937683</v>
      </c>
      <c r="R21" s="25">
        <v>15544.817311226594</v>
      </c>
      <c r="S21" s="22">
        <v>4182.8948071999894</v>
      </c>
      <c r="T21" s="22">
        <v>4354.0637671628674</v>
      </c>
      <c r="U21" s="22">
        <v>4567.0462677562591</v>
      </c>
      <c r="V21" s="22">
        <v>4995.5396366146824</v>
      </c>
      <c r="W21" s="25">
        <v>18099.544478733798</v>
      </c>
      <c r="X21" s="22">
        <v>4959.8835855630678</v>
      </c>
      <c r="Y21" s="22">
        <v>5174.7041272130191</v>
      </c>
      <c r="Z21" s="22">
        <v>5184.7729162588248</v>
      </c>
      <c r="AA21" s="22">
        <v>5420.4247701750855</v>
      </c>
      <c r="AB21" s="25">
        <v>20739.785399209999</v>
      </c>
      <c r="AC21" s="22">
        <v>4939.4943429770556</v>
      </c>
      <c r="AD21" s="22">
        <v>5382.9537709371816</v>
      </c>
      <c r="AE21" s="22">
        <v>6016.595493338401</v>
      </c>
      <c r="AF21" s="22">
        <v>6699.9608202962672</v>
      </c>
      <c r="AG21" s="25">
        <v>23039.004427548905</v>
      </c>
      <c r="AH21" s="22">
        <v>6695.80619890653</v>
      </c>
      <c r="AI21" s="22">
        <v>6882.4066640701676</v>
      </c>
      <c r="AJ21" s="22">
        <v>7140.7261275695046</v>
      </c>
      <c r="AK21" s="22">
        <v>7348.977009453798</v>
      </c>
      <c r="AL21" s="25">
        <v>28067.915999999997</v>
      </c>
      <c r="AM21" s="22">
        <v>7014.6526959877228</v>
      </c>
      <c r="AN21" s="22">
        <v>7544.3367084848305</v>
      </c>
      <c r="AO21" s="22">
        <v>7654.996198987209</v>
      </c>
      <c r="AP21" s="22">
        <v>7819.7903965402384</v>
      </c>
      <c r="AQ21" s="25">
        <v>30033.775999999998</v>
      </c>
      <c r="AR21" s="22">
        <v>7531.4092020055368</v>
      </c>
      <c r="AS21" s="22">
        <v>7778.1122485728783</v>
      </c>
      <c r="AT21" s="22">
        <v>7999.9306592061075</v>
      </c>
      <c r="AU21" s="22">
        <v>8323.435890215469</v>
      </c>
      <c r="AV21" s="25">
        <v>31632.887999999992</v>
      </c>
      <c r="AW21" s="22">
        <v>8011.2940575695693</v>
      </c>
      <c r="AX21" s="22">
        <v>8296.7472566600063</v>
      </c>
      <c r="AY21" s="22">
        <v>8613.8198578381471</v>
      </c>
      <c r="AZ21" s="22">
        <v>8919.3188279322767</v>
      </c>
      <c r="BA21" s="25">
        <v>33841.18</v>
      </c>
      <c r="BB21" s="22">
        <v>8560.5237839806396</v>
      </c>
      <c r="BC21" s="22">
        <v>8810.4310051187094</v>
      </c>
      <c r="BD21" s="22">
        <v>9087.5692833991307</v>
      </c>
      <c r="BE21" s="22">
        <v>9307.5929275015205</v>
      </c>
      <c r="BF21" s="25">
        <v>35766.116999999998</v>
      </c>
      <c r="BG21" s="22">
        <v>8840.4506847287794</v>
      </c>
      <c r="BH21" s="22">
        <v>9113.9515422579025</v>
      </c>
      <c r="BI21" s="22">
        <v>9446.2460170503928</v>
      </c>
      <c r="BJ21" s="22">
        <v>9987.5537559629192</v>
      </c>
      <c r="BK21" s="25">
        <v>37388.20199999999</v>
      </c>
      <c r="BL21" s="22">
        <v>9339.1040503084423</v>
      </c>
      <c r="BM21" s="22">
        <v>9433.9216585554441</v>
      </c>
      <c r="BN21" s="22">
        <v>9530.1314478273871</v>
      </c>
      <c r="BO21" s="22">
        <v>9744.8648433087219</v>
      </c>
      <c r="BP21" s="25">
        <v>38048.021999999997</v>
      </c>
      <c r="BQ21" s="22">
        <v>9409.8195936354932</v>
      </c>
      <c r="BR21" s="22">
        <v>10099.412624502336</v>
      </c>
      <c r="BS21" s="22">
        <v>10267.150367286607</v>
      </c>
      <c r="BT21" s="22">
        <v>10634.527414575563</v>
      </c>
      <c r="BU21" s="25">
        <v>40410.909999999996</v>
      </c>
      <c r="BV21" s="22">
        <v>10235.945927670531</v>
      </c>
      <c r="BW21" s="22">
        <v>10937.910112630554</v>
      </c>
      <c r="BX21" s="22">
        <v>11140.492062858044</v>
      </c>
      <c r="BY21" s="22">
        <v>11995.651896840367</v>
      </c>
      <c r="BZ21" s="25">
        <v>44309.999999999498</v>
      </c>
      <c r="CA21" s="22">
        <v>11601.846747835199</v>
      </c>
      <c r="CB21" s="22">
        <v>11861.1967478352</v>
      </c>
      <c r="CC21" s="22">
        <v>12092.34</v>
      </c>
      <c r="CD21" s="22">
        <v>12588.57</v>
      </c>
      <c r="CE21" s="25">
        <v>48143.953495670394</v>
      </c>
      <c r="CF21" s="22">
        <v>12352.166747835199</v>
      </c>
      <c r="CG21" s="22">
        <v>12511.461487839999</v>
      </c>
      <c r="CH21" s="22">
        <v>12538.420550769801</v>
      </c>
      <c r="CI21" s="22">
        <v>13077.779490046885</v>
      </c>
      <c r="CJ21" s="25">
        <v>50479.828276491884</v>
      </c>
      <c r="CK21" s="22">
        <v>12644.347900632167</v>
      </c>
      <c r="CL21" s="22">
        <v>12738.389191779846</v>
      </c>
      <c r="CM21" s="24">
        <v>13274.695628254691</v>
      </c>
      <c r="CN21" s="24">
        <v>14008.705301401309</v>
      </c>
      <c r="CO21" s="25">
        <v>52666.138022068008</v>
      </c>
    </row>
    <row r="22" spans="1:93" ht="16" x14ac:dyDescent="0.2">
      <c r="A22" s="30" t="s">
        <v>30</v>
      </c>
      <c r="B22" s="119" t="s">
        <v>31</v>
      </c>
      <c r="C22" s="120"/>
      <c r="D22" s="31">
        <v>2849.031892675886</v>
      </c>
      <c r="E22" s="31">
        <v>2963.5973162637792</v>
      </c>
      <c r="F22" s="31">
        <v>2979.7617355452726</v>
      </c>
      <c r="G22" s="31">
        <v>3158.5030903135412</v>
      </c>
      <c r="H22" s="25">
        <v>11950.894034798477</v>
      </c>
      <c r="I22" s="31">
        <v>3172.0881711306388</v>
      </c>
      <c r="J22" s="31">
        <v>3272.0750970029867</v>
      </c>
      <c r="K22" s="31">
        <v>3357.6067356281674</v>
      </c>
      <c r="L22" s="31">
        <v>3435.6564066731089</v>
      </c>
      <c r="M22" s="25">
        <v>13237.4264104349</v>
      </c>
      <c r="N22" s="31">
        <v>3424.8519638709181</v>
      </c>
      <c r="O22" s="31">
        <v>3538.1730557977053</v>
      </c>
      <c r="P22" s="31">
        <v>3767.2484098906079</v>
      </c>
      <c r="Q22" s="31">
        <v>3960.9640324541897</v>
      </c>
      <c r="R22" s="25">
        <v>14691.23746201342</v>
      </c>
      <c r="S22" s="31">
        <v>4056.330351394749</v>
      </c>
      <c r="T22" s="31">
        <v>4134.7746667906558</v>
      </c>
      <c r="U22" s="31">
        <v>4272.7382518706654</v>
      </c>
      <c r="V22" s="31">
        <v>4545.9840352133897</v>
      </c>
      <c r="W22" s="25">
        <v>17009.827305269457</v>
      </c>
      <c r="X22" s="31">
        <v>4422.5761219321421</v>
      </c>
      <c r="Y22" s="31">
        <v>4872.5181753415991</v>
      </c>
      <c r="Z22" s="31">
        <v>5016.7637638125743</v>
      </c>
      <c r="AA22" s="31">
        <v>5136.6138367421554</v>
      </c>
      <c r="AB22" s="25">
        <v>19448.471897828465</v>
      </c>
      <c r="AC22" s="31">
        <v>4914.0584882046069</v>
      </c>
      <c r="AD22" s="31">
        <v>5627.2236014550872</v>
      </c>
      <c r="AE22" s="31">
        <v>5902.9437942595441</v>
      </c>
      <c r="AF22" s="31">
        <v>6274.5047649772323</v>
      </c>
      <c r="AG22" s="25">
        <v>22718.730648896468</v>
      </c>
      <c r="AH22" s="31">
        <v>6230.9483494081805</v>
      </c>
      <c r="AI22" s="31">
        <v>6316.2042767929606</v>
      </c>
      <c r="AJ22" s="31">
        <v>6538.5609186375495</v>
      </c>
      <c r="AK22" s="31">
        <v>6729.4841551613144</v>
      </c>
      <c r="AL22" s="25">
        <v>25815.197700000001</v>
      </c>
      <c r="AM22" s="31">
        <v>6583.4312199335873</v>
      </c>
      <c r="AN22" s="31">
        <v>6983.5094793339604</v>
      </c>
      <c r="AO22" s="31">
        <v>7301.3783326499561</v>
      </c>
      <c r="AP22" s="31">
        <v>7920.7466080824943</v>
      </c>
      <c r="AQ22" s="25">
        <v>28789.065639999997</v>
      </c>
      <c r="AR22" s="31">
        <v>7805.4027928928572</v>
      </c>
      <c r="AS22" s="31">
        <v>8258.1320338993319</v>
      </c>
      <c r="AT22" s="31">
        <v>8711.6075605200804</v>
      </c>
      <c r="AU22" s="31">
        <v>9141.0282126877319</v>
      </c>
      <c r="AV22" s="25">
        <v>33916.170600000005</v>
      </c>
      <c r="AW22" s="31">
        <v>9227.1363512192311</v>
      </c>
      <c r="AX22" s="31">
        <v>9179.0355473110139</v>
      </c>
      <c r="AY22" s="31">
        <v>9557.7620892897903</v>
      </c>
      <c r="AZ22" s="31">
        <v>9750.2502121799662</v>
      </c>
      <c r="BA22" s="25">
        <v>37714.184199999996</v>
      </c>
      <c r="BB22" s="31">
        <v>10127.747973674408</v>
      </c>
      <c r="BC22" s="31">
        <v>10296.222523176328</v>
      </c>
      <c r="BD22" s="31">
        <v>10432.286544851808</v>
      </c>
      <c r="BE22" s="31">
        <v>10978.954358297458</v>
      </c>
      <c r="BF22" s="25">
        <v>41835.2114</v>
      </c>
      <c r="BG22" s="31">
        <v>11022.503396585056</v>
      </c>
      <c r="BH22" s="31">
        <v>11197.938988655553</v>
      </c>
      <c r="BI22" s="31">
        <v>11412.843914891346</v>
      </c>
      <c r="BJ22" s="31">
        <v>11652.588299868059</v>
      </c>
      <c r="BK22" s="25">
        <v>45285.87460000001</v>
      </c>
      <c r="BL22" s="31">
        <v>11470.008559662228</v>
      </c>
      <c r="BM22" s="31">
        <v>10563.324610046659</v>
      </c>
      <c r="BN22" s="31">
        <v>11135.104857132686</v>
      </c>
      <c r="BO22" s="31">
        <v>11417.63027315842</v>
      </c>
      <c r="BP22" s="25">
        <v>44586.068299999984</v>
      </c>
      <c r="BQ22" s="31">
        <v>11567.309145494555</v>
      </c>
      <c r="BR22" s="31">
        <v>10945.593304438979</v>
      </c>
      <c r="BS22" s="31">
        <v>11501.427666081192</v>
      </c>
      <c r="BT22" s="31">
        <v>11962.317883985048</v>
      </c>
      <c r="BU22" s="25">
        <v>45976.647999999768</v>
      </c>
      <c r="BV22" s="31">
        <v>12230.6801428661</v>
      </c>
      <c r="BW22" s="31">
        <v>12661.159833945483</v>
      </c>
      <c r="BX22" s="31">
        <v>13331.173689421898</v>
      </c>
      <c r="BY22" s="31">
        <v>13982.380333766891</v>
      </c>
      <c r="BZ22" s="25">
        <v>52205.394000000357</v>
      </c>
      <c r="CA22" s="31">
        <v>13524.176699483469</v>
      </c>
      <c r="CB22" s="31">
        <v>13928.817348847393</v>
      </c>
      <c r="CC22" s="31">
        <v>14724.99282873423</v>
      </c>
      <c r="CD22" s="31">
        <v>14758.796257486878</v>
      </c>
      <c r="CE22" s="25">
        <v>56936.783134551973</v>
      </c>
      <c r="CF22" s="31">
        <v>14939.487199483474</v>
      </c>
      <c r="CG22" s="31">
        <v>15242.757889384317</v>
      </c>
      <c r="CH22" s="31">
        <v>15349.932496019466</v>
      </c>
      <c r="CI22" s="31">
        <v>16430.031415322992</v>
      </c>
      <c r="CJ22" s="25">
        <v>61962.209000210249</v>
      </c>
      <c r="CK22" s="31">
        <v>16439.167923705387</v>
      </c>
      <c r="CL22" s="31">
        <v>16532.01164901819</v>
      </c>
      <c r="CM22" s="31">
        <v>17051.302543617068</v>
      </c>
      <c r="CN22" s="31">
        <v>18080.524657439</v>
      </c>
      <c r="CO22" s="25">
        <v>68103.006773779634</v>
      </c>
    </row>
    <row r="23" spans="1:93" ht="16" x14ac:dyDescent="0.2">
      <c r="A23" s="19"/>
      <c r="B23" s="20">
        <v>1</v>
      </c>
      <c r="C23" s="29" t="s">
        <v>32</v>
      </c>
      <c r="D23" s="22">
        <v>0</v>
      </c>
      <c r="E23" s="22">
        <v>0</v>
      </c>
      <c r="F23" s="22">
        <v>0</v>
      </c>
      <c r="G23" s="22">
        <v>0</v>
      </c>
      <c r="H23" s="25">
        <v>0</v>
      </c>
      <c r="I23" s="22">
        <v>0</v>
      </c>
      <c r="J23" s="22">
        <v>0</v>
      </c>
      <c r="K23" s="22">
        <v>0</v>
      </c>
      <c r="L23" s="22">
        <v>0</v>
      </c>
      <c r="M23" s="25">
        <v>0</v>
      </c>
      <c r="N23" s="22">
        <v>0</v>
      </c>
      <c r="O23" s="22">
        <v>0</v>
      </c>
      <c r="P23" s="22">
        <v>0</v>
      </c>
      <c r="Q23" s="22">
        <v>0</v>
      </c>
      <c r="R23" s="25">
        <v>0</v>
      </c>
      <c r="S23" s="22">
        <v>0</v>
      </c>
      <c r="T23" s="22">
        <v>0</v>
      </c>
      <c r="U23" s="22">
        <v>0</v>
      </c>
      <c r="V23" s="22">
        <v>0</v>
      </c>
      <c r="W23" s="25">
        <v>0</v>
      </c>
      <c r="X23" s="22">
        <v>0</v>
      </c>
      <c r="Y23" s="22">
        <v>0</v>
      </c>
      <c r="Z23" s="22">
        <v>0</v>
      </c>
      <c r="AA23" s="22">
        <v>0</v>
      </c>
      <c r="AB23" s="25">
        <v>0</v>
      </c>
      <c r="AC23" s="22">
        <v>0</v>
      </c>
      <c r="AD23" s="22">
        <v>0</v>
      </c>
      <c r="AE23" s="22">
        <v>0</v>
      </c>
      <c r="AF23" s="22">
        <v>0</v>
      </c>
      <c r="AG23" s="25">
        <v>0</v>
      </c>
      <c r="AH23" s="22">
        <v>0</v>
      </c>
      <c r="AI23" s="22">
        <v>0</v>
      </c>
      <c r="AJ23" s="22">
        <v>0</v>
      </c>
      <c r="AK23" s="22">
        <v>0</v>
      </c>
      <c r="AL23" s="25">
        <v>0</v>
      </c>
      <c r="AM23" s="22">
        <v>0</v>
      </c>
      <c r="AN23" s="22">
        <v>0</v>
      </c>
      <c r="AO23" s="22">
        <v>0</v>
      </c>
      <c r="AP23" s="22">
        <v>0</v>
      </c>
      <c r="AQ23" s="25">
        <v>0</v>
      </c>
      <c r="AR23" s="22">
        <v>0</v>
      </c>
      <c r="AS23" s="22">
        <v>0</v>
      </c>
      <c r="AT23" s="22">
        <v>0</v>
      </c>
      <c r="AU23" s="22">
        <v>0</v>
      </c>
      <c r="AV23" s="25">
        <v>0</v>
      </c>
      <c r="AW23" s="22">
        <v>0</v>
      </c>
      <c r="AX23" s="22">
        <v>0</v>
      </c>
      <c r="AY23" s="22">
        <v>0</v>
      </c>
      <c r="AZ23" s="22">
        <v>0</v>
      </c>
      <c r="BA23" s="25">
        <v>0</v>
      </c>
      <c r="BB23" s="22">
        <v>0</v>
      </c>
      <c r="BC23" s="22">
        <v>0</v>
      </c>
      <c r="BD23" s="22">
        <v>0</v>
      </c>
      <c r="BE23" s="22">
        <v>0</v>
      </c>
      <c r="BF23" s="25">
        <v>0</v>
      </c>
      <c r="BG23" s="22">
        <v>0</v>
      </c>
      <c r="BH23" s="22">
        <v>0</v>
      </c>
      <c r="BI23" s="22">
        <v>0</v>
      </c>
      <c r="BJ23" s="22">
        <v>0</v>
      </c>
      <c r="BK23" s="25">
        <v>0</v>
      </c>
      <c r="BL23" s="22">
        <v>0</v>
      </c>
      <c r="BM23" s="22">
        <v>0</v>
      </c>
      <c r="BN23" s="22">
        <v>0</v>
      </c>
      <c r="BO23" s="22">
        <v>0</v>
      </c>
      <c r="BP23" s="25">
        <v>0</v>
      </c>
      <c r="BQ23" s="22">
        <v>0</v>
      </c>
      <c r="BR23" s="22">
        <v>0</v>
      </c>
      <c r="BS23" s="22">
        <v>0</v>
      </c>
      <c r="BT23" s="22">
        <v>0</v>
      </c>
      <c r="BU23" s="25">
        <v>0</v>
      </c>
      <c r="BV23" s="22">
        <v>0</v>
      </c>
      <c r="BW23" s="22">
        <v>0</v>
      </c>
      <c r="BX23" s="22">
        <v>0</v>
      </c>
      <c r="BY23" s="22">
        <v>0</v>
      </c>
      <c r="BZ23" s="25">
        <v>0</v>
      </c>
      <c r="CA23" s="22">
        <v>0</v>
      </c>
      <c r="CB23" s="22">
        <v>0</v>
      </c>
      <c r="CC23" s="22">
        <v>0</v>
      </c>
      <c r="CD23" s="22">
        <v>0</v>
      </c>
      <c r="CE23" s="25">
        <v>0</v>
      </c>
      <c r="CF23" s="22">
        <v>0</v>
      </c>
      <c r="CG23" s="22">
        <v>0</v>
      </c>
      <c r="CH23" s="22">
        <v>0</v>
      </c>
      <c r="CI23" s="22">
        <v>0</v>
      </c>
      <c r="CJ23" s="25">
        <v>0</v>
      </c>
      <c r="CK23" s="22">
        <v>0</v>
      </c>
      <c r="CL23" s="22">
        <v>0</v>
      </c>
      <c r="CM23" s="24">
        <v>0</v>
      </c>
      <c r="CN23" s="24">
        <v>0</v>
      </c>
      <c r="CO23" s="25">
        <v>0</v>
      </c>
    </row>
    <row r="24" spans="1:93" ht="16" x14ac:dyDescent="0.2">
      <c r="A24" s="19"/>
      <c r="B24" s="20">
        <v>2</v>
      </c>
      <c r="C24" s="29" t="s">
        <v>33</v>
      </c>
      <c r="D24" s="22">
        <v>2244.3120581896719</v>
      </c>
      <c r="E24" s="22">
        <v>2276.0396449816835</v>
      </c>
      <c r="F24" s="22">
        <v>2208.0362248692263</v>
      </c>
      <c r="G24" s="22">
        <v>2372.9930938101179</v>
      </c>
      <c r="H24" s="25">
        <v>9101.3810218506987</v>
      </c>
      <c r="I24" s="22">
        <v>2430.3727299410052</v>
      </c>
      <c r="J24" s="22">
        <v>2526.1388471508612</v>
      </c>
      <c r="K24" s="22">
        <v>2592.4476412542194</v>
      </c>
      <c r="L24" s="22">
        <v>2603.6491086520145</v>
      </c>
      <c r="M24" s="25">
        <v>10152.608326998101</v>
      </c>
      <c r="N24" s="22">
        <v>2610.0961651927901</v>
      </c>
      <c r="O24" s="22">
        <v>2724.9134513141967</v>
      </c>
      <c r="P24" s="22">
        <v>2906.2177739609238</v>
      </c>
      <c r="Q24" s="22">
        <v>3034.9193643059366</v>
      </c>
      <c r="R24" s="25">
        <v>11276.146754773847</v>
      </c>
      <c r="S24" s="22">
        <v>3158.7084913709677</v>
      </c>
      <c r="T24" s="22">
        <v>3178.4499203730879</v>
      </c>
      <c r="U24" s="22">
        <v>3337.4276126635764</v>
      </c>
      <c r="V24" s="22">
        <v>3517.2533336082674</v>
      </c>
      <c r="W24" s="25">
        <v>13191.839358015899</v>
      </c>
      <c r="X24" s="22">
        <v>3403.1084308703562</v>
      </c>
      <c r="Y24" s="22">
        <v>3822.6287088776876</v>
      </c>
      <c r="Z24" s="22">
        <v>3947.4227734737856</v>
      </c>
      <c r="AA24" s="22">
        <v>4030.4405058401726</v>
      </c>
      <c r="AB24" s="25">
        <v>15203.600419062001</v>
      </c>
      <c r="AC24" s="22">
        <v>3809.8446667224175</v>
      </c>
      <c r="AD24" s="22">
        <v>4470.1789014721762</v>
      </c>
      <c r="AE24" s="22">
        <v>4701.1332730693512</v>
      </c>
      <c r="AF24" s="22">
        <v>4987.0041567759545</v>
      </c>
      <c r="AG24" s="25">
        <v>17968.160998039901</v>
      </c>
      <c r="AH24" s="22">
        <v>4949.4057925701072</v>
      </c>
      <c r="AI24" s="22">
        <v>5038.6130393267194</v>
      </c>
      <c r="AJ24" s="22">
        <v>5203.2324636126123</v>
      </c>
      <c r="AK24" s="22">
        <v>5379.751004490563</v>
      </c>
      <c r="AL24" s="25">
        <v>20571.0023</v>
      </c>
      <c r="AM24" s="22">
        <v>5236.1098317717724</v>
      </c>
      <c r="AN24" s="22">
        <v>5623.5004192113029</v>
      </c>
      <c r="AO24" s="22">
        <v>5888.8973422145536</v>
      </c>
      <c r="AP24" s="22">
        <v>6432.4192068023694</v>
      </c>
      <c r="AQ24" s="25">
        <v>23180.926799999997</v>
      </c>
      <c r="AR24" s="22">
        <v>6229.7282619979096</v>
      </c>
      <c r="AS24" s="22">
        <v>6666.922278594333</v>
      </c>
      <c r="AT24" s="22">
        <v>7094.8383957957458</v>
      </c>
      <c r="AU24" s="22">
        <v>7410.9910636120112</v>
      </c>
      <c r="AV24" s="25">
        <v>27402.48</v>
      </c>
      <c r="AW24" s="22">
        <v>7494.2710975489836</v>
      </c>
      <c r="AX24" s="22">
        <v>7428.6360681415581</v>
      </c>
      <c r="AY24" s="22">
        <v>7756.6623217542792</v>
      </c>
      <c r="AZ24" s="22">
        <v>7885.9305125551818</v>
      </c>
      <c r="BA24" s="25">
        <v>30565.5</v>
      </c>
      <c r="BB24" s="22">
        <v>8242.5518939033154</v>
      </c>
      <c r="BC24" s="22">
        <v>8341.3467928877235</v>
      </c>
      <c r="BD24" s="22">
        <v>8507.8750057498273</v>
      </c>
      <c r="BE24" s="22">
        <v>8961.5540074591354</v>
      </c>
      <c r="BF24" s="25">
        <v>34053.327700000002</v>
      </c>
      <c r="BG24" s="22">
        <v>9010.1720997171069</v>
      </c>
      <c r="BH24" s="22">
        <v>9166.0310943626628</v>
      </c>
      <c r="BI24" s="22">
        <v>9317.8433186836446</v>
      </c>
      <c r="BJ24" s="22">
        <v>9438.8874872365977</v>
      </c>
      <c r="BK24" s="25">
        <v>36932.934000000008</v>
      </c>
      <c r="BL24" s="22">
        <v>9265.7965737110735</v>
      </c>
      <c r="BM24" s="22">
        <v>8496.4172016601442</v>
      </c>
      <c r="BN24" s="22">
        <v>9054.6144804538435</v>
      </c>
      <c r="BO24" s="22">
        <v>9335.4677441749409</v>
      </c>
      <c r="BP24" s="25">
        <v>36152.296000000002</v>
      </c>
      <c r="BQ24" s="22">
        <v>9460.8124795954882</v>
      </c>
      <c r="BR24" s="22">
        <v>8823.453538322703</v>
      </c>
      <c r="BS24" s="22">
        <v>9283.4720016480424</v>
      </c>
      <c r="BT24" s="22">
        <v>9542.3719804337634</v>
      </c>
      <c r="BU24" s="25">
        <v>37110.11</v>
      </c>
      <c r="BV24" s="22">
        <v>9880.7809804241842</v>
      </c>
      <c r="BW24" s="22">
        <v>10233.310740133735</v>
      </c>
      <c r="BX24" s="22">
        <v>10863.550382293421</v>
      </c>
      <c r="BY24" s="22">
        <v>11464.357897149059</v>
      </c>
      <c r="BZ24" s="25">
        <v>42442.000000000393</v>
      </c>
      <c r="CA24" s="22">
        <v>10994.551333166401</v>
      </c>
      <c r="CB24" s="22">
        <v>11352.411333166399</v>
      </c>
      <c r="CC24" s="22">
        <v>12082.23</v>
      </c>
      <c r="CD24" s="22">
        <v>12272.23</v>
      </c>
      <c r="CE24" s="25">
        <v>46701.422666332801</v>
      </c>
      <c r="CF24" s="22">
        <v>12524.8413331664</v>
      </c>
      <c r="CG24" s="22">
        <v>12768.2962027269</v>
      </c>
      <c r="CH24" s="22">
        <v>12776.2017074004</v>
      </c>
      <c r="CI24" s="22">
        <v>13710.768149263189</v>
      </c>
      <c r="CJ24" s="25">
        <v>51780.107392556885</v>
      </c>
      <c r="CK24" s="22">
        <v>13919.63835458078</v>
      </c>
      <c r="CL24" s="22">
        <v>13924.623952310882</v>
      </c>
      <c r="CM24" s="24">
        <v>14436.925821894576</v>
      </c>
      <c r="CN24" s="24">
        <v>15408.478407492845</v>
      </c>
      <c r="CO24" s="25">
        <v>57689.666536279081</v>
      </c>
    </row>
    <row r="25" spans="1:93" ht="16" x14ac:dyDescent="0.2">
      <c r="A25" s="19"/>
      <c r="B25" s="20">
        <v>3</v>
      </c>
      <c r="C25" s="29" t="s">
        <v>34</v>
      </c>
      <c r="D25" s="22">
        <v>0</v>
      </c>
      <c r="E25" s="22">
        <v>0</v>
      </c>
      <c r="F25" s="22">
        <v>0</v>
      </c>
      <c r="G25" s="22">
        <v>0</v>
      </c>
      <c r="H25" s="25">
        <v>0</v>
      </c>
      <c r="I25" s="22">
        <v>0</v>
      </c>
      <c r="J25" s="22">
        <v>0</v>
      </c>
      <c r="K25" s="22">
        <v>0</v>
      </c>
      <c r="L25" s="22">
        <v>0</v>
      </c>
      <c r="M25" s="25">
        <v>0</v>
      </c>
      <c r="N25" s="22">
        <v>0</v>
      </c>
      <c r="O25" s="22">
        <v>0</v>
      </c>
      <c r="P25" s="22">
        <v>0</v>
      </c>
      <c r="Q25" s="22">
        <v>0</v>
      </c>
      <c r="R25" s="25">
        <v>0</v>
      </c>
      <c r="S25" s="22">
        <v>0</v>
      </c>
      <c r="T25" s="22">
        <v>0</v>
      </c>
      <c r="U25" s="22">
        <v>0</v>
      </c>
      <c r="V25" s="22">
        <v>0</v>
      </c>
      <c r="W25" s="25">
        <v>0</v>
      </c>
      <c r="X25" s="22">
        <v>0</v>
      </c>
      <c r="Y25" s="22">
        <v>0</v>
      </c>
      <c r="Z25" s="22">
        <v>0</v>
      </c>
      <c r="AA25" s="22">
        <v>0</v>
      </c>
      <c r="AB25" s="25">
        <v>0</v>
      </c>
      <c r="AC25" s="22">
        <v>0</v>
      </c>
      <c r="AD25" s="22">
        <v>0</v>
      </c>
      <c r="AE25" s="22">
        <v>0</v>
      </c>
      <c r="AF25" s="22">
        <v>0</v>
      </c>
      <c r="AG25" s="25">
        <v>0</v>
      </c>
      <c r="AH25" s="22">
        <v>0</v>
      </c>
      <c r="AI25" s="22">
        <v>0</v>
      </c>
      <c r="AJ25" s="22">
        <v>0</v>
      </c>
      <c r="AK25" s="22">
        <v>0</v>
      </c>
      <c r="AL25" s="25">
        <v>0</v>
      </c>
      <c r="AM25" s="22">
        <v>0</v>
      </c>
      <c r="AN25" s="22">
        <v>0</v>
      </c>
      <c r="AO25" s="22">
        <v>0</v>
      </c>
      <c r="AP25" s="22">
        <v>0</v>
      </c>
      <c r="AQ25" s="25">
        <v>0</v>
      </c>
      <c r="AR25" s="22">
        <v>0</v>
      </c>
      <c r="AS25" s="22">
        <v>0</v>
      </c>
      <c r="AT25" s="22">
        <v>0</v>
      </c>
      <c r="AU25" s="22">
        <v>0</v>
      </c>
      <c r="AV25" s="25">
        <v>0</v>
      </c>
      <c r="AW25" s="22">
        <v>0</v>
      </c>
      <c r="AX25" s="22">
        <v>0</v>
      </c>
      <c r="AY25" s="22">
        <v>0</v>
      </c>
      <c r="AZ25" s="22">
        <v>0</v>
      </c>
      <c r="BA25" s="25">
        <v>0</v>
      </c>
      <c r="BB25" s="22">
        <v>0</v>
      </c>
      <c r="BC25" s="22">
        <v>0</v>
      </c>
      <c r="BD25" s="22">
        <v>0</v>
      </c>
      <c r="BE25" s="22">
        <v>0</v>
      </c>
      <c r="BF25" s="25">
        <v>0</v>
      </c>
      <c r="BG25" s="22">
        <v>0</v>
      </c>
      <c r="BH25" s="22">
        <v>0</v>
      </c>
      <c r="BI25" s="22">
        <v>0</v>
      </c>
      <c r="BJ25" s="22">
        <v>0</v>
      </c>
      <c r="BK25" s="25">
        <v>0</v>
      </c>
      <c r="BL25" s="22">
        <v>0</v>
      </c>
      <c r="BM25" s="22">
        <v>0</v>
      </c>
      <c r="BN25" s="22">
        <v>0</v>
      </c>
      <c r="BO25" s="22">
        <v>0</v>
      </c>
      <c r="BP25" s="25">
        <v>0</v>
      </c>
      <c r="BQ25" s="22">
        <v>0</v>
      </c>
      <c r="BR25" s="22">
        <v>0</v>
      </c>
      <c r="BS25" s="22">
        <v>0</v>
      </c>
      <c r="BT25" s="22">
        <v>0</v>
      </c>
      <c r="BU25" s="25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22">
        <v>0</v>
      </c>
      <c r="CB25" s="22">
        <v>0</v>
      </c>
      <c r="CC25" s="22">
        <v>0</v>
      </c>
      <c r="CD25" s="22">
        <v>0</v>
      </c>
      <c r="CE25" s="25">
        <v>0</v>
      </c>
      <c r="CF25" s="22">
        <v>0</v>
      </c>
      <c r="CG25" s="22">
        <v>0</v>
      </c>
      <c r="CH25" s="22">
        <v>0</v>
      </c>
      <c r="CI25" s="22">
        <v>0</v>
      </c>
      <c r="CJ25" s="25">
        <v>0</v>
      </c>
      <c r="CK25" s="22">
        <v>0</v>
      </c>
      <c r="CL25" s="22">
        <v>0</v>
      </c>
      <c r="CM25" s="24">
        <v>0</v>
      </c>
      <c r="CN25" s="24">
        <v>0</v>
      </c>
      <c r="CO25" s="25">
        <v>0</v>
      </c>
    </row>
    <row r="26" spans="1:93" ht="16" x14ac:dyDescent="0.2">
      <c r="A26" s="19"/>
      <c r="B26" s="20">
        <v>4</v>
      </c>
      <c r="C26" s="29" t="s">
        <v>35</v>
      </c>
      <c r="D26" s="22">
        <v>7.7669176330030485</v>
      </c>
      <c r="E26" s="22">
        <v>8.3043910369915004</v>
      </c>
      <c r="F26" s="22">
        <v>8.9587565588283802</v>
      </c>
      <c r="G26" s="22">
        <v>9.1571446372145431</v>
      </c>
      <c r="H26" s="25">
        <v>34.187209866037477</v>
      </c>
      <c r="I26" s="22">
        <v>9.1164833441160251</v>
      </c>
      <c r="J26" s="22">
        <v>8.8063415297378089</v>
      </c>
      <c r="K26" s="22">
        <v>8.8238188383215395</v>
      </c>
      <c r="L26" s="22">
        <v>8.8169280246986048</v>
      </c>
      <c r="M26" s="25">
        <v>35.563571736873982</v>
      </c>
      <c r="N26" s="22">
        <v>8.8878196612707736</v>
      </c>
      <c r="O26" s="22">
        <v>8.6495135776334493</v>
      </c>
      <c r="P26" s="22">
        <v>9.3485713121522984</v>
      </c>
      <c r="Q26" s="22">
        <v>9.526022097959931</v>
      </c>
      <c r="R26" s="25">
        <v>36.411926649016451</v>
      </c>
      <c r="S26" s="22">
        <v>9.547027641007368</v>
      </c>
      <c r="T26" s="22">
        <v>10.061902892110359</v>
      </c>
      <c r="U26" s="22">
        <v>10.003707716664191</v>
      </c>
      <c r="V26" s="22">
        <v>9.9522200059609958</v>
      </c>
      <c r="W26" s="25">
        <v>39.564858255742919</v>
      </c>
      <c r="X26" s="22">
        <v>9.4093309887200949</v>
      </c>
      <c r="Y26" s="22">
        <v>10.112171342713138</v>
      </c>
      <c r="Z26" s="22">
        <v>11.034757933273797</v>
      </c>
      <c r="AA26" s="22">
        <v>11.783625117654086</v>
      </c>
      <c r="AB26" s="25">
        <v>42.339885382361118</v>
      </c>
      <c r="AC26" s="22">
        <v>10.505092968295887</v>
      </c>
      <c r="AD26" s="22">
        <v>11.229424930943445</v>
      </c>
      <c r="AE26" s="22">
        <v>11.664397317411591</v>
      </c>
      <c r="AF26" s="22">
        <v>12.241690098235232</v>
      </c>
      <c r="AG26" s="25">
        <v>45.640605314886152</v>
      </c>
      <c r="AH26" s="22">
        <v>12.192960453256685</v>
      </c>
      <c r="AI26" s="22">
        <v>12.244570760342283</v>
      </c>
      <c r="AJ26" s="22">
        <v>12.500580337427868</v>
      </c>
      <c r="AK26" s="22">
        <v>12.975188448973164</v>
      </c>
      <c r="AL26" s="25">
        <v>49.9133</v>
      </c>
      <c r="AM26" s="22">
        <v>12.886954582584002</v>
      </c>
      <c r="AN26" s="22">
        <v>13.137469846227109</v>
      </c>
      <c r="AO26" s="22">
        <v>13.857695958044104</v>
      </c>
      <c r="AP26" s="22">
        <v>14.813279613144784</v>
      </c>
      <c r="AQ26" s="25">
        <v>54.695399999999999</v>
      </c>
      <c r="AR26" s="22">
        <v>14.518047200478506</v>
      </c>
      <c r="AS26" s="22">
        <v>15.523465639981005</v>
      </c>
      <c r="AT26" s="22">
        <v>15.926849128191769</v>
      </c>
      <c r="AU26" s="22">
        <v>17.729238031348732</v>
      </c>
      <c r="AV26" s="25">
        <v>63.697600000000008</v>
      </c>
      <c r="AW26" s="22">
        <v>16.808726203665831</v>
      </c>
      <c r="AX26" s="22">
        <v>16.597256335285635</v>
      </c>
      <c r="AY26" s="22">
        <v>16.076139088012418</v>
      </c>
      <c r="AZ26" s="22">
        <v>17.733878373036124</v>
      </c>
      <c r="BA26" s="25">
        <v>67.216000000000008</v>
      </c>
      <c r="BB26" s="22">
        <v>17.76022928772743</v>
      </c>
      <c r="BC26" s="22">
        <v>17.633783327921766</v>
      </c>
      <c r="BD26" s="22">
        <v>18.167338579045794</v>
      </c>
      <c r="BE26" s="22">
        <v>19.813948805305028</v>
      </c>
      <c r="BF26" s="25">
        <v>73.375300000000024</v>
      </c>
      <c r="BG26" s="22">
        <v>19.216439696420707</v>
      </c>
      <c r="BH26" s="22">
        <v>20.023830525374201</v>
      </c>
      <c r="BI26" s="22">
        <v>19.592898185273363</v>
      </c>
      <c r="BJ26" s="22">
        <v>20.955031592931405</v>
      </c>
      <c r="BK26" s="25">
        <v>79.788199999999676</v>
      </c>
      <c r="BL26" s="22">
        <v>20.281873436514761</v>
      </c>
      <c r="BM26" s="22">
        <v>20.228566752801058</v>
      </c>
      <c r="BN26" s="22">
        <v>20.523876408370793</v>
      </c>
      <c r="BO26" s="22">
        <v>20.873283402313483</v>
      </c>
      <c r="BP26" s="25">
        <v>81.907600000000087</v>
      </c>
      <c r="BQ26" s="22">
        <v>21.20533939155963</v>
      </c>
      <c r="BR26" s="22">
        <v>21.359705161275176</v>
      </c>
      <c r="BS26" s="22">
        <v>21.380514341270949</v>
      </c>
      <c r="BT26" s="22">
        <v>23.31444110589787</v>
      </c>
      <c r="BU26" s="25">
        <v>87.260000000003629</v>
      </c>
      <c r="BV26" s="22">
        <v>23.01457289880533</v>
      </c>
      <c r="BW26" s="22">
        <v>23.097061242215677</v>
      </c>
      <c r="BX26" s="22">
        <v>23.787619985983216</v>
      </c>
      <c r="BY26" s="22">
        <v>23.620745872995073</v>
      </c>
      <c r="BZ26" s="25">
        <v>93.5199999999993</v>
      </c>
      <c r="CA26" s="22">
        <v>24.2382060079306</v>
      </c>
      <c r="CB26" s="22">
        <v>25.888206007930602</v>
      </c>
      <c r="CC26" s="22">
        <v>26.59</v>
      </c>
      <c r="CD26" s="22">
        <v>27.35</v>
      </c>
      <c r="CE26" s="25">
        <v>104.0664120158612</v>
      </c>
      <c r="CF26" s="22">
        <v>27.438206007930599</v>
      </c>
      <c r="CG26" s="22">
        <v>27.985696007930599</v>
      </c>
      <c r="CH26" s="22">
        <v>31.09485432076</v>
      </c>
      <c r="CI26" s="22">
        <v>31.392319184782714</v>
      </c>
      <c r="CJ26" s="25">
        <v>117.91107552140392</v>
      </c>
      <c r="CK26" s="22">
        <v>31.621300096643772</v>
      </c>
      <c r="CL26" s="22">
        <v>32.927575874749216</v>
      </c>
      <c r="CM26" s="24">
        <v>33.636343083962416</v>
      </c>
      <c r="CN26" s="24">
        <v>34.113788210926572</v>
      </c>
      <c r="CO26" s="25">
        <v>132.29900726628199</v>
      </c>
    </row>
    <row r="27" spans="1:93" x14ac:dyDescent="0.2">
      <c r="A27" s="19"/>
      <c r="B27" s="20">
        <v>5</v>
      </c>
      <c r="C27" s="21" t="s">
        <v>36</v>
      </c>
      <c r="D27" s="22">
        <v>0</v>
      </c>
      <c r="E27" s="22">
        <v>0</v>
      </c>
      <c r="F27" s="22">
        <v>0</v>
      </c>
      <c r="G27" s="22">
        <v>0</v>
      </c>
      <c r="H27" s="25">
        <v>0</v>
      </c>
      <c r="I27" s="22">
        <v>0</v>
      </c>
      <c r="J27" s="22">
        <v>0</v>
      </c>
      <c r="K27" s="22">
        <v>0</v>
      </c>
      <c r="L27" s="22">
        <v>0</v>
      </c>
      <c r="M27" s="25">
        <v>0</v>
      </c>
      <c r="N27" s="22">
        <v>0</v>
      </c>
      <c r="O27" s="22">
        <v>0</v>
      </c>
      <c r="P27" s="22">
        <v>0</v>
      </c>
      <c r="Q27" s="22">
        <v>0</v>
      </c>
      <c r="R27" s="25">
        <v>0</v>
      </c>
      <c r="S27" s="22">
        <v>0</v>
      </c>
      <c r="T27" s="22">
        <v>0</v>
      </c>
      <c r="U27" s="22">
        <v>0</v>
      </c>
      <c r="V27" s="22">
        <v>0</v>
      </c>
      <c r="W27" s="25">
        <v>0</v>
      </c>
      <c r="X27" s="22">
        <v>0</v>
      </c>
      <c r="Y27" s="22">
        <v>0</v>
      </c>
      <c r="Z27" s="22">
        <v>0</v>
      </c>
      <c r="AA27" s="22">
        <v>0</v>
      </c>
      <c r="AB27" s="25">
        <v>0</v>
      </c>
      <c r="AC27" s="22">
        <v>0</v>
      </c>
      <c r="AD27" s="22">
        <v>0</v>
      </c>
      <c r="AE27" s="22">
        <v>0</v>
      </c>
      <c r="AF27" s="22">
        <v>0</v>
      </c>
      <c r="AG27" s="25">
        <v>0</v>
      </c>
      <c r="AH27" s="22">
        <v>0</v>
      </c>
      <c r="AI27" s="22">
        <v>0</v>
      </c>
      <c r="AJ27" s="22">
        <v>0</v>
      </c>
      <c r="AK27" s="22">
        <v>0</v>
      </c>
      <c r="AL27" s="25">
        <v>0</v>
      </c>
      <c r="AM27" s="22">
        <v>0</v>
      </c>
      <c r="AN27" s="22">
        <v>0</v>
      </c>
      <c r="AO27" s="22">
        <v>0</v>
      </c>
      <c r="AP27" s="22">
        <v>0</v>
      </c>
      <c r="AQ27" s="25">
        <v>0</v>
      </c>
      <c r="AR27" s="22">
        <v>0</v>
      </c>
      <c r="AS27" s="22">
        <v>0</v>
      </c>
      <c r="AT27" s="22">
        <v>0</v>
      </c>
      <c r="AU27" s="22">
        <v>0</v>
      </c>
      <c r="AV27" s="25">
        <v>0</v>
      </c>
      <c r="AW27" s="22">
        <v>0</v>
      </c>
      <c r="AX27" s="22">
        <v>0</v>
      </c>
      <c r="AY27" s="22">
        <v>0</v>
      </c>
      <c r="AZ27" s="22">
        <v>0</v>
      </c>
      <c r="BA27" s="25">
        <v>0</v>
      </c>
      <c r="BB27" s="22">
        <v>0</v>
      </c>
      <c r="BC27" s="22">
        <v>0</v>
      </c>
      <c r="BD27" s="22">
        <v>0</v>
      </c>
      <c r="BE27" s="22">
        <v>0</v>
      </c>
      <c r="BF27" s="25">
        <v>0</v>
      </c>
      <c r="BG27" s="22">
        <v>0</v>
      </c>
      <c r="BH27" s="22">
        <v>0</v>
      </c>
      <c r="BI27" s="22">
        <v>0</v>
      </c>
      <c r="BJ27" s="22">
        <v>0</v>
      </c>
      <c r="BK27" s="25">
        <v>0</v>
      </c>
      <c r="BL27" s="22">
        <v>0</v>
      </c>
      <c r="BM27" s="22">
        <v>0</v>
      </c>
      <c r="BN27" s="22">
        <v>0</v>
      </c>
      <c r="BO27" s="22">
        <v>0</v>
      </c>
      <c r="BP27" s="25">
        <v>0</v>
      </c>
      <c r="BQ27" s="22">
        <v>0</v>
      </c>
      <c r="BR27" s="22">
        <v>0</v>
      </c>
      <c r="BS27" s="22">
        <v>0</v>
      </c>
      <c r="BT27" s="22">
        <v>0</v>
      </c>
      <c r="BU27" s="25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22">
        <v>0</v>
      </c>
      <c r="CB27" s="22">
        <v>0</v>
      </c>
      <c r="CC27" s="22">
        <v>0</v>
      </c>
      <c r="CD27" s="22">
        <v>0</v>
      </c>
      <c r="CE27" s="25">
        <v>0</v>
      </c>
      <c r="CF27" s="22">
        <v>0</v>
      </c>
      <c r="CG27" s="22">
        <v>0</v>
      </c>
      <c r="CH27" s="22">
        <v>0</v>
      </c>
      <c r="CI27" s="22">
        <v>0</v>
      </c>
      <c r="CJ27" s="25">
        <v>0</v>
      </c>
      <c r="CK27" s="22">
        <v>0</v>
      </c>
      <c r="CL27" s="22">
        <v>0</v>
      </c>
      <c r="CM27" s="24">
        <v>0</v>
      </c>
      <c r="CN27" s="24">
        <v>0</v>
      </c>
      <c r="CO27" s="25">
        <v>0</v>
      </c>
    </row>
    <row r="28" spans="1:93" x14ac:dyDescent="0.2">
      <c r="A28" s="19"/>
      <c r="B28" s="20">
        <v>6</v>
      </c>
      <c r="C28" s="21" t="s">
        <v>37</v>
      </c>
      <c r="D28" s="22">
        <v>332.06884117377075</v>
      </c>
      <c r="E28" s="22">
        <v>370.67016530188573</v>
      </c>
      <c r="F28" s="22">
        <v>406.17507636237718</v>
      </c>
      <c r="G28" s="22">
        <v>417.56653071820648</v>
      </c>
      <c r="H28" s="25">
        <v>1526.4806135562401</v>
      </c>
      <c r="I28" s="22">
        <v>390.96551715236973</v>
      </c>
      <c r="J28" s="22">
        <v>396.04392773438451</v>
      </c>
      <c r="K28" s="22">
        <v>409.3971490639355</v>
      </c>
      <c r="L28" s="22">
        <v>448.73302226865997</v>
      </c>
      <c r="M28" s="25">
        <v>1645.1396162193496</v>
      </c>
      <c r="N28" s="22">
        <v>424.93124015345188</v>
      </c>
      <c r="O28" s="22">
        <v>439.11506943469794</v>
      </c>
      <c r="P28" s="22">
        <v>470.60538931717485</v>
      </c>
      <c r="Q28" s="22">
        <v>503.64535558717358</v>
      </c>
      <c r="R28" s="25">
        <v>1838.2970544924983</v>
      </c>
      <c r="S28" s="22">
        <v>481.85315813258796</v>
      </c>
      <c r="T28" s="22">
        <v>500.48782521314814</v>
      </c>
      <c r="U28" s="22">
        <v>497.99781862324022</v>
      </c>
      <c r="V28" s="22">
        <v>579.14991289117211</v>
      </c>
      <c r="W28" s="25">
        <v>2059.4887148601483</v>
      </c>
      <c r="X28" s="22">
        <v>553.09951101590661</v>
      </c>
      <c r="Y28" s="22">
        <v>555.97806280584655</v>
      </c>
      <c r="Z28" s="22">
        <v>605.37991255714462</v>
      </c>
      <c r="AA28" s="22">
        <v>652.12579839441753</v>
      </c>
      <c r="AB28" s="25">
        <v>2366.583284773315</v>
      </c>
      <c r="AC28" s="22">
        <v>605.22777395931109</v>
      </c>
      <c r="AD28" s="22">
        <v>659.09278380340402</v>
      </c>
      <c r="AE28" s="22">
        <v>680.95980298123345</v>
      </c>
      <c r="AF28" s="22">
        <v>739.89360397895769</v>
      </c>
      <c r="AG28" s="25">
        <v>2685.173964722906</v>
      </c>
      <c r="AH28" s="22">
        <v>747.58811990369679</v>
      </c>
      <c r="AI28" s="22">
        <v>743.34009684586749</v>
      </c>
      <c r="AJ28" s="22">
        <v>784.18355495558706</v>
      </c>
      <c r="AK28" s="22">
        <v>785.58622829484898</v>
      </c>
      <c r="AL28" s="25">
        <v>3060.6980000000003</v>
      </c>
      <c r="AM28" s="22">
        <v>781.49262361933222</v>
      </c>
      <c r="AN28" s="22">
        <v>803.21715163126908</v>
      </c>
      <c r="AO28" s="22">
        <v>848.5931569863717</v>
      </c>
      <c r="AP28" s="22">
        <v>891.85306776302662</v>
      </c>
      <c r="AQ28" s="25">
        <v>3325.1559999999995</v>
      </c>
      <c r="AR28" s="22">
        <v>949.26628491652923</v>
      </c>
      <c r="AS28" s="22">
        <v>967.25883923609331</v>
      </c>
      <c r="AT28" s="22">
        <v>977.96649486330341</v>
      </c>
      <c r="AU28" s="22">
        <v>1080.660380984074</v>
      </c>
      <c r="AV28" s="25">
        <v>3975.152</v>
      </c>
      <c r="AW28" s="22">
        <v>1065.1105992258763</v>
      </c>
      <c r="AX28" s="22">
        <v>1066.0925203889253</v>
      </c>
      <c r="AY28" s="22">
        <v>1114.4060064771438</v>
      </c>
      <c r="AZ28" s="22">
        <v>1124.1908739080545</v>
      </c>
      <c r="BA28" s="25">
        <v>4369.8</v>
      </c>
      <c r="BB28" s="22">
        <v>1144.41886325118</v>
      </c>
      <c r="BC28" s="22">
        <v>1192.6661618606679</v>
      </c>
      <c r="BD28" s="22">
        <v>1140.4323126585007</v>
      </c>
      <c r="BE28" s="22">
        <v>1251.8169622296516</v>
      </c>
      <c r="BF28" s="25">
        <v>4729.3343000000004</v>
      </c>
      <c r="BG28" s="22">
        <v>1224.8651592258459</v>
      </c>
      <c r="BH28" s="22">
        <v>1205.7056740466392</v>
      </c>
      <c r="BI28" s="22">
        <v>1246.095657459332</v>
      </c>
      <c r="BJ28" s="22">
        <v>1359.447709268183</v>
      </c>
      <c r="BK28" s="25">
        <v>5036.1142</v>
      </c>
      <c r="BL28" s="22">
        <v>1360.5204739588473</v>
      </c>
      <c r="BM28" s="22">
        <v>1251.0673616327074</v>
      </c>
      <c r="BN28" s="22">
        <v>1239.8869447871584</v>
      </c>
      <c r="BO28" s="22">
        <v>1225.1970196212765</v>
      </c>
      <c r="BP28" s="25">
        <v>5076.6717999999892</v>
      </c>
      <c r="BQ28" s="22">
        <v>1221.1316303270642</v>
      </c>
      <c r="BR28" s="22">
        <v>1213.3308567392673</v>
      </c>
      <c r="BS28" s="22">
        <v>1284.6784737845455</v>
      </c>
      <c r="BT28" s="22">
        <v>1464.8590391488904</v>
      </c>
      <c r="BU28" s="25">
        <v>5183.9999999997672</v>
      </c>
      <c r="BV28" s="22">
        <v>1398.4803876529925</v>
      </c>
      <c r="BW28" s="22">
        <v>1440.1273691154101</v>
      </c>
      <c r="BX28" s="22">
        <v>1457.5956867707512</v>
      </c>
      <c r="BY28" s="22">
        <v>1500.7965564608166</v>
      </c>
      <c r="BZ28" s="25">
        <v>5796.99999999997</v>
      </c>
      <c r="CA28" s="22">
        <v>1508.23452785978</v>
      </c>
      <c r="CB28" s="22">
        <v>1524.73452785978</v>
      </c>
      <c r="CC28" s="22">
        <v>1546.23</v>
      </c>
      <c r="CD28" s="22">
        <v>1378.63</v>
      </c>
      <c r="CE28" s="25">
        <v>5957.8290557195605</v>
      </c>
      <c r="CF28" s="22">
        <v>1384.46452785978</v>
      </c>
      <c r="CG28" s="22">
        <v>1395.3014336097799</v>
      </c>
      <c r="CH28" s="22">
        <v>1480.8050413502101</v>
      </c>
      <c r="CI28" s="22">
        <v>1547.4125444706056</v>
      </c>
      <c r="CJ28" s="25">
        <v>5807.983547290376</v>
      </c>
      <c r="CK28" s="22">
        <v>1408.878926190798</v>
      </c>
      <c r="CL28" s="22">
        <v>1450.0809494842356</v>
      </c>
      <c r="CM28" s="24">
        <v>1445.3693225131221</v>
      </c>
      <c r="CN28" s="24">
        <v>1457.6777143037934</v>
      </c>
      <c r="CO28" s="25">
        <v>5762.0069124919492</v>
      </c>
    </row>
    <row r="29" spans="1:93" x14ac:dyDescent="0.2">
      <c r="A29" s="19"/>
      <c r="B29" s="20">
        <v>7</v>
      </c>
      <c r="C29" s="21" t="s">
        <v>38</v>
      </c>
      <c r="D29" s="22">
        <v>1.4396384739248429</v>
      </c>
      <c r="E29" s="22">
        <v>1.4827574600975424</v>
      </c>
      <c r="F29" s="22">
        <v>1.4914741191177205</v>
      </c>
      <c r="G29" s="22">
        <v>1.4710621926754328</v>
      </c>
      <c r="H29" s="25">
        <v>5.8849322458155386</v>
      </c>
      <c r="I29" s="22">
        <v>1.5053948809544115</v>
      </c>
      <c r="J29" s="22">
        <v>1.4877693727923569</v>
      </c>
      <c r="K29" s="22">
        <v>1.5151106204512541</v>
      </c>
      <c r="L29" s="22">
        <v>1.4734027979135031</v>
      </c>
      <c r="M29" s="25">
        <v>5.9816776721115259</v>
      </c>
      <c r="N29" s="22">
        <v>1.4894742352970944</v>
      </c>
      <c r="O29" s="22">
        <v>1.6170547874049739</v>
      </c>
      <c r="P29" s="22">
        <v>1.7187307391472755</v>
      </c>
      <c r="Q29" s="22">
        <v>1.7990103825077388</v>
      </c>
      <c r="R29" s="25">
        <v>6.6242701443570819</v>
      </c>
      <c r="S29" s="22">
        <v>1.7849014220756418</v>
      </c>
      <c r="T29" s="22">
        <v>1.8222431822863443</v>
      </c>
      <c r="U29" s="22">
        <v>1.7914293154652254</v>
      </c>
      <c r="V29" s="22">
        <v>2.0502793239178527</v>
      </c>
      <c r="W29" s="25">
        <v>7.4488532437450647</v>
      </c>
      <c r="X29" s="22">
        <v>1.9788205165358508</v>
      </c>
      <c r="Y29" s="22">
        <v>1.872183939621173</v>
      </c>
      <c r="Z29" s="22">
        <v>1.9442736613277647</v>
      </c>
      <c r="AA29" s="22">
        <v>2.0142163593168405</v>
      </c>
      <c r="AB29" s="25">
        <v>7.8094944768016292</v>
      </c>
      <c r="AC29" s="22">
        <v>2.1135747999461456</v>
      </c>
      <c r="AD29" s="22">
        <v>2.0441954737101438</v>
      </c>
      <c r="AE29" s="22">
        <v>1.9787099504012546</v>
      </c>
      <c r="AF29" s="22">
        <v>1.9664566788088111</v>
      </c>
      <c r="AG29" s="25">
        <v>8.1029369028663556</v>
      </c>
      <c r="AH29" s="22">
        <v>2.134754327390513</v>
      </c>
      <c r="AI29" s="22">
        <v>2.1380284942174392</v>
      </c>
      <c r="AJ29" s="22">
        <v>2.1368376879215263</v>
      </c>
      <c r="AK29" s="22">
        <v>2.1297794904705221</v>
      </c>
      <c r="AL29" s="25">
        <v>8.5394000000000005</v>
      </c>
      <c r="AM29" s="22">
        <v>2.1700715675014282</v>
      </c>
      <c r="AN29" s="22">
        <v>2.218417066129474</v>
      </c>
      <c r="AO29" s="22">
        <v>2.2234876427188333</v>
      </c>
      <c r="AP29" s="22">
        <v>2.231923723650266</v>
      </c>
      <c r="AQ29" s="25">
        <v>8.8439000000000014</v>
      </c>
      <c r="AR29" s="22">
        <v>2.1990720481250343</v>
      </c>
      <c r="AS29" s="22">
        <v>2.2670044531321927</v>
      </c>
      <c r="AT29" s="22">
        <v>2.4142508981950388</v>
      </c>
      <c r="AU29" s="22">
        <v>2.5986726005477361</v>
      </c>
      <c r="AV29" s="25">
        <v>9.4790000000000028</v>
      </c>
      <c r="AW29" s="22">
        <v>2.4162950345037792</v>
      </c>
      <c r="AX29" s="22">
        <v>2.5176743166132147</v>
      </c>
      <c r="AY29" s="22">
        <v>2.7688070194250693</v>
      </c>
      <c r="AZ29" s="22">
        <v>2.7789236294579367</v>
      </c>
      <c r="BA29" s="25">
        <v>10.4817</v>
      </c>
      <c r="BB29" s="22">
        <v>2.6640572369250863</v>
      </c>
      <c r="BC29" s="22">
        <v>2.8962832490833947</v>
      </c>
      <c r="BD29" s="22">
        <v>2.9191218359622537</v>
      </c>
      <c r="BE29" s="22">
        <v>2.9456376780292648</v>
      </c>
      <c r="BF29" s="25">
        <v>11.4251</v>
      </c>
      <c r="BG29" s="22">
        <v>2.9879059621965869</v>
      </c>
      <c r="BH29" s="22">
        <v>3.1816034916033691</v>
      </c>
      <c r="BI29" s="22">
        <v>3.1001794676727035</v>
      </c>
      <c r="BJ29" s="22">
        <v>3.1932110785273422</v>
      </c>
      <c r="BK29" s="25">
        <v>12.462900000000001</v>
      </c>
      <c r="BL29" s="22">
        <v>3.0485838986186797</v>
      </c>
      <c r="BM29" s="22">
        <v>3.0725159684646486</v>
      </c>
      <c r="BN29" s="22">
        <v>3.3216411174034928</v>
      </c>
      <c r="BO29" s="22">
        <v>3.1673590155131803</v>
      </c>
      <c r="BP29" s="25">
        <v>12.610100000000003</v>
      </c>
      <c r="BQ29" s="22">
        <v>3.14955393602246</v>
      </c>
      <c r="BR29" s="22">
        <v>3.1238179749663755</v>
      </c>
      <c r="BS29" s="22">
        <v>3.2560524418331216</v>
      </c>
      <c r="BT29" s="22">
        <v>3.4305756471782858</v>
      </c>
      <c r="BU29" s="25">
        <v>12.960000000000242</v>
      </c>
      <c r="BV29" s="22">
        <v>3.4313718836251978</v>
      </c>
      <c r="BW29" s="22">
        <v>3.4887303341241802</v>
      </c>
      <c r="BX29" s="22">
        <v>3.6652091677766641</v>
      </c>
      <c r="BY29" s="22">
        <v>3.7746886144741576</v>
      </c>
      <c r="BZ29" s="25">
        <v>14.3600000000002</v>
      </c>
      <c r="CA29" s="22">
        <v>3.7782448126187198</v>
      </c>
      <c r="CB29" s="22">
        <v>3.8182448126187203</v>
      </c>
      <c r="CC29" s="22">
        <v>3.96</v>
      </c>
      <c r="CD29" s="22">
        <v>4.2200000000000006</v>
      </c>
      <c r="CE29" s="25">
        <v>15.77648962523744</v>
      </c>
      <c r="CF29" s="22">
        <v>4.2482448126187196</v>
      </c>
      <c r="CG29" s="22">
        <v>4.2912448126187197</v>
      </c>
      <c r="CH29" s="22">
        <v>4.3392012825851198</v>
      </c>
      <c r="CI29" s="22">
        <v>4.7294184018668952</v>
      </c>
      <c r="CJ29" s="25">
        <v>17.608109309689453</v>
      </c>
      <c r="CK29" s="22">
        <v>4.5768496572460622</v>
      </c>
      <c r="CL29" s="22">
        <v>4.7206428952960122</v>
      </c>
      <c r="CM29" s="24">
        <v>4.8260148998878547</v>
      </c>
      <c r="CN29" s="24">
        <v>5.2310169373503586</v>
      </c>
      <c r="CO29" s="25">
        <v>19.354524389780288</v>
      </c>
    </row>
    <row r="30" spans="1:93" x14ac:dyDescent="0.2">
      <c r="A30" s="19"/>
      <c r="B30" s="20">
        <v>8</v>
      </c>
      <c r="C30" s="21" t="s">
        <v>39</v>
      </c>
      <c r="D30" s="22">
        <v>0.31620853829011547</v>
      </c>
      <c r="E30" s="22">
        <v>0.3525061726255051</v>
      </c>
      <c r="F30" s="22">
        <v>0.39930608027934228</v>
      </c>
      <c r="G30" s="22">
        <v>0.37242686234356942</v>
      </c>
      <c r="H30" s="25">
        <v>1.4404476535385322</v>
      </c>
      <c r="I30" s="22">
        <v>0.39493895575884252</v>
      </c>
      <c r="J30" s="22">
        <v>0.39397281991326</v>
      </c>
      <c r="K30" s="22">
        <v>0.37716208415463182</v>
      </c>
      <c r="L30" s="22">
        <v>0.41890816692634758</v>
      </c>
      <c r="M30" s="25">
        <v>1.5849820267530816</v>
      </c>
      <c r="N30" s="22">
        <v>0.42747469417205508</v>
      </c>
      <c r="O30" s="22">
        <v>0.44924473881682303</v>
      </c>
      <c r="P30" s="22">
        <v>0.43613805642833858</v>
      </c>
      <c r="Q30" s="22">
        <v>0.42183252572914648</v>
      </c>
      <c r="R30" s="25">
        <v>1.7346900151463631</v>
      </c>
      <c r="S30" s="22">
        <v>0.44451937090964128</v>
      </c>
      <c r="T30" s="22">
        <v>0.45060775182431634</v>
      </c>
      <c r="U30" s="22">
        <v>0.46039402972073401</v>
      </c>
      <c r="V30" s="22">
        <v>0.46589018477684785</v>
      </c>
      <c r="W30" s="25">
        <v>1.8214113372315395</v>
      </c>
      <c r="X30" s="22">
        <v>0.46888578972618689</v>
      </c>
      <c r="Y30" s="22">
        <v>0.48502052038712573</v>
      </c>
      <c r="Z30" s="22">
        <v>0.48650324359448438</v>
      </c>
      <c r="AA30" s="22">
        <v>0.52327516506691885</v>
      </c>
      <c r="AB30" s="25">
        <v>1.963684718774716</v>
      </c>
      <c r="AC30" s="22">
        <v>0.51982114643779442</v>
      </c>
      <c r="AD30" s="22">
        <v>0.53846050760957254</v>
      </c>
      <c r="AE30" s="22">
        <v>0.57451957455241986</v>
      </c>
      <c r="AF30" s="22">
        <v>0.63325080313110105</v>
      </c>
      <c r="AG30" s="25">
        <v>2.2660520317308879</v>
      </c>
      <c r="AH30" s="22">
        <v>0.61068362373967966</v>
      </c>
      <c r="AI30" s="22">
        <v>0.59289112976467118</v>
      </c>
      <c r="AJ30" s="22">
        <v>0.60536090229882811</v>
      </c>
      <c r="AK30" s="22">
        <v>0.61416434419682076</v>
      </c>
      <c r="AL30" s="25">
        <v>2.4230999999999998</v>
      </c>
      <c r="AM30" s="22">
        <v>0.62925311452833588</v>
      </c>
      <c r="AN30" s="22">
        <v>0.64647155128781753</v>
      </c>
      <c r="AO30" s="22">
        <v>0.66001630498593844</v>
      </c>
      <c r="AP30" s="22">
        <v>0.66005902919790771</v>
      </c>
      <c r="AQ30" s="25">
        <v>2.5957999999999997</v>
      </c>
      <c r="AR30" s="22">
        <v>0.66217325100180036</v>
      </c>
      <c r="AS30" s="22">
        <v>0.7026337219880523</v>
      </c>
      <c r="AT30" s="22">
        <v>0.70494100429961881</v>
      </c>
      <c r="AU30" s="22">
        <v>0.74615202271052838</v>
      </c>
      <c r="AV30" s="25">
        <v>2.8159000000000001</v>
      </c>
      <c r="AW30" s="22">
        <v>0.75627282293185394</v>
      </c>
      <c r="AX30" s="22">
        <v>0.71144365119757602</v>
      </c>
      <c r="AY30" s="22">
        <v>0.76945002167693144</v>
      </c>
      <c r="AZ30" s="22">
        <v>0.82003350419363852</v>
      </c>
      <c r="BA30" s="25">
        <v>3.0571999999999999</v>
      </c>
      <c r="BB30" s="22">
        <v>0.82072177862833062</v>
      </c>
      <c r="BC30" s="22">
        <v>0.79507867286922762</v>
      </c>
      <c r="BD30" s="22">
        <v>0.79721655575119188</v>
      </c>
      <c r="BE30" s="22">
        <v>0.7921829927512497</v>
      </c>
      <c r="BF30" s="25">
        <v>3.2051999999999996</v>
      </c>
      <c r="BG30" s="22">
        <v>0.84966355915069203</v>
      </c>
      <c r="BH30" s="22">
        <v>0.88250472532800917</v>
      </c>
      <c r="BI30" s="22">
        <v>0.90893478470168765</v>
      </c>
      <c r="BJ30" s="22">
        <v>0.8761969308196168</v>
      </c>
      <c r="BK30" s="25">
        <v>3.5173000000000054</v>
      </c>
      <c r="BL30" s="22">
        <v>0.88102601746293008</v>
      </c>
      <c r="BM30" s="22">
        <v>0.8829236794329518</v>
      </c>
      <c r="BN30" s="22">
        <v>0.90805551817693997</v>
      </c>
      <c r="BO30" s="22">
        <v>0.94159478492718784</v>
      </c>
      <c r="BP30" s="25">
        <v>3.6136000000000097</v>
      </c>
      <c r="BQ30" s="22">
        <v>1.0062932215296458</v>
      </c>
      <c r="BR30" s="22">
        <v>0.99056632510425013</v>
      </c>
      <c r="BS30" s="22">
        <v>1.012777925695284</v>
      </c>
      <c r="BT30" s="22">
        <v>0.81136252767089989</v>
      </c>
      <c r="BU30" s="25">
        <v>3.8210000000000797</v>
      </c>
      <c r="BV30" s="22">
        <v>0.87625057083054503</v>
      </c>
      <c r="BW30" s="22">
        <v>1.0642373562204257</v>
      </c>
      <c r="BX30" s="22">
        <v>1.1806364779491201</v>
      </c>
      <c r="BY30" s="22">
        <v>0.97687559499996979</v>
      </c>
      <c r="BZ30" s="25">
        <v>4.0980000000000603</v>
      </c>
      <c r="CA30" s="22">
        <v>0.96189923617250706</v>
      </c>
      <c r="CB30" s="22">
        <v>0.98189923617249997</v>
      </c>
      <c r="CC30" s="22">
        <v>0.99</v>
      </c>
      <c r="CD30" s="22">
        <v>1</v>
      </c>
      <c r="CE30" s="25">
        <v>3.933798472345007</v>
      </c>
      <c r="CF30" s="22">
        <v>1.0068992361725071</v>
      </c>
      <c r="CG30" s="22">
        <v>1.0111466731725101</v>
      </c>
      <c r="CH30" s="22">
        <v>1.02186095570698</v>
      </c>
      <c r="CI30" s="22">
        <v>1.0339984454530444</v>
      </c>
      <c r="CJ30" s="25">
        <v>4.0739053105050411</v>
      </c>
      <c r="CK30" s="22">
        <v>1.0375313773126278</v>
      </c>
      <c r="CL30" s="22">
        <v>1.0441765647170871</v>
      </c>
      <c r="CM30" s="24">
        <v>1.0526829200878431</v>
      </c>
      <c r="CN30" s="24">
        <v>1.0799431764938494</v>
      </c>
      <c r="CO30" s="25">
        <v>4.2143340386114074</v>
      </c>
    </row>
    <row r="31" spans="1:93" x14ac:dyDescent="0.2">
      <c r="A31" s="19"/>
      <c r="B31" s="20">
        <v>9</v>
      </c>
      <c r="C31" s="21" t="s">
        <v>40</v>
      </c>
      <c r="D31" s="22">
        <v>221.36176985877606</v>
      </c>
      <c r="E31" s="22">
        <v>260.96865607489912</v>
      </c>
      <c r="F31" s="22">
        <v>304.39165035980267</v>
      </c>
      <c r="G31" s="22">
        <v>309.73323751559212</v>
      </c>
      <c r="H31" s="25">
        <v>1096.45531380907</v>
      </c>
      <c r="I31" s="22">
        <v>293.81257733992396</v>
      </c>
      <c r="J31" s="22">
        <v>290.82472771689544</v>
      </c>
      <c r="K31" s="22">
        <v>293.49224900611608</v>
      </c>
      <c r="L31" s="22">
        <v>320.4610205354345</v>
      </c>
      <c r="M31" s="25">
        <v>1198.59057459837</v>
      </c>
      <c r="N31" s="22">
        <v>321.87827370233384</v>
      </c>
      <c r="O31" s="22">
        <v>310.46788718194705</v>
      </c>
      <c r="P31" s="22">
        <v>325.87509609797007</v>
      </c>
      <c r="Q31" s="22">
        <v>359.46745652513016</v>
      </c>
      <c r="R31" s="25">
        <v>1317.6887135073812</v>
      </c>
      <c r="S31" s="22">
        <v>350.39143141380146</v>
      </c>
      <c r="T31" s="22">
        <v>388.05864163665035</v>
      </c>
      <c r="U31" s="22">
        <v>363.13836081731881</v>
      </c>
      <c r="V31" s="22">
        <v>371.96078485572565</v>
      </c>
      <c r="W31" s="25">
        <v>1473.5492187234963</v>
      </c>
      <c r="X31" s="22">
        <v>393.64936764150821</v>
      </c>
      <c r="Y31" s="22">
        <v>417.14742058715069</v>
      </c>
      <c r="Z31" s="22">
        <v>385.06979054703311</v>
      </c>
      <c r="AA31" s="22">
        <v>372.35791282981569</v>
      </c>
      <c r="AB31" s="25">
        <v>1568.2244916055076</v>
      </c>
      <c r="AC31" s="22">
        <v>422.14430362650427</v>
      </c>
      <c r="AD31" s="22">
        <v>414.09962673430812</v>
      </c>
      <c r="AE31" s="22">
        <v>433.48677391354079</v>
      </c>
      <c r="AF31" s="22">
        <v>454.70746355187663</v>
      </c>
      <c r="AG31" s="25">
        <v>1724.4381678262298</v>
      </c>
      <c r="AH31" s="22">
        <v>443.2376445946943</v>
      </c>
      <c r="AI31" s="22">
        <v>443.64577884996129</v>
      </c>
      <c r="AJ31" s="22">
        <v>459.67396436152762</v>
      </c>
      <c r="AK31" s="22">
        <v>469.15721219381658</v>
      </c>
      <c r="AL31" s="25">
        <v>1815.7145999999998</v>
      </c>
      <c r="AM31" s="22">
        <v>469.94466749912351</v>
      </c>
      <c r="AN31" s="22">
        <v>458.02332091455401</v>
      </c>
      <c r="AO31" s="22">
        <v>461.53932950665546</v>
      </c>
      <c r="AP31" s="22">
        <v>491.00828207966651</v>
      </c>
      <c r="AQ31" s="25">
        <v>1880.5155999999995</v>
      </c>
      <c r="AR31" s="22">
        <v>518.36090878067739</v>
      </c>
      <c r="AS31" s="22">
        <v>516.86473017366029</v>
      </c>
      <c r="AT31" s="22">
        <v>529.16752191060664</v>
      </c>
      <c r="AU31" s="22">
        <v>536.99323913505611</v>
      </c>
      <c r="AV31" s="25">
        <v>2101.3864000000003</v>
      </c>
      <c r="AW31" s="22">
        <v>554.41456013634604</v>
      </c>
      <c r="AX31" s="22">
        <v>569.9787628250391</v>
      </c>
      <c r="AY31" s="22">
        <v>571.23875911811933</v>
      </c>
      <c r="AZ31" s="22">
        <v>614.74791792049575</v>
      </c>
      <c r="BA31" s="25">
        <v>2310.38</v>
      </c>
      <c r="BB31" s="22">
        <v>616.57083128778663</v>
      </c>
      <c r="BC31" s="22">
        <v>639.37620216837968</v>
      </c>
      <c r="BD31" s="22">
        <v>658.79306907863611</v>
      </c>
      <c r="BE31" s="22">
        <v>641.86729746519734</v>
      </c>
      <c r="BF31" s="25">
        <v>2556.6073999999999</v>
      </c>
      <c r="BG31" s="22">
        <v>661.87065391753424</v>
      </c>
      <c r="BH31" s="22">
        <v>693.90123259660152</v>
      </c>
      <c r="BI31" s="22">
        <v>716.02661141435226</v>
      </c>
      <c r="BJ31" s="22">
        <v>721.31670207151205</v>
      </c>
      <c r="BK31" s="25">
        <v>2793.1152000000002</v>
      </c>
      <c r="BL31" s="22">
        <v>713.54136849900044</v>
      </c>
      <c r="BM31" s="22">
        <v>686.06659464259326</v>
      </c>
      <c r="BN31" s="22">
        <v>707.37096570166761</v>
      </c>
      <c r="BO31" s="22">
        <v>724.18257115673873</v>
      </c>
      <c r="BP31" s="25">
        <v>2831.1615000000002</v>
      </c>
      <c r="BQ31" s="22">
        <v>750.10825855487019</v>
      </c>
      <c r="BR31" s="22">
        <v>771.51593930229058</v>
      </c>
      <c r="BS31" s="22">
        <v>788.82665994168849</v>
      </c>
      <c r="BT31" s="22">
        <v>804.54914220115063</v>
      </c>
      <c r="BU31" s="25">
        <v>3114.9999999999995</v>
      </c>
      <c r="BV31" s="22">
        <v>804.28131172450742</v>
      </c>
      <c r="BW31" s="22">
        <v>837.65036836767933</v>
      </c>
      <c r="BX31" s="22">
        <v>846.61075389164955</v>
      </c>
      <c r="BY31" s="22">
        <v>853.45756601616358</v>
      </c>
      <c r="BZ31" s="25">
        <v>3342</v>
      </c>
      <c r="CA31" s="22">
        <v>859.57678692699903</v>
      </c>
      <c r="CB31" s="22">
        <v>889.12678692699899</v>
      </c>
      <c r="CC31" s="22">
        <v>932.09</v>
      </c>
      <c r="CD31" s="22">
        <v>942.11</v>
      </c>
      <c r="CE31" s="25">
        <v>3622.9035738539983</v>
      </c>
      <c r="CF31" s="22">
        <v>864.60678692699901</v>
      </c>
      <c r="CG31" s="22">
        <v>910.95042492699906</v>
      </c>
      <c r="CH31" s="22">
        <v>916.70339041444004</v>
      </c>
      <c r="CI31" s="22">
        <v>992.96654508744029</v>
      </c>
      <c r="CJ31" s="25">
        <v>3685.2271473558785</v>
      </c>
      <c r="CK31" s="22">
        <v>933.74470338495996</v>
      </c>
      <c r="CL31" s="22">
        <v>978.09276499097473</v>
      </c>
      <c r="CM31" s="24">
        <v>984.51428830247482</v>
      </c>
      <c r="CN31" s="24">
        <v>1024.2161830401301</v>
      </c>
      <c r="CO31" s="25">
        <v>3920.5679397185395</v>
      </c>
    </row>
    <row r="32" spans="1:93" ht="16" x14ac:dyDescent="0.2">
      <c r="A32" s="19"/>
      <c r="B32" s="20">
        <v>10</v>
      </c>
      <c r="C32" s="29" t="s">
        <v>41</v>
      </c>
      <c r="D32" s="22">
        <v>7.4249394832460567</v>
      </c>
      <c r="E32" s="22">
        <v>6.5860797181704829</v>
      </c>
      <c r="F32" s="22">
        <v>7.2215943884442337</v>
      </c>
      <c r="G32" s="22">
        <v>6.6773119599610258</v>
      </c>
      <c r="H32" s="25">
        <v>27.9099255498218</v>
      </c>
      <c r="I32" s="22">
        <v>7.6443895374315636</v>
      </c>
      <c r="J32" s="22">
        <v>7.0387613349803475</v>
      </c>
      <c r="K32" s="22">
        <v>6.7758950052513445</v>
      </c>
      <c r="L32" s="22">
        <v>7.4387349579590447</v>
      </c>
      <c r="M32" s="25">
        <v>28.897780835622303</v>
      </c>
      <c r="N32" s="22">
        <v>7.4724168218635496</v>
      </c>
      <c r="O32" s="22">
        <v>7.6098862671991832</v>
      </c>
      <c r="P32" s="22">
        <v>8.0736946581089573</v>
      </c>
      <c r="Q32" s="22">
        <v>8.1074890748444837</v>
      </c>
      <c r="R32" s="25">
        <v>31.263486822016173</v>
      </c>
      <c r="S32" s="22">
        <v>9.4099931550323141</v>
      </c>
      <c r="T32" s="22">
        <v>9.0632862676693087</v>
      </c>
      <c r="U32" s="22">
        <v>8.6326856348739511</v>
      </c>
      <c r="V32" s="22">
        <v>8.3459056242936231</v>
      </c>
      <c r="W32" s="25">
        <v>35.451870681869195</v>
      </c>
      <c r="X32" s="22">
        <v>9.0691449213973652</v>
      </c>
      <c r="Y32" s="22">
        <v>9.6162896994874227</v>
      </c>
      <c r="Z32" s="22">
        <v>9.8438345701482906</v>
      </c>
      <c r="AA32" s="22">
        <v>9.9049174475935775</v>
      </c>
      <c r="AB32" s="25">
        <v>38.434186638626656</v>
      </c>
      <c r="AC32" s="22">
        <v>10.077381753671403</v>
      </c>
      <c r="AD32" s="22">
        <v>10.369682349569509</v>
      </c>
      <c r="AE32" s="22">
        <v>11.064652955671921</v>
      </c>
      <c r="AF32" s="22">
        <v>11.667304023496026</v>
      </c>
      <c r="AG32" s="25">
        <v>43.179021082408859</v>
      </c>
      <c r="AH32" s="22">
        <v>11.865724080102952</v>
      </c>
      <c r="AI32" s="22">
        <v>11.55253930664451</v>
      </c>
      <c r="AJ32" s="22">
        <v>12.108640171371418</v>
      </c>
      <c r="AK32" s="22">
        <v>12.420096441881114</v>
      </c>
      <c r="AL32" s="25">
        <v>47.946999999999996</v>
      </c>
      <c r="AM32" s="22">
        <v>12.499945765792328</v>
      </c>
      <c r="AN32" s="22">
        <v>13.110580020194607</v>
      </c>
      <c r="AO32" s="22">
        <v>13.267020133711936</v>
      </c>
      <c r="AP32" s="22">
        <v>13.309894080301136</v>
      </c>
      <c r="AQ32" s="25">
        <v>52.187440000000009</v>
      </c>
      <c r="AR32" s="22">
        <v>14.414031632342235</v>
      </c>
      <c r="AS32" s="22">
        <v>14.406896787670883</v>
      </c>
      <c r="AT32" s="22">
        <v>14.598268129356866</v>
      </c>
      <c r="AU32" s="22">
        <v>14.270203450630023</v>
      </c>
      <c r="AV32" s="25">
        <v>57.689400000000006</v>
      </c>
      <c r="AW32" s="22">
        <v>15.341544966659775</v>
      </c>
      <c r="AX32" s="22">
        <v>15.673733175455149</v>
      </c>
      <c r="AY32" s="22">
        <v>15.467779136802104</v>
      </c>
      <c r="AZ32" s="22">
        <v>15.486942721082976</v>
      </c>
      <c r="BA32" s="25">
        <v>61.970000000000006</v>
      </c>
      <c r="BB32" s="22">
        <v>16.236213691813081</v>
      </c>
      <c r="BC32" s="22">
        <v>16.827837780391743</v>
      </c>
      <c r="BD32" s="22">
        <v>16.625867812721463</v>
      </c>
      <c r="BE32" s="22">
        <v>16.587180715073696</v>
      </c>
      <c r="BF32" s="25">
        <v>66.27709999999999</v>
      </c>
      <c r="BG32" s="22">
        <v>16.756833358045462</v>
      </c>
      <c r="BH32" s="22">
        <v>17.186828799498727</v>
      </c>
      <c r="BI32" s="22">
        <v>17.676690348673702</v>
      </c>
      <c r="BJ32" s="22">
        <v>19.445447493782137</v>
      </c>
      <c r="BK32" s="25">
        <v>71.065800000000024</v>
      </c>
      <c r="BL32" s="22">
        <v>17.947720105976124</v>
      </c>
      <c r="BM32" s="22">
        <v>17.931042283983288</v>
      </c>
      <c r="BN32" s="22">
        <v>16.437619708782826</v>
      </c>
      <c r="BO32" s="22">
        <v>17.780917901257975</v>
      </c>
      <c r="BP32" s="25">
        <v>70.097300000000217</v>
      </c>
      <c r="BQ32" s="22">
        <v>17.855511155037501</v>
      </c>
      <c r="BR32" s="22">
        <v>17.895854191686617</v>
      </c>
      <c r="BS32" s="22">
        <v>18.004803623562811</v>
      </c>
      <c r="BT32" s="22">
        <v>18.783831029716559</v>
      </c>
      <c r="BU32" s="25">
        <v>72.540000000003488</v>
      </c>
      <c r="BV32" s="22">
        <v>18.868613710133619</v>
      </c>
      <c r="BW32" s="22">
        <v>19.275172898612023</v>
      </c>
      <c r="BX32" s="22">
        <v>21.027183386444911</v>
      </c>
      <c r="BY32" s="22">
        <v>21.289030004810346</v>
      </c>
      <c r="BZ32" s="25">
        <v>80.460000000000903</v>
      </c>
      <c r="CA32" s="22">
        <v>21.3985240793012</v>
      </c>
      <c r="CB32" s="22">
        <v>21.818524079301199</v>
      </c>
      <c r="CC32" s="22">
        <v>21.98</v>
      </c>
      <c r="CD32" s="22">
        <v>22.09</v>
      </c>
      <c r="CE32" s="25">
        <v>87.287048158602403</v>
      </c>
      <c r="CF32" s="22">
        <v>22.428524079301202</v>
      </c>
      <c r="CG32" s="22">
        <v>22.6158778623012</v>
      </c>
      <c r="CH32" s="22">
        <v>23.540138466156499</v>
      </c>
      <c r="CI32" s="22">
        <v>24.693076744859766</v>
      </c>
      <c r="CJ32" s="25">
        <v>93.277617152618674</v>
      </c>
      <c r="CK32" s="22">
        <v>23.773512126735088</v>
      </c>
      <c r="CL32" s="22">
        <v>24.06713191820689</v>
      </c>
      <c r="CM32" s="24">
        <v>24.996819440973141</v>
      </c>
      <c r="CN32" s="24">
        <v>26.175324553509206</v>
      </c>
      <c r="CO32" s="25">
        <v>99.012788039424322</v>
      </c>
    </row>
    <row r="33" spans="1:93" ht="16" x14ac:dyDescent="0.2">
      <c r="A33" s="19"/>
      <c r="B33" s="20">
        <v>11</v>
      </c>
      <c r="C33" s="29" t="s">
        <v>42</v>
      </c>
      <c r="D33" s="22">
        <v>0</v>
      </c>
      <c r="E33" s="22">
        <v>0</v>
      </c>
      <c r="F33" s="22">
        <v>0</v>
      </c>
      <c r="G33" s="22">
        <v>0</v>
      </c>
      <c r="H33" s="25">
        <v>0</v>
      </c>
      <c r="I33" s="22">
        <v>0</v>
      </c>
      <c r="J33" s="22">
        <v>0</v>
      </c>
      <c r="K33" s="22">
        <v>0</v>
      </c>
      <c r="L33" s="22">
        <v>0</v>
      </c>
      <c r="M33" s="25">
        <v>0</v>
      </c>
      <c r="N33" s="22">
        <v>0</v>
      </c>
      <c r="O33" s="22">
        <v>0</v>
      </c>
      <c r="P33" s="22">
        <v>0</v>
      </c>
      <c r="Q33" s="22">
        <v>0</v>
      </c>
      <c r="R33" s="25">
        <v>0</v>
      </c>
      <c r="S33" s="22">
        <v>0</v>
      </c>
      <c r="T33" s="22">
        <v>0</v>
      </c>
      <c r="U33" s="22">
        <v>0</v>
      </c>
      <c r="V33" s="22">
        <v>0</v>
      </c>
      <c r="W33" s="25">
        <v>0</v>
      </c>
      <c r="X33" s="22">
        <v>0</v>
      </c>
      <c r="Y33" s="22">
        <v>0</v>
      </c>
      <c r="Z33" s="22">
        <v>0</v>
      </c>
      <c r="AA33" s="22">
        <v>0</v>
      </c>
      <c r="AB33" s="25">
        <v>0</v>
      </c>
      <c r="AC33" s="22">
        <v>0</v>
      </c>
      <c r="AD33" s="22">
        <v>0</v>
      </c>
      <c r="AE33" s="22">
        <v>0</v>
      </c>
      <c r="AF33" s="22">
        <v>0</v>
      </c>
      <c r="AG33" s="25">
        <v>0</v>
      </c>
      <c r="AH33" s="22">
        <v>0</v>
      </c>
      <c r="AI33" s="22">
        <v>0</v>
      </c>
      <c r="AJ33" s="22">
        <v>0</v>
      </c>
      <c r="AK33" s="22">
        <v>0</v>
      </c>
      <c r="AL33" s="25">
        <v>0</v>
      </c>
      <c r="AM33" s="22">
        <v>0</v>
      </c>
      <c r="AN33" s="22">
        <v>0</v>
      </c>
      <c r="AO33" s="22">
        <v>0</v>
      </c>
      <c r="AP33" s="22">
        <v>0</v>
      </c>
      <c r="AQ33" s="25">
        <v>0</v>
      </c>
      <c r="AR33" s="22">
        <v>0</v>
      </c>
      <c r="AS33" s="22">
        <v>0</v>
      </c>
      <c r="AT33" s="22">
        <v>0</v>
      </c>
      <c r="AU33" s="22">
        <v>0</v>
      </c>
      <c r="AV33" s="25">
        <v>0</v>
      </c>
      <c r="AW33" s="22">
        <v>0</v>
      </c>
      <c r="AX33" s="22">
        <v>0</v>
      </c>
      <c r="AY33" s="22">
        <v>0</v>
      </c>
      <c r="AZ33" s="22">
        <v>0</v>
      </c>
      <c r="BA33" s="25">
        <v>0</v>
      </c>
      <c r="BB33" s="22">
        <v>0</v>
      </c>
      <c r="BC33" s="22">
        <v>0</v>
      </c>
      <c r="BD33" s="22">
        <v>0</v>
      </c>
      <c r="BE33" s="22">
        <v>0</v>
      </c>
      <c r="BF33" s="25">
        <v>0</v>
      </c>
      <c r="BG33" s="22">
        <v>0</v>
      </c>
      <c r="BH33" s="22">
        <v>0</v>
      </c>
      <c r="BI33" s="22">
        <v>0</v>
      </c>
      <c r="BJ33" s="22">
        <v>0</v>
      </c>
      <c r="BK33" s="25">
        <v>0</v>
      </c>
      <c r="BL33" s="22">
        <v>0</v>
      </c>
      <c r="BM33" s="22">
        <v>0</v>
      </c>
      <c r="BN33" s="22">
        <v>0</v>
      </c>
      <c r="BO33" s="22">
        <v>0</v>
      </c>
      <c r="BP33" s="25">
        <v>0</v>
      </c>
      <c r="BQ33" s="22">
        <v>0</v>
      </c>
      <c r="BR33" s="22">
        <v>0</v>
      </c>
      <c r="BS33" s="22">
        <v>0</v>
      </c>
      <c r="BT33" s="22">
        <v>0</v>
      </c>
      <c r="BU33" s="25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22">
        <v>0</v>
      </c>
      <c r="CB33" s="22">
        <v>0</v>
      </c>
      <c r="CC33" s="22">
        <v>0</v>
      </c>
      <c r="CD33" s="22">
        <v>0</v>
      </c>
      <c r="CE33" s="25">
        <v>0</v>
      </c>
      <c r="CF33" s="22">
        <v>0</v>
      </c>
      <c r="CG33" s="22">
        <v>0</v>
      </c>
      <c r="CH33" s="22">
        <v>0</v>
      </c>
      <c r="CI33" s="22">
        <v>0</v>
      </c>
      <c r="CJ33" s="25">
        <v>0</v>
      </c>
      <c r="CK33" s="22">
        <v>0</v>
      </c>
      <c r="CL33" s="22">
        <v>0</v>
      </c>
      <c r="CM33" s="24">
        <v>0</v>
      </c>
      <c r="CN33" s="24">
        <v>0</v>
      </c>
      <c r="CO33" s="25">
        <v>0</v>
      </c>
    </row>
    <row r="34" spans="1:93" x14ac:dyDescent="0.2">
      <c r="A34" s="19"/>
      <c r="B34" s="20">
        <v>12</v>
      </c>
      <c r="C34" s="21" t="s">
        <v>43</v>
      </c>
      <c r="D34" s="22">
        <v>0.35654088799074896</v>
      </c>
      <c r="E34" s="22">
        <v>0.3626961140229305</v>
      </c>
      <c r="F34" s="22">
        <v>0.38941983604640562</v>
      </c>
      <c r="G34" s="22">
        <v>0.36409499536135503</v>
      </c>
      <c r="H34" s="25">
        <v>1.4727518334214402</v>
      </c>
      <c r="I34" s="22">
        <v>0.37742440594019577</v>
      </c>
      <c r="J34" s="22">
        <v>0.38871125485262309</v>
      </c>
      <c r="K34" s="22">
        <v>0.41513770978661951</v>
      </c>
      <c r="L34" s="22">
        <v>0.41774557075552177</v>
      </c>
      <c r="M34" s="25">
        <v>1.5990189413349603</v>
      </c>
      <c r="N34" s="22">
        <v>0.40757387693569502</v>
      </c>
      <c r="O34" s="22">
        <v>0.41358151152800499</v>
      </c>
      <c r="P34" s="22">
        <v>0.45903638673675246</v>
      </c>
      <c r="Q34" s="22">
        <v>0.47489579975483792</v>
      </c>
      <c r="R34" s="25">
        <v>1.7550875749552903</v>
      </c>
      <c r="S34" s="22">
        <v>0.45671621424966752</v>
      </c>
      <c r="T34" s="22">
        <v>0.46527880779998348</v>
      </c>
      <c r="U34" s="22">
        <v>0.46433667034069193</v>
      </c>
      <c r="V34" s="22">
        <v>0.47678380619537736</v>
      </c>
      <c r="W34" s="25">
        <v>1.8631154985857203</v>
      </c>
      <c r="X34" s="22">
        <v>0.47023834571028833</v>
      </c>
      <c r="Y34" s="22">
        <v>0.49750522504913164</v>
      </c>
      <c r="Z34" s="22">
        <v>0.52950219230360029</v>
      </c>
      <c r="AA34" s="22">
        <v>0.57416317261099925</v>
      </c>
      <c r="AB34" s="25">
        <v>2.0714089356740195</v>
      </c>
      <c r="AC34" s="22">
        <v>0.57894082995238849</v>
      </c>
      <c r="AD34" s="22">
        <v>0.5831258110092179</v>
      </c>
      <c r="AE34" s="22">
        <v>0.5901867455018126</v>
      </c>
      <c r="AF34" s="22">
        <v>0.62417118122604021</v>
      </c>
      <c r="AG34" s="25">
        <v>2.3764245676894591</v>
      </c>
      <c r="AH34" s="22">
        <v>0.66419116069200601</v>
      </c>
      <c r="AI34" s="22">
        <v>0.66672936593712406</v>
      </c>
      <c r="AJ34" s="22">
        <v>0.68957546979885276</v>
      </c>
      <c r="AK34" s="22">
        <v>0.73950400357201729</v>
      </c>
      <c r="AL34" s="25">
        <v>2.76</v>
      </c>
      <c r="AM34" s="22">
        <v>0.75635296510906624</v>
      </c>
      <c r="AN34" s="22">
        <v>0.7632859559715911</v>
      </c>
      <c r="AO34" s="22">
        <v>0.76140857294766029</v>
      </c>
      <c r="AP34" s="22">
        <v>0.73645250597168177</v>
      </c>
      <c r="AQ34" s="25">
        <v>3.0174999999999996</v>
      </c>
      <c r="AR34" s="22">
        <v>0.7685538978425378</v>
      </c>
      <c r="AS34" s="22">
        <v>0.76213144334464478</v>
      </c>
      <c r="AT34" s="22">
        <v>0.78470287594346533</v>
      </c>
      <c r="AU34" s="22">
        <v>0.81501178286935172</v>
      </c>
      <c r="AV34" s="25">
        <v>3.1303999999999998</v>
      </c>
      <c r="AW34" s="22">
        <v>0.84992091538488368</v>
      </c>
      <c r="AX34" s="22">
        <v>0.87387744761850783</v>
      </c>
      <c r="AY34" s="22">
        <v>0.86209041896384653</v>
      </c>
      <c r="AZ34" s="22">
        <v>0.89781121803276154</v>
      </c>
      <c r="BA34" s="25">
        <v>3.4836999999999998</v>
      </c>
      <c r="BB34" s="22">
        <v>0.88729353286750179</v>
      </c>
      <c r="BC34" s="22">
        <v>0.93850947853336508</v>
      </c>
      <c r="BD34" s="22">
        <v>0.96956955218841923</v>
      </c>
      <c r="BE34" s="22">
        <v>0.99242743641071263</v>
      </c>
      <c r="BF34" s="25">
        <v>3.7877999999999989</v>
      </c>
      <c r="BG34" s="22">
        <v>1.0273912369285121</v>
      </c>
      <c r="BH34" s="22">
        <v>1.0281645111911768</v>
      </c>
      <c r="BI34" s="22">
        <v>1.0737404302343307</v>
      </c>
      <c r="BJ34" s="22">
        <v>1.110603821645977</v>
      </c>
      <c r="BK34" s="25">
        <v>4.2398999999999969</v>
      </c>
      <c r="BL34" s="22">
        <v>1.0825708401794236</v>
      </c>
      <c r="BM34" s="22">
        <v>1.0919445648026389</v>
      </c>
      <c r="BN34" s="22">
        <v>1.0929164883219193</v>
      </c>
      <c r="BO34" s="22">
        <v>1.1223681066960183</v>
      </c>
      <c r="BP34" s="25">
        <v>4.3898000000000001</v>
      </c>
      <c r="BQ34" s="22">
        <v>1.1223269278080608</v>
      </c>
      <c r="BR34" s="22">
        <v>1.1325039806281456</v>
      </c>
      <c r="BS34" s="22">
        <v>1.1370007651997076</v>
      </c>
      <c r="BT34" s="22">
        <v>1.3531683263641188</v>
      </c>
      <c r="BU34" s="25">
        <v>4.745000000000033</v>
      </c>
      <c r="BV34" s="22">
        <v>1.2623903073761733</v>
      </c>
      <c r="BW34" s="22">
        <v>1.269369090855367</v>
      </c>
      <c r="BX34" s="22">
        <v>1.2805903973571371</v>
      </c>
      <c r="BY34" s="22">
        <v>1.383650204411333</v>
      </c>
      <c r="BZ34" s="25">
        <v>5.1960000000000104</v>
      </c>
      <c r="CA34" s="22">
        <v>1.3801469731515703</v>
      </c>
      <c r="CB34" s="22">
        <v>1.4041469731515697</v>
      </c>
      <c r="CC34" s="22">
        <v>1.41</v>
      </c>
      <c r="CD34" s="22">
        <v>1.3909999999999998</v>
      </c>
      <c r="CE34" s="25">
        <v>5.5852939463031399</v>
      </c>
      <c r="CF34" s="22">
        <v>1.3901469731515703</v>
      </c>
      <c r="CG34" s="22">
        <v>1.4507469731515701</v>
      </c>
      <c r="CH34" s="22">
        <v>1.46913821748673</v>
      </c>
      <c r="CI34" s="22">
        <v>1.4859434960082842</v>
      </c>
      <c r="CJ34" s="25">
        <v>5.7959756597981542</v>
      </c>
      <c r="CK34" s="22">
        <v>1.4837783088231586</v>
      </c>
      <c r="CL34" s="22">
        <v>1.4965829483210285</v>
      </c>
      <c r="CM34" s="24">
        <v>1.495360950467103</v>
      </c>
      <c r="CN34" s="24">
        <v>1.5287624458436233</v>
      </c>
      <c r="CO34" s="25">
        <v>6.004484653454913</v>
      </c>
    </row>
    <row r="35" spans="1:93" ht="16" x14ac:dyDescent="0.2">
      <c r="A35" s="19"/>
      <c r="B35" s="20">
        <v>13</v>
      </c>
      <c r="C35" s="29" t="s">
        <v>44</v>
      </c>
      <c r="D35" s="22">
        <v>0</v>
      </c>
      <c r="E35" s="22">
        <v>0</v>
      </c>
      <c r="F35" s="22">
        <v>0</v>
      </c>
      <c r="G35" s="22">
        <v>0</v>
      </c>
      <c r="H35" s="25">
        <v>0</v>
      </c>
      <c r="I35" s="22">
        <v>0</v>
      </c>
      <c r="J35" s="22">
        <v>0</v>
      </c>
      <c r="K35" s="22">
        <v>0</v>
      </c>
      <c r="L35" s="22">
        <v>0</v>
      </c>
      <c r="M35" s="25">
        <v>0</v>
      </c>
      <c r="N35" s="22">
        <v>0</v>
      </c>
      <c r="O35" s="22">
        <v>0</v>
      </c>
      <c r="P35" s="22">
        <v>0</v>
      </c>
      <c r="Q35" s="22">
        <v>0</v>
      </c>
      <c r="R35" s="25">
        <v>0</v>
      </c>
      <c r="S35" s="22">
        <v>0</v>
      </c>
      <c r="T35" s="22">
        <v>0</v>
      </c>
      <c r="U35" s="22">
        <v>0</v>
      </c>
      <c r="V35" s="22">
        <v>0</v>
      </c>
      <c r="W35" s="25">
        <v>0</v>
      </c>
      <c r="X35" s="22">
        <v>0</v>
      </c>
      <c r="Y35" s="22">
        <v>0</v>
      </c>
      <c r="Z35" s="22">
        <v>0</v>
      </c>
      <c r="AA35" s="22">
        <v>0</v>
      </c>
      <c r="AB35" s="25">
        <v>0</v>
      </c>
      <c r="AC35" s="22">
        <v>0</v>
      </c>
      <c r="AD35" s="22">
        <v>0</v>
      </c>
      <c r="AE35" s="22">
        <v>0</v>
      </c>
      <c r="AF35" s="22">
        <v>0</v>
      </c>
      <c r="AG35" s="25">
        <v>0</v>
      </c>
      <c r="AH35" s="22">
        <v>0.63310248683416215</v>
      </c>
      <c r="AI35" s="22">
        <v>0.64113312903167485</v>
      </c>
      <c r="AJ35" s="22">
        <v>0.64611918840507798</v>
      </c>
      <c r="AK35" s="22">
        <v>0.64964519572908508</v>
      </c>
      <c r="AL35" s="25">
        <v>2.57</v>
      </c>
      <c r="AM35" s="22">
        <v>0.65408939169895775</v>
      </c>
      <c r="AN35" s="22">
        <v>0.65922546474258037</v>
      </c>
      <c r="AO35" s="22">
        <v>0.66854358741698749</v>
      </c>
      <c r="AP35" s="22">
        <v>0.69814155614147499</v>
      </c>
      <c r="AQ35" s="25">
        <v>2.6800000000000006</v>
      </c>
      <c r="AR35" s="22">
        <v>0.67997106319508471</v>
      </c>
      <c r="AS35" s="22">
        <v>0.71756578854757302</v>
      </c>
      <c r="AT35" s="22">
        <v>0.72045030253288167</v>
      </c>
      <c r="AU35" s="22">
        <v>0.74611284572446124</v>
      </c>
      <c r="AV35" s="25">
        <v>2.8641000000000005</v>
      </c>
      <c r="AW35" s="22">
        <v>0.74872417904048283</v>
      </c>
      <c r="AX35" s="22">
        <v>0.76688195075700494</v>
      </c>
      <c r="AY35" s="22">
        <v>0.77087498044556413</v>
      </c>
      <c r="AZ35" s="22">
        <v>0.77451888975694749</v>
      </c>
      <c r="BA35" s="25">
        <v>3.0609999999999999</v>
      </c>
      <c r="BB35" s="22">
        <v>0.77727076116729088</v>
      </c>
      <c r="BC35" s="22">
        <v>0.78501172442365175</v>
      </c>
      <c r="BD35" s="22">
        <v>0.78884700105058025</v>
      </c>
      <c r="BE35" s="22">
        <v>0.79257051335847817</v>
      </c>
      <c r="BF35" s="25">
        <v>3.1437000000000008</v>
      </c>
      <c r="BG35" s="22">
        <v>0.79459937392749258</v>
      </c>
      <c r="BH35" s="22">
        <v>0.79982160147040593</v>
      </c>
      <c r="BI35" s="22">
        <v>0.80801215126508685</v>
      </c>
      <c r="BJ35" s="22">
        <v>0.83906687333701224</v>
      </c>
      <c r="BK35" s="25">
        <v>3.2414999999999976</v>
      </c>
      <c r="BL35" s="22">
        <v>0.84760896672829966</v>
      </c>
      <c r="BM35" s="22">
        <v>0.85207796436595251</v>
      </c>
      <c r="BN35" s="22">
        <v>0.80877032809958582</v>
      </c>
      <c r="BO35" s="22">
        <v>0.81824274080616177</v>
      </c>
      <c r="BP35" s="25">
        <v>3.3266999999999998</v>
      </c>
      <c r="BQ35" s="22">
        <v>0.81202976328749743</v>
      </c>
      <c r="BR35" s="22">
        <v>0.87382989542487699</v>
      </c>
      <c r="BS35" s="22">
        <v>0.87188164717353323</v>
      </c>
      <c r="BT35" s="22">
        <v>0.89425869411408943</v>
      </c>
      <c r="BU35" s="25">
        <v>3.4519999999999973</v>
      </c>
      <c r="BV35" s="22">
        <v>0.87380900580158805</v>
      </c>
      <c r="BW35" s="22">
        <v>0.91070367617092129</v>
      </c>
      <c r="BX35" s="22">
        <v>0.95675082750223661</v>
      </c>
      <c r="BY35" s="22">
        <v>0.96873649052522426</v>
      </c>
      <c r="BZ35" s="25">
        <v>3.7099999999999702</v>
      </c>
      <c r="CA35" s="22">
        <v>0.96999999999999986</v>
      </c>
      <c r="CB35" s="22">
        <v>0.97864936392304247</v>
      </c>
      <c r="CC35" s="22">
        <v>0.98282873423183603</v>
      </c>
      <c r="CD35" s="22">
        <v>0.9852574868801075</v>
      </c>
      <c r="CE35" s="25">
        <v>3.9167355850349859</v>
      </c>
      <c r="CF35" s="22">
        <v>0.98549999999999993</v>
      </c>
      <c r="CG35" s="22">
        <v>0.98844300000000007</v>
      </c>
      <c r="CH35" s="22">
        <v>1.0047116438896799</v>
      </c>
      <c r="CI35" s="22">
        <v>1.0139422048823381</v>
      </c>
      <c r="CJ35" s="25">
        <v>3.9925968487720178</v>
      </c>
      <c r="CK35" s="22">
        <v>1.0175648140498046</v>
      </c>
      <c r="CL35" s="22">
        <v>1.0205775310016856</v>
      </c>
      <c r="CM35" s="24">
        <v>1.0249600301301258</v>
      </c>
      <c r="CN35" s="24">
        <v>1.0326180460798313</v>
      </c>
      <c r="CO35" s="25">
        <v>4.0957204212614471</v>
      </c>
    </row>
    <row r="36" spans="1:93" ht="16" x14ac:dyDescent="0.2">
      <c r="A36" s="19"/>
      <c r="B36" s="20">
        <v>14</v>
      </c>
      <c r="C36" s="29" t="s">
        <v>45</v>
      </c>
      <c r="D36" s="22">
        <v>29.254975360104307</v>
      </c>
      <c r="E36" s="22">
        <v>33.819863974028181</v>
      </c>
      <c r="F36" s="22">
        <v>37.596946068416116</v>
      </c>
      <c r="G36" s="22">
        <v>35.073840013831656</v>
      </c>
      <c r="H36" s="25">
        <v>135.74562541638028</v>
      </c>
      <c r="I36" s="22">
        <v>32.649093047387133</v>
      </c>
      <c r="J36" s="22">
        <v>35.750876207714327</v>
      </c>
      <c r="K36" s="22">
        <v>38.916734826146907</v>
      </c>
      <c r="L36" s="22">
        <v>38.487599890880098</v>
      </c>
      <c r="M36" s="25">
        <v>145.80430397212848</v>
      </c>
      <c r="N36" s="22">
        <v>43.335622836320724</v>
      </c>
      <c r="O36" s="22">
        <v>38.956679732370723</v>
      </c>
      <c r="P36" s="22">
        <v>38.203809675992758</v>
      </c>
      <c r="Q36" s="22">
        <v>36.921521156235741</v>
      </c>
      <c r="R36" s="25">
        <v>157.41763340091995</v>
      </c>
      <c r="S36" s="22">
        <v>36.915793042990728</v>
      </c>
      <c r="T36" s="22">
        <v>38.894124202023292</v>
      </c>
      <c r="U36" s="22">
        <v>46.024234314318157</v>
      </c>
      <c r="V36" s="22">
        <v>50.103648085212711</v>
      </c>
      <c r="W36" s="25">
        <v>171.9377996445449</v>
      </c>
      <c r="X36" s="22">
        <v>43.629812947133146</v>
      </c>
      <c r="Y36" s="22">
        <v>47.018552158333954</v>
      </c>
      <c r="Z36" s="22">
        <v>47.772665621288709</v>
      </c>
      <c r="AA36" s="22">
        <v>49.940114063135454</v>
      </c>
      <c r="AB36" s="25">
        <v>188.36114478989128</v>
      </c>
      <c r="AC36" s="22">
        <v>45.865184733390969</v>
      </c>
      <c r="AD36" s="22">
        <v>51.366984060036806</v>
      </c>
      <c r="AE36" s="22">
        <v>53.303885204115552</v>
      </c>
      <c r="AF36" s="22">
        <v>56.899334264186209</v>
      </c>
      <c r="AG36" s="25">
        <v>207.43538826172954</v>
      </c>
      <c r="AH36" s="22">
        <v>53.892875208352521</v>
      </c>
      <c r="AI36" s="22">
        <v>54.064678335720878</v>
      </c>
      <c r="AJ36" s="22">
        <v>54.260685676470452</v>
      </c>
      <c r="AK36" s="22">
        <v>56.347660779456163</v>
      </c>
      <c r="AL36" s="25">
        <v>218.5659</v>
      </c>
      <c r="AM36" s="22">
        <v>57.071198597654508</v>
      </c>
      <c r="AN36" s="22">
        <v>58.506406320971287</v>
      </c>
      <c r="AO36" s="22">
        <v>60.586556447290974</v>
      </c>
      <c r="AP36" s="22">
        <v>62.393438634083253</v>
      </c>
      <c r="AQ36" s="25">
        <v>238.55760000000001</v>
      </c>
      <c r="AR36" s="22">
        <v>63.929039416295353</v>
      </c>
      <c r="AS36" s="22">
        <v>61.698406726619638</v>
      </c>
      <c r="AT36" s="22">
        <v>63.532414612573419</v>
      </c>
      <c r="AU36" s="22">
        <v>64.583739244511648</v>
      </c>
      <c r="AV36" s="25">
        <v>253.74360000000007</v>
      </c>
      <c r="AW36" s="22">
        <v>65.587077869346899</v>
      </c>
      <c r="AX36" s="22">
        <v>66.274278911853912</v>
      </c>
      <c r="AY36" s="22">
        <v>67.268353358019269</v>
      </c>
      <c r="AZ36" s="22">
        <v>74.76028986077992</v>
      </c>
      <c r="BA36" s="25">
        <v>273.89</v>
      </c>
      <c r="BB36" s="22">
        <v>72.908212639482528</v>
      </c>
      <c r="BC36" s="22">
        <v>70.678921308327915</v>
      </c>
      <c r="BD36" s="22">
        <v>72.331278430368499</v>
      </c>
      <c r="BE36" s="22">
        <v>68.792887621821109</v>
      </c>
      <c r="BF36" s="25">
        <v>284.71130000000005</v>
      </c>
      <c r="BG36" s="22">
        <v>70.722874318967541</v>
      </c>
      <c r="BH36" s="22">
        <v>75.515541279215142</v>
      </c>
      <c r="BI36" s="22">
        <v>75.762131370310243</v>
      </c>
      <c r="BJ36" s="22">
        <v>72.914753031507644</v>
      </c>
      <c r="BK36" s="25">
        <v>294.91530000000057</v>
      </c>
      <c r="BL36" s="22">
        <v>72.876335876901322</v>
      </c>
      <c r="BM36" s="22">
        <v>72.436654727099807</v>
      </c>
      <c r="BN36" s="22">
        <v>76.87247379899199</v>
      </c>
      <c r="BO36" s="22">
        <v>74.510035597006862</v>
      </c>
      <c r="BP36" s="25">
        <v>296.69549999999998</v>
      </c>
      <c r="BQ36" s="22">
        <v>76.394983852075171</v>
      </c>
      <c r="BR36" s="22">
        <v>78.159945627799786</v>
      </c>
      <c r="BS36" s="22">
        <v>84.542274159472512</v>
      </c>
      <c r="BT36" s="22">
        <v>87.40279636065253</v>
      </c>
      <c r="BU36" s="25">
        <v>326.5</v>
      </c>
      <c r="BV36" s="22">
        <v>84.305831390435998</v>
      </c>
      <c r="BW36" s="22">
        <v>85.612378146098251</v>
      </c>
      <c r="BX36" s="22">
        <v>95.44320452548736</v>
      </c>
      <c r="BY36" s="22">
        <v>95.638585937978419</v>
      </c>
      <c r="BZ36" s="25">
        <v>361</v>
      </c>
      <c r="CA36" s="22">
        <v>93.4159832490013</v>
      </c>
      <c r="CB36" s="22">
        <v>91.828983249001297</v>
      </c>
      <c r="CC36" s="22">
        <v>92.04</v>
      </c>
      <c r="CD36" s="22">
        <v>92.15</v>
      </c>
      <c r="CE36" s="25">
        <v>369.43496649800261</v>
      </c>
      <c r="CF36" s="22">
        <v>91.645983249001304</v>
      </c>
      <c r="CG36" s="22">
        <v>93.399446249001301</v>
      </c>
      <c r="CH36" s="22">
        <v>96.819462529004667</v>
      </c>
      <c r="CI36" s="22">
        <v>97.220743284093658</v>
      </c>
      <c r="CJ36" s="25">
        <v>379.08563531110093</v>
      </c>
      <c r="CK36" s="22">
        <v>95.769889049188407</v>
      </c>
      <c r="CL36" s="22">
        <v>96.661068743731192</v>
      </c>
      <c r="CM36" s="24">
        <v>99.847113476807237</v>
      </c>
      <c r="CN36" s="24">
        <v>102.60353088097773</v>
      </c>
      <c r="CO36" s="25">
        <v>394.88160215070457</v>
      </c>
    </row>
    <row r="37" spans="1:93" ht="16" x14ac:dyDescent="0.2">
      <c r="A37" s="19"/>
      <c r="B37" s="20">
        <v>15</v>
      </c>
      <c r="C37" s="29" t="s">
        <v>46</v>
      </c>
      <c r="D37" s="22">
        <v>2.1790700148439734</v>
      </c>
      <c r="E37" s="22">
        <v>2.4023092083884938</v>
      </c>
      <c r="F37" s="22">
        <v>2.4454428570128917</v>
      </c>
      <c r="G37" s="22">
        <v>2.4219527005895416</v>
      </c>
      <c r="H37" s="25">
        <v>9.448774780834901</v>
      </c>
      <c r="I37" s="22">
        <v>2.5160445719617499</v>
      </c>
      <c r="J37" s="22">
        <v>2.453445076157629</v>
      </c>
      <c r="K37" s="22">
        <v>2.6401106117559503</v>
      </c>
      <c r="L37" s="22">
        <v>2.889815054301772</v>
      </c>
      <c r="M37" s="25">
        <v>10.499415314177101</v>
      </c>
      <c r="N37" s="22">
        <v>2.8451675509246788</v>
      </c>
      <c r="O37" s="22">
        <v>2.7510403564128629</v>
      </c>
      <c r="P37" s="22">
        <v>2.976894921113129</v>
      </c>
      <c r="Q37" s="22">
        <v>3.1010609292992291</v>
      </c>
      <c r="R37" s="25">
        <v>11.674163757749898</v>
      </c>
      <c r="S37" s="22">
        <v>3.206990330435922</v>
      </c>
      <c r="T37" s="22">
        <v>3.3387618310245437</v>
      </c>
      <c r="U37" s="22">
        <v>3.385153690119945</v>
      </c>
      <c r="V37" s="22">
        <v>3.4050806859559883</v>
      </c>
      <c r="W37" s="25">
        <v>13.3359865375364</v>
      </c>
      <c r="X37" s="22">
        <v>3.9457086386674169</v>
      </c>
      <c r="Y37" s="22">
        <v>3.6264856164211507</v>
      </c>
      <c r="Z37" s="22">
        <v>3.682734821437708</v>
      </c>
      <c r="AA37" s="22">
        <v>3.6027984915041218</v>
      </c>
      <c r="AB37" s="25">
        <v>14.857727568030398</v>
      </c>
      <c r="AC37" s="22">
        <v>3.6621996780961048</v>
      </c>
      <c r="AD37" s="22">
        <v>4.0687228059314444</v>
      </c>
      <c r="AE37" s="22">
        <v>4.2774334061019736</v>
      </c>
      <c r="AF37" s="22">
        <v>4.6078011265379786</v>
      </c>
      <c r="AG37" s="25">
        <v>16.616157016667501</v>
      </c>
      <c r="AH37" s="22">
        <v>4.6948837435390054</v>
      </c>
      <c r="AI37" s="22">
        <v>4.6911738892650359</v>
      </c>
      <c r="AJ37" s="22">
        <v>4.564725934189072</v>
      </c>
      <c r="AK37" s="22">
        <v>4.6803164330068885</v>
      </c>
      <c r="AL37" s="25">
        <v>18.631100000000004</v>
      </c>
      <c r="AM37" s="22">
        <v>4.9851732043298247</v>
      </c>
      <c r="AN37" s="22">
        <v>5.2009901182302514</v>
      </c>
      <c r="AO37" s="22">
        <v>5.4613561117521074</v>
      </c>
      <c r="AP37" s="22">
        <v>5.706380565687815</v>
      </c>
      <c r="AQ37" s="25">
        <v>21.353899999999999</v>
      </c>
      <c r="AR37" s="22">
        <v>5.839049137295409</v>
      </c>
      <c r="AS37" s="22">
        <v>5.9070965890733813</v>
      </c>
      <c r="AT37" s="22">
        <v>5.8867730464761694</v>
      </c>
      <c r="AU37" s="22">
        <v>5.8572812271550445</v>
      </c>
      <c r="AV37" s="25">
        <v>23.490200000000005</v>
      </c>
      <c r="AW37" s="22">
        <v>5.8642036311704642</v>
      </c>
      <c r="AX37" s="22">
        <v>5.8605294871109042</v>
      </c>
      <c r="AY37" s="22">
        <v>6.1628669211620606</v>
      </c>
      <c r="AZ37" s="22">
        <v>6.3969999605565731</v>
      </c>
      <c r="BA37" s="25">
        <v>24.284600000000001</v>
      </c>
      <c r="BB37" s="22">
        <v>6.4097182806782973</v>
      </c>
      <c r="BC37" s="22">
        <v>6.5294171792329356</v>
      </c>
      <c r="BD37" s="22">
        <v>6.8928850141513109</v>
      </c>
      <c r="BE37" s="22">
        <v>7.1637795259374588</v>
      </c>
      <c r="BF37" s="25">
        <v>26.995800000000003</v>
      </c>
      <c r="BG37" s="22">
        <v>7.3991195271421297</v>
      </c>
      <c r="BH37" s="22">
        <v>7.5389136051168313</v>
      </c>
      <c r="BI37" s="22">
        <v>7.7857378653178682</v>
      </c>
      <c r="BJ37" s="22">
        <v>7.6589290024232302</v>
      </c>
      <c r="BK37" s="25">
        <v>30.382700000000057</v>
      </c>
      <c r="BL37" s="22">
        <v>7.2017030236297011</v>
      </c>
      <c r="BM37" s="22">
        <v>7.2319241054791714</v>
      </c>
      <c r="BN37" s="22">
        <v>7.2165047196019723</v>
      </c>
      <c r="BO37" s="22">
        <v>7.4584681512890514</v>
      </c>
      <c r="BP37" s="25">
        <v>29.108599999999896</v>
      </c>
      <c r="BQ37" s="22">
        <v>7.5782322753520663</v>
      </c>
      <c r="BR37" s="22">
        <v>7.6308689670665943</v>
      </c>
      <c r="BS37" s="22">
        <v>7.9725227405796835</v>
      </c>
      <c r="BT37" s="22">
        <v>7.9883760170007605</v>
      </c>
      <c r="BU37" s="25">
        <v>31.169999999999106</v>
      </c>
      <c r="BV37" s="22">
        <v>7.9268212393038135</v>
      </c>
      <c r="BW37" s="22">
        <v>8.5567331006036138</v>
      </c>
      <c r="BX37" s="22">
        <v>9.1861392573587857</v>
      </c>
      <c r="BY37" s="22">
        <v>9.1803064027340824</v>
      </c>
      <c r="BZ37" s="25">
        <v>34.850000000000293</v>
      </c>
      <c r="CA37" s="22">
        <v>8.7246084654856997</v>
      </c>
      <c r="CB37" s="22">
        <v>8.7646084654857006</v>
      </c>
      <c r="CC37" s="22">
        <v>9.3600000000000012</v>
      </c>
      <c r="CD37" s="22">
        <v>9.4700000000000006</v>
      </c>
      <c r="CE37" s="25">
        <v>36.3192169309714</v>
      </c>
      <c r="CF37" s="22">
        <v>9.2546084654857008</v>
      </c>
      <c r="CG37" s="22">
        <v>9.1870340000000006</v>
      </c>
      <c r="CH37" s="22">
        <v>9.5345552468546799</v>
      </c>
      <c r="CI37" s="22">
        <v>9.8341989413388458</v>
      </c>
      <c r="CJ37" s="25">
        <v>37.810396653679227</v>
      </c>
      <c r="CK37" s="22">
        <v>9.987602255417162</v>
      </c>
      <c r="CL37" s="22">
        <v>9.6105835537533881</v>
      </c>
      <c r="CM37" s="24">
        <v>9.8868415613855998</v>
      </c>
      <c r="CN37" s="24">
        <v>10.20363462237087</v>
      </c>
      <c r="CO37" s="25">
        <v>39.688661992927024</v>
      </c>
    </row>
    <row r="38" spans="1:93" x14ac:dyDescent="0.2">
      <c r="A38" s="19"/>
      <c r="B38" s="20">
        <v>16</v>
      </c>
      <c r="C38" s="21" t="s">
        <v>47</v>
      </c>
      <c r="D38" s="22">
        <v>2.5509330622645678</v>
      </c>
      <c r="E38" s="22">
        <v>2.6082462209863002</v>
      </c>
      <c r="F38" s="22">
        <v>2.6558440457213224</v>
      </c>
      <c r="G38" s="22">
        <v>2.6723949076470608</v>
      </c>
      <c r="H38" s="25">
        <v>10.48741823661925</v>
      </c>
      <c r="I38" s="22">
        <v>2.7335779537905998</v>
      </c>
      <c r="J38" s="22">
        <v>2.7477168046972076</v>
      </c>
      <c r="K38" s="22">
        <v>2.8057266080285261</v>
      </c>
      <c r="L38" s="22">
        <v>2.8701207535644611</v>
      </c>
      <c r="M38" s="25">
        <v>11.157142120080795</v>
      </c>
      <c r="N38" s="22">
        <v>3.080735145557425</v>
      </c>
      <c r="O38" s="22">
        <v>3.2296468954978512</v>
      </c>
      <c r="P38" s="22">
        <v>3.3332747648596821</v>
      </c>
      <c r="Q38" s="22">
        <v>2.5800240696176293</v>
      </c>
      <c r="R38" s="25">
        <v>12.223680875532587</v>
      </c>
      <c r="S38" s="22">
        <v>3.6113293006908127</v>
      </c>
      <c r="T38" s="22">
        <v>3.6820746330300373</v>
      </c>
      <c r="U38" s="22">
        <v>3.4125183950262996</v>
      </c>
      <c r="V38" s="22">
        <v>2.8201961419116084</v>
      </c>
      <c r="W38" s="25">
        <v>13.526118470658758</v>
      </c>
      <c r="X38" s="22">
        <v>3.7468702564801415</v>
      </c>
      <c r="Y38" s="22">
        <v>3.5357745688998721</v>
      </c>
      <c r="Z38" s="22">
        <v>3.5970151912367845</v>
      </c>
      <c r="AA38" s="22">
        <v>3.3465098608653974</v>
      </c>
      <c r="AB38" s="25">
        <v>14.226169877482196</v>
      </c>
      <c r="AC38" s="22">
        <v>3.5195479865832993</v>
      </c>
      <c r="AD38" s="22">
        <v>3.6516935063889382</v>
      </c>
      <c r="AE38" s="22">
        <v>3.9101591416628869</v>
      </c>
      <c r="AF38" s="22">
        <v>4.2595324948218289</v>
      </c>
      <c r="AG38" s="25">
        <v>15.340933129456953</v>
      </c>
      <c r="AH38" s="22">
        <v>4.0276172557730323</v>
      </c>
      <c r="AI38" s="22">
        <v>4.013617359489035</v>
      </c>
      <c r="AJ38" s="22">
        <v>3.9584103399384012</v>
      </c>
      <c r="AK38" s="22">
        <v>4.4333550447995309</v>
      </c>
      <c r="AL38" s="25">
        <v>16.433</v>
      </c>
      <c r="AM38" s="22">
        <v>4.2310578541619526</v>
      </c>
      <c r="AN38" s="22">
        <v>4.5257412330796614</v>
      </c>
      <c r="AO38" s="22">
        <v>4.8624191835067068</v>
      </c>
      <c r="AP38" s="22">
        <v>4.9164817292516787</v>
      </c>
      <c r="AQ38" s="25">
        <v>18.535699999999999</v>
      </c>
      <c r="AR38" s="22">
        <v>5.0373995511654055</v>
      </c>
      <c r="AS38" s="22">
        <v>5.1009847448895789</v>
      </c>
      <c r="AT38" s="22">
        <v>5.0664979528531164</v>
      </c>
      <c r="AU38" s="22">
        <v>5.0371177510918992</v>
      </c>
      <c r="AV38" s="25">
        <v>20.241999999999997</v>
      </c>
      <c r="AW38" s="22">
        <v>4.9673286853241407</v>
      </c>
      <c r="AX38" s="22">
        <v>5.0525206795968378</v>
      </c>
      <c r="AY38" s="22">
        <v>5.3086409957404737</v>
      </c>
      <c r="AZ38" s="22">
        <v>5.7315096393385447</v>
      </c>
      <c r="BA38" s="25">
        <v>21.06</v>
      </c>
      <c r="BB38" s="22">
        <v>5.7426680228390712</v>
      </c>
      <c r="BC38" s="22">
        <v>5.7485235387732567</v>
      </c>
      <c r="BD38" s="22">
        <v>5.6940325836032848</v>
      </c>
      <c r="BE38" s="22">
        <v>5.8354758547843808</v>
      </c>
      <c r="BF38" s="25">
        <v>23.020699999999994</v>
      </c>
      <c r="BG38" s="22">
        <v>5.8406566917897926</v>
      </c>
      <c r="BH38" s="22">
        <v>6.1437791108515398</v>
      </c>
      <c r="BI38" s="22">
        <v>6.1700027305684282</v>
      </c>
      <c r="BJ38" s="22">
        <v>5.943161466790241</v>
      </c>
      <c r="BK38" s="25">
        <v>24.0976</v>
      </c>
      <c r="BL38" s="22">
        <v>5.9827213272962956</v>
      </c>
      <c r="BM38" s="22">
        <v>6.0458020647834392</v>
      </c>
      <c r="BN38" s="22">
        <v>6.0506081022665557</v>
      </c>
      <c r="BO38" s="22">
        <v>6.1106685056537096</v>
      </c>
      <c r="BP38" s="25">
        <v>24.189799999999998</v>
      </c>
      <c r="BQ38" s="22">
        <v>6.1325064944627279</v>
      </c>
      <c r="BR38" s="22">
        <v>6.1258779507626642</v>
      </c>
      <c r="BS38" s="22">
        <v>6.2727030621280084</v>
      </c>
      <c r="BT38" s="22">
        <v>6.558912492646062</v>
      </c>
      <c r="BU38" s="25">
        <v>25.089999999999463</v>
      </c>
      <c r="BV38" s="22">
        <v>6.5778020581024723</v>
      </c>
      <c r="BW38" s="22">
        <v>6.7969704837617382</v>
      </c>
      <c r="BX38" s="22">
        <v>6.8895324402146789</v>
      </c>
      <c r="BY38" s="22">
        <v>6.9356950179210717</v>
      </c>
      <c r="BZ38" s="25">
        <v>27.19999999999996</v>
      </c>
      <c r="CA38" s="22">
        <v>6.9464387066314304</v>
      </c>
      <c r="CB38" s="22">
        <v>7.0614387066314297</v>
      </c>
      <c r="CC38" s="22">
        <v>7.1300000000000008</v>
      </c>
      <c r="CD38" s="22">
        <v>7.17</v>
      </c>
      <c r="CE38" s="25">
        <v>28.307877413262865</v>
      </c>
      <c r="CF38" s="22">
        <v>7.1764387066314308</v>
      </c>
      <c r="CG38" s="22">
        <v>7.28019254246143</v>
      </c>
      <c r="CH38" s="22">
        <v>7.3984341919731014</v>
      </c>
      <c r="CI38" s="22">
        <v>7.4805357984740883</v>
      </c>
      <c r="CJ38" s="25">
        <v>29.335601239540054</v>
      </c>
      <c r="CK38" s="22">
        <v>7.6379118634308929</v>
      </c>
      <c r="CL38" s="22">
        <v>7.6656422023170911</v>
      </c>
      <c r="CM38" s="24">
        <v>7.7269745431916794</v>
      </c>
      <c r="CN38" s="24">
        <v>8.1837337286763798</v>
      </c>
      <c r="CO38" s="25">
        <v>31.214262337616045</v>
      </c>
    </row>
    <row r="39" spans="1:93" ht="16" x14ac:dyDescent="0.2">
      <c r="A39" s="30" t="s">
        <v>48</v>
      </c>
      <c r="B39" s="125" t="s">
        <v>49</v>
      </c>
      <c r="C39" s="126"/>
      <c r="D39" s="31">
        <v>104.22628143179229</v>
      </c>
      <c r="E39" s="31">
        <v>113.23685075954415</v>
      </c>
      <c r="F39" s="31">
        <v>120.39716824315867</v>
      </c>
      <c r="G39" s="31">
        <v>124.81976079877575</v>
      </c>
      <c r="H39" s="25">
        <v>462.68006123327086</v>
      </c>
      <c r="I39" s="31">
        <v>110.38884135440679</v>
      </c>
      <c r="J39" s="31">
        <v>112.88854039143766</v>
      </c>
      <c r="K39" s="31">
        <v>110.09317272433911</v>
      </c>
      <c r="L39" s="31">
        <v>96.781686781991297</v>
      </c>
      <c r="M39" s="25">
        <v>430.15224125217486</v>
      </c>
      <c r="N39" s="31">
        <v>125.29400408903027</v>
      </c>
      <c r="O39" s="31">
        <v>129.9702701943695</v>
      </c>
      <c r="P39" s="31">
        <v>123.49065084572294</v>
      </c>
      <c r="Q39" s="31">
        <v>128.47054175184087</v>
      </c>
      <c r="R39" s="25">
        <v>507.22546688096355</v>
      </c>
      <c r="S39" s="31">
        <v>114.12741167689603</v>
      </c>
      <c r="T39" s="31">
        <v>119.45209918284969</v>
      </c>
      <c r="U39" s="31">
        <v>123.921848482521</v>
      </c>
      <c r="V39" s="31">
        <v>129.36848722560461</v>
      </c>
      <c r="W39" s="25">
        <v>486.86984656787126</v>
      </c>
      <c r="X39" s="31">
        <v>129.09054762841691</v>
      </c>
      <c r="Y39" s="31">
        <v>126.17788889118847</v>
      </c>
      <c r="Z39" s="31">
        <v>121.42826554223265</v>
      </c>
      <c r="AA39" s="31">
        <v>121.85752544185361</v>
      </c>
      <c r="AB39" s="25">
        <v>498.55422750369166</v>
      </c>
      <c r="AC39" s="31">
        <v>115.43415134845459</v>
      </c>
      <c r="AD39" s="31">
        <v>108.93168836717864</v>
      </c>
      <c r="AE39" s="31">
        <v>108.37264907835606</v>
      </c>
      <c r="AF39" s="31">
        <v>114.40629967189102</v>
      </c>
      <c r="AG39" s="25">
        <v>447.14478846588031</v>
      </c>
      <c r="AH39" s="31">
        <v>149.97561316852668</v>
      </c>
      <c r="AI39" s="31">
        <v>156.86438932990714</v>
      </c>
      <c r="AJ39" s="31">
        <v>148.90013222003864</v>
      </c>
      <c r="AK39" s="31">
        <v>172.31809391040292</v>
      </c>
      <c r="AL39" s="25">
        <v>628.05822862887544</v>
      </c>
      <c r="AM39" s="31">
        <v>266.83407679498299</v>
      </c>
      <c r="AN39" s="31">
        <v>152.39933068860051</v>
      </c>
      <c r="AO39" s="31">
        <v>151.2833523278596</v>
      </c>
      <c r="AP39" s="31">
        <v>221.23674018855695</v>
      </c>
      <c r="AQ39" s="25">
        <v>791.75350000000014</v>
      </c>
      <c r="AR39" s="31">
        <v>226.68282080848869</v>
      </c>
      <c r="AS39" s="31">
        <v>241.50401594735132</v>
      </c>
      <c r="AT39" s="31">
        <v>252.54260879811767</v>
      </c>
      <c r="AU39" s="31">
        <v>267.76705444604215</v>
      </c>
      <c r="AV39" s="25">
        <v>988.49649999999997</v>
      </c>
      <c r="AW39" s="31">
        <v>287.07935586064042</v>
      </c>
      <c r="AX39" s="31">
        <v>287.63518928573012</v>
      </c>
      <c r="AY39" s="31">
        <v>282.09310785375254</v>
      </c>
      <c r="AZ39" s="31">
        <v>303.66480699987699</v>
      </c>
      <c r="BA39" s="25">
        <v>1160.4724600000002</v>
      </c>
      <c r="BB39" s="31">
        <v>295.72757235307927</v>
      </c>
      <c r="BC39" s="31">
        <v>297.77655582969663</v>
      </c>
      <c r="BD39" s="31">
        <v>297.67682939052764</v>
      </c>
      <c r="BE39" s="31">
        <v>327.38305982480574</v>
      </c>
      <c r="BF39" s="25">
        <v>1218.5640173981094</v>
      </c>
      <c r="BG39" s="31">
        <v>325.66083210254646</v>
      </c>
      <c r="BH39" s="31">
        <v>318.55175829491446</v>
      </c>
      <c r="BI39" s="31">
        <v>282.61491396309174</v>
      </c>
      <c r="BJ39" s="31">
        <v>330.56732833956602</v>
      </c>
      <c r="BK39" s="25">
        <v>1257.3948327001185</v>
      </c>
      <c r="BL39" s="31">
        <v>344.3467079182567</v>
      </c>
      <c r="BM39" s="31">
        <v>315.72599772465202</v>
      </c>
      <c r="BN39" s="31">
        <v>298.80294744755503</v>
      </c>
      <c r="BO39" s="31">
        <v>339.48327303444603</v>
      </c>
      <c r="BP39" s="25">
        <v>1298.3589261249097</v>
      </c>
      <c r="BQ39" s="31">
        <v>343.94334048494488</v>
      </c>
      <c r="BR39" s="31">
        <v>356.86651762789876</v>
      </c>
      <c r="BS39" s="31">
        <v>345.7829561385077</v>
      </c>
      <c r="BT39" s="31">
        <v>374.69295503166956</v>
      </c>
      <c r="BU39" s="25">
        <v>1421.285769283021</v>
      </c>
      <c r="BV39" s="31">
        <v>382.80448611967091</v>
      </c>
      <c r="BW39" s="31">
        <v>382.76445822152277</v>
      </c>
      <c r="BX39" s="31">
        <v>366.82398461591566</v>
      </c>
      <c r="BY39" s="31">
        <v>401.74867640447962</v>
      </c>
      <c r="BZ39" s="25">
        <v>1534.141605361589</v>
      </c>
      <c r="CA39" s="31">
        <v>391.41278386225588</v>
      </c>
      <c r="CB39" s="31">
        <v>399.58714822041799</v>
      </c>
      <c r="CC39" s="31">
        <v>384.52661829253259</v>
      </c>
      <c r="CD39" s="31">
        <v>391.60693599655184</v>
      </c>
      <c r="CE39" s="25">
        <v>1567.1334863717584</v>
      </c>
      <c r="CF39" s="31">
        <v>392.95312486258001</v>
      </c>
      <c r="CG39" s="31">
        <v>413.99398355462841</v>
      </c>
      <c r="CH39" s="31">
        <v>410.54034343877925</v>
      </c>
      <c r="CI39" s="31">
        <v>424.20993466202492</v>
      </c>
      <c r="CJ39" s="25">
        <v>1641.6973865180125</v>
      </c>
      <c r="CK39" s="31">
        <v>400.81314095893953</v>
      </c>
      <c r="CL39" s="31">
        <v>426.22965929161296</v>
      </c>
      <c r="CM39" s="31">
        <v>427.80960558454422</v>
      </c>
      <c r="CN39" s="31">
        <v>465.36950415165086</v>
      </c>
      <c r="CO39" s="25">
        <v>1720.2219099867475</v>
      </c>
    </row>
    <row r="40" spans="1:93" ht="16" x14ac:dyDescent="0.2">
      <c r="A40" s="19"/>
      <c r="B40" s="20">
        <v>1</v>
      </c>
      <c r="C40" s="29" t="s">
        <v>50</v>
      </c>
      <c r="D40" s="22">
        <v>102.83313879080465</v>
      </c>
      <c r="E40" s="22">
        <v>111.7254894393068</v>
      </c>
      <c r="F40" s="22">
        <v>118.70838102563719</v>
      </c>
      <c r="G40" s="22">
        <v>122.9910652342069</v>
      </c>
      <c r="H40" s="25">
        <v>456.25807448995556</v>
      </c>
      <c r="I40" s="22">
        <v>108.58832855459829</v>
      </c>
      <c r="J40" s="22">
        <v>111.06806827587322</v>
      </c>
      <c r="K40" s="22">
        <v>108.34743147663553</v>
      </c>
      <c r="L40" s="22">
        <v>95.104064128258869</v>
      </c>
      <c r="M40" s="25">
        <v>423.1078924353659</v>
      </c>
      <c r="N40" s="22">
        <v>123.22783987663837</v>
      </c>
      <c r="O40" s="22">
        <v>128.00390833752706</v>
      </c>
      <c r="P40" s="22">
        <v>121.61564581301096</v>
      </c>
      <c r="Q40" s="22">
        <v>126.5567411321169</v>
      </c>
      <c r="R40" s="25">
        <v>499.40413515929328</v>
      </c>
      <c r="S40" s="22">
        <v>112.14218518326611</v>
      </c>
      <c r="T40" s="22">
        <v>117.41590976776453</v>
      </c>
      <c r="U40" s="22">
        <v>121.81777316859066</v>
      </c>
      <c r="V40" s="22">
        <v>127.15396474093814</v>
      </c>
      <c r="W40" s="25">
        <v>478.5298328605594</v>
      </c>
      <c r="X40" s="22">
        <v>126.8664599735289</v>
      </c>
      <c r="Y40" s="22">
        <v>123.87478869679094</v>
      </c>
      <c r="Z40" s="22">
        <v>119.09203443828264</v>
      </c>
      <c r="AA40" s="22">
        <v>119.47699554548858</v>
      </c>
      <c r="AB40" s="25">
        <v>489.31027865409106</v>
      </c>
      <c r="AC40" s="22">
        <v>112.96361371141997</v>
      </c>
      <c r="AD40" s="22">
        <v>106.53698957108716</v>
      </c>
      <c r="AE40" s="22">
        <v>105.92753146567954</v>
      </c>
      <c r="AF40" s="22">
        <v>111.80799277486933</v>
      </c>
      <c r="AG40" s="25">
        <v>437.23612752305598</v>
      </c>
      <c r="AH40" s="22">
        <v>147.36943438711967</v>
      </c>
      <c r="AI40" s="22">
        <v>154.17595499204182</v>
      </c>
      <c r="AJ40" s="22">
        <v>146.08165835045196</v>
      </c>
      <c r="AK40" s="22">
        <v>169.39828089926195</v>
      </c>
      <c r="AL40" s="25">
        <v>617.0253286288754</v>
      </c>
      <c r="AM40" s="22">
        <v>263.81305061352145</v>
      </c>
      <c r="AN40" s="22">
        <v>149.27615867164499</v>
      </c>
      <c r="AO40" s="22">
        <v>148.12077094035456</v>
      </c>
      <c r="AP40" s="22">
        <v>217.89921977447906</v>
      </c>
      <c r="AQ40" s="25">
        <v>779.1092000000001</v>
      </c>
      <c r="AR40" s="22">
        <v>223.22103132986956</v>
      </c>
      <c r="AS40" s="22">
        <v>237.9837344398961</v>
      </c>
      <c r="AT40" s="22">
        <v>248.9506845193356</v>
      </c>
      <c r="AU40" s="22">
        <v>263.90454971089861</v>
      </c>
      <c r="AV40" s="25">
        <v>974.06</v>
      </c>
      <c r="AW40" s="22">
        <v>283.1699565088839</v>
      </c>
      <c r="AX40" s="22">
        <v>283.68421103175729</v>
      </c>
      <c r="AY40" s="22">
        <v>278.18889727571963</v>
      </c>
      <c r="AZ40" s="22">
        <v>299.52669518363933</v>
      </c>
      <c r="BA40" s="25">
        <v>1144.5697600000001</v>
      </c>
      <c r="BB40" s="22">
        <v>291.57171685044892</v>
      </c>
      <c r="BC40" s="22">
        <v>293.62891753942438</v>
      </c>
      <c r="BD40" s="22">
        <v>293.46099926593934</v>
      </c>
      <c r="BE40" s="22">
        <v>322.95768374229664</v>
      </c>
      <c r="BF40" s="25">
        <v>1201.6193173981094</v>
      </c>
      <c r="BG40" s="22">
        <v>321.25039111659208</v>
      </c>
      <c r="BH40" s="22">
        <v>314.15639094123321</v>
      </c>
      <c r="BI40" s="22">
        <v>278.19187752767908</v>
      </c>
      <c r="BJ40" s="22">
        <v>325.98467311461428</v>
      </c>
      <c r="BK40" s="25">
        <v>1239.5833327001185</v>
      </c>
      <c r="BL40" s="22">
        <v>339.71650934654588</v>
      </c>
      <c r="BM40" s="22">
        <v>311.19064024833733</v>
      </c>
      <c r="BN40" s="22">
        <v>294.54473310820288</v>
      </c>
      <c r="BO40" s="22">
        <v>335.08114342182381</v>
      </c>
      <c r="BP40" s="25">
        <v>1280.5330261249098</v>
      </c>
      <c r="BQ40" s="22">
        <v>339.47988521315273</v>
      </c>
      <c r="BR40" s="22">
        <v>352.39454680113937</v>
      </c>
      <c r="BS40" s="22">
        <v>341.30643067419453</v>
      </c>
      <c r="BT40" s="22">
        <v>369.89490659453304</v>
      </c>
      <c r="BU40" s="25">
        <v>1403.0757692830198</v>
      </c>
      <c r="BV40" s="22">
        <v>377.90328279519326</v>
      </c>
      <c r="BW40" s="22">
        <v>377.96877086579002</v>
      </c>
      <c r="BX40" s="22">
        <v>362.0173576405125</v>
      </c>
      <c r="BY40" s="22">
        <v>396.60219406009332</v>
      </c>
      <c r="BZ40" s="25">
        <v>1514.4916053615891</v>
      </c>
      <c r="CA40" s="22">
        <v>386.15142237680914</v>
      </c>
      <c r="CB40" s="22">
        <v>394.33678673497121</v>
      </c>
      <c r="CC40" s="22">
        <v>379.2666182925326</v>
      </c>
      <c r="CD40" s="22">
        <v>386.15693599655185</v>
      </c>
      <c r="CE40" s="25">
        <v>1545.9117634008649</v>
      </c>
      <c r="CF40" s="22">
        <v>387.48176337713323</v>
      </c>
      <c r="CG40" s="22">
        <v>408.52167206918165</v>
      </c>
      <c r="CH40" s="22">
        <v>405.04092557116979</v>
      </c>
      <c r="CI40" s="22">
        <v>418.45676828676335</v>
      </c>
      <c r="CJ40" s="25">
        <v>1619.501129304248</v>
      </c>
      <c r="CK40" s="22">
        <v>395.19473883992498</v>
      </c>
      <c r="CL40" s="22">
        <v>420.47525254221028</v>
      </c>
      <c r="CM40" s="24">
        <v>422.00987233690506</v>
      </c>
      <c r="CN40" s="24">
        <v>459.34275479001246</v>
      </c>
      <c r="CO40" s="25">
        <v>1697.0226185090528</v>
      </c>
    </row>
    <row r="41" spans="1:93" ht="16" x14ac:dyDescent="0.2">
      <c r="A41" s="19"/>
      <c r="B41" s="20">
        <v>2</v>
      </c>
      <c r="C41" s="29" t="s">
        <v>51</v>
      </c>
      <c r="D41" s="22">
        <v>1.3931426409876366</v>
      </c>
      <c r="E41" s="22">
        <v>1.5113613202373577</v>
      </c>
      <c r="F41" s="22">
        <v>1.68878721752148</v>
      </c>
      <c r="G41" s="22">
        <v>1.8286955645688527</v>
      </c>
      <c r="H41" s="25">
        <v>6.421986743315327</v>
      </c>
      <c r="I41" s="22">
        <v>1.8005127998085015</v>
      </c>
      <c r="J41" s="22">
        <v>1.8204721155644443</v>
      </c>
      <c r="K41" s="22">
        <v>1.7457412477035805</v>
      </c>
      <c r="L41" s="22">
        <v>1.6776226537324233</v>
      </c>
      <c r="M41" s="25">
        <v>7.0443488168089496</v>
      </c>
      <c r="N41" s="22">
        <v>2.0661642123918975</v>
      </c>
      <c r="O41" s="22">
        <v>1.9663618568424273</v>
      </c>
      <c r="P41" s="22">
        <v>1.875005032711976</v>
      </c>
      <c r="Q41" s="22">
        <v>1.913800619723959</v>
      </c>
      <c r="R41" s="25">
        <v>7.8213317216702603</v>
      </c>
      <c r="S41" s="22">
        <v>1.985226493629918</v>
      </c>
      <c r="T41" s="22">
        <v>2.0361894150851674</v>
      </c>
      <c r="U41" s="22">
        <v>2.1040753139303314</v>
      </c>
      <c r="V41" s="22">
        <v>2.2145224846664702</v>
      </c>
      <c r="W41" s="25">
        <v>8.3400137073118863</v>
      </c>
      <c r="X41" s="22">
        <v>2.2240876548880006</v>
      </c>
      <c r="Y41" s="22">
        <v>2.3031001943975311</v>
      </c>
      <c r="Z41" s="22">
        <v>2.336231103950011</v>
      </c>
      <c r="AA41" s="22">
        <v>2.380529896365029</v>
      </c>
      <c r="AB41" s="25">
        <v>9.2439488496005726</v>
      </c>
      <c r="AC41" s="22">
        <v>2.4705376370346204</v>
      </c>
      <c r="AD41" s="22">
        <v>2.394698796091475</v>
      </c>
      <c r="AE41" s="22">
        <v>2.4451176126765217</v>
      </c>
      <c r="AF41" s="22">
        <v>2.5983068970216827</v>
      </c>
      <c r="AG41" s="25">
        <v>9.9086609428242998</v>
      </c>
      <c r="AH41" s="22">
        <v>2.6061787814070096</v>
      </c>
      <c r="AI41" s="22">
        <v>2.6884343378653281</v>
      </c>
      <c r="AJ41" s="22">
        <v>2.818473869586684</v>
      </c>
      <c r="AK41" s="22">
        <v>2.9198130111409775</v>
      </c>
      <c r="AL41" s="25">
        <v>11.0329</v>
      </c>
      <c r="AM41" s="22">
        <v>3.021026181461532</v>
      </c>
      <c r="AN41" s="22">
        <v>3.1231720169555328</v>
      </c>
      <c r="AO41" s="22">
        <v>3.1625813875050532</v>
      </c>
      <c r="AP41" s="22">
        <v>3.3375204140778822</v>
      </c>
      <c r="AQ41" s="25">
        <v>12.644300000000001</v>
      </c>
      <c r="AR41" s="22">
        <v>3.4617894786191368</v>
      </c>
      <c r="AS41" s="22">
        <v>3.5202815074552274</v>
      </c>
      <c r="AT41" s="22">
        <v>3.5919242787820642</v>
      </c>
      <c r="AU41" s="22">
        <v>3.8625047351435704</v>
      </c>
      <c r="AV41" s="25">
        <v>14.436499999999999</v>
      </c>
      <c r="AW41" s="22">
        <v>3.9093993517565435</v>
      </c>
      <c r="AX41" s="22">
        <v>3.9509782539728553</v>
      </c>
      <c r="AY41" s="22">
        <v>3.9042105780329379</v>
      </c>
      <c r="AZ41" s="22">
        <v>4.1381118162376644</v>
      </c>
      <c r="BA41" s="25">
        <v>15.902700000000001</v>
      </c>
      <c r="BB41" s="22">
        <v>4.1558555026303443</v>
      </c>
      <c r="BC41" s="22">
        <v>4.1476382902722744</v>
      </c>
      <c r="BD41" s="22">
        <v>4.2158301245882823</v>
      </c>
      <c r="BE41" s="22">
        <v>4.4253760825090955</v>
      </c>
      <c r="BF41" s="25">
        <v>16.944699999999997</v>
      </c>
      <c r="BG41" s="22">
        <v>4.4104409859543541</v>
      </c>
      <c r="BH41" s="22">
        <v>4.3953673536812623</v>
      </c>
      <c r="BI41" s="22">
        <v>4.423036435412663</v>
      </c>
      <c r="BJ41" s="22">
        <v>4.5826552249517318</v>
      </c>
      <c r="BK41" s="25">
        <v>17.811500000000013</v>
      </c>
      <c r="BL41" s="22">
        <v>4.6301985717108192</v>
      </c>
      <c r="BM41" s="22">
        <v>4.5353574763146964</v>
      </c>
      <c r="BN41" s="22">
        <v>4.2582143393521603</v>
      </c>
      <c r="BO41" s="22">
        <v>4.4021296126222254</v>
      </c>
      <c r="BP41" s="25">
        <v>17.825899999999901</v>
      </c>
      <c r="BQ41" s="22">
        <v>4.4634552717921361</v>
      </c>
      <c r="BR41" s="22">
        <v>4.4719708267593861</v>
      </c>
      <c r="BS41" s="22">
        <v>4.4765254643131733</v>
      </c>
      <c r="BT41" s="22">
        <v>4.7980484371365382</v>
      </c>
      <c r="BU41" s="25">
        <v>18.210000000001234</v>
      </c>
      <c r="BV41" s="22">
        <v>4.9012033244776756</v>
      </c>
      <c r="BW41" s="22">
        <v>4.7956873557327411</v>
      </c>
      <c r="BX41" s="22">
        <v>4.806626975403181</v>
      </c>
      <c r="BY41" s="22">
        <v>5.1464823443863015</v>
      </c>
      <c r="BZ41" s="25">
        <v>19.649999999999899</v>
      </c>
      <c r="CA41" s="22">
        <v>5.2613614854467601</v>
      </c>
      <c r="CB41" s="22">
        <v>5.25036148544676</v>
      </c>
      <c r="CC41" s="22">
        <v>5.26</v>
      </c>
      <c r="CD41" s="22">
        <v>5.4499999999999993</v>
      </c>
      <c r="CE41" s="25">
        <v>21.221722970893516</v>
      </c>
      <c r="CF41" s="22">
        <v>5.47136148544676</v>
      </c>
      <c r="CG41" s="22">
        <v>5.4723114854467596</v>
      </c>
      <c r="CH41" s="22">
        <v>5.499417867609437</v>
      </c>
      <c r="CI41" s="22">
        <v>5.753166375261598</v>
      </c>
      <c r="CJ41" s="25">
        <v>22.196257213764554</v>
      </c>
      <c r="CK41" s="22">
        <v>5.6184021190145401</v>
      </c>
      <c r="CL41" s="22">
        <v>5.7544067494026638</v>
      </c>
      <c r="CM41" s="24">
        <v>5.7997332476391499</v>
      </c>
      <c r="CN41" s="24">
        <v>6.0267493616383803</v>
      </c>
      <c r="CO41" s="25">
        <v>23.199291477694736</v>
      </c>
    </row>
    <row r="42" spans="1:93" ht="16" x14ac:dyDescent="0.2">
      <c r="A42" s="30" t="s">
        <v>52</v>
      </c>
      <c r="B42" s="125" t="s">
        <v>53</v>
      </c>
      <c r="C42" s="126"/>
      <c r="D42" s="31">
        <v>1811.7408500163299</v>
      </c>
      <c r="E42" s="31">
        <v>1897.152209206004</v>
      </c>
      <c r="F42" s="31">
        <v>1907.4636233086185</v>
      </c>
      <c r="G42" s="31">
        <v>1957.5570949381665</v>
      </c>
      <c r="H42" s="25">
        <v>7573.9137774691189</v>
      </c>
      <c r="I42" s="31">
        <v>1936.4023571807859</v>
      </c>
      <c r="J42" s="31">
        <v>1959.6405162877679</v>
      </c>
      <c r="K42" s="31">
        <v>1954.8784204282299</v>
      </c>
      <c r="L42" s="31">
        <v>1963.614440732448</v>
      </c>
      <c r="M42" s="25">
        <v>7814.5357346292321</v>
      </c>
      <c r="N42" s="31">
        <v>2008.9513538752492</v>
      </c>
      <c r="O42" s="31">
        <v>2071.2613131281755</v>
      </c>
      <c r="P42" s="31">
        <v>2121.1633228737219</v>
      </c>
      <c r="Q42" s="31">
        <v>2172.9716525536128</v>
      </c>
      <c r="R42" s="25">
        <v>8374.3476424307592</v>
      </c>
      <c r="S42" s="31">
        <v>2190.8922135982816</v>
      </c>
      <c r="T42" s="31">
        <v>2232.9996086142396</v>
      </c>
      <c r="U42" s="31">
        <v>2303.3575484853222</v>
      </c>
      <c r="V42" s="31">
        <v>2385.7583537920254</v>
      </c>
      <c r="W42" s="25">
        <v>9113.0077244898694</v>
      </c>
      <c r="X42" s="31">
        <v>2468.5853060817785</v>
      </c>
      <c r="Y42" s="31">
        <v>2534.1329876599561</v>
      </c>
      <c r="Z42" s="31">
        <v>2593.8801609291518</v>
      </c>
      <c r="AA42" s="31">
        <v>2559.3050677878132</v>
      </c>
      <c r="AB42" s="25">
        <v>10155.903522458699</v>
      </c>
      <c r="AC42" s="31">
        <v>2571.432214450012</v>
      </c>
      <c r="AD42" s="31">
        <v>2624.7293713420631</v>
      </c>
      <c r="AE42" s="31">
        <v>2775.9044350609024</v>
      </c>
      <c r="AF42" s="31">
        <v>2854.2877998545214</v>
      </c>
      <c r="AG42" s="25">
        <v>10826.353820707498</v>
      </c>
      <c r="AH42" s="31">
        <v>2886.763053045333</v>
      </c>
      <c r="AI42" s="31">
        <v>2947.790140301905</v>
      </c>
      <c r="AJ42" s="31">
        <v>3013.6205844958272</v>
      </c>
      <c r="AK42" s="31">
        <v>3106.8984221569358</v>
      </c>
      <c r="AL42" s="25">
        <v>11955.072200000001</v>
      </c>
      <c r="AM42" s="31">
        <v>3065.3481748246022</v>
      </c>
      <c r="AN42" s="31">
        <v>3273.3937033043276</v>
      </c>
      <c r="AO42" s="31">
        <v>3336.6282574746251</v>
      </c>
      <c r="AP42" s="31">
        <v>3390.9090643964469</v>
      </c>
      <c r="AQ42" s="25">
        <v>13066.279200000001</v>
      </c>
      <c r="AR42" s="31">
        <v>3379.2428776092715</v>
      </c>
      <c r="AS42" s="31">
        <v>3538.1094524002788</v>
      </c>
      <c r="AT42" s="31">
        <v>3633.2797645058331</v>
      </c>
      <c r="AU42" s="31">
        <v>3753.1479054846163</v>
      </c>
      <c r="AV42" s="25">
        <v>14303.78</v>
      </c>
      <c r="AW42" s="31">
        <v>3650.658626981588</v>
      </c>
      <c r="AX42" s="31">
        <v>3800.2234023240126</v>
      </c>
      <c r="AY42" s="31">
        <v>4089.7376527114293</v>
      </c>
      <c r="AZ42" s="31">
        <v>4180.6803179829667</v>
      </c>
      <c r="BA42" s="25">
        <v>15721.299999999996</v>
      </c>
      <c r="BB42" s="31">
        <v>4109.2391632753743</v>
      </c>
      <c r="BC42" s="31">
        <v>4226.0841933594684</v>
      </c>
      <c r="BD42" s="31">
        <v>4348.3647941601539</v>
      </c>
      <c r="BE42" s="31">
        <v>4389.4115492050041</v>
      </c>
      <c r="BF42" s="25">
        <v>17073.099699999999</v>
      </c>
      <c r="BG42" s="31">
        <v>4352.21990045854</v>
      </c>
      <c r="BH42" s="31">
        <v>4429.7501709797389</v>
      </c>
      <c r="BI42" s="31">
        <v>4622.7460946734473</v>
      </c>
      <c r="BJ42" s="31">
        <v>4626.8058338882729</v>
      </c>
      <c r="BK42" s="25">
        <v>18031.521999999997</v>
      </c>
      <c r="BL42" s="31">
        <v>4652.7397903490046</v>
      </c>
      <c r="BM42" s="31">
        <v>4589.5889080980623</v>
      </c>
      <c r="BN42" s="31">
        <v>4793.4522388004207</v>
      </c>
      <c r="BO42" s="31">
        <v>4504.1450627524155</v>
      </c>
      <c r="BP42" s="25">
        <v>18539.925999999905</v>
      </c>
      <c r="BQ42" s="31">
        <v>4562.6150740463681</v>
      </c>
      <c r="BR42" s="31">
        <v>4686.6648679736936</v>
      </c>
      <c r="BS42" s="31">
        <v>4715.7927374128176</v>
      </c>
      <c r="BT42" s="31">
        <v>4864.9373205680231</v>
      </c>
      <c r="BU42" s="25">
        <v>18830.010000000901</v>
      </c>
      <c r="BV42" s="31">
        <v>4834.0649164008682</v>
      </c>
      <c r="BW42" s="31">
        <v>5068.2764559501193</v>
      </c>
      <c r="BX42" s="31">
        <v>5121.0244112663677</v>
      </c>
      <c r="BY42" s="31">
        <v>5536.6342163826457</v>
      </c>
      <c r="BZ42" s="25">
        <v>20560</v>
      </c>
      <c r="CA42" s="31">
        <v>5528.4633343222904</v>
      </c>
      <c r="CB42" s="31">
        <v>5609.9733343222897</v>
      </c>
      <c r="CC42" s="31">
        <v>5742.34</v>
      </c>
      <c r="CD42" s="31">
        <v>5907.33</v>
      </c>
      <c r="CE42" s="25">
        <v>22788.106668644577</v>
      </c>
      <c r="CF42" s="31">
        <v>5755.7033343222902</v>
      </c>
      <c r="CG42" s="31">
        <v>5827.8770913222897</v>
      </c>
      <c r="CH42" s="31">
        <v>5869.2922854834696</v>
      </c>
      <c r="CI42" s="31">
        <v>5949.8740933071758</v>
      </c>
      <c r="CJ42" s="25">
        <v>23402.746804435224</v>
      </c>
      <c r="CK42" s="31">
        <v>5952.8806789079454</v>
      </c>
      <c r="CL42" s="31">
        <v>6019.1388604627364</v>
      </c>
      <c r="CM42" s="33">
        <v>5962.8643896104086</v>
      </c>
      <c r="CN42" s="33">
        <v>6321.1878896486314</v>
      </c>
      <c r="CO42" s="25">
        <v>24256.07181862972</v>
      </c>
    </row>
    <row r="43" spans="1:93" ht="16" x14ac:dyDescent="0.2">
      <c r="A43" s="30" t="s">
        <v>54</v>
      </c>
      <c r="B43" s="125" t="s">
        <v>55</v>
      </c>
      <c r="C43" s="126"/>
      <c r="D43" s="31">
        <v>14681.963502921415</v>
      </c>
      <c r="E43" s="31">
        <v>14951.987630388861</v>
      </c>
      <c r="F43" s="31">
        <v>16750.701620251879</v>
      </c>
      <c r="G43" s="31">
        <v>18015.751359057846</v>
      </c>
      <c r="H43" s="25">
        <v>64400.404112620003</v>
      </c>
      <c r="I43" s="31">
        <v>19497.53731611972</v>
      </c>
      <c r="J43" s="31">
        <v>20311.856696205577</v>
      </c>
      <c r="K43" s="31">
        <v>21194.920208387608</v>
      </c>
      <c r="L43" s="31">
        <v>22633.993567167079</v>
      </c>
      <c r="M43" s="25">
        <v>83638.307787879981</v>
      </c>
      <c r="N43" s="31">
        <v>29425.375885788937</v>
      </c>
      <c r="O43" s="31">
        <v>32764.474576868062</v>
      </c>
      <c r="P43" s="31">
        <v>34654.862844439383</v>
      </c>
      <c r="Q43" s="31">
        <v>36053.645656187124</v>
      </c>
      <c r="R43" s="25">
        <v>132898.35896328351</v>
      </c>
      <c r="S43" s="31">
        <v>36280.60337655391</v>
      </c>
      <c r="T43" s="31">
        <v>38576.134766036237</v>
      </c>
      <c r="U43" s="31">
        <v>41132.012898979527</v>
      </c>
      <c r="V43" s="31">
        <v>44305.230013909306</v>
      </c>
      <c r="W43" s="25">
        <v>160293.981055479</v>
      </c>
      <c r="X43" s="31">
        <v>44359.563888773868</v>
      </c>
      <c r="Y43" s="31">
        <v>46686.481916611716</v>
      </c>
      <c r="Z43" s="31">
        <v>49120.115542884523</v>
      </c>
      <c r="AA43" s="31">
        <v>50222.571735346894</v>
      </c>
      <c r="AB43" s="25">
        <v>190388.733083617</v>
      </c>
      <c r="AC43" s="31">
        <v>47959.514044085285</v>
      </c>
      <c r="AD43" s="31">
        <v>54537.249016669317</v>
      </c>
      <c r="AE43" s="31">
        <v>57910.72999638629</v>
      </c>
      <c r="AF43" s="31">
        <v>62092.787064858756</v>
      </c>
      <c r="AG43" s="25">
        <v>222500.28012199968</v>
      </c>
      <c r="AH43" s="31">
        <v>60908.416524529064</v>
      </c>
      <c r="AI43" s="31">
        <v>63243.926755767665</v>
      </c>
      <c r="AJ43" s="31">
        <v>66251.704949257604</v>
      </c>
      <c r="AK43" s="31">
        <v>68412.75177044567</v>
      </c>
      <c r="AL43" s="25">
        <v>258816.8</v>
      </c>
      <c r="AM43" s="31">
        <v>65797.508594928469</v>
      </c>
      <c r="AN43" s="31">
        <v>67411.828093298696</v>
      </c>
      <c r="AO43" s="31">
        <v>71353.633671358737</v>
      </c>
      <c r="AP43" s="31">
        <v>75615.8296404141</v>
      </c>
      <c r="AQ43" s="25">
        <v>280178.8</v>
      </c>
      <c r="AR43" s="31">
        <v>70865.201433942464</v>
      </c>
      <c r="AS43" s="31">
        <v>75024.824881957102</v>
      </c>
      <c r="AT43" s="31">
        <v>77358.854530676661</v>
      </c>
      <c r="AU43" s="31">
        <v>80066.119153423773</v>
      </c>
      <c r="AV43" s="25">
        <v>303315</v>
      </c>
      <c r="AW43" s="31">
        <v>75642.818098535892</v>
      </c>
      <c r="AX43" s="31">
        <v>78576.170051648252</v>
      </c>
      <c r="AY43" s="31">
        <v>84316.53788910975</v>
      </c>
      <c r="AZ43" s="31">
        <v>87823.473960706149</v>
      </c>
      <c r="BA43" s="25">
        <v>326359.00000000006</v>
      </c>
      <c r="BB43" s="31">
        <v>83795.566387947008</v>
      </c>
      <c r="BC43" s="31">
        <v>87059.545825724475</v>
      </c>
      <c r="BD43" s="31">
        <v>92006.41334445191</v>
      </c>
      <c r="BE43" s="31">
        <v>95718.304441876564</v>
      </c>
      <c r="BF43" s="25">
        <v>358579.82999999996</v>
      </c>
      <c r="BG43" s="31">
        <v>92988.917299770226</v>
      </c>
      <c r="BH43" s="31">
        <v>97325.053217054287</v>
      </c>
      <c r="BI43" s="31">
        <v>101451.40456153962</v>
      </c>
      <c r="BJ43" s="31">
        <v>104331.72892163615</v>
      </c>
      <c r="BK43" s="25">
        <v>396097.10400000028</v>
      </c>
      <c r="BL43" s="31">
        <v>99430.982660664609</v>
      </c>
      <c r="BM43" s="31">
        <v>100201.3677795629</v>
      </c>
      <c r="BN43" s="31">
        <v>101023.20223099791</v>
      </c>
      <c r="BO43" s="31">
        <v>102707.80732877456</v>
      </c>
      <c r="BP43" s="25">
        <v>403363.36</v>
      </c>
      <c r="BQ43" s="31">
        <v>104141.91028764182</v>
      </c>
      <c r="BR43" s="31">
        <v>108137.93646071352</v>
      </c>
      <c r="BS43" s="31">
        <v>114954.11721319069</v>
      </c>
      <c r="BT43" s="31">
        <v>119125.33603845199</v>
      </c>
      <c r="BU43" s="25">
        <v>446359.29999999801</v>
      </c>
      <c r="BV43" s="31">
        <v>110136.2333190505</v>
      </c>
      <c r="BW43" s="31">
        <v>118615.31585305382</v>
      </c>
      <c r="BX43" s="31">
        <v>122039.04938452377</v>
      </c>
      <c r="BY43" s="31">
        <v>136669.40144337891</v>
      </c>
      <c r="BZ43" s="25">
        <v>487460.00000000698</v>
      </c>
      <c r="CA43" s="31">
        <v>128003.9093726</v>
      </c>
      <c r="CB43" s="31">
        <v>129764.8593726</v>
      </c>
      <c r="CC43" s="31">
        <v>138487.04999999999</v>
      </c>
      <c r="CD43" s="31">
        <v>144181.39000000001</v>
      </c>
      <c r="CE43" s="25">
        <v>540437.20874519995</v>
      </c>
      <c r="CF43" s="31">
        <v>134254.13937260001</v>
      </c>
      <c r="CG43" s="31">
        <v>142338.40475654003</v>
      </c>
      <c r="CH43" s="31">
        <v>145369.037592293</v>
      </c>
      <c r="CI43" s="31">
        <v>154531.81494399943</v>
      </c>
      <c r="CJ43" s="25">
        <v>576493.39666543249</v>
      </c>
      <c r="CK43" s="31">
        <v>137654.00911892101</v>
      </c>
      <c r="CL43" s="31">
        <v>156378.51848171829</v>
      </c>
      <c r="CM43" s="33">
        <v>157310.70948448905</v>
      </c>
      <c r="CN43" s="33">
        <v>166960.19865974397</v>
      </c>
      <c r="CO43" s="25">
        <v>618303.43574487232</v>
      </c>
    </row>
    <row r="44" spans="1:93" ht="16" x14ac:dyDescent="0.2">
      <c r="A44" s="30" t="s">
        <v>56</v>
      </c>
      <c r="B44" s="34" t="s">
        <v>57</v>
      </c>
      <c r="C44" s="35"/>
      <c r="D44" s="31">
        <v>16203.831558143949</v>
      </c>
      <c r="E44" s="31">
        <v>16895.979391057412</v>
      </c>
      <c r="F44" s="31">
        <v>18004.261053452305</v>
      </c>
      <c r="G44" s="31">
        <v>19080.644038435639</v>
      </c>
      <c r="H44" s="25">
        <v>70184.716041089298</v>
      </c>
      <c r="I44" s="31">
        <v>18568.242611177731</v>
      </c>
      <c r="J44" s="31">
        <v>19214.946257554911</v>
      </c>
      <c r="K44" s="31">
        <v>19983.578998652356</v>
      </c>
      <c r="L44" s="31">
        <v>20916.066477693799</v>
      </c>
      <c r="M44" s="25">
        <v>78682.834345078794</v>
      </c>
      <c r="N44" s="31">
        <v>20801.071989527656</v>
      </c>
      <c r="O44" s="31">
        <v>21907.105058194924</v>
      </c>
      <c r="P44" s="31">
        <v>22451.158422842811</v>
      </c>
      <c r="Q44" s="31">
        <v>23561.908718429961</v>
      </c>
      <c r="R44" s="25">
        <v>88721.244188995362</v>
      </c>
      <c r="S44" s="31">
        <v>23299.656892385814</v>
      </c>
      <c r="T44" s="31">
        <v>24292.853596194869</v>
      </c>
      <c r="U44" s="31">
        <v>25884.709950764078</v>
      </c>
      <c r="V44" s="31">
        <v>27932.023306400544</v>
      </c>
      <c r="W44" s="25">
        <v>101409.24374574531</v>
      </c>
      <c r="X44" s="31">
        <v>27330.500877089256</v>
      </c>
      <c r="Y44" s="31">
        <v>29078.788688845671</v>
      </c>
      <c r="Z44" s="31">
        <v>30008.556744990565</v>
      </c>
      <c r="AA44" s="31">
        <v>31201.833836640195</v>
      </c>
      <c r="AB44" s="25">
        <v>117619.68014756568</v>
      </c>
      <c r="AC44" s="31">
        <v>30968.391123246656</v>
      </c>
      <c r="AD44" s="31">
        <v>31779.72905408471</v>
      </c>
      <c r="AE44" s="31">
        <v>33060.874310881707</v>
      </c>
      <c r="AF44" s="31">
        <v>35520.775948854534</v>
      </c>
      <c r="AG44" s="25">
        <v>131329.77043706761</v>
      </c>
      <c r="AH44" s="31">
        <v>34355.825592612251</v>
      </c>
      <c r="AI44" s="31">
        <v>35280.738902656951</v>
      </c>
      <c r="AJ44" s="31">
        <v>37323.224456308897</v>
      </c>
      <c r="AK44" s="31">
        <v>39641.54104842191</v>
      </c>
      <c r="AL44" s="25">
        <v>146601.33000000002</v>
      </c>
      <c r="AM44" s="31">
        <v>38731.284604775385</v>
      </c>
      <c r="AN44" s="31">
        <v>40508.889867097212</v>
      </c>
      <c r="AO44" s="31">
        <v>41897.737929493167</v>
      </c>
      <c r="AP44" s="31">
        <v>44385.167598634267</v>
      </c>
      <c r="AQ44" s="25">
        <v>165523.08000000002</v>
      </c>
      <c r="AR44" s="31">
        <v>42926.73489904587</v>
      </c>
      <c r="AS44" s="31">
        <v>44475.005014816372</v>
      </c>
      <c r="AT44" s="31">
        <v>45353.11684619727</v>
      </c>
      <c r="AU44" s="31">
        <v>48710.303239940491</v>
      </c>
      <c r="AV44" s="25">
        <v>181465.16</v>
      </c>
      <c r="AW44" s="31">
        <v>47071.250018295796</v>
      </c>
      <c r="AX44" s="31">
        <v>50001.814022775929</v>
      </c>
      <c r="AY44" s="31">
        <v>52337.770313432251</v>
      </c>
      <c r="AZ44" s="31">
        <v>53896.165645496018</v>
      </c>
      <c r="BA44" s="25">
        <v>203307</v>
      </c>
      <c r="BB44" s="31">
        <v>51654.242473622784</v>
      </c>
      <c r="BC44" s="31">
        <v>54195.251295790833</v>
      </c>
      <c r="BD44" s="31">
        <v>55862.521108512723</v>
      </c>
      <c r="BE44" s="31">
        <v>58475.110122073624</v>
      </c>
      <c r="BF44" s="25">
        <v>220187.12499999994</v>
      </c>
      <c r="BG44" s="31">
        <v>56587.951326445458</v>
      </c>
      <c r="BH44" s="31">
        <v>59285.296709380593</v>
      </c>
      <c r="BI44" s="31">
        <v>60851.117588069268</v>
      </c>
      <c r="BJ44" s="31">
        <v>63160.991376104867</v>
      </c>
      <c r="BK44" s="25">
        <v>239885.35700000019</v>
      </c>
      <c r="BL44" s="31">
        <v>59856.723822536296</v>
      </c>
      <c r="BM44" s="31">
        <v>58397.334494368471</v>
      </c>
      <c r="BN44" s="31">
        <v>58109.69256593538</v>
      </c>
      <c r="BO44" s="31">
        <v>60306.753117159664</v>
      </c>
      <c r="BP44" s="25">
        <v>236670.50399999978</v>
      </c>
      <c r="BQ44" s="31">
        <v>60283.850844750647</v>
      </c>
      <c r="BR44" s="31">
        <v>64403.381390511509</v>
      </c>
      <c r="BS44" s="31">
        <v>64716.601640013891</v>
      </c>
      <c r="BT44" s="31">
        <v>65536.236124723539</v>
      </c>
      <c r="BU44" s="25">
        <v>254940.0699999996</v>
      </c>
      <c r="BV44" s="31">
        <v>65039.004591866353</v>
      </c>
      <c r="BW44" s="31">
        <v>70633.953025208873</v>
      </c>
      <c r="BX44" s="31">
        <v>75334.10998996046</v>
      </c>
      <c r="BY44" s="31">
        <v>76822.932392964285</v>
      </c>
      <c r="BZ44" s="25">
        <v>287829.99999999994</v>
      </c>
      <c r="CA44" s="31">
        <v>74061.686871380196</v>
      </c>
      <c r="CB44" s="31">
        <v>80075.436871380196</v>
      </c>
      <c r="CC44" s="31">
        <v>84153.319999999992</v>
      </c>
      <c r="CD44" s="31">
        <v>85503.98</v>
      </c>
      <c r="CE44" s="25">
        <v>323794.42374276038</v>
      </c>
      <c r="CF44" s="31">
        <v>80362.136871380208</v>
      </c>
      <c r="CG44" s="31">
        <v>85204.834267080209</v>
      </c>
      <c r="CH44" s="31">
        <v>90081.627054545213</v>
      </c>
      <c r="CI44" s="31">
        <v>93144.86226988805</v>
      </c>
      <c r="CJ44" s="25">
        <v>348793.46046289365</v>
      </c>
      <c r="CK44" s="31">
        <v>89094.723765483999</v>
      </c>
      <c r="CL44" s="31">
        <v>91697.744017098652</v>
      </c>
      <c r="CM44" s="31">
        <v>97395.396324297675</v>
      </c>
      <c r="CN44" s="31">
        <v>103384.22993769882</v>
      </c>
      <c r="CO44" s="25">
        <v>381572.09404457913</v>
      </c>
    </row>
    <row r="45" spans="1:93" x14ac:dyDescent="0.2">
      <c r="A45" s="19"/>
      <c r="B45" s="20">
        <v>1</v>
      </c>
      <c r="C45" s="21" t="s">
        <v>58</v>
      </c>
      <c r="D45" s="22">
        <v>4942.1867599896004</v>
      </c>
      <c r="E45" s="22">
        <v>5184.7758535630501</v>
      </c>
      <c r="F45" s="22">
        <v>5678.0948080136941</v>
      </c>
      <c r="G45" s="22">
        <v>6063.6602835840567</v>
      </c>
      <c r="H45" s="25">
        <v>21868.7177051504</v>
      </c>
      <c r="I45" s="22">
        <v>6424.5428227031125</v>
      </c>
      <c r="J45" s="22">
        <v>6728.9878420388595</v>
      </c>
      <c r="K45" s="22">
        <v>7063.4010074131656</v>
      </c>
      <c r="L45" s="22">
        <v>7398.7894474638624</v>
      </c>
      <c r="M45" s="25">
        <v>27615.721119619</v>
      </c>
      <c r="N45" s="22">
        <v>7528.3589087591326</v>
      </c>
      <c r="O45" s="22">
        <v>7947.935290938809</v>
      </c>
      <c r="P45" s="22">
        <v>8173.2076911922195</v>
      </c>
      <c r="Q45" s="22">
        <v>8587.3535945899057</v>
      </c>
      <c r="R45" s="25">
        <v>32236.855485480068</v>
      </c>
      <c r="S45" s="22">
        <v>8089.5981201076802</v>
      </c>
      <c r="T45" s="22">
        <v>8486.9281831267017</v>
      </c>
      <c r="U45" s="22">
        <v>9213.7975282978186</v>
      </c>
      <c r="V45" s="22">
        <v>9975.7224302177747</v>
      </c>
      <c r="W45" s="25">
        <v>35766.046261749972</v>
      </c>
      <c r="X45" s="22">
        <v>9519.8782512902144</v>
      </c>
      <c r="Y45" s="22">
        <v>10119.910810631212</v>
      </c>
      <c r="Z45" s="22">
        <v>10206.078169534825</v>
      </c>
      <c r="AA45" s="22">
        <v>10460.049740699358</v>
      </c>
      <c r="AB45" s="25">
        <v>40305.91697215561</v>
      </c>
      <c r="AC45" s="22">
        <v>10288.222959053057</v>
      </c>
      <c r="AD45" s="22">
        <v>10661.931307729426</v>
      </c>
      <c r="AE45" s="22">
        <v>11223.320264517932</v>
      </c>
      <c r="AF45" s="22">
        <v>12154.789208893944</v>
      </c>
      <c r="AG45" s="25">
        <v>44328.263740194365</v>
      </c>
      <c r="AH45" s="22">
        <v>11360.052576431459</v>
      </c>
      <c r="AI45" s="22">
        <v>11731.346077281409</v>
      </c>
      <c r="AJ45" s="22">
        <v>12402.443712067859</v>
      </c>
      <c r="AK45" s="22">
        <v>13121.367634219276</v>
      </c>
      <c r="AL45" s="25">
        <v>48615.210000000006</v>
      </c>
      <c r="AM45" s="22">
        <v>13248.505444186203</v>
      </c>
      <c r="AN45" s="22">
        <v>14144.169670922372</v>
      </c>
      <c r="AO45" s="22">
        <v>14722.849417234205</v>
      </c>
      <c r="AP45" s="22">
        <v>15112.635467657225</v>
      </c>
      <c r="AQ45" s="25">
        <v>57228.160000000003</v>
      </c>
      <c r="AR45" s="22">
        <v>14595.955291639786</v>
      </c>
      <c r="AS45" s="22">
        <v>15578.095387152705</v>
      </c>
      <c r="AT45" s="22">
        <v>15620.567602064297</v>
      </c>
      <c r="AU45" s="22">
        <v>16917.101719143211</v>
      </c>
      <c r="AV45" s="25">
        <v>62711.719999999994</v>
      </c>
      <c r="AW45" s="22">
        <v>16134.452307226618</v>
      </c>
      <c r="AX45" s="22">
        <v>16865.199294345308</v>
      </c>
      <c r="AY45" s="22">
        <v>17722.480820225832</v>
      </c>
      <c r="AZ45" s="22">
        <v>17853.867578202244</v>
      </c>
      <c r="BA45" s="25">
        <v>68576</v>
      </c>
      <c r="BB45" s="22">
        <v>17514.088417814772</v>
      </c>
      <c r="BC45" s="22">
        <v>17645.824769874573</v>
      </c>
      <c r="BD45" s="22">
        <v>18095.505730729452</v>
      </c>
      <c r="BE45" s="22">
        <v>18822.852081581193</v>
      </c>
      <c r="BF45" s="25">
        <v>72078.270999999993</v>
      </c>
      <c r="BG45" s="22">
        <v>18727.297726059973</v>
      </c>
      <c r="BH45" s="22">
        <v>18937.531076429226</v>
      </c>
      <c r="BI45" s="22">
        <v>19227.504909996991</v>
      </c>
      <c r="BJ45" s="22">
        <v>19658.514287513914</v>
      </c>
      <c r="BK45" s="25">
        <v>76550.8480000001</v>
      </c>
      <c r="BL45" s="22">
        <v>19195.795402023596</v>
      </c>
      <c r="BM45" s="22">
        <v>18331.720822081399</v>
      </c>
      <c r="BN45" s="22">
        <v>17633.782468799742</v>
      </c>
      <c r="BO45" s="22">
        <v>18615.124307095077</v>
      </c>
      <c r="BP45" s="25">
        <v>73776.422999999821</v>
      </c>
      <c r="BQ45" s="22">
        <v>18915.505692499984</v>
      </c>
      <c r="BR45" s="22">
        <v>20473.217253766223</v>
      </c>
      <c r="BS45" s="22">
        <v>20144.685284276187</v>
      </c>
      <c r="BT45" s="22">
        <v>20355.79176945721</v>
      </c>
      <c r="BU45" s="25">
        <v>79889.199999999604</v>
      </c>
      <c r="BV45" s="22">
        <v>20468.499923221207</v>
      </c>
      <c r="BW45" s="22">
        <v>21630.17159860941</v>
      </c>
      <c r="BX45" s="22">
        <v>22149.687803199984</v>
      </c>
      <c r="BY45" s="22">
        <v>22221.640674969389</v>
      </c>
      <c r="BZ45" s="25">
        <v>86469.999999999985</v>
      </c>
      <c r="CA45" s="22">
        <v>22296.385976583599</v>
      </c>
      <c r="CB45" s="22">
        <v>23009.455976583598</v>
      </c>
      <c r="CC45" s="22">
        <v>24225.23</v>
      </c>
      <c r="CD45" s="22">
        <v>24675.87</v>
      </c>
      <c r="CE45" s="25">
        <v>94206.941953167188</v>
      </c>
      <c r="CF45" s="22">
        <v>24096.615976583598</v>
      </c>
      <c r="CG45" s="22">
        <v>25896.959614883599</v>
      </c>
      <c r="CH45" s="22">
        <v>26955.8971454442</v>
      </c>
      <c r="CI45" s="22">
        <v>27572.076185164915</v>
      </c>
      <c r="CJ45" s="25">
        <v>104521.54892207631</v>
      </c>
      <c r="CK45" s="22">
        <v>26928.008962964821</v>
      </c>
      <c r="CL45" s="22">
        <v>27743.51931779092</v>
      </c>
      <c r="CM45" s="24">
        <v>28976.153834499815</v>
      </c>
      <c r="CN45" s="24">
        <v>30306.755641570231</v>
      </c>
      <c r="CO45" s="25">
        <v>113954.43775682578</v>
      </c>
    </row>
    <row r="46" spans="1:93" x14ac:dyDescent="0.2">
      <c r="A46" s="19"/>
      <c r="B46" s="20">
        <v>2</v>
      </c>
      <c r="C46" s="21" t="s">
        <v>59</v>
      </c>
      <c r="D46" s="22">
        <v>11261.644798154348</v>
      </c>
      <c r="E46" s="22">
        <v>11711.203537494361</v>
      </c>
      <c r="F46" s="22">
        <v>12326.166245438611</v>
      </c>
      <c r="G46" s="22">
        <v>13016.983754851582</v>
      </c>
      <c r="H46" s="25">
        <v>48315.998335938901</v>
      </c>
      <c r="I46" s="22">
        <v>12143.69978847462</v>
      </c>
      <c r="J46" s="22">
        <v>12485.95841551605</v>
      </c>
      <c r="K46" s="22">
        <v>12920.17799123919</v>
      </c>
      <c r="L46" s="22">
        <v>13517.277030229938</v>
      </c>
      <c r="M46" s="25">
        <v>51067.113225459798</v>
      </c>
      <c r="N46" s="22">
        <v>13272.713080768524</v>
      </c>
      <c r="O46" s="22">
        <v>13959.169767256117</v>
      </c>
      <c r="P46" s="22">
        <v>14277.950731650591</v>
      </c>
      <c r="Q46" s="22">
        <v>14974.555123840055</v>
      </c>
      <c r="R46" s="25">
        <v>56484.388703515287</v>
      </c>
      <c r="S46" s="22">
        <v>15210.058772278135</v>
      </c>
      <c r="T46" s="22">
        <v>15805.925413068167</v>
      </c>
      <c r="U46" s="22">
        <v>16670.912422466259</v>
      </c>
      <c r="V46" s="22">
        <v>17956.30087618277</v>
      </c>
      <c r="W46" s="25">
        <v>65643.197483995333</v>
      </c>
      <c r="X46" s="22">
        <v>17810.622625799042</v>
      </c>
      <c r="Y46" s="22">
        <v>18958.877878214458</v>
      </c>
      <c r="Z46" s="22">
        <v>19802.478575455738</v>
      </c>
      <c r="AA46" s="22">
        <v>20741.784095940835</v>
      </c>
      <c r="AB46" s="25">
        <v>77313.763175410073</v>
      </c>
      <c r="AC46" s="22">
        <v>20680.168164193601</v>
      </c>
      <c r="AD46" s="22">
        <v>21117.797746355285</v>
      </c>
      <c r="AE46" s="22">
        <v>21837.554046363774</v>
      </c>
      <c r="AF46" s="22">
        <v>23365.98673996059</v>
      </c>
      <c r="AG46" s="25">
        <v>87001.506696873243</v>
      </c>
      <c r="AH46" s="22">
        <v>22995.773016180789</v>
      </c>
      <c r="AI46" s="22">
        <v>23549.392825375544</v>
      </c>
      <c r="AJ46" s="22">
        <v>24920.780744241038</v>
      </c>
      <c r="AK46" s="22">
        <v>26520.173414202636</v>
      </c>
      <c r="AL46" s="25">
        <v>97986.12000000001</v>
      </c>
      <c r="AM46" s="22">
        <v>25482.77916058918</v>
      </c>
      <c r="AN46" s="22">
        <v>26364.720196174836</v>
      </c>
      <c r="AO46" s="22">
        <v>27174.88851225896</v>
      </c>
      <c r="AP46" s="22">
        <v>29272.532130977041</v>
      </c>
      <c r="AQ46" s="25">
        <v>108294.92000000001</v>
      </c>
      <c r="AR46" s="22">
        <v>28330.779607406086</v>
      </c>
      <c r="AS46" s="22">
        <v>28896.909627663663</v>
      </c>
      <c r="AT46" s="22">
        <v>29732.549244132973</v>
      </c>
      <c r="AU46" s="22">
        <v>31793.201520797284</v>
      </c>
      <c r="AV46" s="25">
        <v>118753.44</v>
      </c>
      <c r="AW46" s="22">
        <v>30936.797711069175</v>
      </c>
      <c r="AX46" s="22">
        <v>33136.614728430621</v>
      </c>
      <c r="AY46" s="22">
        <v>34615.289493206423</v>
      </c>
      <c r="AZ46" s="22">
        <v>36042.29806729377</v>
      </c>
      <c r="BA46" s="25">
        <v>134731</v>
      </c>
      <c r="BB46" s="22">
        <v>34140.154055808009</v>
      </c>
      <c r="BC46" s="22">
        <v>36549.426525916264</v>
      </c>
      <c r="BD46" s="22">
        <v>37767.015377783267</v>
      </c>
      <c r="BE46" s="22">
        <v>39652.25804049243</v>
      </c>
      <c r="BF46" s="25">
        <v>148108.85399999996</v>
      </c>
      <c r="BG46" s="22">
        <v>37860.653600385485</v>
      </c>
      <c r="BH46" s="22">
        <v>40347.765632951363</v>
      </c>
      <c r="BI46" s="22">
        <v>41623.612678072277</v>
      </c>
      <c r="BJ46" s="22">
        <v>43502.477088590953</v>
      </c>
      <c r="BK46" s="25">
        <v>163334.50900000008</v>
      </c>
      <c r="BL46" s="22">
        <v>40660.928420512697</v>
      </c>
      <c r="BM46" s="22">
        <v>40065.613672287072</v>
      </c>
      <c r="BN46" s="22">
        <v>40475.910097135638</v>
      </c>
      <c r="BO46" s="22">
        <v>41691.628810064583</v>
      </c>
      <c r="BP46" s="25">
        <v>162894.08099999998</v>
      </c>
      <c r="BQ46" s="22">
        <v>41368.345152250658</v>
      </c>
      <c r="BR46" s="22">
        <v>43930.16413674529</v>
      </c>
      <c r="BS46" s="22">
        <v>44571.916355737703</v>
      </c>
      <c r="BT46" s="22">
        <v>45180.444355266336</v>
      </c>
      <c r="BU46" s="25">
        <v>175050.87</v>
      </c>
      <c r="BV46" s="22">
        <v>44570.504668645146</v>
      </c>
      <c r="BW46" s="22">
        <v>49003.781426599468</v>
      </c>
      <c r="BX46" s="22">
        <v>53184.422186760472</v>
      </c>
      <c r="BY46" s="22">
        <v>54601.2917179949</v>
      </c>
      <c r="BZ46" s="25">
        <v>201359.99999999997</v>
      </c>
      <c r="CA46" s="22">
        <v>51765.300894796601</v>
      </c>
      <c r="CB46" s="22">
        <v>57065.980894796601</v>
      </c>
      <c r="CC46" s="22">
        <v>59928.09</v>
      </c>
      <c r="CD46" s="22">
        <v>60828.11</v>
      </c>
      <c r="CE46" s="25">
        <v>229587.48178959318</v>
      </c>
      <c r="CF46" s="22">
        <v>56265.520894796602</v>
      </c>
      <c r="CG46" s="22">
        <v>59307.874652196602</v>
      </c>
      <c r="CH46" s="22">
        <v>63125.729909101006</v>
      </c>
      <c r="CI46" s="22">
        <v>65572.786084723135</v>
      </c>
      <c r="CJ46" s="25">
        <v>244271.91154081735</v>
      </c>
      <c r="CK46" s="22">
        <v>62166.714802519178</v>
      </c>
      <c r="CL46" s="22">
        <v>63954.224699307728</v>
      </c>
      <c r="CM46" s="24">
        <v>68419.242489797864</v>
      </c>
      <c r="CN46" s="24">
        <v>73077.474296128596</v>
      </c>
      <c r="CO46" s="25">
        <v>267617.65628775337</v>
      </c>
    </row>
    <row r="47" spans="1:93" ht="16" x14ac:dyDescent="0.2">
      <c r="A47" s="30" t="s">
        <v>60</v>
      </c>
      <c r="B47" s="119" t="s">
        <v>61</v>
      </c>
      <c r="C47" s="120"/>
      <c r="D47" s="31">
        <v>6268.1360300054967</v>
      </c>
      <c r="E47" s="31">
        <v>6183.3324216239926</v>
      </c>
      <c r="F47" s="31">
        <v>6032.063438656849</v>
      </c>
      <c r="G47" s="31">
        <v>6252.7318060049238</v>
      </c>
      <c r="H47" s="25">
        <v>24736.263696291258</v>
      </c>
      <c r="I47" s="31">
        <v>6547.5903350324379</v>
      </c>
      <c r="J47" s="31">
        <v>6464.1125024628618</v>
      </c>
      <c r="K47" s="31">
        <v>6654.7476074402857</v>
      </c>
      <c r="L47" s="31">
        <v>6829.5957196720128</v>
      </c>
      <c r="M47" s="25">
        <v>26496.046164607593</v>
      </c>
      <c r="N47" s="31">
        <v>7026.2496792005431</v>
      </c>
      <c r="O47" s="31">
        <v>7426.4866317570049</v>
      </c>
      <c r="P47" s="31">
        <v>7732.3884398251321</v>
      </c>
      <c r="Q47" s="31">
        <v>8027.357311072361</v>
      </c>
      <c r="R47" s="25">
        <v>30212.482061855044</v>
      </c>
      <c r="S47" s="31">
        <v>8147.137999143858</v>
      </c>
      <c r="T47" s="31">
        <v>8241.2361354984569</v>
      </c>
      <c r="U47" s="31">
        <v>8603.4601998841608</v>
      </c>
      <c r="V47" s="31">
        <v>8430.0363256499204</v>
      </c>
      <c r="W47" s="25">
        <v>33421.870660176399</v>
      </c>
      <c r="X47" s="31">
        <v>8618.3259902821865</v>
      </c>
      <c r="Y47" s="31">
        <v>9135.4292452709415</v>
      </c>
      <c r="Z47" s="31">
        <v>9460.9870331229249</v>
      </c>
      <c r="AA47" s="31">
        <v>9322.0068635991283</v>
      </c>
      <c r="AB47" s="25">
        <v>36536.749132275188</v>
      </c>
      <c r="AC47" s="31">
        <v>9793.3080562667674</v>
      </c>
      <c r="AD47" s="31">
        <v>10209.13529333627</v>
      </c>
      <c r="AE47" s="31">
        <v>10990.705683941502</v>
      </c>
      <c r="AF47" s="31">
        <v>11583.856003337321</v>
      </c>
      <c r="AG47" s="25">
        <v>42577.005036881863</v>
      </c>
      <c r="AH47" s="31">
        <v>11747.748736929891</v>
      </c>
      <c r="AI47" s="31">
        <v>12070.810215459824</v>
      </c>
      <c r="AJ47" s="31">
        <v>12753.90531813175</v>
      </c>
      <c r="AK47" s="31">
        <v>13455.628529478536</v>
      </c>
      <c r="AL47" s="25">
        <v>50028.092799999999</v>
      </c>
      <c r="AM47" s="31">
        <v>13209.233975089282</v>
      </c>
      <c r="AN47" s="31">
        <v>13769.1706483915</v>
      </c>
      <c r="AO47" s="31">
        <v>14301.476733350188</v>
      </c>
      <c r="AP47" s="31">
        <v>15049.185443169035</v>
      </c>
      <c r="AQ47" s="25">
        <v>56329.066799999993</v>
      </c>
      <c r="AR47" s="31">
        <v>14726.380057600485</v>
      </c>
      <c r="AS47" s="31">
        <v>15354.949314162908</v>
      </c>
      <c r="AT47" s="31">
        <v>15804.922733883241</v>
      </c>
      <c r="AU47" s="31">
        <v>16327.898894353362</v>
      </c>
      <c r="AV47" s="25">
        <v>62214.151000000005</v>
      </c>
      <c r="AW47" s="31">
        <v>16166.640483088433</v>
      </c>
      <c r="AX47" s="31">
        <v>16548.902519728352</v>
      </c>
      <c r="AY47" s="31">
        <v>16907.530150906761</v>
      </c>
      <c r="AZ47" s="31">
        <v>17155.303846276453</v>
      </c>
      <c r="BA47" s="25">
        <v>66778.377000000008</v>
      </c>
      <c r="BB47" s="31">
        <v>17023.114508118371</v>
      </c>
      <c r="BC47" s="31">
        <v>17505.461550739266</v>
      </c>
      <c r="BD47" s="31">
        <v>18005.984783947861</v>
      </c>
      <c r="BE47" s="31">
        <v>18429.965657194498</v>
      </c>
      <c r="BF47" s="25">
        <v>70964.526500000007</v>
      </c>
      <c r="BG47" s="31">
        <v>18320.577214056302</v>
      </c>
      <c r="BH47" s="31">
        <v>18756.079314785435</v>
      </c>
      <c r="BI47" s="31">
        <v>19276.112857775148</v>
      </c>
      <c r="BJ47" s="31">
        <v>19808.380213383123</v>
      </c>
      <c r="BK47" s="25">
        <v>76161.149600000004</v>
      </c>
      <c r="BL47" s="31">
        <v>19633.943983438203</v>
      </c>
      <c r="BM47" s="31">
        <v>14538.439169912655</v>
      </c>
      <c r="BN47" s="31">
        <v>16398.75343081195</v>
      </c>
      <c r="BO47" s="31">
        <v>17717.059615837097</v>
      </c>
      <c r="BP47" s="25">
        <v>68288.196199999904</v>
      </c>
      <c r="BQ47" s="31">
        <v>16780.597153475745</v>
      </c>
      <c r="BR47" s="31">
        <v>18925.749451682321</v>
      </c>
      <c r="BS47" s="31">
        <v>19117.679159563657</v>
      </c>
      <c r="BT47" s="31">
        <v>20975.464235278279</v>
      </c>
      <c r="BU47" s="25">
        <v>75799.489999999991</v>
      </c>
      <c r="BV47" s="31">
        <v>20430.475269067349</v>
      </c>
      <c r="BW47" s="31">
        <v>22233.969123072296</v>
      </c>
      <c r="BX47" s="31">
        <v>23612.450603856661</v>
      </c>
      <c r="BY47" s="31">
        <v>25914.305004003691</v>
      </c>
      <c r="BZ47" s="25">
        <v>92191.2</v>
      </c>
      <c r="CA47" s="31">
        <v>24751.320841893339</v>
      </c>
      <c r="CB47" s="31">
        <v>26447.13084189334</v>
      </c>
      <c r="CC47" s="31">
        <v>26402.48</v>
      </c>
      <c r="CD47" s="31">
        <v>28596.86</v>
      </c>
      <c r="CE47" s="25">
        <v>106197.79168378668</v>
      </c>
      <c r="CF47" s="31">
        <v>26455.840841893343</v>
      </c>
      <c r="CG47" s="31">
        <v>28547.301008179245</v>
      </c>
      <c r="CH47" s="31">
        <v>28604.061632189492</v>
      </c>
      <c r="CI47" s="31">
        <v>29847.575953424515</v>
      </c>
      <c r="CJ47" s="25">
        <v>113454.77943568658</v>
      </c>
      <c r="CK47" s="31">
        <v>28450.184115409018</v>
      </c>
      <c r="CL47" s="31">
        <v>29656.712257866835</v>
      </c>
      <c r="CM47" s="31">
        <v>29269.179342211901</v>
      </c>
      <c r="CN47" s="31">
        <v>32564.555412262584</v>
      </c>
      <c r="CO47" s="25">
        <v>119940.63112775033</v>
      </c>
    </row>
    <row r="48" spans="1:93" ht="16" x14ac:dyDescent="0.2">
      <c r="A48" s="19"/>
      <c r="B48" s="20">
        <v>1</v>
      </c>
      <c r="C48" s="29" t="s">
        <v>62</v>
      </c>
      <c r="D48" s="22">
        <v>0</v>
      </c>
      <c r="E48" s="22">
        <v>0</v>
      </c>
      <c r="F48" s="22">
        <v>0</v>
      </c>
      <c r="G48" s="22">
        <v>0</v>
      </c>
      <c r="H48" s="25">
        <v>0</v>
      </c>
      <c r="I48" s="22">
        <v>0</v>
      </c>
      <c r="J48" s="22">
        <v>0</v>
      </c>
      <c r="K48" s="22">
        <v>0</v>
      </c>
      <c r="L48" s="22">
        <v>0</v>
      </c>
      <c r="M48" s="25">
        <v>0</v>
      </c>
      <c r="N48" s="22">
        <v>0</v>
      </c>
      <c r="O48" s="22">
        <v>0</v>
      </c>
      <c r="P48" s="22">
        <v>0</v>
      </c>
      <c r="Q48" s="22">
        <v>0</v>
      </c>
      <c r="R48" s="25">
        <v>0</v>
      </c>
      <c r="S48" s="22">
        <v>0</v>
      </c>
      <c r="T48" s="22">
        <v>0</v>
      </c>
      <c r="U48" s="22">
        <v>0</v>
      </c>
      <c r="V48" s="22">
        <v>0</v>
      </c>
      <c r="W48" s="25">
        <v>0</v>
      </c>
      <c r="X48" s="22">
        <v>0</v>
      </c>
      <c r="Y48" s="22">
        <v>0</v>
      </c>
      <c r="Z48" s="22">
        <v>0</v>
      </c>
      <c r="AA48" s="22">
        <v>0</v>
      </c>
      <c r="AB48" s="25">
        <v>0</v>
      </c>
      <c r="AC48" s="22">
        <v>0</v>
      </c>
      <c r="AD48" s="22">
        <v>0</v>
      </c>
      <c r="AE48" s="22">
        <v>0</v>
      </c>
      <c r="AF48" s="22">
        <v>0</v>
      </c>
      <c r="AG48" s="25">
        <v>0</v>
      </c>
      <c r="AH48" s="22">
        <v>0</v>
      </c>
      <c r="AI48" s="22">
        <v>0</v>
      </c>
      <c r="AJ48" s="22">
        <v>0</v>
      </c>
      <c r="AK48" s="22">
        <v>0</v>
      </c>
      <c r="AL48" s="25">
        <v>0</v>
      </c>
      <c r="AM48" s="22">
        <v>0</v>
      </c>
      <c r="AN48" s="22">
        <v>0</v>
      </c>
      <c r="AO48" s="22">
        <v>0</v>
      </c>
      <c r="AP48" s="22">
        <v>0</v>
      </c>
      <c r="AQ48" s="25">
        <v>0</v>
      </c>
      <c r="AR48" s="22">
        <v>0</v>
      </c>
      <c r="AS48" s="22">
        <v>0</v>
      </c>
      <c r="AT48" s="22">
        <v>0</v>
      </c>
      <c r="AU48" s="22">
        <v>0</v>
      </c>
      <c r="AV48" s="25">
        <v>0</v>
      </c>
      <c r="AW48" s="22">
        <v>0</v>
      </c>
      <c r="AX48" s="22">
        <v>0</v>
      </c>
      <c r="AY48" s="22">
        <v>0</v>
      </c>
      <c r="AZ48" s="22">
        <v>0</v>
      </c>
      <c r="BA48" s="25">
        <v>0</v>
      </c>
      <c r="BB48" s="22">
        <v>0</v>
      </c>
      <c r="BC48" s="22">
        <v>0</v>
      </c>
      <c r="BD48" s="22">
        <v>0</v>
      </c>
      <c r="BE48" s="22">
        <v>0</v>
      </c>
      <c r="BF48" s="25">
        <v>0</v>
      </c>
      <c r="BG48" s="22">
        <v>0</v>
      </c>
      <c r="BH48" s="22">
        <v>0</v>
      </c>
      <c r="BI48" s="22">
        <v>0</v>
      </c>
      <c r="BJ48" s="22">
        <v>0</v>
      </c>
      <c r="BK48" s="25">
        <v>0</v>
      </c>
      <c r="BL48" s="22">
        <v>0</v>
      </c>
      <c r="BM48" s="22">
        <v>0</v>
      </c>
      <c r="BN48" s="22">
        <v>0</v>
      </c>
      <c r="BO48" s="22">
        <v>0</v>
      </c>
      <c r="BP48" s="25">
        <v>0</v>
      </c>
      <c r="BQ48" s="22">
        <v>0</v>
      </c>
      <c r="BR48" s="22">
        <v>0</v>
      </c>
      <c r="BS48" s="22">
        <v>0</v>
      </c>
      <c r="BT48" s="22">
        <v>0</v>
      </c>
      <c r="BU48" s="25">
        <v>0</v>
      </c>
      <c r="BV48" s="22">
        <v>0</v>
      </c>
      <c r="BW48" s="22">
        <v>0</v>
      </c>
      <c r="BX48" s="22">
        <v>0</v>
      </c>
      <c r="BY48" s="22">
        <v>0</v>
      </c>
      <c r="BZ48" s="25">
        <v>0</v>
      </c>
      <c r="CA48" s="22">
        <v>0</v>
      </c>
      <c r="CB48" s="22">
        <v>0</v>
      </c>
      <c r="CC48" s="22">
        <v>0</v>
      </c>
      <c r="CD48" s="22">
        <v>0</v>
      </c>
      <c r="CE48" s="25">
        <v>0</v>
      </c>
      <c r="CF48" s="22">
        <v>0</v>
      </c>
      <c r="CG48" s="22">
        <v>0</v>
      </c>
      <c r="CH48" s="22">
        <v>0</v>
      </c>
      <c r="CI48" s="22">
        <v>0</v>
      </c>
      <c r="CJ48" s="25">
        <v>0</v>
      </c>
      <c r="CK48" s="22">
        <v>0</v>
      </c>
      <c r="CL48" s="22">
        <v>0</v>
      </c>
      <c r="CM48" s="24">
        <v>0</v>
      </c>
      <c r="CN48" s="24">
        <v>0</v>
      </c>
      <c r="CO48" s="25">
        <v>0</v>
      </c>
    </row>
    <row r="49" spans="1:93" ht="16" x14ac:dyDescent="0.2">
      <c r="A49" s="19"/>
      <c r="B49" s="20">
        <v>2</v>
      </c>
      <c r="C49" s="29" t="s">
        <v>63</v>
      </c>
      <c r="D49" s="22">
        <v>2926.2135647544278</v>
      </c>
      <c r="E49" s="22">
        <v>2912.7550194074302</v>
      </c>
      <c r="F49" s="22">
        <v>2827.0807926329508</v>
      </c>
      <c r="G49" s="22">
        <v>2945.023226793593</v>
      </c>
      <c r="H49" s="25">
        <v>11611.072603588402</v>
      </c>
      <c r="I49" s="22">
        <v>3106.1906435053738</v>
      </c>
      <c r="J49" s="22">
        <v>2927.468477098615</v>
      </c>
      <c r="K49" s="22">
        <v>2967.107676118218</v>
      </c>
      <c r="L49" s="22">
        <v>3100.9083638596935</v>
      </c>
      <c r="M49" s="25">
        <v>12101.675160581899</v>
      </c>
      <c r="N49" s="22">
        <v>3231.8082519882496</v>
      </c>
      <c r="O49" s="22">
        <v>3355.6657194512409</v>
      </c>
      <c r="P49" s="22">
        <v>3557.5371654508504</v>
      </c>
      <c r="Q49" s="22">
        <v>3695.6150792296262</v>
      </c>
      <c r="R49" s="25">
        <v>13840.626216119968</v>
      </c>
      <c r="S49" s="22">
        <v>3765.1184356708122</v>
      </c>
      <c r="T49" s="22">
        <v>3823.6488663830182</v>
      </c>
      <c r="U49" s="22">
        <v>3953.1433756503952</v>
      </c>
      <c r="V49" s="22">
        <v>3620.1976519912741</v>
      </c>
      <c r="W49" s="25">
        <v>15162.1083296955</v>
      </c>
      <c r="X49" s="22">
        <v>3808.7707787693585</v>
      </c>
      <c r="Y49" s="22">
        <v>3993.046801646276</v>
      </c>
      <c r="Z49" s="22">
        <v>4141.1152516880729</v>
      </c>
      <c r="AA49" s="22">
        <v>4095.644270035491</v>
      </c>
      <c r="AB49" s="25">
        <v>16038.577102139197</v>
      </c>
      <c r="AC49" s="22">
        <v>4444.8490261644629</v>
      </c>
      <c r="AD49" s="22">
        <v>4528.7952307968708</v>
      </c>
      <c r="AE49" s="22">
        <v>4805.0094439169916</v>
      </c>
      <c r="AF49" s="22">
        <v>4852.1246292468741</v>
      </c>
      <c r="AG49" s="25">
        <v>18630.778330125198</v>
      </c>
      <c r="AH49" s="22">
        <v>4950.1325722488491</v>
      </c>
      <c r="AI49" s="22">
        <v>5072.0429390651379</v>
      </c>
      <c r="AJ49" s="22">
        <v>5273.6568393172965</v>
      </c>
      <c r="AK49" s="22">
        <v>5565.2776493687206</v>
      </c>
      <c r="AL49" s="25">
        <v>20861.110000000004</v>
      </c>
      <c r="AM49" s="22">
        <v>5500.9584293863163</v>
      </c>
      <c r="AN49" s="22">
        <v>5759.1753227430163</v>
      </c>
      <c r="AO49" s="22">
        <v>5936.7603698429102</v>
      </c>
      <c r="AP49" s="22">
        <v>6127.6658780277612</v>
      </c>
      <c r="AQ49" s="25">
        <v>23324.560000000001</v>
      </c>
      <c r="AR49" s="22">
        <v>6087.2789863935031</v>
      </c>
      <c r="AS49" s="22">
        <v>6422.5599969471077</v>
      </c>
      <c r="AT49" s="22">
        <v>6584.747531542499</v>
      </c>
      <c r="AU49" s="22">
        <v>6732.293485116882</v>
      </c>
      <c r="AV49" s="25">
        <v>25826.879999999994</v>
      </c>
      <c r="AW49" s="22">
        <v>6837.6158013326949</v>
      </c>
      <c r="AX49" s="22">
        <v>6975.9770014900296</v>
      </c>
      <c r="AY49" s="22">
        <v>7056.1719025497241</v>
      </c>
      <c r="AZ49" s="22">
        <v>7120.1352946275538</v>
      </c>
      <c r="BA49" s="25">
        <v>27989.900000000005</v>
      </c>
      <c r="BB49" s="22">
        <v>7174.3267971580626</v>
      </c>
      <c r="BC49" s="22">
        <v>7341.5967696834496</v>
      </c>
      <c r="BD49" s="22">
        <v>7455.9099973305838</v>
      </c>
      <c r="BE49" s="22">
        <v>7650.7360358278975</v>
      </c>
      <c r="BF49" s="25">
        <v>29622.569599999995</v>
      </c>
      <c r="BG49" s="22">
        <v>7633.3740637442834</v>
      </c>
      <c r="BH49" s="22">
        <v>7816.7729849439011</v>
      </c>
      <c r="BI49" s="22">
        <v>7908.5723936239356</v>
      </c>
      <c r="BJ49" s="22">
        <v>8045.9255576878413</v>
      </c>
      <c r="BK49" s="25">
        <v>31404.64499999996</v>
      </c>
      <c r="BL49" s="22">
        <v>8162.9091306093305</v>
      </c>
      <c r="BM49" s="22">
        <v>7759.0730159694776</v>
      </c>
      <c r="BN49" s="22">
        <v>7783.7330422231462</v>
      </c>
      <c r="BO49" s="22">
        <v>7770.1198111980457</v>
      </c>
      <c r="BP49" s="25">
        <v>31475.834999999999</v>
      </c>
      <c r="BQ49" s="22">
        <v>7785.5448972553904</v>
      </c>
      <c r="BR49" s="22">
        <v>8231.9568726679754</v>
      </c>
      <c r="BS49" s="22">
        <v>8460.5800074958079</v>
      </c>
      <c r="BT49" s="22">
        <v>8842.3482225808239</v>
      </c>
      <c r="BU49" s="25">
        <v>33320.43</v>
      </c>
      <c r="BV49" s="22">
        <v>8983.3010129327758</v>
      </c>
      <c r="BW49" s="22">
        <v>9645.0214381535716</v>
      </c>
      <c r="BX49" s="22">
        <v>10460.240473787948</v>
      </c>
      <c r="BY49" s="22">
        <v>11601.437075125705</v>
      </c>
      <c r="BZ49" s="25">
        <v>40690</v>
      </c>
      <c r="CA49" s="22">
        <v>11314.4779711643</v>
      </c>
      <c r="CB49" s="22">
        <v>11432.987971164301</v>
      </c>
      <c r="CC49" s="22">
        <v>12083.23</v>
      </c>
      <c r="CD49" s="22">
        <v>12501.11</v>
      </c>
      <c r="CE49" s="25">
        <v>47331.805942328603</v>
      </c>
      <c r="CF49" s="22">
        <v>12474.6979711643</v>
      </c>
      <c r="CG49" s="22">
        <v>12631.051613784301</v>
      </c>
      <c r="CH49" s="22">
        <v>13294.7952300622</v>
      </c>
      <c r="CI49" s="22">
        <v>13746.012860933715</v>
      </c>
      <c r="CJ49" s="25">
        <v>52146.55767594451</v>
      </c>
      <c r="CK49" s="22">
        <v>13876.924881914843</v>
      </c>
      <c r="CL49" s="22">
        <v>14025.489131251345</v>
      </c>
      <c r="CM49" s="24">
        <v>14791.650486179851</v>
      </c>
      <c r="CN49" s="24">
        <v>15210.954307604348</v>
      </c>
      <c r="CO49" s="25">
        <v>57905.018806950386</v>
      </c>
    </row>
    <row r="50" spans="1:93" ht="16" x14ac:dyDescent="0.2">
      <c r="A50" s="19"/>
      <c r="B50" s="20">
        <v>3</v>
      </c>
      <c r="C50" s="29" t="s">
        <v>64</v>
      </c>
      <c r="D50" s="22">
        <v>1905.5125877912319</v>
      </c>
      <c r="E50" s="22">
        <v>1770.5488265565778</v>
      </c>
      <c r="F50" s="22">
        <v>1574.7571425575793</v>
      </c>
      <c r="G50" s="22">
        <v>1593.4001383025375</v>
      </c>
      <c r="H50" s="25">
        <v>6844.2186952079264</v>
      </c>
      <c r="I50" s="22">
        <v>1717.5551629123656</v>
      </c>
      <c r="J50" s="22">
        <v>1732.4956846729801</v>
      </c>
      <c r="K50" s="22">
        <v>1806.6945234102234</v>
      </c>
      <c r="L50" s="22">
        <v>1755.683548206365</v>
      </c>
      <c r="M50" s="25">
        <v>7012.4289192019341</v>
      </c>
      <c r="N50" s="22">
        <v>1764.2612108193871</v>
      </c>
      <c r="O50" s="22">
        <v>1916.5426747196402</v>
      </c>
      <c r="P50" s="22">
        <v>1939.2766569953258</v>
      </c>
      <c r="Q50" s="22">
        <v>2021.3456198094275</v>
      </c>
      <c r="R50" s="25">
        <v>7641.4261623437806</v>
      </c>
      <c r="S50" s="22">
        <v>2007.3483735808227</v>
      </c>
      <c r="T50" s="22">
        <v>1941.21396150587</v>
      </c>
      <c r="U50" s="22">
        <v>2055.5820387220228</v>
      </c>
      <c r="V50" s="22">
        <v>2076.3523253398107</v>
      </c>
      <c r="W50" s="25">
        <v>8080.4966991485262</v>
      </c>
      <c r="X50" s="22">
        <v>2131.6387661705053</v>
      </c>
      <c r="Y50" s="22">
        <v>2245.3873363657981</v>
      </c>
      <c r="Z50" s="22">
        <v>2318.2142880420924</v>
      </c>
      <c r="AA50" s="22">
        <v>2097.3147447152496</v>
      </c>
      <c r="AB50" s="25">
        <v>8792.5551352936454</v>
      </c>
      <c r="AC50" s="22">
        <v>2236.1680250356903</v>
      </c>
      <c r="AD50" s="22">
        <v>2380.9303243533254</v>
      </c>
      <c r="AE50" s="22">
        <v>2515.1640521708332</v>
      </c>
      <c r="AF50" s="22">
        <v>2680.880494631509</v>
      </c>
      <c r="AG50" s="25">
        <v>9813.1428961913589</v>
      </c>
      <c r="AH50" s="22">
        <v>2776.7020650580039</v>
      </c>
      <c r="AI50" s="22">
        <v>2891.5363417945769</v>
      </c>
      <c r="AJ50" s="22">
        <v>3194.276909086253</v>
      </c>
      <c r="AK50" s="22">
        <v>3336.3176840611645</v>
      </c>
      <c r="AL50" s="25">
        <v>12198.832999999999</v>
      </c>
      <c r="AM50" s="22">
        <v>3235.5871888965348</v>
      </c>
      <c r="AN50" s="22">
        <v>3348.6596829538703</v>
      </c>
      <c r="AO50" s="22">
        <v>3456.3255833798876</v>
      </c>
      <c r="AP50" s="22">
        <v>3708.115544769707</v>
      </c>
      <c r="AQ50" s="25">
        <v>13748.688</v>
      </c>
      <c r="AR50" s="22">
        <v>3657.1691545580211</v>
      </c>
      <c r="AS50" s="22">
        <v>3695.1184219046181</v>
      </c>
      <c r="AT50" s="22">
        <v>3870.7730585845684</v>
      </c>
      <c r="AU50" s="22">
        <v>4048.6993649527944</v>
      </c>
      <c r="AV50" s="25">
        <v>15271.760000000002</v>
      </c>
      <c r="AW50" s="22">
        <v>3890.1000600349066</v>
      </c>
      <c r="AX50" s="22">
        <v>3989.2249184182647</v>
      </c>
      <c r="AY50" s="22">
        <v>4142.4633477946563</v>
      </c>
      <c r="AZ50" s="22">
        <v>4305.6116737521752</v>
      </c>
      <c r="BA50" s="25">
        <v>16327.400000000003</v>
      </c>
      <c r="BB50" s="22">
        <v>4096.0471965520665</v>
      </c>
      <c r="BC50" s="22">
        <v>4206.3111470502436</v>
      </c>
      <c r="BD50" s="22">
        <v>4447.6241768834279</v>
      </c>
      <c r="BE50" s="22">
        <v>4620.994479514261</v>
      </c>
      <c r="BF50" s="25">
        <v>17370.976999999999</v>
      </c>
      <c r="BG50" s="22">
        <v>4464.1463247664287</v>
      </c>
      <c r="BH50" s="22">
        <v>4619.8939006318205</v>
      </c>
      <c r="BI50" s="22">
        <v>4810.2528056570554</v>
      </c>
      <c r="BJ50" s="22">
        <v>4979.626968944739</v>
      </c>
      <c r="BK50" s="25">
        <v>18873.920000000046</v>
      </c>
      <c r="BL50" s="22">
        <v>4671.8567944488959</v>
      </c>
      <c r="BM50" s="22">
        <v>3810.8827912420675</v>
      </c>
      <c r="BN50" s="22">
        <v>3971.5418145661415</v>
      </c>
      <c r="BO50" s="22">
        <v>4077.5015997428959</v>
      </c>
      <c r="BP50" s="25">
        <v>16531.783000000003</v>
      </c>
      <c r="BQ50" s="22">
        <v>4069.1292718415502</v>
      </c>
      <c r="BR50" s="22">
        <v>4351.0587294828838</v>
      </c>
      <c r="BS50" s="22">
        <v>4439.7736087666863</v>
      </c>
      <c r="BT50" s="22">
        <v>5060.2683899088788</v>
      </c>
      <c r="BU50" s="25">
        <v>17920.229999999996</v>
      </c>
      <c r="BV50" s="22">
        <v>4779.8071247163271</v>
      </c>
      <c r="BW50" s="22">
        <v>5385.9295848666015</v>
      </c>
      <c r="BX50" s="22">
        <v>5579.6843123029648</v>
      </c>
      <c r="BY50" s="22">
        <v>6204.5789781141075</v>
      </c>
      <c r="BZ50" s="25">
        <v>21950</v>
      </c>
      <c r="CA50" s="22">
        <v>6067.3292011419398</v>
      </c>
      <c r="CB50" s="22">
        <v>7166.95920114194</v>
      </c>
      <c r="CC50" s="22">
        <v>6547.23</v>
      </c>
      <c r="CD50" s="22">
        <v>7559.17</v>
      </c>
      <c r="CE50" s="25">
        <v>27340.688402283879</v>
      </c>
      <c r="CF50" s="22">
        <v>6435.3092011419394</v>
      </c>
      <c r="CG50" s="22">
        <v>7315.5635067919402</v>
      </c>
      <c r="CH50" s="22">
        <v>6728.8927458951302</v>
      </c>
      <c r="CI50" s="22">
        <v>7487.2227585924011</v>
      </c>
      <c r="CJ50" s="25">
        <v>27966.988212421409</v>
      </c>
      <c r="CK50" s="22">
        <v>6906.6113442245833</v>
      </c>
      <c r="CL50" s="22">
        <v>7752.4865671408661</v>
      </c>
      <c r="CM50" s="24">
        <v>6969.1407954735087</v>
      </c>
      <c r="CN50" s="24">
        <v>8328.1556439172255</v>
      </c>
      <c r="CO50" s="25">
        <v>29956.394350756185</v>
      </c>
    </row>
    <row r="51" spans="1:93" x14ac:dyDescent="0.2">
      <c r="A51" s="19"/>
      <c r="B51" s="20">
        <v>4</v>
      </c>
      <c r="C51" s="21" t="s">
        <v>65</v>
      </c>
      <c r="D51" s="22">
        <v>191.98670181800304</v>
      </c>
      <c r="E51" s="22">
        <v>214.01879651925717</v>
      </c>
      <c r="F51" s="22">
        <v>301.25562028569902</v>
      </c>
      <c r="G51" s="22">
        <v>326.0419596584295</v>
      </c>
      <c r="H51" s="25">
        <v>1033.3030782813887</v>
      </c>
      <c r="I51" s="22">
        <v>267.57361481614475</v>
      </c>
      <c r="J51" s="22">
        <v>276.80051513993862</v>
      </c>
      <c r="K51" s="22">
        <v>294.38598624835271</v>
      </c>
      <c r="L51" s="22">
        <v>319.42171461621439</v>
      </c>
      <c r="M51" s="25">
        <v>1158.1818308206505</v>
      </c>
      <c r="N51" s="22">
        <v>295.53480773330222</v>
      </c>
      <c r="O51" s="22">
        <v>300.78423481561668</v>
      </c>
      <c r="P51" s="22">
        <v>317.7548522342326</v>
      </c>
      <c r="Q51" s="22">
        <v>334.46899777610219</v>
      </c>
      <c r="R51" s="25">
        <v>1248.5428925592537</v>
      </c>
      <c r="S51" s="22">
        <v>337.3919129614942</v>
      </c>
      <c r="T51" s="22">
        <v>330.95357694921796</v>
      </c>
      <c r="U51" s="22">
        <v>358.30966114620543</v>
      </c>
      <c r="V51" s="22">
        <v>382.05290312894033</v>
      </c>
      <c r="W51" s="25">
        <v>1408.7080541858577</v>
      </c>
      <c r="X51" s="22">
        <v>379.14406149302334</v>
      </c>
      <c r="Y51" s="22">
        <v>389.55439813215111</v>
      </c>
      <c r="Z51" s="22">
        <v>408.38848136814602</v>
      </c>
      <c r="AA51" s="22">
        <v>413.19737036603328</v>
      </c>
      <c r="AB51" s="25">
        <v>1590.2843113593538</v>
      </c>
      <c r="AC51" s="22">
        <v>388.99429529025684</v>
      </c>
      <c r="AD51" s="22">
        <v>380.89488203936475</v>
      </c>
      <c r="AE51" s="22">
        <v>483.59498380689456</v>
      </c>
      <c r="AF51" s="22">
        <v>533.61521066817829</v>
      </c>
      <c r="AG51" s="25">
        <v>1787.0993718046943</v>
      </c>
      <c r="AH51" s="22">
        <v>528.56529979566801</v>
      </c>
      <c r="AI51" s="22">
        <v>526.42445210707319</v>
      </c>
      <c r="AJ51" s="22">
        <v>540.54445540103313</v>
      </c>
      <c r="AK51" s="22">
        <v>568.77479269622597</v>
      </c>
      <c r="AL51" s="25">
        <v>2164.3090000000007</v>
      </c>
      <c r="AM51" s="22">
        <v>542.06310000232304</v>
      </c>
      <c r="AN51" s="22">
        <v>553.2631887995974</v>
      </c>
      <c r="AO51" s="22">
        <v>571.12562124594865</v>
      </c>
      <c r="AP51" s="22">
        <v>600.65808995213138</v>
      </c>
      <c r="AQ51" s="25">
        <v>2267.1100000000006</v>
      </c>
      <c r="AR51" s="22">
        <v>595.59689226906596</v>
      </c>
      <c r="AS51" s="22">
        <v>613.19932817557651</v>
      </c>
      <c r="AT51" s="22">
        <v>643.04796870805546</v>
      </c>
      <c r="AU51" s="22">
        <v>671.49781084730216</v>
      </c>
      <c r="AV51" s="25">
        <v>2523.3420000000006</v>
      </c>
      <c r="AW51" s="22">
        <v>674.6737919192534</v>
      </c>
      <c r="AX51" s="22">
        <v>702.30286356220006</v>
      </c>
      <c r="AY51" s="22">
        <v>722.68812583917122</v>
      </c>
      <c r="AZ51" s="22">
        <v>746.10521867937507</v>
      </c>
      <c r="BA51" s="25">
        <v>2845.7699999999995</v>
      </c>
      <c r="BB51" s="22">
        <v>713.91397865203169</v>
      </c>
      <c r="BC51" s="22">
        <v>743.93660597006669</v>
      </c>
      <c r="BD51" s="22">
        <v>759.22264696021364</v>
      </c>
      <c r="BE51" s="22">
        <v>767.09346841768854</v>
      </c>
      <c r="BF51" s="25">
        <v>2984.1667000000007</v>
      </c>
      <c r="BG51" s="22">
        <v>729.5240267036944</v>
      </c>
      <c r="BH51" s="22">
        <v>754.97090555970146</v>
      </c>
      <c r="BI51" s="22">
        <v>819.41486327697214</v>
      </c>
      <c r="BJ51" s="22">
        <v>854.7424044596363</v>
      </c>
      <c r="BK51" s="25">
        <v>3158.6522000000045</v>
      </c>
      <c r="BL51" s="22">
        <v>857.09017723120587</v>
      </c>
      <c r="BM51" s="22">
        <v>631.05640633794246</v>
      </c>
      <c r="BN51" s="22">
        <v>662.72629593015438</v>
      </c>
      <c r="BO51" s="22">
        <v>720.55552050070662</v>
      </c>
      <c r="BP51" s="25">
        <v>2871.4284000000093</v>
      </c>
      <c r="BQ51" s="22">
        <v>707.26054385865268</v>
      </c>
      <c r="BR51" s="22">
        <v>794.94478472480409</v>
      </c>
      <c r="BS51" s="22">
        <v>800.30760044230487</v>
      </c>
      <c r="BT51" s="22">
        <v>901.59707097423825</v>
      </c>
      <c r="BU51" s="25">
        <v>3204.11</v>
      </c>
      <c r="BV51" s="22">
        <v>887.987405966246</v>
      </c>
      <c r="BW51" s="22">
        <v>883.44739693871372</v>
      </c>
      <c r="BX51" s="22">
        <v>968.73941206061306</v>
      </c>
      <c r="BY51" s="22">
        <v>1088.8257850344269</v>
      </c>
      <c r="BZ51" s="25">
        <v>3829</v>
      </c>
      <c r="CA51" s="22">
        <v>1051.5796425560688</v>
      </c>
      <c r="CB51" s="22">
        <v>1059.7496425560689</v>
      </c>
      <c r="CC51" s="22">
        <v>1065.9000000000001</v>
      </c>
      <c r="CD51" s="22">
        <v>1136.1300000000001</v>
      </c>
      <c r="CE51" s="25">
        <v>4313.3592851121375</v>
      </c>
      <c r="CF51" s="22">
        <v>1126.01964255607</v>
      </c>
      <c r="CG51" s="22">
        <v>1146.4843321219701</v>
      </c>
      <c r="CH51" s="22">
        <v>1076.57293992268</v>
      </c>
      <c r="CI51" s="22">
        <v>1153.2263854695184</v>
      </c>
      <c r="CJ51" s="25">
        <v>4502.3033000702389</v>
      </c>
      <c r="CK51" s="22">
        <v>1147.7756273136392</v>
      </c>
      <c r="CL51" s="22">
        <v>1150.5736384263244</v>
      </c>
      <c r="CM51" s="24">
        <v>1085.1655492044545</v>
      </c>
      <c r="CN51" s="24">
        <v>1166.3551406278464</v>
      </c>
      <c r="CO51" s="25">
        <v>4549.8699555722651</v>
      </c>
    </row>
    <row r="52" spans="1:93" ht="16" x14ac:dyDescent="0.2">
      <c r="A52" s="19"/>
      <c r="B52" s="20">
        <v>5</v>
      </c>
      <c r="C52" s="29" t="s">
        <v>66</v>
      </c>
      <c r="D52" s="22">
        <v>1216.3869040478251</v>
      </c>
      <c r="E52" s="22">
        <v>1259.7951107855199</v>
      </c>
      <c r="F52" s="22">
        <v>1303.5640808491235</v>
      </c>
      <c r="G52" s="22">
        <v>1362.5077022950413</v>
      </c>
      <c r="H52" s="25">
        <v>5142.2537979775097</v>
      </c>
      <c r="I52" s="22">
        <v>1426.9694312995741</v>
      </c>
      <c r="J52" s="22">
        <v>1497.7532811316416</v>
      </c>
      <c r="K52" s="22">
        <v>1556.5133079853972</v>
      </c>
      <c r="L52" s="22">
        <v>1622.8108327400973</v>
      </c>
      <c r="M52" s="25">
        <v>6104.0468531567094</v>
      </c>
      <c r="N52" s="22">
        <v>1704.4677808297361</v>
      </c>
      <c r="O52" s="22">
        <v>1822.2975937983852</v>
      </c>
      <c r="P52" s="22">
        <v>1885.4073749599938</v>
      </c>
      <c r="Q52" s="22">
        <v>1941.8044582208895</v>
      </c>
      <c r="R52" s="25">
        <v>7353.9772078090045</v>
      </c>
      <c r="S52" s="22">
        <v>2003.2475219071946</v>
      </c>
      <c r="T52" s="22">
        <v>2109.664538427734</v>
      </c>
      <c r="U52" s="22">
        <v>2199.9601527423592</v>
      </c>
      <c r="V52" s="22">
        <v>2314.3868167912283</v>
      </c>
      <c r="W52" s="25">
        <v>8627.2590298685154</v>
      </c>
      <c r="X52" s="22">
        <v>2260.3910933108864</v>
      </c>
      <c r="Y52" s="22">
        <v>2467.003125537668</v>
      </c>
      <c r="Z52" s="22">
        <v>2551.6324603041494</v>
      </c>
      <c r="AA52" s="22">
        <v>2673.7251315333592</v>
      </c>
      <c r="AB52" s="25">
        <v>9952.7518106860625</v>
      </c>
      <c r="AC52" s="22">
        <v>2680.065390537985</v>
      </c>
      <c r="AD52" s="22">
        <v>2874.0209201552912</v>
      </c>
      <c r="AE52" s="22">
        <v>3140.8527215429681</v>
      </c>
      <c r="AF52" s="22">
        <v>3468.6219796578443</v>
      </c>
      <c r="AG52" s="25">
        <v>12163.561011894088</v>
      </c>
      <c r="AH52" s="22">
        <v>3443.894122525835</v>
      </c>
      <c r="AI52" s="22">
        <v>3531.9569857259985</v>
      </c>
      <c r="AJ52" s="22">
        <v>3694.8573887162179</v>
      </c>
      <c r="AK52" s="22">
        <v>3932.4915030319462</v>
      </c>
      <c r="AL52" s="25">
        <v>14603.199999999997</v>
      </c>
      <c r="AM52" s="22">
        <v>3879.2278779434587</v>
      </c>
      <c r="AN52" s="22">
        <v>4054.3641971818465</v>
      </c>
      <c r="AO52" s="22">
        <v>4281.6816571830414</v>
      </c>
      <c r="AP52" s="22">
        <v>4555.5262676916536</v>
      </c>
      <c r="AQ52" s="25">
        <v>16770.8</v>
      </c>
      <c r="AR52" s="22">
        <v>4329.0398393554433</v>
      </c>
      <c r="AS52" s="22">
        <v>4564.6498442826542</v>
      </c>
      <c r="AT52" s="22">
        <v>4645.4544851208721</v>
      </c>
      <c r="AU52" s="22">
        <v>4813.1158312410325</v>
      </c>
      <c r="AV52" s="25">
        <v>18352.260000000002</v>
      </c>
      <c r="AW52" s="22">
        <v>4702.4627878368492</v>
      </c>
      <c r="AX52" s="22">
        <v>4818.6891034168393</v>
      </c>
      <c r="AY52" s="22">
        <v>4922.4276119153346</v>
      </c>
      <c r="AZ52" s="22">
        <v>4919.1204968309721</v>
      </c>
      <c r="BA52" s="25">
        <v>19362.699999999997</v>
      </c>
      <c r="BB52" s="22">
        <v>4974.5823969174508</v>
      </c>
      <c r="BC52" s="22">
        <v>5147.0643998597679</v>
      </c>
      <c r="BD52" s="22">
        <v>5276.1655119087154</v>
      </c>
      <c r="BE52" s="22">
        <v>5322.0646913140727</v>
      </c>
      <c r="BF52" s="25">
        <v>20719.877000000008</v>
      </c>
      <c r="BG52" s="22">
        <v>5424.8107250195535</v>
      </c>
      <c r="BH52" s="22">
        <v>5494.6105709536369</v>
      </c>
      <c r="BI52" s="22">
        <v>5667.3609858243244</v>
      </c>
      <c r="BJ52" s="22">
        <v>5856.3867182024878</v>
      </c>
      <c r="BK52" s="25">
        <v>22443.169000000002</v>
      </c>
      <c r="BL52" s="22">
        <v>5871.0546574712198</v>
      </c>
      <c r="BM52" s="22">
        <v>2271.36602720458</v>
      </c>
      <c r="BN52" s="22">
        <v>3914.9327848086546</v>
      </c>
      <c r="BO52" s="22">
        <v>5082.0740305154395</v>
      </c>
      <c r="BP52" s="25">
        <v>17139.427499999896</v>
      </c>
      <c r="BQ52" s="22">
        <v>4154.7991658863739</v>
      </c>
      <c r="BR52" s="22">
        <v>5480.6320369601444</v>
      </c>
      <c r="BS52" s="22">
        <v>5348.7466843001739</v>
      </c>
      <c r="BT52" s="22">
        <v>6096.1421128533084</v>
      </c>
      <c r="BU52" s="25">
        <v>21080.32</v>
      </c>
      <c r="BV52" s="22">
        <v>5705.2649736223675</v>
      </c>
      <c r="BW52" s="22">
        <v>6240.366264779108</v>
      </c>
      <c r="BX52" s="22">
        <v>6518.5847046531626</v>
      </c>
      <c r="BY52" s="22">
        <v>6925.7840569453638</v>
      </c>
      <c r="BZ52" s="25">
        <v>25390</v>
      </c>
      <c r="CA52" s="22">
        <v>6227.0006457323398</v>
      </c>
      <c r="CB52" s="22">
        <v>6695.3206457323404</v>
      </c>
      <c r="CC52" s="22">
        <v>6613.1</v>
      </c>
      <c r="CD52" s="22">
        <v>7305.27</v>
      </c>
      <c r="CE52" s="25">
        <v>26840.691291464678</v>
      </c>
      <c r="CF52" s="22">
        <v>6327.3406457323399</v>
      </c>
      <c r="CG52" s="22">
        <v>7359.6943941823401</v>
      </c>
      <c r="CH52" s="22">
        <v>7407.7311226055999</v>
      </c>
      <c r="CI52" s="22">
        <v>7356.4361026495126</v>
      </c>
      <c r="CJ52" s="25">
        <v>28451.202265169795</v>
      </c>
      <c r="CK52" s="22">
        <v>6416.5758911076946</v>
      </c>
      <c r="CL52" s="22">
        <v>6622.0514916630045</v>
      </c>
      <c r="CM52" s="24">
        <v>6315.757976855858</v>
      </c>
      <c r="CN52" s="24">
        <v>7746.6385332732352</v>
      </c>
      <c r="CO52" s="25">
        <v>27101.023892899793</v>
      </c>
    </row>
    <row r="53" spans="1:93" x14ac:dyDescent="0.2">
      <c r="A53" s="19"/>
      <c r="B53" s="20">
        <v>6</v>
      </c>
      <c r="C53" s="21" t="s">
        <v>67</v>
      </c>
      <c r="D53" s="22">
        <v>28.036271594009111</v>
      </c>
      <c r="E53" s="22">
        <v>26.214668355206992</v>
      </c>
      <c r="F53" s="22">
        <v>25.405802331496311</v>
      </c>
      <c r="G53" s="22">
        <v>25.758778955321702</v>
      </c>
      <c r="H53" s="25">
        <v>105.41552123603412</v>
      </c>
      <c r="I53" s="22">
        <v>29.301482498979798</v>
      </c>
      <c r="J53" s="22">
        <v>29.594544419686546</v>
      </c>
      <c r="K53" s="22">
        <v>30.046113678093789</v>
      </c>
      <c r="L53" s="22">
        <v>30.771260249641884</v>
      </c>
      <c r="M53" s="25">
        <v>119.71340084640202</v>
      </c>
      <c r="N53" s="22">
        <v>30.17762782986814</v>
      </c>
      <c r="O53" s="22">
        <v>31.19640897212221</v>
      </c>
      <c r="P53" s="22">
        <v>32.412390184729261</v>
      </c>
      <c r="Q53" s="22">
        <v>34.123156036315692</v>
      </c>
      <c r="R53" s="25">
        <v>127.90958302303531</v>
      </c>
      <c r="S53" s="22">
        <v>34.03175502353448</v>
      </c>
      <c r="T53" s="22">
        <v>35.75519223261734</v>
      </c>
      <c r="U53" s="22">
        <v>36.464971623177114</v>
      </c>
      <c r="V53" s="22">
        <v>37.046628398666023</v>
      </c>
      <c r="W53" s="25">
        <v>143.29854727799497</v>
      </c>
      <c r="X53" s="22">
        <v>38.381290538413168</v>
      </c>
      <c r="Y53" s="22">
        <v>40.437583589049041</v>
      </c>
      <c r="Z53" s="22">
        <v>41.636551720464574</v>
      </c>
      <c r="AA53" s="22">
        <v>42.125346948995308</v>
      </c>
      <c r="AB53" s="25">
        <v>162.5807727969221</v>
      </c>
      <c r="AC53" s="22">
        <v>43.231319238374283</v>
      </c>
      <c r="AD53" s="22">
        <v>44.493935991419541</v>
      </c>
      <c r="AE53" s="22">
        <v>46.084482503814733</v>
      </c>
      <c r="AF53" s="22">
        <v>48.613689132914431</v>
      </c>
      <c r="AG53" s="25">
        <v>182.42342686652299</v>
      </c>
      <c r="AH53" s="22">
        <v>48.454677301534844</v>
      </c>
      <c r="AI53" s="22">
        <v>48.84949676703804</v>
      </c>
      <c r="AJ53" s="22">
        <v>50.569725610947984</v>
      </c>
      <c r="AK53" s="22">
        <v>52.766900320479124</v>
      </c>
      <c r="AL53" s="25">
        <v>200.64079999999998</v>
      </c>
      <c r="AM53" s="22">
        <v>51.397378860650093</v>
      </c>
      <c r="AN53" s="22">
        <v>53.708256713168524</v>
      </c>
      <c r="AO53" s="22">
        <v>55.583501698398507</v>
      </c>
      <c r="AP53" s="22">
        <v>57.21966272778289</v>
      </c>
      <c r="AQ53" s="25">
        <v>217.90880000000001</v>
      </c>
      <c r="AR53" s="22">
        <v>57.295185024451293</v>
      </c>
      <c r="AS53" s="22">
        <v>59.421722852951213</v>
      </c>
      <c r="AT53" s="22">
        <v>60.899689927245504</v>
      </c>
      <c r="AU53" s="22">
        <v>62.292402195352018</v>
      </c>
      <c r="AV53" s="25">
        <v>239.90900000000002</v>
      </c>
      <c r="AW53" s="22">
        <v>61.78804196472889</v>
      </c>
      <c r="AX53" s="22">
        <v>62.70863284102041</v>
      </c>
      <c r="AY53" s="22">
        <v>63.779162807872638</v>
      </c>
      <c r="AZ53" s="22">
        <v>64.33116238637804</v>
      </c>
      <c r="BA53" s="25">
        <v>252.60699999999997</v>
      </c>
      <c r="BB53" s="22">
        <v>64.244138838760904</v>
      </c>
      <c r="BC53" s="22">
        <v>66.552628175739983</v>
      </c>
      <c r="BD53" s="22">
        <v>67.062450864920791</v>
      </c>
      <c r="BE53" s="22">
        <v>69.076982120578322</v>
      </c>
      <c r="BF53" s="25">
        <v>266.93619999999999</v>
      </c>
      <c r="BG53" s="22">
        <v>68.722073822345649</v>
      </c>
      <c r="BH53" s="22">
        <v>69.830952696375149</v>
      </c>
      <c r="BI53" s="22">
        <v>70.511809392860897</v>
      </c>
      <c r="BJ53" s="22">
        <v>71.698564088418138</v>
      </c>
      <c r="BK53" s="25">
        <v>280.76339999999982</v>
      </c>
      <c r="BL53" s="22">
        <v>71.03322367754852</v>
      </c>
      <c r="BM53" s="22">
        <v>66.06092915858784</v>
      </c>
      <c r="BN53" s="22">
        <v>65.819493283851159</v>
      </c>
      <c r="BO53" s="22">
        <v>66.808653880012514</v>
      </c>
      <c r="BP53" s="25">
        <v>269.72230000000002</v>
      </c>
      <c r="BQ53" s="22">
        <v>63.863274633777166</v>
      </c>
      <c r="BR53" s="22">
        <v>67.157027846511099</v>
      </c>
      <c r="BS53" s="22">
        <v>68.271258558681168</v>
      </c>
      <c r="BT53" s="22">
        <v>75.108438961030657</v>
      </c>
      <c r="BU53" s="25">
        <v>274.40000000000009</v>
      </c>
      <c r="BV53" s="22">
        <v>74.114751829634372</v>
      </c>
      <c r="BW53" s="22">
        <v>79.204438334301202</v>
      </c>
      <c r="BX53" s="22">
        <v>85.201701051974339</v>
      </c>
      <c r="BY53" s="22">
        <v>93.679108784090076</v>
      </c>
      <c r="BZ53" s="25">
        <v>332.2</v>
      </c>
      <c r="CA53" s="22">
        <v>90.933381298692296</v>
      </c>
      <c r="CB53" s="22">
        <v>92.113381298692303</v>
      </c>
      <c r="CC53" s="22">
        <v>93.02</v>
      </c>
      <c r="CD53" s="22">
        <v>95.18</v>
      </c>
      <c r="CE53" s="25">
        <v>371.24676259738459</v>
      </c>
      <c r="CF53" s="22">
        <v>92.473381298692289</v>
      </c>
      <c r="CG53" s="22">
        <v>94.507161298692296</v>
      </c>
      <c r="CH53" s="22">
        <v>96.069593703880997</v>
      </c>
      <c r="CI53" s="22">
        <v>104.67784577936705</v>
      </c>
      <c r="CJ53" s="25">
        <v>387.72798208063261</v>
      </c>
      <c r="CK53" s="22">
        <v>102.29637084825684</v>
      </c>
      <c r="CL53" s="22">
        <v>106.11142938529329</v>
      </c>
      <c r="CM53" s="24">
        <v>107.46453449822569</v>
      </c>
      <c r="CN53" s="24">
        <v>112.45178683992764</v>
      </c>
      <c r="CO53" s="25">
        <v>428.32412157170347</v>
      </c>
    </row>
    <row r="54" spans="1:93" ht="16" x14ac:dyDescent="0.2">
      <c r="A54" s="30" t="s">
        <v>68</v>
      </c>
      <c r="B54" s="119" t="s">
        <v>69</v>
      </c>
      <c r="C54" s="120"/>
      <c r="D54" s="31">
        <v>3278.5512762188373</v>
      </c>
      <c r="E54" s="31">
        <v>3360.2358487522961</v>
      </c>
      <c r="F54" s="31">
        <v>3429.8447955999682</v>
      </c>
      <c r="G54" s="31">
        <v>3597.4048966840082</v>
      </c>
      <c r="H54" s="25">
        <v>13666.03681725511</v>
      </c>
      <c r="I54" s="31">
        <v>3715.4380843148328</v>
      </c>
      <c r="J54" s="31">
        <v>3710.2121672375929</v>
      </c>
      <c r="K54" s="31">
        <v>3818.0136753112147</v>
      </c>
      <c r="L54" s="31">
        <v>3951.6443968827466</v>
      </c>
      <c r="M54" s="25">
        <v>15195.308323746387</v>
      </c>
      <c r="N54" s="31">
        <v>4051.7144101543872</v>
      </c>
      <c r="O54" s="31">
        <v>4654.7694330499371</v>
      </c>
      <c r="P54" s="31">
        <v>4631.5089526140173</v>
      </c>
      <c r="Q54" s="31">
        <v>5082.5300325683602</v>
      </c>
      <c r="R54" s="25">
        <v>18420.522828386704</v>
      </c>
      <c r="S54" s="31">
        <v>4918.29156176365</v>
      </c>
      <c r="T54" s="31">
        <v>5059.5747822955182</v>
      </c>
      <c r="U54" s="31">
        <v>5209.3560667844631</v>
      </c>
      <c r="V54" s="31">
        <v>5701.2324500136801</v>
      </c>
      <c r="W54" s="25">
        <v>20888.45486085731</v>
      </c>
      <c r="X54" s="31">
        <v>5921.9885013131498</v>
      </c>
      <c r="Y54" s="31">
        <v>6384.037468805318</v>
      </c>
      <c r="Z54" s="31">
        <v>6212.7240332520914</v>
      </c>
      <c r="AA54" s="31">
        <v>6475.0132199182253</v>
      </c>
      <c r="AB54" s="25">
        <v>24993.763223288785</v>
      </c>
      <c r="AC54" s="31">
        <v>6671.4280779474493</v>
      </c>
      <c r="AD54" s="31">
        <v>7132.7831861570066</v>
      </c>
      <c r="AE54" s="31">
        <v>7296.4225497897532</v>
      </c>
      <c r="AF54" s="31">
        <v>8018.4101567643247</v>
      </c>
      <c r="AG54" s="25">
        <v>29119.043970658531</v>
      </c>
      <c r="AH54" s="31">
        <v>7764.3222042369371</v>
      </c>
      <c r="AI54" s="31">
        <v>7998.7741720975137</v>
      </c>
      <c r="AJ54" s="31">
        <v>8234.9482857152689</v>
      </c>
      <c r="AK54" s="31">
        <v>8555.5583379502859</v>
      </c>
      <c r="AL54" s="25">
        <v>32553.603000000006</v>
      </c>
      <c r="AM54" s="31">
        <v>8512.1223416481662</v>
      </c>
      <c r="AN54" s="31">
        <v>9145.1218032998277</v>
      </c>
      <c r="AO54" s="31">
        <v>9553.0608823125549</v>
      </c>
      <c r="AP54" s="31">
        <v>10371.302972739451</v>
      </c>
      <c r="AQ54" s="25">
        <v>37581.608</v>
      </c>
      <c r="AR54" s="31">
        <v>9979.2445511742517</v>
      </c>
      <c r="AS54" s="31">
        <v>10009.281991530954</v>
      </c>
      <c r="AT54" s="31">
        <v>10130.949329759673</v>
      </c>
      <c r="AU54" s="31">
        <v>10463.02212753513</v>
      </c>
      <c r="AV54" s="25">
        <v>40582.498000000007</v>
      </c>
      <c r="AW54" s="31">
        <v>10557.799947893931</v>
      </c>
      <c r="AX54" s="31">
        <v>10714.115396333773</v>
      </c>
      <c r="AY54" s="31">
        <v>11023.056775306402</v>
      </c>
      <c r="AZ54" s="31">
        <v>11395.927880465882</v>
      </c>
      <c r="BA54" s="25">
        <v>43690.89999999998</v>
      </c>
      <c r="BB54" s="31">
        <v>11331.315821053569</v>
      </c>
      <c r="BC54" s="31">
        <v>11388.152465452869</v>
      </c>
      <c r="BD54" s="31">
        <v>11825.2742197237</v>
      </c>
      <c r="BE54" s="31">
        <v>12417.01479376986</v>
      </c>
      <c r="BF54" s="25">
        <v>46961.757299999997</v>
      </c>
      <c r="BG54" s="31">
        <v>12172.528486513997</v>
      </c>
      <c r="BH54" s="31">
        <v>12648.588588015442</v>
      </c>
      <c r="BI54" s="31">
        <v>13031.103531858593</v>
      </c>
      <c r="BJ54" s="31">
        <v>13199.459093611973</v>
      </c>
      <c r="BK54" s="25">
        <v>51051.679700000001</v>
      </c>
      <c r="BL54" s="31">
        <v>12890.478937612377</v>
      </c>
      <c r="BM54" s="31">
        <v>11511.317222945969</v>
      </c>
      <c r="BN54" s="31">
        <v>11692.005949644947</v>
      </c>
      <c r="BO54" s="31">
        <v>12621.985989796705</v>
      </c>
      <c r="BP54" s="25">
        <v>48715.788099999998</v>
      </c>
      <c r="BQ54" s="31">
        <v>12646.466418795224</v>
      </c>
      <c r="BR54" s="31">
        <v>12784.605808709966</v>
      </c>
      <c r="BS54" s="31">
        <v>12590.372929659421</v>
      </c>
      <c r="BT54" s="31">
        <v>13385.414842835791</v>
      </c>
      <c r="BU54" s="25">
        <v>51406.860000000408</v>
      </c>
      <c r="BV54" s="31">
        <v>13731.849628033669</v>
      </c>
      <c r="BW54" s="31">
        <v>14137.778616856338</v>
      </c>
      <c r="BX54" s="31">
        <v>14525.417417238648</v>
      </c>
      <c r="BY54" s="31">
        <v>14836.954337871446</v>
      </c>
      <c r="BZ54" s="25">
        <v>57232.000000000102</v>
      </c>
      <c r="CA54" s="31">
        <v>14439.79882553234</v>
      </c>
      <c r="CB54" s="31">
        <v>14919.428825532341</v>
      </c>
      <c r="CC54" s="31">
        <v>15627.46</v>
      </c>
      <c r="CD54" s="31">
        <v>15925.32</v>
      </c>
      <c r="CE54" s="25">
        <v>60912.007651064676</v>
      </c>
      <c r="CF54" s="31">
        <v>15787.378825532338</v>
      </c>
      <c r="CG54" s="31">
        <v>16278.880682532341</v>
      </c>
      <c r="CH54" s="31">
        <v>16576.236649857299</v>
      </c>
      <c r="CI54" s="31">
        <v>17001.006878221036</v>
      </c>
      <c r="CJ54" s="25">
        <v>65643.503036143011</v>
      </c>
      <c r="CK54" s="31">
        <v>16031.246776381375</v>
      </c>
      <c r="CL54" s="31">
        <v>16984.171515186968</v>
      </c>
      <c r="CM54" s="31">
        <v>17723.20075875616</v>
      </c>
      <c r="CN54" s="31">
        <v>18360.458504104743</v>
      </c>
      <c r="CO54" s="25">
        <v>69099.077554429241</v>
      </c>
    </row>
    <row r="55" spans="1:93" ht="16" x14ac:dyDescent="0.2">
      <c r="A55" s="19"/>
      <c r="B55" s="20">
        <v>1</v>
      </c>
      <c r="C55" s="29" t="s">
        <v>70</v>
      </c>
      <c r="D55" s="22">
        <v>2448.2277597104253</v>
      </c>
      <c r="E55" s="22">
        <v>2512.8358311216916</v>
      </c>
      <c r="F55" s="22">
        <v>2578.2030257334632</v>
      </c>
      <c r="G55" s="22">
        <v>2712.7667493755193</v>
      </c>
      <c r="H55" s="25">
        <v>10252.033365941099</v>
      </c>
      <c r="I55" s="22">
        <v>2837.9442932481315</v>
      </c>
      <c r="J55" s="22">
        <v>2823.1553738585899</v>
      </c>
      <c r="K55" s="22">
        <v>2919.6139702705523</v>
      </c>
      <c r="L55" s="22">
        <v>3016.9020682848231</v>
      </c>
      <c r="M55" s="25">
        <v>11597.615705662098</v>
      </c>
      <c r="N55" s="22">
        <v>3096.4373729352424</v>
      </c>
      <c r="O55" s="22">
        <v>3649.501400390056</v>
      </c>
      <c r="P55" s="22">
        <v>3615.1664140435873</v>
      </c>
      <c r="Q55" s="22">
        <v>4039.2458883844415</v>
      </c>
      <c r="R55" s="25">
        <v>14400.351075753328</v>
      </c>
      <c r="S55" s="22">
        <v>3837.2169989273425</v>
      </c>
      <c r="T55" s="22">
        <v>3933.3636848045257</v>
      </c>
      <c r="U55" s="22">
        <v>4084.4009055726665</v>
      </c>
      <c r="V55" s="22">
        <v>4544.5740150745241</v>
      </c>
      <c r="W55" s="25">
        <v>16399.555604379057</v>
      </c>
      <c r="X55" s="22">
        <v>4692.4186797502953</v>
      </c>
      <c r="Y55" s="22">
        <v>5062.5230960767822</v>
      </c>
      <c r="Z55" s="22">
        <v>4875.7336902938814</v>
      </c>
      <c r="AA55" s="22">
        <v>5078.9407271497112</v>
      </c>
      <c r="AB55" s="25">
        <v>19709.616193270671</v>
      </c>
      <c r="AC55" s="22">
        <v>5188.2355226099953</v>
      </c>
      <c r="AD55" s="22">
        <v>5622.3712860953601</v>
      </c>
      <c r="AE55" s="22">
        <v>5730.809713375761</v>
      </c>
      <c r="AF55" s="22">
        <v>6342.3962120874503</v>
      </c>
      <c r="AG55" s="25">
        <v>22883.812734168565</v>
      </c>
      <c r="AH55" s="22">
        <v>6125.2038645082412</v>
      </c>
      <c r="AI55" s="22">
        <v>6327.8061343996796</v>
      </c>
      <c r="AJ55" s="22">
        <v>6543.684556190482</v>
      </c>
      <c r="AK55" s="22">
        <v>6788.7454449016041</v>
      </c>
      <c r="AL55" s="25">
        <v>25785.440000000006</v>
      </c>
      <c r="AM55" s="22">
        <v>6730.8159009368464</v>
      </c>
      <c r="AN55" s="22">
        <v>7318.1779255893271</v>
      </c>
      <c r="AO55" s="22">
        <v>7716.9575367781927</v>
      </c>
      <c r="AP55" s="22">
        <v>8486.7886366956336</v>
      </c>
      <c r="AQ55" s="25">
        <v>30252.74</v>
      </c>
      <c r="AR55" s="22">
        <v>8076.2149026812522</v>
      </c>
      <c r="AS55" s="22">
        <v>8106.2471960249459</v>
      </c>
      <c r="AT55" s="22">
        <v>8160.3705893229289</v>
      </c>
      <c r="AU55" s="22">
        <v>8403.5173119708779</v>
      </c>
      <c r="AV55" s="25">
        <v>32746.350000000006</v>
      </c>
      <c r="AW55" s="22">
        <v>8431.6771659112364</v>
      </c>
      <c r="AX55" s="22">
        <v>8554.359619185183</v>
      </c>
      <c r="AY55" s="22">
        <v>8821.2003885752638</v>
      </c>
      <c r="AZ55" s="22">
        <v>9190.7628263283077</v>
      </c>
      <c r="BA55" s="25">
        <v>34997.999999999985</v>
      </c>
      <c r="BB55" s="22">
        <v>9112.7029602195671</v>
      </c>
      <c r="BC55" s="22">
        <v>9177.5130651077088</v>
      </c>
      <c r="BD55" s="22">
        <v>9572.9499027917718</v>
      </c>
      <c r="BE55" s="22">
        <v>10080.68207188095</v>
      </c>
      <c r="BF55" s="25">
        <v>37943.847999999998</v>
      </c>
      <c r="BG55" s="22">
        <v>9787.9784307451828</v>
      </c>
      <c r="BH55" s="22">
        <v>10236.314477105176</v>
      </c>
      <c r="BI55" s="22">
        <v>10562.690454961172</v>
      </c>
      <c r="BJ55" s="22">
        <v>10663.266637188472</v>
      </c>
      <c r="BK55" s="25">
        <v>41250.25</v>
      </c>
      <c r="BL55" s="22">
        <v>10389.847051073975</v>
      </c>
      <c r="BM55" s="22">
        <v>9058.3926555269027</v>
      </c>
      <c r="BN55" s="22">
        <v>9214.7958247445622</v>
      </c>
      <c r="BO55" s="22">
        <v>10117.38446865456</v>
      </c>
      <c r="BP55" s="25">
        <v>38780.42</v>
      </c>
      <c r="BQ55" s="22">
        <v>10094.99256885612</v>
      </c>
      <c r="BR55" s="22">
        <v>10210.060530452105</v>
      </c>
      <c r="BS55" s="22">
        <v>9947.7723223482153</v>
      </c>
      <c r="BT55" s="22">
        <v>10727.934578343562</v>
      </c>
      <c r="BU55" s="25">
        <v>40980.76</v>
      </c>
      <c r="BV55" s="22">
        <v>10973.186766877665</v>
      </c>
      <c r="BW55" s="22">
        <v>11243.588228780311</v>
      </c>
      <c r="BX55" s="22">
        <v>11527.440636143483</v>
      </c>
      <c r="BY55" s="22">
        <v>11755.784368198543</v>
      </c>
      <c r="BZ55" s="25">
        <v>45500</v>
      </c>
      <c r="CA55" s="22">
        <v>11355.9547412047</v>
      </c>
      <c r="CB55" s="22">
        <v>11656.2147412047</v>
      </c>
      <c r="CC55" s="22">
        <v>12274.23</v>
      </c>
      <c r="CD55" s="22">
        <v>12516.78</v>
      </c>
      <c r="CE55" s="25">
        <v>47803.179482409396</v>
      </c>
      <c r="CF55" s="22">
        <v>12356.194741204699</v>
      </c>
      <c r="CG55" s="22">
        <v>12825.4522282047</v>
      </c>
      <c r="CH55" s="22">
        <v>13070.8054699043</v>
      </c>
      <c r="CI55" s="22">
        <v>13287.798686082939</v>
      </c>
      <c r="CJ55" s="25">
        <v>51540.251125396637</v>
      </c>
      <c r="CK55" s="22">
        <v>12317.547859498549</v>
      </c>
      <c r="CL55" s="22">
        <v>12973.944700768841</v>
      </c>
      <c r="CM55" s="24">
        <v>13379.28226724546</v>
      </c>
      <c r="CN55" s="24">
        <v>13812.484231099335</v>
      </c>
      <c r="CO55" s="25">
        <v>52483.259058612188</v>
      </c>
    </row>
    <row r="56" spans="1:93" ht="16" x14ac:dyDescent="0.2">
      <c r="A56" s="19"/>
      <c r="B56" s="20">
        <v>2</v>
      </c>
      <c r="C56" s="29" t="s">
        <v>71</v>
      </c>
      <c r="D56" s="22">
        <v>830.32351650841179</v>
      </c>
      <c r="E56" s="22">
        <v>847.40001763060468</v>
      </c>
      <c r="F56" s="22">
        <v>851.64176986650477</v>
      </c>
      <c r="G56" s="22">
        <v>884.6381473084889</v>
      </c>
      <c r="H56" s="25">
        <v>3414.0034513140104</v>
      </c>
      <c r="I56" s="22">
        <v>877.49379106670153</v>
      </c>
      <c r="J56" s="22">
        <v>887.0567933790029</v>
      </c>
      <c r="K56" s="22">
        <v>898.39970504066252</v>
      </c>
      <c r="L56" s="22">
        <v>934.74232859792335</v>
      </c>
      <c r="M56" s="25">
        <v>3597.6926180842902</v>
      </c>
      <c r="N56" s="22">
        <v>955.27703721914509</v>
      </c>
      <c r="O56" s="22">
        <v>1005.2680326598808</v>
      </c>
      <c r="P56" s="22">
        <v>1016.3425385704302</v>
      </c>
      <c r="Q56" s="22">
        <v>1043.2841441839184</v>
      </c>
      <c r="R56" s="25">
        <v>4020.1717526333741</v>
      </c>
      <c r="S56" s="22">
        <v>1081.0745628363075</v>
      </c>
      <c r="T56" s="22">
        <v>1126.2110974909929</v>
      </c>
      <c r="U56" s="22">
        <v>1124.9551612117962</v>
      </c>
      <c r="V56" s="22">
        <v>1156.6584349391555</v>
      </c>
      <c r="W56" s="25">
        <v>4488.899256478252</v>
      </c>
      <c r="X56" s="22">
        <v>1229.5698215628547</v>
      </c>
      <c r="Y56" s="22">
        <v>1321.5143727285354</v>
      </c>
      <c r="Z56" s="22">
        <v>1336.9903429582098</v>
      </c>
      <c r="AA56" s="22">
        <v>1396.0724927685139</v>
      </c>
      <c r="AB56" s="25">
        <v>5284.1470300181145</v>
      </c>
      <c r="AC56" s="22">
        <v>1483.1925553374538</v>
      </c>
      <c r="AD56" s="22">
        <v>1510.4119000616461</v>
      </c>
      <c r="AE56" s="22">
        <v>1565.6128364139927</v>
      </c>
      <c r="AF56" s="22">
        <v>1676.0139446768749</v>
      </c>
      <c r="AG56" s="25">
        <v>6235.2312364899681</v>
      </c>
      <c r="AH56" s="22">
        <v>1639.1183397286961</v>
      </c>
      <c r="AI56" s="22">
        <v>1670.968037697834</v>
      </c>
      <c r="AJ56" s="22">
        <v>1691.2637295247878</v>
      </c>
      <c r="AK56" s="22">
        <v>1766.8128930486823</v>
      </c>
      <c r="AL56" s="25">
        <v>6768.1630000000005</v>
      </c>
      <c r="AM56" s="22">
        <v>1781.3064407113193</v>
      </c>
      <c r="AN56" s="22">
        <v>1826.9438777105006</v>
      </c>
      <c r="AO56" s="22">
        <v>1836.1033455343629</v>
      </c>
      <c r="AP56" s="22">
        <v>1884.5143360438171</v>
      </c>
      <c r="AQ56" s="25">
        <v>7328.8679999999995</v>
      </c>
      <c r="AR56" s="22">
        <v>1903.0296484929997</v>
      </c>
      <c r="AS56" s="22">
        <v>1903.0347955060085</v>
      </c>
      <c r="AT56" s="22">
        <v>1970.5787404367436</v>
      </c>
      <c r="AU56" s="22">
        <v>2059.5048155642526</v>
      </c>
      <c r="AV56" s="25">
        <v>7836.1480000000047</v>
      </c>
      <c r="AW56" s="22">
        <v>2126.1227819826936</v>
      </c>
      <c r="AX56" s="22">
        <v>2159.7557771485895</v>
      </c>
      <c r="AY56" s="22">
        <v>2201.8563867311391</v>
      </c>
      <c r="AZ56" s="22">
        <v>2205.1650541375748</v>
      </c>
      <c r="BA56" s="25">
        <v>8692.899999999996</v>
      </c>
      <c r="BB56" s="22">
        <v>2218.6128608340027</v>
      </c>
      <c r="BC56" s="22">
        <v>2210.639400345161</v>
      </c>
      <c r="BD56" s="22">
        <v>2252.3243169319289</v>
      </c>
      <c r="BE56" s="22">
        <v>2336.3327218889099</v>
      </c>
      <c r="BF56" s="25">
        <v>9017.909300000003</v>
      </c>
      <c r="BG56" s="22">
        <v>2384.5500557688138</v>
      </c>
      <c r="BH56" s="22">
        <v>2412.2741109102653</v>
      </c>
      <c r="BI56" s="22">
        <v>2468.4130768974205</v>
      </c>
      <c r="BJ56" s="22">
        <v>2536.1924564235014</v>
      </c>
      <c r="BK56" s="25">
        <v>9801.4297000000006</v>
      </c>
      <c r="BL56" s="22">
        <v>2500.6318865384028</v>
      </c>
      <c r="BM56" s="22">
        <v>2452.9245674190661</v>
      </c>
      <c r="BN56" s="22">
        <v>2477.2101249003849</v>
      </c>
      <c r="BO56" s="22">
        <v>2504.6015211421454</v>
      </c>
      <c r="BP56" s="25">
        <v>9935.3680999999997</v>
      </c>
      <c r="BQ56" s="22">
        <v>2551.4738499391046</v>
      </c>
      <c r="BR56" s="22">
        <v>2574.5452782578618</v>
      </c>
      <c r="BS56" s="22">
        <v>2642.6006073112057</v>
      </c>
      <c r="BT56" s="22">
        <v>2657.4802644922293</v>
      </c>
      <c r="BU56" s="25">
        <v>10426.100000000402</v>
      </c>
      <c r="BV56" s="22">
        <v>2758.6628611560036</v>
      </c>
      <c r="BW56" s="22">
        <v>2894.1903880760278</v>
      </c>
      <c r="BX56" s="22">
        <v>2997.9767810951644</v>
      </c>
      <c r="BY56" s="22">
        <v>3081.1699696729029</v>
      </c>
      <c r="BZ56" s="25">
        <v>11732.0000000001</v>
      </c>
      <c r="CA56" s="22">
        <v>3083.8440843276398</v>
      </c>
      <c r="CB56" s="22">
        <v>3263.2140843276402</v>
      </c>
      <c r="CC56" s="22">
        <v>3353.23</v>
      </c>
      <c r="CD56" s="22">
        <v>3408.54</v>
      </c>
      <c r="CE56" s="25">
        <v>13108.82816865528</v>
      </c>
      <c r="CF56" s="22">
        <v>3431.1840843276395</v>
      </c>
      <c r="CG56" s="22">
        <v>3453.4284543276399</v>
      </c>
      <c r="CH56" s="22">
        <v>3505.4311799530001</v>
      </c>
      <c r="CI56" s="22">
        <v>3713.2081921380986</v>
      </c>
      <c r="CJ56" s="25">
        <v>14103.251910746378</v>
      </c>
      <c r="CK56" s="22">
        <v>3713.6989168828254</v>
      </c>
      <c r="CL56" s="22">
        <v>4010.2268144181276</v>
      </c>
      <c r="CM56" s="24">
        <v>4343.918491510698</v>
      </c>
      <c r="CN56" s="24">
        <v>4547.9742730054077</v>
      </c>
      <c r="CO56" s="25">
        <v>16615.81849581706</v>
      </c>
    </row>
    <row r="57" spans="1:93" ht="16" x14ac:dyDescent="0.2">
      <c r="A57" s="30" t="s">
        <v>72</v>
      </c>
      <c r="B57" s="119" t="s">
        <v>73</v>
      </c>
      <c r="C57" s="120"/>
      <c r="D57" s="31">
        <v>3769.0036730921938</v>
      </c>
      <c r="E57" s="31">
        <v>4294.9817159925178</v>
      </c>
      <c r="F57" s="31">
        <v>4779.0480128640729</v>
      </c>
      <c r="G57" s="31">
        <v>5247.8715085387148</v>
      </c>
      <c r="H57" s="25">
        <v>18090.904910487501</v>
      </c>
      <c r="I57" s="31">
        <v>5393.6836270704644</v>
      </c>
      <c r="J57" s="31">
        <v>5435.0748862788596</v>
      </c>
      <c r="K57" s="31">
        <v>5568.7906501735379</v>
      </c>
      <c r="L57" s="31">
        <v>5805.6884136130375</v>
      </c>
      <c r="M57" s="25">
        <v>22203.2375771359</v>
      </c>
      <c r="N57" s="31">
        <v>5851.0180422337016</v>
      </c>
      <c r="O57" s="31">
        <v>6018.4438131204033</v>
      </c>
      <c r="P57" s="31">
        <v>6045.6217915424631</v>
      </c>
      <c r="Q57" s="31">
        <v>6206.8574518656806</v>
      </c>
      <c r="R57" s="25">
        <v>24121.941098762247</v>
      </c>
      <c r="S57" s="31">
        <v>6225.0129895475484</v>
      </c>
      <c r="T57" s="31">
        <v>6382.197329618627</v>
      </c>
      <c r="U57" s="31">
        <v>6424.0200506528254</v>
      </c>
      <c r="V57" s="31">
        <v>6817.9199869270997</v>
      </c>
      <c r="W57" s="25">
        <v>25849.1503567461</v>
      </c>
      <c r="X57" s="31">
        <v>6663.7298536401959</v>
      </c>
      <c r="Y57" s="31">
        <v>6793.4656416055795</v>
      </c>
      <c r="Z57" s="31">
        <v>7158.0076716112599</v>
      </c>
      <c r="AA57" s="31">
        <v>7388.5121888720632</v>
      </c>
      <c r="AB57" s="25">
        <v>28003.715355729099</v>
      </c>
      <c r="AC57" s="31">
        <v>7341.8918403664657</v>
      </c>
      <c r="AD57" s="31">
        <v>7564.0798309573393</v>
      </c>
      <c r="AE57" s="31">
        <v>7791.4982651961154</v>
      </c>
      <c r="AF57" s="31">
        <v>8265.7294437387754</v>
      </c>
      <c r="AG57" s="25">
        <v>30963.199380258695</v>
      </c>
      <c r="AH57" s="31">
        <v>8241.4689942110781</v>
      </c>
      <c r="AI57" s="31">
        <v>8386.336926125683</v>
      </c>
      <c r="AJ57" s="31">
        <v>8703.1580620390614</v>
      </c>
      <c r="AK57" s="31">
        <v>9056.8060176241815</v>
      </c>
      <c r="AL57" s="25">
        <v>34387.770000000004</v>
      </c>
      <c r="AM57" s="31">
        <v>9457.9518808948687</v>
      </c>
      <c r="AN57" s="31">
        <v>9926.4570879013791</v>
      </c>
      <c r="AO57" s="31">
        <v>10083.681319632458</v>
      </c>
      <c r="AP57" s="31">
        <v>10457.829711571298</v>
      </c>
      <c r="AQ57" s="25">
        <v>39925.920000000006</v>
      </c>
      <c r="AR57" s="31">
        <v>10588.932032987217</v>
      </c>
      <c r="AS57" s="31">
        <v>10967.879625941254</v>
      </c>
      <c r="AT57" s="31">
        <v>11353.575973698111</v>
      </c>
      <c r="AU57" s="31">
        <v>11694.772367373389</v>
      </c>
      <c r="AV57" s="25">
        <v>44605.159999999974</v>
      </c>
      <c r="AW57" s="31">
        <v>11988.047801346849</v>
      </c>
      <c r="AX57" s="31">
        <v>12137.122765175534</v>
      </c>
      <c r="AY57" s="31">
        <v>12371.036104254928</v>
      </c>
      <c r="AZ57" s="31">
        <v>12601.693329222688</v>
      </c>
      <c r="BA57" s="25">
        <v>49097.9</v>
      </c>
      <c r="BB57" s="31">
        <v>13276.223161358268</v>
      </c>
      <c r="BC57" s="31">
        <v>13507.597919331827</v>
      </c>
      <c r="BD57" s="31">
        <v>13650.263328601748</v>
      </c>
      <c r="BE57" s="31">
        <v>13838.330590708149</v>
      </c>
      <c r="BF57" s="25">
        <v>54272.414999999994</v>
      </c>
      <c r="BG57" s="31">
        <v>14093.483189876779</v>
      </c>
      <c r="BH57" s="31">
        <v>14239.283997342551</v>
      </c>
      <c r="BI57" s="31">
        <v>14238.921662959634</v>
      </c>
      <c r="BJ57" s="31">
        <v>14302.05514982099</v>
      </c>
      <c r="BK57" s="25">
        <v>56873.743999999955</v>
      </c>
      <c r="BL57" s="31">
        <v>14500.17283275455</v>
      </c>
      <c r="BM57" s="31">
        <v>14654.358644092976</v>
      </c>
      <c r="BN57" s="31">
        <v>14702.397012813626</v>
      </c>
      <c r="BO57" s="31">
        <v>14786.476510338989</v>
      </c>
      <c r="BP57" s="25">
        <v>58643.405000000137</v>
      </c>
      <c r="BQ57" s="31">
        <v>14863.09204826426</v>
      </c>
      <c r="BR57" s="31">
        <v>15414.555396826241</v>
      </c>
      <c r="BS57" s="31">
        <v>15681.464806424312</v>
      </c>
      <c r="BT57" s="31">
        <v>16020.937748485185</v>
      </c>
      <c r="BU57" s="25">
        <v>61980.05</v>
      </c>
      <c r="BV57" s="31">
        <v>15984.583806314999</v>
      </c>
      <c r="BW57" s="31">
        <v>16882.696846863179</v>
      </c>
      <c r="BX57" s="31">
        <v>17717.069228619781</v>
      </c>
      <c r="BY57" s="31">
        <v>18055.650118202942</v>
      </c>
      <c r="BZ57" s="25">
        <v>68640.000000000902</v>
      </c>
      <c r="CA57" s="31">
        <v>18247.440744760301</v>
      </c>
      <c r="CB57" s="31">
        <v>18512.553744760298</v>
      </c>
      <c r="CC57" s="31">
        <v>18954.23</v>
      </c>
      <c r="CD57" s="31">
        <v>19342.91</v>
      </c>
      <c r="CE57" s="25">
        <v>75057.134489520598</v>
      </c>
      <c r="CF57" s="31">
        <v>19399.770744760302</v>
      </c>
      <c r="CG57" s="31">
        <v>19932.033274760299</v>
      </c>
      <c r="CH57" s="31">
        <v>20155.019129487999</v>
      </c>
      <c r="CI57" s="31">
        <v>20389.326368013619</v>
      </c>
      <c r="CJ57" s="25">
        <v>79876.149517022219</v>
      </c>
      <c r="CK57" s="31">
        <v>20340.396499204442</v>
      </c>
      <c r="CL57" s="31">
        <v>21115.687892452126</v>
      </c>
      <c r="CM57" s="33">
        <v>21434.777250265488</v>
      </c>
      <c r="CN57" s="33">
        <v>21777.125668614117</v>
      </c>
      <c r="CO57" s="25">
        <v>84667.987310536162</v>
      </c>
    </row>
    <row r="58" spans="1:93" ht="16" x14ac:dyDescent="0.2">
      <c r="A58" s="30" t="s">
        <v>74</v>
      </c>
      <c r="B58" s="119" t="s">
        <v>75</v>
      </c>
      <c r="C58" s="120"/>
      <c r="D58" s="31">
        <v>5001.3167466466302</v>
      </c>
      <c r="E58" s="31">
        <v>5086.9620396110722</v>
      </c>
      <c r="F58" s="31">
        <v>5194.3753983840006</v>
      </c>
      <c r="G58" s="31">
        <v>5422.7107405206652</v>
      </c>
      <c r="H58" s="25">
        <v>20705.364925162368</v>
      </c>
      <c r="I58" s="31">
        <v>5556.9091074648513</v>
      </c>
      <c r="J58" s="31">
        <v>5687.4546846991971</v>
      </c>
      <c r="K58" s="31">
        <v>6023.7945760589946</v>
      </c>
      <c r="L58" s="31">
        <v>5695.5371052437522</v>
      </c>
      <c r="M58" s="25">
        <v>22963.695473466796</v>
      </c>
      <c r="N58" s="31">
        <v>5719.2424973712077</v>
      </c>
      <c r="O58" s="31">
        <v>5967.4058646425819</v>
      </c>
      <c r="P58" s="31">
        <v>6242.8477766216974</v>
      </c>
      <c r="Q58" s="31">
        <v>6011.4964019336021</v>
      </c>
      <c r="R58" s="25">
        <v>23940.992540569085</v>
      </c>
      <c r="S58" s="31">
        <v>7554.9874954436</v>
      </c>
      <c r="T58" s="31">
        <v>8331.7905237117629</v>
      </c>
      <c r="U58" s="31">
        <v>8050.4841095777529</v>
      </c>
      <c r="V58" s="31">
        <v>7738.4413757652264</v>
      </c>
      <c r="W58" s="25">
        <v>31675.703504498342</v>
      </c>
      <c r="X58" s="31">
        <v>8789.4117257635626</v>
      </c>
      <c r="Y58" s="31">
        <v>9305.9128797156282</v>
      </c>
      <c r="Z58" s="31">
        <v>9859.1102894585092</v>
      </c>
      <c r="AA58" s="31">
        <v>10112.024860053136</v>
      </c>
      <c r="AB58" s="25">
        <v>38066.459754990836</v>
      </c>
      <c r="AC58" s="31">
        <v>10642.645251067157</v>
      </c>
      <c r="AD58" s="31">
        <v>10960.422680831336</v>
      </c>
      <c r="AE58" s="31">
        <v>11628.760827908265</v>
      </c>
      <c r="AF58" s="31">
        <v>11678.384889466044</v>
      </c>
      <c r="AG58" s="25">
        <v>44910.213649272795</v>
      </c>
      <c r="AH58" s="31">
        <v>12064.777405659599</v>
      </c>
      <c r="AI58" s="31">
        <v>12590.779459978372</v>
      </c>
      <c r="AJ58" s="31">
        <v>12863.574684508945</v>
      </c>
      <c r="AK58" s="31">
        <v>13694.174239414622</v>
      </c>
      <c r="AL58" s="25">
        <v>51213.305789561542</v>
      </c>
      <c r="AM58" s="31">
        <v>14043.566951451607</v>
      </c>
      <c r="AN58" s="31">
        <v>13173.913541173995</v>
      </c>
      <c r="AO58" s="31">
        <v>14725.871012963025</v>
      </c>
      <c r="AP58" s="31">
        <v>14928.746494411365</v>
      </c>
      <c r="AQ58" s="25">
        <v>56872.097999999991</v>
      </c>
      <c r="AR58" s="31">
        <v>15544.632061248471</v>
      </c>
      <c r="AS58" s="31">
        <v>16035.607745589288</v>
      </c>
      <c r="AT58" s="31">
        <v>16015.567740054083</v>
      </c>
      <c r="AU58" s="31">
        <v>16438.864453108159</v>
      </c>
      <c r="AV58" s="25">
        <v>64034.671999999999</v>
      </c>
      <c r="AW58" s="31">
        <v>16670.45595364552</v>
      </c>
      <c r="AX58" s="31">
        <v>17467.418724792544</v>
      </c>
      <c r="AY58" s="31">
        <v>17434.814487989795</v>
      </c>
      <c r="AZ58" s="31">
        <v>18452.119814731082</v>
      </c>
      <c r="BA58" s="25">
        <v>70024.808981158931</v>
      </c>
      <c r="BB58" s="31">
        <v>18678.45090627137</v>
      </c>
      <c r="BC58" s="31">
        <v>18941.595579719971</v>
      </c>
      <c r="BD58" s="31">
        <v>20217.887704790559</v>
      </c>
      <c r="BE58" s="31">
        <v>20506.310125985699</v>
      </c>
      <c r="BF58" s="25">
        <v>78344.244316767596</v>
      </c>
      <c r="BG58" s="31">
        <v>22133.249311362786</v>
      </c>
      <c r="BH58" s="31">
        <v>20531.662074088228</v>
      </c>
      <c r="BI58" s="31">
        <v>20983.830140375398</v>
      </c>
      <c r="BJ58" s="31">
        <v>22013.831559105965</v>
      </c>
      <c r="BK58" s="25">
        <v>85662.573084932388</v>
      </c>
      <c r="BL58" s="31">
        <v>22958.378213404703</v>
      </c>
      <c r="BM58" s="31">
        <v>22386.815284019925</v>
      </c>
      <c r="BN58" s="31">
        <v>23373.569099173204</v>
      </c>
      <c r="BO58" s="31">
        <v>24346.878003402158</v>
      </c>
      <c r="BP58" s="25">
        <v>93065.640599999999</v>
      </c>
      <c r="BQ58" s="31">
        <v>24954.222915419021</v>
      </c>
      <c r="BR58" s="31">
        <v>25573.292150203037</v>
      </c>
      <c r="BS58" s="31">
        <v>26566.442934204504</v>
      </c>
      <c r="BT58" s="31">
        <v>26340.435589890141</v>
      </c>
      <c r="BU58" s="25">
        <v>103434.39358971671</v>
      </c>
      <c r="BV58" s="31">
        <v>27888.624148645362</v>
      </c>
      <c r="BW58" s="31">
        <v>29428.991716271714</v>
      </c>
      <c r="BX58" s="31">
        <v>28757.588920172111</v>
      </c>
      <c r="BY58" s="31">
        <v>28046.30002257349</v>
      </c>
      <c r="BZ58" s="25">
        <v>114121.50480766267</v>
      </c>
      <c r="CA58" s="31">
        <v>29818.589184378907</v>
      </c>
      <c r="CB58" s="31">
        <v>29986.573166605314</v>
      </c>
      <c r="CC58" s="31">
        <v>28602.425564177167</v>
      </c>
      <c r="CD58" s="31">
        <v>29901.330252216943</v>
      </c>
      <c r="CE58" s="25">
        <v>118308.91816737832</v>
      </c>
      <c r="CF58" s="31">
        <v>29573.085444815904</v>
      </c>
      <c r="CG58" s="31">
        <v>29812.769834737453</v>
      </c>
      <c r="CH58" s="31">
        <v>29299.39342543247</v>
      </c>
      <c r="CI58" s="31">
        <v>29613.914247197867</v>
      </c>
      <c r="CJ58" s="25">
        <v>118299.16295218369</v>
      </c>
      <c r="CK58" s="31">
        <v>29940.069987802777</v>
      </c>
      <c r="CL58" s="31">
        <v>28988.016491499096</v>
      </c>
      <c r="CM58" s="31">
        <v>30874.865982902451</v>
      </c>
      <c r="CN58" s="31">
        <v>33285.455352809127</v>
      </c>
      <c r="CO58" s="25">
        <v>123088.40781501346</v>
      </c>
    </row>
    <row r="59" spans="1:93" ht="16" x14ac:dyDescent="0.2">
      <c r="A59" s="19"/>
      <c r="B59" s="20">
        <v>1</v>
      </c>
      <c r="C59" s="36" t="s">
        <v>76</v>
      </c>
      <c r="D59" s="22">
        <v>4643.138300586782</v>
      </c>
      <c r="E59" s="22">
        <v>4721.5851470789994</v>
      </c>
      <c r="F59" s="22">
        <v>4814.2889476209702</v>
      </c>
      <c r="G59" s="22">
        <v>5021.4630036476483</v>
      </c>
      <c r="H59" s="25">
        <v>19200.475398934399</v>
      </c>
      <c r="I59" s="22">
        <v>5160.6428888789915</v>
      </c>
      <c r="J59" s="22">
        <v>5290.5848585949507</v>
      </c>
      <c r="K59" s="22">
        <v>5611.3101357602482</v>
      </c>
      <c r="L59" s="22">
        <v>5263.9308583684551</v>
      </c>
      <c r="M59" s="25">
        <v>21326.468741602646</v>
      </c>
      <c r="N59" s="22">
        <v>5291.939255642139</v>
      </c>
      <c r="O59" s="22">
        <v>5513.7054786229846</v>
      </c>
      <c r="P59" s="22">
        <v>5773.2952642485652</v>
      </c>
      <c r="Q59" s="22">
        <v>5523.326899466605</v>
      </c>
      <c r="R59" s="25">
        <v>22102.266897980291</v>
      </c>
      <c r="S59" s="22">
        <v>7061.3988572766748</v>
      </c>
      <c r="T59" s="22">
        <v>7826.6835402809029</v>
      </c>
      <c r="U59" s="22">
        <v>7531.9856682610434</v>
      </c>
      <c r="V59" s="22">
        <v>7194.2379842295541</v>
      </c>
      <c r="W59" s="25">
        <v>29614.306050048173</v>
      </c>
      <c r="X59" s="22">
        <v>8230.6872960497803</v>
      </c>
      <c r="Y59" s="22">
        <v>8733.0503982540358</v>
      </c>
      <c r="Z59" s="22">
        <v>9266.9231073221308</v>
      </c>
      <c r="AA59" s="22">
        <v>9507.7350197137876</v>
      </c>
      <c r="AB59" s="25">
        <v>35738.395821339735</v>
      </c>
      <c r="AC59" s="22">
        <v>9933.0781636662323</v>
      </c>
      <c r="AD59" s="22">
        <v>10262.435500896716</v>
      </c>
      <c r="AE59" s="22">
        <v>10910.939401745551</v>
      </c>
      <c r="AF59" s="22">
        <v>10917.933899927893</v>
      </c>
      <c r="AG59" s="25">
        <v>42024.386966236387</v>
      </c>
      <c r="AH59" s="22">
        <v>11282.247025462897</v>
      </c>
      <c r="AI59" s="22">
        <v>11786.788625107763</v>
      </c>
      <c r="AJ59" s="22">
        <v>12022.088440491736</v>
      </c>
      <c r="AK59" s="22">
        <v>12835.04669849914</v>
      </c>
      <c r="AL59" s="25">
        <v>47926.17078956154</v>
      </c>
      <c r="AM59" s="22">
        <v>13159.795040789028</v>
      </c>
      <c r="AN59" s="22">
        <v>12268.113523728247</v>
      </c>
      <c r="AO59" s="22">
        <v>13807.103087947502</v>
      </c>
      <c r="AP59" s="22">
        <v>13986.268347535219</v>
      </c>
      <c r="AQ59" s="25">
        <v>53221.279999999992</v>
      </c>
      <c r="AR59" s="22">
        <v>14577.7800338467</v>
      </c>
      <c r="AS59" s="22">
        <v>15037.623594991835</v>
      </c>
      <c r="AT59" s="22">
        <v>14991.97704257968</v>
      </c>
      <c r="AU59" s="22">
        <v>15390.199328581786</v>
      </c>
      <c r="AV59" s="25">
        <v>59997.58</v>
      </c>
      <c r="AW59" s="22">
        <v>15604.744713354548</v>
      </c>
      <c r="AX59" s="22">
        <v>16373.733274259428</v>
      </c>
      <c r="AY59" s="22">
        <v>16312.224248769824</v>
      </c>
      <c r="AZ59" s="22">
        <v>17308.156744775137</v>
      </c>
      <c r="BA59" s="25">
        <v>65598.858981158934</v>
      </c>
      <c r="BB59" s="22">
        <v>17519.968627645369</v>
      </c>
      <c r="BC59" s="22">
        <v>17762.936003659346</v>
      </c>
      <c r="BD59" s="22">
        <v>19011.156202829607</v>
      </c>
      <c r="BE59" s="22">
        <v>19253.57668263328</v>
      </c>
      <c r="BF59" s="25">
        <v>73547.637516767601</v>
      </c>
      <c r="BG59" s="22">
        <v>20902.858660815633</v>
      </c>
      <c r="BH59" s="22">
        <v>19270.42636200937</v>
      </c>
      <c r="BI59" s="22">
        <v>19706.570381866954</v>
      </c>
      <c r="BJ59" s="22">
        <v>20716.976580240425</v>
      </c>
      <c r="BK59" s="25">
        <v>80596.831984932389</v>
      </c>
      <c r="BL59" s="22">
        <v>21668.010485751896</v>
      </c>
      <c r="BM59" s="22">
        <v>21098.981057957939</v>
      </c>
      <c r="BN59" s="22">
        <v>22093.562022366146</v>
      </c>
      <c r="BO59" s="22">
        <v>23049.946433924015</v>
      </c>
      <c r="BP59" s="25">
        <v>87910.5</v>
      </c>
      <c r="BQ59" s="22">
        <v>23676.648445404171</v>
      </c>
      <c r="BR59" s="22">
        <v>24252.755458697702</v>
      </c>
      <c r="BS59" s="22">
        <v>25217.274687810466</v>
      </c>
      <c r="BT59" s="22">
        <v>24968.064997804362</v>
      </c>
      <c r="BU59" s="25">
        <v>98114.743589716702</v>
      </c>
      <c r="BV59" s="22">
        <v>26501.353603777814</v>
      </c>
      <c r="BW59" s="22">
        <v>27997.105234715567</v>
      </c>
      <c r="BX59" s="22">
        <v>27201.493062613179</v>
      </c>
      <c r="BY59" s="22">
        <v>26471.552906556117</v>
      </c>
      <c r="BZ59" s="25">
        <v>108171.50480766267</v>
      </c>
      <c r="CA59" s="22">
        <v>28235.24090908789</v>
      </c>
      <c r="CB59" s="22">
        <v>28379.844891314318</v>
      </c>
      <c r="CC59" s="22">
        <v>26925.855564177167</v>
      </c>
      <c r="CD59" s="22">
        <v>28211.040252216942</v>
      </c>
      <c r="CE59" s="25">
        <v>111751.98161679631</v>
      </c>
      <c r="CF59" s="22">
        <v>27847.897169524887</v>
      </c>
      <c r="CG59" s="22">
        <v>28065.064690946438</v>
      </c>
      <c r="CH59" s="22">
        <v>27537.145431015306</v>
      </c>
      <c r="CI59" s="22">
        <v>27828.195704619317</v>
      </c>
      <c r="CJ59" s="25">
        <v>111278.30299610595</v>
      </c>
      <c r="CK59" s="22">
        <v>28128.860178291601</v>
      </c>
      <c r="CL59" s="22">
        <v>27080.149206162783</v>
      </c>
      <c r="CM59" s="24">
        <v>28933.193891733288</v>
      </c>
      <c r="CN59" s="24">
        <v>31323.847061055185</v>
      </c>
      <c r="CO59" s="25">
        <v>115466.05033724286</v>
      </c>
    </row>
    <row r="60" spans="1:93" ht="16" x14ac:dyDescent="0.2">
      <c r="A60" s="19"/>
      <c r="B60" s="20">
        <v>2</v>
      </c>
      <c r="C60" s="36" t="s">
        <v>77</v>
      </c>
      <c r="D60" s="22">
        <v>236.79562631671664</v>
      </c>
      <c r="E60" s="22">
        <v>243.88477967493733</v>
      </c>
      <c r="F60" s="22">
        <v>253.47656735143269</v>
      </c>
      <c r="G60" s="22">
        <v>266.5421625623834</v>
      </c>
      <c r="H60" s="25">
        <v>1000.69913590547</v>
      </c>
      <c r="I60" s="22">
        <v>261.76299070247444</v>
      </c>
      <c r="J60" s="22">
        <v>267.76389269179458</v>
      </c>
      <c r="K60" s="22">
        <v>278.00171610498842</v>
      </c>
      <c r="L60" s="22">
        <v>293.43203858135246</v>
      </c>
      <c r="M60" s="25">
        <v>1100.9606380806099</v>
      </c>
      <c r="N60" s="22">
        <v>287.21797170515583</v>
      </c>
      <c r="O60" s="22">
        <v>309.24810510258993</v>
      </c>
      <c r="P60" s="22">
        <v>322.03994325882621</v>
      </c>
      <c r="Q60" s="22">
        <v>338.50934457369402</v>
      </c>
      <c r="R60" s="25">
        <v>1257.0153646402662</v>
      </c>
      <c r="S60" s="22">
        <v>340.57615213263284</v>
      </c>
      <c r="T60" s="22">
        <v>349.34289969111632</v>
      </c>
      <c r="U60" s="22">
        <v>358.51387064690459</v>
      </c>
      <c r="V60" s="22">
        <v>376.68144128160623</v>
      </c>
      <c r="W60" s="25">
        <v>1425.11436375226</v>
      </c>
      <c r="X60" s="22">
        <v>386.0375224880114</v>
      </c>
      <c r="Y60" s="22">
        <v>400.87261617848912</v>
      </c>
      <c r="Z60" s="22">
        <v>413.15298994706893</v>
      </c>
      <c r="AA60" s="22">
        <v>421.76904424071097</v>
      </c>
      <c r="AB60" s="25">
        <v>1621.8321728542805</v>
      </c>
      <c r="AC60" s="22">
        <v>434.71383376511164</v>
      </c>
      <c r="AD60" s="22">
        <v>430.70989298959233</v>
      </c>
      <c r="AE60" s="22">
        <v>443.56183648806331</v>
      </c>
      <c r="AF60" s="22">
        <v>464.90183351515253</v>
      </c>
      <c r="AG60" s="25">
        <v>1773.8873967579198</v>
      </c>
      <c r="AH60" s="22">
        <v>482.35794342669374</v>
      </c>
      <c r="AI60" s="22">
        <v>497.94512674620648</v>
      </c>
      <c r="AJ60" s="22">
        <v>521.77477824160792</v>
      </c>
      <c r="AK60" s="22">
        <v>527.61215158549237</v>
      </c>
      <c r="AL60" s="25">
        <v>2029.6900000000005</v>
      </c>
      <c r="AM60" s="22">
        <v>537.56163289897563</v>
      </c>
      <c r="AN60" s="22">
        <v>549.39137304767667</v>
      </c>
      <c r="AO60" s="22">
        <v>557.81733794921718</v>
      </c>
      <c r="AP60" s="22">
        <v>576.19765610413049</v>
      </c>
      <c r="AQ60" s="25">
        <v>2220.9680000000003</v>
      </c>
      <c r="AR60" s="22">
        <v>596.57111907208866</v>
      </c>
      <c r="AS60" s="22">
        <v>618.21412451292792</v>
      </c>
      <c r="AT60" s="22">
        <v>638.57879453493467</v>
      </c>
      <c r="AU60" s="22">
        <v>655.75996188004842</v>
      </c>
      <c r="AV60" s="25">
        <v>2509.1239999999998</v>
      </c>
      <c r="AW60" s="22">
        <v>664.77011870097431</v>
      </c>
      <c r="AX60" s="22">
        <v>682.79291916784928</v>
      </c>
      <c r="AY60" s="22">
        <v>702.31437499251706</v>
      </c>
      <c r="AZ60" s="22">
        <v>717.67258713865976</v>
      </c>
      <c r="BA60" s="25">
        <v>2767.55</v>
      </c>
      <c r="BB60" s="22">
        <v>728.44381370410099</v>
      </c>
      <c r="BC60" s="22">
        <v>745.85443131860177</v>
      </c>
      <c r="BD60" s="22">
        <v>773.64326963571602</v>
      </c>
      <c r="BE60" s="22">
        <v>811.02008534158176</v>
      </c>
      <c r="BF60" s="25">
        <v>3058.9616000000005</v>
      </c>
      <c r="BG60" s="22">
        <v>787.24338894602431</v>
      </c>
      <c r="BH60" s="22">
        <v>809.00328412949978</v>
      </c>
      <c r="BI60" s="22">
        <v>825.31721715174842</v>
      </c>
      <c r="BJ60" s="22">
        <v>825.11450977272466</v>
      </c>
      <c r="BK60" s="25">
        <v>3246.6783999999971</v>
      </c>
      <c r="BL60" s="22">
        <v>807.34107016024518</v>
      </c>
      <c r="BM60" s="22">
        <v>796.55050771527544</v>
      </c>
      <c r="BN60" s="22">
        <v>798.73536738314795</v>
      </c>
      <c r="BO60" s="22">
        <v>810.10215474133167</v>
      </c>
      <c r="BP60" s="25">
        <v>3212.7291</v>
      </c>
      <c r="BQ60" s="22">
        <v>793.15934980126463</v>
      </c>
      <c r="BR60" s="22">
        <v>806.61620515319726</v>
      </c>
      <c r="BS60" s="22">
        <v>827.21601162819161</v>
      </c>
      <c r="BT60" s="22">
        <v>846.05843341734703</v>
      </c>
      <c r="BU60" s="25">
        <v>3273.05</v>
      </c>
      <c r="BV60" s="22">
        <v>869.2140899374009</v>
      </c>
      <c r="BW60" s="22">
        <v>905.3418830617203</v>
      </c>
      <c r="BX60" s="22">
        <v>991.65375871283413</v>
      </c>
      <c r="BY60" s="22">
        <v>1008.7902682880447</v>
      </c>
      <c r="BZ60" s="25">
        <v>3775</v>
      </c>
      <c r="CA60" s="22">
        <v>1014.32202078532</v>
      </c>
      <c r="CB60" s="22">
        <v>1025.1820207853</v>
      </c>
      <c r="CC60" s="22">
        <v>1087.45</v>
      </c>
      <c r="CD60" s="22">
        <v>1093.17</v>
      </c>
      <c r="CE60" s="25">
        <v>4220.1240415706197</v>
      </c>
      <c r="CF60" s="22">
        <v>1125.66202078532</v>
      </c>
      <c r="CG60" s="22">
        <v>1145.9264162853201</v>
      </c>
      <c r="CH60" s="22">
        <v>1152.69234891836</v>
      </c>
      <c r="CI60" s="22">
        <v>1166.752490568909</v>
      </c>
      <c r="CJ60" s="25">
        <v>4591.0332765579087</v>
      </c>
      <c r="CK60" s="22">
        <v>1154.9103679612749</v>
      </c>
      <c r="CL60" s="22">
        <v>1198.2288541565745</v>
      </c>
      <c r="CM60" s="24">
        <v>1226.416904980535</v>
      </c>
      <c r="CN60" s="24">
        <v>1237.9725405754348</v>
      </c>
      <c r="CO60" s="25">
        <v>4817.5286676738197</v>
      </c>
    </row>
    <row r="61" spans="1:93" ht="16" x14ac:dyDescent="0.2">
      <c r="A61" s="19"/>
      <c r="B61" s="20">
        <v>3</v>
      </c>
      <c r="C61" s="36" t="s">
        <v>78</v>
      </c>
      <c r="D61" s="22">
        <v>121.38281974313165</v>
      </c>
      <c r="E61" s="22">
        <v>121.49211285713631</v>
      </c>
      <c r="F61" s="22">
        <v>126.60988341159734</v>
      </c>
      <c r="G61" s="22">
        <v>134.70557431063369</v>
      </c>
      <c r="H61" s="25">
        <v>504.19039032249896</v>
      </c>
      <c r="I61" s="22">
        <v>134.50322788338485</v>
      </c>
      <c r="J61" s="22">
        <v>129.10593341245172</v>
      </c>
      <c r="K61" s="22">
        <v>134.48272419375829</v>
      </c>
      <c r="L61" s="22">
        <v>138.1742082939441</v>
      </c>
      <c r="M61" s="25">
        <v>536.26609378353896</v>
      </c>
      <c r="N61" s="22">
        <v>140.08527002391338</v>
      </c>
      <c r="O61" s="22">
        <v>144.45228091700756</v>
      </c>
      <c r="P61" s="22">
        <v>147.51256911430576</v>
      </c>
      <c r="Q61" s="22">
        <v>149.66015789330319</v>
      </c>
      <c r="R61" s="25">
        <v>581.71027794852989</v>
      </c>
      <c r="S61" s="22">
        <v>153.01248603429258</v>
      </c>
      <c r="T61" s="22">
        <v>155.76408373974391</v>
      </c>
      <c r="U61" s="22">
        <v>159.98457066980518</v>
      </c>
      <c r="V61" s="22">
        <v>167.52195025406559</v>
      </c>
      <c r="W61" s="25">
        <v>636.28309069790726</v>
      </c>
      <c r="X61" s="22">
        <v>172.68690722576974</v>
      </c>
      <c r="Y61" s="22">
        <v>171.98986528310391</v>
      </c>
      <c r="Z61" s="22">
        <v>179.03419218930856</v>
      </c>
      <c r="AA61" s="22">
        <v>182.52079609863682</v>
      </c>
      <c r="AB61" s="25">
        <v>706.23176079681912</v>
      </c>
      <c r="AC61" s="22">
        <v>274.85325363581188</v>
      </c>
      <c r="AD61" s="22">
        <v>267.27728694502775</v>
      </c>
      <c r="AE61" s="22">
        <v>274.25958967465237</v>
      </c>
      <c r="AF61" s="22">
        <v>295.54915602299809</v>
      </c>
      <c r="AG61" s="25">
        <v>1111.93928627849</v>
      </c>
      <c r="AH61" s="22">
        <v>300.17243677000806</v>
      </c>
      <c r="AI61" s="22">
        <v>306.04570812440141</v>
      </c>
      <c r="AJ61" s="22">
        <v>319.71146577560063</v>
      </c>
      <c r="AK61" s="22">
        <v>331.51538932999011</v>
      </c>
      <c r="AL61" s="25">
        <v>1257.4450000000002</v>
      </c>
      <c r="AM61" s="22">
        <v>346.21027776360273</v>
      </c>
      <c r="AN61" s="22">
        <v>356.40864439807308</v>
      </c>
      <c r="AO61" s="22">
        <v>360.95058706630766</v>
      </c>
      <c r="AP61" s="22">
        <v>366.28049077201649</v>
      </c>
      <c r="AQ61" s="25">
        <v>1429.85</v>
      </c>
      <c r="AR61" s="22">
        <v>370.28090832968149</v>
      </c>
      <c r="AS61" s="22">
        <v>379.77002608452563</v>
      </c>
      <c r="AT61" s="22">
        <v>385.01190293946854</v>
      </c>
      <c r="AU61" s="22">
        <v>392.90516264632481</v>
      </c>
      <c r="AV61" s="25">
        <v>1527.9680000000003</v>
      </c>
      <c r="AW61" s="22">
        <v>400.94112158999667</v>
      </c>
      <c r="AX61" s="22">
        <v>410.89253136526611</v>
      </c>
      <c r="AY61" s="22">
        <v>420.27586422745213</v>
      </c>
      <c r="AZ61" s="22">
        <v>426.29048281728518</v>
      </c>
      <c r="BA61" s="25">
        <v>1658.4</v>
      </c>
      <c r="BB61" s="22">
        <v>430.03846492190286</v>
      </c>
      <c r="BC61" s="22">
        <v>432.80514474202107</v>
      </c>
      <c r="BD61" s="22">
        <v>433.08823232523747</v>
      </c>
      <c r="BE61" s="22">
        <v>441.71335801083814</v>
      </c>
      <c r="BF61" s="25">
        <v>1737.6451999999995</v>
      </c>
      <c r="BG61" s="22">
        <v>443.14726160112878</v>
      </c>
      <c r="BH61" s="22">
        <v>452.23242794935959</v>
      </c>
      <c r="BI61" s="22">
        <v>451.94254135669581</v>
      </c>
      <c r="BJ61" s="22">
        <v>471.74046909281697</v>
      </c>
      <c r="BK61" s="25">
        <v>1819.0627000000011</v>
      </c>
      <c r="BL61" s="22">
        <v>483.02665749256312</v>
      </c>
      <c r="BM61" s="22">
        <v>491.28371834671435</v>
      </c>
      <c r="BN61" s="22">
        <v>481.27170942391024</v>
      </c>
      <c r="BO61" s="22">
        <v>486.82941473681211</v>
      </c>
      <c r="BP61" s="25">
        <v>1942.4114999999999</v>
      </c>
      <c r="BQ61" s="22">
        <v>484.41512021358244</v>
      </c>
      <c r="BR61" s="22">
        <v>513.92048635213905</v>
      </c>
      <c r="BS61" s="22">
        <v>521.95223476584499</v>
      </c>
      <c r="BT61" s="22">
        <v>526.31215866843229</v>
      </c>
      <c r="BU61" s="25">
        <v>2046.599999999999</v>
      </c>
      <c r="BV61" s="22">
        <v>518.05645493014572</v>
      </c>
      <c r="BW61" s="22">
        <v>526.54459849442674</v>
      </c>
      <c r="BX61" s="22">
        <v>564.44209884610041</v>
      </c>
      <c r="BY61" s="22">
        <v>565.95684772932702</v>
      </c>
      <c r="BZ61" s="25">
        <v>2175</v>
      </c>
      <c r="CA61" s="22">
        <v>569.02625450569599</v>
      </c>
      <c r="CB61" s="22">
        <v>581.54625450569597</v>
      </c>
      <c r="CC61" s="22">
        <v>589.12</v>
      </c>
      <c r="CD61" s="22">
        <v>597.12</v>
      </c>
      <c r="CE61" s="25">
        <v>2336.8125090113917</v>
      </c>
      <c r="CF61" s="22">
        <v>599.52625450569599</v>
      </c>
      <c r="CG61" s="22">
        <v>601.778727505696</v>
      </c>
      <c r="CH61" s="22">
        <v>609.55564549880398</v>
      </c>
      <c r="CI61" s="22">
        <v>618.96605200963916</v>
      </c>
      <c r="CJ61" s="25">
        <v>2429.8266795198351</v>
      </c>
      <c r="CK61" s="22">
        <v>656.29944154990028</v>
      </c>
      <c r="CL61" s="22">
        <v>709.6384311797392</v>
      </c>
      <c r="CM61" s="24">
        <v>715.2551861886277</v>
      </c>
      <c r="CN61" s="24">
        <v>723.63575117850871</v>
      </c>
      <c r="CO61" s="25">
        <v>2804.8288100967757</v>
      </c>
    </row>
    <row r="62" spans="1:93" ht="16" x14ac:dyDescent="0.2">
      <c r="A62" s="19"/>
      <c r="B62" s="20">
        <v>4</v>
      </c>
      <c r="C62" s="36" t="s">
        <v>79</v>
      </c>
      <c r="D62" s="22">
        <v>0</v>
      </c>
      <c r="E62" s="22">
        <v>0</v>
      </c>
      <c r="F62" s="22">
        <v>0</v>
      </c>
      <c r="G62" s="22">
        <v>0</v>
      </c>
      <c r="H62" s="25">
        <v>0</v>
      </c>
      <c r="I62" s="22">
        <v>0</v>
      </c>
      <c r="J62" s="22">
        <v>0</v>
      </c>
      <c r="K62" s="22">
        <v>0</v>
      </c>
      <c r="L62" s="22">
        <v>0</v>
      </c>
      <c r="M62" s="25">
        <v>0</v>
      </c>
      <c r="N62" s="22">
        <v>0</v>
      </c>
      <c r="O62" s="22">
        <v>0</v>
      </c>
      <c r="P62" s="22">
        <v>0</v>
      </c>
      <c r="Q62" s="22">
        <v>0</v>
      </c>
      <c r="R62" s="25">
        <v>0</v>
      </c>
      <c r="S62" s="22">
        <v>0</v>
      </c>
      <c r="T62" s="22">
        <v>0</v>
      </c>
      <c r="U62" s="22">
        <v>0</v>
      </c>
      <c r="V62" s="22">
        <v>0</v>
      </c>
      <c r="W62" s="25">
        <v>0</v>
      </c>
      <c r="X62" s="22">
        <v>0</v>
      </c>
      <c r="Y62" s="22">
        <v>0</v>
      </c>
      <c r="Z62" s="22">
        <v>0</v>
      </c>
      <c r="AA62" s="22">
        <v>0</v>
      </c>
      <c r="AB62" s="25">
        <v>0</v>
      </c>
      <c r="AC62" s="22">
        <v>0</v>
      </c>
      <c r="AD62" s="22">
        <v>0</v>
      </c>
      <c r="AE62" s="22">
        <v>0</v>
      </c>
      <c r="AF62" s="22">
        <v>0</v>
      </c>
      <c r="AG62" s="25">
        <v>0</v>
      </c>
      <c r="AH62" s="22">
        <v>0</v>
      </c>
      <c r="AI62" s="22">
        <v>0</v>
      </c>
      <c r="AJ62" s="22">
        <v>0</v>
      </c>
      <c r="AK62" s="22">
        <v>0</v>
      </c>
      <c r="AL62" s="25">
        <v>0</v>
      </c>
      <c r="AM62" s="22">
        <v>0</v>
      </c>
      <c r="AN62" s="22">
        <v>0</v>
      </c>
      <c r="AO62" s="22">
        <v>0</v>
      </c>
      <c r="AP62" s="22">
        <v>0</v>
      </c>
      <c r="AQ62" s="25">
        <v>0</v>
      </c>
      <c r="AR62" s="22">
        <v>0</v>
      </c>
      <c r="AS62" s="22">
        <v>0</v>
      </c>
      <c r="AT62" s="22">
        <v>0</v>
      </c>
      <c r="AU62" s="22">
        <v>0</v>
      </c>
      <c r="AV62" s="25">
        <v>0</v>
      </c>
      <c r="AW62" s="22">
        <v>0</v>
      </c>
      <c r="AX62" s="22">
        <v>0</v>
      </c>
      <c r="AY62" s="22">
        <v>0</v>
      </c>
      <c r="AZ62" s="22">
        <v>0</v>
      </c>
      <c r="BA62" s="25">
        <v>0</v>
      </c>
      <c r="BB62" s="22">
        <v>0</v>
      </c>
      <c r="BC62" s="22">
        <v>0</v>
      </c>
      <c r="BD62" s="22">
        <v>0</v>
      </c>
      <c r="BE62" s="22">
        <v>0</v>
      </c>
      <c r="BF62" s="25">
        <v>0</v>
      </c>
      <c r="BG62" s="22">
        <v>0</v>
      </c>
      <c r="BH62" s="22">
        <v>0</v>
      </c>
      <c r="BI62" s="22">
        <v>0</v>
      </c>
      <c r="BJ62" s="22">
        <v>0</v>
      </c>
      <c r="BK62" s="25">
        <v>0</v>
      </c>
      <c r="BL62" s="22">
        <v>0</v>
      </c>
      <c r="BM62" s="22">
        <v>0</v>
      </c>
      <c r="BN62" s="22">
        <v>0</v>
      </c>
      <c r="BO62" s="22">
        <v>0</v>
      </c>
      <c r="BP62" s="25">
        <v>0</v>
      </c>
      <c r="BQ62" s="22">
        <v>0</v>
      </c>
      <c r="BR62" s="22">
        <v>0</v>
      </c>
      <c r="BS62" s="22">
        <v>0</v>
      </c>
      <c r="BT62" s="22">
        <v>0</v>
      </c>
      <c r="BU62" s="25">
        <v>0</v>
      </c>
      <c r="BV62" s="22">
        <v>0</v>
      </c>
      <c r="BW62" s="22">
        <v>0</v>
      </c>
      <c r="BX62" s="22">
        <v>0</v>
      </c>
      <c r="BY62" s="22">
        <v>0</v>
      </c>
      <c r="BZ62" s="25">
        <v>0</v>
      </c>
      <c r="CA62" s="22">
        <v>0</v>
      </c>
      <c r="CB62" s="22">
        <v>0</v>
      </c>
      <c r="CC62" s="22">
        <v>0</v>
      </c>
      <c r="CD62" s="22">
        <v>0</v>
      </c>
      <c r="CE62" s="25">
        <v>0</v>
      </c>
      <c r="CF62" s="22">
        <v>0</v>
      </c>
      <c r="CG62" s="22">
        <v>0</v>
      </c>
      <c r="CH62" s="22">
        <v>0</v>
      </c>
      <c r="CI62" s="22">
        <v>0</v>
      </c>
      <c r="CJ62" s="25">
        <v>0</v>
      </c>
      <c r="CK62" s="22">
        <v>0</v>
      </c>
      <c r="CL62" s="22">
        <v>0</v>
      </c>
      <c r="CM62" s="24">
        <v>0</v>
      </c>
      <c r="CN62" s="24">
        <v>0</v>
      </c>
      <c r="CO62" s="25">
        <v>0</v>
      </c>
    </row>
    <row r="63" spans="1:93" ht="16" x14ac:dyDescent="0.2">
      <c r="A63" s="30" t="s">
        <v>80</v>
      </c>
      <c r="B63" s="119" t="s">
        <v>81</v>
      </c>
      <c r="C63" s="120"/>
      <c r="D63" s="31">
        <v>592.71786406372667</v>
      </c>
      <c r="E63" s="31">
        <v>617.18703047673341</v>
      </c>
      <c r="F63" s="31">
        <v>652.90495328750626</v>
      </c>
      <c r="G63" s="31">
        <v>682.31432464039312</v>
      </c>
      <c r="H63" s="25">
        <v>2545.1241724683596</v>
      </c>
      <c r="I63" s="31">
        <v>701.17388996917032</v>
      </c>
      <c r="J63" s="31">
        <v>721.72849803534962</v>
      </c>
      <c r="K63" s="31">
        <v>727.11677405318142</v>
      </c>
      <c r="L63" s="31">
        <v>753.22054659969888</v>
      </c>
      <c r="M63" s="25">
        <v>2903.2397086574006</v>
      </c>
      <c r="N63" s="31">
        <v>775.23426563793953</v>
      </c>
      <c r="O63" s="31">
        <v>794.38865564030755</v>
      </c>
      <c r="P63" s="31">
        <v>820.98430400475377</v>
      </c>
      <c r="Q63" s="31">
        <v>854.84611579586544</v>
      </c>
      <c r="R63" s="25">
        <v>3245.4533410788663</v>
      </c>
      <c r="S63" s="31">
        <v>856.8520704611027</v>
      </c>
      <c r="T63" s="31">
        <v>867.58415940245425</v>
      </c>
      <c r="U63" s="31">
        <v>890.40373420597882</v>
      </c>
      <c r="V63" s="31">
        <v>903.6480107535042</v>
      </c>
      <c r="W63" s="25">
        <v>3518.4879748230396</v>
      </c>
      <c r="X63" s="31">
        <v>924.84165389324266</v>
      </c>
      <c r="Y63" s="31">
        <v>961.21655186181863</v>
      </c>
      <c r="Z63" s="31">
        <v>1011.6354909379362</v>
      </c>
      <c r="AA63" s="31">
        <v>1025.7445133335029</v>
      </c>
      <c r="AB63" s="25">
        <v>3923.4382100265002</v>
      </c>
      <c r="AC63" s="31">
        <v>1026.6906024129989</v>
      </c>
      <c r="AD63" s="31">
        <v>1048.233195956004</v>
      </c>
      <c r="AE63" s="31">
        <v>1099.0383069883783</v>
      </c>
      <c r="AF63" s="31">
        <v>1167.2852139283486</v>
      </c>
      <c r="AG63" s="25">
        <v>4341.2473192857296</v>
      </c>
      <c r="AH63" s="31">
        <v>1163.6096943492669</v>
      </c>
      <c r="AI63" s="31">
        <v>1174.6694380441349</v>
      </c>
      <c r="AJ63" s="31">
        <v>1234.5845042955482</v>
      </c>
      <c r="AK63" s="31">
        <v>1282.9893633110498</v>
      </c>
      <c r="AL63" s="25">
        <v>4855.8529999999992</v>
      </c>
      <c r="AM63" s="31">
        <v>1321.5571060638035</v>
      </c>
      <c r="AN63" s="31">
        <v>1364.0310519173818</v>
      </c>
      <c r="AO63" s="31">
        <v>1388.3862143828085</v>
      </c>
      <c r="AP63" s="31">
        <v>1403.6336276360064</v>
      </c>
      <c r="AQ63" s="25">
        <v>5477.6080000000002</v>
      </c>
      <c r="AR63" s="31">
        <v>1408.7361771615845</v>
      </c>
      <c r="AS63" s="31">
        <v>1418.5688524302852</v>
      </c>
      <c r="AT63" s="31">
        <v>1436.418157358208</v>
      </c>
      <c r="AU63" s="31">
        <v>1459.8858130499227</v>
      </c>
      <c r="AV63" s="25">
        <v>5723.6090000000004</v>
      </c>
      <c r="AW63" s="31">
        <v>1472.4382906007618</v>
      </c>
      <c r="AX63" s="31">
        <v>1496.2781577083524</v>
      </c>
      <c r="AY63" s="31">
        <v>1519.6462223722197</v>
      </c>
      <c r="AZ63" s="31">
        <v>1534.8373293186667</v>
      </c>
      <c r="BA63" s="25">
        <v>6023.2000000000007</v>
      </c>
      <c r="BB63" s="31">
        <v>1541.2603647634555</v>
      </c>
      <c r="BC63" s="31">
        <v>1553.201319450045</v>
      </c>
      <c r="BD63" s="31">
        <v>1569.0848625705744</v>
      </c>
      <c r="BE63" s="31">
        <v>1579.8412532159246</v>
      </c>
      <c r="BF63" s="25">
        <v>6243.3877999999995</v>
      </c>
      <c r="BG63" s="31">
        <v>1584.9931684405437</v>
      </c>
      <c r="BH63" s="31">
        <v>1588.6261755168002</v>
      </c>
      <c r="BI63" s="31">
        <v>1594.066112752477</v>
      </c>
      <c r="BJ63" s="31">
        <v>1593.2113432901674</v>
      </c>
      <c r="BK63" s="25">
        <v>6360.8967999999877</v>
      </c>
      <c r="BL63" s="31">
        <v>1587.3392375311964</v>
      </c>
      <c r="BM63" s="31">
        <v>1574.1916085720352</v>
      </c>
      <c r="BN63" s="31">
        <v>1567.2222705254269</v>
      </c>
      <c r="BO63" s="31">
        <v>1563.1306833713309</v>
      </c>
      <c r="BP63" s="25">
        <v>6291.8837999999896</v>
      </c>
      <c r="BQ63" s="31">
        <v>1717.51529370718</v>
      </c>
      <c r="BR63" s="31">
        <v>1621.2814884562299</v>
      </c>
      <c r="BS63" s="31">
        <v>1521.1603274715701</v>
      </c>
      <c r="BT63" s="31">
        <v>1640.062890365014</v>
      </c>
      <c r="BU63" s="25">
        <v>6500.0199999999941</v>
      </c>
      <c r="BV63" s="31">
        <v>1653.0804806304391</v>
      </c>
      <c r="BW63" s="31">
        <v>1745.3837009053807</v>
      </c>
      <c r="BX63" s="31">
        <v>1732.185766910542</v>
      </c>
      <c r="BY63" s="31">
        <v>1830.3500515536377</v>
      </c>
      <c r="BZ63" s="25">
        <v>6961</v>
      </c>
      <c r="CA63" s="31">
        <v>1842.3618611795901</v>
      </c>
      <c r="CB63" s="31">
        <v>1855.63186117959</v>
      </c>
      <c r="CC63" s="31">
        <v>1921.19</v>
      </c>
      <c r="CD63" s="31">
        <v>1989.21</v>
      </c>
      <c r="CE63" s="25">
        <v>7608.3937223591802</v>
      </c>
      <c r="CF63" s="31">
        <v>2000.4818611795899</v>
      </c>
      <c r="CG63" s="31">
        <v>2011.71186117959</v>
      </c>
      <c r="CH63" s="31">
        <v>2018.0223450465292</v>
      </c>
      <c r="CI63" s="31">
        <v>2028.1573939691393</v>
      </c>
      <c r="CJ63" s="25">
        <v>8058.3734613748475</v>
      </c>
      <c r="CK63" s="31">
        <v>2042.9701248343829</v>
      </c>
      <c r="CL63" s="31">
        <v>2071.8008794905049</v>
      </c>
      <c r="CM63" s="33">
        <v>2164.7352604932844</v>
      </c>
      <c r="CN63" s="33">
        <v>2170.6734382896675</v>
      </c>
      <c r="CO63" s="25">
        <v>8450.1797031078386</v>
      </c>
    </row>
    <row r="64" spans="1:93" ht="16" x14ac:dyDescent="0.2">
      <c r="A64" s="30" t="s">
        <v>82</v>
      </c>
      <c r="B64" s="119" t="s">
        <v>83</v>
      </c>
      <c r="C64" s="120"/>
      <c r="D64" s="31">
        <v>1372.972712109834</v>
      </c>
      <c r="E64" s="31">
        <v>1405.0927823816146</v>
      </c>
      <c r="F64" s="31">
        <v>1446.0494814067256</v>
      </c>
      <c r="G64" s="31">
        <v>1480.7449619149174</v>
      </c>
      <c r="H64" s="25">
        <v>5704.8599378130912</v>
      </c>
      <c r="I64" s="31">
        <v>1467.1681076787631</v>
      </c>
      <c r="J64" s="31">
        <v>1527.1018791815027</v>
      </c>
      <c r="K64" s="31">
        <v>1648.9617343331865</v>
      </c>
      <c r="L64" s="31">
        <v>1751.5070054983175</v>
      </c>
      <c r="M64" s="25">
        <v>6394.7387266917704</v>
      </c>
      <c r="N64" s="31">
        <v>1612.1431871101156</v>
      </c>
      <c r="O64" s="31">
        <v>1621.4719141003295</v>
      </c>
      <c r="P64" s="31">
        <v>1668.8258985186594</v>
      </c>
      <c r="Q64" s="31">
        <v>1725.6741636750155</v>
      </c>
      <c r="R64" s="25">
        <v>6628.1151634041198</v>
      </c>
      <c r="S64" s="31">
        <v>1789.3909806272723</v>
      </c>
      <c r="T64" s="31">
        <v>1818.869311927077</v>
      </c>
      <c r="U64" s="31">
        <v>1854.4109833315335</v>
      </c>
      <c r="V64" s="31">
        <v>1902.0903417447785</v>
      </c>
      <c r="W64" s="25">
        <v>7364.7616176306619</v>
      </c>
      <c r="X64" s="31">
        <v>1897.3477308750919</v>
      </c>
      <c r="Y64" s="31">
        <v>1917.6595790150125</v>
      </c>
      <c r="Z64" s="31">
        <v>1996.2193033819676</v>
      </c>
      <c r="AA64" s="31">
        <v>2062.2949051733676</v>
      </c>
      <c r="AB64" s="25">
        <v>7873.5215184454401</v>
      </c>
      <c r="AC64" s="31">
        <v>2148.5341295999356</v>
      </c>
      <c r="AD64" s="31">
        <v>2212.1677756751246</v>
      </c>
      <c r="AE64" s="31">
        <v>2267.9516993388793</v>
      </c>
      <c r="AF64" s="31">
        <v>2418.3478641561096</v>
      </c>
      <c r="AG64" s="25">
        <v>9047.0014687700495</v>
      </c>
      <c r="AH64" s="31">
        <v>2406.9299345640006</v>
      </c>
      <c r="AI64" s="31">
        <v>2487.2882893108836</v>
      </c>
      <c r="AJ64" s="31">
        <v>2554.9422884369169</v>
      </c>
      <c r="AK64" s="31">
        <v>2644.6224876881997</v>
      </c>
      <c r="AL64" s="25">
        <v>10093.783000000001</v>
      </c>
      <c r="AM64" s="31">
        <v>2727.7477141614881</v>
      </c>
      <c r="AN64" s="31">
        <v>2783.7157419641535</v>
      </c>
      <c r="AO64" s="31">
        <v>2816.3572444044012</v>
      </c>
      <c r="AP64" s="31">
        <v>2836.847299469955</v>
      </c>
      <c r="AQ64" s="25">
        <v>11164.667999999998</v>
      </c>
      <c r="AR64" s="31">
        <v>2849.0250820009969</v>
      </c>
      <c r="AS64" s="31">
        <v>2861.2108160295634</v>
      </c>
      <c r="AT64" s="31">
        <v>2897.4081993070758</v>
      </c>
      <c r="AU64" s="31">
        <v>2963.0139026623742</v>
      </c>
      <c r="AV64" s="25">
        <v>11570.65800000001</v>
      </c>
      <c r="AW64" s="31">
        <v>2976.1169059931794</v>
      </c>
      <c r="AX64" s="31">
        <v>3017.7596275786977</v>
      </c>
      <c r="AY64" s="31">
        <v>3092.4769445254633</v>
      </c>
      <c r="AZ64" s="31">
        <v>3157.9465219026611</v>
      </c>
      <c r="BA64" s="25">
        <v>12244.300000000001</v>
      </c>
      <c r="BB64" s="31">
        <v>3160.8668120036236</v>
      </c>
      <c r="BC64" s="31">
        <v>3211.27653421068</v>
      </c>
      <c r="BD64" s="31">
        <v>3277.7523758296666</v>
      </c>
      <c r="BE64" s="31">
        <v>3355.5582779560268</v>
      </c>
      <c r="BF64" s="25">
        <v>13005.453999999996</v>
      </c>
      <c r="BG64" s="31">
        <v>3365.0403510630413</v>
      </c>
      <c r="BH64" s="31">
        <v>3401.7353153681697</v>
      </c>
      <c r="BI64" s="31">
        <v>3498.6387042739543</v>
      </c>
      <c r="BJ64" s="31">
        <v>3556.57162929478</v>
      </c>
      <c r="BK64" s="25">
        <v>13821.985999999946</v>
      </c>
      <c r="BL64" s="31">
        <v>3517.7217310957685</v>
      </c>
      <c r="BM64" s="31">
        <v>3382.2340107297414</v>
      </c>
      <c r="BN64" s="31">
        <v>3414.300176093795</v>
      </c>
      <c r="BO64" s="31">
        <v>3479.955082080694</v>
      </c>
      <c r="BP64" s="25">
        <v>13794.210999999999</v>
      </c>
      <c r="BQ64" s="31">
        <v>3450.1132006297844</v>
      </c>
      <c r="BR64" s="31">
        <v>3643.8723094878201</v>
      </c>
      <c r="BS64" s="31">
        <v>3638.6290991335559</v>
      </c>
      <c r="BT64" s="31">
        <v>3906.585390748739</v>
      </c>
      <c r="BU64" s="25">
        <v>14639.199999999899</v>
      </c>
      <c r="BV64" s="31">
        <v>3711.6319105195562</v>
      </c>
      <c r="BW64" s="31">
        <v>3911.8718569561902</v>
      </c>
      <c r="BX64" s="31">
        <v>4029.17262212694</v>
      </c>
      <c r="BY64" s="31">
        <v>4297.323610397013</v>
      </c>
      <c r="BZ64" s="25">
        <v>15949.999999999698</v>
      </c>
      <c r="CA64" s="31">
        <v>4046.1727691160004</v>
      </c>
      <c r="CB64" s="31">
        <v>4147.322769116</v>
      </c>
      <c r="CC64" s="31">
        <v>4368.2299999999996</v>
      </c>
      <c r="CD64" s="31">
        <v>4646.3599999999997</v>
      </c>
      <c r="CE64" s="25">
        <v>17208.085538232001</v>
      </c>
      <c r="CF64" s="31">
        <v>4476.5127691159996</v>
      </c>
      <c r="CG64" s="31">
        <v>4503.7227691159997</v>
      </c>
      <c r="CH64" s="31">
        <v>4603.2315408277209</v>
      </c>
      <c r="CI64" s="31">
        <v>4854.0293974190408</v>
      </c>
      <c r="CJ64" s="25">
        <v>18437.496476478758</v>
      </c>
      <c r="CK64" s="31">
        <v>4628.9592375207139</v>
      </c>
      <c r="CL64" s="31">
        <v>4788.5030251318994</v>
      </c>
      <c r="CM64" s="33">
        <v>4967.3444941518137</v>
      </c>
      <c r="CN64" s="33">
        <v>5271.4746945157958</v>
      </c>
      <c r="CO64" s="25">
        <v>19656.281451320225</v>
      </c>
    </row>
    <row r="65" spans="1:93" ht="16" x14ac:dyDescent="0.2">
      <c r="A65" s="30" t="s">
        <v>84</v>
      </c>
      <c r="B65" s="119" t="s">
        <v>85</v>
      </c>
      <c r="C65" s="120"/>
      <c r="D65" s="31">
        <v>49397.908830246124</v>
      </c>
      <c r="E65" s="31">
        <v>52715.306418627712</v>
      </c>
      <c r="F65" s="31">
        <v>54466.042616327897</v>
      </c>
      <c r="G65" s="31">
        <v>58867.547635054267</v>
      </c>
      <c r="H65" s="25">
        <v>215446.80550025601</v>
      </c>
      <c r="I65" s="31">
        <v>62784.975497949927</v>
      </c>
      <c r="J65" s="31">
        <v>64286.170043890066</v>
      </c>
      <c r="K65" s="31">
        <v>67408.340524947096</v>
      </c>
      <c r="L65" s="31">
        <v>76176.827108082885</v>
      </c>
      <c r="M65" s="25">
        <v>270656.31317486998</v>
      </c>
      <c r="N65" s="31">
        <v>69382.50125674138</v>
      </c>
      <c r="O65" s="31">
        <v>72791.152046548756</v>
      </c>
      <c r="P65" s="31">
        <v>74223.630816255594</v>
      </c>
      <c r="Q65" s="31">
        <v>77037.041859715027</v>
      </c>
      <c r="R65" s="25">
        <v>293434.32597926073</v>
      </c>
      <c r="S65" s="31">
        <v>77707.432444989376</v>
      </c>
      <c r="T65" s="31">
        <v>84415.97990992121</v>
      </c>
      <c r="U65" s="31">
        <v>96004.356660869162</v>
      </c>
      <c r="V65" s="31">
        <v>105830.80229950117</v>
      </c>
      <c r="W65" s="25">
        <v>363958.57131528086</v>
      </c>
      <c r="X65" s="31">
        <v>102359.49856876121</v>
      </c>
      <c r="Y65" s="31">
        <v>107127.01788818534</v>
      </c>
      <c r="Z65" s="31">
        <v>110279.0453143401</v>
      </c>
      <c r="AA65" s="31">
        <v>114387.22672302935</v>
      </c>
      <c r="AB65" s="25">
        <v>434152.78849431599</v>
      </c>
      <c r="AC65" s="31">
        <v>109069.5815285373</v>
      </c>
      <c r="AD65" s="31">
        <v>115850.64016033293</v>
      </c>
      <c r="AE65" s="31">
        <v>125073.40832445101</v>
      </c>
      <c r="AF65" s="31">
        <v>137490.82195516868</v>
      </c>
      <c r="AG65" s="25">
        <v>487484.45196848991</v>
      </c>
      <c r="AH65" s="31">
        <v>131715.57108522663</v>
      </c>
      <c r="AI65" s="31">
        <v>135288.89914977099</v>
      </c>
      <c r="AJ65" s="31">
        <v>143812.79606962358</v>
      </c>
      <c r="AK65" s="31">
        <v>148020.03369537878</v>
      </c>
      <c r="AL65" s="25">
        <v>558837.30000000005</v>
      </c>
      <c r="AM65" s="31">
        <v>142330.5942131131</v>
      </c>
      <c r="AN65" s="31">
        <v>153241.61422333494</v>
      </c>
      <c r="AO65" s="31">
        <v>162753.78541818325</v>
      </c>
      <c r="AP65" s="31">
        <v>174671.80614536881</v>
      </c>
      <c r="AQ65" s="25">
        <v>632997.80000000005</v>
      </c>
      <c r="AR65" s="31">
        <v>167663.20994589574</v>
      </c>
      <c r="AS65" s="31">
        <v>180804.13230992664</v>
      </c>
      <c r="AT65" s="31">
        <v>186044.91877398762</v>
      </c>
      <c r="AU65" s="31">
        <v>193710.03897018978</v>
      </c>
      <c r="AV65" s="25">
        <v>728222.2999999997</v>
      </c>
      <c r="AW65" s="31">
        <v>186919.12621031897</v>
      </c>
      <c r="AX65" s="31">
        <v>197152.19526174429</v>
      </c>
      <c r="AY65" s="31">
        <v>200900.54429273322</v>
      </c>
      <c r="AZ65" s="31">
        <v>210873.13423520344</v>
      </c>
      <c r="BA65" s="25">
        <v>795845</v>
      </c>
      <c r="BB65" s="31">
        <v>203944.99030316417</v>
      </c>
      <c r="BC65" s="31">
        <v>213822.1070608157</v>
      </c>
      <c r="BD65" s="31">
        <v>219733.59228019943</v>
      </c>
      <c r="BE65" s="31">
        <v>225082.30035582057</v>
      </c>
      <c r="BF65" s="25">
        <v>862582.98999999987</v>
      </c>
      <c r="BG65" s="31">
        <v>217522.78435315241</v>
      </c>
      <c r="BH65" s="31">
        <v>232036.31608757988</v>
      </c>
      <c r="BI65" s="31">
        <v>233367.00872463302</v>
      </c>
      <c r="BJ65" s="31">
        <v>237110.79083463413</v>
      </c>
      <c r="BK65" s="25">
        <v>920036.89999999944</v>
      </c>
      <c r="BL65" s="31">
        <v>229350.69764413667</v>
      </c>
      <c r="BM65" s="31">
        <v>230166.87673578429</v>
      </c>
      <c r="BN65" s="31">
        <v>236402.84500631996</v>
      </c>
      <c r="BO65" s="31">
        <v>227706.29061375809</v>
      </c>
      <c r="BP65" s="25">
        <v>923626.70999999903</v>
      </c>
      <c r="BQ65" s="31">
        <v>228467.178988486</v>
      </c>
      <c r="BR65" s="31">
        <v>248092.25546005901</v>
      </c>
      <c r="BS65" s="31">
        <v>241236.75095548254</v>
      </c>
      <c r="BT65" s="31">
        <v>249333.84459597201</v>
      </c>
      <c r="BU65" s="25">
        <v>967130.02999999956</v>
      </c>
      <c r="BV65" s="31">
        <v>234323.46975707161</v>
      </c>
      <c r="BW65" s="31">
        <v>263625.59417172719</v>
      </c>
      <c r="BX65" s="31">
        <v>265642.12600871298</v>
      </c>
      <c r="BY65" s="31">
        <v>273378.81006248825</v>
      </c>
      <c r="BZ65" s="25">
        <v>1036970</v>
      </c>
      <c r="CA65" s="31">
        <v>247624.188118672</v>
      </c>
      <c r="CB65" s="31">
        <v>285861.438118672</v>
      </c>
      <c r="CC65" s="31">
        <v>269028.18</v>
      </c>
      <c r="CD65" s="31">
        <v>269504.43</v>
      </c>
      <c r="CE65" s="25">
        <v>1072018.2362373439</v>
      </c>
      <c r="CF65" s="31">
        <v>268424.41811867198</v>
      </c>
      <c r="CG65" s="31">
        <v>289317.61171867198</v>
      </c>
      <c r="CH65" s="31">
        <v>286314.45022356103</v>
      </c>
      <c r="CI65" s="31">
        <v>299951.19944554201</v>
      </c>
      <c r="CJ65" s="25">
        <v>1144007.6795064469</v>
      </c>
      <c r="CK65" s="31">
        <v>292627.53318861173</v>
      </c>
      <c r="CL65" s="31">
        <v>295106.05701704376</v>
      </c>
      <c r="CM65" s="33">
        <v>298432.73809609161</v>
      </c>
      <c r="CN65" s="33">
        <v>307982.05081383244</v>
      </c>
      <c r="CO65" s="25">
        <v>1194148.3791155796</v>
      </c>
    </row>
    <row r="66" spans="1:93" ht="16" x14ac:dyDescent="0.2">
      <c r="A66" s="30" t="s">
        <v>86</v>
      </c>
      <c r="B66" s="119" t="s">
        <v>87</v>
      </c>
      <c r="C66" s="120"/>
      <c r="D66" s="31">
        <v>7154.3698078562938</v>
      </c>
      <c r="E66" s="31">
        <v>7293.4912047347707</v>
      </c>
      <c r="F66" s="31">
        <v>7458.5070324947837</v>
      </c>
      <c r="G66" s="31">
        <v>7621.408265366259</v>
      </c>
      <c r="H66" s="25">
        <v>29527.776310452107</v>
      </c>
      <c r="I66" s="31">
        <v>8358.2530775025098</v>
      </c>
      <c r="J66" s="31">
        <v>8451.9517417794414</v>
      </c>
      <c r="K66" s="31">
        <v>8667.5834630891623</v>
      </c>
      <c r="L66" s="31">
        <v>8900.4895309843905</v>
      </c>
      <c r="M66" s="25">
        <v>34378.277813355504</v>
      </c>
      <c r="N66" s="31">
        <v>9218.1248426963539</v>
      </c>
      <c r="O66" s="31">
        <v>9368.9502827611777</v>
      </c>
      <c r="P66" s="31">
        <v>9538.2695537372729</v>
      </c>
      <c r="Q66" s="31">
        <v>9638.461576067557</v>
      </c>
      <c r="R66" s="25">
        <v>37763.80625526236</v>
      </c>
      <c r="S66" s="31">
        <v>10016.965745811478</v>
      </c>
      <c r="T66" s="31">
        <v>10326.793506956938</v>
      </c>
      <c r="U66" s="31">
        <v>10600.653347461148</v>
      </c>
      <c r="V66" s="31">
        <v>11014.593589900538</v>
      </c>
      <c r="W66" s="25">
        <v>41959.006190130109</v>
      </c>
      <c r="X66" s="31">
        <v>11658.631392011928</v>
      </c>
      <c r="Y66" s="31">
        <v>12055.174873647326</v>
      </c>
      <c r="Z66" s="31">
        <v>12450.980039631739</v>
      </c>
      <c r="AA66" s="31">
        <v>12638.634324710405</v>
      </c>
      <c r="AB66" s="25">
        <v>48803.42063000139</v>
      </c>
      <c r="AC66" s="31">
        <v>12415.614277568715</v>
      </c>
      <c r="AD66" s="31">
        <v>12707.900527195976</v>
      </c>
      <c r="AE66" s="31">
        <v>13295.152514614037</v>
      </c>
      <c r="AF66" s="31">
        <v>13950.951726868665</v>
      </c>
      <c r="AG66" s="25">
        <v>52369.61904624739</v>
      </c>
      <c r="AH66" s="31">
        <v>14902.260700661902</v>
      </c>
      <c r="AI66" s="31">
        <v>15491.10657637244</v>
      </c>
      <c r="AJ66" s="31">
        <v>15734.043203804902</v>
      </c>
      <c r="AK66" s="31">
        <v>16212.369519160753</v>
      </c>
      <c r="AL66" s="25">
        <v>62339.78</v>
      </c>
      <c r="AM66" s="31">
        <v>16546.523863836999</v>
      </c>
      <c r="AN66" s="31">
        <v>17280.653657372368</v>
      </c>
      <c r="AO66" s="31">
        <v>17808.595910913824</v>
      </c>
      <c r="AP66" s="31">
        <v>18231.6665678768</v>
      </c>
      <c r="AQ66" s="25">
        <v>69867.439999999988</v>
      </c>
      <c r="AR66" s="31">
        <v>17818.782477654866</v>
      </c>
      <c r="AS66" s="31">
        <v>18536.92829780584</v>
      </c>
      <c r="AT66" s="31">
        <v>19175.389992831897</v>
      </c>
      <c r="AU66" s="31">
        <v>19651.559231707375</v>
      </c>
      <c r="AV66" s="25">
        <v>75182.659999999974</v>
      </c>
      <c r="AW66" s="31">
        <v>18966.894337683865</v>
      </c>
      <c r="AX66" s="31">
        <v>19817.169117995963</v>
      </c>
      <c r="AY66" s="31">
        <v>20340.186186665058</v>
      </c>
      <c r="AZ66" s="31">
        <v>21050.750357655106</v>
      </c>
      <c r="BA66" s="25">
        <v>80175</v>
      </c>
      <c r="BB66" s="31">
        <v>20407.557036725739</v>
      </c>
      <c r="BC66" s="31">
        <v>21006.408197208919</v>
      </c>
      <c r="BD66" s="31">
        <v>21592.424826224589</v>
      </c>
      <c r="BE66" s="31">
        <v>21967.261939840751</v>
      </c>
      <c r="BF66" s="25">
        <v>84973.652000000002</v>
      </c>
      <c r="BG66" s="31">
        <v>21421.324473585548</v>
      </c>
      <c r="BH66" s="31">
        <v>22193.808088694044</v>
      </c>
      <c r="BI66" s="31">
        <v>23095.488753564448</v>
      </c>
      <c r="BJ66" s="31">
        <v>24114.806684155934</v>
      </c>
      <c r="BK66" s="25">
        <v>90825.427999999971</v>
      </c>
      <c r="BL66" s="31">
        <v>22785.715952094779</v>
      </c>
      <c r="BM66" s="31">
        <v>22876.996494075305</v>
      </c>
      <c r="BN66" s="31">
        <v>23014.600915196934</v>
      </c>
      <c r="BO66" s="31">
        <v>23256.531638632954</v>
      </c>
      <c r="BP66" s="25">
        <v>91933.844999999972</v>
      </c>
      <c r="BQ66" s="31">
        <v>23314.0712448839</v>
      </c>
      <c r="BR66" s="31">
        <v>24073.961334566571</v>
      </c>
      <c r="BS66" s="31">
        <v>24260.969202650056</v>
      </c>
      <c r="BT66" s="31">
        <v>24641.0182178994</v>
      </c>
      <c r="BU66" s="25">
        <v>96290.019999999931</v>
      </c>
      <c r="BV66" s="31">
        <v>25064.101757327131</v>
      </c>
      <c r="BW66" s="31">
        <v>26073.432781516349</v>
      </c>
      <c r="BX66" s="31">
        <v>26131.647978395533</v>
      </c>
      <c r="BY66" s="31">
        <v>26440.81748276098</v>
      </c>
      <c r="BZ66" s="25">
        <v>103709.99999999999</v>
      </c>
      <c r="CA66" s="31">
        <v>26293.409687814899</v>
      </c>
      <c r="CB66" s="31">
        <v>27216.1796878149</v>
      </c>
      <c r="CC66" s="31">
        <v>27285.23</v>
      </c>
      <c r="CD66" s="31">
        <v>27332.84</v>
      </c>
      <c r="CE66" s="25">
        <v>108127.6593756298</v>
      </c>
      <c r="CF66" s="31">
        <v>27398.969687814901</v>
      </c>
      <c r="CG66" s="31">
        <v>29424.422687814902</v>
      </c>
      <c r="CH66" s="31">
        <v>29717.845195310802</v>
      </c>
      <c r="CI66" s="31">
        <v>30326.058311104789</v>
      </c>
      <c r="CJ66" s="25">
        <v>116867.29588204539</v>
      </c>
      <c r="CK66" s="31">
        <v>29470.310159885601</v>
      </c>
      <c r="CL66" s="31">
        <v>29514.717221744275</v>
      </c>
      <c r="CM66" s="33">
        <v>29969.471985230961</v>
      </c>
      <c r="CN66" s="33">
        <v>30783.087111543176</v>
      </c>
      <c r="CO66" s="25">
        <v>119737.58647840402</v>
      </c>
    </row>
    <row r="67" spans="1:93" ht="16" x14ac:dyDescent="0.2">
      <c r="A67" s="30" t="s">
        <v>88</v>
      </c>
      <c r="B67" s="119" t="s">
        <v>89</v>
      </c>
      <c r="C67" s="120"/>
      <c r="D67" s="31">
        <v>7860.8139835073953</v>
      </c>
      <c r="E67" s="31">
        <v>8355.5872732794542</v>
      </c>
      <c r="F67" s="31">
        <v>8504.4082142345342</v>
      </c>
      <c r="G67" s="31">
        <v>8716.7393273427169</v>
      </c>
      <c r="H67" s="25">
        <v>33437.5487983641</v>
      </c>
      <c r="I67" s="31">
        <v>9147.5713200210957</v>
      </c>
      <c r="J67" s="31">
        <v>9147.7136078412459</v>
      </c>
      <c r="K67" s="31">
        <v>9348.5342039464977</v>
      </c>
      <c r="L67" s="31">
        <v>9479.9769437446594</v>
      </c>
      <c r="M67" s="25">
        <v>37123.796075553495</v>
      </c>
      <c r="N67" s="31">
        <v>9583.2461773604846</v>
      </c>
      <c r="O67" s="31">
        <v>9981.4281187055349</v>
      </c>
      <c r="P67" s="31">
        <v>10579.401220329837</v>
      </c>
      <c r="Q67" s="31">
        <v>11019.972777224246</v>
      </c>
      <c r="R67" s="25">
        <v>41164.048293620101</v>
      </c>
      <c r="S67" s="31">
        <v>11431.762427842717</v>
      </c>
      <c r="T67" s="31">
        <v>11363.493154445285</v>
      </c>
      <c r="U67" s="31">
        <v>12091.681506628249</v>
      </c>
      <c r="V67" s="31">
        <v>12651.267443678238</v>
      </c>
      <c r="W67" s="25">
        <v>47538.204532594493</v>
      </c>
      <c r="X67" s="31">
        <v>13040.093615900612</v>
      </c>
      <c r="Y67" s="31">
        <v>13238.391211288268</v>
      </c>
      <c r="Z67" s="31">
        <v>13634.49117411145</v>
      </c>
      <c r="AA67" s="31">
        <v>13842.341676082673</v>
      </c>
      <c r="AB67" s="25">
        <v>53755.317677383006</v>
      </c>
      <c r="AC67" s="31">
        <v>13673.530419355711</v>
      </c>
      <c r="AD67" s="31">
        <v>14054.368483424218</v>
      </c>
      <c r="AE67" s="31">
        <v>14630.087684125023</v>
      </c>
      <c r="AF67" s="31">
        <v>15080.050565556443</v>
      </c>
      <c r="AG67" s="25">
        <v>57438.037152461395</v>
      </c>
      <c r="AH67" s="31">
        <v>14838.505803796632</v>
      </c>
      <c r="AI67" s="31">
        <v>14987.728513415537</v>
      </c>
      <c r="AJ67" s="31">
        <v>15304.193491295797</v>
      </c>
      <c r="AK67" s="31">
        <v>15720.582191492045</v>
      </c>
      <c r="AL67" s="25">
        <v>60851.010000000009</v>
      </c>
      <c r="AM67" s="31">
        <v>15569.927683789387</v>
      </c>
      <c r="AN67" s="31">
        <v>16264.286696442186</v>
      </c>
      <c r="AO67" s="31">
        <v>16775.881242633881</v>
      </c>
      <c r="AP67" s="31">
        <v>17261.464377134555</v>
      </c>
      <c r="AQ67" s="25">
        <v>65871.560000000012</v>
      </c>
      <c r="AR67" s="31">
        <v>16620.695184808119</v>
      </c>
      <c r="AS67" s="31">
        <v>17306.197971169848</v>
      </c>
      <c r="AT67" s="31">
        <v>17657.50462610662</v>
      </c>
      <c r="AU67" s="31">
        <v>18414.772217915372</v>
      </c>
      <c r="AV67" s="25">
        <v>69999.169999999955</v>
      </c>
      <c r="AW67" s="31">
        <v>17580.221120518876</v>
      </c>
      <c r="AX67" s="31">
        <v>18371.430883248046</v>
      </c>
      <c r="AY67" s="31">
        <v>18733.258908360312</v>
      </c>
      <c r="AZ67" s="31">
        <v>19541.189087872775</v>
      </c>
      <c r="BA67" s="25">
        <v>74226.100000000006</v>
      </c>
      <c r="BB67" s="31">
        <v>19233.00131549525</v>
      </c>
      <c r="BC67" s="31">
        <v>19821.713388912638</v>
      </c>
      <c r="BD67" s="31">
        <v>20436.911734608901</v>
      </c>
      <c r="BE67" s="31">
        <v>20985.781560983214</v>
      </c>
      <c r="BF67" s="25">
        <v>80477.40800000001</v>
      </c>
      <c r="BG67" s="31">
        <v>21204.453343042016</v>
      </c>
      <c r="BH67" s="31">
        <v>21973.090879173786</v>
      </c>
      <c r="BI67" s="31">
        <v>22487.204817015452</v>
      </c>
      <c r="BJ67" s="31">
        <v>22701.312960768664</v>
      </c>
      <c r="BK67" s="25">
        <v>88366.061999999918</v>
      </c>
      <c r="BL67" s="31">
        <v>22845.297625759009</v>
      </c>
      <c r="BM67" s="31">
        <v>23075.50181240349</v>
      </c>
      <c r="BN67" s="31">
        <v>23024.846696890716</v>
      </c>
      <c r="BO67" s="31">
        <v>23251.606864946771</v>
      </c>
      <c r="BP67" s="25">
        <v>92197.252999999997</v>
      </c>
      <c r="BQ67" s="31">
        <v>23291.7830727457</v>
      </c>
      <c r="BR67" s="31">
        <v>24537.671463750488</v>
      </c>
      <c r="BS67" s="31">
        <v>24905.929311608281</v>
      </c>
      <c r="BT67" s="31">
        <v>25594.666151895501</v>
      </c>
      <c r="BU67" s="25">
        <v>98330.049999999959</v>
      </c>
      <c r="BV67" s="31">
        <v>25089.269186543515</v>
      </c>
      <c r="BW67" s="31">
        <v>26860.749314094428</v>
      </c>
      <c r="BX67" s="31">
        <v>27556.676345078547</v>
      </c>
      <c r="BY67" s="31">
        <v>29633.305154283502</v>
      </c>
      <c r="BZ67" s="25">
        <v>109140</v>
      </c>
      <c r="CA67" s="31">
        <v>29467.811452309601</v>
      </c>
      <c r="CB67" s="31">
        <v>31066.0914523096</v>
      </c>
      <c r="CC67" s="31">
        <v>30776.34</v>
      </c>
      <c r="CD67" s="31">
        <v>32867.379999999997</v>
      </c>
      <c r="CE67" s="25">
        <v>124177.6229046192</v>
      </c>
      <c r="CF67" s="31">
        <v>32468.151452309601</v>
      </c>
      <c r="CG67" s="31">
        <v>34767.4154523096</v>
      </c>
      <c r="CH67" s="31">
        <v>34356.7320111558</v>
      </c>
      <c r="CI67" s="31">
        <v>35887.882830637267</v>
      </c>
      <c r="CJ67" s="25">
        <v>137480.18174641227</v>
      </c>
      <c r="CK67" s="31">
        <v>34629.093564958413</v>
      </c>
      <c r="CL67" s="31">
        <v>37059.781251646513</v>
      </c>
      <c r="CM67" s="33">
        <v>37415.929886302452</v>
      </c>
      <c r="CN67" s="33">
        <v>38460.672962628945</v>
      </c>
      <c r="CO67" s="25">
        <v>147565.47766553631</v>
      </c>
    </row>
    <row r="68" spans="1:93" ht="16" x14ac:dyDescent="0.2">
      <c r="A68" s="37" t="s">
        <v>90</v>
      </c>
      <c r="B68" s="121" t="s">
        <v>91</v>
      </c>
      <c r="C68" s="122"/>
      <c r="D68" s="42">
        <v>2523.9967577796788</v>
      </c>
      <c r="E68" s="42">
        <v>2971.6096462311102</v>
      </c>
      <c r="F68" s="42">
        <v>2974.1844068038026</v>
      </c>
      <c r="G68" s="42">
        <v>2975.9011216501094</v>
      </c>
      <c r="H68" s="41">
        <v>11445.691932464701</v>
      </c>
      <c r="I68" s="42">
        <v>2993.9354000542235</v>
      </c>
      <c r="J68" s="42">
        <v>3101.5283030796732</v>
      </c>
      <c r="K68" s="42">
        <v>3159.9998094582361</v>
      </c>
      <c r="L68" s="42">
        <v>3249.0517399739701</v>
      </c>
      <c r="M68" s="41">
        <v>12504.515252566103</v>
      </c>
      <c r="N68" s="42">
        <v>3266.2350187222069</v>
      </c>
      <c r="O68" s="42">
        <v>3435.8945362072991</v>
      </c>
      <c r="P68" s="42">
        <v>3623.1913202490146</v>
      </c>
      <c r="Q68" s="42">
        <v>3683.8812390418184</v>
      </c>
      <c r="R68" s="41">
        <v>14009.202114220339</v>
      </c>
      <c r="S68" s="42">
        <v>3731.3461200417214</v>
      </c>
      <c r="T68" s="42">
        <v>3838.8717520781324</v>
      </c>
      <c r="U68" s="42">
        <v>3838.8381111228805</v>
      </c>
      <c r="V68" s="42">
        <v>4015.9201281710652</v>
      </c>
      <c r="W68" s="41">
        <v>15424.9761114138</v>
      </c>
      <c r="X68" s="42">
        <v>3944.0525536799023</v>
      </c>
      <c r="Y68" s="42">
        <v>4002.5988841713429</v>
      </c>
      <c r="Z68" s="42">
        <v>4109.3198528076273</v>
      </c>
      <c r="AA68" s="42">
        <v>4144.9848482328262</v>
      </c>
      <c r="AB68" s="41">
        <v>16200.956138891699</v>
      </c>
      <c r="AC68" s="42">
        <v>4148.4608011121318</v>
      </c>
      <c r="AD68" s="42">
        <v>4273.9233417636333</v>
      </c>
      <c r="AE68" s="42">
        <v>4612.6238768262356</v>
      </c>
      <c r="AF68" s="42">
        <v>4961.1101158214988</v>
      </c>
      <c r="AG68" s="41">
        <v>17996.118135523502</v>
      </c>
      <c r="AH68" s="42">
        <v>4795.5367804585576</v>
      </c>
      <c r="AI68" s="42">
        <v>4826.0262000941384</v>
      </c>
      <c r="AJ68" s="42">
        <v>4832.6037997496906</v>
      </c>
      <c r="AK68" s="42">
        <v>5023.3132196976167</v>
      </c>
      <c r="AL68" s="41">
        <v>19477.480000000003</v>
      </c>
      <c r="AM68" s="42">
        <v>4992.5387535526424</v>
      </c>
      <c r="AN68" s="42">
        <v>5213.8512565591773</v>
      </c>
      <c r="AO68" s="42">
        <v>5397.8440259864647</v>
      </c>
      <c r="AP68" s="42">
        <v>5610.725963901712</v>
      </c>
      <c r="AQ68" s="41">
        <v>21214.959999999999</v>
      </c>
      <c r="AR68" s="42">
        <v>5494.1193018248086</v>
      </c>
      <c r="AS68" s="42">
        <v>5748.2947161699367</v>
      </c>
      <c r="AT68" s="42">
        <v>5961.4300137761848</v>
      </c>
      <c r="AU68" s="42">
        <v>6198.9859682290862</v>
      </c>
      <c r="AV68" s="41">
        <v>23402.830000000016</v>
      </c>
      <c r="AW68" s="42">
        <v>5885.6208918280672</v>
      </c>
      <c r="AX68" s="42">
        <v>6033.1601524725793</v>
      </c>
      <c r="AY68" s="42">
        <v>6167.3033069647436</v>
      </c>
      <c r="AZ68" s="42">
        <v>6381.8156487346105</v>
      </c>
      <c r="BA68" s="41">
        <v>24467.899999999998</v>
      </c>
      <c r="BB68" s="42">
        <v>6364.2070797498027</v>
      </c>
      <c r="BC68" s="42">
        <v>6538.9248572431043</v>
      </c>
      <c r="BD68" s="42">
        <v>6785.7502022891558</v>
      </c>
      <c r="BE68" s="42">
        <v>6875.2857607179367</v>
      </c>
      <c r="BF68" s="41">
        <v>26564.1679</v>
      </c>
      <c r="BG68" s="42">
        <v>6800.2301038316173</v>
      </c>
      <c r="BH68" s="42">
        <v>6944.3711518915916</v>
      </c>
      <c r="BI68" s="42">
        <v>7226.561133011729</v>
      </c>
      <c r="BJ68" s="42">
        <v>7316.7414112655024</v>
      </c>
      <c r="BK68" s="41">
        <v>28287.90380000044</v>
      </c>
      <c r="BL68" s="42">
        <v>7221.9736755120111</v>
      </c>
      <c r="BM68" s="42">
        <v>6989.7908905271079</v>
      </c>
      <c r="BN68" s="42">
        <v>7034.6368718287904</v>
      </c>
      <c r="BO68" s="42">
        <v>7100.0645621320873</v>
      </c>
      <c r="BP68" s="41">
        <v>28346.465999999997</v>
      </c>
      <c r="BQ68" s="42">
        <v>7153.9617477514303</v>
      </c>
      <c r="BR68" s="42">
        <v>7334.7622241819909</v>
      </c>
      <c r="BS68" s="42">
        <v>7410.1874161804863</v>
      </c>
      <c r="BT68" s="42">
        <v>7501.1786118861</v>
      </c>
      <c r="BU68" s="41">
        <v>29400.090000000004</v>
      </c>
      <c r="BV68" s="42">
        <v>7458.0246023097798</v>
      </c>
      <c r="BW68" s="42">
        <v>7798.9783945736744</v>
      </c>
      <c r="BX68" s="42">
        <v>8072.1017685179268</v>
      </c>
      <c r="BY68" s="42">
        <v>8430.8952345986218</v>
      </c>
      <c r="BZ68" s="41">
        <v>31760.000000000004</v>
      </c>
      <c r="CA68" s="42">
        <v>8204.8262445883101</v>
      </c>
      <c r="CB68" s="42">
        <v>8632.1562445883101</v>
      </c>
      <c r="CC68" s="42">
        <v>8646.32</v>
      </c>
      <c r="CD68" s="42">
        <v>9281.85</v>
      </c>
      <c r="CE68" s="41">
        <v>34765.152489176617</v>
      </c>
      <c r="CF68" s="42">
        <v>8855.3862445883096</v>
      </c>
      <c r="CG68" s="42">
        <v>9403.5901445883101</v>
      </c>
      <c r="CH68" s="42">
        <v>9251.1597394928704</v>
      </c>
      <c r="CI68" s="42">
        <v>10286.040875804993</v>
      </c>
      <c r="CJ68" s="41">
        <v>37796.177004474477</v>
      </c>
      <c r="CK68" s="42">
        <v>9417.3579916192139</v>
      </c>
      <c r="CL68" s="42">
        <v>10216.966215470009</v>
      </c>
      <c r="CM68" s="43">
        <v>10027.117544492336</v>
      </c>
      <c r="CN68" s="43">
        <v>10956.52242435082</v>
      </c>
      <c r="CO68" s="41">
        <v>40617.964175932379</v>
      </c>
    </row>
    <row r="69" spans="1:93" x14ac:dyDescent="0.2">
      <c r="A69" s="44"/>
      <c r="B69" s="123" t="s">
        <v>92</v>
      </c>
      <c r="C69" s="124"/>
      <c r="D69" s="49">
        <v>171701.93515153893</v>
      </c>
      <c r="E69" s="49">
        <v>179403.54769289357</v>
      </c>
      <c r="F69" s="49">
        <v>185312.12584127882</v>
      </c>
      <c r="G69" s="49">
        <v>195252.20463491679</v>
      </c>
      <c r="H69" s="49">
        <v>731669.81332062802</v>
      </c>
      <c r="I69" s="49">
        <v>203101.23384755276</v>
      </c>
      <c r="J69" s="49">
        <v>207349.14223710363</v>
      </c>
      <c r="K69" s="49">
        <v>214565.5803083707</v>
      </c>
      <c r="L69" s="49">
        <v>229463.96307275671</v>
      </c>
      <c r="M69" s="49">
        <v>854479.91946578363</v>
      </c>
      <c r="N69" s="49">
        <v>230193.05505778527</v>
      </c>
      <c r="O69" s="49">
        <v>242180.51658679434</v>
      </c>
      <c r="P69" s="49">
        <v>249838.41620549842</v>
      </c>
      <c r="Q69" s="49">
        <v>258341.77068498882</v>
      </c>
      <c r="R69" s="49">
        <v>980553.75853506685</v>
      </c>
      <c r="S69" s="49">
        <v>263302.24277726287</v>
      </c>
      <c r="T69" s="49">
        <v>275216.81133441773</v>
      </c>
      <c r="U69" s="49">
        <v>295162.18696637917</v>
      </c>
      <c r="V69" s="49">
        <v>316023.15072725038</v>
      </c>
      <c r="W69" s="49">
        <v>1149704.3918053103</v>
      </c>
      <c r="X69" s="49">
        <v>316821.01137534447</v>
      </c>
      <c r="Y69" s="49">
        <v>330951.14048169286</v>
      </c>
      <c r="Z69" s="49">
        <v>339840.9725723571</v>
      </c>
      <c r="AA69" s="49">
        <v>349925.78192095493</v>
      </c>
      <c r="AB69" s="49">
        <v>1337538.9063503495</v>
      </c>
      <c r="AC69" s="49">
        <v>341821.23007914401</v>
      </c>
      <c r="AD69" s="49">
        <v>362662.90176903229</v>
      </c>
      <c r="AE69" s="49">
        <v>383752.93250872917</v>
      </c>
      <c r="AF69" s="49">
        <v>414140.91126849211</v>
      </c>
      <c r="AG69" s="49">
        <v>1502377.9756253976</v>
      </c>
      <c r="AH69" s="49">
        <v>406591.1394200701</v>
      </c>
      <c r="AI69" s="49">
        <v>418702.89119919413</v>
      </c>
      <c r="AJ69" s="49">
        <v>436742.94750610407</v>
      </c>
      <c r="AK69" s="49">
        <v>452489.91099282209</v>
      </c>
      <c r="AL69" s="49">
        <v>1714526.8891181906</v>
      </c>
      <c r="AM69" s="49">
        <v>445274.42387020035</v>
      </c>
      <c r="AN69" s="49">
        <v>463344.76320462057</v>
      </c>
      <c r="AO69" s="49">
        <v>483011.97161380621</v>
      </c>
      <c r="AP69" s="49">
        <v>507918.77725137316</v>
      </c>
      <c r="AQ69" s="49">
        <v>1899549.9359400002</v>
      </c>
      <c r="AR69" s="49">
        <v>496722.69978985598</v>
      </c>
      <c r="AS69" s="49">
        <v>521036.14878706896</v>
      </c>
      <c r="AT69" s="49">
        <v>535524.52868179837</v>
      </c>
      <c r="AU69" s="49">
        <v>555673.63184127642</v>
      </c>
      <c r="AV69" s="49">
        <v>2108957.0090999994</v>
      </c>
      <c r="AW69" s="49">
        <v>544850.72115889937</v>
      </c>
      <c r="AX69" s="49">
        <v>563840.54237000004</v>
      </c>
      <c r="AY69" s="49">
        <v>581182.38343822036</v>
      </c>
      <c r="AZ69" s="49">
        <v>601683.46767403896</v>
      </c>
      <c r="BA69" s="49">
        <v>2291557.1146411588</v>
      </c>
      <c r="BB69" s="49">
        <v>589470.14433718659</v>
      </c>
      <c r="BC69" s="49">
        <v>609417.50111250998</v>
      </c>
      <c r="BD69" s="49">
        <v>634206.91077637393</v>
      </c>
      <c r="BE69" s="49">
        <v>651719.66410809511</v>
      </c>
      <c r="BF69" s="49">
        <v>2484814.2203341648</v>
      </c>
      <c r="BG69" s="49">
        <v>640879.45233151712</v>
      </c>
      <c r="BH69" s="49">
        <v>665141.11949154211</v>
      </c>
      <c r="BI69" s="49">
        <v>681663.03560106969</v>
      </c>
      <c r="BJ69" s="49">
        <v>696560.20729350392</v>
      </c>
      <c r="BK69" s="49">
        <v>2684243.8147176332</v>
      </c>
      <c r="BL69" s="49">
        <v>680292.16162462533</v>
      </c>
      <c r="BM69" s="49">
        <v>672157.31882230856</v>
      </c>
      <c r="BN69" s="49">
        <v>678208.37854136375</v>
      </c>
      <c r="BO69" s="49">
        <v>681867.35613782599</v>
      </c>
      <c r="BP69" s="49">
        <v>2712525.2151261233</v>
      </c>
      <c r="BQ69" s="49">
        <v>681428.38545299764</v>
      </c>
      <c r="BR69" s="49">
        <v>716346.43624516309</v>
      </c>
      <c r="BS69" s="49">
        <v>721959.32582697563</v>
      </c>
      <c r="BT69" s="49">
        <v>748409.83983386145</v>
      </c>
      <c r="BU69" s="49">
        <v>2868143.9873589976</v>
      </c>
      <c r="BV69" s="49">
        <v>727490.92942720815</v>
      </c>
      <c r="BW69" s="49">
        <v>782087.04782189569</v>
      </c>
      <c r="BX69" s="49">
        <v>804155.70763265039</v>
      </c>
      <c r="BY69" s="49">
        <v>837390.85553127737</v>
      </c>
      <c r="BZ69" s="49">
        <v>3151124.5404130314</v>
      </c>
      <c r="CA69" s="49">
        <v>800234.38735983195</v>
      </c>
      <c r="CB69" s="49">
        <v>856302.38745084649</v>
      </c>
      <c r="CC69" s="49">
        <v>856740.80501120386</v>
      </c>
      <c r="CD69" s="49">
        <v>878605.70344570035</v>
      </c>
      <c r="CE69" s="49">
        <v>3391883.2832675832</v>
      </c>
      <c r="CF69" s="49">
        <v>858647.26446126949</v>
      </c>
      <c r="CG69" s="49">
        <v>903860.57733158674</v>
      </c>
      <c r="CH69" s="49">
        <v>916146.95906400681</v>
      </c>
      <c r="CI69" s="49">
        <v>939513.80895022454</v>
      </c>
      <c r="CJ69" s="49">
        <v>3618168.609807088</v>
      </c>
      <c r="CK69" s="49">
        <v>921096.01798170467</v>
      </c>
      <c r="CL69" s="49">
        <v>949804.61154494202</v>
      </c>
      <c r="CM69" s="48">
        <v>968238.93941143737</v>
      </c>
      <c r="CN69" s="48">
        <v>1005077.4205667215</v>
      </c>
      <c r="CO69" s="49">
        <v>3844216.9895048058</v>
      </c>
    </row>
  </sheetData>
  <mergeCells count="121">
    <mergeCell ref="D1:H1"/>
    <mergeCell ref="I1:M1"/>
    <mergeCell ref="N1:R1"/>
    <mergeCell ref="S1:W1"/>
    <mergeCell ref="L2:L3"/>
    <mergeCell ref="M2:M3"/>
    <mergeCell ref="N2:N3"/>
    <mergeCell ref="O2:O3"/>
    <mergeCell ref="BB1:BF1"/>
    <mergeCell ref="BG1:BK1"/>
    <mergeCell ref="BL1:BP1"/>
    <mergeCell ref="X1:AB1"/>
    <mergeCell ref="AC1:AG1"/>
    <mergeCell ref="AH1:AL1"/>
    <mergeCell ref="AM1:AQ1"/>
    <mergeCell ref="AR1:AV1"/>
    <mergeCell ref="AW1:BA1"/>
    <mergeCell ref="P2:P3"/>
    <mergeCell ref="Q2:Q3"/>
    <mergeCell ref="R2:R3"/>
    <mergeCell ref="S2:S3"/>
    <mergeCell ref="T2:T3"/>
    <mergeCell ref="U2:U3"/>
    <mergeCell ref="D2:D3"/>
    <mergeCell ref="E2:E3"/>
    <mergeCell ref="F2:F3"/>
    <mergeCell ref="G2:G3"/>
    <mergeCell ref="H2:H3"/>
    <mergeCell ref="I2:I3"/>
    <mergeCell ref="J2:J3"/>
    <mergeCell ref="K2:K3"/>
    <mergeCell ref="AB2:AB3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AN2:AN3"/>
    <mergeCell ref="AO2:AO3"/>
    <mergeCell ref="AP2:AP3"/>
    <mergeCell ref="AQ2:AQ3"/>
    <mergeCell ref="AR2:AR3"/>
    <mergeCell ref="AS2:AS3"/>
    <mergeCell ref="AH2:AH3"/>
    <mergeCell ref="AI2:AI3"/>
    <mergeCell ref="AJ2:AJ3"/>
    <mergeCell ref="AK2:AK3"/>
    <mergeCell ref="AL2:AL3"/>
    <mergeCell ref="AM2:AM3"/>
    <mergeCell ref="AZ2:AZ3"/>
    <mergeCell ref="BA2:BA3"/>
    <mergeCell ref="BB2:BB3"/>
    <mergeCell ref="BC2:BC3"/>
    <mergeCell ref="BD2:BD3"/>
    <mergeCell ref="BE2:BE3"/>
    <mergeCell ref="AT2:AT3"/>
    <mergeCell ref="AU2:AU3"/>
    <mergeCell ref="AV2:AV3"/>
    <mergeCell ref="AW2:AW3"/>
    <mergeCell ref="AX2:AX3"/>
    <mergeCell ref="AY2:AY3"/>
    <mergeCell ref="BO2:BO3"/>
    <mergeCell ref="BP2:BP3"/>
    <mergeCell ref="BQ2:BQ3"/>
    <mergeCell ref="BF2:BF3"/>
    <mergeCell ref="BG2:BG3"/>
    <mergeCell ref="BH2:BH3"/>
    <mergeCell ref="BI2:BI3"/>
    <mergeCell ref="BJ2:BJ3"/>
    <mergeCell ref="BK2:BK3"/>
    <mergeCell ref="CM2:CM3"/>
    <mergeCell ref="CN2:CN3"/>
    <mergeCell ref="CO2:CO3"/>
    <mergeCell ref="CD2:CD3"/>
    <mergeCell ref="CE2:CE3"/>
    <mergeCell ref="CF2:CF3"/>
    <mergeCell ref="CG2:CG3"/>
    <mergeCell ref="CH2:CH3"/>
    <mergeCell ref="CI2:CI3"/>
    <mergeCell ref="B4:C4"/>
    <mergeCell ref="B6:C6"/>
    <mergeCell ref="B17:C17"/>
    <mergeCell ref="B22:C22"/>
    <mergeCell ref="B39:C39"/>
    <mergeCell ref="B42:C42"/>
    <mergeCell ref="CJ2:CJ3"/>
    <mergeCell ref="CK2:CK3"/>
    <mergeCell ref="CL2:CL3"/>
    <mergeCell ref="BX2:BX3"/>
    <mergeCell ref="BY2:BY3"/>
    <mergeCell ref="BZ2:BZ3"/>
    <mergeCell ref="CA2:CA3"/>
    <mergeCell ref="CB2:CB3"/>
    <mergeCell ref="CC2:CC3"/>
    <mergeCell ref="BR2:BR3"/>
    <mergeCell ref="BS2:BS3"/>
    <mergeCell ref="BT2:BT3"/>
    <mergeCell ref="BU2:BU3"/>
    <mergeCell ref="BV2:BV3"/>
    <mergeCell ref="BW2:BW3"/>
    <mergeCell ref="BL2:BL3"/>
    <mergeCell ref="BM2:BM3"/>
    <mergeCell ref="BN2:BN3"/>
    <mergeCell ref="B64:C64"/>
    <mergeCell ref="B65:C65"/>
    <mergeCell ref="B66:C66"/>
    <mergeCell ref="B67:C67"/>
    <mergeCell ref="B68:C68"/>
    <mergeCell ref="B69:C69"/>
    <mergeCell ref="B43:C43"/>
    <mergeCell ref="B47:C47"/>
    <mergeCell ref="B54:C54"/>
    <mergeCell ref="B57:C57"/>
    <mergeCell ref="B58:C58"/>
    <mergeCell ref="B63:C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1C08-E8C1-8C42-9A08-E4633C6B1ED8}">
  <dimension ref="A1:H65"/>
  <sheetViews>
    <sheetView topLeftCell="A39" workbookViewId="0">
      <selection activeCell="I59" sqref="I59"/>
    </sheetView>
  </sheetViews>
  <sheetFormatPr baseColWidth="10" defaultRowHeight="15" x14ac:dyDescent="0.2"/>
  <cols>
    <col min="1" max="1" width="8.5" customWidth="1"/>
    <col min="2" max="2" width="52.1640625" bestFit="1" customWidth="1"/>
    <col min="3" max="3" width="38.6640625" customWidth="1"/>
    <col min="4" max="8" width="12.1640625" bestFit="1" customWidth="1"/>
  </cols>
  <sheetData>
    <row r="1" spans="1:8" ht="16" x14ac:dyDescent="0.2">
      <c r="A1" s="113" t="s">
        <v>5</v>
      </c>
      <c r="B1" s="106" t="s">
        <v>6</v>
      </c>
      <c r="C1" s="118" t="s">
        <v>122</v>
      </c>
      <c r="D1" s="111">
        <v>2021</v>
      </c>
      <c r="E1" s="111">
        <v>2022</v>
      </c>
      <c r="F1" s="111">
        <v>2023</v>
      </c>
      <c r="G1" s="111">
        <v>2024</v>
      </c>
      <c r="H1" s="111">
        <v>2025</v>
      </c>
    </row>
    <row r="2" spans="1:8" ht="16" x14ac:dyDescent="0.2">
      <c r="A2" s="14" t="s">
        <v>12</v>
      </c>
      <c r="B2" s="127" t="s">
        <v>13</v>
      </c>
      <c r="C2" s="128"/>
      <c r="D2" s="18">
        <v>555295.55999999994</v>
      </c>
      <c r="E2" s="18">
        <v>620549.29999999993</v>
      </c>
      <c r="F2" s="18">
        <v>673834.67173527274</v>
      </c>
      <c r="G2" s="18">
        <v>715474.47219283762</v>
      </c>
      <c r="H2" s="18">
        <v>770624.0487932805</v>
      </c>
    </row>
    <row r="3" spans="1:8" x14ac:dyDescent="0.2">
      <c r="A3" s="19"/>
      <c r="B3" s="20"/>
      <c r="C3" s="21" t="s">
        <v>14</v>
      </c>
      <c r="D3" s="25">
        <v>413305.30999999988</v>
      </c>
      <c r="E3" s="25">
        <v>452609.29999999981</v>
      </c>
      <c r="F3" s="25">
        <v>486455.16224154428</v>
      </c>
      <c r="G3" s="25">
        <v>519620.90001598076</v>
      </c>
      <c r="H3" s="25">
        <v>557264.64302586624</v>
      </c>
    </row>
    <row r="4" spans="1:8" ht="16" x14ac:dyDescent="0.2">
      <c r="A4" s="19"/>
      <c r="B4" s="20"/>
      <c r="C4" s="27" t="s">
        <v>15</v>
      </c>
      <c r="D4" s="25">
        <v>198680.12</v>
      </c>
      <c r="E4" s="25">
        <v>216979.99999999994</v>
      </c>
      <c r="F4" s="25">
        <v>233964.9174012471</v>
      </c>
      <c r="G4" s="25">
        <v>239688.74590088229</v>
      </c>
      <c r="H4" s="25">
        <v>255408.05696730851</v>
      </c>
    </row>
    <row r="5" spans="1:8" ht="16" x14ac:dyDescent="0.2">
      <c r="A5" s="19"/>
      <c r="B5" s="20"/>
      <c r="C5" s="27" t="s">
        <v>16</v>
      </c>
      <c r="D5" s="25">
        <v>36760.11</v>
      </c>
      <c r="E5" s="25">
        <v>40400</v>
      </c>
      <c r="F5" s="25">
        <v>43306.631495976304</v>
      </c>
      <c r="G5" s="25">
        <v>46927.128970176294</v>
      </c>
      <c r="H5" s="25">
        <v>50634.54128904418</v>
      </c>
    </row>
    <row r="6" spans="1:8" ht="16" x14ac:dyDescent="0.2">
      <c r="A6" s="19"/>
      <c r="B6" s="20"/>
      <c r="C6" s="27" t="s">
        <v>17</v>
      </c>
      <c r="D6" s="25">
        <v>6841.1999999999316</v>
      </c>
      <c r="E6" s="25">
        <v>7099</v>
      </c>
      <c r="F6" s="25">
        <v>7266.1292066989208</v>
      </c>
      <c r="G6" s="25">
        <v>7561.2826675603737</v>
      </c>
      <c r="H6" s="25">
        <v>7713.2127546371057</v>
      </c>
    </row>
    <row r="7" spans="1:8" x14ac:dyDescent="0.2">
      <c r="A7" s="19"/>
      <c r="B7" s="20"/>
      <c r="C7" s="28" t="s">
        <v>18</v>
      </c>
      <c r="D7" s="25">
        <v>219.79999999999995</v>
      </c>
      <c r="E7" s="25">
        <v>241.30000000000018</v>
      </c>
      <c r="F7" s="25">
        <v>254.98792941157041</v>
      </c>
      <c r="G7" s="25">
        <v>284.09364622263212</v>
      </c>
      <c r="H7" s="25">
        <v>303.85209540248485</v>
      </c>
    </row>
    <row r="8" spans="1:8" ht="16" x14ac:dyDescent="0.2">
      <c r="A8" s="19"/>
      <c r="B8" s="20"/>
      <c r="C8" s="27" t="s">
        <v>19</v>
      </c>
      <c r="D8" s="25">
        <v>155660.01</v>
      </c>
      <c r="E8" s="25">
        <v>171570.00000000003</v>
      </c>
      <c r="F8" s="25">
        <v>183966.41351398229</v>
      </c>
      <c r="G8" s="25">
        <v>206425.89517175642</v>
      </c>
      <c r="H8" s="25">
        <v>223133.3168324978</v>
      </c>
    </row>
    <row r="9" spans="1:8" ht="16" x14ac:dyDescent="0.2">
      <c r="A9" s="19"/>
      <c r="B9" s="20"/>
      <c r="C9" s="27" t="s">
        <v>20</v>
      </c>
      <c r="D9" s="25">
        <v>6864.03</v>
      </c>
      <c r="E9" s="25">
        <v>7557.0000000000009</v>
      </c>
      <c r="F9" s="25">
        <v>8208.1206898228593</v>
      </c>
      <c r="G9" s="25">
        <v>8663.6556036498205</v>
      </c>
      <c r="H9" s="25">
        <v>9580.7521993988394</v>
      </c>
    </row>
    <row r="10" spans="1:8" ht="16" x14ac:dyDescent="0.2">
      <c r="A10" s="19"/>
      <c r="B10" s="20"/>
      <c r="C10" s="27" t="s">
        <v>21</v>
      </c>
      <c r="D10" s="25">
        <v>8280.0400000000009</v>
      </c>
      <c r="E10" s="25">
        <v>8761.9999999998836</v>
      </c>
      <c r="F10" s="25">
        <v>9487.9620044052208</v>
      </c>
      <c r="G10" s="25">
        <v>10070.098055732986</v>
      </c>
      <c r="H10" s="25">
        <v>10490.91088757738</v>
      </c>
    </row>
    <row r="11" spans="1:8" ht="16" x14ac:dyDescent="0.2">
      <c r="A11" s="19"/>
      <c r="B11" s="20"/>
      <c r="C11" s="29" t="s">
        <v>22</v>
      </c>
      <c r="D11" s="25">
        <v>19090.2</v>
      </c>
      <c r="E11" s="25">
        <v>21580.000000000102</v>
      </c>
      <c r="F11" s="25">
        <v>21549.404687286522</v>
      </c>
      <c r="G11" s="25">
        <v>22098.124700202075</v>
      </c>
      <c r="H11" s="25">
        <v>21106.82227741259</v>
      </c>
    </row>
    <row r="12" spans="1:8" ht="16" x14ac:dyDescent="0.2">
      <c r="A12" s="19"/>
      <c r="B12" s="20"/>
      <c r="C12" s="29" t="s">
        <v>23</v>
      </c>
      <c r="D12" s="25">
        <v>122900.05</v>
      </c>
      <c r="E12" s="25">
        <v>146360</v>
      </c>
      <c r="F12" s="25">
        <v>165830.10480644193</v>
      </c>
      <c r="G12" s="25">
        <v>173755.44747665472</v>
      </c>
      <c r="H12" s="25">
        <v>192252.58349000156</v>
      </c>
    </row>
    <row r="13" spans="1:8" ht="16" x14ac:dyDescent="0.2">
      <c r="A13" s="30" t="s">
        <v>24</v>
      </c>
      <c r="B13" s="119" t="s">
        <v>25</v>
      </c>
      <c r="C13" s="120"/>
      <c r="D13" s="25">
        <v>40410.909999999996</v>
      </c>
      <c r="E13" s="25">
        <v>44309.999999999498</v>
      </c>
      <c r="F13" s="25">
        <v>48143.953495670394</v>
      </c>
      <c r="G13" s="25">
        <v>50479.828276491884</v>
      </c>
      <c r="H13" s="25">
        <v>52666.138022068008</v>
      </c>
    </row>
    <row r="14" spans="1:8" x14ac:dyDescent="0.2">
      <c r="A14" s="19"/>
      <c r="B14" s="20"/>
      <c r="C14" s="21" t="s">
        <v>26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</row>
    <row r="15" spans="1:8" ht="16" x14ac:dyDescent="0.2">
      <c r="A15" s="19"/>
      <c r="B15" s="20"/>
      <c r="C15" s="29" t="s">
        <v>27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</row>
    <row r="16" spans="1:8" ht="16" x14ac:dyDescent="0.2">
      <c r="A16" s="19"/>
      <c r="B16" s="20"/>
      <c r="C16" s="29" t="s">
        <v>28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</row>
    <row r="17" spans="1:8" ht="16" x14ac:dyDescent="0.2">
      <c r="A17" s="19"/>
      <c r="B17" s="20"/>
      <c r="C17" s="29" t="s">
        <v>29</v>
      </c>
      <c r="D17" s="25">
        <v>40410.909999999996</v>
      </c>
      <c r="E17" s="25">
        <v>44309.999999999498</v>
      </c>
      <c r="F17" s="25">
        <v>48143.953495670394</v>
      </c>
      <c r="G17" s="25">
        <v>50479.828276491884</v>
      </c>
      <c r="H17" s="25">
        <v>52666.138022068008</v>
      </c>
    </row>
    <row r="18" spans="1:8" ht="16" x14ac:dyDescent="0.2">
      <c r="A18" s="30" t="s">
        <v>30</v>
      </c>
      <c r="B18" s="119" t="s">
        <v>31</v>
      </c>
      <c r="C18" s="120"/>
      <c r="D18" s="25">
        <v>45976.647999999768</v>
      </c>
      <c r="E18" s="25">
        <v>52205.394000000357</v>
      </c>
      <c r="F18" s="25">
        <v>56936.783134551973</v>
      </c>
      <c r="G18" s="25">
        <v>61962.209000210249</v>
      </c>
      <c r="H18" s="25">
        <v>68103.006773779634</v>
      </c>
    </row>
    <row r="19" spans="1:8" ht="16" x14ac:dyDescent="0.2">
      <c r="A19" s="19"/>
      <c r="B19" s="20"/>
      <c r="C19" s="29" t="s">
        <v>32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</row>
    <row r="20" spans="1:8" ht="16" x14ac:dyDescent="0.2">
      <c r="A20" s="19"/>
      <c r="B20" s="20"/>
      <c r="C20" s="29" t="s">
        <v>33</v>
      </c>
      <c r="D20" s="25">
        <v>37110.11</v>
      </c>
      <c r="E20" s="25">
        <v>42442.000000000393</v>
      </c>
      <c r="F20" s="25">
        <v>46701.422666332801</v>
      </c>
      <c r="G20" s="25">
        <v>51780.107392556885</v>
      </c>
      <c r="H20" s="25">
        <v>57689.666536279081</v>
      </c>
    </row>
    <row r="21" spans="1:8" ht="16" x14ac:dyDescent="0.2">
      <c r="A21" s="19"/>
      <c r="B21" s="20"/>
      <c r="C21" s="29" t="s">
        <v>34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</row>
    <row r="22" spans="1:8" ht="16" x14ac:dyDescent="0.2">
      <c r="A22" s="19"/>
      <c r="B22" s="20"/>
      <c r="C22" s="29" t="s">
        <v>35</v>
      </c>
      <c r="D22" s="25">
        <v>87.260000000003629</v>
      </c>
      <c r="E22" s="25">
        <v>93.5199999999993</v>
      </c>
      <c r="F22" s="25">
        <v>104.0664120158612</v>
      </c>
      <c r="G22" s="25">
        <v>117.91107552140392</v>
      </c>
      <c r="H22" s="25">
        <v>132.29900726628199</v>
      </c>
    </row>
    <row r="23" spans="1:8" x14ac:dyDescent="0.2">
      <c r="A23" s="19"/>
      <c r="B23" s="20"/>
      <c r="C23" s="21" t="s">
        <v>36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</row>
    <row r="24" spans="1:8" x14ac:dyDescent="0.2">
      <c r="A24" s="19"/>
      <c r="B24" s="20"/>
      <c r="C24" s="21" t="s">
        <v>37</v>
      </c>
      <c r="D24" s="25">
        <v>5183.9999999997672</v>
      </c>
      <c r="E24" s="25">
        <v>5796.99999999997</v>
      </c>
      <c r="F24" s="25">
        <v>5957.8290557195605</v>
      </c>
      <c r="G24" s="25">
        <v>5807.983547290376</v>
      </c>
      <c r="H24" s="25">
        <v>5762.0069124919492</v>
      </c>
    </row>
    <row r="25" spans="1:8" x14ac:dyDescent="0.2">
      <c r="A25" s="19"/>
      <c r="B25" s="20"/>
      <c r="C25" s="21" t="s">
        <v>38</v>
      </c>
      <c r="D25" s="25">
        <v>12.960000000000242</v>
      </c>
      <c r="E25" s="25">
        <v>14.3600000000002</v>
      </c>
      <c r="F25" s="25">
        <v>15.77648962523744</v>
      </c>
      <c r="G25" s="25">
        <v>17.608109309689453</v>
      </c>
      <c r="H25" s="25">
        <v>19.354524389780288</v>
      </c>
    </row>
    <row r="26" spans="1:8" x14ac:dyDescent="0.2">
      <c r="A26" s="19"/>
      <c r="B26" s="20"/>
      <c r="C26" s="21" t="s">
        <v>39</v>
      </c>
      <c r="D26" s="25">
        <v>3.8210000000000797</v>
      </c>
      <c r="E26" s="25">
        <v>4.0980000000000603</v>
      </c>
      <c r="F26" s="25">
        <v>3.933798472345007</v>
      </c>
      <c r="G26" s="25">
        <v>4.0739053105050411</v>
      </c>
      <c r="H26" s="25">
        <v>4.2143340386114074</v>
      </c>
    </row>
    <row r="27" spans="1:8" x14ac:dyDescent="0.2">
      <c r="A27" s="19"/>
      <c r="B27" s="20"/>
      <c r="C27" s="21" t="s">
        <v>40</v>
      </c>
      <c r="D27" s="25">
        <v>3114.9999999999995</v>
      </c>
      <c r="E27" s="25">
        <v>3342</v>
      </c>
      <c r="F27" s="25">
        <v>3622.9035738539983</v>
      </c>
      <c r="G27" s="25">
        <v>3685.2271473558785</v>
      </c>
      <c r="H27" s="25">
        <v>3920.5679397185395</v>
      </c>
    </row>
    <row r="28" spans="1:8" ht="16" x14ac:dyDescent="0.2">
      <c r="A28" s="19"/>
      <c r="B28" s="20"/>
      <c r="C28" s="29" t="s">
        <v>41</v>
      </c>
      <c r="D28" s="25">
        <v>72.540000000003488</v>
      </c>
      <c r="E28" s="25">
        <v>80.460000000000903</v>
      </c>
      <c r="F28" s="25">
        <v>87.287048158602403</v>
      </c>
      <c r="G28" s="25">
        <v>93.277617152618674</v>
      </c>
      <c r="H28" s="25">
        <v>99.012788039424322</v>
      </c>
    </row>
    <row r="29" spans="1:8" ht="16" x14ac:dyDescent="0.2">
      <c r="A29" s="19"/>
      <c r="B29" s="20"/>
      <c r="C29" s="29" t="s">
        <v>42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</row>
    <row r="30" spans="1:8" x14ac:dyDescent="0.2">
      <c r="A30" s="19"/>
      <c r="B30" s="20"/>
      <c r="C30" s="21" t="s">
        <v>43</v>
      </c>
      <c r="D30" s="25">
        <v>4.745000000000033</v>
      </c>
      <c r="E30" s="25">
        <v>5.1960000000000104</v>
      </c>
      <c r="F30" s="25">
        <v>5.5852939463031399</v>
      </c>
      <c r="G30" s="25">
        <v>5.7959756597981542</v>
      </c>
      <c r="H30" s="25">
        <v>6.004484653454913</v>
      </c>
    </row>
    <row r="31" spans="1:8" ht="16" x14ac:dyDescent="0.2">
      <c r="A31" s="19"/>
      <c r="B31" s="20"/>
      <c r="C31" s="29" t="s">
        <v>44</v>
      </c>
      <c r="D31" s="25">
        <v>3.4519999999999973</v>
      </c>
      <c r="E31" s="25">
        <v>3.7099999999999702</v>
      </c>
      <c r="F31" s="25">
        <v>3.9167355850349859</v>
      </c>
      <c r="G31" s="25">
        <v>3.9925968487720178</v>
      </c>
      <c r="H31" s="25">
        <v>4.0957204212614471</v>
      </c>
    </row>
    <row r="32" spans="1:8" ht="16" x14ac:dyDescent="0.2">
      <c r="A32" s="19"/>
      <c r="B32" s="20"/>
      <c r="C32" s="29" t="s">
        <v>45</v>
      </c>
      <c r="D32" s="25">
        <v>326.5</v>
      </c>
      <c r="E32" s="25">
        <v>361</v>
      </c>
      <c r="F32" s="25">
        <v>369.43496649800261</v>
      </c>
      <c r="G32" s="25">
        <v>379.08563531110093</v>
      </c>
      <c r="H32" s="25">
        <v>394.88160215070457</v>
      </c>
    </row>
    <row r="33" spans="1:8" ht="16" x14ac:dyDescent="0.2">
      <c r="A33" s="19"/>
      <c r="B33" s="20"/>
      <c r="C33" s="29" t="s">
        <v>46</v>
      </c>
      <c r="D33" s="25">
        <v>31.169999999999106</v>
      </c>
      <c r="E33" s="25">
        <v>34.850000000000293</v>
      </c>
      <c r="F33" s="25">
        <v>36.3192169309714</v>
      </c>
      <c r="G33" s="25">
        <v>37.810396653679227</v>
      </c>
      <c r="H33" s="25">
        <v>39.688661992927024</v>
      </c>
    </row>
    <row r="34" spans="1:8" x14ac:dyDescent="0.2">
      <c r="A34" s="19"/>
      <c r="B34" s="20"/>
      <c r="C34" s="21" t="s">
        <v>47</v>
      </c>
      <c r="D34" s="25">
        <v>25.089999999999463</v>
      </c>
      <c r="E34" s="25">
        <v>27.19999999999996</v>
      </c>
      <c r="F34" s="25">
        <v>28.307877413262865</v>
      </c>
      <c r="G34" s="25">
        <v>29.335601239540054</v>
      </c>
      <c r="H34" s="25">
        <v>31.214262337616045</v>
      </c>
    </row>
    <row r="35" spans="1:8" ht="16" x14ac:dyDescent="0.2">
      <c r="A35" s="30" t="s">
        <v>48</v>
      </c>
      <c r="B35" s="125" t="s">
        <v>49</v>
      </c>
      <c r="C35" s="126"/>
      <c r="D35" s="25">
        <v>1421.285769283021</v>
      </c>
      <c r="E35" s="25">
        <v>1534.141605361589</v>
      </c>
      <c r="F35" s="25">
        <v>1567.1334863717584</v>
      </c>
      <c r="G35" s="25">
        <v>1641.6973865180125</v>
      </c>
      <c r="H35" s="25">
        <v>1720.2219099867475</v>
      </c>
    </row>
    <row r="36" spans="1:8" ht="16" x14ac:dyDescent="0.2">
      <c r="A36" s="19"/>
      <c r="B36" s="20"/>
      <c r="C36" s="29" t="s">
        <v>50</v>
      </c>
      <c r="D36" s="25">
        <v>1403.0757692830198</v>
      </c>
      <c r="E36" s="25">
        <v>1514.4916053615891</v>
      </c>
      <c r="F36" s="25">
        <v>1545.9117634008649</v>
      </c>
      <c r="G36" s="25">
        <v>1619.501129304248</v>
      </c>
      <c r="H36" s="25">
        <v>1697.0226185090528</v>
      </c>
    </row>
    <row r="37" spans="1:8" ht="16" x14ac:dyDescent="0.2">
      <c r="A37" s="19"/>
      <c r="B37" s="20"/>
      <c r="C37" s="29" t="s">
        <v>51</v>
      </c>
      <c r="D37" s="25">
        <v>18.210000000001234</v>
      </c>
      <c r="E37" s="25">
        <v>19.649999999999899</v>
      </c>
      <c r="F37" s="25">
        <v>21.221722970893516</v>
      </c>
      <c r="G37" s="25">
        <v>22.196257213764554</v>
      </c>
      <c r="H37" s="25">
        <v>23.199291477694736</v>
      </c>
    </row>
    <row r="38" spans="1:8" ht="16" x14ac:dyDescent="0.2">
      <c r="A38" s="30" t="s">
        <v>52</v>
      </c>
      <c r="B38" s="125" t="s">
        <v>53</v>
      </c>
      <c r="C38" s="126"/>
      <c r="D38" s="25">
        <v>18830.010000000901</v>
      </c>
      <c r="E38" s="25">
        <v>20560</v>
      </c>
      <c r="F38" s="25">
        <v>22788.106668644577</v>
      </c>
      <c r="G38" s="25">
        <v>23402.746804435224</v>
      </c>
      <c r="H38" s="25">
        <v>24256.07181862972</v>
      </c>
    </row>
    <row r="39" spans="1:8" ht="16" x14ac:dyDescent="0.2">
      <c r="A39" s="30" t="s">
        <v>54</v>
      </c>
      <c r="B39" s="125" t="s">
        <v>55</v>
      </c>
      <c r="C39" s="126"/>
      <c r="D39" s="25">
        <v>446359.29999999801</v>
      </c>
      <c r="E39" s="25">
        <v>487460.00000000698</v>
      </c>
      <c r="F39" s="25">
        <v>540437.20874519995</v>
      </c>
      <c r="G39" s="25">
        <v>576493.39666543249</v>
      </c>
      <c r="H39" s="25">
        <v>618303.43574487232</v>
      </c>
    </row>
    <row r="40" spans="1:8" ht="16" x14ac:dyDescent="0.2">
      <c r="A40" s="30" t="s">
        <v>56</v>
      </c>
      <c r="B40" s="34" t="s">
        <v>57</v>
      </c>
      <c r="C40" s="35"/>
      <c r="D40" s="25">
        <v>254940.0699999996</v>
      </c>
      <c r="E40" s="25">
        <v>287829.99999999994</v>
      </c>
      <c r="F40" s="25">
        <v>323794.42374276038</v>
      </c>
      <c r="G40" s="25">
        <v>348793.46046289365</v>
      </c>
      <c r="H40" s="25">
        <v>381572.09404457913</v>
      </c>
    </row>
    <row r="41" spans="1:8" x14ac:dyDescent="0.2">
      <c r="A41" s="19"/>
      <c r="B41" s="20"/>
      <c r="C41" s="21" t="s">
        <v>58</v>
      </c>
      <c r="D41" s="25">
        <v>79889.199999999604</v>
      </c>
      <c r="E41" s="25">
        <v>86469.999999999985</v>
      </c>
      <c r="F41" s="25">
        <v>94206.941953167188</v>
      </c>
      <c r="G41" s="25">
        <v>104521.54892207631</v>
      </c>
      <c r="H41" s="25">
        <v>113954.43775682578</v>
      </c>
    </row>
    <row r="42" spans="1:8" x14ac:dyDescent="0.2">
      <c r="A42" s="19"/>
      <c r="B42" s="20"/>
      <c r="C42" s="21" t="s">
        <v>59</v>
      </c>
      <c r="D42" s="25">
        <v>175050.87</v>
      </c>
      <c r="E42" s="25">
        <v>201359.99999999997</v>
      </c>
      <c r="F42" s="25">
        <v>229587.48178959318</v>
      </c>
      <c r="G42" s="25">
        <v>244271.91154081735</v>
      </c>
      <c r="H42" s="25">
        <v>267617.65628775337</v>
      </c>
    </row>
    <row r="43" spans="1:8" ht="16" x14ac:dyDescent="0.2">
      <c r="A43" s="30" t="s">
        <v>60</v>
      </c>
      <c r="B43" s="119" t="s">
        <v>61</v>
      </c>
      <c r="C43" s="120"/>
      <c r="D43" s="25">
        <v>75799.489999999991</v>
      </c>
      <c r="E43" s="25">
        <v>92191.2</v>
      </c>
      <c r="F43" s="25">
        <v>106197.79168378668</v>
      </c>
      <c r="G43" s="25">
        <v>113454.77943568658</v>
      </c>
      <c r="H43" s="25">
        <v>119940.63112775033</v>
      </c>
    </row>
    <row r="44" spans="1:8" ht="16" x14ac:dyDescent="0.2">
      <c r="A44" s="19"/>
      <c r="B44" s="20"/>
      <c r="C44" s="29" t="s">
        <v>62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</row>
    <row r="45" spans="1:8" ht="16" x14ac:dyDescent="0.2">
      <c r="A45" s="19"/>
      <c r="B45" s="20"/>
      <c r="C45" s="29" t="s">
        <v>63</v>
      </c>
      <c r="D45" s="25">
        <v>33320.43</v>
      </c>
      <c r="E45" s="25">
        <v>40690</v>
      </c>
      <c r="F45" s="25">
        <v>47331.805942328603</v>
      </c>
      <c r="G45" s="25">
        <v>52146.55767594451</v>
      </c>
      <c r="H45" s="25">
        <v>57905.018806950386</v>
      </c>
    </row>
    <row r="46" spans="1:8" ht="16" x14ac:dyDescent="0.2">
      <c r="A46" s="19"/>
      <c r="B46" s="20"/>
      <c r="C46" s="29" t="s">
        <v>64</v>
      </c>
      <c r="D46" s="25">
        <v>17920.229999999996</v>
      </c>
      <c r="E46" s="25">
        <v>21950</v>
      </c>
      <c r="F46" s="25">
        <v>27340.688402283879</v>
      </c>
      <c r="G46" s="25">
        <v>27966.988212421409</v>
      </c>
      <c r="H46" s="25">
        <v>29956.394350756185</v>
      </c>
    </row>
    <row r="47" spans="1:8" x14ac:dyDescent="0.2">
      <c r="A47" s="19"/>
      <c r="B47" s="20"/>
      <c r="C47" s="21" t="s">
        <v>65</v>
      </c>
      <c r="D47" s="25">
        <v>3204.11</v>
      </c>
      <c r="E47" s="25">
        <v>3829</v>
      </c>
      <c r="F47" s="25">
        <v>4313.3592851121375</v>
      </c>
      <c r="G47" s="25">
        <v>4502.3033000702389</v>
      </c>
      <c r="H47" s="25">
        <v>4549.8699555722651</v>
      </c>
    </row>
    <row r="48" spans="1:8" ht="16" x14ac:dyDescent="0.2">
      <c r="A48" s="19"/>
      <c r="B48" s="20"/>
      <c r="C48" s="29" t="s">
        <v>66</v>
      </c>
      <c r="D48" s="25">
        <v>21080.32</v>
      </c>
      <c r="E48" s="25">
        <v>25390</v>
      </c>
      <c r="F48" s="25">
        <v>26840.691291464678</v>
      </c>
      <c r="G48" s="25">
        <v>28451.202265169795</v>
      </c>
      <c r="H48" s="25">
        <v>27101.023892899793</v>
      </c>
    </row>
    <row r="49" spans="1:8" x14ac:dyDescent="0.2">
      <c r="A49" s="19"/>
      <c r="B49" s="20"/>
      <c r="C49" s="21" t="s">
        <v>67</v>
      </c>
      <c r="D49" s="25">
        <v>274.40000000000009</v>
      </c>
      <c r="E49" s="25">
        <v>332.2</v>
      </c>
      <c r="F49" s="25">
        <v>371.24676259738459</v>
      </c>
      <c r="G49" s="25">
        <v>387.72798208063261</v>
      </c>
      <c r="H49" s="25">
        <v>428.32412157170347</v>
      </c>
    </row>
    <row r="50" spans="1:8" ht="16" x14ac:dyDescent="0.2">
      <c r="A50" s="30" t="s">
        <v>68</v>
      </c>
      <c r="B50" s="119" t="s">
        <v>69</v>
      </c>
      <c r="C50" s="120"/>
      <c r="D50" s="25">
        <v>51406.860000000408</v>
      </c>
      <c r="E50" s="25">
        <v>57232.000000000102</v>
      </c>
      <c r="F50" s="25">
        <v>60912.007651064676</v>
      </c>
      <c r="G50" s="25">
        <v>65643.503036143011</v>
      </c>
      <c r="H50" s="25">
        <v>69099.077554429241</v>
      </c>
    </row>
    <row r="51" spans="1:8" ht="16" x14ac:dyDescent="0.2">
      <c r="A51" s="19"/>
      <c r="B51" s="20"/>
      <c r="C51" s="29" t="s">
        <v>70</v>
      </c>
      <c r="D51" s="25">
        <v>40980.76</v>
      </c>
      <c r="E51" s="25">
        <v>45500</v>
      </c>
      <c r="F51" s="25">
        <v>47803.179482409396</v>
      </c>
      <c r="G51" s="25">
        <v>51540.251125396637</v>
      </c>
      <c r="H51" s="25">
        <v>52483.259058612188</v>
      </c>
    </row>
    <row r="52" spans="1:8" ht="16" x14ac:dyDescent="0.2">
      <c r="A52" s="19"/>
      <c r="B52" s="20"/>
      <c r="C52" s="29" t="s">
        <v>71</v>
      </c>
      <c r="D52" s="25">
        <v>10426.100000000402</v>
      </c>
      <c r="E52" s="25">
        <v>11732.0000000001</v>
      </c>
      <c r="F52" s="25">
        <v>13108.82816865528</v>
      </c>
      <c r="G52" s="25">
        <v>14103.251910746378</v>
      </c>
      <c r="H52" s="25">
        <v>16615.81849581706</v>
      </c>
    </row>
    <row r="53" spans="1:8" ht="16" x14ac:dyDescent="0.2">
      <c r="A53" s="30" t="s">
        <v>72</v>
      </c>
      <c r="B53" s="119" t="s">
        <v>73</v>
      </c>
      <c r="C53" s="120"/>
      <c r="D53" s="25">
        <v>61980.05</v>
      </c>
      <c r="E53" s="25">
        <v>68640.000000000902</v>
      </c>
      <c r="F53" s="25">
        <v>75057.134489520598</v>
      </c>
      <c r="G53" s="25">
        <v>79876.149517022219</v>
      </c>
      <c r="H53" s="25">
        <v>84667.987310536162</v>
      </c>
    </row>
    <row r="54" spans="1:8" ht="16" x14ac:dyDescent="0.2">
      <c r="A54" s="30" t="s">
        <v>74</v>
      </c>
      <c r="B54" s="119" t="s">
        <v>75</v>
      </c>
      <c r="C54" s="120"/>
      <c r="D54" s="25">
        <v>103434.39358971671</v>
      </c>
      <c r="E54" s="25">
        <v>114121.50480766267</v>
      </c>
      <c r="F54" s="25">
        <v>118308.91816737832</v>
      </c>
      <c r="G54" s="25">
        <v>118299.16295218369</v>
      </c>
      <c r="H54" s="25">
        <v>123088.40781501346</v>
      </c>
    </row>
    <row r="55" spans="1:8" ht="16" x14ac:dyDescent="0.2">
      <c r="A55" s="19"/>
      <c r="B55" s="20"/>
      <c r="C55" s="36" t="s">
        <v>76</v>
      </c>
      <c r="D55" s="25">
        <v>98114.743589716702</v>
      </c>
      <c r="E55" s="25">
        <v>108171.50480766267</v>
      </c>
      <c r="F55" s="25">
        <v>111751.98161679631</v>
      </c>
      <c r="G55" s="25">
        <v>111278.30299610595</v>
      </c>
      <c r="H55" s="25">
        <v>115466.05033724286</v>
      </c>
    </row>
    <row r="56" spans="1:8" ht="16" x14ac:dyDescent="0.2">
      <c r="A56" s="19"/>
      <c r="B56" s="20"/>
      <c r="C56" s="36" t="s">
        <v>77</v>
      </c>
      <c r="D56" s="25">
        <v>3273.05</v>
      </c>
      <c r="E56" s="25">
        <v>3775</v>
      </c>
      <c r="F56" s="25">
        <v>4220.1240415706197</v>
      </c>
      <c r="G56" s="25">
        <v>4591.0332765579087</v>
      </c>
      <c r="H56" s="25">
        <v>4817.5286676738197</v>
      </c>
    </row>
    <row r="57" spans="1:8" ht="16" x14ac:dyDescent="0.2">
      <c r="A57" s="19"/>
      <c r="B57" s="20"/>
      <c r="C57" s="36" t="s">
        <v>78</v>
      </c>
      <c r="D57" s="25">
        <v>2046.599999999999</v>
      </c>
      <c r="E57" s="25">
        <v>2175</v>
      </c>
      <c r="F57" s="25">
        <v>2336.8125090113917</v>
      </c>
      <c r="G57" s="25">
        <v>2429.8266795198351</v>
      </c>
      <c r="H57" s="25">
        <v>2804.8288100967757</v>
      </c>
    </row>
    <row r="58" spans="1:8" ht="16" x14ac:dyDescent="0.2">
      <c r="A58" s="19"/>
      <c r="B58" s="20"/>
      <c r="C58" s="36" t="s">
        <v>79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</row>
    <row r="59" spans="1:8" ht="16" x14ac:dyDescent="0.2">
      <c r="A59" s="30" t="s">
        <v>80</v>
      </c>
      <c r="B59" s="119" t="s">
        <v>81</v>
      </c>
      <c r="C59" s="120"/>
      <c r="D59" s="25">
        <v>6500.0199999999941</v>
      </c>
      <c r="E59" s="25">
        <v>6961</v>
      </c>
      <c r="F59" s="25">
        <v>7608.3937223591802</v>
      </c>
      <c r="G59" s="25">
        <v>8058.3734613748475</v>
      </c>
      <c r="H59" s="25">
        <v>8450.1797031078386</v>
      </c>
    </row>
    <row r="60" spans="1:8" ht="16" x14ac:dyDescent="0.2">
      <c r="A60" s="30" t="s">
        <v>82</v>
      </c>
      <c r="B60" s="119" t="s">
        <v>83</v>
      </c>
      <c r="C60" s="120"/>
      <c r="D60" s="25">
        <v>14639.199999999899</v>
      </c>
      <c r="E60" s="25">
        <v>15949.999999999698</v>
      </c>
      <c r="F60" s="25">
        <v>17208.085538232001</v>
      </c>
      <c r="G60" s="25">
        <v>18437.496476478758</v>
      </c>
      <c r="H60" s="25">
        <v>19656.281451320225</v>
      </c>
    </row>
    <row r="61" spans="1:8" ht="16" x14ac:dyDescent="0.2">
      <c r="A61" s="30" t="s">
        <v>84</v>
      </c>
      <c r="B61" s="119" t="s">
        <v>85</v>
      </c>
      <c r="C61" s="120"/>
      <c r="D61" s="25">
        <v>967130.02999999956</v>
      </c>
      <c r="E61" s="25">
        <v>1036970</v>
      </c>
      <c r="F61" s="25">
        <v>1072018.2362373439</v>
      </c>
      <c r="G61" s="25">
        <v>1144007.6795064469</v>
      </c>
      <c r="H61" s="25">
        <v>1194148.3791155796</v>
      </c>
    </row>
    <row r="62" spans="1:8" ht="16" x14ac:dyDescent="0.2">
      <c r="A62" s="30" t="s">
        <v>86</v>
      </c>
      <c r="B62" s="119" t="s">
        <v>87</v>
      </c>
      <c r="C62" s="120"/>
      <c r="D62" s="25">
        <v>96290.019999999931</v>
      </c>
      <c r="E62" s="25">
        <v>103709.99999999999</v>
      </c>
      <c r="F62" s="25">
        <v>108127.6593756298</v>
      </c>
      <c r="G62" s="25">
        <v>116867.29588204539</v>
      </c>
      <c r="H62" s="25">
        <v>119737.58647840402</v>
      </c>
    </row>
    <row r="63" spans="1:8" ht="16" x14ac:dyDescent="0.2">
      <c r="A63" s="30" t="s">
        <v>88</v>
      </c>
      <c r="B63" s="119" t="s">
        <v>89</v>
      </c>
      <c r="C63" s="120"/>
      <c r="D63" s="25">
        <v>98330.049999999959</v>
      </c>
      <c r="E63" s="25">
        <v>109140</v>
      </c>
      <c r="F63" s="25">
        <v>124177.6229046192</v>
      </c>
      <c r="G63" s="25">
        <v>137480.18174641227</v>
      </c>
      <c r="H63" s="25">
        <v>147565.47766553631</v>
      </c>
    </row>
    <row r="64" spans="1:8" ht="16" x14ac:dyDescent="0.2">
      <c r="A64" s="37" t="s">
        <v>90</v>
      </c>
      <c r="B64" s="121" t="s">
        <v>91</v>
      </c>
      <c r="C64" s="122"/>
      <c r="D64" s="41">
        <v>29400.090000000004</v>
      </c>
      <c r="E64" s="41">
        <v>31760.000000000004</v>
      </c>
      <c r="F64" s="41">
        <v>34765.152489176617</v>
      </c>
      <c r="G64" s="41">
        <v>37796.177004474477</v>
      </c>
      <c r="H64" s="41">
        <v>40617.964175932379</v>
      </c>
    </row>
    <row r="65" spans="1:8" x14ac:dyDescent="0.2">
      <c r="A65" s="44"/>
      <c r="B65" s="123" t="s">
        <v>92</v>
      </c>
      <c r="C65" s="124"/>
      <c r="D65" s="49">
        <v>2868143.9873589976</v>
      </c>
      <c r="E65" s="49">
        <v>3151124.5404130314</v>
      </c>
      <c r="F65" s="49">
        <v>3391883.2832675832</v>
      </c>
      <c r="G65" s="49">
        <v>3618168.609807088</v>
      </c>
      <c r="H65" s="49">
        <v>3844216.9895048058</v>
      </c>
    </row>
  </sheetData>
  <mergeCells count="17">
    <mergeCell ref="B2:C2"/>
    <mergeCell ref="B13:C13"/>
    <mergeCell ref="B18:C18"/>
    <mergeCell ref="B35:C35"/>
    <mergeCell ref="B38:C38"/>
    <mergeCell ref="B65:C65"/>
    <mergeCell ref="B39:C39"/>
    <mergeCell ref="B43:C43"/>
    <mergeCell ref="B50:C50"/>
    <mergeCell ref="B53:C53"/>
    <mergeCell ref="B54:C54"/>
    <mergeCell ref="B59:C59"/>
    <mergeCell ref="B60:C60"/>
    <mergeCell ref="B61:C61"/>
    <mergeCell ref="B62:C62"/>
    <mergeCell ref="B63:C63"/>
    <mergeCell ref="B64:C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646D-8298-7542-8473-D2765400FFE1}">
  <dimension ref="A1:CO67"/>
  <sheetViews>
    <sheetView topLeftCell="CB1" workbookViewId="0">
      <selection activeCell="CO1" sqref="CO1:CO67"/>
    </sheetView>
  </sheetViews>
  <sheetFormatPr baseColWidth="10" defaultRowHeight="15" x14ac:dyDescent="0.2"/>
  <cols>
    <col min="1" max="1" width="8.5" customWidth="1"/>
    <col min="2" max="2" width="4.1640625" customWidth="1"/>
    <col min="3" max="3" width="38.6640625" customWidth="1"/>
    <col min="4" max="66" width="0" hidden="1" customWidth="1"/>
    <col min="67" max="68" width="6.6640625" hidden="1" customWidth="1"/>
    <col min="69" max="93" width="15.6640625" customWidth="1"/>
  </cols>
  <sheetData>
    <row r="1" spans="1:93" ht="15" customHeight="1" x14ac:dyDescent="0.2">
      <c r="A1" s="156" t="s">
        <v>5</v>
      </c>
      <c r="B1" s="140" t="s">
        <v>6</v>
      </c>
      <c r="C1" s="161"/>
      <c r="D1" s="158">
        <v>2008</v>
      </c>
      <c r="E1" s="159"/>
      <c r="F1" s="159"/>
      <c r="G1" s="159"/>
      <c r="H1" s="160"/>
      <c r="I1" s="158">
        <v>2009</v>
      </c>
      <c r="J1" s="159"/>
      <c r="K1" s="159"/>
      <c r="L1" s="159"/>
      <c r="M1" s="160"/>
      <c r="N1" s="158">
        <v>2010</v>
      </c>
      <c r="O1" s="159"/>
      <c r="P1" s="159"/>
      <c r="Q1" s="159"/>
      <c r="R1" s="160"/>
      <c r="S1" s="158">
        <v>2011</v>
      </c>
      <c r="T1" s="159"/>
      <c r="U1" s="159"/>
      <c r="V1" s="159"/>
      <c r="W1" s="160"/>
      <c r="X1" s="158">
        <v>2012</v>
      </c>
      <c r="Y1" s="159"/>
      <c r="Z1" s="159"/>
      <c r="AA1" s="159"/>
      <c r="AB1" s="160"/>
      <c r="AC1" s="158">
        <v>2013</v>
      </c>
      <c r="AD1" s="159"/>
      <c r="AE1" s="159"/>
      <c r="AF1" s="159"/>
      <c r="AG1" s="160"/>
      <c r="AH1" s="158">
        <v>2014</v>
      </c>
      <c r="AI1" s="159"/>
      <c r="AJ1" s="159"/>
      <c r="AK1" s="159"/>
      <c r="AL1" s="160"/>
      <c r="AM1" s="158">
        <v>2015</v>
      </c>
      <c r="AN1" s="159"/>
      <c r="AO1" s="159"/>
      <c r="AP1" s="159"/>
      <c r="AQ1" s="160"/>
      <c r="AR1" s="158">
        <v>2016</v>
      </c>
      <c r="AS1" s="159"/>
      <c r="AT1" s="159"/>
      <c r="AU1" s="159"/>
      <c r="AV1" s="160"/>
      <c r="AW1" s="158">
        <v>2017</v>
      </c>
      <c r="AX1" s="159"/>
      <c r="AY1" s="159"/>
      <c r="AZ1" s="159"/>
      <c r="BA1" s="160"/>
      <c r="BB1" s="158">
        <v>2018</v>
      </c>
      <c r="BC1" s="159"/>
      <c r="BD1" s="159"/>
      <c r="BE1" s="159"/>
      <c r="BF1" s="160"/>
      <c r="BG1" s="158">
        <v>2019</v>
      </c>
      <c r="BH1" s="159"/>
      <c r="BI1" s="159"/>
      <c r="BJ1" s="159"/>
      <c r="BK1" s="160"/>
      <c r="BL1" s="158">
        <v>2020</v>
      </c>
      <c r="BM1" s="159"/>
      <c r="BN1" s="159"/>
      <c r="BO1" s="159"/>
      <c r="BP1" s="160"/>
      <c r="BQ1" s="111">
        <v>2021</v>
      </c>
      <c r="BR1" s="112"/>
      <c r="BS1" s="112"/>
      <c r="BT1" s="112"/>
      <c r="BU1" s="111">
        <v>2021</v>
      </c>
      <c r="BV1" s="111">
        <v>2022</v>
      </c>
      <c r="BW1" s="112"/>
      <c r="BX1" s="112"/>
      <c r="BY1" s="112"/>
      <c r="BZ1" s="111">
        <v>2022</v>
      </c>
      <c r="CA1" s="111">
        <v>2023</v>
      </c>
      <c r="CB1" s="112"/>
      <c r="CC1" s="112"/>
      <c r="CD1" s="112"/>
      <c r="CE1" s="111">
        <v>2023</v>
      </c>
      <c r="CF1" s="111">
        <v>2024</v>
      </c>
      <c r="CG1" s="112"/>
      <c r="CH1" s="112"/>
      <c r="CI1" s="112"/>
      <c r="CJ1" s="111">
        <v>2024</v>
      </c>
      <c r="CK1" s="111">
        <v>2025</v>
      </c>
      <c r="CL1" s="112"/>
      <c r="CM1" s="112"/>
      <c r="CN1" s="112"/>
      <c r="CO1" s="111">
        <v>2025</v>
      </c>
    </row>
    <row r="2" spans="1:93" x14ac:dyDescent="0.2">
      <c r="A2" s="134"/>
      <c r="B2" s="107"/>
      <c r="C2" s="108"/>
      <c r="D2" s="156" t="s">
        <v>7</v>
      </c>
      <c r="E2" s="156" t="s">
        <v>8</v>
      </c>
      <c r="F2" s="156" t="s">
        <v>9</v>
      </c>
      <c r="G2" s="156" t="s">
        <v>10</v>
      </c>
      <c r="H2" s="156" t="s">
        <v>11</v>
      </c>
      <c r="I2" s="156" t="s">
        <v>7</v>
      </c>
      <c r="J2" s="156" t="s">
        <v>8</v>
      </c>
      <c r="K2" s="156" t="s">
        <v>9</v>
      </c>
      <c r="L2" s="156" t="s">
        <v>10</v>
      </c>
      <c r="M2" s="156" t="s">
        <v>11</v>
      </c>
      <c r="N2" s="156" t="s">
        <v>7</v>
      </c>
      <c r="O2" s="156" t="s">
        <v>8</v>
      </c>
      <c r="P2" s="156" t="s">
        <v>9</v>
      </c>
      <c r="Q2" s="156" t="s">
        <v>10</v>
      </c>
      <c r="R2" s="156" t="s">
        <v>11</v>
      </c>
      <c r="S2" s="156" t="s">
        <v>7</v>
      </c>
      <c r="T2" s="156" t="s">
        <v>8</v>
      </c>
      <c r="U2" s="156" t="s">
        <v>9</v>
      </c>
      <c r="V2" s="156" t="s">
        <v>10</v>
      </c>
      <c r="W2" s="156" t="s">
        <v>11</v>
      </c>
      <c r="X2" s="156" t="s">
        <v>7</v>
      </c>
      <c r="Y2" s="156" t="s">
        <v>8</v>
      </c>
      <c r="Z2" s="156" t="s">
        <v>9</v>
      </c>
      <c r="AA2" s="156" t="s">
        <v>10</v>
      </c>
      <c r="AB2" s="156" t="s">
        <v>11</v>
      </c>
      <c r="AC2" s="156" t="s">
        <v>7</v>
      </c>
      <c r="AD2" s="156" t="s">
        <v>8</v>
      </c>
      <c r="AE2" s="156" t="s">
        <v>9</v>
      </c>
      <c r="AF2" s="156" t="s">
        <v>10</v>
      </c>
      <c r="AG2" s="156" t="s">
        <v>11</v>
      </c>
      <c r="AH2" s="156" t="s">
        <v>7</v>
      </c>
      <c r="AI2" s="156" t="s">
        <v>8</v>
      </c>
      <c r="AJ2" s="156" t="s">
        <v>9</v>
      </c>
      <c r="AK2" s="156" t="s">
        <v>10</v>
      </c>
      <c r="AL2" s="156" t="s">
        <v>11</v>
      </c>
      <c r="AM2" s="156" t="s">
        <v>7</v>
      </c>
      <c r="AN2" s="156" t="s">
        <v>8</v>
      </c>
      <c r="AO2" s="156" t="s">
        <v>9</v>
      </c>
      <c r="AP2" s="156" t="s">
        <v>10</v>
      </c>
      <c r="AQ2" s="156" t="s">
        <v>11</v>
      </c>
      <c r="AR2" s="156" t="s">
        <v>7</v>
      </c>
      <c r="AS2" s="156" t="s">
        <v>8</v>
      </c>
      <c r="AT2" s="156" t="s">
        <v>9</v>
      </c>
      <c r="AU2" s="156" t="s">
        <v>10</v>
      </c>
      <c r="AV2" s="156" t="s">
        <v>11</v>
      </c>
      <c r="AW2" s="156" t="s">
        <v>7</v>
      </c>
      <c r="AX2" s="156" t="s">
        <v>8</v>
      </c>
      <c r="AY2" s="156" t="s">
        <v>9</v>
      </c>
      <c r="AZ2" s="156" t="s">
        <v>10</v>
      </c>
      <c r="BA2" s="156" t="s">
        <v>11</v>
      </c>
      <c r="BB2" s="156" t="s">
        <v>7</v>
      </c>
      <c r="BC2" s="156" t="s">
        <v>8</v>
      </c>
      <c r="BD2" s="156" t="s">
        <v>9</v>
      </c>
      <c r="BE2" s="156" t="s">
        <v>10</v>
      </c>
      <c r="BF2" s="156" t="s">
        <v>11</v>
      </c>
      <c r="BG2" s="156" t="s">
        <v>7</v>
      </c>
      <c r="BH2" s="156" t="s">
        <v>8</v>
      </c>
      <c r="BI2" s="156" t="s">
        <v>9</v>
      </c>
      <c r="BJ2" s="156" t="s">
        <v>10</v>
      </c>
      <c r="BK2" s="156" t="s">
        <v>11</v>
      </c>
      <c r="BL2" s="156" t="s">
        <v>7</v>
      </c>
      <c r="BM2" s="156" t="s">
        <v>8</v>
      </c>
      <c r="BN2" s="156" t="s">
        <v>9</v>
      </c>
      <c r="BO2" s="156" t="s">
        <v>10</v>
      </c>
      <c r="BP2" s="156" t="s">
        <v>11</v>
      </c>
      <c r="BQ2" s="156" t="s">
        <v>7</v>
      </c>
      <c r="BR2" s="156" t="s">
        <v>8</v>
      </c>
      <c r="BS2" s="156" t="s">
        <v>9</v>
      </c>
      <c r="BT2" s="156" t="s">
        <v>10</v>
      </c>
      <c r="BU2" s="156" t="s">
        <v>11</v>
      </c>
      <c r="BV2" s="156" t="s">
        <v>7</v>
      </c>
      <c r="BW2" s="156" t="s">
        <v>8</v>
      </c>
      <c r="BX2" s="156" t="s">
        <v>9</v>
      </c>
      <c r="BY2" s="156" t="s">
        <v>10</v>
      </c>
      <c r="BZ2" s="156" t="s">
        <v>11</v>
      </c>
      <c r="CA2" s="156" t="s">
        <v>7</v>
      </c>
      <c r="CB2" s="156" t="s">
        <v>8</v>
      </c>
      <c r="CC2" s="156" t="s">
        <v>9</v>
      </c>
      <c r="CD2" s="156" t="s">
        <v>10</v>
      </c>
      <c r="CE2" s="156" t="s">
        <v>11</v>
      </c>
      <c r="CF2" s="156" t="s">
        <v>7</v>
      </c>
      <c r="CG2" s="156" t="s">
        <v>8</v>
      </c>
      <c r="CH2" s="156" t="s">
        <v>9</v>
      </c>
      <c r="CI2" s="156" t="s">
        <v>10</v>
      </c>
      <c r="CJ2" s="156" t="s">
        <v>11</v>
      </c>
      <c r="CK2" s="156" t="s">
        <v>7</v>
      </c>
      <c r="CL2" s="156" t="s">
        <v>8</v>
      </c>
      <c r="CM2" s="156" t="s">
        <v>9</v>
      </c>
      <c r="CN2" s="156" t="s">
        <v>10</v>
      </c>
      <c r="CO2" s="156" t="s">
        <v>11</v>
      </c>
    </row>
    <row r="3" spans="1:93" x14ac:dyDescent="0.2">
      <c r="A3" s="157"/>
      <c r="B3" s="109"/>
      <c r="C3" s="110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57"/>
    </row>
    <row r="4" spans="1:93" ht="16" x14ac:dyDescent="0.2">
      <c r="A4" s="14" t="s">
        <v>12</v>
      </c>
      <c r="B4" s="127" t="s">
        <v>13</v>
      </c>
      <c r="C4" s="128"/>
      <c r="D4" s="57">
        <v>27.129888075976506</v>
      </c>
      <c r="E4" s="57">
        <v>26.70224618748604</v>
      </c>
      <c r="F4" s="57">
        <v>25.931265897720163</v>
      </c>
      <c r="G4" s="57">
        <v>25.197958957739893</v>
      </c>
      <c r="H4" s="57">
        <v>26.205901459204195</v>
      </c>
      <c r="I4" s="57">
        <v>24.731651081216651</v>
      </c>
      <c r="J4" s="57">
        <v>24.600079178563853</v>
      </c>
      <c r="K4" s="57">
        <v>24.088788876736164</v>
      </c>
      <c r="L4" s="57">
        <v>23.677976836632205</v>
      </c>
      <c r="M4" s="57">
        <v>24.255340659171011</v>
      </c>
      <c r="N4" s="57">
        <v>23.650791848977796</v>
      </c>
      <c r="O4" s="57">
        <v>23.049776222802979</v>
      </c>
      <c r="P4" s="57">
        <v>23.02509901871198</v>
      </c>
      <c r="Q4" s="57">
        <v>22.871077920558708</v>
      </c>
      <c r="R4" s="57">
        <v>23.137501217961322</v>
      </c>
      <c r="S4" s="57">
        <v>23.090786180736302</v>
      </c>
      <c r="T4" s="57">
        <v>22.113526411956343</v>
      </c>
      <c r="U4" s="57">
        <v>21.449473619984431</v>
      </c>
      <c r="V4" s="57">
        <v>21.113419946748273</v>
      </c>
      <c r="W4" s="57">
        <v>21.891951732884667</v>
      </c>
      <c r="X4" s="57">
        <v>21.883930349560934</v>
      </c>
      <c r="Y4" s="57">
        <v>21.621751286130245</v>
      </c>
      <c r="Z4" s="57">
        <v>21.075426671818985</v>
      </c>
      <c r="AA4" s="57">
        <v>21.108587832634029</v>
      </c>
      <c r="AB4" s="57">
        <v>21.410790114377821</v>
      </c>
      <c r="AC4" s="57">
        <v>21.479420898929444</v>
      </c>
      <c r="AD4" s="57">
        <v>21.118352722860937</v>
      </c>
      <c r="AE4" s="57">
        <v>20.662216592896286</v>
      </c>
      <c r="AF4" s="57">
        <v>20.758451603308952</v>
      </c>
      <c r="AG4" s="57">
        <v>20.984782748936617</v>
      </c>
      <c r="AH4" s="57">
        <v>21.083261398803231</v>
      </c>
      <c r="AI4" s="57">
        <v>21.154031412567313</v>
      </c>
      <c r="AJ4" s="57">
        <v>20.675196049674298</v>
      </c>
      <c r="AK4" s="57">
        <v>20.643965892436832</v>
      </c>
      <c r="AL4" s="57">
        <v>20.880660412630078</v>
      </c>
      <c r="AM4" s="57">
        <v>21.358424136005922</v>
      </c>
      <c r="AN4" s="57">
        <v>20.569476096995764</v>
      </c>
      <c r="AO4" s="57">
        <v>19.815528287418548</v>
      </c>
      <c r="AP4" s="57">
        <v>19.243606060160428</v>
      </c>
      <c r="AQ4" s="57">
        <v>20.208179081643522</v>
      </c>
      <c r="AR4" s="57">
        <v>20.392518589154182</v>
      </c>
      <c r="AS4" s="57">
        <v>19.706388844179827</v>
      </c>
      <c r="AT4" s="57">
        <v>19.744587877497402</v>
      </c>
      <c r="AU4" s="57">
        <v>19.451888706828033</v>
      </c>
      <c r="AV4" s="57">
        <v>19.810636451915904</v>
      </c>
      <c r="AW4" s="57">
        <v>20.515183033945124</v>
      </c>
      <c r="AX4" s="57">
        <v>19.676372299673062</v>
      </c>
      <c r="AY4" s="57">
        <v>19.528260384714628</v>
      </c>
      <c r="AZ4" s="57">
        <v>19.057395127478916</v>
      </c>
      <c r="BA4" s="57">
        <v>19.675725694081365</v>
      </c>
      <c r="BB4" s="57">
        <v>19.672940315581965</v>
      </c>
      <c r="BC4" s="57">
        <v>19.237345600743012</v>
      </c>
      <c r="BD4" s="57">
        <v>19.721821132429223</v>
      </c>
      <c r="BE4" s="57">
        <v>19.561364242030699</v>
      </c>
      <c r="BF4" s="57">
        <v>19.549319479291817</v>
      </c>
      <c r="BG4" s="57">
        <v>19.994881163737958</v>
      </c>
      <c r="BH4" s="57">
        <v>19.417986897456505</v>
      </c>
      <c r="BI4" s="57">
        <v>19.774744856716879</v>
      </c>
      <c r="BJ4" s="57">
        <v>19.632590186242229</v>
      </c>
      <c r="BK4" s="57">
        <v>19.702011955856264</v>
      </c>
      <c r="BL4" s="57">
        <v>20.271663261635808</v>
      </c>
      <c r="BM4" s="57">
        <v>20.456451138820121</v>
      </c>
      <c r="BN4" s="57">
        <v>19.565198399540286</v>
      </c>
      <c r="BO4" s="57">
        <v>20.094332342204943</v>
      </c>
      <c r="BP4" s="57">
        <v>20.096239996598676</v>
      </c>
      <c r="BQ4" s="57">
        <v>19.735006341625517</v>
      </c>
      <c r="BR4" s="57">
        <v>18.945382726106633</v>
      </c>
      <c r="BS4" s="57">
        <v>19.187904657342592</v>
      </c>
      <c r="BT4" s="57">
        <v>19.584481125182272</v>
      </c>
      <c r="BU4" s="57">
        <v>19.360797869542075</v>
      </c>
      <c r="BV4" s="57">
        <v>20.522192024348715</v>
      </c>
      <c r="BW4" s="57">
        <v>19.31859400827922</v>
      </c>
      <c r="BX4" s="57">
        <v>19.778084759056263</v>
      </c>
      <c r="BY4" s="57">
        <v>19.240405412665552</v>
      </c>
      <c r="BZ4" s="57">
        <v>19.692947455471305</v>
      </c>
      <c r="CA4" s="57">
        <v>20.292426117285157</v>
      </c>
      <c r="CB4" s="57">
        <v>19.387778470336109</v>
      </c>
      <c r="CC4" s="57">
        <v>19.78943328114071</v>
      </c>
      <c r="CD4" s="57">
        <v>20.018711386713655</v>
      </c>
      <c r="CE4" s="57">
        <v>19.86609253506305</v>
      </c>
      <c r="CF4" s="57">
        <v>20.468321404409586</v>
      </c>
      <c r="CG4" s="57">
        <v>19.72890431270098</v>
      </c>
      <c r="CH4" s="57">
        <v>20.262246685700767</v>
      </c>
      <c r="CI4" s="57">
        <v>18.708617524000225</v>
      </c>
      <c r="CJ4" s="57">
        <v>19.774492273619746</v>
      </c>
      <c r="CK4" s="57">
        <v>20.772205076525236</v>
      </c>
      <c r="CL4" s="57">
        <v>20.057827010142542</v>
      </c>
      <c r="CM4" s="57">
        <v>20.091817516959029</v>
      </c>
      <c r="CN4" s="57">
        <v>19.326384640514547</v>
      </c>
      <c r="CO4" s="57">
        <v>20.04632024927783</v>
      </c>
    </row>
    <row r="5" spans="1:93" ht="16" x14ac:dyDescent="0.2">
      <c r="A5" s="14" t="s">
        <v>12</v>
      </c>
      <c r="B5" s="20">
        <v>1</v>
      </c>
      <c r="C5" s="21" t="s">
        <v>14</v>
      </c>
      <c r="D5" s="24">
        <v>20.937040231870849</v>
      </c>
      <c r="E5" s="24">
        <v>20.590102654135585</v>
      </c>
      <c r="F5" s="24">
        <v>19.959182171312804</v>
      </c>
      <c r="G5" s="24">
        <v>19.362920906537344</v>
      </c>
      <c r="H5" s="24">
        <v>20.18424020261072</v>
      </c>
      <c r="I5" s="24">
        <v>18.984164340228421</v>
      </c>
      <c r="J5" s="24">
        <v>18.744423372884668</v>
      </c>
      <c r="K5" s="24">
        <v>18.288219529674123</v>
      </c>
      <c r="L5" s="24">
        <v>17.862395423297343</v>
      </c>
      <c r="M5" s="24">
        <v>18.449989789124626</v>
      </c>
      <c r="N5" s="24">
        <v>17.928451984399889</v>
      </c>
      <c r="O5" s="24">
        <v>17.409033091993852</v>
      </c>
      <c r="P5" s="24">
        <v>17.402188061631847</v>
      </c>
      <c r="Q5" s="24">
        <v>17.328042067697293</v>
      </c>
      <c r="R5" s="24">
        <v>17.507888564917238</v>
      </c>
      <c r="S5" s="24">
        <v>17.3716277063828</v>
      </c>
      <c r="T5" s="24">
        <v>16.725438117097188</v>
      </c>
      <c r="U5" s="24">
        <v>16.210864066577503</v>
      </c>
      <c r="V5" s="24">
        <v>15.916309595959325</v>
      </c>
      <c r="W5" s="24">
        <v>16.51891287436958</v>
      </c>
      <c r="X5" s="24">
        <v>16.504138066467132</v>
      </c>
      <c r="Y5" s="24">
        <v>16.268193371891027</v>
      </c>
      <c r="Z5" s="24">
        <v>16.040449665129973</v>
      </c>
      <c r="AA5" s="24">
        <v>16.059601921635771</v>
      </c>
      <c r="AB5" s="24">
        <v>16.211644787014613</v>
      </c>
      <c r="AC5" s="24">
        <v>16.286880190282123</v>
      </c>
      <c r="AD5" s="24">
        <v>15.90988865616235</v>
      </c>
      <c r="AE5" s="24">
        <v>15.508195507883055</v>
      </c>
      <c r="AF5" s="24">
        <v>15.456101643787326</v>
      </c>
      <c r="AG5" s="24">
        <v>15.767967658926855</v>
      </c>
      <c r="AH5" s="24">
        <v>15.630392560666447</v>
      </c>
      <c r="AI5" s="24">
        <v>15.719877518603612</v>
      </c>
      <c r="AJ5" s="24">
        <v>15.3958685772172</v>
      </c>
      <c r="AK5" s="24">
        <v>15.410008624743146</v>
      </c>
      <c r="AL5" s="24">
        <v>15.534342394418982</v>
      </c>
      <c r="AM5" s="24">
        <v>15.90464904129556</v>
      </c>
      <c r="AN5" s="24">
        <v>15.190761839376405</v>
      </c>
      <c r="AO5" s="24">
        <v>14.641503885678503</v>
      </c>
      <c r="AP5" s="24">
        <v>14.205507962805797</v>
      </c>
      <c r="AQ5" s="24">
        <v>14.954994729286916</v>
      </c>
      <c r="AR5" s="24">
        <v>15.230132294513638</v>
      </c>
      <c r="AS5" s="24">
        <v>14.747485817183472</v>
      </c>
      <c r="AT5" s="24">
        <v>14.826398480841499</v>
      </c>
      <c r="AU5" s="24">
        <v>14.564921622636815</v>
      </c>
      <c r="AV5" s="24">
        <v>14.833099235792288</v>
      </c>
      <c r="AW5" s="24">
        <v>15.493926812884673</v>
      </c>
      <c r="AX5" s="24">
        <v>14.78198035626338</v>
      </c>
      <c r="AY5" s="24">
        <v>14.775521169921671</v>
      </c>
      <c r="AZ5" s="24">
        <v>14.258493097917555</v>
      </c>
      <c r="BA5" s="24">
        <v>14.812168103135068</v>
      </c>
      <c r="BB5" s="24">
        <v>14.753012127356376</v>
      </c>
      <c r="BC5" s="24">
        <v>14.438903777436924</v>
      </c>
      <c r="BD5" s="24">
        <v>14.950997363192029</v>
      </c>
      <c r="BE5" s="24">
        <v>14.70218296298701</v>
      </c>
      <c r="BF5" s="24">
        <v>14.713175794318891</v>
      </c>
      <c r="BG5" s="24">
        <v>15.04413274196631</v>
      </c>
      <c r="BH5" s="24">
        <v>14.611399897012575</v>
      </c>
      <c r="BI5" s="24">
        <v>14.923627639003733</v>
      </c>
      <c r="BJ5" s="24">
        <v>14.696485051710201</v>
      </c>
      <c r="BK5" s="24">
        <v>14.816087201893611</v>
      </c>
      <c r="BL5" s="24">
        <v>15.256246736924664</v>
      </c>
      <c r="BM5" s="24">
        <v>15.560191603344114</v>
      </c>
      <c r="BN5" s="24">
        <v>14.714895361215168</v>
      </c>
      <c r="BO5" s="24">
        <v>15.042503303508928</v>
      </c>
      <c r="BP5" s="24">
        <v>15.142480073900511</v>
      </c>
      <c r="BQ5" s="24">
        <v>14.681899706868546</v>
      </c>
      <c r="BR5" s="24">
        <v>14.129857957737233</v>
      </c>
      <c r="BS5" s="24">
        <v>14.227001614518709</v>
      </c>
      <c r="BT5" s="24">
        <v>14.607875683408983</v>
      </c>
      <c r="BU5" s="24">
        <v>14.410200876301667</v>
      </c>
      <c r="BV5" s="24">
        <v>15.234697871934429</v>
      </c>
      <c r="BW5" s="24">
        <v>14.25717513034804</v>
      </c>
      <c r="BX5" s="24">
        <v>14.33580489169805</v>
      </c>
      <c r="BY5" s="24">
        <v>13.732242326872992</v>
      </c>
      <c r="BZ5" s="24">
        <v>14.363421508585454</v>
      </c>
      <c r="CA5" s="24">
        <v>14.677552499822838</v>
      </c>
      <c r="CB5" s="24">
        <v>14.120914724427323</v>
      </c>
      <c r="CC5" s="24">
        <v>14.244189057670026</v>
      </c>
      <c r="CD5" s="24">
        <v>14.346233982510217</v>
      </c>
      <c r="CE5" s="24">
        <v>14.341742377789481</v>
      </c>
      <c r="CF5" s="24">
        <v>14.937338955694104</v>
      </c>
      <c r="CG5" s="24">
        <v>14.728818500002813</v>
      </c>
      <c r="CH5" s="24">
        <v>14.876315426171988</v>
      </c>
      <c r="CI5" s="24">
        <v>12.979580630110254</v>
      </c>
      <c r="CJ5" s="24">
        <v>14.361434085950064</v>
      </c>
      <c r="CK5" s="24">
        <v>15.221407597967019</v>
      </c>
      <c r="CL5" s="24">
        <v>14.874704719245473</v>
      </c>
      <c r="CM5" s="24">
        <v>14.586123152101207</v>
      </c>
      <c r="CN5" s="24">
        <v>13.38719839095797</v>
      </c>
      <c r="CO5" s="24">
        <v>14.496180744928514</v>
      </c>
    </row>
    <row r="6" spans="1:93" ht="16" x14ac:dyDescent="0.2">
      <c r="A6" s="14" t="s">
        <v>12</v>
      </c>
      <c r="B6" s="20"/>
      <c r="C6" s="27" t="s">
        <v>15</v>
      </c>
      <c r="D6" s="24">
        <v>11.192074272847135</v>
      </c>
      <c r="E6" s="24">
        <v>11.087626998777841</v>
      </c>
      <c r="F6" s="24">
        <v>10.584257283221403</v>
      </c>
      <c r="G6" s="24">
        <v>10.389281698353196</v>
      </c>
      <c r="H6" s="24">
        <v>10.798288599618742</v>
      </c>
      <c r="I6" s="24">
        <v>10.226128140628767</v>
      </c>
      <c r="J6" s="24">
        <v>10.178982073053458</v>
      </c>
      <c r="K6" s="24">
        <v>9.897129420031856</v>
      </c>
      <c r="L6" s="24">
        <v>9.7901286338500171</v>
      </c>
      <c r="M6" s="24">
        <v>10.014989565349911</v>
      </c>
      <c r="N6" s="24">
        <v>10.047841834617826</v>
      </c>
      <c r="O6" s="24">
        <v>9.8181500211648842</v>
      </c>
      <c r="P6" s="24">
        <v>9.7806908462206206</v>
      </c>
      <c r="Q6" s="24">
        <v>9.6712508008159705</v>
      </c>
      <c r="R6" s="24">
        <v>9.8238248906704442</v>
      </c>
      <c r="S6" s="24">
        <v>9.6335681594461686</v>
      </c>
      <c r="T6" s="24">
        <v>9.1975410981327794</v>
      </c>
      <c r="U6" s="24">
        <v>9.0316713751717721</v>
      </c>
      <c r="V6" s="24">
        <v>8.8283503074900196</v>
      </c>
      <c r="W6" s="24">
        <v>9.1533346009966863</v>
      </c>
      <c r="X6" s="24">
        <v>9.2174361578953459</v>
      </c>
      <c r="Y6" s="24">
        <v>9.0367460361737582</v>
      </c>
      <c r="Z6" s="24">
        <v>8.7771604448983016</v>
      </c>
      <c r="AA6" s="24">
        <v>8.6889647201847549</v>
      </c>
      <c r="AB6" s="24">
        <v>8.9226042785728641</v>
      </c>
      <c r="AC6" s="24">
        <v>8.8587954044194301</v>
      </c>
      <c r="AD6" s="24">
        <v>8.5806508795930654</v>
      </c>
      <c r="AE6" s="24">
        <v>8.2483832176224805</v>
      </c>
      <c r="AF6" s="24">
        <v>8.1614238411514197</v>
      </c>
      <c r="AG6" s="24">
        <v>8.4435002709481637</v>
      </c>
      <c r="AH6" s="24">
        <v>8.5270525529712184</v>
      </c>
      <c r="AI6" s="24">
        <v>8.5728638759400599</v>
      </c>
      <c r="AJ6" s="24">
        <v>8.3946818028790826</v>
      </c>
      <c r="AK6" s="24">
        <v>8.3199093072681443</v>
      </c>
      <c r="AL6" s="24">
        <v>8.4498528964168997</v>
      </c>
      <c r="AM6" s="24">
        <v>8.8079736983586461</v>
      </c>
      <c r="AN6" s="24">
        <v>8.1595508808680197</v>
      </c>
      <c r="AO6" s="24">
        <v>7.6930049628112229</v>
      </c>
      <c r="AP6" s="24">
        <v>7.3330541955570512</v>
      </c>
      <c r="AQ6" s="24">
        <v>7.9719199340271079</v>
      </c>
      <c r="AR6" s="24">
        <v>8.0670884621417205</v>
      </c>
      <c r="AS6" s="24">
        <v>7.6797594601293779</v>
      </c>
      <c r="AT6" s="24">
        <v>7.7728010294008483</v>
      </c>
      <c r="AU6" s="24">
        <v>7.7166737692927381</v>
      </c>
      <c r="AV6" s="24">
        <v>7.804339267695128</v>
      </c>
      <c r="AW6" s="24">
        <v>8.3765914790987885</v>
      </c>
      <c r="AX6" s="24">
        <v>7.6544660050233952</v>
      </c>
      <c r="AY6" s="24">
        <v>7.7392834454276596</v>
      </c>
      <c r="AZ6" s="24">
        <v>7.4249582530279064</v>
      </c>
      <c r="BA6" s="24">
        <v>7.7874122735075035</v>
      </c>
      <c r="BB6" s="24">
        <v>7.5754952721611204</v>
      </c>
      <c r="BC6" s="24">
        <v>7.3228542882925103</v>
      </c>
      <c r="BD6" s="24">
        <v>7.7755533057402095</v>
      </c>
      <c r="BE6" s="24">
        <v>7.5916475717696317</v>
      </c>
      <c r="BF6" s="24">
        <v>7.5688312414240633</v>
      </c>
      <c r="BG6" s="24">
        <v>7.7416709653945075</v>
      </c>
      <c r="BH6" s="24">
        <v>7.5223851008924401</v>
      </c>
      <c r="BI6" s="24">
        <v>7.7452455827659721</v>
      </c>
      <c r="BJ6" s="24">
        <v>7.4802290373925491</v>
      </c>
      <c r="BK6" s="24">
        <v>7.6203968089060314</v>
      </c>
      <c r="BL6" s="24">
        <v>7.7595878346287677</v>
      </c>
      <c r="BM6" s="24">
        <v>8.0285575114770946</v>
      </c>
      <c r="BN6" s="24">
        <v>7.29893019816652</v>
      </c>
      <c r="BO6" s="24">
        <v>7.622397327235336</v>
      </c>
      <c r="BP6" s="24">
        <v>7.6765738006353628</v>
      </c>
      <c r="BQ6" s="24">
        <v>7.0515283354001799</v>
      </c>
      <c r="BR6" s="24">
        <v>6.7154321608662082</v>
      </c>
      <c r="BS6" s="24">
        <v>6.7109368709772301</v>
      </c>
      <c r="BT6" s="24">
        <v>7.2250534243533906</v>
      </c>
      <c r="BU6" s="24">
        <v>6.9271320015891442</v>
      </c>
      <c r="BV6" s="24">
        <v>7.4430773663383878</v>
      </c>
      <c r="BW6" s="24">
        <v>6.8721358161080648</v>
      </c>
      <c r="BX6" s="24">
        <v>6.8843705014976857</v>
      </c>
      <c r="BY6" s="24">
        <v>6.4157787830952868</v>
      </c>
      <c r="BZ6" s="24">
        <v>6.885795760124398</v>
      </c>
      <c r="CA6" s="24">
        <v>7.0720551747296492</v>
      </c>
      <c r="CB6" s="24">
        <v>6.8575179586744657</v>
      </c>
      <c r="CC6" s="24">
        <v>6.8864514979216445</v>
      </c>
      <c r="CD6" s="24">
        <v>6.7893674905658745</v>
      </c>
      <c r="CE6" s="24">
        <v>6.8977879797755337</v>
      </c>
      <c r="CF6" s="24">
        <v>7.1430050429064886</v>
      </c>
      <c r="CG6" s="24">
        <v>6.6803685120892142</v>
      </c>
      <c r="CH6" s="24">
        <v>7.2595784058761881</v>
      </c>
      <c r="CI6" s="24">
        <v>5.4779295207584049</v>
      </c>
      <c r="CJ6" s="24">
        <v>6.6245875123454212</v>
      </c>
      <c r="CK6" s="24">
        <v>7.1612574124899293</v>
      </c>
      <c r="CL6" s="24">
        <v>7.0038792451941791</v>
      </c>
      <c r="CM6" s="24">
        <v>6.910507257416544</v>
      </c>
      <c r="CN6" s="24">
        <v>5.5729647012473116</v>
      </c>
      <c r="CO6" s="24">
        <v>6.6439552622706914</v>
      </c>
    </row>
    <row r="7" spans="1:93" ht="16" x14ac:dyDescent="0.2">
      <c r="A7" s="14" t="s">
        <v>12</v>
      </c>
      <c r="B7" s="20"/>
      <c r="C7" s="27" t="s">
        <v>16</v>
      </c>
      <c r="D7" s="24">
        <v>1.6471882141787515</v>
      </c>
      <c r="E7" s="24">
        <v>1.630419186210375</v>
      </c>
      <c r="F7" s="24">
        <v>1.5464202545405032</v>
      </c>
      <c r="G7" s="24">
        <v>1.4700604643290629</v>
      </c>
      <c r="H7" s="24">
        <v>1.5702866794127455</v>
      </c>
      <c r="I7" s="24">
        <v>1.4362898579485546</v>
      </c>
      <c r="J7" s="24">
        <v>1.3968909831562575</v>
      </c>
      <c r="K7" s="24">
        <v>1.3350549224806727</v>
      </c>
      <c r="L7" s="24">
        <v>1.2983175876113677</v>
      </c>
      <c r="M7" s="24">
        <v>1.3642571300716562</v>
      </c>
      <c r="N7" s="24">
        <v>1.3369239779625894</v>
      </c>
      <c r="O7" s="24">
        <v>1.3009487431799789</v>
      </c>
      <c r="P7" s="24">
        <v>1.318994884930772</v>
      </c>
      <c r="Q7" s="24">
        <v>1.3054662529148817</v>
      </c>
      <c r="R7" s="24">
        <v>1.3151824657241882</v>
      </c>
      <c r="S7" s="24">
        <v>1.3248877167715594</v>
      </c>
      <c r="T7" s="24">
        <v>1.2692459125005091</v>
      </c>
      <c r="U7" s="24">
        <v>1.2377490318231126</v>
      </c>
      <c r="V7" s="24">
        <v>1.2338177177126228</v>
      </c>
      <c r="W7" s="24">
        <v>1.2641644271119985</v>
      </c>
      <c r="X7" s="24">
        <v>1.2930382498503357</v>
      </c>
      <c r="Y7" s="24">
        <v>1.2724763067758544</v>
      </c>
      <c r="Z7" s="24">
        <v>1.2434722032677288</v>
      </c>
      <c r="AA7" s="24">
        <v>1.240945083064418</v>
      </c>
      <c r="AB7" s="24">
        <v>1.2617282715688136</v>
      </c>
      <c r="AC7" s="24">
        <v>1.3019239156995497</v>
      </c>
      <c r="AD7" s="24">
        <v>1.272658756835531</v>
      </c>
      <c r="AE7" s="24">
        <v>1.2305080306075511</v>
      </c>
      <c r="AF7" s="24">
        <v>1.2175545366039255</v>
      </c>
      <c r="AG7" s="24">
        <v>1.2533607342021873</v>
      </c>
      <c r="AH7" s="24">
        <v>1.2549459458489023</v>
      </c>
      <c r="AI7" s="24">
        <v>1.2407670873887378</v>
      </c>
      <c r="AJ7" s="24">
        <v>1.2119425959027985</v>
      </c>
      <c r="AK7" s="24">
        <v>1.1993503864841992</v>
      </c>
      <c r="AL7" s="24">
        <v>1.2258565399816923</v>
      </c>
      <c r="AM7" s="24">
        <v>1.2378332427466021</v>
      </c>
      <c r="AN7" s="24">
        <v>1.2011548886813479</v>
      </c>
      <c r="AO7" s="24">
        <v>1.1619825109130706</v>
      </c>
      <c r="AP7" s="24">
        <v>1.1341030313170068</v>
      </c>
      <c r="AQ7" s="24">
        <v>1.1818631126899268</v>
      </c>
      <c r="AR7" s="24">
        <v>1.192107503765057</v>
      </c>
      <c r="AS7" s="24">
        <v>1.1696654635345105</v>
      </c>
      <c r="AT7" s="24">
        <v>1.1607788801809571</v>
      </c>
      <c r="AU7" s="24">
        <v>1.1641880305612604</v>
      </c>
      <c r="AV7" s="24">
        <v>1.1712514713868571</v>
      </c>
      <c r="AW7" s="24">
        <v>1.2233051860214941</v>
      </c>
      <c r="AX7" s="24">
        <v>1.2079791699518414</v>
      </c>
      <c r="AY7" s="24">
        <v>1.1983676081554788</v>
      </c>
      <c r="AZ7" s="24">
        <v>1.1705881114221752</v>
      </c>
      <c r="BA7" s="24">
        <v>1.1993678806606498</v>
      </c>
      <c r="BB7" s="24">
        <v>1.2364443700021135</v>
      </c>
      <c r="BC7" s="24">
        <v>1.2010361383119716</v>
      </c>
      <c r="BD7" s="24">
        <v>1.1875932324613496</v>
      </c>
      <c r="BE7" s="24">
        <v>1.2047348340337716</v>
      </c>
      <c r="BF7" s="24">
        <v>1.2069750227027725</v>
      </c>
      <c r="BG7" s="24">
        <v>1.269630583655591</v>
      </c>
      <c r="BH7" s="24">
        <v>1.2264868461488829</v>
      </c>
      <c r="BI7" s="24">
        <v>1.2298517736439225</v>
      </c>
      <c r="BJ7" s="24">
        <v>1.2144508267559144</v>
      </c>
      <c r="BK7" s="24">
        <v>1.2345188547444184</v>
      </c>
      <c r="BL7" s="24">
        <v>1.2985966728011005</v>
      </c>
      <c r="BM7" s="24">
        <v>1.3329244786647785</v>
      </c>
      <c r="BN7" s="24">
        <v>1.2537156247821368</v>
      </c>
      <c r="BO7" s="24">
        <v>1.2657168139894466</v>
      </c>
      <c r="BP7" s="24">
        <v>1.287616233214478</v>
      </c>
      <c r="BQ7" s="24">
        <v>1.3252275913309004</v>
      </c>
      <c r="BR7" s="24">
        <v>1.2890587488585605</v>
      </c>
      <c r="BS7" s="24">
        <v>1.2803649109000896</v>
      </c>
      <c r="BT7" s="24">
        <v>1.2361933583684253</v>
      </c>
      <c r="BU7" s="24">
        <v>1.2816689176699565</v>
      </c>
      <c r="BV7" s="24">
        <v>1.3672653536586605</v>
      </c>
      <c r="BW7" s="24">
        <v>1.2726598335686585</v>
      </c>
      <c r="BX7" s="24">
        <v>1.2756272254426824</v>
      </c>
      <c r="BY7" s="24">
        <v>1.2230766123841847</v>
      </c>
      <c r="BZ7" s="24">
        <v>1.2820819831736832</v>
      </c>
      <c r="CA7" s="24">
        <v>1.3067235876323684</v>
      </c>
      <c r="CB7" s="24">
        <v>1.2310429299842518</v>
      </c>
      <c r="CC7" s="24">
        <v>1.2682026975308958</v>
      </c>
      <c r="CD7" s="24">
        <v>1.3024181330854756</v>
      </c>
      <c r="CE7" s="24">
        <v>1.2767724558687261</v>
      </c>
      <c r="CF7" s="24">
        <v>1.3331494747331878</v>
      </c>
      <c r="CG7" s="24">
        <v>1.2891425722289993</v>
      </c>
      <c r="CH7" s="24">
        <v>1.2879390859568014</v>
      </c>
      <c r="CI7" s="24">
        <v>1.2803016936040552</v>
      </c>
      <c r="CJ7" s="24">
        <v>1.2969856861556912</v>
      </c>
      <c r="CK7" s="24">
        <v>1.3177710174027772</v>
      </c>
      <c r="CL7" s="24">
        <v>1.3153505993478445</v>
      </c>
      <c r="CM7" s="24">
        <v>1.3364662522094577</v>
      </c>
      <c r="CN7" s="24">
        <v>1.2997165529487207</v>
      </c>
      <c r="CO7" s="24">
        <v>1.3171613732336864</v>
      </c>
    </row>
    <row r="8" spans="1:93" ht="16" x14ac:dyDescent="0.2">
      <c r="A8" s="14" t="s">
        <v>12</v>
      </c>
      <c r="B8" s="20"/>
      <c r="C8" s="27" t="s">
        <v>17</v>
      </c>
      <c r="D8" s="24">
        <v>0.41055554606072808</v>
      </c>
      <c r="E8" s="24">
        <v>0.39915518929109772</v>
      </c>
      <c r="F8" s="24">
        <v>0.39879977482784618</v>
      </c>
      <c r="G8" s="24">
        <v>0.38294310108460694</v>
      </c>
      <c r="H8" s="24">
        <v>0.39741417820681069</v>
      </c>
      <c r="I8" s="24">
        <v>0.38135326599980657</v>
      </c>
      <c r="J8" s="24">
        <v>0.37424423341104768</v>
      </c>
      <c r="K8" s="24">
        <v>0.36881242401819986</v>
      </c>
      <c r="L8" s="24">
        <v>0.35198561351722096</v>
      </c>
      <c r="M8" s="24">
        <v>0.36859263520772401</v>
      </c>
      <c r="N8" s="24">
        <v>0.33589767518475222</v>
      </c>
      <c r="O8" s="24">
        <v>0.32417903717486335</v>
      </c>
      <c r="P8" s="24">
        <v>0.32532112782121381</v>
      </c>
      <c r="Q8" s="24">
        <v>0.33908244376606789</v>
      </c>
      <c r="R8" s="24">
        <v>0.33114760936317311</v>
      </c>
      <c r="S8" s="24">
        <v>0.33719079776364314</v>
      </c>
      <c r="T8" s="24">
        <v>0.3285869064055213</v>
      </c>
      <c r="U8" s="24">
        <v>0.30975080062549154</v>
      </c>
      <c r="V8" s="24">
        <v>0.30287421262795711</v>
      </c>
      <c r="W8" s="24">
        <v>0.31865384111723716</v>
      </c>
      <c r="X8" s="24">
        <v>0.3080372892283475</v>
      </c>
      <c r="Y8" s="24">
        <v>0.30360305871700216</v>
      </c>
      <c r="Z8" s="24">
        <v>0.30619278548632162</v>
      </c>
      <c r="AA8" s="24">
        <v>0.3113671861407446</v>
      </c>
      <c r="AB8" s="24">
        <v>0.30734262920366051</v>
      </c>
      <c r="AC8" s="24">
        <v>0.3109149545167777</v>
      </c>
      <c r="AD8" s="24">
        <v>0.30832842308425878</v>
      </c>
      <c r="AE8" s="24">
        <v>0.30887191033903671</v>
      </c>
      <c r="AF8" s="24">
        <v>0.31318111487355538</v>
      </c>
      <c r="AG8" s="24">
        <v>0.31039341234379392</v>
      </c>
      <c r="AH8" s="24">
        <v>0.30342108132101614</v>
      </c>
      <c r="AI8" s="24">
        <v>0.30009101470013183</v>
      </c>
      <c r="AJ8" s="24">
        <v>0.28957577486970837</v>
      </c>
      <c r="AK8" s="24">
        <v>0.29264503071520065</v>
      </c>
      <c r="AL8" s="24">
        <v>0.29623705712846804</v>
      </c>
      <c r="AM8" s="24">
        <v>0.28649991070283087</v>
      </c>
      <c r="AN8" s="24">
        <v>0.2811103773125177</v>
      </c>
      <c r="AO8" s="24">
        <v>0.27497272313565335</v>
      </c>
      <c r="AP8" s="24">
        <v>0.27112834795390811</v>
      </c>
      <c r="AQ8" s="24">
        <v>0.27814399084936114</v>
      </c>
      <c r="AR8" s="24">
        <v>0.28871339736399154</v>
      </c>
      <c r="AS8" s="24">
        <v>0.28231809789461965</v>
      </c>
      <c r="AT8" s="24">
        <v>0.27938738081926473</v>
      </c>
      <c r="AU8" s="24">
        <v>0.27459710729383607</v>
      </c>
      <c r="AV8" s="24">
        <v>0.28104584277559147</v>
      </c>
      <c r="AW8" s="24">
        <v>0.27744522085375878</v>
      </c>
      <c r="AX8" s="24">
        <v>0.26756616478179529</v>
      </c>
      <c r="AY8" s="24">
        <v>0.26187264968699209</v>
      </c>
      <c r="AZ8" s="24">
        <v>0.25427547436923581</v>
      </c>
      <c r="BA8" s="24">
        <v>0.26498139458116288</v>
      </c>
      <c r="BB8" s="24">
        <v>0.26436050731014371</v>
      </c>
      <c r="BC8" s="24">
        <v>0.25985814112994665</v>
      </c>
      <c r="BD8" s="24">
        <v>0.25331139328315699</v>
      </c>
      <c r="BE8" s="24">
        <v>0.24973581027642358</v>
      </c>
      <c r="BF8" s="24">
        <v>0.25660039079873481</v>
      </c>
      <c r="BG8" s="24">
        <v>0.25467251145372694</v>
      </c>
      <c r="BH8" s="24">
        <v>0.24593101790703775</v>
      </c>
      <c r="BI8" s="24">
        <v>0.24003451090150474</v>
      </c>
      <c r="BJ8" s="24">
        <v>0.23508166659903157</v>
      </c>
      <c r="BK8" s="24">
        <v>0.24370528355629797</v>
      </c>
      <c r="BL8" s="24">
        <v>0.25744997636604872</v>
      </c>
      <c r="BM8" s="24">
        <v>0.24744091297180532</v>
      </c>
      <c r="BN8" s="24">
        <v>0.24588475554901326</v>
      </c>
      <c r="BO8" s="24">
        <v>0.23066576754692636</v>
      </c>
      <c r="BP8" s="24">
        <v>0.24534517736052014</v>
      </c>
      <c r="BQ8" s="24">
        <v>0.24721824468956474</v>
      </c>
      <c r="BR8" s="24">
        <v>0.2381012585080674</v>
      </c>
      <c r="BS8" s="24">
        <v>0.23791280373886675</v>
      </c>
      <c r="BT8" s="24">
        <v>0.23160052961686933</v>
      </c>
      <c r="BU8" s="24">
        <v>0.23852358982504729</v>
      </c>
      <c r="BV8" s="24">
        <v>0.24041030643807698</v>
      </c>
      <c r="BW8" s="24">
        <v>0.22618215200216116</v>
      </c>
      <c r="BX8" s="24">
        <v>0.2225688465133446</v>
      </c>
      <c r="BY8" s="24">
        <v>0.21391389904483848</v>
      </c>
      <c r="BZ8" s="24">
        <v>0.22528465342945483</v>
      </c>
      <c r="CA8" s="24">
        <v>0.22372565233745992</v>
      </c>
      <c r="CB8" s="24">
        <v>0.21151635565811472</v>
      </c>
      <c r="CC8" s="24">
        <v>0.20277194570851353</v>
      </c>
      <c r="CD8" s="24">
        <v>0.2193646128680195</v>
      </c>
      <c r="CE8" s="24">
        <v>0.21422108604217857</v>
      </c>
      <c r="CF8" s="24">
        <v>0.1980242264460339</v>
      </c>
      <c r="CG8" s="24">
        <v>0.21791741478142537</v>
      </c>
      <c r="CH8" s="24">
        <v>0.21438472564229505</v>
      </c>
      <c r="CI8" s="24">
        <v>0.20512783291021927</v>
      </c>
      <c r="CJ8" s="24">
        <v>0.20898093712563393</v>
      </c>
      <c r="CK8" s="24">
        <v>0.21071984578914074</v>
      </c>
      <c r="CL8" s="24">
        <v>0.20606022371525262</v>
      </c>
      <c r="CM8" s="24">
        <v>0.19929559075206132</v>
      </c>
      <c r="CN8" s="24">
        <v>0.18759287451848256</v>
      </c>
      <c r="CO8" s="24">
        <v>0.20064457276202521</v>
      </c>
    </row>
    <row r="9" spans="1:93" ht="16" x14ac:dyDescent="0.2">
      <c r="A9" s="14" t="s">
        <v>12</v>
      </c>
      <c r="B9" s="20"/>
      <c r="C9" s="28" t="s">
        <v>18</v>
      </c>
      <c r="D9" s="24">
        <v>9.7050785670549436E-3</v>
      </c>
      <c r="E9" s="24">
        <v>9.8138334167487216E-3</v>
      </c>
      <c r="F9" s="24">
        <v>9.4070299386032914E-3</v>
      </c>
      <c r="G9" s="24">
        <v>9.0919426900685444E-3</v>
      </c>
      <c r="H9" s="24">
        <v>9.4926369055690074E-3</v>
      </c>
      <c r="I9" s="24">
        <v>8.9263425134082398E-3</v>
      </c>
      <c r="J9" s="24">
        <v>8.7919290181249585E-3</v>
      </c>
      <c r="K9" s="24">
        <v>8.4425311996151713E-3</v>
      </c>
      <c r="L9" s="24">
        <v>8.1887174960011393E-3</v>
      </c>
      <c r="M9" s="24">
        <v>8.5741538531997809E-3</v>
      </c>
      <c r="N9" s="24">
        <v>8.5338063240724179E-3</v>
      </c>
      <c r="O9" s="24">
        <v>8.0924963167529427E-3</v>
      </c>
      <c r="P9" s="24">
        <v>7.8919671564204735E-3</v>
      </c>
      <c r="Q9" s="24">
        <v>7.6560318828451908E-3</v>
      </c>
      <c r="R9" s="24">
        <v>8.0300108250892059E-3</v>
      </c>
      <c r="S9" s="24">
        <v>7.8993868095348103E-3</v>
      </c>
      <c r="T9" s="24">
        <v>7.5364711106869911E-3</v>
      </c>
      <c r="U9" s="24">
        <v>7.3483661478970898E-3</v>
      </c>
      <c r="V9" s="24">
        <v>7.2102847366467149E-3</v>
      </c>
      <c r="W9" s="24">
        <v>7.481633188131877E-3</v>
      </c>
      <c r="X9" s="24">
        <v>7.6351690130457275E-3</v>
      </c>
      <c r="Y9" s="24">
        <v>7.4672651233275893E-3</v>
      </c>
      <c r="Z9" s="24">
        <v>7.2750840609879242E-3</v>
      </c>
      <c r="AA9" s="24">
        <v>7.2611194299680376E-3</v>
      </c>
      <c r="AB9" s="24">
        <v>7.4042753953132345E-3</v>
      </c>
      <c r="AC9" s="24">
        <v>7.6546376292018657E-3</v>
      </c>
      <c r="AD9" s="24">
        <v>7.4791562020186855E-3</v>
      </c>
      <c r="AE9" s="24">
        <v>7.2294737558494457E-3</v>
      </c>
      <c r="AF9" s="24">
        <v>7.1357386331951283E-3</v>
      </c>
      <c r="AG9" s="24">
        <v>7.3606398490072668E-3</v>
      </c>
      <c r="AH9" s="24">
        <v>7.3140677829594209E-3</v>
      </c>
      <c r="AI9" s="24">
        <v>7.2227030765143405E-3</v>
      </c>
      <c r="AJ9" s="24">
        <v>7.0524176962356473E-3</v>
      </c>
      <c r="AK9" s="24">
        <v>7.0181553600943049E-3</v>
      </c>
      <c r="AL9" s="24">
        <v>7.147009520686083E-3</v>
      </c>
      <c r="AM9" s="24">
        <v>7.3407645426215046E-3</v>
      </c>
      <c r="AN9" s="24">
        <v>7.3800282656596135E-3</v>
      </c>
      <c r="AO9" s="24">
        <v>7.1340676666401225E-3</v>
      </c>
      <c r="AP9" s="24">
        <v>6.9052138178699726E-3</v>
      </c>
      <c r="AQ9" s="24">
        <v>7.1813221342083618E-3</v>
      </c>
      <c r="AR9" s="24">
        <v>7.3054223455807296E-3</v>
      </c>
      <c r="AS9" s="24">
        <v>7.1101448363736809E-3</v>
      </c>
      <c r="AT9" s="24">
        <v>6.920160622820689E-3</v>
      </c>
      <c r="AU9" s="24">
        <v>6.9293060349803421E-3</v>
      </c>
      <c r="AV9" s="24">
        <v>7.0602482344361431E-3</v>
      </c>
      <c r="AW9" s="24">
        <v>7.3881327648974444E-3</v>
      </c>
      <c r="AX9" s="24">
        <v>7.4055811240835547E-3</v>
      </c>
      <c r="AY9" s="24">
        <v>7.284554480632666E-3</v>
      </c>
      <c r="AZ9" s="24">
        <v>7.1309071175017936E-3</v>
      </c>
      <c r="BA9" s="24">
        <v>7.2986179978407565E-3</v>
      </c>
      <c r="BB9" s="24">
        <v>7.5679883054905351E-3</v>
      </c>
      <c r="BC9" s="24">
        <v>7.4923411093144538E-3</v>
      </c>
      <c r="BD9" s="24">
        <v>7.3345155471418637E-3</v>
      </c>
      <c r="BE9" s="24">
        <v>7.2791306737653386E-3</v>
      </c>
      <c r="BF9" s="24">
        <v>7.4140834551093618E-3</v>
      </c>
      <c r="BG9" s="24">
        <v>7.8298531668252267E-3</v>
      </c>
      <c r="BH9" s="24">
        <v>7.5829883772977405E-3</v>
      </c>
      <c r="BI9" s="24">
        <v>7.579538893357724E-3</v>
      </c>
      <c r="BJ9" s="24">
        <v>7.5396197869887485E-3</v>
      </c>
      <c r="BK9" s="24">
        <v>7.6297987119155961E-3</v>
      </c>
      <c r="BL9" s="24">
        <v>7.8612393625340053E-3</v>
      </c>
      <c r="BM9" s="24">
        <v>7.9346518100964301E-3</v>
      </c>
      <c r="BN9" s="24">
        <v>7.4197826584361665E-3</v>
      </c>
      <c r="BO9" s="24">
        <v>7.6534055805246651E-3</v>
      </c>
      <c r="BP9" s="24">
        <v>7.7168093713100216E-3</v>
      </c>
      <c r="BQ9" s="24">
        <v>7.8712559337455797E-3</v>
      </c>
      <c r="BR9" s="24">
        <v>7.6506091931421855E-3</v>
      </c>
      <c r="BS9" s="24">
        <v>7.6534963807247695E-3</v>
      </c>
      <c r="BT9" s="24">
        <v>7.4962978319027748E-3</v>
      </c>
      <c r="BU9" s="24">
        <v>7.6634925222981206E-3</v>
      </c>
      <c r="BV9" s="24">
        <v>8.0006407501973867E-3</v>
      </c>
      <c r="BW9" s="24">
        <v>7.6828022354043452E-3</v>
      </c>
      <c r="BX9" s="24">
        <v>7.6887304162022102E-3</v>
      </c>
      <c r="BY9" s="24">
        <v>7.3060862992342483E-3</v>
      </c>
      <c r="BZ9" s="24">
        <v>7.6575837262329201E-3</v>
      </c>
      <c r="CA9" s="24">
        <v>7.6926167730536057E-3</v>
      </c>
      <c r="CB9" s="24">
        <v>7.3255622809280047E-3</v>
      </c>
      <c r="CC9" s="24">
        <v>7.5460395515017584E-3</v>
      </c>
      <c r="CD9" s="24">
        <v>7.5175929021364498E-3</v>
      </c>
      <c r="CE9" s="24">
        <v>7.5175915005520717E-3</v>
      </c>
      <c r="CF9" s="24">
        <v>7.9798734057314226E-3</v>
      </c>
      <c r="CG9" s="24">
        <v>7.8072767239067897E-3</v>
      </c>
      <c r="CH9" s="24">
        <v>7.8889161460805619E-3</v>
      </c>
      <c r="CI9" s="24">
        <v>7.7416339151110212E-3</v>
      </c>
      <c r="CJ9" s="24">
        <v>7.851863107003719E-3</v>
      </c>
      <c r="CK9" s="24">
        <v>7.9433726209775356E-3</v>
      </c>
      <c r="CL9" s="24">
        <v>8.1919290642602002E-3</v>
      </c>
      <c r="CM9" s="24">
        <v>7.6839216865443845E-3</v>
      </c>
      <c r="CN9" s="24">
        <v>7.808350184916467E-3</v>
      </c>
      <c r="CO9" s="24">
        <v>7.9041348662689734E-3</v>
      </c>
    </row>
    <row r="10" spans="1:93" ht="16" x14ac:dyDescent="0.2">
      <c r="A10" s="14" t="s">
        <v>12</v>
      </c>
      <c r="B10" s="20"/>
      <c r="C10" s="27" t="s">
        <v>19</v>
      </c>
      <c r="D10" s="24">
        <v>6.9116609417220838</v>
      </c>
      <c r="E10" s="24">
        <v>6.7105921974422627</v>
      </c>
      <c r="F10" s="24">
        <v>6.6860903131172602</v>
      </c>
      <c r="G10" s="24">
        <v>6.392932446894835</v>
      </c>
      <c r="H10" s="24">
        <v>6.6668014467308208</v>
      </c>
      <c r="I10" s="24">
        <v>6.2343562979964799</v>
      </c>
      <c r="J10" s="24">
        <v>6.0913904669643548</v>
      </c>
      <c r="K10" s="24">
        <v>5.9946391779137969</v>
      </c>
      <c r="L10" s="24">
        <v>5.7409621000875966</v>
      </c>
      <c r="M10" s="24">
        <v>6.0069722846367917</v>
      </c>
      <c r="N10" s="24">
        <v>5.5419317195322737</v>
      </c>
      <c r="O10" s="24">
        <v>5.3175359419120847</v>
      </c>
      <c r="P10" s="24">
        <v>5.3307937625466941</v>
      </c>
      <c r="Q10" s="24">
        <v>5.3733070223223667</v>
      </c>
      <c r="R10" s="24">
        <v>5.3882864352578013</v>
      </c>
      <c r="S10" s="24">
        <v>5.4258998747328144</v>
      </c>
      <c r="T10" s="24">
        <v>5.2887493741361755</v>
      </c>
      <c r="U10" s="24">
        <v>5.0061544044899549</v>
      </c>
      <c r="V10" s="24">
        <v>4.9343097479096816</v>
      </c>
      <c r="W10" s="24">
        <v>5.1501829361721638</v>
      </c>
      <c r="X10" s="24">
        <v>5.0557432102446418</v>
      </c>
      <c r="Y10" s="24">
        <v>5.0266533456786755</v>
      </c>
      <c r="Z10" s="24">
        <v>5.0949115708539487</v>
      </c>
      <c r="AA10" s="24">
        <v>5.1973754080047287</v>
      </c>
      <c r="AB10" s="24">
        <v>5.0955509849587486</v>
      </c>
      <c r="AC10" s="24">
        <v>5.1898007834797832</v>
      </c>
      <c r="AD10" s="24">
        <v>5.1308047951593903</v>
      </c>
      <c r="AE10" s="24">
        <v>5.1112035114442724</v>
      </c>
      <c r="AF10" s="24">
        <v>5.1561562100338136</v>
      </c>
      <c r="AG10" s="24">
        <v>5.1462091006166801</v>
      </c>
      <c r="AH10" s="24">
        <v>4.9399601400551951</v>
      </c>
      <c r="AI10" s="24">
        <v>5.0058817527470385</v>
      </c>
      <c r="AJ10" s="24">
        <v>4.9208375833952989</v>
      </c>
      <c r="AK10" s="24">
        <v>5.0258417910978608</v>
      </c>
      <c r="AL10" s="24">
        <v>4.9738531685472651</v>
      </c>
      <c r="AM10" s="24">
        <v>4.9927053673215562</v>
      </c>
      <c r="AN10" s="24">
        <v>4.9795613598183808</v>
      </c>
      <c r="AO10" s="24">
        <v>4.9566473985928239</v>
      </c>
      <c r="AP10" s="24">
        <v>4.9252565456099937</v>
      </c>
      <c r="AQ10" s="24">
        <v>4.962295447808506</v>
      </c>
      <c r="AR10" s="24">
        <v>5.1227682647840904</v>
      </c>
      <c r="AS10" s="24">
        <v>5.0720273719182156</v>
      </c>
      <c r="AT10" s="24">
        <v>5.0726205569847282</v>
      </c>
      <c r="AU10" s="24">
        <v>4.8761471131401386</v>
      </c>
      <c r="AV10" s="24">
        <v>5.032517948068211</v>
      </c>
      <c r="AW10" s="24">
        <v>5.0672632310105801</v>
      </c>
      <c r="AX10" s="24">
        <v>5.1076637306612582</v>
      </c>
      <c r="AY10" s="24">
        <v>5.0343243081626472</v>
      </c>
      <c r="AZ10" s="24">
        <v>4.8766995328396909</v>
      </c>
      <c r="BA10" s="24">
        <v>5.018814467472243</v>
      </c>
      <c r="BB10" s="24">
        <v>5.1214771285676459</v>
      </c>
      <c r="BC10" s="24">
        <v>5.1074123212715303</v>
      </c>
      <c r="BD10" s="24">
        <v>5.1968099596234856</v>
      </c>
      <c r="BE10" s="24">
        <v>5.1261902585223629</v>
      </c>
      <c r="BF10" s="24">
        <v>5.1384912383038817</v>
      </c>
      <c r="BG10" s="24">
        <v>5.2434136739466686</v>
      </c>
      <c r="BH10" s="24">
        <v>5.093991335659541</v>
      </c>
      <c r="BI10" s="24">
        <v>5.184008568581616</v>
      </c>
      <c r="BJ10" s="24">
        <v>5.2396257508771447</v>
      </c>
      <c r="BK10" s="24">
        <v>5.1903187495900305</v>
      </c>
      <c r="BL10" s="24">
        <v>5.4008518162082586</v>
      </c>
      <c r="BM10" s="24">
        <v>5.412439937068994</v>
      </c>
      <c r="BN10" s="24">
        <v>5.3711294344689264</v>
      </c>
      <c r="BO10" s="24">
        <v>5.3747814868594412</v>
      </c>
      <c r="BP10" s="24">
        <v>5.389738395231932</v>
      </c>
      <c r="BQ10" s="24">
        <v>5.5093133426228782</v>
      </c>
      <c r="BR10" s="24">
        <v>5.3570623989616299</v>
      </c>
      <c r="BS10" s="24">
        <v>5.4587112720747868</v>
      </c>
      <c r="BT10" s="24">
        <v>5.3891841357495176</v>
      </c>
      <c r="BU10" s="24">
        <v>5.4272034697718432</v>
      </c>
      <c r="BV10" s="24">
        <v>5.6335863611660191</v>
      </c>
      <c r="BW10" s="24">
        <v>5.3639687358289692</v>
      </c>
      <c r="BX10" s="24">
        <v>5.4254805441328164</v>
      </c>
      <c r="BY10" s="24">
        <v>5.3745456771483253</v>
      </c>
      <c r="BZ10" s="24">
        <v>5.4447229171561595</v>
      </c>
      <c r="CA10" s="24">
        <v>5.5305825659403327</v>
      </c>
      <c r="CB10" s="24">
        <v>5.299439855013234</v>
      </c>
      <c r="CC10" s="24">
        <v>5.3597563850597147</v>
      </c>
      <c r="CD10" s="24">
        <v>5.5099050472976883</v>
      </c>
      <c r="CE10" s="24">
        <v>5.4237247614474979</v>
      </c>
      <c r="CF10" s="24">
        <v>5.7273627424688005</v>
      </c>
      <c r="CG10" s="24">
        <v>6.0195455890562952</v>
      </c>
      <c r="CH10" s="24">
        <v>5.5935147562635388</v>
      </c>
      <c r="CI10" s="24">
        <v>5.4916634867918619</v>
      </c>
      <c r="CJ10" s="24">
        <v>5.7052591361341376</v>
      </c>
      <c r="CK10" s="24">
        <v>5.9918222018472749</v>
      </c>
      <c r="CL10" s="24">
        <v>5.8105491503704174</v>
      </c>
      <c r="CM10" s="24">
        <v>5.6209203359050779</v>
      </c>
      <c r="CN10" s="24">
        <v>5.8035407722139594</v>
      </c>
      <c r="CO10" s="24">
        <v>5.8043892278110141</v>
      </c>
    </row>
    <row r="11" spans="1:93" ht="16" x14ac:dyDescent="0.2">
      <c r="A11" s="14" t="s">
        <v>12</v>
      </c>
      <c r="B11" s="20"/>
      <c r="C11" s="27" t="s">
        <v>20</v>
      </c>
      <c r="D11" s="24">
        <v>0.35799347153938893</v>
      </c>
      <c r="E11" s="24">
        <v>0.35039797352260937</v>
      </c>
      <c r="F11" s="24">
        <v>0.34264133681455755</v>
      </c>
      <c r="G11" s="24">
        <v>0.33678803078640868</v>
      </c>
      <c r="H11" s="24">
        <v>0.34658394648032925</v>
      </c>
      <c r="I11" s="24">
        <v>0.32015134860968425</v>
      </c>
      <c r="J11" s="24">
        <v>0.31877205358972988</v>
      </c>
      <c r="K11" s="24">
        <v>0.31481808969968189</v>
      </c>
      <c r="L11" s="24">
        <v>0.3087637002789107</v>
      </c>
      <c r="M11" s="24">
        <v>0.31541936573192986</v>
      </c>
      <c r="N11" s="24">
        <v>0.29985274229327363</v>
      </c>
      <c r="O11" s="24">
        <v>0.29846014857677189</v>
      </c>
      <c r="P11" s="24">
        <v>0.3030545625243089</v>
      </c>
      <c r="Q11" s="24">
        <v>0.30180738726441741</v>
      </c>
      <c r="R11" s="24">
        <v>0.3008395776037518</v>
      </c>
      <c r="S11" s="24">
        <v>0.30329431743083146</v>
      </c>
      <c r="T11" s="24">
        <v>0.30870977441206748</v>
      </c>
      <c r="U11" s="24">
        <v>0.30331806733875077</v>
      </c>
      <c r="V11" s="24">
        <v>0.29800192540126103</v>
      </c>
      <c r="W11" s="24">
        <v>0.30314203174047455</v>
      </c>
      <c r="X11" s="24">
        <v>0.30143733277855522</v>
      </c>
      <c r="Y11" s="24">
        <v>0.30186895851250051</v>
      </c>
      <c r="Z11" s="24">
        <v>0.30303840613548338</v>
      </c>
      <c r="AA11" s="24">
        <v>0.3027381471792398</v>
      </c>
      <c r="AB11" s="24">
        <v>0.30229124876302454</v>
      </c>
      <c r="AC11" s="24">
        <v>0.30059108427285314</v>
      </c>
      <c r="AD11" s="24">
        <v>0.29506085355530776</v>
      </c>
      <c r="AE11" s="24">
        <v>0.29260184585913668</v>
      </c>
      <c r="AF11" s="24">
        <v>0.28769377380160271</v>
      </c>
      <c r="AG11" s="24">
        <v>0.29366020052078395</v>
      </c>
      <c r="AH11" s="24">
        <v>0.28437497175596188</v>
      </c>
      <c r="AI11" s="24">
        <v>0.28228939060131947</v>
      </c>
      <c r="AJ11" s="24">
        <v>0.27206972633503967</v>
      </c>
      <c r="AK11" s="24">
        <v>0.27044080990959146</v>
      </c>
      <c r="AL11" s="24">
        <v>0.27705368928002555</v>
      </c>
      <c r="AM11" s="24">
        <v>0.27598726682131458</v>
      </c>
      <c r="AN11" s="24">
        <v>0.2672130707138845</v>
      </c>
      <c r="AO11" s="24">
        <v>0.26153191052283614</v>
      </c>
      <c r="AP11" s="24">
        <v>0.25406248761324784</v>
      </c>
      <c r="AQ11" s="24">
        <v>0.26430892418290108</v>
      </c>
      <c r="AR11" s="24">
        <v>0.25805079263612829</v>
      </c>
      <c r="AS11" s="24">
        <v>0.24787079434460704</v>
      </c>
      <c r="AT11" s="24">
        <v>0.24399094580933861</v>
      </c>
      <c r="AU11" s="24">
        <v>0.23952940293127165</v>
      </c>
      <c r="AV11" s="24">
        <v>0.24708547293829242</v>
      </c>
      <c r="AW11" s="24">
        <v>0.24620137693011668</v>
      </c>
      <c r="AX11" s="24">
        <v>0.24658406346673417</v>
      </c>
      <c r="AY11" s="24">
        <v>0.24007939810033069</v>
      </c>
      <c r="AZ11" s="24">
        <v>0.23410480910599907</v>
      </c>
      <c r="BA11" s="24">
        <v>0.24156674798248878</v>
      </c>
      <c r="BB11" s="24">
        <v>0.24064289809554365</v>
      </c>
      <c r="BC11" s="24">
        <v>0.23600080271337259</v>
      </c>
      <c r="BD11" s="24">
        <v>0.2327071160968939</v>
      </c>
      <c r="BE11" s="24">
        <v>0.22889264153849259</v>
      </c>
      <c r="BF11" s="24">
        <v>0.23439704877480655</v>
      </c>
      <c r="BG11" s="24">
        <v>0.22991462626316667</v>
      </c>
      <c r="BH11" s="24">
        <v>0.22970059336189139</v>
      </c>
      <c r="BI11" s="24">
        <v>0.23279202780396319</v>
      </c>
      <c r="BJ11" s="24">
        <v>0.23351494728113728</v>
      </c>
      <c r="BK11" s="24">
        <v>0.23152658733624681</v>
      </c>
      <c r="BL11" s="24">
        <v>0.23783155062552605</v>
      </c>
      <c r="BM11" s="24">
        <v>0.23227344556335586</v>
      </c>
      <c r="BN11" s="24">
        <v>0.23993342924043601</v>
      </c>
      <c r="BO11" s="24">
        <v>0.24338474400051893</v>
      </c>
      <c r="BP11" s="24">
        <v>0.23837574168686068</v>
      </c>
      <c r="BQ11" s="24">
        <v>0.24216334194900302</v>
      </c>
      <c r="BR11" s="24">
        <v>0.23544636133329103</v>
      </c>
      <c r="BS11" s="24">
        <v>0.24457858189946752</v>
      </c>
      <c r="BT11" s="24">
        <v>0.23536445612612533</v>
      </c>
      <c r="BU11" s="24">
        <v>0.23931957496737935</v>
      </c>
      <c r="BV11" s="24">
        <v>0.24721738198593221</v>
      </c>
      <c r="BW11" s="24">
        <v>0.23886635540986143</v>
      </c>
      <c r="BX11" s="24">
        <v>0.24281498575817717</v>
      </c>
      <c r="BY11" s="24">
        <v>0.23140479300182928</v>
      </c>
      <c r="BZ11" s="24">
        <v>0.23981914719909714</v>
      </c>
      <c r="CA11" s="24">
        <v>0.24397168826407128</v>
      </c>
      <c r="CB11" s="24">
        <v>0.23985397857241483</v>
      </c>
      <c r="CC11" s="24">
        <v>0.24110792761563243</v>
      </c>
      <c r="CD11" s="24">
        <v>0.24313864474384481</v>
      </c>
      <c r="CE11" s="24">
        <v>0.24199301698599537</v>
      </c>
      <c r="CF11" s="24">
        <v>0.24255191055877076</v>
      </c>
      <c r="CG11" s="24">
        <v>0.2404867962411428</v>
      </c>
      <c r="CH11" s="24">
        <v>0.23329448382841989</v>
      </c>
      <c r="CI11" s="24">
        <v>0.2416148195953855</v>
      </c>
      <c r="CJ11" s="24">
        <v>0.23944864206070665</v>
      </c>
      <c r="CK11" s="24">
        <v>0.24948008723178167</v>
      </c>
      <c r="CL11" s="24">
        <v>0.25752081238094682</v>
      </c>
      <c r="CM11" s="24">
        <v>0.2416137435218044</v>
      </c>
      <c r="CN11" s="24">
        <v>0.24848415651516492</v>
      </c>
      <c r="CO11" s="24">
        <v>0.24922506262147776</v>
      </c>
    </row>
    <row r="12" spans="1:93" ht="16" x14ac:dyDescent="0.2">
      <c r="A12" s="14" t="s">
        <v>12</v>
      </c>
      <c r="B12" s="20"/>
      <c r="C12" s="27" t="s">
        <v>21</v>
      </c>
      <c r="D12" s="24">
        <v>0.40786270695570687</v>
      </c>
      <c r="E12" s="24">
        <v>0.40209727547464957</v>
      </c>
      <c r="F12" s="24">
        <v>0.3915661788526365</v>
      </c>
      <c r="G12" s="24">
        <v>0.3818232223991686</v>
      </c>
      <c r="H12" s="24">
        <v>0.39537271525570711</v>
      </c>
      <c r="I12" s="24">
        <v>0.37695908653171961</v>
      </c>
      <c r="J12" s="24">
        <v>0.37535163369170177</v>
      </c>
      <c r="K12" s="24">
        <v>0.36932296433030054</v>
      </c>
      <c r="L12" s="24">
        <v>0.36404907045622592</v>
      </c>
      <c r="M12" s="24">
        <v>0.37118465427341923</v>
      </c>
      <c r="N12" s="24">
        <v>0.35747022848509946</v>
      </c>
      <c r="O12" s="24">
        <v>0.34166670366851343</v>
      </c>
      <c r="P12" s="24">
        <v>0.33544091043181584</v>
      </c>
      <c r="Q12" s="24">
        <v>0.32947212873074566</v>
      </c>
      <c r="R12" s="24">
        <v>0.34057757547279144</v>
      </c>
      <c r="S12" s="24">
        <v>0.33888745342824605</v>
      </c>
      <c r="T12" s="24">
        <v>0.32506858039944792</v>
      </c>
      <c r="U12" s="24">
        <v>0.31487202098052591</v>
      </c>
      <c r="V12" s="24">
        <v>0.31174540008113355</v>
      </c>
      <c r="W12" s="24">
        <v>0.32195340404288719</v>
      </c>
      <c r="X12" s="24">
        <v>0.32081065745685744</v>
      </c>
      <c r="Y12" s="24">
        <v>0.31937840090990877</v>
      </c>
      <c r="Z12" s="24">
        <v>0.30839917042719595</v>
      </c>
      <c r="AA12" s="24">
        <v>0.31095025763191797</v>
      </c>
      <c r="AB12" s="24">
        <v>0.31472309855218444</v>
      </c>
      <c r="AC12" s="24">
        <v>0.31719941026452786</v>
      </c>
      <c r="AD12" s="24">
        <v>0.31490579173277627</v>
      </c>
      <c r="AE12" s="24">
        <v>0.30939751825472611</v>
      </c>
      <c r="AF12" s="24">
        <v>0.31295642868981444</v>
      </c>
      <c r="AG12" s="24">
        <v>0.31348330044623973</v>
      </c>
      <c r="AH12" s="24">
        <v>0.3133238009311925</v>
      </c>
      <c r="AI12" s="24">
        <v>0.31076169414981025</v>
      </c>
      <c r="AJ12" s="24">
        <v>0.29970867613903607</v>
      </c>
      <c r="AK12" s="24">
        <v>0.29480314390805307</v>
      </c>
      <c r="AL12" s="24">
        <v>0.30434203354394268</v>
      </c>
      <c r="AM12" s="24">
        <v>0.29630879080199007</v>
      </c>
      <c r="AN12" s="24">
        <v>0.29479123371659494</v>
      </c>
      <c r="AO12" s="24">
        <v>0.28623031203625388</v>
      </c>
      <c r="AP12" s="24">
        <v>0.28099814093672126</v>
      </c>
      <c r="AQ12" s="24">
        <v>0.28928199759490647</v>
      </c>
      <c r="AR12" s="24">
        <v>0.2940984514770717</v>
      </c>
      <c r="AS12" s="24">
        <v>0.28873448452577088</v>
      </c>
      <c r="AT12" s="24">
        <v>0.28989952702353911</v>
      </c>
      <c r="AU12" s="24">
        <v>0.28685689338258835</v>
      </c>
      <c r="AV12" s="24">
        <v>0.28979898469377485</v>
      </c>
      <c r="AW12" s="24">
        <v>0.29573218620504044</v>
      </c>
      <c r="AX12" s="24">
        <v>0.29031564125427084</v>
      </c>
      <c r="AY12" s="24">
        <v>0.29430920590793264</v>
      </c>
      <c r="AZ12" s="24">
        <v>0.29073601003504684</v>
      </c>
      <c r="BA12" s="24">
        <v>0.29272672093317753</v>
      </c>
      <c r="BB12" s="24">
        <v>0.30702396291432171</v>
      </c>
      <c r="BC12" s="24">
        <v>0.30424974460827525</v>
      </c>
      <c r="BD12" s="24">
        <v>0.29768784043978991</v>
      </c>
      <c r="BE12" s="24">
        <v>0.29370271617256033</v>
      </c>
      <c r="BF12" s="24">
        <v>0.3004667688595225</v>
      </c>
      <c r="BG12" s="24">
        <v>0.29700052808582222</v>
      </c>
      <c r="BH12" s="24">
        <v>0.28532201466548257</v>
      </c>
      <c r="BI12" s="24">
        <v>0.28411563641339693</v>
      </c>
      <c r="BJ12" s="24">
        <v>0.2860432030174328</v>
      </c>
      <c r="BK12" s="24">
        <v>0.28799111904866964</v>
      </c>
      <c r="BL12" s="24">
        <v>0.29406764693242909</v>
      </c>
      <c r="BM12" s="24">
        <v>0.29862066578799035</v>
      </c>
      <c r="BN12" s="24">
        <v>0.29788213634969846</v>
      </c>
      <c r="BO12" s="24">
        <v>0.2979037582967346</v>
      </c>
      <c r="BP12" s="24">
        <v>0.2971139164000462</v>
      </c>
      <c r="BQ12" s="24">
        <v>0.2985775949422726</v>
      </c>
      <c r="BR12" s="24">
        <v>0.2871064200163338</v>
      </c>
      <c r="BS12" s="24">
        <v>0.2868436785475415</v>
      </c>
      <c r="BT12" s="24">
        <v>0.2829834813627547</v>
      </c>
      <c r="BU12" s="24">
        <v>0.28868982995600256</v>
      </c>
      <c r="BV12" s="24">
        <v>0.29514046159715579</v>
      </c>
      <c r="BW12" s="24">
        <v>0.27567943519492055</v>
      </c>
      <c r="BX12" s="24">
        <v>0.27725405793714131</v>
      </c>
      <c r="BY12" s="24">
        <v>0.2662164758992917</v>
      </c>
      <c r="BZ12" s="24">
        <v>0.27805946377642726</v>
      </c>
      <c r="CA12" s="24">
        <v>0.29280121414590221</v>
      </c>
      <c r="CB12" s="24">
        <v>0.27421808424391414</v>
      </c>
      <c r="CC12" s="24">
        <v>0.27835256428212429</v>
      </c>
      <c r="CD12" s="24">
        <v>0.2745224610471772</v>
      </c>
      <c r="CE12" s="24">
        <v>0.27972548616899806</v>
      </c>
      <c r="CF12" s="24">
        <v>0.28526568517509032</v>
      </c>
      <c r="CG12" s="24">
        <v>0.27355033888182989</v>
      </c>
      <c r="CH12" s="24">
        <v>0.2797150524586649</v>
      </c>
      <c r="CI12" s="24">
        <v>0.27520164253521762</v>
      </c>
      <c r="CJ12" s="24">
        <v>0.27832030902147203</v>
      </c>
      <c r="CK12" s="24">
        <v>0.28241366058513534</v>
      </c>
      <c r="CL12" s="24">
        <v>0.27315275917257303</v>
      </c>
      <c r="CM12" s="24">
        <v>0.26963605060971663</v>
      </c>
      <c r="CN12" s="24">
        <v>0.267090983329415</v>
      </c>
      <c r="CO12" s="24">
        <v>0.27290111136335127</v>
      </c>
    </row>
    <row r="13" spans="1:93" ht="16" x14ac:dyDescent="0.2">
      <c r="A13" s="14" t="s">
        <v>12</v>
      </c>
      <c r="B13" s="20">
        <v>2</v>
      </c>
      <c r="C13" s="29" t="s">
        <v>22</v>
      </c>
      <c r="D13" s="24">
        <v>1.2067763368472388</v>
      </c>
      <c r="E13" s="24">
        <v>1.1412503411869457</v>
      </c>
      <c r="F13" s="24">
        <v>1.1531140243772453</v>
      </c>
      <c r="G13" s="24">
        <v>1.1066850421421259</v>
      </c>
      <c r="H13" s="24">
        <v>1.1504081247192874</v>
      </c>
      <c r="I13" s="24">
        <v>1.0107979640166875</v>
      </c>
      <c r="J13" s="24">
        <v>1.0360116940744197</v>
      </c>
      <c r="K13" s="24">
        <v>0.99513474861815454</v>
      </c>
      <c r="L13" s="24">
        <v>0.93430738087125709</v>
      </c>
      <c r="M13" s="24">
        <v>0.99244226765636234</v>
      </c>
      <c r="N13" s="24">
        <v>0.88241881676484335</v>
      </c>
      <c r="O13" s="24">
        <v>0.8706270005886908</v>
      </c>
      <c r="P13" s="24">
        <v>0.87934486879459417</v>
      </c>
      <c r="Q13" s="24">
        <v>0.87255492773139887</v>
      </c>
      <c r="R13" s="24">
        <v>0.87612442144950287</v>
      </c>
      <c r="S13" s="24">
        <v>0.92130576730318303</v>
      </c>
      <c r="T13" s="24">
        <v>0.90205404808395839</v>
      </c>
      <c r="U13" s="24">
        <v>0.86269331523834758</v>
      </c>
      <c r="V13" s="24">
        <v>0.85528517863985609</v>
      </c>
      <c r="W13" s="24">
        <v>0.88350247537599025</v>
      </c>
      <c r="X13" s="24">
        <v>0.85570521226778617</v>
      </c>
      <c r="Y13" s="24">
        <v>0.85631600387508255</v>
      </c>
      <c r="Z13" s="24">
        <v>0.84319835705376789</v>
      </c>
      <c r="AA13" s="24">
        <v>0.83005063063964823</v>
      </c>
      <c r="AB13" s="24">
        <v>0.84596687932288139</v>
      </c>
      <c r="AC13" s="24">
        <v>0.78190852854399406</v>
      </c>
      <c r="AD13" s="24">
        <v>0.8053257936194349</v>
      </c>
      <c r="AE13" s="24">
        <v>0.84034671357760615</v>
      </c>
      <c r="AF13" s="24">
        <v>0.87730881447729181</v>
      </c>
      <c r="AG13" s="24">
        <v>0.82878591937053603</v>
      </c>
      <c r="AH13" s="24">
        <v>0.85405089543405199</v>
      </c>
      <c r="AI13" s="24">
        <v>0.85104218904536333</v>
      </c>
      <c r="AJ13" s="24">
        <v>0.82557973358937842</v>
      </c>
      <c r="AK13" s="24">
        <v>0.84138123904791973</v>
      </c>
      <c r="AL13" s="24">
        <v>0.84271994167622444</v>
      </c>
      <c r="AM13" s="24">
        <v>0.86035231985538851</v>
      </c>
      <c r="AN13" s="24">
        <v>0.77998254445978132</v>
      </c>
      <c r="AO13" s="24">
        <v>0.75999383292123823</v>
      </c>
      <c r="AP13" s="24">
        <v>0.77887683454383738</v>
      </c>
      <c r="AQ13" s="24">
        <v>0.79344373711037131</v>
      </c>
      <c r="AR13" s="24">
        <v>0.80748284963689332</v>
      </c>
      <c r="AS13" s="24">
        <v>0.73498838885417261</v>
      </c>
      <c r="AT13" s="24">
        <v>0.71661018260188003</v>
      </c>
      <c r="AU13" s="24">
        <v>0.72992322441524815</v>
      </c>
      <c r="AV13" s="24">
        <v>0.74606167561066394</v>
      </c>
      <c r="AW13" s="24">
        <v>0.73089307996094954</v>
      </c>
      <c r="AX13" s="24">
        <v>0.73145858648734252</v>
      </c>
      <c r="AY13" s="24">
        <v>0.69398655786405916</v>
      </c>
      <c r="AZ13" s="24">
        <v>0.69128309607938454</v>
      </c>
      <c r="BA13" s="24">
        <v>0.7112718201899294</v>
      </c>
      <c r="BB13" s="24">
        <v>0.70258082529761212</v>
      </c>
      <c r="BC13" s="24">
        <v>0.71087810686136166</v>
      </c>
      <c r="BD13" s="24">
        <v>0.68980207822167061</v>
      </c>
      <c r="BE13" s="24">
        <v>0.69068742242751513</v>
      </c>
      <c r="BF13" s="24">
        <v>0.69823481602848958</v>
      </c>
      <c r="BG13" s="24">
        <v>0.69025307517608103</v>
      </c>
      <c r="BH13" s="24">
        <v>0.6710647256679344</v>
      </c>
      <c r="BI13" s="24">
        <v>0.68336201616660897</v>
      </c>
      <c r="BJ13" s="24">
        <v>0.70998603250095149</v>
      </c>
      <c r="BK13" s="24">
        <v>0.6888690177328447</v>
      </c>
      <c r="BL13" s="24">
        <v>0.69926783731056941</v>
      </c>
      <c r="BM13" s="24">
        <v>0.6787591721534052</v>
      </c>
      <c r="BN13" s="24">
        <v>0.66475862370277494</v>
      </c>
      <c r="BO13" s="24">
        <v>0.68919468513594162</v>
      </c>
      <c r="BP13" s="24">
        <v>0.68302539260039841</v>
      </c>
      <c r="BQ13" s="24">
        <v>0.67862819189062196</v>
      </c>
      <c r="BR13" s="24">
        <v>0.61975862108129576</v>
      </c>
      <c r="BS13" s="24">
        <v>0.6556945882026739</v>
      </c>
      <c r="BT13" s="24">
        <v>0.70714835150159105</v>
      </c>
      <c r="BU13" s="24">
        <v>0.6655941990408355</v>
      </c>
      <c r="BV13" s="24">
        <v>0.71090581032485967</v>
      </c>
      <c r="BW13" s="24">
        <v>0.67235396890124366</v>
      </c>
      <c r="BX13" s="24">
        <v>0.68931055166243804</v>
      </c>
      <c r="BY13" s="24">
        <v>0.66954412330642532</v>
      </c>
      <c r="BZ13" s="24">
        <v>0.68483488111109436</v>
      </c>
      <c r="CA13" s="24">
        <v>0.65909373186119902</v>
      </c>
      <c r="CB13" s="24">
        <v>0.63471153177322925</v>
      </c>
      <c r="CC13" s="24">
        <v>0.62529296709871818</v>
      </c>
      <c r="CD13" s="24">
        <v>0.62404784973477656</v>
      </c>
      <c r="CE13" s="24">
        <v>0.63532270681574943</v>
      </c>
      <c r="CF13" s="24">
        <v>0.60834464901764507</v>
      </c>
      <c r="CG13" s="24">
        <v>0.57926076417046435</v>
      </c>
      <c r="CH13" s="24">
        <v>0.5965262365681151</v>
      </c>
      <c r="CI13" s="24">
        <v>0.65712960155313394</v>
      </c>
      <c r="CJ13" s="24">
        <v>0.6107544197996978</v>
      </c>
      <c r="CK13" s="24">
        <v>0.53827306198860536</v>
      </c>
      <c r="CL13" s="24">
        <v>0.58456190284108411</v>
      </c>
      <c r="CM13" s="24">
        <v>0.51916518165471026</v>
      </c>
      <c r="CN13" s="24">
        <v>0.55417175477489422</v>
      </c>
      <c r="CO13" s="24">
        <v>0.54905387326045485</v>
      </c>
    </row>
    <row r="14" spans="1:93" ht="16" x14ac:dyDescent="0.2">
      <c r="A14" s="14" t="s">
        <v>12</v>
      </c>
      <c r="B14" s="20">
        <v>3</v>
      </c>
      <c r="C14" s="29" t="s">
        <v>23</v>
      </c>
      <c r="D14" s="24">
        <v>4.9860715072584147</v>
      </c>
      <c r="E14" s="24">
        <v>4.9708931921635102</v>
      </c>
      <c r="F14" s="24">
        <v>4.8189697020301141</v>
      </c>
      <c r="G14" s="24">
        <v>4.7283530090604167</v>
      </c>
      <c r="H14" s="24">
        <v>4.8712531318741856</v>
      </c>
      <c r="I14" s="24">
        <v>4.7366887769715422</v>
      </c>
      <c r="J14" s="24">
        <v>4.8196441116047595</v>
      </c>
      <c r="K14" s="24">
        <v>4.8054345984438873</v>
      </c>
      <c r="L14" s="24">
        <v>4.8812740324636037</v>
      </c>
      <c r="M14" s="24">
        <v>4.8129086023900172</v>
      </c>
      <c r="N14" s="24">
        <v>4.8399210478130694</v>
      </c>
      <c r="O14" s="24">
        <v>4.7701161302204369</v>
      </c>
      <c r="P14" s="24">
        <v>4.7435660882855419</v>
      </c>
      <c r="Q14" s="24">
        <v>4.6704809251300148</v>
      </c>
      <c r="R14" s="24">
        <v>4.7534882315945843</v>
      </c>
      <c r="S14" s="24">
        <v>4.7978527070503212</v>
      </c>
      <c r="T14" s="24">
        <v>4.4860342467751924</v>
      </c>
      <c r="U14" s="24">
        <v>4.3759162381685837</v>
      </c>
      <c r="V14" s="24">
        <v>4.3418251721490906</v>
      </c>
      <c r="W14" s="24">
        <v>4.4895363831390966</v>
      </c>
      <c r="X14" s="24">
        <v>4.5240870708260186</v>
      </c>
      <c r="Y14" s="24">
        <v>4.4972419103641377</v>
      </c>
      <c r="Z14" s="24">
        <v>4.1917786496352463</v>
      </c>
      <c r="AA14" s="24">
        <v>4.2189352803586075</v>
      </c>
      <c r="AB14" s="24">
        <v>4.3531784480403273</v>
      </c>
      <c r="AC14" s="24">
        <v>4.4106321801033239</v>
      </c>
      <c r="AD14" s="24">
        <v>4.4031382730791542</v>
      </c>
      <c r="AE14" s="24">
        <v>4.3136743714356269</v>
      </c>
      <c r="AF14" s="24">
        <v>4.4250411450443332</v>
      </c>
      <c r="AG14" s="24">
        <v>4.388029170639224</v>
      </c>
      <c r="AH14" s="24">
        <v>4.5988179427027323</v>
      </c>
      <c r="AI14" s="24">
        <v>4.5831117049183367</v>
      </c>
      <c r="AJ14" s="24">
        <v>4.4537477388677171</v>
      </c>
      <c r="AK14" s="24">
        <v>4.3925760286457631</v>
      </c>
      <c r="AL14" s="24">
        <v>4.5035980765348711</v>
      </c>
      <c r="AM14" s="24">
        <v>4.5934227748549716</v>
      </c>
      <c r="AN14" s="24">
        <v>4.5987317131595793</v>
      </c>
      <c r="AO14" s="24">
        <v>4.4140305688188075</v>
      </c>
      <c r="AP14" s="24">
        <v>4.2592212628107928</v>
      </c>
      <c r="AQ14" s="24">
        <v>4.4597406152462327</v>
      </c>
      <c r="AR14" s="24">
        <v>4.3549034450036519</v>
      </c>
      <c r="AS14" s="24">
        <v>4.2239146381421806</v>
      </c>
      <c r="AT14" s="24">
        <v>4.2015792140540231</v>
      </c>
      <c r="AU14" s="24">
        <v>4.1570438597759711</v>
      </c>
      <c r="AV14" s="24">
        <v>4.2314755405129523</v>
      </c>
      <c r="AW14" s="24">
        <v>4.2903631410995011</v>
      </c>
      <c r="AX14" s="24">
        <v>4.1629333569223412</v>
      </c>
      <c r="AY14" s="24">
        <v>4.0587526569288945</v>
      </c>
      <c r="AZ14" s="24">
        <v>4.1076189334819766</v>
      </c>
      <c r="BA14" s="24">
        <v>4.1522857707563663</v>
      </c>
      <c r="BB14" s="24">
        <v>4.2173473629279723</v>
      </c>
      <c r="BC14" s="24">
        <v>4.0875637164447287</v>
      </c>
      <c r="BD14" s="24">
        <v>4.0810216910155264</v>
      </c>
      <c r="BE14" s="24">
        <v>4.1684938566161724</v>
      </c>
      <c r="BF14" s="24">
        <v>4.1379088689444368</v>
      </c>
      <c r="BG14" s="24">
        <v>4.2604953465955679</v>
      </c>
      <c r="BH14" s="24">
        <v>4.1355222747759965</v>
      </c>
      <c r="BI14" s="24">
        <v>4.1677552015465382</v>
      </c>
      <c r="BJ14" s="24">
        <v>4.2261191020310802</v>
      </c>
      <c r="BK14" s="24">
        <v>4.1970557362298084</v>
      </c>
      <c r="BL14" s="24">
        <v>4.3161486874005766</v>
      </c>
      <c r="BM14" s="24">
        <v>4.2175003633226034</v>
      </c>
      <c r="BN14" s="24">
        <v>4.1855444146223419</v>
      </c>
      <c r="BO14" s="24">
        <v>4.3626343535600718</v>
      </c>
      <c r="BP14" s="24">
        <v>4.2707345300977639</v>
      </c>
      <c r="BQ14" s="24">
        <v>4.3744784428663523</v>
      </c>
      <c r="BR14" s="24">
        <v>4.1957661472881016</v>
      </c>
      <c r="BS14" s="24">
        <v>4.3052084546212086</v>
      </c>
      <c r="BT14" s="24">
        <v>4.2694570902716986</v>
      </c>
      <c r="BU14" s="24">
        <v>4.2850027941995696</v>
      </c>
      <c r="BV14" s="24">
        <v>4.5765883420894253</v>
      </c>
      <c r="BW14" s="24">
        <v>4.389064909029937</v>
      </c>
      <c r="BX14" s="24">
        <v>4.7529693156957773</v>
      </c>
      <c r="BY14" s="24">
        <v>4.8386189624861347</v>
      </c>
      <c r="BZ14" s="24">
        <v>4.6446910657747589</v>
      </c>
      <c r="CA14" s="24">
        <v>4.9557798856011201</v>
      </c>
      <c r="CB14" s="24">
        <v>4.6321522141355551</v>
      </c>
      <c r="CC14" s="24">
        <v>4.9199512563719638</v>
      </c>
      <c r="CD14" s="24">
        <v>5.048429554468659</v>
      </c>
      <c r="CE14" s="24">
        <v>4.8890274504578137</v>
      </c>
      <c r="CF14" s="24">
        <v>4.9226377996978359</v>
      </c>
      <c r="CG14" s="24">
        <v>4.4208250485277034</v>
      </c>
      <c r="CH14" s="24">
        <v>4.7894050229606622</v>
      </c>
      <c r="CI14" s="24">
        <v>5.0719072923368369</v>
      </c>
      <c r="CJ14" s="24">
        <v>4.802303767869982</v>
      </c>
      <c r="CK14" s="24">
        <v>5.0125244165696099</v>
      </c>
      <c r="CL14" s="24">
        <v>4.5985603880559864</v>
      </c>
      <c r="CM14" s="24">
        <v>4.986529183203114</v>
      </c>
      <c r="CN14" s="24">
        <v>5.3850144947816858</v>
      </c>
      <c r="CO14" s="24">
        <v>5.0010856310888592</v>
      </c>
    </row>
    <row r="15" spans="1:93" ht="16" x14ac:dyDescent="0.2">
      <c r="A15" s="30" t="s">
        <v>24</v>
      </c>
      <c r="B15" s="119" t="s">
        <v>25</v>
      </c>
      <c r="C15" s="120"/>
      <c r="D15" s="33">
        <v>1.3097176522444887</v>
      </c>
      <c r="E15" s="33">
        <v>1.3338816150741599</v>
      </c>
      <c r="F15" s="33">
        <v>1.3805530459398596</v>
      </c>
      <c r="G15" s="33">
        <v>1.4596425791944982</v>
      </c>
      <c r="H15" s="33">
        <v>1.3735919979046858</v>
      </c>
      <c r="I15" s="33">
        <v>1.4375036288061178</v>
      </c>
      <c r="J15" s="33">
        <v>1.4162747996404399</v>
      </c>
      <c r="K15" s="33">
        <v>1.5157930300084363</v>
      </c>
      <c r="L15" s="33">
        <v>1.5217587597927094</v>
      </c>
      <c r="M15" s="33">
        <v>1.4746372662683114</v>
      </c>
      <c r="N15" s="33">
        <v>1.5114792147018179</v>
      </c>
      <c r="O15" s="33">
        <v>1.6050316278024599</v>
      </c>
      <c r="P15" s="33">
        <v>1.6363695483272791</v>
      </c>
      <c r="Q15" s="33">
        <v>1.5832296376589574</v>
      </c>
      <c r="R15" s="33">
        <v>1.5853100532142499</v>
      </c>
      <c r="S15" s="33">
        <v>1.5886286281041879</v>
      </c>
      <c r="T15" s="33">
        <v>1.5820486205227544</v>
      </c>
      <c r="U15" s="33">
        <v>1.5473005924964482</v>
      </c>
      <c r="V15" s="33">
        <v>1.5807511649442971</v>
      </c>
      <c r="W15" s="33">
        <v>1.5742781020704977</v>
      </c>
      <c r="X15" s="33">
        <v>1.5655159877281593</v>
      </c>
      <c r="Y15" s="33">
        <v>1.563585524945265</v>
      </c>
      <c r="Z15" s="33">
        <v>1.5256467979754593</v>
      </c>
      <c r="AA15" s="33">
        <v>1.5490212640003502</v>
      </c>
      <c r="AB15" s="33">
        <v>1.5505930557041683</v>
      </c>
      <c r="AC15" s="33">
        <v>1.4450519477193922</v>
      </c>
      <c r="AD15" s="33">
        <v>1.4842857498463966</v>
      </c>
      <c r="AE15" s="33">
        <v>1.567830492917873</v>
      </c>
      <c r="AF15" s="33">
        <v>1.6177973820008833</v>
      </c>
      <c r="AG15" s="33">
        <v>1.5335025407277032</v>
      </c>
      <c r="AH15" s="33">
        <v>1.6468155721388582</v>
      </c>
      <c r="AI15" s="33">
        <v>1.643744719401979</v>
      </c>
      <c r="AJ15" s="33">
        <v>1.6349951769901685</v>
      </c>
      <c r="AK15" s="33">
        <v>1.62411952861649</v>
      </c>
      <c r="AL15" s="33">
        <v>1.6370647890180241</v>
      </c>
      <c r="AM15" s="33">
        <v>1.5753549541467775</v>
      </c>
      <c r="AN15" s="33">
        <v>1.628233943188677</v>
      </c>
      <c r="AO15" s="33">
        <v>1.5848460594901748</v>
      </c>
      <c r="AP15" s="33">
        <v>1.5395749767034426</v>
      </c>
      <c r="AQ15" s="33">
        <v>1.5810995768920211</v>
      </c>
      <c r="AR15" s="33">
        <v>1.5162200570241269</v>
      </c>
      <c r="AS15" s="33">
        <v>1.4928162406158785</v>
      </c>
      <c r="AT15" s="33">
        <v>1.4938495308325197</v>
      </c>
      <c r="AU15" s="33">
        <v>1.4979001005743222</v>
      </c>
      <c r="AV15" s="33">
        <v>1.4999304330769347</v>
      </c>
      <c r="AW15" s="33">
        <v>1.4703649543731023</v>
      </c>
      <c r="AX15" s="33">
        <v>1.4714705015333156</v>
      </c>
      <c r="AY15" s="33">
        <v>1.4821199167943802</v>
      </c>
      <c r="AZ15" s="33">
        <v>1.482393867727857</v>
      </c>
      <c r="BA15" s="33">
        <v>1.4767766329620495</v>
      </c>
      <c r="BB15" s="33">
        <v>1.4522404342642805</v>
      </c>
      <c r="BC15" s="33">
        <v>1.4457134869010166</v>
      </c>
      <c r="BD15" s="33">
        <v>1.432902910546094</v>
      </c>
      <c r="BE15" s="33">
        <v>1.4281589830865915</v>
      </c>
      <c r="BF15" s="33">
        <v>1.439387971435147</v>
      </c>
      <c r="BG15" s="33">
        <v>1.3794248906822106</v>
      </c>
      <c r="BH15" s="33">
        <v>1.3702282530998739</v>
      </c>
      <c r="BI15" s="33">
        <v>1.385764743532115</v>
      </c>
      <c r="BJ15" s="33">
        <v>1.4338392649172025</v>
      </c>
      <c r="BK15" s="33">
        <v>1.3928765261561389</v>
      </c>
      <c r="BL15" s="33">
        <v>1.3728078283315008</v>
      </c>
      <c r="BM15" s="33">
        <v>1.4035288160046642</v>
      </c>
      <c r="BN15" s="33">
        <v>1.4051922313793925</v>
      </c>
      <c r="BO15" s="33">
        <v>1.429143770498817</v>
      </c>
      <c r="BP15" s="33">
        <v>1.4026790161370313</v>
      </c>
      <c r="BQ15" s="33">
        <v>1.38089633401169</v>
      </c>
      <c r="BR15" s="33">
        <v>1.4098503340701907</v>
      </c>
      <c r="BS15" s="33">
        <v>1.4221231030606878</v>
      </c>
      <c r="BT15" s="33">
        <v>1.4209497054363034</v>
      </c>
      <c r="BU15" s="33">
        <v>1.4089568089365896</v>
      </c>
      <c r="BV15" s="33">
        <v>1.407020419585139</v>
      </c>
      <c r="BW15" s="33">
        <v>1.398554053937157</v>
      </c>
      <c r="BX15" s="33">
        <v>1.3853650427545279</v>
      </c>
      <c r="BY15" s="33">
        <v>1.4325033307450916</v>
      </c>
      <c r="BZ15" s="33">
        <v>1.4061646701590409</v>
      </c>
      <c r="CA15" s="33">
        <v>1.4498060732071907</v>
      </c>
      <c r="CB15" s="33">
        <v>1.385164507498942</v>
      </c>
      <c r="CC15" s="33">
        <v>1.4114350488817753</v>
      </c>
      <c r="CD15" s="33">
        <v>1.4327894697963339</v>
      </c>
      <c r="CE15" s="33">
        <v>1.4193870919193523</v>
      </c>
      <c r="CF15" s="33">
        <v>1.4385612415111073</v>
      </c>
      <c r="CG15" s="33">
        <v>1.3842247135920935</v>
      </c>
      <c r="CH15" s="33">
        <v>1.3686036314064545</v>
      </c>
      <c r="CI15" s="33">
        <v>1.3919730998589022</v>
      </c>
      <c r="CJ15" s="33">
        <v>1.3951762264385834</v>
      </c>
      <c r="CK15" s="33">
        <v>1.37275025119947</v>
      </c>
      <c r="CL15" s="33">
        <v>1.341158911732353</v>
      </c>
      <c r="CM15" s="33">
        <v>1.3710144353752154</v>
      </c>
      <c r="CN15" s="33">
        <v>1.3937936535776896</v>
      </c>
      <c r="CO15" s="33">
        <v>1.3700095016970468</v>
      </c>
    </row>
    <row r="16" spans="1:93" ht="16" x14ac:dyDescent="0.2">
      <c r="A16" s="30" t="s">
        <v>24</v>
      </c>
      <c r="B16" s="20">
        <v>1</v>
      </c>
      <c r="C16" s="21" t="s">
        <v>26</v>
      </c>
      <c r="D16" s="24" t="s">
        <v>121</v>
      </c>
      <c r="E16" s="24" t="s">
        <v>121</v>
      </c>
      <c r="F16" s="24" t="s">
        <v>121</v>
      </c>
      <c r="G16" s="24" t="s">
        <v>121</v>
      </c>
      <c r="H16" s="24" t="s">
        <v>121</v>
      </c>
      <c r="I16" s="24" t="s">
        <v>121</v>
      </c>
      <c r="J16" s="24" t="s">
        <v>121</v>
      </c>
      <c r="K16" s="24" t="s">
        <v>121</v>
      </c>
      <c r="L16" s="24" t="s">
        <v>121</v>
      </c>
      <c r="M16" s="24" t="s">
        <v>121</v>
      </c>
      <c r="N16" s="24" t="s">
        <v>121</v>
      </c>
      <c r="O16" s="24" t="s">
        <v>121</v>
      </c>
      <c r="P16" s="24" t="s">
        <v>121</v>
      </c>
      <c r="Q16" s="24" t="s">
        <v>121</v>
      </c>
      <c r="R16" s="24" t="s">
        <v>121</v>
      </c>
      <c r="S16" s="24" t="s">
        <v>121</v>
      </c>
      <c r="T16" s="24" t="s">
        <v>121</v>
      </c>
      <c r="U16" s="24" t="s">
        <v>121</v>
      </c>
      <c r="V16" s="24" t="s">
        <v>121</v>
      </c>
      <c r="W16" s="24" t="s">
        <v>121</v>
      </c>
      <c r="X16" s="24" t="s">
        <v>121</v>
      </c>
      <c r="Y16" s="24" t="s">
        <v>121</v>
      </c>
      <c r="Z16" s="24" t="s">
        <v>121</v>
      </c>
      <c r="AA16" s="24" t="s">
        <v>121</v>
      </c>
      <c r="AB16" s="24" t="s">
        <v>121</v>
      </c>
      <c r="AC16" s="24" t="s">
        <v>121</v>
      </c>
      <c r="AD16" s="24" t="s">
        <v>121</v>
      </c>
      <c r="AE16" s="24" t="s">
        <v>121</v>
      </c>
      <c r="AF16" s="24" t="s">
        <v>121</v>
      </c>
      <c r="AG16" s="24" t="s">
        <v>121</v>
      </c>
      <c r="AH16" s="24" t="s">
        <v>121</v>
      </c>
      <c r="AI16" s="24" t="s">
        <v>121</v>
      </c>
      <c r="AJ16" s="24" t="s">
        <v>121</v>
      </c>
      <c r="AK16" s="24" t="s">
        <v>121</v>
      </c>
      <c r="AL16" s="24" t="s">
        <v>121</v>
      </c>
      <c r="AM16" s="24" t="s">
        <v>121</v>
      </c>
      <c r="AN16" s="24" t="s">
        <v>121</v>
      </c>
      <c r="AO16" s="24" t="s">
        <v>121</v>
      </c>
      <c r="AP16" s="24" t="s">
        <v>121</v>
      </c>
      <c r="AQ16" s="24" t="s">
        <v>121</v>
      </c>
      <c r="AR16" s="24" t="s">
        <v>121</v>
      </c>
      <c r="AS16" s="24" t="s">
        <v>121</v>
      </c>
      <c r="AT16" s="24" t="s">
        <v>121</v>
      </c>
      <c r="AU16" s="24" t="s">
        <v>121</v>
      </c>
      <c r="AV16" s="24" t="s">
        <v>121</v>
      </c>
      <c r="AW16" s="24" t="s">
        <v>121</v>
      </c>
      <c r="AX16" s="24" t="s">
        <v>121</v>
      </c>
      <c r="AY16" s="24" t="s">
        <v>121</v>
      </c>
      <c r="AZ16" s="24" t="s">
        <v>121</v>
      </c>
      <c r="BA16" s="24" t="s">
        <v>121</v>
      </c>
      <c r="BB16" s="24" t="s">
        <v>121</v>
      </c>
      <c r="BC16" s="24" t="s">
        <v>121</v>
      </c>
      <c r="BD16" s="24" t="s">
        <v>121</v>
      </c>
      <c r="BE16" s="24" t="s">
        <v>121</v>
      </c>
      <c r="BF16" s="24" t="s">
        <v>121</v>
      </c>
      <c r="BG16" s="24" t="s">
        <v>121</v>
      </c>
      <c r="BH16" s="24" t="s">
        <v>121</v>
      </c>
      <c r="BI16" s="24" t="s">
        <v>121</v>
      </c>
      <c r="BJ16" s="24" t="s">
        <v>121</v>
      </c>
      <c r="BK16" s="24" t="s">
        <v>121</v>
      </c>
      <c r="BL16" s="24" t="s">
        <v>121</v>
      </c>
      <c r="BM16" s="24" t="s">
        <v>121</v>
      </c>
      <c r="BN16" s="24" t="s">
        <v>121</v>
      </c>
      <c r="BO16" s="24" t="s">
        <v>121</v>
      </c>
      <c r="BP16" s="24" t="s">
        <v>121</v>
      </c>
      <c r="BQ16" s="24" t="s">
        <v>121</v>
      </c>
      <c r="BR16" s="24" t="s">
        <v>121</v>
      </c>
      <c r="BS16" s="24" t="s">
        <v>121</v>
      </c>
      <c r="BT16" s="24" t="s">
        <v>121</v>
      </c>
      <c r="BU16" s="24" t="s">
        <v>121</v>
      </c>
      <c r="BV16" s="24" t="s">
        <v>121</v>
      </c>
      <c r="BW16" s="24" t="s">
        <v>121</v>
      </c>
      <c r="BX16" s="24" t="s">
        <v>121</v>
      </c>
      <c r="BY16" s="24" t="s">
        <v>121</v>
      </c>
      <c r="BZ16" s="24" t="s">
        <v>121</v>
      </c>
      <c r="CA16" s="24" t="s">
        <v>121</v>
      </c>
      <c r="CB16" s="24" t="s">
        <v>121</v>
      </c>
      <c r="CC16" s="24" t="s">
        <v>121</v>
      </c>
      <c r="CD16" s="24" t="s">
        <v>121</v>
      </c>
      <c r="CE16" s="24" t="s">
        <v>121</v>
      </c>
      <c r="CF16" s="24" t="s">
        <v>121</v>
      </c>
      <c r="CG16" s="24" t="s">
        <v>121</v>
      </c>
      <c r="CH16" s="24" t="s">
        <v>121</v>
      </c>
      <c r="CI16" s="24" t="s">
        <v>121</v>
      </c>
      <c r="CJ16" s="24" t="s">
        <v>121</v>
      </c>
      <c r="CK16" s="24" t="s">
        <v>121</v>
      </c>
      <c r="CL16" s="24" t="s">
        <v>121</v>
      </c>
      <c r="CM16" s="24" t="s">
        <v>121</v>
      </c>
      <c r="CN16" s="24" t="s">
        <v>121</v>
      </c>
      <c r="CO16" s="24" t="s">
        <v>121</v>
      </c>
    </row>
    <row r="17" spans="1:93" ht="16" x14ac:dyDescent="0.2">
      <c r="A17" s="30" t="s">
        <v>24</v>
      </c>
      <c r="B17" s="20">
        <v>2</v>
      </c>
      <c r="C17" s="29" t="s">
        <v>27</v>
      </c>
      <c r="D17" s="24" t="s">
        <v>121</v>
      </c>
      <c r="E17" s="24" t="s">
        <v>121</v>
      </c>
      <c r="F17" s="24" t="s">
        <v>121</v>
      </c>
      <c r="G17" s="24" t="s">
        <v>121</v>
      </c>
      <c r="H17" s="24" t="s">
        <v>121</v>
      </c>
      <c r="I17" s="24" t="s">
        <v>121</v>
      </c>
      <c r="J17" s="24" t="s">
        <v>121</v>
      </c>
      <c r="K17" s="24" t="s">
        <v>121</v>
      </c>
      <c r="L17" s="24" t="s">
        <v>121</v>
      </c>
      <c r="M17" s="24" t="s">
        <v>121</v>
      </c>
      <c r="N17" s="24" t="s">
        <v>121</v>
      </c>
      <c r="O17" s="24" t="s">
        <v>121</v>
      </c>
      <c r="P17" s="24" t="s">
        <v>121</v>
      </c>
      <c r="Q17" s="24" t="s">
        <v>121</v>
      </c>
      <c r="R17" s="24" t="s">
        <v>121</v>
      </c>
      <c r="S17" s="24" t="s">
        <v>121</v>
      </c>
      <c r="T17" s="24" t="s">
        <v>121</v>
      </c>
      <c r="U17" s="24" t="s">
        <v>121</v>
      </c>
      <c r="V17" s="24" t="s">
        <v>121</v>
      </c>
      <c r="W17" s="24" t="s">
        <v>121</v>
      </c>
      <c r="X17" s="24" t="s">
        <v>121</v>
      </c>
      <c r="Y17" s="24" t="s">
        <v>121</v>
      </c>
      <c r="Z17" s="24" t="s">
        <v>121</v>
      </c>
      <c r="AA17" s="24" t="s">
        <v>121</v>
      </c>
      <c r="AB17" s="24" t="s">
        <v>121</v>
      </c>
      <c r="AC17" s="24" t="s">
        <v>121</v>
      </c>
      <c r="AD17" s="24" t="s">
        <v>121</v>
      </c>
      <c r="AE17" s="24" t="s">
        <v>121</v>
      </c>
      <c r="AF17" s="24" t="s">
        <v>121</v>
      </c>
      <c r="AG17" s="24" t="s">
        <v>121</v>
      </c>
      <c r="AH17" s="24" t="s">
        <v>121</v>
      </c>
      <c r="AI17" s="24" t="s">
        <v>121</v>
      </c>
      <c r="AJ17" s="24" t="s">
        <v>121</v>
      </c>
      <c r="AK17" s="24" t="s">
        <v>121</v>
      </c>
      <c r="AL17" s="24" t="s">
        <v>121</v>
      </c>
      <c r="AM17" s="24" t="s">
        <v>121</v>
      </c>
      <c r="AN17" s="24" t="s">
        <v>121</v>
      </c>
      <c r="AO17" s="24" t="s">
        <v>121</v>
      </c>
      <c r="AP17" s="24" t="s">
        <v>121</v>
      </c>
      <c r="AQ17" s="24" t="s">
        <v>121</v>
      </c>
      <c r="AR17" s="24" t="s">
        <v>121</v>
      </c>
      <c r="AS17" s="24" t="s">
        <v>121</v>
      </c>
      <c r="AT17" s="24" t="s">
        <v>121</v>
      </c>
      <c r="AU17" s="24" t="s">
        <v>121</v>
      </c>
      <c r="AV17" s="24" t="s">
        <v>121</v>
      </c>
      <c r="AW17" s="24" t="s">
        <v>121</v>
      </c>
      <c r="AX17" s="24" t="s">
        <v>121</v>
      </c>
      <c r="AY17" s="24" t="s">
        <v>121</v>
      </c>
      <c r="AZ17" s="24" t="s">
        <v>121</v>
      </c>
      <c r="BA17" s="24" t="s">
        <v>121</v>
      </c>
      <c r="BB17" s="24" t="s">
        <v>121</v>
      </c>
      <c r="BC17" s="24" t="s">
        <v>121</v>
      </c>
      <c r="BD17" s="24" t="s">
        <v>121</v>
      </c>
      <c r="BE17" s="24" t="s">
        <v>121</v>
      </c>
      <c r="BF17" s="24" t="s">
        <v>121</v>
      </c>
      <c r="BG17" s="24" t="s">
        <v>121</v>
      </c>
      <c r="BH17" s="24" t="s">
        <v>121</v>
      </c>
      <c r="BI17" s="24" t="s">
        <v>121</v>
      </c>
      <c r="BJ17" s="24" t="s">
        <v>121</v>
      </c>
      <c r="BK17" s="24" t="s">
        <v>121</v>
      </c>
      <c r="BL17" s="24" t="s">
        <v>121</v>
      </c>
      <c r="BM17" s="24" t="s">
        <v>121</v>
      </c>
      <c r="BN17" s="24" t="s">
        <v>121</v>
      </c>
      <c r="BO17" s="24" t="s">
        <v>121</v>
      </c>
      <c r="BP17" s="24" t="s">
        <v>121</v>
      </c>
      <c r="BQ17" s="24" t="s">
        <v>121</v>
      </c>
      <c r="BR17" s="24" t="s">
        <v>121</v>
      </c>
      <c r="BS17" s="24" t="s">
        <v>121</v>
      </c>
      <c r="BT17" s="24" t="s">
        <v>121</v>
      </c>
      <c r="BU17" s="24" t="s">
        <v>121</v>
      </c>
      <c r="BV17" s="24" t="s">
        <v>121</v>
      </c>
      <c r="BW17" s="24" t="s">
        <v>121</v>
      </c>
      <c r="BX17" s="24" t="s">
        <v>121</v>
      </c>
      <c r="BY17" s="24" t="s">
        <v>121</v>
      </c>
      <c r="BZ17" s="24" t="s">
        <v>121</v>
      </c>
      <c r="CA17" s="24" t="s">
        <v>121</v>
      </c>
      <c r="CB17" s="24" t="s">
        <v>121</v>
      </c>
      <c r="CC17" s="24" t="s">
        <v>121</v>
      </c>
      <c r="CD17" s="24" t="s">
        <v>121</v>
      </c>
      <c r="CE17" s="24" t="s">
        <v>121</v>
      </c>
      <c r="CF17" s="24" t="s">
        <v>121</v>
      </c>
      <c r="CG17" s="24" t="s">
        <v>121</v>
      </c>
      <c r="CH17" s="24" t="s">
        <v>121</v>
      </c>
      <c r="CI17" s="24" t="s">
        <v>121</v>
      </c>
      <c r="CJ17" s="24" t="s">
        <v>121</v>
      </c>
      <c r="CK17" s="24" t="s">
        <v>121</v>
      </c>
      <c r="CL17" s="24" t="s">
        <v>121</v>
      </c>
      <c r="CM17" s="24" t="s">
        <v>121</v>
      </c>
      <c r="CN17" s="24" t="s">
        <v>121</v>
      </c>
      <c r="CO17" s="24" t="s">
        <v>121</v>
      </c>
    </row>
    <row r="18" spans="1:93" ht="16" x14ac:dyDescent="0.2">
      <c r="A18" s="30" t="s">
        <v>24</v>
      </c>
      <c r="B18" s="20">
        <v>3</v>
      </c>
      <c r="C18" s="29" t="s">
        <v>28</v>
      </c>
      <c r="D18" s="24" t="s">
        <v>121</v>
      </c>
      <c r="E18" s="24" t="s">
        <v>121</v>
      </c>
      <c r="F18" s="24" t="s">
        <v>121</v>
      </c>
      <c r="G18" s="24" t="s">
        <v>121</v>
      </c>
      <c r="H18" s="24" t="s">
        <v>121</v>
      </c>
      <c r="I18" s="24" t="s">
        <v>121</v>
      </c>
      <c r="J18" s="24" t="s">
        <v>121</v>
      </c>
      <c r="K18" s="24" t="s">
        <v>121</v>
      </c>
      <c r="L18" s="24" t="s">
        <v>121</v>
      </c>
      <c r="M18" s="24" t="s">
        <v>121</v>
      </c>
      <c r="N18" s="24" t="s">
        <v>121</v>
      </c>
      <c r="O18" s="24" t="s">
        <v>121</v>
      </c>
      <c r="P18" s="24" t="s">
        <v>121</v>
      </c>
      <c r="Q18" s="24" t="s">
        <v>121</v>
      </c>
      <c r="R18" s="24" t="s">
        <v>121</v>
      </c>
      <c r="S18" s="24" t="s">
        <v>121</v>
      </c>
      <c r="T18" s="24" t="s">
        <v>121</v>
      </c>
      <c r="U18" s="24" t="s">
        <v>121</v>
      </c>
      <c r="V18" s="24" t="s">
        <v>121</v>
      </c>
      <c r="W18" s="24" t="s">
        <v>121</v>
      </c>
      <c r="X18" s="24" t="s">
        <v>121</v>
      </c>
      <c r="Y18" s="24" t="s">
        <v>121</v>
      </c>
      <c r="Z18" s="24" t="s">
        <v>121</v>
      </c>
      <c r="AA18" s="24" t="s">
        <v>121</v>
      </c>
      <c r="AB18" s="24" t="s">
        <v>121</v>
      </c>
      <c r="AC18" s="24" t="s">
        <v>121</v>
      </c>
      <c r="AD18" s="24" t="s">
        <v>121</v>
      </c>
      <c r="AE18" s="24" t="s">
        <v>121</v>
      </c>
      <c r="AF18" s="24" t="s">
        <v>121</v>
      </c>
      <c r="AG18" s="24" t="s">
        <v>121</v>
      </c>
      <c r="AH18" s="24" t="s">
        <v>121</v>
      </c>
      <c r="AI18" s="24" t="s">
        <v>121</v>
      </c>
      <c r="AJ18" s="24" t="s">
        <v>121</v>
      </c>
      <c r="AK18" s="24" t="s">
        <v>121</v>
      </c>
      <c r="AL18" s="24" t="s">
        <v>121</v>
      </c>
      <c r="AM18" s="24" t="s">
        <v>121</v>
      </c>
      <c r="AN18" s="24" t="s">
        <v>121</v>
      </c>
      <c r="AO18" s="24" t="s">
        <v>121</v>
      </c>
      <c r="AP18" s="24" t="s">
        <v>121</v>
      </c>
      <c r="AQ18" s="24" t="s">
        <v>121</v>
      </c>
      <c r="AR18" s="24" t="s">
        <v>121</v>
      </c>
      <c r="AS18" s="24" t="s">
        <v>121</v>
      </c>
      <c r="AT18" s="24" t="s">
        <v>121</v>
      </c>
      <c r="AU18" s="24" t="s">
        <v>121</v>
      </c>
      <c r="AV18" s="24" t="s">
        <v>121</v>
      </c>
      <c r="AW18" s="24" t="s">
        <v>121</v>
      </c>
      <c r="AX18" s="24" t="s">
        <v>121</v>
      </c>
      <c r="AY18" s="24" t="s">
        <v>121</v>
      </c>
      <c r="AZ18" s="24" t="s">
        <v>121</v>
      </c>
      <c r="BA18" s="24" t="s">
        <v>121</v>
      </c>
      <c r="BB18" s="24" t="s">
        <v>121</v>
      </c>
      <c r="BC18" s="24" t="s">
        <v>121</v>
      </c>
      <c r="BD18" s="24" t="s">
        <v>121</v>
      </c>
      <c r="BE18" s="24" t="s">
        <v>121</v>
      </c>
      <c r="BF18" s="24" t="s">
        <v>121</v>
      </c>
      <c r="BG18" s="24" t="s">
        <v>121</v>
      </c>
      <c r="BH18" s="24" t="s">
        <v>121</v>
      </c>
      <c r="BI18" s="24" t="s">
        <v>121</v>
      </c>
      <c r="BJ18" s="24" t="s">
        <v>121</v>
      </c>
      <c r="BK18" s="24" t="s">
        <v>121</v>
      </c>
      <c r="BL18" s="24" t="s">
        <v>121</v>
      </c>
      <c r="BM18" s="24" t="s">
        <v>121</v>
      </c>
      <c r="BN18" s="24" t="s">
        <v>121</v>
      </c>
      <c r="BO18" s="24" t="s">
        <v>121</v>
      </c>
      <c r="BP18" s="24" t="s">
        <v>121</v>
      </c>
      <c r="BQ18" s="24" t="s">
        <v>121</v>
      </c>
      <c r="BR18" s="24" t="s">
        <v>121</v>
      </c>
      <c r="BS18" s="24" t="s">
        <v>121</v>
      </c>
      <c r="BT18" s="24" t="s">
        <v>121</v>
      </c>
      <c r="BU18" s="24" t="s">
        <v>121</v>
      </c>
      <c r="BV18" s="24" t="s">
        <v>121</v>
      </c>
      <c r="BW18" s="24" t="s">
        <v>121</v>
      </c>
      <c r="BX18" s="24" t="s">
        <v>121</v>
      </c>
      <c r="BY18" s="24" t="s">
        <v>121</v>
      </c>
      <c r="BZ18" s="24" t="s">
        <v>121</v>
      </c>
      <c r="CA18" s="24" t="s">
        <v>121</v>
      </c>
      <c r="CB18" s="24" t="s">
        <v>121</v>
      </c>
      <c r="CC18" s="24" t="s">
        <v>121</v>
      </c>
      <c r="CD18" s="24" t="s">
        <v>121</v>
      </c>
      <c r="CE18" s="24" t="s">
        <v>121</v>
      </c>
      <c r="CF18" s="24" t="s">
        <v>121</v>
      </c>
      <c r="CG18" s="24" t="s">
        <v>121</v>
      </c>
      <c r="CH18" s="24" t="s">
        <v>121</v>
      </c>
      <c r="CI18" s="24" t="s">
        <v>121</v>
      </c>
      <c r="CJ18" s="24" t="s">
        <v>121</v>
      </c>
      <c r="CK18" s="24" t="s">
        <v>121</v>
      </c>
      <c r="CL18" s="24" t="s">
        <v>121</v>
      </c>
      <c r="CM18" s="24" t="s">
        <v>121</v>
      </c>
      <c r="CN18" s="24" t="s">
        <v>121</v>
      </c>
      <c r="CO18" s="24" t="s">
        <v>121</v>
      </c>
    </row>
    <row r="19" spans="1:93" ht="16" x14ac:dyDescent="0.2">
      <c r="A19" s="30" t="s">
        <v>24</v>
      </c>
      <c r="B19" s="20">
        <v>4</v>
      </c>
      <c r="C19" s="29" t="s">
        <v>29</v>
      </c>
      <c r="D19" s="24">
        <v>1.3097176522444887</v>
      </c>
      <c r="E19" s="24">
        <v>1.3338816150741599</v>
      </c>
      <c r="F19" s="24">
        <v>1.3805530459398596</v>
      </c>
      <c r="G19" s="24">
        <v>1.4596425791944982</v>
      </c>
      <c r="H19" s="24">
        <v>1.3735919979046858</v>
      </c>
      <c r="I19" s="24">
        <v>1.4375036288061178</v>
      </c>
      <c r="J19" s="24">
        <v>1.4162747996404399</v>
      </c>
      <c r="K19" s="24">
        <v>1.5157930300084363</v>
      </c>
      <c r="L19" s="24">
        <v>1.5217587597927094</v>
      </c>
      <c r="M19" s="24">
        <v>1.4746372662683114</v>
      </c>
      <c r="N19" s="24">
        <v>1.5114792147018179</v>
      </c>
      <c r="O19" s="24">
        <v>1.6050316278024599</v>
      </c>
      <c r="P19" s="24">
        <v>1.6363695483272791</v>
      </c>
      <c r="Q19" s="24">
        <v>1.5832296376589574</v>
      </c>
      <c r="R19" s="24">
        <v>1.5853100532142499</v>
      </c>
      <c r="S19" s="24">
        <v>1.5886286281041879</v>
      </c>
      <c r="T19" s="24">
        <v>1.5820486205227544</v>
      </c>
      <c r="U19" s="24">
        <v>1.5473005924964482</v>
      </c>
      <c r="V19" s="24">
        <v>1.5807511649442971</v>
      </c>
      <c r="W19" s="24">
        <v>1.5742781020704977</v>
      </c>
      <c r="X19" s="24">
        <v>1.5655159877281593</v>
      </c>
      <c r="Y19" s="24">
        <v>1.563585524945265</v>
      </c>
      <c r="Z19" s="24">
        <v>1.5256467979754593</v>
      </c>
      <c r="AA19" s="24">
        <v>1.5490212640003502</v>
      </c>
      <c r="AB19" s="24">
        <v>1.5505930557041683</v>
      </c>
      <c r="AC19" s="24">
        <v>1.4450519477193922</v>
      </c>
      <c r="AD19" s="24">
        <v>1.4842857498463966</v>
      </c>
      <c r="AE19" s="24">
        <v>1.567830492917873</v>
      </c>
      <c r="AF19" s="24">
        <v>1.6177973820008833</v>
      </c>
      <c r="AG19" s="24">
        <v>1.5335025407277032</v>
      </c>
      <c r="AH19" s="24">
        <v>1.6468155721388582</v>
      </c>
      <c r="AI19" s="24">
        <v>1.643744719401979</v>
      </c>
      <c r="AJ19" s="24">
        <v>1.6349951769901685</v>
      </c>
      <c r="AK19" s="24">
        <v>1.62411952861649</v>
      </c>
      <c r="AL19" s="24">
        <v>1.6370647890180241</v>
      </c>
      <c r="AM19" s="24">
        <v>1.5753549541467775</v>
      </c>
      <c r="AN19" s="24">
        <v>1.628233943188677</v>
      </c>
      <c r="AO19" s="24">
        <v>1.5848460594901748</v>
      </c>
      <c r="AP19" s="24">
        <v>1.5395749767034426</v>
      </c>
      <c r="AQ19" s="24">
        <v>1.5810995768920211</v>
      </c>
      <c r="AR19" s="24">
        <v>1.5162200570241269</v>
      </c>
      <c r="AS19" s="24">
        <v>1.4928162406158785</v>
      </c>
      <c r="AT19" s="24">
        <v>1.4938495308325197</v>
      </c>
      <c r="AU19" s="24">
        <v>1.4979001005743222</v>
      </c>
      <c r="AV19" s="24">
        <v>1.4999304330769347</v>
      </c>
      <c r="AW19" s="24">
        <v>1.4703649543731023</v>
      </c>
      <c r="AX19" s="24">
        <v>1.4714705015333156</v>
      </c>
      <c r="AY19" s="24">
        <v>1.4821199167943802</v>
      </c>
      <c r="AZ19" s="24">
        <v>1.482393867727857</v>
      </c>
      <c r="BA19" s="24">
        <v>1.4767766329620495</v>
      </c>
      <c r="BB19" s="24">
        <v>1.4522404342642805</v>
      </c>
      <c r="BC19" s="24">
        <v>1.4457134869010166</v>
      </c>
      <c r="BD19" s="24">
        <v>1.432902910546094</v>
      </c>
      <c r="BE19" s="24">
        <v>1.4281589830865915</v>
      </c>
      <c r="BF19" s="24">
        <v>1.439387971435147</v>
      </c>
      <c r="BG19" s="24">
        <v>1.3794248906822106</v>
      </c>
      <c r="BH19" s="24">
        <v>1.3702282530998739</v>
      </c>
      <c r="BI19" s="24">
        <v>1.385764743532115</v>
      </c>
      <c r="BJ19" s="24">
        <v>1.4338392649172025</v>
      </c>
      <c r="BK19" s="24">
        <v>1.3928765261561389</v>
      </c>
      <c r="BL19" s="24">
        <v>1.3728078283315008</v>
      </c>
      <c r="BM19" s="24">
        <v>1.4035288160046642</v>
      </c>
      <c r="BN19" s="24">
        <v>1.4051922313793925</v>
      </c>
      <c r="BO19" s="24">
        <v>1.429143770498817</v>
      </c>
      <c r="BP19" s="24">
        <v>1.4026790161370313</v>
      </c>
      <c r="BQ19" s="24">
        <v>1.38089633401169</v>
      </c>
      <c r="BR19" s="24">
        <v>1.4098503340701907</v>
      </c>
      <c r="BS19" s="24">
        <v>1.4221231030606878</v>
      </c>
      <c r="BT19" s="24">
        <v>1.4209497054363034</v>
      </c>
      <c r="BU19" s="24">
        <v>1.4089568089365896</v>
      </c>
      <c r="BV19" s="24">
        <v>1.407020419585139</v>
      </c>
      <c r="BW19" s="24">
        <v>1.398554053937157</v>
      </c>
      <c r="BX19" s="24">
        <v>1.3853650427545279</v>
      </c>
      <c r="BY19" s="24">
        <v>1.4325033307450916</v>
      </c>
      <c r="BZ19" s="24">
        <v>1.4061646701590409</v>
      </c>
      <c r="CA19" s="24">
        <v>1.4498060732071907</v>
      </c>
      <c r="CB19" s="24">
        <v>1.385164507498942</v>
      </c>
      <c r="CC19" s="24">
        <v>1.4114350488817753</v>
      </c>
      <c r="CD19" s="24">
        <v>1.4327894697963339</v>
      </c>
      <c r="CE19" s="24">
        <v>1.4193870919193523</v>
      </c>
      <c r="CF19" s="24">
        <v>1.4385612415111073</v>
      </c>
      <c r="CG19" s="24">
        <v>1.3842247135920935</v>
      </c>
      <c r="CH19" s="24">
        <v>1.3686036314064545</v>
      </c>
      <c r="CI19" s="24">
        <v>1.3919730998589022</v>
      </c>
      <c r="CJ19" s="24">
        <v>1.3951762264385834</v>
      </c>
      <c r="CK19" s="24">
        <v>1.37275025119947</v>
      </c>
      <c r="CL19" s="24">
        <v>1.341158911732353</v>
      </c>
      <c r="CM19" s="24">
        <v>1.3710144353752154</v>
      </c>
      <c r="CN19" s="24">
        <v>1.3937936535776896</v>
      </c>
      <c r="CO19" s="24">
        <v>1.3700095016970468</v>
      </c>
    </row>
    <row r="20" spans="1:93" ht="16" x14ac:dyDescent="0.2">
      <c r="A20" s="30" t="s">
        <v>30</v>
      </c>
      <c r="B20" s="119" t="s">
        <v>31</v>
      </c>
      <c r="C20" s="120"/>
      <c r="D20" s="33">
        <v>1.6592893319236131</v>
      </c>
      <c r="E20" s="33">
        <v>1.6519167844645535</v>
      </c>
      <c r="F20" s="33">
        <v>1.6079691072657922</v>
      </c>
      <c r="G20" s="33">
        <v>1.6176529715602037</v>
      </c>
      <c r="H20" s="33">
        <v>1.6333725701433888</v>
      </c>
      <c r="I20" s="33">
        <v>1.5618261450403592</v>
      </c>
      <c r="J20" s="33">
        <v>1.5780509442674089</v>
      </c>
      <c r="K20" s="33">
        <v>1.5648393981936251</v>
      </c>
      <c r="L20" s="33">
        <v>1.4972531462745444</v>
      </c>
      <c r="M20" s="33">
        <v>1.5491793439348311</v>
      </c>
      <c r="N20" s="33">
        <v>1.4878172423625808</v>
      </c>
      <c r="O20" s="33">
        <v>1.4609651947495412</v>
      </c>
      <c r="P20" s="33">
        <v>1.5078739559379655</v>
      </c>
      <c r="Q20" s="33">
        <v>1.5332263233900429</v>
      </c>
      <c r="R20" s="33">
        <v>1.4982592574997537</v>
      </c>
      <c r="S20" s="33">
        <v>1.5405605013498307</v>
      </c>
      <c r="T20" s="33">
        <v>1.502369948529948</v>
      </c>
      <c r="U20" s="33">
        <v>1.4475899829124648</v>
      </c>
      <c r="V20" s="33">
        <v>1.4384971559051651</v>
      </c>
      <c r="W20" s="33">
        <v>1.4794957231188766</v>
      </c>
      <c r="X20" s="33">
        <v>1.3959226071318305</v>
      </c>
      <c r="Y20" s="33">
        <v>1.4722771972472266</v>
      </c>
      <c r="Z20" s="33">
        <v>1.4762092180466651</v>
      </c>
      <c r="AA20" s="33">
        <v>1.467915227207371</v>
      </c>
      <c r="AB20" s="33">
        <v>1.4540490602173339</v>
      </c>
      <c r="AC20" s="33">
        <v>1.4376106735871332</v>
      </c>
      <c r="AD20" s="33">
        <v>1.5516402626257249</v>
      </c>
      <c r="AE20" s="33">
        <v>1.5382146412979583</v>
      </c>
      <c r="AF20" s="33">
        <v>1.5150651853637811</v>
      </c>
      <c r="AG20" s="33">
        <v>1.5121847509405415</v>
      </c>
      <c r="AH20" s="33">
        <v>1.5324850311041012</v>
      </c>
      <c r="AI20" s="33">
        <v>1.5085169960739735</v>
      </c>
      <c r="AJ20" s="33">
        <v>1.4971188329368879</v>
      </c>
      <c r="AK20" s="33">
        <v>1.4872119779192303</v>
      </c>
      <c r="AL20" s="33">
        <v>1.5056747061737352</v>
      </c>
      <c r="AM20" s="33">
        <v>1.4785109736850033</v>
      </c>
      <c r="AN20" s="33">
        <v>1.5071950810524062</v>
      </c>
      <c r="AO20" s="33">
        <v>1.511635065328732</v>
      </c>
      <c r="AP20" s="33">
        <v>1.5594514246836855</v>
      </c>
      <c r="AQ20" s="33">
        <v>1.5155729836474978</v>
      </c>
      <c r="AR20" s="33">
        <v>1.5713803287417747</v>
      </c>
      <c r="AS20" s="33">
        <v>1.5849441642626163</v>
      </c>
      <c r="AT20" s="33">
        <v>1.6267429583410182</v>
      </c>
      <c r="AU20" s="33">
        <v>1.6450354468679902</v>
      </c>
      <c r="AV20" s="33">
        <v>1.6081963953581861</v>
      </c>
      <c r="AW20" s="33">
        <v>1.6935164060337631</v>
      </c>
      <c r="AX20" s="33">
        <v>1.6279488361600651</v>
      </c>
      <c r="AY20" s="33">
        <v>1.6445374742343304</v>
      </c>
      <c r="AZ20" s="33">
        <v>1.6204949505878978</v>
      </c>
      <c r="BA20" s="33">
        <v>1.6457885321311645</v>
      </c>
      <c r="BB20" s="33">
        <v>1.7181104201744222</v>
      </c>
      <c r="BC20" s="33">
        <v>1.6895186804416125</v>
      </c>
      <c r="BD20" s="33">
        <v>1.6449342269198812</v>
      </c>
      <c r="BE20" s="33">
        <v>1.6846130265721848</v>
      </c>
      <c r="BF20" s="33">
        <v>1.6836353823817813</v>
      </c>
      <c r="BG20" s="33">
        <v>1.7199027611956086</v>
      </c>
      <c r="BH20" s="33">
        <v>1.6835433354677669</v>
      </c>
      <c r="BI20" s="33">
        <v>1.6742647494194618</v>
      </c>
      <c r="BJ20" s="33">
        <v>1.6728759664788175</v>
      </c>
      <c r="BK20" s="33">
        <v>1.6870998957583077</v>
      </c>
      <c r="BL20" s="33">
        <v>1.686041557831619</v>
      </c>
      <c r="BM20" s="33">
        <v>1.5715553954771679</v>
      </c>
      <c r="BN20" s="33">
        <v>1.6418412407527578</v>
      </c>
      <c r="BO20" s="33">
        <v>1.6744650070695821</v>
      </c>
      <c r="BP20" s="33">
        <v>1.6437107405074161</v>
      </c>
      <c r="BQ20" s="33">
        <v>1.6975091429167395</v>
      </c>
      <c r="BR20" s="33">
        <v>1.5279748387961474</v>
      </c>
      <c r="BS20" s="33">
        <v>1.5930852687451287</v>
      </c>
      <c r="BT20" s="33">
        <v>1.5983645921385199</v>
      </c>
      <c r="BU20" s="33">
        <v>1.6030104556339</v>
      </c>
      <c r="BV20" s="33">
        <v>1.6812141084007681</v>
      </c>
      <c r="BW20" s="33">
        <v>1.6188939414361461</v>
      </c>
      <c r="BX20" s="33">
        <v>1.6577851233149195</v>
      </c>
      <c r="BY20" s="33">
        <v>1.6697555557728005</v>
      </c>
      <c r="BZ20" s="33">
        <v>1.6567226502941574</v>
      </c>
      <c r="CA20" s="33">
        <v>1.690026936245894</v>
      </c>
      <c r="CB20" s="33">
        <v>1.6266236732461445</v>
      </c>
      <c r="CC20" s="33">
        <v>1.7187220151772351</v>
      </c>
      <c r="CD20" s="33">
        <v>1.6797974563113001</v>
      </c>
      <c r="CE20" s="33">
        <v>1.6786185838240788</v>
      </c>
      <c r="CF20" s="33">
        <v>1.7398864257556066</v>
      </c>
      <c r="CG20" s="33">
        <v>1.686405876267399</v>
      </c>
      <c r="CH20" s="33">
        <v>1.6754880146851023</v>
      </c>
      <c r="CI20" s="33">
        <v>1.7487801944796593</v>
      </c>
      <c r="CJ20" s="33">
        <v>1.7125296160123926</v>
      </c>
      <c r="CK20" s="33">
        <v>1.7847398754069863</v>
      </c>
      <c r="CL20" s="33">
        <v>1.7405697390884842</v>
      </c>
      <c r="CM20" s="33">
        <v>1.7610634988489546</v>
      </c>
      <c r="CN20" s="33">
        <v>1.798918599449199</v>
      </c>
      <c r="CO20" s="33">
        <v>1.7715703083283119</v>
      </c>
    </row>
    <row r="21" spans="1:93" ht="16" x14ac:dyDescent="0.2">
      <c r="A21" s="30" t="s">
        <v>30</v>
      </c>
      <c r="B21" s="20">
        <v>1</v>
      </c>
      <c r="C21" s="29" t="s">
        <v>32</v>
      </c>
      <c r="D21" s="24" t="s">
        <v>121</v>
      </c>
      <c r="E21" s="24" t="s">
        <v>121</v>
      </c>
      <c r="F21" s="24" t="s">
        <v>121</v>
      </c>
      <c r="G21" s="24" t="s">
        <v>121</v>
      </c>
      <c r="H21" s="24" t="s">
        <v>121</v>
      </c>
      <c r="I21" s="24" t="s">
        <v>121</v>
      </c>
      <c r="J21" s="24" t="s">
        <v>121</v>
      </c>
      <c r="K21" s="24" t="s">
        <v>121</v>
      </c>
      <c r="L21" s="24" t="s">
        <v>121</v>
      </c>
      <c r="M21" s="24" t="s">
        <v>121</v>
      </c>
      <c r="N21" s="24" t="s">
        <v>121</v>
      </c>
      <c r="O21" s="24" t="s">
        <v>121</v>
      </c>
      <c r="P21" s="24" t="s">
        <v>121</v>
      </c>
      <c r="Q21" s="24" t="s">
        <v>121</v>
      </c>
      <c r="R21" s="24" t="s">
        <v>121</v>
      </c>
      <c r="S21" s="24" t="s">
        <v>121</v>
      </c>
      <c r="T21" s="24" t="s">
        <v>121</v>
      </c>
      <c r="U21" s="24" t="s">
        <v>121</v>
      </c>
      <c r="V21" s="24" t="s">
        <v>121</v>
      </c>
      <c r="W21" s="24" t="s">
        <v>121</v>
      </c>
      <c r="X21" s="24" t="s">
        <v>121</v>
      </c>
      <c r="Y21" s="24" t="s">
        <v>121</v>
      </c>
      <c r="Z21" s="24" t="s">
        <v>121</v>
      </c>
      <c r="AA21" s="24" t="s">
        <v>121</v>
      </c>
      <c r="AB21" s="24" t="s">
        <v>121</v>
      </c>
      <c r="AC21" s="24" t="s">
        <v>121</v>
      </c>
      <c r="AD21" s="24" t="s">
        <v>121</v>
      </c>
      <c r="AE21" s="24" t="s">
        <v>121</v>
      </c>
      <c r="AF21" s="24" t="s">
        <v>121</v>
      </c>
      <c r="AG21" s="24" t="s">
        <v>121</v>
      </c>
      <c r="AH21" s="24" t="s">
        <v>121</v>
      </c>
      <c r="AI21" s="24" t="s">
        <v>121</v>
      </c>
      <c r="AJ21" s="24" t="s">
        <v>121</v>
      </c>
      <c r="AK21" s="24" t="s">
        <v>121</v>
      </c>
      <c r="AL21" s="24" t="s">
        <v>121</v>
      </c>
      <c r="AM21" s="24" t="s">
        <v>121</v>
      </c>
      <c r="AN21" s="24" t="s">
        <v>121</v>
      </c>
      <c r="AO21" s="24" t="s">
        <v>121</v>
      </c>
      <c r="AP21" s="24" t="s">
        <v>121</v>
      </c>
      <c r="AQ21" s="24" t="s">
        <v>121</v>
      </c>
      <c r="AR21" s="24" t="s">
        <v>121</v>
      </c>
      <c r="AS21" s="24" t="s">
        <v>121</v>
      </c>
      <c r="AT21" s="24" t="s">
        <v>121</v>
      </c>
      <c r="AU21" s="24" t="s">
        <v>121</v>
      </c>
      <c r="AV21" s="24" t="s">
        <v>121</v>
      </c>
      <c r="AW21" s="24" t="s">
        <v>121</v>
      </c>
      <c r="AX21" s="24" t="s">
        <v>121</v>
      </c>
      <c r="AY21" s="24" t="s">
        <v>121</v>
      </c>
      <c r="AZ21" s="24" t="s">
        <v>121</v>
      </c>
      <c r="BA21" s="24" t="s">
        <v>121</v>
      </c>
      <c r="BB21" s="24" t="s">
        <v>121</v>
      </c>
      <c r="BC21" s="24" t="s">
        <v>121</v>
      </c>
      <c r="BD21" s="24" t="s">
        <v>121</v>
      </c>
      <c r="BE21" s="24" t="s">
        <v>121</v>
      </c>
      <c r="BF21" s="24" t="s">
        <v>121</v>
      </c>
      <c r="BG21" s="24" t="s">
        <v>121</v>
      </c>
      <c r="BH21" s="24" t="s">
        <v>121</v>
      </c>
      <c r="BI21" s="24" t="s">
        <v>121</v>
      </c>
      <c r="BJ21" s="24" t="s">
        <v>121</v>
      </c>
      <c r="BK21" s="24" t="s">
        <v>121</v>
      </c>
      <c r="BL21" s="24" t="s">
        <v>121</v>
      </c>
      <c r="BM21" s="24" t="s">
        <v>121</v>
      </c>
      <c r="BN21" s="24" t="s">
        <v>121</v>
      </c>
      <c r="BO21" s="24" t="s">
        <v>121</v>
      </c>
      <c r="BP21" s="24" t="s">
        <v>121</v>
      </c>
      <c r="BQ21" s="24" t="s">
        <v>121</v>
      </c>
      <c r="BR21" s="24" t="s">
        <v>121</v>
      </c>
      <c r="BS21" s="24" t="s">
        <v>121</v>
      </c>
      <c r="BT21" s="24" t="s">
        <v>121</v>
      </c>
      <c r="BU21" s="24" t="s">
        <v>121</v>
      </c>
      <c r="BV21" s="24" t="s">
        <v>121</v>
      </c>
      <c r="BW21" s="24" t="s">
        <v>121</v>
      </c>
      <c r="BX21" s="24" t="s">
        <v>121</v>
      </c>
      <c r="BY21" s="24" t="s">
        <v>121</v>
      </c>
      <c r="BZ21" s="24" t="s">
        <v>121</v>
      </c>
      <c r="CA21" s="24" t="s">
        <v>121</v>
      </c>
      <c r="CB21" s="24" t="s">
        <v>121</v>
      </c>
      <c r="CC21" s="24" t="s">
        <v>121</v>
      </c>
      <c r="CD21" s="24" t="s">
        <v>121</v>
      </c>
      <c r="CE21" s="24" t="s">
        <v>121</v>
      </c>
      <c r="CF21" s="24" t="s">
        <v>121</v>
      </c>
      <c r="CG21" s="24" t="s">
        <v>121</v>
      </c>
      <c r="CH21" s="24" t="s">
        <v>121</v>
      </c>
      <c r="CI21" s="24" t="s">
        <v>121</v>
      </c>
      <c r="CJ21" s="24" t="s">
        <v>121</v>
      </c>
      <c r="CK21" s="24" t="s">
        <v>121</v>
      </c>
      <c r="CL21" s="24" t="s">
        <v>121</v>
      </c>
      <c r="CM21" s="24" t="s">
        <v>121</v>
      </c>
      <c r="CN21" s="24" t="s">
        <v>121</v>
      </c>
      <c r="CO21" s="24" t="s">
        <v>121</v>
      </c>
    </row>
    <row r="22" spans="1:93" ht="16" x14ac:dyDescent="0.2">
      <c r="A22" s="30" t="s">
        <v>30</v>
      </c>
      <c r="B22" s="20">
        <v>2</v>
      </c>
      <c r="C22" s="29" t="s">
        <v>33</v>
      </c>
      <c r="D22" s="24">
        <v>1.3070977075528649</v>
      </c>
      <c r="E22" s="24">
        <v>1.2686703659159806</v>
      </c>
      <c r="F22" s="24">
        <v>1.1915227969271829</v>
      </c>
      <c r="G22" s="24">
        <v>1.2153476567637984</v>
      </c>
      <c r="H22" s="24">
        <v>1.2439191635561362</v>
      </c>
      <c r="I22" s="24">
        <v>1.1966311990823435</v>
      </c>
      <c r="J22" s="24">
        <v>1.2183020483693261</v>
      </c>
      <c r="K22" s="24">
        <v>1.2082308996290969</v>
      </c>
      <c r="L22" s="24">
        <v>1.1346657984053334</v>
      </c>
      <c r="M22" s="24">
        <v>1.1881623073536307</v>
      </c>
      <c r="N22" s="24">
        <v>1.1338726811447803</v>
      </c>
      <c r="O22" s="24">
        <v>1.1251579977275434</v>
      </c>
      <c r="P22" s="24">
        <v>1.1632389518393704</v>
      </c>
      <c r="Q22" s="24">
        <v>1.1747691270594374</v>
      </c>
      <c r="R22" s="24">
        <v>1.1499774139482417</v>
      </c>
      <c r="S22" s="24">
        <v>1.1996511909862599</v>
      </c>
      <c r="T22" s="24">
        <v>1.1548894505978897</v>
      </c>
      <c r="U22" s="24">
        <v>1.1307097453657675</v>
      </c>
      <c r="V22" s="24">
        <v>1.112973313984803</v>
      </c>
      <c r="W22" s="24">
        <v>1.147411408710161</v>
      </c>
      <c r="X22" s="24">
        <v>1.0741422786630217</v>
      </c>
      <c r="Y22" s="24">
        <v>1.1550432197677056</v>
      </c>
      <c r="Z22" s="24">
        <v>1.1615499872174246</v>
      </c>
      <c r="AA22" s="24">
        <v>1.1517986710537986</v>
      </c>
      <c r="AB22" s="24">
        <v>1.136684723478214</v>
      </c>
      <c r="AC22" s="24">
        <v>1.1145722768127364</v>
      </c>
      <c r="AD22" s="24">
        <v>1.2325988899518268</v>
      </c>
      <c r="AE22" s="24">
        <v>1.2250416543624498</v>
      </c>
      <c r="AF22" s="24">
        <v>1.2041805146709654</v>
      </c>
      <c r="AG22" s="24">
        <v>1.1959813901398721</v>
      </c>
      <c r="AH22" s="24">
        <v>1.2172930771756496</v>
      </c>
      <c r="AI22" s="24">
        <v>1.2033862543666183</v>
      </c>
      <c r="AJ22" s="24">
        <v>1.1913718340099562</v>
      </c>
      <c r="AK22" s="24">
        <v>1.1889217579871969</v>
      </c>
      <c r="AL22" s="24">
        <v>1.1998063390291887</v>
      </c>
      <c r="AM22" s="24">
        <v>1.1759287197007577</v>
      </c>
      <c r="AN22" s="24">
        <v>1.213675186553878</v>
      </c>
      <c r="AO22" s="24">
        <v>1.2192031850761331</v>
      </c>
      <c r="AP22" s="24">
        <v>1.2664267388600425</v>
      </c>
      <c r="AQ22" s="24">
        <v>1.2203378474769508</v>
      </c>
      <c r="AR22" s="24">
        <v>1.2541662107718181</v>
      </c>
      <c r="AS22" s="24">
        <v>1.2795508131469191</v>
      </c>
      <c r="AT22" s="24">
        <v>1.3248391092859551</v>
      </c>
      <c r="AU22" s="24">
        <v>1.3336949315113262</v>
      </c>
      <c r="AV22" s="24">
        <v>1.2993380083975277</v>
      </c>
      <c r="AW22" s="24">
        <v>1.3754723645420974</v>
      </c>
      <c r="AX22" s="24">
        <v>1.3175065483792019</v>
      </c>
      <c r="AY22" s="24">
        <v>1.3346347967167542</v>
      </c>
      <c r="AZ22" s="24">
        <v>1.3106443730355861</v>
      </c>
      <c r="BA22" s="24">
        <v>1.3338310358799996</v>
      </c>
      <c r="BB22" s="24">
        <v>1.3982984504111613</v>
      </c>
      <c r="BC22" s="24">
        <v>1.3687409333766003</v>
      </c>
      <c r="BD22" s="24">
        <v>1.3414983124883935</v>
      </c>
      <c r="BE22" s="24">
        <v>1.3750626996537518</v>
      </c>
      <c r="BF22" s="24">
        <v>1.3704576954417307</v>
      </c>
      <c r="BG22" s="24">
        <v>1.4059074708883446</v>
      </c>
      <c r="BH22" s="24">
        <v>1.3780581031239669</v>
      </c>
      <c r="BI22" s="24">
        <v>1.3669280615263897</v>
      </c>
      <c r="BJ22" s="24">
        <v>1.3550713044478306</v>
      </c>
      <c r="BK22" s="24">
        <v>1.3759157717900949</v>
      </c>
      <c r="BL22" s="24">
        <v>1.3620319469186823</v>
      </c>
      <c r="BM22" s="24">
        <v>1.2640518765081328</v>
      </c>
      <c r="BN22" s="24">
        <v>1.3350785344067533</v>
      </c>
      <c r="BO22" s="24">
        <v>1.3691031928925428</v>
      </c>
      <c r="BP22" s="24">
        <v>1.3327911496785492</v>
      </c>
      <c r="BQ22" s="24">
        <v>1.388379568794476</v>
      </c>
      <c r="BR22" s="24">
        <v>1.2317299412519107</v>
      </c>
      <c r="BS22" s="24">
        <v>1.2858718863440395</v>
      </c>
      <c r="BT22" s="24">
        <v>1.2750195778494926</v>
      </c>
      <c r="BU22" s="24">
        <v>1.2938719312404952</v>
      </c>
      <c r="BV22" s="24">
        <v>1.3581998868637224</v>
      </c>
      <c r="BW22" s="24">
        <v>1.3084618609441747</v>
      </c>
      <c r="BX22" s="24">
        <v>1.3509262297316234</v>
      </c>
      <c r="BY22" s="24">
        <v>1.3690569727890769</v>
      </c>
      <c r="BZ22" s="24">
        <v>1.3468842457885635</v>
      </c>
      <c r="CA22" s="24">
        <v>1.3739163808543773</v>
      </c>
      <c r="CB22" s="24">
        <v>1.3257479483342036</v>
      </c>
      <c r="CC22" s="24">
        <v>1.4102549953649046</v>
      </c>
      <c r="CD22" s="24">
        <v>1.3967846955546708</v>
      </c>
      <c r="CE22" s="24">
        <v>1.376858186622</v>
      </c>
      <c r="CF22" s="24">
        <v>1.4586713137698875</v>
      </c>
      <c r="CG22" s="24">
        <v>1.4126400158331913</v>
      </c>
      <c r="CH22" s="24">
        <v>1.3945581089362966</v>
      </c>
      <c r="CI22" s="24">
        <v>1.4593471664437863</v>
      </c>
      <c r="CJ22" s="24">
        <v>1.4311137201347195</v>
      </c>
      <c r="CK22" s="24">
        <v>1.5112038357392248</v>
      </c>
      <c r="CL22" s="24">
        <v>1.4660514155286357</v>
      </c>
      <c r="CM22" s="24">
        <v>1.4910499086796012</v>
      </c>
      <c r="CN22" s="24">
        <v>1.5330638309240538</v>
      </c>
      <c r="CO22" s="24">
        <v>1.5006870500229073</v>
      </c>
    </row>
    <row r="23" spans="1:93" ht="16" x14ac:dyDescent="0.2">
      <c r="A23" s="30" t="s">
        <v>30</v>
      </c>
      <c r="B23" s="20">
        <v>3</v>
      </c>
      <c r="C23" s="29" t="s">
        <v>34</v>
      </c>
      <c r="D23" s="24" t="s">
        <v>121</v>
      </c>
      <c r="E23" s="24" t="s">
        <v>121</v>
      </c>
      <c r="F23" s="24" t="s">
        <v>121</v>
      </c>
      <c r="G23" s="24" t="s">
        <v>121</v>
      </c>
      <c r="H23" s="24" t="s">
        <v>121</v>
      </c>
      <c r="I23" s="24" t="s">
        <v>121</v>
      </c>
      <c r="J23" s="24" t="s">
        <v>121</v>
      </c>
      <c r="K23" s="24" t="s">
        <v>121</v>
      </c>
      <c r="L23" s="24" t="s">
        <v>121</v>
      </c>
      <c r="M23" s="24" t="s">
        <v>121</v>
      </c>
      <c r="N23" s="24" t="s">
        <v>121</v>
      </c>
      <c r="O23" s="24" t="s">
        <v>121</v>
      </c>
      <c r="P23" s="24" t="s">
        <v>121</v>
      </c>
      <c r="Q23" s="24" t="s">
        <v>121</v>
      </c>
      <c r="R23" s="24" t="s">
        <v>121</v>
      </c>
      <c r="S23" s="24" t="s">
        <v>121</v>
      </c>
      <c r="T23" s="24" t="s">
        <v>121</v>
      </c>
      <c r="U23" s="24" t="s">
        <v>121</v>
      </c>
      <c r="V23" s="24" t="s">
        <v>121</v>
      </c>
      <c r="W23" s="24" t="s">
        <v>121</v>
      </c>
      <c r="X23" s="24" t="s">
        <v>121</v>
      </c>
      <c r="Y23" s="24" t="s">
        <v>121</v>
      </c>
      <c r="Z23" s="24" t="s">
        <v>121</v>
      </c>
      <c r="AA23" s="24" t="s">
        <v>121</v>
      </c>
      <c r="AB23" s="24" t="s">
        <v>121</v>
      </c>
      <c r="AC23" s="24" t="s">
        <v>121</v>
      </c>
      <c r="AD23" s="24" t="s">
        <v>121</v>
      </c>
      <c r="AE23" s="24" t="s">
        <v>121</v>
      </c>
      <c r="AF23" s="24" t="s">
        <v>121</v>
      </c>
      <c r="AG23" s="24" t="s">
        <v>121</v>
      </c>
      <c r="AH23" s="24" t="s">
        <v>121</v>
      </c>
      <c r="AI23" s="24" t="s">
        <v>121</v>
      </c>
      <c r="AJ23" s="24" t="s">
        <v>121</v>
      </c>
      <c r="AK23" s="24" t="s">
        <v>121</v>
      </c>
      <c r="AL23" s="24" t="s">
        <v>121</v>
      </c>
      <c r="AM23" s="24" t="s">
        <v>121</v>
      </c>
      <c r="AN23" s="24" t="s">
        <v>121</v>
      </c>
      <c r="AO23" s="24" t="s">
        <v>121</v>
      </c>
      <c r="AP23" s="24" t="s">
        <v>121</v>
      </c>
      <c r="AQ23" s="24" t="s">
        <v>121</v>
      </c>
      <c r="AR23" s="24" t="s">
        <v>121</v>
      </c>
      <c r="AS23" s="24" t="s">
        <v>121</v>
      </c>
      <c r="AT23" s="24" t="s">
        <v>121</v>
      </c>
      <c r="AU23" s="24" t="s">
        <v>121</v>
      </c>
      <c r="AV23" s="24" t="s">
        <v>121</v>
      </c>
      <c r="AW23" s="24" t="s">
        <v>121</v>
      </c>
      <c r="AX23" s="24" t="s">
        <v>121</v>
      </c>
      <c r="AY23" s="24" t="s">
        <v>121</v>
      </c>
      <c r="AZ23" s="24" t="s">
        <v>121</v>
      </c>
      <c r="BA23" s="24" t="s">
        <v>121</v>
      </c>
      <c r="BB23" s="24" t="s">
        <v>121</v>
      </c>
      <c r="BC23" s="24" t="s">
        <v>121</v>
      </c>
      <c r="BD23" s="24" t="s">
        <v>121</v>
      </c>
      <c r="BE23" s="24" t="s">
        <v>121</v>
      </c>
      <c r="BF23" s="24" t="s">
        <v>121</v>
      </c>
      <c r="BG23" s="24" t="s">
        <v>121</v>
      </c>
      <c r="BH23" s="24" t="s">
        <v>121</v>
      </c>
      <c r="BI23" s="24" t="s">
        <v>121</v>
      </c>
      <c r="BJ23" s="24" t="s">
        <v>121</v>
      </c>
      <c r="BK23" s="24" t="s">
        <v>121</v>
      </c>
      <c r="BL23" s="24" t="s">
        <v>121</v>
      </c>
      <c r="BM23" s="24" t="s">
        <v>121</v>
      </c>
      <c r="BN23" s="24" t="s">
        <v>121</v>
      </c>
      <c r="BO23" s="24" t="s">
        <v>121</v>
      </c>
      <c r="BP23" s="24" t="s">
        <v>121</v>
      </c>
      <c r="BQ23" s="24" t="s">
        <v>121</v>
      </c>
      <c r="BR23" s="24" t="s">
        <v>121</v>
      </c>
      <c r="BS23" s="24" t="s">
        <v>121</v>
      </c>
      <c r="BT23" s="24" t="s">
        <v>121</v>
      </c>
      <c r="BU23" s="24" t="s">
        <v>121</v>
      </c>
      <c r="BV23" s="24" t="s">
        <v>121</v>
      </c>
      <c r="BW23" s="24" t="s">
        <v>121</v>
      </c>
      <c r="BX23" s="24" t="s">
        <v>121</v>
      </c>
      <c r="BY23" s="24" t="s">
        <v>121</v>
      </c>
      <c r="BZ23" s="24" t="s">
        <v>121</v>
      </c>
      <c r="CA23" s="24" t="s">
        <v>121</v>
      </c>
      <c r="CB23" s="24" t="s">
        <v>121</v>
      </c>
      <c r="CC23" s="24" t="s">
        <v>121</v>
      </c>
      <c r="CD23" s="24" t="s">
        <v>121</v>
      </c>
      <c r="CE23" s="24" t="s">
        <v>121</v>
      </c>
      <c r="CF23" s="24" t="s">
        <v>121</v>
      </c>
      <c r="CG23" s="24" t="s">
        <v>121</v>
      </c>
      <c r="CH23" s="24" t="s">
        <v>121</v>
      </c>
      <c r="CI23" s="24" t="s">
        <v>121</v>
      </c>
      <c r="CJ23" s="24" t="s">
        <v>121</v>
      </c>
      <c r="CK23" s="24" t="s">
        <v>121</v>
      </c>
      <c r="CL23" s="24" t="s">
        <v>121</v>
      </c>
      <c r="CM23" s="24" t="s">
        <v>121</v>
      </c>
      <c r="CN23" s="24" t="s">
        <v>121</v>
      </c>
      <c r="CO23" s="24" t="s">
        <v>121</v>
      </c>
    </row>
    <row r="24" spans="1:93" ht="16" x14ac:dyDescent="0.2">
      <c r="A24" s="30" t="s">
        <v>30</v>
      </c>
      <c r="B24" s="20">
        <v>4</v>
      </c>
      <c r="C24" s="29" t="s">
        <v>35</v>
      </c>
      <c r="D24" s="24">
        <v>4.5234886992672517E-3</v>
      </c>
      <c r="E24" s="24">
        <v>4.6288889733703134E-3</v>
      </c>
      <c r="F24" s="24">
        <v>4.8344146494232231E-3</v>
      </c>
      <c r="G24" s="24">
        <v>4.6899058857422906E-3</v>
      </c>
      <c r="H24" s="24">
        <v>4.6724915041774671E-3</v>
      </c>
      <c r="I24" s="24">
        <v>4.4886400596457401E-3</v>
      </c>
      <c r="J24" s="24">
        <v>4.2471077694007349E-3</v>
      </c>
      <c r="K24" s="24">
        <v>4.1124111451799807E-3</v>
      </c>
      <c r="L24" s="24">
        <v>3.8424020515600522E-3</v>
      </c>
      <c r="M24" s="24">
        <v>4.1620137497330708E-3</v>
      </c>
      <c r="N24" s="24">
        <v>3.861028587087333E-3</v>
      </c>
      <c r="O24" s="24">
        <v>3.5715150415634596E-3</v>
      </c>
      <c r="P24" s="24">
        <v>3.7418470122156317E-3</v>
      </c>
      <c r="Q24" s="24">
        <v>3.6873719928069881E-3</v>
      </c>
      <c r="R24" s="24">
        <v>3.7134044239874563E-3</v>
      </c>
      <c r="S24" s="24">
        <v>3.6258816257344049E-3</v>
      </c>
      <c r="T24" s="24">
        <v>3.6559913776066811E-3</v>
      </c>
      <c r="U24" s="24">
        <v>3.3892240125608219E-3</v>
      </c>
      <c r="V24" s="24">
        <v>3.1492059942628834E-3</v>
      </c>
      <c r="W24" s="24">
        <v>3.4413070470763925E-3</v>
      </c>
      <c r="X24" s="24">
        <v>2.9699201286787964E-3</v>
      </c>
      <c r="Y24" s="24">
        <v>3.0554876855825525E-3</v>
      </c>
      <c r="Z24" s="24">
        <v>3.2470357678617856E-3</v>
      </c>
      <c r="AA24" s="24">
        <v>3.3674641099511494E-3</v>
      </c>
      <c r="AB24" s="24">
        <v>3.1655068261072909E-3</v>
      </c>
      <c r="AC24" s="24">
        <v>3.0732710679976134E-3</v>
      </c>
      <c r="AD24" s="24">
        <v>3.0963809301054689E-3</v>
      </c>
      <c r="AE24" s="24">
        <v>3.0395591353940374E-3</v>
      </c>
      <c r="AF24" s="24">
        <v>2.9559238812556744E-3</v>
      </c>
      <c r="AG24" s="24">
        <v>3.0378910004912212E-3</v>
      </c>
      <c r="AH24" s="24">
        <v>2.9988259140737235E-3</v>
      </c>
      <c r="AI24" s="24">
        <v>2.9244055911037499E-3</v>
      </c>
      <c r="AJ24" s="24">
        <v>2.8622283219016734E-3</v>
      </c>
      <c r="AK24" s="24">
        <v>2.8675088955030848E-3</v>
      </c>
      <c r="AL24" s="24">
        <v>2.9111996036219195E-3</v>
      </c>
      <c r="AM24" s="24">
        <v>2.8941600711251745E-3</v>
      </c>
      <c r="AN24" s="24">
        <v>2.8353552018943158E-3</v>
      </c>
      <c r="AO24" s="24">
        <v>2.8690170787576399E-3</v>
      </c>
      <c r="AP24" s="24">
        <v>2.9164662297597186E-3</v>
      </c>
      <c r="AQ24" s="24">
        <v>2.8793873203935413E-3</v>
      </c>
      <c r="AR24" s="24">
        <v>2.9227670099676389E-3</v>
      </c>
      <c r="AS24" s="24">
        <v>2.9793452289478203E-3</v>
      </c>
      <c r="AT24" s="24">
        <v>2.9740652902297392E-3</v>
      </c>
      <c r="AU24" s="24">
        <v>3.1905847273337854E-3</v>
      </c>
      <c r="AV24" s="24">
        <v>3.0203365798899358E-3</v>
      </c>
      <c r="AW24" s="24">
        <v>3.0850149501341602E-3</v>
      </c>
      <c r="AX24" s="24">
        <v>2.9436081814057076E-3</v>
      </c>
      <c r="AY24" s="24">
        <v>2.7661091502649291E-3</v>
      </c>
      <c r="AZ24" s="24">
        <v>2.947376706491697E-3</v>
      </c>
      <c r="BA24" s="24">
        <v>2.9332020384979819E-3</v>
      </c>
      <c r="BB24" s="24">
        <v>3.0129141328603553E-3</v>
      </c>
      <c r="BC24" s="24">
        <v>2.8935472472862633E-3</v>
      </c>
      <c r="BD24" s="24">
        <v>2.8645759404932959E-3</v>
      </c>
      <c r="BE24" s="24">
        <v>3.0402564011047946E-3</v>
      </c>
      <c r="BF24" s="24">
        <v>2.9529491339651262E-3</v>
      </c>
      <c r="BG24" s="24">
        <v>2.99844840188141E-3</v>
      </c>
      <c r="BH24" s="24">
        <v>3.0104634849039465E-3</v>
      </c>
      <c r="BI24" s="24">
        <v>2.874279103017071E-3</v>
      </c>
      <c r="BJ24" s="24">
        <v>3.0083589865623423E-3</v>
      </c>
      <c r="BK24" s="24">
        <v>2.9724647054236737E-3</v>
      </c>
      <c r="BL24" s="24">
        <v>2.9813475122334255E-3</v>
      </c>
      <c r="BM24" s="24">
        <v>3.0094988459314358E-3</v>
      </c>
      <c r="BN24" s="24">
        <v>3.0261903358539894E-3</v>
      </c>
      <c r="BO24" s="24">
        <v>3.0611941185367964E-3</v>
      </c>
      <c r="BP24" s="24">
        <v>3.0196069530801267E-3</v>
      </c>
      <c r="BQ24" s="24">
        <v>3.1118955189198372E-3</v>
      </c>
      <c r="BR24" s="24">
        <v>2.98175632355139E-3</v>
      </c>
      <c r="BS24" s="24">
        <v>2.9614569098862214E-3</v>
      </c>
      <c r="BT24" s="24">
        <v>3.1151970304229845E-3</v>
      </c>
      <c r="BU24" s="24">
        <v>3.0423856119006459E-3</v>
      </c>
      <c r="BV24" s="24">
        <v>3.1635546187394957E-3</v>
      </c>
      <c r="BW24" s="24">
        <v>2.9532596539657259E-3</v>
      </c>
      <c r="BX24" s="24">
        <v>2.9580863208708004E-3</v>
      </c>
      <c r="BY24" s="24">
        <v>2.8207551726856439E-3</v>
      </c>
      <c r="BZ24" s="24">
        <v>2.9678293828317315E-3</v>
      </c>
      <c r="CA24" s="24">
        <v>3.0288883345663689E-3</v>
      </c>
      <c r="CB24" s="24">
        <v>3.023255147635173E-3</v>
      </c>
      <c r="CC24" s="24">
        <v>3.103622454360893E-3</v>
      </c>
      <c r="CD24" s="24">
        <v>3.1128866899838297E-3</v>
      </c>
      <c r="CE24" s="24">
        <v>3.0681012088248642E-3</v>
      </c>
      <c r="CF24" s="24">
        <v>3.1955154512890481E-3</v>
      </c>
      <c r="CG24" s="24">
        <v>3.096240361599915E-3</v>
      </c>
      <c r="CH24" s="24">
        <v>3.3940902180724865E-3</v>
      </c>
      <c r="CI24" s="24">
        <v>3.341336645158973E-3</v>
      </c>
      <c r="CJ24" s="24">
        <v>3.2588607175963163E-3</v>
      </c>
      <c r="CK24" s="24">
        <v>3.4330080121214735E-3</v>
      </c>
      <c r="CL24" s="24">
        <v>3.4667736368630148E-3</v>
      </c>
      <c r="CM24" s="24">
        <v>3.473971322038433E-3</v>
      </c>
      <c r="CN24" s="24">
        <v>3.3941453178493674E-3</v>
      </c>
      <c r="CO24" s="24">
        <v>3.4415072725466553E-3</v>
      </c>
    </row>
    <row r="25" spans="1:93" ht="16" x14ac:dyDescent="0.2">
      <c r="A25" s="30" t="s">
        <v>30</v>
      </c>
      <c r="B25" s="20">
        <v>5</v>
      </c>
      <c r="C25" s="21" t="s">
        <v>36</v>
      </c>
      <c r="D25" s="24" t="s">
        <v>121</v>
      </c>
      <c r="E25" s="24" t="s">
        <v>121</v>
      </c>
      <c r="F25" s="24" t="s">
        <v>121</v>
      </c>
      <c r="G25" s="24" t="s">
        <v>121</v>
      </c>
      <c r="H25" s="24" t="s">
        <v>121</v>
      </c>
      <c r="I25" s="24" t="s">
        <v>121</v>
      </c>
      <c r="J25" s="24" t="s">
        <v>121</v>
      </c>
      <c r="K25" s="24" t="s">
        <v>121</v>
      </c>
      <c r="L25" s="24" t="s">
        <v>121</v>
      </c>
      <c r="M25" s="24" t="s">
        <v>121</v>
      </c>
      <c r="N25" s="24" t="s">
        <v>121</v>
      </c>
      <c r="O25" s="24" t="s">
        <v>121</v>
      </c>
      <c r="P25" s="24" t="s">
        <v>121</v>
      </c>
      <c r="Q25" s="24" t="s">
        <v>121</v>
      </c>
      <c r="R25" s="24" t="s">
        <v>121</v>
      </c>
      <c r="S25" s="24" t="s">
        <v>121</v>
      </c>
      <c r="T25" s="24" t="s">
        <v>121</v>
      </c>
      <c r="U25" s="24" t="s">
        <v>121</v>
      </c>
      <c r="V25" s="24" t="s">
        <v>121</v>
      </c>
      <c r="W25" s="24" t="s">
        <v>121</v>
      </c>
      <c r="X25" s="24" t="s">
        <v>121</v>
      </c>
      <c r="Y25" s="24" t="s">
        <v>121</v>
      </c>
      <c r="Z25" s="24" t="s">
        <v>121</v>
      </c>
      <c r="AA25" s="24" t="s">
        <v>121</v>
      </c>
      <c r="AB25" s="24" t="s">
        <v>121</v>
      </c>
      <c r="AC25" s="24" t="s">
        <v>121</v>
      </c>
      <c r="AD25" s="24" t="s">
        <v>121</v>
      </c>
      <c r="AE25" s="24" t="s">
        <v>121</v>
      </c>
      <c r="AF25" s="24" t="s">
        <v>121</v>
      </c>
      <c r="AG25" s="24" t="s">
        <v>121</v>
      </c>
      <c r="AH25" s="24" t="s">
        <v>121</v>
      </c>
      <c r="AI25" s="24" t="s">
        <v>121</v>
      </c>
      <c r="AJ25" s="24" t="s">
        <v>121</v>
      </c>
      <c r="AK25" s="24" t="s">
        <v>121</v>
      </c>
      <c r="AL25" s="24" t="s">
        <v>121</v>
      </c>
      <c r="AM25" s="24" t="s">
        <v>121</v>
      </c>
      <c r="AN25" s="24" t="s">
        <v>121</v>
      </c>
      <c r="AO25" s="24" t="s">
        <v>121</v>
      </c>
      <c r="AP25" s="24" t="s">
        <v>121</v>
      </c>
      <c r="AQ25" s="24" t="s">
        <v>121</v>
      </c>
      <c r="AR25" s="24" t="s">
        <v>121</v>
      </c>
      <c r="AS25" s="24" t="s">
        <v>121</v>
      </c>
      <c r="AT25" s="24" t="s">
        <v>121</v>
      </c>
      <c r="AU25" s="24" t="s">
        <v>121</v>
      </c>
      <c r="AV25" s="24" t="s">
        <v>121</v>
      </c>
      <c r="AW25" s="24" t="s">
        <v>121</v>
      </c>
      <c r="AX25" s="24" t="s">
        <v>121</v>
      </c>
      <c r="AY25" s="24" t="s">
        <v>121</v>
      </c>
      <c r="AZ25" s="24" t="s">
        <v>121</v>
      </c>
      <c r="BA25" s="24" t="s">
        <v>121</v>
      </c>
      <c r="BB25" s="24" t="s">
        <v>121</v>
      </c>
      <c r="BC25" s="24" t="s">
        <v>121</v>
      </c>
      <c r="BD25" s="24" t="s">
        <v>121</v>
      </c>
      <c r="BE25" s="24" t="s">
        <v>121</v>
      </c>
      <c r="BF25" s="24" t="s">
        <v>121</v>
      </c>
      <c r="BG25" s="24" t="s">
        <v>121</v>
      </c>
      <c r="BH25" s="24" t="s">
        <v>121</v>
      </c>
      <c r="BI25" s="24" t="s">
        <v>121</v>
      </c>
      <c r="BJ25" s="24" t="s">
        <v>121</v>
      </c>
      <c r="BK25" s="24" t="s">
        <v>121</v>
      </c>
      <c r="BL25" s="24" t="s">
        <v>121</v>
      </c>
      <c r="BM25" s="24" t="s">
        <v>121</v>
      </c>
      <c r="BN25" s="24" t="s">
        <v>121</v>
      </c>
      <c r="BO25" s="24" t="s">
        <v>121</v>
      </c>
      <c r="BP25" s="24" t="s">
        <v>121</v>
      </c>
      <c r="BQ25" s="24" t="s">
        <v>121</v>
      </c>
      <c r="BR25" s="24" t="s">
        <v>121</v>
      </c>
      <c r="BS25" s="24" t="s">
        <v>121</v>
      </c>
      <c r="BT25" s="24" t="s">
        <v>121</v>
      </c>
      <c r="BU25" s="24" t="s">
        <v>121</v>
      </c>
      <c r="BV25" s="24" t="s">
        <v>121</v>
      </c>
      <c r="BW25" s="24" t="s">
        <v>121</v>
      </c>
      <c r="BX25" s="24" t="s">
        <v>121</v>
      </c>
      <c r="BY25" s="24" t="s">
        <v>121</v>
      </c>
      <c r="BZ25" s="24" t="s">
        <v>121</v>
      </c>
      <c r="CA25" s="24" t="s">
        <v>121</v>
      </c>
      <c r="CB25" s="24" t="s">
        <v>121</v>
      </c>
      <c r="CC25" s="24" t="s">
        <v>121</v>
      </c>
      <c r="CD25" s="24" t="s">
        <v>121</v>
      </c>
      <c r="CE25" s="24" t="s">
        <v>121</v>
      </c>
      <c r="CF25" s="24" t="s">
        <v>121</v>
      </c>
      <c r="CG25" s="24" t="s">
        <v>121</v>
      </c>
      <c r="CH25" s="24" t="s">
        <v>121</v>
      </c>
      <c r="CI25" s="24" t="s">
        <v>121</v>
      </c>
      <c r="CJ25" s="24" t="s">
        <v>121</v>
      </c>
      <c r="CK25" s="24" t="s">
        <v>121</v>
      </c>
      <c r="CL25" s="24" t="s">
        <v>121</v>
      </c>
      <c r="CM25" s="24" t="s">
        <v>121</v>
      </c>
      <c r="CN25" s="24" t="s">
        <v>121</v>
      </c>
      <c r="CO25" s="24" t="s">
        <v>121</v>
      </c>
    </row>
    <row r="26" spans="1:93" ht="16" x14ac:dyDescent="0.2">
      <c r="A26" s="30" t="s">
        <v>30</v>
      </c>
      <c r="B26" s="20">
        <v>6</v>
      </c>
      <c r="C26" s="21" t="s">
        <v>37</v>
      </c>
      <c r="D26" s="24">
        <v>0.19339842668674459</v>
      </c>
      <c r="E26" s="24">
        <v>0.20661250575512921</v>
      </c>
      <c r="F26" s="24">
        <v>0.21918429488541352</v>
      </c>
      <c r="G26" s="24">
        <v>0.21386008495984654</v>
      </c>
      <c r="H26" s="24">
        <v>0.20862971052863633</v>
      </c>
      <c r="I26" s="24">
        <v>0.19249785426996832</v>
      </c>
      <c r="J26" s="24">
        <v>0.19100340780841452</v>
      </c>
      <c r="K26" s="24">
        <v>0.19080280652449269</v>
      </c>
      <c r="L26" s="24">
        <v>0.19555707844476611</v>
      </c>
      <c r="M26" s="24">
        <v>0.19253110327600001</v>
      </c>
      <c r="N26" s="24">
        <v>0.18459776731612582</v>
      </c>
      <c r="O26" s="24">
        <v>0.18131725690548059</v>
      </c>
      <c r="P26" s="24">
        <v>0.18836390194296221</v>
      </c>
      <c r="Q26" s="24">
        <v>0.19495312517668609</v>
      </c>
      <c r="R26" s="24">
        <v>0.18747539729375853</v>
      </c>
      <c r="S26" s="24">
        <v>0.18300381836861354</v>
      </c>
      <c r="T26" s="24">
        <v>0.18185219964815383</v>
      </c>
      <c r="U26" s="24">
        <v>0.16872005989031558</v>
      </c>
      <c r="V26" s="24">
        <v>0.18326186279657028</v>
      </c>
      <c r="W26" s="24">
        <v>0.17913202119948934</v>
      </c>
      <c r="X26" s="24">
        <v>0.17457791344546844</v>
      </c>
      <c r="Y26" s="24">
        <v>0.16799400116785562</v>
      </c>
      <c r="Z26" s="24">
        <v>0.17813623471438556</v>
      </c>
      <c r="AA26" s="24">
        <v>0.18636117487957113</v>
      </c>
      <c r="AB26" s="24">
        <v>0.17693565948155096</v>
      </c>
      <c r="AC26" s="24">
        <v>0.17705973786917181</v>
      </c>
      <c r="AD26" s="24">
        <v>0.18173702923249588</v>
      </c>
      <c r="AE26" s="24">
        <v>0.17744745259132158</v>
      </c>
      <c r="AF26" s="24">
        <v>0.1786574530182739</v>
      </c>
      <c r="AG26" s="24">
        <v>0.17872825668954204</v>
      </c>
      <c r="AH26" s="24">
        <v>0.18386729257553378</v>
      </c>
      <c r="AI26" s="24">
        <v>0.17753402531252885</v>
      </c>
      <c r="AJ26" s="24">
        <v>0.17955265435502585</v>
      </c>
      <c r="AK26" s="24">
        <v>0.17361408712321783</v>
      </c>
      <c r="AL26" s="24">
        <v>0.17851560214224274</v>
      </c>
      <c r="AM26" s="24">
        <v>0.17550808708634502</v>
      </c>
      <c r="AN26" s="24">
        <v>0.17335194339437376</v>
      </c>
      <c r="AO26" s="24">
        <v>0.17568781041826168</v>
      </c>
      <c r="AP26" s="24">
        <v>0.17558970207585792</v>
      </c>
      <c r="AQ26" s="24">
        <v>0.17504967556193948</v>
      </c>
      <c r="AR26" s="24">
        <v>0.19110587966246093</v>
      </c>
      <c r="AS26" s="24">
        <v>0.18564140731651643</v>
      </c>
      <c r="AT26" s="24">
        <v>0.18261843155356161</v>
      </c>
      <c r="AU26" s="24">
        <v>0.19447753484418631</v>
      </c>
      <c r="AV26" s="24">
        <v>0.18848900109615804</v>
      </c>
      <c r="AW26" s="24">
        <v>0.19548668247339057</v>
      </c>
      <c r="AX26" s="24">
        <v>0.18907695354927859</v>
      </c>
      <c r="AY26" s="24">
        <v>0.19174807052554185</v>
      </c>
      <c r="AZ26" s="24">
        <v>0.1868409112608497</v>
      </c>
      <c r="BA26" s="24">
        <v>0.19069129772417995</v>
      </c>
      <c r="BB26" s="24">
        <v>0.19414365159036004</v>
      </c>
      <c r="BC26" s="24">
        <v>0.19570592568861575</v>
      </c>
      <c r="BD26" s="24">
        <v>0.17982022795406366</v>
      </c>
      <c r="BE26" s="24">
        <v>0.1920790534904013</v>
      </c>
      <c r="BF26" s="24">
        <v>0.19032949269599664</v>
      </c>
      <c r="BG26" s="24">
        <v>0.1911225511708623</v>
      </c>
      <c r="BH26" s="24">
        <v>0.18127065651396265</v>
      </c>
      <c r="BI26" s="24">
        <v>0.18280229268417977</v>
      </c>
      <c r="BJ26" s="24">
        <v>0.19516585860543761</v>
      </c>
      <c r="BK26" s="24">
        <v>0.18761761403294022</v>
      </c>
      <c r="BL26" s="24">
        <v>0.19999061443097466</v>
      </c>
      <c r="BM26" s="24">
        <v>0.18612716496559334</v>
      </c>
      <c r="BN26" s="24">
        <v>0.18281799282011346</v>
      </c>
      <c r="BO26" s="24">
        <v>0.17968260374876005</v>
      </c>
      <c r="BP26" s="24">
        <v>0.18715666758378655</v>
      </c>
      <c r="BQ26" s="24">
        <v>0.17920175566435856</v>
      </c>
      <c r="BR26" s="24">
        <v>0.16937766356445108</v>
      </c>
      <c r="BS26" s="24">
        <v>0.1779433311306004</v>
      </c>
      <c r="BT26" s="24">
        <v>0.19572952694930798</v>
      </c>
      <c r="BU26" s="24">
        <v>0.18074406385619513</v>
      </c>
      <c r="BV26" s="24">
        <v>0.19223337791360362</v>
      </c>
      <c r="BW26" s="24">
        <v>0.18413901280249428</v>
      </c>
      <c r="BX26" s="24">
        <v>0.18125789233800993</v>
      </c>
      <c r="BY26" s="24">
        <v>0.17922294547970025</v>
      </c>
      <c r="BZ26" s="24">
        <v>0.18396607070440105</v>
      </c>
      <c r="CA26" s="24">
        <v>0.18847409605026008</v>
      </c>
      <c r="CB26" s="24">
        <v>0.17806029157513037</v>
      </c>
      <c r="CC26" s="24">
        <v>0.18047815523153232</v>
      </c>
      <c r="CD26" s="24">
        <v>0.1569111143478028</v>
      </c>
      <c r="CE26" s="24">
        <v>0.17564958927419411</v>
      </c>
      <c r="CF26" s="24">
        <v>0.16123786625331155</v>
      </c>
      <c r="CG26" s="24">
        <v>0.15437131219164846</v>
      </c>
      <c r="CH26" s="24">
        <v>0.16163400715351317</v>
      </c>
      <c r="CI26" s="24">
        <v>0.16470354450666597</v>
      </c>
      <c r="CJ26" s="24">
        <v>0.1605227443394365</v>
      </c>
      <c r="CK26" s="24">
        <v>0.15295679263470469</v>
      </c>
      <c r="CL26" s="24">
        <v>0.15267150020734785</v>
      </c>
      <c r="CM26" s="24">
        <v>0.14927816509752412</v>
      </c>
      <c r="CN26" s="24">
        <v>0.14503138608783683</v>
      </c>
      <c r="CO26" s="24">
        <v>0.14988766056190247</v>
      </c>
    </row>
    <row r="27" spans="1:93" ht="16" x14ac:dyDescent="0.2">
      <c r="A27" s="30" t="s">
        <v>30</v>
      </c>
      <c r="B27" s="20">
        <v>7</v>
      </c>
      <c r="C27" s="21" t="s">
        <v>38</v>
      </c>
      <c r="D27" s="24">
        <v>8.3845209586849527E-4</v>
      </c>
      <c r="E27" s="24">
        <v>8.2649283091979604E-4</v>
      </c>
      <c r="F27" s="24">
        <v>8.0484432000698053E-4</v>
      </c>
      <c r="G27" s="24">
        <v>7.5341643154607635E-4</v>
      </c>
      <c r="H27" s="24">
        <v>8.0431529887876874E-4</v>
      </c>
      <c r="I27" s="24">
        <v>7.4120420267084969E-4</v>
      </c>
      <c r="J27" s="24">
        <v>7.1751894256263352E-4</v>
      </c>
      <c r="K27" s="24">
        <v>7.0612938863435506E-4</v>
      </c>
      <c r="L27" s="24">
        <v>6.4210640232267217E-4</v>
      </c>
      <c r="M27" s="24">
        <v>7.0003724322172947E-4</v>
      </c>
      <c r="N27" s="24">
        <v>6.4705437569486713E-4</v>
      </c>
      <c r="O27" s="24">
        <v>6.6770639116439515E-4</v>
      </c>
      <c r="P27" s="24">
        <v>6.8793693349928058E-4</v>
      </c>
      <c r="Q27" s="24">
        <v>6.9636837191976088E-4</v>
      </c>
      <c r="R27" s="24">
        <v>6.755641989740212E-4</v>
      </c>
      <c r="S27" s="24">
        <v>6.778907020497946E-4</v>
      </c>
      <c r="T27" s="24">
        <v>6.6211187225482561E-4</v>
      </c>
      <c r="U27" s="24">
        <v>6.0693049264785414E-4</v>
      </c>
      <c r="V27" s="24">
        <v>6.4877504043600403E-4</v>
      </c>
      <c r="W27" s="24">
        <v>6.4789291028527669E-4</v>
      </c>
      <c r="X27" s="24">
        <v>6.245862633749063E-4</v>
      </c>
      <c r="Y27" s="24">
        <v>5.6569798698872782E-4</v>
      </c>
      <c r="Z27" s="24">
        <v>5.7211278752264058E-4</v>
      </c>
      <c r="AA27" s="24">
        <v>5.7561244794812909E-4</v>
      </c>
      <c r="AB27" s="24">
        <v>5.8387045339195853E-4</v>
      </c>
      <c r="AC27" s="24">
        <v>6.1832753906384825E-4</v>
      </c>
      <c r="AD27" s="24">
        <v>5.6366269164526313E-4</v>
      </c>
      <c r="AE27" s="24">
        <v>5.156208025475467E-4</v>
      </c>
      <c r="AF27" s="24">
        <v>4.7482792095706174E-4</v>
      </c>
      <c r="AG27" s="24">
        <v>5.3934076739199611E-4</v>
      </c>
      <c r="AH27" s="24">
        <v>5.2503710003010888E-4</v>
      </c>
      <c r="AI27" s="24">
        <v>5.1063141410224739E-4</v>
      </c>
      <c r="AJ27" s="24">
        <v>4.8926667279307616E-4</v>
      </c>
      <c r="AK27" s="24">
        <v>4.7067999500751458E-4</v>
      </c>
      <c r="AL27" s="24">
        <v>4.9806159671207922E-4</v>
      </c>
      <c r="AM27" s="24">
        <v>4.8735598794104882E-4</v>
      </c>
      <c r="AN27" s="24">
        <v>4.787832392420469E-4</v>
      </c>
      <c r="AO27" s="24">
        <v>4.603379985158277E-4</v>
      </c>
      <c r="AP27" s="24">
        <v>4.3942532223920295E-4</v>
      </c>
      <c r="AQ27" s="24">
        <v>4.655787053907357E-4</v>
      </c>
      <c r="AR27" s="24">
        <v>4.4271623766245754E-4</v>
      </c>
      <c r="AS27" s="24">
        <v>4.3509542637484942E-4</v>
      </c>
      <c r="AT27" s="24">
        <v>4.5081985397340315E-4</v>
      </c>
      <c r="AU27" s="24">
        <v>4.6766167254271035E-4</v>
      </c>
      <c r="AV27" s="24">
        <v>4.4946387996999432E-4</v>
      </c>
      <c r="AW27" s="24">
        <v>4.4347835850603473E-4</v>
      </c>
      <c r="AX27" s="24">
        <v>4.4652239905109228E-4</v>
      </c>
      <c r="AY27" s="24">
        <v>4.7640931630533383E-4</v>
      </c>
      <c r="AZ27" s="24">
        <v>4.6185806636844714E-4</v>
      </c>
      <c r="BA27" s="24">
        <v>4.5740513876047807E-4</v>
      </c>
      <c r="BB27" s="24">
        <v>4.5194099523405241E-4</v>
      </c>
      <c r="BC27" s="24">
        <v>4.7525436072908027E-4</v>
      </c>
      <c r="BD27" s="24">
        <v>4.6027909604276734E-4</v>
      </c>
      <c r="BE27" s="24">
        <v>4.5197925431028537E-4</v>
      </c>
      <c r="BF27" s="24">
        <v>4.5979695006991391E-4</v>
      </c>
      <c r="BG27" s="24">
        <v>4.6621965352869338E-4</v>
      </c>
      <c r="BH27" s="24">
        <v>4.7833510789943367E-4</v>
      </c>
      <c r="BI27" s="24">
        <v>4.5479647652289958E-4</v>
      </c>
      <c r="BJ27" s="24">
        <v>4.5842571038254049E-4</v>
      </c>
      <c r="BK27" s="24">
        <v>4.6429835962241104E-4</v>
      </c>
      <c r="BL27" s="24">
        <v>4.4812862334592664E-4</v>
      </c>
      <c r="BM27" s="24">
        <v>4.5711262563472856E-4</v>
      </c>
      <c r="BN27" s="24">
        <v>4.8976704247556072E-4</v>
      </c>
      <c r="BO27" s="24">
        <v>4.6451248721649636E-4</v>
      </c>
      <c r="BP27" s="24">
        <v>4.6488415774648107E-4</v>
      </c>
      <c r="BQ27" s="24">
        <v>4.62198816964267E-4</v>
      </c>
      <c r="BR27" s="24">
        <v>4.3607643130610577E-4</v>
      </c>
      <c r="BS27" s="24">
        <v>4.5100219989587962E-4</v>
      </c>
      <c r="BT27" s="24">
        <v>4.5838195392244375E-4</v>
      </c>
      <c r="BU27" s="24">
        <v>4.5186015964051652E-4</v>
      </c>
      <c r="BV27" s="24">
        <v>4.7167211917362287E-4</v>
      </c>
      <c r="BW27" s="24">
        <v>4.460795436825425E-4</v>
      </c>
      <c r="BX27" s="24">
        <v>4.5578351717065512E-4</v>
      </c>
      <c r="BY27" s="24">
        <v>4.5076783314994891E-4</v>
      </c>
      <c r="BZ27" s="24">
        <v>4.5571032867263231E-4</v>
      </c>
      <c r="CA27" s="24">
        <v>4.7214227135178099E-4</v>
      </c>
      <c r="CB27" s="24">
        <v>4.458991202845263E-4</v>
      </c>
      <c r="CC27" s="24">
        <v>4.6221680779500325E-4</v>
      </c>
      <c r="CD27" s="24">
        <v>4.8030646551121617E-4</v>
      </c>
      <c r="CE27" s="24">
        <v>4.6512477900003394E-4</v>
      </c>
      <c r="CF27" s="24">
        <v>4.9476018715137275E-4</v>
      </c>
      <c r="CG27" s="24">
        <v>4.747684455148496E-4</v>
      </c>
      <c r="CH27" s="24">
        <v>4.736359423185032E-4</v>
      </c>
      <c r="CI27" s="24">
        <v>5.0338998286266379E-4</v>
      </c>
      <c r="CJ27" s="24">
        <v>4.8665806402616138E-4</v>
      </c>
      <c r="CK27" s="24">
        <v>4.9689169944245378E-4</v>
      </c>
      <c r="CL27" s="24">
        <v>4.970119999330668E-4</v>
      </c>
      <c r="CM27" s="24">
        <v>4.9843222612193643E-4</v>
      </c>
      <c r="CN27" s="24">
        <v>5.2045910397636877E-4</v>
      </c>
      <c r="CO27" s="24">
        <v>5.0347117352169681E-4</v>
      </c>
    </row>
    <row r="28" spans="1:93" ht="16" x14ac:dyDescent="0.2">
      <c r="A28" s="30" t="s">
        <v>30</v>
      </c>
      <c r="B28" s="20">
        <v>8</v>
      </c>
      <c r="C28" s="21" t="s">
        <v>39</v>
      </c>
      <c r="D28" s="24">
        <v>1.8416131303997208E-4</v>
      </c>
      <c r="E28" s="24">
        <v>1.9648784940916103E-4</v>
      </c>
      <c r="F28" s="24">
        <v>2.1547757787925375E-4</v>
      </c>
      <c r="G28" s="24">
        <v>1.9074143774198832E-4</v>
      </c>
      <c r="H28" s="24">
        <v>1.9687126997916857E-4</v>
      </c>
      <c r="I28" s="24">
        <v>1.9445423756277259E-4</v>
      </c>
      <c r="J28" s="24">
        <v>1.9000455736766555E-4</v>
      </c>
      <c r="K28" s="24">
        <v>1.7577939742831989E-4</v>
      </c>
      <c r="L28" s="24">
        <v>1.8255945784110915E-4</v>
      </c>
      <c r="M28" s="24">
        <v>1.8549084544245393E-4</v>
      </c>
      <c r="N28" s="24">
        <v>1.8570268945114192E-4</v>
      </c>
      <c r="O28" s="24">
        <v>1.8549995067659359E-4</v>
      </c>
      <c r="P28" s="24">
        <v>1.7456805204432772E-4</v>
      </c>
      <c r="Q28" s="24">
        <v>1.6328467696519408E-4</v>
      </c>
      <c r="R28" s="24">
        <v>1.7690922094245652E-4</v>
      </c>
      <c r="S28" s="24">
        <v>1.6882475675897553E-4</v>
      </c>
      <c r="T28" s="24">
        <v>1.6372828012921781E-4</v>
      </c>
      <c r="U28" s="24">
        <v>1.5598001710604475E-4</v>
      </c>
      <c r="V28" s="24">
        <v>1.4742280231834755E-4</v>
      </c>
      <c r="W28" s="24">
        <v>1.5842431760841488E-4</v>
      </c>
      <c r="X28" s="24">
        <v>1.4799706234467136E-4</v>
      </c>
      <c r="Y28" s="24">
        <v>1.465535123043202E-4</v>
      </c>
      <c r="Z28" s="24">
        <v>1.4315614739211609E-4</v>
      </c>
      <c r="AA28" s="24">
        <v>1.4953889999026193E-4</v>
      </c>
      <c r="AB28" s="24">
        <v>1.4681327843635498E-4</v>
      </c>
      <c r="AC28" s="24">
        <v>1.5207397923102582E-4</v>
      </c>
      <c r="AD28" s="24">
        <v>1.4847410776867929E-4</v>
      </c>
      <c r="AE28" s="24">
        <v>1.4971079720396699E-4</v>
      </c>
      <c r="AF28" s="24">
        <v>1.5290708691191284E-4</v>
      </c>
      <c r="AG28" s="24">
        <v>1.5083102045526154E-4</v>
      </c>
      <c r="AH28" s="24">
        <v>1.5019599901038453E-4</v>
      </c>
      <c r="AI28" s="24">
        <v>1.4160187145271193E-4</v>
      </c>
      <c r="AJ28" s="24">
        <v>1.386080544071905E-4</v>
      </c>
      <c r="AK28" s="24">
        <v>1.3572995314951086E-4</v>
      </c>
      <c r="AL28" s="24">
        <v>1.4132761727908742E-4</v>
      </c>
      <c r="AM28" s="24">
        <v>1.413180458601337E-4</v>
      </c>
      <c r="AN28" s="24">
        <v>1.395227922328595E-4</v>
      </c>
      <c r="AO28" s="24">
        <v>1.3664595160669364E-4</v>
      </c>
      <c r="AP28" s="24">
        <v>1.2995365770288093E-4</v>
      </c>
      <c r="AQ28" s="24">
        <v>1.3665342252323876E-4</v>
      </c>
      <c r="AR28" s="24">
        <v>1.3330843371602306E-4</v>
      </c>
      <c r="AS28" s="24">
        <v>1.3485316203563384E-4</v>
      </c>
      <c r="AT28" s="24">
        <v>1.3163561453195086E-4</v>
      </c>
      <c r="AU28" s="24">
        <v>1.3427882482709933E-4</v>
      </c>
      <c r="AV28" s="24">
        <v>1.3352097685489044E-4</v>
      </c>
      <c r="AW28" s="24">
        <v>1.3880367476127388E-4</v>
      </c>
      <c r="AX28" s="24">
        <v>1.2617816523216891E-4</v>
      </c>
      <c r="AY28" s="24">
        <v>1.3239389967826235E-4</v>
      </c>
      <c r="AZ28" s="24">
        <v>1.3628985143362629E-4</v>
      </c>
      <c r="BA28" s="24">
        <v>1.3341146858033846E-4</v>
      </c>
      <c r="BB28" s="24">
        <v>1.3923042354437959E-4</v>
      </c>
      <c r="BC28" s="24">
        <v>1.3046534952110622E-4</v>
      </c>
      <c r="BD28" s="24">
        <v>1.2570291212614937E-4</v>
      </c>
      <c r="BE28" s="24">
        <v>1.2155272218698271E-4</v>
      </c>
      <c r="BF28" s="24">
        <v>1.2899153481055639E-4</v>
      </c>
      <c r="BG28" s="24">
        <v>1.3257775016184699E-4</v>
      </c>
      <c r="BH28" s="24">
        <v>1.3267932164570244E-4</v>
      </c>
      <c r="BI28" s="24">
        <v>1.333407764879339E-4</v>
      </c>
      <c r="BJ28" s="24">
        <v>1.2578911652505879E-4</v>
      </c>
      <c r="BK28" s="24">
        <v>1.3103504162754323E-4</v>
      </c>
      <c r="BL28" s="24">
        <v>1.295070070128291E-4</v>
      </c>
      <c r="BM28" s="24">
        <v>1.3135670098481236E-4</v>
      </c>
      <c r="BN28" s="24">
        <v>1.3389034209956431E-4</v>
      </c>
      <c r="BO28" s="24">
        <v>1.3809060903875609E-4</v>
      </c>
      <c r="BP28" s="24">
        <v>1.3321903810696887E-4</v>
      </c>
      <c r="BQ28" s="24">
        <v>1.4767409797005826E-4</v>
      </c>
      <c r="BR28" s="24">
        <v>1.3828034523302043E-4</v>
      </c>
      <c r="BS28" s="24">
        <v>1.4028185376443298E-4</v>
      </c>
      <c r="BT28" s="24">
        <v>1.0841152594292631E-4</v>
      </c>
      <c r="BU28" s="24">
        <v>1.3322204243722355E-4</v>
      </c>
      <c r="BV28" s="24">
        <v>1.2044831562648667E-4</v>
      </c>
      <c r="BW28" s="24">
        <v>1.3607658625524048E-4</v>
      </c>
      <c r="BX28" s="24">
        <v>1.4681689960577279E-4</v>
      </c>
      <c r="BY28" s="24">
        <v>1.1665706504284636E-4</v>
      </c>
      <c r="BZ28" s="24">
        <v>1.3004881106549088E-4</v>
      </c>
      <c r="CA28" s="24">
        <v>1.2020218717993946E-4</v>
      </c>
      <c r="CB28" s="24">
        <v>1.1466734772228614E-4</v>
      </c>
      <c r="CC28" s="24">
        <v>1.1555420194875081E-4</v>
      </c>
      <c r="CD28" s="24">
        <v>1.1381669798843983E-4</v>
      </c>
      <c r="CE28" s="24">
        <v>1.1597682301601393E-4</v>
      </c>
      <c r="CF28" s="24">
        <v>1.1726575950885415E-4</v>
      </c>
      <c r="CG28" s="24">
        <v>1.1186976161275422E-4</v>
      </c>
      <c r="CH28" s="24">
        <v>1.11538978064281E-4</v>
      </c>
      <c r="CI28" s="24">
        <v>1.1005675867695795E-4</v>
      </c>
      <c r="CJ28" s="24">
        <v>1.1259578394060114E-4</v>
      </c>
      <c r="CK28" s="24">
        <v>1.1264095784346729E-4</v>
      </c>
      <c r="CL28" s="24">
        <v>1.0993593335145432E-4</v>
      </c>
      <c r="CM28" s="24">
        <v>1.0872139894804651E-4</v>
      </c>
      <c r="CN28" s="24">
        <v>1.0744875513021814E-4</v>
      </c>
      <c r="CO28" s="24">
        <v>1.0962789171675449E-4</v>
      </c>
    </row>
    <row r="29" spans="1:93" ht="16" x14ac:dyDescent="0.2">
      <c r="A29" s="30" t="s">
        <v>30</v>
      </c>
      <c r="B29" s="20">
        <v>9</v>
      </c>
      <c r="C29" s="21" t="s">
        <v>40</v>
      </c>
      <c r="D29" s="24">
        <v>0.12892211707655413</v>
      </c>
      <c r="E29" s="24">
        <v>0.14546460169317849</v>
      </c>
      <c r="F29" s="24">
        <v>0.16425889508197447</v>
      </c>
      <c r="G29" s="24">
        <v>0.15863238937287921</v>
      </c>
      <c r="H29" s="24">
        <v>0.14985657380518277</v>
      </c>
      <c r="I29" s="24">
        <v>0.14466311788162689</v>
      </c>
      <c r="J29" s="24">
        <v>0.14025846674800205</v>
      </c>
      <c r="K29" s="24">
        <v>0.13678440343708112</v>
      </c>
      <c r="L29" s="24">
        <v>0.1396563609571343</v>
      </c>
      <c r="M29" s="24">
        <v>0.14027135656361855</v>
      </c>
      <c r="N29" s="24">
        <v>0.13982970668751621</v>
      </c>
      <c r="O29" s="24">
        <v>0.12819688865048703</v>
      </c>
      <c r="P29" s="24">
        <v>0.13043434274332316</v>
      </c>
      <c r="Q29" s="24">
        <v>0.13914414830091482</v>
      </c>
      <c r="R29" s="24">
        <v>0.13438209807853768</v>
      </c>
      <c r="S29" s="24">
        <v>0.13307574888764262</v>
      </c>
      <c r="T29" s="24">
        <v>0.14100106739668522</v>
      </c>
      <c r="U29" s="24">
        <v>0.1230301091578111</v>
      </c>
      <c r="V29" s="24">
        <v>0.11770048618265731</v>
      </c>
      <c r="W29" s="24">
        <v>0.12816766024609788</v>
      </c>
      <c r="X29" s="24">
        <v>0.12424976674768062</v>
      </c>
      <c r="Y29" s="24">
        <v>0.126045016790092</v>
      </c>
      <c r="Z29" s="24">
        <v>0.11330881842537281</v>
      </c>
      <c r="AA29" s="24">
        <v>0.10641053962520772</v>
      </c>
      <c r="AB29" s="24">
        <v>0.11724701869679545</v>
      </c>
      <c r="AC29" s="24">
        <v>0.12349856196139794</v>
      </c>
      <c r="AD29" s="24">
        <v>0.11418306772332455</v>
      </c>
      <c r="AE29" s="24">
        <v>0.11295985963668963</v>
      </c>
      <c r="AF29" s="24">
        <v>0.109795350128325</v>
      </c>
      <c r="AG29" s="24">
        <v>0.11478058090597307</v>
      </c>
      <c r="AH29" s="24">
        <v>0.10901310963807374</v>
      </c>
      <c r="AI29" s="24">
        <v>0.10595718065842082</v>
      </c>
      <c r="AJ29" s="24">
        <v>0.10525046070837883</v>
      </c>
      <c r="AK29" s="24">
        <v>0.10368346360793421</v>
      </c>
      <c r="AL29" s="24">
        <v>0.10590178617343537</v>
      </c>
      <c r="AM29" s="24">
        <v>0.10554045826717293</v>
      </c>
      <c r="AN29" s="24">
        <v>9.8851515607242008E-2</v>
      </c>
      <c r="AO29" s="24">
        <v>9.5554428592026855E-2</v>
      </c>
      <c r="AP29" s="24">
        <v>9.6670630043799791E-2</v>
      </c>
      <c r="AQ29" s="24">
        <v>9.8997955485145922E-2</v>
      </c>
      <c r="AR29" s="24">
        <v>0.10435619491518623</v>
      </c>
      <c r="AS29" s="24">
        <v>9.9199399384645504E-2</v>
      </c>
      <c r="AT29" s="24">
        <v>9.8812938263194108E-2</v>
      </c>
      <c r="AU29" s="24">
        <v>9.6638243811511967E-2</v>
      </c>
      <c r="AV29" s="24">
        <v>9.9641025916254705E-2</v>
      </c>
      <c r="AW29" s="24">
        <v>0.10175531363106291</v>
      </c>
      <c r="AX29" s="24">
        <v>0.10108864474860892</v>
      </c>
      <c r="AY29" s="24">
        <v>9.8289069902415926E-2</v>
      </c>
      <c r="AZ29" s="24">
        <v>0.10217131614018926</v>
      </c>
      <c r="BA29" s="24">
        <v>0.10082140153691037</v>
      </c>
      <c r="BB29" s="24">
        <v>0.10459746557326881</v>
      </c>
      <c r="BC29" s="24">
        <v>0.10491595679500165</v>
      </c>
      <c r="BD29" s="24">
        <v>0.10387667776627736</v>
      </c>
      <c r="BE29" s="24">
        <v>9.8488250825394211E-2</v>
      </c>
      <c r="BF29" s="24">
        <v>0.1028892775595988</v>
      </c>
      <c r="BG29" s="24">
        <v>0.10327537441084297</v>
      </c>
      <c r="BH29" s="24">
        <v>0.10432391146213373</v>
      </c>
      <c r="BI29" s="24">
        <v>0.10504113821911759</v>
      </c>
      <c r="BJ29" s="24">
        <v>0.10355410695569302</v>
      </c>
      <c r="BK29" s="24">
        <v>0.1040559424850093</v>
      </c>
      <c r="BL29" s="24">
        <v>0.10488748933913507</v>
      </c>
      <c r="BM29" s="24">
        <v>0.10206934826576838</v>
      </c>
      <c r="BN29" s="24">
        <v>0.10429994498490631</v>
      </c>
      <c r="BO29" s="24">
        <v>0.1062057839604745</v>
      </c>
      <c r="BP29" s="24">
        <v>0.10437364726463422</v>
      </c>
      <c r="BQ29" s="24">
        <v>0.11007881012415058</v>
      </c>
      <c r="BR29" s="24">
        <v>0.10770151148462562</v>
      </c>
      <c r="BS29" s="24">
        <v>0.10926192539145042</v>
      </c>
      <c r="BT29" s="24">
        <v>0.10750114434355267</v>
      </c>
      <c r="BU29" s="24">
        <v>0.10860682077779185</v>
      </c>
      <c r="BV29" s="24">
        <v>0.11055551061753587</v>
      </c>
      <c r="BW29" s="24">
        <v>0.10710449312522523</v>
      </c>
      <c r="BX29" s="24">
        <v>0.10527945593820161</v>
      </c>
      <c r="BY29" s="24">
        <v>0.10191866323578287</v>
      </c>
      <c r="BZ29" s="24">
        <v>0.1060573759348131</v>
      </c>
      <c r="CA29" s="24">
        <v>0.10741562728427007</v>
      </c>
      <c r="CB29" s="24">
        <v>0.10383327197929092</v>
      </c>
      <c r="CC29" s="24">
        <v>0.10879486474182946</v>
      </c>
      <c r="CD29" s="24">
        <v>0.10722784934188904</v>
      </c>
      <c r="CE29" s="24">
        <v>0.1068109740605184</v>
      </c>
      <c r="CF29" s="24">
        <v>0.10069405944820294</v>
      </c>
      <c r="CG29" s="24">
        <v>0.10078439615281631</v>
      </c>
      <c r="CH29" s="24">
        <v>0.10006073603638893</v>
      </c>
      <c r="CI29" s="24">
        <v>0.1056894039904471</v>
      </c>
      <c r="CJ29" s="24">
        <v>0.10185338343180103</v>
      </c>
      <c r="CK29" s="24">
        <v>0.10137322115787353</v>
      </c>
      <c r="CL29" s="24">
        <v>0.10297831291848747</v>
      </c>
      <c r="CM29" s="24">
        <v>0.10168092277934315</v>
      </c>
      <c r="CN29" s="24">
        <v>0.1019042077835772</v>
      </c>
      <c r="CO29" s="24">
        <v>0.10198612488374567</v>
      </c>
    </row>
    <row r="30" spans="1:93" ht="16" x14ac:dyDescent="0.2">
      <c r="A30" s="30" t="s">
        <v>30</v>
      </c>
      <c r="B30" s="20">
        <v>10</v>
      </c>
      <c r="C30" s="29" t="s">
        <v>41</v>
      </c>
      <c r="D30" s="24">
        <v>4.3243190454976699E-3</v>
      </c>
      <c r="E30" s="24">
        <v>3.6710978143223013E-3</v>
      </c>
      <c r="F30" s="24">
        <v>3.896989663066939E-3</v>
      </c>
      <c r="G30" s="24">
        <v>3.4198394699031876E-3</v>
      </c>
      <c r="H30" s="24">
        <v>3.8145520071621811E-3</v>
      </c>
      <c r="I30" s="24">
        <v>3.7638321504090033E-3</v>
      </c>
      <c r="J30" s="24">
        <v>3.3946421282666931E-3</v>
      </c>
      <c r="K30" s="24">
        <v>3.1579599092795411E-3</v>
      </c>
      <c r="L30" s="24">
        <v>3.2417878861442074E-3</v>
      </c>
      <c r="M30" s="24">
        <v>3.3819145631519398E-3</v>
      </c>
      <c r="N30" s="24">
        <v>3.2461521569309517E-3</v>
      </c>
      <c r="O30" s="24">
        <v>3.1422371933342123E-3</v>
      </c>
      <c r="P30" s="24">
        <v>3.2315665383774042E-3</v>
      </c>
      <c r="Q30" s="24">
        <v>3.1382803691975998E-3</v>
      </c>
      <c r="R30" s="24">
        <v>3.1883501082820153E-3</v>
      </c>
      <c r="S30" s="24">
        <v>3.5738370686772222E-3</v>
      </c>
      <c r="T30" s="24">
        <v>3.2931441301586955E-3</v>
      </c>
      <c r="U30" s="24">
        <v>2.9247261390759607E-3</v>
      </c>
      <c r="V30" s="24">
        <v>2.640915896537185E-3</v>
      </c>
      <c r="W30" s="24">
        <v>3.0835639956285892E-3</v>
      </c>
      <c r="X30" s="24">
        <v>2.8625452844896577E-3</v>
      </c>
      <c r="Y30" s="24">
        <v>2.9056523828535847E-3</v>
      </c>
      <c r="Z30" s="24">
        <v>2.8966002820782284E-3</v>
      </c>
      <c r="AA30" s="24">
        <v>2.8305766420580604E-3</v>
      </c>
      <c r="AB30" s="24">
        <v>2.8735004608949565E-3</v>
      </c>
      <c r="AC30" s="24">
        <v>2.9481439029805504E-3</v>
      </c>
      <c r="AD30" s="24">
        <v>2.8593170955692644E-3</v>
      </c>
      <c r="AE30" s="24">
        <v>2.8832751539742919E-3</v>
      </c>
      <c r="AF30" s="24">
        <v>2.8172304899218188E-3</v>
      </c>
      <c r="AG30" s="24">
        <v>2.8740451326461072E-3</v>
      </c>
      <c r="AH30" s="24">
        <v>2.91834300595613E-3</v>
      </c>
      <c r="AI30" s="24">
        <v>2.7591257546746898E-3</v>
      </c>
      <c r="AJ30" s="24">
        <v>2.7724867088328156E-3</v>
      </c>
      <c r="AK30" s="24">
        <v>2.7448338935623551E-3</v>
      </c>
      <c r="AL30" s="24">
        <v>2.7965149047420265E-3</v>
      </c>
      <c r="AM30" s="24">
        <v>2.8072453964784918E-3</v>
      </c>
      <c r="AN30" s="24">
        <v>2.8295517854821988E-3</v>
      </c>
      <c r="AO30" s="24">
        <v>2.7467269785022273E-3</v>
      </c>
      <c r="AP30" s="24">
        <v>2.6204768707958127E-3</v>
      </c>
      <c r="AQ30" s="24">
        <v>2.7473581511388294E-3</v>
      </c>
      <c r="AR30" s="24">
        <v>2.9018266405864378E-3</v>
      </c>
      <c r="AS30" s="24">
        <v>2.765047458071576E-3</v>
      </c>
      <c r="AT30" s="24">
        <v>2.7259756271651499E-3</v>
      </c>
      <c r="AU30" s="24">
        <v>2.5680908059906265E-3</v>
      </c>
      <c r="AV30" s="24">
        <v>2.735446941358897E-3</v>
      </c>
      <c r="AW30" s="24">
        <v>2.8157336259055062E-3</v>
      </c>
      <c r="AX30" s="24">
        <v>2.779816632123241E-3</v>
      </c>
      <c r="AY30" s="24">
        <v>2.6614328956938056E-3</v>
      </c>
      <c r="AZ30" s="24">
        <v>2.5739352256015451E-3</v>
      </c>
      <c r="BA30" s="24">
        <v>2.7042747311015226E-3</v>
      </c>
      <c r="BB30" s="24">
        <v>2.7543742202702126E-3</v>
      </c>
      <c r="BC30" s="24">
        <v>2.7612987401366088E-3</v>
      </c>
      <c r="BD30" s="24">
        <v>2.6215210730467535E-3</v>
      </c>
      <c r="BE30" s="24">
        <v>2.5451404382241449E-3</v>
      </c>
      <c r="BF30" s="24">
        <v>2.6672859265545758E-3</v>
      </c>
      <c r="BG30" s="24">
        <v>2.6146622889974334E-3</v>
      </c>
      <c r="BH30" s="24">
        <v>2.5839371970623258E-3</v>
      </c>
      <c r="BI30" s="24">
        <v>2.5931713215294025E-3</v>
      </c>
      <c r="BJ30" s="24">
        <v>2.791639156267301E-3</v>
      </c>
      <c r="BK30" s="24">
        <v>2.6475165784251133E-3</v>
      </c>
      <c r="BL30" s="24">
        <v>2.6382370867120762E-3</v>
      </c>
      <c r="BM30" s="24">
        <v>2.6676853441691879E-3</v>
      </c>
      <c r="BN30" s="24">
        <v>2.4236827837685435E-3</v>
      </c>
      <c r="BO30" s="24">
        <v>2.6076798868875481E-3</v>
      </c>
      <c r="BP30" s="24">
        <v>2.5842082355256898E-3</v>
      </c>
      <c r="BQ30" s="24">
        <v>2.6203063353704547E-3</v>
      </c>
      <c r="BR30" s="24">
        <v>2.4982122177490559E-3</v>
      </c>
      <c r="BS30" s="24">
        <v>2.4938806078776011E-3</v>
      </c>
      <c r="BT30" s="24">
        <v>2.5098321841795076E-3</v>
      </c>
      <c r="BU30" s="24">
        <v>2.5291617268768541E-3</v>
      </c>
      <c r="BV30" s="24">
        <v>2.5936562157537649E-3</v>
      </c>
      <c r="BW30" s="24">
        <v>2.4645815260965105E-3</v>
      </c>
      <c r="BX30" s="24">
        <v>2.6148149154280984E-3</v>
      </c>
      <c r="BY30" s="24">
        <v>2.5423050495701504E-3</v>
      </c>
      <c r="BZ30" s="24">
        <v>2.5533741674791015E-3</v>
      </c>
      <c r="CA30" s="24">
        <v>2.6740320607691131E-3</v>
      </c>
      <c r="CB30" s="24">
        <v>2.5479929051994647E-3</v>
      </c>
      <c r="CC30" s="24">
        <v>2.5655367260944877E-3</v>
      </c>
      <c r="CD30" s="24">
        <v>2.5142108585646358E-3</v>
      </c>
      <c r="CE30" s="24">
        <v>2.5734095447563308E-3</v>
      </c>
      <c r="CF30" s="24">
        <v>2.6120765776122576E-3</v>
      </c>
      <c r="CG30" s="24">
        <v>2.5021423026401592E-3</v>
      </c>
      <c r="CH30" s="24">
        <v>2.569471877110915E-3</v>
      </c>
      <c r="CI30" s="24">
        <v>2.6282824701055569E-3</v>
      </c>
      <c r="CJ30" s="24">
        <v>2.5780340059274355E-3</v>
      </c>
      <c r="CK30" s="24">
        <v>2.5810025950201527E-3</v>
      </c>
      <c r="CL30" s="24">
        <v>2.5339034603190174E-3</v>
      </c>
      <c r="CM30" s="24">
        <v>2.5816788009133305E-3</v>
      </c>
      <c r="CN30" s="24">
        <v>2.6043092818411966E-3</v>
      </c>
      <c r="CO30" s="24">
        <v>2.5756295315727921E-3</v>
      </c>
    </row>
    <row r="31" spans="1:93" ht="16" x14ac:dyDescent="0.2">
      <c r="A31" s="30" t="s">
        <v>30</v>
      </c>
      <c r="B31" s="20">
        <v>11</v>
      </c>
      <c r="C31" s="29" t="s">
        <v>42</v>
      </c>
      <c r="D31" s="24" t="s">
        <v>121</v>
      </c>
      <c r="E31" s="24" t="s">
        <v>121</v>
      </c>
      <c r="F31" s="24" t="s">
        <v>121</v>
      </c>
      <c r="G31" s="24" t="s">
        <v>121</v>
      </c>
      <c r="H31" s="24" t="s">
        <v>121</v>
      </c>
      <c r="I31" s="24" t="s">
        <v>121</v>
      </c>
      <c r="J31" s="24" t="s">
        <v>121</v>
      </c>
      <c r="K31" s="24" t="s">
        <v>121</v>
      </c>
      <c r="L31" s="24" t="s">
        <v>121</v>
      </c>
      <c r="M31" s="24" t="s">
        <v>121</v>
      </c>
      <c r="N31" s="24" t="s">
        <v>121</v>
      </c>
      <c r="O31" s="24" t="s">
        <v>121</v>
      </c>
      <c r="P31" s="24" t="s">
        <v>121</v>
      </c>
      <c r="Q31" s="24" t="s">
        <v>121</v>
      </c>
      <c r="R31" s="24" t="s">
        <v>121</v>
      </c>
      <c r="S31" s="24" t="s">
        <v>121</v>
      </c>
      <c r="T31" s="24" t="s">
        <v>121</v>
      </c>
      <c r="U31" s="24" t="s">
        <v>121</v>
      </c>
      <c r="V31" s="24" t="s">
        <v>121</v>
      </c>
      <c r="W31" s="24" t="s">
        <v>121</v>
      </c>
      <c r="X31" s="24" t="s">
        <v>121</v>
      </c>
      <c r="Y31" s="24" t="s">
        <v>121</v>
      </c>
      <c r="Z31" s="24" t="s">
        <v>121</v>
      </c>
      <c r="AA31" s="24" t="s">
        <v>121</v>
      </c>
      <c r="AB31" s="24" t="s">
        <v>121</v>
      </c>
      <c r="AC31" s="24" t="s">
        <v>121</v>
      </c>
      <c r="AD31" s="24" t="s">
        <v>121</v>
      </c>
      <c r="AE31" s="24" t="s">
        <v>121</v>
      </c>
      <c r="AF31" s="24" t="s">
        <v>121</v>
      </c>
      <c r="AG31" s="24" t="s">
        <v>121</v>
      </c>
      <c r="AH31" s="24" t="s">
        <v>121</v>
      </c>
      <c r="AI31" s="24" t="s">
        <v>121</v>
      </c>
      <c r="AJ31" s="24" t="s">
        <v>121</v>
      </c>
      <c r="AK31" s="24" t="s">
        <v>121</v>
      </c>
      <c r="AL31" s="24" t="s">
        <v>121</v>
      </c>
      <c r="AM31" s="24" t="s">
        <v>121</v>
      </c>
      <c r="AN31" s="24" t="s">
        <v>121</v>
      </c>
      <c r="AO31" s="24" t="s">
        <v>121</v>
      </c>
      <c r="AP31" s="24" t="s">
        <v>121</v>
      </c>
      <c r="AQ31" s="24" t="s">
        <v>121</v>
      </c>
      <c r="AR31" s="24" t="s">
        <v>121</v>
      </c>
      <c r="AS31" s="24" t="s">
        <v>121</v>
      </c>
      <c r="AT31" s="24" t="s">
        <v>121</v>
      </c>
      <c r="AU31" s="24" t="s">
        <v>121</v>
      </c>
      <c r="AV31" s="24" t="s">
        <v>121</v>
      </c>
      <c r="AW31" s="24" t="s">
        <v>121</v>
      </c>
      <c r="AX31" s="24" t="s">
        <v>121</v>
      </c>
      <c r="AY31" s="24" t="s">
        <v>121</v>
      </c>
      <c r="AZ31" s="24" t="s">
        <v>121</v>
      </c>
      <c r="BA31" s="24" t="s">
        <v>121</v>
      </c>
      <c r="BB31" s="24" t="s">
        <v>121</v>
      </c>
      <c r="BC31" s="24" t="s">
        <v>121</v>
      </c>
      <c r="BD31" s="24" t="s">
        <v>121</v>
      </c>
      <c r="BE31" s="24" t="s">
        <v>121</v>
      </c>
      <c r="BF31" s="24" t="s">
        <v>121</v>
      </c>
      <c r="BG31" s="24" t="s">
        <v>121</v>
      </c>
      <c r="BH31" s="24" t="s">
        <v>121</v>
      </c>
      <c r="BI31" s="24" t="s">
        <v>121</v>
      </c>
      <c r="BJ31" s="24" t="s">
        <v>121</v>
      </c>
      <c r="BK31" s="24" t="s">
        <v>121</v>
      </c>
      <c r="BL31" s="24" t="s">
        <v>121</v>
      </c>
      <c r="BM31" s="24" t="s">
        <v>121</v>
      </c>
      <c r="BN31" s="24" t="s">
        <v>121</v>
      </c>
      <c r="BO31" s="24" t="s">
        <v>121</v>
      </c>
      <c r="BP31" s="24" t="s">
        <v>121</v>
      </c>
      <c r="BQ31" s="24" t="s">
        <v>121</v>
      </c>
      <c r="BR31" s="24" t="s">
        <v>121</v>
      </c>
      <c r="BS31" s="24" t="s">
        <v>121</v>
      </c>
      <c r="BT31" s="24" t="s">
        <v>121</v>
      </c>
      <c r="BU31" s="24" t="s">
        <v>121</v>
      </c>
      <c r="BV31" s="24" t="s">
        <v>121</v>
      </c>
      <c r="BW31" s="24" t="s">
        <v>121</v>
      </c>
      <c r="BX31" s="24" t="s">
        <v>121</v>
      </c>
      <c r="BY31" s="24" t="s">
        <v>121</v>
      </c>
      <c r="BZ31" s="24" t="s">
        <v>121</v>
      </c>
      <c r="CA31" s="24" t="s">
        <v>121</v>
      </c>
      <c r="CB31" s="24" t="s">
        <v>121</v>
      </c>
      <c r="CC31" s="24" t="s">
        <v>121</v>
      </c>
      <c r="CD31" s="24" t="s">
        <v>121</v>
      </c>
      <c r="CE31" s="24" t="s">
        <v>121</v>
      </c>
      <c r="CF31" s="24" t="s">
        <v>121</v>
      </c>
      <c r="CG31" s="24" t="s">
        <v>121</v>
      </c>
      <c r="CH31" s="24" t="s">
        <v>121</v>
      </c>
      <c r="CI31" s="24" t="s">
        <v>121</v>
      </c>
      <c r="CJ31" s="24" t="s">
        <v>121</v>
      </c>
      <c r="CK31" s="24" t="s">
        <v>121</v>
      </c>
      <c r="CL31" s="24" t="s">
        <v>121</v>
      </c>
      <c r="CM31" s="24" t="s">
        <v>121</v>
      </c>
      <c r="CN31" s="24" t="s">
        <v>121</v>
      </c>
      <c r="CO31" s="24" t="s">
        <v>121</v>
      </c>
    </row>
    <row r="32" spans="1:93" ht="16" x14ac:dyDescent="0.2">
      <c r="A32" s="30" t="s">
        <v>30</v>
      </c>
      <c r="B32" s="20">
        <v>12</v>
      </c>
      <c r="C32" s="21" t="s">
        <v>43</v>
      </c>
      <c r="D32" s="24">
        <v>2.0765105977173571E-4</v>
      </c>
      <c r="E32" s="24">
        <v>2.0216774901452933E-4</v>
      </c>
      <c r="F32" s="24">
        <v>2.1014266296850241E-4</v>
      </c>
      <c r="G32" s="24">
        <v>1.8647420449983704E-4</v>
      </c>
      <c r="H32" s="24">
        <v>2.0128640086126658E-4</v>
      </c>
      <c r="I32" s="24">
        <v>1.8583068098123397E-4</v>
      </c>
      <c r="J32" s="24">
        <v>1.8746701850742744E-4</v>
      </c>
      <c r="K32" s="24">
        <v>1.934782406339308E-4</v>
      </c>
      <c r="L32" s="24">
        <v>1.820528004317027E-4</v>
      </c>
      <c r="M32" s="24">
        <v>1.871335890882794E-4</v>
      </c>
      <c r="N32" s="24">
        <v>1.7705741679886124E-4</v>
      </c>
      <c r="O32" s="24">
        <v>1.7077406446929546E-4</v>
      </c>
      <c r="P32" s="24">
        <v>1.8373330799502965E-4</v>
      </c>
      <c r="Q32" s="24">
        <v>1.8382462831916796E-4</v>
      </c>
      <c r="R32" s="24">
        <v>1.7898942915453873E-4</v>
      </c>
      <c r="S32" s="24">
        <v>1.7345701632933704E-4</v>
      </c>
      <c r="T32" s="24">
        <v>1.6905900680413746E-4</v>
      </c>
      <c r="U32" s="24">
        <v>1.5731577107252657E-4</v>
      </c>
      <c r="V32" s="24">
        <v>1.5086989832807359E-4</v>
      </c>
      <c r="W32" s="24">
        <v>1.6205169884235933E-4</v>
      </c>
      <c r="X32" s="24">
        <v>1.4842397720686118E-4</v>
      </c>
      <c r="Y32" s="24">
        <v>1.5032588324821077E-4</v>
      </c>
      <c r="Z32" s="24">
        <v>1.558088150159297E-4</v>
      </c>
      <c r="AA32" s="24">
        <v>1.6408141448139924E-4</v>
      </c>
      <c r="AB32" s="24">
        <v>1.5486719121510494E-4</v>
      </c>
      <c r="AC32" s="24">
        <v>1.6936947708553465E-4</v>
      </c>
      <c r="AD32" s="24">
        <v>1.6079003619195407E-4</v>
      </c>
      <c r="AE32" s="24">
        <v>1.5379341641601338E-4</v>
      </c>
      <c r="AF32" s="24">
        <v>1.5071468774100012E-4</v>
      </c>
      <c r="AG32" s="24">
        <v>1.5817754295154791E-4</v>
      </c>
      <c r="AH32" s="24">
        <v>1.6335603418199336E-4</v>
      </c>
      <c r="AI32" s="24">
        <v>1.5923686698880078E-4</v>
      </c>
      <c r="AJ32" s="24">
        <v>1.578904648000561E-4</v>
      </c>
      <c r="AK32" s="24">
        <v>1.6342994299020915E-4</v>
      </c>
      <c r="AL32" s="24">
        <v>1.6097735284977148E-4</v>
      </c>
      <c r="AM32" s="24">
        <v>1.6986220734060099E-4</v>
      </c>
      <c r="AN32" s="24">
        <v>1.6473391232318981E-4</v>
      </c>
      <c r="AO32" s="24">
        <v>1.5763761929206321E-4</v>
      </c>
      <c r="AP32" s="24">
        <v>1.4499414846543573E-4</v>
      </c>
      <c r="AQ32" s="24">
        <v>1.5885341800750172E-4</v>
      </c>
      <c r="AR32" s="24">
        <v>1.5472493972344792E-4</v>
      </c>
      <c r="AS32" s="24">
        <v>1.4627227786763485E-4</v>
      </c>
      <c r="AT32" s="24">
        <v>1.4652977294523243E-4</v>
      </c>
      <c r="AU32" s="24">
        <v>1.4667094786713816E-4</v>
      </c>
      <c r="AV32" s="24">
        <v>1.4843356154215314E-4</v>
      </c>
      <c r="AW32" s="24">
        <v>1.5599151884705209E-4</v>
      </c>
      <c r="AX32" s="24">
        <v>1.5498662865662775E-4</v>
      </c>
      <c r="AY32" s="24">
        <v>1.4833388683665885E-4</v>
      </c>
      <c r="AZ32" s="24">
        <v>1.4921653431886371E-4</v>
      </c>
      <c r="BA32" s="24">
        <v>1.5202326739936054E-4</v>
      </c>
      <c r="BB32" s="24">
        <v>1.5052391395754138E-4</v>
      </c>
      <c r="BC32" s="24">
        <v>1.5400107099321694E-4</v>
      </c>
      <c r="BD32" s="24">
        <v>1.5287905819277593E-4</v>
      </c>
      <c r="BE32" s="24">
        <v>1.5227827102146595E-4</v>
      </c>
      <c r="BF32" s="24">
        <v>1.5243795568308543E-4</v>
      </c>
      <c r="BG32" s="24">
        <v>1.6030959226276742E-4</v>
      </c>
      <c r="BH32" s="24">
        <v>1.5457840164462286E-4</v>
      </c>
      <c r="BI32" s="24">
        <v>1.5751777258796778E-4</v>
      </c>
      <c r="BJ32" s="24">
        <v>1.5944118110927503E-4</v>
      </c>
      <c r="BK32" s="24">
        <v>1.5795509993364777E-4</v>
      </c>
      <c r="BL32" s="24">
        <v>1.591332226427694E-4</v>
      </c>
      <c r="BM32" s="24">
        <v>1.6245371942328062E-4</v>
      </c>
      <c r="BN32" s="24">
        <v>1.6114759458921409E-4</v>
      </c>
      <c r="BO32" s="24">
        <v>1.6460211749294446E-4</v>
      </c>
      <c r="BP32" s="24">
        <v>1.6183444030384392E-4</v>
      </c>
      <c r="BQ32" s="24">
        <v>1.647021098280143E-4</v>
      </c>
      <c r="BR32" s="24">
        <v>1.5809445309232425E-4</v>
      </c>
      <c r="BS32" s="24">
        <v>1.5748820252405751E-4</v>
      </c>
      <c r="BT32" s="24">
        <v>1.8080579040282352E-4</v>
      </c>
      <c r="BU32" s="24">
        <v>1.6543799826344334E-4</v>
      </c>
      <c r="BV32" s="24">
        <v>1.7352660443067236E-4</v>
      </c>
      <c r="BW32" s="24">
        <v>1.6230534623870151E-4</v>
      </c>
      <c r="BX32" s="24">
        <v>1.5924657192660613E-4</v>
      </c>
      <c r="BY32" s="24">
        <v>1.6523349822508929E-4</v>
      </c>
      <c r="BZ32" s="24">
        <v>1.6489351446956612E-4</v>
      </c>
      <c r="CA32" s="24">
        <v>1.7246784129147601E-4</v>
      </c>
      <c r="CB32" s="24">
        <v>1.6397793509972789E-4</v>
      </c>
      <c r="CC32" s="24">
        <v>1.6457719671488752E-4</v>
      </c>
      <c r="CD32" s="24">
        <v>1.5831902690191977E-4</v>
      </c>
      <c r="CE32" s="24">
        <v>1.6466645458750945E-4</v>
      </c>
      <c r="CF32" s="24">
        <v>1.6189965666795354E-4</v>
      </c>
      <c r="CG32" s="24">
        <v>1.6050561442059163E-4</v>
      </c>
      <c r="CH32" s="24">
        <v>1.6036054073548351E-4</v>
      </c>
      <c r="CI32" s="24">
        <v>1.581609000157878E-4</v>
      </c>
      <c r="CJ32" s="24">
        <v>1.6019086684042572E-4</v>
      </c>
      <c r="CK32" s="24">
        <v>1.6108834256762906E-4</v>
      </c>
      <c r="CL32" s="24">
        <v>1.5756745441430344E-4</v>
      </c>
      <c r="CM32" s="24">
        <v>1.5444131501012414E-4</v>
      </c>
      <c r="CN32" s="24">
        <v>1.5210394886610998E-4</v>
      </c>
      <c r="CO32" s="24">
        <v>1.5619525822418214E-4</v>
      </c>
    </row>
    <row r="33" spans="1:93" ht="16" x14ac:dyDescent="0.2">
      <c r="A33" s="30" t="s">
        <v>30</v>
      </c>
      <c r="B33" s="20">
        <v>13</v>
      </c>
      <c r="C33" s="29" t="s">
        <v>44</v>
      </c>
      <c r="D33" s="24" t="s">
        <v>121</v>
      </c>
      <c r="E33" s="24" t="s">
        <v>121</v>
      </c>
      <c r="F33" s="24" t="s">
        <v>121</v>
      </c>
      <c r="G33" s="24" t="s">
        <v>121</v>
      </c>
      <c r="H33" s="24" t="s">
        <v>121</v>
      </c>
      <c r="I33" s="24" t="s">
        <v>121</v>
      </c>
      <c r="J33" s="24" t="s">
        <v>121</v>
      </c>
      <c r="K33" s="24" t="s">
        <v>121</v>
      </c>
      <c r="L33" s="24" t="s">
        <v>121</v>
      </c>
      <c r="M33" s="24" t="s">
        <v>121</v>
      </c>
      <c r="N33" s="24" t="s">
        <v>121</v>
      </c>
      <c r="O33" s="24" t="s">
        <v>121</v>
      </c>
      <c r="P33" s="24" t="s">
        <v>121</v>
      </c>
      <c r="Q33" s="24" t="s">
        <v>121</v>
      </c>
      <c r="R33" s="24" t="s">
        <v>121</v>
      </c>
      <c r="S33" s="24" t="s">
        <v>121</v>
      </c>
      <c r="T33" s="24" t="s">
        <v>121</v>
      </c>
      <c r="U33" s="24" t="s">
        <v>121</v>
      </c>
      <c r="V33" s="24" t="s">
        <v>121</v>
      </c>
      <c r="W33" s="24" t="s">
        <v>121</v>
      </c>
      <c r="X33" s="24" t="s">
        <v>121</v>
      </c>
      <c r="Y33" s="24" t="s">
        <v>121</v>
      </c>
      <c r="Z33" s="24" t="s">
        <v>121</v>
      </c>
      <c r="AA33" s="24" t="s">
        <v>121</v>
      </c>
      <c r="AB33" s="24" t="s">
        <v>121</v>
      </c>
      <c r="AC33" s="24" t="s">
        <v>121</v>
      </c>
      <c r="AD33" s="24" t="s">
        <v>121</v>
      </c>
      <c r="AE33" s="24" t="s">
        <v>121</v>
      </c>
      <c r="AF33" s="24" t="s">
        <v>121</v>
      </c>
      <c r="AG33" s="24" t="s">
        <v>121</v>
      </c>
      <c r="AH33" s="24">
        <v>1.5570985824658407E-4</v>
      </c>
      <c r="AI33" s="24">
        <v>1.5312364507334187E-4</v>
      </c>
      <c r="AJ33" s="24">
        <v>1.479403828028723E-4</v>
      </c>
      <c r="AK33" s="24">
        <v>1.4357120014094423E-4</v>
      </c>
      <c r="AL33" s="24">
        <v>1.4989557855938864E-4</v>
      </c>
      <c r="AM33" s="24">
        <v>1.4689579204073665E-4</v>
      </c>
      <c r="AN33" s="24">
        <v>1.4227536752184155E-4</v>
      </c>
      <c r="AO33" s="24">
        <v>1.3841139075358648E-4</v>
      </c>
      <c r="AP33" s="24">
        <v>1.3745141692132382E-4</v>
      </c>
      <c r="AQ33" s="24">
        <v>1.4108605145322445E-4</v>
      </c>
      <c r="AR33" s="24">
        <v>1.3689148160185834E-4</v>
      </c>
      <c r="AS33" s="24">
        <v>1.3771900284039975E-4</v>
      </c>
      <c r="AT33" s="24">
        <v>1.3453170937030297E-4</v>
      </c>
      <c r="AU33" s="24">
        <v>1.3427177446807161E-4</v>
      </c>
      <c r="AV33" s="24">
        <v>1.3580646678152341E-4</v>
      </c>
      <c r="AW33" s="24">
        <v>1.37418223003898E-4</v>
      </c>
      <c r="AX33" s="24">
        <v>1.3601043080966788E-4</v>
      </c>
      <c r="AY33" s="24">
        <v>1.3263908239701628E-4</v>
      </c>
      <c r="AZ33" s="24">
        <v>1.2872530680476364E-4</v>
      </c>
      <c r="BA33" s="24">
        <v>1.3357729468939421E-4</v>
      </c>
      <c r="BB33" s="24">
        <v>1.3185922453142585E-4</v>
      </c>
      <c r="BC33" s="24">
        <v>1.2881345268073022E-4</v>
      </c>
      <c r="BD33" s="24">
        <v>1.2438322377864052E-4</v>
      </c>
      <c r="BE33" s="24">
        <v>1.2161218342907349E-4</v>
      </c>
      <c r="BF33" s="24">
        <v>1.2651650068137599E-4</v>
      </c>
      <c r="BG33" s="24">
        <v>1.2398577783025231E-4</v>
      </c>
      <c r="BH33" s="24">
        <v>1.2024840714731611E-4</v>
      </c>
      <c r="BI33" s="24">
        <v>1.1853542132479083E-4</v>
      </c>
      <c r="BJ33" s="24">
        <v>1.2045862863703058E-4</v>
      </c>
      <c r="BK33" s="24">
        <v>1.2076026709000668E-4</v>
      </c>
      <c r="BL33" s="24">
        <v>1.2459484535351698E-4</v>
      </c>
      <c r="BM33" s="24">
        <v>1.2676763913824283E-4</v>
      </c>
      <c r="BN33" s="24">
        <v>1.1925100805139332E-4</v>
      </c>
      <c r="BO33" s="24">
        <v>1.2000028061774087E-4</v>
      </c>
      <c r="BP33" s="24">
        <v>1.2264217790304742E-4</v>
      </c>
      <c r="BQ33" s="24">
        <v>1.1916582587731197E-4</v>
      </c>
      <c r="BR33" s="24">
        <v>1.2198425946043467E-4</v>
      </c>
      <c r="BS33" s="24">
        <v>1.2076603431569051E-4</v>
      </c>
      <c r="BT33" s="24">
        <v>1.1948783227016426E-4</v>
      </c>
      <c r="BU33" s="24">
        <v>1.2035657955856734E-4</v>
      </c>
      <c r="BV33" s="24">
        <v>1.2011270112873899E-4</v>
      </c>
      <c r="BW33" s="24">
        <v>1.1644530857622839E-4</v>
      </c>
      <c r="BX33" s="24">
        <v>1.1897581754643142E-4</v>
      </c>
      <c r="BY33" s="24">
        <v>1.1568510500519085E-4</v>
      </c>
      <c r="BZ33" s="24">
        <v>1.1773574647461205E-4</v>
      </c>
      <c r="CA33" s="24">
        <v>1.2121448607079557E-4</v>
      </c>
      <c r="CB33" s="24">
        <v>1.1428782381845442E-4</v>
      </c>
      <c r="CC33" s="24">
        <v>1.1471716165299063E-4</v>
      </c>
      <c r="CD33" s="24">
        <v>1.1213875382508241E-4</v>
      </c>
      <c r="CE33" s="24">
        <v>1.1547377247196383E-4</v>
      </c>
      <c r="CF33" s="24">
        <v>1.1477355612590464E-4</v>
      </c>
      <c r="CG33" s="24">
        <v>1.0935790594143633E-4</v>
      </c>
      <c r="CH33" s="24">
        <v>1.0966708276979454E-4</v>
      </c>
      <c r="CI33" s="24">
        <v>1.0792201191968396E-4</v>
      </c>
      <c r="CJ33" s="24">
        <v>1.1034855694535731E-4</v>
      </c>
      <c r="CK33" s="24">
        <v>1.1047326165620401E-4</v>
      </c>
      <c r="CL33" s="24">
        <v>1.0745131352243333E-4</v>
      </c>
      <c r="CM33" s="24">
        <v>1.0585817078924417E-4</v>
      </c>
      <c r="CN33" s="24">
        <v>1.027401496590761E-4</v>
      </c>
      <c r="CO33" s="24">
        <v>1.06542383857188E-4</v>
      </c>
    </row>
    <row r="34" spans="1:93" ht="16" x14ac:dyDescent="0.2">
      <c r="A34" s="30" t="s">
        <v>30</v>
      </c>
      <c r="B34" s="20">
        <v>14</v>
      </c>
      <c r="C34" s="29" t="s">
        <v>45</v>
      </c>
      <c r="D34" s="24">
        <v>1.7038232757414614E-2</v>
      </c>
      <c r="E34" s="24">
        <v>1.8851279369303038E-2</v>
      </c>
      <c r="F34" s="24">
        <v>2.028844356392424E-2</v>
      </c>
      <c r="G34" s="24">
        <v>1.7963351594115332E-2</v>
      </c>
      <c r="H34" s="24">
        <v>1.8552853069106274E-2</v>
      </c>
      <c r="I34" s="24">
        <v>1.6075280503659299E-2</v>
      </c>
      <c r="J34" s="24">
        <v>1.7241873210564439E-2</v>
      </c>
      <c r="K34" s="24">
        <v>1.8137454651494574E-2</v>
      </c>
      <c r="L34" s="24">
        <v>1.6772829761803051E-2</v>
      </c>
      <c r="M34" s="24">
        <v>1.7063514384666238E-2</v>
      </c>
      <c r="N34" s="24">
        <v>1.8825773360296297E-2</v>
      </c>
      <c r="O34" s="24">
        <v>1.6085802558113364E-2</v>
      </c>
      <c r="P34" s="24">
        <v>1.5291407244820652E-2</v>
      </c>
      <c r="Q34" s="24">
        <v>1.4291734959599817E-2</v>
      </c>
      <c r="R34" s="24">
        <v>1.6053952374431732E-2</v>
      </c>
      <c r="S34" s="24">
        <v>1.4020310899599578E-2</v>
      </c>
      <c r="T34" s="24">
        <v>1.4132176015498845E-2</v>
      </c>
      <c r="U34" s="24">
        <v>1.5592862618124119E-2</v>
      </c>
      <c r="V34" s="24">
        <v>1.5854423313580463E-2</v>
      </c>
      <c r="W34" s="24">
        <v>1.4954957193349631E-2</v>
      </c>
      <c r="X34" s="24">
        <v>1.3771123562080923E-2</v>
      </c>
      <c r="Y34" s="24">
        <v>1.4207097787878712E-2</v>
      </c>
      <c r="Z34" s="24">
        <v>1.4057359022863911E-2</v>
      </c>
      <c r="AA34" s="24">
        <v>1.4271630340863675E-2</v>
      </c>
      <c r="AB34" s="24">
        <v>1.4082666597255059E-2</v>
      </c>
      <c r="AC34" s="24">
        <v>1.3417886514179215E-2</v>
      </c>
      <c r="AD34" s="24">
        <v>1.4163837494674517E-2</v>
      </c>
      <c r="AE34" s="24">
        <v>1.3890157100728618E-2</v>
      </c>
      <c r="AF34" s="24">
        <v>1.3739124224628401E-2</v>
      </c>
      <c r="AG34" s="24">
        <v>1.3807137193646627E-2</v>
      </c>
      <c r="AH34" s="24">
        <v>1.3254808081952086E-2</v>
      </c>
      <c r="AI34" s="24">
        <v>1.2912420590379944E-2</v>
      </c>
      <c r="AJ34" s="24">
        <v>1.2423940898487452E-2</v>
      </c>
      <c r="AK34" s="24">
        <v>1.2452799368680292E-2</v>
      </c>
      <c r="AL34" s="24">
        <v>1.2747884059865171E-2</v>
      </c>
      <c r="AM34" s="24">
        <v>1.2817084372735281E-2</v>
      </c>
      <c r="AN34" s="24">
        <v>1.2626970447734165E-2</v>
      </c>
      <c r="AO34" s="24">
        <v>1.2543489604380481E-2</v>
      </c>
      <c r="AP34" s="24">
        <v>1.2284137036974363E-2</v>
      </c>
      <c r="AQ34" s="24">
        <v>1.255863799558124E-2</v>
      </c>
      <c r="AR34" s="24">
        <v>1.2870166683210017E-2</v>
      </c>
      <c r="AS34" s="24">
        <v>1.1841482950894801E-2</v>
      </c>
      <c r="AT34" s="24">
        <v>1.1863586299017789E-2</v>
      </c>
      <c r="AU34" s="24">
        <v>1.1622602827222051E-2</v>
      </c>
      <c r="AV34" s="24">
        <v>1.2031710409700839E-2</v>
      </c>
      <c r="AW34" s="24">
        <v>1.2037623393402684E-2</v>
      </c>
      <c r="AX34" s="24">
        <v>1.17540818603221E-2</v>
      </c>
      <c r="AY34" s="24">
        <v>1.1574396484639815E-2</v>
      </c>
      <c r="AZ34" s="24">
        <v>1.2425185978565258E-2</v>
      </c>
      <c r="BA34" s="24">
        <v>1.1952135002443052E-2</v>
      </c>
      <c r="BB34" s="24">
        <v>1.236843177553329E-2</v>
      </c>
      <c r="BC34" s="24">
        <v>1.1597783322484408E-2</v>
      </c>
      <c r="BD34" s="24">
        <v>1.1404996886871365E-2</v>
      </c>
      <c r="BE34" s="24">
        <v>1.0555594899222042E-2</v>
      </c>
      <c r="BF34" s="24">
        <v>1.1458051779891669E-2</v>
      </c>
      <c r="BG34" s="24">
        <v>1.1035285038657111E-2</v>
      </c>
      <c r="BH34" s="24">
        <v>1.1353311209648555E-2</v>
      </c>
      <c r="BI34" s="24">
        <v>1.1114308303882945E-2</v>
      </c>
      <c r="BJ34" s="24">
        <v>1.0467832108127323E-2</v>
      </c>
      <c r="BK34" s="24">
        <v>1.0986904333465846E-2</v>
      </c>
      <c r="BL34" s="24">
        <v>1.0712505595075982E-2</v>
      </c>
      <c r="BM34" s="24">
        <v>1.077674120308867E-2</v>
      </c>
      <c r="BN34" s="24">
        <v>1.1334639357349604E-2</v>
      </c>
      <c r="BO34" s="24">
        <v>1.0927350448192761E-2</v>
      </c>
      <c r="BP34" s="24">
        <v>1.0937981270939251E-2</v>
      </c>
      <c r="BQ34" s="24">
        <v>1.1211006979301219E-2</v>
      </c>
      <c r="BR34" s="24">
        <v>1.0910914282967166E-2</v>
      </c>
      <c r="BS34" s="24">
        <v>1.1710115949071329E-2</v>
      </c>
      <c r="BT34" s="24">
        <v>1.1678467025507703E-2</v>
      </c>
      <c r="BU34" s="24">
        <v>1.1383668373659405E-2</v>
      </c>
      <c r="BV34" s="24">
        <v>1.1588574919664554E-2</v>
      </c>
      <c r="BW34" s="24">
        <v>1.0946655923343551E-2</v>
      </c>
      <c r="BX34" s="24">
        <v>1.1868746763790572E-2</v>
      </c>
      <c r="BY34" s="24">
        <v>1.1421021056804008E-2</v>
      </c>
      <c r="BZ34" s="24">
        <v>1.1456227621923257E-2</v>
      </c>
      <c r="CA34" s="24">
        <v>1.1673577732294582E-2</v>
      </c>
      <c r="CB34" s="24">
        <v>1.0723896674207563E-2</v>
      </c>
      <c r="CC34" s="24">
        <v>1.0743039138750531E-2</v>
      </c>
      <c r="CD34" s="24">
        <v>1.0488208719634729E-2</v>
      </c>
      <c r="CE34" s="24">
        <v>1.0891735818872461E-2</v>
      </c>
      <c r="CF34" s="24">
        <v>1.0673298226426146E-2</v>
      </c>
      <c r="CG34" s="24">
        <v>1.0333390856003353E-2</v>
      </c>
      <c r="CH34" s="24">
        <v>1.0568114817291049E-2</v>
      </c>
      <c r="CI34" s="24">
        <v>1.034798449558972E-2</v>
      </c>
      <c r="CJ34" s="24">
        <v>1.0477279424833461E-2</v>
      </c>
      <c r="CK34" s="24">
        <v>1.0397383896962048E-2</v>
      </c>
      <c r="CL34" s="24">
        <v>1.017694245414363E-2</v>
      </c>
      <c r="CM34" s="24">
        <v>1.031223899521137E-2</v>
      </c>
      <c r="CN34" s="24">
        <v>1.0208520137993336E-2</v>
      </c>
      <c r="CO34" s="24">
        <v>1.0272094505299281E-2</v>
      </c>
    </row>
    <row r="35" spans="1:93" ht="16" x14ac:dyDescent="0.2">
      <c r="A35" s="30" t="s">
        <v>30</v>
      </c>
      <c r="B35" s="20">
        <v>15</v>
      </c>
      <c r="C35" s="29" t="s">
        <v>46</v>
      </c>
      <c r="D35" s="24">
        <v>1.2691004402022564E-3</v>
      </c>
      <c r="E35" s="24">
        <v>1.339053346091468E-3</v>
      </c>
      <c r="F35" s="24">
        <v>1.3196345602917701E-3</v>
      </c>
      <c r="G35" s="24">
        <v>1.2404227164134287E-3</v>
      </c>
      <c r="H35" s="24">
        <v>1.2913987441893159E-3</v>
      </c>
      <c r="I35" s="24">
        <v>1.238813041308398E-3</v>
      </c>
      <c r="J35" s="24">
        <v>1.1832434172079265E-3</v>
      </c>
      <c r="K35" s="24">
        <v>1.2304446071740023E-3</v>
      </c>
      <c r="L35" s="24">
        <v>1.2593764247789494E-3</v>
      </c>
      <c r="M35" s="24">
        <v>1.2287492163351574E-3</v>
      </c>
      <c r="N35" s="24">
        <v>1.235991915659861E-3</v>
      </c>
      <c r="O35" s="24">
        <v>1.1359461921978873E-3</v>
      </c>
      <c r="P35" s="24">
        <v>1.1915280949686127E-3</v>
      </c>
      <c r="Q35" s="24">
        <v>1.200371477317361E-3</v>
      </c>
      <c r="R35" s="24">
        <v>1.1905684574796726E-3</v>
      </c>
      <c r="S35" s="24">
        <v>1.2179882315506267E-3</v>
      </c>
      <c r="T35" s="24">
        <v>1.2131387667912454E-3</v>
      </c>
      <c r="U35" s="24">
        <v>1.1468791869690053E-3</v>
      </c>
      <c r="V35" s="24">
        <v>1.0774782411098755E-3</v>
      </c>
      <c r="W35" s="24">
        <v>1.1599491688985999E-3</v>
      </c>
      <c r="X35" s="24">
        <v>1.2454062379066309E-3</v>
      </c>
      <c r="Y35" s="24">
        <v>1.0957767394736493E-3</v>
      </c>
      <c r="Z35" s="24">
        <v>1.0836641601988117E-3</v>
      </c>
      <c r="AA35" s="24">
        <v>1.0295893236920625E-3</v>
      </c>
      <c r="AB35" s="24">
        <v>1.1108258232705663E-3</v>
      </c>
      <c r="AC35" s="24">
        <v>1.0713786493741692E-3</v>
      </c>
      <c r="AD35" s="24">
        <v>1.1219021262126989E-3</v>
      </c>
      <c r="AE35" s="24">
        <v>1.1146321092946113E-3</v>
      </c>
      <c r="AF35" s="24">
        <v>1.1126167449684028E-3</v>
      </c>
      <c r="AG35" s="24">
        <v>1.1059904555476901E-3</v>
      </c>
      <c r="AH35" s="24">
        <v>1.1546940620091775E-3</v>
      </c>
      <c r="AI35" s="24">
        <v>1.1204063759457663E-3</v>
      </c>
      <c r="AJ35" s="24">
        <v>1.0451745037337492E-3</v>
      </c>
      <c r="AK35" s="24">
        <v>1.0343471355499755E-3</v>
      </c>
      <c r="AL35" s="24">
        <v>1.0866612893765861E-3</v>
      </c>
      <c r="AM35" s="24">
        <v>1.1195732198135474E-3</v>
      </c>
      <c r="AN35" s="24">
        <v>1.1224881624341159E-3</v>
      </c>
      <c r="AO35" s="24">
        <v>1.1306875259230122E-3</v>
      </c>
      <c r="AP35" s="24">
        <v>1.1234828916088055E-3</v>
      </c>
      <c r="AQ35" s="24">
        <v>1.124155759002615E-3</v>
      </c>
      <c r="AR35" s="24">
        <v>1.1755148576390172E-3</v>
      </c>
      <c r="AS35" s="24">
        <v>1.1337210676888036E-3</v>
      </c>
      <c r="AT35" s="24">
        <v>1.0992536720897826E-3</v>
      </c>
      <c r="AU35" s="24">
        <v>1.0540865881554244E-3</v>
      </c>
      <c r="AV35" s="24">
        <v>1.1138301965683258E-3</v>
      </c>
      <c r="AW35" s="24">
        <v>1.0762954701972831E-3</v>
      </c>
      <c r="AX35" s="24">
        <v>1.0393948371426513E-3</v>
      </c>
      <c r="AY35" s="24">
        <v>1.0604015360381571E-3</v>
      </c>
      <c r="AZ35" s="24">
        <v>1.0631836013852616E-3</v>
      </c>
      <c r="BA35" s="24">
        <v>1.0597422968356951E-3</v>
      </c>
      <c r="BB35" s="24">
        <v>1.0873694524233331E-3</v>
      </c>
      <c r="BC35" s="24">
        <v>1.0714193746181047E-3</v>
      </c>
      <c r="BD35" s="24">
        <v>1.0868511359665384E-3</v>
      </c>
      <c r="BE35" s="24">
        <v>1.0992118115296372E-3</v>
      </c>
      <c r="BF35" s="24">
        <v>1.0864313226752837E-3</v>
      </c>
      <c r="BG35" s="24">
        <v>1.1545259409120015E-3</v>
      </c>
      <c r="BH35" s="24">
        <v>1.1334306937571157E-3</v>
      </c>
      <c r="BI35" s="24">
        <v>1.1421681180720973E-3</v>
      </c>
      <c r="BJ35" s="24">
        <v>1.0995358222058254E-3</v>
      </c>
      <c r="BK35" s="24">
        <v>1.1318904725946492E-3</v>
      </c>
      <c r="BL35" s="24">
        <v>1.0586191389345286E-3</v>
      </c>
      <c r="BM35" s="24">
        <v>1.0759273019819639E-3</v>
      </c>
      <c r="BN35" s="24">
        <v>1.0640541974905489E-3</v>
      </c>
      <c r="BO35" s="24">
        <v>1.0938297726312432E-3</v>
      </c>
      <c r="BP35" s="24">
        <v>1.0731181350012427E-3</v>
      </c>
      <c r="BQ35" s="24">
        <v>1.1121098617449339E-3</v>
      </c>
      <c r="BR35" s="24">
        <v>1.0652484023044679E-3</v>
      </c>
      <c r="BS35" s="24">
        <v>1.104289737021885E-3</v>
      </c>
      <c r="BT35" s="24">
        <v>1.0673798755470784E-3</v>
      </c>
      <c r="BU35" s="24">
        <v>1.0867655228390611E-3</v>
      </c>
      <c r="BV35" s="24">
        <v>1.089611006634133E-3</v>
      </c>
      <c r="BW35" s="24">
        <v>1.0940896060654664E-3</v>
      </c>
      <c r="BX35" s="24">
        <v>1.1423334026194765E-3</v>
      </c>
      <c r="BY35" s="24">
        <v>1.0962988599761692E-3</v>
      </c>
      <c r="BZ35" s="24">
        <v>1.1059543840000799E-3</v>
      </c>
      <c r="CA35" s="24">
        <v>1.0902566302193419E-3</v>
      </c>
      <c r="CB35" s="24">
        <v>1.0235412856406179E-3</v>
      </c>
      <c r="CC35" s="24">
        <v>1.0925124547881897E-3</v>
      </c>
      <c r="CD35" s="24">
        <v>1.0778441299505253E-3</v>
      </c>
      <c r="CE35" s="24">
        <v>1.0707684757354961E-3</v>
      </c>
      <c r="CF35" s="24">
        <v>1.0778126069372858E-3</v>
      </c>
      <c r="CG35" s="24">
        <v>1.0164215843025623E-3</v>
      </c>
      <c r="CH35" s="24">
        <v>1.0407233416564281E-3</v>
      </c>
      <c r="CI35" s="24">
        <v>1.0467327725951351E-3</v>
      </c>
      <c r="CJ35" s="24">
        <v>1.0450147776749185E-3</v>
      </c>
      <c r="CK35" s="24">
        <v>1.0843171678563853E-3</v>
      </c>
      <c r="CL35" s="24">
        <v>1.01184848303915E-3</v>
      </c>
      <c r="CM35" s="24">
        <v>1.0211158794538368E-3</v>
      </c>
      <c r="CN35" s="24">
        <v>1.0152088200944226E-3</v>
      </c>
      <c r="CO35" s="24">
        <v>1.032425123276913E-3</v>
      </c>
    </row>
    <row r="36" spans="1:93" ht="16" x14ac:dyDescent="0.2">
      <c r="A36" s="30" t="s">
        <v>30</v>
      </c>
      <c r="B36" s="20">
        <v>16</v>
      </c>
      <c r="C36" s="21" t="s">
        <v>47</v>
      </c>
      <c r="D36" s="24">
        <v>1.4856751963879683E-3</v>
      </c>
      <c r="E36" s="24">
        <v>1.4538431678347554E-3</v>
      </c>
      <c r="F36" s="24">
        <v>1.4331733736604329E-3</v>
      </c>
      <c r="G36" s="24">
        <v>1.3686887237170579E-3</v>
      </c>
      <c r="H36" s="24">
        <v>1.4333539590792872E-3</v>
      </c>
      <c r="I36" s="24">
        <v>1.3459189301835636E-3</v>
      </c>
      <c r="J36" s="24">
        <v>1.3251642977887002E-3</v>
      </c>
      <c r="K36" s="24">
        <v>1.3076312631299832E-3</v>
      </c>
      <c r="L36" s="24">
        <v>1.2507936824286542E-3</v>
      </c>
      <c r="M36" s="24">
        <v>1.3057231499432054E-3</v>
      </c>
      <c r="N36" s="24">
        <v>1.3383267122390244E-3</v>
      </c>
      <c r="O36" s="24">
        <v>1.3335700745110881E-3</v>
      </c>
      <c r="P36" s="24">
        <v>1.3341722283885995E-3</v>
      </c>
      <c r="Q36" s="24">
        <v>9.9868637687848126E-4</v>
      </c>
      <c r="R36" s="24">
        <v>1.2466099659639866E-3</v>
      </c>
      <c r="S36" s="24">
        <v>1.3715528066146289E-3</v>
      </c>
      <c r="T36" s="24">
        <v>1.3378814379750679E-3</v>
      </c>
      <c r="U36" s="24">
        <v>1.1561502610139579E-3</v>
      </c>
      <c r="V36" s="24">
        <v>8.9240175456184565E-4</v>
      </c>
      <c r="W36" s="24">
        <v>1.1764866314391931E-3</v>
      </c>
      <c r="X36" s="24">
        <v>1.1826457595772099E-3</v>
      </c>
      <c r="Y36" s="24">
        <v>1.0683675432432782E-3</v>
      </c>
      <c r="Z36" s="24">
        <v>1.0584407065486866E-3</v>
      </c>
      <c r="AA36" s="24">
        <v>9.5634846980819027E-4</v>
      </c>
      <c r="AB36" s="24">
        <v>1.0636079302022074E-3</v>
      </c>
      <c r="AC36" s="24">
        <v>1.0296458139151849E-3</v>
      </c>
      <c r="AD36" s="24">
        <v>1.0069112359098085E-3</v>
      </c>
      <c r="AE36" s="24">
        <v>1.018926191938336E-3</v>
      </c>
      <c r="AF36" s="24">
        <v>1.0285225098324872E-3</v>
      </c>
      <c r="AG36" s="24">
        <v>1.0211100920240099E-3</v>
      </c>
      <c r="AH36" s="24">
        <v>9.9058165938335774E-4</v>
      </c>
      <c r="AI36" s="24">
        <v>9.5858362668424773E-4</v>
      </c>
      <c r="AJ36" s="24">
        <v>9.0634785576774004E-4</v>
      </c>
      <c r="AK36" s="24">
        <v>9.7976881629739969E-4</v>
      </c>
      <c r="AL36" s="24">
        <v>9.5845682586242565E-4</v>
      </c>
      <c r="AM36" s="24">
        <v>9.5021353739269034E-4</v>
      </c>
      <c r="AN36" s="24">
        <v>9.7675458804765227E-4</v>
      </c>
      <c r="AO36" s="24">
        <v>1.0066870945787797E-3</v>
      </c>
      <c r="AP36" s="24">
        <v>9.6796612951729317E-4</v>
      </c>
      <c r="AQ36" s="24">
        <v>9.7579429997072078E-4</v>
      </c>
      <c r="AR36" s="24">
        <v>1.0141271082027322E-3</v>
      </c>
      <c r="AS36" s="24">
        <v>9.790078398138535E-4</v>
      </c>
      <c r="AT36" s="24">
        <v>9.4608139898360525E-4</v>
      </c>
      <c r="AU36" s="24">
        <v>9.064885325583904E-4</v>
      </c>
      <c r="AV36" s="24">
        <v>9.5981093557892386E-4</v>
      </c>
      <c r="AW36" s="24">
        <v>9.1168617245446888E-4</v>
      </c>
      <c r="AX36" s="24">
        <v>8.9609034823205441E-4</v>
      </c>
      <c r="AY36" s="24">
        <v>9.1342083776439547E-4</v>
      </c>
      <c r="AZ36" s="24">
        <v>9.5257888030315322E-4</v>
      </c>
      <c r="BA36" s="24">
        <v>9.1902575176695269E-4</v>
      </c>
      <c r="BB36" s="24">
        <v>9.7420846127775564E-4</v>
      </c>
      <c r="BC36" s="24">
        <v>9.4328166294521481E-4</v>
      </c>
      <c r="BD36" s="24">
        <v>8.9781938462840931E-4</v>
      </c>
      <c r="BE36" s="24">
        <v>8.9539662160884265E-4</v>
      </c>
      <c r="BF36" s="24">
        <v>9.2645558012397823E-4</v>
      </c>
      <c r="BG36" s="24">
        <v>9.1135028132693354E-4</v>
      </c>
      <c r="BH36" s="24">
        <v>9.2368054399464378E-4</v>
      </c>
      <c r="BI36" s="24">
        <v>9.0513969634981126E-4</v>
      </c>
      <c r="BJ36" s="24">
        <v>8.5321576003924947E-4</v>
      </c>
      <c r="BK36" s="24">
        <v>8.9774259208025503E-4</v>
      </c>
      <c r="BL36" s="24">
        <v>8.794341115159678E-4</v>
      </c>
      <c r="BM36" s="24">
        <v>8.9946235732080257E-4</v>
      </c>
      <c r="BN36" s="24">
        <v>8.9214587930625672E-4</v>
      </c>
      <c r="BO36" s="24">
        <v>8.9616674719042542E-4</v>
      </c>
      <c r="BP36" s="24">
        <v>8.9178157183970191E-4</v>
      </c>
      <c r="BQ36" s="24">
        <v>8.9994878777848104E-4</v>
      </c>
      <c r="BR36" s="24">
        <v>8.5515577949579378E-4</v>
      </c>
      <c r="BS36" s="24">
        <v>8.6884438468093426E-4</v>
      </c>
      <c r="BT36" s="24">
        <v>8.763797779705924E-4</v>
      </c>
      <c r="BU36" s="24">
        <v>8.7478174424229207E-4</v>
      </c>
      <c r="BV36" s="24">
        <v>9.0417650475470832E-4</v>
      </c>
      <c r="BW36" s="24">
        <v>8.6908107002810371E-4</v>
      </c>
      <c r="BX36" s="24">
        <v>8.5674109812597561E-4</v>
      </c>
      <c r="BY36" s="24">
        <v>8.2825062778130816E-4</v>
      </c>
      <c r="BZ36" s="24">
        <v>8.6318390946346862E-4</v>
      </c>
      <c r="CA36" s="24">
        <v>8.6805051324392879E-4</v>
      </c>
      <c r="CB36" s="24">
        <v>8.2464311791221885E-4</v>
      </c>
      <c r="CC36" s="24">
        <v>8.3222369686322564E-4</v>
      </c>
      <c r="CD36" s="24">
        <v>8.1606572457711352E-4</v>
      </c>
      <c r="CE36" s="24">
        <v>8.3457699010186374E-4</v>
      </c>
      <c r="CF36" s="24">
        <v>8.3578426248571991E-4</v>
      </c>
      <c r="CG36" s="24">
        <v>8.0545525770736733E-4</v>
      </c>
      <c r="CH36" s="24">
        <v>8.0755976088506655E-4</v>
      </c>
      <c r="CI36" s="24">
        <v>7.962135018358636E-4</v>
      </c>
      <c r="CJ36" s="24">
        <v>8.1078590865073469E-4</v>
      </c>
      <c r="CK36" s="24">
        <v>8.2921994171324294E-4</v>
      </c>
      <c r="CL36" s="24">
        <v>8.070756984268838E-4</v>
      </c>
      <c r="CM36" s="24">
        <v>7.9804418399952702E-4</v>
      </c>
      <c r="CN36" s="24">
        <v>8.1423913832049993E-4</v>
      </c>
      <c r="CO36" s="24">
        <v>8.1197971974097439E-4</v>
      </c>
    </row>
    <row r="37" spans="1:93" ht="16" x14ac:dyDescent="0.2">
      <c r="A37" s="30" t="s">
        <v>48</v>
      </c>
      <c r="B37" s="125" t="s">
        <v>49</v>
      </c>
      <c r="C37" s="126"/>
      <c r="D37" s="33">
        <v>6.0701867652106146E-2</v>
      </c>
      <c r="E37" s="33">
        <v>6.3118512546577479E-2</v>
      </c>
      <c r="F37" s="33">
        <v>6.4969935289760652E-2</v>
      </c>
      <c r="G37" s="33">
        <v>6.3927452717967584E-2</v>
      </c>
      <c r="H37" s="33">
        <v>6.323618288055817E-2</v>
      </c>
      <c r="I37" s="33">
        <v>5.435163502613892E-2</v>
      </c>
      <c r="J37" s="33">
        <v>5.4443697800471091E-2</v>
      </c>
      <c r="K37" s="33">
        <v>5.1309801211412709E-2</v>
      </c>
      <c r="L37" s="33">
        <v>4.2177292454111621E-2</v>
      </c>
      <c r="M37" s="33">
        <v>5.0340825039060462E-2</v>
      </c>
      <c r="N37" s="33">
        <v>5.4429967080274325E-2</v>
      </c>
      <c r="O37" s="33">
        <v>5.3666691287195208E-2</v>
      </c>
      <c r="P37" s="33">
        <v>4.9428207527600056E-2</v>
      </c>
      <c r="Q37" s="33">
        <v>4.9728908109286166E-2</v>
      </c>
      <c r="R37" s="33">
        <v>5.1728471026285298E-2</v>
      </c>
      <c r="S37" s="33">
        <v>4.3344640924095977E-2</v>
      </c>
      <c r="T37" s="33">
        <v>4.3402907912374104E-2</v>
      </c>
      <c r="U37" s="33">
        <v>4.1984323858068065E-2</v>
      </c>
      <c r="V37" s="33">
        <v>4.0936395617819303E-2</v>
      </c>
      <c r="W37" s="33">
        <v>4.2347393820368853E-2</v>
      </c>
      <c r="X37" s="33">
        <v>4.0745576522221452E-2</v>
      </c>
      <c r="Y37" s="33">
        <v>3.8125835948937675E-2</v>
      </c>
      <c r="Z37" s="33">
        <v>3.5730908084185997E-2</v>
      </c>
      <c r="AA37" s="33">
        <v>3.4823820289234968E-2</v>
      </c>
      <c r="AB37" s="33">
        <v>3.7273998172065316E-2</v>
      </c>
      <c r="AC37" s="33">
        <v>3.3770328227339011E-2</v>
      </c>
      <c r="AD37" s="33">
        <v>3.0036622945391181E-2</v>
      </c>
      <c r="AE37" s="33">
        <v>2.8240213923548568E-2</v>
      </c>
      <c r="AF37" s="33">
        <v>2.7624969318165275E-2</v>
      </c>
      <c r="AG37" s="33">
        <v>2.9762469612864665E-2</v>
      </c>
      <c r="AH37" s="33">
        <v>3.688609972721988E-2</v>
      </c>
      <c r="AI37" s="33">
        <v>3.7464367365755855E-2</v>
      </c>
      <c r="AJ37" s="33">
        <v>3.4093311196045716E-2</v>
      </c>
      <c r="AK37" s="33">
        <v>3.80821958068224E-2</v>
      </c>
      <c r="AL37" s="33">
        <v>3.6631576478330777E-2</v>
      </c>
      <c r="AM37" s="33">
        <v>5.9925758698587732E-2</v>
      </c>
      <c r="AN37" s="33">
        <v>3.2891130490946864E-2</v>
      </c>
      <c r="AO37" s="33">
        <v>3.1320828720332157E-2</v>
      </c>
      <c r="AP37" s="33">
        <v>4.3557503698876857E-2</v>
      </c>
      <c r="AQ37" s="33">
        <v>4.1681110089280049E-2</v>
      </c>
      <c r="AR37" s="33">
        <v>4.563568786052849E-2</v>
      </c>
      <c r="AS37" s="33">
        <v>4.6350721827948714E-2</v>
      </c>
      <c r="AT37" s="33">
        <v>4.715799095510248E-2</v>
      </c>
      <c r="AU37" s="33">
        <v>4.818782808872378E-2</v>
      </c>
      <c r="AV37" s="33">
        <v>4.6871344258546187E-2</v>
      </c>
      <c r="AW37" s="33">
        <v>5.2689543155971533E-2</v>
      </c>
      <c r="AX37" s="33">
        <v>5.1013569914059122E-2</v>
      </c>
      <c r="AY37" s="33">
        <v>4.8537793968378089E-2</v>
      </c>
      <c r="AZ37" s="33">
        <v>5.0469195734057781E-2</v>
      </c>
      <c r="BA37" s="33">
        <v>5.0641219133729584E-2</v>
      </c>
      <c r="BB37" s="33">
        <v>5.0168371578106295E-2</v>
      </c>
      <c r="BC37" s="33">
        <v>4.8862488406732095E-2</v>
      </c>
      <c r="BD37" s="33">
        <v>4.6936863085601209E-2</v>
      </c>
      <c r="BE37" s="33">
        <v>5.0233724384063635E-2</v>
      </c>
      <c r="BF37" s="33">
        <v>4.9040447669131314E-2</v>
      </c>
      <c r="BG37" s="33">
        <v>5.0814678317083431E-2</v>
      </c>
      <c r="BH37" s="33">
        <v>4.789235681871945E-2</v>
      </c>
      <c r="BI37" s="33">
        <v>4.1459621426279999E-2</v>
      </c>
      <c r="BJ37" s="33">
        <v>4.7457107781679171E-2</v>
      </c>
      <c r="BK37" s="33">
        <v>4.6843540285195336E-2</v>
      </c>
      <c r="BL37" s="33">
        <v>5.0617473982929977E-2</v>
      </c>
      <c r="BM37" s="33">
        <v>4.6972038968174548E-2</v>
      </c>
      <c r="BN37" s="33">
        <v>4.4057690365046281E-2</v>
      </c>
      <c r="BO37" s="33">
        <v>4.9787289269472845E-2</v>
      </c>
      <c r="BP37" s="33">
        <v>4.7865321910548222E-2</v>
      </c>
      <c r="BQ37" s="33">
        <v>5.04738792553086E-2</v>
      </c>
      <c r="BR37" s="33">
        <v>4.9817588190773719E-2</v>
      </c>
      <c r="BS37" s="33">
        <v>4.789507438558635E-2</v>
      </c>
      <c r="BT37" s="33">
        <v>5.0065209606924344E-2</v>
      </c>
      <c r="BU37" s="33">
        <v>4.955419865763952E-2</v>
      </c>
      <c r="BV37" s="33">
        <v>5.2619829421251069E-2</v>
      </c>
      <c r="BW37" s="33">
        <v>4.8941413783480721E-2</v>
      </c>
      <c r="BX37" s="33">
        <v>4.5616039422987718E-2</v>
      </c>
      <c r="BY37" s="33">
        <v>4.7976243560671879E-2</v>
      </c>
      <c r="BZ37" s="33">
        <v>4.8685527521565443E-2</v>
      </c>
      <c r="CA37" s="33">
        <v>4.8912267461239937E-2</v>
      </c>
      <c r="CB37" s="33">
        <v>4.6664257168540842E-2</v>
      </c>
      <c r="CC37" s="33">
        <v>4.4882491419035893E-2</v>
      </c>
      <c r="CD37" s="33">
        <v>4.4571408364497828E-2</v>
      </c>
      <c r="CE37" s="33">
        <v>4.6202459091164674E-2</v>
      </c>
      <c r="CF37" s="33">
        <v>4.5764208555317043E-2</v>
      </c>
      <c r="CG37" s="33">
        <v>4.5802858752490121E-2</v>
      </c>
      <c r="CH37" s="33">
        <v>4.4811625403222755E-2</v>
      </c>
      <c r="CI37" s="33">
        <v>4.515207021129581E-2</v>
      </c>
      <c r="CJ37" s="33">
        <v>4.5373711497805072E-2</v>
      </c>
      <c r="CK37" s="33">
        <v>4.351480552887383E-2</v>
      </c>
      <c r="CL37" s="33">
        <v>4.4875509563836749E-2</v>
      </c>
      <c r="CM37" s="33">
        <v>4.4184300813660364E-2</v>
      </c>
      <c r="CN37" s="33">
        <v>4.6301856417115442E-2</v>
      </c>
      <c r="CO37" s="33">
        <v>4.4748304132757565E-2</v>
      </c>
    </row>
    <row r="38" spans="1:93" ht="16" x14ac:dyDescent="0.2">
      <c r="A38" s="30" t="s">
        <v>48</v>
      </c>
      <c r="B38" s="20">
        <v>1</v>
      </c>
      <c r="C38" s="29" t="s">
        <v>50</v>
      </c>
      <c r="D38" s="24">
        <v>5.9890494944071102E-2</v>
      </c>
      <c r="E38" s="24">
        <v>6.2276075850272838E-2</v>
      </c>
      <c r="F38" s="24">
        <v>6.4058614883794371E-2</v>
      </c>
      <c r="G38" s="24">
        <v>6.2990871454781258E-2</v>
      </c>
      <c r="H38" s="24">
        <v>6.2358466371499305E-2</v>
      </c>
      <c r="I38" s="24">
        <v>5.3465125000719795E-2</v>
      </c>
      <c r="J38" s="24">
        <v>5.3565723531601085E-2</v>
      </c>
      <c r="K38" s="24">
        <v>5.0496184579521139E-2</v>
      </c>
      <c r="L38" s="24">
        <v>4.1446187390263102E-2</v>
      </c>
      <c r="M38" s="24">
        <v>4.9516423124359762E-2</v>
      </c>
      <c r="N38" s="24">
        <v>5.3532388214624686E-2</v>
      </c>
      <c r="O38" s="24">
        <v>5.2854750721308394E-2</v>
      </c>
      <c r="P38" s="24">
        <v>4.8677720448315288E-2</v>
      </c>
      <c r="Q38" s="24">
        <v>4.898810625806034E-2</v>
      </c>
      <c r="R38" s="24">
        <v>5.0930826669350171E-2</v>
      </c>
      <c r="S38" s="24">
        <v>4.2590668427435821E-2</v>
      </c>
      <c r="T38" s="24">
        <v>4.2663058698507957E-2</v>
      </c>
      <c r="U38" s="24">
        <v>4.127146990629476E-2</v>
      </c>
      <c r="V38" s="24">
        <v>4.0235648701155036E-2</v>
      </c>
      <c r="W38" s="24">
        <v>4.1621988771318279E-2</v>
      </c>
      <c r="X38" s="24">
        <v>4.0043575210744961E-2</v>
      </c>
      <c r="Y38" s="24">
        <v>3.742993256239989E-2</v>
      </c>
      <c r="Z38" s="24">
        <v>3.5043459750258986E-2</v>
      </c>
      <c r="AA38" s="24">
        <v>3.4143524632454021E-2</v>
      </c>
      <c r="AB38" s="24">
        <v>3.6582881913262505E-2</v>
      </c>
      <c r="AC38" s="24">
        <v>3.3047571002323292E-2</v>
      </c>
      <c r="AD38" s="24">
        <v>2.937631311375128E-2</v>
      </c>
      <c r="AE38" s="24">
        <v>2.7603054593796493E-2</v>
      </c>
      <c r="AF38" s="24">
        <v>2.699757250072379E-2</v>
      </c>
      <c r="AG38" s="24">
        <v>2.9102937783752249E-2</v>
      </c>
      <c r="AH38" s="24">
        <v>3.6245117047389655E-2</v>
      </c>
      <c r="AI38" s="24">
        <v>3.6822280961679339E-2</v>
      </c>
      <c r="AJ38" s="24">
        <v>3.3447971898483891E-2</v>
      </c>
      <c r="AK38" s="24">
        <v>3.7436918875733589E-2</v>
      </c>
      <c r="AL38" s="24">
        <v>3.5988081175339373E-2</v>
      </c>
      <c r="AM38" s="24">
        <v>5.9247294807667696E-2</v>
      </c>
      <c r="AN38" s="24">
        <v>3.221708121598478E-2</v>
      </c>
      <c r="AO38" s="24">
        <v>3.0666066194066303E-2</v>
      </c>
      <c r="AP38" s="24">
        <v>4.2900406429872737E-2</v>
      </c>
      <c r="AQ38" s="24">
        <v>4.1015462939880787E-2</v>
      </c>
      <c r="AR38" s="24">
        <v>4.4938761893568727E-2</v>
      </c>
      <c r="AS38" s="24">
        <v>4.5675090873042772E-2</v>
      </c>
      <c r="AT38" s="24">
        <v>4.6487260841652098E-2</v>
      </c>
      <c r="AU38" s="24">
        <v>4.7492724971747578E-2</v>
      </c>
      <c r="AV38" s="24">
        <v>4.6186811575437539E-2</v>
      </c>
      <c r="AW38" s="24">
        <v>5.1972025641551955E-2</v>
      </c>
      <c r="AX38" s="24">
        <v>5.0312843741129876E-2</v>
      </c>
      <c r="AY38" s="24">
        <v>4.7866023679172837E-2</v>
      </c>
      <c r="AZ38" s="24">
        <v>4.978144012191929E-2</v>
      </c>
      <c r="BA38" s="24">
        <v>4.9947249958866131E-2</v>
      </c>
      <c r="BB38" s="24">
        <v>4.9463356143049225E-2</v>
      </c>
      <c r="BC38" s="24">
        <v>4.8181897796403278E-2</v>
      </c>
      <c r="BD38" s="24">
        <v>4.6272122595872482E-2</v>
      </c>
      <c r="BE38" s="24">
        <v>4.9554693763042633E-2</v>
      </c>
      <c r="BF38" s="24">
        <v>4.8358517412078889E-2</v>
      </c>
      <c r="BG38" s="24">
        <v>5.0126492579514653E-2</v>
      </c>
      <c r="BH38" s="24">
        <v>4.7231539553799606E-2</v>
      </c>
      <c r="BI38" s="24">
        <v>4.0810761769174995E-2</v>
      </c>
      <c r="BJ38" s="24">
        <v>4.6799209845941825E-2</v>
      </c>
      <c r="BK38" s="24">
        <v>4.617998282806942E-2</v>
      </c>
      <c r="BL38" s="24">
        <v>4.9936854855898841E-2</v>
      </c>
      <c r="BM38" s="24">
        <v>4.6297292543593306E-2</v>
      </c>
      <c r="BN38" s="24">
        <v>4.3429828121806173E-2</v>
      </c>
      <c r="BO38" s="24">
        <v>4.914169015507084E-2</v>
      </c>
      <c r="BP38" s="24">
        <v>4.7208151982667167E-2</v>
      </c>
      <c r="BQ38" s="24">
        <v>4.9818864676069295E-2</v>
      </c>
      <c r="BR38" s="24">
        <v>4.9193313314751456E-2</v>
      </c>
      <c r="BS38" s="24">
        <v>4.7275022077350633E-2</v>
      </c>
      <c r="BT38" s="24">
        <v>4.9424110548392249E-2</v>
      </c>
      <c r="BU38" s="24">
        <v>4.8919293294440898E-2</v>
      </c>
      <c r="BV38" s="24">
        <v>5.1946116096971327E-2</v>
      </c>
      <c r="BW38" s="24">
        <v>4.832822278778675E-2</v>
      </c>
      <c r="BX38" s="24">
        <v>4.5018316005771247E-2</v>
      </c>
      <c r="BY38" s="24">
        <v>4.7361658112264858E-2</v>
      </c>
      <c r="BZ38" s="24">
        <v>4.8061940616383199E-2</v>
      </c>
      <c r="CA38" s="24">
        <v>4.825478990609447E-2</v>
      </c>
      <c r="CB38" s="24">
        <v>4.6051113778730057E-2</v>
      </c>
      <c r="CC38" s="24">
        <v>4.4268536770298086E-2</v>
      </c>
      <c r="CD38" s="24">
        <v>4.3951107360460831E-2</v>
      </c>
      <c r="CE38" s="24">
        <v>4.5576797144729723E-2</v>
      </c>
      <c r="CF38" s="24">
        <v>4.512700143757474E-2</v>
      </c>
      <c r="CG38" s="24">
        <v>4.5197421185824441E-2</v>
      </c>
      <c r="CH38" s="24">
        <v>4.4211348579379119E-2</v>
      </c>
      <c r="CI38" s="24">
        <v>4.453971450981975E-2</v>
      </c>
      <c r="CJ38" s="24">
        <v>4.4760244862955566E-2</v>
      </c>
      <c r="CK38" s="24">
        <v>4.290483631726813E-2</v>
      </c>
      <c r="CL38" s="24">
        <v>4.4269657930831659E-2</v>
      </c>
      <c r="CM38" s="24">
        <v>4.3585302672647298E-2</v>
      </c>
      <c r="CN38" s="24">
        <v>4.5702226056477141E-2</v>
      </c>
      <c r="CO38" s="24">
        <v>4.414481864947107E-2</v>
      </c>
    </row>
    <row r="39" spans="1:93" ht="16" x14ac:dyDescent="0.2">
      <c r="A39" s="30" t="s">
        <v>48</v>
      </c>
      <c r="B39" s="20">
        <v>2</v>
      </c>
      <c r="C39" s="29" t="s">
        <v>51</v>
      </c>
      <c r="D39" s="24">
        <v>8.113727080350557E-4</v>
      </c>
      <c r="E39" s="24">
        <v>8.4243669630465446E-4</v>
      </c>
      <c r="F39" s="24">
        <v>9.1132040596627684E-4</v>
      </c>
      <c r="G39" s="24">
        <v>9.365812631863254E-4</v>
      </c>
      <c r="H39" s="24">
        <v>8.7771650905886446E-4</v>
      </c>
      <c r="I39" s="24">
        <v>8.8651002541912749E-4</v>
      </c>
      <c r="J39" s="24">
        <v>8.779742688700084E-4</v>
      </c>
      <c r="K39" s="24">
        <v>8.1361663189157604E-4</v>
      </c>
      <c r="L39" s="24">
        <v>7.3110506384852045E-4</v>
      </c>
      <c r="M39" s="24">
        <v>8.2440191470070352E-4</v>
      </c>
      <c r="N39" s="24">
        <v>8.9757886564963011E-4</v>
      </c>
      <c r="O39" s="24">
        <v>8.1194056588681401E-4</v>
      </c>
      <c r="P39" s="24">
        <v>7.5048707928477133E-4</v>
      </c>
      <c r="Q39" s="24">
        <v>7.4080185122581967E-4</v>
      </c>
      <c r="R39" s="24">
        <v>7.9764435693512774E-4</v>
      </c>
      <c r="S39" s="24">
        <v>7.5397249666015744E-4</v>
      </c>
      <c r="T39" s="24">
        <v>7.3984921386614734E-4</v>
      </c>
      <c r="U39" s="24">
        <v>7.1285395177330042E-4</v>
      </c>
      <c r="V39" s="24">
        <v>7.0074691666426514E-4</v>
      </c>
      <c r="W39" s="24">
        <v>7.2540504905057159E-4</v>
      </c>
      <c r="X39" s="24">
        <v>7.0200131147649092E-4</v>
      </c>
      <c r="Y39" s="24">
        <v>6.9590338653778756E-4</v>
      </c>
      <c r="Z39" s="24">
        <v>6.8744833392700856E-4</v>
      </c>
      <c r="AA39" s="24">
        <v>6.8029565678094824E-4</v>
      </c>
      <c r="AB39" s="24">
        <v>6.911162588028113E-4</v>
      </c>
      <c r="AC39" s="24">
        <v>7.2275722501571979E-4</v>
      </c>
      <c r="AD39" s="24">
        <v>6.6030983163990059E-4</v>
      </c>
      <c r="AE39" s="24">
        <v>6.3715932975206722E-4</v>
      </c>
      <c r="AF39" s="24">
        <v>6.2739681744148474E-4</v>
      </c>
      <c r="AG39" s="24">
        <v>6.5953182911241781E-4</v>
      </c>
      <c r="AH39" s="24">
        <v>6.4098267983022446E-4</v>
      </c>
      <c r="AI39" s="24">
        <v>6.4208640407651969E-4</v>
      </c>
      <c r="AJ39" s="24">
        <v>6.4533929756182087E-4</v>
      </c>
      <c r="AK39" s="24">
        <v>6.4527693108881159E-4</v>
      </c>
      <c r="AL39" s="24">
        <v>6.4349530299139261E-4</v>
      </c>
      <c r="AM39" s="24">
        <v>6.7846389092003536E-4</v>
      </c>
      <c r="AN39" s="24">
        <v>6.7404927496208459E-4</v>
      </c>
      <c r="AO39" s="24">
        <v>6.5476252626585113E-4</v>
      </c>
      <c r="AP39" s="24">
        <v>6.5709726900411796E-4</v>
      </c>
      <c r="AQ39" s="24">
        <v>6.6564714939925578E-4</v>
      </c>
      <c r="AR39" s="24">
        <v>6.9692596695977152E-4</v>
      </c>
      <c r="AS39" s="24">
        <v>6.7563095490594369E-4</v>
      </c>
      <c r="AT39" s="24">
        <v>6.7073011345038464E-4</v>
      </c>
      <c r="AU39" s="24">
        <v>6.9510311697620073E-4</v>
      </c>
      <c r="AV39" s="24">
        <v>6.8453268310864231E-4</v>
      </c>
      <c r="AW39" s="24">
        <v>7.1751751441958959E-4</v>
      </c>
      <c r="AX39" s="24">
        <v>7.0072617292925494E-4</v>
      </c>
      <c r="AY39" s="24">
        <v>6.7177028920525688E-4</v>
      </c>
      <c r="AZ39" s="24">
        <v>6.8775561213848732E-4</v>
      </c>
      <c r="BA39" s="24">
        <v>6.9396917486345305E-4</v>
      </c>
      <c r="BB39" s="24">
        <v>7.050154350570683E-4</v>
      </c>
      <c r="BC39" s="24">
        <v>6.8059061032881983E-4</v>
      </c>
      <c r="BD39" s="24">
        <v>6.6474048972872441E-4</v>
      </c>
      <c r="BE39" s="24">
        <v>6.7903062102098806E-4</v>
      </c>
      <c r="BF39" s="24">
        <v>6.8193025705242576E-4</v>
      </c>
      <c r="BG39" s="24">
        <v>6.8818573756877148E-4</v>
      </c>
      <c r="BH39" s="24">
        <v>6.608172649198473E-4</v>
      </c>
      <c r="BI39" s="24">
        <v>6.4885965710500409E-4</v>
      </c>
      <c r="BJ39" s="24">
        <v>6.5789793573734477E-4</v>
      </c>
      <c r="BK39" s="24">
        <v>6.6355745712591606E-4</v>
      </c>
      <c r="BL39" s="24">
        <v>6.8061912703114324E-4</v>
      </c>
      <c r="BM39" s="24">
        <v>6.7474642458124651E-4</v>
      </c>
      <c r="BN39" s="24">
        <v>6.2786224324010663E-4</v>
      </c>
      <c r="BO39" s="24">
        <v>6.455991144020131E-4</v>
      </c>
      <c r="BP39" s="24">
        <v>6.5716992788105962E-4</v>
      </c>
      <c r="BQ39" s="24">
        <v>6.5501457923930419E-4</v>
      </c>
      <c r="BR39" s="24">
        <v>6.2427487602226229E-4</v>
      </c>
      <c r="BS39" s="24">
        <v>6.2005230823571566E-4</v>
      </c>
      <c r="BT39" s="24">
        <v>6.4109905853210734E-4</v>
      </c>
      <c r="BU39" s="24">
        <v>6.3490536319862727E-4</v>
      </c>
      <c r="BV39" s="24">
        <v>6.7371332427974742E-4</v>
      </c>
      <c r="BW39" s="24">
        <v>6.1319099569398061E-4</v>
      </c>
      <c r="BX39" s="24">
        <v>5.9772341721647218E-4</v>
      </c>
      <c r="BY39" s="24">
        <v>6.145854484070223E-4</v>
      </c>
      <c r="BZ39" s="24">
        <v>6.2358690518224619E-4</v>
      </c>
      <c r="CA39" s="24">
        <v>6.5747755514547089E-4</v>
      </c>
      <c r="CB39" s="24">
        <v>6.1314338981078003E-4</v>
      </c>
      <c r="CC39" s="24">
        <v>6.1395464873780739E-4</v>
      </c>
      <c r="CD39" s="24">
        <v>6.2030100403699694E-4</v>
      </c>
      <c r="CE39" s="24">
        <v>6.2566194643494605E-4</v>
      </c>
      <c r="CF39" s="24">
        <v>6.3720711774230005E-4</v>
      </c>
      <c r="CG39" s="24">
        <v>6.0543756666568368E-4</v>
      </c>
      <c r="CH39" s="24">
        <v>6.0027682384363173E-4</v>
      </c>
      <c r="CI39" s="24">
        <v>6.1235570147606005E-4</v>
      </c>
      <c r="CJ39" s="24">
        <v>6.1346663484950208E-4</v>
      </c>
      <c r="CK39" s="24">
        <v>6.0996921160570423E-4</v>
      </c>
      <c r="CL39" s="24">
        <v>6.0585163300508793E-4</v>
      </c>
      <c r="CM39" s="24">
        <v>5.9899814101306743E-4</v>
      </c>
      <c r="CN39" s="24">
        <v>5.9963036063830251E-4</v>
      </c>
      <c r="CO39" s="24">
        <v>6.034854832864978E-4</v>
      </c>
    </row>
    <row r="40" spans="1:93" ht="16" x14ac:dyDescent="0.2">
      <c r="A40" s="30" t="s">
        <v>52</v>
      </c>
      <c r="B40" s="125" t="s">
        <v>53</v>
      </c>
      <c r="C40" s="126"/>
      <c r="D40" s="33">
        <v>1.0551662381774221</v>
      </c>
      <c r="E40" s="33">
        <v>1.0574775324140109</v>
      </c>
      <c r="F40" s="33">
        <v>1.0293247755100359</v>
      </c>
      <c r="G40" s="33">
        <v>1.0025787409665428</v>
      </c>
      <c r="H40" s="33">
        <v>1.0351546065697974</v>
      </c>
      <c r="I40" s="33">
        <v>0.95341732814594526</v>
      </c>
      <c r="J40" s="33">
        <v>0.94509217407175006</v>
      </c>
      <c r="K40" s="33">
        <v>0.91108667924217168</v>
      </c>
      <c r="L40" s="33">
        <v>0.85573979218246132</v>
      </c>
      <c r="M40" s="33">
        <v>0.91453708350628515</v>
      </c>
      <c r="N40" s="33">
        <v>0.87272457171696294</v>
      </c>
      <c r="O40" s="33">
        <v>0.85525513873691927</v>
      </c>
      <c r="P40" s="33">
        <v>0.84901407681395624</v>
      </c>
      <c r="Q40" s="33">
        <v>0.84112284544307936</v>
      </c>
      <c r="R40" s="33">
        <v>0.85404268450736587</v>
      </c>
      <c r="S40" s="33">
        <v>0.83208262508103226</v>
      </c>
      <c r="T40" s="33">
        <v>0.8113601773769944</v>
      </c>
      <c r="U40" s="33">
        <v>0.78037013214964734</v>
      </c>
      <c r="V40" s="33">
        <v>0.75493151318243079</v>
      </c>
      <c r="W40" s="33">
        <v>0.79263920268933408</v>
      </c>
      <c r="X40" s="33">
        <v>0.77917348201290659</v>
      </c>
      <c r="Y40" s="33">
        <v>0.76571211810044693</v>
      </c>
      <c r="Z40" s="33">
        <v>0.76326292892093139</v>
      </c>
      <c r="AA40" s="33">
        <v>0.7313851107907039</v>
      </c>
      <c r="AB40" s="33">
        <v>0.75929780242209288</v>
      </c>
      <c r="AC40" s="33">
        <v>0.75227399241838555</v>
      </c>
      <c r="AD40" s="33">
        <v>0.72373803842050111</v>
      </c>
      <c r="AE40" s="33">
        <v>0.72335719154348332</v>
      </c>
      <c r="AF40" s="33">
        <v>0.68920691537380019</v>
      </c>
      <c r="AG40" s="33">
        <v>0.7206145188730414</v>
      </c>
      <c r="AH40" s="33">
        <v>0.70999162873120814</v>
      </c>
      <c r="AI40" s="33">
        <v>0.70402908655806729</v>
      </c>
      <c r="AJ40" s="33">
        <v>0.69002157944489939</v>
      </c>
      <c r="AK40" s="33">
        <v>0.68662269515357677</v>
      </c>
      <c r="AL40" s="33">
        <v>0.69728111445068619</v>
      </c>
      <c r="AM40" s="33">
        <v>0.68841775105371106</v>
      </c>
      <c r="AN40" s="33">
        <v>0.70647042186570341</v>
      </c>
      <c r="AO40" s="33">
        <v>0.69079618178541491</v>
      </c>
      <c r="AP40" s="33">
        <v>0.66760852645505919</v>
      </c>
      <c r="AQ40" s="33">
        <v>0.68786184310201337</v>
      </c>
      <c r="AR40" s="33">
        <v>0.68030772079449908</v>
      </c>
      <c r="AS40" s="33">
        <v>0.67905258793208845</v>
      </c>
      <c r="AT40" s="33">
        <v>0.67845253950350426</v>
      </c>
      <c r="AU40" s="33">
        <v>0.67542307038183735</v>
      </c>
      <c r="AV40" s="33">
        <v>0.67823952495381401</v>
      </c>
      <c r="AW40" s="33">
        <v>0.67002914471997477</v>
      </c>
      <c r="AX40" s="33">
        <v>0.67398903001023525</v>
      </c>
      <c r="AY40" s="33">
        <v>0.70369263922229119</v>
      </c>
      <c r="AZ40" s="33">
        <v>0.69483051182118294</v>
      </c>
      <c r="BA40" s="33">
        <v>0.68605316007852757</v>
      </c>
      <c r="BB40" s="33">
        <v>0.69710725856962519</v>
      </c>
      <c r="BC40" s="33">
        <v>0.69346288638652887</v>
      </c>
      <c r="BD40" s="33">
        <v>0.68563819161747042</v>
      </c>
      <c r="BE40" s="33">
        <v>0.67351221559535002</v>
      </c>
      <c r="BF40" s="33">
        <v>0.68709763330732865</v>
      </c>
      <c r="BG40" s="33">
        <v>0.67910117645762869</v>
      </c>
      <c r="BH40" s="33">
        <v>0.66598651642015461</v>
      </c>
      <c r="BI40" s="33">
        <v>0.67815707369217271</v>
      </c>
      <c r="BJ40" s="33">
        <v>0.66423631230181857</v>
      </c>
      <c r="BK40" s="33">
        <v>0.67175425351205698</v>
      </c>
      <c r="BL40" s="33">
        <v>0.6839325884981039</v>
      </c>
      <c r="BM40" s="33">
        <v>0.68281468929617728</v>
      </c>
      <c r="BN40" s="33">
        <v>0.706781630906683</v>
      </c>
      <c r="BO40" s="33">
        <v>0.66056030138536093</v>
      </c>
      <c r="BP40" s="33">
        <v>0.68349322235287902</v>
      </c>
      <c r="BQ40" s="33">
        <v>0.66956633616212635</v>
      </c>
      <c r="BR40" s="33">
        <v>0.65424557600084499</v>
      </c>
      <c r="BS40" s="33">
        <v>0.65319368677883138</v>
      </c>
      <c r="BT40" s="33">
        <v>0.65003652566192671</v>
      </c>
      <c r="BU40" s="33">
        <v>0.65652247875252856</v>
      </c>
      <c r="BV40" s="33">
        <v>0.664484562055912</v>
      </c>
      <c r="BW40" s="33">
        <v>0.64804505714104543</v>
      </c>
      <c r="BX40" s="33">
        <v>0.63682000421810392</v>
      </c>
      <c r="BY40" s="33">
        <v>0.66117681842488751</v>
      </c>
      <c r="BZ40" s="33">
        <v>0.652465484506211</v>
      </c>
      <c r="CA40" s="33">
        <v>0.69085550704238496</v>
      </c>
      <c r="CB40" s="33">
        <v>0.6551392845023819</v>
      </c>
      <c r="CC40" s="33">
        <v>0.67025405658423221</v>
      </c>
      <c r="CD40" s="33">
        <v>0.67235279452805019</v>
      </c>
      <c r="CE40" s="33">
        <v>0.67184230014812218</v>
      </c>
      <c r="CF40" s="33">
        <v>0.6703222117563632</v>
      </c>
      <c r="CG40" s="33">
        <v>0.64477611232117027</v>
      </c>
      <c r="CH40" s="33">
        <v>0.64064964986402473</v>
      </c>
      <c r="CI40" s="33">
        <v>0.63329288368367131</v>
      </c>
      <c r="CJ40" s="33">
        <v>0.64681194627032601</v>
      </c>
      <c r="CK40" s="33">
        <v>0.64628231614243981</v>
      </c>
      <c r="CL40" s="33">
        <v>0.63372390355865615</v>
      </c>
      <c r="CM40" s="33">
        <v>0.61584637292475042</v>
      </c>
      <c r="CN40" s="33">
        <v>0.62892546984931519</v>
      </c>
      <c r="CO40" s="33">
        <v>0.63097561570670535</v>
      </c>
    </row>
    <row r="41" spans="1:93" ht="16" x14ac:dyDescent="0.2">
      <c r="A41" s="30" t="s">
        <v>54</v>
      </c>
      <c r="B41" s="125" t="s">
        <v>55</v>
      </c>
      <c r="C41" s="126"/>
      <c r="D41" s="33">
        <v>8.5508433495310108</v>
      </c>
      <c r="E41" s="33">
        <v>8.334276452539255</v>
      </c>
      <c r="F41" s="33">
        <v>9.0391827001105032</v>
      </c>
      <c r="G41" s="33">
        <v>9.2269131571363072</v>
      </c>
      <c r="H41" s="33">
        <v>8.8018397014827841</v>
      </c>
      <c r="I41" s="33">
        <v>9.5999108162752567</v>
      </c>
      <c r="J41" s="33">
        <v>9.7959685181523337</v>
      </c>
      <c r="K41" s="33">
        <v>9.8780616061190063</v>
      </c>
      <c r="L41" s="33">
        <v>9.8638554237775722</v>
      </c>
      <c r="M41" s="33">
        <v>9.7882122075109983</v>
      </c>
      <c r="N41" s="33">
        <v>12.782912098891211</v>
      </c>
      <c r="O41" s="33">
        <v>13.52894734829988</v>
      </c>
      <c r="P41" s="33">
        <v>13.870910395115091</v>
      </c>
      <c r="Q41" s="33">
        <v>13.955794125197599</v>
      </c>
      <c r="R41" s="33">
        <v>13.553398557344956</v>
      </c>
      <c r="S41" s="33">
        <v>13.779071151796082</v>
      </c>
      <c r="T41" s="33">
        <v>14.016634586744821</v>
      </c>
      <c r="U41" s="33">
        <v>13.935393731062415</v>
      </c>
      <c r="V41" s="33">
        <v>14.019615307281002</v>
      </c>
      <c r="W41" s="33">
        <v>13.94219089689474</v>
      </c>
      <c r="X41" s="33">
        <v>14.001458961388192</v>
      </c>
      <c r="Y41" s="33">
        <v>14.106759640912692</v>
      </c>
      <c r="Z41" s="33">
        <v>14.453853274688983</v>
      </c>
      <c r="AA41" s="33">
        <v>14.352349649587042</v>
      </c>
      <c r="AB41" s="33">
        <v>14.234257574093126</v>
      </c>
      <c r="AC41" s="33">
        <v>14.030583774150282</v>
      </c>
      <c r="AD41" s="33">
        <v>15.038000509741204</v>
      </c>
      <c r="AE41" s="33">
        <v>15.090628654692823</v>
      </c>
      <c r="AF41" s="33">
        <v>14.993154594331617</v>
      </c>
      <c r="AG41" s="33">
        <v>14.809873662410359</v>
      </c>
      <c r="AH41" s="33">
        <v>14.980261648447154</v>
      </c>
      <c r="AI41" s="33">
        <v>15.104726545984114</v>
      </c>
      <c r="AJ41" s="33">
        <v>15.169496228289214</v>
      </c>
      <c r="AK41" s="33">
        <v>15.119177269685228</v>
      </c>
      <c r="AL41" s="33">
        <v>15.095522948206064</v>
      </c>
      <c r="AM41" s="33">
        <v>14.776844361065022</v>
      </c>
      <c r="AN41" s="33">
        <v>14.548956510711342</v>
      </c>
      <c r="AO41" s="33">
        <v>14.772642887702537</v>
      </c>
      <c r="AP41" s="33">
        <v>14.887386138707608</v>
      </c>
      <c r="AQ41" s="33">
        <v>14.749746489889057</v>
      </c>
      <c r="AR41" s="33">
        <v>14.266551833431967</v>
      </c>
      <c r="AS41" s="33">
        <v>14.399159263058614</v>
      </c>
      <c r="AT41" s="33">
        <v>14.445436275551494</v>
      </c>
      <c r="AU41" s="33">
        <v>14.408839031666343</v>
      </c>
      <c r="AV41" s="33">
        <v>14.382227740594869</v>
      </c>
      <c r="AW41" s="33">
        <v>13.883218863626235</v>
      </c>
      <c r="AX41" s="33">
        <v>13.935885085766939</v>
      </c>
      <c r="AY41" s="33">
        <v>14.507758715999106</v>
      </c>
      <c r="AZ41" s="33">
        <v>14.596291684764118</v>
      </c>
      <c r="BA41" s="33">
        <v>14.241800822455412</v>
      </c>
      <c r="BB41" s="33">
        <v>14.215404663482763</v>
      </c>
      <c r="BC41" s="33">
        <v>14.285698337641215</v>
      </c>
      <c r="BD41" s="33">
        <v>14.507318003176737</v>
      </c>
      <c r="BE41" s="33">
        <v>14.687036422764836</v>
      </c>
      <c r="BF41" s="33">
        <v>14.430850687572816</v>
      </c>
      <c r="BG41" s="33">
        <v>14.509580071802407</v>
      </c>
      <c r="BH41" s="33">
        <v>14.632241244001435</v>
      </c>
      <c r="BI41" s="33">
        <v>14.882925912519646</v>
      </c>
      <c r="BJ41" s="33">
        <v>14.9781351029251</v>
      </c>
      <c r="BK41" s="33">
        <v>14.75637577436934</v>
      </c>
      <c r="BL41" s="33">
        <v>14.615923608940401</v>
      </c>
      <c r="BM41" s="33">
        <v>14.907427915108684</v>
      </c>
      <c r="BN41" s="33">
        <v>14.89559926231972</v>
      </c>
      <c r="BO41" s="33">
        <v>15.062725382620343</v>
      </c>
      <c r="BP41" s="33">
        <v>14.870400383770994</v>
      </c>
      <c r="BQ41" s="33">
        <v>15.282884087432125</v>
      </c>
      <c r="BR41" s="33">
        <v>15.095759675658426</v>
      </c>
      <c r="BS41" s="33">
        <v>15.922519884553793</v>
      </c>
      <c r="BT41" s="33">
        <v>15.917125844429902</v>
      </c>
      <c r="BU41" s="33">
        <v>15.562653129245721</v>
      </c>
      <c r="BV41" s="33">
        <v>15.139189901070871</v>
      </c>
      <c r="BW41" s="33">
        <v>15.166510707906012</v>
      </c>
      <c r="BX41" s="33">
        <v>15.176047154324609</v>
      </c>
      <c r="BY41" s="33">
        <v>16.320861463989818</v>
      </c>
      <c r="BZ41" s="33">
        <v>15.469398106877538</v>
      </c>
      <c r="CA41" s="33">
        <v>15.995802154280831</v>
      </c>
      <c r="CB41" s="33">
        <v>15.154092908569494</v>
      </c>
      <c r="CC41" s="33">
        <v>16.164404588875506</v>
      </c>
      <c r="CD41" s="33">
        <v>16.410249721183458</v>
      </c>
      <c r="CE41" s="33">
        <v>15.933248983277743</v>
      </c>
      <c r="CF41" s="33">
        <v>15.635540335277657</v>
      </c>
      <c r="CG41" s="33">
        <v>15.747827521890285</v>
      </c>
      <c r="CH41" s="33">
        <v>15.86743656725239</v>
      </c>
      <c r="CI41" s="33">
        <v>16.448062122329755</v>
      </c>
      <c r="CJ41" s="33">
        <v>15.933292746580147</v>
      </c>
      <c r="CK41" s="33">
        <v>14.944588450240717</v>
      </c>
      <c r="CL41" s="33">
        <v>16.464282925238134</v>
      </c>
      <c r="CM41" s="33">
        <v>16.247095947216643</v>
      </c>
      <c r="CN41" s="33">
        <v>16.611675403632294</v>
      </c>
      <c r="CO41" s="33">
        <v>16.083988948410514</v>
      </c>
    </row>
    <row r="42" spans="1:93" ht="16" x14ac:dyDescent="0.2">
      <c r="A42" s="30" t="s">
        <v>56</v>
      </c>
      <c r="B42" s="34" t="s">
        <v>57</v>
      </c>
      <c r="C42" s="35"/>
      <c r="D42" s="33">
        <v>9.437186333306574</v>
      </c>
      <c r="E42" s="33">
        <v>9.4178624716944128</v>
      </c>
      <c r="F42" s="33">
        <v>9.7156410956469657</v>
      </c>
      <c r="G42" s="33">
        <v>9.7723065786185046</v>
      </c>
      <c r="H42" s="33">
        <v>9.592402852122774</v>
      </c>
      <c r="I42" s="33">
        <v>9.1423583497848195</v>
      </c>
      <c r="J42" s="33">
        <v>9.2669523732982846</v>
      </c>
      <c r="K42" s="33">
        <v>9.3135063741035395</v>
      </c>
      <c r="L42" s="33">
        <v>9.1151857562321847</v>
      </c>
      <c r="M42" s="33">
        <v>9.208271903483805</v>
      </c>
      <c r="N42" s="33">
        <v>9.0363594958614062</v>
      </c>
      <c r="O42" s="33">
        <v>9.0457751791704109</v>
      </c>
      <c r="P42" s="33">
        <v>8.9862715125347918</v>
      </c>
      <c r="Q42" s="33">
        <v>9.1204409786137024</v>
      </c>
      <c r="R42" s="33">
        <v>9.048075479466176</v>
      </c>
      <c r="S42" s="33">
        <v>8.8490157343991385</v>
      </c>
      <c r="T42" s="33">
        <v>8.8268058475092452</v>
      </c>
      <c r="U42" s="33">
        <v>8.7696565121712258</v>
      </c>
      <c r="V42" s="33">
        <v>8.8386003500445423</v>
      </c>
      <c r="W42" s="33">
        <v>8.8204624135173209</v>
      </c>
      <c r="X42" s="33">
        <v>8.6264799037303241</v>
      </c>
      <c r="Y42" s="33">
        <v>8.7864295154028085</v>
      </c>
      <c r="Z42" s="33">
        <v>8.830176219732099</v>
      </c>
      <c r="AA42" s="33">
        <v>8.9167004686977904</v>
      </c>
      <c r="AB42" s="33">
        <v>8.7937389775454395</v>
      </c>
      <c r="AC42" s="33">
        <v>9.0598208648644647</v>
      </c>
      <c r="AD42" s="33">
        <v>8.7628839065331636</v>
      </c>
      <c r="AE42" s="33">
        <v>8.6151457123079247</v>
      </c>
      <c r="AF42" s="33">
        <v>8.5769782656961482</v>
      </c>
      <c r="AG42" s="33">
        <v>8.7414600431957687</v>
      </c>
      <c r="AH42" s="33">
        <v>8.4497231399618595</v>
      </c>
      <c r="AI42" s="33">
        <v>8.4261990170668426</v>
      </c>
      <c r="AJ42" s="33">
        <v>8.5458104519907003</v>
      </c>
      <c r="AK42" s="33">
        <v>8.760756888798511</v>
      </c>
      <c r="AL42" s="33">
        <v>8.55054131436804</v>
      </c>
      <c r="AM42" s="33">
        <v>8.6982953721289284</v>
      </c>
      <c r="AN42" s="33">
        <v>8.7427101985412587</v>
      </c>
      <c r="AO42" s="33">
        <v>8.6742649026911991</v>
      </c>
      <c r="AP42" s="33">
        <v>8.738634913012417</v>
      </c>
      <c r="AQ42" s="33">
        <v>8.7138051423791723</v>
      </c>
      <c r="AR42" s="33">
        <v>8.641991782780714</v>
      </c>
      <c r="AS42" s="33">
        <v>8.5358770439154128</v>
      </c>
      <c r="AT42" s="33">
        <v>8.468914945471246</v>
      </c>
      <c r="AU42" s="33">
        <v>8.765991482902356</v>
      </c>
      <c r="AV42" s="33">
        <v>8.6044978260339473</v>
      </c>
      <c r="AW42" s="33">
        <v>8.6392929641673391</v>
      </c>
      <c r="AX42" s="33">
        <v>8.8680771007708135</v>
      </c>
      <c r="AY42" s="33">
        <v>9.0053951745417535</v>
      </c>
      <c r="AZ42" s="33">
        <v>8.9575613326796901</v>
      </c>
      <c r="BA42" s="33">
        <v>8.8720023036317119</v>
      </c>
      <c r="BB42" s="33">
        <v>8.7628258987915277</v>
      </c>
      <c r="BC42" s="33">
        <v>8.8929594566706367</v>
      </c>
      <c r="BD42" s="33">
        <v>8.808248563568597</v>
      </c>
      <c r="BE42" s="33">
        <v>8.9724329865202392</v>
      </c>
      <c r="BF42" s="33">
        <v>8.8613113687987735</v>
      </c>
      <c r="BG42" s="33">
        <v>8.8297340663019703</v>
      </c>
      <c r="BH42" s="33">
        <v>8.9131907458526118</v>
      </c>
      <c r="BI42" s="33">
        <v>8.9268618672292543</v>
      </c>
      <c r="BJ42" s="33">
        <v>9.0675566469003357</v>
      </c>
      <c r="BK42" s="33">
        <v>8.9367946266548337</v>
      </c>
      <c r="BL42" s="33">
        <v>8.7986790380754538</v>
      </c>
      <c r="BM42" s="33">
        <v>8.6880456195413949</v>
      </c>
      <c r="BN42" s="33">
        <v>8.5681177650610945</v>
      </c>
      <c r="BO42" s="33">
        <v>8.8443525818194235</v>
      </c>
      <c r="BP42" s="33">
        <v>8.725098763330589</v>
      </c>
      <c r="BQ42" s="33">
        <v>8.8466891212163628</v>
      </c>
      <c r="BR42" s="33">
        <v>8.9905356028699543</v>
      </c>
      <c r="BS42" s="33">
        <v>8.9640232246994795</v>
      </c>
      <c r="BT42" s="33">
        <v>8.7567309562995383</v>
      </c>
      <c r="BU42" s="33">
        <v>8.8886775253828798</v>
      </c>
      <c r="BV42" s="33">
        <v>8.9401808271444665</v>
      </c>
      <c r="BW42" s="33">
        <v>9.0314694792508963</v>
      </c>
      <c r="BX42" s="33">
        <v>9.368099893456721</v>
      </c>
      <c r="BY42" s="33">
        <v>9.174083032495556</v>
      </c>
      <c r="BZ42" s="33">
        <v>9.1341994360614152</v>
      </c>
      <c r="CA42" s="33">
        <v>9.2549992903613827</v>
      </c>
      <c r="CB42" s="33">
        <v>9.3513037035619249</v>
      </c>
      <c r="CC42" s="33">
        <v>9.8224946807453044</v>
      </c>
      <c r="CD42" s="33">
        <v>9.7317806684695984</v>
      </c>
      <c r="CE42" s="33">
        <v>9.5461546492493632</v>
      </c>
      <c r="CF42" s="33">
        <v>9.3591559884373297</v>
      </c>
      <c r="CG42" s="33">
        <v>9.4267674024046197</v>
      </c>
      <c r="CH42" s="33">
        <v>9.8326612519216621</v>
      </c>
      <c r="CI42" s="33">
        <v>9.914155745508884</v>
      </c>
      <c r="CJ42" s="33">
        <v>9.6400554556104687</v>
      </c>
      <c r="CK42" s="33">
        <v>9.6726858032355167</v>
      </c>
      <c r="CL42" s="33">
        <v>9.654379743213088</v>
      </c>
      <c r="CM42" s="33">
        <v>10.059024932781711</v>
      </c>
      <c r="CN42" s="33">
        <v>10.28619565241101</v>
      </c>
      <c r="CO42" s="33">
        <v>9.9258729433410959</v>
      </c>
    </row>
    <row r="43" spans="1:93" ht="16" x14ac:dyDescent="0.2">
      <c r="A43" s="30" t="s">
        <v>56</v>
      </c>
      <c r="B43" s="20">
        <v>1</v>
      </c>
      <c r="C43" s="21" t="s">
        <v>58</v>
      </c>
      <c r="D43" s="24">
        <v>2.8783523934239739</v>
      </c>
      <c r="E43" s="24">
        <v>2.890007427522252</v>
      </c>
      <c r="F43" s="24">
        <v>3.064070838449624</v>
      </c>
      <c r="G43" s="24">
        <v>3.1055527874432496</v>
      </c>
      <c r="H43" s="24">
        <v>2.9888779483604608</v>
      </c>
      <c r="I43" s="24">
        <v>3.1632219563596333</v>
      </c>
      <c r="J43" s="24">
        <v>3.245245082491957</v>
      </c>
      <c r="K43" s="24">
        <v>3.2919543746307038</v>
      </c>
      <c r="L43" s="24">
        <v>3.2243797014513818</v>
      </c>
      <c r="M43" s="24">
        <v>3.231874791965176</v>
      </c>
      <c r="N43" s="24">
        <v>3.2704544048339299</v>
      </c>
      <c r="O43" s="24">
        <v>3.2818227506300541</v>
      </c>
      <c r="P43" s="24">
        <v>3.271397495759639</v>
      </c>
      <c r="Q43" s="24">
        <v>3.3240283101802248</v>
      </c>
      <c r="R43" s="24">
        <v>3.2876173493681229</v>
      </c>
      <c r="S43" s="24">
        <v>3.0723620257769593</v>
      </c>
      <c r="T43" s="24">
        <v>3.0837244796118868</v>
      </c>
      <c r="U43" s="24">
        <v>3.1216049802976045</v>
      </c>
      <c r="V43" s="24">
        <v>3.1566429254505803</v>
      </c>
      <c r="W43" s="24">
        <v>3.1108906355997079</v>
      </c>
      <c r="X43" s="24">
        <v>3.004812783711436</v>
      </c>
      <c r="Y43" s="24">
        <v>3.0578262386108963</v>
      </c>
      <c r="Z43" s="24">
        <v>3.0031923732685888</v>
      </c>
      <c r="AA43" s="24">
        <v>2.9892195091421381</v>
      </c>
      <c r="AB43" s="24">
        <v>3.0134388450901661</v>
      </c>
      <c r="AC43" s="24">
        <v>3.0098256204481388</v>
      </c>
      <c r="AD43" s="24">
        <v>2.939901284559745</v>
      </c>
      <c r="AE43" s="24">
        <v>2.9246213680106892</v>
      </c>
      <c r="AF43" s="24">
        <v>2.9349404703013899</v>
      </c>
      <c r="AG43" s="24">
        <v>2.9505400411465534</v>
      </c>
      <c r="AH43" s="24">
        <v>2.7939744561661017</v>
      </c>
      <c r="AI43" s="24">
        <v>2.8018306832517967</v>
      </c>
      <c r="AJ43" s="24">
        <v>2.8397582108396882</v>
      </c>
      <c r="AK43" s="24">
        <v>2.8998144081111725</v>
      </c>
      <c r="AL43" s="24">
        <v>2.8354883384187466</v>
      </c>
      <c r="AM43" s="24">
        <v>2.9753573827649724</v>
      </c>
      <c r="AN43" s="24">
        <v>3.0526231856161234</v>
      </c>
      <c r="AO43" s="24">
        <v>3.0481334381926888</v>
      </c>
      <c r="AP43" s="24">
        <v>2.9754039709734648</v>
      </c>
      <c r="AQ43" s="24">
        <v>3.0127220620646864</v>
      </c>
      <c r="AR43" s="24">
        <v>2.938451433327844</v>
      </c>
      <c r="AS43" s="24">
        <v>2.9898300575530663</v>
      </c>
      <c r="AT43" s="24">
        <v>2.9168724802418589</v>
      </c>
      <c r="AU43" s="24">
        <v>3.0444312542034462</v>
      </c>
      <c r="AV43" s="24">
        <v>2.9735893016976345</v>
      </c>
      <c r="AW43" s="24">
        <v>2.9612610721903025</v>
      </c>
      <c r="AX43" s="24">
        <v>2.99112923371128</v>
      </c>
      <c r="AY43" s="24">
        <v>3.0493836918079489</v>
      </c>
      <c r="AZ43" s="24">
        <v>2.967318953804885</v>
      </c>
      <c r="BA43" s="24">
        <v>2.9925503301600447</v>
      </c>
      <c r="BB43" s="24">
        <v>2.9711578416762743</v>
      </c>
      <c r="BC43" s="24">
        <v>2.8955231409766848</v>
      </c>
      <c r="BD43" s="24">
        <v>2.853249534694847</v>
      </c>
      <c r="BE43" s="24">
        <v>2.8881823149131205</v>
      </c>
      <c r="BF43" s="24">
        <v>2.9007509056474534</v>
      </c>
      <c r="BG43" s="24">
        <v>2.9221248485858191</v>
      </c>
      <c r="BH43" s="24">
        <v>2.8471448421209864</v>
      </c>
      <c r="BI43" s="24">
        <v>2.8206758920179329</v>
      </c>
      <c r="BJ43" s="24">
        <v>2.8222275808572803</v>
      </c>
      <c r="BK43" s="24">
        <v>2.8518589697505852</v>
      </c>
      <c r="BL43" s="24">
        <v>2.8216987472237753</v>
      </c>
      <c r="BM43" s="24">
        <v>2.7272961714082848</v>
      </c>
      <c r="BN43" s="24">
        <v>2.6000537632290932</v>
      </c>
      <c r="BO43" s="24">
        <v>2.7300213361926065</v>
      </c>
      <c r="BP43" s="24">
        <v>2.7198428456477766</v>
      </c>
      <c r="BQ43" s="24">
        <v>2.7758611317498021</v>
      </c>
      <c r="BR43" s="24">
        <v>2.8580050402818573</v>
      </c>
      <c r="BS43" s="24">
        <v>2.7902798071347377</v>
      </c>
      <c r="BT43" s="24">
        <v>2.719872279335072</v>
      </c>
      <c r="BU43" s="24">
        <v>2.7853971192555784</v>
      </c>
      <c r="BV43" s="24">
        <v>2.8135745883920689</v>
      </c>
      <c r="BW43" s="24">
        <v>2.7656987363298255</v>
      </c>
      <c r="BX43" s="24">
        <v>2.7544028591684473</v>
      </c>
      <c r="BY43" s="24">
        <v>2.6536760615651822</v>
      </c>
      <c r="BZ43" s="24">
        <v>2.7440997298274348</v>
      </c>
      <c r="CA43" s="24">
        <v>2.7862319251419332</v>
      </c>
      <c r="CB43" s="24">
        <v>2.6870713329529736</v>
      </c>
      <c r="CC43" s="24">
        <v>2.8276031511868047</v>
      </c>
      <c r="CD43" s="24">
        <v>2.8085260433920025</v>
      </c>
      <c r="CE43" s="24">
        <v>2.7774228676410289</v>
      </c>
      <c r="CF43" s="24">
        <v>2.8063463279886234</v>
      </c>
      <c r="CG43" s="24">
        <v>2.8651498100888122</v>
      </c>
      <c r="CH43" s="24">
        <v>2.9423114794796716</v>
      </c>
      <c r="CI43" s="24">
        <v>2.934717502020844</v>
      </c>
      <c r="CJ43" s="24">
        <v>2.8887970737120829</v>
      </c>
      <c r="CK43" s="24">
        <v>2.9234746907243365</v>
      </c>
      <c r="CL43" s="24">
        <v>2.9209712166656687</v>
      </c>
      <c r="CM43" s="24">
        <v>2.9926656174470248</v>
      </c>
      <c r="CN43" s="24">
        <v>3.0153652864354976</v>
      </c>
      <c r="CO43" s="24">
        <v>2.9643081560675602</v>
      </c>
    </row>
    <row r="44" spans="1:93" ht="16" x14ac:dyDescent="0.2">
      <c r="A44" s="30" t="s">
        <v>56</v>
      </c>
      <c r="B44" s="20">
        <v>2</v>
      </c>
      <c r="C44" s="21" t="s">
        <v>59</v>
      </c>
      <c r="D44" s="24">
        <v>6.5588339398825992</v>
      </c>
      <c r="E44" s="24">
        <v>6.5278550441721608</v>
      </c>
      <c r="F44" s="24">
        <v>6.6515702571973421</v>
      </c>
      <c r="G44" s="24">
        <v>6.666753791175255</v>
      </c>
      <c r="H44" s="24">
        <v>6.6035249037623132</v>
      </c>
      <c r="I44" s="24">
        <v>5.9791363934251862</v>
      </c>
      <c r="J44" s="24">
        <v>6.0217072908063267</v>
      </c>
      <c r="K44" s="24">
        <v>6.0215519994728366</v>
      </c>
      <c r="L44" s="24">
        <v>5.8908060547808025</v>
      </c>
      <c r="M44" s="24">
        <v>5.9763971115186294</v>
      </c>
      <c r="N44" s="24">
        <v>5.7659050910274772</v>
      </c>
      <c r="O44" s="24">
        <v>5.7639524285403576</v>
      </c>
      <c r="P44" s="24">
        <v>5.7148740167751528</v>
      </c>
      <c r="Q44" s="24">
        <v>5.7964126684334776</v>
      </c>
      <c r="R44" s="24">
        <v>5.7604581300980531</v>
      </c>
      <c r="S44" s="24">
        <v>5.776653708622181</v>
      </c>
      <c r="T44" s="24">
        <v>5.743081367897358</v>
      </c>
      <c r="U44" s="24">
        <v>5.6480515318736204</v>
      </c>
      <c r="V44" s="24">
        <v>5.6819574245939624</v>
      </c>
      <c r="W44" s="24">
        <v>5.7095717779176134</v>
      </c>
      <c r="X44" s="24">
        <v>5.6216671200188886</v>
      </c>
      <c r="Y44" s="24">
        <v>5.7286032767919108</v>
      </c>
      <c r="Z44" s="24">
        <v>5.8269838464635102</v>
      </c>
      <c r="AA44" s="24">
        <v>5.927480959555651</v>
      </c>
      <c r="AB44" s="24">
        <v>5.7803001324552739</v>
      </c>
      <c r="AC44" s="24">
        <v>6.0499952444163263</v>
      </c>
      <c r="AD44" s="24">
        <v>5.82298262197342</v>
      </c>
      <c r="AE44" s="24">
        <v>5.6905243442972351</v>
      </c>
      <c r="AF44" s="24">
        <v>5.6420377953947574</v>
      </c>
      <c r="AG44" s="24">
        <v>5.7909200020492158</v>
      </c>
      <c r="AH44" s="24">
        <v>5.6557486837957578</v>
      </c>
      <c r="AI44" s="24">
        <v>5.6243683338150472</v>
      </c>
      <c r="AJ44" s="24">
        <v>5.7060522411510117</v>
      </c>
      <c r="AK44" s="24">
        <v>5.8609424806873385</v>
      </c>
      <c r="AL44" s="24">
        <v>5.7150529759492938</v>
      </c>
      <c r="AM44" s="24">
        <v>5.7229379893639551</v>
      </c>
      <c r="AN44" s="24">
        <v>5.6900870129251349</v>
      </c>
      <c r="AO44" s="24">
        <v>5.626131464498509</v>
      </c>
      <c r="AP44" s="24">
        <v>5.7632309420389518</v>
      </c>
      <c r="AQ44" s="24">
        <v>5.7010830803144863</v>
      </c>
      <c r="AR44" s="24">
        <v>5.7035403494528705</v>
      </c>
      <c r="AS44" s="24">
        <v>5.5460469863623452</v>
      </c>
      <c r="AT44" s="24">
        <v>5.5520424652293867</v>
      </c>
      <c r="AU44" s="24">
        <v>5.7215602286989116</v>
      </c>
      <c r="AV44" s="24">
        <v>5.6309085243363119</v>
      </c>
      <c r="AW44" s="24">
        <v>5.6780318919770352</v>
      </c>
      <c r="AX44" s="24">
        <v>5.876947867059533</v>
      </c>
      <c r="AY44" s="24">
        <v>5.956011482733806</v>
      </c>
      <c r="AZ44" s="24">
        <v>5.9902423788748047</v>
      </c>
      <c r="BA44" s="24">
        <v>5.8794519734716664</v>
      </c>
      <c r="BB44" s="24">
        <v>5.7916680571152526</v>
      </c>
      <c r="BC44" s="24">
        <v>5.9974363156939514</v>
      </c>
      <c r="BD44" s="24">
        <v>5.9549990288737487</v>
      </c>
      <c r="BE44" s="24">
        <v>6.0842506716071183</v>
      </c>
      <c r="BF44" s="24">
        <v>5.96056046315132</v>
      </c>
      <c r="BG44" s="24">
        <v>5.9076092177161499</v>
      </c>
      <c r="BH44" s="24">
        <v>6.0660459037316246</v>
      </c>
      <c r="BI44" s="24">
        <v>6.1061859752113223</v>
      </c>
      <c r="BJ44" s="24">
        <v>6.2453290660430545</v>
      </c>
      <c r="BK44" s="24">
        <v>6.084935656904249</v>
      </c>
      <c r="BL44" s="24">
        <v>5.976980290851678</v>
      </c>
      <c r="BM44" s="24">
        <v>5.9607494481331109</v>
      </c>
      <c r="BN44" s="24">
        <v>5.9680640018320004</v>
      </c>
      <c r="BO44" s="24">
        <v>6.1143312456268175</v>
      </c>
      <c r="BP44" s="24">
        <v>6.0052559176828133</v>
      </c>
      <c r="BQ44" s="24">
        <v>6.0708279894665607</v>
      </c>
      <c r="BR44" s="24">
        <v>6.1325305625880979</v>
      </c>
      <c r="BS44" s="24">
        <v>6.1737434175647428</v>
      </c>
      <c r="BT44" s="24">
        <v>6.0368586769644672</v>
      </c>
      <c r="BU44" s="24">
        <v>6.1032804061273014</v>
      </c>
      <c r="BV44" s="24">
        <v>6.126606238752399</v>
      </c>
      <c r="BW44" s="24">
        <v>6.2657707429210712</v>
      </c>
      <c r="BX44" s="24">
        <v>6.6136970342882728</v>
      </c>
      <c r="BY44" s="24">
        <v>6.5204069709303729</v>
      </c>
      <c r="BZ44" s="24">
        <v>6.3900997062339799</v>
      </c>
      <c r="CA44" s="24">
        <v>6.4687673652194491</v>
      </c>
      <c r="CB44" s="24">
        <v>6.6642323706089526</v>
      </c>
      <c r="CC44" s="24">
        <v>6.9948915295584984</v>
      </c>
      <c r="CD44" s="24">
        <v>6.9232546250775959</v>
      </c>
      <c r="CE44" s="24">
        <v>6.7687317816083352</v>
      </c>
      <c r="CF44" s="24">
        <v>6.5528096604487036</v>
      </c>
      <c r="CG44" s="24">
        <v>6.5616175923158062</v>
      </c>
      <c r="CH44" s="24">
        <v>6.8903497724419909</v>
      </c>
      <c r="CI44" s="24">
        <v>6.9794382434880395</v>
      </c>
      <c r="CJ44" s="24">
        <v>6.7512583818983867</v>
      </c>
      <c r="CK44" s="24">
        <v>6.7492111125111789</v>
      </c>
      <c r="CL44" s="24">
        <v>6.7334085265474197</v>
      </c>
      <c r="CM44" s="24">
        <v>7.0663593153346849</v>
      </c>
      <c r="CN44" s="24">
        <v>7.2708303659755131</v>
      </c>
      <c r="CO44" s="24">
        <v>6.9615647872735362</v>
      </c>
    </row>
    <row r="45" spans="1:93" ht="16" x14ac:dyDescent="0.2">
      <c r="A45" s="30" t="s">
        <v>60</v>
      </c>
      <c r="B45" s="119" t="s">
        <v>61</v>
      </c>
      <c r="C45" s="120"/>
      <c r="D45" s="33">
        <v>3.650591371887236</v>
      </c>
      <c r="E45" s="33">
        <v>3.4466054329141467</v>
      </c>
      <c r="F45" s="33">
        <v>3.2550829640923524</v>
      </c>
      <c r="G45" s="33">
        <v>3.20238730092513</v>
      </c>
      <c r="H45" s="33">
        <v>3.3807959882925327</v>
      </c>
      <c r="I45" s="33">
        <v>3.2238062817220707</v>
      </c>
      <c r="J45" s="33">
        <v>3.1175014435657284</v>
      </c>
      <c r="K45" s="33">
        <v>3.1014981983019707</v>
      </c>
      <c r="L45" s="33">
        <v>2.9763260549572812</v>
      </c>
      <c r="M45" s="33">
        <v>3.1008389502204783</v>
      </c>
      <c r="N45" s="33">
        <v>3.0523291319265677</v>
      </c>
      <c r="O45" s="33">
        <v>3.0665087086373641</v>
      </c>
      <c r="P45" s="33">
        <v>3.0949557547086939</v>
      </c>
      <c r="Q45" s="33">
        <v>3.1072626349923822</v>
      </c>
      <c r="R45" s="33">
        <v>3.0811652904163109</v>
      </c>
      <c r="S45" s="33">
        <v>3.094215192855696</v>
      </c>
      <c r="T45" s="33">
        <v>2.9944522994580001</v>
      </c>
      <c r="U45" s="33">
        <v>2.9148246556609738</v>
      </c>
      <c r="V45" s="33">
        <v>2.6675375858541512</v>
      </c>
      <c r="W45" s="33">
        <v>2.9069968679249878</v>
      </c>
      <c r="X45" s="33">
        <v>2.7202507664720113</v>
      </c>
      <c r="Y45" s="33">
        <v>2.760355873672018</v>
      </c>
      <c r="Z45" s="33">
        <v>2.7839453734815756</v>
      </c>
      <c r="AA45" s="33">
        <v>2.6639954370966827</v>
      </c>
      <c r="AB45" s="33">
        <v>2.7316401009949312</v>
      </c>
      <c r="AC45" s="33">
        <v>2.865037977307396</v>
      </c>
      <c r="AD45" s="33">
        <v>2.8150481462363977</v>
      </c>
      <c r="AE45" s="33">
        <v>2.8640056538698886</v>
      </c>
      <c r="AF45" s="33">
        <v>2.797080821563021</v>
      </c>
      <c r="AG45" s="33">
        <v>2.8339742546584028</v>
      </c>
      <c r="AH45" s="33">
        <v>2.8893272867888768</v>
      </c>
      <c r="AI45" s="33">
        <v>2.8829058669473682</v>
      </c>
      <c r="AJ45" s="33">
        <v>2.9202315437396953</v>
      </c>
      <c r="AK45" s="33">
        <v>2.9736858662671892</v>
      </c>
      <c r="AL45" s="33">
        <v>2.9178949083575043</v>
      </c>
      <c r="AM45" s="33">
        <v>2.9665377724321838</v>
      </c>
      <c r="AN45" s="33">
        <v>2.9716901413021501</v>
      </c>
      <c r="AO45" s="33">
        <v>2.9608948791822036</v>
      </c>
      <c r="AP45" s="33">
        <v>2.9629118113349588</v>
      </c>
      <c r="AQ45" s="33">
        <v>2.9653901555436244</v>
      </c>
      <c r="AR45" s="33">
        <v>2.9647084910415091</v>
      </c>
      <c r="AS45" s="33">
        <v>2.9470026887593153</v>
      </c>
      <c r="AT45" s="33">
        <v>2.9512976320220652</v>
      </c>
      <c r="AU45" s="33">
        <v>2.9383972819169673</v>
      </c>
      <c r="AV45" s="33">
        <v>2.9499961702182818</v>
      </c>
      <c r="AW45" s="33">
        <v>2.9671687776611422</v>
      </c>
      <c r="AX45" s="33">
        <v>2.9350323852499294</v>
      </c>
      <c r="AY45" s="33">
        <v>2.9091608129763675</v>
      </c>
      <c r="AZ45" s="33">
        <v>2.8512174204477745</v>
      </c>
      <c r="BA45" s="33">
        <v>2.9141048492023738</v>
      </c>
      <c r="BB45" s="33">
        <v>2.8878671246801724</v>
      </c>
      <c r="BC45" s="33">
        <v>2.872490783212251</v>
      </c>
      <c r="BD45" s="33">
        <v>2.8391341182179115</v>
      </c>
      <c r="BE45" s="33">
        <v>2.8278977407282402</v>
      </c>
      <c r="BF45" s="33">
        <v>2.855928862579372</v>
      </c>
      <c r="BG45" s="33">
        <v>2.8586619757282139</v>
      </c>
      <c r="BH45" s="33">
        <v>2.8198646520490658</v>
      </c>
      <c r="BI45" s="33">
        <v>2.8278066802871393</v>
      </c>
      <c r="BJ45" s="33">
        <v>2.8437427240279645</v>
      </c>
      <c r="BK45" s="33">
        <v>2.8373409741101225</v>
      </c>
      <c r="BL45" s="33">
        <v>2.8861046901598595</v>
      </c>
      <c r="BM45" s="33">
        <v>2.1629518511210373</v>
      </c>
      <c r="BN45" s="33">
        <v>2.417952055691361</v>
      </c>
      <c r="BO45" s="33">
        <v>2.5983146804663786</v>
      </c>
      <c r="BP45" s="33">
        <v>2.5175137845428188</v>
      </c>
      <c r="BQ45" s="33">
        <v>2.4625620992175716</v>
      </c>
      <c r="BR45" s="33">
        <v>2.6419827745475311</v>
      </c>
      <c r="BS45" s="33">
        <v>2.6480271776619988</v>
      </c>
      <c r="BT45" s="33">
        <v>2.8026708253775228</v>
      </c>
      <c r="BU45" s="33">
        <v>2.642806300313973</v>
      </c>
      <c r="BV45" s="33">
        <v>2.8083477666385939</v>
      </c>
      <c r="BW45" s="33">
        <v>2.8429021021373093</v>
      </c>
      <c r="BX45" s="33">
        <v>2.9363033029224184</v>
      </c>
      <c r="BY45" s="33">
        <v>3.0946486736546128</v>
      </c>
      <c r="BZ45" s="33">
        <v>2.9256603100782588</v>
      </c>
      <c r="CA45" s="33">
        <v>3.093008902498426</v>
      </c>
      <c r="CB45" s="33">
        <v>3.0885270471596646</v>
      </c>
      <c r="CC45" s="33">
        <v>3.0817348544119745</v>
      </c>
      <c r="CD45" s="33">
        <v>3.2548001780376952</v>
      </c>
      <c r="CE45" s="33">
        <v>3.1309388565245864</v>
      </c>
      <c r="CF45" s="33">
        <v>3.0811069850076569</v>
      </c>
      <c r="CG45" s="33">
        <v>3.1583743913754625</v>
      </c>
      <c r="CH45" s="33">
        <v>3.1222132376461955</v>
      </c>
      <c r="CI45" s="33">
        <v>3.1769172170843358</v>
      </c>
      <c r="CJ45" s="33">
        <v>3.1356963058096876</v>
      </c>
      <c r="CK45" s="33">
        <v>3.0887316370934648</v>
      </c>
      <c r="CL45" s="33">
        <v>3.1224013757553295</v>
      </c>
      <c r="CM45" s="33">
        <v>3.0229293773294983</v>
      </c>
      <c r="CN45" s="33">
        <v>3.2400046748538815</v>
      </c>
      <c r="CO45" s="33">
        <v>3.1200276013347654</v>
      </c>
    </row>
    <row r="46" spans="1:93" ht="16" x14ac:dyDescent="0.2">
      <c r="A46" s="30" t="s">
        <v>60</v>
      </c>
      <c r="B46" s="20">
        <v>1</v>
      </c>
      <c r="C46" s="29" t="s">
        <v>62</v>
      </c>
      <c r="D46" s="24" t="s">
        <v>121</v>
      </c>
      <c r="E46" s="24" t="s">
        <v>121</v>
      </c>
      <c r="F46" s="24" t="s">
        <v>121</v>
      </c>
      <c r="G46" s="24" t="s">
        <v>121</v>
      </c>
      <c r="H46" s="24" t="s">
        <v>121</v>
      </c>
      <c r="I46" s="24" t="s">
        <v>121</v>
      </c>
      <c r="J46" s="24" t="s">
        <v>121</v>
      </c>
      <c r="K46" s="24" t="s">
        <v>121</v>
      </c>
      <c r="L46" s="24" t="s">
        <v>121</v>
      </c>
      <c r="M46" s="24" t="s">
        <v>121</v>
      </c>
      <c r="N46" s="24" t="s">
        <v>121</v>
      </c>
      <c r="O46" s="24" t="s">
        <v>121</v>
      </c>
      <c r="P46" s="24" t="s">
        <v>121</v>
      </c>
      <c r="Q46" s="24" t="s">
        <v>121</v>
      </c>
      <c r="R46" s="24" t="s">
        <v>121</v>
      </c>
      <c r="S46" s="24" t="s">
        <v>121</v>
      </c>
      <c r="T46" s="24" t="s">
        <v>121</v>
      </c>
      <c r="U46" s="24" t="s">
        <v>121</v>
      </c>
      <c r="V46" s="24" t="s">
        <v>121</v>
      </c>
      <c r="W46" s="24" t="s">
        <v>121</v>
      </c>
      <c r="X46" s="24" t="s">
        <v>121</v>
      </c>
      <c r="Y46" s="24" t="s">
        <v>121</v>
      </c>
      <c r="Z46" s="24" t="s">
        <v>121</v>
      </c>
      <c r="AA46" s="24" t="s">
        <v>121</v>
      </c>
      <c r="AB46" s="24" t="s">
        <v>121</v>
      </c>
      <c r="AC46" s="24" t="s">
        <v>121</v>
      </c>
      <c r="AD46" s="24" t="s">
        <v>121</v>
      </c>
      <c r="AE46" s="24" t="s">
        <v>121</v>
      </c>
      <c r="AF46" s="24" t="s">
        <v>121</v>
      </c>
      <c r="AG46" s="24" t="s">
        <v>121</v>
      </c>
      <c r="AH46" s="24" t="s">
        <v>121</v>
      </c>
      <c r="AI46" s="24" t="s">
        <v>121</v>
      </c>
      <c r="AJ46" s="24" t="s">
        <v>121</v>
      </c>
      <c r="AK46" s="24" t="s">
        <v>121</v>
      </c>
      <c r="AL46" s="24" t="s">
        <v>121</v>
      </c>
      <c r="AM46" s="24" t="s">
        <v>121</v>
      </c>
      <c r="AN46" s="24" t="s">
        <v>121</v>
      </c>
      <c r="AO46" s="24" t="s">
        <v>121</v>
      </c>
      <c r="AP46" s="24" t="s">
        <v>121</v>
      </c>
      <c r="AQ46" s="24" t="s">
        <v>121</v>
      </c>
      <c r="AR46" s="24" t="s">
        <v>121</v>
      </c>
      <c r="AS46" s="24" t="s">
        <v>121</v>
      </c>
      <c r="AT46" s="24" t="s">
        <v>121</v>
      </c>
      <c r="AU46" s="24" t="s">
        <v>121</v>
      </c>
      <c r="AV46" s="24" t="s">
        <v>121</v>
      </c>
      <c r="AW46" s="24" t="s">
        <v>121</v>
      </c>
      <c r="AX46" s="24" t="s">
        <v>121</v>
      </c>
      <c r="AY46" s="24" t="s">
        <v>121</v>
      </c>
      <c r="AZ46" s="24" t="s">
        <v>121</v>
      </c>
      <c r="BA46" s="24" t="s">
        <v>121</v>
      </c>
      <c r="BB46" s="24" t="s">
        <v>121</v>
      </c>
      <c r="BC46" s="24" t="s">
        <v>121</v>
      </c>
      <c r="BD46" s="24" t="s">
        <v>121</v>
      </c>
      <c r="BE46" s="24" t="s">
        <v>121</v>
      </c>
      <c r="BF46" s="24" t="s">
        <v>121</v>
      </c>
      <c r="BG46" s="24" t="s">
        <v>121</v>
      </c>
      <c r="BH46" s="24" t="s">
        <v>121</v>
      </c>
      <c r="BI46" s="24" t="s">
        <v>121</v>
      </c>
      <c r="BJ46" s="24" t="s">
        <v>121</v>
      </c>
      <c r="BK46" s="24" t="s">
        <v>121</v>
      </c>
      <c r="BL46" s="24" t="s">
        <v>121</v>
      </c>
      <c r="BM46" s="24" t="s">
        <v>121</v>
      </c>
      <c r="BN46" s="24" t="s">
        <v>121</v>
      </c>
      <c r="BO46" s="24" t="s">
        <v>121</v>
      </c>
      <c r="BP46" s="24" t="s">
        <v>121</v>
      </c>
      <c r="BQ46" s="24" t="s">
        <v>121</v>
      </c>
      <c r="BR46" s="24" t="s">
        <v>121</v>
      </c>
      <c r="BS46" s="24" t="s">
        <v>121</v>
      </c>
      <c r="BT46" s="24" t="s">
        <v>121</v>
      </c>
      <c r="BU46" s="24" t="s">
        <v>121</v>
      </c>
      <c r="BV46" s="24" t="s">
        <v>121</v>
      </c>
      <c r="BW46" s="24" t="s">
        <v>121</v>
      </c>
      <c r="BX46" s="24" t="s">
        <v>121</v>
      </c>
      <c r="BY46" s="24" t="s">
        <v>121</v>
      </c>
      <c r="BZ46" s="24" t="s">
        <v>121</v>
      </c>
      <c r="CA46" s="24" t="s">
        <v>121</v>
      </c>
      <c r="CB46" s="24" t="s">
        <v>121</v>
      </c>
      <c r="CC46" s="24" t="s">
        <v>121</v>
      </c>
      <c r="CD46" s="24" t="s">
        <v>121</v>
      </c>
      <c r="CE46" s="24" t="s">
        <v>121</v>
      </c>
      <c r="CF46" s="24" t="s">
        <v>121</v>
      </c>
      <c r="CG46" s="24" t="s">
        <v>121</v>
      </c>
      <c r="CH46" s="24" t="s">
        <v>121</v>
      </c>
      <c r="CI46" s="24" t="s">
        <v>121</v>
      </c>
      <c r="CJ46" s="24" t="s">
        <v>121</v>
      </c>
      <c r="CK46" s="24" t="s">
        <v>121</v>
      </c>
      <c r="CL46" s="24" t="s">
        <v>121</v>
      </c>
      <c r="CM46" s="24" t="s">
        <v>121</v>
      </c>
      <c r="CN46" s="24" t="s">
        <v>121</v>
      </c>
      <c r="CO46" s="24" t="s">
        <v>121</v>
      </c>
    </row>
    <row r="47" spans="1:93" ht="16" x14ac:dyDescent="0.2">
      <c r="A47" s="30" t="s">
        <v>60</v>
      </c>
      <c r="B47" s="20">
        <v>2</v>
      </c>
      <c r="C47" s="29" t="s">
        <v>63</v>
      </c>
      <c r="D47" s="24">
        <v>1.7042402941887871</v>
      </c>
      <c r="E47" s="24">
        <v>1.6235771571215192</v>
      </c>
      <c r="F47" s="24">
        <v>1.5255778755969622</v>
      </c>
      <c r="G47" s="24">
        <v>1.5083175282451777</v>
      </c>
      <c r="H47" s="24">
        <v>1.5869279273518788</v>
      </c>
      <c r="I47" s="24">
        <v>1.5293804890603826</v>
      </c>
      <c r="J47" s="24">
        <v>1.4118546358639172</v>
      </c>
      <c r="K47" s="24">
        <v>1.3828441970300789</v>
      </c>
      <c r="L47" s="24">
        <v>1.3513705256090609</v>
      </c>
      <c r="M47" s="24">
        <v>1.416262089359315</v>
      </c>
      <c r="N47" s="24">
        <v>1.4039555846621743</v>
      </c>
      <c r="O47" s="24">
        <v>1.3856051538516783</v>
      </c>
      <c r="P47" s="24">
        <v>1.4239352055949177</v>
      </c>
      <c r="Q47" s="24">
        <v>1.4305139542207075</v>
      </c>
      <c r="R47" s="24">
        <v>1.4115112094208546</v>
      </c>
      <c r="S47" s="24">
        <v>1.4299606398931686</v>
      </c>
      <c r="T47" s="24">
        <v>1.3893224210554775</v>
      </c>
      <c r="U47" s="24">
        <v>1.3393122663441586</v>
      </c>
      <c r="V47" s="24">
        <v>1.145548243430986</v>
      </c>
      <c r="W47" s="24">
        <v>1.3187831965995513</v>
      </c>
      <c r="X47" s="24">
        <v>1.202183770020552</v>
      </c>
      <c r="Y47" s="24">
        <v>1.2065366494384866</v>
      </c>
      <c r="Z47" s="24">
        <v>1.2185450213206324</v>
      </c>
      <c r="AA47" s="24">
        <v>1.1704322692520726</v>
      </c>
      <c r="AB47" s="24">
        <v>1.1991110707876573</v>
      </c>
      <c r="AC47" s="24">
        <v>1.3003431721123111</v>
      </c>
      <c r="AD47" s="24">
        <v>1.2487616485463151</v>
      </c>
      <c r="AE47" s="24">
        <v>1.2521101565283004</v>
      </c>
      <c r="AF47" s="24">
        <v>1.1716120038431044</v>
      </c>
      <c r="AG47" s="24">
        <v>1.2400859592187332</v>
      </c>
      <c r="AH47" s="24">
        <v>1.2174718266879432</v>
      </c>
      <c r="AI47" s="24">
        <v>1.2113704122124533</v>
      </c>
      <c r="AJ47" s="24">
        <v>1.2074967367947229</v>
      </c>
      <c r="AK47" s="24">
        <v>1.2299230356667561</v>
      </c>
      <c r="AL47" s="24">
        <v>1.2167269077202525</v>
      </c>
      <c r="AM47" s="24">
        <v>1.2354085782815751</v>
      </c>
      <c r="AN47" s="24">
        <v>1.2429568174917889</v>
      </c>
      <c r="AO47" s="24">
        <v>1.2291124689947988</v>
      </c>
      <c r="AP47" s="24">
        <v>1.2064263328061859</v>
      </c>
      <c r="AQ47" s="24">
        <v>1.2278992807029179</v>
      </c>
      <c r="AR47" s="24">
        <v>1.2254883839552317</v>
      </c>
      <c r="AS47" s="24">
        <v>1.2326515179221864</v>
      </c>
      <c r="AT47" s="24">
        <v>1.2295884089102236</v>
      </c>
      <c r="AU47" s="24">
        <v>1.211555326605799</v>
      </c>
      <c r="AV47" s="24">
        <v>1.2246280928704969</v>
      </c>
      <c r="AW47" s="24">
        <v>1.2549521429996573</v>
      </c>
      <c r="AX47" s="24">
        <v>1.2372251509562957</v>
      </c>
      <c r="AY47" s="24">
        <v>1.2141062949647707</v>
      </c>
      <c r="AZ47" s="24">
        <v>1.1833689434998529</v>
      </c>
      <c r="BA47" s="24">
        <v>1.2214358446999922</v>
      </c>
      <c r="BB47" s="24">
        <v>1.2170806046886455</v>
      </c>
      <c r="BC47" s="24">
        <v>1.2046908328495889</v>
      </c>
      <c r="BD47" s="24">
        <v>1.1756273655554019</v>
      </c>
      <c r="BE47" s="24">
        <v>1.173930519082655</v>
      </c>
      <c r="BF47" s="24">
        <v>1.1921442399028233</v>
      </c>
      <c r="BG47" s="24">
        <v>1.1910779844749424</v>
      </c>
      <c r="BH47" s="24">
        <v>1.1752051941878627</v>
      </c>
      <c r="BI47" s="24">
        <v>1.1601879492629958</v>
      </c>
      <c r="BJ47" s="24">
        <v>1.1550940569732537</v>
      </c>
      <c r="BK47" s="24">
        <v>1.169962461226852</v>
      </c>
      <c r="BL47" s="24">
        <v>1.1999122716797519</v>
      </c>
      <c r="BM47" s="24">
        <v>1.1543537202814667</v>
      </c>
      <c r="BN47" s="24">
        <v>1.1476904869508948</v>
      </c>
      <c r="BO47" s="24">
        <v>1.1395353863556228</v>
      </c>
      <c r="BP47" s="24">
        <v>1.1603886601487861</v>
      </c>
      <c r="BQ47" s="24">
        <v>1.1425331059667763</v>
      </c>
      <c r="BR47" s="24">
        <v>1.1491586271884044</v>
      </c>
      <c r="BS47" s="24">
        <v>1.1718915048025109</v>
      </c>
      <c r="BT47" s="24">
        <v>1.1814847630201823</v>
      </c>
      <c r="BU47" s="24">
        <v>1.1617418841890721</v>
      </c>
      <c r="BV47" s="24">
        <v>1.2348334047279188</v>
      </c>
      <c r="BW47" s="24">
        <v>1.2332414230634372</v>
      </c>
      <c r="BX47" s="24">
        <v>1.3007730187704312</v>
      </c>
      <c r="BY47" s="24">
        <v>1.3854267691716369</v>
      </c>
      <c r="BZ47" s="24">
        <v>1.2912850469142862</v>
      </c>
      <c r="CA47" s="24">
        <v>1.4138954973546585</v>
      </c>
      <c r="CB47" s="24">
        <v>1.3351577828948396</v>
      </c>
      <c r="CC47" s="24">
        <v>1.4103717167810144</v>
      </c>
      <c r="CD47" s="24">
        <v>1.4228350613902649</v>
      </c>
      <c r="CE47" s="24">
        <v>1.395443238740554</v>
      </c>
      <c r="CF47" s="24">
        <v>1.4528315045633022</v>
      </c>
      <c r="CG47" s="24">
        <v>1.3974557504293634</v>
      </c>
      <c r="CH47" s="24">
        <v>1.4511640407173316</v>
      </c>
      <c r="CI47" s="24">
        <v>1.463098544160087</v>
      </c>
      <c r="CJ47" s="24">
        <v>1.4412417800154658</v>
      </c>
      <c r="CK47" s="24">
        <v>1.5065665914311308</v>
      </c>
      <c r="CL47" s="24">
        <v>1.4766709869346322</v>
      </c>
      <c r="CM47" s="24">
        <v>1.5276859754443712</v>
      </c>
      <c r="CN47" s="24">
        <v>1.5134112055793196</v>
      </c>
      <c r="CO47" s="24">
        <v>1.5062890301207852</v>
      </c>
    </row>
    <row r="48" spans="1:93" ht="16" x14ac:dyDescent="0.2">
      <c r="A48" s="30" t="s">
        <v>60</v>
      </c>
      <c r="B48" s="20">
        <v>3</v>
      </c>
      <c r="C48" s="29" t="s">
        <v>64</v>
      </c>
      <c r="D48" s="24">
        <v>1.1097793313217375</v>
      </c>
      <c r="E48" s="24">
        <v>0.98690848053207791</v>
      </c>
      <c r="F48" s="24">
        <v>0.84978634582518908</v>
      </c>
      <c r="G48" s="24">
        <v>0.81607280249761194</v>
      </c>
      <c r="H48" s="24">
        <v>0.93542450031469226</v>
      </c>
      <c r="I48" s="24">
        <v>0.84566456361439835</v>
      </c>
      <c r="J48" s="24">
        <v>0.83554514187084128</v>
      </c>
      <c r="K48" s="24">
        <v>0.8420243921758872</v>
      </c>
      <c r="L48" s="24">
        <v>0.76512386724955417</v>
      </c>
      <c r="M48" s="24">
        <v>0.82066632105129733</v>
      </c>
      <c r="N48" s="24">
        <v>0.7664267761581709</v>
      </c>
      <c r="O48" s="24">
        <v>0.79136947171915728</v>
      </c>
      <c r="P48" s="24">
        <v>0.77621235614951289</v>
      </c>
      <c r="Q48" s="24">
        <v>0.78243081420780836</v>
      </c>
      <c r="R48" s="24">
        <v>0.77929701414433017</v>
      </c>
      <c r="S48" s="24">
        <v>0.76237420251635046</v>
      </c>
      <c r="T48" s="24">
        <v>0.70533989260819119</v>
      </c>
      <c r="U48" s="24">
        <v>0.6964245860382402</v>
      </c>
      <c r="V48" s="24">
        <v>0.65702538581796655</v>
      </c>
      <c r="W48" s="24">
        <v>0.70283255041413017</v>
      </c>
      <c r="X48" s="24">
        <v>0.67282114810406579</v>
      </c>
      <c r="Y48" s="24">
        <v>0.67846490364036249</v>
      </c>
      <c r="Z48" s="24">
        <v>0.68214679074593065</v>
      </c>
      <c r="AA48" s="24">
        <v>0.59935987945838576</v>
      </c>
      <c r="AB48" s="24">
        <v>0.65736817774409917</v>
      </c>
      <c r="AC48" s="24">
        <v>0.65419225848492102</v>
      </c>
      <c r="AD48" s="24">
        <v>0.6565133386236619</v>
      </c>
      <c r="AE48" s="24">
        <v>0.65541233410994748</v>
      </c>
      <c r="AF48" s="24">
        <v>0.64733534448941821</v>
      </c>
      <c r="AG48" s="24">
        <v>0.65317403845103783</v>
      </c>
      <c r="AH48" s="24">
        <v>0.68292242399046743</v>
      </c>
      <c r="AI48" s="24">
        <v>0.69059383218324955</v>
      </c>
      <c r="AJ48" s="24">
        <v>0.73138603091961973</v>
      </c>
      <c r="AK48" s="24">
        <v>0.73732421497329004</v>
      </c>
      <c r="AL48" s="24">
        <v>0.71149849427407108</v>
      </c>
      <c r="AM48" s="24">
        <v>0.72665013201829975</v>
      </c>
      <c r="AN48" s="24">
        <v>0.72271447718403325</v>
      </c>
      <c r="AO48" s="24">
        <v>0.71557762260671343</v>
      </c>
      <c r="AP48" s="24">
        <v>0.73006073231557844</v>
      </c>
      <c r="AQ48" s="24">
        <v>0.72378660544116757</v>
      </c>
      <c r="AR48" s="24">
        <v>0.73625971917635868</v>
      </c>
      <c r="AS48" s="24">
        <v>0.7091865757311776</v>
      </c>
      <c r="AT48" s="24">
        <v>0.72280032963429974</v>
      </c>
      <c r="AU48" s="24">
        <v>0.72861102866030392</v>
      </c>
      <c r="AV48" s="24">
        <v>0.7241380423642324</v>
      </c>
      <c r="AW48" s="24">
        <v>0.71397538976559494</v>
      </c>
      <c r="AX48" s="24">
        <v>0.70750941421315527</v>
      </c>
      <c r="AY48" s="24">
        <v>0.71276478190688308</v>
      </c>
      <c r="AZ48" s="24">
        <v>0.71559414627039963</v>
      </c>
      <c r="BA48" s="24">
        <v>0.71250242447292245</v>
      </c>
      <c r="BB48" s="24">
        <v>0.69486932220422348</v>
      </c>
      <c r="BC48" s="24">
        <v>0.6902183050817372</v>
      </c>
      <c r="BD48" s="24">
        <v>0.70128913786808189</v>
      </c>
      <c r="BE48" s="24">
        <v>0.70904634830042768</v>
      </c>
      <c r="BF48" s="24">
        <v>0.69908554361315201</v>
      </c>
      <c r="BG48" s="24">
        <v>0.69656568150623033</v>
      </c>
      <c r="BH48" s="24">
        <v>0.69457349203781515</v>
      </c>
      <c r="BI48" s="24">
        <v>0.70566431718209877</v>
      </c>
      <c r="BJ48" s="24">
        <v>0.71488823461408479</v>
      </c>
      <c r="BK48" s="24">
        <v>0.70313731921500111</v>
      </c>
      <c r="BL48" s="24">
        <v>0.68674270526532299</v>
      </c>
      <c r="BM48" s="24">
        <v>0.5669629243819202</v>
      </c>
      <c r="BN48" s="24">
        <v>0.58559315104714804</v>
      </c>
      <c r="BO48" s="24">
        <v>0.59799043949520136</v>
      </c>
      <c r="BP48" s="24">
        <v>0.60946098889006384</v>
      </c>
      <c r="BQ48" s="24">
        <v>0.59714701628352163</v>
      </c>
      <c r="BR48" s="24">
        <v>0.60739587849275956</v>
      </c>
      <c r="BS48" s="24">
        <v>0.61496173675450516</v>
      </c>
      <c r="BT48" s="24">
        <v>0.6761360047099596</v>
      </c>
      <c r="BU48" s="24">
        <v>0.62480231393477015</v>
      </c>
      <c r="BV48" s="24">
        <v>0.65702635337044279</v>
      </c>
      <c r="BW48" s="24">
        <v>0.68866114070887119</v>
      </c>
      <c r="BX48" s="24">
        <v>0.69385620960509842</v>
      </c>
      <c r="BY48" s="24">
        <v>0.74094181195442499</v>
      </c>
      <c r="BZ48" s="24">
        <v>0.69657672105599866</v>
      </c>
      <c r="CA48" s="24">
        <v>0.75819401127706298</v>
      </c>
      <c r="CB48" s="24">
        <v>0.83696592537567083</v>
      </c>
      <c r="CC48" s="24">
        <v>0.76420195719688866</v>
      </c>
      <c r="CD48" s="24">
        <v>0.86035976893327459</v>
      </c>
      <c r="CE48" s="24">
        <v>0.80606218194940737</v>
      </c>
      <c r="CF48" s="24">
        <v>0.74947064615404868</v>
      </c>
      <c r="CG48" s="24">
        <v>0.80936857854662037</v>
      </c>
      <c r="CH48" s="24">
        <v>0.73447744156350081</v>
      </c>
      <c r="CI48" s="24">
        <v>0.79692524870478776</v>
      </c>
      <c r="CJ48" s="24">
        <v>0.77295978237765262</v>
      </c>
      <c r="CK48" s="24">
        <v>0.74982533952956099</v>
      </c>
      <c r="CL48" s="24">
        <v>0.81621909105397528</v>
      </c>
      <c r="CM48" s="24">
        <v>0.71977489355156843</v>
      </c>
      <c r="CN48" s="24">
        <v>0.8286083712060035</v>
      </c>
      <c r="CO48" s="24">
        <v>0.77925867432928198</v>
      </c>
    </row>
    <row r="49" spans="1:93" ht="16" x14ac:dyDescent="0.2">
      <c r="A49" s="30" t="s">
        <v>60</v>
      </c>
      <c r="B49" s="20">
        <v>4</v>
      </c>
      <c r="C49" s="21" t="s">
        <v>65</v>
      </c>
      <c r="D49" s="24">
        <v>0.11181394178729634</v>
      </c>
      <c r="E49" s="24">
        <v>0.11929462893655741</v>
      </c>
      <c r="F49" s="24">
        <v>0.16256659887638797</v>
      </c>
      <c r="G49" s="24">
        <v>0.16698503367378811</v>
      </c>
      <c r="H49" s="24">
        <v>0.1412253258873454</v>
      </c>
      <c r="I49" s="24">
        <v>0.13174396321835483</v>
      </c>
      <c r="J49" s="24">
        <v>0.13349489279459734</v>
      </c>
      <c r="K49" s="24">
        <v>0.13720093680694975</v>
      </c>
      <c r="L49" s="24">
        <v>0.13920343322708784</v>
      </c>
      <c r="M49" s="24">
        <v>0.13554231111068588</v>
      </c>
      <c r="N49" s="24">
        <v>0.12838563164258551</v>
      </c>
      <c r="O49" s="24">
        <v>0.12419836205437258</v>
      </c>
      <c r="P49" s="24">
        <v>0.12718414448035534</v>
      </c>
      <c r="Q49" s="24">
        <v>0.12946764160099364</v>
      </c>
      <c r="R49" s="24">
        <v>0.12733038670154695</v>
      </c>
      <c r="S49" s="24">
        <v>0.12813863999134506</v>
      </c>
      <c r="T49" s="24">
        <v>0.1202519480349164</v>
      </c>
      <c r="U49" s="24">
        <v>0.12139416123347099</v>
      </c>
      <c r="V49" s="24">
        <v>0.12089396053730195</v>
      </c>
      <c r="W49" s="24">
        <v>0.12252784839534708</v>
      </c>
      <c r="X49" s="24">
        <v>0.11967137528130781</v>
      </c>
      <c r="Y49" s="24">
        <v>0.11770752551725984</v>
      </c>
      <c r="Z49" s="24">
        <v>0.12017046628513697</v>
      </c>
      <c r="AA49" s="24">
        <v>0.11808143089592948</v>
      </c>
      <c r="AB49" s="24">
        <v>0.11889630303903856</v>
      </c>
      <c r="AC49" s="24">
        <v>0.11380050770988992</v>
      </c>
      <c r="AD49" s="24">
        <v>0.10502725263085877</v>
      </c>
      <c r="AE49" s="24">
        <v>0.12601727383435546</v>
      </c>
      <c r="AF49" s="24">
        <v>0.12884870732373255</v>
      </c>
      <c r="AG49" s="24">
        <v>0.11895138246157896</v>
      </c>
      <c r="AH49" s="24">
        <v>0.12999921753080312</v>
      </c>
      <c r="AI49" s="24">
        <v>0.12572744616101336</v>
      </c>
      <c r="AJ49" s="24">
        <v>0.12376718582123832</v>
      </c>
      <c r="AK49" s="24">
        <v>0.12569888938479526</v>
      </c>
      <c r="AL49" s="24">
        <v>0.12623359911917978</v>
      </c>
      <c r="AM49" s="24">
        <v>0.12173685955076033</v>
      </c>
      <c r="AN49" s="24">
        <v>0.11940637571321107</v>
      </c>
      <c r="AO49" s="24">
        <v>0.11824253948359567</v>
      </c>
      <c r="AP49" s="24">
        <v>0.11825868954926642</v>
      </c>
      <c r="AQ49" s="24">
        <v>0.11934985004108942</v>
      </c>
      <c r="AR49" s="24">
        <v>0.11990530984813856</v>
      </c>
      <c r="AS49" s="24">
        <v>0.11768844246278425</v>
      </c>
      <c r="AT49" s="24">
        <v>0.12007815408398335</v>
      </c>
      <c r="AU49" s="24">
        <v>0.12084392210985996</v>
      </c>
      <c r="AV49" s="24">
        <v>0.11964881166908378</v>
      </c>
      <c r="AW49" s="24">
        <v>0.12382727336475206</v>
      </c>
      <c r="AX49" s="24">
        <v>0.12455699985854139</v>
      </c>
      <c r="AY49" s="24">
        <v>0.12434790634289639</v>
      </c>
      <c r="AZ49" s="24">
        <v>0.12400294486462048</v>
      </c>
      <c r="BA49" s="24">
        <v>0.12418499114937515</v>
      </c>
      <c r="BB49" s="24">
        <v>0.12111113438234816</v>
      </c>
      <c r="BC49" s="24">
        <v>0.1220733905101163</v>
      </c>
      <c r="BD49" s="24">
        <v>0.11971213716842029</v>
      </c>
      <c r="BE49" s="24">
        <v>0.1177029803861277</v>
      </c>
      <c r="BF49" s="24">
        <v>0.12009616958802986</v>
      </c>
      <c r="BG49" s="24">
        <v>0.1138317079834107</v>
      </c>
      <c r="BH49" s="24">
        <v>0.11350537253460265</v>
      </c>
      <c r="BI49" s="24">
        <v>0.12020819972355359</v>
      </c>
      <c r="BJ49" s="24">
        <v>0.12270904876704798</v>
      </c>
      <c r="BK49" s="24">
        <v>0.1176738187001197</v>
      </c>
      <c r="BL49" s="24">
        <v>0.12598854221462205</v>
      </c>
      <c r="BM49" s="24">
        <v>9.3885224287019689E-2</v>
      </c>
      <c r="BN49" s="24">
        <v>9.77172085894151E-2</v>
      </c>
      <c r="BO49" s="24">
        <v>0.10567385489488965</v>
      </c>
      <c r="BP49" s="24">
        <v>0.10585812747427299</v>
      </c>
      <c r="BQ49" s="24">
        <v>0.10379088381950548</v>
      </c>
      <c r="BR49" s="24">
        <v>0.1109721141200375</v>
      </c>
      <c r="BS49" s="24">
        <v>0.11085217294278793</v>
      </c>
      <c r="BT49" s="24">
        <v>0.12046836144944094</v>
      </c>
      <c r="BU49" s="24">
        <v>0.11171370803285095</v>
      </c>
      <c r="BV49" s="24">
        <v>0.12206164641329689</v>
      </c>
      <c r="BW49" s="24">
        <v>0.1129602388121764</v>
      </c>
      <c r="BX49" s="24">
        <v>0.12046664630566135</v>
      </c>
      <c r="BY49" s="24">
        <v>0.13002599417492183</v>
      </c>
      <c r="BZ49" s="24">
        <v>0.12151217607851567</v>
      </c>
      <c r="CA49" s="24">
        <v>0.13140895457210805</v>
      </c>
      <c r="CB49" s="24">
        <v>0.123758809748373</v>
      </c>
      <c r="CC49" s="24">
        <v>0.1244133574314884</v>
      </c>
      <c r="CD49" s="24">
        <v>0.12931056508560615</v>
      </c>
      <c r="CE49" s="24">
        <v>0.12716709051842276</v>
      </c>
      <c r="CF49" s="24">
        <v>0.13113879111494692</v>
      </c>
      <c r="CG49" s="24">
        <v>0.12684305089471506</v>
      </c>
      <c r="CH49" s="24">
        <v>0.11751094398900527</v>
      </c>
      <c r="CI49" s="24">
        <v>0.1227471458623996</v>
      </c>
      <c r="CJ49" s="24">
        <v>0.12443597260411506</v>
      </c>
      <c r="CK49" s="24">
        <v>0.12460976976413733</v>
      </c>
      <c r="CL49" s="24">
        <v>0.12113792925839911</v>
      </c>
      <c r="CM49" s="24">
        <v>0.11207621435511499</v>
      </c>
      <c r="CN49" s="24">
        <v>0.11604629820160392</v>
      </c>
      <c r="CO49" s="24">
        <v>0.11835622099361146</v>
      </c>
    </row>
    <row r="50" spans="1:93" ht="16" x14ac:dyDescent="0.2">
      <c r="A50" s="30" t="s">
        <v>60</v>
      </c>
      <c r="B50" s="20">
        <v>5</v>
      </c>
      <c r="C50" s="29" t="s">
        <v>66</v>
      </c>
      <c r="D50" s="24">
        <v>0.70842935053369016</v>
      </c>
      <c r="E50" s="24">
        <v>0.70221304259939243</v>
      </c>
      <c r="F50" s="24">
        <v>0.70344240827803983</v>
      </c>
      <c r="G50" s="24">
        <v>0.69781936897596764</v>
      </c>
      <c r="H50" s="24">
        <v>0.70281070837674453</v>
      </c>
      <c r="I50" s="24">
        <v>0.70259023259831765</v>
      </c>
      <c r="J50" s="24">
        <v>0.72233396529750848</v>
      </c>
      <c r="K50" s="24">
        <v>0.72542544137246878</v>
      </c>
      <c r="L50" s="24">
        <v>0.70721816663889336</v>
      </c>
      <c r="M50" s="24">
        <v>0.71435813927294245</v>
      </c>
      <c r="N50" s="24">
        <v>0.74045143560124527</v>
      </c>
      <c r="O50" s="24">
        <v>0.75245425168019142</v>
      </c>
      <c r="P50" s="24">
        <v>0.75465070728322203</v>
      </c>
      <c r="Q50" s="24">
        <v>0.75164169273603254</v>
      </c>
      <c r="R50" s="24">
        <v>0.74998205287548336</v>
      </c>
      <c r="S50" s="24">
        <v>0.76081673318742515</v>
      </c>
      <c r="T50" s="24">
        <v>0.76654639235110789</v>
      </c>
      <c r="U50" s="24">
        <v>0.74533942689378052</v>
      </c>
      <c r="V50" s="24">
        <v>0.73234723831631643</v>
      </c>
      <c r="W50" s="24">
        <v>0.75038932540926107</v>
      </c>
      <c r="X50" s="24">
        <v>0.71345997018895757</v>
      </c>
      <c r="Y50" s="24">
        <v>0.7454281988413739</v>
      </c>
      <c r="Z50" s="24">
        <v>0.75083132001126485</v>
      </c>
      <c r="AA50" s="24">
        <v>0.76408349132083375</v>
      </c>
      <c r="AB50" s="24">
        <v>0.74410933120767686</v>
      </c>
      <c r="AC50" s="24">
        <v>0.78405469137111605</v>
      </c>
      <c r="AD50" s="24">
        <v>0.79247723054553221</v>
      </c>
      <c r="AE50" s="24">
        <v>0.81845699549710249</v>
      </c>
      <c r="AF50" s="24">
        <v>0.83754632427731801</v>
      </c>
      <c r="AG50" s="24">
        <v>0.80962056215119504</v>
      </c>
      <c r="AH50" s="24">
        <v>0.84701652068412925</v>
      </c>
      <c r="AI50" s="24">
        <v>0.84354731241769765</v>
      </c>
      <c r="AJ50" s="24">
        <v>0.8460027597044546</v>
      </c>
      <c r="AK50" s="24">
        <v>0.86907827279586081</v>
      </c>
      <c r="AL50" s="24">
        <v>0.85173350693325456</v>
      </c>
      <c r="AM50" s="24">
        <v>0.87119934808433386</v>
      </c>
      <c r="AN50" s="24">
        <v>0.87502104677751014</v>
      </c>
      <c r="AO50" s="24">
        <v>0.8864545619598998</v>
      </c>
      <c r="AP50" s="24">
        <v>0.89690054231586058</v>
      </c>
      <c r="AQ50" s="24">
        <v>0.88288281780288647</v>
      </c>
      <c r="AR50" s="24">
        <v>0.87152043608775909</v>
      </c>
      <c r="AS50" s="24">
        <v>0.87607162284398088</v>
      </c>
      <c r="AT50" s="24">
        <v>0.86745876917267029</v>
      </c>
      <c r="AU50" s="24">
        <v>0.86617675474222589</v>
      </c>
      <c r="AV50" s="24">
        <v>0.87020550541387542</v>
      </c>
      <c r="AW50" s="24">
        <v>0.86307360993020166</v>
      </c>
      <c r="AX50" s="24">
        <v>0.85461912390378414</v>
      </c>
      <c r="AY50" s="24">
        <v>0.84696779396421407</v>
      </c>
      <c r="AZ50" s="24">
        <v>0.81755952442022184</v>
      </c>
      <c r="BA50" s="24">
        <v>0.84495821100370239</v>
      </c>
      <c r="BB50" s="24">
        <v>0.84390743868987328</v>
      </c>
      <c r="BC50" s="24">
        <v>0.84458755950783293</v>
      </c>
      <c r="BD50" s="24">
        <v>0.83193125496690312</v>
      </c>
      <c r="BE50" s="24">
        <v>0.81661870654118363</v>
      </c>
      <c r="BF50" s="24">
        <v>0.83386020694994012</v>
      </c>
      <c r="BG50" s="24">
        <v>0.84646351280012366</v>
      </c>
      <c r="BH50" s="24">
        <v>0.82608192606614306</v>
      </c>
      <c r="BI50" s="24">
        <v>0.83140212830038784</v>
      </c>
      <c r="BJ50" s="24">
        <v>0.84075815082196181</v>
      </c>
      <c r="BK50" s="24">
        <v>0.83610769174337807</v>
      </c>
      <c r="BL50" s="24">
        <v>0.86301959491204261</v>
      </c>
      <c r="BM50" s="24">
        <v>0.33792178759345443</v>
      </c>
      <c r="BN50" s="24">
        <v>0.57724630197411875</v>
      </c>
      <c r="BO50" s="24">
        <v>0.74531710379873339</v>
      </c>
      <c r="BP50" s="24">
        <v>0.63186242120160241</v>
      </c>
      <c r="BQ50" s="24">
        <v>0.60971912156614383</v>
      </c>
      <c r="BR50" s="24">
        <v>0.76508121764208059</v>
      </c>
      <c r="BS50" s="24">
        <v>0.74086537744676928</v>
      </c>
      <c r="BT50" s="24">
        <v>0.81454595976538502</v>
      </c>
      <c r="BU50" s="24">
        <v>0.73498123151797801</v>
      </c>
      <c r="BV50" s="24">
        <v>0.78423864035176671</v>
      </c>
      <c r="BW50" s="24">
        <v>0.79791198206880731</v>
      </c>
      <c r="BX50" s="24">
        <v>0.81061225366952738</v>
      </c>
      <c r="BY50" s="24">
        <v>0.82706707521320411</v>
      </c>
      <c r="BZ50" s="24">
        <v>0.80574409784108447</v>
      </c>
      <c r="CA50" s="24">
        <v>0.77814709591232778</v>
      </c>
      <c r="CB50" s="24">
        <v>0.78188742012781853</v>
      </c>
      <c r="CC50" s="24">
        <v>0.77189039687604455</v>
      </c>
      <c r="CD50" s="24">
        <v>0.83146170931400976</v>
      </c>
      <c r="CE50" s="24">
        <v>0.79132119385922972</v>
      </c>
      <c r="CF50" s="24">
        <v>0.73689638430307303</v>
      </c>
      <c r="CG50" s="24">
        <v>0.81425106689683535</v>
      </c>
      <c r="CH50" s="24">
        <v>0.80857454683621965</v>
      </c>
      <c r="CI50" s="24">
        <v>0.78300457455429029</v>
      </c>
      <c r="CJ50" s="24">
        <v>0.78634263168533614</v>
      </c>
      <c r="CK50" s="24">
        <v>0.696623996395905</v>
      </c>
      <c r="CL50" s="24">
        <v>0.69720144661033456</v>
      </c>
      <c r="CM50" s="24">
        <v>0.65229332551890673</v>
      </c>
      <c r="CN50" s="24">
        <v>0.77075042924606019</v>
      </c>
      <c r="CO50" s="24">
        <v>0.70498163779227307</v>
      </c>
    </row>
    <row r="51" spans="1:93" ht="16" x14ac:dyDescent="0.2">
      <c r="A51" s="30" t="s">
        <v>60</v>
      </c>
      <c r="B51" s="20">
        <v>6</v>
      </c>
      <c r="C51" s="21" t="s">
        <v>67</v>
      </c>
      <c r="D51" s="24">
        <v>1.6328454055724619E-2</v>
      </c>
      <c r="E51" s="24">
        <v>1.4612123724599786E-2</v>
      </c>
      <c r="F51" s="24">
        <v>1.3709735515773298E-2</v>
      </c>
      <c r="G51" s="24">
        <v>1.3192567532584612E-2</v>
      </c>
      <c r="H51" s="24">
        <v>1.4407526361872683E-2</v>
      </c>
      <c r="I51" s="24">
        <v>1.4427033230617108E-2</v>
      </c>
      <c r="J51" s="24">
        <v>1.4272807738864527E-2</v>
      </c>
      <c r="K51" s="24">
        <v>1.4003230916585934E-2</v>
      </c>
      <c r="L51" s="24">
        <v>1.3410062232684948E-2</v>
      </c>
      <c r="M51" s="24">
        <v>1.4010089426237916E-2</v>
      </c>
      <c r="N51" s="24">
        <v>1.3109703862391792E-2</v>
      </c>
      <c r="O51" s="24">
        <v>1.2881469331964953E-2</v>
      </c>
      <c r="P51" s="24">
        <v>1.2973341200685988E-2</v>
      </c>
      <c r="Q51" s="24">
        <v>1.3208532226839943E-2</v>
      </c>
      <c r="R51" s="24">
        <v>1.3044627274095647E-2</v>
      </c>
      <c r="S51" s="24">
        <v>1.2924977267407177E-2</v>
      </c>
      <c r="T51" s="24">
        <v>1.299164540830719E-2</v>
      </c>
      <c r="U51" s="24">
        <v>1.2354215151323128E-2</v>
      </c>
      <c r="V51" s="24">
        <v>1.1722757751579979E-2</v>
      </c>
      <c r="W51" s="24">
        <v>1.2463947106697754E-2</v>
      </c>
      <c r="X51" s="24">
        <v>1.2114502877128328E-2</v>
      </c>
      <c r="Y51" s="24">
        <v>1.2218596234535688E-2</v>
      </c>
      <c r="Z51" s="24">
        <v>1.2251775118610675E-2</v>
      </c>
      <c r="AA51" s="24">
        <v>1.2038366169461341E-2</v>
      </c>
      <c r="AB51" s="24">
        <v>1.2155218216458846E-2</v>
      </c>
      <c r="AC51" s="24">
        <v>1.2647347629158277E-2</v>
      </c>
      <c r="AD51" s="24">
        <v>1.2268675890029749E-2</v>
      </c>
      <c r="AE51" s="24">
        <v>1.200889390018315E-2</v>
      </c>
      <c r="AF51" s="24">
        <v>1.1738441629447625E-2</v>
      </c>
      <c r="AG51" s="24">
        <v>1.2142312375857698E-2</v>
      </c>
      <c r="AH51" s="24">
        <v>1.1917297895533783E-2</v>
      </c>
      <c r="AI51" s="24">
        <v>1.1666863972954591E-2</v>
      </c>
      <c r="AJ51" s="24">
        <v>1.1578830499659347E-2</v>
      </c>
      <c r="AK51" s="24">
        <v>1.1661453446487158E-2</v>
      </c>
      <c r="AL51" s="24">
        <v>1.1702400310746531E-2</v>
      </c>
      <c r="AM51" s="24">
        <v>1.1542854497215109E-2</v>
      </c>
      <c r="AN51" s="24">
        <v>1.1591424135606359E-2</v>
      </c>
      <c r="AO51" s="24">
        <v>1.1507686137195886E-2</v>
      </c>
      <c r="AP51" s="24">
        <v>1.1265514348067586E-2</v>
      </c>
      <c r="AQ51" s="24">
        <v>1.1471601555563577E-2</v>
      </c>
      <c r="AR51" s="24">
        <v>1.153464197402105E-2</v>
      </c>
      <c r="AS51" s="24">
        <v>1.1404529799185775E-2</v>
      </c>
      <c r="AT51" s="24">
        <v>1.1371970220888108E-2</v>
      </c>
      <c r="AU51" s="24">
        <v>1.1210249798778526E-2</v>
      </c>
      <c r="AV51" s="24">
        <v>1.1375717900593031E-2</v>
      </c>
      <c r="AW51" s="24">
        <v>1.1340361600936402E-2</v>
      </c>
      <c r="AX51" s="24">
        <v>1.1121696318153393E-2</v>
      </c>
      <c r="AY51" s="24">
        <v>1.0974035797603001E-2</v>
      </c>
      <c r="AZ51" s="24">
        <v>1.069186139267987E-2</v>
      </c>
      <c r="BA51" s="24">
        <v>1.102337787638151E-2</v>
      </c>
      <c r="BB51" s="24">
        <v>1.0898624715081788E-2</v>
      </c>
      <c r="BC51" s="24">
        <v>1.0920695262975901E-2</v>
      </c>
      <c r="BD51" s="24">
        <v>1.0574222659104311E-2</v>
      </c>
      <c r="BE51" s="24">
        <v>1.0599186417846235E-2</v>
      </c>
      <c r="BF51" s="24">
        <v>1.0742702525426695E-2</v>
      </c>
      <c r="BG51" s="24">
        <v>1.0723088963507099E-2</v>
      </c>
      <c r="BH51" s="24">
        <v>1.0498667222642385E-2</v>
      </c>
      <c r="BI51" s="24">
        <v>1.0344085818103036E-2</v>
      </c>
      <c r="BJ51" s="24">
        <v>1.029323285161581E-2</v>
      </c>
      <c r="BK51" s="24">
        <v>1.0459683224771981E-2</v>
      </c>
      <c r="BL51" s="24">
        <v>1.0441576088119556E-2</v>
      </c>
      <c r="BM51" s="24">
        <v>9.8281945771763139E-3</v>
      </c>
      <c r="BN51" s="24">
        <v>9.7049071297836877E-3</v>
      </c>
      <c r="BO51" s="24">
        <v>9.7978959219318408E-3</v>
      </c>
      <c r="BP51" s="24">
        <v>9.9435868280936465E-3</v>
      </c>
      <c r="BQ51" s="24">
        <v>9.3719715816244376E-3</v>
      </c>
      <c r="BR51" s="24">
        <v>9.3749371042487067E-3</v>
      </c>
      <c r="BS51" s="24">
        <v>9.4563857154250572E-3</v>
      </c>
      <c r="BT51" s="24">
        <v>1.003573643255464E-2</v>
      </c>
      <c r="BU51" s="24">
        <v>9.567162639302117E-3</v>
      </c>
      <c r="BV51" s="24">
        <v>1.018772177516891E-2</v>
      </c>
      <c r="BW51" s="24">
        <v>1.012731748401725E-2</v>
      </c>
      <c r="BX51" s="24">
        <v>1.0595174571700693E-2</v>
      </c>
      <c r="BY51" s="24">
        <v>1.1187023140425382E-2</v>
      </c>
      <c r="BZ51" s="24">
        <v>1.0542268188373701E-2</v>
      </c>
      <c r="CA51" s="24">
        <v>1.1363343382268746E-2</v>
      </c>
      <c r="CB51" s="24">
        <v>1.0757109012962993E-2</v>
      </c>
      <c r="CC51" s="24">
        <v>1.0857426126538183E-2</v>
      </c>
      <c r="CD51" s="24">
        <v>1.0833073314539702E-2</v>
      </c>
      <c r="CE51" s="24">
        <v>1.0945151456972974E-2</v>
      </c>
      <c r="CF51" s="24">
        <v>1.0769658872285783E-2</v>
      </c>
      <c r="CG51" s="24">
        <v>1.0455944607928371E-2</v>
      </c>
      <c r="CH51" s="24">
        <v>1.048626454013794E-2</v>
      </c>
      <c r="CI51" s="24">
        <v>1.1141703802771128E-2</v>
      </c>
      <c r="CJ51" s="24">
        <v>1.071613912711783E-2</v>
      </c>
      <c r="CK51" s="24">
        <v>1.110593997273026E-2</v>
      </c>
      <c r="CL51" s="24">
        <v>1.1171921897988426E-2</v>
      </c>
      <c r="CM51" s="24">
        <v>1.1098968459536451E-2</v>
      </c>
      <c r="CN51" s="24">
        <v>1.1188370620894133E-2</v>
      </c>
      <c r="CO51" s="24">
        <v>1.1142038098813933E-2</v>
      </c>
    </row>
    <row r="52" spans="1:93" ht="16" x14ac:dyDescent="0.2">
      <c r="A52" s="30" t="s">
        <v>68</v>
      </c>
      <c r="B52" s="119" t="s">
        <v>69</v>
      </c>
      <c r="C52" s="120"/>
      <c r="D52" s="33">
        <v>1.9094434045401336</v>
      </c>
      <c r="E52" s="33">
        <v>1.8730041250379352</v>
      </c>
      <c r="F52" s="33">
        <v>1.8508474715452001</v>
      </c>
      <c r="G52" s="33">
        <v>1.8424400909636065</v>
      </c>
      <c r="H52" s="33">
        <v>1.8677874320429919</v>
      </c>
      <c r="I52" s="33">
        <v>1.8293527882275844</v>
      </c>
      <c r="J52" s="33">
        <v>1.7893549629421506</v>
      </c>
      <c r="K52" s="33">
        <v>1.7794157244717526</v>
      </c>
      <c r="L52" s="33">
        <v>1.722119823943679</v>
      </c>
      <c r="M52" s="33">
        <v>1.7783107569393104</v>
      </c>
      <c r="N52" s="33">
        <v>1.7601375546005449</v>
      </c>
      <c r="O52" s="33">
        <v>1.922024735372025</v>
      </c>
      <c r="P52" s="33">
        <v>1.8538017583350688</v>
      </c>
      <c r="Q52" s="33">
        <v>1.9673667247430093</v>
      </c>
      <c r="R52" s="33">
        <v>1.8785836745867659</v>
      </c>
      <c r="S52" s="33">
        <v>1.8679261938244163</v>
      </c>
      <c r="T52" s="33">
        <v>1.838395975072757</v>
      </c>
      <c r="U52" s="33">
        <v>1.7649130873860348</v>
      </c>
      <c r="V52" s="33">
        <v>1.8040553158506525</v>
      </c>
      <c r="W52" s="33">
        <v>1.8168544027267264</v>
      </c>
      <c r="X52" s="33">
        <v>1.8691905803864903</v>
      </c>
      <c r="Y52" s="33">
        <v>1.928996969012851</v>
      </c>
      <c r="Z52" s="33">
        <v>1.8281268400999857</v>
      </c>
      <c r="AA52" s="33">
        <v>1.8503961566858402</v>
      </c>
      <c r="AB52" s="33">
        <v>1.868638220886415</v>
      </c>
      <c r="AC52" s="33">
        <v>1.9517301708857497</v>
      </c>
      <c r="AD52" s="33">
        <v>1.9667804871587429</v>
      </c>
      <c r="AE52" s="33">
        <v>1.9013333662600176</v>
      </c>
      <c r="AF52" s="33">
        <v>1.9361550473736948</v>
      </c>
      <c r="AG52" s="33">
        <v>1.9381969413214468</v>
      </c>
      <c r="AH52" s="33">
        <v>1.9096142171989683</v>
      </c>
      <c r="AI52" s="33">
        <v>1.9103699401712919</v>
      </c>
      <c r="AJ52" s="33">
        <v>1.885536637223014</v>
      </c>
      <c r="AK52" s="33">
        <v>1.8907732813706877</v>
      </c>
      <c r="AL52" s="33">
        <v>1.8986930567617319</v>
      </c>
      <c r="AM52" s="33">
        <v>1.9116575948070826</v>
      </c>
      <c r="AN52" s="33">
        <v>1.9737186064324188</v>
      </c>
      <c r="AO52" s="33">
        <v>1.9778103740150641</v>
      </c>
      <c r="AP52" s="33">
        <v>2.0419215506983726</v>
      </c>
      <c r="AQ52" s="33">
        <v>1.9784480149189962</v>
      </c>
      <c r="AR52" s="33">
        <v>2.0090172153187447</v>
      </c>
      <c r="AS52" s="33">
        <v>1.921034080808361</v>
      </c>
      <c r="AT52" s="33">
        <v>1.8917806350900779</v>
      </c>
      <c r="AU52" s="33">
        <v>1.8829437871408314</v>
      </c>
      <c r="AV52" s="33">
        <v>1.9242923314647675</v>
      </c>
      <c r="AW52" s="33">
        <v>1.9377417589605928</v>
      </c>
      <c r="AX52" s="33">
        <v>1.9002030877912679</v>
      </c>
      <c r="AY52" s="33">
        <v>1.8966605130208929</v>
      </c>
      <c r="AZ52" s="33">
        <v>1.8940071470668376</v>
      </c>
      <c r="BA52" s="33">
        <v>1.9066031442485629</v>
      </c>
      <c r="BB52" s="33">
        <v>1.9222883346865265</v>
      </c>
      <c r="BC52" s="33">
        <v>1.8686946870845447</v>
      </c>
      <c r="BD52" s="33">
        <v>1.8645766892145046</v>
      </c>
      <c r="BE52" s="33">
        <v>1.9052693171017099</v>
      </c>
      <c r="BF52" s="33">
        <v>1.8899504403868248</v>
      </c>
      <c r="BG52" s="33">
        <v>1.8993475984025361</v>
      </c>
      <c r="BH52" s="33">
        <v>1.9016398501545777</v>
      </c>
      <c r="BI52" s="33">
        <v>1.9116635128041177</v>
      </c>
      <c r="BJ52" s="33">
        <v>1.894948771894204</v>
      </c>
      <c r="BK52" s="33">
        <v>1.9019017356055763</v>
      </c>
      <c r="BL52" s="33">
        <v>1.8948445483817207</v>
      </c>
      <c r="BM52" s="33">
        <v>1.7125927071827509</v>
      </c>
      <c r="BN52" s="33">
        <v>1.7239548079295595</v>
      </c>
      <c r="BO52" s="33">
        <v>1.8510911068230433</v>
      </c>
      <c r="BP52" s="33">
        <v>1.7959570598032166</v>
      </c>
      <c r="BQ52" s="33">
        <v>1.8558760815911928</v>
      </c>
      <c r="BR52" s="33">
        <v>1.7846959462410938</v>
      </c>
      <c r="BS52" s="33">
        <v>1.7439172096347186</v>
      </c>
      <c r="BT52" s="33">
        <v>1.7885140106932855</v>
      </c>
      <c r="BU52" s="33">
        <v>1.7923388862822094</v>
      </c>
      <c r="BV52" s="33">
        <v>1.8875630021731649</v>
      </c>
      <c r="BW52" s="33">
        <v>1.8076988560582745</v>
      </c>
      <c r="BX52" s="33">
        <v>1.8062941392283274</v>
      </c>
      <c r="BY52" s="33">
        <v>1.7718075424239299</v>
      </c>
      <c r="BZ52" s="33">
        <v>1.8162404965593157</v>
      </c>
      <c r="CA52" s="33">
        <v>1.8044461789717323</v>
      </c>
      <c r="CB52" s="33">
        <v>1.74230844666292</v>
      </c>
      <c r="CC52" s="33">
        <v>1.8240592614000257</v>
      </c>
      <c r="CD52" s="33">
        <v>1.8125673368092603</v>
      </c>
      <c r="CE52" s="33">
        <v>1.7958167355447701</v>
      </c>
      <c r="CF52" s="33">
        <v>1.8386337998104054</v>
      </c>
      <c r="CG52" s="33">
        <v>1.8010389091856958</v>
      </c>
      <c r="CH52" s="33">
        <v>1.8093425389735094</v>
      </c>
      <c r="CI52" s="33">
        <v>1.8095536985472611</v>
      </c>
      <c r="CJ52" s="33">
        <v>1.8142742949628032</v>
      </c>
      <c r="CK52" s="33">
        <v>1.7404533798234048</v>
      </c>
      <c r="CL52" s="33">
        <v>1.788175305609508</v>
      </c>
      <c r="CM52" s="33">
        <v>1.8304573424334232</v>
      </c>
      <c r="CN52" s="33">
        <v>1.8267705679580426</v>
      </c>
      <c r="CO52" s="33">
        <v>1.7974811969011735</v>
      </c>
    </row>
    <row r="53" spans="1:93" ht="16" x14ac:dyDescent="0.2">
      <c r="A53" s="30" t="s">
        <v>68</v>
      </c>
      <c r="B53" s="20">
        <v>1</v>
      </c>
      <c r="C53" s="29" t="s">
        <v>70</v>
      </c>
      <c r="D53" s="24">
        <v>1.4258591538585128</v>
      </c>
      <c r="E53" s="24">
        <v>1.4006611705489862</v>
      </c>
      <c r="F53" s="24">
        <v>1.3912759426988135</v>
      </c>
      <c r="G53" s="24">
        <v>1.3893654898534229</v>
      </c>
      <c r="H53" s="24">
        <v>1.4011830444955795</v>
      </c>
      <c r="I53" s="24">
        <v>1.3973052942545316</v>
      </c>
      <c r="J53" s="24">
        <v>1.3615466856527012</v>
      </c>
      <c r="K53" s="24">
        <v>1.360709376627194</v>
      </c>
      <c r="L53" s="24">
        <v>1.31476072664545</v>
      </c>
      <c r="M53" s="24">
        <v>1.3572718845064102</v>
      </c>
      <c r="N53" s="24">
        <v>1.3451480420023727</v>
      </c>
      <c r="O53" s="24">
        <v>1.5069343528640637</v>
      </c>
      <c r="P53" s="24">
        <v>1.4470018137923277</v>
      </c>
      <c r="Q53" s="24">
        <v>1.563527987624475</v>
      </c>
      <c r="R53" s="24">
        <v>1.4685937359790699</v>
      </c>
      <c r="S53" s="24">
        <v>1.4573430740479436</v>
      </c>
      <c r="T53" s="24">
        <v>1.4291872890079631</v>
      </c>
      <c r="U53" s="24">
        <v>1.3837818954898533</v>
      </c>
      <c r="V53" s="24">
        <v>1.4380509796881313</v>
      </c>
      <c r="W53" s="24">
        <v>1.426414974255064</v>
      </c>
      <c r="X53" s="24">
        <v>1.4810945332761056</v>
      </c>
      <c r="Y53" s="24">
        <v>1.5296889712204587</v>
      </c>
      <c r="Z53" s="24">
        <v>1.434710374498992</v>
      </c>
      <c r="AA53" s="24">
        <v>1.4514337009603362</v>
      </c>
      <c r="AB53" s="24">
        <v>1.4735732994153377</v>
      </c>
      <c r="AC53" s="24">
        <v>1.5178213247341983</v>
      </c>
      <c r="AD53" s="24">
        <v>1.5503022941332052</v>
      </c>
      <c r="AE53" s="24">
        <v>1.4933591975210256</v>
      </c>
      <c r="AF53" s="24">
        <v>1.5314585059131252</v>
      </c>
      <c r="AG53" s="24">
        <v>1.5231728037441894</v>
      </c>
      <c r="AH53" s="24">
        <v>1.5064774587180514</v>
      </c>
      <c r="AI53" s="24">
        <v>1.5112879006582458</v>
      </c>
      <c r="AJ53" s="24">
        <v>1.4982919801124035</v>
      </c>
      <c r="AK53" s="24">
        <v>1.500308687547576</v>
      </c>
      <c r="AL53" s="24">
        <v>1.5039390845168885</v>
      </c>
      <c r="AM53" s="24">
        <v>1.5116107146766895</v>
      </c>
      <c r="AN53" s="24">
        <v>1.5794238991663105</v>
      </c>
      <c r="AO53" s="24">
        <v>1.5976741758583803</v>
      </c>
      <c r="AP53" s="24">
        <v>1.6708948392540828</v>
      </c>
      <c r="AQ53" s="24">
        <v>1.5926267284481419</v>
      </c>
      <c r="AR53" s="24">
        <v>1.6259001060547433</v>
      </c>
      <c r="AS53" s="24">
        <v>1.5557936267753494</v>
      </c>
      <c r="AT53" s="24">
        <v>1.5238089298000603</v>
      </c>
      <c r="AU53" s="24">
        <v>1.512311693489043</v>
      </c>
      <c r="AV53" s="24">
        <v>1.5527272418879017</v>
      </c>
      <c r="AW53" s="24">
        <v>1.547520603070329</v>
      </c>
      <c r="AX53" s="24">
        <v>1.5171593697800632</v>
      </c>
      <c r="AY53" s="24">
        <v>1.517802438606255</v>
      </c>
      <c r="AZ53" s="24">
        <v>1.5275079539508618</v>
      </c>
      <c r="BA53" s="24">
        <v>1.5272584644035991</v>
      </c>
      <c r="BB53" s="24">
        <v>1.5459142499008316</v>
      </c>
      <c r="BC53" s="24">
        <v>1.50594839307271</v>
      </c>
      <c r="BD53" s="24">
        <v>1.5094363905736854</v>
      </c>
      <c r="BE53" s="24">
        <v>1.5467819412318597</v>
      </c>
      <c r="BF53" s="24">
        <v>1.5270295738607453</v>
      </c>
      <c r="BG53" s="24">
        <v>1.5272729364526438</v>
      </c>
      <c r="BH53" s="24">
        <v>1.5389688258831726</v>
      </c>
      <c r="BI53" s="24">
        <v>1.5495471960933473</v>
      </c>
      <c r="BJ53" s="24">
        <v>1.5308463684167042</v>
      </c>
      <c r="BK53" s="24">
        <v>1.5367549614467226</v>
      </c>
      <c r="BL53" s="24">
        <v>1.5272624964929307</v>
      </c>
      <c r="BM53" s="24">
        <v>1.3476596031712003</v>
      </c>
      <c r="BN53" s="24">
        <v>1.3586968424900627</v>
      </c>
      <c r="BO53" s="24">
        <v>1.4837760420091928</v>
      </c>
      <c r="BP53" s="24">
        <v>1.4296796130684757</v>
      </c>
      <c r="BQ53" s="24">
        <v>1.4814458546726381</v>
      </c>
      <c r="BR53" s="24">
        <v>1.4252964786102187</v>
      </c>
      <c r="BS53" s="24">
        <v>1.3778854246329513</v>
      </c>
      <c r="BT53" s="24">
        <v>1.4334304557947879</v>
      </c>
      <c r="BU53" s="24">
        <v>1.4288250583170794</v>
      </c>
      <c r="BV53" s="24">
        <v>1.5083606300792549</v>
      </c>
      <c r="BW53" s="24">
        <v>1.4376389763893402</v>
      </c>
      <c r="BX53" s="24">
        <v>1.4334836558057957</v>
      </c>
      <c r="BY53" s="24">
        <v>1.4038586987841133</v>
      </c>
      <c r="BZ53" s="24">
        <v>1.4439289661980836</v>
      </c>
      <c r="CA53" s="24">
        <v>1.4190785750498374</v>
      </c>
      <c r="CB53" s="24">
        <v>1.3612264676622532</v>
      </c>
      <c r="CC53" s="24">
        <v>1.4326655072579957</v>
      </c>
      <c r="CD53" s="24">
        <v>1.424618569047744</v>
      </c>
      <c r="CE53" s="24">
        <v>1.4093403425237565</v>
      </c>
      <c r="CF53" s="24">
        <v>1.4390303507176716</v>
      </c>
      <c r="CG53" s="24">
        <v>1.4189635602947206</v>
      </c>
      <c r="CH53" s="24">
        <v>1.4267149326411841</v>
      </c>
      <c r="CI53" s="24">
        <v>1.4143271295746251</v>
      </c>
      <c r="CJ53" s="24">
        <v>1.4244845026209167</v>
      </c>
      <c r="CK53" s="24">
        <v>1.3372707751455297</v>
      </c>
      <c r="CL53" s="24">
        <v>1.3659593292209398</v>
      </c>
      <c r="CM53" s="24">
        <v>1.3818161739475499</v>
      </c>
      <c r="CN53" s="24">
        <v>1.3742706729309517</v>
      </c>
      <c r="CO53" s="24">
        <v>1.3652522529789048</v>
      </c>
    </row>
    <row r="54" spans="1:93" ht="16" x14ac:dyDescent="0.2">
      <c r="A54" s="30" t="s">
        <v>68</v>
      </c>
      <c r="B54" s="20">
        <v>2</v>
      </c>
      <c r="C54" s="29" t="s">
        <v>71</v>
      </c>
      <c r="D54" s="24">
        <v>0.4835842506816207</v>
      </c>
      <c r="E54" s="24">
        <v>0.47234295448894925</v>
      </c>
      <c r="F54" s="24">
        <v>0.45957152884638652</v>
      </c>
      <c r="G54" s="24">
        <v>0.45307460111018372</v>
      </c>
      <c r="H54" s="24">
        <v>0.46660438754741218</v>
      </c>
      <c r="I54" s="24">
        <v>0.43204749397305292</v>
      </c>
      <c r="J54" s="24">
        <v>0.42780827728944931</v>
      </c>
      <c r="K54" s="24">
        <v>0.41870634784455862</v>
      </c>
      <c r="L54" s="24">
        <v>0.40735909729822906</v>
      </c>
      <c r="M54" s="24">
        <v>0.42103887243290028</v>
      </c>
      <c r="N54" s="24">
        <v>0.41498951259817213</v>
      </c>
      <c r="O54" s="24">
        <v>0.41509038250796104</v>
      </c>
      <c r="P54" s="24">
        <v>0.40679994454274104</v>
      </c>
      <c r="Q54" s="24">
        <v>0.40383873711853419</v>
      </c>
      <c r="R54" s="24">
        <v>0.40998993860769573</v>
      </c>
      <c r="S54" s="24">
        <v>0.41058311977647244</v>
      </c>
      <c r="T54" s="24">
        <v>0.40920868606479366</v>
      </c>
      <c r="U54" s="24">
        <v>0.38113119189618133</v>
      </c>
      <c r="V54" s="24">
        <v>0.36600433616252087</v>
      </c>
      <c r="W54" s="24">
        <v>0.39043942847166208</v>
      </c>
      <c r="X54" s="24">
        <v>0.38809604711038487</v>
      </c>
      <c r="Y54" s="24">
        <v>0.39930799779239234</v>
      </c>
      <c r="Z54" s="24">
        <v>0.39341646560099369</v>
      </c>
      <c r="AA54" s="24">
        <v>0.39896245572550415</v>
      </c>
      <c r="AB54" s="24">
        <v>0.3950649214710773</v>
      </c>
      <c r="AC54" s="24">
        <v>0.43390884615155145</v>
      </c>
      <c r="AD54" s="24">
        <v>0.41647819302553757</v>
      </c>
      <c r="AE54" s="24">
        <v>0.40797416873899195</v>
      </c>
      <c r="AF54" s="24">
        <v>0.40469654146056983</v>
      </c>
      <c r="AG54" s="24">
        <v>0.41502413757725759</v>
      </c>
      <c r="AH54" s="24">
        <v>0.4031367584809169</v>
      </c>
      <c r="AI54" s="24">
        <v>0.39908203951304605</v>
      </c>
      <c r="AJ54" s="24">
        <v>0.38724465711061085</v>
      </c>
      <c r="AK54" s="24">
        <v>0.39046459382311172</v>
      </c>
      <c r="AL54" s="24">
        <v>0.39475397224484343</v>
      </c>
      <c r="AM54" s="24">
        <v>0.40004688013039319</v>
      </c>
      <c r="AN54" s="24">
        <v>0.39429470726610816</v>
      </c>
      <c r="AO54" s="24">
        <v>0.38013619815668365</v>
      </c>
      <c r="AP54" s="24">
        <v>0.37102671144428978</v>
      </c>
      <c r="AQ54" s="24">
        <v>0.3858212864708544</v>
      </c>
      <c r="AR54" s="24">
        <v>0.38311710926400133</v>
      </c>
      <c r="AS54" s="24">
        <v>0.36524045403301159</v>
      </c>
      <c r="AT54" s="24">
        <v>0.36797170529001771</v>
      </c>
      <c r="AU54" s="24">
        <v>0.37063209365178823</v>
      </c>
      <c r="AV54" s="24">
        <v>0.3715650895768659</v>
      </c>
      <c r="AW54" s="24">
        <v>0.39022115589026352</v>
      </c>
      <c r="AX54" s="24">
        <v>0.38304371801120457</v>
      </c>
      <c r="AY54" s="24">
        <v>0.37885807441463787</v>
      </c>
      <c r="AZ54" s="24">
        <v>0.36649919311597562</v>
      </c>
      <c r="BA54" s="24">
        <v>0.37934467984496389</v>
      </c>
      <c r="BB54" s="24">
        <v>0.37637408478569523</v>
      </c>
      <c r="BC54" s="24">
        <v>0.36274629401183461</v>
      </c>
      <c r="BD54" s="24">
        <v>0.35514029864081931</v>
      </c>
      <c r="BE54" s="24">
        <v>0.35848737586984986</v>
      </c>
      <c r="BF54" s="24">
        <v>0.36292086652607974</v>
      </c>
      <c r="BG54" s="24">
        <v>0.37207466194989236</v>
      </c>
      <c r="BH54" s="24">
        <v>0.36267102427140496</v>
      </c>
      <c r="BI54" s="24">
        <v>0.36211631671077033</v>
      </c>
      <c r="BJ54" s="24">
        <v>0.36410240347749961</v>
      </c>
      <c r="BK54" s="24">
        <v>0.36514677415885388</v>
      </c>
      <c r="BL54" s="24">
        <v>0.36758205188879023</v>
      </c>
      <c r="BM54" s="24">
        <v>0.36493310401155071</v>
      </c>
      <c r="BN54" s="24">
        <v>0.36525796543949662</v>
      </c>
      <c r="BO54" s="24">
        <v>0.36731506481385062</v>
      </c>
      <c r="BP54" s="24">
        <v>0.36627744673474077</v>
      </c>
      <c r="BQ54" s="24">
        <v>0.37443022691855499</v>
      </c>
      <c r="BR54" s="24">
        <v>0.35939946763087505</v>
      </c>
      <c r="BS54" s="24">
        <v>0.36603178500176753</v>
      </c>
      <c r="BT54" s="24">
        <v>0.35508355489849786</v>
      </c>
      <c r="BU54" s="24">
        <v>0.36351382796512988</v>
      </c>
      <c r="BV54" s="24">
        <v>0.37920237209390967</v>
      </c>
      <c r="BW54" s="24">
        <v>0.37005987966893428</v>
      </c>
      <c r="BX54" s="24">
        <v>0.37281048342253165</v>
      </c>
      <c r="BY54" s="24">
        <v>0.36794884363981667</v>
      </c>
      <c r="BZ54" s="24">
        <v>0.37231153036123216</v>
      </c>
      <c r="CA54" s="24">
        <v>0.38536760392189495</v>
      </c>
      <c r="CB54" s="24">
        <v>0.38108197900066643</v>
      </c>
      <c r="CC54" s="24">
        <v>0.39139375414203004</v>
      </c>
      <c r="CD54" s="24">
        <v>0.38794876776151666</v>
      </c>
      <c r="CE54" s="24">
        <v>0.38647639302101344</v>
      </c>
      <c r="CF54" s="24">
        <v>0.39960344909273371</v>
      </c>
      <c r="CG54" s="24">
        <v>0.38207534889097489</v>
      </c>
      <c r="CH54" s="24">
        <v>0.38262760633232556</v>
      </c>
      <c r="CI54" s="24">
        <v>0.39522656897263603</v>
      </c>
      <c r="CJ54" s="24">
        <v>0.38978979234188671</v>
      </c>
      <c r="CK54" s="24">
        <v>0.40318260467787509</v>
      </c>
      <c r="CL54" s="24">
        <v>0.4222159763885685</v>
      </c>
      <c r="CM54" s="24">
        <v>0.44864116848587315</v>
      </c>
      <c r="CN54" s="24">
        <v>0.45249989502709093</v>
      </c>
      <c r="CO54" s="24">
        <v>0.43222894392226885</v>
      </c>
    </row>
    <row r="55" spans="1:93" ht="16" x14ac:dyDescent="0.2">
      <c r="A55" s="30" t="s">
        <v>72</v>
      </c>
      <c r="B55" s="119" t="s">
        <v>73</v>
      </c>
      <c r="C55" s="120"/>
      <c r="D55" s="33">
        <v>2.1950851455260452</v>
      </c>
      <c r="E55" s="33">
        <v>2.3940338812835238</v>
      </c>
      <c r="F55" s="33">
        <v>2.5789181313247478</v>
      </c>
      <c r="G55" s="33">
        <v>2.6877399506710828</v>
      </c>
      <c r="H55" s="33">
        <v>2.4725504019884736</v>
      </c>
      <c r="I55" s="33">
        <v>2.6556626589077981</v>
      </c>
      <c r="J55" s="33">
        <v>2.6212188908232159</v>
      </c>
      <c r="K55" s="33">
        <v>2.5953792971687948</v>
      </c>
      <c r="L55" s="33">
        <v>2.530109014012023</v>
      </c>
      <c r="M55" s="33">
        <v>2.5984504809682654</v>
      </c>
      <c r="N55" s="33">
        <v>2.5417873883140927</v>
      </c>
      <c r="O55" s="33">
        <v>2.4851065221687523</v>
      </c>
      <c r="P55" s="33">
        <v>2.4198127267064429</v>
      </c>
      <c r="Q55" s="33">
        <v>2.4025760276428794</v>
      </c>
      <c r="R55" s="33">
        <v>2.4600324958011561</v>
      </c>
      <c r="S55" s="33">
        <v>2.3642081145558329</v>
      </c>
      <c r="T55" s="33">
        <v>2.3189707411672531</v>
      </c>
      <c r="U55" s="33">
        <v>2.1764373399850712</v>
      </c>
      <c r="V55" s="33">
        <v>2.1574115602725041</v>
      </c>
      <c r="W55" s="33">
        <v>2.2483301395549828</v>
      </c>
      <c r="X55" s="33">
        <v>2.1033105805427583</v>
      </c>
      <c r="Y55" s="33">
        <v>2.0527095424774258</v>
      </c>
      <c r="Z55" s="33">
        <v>2.1062815402834381</v>
      </c>
      <c r="AA55" s="33">
        <v>2.1114512192591346</v>
      </c>
      <c r="AB55" s="33">
        <v>2.093674824917124</v>
      </c>
      <c r="AC55" s="33">
        <v>2.1478747351843976</v>
      </c>
      <c r="AD55" s="33">
        <v>2.0857054289425627</v>
      </c>
      <c r="AE55" s="33">
        <v>2.0303423388220971</v>
      </c>
      <c r="AF55" s="33">
        <v>1.9958736794250236</v>
      </c>
      <c r="AG55" s="33">
        <v>2.0609460390531611</v>
      </c>
      <c r="AH55" s="33">
        <v>2.0269671901768609</v>
      </c>
      <c r="AI55" s="33">
        <v>2.0029326528189553</v>
      </c>
      <c r="AJ55" s="33">
        <v>1.9927415226132352</v>
      </c>
      <c r="AK55" s="33">
        <v>2.0015487191200272</v>
      </c>
      <c r="AL55" s="33">
        <v>2.0056710815241985</v>
      </c>
      <c r="AM55" s="33">
        <v>2.1240725660119897</v>
      </c>
      <c r="AN55" s="33">
        <v>2.1423479612129972</v>
      </c>
      <c r="AO55" s="33">
        <v>2.0876669549082933</v>
      </c>
      <c r="AP55" s="33">
        <v>2.0589570970705879</v>
      </c>
      <c r="AQ55" s="33">
        <v>2.101862090834822</v>
      </c>
      <c r="AR55" s="33">
        <v>2.1317592365855198</v>
      </c>
      <c r="AS55" s="33">
        <v>2.1050131841089361</v>
      </c>
      <c r="AT55" s="33">
        <v>2.1200851437459098</v>
      </c>
      <c r="AU55" s="33">
        <v>2.1046117176051111</v>
      </c>
      <c r="AV55" s="33">
        <v>2.1150341048931716</v>
      </c>
      <c r="AW55" s="33">
        <v>2.2002444588580574</v>
      </c>
      <c r="AX55" s="33">
        <v>2.1525807126531502</v>
      </c>
      <c r="AY55" s="33">
        <v>2.128597916383673</v>
      </c>
      <c r="AZ55" s="33">
        <v>2.0944057808232208</v>
      </c>
      <c r="BA55" s="33">
        <v>2.1425562420550173</v>
      </c>
      <c r="BB55" s="33">
        <v>2.2522299541202973</v>
      </c>
      <c r="BC55" s="33">
        <v>2.2164768643291834</v>
      </c>
      <c r="BD55" s="33">
        <v>2.1523359485142746</v>
      </c>
      <c r="BE55" s="33">
        <v>2.1233563068327035</v>
      </c>
      <c r="BF55" s="33">
        <v>2.1841638926511489</v>
      </c>
      <c r="BG55" s="33">
        <v>2.1990848885238461</v>
      </c>
      <c r="BH55" s="33">
        <v>2.140791417049599</v>
      </c>
      <c r="BI55" s="33">
        <v>2.0888504905366019</v>
      </c>
      <c r="BJ55" s="33">
        <v>2.0532403373129595</v>
      </c>
      <c r="BK55" s="33">
        <v>2.1187994804407415</v>
      </c>
      <c r="BL55" s="33">
        <v>2.1314625760388402</v>
      </c>
      <c r="BM55" s="33">
        <v>2.1801977355195623</v>
      </c>
      <c r="BN55" s="33">
        <v>2.167828867646012</v>
      </c>
      <c r="BO55" s="33">
        <v>2.1685268222974141</v>
      </c>
      <c r="BP55" s="33">
        <v>2.1619487506689747</v>
      </c>
      <c r="BQ55" s="33">
        <v>2.1811671432477269</v>
      </c>
      <c r="BR55" s="33">
        <v>2.151829703742778</v>
      </c>
      <c r="BS55" s="33">
        <v>2.172070398628319</v>
      </c>
      <c r="BT55" s="33">
        <v>2.1406636973187916</v>
      </c>
      <c r="BU55" s="33">
        <v>2.1609811178647123</v>
      </c>
      <c r="BV55" s="33">
        <v>2.1972210456150294</v>
      </c>
      <c r="BW55" s="33">
        <v>2.1586723490538957</v>
      </c>
      <c r="BX55" s="33">
        <v>2.2031888924567813</v>
      </c>
      <c r="BY55" s="33">
        <v>2.1561795186726336</v>
      </c>
      <c r="BZ55" s="33">
        <v>2.1782699832931378</v>
      </c>
      <c r="CA55" s="33">
        <v>2.2802620123540369</v>
      </c>
      <c r="CB55" s="33">
        <v>2.1619178010084616</v>
      </c>
      <c r="CC55" s="33">
        <v>2.2123645668717891</v>
      </c>
      <c r="CD55" s="33">
        <v>2.2015461456875727</v>
      </c>
      <c r="CE55" s="33">
        <v>2.2128454378068705</v>
      </c>
      <c r="CF55" s="33">
        <v>2.259341122682323</v>
      </c>
      <c r="CG55" s="33">
        <v>2.2052110441197077</v>
      </c>
      <c r="CH55" s="33">
        <v>2.1999766445854529</v>
      </c>
      <c r="CI55" s="33">
        <v>2.1701997537211128</v>
      </c>
      <c r="CJ55" s="33">
        <v>2.2076403321978137</v>
      </c>
      <c r="CK55" s="33">
        <v>2.2082818839857863</v>
      </c>
      <c r="CL55" s="33">
        <v>2.2231612308246826</v>
      </c>
      <c r="CM55" s="33">
        <v>2.2137900447688077</v>
      </c>
      <c r="CN55" s="33">
        <v>2.1667112625348701</v>
      </c>
      <c r="CO55" s="33">
        <v>2.2024767993505669</v>
      </c>
    </row>
    <row r="56" spans="1:93" ht="16" x14ac:dyDescent="0.2">
      <c r="A56" s="30" t="s">
        <v>74</v>
      </c>
      <c r="B56" s="119" t="s">
        <v>75</v>
      </c>
      <c r="C56" s="120"/>
      <c r="D56" s="33">
        <v>2.9127899707319083</v>
      </c>
      <c r="E56" s="33">
        <v>2.835485755453973</v>
      </c>
      <c r="F56" s="33">
        <v>2.803041287666745</v>
      </c>
      <c r="G56" s="33">
        <v>2.777285281188024</v>
      </c>
      <c r="H56" s="33">
        <v>2.829878252212243</v>
      </c>
      <c r="I56" s="33">
        <v>2.7360292215830908</v>
      </c>
      <c r="J56" s="33">
        <v>2.7429362009106342</v>
      </c>
      <c r="K56" s="33">
        <v>2.8074375057740761</v>
      </c>
      <c r="L56" s="33">
        <v>2.4821052634909186</v>
      </c>
      <c r="M56" s="33">
        <v>2.6874470599406921</v>
      </c>
      <c r="N56" s="33">
        <v>2.4845417234397051</v>
      </c>
      <c r="O56" s="33">
        <v>2.4640321809305998</v>
      </c>
      <c r="P56" s="33">
        <v>2.4987541433527167</v>
      </c>
      <c r="Q56" s="33">
        <v>2.3269548652524215</v>
      </c>
      <c r="R56" s="33">
        <v>2.4415787846590464</v>
      </c>
      <c r="S56" s="33">
        <v>2.8693213607886525</v>
      </c>
      <c r="T56" s="33">
        <v>3.0273552270714128</v>
      </c>
      <c r="U56" s="33">
        <v>2.7274781340791301</v>
      </c>
      <c r="V56" s="33">
        <v>2.4486944573386746</v>
      </c>
      <c r="W56" s="33">
        <v>2.7551172049329939</v>
      </c>
      <c r="X56" s="33">
        <v>2.7742515206324376</v>
      </c>
      <c r="Y56" s="33">
        <v>2.811869107376713</v>
      </c>
      <c r="Z56" s="33">
        <v>2.9010952431167967</v>
      </c>
      <c r="AA56" s="33">
        <v>2.8897627389848486</v>
      </c>
      <c r="AB56" s="33">
        <v>2.8460076618526311</v>
      </c>
      <c r="AC56" s="33">
        <v>3.1135120684584159</v>
      </c>
      <c r="AD56" s="33">
        <v>3.0222067455390453</v>
      </c>
      <c r="AE56" s="33">
        <v>3.0302728247278599</v>
      </c>
      <c r="AF56" s="33">
        <v>2.8199061169049342</v>
      </c>
      <c r="AG56" s="33">
        <v>2.9892752940935479</v>
      </c>
      <c r="AH56" s="33">
        <v>2.9672996373870459</v>
      </c>
      <c r="AI56" s="33">
        <v>3.0070915975568036</v>
      </c>
      <c r="AJ56" s="33">
        <v>2.9453422792429085</v>
      </c>
      <c r="AK56" s="33">
        <v>3.0264043256495623</v>
      </c>
      <c r="AL56" s="33">
        <v>2.9870226074961934</v>
      </c>
      <c r="AM56" s="33">
        <v>3.1539127779648477</v>
      </c>
      <c r="AN56" s="33">
        <v>2.8432205535376216</v>
      </c>
      <c r="AO56" s="33">
        <v>3.0487590118650605</v>
      </c>
      <c r="AP56" s="33">
        <v>2.9391995655681393</v>
      </c>
      <c r="AQ56" s="33">
        <v>2.9939775166719476</v>
      </c>
      <c r="AR56" s="33">
        <v>3.1294386320224139</v>
      </c>
      <c r="AS56" s="33">
        <v>3.0776382373696944</v>
      </c>
      <c r="AT56" s="33">
        <v>2.9906319659113731</v>
      </c>
      <c r="AU56" s="33">
        <v>2.9583668382169672</v>
      </c>
      <c r="AV56" s="33">
        <v>3.0363194566648319</v>
      </c>
      <c r="AW56" s="33">
        <v>3.0596373109660941</v>
      </c>
      <c r="AX56" s="33">
        <v>3.0979359255316159</v>
      </c>
      <c r="AY56" s="33">
        <v>2.9998869519834841</v>
      </c>
      <c r="AZ56" s="33">
        <v>3.066748682004254</v>
      </c>
      <c r="BA56" s="33">
        <v>3.055774108083896</v>
      </c>
      <c r="BB56" s="33">
        <v>3.1686848071455489</v>
      </c>
      <c r="BC56" s="33">
        <v>3.1081476237786934</v>
      </c>
      <c r="BD56" s="33">
        <v>3.1879008823856121</v>
      </c>
      <c r="BE56" s="33">
        <v>3.146492465291717</v>
      </c>
      <c r="BF56" s="33">
        <v>3.1529216017699562</v>
      </c>
      <c r="BG56" s="33">
        <v>3.4535744953036183</v>
      </c>
      <c r="BH56" s="33">
        <v>3.0868129292297208</v>
      </c>
      <c r="BI56" s="33">
        <v>3.0783288875085466</v>
      </c>
      <c r="BJ56" s="33">
        <v>3.1603630710747987</v>
      </c>
      <c r="BK56" s="33">
        <v>3.191311184745846</v>
      </c>
      <c r="BL56" s="33">
        <v>3.3747821169329861</v>
      </c>
      <c r="BM56" s="33">
        <v>3.3305916125772486</v>
      </c>
      <c r="BN56" s="33">
        <v>3.4463698530889881</v>
      </c>
      <c r="BO56" s="33">
        <v>3.5706179191955512</v>
      </c>
      <c r="BP56" s="33">
        <v>3.4309594646725805</v>
      </c>
      <c r="BQ56" s="33">
        <v>3.6620462910170724</v>
      </c>
      <c r="BR56" s="33">
        <v>3.5699615236796975</v>
      </c>
      <c r="BS56" s="33">
        <v>3.6797700346586288</v>
      </c>
      <c r="BT56" s="33">
        <v>3.5195202131144376</v>
      </c>
      <c r="BU56" s="33">
        <v>3.6063180246734978</v>
      </c>
      <c r="BV56" s="33">
        <v>3.8335356525480724</v>
      </c>
      <c r="BW56" s="33">
        <v>3.7628793109707099</v>
      </c>
      <c r="BX56" s="33">
        <v>3.5761219683227048</v>
      </c>
      <c r="BY56" s="33">
        <v>3.3492484229218973</v>
      </c>
      <c r="BZ56" s="33">
        <v>3.6216120100636919</v>
      </c>
      <c r="CA56" s="33">
        <v>3.7262319209697665</v>
      </c>
      <c r="CB56" s="33">
        <v>3.5018672849754964</v>
      </c>
      <c r="CC56" s="33">
        <v>3.3385156160273146</v>
      </c>
      <c r="CD56" s="33">
        <v>3.4032706747691752</v>
      </c>
      <c r="CE56" s="33">
        <v>3.4880008622644878</v>
      </c>
      <c r="CF56" s="33">
        <v>3.4441483329444464</v>
      </c>
      <c r="CG56" s="33">
        <v>3.2983814741375164</v>
      </c>
      <c r="CH56" s="33">
        <v>3.1981106454107069</v>
      </c>
      <c r="CI56" s="33">
        <v>3.1520467251340647</v>
      </c>
      <c r="CJ56" s="33">
        <v>3.269586791271486</v>
      </c>
      <c r="CK56" s="33">
        <v>3.2504830553287074</v>
      </c>
      <c r="CL56" s="33">
        <v>3.0519978676822279</v>
      </c>
      <c r="CM56" s="33">
        <v>3.1887651617967703</v>
      </c>
      <c r="CN56" s="33">
        <v>3.3117304867958173</v>
      </c>
      <c r="CO56" s="33">
        <v>3.2019110302841969</v>
      </c>
    </row>
    <row r="57" spans="1:93" ht="16" x14ac:dyDescent="0.2">
      <c r="A57" s="30" t="s">
        <v>74</v>
      </c>
      <c r="B57" s="20">
        <v>1</v>
      </c>
      <c r="C57" s="36" t="s">
        <v>76</v>
      </c>
      <c r="D57" s="24">
        <v>2.7041851895780256</v>
      </c>
      <c r="E57" s="24">
        <v>2.631823733587197</v>
      </c>
      <c r="F57" s="24">
        <v>2.5979352002817366</v>
      </c>
      <c r="G57" s="24">
        <v>2.5717829988331227</v>
      </c>
      <c r="H57" s="24">
        <v>2.6241994748689295</v>
      </c>
      <c r="I57" s="24">
        <v>2.5409214858598821</v>
      </c>
      <c r="J57" s="24">
        <v>2.5515344802078661</v>
      </c>
      <c r="K57" s="24">
        <v>2.6151958425464841</v>
      </c>
      <c r="L57" s="24">
        <v>2.2940120042725001</v>
      </c>
      <c r="M57" s="24">
        <v>2.4958420035120126</v>
      </c>
      <c r="N57" s="24">
        <v>2.298913516011031</v>
      </c>
      <c r="O57" s="24">
        <v>2.276692426100654</v>
      </c>
      <c r="P57" s="24">
        <v>2.3108116645679839</v>
      </c>
      <c r="Q57" s="24">
        <v>2.1379921972438281</v>
      </c>
      <c r="R57" s="24">
        <v>2.254059678584146</v>
      </c>
      <c r="S57" s="24">
        <v>2.6818605047926516</v>
      </c>
      <c r="T57" s="24">
        <v>2.8438246567614831</v>
      </c>
      <c r="U57" s="24">
        <v>2.5518125291296148</v>
      </c>
      <c r="V57" s="24">
        <v>2.2764908101427905</v>
      </c>
      <c r="W57" s="24">
        <v>2.5758191637023016</v>
      </c>
      <c r="X57" s="24">
        <v>2.5978981824215923</v>
      </c>
      <c r="Y57" s="24">
        <v>2.6387733202983537</v>
      </c>
      <c r="Z57" s="24">
        <v>2.7268410389653845</v>
      </c>
      <c r="AA57" s="24">
        <v>2.7170718795054372</v>
      </c>
      <c r="AB57" s="24">
        <v>2.6719518700847842</v>
      </c>
      <c r="AC57" s="24">
        <v>2.9059278036552514</v>
      </c>
      <c r="AD57" s="24">
        <v>2.8297450472153649</v>
      </c>
      <c r="AE57" s="24">
        <v>2.8432198108342432</v>
      </c>
      <c r="AF57" s="24">
        <v>2.6362848013461964</v>
      </c>
      <c r="AG57" s="24">
        <v>2.7971913624960334</v>
      </c>
      <c r="AH57" s="24">
        <v>2.7748383896301858</v>
      </c>
      <c r="AI57" s="24">
        <v>2.8150721843237294</v>
      </c>
      <c r="AJ57" s="24">
        <v>2.7526691636671963</v>
      </c>
      <c r="AK57" s="24">
        <v>2.8365376523727051</v>
      </c>
      <c r="AL57" s="24">
        <v>2.7953000383803115</v>
      </c>
      <c r="AM57" s="24">
        <v>2.9554347466013837</v>
      </c>
      <c r="AN57" s="24">
        <v>2.6477289694348936</v>
      </c>
      <c r="AO57" s="24">
        <v>2.8585426240712342</v>
      </c>
      <c r="AP57" s="24">
        <v>2.7536427031153643</v>
      </c>
      <c r="AQ57" s="24">
        <v>2.8017836748083815</v>
      </c>
      <c r="AR57" s="24">
        <v>2.9347923982564099</v>
      </c>
      <c r="AS57" s="24">
        <v>2.886099866582815</v>
      </c>
      <c r="AT57" s="24">
        <v>2.7994939988057421</v>
      </c>
      <c r="AU57" s="24">
        <v>2.7696472257618066</v>
      </c>
      <c r="AV57" s="24">
        <v>2.8448934587625407</v>
      </c>
      <c r="AW57" s="24">
        <v>2.8640403889276684</v>
      </c>
      <c r="AX57" s="24">
        <v>2.9039652248906136</v>
      </c>
      <c r="AY57" s="24">
        <v>2.8067306776004184</v>
      </c>
      <c r="AZ57" s="24">
        <v>2.8766216249358214</v>
      </c>
      <c r="BA57" s="24">
        <v>2.8626325114061686</v>
      </c>
      <c r="BB57" s="24">
        <v>2.9721553832629155</v>
      </c>
      <c r="BC57" s="24">
        <v>2.9147400544343691</v>
      </c>
      <c r="BD57" s="24">
        <v>2.9976267807546928</v>
      </c>
      <c r="BE57" s="24">
        <v>2.9542727867483611</v>
      </c>
      <c r="BF57" s="24">
        <v>2.9598847638145238</v>
      </c>
      <c r="BG57" s="24">
        <v>3.2615897708642567</v>
      </c>
      <c r="BH57" s="24">
        <v>2.8971936627133172</v>
      </c>
      <c r="BI57" s="24">
        <v>2.8909548197065282</v>
      </c>
      <c r="BJ57" s="24">
        <v>2.9741831880888769</v>
      </c>
      <c r="BK57" s="24">
        <v>3.0025898371460231</v>
      </c>
      <c r="BL57" s="24">
        <v>3.1851036522316969</v>
      </c>
      <c r="BM57" s="24">
        <v>3.1389944685755422</v>
      </c>
      <c r="BN57" s="24">
        <v>3.2576362547869451</v>
      </c>
      <c r="BO57" s="24">
        <v>3.3804150068836738</v>
      </c>
      <c r="BP57" s="24">
        <v>3.2409099649940929</v>
      </c>
      <c r="BQ57" s="24">
        <v>3.4745615167857276</v>
      </c>
      <c r="BR57" s="24">
        <v>3.3856182192825788</v>
      </c>
      <c r="BS57" s="24">
        <v>3.4928940988365351</v>
      </c>
      <c r="BT57" s="24">
        <v>3.3361486806943894</v>
      </c>
      <c r="BU57" s="24">
        <v>3.420844421414885</v>
      </c>
      <c r="BV57" s="24">
        <v>3.6428431657070588</v>
      </c>
      <c r="BW57" s="24">
        <v>3.5797940028142921</v>
      </c>
      <c r="BX57" s="24">
        <v>3.3826151831579367</v>
      </c>
      <c r="BY57" s="24">
        <v>3.1611944090028792</v>
      </c>
      <c r="BZ57" s="24">
        <v>3.4327905298685581</v>
      </c>
      <c r="CA57" s="24">
        <v>3.5283713565775177</v>
      </c>
      <c r="CB57" s="24">
        <v>3.3142316671332854</v>
      </c>
      <c r="CC57" s="24">
        <v>3.1428239914200247</v>
      </c>
      <c r="CD57" s="24">
        <v>3.2108874483262952</v>
      </c>
      <c r="CE57" s="24">
        <v>3.2946882980342305</v>
      </c>
      <c r="CF57" s="24">
        <v>3.2432290094113503</v>
      </c>
      <c r="CG57" s="24">
        <v>3.1050214374656369</v>
      </c>
      <c r="CH57" s="24">
        <v>3.0057563536693919</v>
      </c>
      <c r="CI57" s="24">
        <v>2.9619783593935081</v>
      </c>
      <c r="CJ57" s="24">
        <v>3.0755422147681242</v>
      </c>
      <c r="CK57" s="24">
        <v>3.0538466814705427</v>
      </c>
      <c r="CL57" s="24">
        <v>2.8511284191508084</v>
      </c>
      <c r="CM57" s="24">
        <v>2.9882287020310176</v>
      </c>
      <c r="CN57" s="24">
        <v>3.116560617130665</v>
      </c>
      <c r="CO57" s="24">
        <v>3.0036298849019101</v>
      </c>
    </row>
    <row r="58" spans="1:93" ht="16" x14ac:dyDescent="0.2">
      <c r="A58" s="30" t="s">
        <v>74</v>
      </c>
      <c r="B58" s="20">
        <v>2</v>
      </c>
      <c r="C58" s="36" t="s">
        <v>77</v>
      </c>
      <c r="D58" s="24">
        <v>0.13791086635554106</v>
      </c>
      <c r="E58" s="24">
        <v>0.135942004944308</v>
      </c>
      <c r="F58" s="24">
        <v>0.13678358402112187</v>
      </c>
      <c r="G58" s="24">
        <v>0.13651173007790862</v>
      </c>
      <c r="H58" s="24">
        <v>0.13676922536463174</v>
      </c>
      <c r="I58" s="24">
        <v>0.12888301353154408</v>
      </c>
      <c r="J58" s="24">
        <v>0.12913672552626562</v>
      </c>
      <c r="K58" s="24">
        <v>0.12956491703163581</v>
      </c>
      <c r="L58" s="24">
        <v>0.12787717716193772</v>
      </c>
      <c r="M58" s="24">
        <v>0.12884570052493741</v>
      </c>
      <c r="N58" s="24">
        <v>0.1247726486070814</v>
      </c>
      <c r="O58" s="24">
        <v>0.12769322217204843</v>
      </c>
      <c r="P58" s="24">
        <v>0.1288992894487212</v>
      </c>
      <c r="Q58" s="24">
        <v>0.13103159573310277</v>
      </c>
      <c r="R58" s="24">
        <v>0.12819443642929165</v>
      </c>
      <c r="S58" s="24">
        <v>0.12934798752198204</v>
      </c>
      <c r="T58" s="24">
        <v>0.12693370655567532</v>
      </c>
      <c r="U58" s="24">
        <v>0.12146334675577587</v>
      </c>
      <c r="V58" s="24">
        <v>0.11919425536223076</v>
      </c>
      <c r="W58" s="24">
        <v>0.12395485082165256</v>
      </c>
      <c r="X58" s="24">
        <v>0.12184719719572661</v>
      </c>
      <c r="Y58" s="24">
        <v>0.12112743155833425</v>
      </c>
      <c r="Z58" s="24">
        <v>0.12157244808352313</v>
      </c>
      <c r="AA58" s="24">
        <v>0.12053100000959197</v>
      </c>
      <c r="AB58" s="24">
        <v>0.12125495304504169</v>
      </c>
      <c r="AC58" s="24">
        <v>0.12717578532628288</v>
      </c>
      <c r="AD58" s="24">
        <v>0.118763151921146</v>
      </c>
      <c r="AE58" s="24">
        <v>0.11558526304628922</v>
      </c>
      <c r="AF58" s="24">
        <v>0.11225692049867335</v>
      </c>
      <c r="AG58" s="24">
        <v>0.11807197825963206</v>
      </c>
      <c r="AH58" s="24">
        <v>0.11863464218986461</v>
      </c>
      <c r="AI58" s="24">
        <v>0.1189256480460541</v>
      </c>
      <c r="AJ58" s="24">
        <v>0.11946953722345233</v>
      </c>
      <c r="AK58" s="24">
        <v>0.11660197029097119</v>
      </c>
      <c r="AL58" s="24">
        <v>0.11838192873393216</v>
      </c>
      <c r="AM58" s="24">
        <v>0.12072591734028663</v>
      </c>
      <c r="AN58" s="24">
        <v>0.11857075263955374</v>
      </c>
      <c r="AO58" s="24">
        <v>0.11548726961890332</v>
      </c>
      <c r="AP58" s="24">
        <v>0.11344287352837235</v>
      </c>
      <c r="AQ58" s="24">
        <v>0.11692074832983766</v>
      </c>
      <c r="AR58" s="24">
        <v>0.1201014407685565</v>
      </c>
      <c r="AS58" s="24">
        <v>0.11865090856979532</v>
      </c>
      <c r="AT58" s="24">
        <v>0.11924361263279683</v>
      </c>
      <c r="AU58" s="24">
        <v>0.11801171124624478</v>
      </c>
      <c r="AV58" s="24">
        <v>0.11897463955753049</v>
      </c>
      <c r="AW58" s="24">
        <v>0.12200958774304382</v>
      </c>
      <c r="AX58" s="24">
        <v>0.12109681157333148</v>
      </c>
      <c r="AY58" s="24">
        <v>0.12084233710555561</v>
      </c>
      <c r="AZ58" s="24">
        <v>0.1192774316889587</v>
      </c>
      <c r="BA58" s="24">
        <v>0.12077159160981149</v>
      </c>
      <c r="BB58" s="24">
        <v>0.123576031916456</v>
      </c>
      <c r="BC58" s="24">
        <v>0.1223880886185615</v>
      </c>
      <c r="BD58" s="24">
        <v>0.12198594125829518</v>
      </c>
      <c r="BE58" s="24">
        <v>0.1244430895685027</v>
      </c>
      <c r="BF58" s="24">
        <v>0.1231062497536988</v>
      </c>
      <c r="BG58" s="24">
        <v>0.12283798241339079</v>
      </c>
      <c r="BH58" s="24">
        <v>0.12162881836984174</v>
      </c>
      <c r="BI58" s="24">
        <v>0.12107407531992825</v>
      </c>
      <c r="BJ58" s="24">
        <v>0.11845559093573844</v>
      </c>
      <c r="BK58" s="24">
        <v>0.12095318548183108</v>
      </c>
      <c r="BL58" s="24">
        <v>0.11867563904193908</v>
      </c>
      <c r="BM58" s="24">
        <v>0.11850655871915775</v>
      </c>
      <c r="BN58" s="24">
        <v>0.11777138010311874</v>
      </c>
      <c r="BO58" s="24">
        <v>0.11880641409934067</v>
      </c>
      <c r="BP58" s="24">
        <v>0.11844052479529185</v>
      </c>
      <c r="BQ58" s="24">
        <v>0.1163965820522711</v>
      </c>
      <c r="BR58" s="24">
        <v>0.11260141243686458</v>
      </c>
      <c r="BS58" s="24">
        <v>0.11457930966964774</v>
      </c>
      <c r="BT58" s="24">
        <v>0.1130474759130856</v>
      </c>
      <c r="BU58" s="24">
        <v>0.11411735304871642</v>
      </c>
      <c r="BV58" s="24">
        <v>0.11948108969850371</v>
      </c>
      <c r="BW58" s="24">
        <v>0.11575973359782496</v>
      </c>
      <c r="BX58" s="24">
        <v>0.12331613757143604</v>
      </c>
      <c r="BY58" s="24">
        <v>0.12046826898390525</v>
      </c>
      <c r="BZ58" s="24">
        <v>0.11979850214061025</v>
      </c>
      <c r="CA58" s="24">
        <v>0.12675311593792105</v>
      </c>
      <c r="CB58" s="24">
        <v>0.11972196221911707</v>
      </c>
      <c r="CC58" s="24">
        <v>0.12692870394865563</v>
      </c>
      <c r="CD58" s="24">
        <v>0.12442099974002277</v>
      </c>
      <c r="CE58" s="24">
        <v>0.12441831540574556</v>
      </c>
      <c r="CF58" s="24">
        <v>0.13109714167570083</v>
      </c>
      <c r="CG58" s="24">
        <v>0.12678132502120734</v>
      </c>
      <c r="CH58" s="24">
        <v>0.12581959013388233</v>
      </c>
      <c r="CI58" s="24">
        <v>0.12418683785740114</v>
      </c>
      <c r="CJ58" s="24">
        <v>0.12688831759011615</v>
      </c>
      <c r="CK58" s="24">
        <v>0.12538436226137442</v>
      </c>
      <c r="CL58" s="24">
        <v>0.12615529968922221</v>
      </c>
      <c r="CM58" s="24">
        <v>0.1266646955684344</v>
      </c>
      <c r="CN58" s="24">
        <v>0.12317185872879259</v>
      </c>
      <c r="CO58" s="24">
        <v>0.12531885376986462</v>
      </c>
    </row>
    <row r="59" spans="1:93" ht="16" x14ac:dyDescent="0.2">
      <c r="A59" s="30" t="s">
        <v>74</v>
      </c>
      <c r="B59" s="20">
        <v>3</v>
      </c>
      <c r="C59" s="36" t="s">
        <v>78</v>
      </c>
      <c r="D59" s="24">
        <v>7.0693914798341001E-2</v>
      </c>
      <c r="E59" s="24">
        <v>6.7720016922468457E-2</v>
      </c>
      <c r="F59" s="24">
        <v>6.8322503363886525E-2</v>
      </c>
      <c r="G59" s="24">
        <v>6.8990552276993036E-2</v>
      </c>
      <c r="H59" s="24">
        <v>6.8909551978681344E-2</v>
      </c>
      <c r="I59" s="24">
        <v>6.6224722191664573E-2</v>
      </c>
      <c r="J59" s="24">
        <v>6.226499517650242E-2</v>
      </c>
      <c r="K59" s="24">
        <v>6.2676746195956298E-2</v>
      </c>
      <c r="L59" s="24">
        <v>6.0216082056480852E-2</v>
      </c>
      <c r="M59" s="24">
        <v>6.2759355903741973E-2</v>
      </c>
      <c r="N59" s="24">
        <v>6.0855558821593395E-2</v>
      </c>
      <c r="O59" s="24">
        <v>5.9646532657897669E-2</v>
      </c>
      <c r="P59" s="24">
        <v>5.904318933601186E-2</v>
      </c>
      <c r="Q59" s="24">
        <v>5.7931072275490644E-2</v>
      </c>
      <c r="R59" s="24">
        <v>5.9324669645608896E-2</v>
      </c>
      <c r="S59" s="24">
        <v>5.8112868474018857E-2</v>
      </c>
      <c r="T59" s="24">
        <v>5.6596863754254448E-2</v>
      </c>
      <c r="U59" s="24">
        <v>5.4202258193739569E-2</v>
      </c>
      <c r="V59" s="24">
        <v>5.300939183365351E-2</v>
      </c>
      <c r="W59" s="24">
        <v>5.5343190409039927E-2</v>
      </c>
      <c r="X59" s="24">
        <v>5.4506141015118463E-2</v>
      </c>
      <c r="Y59" s="24">
        <v>5.1968355520025114E-2</v>
      </c>
      <c r="Z59" s="24">
        <v>5.2681756067888358E-2</v>
      </c>
      <c r="AA59" s="24">
        <v>5.2159859469819408E-2</v>
      </c>
      <c r="AB59" s="24">
        <v>5.2800838722805089E-2</v>
      </c>
      <c r="AC59" s="24">
        <v>8.0408479476881359E-2</v>
      </c>
      <c r="AD59" s="24">
        <v>7.3698546402534329E-2</v>
      </c>
      <c r="AE59" s="24">
        <v>7.1467750847327746E-2</v>
      </c>
      <c r="AF59" s="24">
        <v>7.1364395060064548E-2</v>
      </c>
      <c r="AG59" s="24">
        <v>7.4011953337882297E-2</v>
      </c>
      <c r="AH59" s="24">
        <v>7.3826605566995537E-2</v>
      </c>
      <c r="AI59" s="24">
        <v>7.3093765187019669E-2</v>
      </c>
      <c r="AJ59" s="24">
        <v>7.320357835225999E-2</v>
      </c>
      <c r="AK59" s="24">
        <v>7.3264702985885805E-2</v>
      </c>
      <c r="AL59" s="24">
        <v>7.3340640381949609E-2</v>
      </c>
      <c r="AM59" s="24">
        <v>7.7752114023177013E-2</v>
      </c>
      <c r="AN59" s="24">
        <v>7.692083146317491E-2</v>
      </c>
      <c r="AO59" s="24">
        <v>7.4729118174923184E-2</v>
      </c>
      <c r="AP59" s="24">
        <v>7.2113988924402628E-2</v>
      </c>
      <c r="AQ59" s="24">
        <v>7.5273093533728699E-2</v>
      </c>
      <c r="AR59" s="24">
        <v>7.4544792997447651E-2</v>
      </c>
      <c r="AS59" s="24">
        <v>7.2887462217084226E-2</v>
      </c>
      <c r="AT59" s="24">
        <v>7.1894354472834529E-2</v>
      </c>
      <c r="AU59" s="24">
        <v>7.0707901208915916E-2</v>
      </c>
      <c r="AV59" s="24">
        <v>7.2451358344761282E-2</v>
      </c>
      <c r="AW59" s="24">
        <v>7.3587334295381585E-2</v>
      </c>
      <c r="AX59" s="24">
        <v>7.2873889067670602E-2</v>
      </c>
      <c r="AY59" s="24">
        <v>7.2313937277509968E-2</v>
      </c>
      <c r="AZ59" s="24">
        <v>7.0849625379474007E-2</v>
      </c>
      <c r="BA59" s="24">
        <v>7.2370005067916174E-2</v>
      </c>
      <c r="BB59" s="24">
        <v>7.2953391966177991E-2</v>
      </c>
      <c r="BC59" s="24">
        <v>7.1019480725762266E-2</v>
      </c>
      <c r="BD59" s="24">
        <v>6.8288160372624446E-2</v>
      </c>
      <c r="BE59" s="24">
        <v>6.7776588974853294E-2</v>
      </c>
      <c r="BF59" s="24">
        <v>6.9930588201733493E-2</v>
      </c>
      <c r="BG59" s="24">
        <v>6.914674202597082E-2</v>
      </c>
      <c r="BH59" s="24">
        <v>6.7990448146562105E-2</v>
      </c>
      <c r="BI59" s="24">
        <v>6.6299992482090009E-2</v>
      </c>
      <c r="BJ59" s="24">
        <v>6.7724292050183613E-2</v>
      </c>
      <c r="BK59" s="24">
        <v>6.776816211799136E-2</v>
      </c>
      <c r="BL59" s="24">
        <v>7.100282565935101E-2</v>
      </c>
      <c r="BM59" s="24">
        <v>7.3090585282549025E-2</v>
      </c>
      <c r="BN59" s="24">
        <v>7.0962218198924482E-2</v>
      </c>
      <c r="BO59" s="24">
        <v>7.1396498212536394E-2</v>
      </c>
      <c r="BP59" s="24">
        <v>7.160897488319512E-2</v>
      </c>
      <c r="BQ59" s="24">
        <v>7.1088192179073167E-2</v>
      </c>
      <c r="BR59" s="24">
        <v>7.17418919602546E-2</v>
      </c>
      <c r="BS59" s="24">
        <v>7.2296626152445573E-2</v>
      </c>
      <c r="BT59" s="24">
        <v>7.032405650696251E-2</v>
      </c>
      <c r="BU59" s="24">
        <v>7.1356250209896874E-2</v>
      </c>
      <c r="BV59" s="24">
        <v>7.1211397142509916E-2</v>
      </c>
      <c r="BW59" s="24">
        <v>6.7325574558592671E-2</v>
      </c>
      <c r="BX59" s="24">
        <v>7.0190647593332198E-2</v>
      </c>
      <c r="BY59" s="24">
        <v>6.7585744935112685E-2</v>
      </c>
      <c r="BZ59" s="24">
        <v>6.9022978054523787E-2</v>
      </c>
      <c r="CA59" s="24">
        <v>7.1107448454327496E-2</v>
      </c>
      <c r="CB59" s="24">
        <v>6.7913655623093538E-2</v>
      </c>
      <c r="CC59" s="24">
        <v>6.876292065863443E-2</v>
      </c>
      <c r="CD59" s="24">
        <v>6.796222670285719E-2</v>
      </c>
      <c r="CE59" s="24">
        <v>6.8894248824511867E-2</v>
      </c>
      <c r="CF59" s="24">
        <v>6.9822181857395124E-2</v>
      </c>
      <c r="CG59" s="24">
        <v>6.657871165067196E-2</v>
      </c>
      <c r="CH59" s="24">
        <v>6.6534701607432536E-2</v>
      </c>
      <c r="CI59" s="24">
        <v>6.5881527883155572E-2</v>
      </c>
      <c r="CJ59" s="24">
        <v>6.7156258913245823E-2</v>
      </c>
      <c r="CK59" s="24">
        <v>7.1252011596790565E-2</v>
      </c>
      <c r="CL59" s="24">
        <v>7.4714148842197015E-2</v>
      </c>
      <c r="CM59" s="24">
        <v>7.3871764197317794E-2</v>
      </c>
      <c r="CN59" s="24">
        <v>7.1998010936359561E-2</v>
      </c>
      <c r="CO59" s="24">
        <v>7.2962291612422236E-2</v>
      </c>
    </row>
    <row r="60" spans="1:93" ht="16" x14ac:dyDescent="0.2">
      <c r="A60" s="30" t="s">
        <v>74</v>
      </c>
      <c r="B60" s="20">
        <v>4</v>
      </c>
      <c r="C60" s="36" t="s">
        <v>79</v>
      </c>
      <c r="D60" s="24" t="s">
        <v>121</v>
      </c>
      <c r="E60" s="24" t="s">
        <v>121</v>
      </c>
      <c r="F60" s="24" t="s">
        <v>121</v>
      </c>
      <c r="G60" s="24" t="s">
        <v>121</v>
      </c>
      <c r="H60" s="24" t="s">
        <v>121</v>
      </c>
      <c r="I60" s="24" t="s">
        <v>121</v>
      </c>
      <c r="J60" s="24" t="s">
        <v>121</v>
      </c>
      <c r="K60" s="24" t="s">
        <v>121</v>
      </c>
      <c r="L60" s="24" t="s">
        <v>121</v>
      </c>
      <c r="M60" s="24" t="s">
        <v>121</v>
      </c>
      <c r="N60" s="24" t="s">
        <v>121</v>
      </c>
      <c r="O60" s="24" t="s">
        <v>121</v>
      </c>
      <c r="P60" s="24" t="s">
        <v>121</v>
      </c>
      <c r="Q60" s="24" t="s">
        <v>121</v>
      </c>
      <c r="R60" s="24" t="s">
        <v>121</v>
      </c>
      <c r="S60" s="24" t="s">
        <v>121</v>
      </c>
      <c r="T60" s="24" t="s">
        <v>121</v>
      </c>
      <c r="U60" s="24" t="s">
        <v>121</v>
      </c>
      <c r="V60" s="24" t="s">
        <v>121</v>
      </c>
      <c r="W60" s="24" t="s">
        <v>121</v>
      </c>
      <c r="X60" s="24" t="s">
        <v>121</v>
      </c>
      <c r="Y60" s="24" t="s">
        <v>121</v>
      </c>
      <c r="Z60" s="24" t="s">
        <v>121</v>
      </c>
      <c r="AA60" s="24" t="s">
        <v>121</v>
      </c>
      <c r="AB60" s="24" t="s">
        <v>121</v>
      </c>
      <c r="AC60" s="24" t="s">
        <v>121</v>
      </c>
      <c r="AD60" s="24" t="s">
        <v>121</v>
      </c>
      <c r="AE60" s="24" t="s">
        <v>121</v>
      </c>
      <c r="AF60" s="24" t="s">
        <v>121</v>
      </c>
      <c r="AG60" s="24" t="s">
        <v>121</v>
      </c>
      <c r="AH60" s="24" t="s">
        <v>121</v>
      </c>
      <c r="AI60" s="24" t="s">
        <v>121</v>
      </c>
      <c r="AJ60" s="24" t="s">
        <v>121</v>
      </c>
      <c r="AK60" s="24" t="s">
        <v>121</v>
      </c>
      <c r="AL60" s="24" t="s">
        <v>121</v>
      </c>
      <c r="AM60" s="24" t="s">
        <v>121</v>
      </c>
      <c r="AN60" s="24" t="s">
        <v>121</v>
      </c>
      <c r="AO60" s="24" t="s">
        <v>121</v>
      </c>
      <c r="AP60" s="24" t="s">
        <v>121</v>
      </c>
      <c r="AQ60" s="24" t="s">
        <v>121</v>
      </c>
      <c r="AR60" s="24" t="s">
        <v>121</v>
      </c>
      <c r="AS60" s="24" t="s">
        <v>121</v>
      </c>
      <c r="AT60" s="24" t="s">
        <v>121</v>
      </c>
      <c r="AU60" s="24" t="s">
        <v>121</v>
      </c>
      <c r="AV60" s="24" t="s">
        <v>121</v>
      </c>
      <c r="AW60" s="24" t="s">
        <v>121</v>
      </c>
      <c r="AX60" s="24" t="s">
        <v>121</v>
      </c>
      <c r="AY60" s="24" t="s">
        <v>121</v>
      </c>
      <c r="AZ60" s="24" t="s">
        <v>121</v>
      </c>
      <c r="BA60" s="24" t="s">
        <v>121</v>
      </c>
      <c r="BB60" s="24" t="s">
        <v>121</v>
      </c>
      <c r="BC60" s="24" t="s">
        <v>121</v>
      </c>
      <c r="BD60" s="24" t="s">
        <v>121</v>
      </c>
      <c r="BE60" s="24" t="s">
        <v>121</v>
      </c>
      <c r="BF60" s="24" t="s">
        <v>121</v>
      </c>
      <c r="BG60" s="24" t="s">
        <v>121</v>
      </c>
      <c r="BH60" s="24" t="s">
        <v>121</v>
      </c>
      <c r="BI60" s="24" t="s">
        <v>121</v>
      </c>
      <c r="BJ60" s="24" t="s">
        <v>121</v>
      </c>
      <c r="BK60" s="24" t="s">
        <v>121</v>
      </c>
      <c r="BL60" s="24" t="s">
        <v>121</v>
      </c>
      <c r="BM60" s="24" t="s">
        <v>121</v>
      </c>
      <c r="BN60" s="24" t="s">
        <v>121</v>
      </c>
      <c r="BO60" s="24" t="s">
        <v>121</v>
      </c>
      <c r="BP60" s="24" t="s">
        <v>121</v>
      </c>
      <c r="BQ60" s="24" t="s">
        <v>121</v>
      </c>
      <c r="BR60" s="24" t="s">
        <v>121</v>
      </c>
      <c r="BS60" s="24" t="s">
        <v>121</v>
      </c>
      <c r="BT60" s="24" t="s">
        <v>121</v>
      </c>
      <c r="BU60" s="24" t="s">
        <v>121</v>
      </c>
      <c r="BV60" s="24" t="s">
        <v>121</v>
      </c>
      <c r="BW60" s="24" t="s">
        <v>121</v>
      </c>
      <c r="BX60" s="24" t="s">
        <v>121</v>
      </c>
      <c r="BY60" s="24" t="s">
        <v>121</v>
      </c>
      <c r="BZ60" s="24" t="s">
        <v>121</v>
      </c>
      <c r="CA60" s="24" t="s">
        <v>121</v>
      </c>
      <c r="CB60" s="24" t="s">
        <v>121</v>
      </c>
      <c r="CC60" s="24" t="s">
        <v>121</v>
      </c>
      <c r="CD60" s="24" t="s">
        <v>121</v>
      </c>
      <c r="CE60" s="24" t="s">
        <v>121</v>
      </c>
      <c r="CF60" s="24" t="s">
        <v>121</v>
      </c>
      <c r="CG60" s="24" t="s">
        <v>121</v>
      </c>
      <c r="CH60" s="24" t="s">
        <v>121</v>
      </c>
      <c r="CI60" s="24" t="s">
        <v>121</v>
      </c>
      <c r="CJ60" s="24" t="s">
        <v>121</v>
      </c>
      <c r="CK60" s="24" t="s">
        <v>121</v>
      </c>
      <c r="CL60" s="24" t="s">
        <v>121</v>
      </c>
      <c r="CM60" s="24" t="s">
        <v>121</v>
      </c>
      <c r="CN60" s="24" t="s">
        <v>121</v>
      </c>
      <c r="CO60" s="24" t="s">
        <v>121</v>
      </c>
    </row>
    <row r="61" spans="1:93" ht="16" x14ac:dyDescent="0.2">
      <c r="A61" s="30" t="s">
        <v>80</v>
      </c>
      <c r="B61" s="119" t="s">
        <v>81</v>
      </c>
      <c r="C61" s="120"/>
      <c r="D61" s="33">
        <v>0.34520162136822269</v>
      </c>
      <c r="E61" s="33">
        <v>0.34402164194280371</v>
      </c>
      <c r="F61" s="33">
        <v>0.35232716171348882</v>
      </c>
      <c r="G61" s="33">
        <v>0.34945281458725996</v>
      </c>
      <c r="H61" s="33">
        <v>0.34785146607559309</v>
      </c>
      <c r="I61" s="33">
        <v>0.34523369291565681</v>
      </c>
      <c r="J61" s="33">
        <v>0.3480740215505948</v>
      </c>
      <c r="K61" s="33">
        <v>0.33887857176727937</v>
      </c>
      <c r="L61" s="33">
        <v>0.32825221726030823</v>
      </c>
      <c r="M61" s="33">
        <v>0.33976687368762165</v>
      </c>
      <c r="N61" s="33">
        <v>0.33677569700933541</v>
      </c>
      <c r="O61" s="33">
        <v>0.32801509668743689</v>
      </c>
      <c r="P61" s="33">
        <v>0.32860611129133693</v>
      </c>
      <c r="Q61" s="33">
        <v>0.33089736651152285</v>
      </c>
      <c r="R61" s="33">
        <v>0.33098168385255355</v>
      </c>
      <c r="S61" s="33">
        <v>0.32542528366761603</v>
      </c>
      <c r="T61" s="33">
        <v>0.31523661479685089</v>
      </c>
      <c r="U61" s="33">
        <v>0.30166592250768265</v>
      </c>
      <c r="V61" s="33">
        <v>0.28594361162274917</v>
      </c>
      <c r="W61" s="33">
        <v>0.30603414233272375</v>
      </c>
      <c r="X61" s="33">
        <v>0.29191297947015371</v>
      </c>
      <c r="Y61" s="33">
        <v>0.29044062228121859</v>
      </c>
      <c r="Z61" s="33">
        <v>0.29767908303715329</v>
      </c>
      <c r="AA61" s="33">
        <v>0.2931320200822497</v>
      </c>
      <c r="AB61" s="33">
        <v>0.29333264186924596</v>
      </c>
      <c r="AC61" s="33">
        <v>0.30035893387174428</v>
      </c>
      <c r="AD61" s="33">
        <v>0.28903788913694523</v>
      </c>
      <c r="AE61" s="33">
        <v>0.28639215857024847</v>
      </c>
      <c r="AF61" s="33">
        <v>0.28185701585313427</v>
      </c>
      <c r="AG61" s="33">
        <v>0.28895839726874262</v>
      </c>
      <c r="AH61" s="33">
        <v>0.28618668277153042</v>
      </c>
      <c r="AI61" s="33">
        <v>0.28054963620618911</v>
      </c>
      <c r="AJ61" s="33">
        <v>0.28267989474021055</v>
      </c>
      <c r="AK61" s="33">
        <v>0.28353988280003928</v>
      </c>
      <c r="AL61" s="33">
        <v>0.28321824701725412</v>
      </c>
      <c r="AM61" s="33">
        <v>0.29679609589457212</v>
      </c>
      <c r="AN61" s="33">
        <v>0.29438792886820725</v>
      </c>
      <c r="AO61" s="33">
        <v>0.28744343742537648</v>
      </c>
      <c r="AP61" s="33">
        <v>0.27635001707001994</v>
      </c>
      <c r="AQ61" s="33">
        <v>0.2883634642270872</v>
      </c>
      <c r="AR61" s="33">
        <v>0.2836061604910679</v>
      </c>
      <c r="AS61" s="33">
        <v>0.27225920038995405</v>
      </c>
      <c r="AT61" s="33">
        <v>0.26822639868503739</v>
      </c>
      <c r="AU61" s="33">
        <v>0.26272360777898618</v>
      </c>
      <c r="AV61" s="33">
        <v>0.2713952430183752</v>
      </c>
      <c r="AW61" s="33">
        <v>0.27024618549992563</v>
      </c>
      <c r="AX61" s="33">
        <v>0.26537257349729099</v>
      </c>
      <c r="AY61" s="33">
        <v>0.26147492864152821</v>
      </c>
      <c r="AZ61" s="33">
        <v>0.25509049388575894</v>
      </c>
      <c r="BA61" s="33">
        <v>0.26284311054333859</v>
      </c>
      <c r="BB61" s="33">
        <v>0.26146538201633318</v>
      </c>
      <c r="BC61" s="33">
        <v>0.25486654331630276</v>
      </c>
      <c r="BD61" s="33">
        <v>0.24740898213325294</v>
      </c>
      <c r="BE61" s="33">
        <v>0.24241116851645125</v>
      </c>
      <c r="BF61" s="33">
        <v>0.25126175425542968</v>
      </c>
      <c r="BG61" s="33">
        <v>0.24731533561800806</v>
      </c>
      <c r="BH61" s="33">
        <v>0.23884046993383951</v>
      </c>
      <c r="BI61" s="33">
        <v>0.23384957515656959</v>
      </c>
      <c r="BJ61" s="33">
        <v>0.22872557556519288</v>
      </c>
      <c r="BK61" s="33">
        <v>0.23697164784820846</v>
      </c>
      <c r="BL61" s="33">
        <v>0.23333198985277531</v>
      </c>
      <c r="BM61" s="33">
        <v>0.23419987620311669</v>
      </c>
      <c r="BN61" s="33">
        <v>0.23108270556846897</v>
      </c>
      <c r="BO61" s="33">
        <v>0.22924263338035133</v>
      </c>
      <c r="BP61" s="33">
        <v>0.2319566935235822</v>
      </c>
      <c r="BQ61" s="33">
        <v>0.25204633830529621</v>
      </c>
      <c r="BR61" s="33">
        <v>0.22632645413222394</v>
      </c>
      <c r="BS61" s="33">
        <v>0.21069889577631559</v>
      </c>
      <c r="BT61" s="33">
        <v>0.21913967495792003</v>
      </c>
      <c r="BU61" s="33">
        <v>0.22662809219648863</v>
      </c>
      <c r="BV61" s="33">
        <v>0.22723039061559105</v>
      </c>
      <c r="BW61" s="33">
        <v>0.22317000463903044</v>
      </c>
      <c r="BX61" s="33">
        <v>0.21540427437988524</v>
      </c>
      <c r="BY61" s="33">
        <v>0.21857774532209137</v>
      </c>
      <c r="BZ61" s="33">
        <v>0.22090526447702991</v>
      </c>
      <c r="CA61" s="33">
        <v>0.23022777954568915</v>
      </c>
      <c r="CB61" s="33">
        <v>0.21670287136576588</v>
      </c>
      <c r="CC61" s="33">
        <v>0.22424401741608144</v>
      </c>
      <c r="CD61" s="33">
        <v>0.2264053138055844</v>
      </c>
      <c r="CE61" s="33">
        <v>0.22431177864792581</v>
      </c>
      <c r="CF61" s="33">
        <v>0.23298063640076086</v>
      </c>
      <c r="CG61" s="33">
        <v>0.22256882439973719</v>
      </c>
      <c r="CH61" s="33">
        <v>0.22027277666328415</v>
      </c>
      <c r="CI61" s="33">
        <v>0.21587307974060777</v>
      </c>
      <c r="CJ61" s="33">
        <v>0.22271967756097746</v>
      </c>
      <c r="CK61" s="33">
        <v>0.22179773714698239</v>
      </c>
      <c r="CL61" s="33">
        <v>0.21812916617877184</v>
      </c>
      <c r="CM61" s="33">
        <v>0.22357448893856308</v>
      </c>
      <c r="CN61" s="33">
        <v>0.21597076940259138</v>
      </c>
      <c r="CO61" s="33">
        <v>0.21981536750339245</v>
      </c>
    </row>
    <row r="62" spans="1:93" ht="16" x14ac:dyDescent="0.2">
      <c r="A62" s="30" t="s">
        <v>82</v>
      </c>
      <c r="B62" s="119" t="s">
        <v>83</v>
      </c>
      <c r="C62" s="120"/>
      <c r="D62" s="33">
        <v>0.79962564830622895</v>
      </c>
      <c r="E62" s="33">
        <v>0.78320233933549599</v>
      </c>
      <c r="F62" s="33">
        <v>0.78033181846139821</v>
      </c>
      <c r="G62" s="33">
        <v>0.7583755403344199</v>
      </c>
      <c r="H62" s="33">
        <v>0.77970415533777682</v>
      </c>
      <c r="I62" s="33">
        <v>0.72238266596647838</v>
      </c>
      <c r="J62" s="33">
        <v>0.73648815842954518</v>
      </c>
      <c r="K62" s="33">
        <v>0.76851176780699004</v>
      </c>
      <c r="L62" s="33">
        <v>0.76330373712885058</v>
      </c>
      <c r="M62" s="33">
        <v>0.74837788238367586</v>
      </c>
      <c r="N62" s="33">
        <v>0.70034397289067651</v>
      </c>
      <c r="O62" s="33">
        <v>0.66953028961733807</v>
      </c>
      <c r="P62" s="33">
        <v>0.6679620868017383</v>
      </c>
      <c r="Q62" s="33">
        <v>0.66798108532716938</v>
      </c>
      <c r="R62" s="33">
        <v>0.67595632628102187</v>
      </c>
      <c r="S62" s="33">
        <v>0.67959579901527256</v>
      </c>
      <c r="T62" s="33">
        <v>0.66088597680792005</v>
      </c>
      <c r="U62" s="33">
        <v>0.62826847923537121</v>
      </c>
      <c r="V62" s="33">
        <v>0.60188322829121232</v>
      </c>
      <c r="W62" s="33">
        <v>0.64057871485262652</v>
      </c>
      <c r="X62" s="33">
        <v>0.59887054922227501</v>
      </c>
      <c r="Y62" s="33">
        <v>0.57943887917228409</v>
      </c>
      <c r="Z62" s="33">
        <v>0.58739806688757734</v>
      </c>
      <c r="AA62" s="33">
        <v>0.58935208884929247</v>
      </c>
      <c r="AB62" s="33">
        <v>0.58865738267975898</v>
      </c>
      <c r="AC62" s="33">
        <v>0.62855491132088903</v>
      </c>
      <c r="AD62" s="33">
        <v>0.60997906454848239</v>
      </c>
      <c r="AE62" s="33">
        <v>0.59099266929700678</v>
      </c>
      <c r="AF62" s="33">
        <v>0.58394324210782156</v>
      </c>
      <c r="AG62" s="33">
        <v>0.60217878693303117</v>
      </c>
      <c r="AH62" s="33">
        <v>0.59197796046344187</v>
      </c>
      <c r="AI62" s="33">
        <v>0.59404612234396503</v>
      </c>
      <c r="AJ62" s="33">
        <v>0.58499909455348631</v>
      </c>
      <c r="AK62" s="33">
        <v>0.58445998981182845</v>
      </c>
      <c r="AL62" s="33">
        <v>0.58872118390580619</v>
      </c>
      <c r="AM62" s="33">
        <v>0.61259923497349578</v>
      </c>
      <c r="AN62" s="33">
        <v>0.60078713800738892</v>
      </c>
      <c r="AO62" s="33">
        <v>0.58308228572359877</v>
      </c>
      <c r="AP62" s="33">
        <v>0.55852380863367379</v>
      </c>
      <c r="AQ62" s="33">
        <v>0.58775332981573425</v>
      </c>
      <c r="AR62" s="33">
        <v>0.57356450252954183</v>
      </c>
      <c r="AS62" s="33">
        <v>0.54913863897739845</v>
      </c>
      <c r="AT62" s="33">
        <v>0.5410411744237168</v>
      </c>
      <c r="AU62" s="33">
        <v>0.53322917138323644</v>
      </c>
      <c r="AV62" s="33">
        <v>0.54864361625549707</v>
      </c>
      <c r="AW62" s="33">
        <v>0.54622611119298303</v>
      </c>
      <c r="AX62" s="33">
        <v>0.53521508313220967</v>
      </c>
      <c r="AY62" s="33">
        <v>0.53210094329264779</v>
      </c>
      <c r="AZ62" s="33">
        <v>0.5248518019134728</v>
      </c>
      <c r="BA62" s="33">
        <v>0.53432227029250234</v>
      </c>
      <c r="BB62" s="33">
        <v>0.53622169712390999</v>
      </c>
      <c r="BC62" s="33">
        <v>0.52694196152036954</v>
      </c>
      <c r="BD62" s="33">
        <v>0.51682697241774878</v>
      </c>
      <c r="BE62" s="33">
        <v>0.51487755591175</v>
      </c>
      <c r="BF62" s="33">
        <v>0.52339743927620419</v>
      </c>
      <c r="BG62" s="33">
        <v>0.52506603836665955</v>
      </c>
      <c r="BH62" s="33">
        <v>0.51143061459928674</v>
      </c>
      <c r="BI62" s="33">
        <v>0.51325046563350196</v>
      </c>
      <c r="BJ62" s="33">
        <v>0.5105906987012504</v>
      </c>
      <c r="BK62" s="33">
        <v>0.51493034739297483</v>
      </c>
      <c r="BL62" s="33">
        <v>0.51708985190936141</v>
      </c>
      <c r="BM62" s="33">
        <v>0.5031908328627257</v>
      </c>
      <c r="BN62" s="33">
        <v>0.50342937128512011</v>
      </c>
      <c r="BO62" s="33">
        <v>0.51035660392829985</v>
      </c>
      <c r="BP62" s="33">
        <v>0.50853761369951411</v>
      </c>
      <c r="BQ62" s="33">
        <v>0.50630605860896594</v>
      </c>
      <c r="BR62" s="33">
        <v>0.50867459166652962</v>
      </c>
      <c r="BS62" s="33">
        <v>0.5039936418808153</v>
      </c>
      <c r="BT62" s="33">
        <v>0.52198477128734133</v>
      </c>
      <c r="BU62" s="33">
        <v>0.5104067321766419</v>
      </c>
      <c r="BV62" s="33">
        <v>0.51019631453575909</v>
      </c>
      <c r="BW62" s="33">
        <v>0.50018369027472231</v>
      </c>
      <c r="BX62" s="33">
        <v>0.50104383813781528</v>
      </c>
      <c r="BY62" s="33">
        <v>0.51318014544959456</v>
      </c>
      <c r="BZ62" s="33">
        <v>0.50616850573316474</v>
      </c>
      <c r="CA62" s="33">
        <v>0.50562345645571538</v>
      </c>
      <c r="CB62" s="33">
        <v>0.48432923110985315</v>
      </c>
      <c r="CC62" s="33">
        <v>0.50986599149352696</v>
      </c>
      <c r="CD62" s="33">
        <v>0.52883335286556721</v>
      </c>
      <c r="CE62" s="33">
        <v>0.50733129949137068</v>
      </c>
      <c r="CF62" s="33">
        <v>0.5213447889948899</v>
      </c>
      <c r="CG62" s="33">
        <v>0.49827626982162115</v>
      </c>
      <c r="CH62" s="33">
        <v>0.5024555826207916</v>
      </c>
      <c r="CI62" s="33">
        <v>0.51665333188053308</v>
      </c>
      <c r="CJ62" s="33">
        <v>0.50958090859844707</v>
      </c>
      <c r="CK62" s="33">
        <v>0.50254904452454785</v>
      </c>
      <c r="CL62" s="33">
        <v>0.50415664094775992</v>
      </c>
      <c r="CM62" s="33">
        <v>0.51302878782909822</v>
      </c>
      <c r="CN62" s="33">
        <v>0.52448444136208239</v>
      </c>
      <c r="CO62" s="33">
        <v>0.51132081006312435</v>
      </c>
    </row>
    <row r="63" spans="1:93" ht="16" x14ac:dyDescent="0.2">
      <c r="A63" s="30" t="s">
        <v>84</v>
      </c>
      <c r="B63" s="119" t="s">
        <v>85</v>
      </c>
      <c r="C63" s="120"/>
      <c r="D63" s="33">
        <v>28.769570236147324</v>
      </c>
      <c r="E63" s="33">
        <v>29.383647701809544</v>
      </c>
      <c r="F63" s="33">
        <v>29.391515730049129</v>
      </c>
      <c r="G63" s="33">
        <v>30.149491907210468</v>
      </c>
      <c r="H63" s="33">
        <v>29.445906005397028</v>
      </c>
      <c r="I63" s="33">
        <v>30.913143317029849</v>
      </c>
      <c r="J63" s="33">
        <v>31.003827336974883</v>
      </c>
      <c r="K63" s="33">
        <v>31.416194726138624</v>
      </c>
      <c r="L63" s="33">
        <v>33.197730087111459</v>
      </c>
      <c r="M63" s="33">
        <v>31.674976439947578</v>
      </c>
      <c r="N63" s="33">
        <v>30.141005444027979</v>
      </c>
      <c r="O63" s="33">
        <v>30.056568163467993</v>
      </c>
      <c r="P63" s="33">
        <v>29.708654074721952</v>
      </c>
      <c r="Q63" s="33">
        <v>29.819816460749887</v>
      </c>
      <c r="R63" s="33">
        <v>29.925368540491586</v>
      </c>
      <c r="S63" s="33">
        <v>29.512635982643324</v>
      </c>
      <c r="T63" s="33">
        <v>30.67253758977202</v>
      </c>
      <c r="U63" s="33">
        <v>32.525967383418482</v>
      </c>
      <c r="V63" s="33">
        <v>33.488306807889657</v>
      </c>
      <c r="W63" s="33">
        <v>31.656708794838913</v>
      </c>
      <c r="X63" s="33">
        <v>32.308304971444514</v>
      </c>
      <c r="Y63" s="33">
        <v>32.369436084209916</v>
      </c>
      <c r="Z63" s="33">
        <v>32.450191181953521</v>
      </c>
      <c r="AA63" s="33">
        <v>32.688996533804527</v>
      </c>
      <c r="AB63" s="33">
        <v>32.459077372108666</v>
      </c>
      <c r="AC63" s="33">
        <v>31.908369618611381</v>
      </c>
      <c r="AD63" s="33">
        <v>31.94444195842074</v>
      </c>
      <c r="AE63" s="33">
        <v>32.592170047223284</v>
      </c>
      <c r="AF63" s="33">
        <v>33.199043662226323</v>
      </c>
      <c r="AG63" s="33">
        <v>32.44752385068503</v>
      </c>
      <c r="AH63" s="33">
        <v>32.395091362073323</v>
      </c>
      <c r="AI63" s="33">
        <v>32.311431803657769</v>
      </c>
      <c r="AJ63" s="33">
        <v>32.928475866828641</v>
      </c>
      <c r="AK63" s="33">
        <v>32.712339015604449</v>
      </c>
      <c r="AL63" s="33">
        <v>32.594256966562902</v>
      </c>
      <c r="AM63" s="33">
        <v>31.964691117000505</v>
      </c>
      <c r="AN63" s="33">
        <v>33.072913819824691</v>
      </c>
      <c r="AO63" s="33">
        <v>33.69560072691398</v>
      </c>
      <c r="AP63" s="33">
        <v>34.38971228640407</v>
      </c>
      <c r="AQ63" s="33">
        <v>33.323567231558904</v>
      </c>
      <c r="AR63" s="33">
        <v>33.753885219424745</v>
      </c>
      <c r="AS63" s="33">
        <v>34.700880683772979</v>
      </c>
      <c r="AT63" s="33">
        <v>34.740690446418945</v>
      </c>
      <c r="AU63" s="33">
        <v>34.860397879293551</v>
      </c>
      <c r="AV63" s="33">
        <v>34.529973672188305</v>
      </c>
      <c r="AW63" s="33">
        <v>34.306484134359103</v>
      </c>
      <c r="AX63" s="33">
        <v>34.965948782797938</v>
      </c>
      <c r="AY63" s="33">
        <v>34.567555730823166</v>
      </c>
      <c r="AZ63" s="33">
        <v>35.04718769328786</v>
      </c>
      <c r="BA63" s="33">
        <v>34.729442042496224</v>
      </c>
      <c r="BB63" s="33">
        <v>34.59801862102524</v>
      </c>
      <c r="BC63" s="33">
        <v>35.086308921302226</v>
      </c>
      <c r="BD63" s="33">
        <v>34.646988001314782</v>
      </c>
      <c r="BE63" s="33">
        <v>34.536674701054913</v>
      </c>
      <c r="BF63" s="33">
        <v>34.714184382122433</v>
      </c>
      <c r="BG63" s="33">
        <v>33.941294819455564</v>
      </c>
      <c r="BH63" s="33">
        <v>34.885276114782506</v>
      </c>
      <c r="BI63" s="33">
        <v>34.234951366969327</v>
      </c>
      <c r="BJ63" s="33">
        <v>34.040243521221512</v>
      </c>
      <c r="BK63" s="33">
        <v>34.275459440586701</v>
      </c>
      <c r="BL63" s="33">
        <v>33.713558759286258</v>
      </c>
      <c r="BM63" s="33">
        <v>34.243006851292087</v>
      </c>
      <c r="BN63" s="33">
        <v>34.856963211624759</v>
      </c>
      <c r="BO63" s="33">
        <v>33.39451413299976</v>
      </c>
      <c r="BP63" s="33">
        <v>34.050437756282889</v>
      </c>
      <c r="BQ63" s="33">
        <v>33.527687408649165</v>
      </c>
      <c r="BR63" s="33">
        <v>34.632999189675829</v>
      </c>
      <c r="BS63" s="33">
        <v>33.414174777665693</v>
      </c>
      <c r="BT63" s="33">
        <v>33.315147840830271</v>
      </c>
      <c r="BU63" s="33">
        <v>33.719716801614901</v>
      </c>
      <c r="BV63" s="33">
        <v>32.209813246959214</v>
      </c>
      <c r="BW63" s="33">
        <v>33.707960629948005</v>
      </c>
      <c r="BX63" s="33">
        <v>33.033667918708851</v>
      </c>
      <c r="BY63" s="33">
        <v>32.646500526811316</v>
      </c>
      <c r="BZ63" s="33">
        <v>32.907934507218172</v>
      </c>
      <c r="CA63" s="33">
        <v>30.94395742422973</v>
      </c>
      <c r="CB63" s="33">
        <v>33.383234977268003</v>
      </c>
      <c r="CC63" s="33">
        <v>31.401350143055438</v>
      </c>
      <c r="CD63" s="33">
        <v>30.674104315856621</v>
      </c>
      <c r="CE63" s="33">
        <v>31.605398733078193</v>
      </c>
      <c r="CF63" s="33">
        <v>31.261314072558793</v>
      </c>
      <c r="CG63" s="33">
        <v>32.009097307109798</v>
      </c>
      <c r="CH63" s="33">
        <v>31.25202211183213</v>
      </c>
      <c r="CI63" s="33">
        <v>31.926215089983145</v>
      </c>
      <c r="CJ63" s="33">
        <v>31.618418124727544</v>
      </c>
      <c r="CK63" s="33">
        <v>31.769492808123733</v>
      </c>
      <c r="CL63" s="33">
        <v>31.070185744521435</v>
      </c>
      <c r="CM63" s="33">
        <v>30.822220213277074</v>
      </c>
      <c r="CN63" s="33">
        <v>30.642619614335199</v>
      </c>
      <c r="CO63" s="33">
        <v>31.063500899552608</v>
      </c>
    </row>
    <row r="64" spans="1:93" ht="16" x14ac:dyDescent="0.2">
      <c r="A64" s="30" t="s">
        <v>86</v>
      </c>
      <c r="B64" s="119" t="s">
        <v>87</v>
      </c>
      <c r="C64" s="120"/>
      <c r="D64" s="33">
        <v>4.1667380169839463</v>
      </c>
      <c r="E64" s="33">
        <v>4.0654108006938126</v>
      </c>
      <c r="F64" s="33">
        <v>4.024834855590103</v>
      </c>
      <c r="G64" s="33">
        <v>3.9033660488580875</v>
      </c>
      <c r="H64" s="33">
        <v>4.0356696111928585</v>
      </c>
      <c r="I64" s="33">
        <v>4.1153137867080574</v>
      </c>
      <c r="J64" s="33">
        <v>4.0761932509538132</v>
      </c>
      <c r="K64" s="33">
        <v>4.0395964024762181</v>
      </c>
      <c r="L64" s="33">
        <v>3.8788180121173492</v>
      </c>
      <c r="M64" s="33">
        <v>4.0232985035913567</v>
      </c>
      <c r="N64" s="33">
        <v>4.0045190939328439</v>
      </c>
      <c r="O64" s="33">
        <v>3.8685813437033727</v>
      </c>
      <c r="P64" s="33">
        <v>3.8177753840273323</v>
      </c>
      <c r="Q64" s="33">
        <v>3.7308955305645464</v>
      </c>
      <c r="R64" s="33">
        <v>3.8512734183672848</v>
      </c>
      <c r="S64" s="33">
        <v>3.8043602060333379</v>
      </c>
      <c r="T64" s="33">
        <v>3.7522393551783377</v>
      </c>
      <c r="U64" s="33">
        <v>3.5914672730991213</v>
      </c>
      <c r="V64" s="33">
        <v>3.4853755380114184</v>
      </c>
      <c r="W64" s="33">
        <v>3.6495473522758712</v>
      </c>
      <c r="X64" s="33">
        <v>3.6798794819197469</v>
      </c>
      <c r="Y64" s="33">
        <v>3.6425844782106678</v>
      </c>
      <c r="Z64" s="33">
        <v>3.6637665980610219</v>
      </c>
      <c r="AA64" s="33">
        <v>3.611804267559044</v>
      </c>
      <c r="AB64" s="33">
        <v>3.6487477409661246</v>
      </c>
      <c r="AC64" s="33">
        <v>3.6321951900688121</v>
      </c>
      <c r="AD64" s="33">
        <v>3.5040530655901514</v>
      </c>
      <c r="AE64" s="33">
        <v>3.4645083824373417</v>
      </c>
      <c r="AF64" s="33">
        <v>3.3686485317612362</v>
      </c>
      <c r="AG64" s="33">
        <v>3.485781866873241</v>
      </c>
      <c r="AH64" s="33">
        <v>3.6651710418277501</v>
      </c>
      <c r="AI64" s="33">
        <v>3.6997849553904048</v>
      </c>
      <c r="AJ64" s="33">
        <v>3.6025866688059107</v>
      </c>
      <c r="AK64" s="33">
        <v>3.5829239780371438</v>
      </c>
      <c r="AL64" s="33">
        <v>3.6359756382743211</v>
      </c>
      <c r="AM64" s="33">
        <v>3.7160283584265312</v>
      </c>
      <c r="AN64" s="33">
        <v>3.7295454766456375</v>
      </c>
      <c r="AO64" s="33">
        <v>3.686988513227317</v>
      </c>
      <c r="AP64" s="33">
        <v>3.5894846547194685</v>
      </c>
      <c r="AQ64" s="33">
        <v>3.6781049383377118</v>
      </c>
      <c r="AR64" s="33">
        <v>3.5872696144535565</v>
      </c>
      <c r="AS64" s="33">
        <v>3.5577048427366025</v>
      </c>
      <c r="AT64" s="33">
        <v>3.5806744538914783</v>
      </c>
      <c r="AU64" s="33">
        <v>3.5365290173280495</v>
      </c>
      <c r="AV64" s="33">
        <v>3.5649214126031086</v>
      </c>
      <c r="AW64" s="33">
        <v>3.4811175981085638</v>
      </c>
      <c r="AX64" s="33">
        <v>3.5146761590959987</v>
      </c>
      <c r="AY64" s="33">
        <v>3.4997940003505321</v>
      </c>
      <c r="AZ64" s="33">
        <v>3.4986419751621494</v>
      </c>
      <c r="BA64" s="33">
        <v>3.4987127088278931</v>
      </c>
      <c r="BB64" s="33">
        <v>3.4620170729210469</v>
      </c>
      <c r="BC64" s="33">
        <v>3.4469650377386749</v>
      </c>
      <c r="BD64" s="33">
        <v>3.40463411220037</v>
      </c>
      <c r="BE64" s="33">
        <v>3.3706612136529355</v>
      </c>
      <c r="BF64" s="33">
        <v>3.4197185167659137</v>
      </c>
      <c r="BG64" s="33">
        <v>3.3424888870527596</v>
      </c>
      <c r="BH64" s="33">
        <v>3.3367066684525222</v>
      </c>
      <c r="BI64" s="33">
        <v>3.3881093072913293</v>
      </c>
      <c r="BJ64" s="33">
        <v>3.4619845394060635</v>
      </c>
      <c r="BK64" s="33">
        <v>3.3836504531371818</v>
      </c>
      <c r="BL64" s="33">
        <v>3.3494015126794277</v>
      </c>
      <c r="BM64" s="33">
        <v>3.4035181725251826</v>
      </c>
      <c r="BN64" s="33">
        <v>3.3934409605341198</v>
      </c>
      <c r="BO64" s="33">
        <v>3.4107119851521537</v>
      </c>
      <c r="BP64" s="33">
        <v>3.3892346691319277</v>
      </c>
      <c r="BQ64" s="33">
        <v>3.4213531080577528</v>
      </c>
      <c r="BR64" s="33">
        <v>3.3606590493775381</v>
      </c>
      <c r="BS64" s="33">
        <v>3.3604343533979675</v>
      </c>
      <c r="BT64" s="33">
        <v>3.2924497923984308</v>
      </c>
      <c r="BU64" s="33">
        <v>3.3572240593354694</v>
      </c>
      <c r="BV64" s="33">
        <v>3.4452803112007753</v>
      </c>
      <c r="BW64" s="33">
        <v>3.333827462573455</v>
      </c>
      <c r="BX64" s="33">
        <v>3.249575639439823</v>
      </c>
      <c r="BY64" s="33">
        <v>3.1575240293238895</v>
      </c>
      <c r="BZ64" s="33">
        <v>3.291206001855016</v>
      </c>
      <c r="CA64" s="33">
        <v>3.2857135488220215</v>
      </c>
      <c r="CB64" s="33">
        <v>3.1783374759511771</v>
      </c>
      <c r="CC64" s="33">
        <v>3.184770684482944</v>
      </c>
      <c r="CD64" s="33">
        <v>3.1109335954463475</v>
      </c>
      <c r="CE64" s="33">
        <v>3.1878354986161144</v>
      </c>
      <c r="CF64" s="33">
        <v>3.1909459008182486</v>
      </c>
      <c r="CG64" s="33">
        <v>3.2554160924556368</v>
      </c>
      <c r="CH64" s="33">
        <v>3.2437858251117717</v>
      </c>
      <c r="CI64" s="33">
        <v>3.2278459371438002</v>
      </c>
      <c r="CJ64" s="33">
        <v>3.23001243129674</v>
      </c>
      <c r="CK64" s="33">
        <v>3.1994829620977647</v>
      </c>
      <c r="CL64" s="33">
        <v>3.1074514550667374</v>
      </c>
      <c r="CM64" s="33">
        <v>3.0952558057051993</v>
      </c>
      <c r="CN64" s="33">
        <v>3.0627578017010739</v>
      </c>
      <c r="CO64" s="33">
        <v>3.1147457806180725</v>
      </c>
    </row>
    <row r="65" spans="1:93" ht="16" x14ac:dyDescent="0.2">
      <c r="A65" s="30" t="s">
        <v>88</v>
      </c>
      <c r="B65" s="119" t="s">
        <v>89</v>
      </c>
      <c r="C65" s="120"/>
      <c r="D65" s="33">
        <v>4.5781743674406927</v>
      </c>
      <c r="E65" s="33">
        <v>4.6574258874650063</v>
      </c>
      <c r="F65" s="33">
        <v>4.589234609244417</v>
      </c>
      <c r="G65" s="33">
        <v>4.4643487348280164</v>
      </c>
      <c r="H65" s="33">
        <v>4.5700325733831111</v>
      </c>
      <c r="I65" s="33">
        <v>4.5039467002387781</v>
      </c>
      <c r="J65" s="33">
        <v>4.41174412835566</v>
      </c>
      <c r="K65" s="33">
        <v>4.3569589262690283</v>
      </c>
      <c r="L65" s="33">
        <v>4.1313576287962999</v>
      </c>
      <c r="M65" s="33">
        <v>4.3446071967101458</v>
      </c>
      <c r="N65" s="33">
        <v>4.1631343634388998</v>
      </c>
      <c r="O65" s="33">
        <v>4.1214827102444973</v>
      </c>
      <c r="P65" s="33">
        <v>4.2344973927580503</v>
      </c>
      <c r="Q65" s="33">
        <v>4.265656594365276</v>
      </c>
      <c r="R65" s="33">
        <v>4.1980409473029399</v>
      </c>
      <c r="S65" s="33">
        <v>4.3416882086770787</v>
      </c>
      <c r="T65" s="33">
        <v>4.1289240651209456</v>
      </c>
      <c r="U65" s="33">
        <v>4.0966228197806274</v>
      </c>
      <c r="V65" s="33">
        <v>4.0032723598142814</v>
      </c>
      <c r="W65" s="33">
        <v>4.1348197737983909</v>
      </c>
      <c r="X65" s="33">
        <v>4.115918183359291</v>
      </c>
      <c r="Y65" s="33">
        <v>4.0001044238796251</v>
      </c>
      <c r="Z65" s="33">
        <v>4.0120209964407598</v>
      </c>
      <c r="AA65" s="33">
        <v>3.9557935971718519</v>
      </c>
      <c r="AB65" s="33">
        <v>4.018972264818931</v>
      </c>
      <c r="AC65" s="33">
        <v>4.0001992901932377</v>
      </c>
      <c r="AD65" s="33">
        <v>3.8753256577577839</v>
      </c>
      <c r="AE65" s="33">
        <v>3.812371566383336</v>
      </c>
      <c r="AF65" s="33">
        <v>3.6412849238601011</v>
      </c>
      <c r="AG65" s="33">
        <v>3.8231415851627855</v>
      </c>
      <c r="AH65" s="33">
        <v>3.6494906959755982</v>
      </c>
      <c r="AI65" s="33">
        <v>3.5795617437676732</v>
      </c>
      <c r="AJ65" s="33">
        <v>3.5041649965239334</v>
      </c>
      <c r="AK65" s="33">
        <v>3.4742392724290867</v>
      </c>
      <c r="AL65" s="33">
        <v>3.5491429376938313</v>
      </c>
      <c r="AM65" s="33">
        <v>3.4967037963824521</v>
      </c>
      <c r="AN65" s="33">
        <v>3.5101911121113964</v>
      </c>
      <c r="AO65" s="33">
        <v>3.4731812519229006</v>
      </c>
      <c r="AP65" s="33">
        <v>3.3984694305939618</v>
      </c>
      <c r="AQ65" s="33">
        <v>3.4677456356209557</v>
      </c>
      <c r="AR65" s="33">
        <v>3.3460711966333907</v>
      </c>
      <c r="AS65" s="33">
        <v>3.321496600851459</v>
      </c>
      <c r="AT65" s="33">
        <v>3.2972354542883089</v>
      </c>
      <c r="AU65" s="33">
        <v>3.3139546602015839</v>
      </c>
      <c r="AV65" s="33">
        <v>3.3191368860511861</v>
      </c>
      <c r="AW65" s="33">
        <v>3.2266124348933016</v>
      </c>
      <c r="AX65" s="33">
        <v>3.2582670990679587</v>
      </c>
      <c r="AY65" s="33">
        <v>3.2233012290455387</v>
      </c>
      <c r="AZ65" s="33">
        <v>3.2477523710954248</v>
      </c>
      <c r="BA65" s="33">
        <v>3.2391119351010924</v>
      </c>
      <c r="BB65" s="33">
        <v>3.2627608879362779</v>
      </c>
      <c r="BC65" s="33">
        <v>3.2525671403803633</v>
      </c>
      <c r="BD65" s="33">
        <v>3.2224359885310534</v>
      </c>
      <c r="BE65" s="33">
        <v>3.2200626614056689</v>
      </c>
      <c r="BF65" s="33">
        <v>3.2387696167151354</v>
      </c>
      <c r="BG65" s="33">
        <v>3.3086492734164428</v>
      </c>
      <c r="BH65" s="33">
        <v>3.3035231524959405</v>
      </c>
      <c r="BI65" s="33">
        <v>3.2988740246398898</v>
      </c>
      <c r="BJ65" s="33">
        <v>3.2590596940607597</v>
      </c>
      <c r="BK65" s="33">
        <v>3.2920281501811157</v>
      </c>
      <c r="BL65" s="33">
        <v>3.3581597605360463</v>
      </c>
      <c r="BM65" s="33">
        <v>3.4330507406858612</v>
      </c>
      <c r="BN65" s="33">
        <v>3.394951673468074</v>
      </c>
      <c r="BO65" s="33">
        <v>3.4099897371017303</v>
      </c>
      <c r="BP65" s="33">
        <v>3.3989454728704938</v>
      </c>
      <c r="BQ65" s="33">
        <v>3.4180823062223724</v>
      </c>
      <c r="BR65" s="33">
        <v>3.4253917130332026</v>
      </c>
      <c r="BS65" s="33">
        <v>3.4497690410854562</v>
      </c>
      <c r="BT65" s="33">
        <v>3.4198730147077208</v>
      </c>
      <c r="BU65" s="33">
        <v>3.4283512415477717</v>
      </c>
      <c r="BV65" s="33">
        <v>3.4487397947762206</v>
      </c>
      <c r="BW65" s="33">
        <v>3.4344961202082733</v>
      </c>
      <c r="BX65" s="33">
        <v>3.4267836543997801</v>
      </c>
      <c r="BY65" s="33">
        <v>3.5387662712751791</v>
      </c>
      <c r="BZ65" s="33">
        <v>3.4635254367221728</v>
      </c>
      <c r="CA65" s="33">
        <v>3.6823975472400137</v>
      </c>
      <c r="CB65" s="33">
        <v>3.6279347001228417</v>
      </c>
      <c r="CC65" s="33">
        <v>3.5922579874782001</v>
      </c>
      <c r="CD65" s="33">
        <v>3.7408566631312867</v>
      </c>
      <c r="CE65" s="33">
        <v>3.6610228753211174</v>
      </c>
      <c r="CF65" s="33">
        <v>3.7813142597828802</v>
      </c>
      <c r="CG65" s="33">
        <v>3.846546284267796</v>
      </c>
      <c r="CH65" s="33">
        <v>3.750133280610001</v>
      </c>
      <c r="CI65" s="33">
        <v>3.8198355882322752</v>
      </c>
      <c r="CJ65" s="33">
        <v>3.7997173866848173</v>
      </c>
      <c r="CK65" s="33">
        <v>3.7595530638420622</v>
      </c>
      <c r="CL65" s="33">
        <v>3.9018321032749532</v>
      </c>
      <c r="CM65" s="33">
        <v>3.8643281491081574</v>
      </c>
      <c r="CN65" s="33">
        <v>3.8266378465593789</v>
      </c>
      <c r="CO65" s="33">
        <v>3.8386354898385955</v>
      </c>
    </row>
    <row r="66" spans="1:93" ht="16" x14ac:dyDescent="0.2">
      <c r="A66" s="37" t="s">
        <v>90</v>
      </c>
      <c r="B66" s="121" t="s">
        <v>91</v>
      </c>
      <c r="C66" s="122"/>
      <c r="D66" s="43">
        <v>1.4699873682565521</v>
      </c>
      <c r="E66" s="43">
        <v>1.6563828778447396</v>
      </c>
      <c r="F66" s="43">
        <v>1.6049594128293649</v>
      </c>
      <c r="G66" s="43">
        <v>1.5241318924999894</v>
      </c>
      <c r="H66" s="43">
        <v>1.5643247437692278</v>
      </c>
      <c r="I66" s="43">
        <v>1.4741099024053508</v>
      </c>
      <c r="J66" s="43">
        <v>1.4957999196992469</v>
      </c>
      <c r="K66" s="43">
        <v>1.4727431142109222</v>
      </c>
      <c r="L66" s="43">
        <v>1.415931153836032</v>
      </c>
      <c r="M66" s="43">
        <v>1.4634065666966007</v>
      </c>
      <c r="N66" s="43">
        <v>1.4189111908273189</v>
      </c>
      <c r="O66" s="43">
        <v>1.4187328463212354</v>
      </c>
      <c r="P66" s="43">
        <v>1.4502138523279975</v>
      </c>
      <c r="Q66" s="43">
        <v>1.4259719708795329</v>
      </c>
      <c r="R66" s="43">
        <v>1.4287031172212206</v>
      </c>
      <c r="S66" s="43">
        <v>1.4171341955481198</v>
      </c>
      <c r="T66" s="43">
        <v>1.3948536550020174</v>
      </c>
      <c r="U66" s="43">
        <v>1.3005860102128015</v>
      </c>
      <c r="V66" s="43">
        <v>1.2707677013311849</v>
      </c>
      <c r="W66" s="43">
        <v>1.3416471417659721</v>
      </c>
      <c r="X66" s="43">
        <v>1.2448835184757683</v>
      </c>
      <c r="Y66" s="43">
        <v>1.2094229010196609</v>
      </c>
      <c r="Z66" s="43">
        <v>1.2091890573708539</v>
      </c>
      <c r="AA66" s="43">
        <v>1.1845325672999827</v>
      </c>
      <c r="AB66" s="43">
        <v>1.211251206374111</v>
      </c>
      <c r="AC66" s="43">
        <v>1.213634624201549</v>
      </c>
      <c r="AD66" s="43">
        <v>1.1784837436958331</v>
      </c>
      <c r="AE66" s="43">
        <v>1.2019774928290126</v>
      </c>
      <c r="AF66" s="43">
        <v>1.1979280435313373</v>
      </c>
      <c r="AG66" s="43">
        <v>1.1978422492537022</v>
      </c>
      <c r="AH66" s="43">
        <v>1.179449406423007</v>
      </c>
      <c r="AI66" s="43">
        <v>1.1526135361215357</v>
      </c>
      <c r="AJ66" s="43">
        <v>1.1065098652067296</v>
      </c>
      <c r="AK66" s="43">
        <v>1.1101492204932946</v>
      </c>
      <c r="AL66" s="43">
        <v>1.1360265110812926</v>
      </c>
      <c r="AM66" s="43">
        <v>1.121227379322373</v>
      </c>
      <c r="AN66" s="43">
        <v>1.1252638792113974</v>
      </c>
      <c r="AO66" s="43">
        <v>1.1175383516792683</v>
      </c>
      <c r="AP66" s="43">
        <v>1.1046502344852114</v>
      </c>
      <c r="AQ66" s="43">
        <v>1.1168413948276483</v>
      </c>
      <c r="AR66" s="43">
        <v>1.1060737317117089</v>
      </c>
      <c r="AS66" s="43">
        <v>1.1032429764329237</v>
      </c>
      <c r="AT66" s="43">
        <v>1.1131945773707759</v>
      </c>
      <c r="AU66" s="43">
        <v>1.1155803718251247</v>
      </c>
      <c r="AV66" s="43">
        <v>1.109687390450278</v>
      </c>
      <c r="AW66" s="43">
        <v>1.0802263194787247</v>
      </c>
      <c r="AX66" s="43">
        <v>1.0700117673541707</v>
      </c>
      <c r="AY66" s="43">
        <v>1.0611648740072877</v>
      </c>
      <c r="AZ66" s="43">
        <v>1.0606599635195475</v>
      </c>
      <c r="BA66" s="43">
        <v>1.0677412246751481</v>
      </c>
      <c r="BB66" s="43">
        <v>1.0796487559019396</v>
      </c>
      <c r="BC66" s="43">
        <v>1.0729795001466318</v>
      </c>
      <c r="BD66" s="43">
        <v>1.0699584137268825</v>
      </c>
      <c r="BE66" s="43">
        <v>1.0549452685499439</v>
      </c>
      <c r="BF66" s="43">
        <v>1.0690605230208146</v>
      </c>
      <c r="BG66" s="43">
        <v>1.0610778796374893</v>
      </c>
      <c r="BH66" s="43">
        <v>1.0440447821358751</v>
      </c>
      <c r="BI66" s="43">
        <v>1.0601368646371689</v>
      </c>
      <c r="BJ66" s="43">
        <v>1.0504104791881266</v>
      </c>
      <c r="BK66" s="43">
        <v>1.0538500133593924</v>
      </c>
      <c r="BL66" s="43">
        <v>1.061598836926918</v>
      </c>
      <c r="BM66" s="43">
        <v>1.0399040068140548</v>
      </c>
      <c r="BN66" s="43">
        <v>1.0372382728385521</v>
      </c>
      <c r="BO66" s="43">
        <v>1.0412677037873843</v>
      </c>
      <c r="BP66" s="43">
        <v>1.0450212901958953</v>
      </c>
      <c r="BQ66" s="43">
        <v>1.0498479224629957</v>
      </c>
      <c r="BR66" s="43">
        <v>1.0239127122106231</v>
      </c>
      <c r="BS66" s="43">
        <v>1.026399570043979</v>
      </c>
      <c r="BT66" s="43">
        <v>1.0022822005588912</v>
      </c>
      <c r="BU66" s="43">
        <v>1.0250562778430021</v>
      </c>
      <c r="BV66" s="43">
        <v>1.025170802910474</v>
      </c>
      <c r="BW66" s="43">
        <v>0.99720081240237246</v>
      </c>
      <c r="BX66" s="43">
        <v>1.0037983554554806</v>
      </c>
      <c r="BY66" s="43">
        <v>1.0068052664904841</v>
      </c>
      <c r="BZ66" s="43">
        <v>1.0078941531088164</v>
      </c>
      <c r="CA66" s="43">
        <v>1.0253028830288122</v>
      </c>
      <c r="CB66" s="43">
        <v>1.0080733594922755</v>
      </c>
      <c r="CC66" s="43">
        <v>1.0092107145389122</v>
      </c>
      <c r="CD66" s="43">
        <v>1.0564295182240002</v>
      </c>
      <c r="CE66" s="43">
        <v>1.0249513201316727</v>
      </c>
      <c r="CF66" s="43">
        <v>1.0313182852966212</v>
      </c>
      <c r="CG66" s="43">
        <v>1.0403806051979791</v>
      </c>
      <c r="CH66" s="43">
        <v>1.0097899303125379</v>
      </c>
      <c r="CI66" s="43">
        <v>1.0948259384604688</v>
      </c>
      <c r="CJ66" s="43">
        <v>1.0446217708601944</v>
      </c>
      <c r="CK66" s="43">
        <v>1.0224078497542985</v>
      </c>
      <c r="CL66" s="43">
        <v>1.0756913676015114</v>
      </c>
      <c r="CM66" s="43">
        <v>1.0356036238934485</v>
      </c>
      <c r="CN66" s="43">
        <v>1.0901172586458954</v>
      </c>
      <c r="CO66" s="43">
        <v>1.056599153659237</v>
      </c>
    </row>
    <row r="67" spans="1:93" x14ac:dyDescent="0.2">
      <c r="A67" s="44"/>
      <c r="B67" s="123" t="s">
        <v>92</v>
      </c>
      <c r="C67" s="124"/>
      <c r="D67" s="48">
        <v>100</v>
      </c>
      <c r="E67" s="48">
        <v>100</v>
      </c>
      <c r="F67" s="48">
        <v>100</v>
      </c>
      <c r="G67" s="48">
        <v>100</v>
      </c>
      <c r="H67" s="48">
        <v>100</v>
      </c>
      <c r="I67" s="48">
        <v>100</v>
      </c>
      <c r="J67" s="48">
        <v>100</v>
      </c>
      <c r="K67" s="48">
        <v>100</v>
      </c>
      <c r="L67" s="48">
        <v>100</v>
      </c>
      <c r="M67" s="48">
        <v>100</v>
      </c>
      <c r="N67" s="48">
        <v>100</v>
      </c>
      <c r="O67" s="48">
        <v>100</v>
      </c>
      <c r="P67" s="48">
        <v>100</v>
      </c>
      <c r="Q67" s="48">
        <v>100</v>
      </c>
      <c r="R67" s="48">
        <v>100</v>
      </c>
      <c r="S67" s="48">
        <v>100</v>
      </c>
      <c r="T67" s="48">
        <v>100</v>
      </c>
      <c r="U67" s="48">
        <v>100</v>
      </c>
      <c r="V67" s="48">
        <v>100</v>
      </c>
      <c r="W67" s="48">
        <v>100</v>
      </c>
      <c r="X67" s="48">
        <v>100</v>
      </c>
      <c r="Y67" s="48">
        <v>100</v>
      </c>
      <c r="Z67" s="48">
        <v>100</v>
      </c>
      <c r="AA67" s="48">
        <v>100</v>
      </c>
      <c r="AB67" s="48">
        <v>100</v>
      </c>
      <c r="AC67" s="48">
        <v>100</v>
      </c>
      <c r="AD67" s="48">
        <v>100</v>
      </c>
      <c r="AE67" s="48">
        <v>100</v>
      </c>
      <c r="AF67" s="48">
        <v>100</v>
      </c>
      <c r="AG67" s="48">
        <v>100</v>
      </c>
      <c r="AH67" s="48">
        <v>100</v>
      </c>
      <c r="AI67" s="48">
        <v>100</v>
      </c>
      <c r="AJ67" s="48">
        <v>100</v>
      </c>
      <c r="AK67" s="48">
        <v>100</v>
      </c>
      <c r="AL67" s="48">
        <v>100</v>
      </c>
      <c r="AM67" s="48">
        <v>100</v>
      </c>
      <c r="AN67" s="48">
        <v>100</v>
      </c>
      <c r="AO67" s="48">
        <v>100</v>
      </c>
      <c r="AP67" s="48">
        <v>100</v>
      </c>
      <c r="AQ67" s="48">
        <v>100</v>
      </c>
      <c r="AR67" s="48">
        <v>100</v>
      </c>
      <c r="AS67" s="48">
        <v>100</v>
      </c>
      <c r="AT67" s="48">
        <v>100</v>
      </c>
      <c r="AU67" s="48">
        <v>100</v>
      </c>
      <c r="AV67" s="48">
        <v>100</v>
      </c>
      <c r="AW67" s="48">
        <v>100</v>
      </c>
      <c r="AX67" s="48">
        <v>100</v>
      </c>
      <c r="AY67" s="48">
        <v>100</v>
      </c>
      <c r="AZ67" s="48">
        <v>100</v>
      </c>
      <c r="BA67" s="48">
        <v>100</v>
      </c>
      <c r="BB67" s="48">
        <v>100</v>
      </c>
      <c r="BC67" s="48">
        <v>100</v>
      </c>
      <c r="BD67" s="48">
        <v>100</v>
      </c>
      <c r="BE67" s="48">
        <v>100</v>
      </c>
      <c r="BF67" s="48">
        <v>100</v>
      </c>
      <c r="BG67" s="48">
        <v>100</v>
      </c>
      <c r="BH67" s="48">
        <v>100</v>
      </c>
      <c r="BI67" s="48">
        <v>100</v>
      </c>
      <c r="BJ67" s="48">
        <v>100</v>
      </c>
      <c r="BK67" s="48">
        <v>100</v>
      </c>
      <c r="BL67" s="48">
        <v>100</v>
      </c>
      <c r="BM67" s="48">
        <v>100</v>
      </c>
      <c r="BN67" s="48">
        <v>100</v>
      </c>
      <c r="BO67" s="48">
        <v>100</v>
      </c>
      <c r="BP67" s="48">
        <v>100</v>
      </c>
      <c r="BQ67" s="48">
        <v>100</v>
      </c>
      <c r="BR67" s="48">
        <v>100</v>
      </c>
      <c r="BS67" s="48">
        <v>100</v>
      </c>
      <c r="BT67" s="48">
        <v>100</v>
      </c>
      <c r="BU67" s="48">
        <v>100</v>
      </c>
      <c r="BV67" s="48">
        <v>100</v>
      </c>
      <c r="BW67" s="48">
        <v>100</v>
      </c>
      <c r="BX67" s="48">
        <v>100</v>
      </c>
      <c r="BY67" s="48">
        <v>100</v>
      </c>
      <c r="BZ67" s="48">
        <v>100</v>
      </c>
      <c r="CA67" s="48">
        <v>100</v>
      </c>
      <c r="CB67" s="48">
        <v>100</v>
      </c>
      <c r="CC67" s="48">
        <v>100</v>
      </c>
      <c r="CD67" s="48">
        <v>100</v>
      </c>
      <c r="CE67" s="48">
        <v>100</v>
      </c>
      <c r="CF67" s="48">
        <v>100</v>
      </c>
      <c r="CG67" s="48">
        <v>100</v>
      </c>
      <c r="CH67" s="48">
        <v>100</v>
      </c>
      <c r="CI67" s="48">
        <v>100</v>
      </c>
      <c r="CJ67" s="48">
        <v>100</v>
      </c>
      <c r="CK67" s="48">
        <v>100</v>
      </c>
      <c r="CL67" s="48">
        <v>100</v>
      </c>
      <c r="CM67" s="48">
        <v>100</v>
      </c>
      <c r="CN67" s="48">
        <v>100</v>
      </c>
      <c r="CO67" s="48">
        <v>100</v>
      </c>
    </row>
  </sheetData>
  <mergeCells count="122">
    <mergeCell ref="A1:A3"/>
    <mergeCell ref="D1:H1"/>
    <mergeCell ref="I1:M1"/>
    <mergeCell ref="N1:R1"/>
    <mergeCell ref="S1:W1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D2:D3"/>
    <mergeCell ref="E2:E3"/>
    <mergeCell ref="F2:F3"/>
    <mergeCell ref="G2:G3"/>
    <mergeCell ref="H2:H3"/>
    <mergeCell ref="I2:I3"/>
    <mergeCell ref="J2:J3"/>
    <mergeCell ref="K2:K3"/>
    <mergeCell ref="B1:C1"/>
    <mergeCell ref="BB1:BF1"/>
    <mergeCell ref="BG1:BK1"/>
    <mergeCell ref="BL1:BP1"/>
    <mergeCell ref="X1:AB1"/>
    <mergeCell ref="AC1:AG1"/>
    <mergeCell ref="AH1:AL1"/>
    <mergeCell ref="AM1:AQ1"/>
    <mergeCell ref="AR1:AV1"/>
    <mergeCell ref="AW1:BA1"/>
    <mergeCell ref="AB2:AB3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AN2:AN3"/>
    <mergeCell ref="AO2:AO3"/>
    <mergeCell ref="AP2:AP3"/>
    <mergeCell ref="AQ2:AQ3"/>
    <mergeCell ref="AR2:AR3"/>
    <mergeCell ref="AS2:AS3"/>
    <mergeCell ref="AH2:AH3"/>
    <mergeCell ref="AI2:AI3"/>
    <mergeCell ref="AJ2:AJ3"/>
    <mergeCell ref="AK2:AK3"/>
    <mergeCell ref="AL2:AL3"/>
    <mergeCell ref="AM2:AM3"/>
    <mergeCell ref="AZ2:AZ3"/>
    <mergeCell ref="BA2:BA3"/>
    <mergeCell ref="BB2:BB3"/>
    <mergeCell ref="BC2:BC3"/>
    <mergeCell ref="BD2:BD3"/>
    <mergeCell ref="BE2:BE3"/>
    <mergeCell ref="AT2:AT3"/>
    <mergeCell ref="AU2:AU3"/>
    <mergeCell ref="AV2:AV3"/>
    <mergeCell ref="AW2:AW3"/>
    <mergeCell ref="AX2:AX3"/>
    <mergeCell ref="AY2:AY3"/>
    <mergeCell ref="BO2:BO3"/>
    <mergeCell ref="BP2:BP3"/>
    <mergeCell ref="BQ2:BQ3"/>
    <mergeCell ref="BF2:BF3"/>
    <mergeCell ref="BG2:BG3"/>
    <mergeCell ref="BH2:BH3"/>
    <mergeCell ref="BI2:BI3"/>
    <mergeCell ref="BJ2:BJ3"/>
    <mergeCell ref="BK2:BK3"/>
    <mergeCell ref="CK2:CK3"/>
    <mergeCell ref="CL2:CL3"/>
    <mergeCell ref="CM2:CM3"/>
    <mergeCell ref="CN2:CN3"/>
    <mergeCell ref="CO2:CO3"/>
    <mergeCell ref="CD2:CD3"/>
    <mergeCell ref="CE2:CE3"/>
    <mergeCell ref="CF2:CF3"/>
    <mergeCell ref="CG2:CG3"/>
    <mergeCell ref="CH2:CH3"/>
    <mergeCell ref="CI2:CI3"/>
    <mergeCell ref="B66:C66"/>
    <mergeCell ref="B67:C67"/>
    <mergeCell ref="B41:C41"/>
    <mergeCell ref="B45:C45"/>
    <mergeCell ref="B52:C52"/>
    <mergeCell ref="B55:C55"/>
    <mergeCell ref="B56:C56"/>
    <mergeCell ref="B61:C61"/>
    <mergeCell ref="CJ2:CJ3"/>
    <mergeCell ref="BX2:BX3"/>
    <mergeCell ref="BY2:BY3"/>
    <mergeCell ref="BZ2:BZ3"/>
    <mergeCell ref="CA2:CA3"/>
    <mergeCell ref="CB2:CB3"/>
    <mergeCell ref="CC2:CC3"/>
    <mergeCell ref="BR2:BR3"/>
    <mergeCell ref="BS2:BS3"/>
    <mergeCell ref="BT2:BT3"/>
    <mergeCell ref="BU2:BU3"/>
    <mergeCell ref="BV2:BV3"/>
    <mergeCell ref="BW2:BW3"/>
    <mergeCell ref="BL2:BL3"/>
    <mergeCell ref="BM2:BM3"/>
    <mergeCell ref="BN2:BN3"/>
    <mergeCell ref="B4:C4"/>
    <mergeCell ref="B15:C15"/>
    <mergeCell ref="B20:C20"/>
    <mergeCell ref="B37:C37"/>
    <mergeCell ref="B40:C40"/>
    <mergeCell ref="B62:C62"/>
    <mergeCell ref="B63:C63"/>
    <mergeCell ref="B64:C64"/>
    <mergeCell ref="B65:C6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46AF-0353-2E43-9127-531B84BF89B7}">
  <dimension ref="A1:H65"/>
  <sheetViews>
    <sheetView workbookViewId="0">
      <selection activeCell="J21" sqref="J21"/>
    </sheetView>
  </sheetViews>
  <sheetFormatPr baseColWidth="10" defaultRowHeight="15" x14ac:dyDescent="0.2"/>
  <cols>
    <col min="1" max="1" width="8.5" customWidth="1"/>
    <col min="2" max="2" width="52.1640625" bestFit="1" customWidth="1"/>
    <col min="3" max="3" width="38.6640625" customWidth="1"/>
  </cols>
  <sheetData>
    <row r="1" spans="1:8" ht="15" customHeight="1" x14ac:dyDescent="0.2">
      <c r="A1" s="113" t="s">
        <v>5</v>
      </c>
      <c r="B1" s="106" t="s">
        <v>6</v>
      </c>
      <c r="C1" s="114" t="s">
        <v>122</v>
      </c>
      <c r="D1" s="111">
        <v>2021</v>
      </c>
      <c r="E1" s="111">
        <v>2022</v>
      </c>
      <c r="F1" s="111">
        <v>2023</v>
      </c>
      <c r="G1" s="111">
        <v>2024</v>
      </c>
      <c r="H1" s="111">
        <v>2025</v>
      </c>
    </row>
    <row r="2" spans="1:8" ht="16" x14ac:dyDescent="0.2">
      <c r="A2" s="14" t="s">
        <v>12</v>
      </c>
      <c r="B2" s="127" t="s">
        <v>13</v>
      </c>
      <c r="C2" s="128"/>
      <c r="D2" s="57">
        <v>19.360797869542075</v>
      </c>
      <c r="E2" s="57">
        <v>19.692947455471305</v>
      </c>
      <c r="F2" s="57">
        <v>19.86609253506305</v>
      </c>
      <c r="G2" s="57">
        <v>19.774492273619746</v>
      </c>
      <c r="H2" s="57">
        <v>20.04632024927783</v>
      </c>
    </row>
    <row r="3" spans="1:8" x14ac:dyDescent="0.2">
      <c r="A3" s="14"/>
      <c r="B3" s="20"/>
      <c r="C3" s="21" t="s">
        <v>14</v>
      </c>
      <c r="D3" s="24">
        <v>14.410200876301667</v>
      </c>
      <c r="E3" s="24">
        <v>14.363421508585454</v>
      </c>
      <c r="F3" s="24">
        <v>14.341742377789481</v>
      </c>
      <c r="G3" s="24">
        <v>14.361434085950064</v>
      </c>
      <c r="H3" s="24">
        <v>14.496180744928514</v>
      </c>
    </row>
    <row r="4" spans="1:8" ht="16" x14ac:dyDescent="0.2">
      <c r="A4" s="14"/>
      <c r="B4" s="20"/>
      <c r="C4" s="27" t="s">
        <v>15</v>
      </c>
      <c r="D4" s="24">
        <v>6.9271320015891442</v>
      </c>
      <c r="E4" s="24">
        <v>6.885795760124398</v>
      </c>
      <c r="F4" s="24">
        <v>6.8977879797755337</v>
      </c>
      <c r="G4" s="24">
        <v>6.6245875123454212</v>
      </c>
      <c r="H4" s="24">
        <v>6.6439552622706914</v>
      </c>
    </row>
    <row r="5" spans="1:8" ht="16" x14ac:dyDescent="0.2">
      <c r="A5" s="14"/>
      <c r="B5" s="20"/>
      <c r="C5" s="27" t="s">
        <v>16</v>
      </c>
      <c r="D5" s="24">
        <v>1.2816689176699565</v>
      </c>
      <c r="E5" s="24">
        <v>1.2820819831736832</v>
      </c>
      <c r="F5" s="24">
        <v>1.2767724558687261</v>
      </c>
      <c r="G5" s="24">
        <v>1.2969856861556912</v>
      </c>
      <c r="H5" s="24">
        <v>1.3171613732336864</v>
      </c>
    </row>
    <row r="6" spans="1:8" ht="16" x14ac:dyDescent="0.2">
      <c r="A6" s="14"/>
      <c r="B6" s="20"/>
      <c r="C6" s="27" t="s">
        <v>17</v>
      </c>
      <c r="D6" s="24">
        <v>0.23852358982504729</v>
      </c>
      <c r="E6" s="24">
        <v>0.22528465342945483</v>
      </c>
      <c r="F6" s="24">
        <v>0.21422108604217857</v>
      </c>
      <c r="G6" s="24">
        <v>0.20898093712563393</v>
      </c>
      <c r="H6" s="24">
        <v>0.20064457276202521</v>
      </c>
    </row>
    <row r="7" spans="1:8" x14ac:dyDescent="0.2">
      <c r="A7" s="14"/>
      <c r="B7" s="20"/>
      <c r="C7" s="28" t="s">
        <v>18</v>
      </c>
      <c r="D7" s="24">
        <v>7.6634925222981206E-3</v>
      </c>
      <c r="E7" s="24">
        <v>7.6575837262329201E-3</v>
      </c>
      <c r="F7" s="24">
        <v>7.5175915005520717E-3</v>
      </c>
      <c r="G7" s="24">
        <v>7.851863107003719E-3</v>
      </c>
      <c r="H7" s="24">
        <v>7.9041348662689734E-3</v>
      </c>
    </row>
    <row r="8" spans="1:8" ht="16" x14ac:dyDescent="0.2">
      <c r="A8" s="14"/>
      <c r="B8" s="20"/>
      <c r="C8" s="27" t="s">
        <v>19</v>
      </c>
      <c r="D8" s="24">
        <v>5.4272034697718432</v>
      </c>
      <c r="E8" s="24">
        <v>5.4447229171561595</v>
      </c>
      <c r="F8" s="24">
        <v>5.4237247614474979</v>
      </c>
      <c r="G8" s="24">
        <v>5.7052591361341376</v>
      </c>
      <c r="H8" s="24">
        <v>5.8043892278110141</v>
      </c>
    </row>
    <row r="9" spans="1:8" ht="16" x14ac:dyDescent="0.2">
      <c r="A9" s="14"/>
      <c r="B9" s="20"/>
      <c r="C9" s="27" t="s">
        <v>20</v>
      </c>
      <c r="D9" s="24">
        <v>0.23931957496737935</v>
      </c>
      <c r="E9" s="24">
        <v>0.23981914719909714</v>
      </c>
      <c r="F9" s="24">
        <v>0.24199301698599537</v>
      </c>
      <c r="G9" s="24">
        <v>0.23944864206070665</v>
      </c>
      <c r="H9" s="24">
        <v>0.24922506262147776</v>
      </c>
    </row>
    <row r="10" spans="1:8" ht="16" x14ac:dyDescent="0.2">
      <c r="A10" s="14"/>
      <c r="B10" s="20"/>
      <c r="C10" s="27" t="s">
        <v>21</v>
      </c>
      <c r="D10" s="24">
        <v>0.28868982995600256</v>
      </c>
      <c r="E10" s="24">
        <v>0.27805946377642726</v>
      </c>
      <c r="F10" s="24">
        <v>0.27972548616899806</v>
      </c>
      <c r="G10" s="24">
        <v>0.27832030902147203</v>
      </c>
      <c r="H10" s="24">
        <v>0.27290111136335127</v>
      </c>
    </row>
    <row r="11" spans="1:8" ht="16" x14ac:dyDescent="0.2">
      <c r="A11" s="14"/>
      <c r="B11" s="20"/>
      <c r="C11" s="29" t="s">
        <v>22</v>
      </c>
      <c r="D11" s="24">
        <v>0.6655941990408355</v>
      </c>
      <c r="E11" s="24">
        <v>0.68483488111109436</v>
      </c>
      <c r="F11" s="24">
        <v>0.63532270681574943</v>
      </c>
      <c r="G11" s="24">
        <v>0.6107544197996978</v>
      </c>
      <c r="H11" s="24">
        <v>0.54905387326045485</v>
      </c>
    </row>
    <row r="12" spans="1:8" ht="16" x14ac:dyDescent="0.2">
      <c r="A12" s="14"/>
      <c r="B12" s="20"/>
      <c r="C12" s="29" t="s">
        <v>23</v>
      </c>
      <c r="D12" s="24">
        <v>4.2850027941995696</v>
      </c>
      <c r="E12" s="24">
        <v>4.6446910657747589</v>
      </c>
      <c r="F12" s="24">
        <v>4.8890274504578137</v>
      </c>
      <c r="G12" s="24">
        <v>4.802303767869982</v>
      </c>
      <c r="H12" s="24">
        <v>5.0010856310888592</v>
      </c>
    </row>
    <row r="13" spans="1:8" ht="16" x14ac:dyDescent="0.2">
      <c r="A13" s="30" t="s">
        <v>24</v>
      </c>
      <c r="B13" s="119" t="s">
        <v>25</v>
      </c>
      <c r="C13" s="120"/>
      <c r="D13" s="33">
        <v>1.4089568089365896</v>
      </c>
      <c r="E13" s="33">
        <v>1.4061646701590409</v>
      </c>
      <c r="F13" s="33">
        <v>1.4193870919193523</v>
      </c>
      <c r="G13" s="33">
        <v>1.3951762264385834</v>
      </c>
      <c r="H13" s="33">
        <v>1.3700095016970468</v>
      </c>
    </row>
    <row r="14" spans="1:8" x14ac:dyDescent="0.2">
      <c r="A14" s="30"/>
      <c r="B14" s="20"/>
      <c r="C14" s="21" t="s">
        <v>26</v>
      </c>
      <c r="D14" s="24" t="s">
        <v>121</v>
      </c>
      <c r="E14" s="24" t="s">
        <v>121</v>
      </c>
      <c r="F14" s="24" t="s">
        <v>121</v>
      </c>
      <c r="G14" s="24" t="s">
        <v>121</v>
      </c>
      <c r="H14" s="24" t="s">
        <v>121</v>
      </c>
    </row>
    <row r="15" spans="1:8" ht="16" x14ac:dyDescent="0.2">
      <c r="A15" s="30"/>
      <c r="B15" s="20"/>
      <c r="C15" s="29" t="s">
        <v>27</v>
      </c>
      <c r="D15" s="24" t="s">
        <v>121</v>
      </c>
      <c r="E15" s="24" t="s">
        <v>121</v>
      </c>
      <c r="F15" s="24" t="s">
        <v>121</v>
      </c>
      <c r="G15" s="24" t="s">
        <v>121</v>
      </c>
      <c r="H15" s="24" t="s">
        <v>121</v>
      </c>
    </row>
    <row r="16" spans="1:8" ht="16" x14ac:dyDescent="0.2">
      <c r="A16" s="30"/>
      <c r="B16" s="20"/>
      <c r="C16" s="29" t="s">
        <v>28</v>
      </c>
      <c r="D16" s="24" t="s">
        <v>121</v>
      </c>
      <c r="E16" s="24" t="s">
        <v>121</v>
      </c>
      <c r="F16" s="24" t="s">
        <v>121</v>
      </c>
      <c r="G16" s="24" t="s">
        <v>121</v>
      </c>
      <c r="H16" s="24" t="s">
        <v>121</v>
      </c>
    </row>
    <row r="17" spans="1:8" ht="16" x14ac:dyDescent="0.2">
      <c r="A17" s="30"/>
      <c r="B17" s="20"/>
      <c r="C17" s="29" t="s">
        <v>29</v>
      </c>
      <c r="D17" s="24">
        <v>1.4089568089365896</v>
      </c>
      <c r="E17" s="24">
        <v>1.4061646701590409</v>
      </c>
      <c r="F17" s="24">
        <v>1.4193870919193523</v>
      </c>
      <c r="G17" s="24">
        <v>1.3951762264385834</v>
      </c>
      <c r="H17" s="24">
        <v>1.3700095016970468</v>
      </c>
    </row>
    <row r="18" spans="1:8" ht="16" x14ac:dyDescent="0.2">
      <c r="A18" s="30" t="s">
        <v>30</v>
      </c>
      <c r="B18" s="119" t="s">
        <v>31</v>
      </c>
      <c r="C18" s="120"/>
      <c r="D18" s="33">
        <v>1.6030104556339</v>
      </c>
      <c r="E18" s="33">
        <v>1.6567226502941574</v>
      </c>
      <c r="F18" s="33">
        <v>1.6786185838240788</v>
      </c>
      <c r="G18" s="33">
        <v>1.7125296160123926</v>
      </c>
      <c r="H18" s="33">
        <v>1.7715703083283119</v>
      </c>
    </row>
    <row r="19" spans="1:8" ht="16" x14ac:dyDescent="0.2">
      <c r="A19" s="30"/>
      <c r="B19" s="20"/>
      <c r="C19" s="29" t="s">
        <v>32</v>
      </c>
      <c r="D19" s="24" t="s">
        <v>121</v>
      </c>
      <c r="E19" s="24" t="s">
        <v>121</v>
      </c>
      <c r="F19" s="24" t="s">
        <v>121</v>
      </c>
      <c r="G19" s="24" t="s">
        <v>121</v>
      </c>
      <c r="H19" s="24" t="s">
        <v>121</v>
      </c>
    </row>
    <row r="20" spans="1:8" ht="16" x14ac:dyDescent="0.2">
      <c r="A20" s="30"/>
      <c r="B20" s="20"/>
      <c r="C20" s="29" t="s">
        <v>33</v>
      </c>
      <c r="D20" s="24">
        <v>1.2938719312404952</v>
      </c>
      <c r="E20" s="24">
        <v>1.3468842457885635</v>
      </c>
      <c r="F20" s="24">
        <v>1.376858186622</v>
      </c>
      <c r="G20" s="24">
        <v>1.4311137201347195</v>
      </c>
      <c r="H20" s="24">
        <v>1.5006870500229073</v>
      </c>
    </row>
    <row r="21" spans="1:8" ht="16" x14ac:dyDescent="0.2">
      <c r="A21" s="30"/>
      <c r="B21" s="20"/>
      <c r="C21" s="29" t="s">
        <v>34</v>
      </c>
      <c r="D21" s="24" t="s">
        <v>121</v>
      </c>
      <c r="E21" s="24" t="s">
        <v>121</v>
      </c>
      <c r="F21" s="24" t="s">
        <v>121</v>
      </c>
      <c r="G21" s="24" t="s">
        <v>121</v>
      </c>
      <c r="H21" s="24" t="s">
        <v>121</v>
      </c>
    </row>
    <row r="22" spans="1:8" ht="16" x14ac:dyDescent="0.2">
      <c r="A22" s="30"/>
      <c r="B22" s="20"/>
      <c r="C22" s="29" t="s">
        <v>35</v>
      </c>
      <c r="D22" s="24">
        <v>3.0423856119006459E-3</v>
      </c>
      <c r="E22" s="24">
        <v>2.9678293828317315E-3</v>
      </c>
      <c r="F22" s="24">
        <v>3.0681012088248642E-3</v>
      </c>
      <c r="G22" s="24">
        <v>3.2588607175963163E-3</v>
      </c>
      <c r="H22" s="24">
        <v>3.4415072725466553E-3</v>
      </c>
    </row>
    <row r="23" spans="1:8" x14ac:dyDescent="0.2">
      <c r="A23" s="30"/>
      <c r="B23" s="20"/>
      <c r="C23" s="21" t="s">
        <v>36</v>
      </c>
      <c r="D23" s="24" t="s">
        <v>121</v>
      </c>
      <c r="E23" s="24" t="s">
        <v>121</v>
      </c>
      <c r="F23" s="24" t="s">
        <v>121</v>
      </c>
      <c r="G23" s="24" t="s">
        <v>121</v>
      </c>
      <c r="H23" s="24" t="s">
        <v>121</v>
      </c>
    </row>
    <row r="24" spans="1:8" x14ac:dyDescent="0.2">
      <c r="A24" s="30"/>
      <c r="B24" s="20"/>
      <c r="C24" s="21" t="s">
        <v>37</v>
      </c>
      <c r="D24" s="24">
        <v>0.18074406385619513</v>
      </c>
      <c r="E24" s="24">
        <v>0.18396607070440105</v>
      </c>
      <c r="F24" s="24">
        <v>0.17564958927419411</v>
      </c>
      <c r="G24" s="24">
        <v>0.1605227443394365</v>
      </c>
      <c r="H24" s="24">
        <v>0.14988766056190247</v>
      </c>
    </row>
    <row r="25" spans="1:8" x14ac:dyDescent="0.2">
      <c r="A25" s="30"/>
      <c r="B25" s="20"/>
      <c r="C25" s="21" t="s">
        <v>38</v>
      </c>
      <c r="D25" s="24">
        <v>4.5186015964051652E-4</v>
      </c>
      <c r="E25" s="24">
        <v>4.5571032867263231E-4</v>
      </c>
      <c r="F25" s="24">
        <v>4.6512477900003394E-4</v>
      </c>
      <c r="G25" s="24">
        <v>4.8665806402616138E-4</v>
      </c>
      <c r="H25" s="24">
        <v>5.0347117352169681E-4</v>
      </c>
    </row>
    <row r="26" spans="1:8" x14ac:dyDescent="0.2">
      <c r="A26" s="30"/>
      <c r="B26" s="20"/>
      <c r="C26" s="21" t="s">
        <v>39</v>
      </c>
      <c r="D26" s="24">
        <v>1.3322204243722355E-4</v>
      </c>
      <c r="E26" s="24">
        <v>1.3004881106549088E-4</v>
      </c>
      <c r="F26" s="24">
        <v>1.1597682301601393E-4</v>
      </c>
      <c r="G26" s="24">
        <v>1.1259578394060114E-4</v>
      </c>
      <c r="H26" s="24">
        <v>1.0962789171675449E-4</v>
      </c>
    </row>
    <row r="27" spans="1:8" x14ac:dyDescent="0.2">
      <c r="A27" s="30"/>
      <c r="B27" s="20"/>
      <c r="C27" s="21" t="s">
        <v>40</v>
      </c>
      <c r="D27" s="24">
        <v>0.10860682077779185</v>
      </c>
      <c r="E27" s="24">
        <v>0.1060573759348131</v>
      </c>
      <c r="F27" s="24">
        <v>0.1068109740605184</v>
      </c>
      <c r="G27" s="24">
        <v>0.10185338343180103</v>
      </c>
      <c r="H27" s="24">
        <v>0.10198612488374567</v>
      </c>
    </row>
    <row r="28" spans="1:8" ht="16" x14ac:dyDescent="0.2">
      <c r="A28" s="30"/>
      <c r="B28" s="20"/>
      <c r="C28" s="29" t="s">
        <v>41</v>
      </c>
      <c r="D28" s="24">
        <v>2.5291617268768541E-3</v>
      </c>
      <c r="E28" s="24">
        <v>2.5533741674791015E-3</v>
      </c>
      <c r="F28" s="24">
        <v>2.5734095447563308E-3</v>
      </c>
      <c r="G28" s="24">
        <v>2.5780340059274355E-3</v>
      </c>
      <c r="H28" s="24">
        <v>2.5756295315727921E-3</v>
      </c>
    </row>
    <row r="29" spans="1:8" ht="16" x14ac:dyDescent="0.2">
      <c r="A29" s="30"/>
      <c r="B29" s="20"/>
      <c r="C29" s="29" t="s">
        <v>42</v>
      </c>
      <c r="D29" s="24" t="s">
        <v>121</v>
      </c>
      <c r="E29" s="24" t="s">
        <v>121</v>
      </c>
      <c r="F29" s="24" t="s">
        <v>121</v>
      </c>
      <c r="G29" s="24" t="s">
        <v>121</v>
      </c>
      <c r="H29" s="24" t="s">
        <v>121</v>
      </c>
    </row>
    <row r="30" spans="1:8" x14ac:dyDescent="0.2">
      <c r="A30" s="30"/>
      <c r="B30" s="20"/>
      <c r="C30" s="21" t="s">
        <v>43</v>
      </c>
      <c r="D30" s="24">
        <v>1.6543799826344334E-4</v>
      </c>
      <c r="E30" s="24">
        <v>1.6489351446956612E-4</v>
      </c>
      <c r="F30" s="24">
        <v>1.6466645458750945E-4</v>
      </c>
      <c r="G30" s="24">
        <v>1.6019086684042572E-4</v>
      </c>
      <c r="H30" s="24">
        <v>1.5619525822418214E-4</v>
      </c>
    </row>
    <row r="31" spans="1:8" ht="16" x14ac:dyDescent="0.2">
      <c r="A31" s="30"/>
      <c r="B31" s="20"/>
      <c r="C31" s="29" t="s">
        <v>44</v>
      </c>
      <c r="D31" s="24">
        <v>1.2035657955856734E-4</v>
      </c>
      <c r="E31" s="24">
        <v>1.1773574647461205E-4</v>
      </c>
      <c r="F31" s="24">
        <v>1.1547377247196383E-4</v>
      </c>
      <c r="G31" s="24">
        <v>1.1034855694535731E-4</v>
      </c>
      <c r="H31" s="24">
        <v>1.06542383857188E-4</v>
      </c>
    </row>
    <row r="32" spans="1:8" ht="16" x14ac:dyDescent="0.2">
      <c r="A32" s="30"/>
      <c r="B32" s="20"/>
      <c r="C32" s="29" t="s">
        <v>45</v>
      </c>
      <c r="D32" s="24">
        <v>1.1383668373659405E-2</v>
      </c>
      <c r="E32" s="24">
        <v>1.1456227621923257E-2</v>
      </c>
      <c r="F32" s="24">
        <v>1.0891735818872461E-2</v>
      </c>
      <c r="G32" s="24">
        <v>1.0477279424833461E-2</v>
      </c>
      <c r="H32" s="24">
        <v>1.0272094505299281E-2</v>
      </c>
    </row>
    <row r="33" spans="1:8" ht="16" x14ac:dyDescent="0.2">
      <c r="A33" s="30"/>
      <c r="B33" s="20"/>
      <c r="C33" s="29" t="s">
        <v>46</v>
      </c>
      <c r="D33" s="24">
        <v>1.0867655228390611E-3</v>
      </c>
      <c r="E33" s="24">
        <v>1.1059543840000799E-3</v>
      </c>
      <c r="F33" s="24">
        <v>1.0707684757354961E-3</v>
      </c>
      <c r="G33" s="24">
        <v>1.0450147776749185E-3</v>
      </c>
      <c r="H33" s="24">
        <v>1.032425123276913E-3</v>
      </c>
    </row>
    <row r="34" spans="1:8" x14ac:dyDescent="0.2">
      <c r="A34" s="30"/>
      <c r="B34" s="20"/>
      <c r="C34" s="21" t="s">
        <v>47</v>
      </c>
      <c r="D34" s="24">
        <v>8.7478174424229207E-4</v>
      </c>
      <c r="E34" s="24">
        <v>8.6318390946346862E-4</v>
      </c>
      <c r="F34" s="24">
        <v>8.3457699010186374E-4</v>
      </c>
      <c r="G34" s="24">
        <v>8.1078590865073469E-4</v>
      </c>
      <c r="H34" s="24">
        <v>8.1197971974097439E-4</v>
      </c>
    </row>
    <row r="35" spans="1:8" ht="16" x14ac:dyDescent="0.2">
      <c r="A35" s="30" t="s">
        <v>48</v>
      </c>
      <c r="B35" s="125" t="s">
        <v>49</v>
      </c>
      <c r="C35" s="126"/>
      <c r="D35" s="33">
        <v>4.955419865763952E-2</v>
      </c>
      <c r="E35" s="33">
        <v>4.8685527521565443E-2</v>
      </c>
      <c r="F35" s="33">
        <v>4.6202459091164674E-2</v>
      </c>
      <c r="G35" s="33">
        <v>4.5373711497805072E-2</v>
      </c>
      <c r="H35" s="33">
        <v>4.4748304132757565E-2</v>
      </c>
    </row>
    <row r="36" spans="1:8" ht="16" x14ac:dyDescent="0.2">
      <c r="A36" s="30"/>
      <c r="B36" s="20"/>
      <c r="C36" s="29" t="s">
        <v>50</v>
      </c>
      <c r="D36" s="24">
        <v>4.8919293294440898E-2</v>
      </c>
      <c r="E36" s="24">
        <v>4.8061940616383199E-2</v>
      </c>
      <c r="F36" s="24">
        <v>4.5576797144729723E-2</v>
      </c>
      <c r="G36" s="24">
        <v>4.4760244862955566E-2</v>
      </c>
      <c r="H36" s="24">
        <v>4.414481864947107E-2</v>
      </c>
    </row>
    <row r="37" spans="1:8" ht="16" x14ac:dyDescent="0.2">
      <c r="A37" s="30"/>
      <c r="B37" s="20"/>
      <c r="C37" s="29" t="s">
        <v>51</v>
      </c>
      <c r="D37" s="24">
        <v>6.3490536319862727E-4</v>
      </c>
      <c r="E37" s="24">
        <v>6.2358690518224619E-4</v>
      </c>
      <c r="F37" s="24">
        <v>6.2566194643494605E-4</v>
      </c>
      <c r="G37" s="24">
        <v>6.1346663484950208E-4</v>
      </c>
      <c r="H37" s="24">
        <v>6.034854832864978E-4</v>
      </c>
    </row>
    <row r="38" spans="1:8" ht="16" x14ac:dyDescent="0.2">
      <c r="A38" s="30" t="s">
        <v>52</v>
      </c>
      <c r="B38" s="125" t="s">
        <v>53</v>
      </c>
      <c r="C38" s="126"/>
      <c r="D38" s="33">
        <v>0.65652247875252856</v>
      </c>
      <c r="E38" s="33">
        <v>0.652465484506211</v>
      </c>
      <c r="F38" s="33">
        <v>0.67184230014812218</v>
      </c>
      <c r="G38" s="33">
        <v>0.64681194627032601</v>
      </c>
      <c r="H38" s="33">
        <v>0.63097561570670535</v>
      </c>
    </row>
    <row r="39" spans="1:8" ht="16" x14ac:dyDescent="0.2">
      <c r="A39" s="30" t="s">
        <v>54</v>
      </c>
      <c r="B39" s="125" t="s">
        <v>55</v>
      </c>
      <c r="C39" s="126"/>
      <c r="D39" s="33">
        <v>15.562653129245721</v>
      </c>
      <c r="E39" s="33">
        <v>15.469398106877538</v>
      </c>
      <c r="F39" s="33">
        <v>15.933248983277743</v>
      </c>
      <c r="G39" s="33">
        <v>15.933292746580147</v>
      </c>
      <c r="H39" s="33">
        <v>16.083988948410514</v>
      </c>
    </row>
    <row r="40" spans="1:8" ht="16" x14ac:dyDescent="0.2">
      <c r="A40" s="30" t="s">
        <v>56</v>
      </c>
      <c r="B40" s="34" t="s">
        <v>57</v>
      </c>
      <c r="C40" s="35"/>
      <c r="D40" s="33">
        <v>8.8886775253828798</v>
      </c>
      <c r="E40" s="33">
        <v>9.1341994360614152</v>
      </c>
      <c r="F40" s="33">
        <v>9.5461546492493632</v>
      </c>
      <c r="G40" s="33">
        <v>9.6400554556104687</v>
      </c>
      <c r="H40" s="33">
        <v>9.9258729433410959</v>
      </c>
    </row>
    <row r="41" spans="1:8" x14ac:dyDescent="0.2">
      <c r="A41" s="30"/>
      <c r="B41" s="20"/>
      <c r="C41" s="21" t="s">
        <v>58</v>
      </c>
      <c r="D41" s="24">
        <v>2.7853971192555784</v>
      </c>
      <c r="E41" s="24">
        <v>2.7440997298274348</v>
      </c>
      <c r="F41" s="24">
        <v>2.7774228676410289</v>
      </c>
      <c r="G41" s="24">
        <v>2.8887970737120829</v>
      </c>
      <c r="H41" s="24">
        <v>2.9643081560675602</v>
      </c>
    </row>
    <row r="42" spans="1:8" x14ac:dyDescent="0.2">
      <c r="A42" s="30"/>
      <c r="B42" s="20"/>
      <c r="C42" s="21" t="s">
        <v>59</v>
      </c>
      <c r="D42" s="24">
        <v>6.1032804061273014</v>
      </c>
      <c r="E42" s="24">
        <v>6.3900997062339799</v>
      </c>
      <c r="F42" s="24">
        <v>6.7687317816083352</v>
      </c>
      <c r="G42" s="24">
        <v>6.7512583818983867</v>
      </c>
      <c r="H42" s="24">
        <v>6.9615647872735362</v>
      </c>
    </row>
    <row r="43" spans="1:8" ht="16" x14ac:dyDescent="0.2">
      <c r="A43" s="30" t="s">
        <v>60</v>
      </c>
      <c r="B43" s="119" t="s">
        <v>61</v>
      </c>
      <c r="C43" s="120"/>
      <c r="D43" s="33">
        <v>2.642806300313973</v>
      </c>
      <c r="E43" s="33">
        <v>2.9256603100782588</v>
      </c>
      <c r="F43" s="33">
        <v>3.1309388565245864</v>
      </c>
      <c r="G43" s="33">
        <v>3.1356963058096876</v>
      </c>
      <c r="H43" s="33">
        <v>3.1200276013347654</v>
      </c>
    </row>
    <row r="44" spans="1:8" ht="16" x14ac:dyDescent="0.2">
      <c r="A44" s="30"/>
      <c r="B44" s="20"/>
      <c r="C44" s="29" t="s">
        <v>62</v>
      </c>
      <c r="D44" s="24" t="s">
        <v>121</v>
      </c>
      <c r="E44" s="24" t="s">
        <v>121</v>
      </c>
      <c r="F44" s="24" t="s">
        <v>121</v>
      </c>
      <c r="G44" s="24" t="s">
        <v>121</v>
      </c>
      <c r="H44" s="24" t="s">
        <v>121</v>
      </c>
    </row>
    <row r="45" spans="1:8" ht="16" x14ac:dyDescent="0.2">
      <c r="A45" s="30"/>
      <c r="B45" s="20"/>
      <c r="C45" s="29" t="s">
        <v>63</v>
      </c>
      <c r="D45" s="24">
        <v>1.1617418841890721</v>
      </c>
      <c r="E45" s="24">
        <v>1.2912850469142862</v>
      </c>
      <c r="F45" s="24">
        <v>1.395443238740554</v>
      </c>
      <c r="G45" s="24">
        <v>1.4412417800154658</v>
      </c>
      <c r="H45" s="24">
        <v>1.5062890301207852</v>
      </c>
    </row>
    <row r="46" spans="1:8" ht="16" x14ac:dyDescent="0.2">
      <c r="A46" s="30"/>
      <c r="B46" s="20"/>
      <c r="C46" s="29" t="s">
        <v>64</v>
      </c>
      <c r="D46" s="24">
        <v>0.62480231393477015</v>
      </c>
      <c r="E46" s="24">
        <v>0.69657672105599866</v>
      </c>
      <c r="F46" s="24">
        <v>0.80606218194940737</v>
      </c>
      <c r="G46" s="24">
        <v>0.77295978237765262</v>
      </c>
      <c r="H46" s="24">
        <v>0.77925867432928198</v>
      </c>
    </row>
    <row r="47" spans="1:8" x14ac:dyDescent="0.2">
      <c r="A47" s="30"/>
      <c r="B47" s="20"/>
      <c r="C47" s="21" t="s">
        <v>65</v>
      </c>
      <c r="D47" s="24">
        <v>0.11171370803285095</v>
      </c>
      <c r="E47" s="24">
        <v>0.12151217607851567</v>
      </c>
      <c r="F47" s="24">
        <v>0.12716709051842276</v>
      </c>
      <c r="G47" s="24">
        <v>0.12443597260411506</v>
      </c>
      <c r="H47" s="24">
        <v>0.11835622099361146</v>
      </c>
    </row>
    <row r="48" spans="1:8" ht="16" x14ac:dyDescent="0.2">
      <c r="A48" s="30"/>
      <c r="B48" s="20"/>
      <c r="C48" s="29" t="s">
        <v>66</v>
      </c>
      <c r="D48" s="24">
        <v>0.73498123151797801</v>
      </c>
      <c r="E48" s="24">
        <v>0.80574409784108447</v>
      </c>
      <c r="F48" s="24">
        <v>0.79132119385922972</v>
      </c>
      <c r="G48" s="24">
        <v>0.78634263168533614</v>
      </c>
      <c r="H48" s="24">
        <v>0.70498163779227307</v>
      </c>
    </row>
    <row r="49" spans="1:8" x14ac:dyDescent="0.2">
      <c r="A49" s="30"/>
      <c r="B49" s="20"/>
      <c r="C49" s="21" t="s">
        <v>67</v>
      </c>
      <c r="D49" s="24">
        <v>9.567162639302117E-3</v>
      </c>
      <c r="E49" s="24">
        <v>1.0542268188373701E-2</v>
      </c>
      <c r="F49" s="24">
        <v>1.0945151456972974E-2</v>
      </c>
      <c r="G49" s="24">
        <v>1.071613912711783E-2</v>
      </c>
      <c r="H49" s="24">
        <v>1.1142038098813933E-2</v>
      </c>
    </row>
    <row r="50" spans="1:8" ht="16" x14ac:dyDescent="0.2">
      <c r="A50" s="30" t="s">
        <v>68</v>
      </c>
      <c r="B50" s="119" t="s">
        <v>69</v>
      </c>
      <c r="C50" s="120"/>
      <c r="D50" s="33">
        <v>1.7923388862822094</v>
      </c>
      <c r="E50" s="33">
        <v>1.8162404965593157</v>
      </c>
      <c r="F50" s="33">
        <v>1.7958167355447701</v>
      </c>
      <c r="G50" s="33">
        <v>1.8142742949628032</v>
      </c>
      <c r="H50" s="33">
        <v>1.7974811969011735</v>
      </c>
    </row>
    <row r="51" spans="1:8" ht="16" x14ac:dyDescent="0.2">
      <c r="A51" s="30"/>
      <c r="B51" s="20"/>
      <c r="C51" s="29" t="s">
        <v>70</v>
      </c>
      <c r="D51" s="24">
        <v>1.4288250583170794</v>
      </c>
      <c r="E51" s="24">
        <v>1.4439289661980836</v>
      </c>
      <c r="F51" s="24">
        <v>1.4093403425237565</v>
      </c>
      <c r="G51" s="24">
        <v>1.4244845026209167</v>
      </c>
      <c r="H51" s="24">
        <v>1.3652522529789048</v>
      </c>
    </row>
    <row r="52" spans="1:8" ht="16" x14ac:dyDescent="0.2">
      <c r="A52" s="30"/>
      <c r="B52" s="20"/>
      <c r="C52" s="29" t="s">
        <v>71</v>
      </c>
      <c r="D52" s="24">
        <v>0.36351382796512988</v>
      </c>
      <c r="E52" s="24">
        <v>0.37231153036123216</v>
      </c>
      <c r="F52" s="24">
        <v>0.38647639302101344</v>
      </c>
      <c r="G52" s="24">
        <v>0.38978979234188671</v>
      </c>
      <c r="H52" s="24">
        <v>0.43222894392226885</v>
      </c>
    </row>
    <row r="53" spans="1:8" ht="16" x14ac:dyDescent="0.2">
      <c r="A53" s="30" t="s">
        <v>72</v>
      </c>
      <c r="B53" s="119" t="s">
        <v>73</v>
      </c>
      <c r="C53" s="120"/>
      <c r="D53" s="33">
        <v>2.1609811178647123</v>
      </c>
      <c r="E53" s="33">
        <v>2.1782699832931378</v>
      </c>
      <c r="F53" s="33">
        <v>2.2128454378068705</v>
      </c>
      <c r="G53" s="33">
        <v>2.2076403321978137</v>
      </c>
      <c r="H53" s="33">
        <v>2.2024767993505669</v>
      </c>
    </row>
    <row r="54" spans="1:8" ht="16" x14ac:dyDescent="0.2">
      <c r="A54" s="30" t="s">
        <v>74</v>
      </c>
      <c r="B54" s="119" t="s">
        <v>75</v>
      </c>
      <c r="C54" s="120"/>
      <c r="D54" s="33">
        <v>3.6063180246734978</v>
      </c>
      <c r="E54" s="33">
        <v>3.6216120100636919</v>
      </c>
      <c r="F54" s="33">
        <v>3.4880008622644878</v>
      </c>
      <c r="G54" s="33">
        <v>3.269586791271486</v>
      </c>
      <c r="H54" s="33">
        <v>3.2019110302841969</v>
      </c>
    </row>
    <row r="55" spans="1:8" ht="16" x14ac:dyDescent="0.2">
      <c r="A55" s="30"/>
      <c r="B55" s="20"/>
      <c r="C55" s="36" t="s">
        <v>76</v>
      </c>
      <c r="D55" s="24">
        <v>3.420844421414885</v>
      </c>
      <c r="E55" s="24">
        <v>3.4327905298685581</v>
      </c>
      <c r="F55" s="24">
        <v>3.2946882980342305</v>
      </c>
      <c r="G55" s="24">
        <v>3.0755422147681242</v>
      </c>
      <c r="H55" s="24">
        <v>3.0036298849019101</v>
      </c>
    </row>
    <row r="56" spans="1:8" ht="16" x14ac:dyDescent="0.2">
      <c r="A56" s="30"/>
      <c r="B56" s="20"/>
      <c r="C56" s="36" t="s">
        <v>77</v>
      </c>
      <c r="D56" s="24">
        <v>0.11411735304871642</v>
      </c>
      <c r="E56" s="24">
        <v>0.11979850214061025</v>
      </c>
      <c r="F56" s="24">
        <v>0.12441831540574556</v>
      </c>
      <c r="G56" s="24">
        <v>0.12688831759011615</v>
      </c>
      <c r="H56" s="24">
        <v>0.12531885376986462</v>
      </c>
    </row>
    <row r="57" spans="1:8" ht="16" x14ac:dyDescent="0.2">
      <c r="A57" s="30"/>
      <c r="B57" s="20"/>
      <c r="C57" s="36" t="s">
        <v>78</v>
      </c>
      <c r="D57" s="24">
        <v>7.1356250209896874E-2</v>
      </c>
      <c r="E57" s="24">
        <v>6.9022978054523787E-2</v>
      </c>
      <c r="F57" s="24">
        <v>6.8894248824511867E-2</v>
      </c>
      <c r="G57" s="24">
        <v>6.7156258913245823E-2</v>
      </c>
      <c r="H57" s="24">
        <v>7.2962291612422236E-2</v>
      </c>
    </row>
    <row r="58" spans="1:8" ht="16" x14ac:dyDescent="0.2">
      <c r="A58" s="30"/>
      <c r="B58" s="20"/>
      <c r="C58" s="36" t="s">
        <v>79</v>
      </c>
      <c r="D58" s="24" t="s">
        <v>121</v>
      </c>
      <c r="E58" s="24" t="s">
        <v>121</v>
      </c>
      <c r="F58" s="24" t="s">
        <v>121</v>
      </c>
      <c r="G58" s="24" t="s">
        <v>121</v>
      </c>
      <c r="H58" s="24" t="s">
        <v>121</v>
      </c>
    </row>
    <row r="59" spans="1:8" ht="16" x14ac:dyDescent="0.2">
      <c r="A59" s="30" t="s">
        <v>80</v>
      </c>
      <c r="B59" s="119" t="s">
        <v>81</v>
      </c>
      <c r="C59" s="120"/>
      <c r="D59" s="33">
        <v>0.22662809219648863</v>
      </c>
      <c r="E59" s="33">
        <v>0.22090526447702991</v>
      </c>
      <c r="F59" s="33">
        <v>0.22431177864792581</v>
      </c>
      <c r="G59" s="33">
        <v>0.22271967756097746</v>
      </c>
      <c r="H59" s="33">
        <v>0.21981536750339245</v>
      </c>
    </row>
    <row r="60" spans="1:8" ht="16" x14ac:dyDescent="0.2">
      <c r="A60" s="30" t="s">
        <v>82</v>
      </c>
      <c r="B60" s="119" t="s">
        <v>83</v>
      </c>
      <c r="C60" s="120"/>
      <c r="D60" s="33">
        <v>0.5104067321766419</v>
      </c>
      <c r="E60" s="33">
        <v>0.50616850573316474</v>
      </c>
      <c r="F60" s="33">
        <v>0.50733129949137068</v>
      </c>
      <c r="G60" s="33">
        <v>0.50958090859844707</v>
      </c>
      <c r="H60" s="33">
        <v>0.51132081006312435</v>
      </c>
    </row>
    <row r="61" spans="1:8" ht="16" x14ac:dyDescent="0.2">
      <c r="A61" s="30" t="s">
        <v>84</v>
      </c>
      <c r="B61" s="119" t="s">
        <v>85</v>
      </c>
      <c r="C61" s="120"/>
      <c r="D61" s="33">
        <v>33.719716801614901</v>
      </c>
      <c r="E61" s="33">
        <v>32.907934507218172</v>
      </c>
      <c r="F61" s="33">
        <v>31.605398733078193</v>
      </c>
      <c r="G61" s="33">
        <v>31.618418124727544</v>
      </c>
      <c r="H61" s="33">
        <v>31.063500899552608</v>
      </c>
    </row>
    <row r="62" spans="1:8" ht="16" x14ac:dyDescent="0.2">
      <c r="A62" s="30" t="s">
        <v>86</v>
      </c>
      <c r="B62" s="119" t="s">
        <v>87</v>
      </c>
      <c r="C62" s="120"/>
      <c r="D62" s="33">
        <v>3.3572240593354694</v>
      </c>
      <c r="E62" s="33">
        <v>3.291206001855016</v>
      </c>
      <c r="F62" s="33">
        <v>3.1878354986161144</v>
      </c>
      <c r="G62" s="33">
        <v>3.23001243129674</v>
      </c>
      <c r="H62" s="33">
        <v>3.1147457806180725</v>
      </c>
    </row>
    <row r="63" spans="1:8" ht="16" x14ac:dyDescent="0.2">
      <c r="A63" s="30" t="s">
        <v>88</v>
      </c>
      <c r="B63" s="119" t="s">
        <v>89</v>
      </c>
      <c r="C63" s="120"/>
      <c r="D63" s="33">
        <v>3.4283512415477717</v>
      </c>
      <c r="E63" s="33">
        <v>3.4635254367221728</v>
      </c>
      <c r="F63" s="33">
        <v>3.6610228753211174</v>
      </c>
      <c r="G63" s="33">
        <v>3.7997173866848173</v>
      </c>
      <c r="H63" s="33">
        <v>3.8386354898385955</v>
      </c>
    </row>
    <row r="64" spans="1:8" ht="16" x14ac:dyDescent="0.2">
      <c r="A64" s="37" t="s">
        <v>90</v>
      </c>
      <c r="B64" s="121" t="s">
        <v>91</v>
      </c>
      <c r="C64" s="122"/>
      <c r="D64" s="43">
        <v>1.0250562778430021</v>
      </c>
      <c r="E64" s="43">
        <v>1.0078941531088164</v>
      </c>
      <c r="F64" s="43">
        <v>1.0249513201316727</v>
      </c>
      <c r="G64" s="43">
        <v>1.0446217708601944</v>
      </c>
      <c r="H64" s="43">
        <v>1.056599153659237</v>
      </c>
    </row>
    <row r="65" spans="1:8" ht="16" x14ac:dyDescent="0.2">
      <c r="A65" s="115" t="s">
        <v>123</v>
      </c>
      <c r="B65" s="123" t="s">
        <v>92</v>
      </c>
      <c r="C65" s="124"/>
      <c r="D65" s="48">
        <v>100</v>
      </c>
      <c r="E65" s="48">
        <v>100</v>
      </c>
      <c r="F65" s="48">
        <v>100</v>
      </c>
      <c r="G65" s="48">
        <v>100</v>
      </c>
      <c r="H65" s="48">
        <v>100</v>
      </c>
    </row>
  </sheetData>
  <mergeCells count="17">
    <mergeCell ref="B2:C2"/>
    <mergeCell ref="B13:C13"/>
    <mergeCell ref="B18:C18"/>
    <mergeCell ref="B35:C35"/>
    <mergeCell ref="B38:C38"/>
    <mergeCell ref="B65:C65"/>
    <mergeCell ref="B39:C39"/>
    <mergeCell ref="B43:C43"/>
    <mergeCell ref="B50:C50"/>
    <mergeCell ref="B53:C53"/>
    <mergeCell ref="B54:C54"/>
    <mergeCell ref="B59:C59"/>
    <mergeCell ref="B60:C60"/>
    <mergeCell ref="B61:C61"/>
    <mergeCell ref="B62:C62"/>
    <mergeCell ref="B63:C63"/>
    <mergeCell ref="B64:C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C382-7657-6445-8C62-6DA677FDE9BB}">
  <dimension ref="A1:CO69"/>
  <sheetViews>
    <sheetView topLeftCell="CC1" workbookViewId="0">
      <selection activeCell="CO1" sqref="CO1:CO69"/>
    </sheetView>
  </sheetViews>
  <sheetFormatPr baseColWidth="10" defaultRowHeight="15" x14ac:dyDescent="0.2"/>
  <cols>
    <col min="1" max="1" width="8.5" customWidth="1"/>
    <col min="2" max="2" width="4.1640625" customWidth="1"/>
    <col min="3" max="3" width="38.6640625" customWidth="1"/>
    <col min="4" max="68" width="0" hidden="1" customWidth="1"/>
    <col min="69" max="93" width="15.6640625" customWidth="1"/>
  </cols>
  <sheetData>
    <row r="1" spans="1:93" x14ac:dyDescent="0.2">
      <c r="A1" s="156" t="s">
        <v>5</v>
      </c>
      <c r="B1" s="140" t="s">
        <v>6</v>
      </c>
      <c r="C1" s="161"/>
      <c r="D1" s="158">
        <v>2008</v>
      </c>
      <c r="E1" s="159"/>
      <c r="F1" s="159"/>
      <c r="G1" s="159"/>
      <c r="H1" s="160"/>
      <c r="I1" s="158">
        <v>2009</v>
      </c>
      <c r="J1" s="159"/>
      <c r="K1" s="159"/>
      <c r="L1" s="159"/>
      <c r="M1" s="160"/>
      <c r="N1" s="158">
        <v>2010</v>
      </c>
      <c r="O1" s="159"/>
      <c r="P1" s="159"/>
      <c r="Q1" s="159"/>
      <c r="R1" s="160"/>
      <c r="S1" s="158">
        <v>2011</v>
      </c>
      <c r="T1" s="159"/>
      <c r="U1" s="159"/>
      <c r="V1" s="159"/>
      <c r="W1" s="160"/>
      <c r="X1" s="158">
        <v>2012</v>
      </c>
      <c r="Y1" s="159"/>
      <c r="Z1" s="159"/>
      <c r="AA1" s="159"/>
      <c r="AB1" s="160"/>
      <c r="AC1" s="158">
        <v>2013</v>
      </c>
      <c r="AD1" s="159"/>
      <c r="AE1" s="159"/>
      <c r="AF1" s="159"/>
      <c r="AG1" s="160"/>
      <c r="AH1" s="158">
        <v>2014</v>
      </c>
      <c r="AI1" s="159"/>
      <c r="AJ1" s="159"/>
      <c r="AK1" s="159"/>
      <c r="AL1" s="160"/>
      <c r="AM1" s="158">
        <v>2015</v>
      </c>
      <c r="AN1" s="159"/>
      <c r="AO1" s="159"/>
      <c r="AP1" s="159"/>
      <c r="AQ1" s="160"/>
      <c r="AR1" s="158">
        <v>2016</v>
      </c>
      <c r="AS1" s="159"/>
      <c r="AT1" s="159"/>
      <c r="AU1" s="159"/>
      <c r="AV1" s="160"/>
      <c r="AW1" s="158">
        <v>2017</v>
      </c>
      <c r="AX1" s="159"/>
      <c r="AY1" s="159"/>
      <c r="AZ1" s="159"/>
      <c r="BA1" s="160"/>
      <c r="BB1" s="158">
        <v>2018</v>
      </c>
      <c r="BC1" s="159"/>
      <c r="BD1" s="159"/>
      <c r="BE1" s="159"/>
      <c r="BF1" s="160"/>
      <c r="BG1" s="158">
        <v>2019</v>
      </c>
      <c r="BH1" s="159"/>
      <c r="BI1" s="159"/>
      <c r="BJ1" s="159"/>
      <c r="BK1" s="160"/>
      <c r="BL1" s="158">
        <v>2020</v>
      </c>
      <c r="BM1" s="159"/>
      <c r="BN1" s="159"/>
      <c r="BO1" s="159"/>
      <c r="BP1" s="160"/>
      <c r="BQ1" s="111">
        <v>2021</v>
      </c>
      <c r="BR1" s="112"/>
      <c r="BS1" s="112"/>
      <c r="BT1" s="112"/>
      <c r="BU1" s="111">
        <v>2021</v>
      </c>
      <c r="BV1" s="111">
        <v>2022</v>
      </c>
      <c r="BW1" s="112"/>
      <c r="BX1" s="112"/>
      <c r="BY1" s="112"/>
      <c r="BZ1" s="111">
        <v>2022</v>
      </c>
      <c r="CA1" s="111">
        <v>2023</v>
      </c>
      <c r="CB1" s="112"/>
      <c r="CC1" s="112"/>
      <c r="CD1" s="112"/>
      <c r="CE1" s="111">
        <v>2023</v>
      </c>
      <c r="CF1" s="111">
        <v>2024</v>
      </c>
      <c r="CG1" s="112"/>
      <c r="CH1" s="112"/>
      <c r="CI1" s="112"/>
      <c r="CJ1" s="111">
        <v>2024</v>
      </c>
      <c r="CK1" s="111">
        <v>2025</v>
      </c>
      <c r="CL1" s="112"/>
      <c r="CM1" s="112"/>
      <c r="CN1" s="112"/>
      <c r="CO1" s="111">
        <v>2025</v>
      </c>
    </row>
    <row r="2" spans="1:93" x14ac:dyDescent="0.2">
      <c r="A2" s="134"/>
      <c r="B2" s="162"/>
      <c r="C2" s="163"/>
      <c r="D2" s="156" t="s">
        <v>7</v>
      </c>
      <c r="E2" s="156" t="s">
        <v>8</v>
      </c>
      <c r="F2" s="156" t="s">
        <v>9</v>
      </c>
      <c r="G2" s="156" t="s">
        <v>10</v>
      </c>
      <c r="H2" s="156" t="s">
        <v>11</v>
      </c>
      <c r="I2" s="156" t="s">
        <v>7</v>
      </c>
      <c r="J2" s="156" t="s">
        <v>8</v>
      </c>
      <c r="K2" s="156" t="s">
        <v>9</v>
      </c>
      <c r="L2" s="156" t="s">
        <v>10</v>
      </c>
      <c r="M2" s="156" t="s">
        <v>11</v>
      </c>
      <c r="N2" s="156" t="s">
        <v>7</v>
      </c>
      <c r="O2" s="156" t="s">
        <v>8</v>
      </c>
      <c r="P2" s="156" t="s">
        <v>9</v>
      </c>
      <c r="Q2" s="156" t="s">
        <v>10</v>
      </c>
      <c r="R2" s="156" t="s">
        <v>11</v>
      </c>
      <c r="S2" s="156" t="s">
        <v>7</v>
      </c>
      <c r="T2" s="156" t="s">
        <v>8</v>
      </c>
      <c r="U2" s="156" t="s">
        <v>9</v>
      </c>
      <c r="V2" s="156" t="s">
        <v>10</v>
      </c>
      <c r="W2" s="156" t="s">
        <v>11</v>
      </c>
      <c r="X2" s="156" t="s">
        <v>7</v>
      </c>
      <c r="Y2" s="156" t="s">
        <v>8</v>
      </c>
      <c r="Z2" s="156" t="s">
        <v>9</v>
      </c>
      <c r="AA2" s="156" t="s">
        <v>10</v>
      </c>
      <c r="AB2" s="156" t="s">
        <v>11</v>
      </c>
      <c r="AC2" s="156" t="s">
        <v>7</v>
      </c>
      <c r="AD2" s="156" t="s">
        <v>8</v>
      </c>
      <c r="AE2" s="156" t="s">
        <v>9</v>
      </c>
      <c r="AF2" s="156" t="s">
        <v>10</v>
      </c>
      <c r="AG2" s="156" t="s">
        <v>11</v>
      </c>
      <c r="AH2" s="156" t="s">
        <v>7</v>
      </c>
      <c r="AI2" s="156" t="s">
        <v>8</v>
      </c>
      <c r="AJ2" s="156" t="s">
        <v>9</v>
      </c>
      <c r="AK2" s="156" t="s">
        <v>10</v>
      </c>
      <c r="AL2" s="156" t="s">
        <v>11</v>
      </c>
      <c r="AM2" s="156" t="s">
        <v>7</v>
      </c>
      <c r="AN2" s="156" t="s">
        <v>8</v>
      </c>
      <c r="AO2" s="156" t="s">
        <v>9</v>
      </c>
      <c r="AP2" s="156" t="s">
        <v>10</v>
      </c>
      <c r="AQ2" s="156" t="s">
        <v>11</v>
      </c>
      <c r="AR2" s="156" t="s">
        <v>7</v>
      </c>
      <c r="AS2" s="156" t="s">
        <v>8</v>
      </c>
      <c r="AT2" s="156" t="s">
        <v>9</v>
      </c>
      <c r="AU2" s="156" t="s">
        <v>10</v>
      </c>
      <c r="AV2" s="156" t="s">
        <v>11</v>
      </c>
      <c r="AW2" s="156" t="s">
        <v>7</v>
      </c>
      <c r="AX2" s="156" t="s">
        <v>8</v>
      </c>
      <c r="AY2" s="156" t="s">
        <v>9</v>
      </c>
      <c r="AZ2" s="156" t="s">
        <v>10</v>
      </c>
      <c r="BA2" s="156" t="s">
        <v>11</v>
      </c>
      <c r="BB2" s="156" t="s">
        <v>7</v>
      </c>
      <c r="BC2" s="156" t="s">
        <v>8</v>
      </c>
      <c r="BD2" s="156" t="s">
        <v>9</v>
      </c>
      <c r="BE2" s="156" t="s">
        <v>10</v>
      </c>
      <c r="BF2" s="156" t="s">
        <v>11</v>
      </c>
      <c r="BG2" s="156" t="s">
        <v>7</v>
      </c>
      <c r="BH2" s="156" t="s">
        <v>8</v>
      </c>
      <c r="BI2" s="156" t="s">
        <v>9</v>
      </c>
      <c r="BJ2" s="156" t="s">
        <v>10</v>
      </c>
      <c r="BK2" s="156" t="s">
        <v>11</v>
      </c>
      <c r="BL2" s="156" t="s">
        <v>7</v>
      </c>
      <c r="BM2" s="156" t="s">
        <v>8</v>
      </c>
      <c r="BN2" s="156" t="s">
        <v>9</v>
      </c>
      <c r="BO2" s="156" t="s">
        <v>10</v>
      </c>
      <c r="BP2" s="156" t="s">
        <v>11</v>
      </c>
      <c r="BQ2" s="156" t="s">
        <v>7</v>
      </c>
      <c r="BR2" s="156" t="s">
        <v>8</v>
      </c>
      <c r="BS2" s="156" t="s">
        <v>9</v>
      </c>
      <c r="BT2" s="156" t="s">
        <v>10</v>
      </c>
      <c r="BU2" s="156" t="s">
        <v>11</v>
      </c>
      <c r="BV2" s="156" t="s">
        <v>7</v>
      </c>
      <c r="BW2" s="156" t="s">
        <v>8</v>
      </c>
      <c r="BX2" s="156" t="s">
        <v>9</v>
      </c>
      <c r="BY2" s="156" t="s">
        <v>10</v>
      </c>
      <c r="BZ2" s="156" t="s">
        <v>11</v>
      </c>
      <c r="CA2" s="156" t="s">
        <v>7</v>
      </c>
      <c r="CB2" s="156" t="s">
        <v>8</v>
      </c>
      <c r="CC2" s="156" t="s">
        <v>9</v>
      </c>
      <c r="CD2" s="156" t="s">
        <v>10</v>
      </c>
      <c r="CE2" s="156" t="s">
        <v>11</v>
      </c>
      <c r="CF2" s="156" t="s">
        <v>7</v>
      </c>
      <c r="CG2" s="156" t="s">
        <v>8</v>
      </c>
      <c r="CH2" s="156" t="s">
        <v>9</v>
      </c>
      <c r="CI2" s="156" t="s">
        <v>10</v>
      </c>
      <c r="CJ2" s="156" t="s">
        <v>11</v>
      </c>
      <c r="CK2" s="156" t="s">
        <v>7</v>
      </c>
      <c r="CL2" s="156" t="s">
        <v>8</v>
      </c>
      <c r="CM2" s="156" t="s">
        <v>9</v>
      </c>
      <c r="CN2" s="156" t="s">
        <v>10</v>
      </c>
      <c r="CO2" s="156" t="s">
        <v>11</v>
      </c>
    </row>
    <row r="3" spans="1:93" x14ac:dyDescent="0.2">
      <c r="A3" s="157"/>
      <c r="B3" s="164"/>
      <c r="C3" s="165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57"/>
    </row>
    <row r="4" spans="1:93" x14ac:dyDescent="0.2">
      <c r="A4" s="8">
        <v>-1</v>
      </c>
      <c r="B4" s="166">
        <v>-2</v>
      </c>
      <c r="C4" s="167"/>
      <c r="D4" s="10">
        <v>-3</v>
      </c>
      <c r="E4" s="10">
        <v>-4</v>
      </c>
      <c r="F4" s="10">
        <v>-5</v>
      </c>
      <c r="G4" s="10">
        <v>-6</v>
      </c>
      <c r="H4" s="10">
        <v>-7</v>
      </c>
      <c r="I4" s="10">
        <v>-8</v>
      </c>
      <c r="J4" s="10">
        <v>-9</v>
      </c>
      <c r="K4" s="10">
        <v>-10</v>
      </c>
      <c r="L4" s="10">
        <v>-11</v>
      </c>
      <c r="M4" s="10">
        <v>-12</v>
      </c>
      <c r="N4" s="10">
        <v>-13</v>
      </c>
      <c r="O4" s="10">
        <v>-14</v>
      </c>
      <c r="P4" s="10">
        <v>-15</v>
      </c>
      <c r="Q4" s="10">
        <v>-16</v>
      </c>
      <c r="R4" s="10">
        <v>-17</v>
      </c>
      <c r="S4" s="10">
        <v>-18</v>
      </c>
      <c r="T4" s="10">
        <v>-19</v>
      </c>
      <c r="U4" s="10">
        <v>-20</v>
      </c>
      <c r="V4" s="10">
        <v>-21</v>
      </c>
      <c r="W4" s="10">
        <v>-22</v>
      </c>
      <c r="X4" s="10">
        <v>-23</v>
      </c>
      <c r="Y4" s="10">
        <v>-24</v>
      </c>
      <c r="Z4" s="10">
        <v>-25</v>
      </c>
      <c r="AA4" s="10">
        <v>-26</v>
      </c>
      <c r="AB4" s="10">
        <v>-27</v>
      </c>
      <c r="AC4" s="10">
        <v>-28</v>
      </c>
      <c r="AD4" s="10">
        <v>-29</v>
      </c>
      <c r="AE4" s="10">
        <v>-30</v>
      </c>
      <c r="AF4" s="10">
        <v>-31</v>
      </c>
      <c r="AG4" s="10">
        <v>-32</v>
      </c>
      <c r="AH4" s="10">
        <v>-33</v>
      </c>
      <c r="AI4" s="10">
        <v>-34</v>
      </c>
      <c r="AJ4" s="10">
        <v>-35</v>
      </c>
      <c r="AK4" s="10">
        <v>-36</v>
      </c>
      <c r="AL4" s="10">
        <v>-37</v>
      </c>
      <c r="AM4" s="10">
        <v>-38</v>
      </c>
      <c r="AN4" s="10">
        <v>-39</v>
      </c>
      <c r="AO4" s="10">
        <v>-40</v>
      </c>
      <c r="AP4" s="10">
        <v>-41</v>
      </c>
      <c r="AQ4" s="10">
        <v>-42</v>
      </c>
      <c r="AR4" s="10">
        <v>-43</v>
      </c>
      <c r="AS4" s="10">
        <v>-44</v>
      </c>
      <c r="AT4" s="10">
        <v>-45</v>
      </c>
      <c r="AU4" s="10">
        <v>-46</v>
      </c>
      <c r="AV4" s="10">
        <v>-47</v>
      </c>
      <c r="AW4" s="10">
        <v>-48</v>
      </c>
      <c r="AX4" s="10">
        <v>-49</v>
      </c>
      <c r="AY4" s="10">
        <v>-50</v>
      </c>
      <c r="AZ4" s="10">
        <v>-51</v>
      </c>
      <c r="BA4" s="10">
        <v>-52</v>
      </c>
      <c r="BB4" s="10">
        <v>-53</v>
      </c>
      <c r="BC4" s="10">
        <v>-54</v>
      </c>
      <c r="BD4" s="10">
        <v>-55</v>
      </c>
      <c r="BE4" s="10">
        <v>-56</v>
      </c>
      <c r="BF4" s="10">
        <v>-57</v>
      </c>
      <c r="BG4" s="10">
        <v>-58</v>
      </c>
      <c r="BH4" s="10">
        <v>-59</v>
      </c>
      <c r="BI4" s="10">
        <v>-60</v>
      </c>
      <c r="BJ4" s="10">
        <v>-61</v>
      </c>
      <c r="BK4" s="10">
        <v>-62</v>
      </c>
      <c r="BL4" s="10">
        <v>-63</v>
      </c>
      <c r="BM4" s="10">
        <v>-64</v>
      </c>
      <c r="BN4" s="10">
        <v>-65</v>
      </c>
      <c r="BO4" s="10">
        <v>-66</v>
      </c>
      <c r="BP4" s="10">
        <v>-67</v>
      </c>
      <c r="BQ4" s="10">
        <v>-68</v>
      </c>
      <c r="BR4" s="10">
        <v>-69</v>
      </c>
      <c r="BS4" s="10">
        <v>-70</v>
      </c>
      <c r="BT4" s="10">
        <v>-71</v>
      </c>
      <c r="BU4" s="10">
        <v>-72</v>
      </c>
      <c r="BV4" s="10">
        <v>-73</v>
      </c>
      <c r="BW4" s="10">
        <v>-74</v>
      </c>
      <c r="BX4" s="10">
        <v>-75</v>
      </c>
      <c r="BY4" s="10">
        <v>-76</v>
      </c>
      <c r="BZ4" s="10">
        <v>-77</v>
      </c>
      <c r="CA4" s="10">
        <v>-78</v>
      </c>
      <c r="CB4" s="10">
        <v>-79</v>
      </c>
      <c r="CC4" s="10">
        <v>-80</v>
      </c>
      <c r="CD4" s="10">
        <v>-81</v>
      </c>
      <c r="CE4" s="10">
        <v>-82</v>
      </c>
      <c r="CF4" s="10">
        <v>-83</v>
      </c>
      <c r="CG4" s="10">
        <v>-84</v>
      </c>
      <c r="CH4" s="10">
        <v>-85</v>
      </c>
      <c r="CI4" s="10">
        <v>-86</v>
      </c>
      <c r="CJ4" s="10">
        <v>-87</v>
      </c>
      <c r="CK4" s="10">
        <v>-88</v>
      </c>
      <c r="CL4" s="10">
        <v>-89</v>
      </c>
      <c r="CM4" s="10">
        <v>-90</v>
      </c>
      <c r="CN4" s="10">
        <v>-91</v>
      </c>
      <c r="CO4" s="10">
        <v>-92</v>
      </c>
    </row>
    <row r="5" spans="1:93" x14ac:dyDescent="0.2">
      <c r="A5" s="12"/>
      <c r="B5" s="9"/>
      <c r="C5" s="13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</row>
    <row r="6" spans="1:93" ht="16" x14ac:dyDescent="0.2">
      <c r="A6" s="14" t="s">
        <v>12</v>
      </c>
      <c r="B6" s="127" t="s">
        <v>13</v>
      </c>
      <c r="C6" s="128"/>
      <c r="D6" s="15"/>
      <c r="E6" s="58"/>
      <c r="F6" s="58"/>
      <c r="G6" s="58"/>
      <c r="H6" s="15"/>
      <c r="I6" s="58">
        <v>2.179855015803227</v>
      </c>
      <c r="J6" s="58">
        <v>1.9589141419197063</v>
      </c>
      <c r="K6" s="58">
        <v>2.078284921174415</v>
      </c>
      <c r="L6" s="58">
        <v>4.0560380882049998</v>
      </c>
      <c r="M6" s="58">
        <v>2.5716780197657414</v>
      </c>
      <c r="N6" s="58">
        <v>2.6849884541780114</v>
      </c>
      <c r="O6" s="58">
        <v>2.70788922901977</v>
      </c>
      <c r="P6" s="58">
        <v>4.8807140525286172</v>
      </c>
      <c r="Q6" s="58">
        <v>3.3184480716738136</v>
      </c>
      <c r="R6" s="58">
        <v>3.3967377896013602</v>
      </c>
      <c r="S6" s="58">
        <v>3.8189997698656555</v>
      </c>
      <c r="T6" s="58">
        <v>0.51462218940841353</v>
      </c>
      <c r="U6" s="58">
        <v>1.7892179849554992</v>
      </c>
      <c r="V6" s="58">
        <v>3.7612829183984786</v>
      </c>
      <c r="W6" s="58">
        <v>2.4748894371191312</v>
      </c>
      <c r="X6" s="58">
        <v>3.5741139715121051</v>
      </c>
      <c r="Y6" s="58">
        <v>8.104627380109136</v>
      </c>
      <c r="Z6" s="58">
        <v>3.6200943817243285</v>
      </c>
      <c r="AA6" s="58">
        <v>1.182118480075431</v>
      </c>
      <c r="AB6" s="58">
        <v>4.068735750629827</v>
      </c>
      <c r="AC6" s="58">
        <v>0.97818330329950243</v>
      </c>
      <c r="AD6" s="58">
        <v>1.0025415619641791</v>
      </c>
      <c r="AE6" s="58">
        <v>2.7295192530953756</v>
      </c>
      <c r="AF6" s="58">
        <v>7.1726397304634304</v>
      </c>
      <c r="AG6" s="58">
        <v>2.9768761475171175</v>
      </c>
      <c r="AH6" s="58">
        <v>6.5688296001197273</v>
      </c>
      <c r="AI6" s="58">
        <v>6.4311767268474114</v>
      </c>
      <c r="AJ6" s="58">
        <v>7.6531218780490775</v>
      </c>
      <c r="AK6" s="58">
        <v>4.702192153839718</v>
      </c>
      <c r="AL6" s="58">
        <v>6.3153289047651384</v>
      </c>
      <c r="AM6" s="58">
        <v>6.9340486444459088</v>
      </c>
      <c r="AN6" s="58">
        <v>4.1089003211437785</v>
      </c>
      <c r="AO6" s="58">
        <v>2.3096441286371885</v>
      </c>
      <c r="AP6" s="58">
        <v>0.73488409627631768</v>
      </c>
      <c r="AQ6" s="58">
        <v>3.4748003174758253</v>
      </c>
      <c r="AR6" s="58">
        <v>2.7269660216435767</v>
      </c>
      <c r="AS6" s="58">
        <v>4.2207431907893351</v>
      </c>
      <c r="AT6" s="58">
        <v>7.3289893583114321</v>
      </c>
      <c r="AU6" s="58">
        <v>7.8836809698133834</v>
      </c>
      <c r="AV6" s="58">
        <v>5.5359048572706939</v>
      </c>
      <c r="AW6" s="58">
        <v>7.8787022362056405</v>
      </c>
      <c r="AX6" s="58">
        <v>5.2874205128187839</v>
      </c>
      <c r="AY6" s="58">
        <v>4.5643714118863414</v>
      </c>
      <c r="AZ6" s="58">
        <v>3.6115172699985578</v>
      </c>
      <c r="BA6" s="58">
        <v>5.309053947914947</v>
      </c>
      <c r="BB6" s="58">
        <v>1.5111503637110388</v>
      </c>
      <c r="BC6" s="58">
        <v>3.7196807421072862</v>
      </c>
      <c r="BD6" s="58">
        <v>8.1868008039835729</v>
      </c>
      <c r="BE6" s="58">
        <v>8.7851147883318106</v>
      </c>
      <c r="BF6" s="58">
        <v>5.564207244709678</v>
      </c>
      <c r="BG6" s="58">
        <v>7.3420046631846674</v>
      </c>
      <c r="BH6" s="58">
        <v>6.9326562043113569</v>
      </c>
      <c r="BI6" s="58">
        <v>5.3666186479371447</v>
      </c>
      <c r="BJ6" s="58">
        <v>4.6787926664511446</v>
      </c>
      <c r="BK6" s="58">
        <v>6.0429272638602214</v>
      </c>
      <c r="BL6" s="58">
        <v>5.875027833674821</v>
      </c>
      <c r="BM6" s="58">
        <v>3.4127468941891976</v>
      </c>
      <c r="BN6" s="58">
        <v>-1.4434698048584949</v>
      </c>
      <c r="BO6" s="58">
        <v>1.413965740573758</v>
      </c>
      <c r="BP6" s="58">
        <v>2.2604479043132955</v>
      </c>
      <c r="BQ6" s="58">
        <v>-2.2973203553890613</v>
      </c>
      <c r="BR6" s="58">
        <v>1.3203093590269788</v>
      </c>
      <c r="BS6" s="58">
        <v>1.4497094518259246</v>
      </c>
      <c r="BT6" s="58">
        <v>4.0142453427611571</v>
      </c>
      <c r="BU6" s="58">
        <v>1.1240663029436178</v>
      </c>
      <c r="BV6" s="58">
        <v>7.8336512783691887</v>
      </c>
      <c r="BW6" s="58">
        <v>5.7747981337944196</v>
      </c>
      <c r="BX6" s="58">
        <v>8.8001133746941349</v>
      </c>
      <c r="BY6" s="58">
        <v>5.300558106401553</v>
      </c>
      <c r="BZ6" s="58">
        <v>6.899981884824939</v>
      </c>
      <c r="CA6" s="58">
        <v>6.3196445467232536</v>
      </c>
      <c r="CB6" s="58">
        <v>7.3399145481781005</v>
      </c>
      <c r="CC6" s="58">
        <v>6.1800022727959742</v>
      </c>
      <c r="CD6" s="58">
        <v>6.4349666986653489</v>
      </c>
      <c r="CE6" s="58">
        <v>6.5639663812222295</v>
      </c>
      <c r="CF6" s="58">
        <v>4.9309495655770519</v>
      </c>
      <c r="CG6" s="58">
        <v>2.8440015551374813</v>
      </c>
      <c r="CH6" s="58">
        <v>7.1439260102614099</v>
      </c>
      <c r="CI6" s="58">
        <v>-1.8480511974506015</v>
      </c>
      <c r="CJ6" s="58">
        <v>3.2247191024429469</v>
      </c>
      <c r="CK6" s="58">
        <v>5.9752099832689254</v>
      </c>
      <c r="CL6" s="58">
        <v>6.933770947512798</v>
      </c>
      <c r="CM6" s="58">
        <v>3.1825046236479722</v>
      </c>
      <c r="CN6" s="58">
        <v>8.8523195618060981</v>
      </c>
      <c r="CO6" s="58">
        <v>6.1894132424352932</v>
      </c>
    </row>
    <row r="7" spans="1:93" x14ac:dyDescent="0.2">
      <c r="A7" s="19"/>
      <c r="B7" s="20">
        <v>1</v>
      </c>
      <c r="C7" s="21" t="s">
        <v>14</v>
      </c>
      <c r="D7" s="22"/>
      <c r="E7" s="22"/>
      <c r="F7" s="22"/>
      <c r="G7" s="22"/>
      <c r="H7" s="22"/>
      <c r="I7" s="22">
        <v>2.5582970601108599</v>
      </c>
      <c r="J7" s="22">
        <v>1.4304139230631847</v>
      </c>
      <c r="K7" s="22">
        <v>1.4517679753637225</v>
      </c>
      <c r="L7" s="22">
        <v>2.7257672387339511</v>
      </c>
      <c r="M7" s="22">
        <v>2.0411904244680699</v>
      </c>
      <c r="N7" s="22">
        <v>1.356909461908316</v>
      </c>
      <c r="O7" s="22">
        <v>1.2873106043578701</v>
      </c>
      <c r="P7" s="22">
        <v>3.9250621646492476</v>
      </c>
      <c r="Q7" s="22">
        <v>3.0199769461180921</v>
      </c>
      <c r="R7" s="22">
        <v>2.3959501460052053</v>
      </c>
      <c r="S7" s="22">
        <v>2.665967253694518</v>
      </c>
      <c r="T7" s="22">
        <v>0.88405808328172952</v>
      </c>
      <c r="U7" s="22">
        <v>1.7591711960151031</v>
      </c>
      <c r="V7" s="22">
        <v>2.8967529500189499</v>
      </c>
      <c r="W7" s="22">
        <v>2.0559734254225361</v>
      </c>
      <c r="X7" s="22">
        <v>3.0147804982893831</v>
      </c>
      <c r="Y7" s="22">
        <v>5.9738113154584056</v>
      </c>
      <c r="Z7" s="22">
        <v>2.9022852081580766</v>
      </c>
      <c r="AA7" s="22">
        <v>1.1525079035175452</v>
      </c>
      <c r="AB7" s="22">
        <v>3.2322701777382008</v>
      </c>
      <c r="AC7" s="22">
        <v>1.3380120636571178</v>
      </c>
      <c r="AD7" s="22">
        <v>1.5290415243058817</v>
      </c>
      <c r="AE7" s="22">
        <v>2.464619597426946</v>
      </c>
      <c r="AF7" s="22">
        <v>6.3828505650405134</v>
      </c>
      <c r="AG7" s="22">
        <v>2.9376827117457083</v>
      </c>
      <c r="AH7" s="22">
        <v>5.3621258165639176</v>
      </c>
      <c r="AI7" s="22">
        <v>5.9709230025486875</v>
      </c>
      <c r="AJ7" s="22">
        <v>7.1853936571777837</v>
      </c>
      <c r="AK7" s="22">
        <v>5.2850422355621873</v>
      </c>
      <c r="AL7" s="22">
        <v>5.9456494442061398</v>
      </c>
      <c r="AM7" s="22">
        <v>7.7917059964684938</v>
      </c>
      <c r="AN7" s="22">
        <v>3.4912527813850289</v>
      </c>
      <c r="AO7" s="22">
        <v>1.6117989376364363</v>
      </c>
      <c r="AP7" s="22">
        <v>-0.42025978865203228</v>
      </c>
      <c r="AQ7" s="22">
        <v>3.0489651394355093</v>
      </c>
      <c r="AR7" s="22">
        <v>2.6848454971581219</v>
      </c>
      <c r="AS7" s="22">
        <v>5.2643214985090623</v>
      </c>
      <c r="AT7" s="22">
        <v>8.7916960458736213</v>
      </c>
      <c r="AU7" s="22">
        <v>9.0084083157520496</v>
      </c>
      <c r="AV7" s="22">
        <v>6.4203801740426769</v>
      </c>
      <c r="AW7" s="22">
        <v>8.6724682012490462</v>
      </c>
      <c r="AX7" s="22">
        <v>5.3123550095888703</v>
      </c>
      <c r="AY7" s="22">
        <v>5.1136686458350908</v>
      </c>
      <c r="AZ7" s="22">
        <v>3.4197616462513736</v>
      </c>
      <c r="BA7" s="22">
        <v>5.5989018093526255</v>
      </c>
      <c r="BB7" s="22">
        <v>0.92692948005456799</v>
      </c>
      <c r="BC7" s="22">
        <v>3.8708773827294465</v>
      </c>
      <c r="BD7" s="22">
        <v>8.4120596078030871</v>
      </c>
      <c r="BE7" s="22">
        <v>9.1073667661193838</v>
      </c>
      <c r="BF7" s="22">
        <v>5.5879361644448835</v>
      </c>
      <c r="BG7" s="22">
        <v>7.505216704861212</v>
      </c>
      <c r="BH7" s="22">
        <v>7.2126286929997718</v>
      </c>
      <c r="BI7" s="22">
        <v>5.2772772879431784</v>
      </c>
      <c r="BJ7" s="22">
        <v>4.4774728252156279</v>
      </c>
      <c r="BK7" s="22">
        <v>6.0734018482512653</v>
      </c>
      <c r="BL7" s="22">
        <v>6.0743631149902342</v>
      </c>
      <c r="BM7" s="22">
        <v>4.0196943470888016</v>
      </c>
      <c r="BN7" s="22">
        <v>-1.5446347899430037</v>
      </c>
      <c r="BO7" s="22">
        <v>1.9840519308086897</v>
      </c>
      <c r="BP7" s="22">
        <v>2.5717512470199608</v>
      </c>
      <c r="BQ7" s="22">
        <v>-3.306182923884009</v>
      </c>
      <c r="BR7" s="22">
        <v>0.40011857994623767</v>
      </c>
      <c r="BS7" s="22">
        <v>-0.44966815311559571</v>
      </c>
      <c r="BT7" s="22">
        <v>3.4134215334999993</v>
      </c>
      <c r="BU7" s="22">
        <v>2.1102087946815118E-2</v>
      </c>
      <c r="BV7" s="22">
        <v>8.5964788093358777</v>
      </c>
      <c r="BW7" s="22">
        <v>5.6178642475082512</v>
      </c>
      <c r="BX7" s="22">
        <v>8.2505114207147159</v>
      </c>
      <c r="BY7" s="22">
        <v>2.5323401900052147</v>
      </c>
      <c r="BZ7" s="22">
        <v>6.1800982889633502</v>
      </c>
      <c r="CA7" s="22">
        <v>5.7968955634276682</v>
      </c>
      <c r="CB7" s="22">
        <v>7.0988347696035561</v>
      </c>
      <c r="CC7" s="22">
        <v>6.159054448006259</v>
      </c>
      <c r="CD7" s="22">
        <v>7.0932461504338704</v>
      </c>
      <c r="CE7" s="22">
        <v>6.5378637866345457</v>
      </c>
      <c r="CF7" s="22">
        <v>4.6558851637988852</v>
      </c>
      <c r="CG7" s="22">
        <v>4.4371054996989301</v>
      </c>
      <c r="CH7" s="22">
        <v>9.4070765240455501</v>
      </c>
      <c r="CI7" s="22">
        <v>-5.1239748269523204</v>
      </c>
      <c r="CJ7" s="22">
        <v>3.2951512370028411</v>
      </c>
      <c r="CK7" s="22">
        <v>6.1577611093283338</v>
      </c>
      <c r="CL7" s="22">
        <v>6.543977438149156</v>
      </c>
      <c r="CM7" s="22">
        <v>1.5194712970237418</v>
      </c>
      <c r="CN7" s="22">
        <v>9.20297211706675</v>
      </c>
      <c r="CO7" s="22">
        <v>5.7425436504493774</v>
      </c>
    </row>
    <row r="8" spans="1:93" ht="16" x14ac:dyDescent="0.2">
      <c r="A8" s="19"/>
      <c r="B8" s="20"/>
      <c r="C8" s="27" t="s">
        <v>15</v>
      </c>
      <c r="D8" s="22"/>
      <c r="E8" s="22"/>
      <c r="F8" s="22"/>
      <c r="G8" s="22"/>
      <c r="H8" s="22"/>
      <c r="I8" s="22">
        <v>2.274485313642586</v>
      </c>
      <c r="J8" s="22">
        <v>0.49548414062159907</v>
      </c>
      <c r="K8" s="22">
        <v>0.70110507064342187</v>
      </c>
      <c r="L8" s="22">
        <v>1.6802618983102064</v>
      </c>
      <c r="M8" s="22">
        <v>1.2849933789384806</v>
      </c>
      <c r="N8" s="22">
        <v>2.4604081612105091</v>
      </c>
      <c r="O8" s="22">
        <v>2.0618364152834801</v>
      </c>
      <c r="P8" s="22">
        <v>5.6323913464379416</v>
      </c>
      <c r="Q8" s="22">
        <v>3.2698634702256015</v>
      </c>
      <c r="R8" s="22">
        <v>3.3431548497095775</v>
      </c>
      <c r="S8" s="22">
        <v>0.73118788910697674</v>
      </c>
      <c r="T8" s="22">
        <v>-1.9539758946051933</v>
      </c>
      <c r="U8" s="22">
        <v>0.24109767652309699</v>
      </c>
      <c r="V8" s="22">
        <v>2.4054715486120131</v>
      </c>
      <c r="W8" s="22">
        <v>0.36244972499514461</v>
      </c>
      <c r="X8" s="22">
        <v>3.8860724738844681</v>
      </c>
      <c r="Y8" s="22">
        <v>7.9409171597935426</v>
      </c>
      <c r="Z8" s="22">
        <v>3.1379805450473413</v>
      </c>
      <c r="AA8" s="22">
        <v>1.5006237878230024</v>
      </c>
      <c r="AB8" s="22">
        <v>4.0701084852442335</v>
      </c>
      <c r="AC8" s="22">
        <v>2.4133384257587238</v>
      </c>
      <c r="AD8" s="22">
        <v>2.7505230525454607</v>
      </c>
      <c r="AE8" s="22">
        <v>2.7317957187445074</v>
      </c>
      <c r="AF8" s="22">
        <v>6.2130960123564165</v>
      </c>
      <c r="AG8" s="22">
        <v>3.5308375159878409</v>
      </c>
      <c r="AH8" s="22">
        <v>6.1392053066549437</v>
      </c>
      <c r="AI8" s="22">
        <v>7.2769017292736606</v>
      </c>
      <c r="AJ8" s="22">
        <v>10.504809635903129</v>
      </c>
      <c r="AK8" s="22">
        <v>8.3297776671386998</v>
      </c>
      <c r="AL8" s="22">
        <v>8.0638871585732659</v>
      </c>
      <c r="AM8" s="22">
        <v>10.519141853934229</v>
      </c>
      <c r="AN8" s="22">
        <v>2.8770968281715881</v>
      </c>
      <c r="AO8" s="22">
        <v>-1.0944759257884158</v>
      </c>
      <c r="AP8" s="22">
        <v>-4.0841294921509217</v>
      </c>
      <c r="AQ8" s="22">
        <v>1.9255708884597453</v>
      </c>
      <c r="AR8" s="22">
        <v>-1.1460572478929265</v>
      </c>
      <c r="AS8" s="22">
        <v>2.7143527071609981</v>
      </c>
      <c r="AT8" s="22">
        <v>8.8624062362337384</v>
      </c>
      <c r="AU8" s="22">
        <v>11.834221578826302</v>
      </c>
      <c r="AV8" s="22">
        <v>5.4217707566325259</v>
      </c>
      <c r="AW8" s="22">
        <v>10.97535379400702</v>
      </c>
      <c r="AX8" s="22">
        <v>5.0327580740794104</v>
      </c>
      <c r="AY8" s="22">
        <v>5.514564930119505</v>
      </c>
      <c r="AZ8" s="22">
        <v>2.6247355871596767</v>
      </c>
      <c r="BA8" s="22">
        <v>5.9936999801574018</v>
      </c>
      <c r="BB8" s="22">
        <v>-3.0680400651935003</v>
      </c>
      <c r="BC8" s="22">
        <v>2.881544306002624</v>
      </c>
      <c r="BD8" s="22">
        <v>8.5530827566260115</v>
      </c>
      <c r="BE8" s="22">
        <v>9.5401842678006545</v>
      </c>
      <c r="BF8" s="22">
        <v>4.4385702975393286</v>
      </c>
      <c r="BG8" s="22">
        <v>7.3594028154866606</v>
      </c>
      <c r="BH8" s="22">
        <v>7.3821897359883195</v>
      </c>
      <c r="BI8" s="22">
        <v>3.2107129149636222</v>
      </c>
      <c r="BJ8" s="22">
        <v>1.3725021371412396</v>
      </c>
      <c r="BK8" s="22">
        <v>4.7143183183274857</v>
      </c>
      <c r="BL8" s="22">
        <v>4.5611974441863481</v>
      </c>
      <c r="BM8" s="22">
        <v>1.3143292038674446</v>
      </c>
      <c r="BN8" s="22">
        <v>-4.0984207868715998</v>
      </c>
      <c r="BO8" s="22">
        <v>2.6027639969238123</v>
      </c>
      <c r="BP8" s="22">
        <v>1.0406771851575201</v>
      </c>
      <c r="BQ8" s="22">
        <v>-6.9142626039561037</v>
      </c>
      <c r="BR8" s="22">
        <v>-1.0642062034488902</v>
      </c>
      <c r="BS8" s="22">
        <v>-4.6924813146874698</v>
      </c>
      <c r="BT8" s="22">
        <v>1.8181696140985082</v>
      </c>
      <c r="BU8" s="22">
        <v>-2.6915078795827299</v>
      </c>
      <c r="BV8" s="22">
        <v>11.11233048301925</v>
      </c>
      <c r="BW8" s="22">
        <v>5.156571477390699</v>
      </c>
      <c r="BX8" s="22">
        <v>9.4897712230366409</v>
      </c>
      <c r="BY8" s="22">
        <v>-2.6285632607056471</v>
      </c>
      <c r="BZ8" s="22">
        <v>5.5421795123834272</v>
      </c>
      <c r="CA8" s="22">
        <v>5.2631921874877605</v>
      </c>
      <c r="CB8" s="22">
        <v>8.5220836492795939</v>
      </c>
      <c r="CC8" s="22">
        <v>8.9206077010226039</v>
      </c>
      <c r="CD8" s="22">
        <v>8.7857481461955445</v>
      </c>
      <c r="CE8" s="22">
        <v>7.8554767747781398</v>
      </c>
      <c r="CF8" s="22">
        <v>3.0219487778569913</v>
      </c>
      <c r="CG8" s="22">
        <v>1.1585320745427907</v>
      </c>
      <c r="CH8" s="22">
        <v>9.7706538153514515</v>
      </c>
      <c r="CI8" s="22">
        <v>-14.247451984826469</v>
      </c>
      <c r="CJ8" s="22">
        <v>-7.4411317397121479E-2</v>
      </c>
      <c r="CK8" s="22">
        <v>7.3954114006854894</v>
      </c>
      <c r="CL8" s="22">
        <v>9.6109089105149224</v>
      </c>
      <c r="CM8" s="22">
        <v>0.5229469904283377</v>
      </c>
      <c r="CN8" s="22">
        <v>9.6540082520239991</v>
      </c>
      <c r="CO8" s="22">
        <v>6.5468343553485795</v>
      </c>
    </row>
    <row r="9" spans="1:93" ht="16" x14ac:dyDescent="0.2">
      <c r="A9" s="19"/>
      <c r="B9" s="20"/>
      <c r="C9" s="27" t="s">
        <v>16</v>
      </c>
      <c r="D9" s="22"/>
      <c r="E9" s="59"/>
      <c r="F9" s="59"/>
      <c r="G9" s="59"/>
      <c r="H9" s="22"/>
      <c r="I9" s="22">
        <v>3.5440876396742453</v>
      </c>
      <c r="J9" s="22">
        <v>1.9408567508599788</v>
      </c>
      <c r="K9" s="22">
        <v>2.0823019119020785</v>
      </c>
      <c r="L9" s="22">
        <v>2.6116479401742509</v>
      </c>
      <c r="M9" s="22">
        <v>2.5414216943717634</v>
      </c>
      <c r="N9" s="22">
        <v>2.3442322737185322</v>
      </c>
      <c r="O9" s="22">
        <v>1.6168762583142637</v>
      </c>
      <c r="P9" s="22">
        <v>5.1219673337481169</v>
      </c>
      <c r="Q9" s="22">
        <v>3.1384987200734855</v>
      </c>
      <c r="R9" s="22">
        <v>3.0446012379522216</v>
      </c>
      <c r="S9" s="22">
        <v>2.6278502560420662</v>
      </c>
      <c r="T9" s="22">
        <v>0.27912977069104272</v>
      </c>
      <c r="U9" s="22">
        <v>2.8707214311086915</v>
      </c>
      <c r="V9" s="22">
        <v>5.395089680956616</v>
      </c>
      <c r="W9" s="22">
        <v>2.803919671639548</v>
      </c>
      <c r="X9" s="22">
        <v>5.8660330082246617</v>
      </c>
      <c r="Y9" s="22">
        <v>9.9754328690902412</v>
      </c>
      <c r="Z9" s="22">
        <v>4.5740713594198041</v>
      </c>
      <c r="AA9" s="22">
        <v>1.929650904371357</v>
      </c>
      <c r="AB9" s="22">
        <v>5.518661015332782</v>
      </c>
      <c r="AC9" s="22">
        <v>1.5443222278533</v>
      </c>
      <c r="AD9" s="22">
        <v>1.2394237760703817</v>
      </c>
      <c r="AE9" s="22">
        <v>1.0724632810157146</v>
      </c>
      <c r="AF9" s="22">
        <v>4.92271406897909</v>
      </c>
      <c r="AG9" s="22">
        <v>2.1947442667669748</v>
      </c>
      <c r="AH9" s="22">
        <v>4.3050258692686185</v>
      </c>
      <c r="AI9" s="22">
        <v>3.9638926808519557</v>
      </c>
      <c r="AJ9" s="22">
        <v>7.0140661689953561</v>
      </c>
      <c r="AK9" s="22">
        <v>3.7173178934364728</v>
      </c>
      <c r="AL9" s="22">
        <v>4.7355059548570324</v>
      </c>
      <c r="AM9" s="22">
        <v>1.7695556402614443</v>
      </c>
      <c r="AN9" s="22">
        <v>1.3944793773021047</v>
      </c>
      <c r="AO9" s="22">
        <v>4.3733709126044573E-2</v>
      </c>
      <c r="AP9" s="22">
        <v>1.4051338960854594</v>
      </c>
      <c r="AQ9" s="22">
        <v>1.1497096240212272</v>
      </c>
      <c r="AR9" s="22">
        <v>4.9723388452225237</v>
      </c>
      <c r="AS9" s="22">
        <v>6.3461599733458485</v>
      </c>
      <c r="AT9" s="22">
        <v>6.801558108064512</v>
      </c>
      <c r="AU9" s="22">
        <v>5.8339186503829836</v>
      </c>
      <c r="AV9" s="22">
        <v>5.9890676409671784</v>
      </c>
      <c r="AW9" s="22">
        <v>4.4755543336030001</v>
      </c>
      <c r="AX9" s="22">
        <v>2.9610949764565362</v>
      </c>
      <c r="AY9" s="22">
        <v>3.2611738344440369</v>
      </c>
      <c r="AZ9" s="22">
        <v>2.2359866269546274</v>
      </c>
      <c r="BA9" s="22">
        <v>3.2227238379899603</v>
      </c>
      <c r="BB9" s="22">
        <v>6.4867667334168004</v>
      </c>
      <c r="BC9" s="22">
        <v>5.4639253774698915</v>
      </c>
      <c r="BD9" s="22">
        <v>7.1278219179023381</v>
      </c>
      <c r="BE9" s="22">
        <v>6.8231441058521796</v>
      </c>
      <c r="BF9" s="22">
        <v>6.4773625670643753</v>
      </c>
      <c r="BG9" s="22">
        <v>7.5886418379162563</v>
      </c>
      <c r="BH9" s="22">
        <v>7.5034077154920027</v>
      </c>
      <c r="BI9" s="22">
        <v>7.1991278067043254</v>
      </c>
      <c r="BJ9" s="22">
        <v>7.2418441015404511</v>
      </c>
      <c r="BK9" s="22">
        <v>7.3816306204157485</v>
      </c>
      <c r="BL9" s="22">
        <v>6.0705061745182149</v>
      </c>
      <c r="BM9" s="22">
        <v>7.9282721903940683</v>
      </c>
      <c r="BN9" s="22">
        <v>0.62757575316396697</v>
      </c>
      <c r="BO9" s="22">
        <v>1.2858763701105289</v>
      </c>
      <c r="BP9" s="22">
        <v>3.9504173112435268</v>
      </c>
      <c r="BQ9" s="22">
        <v>1.0133888177144286</v>
      </c>
      <c r="BR9" s="22">
        <v>1.7159178396546082</v>
      </c>
      <c r="BS9" s="22">
        <v>7.4416154336065006</v>
      </c>
      <c r="BT9" s="22">
        <v>6.6324860979528779</v>
      </c>
      <c r="BU9" s="22">
        <v>4.1436731719386444</v>
      </c>
      <c r="BV9" s="22">
        <v>9.1076617032112068</v>
      </c>
      <c r="BW9" s="22">
        <v>7.2080812353580797</v>
      </c>
      <c r="BX9" s="22">
        <v>8.8402541818455518</v>
      </c>
      <c r="BY9" s="22">
        <v>9.1739130954406676</v>
      </c>
      <c r="BZ9" s="22">
        <v>8.5810210906589077</v>
      </c>
      <c r="CA9" s="22">
        <v>4.7865605898041395</v>
      </c>
      <c r="CB9" s="22">
        <v>5.8117877666862228</v>
      </c>
      <c r="CC9" s="22">
        <v>5.3183064419416866</v>
      </c>
      <c r="CD9" s="22">
        <v>9.6650014246958875</v>
      </c>
      <c r="CE9" s="22">
        <v>6.4103650792336992</v>
      </c>
      <c r="CF9" s="22">
        <v>7.388208018723887</v>
      </c>
      <c r="CG9" s="22">
        <v>5.3253882429554551</v>
      </c>
      <c r="CH9" s="22">
        <v>3.527470079115929</v>
      </c>
      <c r="CI9" s="22">
        <v>1.6332103999395287</v>
      </c>
      <c r="CJ9" s="22">
        <v>4.4145701625429012</v>
      </c>
      <c r="CK9" s="22">
        <v>1.5548179744819208</v>
      </c>
      <c r="CL9" s="22">
        <v>4.6496824908582255</v>
      </c>
      <c r="CM9" s="22">
        <v>8.4182414351869852</v>
      </c>
      <c r="CN9" s="22">
        <v>7.2681825746003739</v>
      </c>
      <c r="CO9" s="22">
        <v>5.4730992546599282</v>
      </c>
    </row>
    <row r="10" spans="1:93" ht="16" x14ac:dyDescent="0.2">
      <c r="A10" s="19"/>
      <c r="B10" s="20"/>
      <c r="C10" s="27" t="s">
        <v>17</v>
      </c>
      <c r="D10" s="22"/>
      <c r="E10" s="59"/>
      <c r="F10" s="59"/>
      <c r="G10" s="59"/>
      <c r="H10" s="22"/>
      <c r="I10" s="22">
        <v>4.8036582383136732</v>
      </c>
      <c r="J10" s="22">
        <v>5.0050050706433922</v>
      </c>
      <c r="K10" s="22">
        <v>4.4438736658382965</v>
      </c>
      <c r="L10" s="22">
        <v>5.8121755535405271</v>
      </c>
      <c r="M10" s="22">
        <v>5.0186593992173982</v>
      </c>
      <c r="N10" s="22">
        <v>-0.13694716996739942</v>
      </c>
      <c r="O10" s="22">
        <v>-4.8221831856309905E-2</v>
      </c>
      <c r="P10" s="22">
        <v>-0.79880604743975425</v>
      </c>
      <c r="Q10" s="22">
        <v>2.4171649807399831</v>
      </c>
      <c r="R10" s="22">
        <v>0.3718652242397269</v>
      </c>
      <c r="S10" s="22">
        <v>6.0366713455859866</v>
      </c>
      <c r="T10" s="22">
        <v>5.9458717758310797</v>
      </c>
      <c r="U10" s="22">
        <v>5.6485543436763095</v>
      </c>
      <c r="V10" s="22">
        <v>2.7996527283421671</v>
      </c>
      <c r="W10" s="22">
        <v>5.0739056883360121</v>
      </c>
      <c r="X10" s="22">
        <v>0.29912537027951203</v>
      </c>
      <c r="Y10" s="22">
        <v>1.1039185143043966</v>
      </c>
      <c r="Z10" s="22">
        <v>1.5217186007561878</v>
      </c>
      <c r="AA10" s="22">
        <v>0.18172009645908815</v>
      </c>
      <c r="AB10" s="22">
        <v>0.77397508207432963</v>
      </c>
      <c r="AC10" s="22">
        <v>-0.59104549719958754</v>
      </c>
      <c r="AD10" s="22">
        <v>3.828911639737953E-2</v>
      </c>
      <c r="AE10" s="22">
        <v>3.0703468774330105</v>
      </c>
      <c r="AF10" s="22">
        <v>7.7343933585350726</v>
      </c>
      <c r="AG10" s="22">
        <v>2.5968012380992604</v>
      </c>
      <c r="AH10" s="22">
        <v>5.000172227627985</v>
      </c>
      <c r="AI10" s="22">
        <v>3.3515438339448735</v>
      </c>
      <c r="AJ10" s="22">
        <v>-0.1803594354023943</v>
      </c>
      <c r="AK10" s="22">
        <v>-1.8284640088845094</v>
      </c>
      <c r="AL10" s="22">
        <v>1.4738222090185928</v>
      </c>
      <c r="AM10" s="22">
        <v>0.83855923092252738</v>
      </c>
      <c r="AN10" s="22">
        <v>1.4988290517203779</v>
      </c>
      <c r="AO10" s="22">
        <v>2.1591459323388165</v>
      </c>
      <c r="AP10" s="22">
        <v>0.83328370794737339</v>
      </c>
      <c r="AQ10" s="22">
        <v>1.3284203394505028</v>
      </c>
      <c r="AR10" s="22">
        <v>7.5860640243394499</v>
      </c>
      <c r="AS10" s="22">
        <v>8.4471495376708674</v>
      </c>
      <c r="AT10" s="22">
        <v>8.8058044365103143</v>
      </c>
      <c r="AU10" s="22">
        <v>6.3503710702595129</v>
      </c>
      <c r="AV10" s="22">
        <v>7.788014641918835</v>
      </c>
      <c r="AW10" s="22">
        <v>2.7373396115327324</v>
      </c>
      <c r="AX10" s="22">
        <v>0.50407290591778064</v>
      </c>
      <c r="AY10" s="22">
        <v>-2.4789500076281001E-3</v>
      </c>
      <c r="AZ10" s="22">
        <v>-0.27453826897210831</v>
      </c>
      <c r="BA10" s="22">
        <v>0.72586507575564951</v>
      </c>
      <c r="BB10" s="22">
        <v>1.3262591441883131</v>
      </c>
      <c r="BC10" s="22">
        <v>2.297482664295174</v>
      </c>
      <c r="BD10" s="22">
        <v>2.7431987020185602</v>
      </c>
      <c r="BE10" s="22">
        <v>4.1156879902320043</v>
      </c>
      <c r="BF10" s="22">
        <v>2.6221482406955801</v>
      </c>
      <c r="BG10" s="22">
        <v>3.6691498625812642</v>
      </c>
      <c r="BH10" s="22">
        <v>3.224634726588377</v>
      </c>
      <c r="BI10" s="22">
        <v>2.2319918037440516</v>
      </c>
      <c r="BJ10" s="22">
        <v>0.91126124830374522</v>
      </c>
      <c r="BK10" s="22">
        <v>2.4972222827639285</v>
      </c>
      <c r="BL10" s="22">
        <v>0.65362318080686066</v>
      </c>
      <c r="BM10" s="22">
        <v>1.0085421337529255</v>
      </c>
      <c r="BN10" s="22">
        <v>1.2419157826517875</v>
      </c>
      <c r="BO10" s="22">
        <v>1.7241213826824549</v>
      </c>
      <c r="BP10" s="22">
        <v>1.1574963038793982</v>
      </c>
      <c r="BQ10" s="22">
        <v>1.9978402338458778</v>
      </c>
      <c r="BR10" s="22">
        <v>1.7901743756115138</v>
      </c>
      <c r="BS10" s="22">
        <v>1.9955304410743651</v>
      </c>
      <c r="BT10" s="22">
        <v>2.0592780636089714</v>
      </c>
      <c r="BU10" s="22">
        <v>1.9608429027121872</v>
      </c>
      <c r="BV10" s="22">
        <v>1.5853184046760447</v>
      </c>
      <c r="BW10" s="22">
        <v>1.1820824167849082</v>
      </c>
      <c r="BX10" s="22">
        <v>0.77671650299649286</v>
      </c>
      <c r="BY10" s="22">
        <v>0.37934796384182334</v>
      </c>
      <c r="BZ10" s="22">
        <v>0.97841861336102909</v>
      </c>
      <c r="CA10" s="22">
        <v>0.45382120167118956</v>
      </c>
      <c r="CB10" s="22">
        <v>0.56458880031475189</v>
      </c>
      <c r="CC10" s="22">
        <v>-4.5040197908454189</v>
      </c>
      <c r="CD10" s="22">
        <v>4.1619621220454945</v>
      </c>
      <c r="CE10" s="22">
        <v>0.17000268247571171</v>
      </c>
      <c r="CF10" s="22">
        <v>-7.7652713706423953</v>
      </c>
      <c r="CG10" s="22">
        <v>0.11101429046416911</v>
      </c>
      <c r="CH10" s="22">
        <v>6.1867452385512109</v>
      </c>
      <c r="CI10" s="22">
        <v>-4.7271638102016027</v>
      </c>
      <c r="CJ10" s="22">
        <v>-1.6721067181846081</v>
      </c>
      <c r="CK10" s="22">
        <v>8.0866700410557257</v>
      </c>
      <c r="CL10" s="22">
        <v>0.61922850252128114</v>
      </c>
      <c r="CM10" s="22">
        <v>-0.18605996108533418</v>
      </c>
      <c r="CN10" s="22">
        <v>1.6525270210269838</v>
      </c>
      <c r="CO10" s="22">
        <v>2.4264085227319754</v>
      </c>
    </row>
    <row r="11" spans="1:93" x14ac:dyDescent="0.2">
      <c r="A11" s="19"/>
      <c r="B11" s="20"/>
      <c r="C11" s="28" t="s">
        <v>18</v>
      </c>
      <c r="D11" s="22"/>
      <c r="E11" s="59"/>
      <c r="F11" s="59"/>
      <c r="G11" s="59"/>
      <c r="H11" s="22"/>
      <c r="I11" s="22">
        <v>2.2045288853245637</v>
      </c>
      <c r="J11" s="22">
        <v>0.5223330686395542</v>
      </c>
      <c r="K11" s="22">
        <v>0.78415106133067525</v>
      </c>
      <c r="L11" s="22">
        <v>1.5627015409059908</v>
      </c>
      <c r="M11" s="22">
        <v>1.2654590801858774</v>
      </c>
      <c r="N11" s="22">
        <v>1.9435257368850358</v>
      </c>
      <c r="O11" s="22">
        <v>1.5300411751137517</v>
      </c>
      <c r="P11" s="22">
        <v>5.2595751477780794</v>
      </c>
      <c r="Q11" s="22">
        <v>3.4935216447467212</v>
      </c>
      <c r="R11" s="22">
        <v>3.0446012379519232</v>
      </c>
      <c r="S11" s="22">
        <v>2.3911303252359488</v>
      </c>
      <c r="T11" s="22">
        <v>-0.10371348899451505</v>
      </c>
      <c r="U11" s="22">
        <v>2.1304603140395812</v>
      </c>
      <c r="V11" s="22">
        <v>4.0793443817454715</v>
      </c>
      <c r="W11" s="22">
        <v>2.1330333783560889</v>
      </c>
      <c r="X11" s="22">
        <v>4.754427878255953</v>
      </c>
      <c r="Y11" s="22">
        <v>8.2572755003962328</v>
      </c>
      <c r="Z11" s="22">
        <v>2.8320792015523892</v>
      </c>
      <c r="AA11" s="22">
        <v>0.56138095832613999</v>
      </c>
      <c r="AB11" s="22">
        <v>4.0420625366980829</v>
      </c>
      <c r="AC11" s="22">
        <v>0.2793639756333306</v>
      </c>
      <c r="AD11" s="22">
        <v>0.43201092951822773</v>
      </c>
      <c r="AE11" s="22">
        <v>0.60731209114599949</v>
      </c>
      <c r="AF11" s="22">
        <v>4.4099985879900032</v>
      </c>
      <c r="AG11" s="22">
        <v>1.428317812020822</v>
      </c>
      <c r="AH11" s="22">
        <v>3.9346015740444216</v>
      </c>
      <c r="AI11" s="22">
        <v>3.8306126718504743</v>
      </c>
      <c r="AJ11" s="22">
        <v>6.9311692324607748</v>
      </c>
      <c r="AK11" s="22">
        <v>4.314456242213808</v>
      </c>
      <c r="AL11" s="22">
        <v>4.743492707283508</v>
      </c>
      <c r="AM11" s="22">
        <v>7.2364446032842551</v>
      </c>
      <c r="AN11" s="22">
        <v>10.341023777663921</v>
      </c>
      <c r="AO11" s="22">
        <v>9.1205918276111788</v>
      </c>
      <c r="AP11" s="22">
        <v>8.1337515815426116</v>
      </c>
      <c r="AQ11" s="22">
        <v>8.7092695175567059</v>
      </c>
      <c r="AR11" s="22">
        <v>8.1751277952654959</v>
      </c>
      <c r="AS11" s="22">
        <v>5.2751183033341391</v>
      </c>
      <c r="AT11" s="22">
        <v>3.8485348397626922</v>
      </c>
      <c r="AU11" s="22">
        <v>5.598686474758253</v>
      </c>
      <c r="AV11" s="22">
        <v>5.699114568025891</v>
      </c>
      <c r="AW11" s="22">
        <v>4.7222679340484888</v>
      </c>
      <c r="AX11" s="22">
        <v>5.9749183001067649</v>
      </c>
      <c r="AY11" s="22">
        <v>7.7166211235130362</v>
      </c>
      <c r="AZ11" s="22">
        <v>6.1038314049969671</v>
      </c>
      <c r="BA11" s="22">
        <v>6.1290666833761378</v>
      </c>
      <c r="BB11" s="22">
        <v>8.0371476543252385</v>
      </c>
      <c r="BC11" s="22">
        <v>7.7725694243130192</v>
      </c>
      <c r="BD11" s="22">
        <v>9.0858965631622084</v>
      </c>
      <c r="BE11" s="22">
        <v>9.8391003493167943</v>
      </c>
      <c r="BF11" s="22">
        <v>8.691857783353953</v>
      </c>
      <c r="BG11" s="22">
        <v>9.7250506164057242</v>
      </c>
      <c r="BH11" s="22">
        <v>9.5109447062623644</v>
      </c>
      <c r="BI11" s="22">
        <v>9.4679618480601988</v>
      </c>
      <c r="BJ11" s="22">
        <v>9.2522493116117062</v>
      </c>
      <c r="BK11" s="22">
        <v>9.4857570629025076</v>
      </c>
      <c r="BL11" s="22">
        <v>6.8206298715814739</v>
      </c>
      <c r="BM11" s="22">
        <v>4.7558004458217766</v>
      </c>
      <c r="BN11" s="22">
        <v>-2.2521375781092132</v>
      </c>
      <c r="BO11" s="22">
        <v>-1.0656811161265409</v>
      </c>
      <c r="BP11" s="22">
        <v>2.0002186116011558</v>
      </c>
      <c r="BQ11" s="22">
        <v>0.10046494670210393</v>
      </c>
      <c r="BR11" s="22">
        <v>1.6760784978147001</v>
      </c>
      <c r="BS11" s="22">
        <v>8.3083549450694676</v>
      </c>
      <c r="BT11" s="22">
        <v>7.3001707757746885</v>
      </c>
      <c r="BU11" s="22">
        <v>4.2742564949104462</v>
      </c>
      <c r="BV11" s="22">
        <v>7.2995718579484219</v>
      </c>
      <c r="BW11" s="22">
        <v>8.9826556064867873</v>
      </c>
      <c r="BX11" s="22">
        <v>9.7546852486601381</v>
      </c>
      <c r="BY11" s="22">
        <v>8.6250643656773889</v>
      </c>
      <c r="BZ11" s="22">
        <v>8.6734693877563274</v>
      </c>
      <c r="CA11" s="22">
        <v>8.3545490425673847</v>
      </c>
      <c r="CB11" s="22">
        <v>8.0799706016190243</v>
      </c>
      <c r="CC11" s="22">
        <v>7.5673010741998468</v>
      </c>
      <c r="CD11" s="22">
        <v>7.910182059619757</v>
      </c>
      <c r="CE11" s="22">
        <v>7.972895707316539</v>
      </c>
      <c r="CF11" s="22">
        <v>6.0724397868735451</v>
      </c>
      <c r="CG11" s="22">
        <v>6.0288600077999632</v>
      </c>
      <c r="CH11" s="22">
        <v>5.7216706078815633</v>
      </c>
      <c r="CI11" s="22">
        <v>5.7188014898608088</v>
      </c>
      <c r="CJ11" s="22">
        <v>5.8826824411265761</v>
      </c>
      <c r="CK11" s="22">
        <v>4.5217664425269817</v>
      </c>
      <c r="CL11" s="22">
        <v>6.0548301791033765</v>
      </c>
      <c r="CM11" s="22">
        <v>-0.22398596806229421</v>
      </c>
      <c r="CN11" s="22">
        <v>4.7764457278738348</v>
      </c>
      <c r="CO11" s="22">
        <v>3.7722978779834051</v>
      </c>
    </row>
    <row r="12" spans="1:93" ht="16" x14ac:dyDescent="0.2">
      <c r="A12" s="19"/>
      <c r="B12" s="20"/>
      <c r="C12" s="27" t="s">
        <v>19</v>
      </c>
      <c r="D12" s="22"/>
      <c r="E12" s="59"/>
      <c r="F12" s="59"/>
      <c r="G12" s="59"/>
      <c r="H12" s="22"/>
      <c r="I12" s="22">
        <v>2.660915832451451</v>
      </c>
      <c r="J12" s="22">
        <v>2.5028673348738835</v>
      </c>
      <c r="K12" s="22">
        <v>2.0391645714046547</v>
      </c>
      <c r="L12" s="22">
        <v>3.9185042027535673</v>
      </c>
      <c r="M12" s="22">
        <v>2.7819610619256707</v>
      </c>
      <c r="N12" s="22">
        <v>-1.0324021669023296</v>
      </c>
      <c r="O12" s="22">
        <v>-0.41748557215404958</v>
      </c>
      <c r="P12" s="22">
        <v>0.91243031560178167</v>
      </c>
      <c r="Q12" s="22">
        <v>2.6714631526449466</v>
      </c>
      <c r="R12" s="22">
        <v>0.55007969466085171</v>
      </c>
      <c r="S12" s="22">
        <v>5.7653813426349103</v>
      </c>
      <c r="T12" s="22">
        <v>5.6720431244435332</v>
      </c>
      <c r="U12" s="22">
        <v>3.6589774047526333</v>
      </c>
      <c r="V12" s="22">
        <v>2.700832120355571</v>
      </c>
      <c r="W12" s="22">
        <v>4.4164791921568565</v>
      </c>
      <c r="X12" s="22">
        <v>0.5476694436524383</v>
      </c>
      <c r="Y12" s="22">
        <v>1.6159701802981061</v>
      </c>
      <c r="Z12" s="22">
        <v>1.8987097500114061</v>
      </c>
      <c r="AA12" s="22">
        <v>0.18296457597605809</v>
      </c>
      <c r="AB12" s="22">
        <v>1.0562734163997618</v>
      </c>
      <c r="AC12" s="22">
        <v>-0.61816056939976249</v>
      </c>
      <c r="AD12" s="22">
        <v>-0.5492110135890016</v>
      </c>
      <c r="AE12" s="22">
        <v>2.1606726615098921</v>
      </c>
      <c r="AF12" s="22">
        <v>6.9949624691698915</v>
      </c>
      <c r="AG12" s="22">
        <v>2.0285934932295504</v>
      </c>
      <c r="AH12" s="22">
        <v>4.2711827317166779</v>
      </c>
      <c r="AI12" s="22">
        <v>4.5656446063983935</v>
      </c>
      <c r="AJ12" s="22">
        <v>2.3471950182124175</v>
      </c>
      <c r="AK12" s="22">
        <v>1.3024773497687647</v>
      </c>
      <c r="AL12" s="22">
        <v>3.0690576961553546</v>
      </c>
      <c r="AM12" s="22">
        <v>5.1382085229549403</v>
      </c>
      <c r="AN12" s="22">
        <v>5.3147889055308326</v>
      </c>
      <c r="AO12" s="22">
        <v>6.9761478561981818</v>
      </c>
      <c r="AP12" s="22">
        <v>5.6191730472155541</v>
      </c>
      <c r="AQ12" s="22">
        <v>5.7666961742147009</v>
      </c>
      <c r="AR12" s="22">
        <v>9.5492656813638064</v>
      </c>
      <c r="AS12" s="22">
        <v>9.9838158856416328</v>
      </c>
      <c r="AT12" s="22">
        <v>9.830825341341793</v>
      </c>
      <c r="AU12" s="22">
        <v>5.7900765165351373</v>
      </c>
      <c r="AV12" s="22">
        <v>8.7456702941929905</v>
      </c>
      <c r="AW12" s="22">
        <v>6.4735484038300939</v>
      </c>
      <c r="AX12" s="22">
        <v>6.8277278716576149</v>
      </c>
      <c r="AY12" s="22">
        <v>5.2474395488110162</v>
      </c>
      <c r="AZ12" s="22">
        <v>5.3539630197225136</v>
      </c>
      <c r="BA12" s="22">
        <v>5.9643563463712042</v>
      </c>
      <c r="BB12" s="22">
        <v>6.7389637462892011</v>
      </c>
      <c r="BC12" s="22">
        <v>5.2501829822300152</v>
      </c>
      <c r="BD12" s="22">
        <v>9.2381448585904451</v>
      </c>
      <c r="BE12" s="22">
        <v>9.6535646419085452</v>
      </c>
      <c r="BF12" s="22">
        <v>7.7352247186294818</v>
      </c>
      <c r="BG12" s="22">
        <v>8.5023666547928229</v>
      </c>
      <c r="BH12" s="22">
        <v>7.5975013585043456</v>
      </c>
      <c r="BI12" s="22">
        <v>8.8673385169048231</v>
      </c>
      <c r="BJ12" s="22">
        <v>9.5147787359483686</v>
      </c>
      <c r="BK12" s="22">
        <v>8.6347718249904233</v>
      </c>
      <c r="BL12" s="22">
        <v>9.0115568685836536</v>
      </c>
      <c r="BM12" s="22">
        <v>8.0216001007811002</v>
      </c>
      <c r="BN12" s="22">
        <v>1.7644880745685327</v>
      </c>
      <c r="BO12" s="22">
        <v>1.2714548500395892</v>
      </c>
      <c r="BP12" s="22">
        <v>4.8992682276057735</v>
      </c>
      <c r="BQ12" s="22">
        <v>0.98194102116559634</v>
      </c>
      <c r="BR12" s="22">
        <v>2.0851575320645139</v>
      </c>
      <c r="BS12" s="22">
        <v>3.9949816538890559</v>
      </c>
      <c r="BT12" s="22">
        <v>5.4075531638910945</v>
      </c>
      <c r="BU12" s="22">
        <v>3.1174964548385873</v>
      </c>
      <c r="BV12" s="22">
        <v>5.3616859551537459</v>
      </c>
      <c r="BW12" s="22">
        <v>6.074308668863182</v>
      </c>
      <c r="BX12" s="22">
        <v>7.0067255539771054</v>
      </c>
      <c r="BY12" s="22">
        <v>8.88649475213019</v>
      </c>
      <c r="BZ12" s="22">
        <v>6.8538226219911706</v>
      </c>
      <c r="CA12" s="22">
        <v>6.984330477604388</v>
      </c>
      <c r="CB12" s="22">
        <v>5.4905486495280087</v>
      </c>
      <c r="CC12" s="22">
        <v>2.6292645595468827</v>
      </c>
      <c r="CD12" s="22">
        <v>4.4030447793997922</v>
      </c>
      <c r="CE12" s="22">
        <v>4.8460164840049345</v>
      </c>
      <c r="CF12" s="22">
        <v>7.2069281399303122</v>
      </c>
      <c r="CG12" s="22">
        <v>9.7158950235081392</v>
      </c>
      <c r="CH12" s="22">
        <v>11.019875381831341</v>
      </c>
      <c r="CI12" s="22">
        <v>5.9240660539243777</v>
      </c>
      <c r="CJ12" s="22">
        <v>8.4355715301245482</v>
      </c>
      <c r="CK12" s="22">
        <v>5.3454564460467822</v>
      </c>
      <c r="CL12" s="22">
        <v>2.7974092189268447</v>
      </c>
      <c r="CM12" s="22">
        <v>1.4687127444104959</v>
      </c>
      <c r="CN12" s="22">
        <v>9.845374481107811</v>
      </c>
      <c r="CO12" s="22">
        <v>4.8689087589162057</v>
      </c>
    </row>
    <row r="13" spans="1:93" ht="16" x14ac:dyDescent="0.2">
      <c r="A13" s="19"/>
      <c r="B13" s="20"/>
      <c r="C13" s="27" t="s">
        <v>20</v>
      </c>
      <c r="D13" s="22"/>
      <c r="E13" s="59"/>
      <c r="F13" s="59"/>
      <c r="G13" s="59"/>
      <c r="H13" s="22"/>
      <c r="I13" s="22">
        <v>0.74265487248482032</v>
      </c>
      <c r="J13" s="22">
        <v>2.2217628613751685</v>
      </c>
      <c r="K13" s="22">
        <v>3.7862621696004481</v>
      </c>
      <c r="L13" s="22">
        <v>5.4272903034121782</v>
      </c>
      <c r="M13" s="22">
        <v>3.0576566531317582</v>
      </c>
      <c r="N13" s="22">
        <v>3.4217837113220071</v>
      </c>
      <c r="O13" s="22">
        <v>4.60230206769441</v>
      </c>
      <c r="P13" s="22">
        <v>3.9930084384054823</v>
      </c>
      <c r="Q13" s="22">
        <v>2.4936057265746001</v>
      </c>
      <c r="R13" s="22">
        <v>3.6159184612101427</v>
      </c>
      <c r="S13" s="22">
        <v>4.3824930401769251</v>
      </c>
      <c r="T13" s="22">
        <v>5.9188152178263778</v>
      </c>
      <c r="U13" s="22">
        <v>7.1146922593664925</v>
      </c>
      <c r="V13" s="22">
        <v>7.9502389251975245</v>
      </c>
      <c r="W13" s="22">
        <v>6.369487961578173</v>
      </c>
      <c r="X13" s="22">
        <v>8.1014010997860595</v>
      </c>
      <c r="Y13" s="22">
        <v>5.7872879363026328</v>
      </c>
      <c r="Z13" s="22">
        <v>4.6072812678218185</v>
      </c>
      <c r="AA13" s="22">
        <v>4.1158896811966059</v>
      </c>
      <c r="AB13" s="22">
        <v>5.6024022957546578</v>
      </c>
      <c r="AC13" s="22">
        <v>2.3521356941489984</v>
      </c>
      <c r="AD13" s="22">
        <v>3.0511527168314672</v>
      </c>
      <c r="AE13" s="22">
        <v>4.5863789723928505</v>
      </c>
      <c r="AF13" s="22">
        <v>5.1721403633049334</v>
      </c>
      <c r="AG13" s="22">
        <v>3.8117332045575267</v>
      </c>
      <c r="AH13" s="22">
        <v>4.4576935361944265</v>
      </c>
      <c r="AI13" s="22">
        <v>2.3492413912690182</v>
      </c>
      <c r="AJ13" s="22">
        <v>-0.64540171406221702</v>
      </c>
      <c r="AK13" s="22">
        <v>-1.1199887891400806</v>
      </c>
      <c r="AL13" s="22">
        <v>1.1938130099351696</v>
      </c>
      <c r="AM13" s="22">
        <v>2.493079191522682</v>
      </c>
      <c r="AN13" s="22">
        <v>2.3839786782973817</v>
      </c>
      <c r="AO13" s="22">
        <v>3.6827729063994212</v>
      </c>
      <c r="AP13" s="22">
        <v>2.8572282621420726</v>
      </c>
      <c r="AQ13" s="22">
        <v>2.8544371909624715</v>
      </c>
      <c r="AR13" s="22">
        <v>2.3618084124337457</v>
      </c>
      <c r="AS13" s="22">
        <v>2.5305263253624588</v>
      </c>
      <c r="AT13" s="22">
        <v>2.1720839976562729</v>
      </c>
      <c r="AU13" s="22">
        <v>2.2249951185321208</v>
      </c>
      <c r="AV13" s="22">
        <v>2.3213518023465411</v>
      </c>
      <c r="AW13" s="22">
        <v>3.2816634892603105</v>
      </c>
      <c r="AX13" s="22">
        <v>5.3776729684160074</v>
      </c>
      <c r="AY13" s="22">
        <v>4.5180927296437119</v>
      </c>
      <c r="AZ13" s="22">
        <v>3.7346720495939394</v>
      </c>
      <c r="BA13" s="22">
        <v>4.2279595416526092</v>
      </c>
      <c r="BB13" s="22">
        <v>3.8300647269080343</v>
      </c>
      <c r="BC13" s="22">
        <v>2.0237657796881052</v>
      </c>
      <c r="BD13" s="22">
        <v>4.0007627842492184</v>
      </c>
      <c r="BE13" s="22">
        <v>4.3622365534962171</v>
      </c>
      <c r="BF13" s="22">
        <v>3.5529435797512008</v>
      </c>
      <c r="BG13" s="22">
        <v>2.3380662184483185</v>
      </c>
      <c r="BH13" s="22">
        <v>4.0693643800464088</v>
      </c>
      <c r="BI13" s="22">
        <v>5.0874700969849869</v>
      </c>
      <c r="BJ13" s="22">
        <v>6.3465983773883323</v>
      </c>
      <c r="BK13" s="22">
        <v>4.4815057383845271</v>
      </c>
      <c r="BL13" s="22">
        <v>7.6067153568103407</v>
      </c>
      <c r="BM13" s="22">
        <v>0.78435341777102963</v>
      </c>
      <c r="BN13" s="22">
        <v>1.5651575694186022</v>
      </c>
      <c r="BO13" s="22">
        <v>1.4538332243147778</v>
      </c>
      <c r="BP13" s="22">
        <v>2.7946490411797811</v>
      </c>
      <c r="BQ13" s="22">
        <v>0.36747062687896914</v>
      </c>
      <c r="BR13" s="22">
        <v>5.7168624131848702</v>
      </c>
      <c r="BS13" s="22">
        <v>6.4187545670799437</v>
      </c>
      <c r="BT13" s="22">
        <v>4.1795458581442659</v>
      </c>
      <c r="BU13" s="22">
        <v>4.1545590028553363</v>
      </c>
      <c r="BV13" s="22">
        <v>7.3481806632171214</v>
      </c>
      <c r="BW13" s="22">
        <v>9.992841945928447</v>
      </c>
      <c r="BX13" s="22">
        <v>9.0223880067398028</v>
      </c>
      <c r="BY13" s="22">
        <v>8.3402815746798069</v>
      </c>
      <c r="BZ13" s="22">
        <v>8.6806615344615352</v>
      </c>
      <c r="CA13" s="22">
        <v>7.3395900391407025</v>
      </c>
      <c r="CB13" s="22">
        <v>8.0082115700010661</v>
      </c>
      <c r="CC13" s="22">
        <v>4.4497010357075055</v>
      </c>
      <c r="CD13" s="22">
        <v>8.4577640339279441</v>
      </c>
      <c r="CE13" s="22">
        <v>7.0484981149103305</v>
      </c>
      <c r="CF13" s="22">
        <v>4.3640728294311373</v>
      </c>
      <c r="CG13" s="22">
        <v>2.3170383195889173</v>
      </c>
      <c r="CH13" s="22">
        <v>0.71327013010031237</v>
      </c>
      <c r="CI13" s="22">
        <v>3.4192608453826381</v>
      </c>
      <c r="CJ13" s="22">
        <v>2.6910175213827188</v>
      </c>
      <c r="CK13" s="22">
        <v>7.3450766570710897</v>
      </c>
      <c r="CL13" s="22">
        <v>9.649304598524381</v>
      </c>
      <c r="CM13" s="22">
        <v>5.9731185377178235</v>
      </c>
      <c r="CN13" s="22">
        <v>6.6244414508487353</v>
      </c>
      <c r="CO13" s="22">
        <v>7.3962156117179916</v>
      </c>
    </row>
    <row r="14" spans="1:93" ht="16" x14ac:dyDescent="0.2">
      <c r="A14" s="19"/>
      <c r="B14" s="20"/>
      <c r="C14" s="27" t="s">
        <v>21</v>
      </c>
      <c r="D14" s="22"/>
      <c r="E14" s="59"/>
      <c r="F14" s="59"/>
      <c r="G14" s="59"/>
      <c r="H14" s="22"/>
      <c r="I14" s="22">
        <v>4.8892572646334997</v>
      </c>
      <c r="J14" s="22">
        <v>5.9099153237893773</v>
      </c>
      <c r="K14" s="22">
        <v>6.3112039280325547</v>
      </c>
      <c r="L14" s="22">
        <v>9.0971295038741999</v>
      </c>
      <c r="M14" s="22">
        <v>6.564700507046183</v>
      </c>
      <c r="N14" s="22">
        <v>3.8692277577975034</v>
      </c>
      <c r="O14" s="22">
        <v>3.4265716458840245</v>
      </c>
      <c r="P14" s="22">
        <v>4.6506263996398616</v>
      </c>
      <c r="Q14" s="22">
        <v>2.1746822473734966</v>
      </c>
      <c r="R14" s="22">
        <v>3.514913334771407</v>
      </c>
      <c r="S14" s="22">
        <v>5.8581528412986472</v>
      </c>
      <c r="T14" s="22">
        <v>1.0319369173809321</v>
      </c>
      <c r="U14" s="22">
        <v>2.7008512331898658</v>
      </c>
      <c r="V14" s="22">
        <v>6.0840335675389241</v>
      </c>
      <c r="W14" s="22">
        <v>3.9246741211719183</v>
      </c>
      <c r="X14" s="22">
        <v>4.9638528297421942</v>
      </c>
      <c r="Y14" s="22">
        <v>11.799646954647287</v>
      </c>
      <c r="Z14" s="22">
        <v>5.6025818101949056</v>
      </c>
      <c r="AA14" s="22">
        <v>2.0338027529344345</v>
      </c>
      <c r="AB14" s="22">
        <v>6.0040419682984947</v>
      </c>
      <c r="AC14" s="22">
        <v>1.3125845881344418</v>
      </c>
      <c r="AD14" s="22">
        <v>0.49553116312988266</v>
      </c>
      <c r="AE14" s="22">
        <v>2.6536010133711159</v>
      </c>
      <c r="AF14" s="22">
        <v>7.0621405765509024</v>
      </c>
      <c r="AG14" s="22">
        <v>2.8832374664077918</v>
      </c>
      <c r="AH14" s="22">
        <v>5.0721953116254355</v>
      </c>
      <c r="AI14" s="22">
        <v>3.8195526699199291</v>
      </c>
      <c r="AJ14" s="22">
        <v>5.0283773300662489</v>
      </c>
      <c r="AK14" s="22">
        <v>2.0716300555219505</v>
      </c>
      <c r="AL14" s="22">
        <v>3.9654773748160466</v>
      </c>
      <c r="AM14" s="22">
        <v>3.9895951705585304</v>
      </c>
      <c r="AN14" s="22">
        <v>4.6626464025676597</v>
      </c>
      <c r="AO14" s="22">
        <v>3.329344170017535</v>
      </c>
      <c r="AP14" s="22">
        <v>2.1906152943764141</v>
      </c>
      <c r="AQ14" s="22">
        <v>3.5291835954599691</v>
      </c>
      <c r="AR14" s="22">
        <v>2.7356522223424236</v>
      </c>
      <c r="AS14" s="22">
        <v>2.1736152119734129</v>
      </c>
      <c r="AT14" s="22">
        <v>4.1544054490777427</v>
      </c>
      <c r="AU14" s="22">
        <v>3.5524964635111616</v>
      </c>
      <c r="AV14" s="22">
        <v>3.1560232716510797</v>
      </c>
      <c r="AW14" s="22">
        <v>3.4808722872527085</v>
      </c>
      <c r="AX14" s="22">
        <v>2.3345988295903481</v>
      </c>
      <c r="AY14" s="22">
        <v>3.633740335093492</v>
      </c>
      <c r="AZ14" s="22">
        <v>3.2032199192075126</v>
      </c>
      <c r="BA14" s="22">
        <v>3.1643147982113504</v>
      </c>
      <c r="BB14" s="22">
        <v>5.1802268823095687</v>
      </c>
      <c r="BC14" s="22">
        <v>6.3200865038068201</v>
      </c>
      <c r="BD14" s="22">
        <v>4.4354550980038425</v>
      </c>
      <c r="BE14" s="22">
        <v>4.8742879131027337</v>
      </c>
      <c r="BF14" s="22">
        <v>5.1943583356397909</v>
      </c>
      <c r="BG14" s="22">
        <v>2.6599903680760946</v>
      </c>
      <c r="BH14" s="22">
        <v>1.1149858531655639</v>
      </c>
      <c r="BI14" s="22">
        <v>1.6980452326224196</v>
      </c>
      <c r="BJ14" s="22">
        <v>3.0743216255091994</v>
      </c>
      <c r="BK14" s="22">
        <v>2.1391150416220768</v>
      </c>
      <c r="BL14" s="22">
        <v>3.3442873083098021</v>
      </c>
      <c r="BM14" s="22">
        <v>3.6886702998822187</v>
      </c>
      <c r="BN14" s="22">
        <v>2.3012301851932193</v>
      </c>
      <c r="BO14" s="22">
        <v>0.10128272064650901</v>
      </c>
      <c r="BP14" s="22">
        <v>2.3373703341372618</v>
      </c>
      <c r="BQ14" s="22">
        <v>0.22597574553580557</v>
      </c>
      <c r="BR14" s="22">
        <v>0.65411279562495395</v>
      </c>
      <c r="BS14" s="22">
        <v>0.81595024107772929</v>
      </c>
      <c r="BT14" s="22">
        <v>2.7582926782607728</v>
      </c>
      <c r="BU14" s="22">
        <v>1.1148815581510974</v>
      </c>
      <c r="BV14" s="22">
        <v>3.4996888033657712</v>
      </c>
      <c r="BW14" s="22">
        <v>3.3768820658958987</v>
      </c>
      <c r="BX14" s="22">
        <v>1.1540277687670795</v>
      </c>
      <c r="BY14" s="22">
        <v>7.1305844747562048</v>
      </c>
      <c r="BZ14" s="22">
        <v>3.8088125466768474</v>
      </c>
      <c r="CA14" s="22">
        <v>7.0294702067963897</v>
      </c>
      <c r="CB14" s="22">
        <v>6.9112320780675418</v>
      </c>
      <c r="CC14" s="22">
        <v>9.9030875499574051</v>
      </c>
      <c r="CD14" s="22">
        <v>2.2145212332901281</v>
      </c>
      <c r="CE14" s="22">
        <v>6.4331901593229333</v>
      </c>
      <c r="CF14" s="22">
        <v>3.2022667443184787</v>
      </c>
      <c r="CG14" s="22">
        <v>3.3478724764778747</v>
      </c>
      <c r="CH14" s="22">
        <v>5.4891283444259642</v>
      </c>
      <c r="CI14" s="22">
        <v>5.1904460019119796</v>
      </c>
      <c r="CJ14" s="22">
        <v>4.3140259839495059</v>
      </c>
      <c r="CK14" s="22">
        <v>4.0099782017059056</v>
      </c>
      <c r="CL14" s="22">
        <v>3.0828364133693924</v>
      </c>
      <c r="CM14" s="22">
        <v>0.38592047953424924</v>
      </c>
      <c r="CN14" s="22">
        <v>2.7717547328153671</v>
      </c>
      <c r="CO14" s="22">
        <v>2.5470492505856157</v>
      </c>
    </row>
    <row r="15" spans="1:93" ht="16" x14ac:dyDescent="0.2">
      <c r="A15" s="19"/>
      <c r="B15" s="20">
        <v>2</v>
      </c>
      <c r="C15" s="29" t="s">
        <v>22</v>
      </c>
      <c r="D15" s="22"/>
      <c r="E15" s="59"/>
      <c r="F15" s="59"/>
      <c r="G15" s="59"/>
      <c r="H15" s="22"/>
      <c r="I15" s="22">
        <v>-3.6988850522572676</v>
      </c>
      <c r="J15" s="22">
        <v>1.8918907041628756</v>
      </c>
      <c r="K15" s="22">
        <v>-0.42025966408321835</v>
      </c>
      <c r="L15" s="22">
        <v>4.7981854504916726</v>
      </c>
      <c r="M15" s="22">
        <v>0.57317880159597223</v>
      </c>
      <c r="N15" s="22">
        <v>-0.82888833505754178</v>
      </c>
      <c r="O15" s="22">
        <v>-1.0918083369251974</v>
      </c>
      <c r="P15" s="22">
        <v>1.6551559461648111</v>
      </c>
      <c r="Q15" s="22">
        <v>1.9767165721338813</v>
      </c>
      <c r="R15" s="22">
        <v>0.42804005804630663</v>
      </c>
      <c r="S15" s="22">
        <v>3.9841191353827696</v>
      </c>
      <c r="T15" s="22">
        <v>3.9093214168268986</v>
      </c>
      <c r="U15" s="22">
        <v>3.9798435728891661</v>
      </c>
      <c r="V15" s="22">
        <v>3.0675456389885909</v>
      </c>
      <c r="W15" s="22">
        <v>3.7286229893111766</v>
      </c>
      <c r="X15" s="22">
        <v>1.8311617689335691</v>
      </c>
      <c r="Y15" s="22">
        <v>2.3459130531621355</v>
      </c>
      <c r="Z15" s="22">
        <v>1.6724253558537612</v>
      </c>
      <c r="AA15" s="22">
        <v>-0.34956422582779112</v>
      </c>
      <c r="AB15" s="22">
        <v>1.3617052928468212</v>
      </c>
      <c r="AC15" s="22">
        <v>-6.8343053661259319</v>
      </c>
      <c r="AD15" s="22">
        <v>-4.0050483251807094</v>
      </c>
      <c r="AE15" s="22">
        <v>2.1853927740801851</v>
      </c>
      <c r="AF15" s="22">
        <v>10.010727748387609</v>
      </c>
      <c r="AG15" s="22">
        <v>0.37202923562969659</v>
      </c>
      <c r="AH15" s="22">
        <v>8.3776434320451045</v>
      </c>
      <c r="AI15" s="22">
        <v>5.7236011805263445</v>
      </c>
      <c r="AJ15" s="22">
        <v>-7.0925844374727376E-2</v>
      </c>
      <c r="AK15" s="22">
        <v>-5.4694866928487897</v>
      </c>
      <c r="AL15" s="22">
        <v>1.7686029182049339</v>
      </c>
      <c r="AM15" s="22">
        <v>7.2249737023017957</v>
      </c>
      <c r="AN15" s="22">
        <v>-1.0438992768694249</v>
      </c>
      <c r="AO15" s="22">
        <v>-4.9118924547343568E-2</v>
      </c>
      <c r="AP15" s="22">
        <v>4.3043633599268531</v>
      </c>
      <c r="AQ15" s="22">
        <v>2.5932738841794674</v>
      </c>
      <c r="AR15" s="22">
        <v>1.9426598842499914</v>
      </c>
      <c r="AS15" s="22">
        <v>2.1801709953326736</v>
      </c>
      <c r="AT15" s="22">
        <v>5.4963270398332043E-2</v>
      </c>
      <c r="AU15" s="22">
        <v>-1.0654529506308847</v>
      </c>
      <c r="AV15" s="22">
        <v>0.75596740755526071</v>
      </c>
      <c r="AW15" s="22">
        <v>-2.7977034316341758</v>
      </c>
      <c r="AX15" s="22">
        <v>6.207756120715942</v>
      </c>
      <c r="AY15" s="22">
        <v>3.9525688429361594</v>
      </c>
      <c r="AZ15" s="22">
        <v>1.0070866074781293</v>
      </c>
      <c r="BA15" s="22">
        <v>2.0068551824360554</v>
      </c>
      <c r="BB15" s="22">
        <v>1.3163651451321101</v>
      </c>
      <c r="BC15" s="22">
        <v>1.5579551913776299</v>
      </c>
      <c r="BD15" s="22">
        <v>4.5875277774581917</v>
      </c>
      <c r="BE15" s="22">
        <v>4.6699594794253727</v>
      </c>
      <c r="BF15" s="22">
        <v>3.0346582434875842</v>
      </c>
      <c r="BG15" s="22">
        <v>4.2249900734880725</v>
      </c>
      <c r="BH15" s="22">
        <v>1.2618885854728887</v>
      </c>
      <c r="BI15" s="22">
        <v>5.1070861949919788</v>
      </c>
      <c r="BJ15" s="22">
        <v>8.2543589252529301</v>
      </c>
      <c r="BK15" s="22">
        <v>4.7406404371959923</v>
      </c>
      <c r="BL15" s="22">
        <v>5.7081477775575991</v>
      </c>
      <c r="BM15" s="22">
        <v>0.73753138649132666</v>
      </c>
      <c r="BN15" s="22">
        <v>-5.0168701914095237</v>
      </c>
      <c r="BO15" s="22">
        <v>-6.1785749094018882</v>
      </c>
      <c r="BP15" s="22">
        <v>-1.3518075791002957</v>
      </c>
      <c r="BQ15" s="22">
        <v>-3.8396558193536379</v>
      </c>
      <c r="BR15" s="22">
        <v>-3.679973677725485</v>
      </c>
      <c r="BS15" s="22">
        <v>4.3978672025779275</v>
      </c>
      <c r="BT15" s="22">
        <v>10.264672369791299</v>
      </c>
      <c r="BU15" s="22">
        <v>1.7599906693045</v>
      </c>
      <c r="BV15" s="22">
        <v>8.8082025893224909</v>
      </c>
      <c r="BW15" s="22">
        <v>14.573816844253969</v>
      </c>
      <c r="BX15" s="22">
        <v>12.489680031565513</v>
      </c>
      <c r="BY15" s="22">
        <v>3.0410378173739758</v>
      </c>
      <c r="BZ15" s="22">
        <v>9.4928601926183944</v>
      </c>
      <c r="CA15" s="22">
        <v>-0.51239624707467613</v>
      </c>
      <c r="CB15" s="22">
        <v>1.0162102738586754</v>
      </c>
      <c r="CC15" s="22">
        <v>-4.8194196570957075</v>
      </c>
      <c r="CD15" s="22">
        <v>-4.902640964594525</v>
      </c>
      <c r="CE15" s="22">
        <v>-2.3699585929766442</v>
      </c>
      <c r="CF15" s="22">
        <v>-3.583347393969234</v>
      </c>
      <c r="CG15" s="22">
        <v>-6.4916611576627901</v>
      </c>
      <c r="CH15" s="22">
        <v>-1.4441069022943651</v>
      </c>
      <c r="CI15" s="22">
        <v>8.0783085193508555</v>
      </c>
      <c r="CJ15" s="22">
        <v>-0.86021601126020641</v>
      </c>
      <c r="CK15" s="22">
        <v>-10.020585798715345</v>
      </c>
      <c r="CL15" s="22">
        <v>0.40766237426339558</v>
      </c>
      <c r="CM15" s="22">
        <v>-12.61730610226212</v>
      </c>
      <c r="CN15" s="22">
        <v>-13.32097572092627</v>
      </c>
      <c r="CO15" s="22">
        <v>-9.0769218166346235</v>
      </c>
    </row>
    <row r="16" spans="1:93" ht="16" x14ac:dyDescent="0.2">
      <c r="A16" s="19"/>
      <c r="B16" s="20">
        <v>3</v>
      </c>
      <c r="C16" s="29" t="s">
        <v>23</v>
      </c>
      <c r="D16" s="22"/>
      <c r="E16" s="59"/>
      <c r="F16" s="59"/>
      <c r="G16" s="59"/>
      <c r="H16" s="22"/>
      <c r="I16" s="22">
        <v>1.9401763554150619</v>
      </c>
      <c r="J16" s="22">
        <v>4.1145081613358911</v>
      </c>
      <c r="K16" s="22">
        <v>5.0797509899663424</v>
      </c>
      <c r="L16" s="22">
        <v>9.1705126616072903</v>
      </c>
      <c r="M16" s="22">
        <v>5.1052234492517954</v>
      </c>
      <c r="N16" s="22">
        <v>8.7631541662459824</v>
      </c>
      <c r="O16" s="22">
        <v>9.0860937916118445</v>
      </c>
      <c r="P16" s="22">
        <v>9.1728118913457166</v>
      </c>
      <c r="Q16" s="22">
        <v>4.6840415770988528</v>
      </c>
      <c r="R16" s="22">
        <v>7.8674688546965825</v>
      </c>
      <c r="S16" s="22">
        <v>8.1221296835319237</v>
      </c>
      <c r="T16" s="22">
        <v>-1.463207008080829</v>
      </c>
      <c r="U16" s="22">
        <v>1.501312001823834</v>
      </c>
      <c r="V16" s="22">
        <v>7.0558938366410047</v>
      </c>
      <c r="W16" s="22">
        <v>3.7867488472949304</v>
      </c>
      <c r="X16" s="22">
        <v>5.8842305470266894</v>
      </c>
      <c r="Y16" s="22">
        <v>17.21718665029104</v>
      </c>
      <c r="Z16" s="22">
        <v>6.6082531153433877</v>
      </c>
      <c r="AA16" s="22">
        <v>1.5591568647375027</v>
      </c>
      <c r="AB16" s="22">
        <v>7.5968592603358047</v>
      </c>
      <c r="AC16" s="22">
        <v>1.08133377817758</v>
      </c>
      <c r="AD16" s="22">
        <v>6.3038855975918295E-2</v>
      </c>
      <c r="AE16" s="22">
        <v>3.7614268070222892</v>
      </c>
      <c r="AF16" s="22">
        <v>9.4456829156316786</v>
      </c>
      <c r="AG16" s="22">
        <v>3.5650960351057535</v>
      </c>
      <c r="AH16" s="22">
        <v>10.480997246584508</v>
      </c>
      <c r="AI16" s="22">
        <v>8.1305323447119946</v>
      </c>
      <c r="AJ16" s="22">
        <v>10.632848511679157</v>
      </c>
      <c r="AK16" s="22">
        <v>4.5026737613353731</v>
      </c>
      <c r="AL16" s="22">
        <v>8.3568054076008593</v>
      </c>
      <c r="AM16" s="22">
        <v>4.0411393679467835</v>
      </c>
      <c r="AN16" s="22">
        <v>7.0103094791040377</v>
      </c>
      <c r="AO16" s="22">
        <v>5.0393107897747313</v>
      </c>
      <c r="AP16" s="22">
        <v>4.1338026713508214</v>
      </c>
      <c r="AQ16" s="22">
        <v>5.0520586519260888</v>
      </c>
      <c r="AR16" s="22">
        <v>2.998376810264773</v>
      </c>
      <c r="AS16" s="22">
        <v>1.1148492031156252</v>
      </c>
      <c r="AT16" s="22">
        <v>3.6401818308128071</v>
      </c>
      <c r="AU16" s="22">
        <v>5.6152360748987178</v>
      </c>
      <c r="AV16" s="22">
        <v>3.3434047130144791</v>
      </c>
      <c r="AW16" s="22">
        <v>6.8615358431885625</v>
      </c>
      <c r="AX16" s="22">
        <v>5.0662800525500131</v>
      </c>
      <c r="AY16" s="22">
        <v>2.7685482959282268</v>
      </c>
      <c r="AZ16" s="22">
        <v>4.6496342744273562</v>
      </c>
      <c r="BA16" s="22">
        <v>4.8169808422739351</v>
      </c>
      <c r="BB16" s="22">
        <v>3.576770728548766</v>
      </c>
      <c r="BC16" s="22">
        <v>3.5288243185311501</v>
      </c>
      <c r="BD16" s="22">
        <v>7.9238614932811515</v>
      </c>
      <c r="BE16" s="22">
        <v>8.2980978603174549</v>
      </c>
      <c r="BF16" s="22">
        <v>5.8529010865345583</v>
      </c>
      <c r="BG16" s="22">
        <v>7.2302491796343134</v>
      </c>
      <c r="BH16" s="22">
        <v>6.8098652750325783</v>
      </c>
      <c r="BI16" s="22">
        <v>5.7183922940963612</v>
      </c>
      <c r="BJ16" s="22">
        <v>4.8607398012897391</v>
      </c>
      <c r="BK16" s="22">
        <v>6.1239962444886942</v>
      </c>
      <c r="BL16" s="22">
        <v>5.2189859687408813</v>
      </c>
      <c r="BM16" s="22">
        <v>1.7043418249028406</v>
      </c>
      <c r="BN16" s="22">
        <v>-0.5837964556695141</v>
      </c>
      <c r="BO16" s="22">
        <v>0.58771045518885501</v>
      </c>
      <c r="BP16" s="22">
        <v>1.7017335480255866</v>
      </c>
      <c r="BQ16" s="22">
        <v>1.3815431686438444</v>
      </c>
      <c r="BR16" s="22">
        <v>5.2377918373141625</v>
      </c>
      <c r="BS16" s="22">
        <v>7.654618614287017</v>
      </c>
      <c r="BT16" s="22">
        <v>5.224942457028888</v>
      </c>
      <c r="BU16" s="22">
        <v>4.8488311681060168</v>
      </c>
      <c r="BV16" s="22">
        <v>5.2066569061029782</v>
      </c>
      <c r="BW16" s="22">
        <v>5.188142380188097</v>
      </c>
      <c r="BX16" s="22">
        <v>10.084133293471524</v>
      </c>
      <c r="BY16" s="22">
        <v>14.890140586957585</v>
      </c>
      <c r="BZ16" s="22">
        <v>8.9299034250310001</v>
      </c>
      <c r="CA16" s="22">
        <v>9.0169568610988051</v>
      </c>
      <c r="CB16" s="22">
        <v>9.020117603881701</v>
      </c>
      <c r="CC16" s="22">
        <v>7.7166551351214281</v>
      </c>
      <c r="CD16" s="22">
        <v>5.894167808416185</v>
      </c>
      <c r="CE16" s="22">
        <v>7.8365610233130241</v>
      </c>
      <c r="CF16" s="22">
        <v>6.8909790413817831</v>
      </c>
      <c r="CG16" s="22">
        <v>-1.2233439969676141</v>
      </c>
      <c r="CH16" s="22">
        <v>1.1080707240745511</v>
      </c>
      <c r="CI16" s="22">
        <v>6.9336509773845876</v>
      </c>
      <c r="CJ16" s="22">
        <v>3.4932052542498155</v>
      </c>
      <c r="CK16" s="22">
        <v>7.1806938148185111</v>
      </c>
      <c r="CL16" s="22">
        <v>9.0817614105449991</v>
      </c>
      <c r="CM16" s="22">
        <v>10.607782603631193</v>
      </c>
      <c r="CN16" s="22">
        <v>10.444900803940001</v>
      </c>
      <c r="CO16" s="22">
        <v>9.3670257469354397</v>
      </c>
    </row>
    <row r="17" spans="1:93" ht="16" x14ac:dyDescent="0.2">
      <c r="A17" s="30" t="s">
        <v>24</v>
      </c>
      <c r="B17" s="119" t="s">
        <v>25</v>
      </c>
      <c r="C17" s="120"/>
      <c r="D17" s="31"/>
      <c r="E17" s="59"/>
      <c r="F17" s="59"/>
      <c r="G17" s="59"/>
      <c r="H17" s="31"/>
      <c r="I17" s="22">
        <v>5.6776693074466635</v>
      </c>
      <c r="J17" s="22">
        <v>8.829081110725383</v>
      </c>
      <c r="K17" s="22">
        <v>12.26676648361034</v>
      </c>
      <c r="L17" s="22">
        <v>16.049380674573953</v>
      </c>
      <c r="M17" s="22">
        <v>10.764421012443037</v>
      </c>
      <c r="N17" s="22">
        <v>9.3734111402172573</v>
      </c>
      <c r="O17" s="22">
        <v>13.113579717946422</v>
      </c>
      <c r="P17" s="22">
        <v>11.977339245973312</v>
      </c>
      <c r="Q17" s="22">
        <v>8.1741382146415447</v>
      </c>
      <c r="R17" s="22">
        <v>10.616063971539134</v>
      </c>
      <c r="S17" s="22">
        <v>10.801697641935462</v>
      </c>
      <c r="T17" s="22">
        <v>7.518954608701506</v>
      </c>
      <c r="U17" s="22">
        <v>6.7507600609526293</v>
      </c>
      <c r="V17" s="22">
        <v>10.084470171884078</v>
      </c>
      <c r="W17" s="22">
        <v>8.7614619188595384</v>
      </c>
      <c r="X17" s="22">
        <v>12.603049576381252</v>
      </c>
      <c r="Y17" s="22">
        <v>13.070254031460067</v>
      </c>
      <c r="Z17" s="22">
        <v>7.5352853682605598</v>
      </c>
      <c r="AA17" s="22">
        <v>5.3714530257234827</v>
      </c>
      <c r="AB17" s="22">
        <v>9.5164553365187317</v>
      </c>
      <c r="AC17" s="22">
        <v>-1.3578174407736157</v>
      </c>
      <c r="AD17" s="22">
        <v>0.79989453191655002</v>
      </c>
      <c r="AE17" s="22">
        <v>10.208266585903729</v>
      </c>
      <c r="AF17" s="22">
        <v>13.137134668629486</v>
      </c>
      <c r="AG17" s="22">
        <v>5.7593306065685397</v>
      </c>
      <c r="AH17" s="22">
        <v>13.616554425731493</v>
      </c>
      <c r="AI17" s="22">
        <v>9.8483743080701345</v>
      </c>
      <c r="AJ17" s="22">
        <v>5.8360909700919166</v>
      </c>
      <c r="AK17" s="22">
        <v>1.2441719164797433</v>
      </c>
      <c r="AL17" s="22">
        <v>7.3139540261171589</v>
      </c>
      <c r="AM17" s="22">
        <v>1.584178806258052</v>
      </c>
      <c r="AN17" s="22">
        <v>6.9700490932791439</v>
      </c>
      <c r="AO17" s="22">
        <v>5.9780848794345616</v>
      </c>
      <c r="AP17" s="22">
        <v>6.6624980378368122</v>
      </c>
      <c r="AQ17" s="22">
        <v>5.3416007195100406</v>
      </c>
      <c r="AR17" s="22">
        <v>8.1762519997854923</v>
      </c>
      <c r="AS17" s="22">
        <v>3.4325795239111159</v>
      </c>
      <c r="AT17" s="22">
        <v>3.9949559863410258</v>
      </c>
      <c r="AU17" s="22">
        <v>4.8875777127108222</v>
      </c>
      <c r="AV17" s="22">
        <v>5.0589064363412888</v>
      </c>
      <c r="AW17" s="22">
        <v>4.7189103320814496</v>
      </c>
      <c r="AX17" s="22">
        <v>4.6291451526597598</v>
      </c>
      <c r="AY17" s="22">
        <v>5.570510685015833</v>
      </c>
      <c r="AZ17" s="22">
        <v>4.8017049080902865</v>
      </c>
      <c r="BA17" s="22">
        <v>4.9337222681827768</v>
      </c>
      <c r="BB17" s="22">
        <v>4.7353835179574162</v>
      </c>
      <c r="BC17" s="22">
        <v>4.354648096127562</v>
      </c>
      <c r="BD17" s="22">
        <v>3.8899082780479546</v>
      </c>
      <c r="BE17" s="22">
        <v>2.3961778647499017</v>
      </c>
      <c r="BF17" s="22">
        <v>3.8159047045373455</v>
      </c>
      <c r="BG17" s="22">
        <v>2.6385678848385794</v>
      </c>
      <c r="BH17" s="22">
        <v>3.0951876935450713</v>
      </c>
      <c r="BI17" s="22">
        <v>3.6989263718284207</v>
      </c>
      <c r="BJ17" s="22">
        <v>7.8514800354126066</v>
      </c>
      <c r="BK17" s="22">
        <v>4.3639012627810985</v>
      </c>
      <c r="BL17" s="22">
        <v>4.5607612493065091</v>
      </c>
      <c r="BM17" s="22">
        <v>1.9379158282032165</v>
      </c>
      <c r="BN17" s="22">
        <v>-0.77757720347058523</v>
      </c>
      <c r="BO17" s="22">
        <v>-3.7085856727941859</v>
      </c>
      <c r="BP17" s="22">
        <v>0.36930864308497746</v>
      </c>
      <c r="BQ17" s="22">
        <v>5.853319498585563E-2</v>
      </c>
      <c r="BR17" s="22">
        <v>6.2449288886519554</v>
      </c>
      <c r="BS17" s="22">
        <v>6.9047755395187096</v>
      </c>
      <c r="BT17" s="22">
        <v>7.5037184320042627</v>
      </c>
      <c r="BU17" s="22">
        <v>5.2053810685908246</v>
      </c>
      <c r="BV17" s="22">
        <v>6.0440029808732589</v>
      </c>
      <c r="BW17" s="22">
        <v>4.9682917277374088</v>
      </c>
      <c r="BX17" s="22">
        <v>3.932544983226677</v>
      </c>
      <c r="BY17" s="22">
        <v>6.0092661447704359</v>
      </c>
      <c r="BZ17" s="22">
        <v>5.2291132925000454</v>
      </c>
      <c r="CA17" s="22">
        <v>6.4869053459427874</v>
      </c>
      <c r="CB17" s="22">
        <v>2.2158875577867718</v>
      </c>
      <c r="CC17" s="22">
        <v>3.2423908839249549</v>
      </c>
      <c r="CD17" s="22">
        <v>2.1949643355728909</v>
      </c>
      <c r="CE17" s="22">
        <v>3.4776864748731242</v>
      </c>
      <c r="CF17" s="22">
        <v>4.1823489298139975</v>
      </c>
      <c r="CG17" s="22">
        <v>3.8816309878973811</v>
      </c>
      <c r="CH17" s="22">
        <v>2.4058640537408849</v>
      </c>
      <c r="CI17" s="22">
        <v>2.0682561508577066</v>
      </c>
      <c r="CJ17" s="22">
        <v>3.1145724946897388</v>
      </c>
      <c r="CK17" s="22">
        <v>0.37326931265849339</v>
      </c>
      <c r="CL17" s="22">
        <v>-0.54594651429947305</v>
      </c>
      <c r="CM17" s="22">
        <v>3.1415996513881339</v>
      </c>
      <c r="CN17" s="22">
        <v>5.0480553679731486</v>
      </c>
      <c r="CO17" s="22">
        <v>2.0343176206982747</v>
      </c>
    </row>
    <row r="18" spans="1:93" x14ac:dyDescent="0.2">
      <c r="A18" s="19"/>
      <c r="B18" s="20">
        <v>1</v>
      </c>
      <c r="C18" s="21" t="s">
        <v>26</v>
      </c>
      <c r="D18" s="22"/>
      <c r="E18" s="59"/>
      <c r="F18" s="59"/>
      <c r="G18" s="59"/>
      <c r="H18" s="22"/>
      <c r="I18" s="22" t="s">
        <v>124</v>
      </c>
      <c r="J18" s="22" t="s">
        <v>124</v>
      </c>
      <c r="K18" s="22" t="s">
        <v>124</v>
      </c>
      <c r="L18" s="22" t="s">
        <v>124</v>
      </c>
      <c r="M18" s="22" t="s">
        <v>124</v>
      </c>
      <c r="N18" s="22" t="s">
        <v>124</v>
      </c>
      <c r="O18" s="22" t="s">
        <v>124</v>
      </c>
      <c r="P18" s="22" t="s">
        <v>124</v>
      </c>
      <c r="Q18" s="22" t="s">
        <v>124</v>
      </c>
      <c r="R18" s="22" t="s">
        <v>124</v>
      </c>
      <c r="S18" s="22" t="s">
        <v>124</v>
      </c>
      <c r="T18" s="22" t="s">
        <v>124</v>
      </c>
      <c r="U18" s="22" t="s">
        <v>124</v>
      </c>
      <c r="V18" s="22" t="s">
        <v>124</v>
      </c>
      <c r="W18" s="22" t="s">
        <v>124</v>
      </c>
      <c r="X18" s="22" t="s">
        <v>124</v>
      </c>
      <c r="Y18" s="22" t="s">
        <v>124</v>
      </c>
      <c r="Z18" s="22" t="s">
        <v>124</v>
      </c>
      <c r="AA18" s="22" t="s">
        <v>124</v>
      </c>
      <c r="AB18" s="22" t="s">
        <v>124</v>
      </c>
      <c r="AC18" s="22" t="s">
        <v>124</v>
      </c>
      <c r="AD18" s="22" t="s">
        <v>124</v>
      </c>
      <c r="AE18" s="22" t="s">
        <v>124</v>
      </c>
      <c r="AF18" s="22" t="s">
        <v>124</v>
      </c>
      <c r="AG18" s="22" t="s">
        <v>124</v>
      </c>
      <c r="AH18" s="22" t="s">
        <v>124</v>
      </c>
      <c r="AI18" s="22" t="s">
        <v>124</v>
      </c>
      <c r="AJ18" s="22" t="s">
        <v>124</v>
      </c>
      <c r="AK18" s="22" t="s">
        <v>124</v>
      </c>
      <c r="AL18" s="22" t="s">
        <v>124</v>
      </c>
      <c r="AM18" s="22" t="s">
        <v>124</v>
      </c>
      <c r="AN18" s="22" t="s">
        <v>124</v>
      </c>
      <c r="AO18" s="22" t="s">
        <v>124</v>
      </c>
      <c r="AP18" s="22" t="s">
        <v>124</v>
      </c>
      <c r="AQ18" s="22" t="s">
        <v>124</v>
      </c>
      <c r="AR18" s="22" t="s">
        <v>124</v>
      </c>
      <c r="AS18" s="22" t="s">
        <v>124</v>
      </c>
      <c r="AT18" s="22" t="s">
        <v>124</v>
      </c>
      <c r="AU18" s="22" t="s">
        <v>124</v>
      </c>
      <c r="AV18" s="22" t="s">
        <v>124</v>
      </c>
      <c r="AW18" s="22" t="s">
        <v>124</v>
      </c>
      <c r="AX18" s="22" t="s">
        <v>124</v>
      </c>
      <c r="AY18" s="22" t="s">
        <v>124</v>
      </c>
      <c r="AZ18" s="22" t="s">
        <v>124</v>
      </c>
      <c r="BA18" s="22" t="s">
        <v>124</v>
      </c>
      <c r="BB18" s="22" t="s">
        <v>124</v>
      </c>
      <c r="BC18" s="22" t="s">
        <v>124</v>
      </c>
      <c r="BD18" s="22" t="s">
        <v>124</v>
      </c>
      <c r="BE18" s="22" t="s">
        <v>124</v>
      </c>
      <c r="BF18" s="22" t="s">
        <v>124</v>
      </c>
      <c r="BG18" s="22" t="s">
        <v>124</v>
      </c>
      <c r="BH18" s="22" t="s">
        <v>124</v>
      </c>
      <c r="BI18" s="22" t="s">
        <v>124</v>
      </c>
      <c r="BJ18" s="22" t="s">
        <v>124</v>
      </c>
      <c r="BK18" s="22" t="s">
        <v>124</v>
      </c>
      <c r="BL18" s="22" t="s">
        <v>124</v>
      </c>
      <c r="BM18" s="22" t="s">
        <v>124</v>
      </c>
      <c r="BN18" s="22" t="s">
        <v>124</v>
      </c>
      <c r="BO18" s="22" t="s">
        <v>124</v>
      </c>
      <c r="BP18" s="22" t="s">
        <v>124</v>
      </c>
      <c r="BQ18" s="22" t="s">
        <v>124</v>
      </c>
      <c r="BR18" s="22" t="s">
        <v>124</v>
      </c>
      <c r="BS18" s="22" t="s">
        <v>124</v>
      </c>
      <c r="BT18" s="22" t="s">
        <v>124</v>
      </c>
      <c r="BU18" s="22" t="s">
        <v>124</v>
      </c>
      <c r="BV18" s="22" t="s">
        <v>124</v>
      </c>
      <c r="BW18" s="22" t="s">
        <v>124</v>
      </c>
      <c r="BX18" s="22" t="s">
        <v>124</v>
      </c>
      <c r="BY18" s="22" t="s">
        <v>124</v>
      </c>
      <c r="BZ18" s="22" t="s">
        <v>124</v>
      </c>
      <c r="CA18" s="22" t="s">
        <v>124</v>
      </c>
      <c r="CB18" s="22" t="s">
        <v>124</v>
      </c>
      <c r="CC18" s="22" t="s">
        <v>124</v>
      </c>
      <c r="CD18" s="22" t="s">
        <v>124</v>
      </c>
      <c r="CE18" s="22" t="s">
        <v>124</v>
      </c>
      <c r="CF18" s="22" t="s">
        <v>124</v>
      </c>
      <c r="CG18" s="22" t="s">
        <v>124</v>
      </c>
      <c r="CH18" s="22" t="s">
        <v>124</v>
      </c>
      <c r="CI18" s="22" t="s">
        <v>124</v>
      </c>
      <c r="CJ18" s="22" t="s">
        <v>124</v>
      </c>
      <c r="CK18" s="22" t="s">
        <v>124</v>
      </c>
      <c r="CL18" s="22" t="s">
        <v>124</v>
      </c>
      <c r="CM18" s="22" t="s">
        <v>124</v>
      </c>
      <c r="CN18" s="22" t="s">
        <v>124</v>
      </c>
      <c r="CO18" s="22" t="s">
        <v>124</v>
      </c>
    </row>
    <row r="19" spans="1:93" ht="16" x14ac:dyDescent="0.2">
      <c r="A19" s="19"/>
      <c r="B19" s="20">
        <v>2</v>
      </c>
      <c r="C19" s="29" t="s">
        <v>27</v>
      </c>
      <c r="D19" s="22"/>
      <c r="E19" s="59"/>
      <c r="F19" s="59"/>
      <c r="G19" s="59"/>
      <c r="H19" s="22"/>
      <c r="I19" s="22" t="s">
        <v>124</v>
      </c>
      <c r="J19" s="22" t="s">
        <v>124</v>
      </c>
      <c r="K19" s="22" t="s">
        <v>124</v>
      </c>
      <c r="L19" s="22" t="s">
        <v>124</v>
      </c>
      <c r="M19" s="22" t="s">
        <v>124</v>
      </c>
      <c r="N19" s="22" t="s">
        <v>124</v>
      </c>
      <c r="O19" s="22" t="s">
        <v>124</v>
      </c>
      <c r="P19" s="22" t="s">
        <v>124</v>
      </c>
      <c r="Q19" s="22" t="s">
        <v>124</v>
      </c>
      <c r="R19" s="22" t="s">
        <v>124</v>
      </c>
      <c r="S19" s="22" t="s">
        <v>124</v>
      </c>
      <c r="T19" s="22" t="s">
        <v>124</v>
      </c>
      <c r="U19" s="22" t="s">
        <v>124</v>
      </c>
      <c r="V19" s="22" t="s">
        <v>124</v>
      </c>
      <c r="W19" s="22" t="s">
        <v>124</v>
      </c>
      <c r="X19" s="22" t="s">
        <v>124</v>
      </c>
      <c r="Y19" s="22" t="s">
        <v>124</v>
      </c>
      <c r="Z19" s="22" t="s">
        <v>124</v>
      </c>
      <c r="AA19" s="22" t="s">
        <v>124</v>
      </c>
      <c r="AB19" s="22" t="s">
        <v>124</v>
      </c>
      <c r="AC19" s="22" t="s">
        <v>124</v>
      </c>
      <c r="AD19" s="22" t="s">
        <v>124</v>
      </c>
      <c r="AE19" s="22" t="s">
        <v>124</v>
      </c>
      <c r="AF19" s="22" t="s">
        <v>124</v>
      </c>
      <c r="AG19" s="22" t="s">
        <v>124</v>
      </c>
      <c r="AH19" s="22" t="s">
        <v>124</v>
      </c>
      <c r="AI19" s="22" t="s">
        <v>124</v>
      </c>
      <c r="AJ19" s="22" t="s">
        <v>124</v>
      </c>
      <c r="AK19" s="22" t="s">
        <v>124</v>
      </c>
      <c r="AL19" s="22" t="s">
        <v>124</v>
      </c>
      <c r="AM19" s="22" t="s">
        <v>124</v>
      </c>
      <c r="AN19" s="22" t="s">
        <v>124</v>
      </c>
      <c r="AO19" s="22" t="s">
        <v>124</v>
      </c>
      <c r="AP19" s="22" t="s">
        <v>124</v>
      </c>
      <c r="AQ19" s="22" t="s">
        <v>124</v>
      </c>
      <c r="AR19" s="22" t="s">
        <v>124</v>
      </c>
      <c r="AS19" s="22" t="s">
        <v>124</v>
      </c>
      <c r="AT19" s="22" t="s">
        <v>124</v>
      </c>
      <c r="AU19" s="22" t="s">
        <v>124</v>
      </c>
      <c r="AV19" s="22" t="s">
        <v>124</v>
      </c>
      <c r="AW19" s="22" t="s">
        <v>124</v>
      </c>
      <c r="AX19" s="22" t="s">
        <v>124</v>
      </c>
      <c r="AY19" s="22" t="s">
        <v>124</v>
      </c>
      <c r="AZ19" s="22" t="s">
        <v>124</v>
      </c>
      <c r="BA19" s="22" t="s">
        <v>124</v>
      </c>
      <c r="BB19" s="22" t="s">
        <v>124</v>
      </c>
      <c r="BC19" s="22" t="s">
        <v>124</v>
      </c>
      <c r="BD19" s="22" t="s">
        <v>124</v>
      </c>
      <c r="BE19" s="22" t="s">
        <v>124</v>
      </c>
      <c r="BF19" s="22" t="s">
        <v>124</v>
      </c>
      <c r="BG19" s="22" t="s">
        <v>124</v>
      </c>
      <c r="BH19" s="22" t="s">
        <v>124</v>
      </c>
      <c r="BI19" s="22" t="s">
        <v>124</v>
      </c>
      <c r="BJ19" s="22" t="s">
        <v>124</v>
      </c>
      <c r="BK19" s="22" t="s">
        <v>124</v>
      </c>
      <c r="BL19" s="22" t="s">
        <v>124</v>
      </c>
      <c r="BM19" s="22" t="s">
        <v>124</v>
      </c>
      <c r="BN19" s="22" t="s">
        <v>124</v>
      </c>
      <c r="BO19" s="22" t="s">
        <v>124</v>
      </c>
      <c r="BP19" s="22" t="s">
        <v>124</v>
      </c>
      <c r="BQ19" s="22" t="s">
        <v>124</v>
      </c>
      <c r="BR19" s="22" t="s">
        <v>124</v>
      </c>
      <c r="BS19" s="22" t="s">
        <v>124</v>
      </c>
      <c r="BT19" s="22" t="s">
        <v>124</v>
      </c>
      <c r="BU19" s="22" t="s">
        <v>124</v>
      </c>
      <c r="BV19" s="22" t="s">
        <v>124</v>
      </c>
      <c r="BW19" s="22" t="s">
        <v>124</v>
      </c>
      <c r="BX19" s="22" t="s">
        <v>124</v>
      </c>
      <c r="BY19" s="22" t="s">
        <v>124</v>
      </c>
      <c r="BZ19" s="22" t="s">
        <v>124</v>
      </c>
      <c r="CA19" s="22" t="s">
        <v>124</v>
      </c>
      <c r="CB19" s="22" t="s">
        <v>124</v>
      </c>
      <c r="CC19" s="22" t="s">
        <v>124</v>
      </c>
      <c r="CD19" s="22" t="s">
        <v>124</v>
      </c>
      <c r="CE19" s="22" t="s">
        <v>124</v>
      </c>
      <c r="CF19" s="22" t="s">
        <v>124</v>
      </c>
      <c r="CG19" s="22" t="s">
        <v>124</v>
      </c>
      <c r="CH19" s="22" t="s">
        <v>124</v>
      </c>
      <c r="CI19" s="22" t="s">
        <v>124</v>
      </c>
      <c r="CJ19" s="22" t="s">
        <v>124</v>
      </c>
      <c r="CK19" s="22" t="s">
        <v>124</v>
      </c>
      <c r="CL19" s="22" t="s">
        <v>124</v>
      </c>
      <c r="CM19" s="22" t="s">
        <v>124</v>
      </c>
      <c r="CN19" s="22" t="s">
        <v>124</v>
      </c>
      <c r="CO19" s="22" t="s">
        <v>124</v>
      </c>
    </row>
    <row r="20" spans="1:93" ht="16" x14ac:dyDescent="0.2">
      <c r="A20" s="19"/>
      <c r="B20" s="20">
        <v>3</v>
      </c>
      <c r="C20" s="29" t="s">
        <v>28</v>
      </c>
      <c r="D20" s="22"/>
      <c r="E20" s="59"/>
      <c r="F20" s="59"/>
      <c r="G20" s="59"/>
      <c r="H20" s="22"/>
      <c r="I20" s="22" t="s">
        <v>124</v>
      </c>
      <c r="J20" s="22" t="s">
        <v>124</v>
      </c>
      <c r="K20" s="22" t="s">
        <v>124</v>
      </c>
      <c r="L20" s="22" t="s">
        <v>124</v>
      </c>
      <c r="M20" s="22" t="s">
        <v>124</v>
      </c>
      <c r="N20" s="22" t="s">
        <v>124</v>
      </c>
      <c r="O20" s="22" t="s">
        <v>124</v>
      </c>
      <c r="P20" s="22" t="s">
        <v>124</v>
      </c>
      <c r="Q20" s="22" t="s">
        <v>124</v>
      </c>
      <c r="R20" s="22" t="s">
        <v>124</v>
      </c>
      <c r="S20" s="22" t="s">
        <v>124</v>
      </c>
      <c r="T20" s="22" t="s">
        <v>124</v>
      </c>
      <c r="U20" s="22" t="s">
        <v>124</v>
      </c>
      <c r="V20" s="22" t="s">
        <v>124</v>
      </c>
      <c r="W20" s="22" t="s">
        <v>124</v>
      </c>
      <c r="X20" s="22" t="s">
        <v>124</v>
      </c>
      <c r="Y20" s="22" t="s">
        <v>124</v>
      </c>
      <c r="Z20" s="22" t="s">
        <v>124</v>
      </c>
      <c r="AA20" s="22" t="s">
        <v>124</v>
      </c>
      <c r="AB20" s="22" t="s">
        <v>124</v>
      </c>
      <c r="AC20" s="22" t="s">
        <v>124</v>
      </c>
      <c r="AD20" s="22" t="s">
        <v>124</v>
      </c>
      <c r="AE20" s="22" t="s">
        <v>124</v>
      </c>
      <c r="AF20" s="22" t="s">
        <v>124</v>
      </c>
      <c r="AG20" s="22" t="s">
        <v>124</v>
      </c>
      <c r="AH20" s="22" t="s">
        <v>124</v>
      </c>
      <c r="AI20" s="22" t="s">
        <v>124</v>
      </c>
      <c r="AJ20" s="22" t="s">
        <v>124</v>
      </c>
      <c r="AK20" s="22" t="s">
        <v>124</v>
      </c>
      <c r="AL20" s="22" t="s">
        <v>124</v>
      </c>
      <c r="AM20" s="22" t="s">
        <v>124</v>
      </c>
      <c r="AN20" s="22" t="s">
        <v>124</v>
      </c>
      <c r="AO20" s="22" t="s">
        <v>124</v>
      </c>
      <c r="AP20" s="22" t="s">
        <v>124</v>
      </c>
      <c r="AQ20" s="22" t="s">
        <v>124</v>
      </c>
      <c r="AR20" s="22" t="s">
        <v>124</v>
      </c>
      <c r="AS20" s="22" t="s">
        <v>124</v>
      </c>
      <c r="AT20" s="22" t="s">
        <v>124</v>
      </c>
      <c r="AU20" s="22" t="s">
        <v>124</v>
      </c>
      <c r="AV20" s="22" t="s">
        <v>124</v>
      </c>
      <c r="AW20" s="22" t="s">
        <v>124</v>
      </c>
      <c r="AX20" s="22" t="s">
        <v>124</v>
      </c>
      <c r="AY20" s="22" t="s">
        <v>124</v>
      </c>
      <c r="AZ20" s="22" t="s">
        <v>124</v>
      </c>
      <c r="BA20" s="22" t="s">
        <v>124</v>
      </c>
      <c r="BB20" s="22" t="s">
        <v>124</v>
      </c>
      <c r="BC20" s="22" t="s">
        <v>124</v>
      </c>
      <c r="BD20" s="22" t="s">
        <v>124</v>
      </c>
      <c r="BE20" s="22" t="s">
        <v>124</v>
      </c>
      <c r="BF20" s="22" t="s">
        <v>124</v>
      </c>
      <c r="BG20" s="22" t="s">
        <v>124</v>
      </c>
      <c r="BH20" s="22" t="s">
        <v>124</v>
      </c>
      <c r="BI20" s="22" t="s">
        <v>124</v>
      </c>
      <c r="BJ20" s="22" t="s">
        <v>124</v>
      </c>
      <c r="BK20" s="22" t="s">
        <v>124</v>
      </c>
      <c r="BL20" s="22" t="s">
        <v>124</v>
      </c>
      <c r="BM20" s="22" t="s">
        <v>124</v>
      </c>
      <c r="BN20" s="22" t="s">
        <v>124</v>
      </c>
      <c r="BO20" s="22" t="s">
        <v>124</v>
      </c>
      <c r="BP20" s="22" t="s">
        <v>124</v>
      </c>
      <c r="BQ20" s="22" t="s">
        <v>124</v>
      </c>
      <c r="BR20" s="22" t="s">
        <v>124</v>
      </c>
      <c r="BS20" s="22" t="s">
        <v>124</v>
      </c>
      <c r="BT20" s="22" t="s">
        <v>124</v>
      </c>
      <c r="BU20" s="22" t="s">
        <v>124</v>
      </c>
      <c r="BV20" s="22" t="s">
        <v>124</v>
      </c>
      <c r="BW20" s="22" t="s">
        <v>124</v>
      </c>
      <c r="BX20" s="22" t="s">
        <v>124</v>
      </c>
      <c r="BY20" s="22" t="s">
        <v>124</v>
      </c>
      <c r="BZ20" s="22" t="s">
        <v>124</v>
      </c>
      <c r="CA20" s="22" t="s">
        <v>124</v>
      </c>
      <c r="CB20" s="22" t="s">
        <v>124</v>
      </c>
      <c r="CC20" s="22" t="s">
        <v>124</v>
      </c>
      <c r="CD20" s="22" t="s">
        <v>124</v>
      </c>
      <c r="CE20" s="22" t="s">
        <v>124</v>
      </c>
      <c r="CF20" s="22" t="s">
        <v>124</v>
      </c>
      <c r="CG20" s="22" t="s">
        <v>124</v>
      </c>
      <c r="CH20" s="22" t="s">
        <v>124</v>
      </c>
      <c r="CI20" s="22" t="s">
        <v>124</v>
      </c>
      <c r="CJ20" s="22" t="s">
        <v>124</v>
      </c>
      <c r="CK20" s="22" t="s">
        <v>124</v>
      </c>
      <c r="CL20" s="22" t="s">
        <v>124</v>
      </c>
      <c r="CM20" s="22" t="s">
        <v>124</v>
      </c>
      <c r="CN20" s="22" t="s">
        <v>124</v>
      </c>
      <c r="CO20" s="22" t="s">
        <v>124</v>
      </c>
    </row>
    <row r="21" spans="1:93" ht="16" x14ac:dyDescent="0.2">
      <c r="A21" s="19"/>
      <c r="B21" s="20">
        <v>4</v>
      </c>
      <c r="C21" s="29" t="s">
        <v>29</v>
      </c>
      <c r="D21" s="22"/>
      <c r="E21" s="59"/>
      <c r="F21" s="59"/>
      <c r="G21" s="59"/>
      <c r="H21" s="22"/>
      <c r="I21" s="22">
        <v>5.6776693074466635</v>
      </c>
      <c r="J21" s="22">
        <v>8.829081110725383</v>
      </c>
      <c r="K21" s="22">
        <v>12.26676648361034</v>
      </c>
      <c r="L21" s="22">
        <v>16.049380674573953</v>
      </c>
      <c r="M21" s="22">
        <v>10.764421012443037</v>
      </c>
      <c r="N21" s="22">
        <v>9.3734111402172573</v>
      </c>
      <c r="O21" s="22">
        <v>13.113579717946422</v>
      </c>
      <c r="P21" s="22">
        <v>11.977339245973312</v>
      </c>
      <c r="Q21" s="22">
        <v>8.1741382146415447</v>
      </c>
      <c r="R21" s="22">
        <v>10.616063971539134</v>
      </c>
      <c r="S21" s="22">
        <v>10.801697641935462</v>
      </c>
      <c r="T21" s="22">
        <v>7.518954608701506</v>
      </c>
      <c r="U21" s="22">
        <v>6.7507600609526293</v>
      </c>
      <c r="V21" s="22">
        <v>10.084470171884078</v>
      </c>
      <c r="W21" s="22">
        <v>8.7614619188595384</v>
      </c>
      <c r="X21" s="22">
        <v>12.603049576381252</v>
      </c>
      <c r="Y21" s="22">
        <v>13.070254031460067</v>
      </c>
      <c r="Z21" s="22">
        <v>7.5352853682605598</v>
      </c>
      <c r="AA21" s="22">
        <v>5.3714530257234827</v>
      </c>
      <c r="AB21" s="22">
        <v>9.5164553365187317</v>
      </c>
      <c r="AC21" s="22">
        <v>-1.3578174407736157</v>
      </c>
      <c r="AD21" s="22">
        <v>0.79989453191655002</v>
      </c>
      <c r="AE21" s="22">
        <v>10.208266585903729</v>
      </c>
      <c r="AF21" s="22">
        <v>13.137134668629486</v>
      </c>
      <c r="AG21" s="22">
        <v>5.7593306065685397</v>
      </c>
      <c r="AH21" s="22">
        <v>13.616554425731493</v>
      </c>
      <c r="AI21" s="22">
        <v>9.8483743080701345</v>
      </c>
      <c r="AJ21" s="22">
        <v>5.8360909700919166</v>
      </c>
      <c r="AK21" s="22">
        <v>1.2441719164797433</v>
      </c>
      <c r="AL21" s="22">
        <v>7.3139540261171589</v>
      </c>
      <c r="AM21" s="22">
        <v>1.584178806258052</v>
      </c>
      <c r="AN21" s="22">
        <v>6.9700490932791439</v>
      </c>
      <c r="AO21" s="22">
        <v>5.9780848794345616</v>
      </c>
      <c r="AP21" s="22">
        <v>6.6624980378368122</v>
      </c>
      <c r="AQ21" s="22">
        <v>5.3416007195100406</v>
      </c>
      <c r="AR21" s="22">
        <v>8.1762519997854923</v>
      </c>
      <c r="AS21" s="22">
        <v>3.4325795239111159</v>
      </c>
      <c r="AT21" s="22">
        <v>3.9949559863410258</v>
      </c>
      <c r="AU21" s="22">
        <v>4.8875777127108222</v>
      </c>
      <c r="AV21" s="22">
        <v>5.0589064363412888</v>
      </c>
      <c r="AW21" s="22">
        <v>4.7189103320814496</v>
      </c>
      <c r="AX21" s="22">
        <v>4.6291451526597598</v>
      </c>
      <c r="AY21" s="22">
        <v>5.570510685015833</v>
      </c>
      <c r="AZ21" s="22">
        <v>4.8017049080902865</v>
      </c>
      <c r="BA21" s="22">
        <v>4.9337222681827768</v>
      </c>
      <c r="BB21" s="22">
        <v>4.7353835179574162</v>
      </c>
      <c r="BC21" s="22">
        <v>4.354648096127562</v>
      </c>
      <c r="BD21" s="22">
        <v>3.8899082780479546</v>
      </c>
      <c r="BE21" s="22">
        <v>2.3961778647499017</v>
      </c>
      <c r="BF21" s="22">
        <v>3.8159047045373455</v>
      </c>
      <c r="BG21" s="22">
        <v>2.6385678848385794</v>
      </c>
      <c r="BH21" s="22">
        <v>3.0951876935450713</v>
      </c>
      <c r="BI21" s="22">
        <v>3.6989263718284207</v>
      </c>
      <c r="BJ21" s="22">
        <v>7.8514800354126066</v>
      </c>
      <c r="BK21" s="22">
        <v>4.3639012627810985</v>
      </c>
      <c r="BL21" s="22">
        <v>4.5607612493065091</v>
      </c>
      <c r="BM21" s="22">
        <v>1.9379158282032165</v>
      </c>
      <c r="BN21" s="22">
        <v>-0.77757720347058523</v>
      </c>
      <c r="BO21" s="22">
        <v>-3.7085856727941859</v>
      </c>
      <c r="BP21" s="22">
        <v>0.36930864308497746</v>
      </c>
      <c r="BQ21" s="22">
        <v>5.853319498585563E-2</v>
      </c>
      <c r="BR21" s="22">
        <v>6.2449288886519554</v>
      </c>
      <c r="BS21" s="22">
        <v>6.9047755395187096</v>
      </c>
      <c r="BT21" s="22">
        <v>7.5037184320042627</v>
      </c>
      <c r="BU21" s="22">
        <v>5.2053810685908246</v>
      </c>
      <c r="BV21" s="22">
        <v>6.0440029808732589</v>
      </c>
      <c r="BW21" s="22">
        <v>4.9682917277374088</v>
      </c>
      <c r="BX21" s="22">
        <v>3.932544983226677</v>
      </c>
      <c r="BY21" s="22">
        <v>6.0092661447704359</v>
      </c>
      <c r="BZ21" s="22">
        <v>5.2291132925000454</v>
      </c>
      <c r="CA21" s="22">
        <v>6.4869053459427874</v>
      </c>
      <c r="CB21" s="22">
        <v>2.2158875577867718</v>
      </c>
      <c r="CC21" s="22">
        <v>3.2423908839249549</v>
      </c>
      <c r="CD21" s="22">
        <v>2.1949643355728909</v>
      </c>
      <c r="CE21" s="22">
        <v>3.4776864748731242</v>
      </c>
      <c r="CF21" s="22">
        <v>4.1823489298139975</v>
      </c>
      <c r="CG21" s="22">
        <v>3.8816309878973811</v>
      </c>
      <c r="CH21" s="22">
        <v>2.4058640537408849</v>
      </c>
      <c r="CI21" s="22">
        <v>2.0682561508577066</v>
      </c>
      <c r="CJ21" s="22">
        <v>3.1145724946897388</v>
      </c>
      <c r="CK21" s="22">
        <v>0.37326931265849339</v>
      </c>
      <c r="CL21" s="22">
        <v>-0.54594651429947305</v>
      </c>
      <c r="CM21" s="22">
        <v>3.1415996513881339</v>
      </c>
      <c r="CN21" s="22">
        <v>5.0480553679731486</v>
      </c>
      <c r="CO21" s="22">
        <v>2.0343176206982747</v>
      </c>
    </row>
    <row r="22" spans="1:93" ht="16" x14ac:dyDescent="0.2">
      <c r="A22" s="30" t="s">
        <v>30</v>
      </c>
      <c r="B22" s="119" t="s">
        <v>31</v>
      </c>
      <c r="C22" s="120"/>
      <c r="D22" s="31"/>
      <c r="E22" s="59"/>
      <c r="F22" s="59"/>
      <c r="G22" s="59"/>
      <c r="H22" s="31"/>
      <c r="I22" s="22">
        <v>7.9142848604084008</v>
      </c>
      <c r="J22" s="22">
        <v>5.3298166152590483</v>
      </c>
      <c r="K22" s="22">
        <v>-5.2263768687211609E-2</v>
      </c>
      <c r="L22" s="22">
        <v>-0.6224114776083951</v>
      </c>
      <c r="M22" s="22">
        <v>3.0382084806088443</v>
      </c>
      <c r="N22" s="22">
        <v>1.4381550628712603</v>
      </c>
      <c r="O22" s="22">
        <v>4.1885050717110914</v>
      </c>
      <c r="P22" s="22">
        <v>4.3144788260528628</v>
      </c>
      <c r="Q22" s="22">
        <v>5.5689415104726692</v>
      </c>
      <c r="R22" s="22">
        <v>3.8735344653697723</v>
      </c>
      <c r="S22" s="22">
        <v>5.4607743417275856</v>
      </c>
      <c r="T22" s="22">
        <v>4.234461465579102</v>
      </c>
      <c r="U22" s="22">
        <v>7.1996158639683614</v>
      </c>
      <c r="V22" s="22">
        <v>6.833878497094048</v>
      </c>
      <c r="W22" s="22">
        <v>5.9304339043002159</v>
      </c>
      <c r="X22" s="22">
        <v>0.34198109477068783</v>
      </c>
      <c r="Y22" s="22">
        <v>8.0152519675869627</v>
      </c>
      <c r="Z22" s="22">
        <v>9.2744663449810361</v>
      </c>
      <c r="AA22" s="22">
        <v>6.4470540155372902</v>
      </c>
      <c r="AB22" s="22">
        <v>6.0552755191234979</v>
      </c>
      <c r="AC22" s="22">
        <v>5.6791490284893626</v>
      </c>
      <c r="AD22" s="22">
        <v>4.7751780448746786</v>
      </c>
      <c r="AE22" s="22">
        <v>6.7342726878416386</v>
      </c>
      <c r="AF22" s="22">
        <v>12.56343584244712</v>
      </c>
      <c r="AG22" s="22">
        <v>7.4924105935319574</v>
      </c>
      <c r="AH22" s="22">
        <v>15.237378589883917</v>
      </c>
      <c r="AI22" s="22">
        <v>6.3092609190014173</v>
      </c>
      <c r="AJ22" s="22">
        <v>4.7788109911276422</v>
      </c>
      <c r="AK22" s="22">
        <v>2.3849083771526409</v>
      </c>
      <c r="AL22" s="22">
        <v>6.8885951479870045</v>
      </c>
      <c r="AM22" s="22">
        <v>1.9849733124222837</v>
      </c>
      <c r="AN22" s="22">
        <v>6.7695553915179545</v>
      </c>
      <c r="AO22" s="22">
        <v>7.1855778607913692</v>
      </c>
      <c r="AP22" s="22">
        <v>11.293057818745837</v>
      </c>
      <c r="AQ22" s="22">
        <v>6.8685720276743751</v>
      </c>
      <c r="AR22" s="22">
        <v>10.648189422478737</v>
      </c>
      <c r="AS22" s="22">
        <v>9.5361952240445618</v>
      </c>
      <c r="AT22" s="22">
        <v>10.88004926656636</v>
      </c>
      <c r="AU22" s="22">
        <v>7.9622411363883714</v>
      </c>
      <c r="AV22" s="22">
        <v>9.7125962766980223</v>
      </c>
      <c r="AW22" s="22">
        <v>12.389634807892477</v>
      </c>
      <c r="AX22" s="22">
        <v>6.8104664474628436</v>
      </c>
      <c r="AY22" s="22">
        <v>5.5829407636174295</v>
      </c>
      <c r="AZ22" s="22">
        <v>2.1089333183956995</v>
      </c>
      <c r="BA22" s="22">
        <v>6.5704318918543265</v>
      </c>
      <c r="BB22" s="22">
        <v>6.7728538739102646</v>
      </c>
      <c r="BC22" s="22">
        <v>8.2324078878720996</v>
      </c>
      <c r="BD22" s="22">
        <v>4.6758420091047412</v>
      </c>
      <c r="BE22" s="22">
        <v>5.9669382962665338</v>
      </c>
      <c r="BF22" s="22">
        <v>6.3974418851857848</v>
      </c>
      <c r="BG22" s="22">
        <v>4.7714002860420663</v>
      </c>
      <c r="BH22" s="22">
        <v>5.2369674583429457</v>
      </c>
      <c r="BI22" s="22">
        <v>7.3237673848146443</v>
      </c>
      <c r="BJ22" s="22">
        <v>7.7762401192170927</v>
      </c>
      <c r="BK22" s="22">
        <v>6.2797563665661187</v>
      </c>
      <c r="BL22" s="22">
        <v>1.8666954243439022</v>
      </c>
      <c r="BM22" s="22">
        <v>-6.9989986496813401</v>
      </c>
      <c r="BN22" s="22">
        <v>-4.0228624202209602</v>
      </c>
      <c r="BO22" s="22">
        <v>-3.7060681345114972</v>
      </c>
      <c r="BP22" s="22">
        <v>-3.2294655087821127</v>
      </c>
      <c r="BQ22" s="22">
        <v>-1.2128785672748279</v>
      </c>
      <c r="BR22" s="22">
        <v>0.97170680058873415</v>
      </c>
      <c r="BS22" s="22">
        <v>0.8095340934162607</v>
      </c>
      <c r="BT22" s="22">
        <v>1.9523558898768272</v>
      </c>
      <c r="BU22" s="22">
        <v>0.61523826879511034</v>
      </c>
      <c r="BV22" s="22">
        <v>2.7888435169919319</v>
      </c>
      <c r="BW22" s="22">
        <v>12.398456914375529</v>
      </c>
      <c r="BX22" s="22">
        <v>11.54082038988706</v>
      </c>
      <c r="BY22" s="22">
        <v>11.950694114544675</v>
      </c>
      <c r="BZ22" s="22">
        <v>9.6263198242916701</v>
      </c>
      <c r="CA22" s="22">
        <v>6.1097171951475389</v>
      </c>
      <c r="CB22" s="22">
        <v>5.6294094780864299</v>
      </c>
      <c r="CC22" s="22">
        <v>5.0815187978548408</v>
      </c>
      <c r="CD22" s="22">
        <v>0.82826123841479671</v>
      </c>
      <c r="CE22" s="22">
        <v>4.3408130921321515</v>
      </c>
      <c r="CF22" s="22">
        <v>5.6750275232187164</v>
      </c>
      <c r="CG22" s="22">
        <v>5.3223526016328009</v>
      </c>
      <c r="CH22" s="22">
        <v>2.4823219444942737</v>
      </c>
      <c r="CI22" s="22">
        <v>9.8192189570730903</v>
      </c>
      <c r="CJ22" s="22">
        <v>5.8260391495783352</v>
      </c>
      <c r="CK22" s="22">
        <v>7.9910846441863868</v>
      </c>
      <c r="CL22" s="22">
        <v>6.7143893992039523</v>
      </c>
      <c r="CM22" s="22">
        <v>9.3827141304331434</v>
      </c>
      <c r="CN22" s="22">
        <v>8.2045274639264107</v>
      </c>
      <c r="CO22" s="22">
        <v>8.0772507176280186</v>
      </c>
    </row>
    <row r="23" spans="1:93" ht="16" x14ac:dyDescent="0.2">
      <c r="A23" s="19"/>
      <c r="B23" s="20">
        <v>1</v>
      </c>
      <c r="C23" s="29" t="s">
        <v>32</v>
      </c>
      <c r="D23" s="22"/>
      <c r="E23" s="59"/>
      <c r="F23" s="59"/>
      <c r="G23" s="59"/>
      <c r="H23" s="22"/>
      <c r="I23" s="22" t="s">
        <v>124</v>
      </c>
      <c r="J23" s="22" t="s">
        <v>124</v>
      </c>
      <c r="K23" s="22" t="s">
        <v>124</v>
      </c>
      <c r="L23" s="22" t="s">
        <v>124</v>
      </c>
      <c r="M23" s="22" t="s">
        <v>124</v>
      </c>
      <c r="N23" s="22" t="s">
        <v>124</v>
      </c>
      <c r="O23" s="22" t="s">
        <v>124</v>
      </c>
      <c r="P23" s="22" t="s">
        <v>124</v>
      </c>
      <c r="Q23" s="22" t="s">
        <v>124</v>
      </c>
      <c r="R23" s="22" t="s">
        <v>124</v>
      </c>
      <c r="S23" s="22" t="s">
        <v>124</v>
      </c>
      <c r="T23" s="22" t="s">
        <v>124</v>
      </c>
      <c r="U23" s="22" t="s">
        <v>124</v>
      </c>
      <c r="V23" s="22" t="s">
        <v>124</v>
      </c>
      <c r="W23" s="22" t="s">
        <v>124</v>
      </c>
      <c r="X23" s="22" t="s">
        <v>124</v>
      </c>
      <c r="Y23" s="22" t="s">
        <v>124</v>
      </c>
      <c r="Z23" s="22" t="s">
        <v>124</v>
      </c>
      <c r="AA23" s="22" t="s">
        <v>124</v>
      </c>
      <c r="AB23" s="22" t="s">
        <v>124</v>
      </c>
      <c r="AC23" s="22" t="s">
        <v>124</v>
      </c>
      <c r="AD23" s="22" t="s">
        <v>124</v>
      </c>
      <c r="AE23" s="22" t="s">
        <v>124</v>
      </c>
      <c r="AF23" s="22" t="s">
        <v>124</v>
      </c>
      <c r="AG23" s="22" t="s">
        <v>124</v>
      </c>
      <c r="AH23" s="22" t="s">
        <v>124</v>
      </c>
      <c r="AI23" s="22" t="s">
        <v>124</v>
      </c>
      <c r="AJ23" s="22" t="s">
        <v>124</v>
      </c>
      <c r="AK23" s="22" t="s">
        <v>124</v>
      </c>
      <c r="AL23" s="22" t="s">
        <v>124</v>
      </c>
      <c r="AM23" s="22" t="s">
        <v>124</v>
      </c>
      <c r="AN23" s="22" t="s">
        <v>124</v>
      </c>
      <c r="AO23" s="22" t="s">
        <v>124</v>
      </c>
      <c r="AP23" s="22" t="s">
        <v>124</v>
      </c>
      <c r="AQ23" s="22" t="s">
        <v>124</v>
      </c>
      <c r="AR23" s="22" t="s">
        <v>124</v>
      </c>
      <c r="AS23" s="22" t="s">
        <v>124</v>
      </c>
      <c r="AT23" s="22" t="s">
        <v>124</v>
      </c>
      <c r="AU23" s="22" t="s">
        <v>124</v>
      </c>
      <c r="AV23" s="22" t="s">
        <v>124</v>
      </c>
      <c r="AW23" s="22" t="s">
        <v>124</v>
      </c>
      <c r="AX23" s="22" t="s">
        <v>124</v>
      </c>
      <c r="AY23" s="22" t="s">
        <v>124</v>
      </c>
      <c r="AZ23" s="22" t="s">
        <v>124</v>
      </c>
      <c r="BA23" s="22" t="s">
        <v>124</v>
      </c>
      <c r="BB23" s="22" t="s">
        <v>124</v>
      </c>
      <c r="BC23" s="22" t="s">
        <v>124</v>
      </c>
      <c r="BD23" s="22" t="s">
        <v>124</v>
      </c>
      <c r="BE23" s="22" t="s">
        <v>124</v>
      </c>
      <c r="BF23" s="22" t="s">
        <v>124</v>
      </c>
      <c r="BG23" s="22" t="s">
        <v>124</v>
      </c>
      <c r="BH23" s="22" t="s">
        <v>124</v>
      </c>
      <c r="BI23" s="22" t="s">
        <v>124</v>
      </c>
      <c r="BJ23" s="22" t="s">
        <v>124</v>
      </c>
      <c r="BK23" s="22" t="s">
        <v>124</v>
      </c>
      <c r="BL23" s="22" t="s">
        <v>124</v>
      </c>
      <c r="BM23" s="22" t="s">
        <v>124</v>
      </c>
      <c r="BN23" s="22" t="s">
        <v>124</v>
      </c>
      <c r="BO23" s="22" t="s">
        <v>124</v>
      </c>
      <c r="BP23" s="22" t="s">
        <v>124</v>
      </c>
      <c r="BQ23" s="22" t="s">
        <v>124</v>
      </c>
      <c r="BR23" s="22" t="s">
        <v>124</v>
      </c>
      <c r="BS23" s="22" t="s">
        <v>124</v>
      </c>
      <c r="BT23" s="22" t="s">
        <v>124</v>
      </c>
      <c r="BU23" s="22" t="s">
        <v>124</v>
      </c>
      <c r="BV23" s="22" t="s">
        <v>124</v>
      </c>
      <c r="BW23" s="22" t="s">
        <v>124</v>
      </c>
      <c r="BX23" s="22" t="s">
        <v>124</v>
      </c>
      <c r="BY23" s="22" t="s">
        <v>124</v>
      </c>
      <c r="BZ23" s="22" t="s">
        <v>124</v>
      </c>
      <c r="CA23" s="22" t="s">
        <v>124</v>
      </c>
      <c r="CB23" s="22" t="s">
        <v>124</v>
      </c>
      <c r="CC23" s="22" t="s">
        <v>124</v>
      </c>
      <c r="CD23" s="22" t="s">
        <v>124</v>
      </c>
      <c r="CE23" s="22" t="s">
        <v>124</v>
      </c>
      <c r="CF23" s="22" t="s">
        <v>124</v>
      </c>
      <c r="CG23" s="22" t="s">
        <v>124</v>
      </c>
      <c r="CH23" s="22" t="s">
        <v>124</v>
      </c>
      <c r="CI23" s="22" t="s">
        <v>124</v>
      </c>
      <c r="CJ23" s="22" t="s">
        <v>124</v>
      </c>
      <c r="CK23" s="22" t="s">
        <v>124</v>
      </c>
      <c r="CL23" s="22" t="s">
        <v>124</v>
      </c>
      <c r="CM23" s="22" t="s">
        <v>124</v>
      </c>
      <c r="CN23" s="22" t="s">
        <v>124</v>
      </c>
      <c r="CO23" s="22" t="s">
        <v>124</v>
      </c>
    </row>
    <row r="24" spans="1:93" ht="16" x14ac:dyDescent="0.2">
      <c r="A24" s="19"/>
      <c r="B24" s="20">
        <v>2</v>
      </c>
      <c r="C24" s="29" t="s">
        <v>33</v>
      </c>
      <c r="D24" s="22"/>
      <c r="E24" s="59"/>
      <c r="F24" s="59"/>
      <c r="G24" s="59"/>
      <c r="H24" s="22"/>
      <c r="I24" s="22">
        <v>7.4785043734258778</v>
      </c>
      <c r="J24" s="22">
        <v>6.0609410625980189</v>
      </c>
      <c r="K24" s="22">
        <v>-4.1924849747402959E-2</v>
      </c>
      <c r="L24" s="22">
        <v>-0.88963474104248519</v>
      </c>
      <c r="M24" s="22">
        <v>3.0590080215480384</v>
      </c>
      <c r="N24" s="22">
        <v>0.46828107217382353</v>
      </c>
      <c r="O24" s="22">
        <v>5.1919331498298646</v>
      </c>
      <c r="P24" s="22">
        <v>4.7667032303350823</v>
      </c>
      <c r="Q24" s="22">
        <v>5.5202836536632134</v>
      </c>
      <c r="R24" s="22">
        <v>3.9800335039793708</v>
      </c>
      <c r="S24" s="22">
        <v>7.0765721445689991</v>
      </c>
      <c r="T24" s="22">
        <v>3.1076287840943593</v>
      </c>
      <c r="U24" s="22">
        <v>8.4954519344607888</v>
      </c>
      <c r="V24" s="22">
        <v>8.6088795942432625</v>
      </c>
      <c r="W24" s="22">
        <v>6.7955867433979336</v>
      </c>
      <c r="X24" s="22">
        <v>-0.33675469618381726</v>
      </c>
      <c r="Y24" s="22">
        <v>9.5224346295143931</v>
      </c>
      <c r="Z24" s="22">
        <v>10.721617462773978</v>
      </c>
      <c r="AA24" s="22">
        <v>8.3271229237557094</v>
      </c>
      <c r="AB24" s="22">
        <v>7.1159093700920266</v>
      </c>
      <c r="AC24" s="22">
        <v>7.4120914526947246</v>
      </c>
      <c r="AD24" s="22">
        <v>5.7362629922974975</v>
      </c>
      <c r="AE24" s="22">
        <v>7.0742983448172509</v>
      </c>
      <c r="AF24" s="22">
        <v>12.870193599230689</v>
      </c>
      <c r="AG24" s="22">
        <v>8.3121607579274013</v>
      </c>
      <c r="AH24" s="22">
        <v>16.362273009251965</v>
      </c>
      <c r="AI24" s="22">
        <v>6.4752029568711009</v>
      </c>
      <c r="AJ24" s="22">
        <v>4.2620890448626483</v>
      </c>
      <c r="AK24" s="22">
        <v>2.7947237947077781</v>
      </c>
      <c r="AL24" s="22">
        <v>7.1352770980294622</v>
      </c>
      <c r="AM24" s="22">
        <v>2.227332199277555</v>
      </c>
      <c r="AN24" s="22">
        <v>7.8101852229336259</v>
      </c>
      <c r="AO24" s="22">
        <v>8.8127537854117151</v>
      </c>
      <c r="AP24" s="22">
        <v>12.9051257994427</v>
      </c>
      <c r="AQ24" s="22">
        <v>8.0168089470830495</v>
      </c>
      <c r="AR24" s="22">
        <v>10.553774045978088</v>
      </c>
      <c r="AS24" s="22">
        <v>9.5085946650381885</v>
      </c>
      <c r="AT24" s="22">
        <v>11.629347107744252</v>
      </c>
      <c r="AU24" s="22">
        <v>7.7954008349810522</v>
      </c>
      <c r="AV24" s="22">
        <v>9.8228483536901194</v>
      </c>
      <c r="AW24" s="22">
        <v>14.71212862230891</v>
      </c>
      <c r="AX24" s="22">
        <v>7.3879944401467554</v>
      </c>
      <c r="AY24" s="22">
        <v>5.4492469538060249</v>
      </c>
      <c r="AZ24" s="22">
        <v>1.4979943999017422</v>
      </c>
      <c r="BA24" s="22">
        <v>7.0301430222316839</v>
      </c>
      <c r="BB24" s="22">
        <v>6.5183341092948126</v>
      </c>
      <c r="BC24" s="22">
        <v>8.0066536675845299</v>
      </c>
      <c r="BD24" s="22">
        <v>4.8285268557789323</v>
      </c>
      <c r="BE24" s="22">
        <v>6.3808607605529346</v>
      </c>
      <c r="BF24" s="22">
        <v>6.4213980531438324</v>
      </c>
      <c r="BG24" s="22">
        <v>4.6873797253934981</v>
      </c>
      <c r="BH24" s="22">
        <v>6.2367774777552683</v>
      </c>
      <c r="BI24" s="22">
        <v>7.6209460465826311</v>
      </c>
      <c r="BJ24" s="22">
        <v>7.5204750990688751</v>
      </c>
      <c r="BK24" s="22">
        <v>6.5183050369063977</v>
      </c>
      <c r="BL24" s="22">
        <v>1.0261736456363053</v>
      </c>
      <c r="BM24" s="22">
        <v>-8.9120355694217608</v>
      </c>
      <c r="BN24" s="22">
        <v>-4.7868307824188321</v>
      </c>
      <c r="BO24" s="22">
        <v>-2.8347440547360492</v>
      </c>
      <c r="BP24" s="22">
        <v>-3.8899194615659525</v>
      </c>
      <c r="BQ24" s="22">
        <v>0.28601334098905795</v>
      </c>
      <c r="BR24" s="22">
        <v>1.4650201362424298</v>
      </c>
      <c r="BS24" s="22">
        <v>0.38117194608327054</v>
      </c>
      <c r="BT24" s="22">
        <v>-0.22788159399868846</v>
      </c>
      <c r="BU24" s="22">
        <v>0.45550248107950608</v>
      </c>
      <c r="BV24" s="22">
        <v>1.6385328645268658</v>
      </c>
      <c r="BW24" s="22">
        <v>12.846625385423053</v>
      </c>
      <c r="BX24" s="22">
        <v>12.610808451005951</v>
      </c>
      <c r="BY24" s="22">
        <v>14.850815731586593</v>
      </c>
      <c r="BZ24" s="22">
        <v>10.413355371773676</v>
      </c>
      <c r="CA24" s="22">
        <v>6.5617938382821279</v>
      </c>
      <c r="CB24" s="22">
        <v>6.2114336830536132</v>
      </c>
      <c r="CC24" s="22">
        <v>5.0150668757587482</v>
      </c>
      <c r="CD24" s="22">
        <v>1.5073020288212291</v>
      </c>
      <c r="CE24" s="22">
        <v>4.7416426868926322</v>
      </c>
      <c r="CF24" s="22">
        <v>8.453499794209975</v>
      </c>
      <c r="CG24" s="22">
        <v>7.9213994013160374</v>
      </c>
      <c r="CH24" s="22">
        <v>4.2015072650014815</v>
      </c>
      <c r="CI24" s="22">
        <v>10.477564396873532</v>
      </c>
      <c r="CJ24" s="22">
        <v>7.7584007162756023</v>
      </c>
      <c r="CK24" s="22">
        <v>9.1569025995546411</v>
      </c>
      <c r="CL24" s="22">
        <v>7.3530494192316667</v>
      </c>
      <c r="CM24" s="22">
        <v>11.30531993241452</v>
      </c>
      <c r="CN24" s="22">
        <v>10.60652702256273</v>
      </c>
      <c r="CO24" s="22">
        <v>9.623521987548969</v>
      </c>
    </row>
    <row r="25" spans="1:93" ht="16" x14ac:dyDescent="0.2">
      <c r="A25" s="19"/>
      <c r="B25" s="20">
        <v>3</v>
      </c>
      <c r="C25" s="29" t="s">
        <v>34</v>
      </c>
      <c r="D25" s="22"/>
      <c r="E25" s="59"/>
      <c r="F25" s="59"/>
      <c r="G25" s="59"/>
      <c r="H25" s="22"/>
      <c r="I25" s="22" t="s">
        <v>124</v>
      </c>
      <c r="J25" s="22" t="s">
        <v>124</v>
      </c>
      <c r="K25" s="22" t="s">
        <v>124</v>
      </c>
      <c r="L25" s="22" t="s">
        <v>124</v>
      </c>
      <c r="M25" s="22" t="s">
        <v>124</v>
      </c>
      <c r="N25" s="22" t="s">
        <v>124</v>
      </c>
      <c r="O25" s="22" t="s">
        <v>124</v>
      </c>
      <c r="P25" s="22" t="s">
        <v>124</v>
      </c>
      <c r="Q25" s="22" t="s">
        <v>124</v>
      </c>
      <c r="R25" s="22" t="s">
        <v>124</v>
      </c>
      <c r="S25" s="22" t="s">
        <v>124</v>
      </c>
      <c r="T25" s="22" t="s">
        <v>124</v>
      </c>
      <c r="U25" s="22" t="s">
        <v>124</v>
      </c>
      <c r="V25" s="22" t="s">
        <v>124</v>
      </c>
      <c r="W25" s="22" t="s">
        <v>124</v>
      </c>
      <c r="X25" s="22" t="s">
        <v>124</v>
      </c>
      <c r="Y25" s="22" t="s">
        <v>124</v>
      </c>
      <c r="Z25" s="22" t="s">
        <v>124</v>
      </c>
      <c r="AA25" s="22" t="s">
        <v>124</v>
      </c>
      <c r="AB25" s="22" t="s">
        <v>124</v>
      </c>
      <c r="AC25" s="22" t="s">
        <v>124</v>
      </c>
      <c r="AD25" s="22" t="s">
        <v>124</v>
      </c>
      <c r="AE25" s="22" t="s">
        <v>124</v>
      </c>
      <c r="AF25" s="22" t="s">
        <v>124</v>
      </c>
      <c r="AG25" s="22" t="s">
        <v>124</v>
      </c>
      <c r="AH25" s="22" t="s">
        <v>124</v>
      </c>
      <c r="AI25" s="22" t="s">
        <v>124</v>
      </c>
      <c r="AJ25" s="22" t="s">
        <v>124</v>
      </c>
      <c r="AK25" s="22" t="s">
        <v>124</v>
      </c>
      <c r="AL25" s="22" t="s">
        <v>124</v>
      </c>
      <c r="AM25" s="22" t="s">
        <v>124</v>
      </c>
      <c r="AN25" s="22" t="s">
        <v>124</v>
      </c>
      <c r="AO25" s="22" t="s">
        <v>124</v>
      </c>
      <c r="AP25" s="22" t="s">
        <v>124</v>
      </c>
      <c r="AQ25" s="22" t="s">
        <v>124</v>
      </c>
      <c r="AR25" s="22" t="s">
        <v>124</v>
      </c>
      <c r="AS25" s="22" t="s">
        <v>124</v>
      </c>
      <c r="AT25" s="22" t="s">
        <v>124</v>
      </c>
      <c r="AU25" s="22" t="s">
        <v>124</v>
      </c>
      <c r="AV25" s="22" t="s">
        <v>124</v>
      </c>
      <c r="AW25" s="22" t="s">
        <v>124</v>
      </c>
      <c r="AX25" s="22" t="s">
        <v>124</v>
      </c>
      <c r="AY25" s="22" t="s">
        <v>124</v>
      </c>
      <c r="AZ25" s="22" t="s">
        <v>124</v>
      </c>
      <c r="BA25" s="22" t="s">
        <v>124</v>
      </c>
      <c r="BB25" s="22" t="s">
        <v>124</v>
      </c>
      <c r="BC25" s="22" t="s">
        <v>124</v>
      </c>
      <c r="BD25" s="22" t="s">
        <v>124</v>
      </c>
      <c r="BE25" s="22" t="s">
        <v>124</v>
      </c>
      <c r="BF25" s="22" t="s">
        <v>124</v>
      </c>
      <c r="BG25" s="22" t="s">
        <v>124</v>
      </c>
      <c r="BH25" s="22" t="s">
        <v>124</v>
      </c>
      <c r="BI25" s="22" t="s">
        <v>124</v>
      </c>
      <c r="BJ25" s="22" t="s">
        <v>124</v>
      </c>
      <c r="BK25" s="22" t="s">
        <v>124</v>
      </c>
      <c r="BL25" s="22" t="s">
        <v>124</v>
      </c>
      <c r="BM25" s="22" t="s">
        <v>124</v>
      </c>
      <c r="BN25" s="22" t="s">
        <v>124</v>
      </c>
      <c r="BO25" s="22" t="s">
        <v>124</v>
      </c>
      <c r="BP25" s="22" t="s">
        <v>124</v>
      </c>
      <c r="BQ25" s="22" t="s">
        <v>124</v>
      </c>
      <c r="BR25" s="22" t="s">
        <v>124</v>
      </c>
      <c r="BS25" s="22" t="s">
        <v>124</v>
      </c>
      <c r="BT25" s="22" t="s">
        <v>124</v>
      </c>
      <c r="BU25" s="22" t="s">
        <v>124</v>
      </c>
      <c r="BV25" s="22" t="s">
        <v>124</v>
      </c>
      <c r="BW25" s="22" t="s">
        <v>124</v>
      </c>
      <c r="BX25" s="22" t="s">
        <v>124</v>
      </c>
      <c r="BY25" s="22" t="s">
        <v>124</v>
      </c>
      <c r="BZ25" s="22" t="s">
        <v>124</v>
      </c>
      <c r="CA25" s="22" t="s">
        <v>124</v>
      </c>
      <c r="CB25" s="22" t="s">
        <v>124</v>
      </c>
      <c r="CC25" s="22" t="s">
        <v>124</v>
      </c>
      <c r="CD25" s="22" t="s">
        <v>124</v>
      </c>
      <c r="CE25" s="22" t="s">
        <v>124</v>
      </c>
      <c r="CF25" s="22" t="s">
        <v>124</v>
      </c>
      <c r="CG25" s="22" t="s">
        <v>124</v>
      </c>
      <c r="CH25" s="22" t="s">
        <v>124</v>
      </c>
      <c r="CI25" s="22" t="s">
        <v>124</v>
      </c>
      <c r="CJ25" s="22" t="s">
        <v>124</v>
      </c>
      <c r="CK25" s="22" t="s">
        <v>124</v>
      </c>
      <c r="CL25" s="22" t="s">
        <v>124</v>
      </c>
      <c r="CM25" s="22" t="s">
        <v>124</v>
      </c>
      <c r="CN25" s="22" t="s">
        <v>124</v>
      </c>
      <c r="CO25" s="22" t="s">
        <v>124</v>
      </c>
    </row>
    <row r="26" spans="1:93" ht="16" x14ac:dyDescent="0.2">
      <c r="A26" s="19"/>
      <c r="B26" s="20">
        <v>4</v>
      </c>
      <c r="C26" s="29" t="s">
        <v>35</v>
      </c>
      <c r="D26" s="22"/>
      <c r="E26" s="59"/>
      <c r="F26" s="59"/>
      <c r="G26" s="59"/>
      <c r="H26" s="22"/>
      <c r="I26" s="22">
        <v>15.483621095906571</v>
      </c>
      <c r="J26" s="22">
        <v>3.213254276527195</v>
      </c>
      <c r="K26" s="22">
        <v>-0.87034816081592226</v>
      </c>
      <c r="L26" s="22">
        <v>-11.967248197229964</v>
      </c>
      <c r="M26" s="22">
        <v>0.70275070100178993</v>
      </c>
      <c r="N26" s="22">
        <v>-2.9347208888509897</v>
      </c>
      <c r="O26" s="22">
        <v>1.4793397425829369</v>
      </c>
      <c r="P26" s="22">
        <v>2.5230478107957026</v>
      </c>
      <c r="Q26" s="22">
        <v>7.5787204204280272</v>
      </c>
      <c r="R26" s="22">
        <v>2.0889710978546248</v>
      </c>
      <c r="S26" s="22">
        <v>5.4064014474151492</v>
      </c>
      <c r="T26" s="22">
        <v>4.5392910654988157</v>
      </c>
      <c r="U26" s="22">
        <v>-0.26780367758262003</v>
      </c>
      <c r="V26" s="22">
        <v>-0.37137673555790229</v>
      </c>
      <c r="W26" s="22">
        <v>2.287033788016231</v>
      </c>
      <c r="X26" s="22">
        <v>-7.3017194451928162</v>
      </c>
      <c r="Y26" s="22">
        <v>-2.7522804015914204</v>
      </c>
      <c r="Z26" s="22">
        <v>7.1388440640272677</v>
      </c>
      <c r="AA26" s="22">
        <v>9.9975649721070425</v>
      </c>
      <c r="AB26" s="22">
        <v>1.7029926377617244</v>
      </c>
      <c r="AC26" s="22">
        <v>4.4718668160663668</v>
      </c>
      <c r="AD26" s="22">
        <v>4.8761004107894337</v>
      </c>
      <c r="AE26" s="22">
        <v>0.6569761040010178</v>
      </c>
      <c r="AF26" s="22">
        <v>-0.13297958711787317</v>
      </c>
      <c r="AG26" s="22">
        <v>2.3421494931287867</v>
      </c>
      <c r="AH26" s="22">
        <v>12.307609785919865</v>
      </c>
      <c r="AI26" s="22">
        <v>7.403766207982045</v>
      </c>
      <c r="AJ26" s="22">
        <v>7.1091948715130968</v>
      </c>
      <c r="AK26" s="22">
        <v>4.7077854530475491</v>
      </c>
      <c r="AL26" s="22">
        <v>7.7700920145847192</v>
      </c>
      <c r="AM26" s="22">
        <v>1.1670199980293745</v>
      </c>
      <c r="AN26" s="22">
        <v>0.81161397993412265</v>
      </c>
      <c r="AO26" s="22">
        <v>2.6726567461979158</v>
      </c>
      <c r="AP26" s="22">
        <v>5.6010480355054568</v>
      </c>
      <c r="AQ26" s="22">
        <v>2.596323928929607</v>
      </c>
      <c r="AR26" s="22">
        <v>4.9100436818270623</v>
      </c>
      <c r="AS26" s="22">
        <v>10.37109451362592</v>
      </c>
      <c r="AT26" s="22">
        <v>8.3736801595642163</v>
      </c>
      <c r="AU26" s="22">
        <v>13.419893765782192</v>
      </c>
      <c r="AV26" s="22">
        <v>9.3553880969600414</v>
      </c>
      <c r="AW26" s="22">
        <v>12.217182952712307</v>
      </c>
      <c r="AX26" s="22">
        <v>4.859034998463116</v>
      </c>
      <c r="AY26" s="22">
        <v>-0.27125932314335444</v>
      </c>
      <c r="AZ26" s="22">
        <v>-0.62304962248622076</v>
      </c>
      <c r="BA26" s="22">
        <v>3.7846948136454017</v>
      </c>
      <c r="BB26" s="22">
        <v>5.280027394758676</v>
      </c>
      <c r="BC26" s="22">
        <v>5.841479344443016</v>
      </c>
      <c r="BD26" s="22">
        <v>10.099727054049083</v>
      </c>
      <c r="BE26" s="22">
        <v>1.0626650106237605</v>
      </c>
      <c r="BF26" s="22">
        <v>5.4644685180997783</v>
      </c>
      <c r="BG26" s="22">
        <v>2.247820142367928</v>
      </c>
      <c r="BH26" s="22">
        <v>11.482984885534123</v>
      </c>
      <c r="BI26" s="22">
        <v>3.8610342803294202</v>
      </c>
      <c r="BJ26" s="22">
        <v>5.7019635167954164</v>
      </c>
      <c r="BK26" s="22">
        <v>5.8130446562010007</v>
      </c>
      <c r="BL26" s="22">
        <v>5.0121879226285841</v>
      </c>
      <c r="BM26" s="22">
        <v>-6.0193512607757214</v>
      </c>
      <c r="BN26" s="22">
        <v>1.0168440342756213</v>
      </c>
      <c r="BO26" s="22">
        <v>-0.68576996196424034</v>
      </c>
      <c r="BP26" s="22">
        <v>-0.28551587191556393</v>
      </c>
      <c r="BQ26" s="22">
        <v>-1.55326242979379</v>
      </c>
      <c r="BR26" s="22">
        <v>1.1789060361368797</v>
      </c>
      <c r="BS26" s="22">
        <v>-0.47025165257294077</v>
      </c>
      <c r="BT26" s="22">
        <v>6.4733085301815265</v>
      </c>
      <c r="BU26" s="22">
        <v>1.3989695692250024</v>
      </c>
      <c r="BV26" s="22">
        <v>3.9550781229633856</v>
      </c>
      <c r="BW26" s="22">
        <v>4.2945340111495227</v>
      </c>
      <c r="BX26" s="22">
        <v>6.8502443530262553</v>
      </c>
      <c r="BY26" s="22">
        <v>-1.756132810976311</v>
      </c>
      <c r="BZ26" s="22">
        <v>3.2428493350326448</v>
      </c>
      <c r="CA26" s="22">
        <v>2.9848976367592144</v>
      </c>
      <c r="CB26" s="22">
        <v>9.4308007409052266</v>
      </c>
      <c r="CC26" s="22">
        <v>9.745454864403996</v>
      </c>
      <c r="CD26" s="22">
        <v>12.927977198888541</v>
      </c>
      <c r="CE26" s="22">
        <v>8.7799573861885136</v>
      </c>
      <c r="CF26" s="22">
        <v>10.183859309705952</v>
      </c>
      <c r="CG26" s="22">
        <v>5.6361265775500442</v>
      </c>
      <c r="CH26" s="22">
        <v>14.801825289840664</v>
      </c>
      <c r="CI26" s="22">
        <v>12.927977198888556</v>
      </c>
      <c r="CJ26" s="22">
        <v>10.934860402755149</v>
      </c>
      <c r="CK26" s="22">
        <v>13.29670745723331</v>
      </c>
      <c r="CL26" s="22">
        <v>15.666738783108684</v>
      </c>
      <c r="CM26" s="22">
        <v>6.3888233777947363</v>
      </c>
      <c r="CN26" s="22">
        <v>7.0836808456502496</v>
      </c>
      <c r="CO26" s="22">
        <v>10.398910674897749</v>
      </c>
    </row>
    <row r="27" spans="1:93" x14ac:dyDescent="0.2">
      <c r="A27" s="19"/>
      <c r="B27" s="20">
        <v>5</v>
      </c>
      <c r="C27" s="21" t="s">
        <v>36</v>
      </c>
      <c r="D27" s="22"/>
      <c r="E27" s="59"/>
      <c r="F27" s="59"/>
      <c r="G27" s="59"/>
      <c r="H27" s="22"/>
      <c r="I27" s="22" t="s">
        <v>124</v>
      </c>
      <c r="J27" s="22" t="s">
        <v>124</v>
      </c>
      <c r="K27" s="22" t="s">
        <v>124</v>
      </c>
      <c r="L27" s="22" t="s">
        <v>124</v>
      </c>
      <c r="M27" s="22" t="s">
        <v>124</v>
      </c>
      <c r="N27" s="22" t="s">
        <v>124</v>
      </c>
      <c r="O27" s="22" t="s">
        <v>124</v>
      </c>
      <c r="P27" s="22" t="s">
        <v>124</v>
      </c>
      <c r="Q27" s="22" t="s">
        <v>124</v>
      </c>
      <c r="R27" s="22" t="s">
        <v>124</v>
      </c>
      <c r="S27" s="22" t="s">
        <v>124</v>
      </c>
      <c r="T27" s="22" t="s">
        <v>124</v>
      </c>
      <c r="U27" s="22" t="s">
        <v>124</v>
      </c>
      <c r="V27" s="22" t="s">
        <v>124</v>
      </c>
      <c r="W27" s="22" t="s">
        <v>124</v>
      </c>
      <c r="X27" s="22" t="s">
        <v>124</v>
      </c>
      <c r="Y27" s="22" t="s">
        <v>124</v>
      </c>
      <c r="Z27" s="22" t="s">
        <v>124</v>
      </c>
      <c r="AA27" s="22" t="s">
        <v>124</v>
      </c>
      <c r="AB27" s="22" t="s">
        <v>124</v>
      </c>
      <c r="AC27" s="22" t="s">
        <v>124</v>
      </c>
      <c r="AD27" s="22" t="s">
        <v>124</v>
      </c>
      <c r="AE27" s="22" t="s">
        <v>124</v>
      </c>
      <c r="AF27" s="22" t="s">
        <v>124</v>
      </c>
      <c r="AG27" s="22" t="s">
        <v>124</v>
      </c>
      <c r="AH27" s="22" t="s">
        <v>124</v>
      </c>
      <c r="AI27" s="22" t="s">
        <v>124</v>
      </c>
      <c r="AJ27" s="22" t="s">
        <v>124</v>
      </c>
      <c r="AK27" s="22" t="s">
        <v>124</v>
      </c>
      <c r="AL27" s="22" t="s">
        <v>124</v>
      </c>
      <c r="AM27" s="22" t="s">
        <v>124</v>
      </c>
      <c r="AN27" s="22" t="s">
        <v>124</v>
      </c>
      <c r="AO27" s="22" t="s">
        <v>124</v>
      </c>
      <c r="AP27" s="22" t="s">
        <v>124</v>
      </c>
      <c r="AQ27" s="22" t="s">
        <v>124</v>
      </c>
      <c r="AR27" s="22" t="s">
        <v>124</v>
      </c>
      <c r="AS27" s="22" t="s">
        <v>124</v>
      </c>
      <c r="AT27" s="22" t="s">
        <v>124</v>
      </c>
      <c r="AU27" s="22" t="s">
        <v>124</v>
      </c>
      <c r="AV27" s="22" t="s">
        <v>124</v>
      </c>
      <c r="AW27" s="22" t="s">
        <v>124</v>
      </c>
      <c r="AX27" s="22" t="s">
        <v>124</v>
      </c>
      <c r="AY27" s="22" t="s">
        <v>124</v>
      </c>
      <c r="AZ27" s="22" t="s">
        <v>124</v>
      </c>
      <c r="BA27" s="22" t="s">
        <v>124</v>
      </c>
      <c r="BB27" s="22" t="s">
        <v>124</v>
      </c>
      <c r="BC27" s="22" t="s">
        <v>124</v>
      </c>
      <c r="BD27" s="22" t="s">
        <v>124</v>
      </c>
      <c r="BE27" s="22" t="s">
        <v>124</v>
      </c>
      <c r="BF27" s="22" t="s">
        <v>124</v>
      </c>
      <c r="BG27" s="22" t="s">
        <v>124</v>
      </c>
      <c r="BH27" s="22" t="s">
        <v>124</v>
      </c>
      <c r="BI27" s="22" t="s">
        <v>124</v>
      </c>
      <c r="BJ27" s="22" t="s">
        <v>124</v>
      </c>
      <c r="BK27" s="22" t="s">
        <v>124</v>
      </c>
      <c r="BL27" s="22" t="s">
        <v>124</v>
      </c>
      <c r="BM27" s="22" t="s">
        <v>124</v>
      </c>
      <c r="BN27" s="22" t="s">
        <v>124</v>
      </c>
      <c r="BO27" s="22" t="s">
        <v>124</v>
      </c>
      <c r="BP27" s="22" t="s">
        <v>124</v>
      </c>
      <c r="BQ27" s="22" t="s">
        <v>124</v>
      </c>
      <c r="BR27" s="22" t="s">
        <v>124</v>
      </c>
      <c r="BS27" s="22" t="s">
        <v>124</v>
      </c>
      <c r="BT27" s="22" t="s">
        <v>124</v>
      </c>
      <c r="BU27" s="22" t="s">
        <v>124</v>
      </c>
      <c r="BV27" s="22" t="s">
        <v>124</v>
      </c>
      <c r="BW27" s="22" t="s">
        <v>124</v>
      </c>
      <c r="BX27" s="22" t="s">
        <v>124</v>
      </c>
      <c r="BY27" s="22" t="s">
        <v>124</v>
      </c>
      <c r="BZ27" s="22" t="s">
        <v>124</v>
      </c>
      <c r="CA27" s="22" t="s">
        <v>124</v>
      </c>
      <c r="CB27" s="22" t="s">
        <v>124</v>
      </c>
      <c r="CC27" s="22" t="s">
        <v>124</v>
      </c>
      <c r="CD27" s="22" t="s">
        <v>124</v>
      </c>
      <c r="CE27" s="22" t="s">
        <v>124</v>
      </c>
      <c r="CF27" s="22" t="s">
        <v>124</v>
      </c>
      <c r="CG27" s="22" t="s">
        <v>124</v>
      </c>
      <c r="CH27" s="22" t="s">
        <v>124</v>
      </c>
      <c r="CI27" s="22" t="s">
        <v>124</v>
      </c>
      <c r="CJ27" s="22" t="s">
        <v>124</v>
      </c>
      <c r="CK27" s="22" t="s">
        <v>124</v>
      </c>
      <c r="CL27" s="22" t="s">
        <v>124</v>
      </c>
      <c r="CM27" s="22" t="s">
        <v>124</v>
      </c>
      <c r="CN27" s="22" t="s">
        <v>124</v>
      </c>
      <c r="CO27" s="22" t="s">
        <v>124</v>
      </c>
    </row>
    <row r="28" spans="1:93" x14ac:dyDescent="0.2">
      <c r="A28" s="19"/>
      <c r="B28" s="20">
        <v>6</v>
      </c>
      <c r="C28" s="21" t="s">
        <v>37</v>
      </c>
      <c r="D28" s="22"/>
      <c r="E28" s="59"/>
      <c r="F28" s="59"/>
      <c r="G28" s="59"/>
      <c r="H28" s="22"/>
      <c r="I28" s="22">
        <v>10.145416500638291</v>
      </c>
      <c r="J28" s="22">
        <v>1.7310805431846461</v>
      </c>
      <c r="K28" s="22">
        <v>8.4863362007169485E-2</v>
      </c>
      <c r="L28" s="22">
        <v>-2.1671352958125993</v>
      </c>
      <c r="M28" s="22">
        <v>2.2854653984618096</v>
      </c>
      <c r="N28" s="22">
        <v>-0.89325355499516945</v>
      </c>
      <c r="O28" s="22">
        <v>2.1718125213413799</v>
      </c>
      <c r="P28" s="22">
        <v>4.4123890928711802</v>
      </c>
      <c r="Q28" s="22">
        <v>9.1830396521286843</v>
      </c>
      <c r="R28" s="22">
        <v>3.6980693141716898</v>
      </c>
      <c r="S28" s="22">
        <v>5.3498299133138261</v>
      </c>
      <c r="T28" s="22">
        <v>2.9544862306265287</v>
      </c>
      <c r="U28" s="22">
        <v>-0.16897536113440026</v>
      </c>
      <c r="V28" s="22">
        <v>0.28907885073287787</v>
      </c>
      <c r="W28" s="22">
        <v>2.0563056339965868</v>
      </c>
      <c r="X28" s="22">
        <v>-2.4396572308936868</v>
      </c>
      <c r="Y28" s="22">
        <v>-0.96264999408801089</v>
      </c>
      <c r="Z28" s="22">
        <v>5.6619138147035528</v>
      </c>
      <c r="AA28" s="22">
        <v>4.1248275551195377</v>
      </c>
      <c r="AB28" s="22">
        <v>1.5995798049452787</v>
      </c>
      <c r="AC28" s="22">
        <v>0.18162799580250066</v>
      </c>
      <c r="AD28" s="22">
        <v>7.4959574688654413</v>
      </c>
      <c r="AE28" s="22">
        <v>4.0807684529149242</v>
      </c>
      <c r="AF28" s="22">
        <v>7.1799528575307932</v>
      </c>
      <c r="AG28" s="22">
        <v>4.7800928973344696</v>
      </c>
      <c r="AH28" s="22">
        <v>15.822596826654546</v>
      </c>
      <c r="AI28" s="22">
        <v>6.5348711822656327</v>
      </c>
      <c r="AJ28" s="22">
        <v>8.6661966921473663</v>
      </c>
      <c r="AK28" s="22">
        <v>0.56558060935616083</v>
      </c>
      <c r="AL28" s="22">
        <v>7.5980623794953033</v>
      </c>
      <c r="AM28" s="22">
        <v>-0.16773645538104631</v>
      </c>
      <c r="AN28" s="22">
        <v>4.0096509577608401</v>
      </c>
      <c r="AO28" s="22">
        <v>2.638939382871385</v>
      </c>
      <c r="AP28" s="22">
        <v>5.9109152591726399</v>
      </c>
      <c r="AQ28" s="22">
        <v>3.1044616876277189</v>
      </c>
      <c r="AR28" s="22">
        <v>12.083761884310334</v>
      </c>
      <c r="AS28" s="22">
        <v>9.1473877093045388</v>
      </c>
      <c r="AT28" s="22">
        <v>5.2100951415558114</v>
      </c>
      <c r="AU28" s="22">
        <v>11.402477229375549</v>
      </c>
      <c r="AV28" s="22">
        <v>9.4403465906896145</v>
      </c>
      <c r="AW28" s="22">
        <v>4.7444369545972904</v>
      </c>
      <c r="AX28" s="22">
        <v>4.1037591304668126</v>
      </c>
      <c r="AY28" s="22">
        <v>8.2312810482727912</v>
      </c>
      <c r="AZ28" s="22">
        <v>-0.22027688058497574</v>
      </c>
      <c r="BA28" s="22">
        <v>4.1239596280847763</v>
      </c>
      <c r="BB28" s="22">
        <v>6.9643675629352515</v>
      </c>
      <c r="BC28" s="22">
        <v>8.6438132677854043</v>
      </c>
      <c r="BD28" s="22">
        <v>-1.5266624042020283</v>
      </c>
      <c r="BE28" s="22">
        <v>7.9184220157900995</v>
      </c>
      <c r="BF28" s="22">
        <v>5.464573397115231</v>
      </c>
      <c r="BG28" s="22">
        <v>7.1351789585686589</v>
      </c>
      <c r="BH28" s="22">
        <v>-0.98485509503453272</v>
      </c>
      <c r="BI28" s="22">
        <v>7.1148889789755003</v>
      </c>
      <c r="BJ28" s="22">
        <v>9.0084037913305934</v>
      </c>
      <c r="BK28" s="22">
        <v>5.5664572964011114</v>
      </c>
      <c r="BL28" s="22">
        <v>5.169187218263076</v>
      </c>
      <c r="BM28" s="22">
        <v>3.6832573680815983</v>
      </c>
      <c r="BN28" s="22">
        <v>0.83870231329501621</v>
      </c>
      <c r="BO28" s="22">
        <v>-10.46689963182564</v>
      </c>
      <c r="BP28" s="22">
        <v>-0.41399809237735496</v>
      </c>
      <c r="BQ28" s="22">
        <v>-10.680022195631636</v>
      </c>
      <c r="BR28" s="22">
        <v>-3.1623309621843134</v>
      </c>
      <c r="BS28" s="22">
        <v>3.8785973784426346</v>
      </c>
      <c r="BT28" s="22">
        <v>18.605743489449196</v>
      </c>
      <c r="BU28" s="22">
        <v>1.7723745674045972</v>
      </c>
      <c r="BV28" s="22">
        <v>12.531999986670741</v>
      </c>
      <c r="BW28" s="22">
        <v>15.633818497469761</v>
      </c>
      <c r="BX28" s="22">
        <v>8.7796944297812587</v>
      </c>
      <c r="BY28" s="22">
        <v>-1.8735854941491112</v>
      </c>
      <c r="BZ28" s="22">
        <v>8.2824680680793108</v>
      </c>
      <c r="CA28" s="22">
        <v>3.5791613786417997</v>
      </c>
      <c r="CB28" s="22">
        <v>2.3560413053370439</v>
      </c>
      <c r="CC28" s="22">
        <v>3.8482508880012887</v>
      </c>
      <c r="CD28" s="22">
        <v>-9.7913768825321057</v>
      </c>
      <c r="CE28" s="22">
        <v>-6.2705904071961527E-2</v>
      </c>
      <c r="CF28" s="22">
        <v>-9.7597627275700347</v>
      </c>
      <c r="CG28" s="22">
        <v>-10.555220241445426</v>
      </c>
      <c r="CH28" s="22">
        <v>-6.6742864479064821</v>
      </c>
      <c r="CI28" s="22">
        <v>9.9767709832139388</v>
      </c>
      <c r="CJ28" s="22">
        <v>-4.6303397945621612</v>
      </c>
      <c r="CK28" s="22">
        <v>-8.6132542009096369E-2</v>
      </c>
      <c r="CL28" s="22">
        <v>2.4782131871204456</v>
      </c>
      <c r="CM28" s="22">
        <v>-3.2285501794927853</v>
      </c>
      <c r="CN28" s="22">
        <v>-7.0553306167283125</v>
      </c>
      <c r="CO28" s="22">
        <v>-2.1122765225734952</v>
      </c>
    </row>
    <row r="29" spans="1:93" x14ac:dyDescent="0.2">
      <c r="A29" s="19"/>
      <c r="B29" s="20">
        <v>7</v>
      </c>
      <c r="C29" s="21" t="s">
        <v>38</v>
      </c>
      <c r="D29" s="22"/>
      <c r="E29" s="59"/>
      <c r="F29" s="59"/>
      <c r="G29" s="59"/>
      <c r="H29" s="22"/>
      <c r="I29" s="22">
        <v>5.4494386616040345</v>
      </c>
      <c r="J29" s="22">
        <v>5.1077045377514452</v>
      </c>
      <c r="K29" s="22">
        <v>-0.98585351433267476</v>
      </c>
      <c r="L29" s="22">
        <v>-0.77527643939396285</v>
      </c>
      <c r="M29" s="22">
        <v>2.1181580527182433</v>
      </c>
      <c r="N29" s="22">
        <v>-0.16682394564654146</v>
      </c>
      <c r="O29" s="22">
        <v>3.7832459820590856</v>
      </c>
      <c r="P29" s="22">
        <v>8.4252394881413153</v>
      </c>
      <c r="Q29" s="22">
        <v>11.353156587858464</v>
      </c>
      <c r="R29" s="22">
        <v>5.8343451881870578</v>
      </c>
      <c r="S29" s="22">
        <v>9.1668939201582589</v>
      </c>
      <c r="T29" s="22">
        <v>4.1509833462866794</v>
      </c>
      <c r="U29" s="22">
        <v>-1.5870173968815493</v>
      </c>
      <c r="V29" s="22">
        <v>9.3738618084000365</v>
      </c>
      <c r="W29" s="22">
        <v>5.2544278641775861</v>
      </c>
      <c r="X29" s="22">
        <v>7.5584742940374667</v>
      </c>
      <c r="Y29" s="22">
        <v>1.661587623755679</v>
      </c>
      <c r="Z29" s="22">
        <v>5.3956717226101887</v>
      </c>
      <c r="AA29" s="22">
        <v>-7.0299862761782634</v>
      </c>
      <c r="AB29" s="22">
        <v>1.6243371131126025</v>
      </c>
      <c r="AC29" s="22">
        <v>1.1271835663747822</v>
      </c>
      <c r="AD29" s="22">
        <v>7.0342450424047911</v>
      </c>
      <c r="AE29" s="22">
        <v>2.1522655996620017</v>
      </c>
      <c r="AF29" s="22">
        <v>-0.17047906133603874</v>
      </c>
      <c r="AG29" s="22">
        <v>2.4925947608188466</v>
      </c>
      <c r="AH29" s="22">
        <v>1.8330096016942292</v>
      </c>
      <c r="AI29" s="22">
        <v>2.2096743170029356</v>
      </c>
      <c r="AJ29" s="22">
        <v>2.8779834273610021</v>
      </c>
      <c r="AK29" s="22">
        <v>3.1100383156832123</v>
      </c>
      <c r="AL29" s="22">
        <v>2.4963898538556464</v>
      </c>
      <c r="AM29" s="22">
        <v>-1.8755265516470416</v>
      </c>
      <c r="AN29" s="22">
        <v>1.3483615303931487</v>
      </c>
      <c r="AO29" s="22">
        <v>3.9415750028035035</v>
      </c>
      <c r="AP29" s="22">
        <v>3.8519197667301341</v>
      </c>
      <c r="AQ29" s="22">
        <v>1.7787331228588812</v>
      </c>
      <c r="AR29" s="22">
        <v>-1.810994272532028</v>
      </c>
      <c r="AS29" s="22">
        <v>-2.7203198642066297</v>
      </c>
      <c r="AT29" s="22">
        <v>2.6941084156611055</v>
      </c>
      <c r="AU29" s="22">
        <v>10.802503611633512</v>
      </c>
      <c r="AV29" s="22">
        <v>2.2465977639620576</v>
      </c>
      <c r="AW29" s="22">
        <v>7.0307698222790975</v>
      </c>
      <c r="AX29" s="22">
        <v>9.7976543580651594</v>
      </c>
      <c r="AY29" s="22">
        <v>14.296880178306324</v>
      </c>
      <c r="AZ29" s="22">
        <v>6.43767028033065</v>
      </c>
      <c r="BA29" s="22">
        <v>9.3724583984198091</v>
      </c>
      <c r="BB29" s="22">
        <v>8.2760809193438689</v>
      </c>
      <c r="BC29" s="22">
        <v>12.096935546924612</v>
      </c>
      <c r="BD29" s="22">
        <v>2.3802643919342188</v>
      </c>
      <c r="BE29" s="22">
        <v>3.5019136822984649</v>
      </c>
      <c r="BF29" s="22">
        <v>6.3797641670896041</v>
      </c>
      <c r="BG29" s="22">
        <v>5.9352613769613924</v>
      </c>
      <c r="BH29" s="22">
        <v>8.2374918623323765</v>
      </c>
      <c r="BI29" s="22">
        <v>9.5071134566614006</v>
      </c>
      <c r="BJ29" s="22">
        <v>6.8824285204334785</v>
      </c>
      <c r="BK29" s="22">
        <v>7.6714821472122026</v>
      </c>
      <c r="BL29" s="22">
        <v>4.1889049937158234</v>
      </c>
      <c r="BM29" s="22">
        <v>-5.4211765861313239</v>
      </c>
      <c r="BN29" s="22">
        <v>0.52772403515839983</v>
      </c>
      <c r="BO29" s="22">
        <v>-2.6136368248052975</v>
      </c>
      <c r="BP29" s="22">
        <v>-0.94291014014517316</v>
      </c>
      <c r="BQ29" s="22">
        <v>2.3477627203985207</v>
      </c>
      <c r="BR29" s="22">
        <v>1.3677569789387434</v>
      </c>
      <c r="BS29" s="22">
        <v>-1.9714872598486011</v>
      </c>
      <c r="BT29" s="22">
        <v>7.9104080209830414</v>
      </c>
      <c r="BU29" s="22">
        <v>2.3667100130075056</v>
      </c>
      <c r="BV29" s="22">
        <v>7.7522989655522707</v>
      </c>
      <c r="BW29" s="22">
        <v>9.6734506672305542</v>
      </c>
      <c r="BX29" s="22">
        <v>7.6632227646886548</v>
      </c>
      <c r="BY29" s="22">
        <v>4.8152526734536423</v>
      </c>
      <c r="BZ29" s="22">
        <v>7.4186991869865011</v>
      </c>
      <c r="CA29" s="22">
        <v>5.3676591328683685</v>
      </c>
      <c r="CB29" s="22">
        <v>5.2552482715152422</v>
      </c>
      <c r="CC29" s="22">
        <v>5.8460415029377089</v>
      </c>
      <c r="CD29" s="22">
        <v>9.5248786092481055</v>
      </c>
      <c r="CE29" s="22">
        <v>6.5306601313144199</v>
      </c>
      <c r="CF29" s="22">
        <v>9.9295904219583946</v>
      </c>
      <c r="CG29" s="22">
        <v>9.4330490588948379</v>
      </c>
      <c r="CH29" s="22">
        <v>7.0943894451311849</v>
      </c>
      <c r="CI29" s="22">
        <v>9.8604490790467452</v>
      </c>
      <c r="CJ29" s="22">
        <v>9.0803761153176055</v>
      </c>
      <c r="CK29" s="22">
        <v>5.9172432468986784</v>
      </c>
      <c r="CL29" s="22">
        <v>8.1205826658802067</v>
      </c>
      <c r="CM29" s="22">
        <v>9.1298829595251476</v>
      </c>
      <c r="CN29" s="22">
        <v>8.953986041419995</v>
      </c>
      <c r="CO29" s="22">
        <v>8.0546755193532533</v>
      </c>
    </row>
    <row r="30" spans="1:93" x14ac:dyDescent="0.2">
      <c r="A30" s="19"/>
      <c r="B30" s="20">
        <v>8</v>
      </c>
      <c r="C30" s="21" t="s">
        <v>39</v>
      </c>
      <c r="D30" s="22"/>
      <c r="E30" s="59"/>
      <c r="F30" s="59"/>
      <c r="G30" s="59"/>
      <c r="H30" s="22"/>
      <c r="I30" s="22">
        <v>7.8324274230330104</v>
      </c>
      <c r="J30" s="22">
        <v>0.86917565920626316</v>
      </c>
      <c r="K30" s="22">
        <v>-1.324538833781034</v>
      </c>
      <c r="L30" s="22">
        <v>3.1085144735195342</v>
      </c>
      <c r="M30" s="22">
        <v>2.536429663509864</v>
      </c>
      <c r="N30" s="22">
        <v>4.273566195532112</v>
      </c>
      <c r="O30" s="22">
        <v>6.242324465910059</v>
      </c>
      <c r="P30" s="22">
        <v>3.6978497139128024</v>
      </c>
      <c r="Q30" s="22">
        <v>-0.25521913802568008</v>
      </c>
      <c r="R30" s="22">
        <v>3.4442618641001559</v>
      </c>
      <c r="S30" s="22">
        <v>2.5665078344863588</v>
      </c>
      <c r="T30" s="22">
        <v>2.1931497802172544</v>
      </c>
      <c r="U30" s="22">
        <v>4.3333095545743561</v>
      </c>
      <c r="V30" s="22">
        <v>6.5790497545124822</v>
      </c>
      <c r="W30" s="22">
        <v>3.9088904534430498</v>
      </c>
      <c r="X30" s="22">
        <v>-0.5397418885034142</v>
      </c>
      <c r="Y30" s="22">
        <v>2.9657840017771804</v>
      </c>
      <c r="Z30" s="22">
        <v>5.2841881702450308</v>
      </c>
      <c r="AA30" s="22">
        <v>9.631256674786286</v>
      </c>
      <c r="AB30" s="22">
        <v>4.3743344098117376</v>
      </c>
      <c r="AC30" s="22">
        <v>8.0636785341028343</v>
      </c>
      <c r="AD30" s="22">
        <v>5.9448885762227945</v>
      </c>
      <c r="AE30" s="22">
        <v>8.3178823596014411</v>
      </c>
      <c r="AF30" s="22">
        <v>2.8885935079206746</v>
      </c>
      <c r="AG30" s="22">
        <v>6.218662110038963</v>
      </c>
      <c r="AH30" s="22">
        <v>5.5476514396994787</v>
      </c>
      <c r="AI30" s="22">
        <v>1.9567078780574008</v>
      </c>
      <c r="AJ30" s="22">
        <v>-4.1228789048687986E-2</v>
      </c>
      <c r="AK30" s="22">
        <v>-0.64731685701715946</v>
      </c>
      <c r="AL30" s="22">
        <v>1.6344149076186198</v>
      </c>
      <c r="AM30" s="22">
        <v>-0.52317081740194737</v>
      </c>
      <c r="AN30" s="22">
        <v>3.5155408246474451</v>
      </c>
      <c r="AO30" s="22">
        <v>2.2227814691219123</v>
      </c>
      <c r="AP30" s="22">
        <v>-0.6088937877682099</v>
      </c>
      <c r="AQ30" s="22">
        <v>1.1324470704086309</v>
      </c>
      <c r="AR30" s="22">
        <v>0.15793573134359917</v>
      </c>
      <c r="AS30" s="22">
        <v>2.7810406829321295</v>
      </c>
      <c r="AT30" s="22">
        <v>0.4267863801671723</v>
      </c>
      <c r="AU30" s="22">
        <v>6.1476349523638305</v>
      </c>
      <c r="AV30" s="22">
        <v>2.3807205452775975</v>
      </c>
      <c r="AW30" s="22">
        <v>7.5464408035201984</v>
      </c>
      <c r="AX30" s="22">
        <v>-4.4818935897146446</v>
      </c>
      <c r="AY30" s="22">
        <v>3.500389890846705</v>
      </c>
      <c r="AZ30" s="22">
        <v>5.3078378096895023</v>
      </c>
      <c r="BA30" s="22">
        <v>2.9340434637880293</v>
      </c>
      <c r="BB30" s="22">
        <v>5.6370534210883534</v>
      </c>
      <c r="BC30" s="22">
        <v>9.3559550933282765</v>
      </c>
      <c r="BD30" s="22">
        <v>0.99410852075992295</v>
      </c>
      <c r="BE30" s="22">
        <v>-6.8192153742670314</v>
      </c>
      <c r="BF30" s="22">
        <v>2.0419477039637997</v>
      </c>
      <c r="BG30" s="22">
        <v>6.4159884549233936</v>
      </c>
      <c r="BH30" s="22">
        <v>4.0305715177987338</v>
      </c>
      <c r="BI30" s="22">
        <v>2.7034946898629357</v>
      </c>
      <c r="BJ30" s="22">
        <v>0.23703092424511851</v>
      </c>
      <c r="BK30" s="22">
        <v>3.4045635639376144</v>
      </c>
      <c r="BL30" s="22">
        <v>-8.024450799201162</v>
      </c>
      <c r="BM30" s="22">
        <v>-1.8515599408323737</v>
      </c>
      <c r="BN30" s="22">
        <v>3.3366232919439796</v>
      </c>
      <c r="BO30" s="22">
        <v>11.940158955129078</v>
      </c>
      <c r="BP30" s="22">
        <v>1.0070052539291794</v>
      </c>
      <c r="BQ30" s="22">
        <v>13.448605400786874</v>
      </c>
      <c r="BR30" s="22">
        <v>10.090168644259052</v>
      </c>
      <c r="BS30" s="22">
        <v>8.7655932339277172</v>
      </c>
      <c r="BT30" s="22">
        <v>-16.239218799100115</v>
      </c>
      <c r="BU30" s="22">
        <v>3.7277850021648788</v>
      </c>
      <c r="BV30" s="22">
        <v>-15.418361220625627</v>
      </c>
      <c r="BW30" s="22">
        <v>4.8131138700865108</v>
      </c>
      <c r="BX30" s="22">
        <v>12.152948989967143</v>
      </c>
      <c r="BY30" s="22">
        <v>15.827620675020484</v>
      </c>
      <c r="BZ30" s="22">
        <v>3.6648558295105431</v>
      </c>
      <c r="CA30" s="22">
        <v>5.866114096293245</v>
      </c>
      <c r="CB30" s="22">
        <v>-10.528208266209802</v>
      </c>
      <c r="CC30" s="22">
        <v>-17.032016620512607</v>
      </c>
      <c r="CD30" s="22">
        <v>1.3443223445570851</v>
      </c>
      <c r="CE30" s="22">
        <v>-6.0287820100756022</v>
      </c>
      <c r="CF30" s="22">
        <v>3.4991217061345736</v>
      </c>
      <c r="CG30" s="22">
        <v>1.791465833942226</v>
      </c>
      <c r="CH30" s="22">
        <v>1.8057872238315582</v>
      </c>
      <c r="CI30" s="22">
        <v>1.8527969208282542</v>
      </c>
      <c r="CJ30" s="22">
        <v>2.2292939051612422</v>
      </c>
      <c r="CK30" s="22">
        <v>1.7336582712965907</v>
      </c>
      <c r="CL30" s="22">
        <v>1.7274930442291492</v>
      </c>
      <c r="CM30" s="22">
        <v>1.1364431485163351</v>
      </c>
      <c r="CN30" s="22">
        <v>2.9451360192869629</v>
      </c>
      <c r="CO30" s="22">
        <v>1.8878530222394403</v>
      </c>
    </row>
    <row r="31" spans="1:93" x14ac:dyDescent="0.2">
      <c r="A31" s="19"/>
      <c r="B31" s="20">
        <v>9</v>
      </c>
      <c r="C31" s="21" t="s">
        <v>40</v>
      </c>
      <c r="D31" s="22"/>
      <c r="E31" s="59"/>
      <c r="F31" s="59"/>
      <c r="G31" s="59"/>
      <c r="H31" s="22"/>
      <c r="I31" s="22">
        <v>8.9636083726629039</v>
      </c>
      <c r="J31" s="22">
        <v>4.6226921259029154</v>
      </c>
      <c r="K31" s="22">
        <v>-0.87252596777587144</v>
      </c>
      <c r="L31" s="22">
        <v>2.41165465375677</v>
      </c>
      <c r="M31" s="22">
        <v>3.6203162087579983</v>
      </c>
      <c r="N31" s="22">
        <v>12.015881597591545</v>
      </c>
      <c r="O31" s="22">
        <v>-2.1013560194526804</v>
      </c>
      <c r="P31" s="22">
        <v>0.90395507704263878</v>
      </c>
      <c r="Q31" s="22">
        <v>2.5559360603533605</v>
      </c>
      <c r="R31" s="22">
        <v>3.3178943734928765</v>
      </c>
      <c r="S31" s="22">
        <v>-5.7657397329797533</v>
      </c>
      <c r="T31" s="22">
        <v>17.573199595488575</v>
      </c>
      <c r="U31" s="22">
        <v>5.9377325667185943</v>
      </c>
      <c r="V31" s="22">
        <v>0.96961879512112148</v>
      </c>
      <c r="W31" s="22">
        <v>4.2396888796668151</v>
      </c>
      <c r="X31" s="22">
        <v>10.222859914950774</v>
      </c>
      <c r="Y31" s="22">
        <v>7.7142405250666428</v>
      </c>
      <c r="Z31" s="22">
        <v>2.5551498157751666</v>
      </c>
      <c r="AA31" s="22">
        <v>-7.2857615367805835</v>
      </c>
      <c r="AB31" s="22">
        <v>3.2524255930735109</v>
      </c>
      <c r="AC31" s="22">
        <v>-1.4454745587241007</v>
      </c>
      <c r="AD31" s="22">
        <v>-7.1730591556506056</v>
      </c>
      <c r="AE31" s="22">
        <v>7.1673972149352068</v>
      </c>
      <c r="AF31" s="22">
        <v>20.018359270313638</v>
      </c>
      <c r="AG31" s="22">
        <v>3.9688661222759123</v>
      </c>
      <c r="AH31" s="22">
        <v>5.1646314183074367</v>
      </c>
      <c r="AI31" s="22">
        <v>4.2704835346534509</v>
      </c>
      <c r="AJ31" s="22">
        <v>4.5841587727037023</v>
      </c>
      <c r="AK31" s="22">
        <v>1.2036335126486222</v>
      </c>
      <c r="AL31" s="22">
        <v>3.7619362752338645</v>
      </c>
      <c r="AM31" s="22">
        <v>3.2555757210377578</v>
      </c>
      <c r="AN31" s="22">
        <v>1.5039582879027762</v>
      </c>
      <c r="AO31" s="22">
        <v>-1.5140587605069697</v>
      </c>
      <c r="AP31" s="22">
        <v>4.1869667100173444</v>
      </c>
      <c r="AQ31" s="22">
        <v>1.8549184489483679</v>
      </c>
      <c r="AR31" s="22">
        <v>10.16780075653017</v>
      </c>
      <c r="AS31" s="22">
        <v>11.394701855577139</v>
      </c>
      <c r="AT31" s="22">
        <v>12.602753416745898</v>
      </c>
      <c r="AU31" s="22">
        <v>5.7376795653266726</v>
      </c>
      <c r="AV31" s="22">
        <v>9.9055395444869134</v>
      </c>
      <c r="AW31" s="22">
        <v>2.6736232526245658</v>
      </c>
      <c r="AX31" s="22">
        <v>5.2996668705205536</v>
      </c>
      <c r="AY31" s="22">
        <v>4.0415719474102332</v>
      </c>
      <c r="AZ31" s="22">
        <v>10.892825792552657</v>
      </c>
      <c r="BA31" s="22">
        <v>5.7358102352326341</v>
      </c>
      <c r="BB31" s="22">
        <v>8.7361422718830681</v>
      </c>
      <c r="BC31" s="22">
        <v>10.3326020871732</v>
      </c>
      <c r="BD31" s="22">
        <v>12.04523098251498</v>
      </c>
      <c r="BE31" s="22">
        <v>1.1135768488455824</v>
      </c>
      <c r="BF31" s="22">
        <v>7.9356090934692389</v>
      </c>
      <c r="BG31" s="22">
        <v>3.0814115563434115</v>
      </c>
      <c r="BH31" s="22">
        <v>3.9409552711919105</v>
      </c>
      <c r="BI31" s="22">
        <v>4.5392812403823939</v>
      </c>
      <c r="BJ31" s="22">
        <v>9.1319416731744525</v>
      </c>
      <c r="BK31" s="22">
        <v>5.1682639857175019</v>
      </c>
      <c r="BL31" s="22">
        <v>6.6577960744126159</v>
      </c>
      <c r="BM31" s="22">
        <v>-1.8482978882789212</v>
      </c>
      <c r="BN31" s="22">
        <v>-2.6725665806236805</v>
      </c>
      <c r="BO31" s="22">
        <v>-3.2738503233108247</v>
      </c>
      <c r="BP31" s="22">
        <v>-0.3886404690626506</v>
      </c>
      <c r="BQ31" s="22">
        <v>-2.7808615995278103</v>
      </c>
      <c r="BR31" s="22">
        <v>2.1253971737582589</v>
      </c>
      <c r="BS31" s="22">
        <v>0.86773102634435872</v>
      </c>
      <c r="BT31" s="22">
        <v>1.721120726948584</v>
      </c>
      <c r="BU31" s="22">
        <v>0.45390587255953108</v>
      </c>
      <c r="BV31" s="22">
        <v>1.7193638511065217</v>
      </c>
      <c r="BW31" s="22">
        <v>5.0232493384776831</v>
      </c>
      <c r="BX31" s="22">
        <v>4.8984422744176044</v>
      </c>
      <c r="BY31" s="22">
        <v>4.6684490660857705</v>
      </c>
      <c r="BZ31" s="22">
        <v>4.083110923135294</v>
      </c>
      <c r="CA31" s="22">
        <v>4.7546424933652105</v>
      </c>
      <c r="CB31" s="22">
        <v>4.2386734813280924</v>
      </c>
      <c r="CC31" s="22">
        <v>8.7486638394040313</v>
      </c>
      <c r="CD31" s="22">
        <v>8.8261676021823945</v>
      </c>
      <c r="CE31" s="22">
        <v>6.6653819530416314</v>
      </c>
      <c r="CF31" s="22">
        <v>-0.69353369115778207</v>
      </c>
      <c r="CG31" s="22">
        <v>0.92948235695784831</v>
      </c>
      <c r="CH31" s="22">
        <v>-3.5093896243440668</v>
      </c>
      <c r="CI31" s="22">
        <v>3.4132645946381501</v>
      </c>
      <c r="CJ31" s="22">
        <v>4.4525855196695829E-2</v>
      </c>
      <c r="CK31" s="22">
        <v>5.6364001107215671</v>
      </c>
      <c r="CL31" s="22">
        <v>5.1613544926118351</v>
      </c>
      <c r="CM31" s="22">
        <v>5.5485753964336766</v>
      </c>
      <c r="CN31" s="22">
        <v>1.435328959323499</v>
      </c>
      <c r="CO31" s="22">
        <v>4.3726146318562797</v>
      </c>
    </row>
    <row r="32" spans="1:93" ht="16" x14ac:dyDescent="0.2">
      <c r="A32" s="19"/>
      <c r="B32" s="20">
        <v>10</v>
      </c>
      <c r="C32" s="29" t="s">
        <v>41</v>
      </c>
      <c r="D32" s="22"/>
      <c r="E32" s="59"/>
      <c r="F32" s="59"/>
      <c r="G32" s="59"/>
      <c r="H32" s="22"/>
      <c r="I32" s="22">
        <v>6.5399758823470933</v>
      </c>
      <c r="J32" s="22">
        <v>-0.57084416244592262</v>
      </c>
      <c r="K32" s="22">
        <v>-3.8337861936194173</v>
      </c>
      <c r="L32" s="22">
        <v>5.8351848427868731</v>
      </c>
      <c r="M32" s="22">
        <v>1.9831392134540522</v>
      </c>
      <c r="N32" s="22">
        <v>5.8876595410744841</v>
      </c>
      <c r="O32" s="22">
        <v>6.3560318740749011</v>
      </c>
      <c r="P32" s="22">
        <v>9.4253700669734997</v>
      </c>
      <c r="Q32" s="22">
        <v>1.9193283986618894</v>
      </c>
      <c r="R32" s="22">
        <v>5.7903666261609885</v>
      </c>
      <c r="S32" s="22">
        <v>11.283050375583528</v>
      </c>
      <c r="T32" s="22">
        <v>11.115913914987274</v>
      </c>
      <c r="U32" s="22">
        <v>3.5148020320937121</v>
      </c>
      <c r="V32" s="22">
        <v>-3.1451308244481311</v>
      </c>
      <c r="W32" s="22">
        <v>5.6693795790042003</v>
      </c>
      <c r="X32" s="22">
        <v>-5.8675257169527271</v>
      </c>
      <c r="Y32" s="22">
        <v>2.8575015263982522</v>
      </c>
      <c r="Z32" s="22">
        <v>10.279919624944327</v>
      </c>
      <c r="AA32" s="22">
        <v>13.037224199447749</v>
      </c>
      <c r="AB32" s="22">
        <v>4.6575031802429407</v>
      </c>
      <c r="AC32" s="22">
        <v>6.307275978825075</v>
      </c>
      <c r="AD32" s="22">
        <v>1.106178390026983</v>
      </c>
      <c r="AE32" s="22">
        <v>5.2202882901910357</v>
      </c>
      <c r="AF32" s="22">
        <v>9.7313524236055713</v>
      </c>
      <c r="AG32" s="22">
        <v>5.5804481436992432</v>
      </c>
      <c r="AH32" s="22">
        <v>8.4254859567028291</v>
      </c>
      <c r="AI32" s="22">
        <v>5.9731963357571232</v>
      </c>
      <c r="AJ32" s="22">
        <v>6.5927341724510313</v>
      </c>
      <c r="AK32" s="22">
        <v>4.0648782169545825</v>
      </c>
      <c r="AL32" s="22">
        <v>6.2286359764443375</v>
      </c>
      <c r="AM32" s="22">
        <v>2.8827054498965907</v>
      </c>
      <c r="AN32" s="22">
        <v>11.343753383357139</v>
      </c>
      <c r="AO32" s="22">
        <v>6.8998944169670295</v>
      </c>
      <c r="AP32" s="22">
        <v>4.1006048962912871</v>
      </c>
      <c r="AQ32" s="22">
        <v>6.2533363247433158</v>
      </c>
      <c r="AR32" s="22">
        <v>10.383199271879164</v>
      </c>
      <c r="AS32" s="22">
        <v>3.5980071671870633</v>
      </c>
      <c r="AT32" s="22">
        <v>3.475750652696604</v>
      </c>
      <c r="AU32" s="22">
        <v>1.6566194388393711</v>
      </c>
      <c r="AV32" s="22">
        <v>4.7174207452926282</v>
      </c>
      <c r="AW32" s="22">
        <v>3.10711518110665</v>
      </c>
      <c r="AX32" s="22">
        <v>7.0406143667127878</v>
      </c>
      <c r="AY32" s="22">
        <v>4.5846101824673013</v>
      </c>
      <c r="AZ32" s="22">
        <v>7.2213630488110709</v>
      </c>
      <c r="BA32" s="22">
        <v>5.4667491766387002</v>
      </c>
      <c r="BB32" s="22">
        <v>3.8028971543523369</v>
      </c>
      <c r="BC32" s="22">
        <v>4.7559694992335579</v>
      </c>
      <c r="BD32" s="22">
        <v>2.2442386250487516</v>
      </c>
      <c r="BE32" s="22">
        <v>7.277154020800694</v>
      </c>
      <c r="BF32" s="22">
        <v>4.5186243269970134</v>
      </c>
      <c r="BG32" s="22">
        <v>0.90861381096625848</v>
      </c>
      <c r="BH32" s="22">
        <v>1.386026597047163</v>
      </c>
      <c r="BI32" s="22">
        <v>6.6243787161794074</v>
      </c>
      <c r="BJ32" s="22">
        <v>10.416471744754844</v>
      </c>
      <c r="BK32" s="22">
        <v>4.8430233047176188</v>
      </c>
      <c r="BL32" s="22">
        <v>5.0555141140707178</v>
      </c>
      <c r="BM32" s="22">
        <v>1.1496260764477313</v>
      </c>
      <c r="BN32" s="22">
        <v>-8.2531503320186914</v>
      </c>
      <c r="BO32" s="22">
        <v>-8.6635755536661776</v>
      </c>
      <c r="BP32" s="22">
        <v>-2.8818039250354701</v>
      </c>
      <c r="BQ32" s="22">
        <v>-2.0243323872408894</v>
      </c>
      <c r="BR32" s="22">
        <v>-2.1048309661026821</v>
      </c>
      <c r="BS32" s="22">
        <v>7.4468759523528547</v>
      </c>
      <c r="BT32" s="22">
        <v>3.1288722900290935</v>
      </c>
      <c r="BU32" s="22">
        <v>1.4710619564134504</v>
      </c>
      <c r="BV32" s="22">
        <v>3.0497337032541054</v>
      </c>
      <c r="BW32" s="22">
        <v>4.8934768616708055</v>
      </c>
      <c r="BX32" s="22">
        <v>12.844514458923967</v>
      </c>
      <c r="BY32" s="22">
        <v>9.3652877511884327</v>
      </c>
      <c r="BZ32" s="22">
        <v>7.5518925518840234</v>
      </c>
      <c r="CA32" s="22">
        <v>9.5510462131517642</v>
      </c>
      <c r="CB32" s="22">
        <v>9.066636243641085</v>
      </c>
      <c r="CC32" s="22">
        <v>1.4356058612212621</v>
      </c>
      <c r="CD32" s="22">
        <v>1.3659809479599687</v>
      </c>
      <c r="CE32" s="22">
        <v>5.1910323984314175</v>
      </c>
      <c r="CF32" s="22">
        <v>2.4670295528861317</v>
      </c>
      <c r="CG32" s="22">
        <v>1.8960635473516732</v>
      </c>
      <c r="CH32" s="22">
        <v>5.1618617720638582</v>
      </c>
      <c r="CI32" s="22">
        <v>9.8903362488195654</v>
      </c>
      <c r="CJ32" s="22">
        <v>4.863877832836323</v>
      </c>
      <c r="CK32" s="22">
        <v>3.6197982392243659</v>
      </c>
      <c r="CL32" s="22">
        <v>3.8746118347001186</v>
      </c>
      <c r="CM32" s="22">
        <v>3.7271415425086616</v>
      </c>
      <c r="CN32" s="22">
        <v>3.6692414583041426</v>
      </c>
      <c r="CO32" s="22">
        <v>3.7217643403862866</v>
      </c>
    </row>
    <row r="33" spans="1:93" ht="16" x14ac:dyDescent="0.2">
      <c r="A33" s="19"/>
      <c r="B33" s="20">
        <v>11</v>
      </c>
      <c r="C33" s="29" t="s">
        <v>42</v>
      </c>
      <c r="D33" s="22"/>
      <c r="E33" s="59"/>
      <c r="F33" s="59"/>
      <c r="G33" s="59"/>
      <c r="H33" s="22"/>
      <c r="I33" s="22" t="s">
        <v>124</v>
      </c>
      <c r="J33" s="22" t="s">
        <v>124</v>
      </c>
      <c r="K33" s="22" t="s">
        <v>124</v>
      </c>
      <c r="L33" s="22" t="s">
        <v>124</v>
      </c>
      <c r="M33" s="22" t="s">
        <v>124</v>
      </c>
      <c r="N33" s="22" t="s">
        <v>124</v>
      </c>
      <c r="O33" s="22" t="s">
        <v>124</v>
      </c>
      <c r="P33" s="22" t="s">
        <v>124</v>
      </c>
      <c r="Q33" s="22" t="s">
        <v>124</v>
      </c>
      <c r="R33" s="22" t="s">
        <v>124</v>
      </c>
      <c r="S33" s="22" t="s">
        <v>124</v>
      </c>
      <c r="T33" s="22" t="s">
        <v>124</v>
      </c>
      <c r="U33" s="22" t="s">
        <v>124</v>
      </c>
      <c r="V33" s="22" t="s">
        <v>124</v>
      </c>
      <c r="W33" s="22" t="s">
        <v>124</v>
      </c>
      <c r="X33" s="22" t="s">
        <v>124</v>
      </c>
      <c r="Y33" s="22" t="s">
        <v>124</v>
      </c>
      <c r="Z33" s="22" t="s">
        <v>124</v>
      </c>
      <c r="AA33" s="22" t="s">
        <v>124</v>
      </c>
      <c r="AB33" s="22" t="s">
        <v>124</v>
      </c>
      <c r="AC33" s="22" t="s">
        <v>124</v>
      </c>
      <c r="AD33" s="22" t="s">
        <v>124</v>
      </c>
      <c r="AE33" s="22" t="s">
        <v>124</v>
      </c>
      <c r="AF33" s="22" t="s">
        <v>124</v>
      </c>
      <c r="AG33" s="22" t="s">
        <v>124</v>
      </c>
      <c r="AH33" s="22" t="s">
        <v>124</v>
      </c>
      <c r="AI33" s="22" t="s">
        <v>124</v>
      </c>
      <c r="AJ33" s="22" t="s">
        <v>124</v>
      </c>
      <c r="AK33" s="22" t="s">
        <v>124</v>
      </c>
      <c r="AL33" s="22" t="s">
        <v>124</v>
      </c>
      <c r="AM33" s="22" t="s">
        <v>124</v>
      </c>
      <c r="AN33" s="22" t="s">
        <v>124</v>
      </c>
      <c r="AO33" s="22" t="s">
        <v>124</v>
      </c>
      <c r="AP33" s="22" t="s">
        <v>124</v>
      </c>
      <c r="AQ33" s="22" t="s">
        <v>124</v>
      </c>
      <c r="AR33" s="22" t="s">
        <v>124</v>
      </c>
      <c r="AS33" s="22" t="s">
        <v>124</v>
      </c>
      <c r="AT33" s="22" t="s">
        <v>124</v>
      </c>
      <c r="AU33" s="22" t="s">
        <v>124</v>
      </c>
      <c r="AV33" s="22" t="s">
        <v>124</v>
      </c>
      <c r="AW33" s="22" t="s">
        <v>124</v>
      </c>
      <c r="AX33" s="22" t="s">
        <v>124</v>
      </c>
      <c r="AY33" s="22" t="s">
        <v>124</v>
      </c>
      <c r="AZ33" s="22" t="s">
        <v>124</v>
      </c>
      <c r="BA33" s="22" t="s">
        <v>124</v>
      </c>
      <c r="BB33" s="22" t="s">
        <v>124</v>
      </c>
      <c r="BC33" s="22" t="s">
        <v>124</v>
      </c>
      <c r="BD33" s="22" t="s">
        <v>124</v>
      </c>
      <c r="BE33" s="22" t="s">
        <v>124</v>
      </c>
      <c r="BF33" s="22" t="s">
        <v>124</v>
      </c>
      <c r="BG33" s="22" t="s">
        <v>124</v>
      </c>
      <c r="BH33" s="22" t="s">
        <v>124</v>
      </c>
      <c r="BI33" s="22" t="s">
        <v>124</v>
      </c>
      <c r="BJ33" s="22" t="s">
        <v>124</v>
      </c>
      <c r="BK33" s="22" t="s">
        <v>124</v>
      </c>
      <c r="BL33" s="22" t="s">
        <v>124</v>
      </c>
      <c r="BM33" s="22" t="s">
        <v>124</v>
      </c>
      <c r="BN33" s="22" t="s">
        <v>124</v>
      </c>
      <c r="BO33" s="22" t="s">
        <v>124</v>
      </c>
      <c r="BP33" s="22" t="s">
        <v>124</v>
      </c>
      <c r="BQ33" s="22" t="s">
        <v>124</v>
      </c>
      <c r="BR33" s="22" t="s">
        <v>124</v>
      </c>
      <c r="BS33" s="22" t="s">
        <v>124</v>
      </c>
      <c r="BT33" s="22" t="s">
        <v>124</v>
      </c>
      <c r="BU33" s="22" t="s">
        <v>124</v>
      </c>
      <c r="BV33" s="22" t="s">
        <v>124</v>
      </c>
      <c r="BW33" s="22" t="s">
        <v>124</v>
      </c>
      <c r="BX33" s="22" t="s">
        <v>124</v>
      </c>
      <c r="BY33" s="22" t="s">
        <v>124</v>
      </c>
      <c r="BZ33" s="22" t="s">
        <v>124</v>
      </c>
      <c r="CA33" s="22" t="s">
        <v>124</v>
      </c>
      <c r="CB33" s="22" t="s">
        <v>124</v>
      </c>
      <c r="CC33" s="22" t="s">
        <v>124</v>
      </c>
      <c r="CD33" s="22" t="s">
        <v>124</v>
      </c>
      <c r="CE33" s="22" t="s">
        <v>124</v>
      </c>
      <c r="CF33" s="22" t="s">
        <v>124</v>
      </c>
      <c r="CG33" s="22" t="s">
        <v>124</v>
      </c>
      <c r="CH33" s="22" t="s">
        <v>124</v>
      </c>
      <c r="CI33" s="22" t="s">
        <v>124</v>
      </c>
      <c r="CJ33" s="22" t="s">
        <v>124</v>
      </c>
      <c r="CK33" s="22" t="s">
        <v>124</v>
      </c>
      <c r="CL33" s="22" t="s">
        <v>124</v>
      </c>
      <c r="CM33" s="22" t="s">
        <v>124</v>
      </c>
      <c r="CN33" s="22" t="s">
        <v>124</v>
      </c>
      <c r="CO33" s="22" t="s">
        <v>124</v>
      </c>
    </row>
    <row r="34" spans="1:93" x14ac:dyDescent="0.2">
      <c r="A34" s="19"/>
      <c r="B34" s="20">
        <v>12</v>
      </c>
      <c r="C34" s="21" t="s">
        <v>43</v>
      </c>
      <c r="D34" s="22"/>
      <c r="E34" s="59"/>
      <c r="F34" s="59"/>
      <c r="G34" s="59"/>
      <c r="H34" s="22"/>
      <c r="I34" s="22">
        <v>6.2109978144516731</v>
      </c>
      <c r="J34" s="22">
        <v>5.0489800330971235</v>
      </c>
      <c r="K34" s="22">
        <v>5.4211966077228482</v>
      </c>
      <c r="L34" s="22">
        <v>4.1606099138345627</v>
      </c>
      <c r="M34" s="22">
        <v>5.2010120993892173</v>
      </c>
      <c r="N34" s="22">
        <v>1.2773530641108266</v>
      </c>
      <c r="O34" s="22">
        <v>3.5110737089854922</v>
      </c>
      <c r="P34" s="22">
        <v>0.67021584579130433</v>
      </c>
      <c r="Q34" s="22">
        <v>1.8756903827572131</v>
      </c>
      <c r="R34" s="22">
        <v>1.826754732901577</v>
      </c>
      <c r="S34" s="22">
        <v>1.637460748194826</v>
      </c>
      <c r="T34" s="22">
        <v>2.2797514238351226</v>
      </c>
      <c r="U34" s="22">
        <v>2.8901344711829751</v>
      </c>
      <c r="V34" s="22">
        <v>3.9372157304316033</v>
      </c>
      <c r="W34" s="22">
        <v>2.6932079534531823</v>
      </c>
      <c r="X34" s="22">
        <v>5.7419708430129788</v>
      </c>
      <c r="Y34" s="22">
        <v>7.9247423370560739</v>
      </c>
      <c r="Z34" s="22">
        <v>10.277235615024026</v>
      </c>
      <c r="AA34" s="22">
        <v>7.5945568624112241</v>
      </c>
      <c r="AB34" s="22">
        <v>7.8952776077294544</v>
      </c>
      <c r="AC34" s="22">
        <v>7.3374342471411325</v>
      </c>
      <c r="AD34" s="22">
        <v>9.3781737307488555</v>
      </c>
      <c r="AE34" s="22">
        <v>7.1980309638212105</v>
      </c>
      <c r="AF34" s="22">
        <v>11.198963349530771</v>
      </c>
      <c r="AG34" s="22">
        <v>8.7984593218710501</v>
      </c>
      <c r="AH34" s="22">
        <v>13.045261598346755</v>
      </c>
      <c r="AI34" s="22">
        <v>5.3820186099358125</v>
      </c>
      <c r="AJ34" s="22">
        <v>7.6183122358264939</v>
      </c>
      <c r="AK34" s="22">
        <v>9.6362135423169235</v>
      </c>
      <c r="AL34" s="22">
        <v>8.864131719701021</v>
      </c>
      <c r="AM34" s="22">
        <v>7.8716223016140958</v>
      </c>
      <c r="AN34" s="22">
        <v>8.4533165750981851</v>
      </c>
      <c r="AO34" s="22">
        <v>5.5416840302304564</v>
      </c>
      <c r="AP34" s="22">
        <v>-3.2240451315502554</v>
      </c>
      <c r="AQ34" s="22">
        <v>4.5152607128901963</v>
      </c>
      <c r="AR34" s="22">
        <v>0.45591641640328362</v>
      </c>
      <c r="AS34" s="22">
        <v>-0.68962275325810651</v>
      </c>
      <c r="AT34" s="22">
        <v>1.3168022353035553</v>
      </c>
      <c r="AU34" s="22">
        <v>6.2516797031180147</v>
      </c>
      <c r="AV34" s="22">
        <v>1.7945416026254151</v>
      </c>
      <c r="AW34" s="22">
        <v>3.2113516022797484</v>
      </c>
      <c r="AX34" s="22">
        <v>5.3770543369483477</v>
      </c>
      <c r="AY34" s="22">
        <v>0.96652642334551331</v>
      </c>
      <c r="AZ34" s="22">
        <v>2.5522944868406938</v>
      </c>
      <c r="BA34" s="22">
        <v>3.0157110793714708</v>
      </c>
      <c r="BB34" s="22">
        <v>-0.58857980700118162</v>
      </c>
      <c r="BC34" s="22">
        <v>3.5179805480902502</v>
      </c>
      <c r="BD34" s="22">
        <v>8.1773793139060729</v>
      </c>
      <c r="BE34" s="22">
        <v>5.2227708425244543</v>
      </c>
      <c r="BF34" s="22">
        <v>4.0643321185231684</v>
      </c>
      <c r="BG34" s="22">
        <v>8.13781608819653</v>
      </c>
      <c r="BH34" s="22">
        <v>1.216835895268602</v>
      </c>
      <c r="BI34" s="22">
        <v>2.9158839033513146</v>
      </c>
      <c r="BJ34" s="22">
        <v>5.699704921054277</v>
      </c>
      <c r="BK34" s="22">
        <v>4.4499429006413607</v>
      </c>
      <c r="BL34" s="22">
        <v>2.7618776544074706</v>
      </c>
      <c r="BM34" s="22">
        <v>5.8607635618713516</v>
      </c>
      <c r="BN34" s="22">
        <v>2.3987378991381121</v>
      </c>
      <c r="BO34" s="22">
        <v>1.4776985507632077</v>
      </c>
      <c r="BP34" s="22">
        <v>3.0904916359986174</v>
      </c>
      <c r="BQ34" s="22">
        <v>2.3450932145428567</v>
      </c>
      <c r="BR34" s="22">
        <v>1.110592097703119</v>
      </c>
      <c r="BS34" s="22">
        <v>1.0369329569504657</v>
      </c>
      <c r="BT34" s="22">
        <v>16.200829377303364</v>
      </c>
      <c r="BU34" s="22">
        <v>5.2426909887922619</v>
      </c>
      <c r="BV34" s="22">
        <v>8.7079060748502854</v>
      </c>
      <c r="BW34" s="22">
        <v>8.5332333515788434</v>
      </c>
      <c r="BX34" s="22">
        <v>8.4339968495655597</v>
      </c>
      <c r="BY34" s="22">
        <v>-1.2038090886255475</v>
      </c>
      <c r="BZ34" s="22">
        <v>5.8112193483380139</v>
      </c>
      <c r="CA34" s="22">
        <v>7.6240122268059736</v>
      </c>
      <c r="CB34" s="22">
        <v>9.0835196295435452</v>
      </c>
      <c r="CC34" s="22">
        <v>9.102582469904803</v>
      </c>
      <c r="CD34" s="22">
        <v>1.1256453178551027</v>
      </c>
      <c r="CE34" s="22">
        <v>6.6377355854387901</v>
      </c>
      <c r="CF34" s="22">
        <v>0.11976129148658288</v>
      </c>
      <c r="CG34" s="22">
        <v>-2.9219163029032558</v>
      </c>
      <c r="CH34" s="22">
        <v>-2.2751845292274027</v>
      </c>
      <c r="CI34" s="22">
        <v>-0.78995229345608209</v>
      </c>
      <c r="CJ34" s="22">
        <v>-1.472287311300903</v>
      </c>
      <c r="CK34" s="22">
        <v>-1.0710814997993197</v>
      </c>
      <c r="CL34" s="22">
        <v>1.2372001144130422</v>
      </c>
      <c r="CM34" s="22">
        <v>9.7841800564935966E-2</v>
      </c>
      <c r="CN34" s="22">
        <v>0.95357001369534089</v>
      </c>
      <c r="CO34" s="22">
        <v>0.29937420382235302</v>
      </c>
    </row>
    <row r="35" spans="1:93" ht="16" x14ac:dyDescent="0.2">
      <c r="A35" s="19"/>
      <c r="B35" s="20">
        <v>13</v>
      </c>
      <c r="C35" s="29" t="s">
        <v>44</v>
      </c>
      <c r="D35" s="22"/>
      <c r="E35" s="59"/>
      <c r="F35" s="59"/>
      <c r="G35" s="59"/>
      <c r="H35" s="22"/>
      <c r="I35" s="22" t="s">
        <v>124</v>
      </c>
      <c r="J35" s="22" t="s">
        <v>124</v>
      </c>
      <c r="K35" s="22" t="s">
        <v>124</v>
      </c>
      <c r="L35" s="22" t="s">
        <v>124</v>
      </c>
      <c r="M35" s="22" t="s">
        <v>124</v>
      </c>
      <c r="N35" s="22" t="s">
        <v>124</v>
      </c>
      <c r="O35" s="22" t="s">
        <v>124</v>
      </c>
      <c r="P35" s="22" t="s">
        <v>124</v>
      </c>
      <c r="Q35" s="22" t="s">
        <v>124</v>
      </c>
      <c r="R35" s="22" t="s">
        <v>124</v>
      </c>
      <c r="S35" s="22" t="s">
        <v>124</v>
      </c>
      <c r="T35" s="22" t="s">
        <v>124</v>
      </c>
      <c r="U35" s="22" t="s">
        <v>124</v>
      </c>
      <c r="V35" s="22" t="s">
        <v>124</v>
      </c>
      <c r="W35" s="22" t="s">
        <v>124</v>
      </c>
      <c r="X35" s="22" t="s">
        <v>124</v>
      </c>
      <c r="Y35" s="22" t="s">
        <v>124</v>
      </c>
      <c r="Z35" s="22" t="s">
        <v>124</v>
      </c>
      <c r="AA35" s="22" t="s">
        <v>124</v>
      </c>
      <c r="AB35" s="22" t="s">
        <v>124</v>
      </c>
      <c r="AC35" s="22" t="s">
        <v>124</v>
      </c>
      <c r="AD35" s="22" t="s">
        <v>124</v>
      </c>
      <c r="AE35" s="22" t="s">
        <v>124</v>
      </c>
      <c r="AF35" s="22" t="s">
        <v>124</v>
      </c>
      <c r="AG35" s="22" t="s">
        <v>124</v>
      </c>
      <c r="AH35" s="22" t="s">
        <v>124</v>
      </c>
      <c r="AI35" s="22" t="s">
        <v>124</v>
      </c>
      <c r="AJ35" s="22" t="s">
        <v>124</v>
      </c>
      <c r="AK35" s="22" t="s">
        <v>124</v>
      </c>
      <c r="AL35" s="22" t="s">
        <v>124</v>
      </c>
      <c r="AM35" s="22">
        <v>0.96054021336844642</v>
      </c>
      <c r="AN35" s="22">
        <v>0.77337310342686294</v>
      </c>
      <c r="AO35" s="22">
        <v>0.98834429137646396</v>
      </c>
      <c r="AP35" s="22">
        <v>4.282898841404787</v>
      </c>
      <c r="AQ35" s="22">
        <v>1.7543859649122453</v>
      </c>
      <c r="AR35" s="22">
        <v>0.59770139893531393</v>
      </c>
      <c r="AS35" s="22">
        <v>5.5216427377479107</v>
      </c>
      <c r="AT35" s="22">
        <v>4.5880519634297485</v>
      </c>
      <c r="AU35" s="22">
        <v>3.7088616062993793</v>
      </c>
      <c r="AV35" s="22">
        <v>3.6077586206896939</v>
      </c>
      <c r="AW35" s="22">
        <v>7.3673872323539911</v>
      </c>
      <c r="AX35" s="22">
        <v>4.3128449397132869</v>
      </c>
      <c r="AY35" s="22">
        <v>5.0533255088580233</v>
      </c>
      <c r="AZ35" s="22">
        <v>2.7394930285341985</v>
      </c>
      <c r="BA35" s="22">
        <v>4.8258934143195802</v>
      </c>
      <c r="BB35" s="22">
        <v>3.1667482427934175</v>
      </c>
      <c r="BC35" s="22">
        <v>2.0022020230454842</v>
      </c>
      <c r="BD35" s="22">
        <v>1.8037007282803756</v>
      </c>
      <c r="BE35" s="22">
        <v>1.7511394600834223</v>
      </c>
      <c r="BF35" s="22">
        <v>2.1748620867564057</v>
      </c>
      <c r="BG35" s="22">
        <v>1.1806831476241655</v>
      </c>
      <c r="BH35" s="22">
        <v>0.52331444378449987</v>
      </c>
      <c r="BI35" s="22">
        <v>0.79113894893248471</v>
      </c>
      <c r="BJ35" s="22">
        <v>3.8325344486386257</v>
      </c>
      <c r="BK35" s="22">
        <v>1.5847737424726773</v>
      </c>
      <c r="BL35" s="22">
        <v>5.0493672650659249</v>
      </c>
      <c r="BM35" s="22">
        <v>5.2848988414841784</v>
      </c>
      <c r="BN35" s="22">
        <v>-0.4338104781762695</v>
      </c>
      <c r="BO35" s="22">
        <v>-2.489191990708278</v>
      </c>
      <c r="BP35" s="22">
        <v>1.8085879249046144</v>
      </c>
      <c r="BQ35" s="22">
        <v>-4.2473886245956862</v>
      </c>
      <c r="BR35" s="22">
        <v>2.4161866668286507</v>
      </c>
      <c r="BS35" s="22">
        <v>7.5890862407736108</v>
      </c>
      <c r="BT35" s="22">
        <v>7.7272061541329151</v>
      </c>
      <c r="BU35" s="22">
        <v>3.2825058213780949</v>
      </c>
      <c r="BV35" s="22">
        <v>5.3239078304921463</v>
      </c>
      <c r="BW35" s="22">
        <v>1.2239840039496954</v>
      </c>
      <c r="BX35" s="22">
        <v>5.3901645200575672</v>
      </c>
      <c r="BY35" s="22">
        <v>4.1566811321237367</v>
      </c>
      <c r="BZ35" s="22">
        <v>3.9999999999980957</v>
      </c>
      <c r="CA35" s="22">
        <v>6.7029858983611348</v>
      </c>
      <c r="CB35" s="22">
        <v>3.3364256051712005</v>
      </c>
      <c r="CC35" s="22">
        <v>-0.21438778432450079</v>
      </c>
      <c r="CD35" s="22">
        <v>-0.25375922978379606</v>
      </c>
      <c r="CE35" s="22">
        <v>2.3079325916119018</v>
      </c>
      <c r="CF35" s="22">
        <v>0.27397260273973245</v>
      </c>
      <c r="CG35" s="22">
        <v>0.29038987937066452</v>
      </c>
      <c r="CH35" s="22">
        <v>1.3784294890318023</v>
      </c>
      <c r="CI35" s="22">
        <v>2.0520533496819979</v>
      </c>
      <c r="CJ35" s="22">
        <v>0.99996017678837745</v>
      </c>
      <c r="CK35" s="22">
        <v>1.9801783921354712</v>
      </c>
      <c r="CL35" s="22">
        <v>1.9611781361709575</v>
      </c>
      <c r="CM35" s="22">
        <v>0.74904049423520291</v>
      </c>
      <c r="CN35" s="22">
        <v>0.29839697830023226</v>
      </c>
      <c r="CO35" s="22">
        <v>1.240443376261851</v>
      </c>
    </row>
    <row r="36" spans="1:93" ht="16" x14ac:dyDescent="0.2">
      <c r="A36" s="19"/>
      <c r="B36" s="20">
        <v>14</v>
      </c>
      <c r="C36" s="29" t="s">
        <v>45</v>
      </c>
      <c r="D36" s="22"/>
      <c r="E36" s="59"/>
      <c r="F36" s="59"/>
      <c r="G36" s="59"/>
      <c r="H36" s="22"/>
      <c r="I36" s="22">
        <v>4.0362873955191532</v>
      </c>
      <c r="J36" s="22">
        <v>3.7832661911083107</v>
      </c>
      <c r="K36" s="22">
        <v>5.2607865302838803</v>
      </c>
      <c r="L36" s="22">
        <v>12.339638384850772</v>
      </c>
      <c r="M36" s="22">
        <v>6.3886849591844594</v>
      </c>
      <c r="N36" s="22">
        <v>12.042455617536689</v>
      </c>
      <c r="O36" s="22">
        <v>6.1785344365104464</v>
      </c>
      <c r="P36" s="22">
        <v>-1.284198330246582</v>
      </c>
      <c r="Q36" s="22">
        <v>-3.8552419519681678</v>
      </c>
      <c r="R36" s="22">
        <v>3.0500891165559523</v>
      </c>
      <c r="S36" s="22">
        <v>-7.7094217562804204</v>
      </c>
      <c r="T36" s="22">
        <v>-4.0573116187817817</v>
      </c>
      <c r="U36" s="22">
        <v>15.000987711083823</v>
      </c>
      <c r="V36" s="22">
        <v>14.719523133885588</v>
      </c>
      <c r="W36" s="22">
        <v>4.20732394366199</v>
      </c>
      <c r="X36" s="22">
        <v>4.422989815996786</v>
      </c>
      <c r="Y36" s="22">
        <v>7.4133354251715957</v>
      </c>
      <c r="Z36" s="22">
        <v>-0.74069352957283741</v>
      </c>
      <c r="AA36" s="22">
        <v>6.6213235753768203</v>
      </c>
      <c r="AB36" s="22">
        <v>4.3674999999999926</v>
      </c>
      <c r="AC36" s="22">
        <v>8.8466164014858037</v>
      </c>
      <c r="AD36" s="22">
        <v>11.7974943710758</v>
      </c>
      <c r="AE36" s="22">
        <v>8.8016958179631786</v>
      </c>
      <c r="AF36" s="22">
        <v>1.4916402666503785</v>
      </c>
      <c r="AG36" s="22">
        <v>7.4671445284706977</v>
      </c>
      <c r="AH36" s="22">
        <v>12.854324756687348</v>
      </c>
      <c r="AI36" s="22">
        <v>6.3533506129410711</v>
      </c>
      <c r="AJ36" s="22">
        <v>3.1955930120908675</v>
      </c>
      <c r="AK36" s="22">
        <v>-1.3720117333933075</v>
      </c>
      <c r="AL36" s="22">
        <v>5.0303902688678477</v>
      </c>
      <c r="AM36" s="22">
        <v>-2.2058136488730469</v>
      </c>
      <c r="AN36" s="22">
        <v>-0.91249891386210891</v>
      </c>
      <c r="AO36" s="22">
        <v>2.4253819247286117</v>
      </c>
      <c r="AP36" s="22">
        <v>3.9573246258715216</v>
      </c>
      <c r="AQ36" s="22">
        <v>0.80338555210053642</v>
      </c>
      <c r="AR36" s="22">
        <v>8.0130585686540456</v>
      </c>
      <c r="AS36" s="22">
        <v>3.7099582918041989</v>
      </c>
      <c r="AT36" s="22">
        <v>4.3087364538854303</v>
      </c>
      <c r="AU36" s="22">
        <v>2.5277040579581183</v>
      </c>
      <c r="AV36" s="22">
        <v>4.6095118410327132</v>
      </c>
      <c r="AW36" s="22">
        <v>6.1039402989820246E-2</v>
      </c>
      <c r="AX36" s="22">
        <v>3.4999556337164535</v>
      </c>
      <c r="AY36" s="22">
        <v>1.4668932190286483</v>
      </c>
      <c r="AZ36" s="22">
        <v>11.744295725913418</v>
      </c>
      <c r="BA36" s="22">
        <v>4.2004864155023682</v>
      </c>
      <c r="BB36" s="22">
        <v>11.357731337114885</v>
      </c>
      <c r="BC36" s="22">
        <v>6.1535436999210731</v>
      </c>
      <c r="BD36" s="22">
        <v>2.6785878577447733</v>
      </c>
      <c r="BE36" s="22">
        <v>-8.3609905884202362</v>
      </c>
      <c r="BF36" s="22">
        <v>2.6406732725491793</v>
      </c>
      <c r="BG36" s="22">
        <v>-0.37976455791930164</v>
      </c>
      <c r="BH36" s="22">
        <v>0.35605795677162178</v>
      </c>
      <c r="BI36" s="22">
        <v>8.5466432234951384</v>
      </c>
      <c r="BJ36" s="22">
        <v>4.9923841042252661</v>
      </c>
      <c r="BK36" s="22">
        <v>3.2843893658545085</v>
      </c>
      <c r="BL36" s="22">
        <v>-3.469704792048887</v>
      </c>
      <c r="BM36" s="22">
        <v>-0.87463587439610535</v>
      </c>
      <c r="BN36" s="22">
        <v>-1.655330061055551</v>
      </c>
      <c r="BO36" s="22">
        <v>-2.5249971026476032</v>
      </c>
      <c r="BP36" s="22">
        <v>-2.1393933039954476</v>
      </c>
      <c r="BQ36" s="22">
        <v>-2.6935687152035399</v>
      </c>
      <c r="BR36" s="22">
        <v>-1.0454299994825931</v>
      </c>
      <c r="BS36" s="22">
        <v>0.71822890249246996</v>
      </c>
      <c r="BT36" s="22">
        <v>8.6512990850544185</v>
      </c>
      <c r="BU36" s="22">
        <v>1.3684974129017036</v>
      </c>
      <c r="BV36" s="22">
        <v>4.9763547267978936</v>
      </c>
      <c r="BW36" s="22">
        <v>5.9804844129900658</v>
      </c>
      <c r="BX36" s="22">
        <v>9.8120297773544962</v>
      </c>
      <c r="BY36" s="22">
        <v>7.6716990936894831</v>
      </c>
      <c r="BZ36" s="22">
        <v>7.1652485445586933</v>
      </c>
      <c r="CA36" s="22">
        <v>9.0032104809134523</v>
      </c>
      <c r="CB36" s="22">
        <v>5.4049884251895435</v>
      </c>
      <c r="CC36" s="22">
        <v>-4.4872996828875955</v>
      </c>
      <c r="CD36" s="22">
        <v>-4.8137743486656603</v>
      </c>
      <c r="CE36" s="22">
        <v>0.96091247635483512</v>
      </c>
      <c r="CF36" s="22">
        <v>-3.1250899390122555</v>
      </c>
      <c r="CG36" s="22">
        <v>6.8113098681749307E-2</v>
      </c>
      <c r="CH36" s="22">
        <v>3.5935783391689284</v>
      </c>
      <c r="CI36" s="22">
        <v>3.9376842277637536</v>
      </c>
      <c r="CJ36" s="22">
        <v>1.0936152736103395</v>
      </c>
      <c r="CK36" s="22">
        <v>2.6183977933414297</v>
      </c>
      <c r="CL36" s="22">
        <v>2.1548584041071877</v>
      </c>
      <c r="CM36" s="22">
        <v>1.5962414550145638</v>
      </c>
      <c r="CN36" s="22">
        <v>4.1881744085906973</v>
      </c>
      <c r="CO36" s="22">
        <v>2.6445498276968635</v>
      </c>
    </row>
    <row r="37" spans="1:93" ht="16" x14ac:dyDescent="0.2">
      <c r="A37" s="19"/>
      <c r="B37" s="20">
        <v>15</v>
      </c>
      <c r="C37" s="29" t="s">
        <v>46</v>
      </c>
      <c r="D37" s="22"/>
      <c r="E37" s="59"/>
      <c r="F37" s="59"/>
      <c r="G37" s="59"/>
      <c r="H37" s="22"/>
      <c r="I37" s="22">
        <v>6.80146092069009</v>
      </c>
      <c r="J37" s="22">
        <v>1.8025642128366854</v>
      </c>
      <c r="K37" s="22">
        <v>2.7533938704699779</v>
      </c>
      <c r="L37" s="22">
        <v>0.96277248675534111</v>
      </c>
      <c r="M37" s="22">
        <v>3.0382740908846841</v>
      </c>
      <c r="N37" s="22">
        <v>3.5843835291746018</v>
      </c>
      <c r="O37" s="22">
        <v>1.8854256344919236</v>
      </c>
      <c r="P37" s="22">
        <v>0.97032439618072885</v>
      </c>
      <c r="Q37" s="22">
        <v>0.94994519243454079</v>
      </c>
      <c r="R37" s="22">
        <v>1.8491019245271474</v>
      </c>
      <c r="S37" s="22">
        <v>5.3590343785066636</v>
      </c>
      <c r="T37" s="22">
        <v>11.796463537254766</v>
      </c>
      <c r="U37" s="22">
        <v>12.284620327458271</v>
      </c>
      <c r="V37" s="22">
        <v>8.012351380433941</v>
      </c>
      <c r="W37" s="22">
        <v>9.2995852446995144</v>
      </c>
      <c r="X37" s="22">
        <v>6.6650203443372504</v>
      </c>
      <c r="Y37" s="22">
        <v>3.1001722631072823</v>
      </c>
      <c r="Z37" s="22">
        <v>5.5722526307810654</v>
      </c>
      <c r="AA37" s="22">
        <v>6.6711183026592238</v>
      </c>
      <c r="AB37" s="22">
        <v>5.5025897290567514</v>
      </c>
      <c r="AC37" s="22">
        <v>2.2729549364555623E-2</v>
      </c>
      <c r="AD37" s="22">
        <v>5.9495832887982658</v>
      </c>
      <c r="AE37" s="22">
        <v>3.6631590263721279</v>
      </c>
      <c r="AF37" s="22">
        <v>4.2308076484993506</v>
      </c>
      <c r="AG37" s="22">
        <v>3.4518200622081281</v>
      </c>
      <c r="AH37" s="22">
        <v>7.0953787201377025</v>
      </c>
      <c r="AI37" s="22">
        <v>3.7523809515243016</v>
      </c>
      <c r="AJ37" s="22">
        <v>-0.25379116985548933</v>
      </c>
      <c r="AK37" s="22">
        <v>-0.16979334930566381</v>
      </c>
      <c r="AL37" s="22">
        <v>2.548254674205495</v>
      </c>
      <c r="AM37" s="22">
        <v>1.9387374269131783</v>
      </c>
      <c r="AN37" s="22">
        <v>4.7156503102435892</v>
      </c>
      <c r="AO37" s="22">
        <v>12.008498880684911</v>
      </c>
      <c r="AP37" s="22">
        <v>14.309910276682587</v>
      </c>
      <c r="AQ37" s="22">
        <v>8.1917165563841507</v>
      </c>
      <c r="AR37" s="22">
        <v>12.131744679434988</v>
      </c>
      <c r="AS37" s="22">
        <v>10.117172073556688</v>
      </c>
      <c r="AT37" s="22">
        <v>4.9838378235205596</v>
      </c>
      <c r="AU37" s="22">
        <v>0.50086180479857489</v>
      </c>
      <c r="AV37" s="22">
        <v>6.7637883945790804</v>
      </c>
      <c r="AW37" s="22">
        <v>-1.3291413635387386</v>
      </c>
      <c r="AX37" s="22">
        <v>-2.2572304115615367</v>
      </c>
      <c r="AY37" s="22">
        <v>3.0942299379762517</v>
      </c>
      <c r="AZ37" s="22">
        <v>7.8280003783306285</v>
      </c>
      <c r="BA37" s="22">
        <v>1.8094747370654716</v>
      </c>
      <c r="BB37" s="22">
        <v>10.309997566999812</v>
      </c>
      <c r="BC37" s="22">
        <v>12.258638404604767</v>
      </c>
      <c r="BD37" s="22">
        <v>8.4497772075444715</v>
      </c>
      <c r="BE37" s="22">
        <v>5.8526475075441766</v>
      </c>
      <c r="BF37" s="22">
        <v>9.142006549568265</v>
      </c>
      <c r="BG37" s="22">
        <v>9.3669033090407936</v>
      </c>
      <c r="BH37" s="22">
        <v>9.0668198111643079</v>
      </c>
      <c r="BI37" s="22">
        <v>10.409887579385128</v>
      </c>
      <c r="BJ37" s="22">
        <v>7.0667337950206104</v>
      </c>
      <c r="BK37" s="22">
        <v>8.9697988041714751</v>
      </c>
      <c r="BL37" s="22">
        <v>-4.7775063232547836</v>
      </c>
      <c r="BM37" s="22">
        <v>-5.4505885879587623</v>
      </c>
      <c r="BN37" s="22">
        <v>-7.8464771686686419</v>
      </c>
      <c r="BO37" s="22">
        <v>-2.7767723465928782</v>
      </c>
      <c r="BP37" s="22">
        <v>-5.2276391016583403</v>
      </c>
      <c r="BQ37" s="22">
        <v>5.1679462685089419</v>
      </c>
      <c r="BR37" s="22">
        <v>4.7898036996892159</v>
      </c>
      <c r="BS37" s="22">
        <v>9.4003234716290223</v>
      </c>
      <c r="BT37" s="22">
        <v>5.5903346214447822</v>
      </c>
      <c r="BU37" s="22">
        <v>6.2312470946212812</v>
      </c>
      <c r="BV37" s="22">
        <v>2.30871433317499</v>
      </c>
      <c r="BW37" s="22">
        <v>9.9437908366039096</v>
      </c>
      <c r="BX37" s="22">
        <v>12.053775928261558</v>
      </c>
      <c r="BY37" s="22">
        <v>12.052633600365922</v>
      </c>
      <c r="BZ37" s="22">
        <v>9.1496767777260004</v>
      </c>
      <c r="CA37" s="22">
        <v>7.8559532819884907</v>
      </c>
      <c r="CB37" s="22">
        <v>0.12844314128763301</v>
      </c>
      <c r="CC37" s="22">
        <v>0.31607243126734375</v>
      </c>
      <c r="CD37" s="22">
        <v>1.396132682050478</v>
      </c>
      <c r="CE37" s="22">
        <v>2.2829910442496555</v>
      </c>
      <c r="CF37" s="22">
        <v>4.0481671036921085</v>
      </c>
      <c r="CG37" s="22">
        <v>3.1240931092687561</v>
      </c>
      <c r="CH37" s="22">
        <v>1.4719159556506156E-2</v>
      </c>
      <c r="CI37" s="22">
        <v>2.2552392112600899</v>
      </c>
      <c r="CJ37" s="22">
        <v>2.3234254283075728</v>
      </c>
      <c r="CK37" s="22">
        <v>6.4576244104099771</v>
      </c>
      <c r="CL37" s="22">
        <v>3.4159464376436262</v>
      </c>
      <c r="CM37" s="22">
        <v>2.7876827644091549</v>
      </c>
      <c r="CN37" s="22">
        <v>2.0231956827852429</v>
      </c>
      <c r="CO37" s="22">
        <v>3.646006627391472</v>
      </c>
    </row>
    <row r="38" spans="1:93" x14ac:dyDescent="0.2">
      <c r="A38" s="19"/>
      <c r="B38" s="20">
        <v>16</v>
      </c>
      <c r="C38" s="21" t="s">
        <v>47</v>
      </c>
      <c r="D38" s="22"/>
      <c r="E38" s="59"/>
      <c r="F38" s="59"/>
      <c r="G38" s="59"/>
      <c r="H38" s="22"/>
      <c r="I38" s="22">
        <v>2.8232210983187827</v>
      </c>
      <c r="J38" s="22">
        <v>3.3496875880613572</v>
      </c>
      <c r="K38" s="22">
        <v>3.2400241471041085</v>
      </c>
      <c r="L38" s="22">
        <v>4.2914613603357168</v>
      </c>
      <c r="M38" s="22">
        <v>3.4286978462642708</v>
      </c>
      <c r="N38" s="22">
        <v>6.363119198119648</v>
      </c>
      <c r="O38" s="22">
        <v>14.072949921581795</v>
      </c>
      <c r="P38" s="22">
        <v>11.83577579478596</v>
      </c>
      <c r="Q38" s="22">
        <v>-12.061864288430087</v>
      </c>
      <c r="R38" s="22">
        <v>4.9676215098400718</v>
      </c>
      <c r="S38" s="22">
        <v>16.220428160149908</v>
      </c>
      <c r="T38" s="22">
        <v>7.4240221137017954</v>
      </c>
      <c r="U38" s="22">
        <v>-3.6833534168351036</v>
      </c>
      <c r="V38" s="22">
        <v>-3.5160788926862381</v>
      </c>
      <c r="W38" s="22">
        <v>4.334418105803735</v>
      </c>
      <c r="X38" s="22">
        <v>-2.3087688453914268</v>
      </c>
      <c r="Y38" s="22">
        <v>-6.0459127006822229</v>
      </c>
      <c r="Z38" s="22">
        <v>5.4519394310592872</v>
      </c>
      <c r="AA38" s="22">
        <v>19.574217475173143</v>
      </c>
      <c r="AB38" s="22">
        <v>2.8705370286195944</v>
      </c>
      <c r="AC38" s="22">
        <v>-9.7177502197942118</v>
      </c>
      <c r="AD38" s="22">
        <v>-2.6796112511147498</v>
      </c>
      <c r="AE38" s="22">
        <v>4.605194103701038</v>
      </c>
      <c r="AF38" s="22">
        <v>24.597137160581653</v>
      </c>
      <c r="AG38" s="22">
        <v>3.5370336989662121</v>
      </c>
      <c r="AH38" s="22">
        <v>11.148976266295961</v>
      </c>
      <c r="AI38" s="22">
        <v>6.5689293267822819</v>
      </c>
      <c r="AJ38" s="22">
        <v>-3.0636586926868432</v>
      </c>
      <c r="AK38" s="22">
        <v>-0.74911711763689937</v>
      </c>
      <c r="AL38" s="22">
        <v>3.1549328172493176</v>
      </c>
      <c r="AM38" s="22">
        <v>0.48720248988436765</v>
      </c>
      <c r="AN38" s="22">
        <v>6.8209443250998731</v>
      </c>
      <c r="AO38" s="22">
        <v>15.702669791132507</v>
      </c>
      <c r="AP38" s="22">
        <v>3.4485235427975596</v>
      </c>
      <c r="AQ38" s="22">
        <v>6.4800673698633915</v>
      </c>
      <c r="AR38" s="22">
        <v>9.9324630413674129</v>
      </c>
      <c r="AS38" s="22">
        <v>4.1431585544978304</v>
      </c>
      <c r="AT38" s="22">
        <v>-2.612050150536021</v>
      </c>
      <c r="AU38" s="22">
        <v>-2.4711576647688531</v>
      </c>
      <c r="AV38" s="22">
        <v>2.0408573611613718</v>
      </c>
      <c r="AW38" s="22">
        <v>-4.2066230134495441</v>
      </c>
      <c r="AX38" s="22">
        <v>-2.4679073299362528</v>
      </c>
      <c r="AY38" s="22">
        <v>3.8797683203015652</v>
      </c>
      <c r="AZ38" s="22">
        <v>12.932187270381206</v>
      </c>
      <c r="BA38" s="22">
        <v>2.4585049294895782</v>
      </c>
      <c r="BB38" s="22">
        <v>15.104770424414355</v>
      </c>
      <c r="BC38" s="22">
        <v>13.539423865521044</v>
      </c>
      <c r="BD38" s="22">
        <v>3.7130264186917543</v>
      </c>
      <c r="BE38" s="22">
        <v>0.42455597406360823</v>
      </c>
      <c r="BF38" s="22">
        <v>7.877428040259062</v>
      </c>
      <c r="BG38" s="22">
        <v>4.6321032815628485</v>
      </c>
      <c r="BH38" s="22">
        <v>4.5490286410139191</v>
      </c>
      <c r="BI38" s="22">
        <v>9.1585789132259947</v>
      </c>
      <c r="BJ38" s="22">
        <v>-3.9874186881266951</v>
      </c>
      <c r="BK38" s="22">
        <v>3.5316559502657157</v>
      </c>
      <c r="BL38" s="22">
        <v>-3.4750815399951875</v>
      </c>
      <c r="BM38" s="22">
        <v>-3.2558379760930194</v>
      </c>
      <c r="BN38" s="22">
        <v>-3.8771943815738581</v>
      </c>
      <c r="BO38" s="22">
        <v>4.9633344355063826</v>
      </c>
      <c r="BP38" s="22">
        <v>-1.5463118682520758</v>
      </c>
      <c r="BQ38" s="22">
        <v>-0.72238418581427766</v>
      </c>
      <c r="BR38" s="22">
        <v>-1.9427064075303093</v>
      </c>
      <c r="BS38" s="22">
        <v>0.49415649019370278</v>
      </c>
      <c r="BT38" s="22">
        <v>4.2234551315207653</v>
      </c>
      <c r="BU38" s="22">
        <v>0.50895777341521864</v>
      </c>
      <c r="BV38" s="22">
        <v>4.6366981228116515</v>
      </c>
      <c r="BW38" s="22">
        <v>8.2923095811375589</v>
      </c>
      <c r="BX38" s="22">
        <v>7.1735870681484073</v>
      </c>
      <c r="BY38" s="22">
        <v>3.4538601298952614</v>
      </c>
      <c r="BZ38" s="22">
        <v>5.8584686774899524</v>
      </c>
      <c r="CA38" s="22">
        <v>3.5337770625305041</v>
      </c>
      <c r="CB38" s="22">
        <v>2.1533387879649979</v>
      </c>
      <c r="CC38" s="22">
        <v>1.5967462724229193</v>
      </c>
      <c r="CD38" s="22">
        <v>1.6056006429290051</v>
      </c>
      <c r="CE38" s="22">
        <v>2.2112660325285418</v>
      </c>
      <c r="CF38" s="22">
        <v>1.6261650298595214</v>
      </c>
      <c r="CG38" s="22">
        <v>1.3590216191509796</v>
      </c>
      <c r="CH38" s="22">
        <v>2.2015247169987333</v>
      </c>
      <c r="CI38" s="22">
        <v>2.8849183401571565</v>
      </c>
      <c r="CJ38" s="22">
        <v>2.0200996645355076</v>
      </c>
      <c r="CK38" s="22">
        <v>4.3201229917600301</v>
      </c>
      <c r="CL38" s="22">
        <v>3.090110681247296</v>
      </c>
      <c r="CM38" s="22">
        <v>2.5631261952355118</v>
      </c>
      <c r="CN38" s="22">
        <v>7.1565696818353075</v>
      </c>
      <c r="CO38" s="22">
        <v>4.2916883723252681</v>
      </c>
    </row>
    <row r="39" spans="1:93" ht="16" x14ac:dyDescent="0.2">
      <c r="A39" s="30" t="s">
        <v>48</v>
      </c>
      <c r="B39" s="125" t="s">
        <v>49</v>
      </c>
      <c r="C39" s="126"/>
      <c r="D39" s="31"/>
      <c r="E39" s="59"/>
      <c r="F39" s="59"/>
      <c r="G39" s="59"/>
      <c r="H39" s="31"/>
      <c r="I39" s="22">
        <v>-4.845296327960213</v>
      </c>
      <c r="J39" s="22">
        <v>1.1834006878333554</v>
      </c>
      <c r="K39" s="22">
        <v>-4.2387449474293106</v>
      </c>
      <c r="L39" s="22">
        <v>-16.167000759291568</v>
      </c>
      <c r="M39" s="22">
        <v>-6.106719590334805</v>
      </c>
      <c r="N39" s="22">
        <v>8.3704030333247914</v>
      </c>
      <c r="O39" s="22">
        <v>5.7031324651327679</v>
      </c>
      <c r="P39" s="22">
        <v>1.7201225376439737</v>
      </c>
      <c r="Q39" s="22">
        <v>22.096140825465071</v>
      </c>
      <c r="R39" s="22">
        <v>9.0411350332124698</v>
      </c>
      <c r="S39" s="22">
        <v>11.170057485809906</v>
      </c>
      <c r="T39" s="22">
        <v>2.7356795406287944</v>
      </c>
      <c r="U39" s="22">
        <v>7.9115931471355907</v>
      </c>
      <c r="V39" s="22">
        <v>7.8409855312266927</v>
      </c>
      <c r="W39" s="22">
        <v>7.3197272056069238</v>
      </c>
      <c r="X39" s="22">
        <v>3.0028830258901849</v>
      </c>
      <c r="Y39" s="22">
        <v>6.5251532385604634</v>
      </c>
      <c r="Z39" s="22">
        <v>7.0384874441907925</v>
      </c>
      <c r="AA39" s="22">
        <v>4.9013158203699163</v>
      </c>
      <c r="AB39" s="22">
        <v>5.3751152589726701</v>
      </c>
      <c r="AC39" s="22">
        <v>7.4861099102256219</v>
      </c>
      <c r="AD39" s="22">
        <v>1.8587752708417042</v>
      </c>
      <c r="AE39" s="22">
        <v>1.1500932977890272</v>
      </c>
      <c r="AF39" s="22">
        <v>2.3521989426591858</v>
      </c>
      <c r="AG39" s="22">
        <v>3.1464670534688111</v>
      </c>
      <c r="AH39" s="22">
        <v>24.682201014340862</v>
      </c>
      <c r="AI39" s="22">
        <v>29.04984535689843</v>
      </c>
      <c r="AJ39" s="22">
        <v>34.160878372376658</v>
      </c>
      <c r="AK39" s="22">
        <v>45.738277394164044</v>
      </c>
      <c r="AL39" s="22">
        <v>33.500461668728121</v>
      </c>
      <c r="AM39" s="22">
        <v>52.73386153297875</v>
      </c>
      <c r="AN39" s="22">
        <v>-18.29412852311755</v>
      </c>
      <c r="AO39" s="22">
        <v>-20.752266029585769</v>
      </c>
      <c r="AP39" s="22">
        <v>-8.9942288075170467</v>
      </c>
      <c r="AQ39" s="22">
        <v>0.15160395896633361</v>
      </c>
      <c r="AR39" s="22">
        <v>-28.003954552787462</v>
      </c>
      <c r="AS39" s="22">
        <v>41.228385678196702</v>
      </c>
      <c r="AT39" s="22">
        <v>35.894438493095663</v>
      </c>
      <c r="AU39" s="22">
        <v>11.686652040714151</v>
      </c>
      <c r="AV39" s="22">
        <v>8.209258422602943</v>
      </c>
      <c r="AW39" s="22">
        <v>11.410748844334734</v>
      </c>
      <c r="AX39" s="22">
        <v>2.3553841268922042</v>
      </c>
      <c r="AY39" s="22">
        <v>2.4492649080605844</v>
      </c>
      <c r="AZ39" s="22">
        <v>4.495571918816708</v>
      </c>
      <c r="BA39" s="22">
        <v>5.0686290675693044</v>
      </c>
      <c r="BB39" s="22">
        <v>1.3433985384937444</v>
      </c>
      <c r="BC39" s="22">
        <v>2.2523628586099278</v>
      </c>
      <c r="BD39" s="22">
        <v>4.5755426206698786</v>
      </c>
      <c r="BE39" s="22">
        <v>6.9653705764699509</v>
      </c>
      <c r="BF39" s="22">
        <v>3.8144867312859247</v>
      </c>
      <c r="BG39" s="22">
        <v>9.2606261724756536</v>
      </c>
      <c r="BH39" s="22">
        <v>6.2322343122301049</v>
      </c>
      <c r="BI39" s="22">
        <v>-5.9975144053049547</v>
      </c>
      <c r="BJ39" s="22">
        <v>4.2980788372176448E-2</v>
      </c>
      <c r="BK39" s="22">
        <v>2.325616036981117</v>
      </c>
      <c r="BL39" s="22">
        <v>4.9067452919256738</v>
      </c>
      <c r="BM39" s="22">
        <v>-1.8672324362558044</v>
      </c>
      <c r="BN39" s="22">
        <v>5.4611426418475446</v>
      </c>
      <c r="BO39" s="22">
        <v>1.9639590022895419</v>
      </c>
      <c r="BP39" s="22">
        <v>2.5412611638225826</v>
      </c>
      <c r="BQ39" s="22">
        <v>-8.7624958849616519E-2</v>
      </c>
      <c r="BR39" s="22">
        <v>13.000132855775149</v>
      </c>
      <c r="BS39" s="22">
        <v>11.8009409521745</v>
      </c>
      <c r="BT39" s="22">
        <v>6.9983019124700121</v>
      </c>
      <c r="BU39" s="22">
        <v>7.6784113190340406</v>
      </c>
      <c r="BV39" s="22">
        <v>6.9614046159973668</v>
      </c>
      <c r="BW39" s="22">
        <v>3.4682251810673108</v>
      </c>
      <c r="BX39" s="22">
        <v>5.2909952662319739</v>
      </c>
      <c r="BY39" s="22">
        <v>5.0368171729599425</v>
      </c>
      <c r="BZ39" s="22">
        <v>5.1730020173806395</v>
      </c>
      <c r="CA39" s="22">
        <v>0.33504398312682326</v>
      </c>
      <c r="CB39" s="22">
        <v>2.2913508685929287</v>
      </c>
      <c r="CC39" s="22">
        <v>3.8160465505358019</v>
      </c>
      <c r="CD39" s="22">
        <v>-2.541388065330068</v>
      </c>
      <c r="CE39" s="22">
        <v>0.91621395838042474</v>
      </c>
      <c r="CF39" s="22">
        <v>0.18415157700160023</v>
      </c>
      <c r="CG39" s="22">
        <v>-2.4773937517199016</v>
      </c>
      <c r="CH39" s="22">
        <v>0.45148506046234615</v>
      </c>
      <c r="CI39" s="22">
        <v>2.2055319689213917</v>
      </c>
      <c r="CJ39" s="22">
        <v>7.8531782303230102E-2</v>
      </c>
      <c r="CK39" s="22">
        <v>2.1364922986294204</v>
      </c>
      <c r="CL39" s="22">
        <v>2.6932641523992515</v>
      </c>
      <c r="CM39" s="22">
        <v>3.0786863523630359</v>
      </c>
      <c r="CN39" s="22">
        <v>7.943837795084562</v>
      </c>
      <c r="CO39" s="22">
        <v>3.9885505612217571</v>
      </c>
    </row>
    <row r="40" spans="1:93" ht="16" x14ac:dyDescent="0.2">
      <c r="A40" s="19"/>
      <c r="B40" s="20">
        <v>1</v>
      </c>
      <c r="C40" s="29" t="s">
        <v>50</v>
      </c>
      <c r="D40" s="22"/>
      <c r="E40" s="59"/>
      <c r="F40" s="59"/>
      <c r="G40" s="59"/>
      <c r="H40" s="22"/>
      <c r="I40" s="22">
        <v>-5.0789706466067202</v>
      </c>
      <c r="J40" s="22">
        <v>0.98924325833982607</v>
      </c>
      <c r="K40" s="22">
        <v>-4.3565587873507354</v>
      </c>
      <c r="L40" s="22">
        <v>-16.267483791026052</v>
      </c>
      <c r="M40" s="22">
        <v>-6.2629509382147575</v>
      </c>
      <c r="N40" s="22">
        <v>8.2324286946682008</v>
      </c>
      <c r="O40" s="22">
        <v>5.7677316450036358</v>
      </c>
      <c r="P40" s="22">
        <v>1.7794276581658295</v>
      </c>
      <c r="Q40" s="22">
        <v>22.247783532418893</v>
      </c>
      <c r="R40" s="22">
        <v>9.0742754693610976</v>
      </c>
      <c r="S40" s="22">
        <v>11.43252392030125</v>
      </c>
      <c r="T40" s="22">
        <v>2.6991527162048925</v>
      </c>
      <c r="U40" s="22">
        <v>7.8389912255874918</v>
      </c>
      <c r="V40" s="22">
        <v>7.7825387525904546</v>
      </c>
      <c r="W40" s="22">
        <v>7.3364464302152754</v>
      </c>
      <c r="X40" s="22">
        <v>2.9306740696612508</v>
      </c>
      <c r="Y40" s="22">
        <v>6.4923946379968527</v>
      </c>
      <c r="Z40" s="22">
        <v>7.0199093793179088</v>
      </c>
      <c r="AA40" s="22">
        <v>4.8827518378193844</v>
      </c>
      <c r="AB40" s="22">
        <v>5.3398679640358466</v>
      </c>
      <c r="AC40" s="22">
        <v>7.4433633055118094</v>
      </c>
      <c r="AD40" s="22">
        <v>1.8468739825902958</v>
      </c>
      <c r="AE40" s="22">
        <v>1.1582100502548087</v>
      </c>
      <c r="AF40" s="22">
        <v>2.3459100548252252</v>
      </c>
      <c r="AG40" s="22">
        <v>3.1334334063139124</v>
      </c>
      <c r="AH40" s="22">
        <v>25.109140598090619</v>
      </c>
      <c r="AI40" s="22">
        <v>29.459058137082593</v>
      </c>
      <c r="AJ40" s="22">
        <v>34.605770080056374</v>
      </c>
      <c r="AK40" s="22">
        <v>46.389010768077696</v>
      </c>
      <c r="AL40" s="22">
        <v>33.986061131894417</v>
      </c>
      <c r="AM40" s="22">
        <v>53.319224320962718</v>
      </c>
      <c r="AN40" s="22">
        <v>-18.654457316233248</v>
      </c>
      <c r="AO40" s="22">
        <v>-21.108270746167136</v>
      </c>
      <c r="AP40" s="22">
        <v>-9.2024503338985113</v>
      </c>
      <c r="AQ40" s="22">
        <v>4.4685765577966663E-2</v>
      </c>
      <c r="AR40" s="22">
        <v>-28.340883992499954</v>
      </c>
      <c r="AS40" s="22">
        <v>41.829813296722932</v>
      </c>
      <c r="AT40" s="22">
        <v>36.377290070882083</v>
      </c>
      <c r="AU40" s="22">
        <v>11.716970989444775</v>
      </c>
      <c r="AV40" s="22">
        <v>8.2125975173897672</v>
      </c>
      <c r="AW40" s="22">
        <v>11.476933785403887</v>
      </c>
      <c r="AX40" s="22">
        <v>2.3045011337775634</v>
      </c>
      <c r="AY40" s="22">
        <v>2.4353901780390714</v>
      </c>
      <c r="AZ40" s="22">
        <v>4.5121546297718993</v>
      </c>
      <c r="BA40" s="22">
        <v>5.0709449914166527</v>
      </c>
      <c r="BB40" s="22">
        <v>1.3013900734994479</v>
      </c>
      <c r="BC40" s="22">
        <v>2.2738226758905569</v>
      </c>
      <c r="BD40" s="22">
        <v>4.5060110501220976</v>
      </c>
      <c r="BE40" s="22">
        <v>6.9422904056315247</v>
      </c>
      <c r="BF40" s="22">
        <v>3.7865319470958809</v>
      </c>
      <c r="BG40" s="22">
        <v>9.3201627880738442</v>
      </c>
      <c r="BH40" s="22">
        <v>6.2180247360728202</v>
      </c>
      <c r="BI40" s="22">
        <v>-6.0785581021257116</v>
      </c>
      <c r="BJ40" s="22">
        <v>6.4694220058342466E-2</v>
      </c>
      <c r="BK40" s="22">
        <v>2.3238409881997768</v>
      </c>
      <c r="BL40" s="22">
        <v>4.943520409212482</v>
      </c>
      <c r="BM40" s="22">
        <v>-1.9120134303706067</v>
      </c>
      <c r="BN40" s="22">
        <v>5.6059524387588056</v>
      </c>
      <c r="BO40" s="22">
        <v>2.0431716921703185</v>
      </c>
      <c r="BP40" s="22">
        <v>2.5916286805870214</v>
      </c>
      <c r="BQ40" s="22">
        <v>-4.7927015205672774E-2</v>
      </c>
      <c r="BR40" s="22">
        <v>13.197951207712009</v>
      </c>
      <c r="BS40" s="22">
        <v>11.894835784797749</v>
      </c>
      <c r="BT40" s="22">
        <v>6.9844281685234222</v>
      </c>
      <c r="BU40" s="22">
        <v>7.7530076364437548</v>
      </c>
      <c r="BV40" s="22">
        <v>6.9500672101347618</v>
      </c>
      <c r="BW40" s="22">
        <v>3.4515697113852895</v>
      </c>
      <c r="BX40" s="22">
        <v>5.2970433915210862</v>
      </c>
      <c r="BY40" s="22">
        <v>5.0364941509721604</v>
      </c>
      <c r="BZ40" s="22">
        <v>5.1671352955059433</v>
      </c>
      <c r="CA40" s="22">
        <v>0.27323519986009615</v>
      </c>
      <c r="CB40" s="22">
        <v>2.2180321006606789</v>
      </c>
      <c r="CC40" s="22">
        <v>3.7644641750580092</v>
      </c>
      <c r="CD40" s="22">
        <v>-2.6259796931212662</v>
      </c>
      <c r="CE40" s="22">
        <v>0.84815025449552195</v>
      </c>
      <c r="CF40" s="22">
        <v>0.14668642289225886</v>
      </c>
      <c r="CG40" s="22">
        <v>-2.542535663022278</v>
      </c>
      <c r="CH40" s="22">
        <v>0.41338243026407895</v>
      </c>
      <c r="CI40" s="22">
        <v>2.1839307862557149</v>
      </c>
      <c r="CJ40" s="22">
        <v>3.7488329971765211E-2</v>
      </c>
      <c r="CK40" s="22">
        <v>2.1607255800874583</v>
      </c>
      <c r="CL40" s="22">
        <v>2.6913787080434588</v>
      </c>
      <c r="CM40" s="22">
        <v>3.0750882245492051</v>
      </c>
      <c r="CN40" s="22">
        <v>8.0055069617294379</v>
      </c>
      <c r="CO40" s="22">
        <v>4.008835973767134</v>
      </c>
    </row>
    <row r="41" spans="1:93" ht="16" x14ac:dyDescent="0.2">
      <c r="A41" s="19"/>
      <c r="B41" s="20">
        <v>2</v>
      </c>
      <c r="C41" s="29" t="s">
        <v>51</v>
      </c>
      <c r="D41" s="22"/>
      <c r="E41" s="59"/>
      <c r="F41" s="59"/>
      <c r="G41" s="59"/>
      <c r="H41" s="22"/>
      <c r="I41" s="22">
        <v>11.887755196035116</v>
      </c>
      <c r="J41" s="22">
        <v>15.286965982555628</v>
      </c>
      <c r="K41" s="22">
        <v>4.0368429819490359</v>
      </c>
      <c r="L41" s="22">
        <v>-9.5142174909357209</v>
      </c>
      <c r="M41" s="22">
        <v>4.834221966770798</v>
      </c>
      <c r="N41" s="22">
        <v>16.752300865433909</v>
      </c>
      <c r="O41" s="22">
        <v>1.5926120241306165</v>
      </c>
      <c r="P41" s="22">
        <v>-2.1095599386565027</v>
      </c>
      <c r="Q41" s="22">
        <v>12.805493605980359</v>
      </c>
      <c r="R41" s="22">
        <v>6.9659685745226056</v>
      </c>
      <c r="S41" s="22">
        <v>-3.6111450977945765</v>
      </c>
      <c r="T41" s="22">
        <v>5.1554423009880139</v>
      </c>
      <c r="U41" s="22">
        <v>12.78618674217455</v>
      </c>
      <c r="V41" s="22">
        <v>11.721557695935019</v>
      </c>
      <c r="W41" s="22">
        <v>6.252178838756393</v>
      </c>
      <c r="X41" s="22">
        <v>7.7041207398947051</v>
      </c>
      <c r="Y41" s="22">
        <v>8.6445941752557616</v>
      </c>
      <c r="Z41" s="22">
        <v>8.2311310286659989</v>
      </c>
      <c r="AA41" s="22">
        <v>6.090414132971361</v>
      </c>
      <c r="AB41" s="22">
        <v>7.6486761462533792</v>
      </c>
      <c r="AC41" s="22">
        <v>10.145825914296708</v>
      </c>
      <c r="AD41" s="22">
        <v>2.6135205803962549</v>
      </c>
      <c r="AE41" s="22">
        <v>0.63485885794727892</v>
      </c>
      <c r="AF41" s="22">
        <v>2.750442161045612</v>
      </c>
      <c r="AG41" s="22">
        <v>3.9691468516288353</v>
      </c>
      <c r="AH41" s="22">
        <v>-1.2304361816948699</v>
      </c>
      <c r="AI41" s="22">
        <v>3.2926392622912601</v>
      </c>
      <c r="AJ41" s="22">
        <v>5.7732187950147562</v>
      </c>
      <c r="AK41" s="22">
        <v>4.6928848410139778</v>
      </c>
      <c r="AL41" s="22">
        <v>3.0959475925448317</v>
      </c>
      <c r="AM41" s="22">
        <v>7.7314063931595882</v>
      </c>
      <c r="AN41" s="22">
        <v>10.131599731985091</v>
      </c>
      <c r="AO41" s="22">
        <v>8.1557965187282377</v>
      </c>
      <c r="AP41" s="22">
        <v>9.3702356277546812</v>
      </c>
      <c r="AQ41" s="22">
        <v>8.8518093648972496</v>
      </c>
      <c r="AR41" s="22">
        <v>8.8602053208973359</v>
      </c>
      <c r="AS41" s="22">
        <v>6.1840514438823817</v>
      </c>
      <c r="AT41" s="22">
        <v>7.2949303387209454</v>
      </c>
      <c r="AU41" s="22">
        <v>9.4667093599147165</v>
      </c>
      <c r="AV41" s="22">
        <v>7.9595317020828844</v>
      </c>
      <c r="AW41" s="22">
        <v>6.6439495665164117</v>
      </c>
      <c r="AX41" s="22">
        <v>6.3155678600597298</v>
      </c>
      <c r="AY41" s="22">
        <v>3.493822295746611</v>
      </c>
      <c r="AZ41" s="22">
        <v>3.2564323017888057</v>
      </c>
      <c r="BA41" s="22">
        <v>4.8950180146601525</v>
      </c>
      <c r="BB41" s="22">
        <v>4.5060642115262795</v>
      </c>
      <c r="BC41" s="22">
        <v>0.64517521785585075</v>
      </c>
      <c r="BD41" s="22">
        <v>9.756683509167317</v>
      </c>
      <c r="BE41" s="22">
        <v>8.7110054780863919</v>
      </c>
      <c r="BF41" s="22">
        <v>5.9136055227491084</v>
      </c>
      <c r="BG41" s="22">
        <v>4.9157787671991713</v>
      </c>
      <c r="BH41" s="22">
        <v>7.3136513726706198</v>
      </c>
      <c r="BI41" s="22">
        <v>-0.24744745043268779</v>
      </c>
      <c r="BJ41" s="22">
        <v>-1.5725633677681685</v>
      </c>
      <c r="BK41" s="22">
        <v>2.4562272349581491</v>
      </c>
      <c r="BL41" s="22">
        <v>2.1103155493256764</v>
      </c>
      <c r="BM41" s="22">
        <v>1.5060217808755567</v>
      </c>
      <c r="BN41" s="22">
        <v>-4.2125511603505004</v>
      </c>
      <c r="BO41" s="22">
        <v>-4.0277377486367385</v>
      </c>
      <c r="BP41" s="22">
        <v>-1.1600801453131595</v>
      </c>
      <c r="BQ41" s="22">
        <v>-3.1900683618091534</v>
      </c>
      <c r="BR41" s="22">
        <v>-1.3993181196313884</v>
      </c>
      <c r="BS41" s="22">
        <v>4.8855637243844967</v>
      </c>
      <c r="BT41" s="22">
        <v>8.1141034497181721</v>
      </c>
      <c r="BU41" s="22">
        <v>1.9884996726620869</v>
      </c>
      <c r="BV41" s="22">
        <v>7.8761946886196199</v>
      </c>
      <c r="BW41" s="22">
        <v>4.8600830421828221</v>
      </c>
      <c r="BX41" s="22">
        <v>4.8157811979610869</v>
      </c>
      <c r="BY41" s="22">
        <v>5.0625248943350272</v>
      </c>
      <c r="BZ41" s="22">
        <v>5.6457849961241209</v>
      </c>
      <c r="CA41" s="22">
        <v>5.2794415810224677</v>
      </c>
      <c r="CB41" s="22">
        <v>8.3361245899111367</v>
      </c>
      <c r="CC41" s="22">
        <v>7.887592587759201</v>
      </c>
      <c r="CD41" s="22">
        <v>4.1891729416373238</v>
      </c>
      <c r="CE41" s="22">
        <v>6.3764294274971149</v>
      </c>
      <c r="CF41" s="22">
        <v>3.0386655300080463</v>
      </c>
      <c r="CG41" s="22">
        <v>2.5899411338026397</v>
      </c>
      <c r="CH41" s="22">
        <v>3.3440965874384432</v>
      </c>
      <c r="CI41" s="22">
        <v>3.8118144510712852</v>
      </c>
      <c r="CJ41" s="22">
        <v>3.2000121946725244</v>
      </c>
      <c r="CK41" s="22">
        <v>0.34195193089952625</v>
      </c>
      <c r="CL41" s="22">
        <v>2.832593677385546</v>
      </c>
      <c r="CM41" s="22">
        <v>3.3440965874385427</v>
      </c>
      <c r="CN41" s="22">
        <v>3.4299755976250168</v>
      </c>
      <c r="CO41" s="22">
        <v>2.4930602451277366</v>
      </c>
    </row>
    <row r="42" spans="1:93" ht="16" x14ac:dyDescent="0.2">
      <c r="A42" s="30" t="s">
        <v>52</v>
      </c>
      <c r="B42" s="125" t="s">
        <v>53</v>
      </c>
      <c r="C42" s="126"/>
      <c r="D42" s="31"/>
      <c r="E42" s="59"/>
      <c r="F42" s="59"/>
      <c r="G42" s="59"/>
      <c r="H42" s="31"/>
      <c r="I42" s="22">
        <v>3.4915108842711362</v>
      </c>
      <c r="J42" s="22">
        <v>0.8923180441814651</v>
      </c>
      <c r="K42" s="22">
        <v>-0.62297950616382991</v>
      </c>
      <c r="L42" s="22">
        <v>-1.5098666160806147</v>
      </c>
      <c r="M42" s="22">
        <v>0.52867646853103167</v>
      </c>
      <c r="N42" s="22">
        <v>1.295974822309276</v>
      </c>
      <c r="O42" s="22">
        <v>2.1364505183697275</v>
      </c>
      <c r="P42" s="22">
        <v>5.0144388865760448</v>
      </c>
      <c r="Q42" s="22">
        <v>6.5916658195066589</v>
      </c>
      <c r="R42" s="22">
        <v>3.7538949211694046</v>
      </c>
      <c r="S42" s="22">
        <v>5.1850790017649473</v>
      </c>
      <c r="T42" s="22">
        <v>3.2024442325431863</v>
      </c>
      <c r="U42" s="22">
        <v>2.2023605146059566</v>
      </c>
      <c r="V42" s="22">
        <v>-0.11744133883068741</v>
      </c>
      <c r="W42" s="22">
        <v>2.5832666571544678</v>
      </c>
      <c r="X42" s="22">
        <v>2.8566824812216112</v>
      </c>
      <c r="Y42" s="22">
        <v>4.5790622344182879</v>
      </c>
      <c r="Z42" s="22">
        <v>6.0906081924653677</v>
      </c>
      <c r="AA42" s="22">
        <v>5.2028303480375939</v>
      </c>
      <c r="AB42" s="22">
        <v>4.6850272175499725</v>
      </c>
      <c r="AC42" s="22">
        <v>2.759521950479666</v>
      </c>
      <c r="AD42" s="22">
        <v>2.1528081795833032</v>
      </c>
      <c r="AE42" s="22">
        <v>3.7596617738531677</v>
      </c>
      <c r="AF42" s="22">
        <v>7.4074636339340998</v>
      </c>
      <c r="AG42" s="22">
        <v>4.0258641883335997</v>
      </c>
      <c r="AH42" s="22">
        <v>8.8001835447623762</v>
      </c>
      <c r="AI42" s="22">
        <v>9.4500298645492649</v>
      </c>
      <c r="AJ42" s="22">
        <v>8.1466036353335198</v>
      </c>
      <c r="AK42" s="22">
        <v>9.4258973824030932</v>
      </c>
      <c r="AL42" s="22">
        <v>8.9550560457908546</v>
      </c>
      <c r="AM42" s="22">
        <v>4.146164919269026</v>
      </c>
      <c r="AN42" s="22">
        <v>7.117474272894043</v>
      </c>
      <c r="AO42" s="22">
        <v>4.1931367839788578</v>
      </c>
      <c r="AP42" s="22">
        <v>0.41575484679252384</v>
      </c>
      <c r="AQ42" s="22">
        <v>3.9223646200200477</v>
      </c>
      <c r="AR42" s="22">
        <v>1.0599626756286966</v>
      </c>
      <c r="AS42" s="22">
        <v>-0.36051164423432169</v>
      </c>
      <c r="AT42" s="22">
        <v>1.6990540975412927</v>
      </c>
      <c r="AU42" s="22">
        <v>5.1574153334821062</v>
      </c>
      <c r="AV42" s="22">
        <v>1.888109263285827</v>
      </c>
      <c r="AW42" s="22">
        <v>4.0769758343928402</v>
      </c>
      <c r="AX42" s="22">
        <v>3.830126515287958</v>
      </c>
      <c r="AY42" s="22">
        <v>8.3866580846317476</v>
      </c>
      <c r="AZ42" s="22">
        <v>6.7889941796584878</v>
      </c>
      <c r="BA42" s="22">
        <v>5.8059184010052007</v>
      </c>
      <c r="BB42" s="22">
        <v>6.9244126837528768</v>
      </c>
      <c r="BC42" s="22">
        <v>5.4109326227353733</v>
      </c>
      <c r="BD42" s="22">
        <v>1.4446826047360446</v>
      </c>
      <c r="BE42" s="22">
        <v>0.84791225320030605</v>
      </c>
      <c r="BF42" s="22">
        <v>3.5507820025570567</v>
      </c>
      <c r="BG42" s="22">
        <v>3.0999125836544579</v>
      </c>
      <c r="BH42" s="22">
        <v>2.971250430776351</v>
      </c>
      <c r="BI42" s="22">
        <v>4.4969563399275074</v>
      </c>
      <c r="BJ42" s="22">
        <v>3.8515459478441159</v>
      </c>
      <c r="BK42" s="22">
        <v>3.6132711052055129</v>
      </c>
      <c r="BL42" s="22">
        <v>4.9813819734038134</v>
      </c>
      <c r="BM42" s="22">
        <v>1.62616775586568</v>
      </c>
      <c r="BN42" s="22">
        <v>2.0180898408741257</v>
      </c>
      <c r="BO42" s="22">
        <v>-3.6814290589855858</v>
      </c>
      <c r="BP42" s="22">
        <v>1.1881358321424784</v>
      </c>
      <c r="BQ42" s="22">
        <v>-2.4794667729894968</v>
      </c>
      <c r="BR42" s="22">
        <v>1.5820737022808515</v>
      </c>
      <c r="BS42" s="22">
        <v>-2.2043615854875753</v>
      </c>
      <c r="BT42" s="22">
        <v>7.034522899204589</v>
      </c>
      <c r="BU42" s="22">
        <v>0.90593306911799232</v>
      </c>
      <c r="BV42" s="22">
        <v>4.2058150802559453</v>
      </c>
      <c r="BW42" s="22">
        <v>5.7845632622854737</v>
      </c>
      <c r="BX42" s="22">
        <v>5.3957975926433193</v>
      </c>
      <c r="BY42" s="22">
        <v>9.8702992749405638</v>
      </c>
      <c r="BZ42" s="22">
        <v>6.3546610200047553</v>
      </c>
      <c r="CA42" s="22">
        <v>9.6472613833742855</v>
      </c>
      <c r="CB42" s="22">
        <v>6.6270125213747377</v>
      </c>
      <c r="CC42" s="22">
        <v>9.2514147480281963</v>
      </c>
      <c r="CD42" s="22">
        <v>4.3352155294046355</v>
      </c>
      <c r="CE42" s="22">
        <v>7.3878198016690675</v>
      </c>
      <c r="CF42" s="22">
        <v>3.9963846498311568</v>
      </c>
      <c r="CG42" s="22">
        <v>3.9627768169295194</v>
      </c>
      <c r="CH42" s="22">
        <v>1.3847223298906215</v>
      </c>
      <c r="CI42" s="22">
        <v>0.13440537243936035</v>
      </c>
      <c r="CJ42" s="22">
        <v>2.3327053427700832</v>
      </c>
      <c r="CK42" s="22">
        <v>2.1362988483360823</v>
      </c>
      <c r="CL42" s="22">
        <v>0.94701579327995944</v>
      </c>
      <c r="CM42" s="22">
        <v>-0.80559869847499499</v>
      </c>
      <c r="CN42" s="22">
        <v>3.5386028034007069</v>
      </c>
      <c r="CO42" s="22">
        <v>1.4592611934594544</v>
      </c>
    </row>
    <row r="43" spans="1:93" ht="16" x14ac:dyDescent="0.2">
      <c r="A43" s="30" t="s">
        <v>54</v>
      </c>
      <c r="B43" s="125" t="s">
        <v>55</v>
      </c>
      <c r="C43" s="126"/>
      <c r="D43" s="31"/>
      <c r="E43" s="59"/>
      <c r="F43" s="59"/>
      <c r="G43" s="59"/>
      <c r="H43" s="31"/>
      <c r="I43" s="22">
        <v>5.7206806463672422</v>
      </c>
      <c r="J43" s="22">
        <v>8.0342140269721369</v>
      </c>
      <c r="K43" s="22">
        <v>8.4062438998600868</v>
      </c>
      <c r="L43" s="22">
        <v>12.714813034633181</v>
      </c>
      <c r="M43" s="22">
        <v>8.7696670959822143</v>
      </c>
      <c r="N43" s="22">
        <v>38.882785052167947</v>
      </c>
      <c r="O43" s="22">
        <v>43.020236729438466</v>
      </c>
      <c r="P43" s="22">
        <v>44.111831290742288</v>
      </c>
      <c r="Q43" s="22">
        <v>37.808210666204587</v>
      </c>
      <c r="R43" s="22">
        <v>40.920071594903305</v>
      </c>
      <c r="S43" s="22">
        <v>8.318697847292114</v>
      </c>
      <c r="T43" s="22">
        <v>6.5049332685432262</v>
      </c>
      <c r="U43" s="22">
        <v>6.7462240895995933</v>
      </c>
      <c r="V43" s="22">
        <v>11.459391185818362</v>
      </c>
      <c r="W43" s="22">
        <v>8.2859129521845887</v>
      </c>
      <c r="X43" s="22">
        <v>11.661411093092866</v>
      </c>
      <c r="Y43" s="22">
        <v>7.9970433109379542</v>
      </c>
      <c r="Z43" s="22">
        <v>7.5159552960035256</v>
      </c>
      <c r="AA43" s="22">
        <v>3.9297918490827044</v>
      </c>
      <c r="AB43" s="22">
        <v>7.6390212093565282</v>
      </c>
      <c r="AC43" s="22">
        <v>4.5541850212879922</v>
      </c>
      <c r="AD43" s="22">
        <v>8.59216272180403</v>
      </c>
      <c r="AE43" s="22">
        <v>10.036526594662121</v>
      </c>
      <c r="AF43" s="22">
        <v>13.050307829066824</v>
      </c>
      <c r="AG43" s="22">
        <v>9.1352046965803169</v>
      </c>
      <c r="AH43" s="22">
        <v>12.669746491995852</v>
      </c>
      <c r="AI43" s="22">
        <v>10.460590600276419</v>
      </c>
      <c r="AJ43" s="22">
        <v>7.6146095957659838</v>
      </c>
      <c r="AK43" s="22">
        <v>4.3678358605497465</v>
      </c>
      <c r="AL43" s="22">
        <v>8.6085442909711105</v>
      </c>
      <c r="AM43" s="22">
        <v>3.5737292552768736</v>
      </c>
      <c r="AN43" s="22">
        <v>4.3202801739754051</v>
      </c>
      <c r="AO43" s="22">
        <v>7.4999956650595152</v>
      </c>
      <c r="AP43" s="22">
        <v>10.730936447383499</v>
      </c>
      <c r="AQ43" s="22">
        <v>6.6021304152229305</v>
      </c>
      <c r="AR43" s="22">
        <v>5.9499277193045401</v>
      </c>
      <c r="AS43" s="22">
        <v>7.7963358448090503</v>
      </c>
      <c r="AT43" s="22">
        <v>4.589622920012431</v>
      </c>
      <c r="AU43" s="22">
        <v>2.6797213870827221</v>
      </c>
      <c r="AV43" s="22">
        <v>5.1709094290382325</v>
      </c>
      <c r="AW43" s="22">
        <v>4.6035788775304667</v>
      </c>
      <c r="AX43" s="22">
        <v>3.2224959727302291</v>
      </c>
      <c r="AY43" s="22">
        <v>7.6702603596239101</v>
      </c>
      <c r="AZ43" s="22">
        <v>7.7829505602272633</v>
      </c>
      <c r="BA43" s="22">
        <v>5.8734938515297301</v>
      </c>
      <c r="BB43" s="22">
        <v>8.8769298672023211</v>
      </c>
      <c r="BC43" s="22">
        <v>8.9353164490806734</v>
      </c>
      <c r="BD43" s="22">
        <v>7.3444472041035169</v>
      </c>
      <c r="BE43" s="22">
        <v>7.5831156412330643</v>
      </c>
      <c r="BF43" s="22">
        <v>8.1500534548341079</v>
      </c>
      <c r="BG43" s="22">
        <v>8.6695842352748116</v>
      </c>
      <c r="BH43" s="22">
        <v>9.4926748500718787</v>
      </c>
      <c r="BI43" s="22">
        <v>8.1421436439171941</v>
      </c>
      <c r="BJ43" s="22">
        <v>6.9809428714547863</v>
      </c>
      <c r="BK43" s="22">
        <v>8.2864042790617134</v>
      </c>
      <c r="BL43" s="22">
        <v>5.1035496963725961</v>
      </c>
      <c r="BM43" s="22">
        <v>1.4645965246781429</v>
      </c>
      <c r="BN43" s="22">
        <v>-1.8201422203967752</v>
      </c>
      <c r="BO43" s="22">
        <v>-3.0188630469507274</v>
      </c>
      <c r="BP43" s="22">
        <v>0.30610383025677379</v>
      </c>
      <c r="BQ43" s="22">
        <v>3.830258961878144</v>
      </c>
      <c r="BR43" s="22">
        <v>6.5043643061570009</v>
      </c>
      <c r="BS43" s="22">
        <v>11.76167818323006</v>
      </c>
      <c r="BT43" s="22">
        <v>13.269197216950374</v>
      </c>
      <c r="BU43" s="22">
        <v>8.8760613011874057</v>
      </c>
      <c r="BV43" s="22">
        <v>2.514124567679346</v>
      </c>
      <c r="BW43" s="22">
        <v>5.8289689252591472</v>
      </c>
      <c r="BX43" s="22">
        <v>0.26383410057459855</v>
      </c>
      <c r="BY43" s="22">
        <v>7.3030227551023046</v>
      </c>
      <c r="BZ43" s="22">
        <v>4.0055062055129724</v>
      </c>
      <c r="CA43" s="22">
        <v>7.8782465186617401</v>
      </c>
      <c r="CB43" s="22">
        <v>1.6939121937859909</v>
      </c>
      <c r="CC43" s="22">
        <v>7.6449819644344643</v>
      </c>
      <c r="CD43" s="22">
        <v>0.95690855966185495</v>
      </c>
      <c r="CE43" s="22">
        <v>4.4050455834509563</v>
      </c>
      <c r="CF43" s="22">
        <v>1.9221065600777223</v>
      </c>
      <c r="CG43" s="22">
        <v>6.7559149876358191</v>
      </c>
      <c r="CH43" s="22">
        <v>2.2272404897224902</v>
      </c>
      <c r="CI43" s="22">
        <v>4.9654065491159969</v>
      </c>
      <c r="CJ43" s="22">
        <v>3.9671386340858845</v>
      </c>
      <c r="CK43" s="22">
        <v>0.44033361518876291</v>
      </c>
      <c r="CL43" s="22">
        <v>7.7536553434228068</v>
      </c>
      <c r="CM43" s="22">
        <v>6.6706021505820416</v>
      </c>
      <c r="CN43" s="22">
        <v>6.9676952625650159</v>
      </c>
      <c r="CO43" s="22">
        <v>5.5521678689221687</v>
      </c>
    </row>
    <row r="44" spans="1:93" ht="16" x14ac:dyDescent="0.2">
      <c r="A44" s="30" t="s">
        <v>56</v>
      </c>
      <c r="B44" s="34" t="s">
        <v>57</v>
      </c>
      <c r="C44" s="35"/>
      <c r="D44" s="31"/>
      <c r="E44" s="59"/>
      <c r="F44" s="59"/>
      <c r="G44" s="59"/>
      <c r="H44" s="31"/>
      <c r="I44" s="22">
        <v>7.407878128941789</v>
      </c>
      <c r="J44" s="22">
        <v>6.2495684956311379</v>
      </c>
      <c r="K44" s="22">
        <v>4.8839691209158218</v>
      </c>
      <c r="L44" s="22">
        <v>2.8495046060640306</v>
      </c>
      <c r="M44" s="22">
        <v>5.2778261977441758</v>
      </c>
      <c r="N44" s="22">
        <v>4.5261306327434738</v>
      </c>
      <c r="O44" s="22">
        <v>6.0263494185374782</v>
      </c>
      <c r="P44" s="22">
        <v>5.4106398627968417</v>
      </c>
      <c r="Q44" s="22">
        <v>6.1783742669819759</v>
      </c>
      <c r="R44" s="22">
        <v>5.5474798651941057</v>
      </c>
      <c r="S44" s="22">
        <v>8.80465144200042</v>
      </c>
      <c r="T44" s="22">
        <v>5.5140907067590774</v>
      </c>
      <c r="U44" s="22">
        <v>7.9713567258488496</v>
      </c>
      <c r="V44" s="22">
        <v>11.125393852672502</v>
      </c>
      <c r="W44" s="22">
        <v>8.3827179461917041</v>
      </c>
      <c r="X44" s="22">
        <v>9.9443768504058738</v>
      </c>
      <c r="Y44" s="22">
        <v>13.904919068566684</v>
      </c>
      <c r="Z44" s="22">
        <v>9.9847261106421428</v>
      </c>
      <c r="AA44" s="22">
        <v>6.5780413682981589</v>
      </c>
      <c r="AB44" s="22">
        <v>10.012469148907527</v>
      </c>
      <c r="AC44" s="22">
        <v>6.7914796339064338</v>
      </c>
      <c r="AD44" s="22">
        <v>4.5909121753573601</v>
      </c>
      <c r="AE44" s="22">
        <v>8.2468973521778253</v>
      </c>
      <c r="AF44" s="22">
        <v>11.367476885077224</v>
      </c>
      <c r="AG44" s="22">
        <v>7.7896252239538768</v>
      </c>
      <c r="AH44" s="22">
        <v>5.9744366099404402</v>
      </c>
      <c r="AI44" s="22">
        <v>4.6611046022658797</v>
      </c>
      <c r="AJ44" s="22">
        <v>4.3521625655668146</v>
      </c>
      <c r="AK44" s="22">
        <v>2.1184434524411841</v>
      </c>
      <c r="AL44" s="22">
        <v>4.2165524100945078</v>
      </c>
      <c r="AM44" s="22">
        <v>4.8654377600169738</v>
      </c>
      <c r="AN44" s="22">
        <v>8.0424854347717485</v>
      </c>
      <c r="AO44" s="22">
        <v>7.0193195866668816</v>
      </c>
      <c r="AP44" s="22">
        <v>7.9707229161070501</v>
      </c>
      <c r="AQ44" s="22">
        <v>6.9961641672141326</v>
      </c>
      <c r="AR44" s="22">
        <v>6.701791032098626</v>
      </c>
      <c r="AS44" s="22">
        <v>5.8779392404760529</v>
      </c>
      <c r="AT44" s="22">
        <v>4.559922447083494</v>
      </c>
      <c r="AU44" s="22">
        <v>5.8621419699798309</v>
      </c>
      <c r="AV44" s="22">
        <v>5.7371392959543215</v>
      </c>
      <c r="AW44" s="22">
        <v>5.0876029475258804</v>
      </c>
      <c r="AX44" s="22">
        <v>6.827863401139922</v>
      </c>
      <c r="AY44" s="22">
        <v>9.9528081352705016</v>
      </c>
      <c r="AZ44" s="22">
        <v>6.4936601951186788</v>
      </c>
      <c r="BA44" s="22">
        <v>7.1013978016746222</v>
      </c>
      <c r="BB44" s="22">
        <v>7.5664867964379425</v>
      </c>
      <c r="BC44" s="22">
        <v>7.9985627787470435</v>
      </c>
      <c r="BD44" s="22">
        <v>7.0999137142467248</v>
      </c>
      <c r="BE44" s="22">
        <v>8.4705504628535664</v>
      </c>
      <c r="BF44" s="22">
        <v>7.7912099817627194</v>
      </c>
      <c r="BG44" s="22">
        <v>8.4452129139755812</v>
      </c>
      <c r="BH44" s="22">
        <v>7.5397945199259055</v>
      </c>
      <c r="BI44" s="22">
        <v>6.825519642316678</v>
      </c>
      <c r="BJ44" s="22">
        <v>6.5821931044158788</v>
      </c>
      <c r="BK44" s="22">
        <v>7.3170398199942355</v>
      </c>
      <c r="BL44" s="22">
        <v>4.973104906473182</v>
      </c>
      <c r="BM44" s="22">
        <v>-2.1020862189332234</v>
      </c>
      <c r="BN44" s="22">
        <v>-5.3092301281736809</v>
      </c>
      <c r="BO44" s="22">
        <v>-5.8013442129256703</v>
      </c>
      <c r="BP44" s="22">
        <v>-2.2092757544271819</v>
      </c>
      <c r="BQ44" s="22">
        <v>-0.80807919141608409</v>
      </c>
      <c r="BR44" s="22">
        <v>8.1772471510385145</v>
      </c>
      <c r="BS44" s="22">
        <v>9.0187565182915392</v>
      </c>
      <c r="BT44" s="22">
        <v>6.0278661293010458</v>
      </c>
      <c r="BU44" s="22">
        <v>5.5523920961936994</v>
      </c>
      <c r="BV44" s="22">
        <v>4.6951054778390215</v>
      </c>
      <c r="BW44" s="22">
        <v>6.4050793585780781</v>
      </c>
      <c r="BX44" s="22">
        <v>9.3134981586732408</v>
      </c>
      <c r="BY44" s="22">
        <v>9.2280686865004498</v>
      </c>
      <c r="BZ44" s="22">
        <v>7.4506441862152428</v>
      </c>
      <c r="CA44" s="22">
        <v>6.4446215690568067</v>
      </c>
      <c r="CB44" s="22">
        <v>6.1116129028192034</v>
      </c>
      <c r="CC44" s="22">
        <v>8.1346146544322977</v>
      </c>
      <c r="CD44" s="22">
        <v>8.4455917854795217</v>
      </c>
      <c r="CE44" s="22">
        <v>7.3138656512010698</v>
      </c>
      <c r="CF44" s="22">
        <v>6.1785216018745501</v>
      </c>
      <c r="CG44" s="22">
        <v>4.0350386802970633</v>
      </c>
      <c r="CH44" s="22">
        <v>4.4498511543287265</v>
      </c>
      <c r="CI44" s="22">
        <v>6.5160363870083273</v>
      </c>
      <c r="CJ44" s="22">
        <v>5.2866037950991966</v>
      </c>
      <c r="CK44" s="22">
        <v>8.3351770284239421</v>
      </c>
      <c r="CL44" s="22">
        <v>4.7726725658507831</v>
      </c>
      <c r="CM44" s="22">
        <v>5.1405284033098582</v>
      </c>
      <c r="CN44" s="22">
        <v>8.3333612767617211</v>
      </c>
      <c r="CO44" s="22">
        <v>6.6393358851470907</v>
      </c>
    </row>
    <row r="45" spans="1:93" x14ac:dyDescent="0.2">
      <c r="A45" s="19"/>
      <c r="B45" s="20">
        <v>1</v>
      </c>
      <c r="C45" s="21" t="s">
        <v>58</v>
      </c>
      <c r="D45" s="22"/>
      <c r="E45" s="59"/>
      <c r="F45" s="59"/>
      <c r="G45" s="59"/>
      <c r="H45" s="22"/>
      <c r="I45" s="22">
        <v>19.052470916101186</v>
      </c>
      <c r="J45" s="22">
        <v>18.281553168266498</v>
      </c>
      <c r="K45" s="22">
        <v>16.343108390833521</v>
      </c>
      <c r="L45" s="22">
        <v>12.16607921813528</v>
      </c>
      <c r="M45" s="22">
        <v>16.317424537371863</v>
      </c>
      <c r="N45" s="22">
        <v>9.2831665244013948</v>
      </c>
      <c r="O45" s="22">
        <v>10.895533743352814</v>
      </c>
      <c r="P45" s="22">
        <v>10.232421952059426</v>
      </c>
      <c r="Q45" s="22">
        <v>10.543296813395003</v>
      </c>
      <c r="R45" s="22">
        <v>10.249991475518016</v>
      </c>
      <c r="S45" s="22">
        <v>7.8924142488560278</v>
      </c>
      <c r="T45" s="22">
        <v>3.9200029839890931</v>
      </c>
      <c r="U45" s="22">
        <v>5.8394957843443507</v>
      </c>
      <c r="V45" s="22">
        <v>8.8794217782955087</v>
      </c>
      <c r="W45" s="22">
        <v>6.6447256991175436</v>
      </c>
      <c r="X45" s="22">
        <v>11.156131886154256</v>
      </c>
      <c r="Y45" s="22">
        <v>14.811376152816919</v>
      </c>
      <c r="Z45" s="22">
        <v>9.7785428841056614</v>
      </c>
      <c r="AA45" s="22">
        <v>7.6293120392681146</v>
      </c>
      <c r="AB45" s="22">
        <v>10.752748947458059</v>
      </c>
      <c r="AC45" s="22">
        <v>6.1062418825424061</v>
      </c>
      <c r="AD45" s="22">
        <v>3.5661880938446586</v>
      </c>
      <c r="AE45" s="22">
        <v>8.1351227819977225</v>
      </c>
      <c r="AF45" s="22">
        <v>10.878138383200337</v>
      </c>
      <c r="AG45" s="22">
        <v>7.2124224938807941</v>
      </c>
      <c r="AH45" s="22">
        <v>3.0147085560550408</v>
      </c>
      <c r="AI45" s="22">
        <v>2.7233504440584966</v>
      </c>
      <c r="AJ45" s="22">
        <v>2.744833215656854</v>
      </c>
      <c r="AK45" s="22">
        <v>0.39159264801253357</v>
      </c>
      <c r="AL45" s="22">
        <v>2.1726514781394286</v>
      </c>
      <c r="AM45" s="22">
        <v>8.4055027236323809</v>
      </c>
      <c r="AN45" s="22">
        <v>12.120226597148658</v>
      </c>
      <c r="AO45" s="22">
        <v>10.755890959402663</v>
      </c>
      <c r="AP45" s="22">
        <v>7.909912543514011</v>
      </c>
      <c r="AQ45" s="22">
        <v>9.7731478850799931</v>
      </c>
      <c r="AR45" s="22">
        <v>4.8030621433650964</v>
      </c>
      <c r="AS45" s="22">
        <v>5.8702448052113283</v>
      </c>
      <c r="AT45" s="22">
        <v>3.1532868640514096</v>
      </c>
      <c r="AU45" s="22">
        <v>8.8007689769476656</v>
      </c>
      <c r="AV45" s="22">
        <v>5.6839457183720299</v>
      </c>
      <c r="AW45" s="22">
        <v>6.1932528530364834</v>
      </c>
      <c r="AX45" s="22">
        <v>3.7215175497104838</v>
      </c>
      <c r="AY45" s="22">
        <v>8.8061253995178674</v>
      </c>
      <c r="AZ45" s="22">
        <v>2.048970374099838</v>
      </c>
      <c r="BA45" s="22">
        <v>5.1217767633702636</v>
      </c>
      <c r="BB45" s="22">
        <v>7.1970142055407109</v>
      </c>
      <c r="BC45" s="22">
        <v>4.5195810132683647</v>
      </c>
      <c r="BD45" s="22">
        <v>2.3175743037449337</v>
      </c>
      <c r="BE45" s="22">
        <v>5.4413687178793708</v>
      </c>
      <c r="BF45" s="22">
        <v>4.8278758139095999</v>
      </c>
      <c r="BG45" s="22">
        <v>5.8866345685646024</v>
      </c>
      <c r="BH45" s="22">
        <v>5.7508083182175511</v>
      </c>
      <c r="BI45" s="22">
        <v>4.343202121312089</v>
      </c>
      <c r="BJ45" s="22">
        <v>3.0070884246500782</v>
      </c>
      <c r="BK45" s="22">
        <v>4.715428505455634</v>
      </c>
      <c r="BL45" s="22">
        <v>1.7381415198806565</v>
      </c>
      <c r="BM45" s="22">
        <v>-3.6571807229009323</v>
      </c>
      <c r="BN45" s="22">
        <v>-8.9029405107135062</v>
      </c>
      <c r="BO45" s="22">
        <v>-7.2176207542754582</v>
      </c>
      <c r="BP45" s="22">
        <v>-4.5567048587654284</v>
      </c>
      <c r="BQ45" s="22">
        <v>-4.6388766856588859</v>
      </c>
      <c r="BR45" s="22">
        <v>6.5575002561552225</v>
      </c>
      <c r="BS45" s="22">
        <v>8.5035708865015494</v>
      </c>
      <c r="BT45" s="22">
        <v>4.069573264698235</v>
      </c>
      <c r="BU45" s="22">
        <v>3.4690387421108682</v>
      </c>
      <c r="BV45" s="22">
        <v>3.8604554469941093</v>
      </c>
      <c r="BW45" s="22">
        <v>3.158826596836974</v>
      </c>
      <c r="BX45" s="22">
        <v>7.8010378478287237</v>
      </c>
      <c r="BY45" s="22">
        <v>7.9594049574107828</v>
      </c>
      <c r="BZ45" s="22">
        <v>5.6944230595198633</v>
      </c>
      <c r="CA45" s="22">
        <v>7.1468830561296954</v>
      </c>
      <c r="CB45" s="22">
        <v>3.9987984311007807</v>
      </c>
      <c r="CC45" s="22">
        <v>7.1706781386515956</v>
      </c>
      <c r="CD45" s="22">
        <v>8.641224033839265</v>
      </c>
      <c r="CE45" s="22">
        <v>6.7446730360243805</v>
      </c>
      <c r="CF45" s="22">
        <v>6.0748167955567709</v>
      </c>
      <c r="CG45" s="22">
        <v>10.058272176299681</v>
      </c>
      <c r="CH45" s="22">
        <v>8.6537750153133004</v>
      </c>
      <c r="CI45" s="22">
        <v>8.641224033839265</v>
      </c>
      <c r="CJ45" s="22">
        <v>8.3798684987833809</v>
      </c>
      <c r="CK45" s="22">
        <v>7.7665359991692355</v>
      </c>
      <c r="CL45" s="22">
        <v>3.3512185786457565</v>
      </c>
      <c r="CM45" s="22">
        <v>4.0687730173755199</v>
      </c>
      <c r="CN45" s="22">
        <v>6.6911464058941164</v>
      </c>
      <c r="CO45" s="22">
        <v>5.4371970491731787</v>
      </c>
    </row>
    <row r="46" spans="1:93" x14ac:dyDescent="0.2">
      <c r="A46" s="19"/>
      <c r="B46" s="20">
        <v>2</v>
      </c>
      <c r="C46" s="21" t="s">
        <v>59</v>
      </c>
      <c r="D46" s="22"/>
      <c r="E46" s="59"/>
      <c r="F46" s="59"/>
      <c r="G46" s="59"/>
      <c r="H46" s="22"/>
      <c r="I46" s="22">
        <v>2.1698303131699959</v>
      </c>
      <c r="J46" s="22">
        <v>0.79109807343564853</v>
      </c>
      <c r="K46" s="22">
        <v>-0.3882582867840938</v>
      </c>
      <c r="L46" s="22">
        <v>-1.5593267589311068</v>
      </c>
      <c r="M46" s="22">
        <v>0.20504437400504116</v>
      </c>
      <c r="N46" s="22">
        <v>2.0326998176523432</v>
      </c>
      <c r="O46" s="22">
        <v>3.4340524704464599</v>
      </c>
      <c r="P46" s="22">
        <v>2.8195656909728086</v>
      </c>
      <c r="Q46" s="22">
        <v>3.8247847168311182</v>
      </c>
      <c r="R46" s="22">
        <v>3.0391885121876925</v>
      </c>
      <c r="S46" s="22">
        <v>9.3167842063684105</v>
      </c>
      <c r="T46" s="22">
        <v>6.4239856794026053</v>
      </c>
      <c r="U46" s="22">
        <v>9.1995443675383086</v>
      </c>
      <c r="V46" s="22">
        <v>12.414800518179291</v>
      </c>
      <c r="W46" s="22">
        <v>9.3746275019080514</v>
      </c>
      <c r="X46" s="22">
        <v>9.272957763391787</v>
      </c>
      <c r="Y46" s="22">
        <v>13.399692795545675</v>
      </c>
      <c r="Z46" s="22">
        <v>10.099855477887473</v>
      </c>
      <c r="AA46" s="22">
        <v>5.9934903534215778</v>
      </c>
      <c r="AB46" s="22">
        <v>9.6005206430412642</v>
      </c>
      <c r="AC46" s="22">
        <v>7.177705057367902</v>
      </c>
      <c r="AD46" s="22">
        <v>5.1691662029236483</v>
      </c>
      <c r="AE46" s="22">
        <v>8.3091283132045817</v>
      </c>
      <c r="AF46" s="22">
        <v>11.643769088034389</v>
      </c>
      <c r="AG46" s="22">
        <v>8.1142018995148106</v>
      </c>
      <c r="AH46" s="22">
        <v>7.6259719262248211</v>
      </c>
      <c r="AI46" s="22">
        <v>5.737916789742485</v>
      </c>
      <c r="AJ46" s="22">
        <v>5.2456122328385533</v>
      </c>
      <c r="AK46" s="22">
        <v>3.0867781507310212</v>
      </c>
      <c r="AL46" s="22">
        <v>5.356306436941054</v>
      </c>
      <c r="AM46" s="22">
        <v>2.9747080887664481</v>
      </c>
      <c r="AN46" s="22">
        <v>5.8410833871817687</v>
      </c>
      <c r="AO46" s="22">
        <v>4.991662586737462</v>
      </c>
      <c r="AP46" s="22">
        <v>8.0039309159973584</v>
      </c>
      <c r="AQ46" s="22">
        <v>5.4944103170369942</v>
      </c>
      <c r="AR46" s="22">
        <v>7.7693747073912078</v>
      </c>
      <c r="AS46" s="22">
        <v>5.8823395796348166</v>
      </c>
      <c r="AT46" s="22">
        <v>5.3651429609978862</v>
      </c>
      <c r="AU46" s="22">
        <v>4.25878103399873</v>
      </c>
      <c r="AV46" s="22">
        <v>5.7670723679520819</v>
      </c>
      <c r="AW46" s="22">
        <v>4.4830487953665852</v>
      </c>
      <c r="AX46" s="22">
        <v>8.6041359194839231</v>
      </c>
      <c r="AY46" s="22">
        <v>10.595440531214635</v>
      </c>
      <c r="AZ46" s="22">
        <v>9.0244006827176975</v>
      </c>
      <c r="BA46" s="22">
        <v>8.21449396752854</v>
      </c>
      <c r="BB46" s="22">
        <v>7.7718160784570216</v>
      </c>
      <c r="BC46" s="22">
        <v>9.8984789516963332</v>
      </c>
      <c r="BD46" s="22">
        <v>9.7367056337238438</v>
      </c>
      <c r="BE46" s="22">
        <v>10.0849700007265</v>
      </c>
      <c r="BF46" s="22">
        <v>9.4098061744966657</v>
      </c>
      <c r="BG46" s="22">
        <v>9.8595237541555463</v>
      </c>
      <c r="BH46" s="22">
        <v>8.4689646852184097</v>
      </c>
      <c r="BI46" s="22">
        <v>8.1016384622932094</v>
      </c>
      <c r="BJ46" s="22">
        <v>8.4071929952259836</v>
      </c>
      <c r="BK46" s="22">
        <v>8.6785498200845836</v>
      </c>
      <c r="BL46" s="22">
        <v>6.6966353265763985</v>
      </c>
      <c r="BM46" s="22">
        <v>-1.3146357374252204</v>
      </c>
      <c r="BN46" s="22">
        <v>-3.5259944727353343</v>
      </c>
      <c r="BO46" s="22">
        <v>-5.114384680409799</v>
      </c>
      <c r="BP46" s="22">
        <v>-1.0255863851264593</v>
      </c>
      <c r="BQ46" s="22">
        <v>1.1380508373197671</v>
      </c>
      <c r="BR46" s="22">
        <v>8.9779663188471375</v>
      </c>
      <c r="BS46" s="22">
        <v>9.2601488419741003</v>
      </c>
      <c r="BT46" s="22">
        <v>6.9566739442839207</v>
      </c>
      <c r="BU46" s="22">
        <v>6.5654416414058261</v>
      </c>
      <c r="BV46" s="22">
        <v>5.0949064553762469</v>
      </c>
      <c r="BW46" s="22">
        <v>7.974215861761607</v>
      </c>
      <c r="BX46" s="22">
        <v>10.017260369644077</v>
      </c>
      <c r="BY46" s="22">
        <v>9.813546749955961</v>
      </c>
      <c r="BZ46" s="22">
        <v>8.2798092062874389</v>
      </c>
      <c r="CA46" s="22">
        <v>6.1121864903769847</v>
      </c>
      <c r="CB46" s="22">
        <v>7.087334888988579</v>
      </c>
      <c r="CC46" s="22">
        <v>8.5741082035602005</v>
      </c>
      <c r="CD46" s="22">
        <v>8.356833457211053</v>
      </c>
      <c r="CE46" s="22">
        <v>7.576182159286617</v>
      </c>
      <c r="CF46" s="22">
        <v>6.228091857179848</v>
      </c>
      <c r="CG46" s="22">
        <v>1.3336651573344653</v>
      </c>
      <c r="CH46" s="22">
        <v>2.5579056533447471</v>
      </c>
      <c r="CI46" s="22">
        <v>5.5493083916272781</v>
      </c>
      <c r="CJ46" s="22">
        <v>3.8720693229666807</v>
      </c>
      <c r="CK46" s="22">
        <v>8.6065917330750068</v>
      </c>
      <c r="CL46" s="22">
        <v>5.4650719693615741</v>
      </c>
      <c r="CM46" s="22">
        <v>5.6515333818370834</v>
      </c>
      <c r="CN46" s="22">
        <v>9.1022725907233593</v>
      </c>
      <c r="CO46" s="22">
        <v>7.2129250162356442</v>
      </c>
    </row>
    <row r="47" spans="1:93" ht="16" x14ac:dyDescent="0.2">
      <c r="A47" s="30" t="s">
        <v>60</v>
      </c>
      <c r="B47" s="119" t="s">
        <v>61</v>
      </c>
      <c r="C47" s="120"/>
      <c r="D47" s="31"/>
      <c r="E47" s="59"/>
      <c r="F47" s="59"/>
      <c r="G47" s="59"/>
      <c r="H47" s="31"/>
      <c r="I47" s="22">
        <v>-1.6512657332137621</v>
      </c>
      <c r="J47" s="22">
        <v>-3.5507747364277975E-2</v>
      </c>
      <c r="K47" s="22">
        <v>8.1207845788030113</v>
      </c>
      <c r="L47" s="22">
        <v>7.8516345666817671</v>
      </c>
      <c r="M47" s="22">
        <v>3.4966779403651742</v>
      </c>
      <c r="N47" s="22">
        <v>5.1962820666752805</v>
      </c>
      <c r="O47" s="22">
        <v>8.1042986206315106</v>
      </c>
      <c r="P47" s="22">
        <v>4.0462901865478358</v>
      </c>
      <c r="Q47" s="22">
        <v>4.8357134677721803</v>
      </c>
      <c r="R47" s="22">
        <v>5.5156972946703888</v>
      </c>
      <c r="S47" s="22">
        <v>6.3995865289926002</v>
      </c>
      <c r="T47" s="22">
        <v>4.2709658671545014</v>
      </c>
      <c r="U47" s="22">
        <v>5.6239345119092974</v>
      </c>
      <c r="V47" s="22">
        <v>6.1602846344021742</v>
      </c>
      <c r="W47" s="22">
        <v>5.613354628828148</v>
      </c>
      <c r="X47" s="22">
        <v>5.7258605314445958</v>
      </c>
      <c r="Y47" s="22">
        <v>9.3494968492038311</v>
      </c>
      <c r="Z47" s="22">
        <v>6.6161266181586882</v>
      </c>
      <c r="AA47" s="22">
        <v>1.1846413665425075</v>
      </c>
      <c r="AB47" s="22">
        <v>5.6699305288135662</v>
      </c>
      <c r="AC47" s="22">
        <v>2.6709121335742054</v>
      </c>
      <c r="AD47" s="22">
        <v>2.3662168550925031</v>
      </c>
      <c r="AE47" s="22">
        <v>6.6599172377700455</v>
      </c>
      <c r="AF47" s="22">
        <v>14.198389804082723</v>
      </c>
      <c r="AG47" s="22">
        <v>6.4513931806907863</v>
      </c>
      <c r="AH47" s="22">
        <v>11.808641594238026</v>
      </c>
      <c r="AI47" s="22">
        <v>9.0835079315200602</v>
      </c>
      <c r="AJ47" s="22">
        <v>9.0738746451389858</v>
      </c>
      <c r="AK47" s="22">
        <v>8.8723501587458315</v>
      </c>
      <c r="AL47" s="22">
        <v>9.6690655746709098</v>
      </c>
      <c r="AM47" s="22">
        <v>7.0578851369095474</v>
      </c>
      <c r="AN47" s="22">
        <v>9.6445855293081308</v>
      </c>
      <c r="AO47" s="22">
        <v>8.1545223769713147</v>
      </c>
      <c r="AP47" s="22">
        <v>7.7542726411634391</v>
      </c>
      <c r="AQ47" s="22">
        <v>8.1474265219983835</v>
      </c>
      <c r="AR47" s="22">
        <v>6.2361957629889702</v>
      </c>
      <c r="AS47" s="22">
        <v>5.7120320349810925</v>
      </c>
      <c r="AT47" s="22">
        <v>5.1134537954214068</v>
      </c>
      <c r="AU47" s="22">
        <v>4.2169283555383288</v>
      </c>
      <c r="AV47" s="22">
        <v>5.2939979479292418</v>
      </c>
      <c r="AW47" s="22">
        <v>5.9029561113962785</v>
      </c>
      <c r="AX47" s="22">
        <v>4.5276994831643549</v>
      </c>
      <c r="AY47" s="22">
        <v>4.1651491063556989</v>
      </c>
      <c r="AZ47" s="22">
        <v>2.9643766810409744</v>
      </c>
      <c r="BA47" s="22">
        <v>4.3618110979605831</v>
      </c>
      <c r="BB47" s="22">
        <v>3.3727028762714895</v>
      </c>
      <c r="BC47" s="22">
        <v>4.4648704448087244</v>
      </c>
      <c r="BD47" s="22">
        <v>5.5201032507889067</v>
      </c>
      <c r="BE47" s="22">
        <v>5.8455278459290838</v>
      </c>
      <c r="BF47" s="22">
        <v>4.8174724093682357</v>
      </c>
      <c r="BG47" s="22">
        <v>5.0143643830673028</v>
      </c>
      <c r="BH47" s="22">
        <v>4.4292039834922861</v>
      </c>
      <c r="BI47" s="22">
        <v>4.4432725300408435</v>
      </c>
      <c r="BJ47" s="22">
        <v>5.1772215926103371</v>
      </c>
      <c r="BK47" s="22">
        <v>4.7667991469963624</v>
      </c>
      <c r="BL47" s="22">
        <v>3.9857509347672249</v>
      </c>
      <c r="BM47" s="22">
        <v>-15.032776720341161</v>
      </c>
      <c r="BN47" s="22">
        <v>-15.569352640800275</v>
      </c>
      <c r="BO47" s="22">
        <v>-16.196127903760299</v>
      </c>
      <c r="BP47" s="22">
        <v>-10.879938994621924</v>
      </c>
      <c r="BQ47" s="22">
        <v>-13.613455532452605</v>
      </c>
      <c r="BR47" s="22">
        <v>13.439992652670057</v>
      </c>
      <c r="BS47" s="22">
        <v>10.145308850240738</v>
      </c>
      <c r="BT47" s="22">
        <v>15.339199114527119</v>
      </c>
      <c r="BU47" s="22">
        <v>5.4937735357672608</v>
      </c>
      <c r="BV47" s="22">
        <v>12.057201504697048</v>
      </c>
      <c r="BW47" s="22">
        <v>6.2549284215846654</v>
      </c>
      <c r="BX47" s="22">
        <v>6.7478067779867388</v>
      </c>
      <c r="BY47" s="22">
        <v>1.8820199928094183</v>
      </c>
      <c r="BZ47" s="22">
        <v>6.5511738700913043</v>
      </c>
      <c r="CA47" s="22">
        <v>4.6091014094734533</v>
      </c>
      <c r="CB47" s="22">
        <v>7.3065691551645955</v>
      </c>
      <c r="CC47" s="22">
        <v>5.2794017452649769</v>
      </c>
      <c r="CD47" s="22">
        <v>11.023101532650557</v>
      </c>
      <c r="CE47" s="22">
        <v>7.0906117699766895</v>
      </c>
      <c r="CF47" s="22">
        <v>5.9775558831559437</v>
      </c>
      <c r="CG47" s="22">
        <v>5.9859489549951093</v>
      </c>
      <c r="CH47" s="22">
        <v>8.047378260330035</v>
      </c>
      <c r="CI47" s="22">
        <v>7.498954911192186</v>
      </c>
      <c r="CJ47" s="22">
        <v>6.8921939421219491</v>
      </c>
      <c r="CK47" s="22">
        <v>7.7422088831820162</v>
      </c>
      <c r="CL47" s="22">
        <v>6.9755944153019129</v>
      </c>
      <c r="CM47" s="22">
        <v>5.7153553547427691</v>
      </c>
      <c r="CN47" s="22">
        <v>5.4185996631597817</v>
      </c>
      <c r="CO47" s="22">
        <v>6.4277662404243188</v>
      </c>
    </row>
    <row r="48" spans="1:93" ht="16" x14ac:dyDescent="0.2">
      <c r="A48" s="19"/>
      <c r="B48" s="20">
        <v>1</v>
      </c>
      <c r="C48" s="29" t="s">
        <v>62</v>
      </c>
      <c r="D48" s="22"/>
      <c r="E48" s="59"/>
      <c r="F48" s="59"/>
      <c r="G48" s="59"/>
      <c r="H48" s="22"/>
      <c r="I48" s="22" t="s">
        <v>124</v>
      </c>
      <c r="J48" s="22" t="s">
        <v>124</v>
      </c>
      <c r="K48" s="22" t="s">
        <v>124</v>
      </c>
      <c r="L48" s="22" t="s">
        <v>124</v>
      </c>
      <c r="M48" s="22" t="s">
        <v>124</v>
      </c>
      <c r="N48" s="22" t="s">
        <v>124</v>
      </c>
      <c r="O48" s="22" t="s">
        <v>124</v>
      </c>
      <c r="P48" s="22" t="s">
        <v>124</v>
      </c>
      <c r="Q48" s="22" t="s">
        <v>124</v>
      </c>
      <c r="R48" s="22" t="s">
        <v>124</v>
      </c>
      <c r="S48" s="22" t="s">
        <v>124</v>
      </c>
      <c r="T48" s="22" t="s">
        <v>124</v>
      </c>
      <c r="U48" s="22" t="s">
        <v>124</v>
      </c>
      <c r="V48" s="22" t="s">
        <v>124</v>
      </c>
      <c r="W48" s="22" t="s">
        <v>124</v>
      </c>
      <c r="X48" s="22" t="s">
        <v>124</v>
      </c>
      <c r="Y48" s="22" t="s">
        <v>124</v>
      </c>
      <c r="Z48" s="22" t="s">
        <v>124</v>
      </c>
      <c r="AA48" s="22" t="s">
        <v>124</v>
      </c>
      <c r="AB48" s="22" t="s">
        <v>124</v>
      </c>
      <c r="AC48" s="22" t="s">
        <v>124</v>
      </c>
      <c r="AD48" s="22" t="s">
        <v>124</v>
      </c>
      <c r="AE48" s="22" t="s">
        <v>124</v>
      </c>
      <c r="AF48" s="22" t="s">
        <v>124</v>
      </c>
      <c r="AG48" s="22" t="s">
        <v>124</v>
      </c>
      <c r="AH48" s="22" t="s">
        <v>124</v>
      </c>
      <c r="AI48" s="22" t="s">
        <v>124</v>
      </c>
      <c r="AJ48" s="22" t="s">
        <v>124</v>
      </c>
      <c r="AK48" s="22" t="s">
        <v>124</v>
      </c>
      <c r="AL48" s="22" t="s">
        <v>124</v>
      </c>
      <c r="AM48" s="22" t="s">
        <v>124</v>
      </c>
      <c r="AN48" s="22" t="s">
        <v>124</v>
      </c>
      <c r="AO48" s="22" t="s">
        <v>124</v>
      </c>
      <c r="AP48" s="22" t="s">
        <v>124</v>
      </c>
      <c r="AQ48" s="22" t="s">
        <v>124</v>
      </c>
      <c r="AR48" s="22" t="s">
        <v>124</v>
      </c>
      <c r="AS48" s="22" t="s">
        <v>124</v>
      </c>
      <c r="AT48" s="22" t="s">
        <v>124</v>
      </c>
      <c r="AU48" s="22" t="s">
        <v>124</v>
      </c>
      <c r="AV48" s="22" t="s">
        <v>124</v>
      </c>
      <c r="AW48" s="22" t="s">
        <v>124</v>
      </c>
      <c r="AX48" s="22" t="s">
        <v>124</v>
      </c>
      <c r="AY48" s="22" t="s">
        <v>124</v>
      </c>
      <c r="AZ48" s="22" t="s">
        <v>124</v>
      </c>
      <c r="BA48" s="22" t="s">
        <v>124</v>
      </c>
      <c r="BB48" s="22" t="s">
        <v>124</v>
      </c>
      <c r="BC48" s="22" t="s">
        <v>124</v>
      </c>
      <c r="BD48" s="22" t="s">
        <v>124</v>
      </c>
      <c r="BE48" s="22" t="s">
        <v>124</v>
      </c>
      <c r="BF48" s="22" t="s">
        <v>124</v>
      </c>
      <c r="BG48" s="22" t="s">
        <v>124</v>
      </c>
      <c r="BH48" s="22" t="s">
        <v>124</v>
      </c>
      <c r="BI48" s="22" t="s">
        <v>124</v>
      </c>
      <c r="BJ48" s="22" t="s">
        <v>124</v>
      </c>
      <c r="BK48" s="22" t="s">
        <v>124</v>
      </c>
      <c r="BL48" s="22" t="s">
        <v>124</v>
      </c>
      <c r="BM48" s="22" t="s">
        <v>124</v>
      </c>
      <c r="BN48" s="22" t="s">
        <v>124</v>
      </c>
      <c r="BO48" s="22" t="s">
        <v>124</v>
      </c>
      <c r="BP48" s="22" t="s">
        <v>124</v>
      </c>
      <c r="BQ48" s="22" t="s">
        <v>124</v>
      </c>
      <c r="BR48" s="22" t="s">
        <v>124</v>
      </c>
      <c r="BS48" s="22" t="s">
        <v>124</v>
      </c>
      <c r="BT48" s="22" t="s">
        <v>124</v>
      </c>
      <c r="BU48" s="22" t="s">
        <v>124</v>
      </c>
      <c r="BV48" s="22" t="s">
        <v>124</v>
      </c>
      <c r="BW48" s="22" t="s">
        <v>124</v>
      </c>
      <c r="BX48" s="22" t="s">
        <v>124</v>
      </c>
      <c r="BY48" s="22" t="s">
        <v>124</v>
      </c>
      <c r="BZ48" s="22" t="s">
        <v>124</v>
      </c>
      <c r="CA48" s="22" t="s">
        <v>124</v>
      </c>
      <c r="CB48" s="22" t="s">
        <v>124</v>
      </c>
      <c r="CC48" s="22" t="s">
        <v>124</v>
      </c>
      <c r="CD48" s="22" t="s">
        <v>124</v>
      </c>
      <c r="CE48" s="22" t="s">
        <v>124</v>
      </c>
      <c r="CF48" s="22" t="s">
        <v>124</v>
      </c>
      <c r="CG48" s="22" t="s">
        <v>124</v>
      </c>
      <c r="CH48" s="22" t="s">
        <v>124</v>
      </c>
      <c r="CI48" s="22" t="s">
        <v>124</v>
      </c>
      <c r="CJ48" s="22" t="s">
        <v>124</v>
      </c>
      <c r="CK48" s="22" t="s">
        <v>124</v>
      </c>
      <c r="CL48" s="22" t="s">
        <v>124</v>
      </c>
      <c r="CM48" s="22" t="s">
        <v>124</v>
      </c>
      <c r="CN48" s="22" t="s">
        <v>124</v>
      </c>
      <c r="CO48" s="22" t="s">
        <v>124</v>
      </c>
    </row>
    <row r="49" spans="1:93" ht="16" x14ac:dyDescent="0.2">
      <c r="A49" s="19"/>
      <c r="B49" s="20">
        <v>2</v>
      </c>
      <c r="C49" s="29" t="s">
        <v>63</v>
      </c>
      <c r="D49" s="22"/>
      <c r="E49" s="59"/>
      <c r="F49" s="59"/>
      <c r="G49" s="59"/>
      <c r="H49" s="22"/>
      <c r="I49" s="22">
        <v>1.5104362263939066</v>
      </c>
      <c r="J49" s="22">
        <v>-1.1836580567626669</v>
      </c>
      <c r="K49" s="22">
        <v>4.8803023606049862</v>
      </c>
      <c r="L49" s="22">
        <v>6.3355992505163954</v>
      </c>
      <c r="M49" s="22">
        <v>2.8340704606587082</v>
      </c>
      <c r="N49" s="22">
        <v>2.6199286995602478</v>
      </c>
      <c r="O49" s="22">
        <v>6.1141824178098574</v>
      </c>
      <c r="P49" s="22">
        <v>5.6638098775804622</v>
      </c>
      <c r="Q49" s="22">
        <v>4.7172902718831011</v>
      </c>
      <c r="R49" s="22">
        <v>4.7648112209405866</v>
      </c>
      <c r="S49" s="22">
        <v>3.4519864033355248</v>
      </c>
      <c r="T49" s="22">
        <v>5.1047105819330909</v>
      </c>
      <c r="U49" s="22">
        <v>5.1576262263265562</v>
      </c>
      <c r="V49" s="22">
        <v>5.7751719979062415</v>
      </c>
      <c r="W49" s="22">
        <v>4.8795924100250403</v>
      </c>
      <c r="X49" s="22">
        <v>5.150987586055237</v>
      </c>
      <c r="Y49" s="22">
        <v>6.1616646440353122</v>
      </c>
      <c r="Z49" s="22">
        <v>5.873149852257427</v>
      </c>
      <c r="AA49" s="22">
        <v>4.8173947683864355</v>
      </c>
      <c r="AB49" s="22">
        <v>5.4980665307580807</v>
      </c>
      <c r="AC49" s="22">
        <v>5.9204139128290763</v>
      </c>
      <c r="AD49" s="22">
        <v>4.7908176913113607</v>
      </c>
      <c r="AE49" s="22">
        <v>6.4316363661628628</v>
      </c>
      <c r="AF49" s="22">
        <v>8.6234696943847666</v>
      </c>
      <c r="AG49" s="22">
        <v>6.4557203055239967</v>
      </c>
      <c r="AH49" s="22">
        <v>8.2307939611413019</v>
      </c>
      <c r="AI49" s="22">
        <v>8.3537280277405301</v>
      </c>
      <c r="AJ49" s="22">
        <v>9.0542810822839641</v>
      </c>
      <c r="AK49" s="22">
        <v>10.689066034868745</v>
      </c>
      <c r="AL49" s="22">
        <v>9.1075492713891038</v>
      </c>
      <c r="AM49" s="22">
        <v>10.192126071824418</v>
      </c>
      <c r="AN49" s="22">
        <v>12.108876109988259</v>
      </c>
      <c r="AO49" s="22">
        <v>10.812131317786907</v>
      </c>
      <c r="AP49" s="22">
        <v>7.0279525437026962</v>
      </c>
      <c r="AQ49" s="22">
        <v>9.9826423098686519</v>
      </c>
      <c r="AR49" s="22">
        <v>3.8273690974073133</v>
      </c>
      <c r="AS49" s="22">
        <v>3.6819197130884618</v>
      </c>
      <c r="AT49" s="22">
        <v>2.3243662625058334</v>
      </c>
      <c r="AU49" s="22">
        <v>2.5284203193912163</v>
      </c>
      <c r="AV49" s="22">
        <v>3.075687945837899</v>
      </c>
      <c r="AW49" s="22">
        <v>5.6554096177743958</v>
      </c>
      <c r="AX49" s="22">
        <v>3.2862848312370261</v>
      </c>
      <c r="AY49" s="22">
        <v>2.9158471737566742</v>
      </c>
      <c r="AZ49" s="22">
        <v>2.481846862314967</v>
      </c>
      <c r="BA49" s="22">
        <v>3.5612924853965211</v>
      </c>
      <c r="BB49" s="22">
        <v>2.6859636840307104</v>
      </c>
      <c r="BC49" s="22">
        <v>3.7904839480556376</v>
      </c>
      <c r="BD49" s="22">
        <v>4.8277490003014094</v>
      </c>
      <c r="BE49" s="22">
        <v>6.1633729549969303</v>
      </c>
      <c r="BF49" s="22">
        <v>4.3768615620360976</v>
      </c>
      <c r="BG49" s="22">
        <v>5.7270966308477398</v>
      </c>
      <c r="BH49" s="22">
        <v>5.5852521379787561</v>
      </c>
      <c r="BI49" s="22">
        <v>4.9863024919197301</v>
      </c>
      <c r="BJ49" s="22">
        <v>4.4049905040048856</v>
      </c>
      <c r="BK49" s="22">
        <v>5.1657428400705356</v>
      </c>
      <c r="BL49" s="22">
        <v>5.0117451267645379</v>
      </c>
      <c r="BM49" s="22">
        <v>-4.088422345467734</v>
      </c>
      <c r="BN49" s="22">
        <v>-4.8248934133077768</v>
      </c>
      <c r="BO49" s="22">
        <v>-5.8810086723964474</v>
      </c>
      <c r="BP49" s="22">
        <v>-2.5068099731059306</v>
      </c>
      <c r="BQ49" s="22">
        <v>-6.6065980148110697</v>
      </c>
      <c r="BR49" s="22">
        <v>4.1493603828737662</v>
      </c>
      <c r="BS49" s="22">
        <v>4.8211957385047697</v>
      </c>
      <c r="BT49" s="22">
        <v>6.1529875434598154</v>
      </c>
      <c r="BU49" s="22">
        <v>1.9762432700889008</v>
      </c>
      <c r="BV49" s="22">
        <v>7.1770512346132023</v>
      </c>
      <c r="BW49" s="22">
        <v>6.499972321897161</v>
      </c>
      <c r="BX49" s="22">
        <v>7.6417158276056938</v>
      </c>
      <c r="BY49" s="22">
        <v>7.4546753652134043</v>
      </c>
      <c r="BZ49" s="22">
        <v>7.1960445844255361</v>
      </c>
      <c r="CA49" s="22">
        <v>6.552369416972752</v>
      </c>
      <c r="CB49" s="22">
        <v>3.7949976479492591</v>
      </c>
      <c r="CC49" s="22">
        <v>6.1071389633304989</v>
      </c>
      <c r="CD49" s="22">
        <v>7.559905654905279</v>
      </c>
      <c r="CE49" s="22">
        <v>6.012498187316865</v>
      </c>
      <c r="CF49" s="22">
        <v>8.5785068530763056</v>
      </c>
      <c r="CG49" s="22">
        <v>8.2847000018051489</v>
      </c>
      <c r="CH49" s="22">
        <v>8.7605682955933304</v>
      </c>
      <c r="CI49" s="22">
        <v>9.0422392036710875</v>
      </c>
      <c r="CJ49" s="22">
        <v>8.6739825653425981</v>
      </c>
      <c r="CK49" s="22">
        <v>8.3263187736687883</v>
      </c>
      <c r="CL49" s="22">
        <v>9.1225535001494791</v>
      </c>
      <c r="CM49" s="22">
        <v>7.2985239486005327</v>
      </c>
      <c r="CN49" s="22">
        <v>7.5845843031176798</v>
      </c>
      <c r="CO49" s="22">
        <v>8.0645250695037873</v>
      </c>
    </row>
    <row r="50" spans="1:93" ht="16" x14ac:dyDescent="0.2">
      <c r="A50" s="19"/>
      <c r="B50" s="20">
        <v>3</v>
      </c>
      <c r="C50" s="29" t="s">
        <v>64</v>
      </c>
      <c r="D50" s="22"/>
      <c r="E50" s="59"/>
      <c r="F50" s="59"/>
      <c r="G50" s="59"/>
      <c r="H50" s="22"/>
      <c r="I50" s="22">
        <v>-14.770630878805676</v>
      </c>
      <c r="J50" s="22">
        <v>-4.3372857415340746</v>
      </c>
      <c r="K50" s="22">
        <v>13.289505280240448</v>
      </c>
      <c r="L50" s="22">
        <v>11.469208943819794</v>
      </c>
      <c r="M50" s="22">
        <v>0.7333461320488226</v>
      </c>
      <c r="N50" s="22">
        <v>7.4006522594954731</v>
      </c>
      <c r="O50" s="22">
        <v>7.7704598551716373</v>
      </c>
      <c r="P50" s="22">
        <v>-2.6560027894217484</v>
      </c>
      <c r="Q50" s="22">
        <v>1.0062644012664492</v>
      </c>
      <c r="R50" s="22">
        <v>3.1295943693024952</v>
      </c>
      <c r="S50" s="22">
        <v>8.0008517773261616</v>
      </c>
      <c r="T50" s="22">
        <v>1.3579118517175175</v>
      </c>
      <c r="U50" s="22">
        <v>4.7669531533775853</v>
      </c>
      <c r="V50" s="22">
        <v>5.3353055393911859</v>
      </c>
      <c r="W50" s="22">
        <v>4.8406104326452919</v>
      </c>
      <c r="X50" s="22">
        <v>7.2000375837631339</v>
      </c>
      <c r="Y50" s="22">
        <v>16.934931181491521</v>
      </c>
      <c r="Z50" s="22">
        <v>9.6149264842222664</v>
      </c>
      <c r="AA50" s="22">
        <v>-6.9540836314978378</v>
      </c>
      <c r="AB50" s="22">
        <v>6.5073677654061299</v>
      </c>
      <c r="AC50" s="22">
        <v>-3.0917868614840529</v>
      </c>
      <c r="AD50" s="22">
        <v>-2.0407046525699286</v>
      </c>
      <c r="AE50" s="22">
        <v>4.7920587025845833</v>
      </c>
      <c r="AF50" s="22">
        <v>22.924534270005694</v>
      </c>
      <c r="AG50" s="22">
        <v>5.0954927117249156</v>
      </c>
      <c r="AH50" s="22">
        <v>15.307366176130003</v>
      </c>
      <c r="AI50" s="22">
        <v>8.0574924446643621</v>
      </c>
      <c r="AJ50" s="22">
        <v>11.634137722302398</v>
      </c>
      <c r="AK50" s="22">
        <v>12.866796417599772</v>
      </c>
      <c r="AL50" s="22">
        <v>11.92157315497488</v>
      </c>
      <c r="AM50" s="22">
        <v>7.3691111411367842</v>
      </c>
      <c r="AN50" s="22">
        <v>10.401131549314741</v>
      </c>
      <c r="AO50" s="22">
        <v>5.0971671406227159</v>
      </c>
      <c r="AP50" s="22">
        <v>8.7955737727266836</v>
      </c>
      <c r="AQ50" s="22">
        <v>7.8878435690912454</v>
      </c>
      <c r="AR50" s="22">
        <v>10.594552647924615</v>
      </c>
      <c r="AS50" s="22">
        <v>7.936921585616048</v>
      </c>
      <c r="AT50" s="22">
        <v>10.204275574758498</v>
      </c>
      <c r="AU50" s="22">
        <v>7.597092358844094</v>
      </c>
      <c r="AV50" s="22">
        <v>9.0429717225778461</v>
      </c>
      <c r="AW50" s="22">
        <v>5.7378031817254964</v>
      </c>
      <c r="AX50" s="22">
        <v>6.9911876694068553</v>
      </c>
      <c r="AY50" s="22">
        <v>5.8769038268663678</v>
      </c>
      <c r="AZ50" s="22">
        <v>5.3319586932905025</v>
      </c>
      <c r="BA50" s="22">
        <v>5.9689193069050219</v>
      </c>
      <c r="BB50" s="22">
        <v>4.5058833210172224</v>
      </c>
      <c r="BC50" s="22">
        <v>4.75401522271342</v>
      </c>
      <c r="BD50" s="22">
        <v>6.5577907847145269</v>
      </c>
      <c r="BE50" s="22">
        <v>5.3197936963173476</v>
      </c>
      <c r="BF50" s="22">
        <v>5.3003436673300541</v>
      </c>
      <c r="BG50" s="22">
        <v>6.5386294649328676</v>
      </c>
      <c r="BH50" s="22">
        <v>7.324655681330583</v>
      </c>
      <c r="BI50" s="22">
        <v>5.8317861221528773</v>
      </c>
      <c r="BJ50" s="22">
        <v>6.2639957270329347</v>
      </c>
      <c r="BK50" s="22">
        <v>6.4762238185634544</v>
      </c>
      <c r="BL50" s="22">
        <v>3.7116347894237549</v>
      </c>
      <c r="BM50" s="22">
        <v>-18.941763455377426</v>
      </c>
      <c r="BN50" s="22">
        <v>-18.394726843226465</v>
      </c>
      <c r="BO50" s="22">
        <v>-18.355140463974095</v>
      </c>
      <c r="BP50" s="22">
        <v>-13.264534372388397</v>
      </c>
      <c r="BQ50" s="22">
        <v>-13.291740218668735</v>
      </c>
      <c r="BR50" s="22">
        <v>13.613418299563179</v>
      </c>
      <c r="BS50" s="22">
        <v>8.2141322349158088</v>
      </c>
      <c r="BT50" s="22">
        <v>15.397653479423695</v>
      </c>
      <c r="BU50" s="22">
        <v>5.1145637425700698</v>
      </c>
      <c r="BV50" s="22">
        <v>8.0211819734733467</v>
      </c>
      <c r="BW50" s="22">
        <v>9.6559768595255235</v>
      </c>
      <c r="BX50" s="22">
        <v>6.2993276608025184</v>
      </c>
      <c r="BY50" s="22">
        <v>-0.43038959303173385</v>
      </c>
      <c r="BZ50" s="22">
        <v>5.7071708085582316</v>
      </c>
      <c r="CA50" s="22">
        <v>6.3433944004274139</v>
      </c>
      <c r="CB50" s="22">
        <v>16.86098145788668</v>
      </c>
      <c r="CC50" s="22">
        <v>9.7467895468104473</v>
      </c>
      <c r="CD50" s="22">
        <v>22.606105620010112</v>
      </c>
      <c r="CE50" s="22">
        <v>14.044885329527816</v>
      </c>
      <c r="CF50" s="22">
        <v>6.8037970697707664</v>
      </c>
      <c r="CG50" s="22">
        <v>1.8527336048395995</v>
      </c>
      <c r="CH50" s="22">
        <v>2.5528146204428737</v>
      </c>
      <c r="CI50" s="22">
        <v>0.30485226597238579</v>
      </c>
      <c r="CJ50" s="22">
        <v>2.7004279137420326</v>
      </c>
      <c r="CK50" s="22">
        <v>6.3954733576873082</v>
      </c>
      <c r="CL50" s="22">
        <v>10.667012269510522</v>
      </c>
      <c r="CM50" s="22">
        <v>9.6290903070736391</v>
      </c>
      <c r="CN50" s="22">
        <v>6.7279145606547814</v>
      </c>
      <c r="CO50" s="22">
        <v>8.3699802587968293</v>
      </c>
    </row>
    <row r="51" spans="1:93" x14ac:dyDescent="0.2">
      <c r="A51" s="19"/>
      <c r="B51" s="20">
        <v>4</v>
      </c>
      <c r="C51" s="21" t="s">
        <v>65</v>
      </c>
      <c r="D51" s="22"/>
      <c r="E51" s="59"/>
      <c r="F51" s="59"/>
      <c r="G51" s="59"/>
      <c r="H51" s="22"/>
      <c r="I51" s="22">
        <v>6.5345793846510105</v>
      </c>
      <c r="J51" s="22">
        <v>10.915337362022257</v>
      </c>
      <c r="K51" s="22">
        <v>12.565690182169334</v>
      </c>
      <c r="L51" s="22">
        <v>6.5418319477881681</v>
      </c>
      <c r="M51" s="22">
        <v>9.0992891348801237</v>
      </c>
      <c r="N51" s="22">
        <v>9.5798275018784693</v>
      </c>
      <c r="O51" s="22">
        <v>6.5870686604286846</v>
      </c>
      <c r="P51" s="22">
        <v>2.834302878748332</v>
      </c>
      <c r="Q51" s="22">
        <v>6.4480042174030814</v>
      </c>
      <c r="R51" s="22">
        <v>6.2600685545043859</v>
      </c>
      <c r="S51" s="22">
        <v>9.7275192251351967</v>
      </c>
      <c r="T51" s="22">
        <v>4.3878553013033184</v>
      </c>
      <c r="U51" s="22">
        <v>9.8196001392666545</v>
      </c>
      <c r="V51" s="22">
        <v>3.8216174505838865</v>
      </c>
      <c r="W51" s="22">
        <v>6.8705697250267548</v>
      </c>
      <c r="X51" s="22">
        <v>9.0101917572404489</v>
      </c>
      <c r="Y51" s="22">
        <v>14.55816062192774</v>
      </c>
      <c r="Z51" s="22">
        <v>7.3438038409258297</v>
      </c>
      <c r="AA51" s="22">
        <v>7.4856041749883104</v>
      </c>
      <c r="AB51" s="22">
        <v>9.4924620559420561</v>
      </c>
      <c r="AC51" s="22">
        <v>1.772521507100322</v>
      </c>
      <c r="AD51" s="22">
        <v>-2.6516155741423972</v>
      </c>
      <c r="AE51" s="22">
        <v>4.7922454980515994</v>
      </c>
      <c r="AF51" s="22">
        <v>12.191448502089258</v>
      </c>
      <c r="AG51" s="22">
        <v>4.1153669124419707</v>
      </c>
      <c r="AH51" s="22">
        <v>14.633326856323393</v>
      </c>
      <c r="AI51" s="22">
        <v>16.294078986422903</v>
      </c>
      <c r="AJ51" s="22">
        <v>7.6204266605033126</v>
      </c>
      <c r="AK51" s="22">
        <v>2.2154549361501239</v>
      </c>
      <c r="AL51" s="22">
        <v>9.7950643080761353</v>
      </c>
      <c r="AM51" s="22">
        <v>0.25204897293625095</v>
      </c>
      <c r="AN51" s="22">
        <v>3.2323594052017484</v>
      </c>
      <c r="AO51" s="22">
        <v>3.3610883234420186</v>
      </c>
      <c r="AP51" s="22">
        <v>3.7121204097420701</v>
      </c>
      <c r="AQ51" s="22">
        <v>2.651032828019467</v>
      </c>
      <c r="AR51" s="22">
        <v>4.3792354840606293</v>
      </c>
      <c r="AS51" s="22">
        <v>2.9441840844178984</v>
      </c>
      <c r="AT51" s="22">
        <v>3.4611407760992705</v>
      </c>
      <c r="AU51" s="22">
        <v>3.0563557253616267</v>
      </c>
      <c r="AV51" s="22">
        <v>3.4502993154138721</v>
      </c>
      <c r="AW51" s="22">
        <v>4.7748942534035876</v>
      </c>
      <c r="AX51" s="22">
        <v>6.6324840677827837</v>
      </c>
      <c r="AY51" s="22">
        <v>5.5807150624594044</v>
      </c>
      <c r="AZ51" s="22">
        <v>5.4984419733549856</v>
      </c>
      <c r="BA51" s="22">
        <v>5.6209931605329047</v>
      </c>
      <c r="BB51" s="22">
        <v>1.8793414654999481</v>
      </c>
      <c r="BC51" s="22">
        <v>3.0233137990933301</v>
      </c>
      <c r="BD51" s="22">
        <v>2.9538693845987183</v>
      </c>
      <c r="BE51" s="22">
        <v>0.37696873274384757</v>
      </c>
      <c r="BF51" s="22">
        <v>2.0451949050298595</v>
      </c>
      <c r="BG51" s="22">
        <v>-0.60438616960396985</v>
      </c>
      <c r="BH51" s="22">
        <v>-1.1404181277898289</v>
      </c>
      <c r="BI51" s="22">
        <v>5.28226251013038</v>
      </c>
      <c r="BJ51" s="22">
        <v>9.7053124899786809</v>
      </c>
      <c r="BK51" s="22">
        <v>3.3811013266280554</v>
      </c>
      <c r="BL51" s="22">
        <v>16.345730608747402</v>
      </c>
      <c r="BM51" s="22">
        <v>-18.004025117683952</v>
      </c>
      <c r="BN51" s="22">
        <v>-20.746924847873842</v>
      </c>
      <c r="BO51" s="22">
        <v>-17.749072982921831</v>
      </c>
      <c r="BP51" s="22">
        <v>-10.676438538581536</v>
      </c>
      <c r="BQ51" s="22">
        <v>-20.171938038592856</v>
      </c>
      <c r="BR51" s="22">
        <v>20.51181515796155</v>
      </c>
      <c r="BS51" s="22">
        <v>13.252271731262539</v>
      </c>
      <c r="BT51" s="22">
        <v>15.34262014793255</v>
      </c>
      <c r="BU51" s="22">
        <v>5.2635991801626432</v>
      </c>
      <c r="BV51" s="22">
        <v>16.051077918653633</v>
      </c>
      <c r="BW51" s="22">
        <v>0.5505033942459221</v>
      </c>
      <c r="BX51" s="22">
        <v>4.7425999061892554</v>
      </c>
      <c r="BY51" s="22">
        <v>-0.75299765457242529</v>
      </c>
      <c r="BZ51" s="22">
        <v>4.785021177660937</v>
      </c>
      <c r="CA51" s="22">
        <v>-0.13298061703648045</v>
      </c>
      <c r="CB51" s="22">
        <v>5.3456595690875019</v>
      </c>
      <c r="CC51" s="22">
        <v>2.4592249132136459</v>
      </c>
      <c r="CD51" s="22">
        <v>3.9425333834076213</v>
      </c>
      <c r="CE51" s="22">
        <v>2.879514527352427</v>
      </c>
      <c r="CF51" s="22">
        <v>4.9277845141908045</v>
      </c>
      <c r="CG51" s="22">
        <v>6.2722915404734891</v>
      </c>
      <c r="CH51" s="22">
        <v>-7.3207074302104047E-2</v>
      </c>
      <c r="CI51" s="22">
        <v>1.0682543483988809</v>
      </c>
      <c r="CJ51" s="22">
        <v>3.0225252181229365</v>
      </c>
      <c r="CK51" s="22">
        <v>1.2797597467044852</v>
      </c>
      <c r="CL51" s="22">
        <v>2.1095312362874097E-2</v>
      </c>
      <c r="CM51" s="22">
        <v>0.12966606206327924</v>
      </c>
      <c r="CN51" s="22">
        <v>0.3702674484489421</v>
      </c>
      <c r="CO51" s="22">
        <v>0.4521281945210518</v>
      </c>
    </row>
    <row r="52" spans="1:93" ht="16" x14ac:dyDescent="0.2">
      <c r="A52" s="19"/>
      <c r="B52" s="20">
        <v>5</v>
      </c>
      <c r="C52" s="29" t="s">
        <v>66</v>
      </c>
      <c r="D52" s="22"/>
      <c r="E52" s="59"/>
      <c r="F52" s="59"/>
      <c r="G52" s="59"/>
      <c r="H52" s="22"/>
      <c r="I52" s="22">
        <v>7.3524324256963496</v>
      </c>
      <c r="J52" s="22">
        <v>5.5457192908832269</v>
      </c>
      <c r="K52" s="22">
        <v>8.0396364630177715</v>
      </c>
      <c r="L52" s="22">
        <v>7.1612187275862169</v>
      </c>
      <c r="M52" s="22">
        <v>7.0293992599786463</v>
      </c>
      <c r="N52" s="22">
        <v>7.4850686409078833</v>
      </c>
      <c r="O52" s="22">
        <v>12.763927708100226</v>
      </c>
      <c r="P52" s="22">
        <v>8.9866441454139192</v>
      </c>
      <c r="Q52" s="22">
        <v>9.1196803942268758</v>
      </c>
      <c r="R52" s="22">
        <v>9.5781154365098757</v>
      </c>
      <c r="S52" s="22">
        <v>9.9328601155860525</v>
      </c>
      <c r="T52" s="22">
        <v>5.6979214119377417</v>
      </c>
      <c r="U52" s="22">
        <v>6.6947502249292938</v>
      </c>
      <c r="V52" s="22">
        <v>8.2056572834002992</v>
      </c>
      <c r="W52" s="22">
        <v>7.6047637733863098</v>
      </c>
      <c r="X52" s="22">
        <v>4.7173106342609685</v>
      </c>
      <c r="Y52" s="22">
        <v>6.9245628733679325</v>
      </c>
      <c r="Z52" s="22">
        <v>4.8336582095147094</v>
      </c>
      <c r="AA52" s="22">
        <v>1.6974033648469202</v>
      </c>
      <c r="AB52" s="22">
        <v>4.5071141903923859</v>
      </c>
      <c r="AC52" s="22">
        <v>2.9196275127112443</v>
      </c>
      <c r="AD52" s="22">
        <v>3.5243107435829728</v>
      </c>
      <c r="AE52" s="22">
        <v>9.3749602588145251</v>
      </c>
      <c r="AF52" s="22">
        <v>16.924234444764323</v>
      </c>
      <c r="AG52" s="22">
        <v>8.2332175169335926</v>
      </c>
      <c r="AH52" s="22">
        <v>14.683705627873309</v>
      </c>
      <c r="AI52" s="22">
        <v>10.412351169763795</v>
      </c>
      <c r="AJ52" s="22">
        <v>6.8364385675406396</v>
      </c>
      <c r="AK52" s="22">
        <v>3.0950875197615346</v>
      </c>
      <c r="AL52" s="22">
        <v>8.4959356509698836</v>
      </c>
      <c r="AM52" s="22">
        <v>2.3822577476522611</v>
      </c>
      <c r="AN52" s="22">
        <v>5.5426542960016008</v>
      </c>
      <c r="AO52" s="22">
        <v>7.3349534427737524</v>
      </c>
      <c r="AP52" s="22">
        <v>8.6996971481601975</v>
      </c>
      <c r="AQ52" s="22">
        <v>6.0362720953633726</v>
      </c>
      <c r="AR52" s="22">
        <v>6.5694974395700996</v>
      </c>
      <c r="AS52" s="22">
        <v>7.7364866443352156</v>
      </c>
      <c r="AT52" s="22">
        <v>5.3996351809690708</v>
      </c>
      <c r="AU52" s="22">
        <v>3.9051914932039153</v>
      </c>
      <c r="AV52" s="22">
        <v>5.8501315981039852</v>
      </c>
      <c r="AW52" s="22">
        <v>6.7719715805947942</v>
      </c>
      <c r="AX52" s="22">
        <v>3.941941427239513</v>
      </c>
      <c r="AY52" s="22">
        <v>4.4205763478668274</v>
      </c>
      <c r="AZ52" s="22">
        <v>0.84746542073008868</v>
      </c>
      <c r="BA52" s="22">
        <v>3.929191523717094</v>
      </c>
      <c r="BB52" s="22">
        <v>3.6776629523428142</v>
      </c>
      <c r="BC52" s="22">
        <v>5.608079592819621</v>
      </c>
      <c r="BD52" s="22">
        <v>6.0641116881066353</v>
      </c>
      <c r="BE52" s="22">
        <v>6.775694010201633</v>
      </c>
      <c r="BF52" s="22">
        <v>5.5473415665469474</v>
      </c>
      <c r="BG52" s="22">
        <v>2.9465642541828458</v>
      </c>
      <c r="BH52" s="22">
        <v>0.1536189305891611</v>
      </c>
      <c r="BI52" s="22">
        <v>1.8369562816816511</v>
      </c>
      <c r="BJ52" s="22">
        <v>4.7058938507774428</v>
      </c>
      <c r="BK52" s="22">
        <v>2.4189310986474624</v>
      </c>
      <c r="BL52" s="22">
        <v>0.46056510639778026</v>
      </c>
      <c r="BM52" s="22">
        <v>-31.153582129112309</v>
      </c>
      <c r="BN52" s="22">
        <v>-31.557151857117162</v>
      </c>
      <c r="BO52" s="22">
        <v>-32.401864331942875</v>
      </c>
      <c r="BP52" s="22">
        <v>-23.951741179032027</v>
      </c>
      <c r="BQ52" s="22">
        <v>-26.749100528632937</v>
      </c>
      <c r="BR52" s="22">
        <v>36.913625356919738</v>
      </c>
      <c r="BS52" s="22">
        <v>26.127945179586078</v>
      </c>
      <c r="BT52" s="22">
        <v>38.726947255136253</v>
      </c>
      <c r="BU52" s="22">
        <v>14.575283138668226</v>
      </c>
      <c r="BV52" s="22">
        <v>29.187169239140104</v>
      </c>
      <c r="BW52" s="22">
        <v>2.8317711083947188</v>
      </c>
      <c r="BX52" s="22">
        <v>5.6539550305911348</v>
      </c>
      <c r="BY52" s="22">
        <v>-5.8537758603080334</v>
      </c>
      <c r="BZ52" s="22">
        <v>6.4666293658553116</v>
      </c>
      <c r="CA52" s="22">
        <v>-0.5845296796805286</v>
      </c>
      <c r="CB52" s="22">
        <v>3.6401974586536454</v>
      </c>
      <c r="CC52" s="22">
        <v>-1.2712494644536747</v>
      </c>
      <c r="CD52" s="22">
        <v>5.9878431771619205</v>
      </c>
      <c r="CE52" s="22">
        <v>1.9558235212259234</v>
      </c>
      <c r="CF52" s="22">
        <v>-0.63288323636786004</v>
      </c>
      <c r="CG52" s="22">
        <v>6.7439497289627894</v>
      </c>
      <c r="CH52" s="22">
        <v>15.120898743930326</v>
      </c>
      <c r="CI52" s="22">
        <v>15.323915091590152</v>
      </c>
      <c r="CJ52" s="22">
        <v>9.2082043502228288</v>
      </c>
      <c r="CK52" s="22">
        <v>9.3423833107171959</v>
      </c>
      <c r="CL52" s="22">
        <v>-1.2266651554791395</v>
      </c>
      <c r="CM52" s="22">
        <v>-1.5355587428618804</v>
      </c>
      <c r="CN52" s="22">
        <v>1.9726746570668752E-2</v>
      </c>
      <c r="CO52" s="22">
        <v>1.3550494558137558</v>
      </c>
    </row>
    <row r="53" spans="1:93" x14ac:dyDescent="0.2">
      <c r="A53" s="19"/>
      <c r="B53" s="20">
        <v>6</v>
      </c>
      <c r="C53" s="21" t="s">
        <v>67</v>
      </c>
      <c r="D53" s="22"/>
      <c r="E53" s="59"/>
      <c r="F53" s="59"/>
      <c r="G53" s="59"/>
      <c r="H53" s="22"/>
      <c r="I53" s="22">
        <v>9.2713080209610155</v>
      </c>
      <c r="J53" s="22">
        <v>9.4732169864603151</v>
      </c>
      <c r="K53" s="22">
        <v>10.471552743915751</v>
      </c>
      <c r="L53" s="22">
        <v>7.4029589015462705</v>
      </c>
      <c r="M53" s="22">
        <v>9.1379769037698253</v>
      </c>
      <c r="N53" s="22">
        <v>1.9414463034735689</v>
      </c>
      <c r="O53" s="22">
        <v>2.3244373310230344</v>
      </c>
      <c r="P53" s="22">
        <v>-0.41112313191055705</v>
      </c>
      <c r="Q53" s="22">
        <v>1.2421342692027935</v>
      </c>
      <c r="R53" s="22">
        <v>1.2549300364308635</v>
      </c>
      <c r="S53" s="22">
        <v>5.4668774319080313</v>
      </c>
      <c r="T53" s="22">
        <v>5.5866273626226501</v>
      </c>
      <c r="U53" s="22">
        <v>4.246686044099917</v>
      </c>
      <c r="V53" s="22">
        <v>2.4226813002700993</v>
      </c>
      <c r="W53" s="22">
        <v>4.4104102507136247</v>
      </c>
      <c r="X53" s="22">
        <v>4.930763664426081</v>
      </c>
      <c r="Y53" s="22">
        <v>5.5367501627831217</v>
      </c>
      <c r="Z53" s="22">
        <v>5.4536862097090051</v>
      </c>
      <c r="AA53" s="22">
        <v>3.3735250622668076</v>
      </c>
      <c r="AB53" s="22">
        <v>4.8233209460846638</v>
      </c>
      <c r="AC53" s="22">
        <v>3.1741800963370821</v>
      </c>
      <c r="AD53" s="22">
        <v>5.5334139481583549</v>
      </c>
      <c r="AE53" s="22">
        <v>8.0695101738142512</v>
      </c>
      <c r="AF53" s="22">
        <v>14.210992836476905</v>
      </c>
      <c r="AG53" s="22">
        <v>7.7411876617265563</v>
      </c>
      <c r="AH53" s="22">
        <v>8.9120951799547896</v>
      </c>
      <c r="AI53" s="22">
        <v>3.5376223802138469</v>
      </c>
      <c r="AJ53" s="22">
        <v>4.2117720975919752</v>
      </c>
      <c r="AK53" s="22">
        <v>2.8141668198726535</v>
      </c>
      <c r="AL53" s="22">
        <v>4.7881235114421941</v>
      </c>
      <c r="AM53" s="22">
        <v>2.0297947167263999</v>
      </c>
      <c r="AN53" s="22">
        <v>6.9304226726525116</v>
      </c>
      <c r="AO53" s="22">
        <v>7.2133823467101337</v>
      </c>
      <c r="AP53" s="22">
        <v>7.275878810560755</v>
      </c>
      <c r="AQ53" s="22">
        <v>5.8875113491488378</v>
      </c>
      <c r="AR53" s="22">
        <v>9.4459117148231826</v>
      </c>
      <c r="AS53" s="22">
        <v>7.2535256813194451</v>
      </c>
      <c r="AT53" s="22">
        <v>5.679511618259923</v>
      </c>
      <c r="AU53" s="22">
        <v>4.7183198974318259</v>
      </c>
      <c r="AV53" s="22">
        <v>6.7089595403353712</v>
      </c>
      <c r="AW53" s="22">
        <v>3.8284583446505991</v>
      </c>
      <c r="AX53" s="22">
        <v>2.2096850852897347</v>
      </c>
      <c r="AY53" s="22">
        <v>2.0230475621734172</v>
      </c>
      <c r="AZ53" s="22">
        <v>1.588512288433293</v>
      </c>
      <c r="BA53" s="22">
        <v>2.396229912192922</v>
      </c>
      <c r="BB53" s="22">
        <v>2.9656636863540484</v>
      </c>
      <c r="BC53" s="22">
        <v>6.1660862846082836</v>
      </c>
      <c r="BD53" s="22">
        <v>5.2976495102989389</v>
      </c>
      <c r="BE53" s="22">
        <v>6.6388368264702819</v>
      </c>
      <c r="BF53" s="22">
        <v>5.28009887129231</v>
      </c>
      <c r="BG53" s="22">
        <v>4.6392218432169017</v>
      </c>
      <c r="BH53" s="22">
        <v>1.5549152073200787</v>
      </c>
      <c r="BI53" s="22">
        <v>1.6391857997044781</v>
      </c>
      <c r="BJ53" s="22">
        <v>1.0412296047709333</v>
      </c>
      <c r="BK53" s="22">
        <v>2.1861173471341147</v>
      </c>
      <c r="BL53" s="22">
        <v>2.3226085983984746</v>
      </c>
      <c r="BM53" s="22">
        <v>-7.0292923430442613</v>
      </c>
      <c r="BN53" s="22">
        <v>-7.5615058104056061</v>
      </c>
      <c r="BO53" s="22">
        <v>-6.9866620092822842</v>
      </c>
      <c r="BP53" s="22">
        <v>-4.847401057601104</v>
      </c>
      <c r="BQ53" s="22">
        <v>-10.107672969510887</v>
      </c>
      <c r="BR53" s="22">
        <v>2.2815627214355771</v>
      </c>
      <c r="BS53" s="22">
        <v>2.3763063255285175</v>
      </c>
      <c r="BT53" s="22">
        <v>8.0785413294600374</v>
      </c>
      <c r="BU53" s="22">
        <v>0.46374869852809297</v>
      </c>
      <c r="BV53" s="22">
        <v>10.952924311742748</v>
      </c>
      <c r="BW53" s="22">
        <v>8.7924229444102906</v>
      </c>
      <c r="BX53" s="22">
        <v>9.3971062957308931</v>
      </c>
      <c r="BY53" s="22">
        <v>3.5457149576083538</v>
      </c>
      <c r="BZ53" s="22">
        <v>8.0506221418695958</v>
      </c>
      <c r="CA53" s="22">
        <v>2.1534924494037</v>
      </c>
      <c r="CB53" s="22">
        <v>1.0986722220202978</v>
      </c>
      <c r="CC53" s="22">
        <v>1.1607420289051902</v>
      </c>
      <c r="CD53" s="22">
        <v>1.2704248226160502</v>
      </c>
      <c r="CE53" s="22">
        <v>1.4151055516900612</v>
      </c>
      <c r="CF53" s="22">
        <v>2.4338965933620784</v>
      </c>
      <c r="CG53" s="22">
        <v>3.1998125232451287</v>
      </c>
      <c r="CH53" s="22">
        <v>3.6682929985466046</v>
      </c>
      <c r="CI53" s="22">
        <v>6.7659715347631106</v>
      </c>
      <c r="CJ53" s="22">
        <v>4.0425035574577208</v>
      </c>
      <c r="CK53" s="22">
        <v>5.414571119188011</v>
      </c>
      <c r="CL53" s="22">
        <v>6.2577099117900445</v>
      </c>
      <c r="CM53" s="22">
        <v>5.5462821173727832</v>
      </c>
      <c r="CN53" s="22">
        <v>2.5347981270330564</v>
      </c>
      <c r="CO53" s="22">
        <v>4.8983262701798793</v>
      </c>
    </row>
    <row r="54" spans="1:93" ht="16" x14ac:dyDescent="0.2">
      <c r="A54" s="30" t="s">
        <v>68</v>
      </c>
      <c r="B54" s="119" t="s">
        <v>69</v>
      </c>
      <c r="C54" s="120"/>
      <c r="D54" s="31"/>
      <c r="E54" s="59"/>
      <c r="F54" s="59"/>
      <c r="G54" s="59"/>
      <c r="H54" s="31"/>
      <c r="I54" s="22">
        <v>6.2176216023072612</v>
      </c>
      <c r="J54" s="22">
        <v>4.8943625405897535</v>
      </c>
      <c r="K54" s="22">
        <v>5.321947851158356</v>
      </c>
      <c r="L54" s="22">
        <v>6.0214428554483277</v>
      </c>
      <c r="M54" s="22">
        <v>5.6145659360003322</v>
      </c>
      <c r="N54" s="22">
        <v>3.3196096171452183</v>
      </c>
      <c r="O54" s="22">
        <v>12.574650871312173</v>
      </c>
      <c r="P54" s="22">
        <v>7.6636201706344451</v>
      </c>
      <c r="Q54" s="22">
        <v>7.3785718285855495</v>
      </c>
      <c r="R54" s="22">
        <v>7.7237165472869833</v>
      </c>
      <c r="S54" s="22">
        <v>8.3159886480119667</v>
      </c>
      <c r="T54" s="22">
        <v>1.5113163549148396</v>
      </c>
      <c r="U54" s="22">
        <v>3.3736523439323491</v>
      </c>
      <c r="V54" s="22">
        <v>8.5654537238752511</v>
      </c>
      <c r="W54" s="22">
        <v>5.3911445907670839</v>
      </c>
      <c r="X54" s="22">
        <v>10.72756756494573</v>
      </c>
      <c r="Y54" s="22">
        <v>12.826410706425534</v>
      </c>
      <c r="Z54" s="22">
        <v>9.516979876104628</v>
      </c>
      <c r="AA54" s="22">
        <v>5.6592108129499508</v>
      </c>
      <c r="AB54" s="22">
        <v>9.6170415988253097</v>
      </c>
      <c r="AC54" s="22">
        <v>4.1615071837247655</v>
      </c>
      <c r="AD54" s="22">
        <v>4.4396311327455891</v>
      </c>
      <c r="AE54" s="22">
        <v>8.1113491117591536</v>
      </c>
      <c r="AF54" s="22">
        <v>10.741325299123815</v>
      </c>
      <c r="AG54" s="22">
        <v>6.87042170152057</v>
      </c>
      <c r="AH54" s="22">
        <v>6.0919199247271507</v>
      </c>
      <c r="AI54" s="22">
        <v>4.6117932543830165</v>
      </c>
      <c r="AJ54" s="22">
        <v>6.2339326331410518</v>
      </c>
      <c r="AK54" s="22">
        <v>2.9757578000159128</v>
      </c>
      <c r="AL54" s="22">
        <v>4.9413797428564692</v>
      </c>
      <c r="AM54" s="22">
        <v>2.8833557628048254</v>
      </c>
      <c r="AN54" s="22">
        <v>6.299567896341344</v>
      </c>
      <c r="AO54" s="22">
        <v>7.4796152529507509</v>
      </c>
      <c r="AP54" s="22">
        <v>12.481611078365802</v>
      </c>
      <c r="AQ54" s="22">
        <v>7.3601959970308144</v>
      </c>
      <c r="AR54" s="22">
        <v>10.33694221108361</v>
      </c>
      <c r="AS54" s="22">
        <v>4.1328333549109857</v>
      </c>
      <c r="AT54" s="22">
        <v>1.9390248409333282</v>
      </c>
      <c r="AU54" s="22">
        <v>-2.0534851959047842</v>
      </c>
      <c r="AV54" s="22">
        <v>3.3523963373056205</v>
      </c>
      <c r="AW54" s="22">
        <v>3.2628149006373519</v>
      </c>
      <c r="AX54" s="22">
        <v>4.4507204379670355</v>
      </c>
      <c r="AY54" s="22">
        <v>6.1370663675948975</v>
      </c>
      <c r="AZ54" s="22">
        <v>5.964874630327472</v>
      </c>
      <c r="BA54" s="22">
        <v>4.962704608080017</v>
      </c>
      <c r="BB54" s="22">
        <v>4.7187997803827386</v>
      </c>
      <c r="BC54" s="22">
        <v>3.0956993827358588</v>
      </c>
      <c r="BD54" s="22">
        <v>5.1341239370420055</v>
      </c>
      <c r="BE54" s="22">
        <v>7.6990223133790892</v>
      </c>
      <c r="BF54" s="22">
        <v>5.192849629015555</v>
      </c>
      <c r="BG54" s="22">
        <v>5.2109818659258309</v>
      </c>
      <c r="BH54" s="22">
        <v>9.4740597940155027</v>
      </c>
      <c r="BI54" s="22">
        <v>8.1415535556509155</v>
      </c>
      <c r="BJ54" s="22">
        <v>4.3309233045714706</v>
      </c>
      <c r="BK54" s="22">
        <v>6.7440771559994914</v>
      </c>
      <c r="BL54" s="22">
        <v>5.4568696301757598</v>
      </c>
      <c r="BM54" s="22">
        <v>-9.2474451003439668</v>
      </c>
      <c r="BN54" s="22">
        <v>-10.746191990214754</v>
      </c>
      <c r="BO54" s="22">
        <v>-5.53698771332013</v>
      </c>
      <c r="BP54" s="22">
        <v>-5.1493507955207036</v>
      </c>
      <c r="BQ54" s="22">
        <v>-3.887423337610997</v>
      </c>
      <c r="BR54" s="22">
        <v>8.7131402453136673</v>
      </c>
      <c r="BS54" s="22">
        <v>4.9545251437877198</v>
      </c>
      <c r="BT54" s="22">
        <v>3.3971614319922736</v>
      </c>
      <c r="BU54" s="22">
        <v>3.0894895637180895</v>
      </c>
      <c r="BV54" s="22">
        <v>5.528742477740451</v>
      </c>
      <c r="BW54" s="22">
        <v>7.6325375808892915</v>
      </c>
      <c r="BX54" s="22">
        <v>11.479353762892998</v>
      </c>
      <c r="BY54" s="22">
        <v>6.5319365174209452</v>
      </c>
      <c r="BZ54" s="22">
        <v>7.7652304522534195</v>
      </c>
      <c r="CA54" s="22">
        <v>1.290038747382269</v>
      </c>
      <c r="CB54" s="22">
        <v>1.541374638268195</v>
      </c>
      <c r="CC54" s="22">
        <v>4.8919611279801387</v>
      </c>
      <c r="CD54" s="22">
        <v>4.9827707078781174</v>
      </c>
      <c r="CE54" s="22">
        <v>3.2038870498734155</v>
      </c>
      <c r="CF54" s="22">
        <v>7.4801612496191012</v>
      </c>
      <c r="CG54" s="22">
        <v>7.4634414816652281</v>
      </c>
      <c r="CH54" s="22">
        <v>4.1784517994578891</v>
      </c>
      <c r="CI54" s="22">
        <v>5.1375179302952461</v>
      </c>
      <c r="CJ54" s="22">
        <v>6.0210617706558196</v>
      </c>
      <c r="CK54" s="22">
        <v>0.10164768591893392</v>
      </c>
      <c r="CL54" s="22">
        <v>2.2164572370749909</v>
      </c>
      <c r="CM54" s="22">
        <v>4.2580626660900833</v>
      </c>
      <c r="CN54" s="22">
        <v>5.406957945316563</v>
      </c>
      <c r="CO54" s="22">
        <v>3.040510301520456</v>
      </c>
    </row>
    <row r="55" spans="1:93" ht="16" x14ac:dyDescent="0.2">
      <c r="A55" s="19"/>
      <c r="B55" s="20">
        <v>1</v>
      </c>
      <c r="C55" s="29" t="s">
        <v>70</v>
      </c>
      <c r="D55" s="22"/>
      <c r="E55" s="59"/>
      <c r="F55" s="59"/>
      <c r="G55" s="59"/>
      <c r="H55" s="22"/>
      <c r="I55" s="22">
        <v>6.8890341591622644</v>
      </c>
      <c r="J55" s="22">
        <v>5.8058389556093601</v>
      </c>
      <c r="K55" s="22">
        <v>6.316609332721228</v>
      </c>
      <c r="L55" s="22">
        <v>7.5492063722287952</v>
      </c>
      <c r="M55" s="22">
        <v>6.6447413517176699</v>
      </c>
      <c r="N55" s="22">
        <v>4.1484193082151961</v>
      </c>
      <c r="O55" s="22">
        <v>14.648258586895551</v>
      </c>
      <c r="P55" s="22">
        <v>8.6210396893317238</v>
      </c>
      <c r="Q55" s="22">
        <v>8.1842151171611448</v>
      </c>
      <c r="R55" s="22">
        <v>8.8850532153923467</v>
      </c>
      <c r="S55" s="22">
        <v>9.2282333077942553</v>
      </c>
      <c r="T55" s="22">
        <v>1.5509654698214348</v>
      </c>
      <c r="U55" s="22">
        <v>4.2362972240126453</v>
      </c>
      <c r="V55" s="22">
        <v>11.144476104531776</v>
      </c>
      <c r="W55" s="22">
        <v>6.4809191514794549</v>
      </c>
      <c r="X55" s="22">
        <v>12.814580205256703</v>
      </c>
      <c r="Y55" s="22">
        <v>13.576757936602462</v>
      </c>
      <c r="Z55" s="22">
        <v>9.4090245810350552</v>
      </c>
      <c r="AA55" s="22">
        <v>4.3366283401782084</v>
      </c>
      <c r="AB55" s="22">
        <v>9.909077404175008</v>
      </c>
      <c r="AC55" s="22">
        <v>2.5299441039474289</v>
      </c>
      <c r="AD55" s="22">
        <v>4.1926021898174355</v>
      </c>
      <c r="AE55" s="22">
        <v>7.9271739015243696</v>
      </c>
      <c r="AF55" s="22">
        <v>11.107109790266989</v>
      </c>
      <c r="AG55" s="22">
        <v>6.4404380213317864</v>
      </c>
      <c r="AH55" s="22">
        <v>6.8758311541240857</v>
      </c>
      <c r="AI55" s="22">
        <v>5.2110174557335824</v>
      </c>
      <c r="AJ55" s="22">
        <v>7.5902908910232298</v>
      </c>
      <c r="AK55" s="22">
        <v>3.1617472551724006</v>
      </c>
      <c r="AL55" s="22">
        <v>5.6587468318930263</v>
      </c>
      <c r="AM55" s="22">
        <v>2.6404123224658775</v>
      </c>
      <c r="AN55" s="22">
        <v>6.9009700800353357</v>
      </c>
      <c r="AO55" s="22">
        <v>8.5365623594805697</v>
      </c>
      <c r="AP55" s="22">
        <v>15.052841774251263</v>
      </c>
      <c r="AQ55" s="22">
        <v>8.3827836148258967</v>
      </c>
      <c r="AR55" s="22">
        <v>12.079721389036408</v>
      </c>
      <c r="AS55" s="22">
        <v>4.6197233718240369</v>
      </c>
      <c r="AT55" s="22">
        <v>1.4502633550016952</v>
      </c>
      <c r="AU55" s="22">
        <v>-3.6144369830840901</v>
      </c>
      <c r="AV55" s="22">
        <v>3.2758417912935869</v>
      </c>
      <c r="AW55" s="22">
        <v>2.5670273793099199</v>
      </c>
      <c r="AX55" s="22">
        <v>3.9588012367119916</v>
      </c>
      <c r="AY55" s="22">
        <v>6.3455319920102653</v>
      </c>
      <c r="AZ55" s="22">
        <v>6.8997386702167773</v>
      </c>
      <c r="BA55" s="22">
        <v>4.9561354719136546</v>
      </c>
      <c r="BB55" s="22">
        <v>5.5954061379469806</v>
      </c>
      <c r="BC55" s="22">
        <v>3.6262786083608063</v>
      </c>
      <c r="BD55" s="22">
        <v>5.9142064554818461</v>
      </c>
      <c r="BE55" s="22">
        <v>8.2009847228561057</v>
      </c>
      <c r="BF55" s="22">
        <v>5.8691804562670598</v>
      </c>
      <c r="BG55" s="22">
        <v>4.8522925317452632</v>
      </c>
      <c r="BH55" s="22">
        <v>9.9851895766376941</v>
      </c>
      <c r="BI55" s="22">
        <v>8.3124082354168394</v>
      </c>
      <c r="BJ55" s="22">
        <v>3.8643317668577595</v>
      </c>
      <c r="BK55" s="22">
        <v>6.6949895237882373</v>
      </c>
      <c r="BL55" s="22">
        <v>6.0558810112861181</v>
      </c>
      <c r="BM55" s="22">
        <v>-11.493221503363827</v>
      </c>
      <c r="BN55" s="22">
        <v>-12.975825818263459</v>
      </c>
      <c r="BO55" s="22">
        <v>-6.0528593322028712</v>
      </c>
      <c r="BP55" s="22">
        <v>-6.2878934918599469</v>
      </c>
      <c r="BQ55" s="22">
        <v>-4.7034589659755568</v>
      </c>
      <c r="BR55" s="22">
        <v>10.43619957921959</v>
      </c>
      <c r="BS55" s="22">
        <v>5.3828869837955153</v>
      </c>
      <c r="BT55" s="22">
        <v>3.4633562295752256</v>
      </c>
      <c r="BU55" s="22">
        <v>3.3501954528882436</v>
      </c>
      <c r="BV55" s="22">
        <v>6.0447991935766083</v>
      </c>
      <c r="BW55" s="22">
        <v>7.6777452912445625</v>
      </c>
      <c r="BX55" s="22">
        <v>12.276085081069084</v>
      </c>
      <c r="BY55" s="22">
        <v>5.8944502482263914</v>
      </c>
      <c r="BZ55" s="22">
        <v>7.9226470892494376</v>
      </c>
      <c r="CA55" s="22">
        <v>-0.17059739038073474</v>
      </c>
      <c r="CB55" s="22">
        <v>1.3561685066321161E-2</v>
      </c>
      <c r="CC55" s="22">
        <v>4.1304726140048729</v>
      </c>
      <c r="CD55" s="22">
        <v>4.0748093175374578</v>
      </c>
      <c r="CE55" s="22">
        <v>2.0393458521928522</v>
      </c>
      <c r="CF55" s="22">
        <v>7.0775456631093192</v>
      </c>
      <c r="CG55" s="22">
        <v>8.2859197143040575</v>
      </c>
      <c r="CH55" s="22">
        <v>4.8139996697416052</v>
      </c>
      <c r="CI55" s="22">
        <v>5.2233830760727926</v>
      </c>
      <c r="CJ55" s="22">
        <v>6.3097957180935822</v>
      </c>
      <c r="CK55" s="22">
        <v>-1.0748356763075009</v>
      </c>
      <c r="CL55" s="22">
        <v>-0.30599382192289681</v>
      </c>
      <c r="CM55" s="22">
        <v>-4.1912962500916251E-2</v>
      </c>
      <c r="CN55" s="22">
        <v>1.2926256895344039</v>
      </c>
      <c r="CO55" s="22">
        <v>-1.3196902271133126E-2</v>
      </c>
    </row>
    <row r="56" spans="1:93" ht="16" x14ac:dyDescent="0.2">
      <c r="A56" s="19"/>
      <c r="B56" s="20">
        <v>2</v>
      </c>
      <c r="C56" s="29" t="s">
        <v>71</v>
      </c>
      <c r="D56" s="22"/>
      <c r="E56" s="59"/>
      <c r="F56" s="59"/>
      <c r="G56" s="59"/>
      <c r="H56" s="22"/>
      <c r="I56" s="22">
        <v>4.0162782321632164</v>
      </c>
      <c r="J56" s="22">
        <v>1.9210678434498476</v>
      </c>
      <c r="K56" s="22">
        <v>2.0408626345014937</v>
      </c>
      <c r="L56" s="22">
        <v>1.0543758968983212</v>
      </c>
      <c r="M56" s="22">
        <v>2.2432844605363442</v>
      </c>
      <c r="N56" s="22">
        <v>0.52716226545106792</v>
      </c>
      <c r="O56" s="22">
        <v>5.5525867497920274</v>
      </c>
      <c r="P56" s="22">
        <v>4.3730475243969948</v>
      </c>
      <c r="Q56" s="22">
        <v>4.5909185325720046</v>
      </c>
      <c r="R56" s="22">
        <v>3.7595980853127031</v>
      </c>
      <c r="S56" s="22">
        <v>5.1317122149877861</v>
      </c>
      <c r="T56" s="22">
        <v>1.3654784994913172</v>
      </c>
      <c r="U56" s="22">
        <v>0.28814314004941366</v>
      </c>
      <c r="V56" s="22">
        <v>-0.66495640039269688</v>
      </c>
      <c r="W56" s="22">
        <v>1.4875461294815437</v>
      </c>
      <c r="X56" s="22">
        <v>3.1587910120174598</v>
      </c>
      <c r="Y56" s="22">
        <v>10.061424061494236</v>
      </c>
      <c r="Z56" s="22">
        <v>9.9183158884308114</v>
      </c>
      <c r="AA56" s="22">
        <v>10.95552873222023</v>
      </c>
      <c r="AB56" s="22">
        <v>8.5194933685313714</v>
      </c>
      <c r="AC56" s="22">
        <v>10.632388908674358</v>
      </c>
      <c r="AD56" s="22">
        <v>5.3789930165941939</v>
      </c>
      <c r="AE56" s="22">
        <v>8.7928688479605057</v>
      </c>
      <c r="AF56" s="22">
        <v>9.3639115228273226</v>
      </c>
      <c r="AG56" s="22">
        <v>8.5071074064710075</v>
      </c>
      <c r="AH56" s="22">
        <v>3.2105772690586889</v>
      </c>
      <c r="AI56" s="22">
        <v>2.3588135491003754</v>
      </c>
      <c r="AJ56" s="22">
        <v>1.254818807487041</v>
      </c>
      <c r="AK56" s="22">
        <v>2.2642244309032122</v>
      </c>
      <c r="AL56" s="22">
        <v>2.2628083135675041</v>
      </c>
      <c r="AM56" s="22">
        <v>3.8080294476050938</v>
      </c>
      <c r="AN56" s="22">
        <v>3.9753924311533524</v>
      </c>
      <c r="AO56" s="22">
        <v>3.3568531637282746</v>
      </c>
      <c r="AP56" s="22">
        <v>2.5586119241921494</v>
      </c>
      <c r="AQ56" s="22">
        <v>3.4151683260617176</v>
      </c>
      <c r="AR56" s="22">
        <v>3.7783123132262517</v>
      </c>
      <c r="AS56" s="22">
        <v>2.198257070002029</v>
      </c>
      <c r="AT56" s="22">
        <v>3.941046539371257</v>
      </c>
      <c r="AU56" s="22">
        <v>4.7044903404436269</v>
      </c>
      <c r="AV56" s="22">
        <v>3.6619219323245744</v>
      </c>
      <c r="AW56" s="22">
        <v>6.0907395699437927</v>
      </c>
      <c r="AX56" s="22">
        <v>6.4515902997476218</v>
      </c>
      <c r="AY56" s="22">
        <v>5.3036301903698728</v>
      </c>
      <c r="AZ56" s="22">
        <v>2.239051263404491</v>
      </c>
      <c r="BA56" s="22">
        <v>4.989166039464024</v>
      </c>
      <c r="BB56" s="22">
        <v>1.274300416571549</v>
      </c>
      <c r="BC56" s="22">
        <v>0.98811768500731034</v>
      </c>
      <c r="BD56" s="22">
        <v>1.9845315810688362</v>
      </c>
      <c r="BE56" s="22">
        <v>5.6072961169897297</v>
      </c>
      <c r="BF56" s="22">
        <v>2.469348264050879</v>
      </c>
      <c r="BG56" s="22">
        <v>6.6805364735274679</v>
      </c>
      <c r="BH56" s="22">
        <v>7.3906965925435628</v>
      </c>
      <c r="BI56" s="22">
        <v>7.4251452829913376</v>
      </c>
      <c r="BJ56" s="22">
        <v>6.3230079496768639</v>
      </c>
      <c r="BK56" s="22">
        <v>6.9483055279977037</v>
      </c>
      <c r="BL56" s="22">
        <v>3.0447709037121058</v>
      </c>
      <c r="BM56" s="22">
        <v>0.1274812420480913</v>
      </c>
      <c r="BN56" s="22">
        <v>-1.3199296855174083</v>
      </c>
      <c r="BO56" s="22">
        <v>-3.3854362319331983</v>
      </c>
      <c r="BP56" s="22">
        <v>-0.42368036966806244</v>
      </c>
      <c r="BQ56" s="22">
        <v>-0.50538969053151561</v>
      </c>
      <c r="BR56" s="22">
        <v>2.3550772774758144</v>
      </c>
      <c r="BS56" s="22">
        <v>3.3574431559169966</v>
      </c>
      <c r="BT56" s="22">
        <v>3.1287043072009766</v>
      </c>
      <c r="BU56" s="22">
        <v>2.0711219489126336</v>
      </c>
      <c r="BV56" s="22">
        <v>3.4802054437623013</v>
      </c>
      <c r="BW56" s="22">
        <v>7.4525513981952116</v>
      </c>
      <c r="BX56" s="22">
        <v>8.4506509570487509</v>
      </c>
      <c r="BY56" s="22">
        <v>9.1256912825681695</v>
      </c>
      <c r="BZ56" s="22">
        <v>7.1426251972658577</v>
      </c>
      <c r="CA56" s="22">
        <v>7.2318728027250074</v>
      </c>
      <c r="CB56" s="22">
        <v>7.6368287093259539</v>
      </c>
      <c r="CC56" s="22">
        <v>7.8887988440611707</v>
      </c>
      <c r="CD56" s="22">
        <v>8.5676261729187502</v>
      </c>
      <c r="CE56" s="22">
        <v>7.843345768925289</v>
      </c>
      <c r="CF56" s="22">
        <v>9.0049288048018639</v>
      </c>
      <c r="CG56" s="22">
        <v>4.414435416196639</v>
      </c>
      <c r="CH56" s="22">
        <v>1.7643831389305973</v>
      </c>
      <c r="CI56" s="22">
        <v>4.8125305758505306</v>
      </c>
      <c r="CJ56" s="22">
        <v>4.9326715803627934</v>
      </c>
      <c r="CK56" s="22">
        <v>4.4783914412054742</v>
      </c>
      <c r="CL56" s="22">
        <v>11.914142144636642</v>
      </c>
      <c r="CM56" s="22">
        <v>21.080574166080268</v>
      </c>
      <c r="CN56" s="22">
        <v>21.040160885944275</v>
      </c>
      <c r="CO56" s="22">
        <v>14.702609132409577</v>
      </c>
    </row>
    <row r="57" spans="1:93" ht="16" x14ac:dyDescent="0.2">
      <c r="A57" s="30" t="s">
        <v>72</v>
      </c>
      <c r="B57" s="119" t="s">
        <v>73</v>
      </c>
      <c r="C57" s="120"/>
      <c r="D57" s="31"/>
      <c r="E57" s="59"/>
      <c r="F57" s="59"/>
      <c r="G57" s="59"/>
      <c r="H57" s="31"/>
      <c r="I57" s="22">
        <v>27.908458106329363</v>
      </c>
      <c r="J57" s="22">
        <v>18.609921661586881</v>
      </c>
      <c r="K57" s="22">
        <v>11.567000627582274</v>
      </c>
      <c r="L57" s="22">
        <v>7.5185282611121664</v>
      </c>
      <c r="M57" s="22">
        <v>15.756053674687777</v>
      </c>
      <c r="N57" s="22">
        <v>5.2973375387761195</v>
      </c>
      <c r="O57" s="22">
        <v>7.6531070060813704</v>
      </c>
      <c r="P57" s="22">
        <v>7.3885633299100704</v>
      </c>
      <c r="Q57" s="22">
        <v>5.8225880457213179</v>
      </c>
      <c r="R57" s="22">
        <v>6.5358558141179799</v>
      </c>
      <c r="S57" s="22">
        <v>10.275565791158499</v>
      </c>
      <c r="T57" s="22">
        <v>4.8297557134737872</v>
      </c>
      <c r="U57" s="22">
        <v>5.5334291264329352</v>
      </c>
      <c r="V57" s="22">
        <v>7.8684978850492371</v>
      </c>
      <c r="W57" s="22">
        <v>7.1068463998621496</v>
      </c>
      <c r="X57" s="22">
        <v>4.2309082608206268</v>
      </c>
      <c r="Y57" s="22">
        <v>8.4745163254509919</v>
      </c>
      <c r="Z57" s="22">
        <v>10.726385414275242</v>
      </c>
      <c r="AA57" s="22">
        <v>7.4589273507183975</v>
      </c>
      <c r="AB57" s="22">
        <v>7.7104675642046203</v>
      </c>
      <c r="AC57" s="22">
        <v>8.8845507846455689</v>
      </c>
      <c r="AD57" s="22">
        <v>7.9606043166269274</v>
      </c>
      <c r="AE57" s="22">
        <v>9.4707231526726758</v>
      </c>
      <c r="AF57" s="22">
        <v>11.560435308219979</v>
      </c>
      <c r="AG57" s="22">
        <v>9.4985667379274616</v>
      </c>
      <c r="AH57" s="22">
        <v>9.8985908696752603</v>
      </c>
      <c r="AI57" s="22">
        <v>9.1958051034556831</v>
      </c>
      <c r="AJ57" s="22">
        <v>6.4176062963733074</v>
      </c>
      <c r="AK57" s="22">
        <v>6.4040446769831902</v>
      </c>
      <c r="AL57" s="22">
        <v>7.922480883176263</v>
      </c>
      <c r="AM57" s="22">
        <v>9.4799472461494645</v>
      </c>
      <c r="AN57" s="22">
        <v>12.575677797066518</v>
      </c>
      <c r="AO57" s="22">
        <v>9.7987378579650795</v>
      </c>
      <c r="AP57" s="22">
        <v>7.2500499527007349</v>
      </c>
      <c r="AQ57" s="22">
        <v>9.7399329496818439</v>
      </c>
      <c r="AR57" s="22">
        <v>2.6494687415917042</v>
      </c>
      <c r="AS57" s="22">
        <v>0.98354941046491717</v>
      </c>
      <c r="AT57" s="22">
        <v>3.4331844211331344</v>
      </c>
      <c r="AU57" s="22">
        <v>4.0482601190971792</v>
      </c>
      <c r="AV57" s="22">
        <v>2.7818880095763774</v>
      </c>
      <c r="AW57" s="22">
        <v>7.8357671783599017</v>
      </c>
      <c r="AX57" s="22">
        <v>6.6108246141760816</v>
      </c>
      <c r="AY57" s="22">
        <v>5.120153785792354</v>
      </c>
      <c r="AZ57" s="22">
        <v>3.3295510239415904</v>
      </c>
      <c r="BA57" s="22">
        <v>5.6891171455338423</v>
      </c>
      <c r="BB57" s="22">
        <v>4.6468848890857117</v>
      </c>
      <c r="BC57" s="22">
        <v>4.5876730909480727</v>
      </c>
      <c r="BD57" s="22">
        <v>4.2615616792155038</v>
      </c>
      <c r="BE57" s="22">
        <v>4.8150414049102039</v>
      </c>
      <c r="BF57" s="22">
        <v>4.5776892074586186</v>
      </c>
      <c r="BG57" s="22">
        <v>3.3123802340249426</v>
      </c>
      <c r="BH57" s="22">
        <v>3.5039611452580459</v>
      </c>
      <c r="BI57" s="22">
        <v>2.6037775429905423</v>
      </c>
      <c r="BJ57" s="22">
        <v>1.8365941418767164</v>
      </c>
      <c r="BK57" s="22">
        <v>2.8110941590311427</v>
      </c>
      <c r="BL57" s="22">
        <v>0.5720138706474529</v>
      </c>
      <c r="BM57" s="22">
        <v>0.6289951164476264</v>
      </c>
      <c r="BN57" s="22">
        <v>1.2308819245201903</v>
      </c>
      <c r="BO57" s="22">
        <v>1.9675160731563466</v>
      </c>
      <c r="BP57" s="22">
        <v>1.0990742687316555</v>
      </c>
      <c r="BQ57" s="22">
        <v>0.8144228544967973</v>
      </c>
      <c r="BR57" s="22">
        <v>3.9520924667527879</v>
      </c>
      <c r="BS57" s="22">
        <v>5.3864786715059694</v>
      </c>
      <c r="BT57" s="22">
        <v>6.4859891815891757</v>
      </c>
      <c r="BU57" s="22">
        <v>4.1693453079576983</v>
      </c>
      <c r="BV57" s="22">
        <v>5.7003812069359299</v>
      </c>
      <c r="BW57" s="22">
        <v>6.5231072394490042</v>
      </c>
      <c r="BX57" s="22">
        <v>8.4230174159614961</v>
      </c>
      <c r="BY57" s="22">
        <v>7.125637187964486</v>
      </c>
      <c r="BZ57" s="22">
        <v>6.9609549711991718</v>
      </c>
      <c r="CA57" s="22">
        <v>9.21738044858796</v>
      </c>
      <c r="CB57" s="22">
        <v>5.3104417259696675</v>
      </c>
      <c r="CC57" s="22">
        <v>3.9540182938333714</v>
      </c>
      <c r="CD57" s="22">
        <v>5.2901795257456001</v>
      </c>
      <c r="CE57" s="22">
        <v>5.8852721403376052</v>
      </c>
      <c r="CF57" s="22">
        <v>4.5411289571748199</v>
      </c>
      <c r="CG57" s="22">
        <v>5.4505347941640139</v>
      </c>
      <c r="CH57" s="22">
        <v>4.7485990764553065</v>
      </c>
      <c r="CI57" s="22">
        <v>4.1257740052213876</v>
      </c>
      <c r="CJ57" s="22">
        <v>4.7116414571795531</v>
      </c>
      <c r="CK57" s="22">
        <v>4.0603192340946066</v>
      </c>
      <c r="CL57" s="22">
        <v>6.4483713325134175</v>
      </c>
      <c r="CM57" s="22">
        <v>6.8609739616902061</v>
      </c>
      <c r="CN57" s="22">
        <v>7.2355557903064636</v>
      </c>
      <c r="CO57" s="22">
        <v>6.1688342758530581</v>
      </c>
    </row>
    <row r="58" spans="1:93" ht="16" x14ac:dyDescent="0.2">
      <c r="A58" s="30" t="s">
        <v>74</v>
      </c>
      <c r="B58" s="119" t="s">
        <v>75</v>
      </c>
      <c r="C58" s="120"/>
      <c r="D58" s="31"/>
      <c r="E58" s="59"/>
      <c r="F58" s="59"/>
      <c r="G58" s="59"/>
      <c r="H58" s="31"/>
      <c r="I58" s="22">
        <v>0.95486616593881024</v>
      </c>
      <c r="J58" s="22">
        <v>1.8573266533554573</v>
      </c>
      <c r="K58" s="22">
        <v>4.309543003999238</v>
      </c>
      <c r="L58" s="22">
        <v>0.14279242213763155</v>
      </c>
      <c r="M58" s="22">
        <v>1.8177908754994263</v>
      </c>
      <c r="N58" s="22">
        <v>0.46842366176566941</v>
      </c>
      <c r="O58" s="22">
        <v>1.7794376678929495</v>
      </c>
      <c r="P58" s="22">
        <v>3.3353144152744534</v>
      </c>
      <c r="Q58" s="22">
        <v>3.6814083709828083</v>
      </c>
      <c r="R58" s="22">
        <v>2.3258514412716664</v>
      </c>
      <c r="S58" s="22">
        <v>28.296852955300011</v>
      </c>
      <c r="T58" s="22">
        <v>35.485595516363617</v>
      </c>
      <c r="U58" s="22">
        <v>21.918802499810312</v>
      </c>
      <c r="V58" s="22">
        <v>20.290324731612259</v>
      </c>
      <c r="W58" s="22">
        <v>26.422096925639465</v>
      </c>
      <c r="X58" s="22">
        <v>2.4295507830463237</v>
      </c>
      <c r="Y58" s="22">
        <v>-2.3603465410912321</v>
      </c>
      <c r="Z58" s="22">
        <v>9.7374265636695441</v>
      </c>
      <c r="AA58" s="22">
        <v>19.419979056218281</v>
      </c>
      <c r="AB58" s="22">
        <v>7.0298231748918738</v>
      </c>
      <c r="AC58" s="22">
        <v>18.466998537515337</v>
      </c>
      <c r="AD58" s="22">
        <v>18.909262478531858</v>
      </c>
      <c r="AE58" s="22">
        <v>16.583703999061413</v>
      </c>
      <c r="AF58" s="22">
        <v>10.956048458253846</v>
      </c>
      <c r="AG58" s="22">
        <v>16.09582886421083</v>
      </c>
      <c r="AH58" s="22">
        <v>6.964493120101551</v>
      </c>
      <c r="AI58" s="22">
        <v>6.2923313812007393</v>
      </c>
      <c r="AJ58" s="22">
        <v>3.0742932664648492</v>
      </c>
      <c r="AK58" s="22">
        <v>10.865495763097428</v>
      </c>
      <c r="AL58" s="22">
        <v>6.7850823826236706</v>
      </c>
      <c r="AM58" s="22">
        <v>11.291682084787496</v>
      </c>
      <c r="AN58" s="22">
        <v>0.25389225857352926</v>
      </c>
      <c r="AO58" s="22">
        <v>10.446173153700528</v>
      </c>
      <c r="AP58" s="22">
        <v>5.6028617372049183</v>
      </c>
      <c r="AQ58" s="22">
        <v>6.8514872661366439</v>
      </c>
      <c r="AR58" s="22">
        <v>8.1767416938079265</v>
      </c>
      <c r="AS58" s="22">
        <v>19.201484736347638</v>
      </c>
      <c r="AT58" s="22">
        <v>6.279240095828527</v>
      </c>
      <c r="AU58" s="22">
        <v>6.1634798989723265</v>
      </c>
      <c r="AV58" s="22">
        <v>9.7231898248826099</v>
      </c>
      <c r="AW58" s="22">
        <v>2.3036724463971296</v>
      </c>
      <c r="AX58" s="22">
        <v>4.5119889485587521</v>
      </c>
      <c r="AY58" s="22">
        <v>4.6491949705413731</v>
      </c>
      <c r="AZ58" s="22">
        <v>8.0430188070246942</v>
      </c>
      <c r="BA58" s="22">
        <v>4.8912601518420189</v>
      </c>
      <c r="BB58" s="22">
        <v>7.9667611586305327</v>
      </c>
      <c r="BC58" s="22">
        <v>4.0853948202791628</v>
      </c>
      <c r="BD58" s="22">
        <v>10.968668042655594</v>
      </c>
      <c r="BE58" s="22">
        <v>7.2257805849683194</v>
      </c>
      <c r="BF58" s="22">
        <v>7.5452708816111169</v>
      </c>
      <c r="BG58" s="22">
        <v>15.713337580739733</v>
      </c>
      <c r="BH58" s="22">
        <v>6.174158865777386</v>
      </c>
      <c r="BI58" s="22">
        <v>3.3328662027994511</v>
      </c>
      <c r="BJ58" s="22">
        <v>6.9574752790079231</v>
      </c>
      <c r="BK58" s="22">
        <v>7.9528261389968122</v>
      </c>
      <c r="BL58" s="22">
        <v>3.2385735221030387</v>
      </c>
      <c r="BM58" s="22">
        <v>10.979303841535341</v>
      </c>
      <c r="BN58" s="22">
        <v>12.477529986592913</v>
      </c>
      <c r="BO58" s="22">
        <v>10.758417749327549</v>
      </c>
      <c r="BP58" s="22">
        <v>9.2859439638351091</v>
      </c>
      <c r="BQ58" s="22">
        <v>6.8246191062726069</v>
      </c>
      <c r="BR58" s="22">
        <v>8.4030060832872806</v>
      </c>
      <c r="BS58" s="22">
        <v>6.2222063505711986</v>
      </c>
      <c r="BT58" s="22">
        <v>-0.41562599599600958</v>
      </c>
      <c r="BU58" s="22">
        <v>5.1739747224718542</v>
      </c>
      <c r="BV58" s="22">
        <v>3.4678753146640986</v>
      </c>
      <c r="BW58" s="22">
        <v>3.2545296704834072</v>
      </c>
      <c r="BX58" s="22">
        <v>-2.5744391257459256</v>
      </c>
      <c r="BY58" s="22">
        <v>-1.9976065523698026</v>
      </c>
      <c r="BZ58" s="22">
        <v>0.52783496038048838</v>
      </c>
      <c r="CA58" s="22">
        <v>-0.33714485119877224</v>
      </c>
      <c r="CB58" s="22">
        <v>0.39721179689674102</v>
      </c>
      <c r="CC58" s="22">
        <v>-0.22434725345627271</v>
      </c>
      <c r="CD58" s="22">
        <v>7.7960275343668144</v>
      </c>
      <c r="CE58" s="22">
        <v>1.8307810295236493</v>
      </c>
      <c r="CF58" s="22">
        <v>-0.20424436006369717</v>
      </c>
      <c r="CG58" s="22">
        <v>-1.511991939036136</v>
      </c>
      <c r="CH58" s="22">
        <v>0.94158487958215176</v>
      </c>
      <c r="CI58" s="22">
        <v>-2.7600223183903267</v>
      </c>
      <c r="CJ58" s="22">
        <v>-0.907204056361266</v>
      </c>
      <c r="CK58" s="22">
        <v>-0.74412760815067713</v>
      </c>
      <c r="CL58" s="22">
        <v>-4.5794712799303028</v>
      </c>
      <c r="CM58" s="22">
        <v>3.154008588510564</v>
      </c>
      <c r="CN58" s="22">
        <v>9.6312023171034582</v>
      </c>
      <c r="CO58" s="22">
        <v>1.8373552655951642</v>
      </c>
    </row>
    <row r="59" spans="1:93" ht="16" x14ac:dyDescent="0.2">
      <c r="A59" s="19"/>
      <c r="B59" s="20">
        <v>1</v>
      </c>
      <c r="C59" s="36" t="s">
        <v>76</v>
      </c>
      <c r="D59" s="22"/>
      <c r="E59" s="59"/>
      <c r="F59" s="59"/>
      <c r="G59" s="59"/>
      <c r="H59" s="22"/>
      <c r="I59" s="22">
        <v>0.7643553005884911</v>
      </c>
      <c r="J59" s="22">
        <v>1.7524756913986437</v>
      </c>
      <c r="K59" s="22">
        <v>4.2943795785961782</v>
      </c>
      <c r="L59" s="22">
        <v>-0.26178522799150983</v>
      </c>
      <c r="M59" s="22">
        <v>1.6398762452058548</v>
      </c>
      <c r="N59" s="22">
        <v>0.13317824358220776</v>
      </c>
      <c r="O59" s="22">
        <v>1.2180816192638844</v>
      </c>
      <c r="P59" s="22">
        <v>2.867962206747805</v>
      </c>
      <c r="Q59" s="22">
        <v>3.4411281090784769</v>
      </c>
      <c r="R59" s="22">
        <v>1.9216685584531916</v>
      </c>
      <c r="S59" s="22">
        <v>29.826013751324467</v>
      </c>
      <c r="T59" s="22">
        <v>38.084446005934524</v>
      </c>
      <c r="U59" s="22">
        <v>23.483201513035795</v>
      </c>
      <c r="V59" s="22">
        <v>21.711713733806022</v>
      </c>
      <c r="W59" s="22">
        <v>28.202200779989624</v>
      </c>
      <c r="X59" s="22">
        <v>2.3058421632879487</v>
      </c>
      <c r="Y59" s="22">
        <v>-2.9044539519478292</v>
      </c>
      <c r="Z59" s="22">
        <v>9.9974872919498665</v>
      </c>
      <c r="AA59" s="22">
        <v>20.351323718829022</v>
      </c>
      <c r="AB59" s="22">
        <v>7.1129997100609899</v>
      </c>
      <c r="AC59" s="22">
        <v>18.228931313443738</v>
      </c>
      <c r="AD59" s="22">
        <v>18.901050818897232</v>
      </c>
      <c r="AE59" s="22">
        <v>16.249930093073857</v>
      </c>
      <c r="AF59" s="22">
        <v>10.199067130788649</v>
      </c>
      <c r="AG59" s="22">
        <v>15.746075543338023</v>
      </c>
      <c r="AH59" s="22">
        <v>6.9421541107081168</v>
      </c>
      <c r="AI59" s="22">
        <v>6.1562241136957141</v>
      </c>
      <c r="AJ59" s="22">
        <v>2.7443141062960024</v>
      </c>
      <c r="AK59" s="22">
        <v>11.28613278490171</v>
      </c>
      <c r="AL59" s="22">
        <v>6.7632216464315889</v>
      </c>
      <c r="AM59" s="22">
        <v>11.587256917356115</v>
      </c>
      <c r="AN59" s="22">
        <v>-0.34299695445123746</v>
      </c>
      <c r="AO59" s="22">
        <v>10.709604766343773</v>
      </c>
      <c r="AP59" s="22">
        <v>5.5055470832580937</v>
      </c>
      <c r="AQ59" s="22">
        <v>6.8108709713321787</v>
      </c>
      <c r="AR59" s="22">
        <v>8.354776506966715</v>
      </c>
      <c r="AS59" s="22">
        <v>20.237956289043751</v>
      </c>
      <c r="AT59" s="22">
        <v>6.2569570416648617</v>
      </c>
      <c r="AU59" s="22">
        <v>6.1057693408328646</v>
      </c>
      <c r="AV59" s="22">
        <v>9.9712835341622394</v>
      </c>
      <c r="AW59" s="22">
        <v>1.9765246649328105</v>
      </c>
      <c r="AX59" s="22">
        <v>4.3827439620989281</v>
      </c>
      <c r="AY59" s="22">
        <v>4.5644277890840783</v>
      </c>
      <c r="AZ59" s="22">
        <v>8.2996231244446363</v>
      </c>
      <c r="BA59" s="22">
        <v>4.8194970516200755</v>
      </c>
      <c r="BB59" s="22">
        <v>8.3542329978718755</v>
      </c>
      <c r="BC59" s="22">
        <v>4.2866954417939809</v>
      </c>
      <c r="BD59" s="22">
        <v>11.654572902641618</v>
      </c>
      <c r="BE59" s="22">
        <v>7.44346641438365</v>
      </c>
      <c r="BF59" s="22">
        <v>7.9142417513837131</v>
      </c>
      <c r="BG59" s="22">
        <v>16.560680868897975</v>
      </c>
      <c r="BH59" s="22">
        <v>6.2271807323512718</v>
      </c>
      <c r="BI59" s="22">
        <v>3.2222765821819763</v>
      </c>
      <c r="BJ59" s="22">
        <v>7.1660461436453602</v>
      </c>
      <c r="BK59" s="22">
        <v>8.1917134935938662</v>
      </c>
      <c r="BL59" s="22">
        <v>3.1370684614603306</v>
      </c>
      <c r="BM59" s="22">
        <v>11.559629216442957</v>
      </c>
      <c r="BN59" s="22">
        <v>13.317399185870144</v>
      </c>
      <c r="BO59" s="22">
        <v>11.514593952349045</v>
      </c>
      <c r="BP59" s="22">
        <v>9.7894327215995389</v>
      </c>
      <c r="BQ59" s="22">
        <v>7.3679911722262119</v>
      </c>
      <c r="BR59" s="22">
        <v>8.8639688649437431</v>
      </c>
      <c r="BS59" s="22">
        <v>6.3593302229791817</v>
      </c>
      <c r="BT59" s="22">
        <v>-0.63225555304616421</v>
      </c>
      <c r="BU59" s="22">
        <v>5.3913765946494152</v>
      </c>
      <c r="BV59" s="22">
        <v>3.442316098553448</v>
      </c>
      <c r="BW59" s="22">
        <v>3.2930738329365141</v>
      </c>
      <c r="BX59" s="22">
        <v>-3.1876682503536955</v>
      </c>
      <c r="BY59" s="22">
        <v>-2.5743394992863102</v>
      </c>
      <c r="BZ59" s="22">
        <v>0.23479441971436188</v>
      </c>
      <c r="CA59" s="22">
        <v>-0.8621095235254046</v>
      </c>
      <c r="CB59" s="22">
        <v>-5.8418730469909974E-2</v>
      </c>
      <c r="CC59" s="22">
        <v>-0.51407433045181961</v>
      </c>
      <c r="CD59" s="22">
        <v>7.957422284059561</v>
      </c>
      <c r="CE59" s="22">
        <v>1.5364918423170337</v>
      </c>
      <c r="CF59" s="22">
        <v>-0.57771538752102458</v>
      </c>
      <c r="CG59" s="22">
        <v>-1.9602955290625914</v>
      </c>
      <c r="CH59" s="22">
        <v>0.77340653607748777</v>
      </c>
      <c r="CI59" s="22">
        <v>-3.1477292498196761</v>
      </c>
      <c r="CJ59" s="22">
        <v>-1.2547346026417614</v>
      </c>
      <c r="CK59" s="22">
        <v>-1.0764107230797606</v>
      </c>
      <c r="CL59" s="22">
        <v>-5.4436458834807127</v>
      </c>
      <c r="CM59" s="22">
        <v>2.7298802004047644</v>
      </c>
      <c r="CN59" s="22">
        <v>9.666908111677003</v>
      </c>
      <c r="CO59" s="22">
        <v>1.4355201463934293</v>
      </c>
    </row>
    <row r="60" spans="1:93" ht="16" x14ac:dyDescent="0.2">
      <c r="A60" s="19"/>
      <c r="B60" s="20">
        <v>2</v>
      </c>
      <c r="C60" s="36" t="s">
        <v>77</v>
      </c>
      <c r="D60" s="22"/>
      <c r="E60" s="59"/>
      <c r="F60" s="59"/>
      <c r="G60" s="59"/>
      <c r="H60" s="22"/>
      <c r="I60" s="22">
        <v>1.6771592681359664</v>
      </c>
      <c r="J60" s="22">
        <v>1.9039037699883181</v>
      </c>
      <c r="K60" s="22">
        <v>4.3353044384856503</v>
      </c>
      <c r="L60" s="22">
        <v>6.6002491260878315</v>
      </c>
      <c r="M60" s="22">
        <v>3.6645199299089057</v>
      </c>
      <c r="N60" s="22">
        <v>7.3137407305966491</v>
      </c>
      <c r="O60" s="22">
        <v>11.815343968402232</v>
      </c>
      <c r="P60" s="22">
        <v>11.733140969700841</v>
      </c>
      <c r="Q60" s="22">
        <v>7.8807914251309796</v>
      </c>
      <c r="R60" s="22">
        <v>9.6758624564977822</v>
      </c>
      <c r="S60" s="22">
        <v>9.77740434716425</v>
      </c>
      <c r="T60" s="22">
        <v>3.2533438082360107</v>
      </c>
      <c r="U60" s="22">
        <v>1.3893095208405271</v>
      </c>
      <c r="V60" s="22">
        <v>2.3312056484207915</v>
      </c>
      <c r="W60" s="22">
        <v>4.064401493739453</v>
      </c>
      <c r="X60" s="22">
        <v>3.730883978544</v>
      </c>
      <c r="Y60" s="22">
        <v>6.62822695403284</v>
      </c>
      <c r="Z60" s="22">
        <v>6.4073223567375948</v>
      </c>
      <c r="AA60" s="22">
        <v>7.3211208320206396</v>
      </c>
      <c r="AB60" s="22">
        <v>6.0339446077671397</v>
      </c>
      <c r="AC60" s="22">
        <v>7.8605688496463699</v>
      </c>
      <c r="AD60" s="22">
        <v>4.8336620816618989</v>
      </c>
      <c r="AE60" s="22">
        <v>7.7268886971881443</v>
      </c>
      <c r="AF60" s="22">
        <v>7.4426140772439169</v>
      </c>
      <c r="AG60" s="22">
        <v>6.9667671842060628</v>
      </c>
      <c r="AH60" s="22">
        <v>6.5186445268038256</v>
      </c>
      <c r="AI60" s="22">
        <v>6.8397125471117306</v>
      </c>
      <c r="AJ60" s="22">
        <v>5.539530845713486</v>
      </c>
      <c r="AK60" s="22">
        <v>2.9573918892910882</v>
      </c>
      <c r="AL60" s="22">
        <v>5.4234230246976693</v>
      </c>
      <c r="AM60" s="22">
        <v>4.896281364622098</v>
      </c>
      <c r="AN60" s="22">
        <v>6.5976845936010591</v>
      </c>
      <c r="AO60" s="22">
        <v>5.0568771481017194</v>
      </c>
      <c r="AP60" s="22">
        <v>6.7319763379883</v>
      </c>
      <c r="AQ60" s="22">
        <v>5.8229702972829358</v>
      </c>
      <c r="AR60" s="22">
        <v>6.6329429748102484</v>
      </c>
      <c r="AS60" s="22">
        <v>7.3012800434789682</v>
      </c>
      <c r="AT60" s="22">
        <v>8.6503215157858477</v>
      </c>
      <c r="AU60" s="22">
        <v>8.5144548591164124</v>
      </c>
      <c r="AV60" s="22">
        <v>7.7874012513201762</v>
      </c>
      <c r="AW60" s="22">
        <v>7.726807131374855</v>
      </c>
      <c r="AX60" s="22">
        <v>6.530866969814042</v>
      </c>
      <c r="AY60" s="22">
        <v>5.2015474018042056</v>
      </c>
      <c r="AZ60" s="22">
        <v>3.0808323516544647</v>
      </c>
      <c r="BA60" s="22">
        <v>5.5938254928226172</v>
      </c>
      <c r="BB60" s="22">
        <v>0.81868599290446298</v>
      </c>
      <c r="BC60" s="22">
        <v>-0.49595147726834909</v>
      </c>
      <c r="BD60" s="22">
        <v>0.76041184898581093</v>
      </c>
      <c r="BE60" s="22">
        <v>4.9906580008666452</v>
      </c>
      <c r="BF60" s="22">
        <v>1.5260601621096583</v>
      </c>
      <c r="BG60" s="22">
        <v>3.4795938828878832</v>
      </c>
      <c r="BH60" s="22">
        <v>6.3483940663070229</v>
      </c>
      <c r="BI60" s="22">
        <v>5.8460788184084151</v>
      </c>
      <c r="BJ60" s="22">
        <v>1.7878100500376775</v>
      </c>
      <c r="BK60" s="22">
        <v>4.3331390488826003</v>
      </c>
      <c r="BL60" s="22">
        <v>2.2533774358665113</v>
      </c>
      <c r="BM60" s="22">
        <v>-1.8054636135538118</v>
      </c>
      <c r="BN60" s="22">
        <v>-3.3907027419545273</v>
      </c>
      <c r="BO60" s="22">
        <v>-2.0493299654899175</v>
      </c>
      <c r="BP60" s="22">
        <v>-1.2842202237313813</v>
      </c>
      <c r="BQ60" s="22">
        <v>-1.6148264125138923</v>
      </c>
      <c r="BR60" s="22">
        <v>0.46124173163144633</v>
      </c>
      <c r="BS60" s="22">
        <v>1.5071992938840992</v>
      </c>
      <c r="BT60" s="22">
        <v>0.69919303421808365</v>
      </c>
      <c r="BU60" s="22">
        <v>0.25885944982178444</v>
      </c>
      <c r="BV60" s="22">
        <v>2.7178869404235684</v>
      </c>
      <c r="BW60" s="22">
        <v>3.6821946949027193</v>
      </c>
      <c r="BX60" s="22">
        <v>10.122273021996151</v>
      </c>
      <c r="BY60" s="22">
        <v>9.6794094515877873</v>
      </c>
      <c r="BZ60" s="22">
        <v>6.5817388266388406</v>
      </c>
      <c r="CA60" s="22">
        <v>9.9193051604185172</v>
      </c>
      <c r="CB60" s="22">
        <v>8.2620331251031587</v>
      </c>
      <c r="CC60" s="22">
        <v>5.3506293227505068</v>
      </c>
      <c r="CD60" s="22">
        <v>6.5199489476586336</v>
      </c>
      <c r="CE60" s="22">
        <v>7.4459916272860909</v>
      </c>
      <c r="CF60" s="22">
        <v>7.4914729048652475</v>
      </c>
      <c r="CG60" s="22">
        <v>8.6958793936036614</v>
      </c>
      <c r="CH60" s="22">
        <v>4.4386548265640329</v>
      </c>
      <c r="CI60" s="22">
        <v>4.0715703564180359</v>
      </c>
      <c r="CJ60" s="22">
        <v>6.1240773374963595</v>
      </c>
      <c r="CK60" s="22">
        <v>1.6178993686079934</v>
      </c>
      <c r="CL60" s="22">
        <v>3.5413812058240097</v>
      </c>
      <c r="CM60" s="22">
        <v>5.2673599378694149</v>
      </c>
      <c r="CN60" s="22">
        <v>4.771259561762804</v>
      </c>
      <c r="CO60" s="22">
        <v>3.8114826806004487</v>
      </c>
    </row>
    <row r="61" spans="1:93" ht="16" x14ac:dyDescent="0.2">
      <c r="A61" s="19"/>
      <c r="B61" s="20">
        <v>3</v>
      </c>
      <c r="C61" s="36" t="s">
        <v>78</v>
      </c>
      <c r="D61" s="22"/>
      <c r="E61" s="59"/>
      <c r="F61" s="59"/>
      <c r="G61" s="59"/>
      <c r="H61" s="22"/>
      <c r="I61" s="22">
        <v>7.1695688639073012</v>
      </c>
      <c r="J61" s="22">
        <v>5.9955763911084574</v>
      </c>
      <c r="K61" s="22">
        <v>4.8610512764051208</v>
      </c>
      <c r="L61" s="22">
        <v>2.4683850816471136</v>
      </c>
      <c r="M61" s="22">
        <v>5.0793267918502352</v>
      </c>
      <c r="N61" s="22">
        <v>-0.13464525376333825</v>
      </c>
      <c r="O61" s="22">
        <v>3.4402544708744216</v>
      </c>
      <c r="P61" s="22">
        <v>4.6620626403281733</v>
      </c>
      <c r="Q61" s="22">
        <v>3.7369276384185781</v>
      </c>
      <c r="R61" s="22">
        <v>2.9291208711286458</v>
      </c>
      <c r="S61" s="22">
        <v>8.8253079905674952</v>
      </c>
      <c r="T61" s="22">
        <v>6.6807770005091527</v>
      </c>
      <c r="U61" s="22">
        <v>5.850515704501106</v>
      </c>
      <c r="V61" s="22">
        <v>7.1104427261812617</v>
      </c>
      <c r="W61" s="22">
        <v>7.0991379798804672</v>
      </c>
      <c r="X61" s="22">
        <v>5.3027169311868931</v>
      </c>
      <c r="Y61" s="22">
        <v>5.5214329594963658</v>
      </c>
      <c r="Z61" s="22">
        <v>4.8901200417733151</v>
      </c>
      <c r="AA61" s="22">
        <v>5.6315194651557618</v>
      </c>
      <c r="AB61" s="22">
        <v>5.3377993525637066</v>
      </c>
      <c r="AC61" s="22">
        <v>51.050296448858177</v>
      </c>
      <c r="AD61" s="22">
        <v>49.093808272681514</v>
      </c>
      <c r="AE61" s="22">
        <v>51.321963232307667</v>
      </c>
      <c r="AF61" s="22">
        <v>54.680232222201283</v>
      </c>
      <c r="AG61" s="22">
        <v>51.56603972753544</v>
      </c>
      <c r="AH61" s="22">
        <v>8.3990400783779933</v>
      </c>
      <c r="AI61" s="22">
        <v>10.382384602325573</v>
      </c>
      <c r="AJ61" s="22">
        <v>11.431202465497165</v>
      </c>
      <c r="AK61" s="22">
        <v>8.2106065062612004</v>
      </c>
      <c r="AL61" s="22">
        <v>9.5882462143868992</v>
      </c>
      <c r="AM61" s="22">
        <v>10.55239778982515</v>
      </c>
      <c r="AN61" s="22">
        <v>11.797360929076589</v>
      </c>
      <c r="AO61" s="22">
        <v>9.2721967691459639</v>
      </c>
      <c r="AP61" s="22">
        <v>7.4282015937708223</v>
      </c>
      <c r="AQ61" s="22">
        <v>9.7248635601779938</v>
      </c>
      <c r="AR61" s="22">
        <v>4.1886494410116484</v>
      </c>
      <c r="AS61" s="22">
        <v>3.5350112851985784</v>
      </c>
      <c r="AT61" s="22">
        <v>3.7749275325749636</v>
      </c>
      <c r="AU61" s="22">
        <v>4.8656092439006642</v>
      </c>
      <c r="AV61" s="22">
        <v>4.0924262110320342</v>
      </c>
      <c r="AW61" s="22">
        <v>6.3226119101344125</v>
      </c>
      <c r="AX61" s="22">
        <v>6.2735322983016744</v>
      </c>
      <c r="AY61" s="22">
        <v>6.8223771025205622</v>
      </c>
      <c r="AZ61" s="22">
        <v>6.2750835424679963</v>
      </c>
      <c r="BA61" s="22">
        <v>6.4238658955032122</v>
      </c>
      <c r="BB61" s="22">
        <v>4.9354476931949591</v>
      </c>
      <c r="BC61" s="22">
        <v>3.5329260528731368</v>
      </c>
      <c r="BD61" s="22">
        <v>1.9468385664929997</v>
      </c>
      <c r="BE61" s="22">
        <v>2.6283144857342648</v>
      </c>
      <c r="BF61" s="22">
        <v>3.2441564714672921</v>
      </c>
      <c r="BG61" s="22">
        <v>2.5651191003244662</v>
      </c>
      <c r="BH61" s="22">
        <v>4.0528392829346274</v>
      </c>
      <c r="BI61" s="22">
        <v>3.9580642381643401</v>
      </c>
      <c r="BJ61" s="22">
        <v>6.6201758252136358</v>
      </c>
      <c r="BK61" s="22">
        <v>4.311423899378795</v>
      </c>
      <c r="BL61" s="22">
        <v>8.6995240360272703</v>
      </c>
      <c r="BM61" s="22">
        <v>7.8803106837077195</v>
      </c>
      <c r="BN61" s="22">
        <v>3.8387005411562001</v>
      </c>
      <c r="BO61" s="22">
        <v>4.0253813172668629E-2</v>
      </c>
      <c r="BP61" s="22">
        <v>5.0442683900139684</v>
      </c>
      <c r="BQ61" s="22">
        <v>-2.8876632791096171</v>
      </c>
      <c r="BR61" s="22">
        <v>1.2669643012020089</v>
      </c>
      <c r="BS61" s="22">
        <v>6.9123916799659355</v>
      </c>
      <c r="BT61" s="22">
        <v>7.115626239390366</v>
      </c>
      <c r="BU61" s="22">
        <v>3.0481669121451773</v>
      </c>
      <c r="BV61" s="22">
        <v>5.5433647879969357</v>
      </c>
      <c r="BW61" s="22">
        <v>1.1600088031090223</v>
      </c>
      <c r="BX61" s="22">
        <v>6.2216509951503696</v>
      </c>
      <c r="BY61" s="22">
        <v>5.5690503747823641</v>
      </c>
      <c r="BZ61" s="22">
        <v>4.622556001553761</v>
      </c>
      <c r="CA61" s="22">
        <v>8.1568643518482844</v>
      </c>
      <c r="CB61" s="22">
        <v>8.9312427606150777</v>
      </c>
      <c r="CC61" s="22">
        <v>3.1688752013618853</v>
      </c>
      <c r="CD61" s="22">
        <v>3.7105471626725404</v>
      </c>
      <c r="CE61" s="22">
        <v>5.9039314259049576</v>
      </c>
      <c r="CF61" s="22">
        <v>3.871283834799172</v>
      </c>
      <c r="CG61" s="22">
        <v>2.2385272474677436</v>
      </c>
      <c r="CH61" s="22">
        <v>2.2512464642261136</v>
      </c>
      <c r="CI61" s="22">
        <v>2.4432076539394103</v>
      </c>
      <c r="CJ61" s="22">
        <v>2.6936073030129819</v>
      </c>
      <c r="CK61" s="22">
        <v>8.1212228477825334</v>
      </c>
      <c r="CL61" s="22">
        <v>15.558405381541917</v>
      </c>
      <c r="CM61" s="22">
        <v>15.14310740451333</v>
      </c>
      <c r="CN61" s="22">
        <v>15.022230130236053</v>
      </c>
      <c r="CO61" s="22">
        <v>13.475865133976981</v>
      </c>
    </row>
    <row r="62" spans="1:93" ht="16" x14ac:dyDescent="0.2">
      <c r="A62" s="19"/>
      <c r="B62" s="20">
        <v>4</v>
      </c>
      <c r="C62" s="36" t="s">
        <v>79</v>
      </c>
      <c r="D62" s="22"/>
      <c r="E62" s="59"/>
      <c r="F62" s="59"/>
      <c r="G62" s="59"/>
      <c r="H62" s="22"/>
      <c r="I62" s="22" t="s">
        <v>124</v>
      </c>
      <c r="J62" s="22" t="s">
        <v>124</v>
      </c>
      <c r="K62" s="22" t="s">
        <v>124</v>
      </c>
      <c r="L62" s="22" t="s">
        <v>124</v>
      </c>
      <c r="M62" s="22" t="s">
        <v>124</v>
      </c>
      <c r="N62" s="22" t="s">
        <v>124</v>
      </c>
      <c r="O62" s="22" t="s">
        <v>124</v>
      </c>
      <c r="P62" s="22" t="s">
        <v>124</v>
      </c>
      <c r="Q62" s="22" t="s">
        <v>124</v>
      </c>
      <c r="R62" s="22" t="s">
        <v>124</v>
      </c>
      <c r="S62" s="22" t="s">
        <v>124</v>
      </c>
      <c r="T62" s="22" t="s">
        <v>124</v>
      </c>
      <c r="U62" s="22" t="s">
        <v>124</v>
      </c>
      <c r="V62" s="22" t="s">
        <v>124</v>
      </c>
      <c r="W62" s="22" t="s">
        <v>124</v>
      </c>
      <c r="X62" s="22" t="s">
        <v>124</v>
      </c>
      <c r="Y62" s="22" t="s">
        <v>124</v>
      </c>
      <c r="Z62" s="22" t="s">
        <v>124</v>
      </c>
      <c r="AA62" s="22" t="s">
        <v>124</v>
      </c>
      <c r="AB62" s="22" t="s">
        <v>124</v>
      </c>
      <c r="AC62" s="22" t="s">
        <v>124</v>
      </c>
      <c r="AD62" s="22" t="s">
        <v>124</v>
      </c>
      <c r="AE62" s="22" t="s">
        <v>124</v>
      </c>
      <c r="AF62" s="22" t="s">
        <v>124</v>
      </c>
      <c r="AG62" s="22" t="s">
        <v>124</v>
      </c>
      <c r="AH62" s="22" t="s">
        <v>124</v>
      </c>
      <c r="AI62" s="22" t="s">
        <v>124</v>
      </c>
      <c r="AJ62" s="22" t="s">
        <v>124</v>
      </c>
      <c r="AK62" s="22" t="s">
        <v>124</v>
      </c>
      <c r="AL62" s="22" t="s">
        <v>124</v>
      </c>
      <c r="AM62" s="22" t="s">
        <v>124</v>
      </c>
      <c r="AN62" s="22" t="s">
        <v>124</v>
      </c>
      <c r="AO62" s="22" t="s">
        <v>124</v>
      </c>
      <c r="AP62" s="22" t="s">
        <v>124</v>
      </c>
      <c r="AQ62" s="22" t="s">
        <v>124</v>
      </c>
      <c r="AR62" s="22" t="s">
        <v>124</v>
      </c>
      <c r="AS62" s="22" t="s">
        <v>124</v>
      </c>
      <c r="AT62" s="22" t="s">
        <v>124</v>
      </c>
      <c r="AU62" s="22" t="s">
        <v>124</v>
      </c>
      <c r="AV62" s="22" t="s">
        <v>124</v>
      </c>
      <c r="AW62" s="22" t="s">
        <v>124</v>
      </c>
      <c r="AX62" s="22" t="s">
        <v>124</v>
      </c>
      <c r="AY62" s="22" t="s">
        <v>124</v>
      </c>
      <c r="AZ62" s="22" t="s">
        <v>124</v>
      </c>
      <c r="BA62" s="22" t="s">
        <v>124</v>
      </c>
      <c r="BB62" s="22" t="s">
        <v>124</v>
      </c>
      <c r="BC62" s="22" t="s">
        <v>124</v>
      </c>
      <c r="BD62" s="22" t="s">
        <v>124</v>
      </c>
      <c r="BE62" s="22" t="s">
        <v>124</v>
      </c>
      <c r="BF62" s="22" t="s">
        <v>124</v>
      </c>
      <c r="BG62" s="22" t="s">
        <v>124</v>
      </c>
      <c r="BH62" s="22" t="s">
        <v>124</v>
      </c>
      <c r="BI62" s="22" t="s">
        <v>124</v>
      </c>
      <c r="BJ62" s="22" t="s">
        <v>124</v>
      </c>
      <c r="BK62" s="22" t="s">
        <v>124</v>
      </c>
      <c r="BL62" s="22" t="s">
        <v>124</v>
      </c>
      <c r="BM62" s="22" t="s">
        <v>124</v>
      </c>
      <c r="BN62" s="22" t="s">
        <v>124</v>
      </c>
      <c r="BO62" s="22" t="s">
        <v>124</v>
      </c>
      <c r="BP62" s="22" t="s">
        <v>124</v>
      </c>
      <c r="BQ62" s="22" t="s">
        <v>124</v>
      </c>
      <c r="BR62" s="22" t="s">
        <v>124</v>
      </c>
      <c r="BS62" s="22" t="s">
        <v>124</v>
      </c>
      <c r="BT62" s="22" t="s">
        <v>124</v>
      </c>
      <c r="BU62" s="22" t="s">
        <v>124</v>
      </c>
      <c r="BV62" s="22" t="s">
        <v>124</v>
      </c>
      <c r="BW62" s="22" t="s">
        <v>124</v>
      </c>
      <c r="BX62" s="22" t="s">
        <v>124</v>
      </c>
      <c r="BY62" s="22" t="s">
        <v>124</v>
      </c>
      <c r="BZ62" s="22" t="s">
        <v>124</v>
      </c>
      <c r="CA62" s="22" t="s">
        <v>124</v>
      </c>
      <c r="CB62" s="22" t="s">
        <v>124</v>
      </c>
      <c r="CC62" s="22" t="s">
        <v>124</v>
      </c>
      <c r="CD62" s="22" t="s">
        <v>124</v>
      </c>
      <c r="CE62" s="22" t="s">
        <v>124</v>
      </c>
      <c r="CF62" s="22" t="s">
        <v>124</v>
      </c>
      <c r="CG62" s="22" t="s">
        <v>124</v>
      </c>
      <c r="CH62" s="22" t="s">
        <v>124</v>
      </c>
      <c r="CI62" s="22" t="s">
        <v>124</v>
      </c>
      <c r="CJ62" s="22" t="s">
        <v>124</v>
      </c>
      <c r="CK62" s="22" t="s">
        <v>124</v>
      </c>
      <c r="CL62" s="22" t="s">
        <v>124</v>
      </c>
      <c r="CM62" s="22" t="s">
        <v>124</v>
      </c>
      <c r="CN62" s="22" t="s">
        <v>124</v>
      </c>
      <c r="CO62" s="22" t="s">
        <v>124</v>
      </c>
    </row>
    <row r="63" spans="1:93" ht="16" x14ac:dyDescent="0.2">
      <c r="A63" s="30" t="s">
        <v>80</v>
      </c>
      <c r="B63" s="119" t="s">
        <v>81</v>
      </c>
      <c r="C63" s="120"/>
      <c r="D63" s="31"/>
      <c r="E63" s="59"/>
      <c r="F63" s="59"/>
      <c r="G63" s="59"/>
      <c r="H63" s="31"/>
      <c r="I63" s="22">
        <v>5.3994544328850509</v>
      </c>
      <c r="J63" s="22">
        <v>5.6002029414833174</v>
      </c>
      <c r="K63" s="22">
        <v>3.49581014988172</v>
      </c>
      <c r="L63" s="22">
        <v>2.800935090198081</v>
      </c>
      <c r="M63" s="22">
        <v>4.3048531450488667</v>
      </c>
      <c r="N63" s="22">
        <v>4.7214991943446591</v>
      </c>
      <c r="O63" s="22">
        <v>5.4110660219174349</v>
      </c>
      <c r="P63" s="22">
        <v>7.0668585444053633</v>
      </c>
      <c r="Q63" s="22">
        <v>6.761284484562367</v>
      </c>
      <c r="R63" s="22">
        <v>5.995133510093595</v>
      </c>
      <c r="S63" s="22">
        <v>2.9625277162909072</v>
      </c>
      <c r="T63" s="22">
        <v>1.2351120692834456</v>
      </c>
      <c r="U63" s="22">
        <v>0.56497893662049137</v>
      </c>
      <c r="V63" s="22">
        <v>2.1307564640082859</v>
      </c>
      <c r="W63" s="22">
        <v>1.7148127840683287</v>
      </c>
      <c r="X63" s="22">
        <v>5.6897103800808395</v>
      </c>
      <c r="Y63" s="22">
        <v>7.9875142609101744</v>
      </c>
      <c r="Z63" s="22">
        <v>8.0220865827218262</v>
      </c>
      <c r="AA63" s="22">
        <v>7.0667004803189002</v>
      </c>
      <c r="AB63" s="22">
        <v>7.1932827684432681</v>
      </c>
      <c r="AC63" s="22">
        <v>2.2882319999604448</v>
      </c>
      <c r="AD63" s="22">
        <v>1.1465552268462176</v>
      </c>
      <c r="AE63" s="22">
        <v>2.8749673019952127</v>
      </c>
      <c r="AF63" s="22">
        <v>5.2822483485657017</v>
      </c>
      <c r="AG63" s="22">
        <v>2.9123977526432725</v>
      </c>
      <c r="AH63" s="22">
        <v>5.2035738798989541</v>
      </c>
      <c r="AI63" s="22">
        <v>4.0098941072931495</v>
      </c>
      <c r="AJ63" s="22">
        <v>3.2303874390941445</v>
      </c>
      <c r="AK63" s="22">
        <v>2.3657800720207973</v>
      </c>
      <c r="AL63" s="22">
        <v>3.6751533020349996</v>
      </c>
      <c r="AM63" s="22">
        <v>7.2690111652024854</v>
      </c>
      <c r="AN63" s="22">
        <v>9.932905385920975</v>
      </c>
      <c r="AO63" s="22">
        <v>9.3563700400022327</v>
      </c>
      <c r="AP63" s="22">
        <v>7.4084193456893388</v>
      </c>
      <c r="AQ63" s="22">
        <v>8.4844563187979531</v>
      </c>
      <c r="AR63" s="22">
        <v>4.3285395015725641</v>
      </c>
      <c r="AS63" s="22">
        <v>2.2252705687902505</v>
      </c>
      <c r="AT63" s="22">
        <v>1.5564548829030542</v>
      </c>
      <c r="AU63" s="22">
        <v>2.1757192260829328</v>
      </c>
      <c r="AV63" s="22">
        <v>2.5551396265036175</v>
      </c>
      <c r="AW63" s="22">
        <v>2.7114085187600807</v>
      </c>
      <c r="AX63" s="22">
        <v>3.1403729728953067</v>
      </c>
      <c r="AY63" s="22">
        <v>3.3141007842407504</v>
      </c>
      <c r="AZ63" s="22">
        <v>2.493415481304524</v>
      </c>
      <c r="BA63" s="22">
        <v>2.9138158720153626</v>
      </c>
      <c r="BB63" s="22">
        <v>2.1739439793835942</v>
      </c>
      <c r="BC63" s="22">
        <v>1.6400826149042018</v>
      </c>
      <c r="BD63" s="22">
        <v>1.3885640325898407</v>
      </c>
      <c r="BE63" s="22">
        <v>1.5159969086690523</v>
      </c>
      <c r="BF63" s="22">
        <v>1.6773803272393195</v>
      </c>
      <c r="BG63" s="22">
        <v>1.6905354962461985</v>
      </c>
      <c r="BH63" s="22">
        <v>1.4935395564925358</v>
      </c>
      <c r="BI63" s="22">
        <v>1.0605714939565303</v>
      </c>
      <c r="BJ63" s="22">
        <v>0.62144312741527585</v>
      </c>
      <c r="BK63" s="22">
        <v>1.2141630990415706</v>
      </c>
      <c r="BL63" s="22">
        <v>-8.9057722439768128</v>
      </c>
      <c r="BM63" s="22">
        <v>-1.0525022874967647</v>
      </c>
      <c r="BN63" s="22">
        <v>7.1829753709518229</v>
      </c>
      <c r="BO63" s="22">
        <v>-2.5579555631828299</v>
      </c>
      <c r="BP63" s="22">
        <v>-1.32601228460139</v>
      </c>
      <c r="BQ63" s="22">
        <v>10.741620529804891</v>
      </c>
      <c r="BR63" s="22">
        <v>1.6972415835278696</v>
      </c>
      <c r="BS63" s="22">
        <v>-6.5374569366705089</v>
      </c>
      <c r="BT63" s="22">
        <v>3.8135461193033393</v>
      </c>
      <c r="BU63" s="22">
        <v>2.0633109222430619</v>
      </c>
      <c r="BV63" s="22">
        <v>0.92442632169804995</v>
      </c>
      <c r="BW63" s="22">
        <v>6.5390154849272619</v>
      </c>
      <c r="BX63" s="22">
        <v>4.8600951675330464</v>
      </c>
      <c r="BY63" s="22">
        <v>8.6066918902000396</v>
      </c>
      <c r="BZ63" s="22">
        <v>5.2387233862067717</v>
      </c>
      <c r="CA63" s="22">
        <v>8.4825313760050136</v>
      </c>
      <c r="CB63" s="22">
        <v>3.4125793892451952</v>
      </c>
      <c r="CC63" s="22">
        <v>8.9801607799820999</v>
      </c>
      <c r="CD63" s="22">
        <v>7.4441534876995945</v>
      </c>
      <c r="CE63" s="22">
        <v>7.0551576916781471</v>
      </c>
      <c r="CF63" s="22">
        <v>7.6910184625315026</v>
      </c>
      <c r="CG63" s="22">
        <v>7.0809772759276512</v>
      </c>
      <c r="CH63" s="22">
        <v>3.621443595449108</v>
      </c>
      <c r="CI63" s="22">
        <v>0.60129591037532748</v>
      </c>
      <c r="CJ63" s="22">
        <v>4.6668269897930372</v>
      </c>
      <c r="CK63" s="22">
        <v>0.37618919783126614</v>
      </c>
      <c r="CL63" s="22">
        <v>1.4334244784899539</v>
      </c>
      <c r="CM63" s="22">
        <v>4.3783524453979084</v>
      </c>
      <c r="CN63" s="22">
        <v>4.3373194448730175</v>
      </c>
      <c r="CO63" s="22">
        <v>2.6330860909616263</v>
      </c>
    </row>
    <row r="64" spans="1:93" ht="16" x14ac:dyDescent="0.2">
      <c r="A64" s="30" t="s">
        <v>82</v>
      </c>
      <c r="B64" s="119" t="s">
        <v>83</v>
      </c>
      <c r="C64" s="120"/>
      <c r="D64" s="31"/>
      <c r="E64" s="59"/>
      <c r="F64" s="59"/>
      <c r="G64" s="59"/>
      <c r="H64" s="31"/>
      <c r="I64" s="22">
        <v>0.77484257683964586</v>
      </c>
      <c r="J64" s="22">
        <v>2.4648686292503328</v>
      </c>
      <c r="K64" s="22">
        <v>6.7128925636534404</v>
      </c>
      <c r="L64" s="22">
        <v>12.088566860515385</v>
      </c>
      <c r="M64" s="22">
        <v>5.5606534370929523</v>
      </c>
      <c r="N64" s="22">
        <v>6.4004477178443153</v>
      </c>
      <c r="O64" s="22">
        <v>5.5933129095645029</v>
      </c>
      <c r="P64" s="22">
        <v>1.1110249803900558</v>
      </c>
      <c r="Q64" s="22">
        <v>-3.6729134958425647</v>
      </c>
      <c r="R64" s="22">
        <v>2.1451076746247395</v>
      </c>
      <c r="S64" s="22">
        <v>5.9224372538029968</v>
      </c>
      <c r="T64" s="22">
        <v>4.7567374653185652</v>
      </c>
      <c r="U64" s="22">
        <v>5.5078634150924586</v>
      </c>
      <c r="V64" s="22">
        <v>5.7928101370143139</v>
      </c>
      <c r="W64" s="22">
        <v>5.4946937892164982</v>
      </c>
      <c r="X64" s="22">
        <v>3.6583794116364885</v>
      </c>
      <c r="Y64" s="22">
        <v>3.3628476741702116</v>
      </c>
      <c r="Z64" s="22">
        <v>2.3932207080315635</v>
      </c>
      <c r="AA64" s="22">
        <v>1.7239382036010227</v>
      </c>
      <c r="AB64" s="22">
        <v>2.773780361391573</v>
      </c>
      <c r="AC64" s="22">
        <v>4.4353111551920676</v>
      </c>
      <c r="AD64" s="22">
        <v>4.7599391356976923</v>
      </c>
      <c r="AE64" s="22">
        <v>5.2809705832928415</v>
      </c>
      <c r="AF64" s="22">
        <v>6.1405268096468717</v>
      </c>
      <c r="AG64" s="22">
        <v>5.158570983045891</v>
      </c>
      <c r="AH64" s="22">
        <v>2.7541713942137278</v>
      </c>
      <c r="AI64" s="22">
        <v>2.602440599609551</v>
      </c>
      <c r="AJ64" s="22">
        <v>3.61137762325572</v>
      </c>
      <c r="AK64" s="22">
        <v>3.0603140991257476</v>
      </c>
      <c r="AL64" s="22">
        <v>3.0091097790639623</v>
      </c>
      <c r="AM64" s="22">
        <v>4.9379554794529241</v>
      </c>
      <c r="AN64" s="22">
        <v>5.4816883667688074</v>
      </c>
      <c r="AO64" s="22">
        <v>4.1525667818952172</v>
      </c>
      <c r="AP64" s="22">
        <v>2.9844388737996468</v>
      </c>
      <c r="AQ64" s="22">
        <v>4.3760141319133368</v>
      </c>
      <c r="AR64" s="22">
        <v>2.006122004644979</v>
      </c>
      <c r="AS64" s="22">
        <v>1.4888019036429512</v>
      </c>
      <c r="AT64" s="22">
        <v>2.027353522980647</v>
      </c>
      <c r="AU64" s="22">
        <v>3.8712404727905749</v>
      </c>
      <c r="AV64" s="22">
        <v>2.3519965262819937</v>
      </c>
      <c r="AW64" s="22">
        <v>3.7257887825118701</v>
      </c>
      <c r="AX64" s="22">
        <v>3.9676718823884727</v>
      </c>
      <c r="AY64" s="22">
        <v>4.3843381614150871</v>
      </c>
      <c r="AZ64" s="22">
        <v>3.3666150526661625</v>
      </c>
      <c r="BA64" s="22">
        <v>3.8587503391008369</v>
      </c>
      <c r="BB64" s="22">
        <v>3.6133475742546892</v>
      </c>
      <c r="BC64" s="22">
        <v>2.9638646936568591</v>
      </c>
      <c r="BD64" s="22">
        <v>1.6197393049363455</v>
      </c>
      <c r="BE64" s="22">
        <v>0.90031816393462805</v>
      </c>
      <c r="BF64" s="22">
        <v>2.2605334484965454</v>
      </c>
      <c r="BG64" s="22">
        <v>2.7312400415441687</v>
      </c>
      <c r="BH64" s="22">
        <v>3.582806604341954</v>
      </c>
      <c r="BI64" s="22">
        <v>6.3719818018528969</v>
      </c>
      <c r="BJ64" s="22">
        <v>7.9323576097691557</v>
      </c>
      <c r="BK64" s="22">
        <v>5.1596532141672924</v>
      </c>
      <c r="BL64" s="22">
        <v>0.59626951356155189</v>
      </c>
      <c r="BM64" s="22">
        <v>-0.9041244087506044</v>
      </c>
      <c r="BN64" s="22">
        <v>0.76910195098093936</v>
      </c>
      <c r="BO64" s="22">
        <v>-4.2942357764482466</v>
      </c>
      <c r="BP64" s="22">
        <v>-0.9889151081160179</v>
      </c>
      <c r="BQ64" s="22">
        <v>-1.4332827581136911</v>
      </c>
      <c r="BR64" s="22">
        <v>3.3826049028170786</v>
      </c>
      <c r="BS64" s="22">
        <v>-2.163145456003619</v>
      </c>
      <c r="BT64" s="22">
        <v>7.914256290760818</v>
      </c>
      <c r="BU64" s="22">
        <v>1.8919291579182982</v>
      </c>
      <c r="BV64" s="22">
        <v>4.3906039694016243</v>
      </c>
      <c r="BW64" s="22">
        <v>4.8885547579846644</v>
      </c>
      <c r="BX64" s="22">
        <v>8.0229329824485802</v>
      </c>
      <c r="BY64" s="22">
        <v>7.7379562319619595</v>
      </c>
      <c r="BZ64" s="22">
        <v>6.2955571445340865</v>
      </c>
      <c r="CA64" s="22">
        <v>6.306165867447902</v>
      </c>
      <c r="CB64" s="22">
        <v>3.3985129398396623</v>
      </c>
      <c r="CC64" s="22">
        <v>6.5761401158542725</v>
      </c>
      <c r="CD64" s="22">
        <v>5.6159588036510257</v>
      </c>
      <c r="CE64" s="22">
        <v>5.4729873090759042</v>
      </c>
      <c r="CF64" s="22">
        <v>8.5663444645826843</v>
      </c>
      <c r="CG64" s="22">
        <v>6.5801761782967816</v>
      </c>
      <c r="CH64" s="22">
        <v>3.301257398320061</v>
      </c>
      <c r="CI64" s="22">
        <v>2.7711198748751258</v>
      </c>
      <c r="CJ64" s="22">
        <v>5.1989642305462667</v>
      </c>
      <c r="CK64" s="22">
        <v>1.8350059827618992</v>
      </c>
      <c r="CL64" s="22">
        <v>4.5860132925293868</v>
      </c>
      <c r="CM64" s="22">
        <v>6.2059147814989899</v>
      </c>
      <c r="CN64" s="22">
        <v>7.0631581320775183</v>
      </c>
      <c r="CO64" s="22">
        <v>4.9648182636175875</v>
      </c>
    </row>
    <row r="65" spans="1:93" ht="16" x14ac:dyDescent="0.2">
      <c r="A65" s="30" t="s">
        <v>84</v>
      </c>
      <c r="B65" s="119" t="s">
        <v>85</v>
      </c>
      <c r="C65" s="120"/>
      <c r="D65" s="31"/>
      <c r="E65" s="59"/>
      <c r="F65" s="59"/>
      <c r="G65" s="59"/>
      <c r="H65" s="31"/>
      <c r="I65" s="22">
        <v>14.466640558566127</v>
      </c>
      <c r="J65" s="22">
        <v>11.319004722424182</v>
      </c>
      <c r="K65" s="22">
        <v>13.49271718225522</v>
      </c>
      <c r="L65" s="22">
        <v>12.359439602039572</v>
      </c>
      <c r="M65" s="22">
        <v>12.881412710944005</v>
      </c>
      <c r="N65" s="22">
        <v>3.1428964826912562</v>
      </c>
      <c r="O65" s="22">
        <v>6.21512528870241</v>
      </c>
      <c r="P65" s="22">
        <v>3.7264586532822221</v>
      </c>
      <c r="Q65" s="22">
        <v>1.4300677780103541</v>
      </c>
      <c r="R65" s="22">
        <v>3.571008234149204</v>
      </c>
      <c r="S65" s="22">
        <v>9.0002103812241359</v>
      </c>
      <c r="T65" s="22">
        <v>4.1837338052489628</v>
      </c>
      <c r="U65" s="22">
        <v>11.397839134360638</v>
      </c>
      <c r="V65" s="22">
        <v>14.593908680959004</v>
      </c>
      <c r="W65" s="22">
        <v>9.889406623131535</v>
      </c>
      <c r="X65" s="22">
        <v>12.905147839320264</v>
      </c>
      <c r="Y65" s="22">
        <v>16.52583605740152</v>
      </c>
      <c r="Z65" s="22">
        <v>7.2617788192734594</v>
      </c>
      <c r="AA65" s="22">
        <v>2.0234558025749863</v>
      </c>
      <c r="AB65" s="22">
        <v>9.3152412069804882</v>
      </c>
      <c r="AC65" s="22">
        <v>0.25244590346957807</v>
      </c>
      <c r="AD65" s="22">
        <v>-0.64242427343337738</v>
      </c>
      <c r="AE65" s="22">
        <v>4.0862176537341099</v>
      </c>
      <c r="AF65" s="22">
        <v>9.5781930044613262</v>
      </c>
      <c r="AG65" s="22">
        <v>3.3866284353619278</v>
      </c>
      <c r="AH65" s="22">
        <v>10.046933747305715</v>
      </c>
      <c r="AI65" s="22">
        <v>8.2760000597860852</v>
      </c>
      <c r="AJ65" s="22">
        <v>6.0990143190959003</v>
      </c>
      <c r="AK65" s="22">
        <v>0.92553657104565445</v>
      </c>
      <c r="AL65" s="22">
        <v>6.1398623462832944</v>
      </c>
      <c r="AM65" s="22">
        <v>1.6768682794098737</v>
      </c>
      <c r="AN65" s="22">
        <v>6.8966867394158129</v>
      </c>
      <c r="AO65" s="22">
        <v>8.0248522957651289</v>
      </c>
      <c r="AP65" s="22">
        <v>11.240100855627148</v>
      </c>
      <c r="AQ65" s="22">
        <v>7.0387270368395605</v>
      </c>
      <c r="AR65" s="22">
        <v>9.2560737598508922</v>
      </c>
      <c r="AS65" s="22">
        <v>9.4396302582039198</v>
      </c>
      <c r="AT65" s="22">
        <v>6.8042210867366464</v>
      </c>
      <c r="AU65" s="22">
        <v>5.2521463041440342</v>
      </c>
      <c r="AV65" s="22">
        <v>7.5980082810716709</v>
      </c>
      <c r="AW65" s="22">
        <v>8.2187719244167994</v>
      </c>
      <c r="AX65" s="22">
        <v>6.7896875231009659</v>
      </c>
      <c r="AY65" s="22">
        <v>5.8500103750690187</v>
      </c>
      <c r="AZ65" s="22">
        <v>6.3538573836536614</v>
      </c>
      <c r="BA65" s="22">
        <v>6.771121524172969</v>
      </c>
      <c r="BB65" s="22">
        <v>5.8466708840451105</v>
      </c>
      <c r="BC65" s="22">
        <v>4.9931295288985211</v>
      </c>
      <c r="BD65" s="22">
        <v>6.292858548139634</v>
      </c>
      <c r="BE65" s="22">
        <v>4.0308594726869131</v>
      </c>
      <c r="BF65" s="22">
        <v>5.2708471739843361</v>
      </c>
      <c r="BG65" s="22">
        <v>4.3972553714605453</v>
      </c>
      <c r="BH65" s="22">
        <v>6.360566675230146</v>
      </c>
      <c r="BI65" s="22">
        <v>4.133922402594024</v>
      </c>
      <c r="BJ65" s="22">
        <v>3.5262420051680294</v>
      </c>
      <c r="BK65" s="22">
        <v>4.5929116601796522</v>
      </c>
      <c r="BL65" s="22">
        <v>3.7948918998234689</v>
      </c>
      <c r="BM65" s="22">
        <v>-2.1708337092006502</v>
      </c>
      <c r="BN65" s="22">
        <v>3.8004003068309089E-2</v>
      </c>
      <c r="BO65" s="22">
        <v>-5.0682132803318183</v>
      </c>
      <c r="BP65" s="22">
        <v>-0.93332390082336758</v>
      </c>
      <c r="BQ65" s="22">
        <v>-2.1906504660566242</v>
      </c>
      <c r="BR65" s="22">
        <v>5.4284785934587916</v>
      </c>
      <c r="BS65" s="22">
        <v>-0.27389302145941485</v>
      </c>
      <c r="BT65" s="22">
        <v>6.8852562555161683</v>
      </c>
      <c r="BU65" s="22">
        <v>2.4280257309946762</v>
      </c>
      <c r="BV65" s="22">
        <v>0.43848575687962921</v>
      </c>
      <c r="BW65" s="22">
        <v>4.3570905129542581</v>
      </c>
      <c r="BX65" s="22">
        <v>7.9189241896013556</v>
      </c>
      <c r="BY65" s="22">
        <v>7.6105244118704007</v>
      </c>
      <c r="BZ65" s="22">
        <v>5.1427221754856305</v>
      </c>
      <c r="CA65" s="22">
        <v>3.7056419410095458</v>
      </c>
      <c r="CB65" s="22">
        <v>5.9803308921235754</v>
      </c>
      <c r="CC65" s="22">
        <v>-0.51226285305722286</v>
      </c>
      <c r="CD65" s="22">
        <v>-3.1338473287118802</v>
      </c>
      <c r="CE65" s="22">
        <v>1.4159719149545538</v>
      </c>
      <c r="CF65" s="22">
        <v>6.5994265975048592</v>
      </c>
      <c r="CG65" s="22">
        <v>0.21638931387303728</v>
      </c>
      <c r="CH65" s="22">
        <v>5.3154209279444302</v>
      </c>
      <c r="CI65" s="22">
        <v>9.9348664971656149</v>
      </c>
      <c r="CJ65" s="22">
        <v>5.4121118131388073</v>
      </c>
      <c r="CK65" s="22">
        <v>7.8122206258009328</v>
      </c>
      <c r="CL65" s="22">
        <v>0.85193817653119197</v>
      </c>
      <c r="CM65" s="22">
        <v>2.7648270548864105</v>
      </c>
      <c r="CN65" s="22">
        <v>1.2580183499864717</v>
      </c>
      <c r="CO65" s="22">
        <v>3.0747743477540723</v>
      </c>
    </row>
    <row r="66" spans="1:93" ht="16" x14ac:dyDescent="0.2">
      <c r="A66" s="30" t="s">
        <v>86</v>
      </c>
      <c r="B66" s="119" t="s">
        <v>87</v>
      </c>
      <c r="C66" s="120"/>
      <c r="D66" s="31"/>
      <c r="E66" s="59"/>
      <c r="F66" s="59"/>
      <c r="G66" s="59"/>
      <c r="H66" s="31"/>
      <c r="I66" s="22">
        <v>5.6614278302743628</v>
      </c>
      <c r="J66" s="22">
        <v>5.2576869071833841</v>
      </c>
      <c r="K66" s="22">
        <v>5.660011630996209</v>
      </c>
      <c r="L66" s="22">
        <v>5.6795844124103496</v>
      </c>
      <c r="M66" s="22">
        <v>5.5654264870509138</v>
      </c>
      <c r="N66" s="22">
        <v>6.7749906606198778</v>
      </c>
      <c r="O66" s="22">
        <v>6.61370850520386</v>
      </c>
      <c r="P66" s="22">
        <v>5.8497021344587239</v>
      </c>
      <c r="Q66" s="22">
        <v>4.8813364564017263</v>
      </c>
      <c r="R66" s="22">
        <v>6.0188232437971294</v>
      </c>
      <c r="S66" s="22">
        <v>-0.52411117059722301</v>
      </c>
      <c r="T66" s="22">
        <v>-1.8113432631281512E-2</v>
      </c>
      <c r="U66" s="22">
        <v>5.2116707417268344</v>
      </c>
      <c r="V66" s="22">
        <v>7.0574436631312381</v>
      </c>
      <c r="W66" s="22">
        <v>2.9570176082460904</v>
      </c>
      <c r="X66" s="22">
        <v>9.0272404427201849</v>
      </c>
      <c r="Y66" s="22">
        <v>9.8948792902140639</v>
      </c>
      <c r="Z66" s="22">
        <v>4.2639245065279709</v>
      </c>
      <c r="AA66" s="22">
        <v>2.4114598206894158</v>
      </c>
      <c r="AB66" s="22">
        <v>6.2772905532275871</v>
      </c>
      <c r="AC66" s="22">
        <v>2.412116601941932</v>
      </c>
      <c r="AD66" s="22">
        <v>1.4555990194190684</v>
      </c>
      <c r="AE66" s="22">
        <v>3.6559633821401576</v>
      </c>
      <c r="AF66" s="22">
        <v>6.2694881484340215</v>
      </c>
      <c r="AG66" s="22">
        <v>3.462406330970353</v>
      </c>
      <c r="AH66" s="22">
        <v>10.007553740117416</v>
      </c>
      <c r="AI66" s="22">
        <v>12.196587117340712</v>
      </c>
      <c r="AJ66" s="22">
        <v>9.4271990688532554</v>
      </c>
      <c r="AK66" s="22">
        <v>6.6240118825212022</v>
      </c>
      <c r="AL66" s="22">
        <v>9.5182619769063734</v>
      </c>
      <c r="AM66" s="22">
        <v>4.2466574595121216</v>
      </c>
      <c r="AN66" s="22">
        <v>3.6870902785954911</v>
      </c>
      <c r="AO66" s="22">
        <v>4.8149672414129867</v>
      </c>
      <c r="AP66" s="22">
        <v>5.165489107802884</v>
      </c>
      <c r="AQ66" s="22">
        <v>4.4818393395434697</v>
      </c>
      <c r="AR66" s="22">
        <v>1.3224683422736803</v>
      </c>
      <c r="AS66" s="22">
        <v>2.1289310356788178</v>
      </c>
      <c r="AT66" s="22">
        <v>3.7479406182351767</v>
      </c>
      <c r="AU66" s="22">
        <v>5.1298068696005998</v>
      </c>
      <c r="AV66" s="22">
        <v>3.1065681930758586</v>
      </c>
      <c r="AW66" s="22">
        <v>4.8338353249729522</v>
      </c>
      <c r="AX66" s="22">
        <v>5.7746669175226373</v>
      </c>
      <c r="AY66" s="22">
        <v>5.3463755826455071</v>
      </c>
      <c r="AZ66" s="22">
        <v>6.5180172093799911</v>
      </c>
      <c r="BA66" s="22">
        <v>5.6340471494114013</v>
      </c>
      <c r="BB66" s="22">
        <v>7.1319398293148879</v>
      </c>
      <c r="BC66" s="22">
        <v>5.8249268998626746</v>
      </c>
      <c r="BD66" s="22">
        <v>6.0263675221215323</v>
      </c>
      <c r="BE66" s="22">
        <v>4.4121601160363326</v>
      </c>
      <c r="BF66" s="22">
        <v>5.8158810833130303</v>
      </c>
      <c r="BG66" s="22">
        <v>4.661908036583128</v>
      </c>
      <c r="BH66" s="22">
        <v>4.9370085257123293</v>
      </c>
      <c r="BI66" s="22">
        <v>5.8305347328014818</v>
      </c>
      <c r="BJ66" s="22">
        <v>7.9871646835784276</v>
      </c>
      <c r="BK66" s="22">
        <v>5.8864518464526441</v>
      </c>
      <c r="BL66" s="22">
        <v>4.9240965806427255</v>
      </c>
      <c r="BM66" s="22">
        <v>1.6221416520538554</v>
      </c>
      <c r="BN66" s="22">
        <v>-1.9325575850325549</v>
      </c>
      <c r="BO66" s="22">
        <v>-4.9017476606039025</v>
      </c>
      <c r="BP66" s="22">
        <v>-0.21678256818594832</v>
      </c>
      <c r="BQ66" s="22">
        <v>-3.9698021354411139E-2</v>
      </c>
      <c r="BR66" s="22">
        <v>3.5351868021892443</v>
      </c>
      <c r="BS66" s="22">
        <v>4.080362676401279</v>
      </c>
      <c r="BT66" s="22">
        <v>5.6430443725474788</v>
      </c>
      <c r="BU66" s="22">
        <v>3.3086762030072947</v>
      </c>
      <c r="BV66" s="22">
        <v>6.0920803690092526</v>
      </c>
      <c r="BW66" s="22">
        <v>5.7905412733881434</v>
      </c>
      <c r="BX66" s="22">
        <v>5.1227366701566979</v>
      </c>
      <c r="BY66" s="22">
        <v>5.5689609607011477</v>
      </c>
      <c r="BZ66" s="22">
        <v>5.6385060398056197</v>
      </c>
      <c r="CA66" s="22">
        <v>4.5540653588393383</v>
      </c>
      <c r="CB66" s="22">
        <v>4.5244819169903536</v>
      </c>
      <c r="CC66" s="22">
        <v>4.5153916190459995</v>
      </c>
      <c r="CD66" s="22">
        <v>1.9416117596573486</v>
      </c>
      <c r="CE66" s="22">
        <v>3.8662071972721037</v>
      </c>
      <c r="CF66" s="22">
        <v>3.1822333346613618</v>
      </c>
      <c r="CG66" s="22">
        <v>7.2795825753124888</v>
      </c>
      <c r="CH66" s="22">
        <v>8.2401027691970228</v>
      </c>
      <c r="CI66" s="22">
        <v>9.8753305345971256</v>
      </c>
      <c r="CJ66" s="22">
        <v>7.1753044764399903</v>
      </c>
      <c r="CK66" s="22">
        <v>6.6822482024520298</v>
      </c>
      <c r="CL66" s="22">
        <v>-0.92558210202594182</v>
      </c>
      <c r="CM66" s="22">
        <v>-0.88541952355366504</v>
      </c>
      <c r="CN66" s="22">
        <v>-1.1883301443076419</v>
      </c>
      <c r="CO66" s="22">
        <v>0.8048002196795494</v>
      </c>
    </row>
    <row r="67" spans="1:93" ht="16" x14ac:dyDescent="0.2">
      <c r="A67" s="30" t="s">
        <v>88</v>
      </c>
      <c r="B67" s="119" t="s">
        <v>89</v>
      </c>
      <c r="C67" s="120"/>
      <c r="D67" s="31"/>
      <c r="E67" s="59"/>
      <c r="F67" s="59"/>
      <c r="G67" s="59"/>
      <c r="H67" s="31"/>
      <c r="I67" s="22">
        <v>4.7403332853085658</v>
      </c>
      <c r="J67" s="22">
        <v>2.9446417874548416</v>
      </c>
      <c r="K67" s="22">
        <v>2.3571826231921591</v>
      </c>
      <c r="L67" s="22">
        <v>0.56410597296650167</v>
      </c>
      <c r="M67" s="22">
        <v>2.6228559136360445</v>
      </c>
      <c r="N67" s="22">
        <v>1.4238411294608113</v>
      </c>
      <c r="O67" s="22">
        <v>1.4975164236753642</v>
      </c>
      <c r="P67" s="22">
        <v>0.79115593732959155</v>
      </c>
      <c r="Q67" s="22">
        <v>0.91111699963519754</v>
      </c>
      <c r="R67" s="22">
        <v>1.1543082435907337</v>
      </c>
      <c r="S67" s="22">
        <v>-0.85072295008110643</v>
      </c>
      <c r="T67" s="22">
        <v>-2.5909368607934198</v>
      </c>
      <c r="U67" s="22">
        <v>10.601478734279056</v>
      </c>
      <c r="V67" s="22">
        <v>15.115582091443429</v>
      </c>
      <c r="W67" s="22">
        <v>5.5877462858085636</v>
      </c>
      <c r="X67" s="22">
        <v>12.334791108317546</v>
      </c>
      <c r="Y67" s="22">
        <v>15.33355649638834</v>
      </c>
      <c r="Z67" s="22">
        <v>1.8643292130900733</v>
      </c>
      <c r="AA67" s="22">
        <v>-1.8031477809864072</v>
      </c>
      <c r="AB67" s="22">
        <v>6.4123857627991896</v>
      </c>
      <c r="AC67" s="22">
        <v>-0.13584807801932186</v>
      </c>
      <c r="AD67" s="22">
        <v>-5.9184009766795498E-2</v>
      </c>
      <c r="AE67" s="22">
        <v>1.3261071736542931</v>
      </c>
      <c r="AF67" s="22">
        <v>1.9964462555103353</v>
      </c>
      <c r="AG67" s="22">
        <v>0.78849761116488537</v>
      </c>
      <c r="AH67" s="22">
        <v>3.0508518032435745</v>
      </c>
      <c r="AI67" s="22">
        <v>2.145335917667083</v>
      </c>
      <c r="AJ67" s="22">
        <v>2.6735335468066381</v>
      </c>
      <c r="AK67" s="22">
        <v>2.9217435983195088</v>
      </c>
      <c r="AL67" s="22">
        <v>2.6986399909892071</v>
      </c>
      <c r="AM67" s="22">
        <v>1.9769688090773911</v>
      </c>
      <c r="AN67" s="22">
        <v>5.6220442273726263</v>
      </c>
      <c r="AO67" s="22">
        <v>5.3705267675662611</v>
      </c>
      <c r="AP67" s="22">
        <v>5.2739442936720025</v>
      </c>
      <c r="AQ67" s="22">
        <v>4.5740722985789404</v>
      </c>
      <c r="AR67" s="22">
        <v>2.1350172739175548</v>
      </c>
      <c r="AS67" s="22">
        <v>1.2672374035181235</v>
      </c>
      <c r="AT67" s="22">
        <v>0.45586215443572087</v>
      </c>
      <c r="AU67" s="22">
        <v>2.4384397272008158</v>
      </c>
      <c r="AV67" s="22">
        <v>1.5709766905242617</v>
      </c>
      <c r="AW67" s="22">
        <v>2.866399847766445</v>
      </c>
      <c r="AX67" s="22">
        <v>3.6859265893609177</v>
      </c>
      <c r="AY67" s="22">
        <v>3.7075418253053982</v>
      </c>
      <c r="AZ67" s="22">
        <v>3.8757931986703937</v>
      </c>
      <c r="BA67" s="22">
        <v>3.5433257456944887</v>
      </c>
      <c r="BB67" s="22">
        <v>6.4219775536781469</v>
      </c>
      <c r="BC67" s="22">
        <v>5.0557175083929735</v>
      </c>
      <c r="BD67" s="22">
        <v>6.3186677478994397</v>
      </c>
      <c r="BE67" s="22">
        <v>4.9416292397578019</v>
      </c>
      <c r="BF67" s="22">
        <v>5.670718361529751</v>
      </c>
      <c r="BG67" s="22">
        <v>8.0092219031927527</v>
      </c>
      <c r="BH67" s="22">
        <v>8.5742781703117998</v>
      </c>
      <c r="BI67" s="22">
        <v>8.0277963466467668</v>
      </c>
      <c r="BJ67" s="22">
        <v>6.0541019837251184</v>
      </c>
      <c r="BK67" s="22">
        <v>7.6468134052688299</v>
      </c>
      <c r="BL67" s="22">
        <v>4.5547871498910837</v>
      </c>
      <c r="BM67" s="22">
        <v>3.9071181451734986</v>
      </c>
      <c r="BN67" s="22">
        <v>2.8799686075781068</v>
      </c>
      <c r="BO67" s="22">
        <v>2.1388555772344802</v>
      </c>
      <c r="BP67" s="22">
        <v>3.351412405439703</v>
      </c>
      <c r="BQ67" s="22">
        <v>2.081030437458125</v>
      </c>
      <c r="BR67" s="22">
        <v>5.444894722735043</v>
      </c>
      <c r="BS67" s="22">
        <v>5.1355480069014732</v>
      </c>
      <c r="BT67" s="22">
        <v>9.0184118600036527</v>
      </c>
      <c r="BU67" s="22">
        <v>5.4451692657844859</v>
      </c>
      <c r="BV67" s="22">
        <v>6.2129237225703804</v>
      </c>
      <c r="BW67" s="22">
        <v>5.7586783497959999</v>
      </c>
      <c r="BX67" s="22">
        <v>5.2766533956236401</v>
      </c>
      <c r="BY67" s="22">
        <v>8.6393201410658378</v>
      </c>
      <c r="BZ67" s="22">
        <v>6.4959626217709427</v>
      </c>
      <c r="CA67" s="22">
        <v>9.9732863350237295</v>
      </c>
      <c r="CB67" s="22">
        <v>9.9055399710061778</v>
      </c>
      <c r="CC67" s="22">
        <v>8.161480930037385</v>
      </c>
      <c r="CD67" s="22">
        <v>7.8404335039613358</v>
      </c>
      <c r="CE67" s="22">
        <v>8.937341111732124</v>
      </c>
      <c r="CF67" s="22">
        <v>8.2703176492865111</v>
      </c>
      <c r="CG67" s="22">
        <v>9.9818515091548932</v>
      </c>
      <c r="CH67" s="22">
        <v>7.4975701376803698</v>
      </c>
      <c r="CI67" s="22">
        <v>4.3304018334469987</v>
      </c>
      <c r="CJ67" s="22">
        <v>7.4704304130355439</v>
      </c>
      <c r="CK67" s="22">
        <v>1.6145712636977692</v>
      </c>
      <c r="CL67" s="22">
        <v>1.3634127607575266</v>
      </c>
      <c r="CM67" s="22">
        <v>4.797590428175468</v>
      </c>
      <c r="CN67" s="22">
        <v>3.9903830567616438</v>
      </c>
      <c r="CO67" s="22">
        <v>2.9456313658154301</v>
      </c>
    </row>
    <row r="68" spans="1:93" ht="16" x14ac:dyDescent="0.2">
      <c r="A68" s="37" t="s">
        <v>90</v>
      </c>
      <c r="B68" s="121" t="s">
        <v>91</v>
      </c>
      <c r="C68" s="122"/>
      <c r="D68" s="38"/>
      <c r="E68" s="60"/>
      <c r="F68" s="60"/>
      <c r="G68" s="60"/>
      <c r="H68" s="38"/>
      <c r="I68" s="61">
        <v>4.3150520515006718</v>
      </c>
      <c r="J68" s="61">
        <v>-2.191421498175643</v>
      </c>
      <c r="K68" s="61">
        <v>-1.0396889064022758</v>
      </c>
      <c r="L68" s="61">
        <v>0.71056441034629358</v>
      </c>
      <c r="M68" s="61">
        <v>0.36701968842287158</v>
      </c>
      <c r="N68" s="61">
        <v>6.3345421353586175</v>
      </c>
      <c r="O68" s="61">
        <v>3.2029359735425516</v>
      </c>
      <c r="P68" s="61">
        <v>2.6411121411168352</v>
      </c>
      <c r="Q68" s="61">
        <v>0.14218641230418427</v>
      </c>
      <c r="R68" s="61">
        <v>3.0317910665737458</v>
      </c>
      <c r="S68" s="61">
        <v>-0.90083692461934106</v>
      </c>
      <c r="T68" s="61">
        <v>-5.6390489070405749</v>
      </c>
      <c r="U68" s="61">
        <v>2.323239417281215</v>
      </c>
      <c r="V68" s="61">
        <v>5.6314951211035975</v>
      </c>
      <c r="W68" s="61">
        <v>0.36835791656315564</v>
      </c>
      <c r="X68" s="61">
        <v>1.254983524075314</v>
      </c>
      <c r="Y68" s="61">
        <v>7.9819365455702069</v>
      </c>
      <c r="Z68" s="61">
        <v>-1.2607245551285331</v>
      </c>
      <c r="AA68" s="61">
        <v>-3.4635161793152065</v>
      </c>
      <c r="AB68" s="61">
        <v>0.93758338589677237</v>
      </c>
      <c r="AC68" s="61">
        <v>-3.4593543410278471</v>
      </c>
      <c r="AD68" s="61">
        <v>-2.3540482089740493</v>
      </c>
      <c r="AE68" s="61">
        <v>1.8512879173665056</v>
      </c>
      <c r="AF68" s="61">
        <v>6.1817365794809547</v>
      </c>
      <c r="AG68" s="61">
        <v>0.5769342220180107</v>
      </c>
      <c r="AH68" s="61">
        <v>7.468091123719816</v>
      </c>
      <c r="AI68" s="61">
        <v>4.9469256077768762</v>
      </c>
      <c r="AJ68" s="61">
        <v>4.7808373966844897E-2</v>
      </c>
      <c r="AK68" s="61">
        <v>-1.9717585515281684</v>
      </c>
      <c r="AL68" s="61">
        <v>2.4637669880198416</v>
      </c>
      <c r="AM68" s="61">
        <v>-0.62024048663951703</v>
      </c>
      <c r="AN68" s="61">
        <v>3.3997471911481938</v>
      </c>
      <c r="AO68" s="61">
        <v>6.4228292807934508</v>
      </c>
      <c r="AP68" s="61">
        <v>5.3431979743149896</v>
      </c>
      <c r="AQ68" s="61">
        <v>3.6387072496082453</v>
      </c>
      <c r="AR68" s="61">
        <v>3.4063312525849625</v>
      </c>
      <c r="AS68" s="61">
        <v>3.0553533453300901</v>
      </c>
      <c r="AT68" s="61">
        <v>3.3640441271995769</v>
      </c>
      <c r="AU68" s="61">
        <v>4.9461374032683239</v>
      </c>
      <c r="AV68" s="61">
        <v>3.7075377796731033</v>
      </c>
      <c r="AW68" s="61">
        <v>4.552503208760001</v>
      </c>
      <c r="AX68" s="61">
        <v>3.4449322995183707</v>
      </c>
      <c r="AY68" s="61">
        <v>1.8574777105819607</v>
      </c>
      <c r="AZ68" s="61">
        <v>0.22617342938471552</v>
      </c>
      <c r="BA68" s="61">
        <v>2.4639290807751308</v>
      </c>
      <c r="BB68" s="61">
        <v>2.864466441605046</v>
      </c>
      <c r="BC68" s="61">
        <v>2.1508810311791251</v>
      </c>
      <c r="BD68" s="61">
        <v>3.9140381468346703</v>
      </c>
      <c r="BE68" s="61">
        <v>2.8844410109142729</v>
      </c>
      <c r="BF68" s="61">
        <v>2.9561490859064179</v>
      </c>
      <c r="BG68" s="61">
        <v>4.3632940803745868</v>
      </c>
      <c r="BH68" s="61">
        <v>4.7149927964727993</v>
      </c>
      <c r="BI68" s="61">
        <v>5.8018000431560637</v>
      </c>
      <c r="BJ68" s="61">
        <v>5.9556243077464757</v>
      </c>
      <c r="BK68" s="61">
        <v>5.2231559789485829</v>
      </c>
      <c r="BL68" s="61">
        <v>-2.0025177762501443</v>
      </c>
      <c r="BM68" s="61">
        <v>-0.1616190877797834</v>
      </c>
      <c r="BN68" s="61">
        <v>3.0671928799462762</v>
      </c>
      <c r="BO68" s="61">
        <v>-4.1243921317377357</v>
      </c>
      <c r="BP68" s="61">
        <v>-0.80444024558862282</v>
      </c>
      <c r="BQ68" s="61">
        <v>3.5553094370507097</v>
      </c>
      <c r="BR68" s="61">
        <v>3.703959828940981</v>
      </c>
      <c r="BS68" s="61">
        <v>-2.7327409708397994</v>
      </c>
      <c r="BT68" s="61">
        <v>5.5727553139456063</v>
      </c>
      <c r="BU68" s="61">
        <v>2.4278329021121436</v>
      </c>
      <c r="BV68" s="61">
        <v>4.3907653487573697</v>
      </c>
      <c r="BW68" s="61">
        <v>4.6872489746779564</v>
      </c>
      <c r="BX68" s="61">
        <v>6.3192404683233292</v>
      </c>
      <c r="BY68" s="61">
        <v>6.41521686341963</v>
      </c>
      <c r="BZ68" s="61">
        <v>5.4708936994395572</v>
      </c>
      <c r="CA68" s="61">
        <v>5.5692536321383557</v>
      </c>
      <c r="CB68" s="61">
        <v>6.0800282949411155</v>
      </c>
      <c r="CC68" s="61">
        <v>3.3391729360058093</v>
      </c>
      <c r="CD68" s="61">
        <v>7.4950694166335126</v>
      </c>
      <c r="CE68" s="61">
        <v>5.6294618651417068</v>
      </c>
      <c r="CF68" s="61">
        <v>5.4190568689480614</v>
      </c>
      <c r="CG68" s="61">
        <v>6.164007187226332</v>
      </c>
      <c r="CH68" s="61">
        <v>3.7214504370187456</v>
      </c>
      <c r="CI68" s="61">
        <v>7.4950694166335126</v>
      </c>
      <c r="CJ68" s="61">
        <v>5.7311462153188728</v>
      </c>
      <c r="CK68" s="61">
        <v>2.8828776989860785</v>
      </c>
      <c r="CL68" s="61">
        <v>5.1655436967856332</v>
      </c>
      <c r="CM68" s="61">
        <v>5.6912265395005193</v>
      </c>
      <c r="CN68" s="61">
        <v>4.570743775778908</v>
      </c>
      <c r="CO68" s="61">
        <v>4.5912974397813713</v>
      </c>
    </row>
    <row r="69" spans="1:93" x14ac:dyDescent="0.2">
      <c r="A69" s="44"/>
      <c r="B69" s="123" t="s">
        <v>92</v>
      </c>
      <c r="C69" s="124"/>
      <c r="D69" s="45"/>
      <c r="E69" s="62"/>
      <c r="F69" s="62"/>
      <c r="G69" s="62"/>
      <c r="H69" s="45"/>
      <c r="I69" s="49">
        <v>7.4517138547181503</v>
      </c>
      <c r="J69" s="49">
        <v>6.3462989433531192</v>
      </c>
      <c r="K69" s="49">
        <v>7.1432415729012462</v>
      </c>
      <c r="L69" s="49">
        <v>7.4441958132729127</v>
      </c>
      <c r="M69" s="49">
        <v>7.0988926515405808</v>
      </c>
      <c r="N69" s="49">
        <v>7.0428467309297389</v>
      </c>
      <c r="O69" s="49">
        <v>9.0090800265324873</v>
      </c>
      <c r="P69" s="49">
        <v>8.5954728380600613</v>
      </c>
      <c r="Q69" s="49">
        <v>6.8414578977481426</v>
      </c>
      <c r="R69" s="49">
        <v>7.8631633100607985</v>
      </c>
      <c r="S69" s="49">
        <v>7.0254756458753036</v>
      </c>
      <c r="T69" s="49">
        <v>3.9503876642720854</v>
      </c>
      <c r="U69" s="49">
        <v>7.3418692109752186</v>
      </c>
      <c r="V69" s="49">
        <v>10.177332977119136</v>
      </c>
      <c r="W69" s="49">
        <v>7.1578844383290061</v>
      </c>
      <c r="X69" s="49">
        <v>8.8341768308687136</v>
      </c>
      <c r="Y69" s="49">
        <v>11.313264657120897</v>
      </c>
      <c r="Z69" s="49">
        <v>6.4599503667039215</v>
      </c>
      <c r="AA69" s="49">
        <v>3.0796590671236856</v>
      </c>
      <c r="AB69" s="49">
        <v>7.2984584508175772</v>
      </c>
      <c r="AC69" s="49">
        <v>2.594310583469067</v>
      </c>
      <c r="AD69" s="49">
        <v>2.6375426052401849</v>
      </c>
      <c r="AE69" s="49">
        <v>5.6465369752087184</v>
      </c>
      <c r="AF69" s="49">
        <v>9.5480355784683724</v>
      </c>
      <c r="AG69" s="49">
        <v>5.1497817613970938</v>
      </c>
      <c r="AH69" s="49">
        <v>8.8954167228493475</v>
      </c>
      <c r="AI69" s="49">
        <v>7.5816771542037031</v>
      </c>
      <c r="AJ69" s="49">
        <v>6.3680308143024149</v>
      </c>
      <c r="AK69" s="49">
        <v>3.4066426609845166</v>
      </c>
      <c r="AL69" s="49">
        <v>6.4751330461221528</v>
      </c>
      <c r="AM69" s="49">
        <v>4.2236389977339286</v>
      </c>
      <c r="AN69" s="49">
        <v>5.8226495770176854</v>
      </c>
      <c r="AO69" s="49">
        <v>6.4222444251947479</v>
      </c>
      <c r="AP69" s="49">
        <v>7.533480246330825</v>
      </c>
      <c r="AQ69" s="49">
        <v>6.0282806203064183</v>
      </c>
      <c r="AR69" s="49">
        <v>6.0510487115417391</v>
      </c>
      <c r="AS69" s="49">
        <v>6.7322630035532569</v>
      </c>
      <c r="AT69" s="49">
        <v>5.6713046730185113</v>
      </c>
      <c r="AU69" s="49">
        <v>5.1722375998855057</v>
      </c>
      <c r="AV69" s="49">
        <v>5.8918624783031106</v>
      </c>
      <c r="AW69" s="49">
        <v>6.5261534138702899</v>
      </c>
      <c r="AX69" s="49">
        <v>5.5017712208547351</v>
      </c>
      <c r="AY69" s="49">
        <v>5.9846231344407101</v>
      </c>
      <c r="AZ69" s="49">
        <v>5.6170817691132129</v>
      </c>
      <c r="BA69" s="49">
        <v>5.8986098714906916</v>
      </c>
      <c r="BB69" s="49">
        <v>5.4668711467967626</v>
      </c>
      <c r="BC69" s="49">
        <v>5.5113520107819056</v>
      </c>
      <c r="BD69" s="49">
        <v>6.783128334506543</v>
      </c>
      <c r="BE69" s="49">
        <v>6.1663727418781207</v>
      </c>
      <c r="BF69" s="49">
        <v>5.9925059309857289</v>
      </c>
      <c r="BG69" s="49">
        <v>6.4833610337002625</v>
      </c>
      <c r="BH69" s="49">
        <v>6.8491923953228024</v>
      </c>
      <c r="BI69" s="49">
        <v>5.5171275019482096</v>
      </c>
      <c r="BJ69" s="49">
        <v>5.1412752366479566</v>
      </c>
      <c r="BK69" s="49">
        <v>5.9777945501679568</v>
      </c>
      <c r="BL69" s="49">
        <v>4.4072999990145973</v>
      </c>
      <c r="BM69" s="49">
        <v>-0.12803602004606773</v>
      </c>
      <c r="BN69" s="49">
        <v>-1.2850239780826485</v>
      </c>
      <c r="BO69" s="49">
        <v>-2.8310298255863415</v>
      </c>
      <c r="BP69" s="49">
        <v>-2.9554747626676203E-2</v>
      </c>
      <c r="BQ69" s="49">
        <v>-0.78584195433818138</v>
      </c>
      <c r="BR69" s="49">
        <v>5.160324972152381</v>
      </c>
      <c r="BS69" s="49">
        <v>3.9490970925162117</v>
      </c>
      <c r="BT69" s="49">
        <v>7.0011417420819697</v>
      </c>
      <c r="BU69" s="49">
        <v>3.8265011509499089</v>
      </c>
      <c r="BV69" s="49">
        <v>3.980549219270074</v>
      </c>
      <c r="BW69" s="49">
        <v>5.4402716748018776</v>
      </c>
      <c r="BX69" s="49">
        <v>6.3692058191729757</v>
      </c>
      <c r="BY69" s="49">
        <v>6.7192843460884006</v>
      </c>
      <c r="BZ69" s="49">
        <v>5.6539643603184828</v>
      </c>
      <c r="CA69" s="49">
        <v>5.5772893273115187</v>
      </c>
      <c r="CB69" s="49">
        <v>5.3483760518074916</v>
      </c>
      <c r="CC69" s="49">
        <v>4.1814884883707037</v>
      </c>
      <c r="CD69" s="49">
        <v>2.6837840674585465</v>
      </c>
      <c r="CE69" s="49">
        <v>4.4116622361057409</v>
      </c>
      <c r="CF69" s="49">
        <v>5.0241348829057415</v>
      </c>
      <c r="CG69" s="49">
        <v>3.3735572378552376</v>
      </c>
      <c r="CH69" s="49">
        <v>5.0379534879479735</v>
      </c>
      <c r="CI69" s="49">
        <v>5.0525358805439566</v>
      </c>
      <c r="CJ69" s="49">
        <v>4.6181963294361452</v>
      </c>
      <c r="CK69" s="49">
        <v>5.2495683903091646</v>
      </c>
      <c r="CL69" s="49">
        <v>3.8084068849514949</v>
      </c>
      <c r="CM69" s="49">
        <v>4.0200102907597142</v>
      </c>
      <c r="CN69" s="49">
        <v>5.3110955851763038</v>
      </c>
      <c r="CO69" s="49">
        <v>4.5948950489985236</v>
      </c>
    </row>
  </sheetData>
  <mergeCells count="123">
    <mergeCell ref="A1:A3"/>
    <mergeCell ref="B1:C3"/>
    <mergeCell ref="D1:H1"/>
    <mergeCell ref="I1:M1"/>
    <mergeCell ref="N1:R1"/>
    <mergeCell ref="S1:W1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D2:D3"/>
    <mergeCell ref="E2:E3"/>
    <mergeCell ref="F2:F3"/>
    <mergeCell ref="G2:G3"/>
    <mergeCell ref="H2:H3"/>
    <mergeCell ref="I2:I3"/>
    <mergeCell ref="J2:J3"/>
    <mergeCell ref="K2:K3"/>
    <mergeCell ref="BB1:BF1"/>
    <mergeCell ref="BG1:BK1"/>
    <mergeCell ref="BL1:BP1"/>
    <mergeCell ref="X1:AB1"/>
    <mergeCell ref="AC1:AG1"/>
    <mergeCell ref="AH1:AL1"/>
    <mergeCell ref="AM1:AQ1"/>
    <mergeCell ref="AR1:AV1"/>
    <mergeCell ref="AW1:BA1"/>
    <mergeCell ref="AB2:AB3"/>
    <mergeCell ref="AC2:AC3"/>
    <mergeCell ref="AD2:AD3"/>
    <mergeCell ref="AE2:AE3"/>
    <mergeCell ref="AF2:AF3"/>
    <mergeCell ref="AG2:AG3"/>
    <mergeCell ref="V2:V3"/>
    <mergeCell ref="W2:W3"/>
    <mergeCell ref="X2:X3"/>
    <mergeCell ref="Y2:Y3"/>
    <mergeCell ref="Z2:Z3"/>
    <mergeCell ref="AA2:AA3"/>
    <mergeCell ref="AN2:AN3"/>
    <mergeCell ref="AO2:AO3"/>
    <mergeCell ref="AP2:AP3"/>
    <mergeCell ref="AQ2:AQ3"/>
    <mergeCell ref="AR2:AR3"/>
    <mergeCell ref="AS2:AS3"/>
    <mergeCell ref="AH2:AH3"/>
    <mergeCell ref="AI2:AI3"/>
    <mergeCell ref="AJ2:AJ3"/>
    <mergeCell ref="AK2:AK3"/>
    <mergeCell ref="AL2:AL3"/>
    <mergeCell ref="AM2:AM3"/>
    <mergeCell ref="AZ2:AZ3"/>
    <mergeCell ref="BA2:BA3"/>
    <mergeCell ref="BB2:BB3"/>
    <mergeCell ref="BC2:BC3"/>
    <mergeCell ref="BD2:BD3"/>
    <mergeCell ref="BE2:BE3"/>
    <mergeCell ref="AT2:AT3"/>
    <mergeCell ref="AU2:AU3"/>
    <mergeCell ref="AV2:AV3"/>
    <mergeCell ref="AW2:AW3"/>
    <mergeCell ref="AX2:AX3"/>
    <mergeCell ref="AY2:AY3"/>
    <mergeCell ref="BO2:BO3"/>
    <mergeCell ref="BP2:BP3"/>
    <mergeCell ref="BQ2:BQ3"/>
    <mergeCell ref="BF2:BF3"/>
    <mergeCell ref="BG2:BG3"/>
    <mergeCell ref="BH2:BH3"/>
    <mergeCell ref="BI2:BI3"/>
    <mergeCell ref="BJ2:BJ3"/>
    <mergeCell ref="BK2:BK3"/>
    <mergeCell ref="CM2:CM3"/>
    <mergeCell ref="CN2:CN3"/>
    <mergeCell ref="CO2:CO3"/>
    <mergeCell ref="CD2:CD3"/>
    <mergeCell ref="CE2:CE3"/>
    <mergeCell ref="CF2:CF3"/>
    <mergeCell ref="CG2:CG3"/>
    <mergeCell ref="CH2:CH3"/>
    <mergeCell ref="CI2:CI3"/>
    <mergeCell ref="B4:C4"/>
    <mergeCell ref="B6:C6"/>
    <mergeCell ref="B17:C17"/>
    <mergeCell ref="B22:C22"/>
    <mergeCell ref="B39:C39"/>
    <mergeCell ref="B42:C42"/>
    <mergeCell ref="CJ2:CJ3"/>
    <mergeCell ref="CK2:CK3"/>
    <mergeCell ref="CL2:CL3"/>
    <mergeCell ref="BX2:BX3"/>
    <mergeCell ref="BY2:BY3"/>
    <mergeCell ref="BZ2:BZ3"/>
    <mergeCell ref="CA2:CA3"/>
    <mergeCell ref="CB2:CB3"/>
    <mergeCell ref="CC2:CC3"/>
    <mergeCell ref="BR2:BR3"/>
    <mergeCell ref="BS2:BS3"/>
    <mergeCell ref="BT2:BT3"/>
    <mergeCell ref="BU2:BU3"/>
    <mergeCell ref="BV2:BV3"/>
    <mergeCell ref="BW2:BW3"/>
    <mergeCell ref="BL2:BL3"/>
    <mergeCell ref="BM2:BM3"/>
    <mergeCell ref="BN2:BN3"/>
    <mergeCell ref="B64:C64"/>
    <mergeCell ref="B65:C65"/>
    <mergeCell ref="B66:C66"/>
    <mergeCell ref="B67:C67"/>
    <mergeCell ref="B68:C68"/>
    <mergeCell ref="B69:C69"/>
    <mergeCell ref="B43:C43"/>
    <mergeCell ref="B47:C47"/>
    <mergeCell ref="B54:C54"/>
    <mergeCell ref="B57:C57"/>
    <mergeCell ref="B58:C58"/>
    <mergeCell ref="B63:C63"/>
  </mergeCells>
  <conditionalFormatting sqref="D6:CE68">
    <cfRule type="cellIs" dxfId="3" priority="1" operator="lessThan">
      <formula>0</formula>
    </cfRule>
    <cfRule type="cellIs" dxfId="2" priority="2" operator="greaterThanOrEqual">
      <formula>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ED34-FD7B-634A-A90A-BDF3C6C34261}">
  <dimension ref="A1:H65"/>
  <sheetViews>
    <sheetView topLeftCell="A18" workbookViewId="0">
      <selection activeCell="B18" sqref="B18:C18"/>
    </sheetView>
  </sheetViews>
  <sheetFormatPr baseColWidth="10" defaultRowHeight="15" x14ac:dyDescent="0.2"/>
  <cols>
    <col min="1" max="1" width="7.6640625" bestFit="1" customWidth="1"/>
    <col min="2" max="2" width="52.1640625" bestFit="1" customWidth="1"/>
    <col min="3" max="3" width="38.6640625" customWidth="1"/>
  </cols>
  <sheetData>
    <row r="1" spans="1:8" ht="15" customHeight="1" x14ac:dyDescent="0.2">
      <c r="A1" s="113" t="s">
        <v>5</v>
      </c>
      <c r="B1" s="106" t="s">
        <v>6</v>
      </c>
      <c r="C1" s="114" t="s">
        <v>122</v>
      </c>
      <c r="D1" s="111">
        <v>2021</v>
      </c>
      <c r="E1" s="111">
        <v>2022</v>
      </c>
      <c r="F1" s="111">
        <v>2023</v>
      </c>
      <c r="G1" s="111">
        <v>2024</v>
      </c>
      <c r="H1" s="111">
        <v>2025</v>
      </c>
    </row>
    <row r="2" spans="1:8" ht="16" x14ac:dyDescent="0.2">
      <c r="A2" s="14" t="s">
        <v>12</v>
      </c>
      <c r="B2" s="127" t="s">
        <v>13</v>
      </c>
      <c r="C2" s="128"/>
      <c r="D2" s="58">
        <v>1.1240663029436178</v>
      </c>
      <c r="E2" s="58">
        <v>6.899981884824939</v>
      </c>
      <c r="F2" s="58">
        <v>6.5639663812222295</v>
      </c>
      <c r="G2" s="58">
        <v>3.2247191024429469</v>
      </c>
      <c r="H2" s="58">
        <v>6.1894132424352932</v>
      </c>
    </row>
    <row r="3" spans="1:8" x14ac:dyDescent="0.2">
      <c r="A3" s="19"/>
      <c r="B3" s="20"/>
      <c r="C3" s="21" t="s">
        <v>14</v>
      </c>
      <c r="D3" s="22">
        <v>2.1102087946815118E-2</v>
      </c>
      <c r="E3" s="22">
        <v>6.1800982889633502</v>
      </c>
      <c r="F3" s="22">
        <v>6.5378637866345457</v>
      </c>
      <c r="G3" s="22">
        <v>3.2951512370028411</v>
      </c>
      <c r="H3" s="22">
        <v>5.7425436504493774</v>
      </c>
    </row>
    <row r="4" spans="1:8" ht="16" x14ac:dyDescent="0.2">
      <c r="A4" s="19"/>
      <c r="B4" s="20"/>
      <c r="C4" s="27" t="s">
        <v>15</v>
      </c>
      <c r="D4" s="22">
        <v>-2.6915078795827299</v>
      </c>
      <c r="E4" s="22">
        <v>5.5421795123834272</v>
      </c>
      <c r="F4" s="22">
        <v>7.8554767747781398</v>
      </c>
      <c r="G4" s="22">
        <v>-7.4411317397121479E-2</v>
      </c>
      <c r="H4" s="22">
        <v>6.5468343553485795</v>
      </c>
    </row>
    <row r="5" spans="1:8" ht="16" x14ac:dyDescent="0.2">
      <c r="A5" s="19"/>
      <c r="B5" s="20"/>
      <c r="C5" s="27" t="s">
        <v>16</v>
      </c>
      <c r="D5" s="22">
        <v>4.1436731719386444</v>
      </c>
      <c r="E5" s="22">
        <v>8.5810210906589077</v>
      </c>
      <c r="F5" s="22">
        <v>6.4103650792336992</v>
      </c>
      <c r="G5" s="22">
        <v>4.4145701625429012</v>
      </c>
      <c r="H5" s="22">
        <v>5.4730992546599282</v>
      </c>
    </row>
    <row r="6" spans="1:8" ht="16" x14ac:dyDescent="0.2">
      <c r="A6" s="19"/>
      <c r="B6" s="20"/>
      <c r="C6" s="27" t="s">
        <v>17</v>
      </c>
      <c r="D6" s="22">
        <v>1.9608429027121872</v>
      </c>
      <c r="E6" s="22">
        <v>0.97841861336102909</v>
      </c>
      <c r="F6" s="22">
        <v>0.17000268247571171</v>
      </c>
      <c r="G6" s="22">
        <v>-1.6721067181846081</v>
      </c>
      <c r="H6" s="22">
        <v>2.4264085227319754</v>
      </c>
    </row>
    <row r="7" spans="1:8" x14ac:dyDescent="0.2">
      <c r="A7" s="19"/>
      <c r="B7" s="20"/>
      <c r="C7" s="28" t="s">
        <v>18</v>
      </c>
      <c r="D7" s="22">
        <v>4.2742564949104462</v>
      </c>
      <c r="E7" s="22">
        <v>8.6734693877563274</v>
      </c>
      <c r="F7" s="22">
        <v>7.972895707316539</v>
      </c>
      <c r="G7" s="22">
        <v>5.8826824411265761</v>
      </c>
      <c r="H7" s="22">
        <v>3.7722978779834051</v>
      </c>
    </row>
    <row r="8" spans="1:8" ht="16" x14ac:dyDescent="0.2">
      <c r="A8" s="19"/>
      <c r="B8" s="20"/>
      <c r="C8" s="27" t="s">
        <v>19</v>
      </c>
      <c r="D8" s="22">
        <v>3.1174964548385873</v>
      </c>
      <c r="E8" s="22">
        <v>6.8538226219911706</v>
      </c>
      <c r="F8" s="22">
        <v>4.8460164840049345</v>
      </c>
      <c r="G8" s="22">
        <v>8.4355715301245482</v>
      </c>
      <c r="H8" s="22">
        <v>4.8689087589162057</v>
      </c>
    </row>
    <row r="9" spans="1:8" ht="16" x14ac:dyDescent="0.2">
      <c r="A9" s="19"/>
      <c r="B9" s="20"/>
      <c r="C9" s="27" t="s">
        <v>20</v>
      </c>
      <c r="D9" s="22">
        <v>4.1545590028553363</v>
      </c>
      <c r="E9" s="22">
        <v>8.6806615344615352</v>
      </c>
      <c r="F9" s="22">
        <v>7.0484981149103305</v>
      </c>
      <c r="G9" s="22">
        <v>2.6910175213827188</v>
      </c>
      <c r="H9" s="22">
        <v>7.3962156117179916</v>
      </c>
    </row>
    <row r="10" spans="1:8" ht="16" x14ac:dyDescent="0.2">
      <c r="A10" s="19"/>
      <c r="B10" s="20"/>
      <c r="C10" s="27" t="s">
        <v>21</v>
      </c>
      <c r="D10" s="22">
        <v>1.1148815581510974</v>
      </c>
      <c r="E10" s="22">
        <v>3.8088125466768474</v>
      </c>
      <c r="F10" s="22">
        <v>6.4331901593229333</v>
      </c>
      <c r="G10" s="22">
        <v>4.3140259839495059</v>
      </c>
      <c r="H10" s="22">
        <v>2.5470492505856157</v>
      </c>
    </row>
    <row r="11" spans="1:8" ht="16" x14ac:dyDescent="0.2">
      <c r="A11" s="19"/>
      <c r="B11" s="20"/>
      <c r="C11" s="29" t="s">
        <v>22</v>
      </c>
      <c r="D11" s="22">
        <v>1.7599906693045</v>
      </c>
      <c r="E11" s="22">
        <v>9.4928601926183944</v>
      </c>
      <c r="F11" s="22">
        <v>-2.3699585929766442</v>
      </c>
      <c r="G11" s="22">
        <v>-0.86021601126020641</v>
      </c>
      <c r="H11" s="22">
        <v>-9.0769218166346235</v>
      </c>
    </row>
    <row r="12" spans="1:8" ht="16" x14ac:dyDescent="0.2">
      <c r="A12" s="19"/>
      <c r="B12" s="20"/>
      <c r="C12" s="29" t="s">
        <v>23</v>
      </c>
      <c r="D12" s="22">
        <v>4.8488311681060168</v>
      </c>
      <c r="E12" s="22">
        <v>8.9299034250310001</v>
      </c>
      <c r="F12" s="22">
        <v>7.8365610233130241</v>
      </c>
      <c r="G12" s="22">
        <v>3.4932052542498155</v>
      </c>
      <c r="H12" s="22">
        <v>9.3670257469354397</v>
      </c>
    </row>
    <row r="13" spans="1:8" ht="16" x14ac:dyDescent="0.2">
      <c r="A13" s="30" t="s">
        <v>24</v>
      </c>
      <c r="B13" s="119" t="s">
        <v>25</v>
      </c>
      <c r="C13" s="120"/>
      <c r="D13" s="22">
        <v>5.2053810685908246</v>
      </c>
      <c r="E13" s="22">
        <v>5.2291132925000454</v>
      </c>
      <c r="F13" s="22">
        <v>3.4776864748731242</v>
      </c>
      <c r="G13" s="22">
        <v>3.1145724946897388</v>
      </c>
      <c r="H13" s="22">
        <v>2.0343176206982747</v>
      </c>
    </row>
    <row r="14" spans="1:8" x14ac:dyDescent="0.2">
      <c r="A14" s="19"/>
      <c r="B14" s="20"/>
      <c r="C14" s="21" t="s">
        <v>26</v>
      </c>
      <c r="D14" s="22" t="s">
        <v>124</v>
      </c>
      <c r="E14" s="22" t="s">
        <v>124</v>
      </c>
      <c r="F14" s="22" t="s">
        <v>124</v>
      </c>
      <c r="G14" s="22" t="s">
        <v>124</v>
      </c>
      <c r="H14" s="22" t="s">
        <v>124</v>
      </c>
    </row>
    <row r="15" spans="1:8" ht="16" x14ac:dyDescent="0.2">
      <c r="A15" s="19"/>
      <c r="B15" s="20"/>
      <c r="C15" s="29" t="s">
        <v>27</v>
      </c>
      <c r="D15" s="22" t="s">
        <v>124</v>
      </c>
      <c r="E15" s="22" t="s">
        <v>124</v>
      </c>
      <c r="F15" s="22" t="s">
        <v>124</v>
      </c>
      <c r="G15" s="22" t="s">
        <v>124</v>
      </c>
      <c r="H15" s="22" t="s">
        <v>124</v>
      </c>
    </row>
    <row r="16" spans="1:8" ht="16" x14ac:dyDescent="0.2">
      <c r="A16" s="19"/>
      <c r="B16" s="20"/>
      <c r="C16" s="29" t="s">
        <v>28</v>
      </c>
      <c r="D16" s="22" t="s">
        <v>124</v>
      </c>
      <c r="E16" s="22" t="s">
        <v>124</v>
      </c>
      <c r="F16" s="22" t="s">
        <v>124</v>
      </c>
      <c r="G16" s="22" t="s">
        <v>124</v>
      </c>
      <c r="H16" s="22" t="s">
        <v>124</v>
      </c>
    </row>
    <row r="17" spans="1:8" ht="16" x14ac:dyDescent="0.2">
      <c r="A17" s="19"/>
      <c r="B17" s="20"/>
      <c r="C17" s="29" t="s">
        <v>29</v>
      </c>
      <c r="D17" s="22">
        <v>5.2053810685908246</v>
      </c>
      <c r="E17" s="22">
        <v>5.2291132925000454</v>
      </c>
      <c r="F17" s="22">
        <v>3.4776864748731242</v>
      </c>
      <c r="G17" s="22">
        <v>3.1145724946897388</v>
      </c>
      <c r="H17" s="22">
        <v>2.0343176206982747</v>
      </c>
    </row>
    <row r="18" spans="1:8" ht="16" x14ac:dyDescent="0.2">
      <c r="A18" s="30" t="s">
        <v>30</v>
      </c>
      <c r="B18" s="119" t="s">
        <v>31</v>
      </c>
      <c r="C18" s="120"/>
      <c r="D18" s="22">
        <v>0.61523826879511034</v>
      </c>
      <c r="E18" s="22">
        <v>9.6263198242916701</v>
      </c>
      <c r="F18" s="22">
        <v>4.3408130921321515</v>
      </c>
      <c r="G18" s="22">
        <v>5.8260391495783352</v>
      </c>
      <c r="H18" s="22">
        <v>8.0772507176280186</v>
      </c>
    </row>
    <row r="19" spans="1:8" ht="16" x14ac:dyDescent="0.2">
      <c r="A19" s="19"/>
      <c r="B19" s="20"/>
      <c r="C19" s="29" t="s">
        <v>32</v>
      </c>
      <c r="D19" s="22" t="s">
        <v>124</v>
      </c>
      <c r="E19" s="22" t="s">
        <v>124</v>
      </c>
      <c r="F19" s="22" t="s">
        <v>124</v>
      </c>
      <c r="G19" s="22" t="s">
        <v>124</v>
      </c>
      <c r="H19" s="22" t="s">
        <v>124</v>
      </c>
    </row>
    <row r="20" spans="1:8" ht="16" x14ac:dyDescent="0.2">
      <c r="A20" s="19"/>
      <c r="B20" s="20"/>
      <c r="C20" s="29" t="s">
        <v>33</v>
      </c>
      <c r="D20" s="22">
        <v>0.45550248107950608</v>
      </c>
      <c r="E20" s="22">
        <v>10.413355371773676</v>
      </c>
      <c r="F20" s="22">
        <v>4.7416426868926322</v>
      </c>
      <c r="G20" s="22">
        <v>7.7584007162756023</v>
      </c>
      <c r="H20" s="22">
        <v>9.623521987548969</v>
      </c>
    </row>
    <row r="21" spans="1:8" ht="16" x14ac:dyDescent="0.2">
      <c r="A21" s="19"/>
      <c r="B21" s="20"/>
      <c r="C21" s="29" t="s">
        <v>34</v>
      </c>
      <c r="D21" s="22" t="s">
        <v>124</v>
      </c>
      <c r="E21" s="22" t="s">
        <v>124</v>
      </c>
      <c r="F21" s="22" t="s">
        <v>124</v>
      </c>
      <c r="G21" s="22" t="s">
        <v>124</v>
      </c>
      <c r="H21" s="22" t="s">
        <v>124</v>
      </c>
    </row>
    <row r="22" spans="1:8" ht="16" x14ac:dyDescent="0.2">
      <c r="A22" s="19"/>
      <c r="B22" s="20"/>
      <c r="C22" s="29" t="s">
        <v>35</v>
      </c>
      <c r="D22" s="22">
        <v>1.3989695692250024</v>
      </c>
      <c r="E22" s="22">
        <v>3.2428493350326448</v>
      </c>
      <c r="F22" s="22">
        <v>8.7799573861885136</v>
      </c>
      <c r="G22" s="22">
        <v>10.934860402755149</v>
      </c>
      <c r="H22" s="22">
        <v>10.398910674897749</v>
      </c>
    </row>
    <row r="23" spans="1:8" x14ac:dyDescent="0.2">
      <c r="A23" s="19"/>
      <c r="B23" s="20"/>
      <c r="C23" s="21" t="s">
        <v>36</v>
      </c>
      <c r="D23" s="22" t="s">
        <v>124</v>
      </c>
      <c r="E23" s="22" t="s">
        <v>124</v>
      </c>
      <c r="F23" s="22" t="s">
        <v>124</v>
      </c>
      <c r="G23" s="22" t="s">
        <v>124</v>
      </c>
      <c r="H23" s="22" t="s">
        <v>124</v>
      </c>
    </row>
    <row r="24" spans="1:8" x14ac:dyDescent="0.2">
      <c r="A24" s="19"/>
      <c r="B24" s="20"/>
      <c r="C24" s="21" t="s">
        <v>37</v>
      </c>
      <c r="D24" s="22">
        <v>1.7723745674045972</v>
      </c>
      <c r="E24" s="22">
        <v>8.2824680680793108</v>
      </c>
      <c r="F24" s="22">
        <v>-6.2705904071961527E-2</v>
      </c>
      <c r="G24" s="22">
        <v>-4.6303397945621612</v>
      </c>
      <c r="H24" s="22">
        <v>-2.1122765225734952</v>
      </c>
    </row>
    <row r="25" spans="1:8" x14ac:dyDescent="0.2">
      <c r="A25" s="19"/>
      <c r="B25" s="20"/>
      <c r="C25" s="21" t="s">
        <v>38</v>
      </c>
      <c r="D25" s="22">
        <v>2.3667100130075056</v>
      </c>
      <c r="E25" s="22">
        <v>7.4186991869865011</v>
      </c>
      <c r="F25" s="22">
        <v>6.5306601313144199</v>
      </c>
      <c r="G25" s="22">
        <v>9.0803761153176055</v>
      </c>
      <c r="H25" s="22">
        <v>8.0546755193532533</v>
      </c>
    </row>
    <row r="26" spans="1:8" x14ac:dyDescent="0.2">
      <c r="A26" s="19"/>
      <c r="B26" s="20"/>
      <c r="C26" s="21" t="s">
        <v>39</v>
      </c>
      <c r="D26" s="22">
        <v>3.7277850021648788</v>
      </c>
      <c r="E26" s="22">
        <v>3.6648558295105431</v>
      </c>
      <c r="F26" s="22">
        <v>-6.0287820100756022</v>
      </c>
      <c r="G26" s="22">
        <v>2.2292939051612422</v>
      </c>
      <c r="H26" s="22">
        <v>1.8878530222394403</v>
      </c>
    </row>
    <row r="27" spans="1:8" x14ac:dyDescent="0.2">
      <c r="A27" s="19"/>
      <c r="B27" s="20"/>
      <c r="C27" s="21" t="s">
        <v>40</v>
      </c>
      <c r="D27" s="22">
        <v>0.45390587255953108</v>
      </c>
      <c r="E27" s="22">
        <v>4.083110923135294</v>
      </c>
      <c r="F27" s="22">
        <v>6.6653819530416314</v>
      </c>
      <c r="G27" s="22">
        <v>4.4525855196695829E-2</v>
      </c>
      <c r="H27" s="22">
        <v>4.3726146318562797</v>
      </c>
    </row>
    <row r="28" spans="1:8" ht="16" x14ac:dyDescent="0.2">
      <c r="A28" s="19"/>
      <c r="B28" s="20"/>
      <c r="C28" s="29" t="s">
        <v>41</v>
      </c>
      <c r="D28" s="22">
        <v>1.4710619564134504</v>
      </c>
      <c r="E28" s="22">
        <v>7.5518925518840234</v>
      </c>
      <c r="F28" s="22">
        <v>5.1910323984314175</v>
      </c>
      <c r="G28" s="22">
        <v>4.863877832836323</v>
      </c>
      <c r="H28" s="22">
        <v>3.7217643403862866</v>
      </c>
    </row>
    <row r="29" spans="1:8" ht="16" x14ac:dyDescent="0.2">
      <c r="A29" s="19"/>
      <c r="B29" s="20"/>
      <c r="C29" s="29" t="s">
        <v>42</v>
      </c>
      <c r="D29" s="22" t="s">
        <v>124</v>
      </c>
      <c r="E29" s="22" t="s">
        <v>124</v>
      </c>
      <c r="F29" s="22" t="s">
        <v>124</v>
      </c>
      <c r="G29" s="22" t="s">
        <v>124</v>
      </c>
      <c r="H29" s="22" t="s">
        <v>124</v>
      </c>
    </row>
    <row r="30" spans="1:8" x14ac:dyDescent="0.2">
      <c r="A30" s="19"/>
      <c r="B30" s="20"/>
      <c r="C30" s="21" t="s">
        <v>43</v>
      </c>
      <c r="D30" s="22">
        <v>5.2426909887922619</v>
      </c>
      <c r="E30" s="22">
        <v>5.8112193483380139</v>
      </c>
      <c r="F30" s="22">
        <v>6.6377355854387901</v>
      </c>
      <c r="G30" s="22">
        <v>-1.472287311300903</v>
      </c>
      <c r="H30" s="22">
        <v>0.29937420382235302</v>
      </c>
    </row>
    <row r="31" spans="1:8" ht="16" x14ac:dyDescent="0.2">
      <c r="A31" s="19"/>
      <c r="B31" s="20"/>
      <c r="C31" s="29" t="s">
        <v>44</v>
      </c>
      <c r="D31" s="22">
        <v>3.2825058213780949</v>
      </c>
      <c r="E31" s="22">
        <v>3.9999999999980957</v>
      </c>
      <c r="F31" s="22">
        <v>2.3079325916119018</v>
      </c>
      <c r="G31" s="22">
        <v>0.99996017678837745</v>
      </c>
      <c r="H31" s="22">
        <v>1.240443376261851</v>
      </c>
    </row>
    <row r="32" spans="1:8" ht="16" x14ac:dyDescent="0.2">
      <c r="A32" s="19"/>
      <c r="B32" s="20"/>
      <c r="C32" s="29" t="s">
        <v>45</v>
      </c>
      <c r="D32" s="22">
        <v>1.3684974129017036</v>
      </c>
      <c r="E32" s="22">
        <v>7.1652485445586933</v>
      </c>
      <c r="F32" s="22">
        <v>0.96091247635483512</v>
      </c>
      <c r="G32" s="22">
        <v>1.0936152736103395</v>
      </c>
      <c r="H32" s="22">
        <v>2.6445498276968635</v>
      </c>
    </row>
    <row r="33" spans="1:8" ht="16" x14ac:dyDescent="0.2">
      <c r="A33" s="19"/>
      <c r="B33" s="20"/>
      <c r="C33" s="29" t="s">
        <v>46</v>
      </c>
      <c r="D33" s="22">
        <v>6.2312470946212812</v>
      </c>
      <c r="E33" s="22">
        <v>9.1496767777260004</v>
      </c>
      <c r="F33" s="22">
        <v>2.2829910442496555</v>
      </c>
      <c r="G33" s="22">
        <v>2.3234254283075728</v>
      </c>
      <c r="H33" s="22">
        <v>3.646006627391472</v>
      </c>
    </row>
    <row r="34" spans="1:8" x14ac:dyDescent="0.2">
      <c r="A34" s="19"/>
      <c r="B34" s="20"/>
      <c r="C34" s="21" t="s">
        <v>47</v>
      </c>
      <c r="D34" s="22">
        <v>0.50895777341521864</v>
      </c>
      <c r="E34" s="22">
        <v>5.8584686774899524</v>
      </c>
      <c r="F34" s="22">
        <v>2.2112660325285418</v>
      </c>
      <c r="G34" s="22">
        <v>2.0200996645355076</v>
      </c>
      <c r="H34" s="22">
        <v>4.2916883723252681</v>
      </c>
    </row>
    <row r="35" spans="1:8" ht="16" x14ac:dyDescent="0.2">
      <c r="A35" s="30" t="s">
        <v>48</v>
      </c>
      <c r="B35" s="125" t="s">
        <v>49</v>
      </c>
      <c r="C35" s="126"/>
      <c r="D35" s="22">
        <v>7.6784113190340406</v>
      </c>
      <c r="E35" s="22">
        <v>5.1730020173806395</v>
      </c>
      <c r="F35" s="22">
        <v>0.91621395838042474</v>
      </c>
      <c r="G35" s="22">
        <v>7.8531782303230102E-2</v>
      </c>
      <c r="H35" s="22">
        <v>3.9885505612217571</v>
      </c>
    </row>
    <row r="36" spans="1:8" ht="16" x14ac:dyDescent="0.2">
      <c r="A36" s="19"/>
      <c r="B36" s="20"/>
      <c r="C36" s="29" t="s">
        <v>50</v>
      </c>
      <c r="D36" s="22">
        <v>7.7530076364437548</v>
      </c>
      <c r="E36" s="22">
        <v>5.1671352955059433</v>
      </c>
      <c r="F36" s="22">
        <v>0.84815025449552195</v>
      </c>
      <c r="G36" s="22">
        <v>3.7488329971765211E-2</v>
      </c>
      <c r="H36" s="22">
        <v>4.008835973767134</v>
      </c>
    </row>
    <row r="37" spans="1:8" ht="16" x14ac:dyDescent="0.2">
      <c r="A37" s="19"/>
      <c r="B37" s="20"/>
      <c r="C37" s="29" t="s">
        <v>51</v>
      </c>
      <c r="D37" s="22">
        <v>1.9884996726620869</v>
      </c>
      <c r="E37" s="22">
        <v>5.6457849961241209</v>
      </c>
      <c r="F37" s="22">
        <v>6.3764294274971149</v>
      </c>
      <c r="G37" s="22">
        <v>3.2000121946725244</v>
      </c>
      <c r="H37" s="22">
        <v>2.4930602451277366</v>
      </c>
    </row>
    <row r="38" spans="1:8" ht="16" x14ac:dyDescent="0.2">
      <c r="A38" s="30" t="s">
        <v>52</v>
      </c>
      <c r="B38" s="125" t="s">
        <v>53</v>
      </c>
      <c r="C38" s="126"/>
      <c r="D38" s="22">
        <v>0.90593306911799232</v>
      </c>
      <c r="E38" s="22">
        <v>6.3546610200047553</v>
      </c>
      <c r="F38" s="22">
        <v>7.3878198016690675</v>
      </c>
      <c r="G38" s="22">
        <v>2.3327053427700832</v>
      </c>
      <c r="H38" s="22">
        <v>1.4592611934594544</v>
      </c>
    </row>
    <row r="39" spans="1:8" ht="16" x14ac:dyDescent="0.2">
      <c r="A39" s="30" t="s">
        <v>54</v>
      </c>
      <c r="B39" s="125" t="s">
        <v>55</v>
      </c>
      <c r="C39" s="126"/>
      <c r="D39" s="22">
        <v>8.8760613011874057</v>
      </c>
      <c r="E39" s="22">
        <v>4.0055062055129724</v>
      </c>
      <c r="F39" s="22">
        <v>4.4050455834509563</v>
      </c>
      <c r="G39" s="22">
        <v>3.9671386340858845</v>
      </c>
      <c r="H39" s="22">
        <v>5.5521678689221687</v>
      </c>
    </row>
    <row r="40" spans="1:8" ht="16" x14ac:dyDescent="0.2">
      <c r="A40" s="30" t="s">
        <v>56</v>
      </c>
      <c r="B40" s="34" t="s">
        <v>57</v>
      </c>
      <c r="C40" s="35"/>
      <c r="D40" s="22">
        <v>5.5523920961936994</v>
      </c>
      <c r="E40" s="22">
        <v>7.4506441862152428</v>
      </c>
      <c r="F40" s="22">
        <v>7.3138656512010698</v>
      </c>
      <c r="G40" s="22">
        <v>5.2866037950991966</v>
      </c>
      <c r="H40" s="22">
        <v>6.6393358851470907</v>
      </c>
    </row>
    <row r="41" spans="1:8" x14ac:dyDescent="0.2">
      <c r="A41" s="19"/>
      <c r="B41" s="20"/>
      <c r="C41" s="21" t="s">
        <v>58</v>
      </c>
      <c r="D41" s="22">
        <v>3.4690387421108682</v>
      </c>
      <c r="E41" s="22">
        <v>5.6944230595198633</v>
      </c>
      <c r="F41" s="22">
        <v>6.7446730360243805</v>
      </c>
      <c r="G41" s="22">
        <v>8.3798684987833809</v>
      </c>
      <c r="H41" s="22">
        <v>5.4371970491731787</v>
      </c>
    </row>
    <row r="42" spans="1:8" x14ac:dyDescent="0.2">
      <c r="A42" s="19"/>
      <c r="B42" s="20"/>
      <c r="C42" s="21" t="s">
        <v>59</v>
      </c>
      <c r="D42" s="22">
        <v>6.5654416414058261</v>
      </c>
      <c r="E42" s="22">
        <v>8.2798092062874389</v>
      </c>
      <c r="F42" s="22">
        <v>7.576182159286617</v>
      </c>
      <c r="G42" s="22">
        <v>3.8720693229666807</v>
      </c>
      <c r="H42" s="22">
        <v>7.2129250162356442</v>
      </c>
    </row>
    <row r="43" spans="1:8" ht="16" x14ac:dyDescent="0.2">
      <c r="A43" s="30" t="s">
        <v>60</v>
      </c>
      <c r="B43" s="119" t="s">
        <v>61</v>
      </c>
      <c r="C43" s="120"/>
      <c r="D43" s="22">
        <v>5.4937735357672608</v>
      </c>
      <c r="E43" s="22">
        <v>6.5511738700913043</v>
      </c>
      <c r="F43" s="22">
        <v>7.0906117699766895</v>
      </c>
      <c r="G43" s="22">
        <v>6.8921939421219491</v>
      </c>
      <c r="H43" s="22">
        <v>6.4277662404243188</v>
      </c>
    </row>
    <row r="44" spans="1:8" ht="16" x14ac:dyDescent="0.2">
      <c r="A44" s="19"/>
      <c r="B44" s="20"/>
      <c r="C44" s="29" t="s">
        <v>62</v>
      </c>
      <c r="D44" s="22" t="s">
        <v>124</v>
      </c>
      <c r="E44" s="22" t="s">
        <v>124</v>
      </c>
      <c r="F44" s="22" t="s">
        <v>124</v>
      </c>
      <c r="G44" s="22" t="s">
        <v>124</v>
      </c>
      <c r="H44" s="22" t="s">
        <v>124</v>
      </c>
    </row>
    <row r="45" spans="1:8" ht="16" x14ac:dyDescent="0.2">
      <c r="A45" s="19"/>
      <c r="B45" s="20"/>
      <c r="C45" s="29" t="s">
        <v>63</v>
      </c>
      <c r="D45" s="22">
        <v>1.9762432700889008</v>
      </c>
      <c r="E45" s="22">
        <v>7.1960445844255361</v>
      </c>
      <c r="F45" s="22">
        <v>6.012498187316865</v>
      </c>
      <c r="G45" s="22">
        <v>8.6739825653425981</v>
      </c>
      <c r="H45" s="22">
        <v>8.0645250695037873</v>
      </c>
    </row>
    <row r="46" spans="1:8" ht="16" x14ac:dyDescent="0.2">
      <c r="A46" s="19"/>
      <c r="B46" s="20"/>
      <c r="C46" s="29" t="s">
        <v>64</v>
      </c>
      <c r="D46" s="22">
        <v>5.1145637425700698</v>
      </c>
      <c r="E46" s="22">
        <v>5.7071708085582316</v>
      </c>
      <c r="F46" s="22">
        <v>14.044885329527816</v>
      </c>
      <c r="G46" s="22">
        <v>2.7004279137420326</v>
      </c>
      <c r="H46" s="22">
        <v>8.3699802587968293</v>
      </c>
    </row>
    <row r="47" spans="1:8" x14ac:dyDescent="0.2">
      <c r="A47" s="19"/>
      <c r="B47" s="20"/>
      <c r="C47" s="21" t="s">
        <v>65</v>
      </c>
      <c r="D47" s="22">
        <v>5.2635991801626432</v>
      </c>
      <c r="E47" s="22">
        <v>4.785021177660937</v>
      </c>
      <c r="F47" s="22">
        <v>2.879514527352427</v>
      </c>
      <c r="G47" s="22">
        <v>3.0225252181229365</v>
      </c>
      <c r="H47" s="22">
        <v>0.4521281945210518</v>
      </c>
    </row>
    <row r="48" spans="1:8" ht="16" x14ac:dyDescent="0.2">
      <c r="A48" s="19"/>
      <c r="B48" s="20"/>
      <c r="C48" s="29" t="s">
        <v>66</v>
      </c>
      <c r="D48" s="22">
        <v>14.575283138668226</v>
      </c>
      <c r="E48" s="22">
        <v>6.4666293658553116</v>
      </c>
      <c r="F48" s="22">
        <v>1.9558235212259234</v>
      </c>
      <c r="G48" s="22">
        <v>9.2082043502228288</v>
      </c>
      <c r="H48" s="22">
        <v>1.3550494558137558</v>
      </c>
    </row>
    <row r="49" spans="1:8" x14ac:dyDescent="0.2">
      <c r="A49" s="19"/>
      <c r="B49" s="20"/>
      <c r="C49" s="21" t="s">
        <v>67</v>
      </c>
      <c r="D49" s="22">
        <v>0.46374869852809297</v>
      </c>
      <c r="E49" s="22">
        <v>8.0506221418695958</v>
      </c>
      <c r="F49" s="22">
        <v>1.4151055516900612</v>
      </c>
      <c r="G49" s="22">
        <v>4.0425035574577208</v>
      </c>
      <c r="H49" s="22">
        <v>4.8983262701798793</v>
      </c>
    </row>
    <row r="50" spans="1:8" ht="16" x14ac:dyDescent="0.2">
      <c r="A50" s="30" t="s">
        <v>68</v>
      </c>
      <c r="B50" s="119" t="s">
        <v>69</v>
      </c>
      <c r="C50" s="120"/>
      <c r="D50" s="22">
        <v>3.0894895637180895</v>
      </c>
      <c r="E50" s="22">
        <v>7.7652304522534195</v>
      </c>
      <c r="F50" s="22">
        <v>3.2038870498734155</v>
      </c>
      <c r="G50" s="22">
        <v>6.0210617706558196</v>
      </c>
      <c r="H50" s="22">
        <v>3.040510301520456</v>
      </c>
    </row>
    <row r="51" spans="1:8" ht="16" x14ac:dyDescent="0.2">
      <c r="A51" s="19"/>
      <c r="B51" s="20"/>
      <c r="C51" s="29" t="s">
        <v>70</v>
      </c>
      <c r="D51" s="22">
        <v>3.3501954528882436</v>
      </c>
      <c r="E51" s="22">
        <v>7.9226470892494376</v>
      </c>
      <c r="F51" s="22">
        <v>2.0393458521928522</v>
      </c>
      <c r="G51" s="22">
        <v>6.3097957180935822</v>
      </c>
      <c r="H51" s="22">
        <v>-1.3196902271133126E-2</v>
      </c>
    </row>
    <row r="52" spans="1:8" ht="16" x14ac:dyDescent="0.2">
      <c r="A52" s="19"/>
      <c r="B52" s="20"/>
      <c r="C52" s="29" t="s">
        <v>71</v>
      </c>
      <c r="D52" s="22">
        <v>2.0711219489126336</v>
      </c>
      <c r="E52" s="22">
        <v>7.1426251972658577</v>
      </c>
      <c r="F52" s="22">
        <v>7.843345768925289</v>
      </c>
      <c r="G52" s="22">
        <v>4.9326715803627934</v>
      </c>
      <c r="H52" s="22">
        <v>14.702609132409577</v>
      </c>
    </row>
    <row r="53" spans="1:8" ht="16" x14ac:dyDescent="0.2">
      <c r="A53" s="30" t="s">
        <v>72</v>
      </c>
      <c r="B53" s="119" t="s">
        <v>73</v>
      </c>
      <c r="C53" s="120"/>
      <c r="D53" s="22">
        <v>4.1693453079576983</v>
      </c>
      <c r="E53" s="22">
        <v>6.9609549711991718</v>
      </c>
      <c r="F53" s="22">
        <v>5.8852721403376052</v>
      </c>
      <c r="G53" s="22">
        <v>4.7116414571795531</v>
      </c>
      <c r="H53" s="22">
        <v>6.1688342758530581</v>
      </c>
    </row>
    <row r="54" spans="1:8" ht="16" x14ac:dyDescent="0.2">
      <c r="A54" s="30" t="s">
        <v>74</v>
      </c>
      <c r="B54" s="119" t="s">
        <v>75</v>
      </c>
      <c r="C54" s="120"/>
      <c r="D54" s="22">
        <v>5.1739747224718542</v>
      </c>
      <c r="E54" s="22">
        <v>0.52783496038048838</v>
      </c>
      <c r="F54" s="22">
        <v>1.8307810295236493</v>
      </c>
      <c r="G54" s="22">
        <v>-0.907204056361266</v>
      </c>
      <c r="H54" s="22">
        <v>1.8373552655951642</v>
      </c>
    </row>
    <row r="55" spans="1:8" ht="16" x14ac:dyDescent="0.2">
      <c r="A55" s="19"/>
      <c r="B55" s="20"/>
      <c r="C55" s="36" t="s">
        <v>76</v>
      </c>
      <c r="D55" s="22">
        <v>5.3913765946494152</v>
      </c>
      <c r="E55" s="22">
        <v>0.23479441971436188</v>
      </c>
      <c r="F55" s="22">
        <v>1.5364918423170337</v>
      </c>
      <c r="G55" s="22">
        <v>-1.2547346026417614</v>
      </c>
      <c r="H55" s="22">
        <v>1.4355201463934293</v>
      </c>
    </row>
    <row r="56" spans="1:8" ht="16" x14ac:dyDescent="0.2">
      <c r="A56" s="19"/>
      <c r="B56" s="20"/>
      <c r="C56" s="36" t="s">
        <v>77</v>
      </c>
      <c r="D56" s="22">
        <v>0.25885944982178444</v>
      </c>
      <c r="E56" s="22">
        <v>6.5817388266388406</v>
      </c>
      <c r="F56" s="22">
        <v>7.4459916272860909</v>
      </c>
      <c r="G56" s="22">
        <v>6.1240773374963595</v>
      </c>
      <c r="H56" s="22">
        <v>3.8114826806004487</v>
      </c>
    </row>
    <row r="57" spans="1:8" ht="16" x14ac:dyDescent="0.2">
      <c r="A57" s="19"/>
      <c r="B57" s="20"/>
      <c r="C57" s="36" t="s">
        <v>78</v>
      </c>
      <c r="D57" s="22">
        <v>3.0481669121451773</v>
      </c>
      <c r="E57" s="22">
        <v>4.622556001553761</v>
      </c>
      <c r="F57" s="22">
        <v>5.9039314259049576</v>
      </c>
      <c r="G57" s="22">
        <v>2.6936073030129819</v>
      </c>
      <c r="H57" s="22">
        <v>13.475865133976981</v>
      </c>
    </row>
    <row r="58" spans="1:8" ht="16" x14ac:dyDescent="0.2">
      <c r="A58" s="19"/>
      <c r="B58" s="20"/>
      <c r="C58" s="36" t="s">
        <v>79</v>
      </c>
      <c r="D58" s="22" t="s">
        <v>124</v>
      </c>
      <c r="E58" s="22" t="s">
        <v>124</v>
      </c>
      <c r="F58" s="22" t="s">
        <v>124</v>
      </c>
      <c r="G58" s="22" t="s">
        <v>124</v>
      </c>
      <c r="H58" s="22" t="s">
        <v>124</v>
      </c>
    </row>
    <row r="59" spans="1:8" ht="16" x14ac:dyDescent="0.2">
      <c r="A59" s="30" t="s">
        <v>80</v>
      </c>
      <c r="B59" s="119" t="s">
        <v>81</v>
      </c>
      <c r="C59" s="120"/>
      <c r="D59" s="22">
        <v>2.0633109222430619</v>
      </c>
      <c r="E59" s="22">
        <v>5.2387233862067717</v>
      </c>
      <c r="F59" s="22">
        <v>7.0551576916781471</v>
      </c>
      <c r="G59" s="22">
        <v>4.6668269897930372</v>
      </c>
      <c r="H59" s="22">
        <v>2.6330860909616263</v>
      </c>
    </row>
    <row r="60" spans="1:8" ht="16" x14ac:dyDescent="0.2">
      <c r="A60" s="30" t="s">
        <v>82</v>
      </c>
      <c r="B60" s="119" t="s">
        <v>83</v>
      </c>
      <c r="C60" s="120"/>
      <c r="D60" s="22">
        <v>1.8919291579182982</v>
      </c>
      <c r="E60" s="22">
        <v>6.2955571445340865</v>
      </c>
      <c r="F60" s="22">
        <v>5.4729873090759042</v>
      </c>
      <c r="G60" s="22">
        <v>5.1989642305462667</v>
      </c>
      <c r="H60" s="22">
        <v>4.9648182636175875</v>
      </c>
    </row>
    <row r="61" spans="1:8" ht="16" x14ac:dyDescent="0.2">
      <c r="A61" s="30" t="s">
        <v>84</v>
      </c>
      <c r="B61" s="119" t="s">
        <v>85</v>
      </c>
      <c r="C61" s="120"/>
      <c r="D61" s="22">
        <v>2.4280257309946762</v>
      </c>
      <c r="E61" s="22">
        <v>5.1427221754856305</v>
      </c>
      <c r="F61" s="22">
        <v>1.4159719149545538</v>
      </c>
      <c r="G61" s="22">
        <v>5.4121118131388073</v>
      </c>
      <c r="H61" s="22">
        <v>3.0747743477540723</v>
      </c>
    </row>
    <row r="62" spans="1:8" ht="16" x14ac:dyDescent="0.2">
      <c r="A62" s="30" t="s">
        <v>86</v>
      </c>
      <c r="B62" s="119" t="s">
        <v>87</v>
      </c>
      <c r="C62" s="120"/>
      <c r="D62" s="22">
        <v>3.3086762030072947</v>
      </c>
      <c r="E62" s="22">
        <v>5.6385060398056197</v>
      </c>
      <c r="F62" s="22">
        <v>3.8662071972721037</v>
      </c>
      <c r="G62" s="22">
        <v>7.1753044764399903</v>
      </c>
      <c r="H62" s="22">
        <v>0.8048002196795494</v>
      </c>
    </row>
    <row r="63" spans="1:8" ht="16" x14ac:dyDescent="0.2">
      <c r="A63" s="30" t="s">
        <v>88</v>
      </c>
      <c r="B63" s="119" t="s">
        <v>89</v>
      </c>
      <c r="C63" s="120"/>
      <c r="D63" s="22">
        <v>5.4451692657844859</v>
      </c>
      <c r="E63" s="22">
        <v>6.4959626217709427</v>
      </c>
      <c r="F63" s="22">
        <v>8.937341111732124</v>
      </c>
      <c r="G63" s="22">
        <v>7.4704304130355439</v>
      </c>
      <c r="H63" s="22">
        <v>2.9456313658154301</v>
      </c>
    </row>
    <row r="64" spans="1:8" ht="16" x14ac:dyDescent="0.2">
      <c r="A64" s="37" t="s">
        <v>90</v>
      </c>
      <c r="B64" s="121" t="s">
        <v>91</v>
      </c>
      <c r="C64" s="122"/>
      <c r="D64" s="61">
        <v>2.4278329021121436</v>
      </c>
      <c r="E64" s="61">
        <v>5.4708936994395572</v>
      </c>
      <c r="F64" s="61">
        <v>5.6294618651417068</v>
      </c>
      <c r="G64" s="61">
        <v>5.7311462153188728</v>
      </c>
      <c r="H64" s="61">
        <v>4.5912974397813713</v>
      </c>
    </row>
    <row r="65" spans="1:8" ht="16" x14ac:dyDescent="0.2">
      <c r="A65" s="115" t="s">
        <v>123</v>
      </c>
      <c r="B65" s="123" t="s">
        <v>92</v>
      </c>
      <c r="C65" s="124"/>
      <c r="D65" s="49">
        <v>3.8265011509499089</v>
      </c>
      <c r="E65" s="49">
        <v>5.6539643603184828</v>
      </c>
      <c r="F65" s="49">
        <v>4.4116622361057409</v>
      </c>
      <c r="G65" s="49">
        <v>4.6181963294361452</v>
      </c>
      <c r="H65" s="49">
        <v>4.5948950489985236</v>
      </c>
    </row>
  </sheetData>
  <mergeCells count="17">
    <mergeCell ref="B53:C53"/>
    <mergeCell ref="B2:C2"/>
    <mergeCell ref="B13:C13"/>
    <mergeCell ref="B18:C18"/>
    <mergeCell ref="B35:C35"/>
    <mergeCell ref="B38:C38"/>
    <mergeCell ref="B39:C39"/>
    <mergeCell ref="B43:C43"/>
    <mergeCell ref="B50:C50"/>
    <mergeCell ref="B64:C64"/>
    <mergeCell ref="B65:C65"/>
    <mergeCell ref="B54:C54"/>
    <mergeCell ref="B59:C59"/>
    <mergeCell ref="B60:C60"/>
    <mergeCell ref="B61:C61"/>
    <mergeCell ref="B62:C62"/>
    <mergeCell ref="B63:C63"/>
  </mergeCells>
  <conditionalFormatting sqref="D2:F64">
    <cfRule type="cellIs" dxfId="1" priority="1" operator="lessThan">
      <formula>0</formula>
    </cfRule>
    <cfRule type="cellIs" dxfId="0" priority="2" operator="greaterThanOrEqual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maluku</vt:lpstr>
      <vt:lpstr>11 KabKot</vt:lpstr>
      <vt:lpstr>mtb</vt:lpstr>
      <vt:lpstr>indeks_implisit</vt:lpstr>
      <vt:lpstr>indeks_implisit2</vt:lpstr>
      <vt:lpstr>laju_implisit</vt:lpstr>
      <vt:lpstr>laju_implisit2</vt:lpstr>
      <vt:lpstr>adhb</vt:lpstr>
      <vt:lpstr>adhb2</vt:lpstr>
      <vt:lpstr>distribusi</vt:lpstr>
      <vt:lpstr>distribusi2</vt:lpstr>
      <vt:lpstr>y_o_y</vt:lpstr>
      <vt:lpstr>y_o_y2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2023-03-17T03:14:38Z</dcterms:created>
  <dcterms:modified xsi:type="dcterms:W3CDTF">2026-03-26T01:30:44Z</dcterms:modified>
</cp:coreProperties>
</file>